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woodzsan/Desktop/Marketing Analytics Book/"/>
    </mc:Choice>
  </mc:AlternateContent>
  <bookViews>
    <workbookView xWindow="0" yWindow="460" windowWidth="25600" windowHeight="14280" tabRatio="500" firstSheet="3" activeTab="8"/>
  </bookViews>
  <sheets>
    <sheet name="Pivot Table - Cookie Sales" sheetId="5" r:id="rId1"/>
    <sheet name="Average Profit Calculations" sheetId="9" r:id="rId2"/>
    <sheet name="Bakery Sales Data" sheetId="1" r:id="rId3"/>
    <sheet name="Customer Value" sheetId="13" r:id="rId4"/>
    <sheet name="Fahrenheit to Celsius" sheetId="10" r:id="rId5"/>
    <sheet name="Cookie Sales Histogram" sheetId="2" r:id="rId6"/>
    <sheet name="ESPN Raw Data" sheetId="3" r:id="rId7"/>
    <sheet name="Orthogonality" sheetId="12" r:id="rId8"/>
    <sheet name="Conjoint Analysis" sheetId="11" r:id="rId9"/>
    <sheet name="Monte Carlo Analysis" sheetId="14" r:id="rId10"/>
    <sheet name="Another Monte Carlo Analysis" sheetId="15" r:id="rId11"/>
  </sheets>
  <externalReferences>
    <externalReference r:id="rId12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Age">'[1]Slicing with arrays'!$A$9:$A$1032</definedName>
    <definedName name="Cakes">'[1]Sumif Countif'!$H$11:$H$1105</definedName>
    <definedName name="Catalog_Cost">'Monte Carlo Analysis'!$N$36</definedName>
    <definedName name="dayweek">'Bakery Sales Data'!$A$14:$B$20</definedName>
    <definedName name="daywk">'[1]Sumif Countif'!$E$11:$E$1105</definedName>
    <definedName name="Discount_Rate">'Another Monte Carlo Analysis'!$B$4</definedName>
    <definedName name="Income">'[1]Slicing with arrays'!$C$9:$C$1032</definedName>
    <definedName name="Initial_Recency" localSheetId="10">'Another Monte Carlo Analysis'!$B$5</definedName>
    <definedName name="Initial_recency">'Monte Carlo Analysis'!$N$34</definedName>
    <definedName name="Location">'[1]Slicing with arrays'!$D$9:$D$1032</definedName>
    <definedName name="lookday">'Bakery Sales Data'!$A$13:$B$19</definedName>
    <definedName name="lookmonth">'[1]Sumif Countif'!$A$20:$B$31</definedName>
    <definedName name="Meanprofit">'Monte Carlo Analysis'!$N$38</definedName>
    <definedName name="Namemonth">'[1]Sumif Countif'!$O$11:$O$1105</definedName>
    <definedName name="Original_Frequency">'Monte Carlo Analysis'!$N$33</definedName>
    <definedName name="Probabilities" localSheetId="10">'Another Monte Carlo Analysis'!$A$8:$B$11</definedName>
    <definedName name="Probabilities">'Monte Carlo Analysis'!$B$6:$F$29</definedName>
    <definedName name="Profit">'Another Monte Carlo Analysis'!$B$3</definedName>
    <definedName name="promotion">'[1]Sumif Countif'!$M$11:$M$1105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lesprofit">'Monte Carlo Analysis'!$N$37</definedName>
    <definedName name="season">'Bakery Sales Data'!$A$22:$C$33</definedName>
    <definedName name="Smoothies">'[1]Sumif Countif'!$K$11:$K$1105</definedName>
    <definedName name="solver_adj" localSheetId="3" hidden="1">'Customer Value'!$AA$3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itr" localSheetId="3" hidden="1">2147483647</definedName>
    <definedName name="solver_lin" localSheetId="3" hidden="1">2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2</definedName>
    <definedName name="solver_nod" localSheetId="3" hidden="1">2147483647</definedName>
    <definedName name="solver_num" localSheetId="3" hidden="1">0</definedName>
    <definedName name="solver_opt" localSheetId="3" hidden="1">'Customer Value'!$AA$6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3</definedName>
    <definedName name="solver_val" localSheetId="3" hidden="1">7</definedName>
    <definedName name="solver_ver" localSheetId="3" hidden="1">2</definedName>
    <definedName name="Stddevprofit">'Monte Carlo Analysis'!$N$39</definedName>
    <definedName name="Weighted_Avg_Cost_Capital">'Monte Carlo Analysis'!$N$35</definedName>
  </definedNames>
  <calcPr calcId="150000" calcMode="autoNoTable" concurrentCalc="0"/>
  <pivotCaches>
    <pivotCache cacheId="0" r:id="rId13"/>
    <pivotCache cacheId="1" r:id="rId1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5" i="15" l="1"/>
  <c r="C15" i="15"/>
  <c r="D15" i="15"/>
  <c r="E15" i="15"/>
  <c r="F15" i="15"/>
  <c r="B16" i="15"/>
  <c r="G16" i="15"/>
  <c r="C16" i="15"/>
  <c r="D16" i="15"/>
  <c r="E16" i="15"/>
  <c r="F16" i="15"/>
  <c r="B17" i="15"/>
  <c r="G17" i="15"/>
  <c r="C17" i="15"/>
  <c r="D17" i="15"/>
  <c r="E17" i="15"/>
  <c r="F17" i="15"/>
  <c r="B18" i="15"/>
  <c r="G18" i="15"/>
  <c r="C18" i="15"/>
  <c r="D18" i="15"/>
  <c r="E18" i="15"/>
  <c r="F18" i="15"/>
  <c r="B19" i="15"/>
  <c r="G19" i="15"/>
  <c r="C19" i="15"/>
  <c r="D19" i="15"/>
  <c r="E19" i="15"/>
  <c r="F19" i="15"/>
  <c r="B20" i="15"/>
  <c r="G20" i="15"/>
  <c r="C20" i="15"/>
  <c r="D20" i="15"/>
  <c r="E20" i="15"/>
  <c r="F20" i="15"/>
  <c r="B21" i="15"/>
  <c r="G21" i="15"/>
  <c r="C21" i="15"/>
  <c r="D21" i="15"/>
  <c r="E21" i="15"/>
  <c r="F21" i="15"/>
  <c r="B22" i="15"/>
  <c r="G22" i="15"/>
  <c r="C22" i="15"/>
  <c r="D22" i="15"/>
  <c r="E22" i="15"/>
  <c r="F22" i="15"/>
  <c r="B23" i="15"/>
  <c r="G23" i="15"/>
  <c r="C23" i="15"/>
  <c r="D23" i="15"/>
  <c r="E23" i="15"/>
  <c r="F23" i="15"/>
  <c r="B24" i="15"/>
  <c r="G24" i="15"/>
  <c r="C24" i="15"/>
  <c r="D24" i="15"/>
  <c r="E24" i="15"/>
  <c r="F24" i="15"/>
  <c r="B25" i="15"/>
  <c r="G25" i="15"/>
  <c r="C25" i="15"/>
  <c r="D25" i="15"/>
  <c r="E25" i="15"/>
  <c r="F25" i="15"/>
  <c r="B26" i="15"/>
  <c r="G26" i="15"/>
  <c r="C26" i="15"/>
  <c r="D26" i="15"/>
  <c r="E26" i="15"/>
  <c r="F26" i="15"/>
  <c r="B27" i="15"/>
  <c r="G27" i="15"/>
  <c r="C27" i="15"/>
  <c r="D27" i="15"/>
  <c r="E27" i="15"/>
  <c r="F27" i="15"/>
  <c r="B28" i="15"/>
  <c r="G28" i="15"/>
  <c r="C28" i="15"/>
  <c r="D28" i="15"/>
  <c r="E28" i="15"/>
  <c r="F28" i="15"/>
  <c r="B29" i="15"/>
  <c r="G29" i="15"/>
  <c r="C29" i="15"/>
  <c r="D29" i="15"/>
  <c r="E29" i="15"/>
  <c r="F29" i="15"/>
  <c r="B30" i="15"/>
  <c r="G30" i="15"/>
  <c r="C30" i="15"/>
  <c r="D30" i="15"/>
  <c r="E30" i="15"/>
  <c r="F30" i="15"/>
  <c r="B31" i="15"/>
  <c r="G31" i="15"/>
  <c r="C31" i="15"/>
  <c r="D31" i="15"/>
  <c r="E31" i="15"/>
  <c r="F31" i="15"/>
  <c r="B32" i="15"/>
  <c r="G32" i="15"/>
  <c r="C32" i="15"/>
  <c r="D32" i="15"/>
  <c r="E32" i="15"/>
  <c r="F32" i="15"/>
  <c r="B33" i="15"/>
  <c r="G33" i="15"/>
  <c r="C33" i="15"/>
  <c r="D33" i="15"/>
  <c r="E33" i="15"/>
  <c r="F33" i="15"/>
  <c r="B34" i="15"/>
  <c r="E34" i="15"/>
  <c r="F34" i="15"/>
  <c r="C34" i="15"/>
  <c r="B35" i="15"/>
  <c r="E35" i="15"/>
  <c r="F35" i="15"/>
  <c r="C35" i="15"/>
  <c r="B36" i="15"/>
  <c r="E36" i="15"/>
  <c r="F36" i="15"/>
  <c r="C36" i="15"/>
  <c r="B37" i="15"/>
  <c r="E37" i="15"/>
  <c r="F37" i="15"/>
  <c r="C37" i="15"/>
  <c r="B38" i="15"/>
  <c r="E38" i="15"/>
  <c r="F38" i="15"/>
  <c r="F12" i="15"/>
  <c r="D34" i="15"/>
  <c r="G34" i="15"/>
  <c r="D35" i="15"/>
  <c r="G35" i="15"/>
  <c r="D36" i="15"/>
  <c r="G36" i="15"/>
  <c r="D37" i="15"/>
  <c r="G37" i="15"/>
  <c r="C38" i="15"/>
  <c r="D38" i="15"/>
  <c r="G38" i="15"/>
  <c r="B40" i="15"/>
  <c r="C40" i="15"/>
  <c r="D40" i="15"/>
  <c r="A42" i="15"/>
  <c r="D115" i="14"/>
  <c r="E115" i="14"/>
  <c r="F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X115" i="14"/>
  <c r="Y115" i="14"/>
  <c r="Z115" i="14"/>
  <c r="C115" i="14"/>
  <c r="J33" i="14"/>
  <c r="C33" i="14"/>
  <c r="D33" i="14"/>
  <c r="E33" i="14"/>
  <c r="F33" i="14"/>
  <c r="K33" i="14"/>
  <c r="H33" i="14"/>
  <c r="G33" i="14"/>
  <c r="I33" i="14"/>
  <c r="J34" i="14"/>
  <c r="C34" i="14"/>
  <c r="D34" i="14"/>
  <c r="B34" i="14"/>
  <c r="E34" i="14"/>
  <c r="F34" i="14"/>
  <c r="K34" i="14"/>
  <c r="H34" i="14"/>
  <c r="G34" i="14"/>
  <c r="I34" i="14"/>
  <c r="B35" i="14"/>
  <c r="J35" i="14"/>
  <c r="C35" i="14"/>
  <c r="D35" i="14"/>
  <c r="E35" i="14"/>
  <c r="F35" i="14"/>
  <c r="K35" i="14"/>
  <c r="H35" i="14"/>
  <c r="G35" i="14"/>
  <c r="I35" i="14"/>
  <c r="B36" i="14"/>
  <c r="J36" i="14"/>
  <c r="C36" i="14"/>
  <c r="D36" i="14"/>
  <c r="E36" i="14"/>
  <c r="F36" i="14"/>
  <c r="K36" i="14"/>
  <c r="H36" i="14"/>
  <c r="G36" i="14"/>
  <c r="I36" i="14"/>
  <c r="B37" i="14"/>
  <c r="J37" i="14"/>
  <c r="C37" i="14"/>
  <c r="D37" i="14"/>
  <c r="E37" i="14"/>
  <c r="F37" i="14"/>
  <c r="K37" i="14"/>
  <c r="H37" i="14"/>
  <c r="G37" i="14"/>
  <c r="I37" i="14"/>
  <c r="B38" i="14"/>
  <c r="J38" i="14"/>
  <c r="C38" i="14"/>
  <c r="D38" i="14"/>
  <c r="E38" i="14"/>
  <c r="F38" i="14"/>
  <c r="K38" i="14"/>
  <c r="H38" i="14"/>
  <c r="G38" i="14"/>
  <c r="I38" i="14"/>
  <c r="B39" i="14"/>
  <c r="J39" i="14"/>
  <c r="C39" i="14"/>
  <c r="D39" i="14"/>
  <c r="E39" i="14"/>
  <c r="F39" i="14"/>
  <c r="K39" i="14"/>
  <c r="H39" i="14"/>
  <c r="G39" i="14"/>
  <c r="I39" i="14"/>
  <c r="B40" i="14"/>
  <c r="J40" i="14"/>
  <c r="C40" i="14"/>
  <c r="D40" i="14"/>
  <c r="E40" i="14"/>
  <c r="F40" i="14"/>
  <c r="K40" i="14"/>
  <c r="H40" i="14"/>
  <c r="G40" i="14"/>
  <c r="I40" i="14"/>
  <c r="B41" i="14"/>
  <c r="J41" i="14"/>
  <c r="C41" i="14"/>
  <c r="D41" i="14"/>
  <c r="E41" i="14"/>
  <c r="F41" i="14"/>
  <c r="K41" i="14"/>
  <c r="H41" i="14"/>
  <c r="G41" i="14"/>
  <c r="I41" i="14"/>
  <c r="B42" i="14"/>
  <c r="J42" i="14"/>
  <c r="C42" i="14"/>
  <c r="D42" i="14"/>
  <c r="E42" i="14"/>
  <c r="F42" i="14"/>
  <c r="K42" i="14"/>
  <c r="H42" i="14"/>
  <c r="G42" i="14"/>
  <c r="I42" i="14"/>
  <c r="B43" i="14"/>
  <c r="J43" i="14"/>
  <c r="C43" i="14"/>
  <c r="D43" i="14"/>
  <c r="E43" i="14"/>
  <c r="F43" i="14"/>
  <c r="K43" i="14"/>
  <c r="H43" i="14"/>
  <c r="G43" i="14"/>
  <c r="I43" i="14"/>
  <c r="B44" i="14"/>
  <c r="J44" i="14"/>
  <c r="C44" i="14"/>
  <c r="D44" i="14"/>
  <c r="E44" i="14"/>
  <c r="F44" i="14"/>
  <c r="K44" i="14"/>
  <c r="H44" i="14"/>
  <c r="G44" i="14"/>
  <c r="I44" i="14"/>
  <c r="B45" i="14"/>
  <c r="J45" i="14"/>
  <c r="C45" i="14"/>
  <c r="D45" i="14"/>
  <c r="E45" i="14"/>
  <c r="F45" i="14"/>
  <c r="K45" i="14"/>
  <c r="H45" i="14"/>
  <c r="G45" i="14"/>
  <c r="I45" i="14"/>
  <c r="B46" i="14"/>
  <c r="J46" i="14"/>
  <c r="C46" i="14"/>
  <c r="D46" i="14"/>
  <c r="E46" i="14"/>
  <c r="F46" i="14"/>
  <c r="K46" i="14"/>
  <c r="H46" i="14"/>
  <c r="G46" i="14"/>
  <c r="I46" i="14"/>
  <c r="B47" i="14"/>
  <c r="J47" i="14"/>
  <c r="C47" i="14"/>
  <c r="D47" i="14"/>
  <c r="E47" i="14"/>
  <c r="F47" i="14"/>
  <c r="K47" i="14"/>
  <c r="H47" i="14"/>
  <c r="G47" i="14"/>
  <c r="I47" i="14"/>
  <c r="B48" i="14"/>
  <c r="J48" i="14"/>
  <c r="C48" i="14"/>
  <c r="D48" i="14"/>
  <c r="E48" i="14"/>
  <c r="F48" i="14"/>
  <c r="K48" i="14"/>
  <c r="H48" i="14"/>
  <c r="G48" i="14"/>
  <c r="I48" i="14"/>
  <c r="B49" i="14"/>
  <c r="J49" i="14"/>
  <c r="C49" i="14"/>
  <c r="D49" i="14"/>
  <c r="E49" i="14"/>
  <c r="F49" i="14"/>
  <c r="K49" i="14"/>
  <c r="H49" i="14"/>
  <c r="G49" i="14"/>
  <c r="I49" i="14"/>
  <c r="B50" i="14"/>
  <c r="J50" i="14"/>
  <c r="C50" i="14"/>
  <c r="D50" i="14"/>
  <c r="E50" i="14"/>
  <c r="F50" i="14"/>
  <c r="K50" i="14"/>
  <c r="H50" i="14"/>
  <c r="G50" i="14"/>
  <c r="I50" i="14"/>
  <c r="B51" i="14"/>
  <c r="J51" i="14"/>
  <c r="C51" i="14"/>
  <c r="D51" i="14"/>
  <c r="E51" i="14"/>
  <c r="F51" i="14"/>
  <c r="K51" i="14"/>
  <c r="H51" i="14"/>
  <c r="G51" i="14"/>
  <c r="I51" i="14"/>
  <c r="B52" i="14"/>
  <c r="J52" i="14"/>
  <c r="C52" i="14"/>
  <c r="D52" i="14"/>
  <c r="E52" i="14"/>
  <c r="F52" i="14"/>
  <c r="K52" i="14"/>
  <c r="H52" i="14"/>
  <c r="G52" i="14"/>
  <c r="I52" i="14"/>
  <c r="B53" i="14"/>
  <c r="J53" i="14"/>
  <c r="C53" i="14"/>
  <c r="D53" i="14"/>
  <c r="E53" i="14"/>
  <c r="F53" i="14"/>
  <c r="K53" i="14"/>
  <c r="H53" i="14"/>
  <c r="G53" i="14"/>
  <c r="I53" i="14"/>
  <c r="B54" i="14"/>
  <c r="J54" i="14"/>
  <c r="C54" i="14"/>
  <c r="D54" i="14"/>
  <c r="E54" i="14"/>
  <c r="F54" i="14"/>
  <c r="K54" i="14"/>
  <c r="H54" i="14"/>
  <c r="G54" i="14"/>
  <c r="I54" i="14"/>
  <c r="B55" i="14"/>
  <c r="J55" i="14"/>
  <c r="C55" i="14"/>
  <c r="D55" i="14"/>
  <c r="E55" i="14"/>
  <c r="F55" i="14"/>
  <c r="K55" i="14"/>
  <c r="H55" i="14"/>
  <c r="G55" i="14"/>
  <c r="I55" i="14"/>
  <c r="B56" i="14"/>
  <c r="J56" i="14"/>
  <c r="C56" i="14"/>
  <c r="D56" i="14"/>
  <c r="E56" i="14"/>
  <c r="F56" i="14"/>
  <c r="K56" i="14"/>
  <c r="H56" i="14"/>
  <c r="G56" i="14"/>
  <c r="I56" i="14"/>
  <c r="B57" i="14"/>
  <c r="J57" i="14"/>
  <c r="C57" i="14"/>
  <c r="D57" i="14"/>
  <c r="E57" i="14"/>
  <c r="F57" i="14"/>
  <c r="K57" i="14"/>
  <c r="H57" i="14"/>
  <c r="G57" i="14"/>
  <c r="I57" i="14"/>
  <c r="B58" i="14"/>
  <c r="J58" i="14"/>
  <c r="C58" i="14"/>
  <c r="D58" i="14"/>
  <c r="E58" i="14"/>
  <c r="F58" i="14"/>
  <c r="K58" i="14"/>
  <c r="H58" i="14"/>
  <c r="G58" i="14"/>
  <c r="I58" i="14"/>
  <c r="B59" i="14"/>
  <c r="J59" i="14"/>
  <c r="C59" i="14"/>
  <c r="D59" i="14"/>
  <c r="E59" i="14"/>
  <c r="F59" i="14"/>
  <c r="K59" i="14"/>
  <c r="H59" i="14"/>
  <c r="G59" i="14"/>
  <c r="I59" i="14"/>
  <c r="B60" i="14"/>
  <c r="J60" i="14"/>
  <c r="C60" i="14"/>
  <c r="D60" i="14"/>
  <c r="E60" i="14"/>
  <c r="F60" i="14"/>
  <c r="K60" i="14"/>
  <c r="H60" i="14"/>
  <c r="G60" i="14"/>
  <c r="I60" i="14"/>
  <c r="B61" i="14"/>
  <c r="J61" i="14"/>
  <c r="C61" i="14"/>
  <c r="D61" i="14"/>
  <c r="E61" i="14"/>
  <c r="F61" i="14"/>
  <c r="K61" i="14"/>
  <c r="H61" i="14"/>
  <c r="G61" i="14"/>
  <c r="I61" i="14"/>
  <c r="B62" i="14"/>
  <c r="J62" i="14"/>
  <c r="C62" i="14"/>
  <c r="D62" i="14"/>
  <c r="E62" i="14"/>
  <c r="F62" i="14"/>
  <c r="K62" i="14"/>
  <c r="H62" i="14"/>
  <c r="G62" i="14"/>
  <c r="I62" i="14"/>
  <c r="B63" i="14"/>
  <c r="J63" i="14"/>
  <c r="C63" i="14"/>
  <c r="D63" i="14"/>
  <c r="E63" i="14"/>
  <c r="F63" i="14"/>
  <c r="K63" i="14"/>
  <c r="H63" i="14"/>
  <c r="G63" i="14"/>
  <c r="I63" i="14"/>
  <c r="B64" i="14"/>
  <c r="J64" i="14"/>
  <c r="C64" i="14"/>
  <c r="D64" i="14"/>
  <c r="E64" i="14"/>
  <c r="F64" i="14"/>
  <c r="K64" i="14"/>
  <c r="H64" i="14"/>
  <c r="G64" i="14"/>
  <c r="I64" i="14"/>
  <c r="B65" i="14"/>
  <c r="J65" i="14"/>
  <c r="C65" i="14"/>
  <c r="D65" i="14"/>
  <c r="E65" i="14"/>
  <c r="F65" i="14"/>
  <c r="K65" i="14"/>
  <c r="H65" i="14"/>
  <c r="G65" i="14"/>
  <c r="I65" i="14"/>
  <c r="B66" i="14"/>
  <c r="J66" i="14"/>
  <c r="C66" i="14"/>
  <c r="D66" i="14"/>
  <c r="E66" i="14"/>
  <c r="F66" i="14"/>
  <c r="K66" i="14"/>
  <c r="H66" i="14"/>
  <c r="G66" i="14"/>
  <c r="I66" i="14"/>
  <c r="B67" i="14"/>
  <c r="J67" i="14"/>
  <c r="C67" i="14"/>
  <c r="D67" i="14"/>
  <c r="E67" i="14"/>
  <c r="F67" i="14"/>
  <c r="K67" i="14"/>
  <c r="H67" i="14"/>
  <c r="G67" i="14"/>
  <c r="I67" i="14"/>
  <c r="B68" i="14"/>
  <c r="J68" i="14"/>
  <c r="C68" i="14"/>
  <c r="D68" i="14"/>
  <c r="E68" i="14"/>
  <c r="F68" i="14"/>
  <c r="K68" i="14"/>
  <c r="H68" i="14"/>
  <c r="G68" i="14"/>
  <c r="I68" i="14"/>
  <c r="B69" i="14"/>
  <c r="J69" i="14"/>
  <c r="C69" i="14"/>
  <c r="D69" i="14"/>
  <c r="E69" i="14"/>
  <c r="F69" i="14"/>
  <c r="K69" i="14"/>
  <c r="H69" i="14"/>
  <c r="G69" i="14"/>
  <c r="I69" i="14"/>
  <c r="B70" i="14"/>
  <c r="J70" i="14"/>
  <c r="C70" i="14"/>
  <c r="D70" i="14"/>
  <c r="E70" i="14"/>
  <c r="F70" i="14"/>
  <c r="K70" i="14"/>
  <c r="H70" i="14"/>
  <c r="G70" i="14"/>
  <c r="I70" i="14"/>
  <c r="B71" i="14"/>
  <c r="J71" i="14"/>
  <c r="C71" i="14"/>
  <c r="D71" i="14"/>
  <c r="E71" i="14"/>
  <c r="F71" i="14"/>
  <c r="K71" i="14"/>
  <c r="H71" i="14"/>
  <c r="G71" i="14"/>
  <c r="I71" i="14"/>
  <c r="B72" i="14"/>
  <c r="J72" i="14"/>
  <c r="C72" i="14"/>
  <c r="D72" i="14"/>
  <c r="E72" i="14"/>
  <c r="F72" i="14"/>
  <c r="K72" i="14"/>
  <c r="H72" i="14"/>
  <c r="G72" i="14"/>
  <c r="I72" i="14"/>
  <c r="B73" i="14"/>
  <c r="J73" i="14"/>
  <c r="C73" i="14"/>
  <c r="D73" i="14"/>
  <c r="E73" i="14"/>
  <c r="F73" i="14"/>
  <c r="K73" i="14"/>
  <c r="H73" i="14"/>
  <c r="G73" i="14"/>
  <c r="I73" i="14"/>
  <c r="B74" i="14"/>
  <c r="J74" i="14"/>
  <c r="C74" i="14"/>
  <c r="D74" i="14"/>
  <c r="E74" i="14"/>
  <c r="F74" i="14"/>
  <c r="K74" i="14"/>
  <c r="H74" i="14"/>
  <c r="G74" i="14"/>
  <c r="I74" i="14"/>
  <c r="B75" i="14"/>
  <c r="J75" i="14"/>
  <c r="C75" i="14"/>
  <c r="D75" i="14"/>
  <c r="E75" i="14"/>
  <c r="F75" i="14"/>
  <c r="K75" i="14"/>
  <c r="H75" i="14"/>
  <c r="G75" i="14"/>
  <c r="I75" i="14"/>
  <c r="B76" i="14"/>
  <c r="J76" i="14"/>
  <c r="C76" i="14"/>
  <c r="D76" i="14"/>
  <c r="E76" i="14"/>
  <c r="F76" i="14"/>
  <c r="K76" i="14"/>
  <c r="H76" i="14"/>
  <c r="G76" i="14"/>
  <c r="I76" i="14"/>
  <c r="B77" i="14"/>
  <c r="J77" i="14"/>
  <c r="C77" i="14"/>
  <c r="D77" i="14"/>
  <c r="E77" i="14"/>
  <c r="F77" i="14"/>
  <c r="K77" i="14"/>
  <c r="H77" i="14"/>
  <c r="G77" i="14"/>
  <c r="I77" i="14"/>
  <c r="B78" i="14"/>
  <c r="J78" i="14"/>
  <c r="C78" i="14"/>
  <c r="D78" i="14"/>
  <c r="E78" i="14"/>
  <c r="F78" i="14"/>
  <c r="K78" i="14"/>
  <c r="H78" i="14"/>
  <c r="G78" i="14"/>
  <c r="I78" i="14"/>
  <c r="B79" i="14"/>
  <c r="J79" i="14"/>
  <c r="C79" i="14"/>
  <c r="D79" i="14"/>
  <c r="E79" i="14"/>
  <c r="F79" i="14"/>
  <c r="K79" i="14"/>
  <c r="H79" i="14"/>
  <c r="G79" i="14"/>
  <c r="I79" i="14"/>
  <c r="B80" i="14"/>
  <c r="J80" i="14"/>
  <c r="C80" i="14"/>
  <c r="D80" i="14"/>
  <c r="E80" i="14"/>
  <c r="F80" i="14"/>
  <c r="H80" i="14"/>
  <c r="G80" i="14"/>
  <c r="I80" i="14"/>
  <c r="B81" i="14"/>
  <c r="J81" i="14"/>
  <c r="C81" i="14"/>
  <c r="D81" i="14"/>
  <c r="E81" i="14"/>
  <c r="F81" i="14"/>
  <c r="K81" i="14"/>
  <c r="H81" i="14"/>
  <c r="G81" i="14"/>
  <c r="I81" i="14"/>
  <c r="B82" i="14"/>
  <c r="J82" i="14"/>
  <c r="C82" i="14"/>
  <c r="D82" i="14"/>
  <c r="E82" i="14"/>
  <c r="F82" i="14"/>
  <c r="K82" i="14"/>
  <c r="H82" i="14"/>
  <c r="G82" i="14"/>
  <c r="I82" i="14"/>
  <c r="B83" i="14"/>
  <c r="J83" i="14"/>
  <c r="C83" i="14"/>
  <c r="D83" i="14"/>
  <c r="E83" i="14"/>
  <c r="F83" i="14"/>
  <c r="H83" i="14"/>
  <c r="G83" i="14"/>
  <c r="I83" i="14"/>
  <c r="B84" i="14"/>
  <c r="J84" i="14"/>
  <c r="C84" i="14"/>
  <c r="D84" i="14"/>
  <c r="E84" i="14"/>
  <c r="F84" i="14"/>
  <c r="H84" i="14"/>
  <c r="G84" i="14"/>
  <c r="I84" i="14"/>
  <c r="B85" i="14"/>
  <c r="J85" i="14"/>
  <c r="C85" i="14"/>
  <c r="D85" i="14"/>
  <c r="E85" i="14"/>
  <c r="F85" i="14"/>
  <c r="K85" i="14"/>
  <c r="H85" i="14"/>
  <c r="G85" i="14"/>
  <c r="I85" i="14"/>
  <c r="B86" i="14"/>
  <c r="J86" i="14"/>
  <c r="C86" i="14"/>
  <c r="D86" i="14"/>
  <c r="E86" i="14"/>
  <c r="F86" i="14"/>
  <c r="K86" i="14"/>
  <c r="H86" i="14"/>
  <c r="G86" i="14"/>
  <c r="I86" i="14"/>
  <c r="B87" i="14"/>
  <c r="J87" i="14"/>
  <c r="C87" i="14"/>
  <c r="D87" i="14"/>
  <c r="E87" i="14"/>
  <c r="F87" i="14"/>
  <c r="H87" i="14"/>
  <c r="G87" i="14"/>
  <c r="I87" i="14"/>
  <c r="B88" i="14"/>
  <c r="J88" i="14"/>
  <c r="C88" i="14"/>
  <c r="D88" i="14"/>
  <c r="E88" i="14"/>
  <c r="F88" i="14"/>
  <c r="H88" i="14"/>
  <c r="G88" i="14"/>
  <c r="I88" i="14"/>
  <c r="B89" i="14"/>
  <c r="J89" i="14"/>
  <c r="C89" i="14"/>
  <c r="D89" i="14"/>
  <c r="E89" i="14"/>
  <c r="F89" i="14"/>
  <c r="H89" i="14"/>
  <c r="G89" i="14"/>
  <c r="I89" i="14"/>
  <c r="B90" i="14"/>
  <c r="J90" i="14"/>
  <c r="C90" i="14"/>
  <c r="D90" i="14"/>
  <c r="E90" i="14"/>
  <c r="F90" i="14"/>
  <c r="K90" i="14"/>
  <c r="H90" i="14"/>
  <c r="G90" i="14"/>
  <c r="I90" i="14"/>
  <c r="B91" i="14"/>
  <c r="J91" i="14"/>
  <c r="C91" i="14"/>
  <c r="D91" i="14"/>
  <c r="E91" i="14"/>
  <c r="F91" i="14"/>
  <c r="K91" i="14"/>
  <c r="H91" i="14"/>
  <c r="G91" i="14"/>
  <c r="I91" i="14"/>
  <c r="B92" i="14"/>
  <c r="J92" i="14"/>
  <c r="C92" i="14"/>
  <c r="D92" i="14"/>
  <c r="E92" i="14"/>
  <c r="F92" i="14"/>
  <c r="K92" i="14"/>
  <c r="H92" i="14"/>
  <c r="G92" i="14"/>
  <c r="I92" i="14"/>
  <c r="B93" i="14"/>
  <c r="J93" i="14"/>
  <c r="C93" i="14"/>
  <c r="D93" i="14"/>
  <c r="E93" i="14"/>
  <c r="F93" i="14"/>
  <c r="K93" i="14"/>
  <c r="H93" i="14"/>
  <c r="G93" i="14"/>
  <c r="I93" i="14"/>
  <c r="B94" i="14"/>
  <c r="J94" i="14"/>
  <c r="C94" i="14"/>
  <c r="D94" i="14"/>
  <c r="E94" i="14"/>
  <c r="F94" i="14"/>
  <c r="H94" i="14"/>
  <c r="G94" i="14"/>
  <c r="I94" i="14"/>
  <c r="B95" i="14"/>
  <c r="J95" i="14"/>
  <c r="C95" i="14"/>
  <c r="D95" i="14"/>
  <c r="E95" i="14"/>
  <c r="F95" i="14"/>
  <c r="K95" i="14"/>
  <c r="H95" i="14"/>
  <c r="G95" i="14"/>
  <c r="I95" i="14"/>
  <c r="B96" i="14"/>
  <c r="J96" i="14"/>
  <c r="C96" i="14"/>
  <c r="D96" i="14"/>
  <c r="E96" i="14"/>
  <c r="F96" i="14"/>
  <c r="H96" i="14"/>
  <c r="G96" i="14"/>
  <c r="I96" i="14"/>
  <c r="B97" i="14"/>
  <c r="J97" i="14"/>
  <c r="C97" i="14"/>
  <c r="D97" i="14"/>
  <c r="E97" i="14"/>
  <c r="F97" i="14"/>
  <c r="H97" i="14"/>
  <c r="G97" i="14"/>
  <c r="I97" i="14"/>
  <c r="B98" i="14"/>
  <c r="J98" i="14"/>
  <c r="C98" i="14"/>
  <c r="D98" i="14"/>
  <c r="E98" i="14"/>
  <c r="F98" i="14"/>
  <c r="H98" i="14"/>
  <c r="G98" i="14"/>
  <c r="I98" i="14"/>
  <c r="B99" i="14"/>
  <c r="J99" i="14"/>
  <c r="C99" i="14"/>
  <c r="D99" i="14"/>
  <c r="E99" i="14"/>
  <c r="F99" i="14"/>
  <c r="H99" i="14"/>
  <c r="G99" i="14"/>
  <c r="I99" i="14"/>
  <c r="B100" i="14"/>
  <c r="J100" i="14"/>
  <c r="C100" i="14"/>
  <c r="D100" i="14"/>
  <c r="E100" i="14"/>
  <c r="F100" i="14"/>
  <c r="K100" i="14"/>
  <c r="H100" i="14"/>
  <c r="G100" i="14"/>
  <c r="I100" i="14"/>
  <c r="B101" i="14"/>
  <c r="J101" i="14"/>
  <c r="C101" i="14"/>
  <c r="D101" i="14"/>
  <c r="E101" i="14"/>
  <c r="F101" i="14"/>
  <c r="K101" i="14"/>
  <c r="H101" i="14"/>
  <c r="G101" i="14"/>
  <c r="I101" i="14"/>
  <c r="B102" i="14"/>
  <c r="J102" i="14"/>
  <c r="C102" i="14"/>
  <c r="D102" i="14"/>
  <c r="E102" i="14"/>
  <c r="F102" i="14"/>
  <c r="K102" i="14"/>
  <c r="H102" i="14"/>
  <c r="G102" i="14"/>
  <c r="I102" i="14"/>
  <c r="B103" i="14"/>
  <c r="J103" i="14"/>
  <c r="C103" i="14"/>
  <c r="D103" i="14"/>
  <c r="E103" i="14"/>
  <c r="F103" i="14"/>
  <c r="H103" i="14"/>
  <c r="G103" i="14"/>
  <c r="I103" i="14"/>
  <c r="B104" i="14"/>
  <c r="J104" i="14"/>
  <c r="C104" i="14"/>
  <c r="D104" i="14"/>
  <c r="E104" i="14"/>
  <c r="F104" i="14"/>
  <c r="H104" i="14"/>
  <c r="G104" i="14"/>
  <c r="I104" i="14"/>
  <c r="B105" i="14"/>
  <c r="J105" i="14"/>
  <c r="C105" i="14"/>
  <c r="D105" i="14"/>
  <c r="E105" i="14"/>
  <c r="F105" i="14"/>
  <c r="H105" i="14"/>
  <c r="G105" i="14"/>
  <c r="I105" i="14"/>
  <c r="B106" i="14"/>
  <c r="J106" i="14"/>
  <c r="C106" i="14"/>
  <c r="D106" i="14"/>
  <c r="E106" i="14"/>
  <c r="F106" i="14"/>
  <c r="H106" i="14"/>
  <c r="G106" i="14"/>
  <c r="I106" i="14"/>
  <c r="B107" i="14"/>
  <c r="J107" i="14"/>
  <c r="C107" i="14"/>
  <c r="D107" i="14"/>
  <c r="E107" i="14"/>
  <c r="F107" i="14"/>
  <c r="H107" i="14"/>
  <c r="G107" i="14"/>
  <c r="I107" i="14"/>
  <c r="B108" i="14"/>
  <c r="J108" i="14"/>
  <c r="C108" i="14"/>
  <c r="D108" i="14"/>
  <c r="E108" i="14"/>
  <c r="F108" i="14"/>
  <c r="H108" i="14"/>
  <c r="G108" i="14"/>
  <c r="I108" i="14"/>
  <c r="B109" i="14"/>
  <c r="J109" i="14"/>
  <c r="C109" i="14"/>
  <c r="D109" i="14"/>
  <c r="E109" i="14"/>
  <c r="F109" i="14"/>
  <c r="K109" i="14"/>
  <c r="H109" i="14"/>
  <c r="G109" i="14"/>
  <c r="I109" i="14"/>
  <c r="B110" i="14"/>
  <c r="J110" i="14"/>
  <c r="C110" i="14"/>
  <c r="D110" i="14"/>
  <c r="E110" i="14"/>
  <c r="F110" i="14"/>
  <c r="H110" i="14"/>
  <c r="G110" i="14"/>
  <c r="I110" i="14"/>
  <c r="B111" i="14"/>
  <c r="J111" i="14"/>
  <c r="C111" i="14"/>
  <c r="D111" i="14"/>
  <c r="E111" i="14"/>
  <c r="F111" i="14"/>
  <c r="H111" i="14"/>
  <c r="G111" i="14"/>
  <c r="I111" i="14"/>
  <c r="B112" i="14"/>
  <c r="J112" i="14"/>
  <c r="C112" i="14"/>
  <c r="D112" i="14"/>
  <c r="E112" i="14"/>
  <c r="F112" i="14"/>
  <c r="H112" i="14"/>
  <c r="G112" i="14"/>
  <c r="I112" i="14"/>
  <c r="I30" i="14"/>
  <c r="B116" i="14"/>
  <c r="K80" i="14"/>
  <c r="K84" i="14"/>
  <c r="K98" i="14"/>
  <c r="K83" i="14"/>
  <c r="K87" i="14"/>
  <c r="K88" i="14"/>
  <c r="K89" i="14"/>
  <c r="K94" i="14"/>
  <c r="K96" i="14"/>
  <c r="K97" i="14"/>
  <c r="K99" i="14"/>
  <c r="K103" i="14"/>
  <c r="K104" i="14"/>
  <c r="K105" i="14"/>
  <c r="K106" i="14"/>
  <c r="K107" i="14"/>
  <c r="K108" i="14"/>
  <c r="K110" i="14"/>
  <c r="K111" i="14"/>
  <c r="K112" i="14"/>
  <c r="AA6" i="13"/>
  <c r="W35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4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V33" i="13"/>
  <c r="V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5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R7" i="13"/>
  <c r="J7" i="13"/>
  <c r="O36" i="13"/>
  <c r="O35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4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5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B7" i="13"/>
  <c r="G35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4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5" i="13"/>
  <c r="P15" i="11"/>
  <c r="N15" i="11"/>
  <c r="M15" i="11"/>
  <c r="L15" i="11"/>
  <c r="K15" i="11"/>
  <c r="J15" i="11"/>
  <c r="P14" i="11"/>
  <c r="N14" i="11"/>
  <c r="M14" i="11"/>
  <c r="L14" i="11"/>
  <c r="K14" i="11"/>
  <c r="J14" i="11"/>
  <c r="P13" i="11"/>
  <c r="N13" i="11"/>
  <c r="M13" i="11"/>
  <c r="L13" i="11"/>
  <c r="K13" i="11"/>
  <c r="J13" i="11"/>
  <c r="P12" i="11"/>
  <c r="N12" i="11"/>
  <c r="M12" i="11"/>
  <c r="L12" i="11"/>
  <c r="K12" i="11"/>
  <c r="J12" i="11"/>
  <c r="P11" i="11"/>
  <c r="N11" i="11"/>
  <c r="M11" i="11"/>
  <c r="L11" i="11"/>
  <c r="K11" i="11"/>
  <c r="J11" i="11"/>
  <c r="P10" i="11"/>
  <c r="N10" i="11"/>
  <c r="M10" i="11"/>
  <c r="L10" i="11"/>
  <c r="K10" i="11"/>
  <c r="J10" i="11"/>
  <c r="P9" i="11"/>
  <c r="N9" i="11"/>
  <c r="M9" i="11"/>
  <c r="L9" i="11"/>
  <c r="K9" i="11"/>
  <c r="J9" i="11"/>
  <c r="P8" i="11"/>
  <c r="N8" i="11"/>
  <c r="M8" i="11"/>
  <c r="L8" i="11"/>
  <c r="K8" i="11"/>
  <c r="J8" i="11"/>
  <c r="P7" i="11"/>
  <c r="N7" i="11"/>
  <c r="M7" i="11"/>
  <c r="L7" i="11"/>
  <c r="K7" i="11"/>
  <c r="J7" i="11"/>
  <c r="P6" i="11"/>
  <c r="N6" i="11"/>
  <c r="M6" i="11"/>
  <c r="L6" i="11"/>
  <c r="K6" i="11"/>
  <c r="J6" i="11"/>
  <c r="P5" i="11"/>
  <c r="N5" i="11"/>
  <c r="M5" i="11"/>
  <c r="L5" i="11"/>
  <c r="K5" i="11"/>
  <c r="J5" i="11"/>
  <c r="P4" i="11"/>
  <c r="N4" i="11"/>
  <c r="M4" i="11"/>
  <c r="L4" i="11"/>
  <c r="K4" i="11"/>
  <c r="J4" i="11"/>
  <c r="X15" i="1" a="1"/>
  <c r="X15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2" i="1"/>
  <c r="H5" i="3"/>
  <c r="H4" i="3"/>
  <c r="H2" i="3"/>
  <c r="D33" i="2"/>
  <c r="D34" i="2"/>
  <c r="D36" i="2"/>
  <c r="D35" i="2"/>
  <c r="D32" i="2"/>
  <c r="D6" i="2" a="1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C24" i="2"/>
  <c r="C25" i="2"/>
  <c r="C26" i="2"/>
  <c r="C27" i="2"/>
  <c r="C28" i="2"/>
  <c r="C29" i="2"/>
  <c r="C30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7" i="2"/>
  <c r="B1" i="2"/>
  <c r="B2" i="2"/>
  <c r="B3" i="2"/>
  <c r="Z10" i="1"/>
  <c r="Y10" i="1"/>
  <c r="X10" i="1"/>
  <c r="W10" i="1"/>
  <c r="V10" i="1"/>
  <c r="Z9" i="1"/>
  <c r="Y9" i="1"/>
  <c r="X9" i="1"/>
  <c r="W9" i="1"/>
  <c r="V9" i="1"/>
  <c r="Z8" i="1"/>
  <c r="Y8" i="1"/>
  <c r="X8" i="1"/>
  <c r="W8" i="1"/>
  <c r="V8" i="1"/>
  <c r="Z7" i="1"/>
  <c r="Y7" i="1"/>
  <c r="X7" i="1"/>
  <c r="W7" i="1"/>
  <c r="V7" i="1"/>
  <c r="Z6" i="1"/>
  <c r="Y6" i="1"/>
  <c r="X6" i="1"/>
  <c r="W6" i="1"/>
  <c r="V6" i="1"/>
  <c r="Z5" i="1"/>
  <c r="Y5" i="1"/>
  <c r="X5" i="1"/>
  <c r="W5" i="1"/>
  <c r="V5" i="1"/>
  <c r="V3" i="1"/>
  <c r="V2" i="1"/>
  <c r="V1" i="1"/>
</calcChain>
</file>

<file path=xl/sharedStrings.xml><?xml version="1.0" encoding="utf-8"?>
<sst xmlns="http://schemas.openxmlformats.org/spreadsheetml/2006/main" count="4515" uniqueCount="172">
  <si>
    <t>5th largest cake day</t>
  </si>
  <si>
    <t>3rd smallest cake day</t>
  </si>
  <si>
    <t>rank of 136 cakes</t>
  </si>
  <si>
    <t>mean</t>
  </si>
  <si>
    <t>median</t>
  </si>
  <si>
    <t>mode</t>
  </si>
  <si>
    <t>standard deviation</t>
  </si>
  <si>
    <t>95th percentile</t>
  </si>
  <si>
    <t>Skewness</t>
  </si>
  <si>
    <t>daywk</t>
  </si>
  <si>
    <t>weekday</t>
  </si>
  <si>
    <t>Date</t>
  </si>
  <si>
    <t>Cakes</t>
  </si>
  <si>
    <t>Pies</t>
  </si>
  <si>
    <t>Cookies</t>
  </si>
  <si>
    <t>Smoothies</t>
  </si>
  <si>
    <t>Coffee</t>
  </si>
  <si>
    <t>promotion</t>
  </si>
  <si>
    <t>none</t>
  </si>
  <si>
    <t>Monday</t>
  </si>
  <si>
    <t>Tuesday</t>
  </si>
  <si>
    <t>Wednesday</t>
  </si>
  <si>
    <t>Thursday</t>
  </si>
  <si>
    <t>Friday</t>
  </si>
  <si>
    <t>Saturday</t>
  </si>
  <si>
    <t>Sunday</t>
  </si>
  <si>
    <t>Max value</t>
  </si>
  <si>
    <t>Min value</t>
  </si>
  <si>
    <t>Sale Range</t>
  </si>
  <si>
    <t xml:space="preserve">Max - Min </t>
  </si>
  <si>
    <t xml:space="preserve">Skewness: </t>
  </si>
  <si>
    <t>Symmetrical</t>
  </si>
  <si>
    <t>-1 &lt; X &lt; +1</t>
  </si>
  <si>
    <t>Mean</t>
  </si>
  <si>
    <t>Std. Dev.</t>
  </si>
  <si>
    <t>Mean + 2 Std. Dev.</t>
  </si>
  <si>
    <t>Mean - 2 Std. Dev.</t>
  </si>
  <si>
    <t>Row Labels</t>
  </si>
  <si>
    <t>Grand Total</t>
  </si>
  <si>
    <t>Age</t>
  </si>
  <si>
    <t>Gender</t>
  </si>
  <si>
    <t>Income</t>
  </si>
  <si>
    <t>Location</t>
  </si>
  <si>
    <t>m</t>
  </si>
  <si>
    <t>rural</t>
  </si>
  <si>
    <t>suburban</t>
  </si>
  <si>
    <t>urban</t>
  </si>
  <si>
    <t>f</t>
  </si>
  <si>
    <t>Average age of &gt;$100K</t>
  </si>
  <si>
    <t>Max Age</t>
  </si>
  <si>
    <t>Min Age</t>
  </si>
  <si>
    <t>Column Labels</t>
  </si>
  <si>
    <t>Count of Location</t>
  </si>
  <si>
    <t>&lt;25</t>
  </si>
  <si>
    <t>25-39</t>
  </si>
  <si>
    <t>40-54</t>
  </si>
  <si>
    <t>&gt;55</t>
  </si>
  <si>
    <t>Sum of Cookies</t>
  </si>
  <si>
    <t>Date (month)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</si>
  <si>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</si>
  <si>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</si>
  <si>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</si>
  <si>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</si>
  <si>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</si>
  <si>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</si>
  <si>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</si>
  <si>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</si>
  <si>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</si>
  <si>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</si>
  <si>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</si>
  <si>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</si>
  <si>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Cake Profit</t>
  </si>
  <si>
    <t>Pie Profit</t>
  </si>
  <si>
    <t>Cookie Profit</t>
  </si>
  <si>
    <t>Smoothie Profit</t>
  </si>
  <si>
    <t>Coffee Profit</t>
  </si>
  <si>
    <t>Total Profit</t>
  </si>
  <si>
    <t>Average of Total Profit</t>
  </si>
  <si>
    <t>Median cake sales on days when &gt;= 500 cookies were sold:</t>
  </si>
  <si>
    <t>Problem 16-2</t>
  </si>
  <si>
    <t>per oz</t>
  </si>
  <si>
    <t>Profile</t>
  </si>
  <si>
    <t>Brand</t>
  </si>
  <si>
    <t>Packaging</t>
  </si>
  <si>
    <t>Calories</t>
  </si>
  <si>
    <t>Price</t>
  </si>
  <si>
    <t>Rank</t>
  </si>
  <si>
    <t>Coke</t>
  </si>
  <si>
    <t>Can</t>
  </si>
  <si>
    <t>0 Cal</t>
  </si>
  <si>
    <t>10 Cents</t>
  </si>
  <si>
    <t>12 Cents</t>
  </si>
  <si>
    <t>Inverse Rank</t>
  </si>
  <si>
    <t>coke</t>
  </si>
  <si>
    <t>can</t>
  </si>
  <si>
    <t>bottle</t>
  </si>
  <si>
    <t>pepsi</t>
  </si>
  <si>
    <t>SUMMARY OUTPUT</t>
  </si>
  <si>
    <t>Regression Statistics</t>
  </si>
  <si>
    <t>Multiple R</t>
  </si>
  <si>
    <t>Ranking the Attributes</t>
  </si>
  <si>
    <t>R Square</t>
  </si>
  <si>
    <t>Adjusted R Square</t>
  </si>
  <si>
    <t>Standard Error</t>
  </si>
  <si>
    <t>Observations</t>
  </si>
  <si>
    <t xml:space="preserve">Brand 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</si>
  <si>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</si>
  <si>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</si>
  <si>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</si>
  <si>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</si>
  <si>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</si>
  <si>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</si>
  <si>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</si>
  <si>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</si>
  <si>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</si>
  <si>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</si>
  <si>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</si>
  <si>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</si>
  <si>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</si>
  <si>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</si>
  <si>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</si>
  <si>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</si>
  <si>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</si>
  <si>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Product Profile</t>
  </si>
  <si>
    <t>Attribute 1</t>
  </si>
  <si>
    <t>Attribute 2</t>
  </si>
  <si>
    <t>Attribute 3</t>
  </si>
  <si>
    <t>Attribute 4</t>
  </si>
  <si>
    <t>Orthogonal because all attributes are independent of one another.</t>
  </si>
  <si>
    <t>AOL Purchase of CD Now</t>
  </si>
  <si>
    <t>Retention Rate</t>
  </si>
  <si>
    <t>Discount Rate</t>
  </si>
  <si>
    <t>Period</t>
  </si>
  <si>
    <t>Number of Customers</t>
  </si>
  <si>
    <t>Profit Per Customer</t>
  </si>
  <si>
    <t xml:space="preserve">Multiplier = </t>
  </si>
  <si>
    <t>Ameritrade</t>
  </si>
  <si>
    <t>Value of 1 Customer:</t>
  </si>
  <si>
    <t xml:space="preserve">Net of Acquisition Cost: </t>
  </si>
  <si>
    <t>Acquisition Cost</t>
  </si>
  <si>
    <t xml:space="preserve">Value of 1 Customer: </t>
  </si>
  <si>
    <t>Cell Phone Subscriber</t>
  </si>
  <si>
    <t>Frequency</t>
  </si>
  <si>
    <t>Recency</t>
  </si>
  <si>
    <t>&gt;=5</t>
  </si>
  <si>
    <t>Land's End Catalog Buying</t>
  </si>
  <si>
    <t>Original Frequency</t>
  </si>
  <si>
    <t>Initial recency</t>
  </si>
  <si>
    <t>Weighted Avg Cost Capital</t>
  </si>
  <si>
    <t>Catalog Cost</t>
  </si>
  <si>
    <t>Salesprofit</t>
  </si>
  <si>
    <t>Meanprofit</t>
  </si>
  <si>
    <t>Stddevprofit</t>
  </si>
  <si>
    <t>Normal Distribution</t>
  </si>
  <si>
    <t>Prob buy</t>
  </si>
  <si>
    <t>Buy?</t>
  </si>
  <si>
    <t>Cost</t>
  </si>
  <si>
    <t>Net contribution from sale</t>
  </si>
  <si>
    <t>Random Number for Order Profit</t>
  </si>
  <si>
    <t>Value</t>
  </si>
  <si>
    <t>Probability Table</t>
  </si>
  <si>
    <t>Still a Customer?</t>
  </si>
  <si>
    <t>Random Number for Ordering</t>
  </si>
  <si>
    <t>Value:</t>
  </si>
  <si>
    <t xml:space="preserve"> </t>
  </si>
  <si>
    <t>Probability will buy</t>
  </si>
  <si>
    <t>Initial Recency</t>
  </si>
  <si>
    <t xml:space="preserve">Profit </t>
  </si>
  <si>
    <t>Exercise 21.1</t>
  </si>
  <si>
    <t>Average Profit for each recency</t>
  </si>
  <si>
    <t>Months since last purchase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</si>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</sst>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"/>
    <numFmt numFmtId="165" formatCode="0.000"/>
    <numFmt numFmtId="166" formatCode="0.0"/>
    <numFmt numFmtId="167" formatCode="_(&quot;$&quot;* #,##0_);_(&quot;$&quot;* \(#,##0\);_(&quot;$&quot;* &quot;-&quot;??_);_(@_)"/>
    <numFmt numFmtId="168" formatCode="_(* #,##0_);_(* \(#,##0\);_(* &quot;-&quot;??_);_(@_)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6"/>
      <color theme="1"/>
      <name val="Calibri"/>
      <family val="2"/>
      <scheme val="minor"/>
    </font>
    <font>
      <sz val="10"/>
      <name val="Arial"/>
      <family val="2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4" fontId="8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8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3">
    <xf numFmtId="0" fontId="0" fillId="0" borderId="0" xfId="0"/>
    <xf numFmtId="14" fontId="0" fillId="0" borderId="0" xfId="0" applyNumberFormat="1"/>
    <xf numFmtId="0" fontId="0" fillId="0" borderId="0" xfId="0" quotePrefix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/>
    <xf numFmtId="14" fontId="5" fillId="0" borderId="0" xfId="0" applyNumberFormat="1" applyFont="1"/>
    <xf numFmtId="10" fontId="0" fillId="0" borderId="0" xfId="0" applyNumberFormat="1"/>
    <xf numFmtId="0" fontId="6" fillId="0" borderId="0" xfId="0" applyFont="1"/>
    <xf numFmtId="0" fontId="7" fillId="0" borderId="1" xfId="0" applyFont="1" applyFill="1" applyBorder="1" applyAlignment="1">
      <alignment horizontal="centerContinuous"/>
    </xf>
    <xf numFmtId="0" fontId="0" fillId="0" borderId="0" xfId="0" applyFill="1" applyBorder="1" applyAlignment="1"/>
    <xf numFmtId="0" fontId="0" fillId="0" borderId="2" xfId="0" applyFill="1" applyBorder="1" applyAlignment="1"/>
    <xf numFmtId="0" fontId="7" fillId="0" borderId="1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left"/>
    </xf>
    <xf numFmtId="0" fontId="0" fillId="2" borderId="0" xfId="0" applyFill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5" applyNumberFormat="1" applyFont="1"/>
    <xf numFmtId="167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0" fillId="0" borderId="0" xfId="0" applyFont="1" applyAlignment="1">
      <alignment wrapText="1"/>
    </xf>
    <xf numFmtId="44" fontId="0" fillId="0" borderId="0" xfId="5" applyFont="1"/>
    <xf numFmtId="8" fontId="0" fillId="0" borderId="0" xfId="5" applyNumberFormat="1" applyFont="1"/>
    <xf numFmtId="8" fontId="0" fillId="0" borderId="0" xfId="0" applyNumberFormat="1"/>
    <xf numFmtId="0" fontId="12" fillId="0" borderId="0" xfId="0" applyFont="1"/>
    <xf numFmtId="0" fontId="10" fillId="0" borderId="0" xfId="0" applyFont="1" applyAlignment="1">
      <alignment horizontal="right"/>
    </xf>
    <xf numFmtId="9" fontId="10" fillId="0" borderId="0" xfId="10" applyFont="1"/>
    <xf numFmtId="167" fontId="10" fillId="0" borderId="0" xfId="5" applyNumberFormat="1" applyFont="1"/>
    <xf numFmtId="8" fontId="0" fillId="2" borderId="0" xfId="0" applyNumberFormat="1" applyFill="1"/>
    <xf numFmtId="0" fontId="1" fillId="0" borderId="0" xfId="11"/>
    <xf numFmtId="0" fontId="1" fillId="0" borderId="0" xfId="11" applyAlignment="1">
      <alignment wrapText="1"/>
    </xf>
    <xf numFmtId="8" fontId="1" fillId="0" borderId="0" xfId="11" applyNumberFormat="1"/>
    <xf numFmtId="6" fontId="1" fillId="0" borderId="0" xfId="11" applyNumberFormat="1" applyAlignment="1">
      <alignment wrapText="1"/>
    </xf>
    <xf numFmtId="44" fontId="0" fillId="2" borderId="0" xfId="13" applyFont="1" applyFill="1"/>
    <xf numFmtId="0" fontId="10" fillId="0" borderId="0" xfId="11" applyFont="1" applyAlignment="1">
      <alignment wrapText="1"/>
    </xf>
    <xf numFmtId="0" fontId="1" fillId="0" borderId="3" xfId="11" applyBorder="1"/>
    <xf numFmtId="0" fontId="1" fillId="0" borderId="3" xfId="11" applyBorder="1" applyAlignment="1">
      <alignment wrapText="1"/>
    </xf>
    <xf numFmtId="9" fontId="0" fillId="0" borderId="3" xfId="14" applyFont="1" applyBorder="1"/>
    <xf numFmtId="167" fontId="0" fillId="0" borderId="3" xfId="13" applyNumberFormat="1" applyFont="1" applyBorder="1"/>
    <xf numFmtId="0" fontId="13" fillId="0" borderId="0" xfId="11" applyFont="1" applyAlignment="1">
      <alignment wrapText="1"/>
    </xf>
    <xf numFmtId="168" fontId="0" fillId="2" borderId="0" xfId="12" applyNumberFormat="1" applyFont="1" applyFill="1"/>
    <xf numFmtId="0" fontId="1" fillId="2" borderId="0" xfId="11" applyFill="1"/>
    <xf numFmtId="0" fontId="0" fillId="2" borderId="0" xfId="12" applyNumberFormat="1" applyFont="1" applyFill="1" applyAlignment="1">
      <alignment wrapText="1"/>
    </xf>
    <xf numFmtId="0" fontId="0" fillId="2" borderId="0" xfId="0" applyFill="1" applyAlignment="1">
      <alignment horizontal="center" vertical="center" wrapText="1"/>
    </xf>
  </cellXfs>
  <cellStyles count="15">
    <cellStyle name="Comma 2" xfId="12"/>
    <cellStyle name="Currency" xfId="5" builtinId="4"/>
    <cellStyle name="Currency 2" xfId="13"/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Normal" xfId="0" builtinId="0"/>
    <cellStyle name="Normal 2" xfId="11"/>
    <cellStyle name="Percent" xfId="10" builtinId="5"/>
    <cellStyle name="Percent 2" xfId="14"/>
  </cellStyles>
  <dxfs count="2">
    <dxf>
      <numFmt numFmtId="1" formatCode="0"/>
    </dxf>
    <dxf>
      <numFmt numFmtId="1" formatCode="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2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81269028871391"/>
                  <c:y val="0.015689340915718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'Fahrenheit to Celsius'!$B$2:$B$3</c:f>
              <c:numCache>
                <c:formatCode>General</c:formatCode>
                <c:ptCount val="2"/>
                <c:pt idx="0">
                  <c:v>0.0</c:v>
                </c:pt>
                <c:pt idx="1">
                  <c:v>100.0</c:v>
                </c:pt>
              </c:numCache>
            </c:numRef>
          </c:xVal>
          <c:yVal>
            <c:numRef>
              <c:f>'Fahrenheit to Celsius'!$A$2:$A$3</c:f>
              <c:numCache>
                <c:formatCode>General</c:formatCode>
                <c:ptCount val="2"/>
                <c:pt idx="0">
                  <c:v>-32.0</c:v>
                </c:pt>
                <c:pt idx="1">
                  <c:v>212.0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062432"/>
        <c:axId val="1145064752"/>
      </c:scatterChart>
      <c:valAx>
        <c:axId val="114506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064752"/>
        <c:crosses val="autoZero"/>
        <c:crossBetween val="midCat"/>
      </c:valAx>
      <c:valAx>
        <c:axId val="114506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062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Cookie</a:t>
            </a:r>
            <a:r>
              <a:rPr lang="en-US" baseline="0"/>
              <a:t> Sales</a:t>
            </a:r>
            <a:endParaRPr lang="en-US"/>
          </a:p>
        </c:rich>
      </c:tx>
      <c:layout>
        <c:manualLayout>
          <c:xMode val="edge"/>
          <c:yMode val="edge"/>
          <c:x val="0.427108457080449"/>
          <c:y val="0.03636363636363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'Cookie Sales Histogram'!$C$6:$C$30</c:f>
              <c:numCache>
                <c:formatCode>General</c:formatCode>
                <c:ptCount val="25"/>
                <c:pt idx="0">
                  <c:v>220.0</c:v>
                </c:pt>
                <c:pt idx="1">
                  <c:v>260.0</c:v>
                </c:pt>
                <c:pt idx="2">
                  <c:v>300.0</c:v>
                </c:pt>
                <c:pt idx="3">
                  <c:v>340.0</c:v>
                </c:pt>
                <c:pt idx="4">
                  <c:v>380.0</c:v>
                </c:pt>
                <c:pt idx="5">
                  <c:v>420.0</c:v>
                </c:pt>
                <c:pt idx="6">
                  <c:v>460.0</c:v>
                </c:pt>
                <c:pt idx="7">
                  <c:v>500.0</c:v>
                </c:pt>
                <c:pt idx="8">
                  <c:v>540.0</c:v>
                </c:pt>
                <c:pt idx="9">
                  <c:v>580.0</c:v>
                </c:pt>
                <c:pt idx="10">
                  <c:v>620.0</c:v>
                </c:pt>
                <c:pt idx="11">
                  <c:v>660.0</c:v>
                </c:pt>
                <c:pt idx="12">
                  <c:v>700.0</c:v>
                </c:pt>
                <c:pt idx="13">
                  <c:v>740.0</c:v>
                </c:pt>
                <c:pt idx="14">
                  <c:v>780.0</c:v>
                </c:pt>
                <c:pt idx="15">
                  <c:v>820.0</c:v>
                </c:pt>
                <c:pt idx="16">
                  <c:v>860.0</c:v>
                </c:pt>
                <c:pt idx="17">
                  <c:v>900.0</c:v>
                </c:pt>
                <c:pt idx="18">
                  <c:v>940.0</c:v>
                </c:pt>
                <c:pt idx="19">
                  <c:v>980.0</c:v>
                </c:pt>
                <c:pt idx="20">
                  <c:v>1020.0</c:v>
                </c:pt>
                <c:pt idx="21">
                  <c:v>1060.0</c:v>
                </c:pt>
                <c:pt idx="22">
                  <c:v>1100.0</c:v>
                </c:pt>
                <c:pt idx="23">
                  <c:v>1140.0</c:v>
                </c:pt>
                <c:pt idx="24">
                  <c:v>1180.0</c:v>
                </c:pt>
              </c:numCache>
            </c:numRef>
          </c:cat>
          <c:val>
            <c:numRef>
              <c:f>'Cookie Sales Histogram'!$D$6:$D$30</c:f>
              <c:numCache>
                <c:formatCode>General</c:formatCode>
                <c:ptCount val="25"/>
                <c:pt idx="0">
                  <c:v>0.0</c:v>
                </c:pt>
                <c:pt idx="1">
                  <c:v>4.0</c:v>
                </c:pt>
                <c:pt idx="2">
                  <c:v>18.0</c:v>
                </c:pt>
                <c:pt idx="3">
                  <c:v>35.0</c:v>
                </c:pt>
                <c:pt idx="4">
                  <c:v>56.0</c:v>
                </c:pt>
                <c:pt idx="5">
                  <c:v>100.0</c:v>
                </c:pt>
                <c:pt idx="6">
                  <c:v>109.0</c:v>
                </c:pt>
                <c:pt idx="7">
                  <c:v>111.0</c:v>
                </c:pt>
                <c:pt idx="8">
                  <c:v>145.0</c:v>
                </c:pt>
                <c:pt idx="9">
                  <c:v>126.0</c:v>
                </c:pt>
                <c:pt idx="10">
                  <c:v>104.0</c:v>
                </c:pt>
                <c:pt idx="11">
                  <c:v>92.0</c:v>
                </c:pt>
                <c:pt idx="12">
                  <c:v>67.0</c:v>
                </c:pt>
                <c:pt idx="13">
                  <c:v>43.0</c:v>
                </c:pt>
                <c:pt idx="14">
                  <c:v>37.0</c:v>
                </c:pt>
                <c:pt idx="15">
                  <c:v>21.0</c:v>
                </c:pt>
                <c:pt idx="16">
                  <c:v>12.0</c:v>
                </c:pt>
                <c:pt idx="17">
                  <c:v>6.0</c:v>
                </c:pt>
                <c:pt idx="18">
                  <c:v>4.0</c:v>
                </c:pt>
                <c:pt idx="19">
                  <c:v>3.0</c:v>
                </c:pt>
                <c:pt idx="20">
                  <c:v>1.0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143802160"/>
        <c:axId val="1143806192"/>
      </c:barChart>
      <c:catAx>
        <c:axId val="114380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Daily</a:t>
                </a:r>
                <a:r>
                  <a:rPr lang="en-US" sz="1600" baseline="0"/>
                  <a:t> Sales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806192"/>
        <c:crosses val="autoZero"/>
        <c:auto val="1"/>
        <c:lblAlgn val="ctr"/>
        <c:lblOffset val="100"/>
        <c:noMultiLvlLbl val="0"/>
      </c:catAx>
      <c:valAx>
        <c:axId val="114380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Frequency</a:t>
                </a:r>
                <a:r>
                  <a:rPr lang="en-US" sz="1400" baseline="0"/>
                  <a:t> of Occurence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80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9</xdr:row>
      <xdr:rowOff>184150</xdr:rowOff>
    </xdr:from>
    <xdr:to>
      <xdr:col>12</xdr:col>
      <xdr:colOff>508000</xdr:colOff>
      <xdr:row>24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5</xdr:row>
      <xdr:rowOff>88900</xdr:rowOff>
    </xdr:from>
    <xdr:to>
      <xdr:col>12</xdr:col>
      <xdr:colOff>584200</xdr:colOff>
      <xdr:row>23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oodzsan/Desktop/ROAR%20Marketing%20Concepts%20LLC/Training/Marketing%20Analytics%20Book/Excel%20Files/Chapter%203%20Excel%20Files/Chapter3bake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ve stats"/>
      <sheetName val="Sumif Countif"/>
      <sheetName val="New 2007 Functions"/>
      <sheetName val="Subtotals bakery"/>
      <sheetName val="Histogram"/>
      <sheetName val="Slicing with arrays"/>
    </sheetNames>
    <sheetDataSet>
      <sheetData sheetId="0"/>
      <sheetData sheetId="1">
        <row r="11">
          <cell r="E11" t="str">
            <v>Tuesday</v>
          </cell>
          <cell r="H11">
            <v>79</v>
          </cell>
          <cell r="K11">
            <v>60</v>
          </cell>
          <cell r="M11" t="str">
            <v>none</v>
          </cell>
          <cell r="O11" t="str">
            <v>January</v>
          </cell>
        </row>
        <row r="12">
          <cell r="E12" t="str">
            <v>Wednesday</v>
          </cell>
          <cell r="H12">
            <v>91</v>
          </cell>
          <cell r="K12">
            <v>161</v>
          </cell>
          <cell r="M12" t="str">
            <v>none</v>
          </cell>
          <cell r="O12" t="str">
            <v>January</v>
          </cell>
        </row>
        <row r="13">
          <cell r="E13" t="str">
            <v>Thursday</v>
          </cell>
          <cell r="H13">
            <v>47</v>
          </cell>
          <cell r="K13">
            <v>166</v>
          </cell>
          <cell r="M13" t="str">
            <v>none</v>
          </cell>
          <cell r="O13" t="str">
            <v>January</v>
          </cell>
        </row>
        <row r="14">
          <cell r="E14" t="str">
            <v>Friday</v>
          </cell>
          <cell r="H14">
            <v>89</v>
          </cell>
          <cell r="K14">
            <v>153</v>
          </cell>
          <cell r="M14" t="str">
            <v>none</v>
          </cell>
          <cell r="O14" t="str">
            <v>January</v>
          </cell>
        </row>
        <row r="15">
          <cell r="E15" t="str">
            <v>Saturday</v>
          </cell>
          <cell r="H15">
            <v>112</v>
          </cell>
          <cell r="K15">
            <v>240</v>
          </cell>
          <cell r="M15" t="str">
            <v>none</v>
          </cell>
          <cell r="O15" t="str">
            <v>January</v>
          </cell>
        </row>
        <row r="16">
          <cell r="E16" t="str">
            <v>Sunday</v>
          </cell>
          <cell r="H16">
            <v>89</v>
          </cell>
          <cell r="K16">
            <v>259</v>
          </cell>
          <cell r="M16" t="str">
            <v>none</v>
          </cell>
          <cell r="O16" t="str">
            <v>January</v>
          </cell>
        </row>
        <row r="17">
          <cell r="E17" t="str">
            <v>Monday</v>
          </cell>
          <cell r="H17">
            <v>70</v>
          </cell>
          <cell r="K17">
            <v>120</v>
          </cell>
          <cell r="M17" t="str">
            <v>none</v>
          </cell>
          <cell r="O17" t="str">
            <v>January</v>
          </cell>
        </row>
        <row r="18">
          <cell r="E18" t="str">
            <v>Tuesday</v>
          </cell>
          <cell r="H18">
            <v>70</v>
          </cell>
          <cell r="K18">
            <v>222</v>
          </cell>
          <cell r="M18" t="str">
            <v>none</v>
          </cell>
          <cell r="O18" t="str">
            <v>January</v>
          </cell>
        </row>
        <row r="19">
          <cell r="E19" t="str">
            <v>Wednesday</v>
          </cell>
          <cell r="H19">
            <v>59</v>
          </cell>
          <cell r="K19">
            <v>181</v>
          </cell>
          <cell r="M19" t="str">
            <v>none</v>
          </cell>
          <cell r="O19" t="str">
            <v>January</v>
          </cell>
        </row>
        <row r="20">
          <cell r="A20">
            <v>1</v>
          </cell>
          <cell r="B20" t="str">
            <v>January</v>
          </cell>
          <cell r="E20" t="str">
            <v>Thursday</v>
          </cell>
          <cell r="H20">
            <v>71</v>
          </cell>
          <cell r="K20">
            <v>178</v>
          </cell>
          <cell r="M20" t="str">
            <v>none</v>
          </cell>
          <cell r="O20" t="str">
            <v>January</v>
          </cell>
        </row>
        <row r="21">
          <cell r="A21">
            <v>2</v>
          </cell>
          <cell r="B21" t="str">
            <v>February</v>
          </cell>
          <cell r="E21" t="str">
            <v>Friday</v>
          </cell>
          <cell r="H21">
            <v>74</v>
          </cell>
          <cell r="K21">
            <v>100</v>
          </cell>
          <cell r="M21" t="str">
            <v>none</v>
          </cell>
          <cell r="O21" t="str">
            <v>January</v>
          </cell>
        </row>
        <row r="22">
          <cell r="A22">
            <v>3</v>
          </cell>
          <cell r="B22" t="str">
            <v>March</v>
          </cell>
          <cell r="E22" t="str">
            <v>Saturday</v>
          </cell>
          <cell r="H22">
            <v>119</v>
          </cell>
          <cell r="K22">
            <v>162</v>
          </cell>
          <cell r="M22" t="str">
            <v>none</v>
          </cell>
          <cell r="O22" t="str">
            <v>January</v>
          </cell>
        </row>
        <row r="23">
          <cell r="A23">
            <v>4</v>
          </cell>
          <cell r="B23" t="str">
            <v>April</v>
          </cell>
          <cell r="E23" t="str">
            <v>Sunday</v>
          </cell>
          <cell r="H23">
            <v>90</v>
          </cell>
          <cell r="K23">
            <v>137</v>
          </cell>
          <cell r="M23" t="str">
            <v>none</v>
          </cell>
          <cell r="O23" t="str">
            <v>January</v>
          </cell>
        </row>
        <row r="24">
          <cell r="A24">
            <v>5</v>
          </cell>
          <cell r="B24" t="str">
            <v>May</v>
          </cell>
          <cell r="E24" t="str">
            <v>Monday</v>
          </cell>
          <cell r="H24">
            <v>96</v>
          </cell>
          <cell r="K24">
            <v>194</v>
          </cell>
          <cell r="M24" t="str">
            <v>promotion</v>
          </cell>
          <cell r="O24" t="str">
            <v>January</v>
          </cell>
        </row>
        <row r="25">
          <cell r="A25">
            <v>6</v>
          </cell>
          <cell r="B25" t="str">
            <v>June</v>
          </cell>
          <cell r="E25" t="str">
            <v>Tuesday</v>
          </cell>
          <cell r="H25">
            <v>62</v>
          </cell>
          <cell r="K25">
            <v>112</v>
          </cell>
          <cell r="M25" t="str">
            <v>none</v>
          </cell>
          <cell r="O25" t="str">
            <v>January</v>
          </cell>
        </row>
        <row r="26">
          <cell r="A26">
            <v>7</v>
          </cell>
          <cell r="B26" t="str">
            <v>July</v>
          </cell>
          <cell r="E26" t="str">
            <v>Wednesday</v>
          </cell>
          <cell r="H26">
            <v>48</v>
          </cell>
          <cell r="K26">
            <v>151</v>
          </cell>
          <cell r="M26" t="str">
            <v>none</v>
          </cell>
          <cell r="O26" t="str">
            <v>January</v>
          </cell>
        </row>
        <row r="27">
          <cell r="A27">
            <v>8</v>
          </cell>
          <cell r="B27" t="str">
            <v>August</v>
          </cell>
          <cell r="E27" t="str">
            <v>Thursday</v>
          </cell>
          <cell r="H27">
            <v>58</v>
          </cell>
          <cell r="K27">
            <v>166</v>
          </cell>
          <cell r="M27" t="str">
            <v>none</v>
          </cell>
          <cell r="O27" t="str">
            <v>January</v>
          </cell>
        </row>
        <row r="28">
          <cell r="A28">
            <v>9</v>
          </cell>
          <cell r="B28" t="str">
            <v>September</v>
          </cell>
          <cell r="E28" t="str">
            <v>Friday</v>
          </cell>
          <cell r="H28">
            <v>74</v>
          </cell>
          <cell r="K28">
            <v>181</v>
          </cell>
          <cell r="M28" t="str">
            <v>none</v>
          </cell>
          <cell r="O28" t="str">
            <v>January</v>
          </cell>
        </row>
        <row r="29">
          <cell r="A29">
            <v>10</v>
          </cell>
          <cell r="B29" t="str">
            <v>October</v>
          </cell>
          <cell r="E29" t="str">
            <v>Saturday</v>
          </cell>
          <cell r="H29">
            <v>94</v>
          </cell>
          <cell r="K29">
            <v>208</v>
          </cell>
          <cell r="M29" t="str">
            <v>none</v>
          </cell>
          <cell r="O29" t="str">
            <v>January</v>
          </cell>
        </row>
        <row r="30">
          <cell r="A30">
            <v>11</v>
          </cell>
          <cell r="B30" t="str">
            <v>November</v>
          </cell>
          <cell r="E30" t="str">
            <v>Sunday</v>
          </cell>
          <cell r="H30">
            <v>97</v>
          </cell>
          <cell r="K30">
            <v>231</v>
          </cell>
          <cell r="M30" t="str">
            <v>none</v>
          </cell>
          <cell r="O30" t="str">
            <v>January</v>
          </cell>
        </row>
        <row r="31">
          <cell r="A31">
            <v>12</v>
          </cell>
          <cell r="B31" t="str">
            <v>December</v>
          </cell>
          <cell r="E31" t="str">
            <v>Monday</v>
          </cell>
          <cell r="H31">
            <v>79</v>
          </cell>
          <cell r="K31">
            <v>159</v>
          </cell>
          <cell r="M31" t="str">
            <v>none</v>
          </cell>
          <cell r="O31" t="str">
            <v>January</v>
          </cell>
        </row>
        <row r="32">
          <cell r="E32" t="str">
            <v>Tuesday</v>
          </cell>
          <cell r="H32">
            <v>67</v>
          </cell>
          <cell r="K32">
            <v>204</v>
          </cell>
          <cell r="M32" t="str">
            <v>none</v>
          </cell>
          <cell r="O32" t="str">
            <v>January</v>
          </cell>
        </row>
        <row r="33">
          <cell r="E33" t="str">
            <v>Wednesday</v>
          </cell>
          <cell r="H33">
            <v>81</v>
          </cell>
          <cell r="K33">
            <v>184</v>
          </cell>
          <cell r="M33" t="str">
            <v>none</v>
          </cell>
          <cell r="O33" t="str">
            <v>January</v>
          </cell>
        </row>
        <row r="34">
          <cell r="E34" t="str">
            <v>Thursday</v>
          </cell>
          <cell r="H34">
            <v>71</v>
          </cell>
          <cell r="K34">
            <v>114</v>
          </cell>
          <cell r="M34" t="str">
            <v>none</v>
          </cell>
          <cell r="O34" t="str">
            <v>January</v>
          </cell>
        </row>
        <row r="35">
          <cell r="E35" t="str">
            <v>Friday</v>
          </cell>
          <cell r="H35">
            <v>95</v>
          </cell>
          <cell r="K35">
            <v>113</v>
          </cell>
          <cell r="M35" t="str">
            <v>none</v>
          </cell>
          <cell r="O35" t="str">
            <v>January</v>
          </cell>
        </row>
        <row r="36">
          <cell r="E36" t="str">
            <v>Saturday</v>
          </cell>
          <cell r="H36">
            <v>95</v>
          </cell>
          <cell r="K36">
            <v>178</v>
          </cell>
          <cell r="M36" t="str">
            <v>none</v>
          </cell>
          <cell r="O36" t="str">
            <v>January</v>
          </cell>
        </row>
        <row r="37">
          <cell r="E37" t="str">
            <v>Sunday</v>
          </cell>
          <cell r="H37">
            <v>93</v>
          </cell>
          <cell r="K37">
            <v>192</v>
          </cell>
          <cell r="M37" t="str">
            <v>none</v>
          </cell>
          <cell r="O37" t="str">
            <v>January</v>
          </cell>
        </row>
        <row r="38">
          <cell r="E38" t="str">
            <v>Monday</v>
          </cell>
          <cell r="H38">
            <v>60</v>
          </cell>
          <cell r="K38">
            <v>203</v>
          </cell>
          <cell r="M38" t="str">
            <v>none</v>
          </cell>
          <cell r="O38" t="str">
            <v>January</v>
          </cell>
        </row>
        <row r="39">
          <cell r="E39" t="str">
            <v>Tuesday</v>
          </cell>
          <cell r="H39">
            <v>79</v>
          </cell>
          <cell r="K39">
            <v>141</v>
          </cell>
          <cell r="M39" t="str">
            <v>none</v>
          </cell>
          <cell r="O39" t="str">
            <v>January</v>
          </cell>
        </row>
        <row r="40">
          <cell r="E40" t="str">
            <v>Wednesday</v>
          </cell>
          <cell r="H40">
            <v>80</v>
          </cell>
          <cell r="K40">
            <v>204</v>
          </cell>
          <cell r="M40" t="str">
            <v>none</v>
          </cell>
          <cell r="O40" t="str">
            <v>January</v>
          </cell>
        </row>
        <row r="41">
          <cell r="E41" t="str">
            <v>Thursday</v>
          </cell>
          <cell r="H41">
            <v>77</v>
          </cell>
          <cell r="K41">
            <v>181</v>
          </cell>
          <cell r="M41" t="str">
            <v>none</v>
          </cell>
          <cell r="O41" t="str">
            <v>January</v>
          </cell>
        </row>
        <row r="42">
          <cell r="E42" t="str">
            <v>Friday</v>
          </cell>
          <cell r="H42">
            <v>71</v>
          </cell>
          <cell r="K42">
            <v>236</v>
          </cell>
          <cell r="M42" t="str">
            <v>none</v>
          </cell>
          <cell r="O42" t="str">
            <v>February</v>
          </cell>
        </row>
        <row r="43">
          <cell r="E43" t="str">
            <v>Saturday</v>
          </cell>
          <cell r="H43">
            <v>89</v>
          </cell>
          <cell r="K43">
            <v>213</v>
          </cell>
          <cell r="M43" t="str">
            <v>none</v>
          </cell>
          <cell r="O43" t="str">
            <v>February</v>
          </cell>
        </row>
        <row r="44">
          <cell r="E44" t="str">
            <v>Sunday</v>
          </cell>
          <cell r="H44">
            <v>90</v>
          </cell>
          <cell r="K44">
            <v>224</v>
          </cell>
          <cell r="M44" t="str">
            <v>none</v>
          </cell>
          <cell r="O44" t="str">
            <v>February</v>
          </cell>
        </row>
        <row r="45">
          <cell r="E45" t="str">
            <v>Monday</v>
          </cell>
          <cell r="H45">
            <v>81</v>
          </cell>
          <cell r="K45">
            <v>127</v>
          </cell>
          <cell r="M45" t="str">
            <v>none</v>
          </cell>
          <cell r="O45" t="str">
            <v>February</v>
          </cell>
        </row>
        <row r="46">
          <cell r="E46" t="str">
            <v>Tuesday</v>
          </cell>
          <cell r="H46">
            <v>93</v>
          </cell>
          <cell r="K46">
            <v>171</v>
          </cell>
          <cell r="M46" t="str">
            <v>none</v>
          </cell>
          <cell r="O46" t="str">
            <v>February</v>
          </cell>
        </row>
        <row r="47">
          <cell r="E47" t="str">
            <v>Wednesday</v>
          </cell>
          <cell r="H47">
            <v>65</v>
          </cell>
          <cell r="K47">
            <v>146</v>
          </cell>
          <cell r="M47" t="str">
            <v>none</v>
          </cell>
          <cell r="O47" t="str">
            <v>February</v>
          </cell>
        </row>
        <row r="48">
          <cell r="E48" t="str">
            <v>Thursday</v>
          </cell>
          <cell r="H48">
            <v>61</v>
          </cell>
          <cell r="K48">
            <v>160</v>
          </cell>
          <cell r="M48" t="str">
            <v>none</v>
          </cell>
          <cell r="O48" t="str">
            <v>February</v>
          </cell>
        </row>
        <row r="49">
          <cell r="E49" t="str">
            <v>Friday</v>
          </cell>
          <cell r="H49">
            <v>112</v>
          </cell>
          <cell r="K49">
            <v>267</v>
          </cell>
          <cell r="M49" t="str">
            <v>none</v>
          </cell>
          <cell r="O49" t="str">
            <v>February</v>
          </cell>
        </row>
        <row r="50">
          <cell r="E50" t="str">
            <v>Saturday</v>
          </cell>
          <cell r="H50">
            <v>103</v>
          </cell>
          <cell r="K50">
            <v>141</v>
          </cell>
          <cell r="M50" t="str">
            <v>none</v>
          </cell>
          <cell r="O50" t="str">
            <v>February</v>
          </cell>
        </row>
        <row r="51">
          <cell r="E51" t="str">
            <v>Sunday</v>
          </cell>
          <cell r="H51">
            <v>113</v>
          </cell>
          <cell r="K51">
            <v>187</v>
          </cell>
          <cell r="M51" t="str">
            <v>none</v>
          </cell>
          <cell r="O51" t="str">
            <v>February</v>
          </cell>
        </row>
        <row r="52">
          <cell r="E52" t="str">
            <v>Monday</v>
          </cell>
          <cell r="H52">
            <v>63</v>
          </cell>
          <cell r="K52">
            <v>209</v>
          </cell>
          <cell r="M52" t="str">
            <v>none</v>
          </cell>
          <cell r="O52" t="str">
            <v>February</v>
          </cell>
        </row>
        <row r="53">
          <cell r="E53" t="str">
            <v>Tuesday</v>
          </cell>
          <cell r="H53">
            <v>72</v>
          </cell>
          <cell r="K53">
            <v>184</v>
          </cell>
          <cell r="M53" t="str">
            <v>none</v>
          </cell>
          <cell r="O53" t="str">
            <v>February</v>
          </cell>
        </row>
        <row r="54">
          <cell r="E54" t="str">
            <v>Wednesday</v>
          </cell>
          <cell r="H54">
            <v>93</v>
          </cell>
          <cell r="K54">
            <v>218</v>
          </cell>
          <cell r="M54" t="str">
            <v>promotion</v>
          </cell>
          <cell r="O54" t="str">
            <v>February</v>
          </cell>
        </row>
        <row r="55">
          <cell r="E55" t="str">
            <v>Thursday</v>
          </cell>
          <cell r="H55">
            <v>63</v>
          </cell>
          <cell r="K55">
            <v>118</v>
          </cell>
          <cell r="M55" t="str">
            <v>none</v>
          </cell>
          <cell r="O55" t="str">
            <v>February</v>
          </cell>
        </row>
        <row r="56">
          <cell r="E56" t="str">
            <v>Friday</v>
          </cell>
          <cell r="H56">
            <v>67</v>
          </cell>
          <cell r="K56">
            <v>195</v>
          </cell>
          <cell r="M56" t="str">
            <v>promotion</v>
          </cell>
          <cell r="O56" t="str">
            <v>February</v>
          </cell>
        </row>
        <row r="57">
          <cell r="E57" t="str">
            <v>Saturday</v>
          </cell>
          <cell r="H57">
            <v>66</v>
          </cell>
          <cell r="K57">
            <v>225</v>
          </cell>
          <cell r="M57" t="str">
            <v>none</v>
          </cell>
          <cell r="O57" t="str">
            <v>February</v>
          </cell>
        </row>
        <row r="58">
          <cell r="E58" t="str">
            <v>Sunday</v>
          </cell>
          <cell r="H58">
            <v>83</v>
          </cell>
          <cell r="K58">
            <v>125</v>
          </cell>
          <cell r="M58" t="str">
            <v>none</v>
          </cell>
          <cell r="O58" t="str">
            <v>February</v>
          </cell>
        </row>
        <row r="59">
          <cell r="E59" t="str">
            <v>Monday</v>
          </cell>
          <cell r="H59">
            <v>84</v>
          </cell>
          <cell r="K59">
            <v>179</v>
          </cell>
          <cell r="M59" t="str">
            <v>promotion</v>
          </cell>
          <cell r="O59" t="str">
            <v>February</v>
          </cell>
        </row>
        <row r="60">
          <cell r="E60" t="str">
            <v>Tuesday</v>
          </cell>
          <cell r="H60">
            <v>77</v>
          </cell>
          <cell r="K60">
            <v>206</v>
          </cell>
          <cell r="M60" t="str">
            <v>none</v>
          </cell>
          <cell r="O60" t="str">
            <v>February</v>
          </cell>
        </row>
        <row r="61">
          <cell r="E61" t="str">
            <v>Wednesday</v>
          </cell>
          <cell r="H61">
            <v>69</v>
          </cell>
          <cell r="K61">
            <v>202</v>
          </cell>
          <cell r="M61" t="str">
            <v>none</v>
          </cell>
          <cell r="O61" t="str">
            <v>February</v>
          </cell>
        </row>
        <row r="62">
          <cell r="E62" t="str">
            <v>Thursday</v>
          </cell>
          <cell r="H62">
            <v>94</v>
          </cell>
          <cell r="K62">
            <v>260</v>
          </cell>
          <cell r="M62" t="str">
            <v>promotion</v>
          </cell>
          <cell r="O62" t="str">
            <v>February</v>
          </cell>
        </row>
        <row r="63">
          <cell r="E63" t="str">
            <v>Friday</v>
          </cell>
          <cell r="H63">
            <v>93</v>
          </cell>
          <cell r="K63">
            <v>159</v>
          </cell>
          <cell r="M63" t="str">
            <v>none</v>
          </cell>
          <cell r="O63" t="str">
            <v>February</v>
          </cell>
        </row>
        <row r="64">
          <cell r="E64" t="str">
            <v>Saturday</v>
          </cell>
          <cell r="H64">
            <v>70</v>
          </cell>
          <cell r="K64">
            <v>244</v>
          </cell>
          <cell r="M64" t="str">
            <v>none</v>
          </cell>
          <cell r="O64" t="str">
            <v>February</v>
          </cell>
        </row>
        <row r="65">
          <cell r="E65" t="str">
            <v>Sunday</v>
          </cell>
          <cell r="H65">
            <v>58</v>
          </cell>
          <cell r="K65">
            <v>203</v>
          </cell>
          <cell r="M65" t="str">
            <v>none</v>
          </cell>
          <cell r="O65" t="str">
            <v>February</v>
          </cell>
        </row>
        <row r="66">
          <cell r="E66" t="str">
            <v>Monday</v>
          </cell>
          <cell r="H66">
            <v>63</v>
          </cell>
          <cell r="K66">
            <v>143</v>
          </cell>
          <cell r="M66" t="str">
            <v>none</v>
          </cell>
          <cell r="O66" t="str">
            <v>February</v>
          </cell>
        </row>
        <row r="67">
          <cell r="E67" t="str">
            <v>Tuesday</v>
          </cell>
          <cell r="H67">
            <v>68</v>
          </cell>
          <cell r="K67">
            <v>99</v>
          </cell>
          <cell r="M67" t="str">
            <v>none</v>
          </cell>
          <cell r="O67" t="str">
            <v>February</v>
          </cell>
        </row>
        <row r="68">
          <cell r="E68" t="str">
            <v>Wednesday</v>
          </cell>
          <cell r="H68">
            <v>66</v>
          </cell>
          <cell r="K68">
            <v>159</v>
          </cell>
          <cell r="M68" t="str">
            <v>none</v>
          </cell>
          <cell r="O68" t="str">
            <v>February</v>
          </cell>
        </row>
        <row r="69">
          <cell r="E69" t="str">
            <v>Thursday</v>
          </cell>
          <cell r="H69">
            <v>48</v>
          </cell>
          <cell r="K69">
            <v>165</v>
          </cell>
          <cell r="M69" t="str">
            <v>none</v>
          </cell>
          <cell r="O69" t="str">
            <v>February</v>
          </cell>
        </row>
        <row r="70">
          <cell r="E70" t="str">
            <v>Friday</v>
          </cell>
          <cell r="H70">
            <v>73</v>
          </cell>
          <cell r="K70">
            <v>119</v>
          </cell>
          <cell r="M70" t="str">
            <v>none</v>
          </cell>
          <cell r="O70" t="str">
            <v>March</v>
          </cell>
        </row>
        <row r="71">
          <cell r="E71" t="str">
            <v>Saturday</v>
          </cell>
          <cell r="H71">
            <v>120</v>
          </cell>
          <cell r="K71">
            <v>247</v>
          </cell>
          <cell r="M71" t="str">
            <v>promotion</v>
          </cell>
          <cell r="O71" t="str">
            <v>March</v>
          </cell>
        </row>
        <row r="72">
          <cell r="E72" t="str">
            <v>Sunday</v>
          </cell>
          <cell r="H72">
            <v>122</v>
          </cell>
          <cell r="K72">
            <v>139</v>
          </cell>
          <cell r="M72" t="str">
            <v>promotion</v>
          </cell>
          <cell r="O72" t="str">
            <v>March</v>
          </cell>
        </row>
        <row r="73">
          <cell r="E73" t="str">
            <v>Monday</v>
          </cell>
          <cell r="H73">
            <v>55</v>
          </cell>
          <cell r="K73">
            <v>156</v>
          </cell>
          <cell r="M73" t="str">
            <v>none</v>
          </cell>
          <cell r="O73" t="str">
            <v>March</v>
          </cell>
        </row>
        <row r="74">
          <cell r="E74" t="str">
            <v>Tuesday</v>
          </cell>
          <cell r="H74">
            <v>84</v>
          </cell>
          <cell r="K74">
            <v>161</v>
          </cell>
          <cell r="M74" t="str">
            <v>none</v>
          </cell>
          <cell r="O74" t="str">
            <v>March</v>
          </cell>
        </row>
        <row r="75">
          <cell r="E75" t="str">
            <v>Wednesday</v>
          </cell>
          <cell r="H75">
            <v>75</v>
          </cell>
          <cell r="K75">
            <v>100</v>
          </cell>
          <cell r="M75" t="str">
            <v>none</v>
          </cell>
          <cell r="O75" t="str">
            <v>March</v>
          </cell>
        </row>
        <row r="76">
          <cell r="E76" t="str">
            <v>Thursday</v>
          </cell>
          <cell r="H76">
            <v>44</v>
          </cell>
          <cell r="K76">
            <v>126</v>
          </cell>
          <cell r="M76" t="str">
            <v>none</v>
          </cell>
          <cell r="O76" t="str">
            <v>March</v>
          </cell>
        </row>
        <row r="77">
          <cell r="E77" t="str">
            <v>Friday</v>
          </cell>
          <cell r="H77">
            <v>87</v>
          </cell>
          <cell r="K77">
            <v>241</v>
          </cell>
          <cell r="M77" t="str">
            <v>none</v>
          </cell>
          <cell r="O77" t="str">
            <v>March</v>
          </cell>
        </row>
        <row r="78">
          <cell r="E78" t="str">
            <v>Saturday</v>
          </cell>
          <cell r="H78">
            <v>128</v>
          </cell>
          <cell r="K78">
            <v>168</v>
          </cell>
          <cell r="M78" t="str">
            <v>none</v>
          </cell>
          <cell r="O78" t="str">
            <v>March</v>
          </cell>
        </row>
        <row r="79">
          <cell r="E79" t="str">
            <v>Sunday</v>
          </cell>
          <cell r="H79">
            <v>103</v>
          </cell>
          <cell r="K79">
            <v>206</v>
          </cell>
          <cell r="M79" t="str">
            <v>none</v>
          </cell>
          <cell r="O79" t="str">
            <v>March</v>
          </cell>
        </row>
        <row r="80">
          <cell r="E80" t="str">
            <v>Monday</v>
          </cell>
          <cell r="H80">
            <v>62</v>
          </cell>
          <cell r="K80">
            <v>137</v>
          </cell>
          <cell r="M80" t="str">
            <v>none</v>
          </cell>
          <cell r="O80" t="str">
            <v>March</v>
          </cell>
        </row>
        <row r="81">
          <cell r="E81" t="str">
            <v>Tuesday</v>
          </cell>
          <cell r="H81">
            <v>92</v>
          </cell>
          <cell r="K81">
            <v>171</v>
          </cell>
          <cell r="M81" t="str">
            <v>none</v>
          </cell>
          <cell r="O81" t="str">
            <v>March</v>
          </cell>
        </row>
        <row r="82">
          <cell r="E82" t="str">
            <v>Wednesday</v>
          </cell>
          <cell r="H82">
            <v>83</v>
          </cell>
          <cell r="K82">
            <v>150</v>
          </cell>
          <cell r="M82" t="str">
            <v>none</v>
          </cell>
          <cell r="O82" t="str">
            <v>March</v>
          </cell>
        </row>
        <row r="83">
          <cell r="E83" t="str">
            <v>Thursday</v>
          </cell>
          <cell r="H83">
            <v>78</v>
          </cell>
          <cell r="K83">
            <v>92</v>
          </cell>
          <cell r="M83" t="str">
            <v>none</v>
          </cell>
          <cell r="O83" t="str">
            <v>March</v>
          </cell>
        </row>
        <row r="84">
          <cell r="E84" t="str">
            <v>Friday</v>
          </cell>
          <cell r="H84">
            <v>67</v>
          </cell>
          <cell r="K84">
            <v>246</v>
          </cell>
          <cell r="M84" t="str">
            <v>none</v>
          </cell>
          <cell r="O84" t="str">
            <v>March</v>
          </cell>
        </row>
        <row r="85">
          <cell r="E85" t="str">
            <v>Saturday</v>
          </cell>
          <cell r="H85">
            <v>116</v>
          </cell>
          <cell r="K85">
            <v>291</v>
          </cell>
          <cell r="M85" t="str">
            <v>none</v>
          </cell>
          <cell r="O85" t="str">
            <v>March</v>
          </cell>
        </row>
        <row r="86">
          <cell r="E86" t="str">
            <v>Sunday</v>
          </cell>
          <cell r="H86">
            <v>117</v>
          </cell>
          <cell r="K86">
            <v>269</v>
          </cell>
          <cell r="M86" t="str">
            <v>promotion</v>
          </cell>
          <cell r="O86" t="str">
            <v>March</v>
          </cell>
        </row>
        <row r="87">
          <cell r="E87" t="str">
            <v>Monday</v>
          </cell>
          <cell r="H87">
            <v>57</v>
          </cell>
          <cell r="K87">
            <v>140</v>
          </cell>
          <cell r="M87" t="str">
            <v>none</v>
          </cell>
          <cell r="O87" t="str">
            <v>March</v>
          </cell>
        </row>
        <row r="88">
          <cell r="E88" t="str">
            <v>Tuesday</v>
          </cell>
          <cell r="H88">
            <v>71</v>
          </cell>
          <cell r="K88">
            <v>130</v>
          </cell>
          <cell r="M88" t="str">
            <v>none</v>
          </cell>
          <cell r="O88" t="str">
            <v>March</v>
          </cell>
        </row>
        <row r="89">
          <cell r="E89" t="str">
            <v>Wednesday</v>
          </cell>
          <cell r="H89">
            <v>110</v>
          </cell>
          <cell r="K89">
            <v>129</v>
          </cell>
          <cell r="M89" t="str">
            <v>none</v>
          </cell>
          <cell r="O89" t="str">
            <v>March</v>
          </cell>
        </row>
        <row r="90">
          <cell r="E90" t="str">
            <v>Thursday</v>
          </cell>
          <cell r="H90">
            <v>84</v>
          </cell>
          <cell r="K90">
            <v>179</v>
          </cell>
          <cell r="M90" t="str">
            <v>none</v>
          </cell>
          <cell r="O90" t="str">
            <v>March</v>
          </cell>
        </row>
        <row r="91">
          <cell r="E91" t="str">
            <v>Friday</v>
          </cell>
          <cell r="H91">
            <v>81</v>
          </cell>
          <cell r="K91">
            <v>224</v>
          </cell>
          <cell r="M91" t="str">
            <v>none</v>
          </cell>
          <cell r="O91" t="str">
            <v>March</v>
          </cell>
        </row>
        <row r="92">
          <cell r="E92" t="str">
            <v>Saturday</v>
          </cell>
          <cell r="H92">
            <v>108</v>
          </cell>
          <cell r="K92">
            <v>235</v>
          </cell>
          <cell r="M92" t="str">
            <v>none</v>
          </cell>
          <cell r="O92" t="str">
            <v>March</v>
          </cell>
        </row>
        <row r="93">
          <cell r="E93" t="str">
            <v>Sunday</v>
          </cell>
          <cell r="H93">
            <v>87</v>
          </cell>
          <cell r="K93">
            <v>281</v>
          </cell>
          <cell r="M93" t="str">
            <v>none</v>
          </cell>
          <cell r="O93" t="str">
            <v>March</v>
          </cell>
        </row>
        <row r="94">
          <cell r="E94" t="str">
            <v>Monday</v>
          </cell>
          <cell r="H94">
            <v>80</v>
          </cell>
          <cell r="K94">
            <v>117</v>
          </cell>
          <cell r="M94" t="str">
            <v>none</v>
          </cell>
          <cell r="O94" t="str">
            <v>March</v>
          </cell>
        </row>
        <row r="95">
          <cell r="E95" t="str">
            <v>Tuesday</v>
          </cell>
          <cell r="H95">
            <v>61</v>
          </cell>
          <cell r="K95">
            <v>196</v>
          </cell>
          <cell r="M95" t="str">
            <v>none</v>
          </cell>
          <cell r="O95" t="str">
            <v>March</v>
          </cell>
        </row>
        <row r="96">
          <cell r="E96" t="str">
            <v>Wednesday</v>
          </cell>
          <cell r="H96">
            <v>95</v>
          </cell>
          <cell r="K96">
            <v>142</v>
          </cell>
          <cell r="M96" t="str">
            <v>none</v>
          </cell>
          <cell r="O96" t="str">
            <v>March</v>
          </cell>
        </row>
        <row r="97">
          <cell r="E97" t="str">
            <v>Thursday</v>
          </cell>
          <cell r="H97">
            <v>61</v>
          </cell>
          <cell r="K97">
            <v>68</v>
          </cell>
          <cell r="M97" t="str">
            <v>none</v>
          </cell>
          <cell r="O97" t="str">
            <v>March</v>
          </cell>
        </row>
        <row r="98">
          <cell r="E98" t="str">
            <v>Friday</v>
          </cell>
          <cell r="H98">
            <v>78</v>
          </cell>
          <cell r="K98">
            <v>91</v>
          </cell>
          <cell r="M98" t="str">
            <v>none</v>
          </cell>
          <cell r="O98" t="str">
            <v>March</v>
          </cell>
        </row>
        <row r="99">
          <cell r="E99" t="str">
            <v>Saturday</v>
          </cell>
          <cell r="H99">
            <v>88</v>
          </cell>
          <cell r="K99">
            <v>271</v>
          </cell>
          <cell r="M99" t="str">
            <v>none</v>
          </cell>
          <cell r="O99" t="str">
            <v>March</v>
          </cell>
        </row>
        <row r="100">
          <cell r="E100" t="str">
            <v>Sunday</v>
          </cell>
          <cell r="H100">
            <v>78</v>
          </cell>
          <cell r="K100">
            <v>172</v>
          </cell>
          <cell r="M100" t="str">
            <v>none</v>
          </cell>
          <cell r="O100" t="str">
            <v>March</v>
          </cell>
        </row>
        <row r="101">
          <cell r="E101" t="str">
            <v>Monday</v>
          </cell>
          <cell r="H101">
            <v>75</v>
          </cell>
          <cell r="K101">
            <v>166</v>
          </cell>
          <cell r="M101" t="str">
            <v>none</v>
          </cell>
          <cell r="O101" t="str">
            <v>April</v>
          </cell>
        </row>
        <row r="102">
          <cell r="E102" t="str">
            <v>Tuesday</v>
          </cell>
          <cell r="H102">
            <v>73</v>
          </cell>
          <cell r="K102">
            <v>68</v>
          </cell>
          <cell r="M102" t="str">
            <v>none</v>
          </cell>
          <cell r="O102" t="str">
            <v>April</v>
          </cell>
        </row>
        <row r="103">
          <cell r="E103" t="str">
            <v>Wednesday</v>
          </cell>
          <cell r="H103">
            <v>76</v>
          </cell>
          <cell r="K103">
            <v>215</v>
          </cell>
          <cell r="M103" t="str">
            <v>none</v>
          </cell>
          <cell r="O103" t="str">
            <v>April</v>
          </cell>
        </row>
        <row r="104">
          <cell r="E104" t="str">
            <v>Thursday</v>
          </cell>
          <cell r="H104">
            <v>83</v>
          </cell>
          <cell r="K104">
            <v>191</v>
          </cell>
          <cell r="M104" t="str">
            <v>none</v>
          </cell>
          <cell r="O104" t="str">
            <v>April</v>
          </cell>
        </row>
        <row r="105">
          <cell r="E105" t="str">
            <v>Friday</v>
          </cell>
          <cell r="H105">
            <v>101</v>
          </cell>
          <cell r="K105">
            <v>289</v>
          </cell>
          <cell r="M105" t="str">
            <v>none</v>
          </cell>
          <cell r="O105" t="str">
            <v>April</v>
          </cell>
        </row>
        <row r="106">
          <cell r="E106" t="str">
            <v>Saturday</v>
          </cell>
          <cell r="H106">
            <v>94</v>
          </cell>
          <cell r="K106">
            <v>247</v>
          </cell>
          <cell r="M106" t="str">
            <v>none</v>
          </cell>
          <cell r="O106" t="str">
            <v>April</v>
          </cell>
        </row>
        <row r="107">
          <cell r="E107" t="str">
            <v>Sunday</v>
          </cell>
          <cell r="H107">
            <v>89</v>
          </cell>
          <cell r="K107">
            <v>253</v>
          </cell>
          <cell r="M107" t="str">
            <v>none</v>
          </cell>
          <cell r="O107" t="str">
            <v>April</v>
          </cell>
        </row>
        <row r="108">
          <cell r="E108" t="str">
            <v>Monday</v>
          </cell>
          <cell r="H108">
            <v>95</v>
          </cell>
          <cell r="K108">
            <v>147</v>
          </cell>
          <cell r="M108" t="str">
            <v>promotion</v>
          </cell>
          <cell r="O108" t="str">
            <v>April</v>
          </cell>
        </row>
        <row r="109">
          <cell r="E109" t="str">
            <v>Tuesday</v>
          </cell>
          <cell r="H109">
            <v>64</v>
          </cell>
          <cell r="K109">
            <v>147</v>
          </cell>
          <cell r="M109" t="str">
            <v>none</v>
          </cell>
          <cell r="O109" t="str">
            <v>April</v>
          </cell>
        </row>
        <row r="110">
          <cell r="E110" t="str">
            <v>Wednesday</v>
          </cell>
          <cell r="H110">
            <v>75</v>
          </cell>
          <cell r="K110">
            <v>149</v>
          </cell>
          <cell r="M110" t="str">
            <v>none</v>
          </cell>
          <cell r="O110" t="str">
            <v>April</v>
          </cell>
        </row>
        <row r="111">
          <cell r="E111" t="str">
            <v>Thursday</v>
          </cell>
          <cell r="H111">
            <v>88</v>
          </cell>
          <cell r="K111">
            <v>212</v>
          </cell>
          <cell r="M111" t="str">
            <v>none</v>
          </cell>
          <cell r="O111" t="str">
            <v>April</v>
          </cell>
        </row>
        <row r="112">
          <cell r="E112" t="str">
            <v>Friday</v>
          </cell>
          <cell r="H112">
            <v>106</v>
          </cell>
          <cell r="K112">
            <v>119</v>
          </cell>
          <cell r="M112" t="str">
            <v>none</v>
          </cell>
          <cell r="O112" t="str">
            <v>April</v>
          </cell>
        </row>
        <row r="113">
          <cell r="E113" t="str">
            <v>Saturday</v>
          </cell>
          <cell r="H113">
            <v>101</v>
          </cell>
          <cell r="K113">
            <v>215</v>
          </cell>
          <cell r="M113" t="str">
            <v>none</v>
          </cell>
          <cell r="O113" t="str">
            <v>April</v>
          </cell>
        </row>
        <row r="114">
          <cell r="E114" t="str">
            <v>Sunday</v>
          </cell>
          <cell r="H114">
            <v>89</v>
          </cell>
          <cell r="K114">
            <v>261</v>
          </cell>
          <cell r="M114" t="str">
            <v>none</v>
          </cell>
          <cell r="O114" t="str">
            <v>April</v>
          </cell>
        </row>
        <row r="115">
          <cell r="E115" t="str">
            <v>Monday</v>
          </cell>
          <cell r="H115">
            <v>76</v>
          </cell>
          <cell r="K115">
            <v>140</v>
          </cell>
          <cell r="M115" t="str">
            <v>none</v>
          </cell>
          <cell r="O115" t="str">
            <v>April</v>
          </cell>
        </row>
        <row r="116">
          <cell r="E116" t="str">
            <v>Tuesday</v>
          </cell>
          <cell r="H116">
            <v>74</v>
          </cell>
          <cell r="K116">
            <v>164</v>
          </cell>
          <cell r="M116" t="str">
            <v>none</v>
          </cell>
          <cell r="O116" t="str">
            <v>April</v>
          </cell>
        </row>
        <row r="117">
          <cell r="E117" t="str">
            <v>Wednesday</v>
          </cell>
          <cell r="H117">
            <v>67</v>
          </cell>
          <cell r="K117">
            <v>231</v>
          </cell>
          <cell r="M117" t="str">
            <v>none</v>
          </cell>
          <cell r="O117" t="str">
            <v>April</v>
          </cell>
        </row>
        <row r="118">
          <cell r="E118" t="str">
            <v>Thursday</v>
          </cell>
          <cell r="H118">
            <v>87</v>
          </cell>
          <cell r="K118">
            <v>305</v>
          </cell>
          <cell r="M118" t="str">
            <v>none</v>
          </cell>
          <cell r="O118" t="str">
            <v>April</v>
          </cell>
        </row>
        <row r="119">
          <cell r="E119" t="str">
            <v>Friday</v>
          </cell>
          <cell r="H119">
            <v>107</v>
          </cell>
          <cell r="K119">
            <v>288</v>
          </cell>
          <cell r="M119" t="str">
            <v>none</v>
          </cell>
          <cell r="O119" t="str">
            <v>April</v>
          </cell>
        </row>
        <row r="120">
          <cell r="E120" t="str">
            <v>Saturday</v>
          </cell>
          <cell r="H120">
            <v>94</v>
          </cell>
          <cell r="K120">
            <v>272</v>
          </cell>
          <cell r="M120" t="str">
            <v>none</v>
          </cell>
          <cell r="O120" t="str">
            <v>April</v>
          </cell>
        </row>
        <row r="121">
          <cell r="E121" t="str">
            <v>Sunday</v>
          </cell>
          <cell r="H121">
            <v>77</v>
          </cell>
          <cell r="K121">
            <v>257</v>
          </cell>
          <cell r="M121" t="str">
            <v>none</v>
          </cell>
          <cell r="O121" t="str">
            <v>April</v>
          </cell>
        </row>
        <row r="122">
          <cell r="E122" t="str">
            <v>Monday</v>
          </cell>
          <cell r="H122">
            <v>73</v>
          </cell>
          <cell r="K122">
            <v>180</v>
          </cell>
          <cell r="M122" t="str">
            <v>none</v>
          </cell>
          <cell r="O122" t="str">
            <v>April</v>
          </cell>
        </row>
        <row r="123">
          <cell r="E123" t="str">
            <v>Tuesday</v>
          </cell>
          <cell r="H123">
            <v>51</v>
          </cell>
          <cell r="K123">
            <v>147</v>
          </cell>
          <cell r="M123" t="str">
            <v>none</v>
          </cell>
          <cell r="O123" t="str">
            <v>April</v>
          </cell>
        </row>
        <row r="124">
          <cell r="E124" t="str">
            <v>Wednesday</v>
          </cell>
          <cell r="H124">
            <v>72</v>
          </cell>
          <cell r="K124">
            <v>232</v>
          </cell>
          <cell r="M124" t="str">
            <v>none</v>
          </cell>
          <cell r="O124" t="str">
            <v>April</v>
          </cell>
        </row>
        <row r="125">
          <cell r="E125" t="str">
            <v>Thursday</v>
          </cell>
          <cell r="H125">
            <v>59</v>
          </cell>
          <cell r="K125">
            <v>162</v>
          </cell>
          <cell r="M125" t="str">
            <v>none</v>
          </cell>
          <cell r="O125" t="str">
            <v>April</v>
          </cell>
        </row>
        <row r="126">
          <cell r="E126" t="str">
            <v>Friday</v>
          </cell>
          <cell r="H126">
            <v>94</v>
          </cell>
          <cell r="K126">
            <v>245</v>
          </cell>
          <cell r="M126" t="str">
            <v>none</v>
          </cell>
          <cell r="O126" t="str">
            <v>April</v>
          </cell>
        </row>
        <row r="127">
          <cell r="E127" t="str">
            <v>Saturday</v>
          </cell>
          <cell r="H127">
            <v>79</v>
          </cell>
          <cell r="K127">
            <v>252</v>
          </cell>
          <cell r="M127" t="str">
            <v>none</v>
          </cell>
          <cell r="O127" t="str">
            <v>April</v>
          </cell>
        </row>
        <row r="128">
          <cell r="E128" t="str">
            <v>Sunday</v>
          </cell>
          <cell r="H128">
            <v>64</v>
          </cell>
          <cell r="K128">
            <v>216</v>
          </cell>
          <cell r="M128" t="str">
            <v>none</v>
          </cell>
          <cell r="O128" t="str">
            <v>April</v>
          </cell>
        </row>
        <row r="129">
          <cell r="E129" t="str">
            <v>Monday</v>
          </cell>
          <cell r="H129">
            <v>87</v>
          </cell>
          <cell r="K129">
            <v>143</v>
          </cell>
          <cell r="M129" t="str">
            <v>none</v>
          </cell>
          <cell r="O129" t="str">
            <v>April</v>
          </cell>
        </row>
        <row r="130">
          <cell r="E130" t="str">
            <v>Tuesday</v>
          </cell>
          <cell r="H130">
            <v>72</v>
          </cell>
          <cell r="K130">
            <v>188</v>
          </cell>
          <cell r="M130" t="str">
            <v>none</v>
          </cell>
          <cell r="O130" t="str">
            <v>April</v>
          </cell>
        </row>
        <row r="131">
          <cell r="E131" t="str">
            <v>Wednesday</v>
          </cell>
          <cell r="H131">
            <v>71</v>
          </cell>
          <cell r="K131">
            <v>178</v>
          </cell>
          <cell r="M131" t="str">
            <v>none</v>
          </cell>
          <cell r="O131" t="str">
            <v>May</v>
          </cell>
        </row>
        <row r="132">
          <cell r="E132" t="str">
            <v>Thursday</v>
          </cell>
          <cell r="H132">
            <v>57</v>
          </cell>
          <cell r="K132">
            <v>251</v>
          </cell>
          <cell r="M132" t="str">
            <v>none</v>
          </cell>
          <cell r="O132" t="str">
            <v>May</v>
          </cell>
        </row>
        <row r="133">
          <cell r="E133" t="str">
            <v>Friday</v>
          </cell>
          <cell r="H133">
            <v>100</v>
          </cell>
          <cell r="K133">
            <v>205</v>
          </cell>
          <cell r="M133" t="str">
            <v>none</v>
          </cell>
          <cell r="O133" t="str">
            <v>May</v>
          </cell>
        </row>
        <row r="134">
          <cell r="E134" t="str">
            <v>Saturday</v>
          </cell>
          <cell r="H134">
            <v>84</v>
          </cell>
          <cell r="K134">
            <v>346</v>
          </cell>
          <cell r="M134" t="str">
            <v>none</v>
          </cell>
          <cell r="O134" t="str">
            <v>May</v>
          </cell>
        </row>
        <row r="135">
          <cell r="E135" t="str">
            <v>Sunday</v>
          </cell>
          <cell r="H135">
            <v>140</v>
          </cell>
          <cell r="K135">
            <v>226</v>
          </cell>
          <cell r="M135" t="str">
            <v>none</v>
          </cell>
          <cell r="O135" t="str">
            <v>May</v>
          </cell>
        </row>
        <row r="136">
          <cell r="E136" t="str">
            <v>Monday</v>
          </cell>
          <cell r="H136">
            <v>83</v>
          </cell>
          <cell r="K136">
            <v>159</v>
          </cell>
          <cell r="M136" t="str">
            <v>none</v>
          </cell>
          <cell r="O136" t="str">
            <v>May</v>
          </cell>
        </row>
        <row r="137">
          <cell r="E137" t="str">
            <v>Tuesday</v>
          </cell>
          <cell r="H137">
            <v>118</v>
          </cell>
          <cell r="K137">
            <v>201</v>
          </cell>
          <cell r="M137" t="str">
            <v>none</v>
          </cell>
          <cell r="O137" t="str">
            <v>May</v>
          </cell>
        </row>
        <row r="138">
          <cell r="E138" t="str">
            <v>Wednesday</v>
          </cell>
          <cell r="H138">
            <v>73</v>
          </cell>
          <cell r="K138">
            <v>277</v>
          </cell>
          <cell r="M138" t="str">
            <v>none</v>
          </cell>
          <cell r="O138" t="str">
            <v>May</v>
          </cell>
        </row>
        <row r="139">
          <cell r="E139" t="str">
            <v>Thursday</v>
          </cell>
          <cell r="H139">
            <v>77</v>
          </cell>
          <cell r="K139">
            <v>254</v>
          </cell>
          <cell r="M139" t="str">
            <v>none</v>
          </cell>
          <cell r="O139" t="str">
            <v>May</v>
          </cell>
        </row>
        <row r="140">
          <cell r="E140" t="str">
            <v>Friday</v>
          </cell>
          <cell r="H140">
            <v>95</v>
          </cell>
          <cell r="K140">
            <v>248</v>
          </cell>
          <cell r="M140" t="str">
            <v>none</v>
          </cell>
          <cell r="O140" t="str">
            <v>May</v>
          </cell>
        </row>
        <row r="141">
          <cell r="E141" t="str">
            <v>Saturday</v>
          </cell>
          <cell r="H141">
            <v>90</v>
          </cell>
          <cell r="K141">
            <v>303</v>
          </cell>
          <cell r="M141" t="str">
            <v>none</v>
          </cell>
          <cell r="O141" t="str">
            <v>May</v>
          </cell>
        </row>
        <row r="142">
          <cell r="E142" t="str">
            <v>Sunday</v>
          </cell>
          <cell r="H142">
            <v>96</v>
          </cell>
          <cell r="K142">
            <v>362</v>
          </cell>
          <cell r="M142" t="str">
            <v>none</v>
          </cell>
          <cell r="O142" t="str">
            <v>May</v>
          </cell>
        </row>
        <row r="143">
          <cell r="E143" t="str">
            <v>Monday</v>
          </cell>
          <cell r="H143">
            <v>90</v>
          </cell>
          <cell r="K143">
            <v>193</v>
          </cell>
          <cell r="M143" t="str">
            <v>none</v>
          </cell>
          <cell r="O143" t="str">
            <v>May</v>
          </cell>
        </row>
        <row r="144">
          <cell r="E144" t="str">
            <v>Tuesday</v>
          </cell>
          <cell r="H144">
            <v>53</v>
          </cell>
          <cell r="K144">
            <v>297</v>
          </cell>
          <cell r="M144" t="str">
            <v>none</v>
          </cell>
          <cell r="O144" t="str">
            <v>May</v>
          </cell>
        </row>
        <row r="145">
          <cell r="E145" t="str">
            <v>Wednesday</v>
          </cell>
          <cell r="H145">
            <v>79</v>
          </cell>
          <cell r="K145">
            <v>182</v>
          </cell>
          <cell r="M145" t="str">
            <v>none</v>
          </cell>
          <cell r="O145" t="str">
            <v>May</v>
          </cell>
        </row>
        <row r="146">
          <cell r="E146" t="str">
            <v>Thursday</v>
          </cell>
          <cell r="H146">
            <v>66</v>
          </cell>
          <cell r="K146">
            <v>195</v>
          </cell>
          <cell r="M146" t="str">
            <v>none</v>
          </cell>
          <cell r="O146" t="str">
            <v>May</v>
          </cell>
        </row>
        <row r="147">
          <cell r="E147" t="str">
            <v>Friday</v>
          </cell>
          <cell r="H147">
            <v>82</v>
          </cell>
          <cell r="K147">
            <v>272</v>
          </cell>
          <cell r="M147" t="str">
            <v>none</v>
          </cell>
          <cell r="O147" t="str">
            <v>May</v>
          </cell>
        </row>
        <row r="148">
          <cell r="E148" t="str">
            <v>Saturday</v>
          </cell>
          <cell r="H148">
            <v>115</v>
          </cell>
          <cell r="K148">
            <v>405</v>
          </cell>
          <cell r="M148" t="str">
            <v>none</v>
          </cell>
          <cell r="O148" t="str">
            <v>May</v>
          </cell>
        </row>
        <row r="149">
          <cell r="E149" t="str">
            <v>Sunday</v>
          </cell>
          <cell r="H149">
            <v>61</v>
          </cell>
          <cell r="K149">
            <v>300</v>
          </cell>
          <cell r="M149" t="str">
            <v>none</v>
          </cell>
          <cell r="O149" t="str">
            <v>May</v>
          </cell>
        </row>
        <row r="150">
          <cell r="E150" t="str">
            <v>Monday</v>
          </cell>
          <cell r="H150">
            <v>96</v>
          </cell>
          <cell r="K150">
            <v>293</v>
          </cell>
          <cell r="M150" t="str">
            <v>none</v>
          </cell>
          <cell r="O150" t="str">
            <v>May</v>
          </cell>
        </row>
        <row r="151">
          <cell r="E151" t="str">
            <v>Tuesday</v>
          </cell>
          <cell r="H151">
            <v>64</v>
          </cell>
          <cell r="K151">
            <v>194</v>
          </cell>
          <cell r="M151" t="str">
            <v>none</v>
          </cell>
          <cell r="O151" t="str">
            <v>May</v>
          </cell>
        </row>
        <row r="152">
          <cell r="E152" t="str">
            <v>Wednesday</v>
          </cell>
          <cell r="H152">
            <v>77</v>
          </cell>
          <cell r="K152">
            <v>145</v>
          </cell>
          <cell r="M152" t="str">
            <v>promotion</v>
          </cell>
          <cell r="O152" t="str">
            <v>May</v>
          </cell>
        </row>
        <row r="153">
          <cell r="E153" t="str">
            <v>Thursday</v>
          </cell>
          <cell r="H153">
            <v>80</v>
          </cell>
          <cell r="K153">
            <v>153</v>
          </cell>
          <cell r="M153" t="str">
            <v>none</v>
          </cell>
          <cell r="O153" t="str">
            <v>May</v>
          </cell>
        </row>
        <row r="154">
          <cell r="E154" t="str">
            <v>Friday</v>
          </cell>
          <cell r="H154">
            <v>93</v>
          </cell>
          <cell r="K154">
            <v>194</v>
          </cell>
          <cell r="M154" t="str">
            <v>none</v>
          </cell>
          <cell r="O154" t="str">
            <v>May</v>
          </cell>
        </row>
        <row r="155">
          <cell r="E155" t="str">
            <v>Saturday</v>
          </cell>
          <cell r="H155">
            <v>112</v>
          </cell>
          <cell r="K155">
            <v>377</v>
          </cell>
          <cell r="M155" t="str">
            <v>none</v>
          </cell>
          <cell r="O155" t="str">
            <v>May</v>
          </cell>
        </row>
        <row r="156">
          <cell r="E156" t="str">
            <v>Sunday</v>
          </cell>
          <cell r="H156">
            <v>100</v>
          </cell>
          <cell r="K156">
            <v>257</v>
          </cell>
          <cell r="M156" t="str">
            <v>none</v>
          </cell>
          <cell r="O156" t="str">
            <v>May</v>
          </cell>
        </row>
        <row r="157">
          <cell r="E157" t="str">
            <v>Monday</v>
          </cell>
          <cell r="H157">
            <v>81</v>
          </cell>
          <cell r="K157">
            <v>167</v>
          </cell>
          <cell r="M157" t="str">
            <v>none</v>
          </cell>
          <cell r="O157" t="str">
            <v>May</v>
          </cell>
        </row>
        <row r="158">
          <cell r="E158" t="str">
            <v>Tuesday</v>
          </cell>
          <cell r="H158">
            <v>79</v>
          </cell>
          <cell r="K158">
            <v>231</v>
          </cell>
          <cell r="M158" t="str">
            <v>none</v>
          </cell>
          <cell r="O158" t="str">
            <v>May</v>
          </cell>
        </row>
        <row r="159">
          <cell r="E159" t="str">
            <v>Wednesday</v>
          </cell>
          <cell r="H159">
            <v>66</v>
          </cell>
          <cell r="K159">
            <v>254</v>
          </cell>
          <cell r="M159" t="str">
            <v>none</v>
          </cell>
          <cell r="O159" t="str">
            <v>May</v>
          </cell>
        </row>
        <row r="160">
          <cell r="E160" t="str">
            <v>Thursday</v>
          </cell>
          <cell r="H160">
            <v>45</v>
          </cell>
          <cell r="K160">
            <v>173</v>
          </cell>
          <cell r="M160" t="str">
            <v>none</v>
          </cell>
          <cell r="O160" t="str">
            <v>May</v>
          </cell>
        </row>
        <row r="161">
          <cell r="E161" t="str">
            <v>Friday</v>
          </cell>
          <cell r="H161">
            <v>82</v>
          </cell>
          <cell r="K161">
            <v>98</v>
          </cell>
          <cell r="M161" t="str">
            <v>none</v>
          </cell>
          <cell r="O161" t="str">
            <v>May</v>
          </cell>
        </row>
        <row r="162">
          <cell r="E162" t="str">
            <v>Saturday</v>
          </cell>
          <cell r="H162">
            <v>93</v>
          </cell>
          <cell r="K162">
            <v>297</v>
          </cell>
          <cell r="M162" t="str">
            <v>none</v>
          </cell>
          <cell r="O162" t="str">
            <v>June</v>
          </cell>
        </row>
        <row r="163">
          <cell r="E163" t="str">
            <v>Sunday</v>
          </cell>
          <cell r="H163">
            <v>102</v>
          </cell>
          <cell r="K163">
            <v>322</v>
          </cell>
          <cell r="M163" t="str">
            <v>none</v>
          </cell>
          <cell r="O163" t="str">
            <v>June</v>
          </cell>
        </row>
        <row r="164">
          <cell r="E164" t="str">
            <v>Monday</v>
          </cell>
          <cell r="H164">
            <v>45</v>
          </cell>
          <cell r="K164">
            <v>313</v>
          </cell>
          <cell r="M164" t="str">
            <v>none</v>
          </cell>
          <cell r="O164" t="str">
            <v>June</v>
          </cell>
        </row>
        <row r="165">
          <cell r="E165" t="str">
            <v>Tuesday</v>
          </cell>
          <cell r="H165">
            <v>58</v>
          </cell>
          <cell r="K165">
            <v>198</v>
          </cell>
          <cell r="M165" t="str">
            <v>none</v>
          </cell>
          <cell r="O165" t="str">
            <v>June</v>
          </cell>
        </row>
        <row r="166">
          <cell r="E166" t="str">
            <v>Wednesday</v>
          </cell>
          <cell r="H166">
            <v>95</v>
          </cell>
          <cell r="K166">
            <v>185</v>
          </cell>
          <cell r="M166" t="str">
            <v>none</v>
          </cell>
          <cell r="O166" t="str">
            <v>June</v>
          </cell>
        </row>
        <row r="167">
          <cell r="E167" t="str">
            <v>Thursday</v>
          </cell>
          <cell r="H167">
            <v>61</v>
          </cell>
          <cell r="K167">
            <v>235</v>
          </cell>
          <cell r="M167" t="str">
            <v>none</v>
          </cell>
          <cell r="O167" t="str">
            <v>June</v>
          </cell>
        </row>
        <row r="168">
          <cell r="E168" t="str">
            <v>Friday</v>
          </cell>
          <cell r="H168">
            <v>56</v>
          </cell>
          <cell r="K168">
            <v>423</v>
          </cell>
          <cell r="M168" t="str">
            <v>none</v>
          </cell>
          <cell r="O168" t="str">
            <v>June</v>
          </cell>
        </row>
        <row r="169">
          <cell r="E169" t="str">
            <v>Saturday</v>
          </cell>
          <cell r="H169">
            <v>77</v>
          </cell>
          <cell r="K169">
            <v>379</v>
          </cell>
          <cell r="M169" t="str">
            <v>none</v>
          </cell>
          <cell r="O169" t="str">
            <v>June</v>
          </cell>
        </row>
        <row r="170">
          <cell r="E170" t="str">
            <v>Sunday</v>
          </cell>
          <cell r="H170">
            <v>77</v>
          </cell>
          <cell r="K170">
            <v>327</v>
          </cell>
          <cell r="M170" t="str">
            <v>none</v>
          </cell>
          <cell r="O170" t="str">
            <v>June</v>
          </cell>
        </row>
        <row r="171">
          <cell r="E171" t="str">
            <v>Monday</v>
          </cell>
          <cell r="H171">
            <v>83</v>
          </cell>
          <cell r="K171">
            <v>112</v>
          </cell>
          <cell r="M171" t="str">
            <v>none</v>
          </cell>
          <cell r="O171" t="str">
            <v>June</v>
          </cell>
        </row>
        <row r="172">
          <cell r="E172" t="str">
            <v>Tuesday</v>
          </cell>
          <cell r="H172">
            <v>83</v>
          </cell>
          <cell r="K172">
            <v>323</v>
          </cell>
          <cell r="M172" t="str">
            <v>promotion</v>
          </cell>
          <cell r="O172" t="str">
            <v>June</v>
          </cell>
        </row>
        <row r="173">
          <cell r="E173" t="str">
            <v>Wednesday</v>
          </cell>
          <cell r="H173">
            <v>69</v>
          </cell>
          <cell r="K173">
            <v>258</v>
          </cell>
          <cell r="M173" t="str">
            <v>none</v>
          </cell>
          <cell r="O173" t="str">
            <v>June</v>
          </cell>
        </row>
        <row r="174">
          <cell r="E174" t="str">
            <v>Thursday</v>
          </cell>
          <cell r="H174">
            <v>61</v>
          </cell>
          <cell r="K174">
            <v>289</v>
          </cell>
          <cell r="M174" t="str">
            <v>none</v>
          </cell>
          <cell r="O174" t="str">
            <v>June</v>
          </cell>
        </row>
        <row r="175">
          <cell r="E175" t="str">
            <v>Friday</v>
          </cell>
          <cell r="H175">
            <v>76</v>
          </cell>
          <cell r="K175">
            <v>385</v>
          </cell>
          <cell r="M175" t="str">
            <v>none</v>
          </cell>
          <cell r="O175" t="str">
            <v>June</v>
          </cell>
        </row>
        <row r="176">
          <cell r="E176" t="str">
            <v>Saturday</v>
          </cell>
          <cell r="H176">
            <v>136</v>
          </cell>
          <cell r="K176">
            <v>293</v>
          </cell>
          <cell r="M176" t="str">
            <v>none</v>
          </cell>
          <cell r="O176" t="str">
            <v>June</v>
          </cell>
        </row>
        <row r="177">
          <cell r="E177" t="str">
            <v>Sunday</v>
          </cell>
          <cell r="H177">
            <v>75</v>
          </cell>
          <cell r="K177">
            <v>219</v>
          </cell>
          <cell r="M177" t="str">
            <v>none</v>
          </cell>
          <cell r="O177" t="str">
            <v>June</v>
          </cell>
        </row>
        <row r="178">
          <cell r="E178" t="str">
            <v>Monday</v>
          </cell>
          <cell r="H178">
            <v>89</v>
          </cell>
          <cell r="K178">
            <v>211</v>
          </cell>
          <cell r="M178" t="str">
            <v>none</v>
          </cell>
          <cell r="O178" t="str">
            <v>June</v>
          </cell>
        </row>
        <row r="179">
          <cell r="E179" t="str">
            <v>Tuesday</v>
          </cell>
          <cell r="H179">
            <v>43</v>
          </cell>
          <cell r="K179">
            <v>299</v>
          </cell>
          <cell r="M179" t="str">
            <v>none</v>
          </cell>
          <cell r="O179" t="str">
            <v>June</v>
          </cell>
        </row>
        <row r="180">
          <cell r="E180" t="str">
            <v>Wednesday</v>
          </cell>
          <cell r="H180">
            <v>81</v>
          </cell>
          <cell r="K180">
            <v>202</v>
          </cell>
          <cell r="M180" t="str">
            <v>none</v>
          </cell>
          <cell r="O180" t="str">
            <v>June</v>
          </cell>
        </row>
        <row r="181">
          <cell r="E181" t="str">
            <v>Thursday</v>
          </cell>
          <cell r="H181">
            <v>61</v>
          </cell>
          <cell r="K181">
            <v>237</v>
          </cell>
          <cell r="M181" t="str">
            <v>none</v>
          </cell>
          <cell r="O181" t="str">
            <v>June</v>
          </cell>
        </row>
        <row r="182">
          <cell r="E182" t="str">
            <v>Friday</v>
          </cell>
          <cell r="H182">
            <v>92</v>
          </cell>
          <cell r="K182">
            <v>269</v>
          </cell>
          <cell r="M182" t="str">
            <v>promotion</v>
          </cell>
          <cell r="O182" t="str">
            <v>June</v>
          </cell>
        </row>
        <row r="183">
          <cell r="E183" t="str">
            <v>Saturday</v>
          </cell>
          <cell r="H183">
            <v>117</v>
          </cell>
          <cell r="K183">
            <v>352</v>
          </cell>
          <cell r="M183" t="str">
            <v>none</v>
          </cell>
          <cell r="O183" t="str">
            <v>June</v>
          </cell>
        </row>
        <row r="184">
          <cell r="E184" t="str">
            <v>Sunday</v>
          </cell>
          <cell r="H184">
            <v>86</v>
          </cell>
          <cell r="K184">
            <v>292</v>
          </cell>
          <cell r="M184" t="str">
            <v>none</v>
          </cell>
          <cell r="O184" t="str">
            <v>June</v>
          </cell>
        </row>
        <row r="185">
          <cell r="E185" t="str">
            <v>Monday</v>
          </cell>
          <cell r="H185">
            <v>78</v>
          </cell>
          <cell r="K185">
            <v>212</v>
          </cell>
          <cell r="M185" t="str">
            <v>none</v>
          </cell>
          <cell r="O185" t="str">
            <v>June</v>
          </cell>
        </row>
        <row r="186">
          <cell r="E186" t="str">
            <v>Tuesday</v>
          </cell>
          <cell r="H186">
            <v>81</v>
          </cell>
          <cell r="K186">
            <v>251</v>
          </cell>
          <cell r="M186" t="str">
            <v>none</v>
          </cell>
          <cell r="O186" t="str">
            <v>June</v>
          </cell>
        </row>
        <row r="187">
          <cell r="E187" t="str">
            <v>Wednesday</v>
          </cell>
          <cell r="H187">
            <v>78</v>
          </cell>
          <cell r="K187">
            <v>265</v>
          </cell>
          <cell r="M187" t="str">
            <v>none</v>
          </cell>
          <cell r="O187" t="str">
            <v>June</v>
          </cell>
        </row>
        <row r="188">
          <cell r="E188" t="str">
            <v>Thursday</v>
          </cell>
          <cell r="H188">
            <v>79</v>
          </cell>
          <cell r="K188">
            <v>234</v>
          </cell>
          <cell r="M188" t="str">
            <v>none</v>
          </cell>
          <cell r="O188" t="str">
            <v>June</v>
          </cell>
        </row>
        <row r="189">
          <cell r="E189" t="str">
            <v>Friday</v>
          </cell>
          <cell r="H189">
            <v>98</v>
          </cell>
          <cell r="K189">
            <v>184</v>
          </cell>
          <cell r="M189" t="str">
            <v>none</v>
          </cell>
          <cell r="O189" t="str">
            <v>June</v>
          </cell>
        </row>
        <row r="190">
          <cell r="E190" t="str">
            <v>Saturday</v>
          </cell>
          <cell r="H190">
            <v>80</v>
          </cell>
          <cell r="K190">
            <v>204</v>
          </cell>
          <cell r="M190" t="str">
            <v>none</v>
          </cell>
          <cell r="O190" t="str">
            <v>June</v>
          </cell>
        </row>
        <row r="191">
          <cell r="E191" t="str">
            <v>Sunday</v>
          </cell>
          <cell r="H191">
            <v>113</v>
          </cell>
          <cell r="K191">
            <v>147</v>
          </cell>
          <cell r="M191" t="str">
            <v>promotion</v>
          </cell>
          <cell r="O191" t="str">
            <v>June</v>
          </cell>
        </row>
        <row r="192">
          <cell r="E192" t="str">
            <v>Monday</v>
          </cell>
          <cell r="H192">
            <v>76</v>
          </cell>
          <cell r="K192">
            <v>347</v>
          </cell>
          <cell r="M192" t="str">
            <v>none</v>
          </cell>
          <cell r="O192" t="str">
            <v>July</v>
          </cell>
        </row>
        <row r="193">
          <cell r="E193" t="str">
            <v>Tuesday</v>
          </cell>
          <cell r="H193">
            <v>80</v>
          </cell>
          <cell r="K193">
            <v>160</v>
          </cell>
          <cell r="M193" t="str">
            <v>none</v>
          </cell>
          <cell r="O193" t="str">
            <v>July</v>
          </cell>
        </row>
        <row r="194">
          <cell r="E194" t="str">
            <v>Wednesday</v>
          </cell>
          <cell r="H194">
            <v>55</v>
          </cell>
          <cell r="K194">
            <v>226</v>
          </cell>
          <cell r="M194" t="str">
            <v>none</v>
          </cell>
          <cell r="O194" t="str">
            <v>July</v>
          </cell>
        </row>
        <row r="195">
          <cell r="E195" t="str">
            <v>Thursday</v>
          </cell>
          <cell r="H195">
            <v>77</v>
          </cell>
          <cell r="K195">
            <v>247</v>
          </cell>
          <cell r="M195" t="str">
            <v>none</v>
          </cell>
          <cell r="O195" t="str">
            <v>July</v>
          </cell>
        </row>
        <row r="196">
          <cell r="E196" t="str">
            <v>Friday</v>
          </cell>
          <cell r="H196">
            <v>113</v>
          </cell>
          <cell r="K196">
            <v>437</v>
          </cell>
          <cell r="M196" t="str">
            <v>promotion</v>
          </cell>
          <cell r="O196" t="str">
            <v>July</v>
          </cell>
        </row>
        <row r="197">
          <cell r="E197" t="str">
            <v>Saturday</v>
          </cell>
          <cell r="H197">
            <v>90</v>
          </cell>
          <cell r="K197">
            <v>353</v>
          </cell>
          <cell r="M197" t="str">
            <v>none</v>
          </cell>
          <cell r="O197" t="str">
            <v>July</v>
          </cell>
        </row>
        <row r="198">
          <cell r="E198" t="str">
            <v>Sunday</v>
          </cell>
          <cell r="H198">
            <v>98</v>
          </cell>
          <cell r="K198">
            <v>244</v>
          </cell>
          <cell r="M198" t="str">
            <v>none</v>
          </cell>
          <cell r="O198" t="str">
            <v>July</v>
          </cell>
        </row>
        <row r="199">
          <cell r="E199" t="str">
            <v>Monday</v>
          </cell>
          <cell r="H199">
            <v>60</v>
          </cell>
          <cell r="K199">
            <v>279</v>
          </cell>
          <cell r="M199" t="str">
            <v>none</v>
          </cell>
          <cell r="O199" t="str">
            <v>July</v>
          </cell>
        </row>
        <row r="200">
          <cell r="E200" t="str">
            <v>Tuesday</v>
          </cell>
          <cell r="H200">
            <v>68</v>
          </cell>
          <cell r="K200">
            <v>281</v>
          </cell>
          <cell r="M200" t="str">
            <v>none</v>
          </cell>
          <cell r="O200" t="str">
            <v>July</v>
          </cell>
        </row>
        <row r="201">
          <cell r="E201" t="str">
            <v>Wednesday</v>
          </cell>
          <cell r="H201">
            <v>70</v>
          </cell>
          <cell r="K201">
            <v>227</v>
          </cell>
          <cell r="M201" t="str">
            <v>none</v>
          </cell>
          <cell r="O201" t="str">
            <v>July</v>
          </cell>
        </row>
        <row r="202">
          <cell r="E202" t="str">
            <v>Thursday</v>
          </cell>
          <cell r="H202">
            <v>76</v>
          </cell>
          <cell r="K202">
            <v>316</v>
          </cell>
          <cell r="M202" t="str">
            <v>none</v>
          </cell>
          <cell r="O202" t="str">
            <v>July</v>
          </cell>
        </row>
        <row r="203">
          <cell r="E203" t="str">
            <v>Friday</v>
          </cell>
          <cell r="H203">
            <v>99</v>
          </cell>
          <cell r="K203">
            <v>224</v>
          </cell>
          <cell r="M203" t="str">
            <v>none</v>
          </cell>
          <cell r="O203" t="str">
            <v>July</v>
          </cell>
        </row>
        <row r="204">
          <cell r="E204" t="str">
            <v>Saturday</v>
          </cell>
          <cell r="H204">
            <v>93</v>
          </cell>
          <cell r="K204">
            <v>295</v>
          </cell>
          <cell r="M204" t="str">
            <v>none</v>
          </cell>
          <cell r="O204" t="str">
            <v>July</v>
          </cell>
        </row>
        <row r="205">
          <cell r="E205" t="str">
            <v>Sunday</v>
          </cell>
          <cell r="H205">
            <v>123</v>
          </cell>
          <cell r="K205">
            <v>389</v>
          </cell>
          <cell r="M205" t="str">
            <v>promotion</v>
          </cell>
          <cell r="O205" t="str">
            <v>July</v>
          </cell>
        </row>
        <row r="206">
          <cell r="E206" t="str">
            <v>Monday</v>
          </cell>
          <cell r="H206">
            <v>77</v>
          </cell>
          <cell r="K206">
            <v>172</v>
          </cell>
          <cell r="M206" t="str">
            <v>none</v>
          </cell>
          <cell r="O206" t="str">
            <v>July</v>
          </cell>
        </row>
        <row r="207">
          <cell r="E207" t="str">
            <v>Tuesday</v>
          </cell>
          <cell r="H207">
            <v>79</v>
          </cell>
          <cell r="K207">
            <v>199</v>
          </cell>
          <cell r="M207" t="str">
            <v>none</v>
          </cell>
          <cell r="O207" t="str">
            <v>July</v>
          </cell>
        </row>
        <row r="208">
          <cell r="E208" t="str">
            <v>Wednesday</v>
          </cell>
          <cell r="H208">
            <v>82</v>
          </cell>
          <cell r="K208">
            <v>239</v>
          </cell>
          <cell r="M208" t="str">
            <v>none</v>
          </cell>
          <cell r="O208" t="str">
            <v>July</v>
          </cell>
        </row>
        <row r="209">
          <cell r="E209" t="str">
            <v>Thursday</v>
          </cell>
          <cell r="H209">
            <v>85</v>
          </cell>
          <cell r="K209">
            <v>221</v>
          </cell>
          <cell r="M209" t="str">
            <v>none</v>
          </cell>
          <cell r="O209" t="str">
            <v>July</v>
          </cell>
        </row>
        <row r="210">
          <cell r="E210" t="str">
            <v>Friday</v>
          </cell>
          <cell r="H210">
            <v>90</v>
          </cell>
          <cell r="K210">
            <v>411</v>
          </cell>
          <cell r="M210" t="str">
            <v>none</v>
          </cell>
          <cell r="O210" t="str">
            <v>July</v>
          </cell>
        </row>
        <row r="211">
          <cell r="E211" t="str">
            <v>Saturday</v>
          </cell>
          <cell r="H211">
            <v>65</v>
          </cell>
          <cell r="K211">
            <v>303</v>
          </cell>
          <cell r="M211" t="str">
            <v>none</v>
          </cell>
          <cell r="O211" t="str">
            <v>July</v>
          </cell>
        </row>
        <row r="212">
          <cell r="E212" t="str">
            <v>Sunday</v>
          </cell>
          <cell r="H212">
            <v>114</v>
          </cell>
          <cell r="K212">
            <v>149</v>
          </cell>
          <cell r="M212" t="str">
            <v>none</v>
          </cell>
          <cell r="O212" t="str">
            <v>July</v>
          </cell>
        </row>
        <row r="213">
          <cell r="E213" t="str">
            <v>Monday</v>
          </cell>
          <cell r="H213">
            <v>96</v>
          </cell>
          <cell r="K213">
            <v>135</v>
          </cell>
          <cell r="M213" t="str">
            <v>none</v>
          </cell>
          <cell r="O213" t="str">
            <v>July</v>
          </cell>
        </row>
        <row r="214">
          <cell r="E214" t="str">
            <v>Tuesday</v>
          </cell>
          <cell r="H214">
            <v>80</v>
          </cell>
          <cell r="K214">
            <v>284</v>
          </cell>
          <cell r="M214" t="str">
            <v>none</v>
          </cell>
          <cell r="O214" t="str">
            <v>July</v>
          </cell>
        </row>
        <row r="215">
          <cell r="E215" t="str">
            <v>Wednesday</v>
          </cell>
          <cell r="H215">
            <v>67</v>
          </cell>
          <cell r="K215">
            <v>265</v>
          </cell>
          <cell r="M215" t="str">
            <v>none</v>
          </cell>
          <cell r="O215" t="str">
            <v>July</v>
          </cell>
        </row>
        <row r="216">
          <cell r="E216" t="str">
            <v>Thursday</v>
          </cell>
          <cell r="H216">
            <v>76</v>
          </cell>
          <cell r="K216">
            <v>265</v>
          </cell>
          <cell r="M216" t="str">
            <v>none</v>
          </cell>
          <cell r="O216" t="str">
            <v>July</v>
          </cell>
        </row>
        <row r="217">
          <cell r="E217" t="str">
            <v>Friday</v>
          </cell>
          <cell r="H217">
            <v>101</v>
          </cell>
          <cell r="K217">
            <v>224</v>
          </cell>
          <cell r="M217" t="str">
            <v>none</v>
          </cell>
          <cell r="O217" t="str">
            <v>July</v>
          </cell>
        </row>
        <row r="218">
          <cell r="E218" t="str">
            <v>Saturday</v>
          </cell>
          <cell r="H218">
            <v>136</v>
          </cell>
          <cell r="K218">
            <v>511</v>
          </cell>
          <cell r="M218" t="str">
            <v>promotion</v>
          </cell>
          <cell r="O218" t="str">
            <v>July</v>
          </cell>
        </row>
        <row r="219">
          <cell r="E219" t="str">
            <v>Sunday</v>
          </cell>
          <cell r="H219">
            <v>93</v>
          </cell>
          <cell r="K219">
            <v>339</v>
          </cell>
          <cell r="M219" t="str">
            <v>none</v>
          </cell>
          <cell r="O219" t="str">
            <v>July</v>
          </cell>
        </row>
        <row r="220">
          <cell r="E220" t="str">
            <v>Monday</v>
          </cell>
          <cell r="H220">
            <v>83</v>
          </cell>
          <cell r="K220">
            <v>345</v>
          </cell>
          <cell r="M220" t="str">
            <v>none</v>
          </cell>
          <cell r="O220" t="str">
            <v>July</v>
          </cell>
        </row>
        <row r="221">
          <cell r="E221" t="str">
            <v>Tuesday</v>
          </cell>
          <cell r="H221">
            <v>77</v>
          </cell>
          <cell r="K221">
            <v>250</v>
          </cell>
          <cell r="M221" t="str">
            <v>none</v>
          </cell>
          <cell r="O221" t="str">
            <v>July</v>
          </cell>
        </row>
        <row r="222">
          <cell r="E222" t="str">
            <v>Wednesday</v>
          </cell>
          <cell r="H222">
            <v>70</v>
          </cell>
          <cell r="K222">
            <v>198</v>
          </cell>
          <cell r="M222" t="str">
            <v>none</v>
          </cell>
          <cell r="O222" t="str">
            <v>July</v>
          </cell>
        </row>
        <row r="223">
          <cell r="E223" t="str">
            <v>Thursday</v>
          </cell>
          <cell r="H223">
            <v>74</v>
          </cell>
          <cell r="K223">
            <v>268</v>
          </cell>
          <cell r="M223" t="str">
            <v>none</v>
          </cell>
          <cell r="O223" t="str">
            <v>August</v>
          </cell>
        </row>
        <row r="224">
          <cell r="E224" t="str">
            <v>Friday</v>
          </cell>
          <cell r="H224">
            <v>96</v>
          </cell>
          <cell r="K224">
            <v>307</v>
          </cell>
          <cell r="M224" t="str">
            <v>none</v>
          </cell>
          <cell r="O224" t="str">
            <v>August</v>
          </cell>
        </row>
        <row r="225">
          <cell r="E225" t="str">
            <v>Saturday</v>
          </cell>
          <cell r="H225">
            <v>78</v>
          </cell>
          <cell r="K225">
            <v>277</v>
          </cell>
          <cell r="M225" t="str">
            <v>none</v>
          </cell>
          <cell r="O225" t="str">
            <v>August</v>
          </cell>
        </row>
        <row r="226">
          <cell r="E226" t="str">
            <v>Sunday</v>
          </cell>
          <cell r="H226">
            <v>32</v>
          </cell>
          <cell r="K226">
            <v>307</v>
          </cell>
          <cell r="M226" t="str">
            <v>none</v>
          </cell>
          <cell r="O226" t="str">
            <v>August</v>
          </cell>
        </row>
        <row r="227">
          <cell r="E227" t="str">
            <v>Monday</v>
          </cell>
          <cell r="H227">
            <v>47</v>
          </cell>
          <cell r="K227">
            <v>239</v>
          </cell>
          <cell r="M227" t="str">
            <v>none</v>
          </cell>
          <cell r="O227" t="str">
            <v>August</v>
          </cell>
        </row>
        <row r="228">
          <cell r="E228" t="str">
            <v>Tuesday</v>
          </cell>
          <cell r="H228">
            <v>58</v>
          </cell>
          <cell r="K228">
            <v>277</v>
          </cell>
          <cell r="M228" t="str">
            <v>none</v>
          </cell>
          <cell r="O228" t="str">
            <v>August</v>
          </cell>
        </row>
        <row r="229">
          <cell r="E229" t="str">
            <v>Wednesday</v>
          </cell>
          <cell r="H229">
            <v>67</v>
          </cell>
          <cell r="K229">
            <v>198</v>
          </cell>
          <cell r="M229" t="str">
            <v>none</v>
          </cell>
          <cell r="O229" t="str">
            <v>August</v>
          </cell>
        </row>
        <row r="230">
          <cell r="E230" t="str">
            <v>Thursday</v>
          </cell>
          <cell r="H230">
            <v>77</v>
          </cell>
          <cell r="K230">
            <v>389</v>
          </cell>
          <cell r="M230" t="str">
            <v>promotion</v>
          </cell>
          <cell r="O230" t="str">
            <v>August</v>
          </cell>
        </row>
        <row r="231">
          <cell r="E231" t="str">
            <v>Friday</v>
          </cell>
          <cell r="H231">
            <v>90</v>
          </cell>
          <cell r="K231">
            <v>186</v>
          </cell>
          <cell r="M231" t="str">
            <v>none</v>
          </cell>
          <cell r="O231" t="str">
            <v>August</v>
          </cell>
        </row>
        <row r="232">
          <cell r="E232" t="str">
            <v>Saturday</v>
          </cell>
          <cell r="H232">
            <v>123</v>
          </cell>
          <cell r="K232">
            <v>291</v>
          </cell>
          <cell r="M232" t="str">
            <v>none</v>
          </cell>
          <cell r="O232" t="str">
            <v>August</v>
          </cell>
        </row>
        <row r="233">
          <cell r="E233" t="str">
            <v>Sunday</v>
          </cell>
          <cell r="H233">
            <v>81</v>
          </cell>
          <cell r="K233">
            <v>317</v>
          </cell>
          <cell r="M233" t="str">
            <v>none</v>
          </cell>
          <cell r="O233" t="str">
            <v>August</v>
          </cell>
        </row>
        <row r="234">
          <cell r="E234" t="str">
            <v>Monday</v>
          </cell>
          <cell r="H234">
            <v>73</v>
          </cell>
          <cell r="K234">
            <v>257</v>
          </cell>
          <cell r="M234" t="str">
            <v>none</v>
          </cell>
          <cell r="O234" t="str">
            <v>August</v>
          </cell>
        </row>
        <row r="235">
          <cell r="E235" t="str">
            <v>Tuesday</v>
          </cell>
          <cell r="H235">
            <v>85</v>
          </cell>
          <cell r="K235">
            <v>192</v>
          </cell>
          <cell r="M235" t="str">
            <v>none</v>
          </cell>
          <cell r="O235" t="str">
            <v>August</v>
          </cell>
        </row>
        <row r="236">
          <cell r="E236" t="str">
            <v>Wednesday</v>
          </cell>
          <cell r="H236">
            <v>63</v>
          </cell>
          <cell r="K236">
            <v>263</v>
          </cell>
          <cell r="M236" t="str">
            <v>none</v>
          </cell>
          <cell r="O236" t="str">
            <v>August</v>
          </cell>
        </row>
        <row r="237">
          <cell r="E237" t="str">
            <v>Thursday</v>
          </cell>
          <cell r="H237">
            <v>66</v>
          </cell>
          <cell r="K237">
            <v>260</v>
          </cell>
          <cell r="M237" t="str">
            <v>promotion</v>
          </cell>
          <cell r="O237" t="str">
            <v>August</v>
          </cell>
        </row>
        <row r="238">
          <cell r="E238" t="str">
            <v>Friday</v>
          </cell>
          <cell r="H238">
            <v>86</v>
          </cell>
          <cell r="K238">
            <v>351</v>
          </cell>
          <cell r="M238" t="str">
            <v>none</v>
          </cell>
          <cell r="O238" t="str">
            <v>August</v>
          </cell>
        </row>
        <row r="239">
          <cell r="E239" t="str">
            <v>Saturday</v>
          </cell>
          <cell r="H239">
            <v>87</v>
          </cell>
          <cell r="K239">
            <v>439</v>
          </cell>
          <cell r="M239" t="str">
            <v>none</v>
          </cell>
          <cell r="O239" t="str">
            <v>August</v>
          </cell>
        </row>
        <row r="240">
          <cell r="E240" t="str">
            <v>Sunday</v>
          </cell>
          <cell r="H240">
            <v>78</v>
          </cell>
          <cell r="K240">
            <v>294</v>
          </cell>
          <cell r="M240" t="str">
            <v>none</v>
          </cell>
          <cell r="O240" t="str">
            <v>August</v>
          </cell>
        </row>
        <row r="241">
          <cell r="E241" t="str">
            <v>Monday</v>
          </cell>
          <cell r="H241">
            <v>67</v>
          </cell>
          <cell r="K241">
            <v>258</v>
          </cell>
          <cell r="M241" t="str">
            <v>none</v>
          </cell>
          <cell r="O241" t="str">
            <v>August</v>
          </cell>
        </row>
        <row r="242">
          <cell r="E242" t="str">
            <v>Tuesday</v>
          </cell>
          <cell r="H242">
            <v>60</v>
          </cell>
          <cell r="K242">
            <v>179</v>
          </cell>
          <cell r="M242" t="str">
            <v>none</v>
          </cell>
          <cell r="O242" t="str">
            <v>August</v>
          </cell>
        </row>
        <row r="243">
          <cell r="E243" t="str">
            <v>Wednesday</v>
          </cell>
          <cell r="H243">
            <v>95</v>
          </cell>
          <cell r="K243">
            <v>326</v>
          </cell>
          <cell r="M243" t="str">
            <v>promotion</v>
          </cell>
          <cell r="O243" t="str">
            <v>August</v>
          </cell>
        </row>
        <row r="244">
          <cell r="E244" t="str">
            <v>Thursday</v>
          </cell>
          <cell r="H244">
            <v>88</v>
          </cell>
          <cell r="K244">
            <v>223</v>
          </cell>
          <cell r="M244" t="str">
            <v>none</v>
          </cell>
          <cell r="O244" t="str">
            <v>August</v>
          </cell>
        </row>
        <row r="245">
          <cell r="E245" t="str">
            <v>Friday</v>
          </cell>
          <cell r="H245">
            <v>68</v>
          </cell>
          <cell r="K245">
            <v>191</v>
          </cell>
          <cell r="M245" t="str">
            <v>none</v>
          </cell>
          <cell r="O245" t="str">
            <v>August</v>
          </cell>
        </row>
        <row r="246">
          <cell r="E246" t="str">
            <v>Saturday</v>
          </cell>
          <cell r="H246">
            <v>92</v>
          </cell>
          <cell r="K246">
            <v>349</v>
          </cell>
          <cell r="M246" t="str">
            <v>none</v>
          </cell>
          <cell r="O246" t="str">
            <v>August</v>
          </cell>
        </row>
        <row r="247">
          <cell r="E247" t="str">
            <v>Sunday</v>
          </cell>
          <cell r="H247">
            <v>72</v>
          </cell>
          <cell r="K247">
            <v>426</v>
          </cell>
          <cell r="M247" t="str">
            <v>none</v>
          </cell>
          <cell r="O247" t="str">
            <v>August</v>
          </cell>
        </row>
        <row r="248">
          <cell r="E248" t="str">
            <v>Monday</v>
          </cell>
          <cell r="H248">
            <v>75</v>
          </cell>
          <cell r="K248">
            <v>301</v>
          </cell>
          <cell r="M248" t="str">
            <v>none</v>
          </cell>
          <cell r="O248" t="str">
            <v>August</v>
          </cell>
        </row>
        <row r="249">
          <cell r="E249" t="str">
            <v>Tuesday</v>
          </cell>
          <cell r="H249">
            <v>73</v>
          </cell>
          <cell r="K249">
            <v>271</v>
          </cell>
          <cell r="M249" t="str">
            <v>promotion</v>
          </cell>
          <cell r="O249" t="str">
            <v>August</v>
          </cell>
        </row>
        <row r="250">
          <cell r="E250" t="str">
            <v>Wednesday</v>
          </cell>
          <cell r="H250">
            <v>62</v>
          </cell>
          <cell r="K250">
            <v>261</v>
          </cell>
          <cell r="M250" t="str">
            <v>promotion</v>
          </cell>
          <cell r="O250" t="str">
            <v>August</v>
          </cell>
        </row>
        <row r="251">
          <cell r="E251" t="str">
            <v>Thursday</v>
          </cell>
          <cell r="H251">
            <v>52</v>
          </cell>
          <cell r="K251">
            <v>183</v>
          </cell>
          <cell r="M251" t="str">
            <v>none</v>
          </cell>
          <cell r="O251" t="str">
            <v>August</v>
          </cell>
        </row>
        <row r="252">
          <cell r="E252" t="str">
            <v>Friday</v>
          </cell>
          <cell r="H252">
            <v>50</v>
          </cell>
          <cell r="K252">
            <v>282</v>
          </cell>
          <cell r="M252" t="str">
            <v>none</v>
          </cell>
          <cell r="O252" t="str">
            <v>August</v>
          </cell>
        </row>
        <row r="253">
          <cell r="E253" t="str">
            <v>Saturday</v>
          </cell>
          <cell r="H253">
            <v>118</v>
          </cell>
          <cell r="K253">
            <v>173</v>
          </cell>
          <cell r="M253" t="str">
            <v>none</v>
          </cell>
          <cell r="O253" t="str">
            <v>August</v>
          </cell>
        </row>
        <row r="254">
          <cell r="E254" t="str">
            <v>Sunday</v>
          </cell>
          <cell r="H254">
            <v>108</v>
          </cell>
          <cell r="K254">
            <v>316</v>
          </cell>
          <cell r="M254" t="str">
            <v>none</v>
          </cell>
          <cell r="O254" t="str">
            <v>September</v>
          </cell>
        </row>
        <row r="255">
          <cell r="E255" t="str">
            <v>Monday</v>
          </cell>
          <cell r="H255">
            <v>66</v>
          </cell>
          <cell r="K255">
            <v>162</v>
          </cell>
          <cell r="M255" t="str">
            <v>none</v>
          </cell>
          <cell r="O255" t="str">
            <v>September</v>
          </cell>
        </row>
        <row r="256">
          <cell r="E256" t="str">
            <v>Tuesday</v>
          </cell>
          <cell r="H256">
            <v>56</v>
          </cell>
          <cell r="K256">
            <v>214</v>
          </cell>
          <cell r="M256" t="str">
            <v>promotion</v>
          </cell>
          <cell r="O256" t="str">
            <v>September</v>
          </cell>
        </row>
        <row r="257">
          <cell r="E257" t="str">
            <v>Wednesday</v>
          </cell>
          <cell r="H257">
            <v>65</v>
          </cell>
          <cell r="K257">
            <v>219</v>
          </cell>
          <cell r="M257" t="str">
            <v>none</v>
          </cell>
          <cell r="O257" t="str">
            <v>September</v>
          </cell>
        </row>
        <row r="258">
          <cell r="E258" t="str">
            <v>Thursday</v>
          </cell>
          <cell r="H258">
            <v>42</v>
          </cell>
          <cell r="K258">
            <v>231</v>
          </cell>
          <cell r="M258" t="str">
            <v>none</v>
          </cell>
          <cell r="O258" t="str">
            <v>September</v>
          </cell>
        </row>
        <row r="259">
          <cell r="E259" t="str">
            <v>Friday</v>
          </cell>
          <cell r="H259">
            <v>84</v>
          </cell>
          <cell r="K259">
            <v>300</v>
          </cell>
          <cell r="M259" t="str">
            <v>none</v>
          </cell>
          <cell r="O259" t="str">
            <v>September</v>
          </cell>
        </row>
        <row r="260">
          <cell r="E260" t="str">
            <v>Saturday</v>
          </cell>
          <cell r="H260">
            <v>79</v>
          </cell>
          <cell r="K260">
            <v>357</v>
          </cell>
          <cell r="M260" t="str">
            <v>none</v>
          </cell>
          <cell r="O260" t="str">
            <v>September</v>
          </cell>
        </row>
        <row r="261">
          <cell r="E261" t="str">
            <v>Sunday</v>
          </cell>
          <cell r="H261">
            <v>88</v>
          </cell>
          <cell r="K261">
            <v>177</v>
          </cell>
          <cell r="M261" t="str">
            <v>none</v>
          </cell>
          <cell r="O261" t="str">
            <v>September</v>
          </cell>
        </row>
        <row r="262">
          <cell r="E262" t="str">
            <v>Monday</v>
          </cell>
          <cell r="H262">
            <v>64</v>
          </cell>
          <cell r="K262">
            <v>249</v>
          </cell>
          <cell r="M262" t="str">
            <v>none</v>
          </cell>
          <cell r="O262" t="str">
            <v>September</v>
          </cell>
        </row>
        <row r="263">
          <cell r="E263" t="str">
            <v>Tuesday</v>
          </cell>
          <cell r="H263">
            <v>93</v>
          </cell>
          <cell r="K263">
            <v>138</v>
          </cell>
          <cell r="M263" t="str">
            <v>none</v>
          </cell>
          <cell r="O263" t="str">
            <v>September</v>
          </cell>
        </row>
        <row r="264">
          <cell r="E264" t="str">
            <v>Wednesday</v>
          </cell>
          <cell r="H264">
            <v>73</v>
          </cell>
          <cell r="K264">
            <v>234</v>
          </cell>
          <cell r="M264" t="str">
            <v>none</v>
          </cell>
          <cell r="O264" t="str">
            <v>September</v>
          </cell>
        </row>
        <row r="265">
          <cell r="E265" t="str">
            <v>Thursday</v>
          </cell>
          <cell r="H265">
            <v>80</v>
          </cell>
          <cell r="K265">
            <v>274</v>
          </cell>
          <cell r="M265" t="str">
            <v>promotion</v>
          </cell>
          <cell r="O265" t="str">
            <v>September</v>
          </cell>
        </row>
        <row r="266">
          <cell r="E266" t="str">
            <v>Friday</v>
          </cell>
          <cell r="H266">
            <v>95</v>
          </cell>
          <cell r="K266">
            <v>187</v>
          </cell>
          <cell r="M266" t="str">
            <v>none</v>
          </cell>
          <cell r="O266" t="str">
            <v>September</v>
          </cell>
        </row>
        <row r="267">
          <cell r="E267" t="str">
            <v>Saturday</v>
          </cell>
          <cell r="H267">
            <v>89</v>
          </cell>
          <cell r="K267">
            <v>184</v>
          </cell>
          <cell r="M267" t="str">
            <v>none</v>
          </cell>
          <cell r="O267" t="str">
            <v>September</v>
          </cell>
        </row>
        <row r="268">
          <cell r="E268" t="str">
            <v>Sunday</v>
          </cell>
          <cell r="H268">
            <v>98</v>
          </cell>
          <cell r="K268">
            <v>316</v>
          </cell>
          <cell r="M268" t="str">
            <v>promotion</v>
          </cell>
          <cell r="O268" t="str">
            <v>September</v>
          </cell>
        </row>
        <row r="269">
          <cell r="E269" t="str">
            <v>Monday</v>
          </cell>
          <cell r="H269">
            <v>67</v>
          </cell>
          <cell r="K269">
            <v>247</v>
          </cell>
          <cell r="M269" t="str">
            <v>none</v>
          </cell>
          <cell r="O269" t="str">
            <v>September</v>
          </cell>
        </row>
        <row r="270">
          <cell r="E270" t="str">
            <v>Tuesday</v>
          </cell>
          <cell r="H270">
            <v>82</v>
          </cell>
          <cell r="K270">
            <v>203</v>
          </cell>
          <cell r="M270" t="str">
            <v>none</v>
          </cell>
          <cell r="O270" t="str">
            <v>September</v>
          </cell>
        </row>
        <row r="271">
          <cell r="E271" t="str">
            <v>Wednesday</v>
          </cell>
          <cell r="H271">
            <v>70</v>
          </cell>
          <cell r="K271">
            <v>230</v>
          </cell>
          <cell r="M271" t="str">
            <v>none</v>
          </cell>
          <cell r="O271" t="str">
            <v>September</v>
          </cell>
        </row>
        <row r="272">
          <cell r="E272" t="str">
            <v>Thursday</v>
          </cell>
          <cell r="H272">
            <v>75</v>
          </cell>
          <cell r="K272">
            <v>216</v>
          </cell>
          <cell r="M272" t="str">
            <v>none</v>
          </cell>
          <cell r="O272" t="str">
            <v>September</v>
          </cell>
        </row>
        <row r="273">
          <cell r="E273" t="str">
            <v>Friday</v>
          </cell>
          <cell r="H273">
            <v>91</v>
          </cell>
          <cell r="K273">
            <v>237</v>
          </cell>
          <cell r="M273" t="str">
            <v>none</v>
          </cell>
          <cell r="O273" t="str">
            <v>September</v>
          </cell>
        </row>
        <row r="274">
          <cell r="E274" t="str">
            <v>Saturday</v>
          </cell>
          <cell r="H274">
            <v>109</v>
          </cell>
          <cell r="K274">
            <v>199</v>
          </cell>
          <cell r="M274" t="str">
            <v>none</v>
          </cell>
          <cell r="O274" t="str">
            <v>September</v>
          </cell>
        </row>
        <row r="275">
          <cell r="E275" t="str">
            <v>Sunday</v>
          </cell>
          <cell r="H275">
            <v>91</v>
          </cell>
          <cell r="K275">
            <v>161</v>
          </cell>
          <cell r="M275" t="str">
            <v>none</v>
          </cell>
          <cell r="O275" t="str">
            <v>September</v>
          </cell>
        </row>
        <row r="276">
          <cell r="E276" t="str">
            <v>Monday</v>
          </cell>
          <cell r="H276">
            <v>59</v>
          </cell>
          <cell r="K276">
            <v>216</v>
          </cell>
          <cell r="M276" t="str">
            <v>promotion</v>
          </cell>
          <cell r="O276" t="str">
            <v>September</v>
          </cell>
        </row>
        <row r="277">
          <cell r="E277" t="str">
            <v>Tuesday</v>
          </cell>
          <cell r="H277">
            <v>69</v>
          </cell>
          <cell r="K277">
            <v>208</v>
          </cell>
          <cell r="M277" t="str">
            <v>none</v>
          </cell>
          <cell r="O277" t="str">
            <v>September</v>
          </cell>
        </row>
        <row r="278">
          <cell r="E278" t="str">
            <v>Wednesday</v>
          </cell>
          <cell r="H278">
            <v>81</v>
          </cell>
          <cell r="K278">
            <v>197</v>
          </cell>
          <cell r="M278" t="str">
            <v>none</v>
          </cell>
          <cell r="O278" t="str">
            <v>September</v>
          </cell>
        </row>
        <row r="279">
          <cell r="E279" t="str">
            <v>Thursday</v>
          </cell>
          <cell r="H279">
            <v>81</v>
          </cell>
          <cell r="K279">
            <v>200</v>
          </cell>
          <cell r="M279" t="str">
            <v>none</v>
          </cell>
          <cell r="O279" t="str">
            <v>September</v>
          </cell>
        </row>
        <row r="280">
          <cell r="E280" t="str">
            <v>Friday</v>
          </cell>
          <cell r="H280">
            <v>69</v>
          </cell>
          <cell r="K280">
            <v>157</v>
          </cell>
          <cell r="M280" t="str">
            <v>none</v>
          </cell>
          <cell r="O280" t="str">
            <v>September</v>
          </cell>
        </row>
        <row r="281">
          <cell r="E281" t="str">
            <v>Saturday</v>
          </cell>
          <cell r="H281">
            <v>68</v>
          </cell>
          <cell r="K281">
            <v>330</v>
          </cell>
          <cell r="M281" t="str">
            <v>none</v>
          </cell>
          <cell r="O281" t="str">
            <v>September</v>
          </cell>
        </row>
        <row r="282">
          <cell r="E282" t="str">
            <v>Sunday</v>
          </cell>
          <cell r="H282">
            <v>89</v>
          </cell>
          <cell r="K282">
            <v>207</v>
          </cell>
          <cell r="M282" t="str">
            <v>none</v>
          </cell>
          <cell r="O282" t="str">
            <v>September</v>
          </cell>
        </row>
        <row r="283">
          <cell r="E283" t="str">
            <v>Monday</v>
          </cell>
          <cell r="H283">
            <v>94</v>
          </cell>
          <cell r="K283">
            <v>237</v>
          </cell>
          <cell r="M283" t="str">
            <v>none</v>
          </cell>
          <cell r="O283" t="str">
            <v>September</v>
          </cell>
        </row>
        <row r="284">
          <cell r="E284" t="str">
            <v>Tuesday</v>
          </cell>
          <cell r="H284">
            <v>79</v>
          </cell>
          <cell r="K284">
            <v>87</v>
          </cell>
          <cell r="M284" t="str">
            <v>none</v>
          </cell>
          <cell r="O284" t="str">
            <v>October</v>
          </cell>
        </row>
        <row r="285">
          <cell r="E285" t="str">
            <v>Wednesday</v>
          </cell>
          <cell r="H285">
            <v>71</v>
          </cell>
          <cell r="K285">
            <v>232</v>
          </cell>
          <cell r="M285" t="str">
            <v>none</v>
          </cell>
          <cell r="O285" t="str">
            <v>October</v>
          </cell>
        </row>
        <row r="286">
          <cell r="E286" t="str">
            <v>Thursday</v>
          </cell>
          <cell r="H286">
            <v>75</v>
          </cell>
          <cell r="K286">
            <v>342</v>
          </cell>
          <cell r="M286" t="str">
            <v>none</v>
          </cell>
          <cell r="O286" t="str">
            <v>October</v>
          </cell>
        </row>
        <row r="287">
          <cell r="E287" t="str">
            <v>Friday</v>
          </cell>
          <cell r="H287">
            <v>98</v>
          </cell>
          <cell r="K287">
            <v>167</v>
          </cell>
          <cell r="M287" t="str">
            <v>none</v>
          </cell>
          <cell r="O287" t="str">
            <v>October</v>
          </cell>
        </row>
        <row r="288">
          <cell r="E288" t="str">
            <v>Saturday</v>
          </cell>
          <cell r="H288">
            <v>104</v>
          </cell>
          <cell r="K288">
            <v>191</v>
          </cell>
          <cell r="M288" t="str">
            <v>none</v>
          </cell>
          <cell r="O288" t="str">
            <v>October</v>
          </cell>
        </row>
        <row r="289">
          <cell r="E289" t="str">
            <v>Sunday</v>
          </cell>
          <cell r="H289">
            <v>110</v>
          </cell>
          <cell r="K289">
            <v>217</v>
          </cell>
          <cell r="M289" t="str">
            <v>none</v>
          </cell>
          <cell r="O289" t="str">
            <v>October</v>
          </cell>
        </row>
        <row r="290">
          <cell r="E290" t="str">
            <v>Monday</v>
          </cell>
          <cell r="H290">
            <v>59</v>
          </cell>
          <cell r="K290">
            <v>153</v>
          </cell>
          <cell r="M290" t="str">
            <v>none</v>
          </cell>
          <cell r="O290" t="str">
            <v>October</v>
          </cell>
        </row>
        <row r="291">
          <cell r="E291" t="str">
            <v>Tuesday</v>
          </cell>
          <cell r="H291">
            <v>58</v>
          </cell>
          <cell r="K291">
            <v>192</v>
          </cell>
          <cell r="M291" t="str">
            <v>none</v>
          </cell>
          <cell r="O291" t="str">
            <v>October</v>
          </cell>
        </row>
        <row r="292">
          <cell r="E292" t="str">
            <v>Wednesday</v>
          </cell>
          <cell r="H292">
            <v>86</v>
          </cell>
          <cell r="K292">
            <v>172</v>
          </cell>
          <cell r="M292" t="str">
            <v>none</v>
          </cell>
          <cell r="O292" t="str">
            <v>October</v>
          </cell>
        </row>
        <row r="293">
          <cell r="E293" t="str">
            <v>Thursday</v>
          </cell>
          <cell r="H293">
            <v>53</v>
          </cell>
          <cell r="K293">
            <v>159</v>
          </cell>
          <cell r="M293" t="str">
            <v>none</v>
          </cell>
          <cell r="O293" t="str">
            <v>October</v>
          </cell>
        </row>
        <row r="294">
          <cell r="E294" t="str">
            <v>Friday</v>
          </cell>
          <cell r="H294">
            <v>76</v>
          </cell>
          <cell r="K294">
            <v>207</v>
          </cell>
          <cell r="M294" t="str">
            <v>none</v>
          </cell>
          <cell r="O294" t="str">
            <v>October</v>
          </cell>
        </row>
        <row r="295">
          <cell r="E295" t="str">
            <v>Saturday</v>
          </cell>
          <cell r="H295">
            <v>102</v>
          </cell>
          <cell r="K295">
            <v>397</v>
          </cell>
          <cell r="M295" t="str">
            <v>promotion</v>
          </cell>
          <cell r="O295" t="str">
            <v>October</v>
          </cell>
        </row>
        <row r="296">
          <cell r="E296" t="str">
            <v>Sunday</v>
          </cell>
          <cell r="H296">
            <v>92</v>
          </cell>
          <cell r="K296">
            <v>175</v>
          </cell>
          <cell r="M296" t="str">
            <v>none</v>
          </cell>
          <cell r="O296" t="str">
            <v>October</v>
          </cell>
        </row>
        <row r="297">
          <cell r="E297" t="str">
            <v>Monday</v>
          </cell>
          <cell r="H297">
            <v>75</v>
          </cell>
          <cell r="K297">
            <v>141</v>
          </cell>
          <cell r="M297" t="str">
            <v>none</v>
          </cell>
          <cell r="O297" t="str">
            <v>October</v>
          </cell>
        </row>
        <row r="298">
          <cell r="E298" t="str">
            <v>Tuesday</v>
          </cell>
          <cell r="H298">
            <v>85</v>
          </cell>
          <cell r="K298">
            <v>166</v>
          </cell>
          <cell r="M298" t="str">
            <v>none</v>
          </cell>
          <cell r="O298" t="str">
            <v>October</v>
          </cell>
        </row>
        <row r="299">
          <cell r="E299" t="str">
            <v>Wednesday</v>
          </cell>
          <cell r="H299">
            <v>60</v>
          </cell>
          <cell r="K299">
            <v>191</v>
          </cell>
          <cell r="M299" t="str">
            <v>none</v>
          </cell>
          <cell r="O299" t="str">
            <v>October</v>
          </cell>
        </row>
        <row r="300">
          <cell r="E300" t="str">
            <v>Thursday</v>
          </cell>
          <cell r="H300">
            <v>99</v>
          </cell>
          <cell r="K300">
            <v>191</v>
          </cell>
          <cell r="M300" t="str">
            <v>none</v>
          </cell>
          <cell r="O300" t="str">
            <v>October</v>
          </cell>
        </row>
        <row r="301">
          <cell r="E301" t="str">
            <v>Friday</v>
          </cell>
          <cell r="H301">
            <v>101</v>
          </cell>
          <cell r="K301">
            <v>176</v>
          </cell>
          <cell r="M301" t="str">
            <v>none</v>
          </cell>
          <cell r="O301" t="str">
            <v>October</v>
          </cell>
        </row>
        <row r="302">
          <cell r="E302" t="str">
            <v>Saturday</v>
          </cell>
          <cell r="H302">
            <v>117</v>
          </cell>
          <cell r="K302">
            <v>238</v>
          </cell>
          <cell r="M302" t="str">
            <v>promotion</v>
          </cell>
          <cell r="O302" t="str">
            <v>October</v>
          </cell>
        </row>
        <row r="303">
          <cell r="E303" t="str">
            <v>Sunday</v>
          </cell>
          <cell r="H303">
            <v>100</v>
          </cell>
          <cell r="K303">
            <v>325</v>
          </cell>
          <cell r="M303" t="str">
            <v>promotion</v>
          </cell>
          <cell r="O303" t="str">
            <v>October</v>
          </cell>
        </row>
        <row r="304">
          <cell r="E304" t="str">
            <v>Monday</v>
          </cell>
          <cell r="H304">
            <v>51</v>
          </cell>
          <cell r="K304">
            <v>216</v>
          </cell>
          <cell r="M304" t="str">
            <v>none</v>
          </cell>
          <cell r="O304" t="str">
            <v>October</v>
          </cell>
        </row>
        <row r="305">
          <cell r="E305" t="str">
            <v>Tuesday</v>
          </cell>
          <cell r="H305">
            <v>84</v>
          </cell>
          <cell r="K305">
            <v>213</v>
          </cell>
          <cell r="M305" t="str">
            <v>promotion</v>
          </cell>
          <cell r="O305" t="str">
            <v>October</v>
          </cell>
        </row>
        <row r="306">
          <cell r="E306" t="str">
            <v>Wednesday</v>
          </cell>
          <cell r="H306">
            <v>73</v>
          </cell>
          <cell r="K306">
            <v>264</v>
          </cell>
          <cell r="M306" t="str">
            <v>none</v>
          </cell>
          <cell r="O306" t="str">
            <v>October</v>
          </cell>
        </row>
        <row r="307">
          <cell r="E307" t="str">
            <v>Thursday</v>
          </cell>
          <cell r="H307">
            <v>70</v>
          </cell>
          <cell r="K307">
            <v>50</v>
          </cell>
          <cell r="M307" t="str">
            <v>none</v>
          </cell>
          <cell r="O307" t="str">
            <v>October</v>
          </cell>
        </row>
        <row r="308">
          <cell r="E308" t="str">
            <v>Friday</v>
          </cell>
          <cell r="H308">
            <v>99</v>
          </cell>
          <cell r="K308">
            <v>184</v>
          </cell>
          <cell r="M308" t="str">
            <v>none</v>
          </cell>
          <cell r="O308" t="str">
            <v>October</v>
          </cell>
        </row>
        <row r="309">
          <cell r="E309" t="str">
            <v>Saturday</v>
          </cell>
          <cell r="H309">
            <v>102</v>
          </cell>
          <cell r="K309">
            <v>213</v>
          </cell>
          <cell r="M309" t="str">
            <v>none</v>
          </cell>
          <cell r="O309" t="str">
            <v>October</v>
          </cell>
        </row>
        <row r="310">
          <cell r="E310" t="str">
            <v>Sunday</v>
          </cell>
          <cell r="H310">
            <v>63</v>
          </cell>
          <cell r="K310">
            <v>261</v>
          </cell>
          <cell r="M310" t="str">
            <v>none</v>
          </cell>
          <cell r="O310" t="str">
            <v>October</v>
          </cell>
        </row>
        <row r="311">
          <cell r="E311" t="str">
            <v>Monday</v>
          </cell>
          <cell r="H311">
            <v>59</v>
          </cell>
          <cell r="K311">
            <v>153</v>
          </cell>
          <cell r="M311" t="str">
            <v>none</v>
          </cell>
          <cell r="O311" t="str">
            <v>October</v>
          </cell>
        </row>
        <row r="312">
          <cell r="E312" t="str">
            <v>Tuesday</v>
          </cell>
          <cell r="H312">
            <v>66</v>
          </cell>
          <cell r="K312">
            <v>232</v>
          </cell>
          <cell r="M312" t="str">
            <v>none</v>
          </cell>
          <cell r="O312" t="str">
            <v>October</v>
          </cell>
        </row>
        <row r="313">
          <cell r="E313" t="str">
            <v>Wednesday</v>
          </cell>
          <cell r="H313">
            <v>74</v>
          </cell>
          <cell r="K313">
            <v>115</v>
          </cell>
          <cell r="M313" t="str">
            <v>none</v>
          </cell>
          <cell r="O313" t="str">
            <v>October</v>
          </cell>
        </row>
        <row r="314">
          <cell r="E314" t="str">
            <v>Thursday</v>
          </cell>
          <cell r="H314">
            <v>66</v>
          </cell>
          <cell r="K314">
            <v>221</v>
          </cell>
          <cell r="M314" t="str">
            <v>none</v>
          </cell>
          <cell r="O314" t="str">
            <v>October</v>
          </cell>
        </row>
        <row r="315">
          <cell r="E315" t="str">
            <v>Friday</v>
          </cell>
          <cell r="H315">
            <v>48</v>
          </cell>
          <cell r="K315">
            <v>167</v>
          </cell>
          <cell r="M315" t="str">
            <v>none</v>
          </cell>
          <cell r="O315" t="str">
            <v>November</v>
          </cell>
        </row>
        <row r="316">
          <cell r="E316" t="str">
            <v>Saturday</v>
          </cell>
          <cell r="H316">
            <v>73</v>
          </cell>
          <cell r="K316">
            <v>243</v>
          </cell>
          <cell r="M316" t="str">
            <v>none</v>
          </cell>
          <cell r="O316" t="str">
            <v>November</v>
          </cell>
        </row>
        <row r="317">
          <cell r="E317" t="str">
            <v>Sunday</v>
          </cell>
          <cell r="H317">
            <v>106</v>
          </cell>
          <cell r="K317">
            <v>199</v>
          </cell>
          <cell r="M317" t="str">
            <v>none</v>
          </cell>
          <cell r="O317" t="str">
            <v>November</v>
          </cell>
        </row>
        <row r="318">
          <cell r="E318" t="str">
            <v>Monday</v>
          </cell>
          <cell r="H318">
            <v>80</v>
          </cell>
          <cell r="K318">
            <v>111</v>
          </cell>
          <cell r="M318" t="str">
            <v>none</v>
          </cell>
          <cell r="O318" t="str">
            <v>November</v>
          </cell>
        </row>
        <row r="319">
          <cell r="E319" t="str">
            <v>Tuesday</v>
          </cell>
          <cell r="H319">
            <v>84</v>
          </cell>
          <cell r="K319">
            <v>182</v>
          </cell>
          <cell r="M319" t="str">
            <v>none</v>
          </cell>
          <cell r="O319" t="str">
            <v>November</v>
          </cell>
        </row>
        <row r="320">
          <cell r="E320" t="str">
            <v>Wednesday</v>
          </cell>
          <cell r="H320">
            <v>67</v>
          </cell>
          <cell r="K320">
            <v>169</v>
          </cell>
          <cell r="M320" t="str">
            <v>none</v>
          </cell>
          <cell r="O320" t="str">
            <v>November</v>
          </cell>
        </row>
        <row r="321">
          <cell r="E321" t="str">
            <v>Thursday</v>
          </cell>
          <cell r="H321">
            <v>100</v>
          </cell>
          <cell r="K321">
            <v>151</v>
          </cell>
          <cell r="M321" t="str">
            <v>promotion</v>
          </cell>
          <cell r="O321" t="str">
            <v>November</v>
          </cell>
        </row>
        <row r="322">
          <cell r="E322" t="str">
            <v>Friday</v>
          </cell>
          <cell r="H322">
            <v>113</v>
          </cell>
          <cell r="K322">
            <v>230</v>
          </cell>
          <cell r="M322" t="str">
            <v>none</v>
          </cell>
          <cell r="O322" t="str">
            <v>November</v>
          </cell>
        </row>
        <row r="323">
          <cell r="E323" t="str">
            <v>Saturday</v>
          </cell>
          <cell r="H323">
            <v>114</v>
          </cell>
          <cell r="K323">
            <v>206</v>
          </cell>
          <cell r="M323" t="str">
            <v>none</v>
          </cell>
          <cell r="O323" t="str">
            <v>November</v>
          </cell>
        </row>
        <row r="324">
          <cell r="E324" t="str">
            <v>Sunday</v>
          </cell>
          <cell r="H324">
            <v>96</v>
          </cell>
          <cell r="K324">
            <v>203</v>
          </cell>
          <cell r="M324" t="str">
            <v>none</v>
          </cell>
          <cell r="O324" t="str">
            <v>November</v>
          </cell>
        </row>
        <row r="325">
          <cell r="E325" t="str">
            <v>Monday</v>
          </cell>
          <cell r="H325">
            <v>93</v>
          </cell>
          <cell r="K325">
            <v>180</v>
          </cell>
          <cell r="M325" t="str">
            <v>none</v>
          </cell>
          <cell r="O325" t="str">
            <v>November</v>
          </cell>
        </row>
        <row r="326">
          <cell r="E326" t="str">
            <v>Tuesday</v>
          </cell>
          <cell r="H326">
            <v>101</v>
          </cell>
          <cell r="K326">
            <v>154</v>
          </cell>
          <cell r="M326" t="str">
            <v>none</v>
          </cell>
          <cell r="O326" t="str">
            <v>November</v>
          </cell>
        </row>
        <row r="327">
          <cell r="E327" t="str">
            <v>Wednesday</v>
          </cell>
          <cell r="H327">
            <v>79</v>
          </cell>
          <cell r="K327">
            <v>123</v>
          </cell>
          <cell r="M327" t="str">
            <v>none</v>
          </cell>
          <cell r="O327" t="str">
            <v>November</v>
          </cell>
        </row>
        <row r="328">
          <cell r="E328" t="str">
            <v>Thursday</v>
          </cell>
          <cell r="H328">
            <v>72</v>
          </cell>
          <cell r="K328">
            <v>167</v>
          </cell>
          <cell r="M328" t="str">
            <v>none</v>
          </cell>
          <cell r="O328" t="str">
            <v>November</v>
          </cell>
        </row>
        <row r="329">
          <cell r="E329" t="str">
            <v>Friday</v>
          </cell>
          <cell r="H329">
            <v>96</v>
          </cell>
          <cell r="K329">
            <v>160</v>
          </cell>
          <cell r="M329" t="str">
            <v>none</v>
          </cell>
          <cell r="O329" t="str">
            <v>November</v>
          </cell>
        </row>
        <row r="330">
          <cell r="E330" t="str">
            <v>Saturday</v>
          </cell>
          <cell r="H330">
            <v>112</v>
          </cell>
          <cell r="K330">
            <v>166</v>
          </cell>
          <cell r="M330" t="str">
            <v>none</v>
          </cell>
          <cell r="O330" t="str">
            <v>November</v>
          </cell>
        </row>
        <row r="331">
          <cell r="E331" t="str">
            <v>Sunday</v>
          </cell>
          <cell r="H331">
            <v>121</v>
          </cell>
          <cell r="K331">
            <v>175</v>
          </cell>
          <cell r="M331" t="str">
            <v>none</v>
          </cell>
          <cell r="O331" t="str">
            <v>November</v>
          </cell>
        </row>
        <row r="332">
          <cell r="E332" t="str">
            <v>Monday</v>
          </cell>
          <cell r="H332">
            <v>73</v>
          </cell>
          <cell r="K332">
            <v>197</v>
          </cell>
          <cell r="M332" t="str">
            <v>none</v>
          </cell>
          <cell r="O332" t="str">
            <v>November</v>
          </cell>
        </row>
        <row r="333">
          <cell r="E333" t="str">
            <v>Tuesday</v>
          </cell>
          <cell r="H333">
            <v>77</v>
          </cell>
          <cell r="K333">
            <v>72</v>
          </cell>
          <cell r="M333" t="str">
            <v>none</v>
          </cell>
          <cell r="O333" t="str">
            <v>November</v>
          </cell>
        </row>
        <row r="334">
          <cell r="E334" t="str">
            <v>Wednesday</v>
          </cell>
          <cell r="H334">
            <v>77</v>
          </cell>
          <cell r="K334">
            <v>99</v>
          </cell>
          <cell r="M334" t="str">
            <v>none</v>
          </cell>
          <cell r="O334" t="str">
            <v>November</v>
          </cell>
        </row>
        <row r="335">
          <cell r="E335" t="str">
            <v>Thursday</v>
          </cell>
          <cell r="H335">
            <v>79</v>
          </cell>
          <cell r="K335">
            <v>149</v>
          </cell>
          <cell r="M335" t="str">
            <v>none</v>
          </cell>
          <cell r="O335" t="str">
            <v>November</v>
          </cell>
        </row>
        <row r="336">
          <cell r="E336" t="str">
            <v>Friday</v>
          </cell>
          <cell r="H336">
            <v>87</v>
          </cell>
          <cell r="K336">
            <v>169</v>
          </cell>
          <cell r="M336" t="str">
            <v>none</v>
          </cell>
          <cell r="O336" t="str">
            <v>November</v>
          </cell>
        </row>
        <row r="337">
          <cell r="E337" t="str">
            <v>Saturday</v>
          </cell>
          <cell r="H337">
            <v>141</v>
          </cell>
          <cell r="K337">
            <v>340</v>
          </cell>
          <cell r="M337" t="str">
            <v>promotion</v>
          </cell>
          <cell r="O337" t="str">
            <v>November</v>
          </cell>
        </row>
        <row r="338">
          <cell r="E338" t="str">
            <v>Sunday</v>
          </cell>
          <cell r="H338">
            <v>82</v>
          </cell>
          <cell r="K338">
            <v>203</v>
          </cell>
          <cell r="M338" t="str">
            <v>none</v>
          </cell>
          <cell r="O338" t="str">
            <v>November</v>
          </cell>
        </row>
        <row r="339">
          <cell r="E339" t="str">
            <v>Monday</v>
          </cell>
          <cell r="H339">
            <v>64</v>
          </cell>
          <cell r="K339">
            <v>200</v>
          </cell>
          <cell r="M339" t="str">
            <v>promotion</v>
          </cell>
          <cell r="O339" t="str">
            <v>November</v>
          </cell>
        </row>
        <row r="340">
          <cell r="E340" t="str">
            <v>Tuesday</v>
          </cell>
          <cell r="H340">
            <v>73</v>
          </cell>
          <cell r="K340">
            <v>152</v>
          </cell>
          <cell r="M340" t="str">
            <v>none</v>
          </cell>
          <cell r="O340" t="str">
            <v>November</v>
          </cell>
        </row>
        <row r="341">
          <cell r="E341" t="str">
            <v>Wednesday</v>
          </cell>
          <cell r="H341">
            <v>85</v>
          </cell>
          <cell r="K341">
            <v>111</v>
          </cell>
          <cell r="M341" t="str">
            <v>promotion</v>
          </cell>
          <cell r="O341" t="str">
            <v>November</v>
          </cell>
        </row>
        <row r="342">
          <cell r="E342" t="str">
            <v>Thursday</v>
          </cell>
          <cell r="H342">
            <v>81</v>
          </cell>
          <cell r="K342">
            <v>104</v>
          </cell>
          <cell r="M342" t="str">
            <v>none</v>
          </cell>
          <cell r="O342" t="str">
            <v>November</v>
          </cell>
        </row>
        <row r="343">
          <cell r="E343" t="str">
            <v>Friday</v>
          </cell>
          <cell r="H343">
            <v>97</v>
          </cell>
          <cell r="K343">
            <v>182</v>
          </cell>
          <cell r="M343" t="str">
            <v>none</v>
          </cell>
          <cell r="O343" t="str">
            <v>November</v>
          </cell>
        </row>
        <row r="344">
          <cell r="E344" t="str">
            <v>Saturday</v>
          </cell>
          <cell r="H344">
            <v>116</v>
          </cell>
          <cell r="K344">
            <v>183</v>
          </cell>
          <cell r="M344" t="str">
            <v>none</v>
          </cell>
          <cell r="O344" t="str">
            <v>November</v>
          </cell>
        </row>
        <row r="345">
          <cell r="E345" t="str">
            <v>Sunday</v>
          </cell>
          <cell r="H345">
            <v>81</v>
          </cell>
          <cell r="K345">
            <v>220</v>
          </cell>
          <cell r="M345" t="str">
            <v>none</v>
          </cell>
          <cell r="O345" t="str">
            <v>December</v>
          </cell>
        </row>
        <row r="346">
          <cell r="E346" t="str">
            <v>Monday</v>
          </cell>
          <cell r="H346">
            <v>92</v>
          </cell>
          <cell r="K346">
            <v>126</v>
          </cell>
          <cell r="M346" t="str">
            <v>none</v>
          </cell>
          <cell r="O346" t="str">
            <v>December</v>
          </cell>
        </row>
        <row r="347">
          <cell r="E347" t="str">
            <v>Tuesday</v>
          </cell>
          <cell r="H347">
            <v>78</v>
          </cell>
          <cell r="K347">
            <v>154</v>
          </cell>
          <cell r="M347" t="str">
            <v>none</v>
          </cell>
          <cell r="O347" t="str">
            <v>December</v>
          </cell>
        </row>
        <row r="348">
          <cell r="E348" t="str">
            <v>Wednesday</v>
          </cell>
          <cell r="H348">
            <v>71</v>
          </cell>
          <cell r="K348">
            <v>155</v>
          </cell>
          <cell r="M348" t="str">
            <v>none</v>
          </cell>
          <cell r="O348" t="str">
            <v>December</v>
          </cell>
        </row>
        <row r="349">
          <cell r="E349" t="str">
            <v>Thursday</v>
          </cell>
          <cell r="H349">
            <v>59</v>
          </cell>
          <cell r="K349">
            <v>164</v>
          </cell>
          <cell r="M349" t="str">
            <v>none</v>
          </cell>
          <cell r="O349" t="str">
            <v>December</v>
          </cell>
        </row>
        <row r="350">
          <cell r="E350" t="str">
            <v>Friday</v>
          </cell>
          <cell r="H350">
            <v>98</v>
          </cell>
          <cell r="K350">
            <v>311</v>
          </cell>
          <cell r="M350" t="str">
            <v>none</v>
          </cell>
          <cell r="O350" t="str">
            <v>December</v>
          </cell>
        </row>
        <row r="351">
          <cell r="E351" t="str">
            <v>Saturday</v>
          </cell>
          <cell r="H351">
            <v>99</v>
          </cell>
          <cell r="K351">
            <v>202</v>
          </cell>
          <cell r="M351" t="str">
            <v>none</v>
          </cell>
          <cell r="O351" t="str">
            <v>December</v>
          </cell>
        </row>
        <row r="352">
          <cell r="E352" t="str">
            <v>Sunday</v>
          </cell>
          <cell r="H352">
            <v>84</v>
          </cell>
          <cell r="K352">
            <v>178</v>
          </cell>
          <cell r="M352" t="str">
            <v>none</v>
          </cell>
          <cell r="O352" t="str">
            <v>December</v>
          </cell>
        </row>
        <row r="353">
          <cell r="E353" t="str">
            <v>Monday</v>
          </cell>
          <cell r="H353">
            <v>86</v>
          </cell>
          <cell r="K353">
            <v>103</v>
          </cell>
          <cell r="M353" t="str">
            <v>none</v>
          </cell>
          <cell r="O353" t="str">
            <v>December</v>
          </cell>
        </row>
        <row r="354">
          <cell r="E354" t="str">
            <v>Tuesday</v>
          </cell>
          <cell r="H354">
            <v>65</v>
          </cell>
          <cell r="K354">
            <v>163</v>
          </cell>
          <cell r="M354" t="str">
            <v>promotion</v>
          </cell>
          <cell r="O354" t="str">
            <v>December</v>
          </cell>
        </row>
        <row r="355">
          <cell r="E355" t="str">
            <v>Wednesday</v>
          </cell>
          <cell r="H355">
            <v>67</v>
          </cell>
          <cell r="K355">
            <v>148</v>
          </cell>
          <cell r="M355" t="str">
            <v>none</v>
          </cell>
          <cell r="O355" t="str">
            <v>December</v>
          </cell>
        </row>
        <row r="356">
          <cell r="E356" t="str">
            <v>Thursday</v>
          </cell>
          <cell r="H356">
            <v>76</v>
          </cell>
          <cell r="K356">
            <v>186</v>
          </cell>
          <cell r="M356" t="str">
            <v>none</v>
          </cell>
          <cell r="O356" t="str">
            <v>December</v>
          </cell>
        </row>
        <row r="357">
          <cell r="E357" t="str">
            <v>Friday</v>
          </cell>
          <cell r="H357">
            <v>103</v>
          </cell>
          <cell r="K357">
            <v>201</v>
          </cell>
          <cell r="M357" t="str">
            <v>none</v>
          </cell>
          <cell r="O357" t="str">
            <v>December</v>
          </cell>
        </row>
        <row r="358">
          <cell r="E358" t="str">
            <v>Saturday</v>
          </cell>
          <cell r="H358">
            <v>72</v>
          </cell>
          <cell r="K358">
            <v>214</v>
          </cell>
          <cell r="M358" t="str">
            <v>none</v>
          </cell>
          <cell r="O358" t="str">
            <v>December</v>
          </cell>
        </row>
        <row r="359">
          <cell r="E359" t="str">
            <v>Sunday</v>
          </cell>
          <cell r="H359">
            <v>82</v>
          </cell>
          <cell r="K359">
            <v>259</v>
          </cell>
          <cell r="M359" t="str">
            <v>none</v>
          </cell>
          <cell r="O359" t="str">
            <v>December</v>
          </cell>
        </row>
        <row r="360">
          <cell r="E360" t="str">
            <v>Monday</v>
          </cell>
          <cell r="H360">
            <v>84</v>
          </cell>
          <cell r="K360">
            <v>148</v>
          </cell>
          <cell r="M360" t="str">
            <v>none</v>
          </cell>
          <cell r="O360" t="str">
            <v>December</v>
          </cell>
        </row>
        <row r="361">
          <cell r="E361" t="str">
            <v>Tuesday</v>
          </cell>
          <cell r="H361">
            <v>65</v>
          </cell>
          <cell r="K361">
            <v>195</v>
          </cell>
          <cell r="M361" t="str">
            <v>none</v>
          </cell>
          <cell r="O361" t="str">
            <v>December</v>
          </cell>
        </row>
        <row r="362">
          <cell r="E362" t="str">
            <v>Wednesday</v>
          </cell>
          <cell r="H362">
            <v>66</v>
          </cell>
          <cell r="K362">
            <v>181</v>
          </cell>
          <cell r="M362" t="str">
            <v>none</v>
          </cell>
          <cell r="O362" t="str">
            <v>December</v>
          </cell>
        </row>
        <row r="363">
          <cell r="E363" t="str">
            <v>Thursday</v>
          </cell>
          <cell r="H363">
            <v>93</v>
          </cell>
          <cell r="K363">
            <v>224</v>
          </cell>
          <cell r="M363" t="str">
            <v>promotion</v>
          </cell>
          <cell r="O363" t="str">
            <v>December</v>
          </cell>
        </row>
        <row r="364">
          <cell r="E364" t="str">
            <v>Friday</v>
          </cell>
          <cell r="H364">
            <v>90</v>
          </cell>
          <cell r="K364">
            <v>237</v>
          </cell>
          <cell r="M364" t="str">
            <v>none</v>
          </cell>
          <cell r="O364" t="str">
            <v>December</v>
          </cell>
        </row>
        <row r="365">
          <cell r="E365" t="str">
            <v>Saturday</v>
          </cell>
          <cell r="H365">
            <v>86</v>
          </cell>
          <cell r="K365">
            <v>147</v>
          </cell>
          <cell r="M365" t="str">
            <v>none</v>
          </cell>
          <cell r="O365" t="str">
            <v>December</v>
          </cell>
        </row>
        <row r="366">
          <cell r="E366" t="str">
            <v>Sunday</v>
          </cell>
          <cell r="H366">
            <v>100</v>
          </cell>
          <cell r="K366">
            <v>175</v>
          </cell>
          <cell r="M366" t="str">
            <v>none</v>
          </cell>
          <cell r="O366" t="str">
            <v>December</v>
          </cell>
        </row>
        <row r="367">
          <cell r="E367" t="str">
            <v>Monday</v>
          </cell>
          <cell r="H367">
            <v>58</v>
          </cell>
          <cell r="K367">
            <v>133</v>
          </cell>
          <cell r="M367" t="str">
            <v>none</v>
          </cell>
          <cell r="O367" t="str">
            <v>December</v>
          </cell>
        </row>
        <row r="368">
          <cell r="E368" t="str">
            <v>Tuesday</v>
          </cell>
          <cell r="H368">
            <v>84</v>
          </cell>
          <cell r="K368">
            <v>231</v>
          </cell>
          <cell r="M368" t="str">
            <v>none</v>
          </cell>
          <cell r="O368" t="str">
            <v>December</v>
          </cell>
        </row>
        <row r="369">
          <cell r="E369" t="str">
            <v>Wednesday</v>
          </cell>
          <cell r="H369">
            <v>84</v>
          </cell>
          <cell r="K369">
            <v>98</v>
          </cell>
          <cell r="M369" t="str">
            <v>promotion</v>
          </cell>
          <cell r="O369" t="str">
            <v>December</v>
          </cell>
        </row>
        <row r="370">
          <cell r="E370" t="str">
            <v>Thursday</v>
          </cell>
          <cell r="H370">
            <v>76</v>
          </cell>
          <cell r="K370">
            <v>131</v>
          </cell>
          <cell r="M370" t="str">
            <v>none</v>
          </cell>
          <cell r="O370" t="str">
            <v>December</v>
          </cell>
        </row>
        <row r="371">
          <cell r="E371" t="str">
            <v>Friday</v>
          </cell>
          <cell r="H371">
            <v>96</v>
          </cell>
          <cell r="K371">
            <v>149</v>
          </cell>
          <cell r="M371" t="str">
            <v>none</v>
          </cell>
          <cell r="O371" t="str">
            <v>December</v>
          </cell>
        </row>
        <row r="372">
          <cell r="E372" t="str">
            <v>Saturday</v>
          </cell>
          <cell r="H372">
            <v>101</v>
          </cell>
          <cell r="K372">
            <v>206</v>
          </cell>
          <cell r="M372" t="str">
            <v>none</v>
          </cell>
          <cell r="O372" t="str">
            <v>December</v>
          </cell>
        </row>
        <row r="373">
          <cell r="E373" t="str">
            <v>Sunday</v>
          </cell>
          <cell r="H373">
            <v>114</v>
          </cell>
          <cell r="K373">
            <v>180</v>
          </cell>
          <cell r="M373" t="str">
            <v>none</v>
          </cell>
          <cell r="O373" t="str">
            <v>December</v>
          </cell>
        </row>
        <row r="374">
          <cell r="E374" t="str">
            <v>Monday</v>
          </cell>
          <cell r="H374">
            <v>85</v>
          </cell>
          <cell r="K374">
            <v>157</v>
          </cell>
          <cell r="M374" t="str">
            <v>none</v>
          </cell>
          <cell r="O374" t="str">
            <v>December</v>
          </cell>
        </row>
        <row r="375">
          <cell r="E375" t="str">
            <v>Tuesday</v>
          </cell>
          <cell r="H375">
            <v>71</v>
          </cell>
          <cell r="K375">
            <v>181</v>
          </cell>
          <cell r="M375" t="str">
            <v>none</v>
          </cell>
          <cell r="O375" t="str">
            <v>December</v>
          </cell>
        </row>
        <row r="376">
          <cell r="E376" t="str">
            <v>Wednesday</v>
          </cell>
          <cell r="H376">
            <v>85</v>
          </cell>
          <cell r="K376">
            <v>146</v>
          </cell>
          <cell r="M376" t="str">
            <v>none</v>
          </cell>
          <cell r="O376" t="str">
            <v>January</v>
          </cell>
        </row>
        <row r="377">
          <cell r="E377" t="str">
            <v>Thursday</v>
          </cell>
          <cell r="H377">
            <v>56</v>
          </cell>
          <cell r="K377">
            <v>129</v>
          </cell>
          <cell r="M377" t="str">
            <v>none</v>
          </cell>
          <cell r="O377" t="str">
            <v>January</v>
          </cell>
        </row>
        <row r="378">
          <cell r="E378" t="str">
            <v>Friday</v>
          </cell>
          <cell r="H378">
            <v>86</v>
          </cell>
          <cell r="K378">
            <v>266</v>
          </cell>
          <cell r="M378" t="str">
            <v>none</v>
          </cell>
          <cell r="O378" t="str">
            <v>January</v>
          </cell>
        </row>
        <row r="379">
          <cell r="E379" t="str">
            <v>Saturday</v>
          </cell>
          <cell r="H379">
            <v>51</v>
          </cell>
          <cell r="K379">
            <v>282</v>
          </cell>
          <cell r="M379" t="str">
            <v>none</v>
          </cell>
          <cell r="O379" t="str">
            <v>January</v>
          </cell>
        </row>
        <row r="380">
          <cell r="E380" t="str">
            <v>Sunday</v>
          </cell>
          <cell r="H380">
            <v>75</v>
          </cell>
          <cell r="K380">
            <v>205</v>
          </cell>
          <cell r="M380" t="str">
            <v>none</v>
          </cell>
          <cell r="O380" t="str">
            <v>January</v>
          </cell>
        </row>
        <row r="381">
          <cell r="E381" t="str">
            <v>Monday</v>
          </cell>
          <cell r="H381">
            <v>84</v>
          </cell>
          <cell r="K381">
            <v>177</v>
          </cell>
          <cell r="M381" t="str">
            <v>none</v>
          </cell>
          <cell r="O381" t="str">
            <v>January</v>
          </cell>
        </row>
        <row r="382">
          <cell r="E382" t="str">
            <v>Tuesday</v>
          </cell>
          <cell r="H382">
            <v>84</v>
          </cell>
          <cell r="K382">
            <v>126</v>
          </cell>
          <cell r="M382" t="str">
            <v>none</v>
          </cell>
          <cell r="O382" t="str">
            <v>January</v>
          </cell>
        </row>
        <row r="383">
          <cell r="E383" t="str">
            <v>Wednesday</v>
          </cell>
          <cell r="H383">
            <v>85</v>
          </cell>
          <cell r="K383">
            <v>178</v>
          </cell>
          <cell r="M383" t="str">
            <v>none</v>
          </cell>
          <cell r="O383" t="str">
            <v>January</v>
          </cell>
        </row>
        <row r="384">
          <cell r="E384" t="str">
            <v>Thursday</v>
          </cell>
          <cell r="H384">
            <v>78</v>
          </cell>
          <cell r="K384">
            <v>203</v>
          </cell>
          <cell r="M384" t="str">
            <v>promotion</v>
          </cell>
          <cell r="O384" t="str">
            <v>January</v>
          </cell>
        </row>
        <row r="385">
          <cell r="E385" t="str">
            <v>Friday</v>
          </cell>
          <cell r="H385">
            <v>51</v>
          </cell>
          <cell r="K385">
            <v>128</v>
          </cell>
          <cell r="M385" t="str">
            <v>none</v>
          </cell>
          <cell r="O385" t="str">
            <v>January</v>
          </cell>
        </row>
        <row r="386">
          <cell r="E386" t="str">
            <v>Saturday</v>
          </cell>
          <cell r="H386">
            <v>122</v>
          </cell>
          <cell r="K386">
            <v>235</v>
          </cell>
          <cell r="M386" t="str">
            <v>promotion</v>
          </cell>
          <cell r="O386" t="str">
            <v>January</v>
          </cell>
        </row>
        <row r="387">
          <cell r="E387" t="str">
            <v>Sunday</v>
          </cell>
          <cell r="H387">
            <v>123</v>
          </cell>
          <cell r="K387">
            <v>187</v>
          </cell>
          <cell r="M387" t="str">
            <v>none</v>
          </cell>
          <cell r="O387" t="str">
            <v>January</v>
          </cell>
        </row>
        <row r="388">
          <cell r="E388" t="str">
            <v>Monday</v>
          </cell>
          <cell r="H388">
            <v>71</v>
          </cell>
          <cell r="K388">
            <v>70</v>
          </cell>
          <cell r="M388" t="str">
            <v>none</v>
          </cell>
          <cell r="O388" t="str">
            <v>January</v>
          </cell>
        </row>
        <row r="389">
          <cell r="E389" t="str">
            <v>Tuesday</v>
          </cell>
          <cell r="H389">
            <v>80</v>
          </cell>
          <cell r="K389">
            <v>198</v>
          </cell>
          <cell r="M389" t="str">
            <v>none</v>
          </cell>
          <cell r="O389" t="str">
            <v>January</v>
          </cell>
        </row>
        <row r="390">
          <cell r="E390" t="str">
            <v>Wednesday</v>
          </cell>
          <cell r="H390">
            <v>73</v>
          </cell>
          <cell r="K390">
            <v>167</v>
          </cell>
          <cell r="M390" t="str">
            <v>promotion</v>
          </cell>
          <cell r="O390" t="str">
            <v>January</v>
          </cell>
        </row>
        <row r="391">
          <cell r="E391" t="str">
            <v>Thursday</v>
          </cell>
          <cell r="H391">
            <v>62</v>
          </cell>
          <cell r="K391">
            <v>98</v>
          </cell>
          <cell r="M391" t="str">
            <v>none</v>
          </cell>
          <cell r="O391" t="str">
            <v>January</v>
          </cell>
        </row>
        <row r="392">
          <cell r="E392" t="str">
            <v>Friday</v>
          </cell>
          <cell r="H392">
            <v>87</v>
          </cell>
          <cell r="K392">
            <v>185</v>
          </cell>
          <cell r="M392" t="str">
            <v>none</v>
          </cell>
          <cell r="O392" t="str">
            <v>January</v>
          </cell>
        </row>
        <row r="393">
          <cell r="E393" t="str">
            <v>Saturday</v>
          </cell>
          <cell r="H393">
            <v>88</v>
          </cell>
          <cell r="K393">
            <v>184</v>
          </cell>
          <cell r="M393" t="str">
            <v>none</v>
          </cell>
          <cell r="O393" t="str">
            <v>January</v>
          </cell>
        </row>
        <row r="394">
          <cell r="E394" t="str">
            <v>Sunday</v>
          </cell>
          <cell r="H394">
            <v>95</v>
          </cell>
          <cell r="K394">
            <v>152</v>
          </cell>
          <cell r="M394" t="str">
            <v>none</v>
          </cell>
          <cell r="O394" t="str">
            <v>January</v>
          </cell>
        </row>
        <row r="395">
          <cell r="E395" t="str">
            <v>Monday</v>
          </cell>
          <cell r="H395">
            <v>89</v>
          </cell>
          <cell r="K395">
            <v>174</v>
          </cell>
          <cell r="M395" t="str">
            <v>none</v>
          </cell>
          <cell r="O395" t="str">
            <v>January</v>
          </cell>
        </row>
        <row r="396">
          <cell r="E396" t="str">
            <v>Tuesday</v>
          </cell>
          <cell r="H396">
            <v>56</v>
          </cell>
          <cell r="K396">
            <v>148</v>
          </cell>
          <cell r="M396" t="str">
            <v>none</v>
          </cell>
          <cell r="O396" t="str">
            <v>January</v>
          </cell>
        </row>
        <row r="397">
          <cell r="E397" t="str">
            <v>Wednesday</v>
          </cell>
          <cell r="H397">
            <v>111</v>
          </cell>
          <cell r="K397">
            <v>180</v>
          </cell>
          <cell r="M397" t="str">
            <v>promotion</v>
          </cell>
          <cell r="O397" t="str">
            <v>January</v>
          </cell>
        </row>
        <row r="398">
          <cell r="E398" t="str">
            <v>Thursday</v>
          </cell>
          <cell r="H398">
            <v>63</v>
          </cell>
          <cell r="K398">
            <v>172</v>
          </cell>
          <cell r="M398" t="str">
            <v>none</v>
          </cell>
          <cell r="O398" t="str">
            <v>January</v>
          </cell>
        </row>
        <row r="399">
          <cell r="E399" t="str">
            <v>Friday</v>
          </cell>
          <cell r="H399">
            <v>85</v>
          </cell>
          <cell r="K399">
            <v>150</v>
          </cell>
          <cell r="M399" t="str">
            <v>none</v>
          </cell>
          <cell r="O399" t="str">
            <v>January</v>
          </cell>
        </row>
        <row r="400">
          <cell r="E400" t="str">
            <v>Saturday</v>
          </cell>
          <cell r="H400">
            <v>101</v>
          </cell>
          <cell r="K400">
            <v>216</v>
          </cell>
          <cell r="M400" t="str">
            <v>none</v>
          </cell>
          <cell r="O400" t="str">
            <v>January</v>
          </cell>
        </row>
        <row r="401">
          <cell r="E401" t="str">
            <v>Sunday</v>
          </cell>
          <cell r="H401">
            <v>93</v>
          </cell>
          <cell r="K401">
            <v>238</v>
          </cell>
          <cell r="M401" t="str">
            <v>none</v>
          </cell>
          <cell r="O401" t="str">
            <v>January</v>
          </cell>
        </row>
        <row r="402">
          <cell r="E402" t="str">
            <v>Monday</v>
          </cell>
          <cell r="H402">
            <v>94</v>
          </cell>
          <cell r="K402">
            <v>224</v>
          </cell>
          <cell r="M402" t="str">
            <v>none</v>
          </cell>
          <cell r="O402" t="str">
            <v>January</v>
          </cell>
        </row>
        <row r="403">
          <cell r="E403" t="str">
            <v>Tuesday</v>
          </cell>
          <cell r="H403">
            <v>78</v>
          </cell>
          <cell r="K403">
            <v>163</v>
          </cell>
          <cell r="M403" t="str">
            <v>none</v>
          </cell>
          <cell r="O403" t="str">
            <v>January</v>
          </cell>
        </row>
        <row r="404">
          <cell r="E404" t="str">
            <v>Wednesday</v>
          </cell>
          <cell r="H404">
            <v>100</v>
          </cell>
          <cell r="K404">
            <v>190</v>
          </cell>
          <cell r="M404" t="str">
            <v>none</v>
          </cell>
          <cell r="O404" t="str">
            <v>January</v>
          </cell>
        </row>
        <row r="405">
          <cell r="E405" t="str">
            <v>Thursday</v>
          </cell>
          <cell r="H405">
            <v>77</v>
          </cell>
          <cell r="K405">
            <v>181</v>
          </cell>
          <cell r="M405" t="str">
            <v>none</v>
          </cell>
          <cell r="O405" t="str">
            <v>January</v>
          </cell>
        </row>
        <row r="406">
          <cell r="E406" t="str">
            <v>Friday</v>
          </cell>
          <cell r="H406">
            <v>70</v>
          </cell>
          <cell r="K406">
            <v>267</v>
          </cell>
          <cell r="M406" t="str">
            <v>none</v>
          </cell>
          <cell r="O406" t="str">
            <v>January</v>
          </cell>
        </row>
        <row r="407">
          <cell r="E407" t="str">
            <v>Saturday</v>
          </cell>
          <cell r="H407">
            <v>98</v>
          </cell>
          <cell r="K407">
            <v>186</v>
          </cell>
          <cell r="M407" t="str">
            <v>none</v>
          </cell>
          <cell r="O407" t="str">
            <v>February</v>
          </cell>
        </row>
        <row r="408">
          <cell r="E408" t="str">
            <v>Sunday</v>
          </cell>
          <cell r="H408">
            <v>92</v>
          </cell>
          <cell r="K408">
            <v>209</v>
          </cell>
          <cell r="M408" t="str">
            <v>none</v>
          </cell>
          <cell r="O408" t="str">
            <v>February</v>
          </cell>
        </row>
        <row r="409">
          <cell r="E409" t="str">
            <v>Monday</v>
          </cell>
          <cell r="H409">
            <v>80</v>
          </cell>
          <cell r="K409">
            <v>166</v>
          </cell>
          <cell r="M409" t="str">
            <v>none</v>
          </cell>
          <cell r="O409" t="str">
            <v>February</v>
          </cell>
        </row>
        <row r="410">
          <cell r="E410" t="str">
            <v>Tuesday</v>
          </cell>
          <cell r="H410">
            <v>58</v>
          </cell>
          <cell r="K410">
            <v>176</v>
          </cell>
          <cell r="M410" t="str">
            <v>none</v>
          </cell>
          <cell r="O410" t="str">
            <v>February</v>
          </cell>
        </row>
        <row r="411">
          <cell r="E411" t="str">
            <v>Wednesday</v>
          </cell>
          <cell r="H411">
            <v>90</v>
          </cell>
          <cell r="K411">
            <v>75</v>
          </cell>
          <cell r="M411" t="str">
            <v>none</v>
          </cell>
          <cell r="O411" t="str">
            <v>February</v>
          </cell>
        </row>
        <row r="412">
          <cell r="E412" t="str">
            <v>Thursday</v>
          </cell>
          <cell r="H412">
            <v>79</v>
          </cell>
          <cell r="K412">
            <v>102</v>
          </cell>
          <cell r="M412" t="str">
            <v>none</v>
          </cell>
          <cell r="O412" t="str">
            <v>February</v>
          </cell>
        </row>
        <row r="413">
          <cell r="E413" t="str">
            <v>Friday</v>
          </cell>
          <cell r="H413">
            <v>73</v>
          </cell>
          <cell r="K413">
            <v>136</v>
          </cell>
          <cell r="M413" t="str">
            <v>none</v>
          </cell>
          <cell r="O413" t="str">
            <v>February</v>
          </cell>
        </row>
        <row r="414">
          <cell r="E414" t="str">
            <v>Saturday</v>
          </cell>
          <cell r="H414">
            <v>87</v>
          </cell>
          <cell r="K414">
            <v>180</v>
          </cell>
          <cell r="M414" t="str">
            <v>none</v>
          </cell>
          <cell r="O414" t="str">
            <v>February</v>
          </cell>
        </row>
        <row r="415">
          <cell r="E415" t="str">
            <v>Sunday</v>
          </cell>
          <cell r="H415">
            <v>94</v>
          </cell>
          <cell r="K415">
            <v>214</v>
          </cell>
          <cell r="M415" t="str">
            <v>none</v>
          </cell>
          <cell r="O415" t="str">
            <v>February</v>
          </cell>
        </row>
        <row r="416">
          <cell r="E416" t="str">
            <v>Monday</v>
          </cell>
          <cell r="H416">
            <v>77</v>
          </cell>
          <cell r="K416">
            <v>136</v>
          </cell>
          <cell r="M416" t="str">
            <v>none</v>
          </cell>
          <cell r="O416" t="str">
            <v>February</v>
          </cell>
        </row>
        <row r="417">
          <cell r="E417" t="str">
            <v>Tuesday</v>
          </cell>
          <cell r="H417">
            <v>60</v>
          </cell>
          <cell r="K417">
            <v>160</v>
          </cell>
          <cell r="M417" t="str">
            <v>none</v>
          </cell>
          <cell r="O417" t="str">
            <v>February</v>
          </cell>
        </row>
        <row r="418">
          <cell r="E418" t="str">
            <v>Wednesday</v>
          </cell>
          <cell r="H418">
            <v>99</v>
          </cell>
          <cell r="K418">
            <v>204</v>
          </cell>
          <cell r="M418" t="str">
            <v>promotion</v>
          </cell>
          <cell r="O418" t="str">
            <v>February</v>
          </cell>
        </row>
        <row r="419">
          <cell r="E419" t="str">
            <v>Thursday</v>
          </cell>
          <cell r="H419">
            <v>63</v>
          </cell>
          <cell r="K419">
            <v>128</v>
          </cell>
          <cell r="M419" t="str">
            <v>none</v>
          </cell>
          <cell r="O419" t="str">
            <v>February</v>
          </cell>
        </row>
        <row r="420">
          <cell r="E420" t="str">
            <v>Friday</v>
          </cell>
          <cell r="H420">
            <v>89</v>
          </cell>
          <cell r="K420">
            <v>176</v>
          </cell>
          <cell r="M420" t="str">
            <v>none</v>
          </cell>
          <cell r="O420" t="str">
            <v>February</v>
          </cell>
        </row>
        <row r="421">
          <cell r="E421" t="str">
            <v>Saturday</v>
          </cell>
          <cell r="H421">
            <v>121</v>
          </cell>
          <cell r="K421">
            <v>125</v>
          </cell>
          <cell r="M421" t="str">
            <v>none</v>
          </cell>
          <cell r="O421" t="str">
            <v>February</v>
          </cell>
        </row>
        <row r="422">
          <cell r="E422" t="str">
            <v>Sunday</v>
          </cell>
          <cell r="H422">
            <v>106</v>
          </cell>
          <cell r="K422">
            <v>142</v>
          </cell>
          <cell r="M422" t="str">
            <v>none</v>
          </cell>
          <cell r="O422" t="str">
            <v>February</v>
          </cell>
        </row>
        <row r="423">
          <cell r="E423" t="str">
            <v>Monday</v>
          </cell>
          <cell r="H423">
            <v>50</v>
          </cell>
          <cell r="K423">
            <v>129</v>
          </cell>
          <cell r="M423" t="str">
            <v>promotion</v>
          </cell>
          <cell r="O423" t="str">
            <v>February</v>
          </cell>
        </row>
        <row r="424">
          <cell r="E424" t="str">
            <v>Tuesday</v>
          </cell>
          <cell r="H424">
            <v>47</v>
          </cell>
          <cell r="K424">
            <v>173</v>
          </cell>
          <cell r="M424" t="str">
            <v>none</v>
          </cell>
          <cell r="O424" t="str">
            <v>February</v>
          </cell>
        </row>
        <row r="425">
          <cell r="E425" t="str">
            <v>Wednesday</v>
          </cell>
          <cell r="H425">
            <v>63</v>
          </cell>
          <cell r="K425">
            <v>193</v>
          </cell>
          <cell r="M425" t="str">
            <v>none</v>
          </cell>
          <cell r="O425" t="str">
            <v>February</v>
          </cell>
        </row>
        <row r="426">
          <cell r="E426" t="str">
            <v>Thursday</v>
          </cell>
          <cell r="H426">
            <v>77</v>
          </cell>
          <cell r="K426">
            <v>151</v>
          </cell>
          <cell r="M426" t="str">
            <v>none</v>
          </cell>
          <cell r="O426" t="str">
            <v>February</v>
          </cell>
        </row>
        <row r="427">
          <cell r="E427" t="str">
            <v>Friday</v>
          </cell>
          <cell r="H427">
            <v>111</v>
          </cell>
          <cell r="K427">
            <v>205</v>
          </cell>
          <cell r="M427" t="str">
            <v>none</v>
          </cell>
          <cell r="O427" t="str">
            <v>February</v>
          </cell>
        </row>
        <row r="428">
          <cell r="E428" t="str">
            <v>Saturday</v>
          </cell>
          <cell r="H428">
            <v>67</v>
          </cell>
          <cell r="K428">
            <v>200</v>
          </cell>
          <cell r="M428" t="str">
            <v>none</v>
          </cell>
          <cell r="O428" t="str">
            <v>February</v>
          </cell>
        </row>
        <row r="429">
          <cell r="E429" t="str">
            <v>Sunday</v>
          </cell>
          <cell r="H429">
            <v>116</v>
          </cell>
          <cell r="K429">
            <v>205</v>
          </cell>
          <cell r="M429" t="str">
            <v>none</v>
          </cell>
          <cell r="O429" t="str">
            <v>February</v>
          </cell>
        </row>
        <row r="430">
          <cell r="E430" t="str">
            <v>Monday</v>
          </cell>
          <cell r="H430">
            <v>80</v>
          </cell>
          <cell r="K430">
            <v>178</v>
          </cell>
          <cell r="M430" t="str">
            <v>none</v>
          </cell>
          <cell r="O430" t="str">
            <v>February</v>
          </cell>
        </row>
        <row r="431">
          <cell r="E431" t="str">
            <v>Tuesday</v>
          </cell>
          <cell r="H431">
            <v>90</v>
          </cell>
          <cell r="K431">
            <v>205</v>
          </cell>
          <cell r="M431" t="str">
            <v>none</v>
          </cell>
          <cell r="O431" t="str">
            <v>February</v>
          </cell>
        </row>
        <row r="432">
          <cell r="E432" t="str">
            <v>Wednesday</v>
          </cell>
          <cell r="H432">
            <v>79</v>
          </cell>
          <cell r="K432">
            <v>165</v>
          </cell>
          <cell r="M432" t="str">
            <v>none</v>
          </cell>
          <cell r="O432" t="str">
            <v>February</v>
          </cell>
        </row>
        <row r="433">
          <cell r="E433" t="str">
            <v>Thursday</v>
          </cell>
          <cell r="H433">
            <v>87</v>
          </cell>
          <cell r="K433">
            <v>117</v>
          </cell>
          <cell r="M433" t="str">
            <v>none</v>
          </cell>
          <cell r="O433" t="str">
            <v>February</v>
          </cell>
        </row>
        <row r="434">
          <cell r="E434" t="str">
            <v>Friday</v>
          </cell>
          <cell r="H434">
            <v>90</v>
          </cell>
          <cell r="K434">
            <v>240</v>
          </cell>
          <cell r="M434" t="str">
            <v>none</v>
          </cell>
          <cell r="O434" t="str">
            <v>February</v>
          </cell>
        </row>
        <row r="435">
          <cell r="E435" t="str">
            <v>Saturday</v>
          </cell>
          <cell r="H435">
            <v>93</v>
          </cell>
          <cell r="K435">
            <v>95</v>
          </cell>
          <cell r="M435" t="str">
            <v>none</v>
          </cell>
          <cell r="O435" t="str">
            <v>March</v>
          </cell>
        </row>
        <row r="436">
          <cell r="E436" t="str">
            <v>Sunday</v>
          </cell>
          <cell r="H436">
            <v>87</v>
          </cell>
          <cell r="K436">
            <v>217</v>
          </cell>
          <cell r="M436" t="str">
            <v>none</v>
          </cell>
          <cell r="O436" t="str">
            <v>March</v>
          </cell>
        </row>
        <row r="437">
          <cell r="E437" t="str">
            <v>Monday</v>
          </cell>
          <cell r="H437">
            <v>97</v>
          </cell>
          <cell r="K437">
            <v>167</v>
          </cell>
          <cell r="M437" t="str">
            <v>promotion</v>
          </cell>
          <cell r="O437" t="str">
            <v>March</v>
          </cell>
        </row>
        <row r="438">
          <cell r="E438" t="str">
            <v>Tuesday</v>
          </cell>
          <cell r="H438">
            <v>70</v>
          </cell>
          <cell r="K438">
            <v>174</v>
          </cell>
          <cell r="M438" t="str">
            <v>none</v>
          </cell>
          <cell r="O438" t="str">
            <v>March</v>
          </cell>
        </row>
        <row r="439">
          <cell r="E439" t="str">
            <v>Wednesday</v>
          </cell>
          <cell r="H439">
            <v>72</v>
          </cell>
          <cell r="K439">
            <v>178</v>
          </cell>
          <cell r="M439" t="str">
            <v>promotion</v>
          </cell>
          <cell r="O439" t="str">
            <v>March</v>
          </cell>
        </row>
        <row r="440">
          <cell r="E440" t="str">
            <v>Thursday</v>
          </cell>
          <cell r="H440">
            <v>69</v>
          </cell>
          <cell r="K440">
            <v>162</v>
          </cell>
          <cell r="M440" t="str">
            <v>none</v>
          </cell>
          <cell r="O440" t="str">
            <v>March</v>
          </cell>
        </row>
        <row r="441">
          <cell r="E441" t="str">
            <v>Friday</v>
          </cell>
          <cell r="H441">
            <v>113</v>
          </cell>
          <cell r="K441">
            <v>137</v>
          </cell>
          <cell r="M441" t="str">
            <v>none</v>
          </cell>
          <cell r="O441" t="str">
            <v>March</v>
          </cell>
        </row>
        <row r="442">
          <cell r="E442" t="str">
            <v>Saturday</v>
          </cell>
          <cell r="H442">
            <v>100</v>
          </cell>
          <cell r="K442">
            <v>253</v>
          </cell>
          <cell r="M442" t="str">
            <v>none</v>
          </cell>
          <cell r="O442" t="str">
            <v>March</v>
          </cell>
        </row>
        <row r="443">
          <cell r="E443" t="str">
            <v>Sunday</v>
          </cell>
          <cell r="H443">
            <v>80</v>
          </cell>
          <cell r="K443">
            <v>187</v>
          </cell>
          <cell r="M443" t="str">
            <v>none</v>
          </cell>
          <cell r="O443" t="str">
            <v>March</v>
          </cell>
        </row>
        <row r="444">
          <cell r="E444" t="str">
            <v>Monday</v>
          </cell>
          <cell r="H444">
            <v>94</v>
          </cell>
          <cell r="K444">
            <v>177</v>
          </cell>
          <cell r="M444" t="str">
            <v>promotion</v>
          </cell>
          <cell r="O444" t="str">
            <v>March</v>
          </cell>
        </row>
        <row r="445">
          <cell r="E445" t="str">
            <v>Tuesday</v>
          </cell>
          <cell r="H445">
            <v>78</v>
          </cell>
          <cell r="K445">
            <v>126</v>
          </cell>
          <cell r="M445" t="str">
            <v>none</v>
          </cell>
          <cell r="O445" t="str">
            <v>March</v>
          </cell>
        </row>
        <row r="446">
          <cell r="E446" t="str">
            <v>Wednesday</v>
          </cell>
          <cell r="H446">
            <v>47</v>
          </cell>
          <cell r="K446">
            <v>123</v>
          </cell>
          <cell r="M446" t="str">
            <v>none</v>
          </cell>
          <cell r="O446" t="str">
            <v>March</v>
          </cell>
        </row>
        <row r="447">
          <cell r="E447" t="str">
            <v>Thursday</v>
          </cell>
          <cell r="H447">
            <v>96</v>
          </cell>
          <cell r="K447">
            <v>162</v>
          </cell>
          <cell r="M447" t="str">
            <v>promotion</v>
          </cell>
          <cell r="O447" t="str">
            <v>March</v>
          </cell>
        </row>
        <row r="448">
          <cell r="E448" t="str">
            <v>Friday</v>
          </cell>
          <cell r="H448">
            <v>89</v>
          </cell>
          <cell r="K448">
            <v>276</v>
          </cell>
          <cell r="M448" t="str">
            <v>none</v>
          </cell>
          <cell r="O448" t="str">
            <v>March</v>
          </cell>
        </row>
        <row r="449">
          <cell r="E449" t="str">
            <v>Saturday</v>
          </cell>
          <cell r="H449">
            <v>72</v>
          </cell>
          <cell r="K449">
            <v>209</v>
          </cell>
          <cell r="M449" t="str">
            <v>none</v>
          </cell>
          <cell r="O449" t="str">
            <v>March</v>
          </cell>
        </row>
        <row r="450">
          <cell r="E450" t="str">
            <v>Sunday</v>
          </cell>
          <cell r="H450">
            <v>75</v>
          </cell>
          <cell r="K450">
            <v>227</v>
          </cell>
          <cell r="M450" t="str">
            <v>none</v>
          </cell>
          <cell r="O450" t="str">
            <v>March</v>
          </cell>
        </row>
        <row r="451">
          <cell r="E451" t="str">
            <v>Monday</v>
          </cell>
          <cell r="H451">
            <v>96</v>
          </cell>
          <cell r="K451">
            <v>147</v>
          </cell>
          <cell r="M451" t="str">
            <v>promotion</v>
          </cell>
          <cell r="O451" t="str">
            <v>March</v>
          </cell>
        </row>
        <row r="452">
          <cell r="E452" t="str">
            <v>Tuesday</v>
          </cell>
          <cell r="H452">
            <v>75</v>
          </cell>
          <cell r="K452">
            <v>108</v>
          </cell>
          <cell r="M452" t="str">
            <v>none</v>
          </cell>
          <cell r="O452" t="str">
            <v>March</v>
          </cell>
        </row>
        <row r="453">
          <cell r="E453" t="str">
            <v>Wednesday</v>
          </cell>
          <cell r="H453">
            <v>73</v>
          </cell>
          <cell r="K453">
            <v>178</v>
          </cell>
          <cell r="M453" t="str">
            <v>none</v>
          </cell>
          <cell r="O453" t="str">
            <v>March</v>
          </cell>
        </row>
        <row r="454">
          <cell r="E454" t="str">
            <v>Thursday</v>
          </cell>
          <cell r="H454">
            <v>56</v>
          </cell>
          <cell r="K454">
            <v>169</v>
          </cell>
          <cell r="M454" t="str">
            <v>none</v>
          </cell>
          <cell r="O454" t="str">
            <v>March</v>
          </cell>
        </row>
        <row r="455">
          <cell r="E455" t="str">
            <v>Friday</v>
          </cell>
          <cell r="H455">
            <v>74</v>
          </cell>
          <cell r="K455">
            <v>165</v>
          </cell>
          <cell r="M455" t="str">
            <v>none</v>
          </cell>
          <cell r="O455" t="str">
            <v>March</v>
          </cell>
        </row>
        <row r="456">
          <cell r="E456" t="str">
            <v>Saturday</v>
          </cell>
          <cell r="H456">
            <v>116</v>
          </cell>
          <cell r="K456">
            <v>243</v>
          </cell>
          <cell r="M456" t="str">
            <v>none</v>
          </cell>
          <cell r="O456" t="str">
            <v>March</v>
          </cell>
        </row>
        <row r="457">
          <cell r="E457" t="str">
            <v>Sunday</v>
          </cell>
          <cell r="H457">
            <v>80</v>
          </cell>
          <cell r="K457">
            <v>246</v>
          </cell>
          <cell r="M457" t="str">
            <v>none</v>
          </cell>
          <cell r="O457" t="str">
            <v>March</v>
          </cell>
        </row>
        <row r="458">
          <cell r="E458" t="str">
            <v>Monday</v>
          </cell>
          <cell r="H458">
            <v>78</v>
          </cell>
          <cell r="K458">
            <v>144</v>
          </cell>
          <cell r="M458" t="str">
            <v>none</v>
          </cell>
          <cell r="O458" t="str">
            <v>March</v>
          </cell>
        </row>
        <row r="459">
          <cell r="E459" t="str">
            <v>Tuesday</v>
          </cell>
          <cell r="H459">
            <v>59</v>
          </cell>
          <cell r="K459">
            <v>197</v>
          </cell>
          <cell r="M459" t="str">
            <v>none</v>
          </cell>
          <cell r="O459" t="str">
            <v>March</v>
          </cell>
        </row>
        <row r="460">
          <cell r="E460" t="str">
            <v>Wednesday</v>
          </cell>
          <cell r="H460">
            <v>58</v>
          </cell>
          <cell r="K460">
            <v>206</v>
          </cell>
          <cell r="M460" t="str">
            <v>none</v>
          </cell>
          <cell r="O460" t="str">
            <v>March</v>
          </cell>
        </row>
        <row r="461">
          <cell r="E461" t="str">
            <v>Thursday</v>
          </cell>
          <cell r="H461">
            <v>80</v>
          </cell>
          <cell r="K461">
            <v>194</v>
          </cell>
          <cell r="M461" t="str">
            <v>none</v>
          </cell>
          <cell r="O461" t="str">
            <v>March</v>
          </cell>
        </row>
        <row r="462">
          <cell r="E462" t="str">
            <v>Friday</v>
          </cell>
          <cell r="H462">
            <v>122</v>
          </cell>
          <cell r="K462">
            <v>201</v>
          </cell>
          <cell r="M462" t="str">
            <v>none</v>
          </cell>
          <cell r="O462" t="str">
            <v>March</v>
          </cell>
        </row>
        <row r="463">
          <cell r="E463" t="str">
            <v>Saturday</v>
          </cell>
          <cell r="H463">
            <v>98</v>
          </cell>
          <cell r="K463">
            <v>186</v>
          </cell>
          <cell r="M463" t="str">
            <v>none</v>
          </cell>
          <cell r="O463" t="str">
            <v>March</v>
          </cell>
        </row>
        <row r="464">
          <cell r="E464" t="str">
            <v>Sunday</v>
          </cell>
          <cell r="H464">
            <v>97</v>
          </cell>
          <cell r="K464">
            <v>127</v>
          </cell>
          <cell r="M464" t="str">
            <v>promotion</v>
          </cell>
          <cell r="O464" t="str">
            <v>March</v>
          </cell>
        </row>
        <row r="465">
          <cell r="E465" t="str">
            <v>Monday</v>
          </cell>
          <cell r="H465">
            <v>74</v>
          </cell>
          <cell r="K465">
            <v>206</v>
          </cell>
          <cell r="M465" t="str">
            <v>none</v>
          </cell>
          <cell r="O465" t="str">
            <v>March</v>
          </cell>
        </row>
        <row r="466">
          <cell r="E466" t="str">
            <v>Tuesday</v>
          </cell>
          <cell r="H466">
            <v>85</v>
          </cell>
          <cell r="K466">
            <v>203</v>
          </cell>
          <cell r="M466" t="str">
            <v>none</v>
          </cell>
          <cell r="O466" t="str">
            <v>April</v>
          </cell>
        </row>
        <row r="467">
          <cell r="E467" t="str">
            <v>Wednesday</v>
          </cell>
          <cell r="H467">
            <v>76</v>
          </cell>
          <cell r="K467">
            <v>186</v>
          </cell>
          <cell r="M467" t="str">
            <v>none</v>
          </cell>
          <cell r="O467" t="str">
            <v>April</v>
          </cell>
        </row>
        <row r="468">
          <cell r="E468" t="str">
            <v>Thursday</v>
          </cell>
          <cell r="H468">
            <v>74</v>
          </cell>
          <cell r="K468">
            <v>164</v>
          </cell>
          <cell r="M468" t="str">
            <v>none</v>
          </cell>
          <cell r="O468" t="str">
            <v>April</v>
          </cell>
        </row>
        <row r="469">
          <cell r="E469" t="str">
            <v>Friday</v>
          </cell>
          <cell r="H469">
            <v>108</v>
          </cell>
          <cell r="K469">
            <v>224</v>
          </cell>
          <cell r="M469" t="str">
            <v>none</v>
          </cell>
          <cell r="O469" t="str">
            <v>April</v>
          </cell>
        </row>
        <row r="470">
          <cell r="E470" t="str">
            <v>Saturday</v>
          </cell>
          <cell r="H470">
            <v>109</v>
          </cell>
          <cell r="K470">
            <v>286</v>
          </cell>
          <cell r="M470" t="str">
            <v>none</v>
          </cell>
          <cell r="O470" t="str">
            <v>April</v>
          </cell>
        </row>
        <row r="471">
          <cell r="E471" t="str">
            <v>Sunday</v>
          </cell>
          <cell r="H471">
            <v>96</v>
          </cell>
          <cell r="K471">
            <v>257</v>
          </cell>
          <cell r="M471" t="str">
            <v>none</v>
          </cell>
          <cell r="O471" t="str">
            <v>April</v>
          </cell>
        </row>
        <row r="472">
          <cell r="E472" t="str">
            <v>Monday</v>
          </cell>
          <cell r="H472">
            <v>78</v>
          </cell>
          <cell r="K472">
            <v>202</v>
          </cell>
          <cell r="M472" t="str">
            <v>none</v>
          </cell>
          <cell r="O472" t="str">
            <v>April</v>
          </cell>
        </row>
        <row r="473">
          <cell r="E473" t="str">
            <v>Tuesday</v>
          </cell>
          <cell r="H473">
            <v>61</v>
          </cell>
          <cell r="K473">
            <v>162</v>
          </cell>
          <cell r="M473" t="str">
            <v>none</v>
          </cell>
          <cell r="O473" t="str">
            <v>April</v>
          </cell>
        </row>
        <row r="474">
          <cell r="E474" t="str">
            <v>Wednesday</v>
          </cell>
          <cell r="H474">
            <v>52</v>
          </cell>
          <cell r="K474">
            <v>219</v>
          </cell>
          <cell r="M474" t="str">
            <v>none</v>
          </cell>
          <cell r="O474" t="str">
            <v>April</v>
          </cell>
        </row>
        <row r="475">
          <cell r="E475" t="str">
            <v>Thursday</v>
          </cell>
          <cell r="H475">
            <v>88</v>
          </cell>
          <cell r="K475">
            <v>182</v>
          </cell>
          <cell r="M475" t="str">
            <v>none</v>
          </cell>
          <cell r="O475" t="str">
            <v>April</v>
          </cell>
        </row>
        <row r="476">
          <cell r="E476" t="str">
            <v>Friday</v>
          </cell>
          <cell r="H476">
            <v>107</v>
          </cell>
          <cell r="K476">
            <v>199</v>
          </cell>
          <cell r="M476" t="str">
            <v>none</v>
          </cell>
          <cell r="O476" t="str">
            <v>April</v>
          </cell>
        </row>
        <row r="477">
          <cell r="E477" t="str">
            <v>Saturday</v>
          </cell>
          <cell r="H477">
            <v>94</v>
          </cell>
          <cell r="K477">
            <v>181</v>
          </cell>
          <cell r="M477" t="str">
            <v>none</v>
          </cell>
          <cell r="O477" t="str">
            <v>April</v>
          </cell>
        </row>
        <row r="478">
          <cell r="E478" t="str">
            <v>Sunday</v>
          </cell>
          <cell r="H478">
            <v>123</v>
          </cell>
          <cell r="K478">
            <v>256</v>
          </cell>
          <cell r="M478" t="str">
            <v>none</v>
          </cell>
          <cell r="O478" t="str">
            <v>April</v>
          </cell>
        </row>
        <row r="479">
          <cell r="E479" t="str">
            <v>Monday</v>
          </cell>
          <cell r="H479">
            <v>90</v>
          </cell>
          <cell r="K479">
            <v>175</v>
          </cell>
          <cell r="M479" t="str">
            <v>none</v>
          </cell>
          <cell r="O479" t="str">
            <v>April</v>
          </cell>
        </row>
        <row r="480">
          <cell r="E480" t="str">
            <v>Tuesday</v>
          </cell>
          <cell r="H480">
            <v>40</v>
          </cell>
          <cell r="K480">
            <v>247</v>
          </cell>
          <cell r="M480" t="str">
            <v>none</v>
          </cell>
          <cell r="O480" t="str">
            <v>April</v>
          </cell>
        </row>
        <row r="481">
          <cell r="E481" t="str">
            <v>Wednesday</v>
          </cell>
          <cell r="H481">
            <v>86</v>
          </cell>
          <cell r="K481">
            <v>203</v>
          </cell>
          <cell r="M481" t="str">
            <v>none</v>
          </cell>
          <cell r="O481" t="str">
            <v>April</v>
          </cell>
        </row>
        <row r="482">
          <cell r="E482" t="str">
            <v>Thursday</v>
          </cell>
          <cell r="H482">
            <v>89</v>
          </cell>
          <cell r="K482">
            <v>183</v>
          </cell>
          <cell r="M482" t="str">
            <v>none</v>
          </cell>
          <cell r="O482" t="str">
            <v>April</v>
          </cell>
        </row>
        <row r="483">
          <cell r="E483" t="str">
            <v>Friday</v>
          </cell>
          <cell r="H483">
            <v>80</v>
          </cell>
          <cell r="K483">
            <v>218</v>
          </cell>
          <cell r="M483" t="str">
            <v>none</v>
          </cell>
          <cell r="O483" t="str">
            <v>April</v>
          </cell>
        </row>
        <row r="484">
          <cell r="E484" t="str">
            <v>Saturday</v>
          </cell>
          <cell r="H484">
            <v>109</v>
          </cell>
          <cell r="K484">
            <v>291</v>
          </cell>
          <cell r="M484" t="str">
            <v>none</v>
          </cell>
          <cell r="O484" t="str">
            <v>April</v>
          </cell>
        </row>
        <row r="485">
          <cell r="E485" t="str">
            <v>Sunday</v>
          </cell>
          <cell r="H485">
            <v>86</v>
          </cell>
          <cell r="K485">
            <v>265</v>
          </cell>
          <cell r="M485" t="str">
            <v>none</v>
          </cell>
          <cell r="O485" t="str">
            <v>April</v>
          </cell>
        </row>
        <row r="486">
          <cell r="E486" t="str">
            <v>Monday</v>
          </cell>
          <cell r="H486">
            <v>85</v>
          </cell>
          <cell r="K486">
            <v>115</v>
          </cell>
          <cell r="M486" t="str">
            <v>none</v>
          </cell>
          <cell r="O486" t="str">
            <v>April</v>
          </cell>
        </row>
        <row r="487">
          <cell r="E487" t="str">
            <v>Tuesday</v>
          </cell>
          <cell r="H487">
            <v>71</v>
          </cell>
          <cell r="K487">
            <v>320</v>
          </cell>
          <cell r="M487" t="str">
            <v>none</v>
          </cell>
          <cell r="O487" t="str">
            <v>April</v>
          </cell>
        </row>
        <row r="488">
          <cell r="E488" t="str">
            <v>Wednesday</v>
          </cell>
          <cell r="H488">
            <v>100</v>
          </cell>
          <cell r="K488">
            <v>215</v>
          </cell>
          <cell r="M488" t="str">
            <v>none</v>
          </cell>
          <cell r="O488" t="str">
            <v>April</v>
          </cell>
        </row>
        <row r="489">
          <cell r="E489" t="str">
            <v>Thursday</v>
          </cell>
          <cell r="H489">
            <v>83</v>
          </cell>
          <cell r="K489">
            <v>210</v>
          </cell>
          <cell r="M489" t="str">
            <v>none</v>
          </cell>
          <cell r="O489" t="str">
            <v>April</v>
          </cell>
        </row>
        <row r="490">
          <cell r="E490" t="str">
            <v>Friday</v>
          </cell>
          <cell r="H490">
            <v>99</v>
          </cell>
          <cell r="K490">
            <v>177</v>
          </cell>
          <cell r="M490" t="str">
            <v>none</v>
          </cell>
          <cell r="O490" t="str">
            <v>April</v>
          </cell>
        </row>
        <row r="491">
          <cell r="E491" t="str">
            <v>Saturday</v>
          </cell>
          <cell r="H491">
            <v>110</v>
          </cell>
          <cell r="K491">
            <v>311</v>
          </cell>
          <cell r="M491" t="str">
            <v>none</v>
          </cell>
          <cell r="O491" t="str">
            <v>April</v>
          </cell>
        </row>
        <row r="492">
          <cell r="E492" t="str">
            <v>Sunday</v>
          </cell>
          <cell r="H492">
            <v>125</v>
          </cell>
          <cell r="K492">
            <v>147</v>
          </cell>
          <cell r="M492" t="str">
            <v>none</v>
          </cell>
          <cell r="O492" t="str">
            <v>April</v>
          </cell>
        </row>
        <row r="493">
          <cell r="E493" t="str">
            <v>Monday</v>
          </cell>
          <cell r="H493">
            <v>73</v>
          </cell>
          <cell r="K493">
            <v>173</v>
          </cell>
          <cell r="M493" t="str">
            <v>none</v>
          </cell>
          <cell r="O493" t="str">
            <v>April</v>
          </cell>
        </row>
        <row r="494">
          <cell r="E494" t="str">
            <v>Tuesday</v>
          </cell>
          <cell r="H494">
            <v>85</v>
          </cell>
          <cell r="K494">
            <v>143</v>
          </cell>
          <cell r="M494" t="str">
            <v>none</v>
          </cell>
          <cell r="O494" t="str">
            <v>April</v>
          </cell>
        </row>
        <row r="495">
          <cell r="E495" t="str">
            <v>Wednesday</v>
          </cell>
          <cell r="H495">
            <v>82</v>
          </cell>
          <cell r="K495">
            <v>93</v>
          </cell>
          <cell r="M495" t="str">
            <v>none</v>
          </cell>
          <cell r="O495" t="str">
            <v>April</v>
          </cell>
        </row>
        <row r="496">
          <cell r="E496" t="str">
            <v>Thursday</v>
          </cell>
          <cell r="H496">
            <v>65</v>
          </cell>
          <cell r="K496">
            <v>270</v>
          </cell>
          <cell r="M496" t="str">
            <v>promotion</v>
          </cell>
          <cell r="O496" t="str">
            <v>May</v>
          </cell>
        </row>
        <row r="497">
          <cell r="E497" t="str">
            <v>Friday</v>
          </cell>
          <cell r="H497">
            <v>112</v>
          </cell>
          <cell r="K497">
            <v>136</v>
          </cell>
          <cell r="M497" t="str">
            <v>none</v>
          </cell>
          <cell r="O497" t="str">
            <v>May</v>
          </cell>
        </row>
        <row r="498">
          <cell r="E498" t="str">
            <v>Saturday</v>
          </cell>
          <cell r="H498">
            <v>122</v>
          </cell>
          <cell r="K498">
            <v>449</v>
          </cell>
          <cell r="M498" t="str">
            <v>none</v>
          </cell>
          <cell r="O498" t="str">
            <v>May</v>
          </cell>
        </row>
        <row r="499">
          <cell r="E499" t="str">
            <v>Sunday</v>
          </cell>
          <cell r="H499">
            <v>86</v>
          </cell>
          <cell r="K499">
            <v>334</v>
          </cell>
          <cell r="M499" t="str">
            <v>none</v>
          </cell>
          <cell r="O499" t="str">
            <v>May</v>
          </cell>
        </row>
        <row r="500">
          <cell r="E500" t="str">
            <v>Monday</v>
          </cell>
          <cell r="H500">
            <v>75</v>
          </cell>
          <cell r="K500">
            <v>202</v>
          </cell>
          <cell r="M500" t="str">
            <v>none</v>
          </cell>
          <cell r="O500" t="str">
            <v>May</v>
          </cell>
        </row>
        <row r="501">
          <cell r="E501" t="str">
            <v>Tuesday</v>
          </cell>
          <cell r="H501">
            <v>98</v>
          </cell>
          <cell r="K501">
            <v>205</v>
          </cell>
          <cell r="M501" t="str">
            <v>none</v>
          </cell>
          <cell r="O501" t="str">
            <v>May</v>
          </cell>
        </row>
        <row r="502">
          <cell r="E502" t="str">
            <v>Wednesday</v>
          </cell>
          <cell r="H502">
            <v>73</v>
          </cell>
          <cell r="K502">
            <v>302</v>
          </cell>
          <cell r="M502" t="str">
            <v>none</v>
          </cell>
          <cell r="O502" t="str">
            <v>May</v>
          </cell>
        </row>
        <row r="503">
          <cell r="E503" t="str">
            <v>Thursday</v>
          </cell>
          <cell r="H503">
            <v>77</v>
          </cell>
          <cell r="K503">
            <v>288</v>
          </cell>
          <cell r="M503" t="str">
            <v>none</v>
          </cell>
          <cell r="O503" t="str">
            <v>May</v>
          </cell>
        </row>
        <row r="504">
          <cell r="E504" t="str">
            <v>Friday</v>
          </cell>
          <cell r="H504">
            <v>90</v>
          </cell>
          <cell r="K504">
            <v>249</v>
          </cell>
          <cell r="M504" t="str">
            <v>none</v>
          </cell>
          <cell r="O504" t="str">
            <v>May</v>
          </cell>
        </row>
        <row r="505">
          <cell r="E505" t="str">
            <v>Saturday</v>
          </cell>
          <cell r="H505">
            <v>150</v>
          </cell>
          <cell r="K505">
            <v>271</v>
          </cell>
          <cell r="M505" t="str">
            <v>none</v>
          </cell>
          <cell r="O505" t="str">
            <v>May</v>
          </cell>
        </row>
        <row r="506">
          <cell r="E506" t="str">
            <v>Sunday</v>
          </cell>
          <cell r="H506">
            <v>81</v>
          </cell>
          <cell r="K506">
            <v>184</v>
          </cell>
          <cell r="M506" t="str">
            <v>none</v>
          </cell>
          <cell r="O506" t="str">
            <v>May</v>
          </cell>
        </row>
        <row r="507">
          <cell r="E507" t="str">
            <v>Monday</v>
          </cell>
          <cell r="H507">
            <v>77</v>
          </cell>
          <cell r="K507">
            <v>120</v>
          </cell>
          <cell r="M507" t="str">
            <v>none</v>
          </cell>
          <cell r="O507" t="str">
            <v>May</v>
          </cell>
        </row>
        <row r="508">
          <cell r="E508" t="str">
            <v>Tuesday</v>
          </cell>
          <cell r="H508">
            <v>105</v>
          </cell>
          <cell r="K508">
            <v>196</v>
          </cell>
          <cell r="M508" t="str">
            <v>none</v>
          </cell>
          <cell r="O508" t="str">
            <v>May</v>
          </cell>
        </row>
        <row r="509">
          <cell r="E509" t="str">
            <v>Wednesday</v>
          </cell>
          <cell r="H509">
            <v>101</v>
          </cell>
          <cell r="K509">
            <v>231</v>
          </cell>
          <cell r="M509" t="str">
            <v>promotion</v>
          </cell>
          <cell r="O509" t="str">
            <v>May</v>
          </cell>
        </row>
        <row r="510">
          <cell r="E510" t="str">
            <v>Thursday</v>
          </cell>
          <cell r="H510">
            <v>87</v>
          </cell>
          <cell r="K510">
            <v>128</v>
          </cell>
          <cell r="M510" t="str">
            <v>promotion</v>
          </cell>
          <cell r="O510" t="str">
            <v>May</v>
          </cell>
        </row>
        <row r="511">
          <cell r="E511" t="str">
            <v>Friday</v>
          </cell>
          <cell r="H511">
            <v>90</v>
          </cell>
          <cell r="K511">
            <v>235</v>
          </cell>
          <cell r="M511" t="str">
            <v>none</v>
          </cell>
          <cell r="O511" t="str">
            <v>May</v>
          </cell>
        </row>
        <row r="512">
          <cell r="E512" t="str">
            <v>Saturday</v>
          </cell>
          <cell r="H512">
            <v>94</v>
          </cell>
          <cell r="K512">
            <v>357</v>
          </cell>
          <cell r="M512" t="str">
            <v>promotion</v>
          </cell>
          <cell r="O512" t="str">
            <v>May</v>
          </cell>
        </row>
        <row r="513">
          <cell r="E513" t="str">
            <v>Sunday</v>
          </cell>
          <cell r="H513">
            <v>106</v>
          </cell>
          <cell r="K513">
            <v>267</v>
          </cell>
          <cell r="M513" t="str">
            <v>none</v>
          </cell>
          <cell r="O513" t="str">
            <v>May</v>
          </cell>
        </row>
        <row r="514">
          <cell r="E514" t="str">
            <v>Monday</v>
          </cell>
          <cell r="H514">
            <v>70</v>
          </cell>
          <cell r="K514">
            <v>260</v>
          </cell>
          <cell r="M514" t="str">
            <v>none</v>
          </cell>
          <cell r="O514" t="str">
            <v>May</v>
          </cell>
        </row>
        <row r="515">
          <cell r="E515" t="str">
            <v>Tuesday</v>
          </cell>
          <cell r="H515">
            <v>86</v>
          </cell>
          <cell r="K515">
            <v>243</v>
          </cell>
          <cell r="M515" t="str">
            <v>none</v>
          </cell>
          <cell r="O515" t="str">
            <v>May</v>
          </cell>
        </row>
        <row r="516">
          <cell r="E516" t="str">
            <v>Wednesday</v>
          </cell>
          <cell r="H516">
            <v>78</v>
          </cell>
          <cell r="K516">
            <v>313</v>
          </cell>
          <cell r="M516" t="str">
            <v>promotion</v>
          </cell>
          <cell r="O516" t="str">
            <v>May</v>
          </cell>
        </row>
        <row r="517">
          <cell r="E517" t="str">
            <v>Thursday</v>
          </cell>
          <cell r="H517">
            <v>83</v>
          </cell>
          <cell r="K517">
            <v>244</v>
          </cell>
          <cell r="M517" t="str">
            <v>none</v>
          </cell>
          <cell r="O517" t="str">
            <v>May</v>
          </cell>
        </row>
        <row r="518">
          <cell r="E518" t="str">
            <v>Friday</v>
          </cell>
          <cell r="H518">
            <v>106</v>
          </cell>
          <cell r="K518">
            <v>159</v>
          </cell>
          <cell r="M518" t="str">
            <v>none</v>
          </cell>
          <cell r="O518" t="str">
            <v>May</v>
          </cell>
        </row>
        <row r="519">
          <cell r="E519" t="str">
            <v>Saturday</v>
          </cell>
          <cell r="H519">
            <v>118</v>
          </cell>
          <cell r="K519">
            <v>145</v>
          </cell>
          <cell r="M519" t="str">
            <v>none</v>
          </cell>
          <cell r="O519" t="str">
            <v>May</v>
          </cell>
        </row>
        <row r="520">
          <cell r="E520" t="str">
            <v>Sunday</v>
          </cell>
          <cell r="H520">
            <v>97</v>
          </cell>
          <cell r="K520">
            <v>255</v>
          </cell>
          <cell r="M520" t="str">
            <v>none</v>
          </cell>
          <cell r="O520" t="str">
            <v>May</v>
          </cell>
        </row>
        <row r="521">
          <cell r="E521" t="str">
            <v>Monday</v>
          </cell>
          <cell r="H521">
            <v>106</v>
          </cell>
          <cell r="K521">
            <v>181</v>
          </cell>
          <cell r="M521" t="str">
            <v>none</v>
          </cell>
          <cell r="O521" t="str">
            <v>May</v>
          </cell>
        </row>
        <row r="522">
          <cell r="E522" t="str">
            <v>Tuesday</v>
          </cell>
          <cell r="H522">
            <v>75</v>
          </cell>
          <cell r="K522">
            <v>145</v>
          </cell>
          <cell r="M522" t="str">
            <v>none</v>
          </cell>
          <cell r="O522" t="str">
            <v>May</v>
          </cell>
        </row>
        <row r="523">
          <cell r="E523" t="str">
            <v>Wednesday</v>
          </cell>
          <cell r="H523">
            <v>82</v>
          </cell>
          <cell r="K523">
            <v>279</v>
          </cell>
          <cell r="M523" t="str">
            <v>promotion</v>
          </cell>
          <cell r="O523" t="str">
            <v>May</v>
          </cell>
        </row>
        <row r="524">
          <cell r="E524" t="str">
            <v>Thursday</v>
          </cell>
          <cell r="H524">
            <v>77</v>
          </cell>
          <cell r="K524">
            <v>150</v>
          </cell>
          <cell r="M524" t="str">
            <v>none</v>
          </cell>
          <cell r="O524" t="str">
            <v>May</v>
          </cell>
        </row>
        <row r="525">
          <cell r="E525" t="str">
            <v>Friday</v>
          </cell>
          <cell r="H525">
            <v>107</v>
          </cell>
          <cell r="K525">
            <v>280</v>
          </cell>
          <cell r="M525" t="str">
            <v>promotion</v>
          </cell>
          <cell r="O525" t="str">
            <v>May</v>
          </cell>
        </row>
        <row r="526">
          <cell r="E526" t="str">
            <v>Saturday</v>
          </cell>
          <cell r="H526">
            <v>90</v>
          </cell>
          <cell r="K526">
            <v>314</v>
          </cell>
          <cell r="M526" t="str">
            <v>promotion</v>
          </cell>
          <cell r="O526" t="str">
            <v>May</v>
          </cell>
        </row>
        <row r="527">
          <cell r="E527" t="str">
            <v>Sunday</v>
          </cell>
          <cell r="H527">
            <v>114</v>
          </cell>
          <cell r="K527">
            <v>325</v>
          </cell>
          <cell r="M527" t="str">
            <v>none</v>
          </cell>
          <cell r="O527" t="str">
            <v>June</v>
          </cell>
        </row>
        <row r="528">
          <cell r="E528" t="str">
            <v>Monday</v>
          </cell>
          <cell r="H528">
            <v>45</v>
          </cell>
          <cell r="K528">
            <v>303</v>
          </cell>
          <cell r="M528" t="str">
            <v>none</v>
          </cell>
          <cell r="O528" t="str">
            <v>June</v>
          </cell>
        </row>
        <row r="529">
          <cell r="E529" t="str">
            <v>Tuesday</v>
          </cell>
          <cell r="H529">
            <v>85</v>
          </cell>
          <cell r="K529">
            <v>323</v>
          </cell>
          <cell r="M529" t="str">
            <v>none</v>
          </cell>
          <cell r="O529" t="str">
            <v>June</v>
          </cell>
        </row>
        <row r="530">
          <cell r="E530" t="str">
            <v>Wednesday</v>
          </cell>
          <cell r="H530">
            <v>52</v>
          </cell>
          <cell r="K530">
            <v>323</v>
          </cell>
          <cell r="M530" t="str">
            <v>none</v>
          </cell>
          <cell r="O530" t="str">
            <v>June</v>
          </cell>
        </row>
        <row r="531">
          <cell r="E531" t="str">
            <v>Thursday</v>
          </cell>
          <cell r="H531">
            <v>90</v>
          </cell>
          <cell r="K531">
            <v>271</v>
          </cell>
          <cell r="M531" t="str">
            <v>none</v>
          </cell>
          <cell r="O531" t="str">
            <v>June</v>
          </cell>
        </row>
        <row r="532">
          <cell r="E532" t="str">
            <v>Friday</v>
          </cell>
          <cell r="H532">
            <v>112</v>
          </cell>
          <cell r="K532">
            <v>440</v>
          </cell>
          <cell r="M532" t="str">
            <v>none</v>
          </cell>
          <cell r="O532" t="str">
            <v>June</v>
          </cell>
        </row>
        <row r="533">
          <cell r="E533" t="str">
            <v>Saturday</v>
          </cell>
          <cell r="H533">
            <v>92</v>
          </cell>
          <cell r="K533">
            <v>281</v>
          </cell>
          <cell r="M533" t="str">
            <v>none</v>
          </cell>
          <cell r="O533" t="str">
            <v>June</v>
          </cell>
        </row>
        <row r="534">
          <cell r="E534" t="str">
            <v>Sunday</v>
          </cell>
          <cell r="H534">
            <v>93</v>
          </cell>
          <cell r="K534">
            <v>341</v>
          </cell>
          <cell r="M534" t="str">
            <v>none</v>
          </cell>
          <cell r="O534" t="str">
            <v>June</v>
          </cell>
        </row>
        <row r="535">
          <cell r="E535" t="str">
            <v>Monday</v>
          </cell>
          <cell r="H535">
            <v>79</v>
          </cell>
          <cell r="K535">
            <v>210</v>
          </cell>
          <cell r="M535" t="str">
            <v>none</v>
          </cell>
          <cell r="O535" t="str">
            <v>June</v>
          </cell>
        </row>
        <row r="536">
          <cell r="E536" t="str">
            <v>Tuesday</v>
          </cell>
          <cell r="H536">
            <v>58</v>
          </cell>
          <cell r="K536">
            <v>288</v>
          </cell>
          <cell r="M536" t="str">
            <v>none</v>
          </cell>
          <cell r="O536" t="str">
            <v>June</v>
          </cell>
        </row>
        <row r="537">
          <cell r="E537" t="str">
            <v>Wednesday</v>
          </cell>
          <cell r="H537">
            <v>103</v>
          </cell>
          <cell r="K537">
            <v>288</v>
          </cell>
          <cell r="M537" t="str">
            <v>none</v>
          </cell>
          <cell r="O537" t="str">
            <v>June</v>
          </cell>
        </row>
        <row r="538">
          <cell r="E538" t="str">
            <v>Thursday</v>
          </cell>
          <cell r="H538">
            <v>75</v>
          </cell>
          <cell r="K538">
            <v>264</v>
          </cell>
          <cell r="M538" t="str">
            <v>none</v>
          </cell>
          <cell r="O538" t="str">
            <v>June</v>
          </cell>
        </row>
        <row r="539">
          <cell r="E539" t="str">
            <v>Friday</v>
          </cell>
          <cell r="H539">
            <v>100</v>
          </cell>
          <cell r="K539">
            <v>302</v>
          </cell>
          <cell r="M539" t="str">
            <v>none</v>
          </cell>
          <cell r="O539" t="str">
            <v>June</v>
          </cell>
        </row>
        <row r="540">
          <cell r="E540" t="str">
            <v>Saturday</v>
          </cell>
          <cell r="H540">
            <v>106</v>
          </cell>
          <cell r="K540">
            <v>213</v>
          </cell>
          <cell r="M540" t="str">
            <v>promotion</v>
          </cell>
          <cell r="O540" t="str">
            <v>June</v>
          </cell>
        </row>
        <row r="541">
          <cell r="E541" t="str">
            <v>Sunday</v>
          </cell>
          <cell r="H541">
            <v>115</v>
          </cell>
          <cell r="K541">
            <v>318</v>
          </cell>
          <cell r="M541" t="str">
            <v>none</v>
          </cell>
          <cell r="O541" t="str">
            <v>June</v>
          </cell>
        </row>
        <row r="542">
          <cell r="E542" t="str">
            <v>Monday</v>
          </cell>
          <cell r="H542">
            <v>68</v>
          </cell>
          <cell r="K542">
            <v>218</v>
          </cell>
          <cell r="M542" t="str">
            <v>none</v>
          </cell>
          <cell r="O542" t="str">
            <v>June</v>
          </cell>
        </row>
        <row r="543">
          <cell r="E543" t="str">
            <v>Tuesday</v>
          </cell>
          <cell r="H543">
            <v>89</v>
          </cell>
          <cell r="K543">
            <v>333</v>
          </cell>
          <cell r="M543" t="str">
            <v>none</v>
          </cell>
          <cell r="O543" t="str">
            <v>June</v>
          </cell>
        </row>
        <row r="544">
          <cell r="E544" t="str">
            <v>Wednesday</v>
          </cell>
          <cell r="H544">
            <v>89</v>
          </cell>
          <cell r="K544">
            <v>237</v>
          </cell>
          <cell r="M544" t="str">
            <v>none</v>
          </cell>
          <cell r="O544" t="str">
            <v>June</v>
          </cell>
        </row>
        <row r="545">
          <cell r="E545" t="str">
            <v>Thursday</v>
          </cell>
          <cell r="H545">
            <v>83</v>
          </cell>
          <cell r="K545">
            <v>181</v>
          </cell>
          <cell r="M545" t="str">
            <v>none</v>
          </cell>
          <cell r="O545" t="str">
            <v>June</v>
          </cell>
        </row>
        <row r="546">
          <cell r="E546" t="str">
            <v>Friday</v>
          </cell>
          <cell r="H546">
            <v>108</v>
          </cell>
          <cell r="K546">
            <v>347</v>
          </cell>
          <cell r="M546" t="str">
            <v>none</v>
          </cell>
          <cell r="O546" t="str">
            <v>June</v>
          </cell>
        </row>
        <row r="547">
          <cell r="E547" t="str">
            <v>Saturday</v>
          </cell>
          <cell r="H547">
            <v>57</v>
          </cell>
          <cell r="K547">
            <v>400</v>
          </cell>
          <cell r="M547" t="str">
            <v>none</v>
          </cell>
          <cell r="O547" t="str">
            <v>June</v>
          </cell>
        </row>
        <row r="548">
          <cell r="E548" t="str">
            <v>Sunday</v>
          </cell>
          <cell r="H548">
            <v>139</v>
          </cell>
          <cell r="K548">
            <v>320</v>
          </cell>
          <cell r="M548" t="str">
            <v>none</v>
          </cell>
          <cell r="O548" t="str">
            <v>June</v>
          </cell>
        </row>
        <row r="549">
          <cell r="E549" t="str">
            <v>Monday</v>
          </cell>
          <cell r="H549">
            <v>52</v>
          </cell>
          <cell r="K549">
            <v>212</v>
          </cell>
          <cell r="M549" t="str">
            <v>none</v>
          </cell>
          <cell r="O549" t="str">
            <v>June</v>
          </cell>
        </row>
        <row r="550">
          <cell r="E550" t="str">
            <v>Tuesday</v>
          </cell>
          <cell r="H550">
            <v>62</v>
          </cell>
          <cell r="K550">
            <v>196</v>
          </cell>
          <cell r="M550" t="str">
            <v>none</v>
          </cell>
          <cell r="O550" t="str">
            <v>June</v>
          </cell>
        </row>
        <row r="551">
          <cell r="E551" t="str">
            <v>Wednesday</v>
          </cell>
          <cell r="H551">
            <v>91</v>
          </cell>
          <cell r="K551">
            <v>244</v>
          </cell>
          <cell r="M551" t="str">
            <v>none</v>
          </cell>
          <cell r="O551" t="str">
            <v>June</v>
          </cell>
        </row>
        <row r="552">
          <cell r="E552" t="str">
            <v>Thursday</v>
          </cell>
          <cell r="H552">
            <v>82</v>
          </cell>
          <cell r="K552">
            <v>207</v>
          </cell>
          <cell r="M552" t="str">
            <v>none</v>
          </cell>
          <cell r="O552" t="str">
            <v>June</v>
          </cell>
        </row>
        <row r="553">
          <cell r="E553" t="str">
            <v>Friday</v>
          </cell>
          <cell r="H553">
            <v>84</v>
          </cell>
          <cell r="K553">
            <v>318</v>
          </cell>
          <cell r="M553" t="str">
            <v>none</v>
          </cell>
          <cell r="O553" t="str">
            <v>June</v>
          </cell>
        </row>
        <row r="554">
          <cell r="E554" t="str">
            <v>Saturday</v>
          </cell>
          <cell r="H554">
            <v>88</v>
          </cell>
          <cell r="K554">
            <v>253</v>
          </cell>
          <cell r="M554" t="str">
            <v>none</v>
          </cell>
          <cell r="O554" t="str">
            <v>June</v>
          </cell>
        </row>
        <row r="555">
          <cell r="E555" t="str">
            <v>Sunday</v>
          </cell>
          <cell r="H555">
            <v>99</v>
          </cell>
          <cell r="K555">
            <v>288</v>
          </cell>
          <cell r="M555" t="str">
            <v>none</v>
          </cell>
          <cell r="O555" t="str">
            <v>June</v>
          </cell>
        </row>
        <row r="556">
          <cell r="E556" t="str">
            <v>Monday</v>
          </cell>
          <cell r="H556">
            <v>79</v>
          </cell>
          <cell r="K556">
            <v>285</v>
          </cell>
          <cell r="M556" t="str">
            <v>none</v>
          </cell>
          <cell r="O556" t="str">
            <v>June</v>
          </cell>
        </row>
        <row r="557">
          <cell r="E557" t="str">
            <v>Tuesday</v>
          </cell>
          <cell r="H557">
            <v>88</v>
          </cell>
          <cell r="K557">
            <v>197</v>
          </cell>
          <cell r="M557" t="str">
            <v>none</v>
          </cell>
          <cell r="O557" t="str">
            <v>July</v>
          </cell>
        </row>
        <row r="558">
          <cell r="E558" t="str">
            <v>Wednesday</v>
          </cell>
          <cell r="H558">
            <v>59</v>
          </cell>
          <cell r="K558">
            <v>339</v>
          </cell>
          <cell r="M558" t="str">
            <v>none</v>
          </cell>
          <cell r="O558" t="str">
            <v>July</v>
          </cell>
        </row>
        <row r="559">
          <cell r="E559" t="str">
            <v>Thursday</v>
          </cell>
          <cell r="H559">
            <v>61</v>
          </cell>
          <cell r="K559">
            <v>225</v>
          </cell>
          <cell r="M559" t="str">
            <v>none</v>
          </cell>
          <cell r="O559" t="str">
            <v>July</v>
          </cell>
        </row>
        <row r="560">
          <cell r="E560" t="str">
            <v>Friday</v>
          </cell>
          <cell r="H560">
            <v>81</v>
          </cell>
          <cell r="K560">
            <v>386</v>
          </cell>
          <cell r="M560" t="str">
            <v>none</v>
          </cell>
          <cell r="O560" t="str">
            <v>July</v>
          </cell>
        </row>
        <row r="561">
          <cell r="E561" t="str">
            <v>Saturday</v>
          </cell>
          <cell r="H561">
            <v>124</v>
          </cell>
          <cell r="K561">
            <v>393</v>
          </cell>
          <cell r="M561" t="str">
            <v>none</v>
          </cell>
          <cell r="O561" t="str">
            <v>July</v>
          </cell>
        </row>
        <row r="562">
          <cell r="E562" t="str">
            <v>Sunday</v>
          </cell>
          <cell r="H562">
            <v>107</v>
          </cell>
          <cell r="K562">
            <v>420</v>
          </cell>
          <cell r="M562" t="str">
            <v>promotion</v>
          </cell>
          <cell r="O562" t="str">
            <v>July</v>
          </cell>
        </row>
        <row r="563">
          <cell r="E563" t="str">
            <v>Monday</v>
          </cell>
          <cell r="H563">
            <v>52</v>
          </cell>
          <cell r="K563">
            <v>247</v>
          </cell>
          <cell r="M563" t="str">
            <v>none</v>
          </cell>
          <cell r="O563" t="str">
            <v>July</v>
          </cell>
        </row>
        <row r="564">
          <cell r="E564" t="str">
            <v>Tuesday</v>
          </cell>
          <cell r="H564">
            <v>69</v>
          </cell>
          <cell r="K564">
            <v>336</v>
          </cell>
          <cell r="M564" t="str">
            <v>none</v>
          </cell>
          <cell r="O564" t="str">
            <v>July</v>
          </cell>
        </row>
        <row r="565">
          <cell r="E565" t="str">
            <v>Wednesday</v>
          </cell>
          <cell r="H565">
            <v>96</v>
          </cell>
          <cell r="K565">
            <v>125</v>
          </cell>
          <cell r="M565" t="str">
            <v>promotion</v>
          </cell>
          <cell r="O565" t="str">
            <v>July</v>
          </cell>
        </row>
        <row r="566">
          <cell r="E566" t="str">
            <v>Thursday</v>
          </cell>
          <cell r="H566">
            <v>89</v>
          </cell>
          <cell r="K566">
            <v>252</v>
          </cell>
          <cell r="M566" t="str">
            <v>promotion</v>
          </cell>
          <cell r="O566" t="str">
            <v>July</v>
          </cell>
        </row>
        <row r="567">
          <cell r="E567" t="str">
            <v>Friday</v>
          </cell>
          <cell r="H567">
            <v>54</v>
          </cell>
          <cell r="K567">
            <v>195</v>
          </cell>
          <cell r="M567" t="str">
            <v>none</v>
          </cell>
          <cell r="O567" t="str">
            <v>July</v>
          </cell>
        </row>
        <row r="568">
          <cell r="E568" t="str">
            <v>Saturday</v>
          </cell>
          <cell r="H568">
            <v>133</v>
          </cell>
          <cell r="K568">
            <v>322</v>
          </cell>
          <cell r="M568" t="str">
            <v>none</v>
          </cell>
          <cell r="O568" t="str">
            <v>July</v>
          </cell>
        </row>
        <row r="569">
          <cell r="E569" t="str">
            <v>Sunday</v>
          </cell>
          <cell r="H569">
            <v>105</v>
          </cell>
          <cell r="K569">
            <v>265</v>
          </cell>
          <cell r="M569" t="str">
            <v>none</v>
          </cell>
          <cell r="O569" t="str">
            <v>July</v>
          </cell>
        </row>
        <row r="570">
          <cell r="E570" t="str">
            <v>Monday</v>
          </cell>
          <cell r="H570">
            <v>63</v>
          </cell>
          <cell r="K570">
            <v>378</v>
          </cell>
          <cell r="M570" t="str">
            <v>none</v>
          </cell>
          <cell r="O570" t="str">
            <v>July</v>
          </cell>
        </row>
        <row r="571">
          <cell r="E571" t="str">
            <v>Tuesday</v>
          </cell>
          <cell r="H571">
            <v>104</v>
          </cell>
          <cell r="K571">
            <v>370</v>
          </cell>
          <cell r="M571" t="str">
            <v>none</v>
          </cell>
          <cell r="O571" t="str">
            <v>July</v>
          </cell>
        </row>
        <row r="572">
          <cell r="E572" t="str">
            <v>Wednesday</v>
          </cell>
          <cell r="H572">
            <v>81</v>
          </cell>
          <cell r="K572">
            <v>243</v>
          </cell>
          <cell r="M572" t="str">
            <v>none</v>
          </cell>
          <cell r="O572" t="str">
            <v>July</v>
          </cell>
        </row>
        <row r="573">
          <cell r="E573" t="str">
            <v>Thursday</v>
          </cell>
          <cell r="H573">
            <v>42</v>
          </cell>
          <cell r="K573">
            <v>317</v>
          </cell>
          <cell r="M573" t="str">
            <v>none</v>
          </cell>
          <cell r="O573" t="str">
            <v>July</v>
          </cell>
        </row>
        <row r="574">
          <cell r="E574" t="str">
            <v>Friday</v>
          </cell>
          <cell r="H574">
            <v>116</v>
          </cell>
          <cell r="K574">
            <v>335</v>
          </cell>
          <cell r="M574" t="str">
            <v>none</v>
          </cell>
          <cell r="O574" t="str">
            <v>July</v>
          </cell>
        </row>
        <row r="575">
          <cell r="E575" t="str">
            <v>Saturday</v>
          </cell>
          <cell r="H575">
            <v>82</v>
          </cell>
          <cell r="K575">
            <v>407</v>
          </cell>
          <cell r="M575" t="str">
            <v>none</v>
          </cell>
          <cell r="O575" t="str">
            <v>July</v>
          </cell>
        </row>
        <row r="576">
          <cell r="E576" t="str">
            <v>Sunday</v>
          </cell>
          <cell r="H576">
            <v>103</v>
          </cell>
          <cell r="K576">
            <v>344</v>
          </cell>
          <cell r="M576" t="str">
            <v>none</v>
          </cell>
          <cell r="O576" t="str">
            <v>July</v>
          </cell>
        </row>
        <row r="577">
          <cell r="E577" t="str">
            <v>Monday</v>
          </cell>
          <cell r="H577">
            <v>85</v>
          </cell>
          <cell r="K577">
            <v>238</v>
          </cell>
          <cell r="M577" t="str">
            <v>none</v>
          </cell>
          <cell r="O577" t="str">
            <v>July</v>
          </cell>
        </row>
        <row r="578">
          <cell r="E578" t="str">
            <v>Tuesday</v>
          </cell>
          <cell r="H578">
            <v>58</v>
          </cell>
          <cell r="K578">
            <v>224</v>
          </cell>
          <cell r="M578" t="str">
            <v>none</v>
          </cell>
          <cell r="O578" t="str">
            <v>July</v>
          </cell>
        </row>
        <row r="579">
          <cell r="E579" t="str">
            <v>Wednesday</v>
          </cell>
          <cell r="H579">
            <v>63</v>
          </cell>
          <cell r="K579">
            <v>311</v>
          </cell>
          <cell r="M579" t="str">
            <v>none</v>
          </cell>
          <cell r="O579" t="str">
            <v>July</v>
          </cell>
        </row>
        <row r="580">
          <cell r="E580" t="str">
            <v>Thursday</v>
          </cell>
          <cell r="H580">
            <v>84</v>
          </cell>
          <cell r="K580">
            <v>281</v>
          </cell>
          <cell r="M580" t="str">
            <v>none</v>
          </cell>
          <cell r="O580" t="str">
            <v>July</v>
          </cell>
        </row>
        <row r="581">
          <cell r="E581" t="str">
            <v>Friday</v>
          </cell>
          <cell r="H581">
            <v>119</v>
          </cell>
          <cell r="K581">
            <v>298</v>
          </cell>
          <cell r="M581" t="str">
            <v>none</v>
          </cell>
          <cell r="O581" t="str">
            <v>July</v>
          </cell>
        </row>
        <row r="582">
          <cell r="E582" t="str">
            <v>Saturday</v>
          </cell>
          <cell r="H582">
            <v>107</v>
          </cell>
          <cell r="K582">
            <v>191</v>
          </cell>
          <cell r="M582" t="str">
            <v>none</v>
          </cell>
          <cell r="O582" t="str">
            <v>July</v>
          </cell>
        </row>
        <row r="583">
          <cell r="E583" t="str">
            <v>Sunday</v>
          </cell>
          <cell r="H583">
            <v>122</v>
          </cell>
          <cell r="K583">
            <v>298</v>
          </cell>
          <cell r="M583" t="str">
            <v>none</v>
          </cell>
          <cell r="O583" t="str">
            <v>July</v>
          </cell>
        </row>
        <row r="584">
          <cell r="E584" t="str">
            <v>Monday</v>
          </cell>
          <cell r="H584">
            <v>61</v>
          </cell>
          <cell r="K584">
            <v>305</v>
          </cell>
          <cell r="M584" t="str">
            <v>none</v>
          </cell>
          <cell r="O584" t="str">
            <v>July</v>
          </cell>
        </row>
        <row r="585">
          <cell r="E585" t="str">
            <v>Tuesday</v>
          </cell>
          <cell r="H585">
            <v>77</v>
          </cell>
          <cell r="K585">
            <v>244</v>
          </cell>
          <cell r="M585" t="str">
            <v>none</v>
          </cell>
          <cell r="O585" t="str">
            <v>July</v>
          </cell>
        </row>
        <row r="586">
          <cell r="E586" t="str">
            <v>Wednesday</v>
          </cell>
          <cell r="H586">
            <v>59</v>
          </cell>
          <cell r="K586">
            <v>172</v>
          </cell>
          <cell r="M586" t="str">
            <v>none</v>
          </cell>
          <cell r="O586" t="str">
            <v>July</v>
          </cell>
        </row>
        <row r="587">
          <cell r="E587" t="str">
            <v>Thursday</v>
          </cell>
          <cell r="H587">
            <v>90</v>
          </cell>
          <cell r="K587">
            <v>305</v>
          </cell>
          <cell r="M587" t="str">
            <v>promotion</v>
          </cell>
          <cell r="O587" t="str">
            <v>July</v>
          </cell>
        </row>
        <row r="588">
          <cell r="E588" t="str">
            <v>Friday</v>
          </cell>
          <cell r="H588">
            <v>89</v>
          </cell>
          <cell r="K588">
            <v>290</v>
          </cell>
          <cell r="M588" t="str">
            <v>none</v>
          </cell>
          <cell r="O588" t="str">
            <v>August</v>
          </cell>
        </row>
        <row r="589">
          <cell r="E589" t="str">
            <v>Saturday</v>
          </cell>
          <cell r="H589">
            <v>74</v>
          </cell>
          <cell r="K589">
            <v>465</v>
          </cell>
          <cell r="M589" t="str">
            <v>none</v>
          </cell>
          <cell r="O589" t="str">
            <v>August</v>
          </cell>
        </row>
        <row r="590">
          <cell r="E590" t="str">
            <v>Sunday</v>
          </cell>
          <cell r="H590">
            <v>87</v>
          </cell>
          <cell r="K590">
            <v>412</v>
          </cell>
          <cell r="M590" t="str">
            <v>none</v>
          </cell>
          <cell r="O590" t="str">
            <v>August</v>
          </cell>
        </row>
        <row r="591">
          <cell r="E591" t="str">
            <v>Monday</v>
          </cell>
          <cell r="H591">
            <v>85</v>
          </cell>
          <cell r="K591">
            <v>262</v>
          </cell>
          <cell r="M591" t="str">
            <v>none</v>
          </cell>
          <cell r="O591" t="str">
            <v>August</v>
          </cell>
        </row>
        <row r="592">
          <cell r="E592" t="str">
            <v>Tuesday</v>
          </cell>
          <cell r="H592">
            <v>96</v>
          </cell>
          <cell r="K592">
            <v>254</v>
          </cell>
          <cell r="M592" t="str">
            <v>promotion</v>
          </cell>
          <cell r="O592" t="str">
            <v>August</v>
          </cell>
        </row>
        <row r="593">
          <cell r="E593" t="str">
            <v>Wednesday</v>
          </cell>
          <cell r="H593">
            <v>80</v>
          </cell>
          <cell r="K593">
            <v>299</v>
          </cell>
          <cell r="M593" t="str">
            <v>none</v>
          </cell>
          <cell r="O593" t="str">
            <v>August</v>
          </cell>
        </row>
        <row r="594">
          <cell r="E594" t="str">
            <v>Thursday</v>
          </cell>
          <cell r="H594">
            <v>64</v>
          </cell>
          <cell r="K594">
            <v>146</v>
          </cell>
          <cell r="M594" t="str">
            <v>none</v>
          </cell>
          <cell r="O594" t="str">
            <v>August</v>
          </cell>
        </row>
        <row r="595">
          <cell r="E595" t="str">
            <v>Friday</v>
          </cell>
          <cell r="H595">
            <v>80</v>
          </cell>
          <cell r="K595">
            <v>468</v>
          </cell>
          <cell r="M595" t="str">
            <v>promotion</v>
          </cell>
          <cell r="O595" t="str">
            <v>August</v>
          </cell>
        </row>
        <row r="596">
          <cell r="E596" t="str">
            <v>Saturday</v>
          </cell>
          <cell r="H596">
            <v>105</v>
          </cell>
          <cell r="K596">
            <v>336</v>
          </cell>
          <cell r="M596" t="str">
            <v>none</v>
          </cell>
          <cell r="O596" t="str">
            <v>August</v>
          </cell>
        </row>
        <row r="597">
          <cell r="E597" t="str">
            <v>Sunday</v>
          </cell>
          <cell r="H597">
            <v>115</v>
          </cell>
          <cell r="K597">
            <v>235</v>
          </cell>
          <cell r="M597" t="str">
            <v>none</v>
          </cell>
          <cell r="O597" t="str">
            <v>August</v>
          </cell>
        </row>
        <row r="598">
          <cell r="E598" t="str">
            <v>Monday</v>
          </cell>
          <cell r="H598">
            <v>95</v>
          </cell>
          <cell r="K598">
            <v>304</v>
          </cell>
          <cell r="M598" t="str">
            <v>none</v>
          </cell>
          <cell r="O598" t="str">
            <v>August</v>
          </cell>
        </row>
        <row r="599">
          <cell r="E599" t="str">
            <v>Tuesday</v>
          </cell>
          <cell r="H599">
            <v>81</v>
          </cell>
          <cell r="K599">
            <v>200</v>
          </cell>
          <cell r="M599" t="str">
            <v>none</v>
          </cell>
          <cell r="O599" t="str">
            <v>August</v>
          </cell>
        </row>
        <row r="600">
          <cell r="E600" t="str">
            <v>Wednesday</v>
          </cell>
          <cell r="H600">
            <v>73</v>
          </cell>
          <cell r="K600">
            <v>274</v>
          </cell>
          <cell r="M600" t="str">
            <v>none</v>
          </cell>
          <cell r="O600" t="str">
            <v>August</v>
          </cell>
        </row>
        <row r="601">
          <cell r="E601" t="str">
            <v>Thursday</v>
          </cell>
          <cell r="H601">
            <v>95</v>
          </cell>
          <cell r="K601">
            <v>237</v>
          </cell>
          <cell r="M601" t="str">
            <v>none</v>
          </cell>
          <cell r="O601" t="str">
            <v>August</v>
          </cell>
        </row>
        <row r="602">
          <cell r="E602" t="str">
            <v>Friday</v>
          </cell>
          <cell r="H602">
            <v>100</v>
          </cell>
          <cell r="K602">
            <v>328</v>
          </cell>
          <cell r="M602" t="str">
            <v>none</v>
          </cell>
          <cell r="O602" t="str">
            <v>August</v>
          </cell>
        </row>
        <row r="603">
          <cell r="E603" t="str">
            <v>Saturday</v>
          </cell>
          <cell r="H603">
            <v>98</v>
          </cell>
          <cell r="K603">
            <v>460</v>
          </cell>
          <cell r="M603" t="str">
            <v>promotion</v>
          </cell>
          <cell r="O603" t="str">
            <v>August</v>
          </cell>
        </row>
        <row r="604">
          <cell r="E604" t="str">
            <v>Sunday</v>
          </cell>
          <cell r="H604">
            <v>102</v>
          </cell>
          <cell r="K604">
            <v>247</v>
          </cell>
          <cell r="M604" t="str">
            <v>none</v>
          </cell>
          <cell r="O604" t="str">
            <v>August</v>
          </cell>
        </row>
        <row r="605">
          <cell r="E605" t="str">
            <v>Monday</v>
          </cell>
          <cell r="H605">
            <v>85</v>
          </cell>
          <cell r="K605">
            <v>209</v>
          </cell>
          <cell r="M605" t="str">
            <v>none</v>
          </cell>
          <cell r="O605" t="str">
            <v>August</v>
          </cell>
        </row>
        <row r="606">
          <cell r="E606" t="str">
            <v>Tuesday</v>
          </cell>
          <cell r="H606">
            <v>79</v>
          </cell>
          <cell r="K606">
            <v>280</v>
          </cell>
          <cell r="M606" t="str">
            <v>none</v>
          </cell>
          <cell r="O606" t="str">
            <v>August</v>
          </cell>
        </row>
        <row r="607">
          <cell r="E607" t="str">
            <v>Wednesday</v>
          </cell>
          <cell r="H607">
            <v>84</v>
          </cell>
          <cell r="K607">
            <v>146</v>
          </cell>
          <cell r="M607" t="str">
            <v>none</v>
          </cell>
          <cell r="O607" t="str">
            <v>August</v>
          </cell>
        </row>
        <row r="608">
          <cell r="E608" t="str">
            <v>Thursday</v>
          </cell>
          <cell r="H608">
            <v>88</v>
          </cell>
          <cell r="K608">
            <v>186</v>
          </cell>
          <cell r="M608" t="str">
            <v>none</v>
          </cell>
          <cell r="O608" t="str">
            <v>August</v>
          </cell>
        </row>
        <row r="609">
          <cell r="E609" t="str">
            <v>Friday</v>
          </cell>
          <cell r="H609">
            <v>92</v>
          </cell>
          <cell r="K609">
            <v>278</v>
          </cell>
          <cell r="M609" t="str">
            <v>none</v>
          </cell>
          <cell r="O609" t="str">
            <v>August</v>
          </cell>
        </row>
        <row r="610">
          <cell r="E610" t="str">
            <v>Saturday</v>
          </cell>
          <cell r="H610">
            <v>127</v>
          </cell>
          <cell r="K610">
            <v>311</v>
          </cell>
          <cell r="M610" t="str">
            <v>none</v>
          </cell>
          <cell r="O610" t="str">
            <v>August</v>
          </cell>
        </row>
        <row r="611">
          <cell r="E611" t="str">
            <v>Sunday</v>
          </cell>
          <cell r="H611">
            <v>126</v>
          </cell>
          <cell r="K611">
            <v>551</v>
          </cell>
          <cell r="M611" t="str">
            <v>promotion</v>
          </cell>
          <cell r="O611" t="str">
            <v>August</v>
          </cell>
        </row>
        <row r="612">
          <cell r="E612" t="str">
            <v>Monday</v>
          </cell>
          <cell r="H612">
            <v>78</v>
          </cell>
          <cell r="K612">
            <v>327</v>
          </cell>
          <cell r="M612" t="str">
            <v>none</v>
          </cell>
          <cell r="O612" t="str">
            <v>August</v>
          </cell>
        </row>
        <row r="613">
          <cell r="E613" t="str">
            <v>Tuesday</v>
          </cell>
          <cell r="H613">
            <v>69</v>
          </cell>
          <cell r="K613">
            <v>212</v>
          </cell>
          <cell r="M613" t="str">
            <v>none</v>
          </cell>
          <cell r="O613" t="str">
            <v>August</v>
          </cell>
        </row>
        <row r="614">
          <cell r="E614" t="str">
            <v>Wednesday</v>
          </cell>
          <cell r="H614">
            <v>90</v>
          </cell>
          <cell r="K614">
            <v>333</v>
          </cell>
          <cell r="M614" t="str">
            <v>none</v>
          </cell>
          <cell r="O614" t="str">
            <v>August</v>
          </cell>
        </row>
        <row r="615">
          <cell r="E615" t="str">
            <v>Thursday</v>
          </cell>
          <cell r="H615">
            <v>86</v>
          </cell>
          <cell r="K615">
            <v>277</v>
          </cell>
          <cell r="M615" t="str">
            <v>none</v>
          </cell>
          <cell r="O615" t="str">
            <v>August</v>
          </cell>
        </row>
        <row r="616">
          <cell r="E616" t="str">
            <v>Friday</v>
          </cell>
          <cell r="H616">
            <v>99</v>
          </cell>
          <cell r="K616">
            <v>353</v>
          </cell>
          <cell r="M616" t="str">
            <v>promotion</v>
          </cell>
          <cell r="O616" t="str">
            <v>August</v>
          </cell>
        </row>
        <row r="617">
          <cell r="E617" t="str">
            <v>Saturday</v>
          </cell>
          <cell r="H617">
            <v>74</v>
          </cell>
          <cell r="K617">
            <v>250</v>
          </cell>
          <cell r="M617" t="str">
            <v>none</v>
          </cell>
          <cell r="O617" t="str">
            <v>August</v>
          </cell>
        </row>
        <row r="618">
          <cell r="E618" t="str">
            <v>Sunday</v>
          </cell>
          <cell r="H618">
            <v>137</v>
          </cell>
          <cell r="K618">
            <v>385</v>
          </cell>
          <cell r="M618" t="str">
            <v>promotion</v>
          </cell>
          <cell r="O618" t="str">
            <v>August</v>
          </cell>
        </row>
        <row r="619">
          <cell r="E619" t="str">
            <v>Monday</v>
          </cell>
          <cell r="H619">
            <v>90</v>
          </cell>
          <cell r="K619">
            <v>221</v>
          </cell>
          <cell r="M619" t="str">
            <v>none</v>
          </cell>
          <cell r="O619" t="str">
            <v>September</v>
          </cell>
        </row>
        <row r="620">
          <cell r="E620" t="str">
            <v>Tuesday</v>
          </cell>
          <cell r="H620">
            <v>108</v>
          </cell>
          <cell r="K620">
            <v>212</v>
          </cell>
          <cell r="M620" t="str">
            <v>promotion</v>
          </cell>
          <cell r="O620" t="str">
            <v>September</v>
          </cell>
        </row>
        <row r="621">
          <cell r="E621" t="str">
            <v>Wednesday</v>
          </cell>
          <cell r="H621">
            <v>82</v>
          </cell>
          <cell r="K621">
            <v>133</v>
          </cell>
          <cell r="M621" t="str">
            <v>none</v>
          </cell>
          <cell r="O621" t="str">
            <v>September</v>
          </cell>
        </row>
        <row r="622">
          <cell r="E622" t="str">
            <v>Thursday</v>
          </cell>
          <cell r="H622">
            <v>82</v>
          </cell>
          <cell r="K622">
            <v>211</v>
          </cell>
          <cell r="M622" t="str">
            <v>none</v>
          </cell>
          <cell r="O622" t="str">
            <v>September</v>
          </cell>
        </row>
        <row r="623">
          <cell r="E623" t="str">
            <v>Friday</v>
          </cell>
          <cell r="H623">
            <v>124</v>
          </cell>
          <cell r="K623">
            <v>204</v>
          </cell>
          <cell r="M623" t="str">
            <v>none</v>
          </cell>
          <cell r="O623" t="str">
            <v>September</v>
          </cell>
        </row>
        <row r="624">
          <cell r="E624" t="str">
            <v>Saturday</v>
          </cell>
          <cell r="H624">
            <v>90</v>
          </cell>
          <cell r="K624">
            <v>312</v>
          </cell>
          <cell r="M624" t="str">
            <v>none</v>
          </cell>
          <cell r="O624" t="str">
            <v>September</v>
          </cell>
        </row>
        <row r="625">
          <cell r="E625" t="str">
            <v>Sunday</v>
          </cell>
          <cell r="H625">
            <v>85</v>
          </cell>
          <cell r="K625">
            <v>298</v>
          </cell>
          <cell r="M625" t="str">
            <v>none</v>
          </cell>
          <cell r="O625" t="str">
            <v>September</v>
          </cell>
        </row>
        <row r="626">
          <cell r="E626" t="str">
            <v>Monday</v>
          </cell>
          <cell r="H626">
            <v>70</v>
          </cell>
          <cell r="K626">
            <v>140</v>
          </cell>
          <cell r="M626" t="str">
            <v>none</v>
          </cell>
          <cell r="O626" t="str">
            <v>September</v>
          </cell>
        </row>
        <row r="627">
          <cell r="E627" t="str">
            <v>Tuesday</v>
          </cell>
          <cell r="H627">
            <v>94</v>
          </cell>
          <cell r="K627">
            <v>210</v>
          </cell>
          <cell r="M627" t="str">
            <v>none</v>
          </cell>
          <cell r="O627" t="str">
            <v>September</v>
          </cell>
        </row>
        <row r="628">
          <cell r="E628" t="str">
            <v>Wednesday</v>
          </cell>
          <cell r="H628">
            <v>51</v>
          </cell>
          <cell r="K628">
            <v>172</v>
          </cell>
          <cell r="M628" t="str">
            <v>none</v>
          </cell>
          <cell r="O628" t="str">
            <v>September</v>
          </cell>
        </row>
        <row r="629">
          <cell r="E629" t="str">
            <v>Thursday</v>
          </cell>
          <cell r="H629">
            <v>96</v>
          </cell>
          <cell r="K629">
            <v>173</v>
          </cell>
          <cell r="M629" t="str">
            <v>none</v>
          </cell>
          <cell r="O629" t="str">
            <v>September</v>
          </cell>
        </row>
        <row r="630">
          <cell r="E630" t="str">
            <v>Friday</v>
          </cell>
          <cell r="H630">
            <v>105</v>
          </cell>
          <cell r="K630">
            <v>157</v>
          </cell>
          <cell r="M630" t="str">
            <v>none</v>
          </cell>
          <cell r="O630" t="str">
            <v>September</v>
          </cell>
        </row>
        <row r="631">
          <cell r="E631" t="str">
            <v>Saturday</v>
          </cell>
          <cell r="H631">
            <v>90</v>
          </cell>
          <cell r="K631">
            <v>189</v>
          </cell>
          <cell r="M631" t="str">
            <v>none</v>
          </cell>
          <cell r="O631" t="str">
            <v>September</v>
          </cell>
        </row>
        <row r="632">
          <cell r="E632" t="str">
            <v>Sunday</v>
          </cell>
          <cell r="H632">
            <v>72</v>
          </cell>
          <cell r="K632">
            <v>206</v>
          </cell>
          <cell r="M632" t="str">
            <v>none</v>
          </cell>
          <cell r="O632" t="str">
            <v>September</v>
          </cell>
        </row>
        <row r="633">
          <cell r="E633" t="str">
            <v>Monday</v>
          </cell>
          <cell r="H633">
            <v>86</v>
          </cell>
          <cell r="K633">
            <v>288</v>
          </cell>
          <cell r="M633" t="str">
            <v>none</v>
          </cell>
          <cell r="O633" t="str">
            <v>September</v>
          </cell>
        </row>
        <row r="634">
          <cell r="E634" t="str">
            <v>Tuesday</v>
          </cell>
          <cell r="H634">
            <v>99</v>
          </cell>
          <cell r="K634">
            <v>200</v>
          </cell>
          <cell r="M634" t="str">
            <v>none</v>
          </cell>
          <cell r="O634" t="str">
            <v>September</v>
          </cell>
        </row>
        <row r="635">
          <cell r="E635" t="str">
            <v>Wednesday</v>
          </cell>
          <cell r="H635">
            <v>68</v>
          </cell>
          <cell r="K635">
            <v>198</v>
          </cell>
          <cell r="M635" t="str">
            <v>none</v>
          </cell>
          <cell r="O635" t="str">
            <v>September</v>
          </cell>
        </row>
        <row r="636">
          <cell r="E636" t="str">
            <v>Thursday</v>
          </cell>
          <cell r="H636">
            <v>43</v>
          </cell>
          <cell r="K636">
            <v>251</v>
          </cell>
          <cell r="M636" t="str">
            <v>none</v>
          </cell>
          <cell r="O636" t="str">
            <v>September</v>
          </cell>
        </row>
        <row r="637">
          <cell r="E637" t="str">
            <v>Friday</v>
          </cell>
          <cell r="H637">
            <v>104</v>
          </cell>
          <cell r="K637">
            <v>306</v>
          </cell>
          <cell r="M637" t="str">
            <v>none</v>
          </cell>
          <cell r="O637" t="str">
            <v>September</v>
          </cell>
        </row>
        <row r="638">
          <cell r="E638" t="str">
            <v>Saturday</v>
          </cell>
          <cell r="H638">
            <v>142</v>
          </cell>
          <cell r="K638">
            <v>230</v>
          </cell>
          <cell r="M638" t="str">
            <v>promotion</v>
          </cell>
          <cell r="O638" t="str">
            <v>September</v>
          </cell>
        </row>
        <row r="639">
          <cell r="E639" t="str">
            <v>Sunday</v>
          </cell>
          <cell r="H639">
            <v>113</v>
          </cell>
          <cell r="K639">
            <v>216</v>
          </cell>
          <cell r="M639" t="str">
            <v>none</v>
          </cell>
          <cell r="O639" t="str">
            <v>September</v>
          </cell>
        </row>
        <row r="640">
          <cell r="E640" t="str">
            <v>Monday</v>
          </cell>
          <cell r="H640">
            <v>68</v>
          </cell>
          <cell r="K640">
            <v>256</v>
          </cell>
          <cell r="M640" t="str">
            <v>none</v>
          </cell>
          <cell r="O640" t="str">
            <v>September</v>
          </cell>
        </row>
        <row r="641">
          <cell r="E641" t="str">
            <v>Tuesday</v>
          </cell>
          <cell r="H641">
            <v>67</v>
          </cell>
          <cell r="K641">
            <v>270</v>
          </cell>
          <cell r="M641" t="str">
            <v>none</v>
          </cell>
          <cell r="O641" t="str">
            <v>September</v>
          </cell>
        </row>
        <row r="642">
          <cell r="E642" t="str">
            <v>Wednesday</v>
          </cell>
          <cell r="H642">
            <v>96</v>
          </cell>
          <cell r="K642">
            <v>248</v>
          </cell>
          <cell r="M642" t="str">
            <v>none</v>
          </cell>
          <cell r="O642" t="str">
            <v>September</v>
          </cell>
        </row>
        <row r="643">
          <cell r="E643" t="str">
            <v>Thursday</v>
          </cell>
          <cell r="H643">
            <v>95</v>
          </cell>
          <cell r="K643">
            <v>180</v>
          </cell>
          <cell r="M643" t="str">
            <v>none</v>
          </cell>
          <cell r="O643" t="str">
            <v>September</v>
          </cell>
        </row>
        <row r="644">
          <cell r="E644" t="str">
            <v>Friday</v>
          </cell>
          <cell r="H644">
            <v>102</v>
          </cell>
          <cell r="K644">
            <v>279</v>
          </cell>
          <cell r="M644" t="str">
            <v>none</v>
          </cell>
          <cell r="O644" t="str">
            <v>September</v>
          </cell>
        </row>
        <row r="645">
          <cell r="E645" t="str">
            <v>Saturday</v>
          </cell>
          <cell r="H645">
            <v>99</v>
          </cell>
          <cell r="K645">
            <v>275</v>
          </cell>
          <cell r="M645" t="str">
            <v>none</v>
          </cell>
          <cell r="O645" t="str">
            <v>September</v>
          </cell>
        </row>
        <row r="646">
          <cell r="E646" t="str">
            <v>Sunday</v>
          </cell>
          <cell r="H646">
            <v>81</v>
          </cell>
          <cell r="K646">
            <v>138</v>
          </cell>
          <cell r="M646" t="str">
            <v>none</v>
          </cell>
          <cell r="O646" t="str">
            <v>September</v>
          </cell>
        </row>
        <row r="647">
          <cell r="E647" t="str">
            <v>Monday</v>
          </cell>
          <cell r="H647">
            <v>106</v>
          </cell>
          <cell r="K647">
            <v>161</v>
          </cell>
          <cell r="M647" t="str">
            <v>none</v>
          </cell>
          <cell r="O647" t="str">
            <v>September</v>
          </cell>
        </row>
        <row r="648">
          <cell r="E648" t="str">
            <v>Tuesday</v>
          </cell>
          <cell r="H648">
            <v>66</v>
          </cell>
          <cell r="K648">
            <v>125</v>
          </cell>
          <cell r="M648" t="str">
            <v>none</v>
          </cell>
          <cell r="O648" t="str">
            <v>September</v>
          </cell>
        </row>
        <row r="649">
          <cell r="E649" t="str">
            <v>Wednesday</v>
          </cell>
          <cell r="H649">
            <v>87</v>
          </cell>
          <cell r="K649">
            <v>193</v>
          </cell>
          <cell r="M649" t="str">
            <v>none</v>
          </cell>
          <cell r="O649" t="str">
            <v>October</v>
          </cell>
        </row>
        <row r="650">
          <cell r="E650" t="str">
            <v>Thursday</v>
          </cell>
          <cell r="H650">
            <v>76</v>
          </cell>
          <cell r="K650">
            <v>240</v>
          </cell>
          <cell r="M650" t="str">
            <v>none</v>
          </cell>
          <cell r="O650" t="str">
            <v>October</v>
          </cell>
        </row>
        <row r="651">
          <cell r="E651" t="str">
            <v>Friday</v>
          </cell>
          <cell r="H651">
            <v>96</v>
          </cell>
          <cell r="K651">
            <v>267</v>
          </cell>
          <cell r="M651" t="str">
            <v>none</v>
          </cell>
          <cell r="O651" t="str">
            <v>October</v>
          </cell>
        </row>
        <row r="652">
          <cell r="E652" t="str">
            <v>Saturday</v>
          </cell>
          <cell r="H652">
            <v>102</v>
          </cell>
          <cell r="K652">
            <v>230</v>
          </cell>
          <cell r="M652" t="str">
            <v>none</v>
          </cell>
          <cell r="O652" t="str">
            <v>October</v>
          </cell>
        </row>
        <row r="653">
          <cell r="E653" t="str">
            <v>Sunday</v>
          </cell>
          <cell r="H653">
            <v>113</v>
          </cell>
          <cell r="K653">
            <v>272</v>
          </cell>
          <cell r="M653" t="str">
            <v>none</v>
          </cell>
          <cell r="O653" t="str">
            <v>October</v>
          </cell>
        </row>
        <row r="654">
          <cell r="E654" t="str">
            <v>Monday</v>
          </cell>
          <cell r="H654">
            <v>84</v>
          </cell>
          <cell r="K654">
            <v>148</v>
          </cell>
          <cell r="M654" t="str">
            <v>none</v>
          </cell>
          <cell r="O654" t="str">
            <v>October</v>
          </cell>
        </row>
        <row r="655">
          <cell r="E655" t="str">
            <v>Tuesday</v>
          </cell>
          <cell r="H655">
            <v>75</v>
          </cell>
          <cell r="K655">
            <v>176</v>
          </cell>
          <cell r="M655" t="str">
            <v>none</v>
          </cell>
          <cell r="O655" t="str">
            <v>October</v>
          </cell>
        </row>
        <row r="656">
          <cell r="E656" t="str">
            <v>Wednesday</v>
          </cell>
          <cell r="H656">
            <v>74</v>
          </cell>
          <cell r="K656">
            <v>184</v>
          </cell>
          <cell r="M656" t="str">
            <v>none</v>
          </cell>
          <cell r="O656" t="str">
            <v>October</v>
          </cell>
        </row>
        <row r="657">
          <cell r="E657" t="str">
            <v>Thursday</v>
          </cell>
          <cell r="H657">
            <v>62</v>
          </cell>
          <cell r="K657">
            <v>206</v>
          </cell>
          <cell r="M657" t="str">
            <v>none</v>
          </cell>
          <cell r="O657" t="str">
            <v>October</v>
          </cell>
        </row>
        <row r="658">
          <cell r="E658" t="str">
            <v>Friday</v>
          </cell>
          <cell r="H658">
            <v>86</v>
          </cell>
          <cell r="K658">
            <v>225</v>
          </cell>
          <cell r="M658" t="str">
            <v>none</v>
          </cell>
          <cell r="O658" t="str">
            <v>October</v>
          </cell>
        </row>
        <row r="659">
          <cell r="E659" t="str">
            <v>Saturday</v>
          </cell>
          <cell r="H659">
            <v>85</v>
          </cell>
          <cell r="K659">
            <v>269</v>
          </cell>
          <cell r="M659" t="str">
            <v>none</v>
          </cell>
          <cell r="O659" t="str">
            <v>October</v>
          </cell>
        </row>
        <row r="660">
          <cell r="E660" t="str">
            <v>Sunday</v>
          </cell>
          <cell r="H660">
            <v>80</v>
          </cell>
          <cell r="K660">
            <v>223</v>
          </cell>
          <cell r="M660" t="str">
            <v>none</v>
          </cell>
          <cell r="O660" t="str">
            <v>October</v>
          </cell>
        </row>
        <row r="661">
          <cell r="E661" t="str">
            <v>Monday</v>
          </cell>
          <cell r="H661">
            <v>63</v>
          </cell>
          <cell r="K661">
            <v>209</v>
          </cell>
          <cell r="M661" t="str">
            <v>none</v>
          </cell>
          <cell r="O661" t="str">
            <v>October</v>
          </cell>
        </row>
        <row r="662">
          <cell r="E662" t="str">
            <v>Tuesday</v>
          </cell>
          <cell r="H662">
            <v>65</v>
          </cell>
          <cell r="K662">
            <v>147</v>
          </cell>
          <cell r="M662" t="str">
            <v>none</v>
          </cell>
          <cell r="O662" t="str">
            <v>October</v>
          </cell>
        </row>
        <row r="663">
          <cell r="E663" t="str">
            <v>Wednesday</v>
          </cell>
          <cell r="H663">
            <v>70</v>
          </cell>
          <cell r="K663">
            <v>259</v>
          </cell>
          <cell r="M663" t="str">
            <v>none</v>
          </cell>
          <cell r="O663" t="str">
            <v>October</v>
          </cell>
        </row>
        <row r="664">
          <cell r="E664" t="str">
            <v>Thursday</v>
          </cell>
          <cell r="H664">
            <v>103</v>
          </cell>
          <cell r="K664">
            <v>314</v>
          </cell>
          <cell r="M664" t="str">
            <v>none</v>
          </cell>
          <cell r="O664" t="str">
            <v>October</v>
          </cell>
        </row>
        <row r="665">
          <cell r="E665" t="str">
            <v>Friday</v>
          </cell>
          <cell r="H665">
            <v>117</v>
          </cell>
          <cell r="K665">
            <v>128</v>
          </cell>
          <cell r="M665" t="str">
            <v>none</v>
          </cell>
          <cell r="O665" t="str">
            <v>October</v>
          </cell>
        </row>
        <row r="666">
          <cell r="E666" t="str">
            <v>Saturday</v>
          </cell>
          <cell r="H666">
            <v>134</v>
          </cell>
          <cell r="K666">
            <v>196</v>
          </cell>
          <cell r="M666" t="str">
            <v>none</v>
          </cell>
          <cell r="O666" t="str">
            <v>October</v>
          </cell>
        </row>
        <row r="667">
          <cell r="E667" t="str">
            <v>Sunday</v>
          </cell>
          <cell r="H667">
            <v>79</v>
          </cell>
          <cell r="K667">
            <v>196</v>
          </cell>
          <cell r="M667" t="str">
            <v>promotion</v>
          </cell>
          <cell r="O667" t="str">
            <v>October</v>
          </cell>
        </row>
        <row r="668">
          <cell r="E668" t="str">
            <v>Monday</v>
          </cell>
          <cell r="H668">
            <v>106</v>
          </cell>
          <cell r="K668">
            <v>141</v>
          </cell>
          <cell r="M668" t="str">
            <v>none</v>
          </cell>
          <cell r="O668" t="str">
            <v>October</v>
          </cell>
        </row>
        <row r="669">
          <cell r="E669" t="str">
            <v>Tuesday</v>
          </cell>
          <cell r="H669">
            <v>90</v>
          </cell>
          <cell r="K669">
            <v>219</v>
          </cell>
          <cell r="M669" t="str">
            <v>none</v>
          </cell>
          <cell r="O669" t="str">
            <v>October</v>
          </cell>
        </row>
        <row r="670">
          <cell r="E670" t="str">
            <v>Wednesday</v>
          </cell>
          <cell r="H670">
            <v>78</v>
          </cell>
          <cell r="K670">
            <v>243</v>
          </cell>
          <cell r="M670" t="str">
            <v>none</v>
          </cell>
          <cell r="O670" t="str">
            <v>October</v>
          </cell>
        </row>
        <row r="671">
          <cell r="E671" t="str">
            <v>Thursday</v>
          </cell>
          <cell r="H671">
            <v>82</v>
          </cell>
          <cell r="K671">
            <v>202</v>
          </cell>
          <cell r="M671" t="str">
            <v>none</v>
          </cell>
          <cell r="O671" t="str">
            <v>October</v>
          </cell>
        </row>
        <row r="672">
          <cell r="E672" t="str">
            <v>Friday</v>
          </cell>
          <cell r="H672">
            <v>110</v>
          </cell>
          <cell r="K672">
            <v>223</v>
          </cell>
          <cell r="M672" t="str">
            <v>none</v>
          </cell>
          <cell r="O672" t="str">
            <v>October</v>
          </cell>
        </row>
        <row r="673">
          <cell r="E673" t="str">
            <v>Saturday</v>
          </cell>
          <cell r="H673">
            <v>95</v>
          </cell>
          <cell r="K673">
            <v>253</v>
          </cell>
          <cell r="M673" t="str">
            <v>none</v>
          </cell>
          <cell r="O673" t="str">
            <v>October</v>
          </cell>
        </row>
        <row r="674">
          <cell r="E674" t="str">
            <v>Sunday</v>
          </cell>
          <cell r="H674">
            <v>93</v>
          </cell>
          <cell r="K674">
            <v>271</v>
          </cell>
          <cell r="M674" t="str">
            <v>none</v>
          </cell>
          <cell r="O674" t="str">
            <v>October</v>
          </cell>
        </row>
        <row r="675">
          <cell r="E675" t="str">
            <v>Monday</v>
          </cell>
          <cell r="H675">
            <v>74</v>
          </cell>
          <cell r="K675">
            <v>194</v>
          </cell>
          <cell r="M675" t="str">
            <v>none</v>
          </cell>
          <cell r="O675" t="str">
            <v>October</v>
          </cell>
        </row>
        <row r="676">
          <cell r="E676" t="str">
            <v>Tuesday</v>
          </cell>
          <cell r="H676">
            <v>100</v>
          </cell>
          <cell r="K676">
            <v>120</v>
          </cell>
          <cell r="M676" t="str">
            <v>none</v>
          </cell>
          <cell r="O676" t="str">
            <v>October</v>
          </cell>
        </row>
        <row r="677">
          <cell r="E677" t="str">
            <v>Wednesday</v>
          </cell>
          <cell r="H677">
            <v>59</v>
          </cell>
          <cell r="K677">
            <v>123</v>
          </cell>
          <cell r="M677" t="str">
            <v>none</v>
          </cell>
          <cell r="O677" t="str">
            <v>October</v>
          </cell>
        </row>
        <row r="678">
          <cell r="E678" t="str">
            <v>Thursday</v>
          </cell>
          <cell r="H678">
            <v>82</v>
          </cell>
          <cell r="K678">
            <v>235</v>
          </cell>
          <cell r="M678" t="str">
            <v>none</v>
          </cell>
          <cell r="O678" t="str">
            <v>October</v>
          </cell>
        </row>
        <row r="679">
          <cell r="E679" t="str">
            <v>Friday</v>
          </cell>
          <cell r="H679">
            <v>89</v>
          </cell>
          <cell r="K679">
            <v>234</v>
          </cell>
          <cell r="M679" t="str">
            <v>none</v>
          </cell>
          <cell r="O679" t="str">
            <v>October</v>
          </cell>
        </row>
        <row r="680">
          <cell r="E680" t="str">
            <v>Saturday</v>
          </cell>
          <cell r="H680">
            <v>119</v>
          </cell>
          <cell r="K680">
            <v>233</v>
          </cell>
          <cell r="M680" t="str">
            <v>none</v>
          </cell>
          <cell r="O680" t="str">
            <v>November</v>
          </cell>
        </row>
        <row r="681">
          <cell r="E681" t="str">
            <v>Sunday</v>
          </cell>
          <cell r="H681">
            <v>123</v>
          </cell>
          <cell r="K681">
            <v>174</v>
          </cell>
          <cell r="M681" t="str">
            <v>none</v>
          </cell>
          <cell r="O681" t="str">
            <v>November</v>
          </cell>
        </row>
        <row r="682">
          <cell r="E682" t="str">
            <v>Monday</v>
          </cell>
          <cell r="H682">
            <v>97</v>
          </cell>
          <cell r="K682">
            <v>119</v>
          </cell>
          <cell r="M682" t="str">
            <v>none</v>
          </cell>
          <cell r="O682" t="str">
            <v>November</v>
          </cell>
        </row>
        <row r="683">
          <cell r="E683" t="str">
            <v>Tuesday</v>
          </cell>
          <cell r="H683">
            <v>74</v>
          </cell>
          <cell r="K683">
            <v>165</v>
          </cell>
          <cell r="M683" t="str">
            <v>none</v>
          </cell>
          <cell r="O683" t="str">
            <v>November</v>
          </cell>
        </row>
        <row r="684">
          <cell r="E684" t="str">
            <v>Wednesday</v>
          </cell>
          <cell r="H684">
            <v>49</v>
          </cell>
          <cell r="K684">
            <v>175</v>
          </cell>
          <cell r="M684" t="str">
            <v>none</v>
          </cell>
          <cell r="O684" t="str">
            <v>November</v>
          </cell>
        </row>
        <row r="685">
          <cell r="E685" t="str">
            <v>Thursday</v>
          </cell>
          <cell r="H685">
            <v>97</v>
          </cell>
          <cell r="K685">
            <v>109</v>
          </cell>
          <cell r="M685" t="str">
            <v>none</v>
          </cell>
          <cell r="O685" t="str">
            <v>November</v>
          </cell>
        </row>
        <row r="686">
          <cell r="E686" t="str">
            <v>Friday</v>
          </cell>
          <cell r="H686">
            <v>76</v>
          </cell>
          <cell r="K686">
            <v>209</v>
          </cell>
          <cell r="M686" t="str">
            <v>none</v>
          </cell>
          <cell r="O686" t="str">
            <v>November</v>
          </cell>
        </row>
        <row r="687">
          <cell r="E687" t="str">
            <v>Saturday</v>
          </cell>
          <cell r="H687">
            <v>124</v>
          </cell>
          <cell r="K687">
            <v>256</v>
          </cell>
          <cell r="M687" t="str">
            <v>none</v>
          </cell>
          <cell r="O687" t="str">
            <v>November</v>
          </cell>
        </row>
        <row r="688">
          <cell r="E688" t="str">
            <v>Sunday</v>
          </cell>
          <cell r="H688">
            <v>59</v>
          </cell>
          <cell r="K688">
            <v>182</v>
          </cell>
          <cell r="M688" t="str">
            <v>none</v>
          </cell>
          <cell r="O688" t="str">
            <v>November</v>
          </cell>
        </row>
        <row r="689">
          <cell r="E689" t="str">
            <v>Monday</v>
          </cell>
          <cell r="H689">
            <v>75</v>
          </cell>
          <cell r="K689">
            <v>120</v>
          </cell>
          <cell r="M689" t="str">
            <v>none</v>
          </cell>
          <cell r="O689" t="str">
            <v>November</v>
          </cell>
        </row>
        <row r="690">
          <cell r="E690" t="str">
            <v>Tuesday</v>
          </cell>
          <cell r="H690">
            <v>72</v>
          </cell>
          <cell r="K690">
            <v>147</v>
          </cell>
          <cell r="M690" t="str">
            <v>promotion</v>
          </cell>
          <cell r="O690" t="str">
            <v>November</v>
          </cell>
        </row>
        <row r="691">
          <cell r="E691" t="str">
            <v>Wednesday</v>
          </cell>
          <cell r="H691">
            <v>97</v>
          </cell>
          <cell r="K691">
            <v>155</v>
          </cell>
          <cell r="M691" t="str">
            <v>none</v>
          </cell>
          <cell r="O691" t="str">
            <v>November</v>
          </cell>
        </row>
        <row r="692">
          <cell r="E692" t="str">
            <v>Thursday</v>
          </cell>
          <cell r="H692">
            <v>87</v>
          </cell>
          <cell r="K692">
            <v>166</v>
          </cell>
          <cell r="M692" t="str">
            <v>none</v>
          </cell>
          <cell r="O692" t="str">
            <v>November</v>
          </cell>
        </row>
        <row r="693">
          <cell r="E693" t="str">
            <v>Friday</v>
          </cell>
          <cell r="H693">
            <v>96</v>
          </cell>
          <cell r="K693">
            <v>217</v>
          </cell>
          <cell r="M693" t="str">
            <v>none</v>
          </cell>
          <cell r="O693" t="str">
            <v>November</v>
          </cell>
        </row>
        <row r="694">
          <cell r="E694" t="str">
            <v>Saturday</v>
          </cell>
          <cell r="H694">
            <v>125</v>
          </cell>
          <cell r="K694">
            <v>267</v>
          </cell>
          <cell r="M694" t="str">
            <v>none</v>
          </cell>
          <cell r="O694" t="str">
            <v>November</v>
          </cell>
        </row>
        <row r="695">
          <cell r="E695" t="str">
            <v>Sunday</v>
          </cell>
          <cell r="H695">
            <v>87</v>
          </cell>
          <cell r="K695">
            <v>193</v>
          </cell>
          <cell r="M695" t="str">
            <v>none</v>
          </cell>
          <cell r="O695" t="str">
            <v>November</v>
          </cell>
        </row>
        <row r="696">
          <cell r="E696" t="str">
            <v>Monday</v>
          </cell>
          <cell r="H696">
            <v>69</v>
          </cell>
          <cell r="K696">
            <v>151</v>
          </cell>
          <cell r="M696" t="str">
            <v>none</v>
          </cell>
          <cell r="O696" t="str">
            <v>November</v>
          </cell>
        </row>
        <row r="697">
          <cell r="E697" t="str">
            <v>Tuesday</v>
          </cell>
          <cell r="H697">
            <v>84</v>
          </cell>
          <cell r="K697">
            <v>164</v>
          </cell>
          <cell r="M697" t="str">
            <v>none</v>
          </cell>
          <cell r="O697" t="str">
            <v>November</v>
          </cell>
        </row>
        <row r="698">
          <cell r="E698" t="str">
            <v>Wednesday</v>
          </cell>
          <cell r="H698">
            <v>90</v>
          </cell>
          <cell r="K698">
            <v>106</v>
          </cell>
          <cell r="M698" t="str">
            <v>none</v>
          </cell>
          <cell r="O698" t="str">
            <v>November</v>
          </cell>
        </row>
        <row r="699">
          <cell r="E699" t="str">
            <v>Thursday</v>
          </cell>
          <cell r="H699">
            <v>62</v>
          </cell>
          <cell r="K699">
            <v>85</v>
          </cell>
          <cell r="M699" t="str">
            <v>none</v>
          </cell>
          <cell r="O699" t="str">
            <v>November</v>
          </cell>
        </row>
        <row r="700">
          <cell r="E700" t="str">
            <v>Friday</v>
          </cell>
          <cell r="H700">
            <v>66</v>
          </cell>
          <cell r="K700">
            <v>147</v>
          </cell>
          <cell r="M700" t="str">
            <v>none</v>
          </cell>
          <cell r="O700" t="str">
            <v>November</v>
          </cell>
        </row>
        <row r="701">
          <cell r="E701" t="str">
            <v>Saturday</v>
          </cell>
          <cell r="H701">
            <v>115</v>
          </cell>
          <cell r="K701">
            <v>316</v>
          </cell>
          <cell r="M701" t="str">
            <v>none</v>
          </cell>
          <cell r="O701" t="str">
            <v>November</v>
          </cell>
        </row>
        <row r="702">
          <cell r="E702" t="str">
            <v>Sunday</v>
          </cell>
          <cell r="H702">
            <v>69</v>
          </cell>
          <cell r="K702">
            <v>144</v>
          </cell>
          <cell r="M702" t="str">
            <v>none</v>
          </cell>
          <cell r="O702" t="str">
            <v>November</v>
          </cell>
        </row>
        <row r="703">
          <cell r="E703" t="str">
            <v>Monday</v>
          </cell>
          <cell r="H703">
            <v>93</v>
          </cell>
          <cell r="K703">
            <v>186</v>
          </cell>
          <cell r="M703" t="str">
            <v>promotion</v>
          </cell>
          <cell r="O703" t="str">
            <v>November</v>
          </cell>
        </row>
        <row r="704">
          <cell r="E704" t="str">
            <v>Tuesday</v>
          </cell>
          <cell r="H704">
            <v>77</v>
          </cell>
          <cell r="K704">
            <v>151</v>
          </cell>
          <cell r="M704" t="str">
            <v>none</v>
          </cell>
          <cell r="O704" t="str">
            <v>November</v>
          </cell>
        </row>
        <row r="705">
          <cell r="E705" t="str">
            <v>Wednesday</v>
          </cell>
          <cell r="H705">
            <v>102</v>
          </cell>
          <cell r="K705">
            <v>132</v>
          </cell>
          <cell r="M705" t="str">
            <v>none</v>
          </cell>
          <cell r="O705" t="str">
            <v>November</v>
          </cell>
        </row>
        <row r="706">
          <cell r="E706" t="str">
            <v>Thursday</v>
          </cell>
          <cell r="H706">
            <v>63</v>
          </cell>
          <cell r="K706">
            <v>92</v>
          </cell>
          <cell r="M706" t="str">
            <v>none</v>
          </cell>
          <cell r="O706" t="str">
            <v>November</v>
          </cell>
        </row>
        <row r="707">
          <cell r="E707" t="str">
            <v>Friday</v>
          </cell>
          <cell r="H707">
            <v>87</v>
          </cell>
          <cell r="K707">
            <v>201</v>
          </cell>
          <cell r="M707" t="str">
            <v>none</v>
          </cell>
          <cell r="O707" t="str">
            <v>November</v>
          </cell>
        </row>
        <row r="708">
          <cell r="E708" t="str">
            <v>Saturday</v>
          </cell>
          <cell r="H708">
            <v>93</v>
          </cell>
          <cell r="K708">
            <v>135</v>
          </cell>
          <cell r="M708" t="str">
            <v>none</v>
          </cell>
          <cell r="O708" t="str">
            <v>November</v>
          </cell>
        </row>
        <row r="709">
          <cell r="E709" t="str">
            <v>Sunday</v>
          </cell>
          <cell r="H709">
            <v>77</v>
          </cell>
          <cell r="K709">
            <v>190</v>
          </cell>
          <cell r="M709" t="str">
            <v>none</v>
          </cell>
          <cell r="O709" t="str">
            <v>November</v>
          </cell>
        </row>
        <row r="710">
          <cell r="E710" t="str">
            <v>Monday</v>
          </cell>
          <cell r="H710">
            <v>92</v>
          </cell>
          <cell r="K710">
            <v>104</v>
          </cell>
          <cell r="M710" t="str">
            <v>none</v>
          </cell>
          <cell r="O710" t="str">
            <v>December</v>
          </cell>
        </row>
        <row r="711">
          <cell r="E711" t="str">
            <v>Tuesday</v>
          </cell>
          <cell r="H711">
            <v>83</v>
          </cell>
          <cell r="K711">
            <v>128</v>
          </cell>
          <cell r="M711" t="str">
            <v>none</v>
          </cell>
          <cell r="O711" t="str">
            <v>December</v>
          </cell>
        </row>
        <row r="712">
          <cell r="E712" t="str">
            <v>Wednesday</v>
          </cell>
          <cell r="H712">
            <v>71</v>
          </cell>
          <cell r="K712">
            <v>142</v>
          </cell>
          <cell r="M712" t="str">
            <v>none</v>
          </cell>
          <cell r="O712" t="str">
            <v>December</v>
          </cell>
        </row>
        <row r="713">
          <cell r="E713" t="str">
            <v>Thursday</v>
          </cell>
          <cell r="H713">
            <v>52</v>
          </cell>
          <cell r="K713">
            <v>201</v>
          </cell>
          <cell r="M713" t="str">
            <v>none</v>
          </cell>
          <cell r="O713" t="str">
            <v>December</v>
          </cell>
        </row>
        <row r="714">
          <cell r="E714" t="str">
            <v>Friday</v>
          </cell>
          <cell r="H714">
            <v>98</v>
          </cell>
          <cell r="K714">
            <v>198</v>
          </cell>
          <cell r="M714" t="str">
            <v>none</v>
          </cell>
          <cell r="O714" t="str">
            <v>December</v>
          </cell>
        </row>
        <row r="715">
          <cell r="E715" t="str">
            <v>Saturday</v>
          </cell>
          <cell r="H715">
            <v>114</v>
          </cell>
          <cell r="K715">
            <v>277</v>
          </cell>
          <cell r="M715" t="str">
            <v>none</v>
          </cell>
          <cell r="O715" t="str">
            <v>December</v>
          </cell>
        </row>
        <row r="716">
          <cell r="E716" t="str">
            <v>Sunday</v>
          </cell>
          <cell r="H716">
            <v>87</v>
          </cell>
          <cell r="K716">
            <v>129</v>
          </cell>
          <cell r="M716" t="str">
            <v>none</v>
          </cell>
          <cell r="O716" t="str">
            <v>December</v>
          </cell>
        </row>
        <row r="717">
          <cell r="E717" t="str">
            <v>Monday</v>
          </cell>
          <cell r="H717">
            <v>70</v>
          </cell>
          <cell r="K717">
            <v>149</v>
          </cell>
          <cell r="M717" t="str">
            <v>none</v>
          </cell>
          <cell r="O717" t="str">
            <v>December</v>
          </cell>
        </row>
        <row r="718">
          <cell r="E718" t="str">
            <v>Tuesday</v>
          </cell>
          <cell r="H718">
            <v>110</v>
          </cell>
          <cell r="K718">
            <v>239</v>
          </cell>
          <cell r="M718" t="str">
            <v>promotion</v>
          </cell>
          <cell r="O718" t="str">
            <v>December</v>
          </cell>
        </row>
        <row r="719">
          <cell r="E719" t="str">
            <v>Wednesday</v>
          </cell>
          <cell r="H719">
            <v>86</v>
          </cell>
          <cell r="K719">
            <v>220</v>
          </cell>
          <cell r="M719" t="str">
            <v>none</v>
          </cell>
          <cell r="O719" t="str">
            <v>December</v>
          </cell>
        </row>
        <row r="720">
          <cell r="E720" t="str">
            <v>Thursday</v>
          </cell>
          <cell r="H720">
            <v>55</v>
          </cell>
          <cell r="K720">
            <v>239</v>
          </cell>
          <cell r="M720" t="str">
            <v>none</v>
          </cell>
          <cell r="O720" t="str">
            <v>December</v>
          </cell>
        </row>
        <row r="721">
          <cell r="E721" t="str">
            <v>Friday</v>
          </cell>
          <cell r="H721">
            <v>106</v>
          </cell>
          <cell r="K721">
            <v>96</v>
          </cell>
          <cell r="M721" t="str">
            <v>none</v>
          </cell>
          <cell r="O721" t="str">
            <v>December</v>
          </cell>
        </row>
        <row r="722">
          <cell r="E722" t="str">
            <v>Saturday</v>
          </cell>
          <cell r="H722">
            <v>143</v>
          </cell>
          <cell r="K722">
            <v>342</v>
          </cell>
          <cell r="M722" t="str">
            <v>none</v>
          </cell>
          <cell r="O722" t="str">
            <v>December</v>
          </cell>
        </row>
        <row r="723">
          <cell r="E723" t="str">
            <v>Sunday</v>
          </cell>
          <cell r="H723">
            <v>100</v>
          </cell>
          <cell r="K723">
            <v>243</v>
          </cell>
          <cell r="M723" t="str">
            <v>none</v>
          </cell>
          <cell r="O723" t="str">
            <v>December</v>
          </cell>
        </row>
        <row r="724">
          <cell r="E724" t="str">
            <v>Monday</v>
          </cell>
          <cell r="H724">
            <v>101</v>
          </cell>
          <cell r="K724">
            <v>167</v>
          </cell>
          <cell r="M724" t="str">
            <v>none</v>
          </cell>
          <cell r="O724" t="str">
            <v>December</v>
          </cell>
        </row>
        <row r="725">
          <cell r="E725" t="str">
            <v>Tuesday</v>
          </cell>
          <cell r="H725">
            <v>76</v>
          </cell>
          <cell r="K725">
            <v>202</v>
          </cell>
          <cell r="M725" t="str">
            <v>none</v>
          </cell>
          <cell r="O725" t="str">
            <v>December</v>
          </cell>
        </row>
        <row r="726">
          <cell r="E726" t="str">
            <v>Wednesday</v>
          </cell>
          <cell r="H726">
            <v>38</v>
          </cell>
          <cell r="K726">
            <v>96</v>
          </cell>
          <cell r="M726" t="str">
            <v>none</v>
          </cell>
          <cell r="O726" t="str">
            <v>December</v>
          </cell>
        </row>
        <row r="727">
          <cell r="E727" t="str">
            <v>Thursday</v>
          </cell>
          <cell r="H727">
            <v>90</v>
          </cell>
          <cell r="K727">
            <v>129</v>
          </cell>
          <cell r="M727" t="str">
            <v>none</v>
          </cell>
          <cell r="O727" t="str">
            <v>December</v>
          </cell>
        </row>
        <row r="728">
          <cell r="E728" t="str">
            <v>Friday</v>
          </cell>
          <cell r="H728">
            <v>80</v>
          </cell>
          <cell r="K728">
            <v>236</v>
          </cell>
          <cell r="M728" t="str">
            <v>none</v>
          </cell>
          <cell r="O728" t="str">
            <v>December</v>
          </cell>
        </row>
        <row r="729">
          <cell r="E729" t="str">
            <v>Saturday</v>
          </cell>
          <cell r="H729">
            <v>140</v>
          </cell>
          <cell r="K729">
            <v>292</v>
          </cell>
          <cell r="M729" t="str">
            <v>none</v>
          </cell>
          <cell r="O729" t="str">
            <v>December</v>
          </cell>
        </row>
        <row r="730">
          <cell r="E730" t="str">
            <v>Sunday</v>
          </cell>
          <cell r="H730">
            <v>68</v>
          </cell>
          <cell r="K730">
            <v>148</v>
          </cell>
          <cell r="M730" t="str">
            <v>none</v>
          </cell>
          <cell r="O730" t="str">
            <v>December</v>
          </cell>
        </row>
        <row r="731">
          <cell r="E731" t="str">
            <v>Monday</v>
          </cell>
          <cell r="H731">
            <v>73</v>
          </cell>
          <cell r="K731">
            <v>171</v>
          </cell>
          <cell r="M731" t="str">
            <v>none</v>
          </cell>
          <cell r="O731" t="str">
            <v>December</v>
          </cell>
        </row>
        <row r="732">
          <cell r="E732" t="str">
            <v>Tuesday</v>
          </cell>
          <cell r="H732">
            <v>71</v>
          </cell>
          <cell r="K732">
            <v>155</v>
          </cell>
          <cell r="M732" t="str">
            <v>none</v>
          </cell>
          <cell r="O732" t="str">
            <v>December</v>
          </cell>
        </row>
        <row r="733">
          <cell r="E733" t="str">
            <v>Wednesday</v>
          </cell>
          <cell r="H733">
            <v>55</v>
          </cell>
          <cell r="K733">
            <v>206</v>
          </cell>
          <cell r="M733" t="str">
            <v>none</v>
          </cell>
          <cell r="O733" t="str">
            <v>December</v>
          </cell>
        </row>
        <row r="734">
          <cell r="E734" t="str">
            <v>Thursday</v>
          </cell>
          <cell r="H734">
            <v>90</v>
          </cell>
          <cell r="K734">
            <v>115</v>
          </cell>
          <cell r="M734" t="str">
            <v>none</v>
          </cell>
          <cell r="O734" t="str">
            <v>December</v>
          </cell>
        </row>
        <row r="735">
          <cell r="E735" t="str">
            <v>Friday</v>
          </cell>
          <cell r="H735">
            <v>88</v>
          </cell>
          <cell r="K735">
            <v>182</v>
          </cell>
          <cell r="M735" t="str">
            <v>none</v>
          </cell>
          <cell r="O735" t="str">
            <v>December</v>
          </cell>
        </row>
        <row r="736">
          <cell r="E736" t="str">
            <v>Saturday</v>
          </cell>
          <cell r="H736">
            <v>113</v>
          </cell>
          <cell r="K736">
            <v>207</v>
          </cell>
          <cell r="M736" t="str">
            <v>none</v>
          </cell>
          <cell r="O736" t="str">
            <v>December</v>
          </cell>
        </row>
        <row r="737">
          <cell r="E737" t="str">
            <v>Sunday</v>
          </cell>
          <cell r="H737">
            <v>88</v>
          </cell>
          <cell r="K737">
            <v>156</v>
          </cell>
          <cell r="M737" t="str">
            <v>none</v>
          </cell>
          <cell r="O737" t="str">
            <v>December</v>
          </cell>
        </row>
        <row r="738">
          <cell r="E738" t="str">
            <v>Monday</v>
          </cell>
          <cell r="H738">
            <v>115</v>
          </cell>
          <cell r="K738">
            <v>252</v>
          </cell>
          <cell r="M738" t="str">
            <v>promotion</v>
          </cell>
          <cell r="O738" t="str">
            <v>December</v>
          </cell>
        </row>
        <row r="739">
          <cell r="E739" t="str">
            <v>Tuesday</v>
          </cell>
          <cell r="H739">
            <v>84</v>
          </cell>
          <cell r="K739">
            <v>160</v>
          </cell>
          <cell r="M739" t="str">
            <v>none</v>
          </cell>
          <cell r="O739" t="str">
            <v>December</v>
          </cell>
        </row>
        <row r="740">
          <cell r="E740" t="str">
            <v>Wednesday</v>
          </cell>
          <cell r="H740">
            <v>87</v>
          </cell>
          <cell r="K740">
            <v>151</v>
          </cell>
          <cell r="M740" t="str">
            <v>none</v>
          </cell>
          <cell r="O740" t="str">
            <v>December</v>
          </cell>
        </row>
        <row r="741">
          <cell r="E741" t="str">
            <v>Thursday</v>
          </cell>
          <cell r="H741">
            <v>88</v>
          </cell>
          <cell r="K741">
            <v>155</v>
          </cell>
          <cell r="M741" t="str">
            <v>none</v>
          </cell>
          <cell r="O741" t="str">
            <v>January</v>
          </cell>
        </row>
        <row r="742">
          <cell r="E742" t="str">
            <v>Friday</v>
          </cell>
          <cell r="H742">
            <v>97</v>
          </cell>
          <cell r="K742">
            <v>131</v>
          </cell>
          <cell r="M742" t="str">
            <v>none</v>
          </cell>
          <cell r="O742" t="str">
            <v>January</v>
          </cell>
        </row>
        <row r="743">
          <cell r="E743" t="str">
            <v>Saturday</v>
          </cell>
          <cell r="H743">
            <v>104</v>
          </cell>
          <cell r="K743">
            <v>175</v>
          </cell>
          <cell r="M743" t="str">
            <v>none</v>
          </cell>
          <cell r="O743" t="str">
            <v>January</v>
          </cell>
        </row>
        <row r="744">
          <cell r="E744" t="str">
            <v>Sunday</v>
          </cell>
          <cell r="H744">
            <v>85</v>
          </cell>
          <cell r="K744">
            <v>196</v>
          </cell>
          <cell r="M744" t="str">
            <v>none</v>
          </cell>
          <cell r="O744" t="str">
            <v>January</v>
          </cell>
        </row>
        <row r="745">
          <cell r="E745" t="str">
            <v>Monday</v>
          </cell>
          <cell r="H745">
            <v>87</v>
          </cell>
          <cell r="K745">
            <v>116</v>
          </cell>
          <cell r="M745" t="str">
            <v>none</v>
          </cell>
          <cell r="O745" t="str">
            <v>January</v>
          </cell>
        </row>
        <row r="746">
          <cell r="E746" t="str">
            <v>Tuesday</v>
          </cell>
          <cell r="H746">
            <v>82</v>
          </cell>
          <cell r="K746">
            <v>146</v>
          </cell>
          <cell r="M746" t="str">
            <v>none</v>
          </cell>
          <cell r="O746" t="str">
            <v>January</v>
          </cell>
        </row>
        <row r="747">
          <cell r="E747" t="str">
            <v>Wednesday</v>
          </cell>
          <cell r="H747">
            <v>96</v>
          </cell>
          <cell r="K747">
            <v>173</v>
          </cell>
          <cell r="M747" t="str">
            <v>none</v>
          </cell>
          <cell r="O747" t="str">
            <v>January</v>
          </cell>
        </row>
        <row r="748">
          <cell r="E748" t="str">
            <v>Thursday</v>
          </cell>
          <cell r="H748">
            <v>94</v>
          </cell>
          <cell r="K748">
            <v>185</v>
          </cell>
          <cell r="M748" t="str">
            <v>none</v>
          </cell>
          <cell r="O748" t="str">
            <v>January</v>
          </cell>
        </row>
        <row r="749">
          <cell r="E749" t="str">
            <v>Friday</v>
          </cell>
          <cell r="H749">
            <v>90</v>
          </cell>
          <cell r="K749">
            <v>186</v>
          </cell>
          <cell r="M749" t="str">
            <v>none</v>
          </cell>
          <cell r="O749" t="str">
            <v>January</v>
          </cell>
        </row>
        <row r="750">
          <cell r="E750" t="str">
            <v>Saturday</v>
          </cell>
          <cell r="H750">
            <v>111</v>
          </cell>
          <cell r="K750">
            <v>198</v>
          </cell>
          <cell r="M750" t="str">
            <v>none</v>
          </cell>
          <cell r="O750" t="str">
            <v>January</v>
          </cell>
        </row>
        <row r="751">
          <cell r="E751" t="str">
            <v>Sunday</v>
          </cell>
          <cell r="H751">
            <v>109</v>
          </cell>
          <cell r="K751">
            <v>163</v>
          </cell>
          <cell r="M751" t="str">
            <v>none</v>
          </cell>
          <cell r="O751" t="str">
            <v>January</v>
          </cell>
        </row>
        <row r="752">
          <cell r="E752" t="str">
            <v>Monday</v>
          </cell>
          <cell r="H752">
            <v>76</v>
          </cell>
          <cell r="K752">
            <v>166</v>
          </cell>
          <cell r="M752" t="str">
            <v>none</v>
          </cell>
          <cell r="O752" t="str">
            <v>January</v>
          </cell>
        </row>
        <row r="753">
          <cell r="E753" t="str">
            <v>Tuesday</v>
          </cell>
          <cell r="H753">
            <v>75</v>
          </cell>
          <cell r="K753">
            <v>143</v>
          </cell>
          <cell r="M753" t="str">
            <v>none</v>
          </cell>
          <cell r="O753" t="str">
            <v>January</v>
          </cell>
        </row>
        <row r="754">
          <cell r="E754" t="str">
            <v>Wednesday</v>
          </cell>
          <cell r="H754">
            <v>68</v>
          </cell>
          <cell r="K754">
            <v>132</v>
          </cell>
          <cell r="M754" t="str">
            <v>none</v>
          </cell>
          <cell r="O754" t="str">
            <v>January</v>
          </cell>
        </row>
        <row r="755">
          <cell r="E755" t="str">
            <v>Thursday</v>
          </cell>
          <cell r="H755">
            <v>81</v>
          </cell>
          <cell r="K755">
            <v>167</v>
          </cell>
          <cell r="M755" t="str">
            <v>none</v>
          </cell>
          <cell r="O755" t="str">
            <v>January</v>
          </cell>
        </row>
        <row r="756">
          <cell r="E756" t="str">
            <v>Friday</v>
          </cell>
          <cell r="H756">
            <v>110</v>
          </cell>
          <cell r="K756">
            <v>148</v>
          </cell>
          <cell r="M756" t="str">
            <v>none</v>
          </cell>
          <cell r="O756" t="str">
            <v>January</v>
          </cell>
        </row>
        <row r="757">
          <cell r="E757" t="str">
            <v>Saturday</v>
          </cell>
          <cell r="H757">
            <v>129</v>
          </cell>
          <cell r="K757">
            <v>190</v>
          </cell>
          <cell r="M757" t="str">
            <v>none</v>
          </cell>
          <cell r="O757" t="str">
            <v>January</v>
          </cell>
        </row>
        <row r="758">
          <cell r="E758" t="str">
            <v>Sunday</v>
          </cell>
          <cell r="H758">
            <v>79</v>
          </cell>
          <cell r="K758">
            <v>208</v>
          </cell>
          <cell r="M758" t="str">
            <v>none</v>
          </cell>
          <cell r="O758" t="str">
            <v>January</v>
          </cell>
        </row>
        <row r="759">
          <cell r="E759" t="str">
            <v>Monday</v>
          </cell>
          <cell r="H759">
            <v>76</v>
          </cell>
          <cell r="K759">
            <v>125</v>
          </cell>
          <cell r="M759" t="str">
            <v>none</v>
          </cell>
          <cell r="O759" t="str">
            <v>January</v>
          </cell>
        </row>
        <row r="760">
          <cell r="E760" t="str">
            <v>Tuesday</v>
          </cell>
          <cell r="H760">
            <v>60</v>
          </cell>
          <cell r="K760">
            <v>111</v>
          </cell>
          <cell r="M760" t="str">
            <v>none</v>
          </cell>
          <cell r="O760" t="str">
            <v>January</v>
          </cell>
        </row>
        <row r="761">
          <cell r="E761" t="str">
            <v>Wednesday</v>
          </cell>
          <cell r="H761">
            <v>87</v>
          </cell>
          <cell r="K761">
            <v>119</v>
          </cell>
          <cell r="M761" t="str">
            <v>none</v>
          </cell>
          <cell r="O761" t="str">
            <v>January</v>
          </cell>
        </row>
        <row r="762">
          <cell r="E762" t="str">
            <v>Thursday</v>
          </cell>
          <cell r="H762">
            <v>80</v>
          </cell>
          <cell r="K762">
            <v>154</v>
          </cell>
          <cell r="M762" t="str">
            <v>none</v>
          </cell>
          <cell r="O762" t="str">
            <v>January</v>
          </cell>
        </row>
        <row r="763">
          <cell r="E763" t="str">
            <v>Friday</v>
          </cell>
          <cell r="H763">
            <v>98</v>
          </cell>
          <cell r="K763">
            <v>187</v>
          </cell>
          <cell r="M763" t="str">
            <v>none</v>
          </cell>
          <cell r="O763" t="str">
            <v>January</v>
          </cell>
        </row>
        <row r="764">
          <cell r="E764" t="str">
            <v>Saturday</v>
          </cell>
          <cell r="H764">
            <v>92</v>
          </cell>
          <cell r="K764">
            <v>215</v>
          </cell>
          <cell r="M764" t="str">
            <v>none</v>
          </cell>
          <cell r="O764" t="str">
            <v>January</v>
          </cell>
        </row>
        <row r="765">
          <cell r="E765" t="str">
            <v>Sunday</v>
          </cell>
          <cell r="H765">
            <v>109</v>
          </cell>
          <cell r="K765">
            <v>193</v>
          </cell>
          <cell r="M765" t="str">
            <v>none</v>
          </cell>
          <cell r="O765" t="str">
            <v>January</v>
          </cell>
        </row>
        <row r="766">
          <cell r="E766" t="str">
            <v>Monday</v>
          </cell>
          <cell r="H766">
            <v>58</v>
          </cell>
          <cell r="K766">
            <v>188</v>
          </cell>
          <cell r="M766" t="str">
            <v>none</v>
          </cell>
          <cell r="O766" t="str">
            <v>January</v>
          </cell>
        </row>
        <row r="767">
          <cell r="E767" t="str">
            <v>Tuesday</v>
          </cell>
          <cell r="H767">
            <v>62</v>
          </cell>
          <cell r="K767">
            <v>169</v>
          </cell>
          <cell r="M767" t="str">
            <v>none</v>
          </cell>
          <cell r="O767" t="str">
            <v>January</v>
          </cell>
        </row>
        <row r="768">
          <cell r="E768" t="str">
            <v>Wednesday</v>
          </cell>
          <cell r="H768">
            <v>83</v>
          </cell>
          <cell r="K768">
            <v>173</v>
          </cell>
          <cell r="M768" t="str">
            <v>none</v>
          </cell>
          <cell r="O768" t="str">
            <v>January</v>
          </cell>
        </row>
        <row r="769">
          <cell r="E769" t="str">
            <v>Thursday</v>
          </cell>
          <cell r="H769">
            <v>51</v>
          </cell>
          <cell r="K769">
            <v>100</v>
          </cell>
          <cell r="M769" t="str">
            <v>none</v>
          </cell>
          <cell r="O769" t="str">
            <v>January</v>
          </cell>
        </row>
        <row r="770">
          <cell r="E770" t="str">
            <v>Friday</v>
          </cell>
          <cell r="H770">
            <v>74</v>
          </cell>
          <cell r="K770">
            <v>185</v>
          </cell>
          <cell r="M770" t="str">
            <v>none</v>
          </cell>
          <cell r="O770" t="str">
            <v>January</v>
          </cell>
        </row>
        <row r="771">
          <cell r="E771" t="str">
            <v>Saturday</v>
          </cell>
          <cell r="H771">
            <v>116</v>
          </cell>
          <cell r="K771">
            <v>184</v>
          </cell>
          <cell r="M771" t="str">
            <v>none</v>
          </cell>
          <cell r="O771" t="str">
            <v>January</v>
          </cell>
        </row>
        <row r="772">
          <cell r="E772" t="str">
            <v>Sunday</v>
          </cell>
          <cell r="H772">
            <v>107</v>
          </cell>
          <cell r="K772">
            <v>175</v>
          </cell>
          <cell r="M772" t="str">
            <v>none</v>
          </cell>
          <cell r="O772" t="str">
            <v>February</v>
          </cell>
        </row>
        <row r="773">
          <cell r="E773" t="str">
            <v>Monday</v>
          </cell>
          <cell r="H773">
            <v>63</v>
          </cell>
          <cell r="K773">
            <v>165</v>
          </cell>
          <cell r="M773" t="str">
            <v>none</v>
          </cell>
          <cell r="O773" t="str">
            <v>February</v>
          </cell>
        </row>
        <row r="774">
          <cell r="E774" t="str">
            <v>Tuesday</v>
          </cell>
          <cell r="H774">
            <v>86</v>
          </cell>
          <cell r="K774">
            <v>138</v>
          </cell>
          <cell r="M774" t="str">
            <v>none</v>
          </cell>
          <cell r="O774" t="str">
            <v>February</v>
          </cell>
        </row>
        <row r="775">
          <cell r="E775" t="str">
            <v>Wednesday</v>
          </cell>
          <cell r="H775">
            <v>87</v>
          </cell>
          <cell r="K775">
            <v>167</v>
          </cell>
          <cell r="M775" t="str">
            <v>none</v>
          </cell>
          <cell r="O775" t="str">
            <v>February</v>
          </cell>
        </row>
        <row r="776">
          <cell r="E776" t="str">
            <v>Thursday</v>
          </cell>
          <cell r="H776">
            <v>72</v>
          </cell>
          <cell r="K776">
            <v>132</v>
          </cell>
          <cell r="M776" t="str">
            <v>none</v>
          </cell>
          <cell r="O776" t="str">
            <v>February</v>
          </cell>
        </row>
        <row r="777">
          <cell r="E777" t="str">
            <v>Friday</v>
          </cell>
          <cell r="H777">
            <v>89</v>
          </cell>
          <cell r="K777">
            <v>189</v>
          </cell>
          <cell r="M777" t="str">
            <v>none</v>
          </cell>
          <cell r="O777" t="str">
            <v>February</v>
          </cell>
        </row>
        <row r="778">
          <cell r="E778" t="str">
            <v>Saturday</v>
          </cell>
          <cell r="H778">
            <v>110</v>
          </cell>
          <cell r="K778">
            <v>219</v>
          </cell>
          <cell r="M778" t="str">
            <v>none</v>
          </cell>
          <cell r="O778" t="str">
            <v>February</v>
          </cell>
        </row>
        <row r="779">
          <cell r="E779" t="str">
            <v>Sunday</v>
          </cell>
          <cell r="H779">
            <v>90</v>
          </cell>
          <cell r="K779">
            <v>205</v>
          </cell>
          <cell r="M779" t="str">
            <v>none</v>
          </cell>
          <cell r="O779" t="str">
            <v>February</v>
          </cell>
        </row>
        <row r="780">
          <cell r="E780" t="str">
            <v>Monday</v>
          </cell>
          <cell r="H780">
            <v>96</v>
          </cell>
          <cell r="K780">
            <v>179</v>
          </cell>
          <cell r="M780" t="str">
            <v>none</v>
          </cell>
          <cell r="O780" t="str">
            <v>February</v>
          </cell>
        </row>
        <row r="781">
          <cell r="E781" t="str">
            <v>Tuesday</v>
          </cell>
          <cell r="H781">
            <v>53</v>
          </cell>
          <cell r="K781">
            <v>240</v>
          </cell>
          <cell r="M781" t="str">
            <v>none</v>
          </cell>
          <cell r="O781" t="str">
            <v>February</v>
          </cell>
        </row>
        <row r="782">
          <cell r="E782" t="str">
            <v>Wednesday</v>
          </cell>
          <cell r="H782">
            <v>71</v>
          </cell>
          <cell r="K782">
            <v>150</v>
          </cell>
          <cell r="M782" t="str">
            <v>none</v>
          </cell>
          <cell r="O782" t="str">
            <v>February</v>
          </cell>
        </row>
        <row r="783">
          <cell r="E783" t="str">
            <v>Thursday</v>
          </cell>
          <cell r="H783">
            <v>107</v>
          </cell>
          <cell r="K783">
            <v>119</v>
          </cell>
          <cell r="M783" t="str">
            <v>promotion</v>
          </cell>
          <cell r="O783" t="str">
            <v>February</v>
          </cell>
        </row>
        <row r="784">
          <cell r="E784" t="str">
            <v>Friday</v>
          </cell>
          <cell r="H784">
            <v>89</v>
          </cell>
          <cell r="K784">
            <v>205</v>
          </cell>
          <cell r="M784" t="str">
            <v>none</v>
          </cell>
          <cell r="O784" t="str">
            <v>February</v>
          </cell>
        </row>
        <row r="785">
          <cell r="E785" t="str">
            <v>Saturday</v>
          </cell>
          <cell r="H785">
            <v>105</v>
          </cell>
          <cell r="K785">
            <v>208</v>
          </cell>
          <cell r="M785" t="str">
            <v>none</v>
          </cell>
          <cell r="O785" t="str">
            <v>February</v>
          </cell>
        </row>
        <row r="786">
          <cell r="E786" t="str">
            <v>Sunday</v>
          </cell>
          <cell r="H786">
            <v>117</v>
          </cell>
          <cell r="K786">
            <v>166</v>
          </cell>
          <cell r="M786" t="str">
            <v>none</v>
          </cell>
          <cell r="O786" t="str">
            <v>February</v>
          </cell>
        </row>
        <row r="787">
          <cell r="E787" t="str">
            <v>Monday</v>
          </cell>
          <cell r="H787">
            <v>86</v>
          </cell>
          <cell r="K787">
            <v>151</v>
          </cell>
          <cell r="M787" t="str">
            <v>none</v>
          </cell>
          <cell r="O787" t="str">
            <v>February</v>
          </cell>
        </row>
        <row r="788">
          <cell r="E788" t="str">
            <v>Tuesday</v>
          </cell>
          <cell r="H788">
            <v>84</v>
          </cell>
          <cell r="K788">
            <v>140</v>
          </cell>
          <cell r="M788" t="str">
            <v>none</v>
          </cell>
          <cell r="O788" t="str">
            <v>February</v>
          </cell>
        </row>
        <row r="789">
          <cell r="E789" t="str">
            <v>Wednesday</v>
          </cell>
          <cell r="H789">
            <v>88</v>
          </cell>
          <cell r="K789">
            <v>119</v>
          </cell>
          <cell r="M789" t="str">
            <v>none</v>
          </cell>
          <cell r="O789" t="str">
            <v>February</v>
          </cell>
        </row>
        <row r="790">
          <cell r="E790" t="str">
            <v>Thursday</v>
          </cell>
          <cell r="H790">
            <v>102</v>
          </cell>
          <cell r="K790">
            <v>216</v>
          </cell>
          <cell r="M790" t="str">
            <v>none</v>
          </cell>
          <cell r="O790" t="str">
            <v>February</v>
          </cell>
        </row>
        <row r="791">
          <cell r="E791" t="str">
            <v>Friday</v>
          </cell>
          <cell r="H791">
            <v>108</v>
          </cell>
          <cell r="K791">
            <v>170</v>
          </cell>
          <cell r="M791" t="str">
            <v>promotion</v>
          </cell>
          <cell r="O791" t="str">
            <v>February</v>
          </cell>
        </row>
        <row r="792">
          <cell r="E792" t="str">
            <v>Saturday</v>
          </cell>
          <cell r="H792">
            <v>146</v>
          </cell>
          <cell r="K792">
            <v>180</v>
          </cell>
          <cell r="M792" t="str">
            <v>none</v>
          </cell>
          <cell r="O792" t="str">
            <v>February</v>
          </cell>
        </row>
        <row r="793">
          <cell r="E793" t="str">
            <v>Sunday</v>
          </cell>
          <cell r="H793">
            <v>75</v>
          </cell>
          <cell r="K793">
            <v>124</v>
          </cell>
          <cell r="M793" t="str">
            <v>none</v>
          </cell>
          <cell r="O793" t="str">
            <v>February</v>
          </cell>
        </row>
        <row r="794">
          <cell r="E794" t="str">
            <v>Monday</v>
          </cell>
          <cell r="H794">
            <v>104</v>
          </cell>
          <cell r="K794">
            <v>114</v>
          </cell>
          <cell r="M794" t="str">
            <v>none</v>
          </cell>
          <cell r="O794" t="str">
            <v>February</v>
          </cell>
        </row>
        <row r="795">
          <cell r="E795" t="str">
            <v>Tuesday</v>
          </cell>
          <cell r="H795">
            <v>83</v>
          </cell>
          <cell r="K795">
            <v>145</v>
          </cell>
          <cell r="M795" t="str">
            <v>promotion</v>
          </cell>
          <cell r="O795" t="str">
            <v>February</v>
          </cell>
        </row>
        <row r="796">
          <cell r="E796" t="str">
            <v>Wednesday</v>
          </cell>
          <cell r="H796">
            <v>55</v>
          </cell>
          <cell r="K796">
            <v>191</v>
          </cell>
          <cell r="M796" t="str">
            <v>none</v>
          </cell>
          <cell r="O796" t="str">
            <v>February</v>
          </cell>
        </row>
        <row r="797">
          <cell r="E797" t="str">
            <v>Thursday</v>
          </cell>
          <cell r="H797">
            <v>102</v>
          </cell>
          <cell r="K797">
            <v>190</v>
          </cell>
          <cell r="M797" t="str">
            <v>none</v>
          </cell>
          <cell r="O797" t="str">
            <v>February</v>
          </cell>
        </row>
        <row r="798">
          <cell r="E798" t="str">
            <v>Friday</v>
          </cell>
          <cell r="H798">
            <v>101</v>
          </cell>
          <cell r="K798">
            <v>229</v>
          </cell>
          <cell r="M798" t="str">
            <v>none</v>
          </cell>
          <cell r="O798" t="str">
            <v>February</v>
          </cell>
        </row>
        <row r="799">
          <cell r="E799" t="str">
            <v>Saturday</v>
          </cell>
          <cell r="H799">
            <v>115</v>
          </cell>
          <cell r="K799">
            <v>225</v>
          </cell>
          <cell r="M799" t="str">
            <v>none</v>
          </cell>
          <cell r="O799" t="str">
            <v>February</v>
          </cell>
        </row>
        <row r="800">
          <cell r="E800" t="str">
            <v>Sunday</v>
          </cell>
          <cell r="H800">
            <v>100</v>
          </cell>
          <cell r="K800">
            <v>217</v>
          </cell>
          <cell r="M800" t="str">
            <v>none</v>
          </cell>
          <cell r="O800" t="str">
            <v>March</v>
          </cell>
        </row>
        <row r="801">
          <cell r="E801" t="str">
            <v>Monday</v>
          </cell>
          <cell r="H801">
            <v>116</v>
          </cell>
          <cell r="K801">
            <v>193</v>
          </cell>
          <cell r="M801" t="str">
            <v>none</v>
          </cell>
          <cell r="O801" t="str">
            <v>March</v>
          </cell>
        </row>
        <row r="802">
          <cell r="E802" t="str">
            <v>Tuesday</v>
          </cell>
          <cell r="H802">
            <v>37</v>
          </cell>
          <cell r="K802">
            <v>199</v>
          </cell>
          <cell r="M802" t="str">
            <v>none</v>
          </cell>
          <cell r="O802" t="str">
            <v>March</v>
          </cell>
        </row>
        <row r="803">
          <cell r="E803" t="str">
            <v>Wednesday</v>
          </cell>
          <cell r="H803">
            <v>85</v>
          </cell>
          <cell r="K803">
            <v>166</v>
          </cell>
          <cell r="M803" t="str">
            <v>none</v>
          </cell>
          <cell r="O803" t="str">
            <v>March</v>
          </cell>
        </row>
        <row r="804">
          <cell r="E804" t="str">
            <v>Thursday</v>
          </cell>
          <cell r="H804">
            <v>61</v>
          </cell>
          <cell r="K804">
            <v>123</v>
          </cell>
          <cell r="M804" t="str">
            <v>none</v>
          </cell>
          <cell r="O804" t="str">
            <v>March</v>
          </cell>
        </row>
        <row r="805">
          <cell r="E805" t="str">
            <v>Friday</v>
          </cell>
          <cell r="H805">
            <v>124</v>
          </cell>
          <cell r="K805">
            <v>235</v>
          </cell>
          <cell r="M805" t="str">
            <v>none</v>
          </cell>
          <cell r="O805" t="str">
            <v>March</v>
          </cell>
        </row>
        <row r="806">
          <cell r="E806" t="str">
            <v>Saturday</v>
          </cell>
          <cell r="H806">
            <v>101</v>
          </cell>
          <cell r="K806">
            <v>221</v>
          </cell>
          <cell r="M806" t="str">
            <v>none</v>
          </cell>
          <cell r="O806" t="str">
            <v>March</v>
          </cell>
        </row>
        <row r="807">
          <cell r="E807" t="str">
            <v>Sunday</v>
          </cell>
          <cell r="H807">
            <v>77</v>
          </cell>
          <cell r="K807">
            <v>237</v>
          </cell>
          <cell r="M807" t="str">
            <v>none</v>
          </cell>
          <cell r="O807" t="str">
            <v>March</v>
          </cell>
        </row>
        <row r="808">
          <cell r="E808" t="str">
            <v>Monday</v>
          </cell>
          <cell r="H808">
            <v>98</v>
          </cell>
          <cell r="K808">
            <v>165</v>
          </cell>
          <cell r="M808" t="str">
            <v>promotion</v>
          </cell>
          <cell r="O808" t="str">
            <v>March</v>
          </cell>
        </row>
        <row r="809">
          <cell r="E809" t="str">
            <v>Tuesday</v>
          </cell>
          <cell r="H809">
            <v>83</v>
          </cell>
          <cell r="K809">
            <v>145</v>
          </cell>
          <cell r="M809" t="str">
            <v>none</v>
          </cell>
          <cell r="O809" t="str">
            <v>March</v>
          </cell>
        </row>
        <row r="810">
          <cell r="E810" t="str">
            <v>Wednesday</v>
          </cell>
          <cell r="H810">
            <v>51</v>
          </cell>
          <cell r="K810">
            <v>127</v>
          </cell>
          <cell r="M810" t="str">
            <v>none</v>
          </cell>
          <cell r="O810" t="str">
            <v>March</v>
          </cell>
        </row>
        <row r="811">
          <cell r="E811" t="str">
            <v>Thursday</v>
          </cell>
          <cell r="H811">
            <v>70</v>
          </cell>
          <cell r="K811">
            <v>171</v>
          </cell>
          <cell r="M811" t="str">
            <v>none</v>
          </cell>
          <cell r="O811" t="str">
            <v>March</v>
          </cell>
        </row>
        <row r="812">
          <cell r="E812" t="str">
            <v>Friday</v>
          </cell>
          <cell r="H812">
            <v>78</v>
          </cell>
          <cell r="K812">
            <v>150</v>
          </cell>
          <cell r="M812" t="str">
            <v>none</v>
          </cell>
          <cell r="O812" t="str">
            <v>March</v>
          </cell>
        </row>
        <row r="813">
          <cell r="E813" t="str">
            <v>Saturday</v>
          </cell>
          <cell r="H813">
            <v>119</v>
          </cell>
          <cell r="K813">
            <v>153</v>
          </cell>
          <cell r="M813" t="str">
            <v>none</v>
          </cell>
          <cell r="O813" t="str">
            <v>March</v>
          </cell>
        </row>
        <row r="814">
          <cell r="E814" t="str">
            <v>Sunday</v>
          </cell>
          <cell r="H814">
            <v>77</v>
          </cell>
          <cell r="K814">
            <v>212</v>
          </cell>
          <cell r="M814" t="str">
            <v>none</v>
          </cell>
          <cell r="O814" t="str">
            <v>March</v>
          </cell>
        </row>
        <row r="815">
          <cell r="E815" t="str">
            <v>Monday</v>
          </cell>
          <cell r="H815">
            <v>78</v>
          </cell>
          <cell r="K815">
            <v>297</v>
          </cell>
          <cell r="M815" t="str">
            <v>promotion</v>
          </cell>
          <cell r="O815" t="str">
            <v>March</v>
          </cell>
        </row>
        <row r="816">
          <cell r="E816" t="str">
            <v>Tuesday</v>
          </cell>
          <cell r="H816">
            <v>52</v>
          </cell>
          <cell r="K816">
            <v>213</v>
          </cell>
          <cell r="M816" t="str">
            <v>promotion</v>
          </cell>
          <cell r="O816" t="str">
            <v>March</v>
          </cell>
        </row>
        <row r="817">
          <cell r="E817" t="str">
            <v>Wednesday</v>
          </cell>
          <cell r="H817">
            <v>71</v>
          </cell>
          <cell r="K817">
            <v>230</v>
          </cell>
          <cell r="M817" t="str">
            <v>none</v>
          </cell>
          <cell r="O817" t="str">
            <v>March</v>
          </cell>
        </row>
        <row r="818">
          <cell r="E818" t="str">
            <v>Thursday</v>
          </cell>
          <cell r="H818">
            <v>88</v>
          </cell>
          <cell r="K818">
            <v>194</v>
          </cell>
          <cell r="M818" t="str">
            <v>none</v>
          </cell>
          <cell r="O818" t="str">
            <v>March</v>
          </cell>
        </row>
        <row r="819">
          <cell r="E819" t="str">
            <v>Friday</v>
          </cell>
          <cell r="H819">
            <v>108</v>
          </cell>
          <cell r="K819">
            <v>250</v>
          </cell>
          <cell r="M819" t="str">
            <v>none</v>
          </cell>
          <cell r="O819" t="str">
            <v>March</v>
          </cell>
        </row>
        <row r="820">
          <cell r="E820" t="str">
            <v>Saturday</v>
          </cell>
          <cell r="H820">
            <v>94</v>
          </cell>
          <cell r="K820">
            <v>276</v>
          </cell>
          <cell r="M820" t="str">
            <v>none</v>
          </cell>
          <cell r="O820" t="str">
            <v>March</v>
          </cell>
        </row>
        <row r="821">
          <cell r="E821" t="str">
            <v>Sunday</v>
          </cell>
          <cell r="H821">
            <v>97</v>
          </cell>
          <cell r="K821">
            <v>174</v>
          </cell>
          <cell r="M821" t="str">
            <v>none</v>
          </cell>
          <cell r="O821" t="str">
            <v>March</v>
          </cell>
        </row>
        <row r="822">
          <cell r="E822" t="str">
            <v>Monday</v>
          </cell>
          <cell r="H822">
            <v>54</v>
          </cell>
          <cell r="K822">
            <v>161</v>
          </cell>
          <cell r="M822" t="str">
            <v>none</v>
          </cell>
          <cell r="O822" t="str">
            <v>March</v>
          </cell>
        </row>
        <row r="823">
          <cell r="E823" t="str">
            <v>Tuesday</v>
          </cell>
          <cell r="H823">
            <v>67</v>
          </cell>
          <cell r="K823">
            <v>138</v>
          </cell>
          <cell r="M823" t="str">
            <v>none</v>
          </cell>
          <cell r="O823" t="str">
            <v>March</v>
          </cell>
        </row>
        <row r="824">
          <cell r="E824" t="str">
            <v>Wednesday</v>
          </cell>
          <cell r="H824">
            <v>67</v>
          </cell>
          <cell r="K824">
            <v>199</v>
          </cell>
          <cell r="M824" t="str">
            <v>none</v>
          </cell>
          <cell r="O824" t="str">
            <v>March</v>
          </cell>
        </row>
        <row r="825">
          <cell r="E825" t="str">
            <v>Thursday</v>
          </cell>
          <cell r="H825">
            <v>78</v>
          </cell>
          <cell r="K825">
            <v>118</v>
          </cell>
          <cell r="M825" t="str">
            <v>none</v>
          </cell>
          <cell r="O825" t="str">
            <v>March</v>
          </cell>
        </row>
        <row r="826">
          <cell r="E826" t="str">
            <v>Friday</v>
          </cell>
          <cell r="H826">
            <v>94</v>
          </cell>
          <cell r="K826">
            <v>149</v>
          </cell>
          <cell r="M826" t="str">
            <v>none</v>
          </cell>
          <cell r="O826" t="str">
            <v>March</v>
          </cell>
        </row>
        <row r="827">
          <cell r="E827" t="str">
            <v>Saturday</v>
          </cell>
          <cell r="H827">
            <v>109</v>
          </cell>
          <cell r="K827">
            <v>244</v>
          </cell>
          <cell r="M827" t="str">
            <v>none</v>
          </cell>
          <cell r="O827" t="str">
            <v>March</v>
          </cell>
        </row>
        <row r="828">
          <cell r="E828" t="str">
            <v>Sunday</v>
          </cell>
          <cell r="H828">
            <v>127</v>
          </cell>
          <cell r="K828">
            <v>236</v>
          </cell>
          <cell r="M828" t="str">
            <v>none</v>
          </cell>
          <cell r="O828" t="str">
            <v>March</v>
          </cell>
        </row>
        <row r="829">
          <cell r="E829" t="str">
            <v>Monday</v>
          </cell>
          <cell r="H829">
            <v>93</v>
          </cell>
          <cell r="K829">
            <v>234</v>
          </cell>
          <cell r="M829" t="str">
            <v>promotion</v>
          </cell>
          <cell r="O829" t="str">
            <v>March</v>
          </cell>
        </row>
        <row r="830">
          <cell r="E830" t="str">
            <v>Tuesday</v>
          </cell>
          <cell r="H830">
            <v>81</v>
          </cell>
          <cell r="K830">
            <v>122</v>
          </cell>
          <cell r="M830" t="str">
            <v>none</v>
          </cell>
          <cell r="O830" t="str">
            <v>March</v>
          </cell>
        </row>
        <row r="831">
          <cell r="E831" t="str">
            <v>Wednesday</v>
          </cell>
          <cell r="H831">
            <v>74</v>
          </cell>
          <cell r="K831">
            <v>297</v>
          </cell>
          <cell r="M831" t="str">
            <v>none</v>
          </cell>
          <cell r="O831" t="str">
            <v>April</v>
          </cell>
        </row>
        <row r="832">
          <cell r="E832" t="str">
            <v>Thursday</v>
          </cell>
          <cell r="H832">
            <v>73</v>
          </cell>
          <cell r="K832">
            <v>199</v>
          </cell>
          <cell r="M832" t="str">
            <v>none</v>
          </cell>
          <cell r="O832" t="str">
            <v>April</v>
          </cell>
        </row>
        <row r="833">
          <cell r="E833" t="str">
            <v>Friday</v>
          </cell>
          <cell r="H833">
            <v>88</v>
          </cell>
          <cell r="K833">
            <v>222</v>
          </cell>
          <cell r="M833" t="str">
            <v>none</v>
          </cell>
          <cell r="O833" t="str">
            <v>April</v>
          </cell>
        </row>
        <row r="834">
          <cell r="E834" t="str">
            <v>Saturday</v>
          </cell>
          <cell r="H834">
            <v>84</v>
          </cell>
          <cell r="K834">
            <v>326</v>
          </cell>
          <cell r="M834" t="str">
            <v>none</v>
          </cell>
          <cell r="O834" t="str">
            <v>April</v>
          </cell>
        </row>
        <row r="835">
          <cell r="E835" t="str">
            <v>Sunday</v>
          </cell>
          <cell r="H835">
            <v>71</v>
          </cell>
          <cell r="K835">
            <v>294</v>
          </cell>
          <cell r="M835" t="str">
            <v>none</v>
          </cell>
          <cell r="O835" t="str">
            <v>April</v>
          </cell>
        </row>
        <row r="836">
          <cell r="E836" t="str">
            <v>Monday</v>
          </cell>
          <cell r="H836">
            <v>48</v>
          </cell>
          <cell r="K836">
            <v>211</v>
          </cell>
          <cell r="M836" t="str">
            <v>none</v>
          </cell>
          <cell r="O836" t="str">
            <v>April</v>
          </cell>
        </row>
        <row r="837">
          <cell r="E837" t="str">
            <v>Tuesday</v>
          </cell>
          <cell r="H837">
            <v>92</v>
          </cell>
          <cell r="K837">
            <v>212</v>
          </cell>
          <cell r="M837" t="str">
            <v>none</v>
          </cell>
          <cell r="O837" t="str">
            <v>April</v>
          </cell>
        </row>
        <row r="838">
          <cell r="E838" t="str">
            <v>Wednesday</v>
          </cell>
          <cell r="H838">
            <v>74</v>
          </cell>
          <cell r="K838">
            <v>194</v>
          </cell>
          <cell r="M838" t="str">
            <v>none</v>
          </cell>
          <cell r="O838" t="str">
            <v>April</v>
          </cell>
        </row>
        <row r="839">
          <cell r="E839" t="str">
            <v>Thursday</v>
          </cell>
          <cell r="H839">
            <v>96</v>
          </cell>
          <cell r="K839">
            <v>140</v>
          </cell>
          <cell r="M839" t="str">
            <v>none</v>
          </cell>
          <cell r="O839" t="str">
            <v>April</v>
          </cell>
        </row>
        <row r="840">
          <cell r="E840" t="str">
            <v>Friday</v>
          </cell>
          <cell r="H840">
            <v>94</v>
          </cell>
          <cell r="K840">
            <v>239</v>
          </cell>
          <cell r="M840" t="str">
            <v>none</v>
          </cell>
          <cell r="O840" t="str">
            <v>April</v>
          </cell>
        </row>
        <row r="841">
          <cell r="E841" t="str">
            <v>Saturday</v>
          </cell>
          <cell r="H841">
            <v>87</v>
          </cell>
          <cell r="K841">
            <v>291</v>
          </cell>
          <cell r="M841" t="str">
            <v>none</v>
          </cell>
          <cell r="O841" t="str">
            <v>April</v>
          </cell>
        </row>
        <row r="842">
          <cell r="E842" t="str">
            <v>Sunday</v>
          </cell>
          <cell r="H842">
            <v>86</v>
          </cell>
          <cell r="K842">
            <v>183</v>
          </cell>
          <cell r="M842" t="str">
            <v>none</v>
          </cell>
          <cell r="O842" t="str">
            <v>April</v>
          </cell>
        </row>
        <row r="843">
          <cell r="E843" t="str">
            <v>Monday</v>
          </cell>
          <cell r="H843">
            <v>48</v>
          </cell>
          <cell r="K843">
            <v>196</v>
          </cell>
          <cell r="M843" t="str">
            <v>none</v>
          </cell>
          <cell r="O843" t="str">
            <v>April</v>
          </cell>
        </row>
        <row r="844">
          <cell r="E844" t="str">
            <v>Tuesday</v>
          </cell>
          <cell r="H844">
            <v>67</v>
          </cell>
          <cell r="K844">
            <v>145</v>
          </cell>
          <cell r="M844" t="str">
            <v>none</v>
          </cell>
          <cell r="O844" t="str">
            <v>April</v>
          </cell>
        </row>
        <row r="845">
          <cell r="E845" t="str">
            <v>Wednesday</v>
          </cell>
          <cell r="H845">
            <v>70</v>
          </cell>
          <cell r="K845">
            <v>104</v>
          </cell>
          <cell r="M845" t="str">
            <v>none</v>
          </cell>
          <cell r="O845" t="str">
            <v>April</v>
          </cell>
        </row>
        <row r="846">
          <cell r="E846" t="str">
            <v>Thursday</v>
          </cell>
          <cell r="H846">
            <v>73</v>
          </cell>
          <cell r="K846">
            <v>188</v>
          </cell>
          <cell r="M846" t="str">
            <v>none</v>
          </cell>
          <cell r="O846" t="str">
            <v>April</v>
          </cell>
        </row>
        <row r="847">
          <cell r="E847" t="str">
            <v>Friday</v>
          </cell>
          <cell r="H847">
            <v>98</v>
          </cell>
          <cell r="K847">
            <v>243</v>
          </cell>
          <cell r="M847" t="str">
            <v>none</v>
          </cell>
          <cell r="O847" t="str">
            <v>April</v>
          </cell>
        </row>
        <row r="848">
          <cell r="E848" t="str">
            <v>Saturday</v>
          </cell>
          <cell r="H848">
            <v>110</v>
          </cell>
          <cell r="K848">
            <v>330</v>
          </cell>
          <cell r="M848" t="str">
            <v>none</v>
          </cell>
          <cell r="O848" t="str">
            <v>April</v>
          </cell>
        </row>
        <row r="849">
          <cell r="E849" t="str">
            <v>Sunday</v>
          </cell>
          <cell r="H849">
            <v>112</v>
          </cell>
          <cell r="K849">
            <v>231</v>
          </cell>
          <cell r="M849" t="str">
            <v>none</v>
          </cell>
          <cell r="O849" t="str">
            <v>April</v>
          </cell>
        </row>
        <row r="850">
          <cell r="E850" t="str">
            <v>Monday</v>
          </cell>
          <cell r="H850">
            <v>64</v>
          </cell>
          <cell r="K850">
            <v>206</v>
          </cell>
          <cell r="M850" t="str">
            <v>none</v>
          </cell>
          <cell r="O850" t="str">
            <v>April</v>
          </cell>
        </row>
        <row r="851">
          <cell r="E851" t="str">
            <v>Tuesday</v>
          </cell>
          <cell r="H851">
            <v>86</v>
          </cell>
          <cell r="K851">
            <v>277</v>
          </cell>
          <cell r="M851" t="str">
            <v>none</v>
          </cell>
          <cell r="O851" t="str">
            <v>April</v>
          </cell>
        </row>
        <row r="852">
          <cell r="E852" t="str">
            <v>Wednesday</v>
          </cell>
          <cell r="H852">
            <v>84</v>
          </cell>
          <cell r="K852">
            <v>200</v>
          </cell>
          <cell r="M852" t="str">
            <v>none</v>
          </cell>
          <cell r="O852" t="str">
            <v>April</v>
          </cell>
        </row>
        <row r="853">
          <cell r="E853" t="str">
            <v>Thursday</v>
          </cell>
          <cell r="H853">
            <v>83</v>
          </cell>
          <cell r="K853">
            <v>301</v>
          </cell>
          <cell r="M853" t="str">
            <v>none</v>
          </cell>
          <cell r="O853" t="str">
            <v>April</v>
          </cell>
        </row>
        <row r="854">
          <cell r="E854" t="str">
            <v>Friday</v>
          </cell>
          <cell r="H854">
            <v>137</v>
          </cell>
          <cell r="K854">
            <v>240</v>
          </cell>
          <cell r="M854" t="str">
            <v>none</v>
          </cell>
          <cell r="O854" t="str">
            <v>April</v>
          </cell>
        </row>
        <row r="855">
          <cell r="E855" t="str">
            <v>Saturday</v>
          </cell>
          <cell r="H855">
            <v>85</v>
          </cell>
          <cell r="K855">
            <v>175</v>
          </cell>
          <cell r="M855" t="str">
            <v>none</v>
          </cell>
          <cell r="O855" t="str">
            <v>April</v>
          </cell>
        </row>
        <row r="856">
          <cell r="E856" t="str">
            <v>Sunday</v>
          </cell>
          <cell r="H856">
            <v>112</v>
          </cell>
          <cell r="K856">
            <v>237</v>
          </cell>
          <cell r="M856" t="str">
            <v>none</v>
          </cell>
          <cell r="O856" t="str">
            <v>April</v>
          </cell>
        </row>
        <row r="857">
          <cell r="E857" t="str">
            <v>Monday</v>
          </cell>
          <cell r="H857">
            <v>71</v>
          </cell>
          <cell r="K857">
            <v>162</v>
          </cell>
          <cell r="M857" t="str">
            <v>none</v>
          </cell>
          <cell r="O857" t="str">
            <v>April</v>
          </cell>
        </row>
        <row r="858">
          <cell r="E858" t="str">
            <v>Tuesday</v>
          </cell>
          <cell r="H858">
            <v>90</v>
          </cell>
          <cell r="K858">
            <v>160</v>
          </cell>
          <cell r="M858" t="str">
            <v>none</v>
          </cell>
          <cell r="O858" t="str">
            <v>April</v>
          </cell>
        </row>
        <row r="859">
          <cell r="E859" t="str">
            <v>Wednesday</v>
          </cell>
          <cell r="H859">
            <v>81</v>
          </cell>
          <cell r="K859">
            <v>253</v>
          </cell>
          <cell r="M859" t="str">
            <v>none</v>
          </cell>
          <cell r="O859" t="str">
            <v>April</v>
          </cell>
        </row>
        <row r="860">
          <cell r="E860" t="str">
            <v>Thursday</v>
          </cell>
          <cell r="H860">
            <v>77</v>
          </cell>
          <cell r="K860">
            <v>252</v>
          </cell>
          <cell r="M860" t="str">
            <v>none</v>
          </cell>
          <cell r="O860" t="str">
            <v>April</v>
          </cell>
        </row>
        <row r="861">
          <cell r="E861" t="str">
            <v>Friday</v>
          </cell>
          <cell r="H861">
            <v>85</v>
          </cell>
          <cell r="K861">
            <v>290</v>
          </cell>
          <cell r="M861" t="str">
            <v>none</v>
          </cell>
          <cell r="O861" t="str">
            <v>May</v>
          </cell>
        </row>
        <row r="862">
          <cell r="E862" t="str">
            <v>Saturday</v>
          </cell>
          <cell r="H862">
            <v>111</v>
          </cell>
          <cell r="K862">
            <v>171</v>
          </cell>
          <cell r="M862" t="str">
            <v>none</v>
          </cell>
          <cell r="O862" t="str">
            <v>May</v>
          </cell>
        </row>
        <row r="863">
          <cell r="E863" t="str">
            <v>Sunday</v>
          </cell>
          <cell r="H863">
            <v>84</v>
          </cell>
          <cell r="K863">
            <v>326</v>
          </cell>
          <cell r="M863" t="str">
            <v>promotion</v>
          </cell>
          <cell r="O863" t="str">
            <v>May</v>
          </cell>
        </row>
        <row r="864">
          <cell r="E864" t="str">
            <v>Monday</v>
          </cell>
          <cell r="H864">
            <v>77</v>
          </cell>
          <cell r="K864">
            <v>244</v>
          </cell>
          <cell r="M864" t="str">
            <v>none</v>
          </cell>
          <cell r="O864" t="str">
            <v>May</v>
          </cell>
        </row>
        <row r="865">
          <cell r="E865" t="str">
            <v>Tuesday</v>
          </cell>
          <cell r="H865">
            <v>90</v>
          </cell>
          <cell r="K865">
            <v>223</v>
          </cell>
          <cell r="M865" t="str">
            <v>none</v>
          </cell>
          <cell r="O865" t="str">
            <v>May</v>
          </cell>
        </row>
        <row r="866">
          <cell r="E866" t="str">
            <v>Wednesday</v>
          </cell>
          <cell r="H866">
            <v>83</v>
          </cell>
          <cell r="K866">
            <v>183</v>
          </cell>
          <cell r="M866" t="str">
            <v>none</v>
          </cell>
          <cell r="O866" t="str">
            <v>May</v>
          </cell>
        </row>
        <row r="867">
          <cell r="E867" t="str">
            <v>Thursday</v>
          </cell>
          <cell r="H867">
            <v>97</v>
          </cell>
          <cell r="K867">
            <v>153</v>
          </cell>
          <cell r="M867" t="str">
            <v>none</v>
          </cell>
          <cell r="O867" t="str">
            <v>May</v>
          </cell>
        </row>
        <row r="868">
          <cell r="E868" t="str">
            <v>Friday</v>
          </cell>
          <cell r="H868">
            <v>96</v>
          </cell>
          <cell r="K868">
            <v>313</v>
          </cell>
          <cell r="M868" t="str">
            <v>none</v>
          </cell>
          <cell r="O868" t="str">
            <v>May</v>
          </cell>
        </row>
        <row r="869">
          <cell r="E869" t="str">
            <v>Saturday</v>
          </cell>
          <cell r="H869">
            <v>113</v>
          </cell>
          <cell r="K869">
            <v>351</v>
          </cell>
          <cell r="M869" t="str">
            <v>none</v>
          </cell>
          <cell r="O869" t="str">
            <v>May</v>
          </cell>
        </row>
        <row r="870">
          <cell r="E870" t="str">
            <v>Sunday</v>
          </cell>
          <cell r="H870">
            <v>51</v>
          </cell>
          <cell r="K870">
            <v>330</v>
          </cell>
          <cell r="M870" t="str">
            <v>none</v>
          </cell>
          <cell r="O870" t="str">
            <v>May</v>
          </cell>
        </row>
        <row r="871">
          <cell r="E871" t="str">
            <v>Monday</v>
          </cell>
          <cell r="H871">
            <v>92</v>
          </cell>
          <cell r="K871">
            <v>282</v>
          </cell>
          <cell r="M871" t="str">
            <v>promotion</v>
          </cell>
          <cell r="O871" t="str">
            <v>May</v>
          </cell>
        </row>
        <row r="872">
          <cell r="E872" t="str">
            <v>Tuesday</v>
          </cell>
          <cell r="H872">
            <v>107</v>
          </cell>
          <cell r="K872">
            <v>287</v>
          </cell>
          <cell r="M872" t="str">
            <v>none</v>
          </cell>
          <cell r="O872" t="str">
            <v>May</v>
          </cell>
        </row>
        <row r="873">
          <cell r="E873" t="str">
            <v>Wednesday</v>
          </cell>
          <cell r="H873">
            <v>59</v>
          </cell>
          <cell r="K873">
            <v>262</v>
          </cell>
          <cell r="M873" t="str">
            <v>none</v>
          </cell>
          <cell r="O873" t="str">
            <v>May</v>
          </cell>
        </row>
        <row r="874">
          <cell r="E874" t="str">
            <v>Thursday</v>
          </cell>
          <cell r="H874">
            <v>107</v>
          </cell>
          <cell r="K874">
            <v>221</v>
          </cell>
          <cell r="M874" t="str">
            <v>none</v>
          </cell>
          <cell r="O874" t="str">
            <v>May</v>
          </cell>
        </row>
        <row r="875">
          <cell r="E875" t="str">
            <v>Friday</v>
          </cell>
          <cell r="H875">
            <v>138</v>
          </cell>
          <cell r="K875">
            <v>174</v>
          </cell>
          <cell r="M875" t="str">
            <v>none</v>
          </cell>
          <cell r="O875" t="str">
            <v>May</v>
          </cell>
        </row>
        <row r="876">
          <cell r="E876" t="str">
            <v>Saturday</v>
          </cell>
          <cell r="H876">
            <v>103</v>
          </cell>
          <cell r="K876">
            <v>283</v>
          </cell>
          <cell r="M876" t="str">
            <v>none</v>
          </cell>
          <cell r="O876" t="str">
            <v>May</v>
          </cell>
        </row>
        <row r="877">
          <cell r="E877" t="str">
            <v>Sunday</v>
          </cell>
          <cell r="H877">
            <v>108</v>
          </cell>
          <cell r="K877">
            <v>310</v>
          </cell>
          <cell r="M877" t="str">
            <v>none</v>
          </cell>
          <cell r="O877" t="str">
            <v>May</v>
          </cell>
        </row>
        <row r="878">
          <cell r="E878" t="str">
            <v>Monday</v>
          </cell>
          <cell r="H878">
            <v>67</v>
          </cell>
          <cell r="K878">
            <v>249</v>
          </cell>
          <cell r="M878" t="str">
            <v>none</v>
          </cell>
          <cell r="O878" t="str">
            <v>May</v>
          </cell>
        </row>
        <row r="879">
          <cell r="E879" t="str">
            <v>Tuesday</v>
          </cell>
          <cell r="H879">
            <v>73</v>
          </cell>
          <cell r="K879">
            <v>236</v>
          </cell>
          <cell r="M879" t="str">
            <v>none</v>
          </cell>
          <cell r="O879" t="str">
            <v>May</v>
          </cell>
        </row>
        <row r="880">
          <cell r="E880" t="str">
            <v>Wednesday</v>
          </cell>
          <cell r="H880">
            <v>74</v>
          </cell>
          <cell r="K880">
            <v>65</v>
          </cell>
          <cell r="M880" t="str">
            <v>none</v>
          </cell>
          <cell r="O880" t="str">
            <v>May</v>
          </cell>
        </row>
        <row r="881">
          <cell r="E881" t="str">
            <v>Thursday</v>
          </cell>
          <cell r="H881">
            <v>54</v>
          </cell>
          <cell r="K881">
            <v>266</v>
          </cell>
          <cell r="M881" t="str">
            <v>none</v>
          </cell>
          <cell r="O881" t="str">
            <v>May</v>
          </cell>
        </row>
        <row r="882">
          <cell r="E882" t="str">
            <v>Friday</v>
          </cell>
          <cell r="H882">
            <v>108</v>
          </cell>
          <cell r="K882">
            <v>334</v>
          </cell>
          <cell r="M882" t="str">
            <v>none</v>
          </cell>
          <cell r="O882" t="str">
            <v>May</v>
          </cell>
        </row>
        <row r="883">
          <cell r="E883" t="str">
            <v>Saturday</v>
          </cell>
          <cell r="H883">
            <v>165</v>
          </cell>
          <cell r="K883">
            <v>312</v>
          </cell>
          <cell r="M883" t="str">
            <v>promotion</v>
          </cell>
          <cell r="O883" t="str">
            <v>May</v>
          </cell>
        </row>
        <row r="884">
          <cell r="E884" t="str">
            <v>Sunday</v>
          </cell>
          <cell r="H884">
            <v>82</v>
          </cell>
          <cell r="K884">
            <v>185</v>
          </cell>
          <cell r="M884" t="str">
            <v>none</v>
          </cell>
          <cell r="O884" t="str">
            <v>May</v>
          </cell>
        </row>
        <row r="885">
          <cell r="E885" t="str">
            <v>Monday</v>
          </cell>
          <cell r="H885">
            <v>102</v>
          </cell>
          <cell r="K885">
            <v>159</v>
          </cell>
          <cell r="M885" t="str">
            <v>promotion</v>
          </cell>
          <cell r="O885" t="str">
            <v>May</v>
          </cell>
        </row>
        <row r="886">
          <cell r="E886" t="str">
            <v>Tuesday</v>
          </cell>
          <cell r="H886">
            <v>91</v>
          </cell>
          <cell r="K886">
            <v>97</v>
          </cell>
          <cell r="M886" t="str">
            <v>none</v>
          </cell>
          <cell r="O886" t="str">
            <v>May</v>
          </cell>
        </row>
        <row r="887">
          <cell r="E887" t="str">
            <v>Wednesday</v>
          </cell>
          <cell r="H887">
            <v>94</v>
          </cell>
          <cell r="K887">
            <v>219</v>
          </cell>
          <cell r="M887" t="str">
            <v>none</v>
          </cell>
          <cell r="O887" t="str">
            <v>May</v>
          </cell>
        </row>
        <row r="888">
          <cell r="E888" t="str">
            <v>Thursday</v>
          </cell>
          <cell r="H888">
            <v>90</v>
          </cell>
          <cell r="K888">
            <v>212</v>
          </cell>
          <cell r="M888" t="str">
            <v>none</v>
          </cell>
          <cell r="O888" t="str">
            <v>May</v>
          </cell>
        </row>
        <row r="889">
          <cell r="E889" t="str">
            <v>Friday</v>
          </cell>
          <cell r="H889">
            <v>110</v>
          </cell>
          <cell r="K889">
            <v>263</v>
          </cell>
          <cell r="M889" t="str">
            <v>none</v>
          </cell>
          <cell r="O889" t="str">
            <v>May</v>
          </cell>
        </row>
        <row r="890">
          <cell r="E890" t="str">
            <v>Saturday</v>
          </cell>
          <cell r="H890">
            <v>99</v>
          </cell>
          <cell r="K890">
            <v>419</v>
          </cell>
          <cell r="M890" t="str">
            <v>none</v>
          </cell>
          <cell r="O890" t="str">
            <v>May</v>
          </cell>
        </row>
        <row r="891">
          <cell r="E891" t="str">
            <v>Sunday</v>
          </cell>
          <cell r="H891">
            <v>81</v>
          </cell>
          <cell r="K891">
            <v>233</v>
          </cell>
          <cell r="M891" t="str">
            <v>none</v>
          </cell>
          <cell r="O891" t="str">
            <v>May</v>
          </cell>
        </row>
        <row r="892">
          <cell r="E892" t="str">
            <v>Monday</v>
          </cell>
          <cell r="H892">
            <v>56</v>
          </cell>
          <cell r="K892">
            <v>336</v>
          </cell>
          <cell r="M892" t="str">
            <v>none</v>
          </cell>
          <cell r="O892" t="str">
            <v>June</v>
          </cell>
        </row>
        <row r="893">
          <cell r="E893" t="str">
            <v>Tuesday</v>
          </cell>
          <cell r="H893">
            <v>58</v>
          </cell>
          <cell r="K893">
            <v>259</v>
          </cell>
          <cell r="M893" t="str">
            <v>none</v>
          </cell>
          <cell r="O893" t="str">
            <v>June</v>
          </cell>
        </row>
        <row r="894">
          <cell r="E894" t="str">
            <v>Wednesday</v>
          </cell>
          <cell r="H894">
            <v>63</v>
          </cell>
          <cell r="K894">
            <v>244</v>
          </cell>
          <cell r="M894" t="str">
            <v>none</v>
          </cell>
          <cell r="O894" t="str">
            <v>June</v>
          </cell>
        </row>
        <row r="895">
          <cell r="E895" t="str">
            <v>Thursday</v>
          </cell>
          <cell r="H895">
            <v>88</v>
          </cell>
          <cell r="K895">
            <v>316</v>
          </cell>
          <cell r="M895" t="str">
            <v>none</v>
          </cell>
          <cell r="O895" t="str">
            <v>June</v>
          </cell>
        </row>
        <row r="896">
          <cell r="E896" t="str">
            <v>Friday</v>
          </cell>
          <cell r="H896">
            <v>115</v>
          </cell>
          <cell r="K896">
            <v>290</v>
          </cell>
          <cell r="M896" t="str">
            <v>none</v>
          </cell>
          <cell r="O896" t="str">
            <v>June</v>
          </cell>
        </row>
        <row r="897">
          <cell r="E897" t="str">
            <v>Saturday</v>
          </cell>
          <cell r="H897">
            <v>89</v>
          </cell>
          <cell r="K897">
            <v>434</v>
          </cell>
          <cell r="M897" t="str">
            <v>none</v>
          </cell>
          <cell r="O897" t="str">
            <v>June</v>
          </cell>
        </row>
        <row r="898">
          <cell r="E898" t="str">
            <v>Sunday</v>
          </cell>
          <cell r="H898">
            <v>118</v>
          </cell>
          <cell r="K898">
            <v>181</v>
          </cell>
          <cell r="M898" t="str">
            <v>none</v>
          </cell>
          <cell r="O898" t="str">
            <v>June</v>
          </cell>
        </row>
        <row r="899">
          <cell r="E899" t="str">
            <v>Monday</v>
          </cell>
          <cell r="H899">
            <v>97</v>
          </cell>
          <cell r="K899">
            <v>316</v>
          </cell>
          <cell r="M899" t="str">
            <v>none</v>
          </cell>
          <cell r="O899" t="str">
            <v>June</v>
          </cell>
        </row>
        <row r="900">
          <cell r="E900" t="str">
            <v>Tuesday</v>
          </cell>
          <cell r="H900">
            <v>115</v>
          </cell>
          <cell r="K900">
            <v>326</v>
          </cell>
          <cell r="M900" t="str">
            <v>promotion</v>
          </cell>
          <cell r="O900" t="str">
            <v>June</v>
          </cell>
        </row>
        <row r="901">
          <cell r="E901" t="str">
            <v>Wednesday</v>
          </cell>
          <cell r="H901">
            <v>55</v>
          </cell>
          <cell r="K901">
            <v>241</v>
          </cell>
          <cell r="M901" t="str">
            <v>none</v>
          </cell>
          <cell r="O901" t="str">
            <v>June</v>
          </cell>
        </row>
        <row r="902">
          <cell r="E902" t="str">
            <v>Thursday</v>
          </cell>
          <cell r="H902">
            <v>89</v>
          </cell>
          <cell r="K902">
            <v>281</v>
          </cell>
          <cell r="M902" t="str">
            <v>none</v>
          </cell>
          <cell r="O902" t="str">
            <v>June</v>
          </cell>
        </row>
        <row r="903">
          <cell r="E903" t="str">
            <v>Friday</v>
          </cell>
          <cell r="H903">
            <v>95</v>
          </cell>
          <cell r="K903">
            <v>274</v>
          </cell>
          <cell r="M903" t="str">
            <v>none</v>
          </cell>
          <cell r="O903" t="str">
            <v>June</v>
          </cell>
        </row>
        <row r="904">
          <cell r="E904" t="str">
            <v>Saturday</v>
          </cell>
          <cell r="H904">
            <v>118</v>
          </cell>
          <cell r="K904">
            <v>260</v>
          </cell>
          <cell r="M904" t="str">
            <v>none</v>
          </cell>
          <cell r="O904" t="str">
            <v>June</v>
          </cell>
        </row>
        <row r="905">
          <cell r="E905" t="str">
            <v>Sunday</v>
          </cell>
          <cell r="H905">
            <v>113</v>
          </cell>
          <cell r="K905">
            <v>227</v>
          </cell>
          <cell r="M905" t="str">
            <v>none</v>
          </cell>
          <cell r="O905" t="str">
            <v>June</v>
          </cell>
        </row>
        <row r="906">
          <cell r="E906" t="str">
            <v>Monday</v>
          </cell>
          <cell r="H906">
            <v>82</v>
          </cell>
          <cell r="K906">
            <v>276</v>
          </cell>
          <cell r="M906" t="str">
            <v>none</v>
          </cell>
          <cell r="O906" t="str">
            <v>June</v>
          </cell>
        </row>
        <row r="907">
          <cell r="E907" t="str">
            <v>Tuesday</v>
          </cell>
          <cell r="H907">
            <v>65</v>
          </cell>
          <cell r="K907">
            <v>351</v>
          </cell>
          <cell r="M907" t="str">
            <v>promotion</v>
          </cell>
          <cell r="O907" t="str">
            <v>June</v>
          </cell>
        </row>
        <row r="908">
          <cell r="E908" t="str">
            <v>Wednesday</v>
          </cell>
          <cell r="H908">
            <v>81</v>
          </cell>
          <cell r="K908">
            <v>381</v>
          </cell>
          <cell r="M908" t="str">
            <v>none</v>
          </cell>
          <cell r="O908" t="str">
            <v>June</v>
          </cell>
        </row>
        <row r="909">
          <cell r="E909" t="str">
            <v>Thursday</v>
          </cell>
          <cell r="H909">
            <v>104</v>
          </cell>
          <cell r="K909">
            <v>271</v>
          </cell>
          <cell r="M909" t="str">
            <v>none</v>
          </cell>
          <cell r="O909" t="str">
            <v>June</v>
          </cell>
        </row>
        <row r="910">
          <cell r="E910" t="str">
            <v>Friday</v>
          </cell>
          <cell r="H910">
            <v>115</v>
          </cell>
          <cell r="K910">
            <v>331</v>
          </cell>
          <cell r="M910" t="str">
            <v>none</v>
          </cell>
          <cell r="O910" t="str">
            <v>June</v>
          </cell>
        </row>
        <row r="911">
          <cell r="E911" t="str">
            <v>Saturday</v>
          </cell>
          <cell r="H911">
            <v>136</v>
          </cell>
          <cell r="K911">
            <v>377</v>
          </cell>
          <cell r="M911" t="str">
            <v>none</v>
          </cell>
          <cell r="O911" t="str">
            <v>June</v>
          </cell>
        </row>
        <row r="912">
          <cell r="E912" t="str">
            <v>Sunday</v>
          </cell>
          <cell r="H912">
            <v>118</v>
          </cell>
          <cell r="K912">
            <v>241</v>
          </cell>
          <cell r="M912" t="str">
            <v>none</v>
          </cell>
          <cell r="O912" t="str">
            <v>June</v>
          </cell>
        </row>
        <row r="913">
          <cell r="E913" t="str">
            <v>Monday</v>
          </cell>
          <cell r="H913">
            <v>59</v>
          </cell>
          <cell r="K913">
            <v>249</v>
          </cell>
          <cell r="M913" t="str">
            <v>none</v>
          </cell>
          <cell r="O913" t="str">
            <v>June</v>
          </cell>
        </row>
        <row r="914">
          <cell r="E914" t="str">
            <v>Tuesday</v>
          </cell>
          <cell r="H914">
            <v>80</v>
          </cell>
          <cell r="K914">
            <v>276</v>
          </cell>
          <cell r="M914" t="str">
            <v>none</v>
          </cell>
          <cell r="O914" t="str">
            <v>June</v>
          </cell>
        </row>
        <row r="915">
          <cell r="E915" t="str">
            <v>Wednesday</v>
          </cell>
          <cell r="H915">
            <v>101</v>
          </cell>
          <cell r="K915">
            <v>186</v>
          </cell>
          <cell r="M915" t="str">
            <v>none</v>
          </cell>
          <cell r="O915" t="str">
            <v>June</v>
          </cell>
        </row>
        <row r="916">
          <cell r="E916" t="str">
            <v>Thursday</v>
          </cell>
          <cell r="H916">
            <v>76</v>
          </cell>
          <cell r="K916">
            <v>157</v>
          </cell>
          <cell r="M916" t="str">
            <v>none</v>
          </cell>
          <cell r="O916" t="str">
            <v>June</v>
          </cell>
        </row>
        <row r="917">
          <cell r="E917" t="str">
            <v>Friday</v>
          </cell>
          <cell r="H917">
            <v>90</v>
          </cell>
          <cell r="K917">
            <v>317</v>
          </cell>
          <cell r="M917" t="str">
            <v>none</v>
          </cell>
          <cell r="O917" t="str">
            <v>June</v>
          </cell>
        </row>
        <row r="918">
          <cell r="E918" t="str">
            <v>Saturday</v>
          </cell>
          <cell r="H918">
            <v>106</v>
          </cell>
          <cell r="K918">
            <v>251</v>
          </cell>
          <cell r="M918" t="str">
            <v>none</v>
          </cell>
          <cell r="O918" t="str">
            <v>June</v>
          </cell>
        </row>
        <row r="919">
          <cell r="E919" t="str">
            <v>Sunday</v>
          </cell>
          <cell r="H919">
            <v>116</v>
          </cell>
          <cell r="K919">
            <v>232</v>
          </cell>
          <cell r="M919" t="str">
            <v>none</v>
          </cell>
          <cell r="O919" t="str">
            <v>June</v>
          </cell>
        </row>
        <row r="920">
          <cell r="E920" t="str">
            <v>Monday</v>
          </cell>
          <cell r="H920">
            <v>85</v>
          </cell>
          <cell r="K920">
            <v>283</v>
          </cell>
          <cell r="M920" t="str">
            <v>none</v>
          </cell>
          <cell r="O920" t="str">
            <v>June</v>
          </cell>
        </row>
        <row r="921">
          <cell r="E921" t="str">
            <v>Tuesday</v>
          </cell>
          <cell r="H921">
            <v>65</v>
          </cell>
          <cell r="K921">
            <v>361</v>
          </cell>
          <cell r="M921" t="str">
            <v>none</v>
          </cell>
          <cell r="O921" t="str">
            <v>June</v>
          </cell>
        </row>
        <row r="922">
          <cell r="E922" t="str">
            <v>Wednesday</v>
          </cell>
          <cell r="H922">
            <v>85</v>
          </cell>
          <cell r="K922">
            <v>256</v>
          </cell>
          <cell r="M922" t="str">
            <v>none</v>
          </cell>
          <cell r="O922" t="str">
            <v>July</v>
          </cell>
        </row>
        <row r="923">
          <cell r="E923" t="str">
            <v>Thursday</v>
          </cell>
          <cell r="H923">
            <v>76</v>
          </cell>
          <cell r="K923">
            <v>368</v>
          </cell>
          <cell r="M923" t="str">
            <v>none</v>
          </cell>
          <cell r="O923" t="str">
            <v>July</v>
          </cell>
        </row>
        <row r="924">
          <cell r="E924" t="str">
            <v>Friday</v>
          </cell>
          <cell r="H924">
            <v>114</v>
          </cell>
          <cell r="K924">
            <v>269</v>
          </cell>
          <cell r="M924" t="str">
            <v>none</v>
          </cell>
          <cell r="O924" t="str">
            <v>July</v>
          </cell>
        </row>
        <row r="925">
          <cell r="E925" t="str">
            <v>Saturday</v>
          </cell>
          <cell r="H925">
            <v>121</v>
          </cell>
          <cell r="K925">
            <v>162</v>
          </cell>
          <cell r="M925" t="str">
            <v>none</v>
          </cell>
          <cell r="O925" t="str">
            <v>July</v>
          </cell>
        </row>
        <row r="926">
          <cell r="E926" t="str">
            <v>Sunday</v>
          </cell>
          <cell r="H926">
            <v>126</v>
          </cell>
          <cell r="K926">
            <v>337</v>
          </cell>
          <cell r="M926" t="str">
            <v>promotion</v>
          </cell>
          <cell r="O926" t="str">
            <v>July</v>
          </cell>
        </row>
        <row r="927">
          <cell r="E927" t="str">
            <v>Monday</v>
          </cell>
          <cell r="H927">
            <v>74</v>
          </cell>
          <cell r="K927">
            <v>290</v>
          </cell>
          <cell r="M927" t="str">
            <v>none</v>
          </cell>
          <cell r="O927" t="str">
            <v>July</v>
          </cell>
        </row>
        <row r="928">
          <cell r="E928" t="str">
            <v>Tuesday</v>
          </cell>
          <cell r="H928">
            <v>73</v>
          </cell>
          <cell r="K928">
            <v>238</v>
          </cell>
          <cell r="M928" t="str">
            <v>none</v>
          </cell>
          <cell r="O928" t="str">
            <v>July</v>
          </cell>
        </row>
        <row r="929">
          <cell r="E929" t="str">
            <v>Wednesday</v>
          </cell>
          <cell r="H929">
            <v>79</v>
          </cell>
          <cell r="K929">
            <v>252</v>
          </cell>
          <cell r="M929" t="str">
            <v>none</v>
          </cell>
          <cell r="O929" t="str">
            <v>July</v>
          </cell>
        </row>
        <row r="930">
          <cell r="E930" t="str">
            <v>Thursday</v>
          </cell>
          <cell r="H930">
            <v>81</v>
          </cell>
          <cell r="K930">
            <v>274</v>
          </cell>
          <cell r="M930" t="str">
            <v>none</v>
          </cell>
          <cell r="O930" t="str">
            <v>July</v>
          </cell>
        </row>
        <row r="931">
          <cell r="E931" t="str">
            <v>Friday</v>
          </cell>
          <cell r="H931">
            <v>74</v>
          </cell>
          <cell r="K931">
            <v>421</v>
          </cell>
          <cell r="M931" t="str">
            <v>none</v>
          </cell>
          <cell r="O931" t="str">
            <v>July</v>
          </cell>
        </row>
        <row r="932">
          <cell r="E932" t="str">
            <v>Saturday</v>
          </cell>
          <cell r="H932">
            <v>126</v>
          </cell>
          <cell r="K932">
            <v>477</v>
          </cell>
          <cell r="M932" t="str">
            <v>promotion</v>
          </cell>
          <cell r="O932" t="str">
            <v>July</v>
          </cell>
        </row>
        <row r="933">
          <cell r="E933" t="str">
            <v>Sunday</v>
          </cell>
          <cell r="H933">
            <v>107</v>
          </cell>
          <cell r="K933">
            <v>354</v>
          </cell>
          <cell r="M933" t="str">
            <v>none</v>
          </cell>
          <cell r="O933" t="str">
            <v>July</v>
          </cell>
        </row>
        <row r="934">
          <cell r="E934" t="str">
            <v>Monday</v>
          </cell>
          <cell r="H934">
            <v>97</v>
          </cell>
          <cell r="K934">
            <v>233</v>
          </cell>
          <cell r="M934" t="str">
            <v>none</v>
          </cell>
          <cell r="O934" t="str">
            <v>July</v>
          </cell>
        </row>
        <row r="935">
          <cell r="E935" t="str">
            <v>Tuesday</v>
          </cell>
          <cell r="H935">
            <v>91</v>
          </cell>
          <cell r="K935">
            <v>308</v>
          </cell>
          <cell r="M935" t="str">
            <v>none</v>
          </cell>
          <cell r="O935" t="str">
            <v>July</v>
          </cell>
        </row>
        <row r="936">
          <cell r="E936" t="str">
            <v>Wednesday</v>
          </cell>
          <cell r="H936">
            <v>67</v>
          </cell>
          <cell r="K936">
            <v>258</v>
          </cell>
          <cell r="M936" t="str">
            <v>none</v>
          </cell>
          <cell r="O936" t="str">
            <v>July</v>
          </cell>
        </row>
        <row r="937">
          <cell r="E937" t="str">
            <v>Thursday</v>
          </cell>
          <cell r="H937">
            <v>61</v>
          </cell>
          <cell r="K937">
            <v>232</v>
          </cell>
          <cell r="M937" t="str">
            <v>none</v>
          </cell>
          <cell r="O937" t="str">
            <v>July</v>
          </cell>
        </row>
        <row r="938">
          <cell r="E938" t="str">
            <v>Friday</v>
          </cell>
          <cell r="H938">
            <v>114</v>
          </cell>
          <cell r="K938">
            <v>387</v>
          </cell>
          <cell r="M938" t="str">
            <v>promotion</v>
          </cell>
          <cell r="O938" t="str">
            <v>July</v>
          </cell>
        </row>
        <row r="939">
          <cell r="E939" t="str">
            <v>Saturday</v>
          </cell>
          <cell r="H939">
            <v>105</v>
          </cell>
          <cell r="K939">
            <v>214</v>
          </cell>
          <cell r="M939" t="str">
            <v>none</v>
          </cell>
          <cell r="O939" t="str">
            <v>July</v>
          </cell>
        </row>
        <row r="940">
          <cell r="E940" t="str">
            <v>Sunday</v>
          </cell>
          <cell r="H940">
            <v>113</v>
          </cell>
          <cell r="K940">
            <v>302</v>
          </cell>
          <cell r="M940" t="str">
            <v>none</v>
          </cell>
          <cell r="O940" t="str">
            <v>July</v>
          </cell>
        </row>
        <row r="941">
          <cell r="E941" t="str">
            <v>Monday</v>
          </cell>
          <cell r="H941">
            <v>97</v>
          </cell>
          <cell r="K941">
            <v>205</v>
          </cell>
          <cell r="M941" t="str">
            <v>none</v>
          </cell>
          <cell r="O941" t="str">
            <v>July</v>
          </cell>
        </row>
        <row r="942">
          <cell r="E942" t="str">
            <v>Tuesday</v>
          </cell>
          <cell r="H942">
            <v>65</v>
          </cell>
          <cell r="K942">
            <v>220</v>
          </cell>
          <cell r="M942" t="str">
            <v>none</v>
          </cell>
          <cell r="O942" t="str">
            <v>July</v>
          </cell>
        </row>
        <row r="943">
          <cell r="E943" t="str">
            <v>Wednesday</v>
          </cell>
          <cell r="H943">
            <v>94</v>
          </cell>
          <cell r="K943">
            <v>232</v>
          </cell>
          <cell r="M943" t="str">
            <v>none</v>
          </cell>
          <cell r="O943" t="str">
            <v>July</v>
          </cell>
        </row>
        <row r="944">
          <cell r="E944" t="str">
            <v>Thursday</v>
          </cell>
          <cell r="H944">
            <v>65</v>
          </cell>
          <cell r="K944">
            <v>265</v>
          </cell>
          <cell r="M944" t="str">
            <v>none</v>
          </cell>
          <cell r="O944" t="str">
            <v>July</v>
          </cell>
        </row>
        <row r="945">
          <cell r="E945" t="str">
            <v>Friday</v>
          </cell>
          <cell r="H945">
            <v>130</v>
          </cell>
          <cell r="K945">
            <v>301</v>
          </cell>
          <cell r="M945" t="str">
            <v>none</v>
          </cell>
          <cell r="O945" t="str">
            <v>July</v>
          </cell>
        </row>
        <row r="946">
          <cell r="E946" t="str">
            <v>Saturday</v>
          </cell>
          <cell r="H946">
            <v>114</v>
          </cell>
          <cell r="K946">
            <v>361</v>
          </cell>
          <cell r="M946" t="str">
            <v>none</v>
          </cell>
          <cell r="O946" t="str">
            <v>July</v>
          </cell>
        </row>
        <row r="947">
          <cell r="E947" t="str">
            <v>Sunday</v>
          </cell>
          <cell r="H947">
            <v>82</v>
          </cell>
          <cell r="K947">
            <v>514</v>
          </cell>
          <cell r="M947" t="str">
            <v>none</v>
          </cell>
          <cell r="O947" t="str">
            <v>July</v>
          </cell>
        </row>
        <row r="948">
          <cell r="E948" t="str">
            <v>Monday</v>
          </cell>
          <cell r="H948">
            <v>92</v>
          </cell>
          <cell r="K948">
            <v>211</v>
          </cell>
          <cell r="M948" t="str">
            <v>none</v>
          </cell>
          <cell r="O948" t="str">
            <v>July</v>
          </cell>
        </row>
        <row r="949">
          <cell r="E949" t="str">
            <v>Tuesday</v>
          </cell>
          <cell r="H949">
            <v>51</v>
          </cell>
          <cell r="K949">
            <v>307</v>
          </cell>
          <cell r="M949" t="str">
            <v>none</v>
          </cell>
          <cell r="O949" t="str">
            <v>July</v>
          </cell>
        </row>
        <row r="950">
          <cell r="E950" t="str">
            <v>Wednesday</v>
          </cell>
          <cell r="H950">
            <v>94</v>
          </cell>
          <cell r="K950">
            <v>386</v>
          </cell>
          <cell r="M950" t="str">
            <v>promotion</v>
          </cell>
          <cell r="O950" t="str">
            <v>July</v>
          </cell>
        </row>
        <row r="951">
          <cell r="E951" t="str">
            <v>Thursday</v>
          </cell>
          <cell r="H951">
            <v>87</v>
          </cell>
          <cell r="K951">
            <v>229</v>
          </cell>
          <cell r="M951" t="str">
            <v>none</v>
          </cell>
          <cell r="O951" t="str">
            <v>July</v>
          </cell>
        </row>
        <row r="952">
          <cell r="E952" t="str">
            <v>Friday</v>
          </cell>
          <cell r="H952">
            <v>47</v>
          </cell>
          <cell r="K952">
            <v>293</v>
          </cell>
          <cell r="M952" t="str">
            <v>none</v>
          </cell>
          <cell r="O952" t="str">
            <v>July</v>
          </cell>
        </row>
        <row r="953">
          <cell r="E953" t="str">
            <v>Saturday</v>
          </cell>
          <cell r="H953">
            <v>109</v>
          </cell>
          <cell r="K953">
            <v>417</v>
          </cell>
          <cell r="M953" t="str">
            <v>none</v>
          </cell>
          <cell r="O953" t="str">
            <v>August</v>
          </cell>
        </row>
        <row r="954">
          <cell r="E954" t="str">
            <v>Sunday</v>
          </cell>
          <cell r="H954">
            <v>77</v>
          </cell>
          <cell r="K954">
            <v>356</v>
          </cell>
          <cell r="M954" t="str">
            <v>none</v>
          </cell>
          <cell r="O954" t="str">
            <v>August</v>
          </cell>
        </row>
        <row r="955">
          <cell r="E955" t="str">
            <v>Monday</v>
          </cell>
          <cell r="H955">
            <v>69</v>
          </cell>
          <cell r="K955">
            <v>261</v>
          </cell>
          <cell r="M955" t="str">
            <v>promotion</v>
          </cell>
          <cell r="O955" t="str">
            <v>August</v>
          </cell>
        </row>
        <row r="956">
          <cell r="E956" t="str">
            <v>Tuesday</v>
          </cell>
          <cell r="H956">
            <v>67</v>
          </cell>
          <cell r="K956">
            <v>200</v>
          </cell>
          <cell r="M956" t="str">
            <v>none</v>
          </cell>
          <cell r="O956" t="str">
            <v>August</v>
          </cell>
        </row>
        <row r="957">
          <cell r="E957" t="str">
            <v>Wednesday</v>
          </cell>
          <cell r="H957">
            <v>69</v>
          </cell>
          <cell r="K957">
            <v>320</v>
          </cell>
          <cell r="M957" t="str">
            <v>none</v>
          </cell>
          <cell r="O957" t="str">
            <v>August</v>
          </cell>
        </row>
        <row r="958">
          <cell r="E958" t="str">
            <v>Thursday</v>
          </cell>
          <cell r="H958">
            <v>103</v>
          </cell>
          <cell r="K958">
            <v>212</v>
          </cell>
          <cell r="M958" t="str">
            <v>none</v>
          </cell>
          <cell r="O958" t="str">
            <v>August</v>
          </cell>
        </row>
        <row r="959">
          <cell r="E959" t="str">
            <v>Friday</v>
          </cell>
          <cell r="H959">
            <v>86</v>
          </cell>
          <cell r="K959">
            <v>416</v>
          </cell>
          <cell r="M959" t="str">
            <v>promotion</v>
          </cell>
          <cell r="O959" t="str">
            <v>August</v>
          </cell>
        </row>
        <row r="960">
          <cell r="E960" t="str">
            <v>Saturday</v>
          </cell>
          <cell r="H960">
            <v>61</v>
          </cell>
          <cell r="K960">
            <v>326</v>
          </cell>
          <cell r="M960" t="str">
            <v>none</v>
          </cell>
          <cell r="O960" t="str">
            <v>August</v>
          </cell>
        </row>
        <row r="961">
          <cell r="E961" t="str">
            <v>Sunday</v>
          </cell>
          <cell r="H961">
            <v>114</v>
          </cell>
          <cell r="K961">
            <v>357</v>
          </cell>
          <cell r="M961" t="str">
            <v>none</v>
          </cell>
          <cell r="O961" t="str">
            <v>August</v>
          </cell>
        </row>
        <row r="962">
          <cell r="E962" t="str">
            <v>Monday</v>
          </cell>
          <cell r="H962">
            <v>43</v>
          </cell>
          <cell r="K962">
            <v>259</v>
          </cell>
          <cell r="M962" t="str">
            <v>none</v>
          </cell>
          <cell r="O962" t="str">
            <v>August</v>
          </cell>
        </row>
        <row r="963">
          <cell r="E963" t="str">
            <v>Tuesday</v>
          </cell>
          <cell r="H963">
            <v>86</v>
          </cell>
          <cell r="K963">
            <v>308</v>
          </cell>
          <cell r="M963" t="str">
            <v>none</v>
          </cell>
          <cell r="O963" t="str">
            <v>August</v>
          </cell>
        </row>
        <row r="964">
          <cell r="E964" t="str">
            <v>Wednesday</v>
          </cell>
          <cell r="H964">
            <v>57</v>
          </cell>
          <cell r="K964">
            <v>161</v>
          </cell>
          <cell r="M964" t="str">
            <v>none</v>
          </cell>
          <cell r="O964" t="str">
            <v>August</v>
          </cell>
        </row>
        <row r="965">
          <cell r="E965" t="str">
            <v>Thursday</v>
          </cell>
          <cell r="H965">
            <v>74</v>
          </cell>
          <cell r="K965">
            <v>246</v>
          </cell>
          <cell r="M965" t="str">
            <v>none</v>
          </cell>
          <cell r="O965" t="str">
            <v>August</v>
          </cell>
        </row>
        <row r="966">
          <cell r="E966" t="str">
            <v>Friday</v>
          </cell>
          <cell r="H966">
            <v>122</v>
          </cell>
          <cell r="K966">
            <v>241</v>
          </cell>
          <cell r="M966" t="str">
            <v>none</v>
          </cell>
          <cell r="O966" t="str">
            <v>August</v>
          </cell>
        </row>
        <row r="967">
          <cell r="E967" t="str">
            <v>Saturday</v>
          </cell>
          <cell r="H967">
            <v>119</v>
          </cell>
          <cell r="K967">
            <v>249</v>
          </cell>
          <cell r="M967" t="str">
            <v>none</v>
          </cell>
          <cell r="O967" t="str">
            <v>August</v>
          </cell>
        </row>
        <row r="968">
          <cell r="E968" t="str">
            <v>Sunday</v>
          </cell>
          <cell r="H968">
            <v>95</v>
          </cell>
          <cell r="K968">
            <v>248</v>
          </cell>
          <cell r="M968" t="str">
            <v>none</v>
          </cell>
          <cell r="O968" t="str">
            <v>August</v>
          </cell>
        </row>
        <row r="969">
          <cell r="E969" t="str">
            <v>Monday</v>
          </cell>
          <cell r="H969">
            <v>100</v>
          </cell>
          <cell r="K969">
            <v>105</v>
          </cell>
          <cell r="M969" t="str">
            <v>promotion</v>
          </cell>
          <cell r="O969" t="str">
            <v>August</v>
          </cell>
        </row>
        <row r="970">
          <cell r="E970" t="str">
            <v>Tuesday</v>
          </cell>
          <cell r="H970">
            <v>91</v>
          </cell>
          <cell r="K970">
            <v>295</v>
          </cell>
          <cell r="M970" t="str">
            <v>none</v>
          </cell>
          <cell r="O970" t="str">
            <v>August</v>
          </cell>
        </row>
        <row r="971">
          <cell r="E971" t="str">
            <v>Wednesday</v>
          </cell>
          <cell r="H971">
            <v>64</v>
          </cell>
          <cell r="K971">
            <v>239</v>
          </cell>
          <cell r="M971" t="str">
            <v>none</v>
          </cell>
          <cell r="O971" t="str">
            <v>August</v>
          </cell>
        </row>
        <row r="972">
          <cell r="E972" t="str">
            <v>Thursday</v>
          </cell>
          <cell r="H972">
            <v>81</v>
          </cell>
          <cell r="K972">
            <v>221</v>
          </cell>
          <cell r="M972" t="str">
            <v>none</v>
          </cell>
          <cell r="O972" t="str">
            <v>August</v>
          </cell>
        </row>
        <row r="973">
          <cell r="E973" t="str">
            <v>Friday</v>
          </cell>
          <cell r="H973">
            <v>100</v>
          </cell>
          <cell r="K973">
            <v>275</v>
          </cell>
          <cell r="M973" t="str">
            <v>none</v>
          </cell>
          <cell r="O973" t="str">
            <v>August</v>
          </cell>
        </row>
        <row r="974">
          <cell r="E974" t="str">
            <v>Saturday</v>
          </cell>
          <cell r="H974">
            <v>71</v>
          </cell>
          <cell r="K974">
            <v>272</v>
          </cell>
          <cell r="M974" t="str">
            <v>none</v>
          </cell>
          <cell r="O974" t="str">
            <v>August</v>
          </cell>
        </row>
        <row r="975">
          <cell r="E975" t="str">
            <v>Sunday</v>
          </cell>
          <cell r="H975">
            <v>88</v>
          </cell>
          <cell r="K975">
            <v>265</v>
          </cell>
          <cell r="M975" t="str">
            <v>none</v>
          </cell>
          <cell r="O975" t="str">
            <v>August</v>
          </cell>
        </row>
        <row r="976">
          <cell r="E976" t="str">
            <v>Monday</v>
          </cell>
          <cell r="H976">
            <v>74</v>
          </cell>
          <cell r="K976">
            <v>261</v>
          </cell>
          <cell r="M976" t="str">
            <v>promotion</v>
          </cell>
          <cell r="O976" t="str">
            <v>August</v>
          </cell>
        </row>
        <row r="977">
          <cell r="E977" t="str">
            <v>Tuesday</v>
          </cell>
          <cell r="H977">
            <v>103</v>
          </cell>
          <cell r="K977">
            <v>382</v>
          </cell>
          <cell r="M977" t="str">
            <v>none</v>
          </cell>
          <cell r="O977" t="str">
            <v>August</v>
          </cell>
        </row>
        <row r="978">
          <cell r="E978" t="str">
            <v>Wednesday</v>
          </cell>
          <cell r="H978">
            <v>66</v>
          </cell>
          <cell r="K978">
            <v>316</v>
          </cell>
          <cell r="M978" t="str">
            <v>promotion</v>
          </cell>
          <cell r="O978" t="str">
            <v>August</v>
          </cell>
        </row>
        <row r="979">
          <cell r="E979" t="str">
            <v>Thursday</v>
          </cell>
          <cell r="H979">
            <v>87</v>
          </cell>
          <cell r="K979">
            <v>304</v>
          </cell>
          <cell r="M979" t="str">
            <v>none</v>
          </cell>
          <cell r="O979" t="str">
            <v>August</v>
          </cell>
        </row>
        <row r="980">
          <cell r="E980" t="str">
            <v>Friday</v>
          </cell>
          <cell r="H980">
            <v>81</v>
          </cell>
          <cell r="K980">
            <v>441</v>
          </cell>
          <cell r="M980" t="str">
            <v>promotion</v>
          </cell>
          <cell r="O980" t="str">
            <v>August</v>
          </cell>
        </row>
        <row r="981">
          <cell r="E981" t="str">
            <v>Saturday</v>
          </cell>
          <cell r="H981">
            <v>144</v>
          </cell>
          <cell r="K981">
            <v>378</v>
          </cell>
          <cell r="M981" t="str">
            <v>none</v>
          </cell>
          <cell r="O981" t="str">
            <v>August</v>
          </cell>
        </row>
        <row r="982">
          <cell r="E982" t="str">
            <v>Sunday</v>
          </cell>
          <cell r="H982">
            <v>147</v>
          </cell>
          <cell r="K982">
            <v>335</v>
          </cell>
          <cell r="M982" t="str">
            <v>none</v>
          </cell>
          <cell r="O982" t="str">
            <v>August</v>
          </cell>
        </row>
        <row r="983">
          <cell r="E983" t="str">
            <v>Monday</v>
          </cell>
          <cell r="H983">
            <v>84</v>
          </cell>
          <cell r="K983">
            <v>208</v>
          </cell>
          <cell r="M983" t="str">
            <v>none</v>
          </cell>
          <cell r="O983" t="str">
            <v>August</v>
          </cell>
        </row>
        <row r="984">
          <cell r="E984" t="str">
            <v>Tuesday</v>
          </cell>
          <cell r="H984">
            <v>78</v>
          </cell>
          <cell r="K984">
            <v>272</v>
          </cell>
          <cell r="M984" t="str">
            <v>none</v>
          </cell>
          <cell r="O984" t="str">
            <v>September</v>
          </cell>
        </row>
        <row r="985">
          <cell r="E985" t="str">
            <v>Wednesday</v>
          </cell>
          <cell r="H985">
            <v>91</v>
          </cell>
          <cell r="K985">
            <v>159</v>
          </cell>
          <cell r="M985" t="str">
            <v>none</v>
          </cell>
          <cell r="O985" t="str">
            <v>September</v>
          </cell>
        </row>
        <row r="986">
          <cell r="E986" t="str">
            <v>Thursday</v>
          </cell>
          <cell r="H986">
            <v>72</v>
          </cell>
          <cell r="K986">
            <v>131</v>
          </cell>
          <cell r="M986" t="str">
            <v>none</v>
          </cell>
          <cell r="O986" t="str">
            <v>September</v>
          </cell>
        </row>
        <row r="987">
          <cell r="E987" t="str">
            <v>Friday</v>
          </cell>
          <cell r="H987">
            <v>92</v>
          </cell>
          <cell r="K987">
            <v>333</v>
          </cell>
          <cell r="M987" t="str">
            <v>none</v>
          </cell>
          <cell r="O987" t="str">
            <v>September</v>
          </cell>
        </row>
        <row r="988">
          <cell r="E988" t="str">
            <v>Saturday</v>
          </cell>
          <cell r="H988">
            <v>104</v>
          </cell>
          <cell r="K988">
            <v>191</v>
          </cell>
          <cell r="M988" t="str">
            <v>none</v>
          </cell>
          <cell r="O988" t="str">
            <v>September</v>
          </cell>
        </row>
        <row r="989">
          <cell r="E989" t="str">
            <v>Sunday</v>
          </cell>
          <cell r="H989">
            <v>116</v>
          </cell>
          <cell r="K989">
            <v>277</v>
          </cell>
          <cell r="M989" t="str">
            <v>none</v>
          </cell>
          <cell r="O989" t="str">
            <v>September</v>
          </cell>
        </row>
        <row r="990">
          <cell r="E990" t="str">
            <v>Monday</v>
          </cell>
          <cell r="H990">
            <v>66</v>
          </cell>
          <cell r="K990">
            <v>134</v>
          </cell>
          <cell r="M990" t="str">
            <v>none</v>
          </cell>
          <cell r="O990" t="str">
            <v>September</v>
          </cell>
        </row>
        <row r="991">
          <cell r="E991" t="str">
            <v>Tuesday</v>
          </cell>
          <cell r="H991">
            <v>54</v>
          </cell>
          <cell r="K991">
            <v>235</v>
          </cell>
          <cell r="M991" t="str">
            <v>none</v>
          </cell>
          <cell r="O991" t="str">
            <v>September</v>
          </cell>
        </row>
        <row r="992">
          <cell r="E992" t="str">
            <v>Wednesday</v>
          </cell>
          <cell r="H992">
            <v>71</v>
          </cell>
          <cell r="K992">
            <v>211</v>
          </cell>
          <cell r="M992" t="str">
            <v>none</v>
          </cell>
          <cell r="O992" t="str">
            <v>September</v>
          </cell>
        </row>
        <row r="993">
          <cell r="E993" t="str">
            <v>Thursday</v>
          </cell>
          <cell r="H993">
            <v>101</v>
          </cell>
          <cell r="K993">
            <v>124</v>
          </cell>
          <cell r="M993" t="str">
            <v>none</v>
          </cell>
          <cell r="O993" t="str">
            <v>September</v>
          </cell>
        </row>
        <row r="994">
          <cell r="E994" t="str">
            <v>Friday</v>
          </cell>
          <cell r="H994">
            <v>132</v>
          </cell>
          <cell r="K994">
            <v>228</v>
          </cell>
          <cell r="M994" t="str">
            <v>none</v>
          </cell>
          <cell r="O994" t="str">
            <v>September</v>
          </cell>
        </row>
        <row r="995">
          <cell r="E995" t="str">
            <v>Saturday</v>
          </cell>
          <cell r="H995">
            <v>115</v>
          </cell>
          <cell r="K995">
            <v>299</v>
          </cell>
          <cell r="M995" t="str">
            <v>none</v>
          </cell>
          <cell r="O995" t="str">
            <v>September</v>
          </cell>
        </row>
        <row r="996">
          <cell r="E996" t="str">
            <v>Sunday</v>
          </cell>
          <cell r="H996">
            <v>108</v>
          </cell>
          <cell r="K996">
            <v>251</v>
          </cell>
          <cell r="M996" t="str">
            <v>none</v>
          </cell>
          <cell r="O996" t="str">
            <v>September</v>
          </cell>
        </row>
        <row r="997">
          <cell r="E997" t="str">
            <v>Monday</v>
          </cell>
          <cell r="H997">
            <v>76</v>
          </cell>
          <cell r="K997">
            <v>139</v>
          </cell>
          <cell r="M997" t="str">
            <v>none</v>
          </cell>
          <cell r="O997" t="str">
            <v>September</v>
          </cell>
        </row>
        <row r="998">
          <cell r="E998" t="str">
            <v>Tuesday</v>
          </cell>
          <cell r="H998">
            <v>129</v>
          </cell>
          <cell r="K998">
            <v>243</v>
          </cell>
          <cell r="M998" t="str">
            <v>promotion</v>
          </cell>
          <cell r="O998" t="str">
            <v>September</v>
          </cell>
        </row>
        <row r="999">
          <cell r="E999" t="str">
            <v>Wednesday</v>
          </cell>
          <cell r="H999">
            <v>70</v>
          </cell>
          <cell r="K999">
            <v>182</v>
          </cell>
          <cell r="M999" t="str">
            <v>none</v>
          </cell>
          <cell r="O999" t="str">
            <v>September</v>
          </cell>
        </row>
        <row r="1000">
          <cell r="E1000" t="str">
            <v>Thursday</v>
          </cell>
          <cell r="H1000">
            <v>81</v>
          </cell>
          <cell r="K1000">
            <v>222</v>
          </cell>
          <cell r="M1000" t="str">
            <v>none</v>
          </cell>
          <cell r="O1000" t="str">
            <v>September</v>
          </cell>
        </row>
        <row r="1001">
          <cell r="E1001" t="str">
            <v>Friday</v>
          </cell>
          <cell r="H1001">
            <v>109</v>
          </cell>
          <cell r="K1001">
            <v>176</v>
          </cell>
          <cell r="M1001" t="str">
            <v>none</v>
          </cell>
          <cell r="O1001" t="str">
            <v>September</v>
          </cell>
        </row>
        <row r="1002">
          <cell r="E1002" t="str">
            <v>Saturday</v>
          </cell>
          <cell r="H1002">
            <v>117</v>
          </cell>
          <cell r="K1002">
            <v>377</v>
          </cell>
          <cell r="M1002" t="str">
            <v>promotion</v>
          </cell>
          <cell r="O1002" t="str">
            <v>September</v>
          </cell>
        </row>
        <row r="1003">
          <cell r="E1003" t="str">
            <v>Sunday</v>
          </cell>
          <cell r="H1003">
            <v>88</v>
          </cell>
          <cell r="K1003">
            <v>244</v>
          </cell>
          <cell r="M1003" t="str">
            <v>none</v>
          </cell>
          <cell r="O1003" t="str">
            <v>September</v>
          </cell>
        </row>
        <row r="1004">
          <cell r="E1004" t="str">
            <v>Monday</v>
          </cell>
          <cell r="H1004">
            <v>153</v>
          </cell>
          <cell r="K1004">
            <v>258</v>
          </cell>
          <cell r="M1004" t="str">
            <v>promotion</v>
          </cell>
          <cell r="O1004" t="str">
            <v>September</v>
          </cell>
        </row>
        <row r="1005">
          <cell r="E1005" t="str">
            <v>Tuesday</v>
          </cell>
          <cell r="H1005">
            <v>78</v>
          </cell>
          <cell r="K1005">
            <v>202</v>
          </cell>
          <cell r="M1005" t="str">
            <v>none</v>
          </cell>
          <cell r="O1005" t="str">
            <v>September</v>
          </cell>
        </row>
        <row r="1006">
          <cell r="E1006" t="str">
            <v>Wednesday</v>
          </cell>
          <cell r="H1006">
            <v>79</v>
          </cell>
          <cell r="K1006">
            <v>250</v>
          </cell>
          <cell r="M1006" t="str">
            <v>none</v>
          </cell>
          <cell r="O1006" t="str">
            <v>September</v>
          </cell>
        </row>
        <row r="1007">
          <cell r="E1007" t="str">
            <v>Thursday</v>
          </cell>
          <cell r="H1007">
            <v>101</v>
          </cell>
          <cell r="K1007">
            <v>205</v>
          </cell>
          <cell r="M1007" t="str">
            <v>none</v>
          </cell>
          <cell r="O1007" t="str">
            <v>September</v>
          </cell>
        </row>
        <row r="1008">
          <cell r="E1008" t="str">
            <v>Friday</v>
          </cell>
          <cell r="H1008">
            <v>98</v>
          </cell>
          <cell r="K1008">
            <v>143</v>
          </cell>
          <cell r="M1008" t="str">
            <v>none</v>
          </cell>
          <cell r="O1008" t="str">
            <v>September</v>
          </cell>
        </row>
        <row r="1009">
          <cell r="E1009" t="str">
            <v>Saturday</v>
          </cell>
          <cell r="H1009">
            <v>94</v>
          </cell>
          <cell r="K1009">
            <v>315</v>
          </cell>
          <cell r="M1009" t="str">
            <v>none</v>
          </cell>
          <cell r="O1009" t="str">
            <v>September</v>
          </cell>
        </row>
        <row r="1010">
          <cell r="E1010" t="str">
            <v>Sunday</v>
          </cell>
          <cell r="H1010">
            <v>109</v>
          </cell>
          <cell r="K1010">
            <v>140</v>
          </cell>
          <cell r="M1010" t="str">
            <v>none</v>
          </cell>
          <cell r="O1010" t="str">
            <v>September</v>
          </cell>
        </row>
        <row r="1011">
          <cell r="E1011" t="str">
            <v>Monday</v>
          </cell>
          <cell r="H1011">
            <v>70</v>
          </cell>
          <cell r="K1011">
            <v>217</v>
          </cell>
          <cell r="M1011" t="str">
            <v>none</v>
          </cell>
          <cell r="O1011" t="str">
            <v>September</v>
          </cell>
        </row>
        <row r="1012">
          <cell r="E1012" t="str">
            <v>Tuesday</v>
          </cell>
          <cell r="H1012">
            <v>64</v>
          </cell>
          <cell r="K1012">
            <v>143</v>
          </cell>
          <cell r="M1012" t="str">
            <v>none</v>
          </cell>
          <cell r="O1012" t="str">
            <v>September</v>
          </cell>
        </row>
        <row r="1013">
          <cell r="E1013" t="str">
            <v>Wednesday</v>
          </cell>
          <cell r="H1013">
            <v>77</v>
          </cell>
          <cell r="K1013">
            <v>174</v>
          </cell>
          <cell r="M1013" t="str">
            <v>none</v>
          </cell>
          <cell r="O1013" t="str">
            <v>September</v>
          </cell>
        </row>
        <row r="1014">
          <cell r="E1014" t="str">
            <v>Thursday</v>
          </cell>
          <cell r="H1014">
            <v>86</v>
          </cell>
          <cell r="K1014">
            <v>267</v>
          </cell>
          <cell r="M1014" t="str">
            <v>none</v>
          </cell>
          <cell r="O1014" t="str">
            <v>October</v>
          </cell>
        </row>
        <row r="1015">
          <cell r="E1015" t="str">
            <v>Friday</v>
          </cell>
          <cell r="H1015">
            <v>138</v>
          </cell>
          <cell r="K1015">
            <v>260</v>
          </cell>
          <cell r="M1015" t="str">
            <v>promotion</v>
          </cell>
          <cell r="O1015" t="str">
            <v>October</v>
          </cell>
        </row>
        <row r="1016">
          <cell r="E1016" t="str">
            <v>Saturday</v>
          </cell>
          <cell r="H1016">
            <v>113</v>
          </cell>
          <cell r="K1016">
            <v>268</v>
          </cell>
          <cell r="M1016" t="str">
            <v>none</v>
          </cell>
          <cell r="O1016" t="str">
            <v>October</v>
          </cell>
        </row>
        <row r="1017">
          <cell r="E1017" t="str">
            <v>Sunday</v>
          </cell>
          <cell r="H1017">
            <v>85</v>
          </cell>
          <cell r="K1017">
            <v>208</v>
          </cell>
          <cell r="M1017" t="str">
            <v>none</v>
          </cell>
          <cell r="O1017" t="str">
            <v>October</v>
          </cell>
        </row>
        <row r="1018">
          <cell r="E1018" t="str">
            <v>Monday</v>
          </cell>
          <cell r="H1018">
            <v>71</v>
          </cell>
          <cell r="K1018">
            <v>262</v>
          </cell>
          <cell r="M1018" t="str">
            <v>none</v>
          </cell>
          <cell r="O1018" t="str">
            <v>October</v>
          </cell>
        </row>
        <row r="1019">
          <cell r="E1019" t="str">
            <v>Tuesday</v>
          </cell>
          <cell r="H1019">
            <v>69</v>
          </cell>
          <cell r="K1019">
            <v>150</v>
          </cell>
          <cell r="M1019" t="str">
            <v>none</v>
          </cell>
          <cell r="O1019" t="str">
            <v>October</v>
          </cell>
        </row>
        <row r="1020">
          <cell r="E1020" t="str">
            <v>Wednesday</v>
          </cell>
          <cell r="H1020">
            <v>81</v>
          </cell>
          <cell r="K1020">
            <v>243</v>
          </cell>
          <cell r="M1020" t="str">
            <v>none</v>
          </cell>
          <cell r="O1020" t="str">
            <v>October</v>
          </cell>
        </row>
        <row r="1021">
          <cell r="E1021" t="str">
            <v>Thursday</v>
          </cell>
          <cell r="H1021">
            <v>70</v>
          </cell>
          <cell r="K1021">
            <v>230</v>
          </cell>
          <cell r="M1021" t="str">
            <v>none</v>
          </cell>
          <cell r="O1021" t="str">
            <v>October</v>
          </cell>
        </row>
        <row r="1022">
          <cell r="E1022" t="str">
            <v>Friday</v>
          </cell>
          <cell r="H1022">
            <v>92</v>
          </cell>
          <cell r="K1022">
            <v>216</v>
          </cell>
          <cell r="M1022" t="str">
            <v>promotion</v>
          </cell>
          <cell r="O1022" t="str">
            <v>October</v>
          </cell>
        </row>
        <row r="1023">
          <cell r="E1023" t="str">
            <v>Saturday</v>
          </cell>
          <cell r="H1023">
            <v>105</v>
          </cell>
          <cell r="K1023">
            <v>338</v>
          </cell>
          <cell r="M1023" t="str">
            <v>none</v>
          </cell>
          <cell r="O1023" t="str">
            <v>October</v>
          </cell>
        </row>
        <row r="1024">
          <cell r="E1024" t="str">
            <v>Sunday</v>
          </cell>
          <cell r="H1024">
            <v>141</v>
          </cell>
          <cell r="K1024">
            <v>290</v>
          </cell>
          <cell r="M1024" t="str">
            <v>none</v>
          </cell>
          <cell r="O1024" t="str">
            <v>October</v>
          </cell>
        </row>
        <row r="1025">
          <cell r="E1025" t="str">
            <v>Monday</v>
          </cell>
          <cell r="H1025">
            <v>50</v>
          </cell>
          <cell r="K1025">
            <v>234</v>
          </cell>
          <cell r="M1025" t="str">
            <v>none</v>
          </cell>
          <cell r="O1025" t="str">
            <v>October</v>
          </cell>
        </row>
        <row r="1026">
          <cell r="E1026" t="str">
            <v>Tuesday</v>
          </cell>
          <cell r="H1026">
            <v>61</v>
          </cell>
          <cell r="K1026">
            <v>228</v>
          </cell>
          <cell r="M1026" t="str">
            <v>none</v>
          </cell>
          <cell r="O1026" t="str">
            <v>October</v>
          </cell>
        </row>
        <row r="1027">
          <cell r="E1027" t="str">
            <v>Wednesday</v>
          </cell>
          <cell r="H1027">
            <v>115</v>
          </cell>
          <cell r="K1027">
            <v>176</v>
          </cell>
          <cell r="M1027" t="str">
            <v>promotion</v>
          </cell>
          <cell r="O1027" t="str">
            <v>October</v>
          </cell>
        </row>
        <row r="1028">
          <cell r="E1028" t="str">
            <v>Thursday</v>
          </cell>
          <cell r="H1028">
            <v>82</v>
          </cell>
          <cell r="K1028">
            <v>192</v>
          </cell>
          <cell r="M1028" t="str">
            <v>none</v>
          </cell>
          <cell r="O1028" t="str">
            <v>October</v>
          </cell>
        </row>
        <row r="1029">
          <cell r="E1029" t="str">
            <v>Friday</v>
          </cell>
          <cell r="H1029">
            <v>124</v>
          </cell>
          <cell r="K1029">
            <v>261</v>
          </cell>
          <cell r="M1029" t="str">
            <v>none</v>
          </cell>
          <cell r="O1029" t="str">
            <v>October</v>
          </cell>
        </row>
        <row r="1030">
          <cell r="E1030" t="str">
            <v>Saturday</v>
          </cell>
          <cell r="H1030">
            <v>70</v>
          </cell>
          <cell r="K1030">
            <v>349</v>
          </cell>
          <cell r="M1030" t="str">
            <v>none</v>
          </cell>
          <cell r="O1030" t="str">
            <v>October</v>
          </cell>
        </row>
        <row r="1031">
          <cell r="E1031" t="str">
            <v>Sunday</v>
          </cell>
          <cell r="H1031">
            <v>119</v>
          </cell>
          <cell r="K1031">
            <v>269</v>
          </cell>
          <cell r="M1031" t="str">
            <v>none</v>
          </cell>
          <cell r="O1031" t="str">
            <v>October</v>
          </cell>
        </row>
        <row r="1032">
          <cell r="E1032" t="str">
            <v>Monday</v>
          </cell>
          <cell r="H1032">
            <v>69</v>
          </cell>
          <cell r="K1032">
            <v>187</v>
          </cell>
          <cell r="M1032" t="str">
            <v>none</v>
          </cell>
          <cell r="O1032" t="str">
            <v>October</v>
          </cell>
        </row>
        <row r="1033">
          <cell r="E1033" t="str">
            <v>Tuesday</v>
          </cell>
          <cell r="H1033">
            <v>67</v>
          </cell>
          <cell r="K1033">
            <v>161</v>
          </cell>
          <cell r="M1033" t="str">
            <v>none</v>
          </cell>
          <cell r="O1033" t="str">
            <v>October</v>
          </cell>
        </row>
        <row r="1034">
          <cell r="E1034" t="str">
            <v>Wednesday</v>
          </cell>
          <cell r="H1034">
            <v>90</v>
          </cell>
          <cell r="K1034">
            <v>203</v>
          </cell>
          <cell r="M1034" t="str">
            <v>none</v>
          </cell>
          <cell r="O1034" t="str">
            <v>October</v>
          </cell>
        </row>
        <row r="1035">
          <cell r="E1035" t="str">
            <v>Thursday</v>
          </cell>
          <cell r="H1035">
            <v>94</v>
          </cell>
          <cell r="K1035">
            <v>235</v>
          </cell>
          <cell r="M1035" t="str">
            <v>none</v>
          </cell>
          <cell r="O1035" t="str">
            <v>October</v>
          </cell>
        </row>
        <row r="1036">
          <cell r="E1036" t="str">
            <v>Friday</v>
          </cell>
          <cell r="H1036">
            <v>108</v>
          </cell>
          <cell r="K1036">
            <v>275</v>
          </cell>
          <cell r="M1036" t="str">
            <v>none</v>
          </cell>
          <cell r="O1036" t="str">
            <v>October</v>
          </cell>
        </row>
        <row r="1037">
          <cell r="E1037" t="str">
            <v>Saturday</v>
          </cell>
          <cell r="H1037">
            <v>63</v>
          </cell>
          <cell r="K1037">
            <v>275</v>
          </cell>
          <cell r="M1037" t="str">
            <v>none</v>
          </cell>
          <cell r="O1037" t="str">
            <v>October</v>
          </cell>
        </row>
        <row r="1038">
          <cell r="E1038" t="str">
            <v>Sunday</v>
          </cell>
          <cell r="H1038">
            <v>86</v>
          </cell>
          <cell r="K1038">
            <v>280</v>
          </cell>
          <cell r="M1038" t="str">
            <v>none</v>
          </cell>
          <cell r="O1038" t="str">
            <v>October</v>
          </cell>
        </row>
        <row r="1039">
          <cell r="E1039" t="str">
            <v>Monday</v>
          </cell>
          <cell r="H1039">
            <v>91</v>
          </cell>
          <cell r="K1039">
            <v>110</v>
          </cell>
          <cell r="M1039" t="str">
            <v>none</v>
          </cell>
          <cell r="O1039" t="str">
            <v>October</v>
          </cell>
        </row>
        <row r="1040">
          <cell r="E1040" t="str">
            <v>Tuesday</v>
          </cell>
          <cell r="H1040">
            <v>97</v>
          </cell>
          <cell r="K1040">
            <v>137</v>
          </cell>
          <cell r="M1040" t="str">
            <v>none</v>
          </cell>
          <cell r="O1040" t="str">
            <v>October</v>
          </cell>
        </row>
        <row r="1041">
          <cell r="E1041" t="str">
            <v>Wednesday</v>
          </cell>
          <cell r="H1041">
            <v>69</v>
          </cell>
          <cell r="K1041">
            <v>176</v>
          </cell>
          <cell r="M1041" t="str">
            <v>none</v>
          </cell>
          <cell r="O1041" t="str">
            <v>October</v>
          </cell>
        </row>
        <row r="1042">
          <cell r="E1042" t="str">
            <v>Thursday</v>
          </cell>
          <cell r="H1042">
            <v>93</v>
          </cell>
          <cell r="K1042">
            <v>73</v>
          </cell>
          <cell r="M1042" t="str">
            <v>none</v>
          </cell>
          <cell r="O1042" t="str">
            <v>October</v>
          </cell>
        </row>
        <row r="1043">
          <cell r="E1043" t="str">
            <v>Friday</v>
          </cell>
          <cell r="H1043">
            <v>91</v>
          </cell>
          <cell r="K1043">
            <v>258</v>
          </cell>
          <cell r="M1043" t="str">
            <v>none</v>
          </cell>
          <cell r="O1043" t="str">
            <v>October</v>
          </cell>
        </row>
        <row r="1044">
          <cell r="E1044" t="str">
            <v>Saturday</v>
          </cell>
          <cell r="H1044">
            <v>135</v>
          </cell>
          <cell r="K1044">
            <v>221</v>
          </cell>
          <cell r="M1044" t="str">
            <v>none</v>
          </cell>
          <cell r="O1044" t="str">
            <v>October</v>
          </cell>
        </row>
        <row r="1045">
          <cell r="E1045" t="str">
            <v>Sunday</v>
          </cell>
          <cell r="H1045">
            <v>88</v>
          </cell>
          <cell r="K1045">
            <v>123</v>
          </cell>
          <cell r="M1045" t="str">
            <v>promotion</v>
          </cell>
          <cell r="O1045" t="str">
            <v>November</v>
          </cell>
        </row>
        <row r="1046">
          <cell r="E1046" t="str">
            <v>Monday</v>
          </cell>
          <cell r="H1046">
            <v>74</v>
          </cell>
          <cell r="K1046">
            <v>149</v>
          </cell>
          <cell r="M1046" t="str">
            <v>none</v>
          </cell>
          <cell r="O1046" t="str">
            <v>November</v>
          </cell>
        </row>
        <row r="1047">
          <cell r="E1047" t="str">
            <v>Tuesday</v>
          </cell>
          <cell r="H1047">
            <v>81</v>
          </cell>
          <cell r="K1047">
            <v>138</v>
          </cell>
          <cell r="M1047" t="str">
            <v>none</v>
          </cell>
          <cell r="O1047" t="str">
            <v>November</v>
          </cell>
        </row>
        <row r="1048">
          <cell r="E1048" t="str">
            <v>Wednesday</v>
          </cell>
          <cell r="H1048">
            <v>82</v>
          </cell>
          <cell r="K1048">
            <v>160</v>
          </cell>
          <cell r="M1048" t="str">
            <v>none</v>
          </cell>
          <cell r="O1048" t="str">
            <v>November</v>
          </cell>
        </row>
        <row r="1049">
          <cell r="E1049" t="str">
            <v>Thursday</v>
          </cell>
          <cell r="H1049">
            <v>73</v>
          </cell>
          <cell r="K1049">
            <v>223</v>
          </cell>
          <cell r="M1049" t="str">
            <v>none</v>
          </cell>
          <cell r="O1049" t="str">
            <v>November</v>
          </cell>
        </row>
        <row r="1050">
          <cell r="E1050" t="str">
            <v>Friday</v>
          </cell>
          <cell r="H1050">
            <v>83</v>
          </cell>
          <cell r="K1050">
            <v>245</v>
          </cell>
          <cell r="M1050" t="str">
            <v>none</v>
          </cell>
          <cell r="O1050" t="str">
            <v>November</v>
          </cell>
        </row>
        <row r="1051">
          <cell r="E1051" t="str">
            <v>Saturday</v>
          </cell>
          <cell r="H1051">
            <v>105</v>
          </cell>
          <cell r="K1051">
            <v>166</v>
          </cell>
          <cell r="M1051" t="str">
            <v>none</v>
          </cell>
          <cell r="O1051" t="str">
            <v>November</v>
          </cell>
        </row>
        <row r="1052">
          <cell r="E1052" t="str">
            <v>Sunday</v>
          </cell>
          <cell r="H1052">
            <v>75</v>
          </cell>
          <cell r="K1052">
            <v>189</v>
          </cell>
          <cell r="M1052" t="str">
            <v>promotion</v>
          </cell>
          <cell r="O1052" t="str">
            <v>November</v>
          </cell>
        </row>
        <row r="1053">
          <cell r="E1053" t="str">
            <v>Monday</v>
          </cell>
          <cell r="H1053">
            <v>118</v>
          </cell>
          <cell r="K1053">
            <v>247</v>
          </cell>
          <cell r="M1053" t="str">
            <v>promotion</v>
          </cell>
          <cell r="O1053" t="str">
            <v>November</v>
          </cell>
        </row>
        <row r="1054">
          <cell r="E1054" t="str">
            <v>Tuesday</v>
          </cell>
          <cell r="H1054">
            <v>85</v>
          </cell>
          <cell r="K1054">
            <v>172</v>
          </cell>
          <cell r="M1054" t="str">
            <v>none</v>
          </cell>
          <cell r="O1054" t="str">
            <v>November</v>
          </cell>
        </row>
        <row r="1055">
          <cell r="E1055" t="str">
            <v>Wednesday</v>
          </cell>
          <cell r="H1055">
            <v>96</v>
          </cell>
          <cell r="K1055">
            <v>157</v>
          </cell>
          <cell r="M1055" t="str">
            <v>none</v>
          </cell>
          <cell r="O1055" t="str">
            <v>November</v>
          </cell>
        </row>
        <row r="1056">
          <cell r="E1056" t="str">
            <v>Thursday</v>
          </cell>
          <cell r="H1056">
            <v>92</v>
          </cell>
          <cell r="K1056">
            <v>142</v>
          </cell>
          <cell r="M1056" t="str">
            <v>none</v>
          </cell>
          <cell r="O1056" t="str">
            <v>November</v>
          </cell>
        </row>
        <row r="1057">
          <cell r="E1057" t="str">
            <v>Friday</v>
          </cell>
          <cell r="H1057">
            <v>96</v>
          </cell>
          <cell r="K1057">
            <v>169</v>
          </cell>
          <cell r="M1057" t="str">
            <v>none</v>
          </cell>
          <cell r="O1057" t="str">
            <v>November</v>
          </cell>
        </row>
        <row r="1058">
          <cell r="E1058" t="str">
            <v>Saturday</v>
          </cell>
          <cell r="H1058">
            <v>132</v>
          </cell>
          <cell r="K1058">
            <v>147</v>
          </cell>
          <cell r="M1058" t="str">
            <v>none</v>
          </cell>
          <cell r="O1058" t="str">
            <v>November</v>
          </cell>
        </row>
        <row r="1059">
          <cell r="E1059" t="str">
            <v>Sunday</v>
          </cell>
          <cell r="H1059">
            <v>115</v>
          </cell>
          <cell r="K1059">
            <v>83</v>
          </cell>
          <cell r="M1059" t="str">
            <v>none</v>
          </cell>
          <cell r="O1059" t="str">
            <v>November</v>
          </cell>
        </row>
        <row r="1060">
          <cell r="E1060" t="str">
            <v>Monday</v>
          </cell>
          <cell r="H1060">
            <v>96</v>
          </cell>
          <cell r="K1060">
            <v>172</v>
          </cell>
          <cell r="M1060" t="str">
            <v>promotion</v>
          </cell>
          <cell r="O1060" t="str">
            <v>November</v>
          </cell>
        </row>
        <row r="1061">
          <cell r="E1061" t="str">
            <v>Tuesday</v>
          </cell>
          <cell r="H1061">
            <v>95</v>
          </cell>
          <cell r="K1061">
            <v>165</v>
          </cell>
          <cell r="M1061" t="str">
            <v>none</v>
          </cell>
          <cell r="O1061" t="str">
            <v>November</v>
          </cell>
        </row>
        <row r="1062">
          <cell r="E1062" t="str">
            <v>Wednesday</v>
          </cell>
          <cell r="H1062">
            <v>59</v>
          </cell>
          <cell r="K1062">
            <v>180</v>
          </cell>
          <cell r="M1062" t="str">
            <v>none</v>
          </cell>
          <cell r="O1062" t="str">
            <v>November</v>
          </cell>
        </row>
        <row r="1063">
          <cell r="E1063" t="str">
            <v>Thursday</v>
          </cell>
          <cell r="H1063">
            <v>86</v>
          </cell>
          <cell r="K1063">
            <v>115</v>
          </cell>
          <cell r="M1063" t="str">
            <v>none</v>
          </cell>
          <cell r="O1063" t="str">
            <v>November</v>
          </cell>
        </row>
        <row r="1064">
          <cell r="E1064" t="str">
            <v>Friday</v>
          </cell>
          <cell r="H1064">
            <v>89</v>
          </cell>
          <cell r="K1064">
            <v>224</v>
          </cell>
          <cell r="M1064" t="str">
            <v>none</v>
          </cell>
          <cell r="O1064" t="str">
            <v>November</v>
          </cell>
        </row>
        <row r="1065">
          <cell r="E1065" t="str">
            <v>Saturday</v>
          </cell>
          <cell r="H1065">
            <v>113</v>
          </cell>
          <cell r="K1065">
            <v>308</v>
          </cell>
          <cell r="M1065" t="str">
            <v>none</v>
          </cell>
          <cell r="O1065" t="str">
            <v>November</v>
          </cell>
        </row>
        <row r="1066">
          <cell r="E1066" t="str">
            <v>Sunday</v>
          </cell>
          <cell r="H1066">
            <v>105</v>
          </cell>
          <cell r="K1066">
            <v>225</v>
          </cell>
          <cell r="M1066" t="str">
            <v>none</v>
          </cell>
          <cell r="O1066" t="str">
            <v>November</v>
          </cell>
        </row>
        <row r="1067">
          <cell r="E1067" t="str">
            <v>Monday</v>
          </cell>
          <cell r="H1067">
            <v>88</v>
          </cell>
          <cell r="K1067">
            <v>179</v>
          </cell>
          <cell r="M1067" t="str">
            <v>none</v>
          </cell>
          <cell r="O1067" t="str">
            <v>November</v>
          </cell>
        </row>
        <row r="1068">
          <cell r="E1068" t="str">
            <v>Tuesday</v>
          </cell>
          <cell r="H1068">
            <v>74</v>
          </cell>
          <cell r="K1068">
            <v>124</v>
          </cell>
          <cell r="M1068" t="str">
            <v>none</v>
          </cell>
          <cell r="O1068" t="str">
            <v>November</v>
          </cell>
        </row>
        <row r="1069">
          <cell r="E1069" t="str">
            <v>Wednesday</v>
          </cell>
          <cell r="H1069">
            <v>75</v>
          </cell>
          <cell r="K1069">
            <v>176</v>
          </cell>
          <cell r="M1069" t="str">
            <v>none</v>
          </cell>
          <cell r="O1069" t="str">
            <v>November</v>
          </cell>
        </row>
        <row r="1070">
          <cell r="E1070" t="str">
            <v>Thursday</v>
          </cell>
          <cell r="H1070">
            <v>97</v>
          </cell>
          <cell r="K1070">
            <v>122</v>
          </cell>
          <cell r="M1070" t="str">
            <v>none</v>
          </cell>
          <cell r="O1070" t="str">
            <v>November</v>
          </cell>
        </row>
        <row r="1071">
          <cell r="E1071" t="str">
            <v>Friday</v>
          </cell>
          <cell r="H1071">
            <v>83</v>
          </cell>
          <cell r="K1071">
            <v>191</v>
          </cell>
          <cell r="M1071" t="str">
            <v>none</v>
          </cell>
          <cell r="O1071" t="str">
            <v>November</v>
          </cell>
        </row>
        <row r="1072">
          <cell r="E1072" t="str">
            <v>Saturday</v>
          </cell>
          <cell r="H1072">
            <v>113</v>
          </cell>
          <cell r="K1072">
            <v>197</v>
          </cell>
          <cell r="M1072" t="str">
            <v>none</v>
          </cell>
          <cell r="O1072" t="str">
            <v>November</v>
          </cell>
        </row>
        <row r="1073">
          <cell r="E1073" t="str">
            <v>Sunday</v>
          </cell>
          <cell r="H1073">
            <v>104</v>
          </cell>
          <cell r="K1073">
            <v>196</v>
          </cell>
          <cell r="M1073" t="str">
            <v>none</v>
          </cell>
          <cell r="O1073" t="str">
            <v>November</v>
          </cell>
        </row>
        <row r="1074">
          <cell r="E1074" t="str">
            <v>Monday</v>
          </cell>
          <cell r="H1074">
            <v>82</v>
          </cell>
          <cell r="K1074">
            <v>145</v>
          </cell>
          <cell r="M1074" t="str">
            <v>none</v>
          </cell>
          <cell r="O1074" t="str">
            <v>November</v>
          </cell>
        </row>
        <row r="1075">
          <cell r="E1075" t="str">
            <v>Tuesday</v>
          </cell>
          <cell r="H1075">
            <v>85</v>
          </cell>
          <cell r="K1075">
            <v>148</v>
          </cell>
          <cell r="M1075" t="str">
            <v>none</v>
          </cell>
          <cell r="O1075" t="str">
            <v>December</v>
          </cell>
        </row>
        <row r="1076">
          <cell r="E1076" t="str">
            <v>Wednesday</v>
          </cell>
          <cell r="H1076">
            <v>59</v>
          </cell>
          <cell r="K1076">
            <v>156</v>
          </cell>
          <cell r="M1076" t="str">
            <v>none</v>
          </cell>
          <cell r="O1076" t="str">
            <v>December</v>
          </cell>
        </row>
        <row r="1077">
          <cell r="E1077" t="str">
            <v>Thursday</v>
          </cell>
          <cell r="H1077">
            <v>87</v>
          </cell>
          <cell r="K1077">
            <v>165</v>
          </cell>
          <cell r="M1077" t="str">
            <v>none</v>
          </cell>
          <cell r="O1077" t="str">
            <v>December</v>
          </cell>
        </row>
        <row r="1078">
          <cell r="E1078" t="str">
            <v>Friday</v>
          </cell>
          <cell r="H1078">
            <v>109</v>
          </cell>
          <cell r="K1078">
            <v>192</v>
          </cell>
          <cell r="M1078" t="str">
            <v>none</v>
          </cell>
          <cell r="O1078" t="str">
            <v>December</v>
          </cell>
        </row>
        <row r="1079">
          <cell r="E1079" t="str">
            <v>Saturday</v>
          </cell>
          <cell r="H1079">
            <v>115</v>
          </cell>
          <cell r="K1079">
            <v>156</v>
          </cell>
          <cell r="M1079" t="str">
            <v>none</v>
          </cell>
          <cell r="O1079" t="str">
            <v>December</v>
          </cell>
        </row>
        <row r="1080">
          <cell r="E1080" t="str">
            <v>Sunday</v>
          </cell>
          <cell r="H1080">
            <v>109</v>
          </cell>
          <cell r="K1080">
            <v>199</v>
          </cell>
          <cell r="M1080" t="str">
            <v>promotion</v>
          </cell>
          <cell r="O1080" t="str">
            <v>December</v>
          </cell>
        </row>
        <row r="1081">
          <cell r="E1081" t="str">
            <v>Monday</v>
          </cell>
          <cell r="H1081">
            <v>129</v>
          </cell>
          <cell r="K1081">
            <v>185</v>
          </cell>
          <cell r="M1081" t="str">
            <v>promotion</v>
          </cell>
          <cell r="O1081" t="str">
            <v>December</v>
          </cell>
        </row>
        <row r="1082">
          <cell r="E1082" t="str">
            <v>Tuesday</v>
          </cell>
          <cell r="H1082">
            <v>79</v>
          </cell>
          <cell r="K1082">
            <v>188</v>
          </cell>
          <cell r="M1082" t="str">
            <v>none</v>
          </cell>
          <cell r="O1082" t="str">
            <v>December</v>
          </cell>
        </row>
        <row r="1083">
          <cell r="E1083" t="str">
            <v>Wednesday</v>
          </cell>
          <cell r="H1083">
            <v>85</v>
          </cell>
          <cell r="K1083">
            <v>134</v>
          </cell>
          <cell r="M1083" t="str">
            <v>none</v>
          </cell>
          <cell r="O1083" t="str">
            <v>December</v>
          </cell>
        </row>
        <row r="1084">
          <cell r="E1084" t="str">
            <v>Thursday</v>
          </cell>
          <cell r="H1084">
            <v>99</v>
          </cell>
          <cell r="K1084">
            <v>164</v>
          </cell>
          <cell r="M1084" t="str">
            <v>none</v>
          </cell>
          <cell r="O1084" t="str">
            <v>December</v>
          </cell>
        </row>
        <row r="1085">
          <cell r="E1085" t="str">
            <v>Friday</v>
          </cell>
          <cell r="H1085">
            <v>156</v>
          </cell>
          <cell r="K1085">
            <v>274</v>
          </cell>
          <cell r="M1085" t="str">
            <v>promotion</v>
          </cell>
          <cell r="O1085" t="str">
            <v>December</v>
          </cell>
        </row>
        <row r="1086">
          <cell r="E1086" t="str">
            <v>Saturday</v>
          </cell>
          <cell r="H1086">
            <v>53</v>
          </cell>
          <cell r="K1086">
            <v>262</v>
          </cell>
          <cell r="M1086" t="str">
            <v>none</v>
          </cell>
          <cell r="O1086" t="str">
            <v>December</v>
          </cell>
        </row>
        <row r="1087">
          <cell r="E1087" t="str">
            <v>Sunday</v>
          </cell>
          <cell r="H1087">
            <v>78</v>
          </cell>
          <cell r="K1087">
            <v>185</v>
          </cell>
          <cell r="M1087" t="str">
            <v>none</v>
          </cell>
          <cell r="O1087" t="str">
            <v>December</v>
          </cell>
        </row>
        <row r="1088">
          <cell r="E1088" t="str">
            <v>Monday</v>
          </cell>
          <cell r="H1088">
            <v>72</v>
          </cell>
          <cell r="K1088">
            <v>198</v>
          </cell>
          <cell r="M1088" t="str">
            <v>none</v>
          </cell>
          <cell r="O1088" t="str">
            <v>December</v>
          </cell>
        </row>
        <row r="1089">
          <cell r="E1089" t="str">
            <v>Tuesday</v>
          </cell>
          <cell r="H1089">
            <v>107</v>
          </cell>
          <cell r="K1089">
            <v>174</v>
          </cell>
          <cell r="M1089" t="str">
            <v>none</v>
          </cell>
          <cell r="O1089" t="str">
            <v>December</v>
          </cell>
        </row>
        <row r="1090">
          <cell r="E1090" t="str">
            <v>Wednesday</v>
          </cell>
          <cell r="H1090">
            <v>77</v>
          </cell>
          <cell r="K1090">
            <v>155</v>
          </cell>
          <cell r="M1090" t="str">
            <v>none</v>
          </cell>
          <cell r="O1090" t="str">
            <v>December</v>
          </cell>
        </row>
        <row r="1091">
          <cell r="E1091" t="str">
            <v>Thursday</v>
          </cell>
          <cell r="H1091">
            <v>65</v>
          </cell>
          <cell r="K1091">
            <v>107</v>
          </cell>
          <cell r="M1091" t="str">
            <v>none</v>
          </cell>
          <cell r="O1091" t="str">
            <v>December</v>
          </cell>
        </row>
        <row r="1092">
          <cell r="E1092" t="str">
            <v>Friday</v>
          </cell>
          <cell r="H1092">
            <v>103</v>
          </cell>
          <cell r="K1092">
            <v>154</v>
          </cell>
          <cell r="M1092" t="str">
            <v>none</v>
          </cell>
          <cell r="O1092" t="str">
            <v>December</v>
          </cell>
        </row>
        <row r="1093">
          <cell r="E1093" t="str">
            <v>Saturday</v>
          </cell>
          <cell r="H1093">
            <v>148</v>
          </cell>
          <cell r="K1093">
            <v>168</v>
          </cell>
          <cell r="M1093" t="str">
            <v>none</v>
          </cell>
          <cell r="O1093" t="str">
            <v>December</v>
          </cell>
        </row>
        <row r="1094">
          <cell r="E1094" t="str">
            <v>Sunday</v>
          </cell>
          <cell r="H1094">
            <v>106</v>
          </cell>
          <cell r="K1094">
            <v>151</v>
          </cell>
          <cell r="M1094" t="str">
            <v>none</v>
          </cell>
          <cell r="O1094" t="str">
            <v>December</v>
          </cell>
        </row>
        <row r="1095">
          <cell r="E1095" t="str">
            <v>Monday</v>
          </cell>
          <cell r="H1095">
            <v>73</v>
          </cell>
          <cell r="K1095">
            <v>156</v>
          </cell>
          <cell r="M1095" t="str">
            <v>none</v>
          </cell>
          <cell r="O1095" t="str">
            <v>December</v>
          </cell>
        </row>
        <row r="1096">
          <cell r="E1096" t="str">
            <v>Tuesday</v>
          </cell>
          <cell r="H1096">
            <v>103</v>
          </cell>
          <cell r="K1096">
            <v>134</v>
          </cell>
          <cell r="M1096" t="str">
            <v>none</v>
          </cell>
          <cell r="O1096" t="str">
            <v>December</v>
          </cell>
        </row>
        <row r="1097">
          <cell r="E1097" t="str">
            <v>Wednesday</v>
          </cell>
          <cell r="H1097">
            <v>72</v>
          </cell>
          <cell r="K1097">
            <v>156</v>
          </cell>
          <cell r="M1097" t="str">
            <v>none</v>
          </cell>
          <cell r="O1097" t="str">
            <v>December</v>
          </cell>
        </row>
        <row r="1098">
          <cell r="E1098" t="str">
            <v>Thursday</v>
          </cell>
          <cell r="H1098">
            <v>87</v>
          </cell>
          <cell r="K1098">
            <v>237</v>
          </cell>
          <cell r="M1098" t="str">
            <v>none</v>
          </cell>
          <cell r="O1098" t="str">
            <v>December</v>
          </cell>
        </row>
        <row r="1099">
          <cell r="E1099" t="str">
            <v>Friday</v>
          </cell>
          <cell r="H1099">
            <v>90</v>
          </cell>
          <cell r="K1099">
            <v>240</v>
          </cell>
          <cell r="M1099" t="str">
            <v>none</v>
          </cell>
          <cell r="O1099" t="str">
            <v>December</v>
          </cell>
        </row>
        <row r="1100">
          <cell r="E1100" t="str">
            <v>Saturday</v>
          </cell>
          <cell r="H1100">
            <v>113</v>
          </cell>
          <cell r="K1100">
            <v>255</v>
          </cell>
          <cell r="M1100" t="str">
            <v>none</v>
          </cell>
          <cell r="O1100" t="str">
            <v>December</v>
          </cell>
        </row>
        <row r="1101">
          <cell r="E1101" t="str">
            <v>Sunday</v>
          </cell>
          <cell r="H1101">
            <v>136</v>
          </cell>
          <cell r="K1101">
            <v>265</v>
          </cell>
          <cell r="M1101" t="str">
            <v>none</v>
          </cell>
          <cell r="O1101" t="str">
            <v>December</v>
          </cell>
        </row>
        <row r="1102">
          <cell r="E1102" t="str">
            <v>Monday</v>
          </cell>
          <cell r="H1102">
            <v>77</v>
          </cell>
          <cell r="K1102">
            <v>69</v>
          </cell>
          <cell r="M1102" t="str">
            <v>none</v>
          </cell>
          <cell r="O1102" t="str">
            <v>December</v>
          </cell>
        </row>
        <row r="1103">
          <cell r="E1103" t="str">
            <v>Tuesday</v>
          </cell>
          <cell r="H1103">
            <v>93</v>
          </cell>
          <cell r="K1103">
            <v>185</v>
          </cell>
          <cell r="M1103" t="str">
            <v>none</v>
          </cell>
          <cell r="O1103" t="str">
            <v>December</v>
          </cell>
        </row>
        <row r="1104">
          <cell r="E1104" t="str">
            <v>Wednesday</v>
          </cell>
          <cell r="H1104">
            <v>62</v>
          </cell>
          <cell r="K1104">
            <v>141</v>
          </cell>
          <cell r="M1104" t="str">
            <v>none</v>
          </cell>
          <cell r="O1104" t="str">
            <v>December</v>
          </cell>
        </row>
        <row r="1105">
          <cell r="E1105" t="str">
            <v>Thursday</v>
          </cell>
          <cell r="H1105">
            <v>65</v>
          </cell>
          <cell r="K1105">
            <v>190</v>
          </cell>
          <cell r="M1105" t="str">
            <v>none</v>
          </cell>
          <cell r="O1105" t="str">
            <v>December</v>
          </cell>
        </row>
      </sheetData>
      <sheetData sheetId="2"/>
      <sheetData sheetId="3"/>
      <sheetData sheetId="4"/>
      <sheetData sheetId="5">
        <row r="9">
          <cell r="A9">
            <v>72</v>
          </cell>
          <cell r="C9">
            <v>72</v>
          </cell>
          <cell r="D9" t="str">
            <v>rural</v>
          </cell>
        </row>
        <row r="10">
          <cell r="A10">
            <v>29</v>
          </cell>
          <cell r="C10">
            <v>68</v>
          </cell>
          <cell r="D10" t="str">
            <v>suburban</v>
          </cell>
        </row>
        <row r="11">
          <cell r="A11">
            <v>33</v>
          </cell>
          <cell r="C11">
            <v>57</v>
          </cell>
          <cell r="D11" t="str">
            <v>suburban</v>
          </cell>
        </row>
        <row r="12">
          <cell r="A12">
            <v>25</v>
          </cell>
          <cell r="C12">
            <v>62</v>
          </cell>
          <cell r="D12" t="str">
            <v>suburban</v>
          </cell>
        </row>
        <row r="13">
          <cell r="A13">
            <v>38</v>
          </cell>
          <cell r="C13">
            <v>164</v>
          </cell>
          <cell r="D13" t="str">
            <v>urban</v>
          </cell>
        </row>
        <row r="14">
          <cell r="A14">
            <v>33</v>
          </cell>
          <cell r="C14">
            <v>44</v>
          </cell>
          <cell r="D14" t="str">
            <v>urban</v>
          </cell>
        </row>
        <row r="15">
          <cell r="A15">
            <v>18</v>
          </cell>
          <cell r="C15">
            <v>62</v>
          </cell>
          <cell r="D15" t="str">
            <v>rural</v>
          </cell>
        </row>
        <row r="16">
          <cell r="A16">
            <v>17</v>
          </cell>
          <cell r="C16">
            <v>68</v>
          </cell>
          <cell r="D16" t="str">
            <v>urban</v>
          </cell>
        </row>
        <row r="17">
          <cell r="A17">
            <v>32</v>
          </cell>
          <cell r="C17">
            <v>53</v>
          </cell>
          <cell r="D17" t="str">
            <v>urban</v>
          </cell>
        </row>
        <row r="18">
          <cell r="A18">
            <v>24</v>
          </cell>
          <cell r="C18">
            <v>92</v>
          </cell>
          <cell r="D18" t="str">
            <v>urban</v>
          </cell>
        </row>
        <row r="19">
          <cell r="A19">
            <v>26</v>
          </cell>
          <cell r="C19">
            <v>54</v>
          </cell>
          <cell r="D19" t="str">
            <v>suburban</v>
          </cell>
        </row>
        <row r="20">
          <cell r="A20">
            <v>40</v>
          </cell>
          <cell r="C20">
            <v>88</v>
          </cell>
          <cell r="D20" t="str">
            <v>urban</v>
          </cell>
        </row>
        <row r="21">
          <cell r="A21">
            <v>26</v>
          </cell>
          <cell r="C21">
            <v>46</v>
          </cell>
          <cell r="D21" t="str">
            <v>rural</v>
          </cell>
        </row>
        <row r="22">
          <cell r="A22">
            <v>21</v>
          </cell>
          <cell r="C22">
            <v>83</v>
          </cell>
          <cell r="D22" t="str">
            <v>suburban</v>
          </cell>
        </row>
        <row r="23">
          <cell r="A23">
            <v>29</v>
          </cell>
          <cell r="C23">
            <v>144</v>
          </cell>
          <cell r="D23" t="str">
            <v>rural</v>
          </cell>
        </row>
        <row r="24">
          <cell r="A24">
            <v>51</v>
          </cell>
          <cell r="C24">
            <v>30</v>
          </cell>
          <cell r="D24" t="str">
            <v>suburban</v>
          </cell>
        </row>
        <row r="25">
          <cell r="A25">
            <v>17</v>
          </cell>
          <cell r="C25">
            <v>47</v>
          </cell>
          <cell r="D25" t="str">
            <v>urban</v>
          </cell>
        </row>
        <row r="26">
          <cell r="A26">
            <v>29</v>
          </cell>
          <cell r="C26">
            <v>61</v>
          </cell>
          <cell r="D26" t="str">
            <v>urban</v>
          </cell>
        </row>
        <row r="27">
          <cell r="A27">
            <v>92</v>
          </cell>
          <cell r="C27">
            <v>123</v>
          </cell>
          <cell r="D27" t="str">
            <v>urban</v>
          </cell>
        </row>
        <row r="28">
          <cell r="A28">
            <v>20</v>
          </cell>
          <cell r="C28">
            <v>76</v>
          </cell>
          <cell r="D28" t="str">
            <v>suburban</v>
          </cell>
        </row>
        <row r="29">
          <cell r="A29">
            <v>20</v>
          </cell>
          <cell r="C29">
            <v>57</v>
          </cell>
          <cell r="D29" t="str">
            <v>rural</v>
          </cell>
        </row>
        <row r="30">
          <cell r="A30">
            <v>65</v>
          </cell>
          <cell r="C30">
            <v>104</v>
          </cell>
          <cell r="D30" t="str">
            <v>urban</v>
          </cell>
        </row>
        <row r="31">
          <cell r="A31">
            <v>26</v>
          </cell>
          <cell r="C31">
            <v>46</v>
          </cell>
          <cell r="D31" t="str">
            <v>urban</v>
          </cell>
        </row>
        <row r="32">
          <cell r="A32">
            <v>74</v>
          </cell>
          <cell r="C32">
            <v>113</v>
          </cell>
          <cell r="D32" t="str">
            <v>urban</v>
          </cell>
        </row>
        <row r="33">
          <cell r="A33">
            <v>37</v>
          </cell>
          <cell r="C33">
            <v>109</v>
          </cell>
          <cell r="D33" t="str">
            <v>rural</v>
          </cell>
        </row>
        <row r="34">
          <cell r="A34">
            <v>21</v>
          </cell>
          <cell r="C34">
            <v>131</v>
          </cell>
          <cell r="D34" t="str">
            <v>suburban</v>
          </cell>
        </row>
        <row r="35">
          <cell r="A35">
            <v>13</v>
          </cell>
          <cell r="C35">
            <v>109</v>
          </cell>
          <cell r="D35" t="str">
            <v>urban</v>
          </cell>
        </row>
        <row r="36">
          <cell r="A36">
            <v>17</v>
          </cell>
          <cell r="C36">
            <v>59</v>
          </cell>
          <cell r="D36" t="str">
            <v>suburban</v>
          </cell>
        </row>
        <row r="37">
          <cell r="A37">
            <v>43</v>
          </cell>
          <cell r="C37">
            <v>112</v>
          </cell>
          <cell r="D37" t="str">
            <v>suburban</v>
          </cell>
        </row>
        <row r="38">
          <cell r="A38">
            <v>27</v>
          </cell>
          <cell r="C38">
            <v>114</v>
          </cell>
          <cell r="D38" t="str">
            <v>urban</v>
          </cell>
        </row>
        <row r="39">
          <cell r="A39">
            <v>46</v>
          </cell>
          <cell r="C39">
            <v>83</v>
          </cell>
          <cell r="D39" t="str">
            <v>rural</v>
          </cell>
        </row>
        <row r="40">
          <cell r="A40">
            <v>18</v>
          </cell>
          <cell r="C40">
            <v>69</v>
          </cell>
          <cell r="D40" t="str">
            <v>suburban</v>
          </cell>
        </row>
        <row r="41">
          <cell r="A41">
            <v>35</v>
          </cell>
          <cell r="C41">
            <v>43</v>
          </cell>
          <cell r="D41" t="str">
            <v>urban</v>
          </cell>
        </row>
        <row r="42">
          <cell r="A42">
            <v>40</v>
          </cell>
          <cell r="C42">
            <v>87</v>
          </cell>
          <cell r="D42" t="str">
            <v>rural</v>
          </cell>
        </row>
        <row r="43">
          <cell r="A43">
            <v>19</v>
          </cell>
          <cell r="C43">
            <v>96</v>
          </cell>
          <cell r="D43" t="str">
            <v>urban</v>
          </cell>
        </row>
        <row r="44">
          <cell r="A44">
            <v>22</v>
          </cell>
          <cell r="C44">
            <v>106</v>
          </cell>
          <cell r="D44" t="str">
            <v>urban</v>
          </cell>
        </row>
        <row r="45">
          <cell r="A45">
            <v>77</v>
          </cell>
          <cell r="C45">
            <v>119</v>
          </cell>
          <cell r="D45" t="str">
            <v>urban</v>
          </cell>
        </row>
        <row r="46">
          <cell r="A46">
            <v>62</v>
          </cell>
          <cell r="C46">
            <v>43</v>
          </cell>
          <cell r="D46" t="str">
            <v>suburban</v>
          </cell>
        </row>
        <row r="47">
          <cell r="A47">
            <v>23</v>
          </cell>
          <cell r="C47">
            <v>136</v>
          </cell>
          <cell r="D47" t="str">
            <v>suburban</v>
          </cell>
        </row>
        <row r="48">
          <cell r="A48">
            <v>35</v>
          </cell>
          <cell r="C48">
            <v>75</v>
          </cell>
          <cell r="D48" t="str">
            <v>suburban</v>
          </cell>
        </row>
        <row r="49">
          <cell r="A49">
            <v>90</v>
          </cell>
          <cell r="C49">
            <v>56</v>
          </cell>
          <cell r="D49" t="str">
            <v>suburban</v>
          </cell>
        </row>
        <row r="50">
          <cell r="A50">
            <v>19</v>
          </cell>
          <cell r="C50">
            <v>46</v>
          </cell>
          <cell r="D50" t="str">
            <v>urban</v>
          </cell>
        </row>
        <row r="51">
          <cell r="A51">
            <v>36</v>
          </cell>
          <cell r="C51">
            <v>161</v>
          </cell>
          <cell r="D51" t="str">
            <v>urban</v>
          </cell>
        </row>
        <row r="52">
          <cell r="A52">
            <v>47</v>
          </cell>
          <cell r="C52">
            <v>85</v>
          </cell>
          <cell r="D52" t="str">
            <v>rural</v>
          </cell>
        </row>
        <row r="53">
          <cell r="A53">
            <v>27</v>
          </cell>
          <cell r="C53">
            <v>51</v>
          </cell>
          <cell r="D53" t="str">
            <v>rural</v>
          </cell>
        </row>
        <row r="54">
          <cell r="A54">
            <v>39</v>
          </cell>
          <cell r="C54">
            <v>60</v>
          </cell>
          <cell r="D54" t="str">
            <v>suburban</v>
          </cell>
        </row>
        <row r="55">
          <cell r="A55">
            <v>43</v>
          </cell>
          <cell r="C55">
            <v>53</v>
          </cell>
          <cell r="D55" t="str">
            <v>urban</v>
          </cell>
        </row>
        <row r="56">
          <cell r="A56">
            <v>28</v>
          </cell>
          <cell r="C56">
            <v>118</v>
          </cell>
          <cell r="D56" t="str">
            <v>urban</v>
          </cell>
        </row>
        <row r="57">
          <cell r="A57">
            <v>34</v>
          </cell>
          <cell r="C57">
            <v>84</v>
          </cell>
          <cell r="D57" t="str">
            <v>suburban</v>
          </cell>
        </row>
        <row r="58">
          <cell r="A58">
            <v>23</v>
          </cell>
          <cell r="C58">
            <v>43</v>
          </cell>
          <cell r="D58" t="str">
            <v>urban</v>
          </cell>
        </row>
        <row r="59">
          <cell r="A59">
            <v>16</v>
          </cell>
          <cell r="C59">
            <v>113</v>
          </cell>
          <cell r="D59" t="str">
            <v>urban</v>
          </cell>
        </row>
        <row r="60">
          <cell r="A60">
            <v>41</v>
          </cell>
          <cell r="C60">
            <v>65</v>
          </cell>
          <cell r="D60" t="str">
            <v>suburban</v>
          </cell>
        </row>
        <row r="61">
          <cell r="A61">
            <v>20</v>
          </cell>
          <cell r="C61">
            <v>109</v>
          </cell>
          <cell r="D61" t="str">
            <v>urban</v>
          </cell>
        </row>
        <row r="62">
          <cell r="A62">
            <v>38</v>
          </cell>
          <cell r="C62">
            <v>70</v>
          </cell>
          <cell r="D62" t="str">
            <v>urban</v>
          </cell>
        </row>
        <row r="63">
          <cell r="A63">
            <v>44</v>
          </cell>
          <cell r="C63">
            <v>105</v>
          </cell>
          <cell r="D63" t="str">
            <v>urban</v>
          </cell>
        </row>
        <row r="64">
          <cell r="A64">
            <v>17</v>
          </cell>
          <cell r="C64">
            <v>46</v>
          </cell>
          <cell r="D64" t="str">
            <v>suburban</v>
          </cell>
        </row>
        <row r="65">
          <cell r="A65">
            <v>20</v>
          </cell>
          <cell r="C65">
            <v>114</v>
          </cell>
          <cell r="D65" t="str">
            <v>suburban</v>
          </cell>
        </row>
        <row r="66">
          <cell r="A66">
            <v>19</v>
          </cell>
          <cell r="C66">
            <v>83</v>
          </cell>
          <cell r="D66" t="str">
            <v>urban</v>
          </cell>
        </row>
        <row r="67">
          <cell r="A67">
            <v>20</v>
          </cell>
          <cell r="C67">
            <v>94</v>
          </cell>
          <cell r="D67" t="str">
            <v>urban</v>
          </cell>
        </row>
        <row r="68">
          <cell r="A68">
            <v>34</v>
          </cell>
          <cell r="C68">
            <v>53</v>
          </cell>
          <cell r="D68" t="str">
            <v>urban</v>
          </cell>
        </row>
        <row r="69">
          <cell r="A69">
            <v>34</v>
          </cell>
          <cell r="C69">
            <v>83</v>
          </cell>
          <cell r="D69" t="str">
            <v>urban</v>
          </cell>
        </row>
        <row r="70">
          <cell r="A70">
            <v>38</v>
          </cell>
          <cell r="C70">
            <v>113</v>
          </cell>
          <cell r="D70" t="str">
            <v>urban</v>
          </cell>
        </row>
        <row r="71">
          <cell r="A71">
            <v>24</v>
          </cell>
          <cell r="C71">
            <v>91</v>
          </cell>
          <cell r="D71" t="str">
            <v>rural</v>
          </cell>
        </row>
        <row r="72">
          <cell r="A72">
            <v>49</v>
          </cell>
          <cell r="C72">
            <v>66</v>
          </cell>
          <cell r="D72" t="str">
            <v>suburban</v>
          </cell>
        </row>
        <row r="73">
          <cell r="A73">
            <v>13</v>
          </cell>
          <cell r="C73">
            <v>79</v>
          </cell>
          <cell r="D73" t="str">
            <v>rural</v>
          </cell>
        </row>
        <row r="74">
          <cell r="A74">
            <v>28</v>
          </cell>
          <cell r="C74">
            <v>121</v>
          </cell>
          <cell r="D74" t="str">
            <v>rural</v>
          </cell>
        </row>
        <row r="75">
          <cell r="A75">
            <v>45</v>
          </cell>
          <cell r="C75">
            <v>65</v>
          </cell>
          <cell r="D75" t="str">
            <v>suburban</v>
          </cell>
        </row>
        <row r="76">
          <cell r="A76">
            <v>11</v>
          </cell>
          <cell r="C76">
            <v>70</v>
          </cell>
          <cell r="D76" t="str">
            <v>urban</v>
          </cell>
        </row>
        <row r="77">
          <cell r="A77">
            <v>29</v>
          </cell>
          <cell r="C77">
            <v>68</v>
          </cell>
          <cell r="D77" t="str">
            <v>rural</v>
          </cell>
        </row>
        <row r="78">
          <cell r="A78">
            <v>24</v>
          </cell>
          <cell r="C78">
            <v>84</v>
          </cell>
          <cell r="D78" t="str">
            <v>suburban</v>
          </cell>
        </row>
        <row r="79">
          <cell r="A79">
            <v>76</v>
          </cell>
          <cell r="C79">
            <v>58</v>
          </cell>
          <cell r="D79" t="str">
            <v>rural</v>
          </cell>
        </row>
        <row r="80">
          <cell r="A80">
            <v>53</v>
          </cell>
          <cell r="C80">
            <v>123</v>
          </cell>
          <cell r="D80" t="str">
            <v>suburban</v>
          </cell>
        </row>
        <row r="81">
          <cell r="A81">
            <v>20</v>
          </cell>
          <cell r="C81">
            <v>45</v>
          </cell>
          <cell r="D81" t="str">
            <v>urban</v>
          </cell>
        </row>
        <row r="82">
          <cell r="A82">
            <v>21</v>
          </cell>
          <cell r="C82">
            <v>87</v>
          </cell>
          <cell r="D82" t="str">
            <v>urban</v>
          </cell>
        </row>
        <row r="83">
          <cell r="A83">
            <v>24</v>
          </cell>
          <cell r="C83">
            <v>74</v>
          </cell>
          <cell r="D83" t="str">
            <v>urban</v>
          </cell>
        </row>
        <row r="84">
          <cell r="A84">
            <v>23</v>
          </cell>
          <cell r="C84">
            <v>151</v>
          </cell>
          <cell r="D84" t="str">
            <v>suburban</v>
          </cell>
        </row>
        <row r="85">
          <cell r="A85">
            <v>27</v>
          </cell>
          <cell r="C85">
            <v>55</v>
          </cell>
          <cell r="D85" t="str">
            <v>suburban</v>
          </cell>
        </row>
        <row r="86">
          <cell r="A86">
            <v>9</v>
          </cell>
          <cell r="C86">
            <v>87</v>
          </cell>
          <cell r="D86" t="str">
            <v>urban</v>
          </cell>
        </row>
        <row r="87">
          <cell r="A87">
            <v>30</v>
          </cell>
          <cell r="C87">
            <v>88</v>
          </cell>
          <cell r="D87" t="str">
            <v>suburban</v>
          </cell>
        </row>
        <row r="88">
          <cell r="A88">
            <v>26</v>
          </cell>
          <cell r="C88">
            <v>49</v>
          </cell>
          <cell r="D88" t="str">
            <v>suburban</v>
          </cell>
        </row>
        <row r="89">
          <cell r="A89">
            <v>43</v>
          </cell>
          <cell r="C89">
            <v>55</v>
          </cell>
          <cell r="D89" t="str">
            <v>suburban</v>
          </cell>
        </row>
        <row r="90">
          <cell r="A90">
            <v>78</v>
          </cell>
          <cell r="C90">
            <v>55</v>
          </cell>
          <cell r="D90" t="str">
            <v>suburban</v>
          </cell>
        </row>
        <row r="91">
          <cell r="A91">
            <v>29</v>
          </cell>
          <cell r="C91">
            <v>62</v>
          </cell>
          <cell r="D91" t="str">
            <v>urban</v>
          </cell>
        </row>
        <row r="92">
          <cell r="A92">
            <v>46</v>
          </cell>
          <cell r="C92">
            <v>76</v>
          </cell>
          <cell r="D92" t="str">
            <v>urban</v>
          </cell>
        </row>
        <row r="93">
          <cell r="A93">
            <v>35</v>
          </cell>
          <cell r="C93">
            <v>114</v>
          </cell>
          <cell r="D93" t="str">
            <v>suburban</v>
          </cell>
        </row>
        <row r="94">
          <cell r="A94">
            <v>35</v>
          </cell>
          <cell r="C94">
            <v>73</v>
          </cell>
          <cell r="D94" t="str">
            <v>suburban</v>
          </cell>
        </row>
        <row r="95">
          <cell r="A95">
            <v>54</v>
          </cell>
          <cell r="C95">
            <v>66</v>
          </cell>
          <cell r="D95" t="str">
            <v>rural</v>
          </cell>
        </row>
        <row r="96">
          <cell r="A96">
            <v>31</v>
          </cell>
          <cell r="C96">
            <v>109</v>
          </cell>
          <cell r="D96" t="str">
            <v>suburban</v>
          </cell>
        </row>
        <row r="97">
          <cell r="A97">
            <v>11</v>
          </cell>
          <cell r="C97">
            <v>76</v>
          </cell>
          <cell r="D97" t="str">
            <v>suburban</v>
          </cell>
        </row>
        <row r="98">
          <cell r="A98">
            <v>28</v>
          </cell>
          <cell r="C98">
            <v>53</v>
          </cell>
          <cell r="D98" t="str">
            <v>urban</v>
          </cell>
        </row>
        <row r="99">
          <cell r="A99">
            <v>20</v>
          </cell>
          <cell r="C99">
            <v>107</v>
          </cell>
          <cell r="D99" t="str">
            <v>suburban</v>
          </cell>
        </row>
        <row r="100">
          <cell r="A100">
            <v>41</v>
          </cell>
          <cell r="C100">
            <v>135</v>
          </cell>
          <cell r="D100" t="str">
            <v>suburban</v>
          </cell>
        </row>
        <row r="101">
          <cell r="A101">
            <v>57</v>
          </cell>
          <cell r="C101">
            <v>123</v>
          </cell>
          <cell r="D101" t="str">
            <v>suburban</v>
          </cell>
        </row>
        <row r="102">
          <cell r="A102">
            <v>19</v>
          </cell>
          <cell r="C102">
            <v>55</v>
          </cell>
          <cell r="D102" t="str">
            <v>urban</v>
          </cell>
        </row>
        <row r="103">
          <cell r="A103">
            <v>30</v>
          </cell>
          <cell r="C103">
            <v>99</v>
          </cell>
          <cell r="D103" t="str">
            <v>suburban</v>
          </cell>
        </row>
        <row r="104">
          <cell r="A104">
            <v>84</v>
          </cell>
          <cell r="C104">
            <v>71</v>
          </cell>
          <cell r="D104" t="str">
            <v>urban</v>
          </cell>
        </row>
        <row r="105">
          <cell r="A105">
            <v>34</v>
          </cell>
          <cell r="C105">
            <v>84</v>
          </cell>
          <cell r="D105" t="str">
            <v>urban</v>
          </cell>
        </row>
        <row r="106">
          <cell r="A106">
            <v>27</v>
          </cell>
          <cell r="C106">
            <v>90</v>
          </cell>
          <cell r="D106" t="str">
            <v>rural</v>
          </cell>
        </row>
        <row r="107">
          <cell r="A107">
            <v>36</v>
          </cell>
          <cell r="C107">
            <v>72</v>
          </cell>
          <cell r="D107" t="str">
            <v>suburban</v>
          </cell>
        </row>
        <row r="108">
          <cell r="A108">
            <v>31</v>
          </cell>
          <cell r="C108">
            <v>120</v>
          </cell>
          <cell r="D108" t="str">
            <v>urban</v>
          </cell>
        </row>
        <row r="109">
          <cell r="A109">
            <v>38</v>
          </cell>
          <cell r="C109">
            <v>66</v>
          </cell>
          <cell r="D109" t="str">
            <v>suburban</v>
          </cell>
        </row>
        <row r="110">
          <cell r="A110">
            <v>29</v>
          </cell>
          <cell r="C110">
            <v>75</v>
          </cell>
          <cell r="D110" t="str">
            <v>suburban</v>
          </cell>
        </row>
        <row r="111">
          <cell r="A111">
            <v>69</v>
          </cell>
          <cell r="C111">
            <v>84</v>
          </cell>
          <cell r="D111" t="str">
            <v>suburban</v>
          </cell>
        </row>
        <row r="112">
          <cell r="A112">
            <v>27</v>
          </cell>
          <cell r="C112">
            <v>87</v>
          </cell>
          <cell r="D112" t="str">
            <v>rural</v>
          </cell>
        </row>
        <row r="113">
          <cell r="A113">
            <v>39</v>
          </cell>
          <cell r="C113">
            <v>135</v>
          </cell>
          <cell r="D113" t="str">
            <v>urban</v>
          </cell>
        </row>
        <row r="114">
          <cell r="A114">
            <v>34</v>
          </cell>
          <cell r="C114">
            <v>59</v>
          </cell>
          <cell r="D114" t="str">
            <v>urban</v>
          </cell>
        </row>
        <row r="115">
          <cell r="A115">
            <v>17</v>
          </cell>
          <cell r="C115">
            <v>107</v>
          </cell>
          <cell r="D115" t="str">
            <v>urban</v>
          </cell>
        </row>
        <row r="116">
          <cell r="A116">
            <v>36</v>
          </cell>
          <cell r="C116">
            <v>111</v>
          </cell>
          <cell r="D116" t="str">
            <v>suburban</v>
          </cell>
        </row>
        <row r="117">
          <cell r="A117">
            <v>15</v>
          </cell>
          <cell r="C117">
            <v>80</v>
          </cell>
          <cell r="D117" t="str">
            <v>suburban</v>
          </cell>
        </row>
        <row r="118">
          <cell r="A118">
            <v>46</v>
          </cell>
          <cell r="C118">
            <v>60</v>
          </cell>
          <cell r="D118" t="str">
            <v>rural</v>
          </cell>
        </row>
        <row r="119">
          <cell r="A119">
            <v>30</v>
          </cell>
          <cell r="C119">
            <v>94</v>
          </cell>
          <cell r="D119" t="str">
            <v>suburban</v>
          </cell>
        </row>
        <row r="120">
          <cell r="A120">
            <v>28</v>
          </cell>
          <cell r="C120">
            <v>49</v>
          </cell>
          <cell r="D120" t="str">
            <v>rural</v>
          </cell>
        </row>
        <row r="121">
          <cell r="A121">
            <v>25</v>
          </cell>
          <cell r="C121">
            <v>101</v>
          </cell>
          <cell r="D121" t="str">
            <v>urban</v>
          </cell>
        </row>
        <row r="122">
          <cell r="A122">
            <v>54</v>
          </cell>
          <cell r="C122">
            <v>69</v>
          </cell>
          <cell r="D122" t="str">
            <v>suburban</v>
          </cell>
        </row>
        <row r="123">
          <cell r="A123">
            <v>32</v>
          </cell>
          <cell r="C123">
            <v>85</v>
          </cell>
          <cell r="D123" t="str">
            <v>urban</v>
          </cell>
        </row>
        <row r="124">
          <cell r="A124">
            <v>41</v>
          </cell>
          <cell r="C124">
            <v>64</v>
          </cell>
          <cell r="D124" t="str">
            <v>suburban</v>
          </cell>
        </row>
        <row r="125">
          <cell r="A125">
            <v>19</v>
          </cell>
          <cell r="C125">
            <v>60</v>
          </cell>
          <cell r="D125" t="str">
            <v>urban</v>
          </cell>
        </row>
        <row r="126">
          <cell r="A126">
            <v>34</v>
          </cell>
          <cell r="C126">
            <v>78</v>
          </cell>
          <cell r="D126" t="str">
            <v>urban</v>
          </cell>
        </row>
        <row r="127">
          <cell r="A127">
            <v>38</v>
          </cell>
          <cell r="C127">
            <v>34</v>
          </cell>
          <cell r="D127" t="str">
            <v>rural</v>
          </cell>
        </row>
        <row r="128">
          <cell r="A128">
            <v>33</v>
          </cell>
          <cell r="C128">
            <v>45</v>
          </cell>
          <cell r="D128" t="str">
            <v>rural</v>
          </cell>
        </row>
        <row r="129">
          <cell r="A129">
            <v>31</v>
          </cell>
          <cell r="C129">
            <v>88</v>
          </cell>
          <cell r="D129" t="str">
            <v>rural</v>
          </cell>
        </row>
        <row r="130">
          <cell r="A130">
            <v>27</v>
          </cell>
          <cell r="C130">
            <v>54</v>
          </cell>
          <cell r="D130" t="str">
            <v>suburban</v>
          </cell>
        </row>
        <row r="131">
          <cell r="A131">
            <v>30</v>
          </cell>
          <cell r="C131">
            <v>120</v>
          </cell>
          <cell r="D131" t="str">
            <v>suburban</v>
          </cell>
        </row>
        <row r="132">
          <cell r="A132">
            <v>34</v>
          </cell>
          <cell r="C132">
            <v>88</v>
          </cell>
          <cell r="D132" t="str">
            <v>suburban</v>
          </cell>
        </row>
        <row r="133">
          <cell r="A133">
            <v>49</v>
          </cell>
          <cell r="C133">
            <v>79</v>
          </cell>
          <cell r="D133" t="str">
            <v>urban</v>
          </cell>
        </row>
        <row r="134">
          <cell r="A134">
            <v>39</v>
          </cell>
          <cell r="C134">
            <v>132</v>
          </cell>
          <cell r="D134" t="str">
            <v>suburban</v>
          </cell>
        </row>
        <row r="135">
          <cell r="A135">
            <v>50</v>
          </cell>
          <cell r="C135">
            <v>97</v>
          </cell>
          <cell r="D135" t="str">
            <v>suburban</v>
          </cell>
        </row>
        <row r="136">
          <cell r="A136">
            <v>28</v>
          </cell>
          <cell r="C136">
            <v>74</v>
          </cell>
          <cell r="D136" t="str">
            <v>urban</v>
          </cell>
        </row>
        <row r="137">
          <cell r="A137">
            <v>51</v>
          </cell>
          <cell r="C137">
            <v>57</v>
          </cell>
          <cell r="D137" t="str">
            <v>suburban</v>
          </cell>
        </row>
        <row r="138">
          <cell r="A138">
            <v>39</v>
          </cell>
          <cell r="C138">
            <v>89</v>
          </cell>
          <cell r="D138" t="str">
            <v>suburban</v>
          </cell>
        </row>
        <row r="139">
          <cell r="A139">
            <v>47</v>
          </cell>
          <cell r="C139">
            <v>84</v>
          </cell>
          <cell r="D139" t="str">
            <v>suburban</v>
          </cell>
        </row>
        <row r="140">
          <cell r="A140">
            <v>32</v>
          </cell>
          <cell r="C140">
            <v>52</v>
          </cell>
          <cell r="D140" t="str">
            <v>urban</v>
          </cell>
        </row>
        <row r="141">
          <cell r="A141">
            <v>25</v>
          </cell>
          <cell r="C141">
            <v>133</v>
          </cell>
          <cell r="D141" t="str">
            <v>suburban</v>
          </cell>
        </row>
        <row r="142">
          <cell r="A142">
            <v>16</v>
          </cell>
          <cell r="C142">
            <v>99</v>
          </cell>
          <cell r="D142" t="str">
            <v>rural</v>
          </cell>
        </row>
        <row r="143">
          <cell r="A143">
            <v>23</v>
          </cell>
          <cell r="C143">
            <v>102</v>
          </cell>
          <cell r="D143" t="str">
            <v>rural</v>
          </cell>
        </row>
        <row r="144">
          <cell r="A144">
            <v>19</v>
          </cell>
          <cell r="C144">
            <v>36</v>
          </cell>
          <cell r="D144" t="str">
            <v>urban</v>
          </cell>
        </row>
        <row r="145">
          <cell r="A145">
            <v>83</v>
          </cell>
          <cell r="C145">
            <v>74</v>
          </cell>
          <cell r="D145" t="str">
            <v>suburban</v>
          </cell>
        </row>
        <row r="146">
          <cell r="A146">
            <v>67</v>
          </cell>
          <cell r="C146">
            <v>92</v>
          </cell>
          <cell r="D146" t="str">
            <v>suburban</v>
          </cell>
        </row>
        <row r="147">
          <cell r="A147">
            <v>13</v>
          </cell>
          <cell r="C147">
            <v>120</v>
          </cell>
          <cell r="D147" t="str">
            <v>rural</v>
          </cell>
        </row>
        <row r="148">
          <cell r="A148">
            <v>32</v>
          </cell>
          <cell r="C148">
            <v>52</v>
          </cell>
          <cell r="D148" t="str">
            <v>suburban</v>
          </cell>
        </row>
        <row r="149">
          <cell r="A149">
            <v>42</v>
          </cell>
          <cell r="C149">
            <v>97</v>
          </cell>
          <cell r="D149" t="str">
            <v>urban</v>
          </cell>
        </row>
        <row r="150">
          <cell r="A150">
            <v>25</v>
          </cell>
          <cell r="C150">
            <v>67</v>
          </cell>
          <cell r="D150" t="str">
            <v>urban</v>
          </cell>
        </row>
        <row r="151">
          <cell r="A151">
            <v>50</v>
          </cell>
          <cell r="C151">
            <v>50</v>
          </cell>
          <cell r="D151" t="str">
            <v>suburban</v>
          </cell>
        </row>
        <row r="152">
          <cell r="A152">
            <v>62</v>
          </cell>
          <cell r="C152">
            <v>128</v>
          </cell>
          <cell r="D152" t="str">
            <v>suburban</v>
          </cell>
        </row>
        <row r="153">
          <cell r="A153">
            <v>26</v>
          </cell>
          <cell r="C153">
            <v>78</v>
          </cell>
          <cell r="D153" t="str">
            <v>urban</v>
          </cell>
        </row>
        <row r="154">
          <cell r="A154">
            <v>25</v>
          </cell>
          <cell r="C154">
            <v>133</v>
          </cell>
          <cell r="D154" t="str">
            <v>suburban</v>
          </cell>
        </row>
        <row r="155">
          <cell r="A155">
            <v>60</v>
          </cell>
          <cell r="C155">
            <v>86</v>
          </cell>
          <cell r="D155" t="str">
            <v>suburban</v>
          </cell>
        </row>
        <row r="156">
          <cell r="A156">
            <v>28</v>
          </cell>
          <cell r="C156">
            <v>92</v>
          </cell>
          <cell r="D156" t="str">
            <v>urban</v>
          </cell>
        </row>
        <row r="157">
          <cell r="A157">
            <v>45</v>
          </cell>
          <cell r="C157">
            <v>68</v>
          </cell>
          <cell r="D157" t="str">
            <v>urban</v>
          </cell>
        </row>
        <row r="158">
          <cell r="A158">
            <v>34</v>
          </cell>
          <cell r="C158">
            <v>90</v>
          </cell>
          <cell r="D158" t="str">
            <v>urban</v>
          </cell>
        </row>
        <row r="159">
          <cell r="A159">
            <v>35</v>
          </cell>
          <cell r="C159">
            <v>127</v>
          </cell>
          <cell r="D159" t="str">
            <v>rural</v>
          </cell>
        </row>
        <row r="160">
          <cell r="A160">
            <v>24</v>
          </cell>
          <cell r="C160">
            <v>68</v>
          </cell>
          <cell r="D160" t="str">
            <v>rural</v>
          </cell>
        </row>
        <row r="161">
          <cell r="A161">
            <v>50</v>
          </cell>
          <cell r="C161">
            <v>67</v>
          </cell>
          <cell r="D161" t="str">
            <v>suburban</v>
          </cell>
        </row>
        <row r="162">
          <cell r="A162">
            <v>32</v>
          </cell>
          <cell r="C162">
            <v>131</v>
          </cell>
          <cell r="D162" t="str">
            <v>suburban</v>
          </cell>
        </row>
        <row r="163">
          <cell r="A163">
            <v>32</v>
          </cell>
          <cell r="C163">
            <v>81</v>
          </cell>
          <cell r="D163" t="str">
            <v>urban</v>
          </cell>
        </row>
        <row r="164">
          <cell r="A164">
            <v>20</v>
          </cell>
          <cell r="C164">
            <v>105</v>
          </cell>
          <cell r="D164" t="str">
            <v>rural</v>
          </cell>
        </row>
        <row r="165">
          <cell r="A165">
            <v>91</v>
          </cell>
          <cell r="C165">
            <v>106</v>
          </cell>
          <cell r="D165" t="str">
            <v>rural</v>
          </cell>
        </row>
        <row r="166">
          <cell r="A166">
            <v>25</v>
          </cell>
          <cell r="C166">
            <v>93</v>
          </cell>
          <cell r="D166" t="str">
            <v>suburban</v>
          </cell>
        </row>
        <row r="167">
          <cell r="A167">
            <v>19</v>
          </cell>
          <cell r="C167">
            <v>131</v>
          </cell>
          <cell r="D167" t="str">
            <v>suburban</v>
          </cell>
        </row>
        <row r="168">
          <cell r="A168">
            <v>29</v>
          </cell>
          <cell r="C168">
            <v>101</v>
          </cell>
          <cell r="D168" t="str">
            <v>suburban</v>
          </cell>
        </row>
        <row r="169">
          <cell r="A169">
            <v>29</v>
          </cell>
          <cell r="C169">
            <v>74</v>
          </cell>
          <cell r="D169" t="str">
            <v>suburban</v>
          </cell>
        </row>
        <row r="170">
          <cell r="A170">
            <v>16</v>
          </cell>
          <cell r="C170">
            <v>93</v>
          </cell>
          <cell r="D170" t="str">
            <v>urban</v>
          </cell>
        </row>
        <row r="171">
          <cell r="A171">
            <v>35</v>
          </cell>
          <cell r="C171">
            <v>124</v>
          </cell>
          <cell r="D171" t="str">
            <v>urban</v>
          </cell>
        </row>
        <row r="172">
          <cell r="A172">
            <v>38</v>
          </cell>
          <cell r="C172">
            <v>88</v>
          </cell>
          <cell r="D172" t="str">
            <v>urban</v>
          </cell>
        </row>
        <row r="173">
          <cell r="A173">
            <v>24</v>
          </cell>
          <cell r="C173">
            <v>58</v>
          </cell>
          <cell r="D173" t="str">
            <v>suburban</v>
          </cell>
        </row>
        <row r="174">
          <cell r="A174">
            <v>41</v>
          </cell>
          <cell r="C174">
            <v>99</v>
          </cell>
          <cell r="D174" t="str">
            <v>suburban</v>
          </cell>
        </row>
        <row r="175">
          <cell r="A175">
            <v>37</v>
          </cell>
          <cell r="C175">
            <v>133</v>
          </cell>
          <cell r="D175" t="str">
            <v>urban</v>
          </cell>
        </row>
        <row r="176">
          <cell r="A176">
            <v>39</v>
          </cell>
          <cell r="C176">
            <v>105</v>
          </cell>
          <cell r="D176" t="str">
            <v>rural</v>
          </cell>
        </row>
        <row r="177">
          <cell r="A177">
            <v>22</v>
          </cell>
          <cell r="C177">
            <v>51</v>
          </cell>
          <cell r="D177" t="str">
            <v>rural</v>
          </cell>
        </row>
        <row r="178">
          <cell r="A178">
            <v>48</v>
          </cell>
          <cell r="C178">
            <v>111</v>
          </cell>
          <cell r="D178" t="str">
            <v>urban</v>
          </cell>
        </row>
        <row r="179">
          <cell r="A179">
            <v>17</v>
          </cell>
          <cell r="C179">
            <v>161</v>
          </cell>
          <cell r="D179" t="str">
            <v>rural</v>
          </cell>
        </row>
        <row r="180">
          <cell r="A180">
            <v>42</v>
          </cell>
          <cell r="C180">
            <v>95</v>
          </cell>
          <cell r="D180" t="str">
            <v>suburban</v>
          </cell>
        </row>
        <row r="181">
          <cell r="A181">
            <v>21</v>
          </cell>
          <cell r="C181">
            <v>40</v>
          </cell>
          <cell r="D181" t="str">
            <v>suburban</v>
          </cell>
        </row>
        <row r="182">
          <cell r="A182">
            <v>18</v>
          </cell>
          <cell r="C182">
            <v>69</v>
          </cell>
          <cell r="D182" t="str">
            <v>rural</v>
          </cell>
        </row>
        <row r="183">
          <cell r="A183">
            <v>25</v>
          </cell>
          <cell r="C183">
            <v>83</v>
          </cell>
          <cell r="D183" t="str">
            <v>urban</v>
          </cell>
        </row>
        <row r="184">
          <cell r="A184">
            <v>41</v>
          </cell>
          <cell r="C184">
            <v>69</v>
          </cell>
          <cell r="D184" t="str">
            <v>urban</v>
          </cell>
        </row>
        <row r="185">
          <cell r="A185">
            <v>27</v>
          </cell>
          <cell r="C185">
            <v>79</v>
          </cell>
          <cell r="D185" t="str">
            <v>suburban</v>
          </cell>
        </row>
        <row r="186">
          <cell r="A186">
            <v>19</v>
          </cell>
          <cell r="C186">
            <v>65</v>
          </cell>
          <cell r="D186" t="str">
            <v>suburban</v>
          </cell>
        </row>
        <row r="187">
          <cell r="A187">
            <v>70</v>
          </cell>
          <cell r="C187">
            <v>179</v>
          </cell>
          <cell r="D187" t="str">
            <v>suburban</v>
          </cell>
        </row>
        <row r="188">
          <cell r="A188">
            <v>13</v>
          </cell>
          <cell r="C188">
            <v>98</v>
          </cell>
          <cell r="D188" t="str">
            <v>urban</v>
          </cell>
        </row>
        <row r="189">
          <cell r="A189">
            <v>30</v>
          </cell>
          <cell r="C189">
            <v>47</v>
          </cell>
          <cell r="D189" t="str">
            <v>urban</v>
          </cell>
        </row>
        <row r="190">
          <cell r="A190">
            <v>34</v>
          </cell>
          <cell r="C190">
            <v>88</v>
          </cell>
          <cell r="D190" t="str">
            <v>rural</v>
          </cell>
        </row>
        <row r="191">
          <cell r="A191">
            <v>55</v>
          </cell>
          <cell r="C191">
            <v>55</v>
          </cell>
          <cell r="D191" t="str">
            <v>suburban</v>
          </cell>
        </row>
        <row r="192">
          <cell r="A192">
            <v>27</v>
          </cell>
          <cell r="C192">
            <v>101</v>
          </cell>
          <cell r="D192" t="str">
            <v>urban</v>
          </cell>
        </row>
        <row r="193">
          <cell r="A193">
            <v>43</v>
          </cell>
          <cell r="C193">
            <v>46</v>
          </cell>
          <cell r="D193" t="str">
            <v>urban</v>
          </cell>
        </row>
        <row r="194">
          <cell r="A194">
            <v>36</v>
          </cell>
          <cell r="C194">
            <v>78</v>
          </cell>
          <cell r="D194" t="str">
            <v>suburban</v>
          </cell>
        </row>
        <row r="195">
          <cell r="A195">
            <v>24</v>
          </cell>
          <cell r="C195">
            <v>40</v>
          </cell>
          <cell r="D195" t="str">
            <v>urban</v>
          </cell>
        </row>
        <row r="196">
          <cell r="A196">
            <v>18</v>
          </cell>
          <cell r="C196">
            <v>60</v>
          </cell>
          <cell r="D196" t="str">
            <v>urban</v>
          </cell>
        </row>
        <row r="197">
          <cell r="A197">
            <v>17</v>
          </cell>
          <cell r="C197">
            <v>109</v>
          </cell>
          <cell r="D197" t="str">
            <v>rural</v>
          </cell>
        </row>
        <row r="198">
          <cell r="A198">
            <v>18</v>
          </cell>
          <cell r="C198">
            <v>82</v>
          </cell>
          <cell r="D198" t="str">
            <v>suburban</v>
          </cell>
        </row>
        <row r="199">
          <cell r="A199">
            <v>18</v>
          </cell>
          <cell r="C199">
            <v>41</v>
          </cell>
          <cell r="D199" t="str">
            <v>suburban</v>
          </cell>
        </row>
        <row r="200">
          <cell r="A200">
            <v>18</v>
          </cell>
          <cell r="C200">
            <v>99</v>
          </cell>
          <cell r="D200" t="str">
            <v>suburban</v>
          </cell>
        </row>
        <row r="201">
          <cell r="A201">
            <v>52</v>
          </cell>
          <cell r="C201">
            <v>54</v>
          </cell>
          <cell r="D201" t="str">
            <v>suburban</v>
          </cell>
        </row>
        <row r="202">
          <cell r="A202">
            <v>31</v>
          </cell>
          <cell r="C202">
            <v>89</v>
          </cell>
          <cell r="D202" t="str">
            <v>suburban</v>
          </cell>
        </row>
        <row r="203">
          <cell r="A203">
            <v>25</v>
          </cell>
          <cell r="C203">
            <v>112</v>
          </cell>
          <cell r="D203" t="str">
            <v>rural</v>
          </cell>
        </row>
        <row r="204">
          <cell r="A204">
            <v>31</v>
          </cell>
          <cell r="C204">
            <v>62</v>
          </cell>
          <cell r="D204" t="str">
            <v>suburban</v>
          </cell>
        </row>
        <row r="205">
          <cell r="A205">
            <v>49</v>
          </cell>
          <cell r="C205">
            <v>60</v>
          </cell>
          <cell r="D205" t="str">
            <v>rural</v>
          </cell>
        </row>
        <row r="206">
          <cell r="A206">
            <v>36</v>
          </cell>
          <cell r="C206">
            <v>80</v>
          </cell>
          <cell r="D206" t="str">
            <v>suburban</v>
          </cell>
        </row>
        <row r="207">
          <cell r="A207">
            <v>13</v>
          </cell>
          <cell r="C207">
            <v>72</v>
          </cell>
          <cell r="D207" t="str">
            <v>rural</v>
          </cell>
        </row>
        <row r="208">
          <cell r="A208">
            <v>29</v>
          </cell>
          <cell r="C208">
            <v>81</v>
          </cell>
          <cell r="D208" t="str">
            <v>suburban</v>
          </cell>
        </row>
        <row r="209">
          <cell r="A209">
            <v>35</v>
          </cell>
          <cell r="C209">
            <v>88</v>
          </cell>
          <cell r="D209" t="str">
            <v>rural</v>
          </cell>
        </row>
        <row r="210">
          <cell r="A210">
            <v>19</v>
          </cell>
          <cell r="C210">
            <v>118</v>
          </cell>
          <cell r="D210" t="str">
            <v>urban</v>
          </cell>
        </row>
        <row r="211">
          <cell r="A211">
            <v>49</v>
          </cell>
          <cell r="C211">
            <v>96</v>
          </cell>
          <cell r="D211" t="str">
            <v>suburban</v>
          </cell>
        </row>
        <row r="212">
          <cell r="A212">
            <v>17</v>
          </cell>
          <cell r="C212">
            <v>47</v>
          </cell>
          <cell r="D212" t="str">
            <v>suburban</v>
          </cell>
        </row>
        <row r="213">
          <cell r="A213">
            <v>12</v>
          </cell>
          <cell r="C213">
            <v>41</v>
          </cell>
          <cell r="D213" t="str">
            <v>urban</v>
          </cell>
        </row>
        <row r="214">
          <cell r="A214">
            <v>85</v>
          </cell>
          <cell r="C214">
            <v>88</v>
          </cell>
          <cell r="D214" t="str">
            <v>suburban</v>
          </cell>
        </row>
        <row r="215">
          <cell r="A215">
            <v>31</v>
          </cell>
          <cell r="C215">
            <v>89</v>
          </cell>
          <cell r="D215" t="str">
            <v>urban</v>
          </cell>
        </row>
        <row r="216">
          <cell r="A216">
            <v>41</v>
          </cell>
          <cell r="C216">
            <v>99</v>
          </cell>
          <cell r="D216" t="str">
            <v>urban</v>
          </cell>
        </row>
        <row r="217">
          <cell r="A217">
            <v>40</v>
          </cell>
          <cell r="C217">
            <v>65</v>
          </cell>
          <cell r="D217" t="str">
            <v>suburban</v>
          </cell>
        </row>
        <row r="218">
          <cell r="A218">
            <v>63</v>
          </cell>
          <cell r="C218">
            <v>76</v>
          </cell>
          <cell r="D218" t="str">
            <v>suburban</v>
          </cell>
        </row>
        <row r="219">
          <cell r="A219">
            <v>21</v>
          </cell>
          <cell r="C219">
            <v>131</v>
          </cell>
          <cell r="D219" t="str">
            <v>suburban</v>
          </cell>
        </row>
        <row r="220">
          <cell r="A220">
            <v>24</v>
          </cell>
          <cell r="C220">
            <v>79</v>
          </cell>
          <cell r="D220" t="str">
            <v>urban</v>
          </cell>
        </row>
        <row r="221">
          <cell r="A221">
            <v>51</v>
          </cell>
          <cell r="C221">
            <v>88</v>
          </cell>
          <cell r="D221" t="str">
            <v>suburban</v>
          </cell>
        </row>
        <row r="222">
          <cell r="A222">
            <v>40</v>
          </cell>
          <cell r="C222">
            <v>65</v>
          </cell>
          <cell r="D222" t="str">
            <v>urban</v>
          </cell>
        </row>
        <row r="223">
          <cell r="A223">
            <v>13</v>
          </cell>
          <cell r="C223">
            <v>95</v>
          </cell>
          <cell r="D223" t="str">
            <v>urban</v>
          </cell>
        </row>
        <row r="224">
          <cell r="A224">
            <v>28</v>
          </cell>
          <cell r="C224">
            <v>99</v>
          </cell>
          <cell r="D224" t="str">
            <v>rural</v>
          </cell>
        </row>
        <row r="225">
          <cell r="A225">
            <v>38</v>
          </cell>
          <cell r="C225">
            <v>59</v>
          </cell>
          <cell r="D225" t="str">
            <v>urban</v>
          </cell>
        </row>
        <row r="226">
          <cell r="A226">
            <v>15</v>
          </cell>
          <cell r="C226">
            <v>107</v>
          </cell>
          <cell r="D226" t="str">
            <v>suburban</v>
          </cell>
        </row>
        <row r="227">
          <cell r="A227">
            <v>27</v>
          </cell>
          <cell r="C227">
            <v>61</v>
          </cell>
          <cell r="D227" t="str">
            <v>urban</v>
          </cell>
        </row>
        <row r="228">
          <cell r="A228">
            <v>25</v>
          </cell>
          <cell r="C228">
            <v>61</v>
          </cell>
          <cell r="D228" t="str">
            <v>urban</v>
          </cell>
        </row>
        <row r="229">
          <cell r="A229">
            <v>27</v>
          </cell>
          <cell r="C229">
            <v>62</v>
          </cell>
          <cell r="D229" t="str">
            <v>urban</v>
          </cell>
        </row>
        <row r="230">
          <cell r="A230">
            <v>16</v>
          </cell>
          <cell r="C230">
            <v>82</v>
          </cell>
          <cell r="D230" t="str">
            <v>urban</v>
          </cell>
        </row>
        <row r="231">
          <cell r="A231">
            <v>53</v>
          </cell>
          <cell r="C231">
            <v>84</v>
          </cell>
          <cell r="D231" t="str">
            <v>urban</v>
          </cell>
        </row>
        <row r="232">
          <cell r="A232">
            <v>102</v>
          </cell>
          <cell r="C232">
            <v>33</v>
          </cell>
          <cell r="D232" t="str">
            <v>urban</v>
          </cell>
        </row>
        <row r="233">
          <cell r="A233">
            <v>37</v>
          </cell>
          <cell r="C233">
            <v>108</v>
          </cell>
          <cell r="D233" t="str">
            <v>suburban</v>
          </cell>
        </row>
        <row r="234">
          <cell r="A234">
            <v>37</v>
          </cell>
          <cell r="C234">
            <v>123</v>
          </cell>
          <cell r="D234" t="str">
            <v>suburban</v>
          </cell>
        </row>
        <row r="235">
          <cell r="A235">
            <v>35</v>
          </cell>
          <cell r="C235">
            <v>84</v>
          </cell>
          <cell r="D235" t="str">
            <v>rural</v>
          </cell>
        </row>
        <row r="236">
          <cell r="A236">
            <v>22</v>
          </cell>
          <cell r="C236">
            <v>46</v>
          </cell>
          <cell r="D236" t="str">
            <v>suburban</v>
          </cell>
        </row>
        <row r="237">
          <cell r="A237">
            <v>26</v>
          </cell>
          <cell r="C237">
            <v>30</v>
          </cell>
          <cell r="D237" t="str">
            <v>urban</v>
          </cell>
        </row>
        <row r="238">
          <cell r="A238">
            <v>34</v>
          </cell>
          <cell r="C238">
            <v>80</v>
          </cell>
          <cell r="D238" t="str">
            <v>suburban</v>
          </cell>
        </row>
        <row r="239">
          <cell r="A239">
            <v>29</v>
          </cell>
          <cell r="C239">
            <v>43</v>
          </cell>
          <cell r="D239" t="str">
            <v>urban</v>
          </cell>
        </row>
        <row r="240">
          <cell r="A240">
            <v>37</v>
          </cell>
          <cell r="C240">
            <v>87</v>
          </cell>
          <cell r="D240" t="str">
            <v>urban</v>
          </cell>
        </row>
        <row r="241">
          <cell r="A241">
            <v>72</v>
          </cell>
          <cell r="C241">
            <v>84</v>
          </cell>
          <cell r="D241" t="str">
            <v>urban</v>
          </cell>
        </row>
        <row r="242">
          <cell r="A242">
            <v>66</v>
          </cell>
          <cell r="C242">
            <v>54</v>
          </cell>
          <cell r="D242" t="str">
            <v>suburban</v>
          </cell>
        </row>
        <row r="243">
          <cell r="A243">
            <v>15</v>
          </cell>
          <cell r="C243">
            <v>74</v>
          </cell>
          <cell r="D243" t="str">
            <v>urban</v>
          </cell>
        </row>
        <row r="244">
          <cell r="A244">
            <v>41</v>
          </cell>
          <cell r="C244">
            <v>114</v>
          </cell>
          <cell r="D244" t="str">
            <v>suburban</v>
          </cell>
        </row>
        <row r="245">
          <cell r="A245">
            <v>62</v>
          </cell>
          <cell r="C245">
            <v>49</v>
          </cell>
          <cell r="D245" t="str">
            <v>urban</v>
          </cell>
        </row>
        <row r="246">
          <cell r="A246">
            <v>34</v>
          </cell>
          <cell r="C246">
            <v>145</v>
          </cell>
          <cell r="D246" t="str">
            <v>suburban</v>
          </cell>
        </row>
        <row r="247">
          <cell r="A247">
            <v>33</v>
          </cell>
          <cell r="C247">
            <v>95</v>
          </cell>
          <cell r="D247" t="str">
            <v>suburban</v>
          </cell>
        </row>
        <row r="248">
          <cell r="A248">
            <v>19</v>
          </cell>
          <cell r="C248">
            <v>100</v>
          </cell>
          <cell r="D248" t="str">
            <v>suburban</v>
          </cell>
        </row>
        <row r="249">
          <cell r="A249">
            <v>49</v>
          </cell>
          <cell r="C249">
            <v>72</v>
          </cell>
          <cell r="D249" t="str">
            <v>urban</v>
          </cell>
        </row>
        <row r="250">
          <cell r="A250">
            <v>46</v>
          </cell>
          <cell r="C250">
            <v>53</v>
          </cell>
          <cell r="D250" t="str">
            <v>suburban</v>
          </cell>
        </row>
        <row r="251">
          <cell r="A251">
            <v>35</v>
          </cell>
          <cell r="C251">
            <v>80</v>
          </cell>
          <cell r="D251" t="str">
            <v>urban</v>
          </cell>
        </row>
        <row r="252">
          <cell r="A252">
            <v>45</v>
          </cell>
          <cell r="C252">
            <v>69</v>
          </cell>
          <cell r="D252" t="str">
            <v>suburban</v>
          </cell>
        </row>
        <row r="253">
          <cell r="A253">
            <v>35</v>
          </cell>
          <cell r="C253">
            <v>105</v>
          </cell>
          <cell r="D253" t="str">
            <v>urban</v>
          </cell>
        </row>
        <row r="254">
          <cell r="A254">
            <v>20</v>
          </cell>
          <cell r="C254">
            <v>48</v>
          </cell>
          <cell r="D254" t="str">
            <v>rural</v>
          </cell>
        </row>
        <row r="255">
          <cell r="A255">
            <v>29</v>
          </cell>
          <cell r="C255">
            <v>126</v>
          </cell>
          <cell r="D255" t="str">
            <v>urban</v>
          </cell>
        </row>
        <row r="256">
          <cell r="A256">
            <v>31</v>
          </cell>
          <cell r="C256">
            <v>95</v>
          </cell>
          <cell r="D256" t="str">
            <v>suburban</v>
          </cell>
        </row>
        <row r="257">
          <cell r="A257">
            <v>88</v>
          </cell>
          <cell r="C257">
            <v>51</v>
          </cell>
          <cell r="D257" t="str">
            <v>suburban</v>
          </cell>
        </row>
        <row r="258">
          <cell r="A258">
            <v>20</v>
          </cell>
          <cell r="C258">
            <v>61</v>
          </cell>
          <cell r="D258" t="str">
            <v>urban</v>
          </cell>
        </row>
        <row r="259">
          <cell r="A259">
            <v>29</v>
          </cell>
          <cell r="C259">
            <v>64</v>
          </cell>
          <cell r="D259" t="str">
            <v>urban</v>
          </cell>
        </row>
        <row r="260">
          <cell r="A260">
            <v>16</v>
          </cell>
          <cell r="C260">
            <v>87</v>
          </cell>
          <cell r="D260" t="str">
            <v>rural</v>
          </cell>
        </row>
        <row r="261">
          <cell r="A261">
            <v>37</v>
          </cell>
          <cell r="C261">
            <v>70</v>
          </cell>
          <cell r="D261" t="str">
            <v>suburban</v>
          </cell>
        </row>
        <row r="262">
          <cell r="A262">
            <v>24</v>
          </cell>
          <cell r="C262">
            <v>162</v>
          </cell>
          <cell r="D262" t="str">
            <v>suburban</v>
          </cell>
        </row>
        <row r="263">
          <cell r="A263">
            <v>33</v>
          </cell>
          <cell r="C263">
            <v>51</v>
          </cell>
          <cell r="D263" t="str">
            <v>urban</v>
          </cell>
        </row>
        <row r="264">
          <cell r="A264">
            <v>22</v>
          </cell>
          <cell r="C264">
            <v>89</v>
          </cell>
          <cell r="D264" t="str">
            <v>urban</v>
          </cell>
        </row>
        <row r="265">
          <cell r="A265">
            <v>50</v>
          </cell>
          <cell r="C265">
            <v>81</v>
          </cell>
          <cell r="D265" t="str">
            <v>urban</v>
          </cell>
        </row>
        <row r="266">
          <cell r="A266">
            <v>19</v>
          </cell>
          <cell r="C266">
            <v>77</v>
          </cell>
          <cell r="D266" t="str">
            <v>suburban</v>
          </cell>
        </row>
        <row r="267">
          <cell r="A267">
            <v>23</v>
          </cell>
          <cell r="C267">
            <v>112</v>
          </cell>
          <cell r="D267" t="str">
            <v>suburban</v>
          </cell>
        </row>
        <row r="268">
          <cell r="A268">
            <v>50</v>
          </cell>
          <cell r="C268">
            <v>83</v>
          </cell>
          <cell r="D268" t="str">
            <v>urban</v>
          </cell>
        </row>
        <row r="269">
          <cell r="A269">
            <v>26</v>
          </cell>
          <cell r="C269">
            <v>124</v>
          </cell>
          <cell r="D269" t="str">
            <v>urban</v>
          </cell>
        </row>
        <row r="270">
          <cell r="A270">
            <v>42</v>
          </cell>
          <cell r="C270">
            <v>146</v>
          </cell>
          <cell r="D270" t="str">
            <v>suburban</v>
          </cell>
        </row>
        <row r="271">
          <cell r="A271">
            <v>32</v>
          </cell>
          <cell r="C271">
            <v>54</v>
          </cell>
          <cell r="D271" t="str">
            <v>rural</v>
          </cell>
        </row>
        <row r="272">
          <cell r="A272">
            <v>28</v>
          </cell>
          <cell r="C272">
            <v>61</v>
          </cell>
          <cell r="D272" t="str">
            <v>suburban</v>
          </cell>
        </row>
        <row r="273">
          <cell r="A273">
            <v>16</v>
          </cell>
          <cell r="C273">
            <v>51</v>
          </cell>
          <cell r="D273" t="str">
            <v>suburban</v>
          </cell>
        </row>
        <row r="274">
          <cell r="A274">
            <v>41</v>
          </cell>
          <cell r="C274">
            <v>107</v>
          </cell>
          <cell r="D274" t="str">
            <v>suburban</v>
          </cell>
        </row>
        <row r="275">
          <cell r="A275">
            <v>27</v>
          </cell>
          <cell r="C275">
            <v>80</v>
          </cell>
          <cell r="D275" t="str">
            <v>urban</v>
          </cell>
        </row>
        <row r="276">
          <cell r="A276">
            <v>23</v>
          </cell>
          <cell r="C276">
            <v>85</v>
          </cell>
          <cell r="D276" t="str">
            <v>rural</v>
          </cell>
        </row>
        <row r="277">
          <cell r="A277">
            <v>39</v>
          </cell>
          <cell r="C277">
            <v>72</v>
          </cell>
          <cell r="D277" t="str">
            <v>suburban</v>
          </cell>
        </row>
        <row r="278">
          <cell r="A278">
            <v>16</v>
          </cell>
          <cell r="C278">
            <v>89</v>
          </cell>
          <cell r="D278" t="str">
            <v>suburban</v>
          </cell>
        </row>
        <row r="279">
          <cell r="A279">
            <v>34</v>
          </cell>
          <cell r="C279">
            <v>94</v>
          </cell>
          <cell r="D279" t="str">
            <v>urban</v>
          </cell>
        </row>
        <row r="280">
          <cell r="A280">
            <v>31</v>
          </cell>
          <cell r="C280">
            <v>73</v>
          </cell>
          <cell r="D280" t="str">
            <v>suburban</v>
          </cell>
        </row>
        <row r="281">
          <cell r="A281">
            <v>29</v>
          </cell>
          <cell r="C281">
            <v>112</v>
          </cell>
          <cell r="D281" t="str">
            <v>suburban</v>
          </cell>
        </row>
        <row r="282">
          <cell r="A282">
            <v>35</v>
          </cell>
          <cell r="C282">
            <v>60</v>
          </cell>
          <cell r="D282" t="str">
            <v>urban</v>
          </cell>
        </row>
        <row r="283">
          <cell r="A283">
            <v>25</v>
          </cell>
          <cell r="C283">
            <v>99</v>
          </cell>
          <cell r="D283" t="str">
            <v>urban</v>
          </cell>
        </row>
        <row r="284">
          <cell r="A284">
            <v>22</v>
          </cell>
          <cell r="C284">
            <v>178</v>
          </cell>
          <cell r="D284" t="str">
            <v>suburban</v>
          </cell>
        </row>
        <row r="285">
          <cell r="A285">
            <v>42</v>
          </cell>
          <cell r="C285">
            <v>33</v>
          </cell>
          <cell r="D285" t="str">
            <v>suburban</v>
          </cell>
        </row>
        <row r="286">
          <cell r="A286">
            <v>30</v>
          </cell>
          <cell r="C286">
            <v>85</v>
          </cell>
          <cell r="D286" t="str">
            <v>urban</v>
          </cell>
        </row>
        <row r="287">
          <cell r="A287">
            <v>25</v>
          </cell>
          <cell r="C287">
            <v>63</v>
          </cell>
          <cell r="D287" t="str">
            <v>urban</v>
          </cell>
        </row>
        <row r="288">
          <cell r="A288">
            <v>26</v>
          </cell>
          <cell r="C288">
            <v>69</v>
          </cell>
          <cell r="D288" t="str">
            <v>suburban</v>
          </cell>
        </row>
        <row r="289">
          <cell r="A289">
            <v>53</v>
          </cell>
          <cell r="C289">
            <v>94</v>
          </cell>
          <cell r="D289" t="str">
            <v>urban</v>
          </cell>
        </row>
        <row r="290">
          <cell r="A290">
            <v>34</v>
          </cell>
          <cell r="C290">
            <v>59</v>
          </cell>
          <cell r="D290" t="str">
            <v>urban</v>
          </cell>
        </row>
        <row r="291">
          <cell r="A291">
            <v>41</v>
          </cell>
          <cell r="C291">
            <v>63</v>
          </cell>
          <cell r="D291" t="str">
            <v>rural</v>
          </cell>
        </row>
        <row r="292">
          <cell r="A292">
            <v>32</v>
          </cell>
          <cell r="C292">
            <v>93</v>
          </cell>
          <cell r="D292" t="str">
            <v>suburban</v>
          </cell>
        </row>
        <row r="293">
          <cell r="A293">
            <v>25</v>
          </cell>
          <cell r="C293">
            <v>69</v>
          </cell>
          <cell r="D293" t="str">
            <v>suburban</v>
          </cell>
        </row>
        <row r="294">
          <cell r="A294">
            <v>63</v>
          </cell>
          <cell r="C294">
            <v>83</v>
          </cell>
          <cell r="D294" t="str">
            <v>urban</v>
          </cell>
        </row>
        <row r="295">
          <cell r="A295">
            <v>31</v>
          </cell>
          <cell r="C295">
            <v>84</v>
          </cell>
          <cell r="D295" t="str">
            <v>suburban</v>
          </cell>
        </row>
        <row r="296">
          <cell r="A296">
            <v>45</v>
          </cell>
          <cell r="C296">
            <v>103</v>
          </cell>
          <cell r="D296" t="str">
            <v>rural</v>
          </cell>
        </row>
        <row r="297">
          <cell r="A297">
            <v>16</v>
          </cell>
          <cell r="C297">
            <v>87</v>
          </cell>
          <cell r="D297" t="str">
            <v>suburban</v>
          </cell>
        </row>
        <row r="298">
          <cell r="A298">
            <v>19</v>
          </cell>
          <cell r="C298">
            <v>90</v>
          </cell>
          <cell r="D298" t="str">
            <v>suburban</v>
          </cell>
        </row>
        <row r="299">
          <cell r="A299">
            <v>32</v>
          </cell>
          <cell r="C299">
            <v>51</v>
          </cell>
          <cell r="D299" t="str">
            <v>rural</v>
          </cell>
        </row>
        <row r="300">
          <cell r="A300">
            <v>50</v>
          </cell>
          <cell r="C300">
            <v>38</v>
          </cell>
          <cell r="D300" t="str">
            <v>suburban</v>
          </cell>
        </row>
        <row r="301">
          <cell r="A301">
            <v>117</v>
          </cell>
          <cell r="C301">
            <v>52</v>
          </cell>
          <cell r="D301" t="str">
            <v>suburban</v>
          </cell>
        </row>
        <row r="302">
          <cell r="A302">
            <v>88</v>
          </cell>
          <cell r="C302">
            <v>61</v>
          </cell>
          <cell r="D302" t="str">
            <v>suburban</v>
          </cell>
        </row>
        <row r="303">
          <cell r="A303">
            <v>38</v>
          </cell>
          <cell r="C303">
            <v>48</v>
          </cell>
          <cell r="D303" t="str">
            <v>suburban</v>
          </cell>
        </row>
        <row r="304">
          <cell r="A304">
            <v>97</v>
          </cell>
          <cell r="C304">
            <v>77</v>
          </cell>
          <cell r="D304" t="str">
            <v>suburban</v>
          </cell>
        </row>
        <row r="305">
          <cell r="A305">
            <v>32</v>
          </cell>
          <cell r="C305">
            <v>57</v>
          </cell>
          <cell r="D305" t="str">
            <v>suburban</v>
          </cell>
        </row>
        <row r="306">
          <cell r="A306">
            <v>22</v>
          </cell>
          <cell r="C306">
            <v>132</v>
          </cell>
          <cell r="D306" t="str">
            <v>rural</v>
          </cell>
        </row>
        <row r="307">
          <cell r="A307">
            <v>48</v>
          </cell>
          <cell r="C307">
            <v>56</v>
          </cell>
          <cell r="D307" t="str">
            <v>suburban</v>
          </cell>
        </row>
        <row r="308">
          <cell r="A308">
            <v>32</v>
          </cell>
          <cell r="C308">
            <v>94</v>
          </cell>
          <cell r="D308" t="str">
            <v>suburban</v>
          </cell>
        </row>
        <row r="309">
          <cell r="A309">
            <v>29</v>
          </cell>
          <cell r="C309">
            <v>76</v>
          </cell>
          <cell r="D309" t="str">
            <v>suburban</v>
          </cell>
        </row>
        <row r="310">
          <cell r="A310">
            <v>24</v>
          </cell>
          <cell r="C310">
            <v>87</v>
          </cell>
          <cell r="D310" t="str">
            <v>suburban</v>
          </cell>
        </row>
        <row r="311">
          <cell r="A311">
            <v>33</v>
          </cell>
          <cell r="C311">
            <v>154</v>
          </cell>
          <cell r="D311" t="str">
            <v>suburban</v>
          </cell>
        </row>
        <row r="312">
          <cell r="A312">
            <v>33</v>
          </cell>
          <cell r="C312">
            <v>97</v>
          </cell>
          <cell r="D312" t="str">
            <v>urban</v>
          </cell>
        </row>
        <row r="313">
          <cell r="A313">
            <v>25</v>
          </cell>
          <cell r="C313">
            <v>84</v>
          </cell>
          <cell r="D313" t="str">
            <v>rural</v>
          </cell>
        </row>
        <row r="314">
          <cell r="A314">
            <v>48</v>
          </cell>
          <cell r="C314">
            <v>52</v>
          </cell>
          <cell r="D314" t="str">
            <v>suburban</v>
          </cell>
        </row>
        <row r="315">
          <cell r="A315">
            <v>45</v>
          </cell>
          <cell r="C315">
            <v>146</v>
          </cell>
          <cell r="D315" t="str">
            <v>urban</v>
          </cell>
        </row>
        <row r="316">
          <cell r="A316">
            <v>43</v>
          </cell>
          <cell r="C316">
            <v>76</v>
          </cell>
          <cell r="D316" t="str">
            <v>urban</v>
          </cell>
        </row>
        <row r="317">
          <cell r="A317">
            <v>63</v>
          </cell>
          <cell r="C317">
            <v>42</v>
          </cell>
          <cell r="D317" t="str">
            <v>rural</v>
          </cell>
        </row>
        <row r="318">
          <cell r="A318">
            <v>115</v>
          </cell>
          <cell r="C318">
            <v>49</v>
          </cell>
          <cell r="D318" t="str">
            <v>suburban</v>
          </cell>
        </row>
        <row r="319">
          <cell r="A319">
            <v>70</v>
          </cell>
          <cell r="C319">
            <v>60</v>
          </cell>
          <cell r="D319" t="str">
            <v>urban</v>
          </cell>
        </row>
        <row r="320">
          <cell r="A320">
            <v>27</v>
          </cell>
          <cell r="C320">
            <v>99</v>
          </cell>
          <cell r="D320" t="str">
            <v>suburban</v>
          </cell>
        </row>
        <row r="321">
          <cell r="A321">
            <v>38</v>
          </cell>
          <cell r="C321">
            <v>55</v>
          </cell>
          <cell r="D321" t="str">
            <v>urban</v>
          </cell>
        </row>
        <row r="322">
          <cell r="A322">
            <v>29</v>
          </cell>
          <cell r="C322">
            <v>62</v>
          </cell>
          <cell r="D322" t="str">
            <v>urban</v>
          </cell>
        </row>
        <row r="323">
          <cell r="A323">
            <v>17</v>
          </cell>
          <cell r="C323">
            <v>62</v>
          </cell>
          <cell r="D323" t="str">
            <v>suburban</v>
          </cell>
        </row>
        <row r="324">
          <cell r="A324">
            <v>32</v>
          </cell>
          <cell r="C324">
            <v>68</v>
          </cell>
          <cell r="D324" t="str">
            <v>suburban</v>
          </cell>
        </row>
        <row r="325">
          <cell r="A325">
            <v>74</v>
          </cell>
          <cell r="C325">
            <v>69</v>
          </cell>
          <cell r="D325" t="str">
            <v>suburban</v>
          </cell>
        </row>
        <row r="326">
          <cell r="A326">
            <v>45</v>
          </cell>
          <cell r="C326">
            <v>67</v>
          </cell>
          <cell r="D326" t="str">
            <v>suburban</v>
          </cell>
        </row>
        <row r="327">
          <cell r="A327">
            <v>26</v>
          </cell>
          <cell r="C327">
            <v>58</v>
          </cell>
          <cell r="D327" t="str">
            <v>urban</v>
          </cell>
        </row>
        <row r="328">
          <cell r="A328">
            <v>54</v>
          </cell>
          <cell r="C328">
            <v>85</v>
          </cell>
          <cell r="D328" t="str">
            <v>rural</v>
          </cell>
        </row>
        <row r="329">
          <cell r="A329">
            <v>12</v>
          </cell>
          <cell r="C329">
            <v>59</v>
          </cell>
          <cell r="D329" t="str">
            <v>urban</v>
          </cell>
        </row>
        <row r="330">
          <cell r="A330">
            <v>18</v>
          </cell>
          <cell r="C330">
            <v>103</v>
          </cell>
          <cell r="D330" t="str">
            <v>urban</v>
          </cell>
        </row>
        <row r="331">
          <cell r="A331">
            <v>94</v>
          </cell>
          <cell r="C331">
            <v>58</v>
          </cell>
          <cell r="D331" t="str">
            <v>suburban</v>
          </cell>
        </row>
        <row r="332">
          <cell r="A332">
            <v>42</v>
          </cell>
          <cell r="C332">
            <v>96</v>
          </cell>
          <cell r="D332" t="str">
            <v>rural</v>
          </cell>
        </row>
        <row r="333">
          <cell r="A333">
            <v>31</v>
          </cell>
          <cell r="C333">
            <v>91</v>
          </cell>
          <cell r="D333" t="str">
            <v>suburban</v>
          </cell>
        </row>
        <row r="334">
          <cell r="A334">
            <v>32</v>
          </cell>
          <cell r="C334">
            <v>61</v>
          </cell>
          <cell r="D334" t="str">
            <v>suburban</v>
          </cell>
        </row>
        <row r="335">
          <cell r="A335">
            <v>86</v>
          </cell>
          <cell r="C335">
            <v>88</v>
          </cell>
          <cell r="D335" t="str">
            <v>urban</v>
          </cell>
        </row>
        <row r="336">
          <cell r="A336">
            <v>49</v>
          </cell>
          <cell r="C336">
            <v>68</v>
          </cell>
          <cell r="D336" t="str">
            <v>suburban</v>
          </cell>
        </row>
        <row r="337">
          <cell r="A337">
            <v>47</v>
          </cell>
          <cell r="C337">
            <v>104</v>
          </cell>
          <cell r="D337" t="str">
            <v>suburban</v>
          </cell>
        </row>
        <row r="338">
          <cell r="A338">
            <v>24</v>
          </cell>
          <cell r="C338">
            <v>86</v>
          </cell>
          <cell r="D338" t="str">
            <v>urban</v>
          </cell>
        </row>
        <row r="339">
          <cell r="A339">
            <v>22</v>
          </cell>
          <cell r="C339">
            <v>71</v>
          </cell>
          <cell r="D339" t="str">
            <v>rural</v>
          </cell>
        </row>
        <row r="340">
          <cell r="A340">
            <v>45</v>
          </cell>
          <cell r="C340">
            <v>73</v>
          </cell>
          <cell r="D340" t="str">
            <v>urban</v>
          </cell>
        </row>
        <row r="341">
          <cell r="A341">
            <v>29</v>
          </cell>
          <cell r="C341">
            <v>123</v>
          </cell>
          <cell r="D341" t="str">
            <v>urban</v>
          </cell>
        </row>
        <row r="342">
          <cell r="A342">
            <v>30</v>
          </cell>
          <cell r="C342">
            <v>67</v>
          </cell>
          <cell r="D342" t="str">
            <v>urban</v>
          </cell>
        </row>
        <row r="343">
          <cell r="A343">
            <v>32</v>
          </cell>
          <cell r="C343">
            <v>120</v>
          </cell>
          <cell r="D343" t="str">
            <v>urban</v>
          </cell>
        </row>
        <row r="344">
          <cell r="A344">
            <v>43</v>
          </cell>
          <cell r="C344">
            <v>77</v>
          </cell>
          <cell r="D344" t="str">
            <v>suburban</v>
          </cell>
        </row>
        <row r="345">
          <cell r="A345">
            <v>19</v>
          </cell>
          <cell r="C345">
            <v>88</v>
          </cell>
          <cell r="D345" t="str">
            <v>urban</v>
          </cell>
        </row>
        <row r="346">
          <cell r="A346">
            <v>23</v>
          </cell>
          <cell r="C346">
            <v>58</v>
          </cell>
          <cell r="D346" t="str">
            <v>suburban</v>
          </cell>
        </row>
        <row r="347">
          <cell r="A347">
            <v>27</v>
          </cell>
          <cell r="C347">
            <v>75</v>
          </cell>
          <cell r="D347" t="str">
            <v>urban</v>
          </cell>
        </row>
        <row r="348">
          <cell r="A348">
            <v>24</v>
          </cell>
          <cell r="C348">
            <v>97</v>
          </cell>
          <cell r="D348" t="str">
            <v>suburban</v>
          </cell>
        </row>
        <row r="349">
          <cell r="A349">
            <v>18</v>
          </cell>
          <cell r="C349">
            <v>52</v>
          </cell>
          <cell r="D349" t="str">
            <v>suburban</v>
          </cell>
        </row>
        <row r="350">
          <cell r="A350">
            <v>31</v>
          </cell>
          <cell r="C350">
            <v>63</v>
          </cell>
          <cell r="D350" t="str">
            <v>urban</v>
          </cell>
        </row>
        <row r="351">
          <cell r="A351">
            <v>22</v>
          </cell>
          <cell r="C351">
            <v>46</v>
          </cell>
          <cell r="D351" t="str">
            <v>suburban</v>
          </cell>
        </row>
        <row r="352">
          <cell r="A352">
            <v>34</v>
          </cell>
          <cell r="C352">
            <v>53</v>
          </cell>
          <cell r="D352" t="str">
            <v>urban</v>
          </cell>
        </row>
        <row r="353">
          <cell r="A353">
            <v>40</v>
          </cell>
          <cell r="C353">
            <v>84</v>
          </cell>
          <cell r="D353" t="str">
            <v>urban</v>
          </cell>
        </row>
        <row r="354">
          <cell r="A354">
            <v>36</v>
          </cell>
          <cell r="C354">
            <v>67</v>
          </cell>
          <cell r="D354" t="str">
            <v>suburban</v>
          </cell>
        </row>
        <row r="355">
          <cell r="A355">
            <v>28</v>
          </cell>
          <cell r="C355">
            <v>102</v>
          </cell>
          <cell r="D355" t="str">
            <v>urban</v>
          </cell>
        </row>
        <row r="356">
          <cell r="A356">
            <v>33</v>
          </cell>
          <cell r="C356">
            <v>91</v>
          </cell>
          <cell r="D356" t="str">
            <v>suburban</v>
          </cell>
        </row>
        <row r="357">
          <cell r="A357">
            <v>32</v>
          </cell>
          <cell r="C357">
            <v>40</v>
          </cell>
          <cell r="D357" t="str">
            <v>urban</v>
          </cell>
        </row>
        <row r="358">
          <cell r="A358">
            <v>17</v>
          </cell>
          <cell r="C358">
            <v>87</v>
          </cell>
          <cell r="D358" t="str">
            <v>urban</v>
          </cell>
        </row>
        <row r="359">
          <cell r="A359">
            <v>18</v>
          </cell>
          <cell r="C359">
            <v>96</v>
          </cell>
          <cell r="D359" t="str">
            <v>urban</v>
          </cell>
        </row>
        <row r="360">
          <cell r="A360">
            <v>19</v>
          </cell>
          <cell r="C360">
            <v>167</v>
          </cell>
          <cell r="D360" t="str">
            <v>urban</v>
          </cell>
        </row>
        <row r="361">
          <cell r="A361">
            <v>65</v>
          </cell>
          <cell r="C361">
            <v>102</v>
          </cell>
          <cell r="D361" t="str">
            <v>suburban</v>
          </cell>
        </row>
        <row r="362">
          <cell r="A362">
            <v>34</v>
          </cell>
          <cell r="C362">
            <v>31</v>
          </cell>
          <cell r="D362" t="str">
            <v>urban</v>
          </cell>
        </row>
        <row r="363">
          <cell r="A363">
            <v>38</v>
          </cell>
          <cell r="C363">
            <v>80</v>
          </cell>
          <cell r="D363" t="str">
            <v>rural</v>
          </cell>
        </row>
        <row r="364">
          <cell r="A364">
            <v>44</v>
          </cell>
          <cell r="C364">
            <v>79</v>
          </cell>
          <cell r="D364" t="str">
            <v>urban</v>
          </cell>
        </row>
        <row r="365">
          <cell r="A365">
            <v>15</v>
          </cell>
          <cell r="C365">
            <v>98</v>
          </cell>
          <cell r="D365" t="str">
            <v>urban</v>
          </cell>
        </row>
        <row r="366">
          <cell r="A366">
            <v>32</v>
          </cell>
          <cell r="C366">
            <v>79</v>
          </cell>
          <cell r="D366" t="str">
            <v>urban</v>
          </cell>
        </row>
        <row r="367">
          <cell r="A367">
            <v>49</v>
          </cell>
          <cell r="C367">
            <v>106</v>
          </cell>
          <cell r="D367" t="str">
            <v>urban</v>
          </cell>
        </row>
        <row r="368">
          <cell r="A368">
            <v>21</v>
          </cell>
          <cell r="C368">
            <v>93</v>
          </cell>
          <cell r="D368" t="str">
            <v>suburban</v>
          </cell>
        </row>
        <row r="369">
          <cell r="A369">
            <v>19</v>
          </cell>
          <cell r="C369">
            <v>109</v>
          </cell>
          <cell r="D369" t="str">
            <v>urban</v>
          </cell>
        </row>
        <row r="370">
          <cell r="A370">
            <v>17</v>
          </cell>
          <cell r="C370">
            <v>128</v>
          </cell>
          <cell r="D370" t="str">
            <v>suburban</v>
          </cell>
        </row>
        <row r="371">
          <cell r="A371">
            <v>37</v>
          </cell>
          <cell r="C371">
            <v>109</v>
          </cell>
          <cell r="D371" t="str">
            <v>suburban</v>
          </cell>
        </row>
        <row r="372">
          <cell r="A372">
            <v>39</v>
          </cell>
          <cell r="C372">
            <v>42</v>
          </cell>
          <cell r="D372" t="str">
            <v>suburban</v>
          </cell>
        </row>
        <row r="373">
          <cell r="A373">
            <v>55</v>
          </cell>
          <cell r="C373">
            <v>97</v>
          </cell>
          <cell r="D373" t="str">
            <v>urban</v>
          </cell>
        </row>
        <row r="374">
          <cell r="A374">
            <v>17</v>
          </cell>
          <cell r="C374">
            <v>72</v>
          </cell>
          <cell r="D374" t="str">
            <v>suburban</v>
          </cell>
        </row>
        <row r="375">
          <cell r="A375">
            <v>28</v>
          </cell>
          <cell r="C375">
            <v>60</v>
          </cell>
          <cell r="D375" t="str">
            <v>suburban</v>
          </cell>
        </row>
        <row r="376">
          <cell r="A376">
            <v>28</v>
          </cell>
          <cell r="C376">
            <v>45</v>
          </cell>
          <cell r="D376" t="str">
            <v>rural</v>
          </cell>
        </row>
        <row r="377">
          <cell r="A377">
            <v>39</v>
          </cell>
          <cell r="C377">
            <v>68</v>
          </cell>
          <cell r="D377" t="str">
            <v>urban</v>
          </cell>
        </row>
        <row r="378">
          <cell r="A378">
            <v>14</v>
          </cell>
          <cell r="C378">
            <v>48</v>
          </cell>
          <cell r="D378" t="str">
            <v>suburban</v>
          </cell>
        </row>
        <row r="379">
          <cell r="A379">
            <v>42</v>
          </cell>
          <cell r="C379">
            <v>94</v>
          </cell>
          <cell r="D379" t="str">
            <v>suburban</v>
          </cell>
        </row>
        <row r="380">
          <cell r="A380">
            <v>31</v>
          </cell>
          <cell r="C380">
            <v>76</v>
          </cell>
          <cell r="D380" t="str">
            <v>urban</v>
          </cell>
        </row>
        <row r="381">
          <cell r="A381">
            <v>66</v>
          </cell>
          <cell r="C381">
            <v>50</v>
          </cell>
          <cell r="D381" t="str">
            <v>urban</v>
          </cell>
        </row>
        <row r="382">
          <cell r="A382">
            <v>42</v>
          </cell>
          <cell r="C382">
            <v>86</v>
          </cell>
          <cell r="D382" t="str">
            <v>urban</v>
          </cell>
        </row>
        <row r="383">
          <cell r="A383">
            <v>47</v>
          </cell>
          <cell r="C383">
            <v>60</v>
          </cell>
          <cell r="D383" t="str">
            <v>suburban</v>
          </cell>
        </row>
        <row r="384">
          <cell r="A384">
            <v>31</v>
          </cell>
          <cell r="C384">
            <v>83</v>
          </cell>
          <cell r="D384" t="str">
            <v>suburban</v>
          </cell>
        </row>
        <row r="385">
          <cell r="A385">
            <v>37</v>
          </cell>
          <cell r="C385">
            <v>103</v>
          </cell>
          <cell r="D385" t="str">
            <v>suburban</v>
          </cell>
        </row>
        <row r="386">
          <cell r="A386">
            <v>36</v>
          </cell>
          <cell r="C386">
            <v>76</v>
          </cell>
          <cell r="D386" t="str">
            <v>urban</v>
          </cell>
        </row>
        <row r="387">
          <cell r="A387">
            <v>36</v>
          </cell>
          <cell r="C387">
            <v>67</v>
          </cell>
          <cell r="D387" t="str">
            <v>suburban</v>
          </cell>
        </row>
        <row r="388">
          <cell r="A388">
            <v>56</v>
          </cell>
          <cell r="C388">
            <v>90</v>
          </cell>
          <cell r="D388" t="str">
            <v>urban</v>
          </cell>
        </row>
        <row r="389">
          <cell r="A389">
            <v>33</v>
          </cell>
          <cell r="C389">
            <v>78</v>
          </cell>
          <cell r="D389" t="str">
            <v>urban</v>
          </cell>
        </row>
        <row r="390">
          <cell r="A390">
            <v>33</v>
          </cell>
          <cell r="C390">
            <v>115</v>
          </cell>
          <cell r="D390" t="str">
            <v>suburban</v>
          </cell>
        </row>
        <row r="391">
          <cell r="A391">
            <v>26</v>
          </cell>
          <cell r="C391">
            <v>71</v>
          </cell>
          <cell r="D391" t="str">
            <v>suburban</v>
          </cell>
        </row>
        <row r="392">
          <cell r="A392">
            <v>15</v>
          </cell>
          <cell r="C392">
            <v>67</v>
          </cell>
          <cell r="D392" t="str">
            <v>rural</v>
          </cell>
        </row>
        <row r="393">
          <cell r="A393">
            <v>19</v>
          </cell>
          <cell r="C393">
            <v>114</v>
          </cell>
          <cell r="D393" t="str">
            <v>suburban</v>
          </cell>
        </row>
        <row r="394">
          <cell r="A394">
            <v>28</v>
          </cell>
          <cell r="C394">
            <v>72</v>
          </cell>
          <cell r="D394" t="str">
            <v>rural</v>
          </cell>
        </row>
        <row r="395">
          <cell r="A395">
            <v>47</v>
          </cell>
          <cell r="C395">
            <v>46</v>
          </cell>
          <cell r="D395" t="str">
            <v>urban</v>
          </cell>
        </row>
        <row r="396">
          <cell r="A396">
            <v>16</v>
          </cell>
          <cell r="C396">
            <v>66</v>
          </cell>
          <cell r="D396" t="str">
            <v>suburban</v>
          </cell>
        </row>
        <row r="397">
          <cell r="A397">
            <v>23</v>
          </cell>
          <cell r="C397">
            <v>69</v>
          </cell>
          <cell r="D397" t="str">
            <v>urban</v>
          </cell>
        </row>
        <row r="398">
          <cell r="A398">
            <v>33</v>
          </cell>
          <cell r="C398">
            <v>92</v>
          </cell>
          <cell r="D398" t="str">
            <v>suburban</v>
          </cell>
        </row>
        <row r="399">
          <cell r="A399">
            <v>71</v>
          </cell>
          <cell r="C399">
            <v>86</v>
          </cell>
          <cell r="D399" t="str">
            <v>urban</v>
          </cell>
        </row>
        <row r="400">
          <cell r="A400">
            <v>27</v>
          </cell>
          <cell r="C400">
            <v>99</v>
          </cell>
          <cell r="D400" t="str">
            <v>suburban</v>
          </cell>
        </row>
        <row r="401">
          <cell r="A401">
            <v>28</v>
          </cell>
          <cell r="C401">
            <v>47</v>
          </cell>
          <cell r="D401" t="str">
            <v>urban</v>
          </cell>
        </row>
        <row r="402">
          <cell r="A402">
            <v>12</v>
          </cell>
          <cell r="C402">
            <v>74</v>
          </cell>
          <cell r="D402" t="str">
            <v>urban</v>
          </cell>
        </row>
        <row r="403">
          <cell r="A403">
            <v>37</v>
          </cell>
          <cell r="C403">
            <v>83</v>
          </cell>
          <cell r="D403" t="str">
            <v>urban</v>
          </cell>
        </row>
        <row r="404">
          <cell r="A404">
            <v>49</v>
          </cell>
          <cell r="C404">
            <v>104</v>
          </cell>
          <cell r="D404" t="str">
            <v>suburban</v>
          </cell>
        </row>
        <row r="405">
          <cell r="A405">
            <v>37</v>
          </cell>
          <cell r="C405">
            <v>111</v>
          </cell>
          <cell r="D405" t="str">
            <v>rural</v>
          </cell>
        </row>
        <row r="406">
          <cell r="A406">
            <v>22</v>
          </cell>
          <cell r="C406">
            <v>39</v>
          </cell>
          <cell r="D406" t="str">
            <v>suburban</v>
          </cell>
        </row>
        <row r="407">
          <cell r="A407">
            <v>44</v>
          </cell>
          <cell r="C407">
            <v>64</v>
          </cell>
          <cell r="D407" t="str">
            <v>urban</v>
          </cell>
        </row>
        <row r="408">
          <cell r="A408">
            <v>28</v>
          </cell>
          <cell r="C408">
            <v>67</v>
          </cell>
          <cell r="D408" t="str">
            <v>urban</v>
          </cell>
        </row>
        <row r="409">
          <cell r="A409">
            <v>19</v>
          </cell>
          <cell r="C409">
            <v>75</v>
          </cell>
          <cell r="D409" t="str">
            <v>suburban</v>
          </cell>
        </row>
        <row r="410">
          <cell r="A410">
            <v>29</v>
          </cell>
          <cell r="C410">
            <v>81</v>
          </cell>
          <cell r="D410" t="str">
            <v>suburban</v>
          </cell>
        </row>
        <row r="411">
          <cell r="A411">
            <v>48</v>
          </cell>
          <cell r="C411">
            <v>72</v>
          </cell>
          <cell r="D411" t="str">
            <v>urban</v>
          </cell>
        </row>
        <row r="412">
          <cell r="A412">
            <v>23</v>
          </cell>
          <cell r="C412">
            <v>50</v>
          </cell>
          <cell r="D412" t="str">
            <v>urban</v>
          </cell>
        </row>
        <row r="413">
          <cell r="A413">
            <v>37</v>
          </cell>
          <cell r="C413">
            <v>71</v>
          </cell>
          <cell r="D413" t="str">
            <v>suburban</v>
          </cell>
        </row>
        <row r="414">
          <cell r="A414">
            <v>61</v>
          </cell>
          <cell r="C414">
            <v>90</v>
          </cell>
          <cell r="D414" t="str">
            <v>urban</v>
          </cell>
        </row>
        <row r="415">
          <cell r="A415">
            <v>79</v>
          </cell>
          <cell r="C415">
            <v>88</v>
          </cell>
          <cell r="D415" t="str">
            <v>urban</v>
          </cell>
        </row>
        <row r="416">
          <cell r="A416">
            <v>37</v>
          </cell>
          <cell r="C416">
            <v>84</v>
          </cell>
          <cell r="D416" t="str">
            <v>suburban</v>
          </cell>
        </row>
        <row r="417">
          <cell r="A417">
            <v>57</v>
          </cell>
          <cell r="C417">
            <v>76</v>
          </cell>
          <cell r="D417" t="str">
            <v>suburban</v>
          </cell>
        </row>
        <row r="418">
          <cell r="A418">
            <v>20</v>
          </cell>
          <cell r="C418">
            <v>61</v>
          </cell>
          <cell r="D418" t="str">
            <v>urban</v>
          </cell>
        </row>
        <row r="419">
          <cell r="A419">
            <v>24</v>
          </cell>
          <cell r="C419">
            <v>82</v>
          </cell>
          <cell r="D419" t="str">
            <v>urban</v>
          </cell>
        </row>
        <row r="420">
          <cell r="A420">
            <v>24</v>
          </cell>
          <cell r="C420">
            <v>96</v>
          </cell>
          <cell r="D420" t="str">
            <v>urban</v>
          </cell>
        </row>
        <row r="421">
          <cell r="A421">
            <v>37</v>
          </cell>
          <cell r="C421">
            <v>54</v>
          </cell>
          <cell r="D421" t="str">
            <v>urban</v>
          </cell>
        </row>
        <row r="422">
          <cell r="A422">
            <v>26</v>
          </cell>
          <cell r="C422">
            <v>78</v>
          </cell>
          <cell r="D422" t="str">
            <v>suburban</v>
          </cell>
        </row>
        <row r="423">
          <cell r="A423">
            <v>19</v>
          </cell>
          <cell r="C423">
            <v>95</v>
          </cell>
          <cell r="D423" t="str">
            <v>urban</v>
          </cell>
        </row>
        <row r="424">
          <cell r="A424">
            <v>35</v>
          </cell>
          <cell r="C424">
            <v>69</v>
          </cell>
          <cell r="D424" t="str">
            <v>suburban</v>
          </cell>
        </row>
        <row r="425">
          <cell r="A425">
            <v>54</v>
          </cell>
          <cell r="C425">
            <v>112</v>
          </cell>
          <cell r="D425" t="str">
            <v>suburban</v>
          </cell>
        </row>
        <row r="426">
          <cell r="A426">
            <v>52</v>
          </cell>
          <cell r="C426">
            <v>107</v>
          </cell>
          <cell r="D426" t="str">
            <v>suburban</v>
          </cell>
        </row>
        <row r="427">
          <cell r="A427">
            <v>24</v>
          </cell>
          <cell r="C427">
            <v>133</v>
          </cell>
          <cell r="D427" t="str">
            <v>rural</v>
          </cell>
        </row>
        <row r="428">
          <cell r="A428">
            <v>41</v>
          </cell>
          <cell r="C428">
            <v>65</v>
          </cell>
          <cell r="D428" t="str">
            <v>rural</v>
          </cell>
        </row>
        <row r="429">
          <cell r="A429">
            <v>27</v>
          </cell>
          <cell r="C429">
            <v>98</v>
          </cell>
          <cell r="D429" t="str">
            <v>rural</v>
          </cell>
        </row>
        <row r="430">
          <cell r="A430">
            <v>28</v>
          </cell>
          <cell r="C430">
            <v>69</v>
          </cell>
          <cell r="D430" t="str">
            <v>suburban</v>
          </cell>
        </row>
        <row r="431">
          <cell r="A431">
            <v>72</v>
          </cell>
          <cell r="C431">
            <v>84</v>
          </cell>
          <cell r="D431" t="str">
            <v>urban</v>
          </cell>
        </row>
        <row r="432">
          <cell r="A432">
            <v>30</v>
          </cell>
          <cell r="C432">
            <v>65</v>
          </cell>
          <cell r="D432" t="str">
            <v>suburban</v>
          </cell>
        </row>
        <row r="433">
          <cell r="A433">
            <v>32</v>
          </cell>
          <cell r="C433">
            <v>60</v>
          </cell>
          <cell r="D433" t="str">
            <v>suburban</v>
          </cell>
        </row>
        <row r="434">
          <cell r="A434">
            <v>33</v>
          </cell>
          <cell r="C434">
            <v>77</v>
          </cell>
          <cell r="D434" t="str">
            <v>rural</v>
          </cell>
        </row>
        <row r="435">
          <cell r="A435">
            <v>48</v>
          </cell>
          <cell r="C435">
            <v>87</v>
          </cell>
          <cell r="D435" t="str">
            <v>suburban</v>
          </cell>
        </row>
        <row r="436">
          <cell r="A436">
            <v>27</v>
          </cell>
          <cell r="C436">
            <v>41</v>
          </cell>
          <cell r="D436" t="str">
            <v>suburban</v>
          </cell>
        </row>
        <row r="437">
          <cell r="A437">
            <v>16</v>
          </cell>
          <cell r="C437">
            <v>71</v>
          </cell>
          <cell r="D437" t="str">
            <v>rural</v>
          </cell>
        </row>
        <row r="438">
          <cell r="A438">
            <v>17</v>
          </cell>
          <cell r="C438">
            <v>105</v>
          </cell>
          <cell r="D438" t="str">
            <v>suburban</v>
          </cell>
        </row>
        <row r="439">
          <cell r="A439">
            <v>27</v>
          </cell>
          <cell r="C439">
            <v>97</v>
          </cell>
          <cell r="D439" t="str">
            <v>rural</v>
          </cell>
        </row>
        <row r="440">
          <cell r="A440">
            <v>88</v>
          </cell>
          <cell r="C440">
            <v>63</v>
          </cell>
          <cell r="D440" t="str">
            <v>urban</v>
          </cell>
        </row>
        <row r="441">
          <cell r="A441">
            <v>23</v>
          </cell>
          <cell r="C441">
            <v>74</v>
          </cell>
          <cell r="D441" t="str">
            <v>suburban</v>
          </cell>
        </row>
        <row r="442">
          <cell r="A442">
            <v>34</v>
          </cell>
          <cell r="C442">
            <v>86</v>
          </cell>
          <cell r="D442" t="str">
            <v>rural</v>
          </cell>
        </row>
        <row r="443">
          <cell r="A443">
            <v>55</v>
          </cell>
          <cell r="C443">
            <v>121</v>
          </cell>
          <cell r="D443" t="str">
            <v>urban</v>
          </cell>
        </row>
        <row r="444">
          <cell r="A444">
            <v>32</v>
          </cell>
          <cell r="C444">
            <v>72</v>
          </cell>
          <cell r="D444" t="str">
            <v>rural</v>
          </cell>
        </row>
        <row r="445">
          <cell r="A445">
            <v>32</v>
          </cell>
          <cell r="C445">
            <v>68</v>
          </cell>
          <cell r="D445" t="str">
            <v>urban</v>
          </cell>
        </row>
        <row r="446">
          <cell r="A446">
            <v>18</v>
          </cell>
          <cell r="C446">
            <v>39</v>
          </cell>
          <cell r="D446" t="str">
            <v>suburban</v>
          </cell>
        </row>
        <row r="447">
          <cell r="A447">
            <v>27</v>
          </cell>
          <cell r="C447">
            <v>46</v>
          </cell>
          <cell r="D447" t="str">
            <v>suburban</v>
          </cell>
        </row>
        <row r="448">
          <cell r="A448">
            <v>22</v>
          </cell>
          <cell r="C448">
            <v>142</v>
          </cell>
          <cell r="D448" t="str">
            <v>suburban</v>
          </cell>
        </row>
        <row r="449">
          <cell r="A449">
            <v>68</v>
          </cell>
          <cell r="C449">
            <v>50</v>
          </cell>
          <cell r="D449" t="str">
            <v>rural</v>
          </cell>
        </row>
        <row r="450">
          <cell r="A450">
            <v>18</v>
          </cell>
          <cell r="C450">
            <v>67</v>
          </cell>
          <cell r="D450" t="str">
            <v>suburban</v>
          </cell>
        </row>
        <row r="451">
          <cell r="A451">
            <v>73</v>
          </cell>
          <cell r="C451">
            <v>119</v>
          </cell>
          <cell r="D451" t="str">
            <v>suburban</v>
          </cell>
        </row>
        <row r="452">
          <cell r="A452">
            <v>39</v>
          </cell>
          <cell r="C452">
            <v>56</v>
          </cell>
          <cell r="D452" t="str">
            <v>urban</v>
          </cell>
        </row>
        <row r="453">
          <cell r="A453">
            <v>18</v>
          </cell>
          <cell r="C453">
            <v>118</v>
          </cell>
          <cell r="D453" t="str">
            <v>urban</v>
          </cell>
        </row>
        <row r="454">
          <cell r="A454">
            <v>36</v>
          </cell>
          <cell r="C454">
            <v>70</v>
          </cell>
          <cell r="D454" t="str">
            <v>suburban</v>
          </cell>
        </row>
        <row r="455">
          <cell r="A455">
            <v>52</v>
          </cell>
          <cell r="C455">
            <v>116</v>
          </cell>
          <cell r="D455" t="str">
            <v>suburban</v>
          </cell>
        </row>
        <row r="456">
          <cell r="A456">
            <v>30</v>
          </cell>
          <cell r="C456">
            <v>75</v>
          </cell>
          <cell r="D456" t="str">
            <v>suburban</v>
          </cell>
        </row>
        <row r="457">
          <cell r="A457">
            <v>23</v>
          </cell>
          <cell r="C457">
            <v>84</v>
          </cell>
          <cell r="D457" t="str">
            <v>suburban</v>
          </cell>
        </row>
        <row r="458">
          <cell r="A458">
            <v>27</v>
          </cell>
          <cell r="C458">
            <v>78</v>
          </cell>
          <cell r="D458" t="str">
            <v>suburban</v>
          </cell>
        </row>
        <row r="459">
          <cell r="A459">
            <v>31</v>
          </cell>
          <cell r="C459">
            <v>68</v>
          </cell>
          <cell r="D459" t="str">
            <v>suburban</v>
          </cell>
        </row>
        <row r="460">
          <cell r="A460">
            <v>25</v>
          </cell>
          <cell r="C460">
            <v>123</v>
          </cell>
          <cell r="D460" t="str">
            <v>suburban</v>
          </cell>
        </row>
        <row r="461">
          <cell r="A461">
            <v>43</v>
          </cell>
          <cell r="C461">
            <v>92</v>
          </cell>
          <cell r="D461" t="str">
            <v>suburban</v>
          </cell>
        </row>
        <row r="462">
          <cell r="A462">
            <v>36</v>
          </cell>
          <cell r="C462">
            <v>134</v>
          </cell>
          <cell r="D462" t="str">
            <v>suburban</v>
          </cell>
        </row>
        <row r="463">
          <cell r="A463">
            <v>48</v>
          </cell>
          <cell r="C463">
            <v>115</v>
          </cell>
          <cell r="D463" t="str">
            <v>rural</v>
          </cell>
        </row>
        <row r="464">
          <cell r="A464">
            <v>66</v>
          </cell>
          <cell r="C464">
            <v>86</v>
          </cell>
          <cell r="D464" t="str">
            <v>suburban</v>
          </cell>
        </row>
        <row r="465">
          <cell r="A465">
            <v>46</v>
          </cell>
          <cell r="C465">
            <v>39</v>
          </cell>
          <cell r="D465" t="str">
            <v>suburban</v>
          </cell>
        </row>
        <row r="466">
          <cell r="A466">
            <v>44</v>
          </cell>
          <cell r="C466">
            <v>176</v>
          </cell>
          <cell r="D466" t="str">
            <v>urban</v>
          </cell>
        </row>
        <row r="467">
          <cell r="A467">
            <v>35</v>
          </cell>
          <cell r="C467">
            <v>76</v>
          </cell>
          <cell r="D467" t="str">
            <v>urban</v>
          </cell>
        </row>
        <row r="468">
          <cell r="A468">
            <v>40</v>
          </cell>
          <cell r="C468">
            <v>91</v>
          </cell>
          <cell r="D468" t="str">
            <v>suburban</v>
          </cell>
        </row>
        <row r="469">
          <cell r="A469">
            <v>21</v>
          </cell>
          <cell r="C469">
            <v>68</v>
          </cell>
          <cell r="D469" t="str">
            <v>suburban</v>
          </cell>
        </row>
        <row r="470">
          <cell r="A470">
            <v>35</v>
          </cell>
          <cell r="C470">
            <v>116</v>
          </cell>
          <cell r="D470" t="str">
            <v>urban</v>
          </cell>
        </row>
        <row r="471">
          <cell r="A471">
            <v>29</v>
          </cell>
          <cell r="C471">
            <v>80</v>
          </cell>
          <cell r="D471" t="str">
            <v>suburban</v>
          </cell>
        </row>
        <row r="472">
          <cell r="A472">
            <v>28</v>
          </cell>
          <cell r="C472">
            <v>107</v>
          </cell>
          <cell r="D472" t="str">
            <v>urban</v>
          </cell>
        </row>
        <row r="473">
          <cell r="A473">
            <v>18</v>
          </cell>
          <cell r="C473">
            <v>100</v>
          </cell>
          <cell r="D473" t="str">
            <v>urban</v>
          </cell>
        </row>
        <row r="474">
          <cell r="A474">
            <v>30</v>
          </cell>
          <cell r="C474">
            <v>94</v>
          </cell>
          <cell r="D474" t="str">
            <v>suburban</v>
          </cell>
        </row>
        <row r="475">
          <cell r="A475">
            <v>30</v>
          </cell>
          <cell r="C475">
            <v>46</v>
          </cell>
          <cell r="D475" t="str">
            <v>suburban</v>
          </cell>
        </row>
        <row r="476">
          <cell r="A476">
            <v>78</v>
          </cell>
          <cell r="C476">
            <v>72</v>
          </cell>
          <cell r="D476" t="str">
            <v>suburban</v>
          </cell>
        </row>
        <row r="477">
          <cell r="A477">
            <v>26</v>
          </cell>
          <cell r="C477">
            <v>94</v>
          </cell>
          <cell r="D477" t="str">
            <v>urban</v>
          </cell>
        </row>
        <row r="478">
          <cell r="A478">
            <v>35</v>
          </cell>
          <cell r="C478">
            <v>55</v>
          </cell>
          <cell r="D478" t="str">
            <v>rural</v>
          </cell>
        </row>
        <row r="479">
          <cell r="A479">
            <v>40</v>
          </cell>
          <cell r="C479">
            <v>86</v>
          </cell>
          <cell r="D479" t="str">
            <v>urban</v>
          </cell>
        </row>
        <row r="480">
          <cell r="A480">
            <v>50</v>
          </cell>
          <cell r="C480">
            <v>113</v>
          </cell>
          <cell r="D480" t="str">
            <v>rural</v>
          </cell>
        </row>
        <row r="481">
          <cell r="A481">
            <v>42</v>
          </cell>
          <cell r="C481">
            <v>202</v>
          </cell>
          <cell r="D481" t="str">
            <v>rural</v>
          </cell>
        </row>
        <row r="482">
          <cell r="A482">
            <v>26</v>
          </cell>
          <cell r="C482">
            <v>92</v>
          </cell>
          <cell r="D482" t="str">
            <v>urban</v>
          </cell>
        </row>
        <row r="483">
          <cell r="A483">
            <v>61</v>
          </cell>
          <cell r="C483">
            <v>54</v>
          </cell>
          <cell r="D483" t="str">
            <v>suburban</v>
          </cell>
        </row>
        <row r="484">
          <cell r="A484">
            <v>89</v>
          </cell>
          <cell r="C484">
            <v>79</v>
          </cell>
          <cell r="D484" t="str">
            <v>suburban</v>
          </cell>
        </row>
        <row r="485">
          <cell r="A485">
            <v>34</v>
          </cell>
          <cell r="C485">
            <v>68</v>
          </cell>
          <cell r="D485" t="str">
            <v>suburban</v>
          </cell>
        </row>
        <row r="486">
          <cell r="A486">
            <v>97</v>
          </cell>
          <cell r="C486">
            <v>80</v>
          </cell>
          <cell r="D486" t="str">
            <v>rural</v>
          </cell>
        </row>
        <row r="487">
          <cell r="A487">
            <v>36</v>
          </cell>
          <cell r="C487">
            <v>68</v>
          </cell>
          <cell r="D487" t="str">
            <v>urban</v>
          </cell>
        </row>
        <row r="488">
          <cell r="A488">
            <v>21</v>
          </cell>
          <cell r="C488">
            <v>63</v>
          </cell>
          <cell r="D488" t="str">
            <v>urban</v>
          </cell>
        </row>
        <row r="489">
          <cell r="A489">
            <v>44</v>
          </cell>
          <cell r="C489">
            <v>73</v>
          </cell>
          <cell r="D489" t="str">
            <v>suburban</v>
          </cell>
        </row>
        <row r="490">
          <cell r="A490">
            <v>47</v>
          </cell>
          <cell r="C490">
            <v>131</v>
          </cell>
          <cell r="D490" t="str">
            <v>suburban</v>
          </cell>
        </row>
        <row r="491">
          <cell r="A491">
            <v>25</v>
          </cell>
          <cell r="C491">
            <v>52</v>
          </cell>
          <cell r="D491" t="str">
            <v>suburban</v>
          </cell>
        </row>
        <row r="492">
          <cell r="A492">
            <v>41</v>
          </cell>
          <cell r="C492">
            <v>70</v>
          </cell>
          <cell r="D492" t="str">
            <v>suburban</v>
          </cell>
        </row>
        <row r="493">
          <cell r="A493">
            <v>25</v>
          </cell>
          <cell r="C493">
            <v>61</v>
          </cell>
          <cell r="D493" t="str">
            <v>urban</v>
          </cell>
        </row>
        <row r="494">
          <cell r="A494">
            <v>35</v>
          </cell>
          <cell r="C494">
            <v>44</v>
          </cell>
          <cell r="D494" t="str">
            <v>urban</v>
          </cell>
        </row>
        <row r="495">
          <cell r="A495">
            <v>37</v>
          </cell>
          <cell r="C495">
            <v>51</v>
          </cell>
          <cell r="D495" t="str">
            <v>suburban</v>
          </cell>
        </row>
        <row r="496">
          <cell r="A496">
            <v>22</v>
          </cell>
          <cell r="C496">
            <v>82</v>
          </cell>
          <cell r="D496" t="str">
            <v>urban</v>
          </cell>
        </row>
        <row r="497">
          <cell r="A497">
            <v>21</v>
          </cell>
          <cell r="C497">
            <v>77</v>
          </cell>
          <cell r="D497" t="str">
            <v>urban</v>
          </cell>
        </row>
        <row r="498">
          <cell r="A498">
            <v>33</v>
          </cell>
          <cell r="C498">
            <v>70</v>
          </cell>
          <cell r="D498" t="str">
            <v>rural</v>
          </cell>
        </row>
        <row r="499">
          <cell r="A499">
            <v>20</v>
          </cell>
          <cell r="C499">
            <v>71</v>
          </cell>
          <cell r="D499" t="str">
            <v>suburban</v>
          </cell>
        </row>
        <row r="500">
          <cell r="A500">
            <v>29</v>
          </cell>
          <cell r="C500">
            <v>73</v>
          </cell>
          <cell r="D500" t="str">
            <v>suburban</v>
          </cell>
        </row>
        <row r="501">
          <cell r="A501">
            <v>30</v>
          </cell>
          <cell r="C501">
            <v>81</v>
          </cell>
          <cell r="D501" t="str">
            <v>suburban</v>
          </cell>
        </row>
        <row r="502">
          <cell r="A502">
            <v>41</v>
          </cell>
          <cell r="C502">
            <v>46</v>
          </cell>
          <cell r="D502" t="str">
            <v>urban</v>
          </cell>
        </row>
        <row r="503">
          <cell r="A503">
            <v>42</v>
          </cell>
          <cell r="C503">
            <v>128</v>
          </cell>
          <cell r="D503" t="str">
            <v>rural</v>
          </cell>
        </row>
        <row r="504">
          <cell r="A504">
            <v>26</v>
          </cell>
          <cell r="C504">
            <v>114</v>
          </cell>
          <cell r="D504" t="str">
            <v>suburban</v>
          </cell>
        </row>
        <row r="505">
          <cell r="A505">
            <v>42</v>
          </cell>
          <cell r="C505">
            <v>99</v>
          </cell>
          <cell r="D505" t="str">
            <v>urban</v>
          </cell>
        </row>
        <row r="506">
          <cell r="A506">
            <v>35</v>
          </cell>
          <cell r="C506">
            <v>120</v>
          </cell>
          <cell r="D506" t="str">
            <v>rural</v>
          </cell>
        </row>
        <row r="507">
          <cell r="A507">
            <v>16</v>
          </cell>
          <cell r="C507">
            <v>41</v>
          </cell>
          <cell r="D507" t="str">
            <v>urban</v>
          </cell>
        </row>
        <row r="508">
          <cell r="A508">
            <v>17</v>
          </cell>
          <cell r="C508">
            <v>71</v>
          </cell>
          <cell r="D508" t="str">
            <v>suburban</v>
          </cell>
        </row>
        <row r="509">
          <cell r="A509">
            <v>61</v>
          </cell>
          <cell r="C509">
            <v>52</v>
          </cell>
          <cell r="D509" t="str">
            <v>urban</v>
          </cell>
        </row>
        <row r="510">
          <cell r="A510">
            <v>51</v>
          </cell>
          <cell r="C510">
            <v>86</v>
          </cell>
          <cell r="D510" t="str">
            <v>urban</v>
          </cell>
        </row>
        <row r="511">
          <cell r="A511">
            <v>29</v>
          </cell>
          <cell r="C511">
            <v>77</v>
          </cell>
          <cell r="D511" t="str">
            <v>suburban</v>
          </cell>
        </row>
        <row r="512">
          <cell r="A512">
            <v>35</v>
          </cell>
          <cell r="C512">
            <v>55</v>
          </cell>
          <cell r="D512" t="str">
            <v>suburban</v>
          </cell>
        </row>
        <row r="513">
          <cell r="A513">
            <v>37</v>
          </cell>
          <cell r="C513">
            <v>50</v>
          </cell>
          <cell r="D513" t="str">
            <v>urban</v>
          </cell>
        </row>
        <row r="514">
          <cell r="A514">
            <v>50</v>
          </cell>
          <cell r="C514">
            <v>81</v>
          </cell>
          <cell r="D514" t="str">
            <v>suburban</v>
          </cell>
        </row>
        <row r="515">
          <cell r="A515">
            <v>43</v>
          </cell>
          <cell r="C515">
            <v>85</v>
          </cell>
          <cell r="D515" t="str">
            <v>urban</v>
          </cell>
        </row>
        <row r="516">
          <cell r="A516">
            <v>37</v>
          </cell>
          <cell r="C516">
            <v>132</v>
          </cell>
          <cell r="D516" t="str">
            <v>urban</v>
          </cell>
        </row>
        <row r="517">
          <cell r="A517">
            <v>41</v>
          </cell>
          <cell r="C517">
            <v>46</v>
          </cell>
          <cell r="D517" t="str">
            <v>suburban</v>
          </cell>
        </row>
        <row r="518">
          <cell r="A518">
            <v>38</v>
          </cell>
          <cell r="C518">
            <v>82</v>
          </cell>
          <cell r="D518" t="str">
            <v>urban</v>
          </cell>
        </row>
        <row r="519">
          <cell r="A519">
            <v>89</v>
          </cell>
          <cell r="C519">
            <v>87</v>
          </cell>
          <cell r="D519" t="str">
            <v>urban</v>
          </cell>
        </row>
        <row r="520">
          <cell r="A520">
            <v>37</v>
          </cell>
          <cell r="C520">
            <v>136</v>
          </cell>
          <cell r="D520" t="str">
            <v>suburban</v>
          </cell>
        </row>
        <row r="521">
          <cell r="A521">
            <v>20</v>
          </cell>
          <cell r="C521">
            <v>41</v>
          </cell>
          <cell r="D521" t="str">
            <v>suburban</v>
          </cell>
        </row>
        <row r="522">
          <cell r="A522">
            <v>54</v>
          </cell>
          <cell r="C522">
            <v>50</v>
          </cell>
          <cell r="D522" t="str">
            <v>rural</v>
          </cell>
        </row>
        <row r="523">
          <cell r="A523">
            <v>26</v>
          </cell>
          <cell r="C523">
            <v>105</v>
          </cell>
          <cell r="D523" t="str">
            <v>rural</v>
          </cell>
        </row>
        <row r="524">
          <cell r="A524">
            <v>35</v>
          </cell>
          <cell r="C524">
            <v>76</v>
          </cell>
          <cell r="D524" t="str">
            <v>suburban</v>
          </cell>
        </row>
        <row r="525">
          <cell r="A525">
            <v>46</v>
          </cell>
          <cell r="C525">
            <v>97</v>
          </cell>
          <cell r="D525" t="str">
            <v>urban</v>
          </cell>
        </row>
        <row r="526">
          <cell r="A526">
            <v>31</v>
          </cell>
          <cell r="C526">
            <v>148</v>
          </cell>
          <cell r="D526" t="str">
            <v>urban</v>
          </cell>
        </row>
        <row r="527">
          <cell r="A527">
            <v>50</v>
          </cell>
          <cell r="C527">
            <v>74</v>
          </cell>
          <cell r="D527" t="str">
            <v>urban</v>
          </cell>
        </row>
        <row r="528">
          <cell r="A528">
            <v>21</v>
          </cell>
          <cell r="C528">
            <v>50</v>
          </cell>
          <cell r="D528" t="str">
            <v>suburban</v>
          </cell>
        </row>
        <row r="529">
          <cell r="A529">
            <v>29</v>
          </cell>
          <cell r="C529">
            <v>101</v>
          </cell>
          <cell r="D529" t="str">
            <v>urban</v>
          </cell>
        </row>
        <row r="530">
          <cell r="A530">
            <v>29</v>
          </cell>
          <cell r="C530">
            <v>97</v>
          </cell>
          <cell r="D530" t="str">
            <v>suburban</v>
          </cell>
        </row>
        <row r="531">
          <cell r="A531">
            <v>27</v>
          </cell>
          <cell r="C531">
            <v>74</v>
          </cell>
          <cell r="D531" t="str">
            <v>suburban</v>
          </cell>
        </row>
        <row r="532">
          <cell r="A532">
            <v>54</v>
          </cell>
          <cell r="C532">
            <v>68</v>
          </cell>
          <cell r="D532" t="str">
            <v>urban</v>
          </cell>
        </row>
        <row r="533">
          <cell r="A533">
            <v>30</v>
          </cell>
          <cell r="C533">
            <v>61</v>
          </cell>
          <cell r="D533" t="str">
            <v>suburban</v>
          </cell>
        </row>
        <row r="534">
          <cell r="A534">
            <v>25</v>
          </cell>
          <cell r="C534">
            <v>103</v>
          </cell>
          <cell r="D534" t="str">
            <v>urban</v>
          </cell>
        </row>
        <row r="535">
          <cell r="A535">
            <v>31</v>
          </cell>
          <cell r="C535">
            <v>57</v>
          </cell>
          <cell r="D535" t="str">
            <v>urban</v>
          </cell>
        </row>
        <row r="536">
          <cell r="A536">
            <v>42</v>
          </cell>
          <cell r="C536">
            <v>104</v>
          </cell>
          <cell r="D536" t="str">
            <v>rural</v>
          </cell>
        </row>
        <row r="537">
          <cell r="A537">
            <v>37</v>
          </cell>
          <cell r="C537">
            <v>124</v>
          </cell>
          <cell r="D537" t="str">
            <v>urban</v>
          </cell>
        </row>
        <row r="538">
          <cell r="A538">
            <v>22</v>
          </cell>
          <cell r="C538">
            <v>59</v>
          </cell>
          <cell r="D538" t="str">
            <v>urban</v>
          </cell>
        </row>
        <row r="539">
          <cell r="A539">
            <v>16</v>
          </cell>
          <cell r="C539">
            <v>77</v>
          </cell>
          <cell r="D539" t="str">
            <v>suburban</v>
          </cell>
        </row>
        <row r="540">
          <cell r="A540">
            <v>15</v>
          </cell>
          <cell r="C540">
            <v>81</v>
          </cell>
          <cell r="D540" t="str">
            <v>urban</v>
          </cell>
        </row>
        <row r="541">
          <cell r="A541">
            <v>20</v>
          </cell>
          <cell r="C541">
            <v>126</v>
          </cell>
          <cell r="D541" t="str">
            <v>suburban</v>
          </cell>
        </row>
        <row r="542">
          <cell r="A542">
            <v>26</v>
          </cell>
          <cell r="C542">
            <v>70</v>
          </cell>
          <cell r="D542" t="str">
            <v>urban</v>
          </cell>
        </row>
        <row r="543">
          <cell r="A543">
            <v>53</v>
          </cell>
          <cell r="C543">
            <v>148</v>
          </cell>
          <cell r="D543" t="str">
            <v>suburban</v>
          </cell>
        </row>
        <row r="544">
          <cell r="A544">
            <v>23</v>
          </cell>
          <cell r="C544">
            <v>62</v>
          </cell>
          <cell r="D544" t="str">
            <v>suburban</v>
          </cell>
        </row>
        <row r="545">
          <cell r="A545">
            <v>53</v>
          </cell>
          <cell r="C545">
            <v>104</v>
          </cell>
          <cell r="D545" t="str">
            <v>rural</v>
          </cell>
        </row>
        <row r="546">
          <cell r="A546">
            <v>29</v>
          </cell>
          <cell r="C546">
            <v>126</v>
          </cell>
          <cell r="D546" t="str">
            <v>urban</v>
          </cell>
        </row>
        <row r="547">
          <cell r="A547">
            <v>31</v>
          </cell>
          <cell r="C547">
            <v>29</v>
          </cell>
          <cell r="D547" t="str">
            <v>suburban</v>
          </cell>
        </row>
        <row r="548">
          <cell r="A548">
            <v>33</v>
          </cell>
          <cell r="C548">
            <v>99</v>
          </cell>
          <cell r="D548" t="str">
            <v>suburban</v>
          </cell>
        </row>
        <row r="549">
          <cell r="A549">
            <v>40</v>
          </cell>
          <cell r="C549">
            <v>58</v>
          </cell>
          <cell r="D549" t="str">
            <v>urban</v>
          </cell>
        </row>
        <row r="550">
          <cell r="A550">
            <v>16</v>
          </cell>
          <cell r="C550">
            <v>39</v>
          </cell>
          <cell r="D550" t="str">
            <v>urban</v>
          </cell>
        </row>
        <row r="551">
          <cell r="A551">
            <v>55</v>
          </cell>
          <cell r="C551">
            <v>55</v>
          </cell>
          <cell r="D551" t="str">
            <v>rural</v>
          </cell>
        </row>
        <row r="552">
          <cell r="A552">
            <v>41</v>
          </cell>
          <cell r="C552">
            <v>63</v>
          </cell>
          <cell r="D552" t="str">
            <v>urban</v>
          </cell>
        </row>
        <row r="553">
          <cell r="A553">
            <v>14</v>
          </cell>
          <cell r="C553">
            <v>71</v>
          </cell>
          <cell r="D553" t="str">
            <v>urban</v>
          </cell>
        </row>
        <row r="554">
          <cell r="A554">
            <v>23</v>
          </cell>
          <cell r="C554">
            <v>94</v>
          </cell>
          <cell r="D554" t="str">
            <v>rural</v>
          </cell>
        </row>
        <row r="555">
          <cell r="A555">
            <v>15</v>
          </cell>
          <cell r="C555">
            <v>154</v>
          </cell>
          <cell r="D555" t="str">
            <v>suburban</v>
          </cell>
        </row>
        <row r="556">
          <cell r="A556">
            <v>20</v>
          </cell>
          <cell r="C556">
            <v>106</v>
          </cell>
          <cell r="D556" t="str">
            <v>suburban</v>
          </cell>
        </row>
        <row r="557">
          <cell r="A557">
            <v>24</v>
          </cell>
          <cell r="C557">
            <v>57</v>
          </cell>
          <cell r="D557" t="str">
            <v>rural</v>
          </cell>
        </row>
        <row r="558">
          <cell r="A558">
            <v>45</v>
          </cell>
          <cell r="C558">
            <v>119</v>
          </cell>
          <cell r="D558" t="str">
            <v>rural</v>
          </cell>
        </row>
        <row r="559">
          <cell r="A559">
            <v>19</v>
          </cell>
          <cell r="C559">
            <v>68</v>
          </cell>
          <cell r="D559" t="str">
            <v>rural</v>
          </cell>
        </row>
        <row r="560">
          <cell r="A560">
            <v>27</v>
          </cell>
          <cell r="C560">
            <v>102</v>
          </cell>
          <cell r="D560" t="str">
            <v>suburban</v>
          </cell>
        </row>
        <row r="561">
          <cell r="A561">
            <v>14</v>
          </cell>
          <cell r="C561">
            <v>72</v>
          </cell>
          <cell r="D561" t="str">
            <v>urban</v>
          </cell>
        </row>
        <row r="562">
          <cell r="A562">
            <v>47</v>
          </cell>
          <cell r="C562">
            <v>192</v>
          </cell>
          <cell r="D562" t="str">
            <v>suburban</v>
          </cell>
        </row>
        <row r="563">
          <cell r="A563">
            <v>26</v>
          </cell>
          <cell r="C563">
            <v>66</v>
          </cell>
          <cell r="D563" t="str">
            <v>suburban</v>
          </cell>
        </row>
        <row r="564">
          <cell r="A564">
            <v>18</v>
          </cell>
          <cell r="C564">
            <v>57</v>
          </cell>
          <cell r="D564" t="str">
            <v>suburban</v>
          </cell>
        </row>
        <row r="565">
          <cell r="A565">
            <v>17</v>
          </cell>
          <cell r="C565">
            <v>53</v>
          </cell>
          <cell r="D565" t="str">
            <v>urban</v>
          </cell>
        </row>
        <row r="566">
          <cell r="A566">
            <v>17</v>
          </cell>
          <cell r="C566">
            <v>70</v>
          </cell>
          <cell r="D566" t="str">
            <v>urban</v>
          </cell>
        </row>
        <row r="567">
          <cell r="A567">
            <v>27</v>
          </cell>
          <cell r="C567">
            <v>64</v>
          </cell>
          <cell r="D567" t="str">
            <v>suburban</v>
          </cell>
        </row>
        <row r="568">
          <cell r="A568">
            <v>13</v>
          </cell>
          <cell r="C568">
            <v>58</v>
          </cell>
          <cell r="D568" t="str">
            <v>urban</v>
          </cell>
        </row>
        <row r="569">
          <cell r="A569">
            <v>31</v>
          </cell>
          <cell r="C569">
            <v>114</v>
          </cell>
          <cell r="D569" t="str">
            <v>urban</v>
          </cell>
        </row>
        <row r="570">
          <cell r="A570">
            <v>28</v>
          </cell>
          <cell r="C570">
            <v>109</v>
          </cell>
          <cell r="D570" t="str">
            <v>suburban</v>
          </cell>
        </row>
        <row r="571">
          <cell r="A571">
            <v>15</v>
          </cell>
          <cell r="C571">
            <v>90</v>
          </cell>
          <cell r="D571" t="str">
            <v>rural</v>
          </cell>
        </row>
        <row r="572">
          <cell r="A572">
            <v>16</v>
          </cell>
          <cell r="C572">
            <v>80</v>
          </cell>
          <cell r="D572" t="str">
            <v>suburban</v>
          </cell>
        </row>
        <row r="573">
          <cell r="A573">
            <v>35</v>
          </cell>
          <cell r="C573">
            <v>86</v>
          </cell>
          <cell r="D573" t="str">
            <v>urban</v>
          </cell>
        </row>
        <row r="574">
          <cell r="A574">
            <v>17</v>
          </cell>
          <cell r="C574">
            <v>110</v>
          </cell>
          <cell r="D574" t="str">
            <v>urban</v>
          </cell>
        </row>
        <row r="575">
          <cell r="A575">
            <v>38</v>
          </cell>
          <cell r="C575">
            <v>72</v>
          </cell>
          <cell r="D575" t="str">
            <v>suburban</v>
          </cell>
        </row>
        <row r="576">
          <cell r="A576">
            <v>40</v>
          </cell>
          <cell r="C576">
            <v>128</v>
          </cell>
          <cell r="D576" t="str">
            <v>urban</v>
          </cell>
        </row>
        <row r="577">
          <cell r="A577">
            <v>27</v>
          </cell>
          <cell r="C577">
            <v>78</v>
          </cell>
          <cell r="D577" t="str">
            <v>urban</v>
          </cell>
        </row>
        <row r="578">
          <cell r="A578">
            <v>42</v>
          </cell>
          <cell r="C578">
            <v>101</v>
          </cell>
          <cell r="D578" t="str">
            <v>urban</v>
          </cell>
        </row>
        <row r="579">
          <cell r="A579">
            <v>68</v>
          </cell>
          <cell r="C579">
            <v>142</v>
          </cell>
          <cell r="D579" t="str">
            <v>rural</v>
          </cell>
        </row>
        <row r="580">
          <cell r="A580">
            <v>34</v>
          </cell>
          <cell r="C580">
            <v>41</v>
          </cell>
          <cell r="D580" t="str">
            <v>rural</v>
          </cell>
        </row>
        <row r="581">
          <cell r="A581">
            <v>42</v>
          </cell>
          <cell r="C581">
            <v>85</v>
          </cell>
          <cell r="D581" t="str">
            <v>suburban</v>
          </cell>
        </row>
        <row r="582">
          <cell r="A582">
            <v>29</v>
          </cell>
          <cell r="C582">
            <v>45</v>
          </cell>
          <cell r="D582" t="str">
            <v>suburban</v>
          </cell>
        </row>
        <row r="583">
          <cell r="A583">
            <v>22</v>
          </cell>
          <cell r="C583">
            <v>109</v>
          </cell>
          <cell r="D583" t="str">
            <v>urban</v>
          </cell>
        </row>
        <row r="584">
          <cell r="A584">
            <v>39</v>
          </cell>
          <cell r="C584">
            <v>63</v>
          </cell>
          <cell r="D584" t="str">
            <v>rural</v>
          </cell>
        </row>
        <row r="585">
          <cell r="A585">
            <v>21</v>
          </cell>
          <cell r="C585">
            <v>118</v>
          </cell>
          <cell r="D585" t="str">
            <v>suburban</v>
          </cell>
        </row>
        <row r="586">
          <cell r="A586">
            <v>34</v>
          </cell>
          <cell r="C586">
            <v>74</v>
          </cell>
          <cell r="D586" t="str">
            <v>suburban</v>
          </cell>
        </row>
        <row r="587">
          <cell r="A587">
            <v>42</v>
          </cell>
          <cell r="C587">
            <v>68</v>
          </cell>
          <cell r="D587" t="str">
            <v>urban</v>
          </cell>
        </row>
        <row r="588">
          <cell r="A588">
            <v>25</v>
          </cell>
          <cell r="C588">
            <v>46</v>
          </cell>
          <cell r="D588" t="str">
            <v>suburban</v>
          </cell>
        </row>
        <row r="589">
          <cell r="A589">
            <v>31</v>
          </cell>
          <cell r="C589">
            <v>106</v>
          </cell>
          <cell r="D589" t="str">
            <v>rural</v>
          </cell>
        </row>
        <row r="590">
          <cell r="A590">
            <v>26</v>
          </cell>
          <cell r="C590">
            <v>93</v>
          </cell>
          <cell r="D590" t="str">
            <v>suburban</v>
          </cell>
        </row>
        <row r="591">
          <cell r="A591">
            <v>44</v>
          </cell>
          <cell r="C591">
            <v>145</v>
          </cell>
          <cell r="D591" t="str">
            <v>suburban</v>
          </cell>
        </row>
        <row r="592">
          <cell r="A592">
            <v>17</v>
          </cell>
          <cell r="C592">
            <v>79</v>
          </cell>
          <cell r="D592" t="str">
            <v>suburban</v>
          </cell>
        </row>
        <row r="593">
          <cell r="A593">
            <v>40</v>
          </cell>
          <cell r="C593">
            <v>89</v>
          </cell>
          <cell r="D593" t="str">
            <v>urban</v>
          </cell>
        </row>
        <row r="594">
          <cell r="A594">
            <v>20</v>
          </cell>
          <cell r="C594">
            <v>67</v>
          </cell>
          <cell r="D594" t="str">
            <v>suburban</v>
          </cell>
        </row>
        <row r="595">
          <cell r="A595">
            <v>22</v>
          </cell>
          <cell r="C595">
            <v>58</v>
          </cell>
          <cell r="D595" t="str">
            <v>suburban</v>
          </cell>
        </row>
        <row r="596">
          <cell r="A596">
            <v>41</v>
          </cell>
          <cell r="C596">
            <v>162</v>
          </cell>
          <cell r="D596" t="str">
            <v>suburban</v>
          </cell>
        </row>
        <row r="597">
          <cell r="A597">
            <v>37</v>
          </cell>
          <cell r="C597">
            <v>77</v>
          </cell>
          <cell r="D597" t="str">
            <v>suburban</v>
          </cell>
        </row>
        <row r="598">
          <cell r="A598">
            <v>29</v>
          </cell>
          <cell r="C598">
            <v>70</v>
          </cell>
          <cell r="D598" t="str">
            <v>rural</v>
          </cell>
        </row>
        <row r="599">
          <cell r="A599">
            <v>47</v>
          </cell>
          <cell r="C599">
            <v>63</v>
          </cell>
          <cell r="D599" t="str">
            <v>suburban</v>
          </cell>
        </row>
        <row r="600">
          <cell r="A600">
            <v>21</v>
          </cell>
          <cell r="C600">
            <v>129</v>
          </cell>
          <cell r="D600" t="str">
            <v>urban</v>
          </cell>
        </row>
        <row r="601">
          <cell r="A601">
            <v>83</v>
          </cell>
          <cell r="C601">
            <v>46</v>
          </cell>
          <cell r="D601" t="str">
            <v>urban</v>
          </cell>
        </row>
        <row r="602">
          <cell r="A602">
            <v>21</v>
          </cell>
          <cell r="C602">
            <v>35</v>
          </cell>
          <cell r="D602" t="str">
            <v>urban</v>
          </cell>
        </row>
        <row r="603">
          <cell r="A603">
            <v>23</v>
          </cell>
          <cell r="C603">
            <v>68</v>
          </cell>
          <cell r="D603" t="str">
            <v>urban</v>
          </cell>
        </row>
        <row r="604">
          <cell r="A604">
            <v>100</v>
          </cell>
          <cell r="C604">
            <v>68</v>
          </cell>
          <cell r="D604" t="str">
            <v>urban</v>
          </cell>
        </row>
        <row r="605">
          <cell r="A605">
            <v>18</v>
          </cell>
          <cell r="C605">
            <v>55</v>
          </cell>
          <cell r="D605" t="str">
            <v>urban</v>
          </cell>
        </row>
        <row r="606">
          <cell r="A606">
            <v>19</v>
          </cell>
          <cell r="C606">
            <v>66</v>
          </cell>
          <cell r="D606" t="str">
            <v>suburban</v>
          </cell>
        </row>
        <row r="607">
          <cell r="A607">
            <v>35</v>
          </cell>
          <cell r="C607">
            <v>47</v>
          </cell>
          <cell r="D607" t="str">
            <v>suburban</v>
          </cell>
        </row>
        <row r="608">
          <cell r="A608">
            <v>71</v>
          </cell>
          <cell r="C608">
            <v>77</v>
          </cell>
          <cell r="D608" t="str">
            <v>suburban</v>
          </cell>
        </row>
        <row r="609">
          <cell r="A609">
            <v>30</v>
          </cell>
          <cell r="C609">
            <v>120</v>
          </cell>
          <cell r="D609" t="str">
            <v>suburban</v>
          </cell>
        </row>
        <row r="610">
          <cell r="A610">
            <v>18</v>
          </cell>
          <cell r="C610">
            <v>80</v>
          </cell>
          <cell r="D610" t="str">
            <v>suburban</v>
          </cell>
        </row>
        <row r="611">
          <cell r="A611">
            <v>25</v>
          </cell>
          <cell r="C611">
            <v>116</v>
          </cell>
          <cell r="D611" t="str">
            <v>suburban</v>
          </cell>
        </row>
        <row r="612">
          <cell r="A612">
            <v>24</v>
          </cell>
          <cell r="C612">
            <v>87</v>
          </cell>
          <cell r="D612" t="str">
            <v>urban</v>
          </cell>
        </row>
        <row r="613">
          <cell r="A613">
            <v>16</v>
          </cell>
          <cell r="C613">
            <v>88</v>
          </cell>
          <cell r="D613" t="str">
            <v>urban</v>
          </cell>
        </row>
        <row r="614">
          <cell r="A614">
            <v>19</v>
          </cell>
          <cell r="C614">
            <v>84</v>
          </cell>
          <cell r="D614" t="str">
            <v>suburban</v>
          </cell>
        </row>
        <row r="615">
          <cell r="A615">
            <v>50</v>
          </cell>
          <cell r="C615">
            <v>75</v>
          </cell>
          <cell r="D615" t="str">
            <v>urban</v>
          </cell>
        </row>
        <row r="616">
          <cell r="A616">
            <v>26</v>
          </cell>
          <cell r="C616">
            <v>79</v>
          </cell>
          <cell r="D616" t="str">
            <v>suburban</v>
          </cell>
        </row>
        <row r="617">
          <cell r="A617">
            <v>55</v>
          </cell>
          <cell r="C617">
            <v>69</v>
          </cell>
          <cell r="D617" t="str">
            <v>urban</v>
          </cell>
        </row>
        <row r="618">
          <cell r="A618">
            <v>37</v>
          </cell>
          <cell r="C618">
            <v>54</v>
          </cell>
          <cell r="D618" t="str">
            <v>suburban</v>
          </cell>
        </row>
        <row r="619">
          <cell r="A619">
            <v>23</v>
          </cell>
          <cell r="C619">
            <v>112</v>
          </cell>
          <cell r="D619" t="str">
            <v>rural</v>
          </cell>
        </row>
        <row r="620">
          <cell r="A620">
            <v>88</v>
          </cell>
          <cell r="C620">
            <v>173</v>
          </cell>
          <cell r="D620" t="str">
            <v>suburban</v>
          </cell>
        </row>
        <row r="621">
          <cell r="A621">
            <v>33</v>
          </cell>
          <cell r="C621">
            <v>70</v>
          </cell>
          <cell r="D621" t="str">
            <v>suburban</v>
          </cell>
        </row>
        <row r="622">
          <cell r="A622">
            <v>42</v>
          </cell>
          <cell r="C622">
            <v>101</v>
          </cell>
          <cell r="D622" t="str">
            <v>urban</v>
          </cell>
        </row>
        <row r="623">
          <cell r="A623">
            <v>43</v>
          </cell>
          <cell r="C623">
            <v>62</v>
          </cell>
          <cell r="D623" t="str">
            <v>rural</v>
          </cell>
        </row>
        <row r="624">
          <cell r="A624">
            <v>41</v>
          </cell>
          <cell r="C624">
            <v>59</v>
          </cell>
          <cell r="D624" t="str">
            <v>urban</v>
          </cell>
        </row>
        <row r="625">
          <cell r="A625">
            <v>48</v>
          </cell>
          <cell r="C625">
            <v>121</v>
          </cell>
          <cell r="D625" t="str">
            <v>urban</v>
          </cell>
        </row>
        <row r="626">
          <cell r="A626">
            <v>26</v>
          </cell>
          <cell r="C626">
            <v>112</v>
          </cell>
          <cell r="D626" t="str">
            <v>suburban</v>
          </cell>
        </row>
        <row r="627">
          <cell r="A627">
            <v>32</v>
          </cell>
          <cell r="C627">
            <v>55</v>
          </cell>
          <cell r="D627" t="str">
            <v>rural</v>
          </cell>
        </row>
        <row r="628">
          <cell r="A628">
            <v>27</v>
          </cell>
          <cell r="C628">
            <v>63</v>
          </cell>
          <cell r="D628" t="str">
            <v>urban</v>
          </cell>
        </row>
        <row r="629">
          <cell r="A629">
            <v>20</v>
          </cell>
          <cell r="C629">
            <v>61</v>
          </cell>
          <cell r="D629" t="str">
            <v>suburban</v>
          </cell>
        </row>
        <row r="630">
          <cell r="A630">
            <v>25</v>
          </cell>
          <cell r="C630">
            <v>240</v>
          </cell>
          <cell r="D630" t="str">
            <v>urban</v>
          </cell>
        </row>
        <row r="631">
          <cell r="A631">
            <v>74</v>
          </cell>
          <cell r="C631">
            <v>124</v>
          </cell>
          <cell r="D631" t="str">
            <v>suburban</v>
          </cell>
        </row>
        <row r="632">
          <cell r="A632">
            <v>55</v>
          </cell>
          <cell r="C632">
            <v>76</v>
          </cell>
          <cell r="D632" t="str">
            <v>urban</v>
          </cell>
        </row>
        <row r="633">
          <cell r="A633">
            <v>45</v>
          </cell>
          <cell r="C633">
            <v>92</v>
          </cell>
          <cell r="D633" t="str">
            <v>rural</v>
          </cell>
        </row>
        <row r="634">
          <cell r="A634">
            <v>51</v>
          </cell>
          <cell r="C634">
            <v>88</v>
          </cell>
          <cell r="D634" t="str">
            <v>urban</v>
          </cell>
        </row>
        <row r="635">
          <cell r="A635">
            <v>42</v>
          </cell>
          <cell r="C635">
            <v>73</v>
          </cell>
          <cell r="D635" t="str">
            <v>suburban</v>
          </cell>
        </row>
        <row r="636">
          <cell r="A636">
            <v>44</v>
          </cell>
          <cell r="C636">
            <v>50</v>
          </cell>
          <cell r="D636" t="str">
            <v>rural</v>
          </cell>
        </row>
        <row r="637">
          <cell r="A637">
            <v>13</v>
          </cell>
          <cell r="C637">
            <v>53</v>
          </cell>
          <cell r="D637" t="str">
            <v>suburban</v>
          </cell>
        </row>
        <row r="638">
          <cell r="A638">
            <v>25</v>
          </cell>
          <cell r="C638">
            <v>68</v>
          </cell>
          <cell r="D638" t="str">
            <v>suburban</v>
          </cell>
        </row>
        <row r="639">
          <cell r="A639">
            <v>38</v>
          </cell>
          <cell r="C639">
            <v>91</v>
          </cell>
          <cell r="D639" t="str">
            <v>suburban</v>
          </cell>
        </row>
        <row r="640">
          <cell r="A640">
            <v>30</v>
          </cell>
          <cell r="C640">
            <v>79</v>
          </cell>
          <cell r="D640" t="str">
            <v>urban</v>
          </cell>
        </row>
        <row r="641">
          <cell r="A641">
            <v>65</v>
          </cell>
          <cell r="C641">
            <v>60</v>
          </cell>
          <cell r="D641" t="str">
            <v>suburban</v>
          </cell>
        </row>
        <row r="642">
          <cell r="A642">
            <v>16</v>
          </cell>
          <cell r="C642">
            <v>43</v>
          </cell>
          <cell r="D642" t="str">
            <v>suburban</v>
          </cell>
        </row>
        <row r="643">
          <cell r="A643">
            <v>33</v>
          </cell>
          <cell r="C643">
            <v>115</v>
          </cell>
          <cell r="D643" t="str">
            <v>urban</v>
          </cell>
        </row>
        <row r="644">
          <cell r="A644">
            <v>64</v>
          </cell>
          <cell r="C644">
            <v>83</v>
          </cell>
          <cell r="D644" t="str">
            <v>suburban</v>
          </cell>
        </row>
        <row r="645">
          <cell r="A645">
            <v>45</v>
          </cell>
          <cell r="C645">
            <v>69</v>
          </cell>
          <cell r="D645" t="str">
            <v>suburban</v>
          </cell>
        </row>
        <row r="646">
          <cell r="A646">
            <v>41</v>
          </cell>
          <cell r="C646">
            <v>123</v>
          </cell>
          <cell r="D646" t="str">
            <v>urban</v>
          </cell>
        </row>
        <row r="647">
          <cell r="A647">
            <v>57</v>
          </cell>
          <cell r="C647">
            <v>72</v>
          </cell>
          <cell r="D647" t="str">
            <v>urban</v>
          </cell>
        </row>
        <row r="648">
          <cell r="A648">
            <v>22</v>
          </cell>
          <cell r="C648">
            <v>149</v>
          </cell>
          <cell r="D648" t="str">
            <v>suburban</v>
          </cell>
        </row>
        <row r="649">
          <cell r="A649">
            <v>17</v>
          </cell>
          <cell r="C649">
            <v>65</v>
          </cell>
          <cell r="D649" t="str">
            <v>rural</v>
          </cell>
        </row>
        <row r="650">
          <cell r="A650">
            <v>32</v>
          </cell>
          <cell r="C650">
            <v>91</v>
          </cell>
          <cell r="D650" t="str">
            <v>urban</v>
          </cell>
        </row>
        <row r="651">
          <cell r="A651">
            <v>31</v>
          </cell>
          <cell r="C651">
            <v>95</v>
          </cell>
          <cell r="D651" t="str">
            <v>urban</v>
          </cell>
        </row>
        <row r="652">
          <cell r="A652">
            <v>28</v>
          </cell>
          <cell r="C652">
            <v>116</v>
          </cell>
          <cell r="D652" t="str">
            <v>urban</v>
          </cell>
        </row>
        <row r="653">
          <cell r="A653">
            <v>115</v>
          </cell>
          <cell r="C653">
            <v>61</v>
          </cell>
          <cell r="D653" t="str">
            <v>rural</v>
          </cell>
        </row>
        <row r="654">
          <cell r="A654">
            <v>34</v>
          </cell>
          <cell r="C654">
            <v>58</v>
          </cell>
          <cell r="D654" t="str">
            <v>suburban</v>
          </cell>
        </row>
        <row r="655">
          <cell r="A655">
            <v>21</v>
          </cell>
          <cell r="C655">
            <v>54</v>
          </cell>
          <cell r="D655" t="str">
            <v>suburban</v>
          </cell>
        </row>
        <row r="656">
          <cell r="A656">
            <v>72</v>
          </cell>
          <cell r="C656">
            <v>133</v>
          </cell>
          <cell r="D656" t="str">
            <v>urban</v>
          </cell>
        </row>
        <row r="657">
          <cell r="A657">
            <v>32</v>
          </cell>
          <cell r="C657">
            <v>68</v>
          </cell>
          <cell r="D657" t="str">
            <v>urban</v>
          </cell>
        </row>
        <row r="658">
          <cell r="A658">
            <v>25</v>
          </cell>
          <cell r="C658">
            <v>74</v>
          </cell>
          <cell r="D658" t="str">
            <v>urban</v>
          </cell>
        </row>
        <row r="659">
          <cell r="A659">
            <v>50</v>
          </cell>
          <cell r="C659">
            <v>74</v>
          </cell>
          <cell r="D659" t="str">
            <v>suburban</v>
          </cell>
        </row>
        <row r="660">
          <cell r="A660">
            <v>28</v>
          </cell>
          <cell r="C660">
            <v>78</v>
          </cell>
          <cell r="D660" t="str">
            <v>rural</v>
          </cell>
        </row>
        <row r="661">
          <cell r="A661">
            <v>39</v>
          </cell>
          <cell r="C661">
            <v>68</v>
          </cell>
          <cell r="D661" t="str">
            <v>urban</v>
          </cell>
        </row>
        <row r="662">
          <cell r="A662">
            <v>40</v>
          </cell>
          <cell r="C662">
            <v>39</v>
          </cell>
          <cell r="D662" t="str">
            <v>suburban</v>
          </cell>
        </row>
        <row r="663">
          <cell r="A663">
            <v>25</v>
          </cell>
          <cell r="C663">
            <v>74</v>
          </cell>
          <cell r="D663" t="str">
            <v>suburban</v>
          </cell>
        </row>
        <row r="664">
          <cell r="A664">
            <v>39</v>
          </cell>
          <cell r="C664">
            <v>43</v>
          </cell>
          <cell r="D664" t="str">
            <v>urban</v>
          </cell>
        </row>
        <row r="665">
          <cell r="A665">
            <v>34</v>
          </cell>
          <cell r="C665">
            <v>153</v>
          </cell>
          <cell r="D665" t="str">
            <v>suburban</v>
          </cell>
        </row>
        <row r="666">
          <cell r="A666">
            <v>38</v>
          </cell>
          <cell r="C666">
            <v>53</v>
          </cell>
          <cell r="D666" t="str">
            <v>suburban</v>
          </cell>
        </row>
        <row r="667">
          <cell r="A667">
            <v>30</v>
          </cell>
          <cell r="C667">
            <v>123</v>
          </cell>
          <cell r="D667" t="str">
            <v>suburban</v>
          </cell>
        </row>
        <row r="668">
          <cell r="A668">
            <v>30</v>
          </cell>
          <cell r="C668">
            <v>120</v>
          </cell>
          <cell r="D668" t="str">
            <v>urban</v>
          </cell>
        </row>
        <row r="669">
          <cell r="A669">
            <v>37</v>
          </cell>
          <cell r="C669">
            <v>86</v>
          </cell>
          <cell r="D669" t="str">
            <v>suburban</v>
          </cell>
        </row>
        <row r="670">
          <cell r="A670">
            <v>39</v>
          </cell>
          <cell r="C670">
            <v>128</v>
          </cell>
          <cell r="D670" t="str">
            <v>suburban</v>
          </cell>
        </row>
        <row r="671">
          <cell r="A671">
            <v>15</v>
          </cell>
          <cell r="C671">
            <v>113</v>
          </cell>
          <cell r="D671" t="str">
            <v>urban</v>
          </cell>
        </row>
        <row r="672">
          <cell r="A672">
            <v>40</v>
          </cell>
          <cell r="C672">
            <v>87</v>
          </cell>
          <cell r="D672" t="str">
            <v>suburban</v>
          </cell>
        </row>
        <row r="673">
          <cell r="A673">
            <v>26</v>
          </cell>
          <cell r="C673">
            <v>77</v>
          </cell>
          <cell r="D673" t="str">
            <v>rural</v>
          </cell>
        </row>
        <row r="674">
          <cell r="A674">
            <v>39</v>
          </cell>
          <cell r="C674">
            <v>88</v>
          </cell>
          <cell r="D674" t="str">
            <v>rural</v>
          </cell>
        </row>
        <row r="675">
          <cell r="A675">
            <v>32</v>
          </cell>
          <cell r="C675">
            <v>60</v>
          </cell>
          <cell r="D675" t="str">
            <v>rural</v>
          </cell>
        </row>
        <row r="676">
          <cell r="A676">
            <v>20</v>
          </cell>
          <cell r="C676">
            <v>47</v>
          </cell>
          <cell r="D676" t="str">
            <v>urban</v>
          </cell>
        </row>
        <row r="677">
          <cell r="A677">
            <v>75</v>
          </cell>
          <cell r="C677">
            <v>68</v>
          </cell>
          <cell r="D677" t="str">
            <v>urban</v>
          </cell>
        </row>
        <row r="678">
          <cell r="A678">
            <v>44</v>
          </cell>
          <cell r="C678">
            <v>128</v>
          </cell>
          <cell r="D678" t="str">
            <v>rural</v>
          </cell>
        </row>
        <row r="679">
          <cell r="A679">
            <v>42</v>
          </cell>
          <cell r="C679">
            <v>94</v>
          </cell>
          <cell r="D679" t="str">
            <v>urban</v>
          </cell>
        </row>
        <row r="680">
          <cell r="A680">
            <v>41</v>
          </cell>
          <cell r="C680">
            <v>63</v>
          </cell>
          <cell r="D680" t="str">
            <v>suburban</v>
          </cell>
        </row>
        <row r="681">
          <cell r="A681">
            <v>32</v>
          </cell>
          <cell r="C681">
            <v>73</v>
          </cell>
          <cell r="D681" t="str">
            <v>urban</v>
          </cell>
        </row>
        <row r="682">
          <cell r="A682">
            <v>34</v>
          </cell>
          <cell r="C682">
            <v>50</v>
          </cell>
          <cell r="D682" t="str">
            <v>urban</v>
          </cell>
        </row>
        <row r="683">
          <cell r="A683">
            <v>17</v>
          </cell>
          <cell r="C683">
            <v>62</v>
          </cell>
          <cell r="D683" t="str">
            <v>suburban</v>
          </cell>
        </row>
        <row r="684">
          <cell r="A684">
            <v>20</v>
          </cell>
          <cell r="C684">
            <v>58</v>
          </cell>
          <cell r="D684" t="str">
            <v>urban</v>
          </cell>
        </row>
        <row r="685">
          <cell r="A685">
            <v>44</v>
          </cell>
          <cell r="C685">
            <v>91</v>
          </cell>
          <cell r="D685" t="str">
            <v>rural</v>
          </cell>
        </row>
        <row r="686">
          <cell r="A686">
            <v>43</v>
          </cell>
          <cell r="C686">
            <v>124</v>
          </cell>
          <cell r="D686" t="str">
            <v>urban</v>
          </cell>
        </row>
        <row r="687">
          <cell r="A687">
            <v>32</v>
          </cell>
          <cell r="C687">
            <v>104</v>
          </cell>
          <cell r="D687" t="str">
            <v>rural</v>
          </cell>
        </row>
        <row r="688">
          <cell r="A688">
            <v>39</v>
          </cell>
          <cell r="C688">
            <v>56</v>
          </cell>
          <cell r="D688" t="str">
            <v>rural</v>
          </cell>
        </row>
        <row r="689">
          <cell r="A689">
            <v>28</v>
          </cell>
          <cell r="C689">
            <v>56</v>
          </cell>
          <cell r="D689" t="str">
            <v>suburban</v>
          </cell>
        </row>
        <row r="690">
          <cell r="A690">
            <v>25</v>
          </cell>
          <cell r="C690">
            <v>62</v>
          </cell>
          <cell r="D690" t="str">
            <v>urban</v>
          </cell>
        </row>
        <row r="691">
          <cell r="A691">
            <v>45</v>
          </cell>
          <cell r="C691">
            <v>67</v>
          </cell>
          <cell r="D691" t="str">
            <v>urban</v>
          </cell>
        </row>
        <row r="692">
          <cell r="A692">
            <v>31</v>
          </cell>
          <cell r="C692">
            <v>78</v>
          </cell>
          <cell r="D692" t="str">
            <v>rural</v>
          </cell>
        </row>
        <row r="693">
          <cell r="A693">
            <v>28</v>
          </cell>
          <cell r="C693">
            <v>81</v>
          </cell>
          <cell r="D693" t="str">
            <v>suburban</v>
          </cell>
        </row>
        <row r="694">
          <cell r="A694">
            <v>35</v>
          </cell>
          <cell r="C694">
            <v>83</v>
          </cell>
          <cell r="D694" t="str">
            <v>suburban</v>
          </cell>
        </row>
        <row r="695">
          <cell r="A695">
            <v>24</v>
          </cell>
          <cell r="C695">
            <v>63</v>
          </cell>
          <cell r="D695" t="str">
            <v>suburban</v>
          </cell>
        </row>
        <row r="696">
          <cell r="A696">
            <v>32</v>
          </cell>
          <cell r="C696">
            <v>134</v>
          </cell>
          <cell r="D696" t="str">
            <v>urban</v>
          </cell>
        </row>
        <row r="697">
          <cell r="A697">
            <v>76</v>
          </cell>
          <cell r="C697">
            <v>55</v>
          </cell>
          <cell r="D697" t="str">
            <v>suburban</v>
          </cell>
        </row>
        <row r="698">
          <cell r="A698">
            <v>29</v>
          </cell>
          <cell r="C698">
            <v>68</v>
          </cell>
          <cell r="D698" t="str">
            <v>suburban</v>
          </cell>
        </row>
        <row r="699">
          <cell r="A699">
            <v>65</v>
          </cell>
          <cell r="C699">
            <v>68</v>
          </cell>
          <cell r="D699" t="str">
            <v>suburban</v>
          </cell>
        </row>
        <row r="700">
          <cell r="A700">
            <v>51</v>
          </cell>
          <cell r="C700">
            <v>61</v>
          </cell>
          <cell r="D700" t="str">
            <v>urban</v>
          </cell>
        </row>
        <row r="701">
          <cell r="A701">
            <v>13</v>
          </cell>
          <cell r="C701">
            <v>139</v>
          </cell>
          <cell r="D701" t="str">
            <v>urban</v>
          </cell>
        </row>
        <row r="702">
          <cell r="A702">
            <v>56</v>
          </cell>
          <cell r="C702">
            <v>77</v>
          </cell>
          <cell r="D702" t="str">
            <v>rural</v>
          </cell>
        </row>
        <row r="703">
          <cell r="A703">
            <v>13</v>
          </cell>
          <cell r="C703">
            <v>44</v>
          </cell>
          <cell r="D703" t="str">
            <v>suburban</v>
          </cell>
        </row>
        <row r="704">
          <cell r="A704">
            <v>20</v>
          </cell>
          <cell r="C704">
            <v>68</v>
          </cell>
          <cell r="D704" t="str">
            <v>rural</v>
          </cell>
        </row>
        <row r="705">
          <cell r="A705">
            <v>48</v>
          </cell>
          <cell r="C705">
            <v>200</v>
          </cell>
          <cell r="D705" t="str">
            <v>suburban</v>
          </cell>
        </row>
        <row r="706">
          <cell r="A706">
            <v>71</v>
          </cell>
          <cell r="C706">
            <v>82</v>
          </cell>
          <cell r="D706" t="str">
            <v>urban</v>
          </cell>
        </row>
        <row r="707">
          <cell r="A707">
            <v>56</v>
          </cell>
          <cell r="C707">
            <v>85</v>
          </cell>
          <cell r="D707" t="str">
            <v>suburban</v>
          </cell>
        </row>
        <row r="708">
          <cell r="A708">
            <v>21</v>
          </cell>
          <cell r="C708">
            <v>130</v>
          </cell>
          <cell r="D708" t="str">
            <v>suburban</v>
          </cell>
        </row>
        <row r="709">
          <cell r="A709">
            <v>27</v>
          </cell>
          <cell r="C709">
            <v>103</v>
          </cell>
          <cell r="D709" t="str">
            <v>suburban</v>
          </cell>
        </row>
        <row r="710">
          <cell r="A710">
            <v>18</v>
          </cell>
          <cell r="C710">
            <v>98</v>
          </cell>
          <cell r="D710" t="str">
            <v>rural</v>
          </cell>
        </row>
        <row r="711">
          <cell r="A711">
            <v>25</v>
          </cell>
          <cell r="C711">
            <v>83</v>
          </cell>
          <cell r="D711" t="str">
            <v>suburban</v>
          </cell>
        </row>
        <row r="712">
          <cell r="A712">
            <v>22</v>
          </cell>
          <cell r="C712">
            <v>67</v>
          </cell>
          <cell r="D712" t="str">
            <v>urban</v>
          </cell>
        </row>
        <row r="713">
          <cell r="A713">
            <v>37</v>
          </cell>
          <cell r="C713">
            <v>95</v>
          </cell>
          <cell r="D713" t="str">
            <v>urban</v>
          </cell>
        </row>
        <row r="714">
          <cell r="A714">
            <v>20</v>
          </cell>
          <cell r="C714">
            <v>43</v>
          </cell>
          <cell r="D714" t="str">
            <v>urban</v>
          </cell>
        </row>
        <row r="715">
          <cell r="A715">
            <v>18</v>
          </cell>
          <cell r="C715">
            <v>92</v>
          </cell>
          <cell r="D715" t="str">
            <v>suburban</v>
          </cell>
        </row>
        <row r="716">
          <cell r="A716">
            <v>42</v>
          </cell>
          <cell r="C716">
            <v>133</v>
          </cell>
          <cell r="D716" t="str">
            <v>rural</v>
          </cell>
        </row>
        <row r="717">
          <cell r="A717">
            <v>28</v>
          </cell>
          <cell r="C717">
            <v>60</v>
          </cell>
          <cell r="D717" t="str">
            <v>rural</v>
          </cell>
        </row>
        <row r="718">
          <cell r="A718">
            <v>31</v>
          </cell>
          <cell r="C718">
            <v>83</v>
          </cell>
          <cell r="D718" t="str">
            <v>suburban</v>
          </cell>
        </row>
        <row r="719">
          <cell r="A719">
            <v>20</v>
          </cell>
          <cell r="C719">
            <v>119</v>
          </cell>
          <cell r="D719" t="str">
            <v>urban</v>
          </cell>
        </row>
        <row r="720">
          <cell r="A720">
            <v>28</v>
          </cell>
          <cell r="C720">
            <v>55</v>
          </cell>
          <cell r="D720" t="str">
            <v>urban</v>
          </cell>
        </row>
        <row r="721">
          <cell r="A721">
            <v>15</v>
          </cell>
          <cell r="C721">
            <v>103</v>
          </cell>
          <cell r="D721" t="str">
            <v>suburban</v>
          </cell>
        </row>
        <row r="722">
          <cell r="A722">
            <v>44</v>
          </cell>
          <cell r="C722">
            <v>63</v>
          </cell>
          <cell r="D722" t="str">
            <v>suburban</v>
          </cell>
        </row>
        <row r="723">
          <cell r="A723">
            <v>60</v>
          </cell>
          <cell r="C723">
            <v>85</v>
          </cell>
          <cell r="D723" t="str">
            <v>suburban</v>
          </cell>
        </row>
        <row r="724">
          <cell r="A724">
            <v>16</v>
          </cell>
          <cell r="C724">
            <v>87</v>
          </cell>
          <cell r="D724" t="str">
            <v>urban</v>
          </cell>
        </row>
        <row r="725">
          <cell r="A725">
            <v>26</v>
          </cell>
          <cell r="C725">
            <v>87</v>
          </cell>
          <cell r="D725" t="str">
            <v>urban</v>
          </cell>
        </row>
        <row r="726">
          <cell r="A726">
            <v>69</v>
          </cell>
          <cell r="C726">
            <v>137</v>
          </cell>
          <cell r="D726" t="str">
            <v>urban</v>
          </cell>
        </row>
        <row r="727">
          <cell r="A727">
            <v>48</v>
          </cell>
          <cell r="C727">
            <v>101</v>
          </cell>
          <cell r="D727" t="str">
            <v>urban</v>
          </cell>
        </row>
        <row r="728">
          <cell r="A728">
            <v>24</v>
          </cell>
          <cell r="C728">
            <v>88</v>
          </cell>
          <cell r="D728" t="str">
            <v>urban</v>
          </cell>
        </row>
        <row r="729">
          <cell r="A729">
            <v>35</v>
          </cell>
          <cell r="C729">
            <v>85</v>
          </cell>
          <cell r="D729" t="str">
            <v>suburban</v>
          </cell>
        </row>
        <row r="730">
          <cell r="A730">
            <v>21</v>
          </cell>
          <cell r="C730">
            <v>111</v>
          </cell>
          <cell r="D730" t="str">
            <v>urban</v>
          </cell>
        </row>
        <row r="731">
          <cell r="A731">
            <v>17</v>
          </cell>
          <cell r="C731">
            <v>62</v>
          </cell>
          <cell r="D731" t="str">
            <v>suburban</v>
          </cell>
        </row>
        <row r="732">
          <cell r="A732">
            <v>22</v>
          </cell>
          <cell r="C732">
            <v>82</v>
          </cell>
          <cell r="D732" t="str">
            <v>urban</v>
          </cell>
        </row>
        <row r="733">
          <cell r="A733">
            <v>37</v>
          </cell>
          <cell r="C733">
            <v>73</v>
          </cell>
          <cell r="D733" t="str">
            <v>suburban</v>
          </cell>
        </row>
        <row r="734">
          <cell r="A734">
            <v>20</v>
          </cell>
          <cell r="C734">
            <v>129</v>
          </cell>
          <cell r="D734" t="str">
            <v>rural</v>
          </cell>
        </row>
        <row r="735">
          <cell r="A735">
            <v>32</v>
          </cell>
          <cell r="C735">
            <v>31</v>
          </cell>
          <cell r="D735" t="str">
            <v>suburban</v>
          </cell>
        </row>
        <row r="736">
          <cell r="A736">
            <v>36</v>
          </cell>
          <cell r="C736">
            <v>87</v>
          </cell>
          <cell r="D736" t="str">
            <v>urban</v>
          </cell>
        </row>
        <row r="737">
          <cell r="A737">
            <v>22</v>
          </cell>
          <cell r="C737">
            <v>130</v>
          </cell>
          <cell r="D737" t="str">
            <v>rural</v>
          </cell>
        </row>
        <row r="738">
          <cell r="A738">
            <v>11</v>
          </cell>
          <cell r="C738">
            <v>122</v>
          </cell>
          <cell r="D738" t="str">
            <v>rural</v>
          </cell>
        </row>
        <row r="739">
          <cell r="A739">
            <v>52</v>
          </cell>
          <cell r="C739">
            <v>79</v>
          </cell>
          <cell r="D739" t="str">
            <v>urban</v>
          </cell>
        </row>
        <row r="740">
          <cell r="A740">
            <v>49</v>
          </cell>
          <cell r="C740">
            <v>74</v>
          </cell>
          <cell r="D740" t="str">
            <v>urban</v>
          </cell>
        </row>
        <row r="741">
          <cell r="A741">
            <v>28</v>
          </cell>
          <cell r="C741">
            <v>76</v>
          </cell>
          <cell r="D741" t="str">
            <v>suburban</v>
          </cell>
        </row>
        <row r="742">
          <cell r="A742">
            <v>36</v>
          </cell>
          <cell r="C742">
            <v>102</v>
          </cell>
          <cell r="D742" t="str">
            <v>urban</v>
          </cell>
        </row>
        <row r="743">
          <cell r="A743">
            <v>21</v>
          </cell>
          <cell r="C743">
            <v>124</v>
          </cell>
          <cell r="D743" t="str">
            <v>suburban</v>
          </cell>
        </row>
        <row r="744">
          <cell r="A744">
            <v>19</v>
          </cell>
          <cell r="C744">
            <v>53</v>
          </cell>
          <cell r="D744" t="str">
            <v>urban</v>
          </cell>
        </row>
        <row r="745">
          <cell r="A745">
            <v>27</v>
          </cell>
          <cell r="C745">
            <v>82</v>
          </cell>
          <cell r="D745" t="str">
            <v>suburban</v>
          </cell>
        </row>
        <row r="746">
          <cell r="A746">
            <v>36</v>
          </cell>
          <cell r="C746">
            <v>73</v>
          </cell>
          <cell r="D746" t="str">
            <v>urban</v>
          </cell>
        </row>
        <row r="747">
          <cell r="A747">
            <v>29</v>
          </cell>
          <cell r="C747">
            <v>153</v>
          </cell>
          <cell r="D747" t="str">
            <v>urban</v>
          </cell>
        </row>
        <row r="748">
          <cell r="A748">
            <v>24</v>
          </cell>
          <cell r="C748">
            <v>51</v>
          </cell>
          <cell r="D748" t="str">
            <v>urban</v>
          </cell>
        </row>
        <row r="749">
          <cell r="A749">
            <v>20</v>
          </cell>
          <cell r="C749">
            <v>96</v>
          </cell>
          <cell r="D749" t="str">
            <v>rural</v>
          </cell>
        </row>
        <row r="750">
          <cell r="A750">
            <v>75</v>
          </cell>
          <cell r="C750">
            <v>58</v>
          </cell>
          <cell r="D750" t="str">
            <v>urban</v>
          </cell>
        </row>
        <row r="751">
          <cell r="A751">
            <v>12</v>
          </cell>
          <cell r="C751">
            <v>83</v>
          </cell>
          <cell r="D751" t="str">
            <v>urban</v>
          </cell>
        </row>
        <row r="752">
          <cell r="A752">
            <v>39</v>
          </cell>
          <cell r="C752">
            <v>55</v>
          </cell>
          <cell r="D752" t="str">
            <v>urban</v>
          </cell>
        </row>
        <row r="753">
          <cell r="A753">
            <v>50</v>
          </cell>
          <cell r="C753">
            <v>71</v>
          </cell>
          <cell r="D753" t="str">
            <v>urban</v>
          </cell>
        </row>
        <row r="754">
          <cell r="A754">
            <v>18</v>
          </cell>
          <cell r="C754">
            <v>83</v>
          </cell>
          <cell r="D754" t="str">
            <v>suburban</v>
          </cell>
        </row>
        <row r="755">
          <cell r="A755">
            <v>29</v>
          </cell>
          <cell r="C755">
            <v>50</v>
          </cell>
          <cell r="D755" t="str">
            <v>suburban</v>
          </cell>
        </row>
        <row r="756">
          <cell r="A756">
            <v>42</v>
          </cell>
          <cell r="C756">
            <v>63</v>
          </cell>
          <cell r="D756" t="str">
            <v>urban</v>
          </cell>
        </row>
        <row r="757">
          <cell r="A757">
            <v>28</v>
          </cell>
          <cell r="C757">
            <v>72</v>
          </cell>
          <cell r="D757" t="str">
            <v>urban</v>
          </cell>
        </row>
        <row r="758">
          <cell r="A758">
            <v>40</v>
          </cell>
          <cell r="C758">
            <v>72</v>
          </cell>
          <cell r="D758" t="str">
            <v>suburban</v>
          </cell>
        </row>
        <row r="759">
          <cell r="A759">
            <v>26</v>
          </cell>
          <cell r="C759">
            <v>69</v>
          </cell>
          <cell r="D759" t="str">
            <v>suburban</v>
          </cell>
        </row>
        <row r="760">
          <cell r="A760">
            <v>60</v>
          </cell>
          <cell r="C760">
            <v>73</v>
          </cell>
          <cell r="D760" t="str">
            <v>suburban</v>
          </cell>
        </row>
        <row r="761">
          <cell r="A761">
            <v>53</v>
          </cell>
          <cell r="C761">
            <v>153</v>
          </cell>
          <cell r="D761" t="str">
            <v>suburban</v>
          </cell>
        </row>
        <row r="762">
          <cell r="A762">
            <v>46</v>
          </cell>
          <cell r="C762">
            <v>98</v>
          </cell>
          <cell r="D762" t="str">
            <v>suburban</v>
          </cell>
        </row>
        <row r="763">
          <cell r="A763">
            <v>36</v>
          </cell>
          <cell r="C763">
            <v>83</v>
          </cell>
          <cell r="D763" t="str">
            <v>urban</v>
          </cell>
        </row>
        <row r="764">
          <cell r="A764">
            <v>40</v>
          </cell>
          <cell r="C764">
            <v>46</v>
          </cell>
          <cell r="D764" t="str">
            <v>urban</v>
          </cell>
        </row>
        <row r="765">
          <cell r="A765">
            <v>44</v>
          </cell>
          <cell r="C765">
            <v>100</v>
          </cell>
          <cell r="D765" t="str">
            <v>urban</v>
          </cell>
        </row>
        <row r="766">
          <cell r="A766">
            <v>26</v>
          </cell>
          <cell r="C766">
            <v>65</v>
          </cell>
          <cell r="D766" t="str">
            <v>rural</v>
          </cell>
        </row>
        <row r="767">
          <cell r="A767">
            <v>28</v>
          </cell>
          <cell r="C767">
            <v>82</v>
          </cell>
          <cell r="D767" t="str">
            <v>rural</v>
          </cell>
        </row>
        <row r="768">
          <cell r="A768">
            <v>15</v>
          </cell>
          <cell r="C768">
            <v>80</v>
          </cell>
          <cell r="D768" t="str">
            <v>suburban</v>
          </cell>
        </row>
        <row r="769">
          <cell r="A769">
            <v>30</v>
          </cell>
          <cell r="C769">
            <v>124</v>
          </cell>
          <cell r="D769" t="str">
            <v>suburban</v>
          </cell>
        </row>
        <row r="770">
          <cell r="A770">
            <v>30</v>
          </cell>
          <cell r="C770">
            <v>92</v>
          </cell>
          <cell r="D770" t="str">
            <v>rural</v>
          </cell>
        </row>
        <row r="771">
          <cell r="A771">
            <v>20</v>
          </cell>
          <cell r="C771">
            <v>159</v>
          </cell>
          <cell r="D771" t="str">
            <v>urban</v>
          </cell>
        </row>
        <row r="772">
          <cell r="A772">
            <v>34</v>
          </cell>
          <cell r="C772">
            <v>103</v>
          </cell>
          <cell r="D772" t="str">
            <v>suburban</v>
          </cell>
        </row>
        <row r="773">
          <cell r="A773">
            <v>22</v>
          </cell>
          <cell r="C773">
            <v>143</v>
          </cell>
          <cell r="D773" t="str">
            <v>urban</v>
          </cell>
        </row>
        <row r="774">
          <cell r="A774">
            <v>62</v>
          </cell>
          <cell r="C774">
            <v>62</v>
          </cell>
          <cell r="D774" t="str">
            <v>urban</v>
          </cell>
        </row>
        <row r="775">
          <cell r="A775">
            <v>24</v>
          </cell>
          <cell r="C775">
            <v>52</v>
          </cell>
          <cell r="D775" t="str">
            <v>suburban</v>
          </cell>
        </row>
        <row r="776">
          <cell r="A776">
            <v>37</v>
          </cell>
          <cell r="C776">
            <v>120</v>
          </cell>
          <cell r="D776" t="str">
            <v>urban</v>
          </cell>
        </row>
        <row r="777">
          <cell r="A777">
            <v>38</v>
          </cell>
          <cell r="C777">
            <v>82</v>
          </cell>
          <cell r="D777" t="str">
            <v>urban</v>
          </cell>
        </row>
        <row r="778">
          <cell r="A778">
            <v>36</v>
          </cell>
          <cell r="C778">
            <v>124</v>
          </cell>
          <cell r="D778" t="str">
            <v>suburban</v>
          </cell>
        </row>
        <row r="779">
          <cell r="A779">
            <v>20</v>
          </cell>
          <cell r="C779">
            <v>102</v>
          </cell>
          <cell r="D779" t="str">
            <v>suburban</v>
          </cell>
        </row>
        <row r="780">
          <cell r="A780">
            <v>43</v>
          </cell>
          <cell r="C780">
            <v>136</v>
          </cell>
          <cell r="D780" t="str">
            <v>suburban</v>
          </cell>
        </row>
        <row r="781">
          <cell r="A781">
            <v>74</v>
          </cell>
          <cell r="C781">
            <v>59</v>
          </cell>
          <cell r="D781" t="str">
            <v>rural</v>
          </cell>
        </row>
        <row r="782">
          <cell r="A782">
            <v>15</v>
          </cell>
          <cell r="C782">
            <v>103</v>
          </cell>
          <cell r="D782" t="str">
            <v>urban</v>
          </cell>
        </row>
        <row r="783">
          <cell r="A783">
            <v>37</v>
          </cell>
          <cell r="C783">
            <v>106</v>
          </cell>
          <cell r="D783" t="str">
            <v>suburban</v>
          </cell>
        </row>
        <row r="784">
          <cell r="A784">
            <v>22</v>
          </cell>
          <cell r="C784">
            <v>70</v>
          </cell>
          <cell r="D784" t="str">
            <v>suburban</v>
          </cell>
        </row>
        <row r="785">
          <cell r="A785">
            <v>46</v>
          </cell>
          <cell r="C785">
            <v>63</v>
          </cell>
          <cell r="D785" t="str">
            <v>urban</v>
          </cell>
        </row>
        <row r="786">
          <cell r="A786">
            <v>25</v>
          </cell>
          <cell r="C786">
            <v>36</v>
          </cell>
          <cell r="D786" t="str">
            <v>suburban</v>
          </cell>
        </row>
        <row r="787">
          <cell r="A787">
            <v>61</v>
          </cell>
          <cell r="C787">
            <v>101</v>
          </cell>
          <cell r="D787" t="str">
            <v>rural</v>
          </cell>
        </row>
        <row r="788">
          <cell r="A788">
            <v>19</v>
          </cell>
          <cell r="C788">
            <v>115</v>
          </cell>
          <cell r="D788" t="str">
            <v>suburban</v>
          </cell>
        </row>
        <row r="789">
          <cell r="A789">
            <v>23</v>
          </cell>
          <cell r="C789">
            <v>137</v>
          </cell>
          <cell r="D789" t="str">
            <v>suburban</v>
          </cell>
        </row>
        <row r="790">
          <cell r="A790">
            <v>36</v>
          </cell>
          <cell r="C790">
            <v>54</v>
          </cell>
          <cell r="D790" t="str">
            <v>urban</v>
          </cell>
        </row>
        <row r="791">
          <cell r="A791">
            <v>12</v>
          </cell>
          <cell r="C791">
            <v>104</v>
          </cell>
          <cell r="D791" t="str">
            <v>urban</v>
          </cell>
        </row>
        <row r="792">
          <cell r="A792">
            <v>31</v>
          </cell>
          <cell r="C792">
            <v>72</v>
          </cell>
          <cell r="D792" t="str">
            <v>urban</v>
          </cell>
        </row>
        <row r="793">
          <cell r="A793">
            <v>26</v>
          </cell>
          <cell r="C793">
            <v>67</v>
          </cell>
          <cell r="D793" t="str">
            <v>urban</v>
          </cell>
        </row>
        <row r="794">
          <cell r="A794">
            <v>49</v>
          </cell>
          <cell r="C794">
            <v>77</v>
          </cell>
          <cell r="D794" t="str">
            <v>urban</v>
          </cell>
        </row>
        <row r="795">
          <cell r="A795">
            <v>46</v>
          </cell>
          <cell r="C795">
            <v>88</v>
          </cell>
          <cell r="D795" t="str">
            <v>urban</v>
          </cell>
        </row>
        <row r="796">
          <cell r="A796">
            <v>42</v>
          </cell>
          <cell r="C796">
            <v>110</v>
          </cell>
          <cell r="D796" t="str">
            <v>suburban</v>
          </cell>
        </row>
        <row r="797">
          <cell r="A797">
            <v>19</v>
          </cell>
          <cell r="C797">
            <v>62</v>
          </cell>
          <cell r="D797" t="str">
            <v>suburban</v>
          </cell>
        </row>
        <row r="798">
          <cell r="A798">
            <v>49</v>
          </cell>
          <cell r="C798">
            <v>53</v>
          </cell>
          <cell r="D798" t="str">
            <v>suburban</v>
          </cell>
        </row>
        <row r="799">
          <cell r="A799">
            <v>33</v>
          </cell>
          <cell r="C799">
            <v>53</v>
          </cell>
          <cell r="D799" t="str">
            <v>suburban</v>
          </cell>
        </row>
        <row r="800">
          <cell r="A800">
            <v>29</v>
          </cell>
          <cell r="C800">
            <v>127</v>
          </cell>
          <cell r="D800" t="str">
            <v>suburban</v>
          </cell>
        </row>
        <row r="801">
          <cell r="A801">
            <v>27</v>
          </cell>
          <cell r="C801">
            <v>92</v>
          </cell>
          <cell r="D801" t="str">
            <v>suburban</v>
          </cell>
        </row>
        <row r="802">
          <cell r="A802">
            <v>51</v>
          </cell>
          <cell r="C802">
            <v>45</v>
          </cell>
          <cell r="D802" t="str">
            <v>urban</v>
          </cell>
        </row>
        <row r="803">
          <cell r="A803">
            <v>44</v>
          </cell>
          <cell r="C803">
            <v>106</v>
          </cell>
          <cell r="D803" t="str">
            <v>urban</v>
          </cell>
        </row>
        <row r="804">
          <cell r="A804">
            <v>26</v>
          </cell>
          <cell r="C804">
            <v>101</v>
          </cell>
          <cell r="D804" t="str">
            <v>suburban</v>
          </cell>
        </row>
        <row r="805">
          <cell r="A805">
            <v>27</v>
          </cell>
          <cell r="C805">
            <v>84</v>
          </cell>
          <cell r="D805" t="str">
            <v>urban</v>
          </cell>
        </row>
        <row r="806">
          <cell r="A806">
            <v>22</v>
          </cell>
          <cell r="C806">
            <v>60</v>
          </cell>
          <cell r="D806" t="str">
            <v>urban</v>
          </cell>
        </row>
        <row r="807">
          <cell r="A807">
            <v>57</v>
          </cell>
          <cell r="C807">
            <v>102</v>
          </cell>
          <cell r="D807" t="str">
            <v>urban</v>
          </cell>
        </row>
        <row r="808">
          <cell r="A808">
            <v>39</v>
          </cell>
          <cell r="C808">
            <v>89</v>
          </cell>
          <cell r="D808" t="str">
            <v>urban</v>
          </cell>
        </row>
        <row r="809">
          <cell r="A809">
            <v>30</v>
          </cell>
          <cell r="C809">
            <v>65</v>
          </cell>
          <cell r="D809" t="str">
            <v>urban</v>
          </cell>
        </row>
        <row r="810">
          <cell r="A810">
            <v>46</v>
          </cell>
          <cell r="C810">
            <v>89</v>
          </cell>
          <cell r="D810" t="str">
            <v>rural</v>
          </cell>
        </row>
        <row r="811">
          <cell r="A811">
            <v>43</v>
          </cell>
          <cell r="C811">
            <v>112</v>
          </cell>
          <cell r="D811" t="str">
            <v>rural</v>
          </cell>
        </row>
        <row r="812">
          <cell r="A812">
            <v>42</v>
          </cell>
          <cell r="C812">
            <v>88</v>
          </cell>
          <cell r="D812" t="str">
            <v>urban</v>
          </cell>
        </row>
        <row r="813">
          <cell r="A813">
            <v>29</v>
          </cell>
          <cell r="C813">
            <v>106</v>
          </cell>
          <cell r="D813" t="str">
            <v>suburban</v>
          </cell>
        </row>
        <row r="814">
          <cell r="A814">
            <v>32</v>
          </cell>
          <cell r="C814">
            <v>107</v>
          </cell>
          <cell r="D814" t="str">
            <v>urban</v>
          </cell>
        </row>
        <row r="815">
          <cell r="A815">
            <v>51</v>
          </cell>
          <cell r="C815">
            <v>71</v>
          </cell>
          <cell r="D815" t="str">
            <v>suburban</v>
          </cell>
        </row>
        <row r="816">
          <cell r="A816">
            <v>70</v>
          </cell>
          <cell r="C816">
            <v>101</v>
          </cell>
          <cell r="D816" t="str">
            <v>urban</v>
          </cell>
        </row>
        <row r="817">
          <cell r="A817">
            <v>69</v>
          </cell>
          <cell r="C817">
            <v>136</v>
          </cell>
          <cell r="D817" t="str">
            <v>urban</v>
          </cell>
        </row>
        <row r="818">
          <cell r="A818">
            <v>25</v>
          </cell>
          <cell r="C818">
            <v>148</v>
          </cell>
          <cell r="D818" t="str">
            <v>urban</v>
          </cell>
        </row>
        <row r="819">
          <cell r="A819">
            <v>22</v>
          </cell>
          <cell r="C819">
            <v>95</v>
          </cell>
          <cell r="D819" t="str">
            <v>urban</v>
          </cell>
        </row>
        <row r="820">
          <cell r="A820">
            <v>18</v>
          </cell>
          <cell r="C820">
            <v>50</v>
          </cell>
          <cell r="D820" t="str">
            <v>suburban</v>
          </cell>
        </row>
        <row r="821">
          <cell r="A821">
            <v>19</v>
          </cell>
          <cell r="C821">
            <v>64</v>
          </cell>
          <cell r="D821" t="str">
            <v>urban</v>
          </cell>
        </row>
        <row r="822">
          <cell r="A822">
            <v>37</v>
          </cell>
          <cell r="C822">
            <v>44</v>
          </cell>
          <cell r="D822" t="str">
            <v>urban</v>
          </cell>
        </row>
        <row r="823">
          <cell r="A823">
            <v>28</v>
          </cell>
          <cell r="C823">
            <v>81</v>
          </cell>
          <cell r="D823" t="str">
            <v>rural</v>
          </cell>
        </row>
        <row r="824">
          <cell r="A824">
            <v>23</v>
          </cell>
          <cell r="C824">
            <v>69</v>
          </cell>
          <cell r="D824" t="str">
            <v>rural</v>
          </cell>
        </row>
        <row r="825">
          <cell r="A825">
            <v>23</v>
          </cell>
          <cell r="C825">
            <v>90</v>
          </cell>
          <cell r="D825" t="str">
            <v>suburban</v>
          </cell>
        </row>
        <row r="826">
          <cell r="A826">
            <v>47</v>
          </cell>
          <cell r="C826">
            <v>119</v>
          </cell>
          <cell r="D826" t="str">
            <v>rural</v>
          </cell>
        </row>
        <row r="827">
          <cell r="A827">
            <v>23</v>
          </cell>
          <cell r="C827">
            <v>106</v>
          </cell>
          <cell r="D827" t="str">
            <v>urban</v>
          </cell>
        </row>
        <row r="828">
          <cell r="A828">
            <v>15</v>
          </cell>
          <cell r="C828">
            <v>104</v>
          </cell>
          <cell r="D828" t="str">
            <v>suburban</v>
          </cell>
        </row>
        <row r="829">
          <cell r="A829">
            <v>69</v>
          </cell>
          <cell r="C829">
            <v>64</v>
          </cell>
          <cell r="D829" t="str">
            <v>suburban</v>
          </cell>
        </row>
        <row r="830">
          <cell r="A830">
            <v>25</v>
          </cell>
          <cell r="C830">
            <v>98</v>
          </cell>
          <cell r="D830" t="str">
            <v>suburban</v>
          </cell>
        </row>
        <row r="831">
          <cell r="A831">
            <v>37</v>
          </cell>
          <cell r="C831">
            <v>79</v>
          </cell>
          <cell r="D831" t="str">
            <v>suburban</v>
          </cell>
        </row>
        <row r="832">
          <cell r="A832">
            <v>33</v>
          </cell>
          <cell r="C832">
            <v>138</v>
          </cell>
          <cell r="D832" t="str">
            <v>suburban</v>
          </cell>
        </row>
        <row r="833">
          <cell r="A833">
            <v>37</v>
          </cell>
          <cell r="C833">
            <v>61</v>
          </cell>
          <cell r="D833" t="str">
            <v>rural</v>
          </cell>
        </row>
        <row r="834">
          <cell r="A834">
            <v>24</v>
          </cell>
          <cell r="C834">
            <v>143</v>
          </cell>
          <cell r="D834" t="str">
            <v>suburban</v>
          </cell>
        </row>
        <row r="835">
          <cell r="A835">
            <v>57</v>
          </cell>
          <cell r="C835">
            <v>78</v>
          </cell>
          <cell r="D835" t="str">
            <v>urban</v>
          </cell>
        </row>
        <row r="836">
          <cell r="A836">
            <v>12</v>
          </cell>
          <cell r="C836">
            <v>62</v>
          </cell>
          <cell r="D836" t="str">
            <v>rural</v>
          </cell>
        </row>
        <row r="837">
          <cell r="A837">
            <v>42</v>
          </cell>
          <cell r="C837">
            <v>39</v>
          </cell>
          <cell r="D837" t="str">
            <v>rural</v>
          </cell>
        </row>
        <row r="838">
          <cell r="A838">
            <v>23</v>
          </cell>
          <cell r="C838">
            <v>62</v>
          </cell>
          <cell r="D838" t="str">
            <v>urban</v>
          </cell>
        </row>
        <row r="839">
          <cell r="A839">
            <v>23</v>
          </cell>
          <cell r="C839">
            <v>117</v>
          </cell>
          <cell r="D839" t="str">
            <v>suburban</v>
          </cell>
        </row>
        <row r="840">
          <cell r="A840">
            <v>23</v>
          </cell>
          <cell r="C840">
            <v>52</v>
          </cell>
          <cell r="D840" t="str">
            <v>suburban</v>
          </cell>
        </row>
        <row r="841">
          <cell r="A841">
            <v>38</v>
          </cell>
          <cell r="C841">
            <v>53</v>
          </cell>
          <cell r="D841" t="str">
            <v>suburban</v>
          </cell>
        </row>
        <row r="842">
          <cell r="A842">
            <v>41</v>
          </cell>
          <cell r="C842">
            <v>88</v>
          </cell>
          <cell r="D842" t="str">
            <v>urban</v>
          </cell>
        </row>
        <row r="843">
          <cell r="A843">
            <v>27</v>
          </cell>
          <cell r="C843">
            <v>97</v>
          </cell>
          <cell r="D843" t="str">
            <v>suburban</v>
          </cell>
        </row>
        <row r="844">
          <cell r="A844">
            <v>41</v>
          </cell>
          <cell r="C844">
            <v>91</v>
          </cell>
          <cell r="D844" t="str">
            <v>suburban</v>
          </cell>
        </row>
        <row r="845">
          <cell r="A845">
            <v>47</v>
          </cell>
          <cell r="C845">
            <v>157</v>
          </cell>
          <cell r="D845" t="str">
            <v>suburban</v>
          </cell>
        </row>
        <row r="846">
          <cell r="A846">
            <v>69</v>
          </cell>
          <cell r="C846">
            <v>83</v>
          </cell>
          <cell r="D846" t="str">
            <v>rural</v>
          </cell>
        </row>
        <row r="847">
          <cell r="A847">
            <v>57</v>
          </cell>
          <cell r="C847">
            <v>64</v>
          </cell>
          <cell r="D847" t="str">
            <v>urban</v>
          </cell>
        </row>
        <row r="848">
          <cell r="A848">
            <v>29</v>
          </cell>
          <cell r="C848">
            <v>88</v>
          </cell>
          <cell r="D848" t="str">
            <v>suburban</v>
          </cell>
        </row>
        <row r="849">
          <cell r="A849">
            <v>75</v>
          </cell>
          <cell r="C849">
            <v>89</v>
          </cell>
          <cell r="D849" t="str">
            <v>suburban</v>
          </cell>
        </row>
        <row r="850">
          <cell r="A850">
            <v>42</v>
          </cell>
          <cell r="C850">
            <v>109</v>
          </cell>
          <cell r="D850" t="str">
            <v>suburban</v>
          </cell>
        </row>
        <row r="851">
          <cell r="A851">
            <v>27</v>
          </cell>
          <cell r="C851">
            <v>65</v>
          </cell>
          <cell r="D851" t="str">
            <v>suburban</v>
          </cell>
        </row>
        <row r="852">
          <cell r="A852">
            <v>31</v>
          </cell>
          <cell r="C852">
            <v>82</v>
          </cell>
          <cell r="D852" t="str">
            <v>suburban</v>
          </cell>
        </row>
        <row r="853">
          <cell r="A853">
            <v>20</v>
          </cell>
          <cell r="C853">
            <v>85</v>
          </cell>
          <cell r="D853" t="str">
            <v>urban</v>
          </cell>
        </row>
        <row r="854">
          <cell r="A854">
            <v>24</v>
          </cell>
          <cell r="C854">
            <v>57</v>
          </cell>
          <cell r="D854" t="str">
            <v>suburban</v>
          </cell>
        </row>
        <row r="855">
          <cell r="A855">
            <v>31</v>
          </cell>
          <cell r="C855">
            <v>116</v>
          </cell>
          <cell r="D855" t="str">
            <v>rural</v>
          </cell>
        </row>
        <row r="856">
          <cell r="A856">
            <v>30</v>
          </cell>
          <cell r="C856">
            <v>95</v>
          </cell>
          <cell r="D856" t="str">
            <v>suburban</v>
          </cell>
        </row>
        <row r="857">
          <cell r="A857">
            <v>13</v>
          </cell>
          <cell r="C857">
            <v>47</v>
          </cell>
          <cell r="D857" t="str">
            <v>suburban</v>
          </cell>
        </row>
        <row r="858">
          <cell r="A858">
            <v>40</v>
          </cell>
          <cell r="C858">
            <v>68</v>
          </cell>
          <cell r="D858" t="str">
            <v>urban</v>
          </cell>
        </row>
        <row r="859">
          <cell r="A859">
            <v>38</v>
          </cell>
          <cell r="C859">
            <v>189</v>
          </cell>
          <cell r="D859" t="str">
            <v>urban</v>
          </cell>
        </row>
        <row r="860">
          <cell r="A860">
            <v>24</v>
          </cell>
          <cell r="C860">
            <v>87</v>
          </cell>
          <cell r="D860" t="str">
            <v>suburban</v>
          </cell>
        </row>
        <row r="861">
          <cell r="A861">
            <v>25</v>
          </cell>
          <cell r="C861">
            <v>83</v>
          </cell>
          <cell r="D861" t="str">
            <v>urban</v>
          </cell>
        </row>
        <row r="862">
          <cell r="A862">
            <v>51</v>
          </cell>
          <cell r="C862">
            <v>76</v>
          </cell>
          <cell r="D862" t="str">
            <v>suburban</v>
          </cell>
        </row>
        <row r="863">
          <cell r="A863">
            <v>32</v>
          </cell>
          <cell r="C863">
            <v>107</v>
          </cell>
          <cell r="D863" t="str">
            <v>urban</v>
          </cell>
        </row>
        <row r="864">
          <cell r="A864">
            <v>27</v>
          </cell>
          <cell r="C864">
            <v>152</v>
          </cell>
          <cell r="D864" t="str">
            <v>urban</v>
          </cell>
        </row>
        <row r="865">
          <cell r="A865">
            <v>44</v>
          </cell>
          <cell r="C865">
            <v>120</v>
          </cell>
          <cell r="D865" t="str">
            <v>suburban</v>
          </cell>
        </row>
        <row r="866">
          <cell r="A866">
            <v>35</v>
          </cell>
          <cell r="C866">
            <v>150</v>
          </cell>
          <cell r="D866" t="str">
            <v>suburban</v>
          </cell>
        </row>
        <row r="867">
          <cell r="A867">
            <v>45</v>
          </cell>
          <cell r="C867">
            <v>138</v>
          </cell>
          <cell r="D867" t="str">
            <v>suburban</v>
          </cell>
        </row>
        <row r="868">
          <cell r="A868">
            <v>30</v>
          </cell>
          <cell r="C868">
            <v>104</v>
          </cell>
          <cell r="D868" t="str">
            <v>suburban</v>
          </cell>
        </row>
        <row r="869">
          <cell r="A869">
            <v>26</v>
          </cell>
          <cell r="C869">
            <v>70</v>
          </cell>
          <cell r="D869" t="str">
            <v>suburban</v>
          </cell>
        </row>
        <row r="870">
          <cell r="A870">
            <v>44</v>
          </cell>
          <cell r="C870">
            <v>46</v>
          </cell>
          <cell r="D870" t="str">
            <v>suburban</v>
          </cell>
        </row>
        <row r="871">
          <cell r="A871">
            <v>22</v>
          </cell>
          <cell r="C871">
            <v>124</v>
          </cell>
          <cell r="D871" t="str">
            <v>suburban</v>
          </cell>
        </row>
        <row r="872">
          <cell r="A872">
            <v>39</v>
          </cell>
          <cell r="C872">
            <v>58</v>
          </cell>
          <cell r="D872" t="str">
            <v>urban</v>
          </cell>
        </row>
        <row r="873">
          <cell r="A873">
            <v>36</v>
          </cell>
          <cell r="C873">
            <v>54</v>
          </cell>
          <cell r="D873" t="str">
            <v>urban</v>
          </cell>
        </row>
        <row r="874">
          <cell r="A874">
            <v>18</v>
          </cell>
          <cell r="C874">
            <v>69</v>
          </cell>
          <cell r="D874" t="str">
            <v>urban</v>
          </cell>
        </row>
        <row r="875">
          <cell r="A875">
            <v>31</v>
          </cell>
          <cell r="C875">
            <v>85</v>
          </cell>
          <cell r="D875" t="str">
            <v>rural</v>
          </cell>
        </row>
        <row r="876">
          <cell r="A876">
            <v>34</v>
          </cell>
          <cell r="C876">
            <v>105</v>
          </cell>
          <cell r="D876" t="str">
            <v>urban</v>
          </cell>
        </row>
        <row r="877">
          <cell r="A877">
            <v>18</v>
          </cell>
          <cell r="C877">
            <v>49</v>
          </cell>
          <cell r="D877" t="str">
            <v>urban</v>
          </cell>
        </row>
        <row r="878">
          <cell r="A878">
            <v>22</v>
          </cell>
          <cell r="C878">
            <v>92</v>
          </cell>
          <cell r="D878" t="str">
            <v>urban</v>
          </cell>
        </row>
        <row r="879">
          <cell r="A879">
            <v>20</v>
          </cell>
          <cell r="C879">
            <v>134</v>
          </cell>
          <cell r="D879" t="str">
            <v>urban</v>
          </cell>
        </row>
        <row r="880">
          <cell r="A880">
            <v>75</v>
          </cell>
          <cell r="C880">
            <v>76</v>
          </cell>
          <cell r="D880" t="str">
            <v>urban</v>
          </cell>
        </row>
        <row r="881">
          <cell r="A881">
            <v>12</v>
          </cell>
          <cell r="C881">
            <v>50</v>
          </cell>
          <cell r="D881" t="str">
            <v>rural</v>
          </cell>
        </row>
        <row r="882">
          <cell r="A882">
            <v>24</v>
          </cell>
          <cell r="C882">
            <v>40</v>
          </cell>
          <cell r="D882" t="str">
            <v>suburban</v>
          </cell>
        </row>
        <row r="883">
          <cell r="A883">
            <v>35</v>
          </cell>
          <cell r="C883">
            <v>57</v>
          </cell>
          <cell r="D883" t="str">
            <v>urban</v>
          </cell>
        </row>
        <row r="884">
          <cell r="A884">
            <v>27</v>
          </cell>
          <cell r="C884">
            <v>127</v>
          </cell>
          <cell r="D884" t="str">
            <v>urban</v>
          </cell>
        </row>
        <row r="885">
          <cell r="A885">
            <v>76</v>
          </cell>
          <cell r="C885">
            <v>70</v>
          </cell>
          <cell r="D885" t="str">
            <v>suburban</v>
          </cell>
        </row>
        <row r="886">
          <cell r="A886">
            <v>33</v>
          </cell>
          <cell r="C886">
            <v>93</v>
          </cell>
          <cell r="D886" t="str">
            <v>rural</v>
          </cell>
        </row>
        <row r="887">
          <cell r="A887">
            <v>48</v>
          </cell>
          <cell r="C887">
            <v>58</v>
          </cell>
          <cell r="D887" t="str">
            <v>urban</v>
          </cell>
        </row>
        <row r="888">
          <cell r="A888">
            <v>21</v>
          </cell>
          <cell r="C888">
            <v>42</v>
          </cell>
          <cell r="D888" t="str">
            <v>suburban</v>
          </cell>
        </row>
        <row r="889">
          <cell r="A889">
            <v>20</v>
          </cell>
          <cell r="C889">
            <v>48</v>
          </cell>
          <cell r="D889" t="str">
            <v>urban</v>
          </cell>
        </row>
        <row r="890">
          <cell r="A890">
            <v>46</v>
          </cell>
          <cell r="C890">
            <v>53</v>
          </cell>
          <cell r="D890" t="str">
            <v>urban</v>
          </cell>
        </row>
        <row r="891">
          <cell r="A891">
            <v>21</v>
          </cell>
          <cell r="C891">
            <v>74</v>
          </cell>
          <cell r="D891" t="str">
            <v>urban</v>
          </cell>
        </row>
        <row r="892">
          <cell r="A892">
            <v>70</v>
          </cell>
          <cell r="C892">
            <v>66</v>
          </cell>
          <cell r="D892" t="str">
            <v>suburban</v>
          </cell>
        </row>
        <row r="893">
          <cell r="A893">
            <v>109</v>
          </cell>
          <cell r="C893">
            <v>111</v>
          </cell>
          <cell r="D893" t="str">
            <v>suburban</v>
          </cell>
        </row>
        <row r="894">
          <cell r="A894">
            <v>36</v>
          </cell>
          <cell r="C894">
            <v>137</v>
          </cell>
          <cell r="D894" t="str">
            <v>suburban</v>
          </cell>
        </row>
        <row r="895">
          <cell r="A895">
            <v>34</v>
          </cell>
          <cell r="C895">
            <v>104</v>
          </cell>
          <cell r="D895" t="str">
            <v>suburban</v>
          </cell>
        </row>
        <row r="896">
          <cell r="A896">
            <v>40</v>
          </cell>
          <cell r="C896">
            <v>103</v>
          </cell>
          <cell r="D896" t="str">
            <v>urban</v>
          </cell>
        </row>
        <row r="897">
          <cell r="A897">
            <v>38</v>
          </cell>
          <cell r="C897">
            <v>89</v>
          </cell>
          <cell r="D897" t="str">
            <v>urban</v>
          </cell>
        </row>
        <row r="898">
          <cell r="A898">
            <v>38</v>
          </cell>
          <cell r="C898">
            <v>100</v>
          </cell>
          <cell r="D898" t="str">
            <v>suburban</v>
          </cell>
        </row>
        <row r="899">
          <cell r="A899">
            <v>38</v>
          </cell>
          <cell r="C899">
            <v>76</v>
          </cell>
          <cell r="D899" t="str">
            <v>suburban</v>
          </cell>
        </row>
        <row r="900">
          <cell r="A900">
            <v>34</v>
          </cell>
          <cell r="C900">
            <v>94</v>
          </cell>
          <cell r="D900" t="str">
            <v>suburban</v>
          </cell>
        </row>
        <row r="901">
          <cell r="A901">
            <v>27</v>
          </cell>
          <cell r="C901">
            <v>76</v>
          </cell>
          <cell r="D901" t="str">
            <v>urban</v>
          </cell>
        </row>
        <row r="902">
          <cell r="A902">
            <v>31</v>
          </cell>
          <cell r="C902">
            <v>72</v>
          </cell>
          <cell r="D902" t="str">
            <v>suburban</v>
          </cell>
        </row>
        <row r="903">
          <cell r="A903">
            <v>22</v>
          </cell>
          <cell r="C903">
            <v>82</v>
          </cell>
          <cell r="D903" t="str">
            <v>suburban</v>
          </cell>
        </row>
        <row r="904">
          <cell r="A904">
            <v>22</v>
          </cell>
          <cell r="C904">
            <v>72</v>
          </cell>
          <cell r="D904" t="str">
            <v>suburban</v>
          </cell>
        </row>
        <row r="905">
          <cell r="A905">
            <v>39</v>
          </cell>
          <cell r="C905">
            <v>83</v>
          </cell>
          <cell r="D905" t="str">
            <v>suburban</v>
          </cell>
        </row>
        <row r="906">
          <cell r="A906">
            <v>23</v>
          </cell>
          <cell r="C906">
            <v>88</v>
          </cell>
          <cell r="D906" t="str">
            <v>urban</v>
          </cell>
        </row>
        <row r="907">
          <cell r="A907">
            <v>28</v>
          </cell>
          <cell r="C907">
            <v>121</v>
          </cell>
          <cell r="D907" t="str">
            <v>suburban</v>
          </cell>
        </row>
        <row r="908">
          <cell r="A908">
            <v>27</v>
          </cell>
          <cell r="C908">
            <v>40</v>
          </cell>
          <cell r="D908" t="str">
            <v>suburban</v>
          </cell>
        </row>
        <row r="909">
          <cell r="A909">
            <v>35</v>
          </cell>
          <cell r="C909">
            <v>259</v>
          </cell>
          <cell r="D909" t="str">
            <v>suburban</v>
          </cell>
        </row>
        <row r="910">
          <cell r="A910">
            <v>38</v>
          </cell>
          <cell r="C910">
            <v>59</v>
          </cell>
          <cell r="D910" t="str">
            <v>urban</v>
          </cell>
        </row>
        <row r="911">
          <cell r="A911">
            <v>26</v>
          </cell>
          <cell r="C911">
            <v>66</v>
          </cell>
          <cell r="D911" t="str">
            <v>suburban</v>
          </cell>
        </row>
        <row r="912">
          <cell r="A912">
            <v>34</v>
          </cell>
          <cell r="C912">
            <v>80</v>
          </cell>
          <cell r="D912" t="str">
            <v>suburban</v>
          </cell>
        </row>
        <row r="913">
          <cell r="A913">
            <v>31</v>
          </cell>
          <cell r="C913">
            <v>70</v>
          </cell>
          <cell r="D913" t="str">
            <v>suburban</v>
          </cell>
        </row>
        <row r="914">
          <cell r="A914">
            <v>32</v>
          </cell>
          <cell r="C914">
            <v>73</v>
          </cell>
          <cell r="D914" t="str">
            <v>suburban</v>
          </cell>
        </row>
        <row r="915">
          <cell r="A915">
            <v>27</v>
          </cell>
          <cell r="C915">
            <v>74</v>
          </cell>
          <cell r="D915" t="str">
            <v>suburban</v>
          </cell>
        </row>
        <row r="916">
          <cell r="A916">
            <v>33</v>
          </cell>
          <cell r="C916">
            <v>150</v>
          </cell>
          <cell r="D916" t="str">
            <v>suburban</v>
          </cell>
        </row>
        <row r="917">
          <cell r="A917">
            <v>54</v>
          </cell>
          <cell r="C917">
            <v>65</v>
          </cell>
          <cell r="D917" t="str">
            <v>suburban</v>
          </cell>
        </row>
        <row r="918">
          <cell r="A918">
            <v>32</v>
          </cell>
          <cell r="C918">
            <v>89</v>
          </cell>
          <cell r="D918" t="str">
            <v>suburban</v>
          </cell>
        </row>
        <row r="919">
          <cell r="A919">
            <v>30</v>
          </cell>
          <cell r="C919">
            <v>87</v>
          </cell>
          <cell r="D919" t="str">
            <v>rural</v>
          </cell>
        </row>
        <row r="920">
          <cell r="A920">
            <v>37</v>
          </cell>
          <cell r="C920">
            <v>70</v>
          </cell>
          <cell r="D920" t="str">
            <v>urban</v>
          </cell>
        </row>
        <row r="921">
          <cell r="A921">
            <v>50</v>
          </cell>
          <cell r="C921">
            <v>55</v>
          </cell>
          <cell r="D921" t="str">
            <v>suburban</v>
          </cell>
        </row>
        <row r="922">
          <cell r="A922">
            <v>18</v>
          </cell>
          <cell r="C922">
            <v>112</v>
          </cell>
          <cell r="D922" t="str">
            <v>urban</v>
          </cell>
        </row>
        <row r="923">
          <cell r="A923">
            <v>36</v>
          </cell>
          <cell r="C923">
            <v>94</v>
          </cell>
          <cell r="D923" t="str">
            <v>suburban</v>
          </cell>
        </row>
        <row r="924">
          <cell r="A924">
            <v>38</v>
          </cell>
          <cell r="C924">
            <v>73</v>
          </cell>
          <cell r="D924" t="str">
            <v>rural</v>
          </cell>
        </row>
        <row r="925">
          <cell r="A925">
            <v>25</v>
          </cell>
          <cell r="C925">
            <v>105</v>
          </cell>
          <cell r="D925" t="str">
            <v>urban</v>
          </cell>
        </row>
        <row r="926">
          <cell r="A926">
            <v>35</v>
          </cell>
          <cell r="C926">
            <v>81</v>
          </cell>
          <cell r="D926" t="str">
            <v>suburban</v>
          </cell>
        </row>
        <row r="927">
          <cell r="A927">
            <v>8</v>
          </cell>
          <cell r="C927">
            <v>57</v>
          </cell>
          <cell r="D927" t="str">
            <v>suburban</v>
          </cell>
        </row>
        <row r="928">
          <cell r="A928">
            <v>29</v>
          </cell>
          <cell r="C928">
            <v>57</v>
          </cell>
          <cell r="D928" t="str">
            <v>urban</v>
          </cell>
        </row>
        <row r="929">
          <cell r="A929">
            <v>35</v>
          </cell>
          <cell r="C929">
            <v>106</v>
          </cell>
          <cell r="D929" t="str">
            <v>rural</v>
          </cell>
        </row>
        <row r="930">
          <cell r="A930">
            <v>17</v>
          </cell>
          <cell r="C930">
            <v>71</v>
          </cell>
          <cell r="D930" t="str">
            <v>suburban</v>
          </cell>
        </row>
        <row r="931">
          <cell r="A931">
            <v>29</v>
          </cell>
          <cell r="C931">
            <v>80</v>
          </cell>
          <cell r="D931" t="str">
            <v>suburban</v>
          </cell>
        </row>
        <row r="932">
          <cell r="A932">
            <v>69</v>
          </cell>
          <cell r="C932">
            <v>175</v>
          </cell>
          <cell r="D932" t="str">
            <v>suburban</v>
          </cell>
        </row>
        <row r="933">
          <cell r="A933">
            <v>31</v>
          </cell>
          <cell r="C933">
            <v>92</v>
          </cell>
          <cell r="D933" t="str">
            <v>urban</v>
          </cell>
        </row>
        <row r="934">
          <cell r="A934">
            <v>37</v>
          </cell>
          <cell r="C934">
            <v>77</v>
          </cell>
          <cell r="D934" t="str">
            <v>urban</v>
          </cell>
        </row>
        <row r="935">
          <cell r="A935">
            <v>31</v>
          </cell>
          <cell r="C935">
            <v>33</v>
          </cell>
          <cell r="D935" t="str">
            <v>urban</v>
          </cell>
        </row>
        <row r="936">
          <cell r="A936">
            <v>62</v>
          </cell>
          <cell r="C936">
            <v>98</v>
          </cell>
          <cell r="D936" t="str">
            <v>suburban</v>
          </cell>
        </row>
        <row r="937">
          <cell r="A937">
            <v>64</v>
          </cell>
          <cell r="C937">
            <v>61</v>
          </cell>
          <cell r="D937" t="str">
            <v>suburban</v>
          </cell>
        </row>
        <row r="938">
          <cell r="A938">
            <v>29</v>
          </cell>
          <cell r="C938">
            <v>68</v>
          </cell>
          <cell r="D938" t="str">
            <v>suburban</v>
          </cell>
        </row>
        <row r="939">
          <cell r="A939">
            <v>41</v>
          </cell>
          <cell r="C939">
            <v>56</v>
          </cell>
          <cell r="D939" t="str">
            <v>suburban</v>
          </cell>
        </row>
        <row r="940">
          <cell r="A940">
            <v>31</v>
          </cell>
          <cell r="C940">
            <v>84</v>
          </cell>
          <cell r="D940" t="str">
            <v>suburban</v>
          </cell>
        </row>
        <row r="941">
          <cell r="A941">
            <v>59</v>
          </cell>
          <cell r="C941">
            <v>139</v>
          </cell>
          <cell r="D941" t="str">
            <v>suburban</v>
          </cell>
        </row>
        <row r="942">
          <cell r="A942">
            <v>15</v>
          </cell>
          <cell r="C942">
            <v>77</v>
          </cell>
          <cell r="D942" t="str">
            <v>rural</v>
          </cell>
        </row>
        <row r="943">
          <cell r="A943">
            <v>45</v>
          </cell>
          <cell r="C943">
            <v>94</v>
          </cell>
          <cell r="D943" t="str">
            <v>suburban</v>
          </cell>
        </row>
        <row r="944">
          <cell r="A944">
            <v>25</v>
          </cell>
          <cell r="C944">
            <v>103</v>
          </cell>
          <cell r="D944" t="str">
            <v>urban</v>
          </cell>
        </row>
        <row r="945">
          <cell r="A945">
            <v>42</v>
          </cell>
          <cell r="C945">
            <v>74</v>
          </cell>
          <cell r="D945" t="str">
            <v>rural</v>
          </cell>
        </row>
        <row r="946">
          <cell r="A946">
            <v>42</v>
          </cell>
          <cell r="C946">
            <v>94</v>
          </cell>
          <cell r="D946" t="str">
            <v>urban</v>
          </cell>
        </row>
        <row r="947">
          <cell r="A947">
            <v>17</v>
          </cell>
          <cell r="C947">
            <v>59</v>
          </cell>
          <cell r="D947" t="str">
            <v>rural</v>
          </cell>
        </row>
        <row r="948">
          <cell r="A948">
            <v>26</v>
          </cell>
          <cell r="C948">
            <v>54</v>
          </cell>
          <cell r="D948" t="str">
            <v>suburban</v>
          </cell>
        </row>
        <row r="949">
          <cell r="A949">
            <v>25</v>
          </cell>
          <cell r="C949">
            <v>94</v>
          </cell>
          <cell r="D949" t="str">
            <v>suburban</v>
          </cell>
        </row>
        <row r="950">
          <cell r="A950">
            <v>19</v>
          </cell>
          <cell r="C950">
            <v>76</v>
          </cell>
          <cell r="D950" t="str">
            <v>suburban</v>
          </cell>
        </row>
        <row r="951">
          <cell r="A951">
            <v>34</v>
          </cell>
          <cell r="C951">
            <v>96</v>
          </cell>
          <cell r="D951" t="str">
            <v>urban</v>
          </cell>
        </row>
        <row r="952">
          <cell r="A952">
            <v>31</v>
          </cell>
          <cell r="C952">
            <v>109</v>
          </cell>
          <cell r="D952" t="str">
            <v>urban</v>
          </cell>
        </row>
        <row r="953">
          <cell r="A953">
            <v>23</v>
          </cell>
          <cell r="C953">
            <v>106</v>
          </cell>
          <cell r="D953" t="str">
            <v>urban</v>
          </cell>
        </row>
        <row r="954">
          <cell r="A954">
            <v>24</v>
          </cell>
          <cell r="C954">
            <v>156</v>
          </cell>
          <cell r="D954" t="str">
            <v>suburban</v>
          </cell>
        </row>
        <row r="955">
          <cell r="A955">
            <v>40</v>
          </cell>
          <cell r="C955">
            <v>63</v>
          </cell>
          <cell r="D955" t="str">
            <v>urban</v>
          </cell>
        </row>
        <row r="956">
          <cell r="A956">
            <v>30</v>
          </cell>
          <cell r="C956">
            <v>108</v>
          </cell>
          <cell r="D956" t="str">
            <v>suburban</v>
          </cell>
        </row>
        <row r="957">
          <cell r="A957">
            <v>27</v>
          </cell>
          <cell r="C957">
            <v>50</v>
          </cell>
          <cell r="D957" t="str">
            <v>urban</v>
          </cell>
        </row>
        <row r="958">
          <cell r="A958">
            <v>32</v>
          </cell>
          <cell r="C958">
            <v>80</v>
          </cell>
          <cell r="D958" t="str">
            <v>suburban</v>
          </cell>
        </row>
        <row r="959">
          <cell r="A959">
            <v>12</v>
          </cell>
          <cell r="C959">
            <v>119</v>
          </cell>
          <cell r="D959" t="str">
            <v>rural</v>
          </cell>
        </row>
        <row r="960">
          <cell r="A960">
            <v>47</v>
          </cell>
          <cell r="C960">
            <v>68</v>
          </cell>
          <cell r="D960" t="str">
            <v>suburban</v>
          </cell>
        </row>
        <row r="961">
          <cell r="A961">
            <v>33</v>
          </cell>
          <cell r="C961">
            <v>70</v>
          </cell>
          <cell r="D961" t="str">
            <v>suburban</v>
          </cell>
        </row>
        <row r="962">
          <cell r="A962">
            <v>26</v>
          </cell>
          <cell r="C962">
            <v>78</v>
          </cell>
          <cell r="D962" t="str">
            <v>urban</v>
          </cell>
        </row>
        <row r="963">
          <cell r="A963">
            <v>35</v>
          </cell>
          <cell r="C963">
            <v>59</v>
          </cell>
          <cell r="D963" t="str">
            <v>suburban</v>
          </cell>
        </row>
        <row r="964">
          <cell r="A964">
            <v>23</v>
          </cell>
          <cell r="C964">
            <v>62</v>
          </cell>
          <cell r="D964" t="str">
            <v>urban</v>
          </cell>
        </row>
        <row r="965">
          <cell r="A965">
            <v>20</v>
          </cell>
          <cell r="C965">
            <v>66</v>
          </cell>
          <cell r="D965" t="str">
            <v>urban</v>
          </cell>
        </row>
        <row r="966">
          <cell r="A966">
            <v>35</v>
          </cell>
          <cell r="C966">
            <v>82</v>
          </cell>
          <cell r="D966" t="str">
            <v>suburban</v>
          </cell>
        </row>
        <row r="967">
          <cell r="A967">
            <v>22</v>
          </cell>
          <cell r="C967">
            <v>131</v>
          </cell>
          <cell r="D967" t="str">
            <v>urban</v>
          </cell>
        </row>
        <row r="968">
          <cell r="A968">
            <v>21</v>
          </cell>
          <cell r="C968">
            <v>90</v>
          </cell>
          <cell r="D968" t="str">
            <v>urban</v>
          </cell>
        </row>
        <row r="969">
          <cell r="A969">
            <v>20</v>
          </cell>
          <cell r="C969">
            <v>51</v>
          </cell>
          <cell r="D969" t="str">
            <v>suburban</v>
          </cell>
        </row>
        <row r="970">
          <cell r="A970">
            <v>51</v>
          </cell>
          <cell r="C970">
            <v>70</v>
          </cell>
          <cell r="D970" t="str">
            <v>urban</v>
          </cell>
        </row>
        <row r="971">
          <cell r="A971">
            <v>48</v>
          </cell>
          <cell r="C971">
            <v>99</v>
          </cell>
          <cell r="D971" t="str">
            <v>urban</v>
          </cell>
        </row>
        <row r="972">
          <cell r="A972">
            <v>33</v>
          </cell>
          <cell r="C972">
            <v>55</v>
          </cell>
          <cell r="D972" t="str">
            <v>urban</v>
          </cell>
        </row>
        <row r="973">
          <cell r="A973">
            <v>113</v>
          </cell>
          <cell r="C973">
            <v>203</v>
          </cell>
          <cell r="D973" t="str">
            <v>suburban</v>
          </cell>
        </row>
        <row r="974">
          <cell r="A974">
            <v>27</v>
          </cell>
          <cell r="C974">
            <v>86</v>
          </cell>
          <cell r="D974" t="str">
            <v>suburban</v>
          </cell>
        </row>
        <row r="975">
          <cell r="A975">
            <v>26</v>
          </cell>
          <cell r="C975">
            <v>107</v>
          </cell>
          <cell r="D975" t="str">
            <v>rural</v>
          </cell>
        </row>
        <row r="976">
          <cell r="A976">
            <v>27</v>
          </cell>
          <cell r="C976">
            <v>73</v>
          </cell>
          <cell r="D976" t="str">
            <v>suburban</v>
          </cell>
        </row>
        <row r="977">
          <cell r="A977">
            <v>32</v>
          </cell>
          <cell r="C977">
            <v>50</v>
          </cell>
          <cell r="D977" t="str">
            <v>urban</v>
          </cell>
        </row>
        <row r="978">
          <cell r="A978">
            <v>25</v>
          </cell>
          <cell r="C978">
            <v>84</v>
          </cell>
          <cell r="D978" t="str">
            <v>urban</v>
          </cell>
        </row>
        <row r="979">
          <cell r="A979">
            <v>38</v>
          </cell>
          <cell r="C979">
            <v>58</v>
          </cell>
          <cell r="D979" t="str">
            <v>suburban</v>
          </cell>
        </row>
        <row r="980">
          <cell r="A980">
            <v>32</v>
          </cell>
          <cell r="C980">
            <v>60</v>
          </cell>
          <cell r="D980" t="str">
            <v>urban</v>
          </cell>
        </row>
        <row r="981">
          <cell r="A981">
            <v>24</v>
          </cell>
          <cell r="C981">
            <v>62</v>
          </cell>
          <cell r="D981" t="str">
            <v>rural</v>
          </cell>
        </row>
        <row r="982">
          <cell r="A982">
            <v>23</v>
          </cell>
          <cell r="C982">
            <v>92</v>
          </cell>
          <cell r="D982" t="str">
            <v>urban</v>
          </cell>
        </row>
        <row r="983">
          <cell r="A983">
            <v>38</v>
          </cell>
          <cell r="C983">
            <v>83</v>
          </cell>
          <cell r="D983" t="str">
            <v>urban</v>
          </cell>
        </row>
        <row r="984">
          <cell r="A984">
            <v>20</v>
          </cell>
          <cell r="C984">
            <v>70</v>
          </cell>
          <cell r="D984" t="str">
            <v>urban</v>
          </cell>
        </row>
        <row r="985">
          <cell r="A985">
            <v>46</v>
          </cell>
          <cell r="C985">
            <v>79</v>
          </cell>
          <cell r="D985" t="str">
            <v>suburban</v>
          </cell>
        </row>
        <row r="986">
          <cell r="A986">
            <v>40</v>
          </cell>
          <cell r="C986">
            <v>111</v>
          </cell>
          <cell r="D986" t="str">
            <v>suburban</v>
          </cell>
        </row>
        <row r="987">
          <cell r="A987">
            <v>23</v>
          </cell>
          <cell r="C987">
            <v>57</v>
          </cell>
          <cell r="D987" t="str">
            <v>urban</v>
          </cell>
        </row>
        <row r="988">
          <cell r="A988">
            <v>37</v>
          </cell>
          <cell r="C988">
            <v>131</v>
          </cell>
          <cell r="D988" t="str">
            <v>urban</v>
          </cell>
        </row>
        <row r="989">
          <cell r="A989">
            <v>12</v>
          </cell>
          <cell r="C989">
            <v>78</v>
          </cell>
          <cell r="D989" t="str">
            <v>urban</v>
          </cell>
        </row>
        <row r="990">
          <cell r="A990">
            <v>42</v>
          </cell>
          <cell r="C990">
            <v>134</v>
          </cell>
          <cell r="D990" t="str">
            <v>suburban</v>
          </cell>
        </row>
        <row r="991">
          <cell r="A991">
            <v>34</v>
          </cell>
          <cell r="C991">
            <v>76</v>
          </cell>
          <cell r="D991" t="str">
            <v>suburban</v>
          </cell>
        </row>
        <row r="992">
          <cell r="A992">
            <v>53</v>
          </cell>
          <cell r="C992">
            <v>92</v>
          </cell>
          <cell r="D992" t="str">
            <v>urban</v>
          </cell>
        </row>
        <row r="993">
          <cell r="A993">
            <v>25</v>
          </cell>
          <cell r="C993">
            <v>50</v>
          </cell>
          <cell r="D993" t="str">
            <v>urban</v>
          </cell>
        </row>
        <row r="994">
          <cell r="A994">
            <v>22</v>
          </cell>
          <cell r="C994">
            <v>57</v>
          </cell>
          <cell r="D994" t="str">
            <v>suburban</v>
          </cell>
        </row>
        <row r="995">
          <cell r="A995">
            <v>37</v>
          </cell>
          <cell r="C995">
            <v>105</v>
          </cell>
          <cell r="D995" t="str">
            <v>suburban</v>
          </cell>
        </row>
        <row r="996">
          <cell r="A996">
            <v>31</v>
          </cell>
          <cell r="C996">
            <v>95</v>
          </cell>
          <cell r="D996" t="str">
            <v>suburban</v>
          </cell>
        </row>
        <row r="997">
          <cell r="A997">
            <v>38</v>
          </cell>
          <cell r="C997">
            <v>112</v>
          </cell>
          <cell r="D997" t="str">
            <v>urban</v>
          </cell>
        </row>
        <row r="998">
          <cell r="A998">
            <v>36</v>
          </cell>
          <cell r="C998">
            <v>43</v>
          </cell>
          <cell r="D998" t="str">
            <v>suburban</v>
          </cell>
        </row>
        <row r="999">
          <cell r="A999">
            <v>40</v>
          </cell>
          <cell r="C999">
            <v>58</v>
          </cell>
          <cell r="D999" t="str">
            <v>suburban</v>
          </cell>
        </row>
        <row r="1000">
          <cell r="A1000">
            <v>32</v>
          </cell>
          <cell r="C1000">
            <v>113</v>
          </cell>
          <cell r="D1000" t="str">
            <v>suburban</v>
          </cell>
        </row>
        <row r="1001">
          <cell r="A1001">
            <v>14</v>
          </cell>
          <cell r="C1001">
            <v>48</v>
          </cell>
          <cell r="D1001" t="str">
            <v>urban</v>
          </cell>
        </row>
        <row r="1002">
          <cell r="A1002">
            <v>40</v>
          </cell>
          <cell r="C1002">
            <v>70</v>
          </cell>
          <cell r="D1002" t="str">
            <v>suburban</v>
          </cell>
        </row>
        <row r="1003">
          <cell r="A1003">
            <v>48</v>
          </cell>
          <cell r="C1003">
            <v>46</v>
          </cell>
          <cell r="D1003" t="str">
            <v>urban</v>
          </cell>
        </row>
        <row r="1004">
          <cell r="A1004">
            <v>44</v>
          </cell>
          <cell r="C1004">
            <v>93</v>
          </cell>
          <cell r="D1004" t="str">
            <v>rural</v>
          </cell>
        </row>
        <row r="1005">
          <cell r="A1005">
            <v>29</v>
          </cell>
          <cell r="C1005">
            <v>81</v>
          </cell>
          <cell r="D1005" t="str">
            <v>urban</v>
          </cell>
        </row>
        <row r="1006">
          <cell r="A1006">
            <v>39</v>
          </cell>
          <cell r="C1006">
            <v>93</v>
          </cell>
          <cell r="D1006" t="str">
            <v>suburban</v>
          </cell>
        </row>
        <row r="1007">
          <cell r="A1007">
            <v>25</v>
          </cell>
          <cell r="C1007">
            <v>74</v>
          </cell>
          <cell r="D1007" t="str">
            <v>suburban</v>
          </cell>
        </row>
        <row r="1008">
          <cell r="A1008">
            <v>39</v>
          </cell>
          <cell r="C1008">
            <v>66</v>
          </cell>
          <cell r="D1008" t="str">
            <v>suburban</v>
          </cell>
        </row>
        <row r="1009">
          <cell r="A1009">
            <v>23</v>
          </cell>
          <cell r="C1009">
            <v>165</v>
          </cell>
          <cell r="D1009" t="str">
            <v>urban</v>
          </cell>
        </row>
        <row r="1010">
          <cell r="A1010">
            <v>32</v>
          </cell>
          <cell r="C1010">
            <v>137</v>
          </cell>
          <cell r="D1010" t="str">
            <v>suburban</v>
          </cell>
        </row>
        <row r="1011">
          <cell r="A1011">
            <v>19</v>
          </cell>
          <cell r="C1011">
            <v>106</v>
          </cell>
          <cell r="D1011" t="str">
            <v>urban</v>
          </cell>
        </row>
        <row r="1012">
          <cell r="A1012">
            <v>29</v>
          </cell>
          <cell r="C1012">
            <v>91</v>
          </cell>
          <cell r="D1012" t="str">
            <v>urban</v>
          </cell>
        </row>
        <row r="1013">
          <cell r="A1013">
            <v>54</v>
          </cell>
          <cell r="C1013">
            <v>39</v>
          </cell>
          <cell r="D1013" t="str">
            <v>urban</v>
          </cell>
        </row>
        <row r="1014">
          <cell r="A1014">
            <v>56</v>
          </cell>
          <cell r="C1014">
            <v>50</v>
          </cell>
          <cell r="D1014" t="str">
            <v>rural</v>
          </cell>
        </row>
        <row r="1015">
          <cell r="A1015">
            <v>65</v>
          </cell>
          <cell r="C1015">
            <v>57</v>
          </cell>
          <cell r="D1015" t="str">
            <v>suburban</v>
          </cell>
        </row>
        <row r="1016">
          <cell r="A1016">
            <v>46</v>
          </cell>
          <cell r="C1016">
            <v>88</v>
          </cell>
          <cell r="D1016" t="str">
            <v>urban</v>
          </cell>
        </row>
        <row r="1017">
          <cell r="A1017">
            <v>71</v>
          </cell>
          <cell r="C1017">
            <v>82</v>
          </cell>
          <cell r="D1017" t="str">
            <v>rural</v>
          </cell>
        </row>
        <row r="1018">
          <cell r="A1018">
            <v>31</v>
          </cell>
          <cell r="C1018">
            <v>70</v>
          </cell>
          <cell r="D1018" t="str">
            <v>suburban</v>
          </cell>
        </row>
        <row r="1019">
          <cell r="A1019">
            <v>15</v>
          </cell>
          <cell r="C1019">
            <v>65</v>
          </cell>
          <cell r="D1019" t="str">
            <v>rural</v>
          </cell>
        </row>
        <row r="1020">
          <cell r="A1020">
            <v>26</v>
          </cell>
          <cell r="C1020">
            <v>120</v>
          </cell>
          <cell r="D1020" t="str">
            <v>suburban</v>
          </cell>
        </row>
        <row r="1021">
          <cell r="A1021">
            <v>114</v>
          </cell>
          <cell r="C1021">
            <v>103</v>
          </cell>
          <cell r="D1021" t="str">
            <v>suburban</v>
          </cell>
        </row>
        <row r="1022">
          <cell r="A1022">
            <v>33</v>
          </cell>
          <cell r="C1022">
            <v>95</v>
          </cell>
          <cell r="D1022" t="str">
            <v>urban</v>
          </cell>
        </row>
        <row r="1023">
          <cell r="A1023">
            <v>25</v>
          </cell>
          <cell r="C1023">
            <v>77</v>
          </cell>
          <cell r="D1023" t="str">
            <v>suburban</v>
          </cell>
        </row>
        <row r="1024">
          <cell r="A1024">
            <v>28</v>
          </cell>
          <cell r="C1024">
            <v>74</v>
          </cell>
          <cell r="D1024" t="str">
            <v>urban</v>
          </cell>
        </row>
        <row r="1025">
          <cell r="A1025">
            <v>40</v>
          </cell>
          <cell r="C1025">
            <v>68</v>
          </cell>
          <cell r="D1025" t="str">
            <v>suburban</v>
          </cell>
        </row>
        <row r="1026">
          <cell r="A1026">
            <v>23</v>
          </cell>
          <cell r="C1026">
            <v>86</v>
          </cell>
          <cell r="D1026" t="str">
            <v>suburban</v>
          </cell>
        </row>
        <row r="1027">
          <cell r="A1027">
            <v>28</v>
          </cell>
          <cell r="C1027">
            <v>62</v>
          </cell>
          <cell r="D1027" t="str">
            <v>suburban</v>
          </cell>
        </row>
        <row r="1028">
          <cell r="A1028">
            <v>22</v>
          </cell>
          <cell r="C1028">
            <v>88</v>
          </cell>
          <cell r="D1028" t="str">
            <v>suburban</v>
          </cell>
        </row>
        <row r="1029">
          <cell r="A1029">
            <v>39</v>
          </cell>
          <cell r="C1029">
            <v>84</v>
          </cell>
          <cell r="D1029" t="str">
            <v>rural</v>
          </cell>
        </row>
        <row r="1030">
          <cell r="A1030">
            <v>46</v>
          </cell>
          <cell r="C1030">
            <v>52</v>
          </cell>
          <cell r="D1030" t="str">
            <v>suburban</v>
          </cell>
        </row>
        <row r="1031">
          <cell r="A1031">
            <v>57</v>
          </cell>
          <cell r="C1031">
            <v>45</v>
          </cell>
          <cell r="D1031" t="str">
            <v>urban</v>
          </cell>
        </row>
        <row r="1032">
          <cell r="A1032">
            <v>21</v>
          </cell>
          <cell r="C1032">
            <v>128</v>
          </cell>
          <cell r="D1032" t="str">
            <v>urban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0.58113564815" createdVersion="4" refreshedVersion="4" minRefreshableVersion="3" recordCount="1024">
  <cacheSource type="worksheet">
    <worksheetSource ref="B1:E1025" sheet="ESPN Raw Data"/>
  </cacheSource>
  <cacheFields count="4">
    <cacheField name="Age" numFmtId="0">
      <sharedItems containsSemiMixedTypes="0" containsString="0" containsNumber="1" containsInteger="1" minValue="8" maxValue="117" count="88">
        <n v="72"/>
        <n v="29"/>
        <n v="33"/>
        <n v="25"/>
        <n v="38"/>
        <n v="18"/>
        <n v="17"/>
        <n v="32"/>
        <n v="24"/>
        <n v="26"/>
        <n v="40"/>
        <n v="21"/>
        <n v="51"/>
        <n v="92"/>
        <n v="20"/>
        <n v="65"/>
        <n v="74"/>
        <n v="37"/>
        <n v="13"/>
        <n v="43"/>
        <n v="27"/>
        <n v="46"/>
        <n v="35"/>
        <n v="19"/>
        <n v="22"/>
        <n v="77"/>
        <n v="62"/>
        <n v="23"/>
        <n v="90"/>
        <n v="36"/>
        <n v="47"/>
        <n v="39"/>
        <n v="28"/>
        <n v="34"/>
        <n v="16"/>
        <n v="41"/>
        <n v="44"/>
        <n v="49"/>
        <n v="45"/>
        <n v="11"/>
        <n v="76"/>
        <n v="53"/>
        <n v="9"/>
        <n v="30"/>
        <n v="78"/>
        <n v="54"/>
        <n v="31"/>
        <n v="57"/>
        <n v="84"/>
        <n v="69"/>
        <n v="15"/>
        <n v="50"/>
        <n v="83"/>
        <n v="67"/>
        <n v="42"/>
        <n v="60"/>
        <n v="91"/>
        <n v="48"/>
        <n v="70"/>
        <n v="55"/>
        <n v="52"/>
        <n v="12"/>
        <n v="85"/>
        <n v="63"/>
        <n v="102"/>
        <n v="66"/>
        <n v="88"/>
        <n v="117"/>
        <n v="97"/>
        <n v="115"/>
        <n v="94"/>
        <n v="86"/>
        <n v="14"/>
        <n v="56"/>
        <n v="71"/>
        <n v="61"/>
        <n v="79"/>
        <n v="68"/>
        <n v="73"/>
        <n v="89"/>
        <n v="100"/>
        <n v="64"/>
        <n v="75"/>
        <n v="109"/>
        <n v="8"/>
        <n v="59"/>
        <n v="113"/>
        <n v="114"/>
      </sharedItems>
      <fieldGroup base="0">
        <rangePr autoStart="0" autoEnd="0" startNum="25" endNum="54" groupInterval="15"/>
        <groupItems count="4">
          <s v="&lt;25"/>
          <s v="25-39"/>
          <s v="40-54"/>
          <s v="&gt;55"/>
        </groupItems>
      </fieldGroup>
    </cacheField>
    <cacheField name="Gender" numFmtId="0">
      <sharedItems/>
    </cacheField>
    <cacheField name="Income" numFmtId="0">
      <sharedItems containsSemiMixedTypes="0" containsString="0" containsNumber="1" containsInteger="1" minValue="29" maxValue="259"/>
    </cacheField>
    <cacheField name="Location" numFmtId="0">
      <sharedItems count="3">
        <s v="rural"/>
        <s v="suburban"/>
        <s v="urb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51.724330671299" createdVersion="4" refreshedVersion="4" minRefreshableVersion="3" recordCount="1095">
  <cacheSource type="worksheet">
    <worksheetSource ref="E11:T1106" sheet="Bakery Sales Data"/>
  </cacheSource>
  <cacheFields count="16">
    <cacheField name="daywk" numFmtId="0">
      <sharedItems count="7">
        <s v="Tuesday"/>
        <s v="Wednesday"/>
        <s v="Thursday"/>
        <s v="Friday"/>
        <s v="Saturday"/>
        <s v="Sunday"/>
        <s v="Monday"/>
      </sharedItems>
    </cacheField>
    <cacheField name="weekday" numFmtId="0">
      <sharedItems containsSemiMixedTypes="0" containsString="0" containsNumber="1" containsInteger="1" minValue="1" maxValue="7"/>
    </cacheField>
    <cacheField name="Date" numFmtId="14">
      <sharedItems containsSemiMixedTypes="0" containsNonDate="0" containsDate="1" containsString="0" minDate="2013-01-01T00:00:00" maxDate="2016-01-01T00:00:00"/>
    </cacheField>
    <cacheField name="Date (month)" numFmtId="14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Cakes" numFmtId="0">
      <sharedItems containsSemiMixedTypes="0" containsString="0" containsNumber="1" containsInteger="1" minValue="32" maxValue="165"/>
    </cacheField>
    <cacheField name="Cake Profit" numFmtId="0">
      <sharedItems containsSemiMixedTypes="0" containsString="0" containsNumber="1" containsInteger="1" minValue="64" maxValue="330"/>
    </cacheField>
    <cacheField name="Pies" numFmtId="0">
      <sharedItems containsSemiMixedTypes="0" containsString="0" containsNumber="1" containsInteger="1" minValue="16" maxValue="98"/>
    </cacheField>
    <cacheField name="Pie Profit" numFmtId="0">
      <sharedItems containsSemiMixedTypes="0" containsString="0" containsNumber="1" minValue="24" maxValue="147"/>
    </cacheField>
    <cacheField name="Cookies" numFmtId="0">
      <sharedItems containsSemiMixedTypes="0" containsString="0" containsNumber="1" containsInteger="1" minValue="222" maxValue="1152"/>
    </cacheField>
    <cacheField name="Cookie Profit" numFmtId="0">
      <sharedItems containsSemiMixedTypes="0" containsString="0" containsNumber="1" minValue="111" maxValue="576"/>
    </cacheField>
    <cacheField name="Smoothies" numFmtId="0">
      <sharedItems containsSemiMixedTypes="0" containsString="0" containsNumber="1" containsInteger="1" minValue="50" maxValue="551"/>
    </cacheField>
    <cacheField name="Smoothie Profit" numFmtId="0">
      <sharedItems containsSemiMixedTypes="0" containsString="0" containsNumber="1" containsInteger="1" minValue="50" maxValue="551"/>
    </cacheField>
    <cacheField name="Coffee" numFmtId="0">
      <sharedItems containsSemiMixedTypes="0" containsString="0" containsNumber="1" containsInteger="1" minValue="111" maxValue="771"/>
    </cacheField>
    <cacheField name="Coffee Profit" numFmtId="0">
      <sharedItems containsSemiMixedTypes="0" containsString="0" containsNumber="1" minValue="88.800000000000011" maxValue="616.80000000000007"/>
    </cacheField>
    <cacheField name="Total Profit" numFmtId="0">
      <sharedItems containsSemiMixedTypes="0" containsString="0" containsNumber="1" minValue="673.1" maxValue="1808.3000000000002" count="1017">
        <n v="732.4"/>
        <n v="1029.0999999999999"/>
        <n v="738.6"/>
        <n v="1080.4000000000001"/>
        <n v="1269.0999999999999"/>
        <n v="1391.5"/>
        <n v="840.2"/>
        <n v="934.8"/>
        <n v="772.8"/>
        <n v="856.4"/>
        <n v="1037.5"/>
        <n v="1058.3"/>
        <n v="1024.7"/>
        <n v="1208.9000000000001"/>
        <n v="817.6"/>
        <n v="800.5"/>
        <n v="885.3"/>
        <n v="1071.3"/>
        <n v="1165.7"/>
        <n v="1032.3"/>
        <n v="832.9"/>
        <n v="840.1"/>
        <n v="840"/>
        <n v="839"/>
        <n v="1003.1"/>
        <n v="1030.5"/>
        <n v="996"/>
        <n v="891"/>
        <n v="853.1"/>
        <n v="928.1"/>
        <n v="1058.9000000000001"/>
        <n v="1167.2"/>
        <n v="1048.2"/>
        <n v="1262.0999999999999"/>
        <n v="964.7"/>
        <n v="865.90000000000009"/>
        <n v="878"/>
        <n v="872.8"/>
        <n v="1361.3"/>
        <n v="1029.9000000000001"/>
        <n v="1032.5999999999999"/>
        <n v="755.3"/>
        <n v="981.5"/>
        <n v="1105.4000000000001"/>
        <n v="689.8"/>
        <n v="1187.4000000000001"/>
        <n v="1327.9"/>
        <n v="1128"/>
        <n v="961.5"/>
        <n v="875"/>
        <n v="1051.2"/>
        <n v="991.5"/>
        <n v="1091.5"/>
        <n v="1001.4"/>
        <n v="959.8"/>
        <n v="869.5"/>
        <n v="717.1"/>
        <n v="1006.5"/>
        <n v="769.4"/>
        <n v="944"/>
        <n v="1316.3"/>
        <n v="1205.3"/>
        <n v="742.6"/>
        <n v="855.3"/>
        <n v="796.1"/>
        <n v="731.1"/>
        <n v="1179"/>
        <n v="1337"/>
        <n v="1266.3"/>
        <n v="704.8"/>
        <n v="1042.9000000000001"/>
        <n v="1045.5"/>
        <n v="752.5"/>
        <n v="1125.2"/>
        <n v="1182.8"/>
        <n v="1299.5"/>
        <n v="730.3"/>
        <n v="692.5"/>
        <n v="787.2"/>
        <n v="982.1"/>
        <n v="1095.9000000000001"/>
        <n v="1249.5"/>
        <n v="1180.5"/>
        <n v="799.2"/>
        <n v="851.1"/>
        <n v="815.8"/>
        <n v="714.1"/>
        <n v="940.5"/>
        <n v="1085"/>
        <n v="941"/>
        <n v="845"/>
        <n v="693.6"/>
        <n v="974.90000000000009"/>
        <n v="1034.5"/>
        <n v="1209.7"/>
        <n v="1088.4000000000001"/>
        <n v="1102"/>
        <n v="940.6"/>
        <n v="714.7"/>
        <n v="910"/>
        <n v="816.9"/>
        <n v="1003.4000000000001"/>
        <n v="1247.9000000000001"/>
        <n v="843.5"/>
        <n v="994.3"/>
        <n v="884"/>
        <n v="1089.2"/>
        <n v="1203.5999999999999"/>
        <n v="1243.7"/>
        <n v="1043.9000000000001"/>
        <n v="940"/>
        <n v="837.4"/>
        <n v="984.8"/>
        <n v="720.6"/>
        <n v="1389.3"/>
        <n v="1020"/>
        <n v="1054.8"/>
        <n v="831.2"/>
        <n v="828.7"/>
        <n v="863.4"/>
        <n v="883.5"/>
        <n v="1061.5999999999999"/>
        <n v="1264.8"/>
        <n v="1182.5999999999999"/>
        <n v="973.6"/>
        <n v="881.4"/>
        <n v="924.6"/>
        <n v="853.8"/>
        <n v="1163.3"/>
        <n v="1196.5"/>
        <n v="1148.9000000000001"/>
        <n v="849.9"/>
        <n v="895.4"/>
        <n v="1016.9000000000001"/>
        <n v="870.4"/>
        <n v="1101.8"/>
        <n v="1362.4"/>
        <n v="960.8"/>
        <n v="1162.3"/>
        <n v="805.1"/>
        <n v="1111.3"/>
        <n v="815.3"/>
        <n v="1012.2"/>
        <n v="1428.5"/>
        <n v="1206.0999999999999"/>
        <n v="985.90000000000009"/>
        <n v="933.9"/>
        <n v="1107.5"/>
        <n v="960.2"/>
        <n v="738.2"/>
        <n v="1285.3"/>
        <n v="891.1"/>
        <n v="791.9"/>
        <n v="976.40000000000009"/>
        <n v="907.3"/>
        <n v="1180.8"/>
        <n v="1441.1"/>
        <n v="1121.5"/>
        <n v="857.5"/>
        <n v="1215.0999999999999"/>
        <n v="965.1"/>
        <n v="885.2"/>
        <n v="1213.9000000000001"/>
        <n v="1404.4"/>
        <n v="1086.9000000000001"/>
        <n v="931.8"/>
        <n v="949.2"/>
        <n v="845.5"/>
        <n v="941.5"/>
        <n v="1147.8"/>
        <n v="1276.2"/>
        <n v="1268.5999999999999"/>
        <n v="979.3"/>
        <n v="986.1"/>
        <n v="805"/>
        <n v="1046.2"/>
        <n v="1192.5"/>
        <n v="1174.0999999999999"/>
        <n v="1182.2"/>
        <n v="1121.8"/>
        <n v="894.8"/>
        <n v="878.2"/>
        <n v="989.2"/>
        <n v="1470.1"/>
        <n v="1180.5999999999999"/>
        <n v="1257.2"/>
        <n v="894.9"/>
        <n v="1083.0999999999999"/>
        <n v="1095.8"/>
        <n v="1064"/>
        <n v="1047.5999999999999"/>
        <n v="1333.9"/>
        <n v="1474.8"/>
        <n v="936.9"/>
        <n v="849.6"/>
        <n v="857.3"/>
        <n v="1028.5999999999999"/>
        <n v="1365.6"/>
        <n v="1180.3"/>
        <n v="1211.2"/>
        <n v="855.5"/>
        <n v="1018.2"/>
        <n v="1097.2"/>
        <n v="1109.8"/>
        <n v="1219.2"/>
        <n v="1808.3000000000002"/>
        <n v="1158.5999999999999"/>
        <n v="1035.5"/>
        <n v="834.1"/>
        <n v="1028.4000000000001"/>
        <n v="1043.7"/>
        <n v="1334.4"/>
        <n v="989.8"/>
        <n v="935.6"/>
        <n v="848.7"/>
        <n v="805.7"/>
        <n v="1201.4000000000001"/>
        <n v="956"/>
        <n v="1468.9"/>
        <n v="1238.8"/>
        <n v="823.4"/>
        <n v="921.1"/>
        <n v="859.9"/>
        <n v="1127.9000000000001"/>
        <n v="1314.7"/>
        <n v="1344"/>
        <n v="859.1"/>
        <n v="895.7"/>
        <n v="1154.3"/>
        <n v="1080.8"/>
        <n v="1031.7"/>
        <n v="1153.7"/>
        <n v="1107.2"/>
        <n v="988.7"/>
        <n v="998.7"/>
        <n v="825.5"/>
        <n v="995.8"/>
        <n v="1180.2"/>
        <n v="1336.3"/>
        <n v="830.7"/>
        <n v="909.4"/>
        <n v="945.90000000000009"/>
        <n v="843.7"/>
        <n v="935.3"/>
        <n v="1261"/>
        <n v="1003"/>
        <n v="815.5"/>
        <n v="950.5"/>
        <n v="956.9"/>
        <n v="1236.2"/>
        <n v="1128.2"/>
        <n v="1142"/>
        <n v="955.3"/>
        <n v="815.4"/>
        <n v="841"/>
        <n v="874.1"/>
        <n v="1063.0999999999999"/>
        <n v="1032.9000000000001"/>
        <n v="922.2"/>
        <n v="1035.7"/>
        <n v="848.6"/>
        <n v="847.7"/>
        <n v="998.40000000000009"/>
        <n v="926.2"/>
        <n v="1263"/>
        <n v="1022.7"/>
        <n v="1018.4000000000001"/>
        <n v="884.1"/>
        <n v="953"/>
        <n v="1037.9000000000001"/>
        <n v="1117.4000000000001"/>
        <n v="1351.2"/>
        <n v="1216.9000000000001"/>
        <n v="873.2"/>
        <n v="986"/>
        <n v="886.9"/>
        <n v="987"/>
        <n v="1023.7"/>
        <n v="1362.1"/>
        <n v="1187.3"/>
        <n v="891.90000000000009"/>
        <n v="1041.7"/>
        <n v="947.2"/>
        <n v="956.2"/>
        <n v="949.5"/>
        <n v="1261.4000000000001"/>
        <n v="1319.9"/>
        <n v="976.2"/>
        <n v="1067.0999999999999"/>
        <n v="909.40000000000009"/>
        <n v="702.9"/>
        <n v="1019.6"/>
        <n v="1124.7"/>
        <n v="1170.0999999999999"/>
        <n v="745.7"/>
        <n v="846.4"/>
        <n v="794.4"/>
        <n v="883"/>
        <n v="1187.9000000000001"/>
        <n v="982"/>
        <n v="953.40000000000009"/>
        <n v="999.40000000000009"/>
        <n v="1112.9000000000001"/>
        <n v="1175.5"/>
        <n v="1307.5"/>
        <n v="1044.5999999999999"/>
        <n v="956.7"/>
        <n v="1035.3"/>
        <n v="930.2"/>
        <n v="880.6"/>
        <n v="1122"/>
        <n v="1355.2"/>
        <n v="1175"/>
        <n v="1010.4000000000001"/>
        <n v="739.7"/>
        <n v="783.3"/>
        <n v="1106.2"/>
        <n v="1693.3000000000002"/>
        <n v="1083.3"/>
        <n v="981.8"/>
        <n v="849.5"/>
        <n v="988.3"/>
        <n v="878.40000000000009"/>
        <n v="1110.0999999999999"/>
        <n v="1207.7"/>
        <n v="1066.0999999999999"/>
        <n v="881.2"/>
        <n v="884.90000000000009"/>
        <n v="733"/>
        <n v="822.3"/>
        <n v="1304.8"/>
        <n v="1022.1"/>
        <n v="1153.3"/>
        <n v="819.1"/>
        <n v="1009.3"/>
        <n v="843.40000000000009"/>
        <n v="932.3"/>
        <n v="1087.8"/>
        <n v="1149.2"/>
        <n v="1195.2"/>
        <n v="800.4"/>
        <n v="873"/>
        <n v="882.1"/>
        <n v="1298.7"/>
        <n v="1150.4000000000001"/>
        <n v="971"/>
        <n v="1144"/>
        <n v="726.8"/>
        <n v="996.1"/>
        <n v="884.8"/>
        <n v="850.6"/>
        <n v="858.2"/>
        <n v="1265.4000000000001"/>
        <n v="1123.9000000000001"/>
        <n v="934.5"/>
        <n v="942.90000000000009"/>
        <n v="896.3"/>
        <n v="869.2"/>
        <n v="1349.3"/>
        <n v="1089.0999999999999"/>
        <n v="914.4"/>
        <n v="978.7"/>
        <n v="917"/>
        <n v="1030.5999999999999"/>
        <n v="1013.8"/>
        <n v="937"/>
        <n v="1503.7"/>
        <n v="1132.5"/>
        <n v="864.90000000000009"/>
        <n v="856.1"/>
        <n v="1108.4000000000001"/>
        <n v="798.6"/>
        <n v="1024.3"/>
        <n v="1284.2"/>
        <n v="1006.8"/>
        <n v="1074.3"/>
        <n v="777.40000000000009"/>
        <n v="883.4"/>
        <n v="942.7"/>
        <n v="1073.8"/>
        <n v="1174.7"/>
        <n v="1059.0999999999999"/>
        <n v="1052.5999999999999"/>
        <n v="857.6"/>
        <n v="982.90000000000009"/>
        <n v="1011.9000000000001"/>
        <n v="1154"/>
        <n v="1322.4"/>
        <n v="1188.8"/>
        <n v="937.2"/>
        <n v="840.9"/>
        <n v="886.40000000000009"/>
        <n v="848"/>
        <n v="952.1"/>
        <n v="1292.4000000000001"/>
        <n v="1242.5999999999999"/>
        <n v="861.3"/>
        <n v="877.3"/>
        <n v="1043"/>
        <n v="879.6"/>
        <n v="1117.9000000000001"/>
        <n v="1200.9000000000001"/>
        <n v="770.4"/>
        <n v="775.2"/>
        <n v="934.1"/>
        <n v="857.1"/>
        <n v="1136.4000000000001"/>
        <n v="1036.3"/>
        <n v="1138.3"/>
        <n v="1029"/>
        <n v="1024.2"/>
        <n v="791.1"/>
        <n v="931.90000000000009"/>
        <n v="1124.5"/>
        <n v="1076"/>
        <n v="1291.0999999999999"/>
        <n v="1130"/>
        <n v="914.3"/>
        <n v="1082.3"/>
        <n v="820"/>
        <n v="1054.5"/>
        <n v="1196.9000000000001"/>
        <n v="1119.3"/>
        <n v="889.8"/>
        <n v="819.5"/>
        <n v="1207.9000000000001"/>
        <n v="1343.3"/>
        <n v="1022.2"/>
        <n v="1026.8"/>
        <n v="803.2"/>
        <n v="1076.9000000000001"/>
        <n v="893.90000000000009"/>
        <n v="1125.8"/>
        <n v="1234.5"/>
        <n v="1236.5999999999999"/>
        <n v="822.5"/>
        <n v="972.1"/>
        <n v="978.6"/>
        <n v="895.8"/>
        <n v="1231.4000000000001"/>
        <n v="1082.7"/>
        <n v="988.1"/>
        <n v="933.3"/>
        <n v="921.6"/>
        <n v="822.1"/>
        <n v="962.1"/>
        <n v="1172"/>
        <n v="1337.7"/>
        <n v="1210.3"/>
        <n v="1061.5"/>
        <n v="727"/>
        <n v="870.90000000000009"/>
        <n v="1206.2"/>
        <n v="1182.0999999999999"/>
        <n v="1107.4000000000001"/>
        <n v="847.4"/>
        <n v="868.7"/>
        <n v="920.6"/>
        <n v="972.2"/>
        <n v="919.7"/>
        <n v="1319.1"/>
        <n v="1193.7"/>
        <n v="1015.5"/>
        <n v="1003.7"/>
        <n v="925.90000000000009"/>
        <n v="1106.5999999999999"/>
        <n v="1394.4"/>
        <n v="1118.7"/>
        <n v="909.6"/>
        <n v="957.40000000000009"/>
        <n v="864.3"/>
        <n v="1057.2"/>
        <n v="979.7"/>
        <n v="1334.7"/>
        <n v="1115"/>
        <n v="785.7"/>
        <n v="808"/>
        <n v="1014.8"/>
        <n v="1019.8"/>
        <n v="1101.3"/>
        <n v="1449.5"/>
        <n v="1062.5999999999999"/>
        <n v="857.8"/>
        <n v="984.40000000000009"/>
        <n v="1093.5999999999999"/>
        <n v="1032.4000000000001"/>
        <n v="804.9"/>
        <n v="1418.1"/>
        <n v="1168.4000000000001"/>
        <n v="884.4"/>
        <n v="1021.3"/>
        <n v="1199.8"/>
        <n v="1160.5"/>
        <n v="867.3"/>
        <n v="1007.5"/>
        <n v="1014"/>
        <n v="941.40000000000009"/>
        <n v="1109.2"/>
        <n v="836.6"/>
        <n v="1240.5"/>
        <n v="1225.0999999999999"/>
        <n v="1364.2"/>
        <n v="891.8"/>
        <n v="1135.3"/>
        <n v="1107.8"/>
        <n v="1480.6"/>
        <n v="1239"/>
        <n v="1194"/>
        <n v="995.40000000000009"/>
        <n v="1084.4000000000001"/>
        <n v="1137.4000000000001"/>
        <n v="965.8"/>
        <n v="1252.0999999999999"/>
        <n v="1459.5"/>
        <n v="1331.8"/>
        <n v="917.2"/>
        <n v="1043.5"/>
        <n v="1015.7"/>
        <n v="1195.4000000000001"/>
        <n v="1366.8"/>
        <n v="1446.6"/>
        <n v="834.3"/>
        <n v="915.7"/>
        <n v="1016.1"/>
        <n v="918"/>
        <n v="1125"/>
        <n v="1260.5999999999999"/>
        <n v="992.1"/>
        <n v="920"/>
        <n v="1039.4000000000001"/>
        <n v="1028.7"/>
        <n v="1328.4"/>
        <n v="1246.7"/>
        <n v="1712.7"/>
        <n v="888.8"/>
        <n v="1131.4000000000001"/>
        <n v="805.6"/>
        <n v="1164.0999999999999"/>
        <n v="1329.3"/>
        <n v="1123.2"/>
        <n v="1110"/>
        <n v="1150.7"/>
        <n v="923.1"/>
        <n v="972"/>
        <n v="1202.2"/>
        <n v="1324.5"/>
        <n v="1380.1"/>
        <n v="944.1"/>
        <n v="940.40000000000009"/>
        <n v="1005.8"/>
        <n v="1099.5"/>
        <n v="1071.4000000000001"/>
        <n v="1376.5"/>
        <n v="1014.3"/>
        <n v="920.3"/>
        <n v="994"/>
        <n v="1085.0999999999999"/>
        <n v="1228.8"/>
        <n v="1361.8"/>
        <n v="1339.8"/>
        <n v="1221.7"/>
        <n v="1001.4000000000001"/>
        <n v="913.40000000000009"/>
        <n v="1431.3"/>
        <n v="1453.2"/>
        <n v="1255.8"/>
        <n v="1087.9000000000001"/>
        <n v="864.1"/>
        <n v="990.6"/>
        <n v="1044.3"/>
        <n v="1250"/>
        <n v="1516.4"/>
        <n v="1164"/>
        <n v="946.2"/>
        <n v="1046.7"/>
        <n v="886.2"/>
        <n v="963.5"/>
        <n v="1181.4000000000001"/>
        <n v="1366.9"/>
        <n v="1648.8"/>
        <n v="1228.5"/>
        <n v="1102.2"/>
        <n v="1132.4000000000001"/>
        <n v="1095"/>
        <n v="1260.0999999999999"/>
        <n v="1421.5"/>
        <n v="1559.8"/>
        <n v="837.7"/>
        <n v="1069.5999999999999"/>
        <n v="949.40000000000009"/>
        <n v="819.7"/>
        <n v="1295.3"/>
        <n v="1128.5"/>
        <n v="1028.9000000000001"/>
        <n v="748.7"/>
        <n v="1164.9000000000001"/>
        <n v="905.6"/>
        <n v="761.2"/>
        <n v="1183.8"/>
        <n v="1119.8"/>
        <n v="1059"/>
        <n v="967.6"/>
        <n v="965.5"/>
        <n v="1231.7"/>
        <n v="1432.4"/>
        <n v="1071.0999999999999"/>
        <n v="978.2"/>
        <n v="1092.3"/>
        <n v="1089.9000000000001"/>
        <n v="1360.6"/>
        <n v="978.9"/>
        <n v="1085.5"/>
        <n v="918.8"/>
        <n v="903.8"/>
        <n v="1024.5999999999999"/>
        <n v="1100.2"/>
        <n v="1321.1"/>
        <n v="1415.6"/>
        <n v="1017.6"/>
        <n v="836.3"/>
        <n v="921.8"/>
        <n v="942.4"/>
        <n v="1011.7"/>
        <n v="875.9"/>
        <n v="985.1"/>
        <n v="938.3"/>
        <n v="1192.9000000000001"/>
        <n v="1146.5999999999999"/>
        <n v="1429.3"/>
        <n v="1144.7"/>
        <n v="950.4"/>
        <n v="905.4"/>
        <n v="1033.5999999999999"/>
        <n v="1112.8"/>
        <n v="1195.9000000000001"/>
        <n v="1100.4000000000001"/>
        <n v="1111.9000000000001"/>
        <n v="932.6"/>
        <n v="987.8"/>
        <n v="682.3"/>
        <n v="1053.0999999999999"/>
        <n v="1151.8"/>
        <n v="1603.9"/>
        <n v="1293.5999999999999"/>
        <n v="904.90000000000009"/>
        <n v="750.2"/>
        <n v="897.8"/>
        <n v="1188.3"/>
        <n v="1345.7"/>
        <n v="1020.2"/>
        <n v="781.4"/>
        <n v="813"/>
        <n v="854.5"/>
        <n v="847.9"/>
        <n v="1117.3"/>
        <n v="1421"/>
        <n v="1137.8"/>
        <n v="860.7"/>
        <n v="822.2"/>
        <n v="850.7"/>
        <n v="711.6"/>
        <n v="1163"/>
        <n v="1412.7"/>
        <n v="1131.3"/>
        <n v="1021.5"/>
        <n v="879.3"/>
        <n v="971.3"/>
        <n v="798.9"/>
        <n v="1134.8"/>
        <n v="1043.5999999999999"/>
        <n v="1038.4000000000001"/>
        <n v="1013.7"/>
        <n v="925.3"/>
        <n v="774.3"/>
        <n v="843.90000000000009"/>
        <n v="1134.7"/>
        <n v="1110.9000000000001"/>
        <n v="1274.2"/>
        <n v="1008"/>
        <n v="1075"/>
        <n v="1575.7"/>
        <n v="1118.5999999999999"/>
        <n v="1016.6"/>
        <n v="822.90000000000009"/>
        <n v="882.90000000000009"/>
        <n v="1116.8"/>
        <n v="1371.9"/>
        <n v="908.40000000000009"/>
        <n v="852.6"/>
        <n v="925.5"/>
        <n v="869.3"/>
        <n v="1090"/>
        <n v="1266.4000000000001"/>
        <n v="1097.0999999999999"/>
        <n v="1101.9000000000001"/>
        <n v="941.2"/>
        <n v="847.1"/>
        <n v="855.6"/>
        <n v="1001"/>
        <n v="1254.8"/>
        <n v="1101"/>
        <n v="825.1"/>
        <n v="839.5"/>
        <n v="835.3"/>
        <n v="1078.5"/>
        <n v="1030"/>
        <n v="1292.5"/>
        <n v="1149.3"/>
        <n v="928.3"/>
        <n v="936.40000000000009"/>
        <n v="903.5"/>
        <n v="861.6"/>
        <n v="1139.8"/>
        <n v="1173.7"/>
        <n v="970.2"/>
        <n v="857"/>
        <n v="687.2"/>
        <n v="929.5"/>
        <n v="877"/>
        <n v="1192.4000000000001"/>
        <n v="1094.8"/>
        <n v="896.8"/>
        <n v="812.2"/>
        <n v="912.8"/>
        <n v="941.90000000000009"/>
        <n v="1056.3"/>
        <n v="1042.2"/>
        <n v="907.5"/>
        <n v="769.1"/>
        <n v="962.6"/>
        <n v="986.40000000000009"/>
        <n v="1208.8"/>
        <n v="1213.5999999999999"/>
        <n v="1142.2"/>
        <n v="868.2"/>
        <n v="1057.5"/>
        <n v="941.7"/>
        <n v="1022.3"/>
        <n v="1083.9000000000001"/>
        <n v="1465.6"/>
        <n v="916.9"/>
        <n v="980.1"/>
        <n v="1011.8"/>
        <n v="938.6"/>
        <n v="1247.4000000000001"/>
        <n v="912.40000000000009"/>
        <n v="917.7"/>
        <n v="884.6"/>
        <n v="922.40000000000009"/>
        <n v="1106.5"/>
        <n v="1210.7"/>
        <n v="1239.5999999999999"/>
        <n v="939.1"/>
        <n v="906.40000000000009"/>
        <n v="795.8"/>
        <n v="883.6"/>
        <n v="1312.6"/>
        <n v="1270.7"/>
        <n v="979.9"/>
        <n v="991.8"/>
        <n v="996.90000000000009"/>
        <n v="753.1"/>
        <n v="1115.5999999999999"/>
        <n v="806.2"/>
        <n v="1229.5999999999999"/>
        <n v="1041.9000000000001"/>
        <n v="1136.5"/>
        <n v="974.1"/>
        <n v="823.7"/>
        <n v="1338.4"/>
        <n v="1175.2"/>
        <n v="790.5"/>
        <n v="779.1"/>
        <n v="802.3"/>
        <n v="913.1"/>
        <n v="1285.4000000000001"/>
        <n v="1388.2"/>
        <n v="1059.3"/>
        <n v="1117.5999999999999"/>
        <n v="866.2"/>
        <n v="942.2"/>
        <n v="933.2"/>
        <n v="1288.3"/>
        <n v="1237.2"/>
        <n v="1102.8"/>
        <n v="1078"/>
        <n v="926.3"/>
        <n v="1005"/>
        <n v="1274.9000000000001"/>
        <n v="1207.5"/>
        <n v="815.7"/>
        <n v="888.7"/>
        <n v="673.1"/>
        <n v="999.6"/>
        <n v="1214.3"/>
        <n v="1382.8"/>
        <n v="1217.4000000000001"/>
        <n v="1048.7"/>
        <n v="1087.7"/>
        <n v="994.6"/>
        <n v="1139.9000000000001"/>
        <n v="1123.5999999999999"/>
        <n v="1106.9000000000001"/>
        <n v="849"/>
        <n v="1185.5999999999999"/>
        <n v="848.5"/>
        <n v="1242.4000000000001"/>
        <n v="1220.8"/>
        <n v="1368.9"/>
        <n v="823.1"/>
        <n v="1082.5999999999999"/>
        <n v="948.8"/>
        <n v="994.5"/>
        <n v="1328.5"/>
        <n v="1380.9"/>
        <n v="1063.4000000000001"/>
        <n v="1276.5"/>
        <n v="1019.3"/>
        <n v="897.1"/>
        <n v="1168"/>
        <n v="1265.9000000000001"/>
        <n v="962.8"/>
        <n v="977.5"/>
        <n v="967.90000000000009"/>
        <n v="712.9"/>
        <n v="877.9"/>
        <n v="1210.4000000000001"/>
        <n v="1553.5"/>
        <n v="1291"/>
        <n v="1031.8"/>
        <n v="756.8"/>
        <n v="1128.3"/>
        <n v="1044"/>
        <n v="1399.2"/>
        <n v="1238.3"/>
        <n v="899.3"/>
        <n v="1052.5"/>
        <n v="978"/>
        <n v="1119.2"/>
        <n v="1301.0999999999999"/>
        <n v="1451.7"/>
        <n v="1150.5999999999999"/>
        <n v="1095.3"/>
        <n v="1290.2"/>
        <n v="895.5"/>
        <n v="1103.4000000000001"/>
        <n v="1167"/>
        <n v="1385.2"/>
        <n v="1071.2"/>
        <n v="1090.2"/>
        <n v="1260.5"/>
        <n v="1070.4000000000001"/>
        <n v="1373.8"/>
        <n v="1424.5"/>
        <n v="1154.2"/>
        <n v="988.4"/>
        <n v="871.8"/>
        <n v="872"/>
        <n v="1241.2"/>
        <n v="1080.3"/>
        <n v="1034"/>
        <n v="952.3"/>
        <n v="1068.2"/>
        <n v="977.2"/>
        <n v="972.4"/>
        <n v="1226.3"/>
        <n v="1142.8"/>
        <n v="1086.4000000000001"/>
        <n v="1029.7"/>
        <n v="1004.9000000000001"/>
        <n v="1446.8"/>
        <n v="1663"/>
        <n v="1330.6"/>
        <n v="926.4"/>
        <n v="989.6"/>
        <n v="954.1"/>
        <n v="1100.3"/>
        <n v="1605.7"/>
        <n v="1203.8"/>
        <n v="1297.5999999999999"/>
        <n v="972.40000000000009"/>
        <n v="949.1"/>
        <n v="1418.4"/>
        <n v="1437.2"/>
        <n v="1341.3"/>
        <n v="1049.7"/>
        <n v="1000.9000000000001"/>
        <n v="1216.4000000000001"/>
        <n v="987.3"/>
        <n v="956.1"/>
        <n v="1470.3"/>
        <n v="961.8"/>
        <n v="1032.2"/>
        <n v="1084.8"/>
        <n v="1150.9000000000001"/>
        <n v="1039.5"/>
        <n v="1354.7"/>
        <n v="1213.0999999999999"/>
        <n v="1279.9000000000001"/>
        <n v="872.3"/>
        <n v="1076.3"/>
        <n v="817.3"/>
        <n v="1134.2"/>
        <n v="1154.5999999999999"/>
        <n v="1133.3"/>
        <n v="970"/>
        <n v="975.9"/>
        <n v="1204.0999999999999"/>
        <n v="1297.2"/>
        <n v="1477.1"/>
        <n v="1040.9000000000001"/>
        <n v="1332.8"/>
        <n v="1191.5999999999999"/>
        <n v="1023.4000000000001"/>
        <n v="1377.6"/>
        <n v="1599.8"/>
        <n v="1360.4"/>
        <n v="1047.5"/>
        <n v="999.8"/>
        <n v="1026.9000000000001"/>
        <n v="952.5"/>
        <n v="1250.2"/>
        <n v="1255.5"/>
        <n v="1398"/>
        <n v="885.8"/>
        <n v="927.7"/>
        <n v="1111"/>
        <n v="1106.7"/>
        <n v="1292.7"/>
        <n v="1354.2"/>
        <n v="953.1"/>
        <n v="1307.4000000000001"/>
        <n v="757.8"/>
        <n v="1040"/>
        <n v="1110.4000000000001"/>
        <n v="1531.5"/>
        <n v="1220.3"/>
        <n v="1351.9"/>
        <n v="1010"/>
        <n v="1077.3"/>
        <n v="1052.9000000000001"/>
        <n v="1075.5999999999999"/>
        <n v="1555.6"/>
        <n v="1154.8"/>
        <n v="871.6"/>
        <n v="729.5"/>
        <n v="942.9"/>
        <n v="1269.5999999999999"/>
        <n v="1578.7"/>
        <n v="1181"/>
        <n v="863.8"/>
        <n v="1167.9000000000001"/>
        <n v="881.8"/>
        <n v="1444"/>
        <n v="1318"/>
        <n v="1248.9000000000001"/>
        <n v="916.1"/>
        <n v="968.7"/>
        <n v="1087.0999999999999"/>
        <n v="1291.9000000000001"/>
        <n v="1434.8000000000002"/>
        <n v="1356.4"/>
        <n v="913.4"/>
        <n v="946.6"/>
        <n v="1024.8"/>
        <n v="1260.3"/>
        <n v="1164.5"/>
        <n v="1237.4000000000001"/>
        <n v="781.6"/>
        <n v="998.8"/>
        <n v="1005.5"/>
        <n v="1243.0999999999999"/>
        <n v="908.7"/>
        <n v="792.7"/>
        <n v="958.2"/>
        <n v="1138.2"/>
        <n v="1057.9000000000001"/>
        <n v="1133.4000000000001"/>
        <n v="1120.7"/>
        <n v="863.3"/>
        <n v="952"/>
        <n v="1323.5"/>
        <n v="1083"/>
        <n v="922.8"/>
        <n v="1212.5"/>
        <n v="1420.5"/>
        <n v="998.2"/>
        <n v="811.9"/>
        <n v="776.6"/>
        <n v="1006.3"/>
        <n v="947.7"/>
        <n v="1049.8"/>
        <n v="1161.2"/>
        <n v="1265.3"/>
        <n v="1081.7"/>
        <n v="850.90000000000009"/>
        <n v="1339.7"/>
        <n v="1167.5999999999999"/>
        <n v="1281.2"/>
        <n v="905.1"/>
        <n v="1008.7"/>
        <n v="1547.7"/>
        <n v="1202"/>
        <n v="917.6"/>
        <n v="1015.2"/>
        <n v="909.8"/>
        <n v="917.1"/>
        <n v="1223.7"/>
        <n v="1166.0999999999999"/>
        <n v="918.5"/>
        <n v="1086"/>
        <n v="1359.3"/>
        <n v="1162.9000000000001"/>
        <n v="1346.9"/>
        <n v="919.40000000000009"/>
        <n v="1070.5999999999999"/>
        <n v="820.8"/>
      </sharedItems>
    </cacheField>
    <cacheField name="promo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4">
  <r>
    <x v="0"/>
    <s v="m"/>
    <n v="72"/>
    <x v="0"/>
  </r>
  <r>
    <x v="1"/>
    <s v="m"/>
    <n v="68"/>
    <x v="1"/>
  </r>
  <r>
    <x v="2"/>
    <s v="m"/>
    <n v="57"/>
    <x v="1"/>
  </r>
  <r>
    <x v="3"/>
    <s v="m"/>
    <n v="62"/>
    <x v="1"/>
  </r>
  <r>
    <x v="4"/>
    <s v="m"/>
    <n v="164"/>
    <x v="2"/>
  </r>
  <r>
    <x v="2"/>
    <s v="m"/>
    <n v="44"/>
    <x v="2"/>
  </r>
  <r>
    <x v="5"/>
    <s v="f"/>
    <n v="62"/>
    <x v="0"/>
  </r>
  <r>
    <x v="6"/>
    <s v="m"/>
    <n v="68"/>
    <x v="2"/>
  </r>
  <r>
    <x v="7"/>
    <s v="f"/>
    <n v="53"/>
    <x v="2"/>
  </r>
  <r>
    <x v="8"/>
    <s v="f"/>
    <n v="92"/>
    <x v="2"/>
  </r>
  <r>
    <x v="9"/>
    <s v="f"/>
    <n v="54"/>
    <x v="1"/>
  </r>
  <r>
    <x v="10"/>
    <s v="m"/>
    <n v="88"/>
    <x v="2"/>
  </r>
  <r>
    <x v="9"/>
    <s v="f"/>
    <n v="46"/>
    <x v="0"/>
  </r>
  <r>
    <x v="11"/>
    <s v="m"/>
    <n v="83"/>
    <x v="1"/>
  </r>
  <r>
    <x v="1"/>
    <s v="m"/>
    <n v="144"/>
    <x v="0"/>
  </r>
  <r>
    <x v="12"/>
    <s v="f"/>
    <n v="30"/>
    <x v="1"/>
  </r>
  <r>
    <x v="6"/>
    <s v="m"/>
    <n v="47"/>
    <x v="2"/>
  </r>
  <r>
    <x v="1"/>
    <s v="m"/>
    <n v="61"/>
    <x v="2"/>
  </r>
  <r>
    <x v="13"/>
    <s v="m"/>
    <n v="123"/>
    <x v="2"/>
  </r>
  <r>
    <x v="14"/>
    <s v="m"/>
    <n v="76"/>
    <x v="1"/>
  </r>
  <r>
    <x v="14"/>
    <s v="f"/>
    <n v="57"/>
    <x v="0"/>
  </r>
  <r>
    <x v="15"/>
    <s v="m"/>
    <n v="104"/>
    <x v="2"/>
  </r>
  <r>
    <x v="9"/>
    <s v="m"/>
    <n v="46"/>
    <x v="2"/>
  </r>
  <r>
    <x v="16"/>
    <s v="m"/>
    <n v="113"/>
    <x v="2"/>
  </r>
  <r>
    <x v="17"/>
    <s v="f"/>
    <n v="109"/>
    <x v="0"/>
  </r>
  <r>
    <x v="11"/>
    <s v="m"/>
    <n v="131"/>
    <x v="1"/>
  </r>
  <r>
    <x v="18"/>
    <s v="f"/>
    <n v="109"/>
    <x v="2"/>
  </r>
  <r>
    <x v="6"/>
    <s v="m"/>
    <n v="59"/>
    <x v="1"/>
  </r>
  <r>
    <x v="19"/>
    <s v="m"/>
    <n v="112"/>
    <x v="1"/>
  </r>
  <r>
    <x v="20"/>
    <s v="m"/>
    <n v="114"/>
    <x v="2"/>
  </r>
  <r>
    <x v="21"/>
    <s v="m"/>
    <n v="83"/>
    <x v="0"/>
  </r>
  <r>
    <x v="5"/>
    <s v="m"/>
    <n v="69"/>
    <x v="1"/>
  </r>
  <r>
    <x v="22"/>
    <s v="m"/>
    <n v="43"/>
    <x v="2"/>
  </r>
  <r>
    <x v="10"/>
    <s v="m"/>
    <n v="87"/>
    <x v="0"/>
  </r>
  <r>
    <x v="23"/>
    <s v="m"/>
    <n v="96"/>
    <x v="2"/>
  </r>
  <r>
    <x v="24"/>
    <s v="f"/>
    <n v="106"/>
    <x v="2"/>
  </r>
  <r>
    <x v="25"/>
    <s v="m"/>
    <n v="119"/>
    <x v="2"/>
  </r>
  <r>
    <x v="26"/>
    <s v="f"/>
    <n v="43"/>
    <x v="1"/>
  </r>
  <r>
    <x v="27"/>
    <s v="m"/>
    <n v="136"/>
    <x v="1"/>
  </r>
  <r>
    <x v="22"/>
    <s v="m"/>
    <n v="75"/>
    <x v="1"/>
  </r>
  <r>
    <x v="28"/>
    <s v="f"/>
    <n v="56"/>
    <x v="1"/>
  </r>
  <r>
    <x v="23"/>
    <s v="m"/>
    <n v="46"/>
    <x v="2"/>
  </r>
  <r>
    <x v="29"/>
    <s v="m"/>
    <n v="161"/>
    <x v="2"/>
  </r>
  <r>
    <x v="30"/>
    <s v="m"/>
    <n v="85"/>
    <x v="0"/>
  </r>
  <r>
    <x v="20"/>
    <s v="m"/>
    <n v="51"/>
    <x v="0"/>
  </r>
  <r>
    <x v="31"/>
    <s v="m"/>
    <n v="60"/>
    <x v="1"/>
  </r>
  <r>
    <x v="19"/>
    <s v="m"/>
    <n v="53"/>
    <x v="2"/>
  </r>
  <r>
    <x v="32"/>
    <s v="m"/>
    <n v="118"/>
    <x v="2"/>
  </r>
  <r>
    <x v="33"/>
    <s v="m"/>
    <n v="84"/>
    <x v="1"/>
  </r>
  <r>
    <x v="27"/>
    <s v="m"/>
    <n v="43"/>
    <x v="2"/>
  </r>
  <r>
    <x v="34"/>
    <s v="m"/>
    <n v="113"/>
    <x v="2"/>
  </r>
  <r>
    <x v="35"/>
    <s v="m"/>
    <n v="65"/>
    <x v="1"/>
  </r>
  <r>
    <x v="14"/>
    <s v="f"/>
    <n v="109"/>
    <x v="2"/>
  </r>
  <r>
    <x v="4"/>
    <s v="m"/>
    <n v="70"/>
    <x v="2"/>
  </r>
  <r>
    <x v="36"/>
    <s v="f"/>
    <n v="105"/>
    <x v="2"/>
  </r>
  <r>
    <x v="6"/>
    <s v="m"/>
    <n v="46"/>
    <x v="1"/>
  </r>
  <r>
    <x v="14"/>
    <s v="f"/>
    <n v="114"/>
    <x v="1"/>
  </r>
  <r>
    <x v="23"/>
    <s v="m"/>
    <n v="83"/>
    <x v="2"/>
  </r>
  <r>
    <x v="14"/>
    <s v="m"/>
    <n v="94"/>
    <x v="2"/>
  </r>
  <r>
    <x v="33"/>
    <s v="m"/>
    <n v="53"/>
    <x v="2"/>
  </r>
  <r>
    <x v="33"/>
    <s v="m"/>
    <n v="83"/>
    <x v="2"/>
  </r>
  <r>
    <x v="4"/>
    <s v="m"/>
    <n v="113"/>
    <x v="2"/>
  </r>
  <r>
    <x v="8"/>
    <s v="m"/>
    <n v="91"/>
    <x v="0"/>
  </r>
  <r>
    <x v="37"/>
    <s v="f"/>
    <n v="66"/>
    <x v="1"/>
  </r>
  <r>
    <x v="18"/>
    <s v="m"/>
    <n v="79"/>
    <x v="0"/>
  </r>
  <r>
    <x v="32"/>
    <s v="m"/>
    <n v="121"/>
    <x v="0"/>
  </r>
  <r>
    <x v="38"/>
    <s v="f"/>
    <n v="65"/>
    <x v="1"/>
  </r>
  <r>
    <x v="39"/>
    <s v="m"/>
    <n v="70"/>
    <x v="2"/>
  </r>
  <r>
    <x v="1"/>
    <s v="m"/>
    <n v="68"/>
    <x v="0"/>
  </r>
  <r>
    <x v="8"/>
    <s v="m"/>
    <n v="84"/>
    <x v="1"/>
  </r>
  <r>
    <x v="40"/>
    <s v="m"/>
    <n v="58"/>
    <x v="0"/>
  </r>
  <r>
    <x v="41"/>
    <s v="m"/>
    <n v="123"/>
    <x v="1"/>
  </r>
  <r>
    <x v="14"/>
    <s v="m"/>
    <n v="45"/>
    <x v="2"/>
  </r>
  <r>
    <x v="11"/>
    <s v="m"/>
    <n v="87"/>
    <x v="2"/>
  </r>
  <r>
    <x v="8"/>
    <s v="m"/>
    <n v="74"/>
    <x v="2"/>
  </r>
  <r>
    <x v="27"/>
    <s v="m"/>
    <n v="151"/>
    <x v="1"/>
  </r>
  <r>
    <x v="20"/>
    <s v="m"/>
    <n v="55"/>
    <x v="1"/>
  </r>
  <r>
    <x v="42"/>
    <s v="m"/>
    <n v="87"/>
    <x v="2"/>
  </r>
  <r>
    <x v="43"/>
    <s v="m"/>
    <n v="88"/>
    <x v="1"/>
  </r>
  <r>
    <x v="9"/>
    <s v="m"/>
    <n v="49"/>
    <x v="1"/>
  </r>
  <r>
    <x v="19"/>
    <s v="m"/>
    <n v="55"/>
    <x v="1"/>
  </r>
  <r>
    <x v="44"/>
    <s v="f"/>
    <n v="55"/>
    <x v="1"/>
  </r>
  <r>
    <x v="1"/>
    <s v="m"/>
    <n v="62"/>
    <x v="2"/>
  </r>
  <r>
    <x v="21"/>
    <s v="m"/>
    <n v="76"/>
    <x v="2"/>
  </r>
  <r>
    <x v="22"/>
    <s v="m"/>
    <n v="114"/>
    <x v="1"/>
  </r>
  <r>
    <x v="22"/>
    <s v="m"/>
    <n v="73"/>
    <x v="1"/>
  </r>
  <r>
    <x v="45"/>
    <s v="f"/>
    <n v="66"/>
    <x v="0"/>
  </r>
  <r>
    <x v="46"/>
    <s v="f"/>
    <n v="109"/>
    <x v="1"/>
  </r>
  <r>
    <x v="39"/>
    <s v="m"/>
    <n v="76"/>
    <x v="1"/>
  </r>
  <r>
    <x v="32"/>
    <s v="m"/>
    <n v="53"/>
    <x v="2"/>
  </r>
  <r>
    <x v="14"/>
    <s v="m"/>
    <n v="107"/>
    <x v="1"/>
  </r>
  <r>
    <x v="35"/>
    <s v="m"/>
    <n v="135"/>
    <x v="1"/>
  </r>
  <r>
    <x v="47"/>
    <s v="f"/>
    <n v="123"/>
    <x v="1"/>
  </r>
  <r>
    <x v="23"/>
    <s v="m"/>
    <n v="55"/>
    <x v="2"/>
  </r>
  <r>
    <x v="43"/>
    <s v="m"/>
    <n v="99"/>
    <x v="1"/>
  </r>
  <r>
    <x v="48"/>
    <s v="m"/>
    <n v="71"/>
    <x v="2"/>
  </r>
  <r>
    <x v="33"/>
    <s v="m"/>
    <n v="84"/>
    <x v="2"/>
  </r>
  <r>
    <x v="20"/>
    <s v="m"/>
    <n v="90"/>
    <x v="0"/>
  </r>
  <r>
    <x v="29"/>
    <s v="m"/>
    <n v="72"/>
    <x v="1"/>
  </r>
  <r>
    <x v="46"/>
    <s v="m"/>
    <n v="120"/>
    <x v="2"/>
  </r>
  <r>
    <x v="4"/>
    <s v="f"/>
    <n v="66"/>
    <x v="1"/>
  </r>
  <r>
    <x v="1"/>
    <s v="m"/>
    <n v="75"/>
    <x v="1"/>
  </r>
  <r>
    <x v="49"/>
    <s v="m"/>
    <n v="84"/>
    <x v="1"/>
  </r>
  <r>
    <x v="20"/>
    <s v="m"/>
    <n v="87"/>
    <x v="0"/>
  </r>
  <r>
    <x v="31"/>
    <s v="m"/>
    <n v="135"/>
    <x v="2"/>
  </r>
  <r>
    <x v="33"/>
    <s v="m"/>
    <n v="59"/>
    <x v="2"/>
  </r>
  <r>
    <x v="6"/>
    <s v="f"/>
    <n v="107"/>
    <x v="2"/>
  </r>
  <r>
    <x v="29"/>
    <s v="m"/>
    <n v="111"/>
    <x v="1"/>
  </r>
  <r>
    <x v="50"/>
    <s v="m"/>
    <n v="80"/>
    <x v="1"/>
  </r>
  <r>
    <x v="21"/>
    <s v="m"/>
    <n v="60"/>
    <x v="0"/>
  </r>
  <r>
    <x v="43"/>
    <s v="m"/>
    <n v="94"/>
    <x v="1"/>
  </r>
  <r>
    <x v="32"/>
    <s v="m"/>
    <n v="49"/>
    <x v="0"/>
  </r>
  <r>
    <x v="3"/>
    <s v="m"/>
    <n v="101"/>
    <x v="2"/>
  </r>
  <r>
    <x v="45"/>
    <s v="m"/>
    <n v="69"/>
    <x v="1"/>
  </r>
  <r>
    <x v="7"/>
    <s v="m"/>
    <n v="85"/>
    <x v="2"/>
  </r>
  <r>
    <x v="35"/>
    <s v="f"/>
    <n v="64"/>
    <x v="1"/>
  </r>
  <r>
    <x v="23"/>
    <s v="m"/>
    <n v="60"/>
    <x v="2"/>
  </r>
  <r>
    <x v="33"/>
    <s v="m"/>
    <n v="78"/>
    <x v="2"/>
  </r>
  <r>
    <x v="4"/>
    <s v="m"/>
    <n v="34"/>
    <x v="0"/>
  </r>
  <r>
    <x v="2"/>
    <s v="m"/>
    <n v="45"/>
    <x v="0"/>
  </r>
  <r>
    <x v="46"/>
    <s v="m"/>
    <n v="88"/>
    <x v="0"/>
  </r>
  <r>
    <x v="20"/>
    <s v="m"/>
    <n v="54"/>
    <x v="1"/>
  </r>
  <r>
    <x v="43"/>
    <s v="m"/>
    <n v="120"/>
    <x v="1"/>
  </r>
  <r>
    <x v="33"/>
    <s v="m"/>
    <n v="88"/>
    <x v="1"/>
  </r>
  <r>
    <x v="37"/>
    <s v="m"/>
    <n v="79"/>
    <x v="2"/>
  </r>
  <r>
    <x v="31"/>
    <s v="f"/>
    <n v="132"/>
    <x v="1"/>
  </r>
  <r>
    <x v="51"/>
    <s v="f"/>
    <n v="97"/>
    <x v="1"/>
  </r>
  <r>
    <x v="32"/>
    <s v="m"/>
    <n v="74"/>
    <x v="2"/>
  </r>
  <r>
    <x v="12"/>
    <s v="m"/>
    <n v="57"/>
    <x v="1"/>
  </r>
  <r>
    <x v="31"/>
    <s v="m"/>
    <n v="89"/>
    <x v="1"/>
  </r>
  <r>
    <x v="30"/>
    <s v="m"/>
    <n v="84"/>
    <x v="1"/>
  </r>
  <r>
    <x v="7"/>
    <s v="m"/>
    <n v="52"/>
    <x v="2"/>
  </r>
  <r>
    <x v="3"/>
    <s v="m"/>
    <n v="133"/>
    <x v="1"/>
  </r>
  <r>
    <x v="34"/>
    <s v="m"/>
    <n v="99"/>
    <x v="0"/>
  </r>
  <r>
    <x v="27"/>
    <s v="m"/>
    <n v="102"/>
    <x v="0"/>
  </r>
  <r>
    <x v="23"/>
    <s v="m"/>
    <n v="36"/>
    <x v="2"/>
  </r>
  <r>
    <x v="52"/>
    <s v="m"/>
    <n v="74"/>
    <x v="1"/>
  </r>
  <r>
    <x v="53"/>
    <s v="f"/>
    <n v="92"/>
    <x v="1"/>
  </r>
  <r>
    <x v="18"/>
    <s v="m"/>
    <n v="120"/>
    <x v="0"/>
  </r>
  <r>
    <x v="7"/>
    <s v="m"/>
    <n v="52"/>
    <x v="1"/>
  </r>
  <r>
    <x v="54"/>
    <s v="m"/>
    <n v="97"/>
    <x v="2"/>
  </r>
  <r>
    <x v="3"/>
    <s v="m"/>
    <n v="67"/>
    <x v="2"/>
  </r>
  <r>
    <x v="51"/>
    <s v="m"/>
    <n v="50"/>
    <x v="1"/>
  </r>
  <r>
    <x v="26"/>
    <s v="m"/>
    <n v="128"/>
    <x v="1"/>
  </r>
  <r>
    <x v="9"/>
    <s v="m"/>
    <n v="78"/>
    <x v="2"/>
  </r>
  <r>
    <x v="3"/>
    <s v="m"/>
    <n v="133"/>
    <x v="1"/>
  </r>
  <r>
    <x v="55"/>
    <s v="f"/>
    <n v="86"/>
    <x v="1"/>
  </r>
  <r>
    <x v="32"/>
    <s v="m"/>
    <n v="92"/>
    <x v="2"/>
  </r>
  <r>
    <x v="38"/>
    <s v="m"/>
    <n v="68"/>
    <x v="2"/>
  </r>
  <r>
    <x v="33"/>
    <s v="m"/>
    <n v="90"/>
    <x v="2"/>
  </r>
  <r>
    <x v="22"/>
    <s v="m"/>
    <n v="127"/>
    <x v="0"/>
  </r>
  <r>
    <x v="8"/>
    <s v="m"/>
    <n v="68"/>
    <x v="0"/>
  </r>
  <r>
    <x v="51"/>
    <s v="f"/>
    <n v="67"/>
    <x v="1"/>
  </r>
  <r>
    <x v="7"/>
    <s v="f"/>
    <n v="131"/>
    <x v="1"/>
  </r>
  <r>
    <x v="7"/>
    <s v="m"/>
    <n v="81"/>
    <x v="2"/>
  </r>
  <r>
    <x v="14"/>
    <s v="m"/>
    <n v="105"/>
    <x v="0"/>
  </r>
  <r>
    <x v="56"/>
    <s v="m"/>
    <n v="106"/>
    <x v="0"/>
  </r>
  <r>
    <x v="3"/>
    <s v="m"/>
    <n v="93"/>
    <x v="1"/>
  </r>
  <r>
    <x v="23"/>
    <s v="m"/>
    <n v="131"/>
    <x v="1"/>
  </r>
  <r>
    <x v="1"/>
    <s v="m"/>
    <n v="101"/>
    <x v="1"/>
  </r>
  <r>
    <x v="1"/>
    <s v="m"/>
    <n v="74"/>
    <x v="1"/>
  </r>
  <r>
    <x v="34"/>
    <s v="m"/>
    <n v="93"/>
    <x v="2"/>
  </r>
  <r>
    <x v="22"/>
    <s v="m"/>
    <n v="124"/>
    <x v="2"/>
  </r>
  <r>
    <x v="4"/>
    <s v="m"/>
    <n v="88"/>
    <x v="2"/>
  </r>
  <r>
    <x v="8"/>
    <s v="f"/>
    <n v="58"/>
    <x v="1"/>
  </r>
  <r>
    <x v="35"/>
    <s v="m"/>
    <n v="99"/>
    <x v="1"/>
  </r>
  <r>
    <x v="17"/>
    <s v="m"/>
    <n v="133"/>
    <x v="2"/>
  </r>
  <r>
    <x v="31"/>
    <s v="m"/>
    <n v="105"/>
    <x v="0"/>
  </r>
  <r>
    <x v="24"/>
    <s v="f"/>
    <n v="51"/>
    <x v="0"/>
  </r>
  <r>
    <x v="57"/>
    <s v="f"/>
    <n v="111"/>
    <x v="2"/>
  </r>
  <r>
    <x v="6"/>
    <s v="m"/>
    <n v="161"/>
    <x v="0"/>
  </r>
  <r>
    <x v="54"/>
    <s v="m"/>
    <n v="95"/>
    <x v="1"/>
  </r>
  <r>
    <x v="11"/>
    <s v="f"/>
    <n v="40"/>
    <x v="1"/>
  </r>
  <r>
    <x v="5"/>
    <s v="m"/>
    <n v="69"/>
    <x v="0"/>
  </r>
  <r>
    <x v="3"/>
    <s v="f"/>
    <n v="83"/>
    <x v="2"/>
  </r>
  <r>
    <x v="35"/>
    <s v="m"/>
    <n v="69"/>
    <x v="2"/>
  </r>
  <r>
    <x v="20"/>
    <s v="m"/>
    <n v="79"/>
    <x v="1"/>
  </r>
  <r>
    <x v="23"/>
    <s v="m"/>
    <n v="65"/>
    <x v="1"/>
  </r>
  <r>
    <x v="58"/>
    <s v="m"/>
    <n v="179"/>
    <x v="1"/>
  </r>
  <r>
    <x v="18"/>
    <s v="m"/>
    <n v="98"/>
    <x v="2"/>
  </r>
  <r>
    <x v="43"/>
    <s v="m"/>
    <n v="47"/>
    <x v="2"/>
  </r>
  <r>
    <x v="33"/>
    <s v="m"/>
    <n v="88"/>
    <x v="0"/>
  </r>
  <r>
    <x v="59"/>
    <s v="m"/>
    <n v="55"/>
    <x v="1"/>
  </r>
  <r>
    <x v="20"/>
    <s v="m"/>
    <n v="101"/>
    <x v="2"/>
  </r>
  <r>
    <x v="19"/>
    <s v="m"/>
    <n v="46"/>
    <x v="2"/>
  </r>
  <r>
    <x v="29"/>
    <s v="m"/>
    <n v="78"/>
    <x v="1"/>
  </r>
  <r>
    <x v="8"/>
    <s v="f"/>
    <n v="40"/>
    <x v="2"/>
  </r>
  <r>
    <x v="5"/>
    <s v="m"/>
    <n v="60"/>
    <x v="2"/>
  </r>
  <r>
    <x v="6"/>
    <s v="m"/>
    <n v="109"/>
    <x v="0"/>
  </r>
  <r>
    <x v="5"/>
    <s v="f"/>
    <n v="82"/>
    <x v="1"/>
  </r>
  <r>
    <x v="5"/>
    <s v="m"/>
    <n v="41"/>
    <x v="1"/>
  </r>
  <r>
    <x v="5"/>
    <s v="m"/>
    <n v="99"/>
    <x v="1"/>
  </r>
  <r>
    <x v="60"/>
    <s v="m"/>
    <n v="54"/>
    <x v="1"/>
  </r>
  <r>
    <x v="46"/>
    <s v="m"/>
    <n v="89"/>
    <x v="1"/>
  </r>
  <r>
    <x v="3"/>
    <s v="m"/>
    <n v="112"/>
    <x v="0"/>
  </r>
  <r>
    <x v="46"/>
    <s v="m"/>
    <n v="62"/>
    <x v="1"/>
  </r>
  <r>
    <x v="37"/>
    <s v="m"/>
    <n v="60"/>
    <x v="0"/>
  </r>
  <r>
    <x v="29"/>
    <s v="m"/>
    <n v="80"/>
    <x v="1"/>
  </r>
  <r>
    <x v="18"/>
    <s v="m"/>
    <n v="72"/>
    <x v="0"/>
  </r>
  <r>
    <x v="1"/>
    <s v="m"/>
    <n v="81"/>
    <x v="1"/>
  </r>
  <r>
    <x v="22"/>
    <s v="m"/>
    <n v="88"/>
    <x v="0"/>
  </r>
  <r>
    <x v="23"/>
    <s v="m"/>
    <n v="118"/>
    <x v="2"/>
  </r>
  <r>
    <x v="37"/>
    <s v="m"/>
    <n v="96"/>
    <x v="1"/>
  </r>
  <r>
    <x v="6"/>
    <s v="m"/>
    <n v="47"/>
    <x v="1"/>
  </r>
  <r>
    <x v="61"/>
    <s v="m"/>
    <n v="41"/>
    <x v="2"/>
  </r>
  <r>
    <x v="62"/>
    <s v="f"/>
    <n v="88"/>
    <x v="1"/>
  </r>
  <r>
    <x v="46"/>
    <s v="f"/>
    <n v="89"/>
    <x v="2"/>
  </r>
  <r>
    <x v="35"/>
    <s v="m"/>
    <n v="99"/>
    <x v="2"/>
  </r>
  <r>
    <x v="10"/>
    <s v="m"/>
    <n v="65"/>
    <x v="1"/>
  </r>
  <r>
    <x v="63"/>
    <s v="m"/>
    <n v="76"/>
    <x v="1"/>
  </r>
  <r>
    <x v="11"/>
    <s v="f"/>
    <n v="131"/>
    <x v="1"/>
  </r>
  <r>
    <x v="8"/>
    <s v="m"/>
    <n v="79"/>
    <x v="2"/>
  </r>
  <r>
    <x v="12"/>
    <s v="f"/>
    <n v="88"/>
    <x v="1"/>
  </r>
  <r>
    <x v="10"/>
    <s v="m"/>
    <n v="65"/>
    <x v="2"/>
  </r>
  <r>
    <x v="18"/>
    <s v="f"/>
    <n v="95"/>
    <x v="2"/>
  </r>
  <r>
    <x v="32"/>
    <s v="m"/>
    <n v="99"/>
    <x v="0"/>
  </r>
  <r>
    <x v="4"/>
    <s v="m"/>
    <n v="59"/>
    <x v="2"/>
  </r>
  <r>
    <x v="50"/>
    <s v="f"/>
    <n v="107"/>
    <x v="1"/>
  </r>
  <r>
    <x v="20"/>
    <s v="m"/>
    <n v="61"/>
    <x v="2"/>
  </r>
  <r>
    <x v="3"/>
    <s v="f"/>
    <n v="61"/>
    <x v="2"/>
  </r>
  <r>
    <x v="20"/>
    <s v="m"/>
    <n v="62"/>
    <x v="2"/>
  </r>
  <r>
    <x v="34"/>
    <s v="m"/>
    <n v="82"/>
    <x v="2"/>
  </r>
  <r>
    <x v="41"/>
    <s v="m"/>
    <n v="84"/>
    <x v="2"/>
  </r>
  <r>
    <x v="64"/>
    <s v="m"/>
    <n v="33"/>
    <x v="2"/>
  </r>
  <r>
    <x v="17"/>
    <s v="m"/>
    <n v="108"/>
    <x v="1"/>
  </r>
  <r>
    <x v="17"/>
    <s v="m"/>
    <n v="123"/>
    <x v="1"/>
  </r>
  <r>
    <x v="22"/>
    <s v="m"/>
    <n v="84"/>
    <x v="0"/>
  </r>
  <r>
    <x v="24"/>
    <s v="m"/>
    <n v="46"/>
    <x v="1"/>
  </r>
  <r>
    <x v="9"/>
    <s v="m"/>
    <n v="30"/>
    <x v="2"/>
  </r>
  <r>
    <x v="33"/>
    <s v="m"/>
    <n v="80"/>
    <x v="1"/>
  </r>
  <r>
    <x v="1"/>
    <s v="m"/>
    <n v="43"/>
    <x v="2"/>
  </r>
  <r>
    <x v="17"/>
    <s v="m"/>
    <n v="87"/>
    <x v="2"/>
  </r>
  <r>
    <x v="0"/>
    <s v="m"/>
    <n v="84"/>
    <x v="2"/>
  </r>
  <r>
    <x v="65"/>
    <s v="m"/>
    <n v="54"/>
    <x v="1"/>
  </r>
  <r>
    <x v="50"/>
    <s v="m"/>
    <n v="74"/>
    <x v="2"/>
  </r>
  <r>
    <x v="35"/>
    <s v="f"/>
    <n v="114"/>
    <x v="1"/>
  </r>
  <r>
    <x v="26"/>
    <s v="f"/>
    <n v="49"/>
    <x v="2"/>
  </r>
  <r>
    <x v="33"/>
    <s v="m"/>
    <n v="145"/>
    <x v="1"/>
  </r>
  <r>
    <x v="2"/>
    <s v="m"/>
    <n v="95"/>
    <x v="1"/>
  </r>
  <r>
    <x v="23"/>
    <s v="m"/>
    <n v="100"/>
    <x v="1"/>
  </r>
  <r>
    <x v="37"/>
    <s v="f"/>
    <n v="72"/>
    <x v="2"/>
  </r>
  <r>
    <x v="21"/>
    <s v="m"/>
    <n v="53"/>
    <x v="1"/>
  </r>
  <r>
    <x v="22"/>
    <s v="m"/>
    <n v="80"/>
    <x v="2"/>
  </r>
  <r>
    <x v="38"/>
    <s v="f"/>
    <n v="69"/>
    <x v="1"/>
  </r>
  <r>
    <x v="22"/>
    <s v="f"/>
    <n v="105"/>
    <x v="2"/>
  </r>
  <r>
    <x v="14"/>
    <s v="m"/>
    <n v="48"/>
    <x v="0"/>
  </r>
  <r>
    <x v="1"/>
    <s v="m"/>
    <n v="126"/>
    <x v="2"/>
  </r>
  <r>
    <x v="46"/>
    <s v="m"/>
    <n v="95"/>
    <x v="1"/>
  </r>
  <r>
    <x v="66"/>
    <s v="f"/>
    <n v="51"/>
    <x v="1"/>
  </r>
  <r>
    <x v="14"/>
    <s v="m"/>
    <n v="61"/>
    <x v="2"/>
  </r>
  <r>
    <x v="1"/>
    <s v="m"/>
    <n v="64"/>
    <x v="2"/>
  </r>
  <r>
    <x v="34"/>
    <s v="f"/>
    <n v="87"/>
    <x v="0"/>
  </r>
  <r>
    <x v="17"/>
    <s v="f"/>
    <n v="70"/>
    <x v="1"/>
  </r>
  <r>
    <x v="8"/>
    <s v="m"/>
    <n v="162"/>
    <x v="1"/>
  </r>
  <r>
    <x v="2"/>
    <s v="f"/>
    <n v="51"/>
    <x v="2"/>
  </r>
  <r>
    <x v="24"/>
    <s v="m"/>
    <n v="89"/>
    <x v="2"/>
  </r>
  <r>
    <x v="51"/>
    <s v="m"/>
    <n v="81"/>
    <x v="2"/>
  </r>
  <r>
    <x v="23"/>
    <s v="f"/>
    <n v="77"/>
    <x v="1"/>
  </r>
  <r>
    <x v="27"/>
    <s v="m"/>
    <n v="112"/>
    <x v="1"/>
  </r>
  <r>
    <x v="51"/>
    <s v="m"/>
    <n v="83"/>
    <x v="2"/>
  </r>
  <r>
    <x v="9"/>
    <s v="m"/>
    <n v="124"/>
    <x v="2"/>
  </r>
  <r>
    <x v="54"/>
    <s v="f"/>
    <n v="146"/>
    <x v="1"/>
  </r>
  <r>
    <x v="7"/>
    <s v="m"/>
    <n v="54"/>
    <x v="0"/>
  </r>
  <r>
    <x v="32"/>
    <s v="m"/>
    <n v="61"/>
    <x v="1"/>
  </r>
  <r>
    <x v="34"/>
    <s v="f"/>
    <n v="51"/>
    <x v="1"/>
  </r>
  <r>
    <x v="35"/>
    <s v="m"/>
    <n v="107"/>
    <x v="1"/>
  </r>
  <r>
    <x v="20"/>
    <s v="m"/>
    <n v="80"/>
    <x v="2"/>
  </r>
  <r>
    <x v="27"/>
    <s v="f"/>
    <n v="85"/>
    <x v="0"/>
  </r>
  <r>
    <x v="31"/>
    <s v="f"/>
    <n v="72"/>
    <x v="1"/>
  </r>
  <r>
    <x v="34"/>
    <s v="m"/>
    <n v="89"/>
    <x v="1"/>
  </r>
  <r>
    <x v="33"/>
    <s v="m"/>
    <n v="94"/>
    <x v="2"/>
  </r>
  <r>
    <x v="46"/>
    <s v="m"/>
    <n v="73"/>
    <x v="1"/>
  </r>
  <r>
    <x v="1"/>
    <s v="m"/>
    <n v="112"/>
    <x v="1"/>
  </r>
  <r>
    <x v="22"/>
    <s v="m"/>
    <n v="60"/>
    <x v="2"/>
  </r>
  <r>
    <x v="3"/>
    <s v="m"/>
    <n v="99"/>
    <x v="2"/>
  </r>
  <r>
    <x v="24"/>
    <s v="m"/>
    <n v="178"/>
    <x v="1"/>
  </r>
  <r>
    <x v="54"/>
    <s v="f"/>
    <n v="33"/>
    <x v="1"/>
  </r>
  <r>
    <x v="43"/>
    <s v="m"/>
    <n v="85"/>
    <x v="2"/>
  </r>
  <r>
    <x v="3"/>
    <s v="m"/>
    <n v="63"/>
    <x v="2"/>
  </r>
  <r>
    <x v="9"/>
    <s v="m"/>
    <n v="69"/>
    <x v="1"/>
  </r>
  <r>
    <x v="41"/>
    <s v="f"/>
    <n v="94"/>
    <x v="2"/>
  </r>
  <r>
    <x v="33"/>
    <s v="f"/>
    <n v="59"/>
    <x v="2"/>
  </r>
  <r>
    <x v="35"/>
    <s v="m"/>
    <n v="63"/>
    <x v="0"/>
  </r>
  <r>
    <x v="7"/>
    <s v="m"/>
    <n v="93"/>
    <x v="1"/>
  </r>
  <r>
    <x v="3"/>
    <s v="m"/>
    <n v="69"/>
    <x v="1"/>
  </r>
  <r>
    <x v="63"/>
    <s v="m"/>
    <n v="83"/>
    <x v="2"/>
  </r>
  <r>
    <x v="46"/>
    <s v="f"/>
    <n v="84"/>
    <x v="1"/>
  </r>
  <r>
    <x v="38"/>
    <s v="m"/>
    <n v="103"/>
    <x v="0"/>
  </r>
  <r>
    <x v="34"/>
    <s v="f"/>
    <n v="87"/>
    <x v="1"/>
  </r>
  <r>
    <x v="23"/>
    <s v="m"/>
    <n v="90"/>
    <x v="1"/>
  </r>
  <r>
    <x v="7"/>
    <s v="f"/>
    <n v="51"/>
    <x v="0"/>
  </r>
  <r>
    <x v="51"/>
    <s v="m"/>
    <n v="38"/>
    <x v="1"/>
  </r>
  <r>
    <x v="67"/>
    <s v="m"/>
    <n v="52"/>
    <x v="1"/>
  </r>
  <r>
    <x v="66"/>
    <s v="f"/>
    <n v="61"/>
    <x v="1"/>
  </r>
  <r>
    <x v="4"/>
    <s v="m"/>
    <n v="48"/>
    <x v="1"/>
  </r>
  <r>
    <x v="68"/>
    <s v="m"/>
    <n v="77"/>
    <x v="1"/>
  </r>
  <r>
    <x v="7"/>
    <s v="m"/>
    <n v="57"/>
    <x v="1"/>
  </r>
  <r>
    <x v="24"/>
    <s v="m"/>
    <n v="132"/>
    <x v="0"/>
  </r>
  <r>
    <x v="57"/>
    <s v="m"/>
    <n v="56"/>
    <x v="1"/>
  </r>
  <r>
    <x v="7"/>
    <s v="f"/>
    <n v="94"/>
    <x v="1"/>
  </r>
  <r>
    <x v="1"/>
    <s v="m"/>
    <n v="76"/>
    <x v="1"/>
  </r>
  <r>
    <x v="8"/>
    <s v="m"/>
    <n v="87"/>
    <x v="1"/>
  </r>
  <r>
    <x v="2"/>
    <s v="m"/>
    <n v="154"/>
    <x v="1"/>
  </r>
  <r>
    <x v="2"/>
    <s v="m"/>
    <n v="97"/>
    <x v="2"/>
  </r>
  <r>
    <x v="3"/>
    <s v="m"/>
    <n v="84"/>
    <x v="0"/>
  </r>
  <r>
    <x v="57"/>
    <s v="f"/>
    <n v="52"/>
    <x v="1"/>
  </r>
  <r>
    <x v="38"/>
    <s v="m"/>
    <n v="146"/>
    <x v="2"/>
  </r>
  <r>
    <x v="19"/>
    <s v="m"/>
    <n v="76"/>
    <x v="2"/>
  </r>
  <r>
    <x v="63"/>
    <s v="f"/>
    <n v="42"/>
    <x v="0"/>
  </r>
  <r>
    <x v="69"/>
    <s v="m"/>
    <n v="49"/>
    <x v="1"/>
  </r>
  <r>
    <x v="58"/>
    <s v="m"/>
    <n v="60"/>
    <x v="2"/>
  </r>
  <r>
    <x v="20"/>
    <s v="m"/>
    <n v="99"/>
    <x v="1"/>
  </r>
  <r>
    <x v="4"/>
    <s v="m"/>
    <n v="55"/>
    <x v="2"/>
  </r>
  <r>
    <x v="1"/>
    <s v="m"/>
    <n v="62"/>
    <x v="2"/>
  </r>
  <r>
    <x v="6"/>
    <s v="m"/>
    <n v="62"/>
    <x v="1"/>
  </r>
  <r>
    <x v="7"/>
    <s v="m"/>
    <n v="68"/>
    <x v="1"/>
  </r>
  <r>
    <x v="16"/>
    <s v="m"/>
    <n v="69"/>
    <x v="1"/>
  </r>
  <r>
    <x v="38"/>
    <s v="m"/>
    <n v="67"/>
    <x v="1"/>
  </r>
  <r>
    <x v="9"/>
    <s v="m"/>
    <n v="58"/>
    <x v="2"/>
  </r>
  <r>
    <x v="45"/>
    <s v="m"/>
    <n v="85"/>
    <x v="0"/>
  </r>
  <r>
    <x v="61"/>
    <s v="f"/>
    <n v="59"/>
    <x v="2"/>
  </r>
  <r>
    <x v="5"/>
    <s v="f"/>
    <n v="103"/>
    <x v="2"/>
  </r>
  <r>
    <x v="70"/>
    <s v="m"/>
    <n v="58"/>
    <x v="1"/>
  </r>
  <r>
    <x v="54"/>
    <s v="m"/>
    <n v="96"/>
    <x v="0"/>
  </r>
  <r>
    <x v="46"/>
    <s v="m"/>
    <n v="91"/>
    <x v="1"/>
  </r>
  <r>
    <x v="7"/>
    <s v="m"/>
    <n v="61"/>
    <x v="1"/>
  </r>
  <r>
    <x v="71"/>
    <s v="m"/>
    <n v="88"/>
    <x v="2"/>
  </r>
  <r>
    <x v="37"/>
    <s v="m"/>
    <n v="68"/>
    <x v="1"/>
  </r>
  <r>
    <x v="30"/>
    <s v="m"/>
    <n v="104"/>
    <x v="1"/>
  </r>
  <r>
    <x v="8"/>
    <s v="m"/>
    <n v="86"/>
    <x v="2"/>
  </r>
  <r>
    <x v="24"/>
    <s v="m"/>
    <n v="71"/>
    <x v="0"/>
  </r>
  <r>
    <x v="38"/>
    <s v="m"/>
    <n v="73"/>
    <x v="2"/>
  </r>
  <r>
    <x v="1"/>
    <s v="m"/>
    <n v="123"/>
    <x v="2"/>
  </r>
  <r>
    <x v="43"/>
    <s v="f"/>
    <n v="67"/>
    <x v="2"/>
  </r>
  <r>
    <x v="7"/>
    <s v="m"/>
    <n v="120"/>
    <x v="2"/>
  </r>
  <r>
    <x v="19"/>
    <s v="m"/>
    <n v="77"/>
    <x v="1"/>
  </r>
  <r>
    <x v="23"/>
    <s v="m"/>
    <n v="88"/>
    <x v="2"/>
  </r>
  <r>
    <x v="27"/>
    <s v="m"/>
    <n v="58"/>
    <x v="1"/>
  </r>
  <r>
    <x v="20"/>
    <s v="f"/>
    <n v="75"/>
    <x v="2"/>
  </r>
  <r>
    <x v="8"/>
    <s v="m"/>
    <n v="97"/>
    <x v="1"/>
  </r>
  <r>
    <x v="5"/>
    <s v="f"/>
    <n v="52"/>
    <x v="1"/>
  </r>
  <r>
    <x v="46"/>
    <s v="m"/>
    <n v="63"/>
    <x v="2"/>
  </r>
  <r>
    <x v="24"/>
    <s v="f"/>
    <n v="46"/>
    <x v="1"/>
  </r>
  <r>
    <x v="33"/>
    <s v="f"/>
    <n v="53"/>
    <x v="2"/>
  </r>
  <r>
    <x v="10"/>
    <s v="f"/>
    <n v="84"/>
    <x v="2"/>
  </r>
  <r>
    <x v="29"/>
    <s v="m"/>
    <n v="67"/>
    <x v="1"/>
  </r>
  <r>
    <x v="32"/>
    <s v="f"/>
    <n v="102"/>
    <x v="2"/>
  </r>
  <r>
    <x v="2"/>
    <s v="m"/>
    <n v="91"/>
    <x v="1"/>
  </r>
  <r>
    <x v="7"/>
    <s v="m"/>
    <n v="40"/>
    <x v="2"/>
  </r>
  <r>
    <x v="6"/>
    <s v="m"/>
    <n v="87"/>
    <x v="2"/>
  </r>
  <r>
    <x v="5"/>
    <s v="m"/>
    <n v="96"/>
    <x v="2"/>
  </r>
  <r>
    <x v="23"/>
    <s v="f"/>
    <n v="167"/>
    <x v="2"/>
  </r>
  <r>
    <x v="15"/>
    <s v="m"/>
    <n v="102"/>
    <x v="1"/>
  </r>
  <r>
    <x v="33"/>
    <s v="m"/>
    <n v="31"/>
    <x v="2"/>
  </r>
  <r>
    <x v="4"/>
    <s v="f"/>
    <n v="80"/>
    <x v="0"/>
  </r>
  <r>
    <x v="36"/>
    <s v="m"/>
    <n v="79"/>
    <x v="2"/>
  </r>
  <r>
    <x v="50"/>
    <s v="m"/>
    <n v="98"/>
    <x v="2"/>
  </r>
  <r>
    <x v="7"/>
    <s v="m"/>
    <n v="79"/>
    <x v="2"/>
  </r>
  <r>
    <x v="37"/>
    <s v="m"/>
    <n v="106"/>
    <x v="2"/>
  </r>
  <r>
    <x v="11"/>
    <s v="m"/>
    <n v="93"/>
    <x v="1"/>
  </r>
  <r>
    <x v="23"/>
    <s v="m"/>
    <n v="109"/>
    <x v="2"/>
  </r>
  <r>
    <x v="6"/>
    <s v="m"/>
    <n v="128"/>
    <x v="1"/>
  </r>
  <r>
    <x v="17"/>
    <s v="m"/>
    <n v="109"/>
    <x v="1"/>
  </r>
  <r>
    <x v="31"/>
    <s v="m"/>
    <n v="42"/>
    <x v="1"/>
  </r>
  <r>
    <x v="59"/>
    <s v="m"/>
    <n v="97"/>
    <x v="2"/>
  </r>
  <r>
    <x v="6"/>
    <s v="m"/>
    <n v="72"/>
    <x v="1"/>
  </r>
  <r>
    <x v="32"/>
    <s v="m"/>
    <n v="60"/>
    <x v="1"/>
  </r>
  <r>
    <x v="32"/>
    <s v="m"/>
    <n v="45"/>
    <x v="0"/>
  </r>
  <r>
    <x v="31"/>
    <s v="m"/>
    <n v="68"/>
    <x v="2"/>
  </r>
  <r>
    <x v="72"/>
    <s v="m"/>
    <n v="48"/>
    <x v="1"/>
  </r>
  <r>
    <x v="54"/>
    <s v="m"/>
    <n v="94"/>
    <x v="1"/>
  </r>
  <r>
    <x v="46"/>
    <s v="m"/>
    <n v="76"/>
    <x v="2"/>
  </r>
  <r>
    <x v="65"/>
    <s v="f"/>
    <n v="50"/>
    <x v="2"/>
  </r>
  <r>
    <x v="54"/>
    <s v="m"/>
    <n v="86"/>
    <x v="2"/>
  </r>
  <r>
    <x v="30"/>
    <s v="m"/>
    <n v="60"/>
    <x v="1"/>
  </r>
  <r>
    <x v="46"/>
    <s v="m"/>
    <n v="83"/>
    <x v="1"/>
  </r>
  <r>
    <x v="17"/>
    <s v="m"/>
    <n v="103"/>
    <x v="1"/>
  </r>
  <r>
    <x v="29"/>
    <s v="m"/>
    <n v="76"/>
    <x v="2"/>
  </r>
  <r>
    <x v="29"/>
    <s v="m"/>
    <n v="67"/>
    <x v="1"/>
  </r>
  <r>
    <x v="73"/>
    <s v="m"/>
    <n v="90"/>
    <x v="2"/>
  </r>
  <r>
    <x v="2"/>
    <s v="m"/>
    <n v="78"/>
    <x v="2"/>
  </r>
  <r>
    <x v="2"/>
    <s v="m"/>
    <n v="115"/>
    <x v="1"/>
  </r>
  <r>
    <x v="9"/>
    <s v="m"/>
    <n v="71"/>
    <x v="1"/>
  </r>
  <r>
    <x v="50"/>
    <s v="m"/>
    <n v="67"/>
    <x v="0"/>
  </r>
  <r>
    <x v="23"/>
    <s v="m"/>
    <n v="114"/>
    <x v="1"/>
  </r>
  <r>
    <x v="32"/>
    <s v="m"/>
    <n v="72"/>
    <x v="0"/>
  </r>
  <r>
    <x v="30"/>
    <s v="m"/>
    <n v="46"/>
    <x v="2"/>
  </r>
  <r>
    <x v="34"/>
    <s v="f"/>
    <n v="66"/>
    <x v="1"/>
  </r>
  <r>
    <x v="27"/>
    <s v="m"/>
    <n v="69"/>
    <x v="2"/>
  </r>
  <r>
    <x v="2"/>
    <s v="f"/>
    <n v="92"/>
    <x v="1"/>
  </r>
  <r>
    <x v="74"/>
    <s v="f"/>
    <n v="86"/>
    <x v="2"/>
  </r>
  <r>
    <x v="20"/>
    <s v="m"/>
    <n v="99"/>
    <x v="1"/>
  </r>
  <r>
    <x v="32"/>
    <s v="m"/>
    <n v="47"/>
    <x v="2"/>
  </r>
  <r>
    <x v="61"/>
    <s v="m"/>
    <n v="74"/>
    <x v="2"/>
  </r>
  <r>
    <x v="17"/>
    <s v="m"/>
    <n v="83"/>
    <x v="2"/>
  </r>
  <r>
    <x v="37"/>
    <s v="f"/>
    <n v="104"/>
    <x v="1"/>
  </r>
  <r>
    <x v="17"/>
    <s v="m"/>
    <n v="111"/>
    <x v="0"/>
  </r>
  <r>
    <x v="24"/>
    <s v="f"/>
    <n v="39"/>
    <x v="1"/>
  </r>
  <r>
    <x v="36"/>
    <s v="f"/>
    <n v="64"/>
    <x v="2"/>
  </r>
  <r>
    <x v="32"/>
    <s v="m"/>
    <n v="67"/>
    <x v="2"/>
  </r>
  <r>
    <x v="23"/>
    <s v="m"/>
    <n v="75"/>
    <x v="1"/>
  </r>
  <r>
    <x v="1"/>
    <s v="m"/>
    <n v="81"/>
    <x v="1"/>
  </r>
  <r>
    <x v="57"/>
    <s v="m"/>
    <n v="72"/>
    <x v="2"/>
  </r>
  <r>
    <x v="27"/>
    <s v="m"/>
    <n v="50"/>
    <x v="2"/>
  </r>
  <r>
    <x v="17"/>
    <s v="f"/>
    <n v="71"/>
    <x v="1"/>
  </r>
  <r>
    <x v="75"/>
    <s v="m"/>
    <n v="90"/>
    <x v="2"/>
  </r>
  <r>
    <x v="76"/>
    <s v="m"/>
    <n v="88"/>
    <x v="2"/>
  </r>
  <r>
    <x v="17"/>
    <s v="m"/>
    <n v="84"/>
    <x v="1"/>
  </r>
  <r>
    <x v="47"/>
    <s v="m"/>
    <n v="76"/>
    <x v="1"/>
  </r>
  <r>
    <x v="14"/>
    <s v="m"/>
    <n v="61"/>
    <x v="2"/>
  </r>
  <r>
    <x v="8"/>
    <s v="m"/>
    <n v="82"/>
    <x v="2"/>
  </r>
  <r>
    <x v="8"/>
    <s v="f"/>
    <n v="96"/>
    <x v="2"/>
  </r>
  <r>
    <x v="17"/>
    <s v="m"/>
    <n v="54"/>
    <x v="2"/>
  </r>
  <r>
    <x v="9"/>
    <s v="m"/>
    <n v="78"/>
    <x v="1"/>
  </r>
  <r>
    <x v="23"/>
    <s v="m"/>
    <n v="95"/>
    <x v="2"/>
  </r>
  <r>
    <x v="22"/>
    <s v="m"/>
    <n v="69"/>
    <x v="1"/>
  </r>
  <r>
    <x v="45"/>
    <s v="m"/>
    <n v="112"/>
    <x v="1"/>
  </r>
  <r>
    <x v="60"/>
    <s v="m"/>
    <n v="107"/>
    <x v="1"/>
  </r>
  <r>
    <x v="8"/>
    <s v="m"/>
    <n v="133"/>
    <x v="0"/>
  </r>
  <r>
    <x v="35"/>
    <s v="m"/>
    <n v="65"/>
    <x v="0"/>
  </r>
  <r>
    <x v="20"/>
    <s v="m"/>
    <n v="98"/>
    <x v="0"/>
  </r>
  <r>
    <x v="32"/>
    <s v="m"/>
    <n v="69"/>
    <x v="1"/>
  </r>
  <r>
    <x v="0"/>
    <s v="m"/>
    <n v="84"/>
    <x v="2"/>
  </r>
  <r>
    <x v="43"/>
    <s v="m"/>
    <n v="65"/>
    <x v="1"/>
  </r>
  <r>
    <x v="7"/>
    <s v="m"/>
    <n v="60"/>
    <x v="1"/>
  </r>
  <r>
    <x v="2"/>
    <s v="m"/>
    <n v="77"/>
    <x v="0"/>
  </r>
  <r>
    <x v="57"/>
    <s v="m"/>
    <n v="87"/>
    <x v="1"/>
  </r>
  <r>
    <x v="20"/>
    <s v="m"/>
    <n v="41"/>
    <x v="1"/>
  </r>
  <r>
    <x v="34"/>
    <s v="m"/>
    <n v="71"/>
    <x v="0"/>
  </r>
  <r>
    <x v="6"/>
    <s v="m"/>
    <n v="105"/>
    <x v="1"/>
  </r>
  <r>
    <x v="20"/>
    <s v="m"/>
    <n v="97"/>
    <x v="0"/>
  </r>
  <r>
    <x v="66"/>
    <s v="m"/>
    <n v="63"/>
    <x v="2"/>
  </r>
  <r>
    <x v="27"/>
    <s v="m"/>
    <n v="74"/>
    <x v="1"/>
  </r>
  <r>
    <x v="33"/>
    <s v="m"/>
    <n v="86"/>
    <x v="0"/>
  </r>
  <r>
    <x v="59"/>
    <s v="f"/>
    <n v="121"/>
    <x v="2"/>
  </r>
  <r>
    <x v="7"/>
    <s v="m"/>
    <n v="72"/>
    <x v="0"/>
  </r>
  <r>
    <x v="7"/>
    <s v="m"/>
    <n v="68"/>
    <x v="2"/>
  </r>
  <r>
    <x v="5"/>
    <s v="m"/>
    <n v="39"/>
    <x v="1"/>
  </r>
  <r>
    <x v="20"/>
    <s v="m"/>
    <n v="46"/>
    <x v="1"/>
  </r>
  <r>
    <x v="24"/>
    <s v="m"/>
    <n v="142"/>
    <x v="1"/>
  </r>
  <r>
    <x v="77"/>
    <s v="m"/>
    <n v="50"/>
    <x v="0"/>
  </r>
  <r>
    <x v="5"/>
    <s v="m"/>
    <n v="67"/>
    <x v="1"/>
  </r>
  <r>
    <x v="78"/>
    <s v="m"/>
    <n v="119"/>
    <x v="1"/>
  </r>
  <r>
    <x v="31"/>
    <s v="m"/>
    <n v="56"/>
    <x v="2"/>
  </r>
  <r>
    <x v="5"/>
    <s v="m"/>
    <n v="118"/>
    <x v="2"/>
  </r>
  <r>
    <x v="29"/>
    <s v="m"/>
    <n v="70"/>
    <x v="1"/>
  </r>
  <r>
    <x v="60"/>
    <s v="m"/>
    <n v="116"/>
    <x v="1"/>
  </r>
  <r>
    <x v="43"/>
    <s v="m"/>
    <n v="75"/>
    <x v="1"/>
  </r>
  <r>
    <x v="27"/>
    <s v="m"/>
    <n v="84"/>
    <x v="1"/>
  </r>
  <r>
    <x v="20"/>
    <s v="m"/>
    <n v="78"/>
    <x v="1"/>
  </r>
  <r>
    <x v="46"/>
    <s v="m"/>
    <n v="68"/>
    <x v="1"/>
  </r>
  <r>
    <x v="3"/>
    <s v="m"/>
    <n v="123"/>
    <x v="1"/>
  </r>
  <r>
    <x v="19"/>
    <s v="m"/>
    <n v="92"/>
    <x v="1"/>
  </r>
  <r>
    <x v="29"/>
    <s v="m"/>
    <n v="134"/>
    <x v="1"/>
  </r>
  <r>
    <x v="57"/>
    <s v="m"/>
    <n v="115"/>
    <x v="0"/>
  </r>
  <r>
    <x v="65"/>
    <s v="m"/>
    <n v="86"/>
    <x v="1"/>
  </r>
  <r>
    <x v="21"/>
    <s v="m"/>
    <n v="39"/>
    <x v="1"/>
  </r>
  <r>
    <x v="36"/>
    <s v="m"/>
    <n v="176"/>
    <x v="2"/>
  </r>
  <r>
    <x v="22"/>
    <s v="m"/>
    <n v="76"/>
    <x v="2"/>
  </r>
  <r>
    <x v="10"/>
    <s v="m"/>
    <n v="91"/>
    <x v="1"/>
  </r>
  <r>
    <x v="11"/>
    <s v="m"/>
    <n v="68"/>
    <x v="1"/>
  </r>
  <r>
    <x v="22"/>
    <s v="m"/>
    <n v="116"/>
    <x v="2"/>
  </r>
  <r>
    <x v="1"/>
    <s v="m"/>
    <n v="80"/>
    <x v="1"/>
  </r>
  <r>
    <x v="32"/>
    <s v="m"/>
    <n v="107"/>
    <x v="2"/>
  </r>
  <r>
    <x v="5"/>
    <s v="f"/>
    <n v="100"/>
    <x v="2"/>
  </r>
  <r>
    <x v="43"/>
    <s v="f"/>
    <n v="94"/>
    <x v="1"/>
  </r>
  <r>
    <x v="43"/>
    <s v="m"/>
    <n v="46"/>
    <x v="1"/>
  </r>
  <r>
    <x v="44"/>
    <s v="m"/>
    <n v="72"/>
    <x v="1"/>
  </r>
  <r>
    <x v="9"/>
    <s v="f"/>
    <n v="94"/>
    <x v="2"/>
  </r>
  <r>
    <x v="22"/>
    <s v="m"/>
    <n v="55"/>
    <x v="0"/>
  </r>
  <r>
    <x v="10"/>
    <s v="f"/>
    <n v="86"/>
    <x v="2"/>
  </r>
  <r>
    <x v="51"/>
    <s v="f"/>
    <n v="113"/>
    <x v="0"/>
  </r>
  <r>
    <x v="54"/>
    <s v="m"/>
    <n v="202"/>
    <x v="0"/>
  </r>
  <r>
    <x v="9"/>
    <s v="m"/>
    <n v="92"/>
    <x v="2"/>
  </r>
  <r>
    <x v="75"/>
    <s v="f"/>
    <n v="54"/>
    <x v="1"/>
  </r>
  <r>
    <x v="79"/>
    <s v="m"/>
    <n v="79"/>
    <x v="1"/>
  </r>
  <r>
    <x v="33"/>
    <s v="m"/>
    <n v="68"/>
    <x v="1"/>
  </r>
  <r>
    <x v="68"/>
    <s v="m"/>
    <n v="80"/>
    <x v="0"/>
  </r>
  <r>
    <x v="29"/>
    <s v="m"/>
    <n v="68"/>
    <x v="2"/>
  </r>
  <r>
    <x v="11"/>
    <s v="m"/>
    <n v="63"/>
    <x v="2"/>
  </r>
  <r>
    <x v="36"/>
    <s v="m"/>
    <n v="73"/>
    <x v="1"/>
  </r>
  <r>
    <x v="30"/>
    <s v="f"/>
    <n v="131"/>
    <x v="1"/>
  </r>
  <r>
    <x v="3"/>
    <s v="f"/>
    <n v="52"/>
    <x v="1"/>
  </r>
  <r>
    <x v="35"/>
    <s v="m"/>
    <n v="70"/>
    <x v="1"/>
  </r>
  <r>
    <x v="3"/>
    <s v="m"/>
    <n v="61"/>
    <x v="2"/>
  </r>
  <r>
    <x v="22"/>
    <s v="f"/>
    <n v="44"/>
    <x v="2"/>
  </r>
  <r>
    <x v="17"/>
    <s v="m"/>
    <n v="51"/>
    <x v="1"/>
  </r>
  <r>
    <x v="24"/>
    <s v="m"/>
    <n v="82"/>
    <x v="2"/>
  </r>
  <r>
    <x v="11"/>
    <s v="m"/>
    <n v="77"/>
    <x v="2"/>
  </r>
  <r>
    <x v="2"/>
    <s v="f"/>
    <n v="70"/>
    <x v="0"/>
  </r>
  <r>
    <x v="14"/>
    <s v="m"/>
    <n v="71"/>
    <x v="1"/>
  </r>
  <r>
    <x v="1"/>
    <s v="m"/>
    <n v="73"/>
    <x v="1"/>
  </r>
  <r>
    <x v="43"/>
    <s v="f"/>
    <n v="81"/>
    <x v="1"/>
  </r>
  <r>
    <x v="35"/>
    <s v="m"/>
    <n v="46"/>
    <x v="2"/>
  </r>
  <r>
    <x v="54"/>
    <s v="m"/>
    <n v="128"/>
    <x v="0"/>
  </r>
  <r>
    <x v="9"/>
    <s v="m"/>
    <n v="114"/>
    <x v="1"/>
  </r>
  <r>
    <x v="54"/>
    <s v="m"/>
    <n v="99"/>
    <x v="2"/>
  </r>
  <r>
    <x v="22"/>
    <s v="m"/>
    <n v="120"/>
    <x v="0"/>
  </r>
  <r>
    <x v="34"/>
    <s v="f"/>
    <n v="41"/>
    <x v="2"/>
  </r>
  <r>
    <x v="6"/>
    <s v="m"/>
    <n v="71"/>
    <x v="1"/>
  </r>
  <r>
    <x v="75"/>
    <s v="m"/>
    <n v="52"/>
    <x v="2"/>
  </r>
  <r>
    <x v="12"/>
    <s v="m"/>
    <n v="86"/>
    <x v="2"/>
  </r>
  <r>
    <x v="1"/>
    <s v="m"/>
    <n v="77"/>
    <x v="1"/>
  </r>
  <r>
    <x v="22"/>
    <s v="m"/>
    <n v="55"/>
    <x v="1"/>
  </r>
  <r>
    <x v="17"/>
    <s v="m"/>
    <n v="50"/>
    <x v="2"/>
  </r>
  <r>
    <x v="51"/>
    <s v="m"/>
    <n v="81"/>
    <x v="1"/>
  </r>
  <r>
    <x v="19"/>
    <s v="m"/>
    <n v="85"/>
    <x v="2"/>
  </r>
  <r>
    <x v="17"/>
    <s v="f"/>
    <n v="132"/>
    <x v="2"/>
  </r>
  <r>
    <x v="35"/>
    <s v="f"/>
    <n v="46"/>
    <x v="1"/>
  </r>
  <r>
    <x v="4"/>
    <s v="m"/>
    <n v="82"/>
    <x v="2"/>
  </r>
  <r>
    <x v="79"/>
    <s v="m"/>
    <n v="87"/>
    <x v="2"/>
  </r>
  <r>
    <x v="17"/>
    <s v="m"/>
    <n v="136"/>
    <x v="1"/>
  </r>
  <r>
    <x v="14"/>
    <s v="m"/>
    <n v="41"/>
    <x v="1"/>
  </r>
  <r>
    <x v="45"/>
    <s v="f"/>
    <n v="50"/>
    <x v="0"/>
  </r>
  <r>
    <x v="9"/>
    <s v="m"/>
    <n v="105"/>
    <x v="0"/>
  </r>
  <r>
    <x v="22"/>
    <s v="m"/>
    <n v="76"/>
    <x v="1"/>
  </r>
  <r>
    <x v="21"/>
    <s v="m"/>
    <n v="97"/>
    <x v="2"/>
  </r>
  <r>
    <x v="46"/>
    <s v="m"/>
    <n v="148"/>
    <x v="2"/>
  </r>
  <r>
    <x v="51"/>
    <s v="m"/>
    <n v="74"/>
    <x v="2"/>
  </r>
  <r>
    <x v="11"/>
    <s v="m"/>
    <n v="50"/>
    <x v="1"/>
  </r>
  <r>
    <x v="1"/>
    <s v="m"/>
    <n v="101"/>
    <x v="2"/>
  </r>
  <r>
    <x v="1"/>
    <s v="m"/>
    <n v="97"/>
    <x v="1"/>
  </r>
  <r>
    <x v="20"/>
    <s v="m"/>
    <n v="74"/>
    <x v="1"/>
  </r>
  <r>
    <x v="45"/>
    <s v="f"/>
    <n v="68"/>
    <x v="2"/>
  </r>
  <r>
    <x v="43"/>
    <s v="f"/>
    <n v="61"/>
    <x v="1"/>
  </r>
  <r>
    <x v="3"/>
    <s v="m"/>
    <n v="103"/>
    <x v="2"/>
  </r>
  <r>
    <x v="46"/>
    <s v="f"/>
    <n v="57"/>
    <x v="2"/>
  </r>
  <r>
    <x v="54"/>
    <s v="m"/>
    <n v="104"/>
    <x v="0"/>
  </r>
  <r>
    <x v="17"/>
    <s v="f"/>
    <n v="124"/>
    <x v="2"/>
  </r>
  <r>
    <x v="24"/>
    <s v="m"/>
    <n v="59"/>
    <x v="2"/>
  </r>
  <r>
    <x v="34"/>
    <s v="f"/>
    <n v="77"/>
    <x v="1"/>
  </r>
  <r>
    <x v="50"/>
    <s v="m"/>
    <n v="81"/>
    <x v="2"/>
  </r>
  <r>
    <x v="14"/>
    <s v="m"/>
    <n v="126"/>
    <x v="1"/>
  </r>
  <r>
    <x v="9"/>
    <s v="m"/>
    <n v="70"/>
    <x v="2"/>
  </r>
  <r>
    <x v="41"/>
    <s v="m"/>
    <n v="148"/>
    <x v="1"/>
  </r>
  <r>
    <x v="27"/>
    <s v="m"/>
    <n v="62"/>
    <x v="1"/>
  </r>
  <r>
    <x v="41"/>
    <s v="m"/>
    <n v="104"/>
    <x v="0"/>
  </r>
  <r>
    <x v="1"/>
    <s v="m"/>
    <n v="126"/>
    <x v="2"/>
  </r>
  <r>
    <x v="46"/>
    <s v="m"/>
    <n v="29"/>
    <x v="1"/>
  </r>
  <r>
    <x v="2"/>
    <s v="m"/>
    <n v="99"/>
    <x v="1"/>
  </r>
  <r>
    <x v="10"/>
    <s v="m"/>
    <n v="58"/>
    <x v="2"/>
  </r>
  <r>
    <x v="34"/>
    <s v="m"/>
    <n v="39"/>
    <x v="2"/>
  </r>
  <r>
    <x v="59"/>
    <s v="m"/>
    <n v="55"/>
    <x v="0"/>
  </r>
  <r>
    <x v="35"/>
    <s v="m"/>
    <n v="63"/>
    <x v="2"/>
  </r>
  <r>
    <x v="72"/>
    <s v="m"/>
    <n v="71"/>
    <x v="2"/>
  </r>
  <r>
    <x v="27"/>
    <s v="m"/>
    <n v="94"/>
    <x v="0"/>
  </r>
  <r>
    <x v="50"/>
    <s v="m"/>
    <n v="154"/>
    <x v="1"/>
  </r>
  <r>
    <x v="14"/>
    <s v="f"/>
    <n v="106"/>
    <x v="1"/>
  </r>
  <r>
    <x v="8"/>
    <s v="f"/>
    <n v="57"/>
    <x v="0"/>
  </r>
  <r>
    <x v="38"/>
    <s v="m"/>
    <n v="119"/>
    <x v="0"/>
  </r>
  <r>
    <x v="23"/>
    <s v="f"/>
    <n v="68"/>
    <x v="0"/>
  </r>
  <r>
    <x v="20"/>
    <s v="m"/>
    <n v="102"/>
    <x v="1"/>
  </r>
  <r>
    <x v="72"/>
    <s v="m"/>
    <n v="72"/>
    <x v="2"/>
  </r>
  <r>
    <x v="30"/>
    <s v="m"/>
    <n v="192"/>
    <x v="1"/>
  </r>
  <r>
    <x v="9"/>
    <s v="m"/>
    <n v="66"/>
    <x v="1"/>
  </r>
  <r>
    <x v="5"/>
    <s v="f"/>
    <n v="57"/>
    <x v="1"/>
  </r>
  <r>
    <x v="6"/>
    <s v="m"/>
    <n v="53"/>
    <x v="2"/>
  </r>
  <r>
    <x v="6"/>
    <s v="m"/>
    <n v="70"/>
    <x v="2"/>
  </r>
  <r>
    <x v="20"/>
    <s v="m"/>
    <n v="64"/>
    <x v="1"/>
  </r>
  <r>
    <x v="18"/>
    <s v="m"/>
    <n v="58"/>
    <x v="2"/>
  </r>
  <r>
    <x v="46"/>
    <s v="m"/>
    <n v="114"/>
    <x v="2"/>
  </r>
  <r>
    <x v="32"/>
    <s v="m"/>
    <n v="109"/>
    <x v="1"/>
  </r>
  <r>
    <x v="50"/>
    <s v="m"/>
    <n v="90"/>
    <x v="0"/>
  </r>
  <r>
    <x v="34"/>
    <s v="m"/>
    <n v="80"/>
    <x v="1"/>
  </r>
  <r>
    <x v="22"/>
    <s v="m"/>
    <n v="86"/>
    <x v="2"/>
  </r>
  <r>
    <x v="6"/>
    <s v="m"/>
    <n v="110"/>
    <x v="2"/>
  </r>
  <r>
    <x v="4"/>
    <s v="m"/>
    <n v="72"/>
    <x v="1"/>
  </r>
  <r>
    <x v="10"/>
    <s v="m"/>
    <n v="128"/>
    <x v="2"/>
  </r>
  <r>
    <x v="20"/>
    <s v="m"/>
    <n v="78"/>
    <x v="2"/>
  </r>
  <r>
    <x v="54"/>
    <s v="m"/>
    <n v="101"/>
    <x v="2"/>
  </r>
  <r>
    <x v="77"/>
    <s v="m"/>
    <n v="142"/>
    <x v="0"/>
  </r>
  <r>
    <x v="33"/>
    <s v="f"/>
    <n v="41"/>
    <x v="0"/>
  </r>
  <r>
    <x v="54"/>
    <s v="m"/>
    <n v="85"/>
    <x v="1"/>
  </r>
  <r>
    <x v="1"/>
    <s v="m"/>
    <n v="45"/>
    <x v="1"/>
  </r>
  <r>
    <x v="24"/>
    <s v="m"/>
    <n v="109"/>
    <x v="2"/>
  </r>
  <r>
    <x v="31"/>
    <s v="m"/>
    <n v="63"/>
    <x v="0"/>
  </r>
  <r>
    <x v="11"/>
    <s v="m"/>
    <n v="118"/>
    <x v="1"/>
  </r>
  <r>
    <x v="33"/>
    <s v="m"/>
    <n v="74"/>
    <x v="1"/>
  </r>
  <r>
    <x v="54"/>
    <s v="m"/>
    <n v="68"/>
    <x v="2"/>
  </r>
  <r>
    <x v="3"/>
    <s v="f"/>
    <n v="46"/>
    <x v="1"/>
  </r>
  <r>
    <x v="46"/>
    <s v="m"/>
    <n v="106"/>
    <x v="0"/>
  </r>
  <r>
    <x v="9"/>
    <s v="m"/>
    <n v="93"/>
    <x v="1"/>
  </r>
  <r>
    <x v="36"/>
    <s v="m"/>
    <n v="145"/>
    <x v="1"/>
  </r>
  <r>
    <x v="6"/>
    <s v="m"/>
    <n v="79"/>
    <x v="1"/>
  </r>
  <r>
    <x v="10"/>
    <s v="m"/>
    <n v="89"/>
    <x v="2"/>
  </r>
  <r>
    <x v="14"/>
    <s v="m"/>
    <n v="67"/>
    <x v="1"/>
  </r>
  <r>
    <x v="24"/>
    <s v="f"/>
    <n v="58"/>
    <x v="1"/>
  </r>
  <r>
    <x v="35"/>
    <s v="f"/>
    <n v="162"/>
    <x v="1"/>
  </r>
  <r>
    <x v="17"/>
    <s v="m"/>
    <n v="77"/>
    <x v="1"/>
  </r>
  <r>
    <x v="1"/>
    <s v="m"/>
    <n v="70"/>
    <x v="0"/>
  </r>
  <r>
    <x v="30"/>
    <s v="m"/>
    <n v="63"/>
    <x v="1"/>
  </r>
  <r>
    <x v="11"/>
    <s v="m"/>
    <n v="129"/>
    <x v="2"/>
  </r>
  <r>
    <x v="52"/>
    <s v="f"/>
    <n v="46"/>
    <x v="2"/>
  </r>
  <r>
    <x v="11"/>
    <s v="m"/>
    <n v="35"/>
    <x v="2"/>
  </r>
  <r>
    <x v="27"/>
    <s v="m"/>
    <n v="68"/>
    <x v="2"/>
  </r>
  <r>
    <x v="80"/>
    <s v="m"/>
    <n v="68"/>
    <x v="2"/>
  </r>
  <r>
    <x v="5"/>
    <s v="f"/>
    <n v="55"/>
    <x v="2"/>
  </r>
  <r>
    <x v="23"/>
    <s v="f"/>
    <n v="66"/>
    <x v="1"/>
  </r>
  <r>
    <x v="22"/>
    <s v="m"/>
    <n v="47"/>
    <x v="1"/>
  </r>
  <r>
    <x v="74"/>
    <s v="m"/>
    <n v="77"/>
    <x v="1"/>
  </r>
  <r>
    <x v="43"/>
    <s v="m"/>
    <n v="120"/>
    <x v="1"/>
  </r>
  <r>
    <x v="5"/>
    <s v="m"/>
    <n v="80"/>
    <x v="1"/>
  </r>
  <r>
    <x v="3"/>
    <s v="f"/>
    <n v="116"/>
    <x v="1"/>
  </r>
  <r>
    <x v="8"/>
    <s v="m"/>
    <n v="87"/>
    <x v="2"/>
  </r>
  <r>
    <x v="34"/>
    <s v="m"/>
    <n v="88"/>
    <x v="2"/>
  </r>
  <r>
    <x v="23"/>
    <s v="m"/>
    <n v="84"/>
    <x v="1"/>
  </r>
  <r>
    <x v="51"/>
    <s v="m"/>
    <n v="75"/>
    <x v="2"/>
  </r>
  <r>
    <x v="9"/>
    <s v="m"/>
    <n v="79"/>
    <x v="1"/>
  </r>
  <r>
    <x v="59"/>
    <s v="m"/>
    <n v="69"/>
    <x v="2"/>
  </r>
  <r>
    <x v="17"/>
    <s v="f"/>
    <n v="54"/>
    <x v="1"/>
  </r>
  <r>
    <x v="27"/>
    <s v="f"/>
    <n v="112"/>
    <x v="0"/>
  </r>
  <r>
    <x v="66"/>
    <s v="m"/>
    <n v="173"/>
    <x v="1"/>
  </r>
  <r>
    <x v="2"/>
    <s v="m"/>
    <n v="70"/>
    <x v="1"/>
  </r>
  <r>
    <x v="54"/>
    <s v="m"/>
    <n v="101"/>
    <x v="2"/>
  </r>
  <r>
    <x v="19"/>
    <s v="m"/>
    <n v="62"/>
    <x v="0"/>
  </r>
  <r>
    <x v="35"/>
    <s v="m"/>
    <n v="59"/>
    <x v="2"/>
  </r>
  <r>
    <x v="57"/>
    <s v="m"/>
    <n v="121"/>
    <x v="2"/>
  </r>
  <r>
    <x v="9"/>
    <s v="m"/>
    <n v="112"/>
    <x v="1"/>
  </r>
  <r>
    <x v="7"/>
    <s v="m"/>
    <n v="55"/>
    <x v="0"/>
  </r>
  <r>
    <x v="20"/>
    <s v="m"/>
    <n v="63"/>
    <x v="2"/>
  </r>
  <r>
    <x v="14"/>
    <s v="m"/>
    <n v="61"/>
    <x v="1"/>
  </r>
  <r>
    <x v="3"/>
    <s v="f"/>
    <n v="240"/>
    <x v="2"/>
  </r>
  <r>
    <x v="16"/>
    <s v="f"/>
    <n v="124"/>
    <x v="1"/>
  </r>
  <r>
    <x v="59"/>
    <s v="f"/>
    <n v="76"/>
    <x v="2"/>
  </r>
  <r>
    <x v="38"/>
    <s v="f"/>
    <n v="92"/>
    <x v="0"/>
  </r>
  <r>
    <x v="12"/>
    <s v="m"/>
    <n v="88"/>
    <x v="2"/>
  </r>
  <r>
    <x v="54"/>
    <s v="m"/>
    <n v="73"/>
    <x v="1"/>
  </r>
  <r>
    <x v="36"/>
    <s v="m"/>
    <n v="50"/>
    <x v="0"/>
  </r>
  <r>
    <x v="18"/>
    <s v="m"/>
    <n v="53"/>
    <x v="1"/>
  </r>
  <r>
    <x v="3"/>
    <s v="f"/>
    <n v="68"/>
    <x v="1"/>
  </r>
  <r>
    <x v="4"/>
    <s v="m"/>
    <n v="91"/>
    <x v="1"/>
  </r>
  <r>
    <x v="43"/>
    <s v="f"/>
    <n v="79"/>
    <x v="2"/>
  </r>
  <r>
    <x v="15"/>
    <s v="m"/>
    <n v="60"/>
    <x v="1"/>
  </r>
  <r>
    <x v="34"/>
    <s v="m"/>
    <n v="43"/>
    <x v="1"/>
  </r>
  <r>
    <x v="2"/>
    <s v="m"/>
    <n v="115"/>
    <x v="2"/>
  </r>
  <r>
    <x v="81"/>
    <s v="f"/>
    <n v="83"/>
    <x v="1"/>
  </r>
  <r>
    <x v="38"/>
    <s v="m"/>
    <n v="69"/>
    <x v="1"/>
  </r>
  <r>
    <x v="35"/>
    <s v="f"/>
    <n v="123"/>
    <x v="2"/>
  </r>
  <r>
    <x v="47"/>
    <s v="m"/>
    <n v="72"/>
    <x v="2"/>
  </r>
  <r>
    <x v="24"/>
    <s v="m"/>
    <n v="149"/>
    <x v="1"/>
  </r>
  <r>
    <x v="6"/>
    <s v="m"/>
    <n v="65"/>
    <x v="0"/>
  </r>
  <r>
    <x v="7"/>
    <s v="m"/>
    <n v="91"/>
    <x v="2"/>
  </r>
  <r>
    <x v="46"/>
    <s v="m"/>
    <n v="95"/>
    <x v="2"/>
  </r>
  <r>
    <x v="32"/>
    <s v="m"/>
    <n v="116"/>
    <x v="2"/>
  </r>
  <r>
    <x v="69"/>
    <s v="m"/>
    <n v="61"/>
    <x v="0"/>
  </r>
  <r>
    <x v="33"/>
    <s v="m"/>
    <n v="58"/>
    <x v="1"/>
  </r>
  <r>
    <x v="11"/>
    <s v="m"/>
    <n v="54"/>
    <x v="1"/>
  </r>
  <r>
    <x v="0"/>
    <s v="m"/>
    <n v="133"/>
    <x v="2"/>
  </r>
  <r>
    <x v="7"/>
    <s v="m"/>
    <n v="68"/>
    <x v="2"/>
  </r>
  <r>
    <x v="3"/>
    <s v="m"/>
    <n v="74"/>
    <x v="2"/>
  </r>
  <r>
    <x v="51"/>
    <s v="m"/>
    <n v="74"/>
    <x v="1"/>
  </r>
  <r>
    <x v="32"/>
    <s v="f"/>
    <n v="78"/>
    <x v="0"/>
  </r>
  <r>
    <x v="31"/>
    <s v="m"/>
    <n v="68"/>
    <x v="2"/>
  </r>
  <r>
    <x v="10"/>
    <s v="m"/>
    <n v="39"/>
    <x v="1"/>
  </r>
  <r>
    <x v="3"/>
    <s v="m"/>
    <n v="74"/>
    <x v="1"/>
  </r>
  <r>
    <x v="31"/>
    <s v="m"/>
    <n v="43"/>
    <x v="2"/>
  </r>
  <r>
    <x v="33"/>
    <s v="m"/>
    <n v="153"/>
    <x v="1"/>
  </r>
  <r>
    <x v="4"/>
    <s v="m"/>
    <n v="53"/>
    <x v="1"/>
  </r>
  <r>
    <x v="43"/>
    <s v="f"/>
    <n v="123"/>
    <x v="1"/>
  </r>
  <r>
    <x v="43"/>
    <s v="f"/>
    <n v="120"/>
    <x v="2"/>
  </r>
  <r>
    <x v="17"/>
    <s v="f"/>
    <n v="86"/>
    <x v="1"/>
  </r>
  <r>
    <x v="31"/>
    <s v="m"/>
    <n v="128"/>
    <x v="1"/>
  </r>
  <r>
    <x v="50"/>
    <s v="f"/>
    <n v="113"/>
    <x v="2"/>
  </r>
  <r>
    <x v="10"/>
    <s v="m"/>
    <n v="87"/>
    <x v="1"/>
  </r>
  <r>
    <x v="9"/>
    <s v="m"/>
    <n v="77"/>
    <x v="0"/>
  </r>
  <r>
    <x v="31"/>
    <s v="m"/>
    <n v="88"/>
    <x v="0"/>
  </r>
  <r>
    <x v="7"/>
    <s v="f"/>
    <n v="60"/>
    <x v="0"/>
  </r>
  <r>
    <x v="14"/>
    <s v="m"/>
    <n v="47"/>
    <x v="2"/>
  </r>
  <r>
    <x v="82"/>
    <s v="f"/>
    <n v="68"/>
    <x v="2"/>
  </r>
  <r>
    <x v="36"/>
    <s v="f"/>
    <n v="128"/>
    <x v="0"/>
  </r>
  <r>
    <x v="54"/>
    <s v="m"/>
    <n v="94"/>
    <x v="2"/>
  </r>
  <r>
    <x v="35"/>
    <s v="m"/>
    <n v="63"/>
    <x v="1"/>
  </r>
  <r>
    <x v="7"/>
    <s v="f"/>
    <n v="73"/>
    <x v="2"/>
  </r>
  <r>
    <x v="33"/>
    <s v="m"/>
    <n v="50"/>
    <x v="2"/>
  </r>
  <r>
    <x v="6"/>
    <s v="m"/>
    <n v="62"/>
    <x v="1"/>
  </r>
  <r>
    <x v="14"/>
    <s v="m"/>
    <n v="58"/>
    <x v="2"/>
  </r>
  <r>
    <x v="36"/>
    <s v="m"/>
    <n v="91"/>
    <x v="0"/>
  </r>
  <r>
    <x v="19"/>
    <s v="m"/>
    <n v="124"/>
    <x v="2"/>
  </r>
  <r>
    <x v="7"/>
    <s v="m"/>
    <n v="104"/>
    <x v="0"/>
  </r>
  <r>
    <x v="31"/>
    <s v="m"/>
    <n v="56"/>
    <x v="0"/>
  </r>
  <r>
    <x v="32"/>
    <s v="m"/>
    <n v="56"/>
    <x v="1"/>
  </r>
  <r>
    <x v="3"/>
    <s v="m"/>
    <n v="62"/>
    <x v="2"/>
  </r>
  <r>
    <x v="38"/>
    <s v="m"/>
    <n v="67"/>
    <x v="2"/>
  </r>
  <r>
    <x v="46"/>
    <s v="f"/>
    <n v="78"/>
    <x v="0"/>
  </r>
  <r>
    <x v="32"/>
    <s v="m"/>
    <n v="81"/>
    <x v="1"/>
  </r>
  <r>
    <x v="22"/>
    <s v="m"/>
    <n v="83"/>
    <x v="1"/>
  </r>
  <r>
    <x v="8"/>
    <s v="m"/>
    <n v="63"/>
    <x v="1"/>
  </r>
  <r>
    <x v="7"/>
    <s v="m"/>
    <n v="134"/>
    <x v="2"/>
  </r>
  <r>
    <x v="40"/>
    <s v="m"/>
    <n v="55"/>
    <x v="1"/>
  </r>
  <r>
    <x v="1"/>
    <s v="m"/>
    <n v="68"/>
    <x v="1"/>
  </r>
  <r>
    <x v="15"/>
    <s v="m"/>
    <n v="68"/>
    <x v="1"/>
  </r>
  <r>
    <x v="12"/>
    <s v="m"/>
    <n v="61"/>
    <x v="2"/>
  </r>
  <r>
    <x v="18"/>
    <s v="m"/>
    <n v="139"/>
    <x v="2"/>
  </r>
  <r>
    <x v="73"/>
    <s v="m"/>
    <n v="77"/>
    <x v="0"/>
  </r>
  <r>
    <x v="18"/>
    <s v="m"/>
    <n v="44"/>
    <x v="1"/>
  </r>
  <r>
    <x v="14"/>
    <s v="f"/>
    <n v="68"/>
    <x v="0"/>
  </r>
  <r>
    <x v="57"/>
    <s v="m"/>
    <n v="200"/>
    <x v="1"/>
  </r>
  <r>
    <x v="74"/>
    <s v="m"/>
    <n v="82"/>
    <x v="2"/>
  </r>
  <r>
    <x v="73"/>
    <s v="m"/>
    <n v="85"/>
    <x v="1"/>
  </r>
  <r>
    <x v="11"/>
    <s v="f"/>
    <n v="130"/>
    <x v="1"/>
  </r>
  <r>
    <x v="20"/>
    <s v="m"/>
    <n v="103"/>
    <x v="1"/>
  </r>
  <r>
    <x v="5"/>
    <s v="m"/>
    <n v="98"/>
    <x v="0"/>
  </r>
  <r>
    <x v="3"/>
    <s v="m"/>
    <n v="83"/>
    <x v="1"/>
  </r>
  <r>
    <x v="24"/>
    <s v="m"/>
    <n v="67"/>
    <x v="2"/>
  </r>
  <r>
    <x v="17"/>
    <s v="f"/>
    <n v="95"/>
    <x v="2"/>
  </r>
  <r>
    <x v="14"/>
    <s v="m"/>
    <n v="43"/>
    <x v="2"/>
  </r>
  <r>
    <x v="5"/>
    <s v="m"/>
    <n v="92"/>
    <x v="1"/>
  </r>
  <r>
    <x v="54"/>
    <s v="m"/>
    <n v="133"/>
    <x v="0"/>
  </r>
  <r>
    <x v="32"/>
    <s v="m"/>
    <n v="60"/>
    <x v="0"/>
  </r>
  <r>
    <x v="46"/>
    <s v="f"/>
    <n v="83"/>
    <x v="1"/>
  </r>
  <r>
    <x v="14"/>
    <s v="m"/>
    <n v="119"/>
    <x v="2"/>
  </r>
  <r>
    <x v="32"/>
    <s v="f"/>
    <n v="55"/>
    <x v="2"/>
  </r>
  <r>
    <x v="50"/>
    <s v="f"/>
    <n v="103"/>
    <x v="1"/>
  </r>
  <r>
    <x v="36"/>
    <s v="m"/>
    <n v="63"/>
    <x v="1"/>
  </r>
  <r>
    <x v="55"/>
    <s v="f"/>
    <n v="85"/>
    <x v="1"/>
  </r>
  <r>
    <x v="34"/>
    <s v="m"/>
    <n v="87"/>
    <x v="2"/>
  </r>
  <r>
    <x v="9"/>
    <s v="f"/>
    <n v="87"/>
    <x v="2"/>
  </r>
  <r>
    <x v="49"/>
    <s v="f"/>
    <n v="137"/>
    <x v="2"/>
  </r>
  <r>
    <x v="57"/>
    <s v="m"/>
    <n v="101"/>
    <x v="2"/>
  </r>
  <r>
    <x v="8"/>
    <s v="m"/>
    <n v="88"/>
    <x v="2"/>
  </r>
  <r>
    <x v="22"/>
    <s v="m"/>
    <n v="85"/>
    <x v="1"/>
  </r>
  <r>
    <x v="11"/>
    <s v="m"/>
    <n v="111"/>
    <x v="2"/>
  </r>
  <r>
    <x v="6"/>
    <s v="f"/>
    <n v="62"/>
    <x v="1"/>
  </r>
  <r>
    <x v="24"/>
    <s v="m"/>
    <n v="82"/>
    <x v="2"/>
  </r>
  <r>
    <x v="17"/>
    <s v="m"/>
    <n v="73"/>
    <x v="1"/>
  </r>
  <r>
    <x v="14"/>
    <s v="m"/>
    <n v="129"/>
    <x v="0"/>
  </r>
  <r>
    <x v="7"/>
    <s v="f"/>
    <n v="31"/>
    <x v="1"/>
  </r>
  <r>
    <x v="29"/>
    <s v="f"/>
    <n v="87"/>
    <x v="2"/>
  </r>
  <r>
    <x v="24"/>
    <s v="m"/>
    <n v="130"/>
    <x v="0"/>
  </r>
  <r>
    <x v="39"/>
    <s v="m"/>
    <n v="122"/>
    <x v="0"/>
  </r>
  <r>
    <x v="60"/>
    <s v="f"/>
    <n v="79"/>
    <x v="2"/>
  </r>
  <r>
    <x v="37"/>
    <s v="m"/>
    <n v="74"/>
    <x v="2"/>
  </r>
  <r>
    <x v="32"/>
    <s v="m"/>
    <n v="76"/>
    <x v="1"/>
  </r>
  <r>
    <x v="29"/>
    <s v="f"/>
    <n v="102"/>
    <x v="2"/>
  </r>
  <r>
    <x v="11"/>
    <s v="m"/>
    <n v="124"/>
    <x v="1"/>
  </r>
  <r>
    <x v="23"/>
    <s v="m"/>
    <n v="53"/>
    <x v="2"/>
  </r>
  <r>
    <x v="20"/>
    <s v="m"/>
    <n v="82"/>
    <x v="1"/>
  </r>
  <r>
    <x v="29"/>
    <s v="m"/>
    <n v="73"/>
    <x v="2"/>
  </r>
  <r>
    <x v="1"/>
    <s v="m"/>
    <n v="153"/>
    <x v="2"/>
  </r>
  <r>
    <x v="8"/>
    <s v="m"/>
    <n v="51"/>
    <x v="2"/>
  </r>
  <r>
    <x v="14"/>
    <s v="f"/>
    <n v="96"/>
    <x v="0"/>
  </r>
  <r>
    <x v="82"/>
    <s v="m"/>
    <n v="58"/>
    <x v="2"/>
  </r>
  <r>
    <x v="61"/>
    <s v="m"/>
    <n v="83"/>
    <x v="2"/>
  </r>
  <r>
    <x v="31"/>
    <s v="m"/>
    <n v="55"/>
    <x v="2"/>
  </r>
  <r>
    <x v="51"/>
    <s v="f"/>
    <n v="71"/>
    <x v="2"/>
  </r>
  <r>
    <x v="5"/>
    <s v="f"/>
    <n v="83"/>
    <x v="1"/>
  </r>
  <r>
    <x v="1"/>
    <s v="f"/>
    <n v="50"/>
    <x v="1"/>
  </r>
  <r>
    <x v="54"/>
    <s v="f"/>
    <n v="63"/>
    <x v="2"/>
  </r>
  <r>
    <x v="32"/>
    <s v="m"/>
    <n v="72"/>
    <x v="2"/>
  </r>
  <r>
    <x v="10"/>
    <s v="m"/>
    <n v="72"/>
    <x v="1"/>
  </r>
  <r>
    <x v="9"/>
    <s v="m"/>
    <n v="69"/>
    <x v="1"/>
  </r>
  <r>
    <x v="55"/>
    <s v="m"/>
    <n v="73"/>
    <x v="1"/>
  </r>
  <r>
    <x v="41"/>
    <s v="m"/>
    <n v="153"/>
    <x v="1"/>
  </r>
  <r>
    <x v="21"/>
    <s v="m"/>
    <n v="98"/>
    <x v="1"/>
  </r>
  <r>
    <x v="29"/>
    <s v="m"/>
    <n v="83"/>
    <x v="2"/>
  </r>
  <r>
    <x v="10"/>
    <s v="m"/>
    <n v="46"/>
    <x v="2"/>
  </r>
  <r>
    <x v="36"/>
    <s v="m"/>
    <n v="100"/>
    <x v="2"/>
  </r>
  <r>
    <x v="9"/>
    <s v="f"/>
    <n v="65"/>
    <x v="0"/>
  </r>
  <r>
    <x v="32"/>
    <s v="m"/>
    <n v="82"/>
    <x v="0"/>
  </r>
  <r>
    <x v="50"/>
    <s v="m"/>
    <n v="80"/>
    <x v="1"/>
  </r>
  <r>
    <x v="43"/>
    <s v="m"/>
    <n v="124"/>
    <x v="1"/>
  </r>
  <r>
    <x v="43"/>
    <s v="m"/>
    <n v="92"/>
    <x v="0"/>
  </r>
  <r>
    <x v="14"/>
    <s v="m"/>
    <n v="159"/>
    <x v="2"/>
  </r>
  <r>
    <x v="33"/>
    <s v="m"/>
    <n v="103"/>
    <x v="1"/>
  </r>
  <r>
    <x v="24"/>
    <s v="m"/>
    <n v="143"/>
    <x v="2"/>
  </r>
  <r>
    <x v="26"/>
    <s v="m"/>
    <n v="62"/>
    <x v="2"/>
  </r>
  <r>
    <x v="8"/>
    <s v="m"/>
    <n v="52"/>
    <x v="1"/>
  </r>
  <r>
    <x v="17"/>
    <s v="m"/>
    <n v="120"/>
    <x v="2"/>
  </r>
  <r>
    <x v="4"/>
    <s v="m"/>
    <n v="82"/>
    <x v="2"/>
  </r>
  <r>
    <x v="29"/>
    <s v="m"/>
    <n v="124"/>
    <x v="1"/>
  </r>
  <r>
    <x v="14"/>
    <s v="f"/>
    <n v="102"/>
    <x v="1"/>
  </r>
  <r>
    <x v="19"/>
    <s v="m"/>
    <n v="136"/>
    <x v="1"/>
  </r>
  <r>
    <x v="16"/>
    <s v="m"/>
    <n v="59"/>
    <x v="0"/>
  </r>
  <r>
    <x v="50"/>
    <s v="f"/>
    <n v="103"/>
    <x v="2"/>
  </r>
  <r>
    <x v="17"/>
    <s v="m"/>
    <n v="106"/>
    <x v="1"/>
  </r>
  <r>
    <x v="24"/>
    <s v="m"/>
    <n v="70"/>
    <x v="1"/>
  </r>
  <r>
    <x v="21"/>
    <s v="m"/>
    <n v="63"/>
    <x v="2"/>
  </r>
  <r>
    <x v="3"/>
    <s v="f"/>
    <n v="36"/>
    <x v="1"/>
  </r>
  <r>
    <x v="75"/>
    <s v="f"/>
    <n v="101"/>
    <x v="0"/>
  </r>
  <r>
    <x v="23"/>
    <s v="f"/>
    <n v="115"/>
    <x v="1"/>
  </r>
  <r>
    <x v="27"/>
    <s v="f"/>
    <n v="137"/>
    <x v="1"/>
  </r>
  <r>
    <x v="29"/>
    <s v="f"/>
    <n v="54"/>
    <x v="2"/>
  </r>
  <r>
    <x v="61"/>
    <s v="f"/>
    <n v="104"/>
    <x v="2"/>
  </r>
  <r>
    <x v="46"/>
    <s v="f"/>
    <n v="72"/>
    <x v="2"/>
  </r>
  <r>
    <x v="9"/>
    <s v="m"/>
    <n v="67"/>
    <x v="2"/>
  </r>
  <r>
    <x v="37"/>
    <s v="f"/>
    <n v="77"/>
    <x v="2"/>
  </r>
  <r>
    <x v="21"/>
    <s v="m"/>
    <n v="88"/>
    <x v="2"/>
  </r>
  <r>
    <x v="54"/>
    <s v="f"/>
    <n v="110"/>
    <x v="1"/>
  </r>
  <r>
    <x v="23"/>
    <s v="f"/>
    <n v="62"/>
    <x v="1"/>
  </r>
  <r>
    <x v="37"/>
    <s v="m"/>
    <n v="53"/>
    <x v="1"/>
  </r>
  <r>
    <x v="2"/>
    <s v="m"/>
    <n v="53"/>
    <x v="1"/>
  </r>
  <r>
    <x v="1"/>
    <s v="m"/>
    <n v="127"/>
    <x v="1"/>
  </r>
  <r>
    <x v="20"/>
    <s v="m"/>
    <n v="92"/>
    <x v="1"/>
  </r>
  <r>
    <x v="12"/>
    <s v="m"/>
    <n v="45"/>
    <x v="2"/>
  </r>
  <r>
    <x v="36"/>
    <s v="m"/>
    <n v="106"/>
    <x v="2"/>
  </r>
  <r>
    <x v="9"/>
    <s v="m"/>
    <n v="101"/>
    <x v="1"/>
  </r>
  <r>
    <x v="20"/>
    <s v="m"/>
    <n v="84"/>
    <x v="2"/>
  </r>
  <r>
    <x v="24"/>
    <s v="m"/>
    <n v="60"/>
    <x v="2"/>
  </r>
  <r>
    <x v="47"/>
    <s v="f"/>
    <n v="102"/>
    <x v="2"/>
  </r>
  <r>
    <x v="31"/>
    <s v="m"/>
    <n v="89"/>
    <x v="2"/>
  </r>
  <r>
    <x v="43"/>
    <s v="m"/>
    <n v="65"/>
    <x v="2"/>
  </r>
  <r>
    <x v="21"/>
    <s v="m"/>
    <n v="89"/>
    <x v="0"/>
  </r>
  <r>
    <x v="19"/>
    <s v="m"/>
    <n v="112"/>
    <x v="0"/>
  </r>
  <r>
    <x v="54"/>
    <s v="m"/>
    <n v="88"/>
    <x v="2"/>
  </r>
  <r>
    <x v="1"/>
    <s v="m"/>
    <n v="106"/>
    <x v="1"/>
  </r>
  <r>
    <x v="7"/>
    <s v="m"/>
    <n v="107"/>
    <x v="2"/>
  </r>
  <r>
    <x v="12"/>
    <s v="m"/>
    <n v="71"/>
    <x v="1"/>
  </r>
  <r>
    <x v="58"/>
    <s v="m"/>
    <n v="101"/>
    <x v="2"/>
  </r>
  <r>
    <x v="49"/>
    <s v="m"/>
    <n v="136"/>
    <x v="2"/>
  </r>
  <r>
    <x v="3"/>
    <s v="m"/>
    <n v="148"/>
    <x v="2"/>
  </r>
  <r>
    <x v="24"/>
    <s v="m"/>
    <n v="95"/>
    <x v="2"/>
  </r>
  <r>
    <x v="5"/>
    <s v="f"/>
    <n v="50"/>
    <x v="1"/>
  </r>
  <r>
    <x v="23"/>
    <s v="m"/>
    <n v="64"/>
    <x v="2"/>
  </r>
  <r>
    <x v="17"/>
    <s v="m"/>
    <n v="44"/>
    <x v="2"/>
  </r>
  <r>
    <x v="32"/>
    <s v="m"/>
    <n v="81"/>
    <x v="0"/>
  </r>
  <r>
    <x v="27"/>
    <s v="m"/>
    <n v="69"/>
    <x v="0"/>
  </r>
  <r>
    <x v="27"/>
    <s v="m"/>
    <n v="90"/>
    <x v="1"/>
  </r>
  <r>
    <x v="30"/>
    <s v="m"/>
    <n v="119"/>
    <x v="0"/>
  </r>
  <r>
    <x v="27"/>
    <s v="m"/>
    <n v="106"/>
    <x v="2"/>
  </r>
  <r>
    <x v="50"/>
    <s v="m"/>
    <n v="104"/>
    <x v="1"/>
  </r>
  <r>
    <x v="49"/>
    <s v="m"/>
    <n v="64"/>
    <x v="1"/>
  </r>
  <r>
    <x v="3"/>
    <s v="m"/>
    <n v="98"/>
    <x v="1"/>
  </r>
  <r>
    <x v="17"/>
    <s v="m"/>
    <n v="79"/>
    <x v="1"/>
  </r>
  <r>
    <x v="2"/>
    <s v="m"/>
    <n v="138"/>
    <x v="1"/>
  </r>
  <r>
    <x v="17"/>
    <s v="m"/>
    <n v="61"/>
    <x v="0"/>
  </r>
  <r>
    <x v="8"/>
    <s v="m"/>
    <n v="143"/>
    <x v="1"/>
  </r>
  <r>
    <x v="47"/>
    <s v="m"/>
    <n v="78"/>
    <x v="2"/>
  </r>
  <r>
    <x v="61"/>
    <s v="f"/>
    <n v="62"/>
    <x v="0"/>
  </r>
  <r>
    <x v="54"/>
    <s v="m"/>
    <n v="39"/>
    <x v="0"/>
  </r>
  <r>
    <x v="27"/>
    <s v="m"/>
    <n v="62"/>
    <x v="2"/>
  </r>
  <r>
    <x v="27"/>
    <s v="m"/>
    <n v="117"/>
    <x v="1"/>
  </r>
  <r>
    <x v="27"/>
    <s v="m"/>
    <n v="52"/>
    <x v="1"/>
  </r>
  <r>
    <x v="4"/>
    <s v="m"/>
    <n v="53"/>
    <x v="1"/>
  </r>
  <r>
    <x v="35"/>
    <s v="m"/>
    <n v="88"/>
    <x v="2"/>
  </r>
  <r>
    <x v="20"/>
    <s v="m"/>
    <n v="97"/>
    <x v="1"/>
  </r>
  <r>
    <x v="35"/>
    <s v="m"/>
    <n v="91"/>
    <x v="1"/>
  </r>
  <r>
    <x v="30"/>
    <s v="m"/>
    <n v="157"/>
    <x v="1"/>
  </r>
  <r>
    <x v="49"/>
    <s v="f"/>
    <n v="83"/>
    <x v="0"/>
  </r>
  <r>
    <x v="47"/>
    <s v="f"/>
    <n v="64"/>
    <x v="2"/>
  </r>
  <r>
    <x v="1"/>
    <s v="m"/>
    <n v="88"/>
    <x v="1"/>
  </r>
  <r>
    <x v="82"/>
    <s v="m"/>
    <n v="89"/>
    <x v="1"/>
  </r>
  <r>
    <x v="54"/>
    <s v="f"/>
    <n v="109"/>
    <x v="1"/>
  </r>
  <r>
    <x v="20"/>
    <s v="f"/>
    <n v="65"/>
    <x v="1"/>
  </r>
  <r>
    <x v="46"/>
    <s v="m"/>
    <n v="82"/>
    <x v="1"/>
  </r>
  <r>
    <x v="14"/>
    <s v="f"/>
    <n v="85"/>
    <x v="2"/>
  </r>
  <r>
    <x v="8"/>
    <s v="m"/>
    <n v="57"/>
    <x v="1"/>
  </r>
  <r>
    <x v="46"/>
    <s v="m"/>
    <n v="116"/>
    <x v="0"/>
  </r>
  <r>
    <x v="43"/>
    <s v="m"/>
    <n v="95"/>
    <x v="1"/>
  </r>
  <r>
    <x v="18"/>
    <s v="m"/>
    <n v="47"/>
    <x v="1"/>
  </r>
  <r>
    <x v="10"/>
    <s v="m"/>
    <n v="68"/>
    <x v="2"/>
  </r>
  <r>
    <x v="4"/>
    <s v="m"/>
    <n v="189"/>
    <x v="2"/>
  </r>
  <r>
    <x v="8"/>
    <s v="m"/>
    <n v="87"/>
    <x v="1"/>
  </r>
  <r>
    <x v="3"/>
    <s v="m"/>
    <n v="83"/>
    <x v="2"/>
  </r>
  <r>
    <x v="12"/>
    <s v="m"/>
    <n v="76"/>
    <x v="1"/>
  </r>
  <r>
    <x v="7"/>
    <s v="m"/>
    <n v="107"/>
    <x v="2"/>
  </r>
  <r>
    <x v="20"/>
    <s v="m"/>
    <n v="152"/>
    <x v="2"/>
  </r>
  <r>
    <x v="36"/>
    <s v="m"/>
    <n v="120"/>
    <x v="1"/>
  </r>
  <r>
    <x v="22"/>
    <s v="m"/>
    <n v="150"/>
    <x v="1"/>
  </r>
  <r>
    <x v="38"/>
    <s v="m"/>
    <n v="138"/>
    <x v="1"/>
  </r>
  <r>
    <x v="43"/>
    <s v="m"/>
    <n v="104"/>
    <x v="1"/>
  </r>
  <r>
    <x v="9"/>
    <s v="m"/>
    <n v="70"/>
    <x v="1"/>
  </r>
  <r>
    <x v="36"/>
    <s v="m"/>
    <n v="46"/>
    <x v="1"/>
  </r>
  <r>
    <x v="24"/>
    <s v="m"/>
    <n v="124"/>
    <x v="1"/>
  </r>
  <r>
    <x v="31"/>
    <s v="m"/>
    <n v="58"/>
    <x v="2"/>
  </r>
  <r>
    <x v="29"/>
    <s v="m"/>
    <n v="54"/>
    <x v="2"/>
  </r>
  <r>
    <x v="5"/>
    <s v="m"/>
    <n v="69"/>
    <x v="2"/>
  </r>
  <r>
    <x v="46"/>
    <s v="m"/>
    <n v="85"/>
    <x v="0"/>
  </r>
  <r>
    <x v="33"/>
    <s v="m"/>
    <n v="105"/>
    <x v="2"/>
  </r>
  <r>
    <x v="5"/>
    <s v="m"/>
    <n v="49"/>
    <x v="2"/>
  </r>
  <r>
    <x v="24"/>
    <s v="m"/>
    <n v="92"/>
    <x v="2"/>
  </r>
  <r>
    <x v="14"/>
    <s v="f"/>
    <n v="134"/>
    <x v="2"/>
  </r>
  <r>
    <x v="82"/>
    <s v="m"/>
    <n v="76"/>
    <x v="2"/>
  </r>
  <r>
    <x v="61"/>
    <s v="m"/>
    <n v="50"/>
    <x v="0"/>
  </r>
  <r>
    <x v="8"/>
    <s v="m"/>
    <n v="40"/>
    <x v="1"/>
  </r>
  <r>
    <x v="22"/>
    <s v="m"/>
    <n v="57"/>
    <x v="2"/>
  </r>
  <r>
    <x v="20"/>
    <s v="m"/>
    <n v="127"/>
    <x v="2"/>
  </r>
  <r>
    <x v="40"/>
    <s v="m"/>
    <n v="70"/>
    <x v="1"/>
  </r>
  <r>
    <x v="2"/>
    <s v="m"/>
    <n v="93"/>
    <x v="0"/>
  </r>
  <r>
    <x v="57"/>
    <s v="m"/>
    <n v="58"/>
    <x v="2"/>
  </r>
  <r>
    <x v="11"/>
    <s v="m"/>
    <n v="42"/>
    <x v="1"/>
  </r>
  <r>
    <x v="14"/>
    <s v="m"/>
    <n v="48"/>
    <x v="2"/>
  </r>
  <r>
    <x v="21"/>
    <s v="m"/>
    <n v="53"/>
    <x v="2"/>
  </r>
  <r>
    <x v="11"/>
    <s v="m"/>
    <n v="74"/>
    <x v="2"/>
  </r>
  <r>
    <x v="58"/>
    <s v="m"/>
    <n v="66"/>
    <x v="1"/>
  </r>
  <r>
    <x v="83"/>
    <s v="f"/>
    <n v="111"/>
    <x v="1"/>
  </r>
  <r>
    <x v="29"/>
    <s v="m"/>
    <n v="137"/>
    <x v="1"/>
  </r>
  <r>
    <x v="33"/>
    <s v="m"/>
    <n v="104"/>
    <x v="1"/>
  </r>
  <r>
    <x v="10"/>
    <s v="m"/>
    <n v="103"/>
    <x v="2"/>
  </r>
  <r>
    <x v="4"/>
    <s v="m"/>
    <n v="89"/>
    <x v="2"/>
  </r>
  <r>
    <x v="4"/>
    <s v="m"/>
    <n v="100"/>
    <x v="1"/>
  </r>
  <r>
    <x v="4"/>
    <s v="m"/>
    <n v="76"/>
    <x v="1"/>
  </r>
  <r>
    <x v="33"/>
    <s v="m"/>
    <n v="94"/>
    <x v="1"/>
  </r>
  <r>
    <x v="20"/>
    <s v="f"/>
    <n v="76"/>
    <x v="2"/>
  </r>
  <r>
    <x v="46"/>
    <s v="f"/>
    <n v="72"/>
    <x v="1"/>
  </r>
  <r>
    <x v="24"/>
    <s v="f"/>
    <n v="82"/>
    <x v="1"/>
  </r>
  <r>
    <x v="24"/>
    <s v="f"/>
    <n v="72"/>
    <x v="1"/>
  </r>
  <r>
    <x v="31"/>
    <s v="f"/>
    <n v="83"/>
    <x v="1"/>
  </r>
  <r>
    <x v="27"/>
    <s v="m"/>
    <n v="88"/>
    <x v="2"/>
  </r>
  <r>
    <x v="32"/>
    <s v="m"/>
    <n v="121"/>
    <x v="1"/>
  </r>
  <r>
    <x v="20"/>
    <s v="f"/>
    <n v="40"/>
    <x v="1"/>
  </r>
  <r>
    <x v="22"/>
    <s v="m"/>
    <n v="259"/>
    <x v="1"/>
  </r>
  <r>
    <x v="4"/>
    <s v="m"/>
    <n v="59"/>
    <x v="2"/>
  </r>
  <r>
    <x v="9"/>
    <s v="m"/>
    <n v="66"/>
    <x v="1"/>
  </r>
  <r>
    <x v="33"/>
    <s v="m"/>
    <n v="80"/>
    <x v="1"/>
  </r>
  <r>
    <x v="46"/>
    <s v="f"/>
    <n v="70"/>
    <x v="1"/>
  </r>
  <r>
    <x v="7"/>
    <s v="m"/>
    <n v="73"/>
    <x v="1"/>
  </r>
  <r>
    <x v="20"/>
    <s v="m"/>
    <n v="74"/>
    <x v="1"/>
  </r>
  <r>
    <x v="2"/>
    <s v="m"/>
    <n v="150"/>
    <x v="1"/>
  </r>
  <r>
    <x v="45"/>
    <s v="f"/>
    <n v="65"/>
    <x v="1"/>
  </r>
  <r>
    <x v="7"/>
    <s v="m"/>
    <n v="89"/>
    <x v="1"/>
  </r>
  <r>
    <x v="43"/>
    <s v="m"/>
    <n v="87"/>
    <x v="0"/>
  </r>
  <r>
    <x v="17"/>
    <s v="m"/>
    <n v="70"/>
    <x v="2"/>
  </r>
  <r>
    <x v="51"/>
    <s v="m"/>
    <n v="55"/>
    <x v="1"/>
  </r>
  <r>
    <x v="5"/>
    <s v="m"/>
    <n v="112"/>
    <x v="2"/>
  </r>
  <r>
    <x v="29"/>
    <s v="f"/>
    <n v="94"/>
    <x v="1"/>
  </r>
  <r>
    <x v="4"/>
    <s v="m"/>
    <n v="73"/>
    <x v="0"/>
  </r>
  <r>
    <x v="3"/>
    <s v="f"/>
    <n v="105"/>
    <x v="2"/>
  </r>
  <r>
    <x v="22"/>
    <s v="m"/>
    <n v="81"/>
    <x v="1"/>
  </r>
  <r>
    <x v="84"/>
    <s v="m"/>
    <n v="57"/>
    <x v="1"/>
  </r>
  <r>
    <x v="1"/>
    <s v="m"/>
    <n v="57"/>
    <x v="2"/>
  </r>
  <r>
    <x v="22"/>
    <s v="m"/>
    <n v="106"/>
    <x v="0"/>
  </r>
  <r>
    <x v="6"/>
    <s v="m"/>
    <n v="71"/>
    <x v="1"/>
  </r>
  <r>
    <x v="1"/>
    <s v="m"/>
    <n v="80"/>
    <x v="1"/>
  </r>
  <r>
    <x v="49"/>
    <s v="m"/>
    <n v="175"/>
    <x v="1"/>
  </r>
  <r>
    <x v="46"/>
    <s v="f"/>
    <n v="92"/>
    <x v="2"/>
  </r>
  <r>
    <x v="17"/>
    <s v="m"/>
    <n v="77"/>
    <x v="2"/>
  </r>
  <r>
    <x v="46"/>
    <s v="m"/>
    <n v="33"/>
    <x v="2"/>
  </r>
  <r>
    <x v="26"/>
    <s v="m"/>
    <n v="98"/>
    <x v="1"/>
  </r>
  <r>
    <x v="81"/>
    <s v="m"/>
    <n v="61"/>
    <x v="1"/>
  </r>
  <r>
    <x v="1"/>
    <s v="m"/>
    <n v="68"/>
    <x v="1"/>
  </r>
  <r>
    <x v="35"/>
    <s v="m"/>
    <n v="56"/>
    <x v="1"/>
  </r>
  <r>
    <x v="46"/>
    <s v="m"/>
    <n v="84"/>
    <x v="1"/>
  </r>
  <r>
    <x v="85"/>
    <s v="m"/>
    <n v="139"/>
    <x v="1"/>
  </r>
  <r>
    <x v="50"/>
    <s v="m"/>
    <n v="77"/>
    <x v="0"/>
  </r>
  <r>
    <x v="38"/>
    <s v="f"/>
    <n v="94"/>
    <x v="1"/>
  </r>
  <r>
    <x v="3"/>
    <s v="m"/>
    <n v="103"/>
    <x v="2"/>
  </r>
  <r>
    <x v="54"/>
    <s v="m"/>
    <n v="74"/>
    <x v="0"/>
  </r>
  <r>
    <x v="54"/>
    <s v="m"/>
    <n v="94"/>
    <x v="2"/>
  </r>
  <r>
    <x v="6"/>
    <s v="m"/>
    <n v="59"/>
    <x v="0"/>
  </r>
  <r>
    <x v="9"/>
    <s v="m"/>
    <n v="54"/>
    <x v="1"/>
  </r>
  <r>
    <x v="3"/>
    <s v="m"/>
    <n v="94"/>
    <x v="1"/>
  </r>
  <r>
    <x v="23"/>
    <s v="m"/>
    <n v="76"/>
    <x v="1"/>
  </r>
  <r>
    <x v="33"/>
    <s v="f"/>
    <n v="96"/>
    <x v="2"/>
  </r>
  <r>
    <x v="46"/>
    <s v="m"/>
    <n v="109"/>
    <x v="2"/>
  </r>
  <r>
    <x v="27"/>
    <s v="m"/>
    <n v="106"/>
    <x v="2"/>
  </r>
  <r>
    <x v="8"/>
    <s v="m"/>
    <n v="156"/>
    <x v="1"/>
  </r>
  <r>
    <x v="10"/>
    <s v="m"/>
    <n v="63"/>
    <x v="2"/>
  </r>
  <r>
    <x v="43"/>
    <s v="m"/>
    <n v="108"/>
    <x v="1"/>
  </r>
  <r>
    <x v="20"/>
    <s v="m"/>
    <n v="50"/>
    <x v="2"/>
  </r>
  <r>
    <x v="7"/>
    <s v="m"/>
    <n v="80"/>
    <x v="1"/>
  </r>
  <r>
    <x v="61"/>
    <s v="m"/>
    <n v="119"/>
    <x v="0"/>
  </r>
  <r>
    <x v="30"/>
    <s v="m"/>
    <n v="68"/>
    <x v="1"/>
  </r>
  <r>
    <x v="2"/>
    <s v="m"/>
    <n v="70"/>
    <x v="1"/>
  </r>
  <r>
    <x v="9"/>
    <s v="f"/>
    <n v="78"/>
    <x v="2"/>
  </r>
  <r>
    <x v="22"/>
    <s v="m"/>
    <n v="59"/>
    <x v="1"/>
  </r>
  <r>
    <x v="27"/>
    <s v="m"/>
    <n v="62"/>
    <x v="2"/>
  </r>
  <r>
    <x v="14"/>
    <s v="m"/>
    <n v="66"/>
    <x v="2"/>
  </r>
  <r>
    <x v="22"/>
    <s v="m"/>
    <n v="82"/>
    <x v="1"/>
  </r>
  <r>
    <x v="24"/>
    <s v="m"/>
    <n v="131"/>
    <x v="2"/>
  </r>
  <r>
    <x v="11"/>
    <s v="f"/>
    <n v="90"/>
    <x v="2"/>
  </r>
  <r>
    <x v="14"/>
    <s v="m"/>
    <n v="51"/>
    <x v="1"/>
  </r>
  <r>
    <x v="12"/>
    <s v="f"/>
    <n v="70"/>
    <x v="2"/>
  </r>
  <r>
    <x v="57"/>
    <s v="m"/>
    <n v="99"/>
    <x v="2"/>
  </r>
  <r>
    <x v="2"/>
    <s v="m"/>
    <n v="55"/>
    <x v="2"/>
  </r>
  <r>
    <x v="86"/>
    <s v="m"/>
    <n v="203"/>
    <x v="1"/>
  </r>
  <r>
    <x v="20"/>
    <s v="m"/>
    <n v="86"/>
    <x v="1"/>
  </r>
  <r>
    <x v="9"/>
    <s v="f"/>
    <n v="107"/>
    <x v="0"/>
  </r>
  <r>
    <x v="20"/>
    <s v="m"/>
    <n v="73"/>
    <x v="1"/>
  </r>
  <r>
    <x v="7"/>
    <s v="m"/>
    <n v="50"/>
    <x v="2"/>
  </r>
  <r>
    <x v="3"/>
    <s v="m"/>
    <n v="84"/>
    <x v="2"/>
  </r>
  <r>
    <x v="4"/>
    <s v="m"/>
    <n v="58"/>
    <x v="1"/>
  </r>
  <r>
    <x v="7"/>
    <s v="m"/>
    <n v="60"/>
    <x v="2"/>
  </r>
  <r>
    <x v="8"/>
    <s v="m"/>
    <n v="62"/>
    <x v="0"/>
  </r>
  <r>
    <x v="27"/>
    <s v="m"/>
    <n v="92"/>
    <x v="2"/>
  </r>
  <r>
    <x v="4"/>
    <s v="m"/>
    <n v="83"/>
    <x v="2"/>
  </r>
  <r>
    <x v="14"/>
    <s v="m"/>
    <n v="70"/>
    <x v="2"/>
  </r>
  <r>
    <x v="21"/>
    <s v="m"/>
    <n v="79"/>
    <x v="1"/>
  </r>
  <r>
    <x v="10"/>
    <s v="m"/>
    <n v="111"/>
    <x v="1"/>
  </r>
  <r>
    <x v="27"/>
    <s v="m"/>
    <n v="57"/>
    <x v="2"/>
  </r>
  <r>
    <x v="17"/>
    <s v="m"/>
    <n v="131"/>
    <x v="2"/>
  </r>
  <r>
    <x v="61"/>
    <s v="m"/>
    <n v="78"/>
    <x v="2"/>
  </r>
  <r>
    <x v="54"/>
    <s v="m"/>
    <n v="134"/>
    <x v="1"/>
  </r>
  <r>
    <x v="33"/>
    <s v="m"/>
    <n v="76"/>
    <x v="1"/>
  </r>
  <r>
    <x v="41"/>
    <s v="m"/>
    <n v="92"/>
    <x v="2"/>
  </r>
  <r>
    <x v="3"/>
    <s v="f"/>
    <n v="50"/>
    <x v="2"/>
  </r>
  <r>
    <x v="24"/>
    <s v="m"/>
    <n v="57"/>
    <x v="1"/>
  </r>
  <r>
    <x v="17"/>
    <s v="f"/>
    <n v="105"/>
    <x v="1"/>
  </r>
  <r>
    <x v="46"/>
    <s v="m"/>
    <n v="95"/>
    <x v="1"/>
  </r>
  <r>
    <x v="4"/>
    <s v="f"/>
    <n v="112"/>
    <x v="2"/>
  </r>
  <r>
    <x v="29"/>
    <s v="m"/>
    <n v="43"/>
    <x v="1"/>
  </r>
  <r>
    <x v="10"/>
    <s v="m"/>
    <n v="58"/>
    <x v="1"/>
  </r>
  <r>
    <x v="7"/>
    <s v="m"/>
    <n v="113"/>
    <x v="1"/>
  </r>
  <r>
    <x v="72"/>
    <s v="f"/>
    <n v="48"/>
    <x v="2"/>
  </r>
  <r>
    <x v="10"/>
    <s v="m"/>
    <n v="70"/>
    <x v="1"/>
  </r>
  <r>
    <x v="57"/>
    <s v="m"/>
    <n v="46"/>
    <x v="2"/>
  </r>
  <r>
    <x v="36"/>
    <s v="m"/>
    <n v="93"/>
    <x v="0"/>
  </r>
  <r>
    <x v="1"/>
    <s v="m"/>
    <n v="81"/>
    <x v="2"/>
  </r>
  <r>
    <x v="31"/>
    <s v="m"/>
    <n v="93"/>
    <x v="1"/>
  </r>
  <r>
    <x v="3"/>
    <s v="m"/>
    <n v="74"/>
    <x v="1"/>
  </r>
  <r>
    <x v="31"/>
    <s v="m"/>
    <n v="66"/>
    <x v="1"/>
  </r>
  <r>
    <x v="27"/>
    <s v="m"/>
    <n v="165"/>
    <x v="2"/>
  </r>
  <r>
    <x v="7"/>
    <s v="f"/>
    <n v="137"/>
    <x v="1"/>
  </r>
  <r>
    <x v="23"/>
    <s v="f"/>
    <n v="106"/>
    <x v="2"/>
  </r>
  <r>
    <x v="1"/>
    <s v="m"/>
    <n v="91"/>
    <x v="2"/>
  </r>
  <r>
    <x v="45"/>
    <s v="m"/>
    <n v="39"/>
    <x v="2"/>
  </r>
  <r>
    <x v="73"/>
    <s v="f"/>
    <n v="50"/>
    <x v="0"/>
  </r>
  <r>
    <x v="15"/>
    <s v="f"/>
    <n v="57"/>
    <x v="1"/>
  </r>
  <r>
    <x v="21"/>
    <s v="m"/>
    <n v="88"/>
    <x v="2"/>
  </r>
  <r>
    <x v="74"/>
    <s v="m"/>
    <n v="82"/>
    <x v="0"/>
  </r>
  <r>
    <x v="46"/>
    <s v="m"/>
    <n v="70"/>
    <x v="1"/>
  </r>
  <r>
    <x v="50"/>
    <s v="m"/>
    <n v="65"/>
    <x v="0"/>
  </r>
  <r>
    <x v="9"/>
    <s v="m"/>
    <n v="120"/>
    <x v="1"/>
  </r>
  <r>
    <x v="87"/>
    <s v="m"/>
    <n v="103"/>
    <x v="1"/>
  </r>
  <r>
    <x v="2"/>
    <s v="m"/>
    <n v="95"/>
    <x v="2"/>
  </r>
  <r>
    <x v="3"/>
    <s v="m"/>
    <n v="77"/>
    <x v="1"/>
  </r>
  <r>
    <x v="32"/>
    <s v="m"/>
    <n v="74"/>
    <x v="2"/>
  </r>
  <r>
    <x v="10"/>
    <s v="m"/>
    <n v="68"/>
    <x v="1"/>
  </r>
  <r>
    <x v="27"/>
    <s v="m"/>
    <n v="86"/>
    <x v="1"/>
  </r>
  <r>
    <x v="32"/>
    <s v="m"/>
    <n v="62"/>
    <x v="1"/>
  </r>
  <r>
    <x v="24"/>
    <s v="m"/>
    <n v="88"/>
    <x v="1"/>
  </r>
  <r>
    <x v="31"/>
    <s v="m"/>
    <n v="84"/>
    <x v="0"/>
  </r>
  <r>
    <x v="21"/>
    <s v="m"/>
    <n v="52"/>
    <x v="1"/>
  </r>
  <r>
    <x v="47"/>
    <s v="m"/>
    <n v="45"/>
    <x v="2"/>
  </r>
  <r>
    <x v="11"/>
    <s v="m"/>
    <n v="128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95">
  <r>
    <x v="0"/>
    <n v="2"/>
    <d v="2013-01-01T00:00:00"/>
    <x v="0"/>
    <n v="79"/>
    <n v="158"/>
    <n v="46"/>
    <n v="69"/>
    <n v="518"/>
    <n v="259"/>
    <n v="60"/>
    <n v="60"/>
    <n v="233"/>
    <n v="186.4"/>
    <x v="0"/>
    <s v="none"/>
  </r>
  <r>
    <x v="1"/>
    <n v="3"/>
    <d v="2013-01-02T00:00:00"/>
    <x v="0"/>
    <n v="91"/>
    <n v="182"/>
    <n v="50"/>
    <n v="75"/>
    <n v="539"/>
    <n v="269.5"/>
    <n v="161"/>
    <n v="161"/>
    <n v="427"/>
    <n v="341.6"/>
    <x v="1"/>
    <s v="none"/>
  </r>
  <r>
    <x v="2"/>
    <n v="4"/>
    <d v="2013-01-03T00:00:00"/>
    <x v="0"/>
    <n v="47"/>
    <n v="94"/>
    <n v="60"/>
    <n v="90"/>
    <n v="222"/>
    <n v="111"/>
    <n v="166"/>
    <n v="166"/>
    <n v="347"/>
    <n v="277.60000000000002"/>
    <x v="2"/>
    <s v="none"/>
  </r>
  <r>
    <x v="3"/>
    <n v="5"/>
    <d v="2013-01-04T00:00:00"/>
    <x v="0"/>
    <n v="89"/>
    <n v="178"/>
    <n v="64"/>
    <n v="96"/>
    <n v="734"/>
    <n v="367"/>
    <n v="153"/>
    <n v="153"/>
    <n v="358"/>
    <n v="286.40000000000003"/>
    <x v="3"/>
    <s v="none"/>
  </r>
  <r>
    <x v="4"/>
    <n v="6"/>
    <d v="2013-01-05T00:00:00"/>
    <x v="0"/>
    <n v="112"/>
    <n v="224"/>
    <n v="73"/>
    <n v="109.5"/>
    <n v="764"/>
    <n v="382"/>
    <n v="240"/>
    <n v="240"/>
    <n v="392"/>
    <n v="313.60000000000002"/>
    <x v="4"/>
    <s v="none"/>
  </r>
  <r>
    <x v="5"/>
    <n v="7"/>
    <d v="2013-01-06T00:00:00"/>
    <x v="0"/>
    <n v="89"/>
    <n v="178"/>
    <n v="57"/>
    <n v="85.5"/>
    <n v="922"/>
    <n v="461"/>
    <n v="259"/>
    <n v="259"/>
    <n v="510"/>
    <n v="408"/>
    <x v="5"/>
    <s v="none"/>
  </r>
  <r>
    <x v="6"/>
    <n v="1"/>
    <d v="2013-01-07T00:00:00"/>
    <x v="0"/>
    <n v="70"/>
    <n v="140"/>
    <n v="50"/>
    <n v="75"/>
    <n v="476"/>
    <n v="238"/>
    <n v="120"/>
    <n v="120"/>
    <n v="334"/>
    <n v="267.2"/>
    <x v="6"/>
    <s v="none"/>
  </r>
  <r>
    <x v="0"/>
    <n v="2"/>
    <d v="2013-01-08T00:00:00"/>
    <x v="0"/>
    <n v="70"/>
    <n v="140"/>
    <n v="48"/>
    <n v="72"/>
    <n v="496"/>
    <n v="248"/>
    <n v="222"/>
    <n v="222"/>
    <n v="316"/>
    <n v="252.8"/>
    <x v="7"/>
    <s v="none"/>
  </r>
  <r>
    <x v="1"/>
    <n v="3"/>
    <d v="2013-01-09T00:00:00"/>
    <x v="0"/>
    <n v="59"/>
    <n v="118"/>
    <n v="37"/>
    <n v="55.5"/>
    <n v="587"/>
    <n v="293.5"/>
    <n v="181"/>
    <n v="181"/>
    <n v="156"/>
    <n v="124.80000000000001"/>
    <x v="8"/>
    <s v="none"/>
  </r>
  <r>
    <x v="2"/>
    <n v="4"/>
    <d v="2013-01-10T00:00:00"/>
    <x v="0"/>
    <n v="71"/>
    <n v="142"/>
    <n v="36"/>
    <n v="54"/>
    <n v="488"/>
    <n v="244"/>
    <n v="178"/>
    <n v="178"/>
    <n v="298"/>
    <n v="238.4"/>
    <x v="9"/>
    <s v="none"/>
  </r>
  <r>
    <x v="3"/>
    <n v="5"/>
    <d v="2013-01-11T00:00:00"/>
    <x v="0"/>
    <n v="74"/>
    <n v="148"/>
    <n v="50"/>
    <n v="75"/>
    <n v="645"/>
    <n v="322.5"/>
    <n v="100"/>
    <n v="100"/>
    <n v="490"/>
    <n v="392"/>
    <x v="10"/>
    <s v="none"/>
  </r>
  <r>
    <x v="4"/>
    <n v="6"/>
    <d v="2013-01-12T00:00:00"/>
    <x v="0"/>
    <n v="119"/>
    <n v="238"/>
    <n v="71"/>
    <n v="106.5"/>
    <n v="438"/>
    <n v="219"/>
    <n v="162"/>
    <n v="162"/>
    <n v="416"/>
    <n v="332.8"/>
    <x v="11"/>
    <s v="none"/>
  </r>
  <r>
    <x v="5"/>
    <n v="7"/>
    <d v="2013-01-13T00:00:00"/>
    <x v="0"/>
    <n v="90"/>
    <n v="180"/>
    <n v="51"/>
    <n v="76.5"/>
    <n v="568"/>
    <n v="284"/>
    <n v="137"/>
    <n v="137"/>
    <n v="434"/>
    <n v="347.20000000000005"/>
    <x v="12"/>
    <s v="none"/>
  </r>
  <r>
    <x v="6"/>
    <n v="1"/>
    <d v="2013-01-14T00:00:00"/>
    <x v="0"/>
    <n v="96"/>
    <n v="192"/>
    <n v="48"/>
    <n v="72"/>
    <n v="585"/>
    <n v="292.5"/>
    <n v="194"/>
    <n v="194"/>
    <n v="573"/>
    <n v="458.40000000000003"/>
    <x v="13"/>
    <s v="promotion"/>
  </r>
  <r>
    <x v="0"/>
    <n v="2"/>
    <d v="2013-01-15T00:00:00"/>
    <x v="0"/>
    <n v="62"/>
    <n v="124"/>
    <n v="56"/>
    <n v="84"/>
    <n v="536"/>
    <n v="268"/>
    <n v="112"/>
    <n v="112"/>
    <n v="287"/>
    <n v="229.60000000000002"/>
    <x v="14"/>
    <s v="none"/>
  </r>
  <r>
    <x v="1"/>
    <n v="3"/>
    <d v="2013-01-16T00:00:00"/>
    <x v="0"/>
    <n v="48"/>
    <n v="96"/>
    <n v="33"/>
    <n v="49.5"/>
    <n v="336"/>
    <n v="168"/>
    <n v="151"/>
    <n v="151"/>
    <n v="420"/>
    <n v="336"/>
    <x v="15"/>
    <s v="none"/>
  </r>
  <r>
    <x v="2"/>
    <n v="4"/>
    <d v="2013-01-17T00:00:00"/>
    <x v="0"/>
    <n v="58"/>
    <n v="116"/>
    <n v="67"/>
    <n v="100.5"/>
    <n v="404"/>
    <n v="202"/>
    <n v="166"/>
    <n v="166"/>
    <n v="376"/>
    <n v="300.8"/>
    <x v="16"/>
    <s v="none"/>
  </r>
  <r>
    <x v="3"/>
    <n v="5"/>
    <d v="2013-01-18T00:00:00"/>
    <x v="0"/>
    <n v="74"/>
    <n v="148"/>
    <n v="74"/>
    <n v="111"/>
    <n v="533"/>
    <n v="266.5"/>
    <n v="181"/>
    <n v="181"/>
    <n v="456"/>
    <n v="364.8"/>
    <x v="17"/>
    <s v="none"/>
  </r>
  <r>
    <x v="4"/>
    <n v="6"/>
    <d v="2013-01-19T00:00:00"/>
    <x v="0"/>
    <n v="94"/>
    <n v="188"/>
    <n v="45"/>
    <n v="67.5"/>
    <n v="470"/>
    <n v="235"/>
    <n v="208"/>
    <n v="208"/>
    <n v="584"/>
    <n v="467.20000000000005"/>
    <x v="18"/>
    <s v="none"/>
  </r>
  <r>
    <x v="5"/>
    <n v="7"/>
    <d v="2013-01-20T00:00:00"/>
    <x v="0"/>
    <n v="97"/>
    <n v="194"/>
    <n v="54"/>
    <n v="81"/>
    <n v="395"/>
    <n v="197.5"/>
    <n v="231"/>
    <n v="231"/>
    <n v="411"/>
    <n v="328.8"/>
    <x v="19"/>
    <s v="none"/>
  </r>
  <r>
    <x v="6"/>
    <n v="1"/>
    <d v="2013-01-21T00:00:00"/>
    <x v="0"/>
    <n v="79"/>
    <n v="158"/>
    <n v="36"/>
    <n v="54"/>
    <n v="431"/>
    <n v="215.5"/>
    <n v="159"/>
    <n v="159"/>
    <n v="308"/>
    <n v="246.4"/>
    <x v="20"/>
    <s v="none"/>
  </r>
  <r>
    <x v="0"/>
    <n v="2"/>
    <d v="2013-01-22T00:00:00"/>
    <x v="0"/>
    <n v="67"/>
    <n v="134"/>
    <n v="39"/>
    <n v="58.5"/>
    <n v="276"/>
    <n v="138"/>
    <n v="204"/>
    <n v="204"/>
    <n v="382"/>
    <n v="305.60000000000002"/>
    <x v="21"/>
    <s v="none"/>
  </r>
  <r>
    <x v="1"/>
    <n v="3"/>
    <d v="2013-01-23T00:00:00"/>
    <x v="0"/>
    <n v="81"/>
    <n v="162"/>
    <n v="43"/>
    <n v="64.5"/>
    <n v="387"/>
    <n v="193.5"/>
    <n v="184"/>
    <n v="184"/>
    <n v="295"/>
    <n v="236"/>
    <x v="22"/>
    <s v="none"/>
  </r>
  <r>
    <x v="2"/>
    <n v="4"/>
    <d v="2013-01-24T00:00:00"/>
    <x v="0"/>
    <n v="71"/>
    <n v="142"/>
    <n v="42"/>
    <n v="63"/>
    <n v="456"/>
    <n v="228"/>
    <n v="114"/>
    <n v="114"/>
    <n v="365"/>
    <n v="292"/>
    <x v="23"/>
    <s v="none"/>
  </r>
  <r>
    <x v="3"/>
    <n v="5"/>
    <d v="2013-01-25T00:00:00"/>
    <x v="0"/>
    <n v="95"/>
    <n v="190"/>
    <n v="58"/>
    <n v="87"/>
    <n v="647"/>
    <n v="323.5"/>
    <n v="113"/>
    <n v="113"/>
    <n v="362"/>
    <n v="289.60000000000002"/>
    <x v="24"/>
    <s v="none"/>
  </r>
  <r>
    <x v="4"/>
    <n v="6"/>
    <d v="2013-01-26T00:00:00"/>
    <x v="0"/>
    <n v="95"/>
    <n v="190"/>
    <n v="16"/>
    <n v="24"/>
    <n v="597"/>
    <n v="298.5"/>
    <n v="178"/>
    <n v="178"/>
    <n v="425"/>
    <n v="340"/>
    <x v="25"/>
    <s v="none"/>
  </r>
  <r>
    <x v="5"/>
    <n v="7"/>
    <d v="2013-01-27T00:00:00"/>
    <x v="0"/>
    <n v="93"/>
    <n v="186"/>
    <n v="66"/>
    <n v="99"/>
    <n v="470"/>
    <n v="235"/>
    <n v="192"/>
    <n v="192"/>
    <n v="355"/>
    <n v="284"/>
    <x v="26"/>
    <s v="none"/>
  </r>
  <r>
    <x v="6"/>
    <n v="1"/>
    <d v="2013-01-28T00:00:00"/>
    <x v="0"/>
    <n v="60"/>
    <n v="120"/>
    <n v="46"/>
    <n v="69"/>
    <n v="590"/>
    <n v="295"/>
    <n v="203"/>
    <n v="203"/>
    <n v="255"/>
    <n v="204"/>
    <x v="27"/>
    <s v="none"/>
  </r>
  <r>
    <x v="0"/>
    <n v="2"/>
    <d v="2013-01-29T00:00:00"/>
    <x v="0"/>
    <n v="79"/>
    <n v="158"/>
    <n v="38"/>
    <n v="57"/>
    <n v="535"/>
    <n v="267.5"/>
    <n v="141"/>
    <n v="141"/>
    <n v="287"/>
    <n v="229.60000000000002"/>
    <x v="28"/>
    <s v="none"/>
  </r>
  <r>
    <x v="1"/>
    <n v="3"/>
    <d v="2013-01-30T00:00:00"/>
    <x v="0"/>
    <n v="80"/>
    <n v="160"/>
    <n v="40"/>
    <n v="60"/>
    <n v="397"/>
    <n v="198.5"/>
    <n v="204"/>
    <n v="204"/>
    <n v="382"/>
    <n v="305.60000000000002"/>
    <x v="29"/>
    <s v="none"/>
  </r>
  <r>
    <x v="2"/>
    <n v="4"/>
    <d v="2013-01-31T00:00:00"/>
    <x v="0"/>
    <n v="77"/>
    <n v="154"/>
    <n v="45"/>
    <n v="67.5"/>
    <n v="508"/>
    <n v="254"/>
    <n v="181"/>
    <n v="181"/>
    <n v="503"/>
    <n v="402.40000000000003"/>
    <x v="30"/>
    <s v="none"/>
  </r>
  <r>
    <x v="3"/>
    <n v="5"/>
    <d v="2013-02-01T00:00:00"/>
    <x v="1"/>
    <n v="71"/>
    <n v="142"/>
    <n v="59"/>
    <n v="88.5"/>
    <n v="731"/>
    <n v="365.5"/>
    <n v="236"/>
    <n v="236"/>
    <n v="419"/>
    <n v="335.20000000000005"/>
    <x v="31"/>
    <s v="none"/>
  </r>
  <r>
    <x v="4"/>
    <n v="6"/>
    <d v="2013-02-02T00:00:00"/>
    <x v="1"/>
    <n v="89"/>
    <n v="178"/>
    <n v="62"/>
    <n v="93"/>
    <n v="602"/>
    <n v="301"/>
    <n v="213"/>
    <n v="213"/>
    <n v="329"/>
    <n v="263.2"/>
    <x v="32"/>
    <s v="none"/>
  </r>
  <r>
    <x v="5"/>
    <n v="7"/>
    <d v="2013-02-03T00:00:00"/>
    <x v="1"/>
    <n v="90"/>
    <n v="180"/>
    <n v="59"/>
    <n v="88.5"/>
    <n v="536"/>
    <n v="268"/>
    <n v="224"/>
    <n v="224"/>
    <n v="627"/>
    <n v="501.6"/>
    <x v="33"/>
    <s v="none"/>
  </r>
  <r>
    <x v="6"/>
    <n v="1"/>
    <d v="2013-02-04T00:00:00"/>
    <x v="1"/>
    <n v="81"/>
    <n v="162"/>
    <n v="49"/>
    <n v="73.5"/>
    <n v="518"/>
    <n v="259"/>
    <n v="127"/>
    <n v="127"/>
    <n v="429"/>
    <n v="343.20000000000005"/>
    <x v="34"/>
    <s v="none"/>
  </r>
  <r>
    <x v="0"/>
    <n v="2"/>
    <d v="2013-02-05T00:00:00"/>
    <x v="1"/>
    <n v="93"/>
    <n v="186"/>
    <n v="54"/>
    <n v="81"/>
    <n v="331"/>
    <n v="165.5"/>
    <n v="171"/>
    <n v="171"/>
    <n v="328"/>
    <n v="262.40000000000003"/>
    <x v="35"/>
    <s v="none"/>
  </r>
  <r>
    <x v="1"/>
    <n v="3"/>
    <d v="2013-02-06T00:00:00"/>
    <x v="1"/>
    <n v="65"/>
    <n v="130"/>
    <n v="34"/>
    <n v="51"/>
    <n v="406"/>
    <n v="203"/>
    <n v="146"/>
    <n v="146"/>
    <n v="435"/>
    <n v="348"/>
    <x v="36"/>
    <s v="none"/>
  </r>
  <r>
    <x v="2"/>
    <n v="4"/>
    <d v="2013-02-07T00:00:00"/>
    <x v="1"/>
    <n v="61"/>
    <n v="122"/>
    <n v="50"/>
    <n v="75"/>
    <n v="430"/>
    <n v="215"/>
    <n v="160"/>
    <n v="160"/>
    <n v="376"/>
    <n v="300.8"/>
    <x v="37"/>
    <s v="none"/>
  </r>
  <r>
    <x v="3"/>
    <n v="5"/>
    <d v="2013-02-08T00:00:00"/>
    <x v="1"/>
    <n v="112"/>
    <n v="224"/>
    <n v="70"/>
    <n v="105"/>
    <n v="601"/>
    <n v="300.5"/>
    <n v="267"/>
    <n v="267"/>
    <n v="581"/>
    <n v="464.8"/>
    <x v="38"/>
    <s v="none"/>
  </r>
  <r>
    <x v="4"/>
    <n v="6"/>
    <d v="2013-02-09T00:00:00"/>
    <x v="1"/>
    <n v="103"/>
    <n v="206"/>
    <n v="58"/>
    <n v="87"/>
    <n v="411"/>
    <n v="205.5"/>
    <n v="141"/>
    <n v="141"/>
    <n v="488"/>
    <n v="390.40000000000003"/>
    <x v="39"/>
    <s v="none"/>
  </r>
  <r>
    <x v="5"/>
    <n v="7"/>
    <d v="2013-02-10T00:00:00"/>
    <x v="1"/>
    <n v="113"/>
    <n v="226"/>
    <n v="60"/>
    <n v="90"/>
    <n v="440"/>
    <n v="220"/>
    <n v="187"/>
    <n v="187"/>
    <n v="387"/>
    <n v="309.60000000000002"/>
    <x v="40"/>
    <s v="none"/>
  </r>
  <r>
    <x v="6"/>
    <n v="1"/>
    <d v="2013-02-11T00:00:00"/>
    <x v="1"/>
    <n v="63"/>
    <n v="126"/>
    <n v="43"/>
    <n v="64.5"/>
    <n v="334"/>
    <n v="167"/>
    <n v="209"/>
    <n v="209"/>
    <n v="236"/>
    <n v="188.8"/>
    <x v="41"/>
    <s v="none"/>
  </r>
  <r>
    <x v="0"/>
    <n v="2"/>
    <d v="2013-02-12T00:00:00"/>
    <x v="1"/>
    <n v="72"/>
    <n v="144"/>
    <n v="49"/>
    <n v="73.5"/>
    <n v="424"/>
    <n v="212"/>
    <n v="184"/>
    <n v="184"/>
    <n v="460"/>
    <n v="368"/>
    <x v="42"/>
    <s v="none"/>
  </r>
  <r>
    <x v="1"/>
    <n v="3"/>
    <d v="2013-02-13T00:00:00"/>
    <x v="1"/>
    <n v="93"/>
    <n v="186"/>
    <n v="61"/>
    <n v="91.5"/>
    <n v="599"/>
    <n v="299.5"/>
    <n v="218"/>
    <n v="218"/>
    <n v="388"/>
    <n v="310.40000000000003"/>
    <x v="43"/>
    <s v="promotion"/>
  </r>
  <r>
    <x v="2"/>
    <n v="4"/>
    <d v="2013-02-14T00:00:00"/>
    <x v="1"/>
    <n v="63"/>
    <n v="126"/>
    <n v="53"/>
    <n v="79.5"/>
    <n v="371"/>
    <n v="185.5"/>
    <n v="118"/>
    <n v="118"/>
    <n v="226"/>
    <n v="180.8"/>
    <x v="44"/>
    <s v="none"/>
  </r>
  <r>
    <x v="3"/>
    <n v="5"/>
    <d v="2013-02-15T00:00:00"/>
    <x v="1"/>
    <n v="67"/>
    <n v="134"/>
    <n v="50"/>
    <n v="75"/>
    <n v="730"/>
    <n v="365"/>
    <n v="195"/>
    <n v="195"/>
    <n v="523"/>
    <n v="418.40000000000003"/>
    <x v="45"/>
    <s v="promotion"/>
  </r>
  <r>
    <x v="4"/>
    <n v="6"/>
    <d v="2013-02-16T00:00:00"/>
    <x v="1"/>
    <n v="66"/>
    <n v="132"/>
    <n v="71"/>
    <n v="106.5"/>
    <n v="820"/>
    <n v="410"/>
    <n v="225"/>
    <n v="225"/>
    <n v="568"/>
    <n v="454.40000000000003"/>
    <x v="46"/>
    <s v="none"/>
  </r>
  <r>
    <x v="5"/>
    <n v="7"/>
    <d v="2013-02-17T00:00:00"/>
    <x v="1"/>
    <n v="83"/>
    <n v="166"/>
    <n v="69"/>
    <n v="103.5"/>
    <n v="611"/>
    <n v="305.5"/>
    <n v="125"/>
    <n v="125"/>
    <n v="535"/>
    <n v="428"/>
    <x v="47"/>
    <s v="none"/>
  </r>
  <r>
    <x v="6"/>
    <n v="1"/>
    <d v="2013-02-18T00:00:00"/>
    <x v="1"/>
    <n v="84"/>
    <n v="168"/>
    <n v="56"/>
    <n v="84"/>
    <n v="549"/>
    <n v="274.5"/>
    <n v="179"/>
    <n v="179"/>
    <n v="320"/>
    <n v="256"/>
    <x v="48"/>
    <s v="promotion"/>
  </r>
  <r>
    <x v="0"/>
    <n v="2"/>
    <d v="2013-02-19T00:00:00"/>
    <x v="1"/>
    <n v="77"/>
    <n v="154"/>
    <n v="43"/>
    <n v="64.5"/>
    <n v="405"/>
    <n v="202.5"/>
    <n v="206"/>
    <n v="206"/>
    <n v="310"/>
    <n v="248"/>
    <x v="49"/>
    <s v="none"/>
  </r>
  <r>
    <x v="1"/>
    <n v="3"/>
    <d v="2013-02-20T00:00:00"/>
    <x v="1"/>
    <n v="69"/>
    <n v="138"/>
    <n v="59"/>
    <n v="88.5"/>
    <n v="431"/>
    <n v="215.5"/>
    <n v="202"/>
    <n v="202"/>
    <n v="509"/>
    <n v="407.20000000000005"/>
    <x v="50"/>
    <s v="none"/>
  </r>
  <r>
    <x v="2"/>
    <n v="4"/>
    <d v="2013-02-21T00:00:00"/>
    <x v="1"/>
    <n v="94"/>
    <n v="188"/>
    <n v="45"/>
    <n v="67.5"/>
    <n v="632"/>
    <n v="316"/>
    <n v="260"/>
    <n v="260"/>
    <n v="200"/>
    <n v="160"/>
    <x v="51"/>
    <s v="promotion"/>
  </r>
  <r>
    <x v="3"/>
    <n v="5"/>
    <d v="2013-02-22T00:00:00"/>
    <x v="1"/>
    <n v="93"/>
    <n v="186"/>
    <n v="44"/>
    <n v="66"/>
    <n v="689"/>
    <n v="344.5"/>
    <n v="159"/>
    <n v="159"/>
    <n v="420"/>
    <n v="336"/>
    <x v="52"/>
    <s v="none"/>
  </r>
  <r>
    <x v="4"/>
    <n v="6"/>
    <d v="2013-02-23T00:00:00"/>
    <x v="1"/>
    <n v="70"/>
    <n v="140"/>
    <n v="70"/>
    <n v="105"/>
    <n v="612"/>
    <n v="306"/>
    <n v="244"/>
    <n v="244"/>
    <n v="258"/>
    <n v="206.4"/>
    <x v="53"/>
    <s v="none"/>
  </r>
  <r>
    <x v="5"/>
    <n v="7"/>
    <d v="2013-02-24T00:00:00"/>
    <x v="1"/>
    <n v="58"/>
    <n v="116"/>
    <n v="51"/>
    <n v="76.5"/>
    <n v="599"/>
    <n v="299.5"/>
    <n v="203"/>
    <n v="203"/>
    <n v="331"/>
    <n v="264.8"/>
    <x v="54"/>
    <s v="none"/>
  </r>
  <r>
    <x v="6"/>
    <n v="1"/>
    <d v="2013-02-25T00:00:00"/>
    <x v="1"/>
    <n v="63"/>
    <n v="126"/>
    <n v="57"/>
    <n v="85.5"/>
    <n v="502"/>
    <n v="251"/>
    <n v="143"/>
    <n v="143"/>
    <n v="330"/>
    <n v="264"/>
    <x v="55"/>
    <s v="none"/>
  </r>
  <r>
    <x v="0"/>
    <n v="2"/>
    <d v="2013-02-26T00:00:00"/>
    <x v="1"/>
    <n v="68"/>
    <n v="136"/>
    <n v="34"/>
    <n v="51"/>
    <n v="411"/>
    <n v="205.5"/>
    <n v="99"/>
    <n v="99"/>
    <n v="282"/>
    <n v="225.60000000000002"/>
    <x v="56"/>
    <s v="none"/>
  </r>
  <r>
    <x v="1"/>
    <n v="3"/>
    <d v="2013-02-27T00:00:00"/>
    <x v="1"/>
    <n v="66"/>
    <n v="132"/>
    <n v="56"/>
    <n v="84"/>
    <n v="551"/>
    <n v="275.5"/>
    <n v="159"/>
    <n v="159"/>
    <n v="445"/>
    <n v="356"/>
    <x v="57"/>
    <s v="none"/>
  </r>
  <r>
    <x v="2"/>
    <n v="4"/>
    <d v="2013-02-28T00:00:00"/>
    <x v="1"/>
    <n v="48"/>
    <n v="96"/>
    <n v="50"/>
    <n v="75"/>
    <n v="470"/>
    <n v="235"/>
    <n v="165"/>
    <n v="165"/>
    <n v="248"/>
    <n v="198.4"/>
    <x v="58"/>
    <s v="none"/>
  </r>
  <r>
    <x v="3"/>
    <n v="5"/>
    <d v="2013-03-01T00:00:00"/>
    <x v="2"/>
    <n v="73"/>
    <n v="146"/>
    <n v="56"/>
    <n v="84"/>
    <n v="622"/>
    <n v="311"/>
    <n v="119"/>
    <n v="119"/>
    <n v="355"/>
    <n v="284"/>
    <x v="59"/>
    <s v="none"/>
  </r>
  <r>
    <x v="4"/>
    <n v="6"/>
    <d v="2013-03-02T00:00:00"/>
    <x v="2"/>
    <n v="120"/>
    <n v="240"/>
    <n v="84"/>
    <n v="126"/>
    <n v="597"/>
    <n v="298.5"/>
    <n v="247"/>
    <n v="247"/>
    <n v="506"/>
    <n v="404.8"/>
    <x v="60"/>
    <s v="promotion"/>
  </r>
  <r>
    <x v="5"/>
    <n v="7"/>
    <d v="2013-03-03T00:00:00"/>
    <x v="2"/>
    <n v="122"/>
    <n v="244"/>
    <n v="52"/>
    <n v="78"/>
    <n v="679"/>
    <n v="339.5"/>
    <n v="139"/>
    <n v="139"/>
    <n v="506"/>
    <n v="404.8"/>
    <x v="61"/>
    <s v="promotion"/>
  </r>
  <r>
    <x v="6"/>
    <n v="1"/>
    <d v="2013-03-04T00:00:00"/>
    <x v="2"/>
    <n v="55"/>
    <n v="110"/>
    <n v="42"/>
    <n v="63"/>
    <n v="352"/>
    <n v="176"/>
    <n v="156"/>
    <n v="156"/>
    <n v="297"/>
    <n v="237.60000000000002"/>
    <x v="62"/>
    <s v="none"/>
  </r>
  <r>
    <x v="0"/>
    <n v="2"/>
    <d v="2013-03-05T00:00:00"/>
    <x v="2"/>
    <n v="84"/>
    <n v="168"/>
    <n v="46"/>
    <n v="69"/>
    <n v="513"/>
    <n v="256.5"/>
    <n v="161"/>
    <n v="161"/>
    <n v="251"/>
    <n v="200.8"/>
    <x v="63"/>
    <s v="none"/>
  </r>
  <r>
    <x v="1"/>
    <n v="3"/>
    <d v="2013-03-06T00:00:00"/>
    <x v="2"/>
    <n v="75"/>
    <n v="150"/>
    <n v="52"/>
    <n v="78"/>
    <n v="365"/>
    <n v="182.5"/>
    <n v="100"/>
    <n v="100"/>
    <n v="357"/>
    <n v="285.60000000000002"/>
    <x v="64"/>
    <s v="none"/>
  </r>
  <r>
    <x v="2"/>
    <n v="4"/>
    <d v="2013-03-07T00:00:00"/>
    <x v="2"/>
    <n v="44"/>
    <n v="88"/>
    <n v="45"/>
    <n v="67.5"/>
    <n v="392"/>
    <n v="196"/>
    <n v="126"/>
    <n v="126"/>
    <n v="317"/>
    <n v="253.60000000000002"/>
    <x v="65"/>
    <s v="none"/>
  </r>
  <r>
    <x v="3"/>
    <n v="5"/>
    <d v="2013-03-08T00:00:00"/>
    <x v="2"/>
    <n v="87"/>
    <n v="174"/>
    <n v="49"/>
    <n v="73.5"/>
    <n v="653"/>
    <n v="326.5"/>
    <n v="241"/>
    <n v="241"/>
    <n v="455"/>
    <n v="364"/>
    <x v="66"/>
    <s v="none"/>
  </r>
  <r>
    <x v="4"/>
    <n v="6"/>
    <d v="2013-03-09T00:00:00"/>
    <x v="2"/>
    <n v="128"/>
    <n v="256"/>
    <n v="48"/>
    <n v="72"/>
    <n v="674"/>
    <n v="337"/>
    <n v="168"/>
    <n v="168"/>
    <n v="630"/>
    <n v="504"/>
    <x v="67"/>
    <s v="none"/>
  </r>
  <r>
    <x v="5"/>
    <n v="7"/>
    <d v="2013-03-10T00:00:00"/>
    <x v="2"/>
    <n v="103"/>
    <n v="206"/>
    <n v="59"/>
    <n v="88.5"/>
    <n v="762"/>
    <n v="381"/>
    <n v="206"/>
    <n v="206"/>
    <n v="481"/>
    <n v="384.8"/>
    <x v="68"/>
    <s v="none"/>
  </r>
  <r>
    <x v="6"/>
    <n v="1"/>
    <d v="2013-03-11T00:00:00"/>
    <x v="2"/>
    <n v="62"/>
    <n v="124"/>
    <n v="54"/>
    <n v="81"/>
    <n v="356"/>
    <n v="178"/>
    <n v="137"/>
    <n v="137"/>
    <n v="231"/>
    <n v="184.8"/>
    <x v="69"/>
    <s v="none"/>
  </r>
  <r>
    <x v="0"/>
    <n v="2"/>
    <d v="2013-03-12T00:00:00"/>
    <x v="2"/>
    <n v="92"/>
    <n v="184"/>
    <n v="50"/>
    <n v="75"/>
    <n v="605"/>
    <n v="302.5"/>
    <n v="171"/>
    <n v="171"/>
    <n v="388"/>
    <n v="310.40000000000003"/>
    <x v="70"/>
    <s v="none"/>
  </r>
  <r>
    <x v="1"/>
    <n v="3"/>
    <d v="2013-03-13T00:00:00"/>
    <x v="2"/>
    <n v="83"/>
    <n v="166"/>
    <n v="52"/>
    <n v="78"/>
    <n v="527"/>
    <n v="263.5"/>
    <n v="150"/>
    <n v="150"/>
    <n v="485"/>
    <n v="388"/>
    <x v="71"/>
    <s v="none"/>
  </r>
  <r>
    <x v="2"/>
    <n v="4"/>
    <d v="2013-03-14T00:00:00"/>
    <x v="2"/>
    <n v="78"/>
    <n v="156"/>
    <n v="38"/>
    <n v="57"/>
    <n v="439"/>
    <n v="219.5"/>
    <n v="92"/>
    <n v="92"/>
    <n v="285"/>
    <n v="228"/>
    <x v="72"/>
    <s v="none"/>
  </r>
  <r>
    <x v="3"/>
    <n v="5"/>
    <d v="2013-03-15T00:00:00"/>
    <x v="2"/>
    <n v="67"/>
    <n v="134"/>
    <n v="47"/>
    <n v="70.5"/>
    <n v="639"/>
    <n v="319.5"/>
    <n v="246"/>
    <n v="246"/>
    <n v="444"/>
    <n v="355.20000000000005"/>
    <x v="73"/>
    <s v="none"/>
  </r>
  <r>
    <x v="4"/>
    <n v="6"/>
    <d v="2013-03-16T00:00:00"/>
    <x v="2"/>
    <n v="116"/>
    <n v="232"/>
    <n v="51"/>
    <n v="76.5"/>
    <n v="557"/>
    <n v="278.5"/>
    <n v="291"/>
    <n v="291"/>
    <n v="381"/>
    <n v="304.8"/>
    <x v="74"/>
    <s v="none"/>
  </r>
  <r>
    <x v="5"/>
    <n v="7"/>
    <d v="2013-03-17T00:00:00"/>
    <x v="2"/>
    <n v="117"/>
    <n v="234"/>
    <n v="57"/>
    <n v="85.5"/>
    <n v="718"/>
    <n v="359"/>
    <n v="269"/>
    <n v="269"/>
    <n v="440"/>
    <n v="352"/>
    <x v="75"/>
    <s v="promotion"/>
  </r>
  <r>
    <x v="6"/>
    <n v="1"/>
    <d v="2013-03-18T00:00:00"/>
    <x v="2"/>
    <n v="57"/>
    <n v="114"/>
    <n v="45"/>
    <n v="67.5"/>
    <n v="520"/>
    <n v="260"/>
    <n v="140"/>
    <n v="140"/>
    <n v="186"/>
    <n v="148.80000000000001"/>
    <x v="76"/>
    <s v="none"/>
  </r>
  <r>
    <x v="0"/>
    <n v="2"/>
    <d v="2013-03-19T00:00:00"/>
    <x v="2"/>
    <n v="71"/>
    <n v="142"/>
    <n v="30"/>
    <n v="45"/>
    <n v="343"/>
    <n v="171.5"/>
    <n v="130"/>
    <n v="130"/>
    <n v="255"/>
    <n v="204"/>
    <x v="77"/>
    <s v="none"/>
  </r>
  <r>
    <x v="1"/>
    <n v="3"/>
    <d v="2013-03-20T00:00:00"/>
    <x v="2"/>
    <n v="110"/>
    <n v="220"/>
    <n v="43"/>
    <n v="64.5"/>
    <n v="261"/>
    <n v="130.5"/>
    <n v="129"/>
    <n v="129"/>
    <n v="304"/>
    <n v="243.20000000000002"/>
    <x v="78"/>
    <s v="none"/>
  </r>
  <r>
    <x v="2"/>
    <n v="4"/>
    <d v="2013-03-21T00:00:00"/>
    <x v="2"/>
    <n v="84"/>
    <n v="168"/>
    <n v="37"/>
    <n v="55.5"/>
    <n v="420"/>
    <n v="210"/>
    <n v="179"/>
    <n v="179"/>
    <n v="462"/>
    <n v="369.6"/>
    <x v="79"/>
    <s v="none"/>
  </r>
  <r>
    <x v="3"/>
    <n v="5"/>
    <d v="2013-03-22T00:00:00"/>
    <x v="2"/>
    <n v="81"/>
    <n v="162"/>
    <n v="44"/>
    <n v="66"/>
    <n v="515"/>
    <n v="257.5"/>
    <n v="224"/>
    <n v="224"/>
    <n v="483"/>
    <n v="386.40000000000003"/>
    <x v="80"/>
    <s v="none"/>
  </r>
  <r>
    <x v="4"/>
    <n v="6"/>
    <d v="2013-03-23T00:00:00"/>
    <x v="2"/>
    <n v="108"/>
    <n v="216"/>
    <n v="68"/>
    <n v="102"/>
    <n v="793"/>
    <n v="396.5"/>
    <n v="235"/>
    <n v="235"/>
    <n v="375"/>
    <n v="300"/>
    <x v="81"/>
    <s v="none"/>
  </r>
  <r>
    <x v="5"/>
    <n v="7"/>
    <d v="2013-03-24T00:00:00"/>
    <x v="2"/>
    <n v="87"/>
    <n v="174"/>
    <n v="46"/>
    <n v="69"/>
    <n v="585"/>
    <n v="292.5"/>
    <n v="281"/>
    <n v="281"/>
    <n v="455"/>
    <n v="364"/>
    <x v="82"/>
    <s v="none"/>
  </r>
  <r>
    <x v="6"/>
    <n v="1"/>
    <d v="2013-03-25T00:00:00"/>
    <x v="2"/>
    <n v="80"/>
    <n v="160"/>
    <n v="46"/>
    <n v="69"/>
    <n v="308"/>
    <n v="154"/>
    <n v="117"/>
    <n v="117"/>
    <n v="374"/>
    <n v="299.2"/>
    <x v="83"/>
    <s v="none"/>
  </r>
  <r>
    <x v="0"/>
    <n v="2"/>
    <d v="2013-03-26T00:00:00"/>
    <x v="2"/>
    <n v="61"/>
    <n v="122"/>
    <n v="37"/>
    <n v="55.5"/>
    <n v="440"/>
    <n v="220"/>
    <n v="196"/>
    <n v="196"/>
    <n v="322"/>
    <n v="257.60000000000002"/>
    <x v="84"/>
    <s v="none"/>
  </r>
  <r>
    <x v="1"/>
    <n v="3"/>
    <d v="2013-03-27T00:00:00"/>
    <x v="2"/>
    <n v="95"/>
    <n v="190"/>
    <n v="23"/>
    <n v="34.5"/>
    <n v="529"/>
    <n v="264.5"/>
    <n v="142"/>
    <n v="142"/>
    <n v="231"/>
    <n v="184.8"/>
    <x v="85"/>
    <s v="none"/>
  </r>
  <r>
    <x v="2"/>
    <n v="4"/>
    <d v="2013-03-28T00:00:00"/>
    <x v="2"/>
    <n v="61"/>
    <n v="122"/>
    <n v="42"/>
    <n v="63"/>
    <n v="359"/>
    <n v="179.5"/>
    <n v="68"/>
    <n v="68"/>
    <n v="352"/>
    <n v="281.60000000000002"/>
    <x v="86"/>
    <s v="none"/>
  </r>
  <r>
    <x v="3"/>
    <n v="5"/>
    <d v="2013-03-29T00:00:00"/>
    <x v="2"/>
    <n v="78"/>
    <n v="156"/>
    <n v="41"/>
    <n v="61.5"/>
    <n v="528"/>
    <n v="264"/>
    <n v="91"/>
    <n v="91"/>
    <n v="460"/>
    <n v="368"/>
    <x v="87"/>
    <s v="none"/>
  </r>
  <r>
    <x v="4"/>
    <n v="6"/>
    <d v="2013-03-30T00:00:00"/>
    <x v="2"/>
    <n v="88"/>
    <n v="176"/>
    <n v="33"/>
    <n v="49.5"/>
    <n v="817"/>
    <n v="408.5"/>
    <n v="271"/>
    <n v="271"/>
    <n v="225"/>
    <n v="180"/>
    <x v="88"/>
    <s v="none"/>
  </r>
  <r>
    <x v="5"/>
    <n v="7"/>
    <d v="2013-03-31T00:00:00"/>
    <x v="2"/>
    <n v="78"/>
    <n v="156"/>
    <n v="77"/>
    <n v="115.5"/>
    <n v="515"/>
    <n v="257.5"/>
    <n v="172"/>
    <n v="172"/>
    <n v="300"/>
    <n v="240"/>
    <x v="89"/>
    <s v="none"/>
  </r>
  <r>
    <x v="6"/>
    <n v="1"/>
    <d v="2013-04-01T00:00:00"/>
    <x v="3"/>
    <n v="75"/>
    <n v="150"/>
    <n v="37"/>
    <n v="55.5"/>
    <n v="411"/>
    <n v="205.5"/>
    <n v="166"/>
    <n v="166"/>
    <n v="335"/>
    <n v="268"/>
    <x v="90"/>
    <s v="none"/>
  </r>
  <r>
    <x v="0"/>
    <n v="2"/>
    <d v="2013-04-02T00:00:00"/>
    <x v="3"/>
    <n v="73"/>
    <n v="146"/>
    <n v="41"/>
    <n v="61.5"/>
    <n v="417"/>
    <n v="208.5"/>
    <n v="68"/>
    <n v="68"/>
    <n v="262"/>
    <n v="209.60000000000002"/>
    <x v="91"/>
    <s v="none"/>
  </r>
  <r>
    <x v="1"/>
    <n v="3"/>
    <d v="2013-04-03T00:00:00"/>
    <x v="3"/>
    <n v="76"/>
    <n v="152"/>
    <n v="54"/>
    <n v="81"/>
    <n v="497"/>
    <n v="248.5"/>
    <n v="215"/>
    <n v="215"/>
    <n v="348"/>
    <n v="278.40000000000003"/>
    <x v="92"/>
    <s v="none"/>
  </r>
  <r>
    <x v="2"/>
    <n v="4"/>
    <d v="2013-04-04T00:00:00"/>
    <x v="3"/>
    <n v="83"/>
    <n v="166"/>
    <n v="46"/>
    <n v="69"/>
    <n v="417"/>
    <n v="208.5"/>
    <n v="191"/>
    <n v="191"/>
    <n v="500"/>
    <n v="400"/>
    <x v="93"/>
    <s v="none"/>
  </r>
  <r>
    <x v="3"/>
    <n v="5"/>
    <d v="2013-04-05T00:00:00"/>
    <x v="3"/>
    <n v="101"/>
    <n v="202"/>
    <n v="72"/>
    <n v="108"/>
    <n v="519"/>
    <n v="259.5"/>
    <n v="289"/>
    <n v="289"/>
    <n v="439"/>
    <n v="351.20000000000005"/>
    <x v="94"/>
    <s v="none"/>
  </r>
  <r>
    <x v="4"/>
    <n v="6"/>
    <d v="2013-04-06T00:00:00"/>
    <x v="3"/>
    <n v="94"/>
    <n v="188"/>
    <n v="74"/>
    <n v="111"/>
    <n v="552"/>
    <n v="276"/>
    <n v="247"/>
    <n v="247"/>
    <n v="333"/>
    <n v="266.40000000000003"/>
    <x v="95"/>
    <s v="none"/>
  </r>
  <r>
    <x v="5"/>
    <n v="7"/>
    <d v="2013-04-07T00:00:00"/>
    <x v="3"/>
    <n v="89"/>
    <n v="178"/>
    <n v="53"/>
    <n v="79.5"/>
    <n v="487"/>
    <n v="243.5"/>
    <n v="253"/>
    <n v="253"/>
    <n v="435"/>
    <n v="348"/>
    <x v="96"/>
    <s v="none"/>
  </r>
  <r>
    <x v="6"/>
    <n v="1"/>
    <d v="2013-04-08T00:00:00"/>
    <x v="3"/>
    <n v="95"/>
    <n v="190"/>
    <n v="54"/>
    <n v="81"/>
    <n v="594"/>
    <n v="297"/>
    <n v="147"/>
    <n v="147"/>
    <n v="282"/>
    <n v="225.60000000000002"/>
    <x v="97"/>
    <s v="promotion"/>
  </r>
  <r>
    <x v="0"/>
    <n v="2"/>
    <d v="2013-04-09T00:00:00"/>
    <x v="3"/>
    <n v="64"/>
    <n v="128"/>
    <n v="63"/>
    <n v="94.5"/>
    <n v="284"/>
    <n v="142"/>
    <n v="147"/>
    <n v="147"/>
    <n v="254"/>
    <n v="203.20000000000002"/>
    <x v="98"/>
    <s v="none"/>
  </r>
  <r>
    <x v="1"/>
    <n v="3"/>
    <d v="2013-04-10T00:00:00"/>
    <x v="3"/>
    <n v="75"/>
    <n v="150"/>
    <n v="36"/>
    <n v="54"/>
    <n v="522"/>
    <n v="261"/>
    <n v="149"/>
    <n v="149"/>
    <n v="370"/>
    <n v="296"/>
    <x v="99"/>
    <s v="none"/>
  </r>
  <r>
    <x v="2"/>
    <n v="4"/>
    <d v="2013-04-11T00:00:00"/>
    <x v="3"/>
    <n v="88"/>
    <n v="176"/>
    <n v="39"/>
    <n v="58.5"/>
    <n v="320"/>
    <n v="160"/>
    <n v="212"/>
    <n v="212"/>
    <n v="263"/>
    <n v="210.4"/>
    <x v="100"/>
    <s v="none"/>
  </r>
  <r>
    <x v="3"/>
    <n v="5"/>
    <d v="2013-04-12T00:00:00"/>
    <x v="3"/>
    <n v="106"/>
    <n v="212"/>
    <n v="69"/>
    <n v="103.5"/>
    <n v="445"/>
    <n v="222.5"/>
    <n v="119"/>
    <n v="119"/>
    <n v="433"/>
    <n v="346.40000000000003"/>
    <x v="101"/>
    <s v="none"/>
  </r>
  <r>
    <x v="4"/>
    <n v="6"/>
    <d v="2013-04-13T00:00:00"/>
    <x v="3"/>
    <n v="101"/>
    <n v="202"/>
    <n v="74"/>
    <n v="111"/>
    <n v="653"/>
    <n v="326.5"/>
    <n v="215"/>
    <n v="215"/>
    <n v="444"/>
    <n v="355.20000000000005"/>
    <x v="94"/>
    <s v="none"/>
  </r>
  <r>
    <x v="5"/>
    <n v="7"/>
    <d v="2013-04-14T00:00:00"/>
    <x v="3"/>
    <n v="89"/>
    <n v="178"/>
    <n v="52"/>
    <n v="78"/>
    <n v="633"/>
    <n v="316.5"/>
    <n v="261"/>
    <n v="261"/>
    <n v="518"/>
    <n v="414.40000000000003"/>
    <x v="102"/>
    <s v="none"/>
  </r>
  <r>
    <x v="6"/>
    <n v="1"/>
    <d v="2013-04-15T00:00:00"/>
    <x v="3"/>
    <n v="76"/>
    <n v="152"/>
    <n v="44"/>
    <n v="66"/>
    <n v="491"/>
    <n v="245.5"/>
    <n v="140"/>
    <n v="140"/>
    <n v="300"/>
    <n v="240"/>
    <x v="103"/>
    <s v="none"/>
  </r>
  <r>
    <x v="0"/>
    <n v="2"/>
    <d v="2013-04-16T00:00:00"/>
    <x v="3"/>
    <n v="74"/>
    <n v="148"/>
    <n v="44"/>
    <n v="66"/>
    <n v="599"/>
    <n v="299.5"/>
    <n v="164"/>
    <n v="164"/>
    <n v="396"/>
    <n v="316.8"/>
    <x v="104"/>
    <s v="none"/>
  </r>
  <r>
    <x v="1"/>
    <n v="3"/>
    <d v="2013-04-17T00:00:00"/>
    <x v="3"/>
    <n v="67"/>
    <n v="134"/>
    <n v="52"/>
    <n v="78"/>
    <n v="410"/>
    <n v="205"/>
    <n v="231"/>
    <n v="231"/>
    <n v="295"/>
    <n v="236"/>
    <x v="105"/>
    <s v="none"/>
  </r>
  <r>
    <x v="2"/>
    <n v="4"/>
    <d v="2013-04-18T00:00:00"/>
    <x v="3"/>
    <n v="87"/>
    <n v="174"/>
    <n v="38"/>
    <n v="57"/>
    <n v="564"/>
    <n v="282"/>
    <n v="305"/>
    <n v="305"/>
    <n v="339"/>
    <n v="271.2"/>
    <x v="106"/>
    <s v="none"/>
  </r>
  <r>
    <x v="3"/>
    <n v="5"/>
    <d v="2013-04-19T00:00:00"/>
    <x v="3"/>
    <n v="107"/>
    <n v="214"/>
    <n v="45"/>
    <n v="67.5"/>
    <n v="609"/>
    <n v="304.5"/>
    <n v="288"/>
    <n v="288"/>
    <n v="412"/>
    <n v="329.6"/>
    <x v="107"/>
    <s v="none"/>
  </r>
  <r>
    <x v="4"/>
    <n v="6"/>
    <d v="2013-04-20T00:00:00"/>
    <x v="3"/>
    <n v="94"/>
    <n v="188"/>
    <n v="75"/>
    <n v="112.5"/>
    <n v="632"/>
    <n v="316"/>
    <n v="272"/>
    <n v="272"/>
    <n v="444"/>
    <n v="355.20000000000005"/>
    <x v="108"/>
    <s v="none"/>
  </r>
  <r>
    <x v="5"/>
    <n v="7"/>
    <d v="2013-04-21T00:00:00"/>
    <x v="3"/>
    <n v="77"/>
    <n v="154"/>
    <n v="53"/>
    <n v="79.5"/>
    <n v="606"/>
    <n v="303"/>
    <n v="257"/>
    <n v="257"/>
    <n v="313"/>
    <n v="250.4"/>
    <x v="109"/>
    <s v="none"/>
  </r>
  <r>
    <x v="6"/>
    <n v="1"/>
    <d v="2013-04-22T00:00:00"/>
    <x v="3"/>
    <n v="73"/>
    <n v="146"/>
    <n v="36"/>
    <n v="54"/>
    <n v="360"/>
    <n v="180"/>
    <n v="180"/>
    <n v="180"/>
    <n v="475"/>
    <n v="380"/>
    <x v="110"/>
    <s v="none"/>
  </r>
  <r>
    <x v="0"/>
    <n v="2"/>
    <d v="2013-04-23T00:00:00"/>
    <x v="3"/>
    <n v="51"/>
    <n v="102"/>
    <n v="47"/>
    <n v="70.5"/>
    <n v="631"/>
    <n v="315.5"/>
    <n v="147"/>
    <n v="147"/>
    <n v="253"/>
    <n v="202.4"/>
    <x v="111"/>
    <s v="none"/>
  </r>
  <r>
    <x v="1"/>
    <n v="3"/>
    <d v="2013-04-24T00:00:00"/>
    <x v="3"/>
    <n v="72"/>
    <n v="144"/>
    <n v="44"/>
    <n v="66"/>
    <n v="460"/>
    <n v="230"/>
    <n v="232"/>
    <n v="232"/>
    <n v="391"/>
    <n v="312.8"/>
    <x v="112"/>
    <s v="none"/>
  </r>
  <r>
    <x v="2"/>
    <n v="4"/>
    <d v="2013-04-25T00:00:00"/>
    <x v="3"/>
    <n v="59"/>
    <n v="118"/>
    <n v="43"/>
    <n v="64.5"/>
    <n v="285"/>
    <n v="142.5"/>
    <n v="162"/>
    <n v="162"/>
    <n v="292"/>
    <n v="233.60000000000002"/>
    <x v="113"/>
    <s v="none"/>
  </r>
  <r>
    <x v="3"/>
    <n v="5"/>
    <d v="2013-04-26T00:00:00"/>
    <x v="3"/>
    <n v="94"/>
    <n v="188"/>
    <n v="78"/>
    <n v="117"/>
    <n v="685"/>
    <n v="342.5"/>
    <n v="245"/>
    <n v="245"/>
    <n v="621"/>
    <n v="496.8"/>
    <x v="114"/>
    <s v="none"/>
  </r>
  <r>
    <x v="4"/>
    <n v="6"/>
    <d v="2013-04-27T00:00:00"/>
    <x v="3"/>
    <n v="79"/>
    <n v="158"/>
    <n v="68"/>
    <n v="102"/>
    <n v="400"/>
    <n v="200"/>
    <n v="252"/>
    <n v="252"/>
    <n v="385"/>
    <n v="308"/>
    <x v="115"/>
    <s v="none"/>
  </r>
  <r>
    <x v="5"/>
    <n v="7"/>
    <d v="2013-04-28T00:00:00"/>
    <x v="3"/>
    <n v="64"/>
    <n v="128"/>
    <n v="61"/>
    <n v="91.5"/>
    <n v="757"/>
    <n v="378.5"/>
    <n v="216"/>
    <n v="216"/>
    <n v="301"/>
    <n v="240.8"/>
    <x v="116"/>
    <s v="none"/>
  </r>
  <r>
    <x v="6"/>
    <n v="1"/>
    <d v="2013-04-29T00:00:00"/>
    <x v="3"/>
    <n v="87"/>
    <n v="174"/>
    <n v="43"/>
    <n v="64.5"/>
    <n v="405"/>
    <n v="202.5"/>
    <n v="143"/>
    <n v="143"/>
    <n v="309"/>
    <n v="247.20000000000002"/>
    <x v="117"/>
    <s v="none"/>
  </r>
  <r>
    <x v="0"/>
    <n v="2"/>
    <d v="2013-04-30T00:00:00"/>
    <x v="3"/>
    <n v="72"/>
    <n v="144"/>
    <n v="40"/>
    <n v="60"/>
    <n v="403"/>
    <n v="201.5"/>
    <n v="188"/>
    <n v="188"/>
    <n v="294"/>
    <n v="235.20000000000002"/>
    <x v="118"/>
    <s v="none"/>
  </r>
  <r>
    <x v="1"/>
    <n v="3"/>
    <d v="2013-05-01T00:00:00"/>
    <x v="4"/>
    <n v="71"/>
    <n v="142"/>
    <n v="61"/>
    <n v="91.5"/>
    <n v="467"/>
    <n v="233.5"/>
    <n v="178"/>
    <n v="178"/>
    <n v="273"/>
    <n v="218.4"/>
    <x v="119"/>
    <s v="none"/>
  </r>
  <r>
    <x v="2"/>
    <n v="4"/>
    <d v="2013-05-02T00:00:00"/>
    <x v="4"/>
    <n v="57"/>
    <n v="114"/>
    <n v="49"/>
    <n v="73.5"/>
    <n v="418"/>
    <n v="209"/>
    <n v="251"/>
    <n v="251"/>
    <n v="295"/>
    <n v="236"/>
    <x v="120"/>
    <s v="none"/>
  </r>
  <r>
    <x v="3"/>
    <n v="5"/>
    <d v="2013-05-03T00:00:00"/>
    <x v="4"/>
    <n v="100"/>
    <n v="200"/>
    <n v="44"/>
    <n v="66"/>
    <n v="434"/>
    <n v="217"/>
    <n v="205"/>
    <n v="205"/>
    <n v="467"/>
    <n v="373.6"/>
    <x v="121"/>
    <s v="none"/>
  </r>
  <r>
    <x v="4"/>
    <n v="6"/>
    <d v="2013-05-04T00:00:00"/>
    <x v="4"/>
    <n v="84"/>
    <n v="168"/>
    <n v="98"/>
    <n v="147"/>
    <n v="622"/>
    <n v="311"/>
    <n v="346"/>
    <n v="346"/>
    <n v="366"/>
    <n v="292.8"/>
    <x v="122"/>
    <s v="none"/>
  </r>
  <r>
    <x v="5"/>
    <n v="7"/>
    <d v="2013-05-05T00:00:00"/>
    <x v="4"/>
    <n v="140"/>
    <n v="280"/>
    <n v="41"/>
    <n v="61.5"/>
    <n v="635"/>
    <n v="317.5"/>
    <n v="226"/>
    <n v="226"/>
    <n v="372"/>
    <n v="297.60000000000002"/>
    <x v="123"/>
    <s v="none"/>
  </r>
  <r>
    <x v="6"/>
    <n v="1"/>
    <d v="2013-05-06T00:00:00"/>
    <x v="4"/>
    <n v="83"/>
    <n v="166"/>
    <n v="46"/>
    <n v="69"/>
    <n v="588"/>
    <n v="294"/>
    <n v="159"/>
    <n v="159"/>
    <n v="357"/>
    <n v="285.60000000000002"/>
    <x v="124"/>
    <s v="none"/>
  </r>
  <r>
    <x v="0"/>
    <n v="2"/>
    <d v="2013-05-07T00:00:00"/>
    <x v="4"/>
    <n v="118"/>
    <n v="236"/>
    <n v="45"/>
    <n v="67.5"/>
    <n v="461"/>
    <n v="230.5"/>
    <n v="201"/>
    <n v="201"/>
    <n v="183"/>
    <n v="146.4"/>
    <x v="125"/>
    <s v="none"/>
  </r>
  <r>
    <x v="1"/>
    <n v="3"/>
    <d v="2013-05-08T00:00:00"/>
    <x v="4"/>
    <n v="73"/>
    <n v="146"/>
    <n v="43"/>
    <n v="64.5"/>
    <n v="463"/>
    <n v="231.5"/>
    <n v="277"/>
    <n v="277"/>
    <n v="257"/>
    <n v="205.60000000000002"/>
    <x v="126"/>
    <s v="none"/>
  </r>
  <r>
    <x v="2"/>
    <n v="4"/>
    <d v="2013-05-09T00:00:00"/>
    <x v="4"/>
    <n v="77"/>
    <n v="154"/>
    <n v="54"/>
    <n v="81"/>
    <n v="552"/>
    <n v="276"/>
    <n v="254"/>
    <n v="254"/>
    <n v="111"/>
    <n v="88.800000000000011"/>
    <x v="127"/>
    <s v="none"/>
  </r>
  <r>
    <x v="3"/>
    <n v="5"/>
    <d v="2013-05-10T00:00:00"/>
    <x v="4"/>
    <n v="95"/>
    <n v="190"/>
    <n v="45"/>
    <n v="67.5"/>
    <n v="530"/>
    <n v="265"/>
    <n v="248"/>
    <n v="248"/>
    <n v="491"/>
    <n v="392.8"/>
    <x v="128"/>
    <s v="none"/>
  </r>
  <r>
    <x v="4"/>
    <n v="6"/>
    <d v="2013-05-11T00:00:00"/>
    <x v="4"/>
    <n v="90"/>
    <n v="180"/>
    <n v="52"/>
    <n v="78"/>
    <n v="431"/>
    <n v="215.5"/>
    <n v="303"/>
    <n v="303"/>
    <n v="525"/>
    <n v="420"/>
    <x v="129"/>
    <s v="none"/>
  </r>
  <r>
    <x v="5"/>
    <n v="7"/>
    <d v="2013-05-12T00:00:00"/>
    <x v="4"/>
    <n v="96"/>
    <n v="192"/>
    <n v="58"/>
    <n v="87"/>
    <n v="395"/>
    <n v="197.5"/>
    <n v="362"/>
    <n v="362"/>
    <n v="388"/>
    <n v="310.40000000000003"/>
    <x v="130"/>
    <s v="none"/>
  </r>
  <r>
    <x v="6"/>
    <n v="1"/>
    <d v="2013-05-13T00:00:00"/>
    <x v="4"/>
    <n v="90"/>
    <n v="180"/>
    <n v="42"/>
    <n v="63"/>
    <n v="391"/>
    <n v="195.5"/>
    <n v="193"/>
    <n v="193"/>
    <n v="273"/>
    <n v="218.4"/>
    <x v="131"/>
    <s v="none"/>
  </r>
  <r>
    <x v="0"/>
    <n v="2"/>
    <d v="2013-05-14T00:00:00"/>
    <x v="4"/>
    <n v="53"/>
    <n v="106"/>
    <n v="52"/>
    <n v="78"/>
    <n v="432"/>
    <n v="216"/>
    <n v="297"/>
    <n v="297"/>
    <n v="248"/>
    <n v="198.4"/>
    <x v="132"/>
    <s v="none"/>
  </r>
  <r>
    <x v="1"/>
    <n v="3"/>
    <d v="2013-05-15T00:00:00"/>
    <x v="4"/>
    <n v="79"/>
    <n v="158"/>
    <n v="40"/>
    <n v="60"/>
    <n v="581"/>
    <n v="290.5"/>
    <n v="182"/>
    <n v="182"/>
    <n v="408"/>
    <n v="326.40000000000003"/>
    <x v="133"/>
    <s v="none"/>
  </r>
  <r>
    <x v="2"/>
    <n v="4"/>
    <d v="2013-05-16T00:00:00"/>
    <x v="4"/>
    <n v="66"/>
    <n v="132"/>
    <n v="55"/>
    <n v="82.5"/>
    <n v="525"/>
    <n v="262.5"/>
    <n v="195"/>
    <n v="195"/>
    <n v="248"/>
    <n v="198.4"/>
    <x v="134"/>
    <s v="none"/>
  </r>
  <r>
    <x v="3"/>
    <n v="5"/>
    <d v="2013-05-17T00:00:00"/>
    <x v="4"/>
    <n v="82"/>
    <n v="164"/>
    <n v="50"/>
    <n v="75"/>
    <n v="740"/>
    <n v="370"/>
    <n v="272"/>
    <n v="272"/>
    <n v="276"/>
    <n v="220.8"/>
    <x v="135"/>
    <s v="none"/>
  </r>
  <r>
    <x v="4"/>
    <n v="6"/>
    <d v="2013-05-18T00:00:00"/>
    <x v="4"/>
    <n v="115"/>
    <n v="230"/>
    <n v="60"/>
    <n v="90"/>
    <n v="710"/>
    <n v="355"/>
    <n v="405"/>
    <n v="405"/>
    <n v="353"/>
    <n v="282.40000000000003"/>
    <x v="136"/>
    <s v="none"/>
  </r>
  <r>
    <x v="5"/>
    <n v="7"/>
    <d v="2013-05-19T00:00:00"/>
    <x v="4"/>
    <n v="61"/>
    <n v="122"/>
    <n v="41"/>
    <n v="61.5"/>
    <n v="433"/>
    <n v="216.5"/>
    <n v="300"/>
    <n v="300"/>
    <n v="326"/>
    <n v="260.8"/>
    <x v="137"/>
    <s v="none"/>
  </r>
  <r>
    <x v="6"/>
    <n v="1"/>
    <d v="2013-05-20T00:00:00"/>
    <x v="4"/>
    <n v="96"/>
    <n v="192"/>
    <n v="45"/>
    <n v="67.5"/>
    <n v="394"/>
    <n v="197"/>
    <n v="293"/>
    <n v="293"/>
    <n v="516"/>
    <n v="412.8"/>
    <x v="138"/>
    <s v="none"/>
  </r>
  <r>
    <x v="0"/>
    <n v="2"/>
    <d v="2013-05-21T00:00:00"/>
    <x v="4"/>
    <n v="64"/>
    <n v="128"/>
    <n v="48"/>
    <n v="72"/>
    <n v="363"/>
    <n v="181.5"/>
    <n v="194"/>
    <n v="194"/>
    <n v="287"/>
    <n v="229.60000000000002"/>
    <x v="139"/>
    <s v="none"/>
  </r>
  <r>
    <x v="1"/>
    <n v="3"/>
    <d v="2013-05-22T00:00:00"/>
    <x v="4"/>
    <n v="77"/>
    <n v="154"/>
    <n v="68"/>
    <n v="102"/>
    <n v="611"/>
    <n v="305.5"/>
    <n v="145"/>
    <n v="145"/>
    <n v="506"/>
    <n v="404.8"/>
    <x v="140"/>
    <s v="promotion"/>
  </r>
  <r>
    <x v="2"/>
    <n v="4"/>
    <d v="2013-05-23T00:00:00"/>
    <x v="4"/>
    <n v="80"/>
    <n v="160"/>
    <n v="44"/>
    <n v="66"/>
    <n v="359"/>
    <n v="179.5"/>
    <n v="153"/>
    <n v="153"/>
    <n v="321"/>
    <n v="256.8"/>
    <x v="141"/>
    <s v="none"/>
  </r>
  <r>
    <x v="3"/>
    <n v="5"/>
    <d v="2013-05-24T00:00:00"/>
    <x v="4"/>
    <n v="93"/>
    <n v="186"/>
    <n v="57"/>
    <n v="85.5"/>
    <n v="415"/>
    <n v="207.5"/>
    <n v="194"/>
    <n v="194"/>
    <n v="424"/>
    <n v="339.20000000000005"/>
    <x v="142"/>
    <s v="none"/>
  </r>
  <r>
    <x v="4"/>
    <n v="6"/>
    <d v="2013-05-25T00:00:00"/>
    <x v="4"/>
    <n v="112"/>
    <n v="224"/>
    <n v="61"/>
    <n v="91.5"/>
    <n v="568"/>
    <n v="284"/>
    <n v="377"/>
    <n v="377"/>
    <n v="565"/>
    <n v="452"/>
    <x v="143"/>
    <s v="none"/>
  </r>
  <r>
    <x v="5"/>
    <n v="7"/>
    <d v="2013-05-26T00:00:00"/>
    <x v="4"/>
    <n v="100"/>
    <n v="200"/>
    <n v="60"/>
    <n v="90"/>
    <n v="595"/>
    <n v="297.5"/>
    <n v="257"/>
    <n v="257"/>
    <n v="452"/>
    <n v="361.6"/>
    <x v="144"/>
    <s v="none"/>
  </r>
  <r>
    <x v="6"/>
    <n v="1"/>
    <d v="2013-05-27T00:00:00"/>
    <x v="4"/>
    <n v="81"/>
    <n v="162"/>
    <n v="47"/>
    <n v="70.5"/>
    <n v="504"/>
    <n v="252"/>
    <n v="167"/>
    <n v="167"/>
    <n v="418"/>
    <n v="334.40000000000003"/>
    <x v="145"/>
    <s v="none"/>
  </r>
  <r>
    <x v="0"/>
    <n v="2"/>
    <d v="2013-05-28T00:00:00"/>
    <x v="4"/>
    <n v="79"/>
    <n v="158"/>
    <n v="59"/>
    <n v="88.5"/>
    <n v="460"/>
    <n v="230"/>
    <n v="231"/>
    <n v="231"/>
    <n v="283"/>
    <n v="226.4"/>
    <x v="146"/>
    <s v="none"/>
  </r>
  <r>
    <x v="1"/>
    <n v="3"/>
    <d v="2013-05-29T00:00:00"/>
    <x v="4"/>
    <n v="66"/>
    <n v="132"/>
    <n v="54"/>
    <n v="81"/>
    <n v="521"/>
    <n v="260.5"/>
    <n v="254"/>
    <n v="254"/>
    <n v="475"/>
    <n v="380"/>
    <x v="147"/>
    <s v="none"/>
  </r>
  <r>
    <x v="2"/>
    <n v="4"/>
    <d v="2013-05-30T00:00:00"/>
    <x v="4"/>
    <n v="45"/>
    <n v="90"/>
    <n v="59"/>
    <n v="88.5"/>
    <n v="547"/>
    <n v="273.5"/>
    <n v="173"/>
    <n v="173"/>
    <n v="419"/>
    <n v="335.20000000000005"/>
    <x v="148"/>
    <s v="none"/>
  </r>
  <r>
    <x v="3"/>
    <n v="5"/>
    <d v="2013-05-31T00:00:00"/>
    <x v="4"/>
    <n v="82"/>
    <n v="164"/>
    <n v="59"/>
    <n v="88.5"/>
    <n v="305"/>
    <n v="152.5"/>
    <n v="98"/>
    <n v="98"/>
    <n v="294"/>
    <n v="235.20000000000002"/>
    <x v="149"/>
    <s v="none"/>
  </r>
  <r>
    <x v="4"/>
    <n v="6"/>
    <d v="2013-06-01T00:00:00"/>
    <x v="5"/>
    <n v="93"/>
    <n v="186"/>
    <n v="64"/>
    <n v="96"/>
    <n v="631"/>
    <n v="315.5"/>
    <n v="297"/>
    <n v="297"/>
    <n v="394"/>
    <n v="315.20000000000005"/>
    <x v="94"/>
    <s v="none"/>
  </r>
  <r>
    <x v="5"/>
    <n v="7"/>
    <d v="2013-06-02T00:00:00"/>
    <x v="5"/>
    <n v="102"/>
    <n v="204"/>
    <n v="59"/>
    <n v="88.5"/>
    <n v="612"/>
    <n v="306"/>
    <n v="322"/>
    <n v="322"/>
    <n v="456"/>
    <n v="364.8"/>
    <x v="150"/>
    <s v="none"/>
  </r>
  <r>
    <x v="6"/>
    <n v="1"/>
    <d v="2013-06-03T00:00:00"/>
    <x v="5"/>
    <n v="45"/>
    <n v="90"/>
    <n v="36"/>
    <n v="54"/>
    <n v="417"/>
    <n v="208.5"/>
    <n v="313"/>
    <n v="313"/>
    <n v="282"/>
    <n v="225.60000000000002"/>
    <x v="151"/>
    <s v="none"/>
  </r>
  <r>
    <x v="0"/>
    <n v="2"/>
    <d v="2013-06-04T00:00:00"/>
    <x v="5"/>
    <n v="58"/>
    <n v="116"/>
    <n v="50"/>
    <n v="75"/>
    <n v="385"/>
    <n v="192.5"/>
    <n v="198"/>
    <n v="198"/>
    <n v="263"/>
    <n v="210.4"/>
    <x v="152"/>
    <s v="none"/>
  </r>
  <r>
    <x v="1"/>
    <n v="3"/>
    <d v="2013-06-05T00:00:00"/>
    <x v="5"/>
    <n v="95"/>
    <n v="190"/>
    <n v="43"/>
    <n v="64.5"/>
    <n v="373"/>
    <n v="186.5"/>
    <n v="185"/>
    <n v="185"/>
    <n v="438"/>
    <n v="350.40000000000003"/>
    <x v="153"/>
    <s v="none"/>
  </r>
  <r>
    <x v="2"/>
    <n v="4"/>
    <d v="2013-06-06T00:00:00"/>
    <x v="5"/>
    <n v="61"/>
    <n v="122"/>
    <n v="30"/>
    <n v="45"/>
    <n v="513"/>
    <n v="256.5"/>
    <n v="235"/>
    <n v="235"/>
    <n v="311"/>
    <n v="248.8"/>
    <x v="154"/>
    <s v="none"/>
  </r>
  <r>
    <x v="3"/>
    <n v="5"/>
    <d v="2013-06-07T00:00:00"/>
    <x v="5"/>
    <n v="56"/>
    <n v="112"/>
    <n v="66"/>
    <n v="99"/>
    <n v="572"/>
    <n v="286"/>
    <n v="423"/>
    <n v="423"/>
    <n v="326"/>
    <n v="260.8"/>
    <x v="155"/>
    <s v="none"/>
  </r>
  <r>
    <x v="4"/>
    <n v="6"/>
    <d v="2013-06-08T00:00:00"/>
    <x v="5"/>
    <n v="77"/>
    <n v="154"/>
    <n v="76"/>
    <n v="114"/>
    <n v="601"/>
    <n v="300.5"/>
    <n v="379"/>
    <n v="379"/>
    <n v="617"/>
    <n v="493.6"/>
    <x v="156"/>
    <s v="none"/>
  </r>
  <r>
    <x v="5"/>
    <n v="7"/>
    <d v="2013-06-09T00:00:00"/>
    <x v="5"/>
    <n v="77"/>
    <n v="154"/>
    <n v="66"/>
    <n v="99"/>
    <n v="579"/>
    <n v="289.5"/>
    <n v="327"/>
    <n v="327"/>
    <n v="315"/>
    <n v="252"/>
    <x v="157"/>
    <s v="none"/>
  </r>
  <r>
    <x v="6"/>
    <n v="1"/>
    <d v="2013-06-10T00:00:00"/>
    <x v="5"/>
    <n v="83"/>
    <n v="166"/>
    <n v="43"/>
    <n v="64.5"/>
    <n v="502"/>
    <n v="251"/>
    <n v="112"/>
    <n v="112"/>
    <n v="330"/>
    <n v="264"/>
    <x v="158"/>
    <s v="none"/>
  </r>
  <r>
    <x v="0"/>
    <n v="2"/>
    <d v="2013-06-11T00:00:00"/>
    <x v="5"/>
    <n v="83"/>
    <n v="166"/>
    <n v="56"/>
    <n v="84"/>
    <n v="609"/>
    <n v="304.5"/>
    <n v="323"/>
    <n v="323"/>
    <n v="422"/>
    <n v="337.6"/>
    <x v="159"/>
    <s v="promotion"/>
  </r>
  <r>
    <x v="1"/>
    <n v="3"/>
    <d v="2013-06-12T00:00:00"/>
    <x v="5"/>
    <n v="69"/>
    <n v="138"/>
    <n v="32"/>
    <n v="48"/>
    <n v="543"/>
    <n v="271.5"/>
    <n v="258"/>
    <n v="258"/>
    <n v="312"/>
    <n v="249.60000000000002"/>
    <x v="160"/>
    <s v="none"/>
  </r>
  <r>
    <x v="2"/>
    <n v="4"/>
    <d v="2013-06-13T00:00:00"/>
    <x v="5"/>
    <n v="61"/>
    <n v="122"/>
    <n v="52"/>
    <n v="78"/>
    <n v="322"/>
    <n v="161"/>
    <n v="289"/>
    <n v="289"/>
    <n v="294"/>
    <n v="235.20000000000002"/>
    <x v="161"/>
    <s v="none"/>
  </r>
  <r>
    <x v="3"/>
    <n v="5"/>
    <d v="2013-06-14T00:00:00"/>
    <x v="5"/>
    <n v="76"/>
    <n v="152"/>
    <n v="85"/>
    <n v="127.5"/>
    <n v="534"/>
    <n v="267"/>
    <n v="385"/>
    <n v="385"/>
    <n v="353"/>
    <n v="282.40000000000003"/>
    <x v="162"/>
    <s v="none"/>
  </r>
  <r>
    <x v="4"/>
    <n v="6"/>
    <d v="2013-06-15T00:00:00"/>
    <x v="5"/>
    <n v="136"/>
    <n v="272"/>
    <n v="66"/>
    <n v="99"/>
    <n v="844"/>
    <n v="422"/>
    <n v="293"/>
    <n v="293"/>
    <n v="398"/>
    <n v="318.40000000000003"/>
    <x v="163"/>
    <s v="none"/>
  </r>
  <r>
    <x v="5"/>
    <n v="7"/>
    <d v="2013-06-16T00:00:00"/>
    <x v="5"/>
    <n v="75"/>
    <n v="150"/>
    <n v="65"/>
    <n v="97.5"/>
    <n v="604"/>
    <n v="302"/>
    <n v="219"/>
    <n v="219"/>
    <n v="398"/>
    <n v="318.40000000000003"/>
    <x v="164"/>
    <s v="none"/>
  </r>
  <r>
    <x v="6"/>
    <n v="1"/>
    <d v="2013-06-17T00:00:00"/>
    <x v="5"/>
    <n v="89"/>
    <n v="178"/>
    <n v="40"/>
    <n v="60"/>
    <n v="452"/>
    <n v="226"/>
    <n v="211"/>
    <n v="211"/>
    <n v="321"/>
    <n v="256.8"/>
    <x v="165"/>
    <s v="none"/>
  </r>
  <r>
    <x v="0"/>
    <n v="2"/>
    <d v="2013-06-18T00:00:00"/>
    <x v="5"/>
    <n v="43"/>
    <n v="86"/>
    <n v="40"/>
    <n v="60"/>
    <n v="458"/>
    <n v="229"/>
    <n v="299"/>
    <n v="299"/>
    <n v="344"/>
    <n v="275.2"/>
    <x v="166"/>
    <s v="none"/>
  </r>
  <r>
    <x v="1"/>
    <n v="3"/>
    <d v="2013-06-19T00:00:00"/>
    <x v="5"/>
    <n v="81"/>
    <n v="162"/>
    <n v="38"/>
    <n v="57"/>
    <n v="489"/>
    <n v="244.5"/>
    <n v="202"/>
    <n v="202"/>
    <n v="225"/>
    <n v="180"/>
    <x v="167"/>
    <s v="none"/>
  </r>
  <r>
    <x v="2"/>
    <n v="4"/>
    <d v="2013-06-20T00:00:00"/>
    <x v="5"/>
    <n v="61"/>
    <n v="122"/>
    <n v="42"/>
    <n v="63"/>
    <n v="455"/>
    <n v="227.5"/>
    <n v="237"/>
    <n v="237"/>
    <n v="365"/>
    <n v="292"/>
    <x v="168"/>
    <s v="none"/>
  </r>
  <r>
    <x v="3"/>
    <n v="5"/>
    <d v="2013-06-21T00:00:00"/>
    <x v="5"/>
    <n v="92"/>
    <n v="184"/>
    <n v="68"/>
    <n v="102"/>
    <n v="488"/>
    <n v="244"/>
    <n v="269"/>
    <n v="269"/>
    <n v="436"/>
    <n v="348.8"/>
    <x v="169"/>
    <s v="promotion"/>
  </r>
  <r>
    <x v="4"/>
    <n v="6"/>
    <d v="2013-06-22T00:00:00"/>
    <x v="5"/>
    <n v="117"/>
    <n v="234"/>
    <n v="75"/>
    <n v="112.5"/>
    <n v="477"/>
    <n v="238.5"/>
    <n v="352"/>
    <n v="352"/>
    <n v="424"/>
    <n v="339.20000000000005"/>
    <x v="170"/>
    <s v="none"/>
  </r>
  <r>
    <x v="5"/>
    <n v="7"/>
    <d v="2013-06-23T00:00:00"/>
    <x v="5"/>
    <n v="86"/>
    <n v="172"/>
    <n v="79"/>
    <n v="118.5"/>
    <n v="681"/>
    <n v="340.5"/>
    <n v="292"/>
    <n v="292"/>
    <n v="432"/>
    <n v="345.6"/>
    <x v="171"/>
    <s v="none"/>
  </r>
  <r>
    <x v="6"/>
    <n v="1"/>
    <d v="2013-06-24T00:00:00"/>
    <x v="5"/>
    <n v="78"/>
    <n v="156"/>
    <n v="61"/>
    <n v="91.5"/>
    <n v="430"/>
    <n v="215"/>
    <n v="212"/>
    <n v="212"/>
    <n v="381"/>
    <n v="304.8"/>
    <x v="172"/>
    <s v="none"/>
  </r>
  <r>
    <x v="0"/>
    <n v="2"/>
    <d v="2013-06-25T00:00:00"/>
    <x v="5"/>
    <n v="81"/>
    <n v="162"/>
    <n v="61"/>
    <n v="91.5"/>
    <n v="440"/>
    <n v="220"/>
    <n v="251"/>
    <n v="251"/>
    <n v="327"/>
    <n v="261.60000000000002"/>
    <x v="173"/>
    <s v="none"/>
  </r>
  <r>
    <x v="1"/>
    <n v="3"/>
    <d v="2013-06-26T00:00:00"/>
    <x v="5"/>
    <n v="78"/>
    <n v="156"/>
    <n v="51"/>
    <n v="76.5"/>
    <n v="303"/>
    <n v="151.5"/>
    <n v="265"/>
    <n v="265"/>
    <n v="195"/>
    <n v="156"/>
    <x v="174"/>
    <s v="none"/>
  </r>
  <r>
    <x v="2"/>
    <n v="4"/>
    <d v="2013-06-27T00:00:00"/>
    <x v="5"/>
    <n v="79"/>
    <n v="158"/>
    <n v="43"/>
    <n v="64.5"/>
    <n v="429"/>
    <n v="214.5"/>
    <n v="234"/>
    <n v="234"/>
    <n v="469"/>
    <n v="375.20000000000005"/>
    <x v="175"/>
    <s v="none"/>
  </r>
  <r>
    <x v="3"/>
    <n v="5"/>
    <d v="2013-06-28T00:00:00"/>
    <x v="5"/>
    <n v="98"/>
    <n v="196"/>
    <n v="67"/>
    <n v="100.5"/>
    <n v="632"/>
    <n v="316"/>
    <n v="184"/>
    <n v="184"/>
    <n v="495"/>
    <n v="396"/>
    <x v="176"/>
    <s v="none"/>
  </r>
  <r>
    <x v="4"/>
    <n v="6"/>
    <d v="2013-06-29T00:00:00"/>
    <x v="5"/>
    <n v="80"/>
    <n v="160"/>
    <n v="62"/>
    <n v="93"/>
    <n v="791"/>
    <n v="395.5"/>
    <n v="204"/>
    <n v="204"/>
    <n v="402"/>
    <n v="321.60000000000002"/>
    <x v="177"/>
    <s v="none"/>
  </r>
  <r>
    <x v="5"/>
    <n v="7"/>
    <d v="2013-06-30T00:00:00"/>
    <x v="5"/>
    <n v="113"/>
    <n v="226"/>
    <n v="82"/>
    <n v="123"/>
    <n v="590"/>
    <n v="295"/>
    <n v="147"/>
    <n v="147"/>
    <n v="489"/>
    <n v="391.20000000000005"/>
    <x v="178"/>
    <s v="promotion"/>
  </r>
  <r>
    <x v="6"/>
    <n v="1"/>
    <d v="2013-07-01T00:00:00"/>
    <x v="6"/>
    <n v="76"/>
    <n v="152"/>
    <n v="52"/>
    <n v="78"/>
    <n v="504"/>
    <n v="252"/>
    <n v="347"/>
    <n v="347"/>
    <n v="366"/>
    <n v="292.8"/>
    <x v="179"/>
    <s v="none"/>
  </r>
  <r>
    <x v="0"/>
    <n v="2"/>
    <d v="2013-07-02T00:00:00"/>
    <x v="6"/>
    <n v="80"/>
    <n v="160"/>
    <n v="46"/>
    <n v="69"/>
    <n v="546"/>
    <n v="273"/>
    <n v="160"/>
    <n v="160"/>
    <n v="291"/>
    <n v="232.8"/>
    <x v="180"/>
    <s v="none"/>
  </r>
  <r>
    <x v="1"/>
    <n v="3"/>
    <d v="2013-07-03T00:00:00"/>
    <x v="6"/>
    <n v="55"/>
    <n v="110"/>
    <n v="47"/>
    <n v="70.5"/>
    <n v="369"/>
    <n v="184.5"/>
    <n v="226"/>
    <n v="226"/>
    <n v="359"/>
    <n v="287.2"/>
    <x v="181"/>
    <s v="none"/>
  </r>
  <r>
    <x v="2"/>
    <n v="4"/>
    <d v="2013-07-04T00:00:00"/>
    <x v="6"/>
    <n v="77"/>
    <n v="154"/>
    <n v="51"/>
    <n v="76.5"/>
    <n v="393"/>
    <n v="196.5"/>
    <n v="247"/>
    <n v="247"/>
    <n v="394"/>
    <n v="315.20000000000005"/>
    <x v="182"/>
    <s v="none"/>
  </r>
  <r>
    <x v="3"/>
    <n v="5"/>
    <d v="2013-07-05T00:00:00"/>
    <x v="6"/>
    <n v="113"/>
    <n v="226"/>
    <n v="81"/>
    <n v="121.5"/>
    <n v="848"/>
    <n v="424"/>
    <n v="437"/>
    <n v="437"/>
    <n v="327"/>
    <n v="261.60000000000002"/>
    <x v="183"/>
    <s v="promotion"/>
  </r>
  <r>
    <x v="4"/>
    <n v="6"/>
    <d v="2013-07-06T00:00:00"/>
    <x v="6"/>
    <n v="90"/>
    <n v="180"/>
    <n v="58"/>
    <n v="87"/>
    <n v="550"/>
    <n v="275"/>
    <n v="353"/>
    <n v="353"/>
    <n v="357"/>
    <n v="285.60000000000002"/>
    <x v="184"/>
    <s v="none"/>
  </r>
  <r>
    <x v="5"/>
    <n v="7"/>
    <d v="2013-07-07T00:00:00"/>
    <x v="6"/>
    <n v="98"/>
    <n v="196"/>
    <n v="53"/>
    <n v="79.5"/>
    <n v="885"/>
    <n v="442.5"/>
    <n v="244"/>
    <n v="244"/>
    <n v="369"/>
    <n v="295.2"/>
    <x v="185"/>
    <s v="none"/>
  </r>
  <r>
    <x v="6"/>
    <n v="1"/>
    <d v="2013-07-08T00:00:00"/>
    <x v="6"/>
    <n v="60"/>
    <n v="120"/>
    <n v="53"/>
    <n v="79.5"/>
    <n v="452"/>
    <n v="226"/>
    <n v="279"/>
    <n v="279"/>
    <n v="238"/>
    <n v="190.4"/>
    <x v="186"/>
    <s v="none"/>
  </r>
  <r>
    <x v="0"/>
    <n v="2"/>
    <d v="2013-07-09T00:00:00"/>
    <x v="6"/>
    <n v="68"/>
    <n v="136"/>
    <n v="37"/>
    <n v="55.5"/>
    <n v="562"/>
    <n v="281"/>
    <n v="281"/>
    <n v="281"/>
    <n v="412"/>
    <n v="329.6"/>
    <x v="187"/>
    <s v="none"/>
  </r>
  <r>
    <x v="1"/>
    <n v="3"/>
    <d v="2013-07-10T00:00:00"/>
    <x v="6"/>
    <n v="70"/>
    <n v="140"/>
    <n v="55"/>
    <n v="82.5"/>
    <n v="483"/>
    <n v="241.5"/>
    <n v="227"/>
    <n v="227"/>
    <n v="506"/>
    <n v="404.8"/>
    <x v="188"/>
    <s v="none"/>
  </r>
  <r>
    <x v="2"/>
    <n v="4"/>
    <d v="2013-07-11T00:00:00"/>
    <x v="6"/>
    <n v="76"/>
    <n v="152"/>
    <n v="29"/>
    <n v="43.5"/>
    <n v="393"/>
    <n v="196.5"/>
    <n v="316"/>
    <n v="316"/>
    <n v="445"/>
    <n v="356"/>
    <x v="189"/>
    <s v="none"/>
  </r>
  <r>
    <x v="3"/>
    <n v="5"/>
    <d v="2013-07-12T00:00:00"/>
    <x v="6"/>
    <n v="99"/>
    <n v="198"/>
    <n v="52"/>
    <n v="78"/>
    <n v="572"/>
    <n v="286"/>
    <n v="224"/>
    <n v="224"/>
    <n v="327"/>
    <n v="261.60000000000002"/>
    <x v="190"/>
    <s v="none"/>
  </r>
  <r>
    <x v="4"/>
    <n v="6"/>
    <d v="2013-07-13T00:00:00"/>
    <x v="6"/>
    <n v="93"/>
    <n v="186"/>
    <n v="75"/>
    <n v="112.5"/>
    <n v="580"/>
    <n v="290"/>
    <n v="295"/>
    <n v="295"/>
    <n v="563"/>
    <n v="450.40000000000003"/>
    <x v="191"/>
    <s v="none"/>
  </r>
  <r>
    <x v="5"/>
    <n v="7"/>
    <d v="2013-07-14T00:00:00"/>
    <x v="6"/>
    <n v="123"/>
    <n v="246"/>
    <n v="71"/>
    <n v="106.5"/>
    <n v="561"/>
    <n v="280.5"/>
    <n v="389"/>
    <n v="389"/>
    <n v="566"/>
    <n v="452.8"/>
    <x v="192"/>
    <s v="promotion"/>
  </r>
  <r>
    <x v="6"/>
    <n v="1"/>
    <d v="2013-07-15T00:00:00"/>
    <x v="6"/>
    <n v="77"/>
    <n v="154"/>
    <n v="55"/>
    <n v="82.5"/>
    <n v="564"/>
    <n v="282"/>
    <n v="172"/>
    <n v="172"/>
    <n v="308"/>
    <n v="246.4"/>
    <x v="193"/>
    <s v="none"/>
  </r>
  <r>
    <x v="0"/>
    <n v="2"/>
    <d v="2013-07-16T00:00:00"/>
    <x v="6"/>
    <n v="79"/>
    <n v="158"/>
    <n v="41"/>
    <n v="61.5"/>
    <n v="379"/>
    <n v="189.5"/>
    <n v="199"/>
    <n v="199"/>
    <n v="302"/>
    <n v="241.60000000000002"/>
    <x v="194"/>
    <s v="none"/>
  </r>
  <r>
    <x v="1"/>
    <n v="3"/>
    <d v="2013-07-17T00:00:00"/>
    <x v="6"/>
    <n v="82"/>
    <n v="164"/>
    <n v="40"/>
    <n v="60"/>
    <n v="411"/>
    <n v="205.5"/>
    <n v="239"/>
    <n v="239"/>
    <n v="236"/>
    <n v="188.8"/>
    <x v="195"/>
    <s v="none"/>
  </r>
  <r>
    <x v="2"/>
    <n v="4"/>
    <d v="2013-07-18T00:00:00"/>
    <x v="6"/>
    <n v="85"/>
    <n v="170"/>
    <n v="56"/>
    <n v="84"/>
    <n v="448"/>
    <n v="224"/>
    <n v="221"/>
    <n v="221"/>
    <n v="412"/>
    <n v="329.6"/>
    <x v="196"/>
    <s v="none"/>
  </r>
  <r>
    <x v="3"/>
    <n v="5"/>
    <d v="2013-07-19T00:00:00"/>
    <x v="6"/>
    <n v="90"/>
    <n v="180"/>
    <n v="77"/>
    <n v="115.5"/>
    <n v="611"/>
    <n v="305.5"/>
    <n v="411"/>
    <n v="411"/>
    <n v="442"/>
    <n v="353.6"/>
    <x v="197"/>
    <s v="none"/>
  </r>
  <r>
    <x v="4"/>
    <n v="6"/>
    <d v="2013-07-20T00:00:00"/>
    <x v="6"/>
    <n v="65"/>
    <n v="130"/>
    <n v="56"/>
    <n v="84"/>
    <n v="613"/>
    <n v="306.5"/>
    <n v="303"/>
    <n v="303"/>
    <n v="446"/>
    <n v="356.8"/>
    <x v="198"/>
    <s v="none"/>
  </r>
  <r>
    <x v="5"/>
    <n v="7"/>
    <d v="2013-07-21T00:00:00"/>
    <x v="6"/>
    <n v="114"/>
    <n v="228"/>
    <n v="66"/>
    <n v="99"/>
    <n v="816"/>
    <n v="408"/>
    <n v="149"/>
    <n v="149"/>
    <n v="409"/>
    <n v="327.20000000000005"/>
    <x v="199"/>
    <s v="none"/>
  </r>
  <r>
    <x v="6"/>
    <n v="1"/>
    <d v="2013-07-22T00:00:00"/>
    <x v="6"/>
    <n v="96"/>
    <n v="192"/>
    <n v="54"/>
    <n v="81"/>
    <n v="311"/>
    <n v="155.5"/>
    <n v="135"/>
    <n v="135"/>
    <n v="365"/>
    <n v="292"/>
    <x v="200"/>
    <s v="none"/>
  </r>
  <r>
    <x v="0"/>
    <n v="2"/>
    <d v="2013-07-23T00:00:00"/>
    <x v="6"/>
    <n v="80"/>
    <n v="160"/>
    <n v="62"/>
    <n v="93"/>
    <n v="268"/>
    <n v="134"/>
    <n v="284"/>
    <n v="284"/>
    <n v="434"/>
    <n v="347.20000000000005"/>
    <x v="201"/>
    <s v="none"/>
  </r>
  <r>
    <x v="1"/>
    <n v="3"/>
    <d v="2013-07-24T00:00:00"/>
    <x v="6"/>
    <n v="67"/>
    <n v="134"/>
    <n v="43"/>
    <n v="64.5"/>
    <n v="629"/>
    <n v="314.5"/>
    <n v="265"/>
    <n v="265"/>
    <n v="399"/>
    <n v="319.20000000000005"/>
    <x v="202"/>
    <s v="none"/>
  </r>
  <r>
    <x v="2"/>
    <n v="4"/>
    <d v="2013-07-25T00:00:00"/>
    <x v="6"/>
    <n v="76"/>
    <n v="152"/>
    <n v="52"/>
    <n v="78"/>
    <n v="556"/>
    <n v="278"/>
    <n v="265"/>
    <n v="265"/>
    <n v="421"/>
    <n v="336.8"/>
    <x v="203"/>
    <s v="none"/>
  </r>
  <r>
    <x v="3"/>
    <n v="5"/>
    <d v="2013-07-26T00:00:00"/>
    <x v="6"/>
    <n v="101"/>
    <n v="202"/>
    <n v="52"/>
    <n v="78"/>
    <n v="640"/>
    <n v="320"/>
    <n v="224"/>
    <n v="224"/>
    <n v="494"/>
    <n v="395.20000000000005"/>
    <x v="204"/>
    <s v="none"/>
  </r>
  <r>
    <x v="4"/>
    <n v="6"/>
    <d v="2013-07-27T00:00:00"/>
    <x v="6"/>
    <n v="136"/>
    <n v="272"/>
    <n v="76"/>
    <n v="114"/>
    <n v="621"/>
    <n v="310.5"/>
    <n v="511"/>
    <n v="511"/>
    <n v="751"/>
    <n v="600.80000000000007"/>
    <x v="205"/>
    <s v="promotion"/>
  </r>
  <r>
    <x v="5"/>
    <n v="7"/>
    <d v="2013-07-28T00:00:00"/>
    <x v="6"/>
    <n v="93"/>
    <n v="186"/>
    <n v="48"/>
    <n v="72"/>
    <n v="523"/>
    <n v="261.5"/>
    <n v="339"/>
    <n v="339"/>
    <n v="381"/>
    <n v="304.8"/>
    <x v="128"/>
    <s v="none"/>
  </r>
  <r>
    <x v="6"/>
    <n v="1"/>
    <d v="2013-07-29T00:00:00"/>
    <x v="6"/>
    <n v="83"/>
    <n v="166"/>
    <n v="61"/>
    <n v="91.5"/>
    <n v="469"/>
    <n v="234.5"/>
    <n v="345"/>
    <n v="345"/>
    <n v="402"/>
    <n v="321.60000000000002"/>
    <x v="206"/>
    <s v="none"/>
  </r>
  <r>
    <x v="0"/>
    <n v="2"/>
    <d v="2013-07-30T00:00:00"/>
    <x v="6"/>
    <n v="77"/>
    <n v="154"/>
    <n v="46"/>
    <n v="69"/>
    <n v="453"/>
    <n v="226.5"/>
    <n v="250"/>
    <n v="250"/>
    <n v="420"/>
    <n v="336"/>
    <x v="207"/>
    <s v="none"/>
  </r>
  <r>
    <x v="1"/>
    <n v="3"/>
    <d v="2013-07-31T00:00:00"/>
    <x v="6"/>
    <n v="70"/>
    <n v="140"/>
    <n v="41"/>
    <n v="61.5"/>
    <n v="506"/>
    <n v="253"/>
    <n v="198"/>
    <n v="198"/>
    <n v="227"/>
    <n v="181.60000000000002"/>
    <x v="208"/>
    <s v="none"/>
  </r>
  <r>
    <x v="2"/>
    <n v="4"/>
    <d v="2013-08-01T00:00:00"/>
    <x v="7"/>
    <n v="74"/>
    <n v="148"/>
    <n v="44"/>
    <n v="66"/>
    <n v="520"/>
    <n v="260"/>
    <n v="268"/>
    <n v="268"/>
    <n v="358"/>
    <n v="286.40000000000003"/>
    <x v="209"/>
    <s v="none"/>
  </r>
  <r>
    <x v="3"/>
    <n v="5"/>
    <d v="2013-08-02T00:00:00"/>
    <x v="7"/>
    <n v="96"/>
    <n v="192"/>
    <n v="40"/>
    <n v="60"/>
    <n v="507"/>
    <n v="253.5"/>
    <n v="307"/>
    <n v="307"/>
    <n v="289"/>
    <n v="231.20000000000002"/>
    <x v="210"/>
    <s v="none"/>
  </r>
  <r>
    <x v="4"/>
    <n v="6"/>
    <d v="2013-08-03T00:00:00"/>
    <x v="7"/>
    <n v="78"/>
    <n v="156"/>
    <n v="47"/>
    <n v="70.5"/>
    <n v="785"/>
    <n v="392.5"/>
    <n v="277"/>
    <n v="277"/>
    <n v="548"/>
    <n v="438.40000000000003"/>
    <x v="211"/>
    <s v="none"/>
  </r>
  <r>
    <x v="5"/>
    <n v="7"/>
    <d v="2013-08-04T00:00:00"/>
    <x v="7"/>
    <n v="32"/>
    <n v="64"/>
    <n v="58"/>
    <n v="87"/>
    <n v="478"/>
    <n v="239"/>
    <n v="307"/>
    <n v="307"/>
    <n v="366"/>
    <n v="292.8"/>
    <x v="212"/>
    <s v="none"/>
  </r>
  <r>
    <x v="6"/>
    <n v="1"/>
    <d v="2013-08-05T00:00:00"/>
    <x v="7"/>
    <n v="47"/>
    <n v="94"/>
    <n v="41"/>
    <n v="61.5"/>
    <n v="391"/>
    <n v="195.5"/>
    <n v="239"/>
    <n v="239"/>
    <n v="432"/>
    <n v="345.6"/>
    <x v="213"/>
    <s v="none"/>
  </r>
  <r>
    <x v="0"/>
    <n v="2"/>
    <d v="2013-08-06T00:00:00"/>
    <x v="7"/>
    <n v="58"/>
    <n v="116"/>
    <n v="50"/>
    <n v="75"/>
    <n v="307"/>
    <n v="153.5"/>
    <n v="277"/>
    <n v="277"/>
    <n v="284"/>
    <n v="227.20000000000002"/>
    <x v="214"/>
    <s v="none"/>
  </r>
  <r>
    <x v="1"/>
    <n v="3"/>
    <d v="2013-08-07T00:00:00"/>
    <x v="7"/>
    <n v="67"/>
    <n v="134"/>
    <n v="56"/>
    <n v="84"/>
    <n v="437"/>
    <n v="218.5"/>
    <n v="198"/>
    <n v="198"/>
    <n v="214"/>
    <n v="171.20000000000002"/>
    <x v="215"/>
    <s v="none"/>
  </r>
  <r>
    <x v="2"/>
    <n v="4"/>
    <d v="2013-08-08T00:00:00"/>
    <x v="7"/>
    <n v="77"/>
    <n v="154"/>
    <n v="62"/>
    <n v="93"/>
    <n v="462"/>
    <n v="231"/>
    <n v="389"/>
    <n v="389"/>
    <n v="418"/>
    <n v="334.40000000000003"/>
    <x v="216"/>
    <s v="promotion"/>
  </r>
  <r>
    <x v="3"/>
    <n v="5"/>
    <d v="2013-08-09T00:00:00"/>
    <x v="7"/>
    <n v="90"/>
    <n v="180"/>
    <n v="54"/>
    <n v="81"/>
    <n v="586"/>
    <n v="293"/>
    <n v="186"/>
    <n v="186"/>
    <n v="270"/>
    <n v="216"/>
    <x v="217"/>
    <s v="none"/>
  </r>
  <r>
    <x v="4"/>
    <n v="6"/>
    <d v="2013-08-10T00:00:00"/>
    <x v="7"/>
    <n v="123"/>
    <n v="246"/>
    <n v="81"/>
    <n v="121.5"/>
    <n v="576"/>
    <n v="288"/>
    <n v="291"/>
    <n v="291"/>
    <n v="653"/>
    <n v="522.4"/>
    <x v="218"/>
    <s v="none"/>
  </r>
  <r>
    <x v="5"/>
    <n v="7"/>
    <d v="2013-08-11T00:00:00"/>
    <x v="7"/>
    <n v="81"/>
    <n v="162"/>
    <n v="58"/>
    <n v="87"/>
    <n v="752"/>
    <n v="376"/>
    <n v="317"/>
    <n v="317"/>
    <n v="371"/>
    <n v="296.8"/>
    <x v="219"/>
    <s v="none"/>
  </r>
  <r>
    <x v="6"/>
    <n v="1"/>
    <d v="2013-08-12T00:00:00"/>
    <x v="7"/>
    <n v="73"/>
    <n v="146"/>
    <n v="29"/>
    <n v="43.5"/>
    <n v="309"/>
    <n v="154.5"/>
    <n v="257"/>
    <n v="257"/>
    <n v="278"/>
    <n v="222.4"/>
    <x v="220"/>
    <s v="none"/>
  </r>
  <r>
    <x v="0"/>
    <n v="2"/>
    <d v="2013-08-13T00:00:00"/>
    <x v="7"/>
    <n v="85"/>
    <n v="170"/>
    <n v="44"/>
    <n v="66"/>
    <n v="503"/>
    <n v="251.5"/>
    <n v="192"/>
    <n v="192"/>
    <n v="302"/>
    <n v="241.60000000000002"/>
    <x v="221"/>
    <s v="none"/>
  </r>
  <r>
    <x v="1"/>
    <n v="3"/>
    <d v="2013-08-14T00:00:00"/>
    <x v="7"/>
    <n v="63"/>
    <n v="126"/>
    <n v="48"/>
    <n v="72"/>
    <n v="361"/>
    <n v="180.5"/>
    <n v="263"/>
    <n v="263"/>
    <n v="273"/>
    <n v="218.4"/>
    <x v="222"/>
    <s v="none"/>
  </r>
  <r>
    <x v="2"/>
    <n v="4"/>
    <d v="2013-08-15T00:00:00"/>
    <x v="7"/>
    <n v="66"/>
    <n v="132"/>
    <n v="57"/>
    <n v="85.5"/>
    <n v="608"/>
    <n v="304"/>
    <n v="260"/>
    <n v="260"/>
    <n v="433"/>
    <n v="346.40000000000003"/>
    <x v="223"/>
    <s v="promotion"/>
  </r>
  <r>
    <x v="3"/>
    <n v="5"/>
    <d v="2013-08-16T00:00:00"/>
    <x v="7"/>
    <n v="86"/>
    <n v="172"/>
    <n v="94"/>
    <n v="141"/>
    <n v="274"/>
    <n v="137"/>
    <n v="351"/>
    <n v="351"/>
    <n v="447"/>
    <n v="357.6"/>
    <x v="206"/>
    <s v="none"/>
  </r>
  <r>
    <x v="4"/>
    <n v="6"/>
    <d v="2013-08-17T00:00:00"/>
    <x v="7"/>
    <n v="87"/>
    <n v="174"/>
    <n v="65"/>
    <n v="97.5"/>
    <n v="650"/>
    <n v="325"/>
    <n v="439"/>
    <n v="439"/>
    <n v="349"/>
    <n v="279.2"/>
    <x v="224"/>
    <s v="none"/>
  </r>
  <r>
    <x v="5"/>
    <n v="7"/>
    <d v="2013-08-18T00:00:00"/>
    <x v="7"/>
    <n v="78"/>
    <n v="156"/>
    <n v="79"/>
    <n v="118.5"/>
    <n v="639"/>
    <n v="319.5"/>
    <n v="294"/>
    <n v="294"/>
    <n v="570"/>
    <n v="456"/>
    <x v="225"/>
    <s v="none"/>
  </r>
  <r>
    <x v="6"/>
    <n v="1"/>
    <d v="2013-08-19T00:00:00"/>
    <x v="7"/>
    <n v="67"/>
    <n v="134"/>
    <n v="43"/>
    <n v="64.5"/>
    <n v="370"/>
    <n v="185"/>
    <n v="258"/>
    <n v="258"/>
    <n v="272"/>
    <n v="217.60000000000002"/>
    <x v="226"/>
    <s v="none"/>
  </r>
  <r>
    <x v="0"/>
    <n v="2"/>
    <d v="2013-08-20T00:00:00"/>
    <x v="7"/>
    <n v="60"/>
    <n v="120"/>
    <n v="51"/>
    <n v="76.5"/>
    <n v="386"/>
    <n v="193"/>
    <n v="179"/>
    <n v="179"/>
    <n v="409"/>
    <n v="327.20000000000005"/>
    <x v="227"/>
    <s v="none"/>
  </r>
  <r>
    <x v="1"/>
    <n v="3"/>
    <d v="2013-08-21T00:00:00"/>
    <x v="7"/>
    <n v="95"/>
    <n v="190"/>
    <n v="72"/>
    <n v="108"/>
    <n v="491"/>
    <n v="245.5"/>
    <n v="326"/>
    <n v="326"/>
    <n v="356"/>
    <n v="284.8"/>
    <x v="228"/>
    <s v="promotion"/>
  </r>
  <r>
    <x v="2"/>
    <n v="4"/>
    <d v="2013-08-22T00:00:00"/>
    <x v="7"/>
    <n v="88"/>
    <n v="176"/>
    <n v="41"/>
    <n v="61.5"/>
    <n v="551"/>
    <n v="275.5"/>
    <n v="223"/>
    <n v="223"/>
    <n v="431"/>
    <n v="344.8"/>
    <x v="229"/>
    <s v="none"/>
  </r>
  <r>
    <x v="3"/>
    <n v="5"/>
    <d v="2013-08-23T00:00:00"/>
    <x v="7"/>
    <n v="68"/>
    <n v="136"/>
    <n v="61"/>
    <n v="91.5"/>
    <n v="548"/>
    <n v="274"/>
    <n v="191"/>
    <n v="191"/>
    <n v="424"/>
    <n v="339.20000000000005"/>
    <x v="230"/>
    <s v="none"/>
  </r>
  <r>
    <x v="4"/>
    <n v="6"/>
    <d v="2013-08-24T00:00:00"/>
    <x v="7"/>
    <n v="92"/>
    <n v="184"/>
    <n v="54"/>
    <n v="81"/>
    <n v="505"/>
    <n v="252.5"/>
    <n v="349"/>
    <n v="349"/>
    <n v="359"/>
    <n v="287.2"/>
    <x v="231"/>
    <s v="none"/>
  </r>
  <r>
    <x v="5"/>
    <n v="7"/>
    <d v="2013-08-25T00:00:00"/>
    <x v="7"/>
    <n v="72"/>
    <n v="144"/>
    <n v="46"/>
    <n v="69"/>
    <n v="522"/>
    <n v="261"/>
    <n v="426"/>
    <n v="426"/>
    <n v="259"/>
    <n v="207.20000000000002"/>
    <x v="232"/>
    <s v="none"/>
  </r>
  <r>
    <x v="6"/>
    <n v="1"/>
    <d v="2013-08-26T00:00:00"/>
    <x v="7"/>
    <n v="75"/>
    <n v="150"/>
    <n v="45"/>
    <n v="67.5"/>
    <n v="366"/>
    <n v="183"/>
    <n v="301"/>
    <n v="301"/>
    <n v="359"/>
    <n v="287.2"/>
    <x v="233"/>
    <s v="none"/>
  </r>
  <r>
    <x v="0"/>
    <n v="2"/>
    <d v="2013-08-27T00:00:00"/>
    <x v="7"/>
    <n v="73"/>
    <n v="146"/>
    <n v="48"/>
    <n v="72"/>
    <n v="617"/>
    <n v="308.5"/>
    <n v="271"/>
    <n v="271"/>
    <n v="180"/>
    <n v="144"/>
    <x v="168"/>
    <s v="promotion"/>
  </r>
  <r>
    <x v="1"/>
    <n v="3"/>
    <d v="2013-08-28T00:00:00"/>
    <x v="7"/>
    <n v="62"/>
    <n v="124"/>
    <n v="54"/>
    <n v="81"/>
    <n v="507"/>
    <n v="253.5"/>
    <n v="261"/>
    <n v="261"/>
    <n v="349"/>
    <n v="279.2"/>
    <x v="234"/>
    <s v="promotion"/>
  </r>
  <r>
    <x v="2"/>
    <n v="4"/>
    <d v="2013-08-29T00:00:00"/>
    <x v="7"/>
    <n v="52"/>
    <n v="104"/>
    <n v="35"/>
    <n v="52.5"/>
    <n v="420"/>
    <n v="210"/>
    <n v="183"/>
    <n v="183"/>
    <n v="345"/>
    <n v="276"/>
    <x v="235"/>
    <s v="none"/>
  </r>
  <r>
    <x v="3"/>
    <n v="5"/>
    <d v="2013-08-30T00:00:00"/>
    <x v="7"/>
    <n v="50"/>
    <n v="100"/>
    <n v="61"/>
    <n v="91.5"/>
    <n v="427"/>
    <n v="213.5"/>
    <n v="282"/>
    <n v="282"/>
    <n v="386"/>
    <n v="308.8"/>
    <x v="236"/>
    <s v="none"/>
  </r>
  <r>
    <x v="4"/>
    <n v="6"/>
    <d v="2013-08-31T00:00:00"/>
    <x v="7"/>
    <n v="118"/>
    <n v="236"/>
    <n v="55"/>
    <n v="82.5"/>
    <n v="547"/>
    <n v="273.5"/>
    <n v="173"/>
    <n v="173"/>
    <n v="519"/>
    <n v="415.20000000000005"/>
    <x v="237"/>
    <s v="none"/>
  </r>
  <r>
    <x v="5"/>
    <n v="7"/>
    <d v="2013-09-01T00:00:00"/>
    <x v="8"/>
    <n v="108"/>
    <n v="216"/>
    <n v="46"/>
    <n v="69"/>
    <n v="549"/>
    <n v="274.5"/>
    <n v="316"/>
    <n v="316"/>
    <n v="576"/>
    <n v="460.8"/>
    <x v="238"/>
    <s v="none"/>
  </r>
  <r>
    <x v="6"/>
    <n v="1"/>
    <d v="2013-09-02T00:00:00"/>
    <x v="8"/>
    <n v="66"/>
    <n v="132"/>
    <n v="32"/>
    <n v="48"/>
    <n v="435"/>
    <n v="217.5"/>
    <n v="162"/>
    <n v="162"/>
    <n v="339"/>
    <n v="271.2"/>
    <x v="239"/>
    <s v="none"/>
  </r>
  <r>
    <x v="0"/>
    <n v="2"/>
    <d v="2013-09-03T00:00:00"/>
    <x v="8"/>
    <n v="56"/>
    <n v="112"/>
    <n v="47"/>
    <n v="70.5"/>
    <n v="693"/>
    <n v="346.5"/>
    <n v="214"/>
    <n v="214"/>
    <n v="208"/>
    <n v="166.4"/>
    <x v="240"/>
    <s v="promotion"/>
  </r>
  <r>
    <x v="1"/>
    <n v="3"/>
    <d v="2013-09-04T00:00:00"/>
    <x v="8"/>
    <n v="65"/>
    <n v="130"/>
    <n v="46"/>
    <n v="69"/>
    <n v="371"/>
    <n v="185.5"/>
    <n v="219"/>
    <n v="219"/>
    <n v="428"/>
    <n v="342.40000000000003"/>
    <x v="241"/>
    <s v="none"/>
  </r>
  <r>
    <x v="2"/>
    <n v="4"/>
    <d v="2013-09-05T00:00:00"/>
    <x v="8"/>
    <n v="42"/>
    <n v="84"/>
    <n v="51"/>
    <n v="76.5"/>
    <n v="522"/>
    <n v="261"/>
    <n v="231"/>
    <n v="231"/>
    <n v="239"/>
    <n v="191.20000000000002"/>
    <x v="242"/>
    <s v="none"/>
  </r>
  <r>
    <x v="3"/>
    <n v="5"/>
    <d v="2013-09-06T00:00:00"/>
    <x v="8"/>
    <n v="84"/>
    <n v="168"/>
    <n v="63"/>
    <n v="94.5"/>
    <n v="336"/>
    <n v="168"/>
    <n v="300"/>
    <n v="300"/>
    <n v="256"/>
    <n v="204.8"/>
    <x v="243"/>
    <s v="none"/>
  </r>
  <r>
    <x v="4"/>
    <n v="6"/>
    <d v="2013-09-07T00:00:00"/>
    <x v="8"/>
    <n v="79"/>
    <n v="158"/>
    <n v="51"/>
    <n v="76.5"/>
    <n v="691"/>
    <n v="345.5"/>
    <n v="357"/>
    <n v="357"/>
    <n v="405"/>
    <n v="324"/>
    <x v="244"/>
    <s v="none"/>
  </r>
  <r>
    <x v="5"/>
    <n v="7"/>
    <d v="2013-09-08T00:00:00"/>
    <x v="8"/>
    <n v="88"/>
    <n v="176"/>
    <n v="41"/>
    <n v="61.5"/>
    <n v="633"/>
    <n v="316.5"/>
    <n v="177"/>
    <n v="177"/>
    <n v="340"/>
    <n v="272"/>
    <x v="245"/>
    <s v="none"/>
  </r>
  <r>
    <x v="6"/>
    <n v="1"/>
    <d v="2013-09-09T00:00:00"/>
    <x v="8"/>
    <n v="64"/>
    <n v="128"/>
    <n v="49"/>
    <n v="73.5"/>
    <n v="539"/>
    <n v="269.5"/>
    <n v="249"/>
    <n v="249"/>
    <n v="331"/>
    <n v="264.8"/>
    <x v="112"/>
    <s v="none"/>
  </r>
  <r>
    <x v="0"/>
    <n v="2"/>
    <d v="2013-09-10T00:00:00"/>
    <x v="8"/>
    <n v="93"/>
    <n v="186"/>
    <n v="47"/>
    <n v="70.5"/>
    <n v="402"/>
    <n v="201"/>
    <n v="138"/>
    <n v="138"/>
    <n v="275"/>
    <n v="220"/>
    <x v="246"/>
    <s v="none"/>
  </r>
  <r>
    <x v="1"/>
    <n v="3"/>
    <d v="2013-09-11T00:00:00"/>
    <x v="8"/>
    <n v="73"/>
    <n v="146"/>
    <n v="59"/>
    <n v="88.5"/>
    <n v="460"/>
    <n v="230"/>
    <n v="234"/>
    <n v="234"/>
    <n v="315"/>
    <n v="252"/>
    <x v="247"/>
    <s v="none"/>
  </r>
  <r>
    <x v="2"/>
    <n v="4"/>
    <d v="2013-09-12T00:00:00"/>
    <x v="8"/>
    <n v="80"/>
    <n v="160"/>
    <n v="42"/>
    <n v="63"/>
    <n v="603"/>
    <n v="301.5"/>
    <n v="274"/>
    <n v="274"/>
    <n v="198"/>
    <n v="158.4"/>
    <x v="248"/>
    <s v="promotion"/>
  </r>
  <r>
    <x v="3"/>
    <n v="5"/>
    <d v="2013-09-13T00:00:00"/>
    <x v="8"/>
    <n v="95"/>
    <n v="190"/>
    <n v="50"/>
    <n v="75"/>
    <n v="626"/>
    <n v="313"/>
    <n v="187"/>
    <n v="187"/>
    <n v="589"/>
    <n v="471.20000000000005"/>
    <x v="249"/>
    <s v="none"/>
  </r>
  <r>
    <x v="4"/>
    <n v="6"/>
    <d v="2013-09-14T00:00:00"/>
    <x v="8"/>
    <n v="89"/>
    <n v="178"/>
    <n v="59"/>
    <n v="88.5"/>
    <n v="725"/>
    <n v="362.5"/>
    <n v="184"/>
    <n v="184"/>
    <n v="394"/>
    <n v="315.20000000000005"/>
    <x v="250"/>
    <s v="none"/>
  </r>
  <r>
    <x v="5"/>
    <n v="7"/>
    <d v="2013-09-15T00:00:00"/>
    <x v="8"/>
    <n v="98"/>
    <n v="196"/>
    <n v="79"/>
    <n v="118.5"/>
    <n v="359"/>
    <n v="179.5"/>
    <n v="316"/>
    <n v="316"/>
    <n v="415"/>
    <n v="332"/>
    <x v="251"/>
    <s v="promotion"/>
  </r>
  <r>
    <x v="6"/>
    <n v="1"/>
    <d v="2013-09-16T00:00:00"/>
    <x v="8"/>
    <n v="67"/>
    <n v="134"/>
    <n v="48"/>
    <n v="72"/>
    <n v="459"/>
    <n v="229.5"/>
    <n v="247"/>
    <n v="247"/>
    <n v="341"/>
    <n v="272.8"/>
    <x v="252"/>
    <s v="none"/>
  </r>
  <r>
    <x v="0"/>
    <n v="2"/>
    <d v="2013-09-17T00:00:00"/>
    <x v="8"/>
    <n v="82"/>
    <n v="164"/>
    <n v="40"/>
    <n v="60"/>
    <n v="364"/>
    <n v="182"/>
    <n v="203"/>
    <n v="203"/>
    <n v="258"/>
    <n v="206.4"/>
    <x v="253"/>
    <s v="none"/>
  </r>
  <r>
    <x v="1"/>
    <n v="3"/>
    <d v="2013-09-18T00:00:00"/>
    <x v="8"/>
    <n v="70"/>
    <n v="140"/>
    <n v="48"/>
    <n v="72"/>
    <n v="310"/>
    <n v="155"/>
    <n v="230"/>
    <n v="230"/>
    <n v="305"/>
    <n v="244"/>
    <x v="254"/>
    <s v="none"/>
  </r>
  <r>
    <x v="2"/>
    <n v="4"/>
    <d v="2013-09-19T00:00:00"/>
    <x v="8"/>
    <n v="75"/>
    <n v="150"/>
    <n v="32"/>
    <n v="48"/>
    <n v="509"/>
    <n v="254.5"/>
    <n v="216"/>
    <n v="216"/>
    <n v="257"/>
    <n v="205.60000000000002"/>
    <x v="255"/>
    <s v="none"/>
  </r>
  <r>
    <x v="3"/>
    <n v="5"/>
    <d v="2013-09-20T00:00:00"/>
    <x v="8"/>
    <n v="91"/>
    <n v="182"/>
    <n v="46"/>
    <n v="69"/>
    <n v="387"/>
    <n v="193.5"/>
    <n v="237"/>
    <n v="237"/>
    <n v="477"/>
    <n v="381.6"/>
    <x v="256"/>
    <s v="none"/>
  </r>
  <r>
    <x v="4"/>
    <n v="6"/>
    <d v="2013-09-21T00:00:00"/>
    <x v="8"/>
    <n v="109"/>
    <n v="218"/>
    <n v="69"/>
    <n v="103.5"/>
    <n v="460"/>
    <n v="230"/>
    <n v="199"/>
    <n v="199"/>
    <n v="353"/>
    <n v="282.40000000000003"/>
    <x v="257"/>
    <s v="none"/>
  </r>
  <r>
    <x v="5"/>
    <n v="7"/>
    <d v="2013-09-22T00:00:00"/>
    <x v="8"/>
    <n v="91"/>
    <n v="182"/>
    <n v="53"/>
    <n v="79.5"/>
    <n v="665"/>
    <n v="332.5"/>
    <n v="161"/>
    <n v="161"/>
    <n v="209"/>
    <n v="167.20000000000002"/>
    <x v="258"/>
    <s v="none"/>
  </r>
  <r>
    <x v="6"/>
    <n v="1"/>
    <d v="2013-09-23T00:00:00"/>
    <x v="8"/>
    <n v="59"/>
    <n v="118"/>
    <n v="42"/>
    <n v="63"/>
    <n v="647"/>
    <n v="323.5"/>
    <n v="216"/>
    <n v="216"/>
    <n v="394"/>
    <n v="315.20000000000005"/>
    <x v="259"/>
    <s v="promotion"/>
  </r>
  <r>
    <x v="0"/>
    <n v="2"/>
    <d v="2013-09-24T00:00:00"/>
    <x v="8"/>
    <n v="69"/>
    <n v="138"/>
    <n v="47"/>
    <n v="70.5"/>
    <n v="437"/>
    <n v="218.5"/>
    <n v="208"/>
    <n v="208"/>
    <n v="267"/>
    <n v="213.60000000000002"/>
    <x v="260"/>
    <s v="none"/>
  </r>
  <r>
    <x v="1"/>
    <n v="3"/>
    <d v="2013-09-25T00:00:00"/>
    <x v="8"/>
    <n v="81"/>
    <n v="162"/>
    <n v="52"/>
    <n v="78"/>
    <n v="247"/>
    <n v="123.5"/>
    <n v="197"/>
    <n v="197"/>
    <n v="359"/>
    <n v="287.2"/>
    <x v="261"/>
    <s v="none"/>
  </r>
  <r>
    <x v="2"/>
    <n v="4"/>
    <d v="2013-09-26T00:00:00"/>
    <x v="8"/>
    <n v="81"/>
    <n v="162"/>
    <n v="53"/>
    <n v="79.5"/>
    <n v="397"/>
    <n v="198.5"/>
    <n v="200"/>
    <n v="200"/>
    <n v="448"/>
    <n v="358.40000000000003"/>
    <x v="262"/>
    <s v="none"/>
  </r>
  <r>
    <x v="3"/>
    <n v="5"/>
    <d v="2013-09-27T00:00:00"/>
    <x v="8"/>
    <n v="69"/>
    <n v="138"/>
    <n v="46"/>
    <n v="69"/>
    <n v="598"/>
    <n v="299"/>
    <n v="157"/>
    <n v="157"/>
    <n v="329"/>
    <n v="263.2"/>
    <x v="263"/>
    <s v="none"/>
  </r>
  <r>
    <x v="4"/>
    <n v="6"/>
    <d v="2013-09-28T00:00:00"/>
    <x v="8"/>
    <n v="68"/>
    <n v="136"/>
    <n v="44"/>
    <n v="66"/>
    <n v="702"/>
    <n v="351"/>
    <n v="330"/>
    <n v="330"/>
    <n v="475"/>
    <n v="380"/>
    <x v="264"/>
    <s v="none"/>
  </r>
  <r>
    <x v="5"/>
    <n v="7"/>
    <d v="2013-09-29T00:00:00"/>
    <x v="8"/>
    <n v="89"/>
    <n v="178"/>
    <n v="57"/>
    <n v="85.5"/>
    <n v="506"/>
    <n v="253"/>
    <n v="207"/>
    <n v="207"/>
    <n v="374"/>
    <n v="299.2"/>
    <x v="265"/>
    <s v="none"/>
  </r>
  <r>
    <x v="6"/>
    <n v="1"/>
    <d v="2013-09-30T00:00:00"/>
    <x v="8"/>
    <n v="94"/>
    <n v="188"/>
    <n v="46"/>
    <n v="69"/>
    <n v="348"/>
    <n v="174"/>
    <n v="237"/>
    <n v="237"/>
    <n v="438"/>
    <n v="350.40000000000003"/>
    <x v="266"/>
    <s v="none"/>
  </r>
  <r>
    <x v="0"/>
    <n v="2"/>
    <d v="2013-10-01T00:00:00"/>
    <x v="9"/>
    <n v="79"/>
    <n v="158"/>
    <n v="49"/>
    <n v="73.5"/>
    <n v="504"/>
    <n v="252"/>
    <n v="87"/>
    <n v="87"/>
    <n v="392"/>
    <n v="313.60000000000002"/>
    <x v="267"/>
    <s v="none"/>
  </r>
  <r>
    <x v="1"/>
    <n v="3"/>
    <d v="2013-10-02T00:00:00"/>
    <x v="9"/>
    <n v="71"/>
    <n v="142"/>
    <n v="50"/>
    <n v="75"/>
    <n v="528"/>
    <n v="264"/>
    <n v="232"/>
    <n v="232"/>
    <n v="300"/>
    <n v="240"/>
    <x v="268"/>
    <s v="none"/>
  </r>
  <r>
    <x v="2"/>
    <n v="4"/>
    <d v="2013-10-03T00:00:00"/>
    <x v="9"/>
    <n v="75"/>
    <n v="150"/>
    <n v="66"/>
    <n v="99"/>
    <n v="433"/>
    <n v="216.5"/>
    <n v="342"/>
    <n v="342"/>
    <n v="288"/>
    <n v="230.4"/>
    <x v="269"/>
    <s v="none"/>
  </r>
  <r>
    <x v="3"/>
    <n v="5"/>
    <d v="2013-10-04T00:00:00"/>
    <x v="9"/>
    <n v="98"/>
    <n v="196"/>
    <n v="35"/>
    <n v="52.5"/>
    <n v="743"/>
    <n v="371.5"/>
    <n v="167"/>
    <n v="167"/>
    <n v="413"/>
    <n v="330.40000000000003"/>
    <x v="270"/>
    <s v="none"/>
  </r>
  <r>
    <x v="4"/>
    <n v="6"/>
    <d v="2013-10-05T00:00:00"/>
    <x v="9"/>
    <n v="104"/>
    <n v="208"/>
    <n v="91"/>
    <n v="136.5"/>
    <n v="777"/>
    <n v="388.5"/>
    <n v="191"/>
    <n v="191"/>
    <n v="534"/>
    <n v="427.20000000000005"/>
    <x v="271"/>
    <s v="none"/>
  </r>
  <r>
    <x v="5"/>
    <n v="7"/>
    <d v="2013-10-06T00:00:00"/>
    <x v="9"/>
    <n v="110"/>
    <n v="220"/>
    <n v="53"/>
    <n v="79.5"/>
    <n v="796"/>
    <n v="398"/>
    <n v="217"/>
    <n v="217"/>
    <n v="378"/>
    <n v="302.40000000000003"/>
    <x v="272"/>
    <s v="none"/>
  </r>
  <r>
    <x v="6"/>
    <n v="1"/>
    <d v="2013-10-07T00:00:00"/>
    <x v="9"/>
    <n v="59"/>
    <n v="118"/>
    <n v="37"/>
    <n v="55.5"/>
    <n v="551"/>
    <n v="275.5"/>
    <n v="153"/>
    <n v="153"/>
    <n v="339"/>
    <n v="271.2"/>
    <x v="273"/>
    <s v="none"/>
  </r>
  <r>
    <x v="0"/>
    <n v="2"/>
    <d v="2013-10-08T00:00:00"/>
    <x v="9"/>
    <n v="58"/>
    <n v="116"/>
    <n v="41"/>
    <n v="61.5"/>
    <n v="633"/>
    <n v="316.5"/>
    <n v="192"/>
    <n v="192"/>
    <n v="375"/>
    <n v="300"/>
    <x v="274"/>
    <s v="none"/>
  </r>
  <r>
    <x v="1"/>
    <n v="3"/>
    <d v="2013-10-09T00:00:00"/>
    <x v="9"/>
    <n v="86"/>
    <n v="172"/>
    <n v="58"/>
    <n v="87"/>
    <n v="507"/>
    <n v="253.5"/>
    <n v="172"/>
    <n v="172"/>
    <n v="253"/>
    <n v="202.4"/>
    <x v="275"/>
    <s v="none"/>
  </r>
  <r>
    <x v="2"/>
    <n v="4"/>
    <d v="2013-10-10T00:00:00"/>
    <x v="9"/>
    <n v="53"/>
    <n v="106"/>
    <n v="51"/>
    <n v="76.5"/>
    <n v="539"/>
    <n v="269.5"/>
    <n v="159"/>
    <n v="159"/>
    <n v="470"/>
    <n v="376"/>
    <x v="276"/>
    <s v="none"/>
  </r>
  <r>
    <x v="3"/>
    <n v="5"/>
    <d v="2013-10-11T00:00:00"/>
    <x v="9"/>
    <n v="76"/>
    <n v="152"/>
    <n v="48"/>
    <n v="72"/>
    <n v="675"/>
    <n v="337.5"/>
    <n v="207"/>
    <n v="207"/>
    <n v="319"/>
    <n v="255.20000000000002"/>
    <x v="277"/>
    <s v="none"/>
  </r>
  <r>
    <x v="4"/>
    <n v="6"/>
    <d v="2013-10-12T00:00:00"/>
    <x v="9"/>
    <n v="102"/>
    <n v="204"/>
    <n v="69"/>
    <n v="103.5"/>
    <n v="624"/>
    <n v="312"/>
    <n v="397"/>
    <n v="397"/>
    <n v="432"/>
    <n v="345.6"/>
    <x v="278"/>
    <s v="promotion"/>
  </r>
  <r>
    <x v="5"/>
    <n v="7"/>
    <d v="2013-10-13T00:00:00"/>
    <x v="9"/>
    <n v="92"/>
    <n v="184"/>
    <n v="75"/>
    <n v="112.5"/>
    <n v="726"/>
    <n v="363"/>
    <n v="175"/>
    <n v="175"/>
    <n v="441"/>
    <n v="352.8"/>
    <x v="279"/>
    <s v="none"/>
  </r>
  <r>
    <x v="6"/>
    <n v="1"/>
    <d v="2013-10-14T00:00:00"/>
    <x v="9"/>
    <n v="75"/>
    <n v="150"/>
    <n v="39"/>
    <n v="58.5"/>
    <n v="480"/>
    <n v="240"/>
    <n v="141"/>
    <n v="141"/>
    <n v="378"/>
    <n v="302.40000000000003"/>
    <x v="280"/>
    <s v="none"/>
  </r>
  <r>
    <x v="0"/>
    <n v="2"/>
    <d v="2013-10-15T00:00:00"/>
    <x v="9"/>
    <n v="85"/>
    <n v="170"/>
    <n v="60"/>
    <n v="90"/>
    <n v="601"/>
    <n v="300.5"/>
    <n v="166"/>
    <n v="166"/>
    <n v="394"/>
    <n v="315.20000000000005"/>
    <x v="281"/>
    <s v="none"/>
  </r>
  <r>
    <x v="1"/>
    <n v="3"/>
    <d v="2013-10-16T00:00:00"/>
    <x v="9"/>
    <n v="60"/>
    <n v="120"/>
    <n v="51"/>
    <n v="76.5"/>
    <n v="497"/>
    <n v="248.5"/>
    <n v="191"/>
    <n v="191"/>
    <n v="389"/>
    <n v="311.20000000000005"/>
    <x v="282"/>
    <s v="none"/>
  </r>
  <r>
    <x v="2"/>
    <n v="4"/>
    <d v="2013-10-17T00:00:00"/>
    <x v="9"/>
    <n v="99"/>
    <n v="198"/>
    <n v="41"/>
    <n v="61.5"/>
    <n v="453"/>
    <n v="226.5"/>
    <n v="191"/>
    <n v="191"/>
    <n v="349"/>
    <n v="279.2"/>
    <x v="283"/>
    <s v="none"/>
  </r>
  <r>
    <x v="3"/>
    <n v="5"/>
    <d v="2013-10-18T00:00:00"/>
    <x v="9"/>
    <n v="101"/>
    <n v="202"/>
    <n v="57"/>
    <n v="85.5"/>
    <n v="452"/>
    <n v="226"/>
    <n v="176"/>
    <n v="176"/>
    <n v="325"/>
    <n v="260"/>
    <x v="284"/>
    <s v="none"/>
  </r>
  <r>
    <x v="4"/>
    <n v="6"/>
    <d v="2013-10-19T00:00:00"/>
    <x v="9"/>
    <n v="117"/>
    <n v="234"/>
    <n v="98"/>
    <n v="147"/>
    <n v="688"/>
    <n v="344"/>
    <n v="238"/>
    <n v="238"/>
    <n v="373"/>
    <n v="298.40000000000003"/>
    <x v="285"/>
    <s v="promotion"/>
  </r>
  <r>
    <x v="5"/>
    <n v="7"/>
    <d v="2013-10-20T00:00:00"/>
    <x v="9"/>
    <n v="100"/>
    <n v="200"/>
    <n v="81"/>
    <n v="121.5"/>
    <n v="630"/>
    <n v="315"/>
    <n v="325"/>
    <n v="325"/>
    <n v="448"/>
    <n v="358.40000000000003"/>
    <x v="286"/>
    <s v="promotion"/>
  </r>
  <r>
    <x v="6"/>
    <n v="1"/>
    <d v="2013-10-21T00:00:00"/>
    <x v="9"/>
    <n v="51"/>
    <n v="102"/>
    <n v="50"/>
    <n v="75"/>
    <n v="648"/>
    <n v="324"/>
    <n v="216"/>
    <n v="216"/>
    <n v="324"/>
    <n v="259.2"/>
    <x v="287"/>
    <s v="none"/>
  </r>
  <r>
    <x v="0"/>
    <n v="2"/>
    <d v="2013-10-22T00:00:00"/>
    <x v="9"/>
    <n v="84"/>
    <n v="168"/>
    <n v="39"/>
    <n v="58.5"/>
    <n v="596"/>
    <n v="298"/>
    <n v="213"/>
    <n v="213"/>
    <n v="412"/>
    <n v="329.6"/>
    <x v="288"/>
    <s v="promotion"/>
  </r>
  <r>
    <x v="1"/>
    <n v="3"/>
    <d v="2013-10-23T00:00:00"/>
    <x v="9"/>
    <n v="73"/>
    <n v="146"/>
    <n v="46"/>
    <n v="69"/>
    <n v="304"/>
    <n v="152"/>
    <n v="264"/>
    <n v="264"/>
    <n v="348"/>
    <n v="278.40000000000003"/>
    <x v="289"/>
    <s v="none"/>
  </r>
  <r>
    <x v="2"/>
    <n v="4"/>
    <d v="2013-10-24T00:00:00"/>
    <x v="9"/>
    <n v="70"/>
    <n v="140"/>
    <n v="49"/>
    <n v="73.5"/>
    <n v="514"/>
    <n v="257"/>
    <n v="50"/>
    <n v="50"/>
    <n v="228"/>
    <n v="182.4"/>
    <x v="290"/>
    <s v="none"/>
  </r>
  <r>
    <x v="3"/>
    <n v="5"/>
    <d v="2013-10-25T00:00:00"/>
    <x v="9"/>
    <n v="99"/>
    <n v="198"/>
    <n v="57"/>
    <n v="85.5"/>
    <n v="413"/>
    <n v="206.5"/>
    <n v="184"/>
    <n v="184"/>
    <n v="432"/>
    <n v="345.6"/>
    <x v="291"/>
    <s v="none"/>
  </r>
  <r>
    <x v="4"/>
    <n v="6"/>
    <d v="2013-10-26T00:00:00"/>
    <x v="9"/>
    <n v="102"/>
    <n v="204"/>
    <n v="71"/>
    <n v="106.5"/>
    <n v="564"/>
    <n v="282"/>
    <n v="213"/>
    <n v="213"/>
    <n v="399"/>
    <n v="319.20000000000005"/>
    <x v="292"/>
    <s v="none"/>
  </r>
  <r>
    <x v="5"/>
    <n v="7"/>
    <d v="2013-10-27T00:00:00"/>
    <x v="9"/>
    <n v="63"/>
    <n v="126"/>
    <n v="42"/>
    <n v="63"/>
    <n v="701"/>
    <n v="350.5"/>
    <n v="261"/>
    <n v="261"/>
    <n v="462"/>
    <n v="369.6"/>
    <x v="293"/>
    <s v="none"/>
  </r>
  <r>
    <x v="6"/>
    <n v="1"/>
    <d v="2013-10-28T00:00:00"/>
    <x v="9"/>
    <n v="59"/>
    <n v="118"/>
    <n v="42"/>
    <n v="63"/>
    <n v="497"/>
    <n v="248.5"/>
    <n v="153"/>
    <n v="153"/>
    <n v="204"/>
    <n v="163.20000000000002"/>
    <x v="294"/>
    <s v="none"/>
  </r>
  <r>
    <x v="0"/>
    <n v="2"/>
    <d v="2013-10-29T00:00:00"/>
    <x v="9"/>
    <n v="66"/>
    <n v="132"/>
    <n v="24"/>
    <n v="36"/>
    <n v="456"/>
    <n v="228"/>
    <n v="232"/>
    <n v="232"/>
    <n v="273"/>
    <n v="218.4"/>
    <x v="295"/>
    <s v="none"/>
  </r>
  <r>
    <x v="1"/>
    <n v="3"/>
    <d v="2013-10-30T00:00:00"/>
    <x v="9"/>
    <n v="74"/>
    <n v="148"/>
    <n v="42"/>
    <n v="63"/>
    <n v="444"/>
    <n v="222"/>
    <n v="115"/>
    <n v="115"/>
    <n v="308"/>
    <n v="246.4"/>
    <x v="296"/>
    <s v="none"/>
  </r>
  <r>
    <x v="2"/>
    <n v="4"/>
    <d v="2013-10-31T00:00:00"/>
    <x v="9"/>
    <n v="66"/>
    <n v="132"/>
    <n v="43"/>
    <n v="64.5"/>
    <n v="443"/>
    <n v="221.5"/>
    <n v="221"/>
    <n v="221"/>
    <n v="305"/>
    <n v="244"/>
    <x v="297"/>
    <s v="none"/>
  </r>
  <r>
    <x v="3"/>
    <n v="5"/>
    <d v="2013-11-01T00:00:00"/>
    <x v="10"/>
    <n v="48"/>
    <n v="96"/>
    <n v="79"/>
    <n v="118.5"/>
    <n v="512"/>
    <n v="256"/>
    <n v="167"/>
    <n v="167"/>
    <n v="446"/>
    <n v="356.8"/>
    <x v="104"/>
    <s v="none"/>
  </r>
  <r>
    <x v="4"/>
    <n v="6"/>
    <d v="2013-11-02T00:00:00"/>
    <x v="10"/>
    <n v="73"/>
    <n v="146"/>
    <n v="55"/>
    <n v="82.5"/>
    <n v="884"/>
    <n v="442"/>
    <n v="243"/>
    <n v="243"/>
    <n v="343"/>
    <n v="274.40000000000003"/>
    <x v="298"/>
    <s v="none"/>
  </r>
  <r>
    <x v="5"/>
    <n v="7"/>
    <d v="2013-11-03T00:00:00"/>
    <x v="10"/>
    <n v="106"/>
    <n v="212"/>
    <n v="62"/>
    <n v="93"/>
    <n v="348"/>
    <n v="174"/>
    <n v="199"/>
    <n v="199"/>
    <n v="380"/>
    <n v="304"/>
    <x v="299"/>
    <s v="none"/>
  </r>
  <r>
    <x v="6"/>
    <n v="1"/>
    <d v="2013-11-04T00:00:00"/>
    <x v="10"/>
    <n v="80"/>
    <n v="160"/>
    <n v="57"/>
    <n v="85.5"/>
    <n v="485"/>
    <n v="242.5"/>
    <n v="111"/>
    <n v="111"/>
    <n v="443"/>
    <n v="354.40000000000003"/>
    <x v="300"/>
    <s v="none"/>
  </r>
  <r>
    <x v="0"/>
    <n v="2"/>
    <d v="2013-11-05T00:00:00"/>
    <x v="10"/>
    <n v="84"/>
    <n v="168"/>
    <n v="38"/>
    <n v="57"/>
    <n v="665"/>
    <n v="332.5"/>
    <n v="182"/>
    <n v="182"/>
    <n v="363"/>
    <n v="290.40000000000003"/>
    <x v="39"/>
    <s v="none"/>
  </r>
  <r>
    <x v="1"/>
    <n v="3"/>
    <d v="2013-11-06T00:00:00"/>
    <x v="10"/>
    <n v="67"/>
    <n v="134"/>
    <n v="46"/>
    <n v="69"/>
    <n v="730"/>
    <n v="365"/>
    <n v="169"/>
    <n v="169"/>
    <n v="328"/>
    <n v="262.40000000000003"/>
    <x v="301"/>
    <s v="none"/>
  </r>
  <r>
    <x v="2"/>
    <n v="4"/>
    <d v="2013-11-07T00:00:00"/>
    <x v="10"/>
    <n v="100"/>
    <n v="200"/>
    <n v="41"/>
    <n v="61.5"/>
    <n v="636"/>
    <n v="318"/>
    <n v="151"/>
    <n v="151"/>
    <n v="478"/>
    <n v="382.40000000000003"/>
    <x v="302"/>
    <s v="promotion"/>
  </r>
  <r>
    <x v="3"/>
    <n v="5"/>
    <d v="2013-11-08T00:00:00"/>
    <x v="10"/>
    <n v="113"/>
    <n v="226"/>
    <n v="80"/>
    <n v="120"/>
    <n v="543"/>
    <n v="271.5"/>
    <n v="230"/>
    <n v="230"/>
    <n v="410"/>
    <n v="328"/>
    <x v="303"/>
    <s v="none"/>
  </r>
  <r>
    <x v="4"/>
    <n v="6"/>
    <d v="2013-11-09T00:00:00"/>
    <x v="10"/>
    <n v="114"/>
    <n v="228"/>
    <n v="67"/>
    <n v="100.5"/>
    <n v="674"/>
    <n v="337"/>
    <n v="206"/>
    <n v="206"/>
    <n v="545"/>
    <n v="436"/>
    <x v="304"/>
    <s v="none"/>
  </r>
  <r>
    <x v="5"/>
    <n v="7"/>
    <d v="2013-11-10T00:00:00"/>
    <x v="10"/>
    <n v="96"/>
    <n v="192"/>
    <n v="40"/>
    <n v="60"/>
    <n v="568"/>
    <n v="284"/>
    <n v="203"/>
    <n v="203"/>
    <n v="382"/>
    <n v="305.60000000000002"/>
    <x v="305"/>
    <s v="none"/>
  </r>
  <r>
    <x v="6"/>
    <n v="1"/>
    <d v="2013-11-11T00:00:00"/>
    <x v="10"/>
    <n v="93"/>
    <n v="186"/>
    <n v="51"/>
    <n v="76.5"/>
    <n v="446"/>
    <n v="223"/>
    <n v="180"/>
    <n v="180"/>
    <n v="364"/>
    <n v="291.2"/>
    <x v="306"/>
    <s v="none"/>
  </r>
  <r>
    <x v="0"/>
    <n v="2"/>
    <d v="2013-11-12T00:00:00"/>
    <x v="10"/>
    <n v="101"/>
    <n v="202"/>
    <n v="34"/>
    <n v="51"/>
    <n v="703"/>
    <n v="351.5"/>
    <n v="154"/>
    <n v="154"/>
    <n v="346"/>
    <n v="276.8"/>
    <x v="307"/>
    <s v="none"/>
  </r>
  <r>
    <x v="1"/>
    <n v="3"/>
    <d v="2013-11-13T00:00:00"/>
    <x v="10"/>
    <n v="79"/>
    <n v="158"/>
    <n v="52"/>
    <n v="78"/>
    <n v="512"/>
    <n v="256"/>
    <n v="123"/>
    <n v="123"/>
    <n v="394"/>
    <n v="315.20000000000005"/>
    <x v="308"/>
    <s v="none"/>
  </r>
  <r>
    <x v="2"/>
    <n v="4"/>
    <d v="2013-11-14T00:00:00"/>
    <x v="10"/>
    <n v="72"/>
    <n v="144"/>
    <n v="53"/>
    <n v="79.5"/>
    <n v="497"/>
    <n v="248.5"/>
    <n v="167"/>
    <n v="167"/>
    <n v="302"/>
    <n v="241.60000000000002"/>
    <x v="309"/>
    <s v="none"/>
  </r>
  <r>
    <x v="3"/>
    <n v="5"/>
    <d v="2013-11-15T00:00:00"/>
    <x v="10"/>
    <n v="96"/>
    <n v="192"/>
    <n v="51"/>
    <n v="76.5"/>
    <n v="803"/>
    <n v="401.5"/>
    <n v="160"/>
    <n v="160"/>
    <n v="365"/>
    <n v="292"/>
    <x v="310"/>
    <s v="none"/>
  </r>
  <r>
    <x v="4"/>
    <n v="6"/>
    <d v="2013-11-16T00:00:00"/>
    <x v="10"/>
    <n v="112"/>
    <n v="224"/>
    <n v="63"/>
    <n v="94.5"/>
    <n v="855"/>
    <n v="427.5"/>
    <n v="166"/>
    <n v="166"/>
    <n v="554"/>
    <n v="443.20000000000005"/>
    <x v="311"/>
    <s v="none"/>
  </r>
  <r>
    <x v="5"/>
    <n v="7"/>
    <d v="2013-11-17T00:00:00"/>
    <x v="10"/>
    <n v="121"/>
    <n v="242"/>
    <n v="58"/>
    <n v="87"/>
    <n v="694"/>
    <n v="347"/>
    <n v="175"/>
    <n v="175"/>
    <n v="405"/>
    <n v="324"/>
    <x v="312"/>
    <s v="none"/>
  </r>
  <r>
    <x v="6"/>
    <n v="1"/>
    <d v="2013-11-18T00:00:00"/>
    <x v="10"/>
    <n v="73"/>
    <n v="146"/>
    <n v="44"/>
    <n v="66"/>
    <n v="526"/>
    <n v="263"/>
    <n v="197"/>
    <n v="197"/>
    <n v="423"/>
    <n v="338.40000000000003"/>
    <x v="313"/>
    <s v="none"/>
  </r>
  <r>
    <x v="0"/>
    <n v="2"/>
    <d v="2013-11-19T00:00:00"/>
    <x v="10"/>
    <n v="77"/>
    <n v="154"/>
    <n v="49"/>
    <n v="73.5"/>
    <n v="513"/>
    <n v="256.5"/>
    <n v="72"/>
    <n v="72"/>
    <n v="355"/>
    <n v="284"/>
    <x v="22"/>
    <s v="none"/>
  </r>
  <r>
    <x v="1"/>
    <n v="3"/>
    <d v="2013-11-20T00:00:00"/>
    <x v="10"/>
    <n v="77"/>
    <n v="154"/>
    <n v="41"/>
    <n v="61.5"/>
    <n v="388"/>
    <n v="194"/>
    <n v="99"/>
    <n v="99"/>
    <n v="289"/>
    <n v="231.20000000000002"/>
    <x v="314"/>
    <s v="none"/>
  </r>
  <r>
    <x v="2"/>
    <n v="4"/>
    <d v="2013-11-21T00:00:00"/>
    <x v="10"/>
    <n v="79"/>
    <n v="158"/>
    <n v="52"/>
    <n v="78"/>
    <n v="443"/>
    <n v="221.5"/>
    <n v="149"/>
    <n v="149"/>
    <n v="221"/>
    <n v="176.8"/>
    <x v="315"/>
    <s v="none"/>
  </r>
  <r>
    <x v="3"/>
    <n v="5"/>
    <d v="2013-11-22T00:00:00"/>
    <x v="10"/>
    <n v="87"/>
    <n v="174"/>
    <n v="44"/>
    <n v="66"/>
    <n v="692"/>
    <n v="346"/>
    <n v="169"/>
    <n v="169"/>
    <n v="439"/>
    <n v="351.20000000000005"/>
    <x v="316"/>
    <s v="none"/>
  </r>
  <r>
    <x v="4"/>
    <n v="6"/>
    <d v="2013-11-23T00:00:00"/>
    <x v="10"/>
    <n v="141"/>
    <n v="282"/>
    <n v="88"/>
    <n v="132"/>
    <n v="645"/>
    <n v="322.5"/>
    <n v="340"/>
    <n v="340"/>
    <n v="771"/>
    <n v="616.80000000000007"/>
    <x v="317"/>
    <s v="promotion"/>
  </r>
  <r>
    <x v="5"/>
    <n v="7"/>
    <d v="2013-11-24T00:00:00"/>
    <x v="10"/>
    <n v="82"/>
    <n v="164"/>
    <n v="48"/>
    <n v="72"/>
    <n v="575"/>
    <n v="287.5"/>
    <n v="203"/>
    <n v="203"/>
    <n v="446"/>
    <n v="356.8"/>
    <x v="318"/>
    <s v="none"/>
  </r>
  <r>
    <x v="6"/>
    <n v="1"/>
    <d v="2013-11-25T00:00:00"/>
    <x v="10"/>
    <n v="64"/>
    <n v="128"/>
    <n v="52"/>
    <n v="78"/>
    <n v="430"/>
    <n v="215"/>
    <n v="200"/>
    <n v="200"/>
    <n v="451"/>
    <n v="360.8"/>
    <x v="319"/>
    <s v="promotion"/>
  </r>
  <r>
    <x v="0"/>
    <n v="2"/>
    <d v="2013-11-26T00:00:00"/>
    <x v="10"/>
    <n v="73"/>
    <n v="146"/>
    <n v="58"/>
    <n v="87"/>
    <n v="489"/>
    <n v="244.5"/>
    <n v="152"/>
    <n v="152"/>
    <n v="275"/>
    <n v="220"/>
    <x v="320"/>
    <s v="none"/>
  </r>
  <r>
    <x v="1"/>
    <n v="3"/>
    <d v="2013-11-27T00:00:00"/>
    <x v="10"/>
    <n v="85"/>
    <n v="170"/>
    <n v="65"/>
    <n v="97.5"/>
    <n v="538"/>
    <n v="269"/>
    <n v="111"/>
    <n v="111"/>
    <n v="426"/>
    <n v="340.8"/>
    <x v="321"/>
    <s v="promotion"/>
  </r>
  <r>
    <x v="2"/>
    <n v="4"/>
    <d v="2013-11-28T00:00:00"/>
    <x v="10"/>
    <n v="81"/>
    <n v="162"/>
    <n v="57"/>
    <n v="85.5"/>
    <n v="409"/>
    <n v="204.5"/>
    <n v="104"/>
    <n v="104"/>
    <n v="403"/>
    <n v="322.40000000000003"/>
    <x v="322"/>
    <s v="none"/>
  </r>
  <r>
    <x v="3"/>
    <n v="5"/>
    <d v="2013-11-29T00:00:00"/>
    <x v="10"/>
    <n v="97"/>
    <n v="194"/>
    <n v="54"/>
    <n v="81"/>
    <n v="647"/>
    <n v="323.5"/>
    <n v="182"/>
    <n v="182"/>
    <n v="412"/>
    <n v="329.6"/>
    <x v="323"/>
    <s v="none"/>
  </r>
  <r>
    <x v="4"/>
    <n v="6"/>
    <d v="2013-11-30T00:00:00"/>
    <x v="10"/>
    <n v="116"/>
    <n v="232"/>
    <n v="51"/>
    <n v="76.5"/>
    <n v="794"/>
    <n v="397"/>
    <n v="183"/>
    <n v="183"/>
    <n v="399"/>
    <n v="319.20000000000005"/>
    <x v="324"/>
    <s v="none"/>
  </r>
  <r>
    <x v="5"/>
    <n v="7"/>
    <d v="2013-12-01T00:00:00"/>
    <x v="11"/>
    <n v="81"/>
    <n v="162"/>
    <n v="29"/>
    <n v="43.5"/>
    <n v="694"/>
    <n v="347"/>
    <n v="220"/>
    <n v="220"/>
    <n v="367"/>
    <n v="293.60000000000002"/>
    <x v="325"/>
    <s v="none"/>
  </r>
  <r>
    <x v="6"/>
    <n v="1"/>
    <d v="2013-12-02T00:00:00"/>
    <x v="11"/>
    <n v="92"/>
    <n v="184"/>
    <n v="46"/>
    <n v="69"/>
    <n v="358"/>
    <n v="179"/>
    <n v="126"/>
    <n v="126"/>
    <n v="404"/>
    <n v="323.20000000000005"/>
    <x v="326"/>
    <s v="none"/>
  </r>
  <r>
    <x v="0"/>
    <n v="2"/>
    <d v="2013-12-03T00:00:00"/>
    <x v="11"/>
    <n v="78"/>
    <n v="156"/>
    <n v="41"/>
    <n v="61.5"/>
    <n v="342"/>
    <n v="171"/>
    <n v="154"/>
    <n v="154"/>
    <n v="428"/>
    <n v="342.40000000000003"/>
    <x v="327"/>
    <s v="none"/>
  </r>
  <r>
    <x v="1"/>
    <n v="3"/>
    <d v="2013-12-04T00:00:00"/>
    <x v="11"/>
    <n v="71"/>
    <n v="142"/>
    <n v="51"/>
    <n v="76.5"/>
    <n v="407"/>
    <n v="203.5"/>
    <n v="155"/>
    <n v="155"/>
    <n v="195"/>
    <n v="156"/>
    <x v="328"/>
    <s v="none"/>
  </r>
  <r>
    <x v="2"/>
    <n v="4"/>
    <d v="2013-12-05T00:00:00"/>
    <x v="11"/>
    <n v="59"/>
    <n v="118"/>
    <n v="61"/>
    <n v="91.5"/>
    <n v="360"/>
    <n v="180"/>
    <n v="164"/>
    <n v="164"/>
    <n v="336"/>
    <n v="268.8"/>
    <x v="329"/>
    <s v="none"/>
  </r>
  <r>
    <x v="3"/>
    <n v="5"/>
    <d v="2013-12-06T00:00:00"/>
    <x v="11"/>
    <n v="98"/>
    <n v="196"/>
    <n v="56"/>
    <n v="84"/>
    <n v="722"/>
    <n v="361"/>
    <n v="311"/>
    <n v="311"/>
    <n v="441"/>
    <n v="352.8"/>
    <x v="330"/>
    <s v="none"/>
  </r>
  <r>
    <x v="4"/>
    <n v="6"/>
    <d v="2013-12-07T00:00:00"/>
    <x v="11"/>
    <n v="99"/>
    <n v="198"/>
    <n v="71"/>
    <n v="106.5"/>
    <n v="684"/>
    <n v="342"/>
    <n v="202"/>
    <n v="202"/>
    <n v="217"/>
    <n v="173.60000000000002"/>
    <x v="331"/>
    <s v="none"/>
  </r>
  <r>
    <x v="5"/>
    <n v="7"/>
    <d v="2013-12-08T00:00:00"/>
    <x v="11"/>
    <n v="84"/>
    <n v="168"/>
    <n v="61"/>
    <n v="91.5"/>
    <n v="534"/>
    <n v="267"/>
    <n v="178"/>
    <n v="178"/>
    <n v="561"/>
    <n v="448.8"/>
    <x v="332"/>
    <s v="none"/>
  </r>
  <r>
    <x v="6"/>
    <n v="1"/>
    <d v="2013-12-09T00:00:00"/>
    <x v="11"/>
    <n v="86"/>
    <n v="172"/>
    <n v="52"/>
    <n v="78"/>
    <n v="425"/>
    <n v="212.5"/>
    <n v="103"/>
    <n v="103"/>
    <n v="317"/>
    <n v="253.60000000000002"/>
    <x v="333"/>
    <s v="none"/>
  </r>
  <r>
    <x v="0"/>
    <n v="2"/>
    <d v="2013-12-10T00:00:00"/>
    <x v="11"/>
    <n v="65"/>
    <n v="130"/>
    <n v="54"/>
    <n v="81"/>
    <n v="557"/>
    <n v="278.5"/>
    <n v="163"/>
    <n v="163"/>
    <n v="446"/>
    <n v="356.8"/>
    <x v="334"/>
    <s v="promotion"/>
  </r>
  <r>
    <x v="1"/>
    <n v="3"/>
    <d v="2013-12-11T00:00:00"/>
    <x v="11"/>
    <n v="67"/>
    <n v="134"/>
    <n v="36"/>
    <n v="54"/>
    <n v="418"/>
    <n v="209"/>
    <n v="148"/>
    <n v="148"/>
    <n v="373"/>
    <n v="298.40000000000003"/>
    <x v="335"/>
    <s v="none"/>
  </r>
  <r>
    <x v="2"/>
    <n v="4"/>
    <d v="2013-12-12T00:00:00"/>
    <x v="11"/>
    <n v="76"/>
    <n v="152"/>
    <n v="53"/>
    <n v="79.5"/>
    <n v="476"/>
    <n v="238"/>
    <n v="186"/>
    <n v="186"/>
    <n v="346"/>
    <n v="276.8"/>
    <x v="336"/>
    <s v="none"/>
  </r>
  <r>
    <x v="3"/>
    <n v="5"/>
    <d v="2013-12-13T00:00:00"/>
    <x v="11"/>
    <n v="103"/>
    <n v="206"/>
    <n v="66"/>
    <n v="99"/>
    <n v="538"/>
    <n v="269"/>
    <n v="201"/>
    <n v="201"/>
    <n v="391"/>
    <n v="312.8"/>
    <x v="337"/>
    <s v="none"/>
  </r>
  <r>
    <x v="4"/>
    <n v="6"/>
    <d v="2013-12-14T00:00:00"/>
    <x v="11"/>
    <n v="72"/>
    <n v="144"/>
    <n v="61"/>
    <n v="91.5"/>
    <n v="681"/>
    <n v="340.5"/>
    <n v="214"/>
    <n v="214"/>
    <n v="449"/>
    <n v="359.20000000000005"/>
    <x v="338"/>
    <s v="none"/>
  </r>
  <r>
    <x v="5"/>
    <n v="7"/>
    <d v="2013-12-15T00:00:00"/>
    <x v="11"/>
    <n v="82"/>
    <n v="164"/>
    <n v="61"/>
    <n v="91.5"/>
    <n v="515"/>
    <n v="257.5"/>
    <n v="259"/>
    <n v="259"/>
    <n v="529"/>
    <n v="423.20000000000005"/>
    <x v="339"/>
    <s v="none"/>
  </r>
  <r>
    <x v="6"/>
    <n v="1"/>
    <d v="2013-12-16T00:00:00"/>
    <x v="11"/>
    <n v="84"/>
    <n v="168"/>
    <n v="46"/>
    <n v="69"/>
    <n v="322"/>
    <n v="161"/>
    <n v="148"/>
    <n v="148"/>
    <n v="318"/>
    <n v="254.4"/>
    <x v="340"/>
    <s v="none"/>
  </r>
  <r>
    <x v="0"/>
    <n v="2"/>
    <d v="2013-12-17T00:00:00"/>
    <x v="11"/>
    <n v="65"/>
    <n v="130"/>
    <n v="43"/>
    <n v="64.5"/>
    <n v="487"/>
    <n v="243.5"/>
    <n v="195"/>
    <n v="195"/>
    <n v="300"/>
    <n v="240"/>
    <x v="341"/>
    <s v="none"/>
  </r>
  <r>
    <x v="1"/>
    <n v="3"/>
    <d v="2013-12-18T00:00:00"/>
    <x v="11"/>
    <n v="66"/>
    <n v="132"/>
    <n v="51"/>
    <n v="76.5"/>
    <n v="478"/>
    <n v="239"/>
    <n v="181"/>
    <n v="181"/>
    <n v="317"/>
    <n v="253.60000000000002"/>
    <x v="342"/>
    <s v="none"/>
  </r>
  <r>
    <x v="2"/>
    <n v="4"/>
    <d v="2013-12-19T00:00:00"/>
    <x v="11"/>
    <n v="93"/>
    <n v="186"/>
    <n v="57"/>
    <n v="85.5"/>
    <n v="704"/>
    <n v="352"/>
    <n v="224"/>
    <n v="224"/>
    <n v="564"/>
    <n v="451.20000000000005"/>
    <x v="343"/>
    <s v="promotion"/>
  </r>
  <r>
    <x v="3"/>
    <n v="5"/>
    <d v="2013-12-20T00:00:00"/>
    <x v="11"/>
    <n v="90"/>
    <n v="180"/>
    <n v="62"/>
    <n v="93"/>
    <n v="628"/>
    <n v="314"/>
    <n v="237"/>
    <n v="237"/>
    <n v="408"/>
    <n v="326.40000000000003"/>
    <x v="344"/>
    <s v="none"/>
  </r>
  <r>
    <x v="4"/>
    <n v="6"/>
    <d v="2013-12-21T00:00:00"/>
    <x v="11"/>
    <n v="86"/>
    <n v="172"/>
    <n v="65"/>
    <n v="97.5"/>
    <n v="613"/>
    <n v="306.5"/>
    <n v="147"/>
    <n v="147"/>
    <n v="310"/>
    <n v="248"/>
    <x v="345"/>
    <s v="none"/>
  </r>
  <r>
    <x v="5"/>
    <n v="7"/>
    <d v="2013-12-22T00:00:00"/>
    <x v="11"/>
    <n v="100"/>
    <n v="200"/>
    <n v="50"/>
    <n v="75"/>
    <n v="532"/>
    <n v="266"/>
    <n v="175"/>
    <n v="175"/>
    <n v="535"/>
    <n v="428"/>
    <x v="346"/>
    <s v="none"/>
  </r>
  <r>
    <x v="6"/>
    <n v="1"/>
    <d v="2013-12-23T00:00:00"/>
    <x v="11"/>
    <n v="58"/>
    <n v="116"/>
    <n v="27"/>
    <n v="40.5"/>
    <n v="329"/>
    <n v="164.5"/>
    <n v="133"/>
    <n v="133"/>
    <n v="341"/>
    <n v="272.8"/>
    <x v="347"/>
    <s v="none"/>
  </r>
  <r>
    <x v="0"/>
    <n v="2"/>
    <d v="2013-12-24T00:00:00"/>
    <x v="11"/>
    <n v="84"/>
    <n v="168"/>
    <n v="49"/>
    <n v="73.5"/>
    <n v="476"/>
    <n v="238"/>
    <n v="231"/>
    <n v="231"/>
    <n v="357"/>
    <n v="285.60000000000002"/>
    <x v="348"/>
    <s v="none"/>
  </r>
  <r>
    <x v="1"/>
    <n v="3"/>
    <d v="2013-12-25T00:00:00"/>
    <x v="11"/>
    <n v="84"/>
    <n v="168"/>
    <n v="63"/>
    <n v="94.5"/>
    <n v="591"/>
    <n v="295.5"/>
    <n v="98"/>
    <n v="98"/>
    <n v="286"/>
    <n v="228.8"/>
    <x v="349"/>
    <s v="promotion"/>
  </r>
  <r>
    <x v="2"/>
    <n v="4"/>
    <d v="2013-12-26T00:00:00"/>
    <x v="11"/>
    <n v="76"/>
    <n v="152"/>
    <n v="47"/>
    <n v="70.5"/>
    <n v="455"/>
    <n v="227.5"/>
    <n v="131"/>
    <n v="131"/>
    <n v="337"/>
    <n v="269.60000000000002"/>
    <x v="350"/>
    <s v="none"/>
  </r>
  <r>
    <x v="3"/>
    <n v="5"/>
    <d v="2013-12-27T00:00:00"/>
    <x v="11"/>
    <n v="96"/>
    <n v="192"/>
    <n v="50"/>
    <n v="75"/>
    <n v="270"/>
    <n v="135"/>
    <n v="149"/>
    <n v="149"/>
    <n v="384"/>
    <n v="307.20000000000005"/>
    <x v="351"/>
    <s v="none"/>
  </r>
  <r>
    <x v="4"/>
    <n v="6"/>
    <d v="2013-12-28T00:00:00"/>
    <x v="11"/>
    <n v="101"/>
    <n v="202"/>
    <n v="76"/>
    <n v="114"/>
    <n v="658"/>
    <n v="329"/>
    <n v="206"/>
    <n v="206"/>
    <n v="518"/>
    <n v="414.40000000000003"/>
    <x v="352"/>
    <s v="none"/>
  </r>
  <r>
    <x v="5"/>
    <n v="7"/>
    <d v="2013-12-29T00:00:00"/>
    <x v="11"/>
    <n v="114"/>
    <n v="228"/>
    <n v="43"/>
    <n v="64.5"/>
    <n v="514"/>
    <n v="257"/>
    <n v="180"/>
    <n v="180"/>
    <n v="493"/>
    <n v="394.40000000000003"/>
    <x v="353"/>
    <s v="none"/>
  </r>
  <r>
    <x v="6"/>
    <n v="1"/>
    <d v="2013-12-30T00:00:00"/>
    <x v="11"/>
    <n v="85"/>
    <n v="170"/>
    <n v="51"/>
    <n v="76.5"/>
    <n v="438"/>
    <n v="219"/>
    <n v="157"/>
    <n v="157"/>
    <n v="390"/>
    <n v="312"/>
    <x v="354"/>
    <s v="none"/>
  </r>
  <r>
    <x v="0"/>
    <n v="2"/>
    <d v="2013-12-31T00:00:00"/>
    <x v="11"/>
    <n v="71"/>
    <n v="142"/>
    <n v="51"/>
    <n v="76.5"/>
    <n v="506"/>
    <n v="253"/>
    <n v="181"/>
    <n v="181"/>
    <n v="363"/>
    <n v="290.40000000000003"/>
    <x v="355"/>
    <s v="none"/>
  </r>
  <r>
    <x v="1"/>
    <n v="3"/>
    <d v="2014-01-01T00:00:00"/>
    <x v="0"/>
    <n v="85"/>
    <n v="170"/>
    <n v="52"/>
    <n v="78"/>
    <n v="475"/>
    <n v="237.5"/>
    <n v="146"/>
    <n v="146"/>
    <n v="331"/>
    <n v="264.8"/>
    <x v="356"/>
    <s v="none"/>
  </r>
  <r>
    <x v="2"/>
    <n v="4"/>
    <d v="2014-01-02T00:00:00"/>
    <x v="0"/>
    <n v="56"/>
    <n v="112"/>
    <n v="47"/>
    <n v="70.5"/>
    <n v="461"/>
    <n v="230.5"/>
    <n v="129"/>
    <n v="129"/>
    <n v="409"/>
    <n v="327.20000000000005"/>
    <x v="357"/>
    <s v="none"/>
  </r>
  <r>
    <x v="3"/>
    <n v="5"/>
    <d v="2014-01-03T00:00:00"/>
    <x v="0"/>
    <n v="86"/>
    <n v="172"/>
    <n v="71"/>
    <n v="106.5"/>
    <n v="752"/>
    <n v="376"/>
    <n v="266"/>
    <n v="266"/>
    <n v="536"/>
    <n v="428.8"/>
    <x v="358"/>
    <s v="none"/>
  </r>
  <r>
    <x v="4"/>
    <n v="6"/>
    <d v="2014-01-04T00:00:00"/>
    <x v="0"/>
    <n v="51"/>
    <n v="102"/>
    <n v="79"/>
    <n v="118.5"/>
    <n v="354"/>
    <n v="177"/>
    <n v="282"/>
    <n v="282"/>
    <n v="512"/>
    <n v="409.6"/>
    <x v="359"/>
    <s v="none"/>
  </r>
  <r>
    <x v="5"/>
    <n v="7"/>
    <d v="2014-01-05T00:00:00"/>
    <x v="0"/>
    <n v="75"/>
    <n v="150"/>
    <n v="64"/>
    <n v="96"/>
    <n v="466"/>
    <n v="233"/>
    <n v="205"/>
    <n v="205"/>
    <n v="288"/>
    <n v="230.4"/>
    <x v="360"/>
    <s v="none"/>
  </r>
  <r>
    <x v="6"/>
    <n v="1"/>
    <d v="2014-01-06T00:00:00"/>
    <x v="0"/>
    <n v="84"/>
    <n v="168"/>
    <n v="62"/>
    <n v="93"/>
    <n v="475"/>
    <n v="237.5"/>
    <n v="177"/>
    <n v="177"/>
    <n v="379"/>
    <n v="303.2"/>
    <x v="361"/>
    <s v="none"/>
  </r>
  <r>
    <x v="0"/>
    <n v="2"/>
    <d v="2014-01-07T00:00:00"/>
    <x v="0"/>
    <n v="84"/>
    <n v="168"/>
    <n v="42"/>
    <n v="63"/>
    <n v="408"/>
    <n v="204"/>
    <n v="126"/>
    <n v="126"/>
    <n v="445"/>
    <n v="356"/>
    <x v="362"/>
    <s v="none"/>
  </r>
  <r>
    <x v="1"/>
    <n v="3"/>
    <d v="2014-01-08T00:00:00"/>
    <x v="0"/>
    <n v="85"/>
    <n v="170"/>
    <n v="31"/>
    <n v="46.5"/>
    <n v="653"/>
    <n v="326.5"/>
    <n v="178"/>
    <n v="178"/>
    <n v="387"/>
    <n v="309.60000000000002"/>
    <x v="363"/>
    <s v="none"/>
  </r>
  <r>
    <x v="2"/>
    <n v="4"/>
    <d v="2014-01-09T00:00:00"/>
    <x v="0"/>
    <n v="78"/>
    <n v="156"/>
    <n v="56"/>
    <n v="84"/>
    <n v="620"/>
    <n v="310"/>
    <n v="203"/>
    <n v="203"/>
    <n v="326"/>
    <n v="260.8"/>
    <x v="364"/>
    <s v="promotion"/>
  </r>
  <r>
    <x v="3"/>
    <n v="5"/>
    <d v="2014-01-10T00:00:00"/>
    <x v="0"/>
    <n v="51"/>
    <n v="102"/>
    <n v="51"/>
    <n v="76.5"/>
    <n v="661"/>
    <n v="330.5"/>
    <n v="128"/>
    <n v="128"/>
    <n v="375"/>
    <n v="300"/>
    <x v="365"/>
    <s v="none"/>
  </r>
  <r>
    <x v="4"/>
    <n v="6"/>
    <d v="2014-01-11T00:00:00"/>
    <x v="0"/>
    <n v="122"/>
    <n v="244"/>
    <n v="85"/>
    <n v="127.5"/>
    <n v="644"/>
    <n v="322"/>
    <n v="235"/>
    <n v="235"/>
    <n v="719"/>
    <n v="575.20000000000005"/>
    <x v="366"/>
    <s v="promotion"/>
  </r>
  <r>
    <x v="5"/>
    <n v="7"/>
    <d v="2014-01-12T00:00:00"/>
    <x v="0"/>
    <n v="123"/>
    <n v="246"/>
    <n v="65"/>
    <n v="97.5"/>
    <n v="556"/>
    <n v="278"/>
    <n v="187"/>
    <n v="187"/>
    <n v="405"/>
    <n v="324"/>
    <x v="367"/>
    <s v="none"/>
  </r>
  <r>
    <x v="6"/>
    <n v="1"/>
    <d v="2014-01-13T00:00:00"/>
    <x v="0"/>
    <n v="71"/>
    <n v="142"/>
    <n v="43"/>
    <n v="64.5"/>
    <n v="412"/>
    <n v="206"/>
    <n v="70"/>
    <n v="70"/>
    <n v="478"/>
    <n v="382.40000000000003"/>
    <x v="368"/>
    <s v="none"/>
  </r>
  <r>
    <x v="0"/>
    <n v="2"/>
    <d v="2014-01-14T00:00:00"/>
    <x v="0"/>
    <n v="80"/>
    <n v="160"/>
    <n v="46"/>
    <n v="69"/>
    <n v="375"/>
    <n v="187.5"/>
    <n v="198"/>
    <n v="198"/>
    <n v="302"/>
    <n v="241.60000000000002"/>
    <x v="369"/>
    <s v="none"/>
  </r>
  <r>
    <x v="1"/>
    <n v="3"/>
    <d v="2014-01-15T00:00:00"/>
    <x v="0"/>
    <n v="73"/>
    <n v="146"/>
    <n v="33"/>
    <n v="49.5"/>
    <n v="671"/>
    <n v="335.5"/>
    <n v="167"/>
    <n v="167"/>
    <n v="513"/>
    <n v="410.40000000000003"/>
    <x v="370"/>
    <s v="promotion"/>
  </r>
  <r>
    <x v="2"/>
    <n v="4"/>
    <d v="2014-01-16T00:00:00"/>
    <x v="0"/>
    <n v="62"/>
    <n v="124"/>
    <n v="38"/>
    <n v="57"/>
    <n v="508"/>
    <n v="254"/>
    <n v="98"/>
    <n v="98"/>
    <n v="332"/>
    <n v="265.60000000000002"/>
    <x v="371"/>
    <s v="none"/>
  </r>
  <r>
    <x v="3"/>
    <n v="5"/>
    <d v="2014-01-17T00:00:00"/>
    <x v="0"/>
    <n v="87"/>
    <n v="174"/>
    <n v="52"/>
    <n v="78"/>
    <n v="525"/>
    <n v="262.5"/>
    <n v="185"/>
    <n v="185"/>
    <n v="406"/>
    <n v="324.8"/>
    <x v="372"/>
    <s v="none"/>
  </r>
  <r>
    <x v="4"/>
    <n v="6"/>
    <d v="2014-01-18T00:00:00"/>
    <x v="0"/>
    <n v="88"/>
    <n v="176"/>
    <n v="71"/>
    <n v="106.5"/>
    <n v="661"/>
    <n v="330.5"/>
    <n v="184"/>
    <n v="184"/>
    <n v="609"/>
    <n v="487.20000000000005"/>
    <x v="373"/>
    <s v="none"/>
  </r>
  <r>
    <x v="5"/>
    <n v="7"/>
    <d v="2014-01-19T00:00:00"/>
    <x v="0"/>
    <n v="95"/>
    <n v="190"/>
    <n v="53"/>
    <n v="79.5"/>
    <n v="441"/>
    <n v="220.5"/>
    <n v="152"/>
    <n v="152"/>
    <n v="456"/>
    <n v="364.8"/>
    <x v="374"/>
    <s v="none"/>
  </r>
  <r>
    <x v="6"/>
    <n v="1"/>
    <d v="2014-01-20T00:00:00"/>
    <x v="0"/>
    <n v="89"/>
    <n v="178"/>
    <n v="39"/>
    <n v="58.5"/>
    <n v="542"/>
    <n v="271"/>
    <n v="174"/>
    <n v="174"/>
    <n v="491"/>
    <n v="392.8"/>
    <x v="375"/>
    <s v="none"/>
  </r>
  <r>
    <x v="0"/>
    <n v="2"/>
    <d v="2014-01-21T00:00:00"/>
    <x v="0"/>
    <n v="56"/>
    <n v="112"/>
    <n v="39"/>
    <n v="58.5"/>
    <n v="393"/>
    <n v="196.5"/>
    <n v="148"/>
    <n v="148"/>
    <n v="328"/>
    <n v="262.40000000000003"/>
    <x v="376"/>
    <s v="none"/>
  </r>
  <r>
    <x v="1"/>
    <n v="3"/>
    <d v="2014-01-22T00:00:00"/>
    <x v="0"/>
    <n v="111"/>
    <n v="222"/>
    <n v="51"/>
    <n v="76.5"/>
    <n v="461"/>
    <n v="230.5"/>
    <n v="180"/>
    <n v="180"/>
    <n v="218"/>
    <n v="174.4"/>
    <x v="377"/>
    <s v="promotion"/>
  </r>
  <r>
    <x v="2"/>
    <n v="4"/>
    <d v="2014-01-23T00:00:00"/>
    <x v="0"/>
    <n v="63"/>
    <n v="126"/>
    <n v="43"/>
    <n v="64.5"/>
    <n v="426"/>
    <n v="213"/>
    <n v="172"/>
    <n v="172"/>
    <n v="459"/>
    <n v="367.20000000000005"/>
    <x v="378"/>
    <s v="none"/>
  </r>
  <r>
    <x v="3"/>
    <n v="5"/>
    <d v="2014-01-24T00:00:00"/>
    <x v="0"/>
    <n v="85"/>
    <n v="170"/>
    <n v="62"/>
    <n v="93"/>
    <n v="576"/>
    <n v="288"/>
    <n v="150"/>
    <n v="150"/>
    <n v="466"/>
    <n v="372.8"/>
    <x v="379"/>
    <s v="none"/>
  </r>
  <r>
    <x v="4"/>
    <n v="6"/>
    <d v="2014-01-25T00:00:00"/>
    <x v="0"/>
    <n v="101"/>
    <n v="202"/>
    <n v="43"/>
    <n v="64.5"/>
    <n v="714"/>
    <n v="357"/>
    <n v="216"/>
    <n v="216"/>
    <n v="419"/>
    <n v="335.20000000000005"/>
    <x v="380"/>
    <s v="none"/>
  </r>
  <r>
    <x v="5"/>
    <n v="7"/>
    <d v="2014-01-26T00:00:00"/>
    <x v="0"/>
    <n v="93"/>
    <n v="186"/>
    <n v="84"/>
    <n v="126"/>
    <n v="407"/>
    <n v="203.5"/>
    <n v="238"/>
    <n v="238"/>
    <n v="382"/>
    <n v="305.60000000000002"/>
    <x v="381"/>
    <s v="none"/>
  </r>
  <r>
    <x v="6"/>
    <n v="1"/>
    <d v="2014-01-27T00:00:00"/>
    <x v="0"/>
    <n v="94"/>
    <n v="188"/>
    <n v="54"/>
    <n v="81"/>
    <n v="524"/>
    <n v="262"/>
    <n v="224"/>
    <n v="224"/>
    <n v="372"/>
    <n v="297.60000000000002"/>
    <x v="382"/>
    <s v="none"/>
  </r>
  <r>
    <x v="0"/>
    <n v="2"/>
    <d v="2014-01-28T00:00:00"/>
    <x v="0"/>
    <n v="78"/>
    <n v="156"/>
    <n v="43"/>
    <n v="64.5"/>
    <n v="425"/>
    <n v="212.5"/>
    <n v="163"/>
    <n v="163"/>
    <n v="327"/>
    <n v="261.60000000000002"/>
    <x v="383"/>
    <s v="none"/>
  </r>
  <r>
    <x v="1"/>
    <n v="3"/>
    <d v="2014-01-29T00:00:00"/>
    <x v="0"/>
    <n v="100"/>
    <n v="200"/>
    <n v="50"/>
    <n v="75"/>
    <n v="487"/>
    <n v="243.5"/>
    <n v="190"/>
    <n v="190"/>
    <n v="343"/>
    <n v="274.40000000000003"/>
    <x v="384"/>
    <s v="none"/>
  </r>
  <r>
    <x v="2"/>
    <n v="4"/>
    <d v="2014-01-30T00:00:00"/>
    <x v="0"/>
    <n v="77"/>
    <n v="154"/>
    <n v="62"/>
    <n v="93"/>
    <n v="459"/>
    <n v="229.5"/>
    <n v="181"/>
    <n v="181"/>
    <n v="443"/>
    <n v="354.40000000000003"/>
    <x v="385"/>
    <s v="none"/>
  </r>
  <r>
    <x v="3"/>
    <n v="5"/>
    <d v="2014-01-31T00:00:00"/>
    <x v="0"/>
    <n v="70"/>
    <n v="140"/>
    <n v="62"/>
    <n v="93"/>
    <n v="500"/>
    <n v="250"/>
    <n v="267"/>
    <n v="267"/>
    <n v="505"/>
    <n v="404"/>
    <x v="386"/>
    <s v="none"/>
  </r>
  <r>
    <x v="4"/>
    <n v="6"/>
    <d v="2014-02-01T00:00:00"/>
    <x v="1"/>
    <n v="98"/>
    <n v="196"/>
    <n v="54"/>
    <n v="81"/>
    <n v="754"/>
    <n v="377"/>
    <n v="186"/>
    <n v="186"/>
    <n v="603"/>
    <n v="482.40000000000003"/>
    <x v="387"/>
    <s v="none"/>
  </r>
  <r>
    <x v="5"/>
    <n v="7"/>
    <d v="2014-02-02T00:00:00"/>
    <x v="1"/>
    <n v="92"/>
    <n v="184"/>
    <n v="70"/>
    <n v="105"/>
    <n v="572"/>
    <n v="286"/>
    <n v="209"/>
    <n v="209"/>
    <n v="506"/>
    <n v="404.8"/>
    <x v="388"/>
    <s v="none"/>
  </r>
  <r>
    <x v="6"/>
    <n v="1"/>
    <d v="2014-02-03T00:00:00"/>
    <x v="1"/>
    <n v="80"/>
    <n v="160"/>
    <n v="71"/>
    <n v="106.5"/>
    <n v="555"/>
    <n v="277.5"/>
    <n v="166"/>
    <n v="166"/>
    <n v="284"/>
    <n v="227.20000000000002"/>
    <x v="389"/>
    <s v="none"/>
  </r>
  <r>
    <x v="0"/>
    <n v="2"/>
    <d v="2014-02-04T00:00:00"/>
    <x v="1"/>
    <n v="58"/>
    <n v="116"/>
    <n v="41"/>
    <n v="61.5"/>
    <n v="554"/>
    <n v="277"/>
    <n v="176"/>
    <n v="176"/>
    <n v="263"/>
    <n v="210.4"/>
    <x v="390"/>
    <s v="none"/>
  </r>
  <r>
    <x v="1"/>
    <n v="3"/>
    <d v="2014-02-05T00:00:00"/>
    <x v="1"/>
    <n v="90"/>
    <n v="180"/>
    <n v="49"/>
    <n v="73.5"/>
    <n v="407"/>
    <n v="203.5"/>
    <n v="75"/>
    <n v="75"/>
    <n v="443"/>
    <n v="354.40000000000003"/>
    <x v="391"/>
    <s v="none"/>
  </r>
  <r>
    <x v="2"/>
    <n v="4"/>
    <d v="2014-02-06T00:00:00"/>
    <x v="1"/>
    <n v="79"/>
    <n v="158"/>
    <n v="49"/>
    <n v="73.5"/>
    <n v="517"/>
    <n v="258.5"/>
    <n v="102"/>
    <n v="102"/>
    <n v="320"/>
    <n v="256"/>
    <x v="392"/>
    <s v="none"/>
  </r>
  <r>
    <x v="3"/>
    <n v="5"/>
    <d v="2014-02-07T00:00:00"/>
    <x v="1"/>
    <n v="73"/>
    <n v="146"/>
    <n v="44"/>
    <n v="66"/>
    <n v="397"/>
    <n v="198.5"/>
    <n v="136"/>
    <n v="136"/>
    <n v="507"/>
    <n v="405.6"/>
    <x v="393"/>
    <s v="none"/>
  </r>
  <r>
    <x v="4"/>
    <n v="6"/>
    <d v="2014-02-08T00:00:00"/>
    <x v="1"/>
    <n v="87"/>
    <n v="174"/>
    <n v="72"/>
    <n v="108"/>
    <n v="752"/>
    <n v="376"/>
    <n v="180"/>
    <n v="180"/>
    <n v="568"/>
    <n v="454.40000000000003"/>
    <x v="394"/>
    <s v="none"/>
  </r>
  <r>
    <x v="5"/>
    <n v="7"/>
    <d v="2014-02-09T00:00:00"/>
    <x v="1"/>
    <n v="94"/>
    <n v="188"/>
    <n v="68"/>
    <n v="102"/>
    <n v="546"/>
    <n v="273"/>
    <n v="214"/>
    <n v="214"/>
    <n v="582"/>
    <n v="465.6"/>
    <x v="395"/>
    <s v="none"/>
  </r>
  <r>
    <x v="6"/>
    <n v="1"/>
    <d v="2014-02-10T00:00:00"/>
    <x v="1"/>
    <n v="77"/>
    <n v="154"/>
    <n v="37"/>
    <n v="55.5"/>
    <n v="462"/>
    <n v="231"/>
    <n v="136"/>
    <n v="136"/>
    <n v="356"/>
    <n v="284.8"/>
    <x v="396"/>
    <s v="none"/>
  </r>
  <r>
    <x v="0"/>
    <n v="2"/>
    <d v="2014-02-11T00:00:00"/>
    <x v="1"/>
    <n v="60"/>
    <n v="120"/>
    <n v="57"/>
    <n v="85.5"/>
    <n v="422"/>
    <n v="211"/>
    <n v="160"/>
    <n v="160"/>
    <n v="376"/>
    <n v="300.8"/>
    <x v="397"/>
    <s v="none"/>
  </r>
  <r>
    <x v="1"/>
    <n v="3"/>
    <d v="2014-02-12T00:00:00"/>
    <x v="1"/>
    <n v="99"/>
    <n v="198"/>
    <n v="50"/>
    <n v="75"/>
    <n v="548"/>
    <n v="274"/>
    <n v="204"/>
    <n v="204"/>
    <n v="365"/>
    <n v="292"/>
    <x v="398"/>
    <s v="promotion"/>
  </r>
  <r>
    <x v="2"/>
    <n v="4"/>
    <d v="2014-02-13T00:00:00"/>
    <x v="1"/>
    <n v="63"/>
    <n v="126"/>
    <n v="44"/>
    <n v="66"/>
    <n v="484"/>
    <n v="242"/>
    <n v="128"/>
    <n v="128"/>
    <n v="397"/>
    <n v="317.60000000000002"/>
    <x v="399"/>
    <s v="none"/>
  </r>
  <r>
    <x v="3"/>
    <n v="5"/>
    <d v="2014-02-14T00:00:00"/>
    <x v="1"/>
    <n v="89"/>
    <n v="178"/>
    <n v="77"/>
    <n v="115.5"/>
    <n v="660"/>
    <n v="330"/>
    <n v="176"/>
    <n v="176"/>
    <n v="398"/>
    <n v="318.40000000000003"/>
    <x v="400"/>
    <s v="none"/>
  </r>
  <r>
    <x v="4"/>
    <n v="6"/>
    <d v="2014-02-15T00:00:00"/>
    <x v="1"/>
    <n v="121"/>
    <n v="242"/>
    <n v="63"/>
    <n v="94.5"/>
    <n v="690"/>
    <n v="345"/>
    <n v="125"/>
    <n v="125"/>
    <n v="493"/>
    <n v="394.40000000000003"/>
    <x v="401"/>
    <s v="none"/>
  </r>
  <r>
    <x v="5"/>
    <n v="7"/>
    <d v="2014-02-16T00:00:00"/>
    <x v="1"/>
    <n v="106"/>
    <n v="212"/>
    <n v="66"/>
    <n v="99"/>
    <n v="340"/>
    <n v="170"/>
    <n v="142"/>
    <n v="142"/>
    <n v="374"/>
    <n v="299.2"/>
    <x v="258"/>
    <s v="none"/>
  </r>
  <r>
    <x v="6"/>
    <n v="1"/>
    <d v="2014-02-17T00:00:00"/>
    <x v="1"/>
    <n v="50"/>
    <n v="100"/>
    <n v="53"/>
    <n v="79.5"/>
    <n v="495"/>
    <n v="247.5"/>
    <n v="129"/>
    <n v="129"/>
    <n v="268"/>
    <n v="214.4"/>
    <x v="402"/>
    <s v="promotion"/>
  </r>
  <r>
    <x v="0"/>
    <n v="2"/>
    <d v="2014-02-18T00:00:00"/>
    <x v="1"/>
    <n v="47"/>
    <n v="94"/>
    <n v="34"/>
    <n v="51"/>
    <n v="564"/>
    <n v="282"/>
    <n v="173"/>
    <n v="173"/>
    <n v="219"/>
    <n v="175.20000000000002"/>
    <x v="403"/>
    <s v="none"/>
  </r>
  <r>
    <x v="1"/>
    <n v="3"/>
    <d v="2014-02-19T00:00:00"/>
    <x v="1"/>
    <n v="63"/>
    <n v="126"/>
    <n v="51"/>
    <n v="76.5"/>
    <n v="442"/>
    <n v="221"/>
    <n v="193"/>
    <n v="193"/>
    <n v="397"/>
    <n v="317.60000000000002"/>
    <x v="404"/>
    <s v="none"/>
  </r>
  <r>
    <x v="2"/>
    <n v="4"/>
    <d v="2014-02-20T00:00:00"/>
    <x v="1"/>
    <n v="77"/>
    <n v="154"/>
    <n v="51"/>
    <n v="76.5"/>
    <n v="324"/>
    <n v="162"/>
    <n v="151"/>
    <n v="151"/>
    <n v="392"/>
    <n v="313.60000000000002"/>
    <x v="405"/>
    <s v="none"/>
  </r>
  <r>
    <x v="3"/>
    <n v="5"/>
    <d v="2014-02-21T00:00:00"/>
    <x v="1"/>
    <n v="111"/>
    <n v="222"/>
    <n v="40"/>
    <n v="60"/>
    <n v="510"/>
    <n v="255"/>
    <n v="205"/>
    <n v="205"/>
    <n v="493"/>
    <n v="394.40000000000003"/>
    <x v="406"/>
    <s v="none"/>
  </r>
  <r>
    <x v="4"/>
    <n v="6"/>
    <d v="2014-02-22T00:00:00"/>
    <x v="1"/>
    <n v="67"/>
    <n v="134"/>
    <n v="73"/>
    <n v="109.5"/>
    <n v="288"/>
    <n v="144"/>
    <n v="200"/>
    <n v="200"/>
    <n v="561"/>
    <n v="448.8"/>
    <x v="407"/>
    <s v="none"/>
  </r>
  <r>
    <x v="5"/>
    <n v="7"/>
    <d v="2014-02-23T00:00:00"/>
    <x v="1"/>
    <n v="116"/>
    <n v="232"/>
    <n v="45"/>
    <n v="67.5"/>
    <n v="458"/>
    <n v="229"/>
    <n v="205"/>
    <n v="205"/>
    <n v="506"/>
    <n v="404.8"/>
    <x v="408"/>
    <s v="none"/>
  </r>
  <r>
    <x v="6"/>
    <n v="1"/>
    <d v="2014-02-24T00:00:00"/>
    <x v="1"/>
    <n v="80"/>
    <n v="160"/>
    <n v="58"/>
    <n v="87"/>
    <n v="680"/>
    <n v="340"/>
    <n v="178"/>
    <n v="178"/>
    <n v="330"/>
    <n v="264"/>
    <x v="409"/>
    <s v="none"/>
  </r>
  <r>
    <x v="0"/>
    <n v="2"/>
    <d v="2014-02-25T00:00:00"/>
    <x v="1"/>
    <n v="90"/>
    <n v="180"/>
    <n v="50"/>
    <n v="75"/>
    <n v="490"/>
    <n v="245"/>
    <n v="205"/>
    <n v="205"/>
    <n v="399"/>
    <n v="319.20000000000005"/>
    <x v="410"/>
    <s v="none"/>
  </r>
  <r>
    <x v="1"/>
    <n v="3"/>
    <d v="2014-02-26T00:00:00"/>
    <x v="1"/>
    <n v="79"/>
    <n v="158"/>
    <n v="39"/>
    <n v="58.5"/>
    <n v="368"/>
    <n v="184"/>
    <n v="165"/>
    <n v="165"/>
    <n v="282"/>
    <n v="225.60000000000002"/>
    <x v="411"/>
    <s v="none"/>
  </r>
  <r>
    <x v="2"/>
    <n v="4"/>
    <d v="2014-02-27T00:00:00"/>
    <x v="1"/>
    <n v="87"/>
    <n v="174"/>
    <n v="24"/>
    <n v="36"/>
    <n v="525"/>
    <n v="262.5"/>
    <n v="117"/>
    <n v="117"/>
    <n v="428"/>
    <n v="342.40000000000003"/>
    <x v="412"/>
    <s v="none"/>
  </r>
  <r>
    <x v="3"/>
    <n v="5"/>
    <d v="2014-02-28T00:00:00"/>
    <x v="1"/>
    <n v="90"/>
    <n v="180"/>
    <n v="51"/>
    <n v="76.5"/>
    <n v="464"/>
    <n v="232"/>
    <n v="240"/>
    <n v="240"/>
    <n v="495"/>
    <n v="396"/>
    <x v="413"/>
    <s v="none"/>
  </r>
  <r>
    <x v="4"/>
    <n v="6"/>
    <d v="2014-03-01T00:00:00"/>
    <x v="2"/>
    <n v="93"/>
    <n v="186"/>
    <n v="86"/>
    <n v="129"/>
    <n v="684"/>
    <n v="342"/>
    <n v="95"/>
    <n v="95"/>
    <n v="405"/>
    <n v="324"/>
    <x v="414"/>
    <s v="none"/>
  </r>
  <r>
    <x v="5"/>
    <n v="7"/>
    <d v="2014-03-02T00:00:00"/>
    <x v="2"/>
    <n v="87"/>
    <n v="174"/>
    <n v="57"/>
    <n v="85.5"/>
    <n v="818"/>
    <n v="409"/>
    <n v="217"/>
    <n v="217"/>
    <n v="507"/>
    <n v="405.6"/>
    <x v="415"/>
    <s v="none"/>
  </r>
  <r>
    <x v="6"/>
    <n v="1"/>
    <d v="2014-03-03T00:00:00"/>
    <x v="2"/>
    <n v="97"/>
    <n v="194"/>
    <n v="59"/>
    <n v="88.5"/>
    <n v="561"/>
    <n v="280.5"/>
    <n v="167"/>
    <n v="167"/>
    <n v="500"/>
    <n v="400"/>
    <x v="416"/>
    <s v="promotion"/>
  </r>
  <r>
    <x v="0"/>
    <n v="2"/>
    <d v="2014-03-04T00:00:00"/>
    <x v="2"/>
    <n v="70"/>
    <n v="140"/>
    <n v="38"/>
    <n v="57"/>
    <n v="509"/>
    <n v="254.5"/>
    <n v="174"/>
    <n v="174"/>
    <n v="361"/>
    <n v="288.8"/>
    <x v="417"/>
    <s v="none"/>
  </r>
  <r>
    <x v="1"/>
    <n v="3"/>
    <d v="2014-03-05T00:00:00"/>
    <x v="2"/>
    <n v="72"/>
    <n v="144"/>
    <n v="64"/>
    <n v="96"/>
    <n v="687"/>
    <n v="343.5"/>
    <n v="178"/>
    <n v="178"/>
    <n v="401"/>
    <n v="320.8"/>
    <x v="418"/>
    <s v="promotion"/>
  </r>
  <r>
    <x v="2"/>
    <n v="4"/>
    <d v="2014-03-06T00:00:00"/>
    <x v="2"/>
    <n v="69"/>
    <n v="138"/>
    <n v="66"/>
    <n v="99"/>
    <n v="330"/>
    <n v="165"/>
    <n v="162"/>
    <n v="162"/>
    <n v="320"/>
    <n v="256"/>
    <x v="419"/>
    <s v="none"/>
  </r>
  <r>
    <x v="3"/>
    <n v="5"/>
    <d v="2014-03-07T00:00:00"/>
    <x v="2"/>
    <n v="113"/>
    <n v="226"/>
    <n v="64"/>
    <n v="96"/>
    <n v="679"/>
    <n v="339.5"/>
    <n v="137"/>
    <n v="137"/>
    <n v="320"/>
    <n v="256"/>
    <x v="420"/>
    <s v="none"/>
  </r>
  <r>
    <x v="4"/>
    <n v="6"/>
    <d v="2014-03-08T00:00:00"/>
    <x v="2"/>
    <n v="100"/>
    <n v="200"/>
    <n v="64"/>
    <n v="96"/>
    <n v="707"/>
    <n v="353.5"/>
    <n v="253"/>
    <n v="253"/>
    <n v="368"/>
    <n v="294.40000000000003"/>
    <x v="421"/>
    <s v="none"/>
  </r>
  <r>
    <x v="5"/>
    <n v="7"/>
    <d v="2014-03-09T00:00:00"/>
    <x v="2"/>
    <n v="80"/>
    <n v="160"/>
    <n v="64"/>
    <n v="96"/>
    <n v="593"/>
    <n v="296.5"/>
    <n v="187"/>
    <n v="187"/>
    <n v="299"/>
    <n v="239.20000000000002"/>
    <x v="361"/>
    <s v="none"/>
  </r>
  <r>
    <x v="6"/>
    <n v="1"/>
    <d v="2014-03-10T00:00:00"/>
    <x v="2"/>
    <n v="94"/>
    <n v="188"/>
    <n v="54"/>
    <n v="81"/>
    <n v="505"/>
    <n v="252.5"/>
    <n v="177"/>
    <n v="177"/>
    <n v="526"/>
    <n v="420.8"/>
    <x v="422"/>
    <s v="promotion"/>
  </r>
  <r>
    <x v="0"/>
    <n v="2"/>
    <d v="2014-03-11T00:00:00"/>
    <x v="2"/>
    <n v="78"/>
    <n v="156"/>
    <n v="46"/>
    <n v="69"/>
    <n v="324"/>
    <n v="162"/>
    <n v="126"/>
    <n v="126"/>
    <n v="471"/>
    <n v="376.8"/>
    <x v="423"/>
    <s v="none"/>
  </r>
  <r>
    <x v="1"/>
    <n v="3"/>
    <d v="2014-03-12T00:00:00"/>
    <x v="2"/>
    <n v="47"/>
    <n v="94"/>
    <n v="65"/>
    <n v="97.5"/>
    <n v="562"/>
    <n v="281"/>
    <n v="123"/>
    <n v="123"/>
    <n v="280"/>
    <n v="224"/>
    <x v="424"/>
    <s v="none"/>
  </r>
  <r>
    <x v="2"/>
    <n v="4"/>
    <d v="2014-03-13T00:00:00"/>
    <x v="2"/>
    <n v="96"/>
    <n v="192"/>
    <n v="71"/>
    <n v="106.5"/>
    <n v="746"/>
    <n v="373"/>
    <n v="162"/>
    <n v="162"/>
    <n v="468"/>
    <n v="374.40000000000003"/>
    <x v="425"/>
    <s v="promotion"/>
  </r>
  <r>
    <x v="3"/>
    <n v="5"/>
    <d v="2014-03-14T00:00:00"/>
    <x v="2"/>
    <n v="89"/>
    <n v="178"/>
    <n v="59"/>
    <n v="88.5"/>
    <n v="776"/>
    <n v="388"/>
    <n v="276"/>
    <n v="276"/>
    <n v="516"/>
    <n v="412.8"/>
    <x v="426"/>
    <s v="none"/>
  </r>
  <r>
    <x v="4"/>
    <n v="6"/>
    <d v="2014-03-15T00:00:00"/>
    <x v="2"/>
    <n v="72"/>
    <n v="144"/>
    <n v="88"/>
    <n v="132"/>
    <n v="596"/>
    <n v="298"/>
    <n v="209"/>
    <n v="209"/>
    <n v="299"/>
    <n v="239.20000000000002"/>
    <x v="427"/>
    <s v="none"/>
  </r>
  <r>
    <x v="5"/>
    <n v="7"/>
    <d v="2014-03-16T00:00:00"/>
    <x v="2"/>
    <n v="75"/>
    <n v="150"/>
    <n v="60"/>
    <n v="90"/>
    <n v="534"/>
    <n v="267"/>
    <n v="227"/>
    <n v="227"/>
    <n v="366"/>
    <n v="292.8"/>
    <x v="428"/>
    <s v="none"/>
  </r>
  <r>
    <x v="6"/>
    <n v="1"/>
    <d v="2014-03-17T00:00:00"/>
    <x v="2"/>
    <n v="96"/>
    <n v="192"/>
    <n v="38"/>
    <n v="57"/>
    <n v="579"/>
    <n v="289.5"/>
    <n v="147"/>
    <n v="147"/>
    <n v="486"/>
    <n v="388.8"/>
    <x v="375"/>
    <s v="promotion"/>
  </r>
  <r>
    <x v="0"/>
    <n v="2"/>
    <d v="2014-03-18T00:00:00"/>
    <x v="2"/>
    <n v="75"/>
    <n v="150"/>
    <n v="44"/>
    <n v="66"/>
    <n v="552"/>
    <n v="276"/>
    <n v="108"/>
    <n v="108"/>
    <n v="254"/>
    <n v="203.20000000000002"/>
    <x v="429"/>
    <s v="none"/>
  </r>
  <r>
    <x v="1"/>
    <n v="3"/>
    <d v="2014-03-19T00:00:00"/>
    <x v="2"/>
    <n v="73"/>
    <n v="146"/>
    <n v="46"/>
    <n v="69"/>
    <n v="651"/>
    <n v="325.5"/>
    <n v="178"/>
    <n v="178"/>
    <n v="448"/>
    <n v="358.40000000000003"/>
    <x v="430"/>
    <s v="none"/>
  </r>
  <r>
    <x v="2"/>
    <n v="4"/>
    <d v="2014-03-20T00:00:00"/>
    <x v="2"/>
    <n v="56"/>
    <n v="112"/>
    <n v="29"/>
    <n v="43.5"/>
    <n v="414"/>
    <n v="207"/>
    <n v="169"/>
    <n v="169"/>
    <n v="453"/>
    <n v="362.40000000000003"/>
    <x v="431"/>
    <s v="none"/>
  </r>
  <r>
    <x v="3"/>
    <n v="5"/>
    <d v="2014-03-21T00:00:00"/>
    <x v="2"/>
    <n v="74"/>
    <n v="148"/>
    <n v="40"/>
    <n v="60"/>
    <n v="752"/>
    <n v="376"/>
    <n v="165"/>
    <n v="165"/>
    <n v="471"/>
    <n v="376.8"/>
    <x v="432"/>
    <s v="none"/>
  </r>
  <r>
    <x v="4"/>
    <n v="6"/>
    <d v="2014-03-22T00:00:00"/>
    <x v="2"/>
    <n v="116"/>
    <n v="232"/>
    <n v="53"/>
    <n v="79.5"/>
    <n v="760"/>
    <n v="380"/>
    <n v="243"/>
    <n v="243"/>
    <n v="375"/>
    <n v="300"/>
    <x v="433"/>
    <s v="none"/>
  </r>
  <r>
    <x v="5"/>
    <n v="7"/>
    <d v="2014-03-23T00:00:00"/>
    <x v="2"/>
    <n v="80"/>
    <n v="160"/>
    <n v="61"/>
    <n v="91.5"/>
    <n v="691"/>
    <n v="345.5"/>
    <n v="246"/>
    <n v="246"/>
    <n v="492"/>
    <n v="393.6"/>
    <x v="434"/>
    <s v="none"/>
  </r>
  <r>
    <x v="6"/>
    <n v="1"/>
    <d v="2014-03-24T00:00:00"/>
    <x v="2"/>
    <n v="78"/>
    <n v="156"/>
    <n v="58"/>
    <n v="87"/>
    <n v="479"/>
    <n v="239.5"/>
    <n v="144"/>
    <n v="144"/>
    <n v="245"/>
    <n v="196"/>
    <x v="435"/>
    <s v="none"/>
  </r>
  <r>
    <x v="0"/>
    <n v="2"/>
    <d v="2014-03-25T00:00:00"/>
    <x v="2"/>
    <n v="59"/>
    <n v="118"/>
    <n v="51"/>
    <n v="76.5"/>
    <n v="582"/>
    <n v="291"/>
    <n v="197"/>
    <n v="197"/>
    <n v="362"/>
    <n v="289.60000000000002"/>
    <x v="436"/>
    <s v="none"/>
  </r>
  <r>
    <x v="1"/>
    <n v="3"/>
    <d v="2014-03-26T00:00:00"/>
    <x v="2"/>
    <n v="58"/>
    <n v="116"/>
    <n v="45"/>
    <n v="67.5"/>
    <n v="519"/>
    <n v="259.5"/>
    <n v="206"/>
    <n v="206"/>
    <n v="412"/>
    <n v="329.6"/>
    <x v="437"/>
    <s v="none"/>
  </r>
  <r>
    <x v="2"/>
    <n v="4"/>
    <d v="2014-03-27T00:00:00"/>
    <x v="2"/>
    <n v="80"/>
    <n v="160"/>
    <n v="55"/>
    <n v="82.5"/>
    <n v="461"/>
    <n v="230.5"/>
    <n v="194"/>
    <n v="194"/>
    <n v="286"/>
    <n v="228.8"/>
    <x v="438"/>
    <s v="none"/>
  </r>
  <r>
    <x v="3"/>
    <n v="5"/>
    <d v="2014-03-28T00:00:00"/>
    <x v="2"/>
    <n v="122"/>
    <n v="244"/>
    <n v="45"/>
    <n v="67.5"/>
    <n v="561"/>
    <n v="280.5"/>
    <n v="201"/>
    <n v="201"/>
    <n v="548"/>
    <n v="438.40000000000003"/>
    <x v="439"/>
    <s v="none"/>
  </r>
  <r>
    <x v="4"/>
    <n v="6"/>
    <d v="2014-03-29T00:00:00"/>
    <x v="2"/>
    <n v="98"/>
    <n v="196"/>
    <n v="42"/>
    <n v="63"/>
    <n v="581"/>
    <n v="290.5"/>
    <n v="186"/>
    <n v="186"/>
    <n v="434"/>
    <n v="347.20000000000005"/>
    <x v="440"/>
    <s v="none"/>
  </r>
  <r>
    <x v="5"/>
    <n v="7"/>
    <d v="2014-03-30T00:00:00"/>
    <x v="2"/>
    <n v="97"/>
    <n v="194"/>
    <n v="60"/>
    <n v="90"/>
    <n v="519"/>
    <n v="259.5"/>
    <n v="127"/>
    <n v="127"/>
    <n v="397"/>
    <n v="317.60000000000002"/>
    <x v="441"/>
    <s v="promotion"/>
  </r>
  <r>
    <x v="6"/>
    <n v="1"/>
    <d v="2014-03-31T00:00:00"/>
    <x v="2"/>
    <n v="74"/>
    <n v="148"/>
    <n v="53"/>
    <n v="79.5"/>
    <n v="446"/>
    <n v="223"/>
    <n v="206"/>
    <n v="206"/>
    <n v="346"/>
    <n v="276.8"/>
    <x v="442"/>
    <s v="none"/>
  </r>
  <r>
    <x v="0"/>
    <n v="2"/>
    <d v="2014-04-01T00:00:00"/>
    <x v="3"/>
    <n v="85"/>
    <n v="170"/>
    <n v="38"/>
    <n v="57"/>
    <n v="420"/>
    <n v="210"/>
    <n v="203"/>
    <n v="203"/>
    <n v="352"/>
    <n v="281.60000000000002"/>
    <x v="443"/>
    <s v="none"/>
  </r>
  <r>
    <x v="1"/>
    <n v="3"/>
    <d v="2014-04-02T00:00:00"/>
    <x v="3"/>
    <n v="76"/>
    <n v="152"/>
    <n v="57"/>
    <n v="85.5"/>
    <n v="378"/>
    <n v="189"/>
    <n v="186"/>
    <n v="186"/>
    <n v="262"/>
    <n v="209.60000000000002"/>
    <x v="444"/>
    <s v="none"/>
  </r>
  <r>
    <x v="2"/>
    <n v="4"/>
    <d v="2014-04-03T00:00:00"/>
    <x v="3"/>
    <n v="74"/>
    <n v="148"/>
    <n v="53"/>
    <n v="79.5"/>
    <n v="530"/>
    <n v="265"/>
    <n v="164"/>
    <n v="164"/>
    <n v="382"/>
    <n v="305.60000000000002"/>
    <x v="445"/>
    <s v="none"/>
  </r>
  <r>
    <x v="3"/>
    <n v="5"/>
    <d v="2014-04-04T00:00:00"/>
    <x v="3"/>
    <n v="108"/>
    <n v="216"/>
    <n v="66"/>
    <n v="99"/>
    <n v="522"/>
    <n v="261"/>
    <n v="224"/>
    <n v="224"/>
    <n v="465"/>
    <n v="372"/>
    <x v="446"/>
    <s v="none"/>
  </r>
  <r>
    <x v="4"/>
    <n v="6"/>
    <d v="2014-04-05T00:00:00"/>
    <x v="3"/>
    <n v="109"/>
    <n v="218"/>
    <n v="57"/>
    <n v="85.5"/>
    <n v="698"/>
    <n v="349"/>
    <n v="286"/>
    <n v="286"/>
    <n v="499"/>
    <n v="399.20000000000005"/>
    <x v="447"/>
    <s v="none"/>
  </r>
  <r>
    <x v="5"/>
    <n v="7"/>
    <d v="2014-04-06T00:00:00"/>
    <x v="3"/>
    <n v="96"/>
    <n v="192"/>
    <n v="46"/>
    <n v="69"/>
    <n v="535"/>
    <n v="267.5"/>
    <n v="257"/>
    <n v="257"/>
    <n v="531"/>
    <n v="424.8"/>
    <x v="448"/>
    <s v="none"/>
  </r>
  <r>
    <x v="6"/>
    <n v="1"/>
    <d v="2014-04-07T00:00:00"/>
    <x v="3"/>
    <n v="78"/>
    <n v="156"/>
    <n v="54"/>
    <n v="81"/>
    <n v="541"/>
    <n v="270.5"/>
    <n v="202"/>
    <n v="202"/>
    <n v="440"/>
    <n v="352"/>
    <x v="449"/>
    <s v="none"/>
  </r>
  <r>
    <x v="0"/>
    <n v="2"/>
    <d v="2014-04-08T00:00:00"/>
    <x v="3"/>
    <n v="61"/>
    <n v="122"/>
    <n v="41"/>
    <n v="61.5"/>
    <n v="435"/>
    <n v="217.5"/>
    <n v="162"/>
    <n v="162"/>
    <n v="205"/>
    <n v="164"/>
    <x v="450"/>
    <s v="none"/>
  </r>
  <r>
    <x v="1"/>
    <n v="3"/>
    <d v="2014-04-09T00:00:00"/>
    <x v="3"/>
    <n v="52"/>
    <n v="104"/>
    <n v="34"/>
    <n v="51"/>
    <n v="437"/>
    <n v="218.5"/>
    <n v="219"/>
    <n v="219"/>
    <n v="348"/>
    <n v="278.40000000000003"/>
    <x v="451"/>
    <s v="none"/>
  </r>
  <r>
    <x v="2"/>
    <n v="4"/>
    <d v="2014-04-10T00:00:00"/>
    <x v="3"/>
    <n v="88"/>
    <n v="176"/>
    <n v="43"/>
    <n v="64.5"/>
    <n v="529"/>
    <n v="264.5"/>
    <n v="182"/>
    <n v="182"/>
    <n v="306"/>
    <n v="244.8"/>
    <x v="165"/>
    <s v="none"/>
  </r>
  <r>
    <x v="3"/>
    <n v="5"/>
    <d v="2014-04-11T00:00:00"/>
    <x v="3"/>
    <n v="107"/>
    <n v="214"/>
    <n v="51"/>
    <n v="76.5"/>
    <n v="603"/>
    <n v="301.5"/>
    <n v="199"/>
    <n v="199"/>
    <n v="519"/>
    <n v="415.20000000000005"/>
    <x v="452"/>
    <s v="none"/>
  </r>
  <r>
    <x v="4"/>
    <n v="6"/>
    <d v="2014-04-12T00:00:00"/>
    <x v="3"/>
    <n v="94"/>
    <n v="188"/>
    <n v="53"/>
    <n v="79.5"/>
    <n v="520"/>
    <n v="260"/>
    <n v="181"/>
    <n v="181"/>
    <n v="592"/>
    <n v="473.6"/>
    <x v="453"/>
    <s v="none"/>
  </r>
  <r>
    <x v="5"/>
    <n v="7"/>
    <d v="2014-04-13T00:00:00"/>
    <x v="3"/>
    <n v="123"/>
    <n v="246"/>
    <n v="42"/>
    <n v="63"/>
    <n v="624"/>
    <n v="312"/>
    <n v="256"/>
    <n v="256"/>
    <n v="288"/>
    <n v="230.4"/>
    <x v="454"/>
    <s v="none"/>
  </r>
  <r>
    <x v="6"/>
    <n v="1"/>
    <d v="2014-04-14T00:00:00"/>
    <x v="3"/>
    <n v="90"/>
    <n v="180"/>
    <n v="58"/>
    <n v="87"/>
    <n v="398"/>
    <n v="199"/>
    <n v="175"/>
    <n v="175"/>
    <n v="258"/>
    <n v="206.4"/>
    <x v="455"/>
    <s v="none"/>
  </r>
  <r>
    <x v="0"/>
    <n v="2"/>
    <d v="2014-04-15T00:00:00"/>
    <x v="3"/>
    <n v="40"/>
    <n v="80"/>
    <n v="48"/>
    <n v="72"/>
    <n v="597"/>
    <n v="298.5"/>
    <n v="247"/>
    <n v="247"/>
    <n v="214"/>
    <n v="171.20000000000002"/>
    <x v="456"/>
    <s v="none"/>
  </r>
  <r>
    <x v="1"/>
    <n v="3"/>
    <d v="2014-04-16T00:00:00"/>
    <x v="3"/>
    <n v="86"/>
    <n v="172"/>
    <n v="28"/>
    <n v="42"/>
    <n v="516"/>
    <n v="258"/>
    <n v="203"/>
    <n v="203"/>
    <n v="307"/>
    <n v="245.60000000000002"/>
    <x v="457"/>
    <s v="none"/>
  </r>
  <r>
    <x v="2"/>
    <n v="4"/>
    <d v="2014-04-17T00:00:00"/>
    <x v="3"/>
    <n v="89"/>
    <n v="178"/>
    <n v="57"/>
    <n v="85.5"/>
    <n v="397"/>
    <n v="198.5"/>
    <n v="183"/>
    <n v="183"/>
    <n v="409"/>
    <n v="327.20000000000005"/>
    <x v="458"/>
    <s v="none"/>
  </r>
  <r>
    <x v="3"/>
    <n v="5"/>
    <d v="2014-04-18T00:00:00"/>
    <x v="3"/>
    <n v="80"/>
    <n v="160"/>
    <n v="59"/>
    <n v="88.5"/>
    <n v="548"/>
    <n v="274"/>
    <n v="218"/>
    <n v="218"/>
    <n v="224"/>
    <n v="179.20000000000002"/>
    <x v="459"/>
    <s v="none"/>
  </r>
  <r>
    <x v="4"/>
    <n v="6"/>
    <d v="2014-04-19T00:00:00"/>
    <x v="3"/>
    <n v="109"/>
    <n v="218"/>
    <n v="66"/>
    <n v="99"/>
    <n v="499"/>
    <n v="249.5"/>
    <n v="291"/>
    <n v="291"/>
    <n v="577"/>
    <n v="461.6"/>
    <x v="460"/>
    <s v="none"/>
  </r>
  <r>
    <x v="5"/>
    <n v="7"/>
    <d v="2014-04-20T00:00:00"/>
    <x v="3"/>
    <n v="86"/>
    <n v="172"/>
    <n v="46"/>
    <n v="69"/>
    <n v="545"/>
    <n v="272.5"/>
    <n v="265"/>
    <n v="265"/>
    <n v="519"/>
    <n v="415.20000000000005"/>
    <x v="461"/>
    <s v="none"/>
  </r>
  <r>
    <x v="6"/>
    <n v="1"/>
    <d v="2014-04-21T00:00:00"/>
    <x v="3"/>
    <n v="85"/>
    <n v="170"/>
    <n v="65"/>
    <n v="97.5"/>
    <n v="610"/>
    <n v="305"/>
    <n v="115"/>
    <n v="115"/>
    <n v="410"/>
    <n v="328"/>
    <x v="462"/>
    <s v="none"/>
  </r>
  <r>
    <x v="0"/>
    <n v="2"/>
    <d v="2014-04-22T00:00:00"/>
    <x v="3"/>
    <n v="71"/>
    <n v="142"/>
    <n v="56"/>
    <n v="84"/>
    <n v="448"/>
    <n v="224"/>
    <n v="320"/>
    <n v="320"/>
    <n v="135"/>
    <n v="108"/>
    <x v="36"/>
    <s v="none"/>
  </r>
  <r>
    <x v="1"/>
    <n v="3"/>
    <d v="2014-04-23T00:00:00"/>
    <x v="3"/>
    <n v="100"/>
    <n v="200"/>
    <n v="35"/>
    <n v="52.5"/>
    <n v="530"/>
    <n v="265"/>
    <n v="215"/>
    <n v="215"/>
    <n v="339"/>
    <n v="271.2"/>
    <x v="463"/>
    <s v="none"/>
  </r>
  <r>
    <x v="2"/>
    <n v="4"/>
    <d v="2014-04-24T00:00:00"/>
    <x v="3"/>
    <n v="83"/>
    <n v="166"/>
    <n v="46"/>
    <n v="69"/>
    <n v="421"/>
    <n v="210.5"/>
    <n v="210"/>
    <n v="210"/>
    <n v="338"/>
    <n v="270.40000000000003"/>
    <x v="464"/>
    <s v="none"/>
  </r>
  <r>
    <x v="3"/>
    <n v="5"/>
    <d v="2014-04-25T00:00:00"/>
    <x v="3"/>
    <n v="99"/>
    <n v="198"/>
    <n v="44"/>
    <n v="66"/>
    <n v="424"/>
    <n v="212"/>
    <n v="177"/>
    <n v="177"/>
    <n v="567"/>
    <n v="453.6"/>
    <x v="465"/>
    <s v="none"/>
  </r>
  <r>
    <x v="4"/>
    <n v="6"/>
    <d v="2014-04-26T00:00:00"/>
    <x v="3"/>
    <n v="110"/>
    <n v="220"/>
    <n v="37"/>
    <n v="55.5"/>
    <n v="603"/>
    <n v="301.5"/>
    <n v="311"/>
    <n v="311"/>
    <n v="633"/>
    <n v="506.40000000000003"/>
    <x v="466"/>
    <s v="none"/>
  </r>
  <r>
    <x v="5"/>
    <n v="7"/>
    <d v="2014-04-27T00:00:00"/>
    <x v="3"/>
    <n v="125"/>
    <n v="250"/>
    <n v="44"/>
    <n v="66"/>
    <n v="761"/>
    <n v="380.5"/>
    <n v="147"/>
    <n v="147"/>
    <n v="344"/>
    <n v="275.2"/>
    <x v="467"/>
    <s v="none"/>
  </r>
  <r>
    <x v="6"/>
    <n v="1"/>
    <d v="2014-04-28T00:00:00"/>
    <x v="3"/>
    <n v="73"/>
    <n v="146"/>
    <n v="59"/>
    <n v="88.5"/>
    <n v="529"/>
    <n v="264.5"/>
    <n v="173"/>
    <n v="173"/>
    <n v="297"/>
    <n v="237.60000000000002"/>
    <x v="468"/>
    <s v="none"/>
  </r>
  <r>
    <x v="0"/>
    <n v="2"/>
    <d v="2014-04-29T00:00:00"/>
    <x v="3"/>
    <n v="85"/>
    <n v="170"/>
    <n v="44"/>
    <n v="66"/>
    <n v="456"/>
    <n v="228"/>
    <n v="143"/>
    <n v="143"/>
    <n v="438"/>
    <n v="350.40000000000003"/>
    <x v="469"/>
    <s v="none"/>
  </r>
  <r>
    <x v="1"/>
    <n v="3"/>
    <d v="2014-04-30T00:00:00"/>
    <x v="3"/>
    <n v="82"/>
    <n v="164"/>
    <n v="31"/>
    <n v="46.5"/>
    <n v="488"/>
    <n v="244"/>
    <n v="93"/>
    <n v="93"/>
    <n v="396"/>
    <n v="316.8"/>
    <x v="470"/>
    <s v="none"/>
  </r>
  <r>
    <x v="2"/>
    <n v="4"/>
    <d v="2014-05-01T00:00:00"/>
    <x v="4"/>
    <n v="65"/>
    <n v="130"/>
    <n v="52"/>
    <n v="78"/>
    <n v="552"/>
    <n v="276"/>
    <n v="270"/>
    <n v="270"/>
    <n v="379"/>
    <n v="303.2"/>
    <x v="471"/>
    <s v="promotion"/>
  </r>
  <r>
    <x v="3"/>
    <n v="5"/>
    <d v="2014-05-02T00:00:00"/>
    <x v="4"/>
    <n v="112"/>
    <n v="224"/>
    <n v="66"/>
    <n v="99"/>
    <n v="523"/>
    <n v="261.5"/>
    <n v="136"/>
    <n v="136"/>
    <n v="324"/>
    <n v="259.2"/>
    <x v="472"/>
    <s v="none"/>
  </r>
  <r>
    <x v="4"/>
    <n v="6"/>
    <d v="2014-05-03T00:00:00"/>
    <x v="4"/>
    <n v="122"/>
    <n v="244"/>
    <n v="49"/>
    <n v="73.5"/>
    <n v="690"/>
    <n v="345"/>
    <n v="449"/>
    <n v="449"/>
    <n v="279"/>
    <n v="223.20000000000002"/>
    <x v="473"/>
    <s v="none"/>
  </r>
  <r>
    <x v="5"/>
    <n v="7"/>
    <d v="2014-05-04T00:00:00"/>
    <x v="4"/>
    <n v="86"/>
    <n v="172"/>
    <n v="36"/>
    <n v="54"/>
    <n v="670"/>
    <n v="335"/>
    <n v="334"/>
    <n v="334"/>
    <n v="275"/>
    <n v="220"/>
    <x v="474"/>
    <s v="none"/>
  </r>
  <r>
    <x v="6"/>
    <n v="1"/>
    <d v="2014-05-05T00:00:00"/>
    <x v="4"/>
    <n v="75"/>
    <n v="150"/>
    <n v="43"/>
    <n v="64.5"/>
    <n v="460"/>
    <n v="230"/>
    <n v="202"/>
    <n v="202"/>
    <n v="174"/>
    <n v="139.20000000000002"/>
    <x v="475"/>
    <s v="none"/>
  </r>
  <r>
    <x v="0"/>
    <n v="2"/>
    <d v="2014-05-06T00:00:00"/>
    <x v="4"/>
    <n v="98"/>
    <n v="196"/>
    <n v="26"/>
    <n v="39"/>
    <n v="456"/>
    <n v="228"/>
    <n v="205"/>
    <n v="205"/>
    <n v="175"/>
    <n v="140"/>
    <x v="476"/>
    <s v="none"/>
  </r>
  <r>
    <x v="1"/>
    <n v="3"/>
    <d v="2014-05-07T00:00:00"/>
    <x v="4"/>
    <n v="73"/>
    <n v="146"/>
    <n v="57"/>
    <n v="85.5"/>
    <n v="529"/>
    <n v="264.5"/>
    <n v="302"/>
    <n v="302"/>
    <n v="271"/>
    <n v="216.8"/>
    <x v="477"/>
    <s v="none"/>
  </r>
  <r>
    <x v="2"/>
    <n v="4"/>
    <d v="2014-05-08T00:00:00"/>
    <x v="4"/>
    <n v="77"/>
    <n v="154"/>
    <n v="39"/>
    <n v="58.5"/>
    <n v="397"/>
    <n v="198.5"/>
    <n v="288"/>
    <n v="288"/>
    <n v="401"/>
    <n v="320.8"/>
    <x v="478"/>
    <s v="none"/>
  </r>
  <r>
    <x v="3"/>
    <n v="5"/>
    <d v="2014-05-09T00:00:00"/>
    <x v="4"/>
    <n v="90"/>
    <n v="180"/>
    <n v="64"/>
    <n v="96"/>
    <n v="559"/>
    <n v="279.5"/>
    <n v="249"/>
    <n v="249"/>
    <n v="371"/>
    <n v="296.8"/>
    <x v="479"/>
    <s v="none"/>
  </r>
  <r>
    <x v="4"/>
    <n v="6"/>
    <d v="2014-05-10T00:00:00"/>
    <x v="4"/>
    <n v="150"/>
    <n v="300"/>
    <n v="77"/>
    <n v="115.5"/>
    <n v="718"/>
    <n v="359"/>
    <n v="271"/>
    <n v="271"/>
    <n v="505"/>
    <n v="404"/>
    <x v="480"/>
    <s v="none"/>
  </r>
  <r>
    <x v="5"/>
    <n v="7"/>
    <d v="2014-05-11T00:00:00"/>
    <x v="4"/>
    <n v="81"/>
    <n v="162"/>
    <n v="67"/>
    <n v="100.5"/>
    <n v="629"/>
    <n v="314.5"/>
    <n v="184"/>
    <n v="184"/>
    <n v="377"/>
    <n v="301.60000000000002"/>
    <x v="481"/>
    <s v="none"/>
  </r>
  <r>
    <x v="6"/>
    <n v="1"/>
    <d v="2014-05-12T00:00:00"/>
    <x v="4"/>
    <n v="77"/>
    <n v="154"/>
    <n v="31"/>
    <n v="46.5"/>
    <n v="401"/>
    <n v="200.5"/>
    <n v="120"/>
    <n v="120"/>
    <n v="421"/>
    <n v="336.8"/>
    <x v="482"/>
    <s v="none"/>
  </r>
  <r>
    <x v="0"/>
    <n v="2"/>
    <d v="2014-05-13T00:00:00"/>
    <x v="4"/>
    <n v="105"/>
    <n v="210"/>
    <n v="44"/>
    <n v="66"/>
    <n v="484"/>
    <n v="242"/>
    <n v="196"/>
    <n v="196"/>
    <n v="338"/>
    <n v="270.40000000000003"/>
    <x v="483"/>
    <s v="none"/>
  </r>
  <r>
    <x v="1"/>
    <n v="3"/>
    <d v="2014-05-14T00:00:00"/>
    <x v="4"/>
    <n v="101"/>
    <n v="202"/>
    <n v="40"/>
    <n v="60"/>
    <n v="686"/>
    <n v="343"/>
    <n v="231"/>
    <n v="231"/>
    <n v="322"/>
    <n v="257.60000000000002"/>
    <x v="484"/>
    <s v="promotion"/>
  </r>
  <r>
    <x v="2"/>
    <n v="4"/>
    <d v="2014-05-15T00:00:00"/>
    <x v="4"/>
    <n v="87"/>
    <n v="174"/>
    <n v="45"/>
    <n v="67.5"/>
    <n v="545"/>
    <n v="272.5"/>
    <n v="128"/>
    <n v="128"/>
    <n v="488"/>
    <n v="390.40000000000003"/>
    <x v="485"/>
    <s v="promotion"/>
  </r>
  <r>
    <x v="3"/>
    <n v="5"/>
    <d v="2014-05-16T00:00:00"/>
    <x v="4"/>
    <n v="90"/>
    <n v="180"/>
    <n v="47"/>
    <n v="70.5"/>
    <n v="250"/>
    <n v="125"/>
    <n v="235"/>
    <n v="235"/>
    <n v="243"/>
    <n v="194.4"/>
    <x v="486"/>
    <s v="none"/>
  </r>
  <r>
    <x v="4"/>
    <n v="6"/>
    <d v="2014-05-17T00:00:00"/>
    <x v="4"/>
    <n v="94"/>
    <n v="188"/>
    <n v="66"/>
    <n v="99"/>
    <n v="649"/>
    <n v="324.5"/>
    <n v="357"/>
    <n v="357"/>
    <n v="562"/>
    <n v="449.6"/>
    <x v="487"/>
    <s v="promotion"/>
  </r>
  <r>
    <x v="5"/>
    <n v="7"/>
    <d v="2014-05-18T00:00:00"/>
    <x v="4"/>
    <n v="106"/>
    <n v="212"/>
    <n v="60"/>
    <n v="90"/>
    <n v="466"/>
    <n v="233"/>
    <n v="267"/>
    <n v="267"/>
    <n v="458"/>
    <n v="366.40000000000003"/>
    <x v="488"/>
    <s v="none"/>
  </r>
  <r>
    <x v="6"/>
    <n v="1"/>
    <d v="2014-05-19T00:00:00"/>
    <x v="4"/>
    <n v="70"/>
    <n v="140"/>
    <n v="67"/>
    <n v="100.5"/>
    <n v="275"/>
    <n v="137.5"/>
    <n v="260"/>
    <n v="260"/>
    <n v="308"/>
    <n v="246.4"/>
    <x v="489"/>
    <s v="none"/>
  </r>
  <r>
    <x v="0"/>
    <n v="2"/>
    <d v="2014-05-20T00:00:00"/>
    <x v="4"/>
    <n v="86"/>
    <n v="172"/>
    <n v="45"/>
    <n v="67.5"/>
    <n v="364"/>
    <n v="182"/>
    <n v="243"/>
    <n v="243"/>
    <n v="446"/>
    <n v="356.8"/>
    <x v="490"/>
    <s v="none"/>
  </r>
  <r>
    <x v="1"/>
    <n v="3"/>
    <d v="2014-05-21T00:00:00"/>
    <x v="4"/>
    <n v="78"/>
    <n v="156"/>
    <n v="59"/>
    <n v="88.5"/>
    <n v="627"/>
    <n v="313.5"/>
    <n v="313"/>
    <n v="313"/>
    <n v="411"/>
    <n v="328.8"/>
    <x v="491"/>
    <s v="promotion"/>
  </r>
  <r>
    <x v="2"/>
    <n v="4"/>
    <d v="2014-05-22T00:00:00"/>
    <x v="4"/>
    <n v="83"/>
    <n v="166"/>
    <n v="54"/>
    <n v="81"/>
    <n v="447"/>
    <n v="223.5"/>
    <n v="244"/>
    <n v="244"/>
    <n v="295"/>
    <n v="236"/>
    <x v="247"/>
    <s v="none"/>
  </r>
  <r>
    <x v="3"/>
    <n v="5"/>
    <d v="2014-05-23T00:00:00"/>
    <x v="4"/>
    <n v="106"/>
    <n v="212"/>
    <n v="50"/>
    <n v="75"/>
    <n v="837"/>
    <n v="418.5"/>
    <n v="159"/>
    <n v="159"/>
    <n v="370"/>
    <n v="296"/>
    <x v="492"/>
    <s v="none"/>
  </r>
  <r>
    <x v="4"/>
    <n v="6"/>
    <d v="2014-05-24T00:00:00"/>
    <x v="4"/>
    <n v="118"/>
    <n v="236"/>
    <n v="41"/>
    <n v="61.5"/>
    <n v="296"/>
    <n v="148"/>
    <n v="145"/>
    <n v="145"/>
    <n v="346"/>
    <n v="276.8"/>
    <x v="493"/>
    <s v="none"/>
  </r>
  <r>
    <x v="5"/>
    <n v="7"/>
    <d v="2014-05-25T00:00:00"/>
    <x v="4"/>
    <n v="97"/>
    <n v="194"/>
    <n v="59"/>
    <n v="88.5"/>
    <n v="556"/>
    <n v="278"/>
    <n v="255"/>
    <n v="255"/>
    <n v="240"/>
    <n v="192"/>
    <x v="494"/>
    <s v="none"/>
  </r>
  <r>
    <x v="6"/>
    <n v="1"/>
    <d v="2014-05-26T00:00:00"/>
    <x v="4"/>
    <n v="106"/>
    <n v="212"/>
    <n v="28"/>
    <n v="42"/>
    <n v="606"/>
    <n v="303"/>
    <n v="181"/>
    <n v="181"/>
    <n v="345"/>
    <n v="276"/>
    <x v="495"/>
    <s v="none"/>
  </r>
  <r>
    <x v="0"/>
    <n v="2"/>
    <d v="2014-05-27T00:00:00"/>
    <x v="4"/>
    <n v="75"/>
    <n v="150"/>
    <n v="48"/>
    <n v="72"/>
    <n v="480"/>
    <n v="240"/>
    <n v="145"/>
    <n v="145"/>
    <n v="418"/>
    <n v="334.40000000000003"/>
    <x v="496"/>
    <s v="none"/>
  </r>
  <r>
    <x v="1"/>
    <n v="3"/>
    <d v="2014-05-28T00:00:00"/>
    <x v="4"/>
    <n v="82"/>
    <n v="164"/>
    <n v="46"/>
    <n v="69"/>
    <n v="484"/>
    <n v="242"/>
    <n v="279"/>
    <n v="279"/>
    <n v="444"/>
    <n v="355.20000000000005"/>
    <x v="497"/>
    <s v="promotion"/>
  </r>
  <r>
    <x v="2"/>
    <n v="4"/>
    <d v="2014-05-29T00:00:00"/>
    <x v="4"/>
    <n v="77"/>
    <n v="154"/>
    <n v="42"/>
    <n v="63"/>
    <n v="568"/>
    <n v="284"/>
    <n v="150"/>
    <n v="150"/>
    <n v="232"/>
    <n v="185.60000000000002"/>
    <x v="498"/>
    <s v="none"/>
  </r>
  <r>
    <x v="3"/>
    <n v="5"/>
    <d v="2014-05-30T00:00:00"/>
    <x v="4"/>
    <n v="107"/>
    <n v="214"/>
    <n v="54"/>
    <n v="81"/>
    <n v="659"/>
    <n v="329.5"/>
    <n v="280"/>
    <n v="280"/>
    <n v="420"/>
    <n v="336"/>
    <x v="499"/>
    <s v="promotion"/>
  </r>
  <r>
    <x v="4"/>
    <n v="6"/>
    <d v="2014-05-31T00:00:00"/>
    <x v="4"/>
    <n v="90"/>
    <n v="180"/>
    <n v="75"/>
    <n v="112.5"/>
    <n v="738"/>
    <n v="369"/>
    <n v="314"/>
    <n v="314"/>
    <n v="312"/>
    <n v="249.60000000000002"/>
    <x v="500"/>
    <s v="promotion"/>
  </r>
  <r>
    <x v="5"/>
    <n v="7"/>
    <d v="2014-06-01T00:00:00"/>
    <x v="5"/>
    <n v="114"/>
    <n v="228"/>
    <n v="42"/>
    <n v="63"/>
    <n v="706"/>
    <n v="353"/>
    <n v="325"/>
    <n v="325"/>
    <n v="494"/>
    <n v="395.20000000000005"/>
    <x v="501"/>
    <s v="none"/>
  </r>
  <r>
    <x v="6"/>
    <n v="1"/>
    <d v="2014-06-02T00:00:00"/>
    <x v="5"/>
    <n v="45"/>
    <n v="90"/>
    <n v="34"/>
    <n v="51"/>
    <n v="374"/>
    <n v="187"/>
    <n v="303"/>
    <n v="303"/>
    <n v="326"/>
    <n v="260.8"/>
    <x v="502"/>
    <s v="none"/>
  </r>
  <r>
    <x v="0"/>
    <n v="2"/>
    <d v="2014-06-03T00:00:00"/>
    <x v="5"/>
    <n v="85"/>
    <n v="170"/>
    <n v="48"/>
    <n v="72"/>
    <n v="451"/>
    <n v="225.5"/>
    <n v="323"/>
    <n v="323"/>
    <n v="431"/>
    <n v="344.8"/>
    <x v="503"/>
    <s v="none"/>
  </r>
  <r>
    <x v="1"/>
    <n v="3"/>
    <d v="2014-06-04T00:00:00"/>
    <x v="5"/>
    <n v="52"/>
    <n v="104"/>
    <n v="54"/>
    <n v="81"/>
    <n v="551"/>
    <n v="275.5"/>
    <n v="323"/>
    <n v="323"/>
    <n v="290"/>
    <n v="232"/>
    <x v="462"/>
    <s v="none"/>
  </r>
  <r>
    <x v="2"/>
    <n v="4"/>
    <d v="2014-06-05T00:00:00"/>
    <x v="5"/>
    <n v="90"/>
    <n v="180"/>
    <n v="56"/>
    <n v="84"/>
    <n v="504"/>
    <n v="252"/>
    <n v="271"/>
    <n v="271"/>
    <n v="401"/>
    <n v="320.8"/>
    <x v="504"/>
    <s v="none"/>
  </r>
  <r>
    <x v="3"/>
    <n v="5"/>
    <d v="2014-06-06T00:00:00"/>
    <x v="5"/>
    <n v="112"/>
    <n v="224"/>
    <n v="86"/>
    <n v="129"/>
    <n v="804"/>
    <n v="402"/>
    <n v="440"/>
    <n v="440"/>
    <n v="357"/>
    <n v="285.60000000000002"/>
    <x v="505"/>
    <s v="none"/>
  </r>
  <r>
    <x v="4"/>
    <n v="6"/>
    <d v="2014-06-07T00:00:00"/>
    <x v="5"/>
    <n v="92"/>
    <n v="184"/>
    <n v="70"/>
    <n v="105"/>
    <n v="602"/>
    <n v="301"/>
    <n v="281"/>
    <n v="281"/>
    <n v="460"/>
    <n v="368"/>
    <x v="506"/>
    <s v="none"/>
  </r>
  <r>
    <x v="5"/>
    <n v="7"/>
    <d v="2014-06-08T00:00:00"/>
    <x v="5"/>
    <n v="93"/>
    <n v="186"/>
    <n v="59"/>
    <n v="88.5"/>
    <n v="517"/>
    <n v="258.5"/>
    <n v="341"/>
    <n v="341"/>
    <n v="400"/>
    <n v="320"/>
    <x v="507"/>
    <s v="none"/>
  </r>
  <r>
    <x v="6"/>
    <n v="1"/>
    <d v="2014-06-09T00:00:00"/>
    <x v="5"/>
    <n v="79"/>
    <n v="158"/>
    <n v="31"/>
    <n v="46.5"/>
    <n v="445"/>
    <n v="222.5"/>
    <n v="210"/>
    <n v="210"/>
    <n v="448"/>
    <n v="358.40000000000003"/>
    <x v="508"/>
    <s v="none"/>
  </r>
  <r>
    <x v="0"/>
    <n v="2"/>
    <d v="2014-06-10T00:00:00"/>
    <x v="5"/>
    <n v="58"/>
    <n v="116"/>
    <n v="34"/>
    <n v="51"/>
    <n v="526"/>
    <n v="263"/>
    <n v="288"/>
    <n v="288"/>
    <n v="458"/>
    <n v="366.40000000000003"/>
    <x v="509"/>
    <s v="none"/>
  </r>
  <r>
    <x v="1"/>
    <n v="3"/>
    <d v="2014-06-11T00:00:00"/>
    <x v="5"/>
    <n v="103"/>
    <n v="206"/>
    <n v="43"/>
    <n v="64.5"/>
    <n v="449"/>
    <n v="224.5"/>
    <n v="288"/>
    <n v="288"/>
    <n v="443"/>
    <n v="354.40000000000003"/>
    <x v="510"/>
    <s v="none"/>
  </r>
  <r>
    <x v="2"/>
    <n v="4"/>
    <d v="2014-06-12T00:00:00"/>
    <x v="5"/>
    <n v="75"/>
    <n v="150"/>
    <n v="50"/>
    <n v="75"/>
    <n v="360"/>
    <n v="180"/>
    <n v="264"/>
    <n v="264"/>
    <n v="371"/>
    <n v="296.8"/>
    <x v="511"/>
    <s v="none"/>
  </r>
  <r>
    <x v="3"/>
    <n v="5"/>
    <d v="2014-06-13T00:00:00"/>
    <x v="5"/>
    <n v="100"/>
    <n v="200"/>
    <n v="51"/>
    <n v="76.5"/>
    <n v="552"/>
    <n v="276"/>
    <n v="302"/>
    <n v="302"/>
    <n v="497"/>
    <n v="397.6"/>
    <x v="512"/>
    <s v="none"/>
  </r>
  <r>
    <x v="4"/>
    <n v="6"/>
    <d v="2014-06-14T00:00:00"/>
    <x v="5"/>
    <n v="106"/>
    <n v="212"/>
    <n v="95"/>
    <n v="142.5"/>
    <n v="896"/>
    <n v="448"/>
    <n v="213"/>
    <n v="213"/>
    <n v="555"/>
    <n v="444"/>
    <x v="513"/>
    <s v="promotion"/>
  </r>
  <r>
    <x v="5"/>
    <n v="7"/>
    <d v="2014-06-15T00:00:00"/>
    <x v="5"/>
    <n v="115"/>
    <n v="230"/>
    <n v="66"/>
    <n v="99"/>
    <n v="512"/>
    <n v="256"/>
    <n v="318"/>
    <n v="318"/>
    <n v="536"/>
    <n v="428.8"/>
    <x v="514"/>
    <s v="none"/>
  </r>
  <r>
    <x v="6"/>
    <n v="1"/>
    <d v="2014-06-16T00:00:00"/>
    <x v="5"/>
    <n v="68"/>
    <n v="136"/>
    <n v="33"/>
    <n v="49.5"/>
    <n v="453"/>
    <n v="226.5"/>
    <n v="218"/>
    <n v="218"/>
    <n v="359"/>
    <n v="287.2"/>
    <x v="515"/>
    <s v="none"/>
  </r>
  <r>
    <x v="0"/>
    <n v="2"/>
    <d v="2014-06-17T00:00:00"/>
    <x v="5"/>
    <n v="89"/>
    <n v="178"/>
    <n v="39"/>
    <n v="58.5"/>
    <n v="404"/>
    <n v="202"/>
    <n v="333"/>
    <n v="333"/>
    <n v="340"/>
    <n v="272"/>
    <x v="516"/>
    <s v="none"/>
  </r>
  <r>
    <x v="1"/>
    <n v="3"/>
    <d v="2014-06-18T00:00:00"/>
    <x v="5"/>
    <n v="89"/>
    <n v="178"/>
    <n v="59"/>
    <n v="88.5"/>
    <n v="311"/>
    <n v="155.5"/>
    <n v="237"/>
    <n v="237"/>
    <n v="329"/>
    <n v="263.2"/>
    <x v="258"/>
    <s v="none"/>
  </r>
  <r>
    <x v="2"/>
    <n v="4"/>
    <d v="2014-06-19T00:00:00"/>
    <x v="5"/>
    <n v="83"/>
    <n v="166"/>
    <n v="48"/>
    <n v="72"/>
    <n v="403"/>
    <n v="201.5"/>
    <n v="181"/>
    <n v="181"/>
    <n v="494"/>
    <n v="395.20000000000005"/>
    <x v="517"/>
    <s v="none"/>
  </r>
  <r>
    <x v="3"/>
    <n v="5"/>
    <d v="2014-06-20T00:00:00"/>
    <x v="5"/>
    <n v="108"/>
    <n v="216"/>
    <n v="79"/>
    <n v="118.5"/>
    <n v="575"/>
    <n v="287.5"/>
    <n v="347"/>
    <n v="347"/>
    <n v="283"/>
    <n v="226.4"/>
    <x v="518"/>
    <s v="none"/>
  </r>
  <r>
    <x v="4"/>
    <n v="6"/>
    <d v="2014-06-21T00:00:00"/>
    <x v="5"/>
    <n v="57"/>
    <n v="114"/>
    <n v="66"/>
    <n v="99"/>
    <n v="794"/>
    <n v="397"/>
    <n v="400"/>
    <n v="400"/>
    <n v="446"/>
    <n v="356.8"/>
    <x v="519"/>
    <s v="none"/>
  </r>
  <r>
    <x v="5"/>
    <n v="7"/>
    <d v="2014-06-22T00:00:00"/>
    <x v="5"/>
    <n v="139"/>
    <n v="278"/>
    <n v="75"/>
    <n v="112.5"/>
    <n v="693"/>
    <n v="346.5"/>
    <n v="320"/>
    <n v="320"/>
    <n v="487"/>
    <n v="389.6"/>
    <x v="520"/>
    <s v="none"/>
  </r>
  <r>
    <x v="6"/>
    <n v="1"/>
    <d v="2014-06-23T00:00:00"/>
    <x v="5"/>
    <n v="52"/>
    <n v="104"/>
    <n v="47"/>
    <n v="70.5"/>
    <n v="430"/>
    <n v="215"/>
    <n v="212"/>
    <n v="212"/>
    <n v="291"/>
    <n v="232.8"/>
    <x v="521"/>
    <s v="none"/>
  </r>
  <r>
    <x v="0"/>
    <n v="2"/>
    <d v="2014-06-24T00:00:00"/>
    <x v="5"/>
    <n v="62"/>
    <n v="124"/>
    <n v="46"/>
    <n v="69"/>
    <n v="447"/>
    <n v="223.5"/>
    <n v="196"/>
    <n v="196"/>
    <n v="379"/>
    <n v="303.2"/>
    <x v="522"/>
    <s v="none"/>
  </r>
  <r>
    <x v="1"/>
    <n v="3"/>
    <d v="2014-06-25T00:00:00"/>
    <x v="5"/>
    <n v="91"/>
    <n v="182"/>
    <n v="61"/>
    <n v="91.5"/>
    <n v="514"/>
    <n v="257"/>
    <n v="244"/>
    <n v="244"/>
    <n v="302"/>
    <n v="241.60000000000002"/>
    <x v="523"/>
    <s v="none"/>
  </r>
  <r>
    <x v="2"/>
    <n v="4"/>
    <d v="2014-06-26T00:00:00"/>
    <x v="5"/>
    <n v="82"/>
    <n v="164"/>
    <n v="37"/>
    <n v="55.5"/>
    <n v="375"/>
    <n v="187.5"/>
    <n v="207"/>
    <n v="207"/>
    <n v="380"/>
    <n v="304"/>
    <x v="524"/>
    <s v="none"/>
  </r>
  <r>
    <x v="3"/>
    <n v="5"/>
    <d v="2014-06-27T00:00:00"/>
    <x v="5"/>
    <n v="84"/>
    <n v="168"/>
    <n v="50"/>
    <n v="75"/>
    <n v="376"/>
    <n v="188"/>
    <n v="318"/>
    <n v="318"/>
    <n v="470"/>
    <n v="376"/>
    <x v="525"/>
    <s v="none"/>
  </r>
  <r>
    <x v="4"/>
    <n v="6"/>
    <d v="2014-06-28T00:00:00"/>
    <x v="5"/>
    <n v="88"/>
    <n v="176"/>
    <n v="66"/>
    <n v="99"/>
    <n v="640"/>
    <n v="320"/>
    <n v="253"/>
    <n v="253"/>
    <n v="405"/>
    <n v="324"/>
    <x v="446"/>
    <s v="none"/>
  </r>
  <r>
    <x v="5"/>
    <n v="7"/>
    <d v="2014-06-29T00:00:00"/>
    <x v="5"/>
    <n v="99"/>
    <n v="198"/>
    <n v="62"/>
    <n v="93"/>
    <n v="568"/>
    <n v="284"/>
    <n v="288"/>
    <n v="288"/>
    <n v="497"/>
    <n v="397.6"/>
    <x v="526"/>
    <s v="none"/>
  </r>
  <r>
    <x v="6"/>
    <n v="1"/>
    <d v="2014-06-30T00:00:00"/>
    <x v="5"/>
    <n v="79"/>
    <n v="158"/>
    <n v="51"/>
    <n v="76.5"/>
    <n v="398"/>
    <n v="199"/>
    <n v="285"/>
    <n v="285"/>
    <n v="342"/>
    <n v="273.60000000000002"/>
    <x v="527"/>
    <s v="none"/>
  </r>
  <r>
    <x v="0"/>
    <n v="2"/>
    <d v="2014-07-01T00:00:00"/>
    <x v="6"/>
    <n v="88"/>
    <n v="176"/>
    <n v="32"/>
    <n v="48"/>
    <n v="502"/>
    <n v="251"/>
    <n v="197"/>
    <n v="197"/>
    <n v="310"/>
    <n v="248"/>
    <x v="528"/>
    <s v="none"/>
  </r>
  <r>
    <x v="1"/>
    <n v="3"/>
    <d v="2014-07-02T00:00:00"/>
    <x v="6"/>
    <n v="59"/>
    <n v="118"/>
    <n v="51"/>
    <n v="76.5"/>
    <n v="471"/>
    <n v="235.5"/>
    <n v="339"/>
    <n v="339"/>
    <n v="338"/>
    <n v="270.40000000000003"/>
    <x v="529"/>
    <s v="none"/>
  </r>
  <r>
    <x v="2"/>
    <n v="4"/>
    <d v="2014-07-03T00:00:00"/>
    <x v="6"/>
    <n v="61"/>
    <n v="122"/>
    <n v="32"/>
    <n v="48"/>
    <n v="493"/>
    <n v="246.5"/>
    <n v="225"/>
    <n v="225"/>
    <n v="484"/>
    <n v="387.20000000000005"/>
    <x v="530"/>
    <s v="none"/>
  </r>
  <r>
    <x v="3"/>
    <n v="5"/>
    <d v="2014-07-04T00:00:00"/>
    <x v="6"/>
    <n v="81"/>
    <n v="162"/>
    <n v="66"/>
    <n v="99"/>
    <n v="590"/>
    <n v="295"/>
    <n v="386"/>
    <n v="386"/>
    <n v="483"/>
    <n v="386.40000000000003"/>
    <x v="531"/>
    <s v="none"/>
  </r>
  <r>
    <x v="4"/>
    <n v="6"/>
    <d v="2014-07-05T00:00:00"/>
    <x v="6"/>
    <n v="124"/>
    <n v="248"/>
    <n v="56"/>
    <n v="84"/>
    <n v="693"/>
    <n v="346.5"/>
    <n v="393"/>
    <n v="393"/>
    <n v="219"/>
    <n v="175.20000000000002"/>
    <x v="532"/>
    <s v="none"/>
  </r>
  <r>
    <x v="5"/>
    <n v="7"/>
    <d v="2014-07-06T00:00:00"/>
    <x v="6"/>
    <n v="107"/>
    <n v="214"/>
    <n v="69"/>
    <n v="103.5"/>
    <n v="1152"/>
    <n v="576"/>
    <n v="420"/>
    <n v="420"/>
    <n v="499"/>
    <n v="399.20000000000005"/>
    <x v="533"/>
    <s v="promotion"/>
  </r>
  <r>
    <x v="6"/>
    <n v="1"/>
    <d v="2014-07-07T00:00:00"/>
    <x v="6"/>
    <n v="52"/>
    <n v="104"/>
    <n v="52"/>
    <n v="78"/>
    <n v="526"/>
    <n v="263"/>
    <n v="247"/>
    <n v="247"/>
    <n v="246"/>
    <n v="196.8"/>
    <x v="534"/>
    <s v="none"/>
  </r>
  <r>
    <x v="0"/>
    <n v="2"/>
    <d v="2014-07-08T00:00:00"/>
    <x v="6"/>
    <n v="69"/>
    <n v="138"/>
    <n v="36"/>
    <n v="54"/>
    <n v="490"/>
    <n v="245"/>
    <n v="336"/>
    <n v="336"/>
    <n v="448"/>
    <n v="358.40000000000003"/>
    <x v="535"/>
    <s v="none"/>
  </r>
  <r>
    <x v="1"/>
    <n v="3"/>
    <d v="2014-07-09T00:00:00"/>
    <x v="6"/>
    <n v="96"/>
    <n v="192"/>
    <n v="31"/>
    <n v="46.5"/>
    <n v="481"/>
    <n v="240.5"/>
    <n v="125"/>
    <n v="125"/>
    <n v="252"/>
    <n v="201.60000000000002"/>
    <x v="536"/>
    <s v="promotion"/>
  </r>
  <r>
    <x v="2"/>
    <n v="4"/>
    <d v="2014-07-10T00:00:00"/>
    <x v="6"/>
    <n v="89"/>
    <n v="178"/>
    <n v="72"/>
    <n v="108"/>
    <n v="609"/>
    <n v="304.5"/>
    <n v="252"/>
    <n v="252"/>
    <n v="402"/>
    <n v="321.60000000000002"/>
    <x v="537"/>
    <s v="promotion"/>
  </r>
  <r>
    <x v="3"/>
    <n v="5"/>
    <d v="2014-07-11T00:00:00"/>
    <x v="6"/>
    <n v="54"/>
    <n v="108"/>
    <n v="60"/>
    <n v="90"/>
    <n v="468"/>
    <n v="234"/>
    <n v="195"/>
    <n v="195"/>
    <n v="532"/>
    <n v="425.6"/>
    <x v="382"/>
    <s v="none"/>
  </r>
  <r>
    <x v="4"/>
    <n v="6"/>
    <d v="2014-07-12T00:00:00"/>
    <x v="6"/>
    <n v="133"/>
    <n v="266"/>
    <n v="38"/>
    <n v="57"/>
    <n v="535"/>
    <n v="267.5"/>
    <n v="322"/>
    <n v="322"/>
    <n v="521"/>
    <n v="416.8"/>
    <x v="538"/>
    <s v="none"/>
  </r>
  <r>
    <x v="5"/>
    <n v="7"/>
    <d v="2014-07-13T00:00:00"/>
    <x v="6"/>
    <n v="105"/>
    <n v="210"/>
    <n v="48"/>
    <n v="72"/>
    <n v="634"/>
    <n v="317"/>
    <n v="265"/>
    <n v="265"/>
    <n v="324"/>
    <n v="259.2"/>
    <x v="539"/>
    <s v="none"/>
  </r>
  <r>
    <x v="6"/>
    <n v="1"/>
    <d v="2014-07-14T00:00:00"/>
    <x v="6"/>
    <n v="63"/>
    <n v="126"/>
    <n v="49"/>
    <n v="73.5"/>
    <n v="537"/>
    <n v="268.5"/>
    <n v="378"/>
    <n v="378"/>
    <n v="330"/>
    <n v="264"/>
    <x v="540"/>
    <s v="none"/>
  </r>
  <r>
    <x v="0"/>
    <n v="2"/>
    <d v="2014-07-15T00:00:00"/>
    <x v="6"/>
    <n v="104"/>
    <n v="208"/>
    <n v="34"/>
    <n v="51"/>
    <n v="541"/>
    <n v="270.5"/>
    <n v="370"/>
    <n v="370"/>
    <n v="314"/>
    <n v="251.20000000000002"/>
    <x v="541"/>
    <s v="none"/>
  </r>
  <r>
    <x v="1"/>
    <n v="3"/>
    <d v="2014-07-16T00:00:00"/>
    <x v="6"/>
    <n v="81"/>
    <n v="162"/>
    <n v="45"/>
    <n v="67.5"/>
    <n v="338"/>
    <n v="169"/>
    <n v="243"/>
    <n v="243"/>
    <n v="352"/>
    <n v="281.60000000000002"/>
    <x v="542"/>
    <s v="none"/>
  </r>
  <r>
    <x v="2"/>
    <n v="4"/>
    <d v="2014-07-17T00:00:00"/>
    <x v="6"/>
    <n v="42"/>
    <n v="84"/>
    <n v="38"/>
    <n v="57"/>
    <n v="396"/>
    <n v="198"/>
    <n v="317"/>
    <n v="317"/>
    <n v="395"/>
    <n v="316"/>
    <x v="543"/>
    <s v="none"/>
  </r>
  <r>
    <x v="3"/>
    <n v="5"/>
    <d v="2014-07-18T00:00:00"/>
    <x v="6"/>
    <n v="116"/>
    <n v="232"/>
    <n v="66"/>
    <n v="99"/>
    <n v="538"/>
    <n v="269"/>
    <n v="335"/>
    <n v="335"/>
    <n v="334"/>
    <n v="267.2"/>
    <x v="544"/>
    <s v="none"/>
  </r>
  <r>
    <x v="4"/>
    <n v="6"/>
    <d v="2014-07-19T00:00:00"/>
    <x v="6"/>
    <n v="82"/>
    <n v="164"/>
    <n v="56"/>
    <n v="84"/>
    <n v="555"/>
    <n v="277.5"/>
    <n v="407"/>
    <n v="407"/>
    <n v="490"/>
    <n v="392"/>
    <x v="545"/>
    <s v="none"/>
  </r>
  <r>
    <x v="5"/>
    <n v="7"/>
    <d v="2014-07-20T00:00:00"/>
    <x v="6"/>
    <n v="103"/>
    <n v="206"/>
    <n v="57"/>
    <n v="85.5"/>
    <n v="590"/>
    <n v="295"/>
    <n v="344"/>
    <n v="344"/>
    <n v="562"/>
    <n v="449.6"/>
    <x v="546"/>
    <s v="none"/>
  </r>
  <r>
    <x v="6"/>
    <n v="1"/>
    <d v="2014-07-21T00:00:00"/>
    <x v="6"/>
    <n v="85"/>
    <n v="170"/>
    <n v="57"/>
    <n v="85.5"/>
    <n v="490"/>
    <n v="245"/>
    <n v="238"/>
    <n v="238"/>
    <n v="257"/>
    <n v="205.60000000000002"/>
    <x v="547"/>
    <s v="none"/>
  </r>
  <r>
    <x v="0"/>
    <n v="2"/>
    <d v="2014-07-22T00:00:00"/>
    <x v="6"/>
    <n v="58"/>
    <n v="116"/>
    <n v="43"/>
    <n v="64.5"/>
    <n v="435"/>
    <n v="217.5"/>
    <n v="224"/>
    <n v="224"/>
    <n v="398"/>
    <n v="318.40000000000003"/>
    <x v="548"/>
    <s v="none"/>
  </r>
  <r>
    <x v="1"/>
    <n v="3"/>
    <d v="2014-07-23T00:00:00"/>
    <x v="6"/>
    <n v="63"/>
    <n v="126"/>
    <n v="48"/>
    <n v="72"/>
    <n v="479"/>
    <n v="239.5"/>
    <n v="311"/>
    <n v="311"/>
    <n v="388"/>
    <n v="310.40000000000003"/>
    <x v="30"/>
    <s v="none"/>
  </r>
  <r>
    <x v="2"/>
    <n v="4"/>
    <d v="2014-07-24T00:00:00"/>
    <x v="6"/>
    <n v="84"/>
    <n v="168"/>
    <n v="53"/>
    <n v="79.5"/>
    <n v="449"/>
    <n v="224.5"/>
    <n v="281"/>
    <n v="281"/>
    <n v="316"/>
    <n v="252.8"/>
    <x v="549"/>
    <s v="none"/>
  </r>
  <r>
    <x v="3"/>
    <n v="5"/>
    <d v="2014-07-25T00:00:00"/>
    <x v="6"/>
    <n v="119"/>
    <n v="238"/>
    <n v="56"/>
    <n v="84"/>
    <n v="743"/>
    <n v="371.5"/>
    <n v="298"/>
    <n v="298"/>
    <n v="135"/>
    <n v="108"/>
    <x v="550"/>
    <s v="none"/>
  </r>
  <r>
    <x v="4"/>
    <n v="6"/>
    <d v="2014-07-26T00:00:00"/>
    <x v="6"/>
    <n v="107"/>
    <n v="214"/>
    <n v="54"/>
    <n v="81"/>
    <n v="438"/>
    <n v="219"/>
    <n v="191"/>
    <n v="191"/>
    <n v="458"/>
    <n v="366.40000000000003"/>
    <x v="551"/>
    <s v="none"/>
  </r>
  <r>
    <x v="5"/>
    <n v="7"/>
    <d v="2014-07-27T00:00:00"/>
    <x v="6"/>
    <n v="122"/>
    <n v="244"/>
    <n v="69"/>
    <n v="103.5"/>
    <n v="662"/>
    <n v="331"/>
    <n v="298"/>
    <n v="298"/>
    <n v="500"/>
    <n v="400"/>
    <x v="552"/>
    <s v="none"/>
  </r>
  <r>
    <x v="6"/>
    <n v="1"/>
    <d v="2014-07-28T00:00:00"/>
    <x v="6"/>
    <n v="61"/>
    <n v="122"/>
    <n v="45"/>
    <n v="67.5"/>
    <n v="406"/>
    <n v="203"/>
    <n v="305"/>
    <n v="305"/>
    <n v="396"/>
    <n v="316.8"/>
    <x v="553"/>
    <s v="none"/>
  </r>
  <r>
    <x v="0"/>
    <n v="2"/>
    <d v="2014-07-29T00:00:00"/>
    <x v="6"/>
    <n v="77"/>
    <n v="154"/>
    <n v="49"/>
    <n v="73.5"/>
    <n v="392"/>
    <n v="196"/>
    <n v="244"/>
    <n v="244"/>
    <n v="316"/>
    <n v="252.8"/>
    <x v="554"/>
    <s v="none"/>
  </r>
  <r>
    <x v="1"/>
    <n v="3"/>
    <d v="2014-07-30T00:00:00"/>
    <x v="6"/>
    <n v="59"/>
    <n v="118"/>
    <n v="50"/>
    <n v="75"/>
    <n v="554"/>
    <n v="277"/>
    <n v="172"/>
    <n v="172"/>
    <n v="440"/>
    <n v="352"/>
    <x v="555"/>
    <s v="none"/>
  </r>
  <r>
    <x v="2"/>
    <n v="4"/>
    <d v="2014-07-31T00:00:00"/>
    <x v="6"/>
    <n v="90"/>
    <n v="180"/>
    <n v="68"/>
    <n v="102"/>
    <n v="561"/>
    <n v="280.5"/>
    <n v="305"/>
    <n v="305"/>
    <n v="272"/>
    <n v="217.60000000000002"/>
    <x v="556"/>
    <s v="promotion"/>
  </r>
  <r>
    <x v="3"/>
    <n v="5"/>
    <d v="2014-08-01T00:00:00"/>
    <x v="7"/>
    <n v="89"/>
    <n v="178"/>
    <n v="59"/>
    <n v="88.5"/>
    <n v="671"/>
    <n v="335.5"/>
    <n v="290"/>
    <n v="290"/>
    <n v="421"/>
    <n v="336.8"/>
    <x v="557"/>
    <s v="none"/>
  </r>
  <r>
    <x v="4"/>
    <n v="6"/>
    <d v="2014-08-02T00:00:00"/>
    <x v="7"/>
    <n v="74"/>
    <n v="148"/>
    <n v="47"/>
    <n v="70.5"/>
    <n v="707"/>
    <n v="353.5"/>
    <n v="465"/>
    <n v="465"/>
    <n v="406"/>
    <n v="324.8"/>
    <x v="558"/>
    <s v="none"/>
  </r>
  <r>
    <x v="5"/>
    <n v="7"/>
    <d v="2014-08-03T00:00:00"/>
    <x v="7"/>
    <n v="87"/>
    <n v="174"/>
    <n v="53"/>
    <n v="79.5"/>
    <n v="451"/>
    <n v="225.5"/>
    <n v="412"/>
    <n v="412"/>
    <n v="561"/>
    <n v="448.8"/>
    <x v="559"/>
    <s v="none"/>
  </r>
  <r>
    <x v="6"/>
    <n v="1"/>
    <d v="2014-08-04T00:00:00"/>
    <x v="7"/>
    <n v="85"/>
    <n v="170"/>
    <n v="59"/>
    <n v="88.5"/>
    <n v="435"/>
    <n v="217.5"/>
    <n v="262"/>
    <n v="262"/>
    <n v="428"/>
    <n v="342.40000000000003"/>
    <x v="3"/>
    <s v="none"/>
  </r>
  <r>
    <x v="0"/>
    <n v="2"/>
    <d v="2014-08-05T00:00:00"/>
    <x v="7"/>
    <n v="96"/>
    <n v="192"/>
    <n v="52"/>
    <n v="78"/>
    <n v="533"/>
    <n v="266.5"/>
    <n v="254"/>
    <n v="254"/>
    <n v="539"/>
    <n v="431.20000000000005"/>
    <x v="560"/>
    <s v="promotion"/>
  </r>
  <r>
    <x v="1"/>
    <n v="3"/>
    <d v="2014-08-06T00:00:00"/>
    <x v="7"/>
    <n v="80"/>
    <n v="160"/>
    <n v="35"/>
    <n v="52.5"/>
    <n v="295"/>
    <n v="147.5"/>
    <n v="299"/>
    <n v="299"/>
    <n v="428"/>
    <n v="342.40000000000003"/>
    <x v="561"/>
    <s v="none"/>
  </r>
  <r>
    <x v="2"/>
    <n v="4"/>
    <d v="2014-08-07T00:00:00"/>
    <x v="7"/>
    <n v="64"/>
    <n v="128"/>
    <n v="31"/>
    <n v="46.5"/>
    <n v="477"/>
    <n v="238.5"/>
    <n v="146"/>
    <n v="146"/>
    <n v="443"/>
    <n v="354.40000000000003"/>
    <x v="562"/>
    <s v="none"/>
  </r>
  <r>
    <x v="3"/>
    <n v="5"/>
    <d v="2014-08-08T00:00:00"/>
    <x v="7"/>
    <n v="80"/>
    <n v="160"/>
    <n v="90"/>
    <n v="135"/>
    <n v="559"/>
    <n v="279.5"/>
    <n v="468"/>
    <n v="468"/>
    <n v="486"/>
    <n v="388.8"/>
    <x v="563"/>
    <s v="promotion"/>
  </r>
  <r>
    <x v="4"/>
    <n v="6"/>
    <d v="2014-08-09T00:00:00"/>
    <x v="7"/>
    <n v="105"/>
    <n v="210"/>
    <n v="73"/>
    <n v="109.5"/>
    <n v="789"/>
    <n v="394.5"/>
    <n v="336"/>
    <n v="336"/>
    <n v="504"/>
    <n v="403.20000000000005"/>
    <x v="564"/>
    <s v="none"/>
  </r>
  <r>
    <x v="5"/>
    <n v="7"/>
    <d v="2014-08-10T00:00:00"/>
    <x v="7"/>
    <n v="115"/>
    <n v="230"/>
    <n v="54"/>
    <n v="81"/>
    <n v="714"/>
    <n v="357"/>
    <n v="235"/>
    <n v="235"/>
    <n v="441"/>
    <n v="352.8"/>
    <x v="565"/>
    <s v="none"/>
  </r>
  <r>
    <x v="6"/>
    <n v="1"/>
    <d v="2014-08-11T00:00:00"/>
    <x v="7"/>
    <n v="95"/>
    <n v="190"/>
    <n v="49"/>
    <n v="73.5"/>
    <n v="548"/>
    <n v="274"/>
    <n v="304"/>
    <n v="304"/>
    <n v="308"/>
    <n v="246.4"/>
    <x v="566"/>
    <s v="none"/>
  </r>
  <r>
    <x v="0"/>
    <n v="2"/>
    <d v="2014-08-12T00:00:00"/>
    <x v="7"/>
    <n v="81"/>
    <n v="162"/>
    <n v="32"/>
    <n v="48"/>
    <n v="353"/>
    <n v="176.5"/>
    <n v="200"/>
    <n v="200"/>
    <n v="347"/>
    <n v="277.60000000000002"/>
    <x v="567"/>
    <s v="none"/>
  </r>
  <r>
    <x v="1"/>
    <n v="3"/>
    <d v="2014-08-13T00:00:00"/>
    <x v="7"/>
    <n v="73"/>
    <n v="146"/>
    <n v="63"/>
    <n v="94.5"/>
    <n v="445"/>
    <n v="222.5"/>
    <n v="274"/>
    <n v="274"/>
    <n v="317"/>
    <n v="253.60000000000002"/>
    <x v="568"/>
    <s v="none"/>
  </r>
  <r>
    <x v="2"/>
    <n v="4"/>
    <d v="2014-08-14T00:00:00"/>
    <x v="7"/>
    <n v="95"/>
    <n v="190"/>
    <n v="56"/>
    <n v="84"/>
    <n v="401"/>
    <n v="200.5"/>
    <n v="237"/>
    <n v="237"/>
    <n v="416"/>
    <n v="332.8"/>
    <x v="569"/>
    <s v="none"/>
  </r>
  <r>
    <x v="3"/>
    <n v="5"/>
    <d v="2014-08-15T00:00:00"/>
    <x v="7"/>
    <n v="100"/>
    <n v="200"/>
    <n v="67"/>
    <n v="100.5"/>
    <n v="483"/>
    <n v="241.5"/>
    <n v="328"/>
    <n v="328"/>
    <n v="475"/>
    <n v="380"/>
    <x v="570"/>
    <s v="none"/>
  </r>
  <r>
    <x v="4"/>
    <n v="6"/>
    <d v="2014-08-16T00:00:00"/>
    <x v="7"/>
    <n v="98"/>
    <n v="196"/>
    <n v="47"/>
    <n v="70.5"/>
    <n v="655"/>
    <n v="327.5"/>
    <n v="460"/>
    <n v="460"/>
    <n v="578"/>
    <n v="462.40000000000003"/>
    <x v="571"/>
    <s v="promotion"/>
  </r>
  <r>
    <x v="5"/>
    <n v="7"/>
    <d v="2014-08-17T00:00:00"/>
    <x v="7"/>
    <n v="102"/>
    <n v="204"/>
    <n v="49"/>
    <n v="73.5"/>
    <n v="559"/>
    <n v="279.5"/>
    <n v="247"/>
    <n v="247"/>
    <n v="450"/>
    <n v="360"/>
    <x v="572"/>
    <s v="none"/>
  </r>
  <r>
    <x v="6"/>
    <n v="1"/>
    <d v="2014-08-18T00:00:00"/>
    <x v="7"/>
    <n v="85"/>
    <n v="170"/>
    <n v="55"/>
    <n v="82.5"/>
    <n v="571"/>
    <n v="285.5"/>
    <n v="209"/>
    <n v="209"/>
    <n v="249"/>
    <n v="199.20000000000002"/>
    <x v="573"/>
    <s v="none"/>
  </r>
  <r>
    <x v="0"/>
    <n v="2"/>
    <d v="2014-08-19T00:00:00"/>
    <x v="7"/>
    <n v="79"/>
    <n v="158"/>
    <n v="51"/>
    <n v="76.5"/>
    <n v="530"/>
    <n v="265"/>
    <n v="280"/>
    <n v="280"/>
    <n v="334"/>
    <n v="267.2"/>
    <x v="574"/>
    <s v="none"/>
  </r>
  <r>
    <x v="1"/>
    <n v="3"/>
    <d v="2014-08-20T00:00:00"/>
    <x v="7"/>
    <n v="84"/>
    <n v="168"/>
    <n v="64"/>
    <n v="96"/>
    <n v="482"/>
    <n v="241"/>
    <n v="146"/>
    <n v="146"/>
    <n v="294"/>
    <n v="235.20000000000002"/>
    <x v="575"/>
    <s v="none"/>
  </r>
  <r>
    <x v="2"/>
    <n v="4"/>
    <d v="2014-08-21T00:00:00"/>
    <x v="7"/>
    <n v="88"/>
    <n v="176"/>
    <n v="26"/>
    <n v="39"/>
    <n v="429"/>
    <n v="214.5"/>
    <n v="186"/>
    <n v="186"/>
    <n v="435"/>
    <n v="348"/>
    <x v="576"/>
    <s v="none"/>
  </r>
  <r>
    <x v="3"/>
    <n v="5"/>
    <d v="2014-08-22T00:00:00"/>
    <x v="7"/>
    <n v="92"/>
    <n v="184"/>
    <n v="32"/>
    <n v="48"/>
    <n v="578"/>
    <n v="289"/>
    <n v="278"/>
    <n v="278"/>
    <n v="478"/>
    <n v="382.40000000000003"/>
    <x v="577"/>
    <s v="none"/>
  </r>
  <r>
    <x v="4"/>
    <n v="6"/>
    <d v="2014-08-23T00:00:00"/>
    <x v="7"/>
    <n v="127"/>
    <n v="254"/>
    <n v="78"/>
    <n v="117"/>
    <n v="701"/>
    <n v="350.5"/>
    <n v="311"/>
    <n v="311"/>
    <n v="418"/>
    <n v="334.40000000000003"/>
    <x v="578"/>
    <s v="none"/>
  </r>
  <r>
    <x v="5"/>
    <n v="7"/>
    <d v="2014-08-24T00:00:00"/>
    <x v="7"/>
    <n v="126"/>
    <n v="252"/>
    <n v="86"/>
    <n v="129"/>
    <n v="560"/>
    <n v="280"/>
    <n v="551"/>
    <n v="551"/>
    <n v="546"/>
    <n v="436.8"/>
    <x v="579"/>
    <s v="promotion"/>
  </r>
  <r>
    <x v="6"/>
    <n v="1"/>
    <d v="2014-08-25T00:00:00"/>
    <x v="7"/>
    <n v="78"/>
    <n v="156"/>
    <n v="52"/>
    <n v="78"/>
    <n v="623"/>
    <n v="311.5"/>
    <n v="327"/>
    <n v="327"/>
    <n v="445"/>
    <n v="356"/>
    <x v="580"/>
    <s v="none"/>
  </r>
  <r>
    <x v="0"/>
    <n v="2"/>
    <d v="2014-08-26T00:00:00"/>
    <x v="7"/>
    <n v="69"/>
    <n v="138"/>
    <n v="68"/>
    <n v="102"/>
    <n v="502"/>
    <n v="251"/>
    <n v="212"/>
    <n v="212"/>
    <n v="499"/>
    <n v="399.20000000000005"/>
    <x v="581"/>
    <s v="none"/>
  </r>
  <r>
    <x v="1"/>
    <n v="3"/>
    <d v="2014-08-27T00:00:00"/>
    <x v="7"/>
    <n v="90"/>
    <n v="180"/>
    <n v="40"/>
    <n v="60"/>
    <n v="490"/>
    <n v="245"/>
    <n v="333"/>
    <n v="333"/>
    <n v="393"/>
    <n v="314.40000000000003"/>
    <x v="582"/>
    <s v="none"/>
  </r>
  <r>
    <x v="2"/>
    <n v="4"/>
    <d v="2014-08-28T00:00:00"/>
    <x v="7"/>
    <n v="86"/>
    <n v="172"/>
    <n v="52"/>
    <n v="78"/>
    <n v="552"/>
    <n v="276"/>
    <n v="277"/>
    <n v="277"/>
    <n v="365"/>
    <n v="292"/>
    <x v="583"/>
    <s v="none"/>
  </r>
  <r>
    <x v="3"/>
    <n v="5"/>
    <d v="2014-08-29T00:00:00"/>
    <x v="7"/>
    <n v="99"/>
    <n v="198"/>
    <n v="45"/>
    <n v="67.5"/>
    <n v="576"/>
    <n v="288"/>
    <n v="353"/>
    <n v="353"/>
    <n v="442"/>
    <n v="353.6"/>
    <x v="584"/>
    <s v="promotion"/>
  </r>
  <r>
    <x v="4"/>
    <n v="6"/>
    <d v="2014-08-30T00:00:00"/>
    <x v="7"/>
    <n v="74"/>
    <n v="148"/>
    <n v="59"/>
    <n v="88.5"/>
    <n v="886"/>
    <n v="443"/>
    <n v="250"/>
    <n v="250"/>
    <n v="615"/>
    <n v="492"/>
    <x v="585"/>
    <s v="none"/>
  </r>
  <r>
    <x v="5"/>
    <n v="7"/>
    <d v="2014-08-31T00:00:00"/>
    <x v="7"/>
    <n v="137"/>
    <n v="274"/>
    <n v="58"/>
    <n v="87"/>
    <n v="698"/>
    <n v="349"/>
    <n v="385"/>
    <n v="385"/>
    <n v="581"/>
    <n v="464.8"/>
    <x v="586"/>
    <s v="promotion"/>
  </r>
  <r>
    <x v="6"/>
    <n v="1"/>
    <d v="2014-09-01T00:00:00"/>
    <x v="8"/>
    <n v="90"/>
    <n v="180"/>
    <n v="52"/>
    <n v="78"/>
    <n v="351"/>
    <n v="175.5"/>
    <n v="221"/>
    <n v="221"/>
    <n v="229"/>
    <n v="183.20000000000002"/>
    <x v="587"/>
    <s v="none"/>
  </r>
  <r>
    <x v="0"/>
    <n v="2"/>
    <d v="2014-09-02T00:00:00"/>
    <x v="8"/>
    <n v="108"/>
    <n v="216"/>
    <n v="71"/>
    <n v="106.5"/>
    <n v="555"/>
    <n v="277.5"/>
    <n v="212"/>
    <n v="212"/>
    <n v="322"/>
    <n v="257.60000000000002"/>
    <x v="588"/>
    <s v="promotion"/>
  </r>
  <r>
    <x v="1"/>
    <n v="3"/>
    <d v="2014-09-03T00:00:00"/>
    <x v="8"/>
    <n v="82"/>
    <n v="164"/>
    <n v="46"/>
    <n v="69"/>
    <n v="634"/>
    <n v="317"/>
    <n v="133"/>
    <n v="133"/>
    <n v="333"/>
    <n v="266.40000000000003"/>
    <x v="589"/>
    <s v="none"/>
  </r>
  <r>
    <x v="2"/>
    <n v="4"/>
    <d v="2014-09-04T00:00:00"/>
    <x v="8"/>
    <n v="82"/>
    <n v="164"/>
    <n v="34"/>
    <n v="51"/>
    <n v="445"/>
    <n v="222.5"/>
    <n v="211"/>
    <n v="211"/>
    <n v="214"/>
    <n v="171.20000000000002"/>
    <x v="590"/>
    <s v="none"/>
  </r>
  <r>
    <x v="3"/>
    <n v="5"/>
    <d v="2014-09-05T00:00:00"/>
    <x v="8"/>
    <n v="124"/>
    <n v="248"/>
    <n v="82"/>
    <n v="123"/>
    <n v="759"/>
    <n v="379.5"/>
    <n v="204"/>
    <n v="204"/>
    <n v="426"/>
    <n v="340.8"/>
    <x v="591"/>
    <s v="none"/>
  </r>
  <r>
    <x v="4"/>
    <n v="6"/>
    <d v="2014-09-06T00:00:00"/>
    <x v="8"/>
    <n v="90"/>
    <n v="180"/>
    <n v="80"/>
    <n v="120"/>
    <n v="465"/>
    <n v="232.5"/>
    <n v="312"/>
    <n v="312"/>
    <n v="355"/>
    <n v="284"/>
    <x v="592"/>
    <s v="none"/>
  </r>
  <r>
    <x v="5"/>
    <n v="7"/>
    <d v="2014-09-07T00:00:00"/>
    <x v="8"/>
    <n v="85"/>
    <n v="170"/>
    <n v="42"/>
    <n v="63"/>
    <n v="511"/>
    <n v="255.5"/>
    <n v="298"/>
    <n v="298"/>
    <n v="303"/>
    <n v="242.4"/>
    <x v="593"/>
    <s v="none"/>
  </r>
  <r>
    <x v="6"/>
    <n v="1"/>
    <d v="2014-09-08T00:00:00"/>
    <x v="8"/>
    <n v="70"/>
    <n v="140"/>
    <n v="40"/>
    <n v="60"/>
    <n v="467"/>
    <n v="233.5"/>
    <n v="140"/>
    <n v="140"/>
    <n v="219"/>
    <n v="175.20000000000002"/>
    <x v="594"/>
    <s v="none"/>
  </r>
  <r>
    <x v="0"/>
    <n v="2"/>
    <d v="2014-09-09T00:00:00"/>
    <x v="8"/>
    <n v="94"/>
    <n v="188"/>
    <n v="40"/>
    <n v="60"/>
    <n v="681"/>
    <n v="340.5"/>
    <n v="210"/>
    <n v="210"/>
    <n v="458"/>
    <n v="366.40000000000003"/>
    <x v="595"/>
    <s v="none"/>
  </r>
  <r>
    <x v="1"/>
    <n v="3"/>
    <d v="2014-09-10T00:00:00"/>
    <x v="8"/>
    <n v="51"/>
    <n v="102"/>
    <n v="46"/>
    <n v="69"/>
    <n v="570"/>
    <n v="285"/>
    <n v="172"/>
    <n v="172"/>
    <n v="347"/>
    <n v="277.60000000000002"/>
    <x v="596"/>
    <s v="none"/>
  </r>
  <r>
    <x v="2"/>
    <n v="4"/>
    <d v="2014-09-11T00:00:00"/>
    <x v="8"/>
    <n v="96"/>
    <n v="192"/>
    <n v="52"/>
    <n v="78"/>
    <n v="294"/>
    <n v="147"/>
    <n v="173"/>
    <n v="173"/>
    <n v="214"/>
    <n v="171.20000000000002"/>
    <x v="597"/>
    <s v="none"/>
  </r>
  <r>
    <x v="3"/>
    <n v="5"/>
    <d v="2014-09-12T00:00:00"/>
    <x v="8"/>
    <n v="105"/>
    <n v="210"/>
    <n v="60"/>
    <n v="90"/>
    <n v="788"/>
    <n v="394"/>
    <n v="157"/>
    <n v="157"/>
    <n v="416"/>
    <n v="332.8"/>
    <x v="598"/>
    <s v="none"/>
  </r>
  <r>
    <x v="4"/>
    <n v="6"/>
    <d v="2014-09-13T00:00:00"/>
    <x v="8"/>
    <n v="90"/>
    <n v="180"/>
    <n v="95"/>
    <n v="142.5"/>
    <n v="422"/>
    <n v="211"/>
    <n v="189"/>
    <n v="189"/>
    <n v="443"/>
    <n v="354.40000000000003"/>
    <x v="430"/>
    <s v="none"/>
  </r>
  <r>
    <x v="5"/>
    <n v="7"/>
    <d v="2014-09-14T00:00:00"/>
    <x v="8"/>
    <n v="72"/>
    <n v="144"/>
    <n v="62"/>
    <n v="93"/>
    <n v="576"/>
    <n v="288"/>
    <n v="206"/>
    <n v="206"/>
    <n v="486"/>
    <n v="388.8"/>
    <x v="599"/>
    <s v="none"/>
  </r>
  <r>
    <x v="6"/>
    <n v="1"/>
    <d v="2014-09-15T00:00:00"/>
    <x v="8"/>
    <n v="86"/>
    <n v="172"/>
    <n v="29"/>
    <n v="43.5"/>
    <n v="575"/>
    <n v="287.5"/>
    <n v="288"/>
    <n v="288"/>
    <n v="335"/>
    <n v="268"/>
    <x v="600"/>
    <s v="none"/>
  </r>
  <r>
    <x v="0"/>
    <n v="2"/>
    <d v="2014-09-16T00:00:00"/>
    <x v="8"/>
    <n v="99"/>
    <n v="198"/>
    <n v="37"/>
    <n v="55.5"/>
    <n v="397"/>
    <n v="198.5"/>
    <n v="200"/>
    <n v="200"/>
    <n v="360"/>
    <n v="288"/>
    <x v="110"/>
    <s v="none"/>
  </r>
  <r>
    <x v="1"/>
    <n v="3"/>
    <d v="2014-09-17T00:00:00"/>
    <x v="8"/>
    <n v="68"/>
    <n v="136"/>
    <n v="55"/>
    <n v="82.5"/>
    <n v="395"/>
    <n v="197.5"/>
    <n v="198"/>
    <n v="198"/>
    <n v="442"/>
    <n v="353.6"/>
    <x v="601"/>
    <s v="none"/>
  </r>
  <r>
    <x v="2"/>
    <n v="4"/>
    <d v="2014-09-18T00:00:00"/>
    <x v="8"/>
    <n v="43"/>
    <n v="86"/>
    <n v="48"/>
    <n v="72"/>
    <n v="441"/>
    <n v="220.5"/>
    <n v="251"/>
    <n v="251"/>
    <n v="420"/>
    <n v="336"/>
    <x v="602"/>
    <s v="none"/>
  </r>
  <r>
    <x v="3"/>
    <n v="5"/>
    <d v="2014-09-19T00:00:00"/>
    <x v="8"/>
    <n v="104"/>
    <n v="208"/>
    <n v="68"/>
    <n v="102"/>
    <n v="697"/>
    <n v="348.5"/>
    <n v="306"/>
    <n v="306"/>
    <n v="334"/>
    <n v="267.2"/>
    <x v="603"/>
    <s v="none"/>
  </r>
  <r>
    <x v="4"/>
    <n v="6"/>
    <d v="2014-09-20T00:00:00"/>
    <x v="8"/>
    <n v="142"/>
    <n v="284"/>
    <n v="87"/>
    <n v="130.5"/>
    <n v="555"/>
    <n v="277.5"/>
    <n v="230"/>
    <n v="230"/>
    <n v="638"/>
    <n v="510.40000000000003"/>
    <x v="604"/>
    <s v="promotion"/>
  </r>
  <r>
    <x v="5"/>
    <n v="7"/>
    <d v="2014-09-21T00:00:00"/>
    <x v="8"/>
    <n v="113"/>
    <n v="226"/>
    <n v="54"/>
    <n v="81"/>
    <n v="656"/>
    <n v="328"/>
    <n v="216"/>
    <n v="216"/>
    <n v="601"/>
    <n v="480.8"/>
    <x v="514"/>
    <s v="none"/>
  </r>
  <r>
    <x v="6"/>
    <n v="1"/>
    <d v="2014-09-22T00:00:00"/>
    <x v="8"/>
    <n v="68"/>
    <n v="136"/>
    <n v="63"/>
    <n v="94.5"/>
    <n v="494"/>
    <n v="247"/>
    <n v="256"/>
    <n v="256"/>
    <n v="422"/>
    <n v="337.6"/>
    <x v="605"/>
    <s v="none"/>
  </r>
  <r>
    <x v="0"/>
    <n v="2"/>
    <d v="2014-09-23T00:00:00"/>
    <x v="8"/>
    <n v="67"/>
    <n v="134"/>
    <n v="60"/>
    <n v="90"/>
    <n v="370"/>
    <n v="185"/>
    <n v="270"/>
    <n v="270"/>
    <n v="374"/>
    <n v="299.2"/>
    <x v="606"/>
    <s v="none"/>
  </r>
  <r>
    <x v="1"/>
    <n v="3"/>
    <d v="2014-09-24T00:00:00"/>
    <x v="8"/>
    <n v="96"/>
    <n v="192"/>
    <n v="43"/>
    <n v="64.5"/>
    <n v="590"/>
    <n v="295"/>
    <n v="248"/>
    <n v="248"/>
    <n v="281"/>
    <n v="224.8"/>
    <x v="372"/>
    <s v="none"/>
  </r>
  <r>
    <x v="2"/>
    <n v="4"/>
    <d v="2014-09-25T00:00:00"/>
    <x v="8"/>
    <n v="95"/>
    <n v="190"/>
    <n v="34"/>
    <n v="51"/>
    <n v="501"/>
    <n v="250.5"/>
    <n v="180"/>
    <n v="180"/>
    <n v="526"/>
    <n v="420.8"/>
    <x v="607"/>
    <s v="none"/>
  </r>
  <r>
    <x v="3"/>
    <n v="5"/>
    <d v="2014-09-26T00:00:00"/>
    <x v="8"/>
    <n v="102"/>
    <n v="204"/>
    <n v="53"/>
    <n v="79.5"/>
    <n v="514"/>
    <n v="257"/>
    <n v="279"/>
    <n v="279"/>
    <n v="338"/>
    <n v="270.40000000000003"/>
    <x v="608"/>
    <s v="none"/>
  </r>
  <r>
    <x v="4"/>
    <n v="6"/>
    <d v="2014-09-27T00:00:00"/>
    <x v="8"/>
    <n v="99"/>
    <n v="198"/>
    <n v="49"/>
    <n v="73.5"/>
    <n v="769"/>
    <n v="384.5"/>
    <n v="275"/>
    <n v="275"/>
    <n v="537"/>
    <n v="429.6"/>
    <x v="609"/>
    <s v="none"/>
  </r>
  <r>
    <x v="5"/>
    <n v="7"/>
    <d v="2014-09-28T00:00:00"/>
    <x v="8"/>
    <n v="81"/>
    <n v="162"/>
    <n v="64"/>
    <n v="96"/>
    <n v="697"/>
    <n v="348.5"/>
    <n v="138"/>
    <n v="138"/>
    <n v="293"/>
    <n v="234.4"/>
    <x v="610"/>
    <s v="none"/>
  </r>
  <r>
    <x v="6"/>
    <n v="1"/>
    <d v="2014-09-29T00:00:00"/>
    <x v="8"/>
    <n v="106"/>
    <n v="212"/>
    <n v="43"/>
    <n v="64.5"/>
    <n v="600"/>
    <n v="300"/>
    <n v="161"/>
    <n v="161"/>
    <n v="435"/>
    <n v="348"/>
    <x v="611"/>
    <s v="none"/>
  </r>
  <r>
    <x v="0"/>
    <n v="2"/>
    <d v="2014-09-30T00:00:00"/>
    <x v="8"/>
    <n v="66"/>
    <n v="132"/>
    <n v="40"/>
    <n v="60"/>
    <n v="626"/>
    <n v="313"/>
    <n v="125"/>
    <n v="125"/>
    <n v="361"/>
    <n v="288.8"/>
    <x v="612"/>
    <s v="none"/>
  </r>
  <r>
    <x v="1"/>
    <n v="3"/>
    <d v="2014-10-01T00:00:00"/>
    <x v="9"/>
    <n v="87"/>
    <n v="174"/>
    <n v="48"/>
    <n v="72"/>
    <n v="440"/>
    <n v="220"/>
    <n v="193"/>
    <n v="193"/>
    <n v="306"/>
    <n v="244.8"/>
    <x v="613"/>
    <s v="none"/>
  </r>
  <r>
    <x v="2"/>
    <n v="4"/>
    <d v="2014-10-02T00:00:00"/>
    <x v="9"/>
    <n v="76"/>
    <n v="152"/>
    <n v="29"/>
    <n v="43.5"/>
    <n v="535"/>
    <n v="267.5"/>
    <n v="240"/>
    <n v="240"/>
    <n v="402"/>
    <n v="321.60000000000002"/>
    <x v="614"/>
    <s v="none"/>
  </r>
  <r>
    <x v="3"/>
    <n v="5"/>
    <d v="2014-10-03T00:00:00"/>
    <x v="9"/>
    <n v="96"/>
    <n v="192"/>
    <n v="71"/>
    <n v="106.5"/>
    <n v="631"/>
    <n v="315.5"/>
    <n v="267"/>
    <n v="267"/>
    <n v="274"/>
    <n v="219.20000000000002"/>
    <x v="615"/>
    <s v="none"/>
  </r>
  <r>
    <x v="4"/>
    <n v="6"/>
    <d v="2014-10-04T00:00:00"/>
    <x v="9"/>
    <n v="102"/>
    <n v="204"/>
    <n v="77"/>
    <n v="115.5"/>
    <n v="444"/>
    <n v="222"/>
    <n v="230"/>
    <n v="230"/>
    <n v="687"/>
    <n v="549.6"/>
    <x v="616"/>
    <s v="none"/>
  </r>
  <r>
    <x v="5"/>
    <n v="7"/>
    <d v="2014-10-05T00:00:00"/>
    <x v="9"/>
    <n v="113"/>
    <n v="226"/>
    <n v="53"/>
    <n v="79.5"/>
    <n v="689"/>
    <n v="344.5"/>
    <n v="272"/>
    <n v="272"/>
    <n v="617"/>
    <n v="493.6"/>
    <x v="617"/>
    <s v="none"/>
  </r>
  <r>
    <x v="6"/>
    <n v="1"/>
    <d v="2014-10-06T00:00:00"/>
    <x v="9"/>
    <n v="84"/>
    <n v="168"/>
    <n v="61"/>
    <n v="91.5"/>
    <n v="585"/>
    <n v="292.5"/>
    <n v="148"/>
    <n v="148"/>
    <n v="397"/>
    <n v="317.60000000000002"/>
    <x v="618"/>
    <s v="none"/>
  </r>
  <r>
    <x v="0"/>
    <n v="2"/>
    <d v="2014-10-07T00:00:00"/>
    <x v="9"/>
    <n v="75"/>
    <n v="150"/>
    <n v="51"/>
    <n v="76.5"/>
    <n v="482"/>
    <n v="241"/>
    <n v="176"/>
    <n v="176"/>
    <n v="241"/>
    <n v="192.8"/>
    <x v="619"/>
    <s v="none"/>
  </r>
  <r>
    <x v="1"/>
    <n v="3"/>
    <d v="2014-10-08T00:00:00"/>
    <x v="9"/>
    <n v="74"/>
    <n v="148"/>
    <n v="22"/>
    <n v="33"/>
    <n v="376"/>
    <n v="188"/>
    <n v="184"/>
    <n v="184"/>
    <n v="461"/>
    <n v="368.8"/>
    <x v="620"/>
    <s v="none"/>
  </r>
  <r>
    <x v="2"/>
    <n v="4"/>
    <d v="2014-10-09T00:00:00"/>
    <x v="9"/>
    <n v="62"/>
    <n v="124"/>
    <n v="65"/>
    <n v="97.5"/>
    <n v="625"/>
    <n v="312.5"/>
    <n v="206"/>
    <n v="206"/>
    <n v="253"/>
    <n v="202.4"/>
    <x v="621"/>
    <s v="none"/>
  </r>
  <r>
    <x v="3"/>
    <n v="5"/>
    <d v="2014-10-10T00:00:00"/>
    <x v="9"/>
    <n v="86"/>
    <n v="172"/>
    <n v="63"/>
    <n v="94.5"/>
    <n v="514"/>
    <n v="257"/>
    <n v="225"/>
    <n v="225"/>
    <n v="329"/>
    <n v="263.2"/>
    <x v="622"/>
    <s v="none"/>
  </r>
  <r>
    <x v="4"/>
    <n v="6"/>
    <d v="2014-10-11T00:00:00"/>
    <x v="9"/>
    <n v="85"/>
    <n v="170"/>
    <n v="58"/>
    <n v="87"/>
    <n v="540"/>
    <n v="270"/>
    <n v="269"/>
    <n v="269"/>
    <n v="491"/>
    <n v="392.8"/>
    <x v="388"/>
    <s v="none"/>
  </r>
  <r>
    <x v="5"/>
    <n v="7"/>
    <d v="2014-10-12T00:00:00"/>
    <x v="9"/>
    <n v="80"/>
    <n v="160"/>
    <n v="76"/>
    <n v="114"/>
    <n v="385"/>
    <n v="192.5"/>
    <n v="223"/>
    <n v="223"/>
    <n v="233"/>
    <n v="186.4"/>
    <x v="623"/>
    <s v="none"/>
  </r>
  <r>
    <x v="6"/>
    <n v="1"/>
    <d v="2014-10-13T00:00:00"/>
    <x v="9"/>
    <n v="63"/>
    <n v="126"/>
    <n v="52"/>
    <n v="78"/>
    <n v="637"/>
    <n v="318.5"/>
    <n v="209"/>
    <n v="209"/>
    <n v="317"/>
    <n v="253.60000000000002"/>
    <x v="624"/>
    <s v="none"/>
  </r>
  <r>
    <x v="0"/>
    <n v="2"/>
    <d v="2014-10-14T00:00:00"/>
    <x v="9"/>
    <n v="65"/>
    <n v="130"/>
    <n v="49"/>
    <n v="73.5"/>
    <n v="590"/>
    <n v="295"/>
    <n v="147"/>
    <n v="147"/>
    <n v="366"/>
    <n v="292.8"/>
    <x v="625"/>
    <s v="none"/>
  </r>
  <r>
    <x v="1"/>
    <n v="3"/>
    <d v="2014-10-15T00:00:00"/>
    <x v="9"/>
    <n v="70"/>
    <n v="140"/>
    <n v="45"/>
    <n v="67.5"/>
    <n v="532"/>
    <n v="266"/>
    <n v="259"/>
    <n v="259"/>
    <n v="346"/>
    <n v="276.8"/>
    <x v="334"/>
    <s v="none"/>
  </r>
  <r>
    <x v="2"/>
    <n v="4"/>
    <d v="2014-10-16T00:00:00"/>
    <x v="9"/>
    <n v="103"/>
    <n v="206"/>
    <n v="28"/>
    <n v="42"/>
    <n v="569"/>
    <n v="284.5"/>
    <n v="314"/>
    <n v="314"/>
    <n v="433"/>
    <n v="346.40000000000003"/>
    <x v="626"/>
    <s v="none"/>
  </r>
  <r>
    <x v="3"/>
    <n v="5"/>
    <d v="2014-10-17T00:00:00"/>
    <x v="9"/>
    <n v="117"/>
    <n v="234"/>
    <n v="45"/>
    <n v="67.5"/>
    <n v="527"/>
    <n v="263.5"/>
    <n v="128"/>
    <n v="128"/>
    <n v="567"/>
    <n v="453.6"/>
    <x v="627"/>
    <s v="none"/>
  </r>
  <r>
    <x v="4"/>
    <n v="6"/>
    <d v="2014-10-18T00:00:00"/>
    <x v="9"/>
    <n v="134"/>
    <n v="268"/>
    <n v="84"/>
    <n v="126"/>
    <n v="941"/>
    <n v="470.5"/>
    <n v="196"/>
    <n v="196"/>
    <n v="461"/>
    <n v="368.8"/>
    <x v="628"/>
    <s v="none"/>
  </r>
  <r>
    <x v="5"/>
    <n v="7"/>
    <d v="2014-10-19T00:00:00"/>
    <x v="9"/>
    <n v="79"/>
    <n v="158"/>
    <n v="63"/>
    <n v="94.5"/>
    <n v="658"/>
    <n v="329"/>
    <n v="196"/>
    <n v="196"/>
    <n v="459"/>
    <n v="367.20000000000005"/>
    <x v="629"/>
    <s v="promotion"/>
  </r>
  <r>
    <x v="6"/>
    <n v="1"/>
    <d v="2014-10-20T00:00:00"/>
    <x v="9"/>
    <n v="106"/>
    <n v="212"/>
    <n v="42"/>
    <n v="63"/>
    <n v="584"/>
    <n v="292"/>
    <n v="141"/>
    <n v="141"/>
    <n v="303"/>
    <n v="242.4"/>
    <x v="630"/>
    <s v="none"/>
  </r>
  <r>
    <x v="0"/>
    <n v="2"/>
    <d v="2014-10-21T00:00:00"/>
    <x v="9"/>
    <n v="90"/>
    <n v="180"/>
    <n v="44"/>
    <n v="66"/>
    <n v="508"/>
    <n v="254"/>
    <n v="219"/>
    <n v="219"/>
    <n v="233"/>
    <n v="186.4"/>
    <x v="631"/>
    <s v="none"/>
  </r>
  <r>
    <x v="1"/>
    <n v="3"/>
    <d v="2014-10-22T00:00:00"/>
    <x v="9"/>
    <n v="78"/>
    <n v="156"/>
    <n v="53"/>
    <n v="79.5"/>
    <n v="403"/>
    <n v="201.5"/>
    <n v="243"/>
    <n v="243"/>
    <n v="442"/>
    <n v="353.6"/>
    <x v="632"/>
    <s v="none"/>
  </r>
  <r>
    <x v="2"/>
    <n v="4"/>
    <d v="2014-10-23T00:00:00"/>
    <x v="9"/>
    <n v="82"/>
    <n v="164"/>
    <n v="46"/>
    <n v="69"/>
    <n v="754"/>
    <n v="377"/>
    <n v="202"/>
    <n v="202"/>
    <n v="376"/>
    <n v="300.8"/>
    <x v="633"/>
    <s v="none"/>
  </r>
  <r>
    <x v="3"/>
    <n v="5"/>
    <d v="2014-10-24T00:00:00"/>
    <x v="9"/>
    <n v="110"/>
    <n v="220"/>
    <n v="78"/>
    <n v="117"/>
    <n v="403"/>
    <n v="201.5"/>
    <n v="223"/>
    <n v="223"/>
    <n v="543"/>
    <n v="434.40000000000003"/>
    <x v="634"/>
    <s v="none"/>
  </r>
  <r>
    <x v="4"/>
    <n v="6"/>
    <d v="2014-10-25T00:00:00"/>
    <x v="9"/>
    <n v="95"/>
    <n v="190"/>
    <n v="72"/>
    <n v="108"/>
    <n v="582"/>
    <n v="291"/>
    <n v="253"/>
    <n v="253"/>
    <n v="323"/>
    <n v="258.40000000000003"/>
    <x v="635"/>
    <s v="none"/>
  </r>
  <r>
    <x v="5"/>
    <n v="7"/>
    <d v="2014-10-26T00:00:00"/>
    <x v="9"/>
    <n v="93"/>
    <n v="186"/>
    <n v="69"/>
    <n v="103.5"/>
    <n v="554"/>
    <n v="277"/>
    <n v="271"/>
    <n v="271"/>
    <n v="343"/>
    <n v="274.40000000000003"/>
    <x v="636"/>
    <s v="none"/>
  </r>
  <r>
    <x v="6"/>
    <n v="1"/>
    <d v="2014-10-27T00:00:00"/>
    <x v="9"/>
    <n v="74"/>
    <n v="148"/>
    <n v="46"/>
    <n v="69"/>
    <n v="488"/>
    <n v="244"/>
    <n v="194"/>
    <n v="194"/>
    <n v="347"/>
    <n v="277.60000000000002"/>
    <x v="637"/>
    <s v="none"/>
  </r>
  <r>
    <x v="0"/>
    <n v="2"/>
    <d v="2014-10-28T00:00:00"/>
    <x v="9"/>
    <n v="100"/>
    <n v="200"/>
    <n v="50"/>
    <n v="75"/>
    <n v="528"/>
    <n v="264"/>
    <n v="120"/>
    <n v="120"/>
    <n v="411"/>
    <n v="328.8"/>
    <x v="638"/>
    <s v="none"/>
  </r>
  <r>
    <x v="1"/>
    <n v="3"/>
    <d v="2014-10-29T00:00:00"/>
    <x v="9"/>
    <n v="59"/>
    <n v="118"/>
    <n v="37"/>
    <n v="55.5"/>
    <n v="290"/>
    <n v="145"/>
    <n v="123"/>
    <n v="123"/>
    <n v="301"/>
    <n v="240.8"/>
    <x v="639"/>
    <s v="none"/>
  </r>
  <r>
    <x v="2"/>
    <n v="4"/>
    <d v="2014-10-30T00:00:00"/>
    <x v="9"/>
    <n v="82"/>
    <n v="164"/>
    <n v="41"/>
    <n v="61.5"/>
    <n v="414"/>
    <n v="207"/>
    <n v="235"/>
    <n v="235"/>
    <n v="482"/>
    <n v="385.6"/>
    <x v="640"/>
    <s v="none"/>
  </r>
  <r>
    <x v="3"/>
    <n v="5"/>
    <d v="2014-10-31T00:00:00"/>
    <x v="9"/>
    <n v="89"/>
    <n v="178"/>
    <n v="82"/>
    <n v="123"/>
    <n v="552"/>
    <n v="276"/>
    <n v="234"/>
    <n v="234"/>
    <n v="426"/>
    <n v="340.8"/>
    <x v="641"/>
    <s v="none"/>
  </r>
  <r>
    <x v="4"/>
    <n v="6"/>
    <d v="2014-11-01T00:00:00"/>
    <x v="10"/>
    <n v="119"/>
    <n v="238"/>
    <n v="71"/>
    <n v="106.5"/>
    <n v="840"/>
    <n v="420"/>
    <n v="233"/>
    <n v="233"/>
    <n v="758"/>
    <n v="606.4"/>
    <x v="642"/>
    <s v="none"/>
  </r>
  <r>
    <x v="5"/>
    <n v="7"/>
    <d v="2014-11-02T00:00:00"/>
    <x v="10"/>
    <n v="123"/>
    <n v="246"/>
    <n v="68"/>
    <n v="102"/>
    <n v="860"/>
    <n v="430"/>
    <n v="174"/>
    <n v="174"/>
    <n v="427"/>
    <n v="341.6"/>
    <x v="643"/>
    <s v="none"/>
  </r>
  <r>
    <x v="6"/>
    <n v="1"/>
    <d v="2014-11-03T00:00:00"/>
    <x v="10"/>
    <n v="97"/>
    <n v="194"/>
    <n v="38"/>
    <n v="57"/>
    <n v="377"/>
    <n v="188.5"/>
    <n v="119"/>
    <n v="119"/>
    <n v="433"/>
    <n v="346.40000000000003"/>
    <x v="644"/>
    <s v="none"/>
  </r>
  <r>
    <x v="0"/>
    <n v="2"/>
    <d v="2014-11-04T00:00:00"/>
    <x v="10"/>
    <n v="74"/>
    <n v="148"/>
    <n v="58"/>
    <n v="87"/>
    <n v="358"/>
    <n v="179"/>
    <n v="165"/>
    <n v="165"/>
    <n v="214"/>
    <n v="171.20000000000002"/>
    <x v="645"/>
    <s v="none"/>
  </r>
  <r>
    <x v="1"/>
    <n v="3"/>
    <d v="2014-11-05T00:00:00"/>
    <x v="10"/>
    <n v="49"/>
    <n v="98"/>
    <n v="49"/>
    <n v="73.5"/>
    <n v="613"/>
    <n v="306.5"/>
    <n v="175"/>
    <n v="175"/>
    <n v="306"/>
    <n v="244.8"/>
    <x v="646"/>
    <s v="none"/>
  </r>
  <r>
    <x v="2"/>
    <n v="4"/>
    <d v="2014-11-06T00:00:00"/>
    <x v="10"/>
    <n v="97"/>
    <n v="194"/>
    <n v="39"/>
    <n v="58.5"/>
    <n v="636"/>
    <n v="318"/>
    <n v="109"/>
    <n v="109"/>
    <n v="316"/>
    <n v="252.8"/>
    <x v="336"/>
    <s v="none"/>
  </r>
  <r>
    <x v="3"/>
    <n v="5"/>
    <d v="2014-11-07T00:00:00"/>
    <x v="10"/>
    <n v="76"/>
    <n v="152"/>
    <n v="69"/>
    <n v="103.5"/>
    <n v="614"/>
    <n v="307"/>
    <n v="209"/>
    <n v="209"/>
    <n v="521"/>
    <n v="416.8"/>
    <x v="647"/>
    <s v="none"/>
  </r>
  <r>
    <x v="4"/>
    <n v="6"/>
    <d v="2014-11-08T00:00:00"/>
    <x v="10"/>
    <n v="124"/>
    <n v="248"/>
    <n v="78"/>
    <n v="117"/>
    <n v="803"/>
    <n v="401.5"/>
    <n v="256"/>
    <n v="256"/>
    <n v="404"/>
    <n v="323.20000000000005"/>
    <x v="648"/>
    <s v="none"/>
  </r>
  <r>
    <x v="5"/>
    <n v="7"/>
    <d v="2014-11-09T00:00:00"/>
    <x v="10"/>
    <n v="59"/>
    <n v="118"/>
    <n v="64"/>
    <n v="96"/>
    <n v="722"/>
    <n v="361"/>
    <n v="182"/>
    <n v="182"/>
    <n v="329"/>
    <n v="263.2"/>
    <x v="649"/>
    <s v="none"/>
  </r>
  <r>
    <x v="6"/>
    <n v="1"/>
    <d v="2014-11-10T00:00:00"/>
    <x v="10"/>
    <n v="75"/>
    <n v="150"/>
    <n v="54"/>
    <n v="81"/>
    <n v="456"/>
    <n v="228"/>
    <n v="120"/>
    <n v="120"/>
    <n v="253"/>
    <n v="202.4"/>
    <x v="650"/>
    <s v="none"/>
  </r>
  <r>
    <x v="0"/>
    <n v="2"/>
    <d v="2014-11-11T00:00:00"/>
    <x v="10"/>
    <n v="72"/>
    <n v="144"/>
    <n v="33"/>
    <n v="49.5"/>
    <n v="473"/>
    <n v="236.5"/>
    <n v="147"/>
    <n v="147"/>
    <n v="295"/>
    <n v="236"/>
    <x v="651"/>
    <s v="promotion"/>
  </r>
  <r>
    <x v="1"/>
    <n v="3"/>
    <d v="2014-11-12T00:00:00"/>
    <x v="10"/>
    <n v="97"/>
    <n v="194"/>
    <n v="62"/>
    <n v="93"/>
    <n v="489"/>
    <n v="244.5"/>
    <n v="155"/>
    <n v="155"/>
    <n v="210"/>
    <n v="168"/>
    <x v="652"/>
    <s v="none"/>
  </r>
  <r>
    <x v="2"/>
    <n v="4"/>
    <d v="2014-11-13T00:00:00"/>
    <x v="10"/>
    <n v="87"/>
    <n v="174"/>
    <n v="38"/>
    <n v="57"/>
    <n v="425"/>
    <n v="212.5"/>
    <n v="166"/>
    <n v="166"/>
    <n v="298"/>
    <n v="238.4"/>
    <x v="653"/>
    <s v="none"/>
  </r>
  <r>
    <x v="3"/>
    <n v="5"/>
    <d v="2014-11-14T00:00:00"/>
    <x v="10"/>
    <n v="96"/>
    <n v="192"/>
    <n v="71"/>
    <n v="106.5"/>
    <n v="602"/>
    <n v="301"/>
    <n v="217"/>
    <n v="217"/>
    <n v="376"/>
    <n v="300.8"/>
    <x v="654"/>
    <s v="none"/>
  </r>
  <r>
    <x v="4"/>
    <n v="6"/>
    <d v="2014-11-15T00:00:00"/>
    <x v="10"/>
    <n v="125"/>
    <n v="250"/>
    <n v="88"/>
    <n v="132"/>
    <n v="744"/>
    <n v="372"/>
    <n v="267"/>
    <n v="267"/>
    <n v="500"/>
    <n v="400"/>
    <x v="655"/>
    <s v="none"/>
  </r>
  <r>
    <x v="5"/>
    <n v="7"/>
    <d v="2014-11-16T00:00:00"/>
    <x v="10"/>
    <n v="87"/>
    <n v="174"/>
    <n v="89"/>
    <n v="133.5"/>
    <n v="649"/>
    <n v="324.5"/>
    <n v="193"/>
    <n v="193"/>
    <n v="391"/>
    <n v="312.8"/>
    <x v="656"/>
    <s v="none"/>
  </r>
  <r>
    <x v="6"/>
    <n v="1"/>
    <d v="2014-11-17T00:00:00"/>
    <x v="10"/>
    <n v="69"/>
    <n v="138"/>
    <n v="44"/>
    <n v="66"/>
    <n v="549"/>
    <n v="274.5"/>
    <n v="151"/>
    <n v="151"/>
    <n v="289"/>
    <n v="231.20000000000002"/>
    <x v="657"/>
    <s v="none"/>
  </r>
  <r>
    <x v="0"/>
    <n v="2"/>
    <d v="2014-11-18T00:00:00"/>
    <x v="10"/>
    <n v="84"/>
    <n v="168"/>
    <n v="47"/>
    <n v="70.5"/>
    <n v="497"/>
    <n v="248.5"/>
    <n v="164"/>
    <n v="164"/>
    <n v="214"/>
    <n v="171.20000000000002"/>
    <x v="658"/>
    <s v="none"/>
  </r>
  <r>
    <x v="1"/>
    <n v="3"/>
    <d v="2014-11-19T00:00:00"/>
    <x v="10"/>
    <n v="90"/>
    <n v="180"/>
    <n v="33"/>
    <n v="49.5"/>
    <n v="584"/>
    <n v="292"/>
    <n v="106"/>
    <n v="106"/>
    <n v="279"/>
    <n v="223.20000000000002"/>
    <x v="659"/>
    <s v="none"/>
  </r>
  <r>
    <x v="2"/>
    <n v="4"/>
    <d v="2014-11-20T00:00:00"/>
    <x v="10"/>
    <n v="62"/>
    <n v="124"/>
    <n v="46"/>
    <n v="69"/>
    <n v="512"/>
    <n v="256"/>
    <n v="85"/>
    <n v="85"/>
    <n v="222"/>
    <n v="177.60000000000002"/>
    <x v="660"/>
    <s v="none"/>
  </r>
  <r>
    <x v="3"/>
    <n v="5"/>
    <d v="2014-11-21T00:00:00"/>
    <x v="10"/>
    <n v="66"/>
    <n v="132"/>
    <n v="64"/>
    <n v="96"/>
    <n v="720"/>
    <n v="360"/>
    <n v="147"/>
    <n v="147"/>
    <n v="535"/>
    <n v="428"/>
    <x v="661"/>
    <s v="none"/>
  </r>
  <r>
    <x v="4"/>
    <n v="6"/>
    <d v="2014-11-22T00:00:00"/>
    <x v="10"/>
    <n v="115"/>
    <n v="230"/>
    <n v="66"/>
    <n v="99"/>
    <n v="745"/>
    <n v="372.5"/>
    <n v="316"/>
    <n v="316"/>
    <n v="494"/>
    <n v="395.20000000000005"/>
    <x v="662"/>
    <s v="none"/>
  </r>
  <r>
    <x v="5"/>
    <n v="7"/>
    <d v="2014-11-23T00:00:00"/>
    <x v="10"/>
    <n v="69"/>
    <n v="138"/>
    <n v="53"/>
    <n v="79.5"/>
    <n v="594"/>
    <n v="297"/>
    <n v="144"/>
    <n v="144"/>
    <n v="591"/>
    <n v="472.8"/>
    <x v="663"/>
    <s v="none"/>
  </r>
  <r>
    <x v="6"/>
    <n v="1"/>
    <d v="2014-11-24T00:00:00"/>
    <x v="10"/>
    <n v="93"/>
    <n v="186"/>
    <n v="46"/>
    <n v="69"/>
    <n v="465"/>
    <n v="232.5"/>
    <n v="186"/>
    <n v="186"/>
    <n v="435"/>
    <n v="348"/>
    <x v="664"/>
    <s v="promotion"/>
  </r>
  <r>
    <x v="0"/>
    <n v="2"/>
    <d v="2014-11-25T00:00:00"/>
    <x v="10"/>
    <n v="77"/>
    <n v="154"/>
    <n v="49"/>
    <n v="73.5"/>
    <n v="432"/>
    <n v="216"/>
    <n v="151"/>
    <n v="151"/>
    <n v="356"/>
    <n v="284.8"/>
    <x v="665"/>
    <s v="none"/>
  </r>
  <r>
    <x v="1"/>
    <n v="3"/>
    <d v="2014-11-26T00:00:00"/>
    <x v="10"/>
    <n v="102"/>
    <n v="204"/>
    <n v="61"/>
    <n v="91.5"/>
    <n v="558"/>
    <n v="279"/>
    <n v="132"/>
    <n v="132"/>
    <n v="331"/>
    <n v="264.8"/>
    <x v="666"/>
    <s v="none"/>
  </r>
  <r>
    <x v="2"/>
    <n v="4"/>
    <d v="2014-11-27T00:00:00"/>
    <x v="10"/>
    <n v="63"/>
    <n v="126"/>
    <n v="52"/>
    <n v="78"/>
    <n v="561"/>
    <n v="280.5"/>
    <n v="92"/>
    <n v="92"/>
    <n v="278"/>
    <n v="222.4"/>
    <x v="667"/>
    <s v="none"/>
  </r>
  <r>
    <x v="3"/>
    <n v="5"/>
    <d v="2014-11-28T00:00:00"/>
    <x v="10"/>
    <n v="87"/>
    <n v="174"/>
    <n v="55"/>
    <n v="82.5"/>
    <n v="601"/>
    <n v="300.5"/>
    <n v="201"/>
    <n v="201"/>
    <n v="471"/>
    <n v="376.8"/>
    <x v="668"/>
    <s v="none"/>
  </r>
  <r>
    <x v="4"/>
    <n v="6"/>
    <d v="2014-11-29T00:00:00"/>
    <x v="10"/>
    <n v="93"/>
    <n v="186"/>
    <n v="56"/>
    <n v="84"/>
    <n v="746"/>
    <n v="373"/>
    <n v="135"/>
    <n v="135"/>
    <n v="332"/>
    <n v="265.60000000000002"/>
    <x v="669"/>
    <s v="none"/>
  </r>
  <r>
    <x v="5"/>
    <n v="7"/>
    <d v="2014-11-30T00:00:00"/>
    <x v="10"/>
    <n v="77"/>
    <n v="154"/>
    <n v="53"/>
    <n v="79.5"/>
    <n v="401"/>
    <n v="200.5"/>
    <n v="190"/>
    <n v="190"/>
    <n v="518"/>
    <n v="414.40000000000003"/>
    <x v="670"/>
    <s v="none"/>
  </r>
  <r>
    <x v="6"/>
    <n v="1"/>
    <d v="2014-12-01T00:00:00"/>
    <x v="11"/>
    <n v="92"/>
    <n v="184"/>
    <n v="56"/>
    <n v="84"/>
    <n v="629"/>
    <n v="314.5"/>
    <n v="104"/>
    <n v="104"/>
    <n v="409"/>
    <n v="327.20000000000005"/>
    <x v="671"/>
    <s v="none"/>
  </r>
  <r>
    <x v="0"/>
    <n v="2"/>
    <d v="2014-12-02T00:00:00"/>
    <x v="11"/>
    <n v="83"/>
    <n v="166"/>
    <n v="55"/>
    <n v="82.5"/>
    <n v="464"/>
    <n v="232"/>
    <n v="128"/>
    <n v="128"/>
    <n v="396"/>
    <n v="316.8"/>
    <x v="672"/>
    <s v="none"/>
  </r>
  <r>
    <x v="1"/>
    <n v="3"/>
    <d v="2014-12-03T00:00:00"/>
    <x v="11"/>
    <n v="71"/>
    <n v="142"/>
    <n v="46"/>
    <n v="69"/>
    <n v="465"/>
    <n v="232.5"/>
    <n v="142"/>
    <n v="142"/>
    <n v="236"/>
    <n v="188.8"/>
    <x v="673"/>
    <s v="none"/>
  </r>
  <r>
    <x v="2"/>
    <n v="4"/>
    <d v="2014-12-04T00:00:00"/>
    <x v="11"/>
    <n v="52"/>
    <n v="104"/>
    <n v="56"/>
    <n v="84"/>
    <n v="385"/>
    <n v="192.5"/>
    <n v="201"/>
    <n v="201"/>
    <n v="328"/>
    <n v="262.40000000000003"/>
    <x v="674"/>
    <s v="none"/>
  </r>
  <r>
    <x v="3"/>
    <n v="5"/>
    <d v="2014-12-05T00:00:00"/>
    <x v="11"/>
    <n v="98"/>
    <n v="196"/>
    <n v="63"/>
    <n v="94.5"/>
    <n v="582"/>
    <n v="291"/>
    <n v="198"/>
    <n v="198"/>
    <n v="444"/>
    <n v="355.20000000000005"/>
    <x v="675"/>
    <s v="none"/>
  </r>
  <r>
    <x v="4"/>
    <n v="6"/>
    <d v="2014-12-06T00:00:00"/>
    <x v="11"/>
    <n v="114"/>
    <n v="228"/>
    <n v="52"/>
    <n v="78"/>
    <n v="657"/>
    <n v="328.5"/>
    <n v="277"/>
    <n v="277"/>
    <n v="392"/>
    <n v="313.60000000000002"/>
    <x v="500"/>
    <s v="none"/>
  </r>
  <r>
    <x v="5"/>
    <n v="7"/>
    <d v="2014-12-07T00:00:00"/>
    <x v="11"/>
    <n v="87"/>
    <n v="174"/>
    <n v="50"/>
    <n v="75"/>
    <n v="685"/>
    <n v="342.5"/>
    <n v="129"/>
    <n v="129"/>
    <n v="488"/>
    <n v="390.40000000000003"/>
    <x v="676"/>
    <s v="none"/>
  </r>
  <r>
    <x v="6"/>
    <n v="1"/>
    <d v="2014-12-08T00:00:00"/>
    <x v="11"/>
    <n v="70"/>
    <n v="140"/>
    <n v="54"/>
    <n v="81"/>
    <n v="577"/>
    <n v="288.5"/>
    <n v="149"/>
    <n v="149"/>
    <n v="228"/>
    <n v="182.4"/>
    <x v="390"/>
    <s v="none"/>
  </r>
  <r>
    <x v="0"/>
    <n v="2"/>
    <d v="2014-12-09T00:00:00"/>
    <x v="11"/>
    <n v="110"/>
    <n v="220"/>
    <n v="68"/>
    <n v="102"/>
    <n v="716"/>
    <n v="358"/>
    <n v="239"/>
    <n v="239"/>
    <n v="444"/>
    <n v="355.20000000000005"/>
    <x v="677"/>
    <s v="promotion"/>
  </r>
  <r>
    <x v="1"/>
    <n v="3"/>
    <d v="2014-12-10T00:00:00"/>
    <x v="11"/>
    <n v="86"/>
    <n v="172"/>
    <n v="49"/>
    <n v="73.5"/>
    <n v="533"/>
    <n v="266.5"/>
    <n v="220"/>
    <n v="220"/>
    <n v="345"/>
    <n v="276"/>
    <x v="678"/>
    <s v="none"/>
  </r>
  <r>
    <x v="2"/>
    <n v="4"/>
    <d v="2014-12-11T00:00:00"/>
    <x v="11"/>
    <n v="55"/>
    <n v="110"/>
    <n v="63"/>
    <n v="94.5"/>
    <n v="566"/>
    <n v="283"/>
    <n v="239"/>
    <n v="239"/>
    <n v="306"/>
    <n v="244.8"/>
    <x v="666"/>
    <s v="none"/>
  </r>
  <r>
    <x v="3"/>
    <n v="5"/>
    <d v="2014-12-12T00:00:00"/>
    <x v="11"/>
    <n v="106"/>
    <n v="212"/>
    <n v="64"/>
    <n v="96"/>
    <n v="686"/>
    <n v="343"/>
    <n v="96"/>
    <n v="96"/>
    <n v="410"/>
    <n v="328"/>
    <x v="679"/>
    <s v="none"/>
  </r>
  <r>
    <x v="4"/>
    <n v="6"/>
    <d v="2014-12-13T00:00:00"/>
    <x v="11"/>
    <n v="143"/>
    <n v="286"/>
    <n v="93"/>
    <n v="139.5"/>
    <n v="594"/>
    <n v="297"/>
    <n v="342"/>
    <n v="342"/>
    <n v="639"/>
    <n v="511.20000000000005"/>
    <x v="680"/>
    <s v="none"/>
  </r>
  <r>
    <x v="5"/>
    <n v="7"/>
    <d v="2014-12-14T00:00:00"/>
    <x v="11"/>
    <n v="100"/>
    <n v="200"/>
    <n v="67"/>
    <n v="100.5"/>
    <n v="707"/>
    <n v="353.5"/>
    <n v="243"/>
    <n v="243"/>
    <n v="277"/>
    <n v="221.60000000000002"/>
    <x v="681"/>
    <s v="none"/>
  </r>
  <r>
    <x v="6"/>
    <n v="1"/>
    <d v="2014-12-15T00:00:00"/>
    <x v="11"/>
    <n v="101"/>
    <n v="202"/>
    <n v="39"/>
    <n v="58.5"/>
    <n v="423"/>
    <n v="211.5"/>
    <n v="167"/>
    <n v="167"/>
    <n v="305"/>
    <n v="244"/>
    <x v="297"/>
    <s v="none"/>
  </r>
  <r>
    <x v="0"/>
    <n v="2"/>
    <d v="2014-12-16T00:00:00"/>
    <x v="11"/>
    <n v="76"/>
    <n v="152"/>
    <n v="63"/>
    <n v="94.5"/>
    <n v="581"/>
    <n v="290.5"/>
    <n v="202"/>
    <n v="202"/>
    <n v="347"/>
    <n v="277.60000000000002"/>
    <x v="682"/>
    <s v="none"/>
  </r>
  <r>
    <x v="1"/>
    <n v="3"/>
    <d v="2014-12-17T00:00:00"/>
    <x v="11"/>
    <n v="38"/>
    <n v="76"/>
    <n v="40"/>
    <n v="60"/>
    <n v="489"/>
    <n v="244.5"/>
    <n v="96"/>
    <n v="96"/>
    <n v="433"/>
    <n v="346.40000000000003"/>
    <x v="683"/>
    <s v="none"/>
  </r>
  <r>
    <x v="2"/>
    <n v="4"/>
    <d v="2014-12-18T00:00:00"/>
    <x v="11"/>
    <n v="90"/>
    <n v="180"/>
    <n v="52"/>
    <n v="78"/>
    <n v="387"/>
    <n v="193.5"/>
    <n v="129"/>
    <n v="129"/>
    <n v="378"/>
    <n v="302.40000000000003"/>
    <x v="684"/>
    <s v="none"/>
  </r>
  <r>
    <x v="3"/>
    <n v="5"/>
    <d v="2014-12-19T00:00:00"/>
    <x v="11"/>
    <n v="80"/>
    <n v="160"/>
    <n v="68"/>
    <n v="102"/>
    <n v="532"/>
    <n v="266"/>
    <n v="236"/>
    <n v="236"/>
    <n v="441"/>
    <n v="352.8"/>
    <x v="685"/>
    <s v="none"/>
  </r>
  <r>
    <x v="4"/>
    <n v="6"/>
    <d v="2014-12-20T00:00:00"/>
    <x v="11"/>
    <n v="140"/>
    <n v="280"/>
    <n v="62"/>
    <n v="93"/>
    <n v="657"/>
    <n v="328.5"/>
    <n v="292"/>
    <n v="292"/>
    <n v="473"/>
    <n v="378.40000000000003"/>
    <x v="686"/>
    <s v="none"/>
  </r>
  <r>
    <x v="5"/>
    <n v="7"/>
    <d v="2014-12-21T00:00:00"/>
    <x v="11"/>
    <n v="68"/>
    <n v="136"/>
    <n v="49"/>
    <n v="73.5"/>
    <n v="391"/>
    <n v="195.5"/>
    <n v="148"/>
    <n v="148"/>
    <n v="563"/>
    <n v="450.40000000000003"/>
    <x v="101"/>
    <s v="none"/>
  </r>
  <r>
    <x v="6"/>
    <n v="1"/>
    <d v="2014-12-22T00:00:00"/>
    <x v="11"/>
    <n v="73"/>
    <n v="146"/>
    <n v="71"/>
    <n v="106.5"/>
    <n v="381"/>
    <n v="190.5"/>
    <n v="171"/>
    <n v="171"/>
    <n v="368"/>
    <n v="294.40000000000003"/>
    <x v="687"/>
    <s v="none"/>
  </r>
  <r>
    <x v="0"/>
    <n v="2"/>
    <d v="2014-12-23T00:00:00"/>
    <x v="11"/>
    <n v="71"/>
    <n v="142"/>
    <n v="43"/>
    <n v="64.5"/>
    <n v="419"/>
    <n v="209.5"/>
    <n v="155"/>
    <n v="155"/>
    <n v="352"/>
    <n v="281.60000000000002"/>
    <x v="688"/>
    <s v="none"/>
  </r>
  <r>
    <x v="1"/>
    <n v="3"/>
    <d v="2014-12-24T00:00:00"/>
    <x v="11"/>
    <n v="55"/>
    <n v="110"/>
    <n v="28"/>
    <n v="42"/>
    <n v="647"/>
    <n v="323.5"/>
    <n v="206"/>
    <n v="206"/>
    <n v="305"/>
    <n v="244"/>
    <x v="689"/>
    <s v="none"/>
  </r>
  <r>
    <x v="2"/>
    <n v="4"/>
    <d v="2014-12-25T00:00:00"/>
    <x v="11"/>
    <n v="90"/>
    <n v="180"/>
    <n v="51"/>
    <n v="76.5"/>
    <n v="650"/>
    <n v="325"/>
    <n v="115"/>
    <n v="115"/>
    <n v="216"/>
    <n v="172.8"/>
    <x v="690"/>
    <s v="none"/>
  </r>
  <r>
    <x v="3"/>
    <n v="5"/>
    <d v="2014-12-26T00:00:00"/>
    <x v="11"/>
    <n v="88"/>
    <n v="176"/>
    <n v="67"/>
    <n v="100.5"/>
    <n v="663"/>
    <n v="331.5"/>
    <n v="182"/>
    <n v="182"/>
    <n v="375"/>
    <n v="300"/>
    <x v="691"/>
    <s v="none"/>
  </r>
  <r>
    <x v="4"/>
    <n v="6"/>
    <d v="2014-12-27T00:00:00"/>
    <x v="11"/>
    <n v="113"/>
    <n v="226"/>
    <n v="74"/>
    <n v="111"/>
    <n v="600"/>
    <n v="300"/>
    <n v="207"/>
    <n v="207"/>
    <n v="528"/>
    <n v="422.40000000000003"/>
    <x v="692"/>
    <s v="none"/>
  </r>
  <r>
    <x v="5"/>
    <n v="7"/>
    <d v="2014-12-28T00:00:00"/>
    <x v="11"/>
    <n v="88"/>
    <n v="176"/>
    <n v="82"/>
    <n v="123"/>
    <n v="601"/>
    <n v="300.5"/>
    <n v="156"/>
    <n v="156"/>
    <n v="427"/>
    <n v="341.6"/>
    <x v="693"/>
    <s v="none"/>
  </r>
  <r>
    <x v="6"/>
    <n v="1"/>
    <d v="2014-12-29T00:00:00"/>
    <x v="11"/>
    <n v="115"/>
    <n v="230"/>
    <n v="48"/>
    <n v="72"/>
    <n v="555"/>
    <n v="277.5"/>
    <n v="252"/>
    <n v="252"/>
    <n v="338"/>
    <n v="270.40000000000003"/>
    <x v="694"/>
    <s v="promotion"/>
  </r>
  <r>
    <x v="0"/>
    <n v="2"/>
    <d v="2014-12-30T00:00:00"/>
    <x v="11"/>
    <n v="84"/>
    <n v="168"/>
    <n v="43"/>
    <n v="64.5"/>
    <n v="555"/>
    <n v="277.5"/>
    <n v="160"/>
    <n v="160"/>
    <n v="339"/>
    <n v="271.2"/>
    <x v="695"/>
    <s v="none"/>
  </r>
  <r>
    <x v="1"/>
    <n v="3"/>
    <d v="2014-12-31T00:00:00"/>
    <x v="11"/>
    <n v="87"/>
    <n v="174"/>
    <n v="64"/>
    <n v="96"/>
    <n v="337"/>
    <n v="168.5"/>
    <n v="151"/>
    <n v="151"/>
    <n v="322"/>
    <n v="257.60000000000002"/>
    <x v="696"/>
    <s v="none"/>
  </r>
  <r>
    <x v="2"/>
    <n v="4"/>
    <d v="2015-01-01T00:00:00"/>
    <x v="0"/>
    <n v="88"/>
    <n v="176"/>
    <n v="39"/>
    <n v="58.5"/>
    <n v="281"/>
    <n v="140.5"/>
    <n v="155"/>
    <n v="155"/>
    <n v="407"/>
    <n v="325.60000000000002"/>
    <x v="697"/>
    <s v="none"/>
  </r>
  <r>
    <x v="3"/>
    <n v="5"/>
    <d v="2015-01-02T00:00:00"/>
    <x v="0"/>
    <n v="97"/>
    <n v="194"/>
    <n v="35"/>
    <n v="52.5"/>
    <n v="575"/>
    <n v="287.5"/>
    <n v="131"/>
    <n v="131"/>
    <n v="420"/>
    <n v="336"/>
    <x v="698"/>
    <s v="none"/>
  </r>
  <r>
    <x v="4"/>
    <n v="6"/>
    <d v="2015-01-03T00:00:00"/>
    <x v="0"/>
    <n v="104"/>
    <n v="208"/>
    <n v="48"/>
    <n v="72"/>
    <n v="742"/>
    <n v="371"/>
    <n v="175"/>
    <n v="175"/>
    <n v="536"/>
    <n v="428.8"/>
    <x v="699"/>
    <s v="none"/>
  </r>
  <r>
    <x v="5"/>
    <n v="7"/>
    <d v="2015-01-04T00:00:00"/>
    <x v="0"/>
    <n v="85"/>
    <n v="170"/>
    <n v="76"/>
    <n v="114"/>
    <n v="394"/>
    <n v="197"/>
    <n v="196"/>
    <n v="196"/>
    <n v="530"/>
    <n v="424"/>
    <x v="700"/>
    <s v="none"/>
  </r>
  <r>
    <x v="6"/>
    <n v="1"/>
    <d v="2015-01-05T00:00:00"/>
    <x v="0"/>
    <n v="87"/>
    <n v="174"/>
    <n v="52"/>
    <n v="78"/>
    <n v="335"/>
    <n v="167.5"/>
    <n v="116"/>
    <n v="116"/>
    <n v="362"/>
    <n v="289.60000000000002"/>
    <x v="701"/>
    <s v="none"/>
  </r>
  <r>
    <x v="0"/>
    <n v="2"/>
    <d v="2015-01-06T00:00:00"/>
    <x v="0"/>
    <n v="82"/>
    <n v="164"/>
    <n v="43"/>
    <n v="64.5"/>
    <n v="458"/>
    <n v="229"/>
    <n v="146"/>
    <n v="146"/>
    <n v="295"/>
    <n v="236"/>
    <x v="702"/>
    <s v="none"/>
  </r>
  <r>
    <x v="1"/>
    <n v="3"/>
    <d v="2015-01-07T00:00:00"/>
    <x v="0"/>
    <n v="96"/>
    <n v="192"/>
    <n v="49"/>
    <n v="73.5"/>
    <n v="400"/>
    <n v="200"/>
    <n v="173"/>
    <n v="173"/>
    <n v="246"/>
    <n v="196.8"/>
    <x v="703"/>
    <s v="none"/>
  </r>
  <r>
    <x v="2"/>
    <n v="4"/>
    <d v="2015-01-08T00:00:00"/>
    <x v="0"/>
    <n v="94"/>
    <n v="188"/>
    <n v="43"/>
    <n v="64.5"/>
    <n v="570"/>
    <n v="285"/>
    <n v="185"/>
    <n v="185"/>
    <n v="445"/>
    <n v="356"/>
    <x v="704"/>
    <s v="none"/>
  </r>
  <r>
    <x v="3"/>
    <n v="5"/>
    <d v="2015-01-09T00:00:00"/>
    <x v="0"/>
    <n v="90"/>
    <n v="180"/>
    <n v="54"/>
    <n v="81"/>
    <n v="526"/>
    <n v="263"/>
    <n v="186"/>
    <n v="186"/>
    <n v="400"/>
    <n v="320"/>
    <x v="705"/>
    <s v="none"/>
  </r>
  <r>
    <x v="4"/>
    <n v="6"/>
    <d v="2015-01-10T00:00:00"/>
    <x v="0"/>
    <n v="111"/>
    <n v="222"/>
    <n v="64"/>
    <n v="96"/>
    <n v="641"/>
    <n v="320.5"/>
    <n v="198"/>
    <n v="198"/>
    <n v="570"/>
    <n v="456"/>
    <x v="706"/>
    <s v="none"/>
  </r>
  <r>
    <x v="5"/>
    <n v="7"/>
    <d v="2015-01-11T00:00:00"/>
    <x v="0"/>
    <n v="109"/>
    <n v="218"/>
    <n v="67"/>
    <n v="100.5"/>
    <n v="614"/>
    <n v="307"/>
    <n v="163"/>
    <n v="163"/>
    <n v="451"/>
    <n v="360.8"/>
    <x v="707"/>
    <s v="none"/>
  </r>
  <r>
    <x v="6"/>
    <n v="1"/>
    <d v="2015-01-12T00:00:00"/>
    <x v="0"/>
    <n v="76"/>
    <n v="152"/>
    <n v="51"/>
    <n v="76.5"/>
    <n v="410"/>
    <n v="205"/>
    <n v="166"/>
    <n v="166"/>
    <n v="411"/>
    <n v="328.8"/>
    <x v="708"/>
    <s v="none"/>
  </r>
  <r>
    <x v="0"/>
    <n v="2"/>
    <d v="2015-01-13T00:00:00"/>
    <x v="0"/>
    <n v="75"/>
    <n v="150"/>
    <n v="50"/>
    <n v="75"/>
    <n v="484"/>
    <n v="242"/>
    <n v="143"/>
    <n v="143"/>
    <n v="408"/>
    <n v="326.40000000000003"/>
    <x v="709"/>
    <s v="none"/>
  </r>
  <r>
    <x v="1"/>
    <n v="3"/>
    <d v="2015-01-14T00:00:00"/>
    <x v="0"/>
    <n v="68"/>
    <n v="136"/>
    <n v="41"/>
    <n v="61.5"/>
    <n v="596"/>
    <n v="298"/>
    <n v="132"/>
    <n v="132"/>
    <n v="345"/>
    <n v="276"/>
    <x v="710"/>
    <s v="none"/>
  </r>
  <r>
    <x v="2"/>
    <n v="4"/>
    <d v="2015-01-15T00:00:00"/>
    <x v="0"/>
    <n v="81"/>
    <n v="162"/>
    <n v="41"/>
    <n v="61.5"/>
    <n v="491"/>
    <n v="245.5"/>
    <n v="167"/>
    <n v="167"/>
    <n v="282"/>
    <n v="225.60000000000002"/>
    <x v="711"/>
    <s v="none"/>
  </r>
  <r>
    <x v="3"/>
    <n v="5"/>
    <d v="2015-01-16T00:00:00"/>
    <x v="0"/>
    <n v="110"/>
    <n v="220"/>
    <n v="38"/>
    <n v="57"/>
    <n v="668"/>
    <n v="334"/>
    <n v="148"/>
    <n v="148"/>
    <n v="476"/>
    <n v="380.8"/>
    <x v="712"/>
    <s v="none"/>
  </r>
  <r>
    <x v="4"/>
    <n v="6"/>
    <d v="2015-01-17T00:00:00"/>
    <x v="0"/>
    <n v="129"/>
    <n v="258"/>
    <n v="66"/>
    <n v="99"/>
    <n v="759"/>
    <n v="379.5"/>
    <n v="190"/>
    <n v="190"/>
    <n v="309"/>
    <n v="247.20000000000002"/>
    <x v="713"/>
    <s v="none"/>
  </r>
  <r>
    <x v="5"/>
    <n v="7"/>
    <d v="2015-01-18T00:00:00"/>
    <x v="0"/>
    <n v="79"/>
    <n v="158"/>
    <n v="58"/>
    <n v="87"/>
    <n v="580"/>
    <n v="290"/>
    <n v="208"/>
    <n v="208"/>
    <n v="284"/>
    <n v="227.20000000000002"/>
    <x v="714"/>
    <s v="none"/>
  </r>
  <r>
    <x v="6"/>
    <n v="1"/>
    <d v="2015-01-19T00:00:00"/>
    <x v="0"/>
    <n v="76"/>
    <n v="152"/>
    <n v="41"/>
    <n v="61.5"/>
    <n v="381"/>
    <n v="190.5"/>
    <n v="125"/>
    <n v="125"/>
    <n v="410"/>
    <n v="328"/>
    <x v="715"/>
    <s v="none"/>
  </r>
  <r>
    <x v="0"/>
    <n v="2"/>
    <d v="2015-01-20T00:00:00"/>
    <x v="0"/>
    <n v="60"/>
    <n v="120"/>
    <n v="40"/>
    <n v="60"/>
    <n v="322"/>
    <n v="161"/>
    <n v="111"/>
    <n v="111"/>
    <n v="294"/>
    <n v="235.20000000000002"/>
    <x v="716"/>
    <s v="none"/>
  </r>
  <r>
    <x v="1"/>
    <n v="3"/>
    <d v="2015-01-21T00:00:00"/>
    <x v="0"/>
    <n v="87"/>
    <n v="174"/>
    <n v="38"/>
    <n v="57"/>
    <n v="559"/>
    <n v="279.5"/>
    <n v="119"/>
    <n v="119"/>
    <n v="375"/>
    <n v="300"/>
    <x v="717"/>
    <s v="none"/>
  </r>
  <r>
    <x v="2"/>
    <n v="4"/>
    <d v="2015-01-22T00:00:00"/>
    <x v="0"/>
    <n v="80"/>
    <n v="160"/>
    <n v="52"/>
    <n v="78"/>
    <n v="466"/>
    <n v="233"/>
    <n v="154"/>
    <n v="154"/>
    <n v="315"/>
    <n v="252"/>
    <x v="718"/>
    <s v="none"/>
  </r>
  <r>
    <x v="3"/>
    <n v="5"/>
    <d v="2015-01-23T00:00:00"/>
    <x v="0"/>
    <n v="98"/>
    <n v="196"/>
    <n v="73"/>
    <n v="109.5"/>
    <n v="778"/>
    <n v="389"/>
    <n v="187"/>
    <n v="187"/>
    <n v="417"/>
    <n v="333.6"/>
    <x v="159"/>
    <s v="none"/>
  </r>
  <r>
    <x v="4"/>
    <n v="6"/>
    <d v="2015-01-24T00:00:00"/>
    <x v="0"/>
    <n v="92"/>
    <n v="184"/>
    <n v="56"/>
    <n v="84"/>
    <n v="702"/>
    <n v="351"/>
    <n v="215"/>
    <n v="215"/>
    <n v="448"/>
    <n v="358.40000000000003"/>
    <x v="719"/>
    <s v="none"/>
  </r>
  <r>
    <x v="5"/>
    <n v="7"/>
    <d v="2015-01-25T00:00:00"/>
    <x v="0"/>
    <n v="109"/>
    <n v="218"/>
    <n v="75"/>
    <n v="112.5"/>
    <n v="325"/>
    <n v="162.5"/>
    <n v="193"/>
    <n v="193"/>
    <n v="511"/>
    <n v="408.8"/>
    <x v="720"/>
    <s v="none"/>
  </r>
  <r>
    <x v="6"/>
    <n v="1"/>
    <d v="2015-01-26T00:00:00"/>
    <x v="0"/>
    <n v="58"/>
    <n v="116"/>
    <n v="63"/>
    <n v="94.5"/>
    <n v="443"/>
    <n v="221.5"/>
    <n v="188"/>
    <n v="188"/>
    <n v="346"/>
    <n v="276.8"/>
    <x v="721"/>
    <s v="none"/>
  </r>
  <r>
    <x v="0"/>
    <n v="2"/>
    <d v="2015-01-27T00:00:00"/>
    <x v="0"/>
    <n v="62"/>
    <n v="124"/>
    <n v="35"/>
    <n v="52.5"/>
    <n v="423"/>
    <n v="211.5"/>
    <n v="169"/>
    <n v="169"/>
    <n v="319"/>
    <n v="255.20000000000002"/>
    <x v="722"/>
    <s v="none"/>
  </r>
  <r>
    <x v="1"/>
    <n v="3"/>
    <d v="2015-01-28T00:00:00"/>
    <x v="0"/>
    <n v="83"/>
    <n v="166"/>
    <n v="39"/>
    <n v="58.5"/>
    <n v="373"/>
    <n v="186.5"/>
    <n v="173"/>
    <n v="173"/>
    <n v="411"/>
    <n v="328.8"/>
    <x v="723"/>
    <s v="none"/>
  </r>
  <r>
    <x v="2"/>
    <n v="4"/>
    <d v="2015-01-29T00:00:00"/>
    <x v="0"/>
    <n v="51"/>
    <n v="102"/>
    <n v="57"/>
    <n v="85.5"/>
    <n v="568"/>
    <n v="284"/>
    <n v="100"/>
    <n v="100"/>
    <n v="463"/>
    <n v="370.40000000000003"/>
    <x v="724"/>
    <s v="none"/>
  </r>
  <r>
    <x v="3"/>
    <n v="5"/>
    <d v="2015-01-30T00:00:00"/>
    <x v="0"/>
    <n v="74"/>
    <n v="148"/>
    <n v="48"/>
    <n v="72"/>
    <n v="629"/>
    <n v="314.5"/>
    <n v="185"/>
    <n v="185"/>
    <n v="421"/>
    <n v="336.8"/>
    <x v="725"/>
    <s v="none"/>
  </r>
  <r>
    <x v="4"/>
    <n v="6"/>
    <d v="2015-01-31T00:00:00"/>
    <x v="0"/>
    <n v="116"/>
    <n v="232"/>
    <n v="59"/>
    <n v="88.5"/>
    <n v="595"/>
    <n v="297.5"/>
    <n v="184"/>
    <n v="184"/>
    <n v="434"/>
    <n v="347.20000000000005"/>
    <x v="338"/>
    <s v="none"/>
  </r>
  <r>
    <x v="5"/>
    <n v="7"/>
    <d v="2015-02-01T00:00:00"/>
    <x v="1"/>
    <n v="107"/>
    <n v="214"/>
    <n v="72"/>
    <n v="108"/>
    <n v="412"/>
    <n v="206"/>
    <n v="175"/>
    <n v="175"/>
    <n v="424"/>
    <n v="339.20000000000005"/>
    <x v="726"/>
    <s v="none"/>
  </r>
  <r>
    <x v="6"/>
    <n v="1"/>
    <d v="2015-02-02T00:00:00"/>
    <x v="1"/>
    <n v="63"/>
    <n v="126"/>
    <n v="40"/>
    <n v="60"/>
    <n v="513"/>
    <n v="256.5"/>
    <n v="165"/>
    <n v="165"/>
    <n v="375"/>
    <n v="300"/>
    <x v="727"/>
    <s v="none"/>
  </r>
  <r>
    <x v="0"/>
    <n v="2"/>
    <d v="2015-02-03T00:00:00"/>
    <x v="1"/>
    <n v="86"/>
    <n v="172"/>
    <n v="37"/>
    <n v="55.5"/>
    <n v="308"/>
    <n v="154"/>
    <n v="138"/>
    <n v="138"/>
    <n v="312"/>
    <n v="249.60000000000002"/>
    <x v="728"/>
    <s v="none"/>
  </r>
  <r>
    <x v="1"/>
    <n v="3"/>
    <d v="2015-02-04T00:00:00"/>
    <x v="1"/>
    <n v="87"/>
    <n v="174"/>
    <n v="61"/>
    <n v="91.5"/>
    <n v="521"/>
    <n v="260.5"/>
    <n v="167"/>
    <n v="167"/>
    <n v="337"/>
    <n v="269.60000000000002"/>
    <x v="729"/>
    <s v="none"/>
  </r>
  <r>
    <x v="2"/>
    <n v="4"/>
    <d v="2015-02-05T00:00:00"/>
    <x v="1"/>
    <n v="72"/>
    <n v="144"/>
    <n v="42"/>
    <n v="63"/>
    <n v="578"/>
    <n v="289"/>
    <n v="132"/>
    <n v="132"/>
    <n v="448"/>
    <n v="358.40000000000003"/>
    <x v="730"/>
    <s v="none"/>
  </r>
  <r>
    <x v="3"/>
    <n v="5"/>
    <d v="2015-02-06T00:00:00"/>
    <x v="1"/>
    <n v="89"/>
    <n v="178"/>
    <n v="77"/>
    <n v="115.5"/>
    <n v="883"/>
    <n v="441.5"/>
    <n v="189"/>
    <n v="189"/>
    <n v="356"/>
    <n v="284.8"/>
    <x v="731"/>
    <s v="none"/>
  </r>
  <r>
    <x v="4"/>
    <n v="6"/>
    <d v="2015-02-07T00:00:00"/>
    <x v="1"/>
    <n v="110"/>
    <n v="220"/>
    <n v="67"/>
    <n v="100.5"/>
    <n v="713"/>
    <n v="356.5"/>
    <n v="219"/>
    <n v="219"/>
    <n v="397"/>
    <n v="317.60000000000002"/>
    <x v="732"/>
    <s v="none"/>
  </r>
  <r>
    <x v="5"/>
    <n v="7"/>
    <d v="2015-02-08T00:00:00"/>
    <x v="1"/>
    <n v="90"/>
    <n v="180"/>
    <n v="53"/>
    <n v="79.5"/>
    <n v="845"/>
    <n v="422.5"/>
    <n v="205"/>
    <n v="205"/>
    <n v="319"/>
    <n v="255.20000000000002"/>
    <x v="733"/>
    <s v="none"/>
  </r>
  <r>
    <x v="6"/>
    <n v="1"/>
    <d v="2015-02-09T00:00:00"/>
    <x v="1"/>
    <n v="96"/>
    <n v="192"/>
    <n v="43"/>
    <n v="64.5"/>
    <n v="499"/>
    <n v="249.5"/>
    <n v="179"/>
    <n v="179"/>
    <n v="229"/>
    <n v="183.20000000000002"/>
    <x v="734"/>
    <s v="none"/>
  </r>
  <r>
    <x v="0"/>
    <n v="2"/>
    <d v="2015-02-10T00:00:00"/>
    <x v="1"/>
    <n v="53"/>
    <n v="106"/>
    <n v="54"/>
    <n v="81"/>
    <n v="565"/>
    <n v="282.5"/>
    <n v="240"/>
    <n v="240"/>
    <n v="435"/>
    <n v="348"/>
    <x v="735"/>
    <s v="none"/>
  </r>
  <r>
    <x v="1"/>
    <n v="3"/>
    <d v="2015-02-11T00:00:00"/>
    <x v="1"/>
    <n v="71"/>
    <n v="142"/>
    <n v="50"/>
    <n v="75"/>
    <n v="463"/>
    <n v="231.5"/>
    <n v="150"/>
    <n v="150"/>
    <n v="429"/>
    <n v="343.20000000000005"/>
    <x v="736"/>
    <s v="none"/>
  </r>
  <r>
    <x v="2"/>
    <n v="4"/>
    <d v="2015-02-12T00:00:00"/>
    <x v="1"/>
    <n v="107"/>
    <n v="214"/>
    <n v="67"/>
    <n v="100.5"/>
    <n v="576"/>
    <n v="288"/>
    <n v="119"/>
    <n v="119"/>
    <n v="376"/>
    <n v="300.8"/>
    <x v="737"/>
    <s v="promotion"/>
  </r>
  <r>
    <x v="3"/>
    <n v="5"/>
    <d v="2015-02-13T00:00:00"/>
    <x v="1"/>
    <n v="89"/>
    <n v="178"/>
    <n v="41"/>
    <n v="61.5"/>
    <n v="594"/>
    <n v="297"/>
    <n v="205"/>
    <n v="205"/>
    <n v="428"/>
    <n v="342.40000000000003"/>
    <x v="738"/>
    <s v="none"/>
  </r>
  <r>
    <x v="4"/>
    <n v="6"/>
    <d v="2015-02-14T00:00:00"/>
    <x v="1"/>
    <n v="105"/>
    <n v="210"/>
    <n v="64"/>
    <n v="96"/>
    <n v="764"/>
    <n v="382"/>
    <n v="208"/>
    <n v="208"/>
    <n v="712"/>
    <n v="569.6"/>
    <x v="739"/>
    <s v="none"/>
  </r>
  <r>
    <x v="5"/>
    <n v="7"/>
    <d v="2015-02-15T00:00:00"/>
    <x v="1"/>
    <n v="117"/>
    <n v="234"/>
    <n v="54"/>
    <n v="81"/>
    <n v="387"/>
    <n v="193.5"/>
    <n v="166"/>
    <n v="166"/>
    <n v="303"/>
    <n v="242.4"/>
    <x v="740"/>
    <s v="none"/>
  </r>
  <r>
    <x v="6"/>
    <n v="1"/>
    <d v="2015-02-16T00:00:00"/>
    <x v="1"/>
    <n v="86"/>
    <n v="172"/>
    <n v="54"/>
    <n v="81"/>
    <n v="525"/>
    <n v="262.5"/>
    <n v="151"/>
    <n v="151"/>
    <n v="392"/>
    <n v="313.60000000000002"/>
    <x v="741"/>
    <s v="none"/>
  </r>
  <r>
    <x v="0"/>
    <n v="2"/>
    <d v="2015-02-17T00:00:00"/>
    <x v="1"/>
    <n v="84"/>
    <n v="168"/>
    <n v="43"/>
    <n v="64.5"/>
    <n v="629"/>
    <n v="314.5"/>
    <n v="140"/>
    <n v="140"/>
    <n v="406"/>
    <n v="324.8"/>
    <x v="742"/>
    <s v="none"/>
  </r>
  <r>
    <x v="1"/>
    <n v="3"/>
    <d v="2015-02-18T00:00:00"/>
    <x v="1"/>
    <n v="88"/>
    <n v="176"/>
    <n v="46"/>
    <n v="69"/>
    <n v="530"/>
    <n v="265"/>
    <n v="119"/>
    <n v="119"/>
    <n v="387"/>
    <n v="309.60000000000002"/>
    <x v="743"/>
    <s v="none"/>
  </r>
  <r>
    <x v="2"/>
    <n v="4"/>
    <d v="2015-02-19T00:00:00"/>
    <x v="1"/>
    <n v="102"/>
    <n v="204"/>
    <n v="52"/>
    <n v="78"/>
    <n v="460"/>
    <n v="230"/>
    <n v="216"/>
    <n v="216"/>
    <n v="486"/>
    <n v="388.8"/>
    <x v="685"/>
    <s v="none"/>
  </r>
  <r>
    <x v="3"/>
    <n v="5"/>
    <d v="2015-02-20T00:00:00"/>
    <x v="1"/>
    <n v="108"/>
    <n v="216"/>
    <n v="70"/>
    <n v="105"/>
    <n v="684"/>
    <n v="342"/>
    <n v="170"/>
    <n v="170"/>
    <n v="518"/>
    <n v="414.40000000000003"/>
    <x v="744"/>
    <s v="promotion"/>
  </r>
  <r>
    <x v="4"/>
    <n v="6"/>
    <d v="2015-02-21T00:00:00"/>
    <x v="1"/>
    <n v="146"/>
    <n v="292"/>
    <n v="56"/>
    <n v="84"/>
    <n v="634"/>
    <n v="317"/>
    <n v="180"/>
    <n v="180"/>
    <n v="393"/>
    <n v="314.40000000000003"/>
    <x v="45"/>
    <s v="none"/>
  </r>
  <r>
    <x v="5"/>
    <n v="7"/>
    <d v="2015-02-22T00:00:00"/>
    <x v="1"/>
    <n v="75"/>
    <n v="150"/>
    <n v="31"/>
    <n v="46.5"/>
    <n v="459"/>
    <n v="229.5"/>
    <n v="124"/>
    <n v="124"/>
    <n v="453"/>
    <n v="362.40000000000003"/>
    <x v="745"/>
    <s v="none"/>
  </r>
  <r>
    <x v="6"/>
    <n v="1"/>
    <d v="2015-02-23T00:00:00"/>
    <x v="1"/>
    <n v="104"/>
    <n v="208"/>
    <n v="35"/>
    <n v="52.5"/>
    <n v="552"/>
    <n v="276"/>
    <n v="114"/>
    <n v="114"/>
    <n v="334"/>
    <n v="267.2"/>
    <x v="746"/>
    <s v="none"/>
  </r>
  <r>
    <x v="0"/>
    <n v="2"/>
    <d v="2015-02-24T00:00:00"/>
    <x v="1"/>
    <n v="83"/>
    <n v="166"/>
    <n v="53"/>
    <n v="79.5"/>
    <n v="538"/>
    <n v="269"/>
    <n v="145"/>
    <n v="145"/>
    <n v="358"/>
    <n v="286.40000000000003"/>
    <x v="241"/>
    <s v="promotion"/>
  </r>
  <r>
    <x v="1"/>
    <n v="3"/>
    <d v="2015-02-25T00:00:00"/>
    <x v="1"/>
    <n v="55"/>
    <n v="110"/>
    <n v="45"/>
    <n v="67.5"/>
    <n v="621"/>
    <n v="310.5"/>
    <n v="191"/>
    <n v="191"/>
    <n v="257"/>
    <n v="205.60000000000002"/>
    <x v="747"/>
    <s v="none"/>
  </r>
  <r>
    <x v="2"/>
    <n v="4"/>
    <d v="2015-02-26T00:00:00"/>
    <x v="1"/>
    <n v="102"/>
    <n v="204"/>
    <n v="53"/>
    <n v="79.5"/>
    <n v="365"/>
    <n v="182.5"/>
    <n v="190"/>
    <n v="190"/>
    <n v="333"/>
    <n v="266.40000000000003"/>
    <x v="748"/>
    <s v="none"/>
  </r>
  <r>
    <x v="3"/>
    <n v="5"/>
    <d v="2015-02-27T00:00:00"/>
    <x v="1"/>
    <n v="101"/>
    <n v="202"/>
    <n v="77"/>
    <n v="115.5"/>
    <n v="584"/>
    <n v="292"/>
    <n v="229"/>
    <n v="229"/>
    <n v="335"/>
    <n v="268"/>
    <x v="749"/>
    <s v="none"/>
  </r>
  <r>
    <x v="4"/>
    <n v="6"/>
    <d v="2015-02-28T00:00:00"/>
    <x v="1"/>
    <n v="115"/>
    <n v="230"/>
    <n v="73"/>
    <n v="109.5"/>
    <n v="670"/>
    <n v="335"/>
    <n v="225"/>
    <n v="225"/>
    <n v="389"/>
    <n v="311.20000000000005"/>
    <x v="750"/>
    <s v="none"/>
  </r>
  <r>
    <x v="5"/>
    <n v="7"/>
    <d v="2015-03-01T00:00:00"/>
    <x v="2"/>
    <n v="100"/>
    <n v="200"/>
    <n v="54"/>
    <n v="81"/>
    <n v="648"/>
    <n v="324"/>
    <n v="217"/>
    <n v="217"/>
    <n v="522"/>
    <n v="417.6"/>
    <x v="751"/>
    <s v="none"/>
  </r>
  <r>
    <x v="6"/>
    <n v="1"/>
    <d v="2015-03-02T00:00:00"/>
    <x v="2"/>
    <n v="116"/>
    <n v="232"/>
    <n v="47"/>
    <n v="70.5"/>
    <n v="492"/>
    <n v="246"/>
    <n v="193"/>
    <n v="193"/>
    <n v="247"/>
    <n v="197.60000000000002"/>
    <x v="752"/>
    <s v="none"/>
  </r>
  <r>
    <x v="0"/>
    <n v="2"/>
    <d v="2015-03-03T00:00:00"/>
    <x v="2"/>
    <n v="37"/>
    <n v="74"/>
    <n v="41"/>
    <n v="61.5"/>
    <n v="419"/>
    <n v="209.5"/>
    <n v="199"/>
    <n v="199"/>
    <n v="453"/>
    <n v="362.40000000000003"/>
    <x v="753"/>
    <s v="none"/>
  </r>
  <r>
    <x v="1"/>
    <n v="3"/>
    <d v="2015-03-04T00:00:00"/>
    <x v="2"/>
    <n v="85"/>
    <n v="170"/>
    <n v="47"/>
    <n v="70.5"/>
    <n v="393"/>
    <n v="196.5"/>
    <n v="166"/>
    <n v="166"/>
    <n v="241"/>
    <n v="192.8"/>
    <x v="754"/>
    <s v="none"/>
  </r>
  <r>
    <x v="2"/>
    <n v="4"/>
    <d v="2015-03-05T00:00:00"/>
    <x v="2"/>
    <n v="61"/>
    <n v="122"/>
    <n v="54"/>
    <n v="81"/>
    <n v="568"/>
    <n v="284"/>
    <n v="123"/>
    <n v="123"/>
    <n v="342"/>
    <n v="273.60000000000002"/>
    <x v="755"/>
    <s v="none"/>
  </r>
  <r>
    <x v="3"/>
    <n v="5"/>
    <d v="2015-03-06T00:00:00"/>
    <x v="2"/>
    <n v="124"/>
    <n v="248"/>
    <n v="66"/>
    <n v="99"/>
    <n v="674"/>
    <n v="337"/>
    <n v="235"/>
    <n v="235"/>
    <n v="492"/>
    <n v="393.6"/>
    <x v="756"/>
    <s v="none"/>
  </r>
  <r>
    <x v="4"/>
    <n v="6"/>
    <d v="2015-03-07T00:00:00"/>
    <x v="2"/>
    <n v="101"/>
    <n v="202"/>
    <n v="84"/>
    <n v="126"/>
    <n v="581"/>
    <n v="290.5"/>
    <n v="221"/>
    <n v="221"/>
    <n v="539"/>
    <n v="431.20000000000005"/>
    <x v="757"/>
    <s v="none"/>
  </r>
  <r>
    <x v="5"/>
    <n v="7"/>
    <d v="2015-03-08T00:00:00"/>
    <x v="2"/>
    <n v="77"/>
    <n v="154"/>
    <n v="77"/>
    <n v="115.5"/>
    <n v="614"/>
    <n v="307"/>
    <n v="237"/>
    <n v="237"/>
    <n v="208"/>
    <n v="166.4"/>
    <x v="758"/>
    <s v="none"/>
  </r>
  <r>
    <x v="6"/>
    <n v="1"/>
    <d v="2015-03-09T00:00:00"/>
    <x v="2"/>
    <n v="98"/>
    <n v="196"/>
    <n v="43"/>
    <n v="64.5"/>
    <n v="451"/>
    <n v="225.5"/>
    <n v="165"/>
    <n v="165"/>
    <n v="426"/>
    <n v="340.8"/>
    <x v="759"/>
    <s v="promotion"/>
  </r>
  <r>
    <x v="0"/>
    <n v="2"/>
    <d v="2015-03-10T00:00:00"/>
    <x v="2"/>
    <n v="83"/>
    <n v="166"/>
    <n v="49"/>
    <n v="73.5"/>
    <n v="508"/>
    <n v="254"/>
    <n v="145"/>
    <n v="145"/>
    <n v="448"/>
    <n v="358.40000000000003"/>
    <x v="760"/>
    <s v="none"/>
  </r>
  <r>
    <x v="1"/>
    <n v="3"/>
    <d v="2015-03-11T00:00:00"/>
    <x v="2"/>
    <n v="51"/>
    <n v="102"/>
    <n v="48"/>
    <n v="72"/>
    <n v="397"/>
    <n v="198.5"/>
    <n v="127"/>
    <n v="127"/>
    <n v="317"/>
    <n v="253.60000000000002"/>
    <x v="761"/>
    <s v="none"/>
  </r>
  <r>
    <x v="2"/>
    <n v="4"/>
    <d v="2015-03-12T00:00:00"/>
    <x v="2"/>
    <n v="70"/>
    <n v="140"/>
    <n v="54"/>
    <n v="81"/>
    <n v="492"/>
    <n v="246"/>
    <n v="171"/>
    <n v="171"/>
    <n v="597"/>
    <n v="477.6"/>
    <x v="762"/>
    <s v="none"/>
  </r>
  <r>
    <x v="3"/>
    <n v="5"/>
    <d v="2015-03-13T00:00:00"/>
    <x v="2"/>
    <n v="78"/>
    <n v="156"/>
    <n v="49"/>
    <n v="73.5"/>
    <n v="463"/>
    <n v="231.5"/>
    <n v="150"/>
    <n v="150"/>
    <n v="244"/>
    <n v="195.20000000000002"/>
    <x v="763"/>
    <s v="none"/>
  </r>
  <r>
    <x v="4"/>
    <n v="6"/>
    <d v="2015-03-14T00:00:00"/>
    <x v="2"/>
    <n v="119"/>
    <n v="238"/>
    <n v="89"/>
    <n v="133.5"/>
    <n v="751"/>
    <n v="375.5"/>
    <n v="153"/>
    <n v="153"/>
    <n v="412"/>
    <n v="329.6"/>
    <x v="764"/>
    <s v="none"/>
  </r>
  <r>
    <x v="5"/>
    <n v="7"/>
    <d v="2015-03-15T00:00:00"/>
    <x v="2"/>
    <n v="77"/>
    <n v="154"/>
    <n v="48"/>
    <n v="72"/>
    <n v="475"/>
    <n v="237.5"/>
    <n v="212"/>
    <n v="212"/>
    <n v="458"/>
    <n v="366.40000000000003"/>
    <x v="765"/>
    <s v="none"/>
  </r>
  <r>
    <x v="6"/>
    <n v="1"/>
    <d v="2015-03-16T00:00:00"/>
    <x v="2"/>
    <n v="78"/>
    <n v="156"/>
    <n v="54"/>
    <n v="81"/>
    <n v="597"/>
    <n v="298.5"/>
    <n v="297"/>
    <n v="297"/>
    <n v="380"/>
    <n v="304"/>
    <x v="766"/>
    <s v="promotion"/>
  </r>
  <r>
    <x v="0"/>
    <n v="2"/>
    <d v="2015-03-17T00:00:00"/>
    <x v="2"/>
    <n v="52"/>
    <n v="104"/>
    <n v="77"/>
    <n v="115.5"/>
    <n v="448"/>
    <n v="224"/>
    <n v="213"/>
    <n v="213"/>
    <n v="397"/>
    <n v="317.60000000000002"/>
    <x v="767"/>
    <s v="promotion"/>
  </r>
  <r>
    <x v="1"/>
    <n v="3"/>
    <d v="2015-03-18T00:00:00"/>
    <x v="2"/>
    <n v="71"/>
    <n v="142"/>
    <n v="57"/>
    <n v="85.5"/>
    <n v="470"/>
    <n v="235"/>
    <n v="230"/>
    <n v="230"/>
    <n v="164"/>
    <n v="131.20000000000002"/>
    <x v="768"/>
    <s v="none"/>
  </r>
  <r>
    <x v="2"/>
    <n v="4"/>
    <d v="2015-03-19T00:00:00"/>
    <x v="2"/>
    <n v="88"/>
    <n v="176"/>
    <n v="43"/>
    <n v="64.5"/>
    <n v="530"/>
    <n v="265"/>
    <n v="194"/>
    <n v="194"/>
    <n v="416"/>
    <n v="332.8"/>
    <x v="19"/>
    <s v="none"/>
  </r>
  <r>
    <x v="3"/>
    <n v="5"/>
    <d v="2015-03-20T00:00:00"/>
    <x v="2"/>
    <n v="108"/>
    <n v="216"/>
    <n v="89"/>
    <n v="133.5"/>
    <n v="585"/>
    <n v="292.5"/>
    <n v="250"/>
    <n v="250"/>
    <n v="558"/>
    <n v="446.40000000000003"/>
    <x v="769"/>
    <s v="none"/>
  </r>
  <r>
    <x v="4"/>
    <n v="6"/>
    <d v="2015-03-21T00:00:00"/>
    <x v="2"/>
    <n v="94"/>
    <n v="188"/>
    <n v="72"/>
    <n v="108"/>
    <n v="696"/>
    <n v="348"/>
    <n v="276"/>
    <n v="276"/>
    <n v="319"/>
    <n v="255.20000000000002"/>
    <x v="770"/>
    <s v="none"/>
  </r>
  <r>
    <x v="5"/>
    <n v="7"/>
    <d v="2015-03-22T00:00:00"/>
    <x v="2"/>
    <n v="97"/>
    <n v="194"/>
    <n v="46"/>
    <n v="69"/>
    <n v="708"/>
    <n v="354"/>
    <n v="174"/>
    <n v="174"/>
    <n v="389"/>
    <n v="311.20000000000005"/>
    <x v="581"/>
    <s v="none"/>
  </r>
  <r>
    <x v="6"/>
    <n v="1"/>
    <d v="2015-03-23T00:00:00"/>
    <x v="2"/>
    <n v="54"/>
    <n v="108"/>
    <n v="45"/>
    <n v="67.5"/>
    <n v="380"/>
    <n v="190"/>
    <n v="161"/>
    <n v="161"/>
    <n v="330"/>
    <n v="264"/>
    <x v="771"/>
    <s v="none"/>
  </r>
  <r>
    <x v="0"/>
    <n v="2"/>
    <d v="2015-03-24T00:00:00"/>
    <x v="2"/>
    <n v="67"/>
    <n v="134"/>
    <n v="48"/>
    <n v="72"/>
    <n v="435"/>
    <n v="217.5"/>
    <n v="138"/>
    <n v="138"/>
    <n v="272"/>
    <n v="217.60000000000002"/>
    <x v="772"/>
    <s v="none"/>
  </r>
  <r>
    <x v="1"/>
    <n v="3"/>
    <d v="2015-03-25T00:00:00"/>
    <x v="2"/>
    <n v="67"/>
    <n v="134"/>
    <n v="63"/>
    <n v="94.5"/>
    <n v="348"/>
    <n v="174"/>
    <n v="199"/>
    <n v="199"/>
    <n v="251"/>
    <n v="200.8"/>
    <x v="773"/>
    <s v="none"/>
  </r>
  <r>
    <x v="2"/>
    <n v="4"/>
    <d v="2015-03-26T00:00:00"/>
    <x v="2"/>
    <n v="78"/>
    <n v="156"/>
    <n v="56"/>
    <n v="84"/>
    <n v="523"/>
    <n v="261.5"/>
    <n v="118"/>
    <n v="118"/>
    <n v="367"/>
    <n v="293.60000000000002"/>
    <x v="774"/>
    <s v="none"/>
  </r>
  <r>
    <x v="3"/>
    <n v="5"/>
    <d v="2015-03-27T00:00:00"/>
    <x v="2"/>
    <n v="94"/>
    <n v="188"/>
    <n v="66"/>
    <n v="99"/>
    <n v="726"/>
    <n v="363"/>
    <n v="149"/>
    <n v="149"/>
    <n v="608"/>
    <n v="486.40000000000003"/>
    <x v="775"/>
    <s v="none"/>
  </r>
  <r>
    <x v="4"/>
    <n v="6"/>
    <d v="2015-03-28T00:00:00"/>
    <x v="2"/>
    <n v="109"/>
    <n v="218"/>
    <n v="64"/>
    <n v="96"/>
    <n v="686"/>
    <n v="343"/>
    <n v="244"/>
    <n v="244"/>
    <n v="609"/>
    <n v="487.20000000000005"/>
    <x v="776"/>
    <s v="none"/>
  </r>
  <r>
    <x v="5"/>
    <n v="7"/>
    <d v="2015-03-29T00:00:00"/>
    <x v="2"/>
    <n v="127"/>
    <n v="254"/>
    <n v="56"/>
    <n v="84"/>
    <n v="257"/>
    <n v="128.5"/>
    <n v="236"/>
    <n v="236"/>
    <n v="446"/>
    <n v="356.8"/>
    <x v="777"/>
    <s v="none"/>
  </r>
  <r>
    <x v="6"/>
    <n v="1"/>
    <d v="2015-03-30T00:00:00"/>
    <x v="2"/>
    <n v="93"/>
    <n v="186"/>
    <n v="55"/>
    <n v="82.5"/>
    <n v="547"/>
    <n v="273.5"/>
    <n v="234"/>
    <n v="234"/>
    <n v="427"/>
    <n v="341.6"/>
    <x v="778"/>
    <s v="promotion"/>
  </r>
  <r>
    <x v="0"/>
    <n v="2"/>
    <d v="2015-03-31T00:00:00"/>
    <x v="2"/>
    <n v="81"/>
    <n v="162"/>
    <n v="39"/>
    <n v="58.5"/>
    <n v="361"/>
    <n v="180.5"/>
    <n v="122"/>
    <n v="122"/>
    <n v="429"/>
    <n v="343.20000000000005"/>
    <x v="779"/>
    <s v="none"/>
  </r>
  <r>
    <x v="1"/>
    <n v="3"/>
    <d v="2015-04-01T00:00:00"/>
    <x v="3"/>
    <n v="74"/>
    <n v="148"/>
    <n v="41"/>
    <n v="61.5"/>
    <n v="457"/>
    <n v="228.5"/>
    <n v="297"/>
    <n v="297"/>
    <n v="259"/>
    <n v="207.20000000000002"/>
    <x v="780"/>
    <s v="none"/>
  </r>
  <r>
    <x v="2"/>
    <n v="4"/>
    <d v="2015-04-02T00:00:00"/>
    <x v="3"/>
    <n v="73"/>
    <n v="146"/>
    <n v="40"/>
    <n v="60"/>
    <n v="482"/>
    <n v="241"/>
    <n v="199"/>
    <n v="199"/>
    <n v="359"/>
    <n v="287.2"/>
    <x v="781"/>
    <s v="none"/>
  </r>
  <r>
    <x v="3"/>
    <n v="5"/>
    <d v="2015-04-03T00:00:00"/>
    <x v="3"/>
    <n v="88"/>
    <n v="176"/>
    <n v="41"/>
    <n v="61.5"/>
    <n v="744"/>
    <n v="372"/>
    <n v="222"/>
    <n v="222"/>
    <n v="584"/>
    <n v="467.20000000000005"/>
    <x v="343"/>
    <s v="none"/>
  </r>
  <r>
    <x v="4"/>
    <n v="6"/>
    <d v="2015-04-04T00:00:00"/>
    <x v="3"/>
    <n v="84"/>
    <n v="168"/>
    <n v="36"/>
    <n v="54"/>
    <n v="711"/>
    <n v="355.5"/>
    <n v="326"/>
    <n v="326"/>
    <n v="481"/>
    <n v="384.8"/>
    <x v="782"/>
    <s v="none"/>
  </r>
  <r>
    <x v="5"/>
    <n v="7"/>
    <d v="2015-04-05T00:00:00"/>
    <x v="3"/>
    <n v="71"/>
    <n v="142"/>
    <n v="53"/>
    <n v="79.5"/>
    <n v="541"/>
    <n v="270.5"/>
    <n v="294"/>
    <n v="294"/>
    <n v="564"/>
    <n v="451.20000000000005"/>
    <x v="783"/>
    <s v="none"/>
  </r>
  <r>
    <x v="6"/>
    <n v="1"/>
    <d v="2015-04-06T00:00:00"/>
    <x v="3"/>
    <n v="48"/>
    <n v="96"/>
    <n v="33"/>
    <n v="49.5"/>
    <n v="584"/>
    <n v="292"/>
    <n v="211"/>
    <n v="211"/>
    <n v="232"/>
    <n v="185.60000000000002"/>
    <x v="208"/>
    <s v="none"/>
  </r>
  <r>
    <x v="0"/>
    <n v="2"/>
    <d v="2015-04-07T00:00:00"/>
    <x v="3"/>
    <n v="92"/>
    <n v="184"/>
    <n v="44"/>
    <n v="66"/>
    <n v="576"/>
    <n v="288"/>
    <n v="212"/>
    <n v="212"/>
    <n v="441"/>
    <n v="352.8"/>
    <x v="784"/>
    <s v="none"/>
  </r>
  <r>
    <x v="1"/>
    <n v="3"/>
    <d v="2015-04-08T00:00:00"/>
    <x v="3"/>
    <n v="74"/>
    <n v="148"/>
    <n v="71"/>
    <n v="106.5"/>
    <n v="427"/>
    <n v="213.5"/>
    <n v="194"/>
    <n v="194"/>
    <n v="520"/>
    <n v="416"/>
    <x v="785"/>
    <s v="none"/>
  </r>
  <r>
    <x v="2"/>
    <n v="4"/>
    <d v="2015-04-09T00:00:00"/>
    <x v="3"/>
    <n v="96"/>
    <n v="192"/>
    <n v="54"/>
    <n v="81"/>
    <n v="521"/>
    <n v="260.5"/>
    <n v="140"/>
    <n v="140"/>
    <n v="316"/>
    <n v="252.8"/>
    <x v="786"/>
    <s v="none"/>
  </r>
  <r>
    <x v="3"/>
    <n v="5"/>
    <d v="2015-04-10T00:00:00"/>
    <x v="3"/>
    <n v="94"/>
    <n v="188"/>
    <n v="72"/>
    <n v="108"/>
    <n v="324"/>
    <n v="162"/>
    <n v="239"/>
    <n v="239"/>
    <n v="385"/>
    <n v="308"/>
    <x v="787"/>
    <s v="none"/>
  </r>
  <r>
    <x v="4"/>
    <n v="6"/>
    <d v="2015-04-11T00:00:00"/>
    <x v="3"/>
    <n v="87"/>
    <n v="174"/>
    <n v="38"/>
    <n v="57"/>
    <n v="701"/>
    <n v="350.5"/>
    <n v="291"/>
    <n v="291"/>
    <n v="503"/>
    <n v="402.40000000000003"/>
    <x v="788"/>
    <s v="none"/>
  </r>
  <r>
    <x v="5"/>
    <n v="7"/>
    <d v="2015-04-12T00:00:00"/>
    <x v="3"/>
    <n v="86"/>
    <n v="172"/>
    <n v="61"/>
    <n v="91.5"/>
    <n v="658"/>
    <n v="329"/>
    <n v="183"/>
    <n v="183"/>
    <n v="540"/>
    <n v="432"/>
    <x v="789"/>
    <s v="none"/>
  </r>
  <r>
    <x v="6"/>
    <n v="1"/>
    <d v="2015-04-13T00:00:00"/>
    <x v="3"/>
    <n v="48"/>
    <n v="96"/>
    <n v="44"/>
    <n v="66"/>
    <n v="485"/>
    <n v="242.5"/>
    <n v="196"/>
    <n v="196"/>
    <n v="269"/>
    <n v="215.20000000000002"/>
    <x v="790"/>
    <s v="none"/>
  </r>
  <r>
    <x v="0"/>
    <n v="2"/>
    <d v="2015-04-14T00:00:00"/>
    <x v="3"/>
    <n v="67"/>
    <n v="134"/>
    <n v="50"/>
    <n v="75"/>
    <n v="575"/>
    <n v="287.5"/>
    <n v="145"/>
    <n v="145"/>
    <n v="309"/>
    <n v="247.20000000000002"/>
    <x v="791"/>
    <s v="none"/>
  </r>
  <r>
    <x v="1"/>
    <n v="3"/>
    <d v="2015-04-15T00:00:00"/>
    <x v="3"/>
    <n v="70"/>
    <n v="140"/>
    <n v="55"/>
    <n v="82.5"/>
    <n v="354"/>
    <n v="177"/>
    <n v="104"/>
    <n v="104"/>
    <n v="212"/>
    <n v="169.60000000000002"/>
    <x v="792"/>
    <s v="none"/>
  </r>
  <r>
    <x v="2"/>
    <n v="4"/>
    <d v="2015-04-16T00:00:00"/>
    <x v="3"/>
    <n v="73"/>
    <n v="146"/>
    <n v="48"/>
    <n v="72"/>
    <n v="616"/>
    <n v="308"/>
    <n v="188"/>
    <n v="188"/>
    <n v="357"/>
    <n v="285.60000000000002"/>
    <x v="793"/>
    <s v="none"/>
  </r>
  <r>
    <x v="3"/>
    <n v="5"/>
    <d v="2015-04-17T00:00:00"/>
    <x v="3"/>
    <n v="98"/>
    <n v="196"/>
    <n v="68"/>
    <n v="102"/>
    <n v="657"/>
    <n v="328.5"/>
    <n v="243"/>
    <n v="243"/>
    <n v="431"/>
    <n v="344.8"/>
    <x v="794"/>
    <s v="none"/>
  </r>
  <r>
    <x v="4"/>
    <n v="6"/>
    <d v="2015-04-18T00:00:00"/>
    <x v="3"/>
    <n v="110"/>
    <n v="220"/>
    <n v="72"/>
    <n v="108"/>
    <n v="760"/>
    <n v="380"/>
    <n v="330"/>
    <n v="330"/>
    <n v="431"/>
    <n v="344.8"/>
    <x v="795"/>
    <s v="none"/>
  </r>
  <r>
    <x v="5"/>
    <n v="7"/>
    <d v="2015-04-19T00:00:00"/>
    <x v="3"/>
    <n v="112"/>
    <n v="224"/>
    <n v="53"/>
    <n v="79.5"/>
    <n v="481"/>
    <n v="240.5"/>
    <n v="231"/>
    <n v="231"/>
    <n v="553"/>
    <n v="442.40000000000003"/>
    <x v="796"/>
    <s v="none"/>
  </r>
  <r>
    <x v="6"/>
    <n v="1"/>
    <d v="2015-04-20T00:00:00"/>
    <x v="3"/>
    <n v="64"/>
    <n v="128"/>
    <n v="48"/>
    <n v="72"/>
    <n v="559"/>
    <n v="279.5"/>
    <n v="206"/>
    <n v="206"/>
    <n v="454"/>
    <n v="363.20000000000005"/>
    <x v="797"/>
    <s v="none"/>
  </r>
  <r>
    <x v="0"/>
    <n v="2"/>
    <d v="2015-04-21T00:00:00"/>
    <x v="3"/>
    <n v="86"/>
    <n v="172"/>
    <n v="47"/>
    <n v="70.5"/>
    <n v="362"/>
    <n v="181"/>
    <n v="277"/>
    <n v="277"/>
    <n v="484"/>
    <n v="387.20000000000005"/>
    <x v="798"/>
    <s v="none"/>
  </r>
  <r>
    <x v="1"/>
    <n v="3"/>
    <d v="2015-04-22T00:00:00"/>
    <x v="3"/>
    <n v="84"/>
    <n v="168"/>
    <n v="65"/>
    <n v="97.5"/>
    <n v="511"/>
    <n v="255.5"/>
    <n v="200"/>
    <n v="200"/>
    <n v="342"/>
    <n v="273.60000000000002"/>
    <x v="799"/>
    <s v="none"/>
  </r>
  <r>
    <x v="2"/>
    <n v="4"/>
    <d v="2015-04-23T00:00:00"/>
    <x v="3"/>
    <n v="83"/>
    <n v="166"/>
    <n v="57"/>
    <n v="85.5"/>
    <n v="682"/>
    <n v="341"/>
    <n v="301"/>
    <n v="301"/>
    <n v="308"/>
    <n v="246.4"/>
    <x v="800"/>
    <s v="none"/>
  </r>
  <r>
    <x v="3"/>
    <n v="5"/>
    <d v="2015-04-24T00:00:00"/>
    <x v="3"/>
    <n v="137"/>
    <n v="274"/>
    <n v="68"/>
    <n v="102"/>
    <n v="517"/>
    <n v="258.5"/>
    <n v="240"/>
    <n v="240"/>
    <n v="398"/>
    <n v="318.40000000000003"/>
    <x v="626"/>
    <s v="none"/>
  </r>
  <r>
    <x v="4"/>
    <n v="6"/>
    <d v="2015-04-25T00:00:00"/>
    <x v="3"/>
    <n v="85"/>
    <n v="170"/>
    <n v="67"/>
    <n v="100.5"/>
    <n v="705"/>
    <n v="352.5"/>
    <n v="175"/>
    <n v="175"/>
    <n v="407"/>
    <n v="325.60000000000002"/>
    <x v="801"/>
    <s v="none"/>
  </r>
  <r>
    <x v="5"/>
    <n v="7"/>
    <d v="2015-04-26T00:00:00"/>
    <x v="3"/>
    <n v="112"/>
    <n v="224"/>
    <n v="66"/>
    <n v="99"/>
    <n v="465"/>
    <n v="232.5"/>
    <n v="237"/>
    <n v="237"/>
    <n v="393"/>
    <n v="314.40000000000003"/>
    <x v="802"/>
    <s v="none"/>
  </r>
  <r>
    <x v="6"/>
    <n v="1"/>
    <d v="2015-04-27T00:00:00"/>
    <x v="3"/>
    <n v="71"/>
    <n v="142"/>
    <n v="69"/>
    <n v="103.5"/>
    <n v="435"/>
    <n v="217.5"/>
    <n v="162"/>
    <n v="162"/>
    <n v="280"/>
    <n v="224"/>
    <x v="803"/>
    <s v="none"/>
  </r>
  <r>
    <x v="0"/>
    <n v="2"/>
    <d v="2015-04-28T00:00:00"/>
    <x v="3"/>
    <n v="90"/>
    <n v="180"/>
    <n v="52"/>
    <n v="78"/>
    <n v="444"/>
    <n v="222"/>
    <n v="160"/>
    <n v="160"/>
    <n v="291"/>
    <n v="232.8"/>
    <x v="37"/>
    <s v="none"/>
  </r>
  <r>
    <x v="1"/>
    <n v="3"/>
    <d v="2015-04-29T00:00:00"/>
    <x v="3"/>
    <n v="81"/>
    <n v="162"/>
    <n v="62"/>
    <n v="93"/>
    <n v="488"/>
    <n v="244"/>
    <n v="253"/>
    <n v="253"/>
    <n v="542"/>
    <n v="433.6"/>
    <x v="804"/>
    <s v="none"/>
  </r>
  <r>
    <x v="2"/>
    <n v="4"/>
    <d v="2015-04-30T00:00:00"/>
    <x v="3"/>
    <n v="77"/>
    <n v="154"/>
    <n v="39"/>
    <n v="58.5"/>
    <n v="328"/>
    <n v="164"/>
    <n v="252"/>
    <n v="252"/>
    <n v="275"/>
    <n v="220"/>
    <x v="805"/>
    <s v="none"/>
  </r>
  <r>
    <x v="3"/>
    <n v="5"/>
    <d v="2015-05-01T00:00:00"/>
    <x v="4"/>
    <n v="85"/>
    <n v="170"/>
    <n v="47"/>
    <n v="70.5"/>
    <n v="571"/>
    <n v="285.5"/>
    <n v="290"/>
    <n v="290"/>
    <n v="533"/>
    <n v="426.40000000000003"/>
    <x v="806"/>
    <s v="none"/>
  </r>
  <r>
    <x v="4"/>
    <n v="6"/>
    <d v="2015-05-02T00:00:00"/>
    <x v="4"/>
    <n v="111"/>
    <n v="222"/>
    <n v="58"/>
    <n v="87"/>
    <n v="760"/>
    <n v="380"/>
    <n v="171"/>
    <n v="171"/>
    <n v="451"/>
    <n v="360.8"/>
    <x v="807"/>
    <s v="none"/>
  </r>
  <r>
    <x v="5"/>
    <n v="7"/>
    <d v="2015-05-03T00:00:00"/>
    <x v="4"/>
    <n v="84"/>
    <n v="168"/>
    <n v="58"/>
    <n v="87"/>
    <n v="691"/>
    <n v="345.5"/>
    <n v="326"/>
    <n v="326"/>
    <n v="553"/>
    <n v="442.40000000000003"/>
    <x v="808"/>
    <s v="promotion"/>
  </r>
  <r>
    <x v="6"/>
    <n v="1"/>
    <d v="2015-05-04T00:00:00"/>
    <x v="4"/>
    <n v="77"/>
    <n v="154"/>
    <n v="37"/>
    <n v="55.5"/>
    <n v="320"/>
    <n v="160"/>
    <n v="244"/>
    <n v="244"/>
    <n v="262"/>
    <n v="209.60000000000002"/>
    <x v="809"/>
    <s v="none"/>
  </r>
  <r>
    <x v="0"/>
    <n v="2"/>
    <d v="2015-05-05T00:00:00"/>
    <x v="4"/>
    <n v="90"/>
    <n v="180"/>
    <n v="48"/>
    <n v="72"/>
    <n v="556"/>
    <n v="278"/>
    <n v="223"/>
    <n v="223"/>
    <n v="412"/>
    <n v="329.6"/>
    <x v="810"/>
    <s v="none"/>
  </r>
  <r>
    <x v="1"/>
    <n v="3"/>
    <d v="2015-05-06T00:00:00"/>
    <x v="4"/>
    <n v="83"/>
    <n v="166"/>
    <n v="51"/>
    <n v="76.5"/>
    <n v="501"/>
    <n v="250.5"/>
    <n v="183"/>
    <n v="183"/>
    <n v="341"/>
    <n v="272.8"/>
    <x v="811"/>
    <s v="none"/>
  </r>
  <r>
    <x v="2"/>
    <n v="4"/>
    <d v="2015-05-07T00:00:00"/>
    <x v="4"/>
    <n v="97"/>
    <n v="194"/>
    <n v="44"/>
    <n v="66"/>
    <n v="699"/>
    <n v="349.5"/>
    <n v="153"/>
    <n v="153"/>
    <n v="290"/>
    <n v="232"/>
    <x v="812"/>
    <s v="none"/>
  </r>
  <r>
    <x v="3"/>
    <n v="5"/>
    <d v="2015-05-08T00:00:00"/>
    <x v="4"/>
    <n v="96"/>
    <n v="192"/>
    <n v="45"/>
    <n v="67.5"/>
    <n v="744"/>
    <n v="372"/>
    <n v="313"/>
    <n v="313"/>
    <n v="480"/>
    <n v="384"/>
    <x v="813"/>
    <s v="none"/>
  </r>
  <r>
    <x v="4"/>
    <n v="6"/>
    <d v="2015-05-09T00:00:00"/>
    <x v="4"/>
    <n v="113"/>
    <n v="226"/>
    <n v="58"/>
    <n v="87"/>
    <n v="917"/>
    <n v="458.5"/>
    <n v="351"/>
    <n v="351"/>
    <n v="323"/>
    <n v="258.40000000000003"/>
    <x v="814"/>
    <s v="none"/>
  </r>
  <r>
    <x v="5"/>
    <n v="7"/>
    <d v="2015-05-10T00:00:00"/>
    <x v="4"/>
    <n v="51"/>
    <n v="102"/>
    <n v="52"/>
    <n v="78"/>
    <n v="678"/>
    <n v="339"/>
    <n v="330"/>
    <n v="330"/>
    <n v="268"/>
    <n v="214.4"/>
    <x v="815"/>
    <s v="none"/>
  </r>
  <r>
    <x v="6"/>
    <n v="1"/>
    <d v="2015-05-11T00:00:00"/>
    <x v="4"/>
    <n v="92"/>
    <n v="184"/>
    <n v="50"/>
    <n v="75"/>
    <n v="487"/>
    <n v="243.5"/>
    <n v="282"/>
    <n v="282"/>
    <n v="615"/>
    <n v="492"/>
    <x v="816"/>
    <s v="promotion"/>
  </r>
  <r>
    <x v="0"/>
    <n v="2"/>
    <d v="2015-05-12T00:00:00"/>
    <x v="4"/>
    <n v="107"/>
    <n v="214"/>
    <n v="45"/>
    <n v="67.5"/>
    <n v="444"/>
    <n v="222"/>
    <n v="287"/>
    <n v="287"/>
    <n v="286"/>
    <n v="228.8"/>
    <x v="817"/>
    <s v="none"/>
  </r>
  <r>
    <x v="1"/>
    <n v="3"/>
    <d v="2015-05-13T00:00:00"/>
    <x v="4"/>
    <n v="59"/>
    <n v="118"/>
    <n v="51"/>
    <n v="76.5"/>
    <n v="598"/>
    <n v="299"/>
    <n v="262"/>
    <n v="262"/>
    <n v="177"/>
    <n v="141.6"/>
    <x v="818"/>
    <s v="none"/>
  </r>
  <r>
    <x v="2"/>
    <n v="4"/>
    <d v="2015-05-14T00:00:00"/>
    <x v="4"/>
    <n v="107"/>
    <n v="214"/>
    <n v="64"/>
    <n v="96"/>
    <n v="642"/>
    <n v="321"/>
    <n v="221"/>
    <n v="221"/>
    <n v="395"/>
    <n v="316"/>
    <x v="819"/>
    <s v="none"/>
  </r>
  <r>
    <x v="3"/>
    <n v="5"/>
    <d v="2015-05-15T00:00:00"/>
    <x v="4"/>
    <n v="138"/>
    <n v="276"/>
    <n v="60"/>
    <n v="90"/>
    <n v="704"/>
    <n v="352"/>
    <n v="174"/>
    <n v="174"/>
    <n v="160"/>
    <n v="128"/>
    <x v="115"/>
    <s v="none"/>
  </r>
  <r>
    <x v="4"/>
    <n v="6"/>
    <d v="2015-05-16T00:00:00"/>
    <x v="4"/>
    <n v="103"/>
    <n v="206"/>
    <n v="66"/>
    <n v="99"/>
    <n v="487"/>
    <n v="243.5"/>
    <n v="283"/>
    <n v="283"/>
    <n v="543"/>
    <n v="434.40000000000003"/>
    <x v="820"/>
    <s v="none"/>
  </r>
  <r>
    <x v="5"/>
    <n v="7"/>
    <d v="2015-05-17T00:00:00"/>
    <x v="4"/>
    <n v="108"/>
    <n v="216"/>
    <n v="65"/>
    <n v="97.5"/>
    <n v="277"/>
    <n v="138.5"/>
    <n v="310"/>
    <n v="310"/>
    <n v="251"/>
    <n v="200.8"/>
    <x v="821"/>
    <s v="none"/>
  </r>
  <r>
    <x v="6"/>
    <n v="1"/>
    <d v="2015-05-18T00:00:00"/>
    <x v="4"/>
    <n v="67"/>
    <n v="134"/>
    <n v="51"/>
    <n v="76.5"/>
    <n v="300"/>
    <n v="150"/>
    <n v="249"/>
    <n v="249"/>
    <n v="460"/>
    <n v="368"/>
    <x v="822"/>
    <s v="none"/>
  </r>
  <r>
    <x v="0"/>
    <n v="2"/>
    <d v="2015-05-19T00:00:00"/>
    <x v="4"/>
    <n v="73"/>
    <n v="146"/>
    <n v="57"/>
    <n v="85.5"/>
    <n v="340"/>
    <n v="170"/>
    <n v="236"/>
    <n v="236"/>
    <n v="413"/>
    <n v="330.40000000000003"/>
    <x v="823"/>
    <s v="none"/>
  </r>
  <r>
    <x v="1"/>
    <n v="3"/>
    <d v="2015-05-20T00:00:00"/>
    <x v="4"/>
    <n v="74"/>
    <n v="148"/>
    <n v="44"/>
    <n v="66"/>
    <n v="423"/>
    <n v="211.5"/>
    <n v="65"/>
    <n v="65"/>
    <n v="278"/>
    <n v="222.4"/>
    <x v="824"/>
    <s v="none"/>
  </r>
  <r>
    <x v="2"/>
    <n v="4"/>
    <d v="2015-05-21T00:00:00"/>
    <x v="4"/>
    <n v="54"/>
    <n v="108"/>
    <n v="22"/>
    <n v="33"/>
    <n v="457"/>
    <n v="228.5"/>
    <n v="266"/>
    <n v="266"/>
    <n v="303"/>
    <n v="242.4"/>
    <x v="825"/>
    <s v="none"/>
  </r>
  <r>
    <x v="3"/>
    <n v="5"/>
    <d v="2015-05-22T00:00:00"/>
    <x v="4"/>
    <n v="108"/>
    <n v="216"/>
    <n v="57"/>
    <n v="85.5"/>
    <n v="665"/>
    <n v="332.5"/>
    <n v="334"/>
    <n v="334"/>
    <n v="303"/>
    <n v="242.4"/>
    <x v="826"/>
    <s v="none"/>
  </r>
  <r>
    <x v="4"/>
    <n v="6"/>
    <d v="2015-05-23T00:00:00"/>
    <x v="4"/>
    <n v="165"/>
    <n v="330"/>
    <n v="69"/>
    <n v="103.5"/>
    <n v="736"/>
    <n v="368"/>
    <n v="312"/>
    <n v="312"/>
    <n v="550"/>
    <n v="440"/>
    <x v="827"/>
    <s v="promotion"/>
  </r>
  <r>
    <x v="5"/>
    <n v="7"/>
    <d v="2015-05-24T00:00:00"/>
    <x v="4"/>
    <n v="82"/>
    <n v="164"/>
    <n v="68"/>
    <n v="102"/>
    <n v="768"/>
    <n v="384"/>
    <n v="185"/>
    <n v="185"/>
    <n v="570"/>
    <n v="456"/>
    <x v="828"/>
    <s v="none"/>
  </r>
  <r>
    <x v="6"/>
    <n v="1"/>
    <d v="2015-05-25T00:00:00"/>
    <x v="4"/>
    <n v="102"/>
    <n v="204"/>
    <n v="61"/>
    <n v="91.5"/>
    <n v="569"/>
    <n v="284.5"/>
    <n v="159"/>
    <n v="159"/>
    <n v="366"/>
    <n v="292.8"/>
    <x v="829"/>
    <s v="promotion"/>
  </r>
  <r>
    <x v="0"/>
    <n v="2"/>
    <d v="2015-05-26T00:00:00"/>
    <x v="4"/>
    <n v="91"/>
    <n v="182"/>
    <n v="49"/>
    <n v="73.5"/>
    <n v="391"/>
    <n v="195.5"/>
    <n v="97"/>
    <n v="97"/>
    <n v="261"/>
    <n v="208.8"/>
    <x v="830"/>
    <s v="none"/>
  </r>
  <r>
    <x v="1"/>
    <n v="3"/>
    <d v="2015-05-27T00:00:00"/>
    <x v="4"/>
    <n v="94"/>
    <n v="188"/>
    <n v="30"/>
    <n v="45"/>
    <n v="543"/>
    <n v="271.5"/>
    <n v="219"/>
    <n v="219"/>
    <n v="506"/>
    <n v="404.8"/>
    <x v="831"/>
    <s v="none"/>
  </r>
  <r>
    <x v="2"/>
    <n v="4"/>
    <d v="2015-05-28T00:00:00"/>
    <x v="4"/>
    <n v="90"/>
    <n v="180"/>
    <n v="50"/>
    <n v="75"/>
    <n v="546"/>
    <n v="273"/>
    <n v="212"/>
    <n v="212"/>
    <n v="380"/>
    <n v="304"/>
    <x v="832"/>
    <s v="none"/>
  </r>
  <r>
    <x v="3"/>
    <n v="5"/>
    <d v="2015-05-29T00:00:00"/>
    <x v="4"/>
    <n v="110"/>
    <n v="220"/>
    <n v="65"/>
    <n v="97.5"/>
    <n v="759"/>
    <n v="379.5"/>
    <n v="263"/>
    <n v="263"/>
    <n v="489"/>
    <n v="391.20000000000005"/>
    <x v="271"/>
    <s v="none"/>
  </r>
  <r>
    <x v="4"/>
    <n v="6"/>
    <d v="2015-05-30T00:00:00"/>
    <x v="4"/>
    <n v="99"/>
    <n v="198"/>
    <n v="54"/>
    <n v="81"/>
    <n v="716"/>
    <n v="358"/>
    <n v="419"/>
    <n v="419"/>
    <n v="429"/>
    <n v="343.20000000000005"/>
    <x v="833"/>
    <s v="none"/>
  </r>
  <r>
    <x v="5"/>
    <n v="7"/>
    <d v="2015-05-31T00:00:00"/>
    <x v="4"/>
    <n v="81"/>
    <n v="162"/>
    <n v="56"/>
    <n v="84"/>
    <n v="525"/>
    <n v="262.5"/>
    <n v="233"/>
    <n v="233"/>
    <n v="621"/>
    <n v="496.8"/>
    <x v="834"/>
    <s v="none"/>
  </r>
  <r>
    <x v="6"/>
    <n v="1"/>
    <d v="2015-06-01T00:00:00"/>
    <x v="5"/>
    <n v="56"/>
    <n v="112"/>
    <n v="29"/>
    <n v="43.5"/>
    <n v="398"/>
    <n v="199"/>
    <n v="336"/>
    <n v="336"/>
    <n v="261"/>
    <n v="208.8"/>
    <x v="835"/>
    <s v="none"/>
  </r>
  <r>
    <x v="0"/>
    <n v="2"/>
    <d v="2015-06-02T00:00:00"/>
    <x v="5"/>
    <n v="58"/>
    <n v="116"/>
    <n v="37"/>
    <n v="55.5"/>
    <n v="428"/>
    <n v="214"/>
    <n v="259"/>
    <n v="259"/>
    <n v="510"/>
    <n v="408"/>
    <x v="836"/>
    <s v="none"/>
  </r>
  <r>
    <x v="1"/>
    <n v="3"/>
    <d v="2015-06-03T00:00:00"/>
    <x v="5"/>
    <n v="63"/>
    <n v="126"/>
    <n v="39"/>
    <n v="58.5"/>
    <n v="539"/>
    <n v="269.5"/>
    <n v="244"/>
    <n v="244"/>
    <n v="350"/>
    <n v="280"/>
    <x v="837"/>
    <s v="none"/>
  </r>
  <r>
    <x v="2"/>
    <n v="4"/>
    <d v="2015-06-04T00:00:00"/>
    <x v="5"/>
    <n v="88"/>
    <n v="176"/>
    <n v="43"/>
    <n v="64.5"/>
    <n v="623"/>
    <n v="311.5"/>
    <n v="316"/>
    <n v="316"/>
    <n v="314"/>
    <n v="251.20000000000002"/>
    <x v="838"/>
    <s v="none"/>
  </r>
  <r>
    <x v="3"/>
    <n v="5"/>
    <d v="2015-06-05T00:00:00"/>
    <x v="5"/>
    <n v="115"/>
    <n v="230"/>
    <n v="75"/>
    <n v="112.5"/>
    <n v="750"/>
    <n v="375"/>
    <n v="290"/>
    <n v="290"/>
    <n v="367"/>
    <n v="293.60000000000002"/>
    <x v="839"/>
    <s v="none"/>
  </r>
  <r>
    <x v="4"/>
    <n v="6"/>
    <d v="2015-06-06T00:00:00"/>
    <x v="5"/>
    <n v="89"/>
    <n v="178"/>
    <n v="87"/>
    <n v="130.5"/>
    <n v="684"/>
    <n v="342"/>
    <n v="434"/>
    <n v="434"/>
    <n v="459"/>
    <n v="367.20000000000005"/>
    <x v="840"/>
    <s v="none"/>
  </r>
  <r>
    <x v="5"/>
    <n v="7"/>
    <d v="2015-06-07T00:00:00"/>
    <x v="5"/>
    <n v="118"/>
    <n v="236"/>
    <n v="55"/>
    <n v="82.5"/>
    <n v="563"/>
    <n v="281.5"/>
    <n v="181"/>
    <n v="181"/>
    <n v="462"/>
    <n v="369.6"/>
    <x v="841"/>
    <s v="none"/>
  </r>
  <r>
    <x v="6"/>
    <n v="1"/>
    <d v="2015-06-08T00:00:00"/>
    <x v="5"/>
    <n v="97"/>
    <n v="194"/>
    <n v="53"/>
    <n v="79.5"/>
    <n v="394"/>
    <n v="197"/>
    <n v="316"/>
    <n v="316"/>
    <n v="386"/>
    <n v="308.8"/>
    <x v="842"/>
    <s v="none"/>
  </r>
  <r>
    <x v="0"/>
    <n v="2"/>
    <d v="2015-06-09T00:00:00"/>
    <x v="5"/>
    <n v="115"/>
    <n v="230"/>
    <n v="39"/>
    <n v="58.5"/>
    <n v="553"/>
    <n v="276.5"/>
    <n v="326"/>
    <n v="326"/>
    <n v="499"/>
    <n v="399.20000000000005"/>
    <x v="843"/>
    <s v="promotion"/>
  </r>
  <r>
    <x v="1"/>
    <n v="3"/>
    <d v="2015-06-10T00:00:00"/>
    <x v="5"/>
    <n v="55"/>
    <n v="110"/>
    <n v="52"/>
    <n v="78"/>
    <n v="453"/>
    <n v="226.5"/>
    <n v="241"/>
    <n v="241"/>
    <n v="300"/>
    <n v="240"/>
    <x v="844"/>
    <s v="none"/>
  </r>
  <r>
    <x v="2"/>
    <n v="4"/>
    <d v="2015-06-11T00:00:00"/>
    <x v="5"/>
    <n v="89"/>
    <n v="178"/>
    <n v="59"/>
    <n v="88.5"/>
    <n v="515"/>
    <n v="257.5"/>
    <n v="281"/>
    <n v="281"/>
    <n v="373"/>
    <n v="298.40000000000003"/>
    <x v="845"/>
    <s v="none"/>
  </r>
  <r>
    <x v="3"/>
    <n v="5"/>
    <d v="2015-06-12T00:00:00"/>
    <x v="5"/>
    <n v="95"/>
    <n v="190"/>
    <n v="63"/>
    <n v="94.5"/>
    <n v="625"/>
    <n v="312.5"/>
    <n v="274"/>
    <n v="274"/>
    <n v="370"/>
    <n v="296"/>
    <x v="846"/>
    <s v="none"/>
  </r>
  <r>
    <x v="4"/>
    <n v="6"/>
    <d v="2015-06-13T00:00:00"/>
    <x v="5"/>
    <n v="118"/>
    <n v="236"/>
    <n v="42"/>
    <n v="63"/>
    <n v="638"/>
    <n v="319"/>
    <n v="260"/>
    <n v="260"/>
    <n v="634"/>
    <n v="507.20000000000005"/>
    <x v="847"/>
    <s v="none"/>
  </r>
  <r>
    <x v="5"/>
    <n v="7"/>
    <d v="2015-06-14T00:00:00"/>
    <x v="5"/>
    <n v="113"/>
    <n v="226"/>
    <n v="67"/>
    <n v="100.5"/>
    <n v="477"/>
    <n v="238.5"/>
    <n v="227"/>
    <n v="227"/>
    <n v="349"/>
    <n v="279.2"/>
    <x v="848"/>
    <s v="none"/>
  </r>
  <r>
    <x v="6"/>
    <n v="1"/>
    <d v="2015-06-15T00:00:00"/>
    <x v="5"/>
    <n v="82"/>
    <n v="164"/>
    <n v="54"/>
    <n v="81"/>
    <n v="548"/>
    <n v="274"/>
    <n v="276"/>
    <n v="276"/>
    <n v="369"/>
    <n v="295.2"/>
    <x v="849"/>
    <s v="none"/>
  </r>
  <r>
    <x v="0"/>
    <n v="2"/>
    <d v="2015-06-16T00:00:00"/>
    <x v="5"/>
    <n v="65"/>
    <n v="130"/>
    <n v="37"/>
    <n v="55.5"/>
    <n v="622"/>
    <n v="311"/>
    <n v="351"/>
    <n v="351"/>
    <n v="228"/>
    <n v="182.4"/>
    <x v="39"/>
    <s v="promotion"/>
  </r>
  <r>
    <x v="1"/>
    <n v="3"/>
    <d v="2015-06-17T00:00:00"/>
    <x v="5"/>
    <n v="81"/>
    <n v="162"/>
    <n v="61"/>
    <n v="91.5"/>
    <n v="548"/>
    <n v="274"/>
    <n v="381"/>
    <n v="381"/>
    <n v="440"/>
    <n v="352"/>
    <x v="850"/>
    <s v="none"/>
  </r>
  <r>
    <x v="2"/>
    <n v="4"/>
    <d v="2015-06-18T00:00:00"/>
    <x v="5"/>
    <n v="104"/>
    <n v="208"/>
    <n v="49"/>
    <n v="73.5"/>
    <n v="519"/>
    <n v="259.5"/>
    <n v="271"/>
    <n v="271"/>
    <n v="323"/>
    <n v="258.40000000000003"/>
    <x v="851"/>
    <s v="none"/>
  </r>
  <r>
    <x v="3"/>
    <n v="5"/>
    <d v="2015-06-19T00:00:00"/>
    <x v="5"/>
    <n v="115"/>
    <n v="230"/>
    <n v="57"/>
    <n v="85.5"/>
    <n v="621"/>
    <n v="310.5"/>
    <n v="331"/>
    <n v="331"/>
    <n v="521"/>
    <n v="416.8"/>
    <x v="852"/>
    <s v="none"/>
  </r>
  <r>
    <x v="4"/>
    <n v="6"/>
    <d v="2015-06-20T00:00:00"/>
    <x v="5"/>
    <n v="136"/>
    <n v="272"/>
    <n v="61"/>
    <n v="91.5"/>
    <n v="600"/>
    <n v="300"/>
    <n v="377"/>
    <n v="377"/>
    <n v="480"/>
    <n v="384"/>
    <x v="853"/>
    <s v="none"/>
  </r>
  <r>
    <x v="5"/>
    <n v="7"/>
    <d v="2015-06-21T00:00:00"/>
    <x v="5"/>
    <n v="118"/>
    <n v="236"/>
    <n v="67"/>
    <n v="100.5"/>
    <n v="595"/>
    <n v="297.5"/>
    <n v="241"/>
    <n v="241"/>
    <n v="349"/>
    <n v="279.2"/>
    <x v="854"/>
    <s v="none"/>
  </r>
  <r>
    <x v="6"/>
    <n v="1"/>
    <d v="2015-06-22T00:00:00"/>
    <x v="5"/>
    <n v="59"/>
    <n v="118"/>
    <n v="61"/>
    <n v="91.5"/>
    <n v="551"/>
    <n v="275.5"/>
    <n v="249"/>
    <n v="249"/>
    <n v="318"/>
    <n v="254.4"/>
    <x v="855"/>
    <s v="none"/>
  </r>
  <r>
    <x v="0"/>
    <n v="2"/>
    <d v="2015-06-23T00:00:00"/>
    <x v="5"/>
    <n v="80"/>
    <n v="160"/>
    <n v="54"/>
    <n v="81"/>
    <n v="505"/>
    <n v="252.5"/>
    <n v="276"/>
    <n v="276"/>
    <n v="395"/>
    <n v="316"/>
    <x v="611"/>
    <s v="none"/>
  </r>
  <r>
    <x v="1"/>
    <n v="3"/>
    <d v="2015-06-24T00:00:00"/>
    <x v="5"/>
    <n v="101"/>
    <n v="202"/>
    <n v="59"/>
    <n v="88.5"/>
    <n v="469"/>
    <n v="234.5"/>
    <n v="186"/>
    <n v="186"/>
    <n v="201"/>
    <n v="160.80000000000001"/>
    <x v="856"/>
    <s v="none"/>
  </r>
  <r>
    <x v="2"/>
    <n v="4"/>
    <d v="2015-06-25T00:00:00"/>
    <x v="5"/>
    <n v="76"/>
    <n v="152"/>
    <n v="35"/>
    <n v="52.5"/>
    <n v="501"/>
    <n v="250.5"/>
    <n v="157"/>
    <n v="157"/>
    <n v="325"/>
    <n v="260"/>
    <x v="857"/>
    <s v="none"/>
  </r>
  <r>
    <x v="3"/>
    <n v="5"/>
    <d v="2015-06-26T00:00:00"/>
    <x v="5"/>
    <n v="90"/>
    <n v="180"/>
    <n v="64"/>
    <n v="96"/>
    <n v="602"/>
    <n v="301"/>
    <n v="317"/>
    <n v="317"/>
    <n v="434"/>
    <n v="347.20000000000005"/>
    <x v="858"/>
    <s v="none"/>
  </r>
  <r>
    <x v="4"/>
    <n v="6"/>
    <d v="2015-06-27T00:00:00"/>
    <x v="5"/>
    <n v="106"/>
    <n v="212"/>
    <n v="41"/>
    <n v="61.5"/>
    <n v="390"/>
    <n v="195"/>
    <n v="251"/>
    <n v="251"/>
    <n v="451"/>
    <n v="360.8"/>
    <x v="859"/>
    <s v="none"/>
  </r>
  <r>
    <x v="5"/>
    <n v="7"/>
    <d v="2015-06-28T00:00:00"/>
    <x v="5"/>
    <n v="116"/>
    <n v="232"/>
    <n v="64"/>
    <n v="96"/>
    <n v="364"/>
    <n v="182"/>
    <n v="232"/>
    <n v="232"/>
    <n v="365"/>
    <n v="292"/>
    <x v="860"/>
    <s v="none"/>
  </r>
  <r>
    <x v="6"/>
    <n v="1"/>
    <d v="2015-06-29T00:00:00"/>
    <x v="5"/>
    <n v="85"/>
    <n v="170"/>
    <n v="46"/>
    <n v="69"/>
    <n v="395"/>
    <n v="197.5"/>
    <n v="283"/>
    <n v="283"/>
    <n v="291"/>
    <n v="232.8"/>
    <x v="861"/>
    <s v="none"/>
  </r>
  <r>
    <x v="0"/>
    <n v="2"/>
    <d v="2015-06-30T00:00:00"/>
    <x v="5"/>
    <n v="65"/>
    <n v="130"/>
    <n v="62"/>
    <n v="93"/>
    <n v="442"/>
    <n v="221"/>
    <n v="361"/>
    <n v="361"/>
    <n v="329"/>
    <n v="263.2"/>
    <x v="862"/>
    <s v="none"/>
  </r>
  <r>
    <x v="1"/>
    <n v="3"/>
    <d v="2015-07-01T00:00:00"/>
    <x v="6"/>
    <n v="85"/>
    <n v="170"/>
    <n v="25"/>
    <n v="37.5"/>
    <n v="397"/>
    <n v="198.5"/>
    <n v="256"/>
    <n v="256"/>
    <n v="394"/>
    <n v="315.20000000000005"/>
    <x v="863"/>
    <s v="none"/>
  </r>
  <r>
    <x v="2"/>
    <n v="4"/>
    <d v="2015-07-02T00:00:00"/>
    <x v="6"/>
    <n v="76"/>
    <n v="152"/>
    <n v="39"/>
    <n v="58.5"/>
    <n v="415"/>
    <n v="207.5"/>
    <n v="368"/>
    <n v="368"/>
    <n v="233"/>
    <n v="186.4"/>
    <x v="864"/>
    <s v="none"/>
  </r>
  <r>
    <x v="3"/>
    <n v="5"/>
    <d v="2015-07-03T00:00:00"/>
    <x v="6"/>
    <n v="114"/>
    <n v="228"/>
    <n v="61"/>
    <n v="91.5"/>
    <n v="514"/>
    <n v="257"/>
    <n v="269"/>
    <n v="269"/>
    <n v="476"/>
    <n v="380.8"/>
    <x v="865"/>
    <s v="none"/>
  </r>
  <r>
    <x v="4"/>
    <n v="6"/>
    <d v="2015-07-04T00:00:00"/>
    <x v="6"/>
    <n v="121"/>
    <n v="242"/>
    <n v="58"/>
    <n v="87"/>
    <n v="814"/>
    <n v="407"/>
    <n v="162"/>
    <n v="162"/>
    <n v="306"/>
    <n v="244.8"/>
    <x v="866"/>
    <s v="none"/>
  </r>
  <r>
    <x v="5"/>
    <n v="7"/>
    <d v="2015-07-05T00:00:00"/>
    <x v="6"/>
    <n v="126"/>
    <n v="252"/>
    <n v="59"/>
    <n v="88.5"/>
    <n v="606"/>
    <n v="303"/>
    <n v="337"/>
    <n v="337"/>
    <n v="555"/>
    <n v="444"/>
    <x v="853"/>
    <s v="promotion"/>
  </r>
  <r>
    <x v="6"/>
    <n v="1"/>
    <d v="2015-07-06T00:00:00"/>
    <x v="6"/>
    <n v="74"/>
    <n v="148"/>
    <n v="45"/>
    <n v="67.5"/>
    <n v="699"/>
    <n v="349.5"/>
    <n v="290"/>
    <n v="290"/>
    <n v="359"/>
    <n v="287.2"/>
    <x v="733"/>
    <s v="none"/>
  </r>
  <r>
    <x v="0"/>
    <n v="2"/>
    <d v="2015-07-07T00:00:00"/>
    <x v="6"/>
    <n v="73"/>
    <n v="146"/>
    <n v="57"/>
    <n v="85.5"/>
    <n v="645"/>
    <n v="322.5"/>
    <n v="238"/>
    <n v="238"/>
    <n v="368"/>
    <n v="294.40000000000003"/>
    <x v="867"/>
    <s v="none"/>
  </r>
  <r>
    <x v="1"/>
    <n v="3"/>
    <d v="2015-07-08T00:00:00"/>
    <x v="6"/>
    <n v="79"/>
    <n v="158"/>
    <n v="56"/>
    <n v="84"/>
    <n v="521"/>
    <n v="260.5"/>
    <n v="252"/>
    <n v="252"/>
    <n v="344"/>
    <n v="275.2"/>
    <x v="868"/>
    <s v="none"/>
  </r>
  <r>
    <x v="2"/>
    <n v="4"/>
    <d v="2015-07-09T00:00:00"/>
    <x v="6"/>
    <n v="81"/>
    <n v="162"/>
    <n v="50"/>
    <n v="75"/>
    <n v="383"/>
    <n v="191.5"/>
    <n v="274"/>
    <n v="274"/>
    <n v="378"/>
    <n v="302.40000000000003"/>
    <x v="869"/>
    <s v="none"/>
  </r>
  <r>
    <x v="3"/>
    <n v="5"/>
    <d v="2015-07-10T00:00:00"/>
    <x v="6"/>
    <n v="74"/>
    <n v="148"/>
    <n v="66"/>
    <n v="99"/>
    <n v="564"/>
    <n v="282"/>
    <n v="421"/>
    <n v="421"/>
    <n v="621"/>
    <n v="496.8"/>
    <x v="870"/>
    <s v="none"/>
  </r>
  <r>
    <x v="4"/>
    <n v="6"/>
    <d v="2015-07-11T00:00:00"/>
    <x v="6"/>
    <n v="126"/>
    <n v="252"/>
    <n v="64"/>
    <n v="96"/>
    <n v="868"/>
    <n v="434"/>
    <n v="477"/>
    <n v="477"/>
    <n v="505"/>
    <n v="404"/>
    <x v="871"/>
    <s v="promotion"/>
  </r>
  <r>
    <x v="5"/>
    <n v="7"/>
    <d v="2015-07-12T00:00:00"/>
    <x v="6"/>
    <n v="107"/>
    <n v="214"/>
    <n v="38"/>
    <n v="57"/>
    <n v="640"/>
    <n v="320"/>
    <n v="354"/>
    <n v="354"/>
    <n v="482"/>
    <n v="385.6"/>
    <x v="872"/>
    <s v="none"/>
  </r>
  <r>
    <x v="6"/>
    <n v="1"/>
    <d v="2015-07-13T00:00:00"/>
    <x v="6"/>
    <n v="97"/>
    <n v="194"/>
    <n v="44"/>
    <n v="66"/>
    <n v="366"/>
    <n v="183"/>
    <n v="233"/>
    <n v="233"/>
    <n v="313"/>
    <n v="250.4"/>
    <x v="873"/>
    <s v="none"/>
  </r>
  <r>
    <x v="0"/>
    <n v="2"/>
    <d v="2015-07-14T00:00:00"/>
    <x v="6"/>
    <n v="91"/>
    <n v="182"/>
    <n v="69"/>
    <n v="103.5"/>
    <n v="525"/>
    <n v="262.5"/>
    <n v="308"/>
    <n v="308"/>
    <n v="167"/>
    <n v="133.6"/>
    <x v="874"/>
    <s v="none"/>
  </r>
  <r>
    <x v="1"/>
    <n v="3"/>
    <d v="2015-07-15T00:00:00"/>
    <x v="6"/>
    <n v="67"/>
    <n v="134"/>
    <n v="36"/>
    <n v="54"/>
    <n v="373"/>
    <n v="186.5"/>
    <n v="258"/>
    <n v="258"/>
    <n v="402"/>
    <n v="321.60000000000002"/>
    <x v="875"/>
    <s v="none"/>
  </r>
  <r>
    <x v="2"/>
    <n v="4"/>
    <d v="2015-07-16T00:00:00"/>
    <x v="6"/>
    <n v="61"/>
    <n v="122"/>
    <n v="42"/>
    <n v="63"/>
    <n v="581"/>
    <n v="290.5"/>
    <n v="232"/>
    <n v="232"/>
    <n v="491"/>
    <n v="392.8"/>
    <x v="876"/>
    <s v="none"/>
  </r>
  <r>
    <x v="3"/>
    <n v="5"/>
    <d v="2015-07-17T00:00:00"/>
    <x v="6"/>
    <n v="114"/>
    <n v="228"/>
    <n v="60"/>
    <n v="90"/>
    <n v="627"/>
    <n v="313.5"/>
    <n v="387"/>
    <n v="387"/>
    <n v="734"/>
    <n v="587.20000000000005"/>
    <x v="877"/>
    <s v="promotion"/>
  </r>
  <r>
    <x v="4"/>
    <n v="6"/>
    <d v="2015-07-18T00:00:00"/>
    <x v="6"/>
    <n v="105"/>
    <n v="210"/>
    <n v="33"/>
    <n v="49.5"/>
    <n v="635"/>
    <n v="317.5"/>
    <n v="214"/>
    <n v="214"/>
    <n v="516"/>
    <n v="412.8"/>
    <x v="878"/>
    <s v="none"/>
  </r>
  <r>
    <x v="5"/>
    <n v="7"/>
    <d v="2015-07-19T00:00:00"/>
    <x v="6"/>
    <n v="113"/>
    <n v="226"/>
    <n v="72"/>
    <n v="108"/>
    <n v="688"/>
    <n v="344"/>
    <n v="302"/>
    <n v="302"/>
    <n v="397"/>
    <n v="317.60000000000002"/>
    <x v="879"/>
    <s v="none"/>
  </r>
  <r>
    <x v="6"/>
    <n v="1"/>
    <d v="2015-07-20T00:00:00"/>
    <x v="6"/>
    <n v="97"/>
    <n v="194"/>
    <n v="46"/>
    <n v="69"/>
    <n v="388"/>
    <n v="194"/>
    <n v="205"/>
    <n v="205"/>
    <n v="388"/>
    <n v="310.40000000000003"/>
    <x v="880"/>
    <s v="none"/>
  </r>
  <r>
    <x v="0"/>
    <n v="2"/>
    <d v="2015-07-21T00:00:00"/>
    <x v="6"/>
    <n v="65"/>
    <n v="130"/>
    <n v="42"/>
    <n v="63"/>
    <n v="473"/>
    <n v="236.5"/>
    <n v="220"/>
    <n v="220"/>
    <n v="469"/>
    <n v="375.20000000000005"/>
    <x v="12"/>
    <s v="none"/>
  </r>
  <r>
    <x v="1"/>
    <n v="3"/>
    <d v="2015-07-22T00:00:00"/>
    <x v="6"/>
    <n v="94"/>
    <n v="188"/>
    <n v="44"/>
    <n v="66"/>
    <n v="475"/>
    <n v="237.5"/>
    <n v="232"/>
    <n v="232"/>
    <n v="514"/>
    <n v="411.20000000000005"/>
    <x v="675"/>
    <s v="none"/>
  </r>
  <r>
    <x v="2"/>
    <n v="4"/>
    <d v="2015-07-23T00:00:00"/>
    <x v="6"/>
    <n v="65"/>
    <n v="130"/>
    <n v="54"/>
    <n v="81"/>
    <n v="487"/>
    <n v="243.5"/>
    <n v="265"/>
    <n v="265"/>
    <n v="287"/>
    <n v="229.60000000000002"/>
    <x v="881"/>
    <s v="none"/>
  </r>
  <r>
    <x v="3"/>
    <n v="5"/>
    <d v="2015-07-24T00:00:00"/>
    <x v="6"/>
    <n v="130"/>
    <n v="260"/>
    <n v="56"/>
    <n v="84"/>
    <n v="678"/>
    <n v="339"/>
    <n v="301"/>
    <n v="301"/>
    <n v="543"/>
    <n v="434.40000000000003"/>
    <x v="882"/>
    <s v="none"/>
  </r>
  <r>
    <x v="4"/>
    <n v="6"/>
    <d v="2015-07-25T00:00:00"/>
    <x v="6"/>
    <n v="114"/>
    <n v="228"/>
    <n v="73"/>
    <n v="109.5"/>
    <n v="623"/>
    <n v="311.5"/>
    <n v="361"/>
    <n v="361"/>
    <n v="534"/>
    <n v="427.20000000000005"/>
    <x v="883"/>
    <s v="none"/>
  </r>
  <r>
    <x v="5"/>
    <n v="7"/>
    <d v="2015-07-26T00:00:00"/>
    <x v="6"/>
    <n v="82"/>
    <n v="164"/>
    <n v="61"/>
    <n v="91.5"/>
    <n v="526"/>
    <n v="263"/>
    <n v="514"/>
    <n v="514"/>
    <n v="386"/>
    <n v="308.8"/>
    <x v="884"/>
    <s v="none"/>
  </r>
  <r>
    <x v="6"/>
    <n v="1"/>
    <d v="2015-07-27T00:00:00"/>
    <x v="6"/>
    <n v="92"/>
    <n v="184"/>
    <n v="48"/>
    <n v="72"/>
    <n v="615"/>
    <n v="307.5"/>
    <n v="211"/>
    <n v="211"/>
    <n v="344"/>
    <n v="275.2"/>
    <x v="885"/>
    <s v="none"/>
  </r>
  <r>
    <x v="0"/>
    <n v="2"/>
    <d v="2015-07-28T00:00:00"/>
    <x v="6"/>
    <n v="51"/>
    <n v="102"/>
    <n v="50"/>
    <n v="75"/>
    <n v="493"/>
    <n v="246.5"/>
    <n v="307"/>
    <n v="307"/>
    <n v="338"/>
    <n v="270.40000000000003"/>
    <x v="886"/>
    <s v="none"/>
  </r>
  <r>
    <x v="1"/>
    <n v="3"/>
    <d v="2015-07-29T00:00:00"/>
    <x v="6"/>
    <n v="94"/>
    <n v="188"/>
    <n v="69"/>
    <n v="103.5"/>
    <n v="473"/>
    <n v="236.5"/>
    <n v="386"/>
    <n v="386"/>
    <n v="378"/>
    <n v="302.40000000000003"/>
    <x v="887"/>
    <s v="promotion"/>
  </r>
  <r>
    <x v="2"/>
    <n v="4"/>
    <d v="2015-07-30T00:00:00"/>
    <x v="6"/>
    <n v="87"/>
    <n v="174"/>
    <n v="43"/>
    <n v="64.5"/>
    <n v="334"/>
    <n v="167"/>
    <n v="229"/>
    <n v="229"/>
    <n v="441"/>
    <n v="352.8"/>
    <x v="888"/>
    <s v="none"/>
  </r>
  <r>
    <x v="3"/>
    <n v="5"/>
    <d v="2015-07-31T00:00:00"/>
    <x v="6"/>
    <n v="47"/>
    <n v="94"/>
    <n v="55"/>
    <n v="82.5"/>
    <n v="538"/>
    <n v="269"/>
    <n v="293"/>
    <n v="293"/>
    <n v="272"/>
    <n v="217.60000000000002"/>
    <x v="889"/>
    <s v="none"/>
  </r>
  <r>
    <x v="4"/>
    <n v="6"/>
    <d v="2015-08-01T00:00:00"/>
    <x v="7"/>
    <n v="109"/>
    <n v="218"/>
    <n v="81"/>
    <n v="121.5"/>
    <n v="538"/>
    <n v="269"/>
    <n v="417"/>
    <n v="417"/>
    <n v="556"/>
    <n v="444.8"/>
    <x v="890"/>
    <s v="none"/>
  </r>
  <r>
    <x v="5"/>
    <n v="7"/>
    <d v="2015-08-02T00:00:00"/>
    <x v="7"/>
    <n v="77"/>
    <n v="154"/>
    <n v="54"/>
    <n v="81"/>
    <n v="340"/>
    <n v="170"/>
    <n v="356"/>
    <n v="356"/>
    <n v="251"/>
    <n v="200.8"/>
    <x v="891"/>
    <s v="none"/>
  </r>
  <r>
    <x v="6"/>
    <n v="1"/>
    <d v="2015-08-03T00:00:00"/>
    <x v="7"/>
    <n v="69"/>
    <n v="138"/>
    <n v="59"/>
    <n v="88.5"/>
    <n v="595"/>
    <n v="297.5"/>
    <n v="261"/>
    <n v="261"/>
    <n v="309"/>
    <n v="247.20000000000002"/>
    <x v="892"/>
    <s v="promotion"/>
  </r>
  <r>
    <x v="0"/>
    <n v="2"/>
    <d v="2015-08-04T00:00:00"/>
    <x v="7"/>
    <n v="67"/>
    <n v="134"/>
    <n v="48"/>
    <n v="72"/>
    <n v="612"/>
    <n v="306"/>
    <n v="200"/>
    <n v="200"/>
    <n v="466"/>
    <n v="372.8"/>
    <x v="893"/>
    <s v="none"/>
  </r>
  <r>
    <x v="1"/>
    <n v="3"/>
    <d v="2015-08-05T00:00:00"/>
    <x v="7"/>
    <n v="69"/>
    <n v="138"/>
    <n v="47"/>
    <n v="70.5"/>
    <n v="544"/>
    <n v="272"/>
    <n v="320"/>
    <n v="320"/>
    <n v="438"/>
    <n v="350.40000000000003"/>
    <x v="894"/>
    <s v="none"/>
  </r>
  <r>
    <x v="2"/>
    <n v="4"/>
    <d v="2015-08-06T00:00:00"/>
    <x v="7"/>
    <n v="103"/>
    <n v="206"/>
    <n v="61"/>
    <n v="91.5"/>
    <n v="460"/>
    <n v="230"/>
    <n v="212"/>
    <n v="212"/>
    <n v="375"/>
    <n v="300"/>
    <x v="895"/>
    <s v="none"/>
  </r>
  <r>
    <x v="3"/>
    <n v="5"/>
    <d v="2015-08-07T00:00:00"/>
    <x v="7"/>
    <n v="86"/>
    <n v="172"/>
    <n v="46"/>
    <n v="69"/>
    <n v="749"/>
    <n v="374.5"/>
    <n v="416"/>
    <n v="416"/>
    <n v="404"/>
    <n v="323.20000000000005"/>
    <x v="896"/>
    <s v="promotion"/>
  </r>
  <r>
    <x v="4"/>
    <n v="6"/>
    <d v="2015-08-08T00:00:00"/>
    <x v="7"/>
    <n v="61"/>
    <n v="122"/>
    <n v="67"/>
    <n v="100.5"/>
    <n v="662"/>
    <n v="331"/>
    <n v="326"/>
    <n v="326"/>
    <n v="417"/>
    <n v="333.6"/>
    <x v="897"/>
    <s v="none"/>
  </r>
  <r>
    <x v="5"/>
    <n v="7"/>
    <d v="2015-08-09T00:00:00"/>
    <x v="7"/>
    <n v="114"/>
    <n v="228"/>
    <n v="73"/>
    <n v="109.5"/>
    <n v="526"/>
    <n v="263"/>
    <n v="357"/>
    <n v="357"/>
    <n v="403"/>
    <n v="322.40000000000003"/>
    <x v="898"/>
    <s v="none"/>
  </r>
  <r>
    <x v="6"/>
    <n v="1"/>
    <d v="2015-08-10T00:00:00"/>
    <x v="7"/>
    <n v="43"/>
    <n v="86"/>
    <n v="46"/>
    <n v="69"/>
    <n v="419"/>
    <n v="209.5"/>
    <n v="259"/>
    <n v="259"/>
    <n v="311"/>
    <n v="248.8"/>
    <x v="899"/>
    <s v="none"/>
  </r>
  <r>
    <x v="0"/>
    <n v="2"/>
    <d v="2015-08-11T00:00:00"/>
    <x v="7"/>
    <n v="86"/>
    <n v="172"/>
    <n v="33"/>
    <n v="49.5"/>
    <n v="380"/>
    <n v="190"/>
    <n v="308"/>
    <n v="308"/>
    <n v="446"/>
    <n v="356.8"/>
    <x v="900"/>
    <s v="none"/>
  </r>
  <r>
    <x v="1"/>
    <n v="3"/>
    <d v="2015-08-12T00:00:00"/>
    <x v="7"/>
    <n v="57"/>
    <n v="114"/>
    <n v="39"/>
    <n v="58.5"/>
    <n v="398"/>
    <n v="199"/>
    <n v="161"/>
    <n v="161"/>
    <n v="356"/>
    <n v="284.8"/>
    <x v="901"/>
    <s v="none"/>
  </r>
  <r>
    <x v="2"/>
    <n v="4"/>
    <d v="2015-08-13T00:00:00"/>
    <x v="7"/>
    <n v="74"/>
    <n v="148"/>
    <n v="45"/>
    <n v="67.5"/>
    <n v="539"/>
    <n v="269.5"/>
    <n v="246"/>
    <n v="246"/>
    <n v="504"/>
    <n v="403.20000000000005"/>
    <x v="902"/>
    <s v="none"/>
  </r>
  <r>
    <x v="3"/>
    <n v="5"/>
    <d v="2015-08-14T00:00:00"/>
    <x v="7"/>
    <n v="122"/>
    <n v="244"/>
    <n v="56"/>
    <n v="84"/>
    <n v="496"/>
    <n v="248"/>
    <n v="241"/>
    <n v="241"/>
    <n v="422"/>
    <n v="337.6"/>
    <x v="903"/>
    <s v="none"/>
  </r>
  <r>
    <x v="4"/>
    <n v="6"/>
    <d v="2015-08-15T00:00:00"/>
    <x v="7"/>
    <n v="119"/>
    <n v="238"/>
    <n v="59"/>
    <n v="88.5"/>
    <n v="470"/>
    <n v="235"/>
    <n v="249"/>
    <n v="249"/>
    <n v="401"/>
    <n v="320.8"/>
    <x v="663"/>
    <s v="none"/>
  </r>
  <r>
    <x v="5"/>
    <n v="7"/>
    <d v="2015-08-16T00:00:00"/>
    <x v="7"/>
    <n v="95"/>
    <n v="190"/>
    <n v="57"/>
    <n v="85.5"/>
    <n v="570"/>
    <n v="285"/>
    <n v="248"/>
    <n v="248"/>
    <n v="406"/>
    <n v="324.8"/>
    <x v="904"/>
    <s v="none"/>
  </r>
  <r>
    <x v="6"/>
    <n v="1"/>
    <d v="2015-08-17T00:00:00"/>
    <x v="7"/>
    <n v="100"/>
    <n v="200"/>
    <n v="55"/>
    <n v="82.5"/>
    <n v="643"/>
    <n v="321.5"/>
    <n v="105"/>
    <n v="105"/>
    <n v="470"/>
    <n v="376"/>
    <x v="88"/>
    <s v="promotion"/>
  </r>
  <r>
    <x v="0"/>
    <n v="2"/>
    <d v="2015-08-18T00:00:00"/>
    <x v="7"/>
    <n v="91"/>
    <n v="182"/>
    <n v="56"/>
    <n v="84"/>
    <n v="656"/>
    <n v="328"/>
    <n v="295"/>
    <n v="295"/>
    <n v="428"/>
    <n v="342.40000000000003"/>
    <x v="439"/>
    <s v="none"/>
  </r>
  <r>
    <x v="1"/>
    <n v="3"/>
    <d v="2015-08-19T00:00:00"/>
    <x v="7"/>
    <n v="64"/>
    <n v="128"/>
    <n v="48"/>
    <n v="72"/>
    <n v="702"/>
    <n v="351"/>
    <n v="239"/>
    <n v="239"/>
    <n v="225"/>
    <n v="180"/>
    <x v="905"/>
    <s v="none"/>
  </r>
  <r>
    <x v="2"/>
    <n v="4"/>
    <d v="2015-08-20T00:00:00"/>
    <x v="7"/>
    <n v="81"/>
    <n v="162"/>
    <n v="53"/>
    <n v="79.5"/>
    <n v="534"/>
    <n v="267"/>
    <n v="221"/>
    <n v="221"/>
    <n v="308"/>
    <n v="246.4"/>
    <x v="906"/>
    <s v="none"/>
  </r>
  <r>
    <x v="3"/>
    <n v="5"/>
    <d v="2015-08-21T00:00:00"/>
    <x v="7"/>
    <n v="100"/>
    <n v="200"/>
    <n v="76"/>
    <n v="114"/>
    <n v="787"/>
    <n v="393.5"/>
    <n v="275"/>
    <n v="275"/>
    <n v="277"/>
    <n v="221.60000000000002"/>
    <x v="907"/>
    <s v="none"/>
  </r>
  <r>
    <x v="4"/>
    <n v="6"/>
    <d v="2015-08-22T00:00:00"/>
    <x v="7"/>
    <n v="71"/>
    <n v="142"/>
    <n v="69"/>
    <n v="103.5"/>
    <n v="913"/>
    <n v="456.5"/>
    <n v="272"/>
    <n v="272"/>
    <n v="404"/>
    <n v="323.20000000000005"/>
    <x v="908"/>
    <s v="none"/>
  </r>
  <r>
    <x v="5"/>
    <n v="7"/>
    <d v="2015-08-23T00:00:00"/>
    <x v="7"/>
    <n v="88"/>
    <n v="176"/>
    <n v="85"/>
    <n v="127.5"/>
    <n v="846"/>
    <n v="423"/>
    <n v="265"/>
    <n v="265"/>
    <n v="607"/>
    <n v="485.6"/>
    <x v="909"/>
    <s v="none"/>
  </r>
  <r>
    <x v="6"/>
    <n v="1"/>
    <d v="2015-08-24T00:00:00"/>
    <x v="7"/>
    <n v="74"/>
    <n v="148"/>
    <n v="53"/>
    <n v="79.5"/>
    <n v="588"/>
    <n v="294"/>
    <n v="261"/>
    <n v="261"/>
    <n v="323"/>
    <n v="258.40000000000003"/>
    <x v="910"/>
    <s v="promotion"/>
  </r>
  <r>
    <x v="0"/>
    <n v="2"/>
    <d v="2015-08-25T00:00:00"/>
    <x v="7"/>
    <n v="103"/>
    <n v="206"/>
    <n v="58"/>
    <n v="87"/>
    <n v="474"/>
    <n v="237"/>
    <n v="382"/>
    <n v="382"/>
    <n v="526"/>
    <n v="420.8"/>
    <x v="911"/>
    <s v="none"/>
  </r>
  <r>
    <x v="1"/>
    <n v="3"/>
    <d v="2015-08-26T00:00:00"/>
    <x v="7"/>
    <n v="66"/>
    <n v="132"/>
    <n v="37"/>
    <n v="55.5"/>
    <n v="669"/>
    <n v="334.5"/>
    <n v="316"/>
    <n v="316"/>
    <n v="442"/>
    <n v="353.6"/>
    <x v="912"/>
    <s v="promotion"/>
  </r>
  <r>
    <x v="2"/>
    <n v="4"/>
    <d v="2015-08-27T00:00:00"/>
    <x v="7"/>
    <n v="87"/>
    <n v="174"/>
    <n v="51"/>
    <n v="76.5"/>
    <n v="381"/>
    <n v="190.5"/>
    <n v="304"/>
    <n v="304"/>
    <n v="348"/>
    <n v="278.40000000000003"/>
    <x v="913"/>
    <s v="none"/>
  </r>
  <r>
    <x v="3"/>
    <n v="5"/>
    <d v="2015-08-28T00:00:00"/>
    <x v="7"/>
    <n v="81"/>
    <n v="162"/>
    <n v="67"/>
    <n v="100.5"/>
    <n v="657"/>
    <n v="328.5"/>
    <n v="441"/>
    <n v="441"/>
    <n v="432"/>
    <n v="345.6"/>
    <x v="914"/>
    <s v="promotion"/>
  </r>
  <r>
    <x v="4"/>
    <n v="6"/>
    <d v="2015-08-29T00:00:00"/>
    <x v="7"/>
    <n v="144"/>
    <n v="288"/>
    <n v="65"/>
    <n v="97.5"/>
    <n v="695"/>
    <n v="347.5"/>
    <n v="378"/>
    <n v="378"/>
    <n v="611"/>
    <n v="488.8"/>
    <x v="915"/>
    <s v="none"/>
  </r>
  <r>
    <x v="5"/>
    <n v="7"/>
    <d v="2015-08-30T00:00:00"/>
    <x v="7"/>
    <n v="147"/>
    <n v="294"/>
    <n v="74"/>
    <n v="111"/>
    <n v="692"/>
    <n v="346"/>
    <n v="335"/>
    <n v="335"/>
    <n v="343"/>
    <n v="274.40000000000003"/>
    <x v="916"/>
    <s v="none"/>
  </r>
  <r>
    <x v="6"/>
    <n v="1"/>
    <d v="2015-08-31T00:00:00"/>
    <x v="7"/>
    <n v="84"/>
    <n v="168"/>
    <n v="57"/>
    <n v="85.5"/>
    <n v="484"/>
    <n v="242"/>
    <n v="208"/>
    <n v="208"/>
    <n v="430"/>
    <n v="344"/>
    <x v="917"/>
    <s v="none"/>
  </r>
  <r>
    <x v="0"/>
    <n v="2"/>
    <d v="2015-09-01T00:00:00"/>
    <x v="8"/>
    <n v="78"/>
    <n v="156"/>
    <n v="37"/>
    <n v="55.5"/>
    <n v="415"/>
    <n v="207.5"/>
    <n v="272"/>
    <n v="272"/>
    <n v="386"/>
    <n v="308.8"/>
    <x v="918"/>
    <s v="none"/>
  </r>
  <r>
    <x v="1"/>
    <n v="3"/>
    <d v="2015-09-02T00:00:00"/>
    <x v="8"/>
    <n v="91"/>
    <n v="182"/>
    <n v="50"/>
    <n v="75"/>
    <n v="577"/>
    <n v="288.5"/>
    <n v="159"/>
    <n v="159"/>
    <n v="403"/>
    <n v="322.40000000000003"/>
    <x v="919"/>
    <s v="none"/>
  </r>
  <r>
    <x v="2"/>
    <n v="4"/>
    <d v="2015-09-03T00:00:00"/>
    <x v="8"/>
    <n v="72"/>
    <n v="144"/>
    <n v="65"/>
    <n v="97.5"/>
    <n v="536"/>
    <n v="268"/>
    <n v="131"/>
    <n v="131"/>
    <n v="390"/>
    <n v="312"/>
    <x v="920"/>
    <s v="none"/>
  </r>
  <r>
    <x v="3"/>
    <n v="5"/>
    <d v="2015-09-04T00:00:00"/>
    <x v="8"/>
    <n v="92"/>
    <n v="184"/>
    <n v="42"/>
    <n v="63"/>
    <n v="686"/>
    <n v="343"/>
    <n v="333"/>
    <n v="333"/>
    <n v="409"/>
    <n v="327.20000000000005"/>
    <x v="921"/>
    <s v="none"/>
  </r>
  <r>
    <x v="4"/>
    <n v="6"/>
    <d v="2015-09-05T00:00:00"/>
    <x v="8"/>
    <n v="104"/>
    <n v="208"/>
    <n v="74"/>
    <n v="111"/>
    <n v="619"/>
    <n v="309.5"/>
    <n v="191"/>
    <n v="191"/>
    <n v="545"/>
    <n v="436"/>
    <x v="922"/>
    <s v="none"/>
  </r>
  <r>
    <x v="5"/>
    <n v="7"/>
    <d v="2015-09-06T00:00:00"/>
    <x v="8"/>
    <n v="116"/>
    <n v="232"/>
    <n v="51"/>
    <n v="76.5"/>
    <n v="785"/>
    <n v="392.5"/>
    <n v="277"/>
    <n v="277"/>
    <n v="525"/>
    <n v="420"/>
    <x v="923"/>
    <s v="none"/>
  </r>
  <r>
    <x v="6"/>
    <n v="1"/>
    <d v="2015-09-07T00:00:00"/>
    <x v="8"/>
    <n v="66"/>
    <n v="132"/>
    <n v="47"/>
    <n v="70.5"/>
    <n v="593"/>
    <n v="296.5"/>
    <n v="134"/>
    <n v="134"/>
    <n v="316"/>
    <n v="252.8"/>
    <x v="924"/>
    <s v="none"/>
  </r>
  <r>
    <x v="0"/>
    <n v="2"/>
    <d v="2015-09-08T00:00:00"/>
    <x v="8"/>
    <n v="54"/>
    <n v="108"/>
    <n v="48"/>
    <n v="72"/>
    <n v="584"/>
    <n v="292"/>
    <n v="235"/>
    <n v="235"/>
    <n v="230"/>
    <n v="184"/>
    <x v="27"/>
    <s v="none"/>
  </r>
  <r>
    <x v="1"/>
    <n v="3"/>
    <d v="2015-09-09T00:00:00"/>
    <x v="8"/>
    <n v="71"/>
    <n v="142"/>
    <n v="29"/>
    <n v="43.5"/>
    <n v="576"/>
    <n v="288"/>
    <n v="211"/>
    <n v="211"/>
    <n v="304"/>
    <n v="243.20000000000002"/>
    <x v="925"/>
    <s v="none"/>
  </r>
  <r>
    <x v="2"/>
    <n v="4"/>
    <d v="2015-09-10T00:00:00"/>
    <x v="8"/>
    <n v="101"/>
    <n v="202"/>
    <n v="38"/>
    <n v="57"/>
    <n v="656"/>
    <n v="328"/>
    <n v="124"/>
    <n v="124"/>
    <n v="500"/>
    <n v="400"/>
    <x v="926"/>
    <s v="none"/>
  </r>
  <r>
    <x v="3"/>
    <n v="5"/>
    <d v="2015-09-11T00:00:00"/>
    <x v="8"/>
    <n v="132"/>
    <n v="264"/>
    <n v="61"/>
    <n v="91.5"/>
    <n v="640"/>
    <n v="320"/>
    <n v="228"/>
    <n v="228"/>
    <n v="254"/>
    <n v="203.20000000000002"/>
    <x v="927"/>
    <s v="none"/>
  </r>
  <r>
    <x v="4"/>
    <n v="6"/>
    <d v="2015-09-12T00:00:00"/>
    <x v="8"/>
    <n v="115"/>
    <n v="230"/>
    <n v="72"/>
    <n v="108"/>
    <n v="777"/>
    <n v="388.5"/>
    <n v="299"/>
    <n v="299"/>
    <n v="334"/>
    <n v="267.2"/>
    <x v="928"/>
    <s v="none"/>
  </r>
  <r>
    <x v="5"/>
    <n v="7"/>
    <d v="2015-09-13T00:00:00"/>
    <x v="8"/>
    <n v="108"/>
    <n v="216"/>
    <n v="66"/>
    <n v="99"/>
    <n v="762"/>
    <n v="381"/>
    <n v="251"/>
    <n v="251"/>
    <n v="509"/>
    <n v="407.20000000000005"/>
    <x v="929"/>
    <s v="none"/>
  </r>
  <r>
    <x v="6"/>
    <n v="1"/>
    <d v="2015-09-14T00:00:00"/>
    <x v="8"/>
    <n v="76"/>
    <n v="152"/>
    <n v="38"/>
    <n v="57"/>
    <n v="543"/>
    <n v="271.5"/>
    <n v="139"/>
    <n v="139"/>
    <n v="417"/>
    <n v="333.6"/>
    <x v="930"/>
    <s v="none"/>
  </r>
  <r>
    <x v="0"/>
    <n v="2"/>
    <d v="2015-09-15T00:00:00"/>
    <x v="8"/>
    <n v="129"/>
    <n v="258"/>
    <n v="42"/>
    <n v="63"/>
    <n v="746"/>
    <n v="373"/>
    <n v="243"/>
    <n v="243"/>
    <n v="463"/>
    <n v="370.40000000000003"/>
    <x v="931"/>
    <s v="promotion"/>
  </r>
  <r>
    <x v="1"/>
    <n v="3"/>
    <d v="2015-09-16T00:00:00"/>
    <x v="8"/>
    <n v="70"/>
    <n v="140"/>
    <n v="36"/>
    <n v="54"/>
    <n v="434"/>
    <n v="217"/>
    <n v="182"/>
    <n v="182"/>
    <n v="206"/>
    <n v="164.8"/>
    <x v="932"/>
    <s v="none"/>
  </r>
  <r>
    <x v="2"/>
    <n v="4"/>
    <d v="2015-09-17T00:00:00"/>
    <x v="8"/>
    <n v="81"/>
    <n v="162"/>
    <n v="59"/>
    <n v="88.5"/>
    <n v="399"/>
    <n v="199.5"/>
    <n v="222"/>
    <n v="222"/>
    <n v="460"/>
    <n v="368"/>
    <x v="933"/>
    <s v="none"/>
  </r>
  <r>
    <x v="3"/>
    <n v="5"/>
    <d v="2015-09-18T00:00:00"/>
    <x v="8"/>
    <n v="109"/>
    <n v="218"/>
    <n v="29"/>
    <n v="43.5"/>
    <n v="621"/>
    <n v="310.5"/>
    <n v="176"/>
    <n v="176"/>
    <n v="453"/>
    <n v="362.40000000000003"/>
    <x v="934"/>
    <s v="none"/>
  </r>
  <r>
    <x v="4"/>
    <n v="6"/>
    <d v="2015-09-19T00:00:00"/>
    <x v="8"/>
    <n v="117"/>
    <n v="234"/>
    <n v="77"/>
    <n v="115.5"/>
    <n v="818"/>
    <n v="409"/>
    <n v="377"/>
    <n v="377"/>
    <n v="495"/>
    <n v="396"/>
    <x v="935"/>
    <s v="promotion"/>
  </r>
  <r>
    <x v="5"/>
    <n v="7"/>
    <d v="2015-09-20T00:00:00"/>
    <x v="8"/>
    <n v="88"/>
    <n v="176"/>
    <n v="76"/>
    <n v="114"/>
    <n v="651"/>
    <n v="325.5"/>
    <n v="244"/>
    <n v="244"/>
    <n v="451"/>
    <n v="360.8"/>
    <x v="936"/>
    <s v="none"/>
  </r>
  <r>
    <x v="6"/>
    <n v="1"/>
    <d v="2015-09-21T00:00:00"/>
    <x v="8"/>
    <n v="153"/>
    <n v="306"/>
    <n v="62"/>
    <n v="93"/>
    <n v="545"/>
    <n v="272.5"/>
    <n v="258"/>
    <n v="258"/>
    <n v="528"/>
    <n v="422.40000000000003"/>
    <x v="937"/>
    <s v="promotion"/>
  </r>
  <r>
    <x v="0"/>
    <n v="2"/>
    <d v="2015-09-22T00:00:00"/>
    <x v="8"/>
    <n v="78"/>
    <n v="156"/>
    <n v="46"/>
    <n v="69"/>
    <n v="510"/>
    <n v="255"/>
    <n v="202"/>
    <n v="202"/>
    <n v="410"/>
    <n v="328"/>
    <x v="938"/>
    <s v="none"/>
  </r>
  <r>
    <x v="1"/>
    <n v="3"/>
    <d v="2015-09-23T00:00:00"/>
    <x v="8"/>
    <n v="79"/>
    <n v="158"/>
    <n v="53"/>
    <n v="79.5"/>
    <n v="618"/>
    <n v="309"/>
    <n v="250"/>
    <n v="250"/>
    <n v="351"/>
    <n v="280.8"/>
    <x v="939"/>
    <s v="none"/>
  </r>
  <r>
    <x v="2"/>
    <n v="4"/>
    <d v="2015-09-24T00:00:00"/>
    <x v="8"/>
    <n v="101"/>
    <n v="202"/>
    <n v="57"/>
    <n v="85.5"/>
    <n v="532"/>
    <n v="266"/>
    <n v="205"/>
    <n v="205"/>
    <n v="368"/>
    <n v="294.40000000000003"/>
    <x v="940"/>
    <s v="none"/>
  </r>
  <r>
    <x v="3"/>
    <n v="5"/>
    <d v="2015-09-25T00:00:00"/>
    <x v="8"/>
    <n v="98"/>
    <n v="196"/>
    <n v="51"/>
    <n v="76.5"/>
    <n v="445"/>
    <n v="222.5"/>
    <n v="143"/>
    <n v="143"/>
    <n v="547"/>
    <n v="437.6"/>
    <x v="941"/>
    <s v="none"/>
  </r>
  <r>
    <x v="4"/>
    <n v="6"/>
    <d v="2015-09-26T00:00:00"/>
    <x v="8"/>
    <n v="94"/>
    <n v="188"/>
    <n v="79"/>
    <n v="118.5"/>
    <n v="977"/>
    <n v="488.5"/>
    <n v="315"/>
    <n v="315"/>
    <n v="557"/>
    <n v="445.6"/>
    <x v="942"/>
    <s v="none"/>
  </r>
  <r>
    <x v="5"/>
    <n v="7"/>
    <d v="2015-09-27T00:00:00"/>
    <x v="8"/>
    <n v="109"/>
    <n v="218"/>
    <n v="62"/>
    <n v="93"/>
    <n v="718"/>
    <n v="359"/>
    <n v="140"/>
    <n v="140"/>
    <n v="431"/>
    <n v="344.8"/>
    <x v="943"/>
    <s v="none"/>
  </r>
  <r>
    <x v="6"/>
    <n v="1"/>
    <d v="2015-09-28T00:00:00"/>
    <x v="8"/>
    <n v="70"/>
    <n v="140"/>
    <n v="44"/>
    <n v="66"/>
    <n v="462"/>
    <n v="231"/>
    <n v="217"/>
    <n v="217"/>
    <n v="272"/>
    <n v="217.60000000000002"/>
    <x v="944"/>
    <s v="none"/>
  </r>
  <r>
    <x v="0"/>
    <n v="2"/>
    <d v="2015-09-29T00:00:00"/>
    <x v="8"/>
    <n v="64"/>
    <n v="128"/>
    <n v="44"/>
    <n v="66"/>
    <n v="369"/>
    <n v="184.5"/>
    <n v="143"/>
    <n v="143"/>
    <n v="260"/>
    <n v="208"/>
    <x v="945"/>
    <s v="none"/>
  </r>
  <r>
    <x v="1"/>
    <n v="3"/>
    <d v="2015-09-30T00:00:00"/>
    <x v="8"/>
    <n v="77"/>
    <n v="154"/>
    <n v="63"/>
    <n v="94.5"/>
    <n v="636"/>
    <n v="318"/>
    <n v="174"/>
    <n v="174"/>
    <n v="253"/>
    <n v="202.4"/>
    <x v="946"/>
    <s v="none"/>
  </r>
  <r>
    <x v="2"/>
    <n v="4"/>
    <d v="2015-10-01T00:00:00"/>
    <x v="9"/>
    <n v="86"/>
    <n v="172"/>
    <n v="44"/>
    <n v="66"/>
    <n v="602"/>
    <n v="301"/>
    <n v="267"/>
    <n v="267"/>
    <n v="436"/>
    <n v="348.8"/>
    <x v="943"/>
    <s v="none"/>
  </r>
  <r>
    <x v="3"/>
    <n v="5"/>
    <d v="2015-10-02T00:00:00"/>
    <x v="9"/>
    <n v="138"/>
    <n v="276"/>
    <n v="71"/>
    <n v="106.5"/>
    <n v="635"/>
    <n v="317.5"/>
    <n v="260"/>
    <n v="260"/>
    <n v="387"/>
    <n v="309.60000000000002"/>
    <x v="947"/>
    <s v="promotion"/>
  </r>
  <r>
    <x v="4"/>
    <n v="6"/>
    <d v="2015-10-03T00:00:00"/>
    <x v="9"/>
    <n v="113"/>
    <n v="226"/>
    <n v="63"/>
    <n v="94.5"/>
    <n v="966"/>
    <n v="483"/>
    <n v="268"/>
    <n v="268"/>
    <n v="634"/>
    <n v="507.20000000000005"/>
    <x v="948"/>
    <s v="none"/>
  </r>
  <r>
    <x v="5"/>
    <n v="7"/>
    <d v="2015-10-04T00:00:00"/>
    <x v="9"/>
    <n v="85"/>
    <n v="170"/>
    <n v="68"/>
    <n v="102"/>
    <n v="682"/>
    <n v="341"/>
    <n v="208"/>
    <n v="208"/>
    <n v="450"/>
    <n v="360"/>
    <x v="949"/>
    <s v="none"/>
  </r>
  <r>
    <x v="6"/>
    <n v="1"/>
    <d v="2015-10-05T00:00:00"/>
    <x v="9"/>
    <n v="71"/>
    <n v="142"/>
    <n v="39"/>
    <n v="58.5"/>
    <n v="653"/>
    <n v="326.5"/>
    <n v="262"/>
    <n v="262"/>
    <n v="424"/>
    <n v="339.20000000000005"/>
    <x v="250"/>
    <s v="none"/>
  </r>
  <r>
    <x v="0"/>
    <n v="2"/>
    <d v="2015-10-06T00:00:00"/>
    <x v="9"/>
    <n v="69"/>
    <n v="138"/>
    <n v="49"/>
    <n v="73.5"/>
    <n v="275"/>
    <n v="137.5"/>
    <n v="150"/>
    <n v="150"/>
    <n v="456"/>
    <n v="364.8"/>
    <x v="950"/>
    <s v="none"/>
  </r>
  <r>
    <x v="1"/>
    <n v="3"/>
    <d v="2015-10-07T00:00:00"/>
    <x v="9"/>
    <n v="81"/>
    <n v="162"/>
    <n v="40"/>
    <n v="60"/>
    <n v="849"/>
    <n v="424.5"/>
    <n v="243"/>
    <n v="243"/>
    <n v="348"/>
    <n v="278.40000000000003"/>
    <x v="951"/>
    <s v="none"/>
  </r>
  <r>
    <x v="2"/>
    <n v="4"/>
    <d v="2015-10-08T00:00:00"/>
    <x v="9"/>
    <n v="70"/>
    <n v="140"/>
    <n v="32"/>
    <n v="48"/>
    <n v="534"/>
    <n v="267"/>
    <n v="230"/>
    <n v="230"/>
    <n v="246"/>
    <n v="196.8"/>
    <x v="952"/>
    <s v="none"/>
  </r>
  <r>
    <x v="3"/>
    <n v="5"/>
    <d v="2015-10-09T00:00:00"/>
    <x v="9"/>
    <n v="92"/>
    <n v="184"/>
    <n v="91"/>
    <n v="136.5"/>
    <n v="719"/>
    <n v="359.5"/>
    <n v="216"/>
    <n v="216"/>
    <n v="685"/>
    <n v="548"/>
    <x v="953"/>
    <s v="promotion"/>
  </r>
  <r>
    <x v="4"/>
    <n v="6"/>
    <d v="2015-10-10T00:00:00"/>
    <x v="9"/>
    <n v="105"/>
    <n v="210"/>
    <n v="71"/>
    <n v="106.5"/>
    <n v="567"/>
    <n v="283.5"/>
    <n v="338"/>
    <n v="338"/>
    <n v="475"/>
    <n v="380"/>
    <x v="954"/>
    <s v="none"/>
  </r>
  <r>
    <x v="5"/>
    <n v="7"/>
    <d v="2015-10-11T00:00:00"/>
    <x v="9"/>
    <n v="141"/>
    <n v="282"/>
    <n v="38"/>
    <n v="57"/>
    <n v="515"/>
    <n v="257.5"/>
    <n v="290"/>
    <n v="290"/>
    <n v="453"/>
    <n v="362.40000000000003"/>
    <x v="955"/>
    <s v="none"/>
  </r>
  <r>
    <x v="6"/>
    <n v="1"/>
    <d v="2015-10-12T00:00:00"/>
    <x v="9"/>
    <n v="50"/>
    <n v="100"/>
    <n v="33"/>
    <n v="49.5"/>
    <n v="470"/>
    <n v="235"/>
    <n v="234"/>
    <n v="234"/>
    <n v="372"/>
    <n v="297.60000000000002"/>
    <x v="956"/>
    <s v="none"/>
  </r>
  <r>
    <x v="0"/>
    <n v="2"/>
    <d v="2015-10-13T00:00:00"/>
    <x v="9"/>
    <n v="61"/>
    <n v="122"/>
    <n v="44"/>
    <n v="66"/>
    <n v="539"/>
    <n v="269.5"/>
    <n v="228"/>
    <n v="228"/>
    <n v="354"/>
    <n v="283.2"/>
    <x v="957"/>
    <s v="none"/>
  </r>
  <r>
    <x v="1"/>
    <n v="3"/>
    <d v="2015-10-14T00:00:00"/>
    <x v="9"/>
    <n v="115"/>
    <n v="230"/>
    <n v="45"/>
    <n v="67.5"/>
    <n v="537"/>
    <n v="268.5"/>
    <n v="176"/>
    <n v="176"/>
    <n v="448"/>
    <n v="358.40000000000003"/>
    <x v="635"/>
    <s v="promotion"/>
  </r>
  <r>
    <x v="2"/>
    <n v="4"/>
    <d v="2015-10-15T00:00:00"/>
    <x v="9"/>
    <n v="82"/>
    <n v="164"/>
    <n v="42"/>
    <n v="63"/>
    <n v="549"/>
    <n v="274.5"/>
    <n v="192"/>
    <n v="192"/>
    <n v="492"/>
    <n v="393.6"/>
    <x v="958"/>
    <s v="none"/>
  </r>
  <r>
    <x v="3"/>
    <n v="5"/>
    <d v="2015-10-16T00:00:00"/>
    <x v="9"/>
    <n v="124"/>
    <n v="248"/>
    <n v="84"/>
    <n v="126"/>
    <n v="573"/>
    <n v="286.5"/>
    <n v="261"/>
    <n v="261"/>
    <n v="463"/>
    <n v="370.40000000000003"/>
    <x v="959"/>
    <s v="none"/>
  </r>
  <r>
    <x v="4"/>
    <n v="6"/>
    <d v="2015-10-17T00:00:00"/>
    <x v="9"/>
    <n v="70"/>
    <n v="140"/>
    <n v="76"/>
    <n v="114"/>
    <n v="566"/>
    <n v="283"/>
    <n v="349"/>
    <n v="349"/>
    <n v="686"/>
    <n v="548.80000000000007"/>
    <x v="960"/>
    <s v="none"/>
  </r>
  <r>
    <x v="5"/>
    <n v="7"/>
    <d v="2015-10-18T00:00:00"/>
    <x v="9"/>
    <n v="119"/>
    <n v="238"/>
    <n v="82"/>
    <n v="123"/>
    <n v="584"/>
    <n v="292"/>
    <n v="269"/>
    <n v="269"/>
    <n v="543"/>
    <n v="434.40000000000003"/>
    <x v="961"/>
    <s v="none"/>
  </r>
  <r>
    <x v="6"/>
    <n v="1"/>
    <d v="2015-10-19T00:00:00"/>
    <x v="9"/>
    <n v="69"/>
    <n v="138"/>
    <n v="37"/>
    <n v="55.5"/>
    <n v="589"/>
    <n v="294.5"/>
    <n v="187"/>
    <n v="187"/>
    <n v="298"/>
    <n v="238.4"/>
    <x v="962"/>
    <s v="none"/>
  </r>
  <r>
    <x v="0"/>
    <n v="2"/>
    <d v="2015-10-20T00:00:00"/>
    <x v="9"/>
    <n v="67"/>
    <n v="134"/>
    <n v="38"/>
    <n v="57"/>
    <n v="650"/>
    <n v="325"/>
    <n v="161"/>
    <n v="161"/>
    <n v="337"/>
    <n v="269.60000000000002"/>
    <x v="963"/>
    <s v="none"/>
  </r>
  <r>
    <x v="1"/>
    <n v="3"/>
    <d v="2015-10-21T00:00:00"/>
    <x v="9"/>
    <n v="90"/>
    <n v="180"/>
    <n v="47"/>
    <n v="70.5"/>
    <n v="386"/>
    <n v="193"/>
    <n v="203"/>
    <n v="203"/>
    <n v="316"/>
    <n v="252.8"/>
    <x v="835"/>
    <s v="none"/>
  </r>
  <r>
    <x v="2"/>
    <n v="4"/>
    <d v="2015-10-22T00:00:00"/>
    <x v="9"/>
    <n v="94"/>
    <n v="188"/>
    <n v="64"/>
    <n v="96"/>
    <n v="506"/>
    <n v="253"/>
    <n v="235"/>
    <n v="235"/>
    <n v="316"/>
    <n v="252.8"/>
    <x v="964"/>
    <s v="none"/>
  </r>
  <r>
    <x v="3"/>
    <n v="5"/>
    <d v="2015-10-23T00:00:00"/>
    <x v="9"/>
    <n v="108"/>
    <n v="216"/>
    <n v="45"/>
    <n v="67.5"/>
    <n v="826"/>
    <n v="413"/>
    <n v="275"/>
    <n v="275"/>
    <n v="361"/>
    <n v="288.8"/>
    <x v="965"/>
    <s v="none"/>
  </r>
  <r>
    <x v="4"/>
    <n v="6"/>
    <d v="2015-10-24T00:00:00"/>
    <x v="9"/>
    <n v="63"/>
    <n v="126"/>
    <n v="82"/>
    <n v="123"/>
    <n v="689"/>
    <n v="344.5"/>
    <n v="275"/>
    <n v="275"/>
    <n v="370"/>
    <n v="296"/>
    <x v="966"/>
    <s v="none"/>
  </r>
  <r>
    <x v="5"/>
    <n v="7"/>
    <d v="2015-10-25T00:00:00"/>
    <x v="9"/>
    <n v="86"/>
    <n v="172"/>
    <n v="87"/>
    <n v="130.5"/>
    <n v="465"/>
    <n v="232.5"/>
    <n v="280"/>
    <n v="280"/>
    <n v="528"/>
    <n v="422.40000000000003"/>
    <x v="967"/>
    <s v="none"/>
  </r>
  <r>
    <x v="6"/>
    <n v="1"/>
    <d v="2015-10-26T00:00:00"/>
    <x v="9"/>
    <n v="91"/>
    <n v="182"/>
    <n v="62"/>
    <n v="93"/>
    <n v="386"/>
    <n v="193"/>
    <n v="110"/>
    <n v="110"/>
    <n v="379"/>
    <n v="303.2"/>
    <x v="326"/>
    <s v="none"/>
  </r>
  <r>
    <x v="0"/>
    <n v="2"/>
    <d v="2015-10-27T00:00:00"/>
    <x v="9"/>
    <n v="97"/>
    <n v="194"/>
    <n v="44"/>
    <n v="66"/>
    <n v="310"/>
    <n v="155"/>
    <n v="137"/>
    <n v="137"/>
    <n v="287"/>
    <n v="229.60000000000002"/>
    <x v="968"/>
    <s v="none"/>
  </r>
  <r>
    <x v="1"/>
    <n v="3"/>
    <d v="2015-10-28T00:00:00"/>
    <x v="9"/>
    <n v="69"/>
    <n v="138"/>
    <n v="54"/>
    <n v="81"/>
    <n v="358"/>
    <n v="179"/>
    <n v="176"/>
    <n v="176"/>
    <n v="531"/>
    <n v="424.8"/>
    <x v="969"/>
    <s v="none"/>
  </r>
  <r>
    <x v="2"/>
    <n v="4"/>
    <d v="2015-10-29T00:00:00"/>
    <x v="9"/>
    <n v="93"/>
    <n v="186"/>
    <n v="61"/>
    <n v="91.5"/>
    <n v="581"/>
    <n v="290.5"/>
    <n v="73"/>
    <n v="73"/>
    <n v="303"/>
    <n v="242.4"/>
    <x v="377"/>
    <s v="none"/>
  </r>
  <r>
    <x v="3"/>
    <n v="5"/>
    <d v="2015-10-30T00:00:00"/>
    <x v="9"/>
    <n v="91"/>
    <n v="182"/>
    <n v="77"/>
    <n v="115.5"/>
    <n v="348"/>
    <n v="174"/>
    <n v="258"/>
    <n v="258"/>
    <n v="345"/>
    <n v="276"/>
    <x v="970"/>
    <s v="none"/>
  </r>
  <r>
    <x v="4"/>
    <n v="6"/>
    <d v="2015-10-31T00:00:00"/>
    <x v="9"/>
    <n v="135"/>
    <n v="270"/>
    <n v="52"/>
    <n v="78"/>
    <n v="441"/>
    <n v="220.5"/>
    <n v="221"/>
    <n v="221"/>
    <n v="340"/>
    <n v="272"/>
    <x v="449"/>
    <s v="none"/>
  </r>
  <r>
    <x v="5"/>
    <n v="7"/>
    <d v="2015-11-01T00:00:00"/>
    <x v="10"/>
    <n v="88"/>
    <n v="176"/>
    <n v="80"/>
    <n v="120"/>
    <n v="981"/>
    <n v="490.5"/>
    <n v="123"/>
    <n v="123"/>
    <n v="417"/>
    <n v="333.6"/>
    <x v="971"/>
    <s v="promotion"/>
  </r>
  <r>
    <x v="6"/>
    <n v="1"/>
    <d v="2015-11-02T00:00:00"/>
    <x v="10"/>
    <n v="74"/>
    <n v="148"/>
    <n v="39"/>
    <n v="58.5"/>
    <n v="462"/>
    <n v="231"/>
    <n v="149"/>
    <n v="149"/>
    <n v="286"/>
    <n v="228.8"/>
    <x v="141"/>
    <s v="none"/>
  </r>
  <r>
    <x v="0"/>
    <n v="2"/>
    <d v="2015-11-03T00:00:00"/>
    <x v="10"/>
    <n v="81"/>
    <n v="162"/>
    <n v="48"/>
    <n v="72"/>
    <n v="403"/>
    <n v="201.5"/>
    <n v="138"/>
    <n v="138"/>
    <n v="419"/>
    <n v="335.20000000000005"/>
    <x v="972"/>
    <s v="none"/>
  </r>
  <r>
    <x v="1"/>
    <n v="3"/>
    <d v="2015-11-04T00:00:00"/>
    <x v="10"/>
    <n v="82"/>
    <n v="164"/>
    <n v="37"/>
    <n v="55.5"/>
    <n v="452"/>
    <n v="226"/>
    <n v="160"/>
    <n v="160"/>
    <n v="234"/>
    <n v="187.20000000000002"/>
    <x v="973"/>
    <s v="none"/>
  </r>
  <r>
    <x v="2"/>
    <n v="4"/>
    <d v="2015-11-05T00:00:00"/>
    <x v="10"/>
    <n v="73"/>
    <n v="146"/>
    <n v="38"/>
    <n v="57"/>
    <n v="514"/>
    <n v="257"/>
    <n v="223"/>
    <n v="223"/>
    <n v="344"/>
    <n v="275.2"/>
    <x v="974"/>
    <s v="none"/>
  </r>
  <r>
    <x v="3"/>
    <n v="5"/>
    <d v="2015-11-06T00:00:00"/>
    <x v="10"/>
    <n v="83"/>
    <n v="166"/>
    <n v="57"/>
    <n v="85.5"/>
    <n v="533"/>
    <n v="266.5"/>
    <n v="245"/>
    <n v="245"/>
    <n v="469"/>
    <n v="375.20000000000005"/>
    <x v="975"/>
    <s v="none"/>
  </r>
  <r>
    <x v="4"/>
    <n v="6"/>
    <d v="2015-11-07T00:00:00"/>
    <x v="10"/>
    <n v="105"/>
    <n v="210"/>
    <n v="73"/>
    <n v="109.5"/>
    <n v="612"/>
    <n v="306"/>
    <n v="166"/>
    <n v="166"/>
    <n v="333"/>
    <n v="266.40000000000003"/>
    <x v="976"/>
    <s v="none"/>
  </r>
  <r>
    <x v="5"/>
    <n v="7"/>
    <d v="2015-11-08T00:00:00"/>
    <x v="10"/>
    <n v="75"/>
    <n v="150"/>
    <n v="62"/>
    <n v="93"/>
    <n v="646"/>
    <n v="323"/>
    <n v="189"/>
    <n v="189"/>
    <n v="473"/>
    <n v="378.40000000000003"/>
    <x v="977"/>
    <s v="promotion"/>
  </r>
  <r>
    <x v="6"/>
    <n v="1"/>
    <d v="2015-11-09T00:00:00"/>
    <x v="10"/>
    <n v="118"/>
    <n v="236"/>
    <n v="46"/>
    <n v="69"/>
    <n v="523"/>
    <n v="261.5"/>
    <n v="247"/>
    <n v="247"/>
    <n v="336"/>
    <n v="268.8"/>
    <x v="418"/>
    <s v="promotion"/>
  </r>
  <r>
    <x v="0"/>
    <n v="2"/>
    <d v="2015-11-10T00:00:00"/>
    <x v="10"/>
    <n v="85"/>
    <n v="170"/>
    <n v="66"/>
    <n v="99"/>
    <n v="713"/>
    <n v="356.5"/>
    <n v="172"/>
    <n v="172"/>
    <n v="404"/>
    <n v="323.20000000000005"/>
    <x v="978"/>
    <s v="none"/>
  </r>
  <r>
    <x v="1"/>
    <n v="3"/>
    <d v="2015-11-11T00:00:00"/>
    <x v="10"/>
    <n v="96"/>
    <n v="192"/>
    <n v="38"/>
    <n v="57"/>
    <n v="628"/>
    <n v="314"/>
    <n v="157"/>
    <n v="157"/>
    <n v="237"/>
    <n v="189.60000000000002"/>
    <x v="468"/>
    <s v="none"/>
  </r>
  <r>
    <x v="2"/>
    <n v="4"/>
    <d v="2015-11-12T00:00:00"/>
    <x v="10"/>
    <n v="92"/>
    <n v="184"/>
    <n v="52"/>
    <n v="78"/>
    <n v="485"/>
    <n v="242.5"/>
    <n v="142"/>
    <n v="142"/>
    <n v="271"/>
    <n v="216.8"/>
    <x v="979"/>
    <s v="none"/>
  </r>
  <r>
    <x v="3"/>
    <n v="5"/>
    <d v="2015-11-13T00:00:00"/>
    <x v="10"/>
    <n v="96"/>
    <n v="192"/>
    <n v="48"/>
    <n v="72"/>
    <n v="614"/>
    <n v="307"/>
    <n v="169"/>
    <n v="169"/>
    <n v="265"/>
    <n v="212"/>
    <x v="980"/>
    <s v="none"/>
  </r>
  <r>
    <x v="4"/>
    <n v="6"/>
    <d v="2015-11-14T00:00:00"/>
    <x v="10"/>
    <n v="132"/>
    <n v="264"/>
    <n v="35"/>
    <n v="52.5"/>
    <n v="792"/>
    <n v="396"/>
    <n v="147"/>
    <n v="147"/>
    <n v="580"/>
    <n v="464"/>
    <x v="981"/>
    <s v="none"/>
  </r>
  <r>
    <x v="5"/>
    <n v="7"/>
    <d v="2015-11-15T00:00:00"/>
    <x v="10"/>
    <n v="115"/>
    <n v="230"/>
    <n v="32"/>
    <n v="48"/>
    <n v="529"/>
    <n v="264.5"/>
    <n v="83"/>
    <n v="83"/>
    <n v="425"/>
    <n v="340"/>
    <x v="602"/>
    <s v="none"/>
  </r>
  <r>
    <x v="6"/>
    <n v="1"/>
    <d v="2015-11-16T00:00:00"/>
    <x v="10"/>
    <n v="96"/>
    <n v="192"/>
    <n v="66"/>
    <n v="99"/>
    <n v="472"/>
    <n v="236"/>
    <n v="172"/>
    <n v="172"/>
    <n v="480"/>
    <n v="384"/>
    <x v="982"/>
    <s v="promotion"/>
  </r>
  <r>
    <x v="0"/>
    <n v="2"/>
    <d v="2015-11-17T00:00:00"/>
    <x v="10"/>
    <n v="95"/>
    <n v="190"/>
    <n v="45"/>
    <n v="67.5"/>
    <n v="699"/>
    <n v="349.5"/>
    <n v="165"/>
    <n v="165"/>
    <n v="572"/>
    <n v="457.6"/>
    <x v="764"/>
    <s v="none"/>
  </r>
  <r>
    <x v="1"/>
    <n v="3"/>
    <d v="2015-11-18T00:00:00"/>
    <x v="10"/>
    <n v="59"/>
    <n v="118"/>
    <n v="59"/>
    <n v="88.5"/>
    <n v="375"/>
    <n v="187.5"/>
    <n v="180"/>
    <n v="180"/>
    <n v="436"/>
    <n v="348.8"/>
    <x v="983"/>
    <s v="none"/>
  </r>
  <r>
    <x v="2"/>
    <n v="4"/>
    <d v="2015-11-19T00:00:00"/>
    <x v="10"/>
    <n v="86"/>
    <n v="172"/>
    <n v="63"/>
    <n v="94.5"/>
    <n v="384"/>
    <n v="192"/>
    <n v="115"/>
    <n v="115"/>
    <n v="369"/>
    <n v="295.2"/>
    <x v="456"/>
    <s v="none"/>
  </r>
  <r>
    <x v="3"/>
    <n v="5"/>
    <d v="2015-11-20T00:00:00"/>
    <x v="10"/>
    <n v="89"/>
    <n v="178"/>
    <n v="73"/>
    <n v="109.5"/>
    <n v="490"/>
    <n v="245"/>
    <n v="224"/>
    <n v="224"/>
    <n v="570"/>
    <n v="456"/>
    <x v="984"/>
    <s v="none"/>
  </r>
  <r>
    <x v="4"/>
    <n v="6"/>
    <d v="2015-11-21T00:00:00"/>
    <x v="10"/>
    <n v="113"/>
    <n v="226"/>
    <n v="74"/>
    <n v="111"/>
    <n v="799"/>
    <n v="399.5"/>
    <n v="308"/>
    <n v="308"/>
    <n v="470"/>
    <n v="376"/>
    <x v="985"/>
    <s v="none"/>
  </r>
  <r>
    <x v="5"/>
    <n v="7"/>
    <d v="2015-11-22T00:00:00"/>
    <x v="10"/>
    <n v="105"/>
    <n v="210"/>
    <n v="44"/>
    <n v="66"/>
    <n v="564"/>
    <n v="282"/>
    <n v="225"/>
    <n v="225"/>
    <n v="269"/>
    <n v="215.20000000000002"/>
    <x v="986"/>
    <s v="none"/>
  </r>
  <r>
    <x v="6"/>
    <n v="1"/>
    <d v="2015-11-23T00:00:00"/>
    <x v="10"/>
    <n v="88"/>
    <n v="176"/>
    <n v="40"/>
    <n v="60"/>
    <n v="285"/>
    <n v="142.5"/>
    <n v="179"/>
    <n v="179"/>
    <n v="318"/>
    <n v="254.4"/>
    <x v="987"/>
    <s v="none"/>
  </r>
  <r>
    <x v="0"/>
    <n v="2"/>
    <d v="2015-11-24T00:00:00"/>
    <x v="10"/>
    <n v="74"/>
    <n v="148"/>
    <n v="41"/>
    <n v="61.5"/>
    <n v="355"/>
    <n v="177.5"/>
    <n v="124"/>
    <n v="124"/>
    <n v="332"/>
    <n v="265.60000000000002"/>
    <x v="988"/>
    <s v="none"/>
  </r>
  <r>
    <x v="1"/>
    <n v="3"/>
    <d v="2015-11-25T00:00:00"/>
    <x v="10"/>
    <n v="75"/>
    <n v="150"/>
    <n v="52"/>
    <n v="78"/>
    <n v="467"/>
    <n v="233.5"/>
    <n v="176"/>
    <n v="176"/>
    <n v="461"/>
    <n v="368.8"/>
    <x v="989"/>
    <s v="none"/>
  </r>
  <r>
    <x v="2"/>
    <n v="4"/>
    <d v="2015-11-26T00:00:00"/>
    <x v="10"/>
    <n v="97"/>
    <n v="194"/>
    <n v="53"/>
    <n v="79.5"/>
    <n v="554"/>
    <n v="277"/>
    <n v="122"/>
    <n v="122"/>
    <n v="344"/>
    <n v="275.2"/>
    <x v="990"/>
    <s v="none"/>
  </r>
  <r>
    <x v="3"/>
    <n v="5"/>
    <d v="2015-11-27T00:00:00"/>
    <x v="10"/>
    <n v="83"/>
    <n v="166"/>
    <n v="67"/>
    <n v="100.5"/>
    <n v="559"/>
    <n v="279.5"/>
    <n v="191"/>
    <n v="191"/>
    <n v="391"/>
    <n v="312.8"/>
    <x v="991"/>
    <s v="none"/>
  </r>
  <r>
    <x v="4"/>
    <n v="6"/>
    <d v="2015-11-28T00:00:00"/>
    <x v="10"/>
    <n v="113"/>
    <n v="226"/>
    <n v="86"/>
    <n v="129"/>
    <n v="596"/>
    <n v="298"/>
    <n v="197"/>
    <n v="197"/>
    <n v="389"/>
    <n v="311.20000000000005"/>
    <x v="992"/>
    <s v="none"/>
  </r>
  <r>
    <x v="5"/>
    <n v="7"/>
    <d v="2015-11-29T00:00:00"/>
    <x v="10"/>
    <n v="104"/>
    <n v="208"/>
    <n v="63"/>
    <n v="94.5"/>
    <n v="532"/>
    <n v="266"/>
    <n v="196"/>
    <n v="196"/>
    <n v="626"/>
    <n v="500.8"/>
    <x v="993"/>
    <s v="none"/>
  </r>
  <r>
    <x v="6"/>
    <n v="1"/>
    <d v="2015-11-30T00:00:00"/>
    <x v="10"/>
    <n v="82"/>
    <n v="164"/>
    <n v="54"/>
    <n v="81"/>
    <n v="329"/>
    <n v="164.5"/>
    <n v="145"/>
    <n v="145"/>
    <n v="659"/>
    <n v="527.20000000000005"/>
    <x v="994"/>
    <s v="none"/>
  </r>
  <r>
    <x v="0"/>
    <n v="2"/>
    <d v="2015-12-01T00:00:00"/>
    <x v="11"/>
    <n v="85"/>
    <n v="170"/>
    <n v="52"/>
    <n v="78"/>
    <n v="361"/>
    <n v="180.5"/>
    <n v="148"/>
    <n v="148"/>
    <n v="368"/>
    <n v="294.40000000000003"/>
    <x v="451"/>
    <s v="none"/>
  </r>
  <r>
    <x v="1"/>
    <n v="3"/>
    <d v="2015-12-02T00:00:00"/>
    <x v="11"/>
    <n v="59"/>
    <n v="118"/>
    <n v="61"/>
    <n v="91.5"/>
    <n v="398"/>
    <n v="199"/>
    <n v="156"/>
    <n v="156"/>
    <n v="358"/>
    <n v="286.40000000000003"/>
    <x v="995"/>
    <s v="none"/>
  </r>
  <r>
    <x v="2"/>
    <n v="4"/>
    <d v="2015-12-03T00:00:00"/>
    <x v="11"/>
    <n v="87"/>
    <n v="174"/>
    <n v="47"/>
    <n v="70.5"/>
    <n v="345"/>
    <n v="172.5"/>
    <n v="165"/>
    <n v="165"/>
    <n v="439"/>
    <n v="351.20000000000005"/>
    <x v="781"/>
    <s v="none"/>
  </r>
  <r>
    <x v="3"/>
    <n v="5"/>
    <d v="2015-12-04T00:00:00"/>
    <x v="11"/>
    <n v="109"/>
    <n v="218"/>
    <n v="61"/>
    <n v="91.5"/>
    <n v="678"/>
    <n v="339"/>
    <n v="192"/>
    <n v="192"/>
    <n v="624"/>
    <n v="499.20000000000005"/>
    <x v="996"/>
    <s v="none"/>
  </r>
  <r>
    <x v="4"/>
    <n v="6"/>
    <d v="2015-12-05T00:00:00"/>
    <x v="11"/>
    <n v="115"/>
    <n v="230"/>
    <n v="51"/>
    <n v="76.5"/>
    <n v="535"/>
    <n v="267.5"/>
    <n v="156"/>
    <n v="156"/>
    <n v="547"/>
    <n v="437.6"/>
    <x v="997"/>
    <s v="none"/>
  </r>
  <r>
    <x v="5"/>
    <n v="7"/>
    <d v="2015-12-06T00:00:00"/>
    <x v="11"/>
    <n v="109"/>
    <n v="218"/>
    <n v="45"/>
    <n v="67.5"/>
    <n v="734"/>
    <n v="367"/>
    <n v="199"/>
    <n v="199"/>
    <n v="453"/>
    <n v="362.40000000000003"/>
    <x v="162"/>
    <s v="promotion"/>
  </r>
  <r>
    <x v="6"/>
    <n v="1"/>
    <d v="2015-12-07T00:00:00"/>
    <x v="11"/>
    <n v="129"/>
    <n v="258"/>
    <n v="72"/>
    <n v="108"/>
    <n v="846"/>
    <n v="423"/>
    <n v="185"/>
    <n v="185"/>
    <n v="384"/>
    <n v="307.20000000000005"/>
    <x v="998"/>
    <s v="promotion"/>
  </r>
  <r>
    <x v="0"/>
    <n v="2"/>
    <d v="2015-12-08T00:00:00"/>
    <x v="11"/>
    <n v="79"/>
    <n v="158"/>
    <n v="48"/>
    <n v="72"/>
    <n v="467"/>
    <n v="233.5"/>
    <n v="188"/>
    <n v="188"/>
    <n v="317"/>
    <n v="253.60000000000002"/>
    <x v="999"/>
    <s v="none"/>
  </r>
  <r>
    <x v="1"/>
    <n v="3"/>
    <d v="2015-12-09T00:00:00"/>
    <x v="11"/>
    <n v="85"/>
    <n v="170"/>
    <n v="51"/>
    <n v="76.5"/>
    <n v="562"/>
    <n v="281"/>
    <n v="134"/>
    <n v="134"/>
    <n v="434"/>
    <n v="347.20000000000005"/>
    <x v="1000"/>
    <s v="none"/>
  </r>
  <r>
    <x v="2"/>
    <n v="4"/>
    <d v="2015-12-10T00:00:00"/>
    <x v="11"/>
    <n v="99"/>
    <n v="198"/>
    <n v="48"/>
    <n v="72"/>
    <n v="728"/>
    <n v="364"/>
    <n v="164"/>
    <n v="164"/>
    <n v="445"/>
    <n v="356"/>
    <x v="386"/>
    <s v="none"/>
  </r>
  <r>
    <x v="3"/>
    <n v="5"/>
    <d v="2015-12-11T00:00:00"/>
    <x v="11"/>
    <n v="156"/>
    <n v="312"/>
    <n v="70"/>
    <n v="105"/>
    <n v="907"/>
    <n v="453.5"/>
    <n v="274"/>
    <n v="274"/>
    <n v="504"/>
    <n v="403.20000000000005"/>
    <x v="1001"/>
    <s v="promotion"/>
  </r>
  <r>
    <x v="4"/>
    <n v="6"/>
    <d v="2015-12-12T00:00:00"/>
    <x v="11"/>
    <n v="53"/>
    <n v="106"/>
    <n v="58"/>
    <n v="87"/>
    <n v="590"/>
    <n v="295"/>
    <n v="262"/>
    <n v="262"/>
    <n v="423"/>
    <n v="338.40000000000003"/>
    <x v="95"/>
    <s v="none"/>
  </r>
  <r>
    <x v="5"/>
    <n v="7"/>
    <d v="2015-12-13T00:00:00"/>
    <x v="11"/>
    <n v="78"/>
    <n v="156"/>
    <n v="77"/>
    <n v="115.5"/>
    <n v="707"/>
    <n v="353.5"/>
    <n v="185"/>
    <n v="185"/>
    <n v="490"/>
    <n v="392"/>
    <x v="1002"/>
    <s v="none"/>
  </r>
  <r>
    <x v="6"/>
    <n v="1"/>
    <d v="2015-12-14T00:00:00"/>
    <x v="11"/>
    <n v="72"/>
    <n v="144"/>
    <n v="70"/>
    <n v="105"/>
    <n v="404"/>
    <n v="202"/>
    <n v="198"/>
    <n v="198"/>
    <n v="380"/>
    <n v="304"/>
    <x v="268"/>
    <s v="none"/>
  </r>
  <r>
    <x v="0"/>
    <n v="2"/>
    <d v="2015-12-15T00:00:00"/>
    <x v="11"/>
    <n v="107"/>
    <n v="214"/>
    <n v="60"/>
    <n v="90"/>
    <n v="444"/>
    <n v="222"/>
    <n v="174"/>
    <n v="174"/>
    <n v="272"/>
    <n v="217.60000000000002"/>
    <x v="1003"/>
    <s v="none"/>
  </r>
  <r>
    <x v="1"/>
    <n v="3"/>
    <d v="2015-12-16T00:00:00"/>
    <x v="11"/>
    <n v="77"/>
    <n v="154"/>
    <n v="48"/>
    <n v="72"/>
    <n v="598"/>
    <n v="299"/>
    <n v="155"/>
    <n v="155"/>
    <n v="419"/>
    <n v="335.20000000000005"/>
    <x v="1004"/>
    <s v="none"/>
  </r>
  <r>
    <x v="2"/>
    <n v="4"/>
    <d v="2015-12-17T00:00:00"/>
    <x v="11"/>
    <n v="65"/>
    <n v="130"/>
    <n v="54"/>
    <n v="81"/>
    <n v="638"/>
    <n v="319"/>
    <n v="107"/>
    <n v="107"/>
    <n v="341"/>
    <n v="272.8"/>
    <x v="1005"/>
    <s v="none"/>
  </r>
  <r>
    <x v="3"/>
    <n v="5"/>
    <d v="2015-12-18T00:00:00"/>
    <x v="11"/>
    <n v="103"/>
    <n v="206"/>
    <n v="63"/>
    <n v="94.5"/>
    <n v="402"/>
    <n v="201"/>
    <n v="154"/>
    <n v="154"/>
    <n v="327"/>
    <n v="261.60000000000002"/>
    <x v="1006"/>
    <s v="none"/>
  </r>
  <r>
    <x v="4"/>
    <n v="6"/>
    <d v="2015-12-19T00:00:00"/>
    <x v="11"/>
    <n v="148"/>
    <n v="296"/>
    <n v="76"/>
    <n v="114"/>
    <n v="589"/>
    <n v="294.5"/>
    <n v="168"/>
    <n v="168"/>
    <n v="439"/>
    <n v="351.20000000000005"/>
    <x v="1007"/>
    <s v="none"/>
  </r>
  <r>
    <x v="5"/>
    <n v="7"/>
    <d v="2015-12-20T00:00:00"/>
    <x v="11"/>
    <n v="106"/>
    <n v="212"/>
    <n v="62"/>
    <n v="93"/>
    <n v="657"/>
    <n v="328.5"/>
    <n v="151"/>
    <n v="151"/>
    <n v="477"/>
    <n v="381.6"/>
    <x v="1008"/>
    <s v="none"/>
  </r>
  <r>
    <x v="6"/>
    <n v="1"/>
    <d v="2015-12-21T00:00:00"/>
    <x v="11"/>
    <n v="73"/>
    <n v="146"/>
    <n v="46"/>
    <n v="69"/>
    <n v="570"/>
    <n v="285"/>
    <n v="156"/>
    <n v="156"/>
    <n v="238"/>
    <n v="190.4"/>
    <x v="295"/>
    <s v="none"/>
  </r>
  <r>
    <x v="0"/>
    <n v="2"/>
    <d v="2015-12-22T00:00:00"/>
    <x v="11"/>
    <n v="103"/>
    <n v="206"/>
    <n v="53"/>
    <n v="79.5"/>
    <n v="420"/>
    <n v="210"/>
    <n v="134"/>
    <n v="134"/>
    <n v="420"/>
    <n v="336"/>
    <x v="602"/>
    <s v="none"/>
  </r>
  <r>
    <x v="1"/>
    <n v="3"/>
    <d v="2015-12-23T00:00:00"/>
    <x v="11"/>
    <n v="72"/>
    <n v="144"/>
    <n v="44"/>
    <n v="66"/>
    <n v="505"/>
    <n v="252.5"/>
    <n v="156"/>
    <n v="156"/>
    <n v="375"/>
    <n v="300"/>
    <x v="1009"/>
    <s v="none"/>
  </r>
  <r>
    <x v="2"/>
    <n v="4"/>
    <d v="2015-12-24T00:00:00"/>
    <x v="11"/>
    <n v="87"/>
    <n v="174"/>
    <n v="46"/>
    <n v="69"/>
    <n v="564"/>
    <n v="282"/>
    <n v="237"/>
    <n v="237"/>
    <n v="405"/>
    <n v="324"/>
    <x v="1010"/>
    <s v="none"/>
  </r>
  <r>
    <x v="3"/>
    <n v="5"/>
    <d v="2015-12-25T00:00:00"/>
    <x v="11"/>
    <n v="90"/>
    <n v="180"/>
    <n v="37"/>
    <n v="55.5"/>
    <n v="838"/>
    <n v="419"/>
    <n v="240"/>
    <n v="240"/>
    <n v="581"/>
    <n v="464.8"/>
    <x v="1011"/>
    <s v="none"/>
  </r>
  <r>
    <x v="4"/>
    <n v="6"/>
    <d v="2015-12-26T00:00:00"/>
    <x v="11"/>
    <n v="113"/>
    <n v="226"/>
    <n v="46"/>
    <n v="69"/>
    <n v="445"/>
    <n v="222.5"/>
    <n v="255"/>
    <n v="255"/>
    <n v="488"/>
    <n v="390.40000000000003"/>
    <x v="1012"/>
    <s v="none"/>
  </r>
  <r>
    <x v="5"/>
    <n v="7"/>
    <d v="2015-12-27T00:00:00"/>
    <x v="11"/>
    <n v="136"/>
    <n v="272"/>
    <n v="49"/>
    <n v="73.5"/>
    <n v="700"/>
    <n v="350"/>
    <n v="265"/>
    <n v="265"/>
    <n v="483"/>
    <n v="386.40000000000003"/>
    <x v="1013"/>
    <s v="none"/>
  </r>
  <r>
    <x v="6"/>
    <n v="1"/>
    <d v="2015-12-28T00:00:00"/>
    <x v="11"/>
    <n v="77"/>
    <n v="154"/>
    <n v="45"/>
    <n v="67.5"/>
    <n v="605"/>
    <n v="302.5"/>
    <n v="69"/>
    <n v="69"/>
    <n v="408"/>
    <n v="326.40000000000003"/>
    <x v="1014"/>
    <s v="none"/>
  </r>
  <r>
    <x v="0"/>
    <n v="2"/>
    <d v="2015-12-29T00:00:00"/>
    <x v="11"/>
    <n v="93"/>
    <n v="186"/>
    <n v="56"/>
    <n v="84"/>
    <n v="508"/>
    <n v="254"/>
    <n v="185"/>
    <n v="185"/>
    <n v="452"/>
    <n v="361.6"/>
    <x v="1015"/>
    <s v="none"/>
  </r>
  <r>
    <x v="1"/>
    <n v="3"/>
    <d v="2015-12-30T00:00:00"/>
    <x v="11"/>
    <n v="62"/>
    <n v="124"/>
    <n v="28"/>
    <n v="42"/>
    <n v="458"/>
    <n v="229"/>
    <n v="141"/>
    <n v="141"/>
    <n v="356"/>
    <n v="284.8"/>
    <x v="1016"/>
    <s v="none"/>
  </r>
  <r>
    <x v="2"/>
    <n v="4"/>
    <d v="2015-12-31T00:00:00"/>
    <x v="11"/>
    <n v="65"/>
    <n v="130"/>
    <n v="56"/>
    <n v="84"/>
    <n v="491"/>
    <n v="245.5"/>
    <n v="190"/>
    <n v="190"/>
    <n v="446"/>
    <n v="356.8"/>
    <x v="989"/>
    <s v="non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N12" firstHeaderRow="1" firstDataRow="2" firstDataCol="1"/>
  <pivotFields count="16"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numFmtId="14"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 defaultSubtotal="0"/>
    <pivotField showAll="0"/>
    <pivotField showAll="0" defaultSubtotal="0"/>
    <pivotField dataField="1"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Cookies" fld="8" showDataAs="percentOfTotal" baseField="0" baseItem="0" numFmtId="1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N12" firstHeaderRow="1" firstDataRow="2" firstDataCol="1"/>
  <pivotFields count="16"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numFmtId="14"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 defaultSubtotal="0"/>
    <pivotField showAll="0"/>
    <pivotField showAll="0" defaultSubtotal="0"/>
    <pivotField showAll="0"/>
    <pivotField showAll="0" defaultSubtotal="0"/>
    <pivotField showAll="0"/>
    <pivotField showAll="0" defaultSubtotal="0"/>
    <pivotField showAll="0"/>
    <pivotField showAll="0" defaultSubtotal="0"/>
    <pivotField dataField="1" showAll="0" defaultSubtotal="0">
      <items count="1017">
        <item x="792"/>
        <item x="639"/>
        <item x="716"/>
        <item x="44"/>
        <item x="77"/>
        <item x="91"/>
        <item x="290"/>
        <item x="69"/>
        <item x="660"/>
        <item x="824"/>
        <item x="86"/>
        <item x="98"/>
        <item x="56"/>
        <item x="113"/>
        <item x="347"/>
        <item x="450"/>
        <item x="945"/>
        <item x="76"/>
        <item x="65"/>
        <item x="0"/>
        <item x="328"/>
        <item x="149"/>
        <item x="2"/>
        <item x="314"/>
        <item x="62"/>
        <item x="294"/>
        <item x="594"/>
        <item x="645"/>
        <item x="72"/>
        <item x="761"/>
        <item x="41"/>
        <item x="830"/>
        <item x="932"/>
        <item x="597"/>
        <item x="728"/>
        <item x="58"/>
        <item x="402"/>
        <item x="8"/>
        <item x="673"/>
        <item x="403"/>
        <item x="988"/>
        <item x="376"/>
        <item x="772"/>
        <item x="650"/>
        <item x="968"/>
        <item x="315"/>
        <item x="475"/>
        <item x="78"/>
        <item x="771"/>
        <item x="411"/>
        <item x="152"/>
        <item x="973"/>
        <item x="296"/>
        <item x="754"/>
        <item x="64"/>
        <item x="371"/>
        <item x="667"/>
        <item x="83"/>
        <item x="340"/>
        <item x="15"/>
        <item x="773"/>
        <item x="429"/>
        <item x="486"/>
        <item x="174"/>
        <item x="139"/>
        <item x="536"/>
        <item x="215"/>
        <item x="763"/>
        <item x="476"/>
        <item x="987"/>
        <item x="722"/>
        <item x="651"/>
        <item x="141"/>
        <item x="253"/>
        <item x="246"/>
        <item x="790"/>
        <item x="85"/>
        <item x="100"/>
        <item x="901"/>
        <item x="14"/>
        <item x="333"/>
        <item x="424"/>
        <item x="590"/>
        <item x="419"/>
        <item x="1016"/>
        <item x="444"/>
        <item x="658"/>
        <item x="329"/>
        <item x="435"/>
        <item x="683"/>
        <item x="809"/>
        <item x="220"/>
        <item x="768"/>
        <item x="701"/>
        <item x="235"/>
        <item x="118"/>
        <item x="239"/>
        <item x="117"/>
        <item x="20"/>
        <item x="208"/>
        <item x="521"/>
        <item x="703"/>
        <item x="619"/>
        <item x="498"/>
        <item x="111"/>
        <item x="587"/>
        <item x="23"/>
        <item x="702"/>
        <item x="22"/>
        <item x="21"/>
        <item x="6"/>
        <item x="390"/>
        <item x="254"/>
        <item x="335"/>
        <item x="103"/>
        <item x="242"/>
        <item x="674"/>
        <item x="90"/>
        <item x="167"/>
        <item x="295"/>
        <item x="696"/>
        <item x="455"/>
        <item x="261"/>
        <item x="653"/>
        <item x="392"/>
        <item x="805"/>
        <item x="260"/>
        <item x="214"/>
        <item x="803"/>
        <item x="320"/>
        <item x="194"/>
        <item x="131"/>
        <item x="350"/>
        <item x="659"/>
        <item x="995"/>
        <item x="84"/>
        <item x="688"/>
        <item x="28"/>
        <item x="127"/>
        <item x="652"/>
        <item x="63"/>
        <item x="200"/>
        <item x="697"/>
        <item x="369"/>
        <item x="9"/>
        <item x="715"/>
        <item x="405"/>
        <item x="195"/>
        <item x="158"/>
        <item x="383"/>
        <item x="482"/>
        <item x="351"/>
        <item x="226"/>
        <item x="222"/>
        <item x="657"/>
        <item x="396"/>
        <item x="711"/>
        <item x="979"/>
        <item x="119"/>
        <item x="950"/>
        <item x="567"/>
        <item x="470"/>
        <item x="368"/>
        <item x="35"/>
        <item x="779"/>
        <item x="493"/>
        <item x="734"/>
        <item x="456"/>
        <item x="357"/>
        <item x="690"/>
        <item x="55"/>
        <item x="134"/>
        <item x="451"/>
        <item x="944"/>
        <item x="856"/>
        <item x="857"/>
        <item x="899"/>
        <item x="37"/>
        <item x="341"/>
        <item x="273"/>
        <item x="255"/>
        <item x="49"/>
        <item x="623"/>
        <item x="718"/>
        <item x="397"/>
        <item x="825"/>
        <item x="36"/>
        <item x="181"/>
        <item x="322"/>
        <item x="665"/>
        <item x="399"/>
        <item x="309"/>
        <item x="326"/>
        <item x="125"/>
        <item x="952"/>
        <item x="342"/>
        <item x="684"/>
        <item x="297"/>
        <item x="377"/>
        <item x="120"/>
        <item x="755"/>
        <item x="105"/>
        <item x="267"/>
        <item x="489"/>
        <item x="747"/>
        <item x="349"/>
        <item x="327"/>
        <item x="161"/>
        <item x="16"/>
        <item x="924"/>
        <item x="575"/>
        <item x="391"/>
        <item x="275"/>
        <item x="791"/>
        <item x="534"/>
        <item x="423"/>
        <item x="27"/>
        <item x="151"/>
        <item x="502"/>
        <item x="280"/>
        <item x="431"/>
        <item x="180"/>
        <item x="186"/>
        <item x="132"/>
        <item x="844"/>
        <item x="227"/>
        <item x="438"/>
        <item x="356"/>
        <item x="721"/>
        <item x="818"/>
        <item x="646"/>
        <item x="835"/>
        <item x="710"/>
        <item x="613"/>
        <item x="644"/>
        <item x="999"/>
        <item x="631"/>
        <item x="596"/>
        <item x="753"/>
        <item x="154"/>
        <item x="727"/>
        <item x="687"/>
        <item x="972"/>
        <item x="240"/>
        <item x="289"/>
        <item x="468"/>
        <item x="1005"/>
        <item x="99"/>
        <item x="745"/>
        <item x="723"/>
        <item x="774"/>
        <item x="962"/>
        <item x="562"/>
        <item x="417"/>
        <item x="360"/>
        <item x="522"/>
        <item x="956"/>
        <item x="740"/>
        <item x="362"/>
        <item x="1006"/>
        <item x="515"/>
        <item x="1003"/>
        <item x="746"/>
        <item x="524"/>
        <item x="1009"/>
        <item x="612"/>
        <item x="1014"/>
        <item x="459"/>
        <item x="528"/>
        <item x="554"/>
        <item x="457"/>
        <item x="221"/>
        <item x="443"/>
        <item x="620"/>
        <item x="258"/>
        <item x="748"/>
        <item x="983"/>
        <item x="542"/>
        <item x="126"/>
        <item x="672"/>
        <item x="689"/>
        <item x="464"/>
        <item x="263"/>
        <item x="786"/>
        <item x="873"/>
        <item x="925"/>
        <item x="29"/>
        <item x="708"/>
        <item x="717"/>
        <item x="308"/>
        <item x="165"/>
        <item x="412"/>
        <item x="336"/>
        <item x="637"/>
        <item x="781"/>
        <item x="442"/>
        <item x="146"/>
        <item x="404"/>
        <item x="354"/>
        <item x="7"/>
        <item x="243"/>
        <item x="213"/>
        <item x="709"/>
        <item x="193"/>
        <item x="365"/>
        <item x="389"/>
        <item x="625"/>
        <item x="743"/>
        <item x="752"/>
        <item x="110"/>
        <item x="548"/>
        <item x="87"/>
        <item x="97"/>
        <item x="89"/>
        <item x="695"/>
        <item x="496"/>
        <item x="168"/>
        <item x="736"/>
        <item x="724"/>
        <item x="780"/>
        <item x="621"/>
        <item x="378"/>
        <item x="946"/>
        <item x="355"/>
        <item x="59"/>
        <item x="547"/>
        <item x="241"/>
        <item x="573"/>
        <item x="963"/>
        <item x="282"/>
        <item x="990"/>
        <item x="811"/>
        <item x="881"/>
        <item x="166"/>
        <item x="589"/>
        <item x="284"/>
        <item x="630"/>
        <item x="247"/>
        <item x="980"/>
        <item x="393"/>
        <item x="861"/>
        <item x="920"/>
        <item x="268"/>
        <item x="930"/>
        <item x="300"/>
        <item x="875"/>
        <item x="252"/>
        <item x="217"/>
        <item x="889"/>
        <item x="283"/>
        <item x="306"/>
        <item x="248"/>
        <item x="469"/>
        <item x="974"/>
        <item x="54"/>
        <item x="148"/>
        <item x="137"/>
        <item x="48"/>
        <item x="891"/>
        <item x="445"/>
        <item x="729"/>
        <item x="821"/>
        <item x="576"/>
        <item x="34"/>
        <item x="160"/>
        <item x="602"/>
        <item x="511"/>
        <item x="601"/>
        <item x="823"/>
        <item x="957"/>
        <item x="905"/>
        <item x="714"/>
        <item x="345"/>
        <item x="666"/>
        <item x="543"/>
        <item x="436"/>
        <item x="458"/>
        <item x="864"/>
        <item x="880"/>
        <item x="124"/>
        <item x="767"/>
        <item x="92"/>
        <item x="906"/>
        <item x="287"/>
        <item x="153"/>
        <item x="863"/>
        <item x="822"/>
        <item x="837"/>
        <item x="606"/>
        <item x="437"/>
        <item x="361"/>
        <item x="610"/>
        <item x="172"/>
        <item x="472"/>
        <item x="758"/>
        <item x="741"/>
        <item x="42"/>
        <item x="319"/>
        <item x="299"/>
        <item x="79"/>
        <item x="384"/>
        <item x="483"/>
        <item x="112"/>
        <item x="624"/>
        <item x="145"/>
        <item x="274"/>
        <item x="173"/>
        <item x="730"/>
        <item x="276"/>
        <item x="888"/>
        <item x="638"/>
        <item x="441"/>
        <item x="321"/>
        <item x="855"/>
        <item x="233"/>
        <item x="182"/>
        <item x="874"/>
        <item x="212"/>
        <item x="568"/>
        <item x="51"/>
        <item x="759"/>
        <item x="527"/>
        <item x="555"/>
        <item x="104"/>
        <item x="812"/>
        <item x="799"/>
        <item x="508"/>
        <item x="236"/>
        <item x="26"/>
        <item x="348"/>
        <item x="760"/>
        <item x="986"/>
        <item x="262"/>
        <item x="234"/>
        <item x="969"/>
        <item x="301"/>
        <item x="793"/>
        <item x="918"/>
        <item x="886"/>
        <item x="698"/>
        <item x="53"/>
        <item x="561"/>
        <item x="245"/>
        <item x="24"/>
        <item x="101"/>
        <item x="463"/>
        <item x="869"/>
        <item x="787"/>
        <item x="970"/>
        <item x="549"/>
        <item x="989"/>
        <item x="57"/>
        <item x="374"/>
        <item x="494"/>
        <item x="678"/>
        <item x="1000"/>
        <item x="334"/>
        <item x="938"/>
        <item x="313"/>
        <item x="622"/>
        <item x="742"/>
        <item x="385"/>
        <item x="142"/>
        <item x="671"/>
        <item x="364"/>
        <item x="495"/>
        <item x="553"/>
        <item x="477"/>
        <item x="1004"/>
        <item x="462"/>
        <item x="517"/>
        <item x="523"/>
        <item x="682"/>
        <item x="133"/>
        <item x="618"/>
        <item x="201"/>
        <item x="266"/>
        <item x="817"/>
        <item x="291"/>
        <item x="478"/>
        <item x="115"/>
        <item x="649"/>
        <item x="490"/>
        <item x="664"/>
        <item x="331"/>
        <item x="427"/>
        <item x="737"/>
        <item x="265"/>
        <item x="913"/>
        <item x="277"/>
        <item x="410"/>
        <item x="372"/>
        <item x="614"/>
        <item x="12"/>
        <item x="964"/>
        <item x="428"/>
        <item x="919"/>
        <item x="209"/>
        <item x="196"/>
        <item x="530"/>
        <item x="593"/>
        <item x="409"/>
        <item x="1"/>
        <item x="868"/>
        <item x="39"/>
        <item x="705"/>
        <item x="25"/>
        <item x="363"/>
        <item x="230"/>
        <item x="829"/>
        <item x="892"/>
        <item x="19"/>
        <item x="485"/>
        <item x="40"/>
        <item x="257"/>
        <item x="632"/>
        <item x="860"/>
        <item x="93"/>
        <item x="307"/>
        <item x="207"/>
        <item x="259"/>
        <item x="407"/>
        <item x="10"/>
        <item x="269"/>
        <item x="670"/>
        <item x="529"/>
        <item x="895"/>
        <item x="933"/>
        <item x="910"/>
        <item x="281"/>
        <item x="765"/>
        <item x="726"/>
        <item x="70"/>
        <item x="398"/>
        <item x="516"/>
        <item x="669"/>
        <item x="210"/>
        <item x="109"/>
        <item x="832"/>
        <item x="569"/>
        <item x="305"/>
        <item x="71"/>
        <item x="175"/>
        <item x="574"/>
        <item x="917"/>
        <item x="190"/>
        <item x="32"/>
        <item x="797"/>
        <item x="885"/>
        <item x="991"/>
        <item x="50"/>
        <item x="836"/>
        <item x="382"/>
        <item x="940"/>
        <item x="640"/>
        <item x="420"/>
        <item x="116"/>
        <item x="725"/>
        <item x="471"/>
        <item x="735"/>
        <item x="976"/>
        <item x="11"/>
        <item x="30"/>
        <item x="600"/>
        <item x="381"/>
        <item x="777"/>
        <item x="449"/>
        <item x="121"/>
        <item x="481"/>
        <item x="256"/>
        <item x="815"/>
        <item x="189"/>
        <item x="325"/>
        <item x="288"/>
        <item x="862"/>
        <item x="588"/>
        <item x="851"/>
        <item x="1015"/>
        <item x="605"/>
        <item x="848"/>
        <item x="17"/>
        <item x="551"/>
        <item x="379"/>
        <item x="375"/>
        <item x="679"/>
        <item x="941"/>
        <item x="414"/>
        <item x="900"/>
        <item x="430"/>
        <item x="939"/>
        <item x="785"/>
        <item x="704"/>
        <item x="859"/>
        <item x="3"/>
        <item x="229"/>
        <item x="994"/>
        <item x="418"/>
        <item x="810"/>
        <item x="440"/>
        <item x="982"/>
        <item x="187"/>
        <item x="318"/>
        <item x="738"/>
        <item x="509"/>
        <item x="893"/>
        <item x="88"/>
        <item x="556"/>
        <item x="611"/>
        <item x="1010"/>
        <item x="867"/>
        <item x="164"/>
        <item x="958"/>
        <item x="798"/>
        <item x="337"/>
        <item x="566"/>
        <item x="95"/>
        <item x="359"/>
        <item x="106"/>
        <item x="608"/>
        <item x="691"/>
        <item x="849"/>
        <item x="52"/>
        <item x="607"/>
        <item x="484"/>
        <item x="720"/>
        <item x="583"/>
        <item x="842"/>
        <item x="188"/>
        <item x="80"/>
        <item x="693"/>
        <item x="202"/>
        <item x="550"/>
        <item x="615"/>
        <item x="876"/>
        <item x="635"/>
        <item x="700"/>
        <item x="479"/>
        <item x="135"/>
        <item x="694"/>
        <item x="96"/>
        <item x="581"/>
        <item x="784"/>
        <item x="845"/>
        <item x="43"/>
        <item x="316"/>
        <item x="749"/>
        <item x="465"/>
        <item x="927"/>
        <item x="802"/>
        <item x="232"/>
        <item x="454"/>
        <item x="147"/>
        <item x="504"/>
        <item x="370"/>
        <item x="497"/>
        <item x="203"/>
        <item x="540"/>
        <item x="323"/>
        <item x="934"/>
        <item x="676"/>
        <item x="926"/>
        <item x="140"/>
        <item x="636"/>
        <item x="633"/>
        <item x="302"/>
        <item x="474"/>
        <item x="762"/>
        <item x="685"/>
        <item x="654"/>
        <item x="270"/>
        <item x="778"/>
        <item x="400"/>
        <item x="681"/>
        <item x="467"/>
        <item x="838"/>
        <item x="422"/>
        <item x="599"/>
        <item x="978"/>
        <item x="157"/>
        <item x="179"/>
        <item x="310"/>
        <item x="539"/>
        <item x="801"/>
        <item x="353"/>
        <item x="413"/>
        <item x="292"/>
        <item x="525"/>
        <item x="73"/>
        <item x="432"/>
        <item x="223"/>
        <item x="47"/>
        <item x="250"/>
        <item x="831"/>
        <item x="592"/>
        <item x="416"/>
        <item x="663"/>
        <item x="535"/>
        <item x="582"/>
        <item x="367"/>
        <item x="904"/>
        <item x="977"/>
        <item x="902"/>
        <item x="675"/>
        <item x="668"/>
        <item x="503"/>
        <item x="406"/>
        <item x="766"/>
        <item x="510"/>
        <item x="656"/>
        <item x="975"/>
        <item x="408"/>
        <item x="712"/>
        <item x="800"/>
        <item x="251"/>
        <item x="733"/>
        <item x="866"/>
        <item x="346"/>
        <item x="629"/>
        <item x="627"/>
        <item x="169"/>
        <item x="130"/>
        <item x="338"/>
        <item x="707"/>
        <item x="344"/>
        <item x="841"/>
        <item x="541"/>
        <item x="894"/>
        <item x="641"/>
        <item x="332"/>
        <item x="231"/>
        <item x="386"/>
        <item x="854"/>
        <item x="228"/>
        <item x="903"/>
        <item x="943"/>
        <item x="206"/>
        <item x="492"/>
        <item x="992"/>
        <item x="138"/>
        <item x="1012"/>
        <item x="661"/>
        <item x="128"/>
        <item x="572"/>
        <item x="537"/>
        <item x="966"/>
        <item x="595"/>
        <item x="18"/>
        <item x="1008"/>
        <item x="846"/>
        <item x="31"/>
        <item x="997"/>
        <item x="951"/>
        <item x="819"/>
        <item x="488"/>
        <item x="293"/>
        <item x="446"/>
        <item x="713"/>
        <item x="177"/>
        <item x="380"/>
        <item x="312"/>
        <item x="770"/>
        <item x="303"/>
        <item x="66"/>
        <item x="237"/>
        <item x="198"/>
        <item x="82"/>
        <item x="184"/>
        <item x="155"/>
        <item x="949"/>
        <item x="577"/>
        <item x="453"/>
        <item x="178"/>
        <item x="123"/>
        <item x="74"/>
        <item x="598"/>
        <item x="804"/>
        <item x="279"/>
        <item x="45"/>
        <item x="298"/>
        <item x="647"/>
        <item x="388"/>
        <item x="912"/>
        <item x="719"/>
        <item x="176"/>
        <item x="626"/>
        <item x="461"/>
        <item x="507"/>
        <item x="339"/>
        <item x="518"/>
        <item x="634"/>
        <item x="129"/>
        <item x="421"/>
        <item x="491"/>
        <item x="401"/>
        <item x="216"/>
        <item x="1002"/>
        <item x="544"/>
        <item x="107"/>
        <item x="878"/>
        <item x="907"/>
        <item x="61"/>
        <item x="144"/>
        <item x="452"/>
        <item x="789"/>
        <item x="324"/>
        <item x="425"/>
        <item x="731"/>
        <item x="13"/>
        <item x="94"/>
        <item x="448"/>
        <item x="826"/>
        <item x="750"/>
        <item x="199"/>
        <item x="984"/>
        <item x="897"/>
        <item x="732"/>
        <item x="162"/>
        <item x="794"/>
        <item x="159"/>
        <item x="887"/>
        <item x="272"/>
        <item x="796"/>
        <item x="204"/>
        <item x="936"/>
        <item x="807"/>
        <item x="560"/>
        <item x="1007"/>
        <item x="500"/>
        <item x="865"/>
        <item x="580"/>
        <item x="557"/>
        <item x="764"/>
        <item x="439"/>
        <item x="603"/>
        <item x="433"/>
        <item x="249"/>
        <item x="434"/>
        <item x="783"/>
        <item x="967"/>
        <item x="834"/>
        <item x="219"/>
        <item x="506"/>
        <item x="751"/>
        <item x="499"/>
        <item x="858"/>
        <item x="806"/>
        <item x="395"/>
        <item x="971"/>
        <item x="108"/>
        <item x="532"/>
        <item x="744"/>
        <item x="102"/>
        <item x="955"/>
        <item x="81"/>
        <item x="570"/>
        <item x="921"/>
        <item x="512"/>
        <item x="699"/>
        <item x="922"/>
        <item x="565"/>
        <item x="185"/>
        <item x="584"/>
        <item x="965"/>
        <item x="850"/>
        <item x="526"/>
        <item x="244"/>
        <item x="285"/>
        <item x="33"/>
        <item x="264"/>
        <item x="122"/>
        <item x="993"/>
        <item x="352"/>
        <item x="820"/>
        <item x="68"/>
        <item x="692"/>
        <item x="171"/>
        <item x="4"/>
        <item x="947"/>
        <item x="757"/>
        <item x="677"/>
        <item x="788"/>
        <item x="170"/>
        <item x="816"/>
        <item x="898"/>
        <item x="998"/>
        <item x="373"/>
        <item x="150"/>
        <item x="775"/>
        <item x="782"/>
        <item x="843"/>
        <item x="828"/>
        <item x="415"/>
        <item x="959"/>
        <item x="394"/>
        <item x="706"/>
        <item x="928"/>
        <item x="643"/>
        <item x="591"/>
        <item x="908"/>
        <item x="879"/>
        <item x="343"/>
        <item x="75"/>
        <item x="839"/>
        <item x="330"/>
        <item x="931"/>
        <item x="304"/>
        <item x="756"/>
        <item x="224"/>
        <item x="60"/>
        <item x="954"/>
        <item x="460"/>
        <item x="286"/>
        <item x="616"/>
        <item x="387"/>
        <item x="981"/>
        <item x="545"/>
        <item x="46"/>
        <item x="531"/>
        <item x="813"/>
        <item x="538"/>
        <item x="872"/>
        <item x="514"/>
        <item x="911"/>
        <item x="191"/>
        <item x="211"/>
        <item x="473"/>
        <item x="238"/>
        <item x="67"/>
        <item x="447"/>
        <item x="769"/>
        <item x="996"/>
        <item x="559"/>
        <item x="884"/>
        <item x="426"/>
        <item x="225"/>
        <item x="648"/>
        <item x="1013"/>
        <item x="358"/>
        <item x="271"/>
        <item x="937"/>
        <item x="929"/>
        <item x="896"/>
        <item x="311"/>
        <item x="961"/>
        <item x="1011"/>
        <item x="916"/>
        <item x="609"/>
        <item x="38"/>
        <item x="558"/>
        <item x="278"/>
        <item x="136"/>
        <item x="501"/>
        <item x="197"/>
        <item x="519"/>
        <item x="578"/>
        <item x="808"/>
        <item x="686"/>
        <item x="852"/>
        <item x="552"/>
        <item x="914"/>
        <item x="546"/>
        <item x="814"/>
        <item x="795"/>
        <item x="847"/>
        <item x="776"/>
        <item x="114"/>
        <item x="5"/>
        <item x="466"/>
        <item x="923"/>
        <item x="833"/>
        <item x="163"/>
        <item x="662"/>
        <item x="617"/>
        <item x="487"/>
        <item x="882"/>
        <item x="985"/>
        <item x="655"/>
        <item x="585"/>
        <item x="853"/>
        <item x="143"/>
        <item x="628"/>
        <item x="563"/>
        <item x="604"/>
        <item x="960"/>
        <item x="883"/>
        <item x="156"/>
        <item x="953"/>
        <item x="520"/>
        <item x="870"/>
        <item x="480"/>
        <item x="840"/>
        <item x="564"/>
        <item x="513"/>
        <item x="739"/>
        <item x="218"/>
        <item x="183"/>
        <item x="890"/>
        <item x="192"/>
        <item x="909"/>
        <item x="505"/>
        <item x="366"/>
        <item x="571"/>
        <item x="935"/>
        <item x="1001"/>
        <item x="827"/>
        <item x="942"/>
        <item x="586"/>
        <item x="680"/>
        <item x="948"/>
        <item x="915"/>
        <item x="642"/>
        <item x="877"/>
        <item x="579"/>
        <item x="871"/>
        <item x="317"/>
        <item x="533"/>
        <item x="205"/>
      </items>
    </pivotField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Average of Total Profit" fld="14" subtotal="average" baseField="0" baseItem="0"/>
  </dataFields>
  <formats count="2">
    <format dxfId="1">
      <pivotArea collapsedLevelsAreSubtotals="1" fieldPosition="0">
        <references count="1">
          <reference field="0" count="0"/>
        </references>
      </pivotArea>
    </format>
    <format dxfId="0">
      <pivotArea grandRow="1"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G7:K13" firstHeaderRow="1" firstDataRow="2" firstDataCol="1"/>
  <pivotFields count="4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axis="axisCol" dataField="1" showAll="0">
      <items count="4">
        <item x="0"/>
        <item x="1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Location" fld="3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2"/>
  <sheetViews>
    <sheetView workbookViewId="0">
      <selection activeCell="B24" sqref="B24"/>
    </sheetView>
  </sheetViews>
  <sheetFormatPr baseColWidth="10" defaultRowHeight="15" x14ac:dyDescent="0.2"/>
  <cols>
    <col min="1" max="1" width="12.6640625" bestFit="1" customWidth="1"/>
    <col min="2" max="2" width="14.33203125" bestFit="1" customWidth="1"/>
    <col min="3" max="3" width="7.83203125" customWidth="1"/>
    <col min="4" max="4" width="5.83203125" customWidth="1"/>
    <col min="5" max="8" width="5.6640625" customWidth="1"/>
    <col min="9" max="9" width="6.33203125" customWidth="1"/>
    <col min="10" max="10" width="9.33203125" customWidth="1"/>
    <col min="11" max="11" width="7.1640625" customWidth="1"/>
    <col min="12" max="12" width="9" customWidth="1"/>
    <col min="13" max="13" width="8.83203125" customWidth="1"/>
    <col min="14" max="14" width="9.83203125" customWidth="1"/>
  </cols>
  <sheetData>
    <row r="3" spans="1:14" x14ac:dyDescent="0.2">
      <c r="A3" s="4" t="s">
        <v>57</v>
      </c>
      <c r="B3" s="4" t="s">
        <v>51</v>
      </c>
    </row>
    <row r="4" spans="1:14" x14ac:dyDescent="0.2">
      <c r="A4" s="4" t="s">
        <v>37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64</v>
      </c>
      <c r="H4" t="s">
        <v>65</v>
      </c>
      <c r="I4" t="s">
        <v>66</v>
      </c>
      <c r="J4" t="s">
        <v>67</v>
      </c>
      <c r="K4" t="s">
        <v>68</v>
      </c>
      <c r="L4" t="s">
        <v>69</v>
      </c>
      <c r="M4" t="s">
        <v>70</v>
      </c>
      <c r="N4" t="s">
        <v>38</v>
      </c>
    </row>
    <row r="5" spans="1:14" x14ac:dyDescent="0.2">
      <c r="A5" s="5" t="s">
        <v>25</v>
      </c>
      <c r="B5" s="11">
        <v>1.0371852367546815E-2</v>
      </c>
      <c r="C5" s="11">
        <v>1.0485067439007493E-2</v>
      </c>
      <c r="D5" s="11">
        <v>1.540400882739602E-2</v>
      </c>
      <c r="E5" s="11">
        <v>1.1985589580157961E-2</v>
      </c>
      <c r="F5" s="11">
        <v>1.2365789447003518E-2</v>
      </c>
      <c r="G5" s="11">
        <v>1.3621293896186848E-2</v>
      </c>
      <c r="H5" s="11">
        <v>1.3996424431474466E-2</v>
      </c>
      <c r="I5" s="11">
        <v>1.4104570171377203E-2</v>
      </c>
      <c r="J5" s="11">
        <v>1.3633122336488711E-2</v>
      </c>
      <c r="K5" s="11">
        <v>1.2479004518464195E-2</v>
      </c>
      <c r="L5" s="11">
        <v>1.4638539762146963E-2</v>
      </c>
      <c r="M5" s="11">
        <v>1.3469213949448626E-2</v>
      </c>
      <c r="N5" s="11">
        <v>0.15655447672669881</v>
      </c>
    </row>
    <row r="6" spans="1:14" x14ac:dyDescent="0.2">
      <c r="A6" s="5" t="s">
        <v>19</v>
      </c>
      <c r="B6" s="11">
        <v>9.4695113502333578E-3</v>
      </c>
      <c r="C6" s="11">
        <v>1.0449582118101907E-2</v>
      </c>
      <c r="D6" s="11">
        <v>1.1106905443448226E-2</v>
      </c>
      <c r="E6" s="11">
        <v>1.0817953544645603E-2</v>
      </c>
      <c r="F6" s="11">
        <v>8.947370199765459E-3</v>
      </c>
      <c r="G6" s="11">
        <v>1.0454651449659848E-2</v>
      </c>
      <c r="H6" s="11">
        <v>1.0691220255697085E-2</v>
      </c>
      <c r="I6" s="11">
        <v>1.0716566913486788E-2</v>
      </c>
      <c r="J6" s="11">
        <v>1.1926447378648652E-2</v>
      </c>
      <c r="K6" s="11">
        <v>1.1098456557518326E-2</v>
      </c>
      <c r="L6" s="11">
        <v>9.8091565646153903E-3</v>
      </c>
      <c r="M6" s="11">
        <v>1.1595251050196521E-2</v>
      </c>
      <c r="N6" s="11">
        <v>0.12708307282601716</v>
      </c>
    </row>
    <row r="7" spans="1:14" x14ac:dyDescent="0.2">
      <c r="A7" s="5" t="s">
        <v>20</v>
      </c>
      <c r="B7" s="11">
        <v>9.5455513236024706E-3</v>
      </c>
      <c r="C7" s="11">
        <v>9.532033106114628E-3</v>
      </c>
      <c r="D7" s="11">
        <v>1.0204564426134769E-2</v>
      </c>
      <c r="E7" s="11">
        <v>1.1231948955210767E-2</v>
      </c>
      <c r="F7" s="11">
        <v>8.8392244598627222E-3</v>
      </c>
      <c r="G7" s="11">
        <v>1.0594902956096209E-2</v>
      </c>
      <c r="H7" s="11">
        <v>1.1328266254811641E-2</v>
      </c>
      <c r="I7" s="11">
        <v>9.890265869542442E-3</v>
      </c>
      <c r="J7" s="11">
        <v>1.2080217102572855E-2</v>
      </c>
      <c r="K7" s="11">
        <v>1.1274193384860272E-2</v>
      </c>
      <c r="L7" s="11">
        <v>1.0645596271675616E-2</v>
      </c>
      <c r="M7" s="11">
        <v>1.2340442789213814E-2</v>
      </c>
      <c r="N7" s="11">
        <v>0.12750720689969822</v>
      </c>
    </row>
    <row r="8" spans="1:14" x14ac:dyDescent="0.2">
      <c r="A8" s="5" t="s">
        <v>21</v>
      </c>
      <c r="B8" s="11">
        <v>1.1694947904169356E-2</v>
      </c>
      <c r="C8" s="11">
        <v>9.9477182938657715E-3</v>
      </c>
      <c r="D8" s="11">
        <v>9.6469379547612852E-3</v>
      </c>
      <c r="E8" s="11">
        <v>1.0941307279222162E-2</v>
      </c>
      <c r="F8" s="11">
        <v>1.1885892726185125E-2</v>
      </c>
      <c r="G8" s="11">
        <v>9.3647451647025821E-3</v>
      </c>
      <c r="H8" s="11">
        <v>1.1760849214422586E-2</v>
      </c>
      <c r="I8" s="11">
        <v>9.8361929995910737E-3</v>
      </c>
      <c r="J8" s="11">
        <v>1.0844989979621288E-2</v>
      </c>
      <c r="K8" s="11">
        <v>1.0900752626758636E-2</v>
      </c>
      <c r="L8" s="11">
        <v>1.0703048695998946E-2</v>
      </c>
      <c r="M8" s="11">
        <v>1.1635805702660047E-2</v>
      </c>
      <c r="N8" s="11">
        <v>0.12916318854195885</v>
      </c>
    </row>
    <row r="9" spans="1:14" x14ac:dyDescent="0.2">
      <c r="A9" s="5" t="s">
        <v>22</v>
      </c>
      <c r="B9" s="11">
        <v>1.1706776344471218E-2</v>
      </c>
      <c r="C9" s="11">
        <v>9.6858028300388314E-3</v>
      </c>
      <c r="D9" s="11">
        <v>9.5877957532519761E-3</v>
      </c>
      <c r="E9" s="11">
        <v>1.0294122616991723E-2</v>
      </c>
      <c r="F9" s="11">
        <v>1.2257643707100781E-2</v>
      </c>
      <c r="G9" s="11">
        <v>9.325880289425036E-3</v>
      </c>
      <c r="H9" s="11">
        <v>1.0980172154499708E-2</v>
      </c>
      <c r="I9" s="11">
        <v>1.0703048695998946E-2</v>
      </c>
      <c r="J9" s="11">
        <v>9.8598498801947976E-3</v>
      </c>
      <c r="K9" s="11">
        <v>1.3604396124327046E-2</v>
      </c>
      <c r="L9" s="11">
        <v>1.0233290638296434E-2</v>
      </c>
      <c r="M9" s="11">
        <v>1.1404306228180752E-2</v>
      </c>
      <c r="N9" s="11">
        <v>0.12964308526277726</v>
      </c>
    </row>
    <row r="10" spans="1:14" x14ac:dyDescent="0.2">
      <c r="A10" s="5" t="s">
        <v>23</v>
      </c>
      <c r="B10" s="11">
        <v>1.4783860600141266E-2</v>
      </c>
      <c r="C10" s="11">
        <v>1.2718952878873391E-2</v>
      </c>
      <c r="D10" s="11">
        <v>1.3810548941016637E-2</v>
      </c>
      <c r="E10" s="11">
        <v>1.1147460095911754E-2</v>
      </c>
      <c r="F10" s="11">
        <v>1.4692612632098331E-2</v>
      </c>
      <c r="G10" s="11">
        <v>1.2049801113225209E-2</v>
      </c>
      <c r="H10" s="11">
        <v>1.3401622862009415E-2</v>
      </c>
      <c r="I10" s="11">
        <v>1.3345860214872067E-2</v>
      </c>
      <c r="J10" s="11">
        <v>1.1992348688901882E-2</v>
      </c>
      <c r="K10" s="11">
        <v>1.3536805036887836E-2</v>
      </c>
      <c r="L10" s="11">
        <v>1.3399933084823436E-2</v>
      </c>
      <c r="M10" s="11">
        <v>1.2582080926808991E-2</v>
      </c>
      <c r="N10" s="11">
        <v>0.15746188707557021</v>
      </c>
    </row>
    <row r="11" spans="1:14" x14ac:dyDescent="0.2">
      <c r="A11" s="5" t="s">
        <v>24</v>
      </c>
      <c r="B11" s="11">
        <v>1.3655089439906454E-2</v>
      </c>
      <c r="C11" s="11">
        <v>1.3028182103907779E-2</v>
      </c>
      <c r="D11" s="11">
        <v>1.6019087723092833E-2</v>
      </c>
      <c r="E11" s="11">
        <v>1.2561803600577228E-2</v>
      </c>
      <c r="F11" s="11">
        <v>1.5272206206889559E-2</v>
      </c>
      <c r="G11" s="11">
        <v>1.4511806473198444E-2</v>
      </c>
      <c r="H11" s="11">
        <v>1.2715573324501432E-2</v>
      </c>
      <c r="I11" s="11">
        <v>1.7031264257495005E-2</v>
      </c>
      <c r="J11" s="11">
        <v>1.3484421944122449E-2</v>
      </c>
      <c r="K11" s="11">
        <v>1.4175540813188373E-2</v>
      </c>
      <c r="L11" s="11">
        <v>1.7791663991186122E-2</v>
      </c>
      <c r="M11" s="11">
        <v>1.2340442789213814E-2</v>
      </c>
      <c r="N11" s="11">
        <v>0.17258708266727948</v>
      </c>
    </row>
    <row r="12" spans="1:14" x14ac:dyDescent="0.2">
      <c r="A12" s="5" t="s">
        <v>38</v>
      </c>
      <c r="B12" s="11">
        <v>8.1227589330070932E-2</v>
      </c>
      <c r="C12" s="11">
        <v>7.5847338769909803E-2</v>
      </c>
      <c r="D12" s="11">
        <v>8.5779849069101743E-2</v>
      </c>
      <c r="E12" s="11">
        <v>7.8980185672717196E-2</v>
      </c>
      <c r="F12" s="11">
        <v>8.4260739378905491E-2</v>
      </c>
      <c r="G12" s="11">
        <v>7.9923081342494179E-2</v>
      </c>
      <c r="H12" s="11">
        <v>8.4874128497416337E-2</v>
      </c>
      <c r="I12" s="11">
        <v>8.5627769122363528E-2</v>
      </c>
      <c r="J12" s="11">
        <v>8.3821397310550633E-2</v>
      </c>
      <c r="K12" s="11">
        <v>8.7069149062004678E-2</v>
      </c>
      <c r="L12" s="11">
        <v>8.7221229008742907E-2</v>
      </c>
      <c r="M12" s="11">
        <v>8.5367543435722559E-2</v>
      </c>
      <c r="N12" s="1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2"/>
  <sheetViews>
    <sheetView workbookViewId="0">
      <selection activeCell="E26" sqref="E26"/>
    </sheetView>
  </sheetViews>
  <sheetFormatPr baseColWidth="10" defaultRowHeight="15" x14ac:dyDescent="0.2"/>
  <cols>
    <col min="1" max="1" width="18.33203125" bestFit="1" customWidth="1"/>
    <col min="2" max="2" width="14.33203125" bestFit="1" customWidth="1"/>
    <col min="3" max="14" width="12.1640625" customWidth="1"/>
  </cols>
  <sheetData>
    <row r="3" spans="1:14" x14ac:dyDescent="0.2">
      <c r="A3" s="4" t="s">
        <v>77</v>
      </c>
      <c r="B3" s="4" t="s">
        <v>51</v>
      </c>
    </row>
    <row r="4" spans="1:14" x14ac:dyDescent="0.2">
      <c r="A4" s="4" t="s">
        <v>37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64</v>
      </c>
      <c r="H4" t="s">
        <v>65</v>
      </c>
      <c r="I4" t="s">
        <v>66</v>
      </c>
      <c r="J4" t="s">
        <v>67</v>
      </c>
      <c r="K4" t="s">
        <v>68</v>
      </c>
      <c r="L4" t="s">
        <v>69</v>
      </c>
      <c r="M4" t="s">
        <v>70</v>
      </c>
      <c r="N4" t="s">
        <v>38</v>
      </c>
    </row>
    <row r="5" spans="1:14" x14ac:dyDescent="0.2">
      <c r="A5" s="5" t="s">
        <v>25</v>
      </c>
      <c r="B5" s="3">
        <v>1072.7166666666665</v>
      </c>
      <c r="C5" s="3">
        <v>1074.0083333333334</v>
      </c>
      <c r="D5" s="3">
        <v>1122.4533333333336</v>
      </c>
      <c r="E5" s="3">
        <v>1153.9750000000001</v>
      </c>
      <c r="F5" s="3">
        <v>1136.6384615384613</v>
      </c>
      <c r="G5" s="3">
        <v>1210.8357142857146</v>
      </c>
      <c r="H5" s="3">
        <v>1341.0833333333333</v>
      </c>
      <c r="I5" s="3">
        <v>1275.75</v>
      </c>
      <c r="J5" s="3">
        <v>1154.8384615384616</v>
      </c>
      <c r="K5" s="3">
        <v>1205.4999999999998</v>
      </c>
      <c r="L5" s="3">
        <v>1107.9785714285713</v>
      </c>
      <c r="M5" s="3">
        <v>1149.3384615384616</v>
      </c>
      <c r="N5" s="3">
        <v>1167.0429487179485</v>
      </c>
    </row>
    <row r="6" spans="1:14" x14ac:dyDescent="0.2">
      <c r="A6" s="5" t="s">
        <v>19</v>
      </c>
      <c r="B6" s="3">
        <v>937.55833333333328</v>
      </c>
      <c r="C6" s="3">
        <v>901.86666666666679</v>
      </c>
      <c r="D6" s="3">
        <v>930.84285714285704</v>
      </c>
      <c r="E6" s="3">
        <v>906.29230769230776</v>
      </c>
      <c r="F6" s="3">
        <v>968.54166666666663</v>
      </c>
      <c r="G6" s="3">
        <v>951.142857142857</v>
      </c>
      <c r="H6" s="3">
        <v>1001.2</v>
      </c>
      <c r="I6" s="3">
        <v>1002.1307692307691</v>
      </c>
      <c r="J6" s="3">
        <v>977.80714285714282</v>
      </c>
      <c r="K6" s="3">
        <v>934.30000000000018</v>
      </c>
      <c r="L6" s="3">
        <v>949.61538461538464</v>
      </c>
      <c r="M6" s="3">
        <v>922.13571428571424</v>
      </c>
      <c r="N6" s="3">
        <v>948.87371794871751</v>
      </c>
    </row>
    <row r="7" spans="1:14" x14ac:dyDescent="0.2">
      <c r="A7" s="5" t="s">
        <v>20</v>
      </c>
      <c r="B7" s="3">
        <v>835.4923076923078</v>
      </c>
      <c r="C7" s="3">
        <v>895.11666666666667</v>
      </c>
      <c r="D7" s="3">
        <v>887.9923076923078</v>
      </c>
      <c r="E7" s="3">
        <v>883.8142857142858</v>
      </c>
      <c r="F7" s="3">
        <v>924.79166666666663</v>
      </c>
      <c r="G7" s="3">
        <v>1049.8076923076924</v>
      </c>
      <c r="H7" s="3">
        <v>1003.2571428571429</v>
      </c>
      <c r="I7" s="3">
        <v>1047.2499999999998</v>
      </c>
      <c r="J7" s="3">
        <v>957.00714285714275</v>
      </c>
      <c r="K7" s="3">
        <v>927.21538461538466</v>
      </c>
      <c r="L7" s="3">
        <v>921.25</v>
      </c>
      <c r="M7" s="3">
        <v>963.0533333333334</v>
      </c>
      <c r="N7" s="3">
        <v>941.59490445859888</v>
      </c>
    </row>
    <row r="8" spans="1:14" x14ac:dyDescent="0.2">
      <c r="A8" s="5" t="s">
        <v>21</v>
      </c>
      <c r="B8" s="3">
        <v>918.08571428571406</v>
      </c>
      <c r="C8" s="3">
        <v>951.93333333333351</v>
      </c>
      <c r="D8" s="3">
        <v>881.40000000000009</v>
      </c>
      <c r="E8" s="3">
        <v>936.34285714285738</v>
      </c>
      <c r="F8" s="3">
        <v>1009.8615384615384</v>
      </c>
      <c r="G8" s="3">
        <v>974.08333333333337</v>
      </c>
      <c r="H8" s="3">
        <v>993.04666666666685</v>
      </c>
      <c r="I8" s="3">
        <v>996.58333333333337</v>
      </c>
      <c r="J8" s="3">
        <v>935.73846153846159</v>
      </c>
      <c r="K8" s="3">
        <v>943.4357142857142</v>
      </c>
      <c r="L8" s="3">
        <v>905.27499999999998</v>
      </c>
      <c r="M8" s="3">
        <v>881.08571428571429</v>
      </c>
      <c r="N8" s="3">
        <v>943.98152866241992</v>
      </c>
    </row>
    <row r="9" spans="1:14" x14ac:dyDescent="0.2">
      <c r="A9" s="5" t="s">
        <v>22</v>
      </c>
      <c r="B9" s="3">
        <v>908.60000000000014</v>
      </c>
      <c r="C9" s="3">
        <v>907.33333333333314</v>
      </c>
      <c r="D9" s="3">
        <v>911.83333333333337</v>
      </c>
      <c r="E9" s="3">
        <v>946.20769230769235</v>
      </c>
      <c r="F9" s="3">
        <v>954.57857142857142</v>
      </c>
      <c r="G9" s="3">
        <v>996.04166666666663</v>
      </c>
      <c r="H9" s="3">
        <v>1032.9499999999998</v>
      </c>
      <c r="I9" s="3">
        <v>1034.8615384615384</v>
      </c>
      <c r="J9" s="3">
        <v>955.68333333333328</v>
      </c>
      <c r="K9" s="3">
        <v>994.97999999999979</v>
      </c>
      <c r="L9" s="3">
        <v>881.98333333333346</v>
      </c>
      <c r="M9" s="3">
        <v>966.19999999999993</v>
      </c>
      <c r="N9" s="3">
        <v>958.77770700636893</v>
      </c>
    </row>
    <row r="10" spans="1:14" x14ac:dyDescent="0.2">
      <c r="A10" s="5" t="s">
        <v>23</v>
      </c>
      <c r="B10" s="3">
        <v>1083.7785714285715</v>
      </c>
      <c r="C10" s="3">
        <v>1148.7416666666666</v>
      </c>
      <c r="D10" s="3">
        <v>1137.0923076923077</v>
      </c>
      <c r="E10" s="3">
        <v>1160.1166666666666</v>
      </c>
      <c r="F10" s="3">
        <v>1101.0999999999999</v>
      </c>
      <c r="G10" s="3">
        <v>1239.2666666666667</v>
      </c>
      <c r="H10" s="3">
        <v>1264.5</v>
      </c>
      <c r="I10" s="3">
        <v>1187.7428571428572</v>
      </c>
      <c r="J10" s="3">
        <v>1125.3666666666668</v>
      </c>
      <c r="K10" s="3">
        <v>1141.9785714285713</v>
      </c>
      <c r="L10" s="3">
        <v>1112.6153846153845</v>
      </c>
      <c r="M10" s="3">
        <v>1165.1250000000002</v>
      </c>
      <c r="N10" s="3">
        <v>1154.189743589744</v>
      </c>
    </row>
    <row r="11" spans="1:14" x14ac:dyDescent="0.2">
      <c r="A11" s="5" t="s">
        <v>24</v>
      </c>
      <c r="B11" s="3">
        <v>1202.9153846153845</v>
      </c>
      <c r="C11" s="3">
        <v>1194.7250000000001</v>
      </c>
      <c r="D11" s="3">
        <v>1203.3285714285716</v>
      </c>
      <c r="E11" s="3">
        <v>1238.7249999999999</v>
      </c>
      <c r="F11" s="3">
        <v>1311.9428571428573</v>
      </c>
      <c r="G11" s="3">
        <v>1314.1923076923076</v>
      </c>
      <c r="H11" s="3">
        <v>1326.8166666666666</v>
      </c>
      <c r="I11" s="3">
        <v>1352.2266666666665</v>
      </c>
      <c r="J11" s="3">
        <v>1276.5666666666668</v>
      </c>
      <c r="K11" s="3">
        <v>1284.3461538461538</v>
      </c>
      <c r="L11" s="3">
        <v>1324.4</v>
      </c>
      <c r="M11" s="3">
        <v>1207.45</v>
      </c>
      <c r="N11" s="3">
        <v>1271.7250000000001</v>
      </c>
    </row>
    <row r="12" spans="1:14" x14ac:dyDescent="0.2">
      <c r="A12" s="5" t="s">
        <v>38</v>
      </c>
      <c r="B12" s="3">
        <v>992.23333333333346</v>
      </c>
      <c r="C12" s="3">
        <v>1010.5321428571425</v>
      </c>
      <c r="D12" s="3">
        <v>1016.7752688172041</v>
      </c>
      <c r="E12" s="3">
        <v>1024.4277777777777</v>
      </c>
      <c r="F12" s="3">
        <v>1063.1430107526883</v>
      </c>
      <c r="G12" s="3">
        <v>1105.6933333333332</v>
      </c>
      <c r="H12" s="3">
        <v>1127.6505376344087</v>
      </c>
      <c r="I12" s="3">
        <v>1137.4107526881721</v>
      </c>
      <c r="J12" s="3">
        <v>1050.6255555555554</v>
      </c>
      <c r="K12" s="3">
        <v>1059.6602150537637</v>
      </c>
      <c r="L12" s="3">
        <v>1037.3822222222223</v>
      </c>
      <c r="M12" s="3">
        <v>1028.643010752688</v>
      </c>
      <c r="N12" s="3">
        <v>1054.8760730593606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28"/>
  <sheetViews>
    <sheetView topLeftCell="A32" zoomScale="98" zoomScaleNormal="98" workbookViewId="0">
      <selection activeCell="X15" sqref="X15"/>
    </sheetView>
  </sheetViews>
  <sheetFormatPr baseColWidth="10" defaultColWidth="8.83203125" defaultRowHeight="15" x14ac:dyDescent="0.2"/>
  <cols>
    <col min="5" max="5" width="9.83203125" bestFit="1" customWidth="1"/>
    <col min="6" max="6" width="7.6640625" customWidth="1"/>
    <col min="7" max="7" width="9.33203125" bestFit="1" customWidth="1"/>
    <col min="8" max="8" width="11.1640625" bestFit="1" customWidth="1"/>
    <col min="9" max="9" width="8.83203125" customWidth="1"/>
    <col min="10" max="10" width="9.1640625" bestFit="1" customWidth="1"/>
    <col min="11" max="13" width="8.83203125" customWidth="1"/>
    <col min="14" max="14" width="10.6640625" bestFit="1" customWidth="1"/>
    <col min="15" max="16" width="14.33203125" customWidth="1"/>
    <col min="18" max="18" width="10.33203125" bestFit="1" customWidth="1"/>
    <col min="19" max="19" width="10.33203125" customWidth="1"/>
    <col min="20" max="20" width="10.33203125" bestFit="1" customWidth="1"/>
    <col min="21" max="21" width="17" bestFit="1" customWidth="1"/>
    <col min="22" max="22" width="12.6640625" customWidth="1"/>
    <col min="23" max="23" width="16.1640625" customWidth="1"/>
    <col min="24" max="24" width="12.1640625" bestFit="1" customWidth="1"/>
    <col min="25" max="53" width="6.83203125" customWidth="1"/>
    <col min="54" max="81" width="7.83203125" customWidth="1"/>
    <col min="82" max="112" width="5.83203125" customWidth="1"/>
    <col min="113" max="142" width="4.6640625" customWidth="1"/>
    <col min="143" max="203" width="4.33203125" customWidth="1"/>
    <col min="204" max="234" width="4.1640625" customWidth="1"/>
    <col min="235" max="265" width="6.33203125" customWidth="1"/>
    <col min="266" max="295" width="9.33203125" customWidth="1"/>
    <col min="296" max="326" width="7.1640625" customWidth="1"/>
    <col min="327" max="356" width="9" customWidth="1"/>
    <col min="357" max="387" width="8.83203125" customWidth="1"/>
    <col min="388" max="418" width="6.83203125" customWidth="1"/>
    <col min="419" max="446" width="7.83203125" customWidth="1"/>
    <col min="447" max="477" width="5.83203125" customWidth="1"/>
    <col min="478" max="507" width="4.6640625" customWidth="1"/>
    <col min="508" max="568" width="4.33203125" customWidth="1"/>
    <col min="569" max="573" width="4.1640625" customWidth="1"/>
    <col min="574" max="574" width="5.1640625" customWidth="1"/>
    <col min="575" max="599" width="4.1640625" customWidth="1"/>
    <col min="600" max="630" width="6.33203125" customWidth="1"/>
    <col min="631" max="660" width="9.33203125" customWidth="1"/>
    <col min="661" max="691" width="7.1640625" customWidth="1"/>
    <col min="692" max="721" width="9" customWidth="1"/>
    <col min="722" max="752" width="8.83203125" customWidth="1"/>
    <col min="753" max="783" width="6.83203125" customWidth="1"/>
    <col min="784" max="811" width="7.83203125" customWidth="1"/>
    <col min="812" max="842" width="5.83203125" customWidth="1"/>
    <col min="843" max="872" width="4.6640625" customWidth="1"/>
    <col min="873" max="933" width="4.33203125" customWidth="1"/>
    <col min="934" max="964" width="4.1640625" customWidth="1"/>
    <col min="965" max="995" width="6.33203125" customWidth="1"/>
    <col min="996" max="1025" width="9.33203125" customWidth="1"/>
    <col min="1026" max="1056" width="7.1640625" customWidth="1"/>
    <col min="1057" max="1086" width="9" customWidth="1"/>
    <col min="1087" max="1117" width="8.83203125" customWidth="1"/>
    <col min="1118" max="1118" width="9.83203125" bestFit="1" customWidth="1"/>
  </cols>
  <sheetData>
    <row r="1" spans="1:26" x14ac:dyDescent="0.2">
      <c r="U1" t="s">
        <v>0</v>
      </c>
      <c r="V1">
        <f>LARGE(I12:I1106,5)</f>
        <v>148</v>
      </c>
    </row>
    <row r="2" spans="1:26" x14ac:dyDescent="0.2">
      <c r="U2" t="s">
        <v>1</v>
      </c>
      <c r="V2">
        <f>SMALL(I12:I1106,3)</f>
        <v>38</v>
      </c>
    </row>
    <row r="3" spans="1:26" x14ac:dyDescent="0.2">
      <c r="U3" t="s">
        <v>2</v>
      </c>
      <c r="V3">
        <f>_xlfn.PERCENTRANK.EXC(I12:I1106,I1102)</f>
        <v>0.97899999999999998</v>
      </c>
    </row>
    <row r="5" spans="1:26" x14ac:dyDescent="0.2">
      <c r="U5" t="s">
        <v>3</v>
      </c>
      <c r="V5">
        <f>AVERAGE(I12:I1106)</f>
        <v>86.280365296803652</v>
      </c>
      <c r="W5">
        <f>AVERAGE(K12:K1106)</f>
        <v>53.547945205479451</v>
      </c>
      <c r="X5">
        <f>AVERAGE(M12:M1106)</f>
        <v>540.45114155251144</v>
      </c>
      <c r="Y5">
        <f>AVERAGE(O12:O1106)</f>
        <v>218.46666666666667</v>
      </c>
      <c r="Z5">
        <f>AVERAGE(Q12:Q1106)</f>
        <v>391.62648401826482</v>
      </c>
    </row>
    <row r="6" spans="1:26" x14ac:dyDescent="0.2">
      <c r="U6" t="s">
        <v>4</v>
      </c>
      <c r="V6">
        <f>MEDIAN(I12:I1106)</f>
        <v>85</v>
      </c>
      <c r="W6">
        <f>MEDIAN(K12:K1106)</f>
        <v>52</v>
      </c>
      <c r="X6">
        <f>MEDIAN(M12:M1106)</f>
        <v>533</v>
      </c>
      <c r="Y6">
        <f>MEDIAN(O12:O1106)</f>
        <v>206</v>
      </c>
      <c r="Z6">
        <f>MEDIAN(Q12:Q1106)</f>
        <v>388</v>
      </c>
    </row>
    <row r="7" spans="1:26" x14ac:dyDescent="0.2">
      <c r="U7" t="s">
        <v>5</v>
      </c>
      <c r="V7">
        <f>MODE(I12:I1106)</f>
        <v>90</v>
      </c>
      <c r="W7">
        <f>MODE(K12:K1106)</f>
        <v>46</v>
      </c>
      <c r="X7">
        <f>MODE(M12:M1106)</f>
        <v>397</v>
      </c>
      <c r="Y7">
        <f>MODE(O12:O1106)</f>
        <v>166</v>
      </c>
      <c r="Z7">
        <f>MODE(Q12:Q1106)</f>
        <v>375</v>
      </c>
    </row>
    <row r="8" spans="1:26" x14ac:dyDescent="0.2">
      <c r="U8" t="s">
        <v>6</v>
      </c>
      <c r="V8">
        <f>STDEV(I12:I1106)</f>
        <v>20.276672412103338</v>
      </c>
      <c r="W8">
        <f>STDEV(K12:K1106)</f>
        <v>13.37188627928383</v>
      </c>
      <c r="X8">
        <f>STDEV(M12:M1106)</f>
        <v>132.35436318942044</v>
      </c>
      <c r="Y8">
        <f>STDEV(O12:O1106)</f>
        <v>74.350930166173825</v>
      </c>
      <c r="Z8">
        <f>STDEV(Q12:Q1106)</f>
        <v>102.93051663175474</v>
      </c>
    </row>
    <row r="9" spans="1:26" x14ac:dyDescent="0.2">
      <c r="U9" t="s">
        <v>7</v>
      </c>
      <c r="V9">
        <f>_xlfn.PERCENTILE.EXC(I12:I1106,0.95)</f>
        <v>122</v>
      </c>
      <c r="W9">
        <f>_xlfn.PERCENTILE.EXC(K12:K1106,0.95)</f>
        <v>77.200000000000045</v>
      </c>
      <c r="X9">
        <f>_xlfn.PERCENTILE.EXC(M12:M1106,0.95)</f>
        <v>764.80000000000018</v>
      </c>
      <c r="Y9">
        <f>_xlfn.PERCENTILE.EXC(O12:O1106,0.95)</f>
        <v>352.20000000000005</v>
      </c>
      <c r="Z9">
        <f>_xlfn.PERCENTILE.EXC(Q12:Q1106,0.95)</f>
        <v>568.40000000000009</v>
      </c>
    </row>
    <row r="10" spans="1:26" x14ac:dyDescent="0.2">
      <c r="U10" t="s">
        <v>8</v>
      </c>
      <c r="V10">
        <f>SKEW(I12:I1106)</f>
        <v>0.42716214582712642</v>
      </c>
      <c r="W10">
        <f>SKEW(K12:K1106)</f>
        <v>0.47408816396191389</v>
      </c>
      <c r="X10">
        <f>SKEW(M12:M1106)</f>
        <v>0.44028655561206315</v>
      </c>
      <c r="Y10">
        <f>SKEW(O12:O1106)</f>
        <v>0.78599991242127498</v>
      </c>
      <c r="Z10">
        <f>SKEW(Q12:Q1106)</f>
        <v>0.36074486071134043</v>
      </c>
    </row>
    <row r="11" spans="1:26" x14ac:dyDescent="0.2">
      <c r="E11" s="9" t="s">
        <v>9</v>
      </c>
      <c r="F11" s="9" t="s">
        <v>10</v>
      </c>
      <c r="G11" s="9" t="s">
        <v>11</v>
      </c>
      <c r="H11" s="9" t="s">
        <v>58</v>
      </c>
      <c r="I11" s="9" t="s">
        <v>12</v>
      </c>
      <c r="J11" s="9" t="s">
        <v>71</v>
      </c>
      <c r="K11" s="9" t="s">
        <v>13</v>
      </c>
      <c r="L11" s="9" t="s">
        <v>72</v>
      </c>
      <c r="M11" s="9" t="s">
        <v>14</v>
      </c>
      <c r="N11" s="9" t="s">
        <v>73</v>
      </c>
      <c r="O11" s="9" t="s">
        <v>15</v>
      </c>
      <c r="P11" s="9" t="s">
        <v>74</v>
      </c>
      <c r="Q11" s="9" t="s">
        <v>16</v>
      </c>
      <c r="R11" s="9" t="s">
        <v>75</v>
      </c>
      <c r="S11" s="9" t="s">
        <v>76</v>
      </c>
      <c r="T11" s="9" t="s">
        <v>17</v>
      </c>
    </row>
    <row r="12" spans="1:26" x14ac:dyDescent="0.2">
      <c r="E12" s="9" t="s">
        <v>20</v>
      </c>
      <c r="F12" s="9">
        <v>2</v>
      </c>
      <c r="G12" s="10">
        <v>41275</v>
      </c>
      <c r="H12" s="10" t="str">
        <f>TEXT(G12,"mmmm")</f>
        <v>January</v>
      </c>
      <c r="I12" s="9">
        <v>79</v>
      </c>
      <c r="J12" s="9">
        <f>I12*2</f>
        <v>158</v>
      </c>
      <c r="K12" s="9">
        <v>46</v>
      </c>
      <c r="L12" s="9">
        <f>K12*1.5</f>
        <v>69</v>
      </c>
      <c r="M12" s="9">
        <v>518</v>
      </c>
      <c r="N12" s="9">
        <f>M12*0.5</f>
        <v>259</v>
      </c>
      <c r="O12" s="9">
        <v>60</v>
      </c>
      <c r="P12" s="9">
        <f>O12</f>
        <v>60</v>
      </c>
      <c r="Q12" s="9">
        <v>233</v>
      </c>
      <c r="R12" s="9">
        <f>Q12*0.8</f>
        <v>186.4</v>
      </c>
      <c r="S12" s="9">
        <f>J12+L12+N12+P12+R12</f>
        <v>732.4</v>
      </c>
      <c r="T12" s="9" t="s">
        <v>18</v>
      </c>
    </row>
    <row r="13" spans="1:26" x14ac:dyDescent="0.2">
      <c r="A13">
        <v>1</v>
      </c>
      <c r="B13" t="s">
        <v>19</v>
      </c>
      <c r="E13" s="9" t="s">
        <v>21</v>
      </c>
      <c r="F13" s="9">
        <v>3</v>
      </c>
      <c r="G13" s="10">
        <v>41276</v>
      </c>
      <c r="H13" s="10" t="str">
        <f t="shared" ref="H13:H76" si="0">TEXT(G13,"mmmm")</f>
        <v>January</v>
      </c>
      <c r="I13" s="9">
        <v>91</v>
      </c>
      <c r="J13" s="9">
        <f t="shared" ref="J13:J76" si="1">I13*2</f>
        <v>182</v>
      </c>
      <c r="K13" s="9">
        <v>50</v>
      </c>
      <c r="L13" s="9">
        <f t="shared" ref="L13:L76" si="2">K13*1.5</f>
        <v>75</v>
      </c>
      <c r="M13" s="9">
        <v>539</v>
      </c>
      <c r="N13" s="9">
        <f t="shared" ref="N13:N76" si="3">M13*0.5</f>
        <v>269.5</v>
      </c>
      <c r="O13" s="9">
        <v>161</v>
      </c>
      <c r="P13" s="9">
        <f t="shared" ref="P13:P76" si="4">O13</f>
        <v>161</v>
      </c>
      <c r="Q13" s="9">
        <v>427</v>
      </c>
      <c r="R13" s="9">
        <f t="shared" ref="R13:R76" si="5">Q13*0.8</f>
        <v>341.6</v>
      </c>
      <c r="S13" s="9">
        <f t="shared" ref="S13:S76" si="6">J13+L13+N13+P13+R13</f>
        <v>1029.0999999999999</v>
      </c>
      <c r="T13" s="9" t="s">
        <v>18</v>
      </c>
    </row>
    <row r="14" spans="1:26" x14ac:dyDescent="0.2">
      <c r="A14">
        <v>2</v>
      </c>
      <c r="B14" t="s">
        <v>20</v>
      </c>
      <c r="E14" s="9" t="s">
        <v>22</v>
      </c>
      <c r="F14" s="9">
        <v>4</v>
      </c>
      <c r="G14" s="10">
        <v>41277</v>
      </c>
      <c r="H14" s="10" t="str">
        <f t="shared" si="0"/>
        <v>January</v>
      </c>
      <c r="I14" s="9">
        <v>47</v>
      </c>
      <c r="J14" s="9">
        <f t="shared" si="1"/>
        <v>94</v>
      </c>
      <c r="K14" s="9">
        <v>60</v>
      </c>
      <c r="L14" s="9">
        <f t="shared" si="2"/>
        <v>90</v>
      </c>
      <c r="M14" s="9">
        <v>222</v>
      </c>
      <c r="N14" s="9">
        <f t="shared" si="3"/>
        <v>111</v>
      </c>
      <c r="O14" s="9">
        <v>166</v>
      </c>
      <c r="P14" s="9">
        <f t="shared" si="4"/>
        <v>166</v>
      </c>
      <c r="Q14" s="9">
        <v>347</v>
      </c>
      <c r="R14" s="9">
        <f t="shared" si="5"/>
        <v>277.60000000000002</v>
      </c>
      <c r="S14" s="9">
        <f t="shared" si="6"/>
        <v>738.6</v>
      </c>
      <c r="T14" s="9" t="s">
        <v>18</v>
      </c>
    </row>
    <row r="15" spans="1:26" x14ac:dyDescent="0.2">
      <c r="A15">
        <v>3</v>
      </c>
      <c r="B15" t="s">
        <v>21</v>
      </c>
      <c r="E15" s="9" t="s">
        <v>23</v>
      </c>
      <c r="F15" s="9">
        <v>5</v>
      </c>
      <c r="G15" s="10">
        <v>41278</v>
      </c>
      <c r="H15" s="10" t="str">
        <f t="shared" si="0"/>
        <v>January</v>
      </c>
      <c r="I15" s="9">
        <v>89</v>
      </c>
      <c r="J15" s="9">
        <f t="shared" si="1"/>
        <v>178</v>
      </c>
      <c r="K15" s="9">
        <v>64</v>
      </c>
      <c r="L15" s="9">
        <f t="shared" si="2"/>
        <v>96</v>
      </c>
      <c r="M15" s="9">
        <v>734</v>
      </c>
      <c r="N15" s="9">
        <f t="shared" si="3"/>
        <v>367</v>
      </c>
      <c r="O15" s="9">
        <v>153</v>
      </c>
      <c r="P15" s="9">
        <f t="shared" si="4"/>
        <v>153</v>
      </c>
      <c r="Q15" s="9">
        <v>358</v>
      </c>
      <c r="R15" s="9">
        <f t="shared" si="5"/>
        <v>286.40000000000003</v>
      </c>
      <c r="S15" s="9">
        <f t="shared" si="6"/>
        <v>1080.4000000000001</v>
      </c>
      <c r="T15" s="9" t="s">
        <v>18</v>
      </c>
      <c r="U15" t="s">
        <v>78</v>
      </c>
      <c r="X15">
        <f t="array" ref="X15">MEDIAN(IF(M12:M1106&gt;=500,I12:I1106,""))</f>
        <v>89</v>
      </c>
    </row>
    <row r="16" spans="1:26" x14ac:dyDescent="0.2">
      <c r="A16">
        <v>4</v>
      </c>
      <c r="B16" t="s">
        <v>22</v>
      </c>
      <c r="E16" s="9" t="s">
        <v>24</v>
      </c>
      <c r="F16" s="9">
        <v>6</v>
      </c>
      <c r="G16" s="10">
        <v>41279</v>
      </c>
      <c r="H16" s="10" t="str">
        <f t="shared" si="0"/>
        <v>January</v>
      </c>
      <c r="I16" s="9">
        <v>112</v>
      </c>
      <c r="J16" s="9">
        <f t="shared" si="1"/>
        <v>224</v>
      </c>
      <c r="K16" s="9">
        <v>73</v>
      </c>
      <c r="L16" s="9">
        <f t="shared" si="2"/>
        <v>109.5</v>
      </c>
      <c r="M16" s="9">
        <v>764</v>
      </c>
      <c r="N16" s="9">
        <f t="shared" si="3"/>
        <v>382</v>
      </c>
      <c r="O16" s="9">
        <v>240</v>
      </c>
      <c r="P16" s="9">
        <f t="shared" si="4"/>
        <v>240</v>
      </c>
      <c r="Q16" s="9">
        <v>392</v>
      </c>
      <c r="R16" s="9">
        <f t="shared" si="5"/>
        <v>313.60000000000002</v>
      </c>
      <c r="S16" s="9">
        <f t="shared" si="6"/>
        <v>1269.0999999999999</v>
      </c>
      <c r="T16" s="9" t="s">
        <v>18</v>
      </c>
    </row>
    <row r="17" spans="1:20" x14ac:dyDescent="0.2">
      <c r="A17">
        <v>5</v>
      </c>
      <c r="B17" t="s">
        <v>23</v>
      </c>
      <c r="E17" s="9" t="s">
        <v>25</v>
      </c>
      <c r="F17" s="9">
        <v>7</v>
      </c>
      <c r="G17" s="10">
        <v>41280</v>
      </c>
      <c r="H17" s="10" t="str">
        <f t="shared" si="0"/>
        <v>January</v>
      </c>
      <c r="I17" s="9">
        <v>89</v>
      </c>
      <c r="J17" s="9">
        <f t="shared" si="1"/>
        <v>178</v>
      </c>
      <c r="K17" s="9">
        <v>57</v>
      </c>
      <c r="L17" s="9">
        <f t="shared" si="2"/>
        <v>85.5</v>
      </c>
      <c r="M17" s="9">
        <v>922</v>
      </c>
      <c r="N17" s="9">
        <f t="shared" si="3"/>
        <v>461</v>
      </c>
      <c r="O17" s="9">
        <v>259</v>
      </c>
      <c r="P17" s="9">
        <f t="shared" si="4"/>
        <v>259</v>
      </c>
      <c r="Q17" s="9">
        <v>510</v>
      </c>
      <c r="R17" s="9">
        <f t="shared" si="5"/>
        <v>408</v>
      </c>
      <c r="S17" s="9">
        <f t="shared" si="6"/>
        <v>1391.5</v>
      </c>
      <c r="T17" s="9" t="s">
        <v>18</v>
      </c>
    </row>
    <row r="18" spans="1:20" x14ac:dyDescent="0.2">
      <c r="A18">
        <v>6</v>
      </c>
      <c r="B18" t="s">
        <v>24</v>
      </c>
      <c r="E18" s="9" t="s">
        <v>19</v>
      </c>
      <c r="F18" s="9">
        <v>1</v>
      </c>
      <c r="G18" s="10">
        <v>41281</v>
      </c>
      <c r="H18" s="10" t="str">
        <f t="shared" si="0"/>
        <v>January</v>
      </c>
      <c r="I18" s="9">
        <v>70</v>
      </c>
      <c r="J18" s="9">
        <f t="shared" si="1"/>
        <v>140</v>
      </c>
      <c r="K18" s="9">
        <v>50</v>
      </c>
      <c r="L18" s="9">
        <f t="shared" si="2"/>
        <v>75</v>
      </c>
      <c r="M18" s="9">
        <v>476</v>
      </c>
      <c r="N18" s="9">
        <f t="shared" si="3"/>
        <v>238</v>
      </c>
      <c r="O18" s="9">
        <v>120</v>
      </c>
      <c r="P18" s="9">
        <f t="shared" si="4"/>
        <v>120</v>
      </c>
      <c r="Q18" s="9">
        <v>334</v>
      </c>
      <c r="R18" s="9">
        <f t="shared" si="5"/>
        <v>267.2</v>
      </c>
      <c r="S18" s="9">
        <f t="shared" si="6"/>
        <v>840.2</v>
      </c>
      <c r="T18" s="9" t="s">
        <v>18</v>
      </c>
    </row>
    <row r="19" spans="1:20" x14ac:dyDescent="0.2">
      <c r="A19">
        <v>7</v>
      </c>
      <c r="B19" t="s">
        <v>25</v>
      </c>
      <c r="E19" s="9" t="s">
        <v>20</v>
      </c>
      <c r="F19" s="9">
        <v>2</v>
      </c>
      <c r="G19" s="10">
        <v>41282</v>
      </c>
      <c r="H19" s="10" t="str">
        <f t="shared" si="0"/>
        <v>January</v>
      </c>
      <c r="I19" s="9">
        <v>70</v>
      </c>
      <c r="J19" s="9">
        <f t="shared" si="1"/>
        <v>140</v>
      </c>
      <c r="K19" s="9">
        <v>48</v>
      </c>
      <c r="L19" s="9">
        <f t="shared" si="2"/>
        <v>72</v>
      </c>
      <c r="M19" s="9">
        <v>496</v>
      </c>
      <c r="N19" s="9">
        <f t="shared" si="3"/>
        <v>248</v>
      </c>
      <c r="O19" s="9">
        <v>222</v>
      </c>
      <c r="P19" s="9">
        <f t="shared" si="4"/>
        <v>222</v>
      </c>
      <c r="Q19" s="9">
        <v>316</v>
      </c>
      <c r="R19" s="9">
        <f t="shared" si="5"/>
        <v>252.8</v>
      </c>
      <c r="S19" s="9">
        <f t="shared" si="6"/>
        <v>934.8</v>
      </c>
      <c r="T19" s="9" t="s">
        <v>18</v>
      </c>
    </row>
    <row r="20" spans="1:20" x14ac:dyDescent="0.2">
      <c r="E20" s="9" t="s">
        <v>21</v>
      </c>
      <c r="F20" s="9">
        <v>3</v>
      </c>
      <c r="G20" s="10">
        <v>41283</v>
      </c>
      <c r="H20" s="10" t="str">
        <f t="shared" si="0"/>
        <v>January</v>
      </c>
      <c r="I20" s="9">
        <v>59</v>
      </c>
      <c r="J20" s="9">
        <f t="shared" si="1"/>
        <v>118</v>
      </c>
      <c r="K20" s="9">
        <v>37</v>
      </c>
      <c r="L20" s="9">
        <f t="shared" si="2"/>
        <v>55.5</v>
      </c>
      <c r="M20" s="9">
        <v>587</v>
      </c>
      <c r="N20" s="9">
        <f t="shared" si="3"/>
        <v>293.5</v>
      </c>
      <c r="O20" s="9">
        <v>181</v>
      </c>
      <c r="P20" s="9">
        <f t="shared" si="4"/>
        <v>181</v>
      </c>
      <c r="Q20" s="9">
        <v>156</v>
      </c>
      <c r="R20" s="9">
        <f t="shared" si="5"/>
        <v>124.80000000000001</v>
      </c>
      <c r="S20" s="9">
        <f t="shared" si="6"/>
        <v>772.8</v>
      </c>
      <c r="T20" s="9" t="s">
        <v>18</v>
      </c>
    </row>
    <row r="21" spans="1:20" x14ac:dyDescent="0.2">
      <c r="E21" s="9" t="s">
        <v>22</v>
      </c>
      <c r="F21" s="9">
        <v>4</v>
      </c>
      <c r="G21" s="10">
        <v>41284</v>
      </c>
      <c r="H21" s="10" t="str">
        <f t="shared" si="0"/>
        <v>January</v>
      </c>
      <c r="I21" s="9">
        <v>71</v>
      </c>
      <c r="J21" s="9">
        <f t="shared" si="1"/>
        <v>142</v>
      </c>
      <c r="K21" s="9">
        <v>36</v>
      </c>
      <c r="L21" s="9">
        <f t="shared" si="2"/>
        <v>54</v>
      </c>
      <c r="M21" s="9">
        <v>488</v>
      </c>
      <c r="N21" s="9">
        <f t="shared" si="3"/>
        <v>244</v>
      </c>
      <c r="O21" s="9">
        <v>178</v>
      </c>
      <c r="P21" s="9">
        <f t="shared" si="4"/>
        <v>178</v>
      </c>
      <c r="Q21" s="9">
        <v>298</v>
      </c>
      <c r="R21" s="9">
        <f t="shared" si="5"/>
        <v>238.4</v>
      </c>
      <c r="S21" s="9">
        <f t="shared" si="6"/>
        <v>856.4</v>
      </c>
      <c r="T21" s="9" t="s">
        <v>18</v>
      </c>
    </row>
    <row r="22" spans="1:20" x14ac:dyDescent="0.2">
      <c r="E22" s="9" t="s">
        <v>23</v>
      </c>
      <c r="F22" s="9">
        <v>5</v>
      </c>
      <c r="G22" s="10">
        <v>41285</v>
      </c>
      <c r="H22" s="10" t="str">
        <f t="shared" si="0"/>
        <v>January</v>
      </c>
      <c r="I22" s="9">
        <v>74</v>
      </c>
      <c r="J22" s="9">
        <f t="shared" si="1"/>
        <v>148</v>
      </c>
      <c r="K22" s="9">
        <v>50</v>
      </c>
      <c r="L22" s="9">
        <f t="shared" si="2"/>
        <v>75</v>
      </c>
      <c r="M22" s="9">
        <v>645</v>
      </c>
      <c r="N22" s="9">
        <f t="shared" si="3"/>
        <v>322.5</v>
      </c>
      <c r="O22" s="9">
        <v>100</v>
      </c>
      <c r="P22" s="9">
        <f t="shared" si="4"/>
        <v>100</v>
      </c>
      <c r="Q22" s="9">
        <v>490</v>
      </c>
      <c r="R22" s="9">
        <f t="shared" si="5"/>
        <v>392</v>
      </c>
      <c r="S22" s="9">
        <f t="shared" si="6"/>
        <v>1037.5</v>
      </c>
      <c r="T22" s="9" t="s">
        <v>18</v>
      </c>
    </row>
    <row r="23" spans="1:20" x14ac:dyDescent="0.2">
      <c r="E23" s="9" t="s">
        <v>24</v>
      </c>
      <c r="F23" s="9">
        <v>6</v>
      </c>
      <c r="G23" s="10">
        <v>41286</v>
      </c>
      <c r="H23" s="10" t="str">
        <f t="shared" si="0"/>
        <v>January</v>
      </c>
      <c r="I23" s="9">
        <v>119</v>
      </c>
      <c r="J23" s="9">
        <f t="shared" si="1"/>
        <v>238</v>
      </c>
      <c r="K23" s="9">
        <v>71</v>
      </c>
      <c r="L23" s="9">
        <f t="shared" si="2"/>
        <v>106.5</v>
      </c>
      <c r="M23" s="9">
        <v>438</v>
      </c>
      <c r="N23" s="9">
        <f t="shared" si="3"/>
        <v>219</v>
      </c>
      <c r="O23" s="9">
        <v>162</v>
      </c>
      <c r="P23" s="9">
        <f t="shared" si="4"/>
        <v>162</v>
      </c>
      <c r="Q23" s="9">
        <v>416</v>
      </c>
      <c r="R23" s="9">
        <f t="shared" si="5"/>
        <v>332.8</v>
      </c>
      <c r="S23" s="9">
        <f t="shared" si="6"/>
        <v>1058.3</v>
      </c>
      <c r="T23" s="9" t="s">
        <v>18</v>
      </c>
    </row>
    <row r="24" spans="1:20" x14ac:dyDescent="0.2">
      <c r="E24" s="9" t="s">
        <v>25</v>
      </c>
      <c r="F24" s="9">
        <v>7</v>
      </c>
      <c r="G24" s="10">
        <v>41287</v>
      </c>
      <c r="H24" s="10" t="str">
        <f t="shared" si="0"/>
        <v>January</v>
      </c>
      <c r="I24" s="9">
        <v>90</v>
      </c>
      <c r="J24" s="9">
        <f t="shared" si="1"/>
        <v>180</v>
      </c>
      <c r="K24" s="9">
        <v>51</v>
      </c>
      <c r="L24" s="9">
        <f t="shared" si="2"/>
        <v>76.5</v>
      </c>
      <c r="M24" s="9">
        <v>568</v>
      </c>
      <c r="N24" s="9">
        <f t="shared" si="3"/>
        <v>284</v>
      </c>
      <c r="O24" s="9">
        <v>137</v>
      </c>
      <c r="P24" s="9">
        <f t="shared" si="4"/>
        <v>137</v>
      </c>
      <c r="Q24" s="9">
        <v>434</v>
      </c>
      <c r="R24" s="9">
        <f t="shared" si="5"/>
        <v>347.20000000000005</v>
      </c>
      <c r="S24" s="9">
        <f t="shared" si="6"/>
        <v>1024.7</v>
      </c>
      <c r="T24" s="9" t="s">
        <v>18</v>
      </c>
    </row>
    <row r="25" spans="1:20" x14ac:dyDescent="0.2">
      <c r="E25" s="9" t="s">
        <v>19</v>
      </c>
      <c r="F25" s="9">
        <v>1</v>
      </c>
      <c r="G25" s="10">
        <v>41288</v>
      </c>
      <c r="H25" s="10" t="str">
        <f t="shared" si="0"/>
        <v>January</v>
      </c>
      <c r="I25" s="9">
        <v>96</v>
      </c>
      <c r="J25" s="9">
        <f t="shared" si="1"/>
        <v>192</v>
      </c>
      <c r="K25" s="9">
        <v>48</v>
      </c>
      <c r="L25" s="9">
        <f t="shared" si="2"/>
        <v>72</v>
      </c>
      <c r="M25" s="9">
        <v>585</v>
      </c>
      <c r="N25" s="9">
        <f t="shared" si="3"/>
        <v>292.5</v>
      </c>
      <c r="O25" s="9">
        <v>194</v>
      </c>
      <c r="P25" s="9">
        <f t="shared" si="4"/>
        <v>194</v>
      </c>
      <c r="Q25" s="9">
        <v>573</v>
      </c>
      <c r="R25" s="9">
        <f t="shared" si="5"/>
        <v>458.40000000000003</v>
      </c>
      <c r="S25" s="9">
        <f t="shared" si="6"/>
        <v>1208.9000000000001</v>
      </c>
      <c r="T25" s="9" t="s">
        <v>17</v>
      </c>
    </row>
    <row r="26" spans="1:20" x14ac:dyDescent="0.2">
      <c r="E26" s="9" t="s">
        <v>20</v>
      </c>
      <c r="F26" s="9">
        <v>2</v>
      </c>
      <c r="G26" s="10">
        <v>41289</v>
      </c>
      <c r="H26" s="10" t="str">
        <f t="shared" si="0"/>
        <v>January</v>
      </c>
      <c r="I26" s="9">
        <v>62</v>
      </c>
      <c r="J26" s="9">
        <f t="shared" si="1"/>
        <v>124</v>
      </c>
      <c r="K26" s="9">
        <v>56</v>
      </c>
      <c r="L26" s="9">
        <f t="shared" si="2"/>
        <v>84</v>
      </c>
      <c r="M26" s="9">
        <v>536</v>
      </c>
      <c r="N26" s="9">
        <f t="shared" si="3"/>
        <v>268</v>
      </c>
      <c r="O26" s="9">
        <v>112</v>
      </c>
      <c r="P26" s="9">
        <f t="shared" si="4"/>
        <v>112</v>
      </c>
      <c r="Q26" s="9">
        <v>287</v>
      </c>
      <c r="R26" s="9">
        <f t="shared" si="5"/>
        <v>229.60000000000002</v>
      </c>
      <c r="S26" s="9">
        <f t="shared" si="6"/>
        <v>817.6</v>
      </c>
      <c r="T26" s="9" t="s">
        <v>18</v>
      </c>
    </row>
    <row r="27" spans="1:20" x14ac:dyDescent="0.2">
      <c r="E27" s="9" t="s">
        <v>21</v>
      </c>
      <c r="F27" s="9">
        <v>3</v>
      </c>
      <c r="G27" s="10">
        <v>41290</v>
      </c>
      <c r="H27" s="10" t="str">
        <f t="shared" si="0"/>
        <v>January</v>
      </c>
      <c r="I27" s="9">
        <v>48</v>
      </c>
      <c r="J27" s="9">
        <f t="shared" si="1"/>
        <v>96</v>
      </c>
      <c r="K27" s="9">
        <v>33</v>
      </c>
      <c r="L27" s="9">
        <f t="shared" si="2"/>
        <v>49.5</v>
      </c>
      <c r="M27" s="9">
        <v>336</v>
      </c>
      <c r="N27" s="9">
        <f t="shared" si="3"/>
        <v>168</v>
      </c>
      <c r="O27" s="9">
        <v>151</v>
      </c>
      <c r="P27" s="9">
        <f t="shared" si="4"/>
        <v>151</v>
      </c>
      <c r="Q27" s="9">
        <v>420</v>
      </c>
      <c r="R27" s="9">
        <f t="shared" si="5"/>
        <v>336</v>
      </c>
      <c r="S27" s="9">
        <f t="shared" si="6"/>
        <v>800.5</v>
      </c>
      <c r="T27" s="9" t="s">
        <v>18</v>
      </c>
    </row>
    <row r="28" spans="1:20" x14ac:dyDescent="0.2">
      <c r="E28" s="9" t="s">
        <v>22</v>
      </c>
      <c r="F28" s="9">
        <v>4</v>
      </c>
      <c r="G28" s="10">
        <v>41291</v>
      </c>
      <c r="H28" s="10" t="str">
        <f t="shared" si="0"/>
        <v>January</v>
      </c>
      <c r="I28" s="9">
        <v>58</v>
      </c>
      <c r="J28" s="9">
        <f t="shared" si="1"/>
        <v>116</v>
      </c>
      <c r="K28" s="9">
        <v>67</v>
      </c>
      <c r="L28" s="9">
        <f t="shared" si="2"/>
        <v>100.5</v>
      </c>
      <c r="M28" s="9">
        <v>404</v>
      </c>
      <c r="N28" s="9">
        <f t="shared" si="3"/>
        <v>202</v>
      </c>
      <c r="O28" s="9">
        <v>166</v>
      </c>
      <c r="P28" s="9">
        <f t="shared" si="4"/>
        <v>166</v>
      </c>
      <c r="Q28" s="9">
        <v>376</v>
      </c>
      <c r="R28" s="9">
        <f t="shared" si="5"/>
        <v>300.8</v>
      </c>
      <c r="S28" s="9">
        <f t="shared" si="6"/>
        <v>885.3</v>
      </c>
      <c r="T28" s="9" t="s">
        <v>18</v>
      </c>
    </row>
    <row r="29" spans="1:20" x14ac:dyDescent="0.2">
      <c r="E29" s="9" t="s">
        <v>23</v>
      </c>
      <c r="F29" s="9">
        <v>5</v>
      </c>
      <c r="G29" s="10">
        <v>41292</v>
      </c>
      <c r="H29" s="10" t="str">
        <f t="shared" si="0"/>
        <v>January</v>
      </c>
      <c r="I29" s="9">
        <v>74</v>
      </c>
      <c r="J29" s="9">
        <f t="shared" si="1"/>
        <v>148</v>
      </c>
      <c r="K29" s="9">
        <v>74</v>
      </c>
      <c r="L29" s="9">
        <f t="shared" si="2"/>
        <v>111</v>
      </c>
      <c r="M29" s="9">
        <v>533</v>
      </c>
      <c r="N29" s="9">
        <f t="shared" si="3"/>
        <v>266.5</v>
      </c>
      <c r="O29" s="9">
        <v>181</v>
      </c>
      <c r="P29" s="9">
        <f t="shared" si="4"/>
        <v>181</v>
      </c>
      <c r="Q29" s="9">
        <v>456</v>
      </c>
      <c r="R29" s="9">
        <f t="shared" si="5"/>
        <v>364.8</v>
      </c>
      <c r="S29" s="9">
        <f t="shared" si="6"/>
        <v>1071.3</v>
      </c>
      <c r="T29" s="9" t="s">
        <v>18</v>
      </c>
    </row>
    <row r="30" spans="1:20" x14ac:dyDescent="0.2">
      <c r="E30" s="9" t="s">
        <v>24</v>
      </c>
      <c r="F30" s="9">
        <v>6</v>
      </c>
      <c r="G30" s="10">
        <v>41293</v>
      </c>
      <c r="H30" s="10" t="str">
        <f t="shared" si="0"/>
        <v>January</v>
      </c>
      <c r="I30" s="9">
        <v>94</v>
      </c>
      <c r="J30" s="9">
        <f t="shared" si="1"/>
        <v>188</v>
      </c>
      <c r="K30" s="9">
        <v>45</v>
      </c>
      <c r="L30" s="9">
        <f t="shared" si="2"/>
        <v>67.5</v>
      </c>
      <c r="M30" s="9">
        <v>470</v>
      </c>
      <c r="N30" s="9">
        <f t="shared" si="3"/>
        <v>235</v>
      </c>
      <c r="O30" s="9">
        <v>208</v>
      </c>
      <c r="P30" s="9">
        <f t="shared" si="4"/>
        <v>208</v>
      </c>
      <c r="Q30" s="9">
        <v>584</v>
      </c>
      <c r="R30" s="9">
        <f t="shared" si="5"/>
        <v>467.20000000000005</v>
      </c>
      <c r="S30" s="9">
        <f t="shared" si="6"/>
        <v>1165.7</v>
      </c>
      <c r="T30" s="9" t="s">
        <v>18</v>
      </c>
    </row>
    <row r="31" spans="1:20" x14ac:dyDescent="0.2">
      <c r="E31" s="9" t="s">
        <v>25</v>
      </c>
      <c r="F31" s="9">
        <v>7</v>
      </c>
      <c r="G31" s="10">
        <v>41294</v>
      </c>
      <c r="H31" s="10" t="str">
        <f t="shared" si="0"/>
        <v>January</v>
      </c>
      <c r="I31" s="9">
        <v>97</v>
      </c>
      <c r="J31" s="9">
        <f t="shared" si="1"/>
        <v>194</v>
      </c>
      <c r="K31" s="9">
        <v>54</v>
      </c>
      <c r="L31" s="9">
        <f t="shared" si="2"/>
        <v>81</v>
      </c>
      <c r="M31" s="9">
        <v>395</v>
      </c>
      <c r="N31" s="9">
        <f t="shared" si="3"/>
        <v>197.5</v>
      </c>
      <c r="O31" s="9">
        <v>231</v>
      </c>
      <c r="P31" s="9">
        <f t="shared" si="4"/>
        <v>231</v>
      </c>
      <c r="Q31" s="9">
        <v>411</v>
      </c>
      <c r="R31" s="9">
        <f t="shared" si="5"/>
        <v>328.8</v>
      </c>
      <c r="S31" s="9">
        <f t="shared" si="6"/>
        <v>1032.3</v>
      </c>
      <c r="T31" s="9" t="s">
        <v>18</v>
      </c>
    </row>
    <row r="32" spans="1:20" x14ac:dyDescent="0.2">
      <c r="E32" s="9" t="s">
        <v>19</v>
      </c>
      <c r="F32" s="9">
        <v>1</v>
      </c>
      <c r="G32" s="10">
        <v>41295</v>
      </c>
      <c r="H32" s="10" t="str">
        <f t="shared" si="0"/>
        <v>January</v>
      </c>
      <c r="I32" s="9">
        <v>79</v>
      </c>
      <c r="J32" s="9">
        <f t="shared" si="1"/>
        <v>158</v>
      </c>
      <c r="K32" s="9">
        <v>36</v>
      </c>
      <c r="L32" s="9">
        <f t="shared" si="2"/>
        <v>54</v>
      </c>
      <c r="M32" s="9">
        <v>431</v>
      </c>
      <c r="N32" s="9">
        <f t="shared" si="3"/>
        <v>215.5</v>
      </c>
      <c r="O32" s="9">
        <v>159</v>
      </c>
      <c r="P32" s="9">
        <f t="shared" si="4"/>
        <v>159</v>
      </c>
      <c r="Q32" s="9">
        <v>308</v>
      </c>
      <c r="R32" s="9">
        <f t="shared" si="5"/>
        <v>246.4</v>
      </c>
      <c r="S32" s="9">
        <f t="shared" si="6"/>
        <v>832.9</v>
      </c>
      <c r="T32" s="9" t="s">
        <v>18</v>
      </c>
    </row>
    <row r="33" spans="5:20" x14ac:dyDescent="0.2">
      <c r="E33" s="9" t="s">
        <v>20</v>
      </c>
      <c r="F33" s="9">
        <v>2</v>
      </c>
      <c r="G33" s="10">
        <v>41296</v>
      </c>
      <c r="H33" s="10" t="str">
        <f t="shared" si="0"/>
        <v>January</v>
      </c>
      <c r="I33" s="9">
        <v>67</v>
      </c>
      <c r="J33" s="9">
        <f t="shared" si="1"/>
        <v>134</v>
      </c>
      <c r="K33" s="9">
        <v>39</v>
      </c>
      <c r="L33" s="9">
        <f t="shared" si="2"/>
        <v>58.5</v>
      </c>
      <c r="M33" s="9">
        <v>276</v>
      </c>
      <c r="N33" s="9">
        <f t="shared" si="3"/>
        <v>138</v>
      </c>
      <c r="O33" s="9">
        <v>204</v>
      </c>
      <c r="P33" s="9">
        <f t="shared" si="4"/>
        <v>204</v>
      </c>
      <c r="Q33" s="9">
        <v>382</v>
      </c>
      <c r="R33" s="9">
        <f t="shared" si="5"/>
        <v>305.60000000000002</v>
      </c>
      <c r="S33" s="9">
        <f t="shared" si="6"/>
        <v>840.1</v>
      </c>
      <c r="T33" s="9" t="s">
        <v>18</v>
      </c>
    </row>
    <row r="34" spans="5:20" x14ac:dyDescent="0.2">
      <c r="E34" s="9" t="s">
        <v>21</v>
      </c>
      <c r="F34" s="9">
        <v>3</v>
      </c>
      <c r="G34" s="10">
        <v>41297</v>
      </c>
      <c r="H34" s="10" t="str">
        <f t="shared" si="0"/>
        <v>January</v>
      </c>
      <c r="I34" s="9">
        <v>81</v>
      </c>
      <c r="J34" s="9">
        <f t="shared" si="1"/>
        <v>162</v>
      </c>
      <c r="K34" s="9">
        <v>43</v>
      </c>
      <c r="L34" s="9">
        <f t="shared" si="2"/>
        <v>64.5</v>
      </c>
      <c r="M34" s="9">
        <v>387</v>
      </c>
      <c r="N34" s="9">
        <f t="shared" si="3"/>
        <v>193.5</v>
      </c>
      <c r="O34" s="9">
        <v>184</v>
      </c>
      <c r="P34" s="9">
        <f t="shared" si="4"/>
        <v>184</v>
      </c>
      <c r="Q34" s="9">
        <v>295</v>
      </c>
      <c r="R34" s="9">
        <f t="shared" si="5"/>
        <v>236</v>
      </c>
      <c r="S34" s="9">
        <f t="shared" si="6"/>
        <v>840</v>
      </c>
      <c r="T34" s="9" t="s">
        <v>18</v>
      </c>
    </row>
    <row r="35" spans="5:20" x14ac:dyDescent="0.2">
      <c r="E35" s="9" t="s">
        <v>22</v>
      </c>
      <c r="F35" s="9">
        <v>4</v>
      </c>
      <c r="G35" s="10">
        <v>41298</v>
      </c>
      <c r="H35" s="10" t="str">
        <f t="shared" si="0"/>
        <v>January</v>
      </c>
      <c r="I35" s="9">
        <v>71</v>
      </c>
      <c r="J35" s="9">
        <f t="shared" si="1"/>
        <v>142</v>
      </c>
      <c r="K35" s="9">
        <v>42</v>
      </c>
      <c r="L35" s="9">
        <f t="shared" si="2"/>
        <v>63</v>
      </c>
      <c r="M35" s="9">
        <v>456</v>
      </c>
      <c r="N35" s="9">
        <f t="shared" si="3"/>
        <v>228</v>
      </c>
      <c r="O35" s="9">
        <v>114</v>
      </c>
      <c r="P35" s="9">
        <f t="shared" si="4"/>
        <v>114</v>
      </c>
      <c r="Q35" s="9">
        <v>365</v>
      </c>
      <c r="R35" s="9">
        <f t="shared" si="5"/>
        <v>292</v>
      </c>
      <c r="S35" s="9">
        <f t="shared" si="6"/>
        <v>839</v>
      </c>
      <c r="T35" s="9" t="s">
        <v>18</v>
      </c>
    </row>
    <row r="36" spans="5:20" x14ac:dyDescent="0.2">
      <c r="E36" s="9" t="s">
        <v>23</v>
      </c>
      <c r="F36" s="9">
        <v>5</v>
      </c>
      <c r="G36" s="10">
        <v>41299</v>
      </c>
      <c r="H36" s="10" t="str">
        <f t="shared" si="0"/>
        <v>January</v>
      </c>
      <c r="I36" s="9">
        <v>95</v>
      </c>
      <c r="J36" s="9">
        <f t="shared" si="1"/>
        <v>190</v>
      </c>
      <c r="K36" s="9">
        <v>58</v>
      </c>
      <c r="L36" s="9">
        <f t="shared" si="2"/>
        <v>87</v>
      </c>
      <c r="M36" s="9">
        <v>647</v>
      </c>
      <c r="N36" s="9">
        <f t="shared" si="3"/>
        <v>323.5</v>
      </c>
      <c r="O36" s="9">
        <v>113</v>
      </c>
      <c r="P36" s="9">
        <f t="shared" si="4"/>
        <v>113</v>
      </c>
      <c r="Q36" s="9">
        <v>362</v>
      </c>
      <c r="R36" s="9">
        <f t="shared" si="5"/>
        <v>289.60000000000002</v>
      </c>
      <c r="S36" s="9">
        <f t="shared" si="6"/>
        <v>1003.1</v>
      </c>
      <c r="T36" s="9" t="s">
        <v>18</v>
      </c>
    </row>
    <row r="37" spans="5:20" x14ac:dyDescent="0.2">
      <c r="E37" s="9" t="s">
        <v>24</v>
      </c>
      <c r="F37" s="9">
        <v>6</v>
      </c>
      <c r="G37" s="10">
        <v>41300</v>
      </c>
      <c r="H37" s="10" t="str">
        <f t="shared" si="0"/>
        <v>January</v>
      </c>
      <c r="I37" s="9">
        <v>95</v>
      </c>
      <c r="J37" s="9">
        <f t="shared" si="1"/>
        <v>190</v>
      </c>
      <c r="K37" s="9">
        <v>16</v>
      </c>
      <c r="L37" s="9">
        <f t="shared" si="2"/>
        <v>24</v>
      </c>
      <c r="M37" s="9">
        <v>597</v>
      </c>
      <c r="N37" s="9">
        <f t="shared" si="3"/>
        <v>298.5</v>
      </c>
      <c r="O37" s="9">
        <v>178</v>
      </c>
      <c r="P37" s="9">
        <f t="shared" si="4"/>
        <v>178</v>
      </c>
      <c r="Q37" s="9">
        <v>425</v>
      </c>
      <c r="R37" s="9">
        <f t="shared" si="5"/>
        <v>340</v>
      </c>
      <c r="S37" s="9">
        <f t="shared" si="6"/>
        <v>1030.5</v>
      </c>
      <c r="T37" s="9" t="s">
        <v>18</v>
      </c>
    </row>
    <row r="38" spans="5:20" x14ac:dyDescent="0.2">
      <c r="E38" s="9" t="s">
        <v>25</v>
      </c>
      <c r="F38" s="9">
        <v>7</v>
      </c>
      <c r="G38" s="10">
        <v>41301</v>
      </c>
      <c r="H38" s="10" t="str">
        <f t="shared" si="0"/>
        <v>January</v>
      </c>
      <c r="I38" s="9">
        <v>93</v>
      </c>
      <c r="J38" s="9">
        <f t="shared" si="1"/>
        <v>186</v>
      </c>
      <c r="K38" s="9">
        <v>66</v>
      </c>
      <c r="L38" s="9">
        <f t="shared" si="2"/>
        <v>99</v>
      </c>
      <c r="M38" s="9">
        <v>470</v>
      </c>
      <c r="N38" s="9">
        <f t="shared" si="3"/>
        <v>235</v>
      </c>
      <c r="O38" s="9">
        <v>192</v>
      </c>
      <c r="P38" s="9">
        <f t="shared" si="4"/>
        <v>192</v>
      </c>
      <c r="Q38" s="9">
        <v>355</v>
      </c>
      <c r="R38" s="9">
        <f t="shared" si="5"/>
        <v>284</v>
      </c>
      <c r="S38" s="9">
        <f t="shared" si="6"/>
        <v>996</v>
      </c>
      <c r="T38" s="9" t="s">
        <v>18</v>
      </c>
    </row>
    <row r="39" spans="5:20" x14ac:dyDescent="0.2">
      <c r="E39" s="9" t="s">
        <v>19</v>
      </c>
      <c r="F39" s="9">
        <v>1</v>
      </c>
      <c r="G39" s="10">
        <v>41302</v>
      </c>
      <c r="H39" s="10" t="str">
        <f t="shared" si="0"/>
        <v>January</v>
      </c>
      <c r="I39" s="9">
        <v>60</v>
      </c>
      <c r="J39" s="9">
        <f t="shared" si="1"/>
        <v>120</v>
      </c>
      <c r="K39" s="9">
        <v>46</v>
      </c>
      <c r="L39" s="9">
        <f t="shared" si="2"/>
        <v>69</v>
      </c>
      <c r="M39" s="9">
        <v>590</v>
      </c>
      <c r="N39" s="9">
        <f t="shared" si="3"/>
        <v>295</v>
      </c>
      <c r="O39" s="9">
        <v>203</v>
      </c>
      <c r="P39" s="9">
        <f t="shared" si="4"/>
        <v>203</v>
      </c>
      <c r="Q39" s="9">
        <v>255</v>
      </c>
      <c r="R39" s="9">
        <f t="shared" si="5"/>
        <v>204</v>
      </c>
      <c r="S39" s="9">
        <f t="shared" si="6"/>
        <v>891</v>
      </c>
      <c r="T39" s="9" t="s">
        <v>18</v>
      </c>
    </row>
    <row r="40" spans="5:20" x14ac:dyDescent="0.2">
      <c r="E40" s="9" t="s">
        <v>20</v>
      </c>
      <c r="F40" s="9">
        <v>2</v>
      </c>
      <c r="G40" s="10">
        <v>41303</v>
      </c>
      <c r="H40" s="10" t="str">
        <f t="shared" si="0"/>
        <v>January</v>
      </c>
      <c r="I40" s="9">
        <v>79</v>
      </c>
      <c r="J40" s="9">
        <f t="shared" si="1"/>
        <v>158</v>
      </c>
      <c r="K40" s="9">
        <v>38</v>
      </c>
      <c r="L40" s="9">
        <f t="shared" si="2"/>
        <v>57</v>
      </c>
      <c r="M40" s="9">
        <v>535</v>
      </c>
      <c r="N40" s="9">
        <f t="shared" si="3"/>
        <v>267.5</v>
      </c>
      <c r="O40" s="9">
        <v>141</v>
      </c>
      <c r="P40" s="9">
        <f t="shared" si="4"/>
        <v>141</v>
      </c>
      <c r="Q40" s="9">
        <v>287</v>
      </c>
      <c r="R40" s="9">
        <f t="shared" si="5"/>
        <v>229.60000000000002</v>
      </c>
      <c r="S40" s="9">
        <f t="shared" si="6"/>
        <v>853.1</v>
      </c>
      <c r="T40" s="9" t="s">
        <v>18</v>
      </c>
    </row>
    <row r="41" spans="5:20" x14ac:dyDescent="0.2">
      <c r="E41" s="9" t="s">
        <v>21</v>
      </c>
      <c r="F41" s="9">
        <v>3</v>
      </c>
      <c r="G41" s="10">
        <v>41304</v>
      </c>
      <c r="H41" s="10" t="str">
        <f t="shared" si="0"/>
        <v>January</v>
      </c>
      <c r="I41" s="9">
        <v>80</v>
      </c>
      <c r="J41" s="9">
        <f t="shared" si="1"/>
        <v>160</v>
      </c>
      <c r="K41" s="9">
        <v>40</v>
      </c>
      <c r="L41" s="9">
        <f t="shared" si="2"/>
        <v>60</v>
      </c>
      <c r="M41" s="9">
        <v>397</v>
      </c>
      <c r="N41" s="9">
        <f t="shared" si="3"/>
        <v>198.5</v>
      </c>
      <c r="O41" s="9">
        <v>204</v>
      </c>
      <c r="P41" s="9">
        <f t="shared" si="4"/>
        <v>204</v>
      </c>
      <c r="Q41" s="9">
        <v>382</v>
      </c>
      <c r="R41" s="9">
        <f t="shared" si="5"/>
        <v>305.60000000000002</v>
      </c>
      <c r="S41" s="9">
        <f t="shared" si="6"/>
        <v>928.1</v>
      </c>
      <c r="T41" s="9" t="s">
        <v>18</v>
      </c>
    </row>
    <row r="42" spans="5:20" x14ac:dyDescent="0.2">
      <c r="E42" s="9" t="s">
        <v>22</v>
      </c>
      <c r="F42" s="9">
        <v>4</v>
      </c>
      <c r="G42" s="10">
        <v>41305</v>
      </c>
      <c r="H42" s="10" t="str">
        <f t="shared" si="0"/>
        <v>January</v>
      </c>
      <c r="I42" s="9">
        <v>77</v>
      </c>
      <c r="J42" s="9">
        <f t="shared" si="1"/>
        <v>154</v>
      </c>
      <c r="K42" s="9">
        <v>45</v>
      </c>
      <c r="L42" s="9">
        <f t="shared" si="2"/>
        <v>67.5</v>
      </c>
      <c r="M42" s="9">
        <v>508</v>
      </c>
      <c r="N42" s="9">
        <f t="shared" si="3"/>
        <v>254</v>
      </c>
      <c r="O42" s="9">
        <v>181</v>
      </c>
      <c r="P42" s="9">
        <f t="shared" si="4"/>
        <v>181</v>
      </c>
      <c r="Q42" s="9">
        <v>503</v>
      </c>
      <c r="R42" s="9">
        <f t="shared" si="5"/>
        <v>402.40000000000003</v>
      </c>
      <c r="S42" s="9">
        <f t="shared" si="6"/>
        <v>1058.9000000000001</v>
      </c>
      <c r="T42" s="9" t="s">
        <v>18</v>
      </c>
    </row>
    <row r="43" spans="5:20" x14ac:dyDescent="0.2">
      <c r="E43" s="9" t="s">
        <v>23</v>
      </c>
      <c r="F43" s="9">
        <v>5</v>
      </c>
      <c r="G43" s="10">
        <v>41306</v>
      </c>
      <c r="H43" s="10" t="str">
        <f t="shared" si="0"/>
        <v>February</v>
      </c>
      <c r="I43" s="9">
        <v>71</v>
      </c>
      <c r="J43" s="9">
        <f t="shared" si="1"/>
        <v>142</v>
      </c>
      <c r="K43" s="9">
        <v>59</v>
      </c>
      <c r="L43" s="9">
        <f t="shared" si="2"/>
        <v>88.5</v>
      </c>
      <c r="M43" s="9">
        <v>731</v>
      </c>
      <c r="N43" s="9">
        <f t="shared" si="3"/>
        <v>365.5</v>
      </c>
      <c r="O43" s="9">
        <v>236</v>
      </c>
      <c r="P43" s="9">
        <f t="shared" si="4"/>
        <v>236</v>
      </c>
      <c r="Q43" s="9">
        <v>419</v>
      </c>
      <c r="R43" s="9">
        <f t="shared" si="5"/>
        <v>335.20000000000005</v>
      </c>
      <c r="S43" s="9">
        <f t="shared" si="6"/>
        <v>1167.2</v>
      </c>
      <c r="T43" s="9" t="s">
        <v>18</v>
      </c>
    </row>
    <row r="44" spans="5:20" x14ac:dyDescent="0.2">
      <c r="E44" s="9" t="s">
        <v>24</v>
      </c>
      <c r="F44" s="9">
        <v>6</v>
      </c>
      <c r="G44" s="10">
        <v>41307</v>
      </c>
      <c r="H44" s="10" t="str">
        <f t="shared" si="0"/>
        <v>February</v>
      </c>
      <c r="I44" s="9">
        <v>89</v>
      </c>
      <c r="J44" s="9">
        <f t="shared" si="1"/>
        <v>178</v>
      </c>
      <c r="K44" s="9">
        <v>62</v>
      </c>
      <c r="L44" s="9">
        <f t="shared" si="2"/>
        <v>93</v>
      </c>
      <c r="M44" s="9">
        <v>602</v>
      </c>
      <c r="N44" s="9">
        <f t="shared" si="3"/>
        <v>301</v>
      </c>
      <c r="O44" s="9">
        <v>213</v>
      </c>
      <c r="P44" s="9">
        <f t="shared" si="4"/>
        <v>213</v>
      </c>
      <c r="Q44" s="9">
        <v>329</v>
      </c>
      <c r="R44" s="9">
        <f t="shared" si="5"/>
        <v>263.2</v>
      </c>
      <c r="S44" s="9">
        <f t="shared" si="6"/>
        <v>1048.2</v>
      </c>
      <c r="T44" s="9" t="s">
        <v>18</v>
      </c>
    </row>
    <row r="45" spans="5:20" x14ac:dyDescent="0.2">
      <c r="E45" s="9" t="s">
        <v>25</v>
      </c>
      <c r="F45" s="9">
        <v>7</v>
      </c>
      <c r="G45" s="10">
        <v>41308</v>
      </c>
      <c r="H45" s="10" t="str">
        <f t="shared" si="0"/>
        <v>February</v>
      </c>
      <c r="I45" s="9">
        <v>90</v>
      </c>
      <c r="J45" s="9">
        <f t="shared" si="1"/>
        <v>180</v>
      </c>
      <c r="K45" s="9">
        <v>59</v>
      </c>
      <c r="L45" s="9">
        <f t="shared" si="2"/>
        <v>88.5</v>
      </c>
      <c r="M45" s="9">
        <v>536</v>
      </c>
      <c r="N45" s="9">
        <f t="shared" si="3"/>
        <v>268</v>
      </c>
      <c r="O45" s="9">
        <v>224</v>
      </c>
      <c r="P45" s="9">
        <f t="shared" si="4"/>
        <v>224</v>
      </c>
      <c r="Q45" s="9">
        <v>627</v>
      </c>
      <c r="R45" s="9">
        <f t="shared" si="5"/>
        <v>501.6</v>
      </c>
      <c r="S45" s="9">
        <f t="shared" si="6"/>
        <v>1262.0999999999999</v>
      </c>
      <c r="T45" s="9" t="s">
        <v>18</v>
      </c>
    </row>
    <row r="46" spans="5:20" x14ac:dyDescent="0.2">
      <c r="E46" s="9" t="s">
        <v>19</v>
      </c>
      <c r="F46" s="9">
        <v>1</v>
      </c>
      <c r="G46" s="10">
        <v>41309</v>
      </c>
      <c r="H46" s="10" t="str">
        <f t="shared" si="0"/>
        <v>February</v>
      </c>
      <c r="I46" s="9">
        <v>81</v>
      </c>
      <c r="J46" s="9">
        <f t="shared" si="1"/>
        <v>162</v>
      </c>
      <c r="K46" s="9">
        <v>49</v>
      </c>
      <c r="L46" s="9">
        <f t="shared" si="2"/>
        <v>73.5</v>
      </c>
      <c r="M46" s="9">
        <v>518</v>
      </c>
      <c r="N46" s="9">
        <f t="shared" si="3"/>
        <v>259</v>
      </c>
      <c r="O46" s="9">
        <v>127</v>
      </c>
      <c r="P46" s="9">
        <f t="shared" si="4"/>
        <v>127</v>
      </c>
      <c r="Q46" s="9">
        <v>429</v>
      </c>
      <c r="R46" s="9">
        <f t="shared" si="5"/>
        <v>343.20000000000005</v>
      </c>
      <c r="S46" s="9">
        <f t="shared" si="6"/>
        <v>964.7</v>
      </c>
      <c r="T46" s="9" t="s">
        <v>18</v>
      </c>
    </row>
    <row r="47" spans="5:20" x14ac:dyDescent="0.2">
      <c r="E47" s="9" t="s">
        <v>20</v>
      </c>
      <c r="F47" s="9">
        <v>2</v>
      </c>
      <c r="G47" s="10">
        <v>41310</v>
      </c>
      <c r="H47" s="10" t="str">
        <f t="shared" si="0"/>
        <v>February</v>
      </c>
      <c r="I47" s="9">
        <v>93</v>
      </c>
      <c r="J47" s="9">
        <f t="shared" si="1"/>
        <v>186</v>
      </c>
      <c r="K47" s="9">
        <v>54</v>
      </c>
      <c r="L47" s="9">
        <f t="shared" si="2"/>
        <v>81</v>
      </c>
      <c r="M47" s="9">
        <v>331</v>
      </c>
      <c r="N47" s="9">
        <f t="shared" si="3"/>
        <v>165.5</v>
      </c>
      <c r="O47" s="9">
        <v>171</v>
      </c>
      <c r="P47" s="9">
        <f t="shared" si="4"/>
        <v>171</v>
      </c>
      <c r="Q47" s="9">
        <v>328</v>
      </c>
      <c r="R47" s="9">
        <f t="shared" si="5"/>
        <v>262.40000000000003</v>
      </c>
      <c r="S47" s="9">
        <f t="shared" si="6"/>
        <v>865.90000000000009</v>
      </c>
      <c r="T47" s="9" t="s">
        <v>18</v>
      </c>
    </row>
    <row r="48" spans="5:20" x14ac:dyDescent="0.2">
      <c r="E48" s="9" t="s">
        <v>21</v>
      </c>
      <c r="F48" s="9">
        <v>3</v>
      </c>
      <c r="G48" s="10">
        <v>41311</v>
      </c>
      <c r="H48" s="10" t="str">
        <f t="shared" si="0"/>
        <v>February</v>
      </c>
      <c r="I48" s="9">
        <v>65</v>
      </c>
      <c r="J48" s="9">
        <f t="shared" si="1"/>
        <v>130</v>
      </c>
      <c r="K48" s="9">
        <v>34</v>
      </c>
      <c r="L48" s="9">
        <f t="shared" si="2"/>
        <v>51</v>
      </c>
      <c r="M48" s="9">
        <v>406</v>
      </c>
      <c r="N48" s="9">
        <f t="shared" si="3"/>
        <v>203</v>
      </c>
      <c r="O48" s="9">
        <v>146</v>
      </c>
      <c r="P48" s="9">
        <f t="shared" si="4"/>
        <v>146</v>
      </c>
      <c r="Q48" s="9">
        <v>435</v>
      </c>
      <c r="R48" s="9">
        <f t="shared" si="5"/>
        <v>348</v>
      </c>
      <c r="S48" s="9">
        <f t="shared" si="6"/>
        <v>878</v>
      </c>
      <c r="T48" s="9" t="s">
        <v>18</v>
      </c>
    </row>
    <row r="49" spans="5:20" x14ac:dyDescent="0.2">
      <c r="E49" s="9" t="s">
        <v>22</v>
      </c>
      <c r="F49" s="9">
        <v>4</v>
      </c>
      <c r="G49" s="10">
        <v>41312</v>
      </c>
      <c r="H49" s="10" t="str">
        <f t="shared" si="0"/>
        <v>February</v>
      </c>
      <c r="I49" s="9">
        <v>61</v>
      </c>
      <c r="J49" s="9">
        <f t="shared" si="1"/>
        <v>122</v>
      </c>
      <c r="K49" s="9">
        <v>50</v>
      </c>
      <c r="L49" s="9">
        <f t="shared" si="2"/>
        <v>75</v>
      </c>
      <c r="M49" s="9">
        <v>430</v>
      </c>
      <c r="N49" s="9">
        <f t="shared" si="3"/>
        <v>215</v>
      </c>
      <c r="O49" s="9">
        <v>160</v>
      </c>
      <c r="P49" s="9">
        <f t="shared" si="4"/>
        <v>160</v>
      </c>
      <c r="Q49" s="9">
        <v>376</v>
      </c>
      <c r="R49" s="9">
        <f t="shared" si="5"/>
        <v>300.8</v>
      </c>
      <c r="S49" s="9">
        <f t="shared" si="6"/>
        <v>872.8</v>
      </c>
      <c r="T49" s="9" t="s">
        <v>18</v>
      </c>
    </row>
    <row r="50" spans="5:20" x14ac:dyDescent="0.2">
      <c r="E50" s="9" t="s">
        <v>23</v>
      </c>
      <c r="F50" s="9">
        <v>5</v>
      </c>
      <c r="G50" s="10">
        <v>41313</v>
      </c>
      <c r="H50" s="10" t="str">
        <f t="shared" si="0"/>
        <v>February</v>
      </c>
      <c r="I50" s="9">
        <v>112</v>
      </c>
      <c r="J50" s="9">
        <f t="shared" si="1"/>
        <v>224</v>
      </c>
      <c r="K50" s="9">
        <v>70</v>
      </c>
      <c r="L50" s="9">
        <f t="shared" si="2"/>
        <v>105</v>
      </c>
      <c r="M50" s="9">
        <v>601</v>
      </c>
      <c r="N50" s="9">
        <f t="shared" si="3"/>
        <v>300.5</v>
      </c>
      <c r="O50" s="9">
        <v>267</v>
      </c>
      <c r="P50" s="9">
        <f t="shared" si="4"/>
        <v>267</v>
      </c>
      <c r="Q50" s="9">
        <v>581</v>
      </c>
      <c r="R50" s="9">
        <f t="shared" si="5"/>
        <v>464.8</v>
      </c>
      <c r="S50" s="9">
        <f t="shared" si="6"/>
        <v>1361.3</v>
      </c>
      <c r="T50" s="9" t="s">
        <v>18</v>
      </c>
    </row>
    <row r="51" spans="5:20" x14ac:dyDescent="0.2">
      <c r="E51" s="9" t="s">
        <v>24</v>
      </c>
      <c r="F51" s="9">
        <v>6</v>
      </c>
      <c r="G51" s="10">
        <v>41314</v>
      </c>
      <c r="H51" s="10" t="str">
        <f t="shared" si="0"/>
        <v>February</v>
      </c>
      <c r="I51" s="9">
        <v>103</v>
      </c>
      <c r="J51" s="9">
        <f t="shared" si="1"/>
        <v>206</v>
      </c>
      <c r="K51" s="9">
        <v>58</v>
      </c>
      <c r="L51" s="9">
        <f t="shared" si="2"/>
        <v>87</v>
      </c>
      <c r="M51" s="9">
        <v>411</v>
      </c>
      <c r="N51" s="9">
        <f t="shared" si="3"/>
        <v>205.5</v>
      </c>
      <c r="O51" s="9">
        <v>141</v>
      </c>
      <c r="P51" s="9">
        <f t="shared" si="4"/>
        <v>141</v>
      </c>
      <c r="Q51" s="9">
        <v>488</v>
      </c>
      <c r="R51" s="9">
        <f t="shared" si="5"/>
        <v>390.40000000000003</v>
      </c>
      <c r="S51" s="9">
        <f t="shared" si="6"/>
        <v>1029.9000000000001</v>
      </c>
      <c r="T51" s="9" t="s">
        <v>18</v>
      </c>
    </row>
    <row r="52" spans="5:20" x14ac:dyDescent="0.2">
      <c r="E52" s="9" t="s">
        <v>25</v>
      </c>
      <c r="F52" s="9">
        <v>7</v>
      </c>
      <c r="G52" s="10">
        <v>41315</v>
      </c>
      <c r="H52" s="10" t="str">
        <f t="shared" si="0"/>
        <v>February</v>
      </c>
      <c r="I52" s="9">
        <v>113</v>
      </c>
      <c r="J52" s="9">
        <f t="shared" si="1"/>
        <v>226</v>
      </c>
      <c r="K52" s="9">
        <v>60</v>
      </c>
      <c r="L52" s="9">
        <f t="shared" si="2"/>
        <v>90</v>
      </c>
      <c r="M52" s="9">
        <v>440</v>
      </c>
      <c r="N52" s="9">
        <f t="shared" si="3"/>
        <v>220</v>
      </c>
      <c r="O52" s="9">
        <v>187</v>
      </c>
      <c r="P52" s="9">
        <f t="shared" si="4"/>
        <v>187</v>
      </c>
      <c r="Q52" s="9">
        <v>387</v>
      </c>
      <c r="R52" s="9">
        <f t="shared" si="5"/>
        <v>309.60000000000002</v>
      </c>
      <c r="S52" s="9">
        <f t="shared" si="6"/>
        <v>1032.5999999999999</v>
      </c>
      <c r="T52" s="9" t="s">
        <v>18</v>
      </c>
    </row>
    <row r="53" spans="5:20" x14ac:dyDescent="0.2">
      <c r="E53" s="9" t="s">
        <v>19</v>
      </c>
      <c r="F53" s="9">
        <v>1</v>
      </c>
      <c r="G53" s="10">
        <v>41316</v>
      </c>
      <c r="H53" s="10" t="str">
        <f t="shared" si="0"/>
        <v>February</v>
      </c>
      <c r="I53" s="9">
        <v>63</v>
      </c>
      <c r="J53" s="9">
        <f t="shared" si="1"/>
        <v>126</v>
      </c>
      <c r="K53" s="9">
        <v>43</v>
      </c>
      <c r="L53" s="9">
        <f t="shared" si="2"/>
        <v>64.5</v>
      </c>
      <c r="M53" s="9">
        <v>334</v>
      </c>
      <c r="N53" s="9">
        <f t="shared" si="3"/>
        <v>167</v>
      </c>
      <c r="O53" s="9">
        <v>209</v>
      </c>
      <c r="P53" s="9">
        <f t="shared" si="4"/>
        <v>209</v>
      </c>
      <c r="Q53" s="9">
        <v>236</v>
      </c>
      <c r="R53" s="9">
        <f t="shared" si="5"/>
        <v>188.8</v>
      </c>
      <c r="S53" s="9">
        <f t="shared" si="6"/>
        <v>755.3</v>
      </c>
      <c r="T53" s="9" t="s">
        <v>18</v>
      </c>
    </row>
    <row r="54" spans="5:20" x14ac:dyDescent="0.2">
      <c r="E54" s="9" t="s">
        <v>20</v>
      </c>
      <c r="F54" s="9">
        <v>2</v>
      </c>
      <c r="G54" s="10">
        <v>41317</v>
      </c>
      <c r="H54" s="10" t="str">
        <f t="shared" si="0"/>
        <v>February</v>
      </c>
      <c r="I54" s="9">
        <v>72</v>
      </c>
      <c r="J54" s="9">
        <f t="shared" si="1"/>
        <v>144</v>
      </c>
      <c r="K54" s="9">
        <v>49</v>
      </c>
      <c r="L54" s="9">
        <f t="shared" si="2"/>
        <v>73.5</v>
      </c>
      <c r="M54" s="9">
        <v>424</v>
      </c>
      <c r="N54" s="9">
        <f t="shared" si="3"/>
        <v>212</v>
      </c>
      <c r="O54" s="9">
        <v>184</v>
      </c>
      <c r="P54" s="9">
        <f t="shared" si="4"/>
        <v>184</v>
      </c>
      <c r="Q54" s="9">
        <v>460</v>
      </c>
      <c r="R54" s="9">
        <f t="shared" si="5"/>
        <v>368</v>
      </c>
      <c r="S54" s="9">
        <f t="shared" si="6"/>
        <v>981.5</v>
      </c>
      <c r="T54" s="9" t="s">
        <v>18</v>
      </c>
    </row>
    <row r="55" spans="5:20" x14ac:dyDescent="0.2">
      <c r="E55" s="9" t="s">
        <v>21</v>
      </c>
      <c r="F55" s="9">
        <v>3</v>
      </c>
      <c r="G55" s="10">
        <v>41318</v>
      </c>
      <c r="H55" s="10" t="str">
        <f t="shared" si="0"/>
        <v>February</v>
      </c>
      <c r="I55" s="9">
        <v>93</v>
      </c>
      <c r="J55" s="9">
        <f t="shared" si="1"/>
        <v>186</v>
      </c>
      <c r="K55" s="9">
        <v>61</v>
      </c>
      <c r="L55" s="9">
        <f t="shared" si="2"/>
        <v>91.5</v>
      </c>
      <c r="M55" s="9">
        <v>599</v>
      </c>
      <c r="N55" s="9">
        <f t="shared" si="3"/>
        <v>299.5</v>
      </c>
      <c r="O55" s="9">
        <v>218</v>
      </c>
      <c r="P55" s="9">
        <f t="shared" si="4"/>
        <v>218</v>
      </c>
      <c r="Q55" s="9">
        <v>388</v>
      </c>
      <c r="R55" s="9">
        <f t="shared" si="5"/>
        <v>310.40000000000003</v>
      </c>
      <c r="S55" s="9">
        <f t="shared" si="6"/>
        <v>1105.4000000000001</v>
      </c>
      <c r="T55" s="9" t="s">
        <v>17</v>
      </c>
    </row>
    <row r="56" spans="5:20" x14ac:dyDescent="0.2">
      <c r="E56" s="9" t="s">
        <v>22</v>
      </c>
      <c r="F56" s="9">
        <v>4</v>
      </c>
      <c r="G56" s="10">
        <v>41319</v>
      </c>
      <c r="H56" s="10" t="str">
        <f t="shared" si="0"/>
        <v>February</v>
      </c>
      <c r="I56" s="9">
        <v>63</v>
      </c>
      <c r="J56" s="9">
        <f t="shared" si="1"/>
        <v>126</v>
      </c>
      <c r="K56" s="9">
        <v>53</v>
      </c>
      <c r="L56" s="9">
        <f t="shared" si="2"/>
        <v>79.5</v>
      </c>
      <c r="M56" s="9">
        <v>371</v>
      </c>
      <c r="N56" s="9">
        <f t="shared" si="3"/>
        <v>185.5</v>
      </c>
      <c r="O56" s="9">
        <v>118</v>
      </c>
      <c r="P56" s="9">
        <f t="shared" si="4"/>
        <v>118</v>
      </c>
      <c r="Q56" s="9">
        <v>226</v>
      </c>
      <c r="R56" s="9">
        <f t="shared" si="5"/>
        <v>180.8</v>
      </c>
      <c r="S56" s="9">
        <f t="shared" si="6"/>
        <v>689.8</v>
      </c>
      <c r="T56" s="9" t="s">
        <v>18</v>
      </c>
    </row>
    <row r="57" spans="5:20" x14ac:dyDescent="0.2">
      <c r="E57" s="9" t="s">
        <v>23</v>
      </c>
      <c r="F57" s="9">
        <v>5</v>
      </c>
      <c r="G57" s="10">
        <v>41320</v>
      </c>
      <c r="H57" s="10" t="str">
        <f t="shared" si="0"/>
        <v>February</v>
      </c>
      <c r="I57" s="9">
        <v>67</v>
      </c>
      <c r="J57" s="9">
        <f t="shared" si="1"/>
        <v>134</v>
      </c>
      <c r="K57" s="9">
        <v>50</v>
      </c>
      <c r="L57" s="9">
        <f t="shared" si="2"/>
        <v>75</v>
      </c>
      <c r="M57" s="9">
        <v>730</v>
      </c>
      <c r="N57" s="9">
        <f t="shared" si="3"/>
        <v>365</v>
      </c>
      <c r="O57" s="9">
        <v>195</v>
      </c>
      <c r="P57" s="9">
        <f t="shared" si="4"/>
        <v>195</v>
      </c>
      <c r="Q57" s="9">
        <v>523</v>
      </c>
      <c r="R57" s="9">
        <f t="shared" si="5"/>
        <v>418.40000000000003</v>
      </c>
      <c r="S57" s="9">
        <f t="shared" si="6"/>
        <v>1187.4000000000001</v>
      </c>
      <c r="T57" s="9" t="s">
        <v>17</v>
      </c>
    </row>
    <row r="58" spans="5:20" x14ac:dyDescent="0.2">
      <c r="E58" s="9" t="s">
        <v>24</v>
      </c>
      <c r="F58" s="9">
        <v>6</v>
      </c>
      <c r="G58" s="10">
        <v>41321</v>
      </c>
      <c r="H58" s="10" t="str">
        <f t="shared" si="0"/>
        <v>February</v>
      </c>
      <c r="I58" s="9">
        <v>66</v>
      </c>
      <c r="J58" s="9">
        <f t="shared" si="1"/>
        <v>132</v>
      </c>
      <c r="K58" s="9">
        <v>71</v>
      </c>
      <c r="L58" s="9">
        <f t="shared" si="2"/>
        <v>106.5</v>
      </c>
      <c r="M58" s="9">
        <v>820</v>
      </c>
      <c r="N58" s="9">
        <f t="shared" si="3"/>
        <v>410</v>
      </c>
      <c r="O58" s="9">
        <v>225</v>
      </c>
      <c r="P58" s="9">
        <f t="shared" si="4"/>
        <v>225</v>
      </c>
      <c r="Q58" s="9">
        <v>568</v>
      </c>
      <c r="R58" s="9">
        <f t="shared" si="5"/>
        <v>454.40000000000003</v>
      </c>
      <c r="S58" s="9">
        <f t="shared" si="6"/>
        <v>1327.9</v>
      </c>
      <c r="T58" s="9" t="s">
        <v>18</v>
      </c>
    </row>
    <row r="59" spans="5:20" x14ac:dyDescent="0.2">
      <c r="E59" s="9" t="s">
        <v>25</v>
      </c>
      <c r="F59" s="9">
        <v>7</v>
      </c>
      <c r="G59" s="10">
        <v>41322</v>
      </c>
      <c r="H59" s="10" t="str">
        <f t="shared" si="0"/>
        <v>February</v>
      </c>
      <c r="I59" s="9">
        <v>83</v>
      </c>
      <c r="J59" s="9">
        <f t="shared" si="1"/>
        <v>166</v>
      </c>
      <c r="K59" s="9">
        <v>69</v>
      </c>
      <c r="L59" s="9">
        <f t="shared" si="2"/>
        <v>103.5</v>
      </c>
      <c r="M59" s="9">
        <v>611</v>
      </c>
      <c r="N59" s="9">
        <f t="shared" si="3"/>
        <v>305.5</v>
      </c>
      <c r="O59" s="9">
        <v>125</v>
      </c>
      <c r="P59" s="9">
        <f t="shared" si="4"/>
        <v>125</v>
      </c>
      <c r="Q59" s="9">
        <v>535</v>
      </c>
      <c r="R59" s="9">
        <f t="shared" si="5"/>
        <v>428</v>
      </c>
      <c r="S59" s="9">
        <f t="shared" si="6"/>
        <v>1128</v>
      </c>
      <c r="T59" s="9" t="s">
        <v>18</v>
      </c>
    </row>
    <row r="60" spans="5:20" x14ac:dyDescent="0.2">
      <c r="E60" s="9" t="s">
        <v>19</v>
      </c>
      <c r="F60" s="9">
        <v>1</v>
      </c>
      <c r="G60" s="10">
        <v>41323</v>
      </c>
      <c r="H60" s="10" t="str">
        <f t="shared" si="0"/>
        <v>February</v>
      </c>
      <c r="I60" s="9">
        <v>84</v>
      </c>
      <c r="J60" s="9">
        <f t="shared" si="1"/>
        <v>168</v>
      </c>
      <c r="K60" s="9">
        <v>56</v>
      </c>
      <c r="L60" s="9">
        <f t="shared" si="2"/>
        <v>84</v>
      </c>
      <c r="M60" s="9">
        <v>549</v>
      </c>
      <c r="N60" s="9">
        <f t="shared" si="3"/>
        <v>274.5</v>
      </c>
      <c r="O60" s="9">
        <v>179</v>
      </c>
      <c r="P60" s="9">
        <f t="shared" si="4"/>
        <v>179</v>
      </c>
      <c r="Q60" s="9">
        <v>320</v>
      </c>
      <c r="R60" s="9">
        <f t="shared" si="5"/>
        <v>256</v>
      </c>
      <c r="S60" s="9">
        <f t="shared" si="6"/>
        <v>961.5</v>
      </c>
      <c r="T60" s="9" t="s">
        <v>17</v>
      </c>
    </row>
    <row r="61" spans="5:20" x14ac:dyDescent="0.2">
      <c r="E61" s="9" t="s">
        <v>20</v>
      </c>
      <c r="F61" s="9">
        <v>2</v>
      </c>
      <c r="G61" s="10">
        <v>41324</v>
      </c>
      <c r="H61" s="10" t="str">
        <f t="shared" si="0"/>
        <v>February</v>
      </c>
      <c r="I61" s="9">
        <v>77</v>
      </c>
      <c r="J61" s="9">
        <f t="shared" si="1"/>
        <v>154</v>
      </c>
      <c r="K61" s="9">
        <v>43</v>
      </c>
      <c r="L61" s="9">
        <f t="shared" si="2"/>
        <v>64.5</v>
      </c>
      <c r="M61" s="9">
        <v>405</v>
      </c>
      <c r="N61" s="9">
        <f t="shared" si="3"/>
        <v>202.5</v>
      </c>
      <c r="O61" s="9">
        <v>206</v>
      </c>
      <c r="P61" s="9">
        <f t="shared" si="4"/>
        <v>206</v>
      </c>
      <c r="Q61" s="9">
        <v>310</v>
      </c>
      <c r="R61" s="9">
        <f t="shared" si="5"/>
        <v>248</v>
      </c>
      <c r="S61" s="9">
        <f t="shared" si="6"/>
        <v>875</v>
      </c>
      <c r="T61" s="9" t="s">
        <v>18</v>
      </c>
    </row>
    <row r="62" spans="5:20" x14ac:dyDescent="0.2">
      <c r="E62" s="9" t="s">
        <v>21</v>
      </c>
      <c r="F62" s="9">
        <v>3</v>
      </c>
      <c r="G62" s="10">
        <v>41325</v>
      </c>
      <c r="H62" s="10" t="str">
        <f t="shared" si="0"/>
        <v>February</v>
      </c>
      <c r="I62" s="9">
        <v>69</v>
      </c>
      <c r="J62" s="9">
        <f t="shared" si="1"/>
        <v>138</v>
      </c>
      <c r="K62" s="9">
        <v>59</v>
      </c>
      <c r="L62" s="9">
        <f t="shared" si="2"/>
        <v>88.5</v>
      </c>
      <c r="M62" s="9">
        <v>431</v>
      </c>
      <c r="N62" s="9">
        <f t="shared" si="3"/>
        <v>215.5</v>
      </c>
      <c r="O62" s="9">
        <v>202</v>
      </c>
      <c r="P62" s="9">
        <f t="shared" si="4"/>
        <v>202</v>
      </c>
      <c r="Q62" s="9">
        <v>509</v>
      </c>
      <c r="R62" s="9">
        <f t="shared" si="5"/>
        <v>407.20000000000005</v>
      </c>
      <c r="S62" s="9">
        <f t="shared" si="6"/>
        <v>1051.2</v>
      </c>
      <c r="T62" s="9" t="s">
        <v>18</v>
      </c>
    </row>
    <row r="63" spans="5:20" x14ac:dyDescent="0.2">
      <c r="E63" s="9" t="s">
        <v>22</v>
      </c>
      <c r="F63" s="9">
        <v>4</v>
      </c>
      <c r="G63" s="10">
        <v>41326</v>
      </c>
      <c r="H63" s="10" t="str">
        <f t="shared" si="0"/>
        <v>February</v>
      </c>
      <c r="I63" s="9">
        <v>94</v>
      </c>
      <c r="J63" s="9">
        <f t="shared" si="1"/>
        <v>188</v>
      </c>
      <c r="K63" s="9">
        <v>45</v>
      </c>
      <c r="L63" s="9">
        <f t="shared" si="2"/>
        <v>67.5</v>
      </c>
      <c r="M63" s="9">
        <v>632</v>
      </c>
      <c r="N63" s="9">
        <f t="shared" si="3"/>
        <v>316</v>
      </c>
      <c r="O63" s="9">
        <v>260</v>
      </c>
      <c r="P63" s="9">
        <f t="shared" si="4"/>
        <v>260</v>
      </c>
      <c r="Q63" s="9">
        <v>200</v>
      </c>
      <c r="R63" s="9">
        <f t="shared" si="5"/>
        <v>160</v>
      </c>
      <c r="S63" s="9">
        <f t="shared" si="6"/>
        <v>991.5</v>
      </c>
      <c r="T63" s="9" t="s">
        <v>17</v>
      </c>
    </row>
    <row r="64" spans="5:20" x14ac:dyDescent="0.2">
      <c r="E64" s="9" t="s">
        <v>23</v>
      </c>
      <c r="F64" s="9">
        <v>5</v>
      </c>
      <c r="G64" s="10">
        <v>41327</v>
      </c>
      <c r="H64" s="10" t="str">
        <f t="shared" si="0"/>
        <v>February</v>
      </c>
      <c r="I64" s="9">
        <v>93</v>
      </c>
      <c r="J64" s="9">
        <f t="shared" si="1"/>
        <v>186</v>
      </c>
      <c r="K64" s="9">
        <v>44</v>
      </c>
      <c r="L64" s="9">
        <f t="shared" si="2"/>
        <v>66</v>
      </c>
      <c r="M64" s="9">
        <v>689</v>
      </c>
      <c r="N64" s="9">
        <f t="shared" si="3"/>
        <v>344.5</v>
      </c>
      <c r="O64" s="9">
        <v>159</v>
      </c>
      <c r="P64" s="9">
        <f t="shared" si="4"/>
        <v>159</v>
      </c>
      <c r="Q64" s="9">
        <v>420</v>
      </c>
      <c r="R64" s="9">
        <f t="shared" si="5"/>
        <v>336</v>
      </c>
      <c r="S64" s="9">
        <f t="shared" si="6"/>
        <v>1091.5</v>
      </c>
      <c r="T64" s="9" t="s">
        <v>18</v>
      </c>
    </row>
    <row r="65" spans="5:20" x14ac:dyDescent="0.2">
      <c r="E65" s="9" t="s">
        <v>24</v>
      </c>
      <c r="F65" s="9">
        <v>6</v>
      </c>
      <c r="G65" s="10">
        <v>41328</v>
      </c>
      <c r="H65" s="10" t="str">
        <f t="shared" si="0"/>
        <v>February</v>
      </c>
      <c r="I65" s="9">
        <v>70</v>
      </c>
      <c r="J65" s="9">
        <f t="shared" si="1"/>
        <v>140</v>
      </c>
      <c r="K65" s="9">
        <v>70</v>
      </c>
      <c r="L65" s="9">
        <f t="shared" si="2"/>
        <v>105</v>
      </c>
      <c r="M65" s="9">
        <v>612</v>
      </c>
      <c r="N65" s="9">
        <f t="shared" si="3"/>
        <v>306</v>
      </c>
      <c r="O65" s="9">
        <v>244</v>
      </c>
      <c r="P65" s="9">
        <f t="shared" si="4"/>
        <v>244</v>
      </c>
      <c r="Q65" s="9">
        <v>258</v>
      </c>
      <c r="R65" s="9">
        <f t="shared" si="5"/>
        <v>206.4</v>
      </c>
      <c r="S65" s="9">
        <f t="shared" si="6"/>
        <v>1001.4</v>
      </c>
      <c r="T65" s="9" t="s">
        <v>18</v>
      </c>
    </row>
    <row r="66" spans="5:20" x14ac:dyDescent="0.2">
      <c r="E66" s="9" t="s">
        <v>25</v>
      </c>
      <c r="F66" s="9">
        <v>7</v>
      </c>
      <c r="G66" s="10">
        <v>41329</v>
      </c>
      <c r="H66" s="10" t="str">
        <f t="shared" si="0"/>
        <v>February</v>
      </c>
      <c r="I66" s="9">
        <v>58</v>
      </c>
      <c r="J66" s="9">
        <f t="shared" si="1"/>
        <v>116</v>
      </c>
      <c r="K66" s="9">
        <v>51</v>
      </c>
      <c r="L66" s="9">
        <f t="shared" si="2"/>
        <v>76.5</v>
      </c>
      <c r="M66" s="9">
        <v>599</v>
      </c>
      <c r="N66" s="9">
        <f t="shared" si="3"/>
        <v>299.5</v>
      </c>
      <c r="O66" s="9">
        <v>203</v>
      </c>
      <c r="P66" s="9">
        <f t="shared" si="4"/>
        <v>203</v>
      </c>
      <c r="Q66" s="9">
        <v>331</v>
      </c>
      <c r="R66" s="9">
        <f t="shared" si="5"/>
        <v>264.8</v>
      </c>
      <c r="S66" s="9">
        <f t="shared" si="6"/>
        <v>959.8</v>
      </c>
      <c r="T66" s="9" t="s">
        <v>18</v>
      </c>
    </row>
    <row r="67" spans="5:20" x14ac:dyDescent="0.2">
      <c r="E67" s="9" t="s">
        <v>19</v>
      </c>
      <c r="F67" s="9">
        <v>1</v>
      </c>
      <c r="G67" s="10">
        <v>41330</v>
      </c>
      <c r="H67" s="10" t="str">
        <f t="shared" si="0"/>
        <v>February</v>
      </c>
      <c r="I67" s="9">
        <v>63</v>
      </c>
      <c r="J67" s="9">
        <f t="shared" si="1"/>
        <v>126</v>
      </c>
      <c r="K67" s="9">
        <v>57</v>
      </c>
      <c r="L67" s="9">
        <f t="shared" si="2"/>
        <v>85.5</v>
      </c>
      <c r="M67" s="9">
        <v>502</v>
      </c>
      <c r="N67" s="9">
        <f t="shared" si="3"/>
        <v>251</v>
      </c>
      <c r="O67" s="9">
        <v>143</v>
      </c>
      <c r="P67" s="9">
        <f t="shared" si="4"/>
        <v>143</v>
      </c>
      <c r="Q67" s="9">
        <v>330</v>
      </c>
      <c r="R67" s="9">
        <f t="shared" si="5"/>
        <v>264</v>
      </c>
      <c r="S67" s="9">
        <f t="shared" si="6"/>
        <v>869.5</v>
      </c>
      <c r="T67" s="9" t="s">
        <v>18</v>
      </c>
    </row>
    <row r="68" spans="5:20" x14ac:dyDescent="0.2">
      <c r="E68" s="9" t="s">
        <v>20</v>
      </c>
      <c r="F68" s="9">
        <v>2</v>
      </c>
      <c r="G68" s="10">
        <v>41331</v>
      </c>
      <c r="H68" s="10" t="str">
        <f t="shared" si="0"/>
        <v>February</v>
      </c>
      <c r="I68" s="9">
        <v>68</v>
      </c>
      <c r="J68" s="9">
        <f t="shared" si="1"/>
        <v>136</v>
      </c>
      <c r="K68" s="9">
        <v>34</v>
      </c>
      <c r="L68" s="9">
        <f t="shared" si="2"/>
        <v>51</v>
      </c>
      <c r="M68" s="9">
        <v>411</v>
      </c>
      <c r="N68" s="9">
        <f t="shared" si="3"/>
        <v>205.5</v>
      </c>
      <c r="O68" s="9">
        <v>99</v>
      </c>
      <c r="P68" s="9">
        <f t="shared" si="4"/>
        <v>99</v>
      </c>
      <c r="Q68" s="9">
        <v>282</v>
      </c>
      <c r="R68" s="9">
        <f t="shared" si="5"/>
        <v>225.60000000000002</v>
      </c>
      <c r="S68" s="9">
        <f t="shared" si="6"/>
        <v>717.1</v>
      </c>
      <c r="T68" s="9" t="s">
        <v>18</v>
      </c>
    </row>
    <row r="69" spans="5:20" x14ac:dyDescent="0.2">
      <c r="E69" s="9" t="s">
        <v>21</v>
      </c>
      <c r="F69" s="9">
        <v>3</v>
      </c>
      <c r="G69" s="10">
        <v>41332</v>
      </c>
      <c r="H69" s="10" t="str">
        <f t="shared" si="0"/>
        <v>February</v>
      </c>
      <c r="I69" s="9">
        <v>66</v>
      </c>
      <c r="J69" s="9">
        <f t="shared" si="1"/>
        <v>132</v>
      </c>
      <c r="K69" s="9">
        <v>56</v>
      </c>
      <c r="L69" s="9">
        <f t="shared" si="2"/>
        <v>84</v>
      </c>
      <c r="M69" s="9">
        <v>551</v>
      </c>
      <c r="N69" s="9">
        <f t="shared" si="3"/>
        <v>275.5</v>
      </c>
      <c r="O69" s="9">
        <v>159</v>
      </c>
      <c r="P69" s="9">
        <f t="shared" si="4"/>
        <v>159</v>
      </c>
      <c r="Q69" s="9">
        <v>445</v>
      </c>
      <c r="R69" s="9">
        <f t="shared" si="5"/>
        <v>356</v>
      </c>
      <c r="S69" s="9">
        <f t="shared" si="6"/>
        <v>1006.5</v>
      </c>
      <c r="T69" s="9" t="s">
        <v>18</v>
      </c>
    </row>
    <row r="70" spans="5:20" x14ac:dyDescent="0.2">
      <c r="E70" s="9" t="s">
        <v>22</v>
      </c>
      <c r="F70" s="9">
        <v>4</v>
      </c>
      <c r="G70" s="10">
        <v>41333</v>
      </c>
      <c r="H70" s="10" t="str">
        <f t="shared" si="0"/>
        <v>February</v>
      </c>
      <c r="I70" s="9">
        <v>48</v>
      </c>
      <c r="J70" s="9">
        <f t="shared" si="1"/>
        <v>96</v>
      </c>
      <c r="K70" s="9">
        <v>50</v>
      </c>
      <c r="L70" s="9">
        <f t="shared" si="2"/>
        <v>75</v>
      </c>
      <c r="M70" s="9">
        <v>470</v>
      </c>
      <c r="N70" s="9">
        <f t="shared" si="3"/>
        <v>235</v>
      </c>
      <c r="O70" s="9">
        <v>165</v>
      </c>
      <c r="P70" s="9">
        <f t="shared" si="4"/>
        <v>165</v>
      </c>
      <c r="Q70" s="9">
        <v>248</v>
      </c>
      <c r="R70" s="9">
        <f t="shared" si="5"/>
        <v>198.4</v>
      </c>
      <c r="S70" s="9">
        <f t="shared" si="6"/>
        <v>769.4</v>
      </c>
      <c r="T70" s="9" t="s">
        <v>18</v>
      </c>
    </row>
    <row r="71" spans="5:20" x14ac:dyDescent="0.2">
      <c r="E71" s="9" t="s">
        <v>23</v>
      </c>
      <c r="F71" s="9">
        <v>5</v>
      </c>
      <c r="G71" s="10">
        <v>41334</v>
      </c>
      <c r="H71" s="10" t="str">
        <f t="shared" si="0"/>
        <v>March</v>
      </c>
      <c r="I71" s="9">
        <v>73</v>
      </c>
      <c r="J71" s="9">
        <f t="shared" si="1"/>
        <v>146</v>
      </c>
      <c r="K71" s="9">
        <v>56</v>
      </c>
      <c r="L71" s="9">
        <f t="shared" si="2"/>
        <v>84</v>
      </c>
      <c r="M71" s="9">
        <v>622</v>
      </c>
      <c r="N71" s="9">
        <f t="shared" si="3"/>
        <v>311</v>
      </c>
      <c r="O71" s="9">
        <v>119</v>
      </c>
      <c r="P71" s="9">
        <f t="shared" si="4"/>
        <v>119</v>
      </c>
      <c r="Q71" s="9">
        <v>355</v>
      </c>
      <c r="R71" s="9">
        <f t="shared" si="5"/>
        <v>284</v>
      </c>
      <c r="S71" s="9">
        <f t="shared" si="6"/>
        <v>944</v>
      </c>
      <c r="T71" s="9" t="s">
        <v>18</v>
      </c>
    </row>
    <row r="72" spans="5:20" x14ac:dyDescent="0.2">
      <c r="E72" s="9" t="s">
        <v>24</v>
      </c>
      <c r="F72" s="9">
        <v>6</v>
      </c>
      <c r="G72" s="10">
        <v>41335</v>
      </c>
      <c r="H72" s="10" t="str">
        <f t="shared" si="0"/>
        <v>March</v>
      </c>
      <c r="I72" s="9">
        <v>120</v>
      </c>
      <c r="J72" s="9">
        <f t="shared" si="1"/>
        <v>240</v>
      </c>
      <c r="K72" s="9">
        <v>84</v>
      </c>
      <c r="L72" s="9">
        <f t="shared" si="2"/>
        <v>126</v>
      </c>
      <c r="M72" s="9">
        <v>597</v>
      </c>
      <c r="N72" s="9">
        <f t="shared" si="3"/>
        <v>298.5</v>
      </c>
      <c r="O72" s="9">
        <v>247</v>
      </c>
      <c r="P72" s="9">
        <f t="shared" si="4"/>
        <v>247</v>
      </c>
      <c r="Q72" s="9">
        <v>506</v>
      </c>
      <c r="R72" s="9">
        <f t="shared" si="5"/>
        <v>404.8</v>
      </c>
      <c r="S72" s="9">
        <f t="shared" si="6"/>
        <v>1316.3</v>
      </c>
      <c r="T72" s="9" t="s">
        <v>17</v>
      </c>
    </row>
    <row r="73" spans="5:20" x14ac:dyDescent="0.2">
      <c r="E73" s="9" t="s">
        <v>25</v>
      </c>
      <c r="F73" s="9">
        <v>7</v>
      </c>
      <c r="G73" s="10">
        <v>41336</v>
      </c>
      <c r="H73" s="10" t="str">
        <f t="shared" si="0"/>
        <v>March</v>
      </c>
      <c r="I73" s="9">
        <v>122</v>
      </c>
      <c r="J73" s="9">
        <f t="shared" si="1"/>
        <v>244</v>
      </c>
      <c r="K73" s="9">
        <v>52</v>
      </c>
      <c r="L73" s="9">
        <f t="shared" si="2"/>
        <v>78</v>
      </c>
      <c r="M73" s="9">
        <v>679</v>
      </c>
      <c r="N73" s="9">
        <f t="shared" si="3"/>
        <v>339.5</v>
      </c>
      <c r="O73" s="9">
        <v>139</v>
      </c>
      <c r="P73" s="9">
        <f t="shared" si="4"/>
        <v>139</v>
      </c>
      <c r="Q73" s="9">
        <v>506</v>
      </c>
      <c r="R73" s="9">
        <f t="shared" si="5"/>
        <v>404.8</v>
      </c>
      <c r="S73" s="9">
        <f t="shared" si="6"/>
        <v>1205.3</v>
      </c>
      <c r="T73" s="9" t="s">
        <v>17</v>
      </c>
    </row>
    <row r="74" spans="5:20" x14ac:dyDescent="0.2">
      <c r="E74" s="9" t="s">
        <v>19</v>
      </c>
      <c r="F74" s="9">
        <v>1</v>
      </c>
      <c r="G74" s="10">
        <v>41337</v>
      </c>
      <c r="H74" s="10" t="str">
        <f t="shared" si="0"/>
        <v>March</v>
      </c>
      <c r="I74" s="9">
        <v>55</v>
      </c>
      <c r="J74" s="9">
        <f t="shared" si="1"/>
        <v>110</v>
      </c>
      <c r="K74" s="9">
        <v>42</v>
      </c>
      <c r="L74" s="9">
        <f t="shared" si="2"/>
        <v>63</v>
      </c>
      <c r="M74" s="9">
        <v>352</v>
      </c>
      <c r="N74" s="9">
        <f t="shared" si="3"/>
        <v>176</v>
      </c>
      <c r="O74" s="9">
        <v>156</v>
      </c>
      <c r="P74" s="9">
        <f t="shared" si="4"/>
        <v>156</v>
      </c>
      <c r="Q74" s="9">
        <v>297</v>
      </c>
      <c r="R74" s="9">
        <f t="shared" si="5"/>
        <v>237.60000000000002</v>
      </c>
      <c r="S74" s="9">
        <f t="shared" si="6"/>
        <v>742.6</v>
      </c>
      <c r="T74" s="9" t="s">
        <v>18</v>
      </c>
    </row>
    <row r="75" spans="5:20" x14ac:dyDescent="0.2">
      <c r="E75" s="9" t="s">
        <v>20</v>
      </c>
      <c r="F75" s="9">
        <v>2</v>
      </c>
      <c r="G75" s="10">
        <v>41338</v>
      </c>
      <c r="H75" s="10" t="str">
        <f t="shared" si="0"/>
        <v>March</v>
      </c>
      <c r="I75" s="9">
        <v>84</v>
      </c>
      <c r="J75" s="9">
        <f t="shared" si="1"/>
        <v>168</v>
      </c>
      <c r="K75" s="9">
        <v>46</v>
      </c>
      <c r="L75" s="9">
        <f t="shared" si="2"/>
        <v>69</v>
      </c>
      <c r="M75" s="9">
        <v>513</v>
      </c>
      <c r="N75" s="9">
        <f t="shared" si="3"/>
        <v>256.5</v>
      </c>
      <c r="O75" s="9">
        <v>161</v>
      </c>
      <c r="P75" s="9">
        <f t="shared" si="4"/>
        <v>161</v>
      </c>
      <c r="Q75" s="9">
        <v>251</v>
      </c>
      <c r="R75" s="9">
        <f t="shared" si="5"/>
        <v>200.8</v>
      </c>
      <c r="S75" s="9">
        <f t="shared" si="6"/>
        <v>855.3</v>
      </c>
      <c r="T75" s="9" t="s">
        <v>18</v>
      </c>
    </row>
    <row r="76" spans="5:20" x14ac:dyDescent="0.2">
      <c r="E76" s="9" t="s">
        <v>21</v>
      </c>
      <c r="F76" s="9">
        <v>3</v>
      </c>
      <c r="G76" s="10">
        <v>41339</v>
      </c>
      <c r="H76" s="10" t="str">
        <f t="shared" si="0"/>
        <v>March</v>
      </c>
      <c r="I76" s="9">
        <v>75</v>
      </c>
      <c r="J76" s="9">
        <f t="shared" si="1"/>
        <v>150</v>
      </c>
      <c r="K76" s="9">
        <v>52</v>
      </c>
      <c r="L76" s="9">
        <f t="shared" si="2"/>
        <v>78</v>
      </c>
      <c r="M76" s="9">
        <v>365</v>
      </c>
      <c r="N76" s="9">
        <f t="shared" si="3"/>
        <v>182.5</v>
      </c>
      <c r="O76" s="9">
        <v>100</v>
      </c>
      <c r="P76" s="9">
        <f t="shared" si="4"/>
        <v>100</v>
      </c>
      <c r="Q76" s="9">
        <v>357</v>
      </c>
      <c r="R76" s="9">
        <f t="shared" si="5"/>
        <v>285.60000000000002</v>
      </c>
      <c r="S76" s="9">
        <f t="shared" si="6"/>
        <v>796.1</v>
      </c>
      <c r="T76" s="9" t="s">
        <v>18</v>
      </c>
    </row>
    <row r="77" spans="5:20" x14ac:dyDescent="0.2">
      <c r="E77" s="9" t="s">
        <v>22</v>
      </c>
      <c r="F77" s="9">
        <v>4</v>
      </c>
      <c r="G77" s="10">
        <v>41340</v>
      </c>
      <c r="H77" s="10" t="str">
        <f t="shared" ref="H77:H140" si="7">TEXT(G77,"mmmm")</f>
        <v>March</v>
      </c>
      <c r="I77" s="9">
        <v>44</v>
      </c>
      <c r="J77" s="9">
        <f t="shared" ref="J77:J140" si="8">I77*2</f>
        <v>88</v>
      </c>
      <c r="K77" s="9">
        <v>45</v>
      </c>
      <c r="L77" s="9">
        <f t="shared" ref="L77:L140" si="9">K77*1.5</f>
        <v>67.5</v>
      </c>
      <c r="M77" s="9">
        <v>392</v>
      </c>
      <c r="N77" s="9">
        <f t="shared" ref="N77:N140" si="10">M77*0.5</f>
        <v>196</v>
      </c>
      <c r="O77" s="9">
        <v>126</v>
      </c>
      <c r="P77" s="9">
        <f t="shared" ref="P77:P140" si="11">O77</f>
        <v>126</v>
      </c>
      <c r="Q77" s="9">
        <v>317</v>
      </c>
      <c r="R77" s="9">
        <f t="shared" ref="R77:R140" si="12">Q77*0.8</f>
        <v>253.60000000000002</v>
      </c>
      <c r="S77" s="9">
        <f t="shared" ref="S77:S140" si="13">J77+L77+N77+P77+R77</f>
        <v>731.1</v>
      </c>
      <c r="T77" s="9" t="s">
        <v>18</v>
      </c>
    </row>
    <row r="78" spans="5:20" x14ac:dyDescent="0.2">
      <c r="E78" s="9" t="s">
        <v>23</v>
      </c>
      <c r="F78" s="9">
        <v>5</v>
      </c>
      <c r="G78" s="10">
        <v>41341</v>
      </c>
      <c r="H78" s="10" t="str">
        <f t="shared" si="7"/>
        <v>March</v>
      </c>
      <c r="I78" s="9">
        <v>87</v>
      </c>
      <c r="J78" s="9">
        <f t="shared" si="8"/>
        <v>174</v>
      </c>
      <c r="K78" s="9">
        <v>49</v>
      </c>
      <c r="L78" s="9">
        <f t="shared" si="9"/>
        <v>73.5</v>
      </c>
      <c r="M78" s="9">
        <v>653</v>
      </c>
      <c r="N78" s="9">
        <f t="shared" si="10"/>
        <v>326.5</v>
      </c>
      <c r="O78" s="9">
        <v>241</v>
      </c>
      <c r="P78" s="9">
        <f t="shared" si="11"/>
        <v>241</v>
      </c>
      <c r="Q78" s="9">
        <v>455</v>
      </c>
      <c r="R78" s="9">
        <f t="shared" si="12"/>
        <v>364</v>
      </c>
      <c r="S78" s="9">
        <f t="shared" si="13"/>
        <v>1179</v>
      </c>
      <c r="T78" s="9" t="s">
        <v>18</v>
      </c>
    </row>
    <row r="79" spans="5:20" x14ac:dyDescent="0.2">
      <c r="E79" s="9" t="s">
        <v>24</v>
      </c>
      <c r="F79" s="9">
        <v>6</v>
      </c>
      <c r="G79" s="10">
        <v>41342</v>
      </c>
      <c r="H79" s="10" t="str">
        <f t="shared" si="7"/>
        <v>March</v>
      </c>
      <c r="I79" s="9">
        <v>128</v>
      </c>
      <c r="J79" s="9">
        <f t="shared" si="8"/>
        <v>256</v>
      </c>
      <c r="K79" s="9">
        <v>48</v>
      </c>
      <c r="L79" s="9">
        <f t="shared" si="9"/>
        <v>72</v>
      </c>
      <c r="M79" s="9">
        <v>674</v>
      </c>
      <c r="N79" s="9">
        <f t="shared" si="10"/>
        <v>337</v>
      </c>
      <c r="O79" s="9">
        <v>168</v>
      </c>
      <c r="P79" s="9">
        <f t="shared" si="11"/>
        <v>168</v>
      </c>
      <c r="Q79" s="9">
        <v>630</v>
      </c>
      <c r="R79" s="9">
        <f t="shared" si="12"/>
        <v>504</v>
      </c>
      <c r="S79" s="9">
        <f t="shared" si="13"/>
        <v>1337</v>
      </c>
      <c r="T79" s="9" t="s">
        <v>18</v>
      </c>
    </row>
    <row r="80" spans="5:20" x14ac:dyDescent="0.2">
      <c r="E80" s="9" t="s">
        <v>25</v>
      </c>
      <c r="F80" s="9">
        <v>7</v>
      </c>
      <c r="G80" s="10">
        <v>41343</v>
      </c>
      <c r="H80" s="10" t="str">
        <f t="shared" si="7"/>
        <v>March</v>
      </c>
      <c r="I80" s="9">
        <v>103</v>
      </c>
      <c r="J80" s="9">
        <f t="shared" si="8"/>
        <v>206</v>
      </c>
      <c r="K80" s="9">
        <v>59</v>
      </c>
      <c r="L80" s="9">
        <f t="shared" si="9"/>
        <v>88.5</v>
      </c>
      <c r="M80" s="9">
        <v>762</v>
      </c>
      <c r="N80" s="9">
        <f t="shared" si="10"/>
        <v>381</v>
      </c>
      <c r="O80" s="9">
        <v>206</v>
      </c>
      <c r="P80" s="9">
        <f t="shared" si="11"/>
        <v>206</v>
      </c>
      <c r="Q80" s="9">
        <v>481</v>
      </c>
      <c r="R80" s="9">
        <f t="shared" si="12"/>
        <v>384.8</v>
      </c>
      <c r="S80" s="9">
        <f t="shared" si="13"/>
        <v>1266.3</v>
      </c>
      <c r="T80" s="9" t="s">
        <v>18</v>
      </c>
    </row>
    <row r="81" spans="5:20" x14ac:dyDescent="0.2">
      <c r="E81" s="9" t="s">
        <v>19</v>
      </c>
      <c r="F81" s="9">
        <v>1</v>
      </c>
      <c r="G81" s="10">
        <v>41344</v>
      </c>
      <c r="H81" s="10" t="str">
        <f t="shared" si="7"/>
        <v>March</v>
      </c>
      <c r="I81" s="9">
        <v>62</v>
      </c>
      <c r="J81" s="9">
        <f t="shared" si="8"/>
        <v>124</v>
      </c>
      <c r="K81" s="9">
        <v>54</v>
      </c>
      <c r="L81" s="9">
        <f t="shared" si="9"/>
        <v>81</v>
      </c>
      <c r="M81" s="9">
        <v>356</v>
      </c>
      <c r="N81" s="9">
        <f t="shared" si="10"/>
        <v>178</v>
      </c>
      <c r="O81" s="9">
        <v>137</v>
      </c>
      <c r="P81" s="9">
        <f t="shared" si="11"/>
        <v>137</v>
      </c>
      <c r="Q81" s="9">
        <v>231</v>
      </c>
      <c r="R81" s="9">
        <f t="shared" si="12"/>
        <v>184.8</v>
      </c>
      <c r="S81" s="9">
        <f t="shared" si="13"/>
        <v>704.8</v>
      </c>
      <c r="T81" s="9" t="s">
        <v>18</v>
      </c>
    </row>
    <row r="82" spans="5:20" x14ac:dyDescent="0.2">
      <c r="E82" s="9" t="s">
        <v>20</v>
      </c>
      <c r="F82" s="9">
        <v>2</v>
      </c>
      <c r="G82" s="10">
        <v>41345</v>
      </c>
      <c r="H82" s="10" t="str">
        <f t="shared" si="7"/>
        <v>March</v>
      </c>
      <c r="I82" s="9">
        <v>92</v>
      </c>
      <c r="J82" s="9">
        <f t="shared" si="8"/>
        <v>184</v>
      </c>
      <c r="K82" s="9">
        <v>50</v>
      </c>
      <c r="L82" s="9">
        <f t="shared" si="9"/>
        <v>75</v>
      </c>
      <c r="M82" s="9">
        <v>605</v>
      </c>
      <c r="N82" s="9">
        <f t="shared" si="10"/>
        <v>302.5</v>
      </c>
      <c r="O82" s="9">
        <v>171</v>
      </c>
      <c r="P82" s="9">
        <f t="shared" si="11"/>
        <v>171</v>
      </c>
      <c r="Q82" s="9">
        <v>388</v>
      </c>
      <c r="R82" s="9">
        <f t="shared" si="12"/>
        <v>310.40000000000003</v>
      </c>
      <c r="S82" s="9">
        <f t="shared" si="13"/>
        <v>1042.9000000000001</v>
      </c>
      <c r="T82" s="9" t="s">
        <v>18</v>
      </c>
    </row>
    <row r="83" spans="5:20" x14ac:dyDescent="0.2">
      <c r="E83" s="9" t="s">
        <v>21</v>
      </c>
      <c r="F83" s="9">
        <v>3</v>
      </c>
      <c r="G83" s="10">
        <v>41346</v>
      </c>
      <c r="H83" s="10" t="str">
        <f t="shared" si="7"/>
        <v>March</v>
      </c>
      <c r="I83" s="9">
        <v>83</v>
      </c>
      <c r="J83" s="9">
        <f t="shared" si="8"/>
        <v>166</v>
      </c>
      <c r="K83" s="9">
        <v>52</v>
      </c>
      <c r="L83" s="9">
        <f t="shared" si="9"/>
        <v>78</v>
      </c>
      <c r="M83" s="9">
        <v>527</v>
      </c>
      <c r="N83" s="9">
        <f t="shared" si="10"/>
        <v>263.5</v>
      </c>
      <c r="O83" s="9">
        <v>150</v>
      </c>
      <c r="P83" s="9">
        <f t="shared" si="11"/>
        <v>150</v>
      </c>
      <c r="Q83" s="9">
        <v>485</v>
      </c>
      <c r="R83" s="9">
        <f t="shared" si="12"/>
        <v>388</v>
      </c>
      <c r="S83" s="9">
        <f t="shared" si="13"/>
        <v>1045.5</v>
      </c>
      <c r="T83" s="9" t="s">
        <v>18</v>
      </c>
    </row>
    <row r="84" spans="5:20" x14ac:dyDescent="0.2">
      <c r="E84" s="9" t="s">
        <v>22</v>
      </c>
      <c r="F84" s="9">
        <v>4</v>
      </c>
      <c r="G84" s="10">
        <v>41347</v>
      </c>
      <c r="H84" s="10" t="str">
        <f t="shared" si="7"/>
        <v>March</v>
      </c>
      <c r="I84" s="9">
        <v>78</v>
      </c>
      <c r="J84" s="9">
        <f t="shared" si="8"/>
        <v>156</v>
      </c>
      <c r="K84" s="9">
        <v>38</v>
      </c>
      <c r="L84" s="9">
        <f t="shared" si="9"/>
        <v>57</v>
      </c>
      <c r="M84" s="9">
        <v>439</v>
      </c>
      <c r="N84" s="9">
        <f t="shared" si="10"/>
        <v>219.5</v>
      </c>
      <c r="O84" s="9">
        <v>92</v>
      </c>
      <c r="P84" s="9">
        <f t="shared" si="11"/>
        <v>92</v>
      </c>
      <c r="Q84" s="9">
        <v>285</v>
      </c>
      <c r="R84" s="9">
        <f t="shared" si="12"/>
        <v>228</v>
      </c>
      <c r="S84" s="9">
        <f t="shared" si="13"/>
        <v>752.5</v>
      </c>
      <c r="T84" s="9" t="s">
        <v>18</v>
      </c>
    </row>
    <row r="85" spans="5:20" x14ac:dyDescent="0.2">
      <c r="E85" s="9" t="s">
        <v>23</v>
      </c>
      <c r="F85" s="9">
        <v>5</v>
      </c>
      <c r="G85" s="10">
        <v>41348</v>
      </c>
      <c r="H85" s="10" t="str">
        <f t="shared" si="7"/>
        <v>March</v>
      </c>
      <c r="I85" s="9">
        <v>67</v>
      </c>
      <c r="J85" s="9">
        <f t="shared" si="8"/>
        <v>134</v>
      </c>
      <c r="K85" s="9">
        <v>47</v>
      </c>
      <c r="L85" s="9">
        <f t="shared" si="9"/>
        <v>70.5</v>
      </c>
      <c r="M85" s="9">
        <v>639</v>
      </c>
      <c r="N85" s="9">
        <f t="shared" si="10"/>
        <v>319.5</v>
      </c>
      <c r="O85" s="9">
        <v>246</v>
      </c>
      <c r="P85" s="9">
        <f t="shared" si="11"/>
        <v>246</v>
      </c>
      <c r="Q85" s="9">
        <v>444</v>
      </c>
      <c r="R85" s="9">
        <f t="shared" si="12"/>
        <v>355.20000000000005</v>
      </c>
      <c r="S85" s="9">
        <f t="shared" si="13"/>
        <v>1125.2</v>
      </c>
      <c r="T85" s="9" t="s">
        <v>18</v>
      </c>
    </row>
    <row r="86" spans="5:20" x14ac:dyDescent="0.2">
      <c r="E86" s="9" t="s">
        <v>24</v>
      </c>
      <c r="F86" s="9">
        <v>6</v>
      </c>
      <c r="G86" s="10">
        <v>41349</v>
      </c>
      <c r="H86" s="10" t="str">
        <f t="shared" si="7"/>
        <v>March</v>
      </c>
      <c r="I86" s="9">
        <v>116</v>
      </c>
      <c r="J86" s="9">
        <f t="shared" si="8"/>
        <v>232</v>
      </c>
      <c r="K86" s="9">
        <v>51</v>
      </c>
      <c r="L86" s="9">
        <f t="shared" si="9"/>
        <v>76.5</v>
      </c>
      <c r="M86" s="9">
        <v>557</v>
      </c>
      <c r="N86" s="9">
        <f t="shared" si="10"/>
        <v>278.5</v>
      </c>
      <c r="O86" s="9">
        <v>291</v>
      </c>
      <c r="P86" s="9">
        <f t="shared" si="11"/>
        <v>291</v>
      </c>
      <c r="Q86" s="9">
        <v>381</v>
      </c>
      <c r="R86" s="9">
        <f t="shared" si="12"/>
        <v>304.8</v>
      </c>
      <c r="S86" s="9">
        <f t="shared" si="13"/>
        <v>1182.8</v>
      </c>
      <c r="T86" s="9" t="s">
        <v>18</v>
      </c>
    </row>
    <row r="87" spans="5:20" x14ac:dyDescent="0.2">
      <c r="E87" s="9" t="s">
        <v>25</v>
      </c>
      <c r="F87" s="9">
        <v>7</v>
      </c>
      <c r="G87" s="10">
        <v>41350</v>
      </c>
      <c r="H87" s="10" t="str">
        <f t="shared" si="7"/>
        <v>March</v>
      </c>
      <c r="I87" s="9">
        <v>117</v>
      </c>
      <c r="J87" s="9">
        <f t="shared" si="8"/>
        <v>234</v>
      </c>
      <c r="K87" s="9">
        <v>57</v>
      </c>
      <c r="L87" s="9">
        <f t="shared" si="9"/>
        <v>85.5</v>
      </c>
      <c r="M87" s="9">
        <v>718</v>
      </c>
      <c r="N87" s="9">
        <f t="shared" si="10"/>
        <v>359</v>
      </c>
      <c r="O87" s="9">
        <v>269</v>
      </c>
      <c r="P87" s="9">
        <f t="shared" si="11"/>
        <v>269</v>
      </c>
      <c r="Q87" s="9">
        <v>440</v>
      </c>
      <c r="R87" s="9">
        <f t="shared" si="12"/>
        <v>352</v>
      </c>
      <c r="S87" s="9">
        <f t="shared" si="13"/>
        <v>1299.5</v>
      </c>
      <c r="T87" s="9" t="s">
        <v>17</v>
      </c>
    </row>
    <row r="88" spans="5:20" x14ac:dyDescent="0.2">
      <c r="E88" s="9" t="s">
        <v>19</v>
      </c>
      <c r="F88" s="9">
        <v>1</v>
      </c>
      <c r="G88" s="10">
        <v>41351</v>
      </c>
      <c r="H88" s="10" t="str">
        <f t="shared" si="7"/>
        <v>March</v>
      </c>
      <c r="I88" s="9">
        <v>57</v>
      </c>
      <c r="J88" s="9">
        <f t="shared" si="8"/>
        <v>114</v>
      </c>
      <c r="K88" s="9">
        <v>45</v>
      </c>
      <c r="L88" s="9">
        <f t="shared" si="9"/>
        <v>67.5</v>
      </c>
      <c r="M88" s="9">
        <v>520</v>
      </c>
      <c r="N88" s="9">
        <f t="shared" si="10"/>
        <v>260</v>
      </c>
      <c r="O88" s="9">
        <v>140</v>
      </c>
      <c r="P88" s="9">
        <f t="shared" si="11"/>
        <v>140</v>
      </c>
      <c r="Q88" s="9">
        <v>186</v>
      </c>
      <c r="R88" s="9">
        <f t="shared" si="12"/>
        <v>148.80000000000001</v>
      </c>
      <c r="S88" s="9">
        <f t="shared" si="13"/>
        <v>730.3</v>
      </c>
      <c r="T88" s="9" t="s">
        <v>18</v>
      </c>
    </row>
    <row r="89" spans="5:20" x14ac:dyDescent="0.2">
      <c r="E89" s="9" t="s">
        <v>20</v>
      </c>
      <c r="F89" s="9">
        <v>2</v>
      </c>
      <c r="G89" s="10">
        <v>41352</v>
      </c>
      <c r="H89" s="10" t="str">
        <f t="shared" si="7"/>
        <v>March</v>
      </c>
      <c r="I89" s="9">
        <v>71</v>
      </c>
      <c r="J89" s="9">
        <f t="shared" si="8"/>
        <v>142</v>
      </c>
      <c r="K89" s="9">
        <v>30</v>
      </c>
      <c r="L89" s="9">
        <f t="shared" si="9"/>
        <v>45</v>
      </c>
      <c r="M89" s="9">
        <v>343</v>
      </c>
      <c r="N89" s="9">
        <f t="shared" si="10"/>
        <v>171.5</v>
      </c>
      <c r="O89" s="9">
        <v>130</v>
      </c>
      <c r="P89" s="9">
        <f t="shared" si="11"/>
        <v>130</v>
      </c>
      <c r="Q89" s="9">
        <v>255</v>
      </c>
      <c r="R89" s="9">
        <f t="shared" si="12"/>
        <v>204</v>
      </c>
      <c r="S89" s="9">
        <f t="shared" si="13"/>
        <v>692.5</v>
      </c>
      <c r="T89" s="9" t="s">
        <v>18</v>
      </c>
    </row>
    <row r="90" spans="5:20" x14ac:dyDescent="0.2">
      <c r="E90" s="9" t="s">
        <v>21</v>
      </c>
      <c r="F90" s="9">
        <v>3</v>
      </c>
      <c r="G90" s="10">
        <v>41353</v>
      </c>
      <c r="H90" s="10" t="str">
        <f t="shared" si="7"/>
        <v>March</v>
      </c>
      <c r="I90" s="9">
        <v>110</v>
      </c>
      <c r="J90" s="9">
        <f t="shared" si="8"/>
        <v>220</v>
      </c>
      <c r="K90" s="9">
        <v>43</v>
      </c>
      <c r="L90" s="9">
        <f t="shared" si="9"/>
        <v>64.5</v>
      </c>
      <c r="M90" s="9">
        <v>261</v>
      </c>
      <c r="N90" s="9">
        <f t="shared" si="10"/>
        <v>130.5</v>
      </c>
      <c r="O90" s="9">
        <v>129</v>
      </c>
      <c r="P90" s="9">
        <f t="shared" si="11"/>
        <v>129</v>
      </c>
      <c r="Q90" s="9">
        <v>304</v>
      </c>
      <c r="R90" s="9">
        <f t="shared" si="12"/>
        <v>243.20000000000002</v>
      </c>
      <c r="S90" s="9">
        <f t="shared" si="13"/>
        <v>787.2</v>
      </c>
      <c r="T90" s="9" t="s">
        <v>18</v>
      </c>
    </row>
    <row r="91" spans="5:20" x14ac:dyDescent="0.2">
      <c r="E91" s="9" t="s">
        <v>22</v>
      </c>
      <c r="F91" s="9">
        <v>4</v>
      </c>
      <c r="G91" s="10">
        <v>41354</v>
      </c>
      <c r="H91" s="10" t="str">
        <f t="shared" si="7"/>
        <v>March</v>
      </c>
      <c r="I91" s="9">
        <v>84</v>
      </c>
      <c r="J91" s="9">
        <f t="shared" si="8"/>
        <v>168</v>
      </c>
      <c r="K91" s="9">
        <v>37</v>
      </c>
      <c r="L91" s="9">
        <f t="shared" si="9"/>
        <v>55.5</v>
      </c>
      <c r="M91" s="9">
        <v>420</v>
      </c>
      <c r="N91" s="9">
        <f t="shared" si="10"/>
        <v>210</v>
      </c>
      <c r="O91" s="9">
        <v>179</v>
      </c>
      <c r="P91" s="9">
        <f t="shared" si="11"/>
        <v>179</v>
      </c>
      <c r="Q91" s="9">
        <v>462</v>
      </c>
      <c r="R91" s="9">
        <f t="shared" si="12"/>
        <v>369.6</v>
      </c>
      <c r="S91" s="9">
        <f t="shared" si="13"/>
        <v>982.1</v>
      </c>
      <c r="T91" s="9" t="s">
        <v>18</v>
      </c>
    </row>
    <row r="92" spans="5:20" x14ac:dyDescent="0.2">
      <c r="E92" s="9" t="s">
        <v>23</v>
      </c>
      <c r="F92" s="9">
        <v>5</v>
      </c>
      <c r="G92" s="10">
        <v>41355</v>
      </c>
      <c r="H92" s="10" t="str">
        <f t="shared" si="7"/>
        <v>March</v>
      </c>
      <c r="I92" s="9">
        <v>81</v>
      </c>
      <c r="J92" s="9">
        <f t="shared" si="8"/>
        <v>162</v>
      </c>
      <c r="K92" s="9">
        <v>44</v>
      </c>
      <c r="L92" s="9">
        <f t="shared" si="9"/>
        <v>66</v>
      </c>
      <c r="M92" s="9">
        <v>515</v>
      </c>
      <c r="N92" s="9">
        <f t="shared" si="10"/>
        <v>257.5</v>
      </c>
      <c r="O92" s="9">
        <v>224</v>
      </c>
      <c r="P92" s="9">
        <f t="shared" si="11"/>
        <v>224</v>
      </c>
      <c r="Q92" s="9">
        <v>483</v>
      </c>
      <c r="R92" s="9">
        <f t="shared" si="12"/>
        <v>386.40000000000003</v>
      </c>
      <c r="S92" s="9">
        <f t="shared" si="13"/>
        <v>1095.9000000000001</v>
      </c>
      <c r="T92" s="9" t="s">
        <v>18</v>
      </c>
    </row>
    <row r="93" spans="5:20" x14ac:dyDescent="0.2">
      <c r="E93" s="9" t="s">
        <v>24</v>
      </c>
      <c r="F93" s="9">
        <v>6</v>
      </c>
      <c r="G93" s="10">
        <v>41356</v>
      </c>
      <c r="H93" s="10" t="str">
        <f t="shared" si="7"/>
        <v>March</v>
      </c>
      <c r="I93" s="9">
        <v>108</v>
      </c>
      <c r="J93" s="9">
        <f t="shared" si="8"/>
        <v>216</v>
      </c>
      <c r="K93" s="9">
        <v>68</v>
      </c>
      <c r="L93" s="9">
        <f t="shared" si="9"/>
        <v>102</v>
      </c>
      <c r="M93" s="9">
        <v>793</v>
      </c>
      <c r="N93" s="9">
        <f t="shared" si="10"/>
        <v>396.5</v>
      </c>
      <c r="O93" s="9">
        <v>235</v>
      </c>
      <c r="P93" s="9">
        <f t="shared" si="11"/>
        <v>235</v>
      </c>
      <c r="Q93" s="9">
        <v>375</v>
      </c>
      <c r="R93" s="9">
        <f t="shared" si="12"/>
        <v>300</v>
      </c>
      <c r="S93" s="9">
        <f t="shared" si="13"/>
        <v>1249.5</v>
      </c>
      <c r="T93" s="9" t="s">
        <v>18</v>
      </c>
    </row>
    <row r="94" spans="5:20" x14ac:dyDescent="0.2">
      <c r="E94" s="9" t="s">
        <v>25</v>
      </c>
      <c r="F94" s="9">
        <v>7</v>
      </c>
      <c r="G94" s="10">
        <v>41357</v>
      </c>
      <c r="H94" s="10" t="str">
        <f t="shared" si="7"/>
        <v>March</v>
      </c>
      <c r="I94" s="9">
        <v>87</v>
      </c>
      <c r="J94" s="9">
        <f t="shared" si="8"/>
        <v>174</v>
      </c>
      <c r="K94" s="9">
        <v>46</v>
      </c>
      <c r="L94" s="9">
        <f t="shared" si="9"/>
        <v>69</v>
      </c>
      <c r="M94" s="9">
        <v>585</v>
      </c>
      <c r="N94" s="9">
        <f t="shared" si="10"/>
        <v>292.5</v>
      </c>
      <c r="O94" s="9">
        <v>281</v>
      </c>
      <c r="P94" s="9">
        <f t="shared" si="11"/>
        <v>281</v>
      </c>
      <c r="Q94" s="9">
        <v>455</v>
      </c>
      <c r="R94" s="9">
        <f t="shared" si="12"/>
        <v>364</v>
      </c>
      <c r="S94" s="9">
        <f t="shared" si="13"/>
        <v>1180.5</v>
      </c>
      <c r="T94" s="9" t="s">
        <v>18</v>
      </c>
    </row>
    <row r="95" spans="5:20" x14ac:dyDescent="0.2">
      <c r="E95" s="9" t="s">
        <v>19</v>
      </c>
      <c r="F95" s="9">
        <v>1</v>
      </c>
      <c r="G95" s="10">
        <v>41358</v>
      </c>
      <c r="H95" s="10" t="str">
        <f t="shared" si="7"/>
        <v>March</v>
      </c>
      <c r="I95" s="9">
        <v>80</v>
      </c>
      <c r="J95" s="9">
        <f t="shared" si="8"/>
        <v>160</v>
      </c>
      <c r="K95" s="9">
        <v>46</v>
      </c>
      <c r="L95" s="9">
        <f t="shared" si="9"/>
        <v>69</v>
      </c>
      <c r="M95" s="9">
        <v>308</v>
      </c>
      <c r="N95" s="9">
        <f t="shared" si="10"/>
        <v>154</v>
      </c>
      <c r="O95" s="9">
        <v>117</v>
      </c>
      <c r="P95" s="9">
        <f t="shared" si="11"/>
        <v>117</v>
      </c>
      <c r="Q95" s="9">
        <v>374</v>
      </c>
      <c r="R95" s="9">
        <f t="shared" si="12"/>
        <v>299.2</v>
      </c>
      <c r="S95" s="9">
        <f t="shared" si="13"/>
        <v>799.2</v>
      </c>
      <c r="T95" s="9" t="s">
        <v>18</v>
      </c>
    </row>
    <row r="96" spans="5:20" x14ac:dyDescent="0.2">
      <c r="E96" s="9" t="s">
        <v>20</v>
      </c>
      <c r="F96" s="9">
        <v>2</v>
      </c>
      <c r="G96" s="10">
        <v>41359</v>
      </c>
      <c r="H96" s="10" t="str">
        <f t="shared" si="7"/>
        <v>March</v>
      </c>
      <c r="I96" s="9">
        <v>61</v>
      </c>
      <c r="J96" s="9">
        <f t="shared" si="8"/>
        <v>122</v>
      </c>
      <c r="K96" s="9">
        <v>37</v>
      </c>
      <c r="L96" s="9">
        <f t="shared" si="9"/>
        <v>55.5</v>
      </c>
      <c r="M96" s="9">
        <v>440</v>
      </c>
      <c r="N96" s="9">
        <f t="shared" si="10"/>
        <v>220</v>
      </c>
      <c r="O96" s="9">
        <v>196</v>
      </c>
      <c r="P96" s="9">
        <f t="shared" si="11"/>
        <v>196</v>
      </c>
      <c r="Q96" s="9">
        <v>322</v>
      </c>
      <c r="R96" s="9">
        <f t="shared" si="12"/>
        <v>257.60000000000002</v>
      </c>
      <c r="S96" s="9">
        <f t="shared" si="13"/>
        <v>851.1</v>
      </c>
      <c r="T96" s="9" t="s">
        <v>18</v>
      </c>
    </row>
    <row r="97" spans="5:20" x14ac:dyDescent="0.2">
      <c r="E97" s="9" t="s">
        <v>21</v>
      </c>
      <c r="F97" s="9">
        <v>3</v>
      </c>
      <c r="G97" s="10">
        <v>41360</v>
      </c>
      <c r="H97" s="10" t="str">
        <f t="shared" si="7"/>
        <v>March</v>
      </c>
      <c r="I97" s="9">
        <v>95</v>
      </c>
      <c r="J97" s="9">
        <f t="shared" si="8"/>
        <v>190</v>
      </c>
      <c r="K97" s="9">
        <v>23</v>
      </c>
      <c r="L97" s="9">
        <f t="shared" si="9"/>
        <v>34.5</v>
      </c>
      <c r="M97" s="9">
        <v>529</v>
      </c>
      <c r="N97" s="9">
        <f t="shared" si="10"/>
        <v>264.5</v>
      </c>
      <c r="O97" s="9">
        <v>142</v>
      </c>
      <c r="P97" s="9">
        <f t="shared" si="11"/>
        <v>142</v>
      </c>
      <c r="Q97" s="9">
        <v>231</v>
      </c>
      <c r="R97" s="9">
        <f t="shared" si="12"/>
        <v>184.8</v>
      </c>
      <c r="S97" s="9">
        <f t="shared" si="13"/>
        <v>815.8</v>
      </c>
      <c r="T97" s="9" t="s">
        <v>18</v>
      </c>
    </row>
    <row r="98" spans="5:20" x14ac:dyDescent="0.2">
      <c r="E98" s="9" t="s">
        <v>22</v>
      </c>
      <c r="F98" s="9">
        <v>4</v>
      </c>
      <c r="G98" s="10">
        <v>41361</v>
      </c>
      <c r="H98" s="10" t="str">
        <f t="shared" si="7"/>
        <v>March</v>
      </c>
      <c r="I98" s="9">
        <v>61</v>
      </c>
      <c r="J98" s="9">
        <f t="shared" si="8"/>
        <v>122</v>
      </c>
      <c r="K98" s="9">
        <v>42</v>
      </c>
      <c r="L98" s="9">
        <f t="shared" si="9"/>
        <v>63</v>
      </c>
      <c r="M98" s="9">
        <v>359</v>
      </c>
      <c r="N98" s="9">
        <f t="shared" si="10"/>
        <v>179.5</v>
      </c>
      <c r="O98" s="9">
        <v>68</v>
      </c>
      <c r="P98" s="9">
        <f t="shared" si="11"/>
        <v>68</v>
      </c>
      <c r="Q98" s="9">
        <v>352</v>
      </c>
      <c r="R98" s="9">
        <f t="shared" si="12"/>
        <v>281.60000000000002</v>
      </c>
      <c r="S98" s="9">
        <f t="shared" si="13"/>
        <v>714.1</v>
      </c>
      <c r="T98" s="9" t="s">
        <v>18</v>
      </c>
    </row>
    <row r="99" spans="5:20" x14ac:dyDescent="0.2">
      <c r="E99" s="9" t="s">
        <v>23</v>
      </c>
      <c r="F99" s="9">
        <v>5</v>
      </c>
      <c r="G99" s="10">
        <v>41362</v>
      </c>
      <c r="H99" s="10" t="str">
        <f t="shared" si="7"/>
        <v>March</v>
      </c>
      <c r="I99" s="9">
        <v>78</v>
      </c>
      <c r="J99" s="9">
        <f t="shared" si="8"/>
        <v>156</v>
      </c>
      <c r="K99" s="9">
        <v>41</v>
      </c>
      <c r="L99" s="9">
        <f t="shared" si="9"/>
        <v>61.5</v>
      </c>
      <c r="M99" s="9">
        <v>528</v>
      </c>
      <c r="N99" s="9">
        <f t="shared" si="10"/>
        <v>264</v>
      </c>
      <c r="O99" s="9">
        <v>91</v>
      </c>
      <c r="P99" s="9">
        <f t="shared" si="11"/>
        <v>91</v>
      </c>
      <c r="Q99" s="9">
        <v>460</v>
      </c>
      <c r="R99" s="9">
        <f t="shared" si="12"/>
        <v>368</v>
      </c>
      <c r="S99" s="9">
        <f t="shared" si="13"/>
        <v>940.5</v>
      </c>
      <c r="T99" s="9" t="s">
        <v>18</v>
      </c>
    </row>
    <row r="100" spans="5:20" x14ac:dyDescent="0.2">
      <c r="E100" s="9" t="s">
        <v>24</v>
      </c>
      <c r="F100" s="9">
        <v>6</v>
      </c>
      <c r="G100" s="10">
        <v>41363</v>
      </c>
      <c r="H100" s="10" t="str">
        <f t="shared" si="7"/>
        <v>March</v>
      </c>
      <c r="I100" s="9">
        <v>88</v>
      </c>
      <c r="J100" s="9">
        <f t="shared" si="8"/>
        <v>176</v>
      </c>
      <c r="K100" s="9">
        <v>33</v>
      </c>
      <c r="L100" s="9">
        <f t="shared" si="9"/>
        <v>49.5</v>
      </c>
      <c r="M100" s="9">
        <v>817</v>
      </c>
      <c r="N100" s="9">
        <f t="shared" si="10"/>
        <v>408.5</v>
      </c>
      <c r="O100" s="9">
        <v>271</v>
      </c>
      <c r="P100" s="9">
        <f t="shared" si="11"/>
        <v>271</v>
      </c>
      <c r="Q100" s="9">
        <v>225</v>
      </c>
      <c r="R100" s="9">
        <f t="shared" si="12"/>
        <v>180</v>
      </c>
      <c r="S100" s="9">
        <f t="shared" si="13"/>
        <v>1085</v>
      </c>
      <c r="T100" s="9" t="s">
        <v>18</v>
      </c>
    </row>
    <row r="101" spans="5:20" x14ac:dyDescent="0.2">
      <c r="E101" s="9" t="s">
        <v>25</v>
      </c>
      <c r="F101" s="9">
        <v>7</v>
      </c>
      <c r="G101" s="10">
        <v>41364</v>
      </c>
      <c r="H101" s="10" t="str">
        <f t="shared" si="7"/>
        <v>March</v>
      </c>
      <c r="I101" s="9">
        <v>78</v>
      </c>
      <c r="J101" s="9">
        <f t="shared" si="8"/>
        <v>156</v>
      </c>
      <c r="K101" s="9">
        <v>77</v>
      </c>
      <c r="L101" s="9">
        <f t="shared" si="9"/>
        <v>115.5</v>
      </c>
      <c r="M101" s="9">
        <v>515</v>
      </c>
      <c r="N101" s="9">
        <f t="shared" si="10"/>
        <v>257.5</v>
      </c>
      <c r="O101" s="9">
        <v>172</v>
      </c>
      <c r="P101" s="9">
        <f t="shared" si="11"/>
        <v>172</v>
      </c>
      <c r="Q101" s="9">
        <v>300</v>
      </c>
      <c r="R101" s="9">
        <f t="shared" si="12"/>
        <v>240</v>
      </c>
      <c r="S101" s="9">
        <f t="shared" si="13"/>
        <v>941</v>
      </c>
      <c r="T101" s="9" t="s">
        <v>18</v>
      </c>
    </row>
    <row r="102" spans="5:20" x14ac:dyDescent="0.2">
      <c r="E102" s="9" t="s">
        <v>19</v>
      </c>
      <c r="F102" s="9">
        <v>1</v>
      </c>
      <c r="G102" s="10">
        <v>41365</v>
      </c>
      <c r="H102" s="10" t="str">
        <f t="shared" si="7"/>
        <v>April</v>
      </c>
      <c r="I102" s="9">
        <v>75</v>
      </c>
      <c r="J102" s="9">
        <f t="shared" si="8"/>
        <v>150</v>
      </c>
      <c r="K102" s="9">
        <v>37</v>
      </c>
      <c r="L102" s="9">
        <f t="shared" si="9"/>
        <v>55.5</v>
      </c>
      <c r="M102" s="9">
        <v>411</v>
      </c>
      <c r="N102" s="9">
        <f t="shared" si="10"/>
        <v>205.5</v>
      </c>
      <c r="O102" s="9">
        <v>166</v>
      </c>
      <c r="P102" s="9">
        <f t="shared" si="11"/>
        <v>166</v>
      </c>
      <c r="Q102" s="9">
        <v>335</v>
      </c>
      <c r="R102" s="9">
        <f t="shared" si="12"/>
        <v>268</v>
      </c>
      <c r="S102" s="9">
        <f t="shared" si="13"/>
        <v>845</v>
      </c>
      <c r="T102" s="9" t="s">
        <v>18</v>
      </c>
    </row>
    <row r="103" spans="5:20" x14ac:dyDescent="0.2">
      <c r="E103" s="9" t="s">
        <v>20</v>
      </c>
      <c r="F103" s="9">
        <v>2</v>
      </c>
      <c r="G103" s="10">
        <v>41366</v>
      </c>
      <c r="H103" s="10" t="str">
        <f t="shared" si="7"/>
        <v>April</v>
      </c>
      <c r="I103" s="9">
        <v>73</v>
      </c>
      <c r="J103" s="9">
        <f t="shared" si="8"/>
        <v>146</v>
      </c>
      <c r="K103" s="9">
        <v>41</v>
      </c>
      <c r="L103" s="9">
        <f t="shared" si="9"/>
        <v>61.5</v>
      </c>
      <c r="M103" s="9">
        <v>417</v>
      </c>
      <c r="N103" s="9">
        <f t="shared" si="10"/>
        <v>208.5</v>
      </c>
      <c r="O103" s="9">
        <v>68</v>
      </c>
      <c r="P103" s="9">
        <f t="shared" si="11"/>
        <v>68</v>
      </c>
      <c r="Q103" s="9">
        <v>262</v>
      </c>
      <c r="R103" s="9">
        <f t="shared" si="12"/>
        <v>209.60000000000002</v>
      </c>
      <c r="S103" s="9">
        <f t="shared" si="13"/>
        <v>693.6</v>
      </c>
      <c r="T103" s="9" t="s">
        <v>18</v>
      </c>
    </row>
    <row r="104" spans="5:20" x14ac:dyDescent="0.2">
      <c r="E104" s="9" t="s">
        <v>21</v>
      </c>
      <c r="F104" s="9">
        <v>3</v>
      </c>
      <c r="G104" s="10">
        <v>41367</v>
      </c>
      <c r="H104" s="10" t="str">
        <f t="shared" si="7"/>
        <v>April</v>
      </c>
      <c r="I104" s="9">
        <v>76</v>
      </c>
      <c r="J104" s="9">
        <f t="shared" si="8"/>
        <v>152</v>
      </c>
      <c r="K104" s="9">
        <v>54</v>
      </c>
      <c r="L104" s="9">
        <f t="shared" si="9"/>
        <v>81</v>
      </c>
      <c r="M104" s="9">
        <v>497</v>
      </c>
      <c r="N104" s="9">
        <f t="shared" si="10"/>
        <v>248.5</v>
      </c>
      <c r="O104" s="9">
        <v>215</v>
      </c>
      <c r="P104" s="9">
        <f t="shared" si="11"/>
        <v>215</v>
      </c>
      <c r="Q104" s="9">
        <v>348</v>
      </c>
      <c r="R104" s="9">
        <f t="shared" si="12"/>
        <v>278.40000000000003</v>
      </c>
      <c r="S104" s="9">
        <f t="shared" si="13"/>
        <v>974.90000000000009</v>
      </c>
      <c r="T104" s="9" t="s">
        <v>18</v>
      </c>
    </row>
    <row r="105" spans="5:20" x14ac:dyDescent="0.2">
      <c r="E105" s="9" t="s">
        <v>22</v>
      </c>
      <c r="F105" s="9">
        <v>4</v>
      </c>
      <c r="G105" s="10">
        <v>41368</v>
      </c>
      <c r="H105" s="10" t="str">
        <f t="shared" si="7"/>
        <v>April</v>
      </c>
      <c r="I105" s="9">
        <v>83</v>
      </c>
      <c r="J105" s="9">
        <f t="shared" si="8"/>
        <v>166</v>
      </c>
      <c r="K105" s="9">
        <v>46</v>
      </c>
      <c r="L105" s="9">
        <f t="shared" si="9"/>
        <v>69</v>
      </c>
      <c r="M105" s="9">
        <v>417</v>
      </c>
      <c r="N105" s="9">
        <f t="shared" si="10"/>
        <v>208.5</v>
      </c>
      <c r="O105" s="9">
        <v>191</v>
      </c>
      <c r="P105" s="9">
        <f t="shared" si="11"/>
        <v>191</v>
      </c>
      <c r="Q105" s="9">
        <v>500</v>
      </c>
      <c r="R105" s="9">
        <f t="shared" si="12"/>
        <v>400</v>
      </c>
      <c r="S105" s="9">
        <f t="shared" si="13"/>
        <v>1034.5</v>
      </c>
      <c r="T105" s="9" t="s">
        <v>18</v>
      </c>
    </row>
    <row r="106" spans="5:20" x14ac:dyDescent="0.2">
      <c r="E106" s="9" t="s">
        <v>23</v>
      </c>
      <c r="F106" s="9">
        <v>5</v>
      </c>
      <c r="G106" s="10">
        <v>41369</v>
      </c>
      <c r="H106" s="10" t="str">
        <f t="shared" si="7"/>
        <v>April</v>
      </c>
      <c r="I106" s="9">
        <v>101</v>
      </c>
      <c r="J106" s="9">
        <f t="shared" si="8"/>
        <v>202</v>
      </c>
      <c r="K106" s="9">
        <v>72</v>
      </c>
      <c r="L106" s="9">
        <f t="shared" si="9"/>
        <v>108</v>
      </c>
      <c r="M106" s="9">
        <v>519</v>
      </c>
      <c r="N106" s="9">
        <f t="shared" si="10"/>
        <v>259.5</v>
      </c>
      <c r="O106" s="9">
        <v>289</v>
      </c>
      <c r="P106" s="9">
        <f t="shared" si="11"/>
        <v>289</v>
      </c>
      <c r="Q106" s="9">
        <v>439</v>
      </c>
      <c r="R106" s="9">
        <f t="shared" si="12"/>
        <v>351.20000000000005</v>
      </c>
      <c r="S106" s="9">
        <f t="shared" si="13"/>
        <v>1209.7</v>
      </c>
      <c r="T106" s="9" t="s">
        <v>18</v>
      </c>
    </row>
    <row r="107" spans="5:20" x14ac:dyDescent="0.2">
      <c r="E107" s="9" t="s">
        <v>24</v>
      </c>
      <c r="F107" s="9">
        <v>6</v>
      </c>
      <c r="G107" s="10">
        <v>41370</v>
      </c>
      <c r="H107" s="10" t="str">
        <f t="shared" si="7"/>
        <v>April</v>
      </c>
      <c r="I107" s="9">
        <v>94</v>
      </c>
      <c r="J107" s="9">
        <f t="shared" si="8"/>
        <v>188</v>
      </c>
      <c r="K107" s="9">
        <v>74</v>
      </c>
      <c r="L107" s="9">
        <f t="shared" si="9"/>
        <v>111</v>
      </c>
      <c r="M107" s="9">
        <v>552</v>
      </c>
      <c r="N107" s="9">
        <f t="shared" si="10"/>
        <v>276</v>
      </c>
      <c r="O107" s="9">
        <v>247</v>
      </c>
      <c r="P107" s="9">
        <f t="shared" si="11"/>
        <v>247</v>
      </c>
      <c r="Q107" s="9">
        <v>333</v>
      </c>
      <c r="R107" s="9">
        <f t="shared" si="12"/>
        <v>266.40000000000003</v>
      </c>
      <c r="S107" s="9">
        <f t="shared" si="13"/>
        <v>1088.4000000000001</v>
      </c>
      <c r="T107" s="9" t="s">
        <v>18</v>
      </c>
    </row>
    <row r="108" spans="5:20" x14ac:dyDescent="0.2">
      <c r="E108" s="9" t="s">
        <v>25</v>
      </c>
      <c r="F108" s="9">
        <v>7</v>
      </c>
      <c r="G108" s="10">
        <v>41371</v>
      </c>
      <c r="H108" s="10" t="str">
        <f t="shared" si="7"/>
        <v>April</v>
      </c>
      <c r="I108" s="9">
        <v>89</v>
      </c>
      <c r="J108" s="9">
        <f t="shared" si="8"/>
        <v>178</v>
      </c>
      <c r="K108" s="9">
        <v>53</v>
      </c>
      <c r="L108" s="9">
        <f t="shared" si="9"/>
        <v>79.5</v>
      </c>
      <c r="M108" s="9">
        <v>487</v>
      </c>
      <c r="N108" s="9">
        <f t="shared" si="10"/>
        <v>243.5</v>
      </c>
      <c r="O108" s="9">
        <v>253</v>
      </c>
      <c r="P108" s="9">
        <f t="shared" si="11"/>
        <v>253</v>
      </c>
      <c r="Q108" s="9">
        <v>435</v>
      </c>
      <c r="R108" s="9">
        <f t="shared" si="12"/>
        <v>348</v>
      </c>
      <c r="S108" s="9">
        <f t="shared" si="13"/>
        <v>1102</v>
      </c>
      <c r="T108" s="9" t="s">
        <v>18</v>
      </c>
    </row>
    <row r="109" spans="5:20" x14ac:dyDescent="0.2">
      <c r="E109" s="9" t="s">
        <v>19</v>
      </c>
      <c r="F109" s="9">
        <v>1</v>
      </c>
      <c r="G109" s="10">
        <v>41372</v>
      </c>
      <c r="H109" s="10" t="str">
        <f t="shared" si="7"/>
        <v>April</v>
      </c>
      <c r="I109" s="9">
        <v>95</v>
      </c>
      <c r="J109" s="9">
        <f t="shared" si="8"/>
        <v>190</v>
      </c>
      <c r="K109" s="9">
        <v>54</v>
      </c>
      <c r="L109" s="9">
        <f t="shared" si="9"/>
        <v>81</v>
      </c>
      <c r="M109" s="9">
        <v>594</v>
      </c>
      <c r="N109" s="9">
        <f t="shared" si="10"/>
        <v>297</v>
      </c>
      <c r="O109" s="9">
        <v>147</v>
      </c>
      <c r="P109" s="9">
        <f t="shared" si="11"/>
        <v>147</v>
      </c>
      <c r="Q109" s="9">
        <v>282</v>
      </c>
      <c r="R109" s="9">
        <f t="shared" si="12"/>
        <v>225.60000000000002</v>
      </c>
      <c r="S109" s="9">
        <f t="shared" si="13"/>
        <v>940.6</v>
      </c>
      <c r="T109" s="9" t="s">
        <v>17</v>
      </c>
    </row>
    <row r="110" spans="5:20" x14ac:dyDescent="0.2">
      <c r="E110" s="9" t="s">
        <v>20</v>
      </c>
      <c r="F110" s="9">
        <v>2</v>
      </c>
      <c r="G110" s="10">
        <v>41373</v>
      </c>
      <c r="H110" s="10" t="str">
        <f t="shared" si="7"/>
        <v>April</v>
      </c>
      <c r="I110" s="9">
        <v>64</v>
      </c>
      <c r="J110" s="9">
        <f t="shared" si="8"/>
        <v>128</v>
      </c>
      <c r="K110" s="9">
        <v>63</v>
      </c>
      <c r="L110" s="9">
        <f t="shared" si="9"/>
        <v>94.5</v>
      </c>
      <c r="M110" s="9">
        <v>284</v>
      </c>
      <c r="N110" s="9">
        <f t="shared" si="10"/>
        <v>142</v>
      </c>
      <c r="O110" s="9">
        <v>147</v>
      </c>
      <c r="P110" s="9">
        <f t="shared" si="11"/>
        <v>147</v>
      </c>
      <c r="Q110" s="9">
        <v>254</v>
      </c>
      <c r="R110" s="9">
        <f t="shared" si="12"/>
        <v>203.20000000000002</v>
      </c>
      <c r="S110" s="9">
        <f t="shared" si="13"/>
        <v>714.7</v>
      </c>
      <c r="T110" s="9" t="s">
        <v>18</v>
      </c>
    </row>
    <row r="111" spans="5:20" x14ac:dyDescent="0.2">
      <c r="E111" s="9" t="s">
        <v>21</v>
      </c>
      <c r="F111" s="9">
        <v>3</v>
      </c>
      <c r="G111" s="10">
        <v>41374</v>
      </c>
      <c r="H111" s="10" t="str">
        <f t="shared" si="7"/>
        <v>April</v>
      </c>
      <c r="I111" s="9">
        <v>75</v>
      </c>
      <c r="J111" s="9">
        <f t="shared" si="8"/>
        <v>150</v>
      </c>
      <c r="K111" s="9">
        <v>36</v>
      </c>
      <c r="L111" s="9">
        <f t="shared" si="9"/>
        <v>54</v>
      </c>
      <c r="M111" s="9">
        <v>522</v>
      </c>
      <c r="N111" s="9">
        <f t="shared" si="10"/>
        <v>261</v>
      </c>
      <c r="O111" s="9">
        <v>149</v>
      </c>
      <c r="P111" s="9">
        <f t="shared" si="11"/>
        <v>149</v>
      </c>
      <c r="Q111" s="9">
        <v>370</v>
      </c>
      <c r="R111" s="9">
        <f t="shared" si="12"/>
        <v>296</v>
      </c>
      <c r="S111" s="9">
        <f t="shared" si="13"/>
        <v>910</v>
      </c>
      <c r="T111" s="9" t="s">
        <v>18</v>
      </c>
    </row>
    <row r="112" spans="5:20" x14ac:dyDescent="0.2">
      <c r="E112" s="9" t="s">
        <v>22</v>
      </c>
      <c r="F112" s="9">
        <v>4</v>
      </c>
      <c r="G112" s="10">
        <v>41375</v>
      </c>
      <c r="H112" s="10" t="str">
        <f t="shared" si="7"/>
        <v>April</v>
      </c>
      <c r="I112" s="9">
        <v>88</v>
      </c>
      <c r="J112" s="9">
        <f t="shared" si="8"/>
        <v>176</v>
      </c>
      <c r="K112" s="9">
        <v>39</v>
      </c>
      <c r="L112" s="9">
        <f t="shared" si="9"/>
        <v>58.5</v>
      </c>
      <c r="M112" s="9">
        <v>320</v>
      </c>
      <c r="N112" s="9">
        <f t="shared" si="10"/>
        <v>160</v>
      </c>
      <c r="O112" s="9">
        <v>212</v>
      </c>
      <c r="P112" s="9">
        <f t="shared" si="11"/>
        <v>212</v>
      </c>
      <c r="Q112" s="9">
        <v>263</v>
      </c>
      <c r="R112" s="9">
        <f t="shared" si="12"/>
        <v>210.4</v>
      </c>
      <c r="S112" s="9">
        <f t="shared" si="13"/>
        <v>816.9</v>
      </c>
      <c r="T112" s="9" t="s">
        <v>18</v>
      </c>
    </row>
    <row r="113" spans="5:20" x14ac:dyDescent="0.2">
      <c r="E113" s="9" t="s">
        <v>23</v>
      </c>
      <c r="F113" s="9">
        <v>5</v>
      </c>
      <c r="G113" s="10">
        <v>41376</v>
      </c>
      <c r="H113" s="10" t="str">
        <f t="shared" si="7"/>
        <v>April</v>
      </c>
      <c r="I113" s="9">
        <v>106</v>
      </c>
      <c r="J113" s="9">
        <f t="shared" si="8"/>
        <v>212</v>
      </c>
      <c r="K113" s="9">
        <v>69</v>
      </c>
      <c r="L113" s="9">
        <f t="shared" si="9"/>
        <v>103.5</v>
      </c>
      <c r="M113" s="9">
        <v>445</v>
      </c>
      <c r="N113" s="9">
        <f t="shared" si="10"/>
        <v>222.5</v>
      </c>
      <c r="O113" s="9">
        <v>119</v>
      </c>
      <c r="P113" s="9">
        <f t="shared" si="11"/>
        <v>119</v>
      </c>
      <c r="Q113" s="9">
        <v>433</v>
      </c>
      <c r="R113" s="9">
        <f t="shared" si="12"/>
        <v>346.40000000000003</v>
      </c>
      <c r="S113" s="9">
        <f t="shared" si="13"/>
        <v>1003.4000000000001</v>
      </c>
      <c r="T113" s="9" t="s">
        <v>18</v>
      </c>
    </row>
    <row r="114" spans="5:20" x14ac:dyDescent="0.2">
      <c r="E114" s="9" t="s">
        <v>24</v>
      </c>
      <c r="F114" s="9">
        <v>6</v>
      </c>
      <c r="G114" s="10">
        <v>41377</v>
      </c>
      <c r="H114" s="10" t="str">
        <f t="shared" si="7"/>
        <v>April</v>
      </c>
      <c r="I114" s="9">
        <v>101</v>
      </c>
      <c r="J114" s="9">
        <f t="shared" si="8"/>
        <v>202</v>
      </c>
      <c r="K114" s="9">
        <v>74</v>
      </c>
      <c r="L114" s="9">
        <f t="shared" si="9"/>
        <v>111</v>
      </c>
      <c r="M114" s="9">
        <v>653</v>
      </c>
      <c r="N114" s="9">
        <f t="shared" si="10"/>
        <v>326.5</v>
      </c>
      <c r="O114" s="9">
        <v>215</v>
      </c>
      <c r="P114" s="9">
        <f t="shared" si="11"/>
        <v>215</v>
      </c>
      <c r="Q114" s="9">
        <v>444</v>
      </c>
      <c r="R114" s="9">
        <f t="shared" si="12"/>
        <v>355.20000000000005</v>
      </c>
      <c r="S114" s="9">
        <f t="shared" si="13"/>
        <v>1209.7</v>
      </c>
      <c r="T114" s="9" t="s">
        <v>18</v>
      </c>
    </row>
    <row r="115" spans="5:20" x14ac:dyDescent="0.2">
      <c r="E115" s="9" t="s">
        <v>25</v>
      </c>
      <c r="F115" s="9">
        <v>7</v>
      </c>
      <c r="G115" s="10">
        <v>41378</v>
      </c>
      <c r="H115" s="10" t="str">
        <f t="shared" si="7"/>
        <v>April</v>
      </c>
      <c r="I115" s="9">
        <v>89</v>
      </c>
      <c r="J115" s="9">
        <f t="shared" si="8"/>
        <v>178</v>
      </c>
      <c r="K115" s="9">
        <v>52</v>
      </c>
      <c r="L115" s="9">
        <f t="shared" si="9"/>
        <v>78</v>
      </c>
      <c r="M115" s="9">
        <v>633</v>
      </c>
      <c r="N115" s="9">
        <f t="shared" si="10"/>
        <v>316.5</v>
      </c>
      <c r="O115" s="9">
        <v>261</v>
      </c>
      <c r="P115" s="9">
        <f t="shared" si="11"/>
        <v>261</v>
      </c>
      <c r="Q115" s="9">
        <v>518</v>
      </c>
      <c r="R115" s="9">
        <f t="shared" si="12"/>
        <v>414.40000000000003</v>
      </c>
      <c r="S115" s="9">
        <f t="shared" si="13"/>
        <v>1247.9000000000001</v>
      </c>
      <c r="T115" s="9" t="s">
        <v>18</v>
      </c>
    </row>
    <row r="116" spans="5:20" x14ac:dyDescent="0.2">
      <c r="E116" s="9" t="s">
        <v>19</v>
      </c>
      <c r="F116" s="9">
        <v>1</v>
      </c>
      <c r="G116" s="10">
        <v>41379</v>
      </c>
      <c r="H116" s="10" t="str">
        <f t="shared" si="7"/>
        <v>April</v>
      </c>
      <c r="I116" s="9">
        <v>76</v>
      </c>
      <c r="J116" s="9">
        <f t="shared" si="8"/>
        <v>152</v>
      </c>
      <c r="K116" s="9">
        <v>44</v>
      </c>
      <c r="L116" s="9">
        <f t="shared" si="9"/>
        <v>66</v>
      </c>
      <c r="M116" s="9">
        <v>491</v>
      </c>
      <c r="N116" s="9">
        <f t="shared" si="10"/>
        <v>245.5</v>
      </c>
      <c r="O116" s="9">
        <v>140</v>
      </c>
      <c r="P116" s="9">
        <f t="shared" si="11"/>
        <v>140</v>
      </c>
      <c r="Q116" s="9">
        <v>300</v>
      </c>
      <c r="R116" s="9">
        <f t="shared" si="12"/>
        <v>240</v>
      </c>
      <c r="S116" s="9">
        <f t="shared" si="13"/>
        <v>843.5</v>
      </c>
      <c r="T116" s="9" t="s">
        <v>18</v>
      </c>
    </row>
    <row r="117" spans="5:20" x14ac:dyDescent="0.2">
      <c r="E117" s="9" t="s">
        <v>20</v>
      </c>
      <c r="F117" s="9">
        <v>2</v>
      </c>
      <c r="G117" s="10">
        <v>41380</v>
      </c>
      <c r="H117" s="10" t="str">
        <f t="shared" si="7"/>
        <v>April</v>
      </c>
      <c r="I117" s="9">
        <v>74</v>
      </c>
      <c r="J117" s="9">
        <f t="shared" si="8"/>
        <v>148</v>
      </c>
      <c r="K117" s="9">
        <v>44</v>
      </c>
      <c r="L117" s="9">
        <f t="shared" si="9"/>
        <v>66</v>
      </c>
      <c r="M117" s="9">
        <v>599</v>
      </c>
      <c r="N117" s="9">
        <f t="shared" si="10"/>
        <v>299.5</v>
      </c>
      <c r="O117" s="9">
        <v>164</v>
      </c>
      <c r="P117" s="9">
        <f t="shared" si="11"/>
        <v>164</v>
      </c>
      <c r="Q117" s="9">
        <v>396</v>
      </c>
      <c r="R117" s="9">
        <f t="shared" si="12"/>
        <v>316.8</v>
      </c>
      <c r="S117" s="9">
        <f t="shared" si="13"/>
        <v>994.3</v>
      </c>
      <c r="T117" s="9" t="s">
        <v>18</v>
      </c>
    </row>
    <row r="118" spans="5:20" x14ac:dyDescent="0.2">
      <c r="E118" s="9" t="s">
        <v>21</v>
      </c>
      <c r="F118" s="9">
        <v>3</v>
      </c>
      <c r="G118" s="10">
        <v>41381</v>
      </c>
      <c r="H118" s="10" t="str">
        <f t="shared" si="7"/>
        <v>April</v>
      </c>
      <c r="I118" s="9">
        <v>67</v>
      </c>
      <c r="J118" s="9">
        <f t="shared" si="8"/>
        <v>134</v>
      </c>
      <c r="K118" s="9">
        <v>52</v>
      </c>
      <c r="L118" s="9">
        <f t="shared" si="9"/>
        <v>78</v>
      </c>
      <c r="M118" s="9">
        <v>410</v>
      </c>
      <c r="N118" s="9">
        <f t="shared" si="10"/>
        <v>205</v>
      </c>
      <c r="O118" s="9">
        <v>231</v>
      </c>
      <c r="P118" s="9">
        <f t="shared" si="11"/>
        <v>231</v>
      </c>
      <c r="Q118" s="9">
        <v>295</v>
      </c>
      <c r="R118" s="9">
        <f t="shared" si="12"/>
        <v>236</v>
      </c>
      <c r="S118" s="9">
        <f t="shared" si="13"/>
        <v>884</v>
      </c>
      <c r="T118" s="9" t="s">
        <v>18</v>
      </c>
    </row>
    <row r="119" spans="5:20" x14ac:dyDescent="0.2">
      <c r="E119" s="9" t="s">
        <v>22</v>
      </c>
      <c r="F119" s="9">
        <v>4</v>
      </c>
      <c r="G119" s="10">
        <v>41382</v>
      </c>
      <c r="H119" s="10" t="str">
        <f t="shared" si="7"/>
        <v>April</v>
      </c>
      <c r="I119" s="9">
        <v>87</v>
      </c>
      <c r="J119" s="9">
        <f t="shared" si="8"/>
        <v>174</v>
      </c>
      <c r="K119" s="9">
        <v>38</v>
      </c>
      <c r="L119" s="9">
        <f t="shared" si="9"/>
        <v>57</v>
      </c>
      <c r="M119" s="9">
        <v>564</v>
      </c>
      <c r="N119" s="9">
        <f t="shared" si="10"/>
        <v>282</v>
      </c>
      <c r="O119" s="9">
        <v>305</v>
      </c>
      <c r="P119" s="9">
        <f t="shared" si="11"/>
        <v>305</v>
      </c>
      <c r="Q119" s="9">
        <v>339</v>
      </c>
      <c r="R119" s="9">
        <f t="shared" si="12"/>
        <v>271.2</v>
      </c>
      <c r="S119" s="9">
        <f t="shared" si="13"/>
        <v>1089.2</v>
      </c>
      <c r="T119" s="9" t="s">
        <v>18</v>
      </c>
    </row>
    <row r="120" spans="5:20" x14ac:dyDescent="0.2">
      <c r="E120" s="9" t="s">
        <v>23</v>
      </c>
      <c r="F120" s="9">
        <v>5</v>
      </c>
      <c r="G120" s="10">
        <v>41383</v>
      </c>
      <c r="H120" s="10" t="str">
        <f t="shared" si="7"/>
        <v>April</v>
      </c>
      <c r="I120" s="9">
        <v>107</v>
      </c>
      <c r="J120" s="9">
        <f t="shared" si="8"/>
        <v>214</v>
      </c>
      <c r="K120" s="9">
        <v>45</v>
      </c>
      <c r="L120" s="9">
        <f t="shared" si="9"/>
        <v>67.5</v>
      </c>
      <c r="M120" s="9">
        <v>609</v>
      </c>
      <c r="N120" s="9">
        <f t="shared" si="10"/>
        <v>304.5</v>
      </c>
      <c r="O120" s="9">
        <v>288</v>
      </c>
      <c r="P120" s="9">
        <f t="shared" si="11"/>
        <v>288</v>
      </c>
      <c r="Q120" s="9">
        <v>412</v>
      </c>
      <c r="R120" s="9">
        <f t="shared" si="12"/>
        <v>329.6</v>
      </c>
      <c r="S120" s="9">
        <f t="shared" si="13"/>
        <v>1203.5999999999999</v>
      </c>
      <c r="T120" s="9" t="s">
        <v>18</v>
      </c>
    </row>
    <row r="121" spans="5:20" x14ac:dyDescent="0.2">
      <c r="E121" s="9" t="s">
        <v>24</v>
      </c>
      <c r="F121" s="9">
        <v>6</v>
      </c>
      <c r="G121" s="10">
        <v>41384</v>
      </c>
      <c r="H121" s="10" t="str">
        <f t="shared" si="7"/>
        <v>April</v>
      </c>
      <c r="I121" s="9">
        <v>94</v>
      </c>
      <c r="J121" s="9">
        <f t="shared" si="8"/>
        <v>188</v>
      </c>
      <c r="K121" s="9">
        <v>75</v>
      </c>
      <c r="L121" s="9">
        <f t="shared" si="9"/>
        <v>112.5</v>
      </c>
      <c r="M121" s="9">
        <v>632</v>
      </c>
      <c r="N121" s="9">
        <f t="shared" si="10"/>
        <v>316</v>
      </c>
      <c r="O121" s="9">
        <v>272</v>
      </c>
      <c r="P121" s="9">
        <f t="shared" si="11"/>
        <v>272</v>
      </c>
      <c r="Q121" s="9">
        <v>444</v>
      </c>
      <c r="R121" s="9">
        <f t="shared" si="12"/>
        <v>355.20000000000005</v>
      </c>
      <c r="S121" s="9">
        <f t="shared" si="13"/>
        <v>1243.7</v>
      </c>
      <c r="T121" s="9" t="s">
        <v>18</v>
      </c>
    </row>
    <row r="122" spans="5:20" x14ac:dyDescent="0.2">
      <c r="E122" s="9" t="s">
        <v>25</v>
      </c>
      <c r="F122" s="9">
        <v>7</v>
      </c>
      <c r="G122" s="10">
        <v>41385</v>
      </c>
      <c r="H122" s="10" t="str">
        <f t="shared" si="7"/>
        <v>April</v>
      </c>
      <c r="I122" s="9">
        <v>77</v>
      </c>
      <c r="J122" s="9">
        <f t="shared" si="8"/>
        <v>154</v>
      </c>
      <c r="K122" s="9">
        <v>53</v>
      </c>
      <c r="L122" s="9">
        <f t="shared" si="9"/>
        <v>79.5</v>
      </c>
      <c r="M122" s="9">
        <v>606</v>
      </c>
      <c r="N122" s="9">
        <f t="shared" si="10"/>
        <v>303</v>
      </c>
      <c r="O122" s="9">
        <v>257</v>
      </c>
      <c r="P122" s="9">
        <f t="shared" si="11"/>
        <v>257</v>
      </c>
      <c r="Q122" s="9">
        <v>313</v>
      </c>
      <c r="R122" s="9">
        <f t="shared" si="12"/>
        <v>250.4</v>
      </c>
      <c r="S122" s="9">
        <f t="shared" si="13"/>
        <v>1043.9000000000001</v>
      </c>
      <c r="T122" s="9" t="s">
        <v>18</v>
      </c>
    </row>
    <row r="123" spans="5:20" x14ac:dyDescent="0.2">
      <c r="E123" s="9" t="s">
        <v>19</v>
      </c>
      <c r="F123" s="9">
        <v>1</v>
      </c>
      <c r="G123" s="10">
        <v>41386</v>
      </c>
      <c r="H123" s="10" t="str">
        <f t="shared" si="7"/>
        <v>April</v>
      </c>
      <c r="I123" s="9">
        <v>73</v>
      </c>
      <c r="J123" s="9">
        <f t="shared" si="8"/>
        <v>146</v>
      </c>
      <c r="K123" s="9">
        <v>36</v>
      </c>
      <c r="L123" s="9">
        <f t="shared" si="9"/>
        <v>54</v>
      </c>
      <c r="M123" s="9">
        <v>360</v>
      </c>
      <c r="N123" s="9">
        <f t="shared" si="10"/>
        <v>180</v>
      </c>
      <c r="O123" s="9">
        <v>180</v>
      </c>
      <c r="P123" s="9">
        <f t="shared" si="11"/>
        <v>180</v>
      </c>
      <c r="Q123" s="9">
        <v>475</v>
      </c>
      <c r="R123" s="9">
        <f t="shared" si="12"/>
        <v>380</v>
      </c>
      <c r="S123" s="9">
        <f t="shared" si="13"/>
        <v>940</v>
      </c>
      <c r="T123" s="9" t="s">
        <v>18</v>
      </c>
    </row>
    <row r="124" spans="5:20" x14ac:dyDescent="0.2">
      <c r="E124" s="9" t="s">
        <v>20</v>
      </c>
      <c r="F124" s="9">
        <v>2</v>
      </c>
      <c r="G124" s="10">
        <v>41387</v>
      </c>
      <c r="H124" s="10" t="str">
        <f t="shared" si="7"/>
        <v>April</v>
      </c>
      <c r="I124" s="9">
        <v>51</v>
      </c>
      <c r="J124" s="9">
        <f t="shared" si="8"/>
        <v>102</v>
      </c>
      <c r="K124" s="9">
        <v>47</v>
      </c>
      <c r="L124" s="9">
        <f t="shared" si="9"/>
        <v>70.5</v>
      </c>
      <c r="M124" s="9">
        <v>631</v>
      </c>
      <c r="N124" s="9">
        <f t="shared" si="10"/>
        <v>315.5</v>
      </c>
      <c r="O124" s="9">
        <v>147</v>
      </c>
      <c r="P124" s="9">
        <f t="shared" si="11"/>
        <v>147</v>
      </c>
      <c r="Q124" s="9">
        <v>253</v>
      </c>
      <c r="R124" s="9">
        <f t="shared" si="12"/>
        <v>202.4</v>
      </c>
      <c r="S124" s="9">
        <f t="shared" si="13"/>
        <v>837.4</v>
      </c>
      <c r="T124" s="9" t="s">
        <v>18</v>
      </c>
    </row>
    <row r="125" spans="5:20" x14ac:dyDescent="0.2">
      <c r="E125" s="9" t="s">
        <v>21</v>
      </c>
      <c r="F125" s="9">
        <v>3</v>
      </c>
      <c r="G125" s="10">
        <v>41388</v>
      </c>
      <c r="H125" s="10" t="str">
        <f t="shared" si="7"/>
        <v>April</v>
      </c>
      <c r="I125" s="9">
        <v>72</v>
      </c>
      <c r="J125" s="9">
        <f t="shared" si="8"/>
        <v>144</v>
      </c>
      <c r="K125" s="9">
        <v>44</v>
      </c>
      <c r="L125" s="9">
        <f t="shared" si="9"/>
        <v>66</v>
      </c>
      <c r="M125" s="9">
        <v>460</v>
      </c>
      <c r="N125" s="9">
        <f t="shared" si="10"/>
        <v>230</v>
      </c>
      <c r="O125" s="9">
        <v>232</v>
      </c>
      <c r="P125" s="9">
        <f t="shared" si="11"/>
        <v>232</v>
      </c>
      <c r="Q125" s="9">
        <v>391</v>
      </c>
      <c r="R125" s="9">
        <f t="shared" si="12"/>
        <v>312.8</v>
      </c>
      <c r="S125" s="9">
        <f t="shared" si="13"/>
        <v>984.8</v>
      </c>
      <c r="T125" s="9" t="s">
        <v>18</v>
      </c>
    </row>
    <row r="126" spans="5:20" x14ac:dyDescent="0.2">
      <c r="E126" s="9" t="s">
        <v>22</v>
      </c>
      <c r="F126" s="9">
        <v>4</v>
      </c>
      <c r="G126" s="10">
        <v>41389</v>
      </c>
      <c r="H126" s="10" t="str">
        <f t="shared" si="7"/>
        <v>April</v>
      </c>
      <c r="I126" s="9">
        <v>59</v>
      </c>
      <c r="J126" s="9">
        <f t="shared" si="8"/>
        <v>118</v>
      </c>
      <c r="K126" s="9">
        <v>43</v>
      </c>
      <c r="L126" s="9">
        <f t="shared" si="9"/>
        <v>64.5</v>
      </c>
      <c r="M126" s="9">
        <v>285</v>
      </c>
      <c r="N126" s="9">
        <f t="shared" si="10"/>
        <v>142.5</v>
      </c>
      <c r="O126" s="9">
        <v>162</v>
      </c>
      <c r="P126" s="9">
        <f t="shared" si="11"/>
        <v>162</v>
      </c>
      <c r="Q126" s="9">
        <v>292</v>
      </c>
      <c r="R126" s="9">
        <f t="shared" si="12"/>
        <v>233.60000000000002</v>
      </c>
      <c r="S126" s="9">
        <f t="shared" si="13"/>
        <v>720.6</v>
      </c>
      <c r="T126" s="9" t="s">
        <v>18</v>
      </c>
    </row>
    <row r="127" spans="5:20" x14ac:dyDescent="0.2">
      <c r="E127" s="9" t="s">
        <v>23</v>
      </c>
      <c r="F127" s="9">
        <v>5</v>
      </c>
      <c r="G127" s="10">
        <v>41390</v>
      </c>
      <c r="H127" s="10" t="str">
        <f t="shared" si="7"/>
        <v>April</v>
      </c>
      <c r="I127" s="9">
        <v>94</v>
      </c>
      <c r="J127" s="9">
        <f t="shared" si="8"/>
        <v>188</v>
      </c>
      <c r="K127" s="9">
        <v>78</v>
      </c>
      <c r="L127" s="9">
        <f t="shared" si="9"/>
        <v>117</v>
      </c>
      <c r="M127" s="9">
        <v>685</v>
      </c>
      <c r="N127" s="9">
        <f t="shared" si="10"/>
        <v>342.5</v>
      </c>
      <c r="O127" s="9">
        <v>245</v>
      </c>
      <c r="P127" s="9">
        <f t="shared" si="11"/>
        <v>245</v>
      </c>
      <c r="Q127" s="9">
        <v>621</v>
      </c>
      <c r="R127" s="9">
        <f t="shared" si="12"/>
        <v>496.8</v>
      </c>
      <c r="S127" s="9">
        <f t="shared" si="13"/>
        <v>1389.3</v>
      </c>
      <c r="T127" s="9" t="s">
        <v>18</v>
      </c>
    </row>
    <row r="128" spans="5:20" x14ac:dyDescent="0.2">
      <c r="E128" s="9" t="s">
        <v>24</v>
      </c>
      <c r="F128" s="9">
        <v>6</v>
      </c>
      <c r="G128" s="10">
        <v>41391</v>
      </c>
      <c r="H128" s="10" t="str">
        <f t="shared" si="7"/>
        <v>April</v>
      </c>
      <c r="I128" s="9">
        <v>79</v>
      </c>
      <c r="J128" s="9">
        <f t="shared" si="8"/>
        <v>158</v>
      </c>
      <c r="K128" s="9">
        <v>68</v>
      </c>
      <c r="L128" s="9">
        <f t="shared" si="9"/>
        <v>102</v>
      </c>
      <c r="M128" s="9">
        <v>400</v>
      </c>
      <c r="N128" s="9">
        <f t="shared" si="10"/>
        <v>200</v>
      </c>
      <c r="O128" s="9">
        <v>252</v>
      </c>
      <c r="P128" s="9">
        <f t="shared" si="11"/>
        <v>252</v>
      </c>
      <c r="Q128" s="9">
        <v>385</v>
      </c>
      <c r="R128" s="9">
        <f t="shared" si="12"/>
        <v>308</v>
      </c>
      <c r="S128" s="9">
        <f t="shared" si="13"/>
        <v>1020</v>
      </c>
      <c r="T128" s="9" t="s">
        <v>18</v>
      </c>
    </row>
    <row r="129" spans="5:20" x14ac:dyDescent="0.2">
      <c r="E129" s="9" t="s">
        <v>25</v>
      </c>
      <c r="F129" s="9">
        <v>7</v>
      </c>
      <c r="G129" s="10">
        <v>41392</v>
      </c>
      <c r="H129" s="10" t="str">
        <f t="shared" si="7"/>
        <v>April</v>
      </c>
      <c r="I129" s="9">
        <v>64</v>
      </c>
      <c r="J129" s="9">
        <f t="shared" si="8"/>
        <v>128</v>
      </c>
      <c r="K129" s="9">
        <v>61</v>
      </c>
      <c r="L129" s="9">
        <f t="shared" si="9"/>
        <v>91.5</v>
      </c>
      <c r="M129" s="9">
        <v>757</v>
      </c>
      <c r="N129" s="9">
        <f t="shared" si="10"/>
        <v>378.5</v>
      </c>
      <c r="O129" s="9">
        <v>216</v>
      </c>
      <c r="P129" s="9">
        <f t="shared" si="11"/>
        <v>216</v>
      </c>
      <c r="Q129" s="9">
        <v>301</v>
      </c>
      <c r="R129" s="9">
        <f t="shared" si="12"/>
        <v>240.8</v>
      </c>
      <c r="S129" s="9">
        <f t="shared" si="13"/>
        <v>1054.8</v>
      </c>
      <c r="T129" s="9" t="s">
        <v>18</v>
      </c>
    </row>
    <row r="130" spans="5:20" x14ac:dyDescent="0.2">
      <c r="E130" s="9" t="s">
        <v>19</v>
      </c>
      <c r="F130" s="9">
        <v>1</v>
      </c>
      <c r="G130" s="10">
        <v>41393</v>
      </c>
      <c r="H130" s="10" t="str">
        <f t="shared" si="7"/>
        <v>April</v>
      </c>
      <c r="I130" s="9">
        <v>87</v>
      </c>
      <c r="J130" s="9">
        <f t="shared" si="8"/>
        <v>174</v>
      </c>
      <c r="K130" s="9">
        <v>43</v>
      </c>
      <c r="L130" s="9">
        <f t="shared" si="9"/>
        <v>64.5</v>
      </c>
      <c r="M130" s="9">
        <v>405</v>
      </c>
      <c r="N130" s="9">
        <f t="shared" si="10"/>
        <v>202.5</v>
      </c>
      <c r="O130" s="9">
        <v>143</v>
      </c>
      <c r="P130" s="9">
        <f t="shared" si="11"/>
        <v>143</v>
      </c>
      <c r="Q130" s="9">
        <v>309</v>
      </c>
      <c r="R130" s="9">
        <f t="shared" si="12"/>
        <v>247.20000000000002</v>
      </c>
      <c r="S130" s="9">
        <f t="shared" si="13"/>
        <v>831.2</v>
      </c>
      <c r="T130" s="9" t="s">
        <v>18</v>
      </c>
    </row>
    <row r="131" spans="5:20" x14ac:dyDescent="0.2">
      <c r="E131" s="9" t="s">
        <v>20</v>
      </c>
      <c r="F131" s="9">
        <v>2</v>
      </c>
      <c r="G131" s="10">
        <v>41394</v>
      </c>
      <c r="H131" s="10" t="str">
        <f t="shared" si="7"/>
        <v>April</v>
      </c>
      <c r="I131" s="9">
        <v>72</v>
      </c>
      <c r="J131" s="9">
        <f t="shared" si="8"/>
        <v>144</v>
      </c>
      <c r="K131" s="9">
        <v>40</v>
      </c>
      <c r="L131" s="9">
        <f t="shared" si="9"/>
        <v>60</v>
      </c>
      <c r="M131" s="9">
        <v>403</v>
      </c>
      <c r="N131" s="9">
        <f t="shared" si="10"/>
        <v>201.5</v>
      </c>
      <c r="O131" s="9">
        <v>188</v>
      </c>
      <c r="P131" s="9">
        <f t="shared" si="11"/>
        <v>188</v>
      </c>
      <c r="Q131" s="9">
        <v>294</v>
      </c>
      <c r="R131" s="9">
        <f t="shared" si="12"/>
        <v>235.20000000000002</v>
      </c>
      <c r="S131" s="9">
        <f t="shared" si="13"/>
        <v>828.7</v>
      </c>
      <c r="T131" s="9" t="s">
        <v>18</v>
      </c>
    </row>
    <row r="132" spans="5:20" x14ac:dyDescent="0.2">
      <c r="E132" s="9" t="s">
        <v>21</v>
      </c>
      <c r="F132" s="9">
        <v>3</v>
      </c>
      <c r="G132" s="10">
        <v>41395</v>
      </c>
      <c r="H132" s="10" t="str">
        <f t="shared" si="7"/>
        <v>May</v>
      </c>
      <c r="I132" s="9">
        <v>71</v>
      </c>
      <c r="J132" s="9">
        <f t="shared" si="8"/>
        <v>142</v>
      </c>
      <c r="K132" s="9">
        <v>61</v>
      </c>
      <c r="L132" s="9">
        <f t="shared" si="9"/>
        <v>91.5</v>
      </c>
      <c r="M132" s="9">
        <v>467</v>
      </c>
      <c r="N132" s="9">
        <f t="shared" si="10"/>
        <v>233.5</v>
      </c>
      <c r="O132" s="9">
        <v>178</v>
      </c>
      <c r="P132" s="9">
        <f t="shared" si="11"/>
        <v>178</v>
      </c>
      <c r="Q132" s="9">
        <v>273</v>
      </c>
      <c r="R132" s="9">
        <f t="shared" si="12"/>
        <v>218.4</v>
      </c>
      <c r="S132" s="9">
        <f t="shared" si="13"/>
        <v>863.4</v>
      </c>
      <c r="T132" s="9" t="s">
        <v>18</v>
      </c>
    </row>
    <row r="133" spans="5:20" x14ac:dyDescent="0.2">
      <c r="E133" s="9" t="s">
        <v>22</v>
      </c>
      <c r="F133" s="9">
        <v>4</v>
      </c>
      <c r="G133" s="10">
        <v>41396</v>
      </c>
      <c r="H133" s="10" t="str">
        <f t="shared" si="7"/>
        <v>May</v>
      </c>
      <c r="I133" s="9">
        <v>57</v>
      </c>
      <c r="J133" s="9">
        <f t="shared" si="8"/>
        <v>114</v>
      </c>
      <c r="K133" s="9">
        <v>49</v>
      </c>
      <c r="L133" s="9">
        <f t="shared" si="9"/>
        <v>73.5</v>
      </c>
      <c r="M133" s="9">
        <v>418</v>
      </c>
      <c r="N133" s="9">
        <f t="shared" si="10"/>
        <v>209</v>
      </c>
      <c r="O133" s="9">
        <v>251</v>
      </c>
      <c r="P133" s="9">
        <f t="shared" si="11"/>
        <v>251</v>
      </c>
      <c r="Q133" s="9">
        <v>295</v>
      </c>
      <c r="R133" s="9">
        <f t="shared" si="12"/>
        <v>236</v>
      </c>
      <c r="S133" s="9">
        <f t="shared" si="13"/>
        <v>883.5</v>
      </c>
      <c r="T133" s="9" t="s">
        <v>18</v>
      </c>
    </row>
    <row r="134" spans="5:20" x14ac:dyDescent="0.2">
      <c r="E134" s="9" t="s">
        <v>23</v>
      </c>
      <c r="F134" s="9">
        <v>5</v>
      </c>
      <c r="G134" s="10">
        <v>41397</v>
      </c>
      <c r="H134" s="10" t="str">
        <f t="shared" si="7"/>
        <v>May</v>
      </c>
      <c r="I134" s="9">
        <v>100</v>
      </c>
      <c r="J134" s="9">
        <f t="shared" si="8"/>
        <v>200</v>
      </c>
      <c r="K134" s="9">
        <v>44</v>
      </c>
      <c r="L134" s="9">
        <f t="shared" si="9"/>
        <v>66</v>
      </c>
      <c r="M134" s="9">
        <v>434</v>
      </c>
      <c r="N134" s="9">
        <f t="shared" si="10"/>
        <v>217</v>
      </c>
      <c r="O134" s="9">
        <v>205</v>
      </c>
      <c r="P134" s="9">
        <f t="shared" si="11"/>
        <v>205</v>
      </c>
      <c r="Q134" s="9">
        <v>467</v>
      </c>
      <c r="R134" s="9">
        <f t="shared" si="12"/>
        <v>373.6</v>
      </c>
      <c r="S134" s="9">
        <f t="shared" si="13"/>
        <v>1061.5999999999999</v>
      </c>
      <c r="T134" s="9" t="s">
        <v>18</v>
      </c>
    </row>
    <row r="135" spans="5:20" x14ac:dyDescent="0.2">
      <c r="E135" s="9" t="s">
        <v>24</v>
      </c>
      <c r="F135" s="9">
        <v>6</v>
      </c>
      <c r="G135" s="10">
        <v>41398</v>
      </c>
      <c r="H135" s="10" t="str">
        <f t="shared" si="7"/>
        <v>May</v>
      </c>
      <c r="I135" s="9">
        <v>84</v>
      </c>
      <c r="J135" s="9">
        <f t="shared" si="8"/>
        <v>168</v>
      </c>
      <c r="K135" s="9">
        <v>98</v>
      </c>
      <c r="L135" s="9">
        <f t="shared" si="9"/>
        <v>147</v>
      </c>
      <c r="M135" s="9">
        <v>622</v>
      </c>
      <c r="N135" s="9">
        <f t="shared" si="10"/>
        <v>311</v>
      </c>
      <c r="O135" s="9">
        <v>346</v>
      </c>
      <c r="P135" s="9">
        <f t="shared" si="11"/>
        <v>346</v>
      </c>
      <c r="Q135" s="9">
        <v>366</v>
      </c>
      <c r="R135" s="9">
        <f t="shared" si="12"/>
        <v>292.8</v>
      </c>
      <c r="S135" s="9">
        <f t="shared" si="13"/>
        <v>1264.8</v>
      </c>
      <c r="T135" s="9" t="s">
        <v>18</v>
      </c>
    </row>
    <row r="136" spans="5:20" x14ac:dyDescent="0.2">
      <c r="E136" s="9" t="s">
        <v>25</v>
      </c>
      <c r="F136" s="9">
        <v>7</v>
      </c>
      <c r="G136" s="10">
        <v>41399</v>
      </c>
      <c r="H136" s="10" t="str">
        <f t="shared" si="7"/>
        <v>May</v>
      </c>
      <c r="I136" s="9">
        <v>140</v>
      </c>
      <c r="J136" s="9">
        <f t="shared" si="8"/>
        <v>280</v>
      </c>
      <c r="K136" s="9">
        <v>41</v>
      </c>
      <c r="L136" s="9">
        <f t="shared" si="9"/>
        <v>61.5</v>
      </c>
      <c r="M136" s="9">
        <v>635</v>
      </c>
      <c r="N136" s="9">
        <f t="shared" si="10"/>
        <v>317.5</v>
      </c>
      <c r="O136" s="9">
        <v>226</v>
      </c>
      <c r="P136" s="9">
        <f t="shared" si="11"/>
        <v>226</v>
      </c>
      <c r="Q136" s="9">
        <v>372</v>
      </c>
      <c r="R136" s="9">
        <f t="shared" si="12"/>
        <v>297.60000000000002</v>
      </c>
      <c r="S136" s="9">
        <f t="shared" si="13"/>
        <v>1182.5999999999999</v>
      </c>
      <c r="T136" s="9" t="s">
        <v>18</v>
      </c>
    </row>
    <row r="137" spans="5:20" x14ac:dyDescent="0.2">
      <c r="E137" s="9" t="s">
        <v>19</v>
      </c>
      <c r="F137" s="9">
        <v>1</v>
      </c>
      <c r="G137" s="10">
        <v>41400</v>
      </c>
      <c r="H137" s="10" t="str">
        <f t="shared" si="7"/>
        <v>May</v>
      </c>
      <c r="I137" s="9">
        <v>83</v>
      </c>
      <c r="J137" s="9">
        <f t="shared" si="8"/>
        <v>166</v>
      </c>
      <c r="K137" s="9">
        <v>46</v>
      </c>
      <c r="L137" s="9">
        <f t="shared" si="9"/>
        <v>69</v>
      </c>
      <c r="M137" s="9">
        <v>588</v>
      </c>
      <c r="N137" s="9">
        <f t="shared" si="10"/>
        <v>294</v>
      </c>
      <c r="O137" s="9">
        <v>159</v>
      </c>
      <c r="P137" s="9">
        <f t="shared" si="11"/>
        <v>159</v>
      </c>
      <c r="Q137" s="9">
        <v>357</v>
      </c>
      <c r="R137" s="9">
        <f t="shared" si="12"/>
        <v>285.60000000000002</v>
      </c>
      <c r="S137" s="9">
        <f t="shared" si="13"/>
        <v>973.6</v>
      </c>
      <c r="T137" s="9" t="s">
        <v>18</v>
      </c>
    </row>
    <row r="138" spans="5:20" x14ac:dyDescent="0.2">
      <c r="E138" s="9" t="s">
        <v>20</v>
      </c>
      <c r="F138" s="9">
        <v>2</v>
      </c>
      <c r="G138" s="10">
        <v>41401</v>
      </c>
      <c r="H138" s="10" t="str">
        <f t="shared" si="7"/>
        <v>May</v>
      </c>
      <c r="I138" s="9">
        <v>118</v>
      </c>
      <c r="J138" s="9">
        <f t="shared" si="8"/>
        <v>236</v>
      </c>
      <c r="K138" s="9">
        <v>45</v>
      </c>
      <c r="L138" s="9">
        <f t="shared" si="9"/>
        <v>67.5</v>
      </c>
      <c r="M138" s="9">
        <v>461</v>
      </c>
      <c r="N138" s="9">
        <f t="shared" si="10"/>
        <v>230.5</v>
      </c>
      <c r="O138" s="9">
        <v>201</v>
      </c>
      <c r="P138" s="9">
        <f t="shared" si="11"/>
        <v>201</v>
      </c>
      <c r="Q138" s="9">
        <v>183</v>
      </c>
      <c r="R138" s="9">
        <f t="shared" si="12"/>
        <v>146.4</v>
      </c>
      <c r="S138" s="9">
        <f t="shared" si="13"/>
        <v>881.4</v>
      </c>
      <c r="T138" s="9" t="s">
        <v>18</v>
      </c>
    </row>
    <row r="139" spans="5:20" x14ac:dyDescent="0.2">
      <c r="E139" s="9" t="s">
        <v>21</v>
      </c>
      <c r="F139" s="9">
        <v>3</v>
      </c>
      <c r="G139" s="10">
        <v>41402</v>
      </c>
      <c r="H139" s="10" t="str">
        <f t="shared" si="7"/>
        <v>May</v>
      </c>
      <c r="I139" s="9">
        <v>73</v>
      </c>
      <c r="J139" s="9">
        <f t="shared" si="8"/>
        <v>146</v>
      </c>
      <c r="K139" s="9">
        <v>43</v>
      </c>
      <c r="L139" s="9">
        <f t="shared" si="9"/>
        <v>64.5</v>
      </c>
      <c r="M139" s="9">
        <v>463</v>
      </c>
      <c r="N139" s="9">
        <f t="shared" si="10"/>
        <v>231.5</v>
      </c>
      <c r="O139" s="9">
        <v>277</v>
      </c>
      <c r="P139" s="9">
        <f t="shared" si="11"/>
        <v>277</v>
      </c>
      <c r="Q139" s="9">
        <v>257</v>
      </c>
      <c r="R139" s="9">
        <f t="shared" si="12"/>
        <v>205.60000000000002</v>
      </c>
      <c r="S139" s="9">
        <f t="shared" si="13"/>
        <v>924.6</v>
      </c>
      <c r="T139" s="9" t="s">
        <v>18</v>
      </c>
    </row>
    <row r="140" spans="5:20" x14ac:dyDescent="0.2">
      <c r="E140" s="9" t="s">
        <v>22</v>
      </c>
      <c r="F140" s="9">
        <v>4</v>
      </c>
      <c r="G140" s="10">
        <v>41403</v>
      </c>
      <c r="H140" s="10" t="str">
        <f t="shared" si="7"/>
        <v>May</v>
      </c>
      <c r="I140" s="9">
        <v>77</v>
      </c>
      <c r="J140" s="9">
        <f t="shared" si="8"/>
        <v>154</v>
      </c>
      <c r="K140" s="9">
        <v>54</v>
      </c>
      <c r="L140" s="9">
        <f t="shared" si="9"/>
        <v>81</v>
      </c>
      <c r="M140" s="9">
        <v>552</v>
      </c>
      <c r="N140" s="9">
        <f t="shared" si="10"/>
        <v>276</v>
      </c>
      <c r="O140" s="9">
        <v>254</v>
      </c>
      <c r="P140" s="9">
        <f t="shared" si="11"/>
        <v>254</v>
      </c>
      <c r="Q140" s="9">
        <v>111</v>
      </c>
      <c r="R140" s="9">
        <f t="shared" si="12"/>
        <v>88.800000000000011</v>
      </c>
      <c r="S140" s="9">
        <f t="shared" si="13"/>
        <v>853.8</v>
      </c>
      <c r="T140" s="9" t="s">
        <v>18</v>
      </c>
    </row>
    <row r="141" spans="5:20" x14ac:dyDescent="0.2">
      <c r="E141" s="9" t="s">
        <v>23</v>
      </c>
      <c r="F141" s="9">
        <v>5</v>
      </c>
      <c r="G141" s="10">
        <v>41404</v>
      </c>
      <c r="H141" s="10" t="str">
        <f t="shared" ref="H141:H204" si="14">TEXT(G141,"mmmm")</f>
        <v>May</v>
      </c>
      <c r="I141" s="9">
        <v>95</v>
      </c>
      <c r="J141" s="9">
        <f t="shared" ref="J141:J204" si="15">I141*2</f>
        <v>190</v>
      </c>
      <c r="K141" s="9">
        <v>45</v>
      </c>
      <c r="L141" s="9">
        <f t="shared" ref="L141:L204" si="16">K141*1.5</f>
        <v>67.5</v>
      </c>
      <c r="M141" s="9">
        <v>530</v>
      </c>
      <c r="N141" s="9">
        <f t="shared" ref="N141:N204" si="17">M141*0.5</f>
        <v>265</v>
      </c>
      <c r="O141" s="9">
        <v>248</v>
      </c>
      <c r="P141" s="9">
        <f t="shared" ref="P141:P204" si="18">O141</f>
        <v>248</v>
      </c>
      <c r="Q141" s="9">
        <v>491</v>
      </c>
      <c r="R141" s="9">
        <f t="shared" ref="R141:R204" si="19">Q141*0.8</f>
        <v>392.8</v>
      </c>
      <c r="S141" s="9">
        <f t="shared" ref="S141:S204" si="20">J141+L141+N141+P141+R141</f>
        <v>1163.3</v>
      </c>
      <c r="T141" s="9" t="s">
        <v>18</v>
      </c>
    </row>
    <row r="142" spans="5:20" x14ac:dyDescent="0.2">
      <c r="E142" s="9" t="s">
        <v>24</v>
      </c>
      <c r="F142" s="9">
        <v>6</v>
      </c>
      <c r="G142" s="10">
        <v>41405</v>
      </c>
      <c r="H142" s="10" t="str">
        <f t="shared" si="14"/>
        <v>May</v>
      </c>
      <c r="I142" s="9">
        <v>90</v>
      </c>
      <c r="J142" s="9">
        <f t="shared" si="15"/>
        <v>180</v>
      </c>
      <c r="K142" s="9">
        <v>52</v>
      </c>
      <c r="L142" s="9">
        <f t="shared" si="16"/>
        <v>78</v>
      </c>
      <c r="M142" s="9">
        <v>431</v>
      </c>
      <c r="N142" s="9">
        <f t="shared" si="17"/>
        <v>215.5</v>
      </c>
      <c r="O142" s="9">
        <v>303</v>
      </c>
      <c r="P142" s="9">
        <f t="shared" si="18"/>
        <v>303</v>
      </c>
      <c r="Q142" s="9">
        <v>525</v>
      </c>
      <c r="R142" s="9">
        <f t="shared" si="19"/>
        <v>420</v>
      </c>
      <c r="S142" s="9">
        <f t="shared" si="20"/>
        <v>1196.5</v>
      </c>
      <c r="T142" s="9" t="s">
        <v>18</v>
      </c>
    </row>
    <row r="143" spans="5:20" x14ac:dyDescent="0.2">
      <c r="E143" s="9" t="s">
        <v>25</v>
      </c>
      <c r="F143" s="9">
        <v>7</v>
      </c>
      <c r="G143" s="10">
        <v>41406</v>
      </c>
      <c r="H143" s="10" t="str">
        <f t="shared" si="14"/>
        <v>May</v>
      </c>
      <c r="I143" s="9">
        <v>96</v>
      </c>
      <c r="J143" s="9">
        <f t="shared" si="15"/>
        <v>192</v>
      </c>
      <c r="K143" s="9">
        <v>58</v>
      </c>
      <c r="L143" s="9">
        <f t="shared" si="16"/>
        <v>87</v>
      </c>
      <c r="M143" s="9">
        <v>395</v>
      </c>
      <c r="N143" s="9">
        <f t="shared" si="17"/>
        <v>197.5</v>
      </c>
      <c r="O143" s="9">
        <v>362</v>
      </c>
      <c r="P143" s="9">
        <f t="shared" si="18"/>
        <v>362</v>
      </c>
      <c r="Q143" s="9">
        <v>388</v>
      </c>
      <c r="R143" s="9">
        <f t="shared" si="19"/>
        <v>310.40000000000003</v>
      </c>
      <c r="S143" s="9">
        <f t="shared" si="20"/>
        <v>1148.9000000000001</v>
      </c>
      <c r="T143" s="9" t="s">
        <v>18</v>
      </c>
    </row>
    <row r="144" spans="5:20" x14ac:dyDescent="0.2">
      <c r="E144" s="9" t="s">
        <v>19</v>
      </c>
      <c r="F144" s="9">
        <v>1</v>
      </c>
      <c r="G144" s="10">
        <v>41407</v>
      </c>
      <c r="H144" s="10" t="str">
        <f t="shared" si="14"/>
        <v>May</v>
      </c>
      <c r="I144" s="9">
        <v>90</v>
      </c>
      <c r="J144" s="9">
        <f t="shared" si="15"/>
        <v>180</v>
      </c>
      <c r="K144" s="9">
        <v>42</v>
      </c>
      <c r="L144" s="9">
        <f t="shared" si="16"/>
        <v>63</v>
      </c>
      <c r="M144" s="9">
        <v>391</v>
      </c>
      <c r="N144" s="9">
        <f t="shared" si="17"/>
        <v>195.5</v>
      </c>
      <c r="O144" s="9">
        <v>193</v>
      </c>
      <c r="P144" s="9">
        <f t="shared" si="18"/>
        <v>193</v>
      </c>
      <c r="Q144" s="9">
        <v>273</v>
      </c>
      <c r="R144" s="9">
        <f t="shared" si="19"/>
        <v>218.4</v>
      </c>
      <c r="S144" s="9">
        <f t="shared" si="20"/>
        <v>849.9</v>
      </c>
      <c r="T144" s="9" t="s">
        <v>18</v>
      </c>
    </row>
    <row r="145" spans="5:20" x14ac:dyDescent="0.2">
      <c r="E145" s="9" t="s">
        <v>20</v>
      </c>
      <c r="F145" s="9">
        <v>2</v>
      </c>
      <c r="G145" s="10">
        <v>41408</v>
      </c>
      <c r="H145" s="10" t="str">
        <f t="shared" si="14"/>
        <v>May</v>
      </c>
      <c r="I145" s="9">
        <v>53</v>
      </c>
      <c r="J145" s="9">
        <f t="shared" si="15"/>
        <v>106</v>
      </c>
      <c r="K145" s="9">
        <v>52</v>
      </c>
      <c r="L145" s="9">
        <f t="shared" si="16"/>
        <v>78</v>
      </c>
      <c r="M145" s="9">
        <v>432</v>
      </c>
      <c r="N145" s="9">
        <f t="shared" si="17"/>
        <v>216</v>
      </c>
      <c r="O145" s="9">
        <v>297</v>
      </c>
      <c r="P145" s="9">
        <f t="shared" si="18"/>
        <v>297</v>
      </c>
      <c r="Q145" s="9">
        <v>248</v>
      </c>
      <c r="R145" s="9">
        <f t="shared" si="19"/>
        <v>198.4</v>
      </c>
      <c r="S145" s="9">
        <f t="shared" si="20"/>
        <v>895.4</v>
      </c>
      <c r="T145" s="9" t="s">
        <v>18</v>
      </c>
    </row>
    <row r="146" spans="5:20" x14ac:dyDescent="0.2">
      <c r="E146" s="9" t="s">
        <v>21</v>
      </c>
      <c r="F146" s="9">
        <v>3</v>
      </c>
      <c r="G146" s="10">
        <v>41409</v>
      </c>
      <c r="H146" s="10" t="str">
        <f t="shared" si="14"/>
        <v>May</v>
      </c>
      <c r="I146" s="9">
        <v>79</v>
      </c>
      <c r="J146" s="9">
        <f t="shared" si="15"/>
        <v>158</v>
      </c>
      <c r="K146" s="9">
        <v>40</v>
      </c>
      <c r="L146" s="9">
        <f t="shared" si="16"/>
        <v>60</v>
      </c>
      <c r="M146" s="9">
        <v>581</v>
      </c>
      <c r="N146" s="9">
        <f t="shared" si="17"/>
        <v>290.5</v>
      </c>
      <c r="O146" s="9">
        <v>182</v>
      </c>
      <c r="P146" s="9">
        <f t="shared" si="18"/>
        <v>182</v>
      </c>
      <c r="Q146" s="9">
        <v>408</v>
      </c>
      <c r="R146" s="9">
        <f t="shared" si="19"/>
        <v>326.40000000000003</v>
      </c>
      <c r="S146" s="9">
        <f t="shared" si="20"/>
        <v>1016.9000000000001</v>
      </c>
      <c r="T146" s="9" t="s">
        <v>18</v>
      </c>
    </row>
    <row r="147" spans="5:20" x14ac:dyDescent="0.2">
      <c r="E147" s="9" t="s">
        <v>22</v>
      </c>
      <c r="F147" s="9">
        <v>4</v>
      </c>
      <c r="G147" s="10">
        <v>41410</v>
      </c>
      <c r="H147" s="10" t="str">
        <f t="shared" si="14"/>
        <v>May</v>
      </c>
      <c r="I147" s="9">
        <v>66</v>
      </c>
      <c r="J147" s="9">
        <f t="shared" si="15"/>
        <v>132</v>
      </c>
      <c r="K147" s="9">
        <v>55</v>
      </c>
      <c r="L147" s="9">
        <f t="shared" si="16"/>
        <v>82.5</v>
      </c>
      <c r="M147" s="9">
        <v>525</v>
      </c>
      <c r="N147" s="9">
        <f t="shared" si="17"/>
        <v>262.5</v>
      </c>
      <c r="O147" s="9">
        <v>195</v>
      </c>
      <c r="P147" s="9">
        <f t="shared" si="18"/>
        <v>195</v>
      </c>
      <c r="Q147" s="9">
        <v>248</v>
      </c>
      <c r="R147" s="9">
        <f t="shared" si="19"/>
        <v>198.4</v>
      </c>
      <c r="S147" s="9">
        <f t="shared" si="20"/>
        <v>870.4</v>
      </c>
      <c r="T147" s="9" t="s">
        <v>18</v>
      </c>
    </row>
    <row r="148" spans="5:20" x14ac:dyDescent="0.2">
      <c r="E148" s="9" t="s">
        <v>23</v>
      </c>
      <c r="F148" s="9">
        <v>5</v>
      </c>
      <c r="G148" s="10">
        <v>41411</v>
      </c>
      <c r="H148" s="10" t="str">
        <f t="shared" si="14"/>
        <v>May</v>
      </c>
      <c r="I148" s="9">
        <v>82</v>
      </c>
      <c r="J148" s="9">
        <f t="shared" si="15"/>
        <v>164</v>
      </c>
      <c r="K148" s="9">
        <v>50</v>
      </c>
      <c r="L148" s="9">
        <f t="shared" si="16"/>
        <v>75</v>
      </c>
      <c r="M148" s="9">
        <v>740</v>
      </c>
      <c r="N148" s="9">
        <f t="shared" si="17"/>
        <v>370</v>
      </c>
      <c r="O148" s="9">
        <v>272</v>
      </c>
      <c r="P148" s="9">
        <f t="shared" si="18"/>
        <v>272</v>
      </c>
      <c r="Q148" s="9">
        <v>276</v>
      </c>
      <c r="R148" s="9">
        <f t="shared" si="19"/>
        <v>220.8</v>
      </c>
      <c r="S148" s="9">
        <f t="shared" si="20"/>
        <v>1101.8</v>
      </c>
      <c r="T148" s="9" t="s">
        <v>18</v>
      </c>
    </row>
    <row r="149" spans="5:20" x14ac:dyDescent="0.2">
      <c r="E149" s="9" t="s">
        <v>24</v>
      </c>
      <c r="F149" s="9">
        <v>6</v>
      </c>
      <c r="G149" s="10">
        <v>41412</v>
      </c>
      <c r="H149" s="10" t="str">
        <f t="shared" si="14"/>
        <v>May</v>
      </c>
      <c r="I149" s="9">
        <v>115</v>
      </c>
      <c r="J149" s="9">
        <f t="shared" si="15"/>
        <v>230</v>
      </c>
      <c r="K149" s="9">
        <v>60</v>
      </c>
      <c r="L149" s="9">
        <f t="shared" si="16"/>
        <v>90</v>
      </c>
      <c r="M149" s="9">
        <v>710</v>
      </c>
      <c r="N149" s="9">
        <f t="shared" si="17"/>
        <v>355</v>
      </c>
      <c r="O149" s="9">
        <v>405</v>
      </c>
      <c r="P149" s="9">
        <f t="shared" si="18"/>
        <v>405</v>
      </c>
      <c r="Q149" s="9">
        <v>353</v>
      </c>
      <c r="R149" s="9">
        <f t="shared" si="19"/>
        <v>282.40000000000003</v>
      </c>
      <c r="S149" s="9">
        <f t="shared" si="20"/>
        <v>1362.4</v>
      </c>
      <c r="T149" s="9" t="s">
        <v>18</v>
      </c>
    </row>
    <row r="150" spans="5:20" x14ac:dyDescent="0.2">
      <c r="E150" s="9" t="s">
        <v>25</v>
      </c>
      <c r="F150" s="9">
        <v>7</v>
      </c>
      <c r="G150" s="10">
        <v>41413</v>
      </c>
      <c r="H150" s="10" t="str">
        <f t="shared" si="14"/>
        <v>May</v>
      </c>
      <c r="I150" s="9">
        <v>61</v>
      </c>
      <c r="J150" s="9">
        <f t="shared" si="15"/>
        <v>122</v>
      </c>
      <c r="K150" s="9">
        <v>41</v>
      </c>
      <c r="L150" s="9">
        <f t="shared" si="16"/>
        <v>61.5</v>
      </c>
      <c r="M150" s="9">
        <v>433</v>
      </c>
      <c r="N150" s="9">
        <f t="shared" si="17"/>
        <v>216.5</v>
      </c>
      <c r="O150" s="9">
        <v>300</v>
      </c>
      <c r="P150" s="9">
        <f t="shared" si="18"/>
        <v>300</v>
      </c>
      <c r="Q150" s="9">
        <v>326</v>
      </c>
      <c r="R150" s="9">
        <f t="shared" si="19"/>
        <v>260.8</v>
      </c>
      <c r="S150" s="9">
        <f t="shared" si="20"/>
        <v>960.8</v>
      </c>
      <c r="T150" s="9" t="s">
        <v>18</v>
      </c>
    </row>
    <row r="151" spans="5:20" x14ac:dyDescent="0.2">
      <c r="E151" s="9" t="s">
        <v>19</v>
      </c>
      <c r="F151" s="9">
        <v>1</v>
      </c>
      <c r="G151" s="10">
        <v>41414</v>
      </c>
      <c r="H151" s="10" t="str">
        <f t="shared" si="14"/>
        <v>May</v>
      </c>
      <c r="I151" s="9">
        <v>96</v>
      </c>
      <c r="J151" s="9">
        <f t="shared" si="15"/>
        <v>192</v>
      </c>
      <c r="K151" s="9">
        <v>45</v>
      </c>
      <c r="L151" s="9">
        <f t="shared" si="16"/>
        <v>67.5</v>
      </c>
      <c r="M151" s="9">
        <v>394</v>
      </c>
      <c r="N151" s="9">
        <f t="shared" si="17"/>
        <v>197</v>
      </c>
      <c r="O151" s="9">
        <v>293</v>
      </c>
      <c r="P151" s="9">
        <f t="shared" si="18"/>
        <v>293</v>
      </c>
      <c r="Q151" s="9">
        <v>516</v>
      </c>
      <c r="R151" s="9">
        <f t="shared" si="19"/>
        <v>412.8</v>
      </c>
      <c r="S151" s="9">
        <f t="shared" si="20"/>
        <v>1162.3</v>
      </c>
      <c r="T151" s="9" t="s">
        <v>18</v>
      </c>
    </row>
    <row r="152" spans="5:20" x14ac:dyDescent="0.2">
      <c r="E152" s="9" t="s">
        <v>20</v>
      </c>
      <c r="F152" s="9">
        <v>2</v>
      </c>
      <c r="G152" s="10">
        <v>41415</v>
      </c>
      <c r="H152" s="10" t="str">
        <f t="shared" si="14"/>
        <v>May</v>
      </c>
      <c r="I152" s="9">
        <v>64</v>
      </c>
      <c r="J152" s="9">
        <f t="shared" si="15"/>
        <v>128</v>
      </c>
      <c r="K152" s="9">
        <v>48</v>
      </c>
      <c r="L152" s="9">
        <f t="shared" si="16"/>
        <v>72</v>
      </c>
      <c r="M152" s="9">
        <v>363</v>
      </c>
      <c r="N152" s="9">
        <f t="shared" si="17"/>
        <v>181.5</v>
      </c>
      <c r="O152" s="9">
        <v>194</v>
      </c>
      <c r="P152" s="9">
        <f t="shared" si="18"/>
        <v>194</v>
      </c>
      <c r="Q152" s="9">
        <v>287</v>
      </c>
      <c r="R152" s="9">
        <f t="shared" si="19"/>
        <v>229.60000000000002</v>
      </c>
      <c r="S152" s="9">
        <f t="shared" si="20"/>
        <v>805.1</v>
      </c>
      <c r="T152" s="9" t="s">
        <v>18</v>
      </c>
    </row>
    <row r="153" spans="5:20" x14ac:dyDescent="0.2">
      <c r="E153" s="9" t="s">
        <v>21</v>
      </c>
      <c r="F153" s="9">
        <v>3</v>
      </c>
      <c r="G153" s="10">
        <v>41416</v>
      </c>
      <c r="H153" s="10" t="str">
        <f t="shared" si="14"/>
        <v>May</v>
      </c>
      <c r="I153" s="9">
        <v>77</v>
      </c>
      <c r="J153" s="9">
        <f t="shared" si="15"/>
        <v>154</v>
      </c>
      <c r="K153" s="9">
        <v>68</v>
      </c>
      <c r="L153" s="9">
        <f t="shared" si="16"/>
        <v>102</v>
      </c>
      <c r="M153" s="9">
        <v>611</v>
      </c>
      <c r="N153" s="9">
        <f t="shared" si="17"/>
        <v>305.5</v>
      </c>
      <c r="O153" s="9">
        <v>145</v>
      </c>
      <c r="P153" s="9">
        <f t="shared" si="18"/>
        <v>145</v>
      </c>
      <c r="Q153" s="9">
        <v>506</v>
      </c>
      <c r="R153" s="9">
        <f t="shared" si="19"/>
        <v>404.8</v>
      </c>
      <c r="S153" s="9">
        <f t="shared" si="20"/>
        <v>1111.3</v>
      </c>
      <c r="T153" s="9" t="s">
        <v>17</v>
      </c>
    </row>
    <row r="154" spans="5:20" x14ac:dyDescent="0.2">
      <c r="E154" s="9" t="s">
        <v>22</v>
      </c>
      <c r="F154" s="9">
        <v>4</v>
      </c>
      <c r="G154" s="10">
        <v>41417</v>
      </c>
      <c r="H154" s="10" t="str">
        <f t="shared" si="14"/>
        <v>May</v>
      </c>
      <c r="I154" s="9">
        <v>80</v>
      </c>
      <c r="J154" s="9">
        <f t="shared" si="15"/>
        <v>160</v>
      </c>
      <c r="K154" s="9">
        <v>44</v>
      </c>
      <c r="L154" s="9">
        <f t="shared" si="16"/>
        <v>66</v>
      </c>
      <c r="M154" s="9">
        <v>359</v>
      </c>
      <c r="N154" s="9">
        <f t="shared" si="17"/>
        <v>179.5</v>
      </c>
      <c r="O154" s="9">
        <v>153</v>
      </c>
      <c r="P154" s="9">
        <f t="shared" si="18"/>
        <v>153</v>
      </c>
      <c r="Q154" s="9">
        <v>321</v>
      </c>
      <c r="R154" s="9">
        <f t="shared" si="19"/>
        <v>256.8</v>
      </c>
      <c r="S154" s="9">
        <f t="shared" si="20"/>
        <v>815.3</v>
      </c>
      <c r="T154" s="9" t="s">
        <v>18</v>
      </c>
    </row>
    <row r="155" spans="5:20" x14ac:dyDescent="0.2">
      <c r="E155" s="9" t="s">
        <v>23</v>
      </c>
      <c r="F155" s="9">
        <v>5</v>
      </c>
      <c r="G155" s="10">
        <v>41418</v>
      </c>
      <c r="H155" s="10" t="str">
        <f t="shared" si="14"/>
        <v>May</v>
      </c>
      <c r="I155" s="9">
        <v>93</v>
      </c>
      <c r="J155" s="9">
        <f t="shared" si="15"/>
        <v>186</v>
      </c>
      <c r="K155" s="9">
        <v>57</v>
      </c>
      <c r="L155" s="9">
        <f t="shared" si="16"/>
        <v>85.5</v>
      </c>
      <c r="M155" s="9">
        <v>415</v>
      </c>
      <c r="N155" s="9">
        <f t="shared" si="17"/>
        <v>207.5</v>
      </c>
      <c r="O155" s="9">
        <v>194</v>
      </c>
      <c r="P155" s="9">
        <f t="shared" si="18"/>
        <v>194</v>
      </c>
      <c r="Q155" s="9">
        <v>424</v>
      </c>
      <c r="R155" s="9">
        <f t="shared" si="19"/>
        <v>339.20000000000005</v>
      </c>
      <c r="S155" s="9">
        <f t="shared" si="20"/>
        <v>1012.2</v>
      </c>
      <c r="T155" s="9" t="s">
        <v>18</v>
      </c>
    </row>
    <row r="156" spans="5:20" x14ac:dyDescent="0.2">
      <c r="E156" s="9" t="s">
        <v>24</v>
      </c>
      <c r="F156" s="9">
        <v>6</v>
      </c>
      <c r="G156" s="10">
        <v>41419</v>
      </c>
      <c r="H156" s="10" t="str">
        <f t="shared" si="14"/>
        <v>May</v>
      </c>
      <c r="I156" s="9">
        <v>112</v>
      </c>
      <c r="J156" s="9">
        <f t="shared" si="15"/>
        <v>224</v>
      </c>
      <c r="K156" s="9">
        <v>61</v>
      </c>
      <c r="L156" s="9">
        <f t="shared" si="16"/>
        <v>91.5</v>
      </c>
      <c r="M156" s="9">
        <v>568</v>
      </c>
      <c r="N156" s="9">
        <f t="shared" si="17"/>
        <v>284</v>
      </c>
      <c r="O156" s="9">
        <v>377</v>
      </c>
      <c r="P156" s="9">
        <f t="shared" si="18"/>
        <v>377</v>
      </c>
      <c r="Q156" s="9">
        <v>565</v>
      </c>
      <c r="R156" s="9">
        <f t="shared" si="19"/>
        <v>452</v>
      </c>
      <c r="S156" s="9">
        <f t="shared" si="20"/>
        <v>1428.5</v>
      </c>
      <c r="T156" s="9" t="s">
        <v>18</v>
      </c>
    </row>
    <row r="157" spans="5:20" x14ac:dyDescent="0.2">
      <c r="E157" s="9" t="s">
        <v>25</v>
      </c>
      <c r="F157" s="9">
        <v>7</v>
      </c>
      <c r="G157" s="10">
        <v>41420</v>
      </c>
      <c r="H157" s="10" t="str">
        <f t="shared" si="14"/>
        <v>May</v>
      </c>
      <c r="I157" s="9">
        <v>100</v>
      </c>
      <c r="J157" s="9">
        <f t="shared" si="15"/>
        <v>200</v>
      </c>
      <c r="K157" s="9">
        <v>60</v>
      </c>
      <c r="L157" s="9">
        <f t="shared" si="16"/>
        <v>90</v>
      </c>
      <c r="M157" s="9">
        <v>595</v>
      </c>
      <c r="N157" s="9">
        <f t="shared" si="17"/>
        <v>297.5</v>
      </c>
      <c r="O157" s="9">
        <v>257</v>
      </c>
      <c r="P157" s="9">
        <f t="shared" si="18"/>
        <v>257</v>
      </c>
      <c r="Q157" s="9">
        <v>452</v>
      </c>
      <c r="R157" s="9">
        <f t="shared" si="19"/>
        <v>361.6</v>
      </c>
      <c r="S157" s="9">
        <f t="shared" si="20"/>
        <v>1206.0999999999999</v>
      </c>
      <c r="T157" s="9" t="s">
        <v>18</v>
      </c>
    </row>
    <row r="158" spans="5:20" x14ac:dyDescent="0.2">
      <c r="E158" s="9" t="s">
        <v>19</v>
      </c>
      <c r="F158" s="9">
        <v>1</v>
      </c>
      <c r="G158" s="10">
        <v>41421</v>
      </c>
      <c r="H158" s="10" t="str">
        <f t="shared" si="14"/>
        <v>May</v>
      </c>
      <c r="I158" s="9">
        <v>81</v>
      </c>
      <c r="J158" s="9">
        <f t="shared" si="15"/>
        <v>162</v>
      </c>
      <c r="K158" s="9">
        <v>47</v>
      </c>
      <c r="L158" s="9">
        <f t="shared" si="16"/>
        <v>70.5</v>
      </c>
      <c r="M158" s="9">
        <v>504</v>
      </c>
      <c r="N158" s="9">
        <f t="shared" si="17"/>
        <v>252</v>
      </c>
      <c r="O158" s="9">
        <v>167</v>
      </c>
      <c r="P158" s="9">
        <f t="shared" si="18"/>
        <v>167</v>
      </c>
      <c r="Q158" s="9">
        <v>418</v>
      </c>
      <c r="R158" s="9">
        <f t="shared" si="19"/>
        <v>334.40000000000003</v>
      </c>
      <c r="S158" s="9">
        <f t="shared" si="20"/>
        <v>985.90000000000009</v>
      </c>
      <c r="T158" s="9" t="s">
        <v>18</v>
      </c>
    </row>
    <row r="159" spans="5:20" x14ac:dyDescent="0.2">
      <c r="E159" s="9" t="s">
        <v>20</v>
      </c>
      <c r="F159" s="9">
        <v>2</v>
      </c>
      <c r="G159" s="10">
        <v>41422</v>
      </c>
      <c r="H159" s="10" t="str">
        <f t="shared" si="14"/>
        <v>May</v>
      </c>
      <c r="I159" s="9">
        <v>79</v>
      </c>
      <c r="J159" s="9">
        <f t="shared" si="15"/>
        <v>158</v>
      </c>
      <c r="K159" s="9">
        <v>59</v>
      </c>
      <c r="L159" s="9">
        <f t="shared" si="16"/>
        <v>88.5</v>
      </c>
      <c r="M159" s="9">
        <v>460</v>
      </c>
      <c r="N159" s="9">
        <f t="shared" si="17"/>
        <v>230</v>
      </c>
      <c r="O159" s="9">
        <v>231</v>
      </c>
      <c r="P159" s="9">
        <f t="shared" si="18"/>
        <v>231</v>
      </c>
      <c r="Q159" s="9">
        <v>283</v>
      </c>
      <c r="R159" s="9">
        <f t="shared" si="19"/>
        <v>226.4</v>
      </c>
      <c r="S159" s="9">
        <f t="shared" si="20"/>
        <v>933.9</v>
      </c>
      <c r="T159" s="9" t="s">
        <v>18</v>
      </c>
    </row>
    <row r="160" spans="5:20" x14ac:dyDescent="0.2">
      <c r="E160" s="9" t="s">
        <v>21</v>
      </c>
      <c r="F160" s="9">
        <v>3</v>
      </c>
      <c r="G160" s="10">
        <v>41423</v>
      </c>
      <c r="H160" s="10" t="str">
        <f t="shared" si="14"/>
        <v>May</v>
      </c>
      <c r="I160" s="9">
        <v>66</v>
      </c>
      <c r="J160" s="9">
        <f t="shared" si="15"/>
        <v>132</v>
      </c>
      <c r="K160" s="9">
        <v>54</v>
      </c>
      <c r="L160" s="9">
        <f t="shared" si="16"/>
        <v>81</v>
      </c>
      <c r="M160" s="9">
        <v>521</v>
      </c>
      <c r="N160" s="9">
        <f t="shared" si="17"/>
        <v>260.5</v>
      </c>
      <c r="O160" s="9">
        <v>254</v>
      </c>
      <c r="P160" s="9">
        <f t="shared" si="18"/>
        <v>254</v>
      </c>
      <c r="Q160" s="9">
        <v>475</v>
      </c>
      <c r="R160" s="9">
        <f t="shared" si="19"/>
        <v>380</v>
      </c>
      <c r="S160" s="9">
        <f t="shared" si="20"/>
        <v>1107.5</v>
      </c>
      <c r="T160" s="9" t="s">
        <v>18</v>
      </c>
    </row>
    <row r="161" spans="5:20" x14ac:dyDescent="0.2">
      <c r="E161" s="9" t="s">
        <v>22</v>
      </c>
      <c r="F161" s="9">
        <v>4</v>
      </c>
      <c r="G161" s="10">
        <v>41424</v>
      </c>
      <c r="H161" s="10" t="str">
        <f t="shared" si="14"/>
        <v>May</v>
      </c>
      <c r="I161" s="9">
        <v>45</v>
      </c>
      <c r="J161" s="9">
        <f t="shared" si="15"/>
        <v>90</v>
      </c>
      <c r="K161" s="9">
        <v>59</v>
      </c>
      <c r="L161" s="9">
        <f t="shared" si="16"/>
        <v>88.5</v>
      </c>
      <c r="M161" s="9">
        <v>547</v>
      </c>
      <c r="N161" s="9">
        <f t="shared" si="17"/>
        <v>273.5</v>
      </c>
      <c r="O161" s="9">
        <v>173</v>
      </c>
      <c r="P161" s="9">
        <f t="shared" si="18"/>
        <v>173</v>
      </c>
      <c r="Q161" s="9">
        <v>419</v>
      </c>
      <c r="R161" s="9">
        <f t="shared" si="19"/>
        <v>335.20000000000005</v>
      </c>
      <c r="S161" s="9">
        <f t="shared" si="20"/>
        <v>960.2</v>
      </c>
      <c r="T161" s="9" t="s">
        <v>18</v>
      </c>
    </row>
    <row r="162" spans="5:20" x14ac:dyDescent="0.2">
      <c r="E162" s="9" t="s">
        <v>23</v>
      </c>
      <c r="F162" s="9">
        <v>5</v>
      </c>
      <c r="G162" s="10">
        <v>41425</v>
      </c>
      <c r="H162" s="10" t="str">
        <f t="shared" si="14"/>
        <v>May</v>
      </c>
      <c r="I162" s="9">
        <v>82</v>
      </c>
      <c r="J162" s="9">
        <f t="shared" si="15"/>
        <v>164</v>
      </c>
      <c r="K162" s="9">
        <v>59</v>
      </c>
      <c r="L162" s="9">
        <f t="shared" si="16"/>
        <v>88.5</v>
      </c>
      <c r="M162" s="9">
        <v>305</v>
      </c>
      <c r="N162" s="9">
        <f t="shared" si="17"/>
        <v>152.5</v>
      </c>
      <c r="O162" s="9">
        <v>98</v>
      </c>
      <c r="P162" s="9">
        <f t="shared" si="18"/>
        <v>98</v>
      </c>
      <c r="Q162" s="9">
        <v>294</v>
      </c>
      <c r="R162" s="9">
        <f t="shared" si="19"/>
        <v>235.20000000000002</v>
      </c>
      <c r="S162" s="9">
        <f t="shared" si="20"/>
        <v>738.2</v>
      </c>
      <c r="T162" s="9" t="s">
        <v>18</v>
      </c>
    </row>
    <row r="163" spans="5:20" x14ac:dyDescent="0.2">
      <c r="E163" s="9" t="s">
        <v>24</v>
      </c>
      <c r="F163" s="9">
        <v>6</v>
      </c>
      <c r="G163" s="10">
        <v>41426</v>
      </c>
      <c r="H163" s="10" t="str">
        <f t="shared" si="14"/>
        <v>June</v>
      </c>
      <c r="I163" s="9">
        <v>93</v>
      </c>
      <c r="J163" s="9">
        <f t="shared" si="15"/>
        <v>186</v>
      </c>
      <c r="K163" s="9">
        <v>64</v>
      </c>
      <c r="L163" s="9">
        <f t="shared" si="16"/>
        <v>96</v>
      </c>
      <c r="M163" s="9">
        <v>631</v>
      </c>
      <c r="N163" s="9">
        <f t="shared" si="17"/>
        <v>315.5</v>
      </c>
      <c r="O163" s="9">
        <v>297</v>
      </c>
      <c r="P163" s="9">
        <f t="shared" si="18"/>
        <v>297</v>
      </c>
      <c r="Q163" s="9">
        <v>394</v>
      </c>
      <c r="R163" s="9">
        <f t="shared" si="19"/>
        <v>315.20000000000005</v>
      </c>
      <c r="S163" s="9">
        <f t="shared" si="20"/>
        <v>1209.7</v>
      </c>
      <c r="T163" s="9" t="s">
        <v>18</v>
      </c>
    </row>
    <row r="164" spans="5:20" x14ac:dyDescent="0.2">
      <c r="E164" s="9" t="s">
        <v>25</v>
      </c>
      <c r="F164" s="9">
        <v>7</v>
      </c>
      <c r="G164" s="10">
        <v>41427</v>
      </c>
      <c r="H164" s="10" t="str">
        <f t="shared" si="14"/>
        <v>June</v>
      </c>
      <c r="I164" s="9">
        <v>102</v>
      </c>
      <c r="J164" s="9">
        <f t="shared" si="15"/>
        <v>204</v>
      </c>
      <c r="K164" s="9">
        <v>59</v>
      </c>
      <c r="L164" s="9">
        <f t="shared" si="16"/>
        <v>88.5</v>
      </c>
      <c r="M164" s="9">
        <v>612</v>
      </c>
      <c r="N164" s="9">
        <f t="shared" si="17"/>
        <v>306</v>
      </c>
      <c r="O164" s="9">
        <v>322</v>
      </c>
      <c r="P164" s="9">
        <f t="shared" si="18"/>
        <v>322</v>
      </c>
      <c r="Q164" s="9">
        <v>456</v>
      </c>
      <c r="R164" s="9">
        <f t="shared" si="19"/>
        <v>364.8</v>
      </c>
      <c r="S164" s="9">
        <f t="shared" si="20"/>
        <v>1285.3</v>
      </c>
      <c r="T164" s="9" t="s">
        <v>18</v>
      </c>
    </row>
    <row r="165" spans="5:20" x14ac:dyDescent="0.2">
      <c r="E165" s="9" t="s">
        <v>19</v>
      </c>
      <c r="F165" s="9">
        <v>1</v>
      </c>
      <c r="G165" s="10">
        <v>41428</v>
      </c>
      <c r="H165" s="10" t="str">
        <f t="shared" si="14"/>
        <v>June</v>
      </c>
      <c r="I165" s="9">
        <v>45</v>
      </c>
      <c r="J165" s="9">
        <f t="shared" si="15"/>
        <v>90</v>
      </c>
      <c r="K165" s="9">
        <v>36</v>
      </c>
      <c r="L165" s="9">
        <f t="shared" si="16"/>
        <v>54</v>
      </c>
      <c r="M165" s="9">
        <v>417</v>
      </c>
      <c r="N165" s="9">
        <f t="shared" si="17"/>
        <v>208.5</v>
      </c>
      <c r="O165" s="9">
        <v>313</v>
      </c>
      <c r="P165" s="9">
        <f t="shared" si="18"/>
        <v>313</v>
      </c>
      <c r="Q165" s="9">
        <v>282</v>
      </c>
      <c r="R165" s="9">
        <f t="shared" si="19"/>
        <v>225.60000000000002</v>
      </c>
      <c r="S165" s="9">
        <f t="shared" si="20"/>
        <v>891.1</v>
      </c>
      <c r="T165" s="9" t="s">
        <v>18</v>
      </c>
    </row>
    <row r="166" spans="5:20" x14ac:dyDescent="0.2">
      <c r="E166" s="9" t="s">
        <v>20</v>
      </c>
      <c r="F166" s="9">
        <v>2</v>
      </c>
      <c r="G166" s="10">
        <v>41429</v>
      </c>
      <c r="H166" s="10" t="str">
        <f t="shared" si="14"/>
        <v>June</v>
      </c>
      <c r="I166" s="9">
        <v>58</v>
      </c>
      <c r="J166" s="9">
        <f t="shared" si="15"/>
        <v>116</v>
      </c>
      <c r="K166" s="9">
        <v>50</v>
      </c>
      <c r="L166" s="9">
        <f t="shared" si="16"/>
        <v>75</v>
      </c>
      <c r="M166" s="9">
        <v>385</v>
      </c>
      <c r="N166" s="9">
        <f t="shared" si="17"/>
        <v>192.5</v>
      </c>
      <c r="O166" s="9">
        <v>198</v>
      </c>
      <c r="P166" s="9">
        <f t="shared" si="18"/>
        <v>198</v>
      </c>
      <c r="Q166" s="9">
        <v>263</v>
      </c>
      <c r="R166" s="9">
        <f t="shared" si="19"/>
        <v>210.4</v>
      </c>
      <c r="S166" s="9">
        <f t="shared" si="20"/>
        <v>791.9</v>
      </c>
      <c r="T166" s="9" t="s">
        <v>18</v>
      </c>
    </row>
    <row r="167" spans="5:20" x14ac:dyDescent="0.2">
      <c r="E167" s="9" t="s">
        <v>21</v>
      </c>
      <c r="F167" s="9">
        <v>3</v>
      </c>
      <c r="G167" s="10">
        <v>41430</v>
      </c>
      <c r="H167" s="10" t="str">
        <f t="shared" si="14"/>
        <v>June</v>
      </c>
      <c r="I167" s="9">
        <v>95</v>
      </c>
      <c r="J167" s="9">
        <f t="shared" si="15"/>
        <v>190</v>
      </c>
      <c r="K167" s="9">
        <v>43</v>
      </c>
      <c r="L167" s="9">
        <f t="shared" si="16"/>
        <v>64.5</v>
      </c>
      <c r="M167" s="9">
        <v>373</v>
      </c>
      <c r="N167" s="9">
        <f t="shared" si="17"/>
        <v>186.5</v>
      </c>
      <c r="O167" s="9">
        <v>185</v>
      </c>
      <c r="P167" s="9">
        <f t="shared" si="18"/>
        <v>185</v>
      </c>
      <c r="Q167" s="9">
        <v>438</v>
      </c>
      <c r="R167" s="9">
        <f t="shared" si="19"/>
        <v>350.40000000000003</v>
      </c>
      <c r="S167" s="9">
        <f t="shared" si="20"/>
        <v>976.40000000000009</v>
      </c>
      <c r="T167" s="9" t="s">
        <v>18</v>
      </c>
    </row>
    <row r="168" spans="5:20" x14ac:dyDescent="0.2">
      <c r="E168" s="9" t="s">
        <v>22</v>
      </c>
      <c r="F168" s="9">
        <v>4</v>
      </c>
      <c r="G168" s="10">
        <v>41431</v>
      </c>
      <c r="H168" s="10" t="str">
        <f t="shared" si="14"/>
        <v>June</v>
      </c>
      <c r="I168" s="9">
        <v>61</v>
      </c>
      <c r="J168" s="9">
        <f t="shared" si="15"/>
        <v>122</v>
      </c>
      <c r="K168" s="9">
        <v>30</v>
      </c>
      <c r="L168" s="9">
        <f t="shared" si="16"/>
        <v>45</v>
      </c>
      <c r="M168" s="9">
        <v>513</v>
      </c>
      <c r="N168" s="9">
        <f t="shared" si="17"/>
        <v>256.5</v>
      </c>
      <c r="O168" s="9">
        <v>235</v>
      </c>
      <c r="P168" s="9">
        <f t="shared" si="18"/>
        <v>235</v>
      </c>
      <c r="Q168" s="9">
        <v>311</v>
      </c>
      <c r="R168" s="9">
        <f t="shared" si="19"/>
        <v>248.8</v>
      </c>
      <c r="S168" s="9">
        <f t="shared" si="20"/>
        <v>907.3</v>
      </c>
      <c r="T168" s="9" t="s">
        <v>18</v>
      </c>
    </row>
    <row r="169" spans="5:20" x14ac:dyDescent="0.2">
      <c r="E169" s="9" t="s">
        <v>23</v>
      </c>
      <c r="F169" s="9">
        <v>5</v>
      </c>
      <c r="G169" s="10">
        <v>41432</v>
      </c>
      <c r="H169" s="10" t="str">
        <f t="shared" si="14"/>
        <v>June</v>
      </c>
      <c r="I169" s="9">
        <v>56</v>
      </c>
      <c r="J169" s="9">
        <f t="shared" si="15"/>
        <v>112</v>
      </c>
      <c r="K169" s="9">
        <v>66</v>
      </c>
      <c r="L169" s="9">
        <f t="shared" si="16"/>
        <v>99</v>
      </c>
      <c r="M169" s="9">
        <v>572</v>
      </c>
      <c r="N169" s="9">
        <f t="shared" si="17"/>
        <v>286</v>
      </c>
      <c r="O169" s="9">
        <v>423</v>
      </c>
      <c r="P169" s="9">
        <f t="shared" si="18"/>
        <v>423</v>
      </c>
      <c r="Q169" s="9">
        <v>326</v>
      </c>
      <c r="R169" s="9">
        <f t="shared" si="19"/>
        <v>260.8</v>
      </c>
      <c r="S169" s="9">
        <f t="shared" si="20"/>
        <v>1180.8</v>
      </c>
      <c r="T169" s="9" t="s">
        <v>18</v>
      </c>
    </row>
    <row r="170" spans="5:20" x14ac:dyDescent="0.2">
      <c r="E170" s="9" t="s">
        <v>24</v>
      </c>
      <c r="F170" s="9">
        <v>6</v>
      </c>
      <c r="G170" s="10">
        <v>41433</v>
      </c>
      <c r="H170" s="10" t="str">
        <f t="shared" si="14"/>
        <v>June</v>
      </c>
      <c r="I170" s="9">
        <v>77</v>
      </c>
      <c r="J170" s="9">
        <f t="shared" si="15"/>
        <v>154</v>
      </c>
      <c r="K170" s="9">
        <v>76</v>
      </c>
      <c r="L170" s="9">
        <f t="shared" si="16"/>
        <v>114</v>
      </c>
      <c r="M170" s="9">
        <v>601</v>
      </c>
      <c r="N170" s="9">
        <f t="shared" si="17"/>
        <v>300.5</v>
      </c>
      <c r="O170" s="9">
        <v>379</v>
      </c>
      <c r="P170" s="9">
        <f t="shared" si="18"/>
        <v>379</v>
      </c>
      <c r="Q170" s="9">
        <v>617</v>
      </c>
      <c r="R170" s="9">
        <f t="shared" si="19"/>
        <v>493.6</v>
      </c>
      <c r="S170" s="9">
        <f t="shared" si="20"/>
        <v>1441.1</v>
      </c>
      <c r="T170" s="9" t="s">
        <v>18</v>
      </c>
    </row>
    <row r="171" spans="5:20" x14ac:dyDescent="0.2">
      <c r="E171" s="9" t="s">
        <v>25</v>
      </c>
      <c r="F171" s="9">
        <v>7</v>
      </c>
      <c r="G171" s="10">
        <v>41434</v>
      </c>
      <c r="H171" s="10" t="str">
        <f t="shared" si="14"/>
        <v>June</v>
      </c>
      <c r="I171" s="9">
        <v>77</v>
      </c>
      <c r="J171" s="9">
        <f t="shared" si="15"/>
        <v>154</v>
      </c>
      <c r="K171" s="9">
        <v>66</v>
      </c>
      <c r="L171" s="9">
        <f t="shared" si="16"/>
        <v>99</v>
      </c>
      <c r="M171" s="9">
        <v>579</v>
      </c>
      <c r="N171" s="9">
        <f t="shared" si="17"/>
        <v>289.5</v>
      </c>
      <c r="O171" s="9">
        <v>327</v>
      </c>
      <c r="P171" s="9">
        <f t="shared" si="18"/>
        <v>327</v>
      </c>
      <c r="Q171" s="9">
        <v>315</v>
      </c>
      <c r="R171" s="9">
        <f t="shared" si="19"/>
        <v>252</v>
      </c>
      <c r="S171" s="9">
        <f t="shared" si="20"/>
        <v>1121.5</v>
      </c>
      <c r="T171" s="9" t="s">
        <v>18</v>
      </c>
    </row>
    <row r="172" spans="5:20" x14ac:dyDescent="0.2">
      <c r="E172" s="9" t="s">
        <v>19</v>
      </c>
      <c r="F172" s="9">
        <v>1</v>
      </c>
      <c r="G172" s="10">
        <v>41435</v>
      </c>
      <c r="H172" s="10" t="str">
        <f t="shared" si="14"/>
        <v>June</v>
      </c>
      <c r="I172" s="9">
        <v>83</v>
      </c>
      <c r="J172" s="9">
        <f t="shared" si="15"/>
        <v>166</v>
      </c>
      <c r="K172" s="9">
        <v>43</v>
      </c>
      <c r="L172" s="9">
        <f t="shared" si="16"/>
        <v>64.5</v>
      </c>
      <c r="M172" s="9">
        <v>502</v>
      </c>
      <c r="N172" s="9">
        <f t="shared" si="17"/>
        <v>251</v>
      </c>
      <c r="O172" s="9">
        <v>112</v>
      </c>
      <c r="P172" s="9">
        <f t="shared" si="18"/>
        <v>112</v>
      </c>
      <c r="Q172" s="9">
        <v>330</v>
      </c>
      <c r="R172" s="9">
        <f t="shared" si="19"/>
        <v>264</v>
      </c>
      <c r="S172" s="9">
        <f t="shared" si="20"/>
        <v>857.5</v>
      </c>
      <c r="T172" s="9" t="s">
        <v>18</v>
      </c>
    </row>
    <row r="173" spans="5:20" x14ac:dyDescent="0.2">
      <c r="E173" s="9" t="s">
        <v>20</v>
      </c>
      <c r="F173" s="9">
        <v>2</v>
      </c>
      <c r="G173" s="10">
        <v>41436</v>
      </c>
      <c r="H173" s="10" t="str">
        <f t="shared" si="14"/>
        <v>June</v>
      </c>
      <c r="I173" s="9">
        <v>83</v>
      </c>
      <c r="J173" s="9">
        <f t="shared" si="15"/>
        <v>166</v>
      </c>
      <c r="K173" s="9">
        <v>56</v>
      </c>
      <c r="L173" s="9">
        <f t="shared" si="16"/>
        <v>84</v>
      </c>
      <c r="M173" s="9">
        <v>609</v>
      </c>
      <c r="N173" s="9">
        <f t="shared" si="17"/>
        <v>304.5</v>
      </c>
      <c r="O173" s="9">
        <v>323</v>
      </c>
      <c r="P173" s="9">
        <f t="shared" si="18"/>
        <v>323</v>
      </c>
      <c r="Q173" s="9">
        <v>422</v>
      </c>
      <c r="R173" s="9">
        <f t="shared" si="19"/>
        <v>337.6</v>
      </c>
      <c r="S173" s="9">
        <f t="shared" si="20"/>
        <v>1215.0999999999999</v>
      </c>
      <c r="T173" s="9" t="s">
        <v>17</v>
      </c>
    </row>
    <row r="174" spans="5:20" x14ac:dyDescent="0.2">
      <c r="E174" s="9" t="s">
        <v>21</v>
      </c>
      <c r="F174" s="9">
        <v>3</v>
      </c>
      <c r="G174" s="10">
        <v>41437</v>
      </c>
      <c r="H174" s="10" t="str">
        <f t="shared" si="14"/>
        <v>June</v>
      </c>
      <c r="I174" s="9">
        <v>69</v>
      </c>
      <c r="J174" s="9">
        <f t="shared" si="15"/>
        <v>138</v>
      </c>
      <c r="K174" s="9">
        <v>32</v>
      </c>
      <c r="L174" s="9">
        <f t="shared" si="16"/>
        <v>48</v>
      </c>
      <c r="M174" s="9">
        <v>543</v>
      </c>
      <c r="N174" s="9">
        <f t="shared" si="17"/>
        <v>271.5</v>
      </c>
      <c r="O174" s="9">
        <v>258</v>
      </c>
      <c r="P174" s="9">
        <f t="shared" si="18"/>
        <v>258</v>
      </c>
      <c r="Q174" s="9">
        <v>312</v>
      </c>
      <c r="R174" s="9">
        <f t="shared" si="19"/>
        <v>249.60000000000002</v>
      </c>
      <c r="S174" s="9">
        <f t="shared" si="20"/>
        <v>965.1</v>
      </c>
      <c r="T174" s="9" t="s">
        <v>18</v>
      </c>
    </row>
    <row r="175" spans="5:20" x14ac:dyDescent="0.2">
      <c r="E175" s="9" t="s">
        <v>22</v>
      </c>
      <c r="F175" s="9">
        <v>4</v>
      </c>
      <c r="G175" s="10">
        <v>41438</v>
      </c>
      <c r="H175" s="10" t="str">
        <f t="shared" si="14"/>
        <v>June</v>
      </c>
      <c r="I175" s="9">
        <v>61</v>
      </c>
      <c r="J175" s="9">
        <f t="shared" si="15"/>
        <v>122</v>
      </c>
      <c r="K175" s="9">
        <v>52</v>
      </c>
      <c r="L175" s="9">
        <f t="shared" si="16"/>
        <v>78</v>
      </c>
      <c r="M175" s="9">
        <v>322</v>
      </c>
      <c r="N175" s="9">
        <f t="shared" si="17"/>
        <v>161</v>
      </c>
      <c r="O175" s="9">
        <v>289</v>
      </c>
      <c r="P175" s="9">
        <f t="shared" si="18"/>
        <v>289</v>
      </c>
      <c r="Q175" s="9">
        <v>294</v>
      </c>
      <c r="R175" s="9">
        <f t="shared" si="19"/>
        <v>235.20000000000002</v>
      </c>
      <c r="S175" s="9">
        <f t="shared" si="20"/>
        <v>885.2</v>
      </c>
      <c r="T175" s="9" t="s">
        <v>18</v>
      </c>
    </row>
    <row r="176" spans="5:20" x14ac:dyDescent="0.2">
      <c r="E176" s="9" t="s">
        <v>23</v>
      </c>
      <c r="F176" s="9">
        <v>5</v>
      </c>
      <c r="G176" s="10">
        <v>41439</v>
      </c>
      <c r="H176" s="10" t="str">
        <f t="shared" si="14"/>
        <v>June</v>
      </c>
      <c r="I176" s="9">
        <v>76</v>
      </c>
      <c r="J176" s="9">
        <f t="shared" si="15"/>
        <v>152</v>
      </c>
      <c r="K176" s="9">
        <v>85</v>
      </c>
      <c r="L176" s="9">
        <f t="shared" si="16"/>
        <v>127.5</v>
      </c>
      <c r="M176" s="9">
        <v>534</v>
      </c>
      <c r="N176" s="9">
        <f t="shared" si="17"/>
        <v>267</v>
      </c>
      <c r="O176" s="9">
        <v>385</v>
      </c>
      <c r="P176" s="9">
        <f t="shared" si="18"/>
        <v>385</v>
      </c>
      <c r="Q176" s="9">
        <v>353</v>
      </c>
      <c r="R176" s="9">
        <f t="shared" si="19"/>
        <v>282.40000000000003</v>
      </c>
      <c r="S176" s="9">
        <f t="shared" si="20"/>
        <v>1213.9000000000001</v>
      </c>
      <c r="T176" s="9" t="s">
        <v>18</v>
      </c>
    </row>
    <row r="177" spans="5:20" x14ac:dyDescent="0.2">
      <c r="E177" s="9" t="s">
        <v>24</v>
      </c>
      <c r="F177" s="9">
        <v>6</v>
      </c>
      <c r="G177" s="10">
        <v>41440</v>
      </c>
      <c r="H177" s="10" t="str">
        <f t="shared" si="14"/>
        <v>June</v>
      </c>
      <c r="I177" s="9">
        <v>136</v>
      </c>
      <c r="J177" s="9">
        <f t="shared" si="15"/>
        <v>272</v>
      </c>
      <c r="K177" s="9">
        <v>66</v>
      </c>
      <c r="L177" s="9">
        <f t="shared" si="16"/>
        <v>99</v>
      </c>
      <c r="M177" s="9">
        <v>844</v>
      </c>
      <c r="N177" s="9">
        <f t="shared" si="17"/>
        <v>422</v>
      </c>
      <c r="O177" s="9">
        <v>293</v>
      </c>
      <c r="P177" s="9">
        <f t="shared" si="18"/>
        <v>293</v>
      </c>
      <c r="Q177" s="9">
        <v>398</v>
      </c>
      <c r="R177" s="9">
        <f t="shared" si="19"/>
        <v>318.40000000000003</v>
      </c>
      <c r="S177" s="9">
        <f t="shared" si="20"/>
        <v>1404.4</v>
      </c>
      <c r="T177" s="9" t="s">
        <v>18</v>
      </c>
    </row>
    <row r="178" spans="5:20" x14ac:dyDescent="0.2">
      <c r="E178" s="9" t="s">
        <v>25</v>
      </c>
      <c r="F178" s="9">
        <v>7</v>
      </c>
      <c r="G178" s="10">
        <v>41441</v>
      </c>
      <c r="H178" s="10" t="str">
        <f t="shared" si="14"/>
        <v>June</v>
      </c>
      <c r="I178" s="9">
        <v>75</v>
      </c>
      <c r="J178" s="9">
        <f t="shared" si="15"/>
        <v>150</v>
      </c>
      <c r="K178" s="9">
        <v>65</v>
      </c>
      <c r="L178" s="9">
        <f t="shared" si="16"/>
        <v>97.5</v>
      </c>
      <c r="M178" s="9">
        <v>604</v>
      </c>
      <c r="N178" s="9">
        <f t="shared" si="17"/>
        <v>302</v>
      </c>
      <c r="O178" s="9">
        <v>219</v>
      </c>
      <c r="P178" s="9">
        <f t="shared" si="18"/>
        <v>219</v>
      </c>
      <c r="Q178" s="9">
        <v>398</v>
      </c>
      <c r="R178" s="9">
        <f t="shared" si="19"/>
        <v>318.40000000000003</v>
      </c>
      <c r="S178" s="9">
        <f t="shared" si="20"/>
        <v>1086.9000000000001</v>
      </c>
      <c r="T178" s="9" t="s">
        <v>18</v>
      </c>
    </row>
    <row r="179" spans="5:20" x14ac:dyDescent="0.2">
      <c r="E179" s="9" t="s">
        <v>19</v>
      </c>
      <c r="F179" s="9">
        <v>1</v>
      </c>
      <c r="G179" s="10">
        <v>41442</v>
      </c>
      <c r="H179" s="10" t="str">
        <f t="shared" si="14"/>
        <v>June</v>
      </c>
      <c r="I179" s="9">
        <v>89</v>
      </c>
      <c r="J179" s="9">
        <f t="shared" si="15"/>
        <v>178</v>
      </c>
      <c r="K179" s="9">
        <v>40</v>
      </c>
      <c r="L179" s="9">
        <f t="shared" si="16"/>
        <v>60</v>
      </c>
      <c r="M179" s="9">
        <v>452</v>
      </c>
      <c r="N179" s="9">
        <f t="shared" si="17"/>
        <v>226</v>
      </c>
      <c r="O179" s="9">
        <v>211</v>
      </c>
      <c r="P179" s="9">
        <f t="shared" si="18"/>
        <v>211</v>
      </c>
      <c r="Q179" s="9">
        <v>321</v>
      </c>
      <c r="R179" s="9">
        <f t="shared" si="19"/>
        <v>256.8</v>
      </c>
      <c r="S179" s="9">
        <f t="shared" si="20"/>
        <v>931.8</v>
      </c>
      <c r="T179" s="9" t="s">
        <v>18</v>
      </c>
    </row>
    <row r="180" spans="5:20" x14ac:dyDescent="0.2">
      <c r="E180" s="9" t="s">
        <v>20</v>
      </c>
      <c r="F180" s="9">
        <v>2</v>
      </c>
      <c r="G180" s="10">
        <v>41443</v>
      </c>
      <c r="H180" s="10" t="str">
        <f t="shared" si="14"/>
        <v>June</v>
      </c>
      <c r="I180" s="9">
        <v>43</v>
      </c>
      <c r="J180" s="9">
        <f t="shared" si="15"/>
        <v>86</v>
      </c>
      <c r="K180" s="9">
        <v>40</v>
      </c>
      <c r="L180" s="9">
        <f t="shared" si="16"/>
        <v>60</v>
      </c>
      <c r="M180" s="9">
        <v>458</v>
      </c>
      <c r="N180" s="9">
        <f t="shared" si="17"/>
        <v>229</v>
      </c>
      <c r="O180" s="9">
        <v>299</v>
      </c>
      <c r="P180" s="9">
        <f t="shared" si="18"/>
        <v>299</v>
      </c>
      <c r="Q180" s="9">
        <v>344</v>
      </c>
      <c r="R180" s="9">
        <f t="shared" si="19"/>
        <v>275.2</v>
      </c>
      <c r="S180" s="9">
        <f t="shared" si="20"/>
        <v>949.2</v>
      </c>
      <c r="T180" s="9" t="s">
        <v>18</v>
      </c>
    </row>
    <row r="181" spans="5:20" x14ac:dyDescent="0.2">
      <c r="E181" s="9" t="s">
        <v>21</v>
      </c>
      <c r="F181" s="9">
        <v>3</v>
      </c>
      <c r="G181" s="10">
        <v>41444</v>
      </c>
      <c r="H181" s="10" t="str">
        <f t="shared" si="14"/>
        <v>June</v>
      </c>
      <c r="I181" s="9">
        <v>81</v>
      </c>
      <c r="J181" s="9">
        <f t="shared" si="15"/>
        <v>162</v>
      </c>
      <c r="K181" s="9">
        <v>38</v>
      </c>
      <c r="L181" s="9">
        <f t="shared" si="16"/>
        <v>57</v>
      </c>
      <c r="M181" s="9">
        <v>489</v>
      </c>
      <c r="N181" s="9">
        <f t="shared" si="17"/>
        <v>244.5</v>
      </c>
      <c r="O181" s="9">
        <v>202</v>
      </c>
      <c r="P181" s="9">
        <f t="shared" si="18"/>
        <v>202</v>
      </c>
      <c r="Q181" s="9">
        <v>225</v>
      </c>
      <c r="R181" s="9">
        <f t="shared" si="19"/>
        <v>180</v>
      </c>
      <c r="S181" s="9">
        <f t="shared" si="20"/>
        <v>845.5</v>
      </c>
      <c r="T181" s="9" t="s">
        <v>18</v>
      </c>
    </row>
    <row r="182" spans="5:20" x14ac:dyDescent="0.2">
      <c r="E182" s="9" t="s">
        <v>22</v>
      </c>
      <c r="F182" s="9">
        <v>4</v>
      </c>
      <c r="G182" s="10">
        <v>41445</v>
      </c>
      <c r="H182" s="10" t="str">
        <f t="shared" si="14"/>
        <v>June</v>
      </c>
      <c r="I182" s="9">
        <v>61</v>
      </c>
      <c r="J182" s="9">
        <f t="shared" si="15"/>
        <v>122</v>
      </c>
      <c r="K182" s="9">
        <v>42</v>
      </c>
      <c r="L182" s="9">
        <f t="shared" si="16"/>
        <v>63</v>
      </c>
      <c r="M182" s="9">
        <v>455</v>
      </c>
      <c r="N182" s="9">
        <f t="shared" si="17"/>
        <v>227.5</v>
      </c>
      <c r="O182" s="9">
        <v>237</v>
      </c>
      <c r="P182" s="9">
        <f t="shared" si="18"/>
        <v>237</v>
      </c>
      <c r="Q182" s="9">
        <v>365</v>
      </c>
      <c r="R182" s="9">
        <f t="shared" si="19"/>
        <v>292</v>
      </c>
      <c r="S182" s="9">
        <f t="shared" si="20"/>
        <v>941.5</v>
      </c>
      <c r="T182" s="9" t="s">
        <v>18</v>
      </c>
    </row>
    <row r="183" spans="5:20" x14ac:dyDescent="0.2">
      <c r="E183" s="9" t="s">
        <v>23</v>
      </c>
      <c r="F183" s="9">
        <v>5</v>
      </c>
      <c r="G183" s="10">
        <v>41446</v>
      </c>
      <c r="H183" s="10" t="str">
        <f t="shared" si="14"/>
        <v>June</v>
      </c>
      <c r="I183" s="9">
        <v>92</v>
      </c>
      <c r="J183" s="9">
        <f t="shared" si="15"/>
        <v>184</v>
      </c>
      <c r="K183" s="9">
        <v>68</v>
      </c>
      <c r="L183" s="9">
        <f t="shared" si="16"/>
        <v>102</v>
      </c>
      <c r="M183" s="9">
        <v>488</v>
      </c>
      <c r="N183" s="9">
        <f t="shared" si="17"/>
        <v>244</v>
      </c>
      <c r="O183" s="9">
        <v>269</v>
      </c>
      <c r="P183" s="9">
        <f t="shared" si="18"/>
        <v>269</v>
      </c>
      <c r="Q183" s="9">
        <v>436</v>
      </c>
      <c r="R183" s="9">
        <f t="shared" si="19"/>
        <v>348.8</v>
      </c>
      <c r="S183" s="9">
        <f t="shared" si="20"/>
        <v>1147.8</v>
      </c>
      <c r="T183" s="9" t="s">
        <v>17</v>
      </c>
    </row>
    <row r="184" spans="5:20" x14ac:dyDescent="0.2">
      <c r="E184" s="9" t="s">
        <v>24</v>
      </c>
      <c r="F184" s="9">
        <v>6</v>
      </c>
      <c r="G184" s="10">
        <v>41447</v>
      </c>
      <c r="H184" s="10" t="str">
        <f t="shared" si="14"/>
        <v>June</v>
      </c>
      <c r="I184" s="9">
        <v>117</v>
      </c>
      <c r="J184" s="9">
        <f t="shared" si="15"/>
        <v>234</v>
      </c>
      <c r="K184" s="9">
        <v>75</v>
      </c>
      <c r="L184" s="9">
        <f t="shared" si="16"/>
        <v>112.5</v>
      </c>
      <c r="M184" s="9">
        <v>477</v>
      </c>
      <c r="N184" s="9">
        <f t="shared" si="17"/>
        <v>238.5</v>
      </c>
      <c r="O184" s="9">
        <v>352</v>
      </c>
      <c r="P184" s="9">
        <f t="shared" si="18"/>
        <v>352</v>
      </c>
      <c r="Q184" s="9">
        <v>424</v>
      </c>
      <c r="R184" s="9">
        <f t="shared" si="19"/>
        <v>339.20000000000005</v>
      </c>
      <c r="S184" s="9">
        <f t="shared" si="20"/>
        <v>1276.2</v>
      </c>
      <c r="T184" s="9" t="s">
        <v>18</v>
      </c>
    </row>
    <row r="185" spans="5:20" x14ac:dyDescent="0.2">
      <c r="E185" s="9" t="s">
        <v>25</v>
      </c>
      <c r="F185" s="9">
        <v>7</v>
      </c>
      <c r="G185" s="10">
        <v>41448</v>
      </c>
      <c r="H185" s="10" t="str">
        <f t="shared" si="14"/>
        <v>June</v>
      </c>
      <c r="I185" s="9">
        <v>86</v>
      </c>
      <c r="J185" s="9">
        <f t="shared" si="15"/>
        <v>172</v>
      </c>
      <c r="K185" s="9">
        <v>79</v>
      </c>
      <c r="L185" s="9">
        <f t="shared" si="16"/>
        <v>118.5</v>
      </c>
      <c r="M185" s="9">
        <v>681</v>
      </c>
      <c r="N185" s="9">
        <f t="shared" si="17"/>
        <v>340.5</v>
      </c>
      <c r="O185" s="9">
        <v>292</v>
      </c>
      <c r="P185" s="9">
        <f t="shared" si="18"/>
        <v>292</v>
      </c>
      <c r="Q185" s="9">
        <v>432</v>
      </c>
      <c r="R185" s="9">
        <f t="shared" si="19"/>
        <v>345.6</v>
      </c>
      <c r="S185" s="9">
        <f t="shared" si="20"/>
        <v>1268.5999999999999</v>
      </c>
      <c r="T185" s="9" t="s">
        <v>18</v>
      </c>
    </row>
    <row r="186" spans="5:20" x14ac:dyDescent="0.2">
      <c r="E186" s="9" t="s">
        <v>19</v>
      </c>
      <c r="F186" s="9">
        <v>1</v>
      </c>
      <c r="G186" s="10">
        <v>41449</v>
      </c>
      <c r="H186" s="10" t="str">
        <f t="shared" si="14"/>
        <v>June</v>
      </c>
      <c r="I186" s="9">
        <v>78</v>
      </c>
      <c r="J186" s="9">
        <f t="shared" si="15"/>
        <v>156</v>
      </c>
      <c r="K186" s="9">
        <v>61</v>
      </c>
      <c r="L186" s="9">
        <f t="shared" si="16"/>
        <v>91.5</v>
      </c>
      <c r="M186" s="9">
        <v>430</v>
      </c>
      <c r="N186" s="9">
        <f t="shared" si="17"/>
        <v>215</v>
      </c>
      <c r="O186" s="9">
        <v>212</v>
      </c>
      <c r="P186" s="9">
        <f t="shared" si="18"/>
        <v>212</v>
      </c>
      <c r="Q186" s="9">
        <v>381</v>
      </c>
      <c r="R186" s="9">
        <f t="shared" si="19"/>
        <v>304.8</v>
      </c>
      <c r="S186" s="9">
        <f t="shared" si="20"/>
        <v>979.3</v>
      </c>
      <c r="T186" s="9" t="s">
        <v>18</v>
      </c>
    </row>
    <row r="187" spans="5:20" x14ac:dyDescent="0.2">
      <c r="E187" s="9" t="s">
        <v>20</v>
      </c>
      <c r="F187" s="9">
        <v>2</v>
      </c>
      <c r="G187" s="10">
        <v>41450</v>
      </c>
      <c r="H187" s="10" t="str">
        <f t="shared" si="14"/>
        <v>June</v>
      </c>
      <c r="I187" s="9">
        <v>81</v>
      </c>
      <c r="J187" s="9">
        <f t="shared" si="15"/>
        <v>162</v>
      </c>
      <c r="K187" s="9">
        <v>61</v>
      </c>
      <c r="L187" s="9">
        <f t="shared" si="16"/>
        <v>91.5</v>
      </c>
      <c r="M187" s="9">
        <v>440</v>
      </c>
      <c r="N187" s="9">
        <f t="shared" si="17"/>
        <v>220</v>
      </c>
      <c r="O187" s="9">
        <v>251</v>
      </c>
      <c r="P187" s="9">
        <f t="shared" si="18"/>
        <v>251</v>
      </c>
      <c r="Q187" s="9">
        <v>327</v>
      </c>
      <c r="R187" s="9">
        <f t="shared" si="19"/>
        <v>261.60000000000002</v>
      </c>
      <c r="S187" s="9">
        <f t="shared" si="20"/>
        <v>986.1</v>
      </c>
      <c r="T187" s="9" t="s">
        <v>18</v>
      </c>
    </row>
    <row r="188" spans="5:20" x14ac:dyDescent="0.2">
      <c r="E188" s="9" t="s">
        <v>21</v>
      </c>
      <c r="F188" s="9">
        <v>3</v>
      </c>
      <c r="G188" s="10">
        <v>41451</v>
      </c>
      <c r="H188" s="10" t="str">
        <f t="shared" si="14"/>
        <v>June</v>
      </c>
      <c r="I188" s="9">
        <v>78</v>
      </c>
      <c r="J188" s="9">
        <f t="shared" si="15"/>
        <v>156</v>
      </c>
      <c r="K188" s="9">
        <v>51</v>
      </c>
      <c r="L188" s="9">
        <f t="shared" si="16"/>
        <v>76.5</v>
      </c>
      <c r="M188" s="9">
        <v>303</v>
      </c>
      <c r="N188" s="9">
        <f t="shared" si="17"/>
        <v>151.5</v>
      </c>
      <c r="O188" s="9">
        <v>265</v>
      </c>
      <c r="P188" s="9">
        <f t="shared" si="18"/>
        <v>265</v>
      </c>
      <c r="Q188" s="9">
        <v>195</v>
      </c>
      <c r="R188" s="9">
        <f t="shared" si="19"/>
        <v>156</v>
      </c>
      <c r="S188" s="9">
        <f t="shared" si="20"/>
        <v>805</v>
      </c>
      <c r="T188" s="9" t="s">
        <v>18</v>
      </c>
    </row>
    <row r="189" spans="5:20" x14ac:dyDescent="0.2">
      <c r="E189" s="9" t="s">
        <v>22</v>
      </c>
      <c r="F189" s="9">
        <v>4</v>
      </c>
      <c r="G189" s="10">
        <v>41452</v>
      </c>
      <c r="H189" s="10" t="str">
        <f t="shared" si="14"/>
        <v>June</v>
      </c>
      <c r="I189" s="9">
        <v>79</v>
      </c>
      <c r="J189" s="9">
        <f t="shared" si="15"/>
        <v>158</v>
      </c>
      <c r="K189" s="9">
        <v>43</v>
      </c>
      <c r="L189" s="9">
        <f t="shared" si="16"/>
        <v>64.5</v>
      </c>
      <c r="M189" s="9">
        <v>429</v>
      </c>
      <c r="N189" s="9">
        <f t="shared" si="17"/>
        <v>214.5</v>
      </c>
      <c r="O189" s="9">
        <v>234</v>
      </c>
      <c r="P189" s="9">
        <f t="shared" si="18"/>
        <v>234</v>
      </c>
      <c r="Q189" s="9">
        <v>469</v>
      </c>
      <c r="R189" s="9">
        <f t="shared" si="19"/>
        <v>375.20000000000005</v>
      </c>
      <c r="S189" s="9">
        <f t="shared" si="20"/>
        <v>1046.2</v>
      </c>
      <c r="T189" s="9" t="s">
        <v>18</v>
      </c>
    </row>
    <row r="190" spans="5:20" x14ac:dyDescent="0.2">
      <c r="E190" s="9" t="s">
        <v>23</v>
      </c>
      <c r="F190" s="9">
        <v>5</v>
      </c>
      <c r="G190" s="10">
        <v>41453</v>
      </c>
      <c r="H190" s="10" t="str">
        <f t="shared" si="14"/>
        <v>June</v>
      </c>
      <c r="I190" s="9">
        <v>98</v>
      </c>
      <c r="J190" s="9">
        <f t="shared" si="15"/>
        <v>196</v>
      </c>
      <c r="K190" s="9">
        <v>67</v>
      </c>
      <c r="L190" s="9">
        <f t="shared" si="16"/>
        <v>100.5</v>
      </c>
      <c r="M190" s="9">
        <v>632</v>
      </c>
      <c r="N190" s="9">
        <f t="shared" si="17"/>
        <v>316</v>
      </c>
      <c r="O190" s="9">
        <v>184</v>
      </c>
      <c r="P190" s="9">
        <f t="shared" si="18"/>
        <v>184</v>
      </c>
      <c r="Q190" s="9">
        <v>495</v>
      </c>
      <c r="R190" s="9">
        <f t="shared" si="19"/>
        <v>396</v>
      </c>
      <c r="S190" s="9">
        <f t="shared" si="20"/>
        <v>1192.5</v>
      </c>
      <c r="T190" s="9" t="s">
        <v>18</v>
      </c>
    </row>
    <row r="191" spans="5:20" x14ac:dyDescent="0.2">
      <c r="E191" s="9" t="s">
        <v>24</v>
      </c>
      <c r="F191" s="9">
        <v>6</v>
      </c>
      <c r="G191" s="10">
        <v>41454</v>
      </c>
      <c r="H191" s="10" t="str">
        <f t="shared" si="14"/>
        <v>June</v>
      </c>
      <c r="I191" s="9">
        <v>80</v>
      </c>
      <c r="J191" s="9">
        <f t="shared" si="15"/>
        <v>160</v>
      </c>
      <c r="K191" s="9">
        <v>62</v>
      </c>
      <c r="L191" s="9">
        <f t="shared" si="16"/>
        <v>93</v>
      </c>
      <c r="M191" s="9">
        <v>791</v>
      </c>
      <c r="N191" s="9">
        <f t="shared" si="17"/>
        <v>395.5</v>
      </c>
      <c r="O191" s="9">
        <v>204</v>
      </c>
      <c r="P191" s="9">
        <f t="shared" si="18"/>
        <v>204</v>
      </c>
      <c r="Q191" s="9">
        <v>402</v>
      </c>
      <c r="R191" s="9">
        <f t="shared" si="19"/>
        <v>321.60000000000002</v>
      </c>
      <c r="S191" s="9">
        <f t="shared" si="20"/>
        <v>1174.0999999999999</v>
      </c>
      <c r="T191" s="9" t="s">
        <v>18</v>
      </c>
    </row>
    <row r="192" spans="5:20" x14ac:dyDescent="0.2">
      <c r="E192" s="9" t="s">
        <v>25</v>
      </c>
      <c r="F192" s="9">
        <v>7</v>
      </c>
      <c r="G192" s="10">
        <v>41455</v>
      </c>
      <c r="H192" s="10" t="str">
        <f t="shared" si="14"/>
        <v>June</v>
      </c>
      <c r="I192" s="9">
        <v>113</v>
      </c>
      <c r="J192" s="9">
        <f t="shared" si="15"/>
        <v>226</v>
      </c>
      <c r="K192" s="9">
        <v>82</v>
      </c>
      <c r="L192" s="9">
        <f t="shared" si="16"/>
        <v>123</v>
      </c>
      <c r="M192" s="9">
        <v>590</v>
      </c>
      <c r="N192" s="9">
        <f t="shared" si="17"/>
        <v>295</v>
      </c>
      <c r="O192" s="9">
        <v>147</v>
      </c>
      <c r="P192" s="9">
        <f t="shared" si="18"/>
        <v>147</v>
      </c>
      <c r="Q192" s="9">
        <v>489</v>
      </c>
      <c r="R192" s="9">
        <f t="shared" si="19"/>
        <v>391.20000000000005</v>
      </c>
      <c r="S192" s="9">
        <f t="shared" si="20"/>
        <v>1182.2</v>
      </c>
      <c r="T192" s="9" t="s">
        <v>17</v>
      </c>
    </row>
    <row r="193" spans="5:20" x14ac:dyDescent="0.2">
      <c r="E193" s="9" t="s">
        <v>19</v>
      </c>
      <c r="F193" s="9">
        <v>1</v>
      </c>
      <c r="G193" s="10">
        <v>41456</v>
      </c>
      <c r="H193" s="10" t="str">
        <f t="shared" si="14"/>
        <v>July</v>
      </c>
      <c r="I193" s="9">
        <v>76</v>
      </c>
      <c r="J193" s="9">
        <f t="shared" si="15"/>
        <v>152</v>
      </c>
      <c r="K193" s="9">
        <v>52</v>
      </c>
      <c r="L193" s="9">
        <f t="shared" si="16"/>
        <v>78</v>
      </c>
      <c r="M193" s="9">
        <v>504</v>
      </c>
      <c r="N193" s="9">
        <f t="shared" si="17"/>
        <v>252</v>
      </c>
      <c r="O193" s="9">
        <v>347</v>
      </c>
      <c r="P193" s="9">
        <f t="shared" si="18"/>
        <v>347</v>
      </c>
      <c r="Q193" s="9">
        <v>366</v>
      </c>
      <c r="R193" s="9">
        <f t="shared" si="19"/>
        <v>292.8</v>
      </c>
      <c r="S193" s="9">
        <f t="shared" si="20"/>
        <v>1121.8</v>
      </c>
      <c r="T193" s="9" t="s">
        <v>18</v>
      </c>
    </row>
    <row r="194" spans="5:20" x14ac:dyDescent="0.2">
      <c r="E194" s="9" t="s">
        <v>20</v>
      </c>
      <c r="F194" s="9">
        <v>2</v>
      </c>
      <c r="G194" s="10">
        <v>41457</v>
      </c>
      <c r="H194" s="10" t="str">
        <f t="shared" si="14"/>
        <v>July</v>
      </c>
      <c r="I194" s="9">
        <v>80</v>
      </c>
      <c r="J194" s="9">
        <f t="shared" si="15"/>
        <v>160</v>
      </c>
      <c r="K194" s="9">
        <v>46</v>
      </c>
      <c r="L194" s="9">
        <f t="shared" si="16"/>
        <v>69</v>
      </c>
      <c r="M194" s="9">
        <v>546</v>
      </c>
      <c r="N194" s="9">
        <f t="shared" si="17"/>
        <v>273</v>
      </c>
      <c r="O194" s="9">
        <v>160</v>
      </c>
      <c r="P194" s="9">
        <f t="shared" si="18"/>
        <v>160</v>
      </c>
      <c r="Q194" s="9">
        <v>291</v>
      </c>
      <c r="R194" s="9">
        <f t="shared" si="19"/>
        <v>232.8</v>
      </c>
      <c r="S194" s="9">
        <f t="shared" si="20"/>
        <v>894.8</v>
      </c>
      <c r="T194" s="9" t="s">
        <v>18</v>
      </c>
    </row>
    <row r="195" spans="5:20" x14ac:dyDescent="0.2">
      <c r="E195" s="9" t="s">
        <v>21</v>
      </c>
      <c r="F195" s="9">
        <v>3</v>
      </c>
      <c r="G195" s="10">
        <v>41458</v>
      </c>
      <c r="H195" s="10" t="str">
        <f t="shared" si="14"/>
        <v>July</v>
      </c>
      <c r="I195" s="9">
        <v>55</v>
      </c>
      <c r="J195" s="9">
        <f t="shared" si="15"/>
        <v>110</v>
      </c>
      <c r="K195" s="9">
        <v>47</v>
      </c>
      <c r="L195" s="9">
        <f t="shared" si="16"/>
        <v>70.5</v>
      </c>
      <c r="M195" s="9">
        <v>369</v>
      </c>
      <c r="N195" s="9">
        <f t="shared" si="17"/>
        <v>184.5</v>
      </c>
      <c r="O195" s="9">
        <v>226</v>
      </c>
      <c r="P195" s="9">
        <f t="shared" si="18"/>
        <v>226</v>
      </c>
      <c r="Q195" s="9">
        <v>359</v>
      </c>
      <c r="R195" s="9">
        <f t="shared" si="19"/>
        <v>287.2</v>
      </c>
      <c r="S195" s="9">
        <f t="shared" si="20"/>
        <v>878.2</v>
      </c>
      <c r="T195" s="9" t="s">
        <v>18</v>
      </c>
    </row>
    <row r="196" spans="5:20" x14ac:dyDescent="0.2">
      <c r="E196" s="9" t="s">
        <v>22</v>
      </c>
      <c r="F196" s="9">
        <v>4</v>
      </c>
      <c r="G196" s="10">
        <v>41459</v>
      </c>
      <c r="H196" s="10" t="str">
        <f t="shared" si="14"/>
        <v>July</v>
      </c>
      <c r="I196" s="9">
        <v>77</v>
      </c>
      <c r="J196" s="9">
        <f t="shared" si="15"/>
        <v>154</v>
      </c>
      <c r="K196" s="9">
        <v>51</v>
      </c>
      <c r="L196" s="9">
        <f t="shared" si="16"/>
        <v>76.5</v>
      </c>
      <c r="M196" s="9">
        <v>393</v>
      </c>
      <c r="N196" s="9">
        <f t="shared" si="17"/>
        <v>196.5</v>
      </c>
      <c r="O196" s="9">
        <v>247</v>
      </c>
      <c r="P196" s="9">
        <f t="shared" si="18"/>
        <v>247</v>
      </c>
      <c r="Q196" s="9">
        <v>394</v>
      </c>
      <c r="R196" s="9">
        <f t="shared" si="19"/>
        <v>315.20000000000005</v>
      </c>
      <c r="S196" s="9">
        <f t="shared" si="20"/>
        <v>989.2</v>
      </c>
      <c r="T196" s="9" t="s">
        <v>18</v>
      </c>
    </row>
    <row r="197" spans="5:20" x14ac:dyDescent="0.2">
      <c r="E197" s="9" t="s">
        <v>23</v>
      </c>
      <c r="F197" s="9">
        <v>5</v>
      </c>
      <c r="G197" s="10">
        <v>41460</v>
      </c>
      <c r="H197" s="10" t="str">
        <f t="shared" si="14"/>
        <v>July</v>
      </c>
      <c r="I197" s="9">
        <v>113</v>
      </c>
      <c r="J197" s="9">
        <f t="shared" si="15"/>
        <v>226</v>
      </c>
      <c r="K197" s="9">
        <v>81</v>
      </c>
      <c r="L197" s="9">
        <f t="shared" si="16"/>
        <v>121.5</v>
      </c>
      <c r="M197" s="9">
        <v>848</v>
      </c>
      <c r="N197" s="9">
        <f t="shared" si="17"/>
        <v>424</v>
      </c>
      <c r="O197" s="9">
        <v>437</v>
      </c>
      <c r="P197" s="9">
        <f t="shared" si="18"/>
        <v>437</v>
      </c>
      <c r="Q197" s="9">
        <v>327</v>
      </c>
      <c r="R197" s="9">
        <f t="shared" si="19"/>
        <v>261.60000000000002</v>
      </c>
      <c r="S197" s="9">
        <f t="shared" si="20"/>
        <v>1470.1</v>
      </c>
      <c r="T197" s="9" t="s">
        <v>17</v>
      </c>
    </row>
    <row r="198" spans="5:20" x14ac:dyDescent="0.2">
      <c r="E198" s="9" t="s">
        <v>24</v>
      </c>
      <c r="F198" s="9">
        <v>6</v>
      </c>
      <c r="G198" s="10">
        <v>41461</v>
      </c>
      <c r="H198" s="10" t="str">
        <f t="shared" si="14"/>
        <v>July</v>
      </c>
      <c r="I198" s="9">
        <v>90</v>
      </c>
      <c r="J198" s="9">
        <f t="shared" si="15"/>
        <v>180</v>
      </c>
      <c r="K198" s="9">
        <v>58</v>
      </c>
      <c r="L198" s="9">
        <f t="shared" si="16"/>
        <v>87</v>
      </c>
      <c r="M198" s="9">
        <v>550</v>
      </c>
      <c r="N198" s="9">
        <f t="shared" si="17"/>
        <v>275</v>
      </c>
      <c r="O198" s="9">
        <v>353</v>
      </c>
      <c r="P198" s="9">
        <f t="shared" si="18"/>
        <v>353</v>
      </c>
      <c r="Q198" s="9">
        <v>357</v>
      </c>
      <c r="R198" s="9">
        <f t="shared" si="19"/>
        <v>285.60000000000002</v>
      </c>
      <c r="S198" s="9">
        <f t="shared" si="20"/>
        <v>1180.5999999999999</v>
      </c>
      <c r="T198" s="9" t="s">
        <v>18</v>
      </c>
    </row>
    <row r="199" spans="5:20" x14ac:dyDescent="0.2">
      <c r="E199" s="9" t="s">
        <v>25</v>
      </c>
      <c r="F199" s="9">
        <v>7</v>
      </c>
      <c r="G199" s="10">
        <v>41462</v>
      </c>
      <c r="H199" s="10" t="str">
        <f t="shared" si="14"/>
        <v>July</v>
      </c>
      <c r="I199" s="9">
        <v>98</v>
      </c>
      <c r="J199" s="9">
        <f t="shared" si="15"/>
        <v>196</v>
      </c>
      <c r="K199" s="9">
        <v>53</v>
      </c>
      <c r="L199" s="9">
        <f t="shared" si="16"/>
        <v>79.5</v>
      </c>
      <c r="M199" s="9">
        <v>885</v>
      </c>
      <c r="N199" s="9">
        <f t="shared" si="17"/>
        <v>442.5</v>
      </c>
      <c r="O199" s="9">
        <v>244</v>
      </c>
      <c r="P199" s="9">
        <f t="shared" si="18"/>
        <v>244</v>
      </c>
      <c r="Q199" s="9">
        <v>369</v>
      </c>
      <c r="R199" s="9">
        <f t="shared" si="19"/>
        <v>295.2</v>
      </c>
      <c r="S199" s="9">
        <f t="shared" si="20"/>
        <v>1257.2</v>
      </c>
      <c r="T199" s="9" t="s">
        <v>18</v>
      </c>
    </row>
    <row r="200" spans="5:20" x14ac:dyDescent="0.2">
      <c r="E200" s="9" t="s">
        <v>19</v>
      </c>
      <c r="F200" s="9">
        <v>1</v>
      </c>
      <c r="G200" s="10">
        <v>41463</v>
      </c>
      <c r="H200" s="10" t="str">
        <f t="shared" si="14"/>
        <v>July</v>
      </c>
      <c r="I200" s="9">
        <v>60</v>
      </c>
      <c r="J200" s="9">
        <f t="shared" si="15"/>
        <v>120</v>
      </c>
      <c r="K200" s="9">
        <v>53</v>
      </c>
      <c r="L200" s="9">
        <f t="shared" si="16"/>
        <v>79.5</v>
      </c>
      <c r="M200" s="9">
        <v>452</v>
      </c>
      <c r="N200" s="9">
        <f t="shared" si="17"/>
        <v>226</v>
      </c>
      <c r="O200" s="9">
        <v>279</v>
      </c>
      <c r="P200" s="9">
        <f t="shared" si="18"/>
        <v>279</v>
      </c>
      <c r="Q200" s="9">
        <v>238</v>
      </c>
      <c r="R200" s="9">
        <f t="shared" si="19"/>
        <v>190.4</v>
      </c>
      <c r="S200" s="9">
        <f t="shared" si="20"/>
        <v>894.9</v>
      </c>
      <c r="T200" s="9" t="s">
        <v>18</v>
      </c>
    </row>
    <row r="201" spans="5:20" x14ac:dyDescent="0.2">
      <c r="E201" s="9" t="s">
        <v>20</v>
      </c>
      <c r="F201" s="9">
        <v>2</v>
      </c>
      <c r="G201" s="10">
        <v>41464</v>
      </c>
      <c r="H201" s="10" t="str">
        <f t="shared" si="14"/>
        <v>July</v>
      </c>
      <c r="I201" s="9">
        <v>68</v>
      </c>
      <c r="J201" s="9">
        <f t="shared" si="15"/>
        <v>136</v>
      </c>
      <c r="K201" s="9">
        <v>37</v>
      </c>
      <c r="L201" s="9">
        <f t="shared" si="16"/>
        <v>55.5</v>
      </c>
      <c r="M201" s="9">
        <v>562</v>
      </c>
      <c r="N201" s="9">
        <f t="shared" si="17"/>
        <v>281</v>
      </c>
      <c r="O201" s="9">
        <v>281</v>
      </c>
      <c r="P201" s="9">
        <f t="shared" si="18"/>
        <v>281</v>
      </c>
      <c r="Q201" s="9">
        <v>412</v>
      </c>
      <c r="R201" s="9">
        <f t="shared" si="19"/>
        <v>329.6</v>
      </c>
      <c r="S201" s="9">
        <f t="shared" si="20"/>
        <v>1083.0999999999999</v>
      </c>
      <c r="T201" s="9" t="s">
        <v>18</v>
      </c>
    </row>
    <row r="202" spans="5:20" x14ac:dyDescent="0.2">
      <c r="E202" s="9" t="s">
        <v>21</v>
      </c>
      <c r="F202" s="9">
        <v>3</v>
      </c>
      <c r="G202" s="10">
        <v>41465</v>
      </c>
      <c r="H202" s="10" t="str">
        <f t="shared" si="14"/>
        <v>July</v>
      </c>
      <c r="I202" s="9">
        <v>70</v>
      </c>
      <c r="J202" s="9">
        <f t="shared" si="15"/>
        <v>140</v>
      </c>
      <c r="K202" s="9">
        <v>55</v>
      </c>
      <c r="L202" s="9">
        <f t="shared" si="16"/>
        <v>82.5</v>
      </c>
      <c r="M202" s="9">
        <v>483</v>
      </c>
      <c r="N202" s="9">
        <f t="shared" si="17"/>
        <v>241.5</v>
      </c>
      <c r="O202" s="9">
        <v>227</v>
      </c>
      <c r="P202" s="9">
        <f t="shared" si="18"/>
        <v>227</v>
      </c>
      <c r="Q202" s="9">
        <v>506</v>
      </c>
      <c r="R202" s="9">
        <f t="shared" si="19"/>
        <v>404.8</v>
      </c>
      <c r="S202" s="9">
        <f t="shared" si="20"/>
        <v>1095.8</v>
      </c>
      <c r="T202" s="9" t="s">
        <v>18</v>
      </c>
    </row>
    <row r="203" spans="5:20" x14ac:dyDescent="0.2">
      <c r="E203" s="9" t="s">
        <v>22</v>
      </c>
      <c r="F203" s="9">
        <v>4</v>
      </c>
      <c r="G203" s="10">
        <v>41466</v>
      </c>
      <c r="H203" s="10" t="str">
        <f t="shared" si="14"/>
        <v>July</v>
      </c>
      <c r="I203" s="9">
        <v>76</v>
      </c>
      <c r="J203" s="9">
        <f t="shared" si="15"/>
        <v>152</v>
      </c>
      <c r="K203" s="9">
        <v>29</v>
      </c>
      <c r="L203" s="9">
        <f t="shared" si="16"/>
        <v>43.5</v>
      </c>
      <c r="M203" s="9">
        <v>393</v>
      </c>
      <c r="N203" s="9">
        <f t="shared" si="17"/>
        <v>196.5</v>
      </c>
      <c r="O203" s="9">
        <v>316</v>
      </c>
      <c r="P203" s="9">
        <f t="shared" si="18"/>
        <v>316</v>
      </c>
      <c r="Q203" s="9">
        <v>445</v>
      </c>
      <c r="R203" s="9">
        <f t="shared" si="19"/>
        <v>356</v>
      </c>
      <c r="S203" s="9">
        <f t="shared" si="20"/>
        <v>1064</v>
      </c>
      <c r="T203" s="9" t="s">
        <v>18</v>
      </c>
    </row>
    <row r="204" spans="5:20" x14ac:dyDescent="0.2">
      <c r="E204" s="9" t="s">
        <v>23</v>
      </c>
      <c r="F204" s="9">
        <v>5</v>
      </c>
      <c r="G204" s="10">
        <v>41467</v>
      </c>
      <c r="H204" s="10" t="str">
        <f t="shared" si="14"/>
        <v>July</v>
      </c>
      <c r="I204" s="9">
        <v>99</v>
      </c>
      <c r="J204" s="9">
        <f t="shared" si="15"/>
        <v>198</v>
      </c>
      <c r="K204" s="9">
        <v>52</v>
      </c>
      <c r="L204" s="9">
        <f t="shared" si="16"/>
        <v>78</v>
      </c>
      <c r="M204" s="9">
        <v>572</v>
      </c>
      <c r="N204" s="9">
        <f t="shared" si="17"/>
        <v>286</v>
      </c>
      <c r="O204" s="9">
        <v>224</v>
      </c>
      <c r="P204" s="9">
        <f t="shared" si="18"/>
        <v>224</v>
      </c>
      <c r="Q204" s="9">
        <v>327</v>
      </c>
      <c r="R204" s="9">
        <f t="shared" si="19"/>
        <v>261.60000000000002</v>
      </c>
      <c r="S204" s="9">
        <f t="shared" si="20"/>
        <v>1047.5999999999999</v>
      </c>
      <c r="T204" s="9" t="s">
        <v>18</v>
      </c>
    </row>
    <row r="205" spans="5:20" x14ac:dyDescent="0.2">
      <c r="E205" s="9" t="s">
        <v>24</v>
      </c>
      <c r="F205" s="9">
        <v>6</v>
      </c>
      <c r="G205" s="10">
        <v>41468</v>
      </c>
      <c r="H205" s="10" t="str">
        <f t="shared" ref="H205:H268" si="21">TEXT(G205,"mmmm")</f>
        <v>July</v>
      </c>
      <c r="I205" s="9">
        <v>93</v>
      </c>
      <c r="J205" s="9">
        <f t="shared" ref="J205:J268" si="22">I205*2</f>
        <v>186</v>
      </c>
      <c r="K205" s="9">
        <v>75</v>
      </c>
      <c r="L205" s="9">
        <f t="shared" ref="L205:L268" si="23">K205*1.5</f>
        <v>112.5</v>
      </c>
      <c r="M205" s="9">
        <v>580</v>
      </c>
      <c r="N205" s="9">
        <f t="shared" ref="N205:N268" si="24">M205*0.5</f>
        <v>290</v>
      </c>
      <c r="O205" s="9">
        <v>295</v>
      </c>
      <c r="P205" s="9">
        <f t="shared" ref="P205:P268" si="25">O205</f>
        <v>295</v>
      </c>
      <c r="Q205" s="9">
        <v>563</v>
      </c>
      <c r="R205" s="9">
        <f t="shared" ref="R205:R268" si="26">Q205*0.8</f>
        <v>450.40000000000003</v>
      </c>
      <c r="S205" s="9">
        <f t="shared" ref="S205:S268" si="27">J205+L205+N205+P205+R205</f>
        <v>1333.9</v>
      </c>
      <c r="T205" s="9" t="s">
        <v>18</v>
      </c>
    </row>
    <row r="206" spans="5:20" x14ac:dyDescent="0.2">
      <c r="E206" s="9" t="s">
        <v>25</v>
      </c>
      <c r="F206" s="9">
        <v>7</v>
      </c>
      <c r="G206" s="10">
        <v>41469</v>
      </c>
      <c r="H206" s="10" t="str">
        <f t="shared" si="21"/>
        <v>July</v>
      </c>
      <c r="I206" s="9">
        <v>123</v>
      </c>
      <c r="J206" s="9">
        <f t="shared" si="22"/>
        <v>246</v>
      </c>
      <c r="K206" s="9">
        <v>71</v>
      </c>
      <c r="L206" s="9">
        <f t="shared" si="23"/>
        <v>106.5</v>
      </c>
      <c r="M206" s="9">
        <v>561</v>
      </c>
      <c r="N206" s="9">
        <f t="shared" si="24"/>
        <v>280.5</v>
      </c>
      <c r="O206" s="9">
        <v>389</v>
      </c>
      <c r="P206" s="9">
        <f t="shared" si="25"/>
        <v>389</v>
      </c>
      <c r="Q206" s="9">
        <v>566</v>
      </c>
      <c r="R206" s="9">
        <f t="shared" si="26"/>
        <v>452.8</v>
      </c>
      <c r="S206" s="9">
        <f t="shared" si="27"/>
        <v>1474.8</v>
      </c>
      <c r="T206" s="9" t="s">
        <v>17</v>
      </c>
    </row>
    <row r="207" spans="5:20" x14ac:dyDescent="0.2">
      <c r="E207" s="9" t="s">
        <v>19</v>
      </c>
      <c r="F207" s="9">
        <v>1</v>
      </c>
      <c r="G207" s="10">
        <v>41470</v>
      </c>
      <c r="H207" s="10" t="str">
        <f t="shared" si="21"/>
        <v>July</v>
      </c>
      <c r="I207" s="9">
        <v>77</v>
      </c>
      <c r="J207" s="9">
        <f t="shared" si="22"/>
        <v>154</v>
      </c>
      <c r="K207" s="9">
        <v>55</v>
      </c>
      <c r="L207" s="9">
        <f t="shared" si="23"/>
        <v>82.5</v>
      </c>
      <c r="M207" s="9">
        <v>564</v>
      </c>
      <c r="N207" s="9">
        <f t="shared" si="24"/>
        <v>282</v>
      </c>
      <c r="O207" s="9">
        <v>172</v>
      </c>
      <c r="P207" s="9">
        <f t="shared" si="25"/>
        <v>172</v>
      </c>
      <c r="Q207" s="9">
        <v>308</v>
      </c>
      <c r="R207" s="9">
        <f t="shared" si="26"/>
        <v>246.4</v>
      </c>
      <c r="S207" s="9">
        <f t="shared" si="27"/>
        <v>936.9</v>
      </c>
      <c r="T207" s="9" t="s">
        <v>18</v>
      </c>
    </row>
    <row r="208" spans="5:20" x14ac:dyDescent="0.2">
      <c r="E208" s="9" t="s">
        <v>20</v>
      </c>
      <c r="F208" s="9">
        <v>2</v>
      </c>
      <c r="G208" s="10">
        <v>41471</v>
      </c>
      <c r="H208" s="10" t="str">
        <f t="shared" si="21"/>
        <v>July</v>
      </c>
      <c r="I208" s="9">
        <v>79</v>
      </c>
      <c r="J208" s="9">
        <f t="shared" si="22"/>
        <v>158</v>
      </c>
      <c r="K208" s="9">
        <v>41</v>
      </c>
      <c r="L208" s="9">
        <f t="shared" si="23"/>
        <v>61.5</v>
      </c>
      <c r="M208" s="9">
        <v>379</v>
      </c>
      <c r="N208" s="9">
        <f t="shared" si="24"/>
        <v>189.5</v>
      </c>
      <c r="O208" s="9">
        <v>199</v>
      </c>
      <c r="P208" s="9">
        <f t="shared" si="25"/>
        <v>199</v>
      </c>
      <c r="Q208" s="9">
        <v>302</v>
      </c>
      <c r="R208" s="9">
        <f t="shared" si="26"/>
        <v>241.60000000000002</v>
      </c>
      <c r="S208" s="9">
        <f t="shared" si="27"/>
        <v>849.6</v>
      </c>
      <c r="T208" s="9" t="s">
        <v>18</v>
      </c>
    </row>
    <row r="209" spans="5:20" x14ac:dyDescent="0.2">
      <c r="E209" s="9" t="s">
        <v>21</v>
      </c>
      <c r="F209" s="9">
        <v>3</v>
      </c>
      <c r="G209" s="10">
        <v>41472</v>
      </c>
      <c r="H209" s="10" t="str">
        <f t="shared" si="21"/>
        <v>July</v>
      </c>
      <c r="I209" s="9">
        <v>82</v>
      </c>
      <c r="J209" s="9">
        <f t="shared" si="22"/>
        <v>164</v>
      </c>
      <c r="K209" s="9">
        <v>40</v>
      </c>
      <c r="L209" s="9">
        <f t="shared" si="23"/>
        <v>60</v>
      </c>
      <c r="M209" s="9">
        <v>411</v>
      </c>
      <c r="N209" s="9">
        <f t="shared" si="24"/>
        <v>205.5</v>
      </c>
      <c r="O209" s="9">
        <v>239</v>
      </c>
      <c r="P209" s="9">
        <f t="shared" si="25"/>
        <v>239</v>
      </c>
      <c r="Q209" s="9">
        <v>236</v>
      </c>
      <c r="R209" s="9">
        <f t="shared" si="26"/>
        <v>188.8</v>
      </c>
      <c r="S209" s="9">
        <f t="shared" si="27"/>
        <v>857.3</v>
      </c>
      <c r="T209" s="9" t="s">
        <v>18</v>
      </c>
    </row>
    <row r="210" spans="5:20" x14ac:dyDescent="0.2">
      <c r="E210" s="9" t="s">
        <v>22</v>
      </c>
      <c r="F210" s="9">
        <v>4</v>
      </c>
      <c r="G210" s="10">
        <v>41473</v>
      </c>
      <c r="H210" s="10" t="str">
        <f t="shared" si="21"/>
        <v>July</v>
      </c>
      <c r="I210" s="9">
        <v>85</v>
      </c>
      <c r="J210" s="9">
        <f t="shared" si="22"/>
        <v>170</v>
      </c>
      <c r="K210" s="9">
        <v>56</v>
      </c>
      <c r="L210" s="9">
        <f t="shared" si="23"/>
        <v>84</v>
      </c>
      <c r="M210" s="9">
        <v>448</v>
      </c>
      <c r="N210" s="9">
        <f t="shared" si="24"/>
        <v>224</v>
      </c>
      <c r="O210" s="9">
        <v>221</v>
      </c>
      <c r="P210" s="9">
        <f t="shared" si="25"/>
        <v>221</v>
      </c>
      <c r="Q210" s="9">
        <v>412</v>
      </c>
      <c r="R210" s="9">
        <f t="shared" si="26"/>
        <v>329.6</v>
      </c>
      <c r="S210" s="9">
        <f t="shared" si="27"/>
        <v>1028.5999999999999</v>
      </c>
      <c r="T210" s="9" t="s">
        <v>18</v>
      </c>
    </row>
    <row r="211" spans="5:20" x14ac:dyDescent="0.2">
      <c r="E211" s="9" t="s">
        <v>23</v>
      </c>
      <c r="F211" s="9">
        <v>5</v>
      </c>
      <c r="G211" s="10">
        <v>41474</v>
      </c>
      <c r="H211" s="10" t="str">
        <f t="shared" si="21"/>
        <v>July</v>
      </c>
      <c r="I211" s="9">
        <v>90</v>
      </c>
      <c r="J211" s="9">
        <f t="shared" si="22"/>
        <v>180</v>
      </c>
      <c r="K211" s="9">
        <v>77</v>
      </c>
      <c r="L211" s="9">
        <f t="shared" si="23"/>
        <v>115.5</v>
      </c>
      <c r="M211" s="9">
        <v>611</v>
      </c>
      <c r="N211" s="9">
        <f t="shared" si="24"/>
        <v>305.5</v>
      </c>
      <c r="O211" s="9">
        <v>411</v>
      </c>
      <c r="P211" s="9">
        <f t="shared" si="25"/>
        <v>411</v>
      </c>
      <c r="Q211" s="9">
        <v>442</v>
      </c>
      <c r="R211" s="9">
        <f t="shared" si="26"/>
        <v>353.6</v>
      </c>
      <c r="S211" s="9">
        <f t="shared" si="27"/>
        <v>1365.6</v>
      </c>
      <c r="T211" s="9" t="s">
        <v>18</v>
      </c>
    </row>
    <row r="212" spans="5:20" x14ac:dyDescent="0.2">
      <c r="E212" s="9" t="s">
        <v>24</v>
      </c>
      <c r="F212" s="9">
        <v>6</v>
      </c>
      <c r="G212" s="10">
        <v>41475</v>
      </c>
      <c r="H212" s="10" t="str">
        <f t="shared" si="21"/>
        <v>July</v>
      </c>
      <c r="I212" s="9">
        <v>65</v>
      </c>
      <c r="J212" s="9">
        <f t="shared" si="22"/>
        <v>130</v>
      </c>
      <c r="K212" s="9">
        <v>56</v>
      </c>
      <c r="L212" s="9">
        <f t="shared" si="23"/>
        <v>84</v>
      </c>
      <c r="M212" s="9">
        <v>613</v>
      </c>
      <c r="N212" s="9">
        <f t="shared" si="24"/>
        <v>306.5</v>
      </c>
      <c r="O212" s="9">
        <v>303</v>
      </c>
      <c r="P212" s="9">
        <f t="shared" si="25"/>
        <v>303</v>
      </c>
      <c r="Q212" s="9">
        <v>446</v>
      </c>
      <c r="R212" s="9">
        <f t="shared" si="26"/>
        <v>356.8</v>
      </c>
      <c r="S212" s="9">
        <f t="shared" si="27"/>
        <v>1180.3</v>
      </c>
      <c r="T212" s="9" t="s">
        <v>18</v>
      </c>
    </row>
    <row r="213" spans="5:20" x14ac:dyDescent="0.2">
      <c r="E213" s="9" t="s">
        <v>25</v>
      </c>
      <c r="F213" s="9">
        <v>7</v>
      </c>
      <c r="G213" s="10">
        <v>41476</v>
      </c>
      <c r="H213" s="10" t="str">
        <f t="shared" si="21"/>
        <v>July</v>
      </c>
      <c r="I213" s="9">
        <v>114</v>
      </c>
      <c r="J213" s="9">
        <f t="shared" si="22"/>
        <v>228</v>
      </c>
      <c r="K213" s="9">
        <v>66</v>
      </c>
      <c r="L213" s="9">
        <f t="shared" si="23"/>
        <v>99</v>
      </c>
      <c r="M213" s="9">
        <v>816</v>
      </c>
      <c r="N213" s="9">
        <f t="shared" si="24"/>
        <v>408</v>
      </c>
      <c r="O213" s="9">
        <v>149</v>
      </c>
      <c r="P213" s="9">
        <f t="shared" si="25"/>
        <v>149</v>
      </c>
      <c r="Q213" s="9">
        <v>409</v>
      </c>
      <c r="R213" s="9">
        <f t="shared" si="26"/>
        <v>327.20000000000005</v>
      </c>
      <c r="S213" s="9">
        <f t="shared" si="27"/>
        <v>1211.2</v>
      </c>
      <c r="T213" s="9" t="s">
        <v>18</v>
      </c>
    </row>
    <row r="214" spans="5:20" x14ac:dyDescent="0.2">
      <c r="E214" s="9" t="s">
        <v>19</v>
      </c>
      <c r="F214" s="9">
        <v>1</v>
      </c>
      <c r="G214" s="10">
        <v>41477</v>
      </c>
      <c r="H214" s="10" t="str">
        <f t="shared" si="21"/>
        <v>July</v>
      </c>
      <c r="I214" s="9">
        <v>96</v>
      </c>
      <c r="J214" s="9">
        <f t="shared" si="22"/>
        <v>192</v>
      </c>
      <c r="K214" s="9">
        <v>54</v>
      </c>
      <c r="L214" s="9">
        <f t="shared" si="23"/>
        <v>81</v>
      </c>
      <c r="M214" s="9">
        <v>311</v>
      </c>
      <c r="N214" s="9">
        <f t="shared" si="24"/>
        <v>155.5</v>
      </c>
      <c r="O214" s="9">
        <v>135</v>
      </c>
      <c r="P214" s="9">
        <f t="shared" si="25"/>
        <v>135</v>
      </c>
      <c r="Q214" s="9">
        <v>365</v>
      </c>
      <c r="R214" s="9">
        <f t="shared" si="26"/>
        <v>292</v>
      </c>
      <c r="S214" s="9">
        <f t="shared" si="27"/>
        <v>855.5</v>
      </c>
      <c r="T214" s="9" t="s">
        <v>18</v>
      </c>
    </row>
    <row r="215" spans="5:20" x14ac:dyDescent="0.2">
      <c r="E215" s="9" t="s">
        <v>20</v>
      </c>
      <c r="F215" s="9">
        <v>2</v>
      </c>
      <c r="G215" s="10">
        <v>41478</v>
      </c>
      <c r="H215" s="10" t="str">
        <f t="shared" si="21"/>
        <v>July</v>
      </c>
      <c r="I215" s="9">
        <v>80</v>
      </c>
      <c r="J215" s="9">
        <f t="shared" si="22"/>
        <v>160</v>
      </c>
      <c r="K215" s="9">
        <v>62</v>
      </c>
      <c r="L215" s="9">
        <f t="shared" si="23"/>
        <v>93</v>
      </c>
      <c r="M215" s="9">
        <v>268</v>
      </c>
      <c r="N215" s="9">
        <f t="shared" si="24"/>
        <v>134</v>
      </c>
      <c r="O215" s="9">
        <v>284</v>
      </c>
      <c r="P215" s="9">
        <f t="shared" si="25"/>
        <v>284</v>
      </c>
      <c r="Q215" s="9">
        <v>434</v>
      </c>
      <c r="R215" s="9">
        <f t="shared" si="26"/>
        <v>347.20000000000005</v>
      </c>
      <c r="S215" s="9">
        <f t="shared" si="27"/>
        <v>1018.2</v>
      </c>
      <c r="T215" s="9" t="s">
        <v>18</v>
      </c>
    </row>
    <row r="216" spans="5:20" x14ac:dyDescent="0.2">
      <c r="E216" s="9" t="s">
        <v>21</v>
      </c>
      <c r="F216" s="9">
        <v>3</v>
      </c>
      <c r="G216" s="10">
        <v>41479</v>
      </c>
      <c r="H216" s="10" t="str">
        <f t="shared" si="21"/>
        <v>July</v>
      </c>
      <c r="I216" s="9">
        <v>67</v>
      </c>
      <c r="J216" s="9">
        <f t="shared" si="22"/>
        <v>134</v>
      </c>
      <c r="K216" s="9">
        <v>43</v>
      </c>
      <c r="L216" s="9">
        <f t="shared" si="23"/>
        <v>64.5</v>
      </c>
      <c r="M216" s="9">
        <v>629</v>
      </c>
      <c r="N216" s="9">
        <f t="shared" si="24"/>
        <v>314.5</v>
      </c>
      <c r="O216" s="9">
        <v>265</v>
      </c>
      <c r="P216" s="9">
        <f t="shared" si="25"/>
        <v>265</v>
      </c>
      <c r="Q216" s="9">
        <v>399</v>
      </c>
      <c r="R216" s="9">
        <f t="shared" si="26"/>
        <v>319.20000000000005</v>
      </c>
      <c r="S216" s="9">
        <f t="shared" si="27"/>
        <v>1097.2</v>
      </c>
      <c r="T216" s="9" t="s">
        <v>18</v>
      </c>
    </row>
    <row r="217" spans="5:20" x14ac:dyDescent="0.2">
      <c r="E217" s="9" t="s">
        <v>22</v>
      </c>
      <c r="F217" s="9">
        <v>4</v>
      </c>
      <c r="G217" s="10">
        <v>41480</v>
      </c>
      <c r="H217" s="10" t="str">
        <f t="shared" si="21"/>
        <v>July</v>
      </c>
      <c r="I217" s="9">
        <v>76</v>
      </c>
      <c r="J217" s="9">
        <f t="shared" si="22"/>
        <v>152</v>
      </c>
      <c r="K217" s="9">
        <v>52</v>
      </c>
      <c r="L217" s="9">
        <f t="shared" si="23"/>
        <v>78</v>
      </c>
      <c r="M217" s="9">
        <v>556</v>
      </c>
      <c r="N217" s="9">
        <f t="shared" si="24"/>
        <v>278</v>
      </c>
      <c r="O217" s="9">
        <v>265</v>
      </c>
      <c r="P217" s="9">
        <f t="shared" si="25"/>
        <v>265</v>
      </c>
      <c r="Q217" s="9">
        <v>421</v>
      </c>
      <c r="R217" s="9">
        <f t="shared" si="26"/>
        <v>336.8</v>
      </c>
      <c r="S217" s="9">
        <f t="shared" si="27"/>
        <v>1109.8</v>
      </c>
      <c r="T217" s="9" t="s">
        <v>18</v>
      </c>
    </row>
    <row r="218" spans="5:20" x14ac:dyDescent="0.2">
      <c r="E218" s="9" t="s">
        <v>23</v>
      </c>
      <c r="F218" s="9">
        <v>5</v>
      </c>
      <c r="G218" s="10">
        <v>41481</v>
      </c>
      <c r="H218" s="10" t="str">
        <f t="shared" si="21"/>
        <v>July</v>
      </c>
      <c r="I218" s="9">
        <v>101</v>
      </c>
      <c r="J218" s="9">
        <f t="shared" si="22"/>
        <v>202</v>
      </c>
      <c r="K218" s="9">
        <v>52</v>
      </c>
      <c r="L218" s="9">
        <f t="shared" si="23"/>
        <v>78</v>
      </c>
      <c r="M218" s="9">
        <v>640</v>
      </c>
      <c r="N218" s="9">
        <f t="shared" si="24"/>
        <v>320</v>
      </c>
      <c r="O218" s="9">
        <v>224</v>
      </c>
      <c r="P218" s="9">
        <f t="shared" si="25"/>
        <v>224</v>
      </c>
      <c r="Q218" s="9">
        <v>494</v>
      </c>
      <c r="R218" s="9">
        <f t="shared" si="26"/>
        <v>395.20000000000005</v>
      </c>
      <c r="S218" s="9">
        <f t="shared" si="27"/>
        <v>1219.2</v>
      </c>
      <c r="T218" s="9" t="s">
        <v>18</v>
      </c>
    </row>
    <row r="219" spans="5:20" x14ac:dyDescent="0.2">
      <c r="E219" s="9" t="s">
        <v>24</v>
      </c>
      <c r="F219" s="9">
        <v>6</v>
      </c>
      <c r="G219" s="10">
        <v>41482</v>
      </c>
      <c r="H219" s="10" t="str">
        <f t="shared" si="21"/>
        <v>July</v>
      </c>
      <c r="I219" s="9">
        <v>136</v>
      </c>
      <c r="J219" s="9">
        <f t="shared" si="22"/>
        <v>272</v>
      </c>
      <c r="K219" s="9">
        <v>76</v>
      </c>
      <c r="L219" s="9">
        <f t="shared" si="23"/>
        <v>114</v>
      </c>
      <c r="M219" s="9">
        <v>621</v>
      </c>
      <c r="N219" s="9">
        <f t="shared" si="24"/>
        <v>310.5</v>
      </c>
      <c r="O219" s="9">
        <v>511</v>
      </c>
      <c r="P219" s="9">
        <f t="shared" si="25"/>
        <v>511</v>
      </c>
      <c r="Q219" s="9">
        <v>751</v>
      </c>
      <c r="R219" s="9">
        <f t="shared" si="26"/>
        <v>600.80000000000007</v>
      </c>
      <c r="S219" s="9">
        <f t="shared" si="27"/>
        <v>1808.3000000000002</v>
      </c>
      <c r="T219" s="9" t="s">
        <v>17</v>
      </c>
    </row>
    <row r="220" spans="5:20" x14ac:dyDescent="0.2">
      <c r="E220" s="9" t="s">
        <v>25</v>
      </c>
      <c r="F220" s="9">
        <v>7</v>
      </c>
      <c r="G220" s="10">
        <v>41483</v>
      </c>
      <c r="H220" s="10" t="str">
        <f t="shared" si="21"/>
        <v>July</v>
      </c>
      <c r="I220" s="9">
        <v>93</v>
      </c>
      <c r="J220" s="9">
        <f t="shared" si="22"/>
        <v>186</v>
      </c>
      <c r="K220" s="9">
        <v>48</v>
      </c>
      <c r="L220" s="9">
        <f t="shared" si="23"/>
        <v>72</v>
      </c>
      <c r="M220" s="9">
        <v>523</v>
      </c>
      <c r="N220" s="9">
        <f t="shared" si="24"/>
        <v>261.5</v>
      </c>
      <c r="O220" s="9">
        <v>339</v>
      </c>
      <c r="P220" s="9">
        <f t="shared" si="25"/>
        <v>339</v>
      </c>
      <c r="Q220" s="9">
        <v>381</v>
      </c>
      <c r="R220" s="9">
        <f t="shared" si="26"/>
        <v>304.8</v>
      </c>
      <c r="S220" s="9">
        <f t="shared" si="27"/>
        <v>1163.3</v>
      </c>
      <c r="T220" s="9" t="s">
        <v>18</v>
      </c>
    </row>
    <row r="221" spans="5:20" x14ac:dyDescent="0.2">
      <c r="E221" s="9" t="s">
        <v>19</v>
      </c>
      <c r="F221" s="9">
        <v>1</v>
      </c>
      <c r="G221" s="10">
        <v>41484</v>
      </c>
      <c r="H221" s="10" t="str">
        <f t="shared" si="21"/>
        <v>July</v>
      </c>
      <c r="I221" s="9">
        <v>83</v>
      </c>
      <c r="J221" s="9">
        <f t="shared" si="22"/>
        <v>166</v>
      </c>
      <c r="K221" s="9">
        <v>61</v>
      </c>
      <c r="L221" s="9">
        <f t="shared" si="23"/>
        <v>91.5</v>
      </c>
      <c r="M221" s="9">
        <v>469</v>
      </c>
      <c r="N221" s="9">
        <f t="shared" si="24"/>
        <v>234.5</v>
      </c>
      <c r="O221" s="9">
        <v>345</v>
      </c>
      <c r="P221" s="9">
        <f t="shared" si="25"/>
        <v>345</v>
      </c>
      <c r="Q221" s="9">
        <v>402</v>
      </c>
      <c r="R221" s="9">
        <f t="shared" si="26"/>
        <v>321.60000000000002</v>
      </c>
      <c r="S221" s="9">
        <f t="shared" si="27"/>
        <v>1158.5999999999999</v>
      </c>
      <c r="T221" s="9" t="s">
        <v>18</v>
      </c>
    </row>
    <row r="222" spans="5:20" x14ac:dyDescent="0.2">
      <c r="E222" s="9" t="s">
        <v>20</v>
      </c>
      <c r="F222" s="9">
        <v>2</v>
      </c>
      <c r="G222" s="10">
        <v>41485</v>
      </c>
      <c r="H222" s="10" t="str">
        <f t="shared" si="21"/>
        <v>July</v>
      </c>
      <c r="I222" s="9">
        <v>77</v>
      </c>
      <c r="J222" s="9">
        <f t="shared" si="22"/>
        <v>154</v>
      </c>
      <c r="K222" s="9">
        <v>46</v>
      </c>
      <c r="L222" s="9">
        <f t="shared" si="23"/>
        <v>69</v>
      </c>
      <c r="M222" s="9">
        <v>453</v>
      </c>
      <c r="N222" s="9">
        <f t="shared" si="24"/>
        <v>226.5</v>
      </c>
      <c r="O222" s="9">
        <v>250</v>
      </c>
      <c r="P222" s="9">
        <f t="shared" si="25"/>
        <v>250</v>
      </c>
      <c r="Q222" s="9">
        <v>420</v>
      </c>
      <c r="R222" s="9">
        <f t="shared" si="26"/>
        <v>336</v>
      </c>
      <c r="S222" s="9">
        <f t="shared" si="27"/>
        <v>1035.5</v>
      </c>
      <c r="T222" s="9" t="s">
        <v>18</v>
      </c>
    </row>
    <row r="223" spans="5:20" x14ac:dyDescent="0.2">
      <c r="E223" s="9" t="s">
        <v>21</v>
      </c>
      <c r="F223" s="9">
        <v>3</v>
      </c>
      <c r="G223" s="10">
        <v>41486</v>
      </c>
      <c r="H223" s="10" t="str">
        <f t="shared" si="21"/>
        <v>July</v>
      </c>
      <c r="I223" s="9">
        <v>70</v>
      </c>
      <c r="J223" s="9">
        <f t="shared" si="22"/>
        <v>140</v>
      </c>
      <c r="K223" s="9">
        <v>41</v>
      </c>
      <c r="L223" s="9">
        <f t="shared" si="23"/>
        <v>61.5</v>
      </c>
      <c r="M223" s="9">
        <v>506</v>
      </c>
      <c r="N223" s="9">
        <f t="shared" si="24"/>
        <v>253</v>
      </c>
      <c r="O223" s="9">
        <v>198</v>
      </c>
      <c r="P223" s="9">
        <f t="shared" si="25"/>
        <v>198</v>
      </c>
      <c r="Q223" s="9">
        <v>227</v>
      </c>
      <c r="R223" s="9">
        <f t="shared" si="26"/>
        <v>181.60000000000002</v>
      </c>
      <c r="S223" s="9">
        <f t="shared" si="27"/>
        <v>834.1</v>
      </c>
      <c r="T223" s="9" t="s">
        <v>18</v>
      </c>
    </row>
    <row r="224" spans="5:20" x14ac:dyDescent="0.2">
      <c r="E224" s="9" t="s">
        <v>22</v>
      </c>
      <c r="F224" s="9">
        <v>4</v>
      </c>
      <c r="G224" s="10">
        <v>41487</v>
      </c>
      <c r="H224" s="10" t="str">
        <f t="shared" si="21"/>
        <v>August</v>
      </c>
      <c r="I224" s="9">
        <v>74</v>
      </c>
      <c r="J224" s="9">
        <f t="shared" si="22"/>
        <v>148</v>
      </c>
      <c r="K224" s="9">
        <v>44</v>
      </c>
      <c r="L224" s="9">
        <f t="shared" si="23"/>
        <v>66</v>
      </c>
      <c r="M224" s="9">
        <v>520</v>
      </c>
      <c r="N224" s="9">
        <f t="shared" si="24"/>
        <v>260</v>
      </c>
      <c r="O224" s="9">
        <v>268</v>
      </c>
      <c r="P224" s="9">
        <f t="shared" si="25"/>
        <v>268</v>
      </c>
      <c r="Q224" s="9">
        <v>358</v>
      </c>
      <c r="R224" s="9">
        <f t="shared" si="26"/>
        <v>286.40000000000003</v>
      </c>
      <c r="S224" s="9">
        <f t="shared" si="27"/>
        <v>1028.4000000000001</v>
      </c>
      <c r="T224" s="9" t="s">
        <v>18</v>
      </c>
    </row>
    <row r="225" spans="5:20" x14ac:dyDescent="0.2">
      <c r="E225" s="9" t="s">
        <v>23</v>
      </c>
      <c r="F225" s="9">
        <v>5</v>
      </c>
      <c r="G225" s="10">
        <v>41488</v>
      </c>
      <c r="H225" s="10" t="str">
        <f t="shared" si="21"/>
        <v>August</v>
      </c>
      <c r="I225" s="9">
        <v>96</v>
      </c>
      <c r="J225" s="9">
        <f t="shared" si="22"/>
        <v>192</v>
      </c>
      <c r="K225" s="9">
        <v>40</v>
      </c>
      <c r="L225" s="9">
        <f t="shared" si="23"/>
        <v>60</v>
      </c>
      <c r="M225" s="9">
        <v>507</v>
      </c>
      <c r="N225" s="9">
        <f t="shared" si="24"/>
        <v>253.5</v>
      </c>
      <c r="O225" s="9">
        <v>307</v>
      </c>
      <c r="P225" s="9">
        <f t="shared" si="25"/>
        <v>307</v>
      </c>
      <c r="Q225" s="9">
        <v>289</v>
      </c>
      <c r="R225" s="9">
        <f t="shared" si="26"/>
        <v>231.20000000000002</v>
      </c>
      <c r="S225" s="9">
        <f t="shared" si="27"/>
        <v>1043.7</v>
      </c>
      <c r="T225" s="9" t="s">
        <v>18</v>
      </c>
    </row>
    <row r="226" spans="5:20" x14ac:dyDescent="0.2">
      <c r="E226" s="9" t="s">
        <v>24</v>
      </c>
      <c r="F226" s="9">
        <v>6</v>
      </c>
      <c r="G226" s="10">
        <v>41489</v>
      </c>
      <c r="H226" s="10" t="str">
        <f t="shared" si="21"/>
        <v>August</v>
      </c>
      <c r="I226" s="9">
        <v>78</v>
      </c>
      <c r="J226" s="9">
        <f t="shared" si="22"/>
        <v>156</v>
      </c>
      <c r="K226" s="9">
        <v>47</v>
      </c>
      <c r="L226" s="9">
        <f t="shared" si="23"/>
        <v>70.5</v>
      </c>
      <c r="M226" s="9">
        <v>785</v>
      </c>
      <c r="N226" s="9">
        <f t="shared" si="24"/>
        <v>392.5</v>
      </c>
      <c r="O226" s="9">
        <v>277</v>
      </c>
      <c r="P226" s="9">
        <f t="shared" si="25"/>
        <v>277</v>
      </c>
      <c r="Q226" s="9">
        <v>548</v>
      </c>
      <c r="R226" s="9">
        <f t="shared" si="26"/>
        <v>438.40000000000003</v>
      </c>
      <c r="S226" s="9">
        <f t="shared" si="27"/>
        <v>1334.4</v>
      </c>
      <c r="T226" s="9" t="s">
        <v>18</v>
      </c>
    </row>
    <row r="227" spans="5:20" x14ac:dyDescent="0.2">
      <c r="E227" s="9" t="s">
        <v>25</v>
      </c>
      <c r="F227" s="9">
        <v>7</v>
      </c>
      <c r="G227" s="10">
        <v>41490</v>
      </c>
      <c r="H227" s="10" t="str">
        <f t="shared" si="21"/>
        <v>August</v>
      </c>
      <c r="I227" s="9">
        <v>32</v>
      </c>
      <c r="J227" s="9">
        <f t="shared" si="22"/>
        <v>64</v>
      </c>
      <c r="K227" s="9">
        <v>58</v>
      </c>
      <c r="L227" s="9">
        <f t="shared" si="23"/>
        <v>87</v>
      </c>
      <c r="M227" s="9">
        <v>478</v>
      </c>
      <c r="N227" s="9">
        <f t="shared" si="24"/>
        <v>239</v>
      </c>
      <c r="O227" s="9">
        <v>307</v>
      </c>
      <c r="P227" s="9">
        <f t="shared" si="25"/>
        <v>307</v>
      </c>
      <c r="Q227" s="9">
        <v>366</v>
      </c>
      <c r="R227" s="9">
        <f t="shared" si="26"/>
        <v>292.8</v>
      </c>
      <c r="S227" s="9">
        <f t="shared" si="27"/>
        <v>989.8</v>
      </c>
      <c r="T227" s="9" t="s">
        <v>18</v>
      </c>
    </row>
    <row r="228" spans="5:20" x14ac:dyDescent="0.2">
      <c r="E228" s="9" t="s">
        <v>19</v>
      </c>
      <c r="F228" s="9">
        <v>1</v>
      </c>
      <c r="G228" s="10">
        <v>41491</v>
      </c>
      <c r="H228" s="10" t="str">
        <f t="shared" si="21"/>
        <v>August</v>
      </c>
      <c r="I228" s="9">
        <v>47</v>
      </c>
      <c r="J228" s="9">
        <f t="shared" si="22"/>
        <v>94</v>
      </c>
      <c r="K228" s="9">
        <v>41</v>
      </c>
      <c r="L228" s="9">
        <f t="shared" si="23"/>
        <v>61.5</v>
      </c>
      <c r="M228" s="9">
        <v>391</v>
      </c>
      <c r="N228" s="9">
        <f t="shared" si="24"/>
        <v>195.5</v>
      </c>
      <c r="O228" s="9">
        <v>239</v>
      </c>
      <c r="P228" s="9">
        <f t="shared" si="25"/>
        <v>239</v>
      </c>
      <c r="Q228" s="9">
        <v>432</v>
      </c>
      <c r="R228" s="9">
        <f t="shared" si="26"/>
        <v>345.6</v>
      </c>
      <c r="S228" s="9">
        <f t="shared" si="27"/>
        <v>935.6</v>
      </c>
      <c r="T228" s="9" t="s">
        <v>18</v>
      </c>
    </row>
    <row r="229" spans="5:20" x14ac:dyDescent="0.2">
      <c r="E229" s="9" t="s">
        <v>20</v>
      </c>
      <c r="F229" s="9">
        <v>2</v>
      </c>
      <c r="G229" s="10">
        <v>41492</v>
      </c>
      <c r="H229" s="10" t="str">
        <f t="shared" si="21"/>
        <v>August</v>
      </c>
      <c r="I229" s="9">
        <v>58</v>
      </c>
      <c r="J229" s="9">
        <f t="shared" si="22"/>
        <v>116</v>
      </c>
      <c r="K229" s="9">
        <v>50</v>
      </c>
      <c r="L229" s="9">
        <f t="shared" si="23"/>
        <v>75</v>
      </c>
      <c r="M229" s="9">
        <v>307</v>
      </c>
      <c r="N229" s="9">
        <f t="shared" si="24"/>
        <v>153.5</v>
      </c>
      <c r="O229" s="9">
        <v>277</v>
      </c>
      <c r="P229" s="9">
        <f t="shared" si="25"/>
        <v>277</v>
      </c>
      <c r="Q229" s="9">
        <v>284</v>
      </c>
      <c r="R229" s="9">
        <f t="shared" si="26"/>
        <v>227.20000000000002</v>
      </c>
      <c r="S229" s="9">
        <f t="shared" si="27"/>
        <v>848.7</v>
      </c>
      <c r="T229" s="9" t="s">
        <v>18</v>
      </c>
    </row>
    <row r="230" spans="5:20" x14ac:dyDescent="0.2">
      <c r="E230" s="9" t="s">
        <v>21</v>
      </c>
      <c r="F230" s="9">
        <v>3</v>
      </c>
      <c r="G230" s="10">
        <v>41493</v>
      </c>
      <c r="H230" s="10" t="str">
        <f t="shared" si="21"/>
        <v>August</v>
      </c>
      <c r="I230" s="9">
        <v>67</v>
      </c>
      <c r="J230" s="9">
        <f t="shared" si="22"/>
        <v>134</v>
      </c>
      <c r="K230" s="9">
        <v>56</v>
      </c>
      <c r="L230" s="9">
        <f t="shared" si="23"/>
        <v>84</v>
      </c>
      <c r="M230" s="9">
        <v>437</v>
      </c>
      <c r="N230" s="9">
        <f t="shared" si="24"/>
        <v>218.5</v>
      </c>
      <c r="O230" s="9">
        <v>198</v>
      </c>
      <c r="P230" s="9">
        <f t="shared" si="25"/>
        <v>198</v>
      </c>
      <c r="Q230" s="9">
        <v>214</v>
      </c>
      <c r="R230" s="9">
        <f t="shared" si="26"/>
        <v>171.20000000000002</v>
      </c>
      <c r="S230" s="9">
        <f t="shared" si="27"/>
        <v>805.7</v>
      </c>
      <c r="T230" s="9" t="s">
        <v>18</v>
      </c>
    </row>
    <row r="231" spans="5:20" x14ac:dyDescent="0.2">
      <c r="E231" s="9" t="s">
        <v>22</v>
      </c>
      <c r="F231" s="9">
        <v>4</v>
      </c>
      <c r="G231" s="10">
        <v>41494</v>
      </c>
      <c r="H231" s="10" t="str">
        <f t="shared" si="21"/>
        <v>August</v>
      </c>
      <c r="I231" s="9">
        <v>77</v>
      </c>
      <c r="J231" s="9">
        <f t="shared" si="22"/>
        <v>154</v>
      </c>
      <c r="K231" s="9">
        <v>62</v>
      </c>
      <c r="L231" s="9">
        <f t="shared" si="23"/>
        <v>93</v>
      </c>
      <c r="M231" s="9">
        <v>462</v>
      </c>
      <c r="N231" s="9">
        <f t="shared" si="24"/>
        <v>231</v>
      </c>
      <c r="O231" s="9">
        <v>389</v>
      </c>
      <c r="P231" s="9">
        <f t="shared" si="25"/>
        <v>389</v>
      </c>
      <c r="Q231" s="9">
        <v>418</v>
      </c>
      <c r="R231" s="9">
        <f t="shared" si="26"/>
        <v>334.40000000000003</v>
      </c>
      <c r="S231" s="9">
        <f t="shared" si="27"/>
        <v>1201.4000000000001</v>
      </c>
      <c r="T231" s="9" t="s">
        <v>17</v>
      </c>
    </row>
    <row r="232" spans="5:20" x14ac:dyDescent="0.2">
      <c r="E232" s="9" t="s">
        <v>23</v>
      </c>
      <c r="F232" s="9">
        <v>5</v>
      </c>
      <c r="G232" s="10">
        <v>41495</v>
      </c>
      <c r="H232" s="10" t="str">
        <f t="shared" si="21"/>
        <v>August</v>
      </c>
      <c r="I232" s="9">
        <v>90</v>
      </c>
      <c r="J232" s="9">
        <f t="shared" si="22"/>
        <v>180</v>
      </c>
      <c r="K232" s="9">
        <v>54</v>
      </c>
      <c r="L232" s="9">
        <f t="shared" si="23"/>
        <v>81</v>
      </c>
      <c r="M232" s="9">
        <v>586</v>
      </c>
      <c r="N232" s="9">
        <f t="shared" si="24"/>
        <v>293</v>
      </c>
      <c r="O232" s="9">
        <v>186</v>
      </c>
      <c r="P232" s="9">
        <f t="shared" si="25"/>
        <v>186</v>
      </c>
      <c r="Q232" s="9">
        <v>270</v>
      </c>
      <c r="R232" s="9">
        <f t="shared" si="26"/>
        <v>216</v>
      </c>
      <c r="S232" s="9">
        <f t="shared" si="27"/>
        <v>956</v>
      </c>
      <c r="T232" s="9" t="s">
        <v>18</v>
      </c>
    </row>
    <row r="233" spans="5:20" x14ac:dyDescent="0.2">
      <c r="E233" s="9" t="s">
        <v>24</v>
      </c>
      <c r="F233" s="9">
        <v>6</v>
      </c>
      <c r="G233" s="10">
        <v>41496</v>
      </c>
      <c r="H233" s="10" t="str">
        <f t="shared" si="21"/>
        <v>August</v>
      </c>
      <c r="I233" s="9">
        <v>123</v>
      </c>
      <c r="J233" s="9">
        <f t="shared" si="22"/>
        <v>246</v>
      </c>
      <c r="K233" s="9">
        <v>81</v>
      </c>
      <c r="L233" s="9">
        <f t="shared" si="23"/>
        <v>121.5</v>
      </c>
      <c r="M233" s="9">
        <v>576</v>
      </c>
      <c r="N233" s="9">
        <f t="shared" si="24"/>
        <v>288</v>
      </c>
      <c r="O233" s="9">
        <v>291</v>
      </c>
      <c r="P233" s="9">
        <f t="shared" si="25"/>
        <v>291</v>
      </c>
      <c r="Q233" s="9">
        <v>653</v>
      </c>
      <c r="R233" s="9">
        <f t="shared" si="26"/>
        <v>522.4</v>
      </c>
      <c r="S233" s="9">
        <f t="shared" si="27"/>
        <v>1468.9</v>
      </c>
      <c r="T233" s="9" t="s">
        <v>18</v>
      </c>
    </row>
    <row r="234" spans="5:20" x14ac:dyDescent="0.2">
      <c r="E234" s="9" t="s">
        <v>25</v>
      </c>
      <c r="F234" s="9">
        <v>7</v>
      </c>
      <c r="G234" s="10">
        <v>41497</v>
      </c>
      <c r="H234" s="10" t="str">
        <f t="shared" si="21"/>
        <v>August</v>
      </c>
      <c r="I234" s="9">
        <v>81</v>
      </c>
      <c r="J234" s="9">
        <f t="shared" si="22"/>
        <v>162</v>
      </c>
      <c r="K234" s="9">
        <v>58</v>
      </c>
      <c r="L234" s="9">
        <f t="shared" si="23"/>
        <v>87</v>
      </c>
      <c r="M234" s="9">
        <v>752</v>
      </c>
      <c r="N234" s="9">
        <f t="shared" si="24"/>
        <v>376</v>
      </c>
      <c r="O234" s="9">
        <v>317</v>
      </c>
      <c r="P234" s="9">
        <f t="shared" si="25"/>
        <v>317</v>
      </c>
      <c r="Q234" s="9">
        <v>371</v>
      </c>
      <c r="R234" s="9">
        <f t="shared" si="26"/>
        <v>296.8</v>
      </c>
      <c r="S234" s="9">
        <f t="shared" si="27"/>
        <v>1238.8</v>
      </c>
      <c r="T234" s="9" t="s">
        <v>18</v>
      </c>
    </row>
    <row r="235" spans="5:20" x14ac:dyDescent="0.2">
      <c r="E235" s="9" t="s">
        <v>19</v>
      </c>
      <c r="F235" s="9">
        <v>1</v>
      </c>
      <c r="G235" s="10">
        <v>41498</v>
      </c>
      <c r="H235" s="10" t="str">
        <f t="shared" si="21"/>
        <v>August</v>
      </c>
      <c r="I235" s="9">
        <v>73</v>
      </c>
      <c r="J235" s="9">
        <f t="shared" si="22"/>
        <v>146</v>
      </c>
      <c r="K235" s="9">
        <v>29</v>
      </c>
      <c r="L235" s="9">
        <f t="shared" si="23"/>
        <v>43.5</v>
      </c>
      <c r="M235" s="9">
        <v>309</v>
      </c>
      <c r="N235" s="9">
        <f t="shared" si="24"/>
        <v>154.5</v>
      </c>
      <c r="O235" s="9">
        <v>257</v>
      </c>
      <c r="P235" s="9">
        <f t="shared" si="25"/>
        <v>257</v>
      </c>
      <c r="Q235" s="9">
        <v>278</v>
      </c>
      <c r="R235" s="9">
        <f t="shared" si="26"/>
        <v>222.4</v>
      </c>
      <c r="S235" s="9">
        <f t="shared" si="27"/>
        <v>823.4</v>
      </c>
      <c r="T235" s="9" t="s">
        <v>18</v>
      </c>
    </row>
    <row r="236" spans="5:20" x14ac:dyDescent="0.2">
      <c r="E236" s="9" t="s">
        <v>20</v>
      </c>
      <c r="F236" s="9">
        <v>2</v>
      </c>
      <c r="G236" s="10">
        <v>41499</v>
      </c>
      <c r="H236" s="10" t="str">
        <f t="shared" si="21"/>
        <v>August</v>
      </c>
      <c r="I236" s="9">
        <v>85</v>
      </c>
      <c r="J236" s="9">
        <f t="shared" si="22"/>
        <v>170</v>
      </c>
      <c r="K236" s="9">
        <v>44</v>
      </c>
      <c r="L236" s="9">
        <f t="shared" si="23"/>
        <v>66</v>
      </c>
      <c r="M236" s="9">
        <v>503</v>
      </c>
      <c r="N236" s="9">
        <f t="shared" si="24"/>
        <v>251.5</v>
      </c>
      <c r="O236" s="9">
        <v>192</v>
      </c>
      <c r="P236" s="9">
        <f t="shared" si="25"/>
        <v>192</v>
      </c>
      <c r="Q236" s="9">
        <v>302</v>
      </c>
      <c r="R236" s="9">
        <f t="shared" si="26"/>
        <v>241.60000000000002</v>
      </c>
      <c r="S236" s="9">
        <f t="shared" si="27"/>
        <v>921.1</v>
      </c>
      <c r="T236" s="9" t="s">
        <v>18</v>
      </c>
    </row>
    <row r="237" spans="5:20" x14ac:dyDescent="0.2">
      <c r="E237" s="9" t="s">
        <v>21</v>
      </c>
      <c r="F237" s="9">
        <v>3</v>
      </c>
      <c r="G237" s="10">
        <v>41500</v>
      </c>
      <c r="H237" s="10" t="str">
        <f t="shared" si="21"/>
        <v>August</v>
      </c>
      <c r="I237" s="9">
        <v>63</v>
      </c>
      <c r="J237" s="9">
        <f t="shared" si="22"/>
        <v>126</v>
      </c>
      <c r="K237" s="9">
        <v>48</v>
      </c>
      <c r="L237" s="9">
        <f t="shared" si="23"/>
        <v>72</v>
      </c>
      <c r="M237" s="9">
        <v>361</v>
      </c>
      <c r="N237" s="9">
        <f t="shared" si="24"/>
        <v>180.5</v>
      </c>
      <c r="O237" s="9">
        <v>263</v>
      </c>
      <c r="P237" s="9">
        <f t="shared" si="25"/>
        <v>263</v>
      </c>
      <c r="Q237" s="9">
        <v>273</v>
      </c>
      <c r="R237" s="9">
        <f t="shared" si="26"/>
        <v>218.4</v>
      </c>
      <c r="S237" s="9">
        <f t="shared" si="27"/>
        <v>859.9</v>
      </c>
      <c r="T237" s="9" t="s">
        <v>18</v>
      </c>
    </row>
    <row r="238" spans="5:20" x14ac:dyDescent="0.2">
      <c r="E238" s="9" t="s">
        <v>22</v>
      </c>
      <c r="F238" s="9">
        <v>4</v>
      </c>
      <c r="G238" s="10">
        <v>41501</v>
      </c>
      <c r="H238" s="10" t="str">
        <f t="shared" si="21"/>
        <v>August</v>
      </c>
      <c r="I238" s="9">
        <v>66</v>
      </c>
      <c r="J238" s="9">
        <f t="shared" si="22"/>
        <v>132</v>
      </c>
      <c r="K238" s="9">
        <v>57</v>
      </c>
      <c r="L238" s="9">
        <f t="shared" si="23"/>
        <v>85.5</v>
      </c>
      <c r="M238" s="9">
        <v>608</v>
      </c>
      <c r="N238" s="9">
        <f t="shared" si="24"/>
        <v>304</v>
      </c>
      <c r="O238" s="9">
        <v>260</v>
      </c>
      <c r="P238" s="9">
        <f t="shared" si="25"/>
        <v>260</v>
      </c>
      <c r="Q238" s="9">
        <v>433</v>
      </c>
      <c r="R238" s="9">
        <f t="shared" si="26"/>
        <v>346.40000000000003</v>
      </c>
      <c r="S238" s="9">
        <f t="shared" si="27"/>
        <v>1127.9000000000001</v>
      </c>
      <c r="T238" s="9" t="s">
        <v>17</v>
      </c>
    </row>
    <row r="239" spans="5:20" x14ac:dyDescent="0.2">
      <c r="E239" s="9" t="s">
        <v>23</v>
      </c>
      <c r="F239" s="9">
        <v>5</v>
      </c>
      <c r="G239" s="10">
        <v>41502</v>
      </c>
      <c r="H239" s="10" t="str">
        <f t="shared" si="21"/>
        <v>August</v>
      </c>
      <c r="I239" s="9">
        <v>86</v>
      </c>
      <c r="J239" s="9">
        <f t="shared" si="22"/>
        <v>172</v>
      </c>
      <c r="K239" s="9">
        <v>94</v>
      </c>
      <c r="L239" s="9">
        <f t="shared" si="23"/>
        <v>141</v>
      </c>
      <c r="M239" s="9">
        <v>274</v>
      </c>
      <c r="N239" s="9">
        <f t="shared" si="24"/>
        <v>137</v>
      </c>
      <c r="O239" s="9">
        <v>351</v>
      </c>
      <c r="P239" s="9">
        <f t="shared" si="25"/>
        <v>351</v>
      </c>
      <c r="Q239" s="9">
        <v>447</v>
      </c>
      <c r="R239" s="9">
        <f t="shared" si="26"/>
        <v>357.6</v>
      </c>
      <c r="S239" s="9">
        <f t="shared" si="27"/>
        <v>1158.5999999999999</v>
      </c>
      <c r="T239" s="9" t="s">
        <v>18</v>
      </c>
    </row>
    <row r="240" spans="5:20" x14ac:dyDescent="0.2">
      <c r="E240" s="9" t="s">
        <v>24</v>
      </c>
      <c r="F240" s="9">
        <v>6</v>
      </c>
      <c r="G240" s="10">
        <v>41503</v>
      </c>
      <c r="H240" s="10" t="str">
        <f t="shared" si="21"/>
        <v>August</v>
      </c>
      <c r="I240" s="9">
        <v>87</v>
      </c>
      <c r="J240" s="9">
        <f t="shared" si="22"/>
        <v>174</v>
      </c>
      <c r="K240" s="9">
        <v>65</v>
      </c>
      <c r="L240" s="9">
        <f t="shared" si="23"/>
        <v>97.5</v>
      </c>
      <c r="M240" s="9">
        <v>650</v>
      </c>
      <c r="N240" s="9">
        <f t="shared" si="24"/>
        <v>325</v>
      </c>
      <c r="O240" s="9">
        <v>439</v>
      </c>
      <c r="P240" s="9">
        <f t="shared" si="25"/>
        <v>439</v>
      </c>
      <c r="Q240" s="9">
        <v>349</v>
      </c>
      <c r="R240" s="9">
        <f t="shared" si="26"/>
        <v>279.2</v>
      </c>
      <c r="S240" s="9">
        <f t="shared" si="27"/>
        <v>1314.7</v>
      </c>
      <c r="T240" s="9" t="s">
        <v>18</v>
      </c>
    </row>
    <row r="241" spans="5:20" x14ac:dyDescent="0.2">
      <c r="E241" s="9" t="s">
        <v>25</v>
      </c>
      <c r="F241" s="9">
        <v>7</v>
      </c>
      <c r="G241" s="10">
        <v>41504</v>
      </c>
      <c r="H241" s="10" t="str">
        <f t="shared" si="21"/>
        <v>August</v>
      </c>
      <c r="I241" s="9">
        <v>78</v>
      </c>
      <c r="J241" s="9">
        <f t="shared" si="22"/>
        <v>156</v>
      </c>
      <c r="K241" s="9">
        <v>79</v>
      </c>
      <c r="L241" s="9">
        <f t="shared" si="23"/>
        <v>118.5</v>
      </c>
      <c r="M241" s="9">
        <v>639</v>
      </c>
      <c r="N241" s="9">
        <f t="shared" si="24"/>
        <v>319.5</v>
      </c>
      <c r="O241" s="9">
        <v>294</v>
      </c>
      <c r="P241" s="9">
        <f t="shared" si="25"/>
        <v>294</v>
      </c>
      <c r="Q241" s="9">
        <v>570</v>
      </c>
      <c r="R241" s="9">
        <f t="shared" si="26"/>
        <v>456</v>
      </c>
      <c r="S241" s="9">
        <f t="shared" si="27"/>
        <v>1344</v>
      </c>
      <c r="T241" s="9" t="s">
        <v>18</v>
      </c>
    </row>
    <row r="242" spans="5:20" x14ac:dyDescent="0.2">
      <c r="E242" s="9" t="s">
        <v>19</v>
      </c>
      <c r="F242" s="9">
        <v>1</v>
      </c>
      <c r="G242" s="10">
        <v>41505</v>
      </c>
      <c r="H242" s="10" t="str">
        <f t="shared" si="21"/>
        <v>August</v>
      </c>
      <c r="I242" s="9">
        <v>67</v>
      </c>
      <c r="J242" s="9">
        <f t="shared" si="22"/>
        <v>134</v>
      </c>
      <c r="K242" s="9">
        <v>43</v>
      </c>
      <c r="L242" s="9">
        <f t="shared" si="23"/>
        <v>64.5</v>
      </c>
      <c r="M242" s="9">
        <v>370</v>
      </c>
      <c r="N242" s="9">
        <f t="shared" si="24"/>
        <v>185</v>
      </c>
      <c r="O242" s="9">
        <v>258</v>
      </c>
      <c r="P242" s="9">
        <f t="shared" si="25"/>
        <v>258</v>
      </c>
      <c r="Q242" s="9">
        <v>272</v>
      </c>
      <c r="R242" s="9">
        <f t="shared" si="26"/>
        <v>217.60000000000002</v>
      </c>
      <c r="S242" s="9">
        <f t="shared" si="27"/>
        <v>859.1</v>
      </c>
      <c r="T242" s="9" t="s">
        <v>18</v>
      </c>
    </row>
    <row r="243" spans="5:20" x14ac:dyDescent="0.2">
      <c r="E243" s="9" t="s">
        <v>20</v>
      </c>
      <c r="F243" s="9">
        <v>2</v>
      </c>
      <c r="G243" s="10">
        <v>41506</v>
      </c>
      <c r="H243" s="10" t="str">
        <f t="shared" si="21"/>
        <v>August</v>
      </c>
      <c r="I243" s="9">
        <v>60</v>
      </c>
      <c r="J243" s="9">
        <f t="shared" si="22"/>
        <v>120</v>
      </c>
      <c r="K243" s="9">
        <v>51</v>
      </c>
      <c r="L243" s="9">
        <f t="shared" si="23"/>
        <v>76.5</v>
      </c>
      <c r="M243" s="9">
        <v>386</v>
      </c>
      <c r="N243" s="9">
        <f t="shared" si="24"/>
        <v>193</v>
      </c>
      <c r="O243" s="9">
        <v>179</v>
      </c>
      <c r="P243" s="9">
        <f t="shared" si="25"/>
        <v>179</v>
      </c>
      <c r="Q243" s="9">
        <v>409</v>
      </c>
      <c r="R243" s="9">
        <f t="shared" si="26"/>
        <v>327.20000000000005</v>
      </c>
      <c r="S243" s="9">
        <f t="shared" si="27"/>
        <v>895.7</v>
      </c>
      <c r="T243" s="9" t="s">
        <v>18</v>
      </c>
    </row>
    <row r="244" spans="5:20" x14ac:dyDescent="0.2">
      <c r="E244" s="9" t="s">
        <v>21</v>
      </c>
      <c r="F244" s="9">
        <v>3</v>
      </c>
      <c r="G244" s="10">
        <v>41507</v>
      </c>
      <c r="H244" s="10" t="str">
        <f t="shared" si="21"/>
        <v>August</v>
      </c>
      <c r="I244" s="9">
        <v>95</v>
      </c>
      <c r="J244" s="9">
        <f t="shared" si="22"/>
        <v>190</v>
      </c>
      <c r="K244" s="9">
        <v>72</v>
      </c>
      <c r="L244" s="9">
        <f t="shared" si="23"/>
        <v>108</v>
      </c>
      <c r="M244" s="9">
        <v>491</v>
      </c>
      <c r="N244" s="9">
        <f t="shared" si="24"/>
        <v>245.5</v>
      </c>
      <c r="O244" s="9">
        <v>326</v>
      </c>
      <c r="P244" s="9">
        <f t="shared" si="25"/>
        <v>326</v>
      </c>
      <c r="Q244" s="9">
        <v>356</v>
      </c>
      <c r="R244" s="9">
        <f t="shared" si="26"/>
        <v>284.8</v>
      </c>
      <c r="S244" s="9">
        <f t="shared" si="27"/>
        <v>1154.3</v>
      </c>
      <c r="T244" s="9" t="s">
        <v>17</v>
      </c>
    </row>
    <row r="245" spans="5:20" x14ac:dyDescent="0.2">
      <c r="E245" s="9" t="s">
        <v>22</v>
      </c>
      <c r="F245" s="9">
        <v>4</v>
      </c>
      <c r="G245" s="10">
        <v>41508</v>
      </c>
      <c r="H245" s="10" t="str">
        <f t="shared" si="21"/>
        <v>August</v>
      </c>
      <c r="I245" s="9">
        <v>88</v>
      </c>
      <c r="J245" s="9">
        <f t="shared" si="22"/>
        <v>176</v>
      </c>
      <c r="K245" s="9">
        <v>41</v>
      </c>
      <c r="L245" s="9">
        <f t="shared" si="23"/>
        <v>61.5</v>
      </c>
      <c r="M245" s="9">
        <v>551</v>
      </c>
      <c r="N245" s="9">
        <f t="shared" si="24"/>
        <v>275.5</v>
      </c>
      <c r="O245" s="9">
        <v>223</v>
      </c>
      <c r="P245" s="9">
        <f t="shared" si="25"/>
        <v>223</v>
      </c>
      <c r="Q245" s="9">
        <v>431</v>
      </c>
      <c r="R245" s="9">
        <f t="shared" si="26"/>
        <v>344.8</v>
      </c>
      <c r="S245" s="9">
        <f t="shared" si="27"/>
        <v>1080.8</v>
      </c>
      <c r="T245" s="9" t="s">
        <v>18</v>
      </c>
    </row>
    <row r="246" spans="5:20" x14ac:dyDescent="0.2">
      <c r="E246" s="9" t="s">
        <v>23</v>
      </c>
      <c r="F246" s="9">
        <v>5</v>
      </c>
      <c r="G246" s="10">
        <v>41509</v>
      </c>
      <c r="H246" s="10" t="str">
        <f t="shared" si="21"/>
        <v>August</v>
      </c>
      <c r="I246" s="9">
        <v>68</v>
      </c>
      <c r="J246" s="9">
        <f t="shared" si="22"/>
        <v>136</v>
      </c>
      <c r="K246" s="9">
        <v>61</v>
      </c>
      <c r="L246" s="9">
        <f t="shared" si="23"/>
        <v>91.5</v>
      </c>
      <c r="M246" s="9">
        <v>548</v>
      </c>
      <c r="N246" s="9">
        <f t="shared" si="24"/>
        <v>274</v>
      </c>
      <c r="O246" s="9">
        <v>191</v>
      </c>
      <c r="P246" s="9">
        <f t="shared" si="25"/>
        <v>191</v>
      </c>
      <c r="Q246" s="9">
        <v>424</v>
      </c>
      <c r="R246" s="9">
        <f t="shared" si="26"/>
        <v>339.20000000000005</v>
      </c>
      <c r="S246" s="9">
        <f t="shared" si="27"/>
        <v>1031.7</v>
      </c>
      <c r="T246" s="9" t="s">
        <v>18</v>
      </c>
    </row>
    <row r="247" spans="5:20" x14ac:dyDescent="0.2">
      <c r="E247" s="9" t="s">
        <v>24</v>
      </c>
      <c r="F247" s="9">
        <v>6</v>
      </c>
      <c r="G247" s="10">
        <v>41510</v>
      </c>
      <c r="H247" s="10" t="str">
        <f t="shared" si="21"/>
        <v>August</v>
      </c>
      <c r="I247" s="9">
        <v>92</v>
      </c>
      <c r="J247" s="9">
        <f t="shared" si="22"/>
        <v>184</v>
      </c>
      <c r="K247" s="9">
        <v>54</v>
      </c>
      <c r="L247" s="9">
        <f t="shared" si="23"/>
        <v>81</v>
      </c>
      <c r="M247" s="9">
        <v>505</v>
      </c>
      <c r="N247" s="9">
        <f t="shared" si="24"/>
        <v>252.5</v>
      </c>
      <c r="O247" s="9">
        <v>349</v>
      </c>
      <c r="P247" s="9">
        <f t="shared" si="25"/>
        <v>349</v>
      </c>
      <c r="Q247" s="9">
        <v>359</v>
      </c>
      <c r="R247" s="9">
        <f t="shared" si="26"/>
        <v>287.2</v>
      </c>
      <c r="S247" s="9">
        <f t="shared" si="27"/>
        <v>1153.7</v>
      </c>
      <c r="T247" s="9" t="s">
        <v>18</v>
      </c>
    </row>
    <row r="248" spans="5:20" x14ac:dyDescent="0.2">
      <c r="E248" s="9" t="s">
        <v>25</v>
      </c>
      <c r="F248" s="9">
        <v>7</v>
      </c>
      <c r="G248" s="10">
        <v>41511</v>
      </c>
      <c r="H248" s="10" t="str">
        <f t="shared" si="21"/>
        <v>August</v>
      </c>
      <c r="I248" s="9">
        <v>72</v>
      </c>
      <c r="J248" s="9">
        <f t="shared" si="22"/>
        <v>144</v>
      </c>
      <c r="K248" s="9">
        <v>46</v>
      </c>
      <c r="L248" s="9">
        <f t="shared" si="23"/>
        <v>69</v>
      </c>
      <c r="M248" s="9">
        <v>522</v>
      </c>
      <c r="N248" s="9">
        <f t="shared" si="24"/>
        <v>261</v>
      </c>
      <c r="O248" s="9">
        <v>426</v>
      </c>
      <c r="P248" s="9">
        <f t="shared" si="25"/>
        <v>426</v>
      </c>
      <c r="Q248" s="9">
        <v>259</v>
      </c>
      <c r="R248" s="9">
        <f t="shared" si="26"/>
        <v>207.20000000000002</v>
      </c>
      <c r="S248" s="9">
        <f t="shared" si="27"/>
        <v>1107.2</v>
      </c>
      <c r="T248" s="9" t="s">
        <v>18</v>
      </c>
    </row>
    <row r="249" spans="5:20" x14ac:dyDescent="0.2">
      <c r="E249" s="9" t="s">
        <v>19</v>
      </c>
      <c r="F249" s="9">
        <v>1</v>
      </c>
      <c r="G249" s="10">
        <v>41512</v>
      </c>
      <c r="H249" s="10" t="str">
        <f t="shared" si="21"/>
        <v>August</v>
      </c>
      <c r="I249" s="9">
        <v>75</v>
      </c>
      <c r="J249" s="9">
        <f t="shared" si="22"/>
        <v>150</v>
      </c>
      <c r="K249" s="9">
        <v>45</v>
      </c>
      <c r="L249" s="9">
        <f t="shared" si="23"/>
        <v>67.5</v>
      </c>
      <c r="M249" s="9">
        <v>366</v>
      </c>
      <c r="N249" s="9">
        <f t="shared" si="24"/>
        <v>183</v>
      </c>
      <c r="O249" s="9">
        <v>301</v>
      </c>
      <c r="P249" s="9">
        <f t="shared" si="25"/>
        <v>301</v>
      </c>
      <c r="Q249" s="9">
        <v>359</v>
      </c>
      <c r="R249" s="9">
        <f t="shared" si="26"/>
        <v>287.2</v>
      </c>
      <c r="S249" s="9">
        <f t="shared" si="27"/>
        <v>988.7</v>
      </c>
      <c r="T249" s="9" t="s">
        <v>18</v>
      </c>
    </row>
    <row r="250" spans="5:20" x14ac:dyDescent="0.2">
      <c r="E250" s="9" t="s">
        <v>20</v>
      </c>
      <c r="F250" s="9">
        <v>2</v>
      </c>
      <c r="G250" s="10">
        <v>41513</v>
      </c>
      <c r="H250" s="10" t="str">
        <f t="shared" si="21"/>
        <v>August</v>
      </c>
      <c r="I250" s="9">
        <v>73</v>
      </c>
      <c r="J250" s="9">
        <f t="shared" si="22"/>
        <v>146</v>
      </c>
      <c r="K250" s="9">
        <v>48</v>
      </c>
      <c r="L250" s="9">
        <f t="shared" si="23"/>
        <v>72</v>
      </c>
      <c r="M250" s="9">
        <v>617</v>
      </c>
      <c r="N250" s="9">
        <f t="shared" si="24"/>
        <v>308.5</v>
      </c>
      <c r="O250" s="9">
        <v>271</v>
      </c>
      <c r="P250" s="9">
        <f t="shared" si="25"/>
        <v>271</v>
      </c>
      <c r="Q250" s="9">
        <v>180</v>
      </c>
      <c r="R250" s="9">
        <f t="shared" si="26"/>
        <v>144</v>
      </c>
      <c r="S250" s="9">
        <f t="shared" si="27"/>
        <v>941.5</v>
      </c>
      <c r="T250" s="9" t="s">
        <v>17</v>
      </c>
    </row>
    <row r="251" spans="5:20" x14ac:dyDescent="0.2">
      <c r="E251" s="9" t="s">
        <v>21</v>
      </c>
      <c r="F251" s="9">
        <v>3</v>
      </c>
      <c r="G251" s="10">
        <v>41514</v>
      </c>
      <c r="H251" s="10" t="str">
        <f t="shared" si="21"/>
        <v>August</v>
      </c>
      <c r="I251" s="9">
        <v>62</v>
      </c>
      <c r="J251" s="9">
        <f t="shared" si="22"/>
        <v>124</v>
      </c>
      <c r="K251" s="9">
        <v>54</v>
      </c>
      <c r="L251" s="9">
        <f t="shared" si="23"/>
        <v>81</v>
      </c>
      <c r="M251" s="9">
        <v>507</v>
      </c>
      <c r="N251" s="9">
        <f t="shared" si="24"/>
        <v>253.5</v>
      </c>
      <c r="O251" s="9">
        <v>261</v>
      </c>
      <c r="P251" s="9">
        <f t="shared" si="25"/>
        <v>261</v>
      </c>
      <c r="Q251" s="9">
        <v>349</v>
      </c>
      <c r="R251" s="9">
        <f t="shared" si="26"/>
        <v>279.2</v>
      </c>
      <c r="S251" s="9">
        <f t="shared" si="27"/>
        <v>998.7</v>
      </c>
      <c r="T251" s="9" t="s">
        <v>17</v>
      </c>
    </row>
    <row r="252" spans="5:20" x14ac:dyDescent="0.2">
      <c r="E252" s="9" t="s">
        <v>22</v>
      </c>
      <c r="F252" s="9">
        <v>4</v>
      </c>
      <c r="G252" s="10">
        <v>41515</v>
      </c>
      <c r="H252" s="10" t="str">
        <f t="shared" si="21"/>
        <v>August</v>
      </c>
      <c r="I252" s="9">
        <v>52</v>
      </c>
      <c r="J252" s="9">
        <f t="shared" si="22"/>
        <v>104</v>
      </c>
      <c r="K252" s="9">
        <v>35</v>
      </c>
      <c r="L252" s="9">
        <f t="shared" si="23"/>
        <v>52.5</v>
      </c>
      <c r="M252" s="9">
        <v>420</v>
      </c>
      <c r="N252" s="9">
        <f t="shared" si="24"/>
        <v>210</v>
      </c>
      <c r="O252" s="9">
        <v>183</v>
      </c>
      <c r="P252" s="9">
        <f t="shared" si="25"/>
        <v>183</v>
      </c>
      <c r="Q252" s="9">
        <v>345</v>
      </c>
      <c r="R252" s="9">
        <f t="shared" si="26"/>
        <v>276</v>
      </c>
      <c r="S252" s="9">
        <f t="shared" si="27"/>
        <v>825.5</v>
      </c>
      <c r="T252" s="9" t="s">
        <v>18</v>
      </c>
    </row>
    <row r="253" spans="5:20" x14ac:dyDescent="0.2">
      <c r="E253" s="9" t="s">
        <v>23</v>
      </c>
      <c r="F253" s="9">
        <v>5</v>
      </c>
      <c r="G253" s="10">
        <v>41516</v>
      </c>
      <c r="H253" s="10" t="str">
        <f t="shared" si="21"/>
        <v>August</v>
      </c>
      <c r="I253" s="9">
        <v>50</v>
      </c>
      <c r="J253" s="9">
        <f t="shared" si="22"/>
        <v>100</v>
      </c>
      <c r="K253" s="9">
        <v>61</v>
      </c>
      <c r="L253" s="9">
        <f t="shared" si="23"/>
        <v>91.5</v>
      </c>
      <c r="M253" s="9">
        <v>427</v>
      </c>
      <c r="N253" s="9">
        <f t="shared" si="24"/>
        <v>213.5</v>
      </c>
      <c r="O253" s="9">
        <v>282</v>
      </c>
      <c r="P253" s="9">
        <f t="shared" si="25"/>
        <v>282</v>
      </c>
      <c r="Q253" s="9">
        <v>386</v>
      </c>
      <c r="R253" s="9">
        <f t="shared" si="26"/>
        <v>308.8</v>
      </c>
      <c r="S253" s="9">
        <f t="shared" si="27"/>
        <v>995.8</v>
      </c>
      <c r="T253" s="9" t="s">
        <v>18</v>
      </c>
    </row>
    <row r="254" spans="5:20" x14ac:dyDescent="0.2">
      <c r="E254" s="9" t="s">
        <v>24</v>
      </c>
      <c r="F254" s="9">
        <v>6</v>
      </c>
      <c r="G254" s="10">
        <v>41517</v>
      </c>
      <c r="H254" s="10" t="str">
        <f t="shared" si="21"/>
        <v>August</v>
      </c>
      <c r="I254" s="9">
        <v>118</v>
      </c>
      <c r="J254" s="9">
        <f t="shared" si="22"/>
        <v>236</v>
      </c>
      <c r="K254" s="9">
        <v>55</v>
      </c>
      <c r="L254" s="9">
        <f t="shared" si="23"/>
        <v>82.5</v>
      </c>
      <c r="M254" s="9">
        <v>547</v>
      </c>
      <c r="N254" s="9">
        <f t="shared" si="24"/>
        <v>273.5</v>
      </c>
      <c r="O254" s="9">
        <v>173</v>
      </c>
      <c r="P254" s="9">
        <f t="shared" si="25"/>
        <v>173</v>
      </c>
      <c r="Q254" s="9">
        <v>519</v>
      </c>
      <c r="R254" s="9">
        <f t="shared" si="26"/>
        <v>415.20000000000005</v>
      </c>
      <c r="S254" s="9">
        <f t="shared" si="27"/>
        <v>1180.2</v>
      </c>
      <c r="T254" s="9" t="s">
        <v>18</v>
      </c>
    </row>
    <row r="255" spans="5:20" x14ac:dyDescent="0.2">
      <c r="E255" s="9" t="s">
        <v>25</v>
      </c>
      <c r="F255" s="9">
        <v>7</v>
      </c>
      <c r="G255" s="10">
        <v>41518</v>
      </c>
      <c r="H255" s="10" t="str">
        <f t="shared" si="21"/>
        <v>September</v>
      </c>
      <c r="I255" s="9">
        <v>108</v>
      </c>
      <c r="J255" s="9">
        <f t="shared" si="22"/>
        <v>216</v>
      </c>
      <c r="K255" s="9">
        <v>46</v>
      </c>
      <c r="L255" s="9">
        <f t="shared" si="23"/>
        <v>69</v>
      </c>
      <c r="M255" s="9">
        <v>549</v>
      </c>
      <c r="N255" s="9">
        <f t="shared" si="24"/>
        <v>274.5</v>
      </c>
      <c r="O255" s="9">
        <v>316</v>
      </c>
      <c r="P255" s="9">
        <f t="shared" si="25"/>
        <v>316</v>
      </c>
      <c r="Q255" s="9">
        <v>576</v>
      </c>
      <c r="R255" s="9">
        <f t="shared" si="26"/>
        <v>460.8</v>
      </c>
      <c r="S255" s="9">
        <f t="shared" si="27"/>
        <v>1336.3</v>
      </c>
      <c r="T255" s="9" t="s">
        <v>18</v>
      </c>
    </row>
    <row r="256" spans="5:20" x14ac:dyDescent="0.2">
      <c r="E256" s="9" t="s">
        <v>19</v>
      </c>
      <c r="F256" s="9">
        <v>1</v>
      </c>
      <c r="G256" s="10">
        <v>41519</v>
      </c>
      <c r="H256" s="10" t="str">
        <f t="shared" si="21"/>
        <v>September</v>
      </c>
      <c r="I256" s="9">
        <v>66</v>
      </c>
      <c r="J256" s="9">
        <f t="shared" si="22"/>
        <v>132</v>
      </c>
      <c r="K256" s="9">
        <v>32</v>
      </c>
      <c r="L256" s="9">
        <f t="shared" si="23"/>
        <v>48</v>
      </c>
      <c r="M256" s="9">
        <v>435</v>
      </c>
      <c r="N256" s="9">
        <f t="shared" si="24"/>
        <v>217.5</v>
      </c>
      <c r="O256" s="9">
        <v>162</v>
      </c>
      <c r="P256" s="9">
        <f t="shared" si="25"/>
        <v>162</v>
      </c>
      <c r="Q256" s="9">
        <v>339</v>
      </c>
      <c r="R256" s="9">
        <f t="shared" si="26"/>
        <v>271.2</v>
      </c>
      <c r="S256" s="9">
        <f t="shared" si="27"/>
        <v>830.7</v>
      </c>
      <c r="T256" s="9" t="s">
        <v>18</v>
      </c>
    </row>
    <row r="257" spans="5:20" x14ac:dyDescent="0.2">
      <c r="E257" s="9" t="s">
        <v>20</v>
      </c>
      <c r="F257" s="9">
        <v>2</v>
      </c>
      <c r="G257" s="10">
        <v>41520</v>
      </c>
      <c r="H257" s="10" t="str">
        <f t="shared" si="21"/>
        <v>September</v>
      </c>
      <c r="I257" s="9">
        <v>56</v>
      </c>
      <c r="J257" s="9">
        <f t="shared" si="22"/>
        <v>112</v>
      </c>
      <c r="K257" s="9">
        <v>47</v>
      </c>
      <c r="L257" s="9">
        <f t="shared" si="23"/>
        <v>70.5</v>
      </c>
      <c r="M257" s="9">
        <v>693</v>
      </c>
      <c r="N257" s="9">
        <f t="shared" si="24"/>
        <v>346.5</v>
      </c>
      <c r="O257" s="9">
        <v>214</v>
      </c>
      <c r="P257" s="9">
        <f t="shared" si="25"/>
        <v>214</v>
      </c>
      <c r="Q257" s="9">
        <v>208</v>
      </c>
      <c r="R257" s="9">
        <f t="shared" si="26"/>
        <v>166.4</v>
      </c>
      <c r="S257" s="9">
        <f t="shared" si="27"/>
        <v>909.4</v>
      </c>
      <c r="T257" s="9" t="s">
        <v>17</v>
      </c>
    </row>
    <row r="258" spans="5:20" x14ac:dyDescent="0.2">
      <c r="E258" s="9" t="s">
        <v>21</v>
      </c>
      <c r="F258" s="9">
        <v>3</v>
      </c>
      <c r="G258" s="10">
        <v>41521</v>
      </c>
      <c r="H258" s="10" t="str">
        <f t="shared" si="21"/>
        <v>September</v>
      </c>
      <c r="I258" s="9">
        <v>65</v>
      </c>
      <c r="J258" s="9">
        <f t="shared" si="22"/>
        <v>130</v>
      </c>
      <c r="K258" s="9">
        <v>46</v>
      </c>
      <c r="L258" s="9">
        <f t="shared" si="23"/>
        <v>69</v>
      </c>
      <c r="M258" s="9">
        <v>371</v>
      </c>
      <c r="N258" s="9">
        <f t="shared" si="24"/>
        <v>185.5</v>
      </c>
      <c r="O258" s="9">
        <v>219</v>
      </c>
      <c r="P258" s="9">
        <f t="shared" si="25"/>
        <v>219</v>
      </c>
      <c r="Q258" s="9">
        <v>428</v>
      </c>
      <c r="R258" s="9">
        <f t="shared" si="26"/>
        <v>342.40000000000003</v>
      </c>
      <c r="S258" s="9">
        <f t="shared" si="27"/>
        <v>945.90000000000009</v>
      </c>
      <c r="T258" s="9" t="s">
        <v>18</v>
      </c>
    </row>
    <row r="259" spans="5:20" x14ac:dyDescent="0.2">
      <c r="E259" s="9" t="s">
        <v>22</v>
      </c>
      <c r="F259" s="9">
        <v>4</v>
      </c>
      <c r="G259" s="10">
        <v>41522</v>
      </c>
      <c r="H259" s="10" t="str">
        <f t="shared" si="21"/>
        <v>September</v>
      </c>
      <c r="I259" s="9">
        <v>42</v>
      </c>
      <c r="J259" s="9">
        <f t="shared" si="22"/>
        <v>84</v>
      </c>
      <c r="K259" s="9">
        <v>51</v>
      </c>
      <c r="L259" s="9">
        <f t="shared" si="23"/>
        <v>76.5</v>
      </c>
      <c r="M259" s="9">
        <v>522</v>
      </c>
      <c r="N259" s="9">
        <f t="shared" si="24"/>
        <v>261</v>
      </c>
      <c r="O259" s="9">
        <v>231</v>
      </c>
      <c r="P259" s="9">
        <f t="shared" si="25"/>
        <v>231</v>
      </c>
      <c r="Q259" s="9">
        <v>239</v>
      </c>
      <c r="R259" s="9">
        <f t="shared" si="26"/>
        <v>191.20000000000002</v>
      </c>
      <c r="S259" s="9">
        <f t="shared" si="27"/>
        <v>843.7</v>
      </c>
      <c r="T259" s="9" t="s">
        <v>18</v>
      </c>
    </row>
    <row r="260" spans="5:20" x14ac:dyDescent="0.2">
      <c r="E260" s="9" t="s">
        <v>23</v>
      </c>
      <c r="F260" s="9">
        <v>5</v>
      </c>
      <c r="G260" s="10">
        <v>41523</v>
      </c>
      <c r="H260" s="10" t="str">
        <f t="shared" si="21"/>
        <v>September</v>
      </c>
      <c r="I260" s="9">
        <v>84</v>
      </c>
      <c r="J260" s="9">
        <f t="shared" si="22"/>
        <v>168</v>
      </c>
      <c r="K260" s="9">
        <v>63</v>
      </c>
      <c r="L260" s="9">
        <f t="shared" si="23"/>
        <v>94.5</v>
      </c>
      <c r="M260" s="9">
        <v>336</v>
      </c>
      <c r="N260" s="9">
        <f t="shared" si="24"/>
        <v>168</v>
      </c>
      <c r="O260" s="9">
        <v>300</v>
      </c>
      <c r="P260" s="9">
        <f t="shared" si="25"/>
        <v>300</v>
      </c>
      <c r="Q260" s="9">
        <v>256</v>
      </c>
      <c r="R260" s="9">
        <f t="shared" si="26"/>
        <v>204.8</v>
      </c>
      <c r="S260" s="9">
        <f t="shared" si="27"/>
        <v>935.3</v>
      </c>
      <c r="T260" s="9" t="s">
        <v>18</v>
      </c>
    </row>
    <row r="261" spans="5:20" x14ac:dyDescent="0.2">
      <c r="E261" s="9" t="s">
        <v>24</v>
      </c>
      <c r="F261" s="9">
        <v>6</v>
      </c>
      <c r="G261" s="10">
        <v>41524</v>
      </c>
      <c r="H261" s="10" t="str">
        <f t="shared" si="21"/>
        <v>September</v>
      </c>
      <c r="I261" s="9">
        <v>79</v>
      </c>
      <c r="J261" s="9">
        <f t="shared" si="22"/>
        <v>158</v>
      </c>
      <c r="K261" s="9">
        <v>51</v>
      </c>
      <c r="L261" s="9">
        <f t="shared" si="23"/>
        <v>76.5</v>
      </c>
      <c r="M261" s="9">
        <v>691</v>
      </c>
      <c r="N261" s="9">
        <f t="shared" si="24"/>
        <v>345.5</v>
      </c>
      <c r="O261" s="9">
        <v>357</v>
      </c>
      <c r="P261" s="9">
        <f t="shared" si="25"/>
        <v>357</v>
      </c>
      <c r="Q261" s="9">
        <v>405</v>
      </c>
      <c r="R261" s="9">
        <f t="shared" si="26"/>
        <v>324</v>
      </c>
      <c r="S261" s="9">
        <f t="shared" si="27"/>
        <v>1261</v>
      </c>
      <c r="T261" s="9" t="s">
        <v>18</v>
      </c>
    </row>
    <row r="262" spans="5:20" x14ac:dyDescent="0.2">
      <c r="E262" s="9" t="s">
        <v>25</v>
      </c>
      <c r="F262" s="9">
        <v>7</v>
      </c>
      <c r="G262" s="10">
        <v>41525</v>
      </c>
      <c r="H262" s="10" t="str">
        <f t="shared" si="21"/>
        <v>September</v>
      </c>
      <c r="I262" s="9">
        <v>88</v>
      </c>
      <c r="J262" s="9">
        <f t="shared" si="22"/>
        <v>176</v>
      </c>
      <c r="K262" s="9">
        <v>41</v>
      </c>
      <c r="L262" s="9">
        <f t="shared" si="23"/>
        <v>61.5</v>
      </c>
      <c r="M262" s="9">
        <v>633</v>
      </c>
      <c r="N262" s="9">
        <f t="shared" si="24"/>
        <v>316.5</v>
      </c>
      <c r="O262" s="9">
        <v>177</v>
      </c>
      <c r="P262" s="9">
        <f t="shared" si="25"/>
        <v>177</v>
      </c>
      <c r="Q262" s="9">
        <v>340</v>
      </c>
      <c r="R262" s="9">
        <f t="shared" si="26"/>
        <v>272</v>
      </c>
      <c r="S262" s="9">
        <f t="shared" si="27"/>
        <v>1003</v>
      </c>
      <c r="T262" s="9" t="s">
        <v>18</v>
      </c>
    </row>
    <row r="263" spans="5:20" x14ac:dyDescent="0.2">
      <c r="E263" s="9" t="s">
        <v>19</v>
      </c>
      <c r="F263" s="9">
        <v>1</v>
      </c>
      <c r="G263" s="10">
        <v>41526</v>
      </c>
      <c r="H263" s="10" t="str">
        <f t="shared" si="21"/>
        <v>September</v>
      </c>
      <c r="I263" s="9">
        <v>64</v>
      </c>
      <c r="J263" s="9">
        <f t="shared" si="22"/>
        <v>128</v>
      </c>
      <c r="K263" s="9">
        <v>49</v>
      </c>
      <c r="L263" s="9">
        <f t="shared" si="23"/>
        <v>73.5</v>
      </c>
      <c r="M263" s="9">
        <v>539</v>
      </c>
      <c r="N263" s="9">
        <f t="shared" si="24"/>
        <v>269.5</v>
      </c>
      <c r="O263" s="9">
        <v>249</v>
      </c>
      <c r="P263" s="9">
        <f t="shared" si="25"/>
        <v>249</v>
      </c>
      <c r="Q263" s="9">
        <v>331</v>
      </c>
      <c r="R263" s="9">
        <f t="shared" si="26"/>
        <v>264.8</v>
      </c>
      <c r="S263" s="9">
        <f t="shared" si="27"/>
        <v>984.8</v>
      </c>
      <c r="T263" s="9" t="s">
        <v>18</v>
      </c>
    </row>
    <row r="264" spans="5:20" x14ac:dyDescent="0.2">
      <c r="E264" s="9" t="s">
        <v>20</v>
      </c>
      <c r="F264" s="9">
        <v>2</v>
      </c>
      <c r="G264" s="10">
        <v>41527</v>
      </c>
      <c r="H264" s="10" t="str">
        <f t="shared" si="21"/>
        <v>September</v>
      </c>
      <c r="I264" s="9">
        <v>93</v>
      </c>
      <c r="J264" s="9">
        <f t="shared" si="22"/>
        <v>186</v>
      </c>
      <c r="K264" s="9">
        <v>47</v>
      </c>
      <c r="L264" s="9">
        <f t="shared" si="23"/>
        <v>70.5</v>
      </c>
      <c r="M264" s="9">
        <v>402</v>
      </c>
      <c r="N264" s="9">
        <f t="shared" si="24"/>
        <v>201</v>
      </c>
      <c r="O264" s="9">
        <v>138</v>
      </c>
      <c r="P264" s="9">
        <f t="shared" si="25"/>
        <v>138</v>
      </c>
      <c r="Q264" s="9">
        <v>275</v>
      </c>
      <c r="R264" s="9">
        <f t="shared" si="26"/>
        <v>220</v>
      </c>
      <c r="S264" s="9">
        <f t="shared" si="27"/>
        <v>815.5</v>
      </c>
      <c r="T264" s="9" t="s">
        <v>18</v>
      </c>
    </row>
    <row r="265" spans="5:20" x14ac:dyDescent="0.2">
      <c r="E265" s="9" t="s">
        <v>21</v>
      </c>
      <c r="F265" s="9">
        <v>3</v>
      </c>
      <c r="G265" s="10">
        <v>41528</v>
      </c>
      <c r="H265" s="10" t="str">
        <f t="shared" si="21"/>
        <v>September</v>
      </c>
      <c r="I265" s="9">
        <v>73</v>
      </c>
      <c r="J265" s="9">
        <f t="shared" si="22"/>
        <v>146</v>
      </c>
      <c r="K265" s="9">
        <v>59</v>
      </c>
      <c r="L265" s="9">
        <f t="shared" si="23"/>
        <v>88.5</v>
      </c>
      <c r="M265" s="9">
        <v>460</v>
      </c>
      <c r="N265" s="9">
        <f t="shared" si="24"/>
        <v>230</v>
      </c>
      <c r="O265" s="9">
        <v>234</v>
      </c>
      <c r="P265" s="9">
        <f t="shared" si="25"/>
        <v>234</v>
      </c>
      <c r="Q265" s="9">
        <v>315</v>
      </c>
      <c r="R265" s="9">
        <f t="shared" si="26"/>
        <v>252</v>
      </c>
      <c r="S265" s="9">
        <f t="shared" si="27"/>
        <v>950.5</v>
      </c>
      <c r="T265" s="9" t="s">
        <v>18</v>
      </c>
    </row>
    <row r="266" spans="5:20" x14ac:dyDescent="0.2">
      <c r="E266" s="9" t="s">
        <v>22</v>
      </c>
      <c r="F266" s="9">
        <v>4</v>
      </c>
      <c r="G266" s="10">
        <v>41529</v>
      </c>
      <c r="H266" s="10" t="str">
        <f t="shared" si="21"/>
        <v>September</v>
      </c>
      <c r="I266" s="9">
        <v>80</v>
      </c>
      <c r="J266" s="9">
        <f t="shared" si="22"/>
        <v>160</v>
      </c>
      <c r="K266" s="9">
        <v>42</v>
      </c>
      <c r="L266" s="9">
        <f t="shared" si="23"/>
        <v>63</v>
      </c>
      <c r="M266" s="9">
        <v>603</v>
      </c>
      <c r="N266" s="9">
        <f t="shared" si="24"/>
        <v>301.5</v>
      </c>
      <c r="O266" s="9">
        <v>274</v>
      </c>
      <c r="P266" s="9">
        <f t="shared" si="25"/>
        <v>274</v>
      </c>
      <c r="Q266" s="9">
        <v>198</v>
      </c>
      <c r="R266" s="9">
        <f t="shared" si="26"/>
        <v>158.4</v>
      </c>
      <c r="S266" s="9">
        <f t="shared" si="27"/>
        <v>956.9</v>
      </c>
      <c r="T266" s="9" t="s">
        <v>17</v>
      </c>
    </row>
    <row r="267" spans="5:20" x14ac:dyDescent="0.2">
      <c r="E267" s="9" t="s">
        <v>23</v>
      </c>
      <c r="F267" s="9">
        <v>5</v>
      </c>
      <c r="G267" s="10">
        <v>41530</v>
      </c>
      <c r="H267" s="10" t="str">
        <f t="shared" si="21"/>
        <v>September</v>
      </c>
      <c r="I267" s="9">
        <v>95</v>
      </c>
      <c r="J267" s="9">
        <f t="shared" si="22"/>
        <v>190</v>
      </c>
      <c r="K267" s="9">
        <v>50</v>
      </c>
      <c r="L267" s="9">
        <f t="shared" si="23"/>
        <v>75</v>
      </c>
      <c r="M267" s="9">
        <v>626</v>
      </c>
      <c r="N267" s="9">
        <f t="shared" si="24"/>
        <v>313</v>
      </c>
      <c r="O267" s="9">
        <v>187</v>
      </c>
      <c r="P267" s="9">
        <f t="shared" si="25"/>
        <v>187</v>
      </c>
      <c r="Q267" s="9">
        <v>589</v>
      </c>
      <c r="R267" s="9">
        <f t="shared" si="26"/>
        <v>471.20000000000005</v>
      </c>
      <c r="S267" s="9">
        <f t="shared" si="27"/>
        <v>1236.2</v>
      </c>
      <c r="T267" s="9" t="s">
        <v>18</v>
      </c>
    </row>
    <row r="268" spans="5:20" x14ac:dyDescent="0.2">
      <c r="E268" s="9" t="s">
        <v>24</v>
      </c>
      <c r="F268" s="9">
        <v>6</v>
      </c>
      <c r="G268" s="10">
        <v>41531</v>
      </c>
      <c r="H268" s="10" t="str">
        <f t="shared" si="21"/>
        <v>September</v>
      </c>
      <c r="I268" s="9">
        <v>89</v>
      </c>
      <c r="J268" s="9">
        <f t="shared" si="22"/>
        <v>178</v>
      </c>
      <c r="K268" s="9">
        <v>59</v>
      </c>
      <c r="L268" s="9">
        <f t="shared" si="23"/>
        <v>88.5</v>
      </c>
      <c r="M268" s="9">
        <v>725</v>
      </c>
      <c r="N268" s="9">
        <f t="shared" si="24"/>
        <v>362.5</v>
      </c>
      <c r="O268" s="9">
        <v>184</v>
      </c>
      <c r="P268" s="9">
        <f t="shared" si="25"/>
        <v>184</v>
      </c>
      <c r="Q268" s="9">
        <v>394</v>
      </c>
      <c r="R268" s="9">
        <f t="shared" si="26"/>
        <v>315.20000000000005</v>
      </c>
      <c r="S268" s="9">
        <f t="shared" si="27"/>
        <v>1128.2</v>
      </c>
      <c r="T268" s="9" t="s">
        <v>18</v>
      </c>
    </row>
    <row r="269" spans="5:20" x14ac:dyDescent="0.2">
      <c r="E269" s="9" t="s">
        <v>25</v>
      </c>
      <c r="F269" s="9">
        <v>7</v>
      </c>
      <c r="G269" s="10">
        <v>41532</v>
      </c>
      <c r="H269" s="10" t="str">
        <f t="shared" ref="H269:H332" si="28">TEXT(G269,"mmmm")</f>
        <v>September</v>
      </c>
      <c r="I269" s="9">
        <v>98</v>
      </c>
      <c r="J269" s="9">
        <f t="shared" ref="J269:J332" si="29">I269*2</f>
        <v>196</v>
      </c>
      <c r="K269" s="9">
        <v>79</v>
      </c>
      <c r="L269" s="9">
        <f t="shared" ref="L269:L332" si="30">K269*1.5</f>
        <v>118.5</v>
      </c>
      <c r="M269" s="9">
        <v>359</v>
      </c>
      <c r="N269" s="9">
        <f t="shared" ref="N269:N332" si="31">M269*0.5</f>
        <v>179.5</v>
      </c>
      <c r="O269" s="9">
        <v>316</v>
      </c>
      <c r="P269" s="9">
        <f t="shared" ref="P269:P332" si="32">O269</f>
        <v>316</v>
      </c>
      <c r="Q269" s="9">
        <v>415</v>
      </c>
      <c r="R269" s="9">
        <f t="shared" ref="R269:R332" si="33">Q269*0.8</f>
        <v>332</v>
      </c>
      <c r="S269" s="9">
        <f t="shared" ref="S269:S332" si="34">J269+L269+N269+P269+R269</f>
        <v>1142</v>
      </c>
      <c r="T269" s="9" t="s">
        <v>17</v>
      </c>
    </row>
    <row r="270" spans="5:20" x14ac:dyDescent="0.2">
      <c r="E270" s="9" t="s">
        <v>19</v>
      </c>
      <c r="F270" s="9">
        <v>1</v>
      </c>
      <c r="G270" s="10">
        <v>41533</v>
      </c>
      <c r="H270" s="10" t="str">
        <f t="shared" si="28"/>
        <v>September</v>
      </c>
      <c r="I270" s="9">
        <v>67</v>
      </c>
      <c r="J270" s="9">
        <f t="shared" si="29"/>
        <v>134</v>
      </c>
      <c r="K270" s="9">
        <v>48</v>
      </c>
      <c r="L270" s="9">
        <f t="shared" si="30"/>
        <v>72</v>
      </c>
      <c r="M270" s="9">
        <v>459</v>
      </c>
      <c r="N270" s="9">
        <f t="shared" si="31"/>
        <v>229.5</v>
      </c>
      <c r="O270" s="9">
        <v>247</v>
      </c>
      <c r="P270" s="9">
        <f t="shared" si="32"/>
        <v>247</v>
      </c>
      <c r="Q270" s="9">
        <v>341</v>
      </c>
      <c r="R270" s="9">
        <f t="shared" si="33"/>
        <v>272.8</v>
      </c>
      <c r="S270" s="9">
        <f t="shared" si="34"/>
        <v>955.3</v>
      </c>
      <c r="T270" s="9" t="s">
        <v>18</v>
      </c>
    </row>
    <row r="271" spans="5:20" x14ac:dyDescent="0.2">
      <c r="E271" s="9" t="s">
        <v>20</v>
      </c>
      <c r="F271" s="9">
        <v>2</v>
      </c>
      <c r="G271" s="10">
        <v>41534</v>
      </c>
      <c r="H271" s="10" t="str">
        <f t="shared" si="28"/>
        <v>September</v>
      </c>
      <c r="I271" s="9">
        <v>82</v>
      </c>
      <c r="J271" s="9">
        <f t="shared" si="29"/>
        <v>164</v>
      </c>
      <c r="K271" s="9">
        <v>40</v>
      </c>
      <c r="L271" s="9">
        <f t="shared" si="30"/>
        <v>60</v>
      </c>
      <c r="M271" s="9">
        <v>364</v>
      </c>
      <c r="N271" s="9">
        <f t="shared" si="31"/>
        <v>182</v>
      </c>
      <c r="O271" s="9">
        <v>203</v>
      </c>
      <c r="P271" s="9">
        <f t="shared" si="32"/>
        <v>203</v>
      </c>
      <c r="Q271" s="9">
        <v>258</v>
      </c>
      <c r="R271" s="9">
        <f t="shared" si="33"/>
        <v>206.4</v>
      </c>
      <c r="S271" s="9">
        <f t="shared" si="34"/>
        <v>815.4</v>
      </c>
      <c r="T271" s="9" t="s">
        <v>18</v>
      </c>
    </row>
    <row r="272" spans="5:20" x14ac:dyDescent="0.2">
      <c r="E272" s="9" t="s">
        <v>21</v>
      </c>
      <c r="F272" s="9">
        <v>3</v>
      </c>
      <c r="G272" s="10">
        <v>41535</v>
      </c>
      <c r="H272" s="10" t="str">
        <f t="shared" si="28"/>
        <v>September</v>
      </c>
      <c r="I272" s="9">
        <v>70</v>
      </c>
      <c r="J272" s="9">
        <f t="shared" si="29"/>
        <v>140</v>
      </c>
      <c r="K272" s="9">
        <v>48</v>
      </c>
      <c r="L272" s="9">
        <f t="shared" si="30"/>
        <v>72</v>
      </c>
      <c r="M272" s="9">
        <v>310</v>
      </c>
      <c r="N272" s="9">
        <f t="shared" si="31"/>
        <v>155</v>
      </c>
      <c r="O272" s="9">
        <v>230</v>
      </c>
      <c r="P272" s="9">
        <f t="shared" si="32"/>
        <v>230</v>
      </c>
      <c r="Q272" s="9">
        <v>305</v>
      </c>
      <c r="R272" s="9">
        <f t="shared" si="33"/>
        <v>244</v>
      </c>
      <c r="S272" s="9">
        <f t="shared" si="34"/>
        <v>841</v>
      </c>
      <c r="T272" s="9" t="s">
        <v>18</v>
      </c>
    </row>
    <row r="273" spans="5:20" x14ac:dyDescent="0.2">
      <c r="E273" s="9" t="s">
        <v>22</v>
      </c>
      <c r="F273" s="9">
        <v>4</v>
      </c>
      <c r="G273" s="10">
        <v>41536</v>
      </c>
      <c r="H273" s="10" t="str">
        <f t="shared" si="28"/>
        <v>September</v>
      </c>
      <c r="I273" s="9">
        <v>75</v>
      </c>
      <c r="J273" s="9">
        <f t="shared" si="29"/>
        <v>150</v>
      </c>
      <c r="K273" s="9">
        <v>32</v>
      </c>
      <c r="L273" s="9">
        <f t="shared" si="30"/>
        <v>48</v>
      </c>
      <c r="M273" s="9">
        <v>509</v>
      </c>
      <c r="N273" s="9">
        <f t="shared" si="31"/>
        <v>254.5</v>
      </c>
      <c r="O273" s="9">
        <v>216</v>
      </c>
      <c r="P273" s="9">
        <f t="shared" si="32"/>
        <v>216</v>
      </c>
      <c r="Q273" s="9">
        <v>257</v>
      </c>
      <c r="R273" s="9">
        <f t="shared" si="33"/>
        <v>205.60000000000002</v>
      </c>
      <c r="S273" s="9">
        <f t="shared" si="34"/>
        <v>874.1</v>
      </c>
      <c r="T273" s="9" t="s">
        <v>18</v>
      </c>
    </row>
    <row r="274" spans="5:20" x14ac:dyDescent="0.2">
      <c r="E274" s="9" t="s">
        <v>23</v>
      </c>
      <c r="F274" s="9">
        <v>5</v>
      </c>
      <c r="G274" s="10">
        <v>41537</v>
      </c>
      <c r="H274" s="10" t="str">
        <f t="shared" si="28"/>
        <v>September</v>
      </c>
      <c r="I274" s="9">
        <v>91</v>
      </c>
      <c r="J274" s="9">
        <f t="shared" si="29"/>
        <v>182</v>
      </c>
      <c r="K274" s="9">
        <v>46</v>
      </c>
      <c r="L274" s="9">
        <f t="shared" si="30"/>
        <v>69</v>
      </c>
      <c r="M274" s="9">
        <v>387</v>
      </c>
      <c r="N274" s="9">
        <f t="shared" si="31"/>
        <v>193.5</v>
      </c>
      <c r="O274" s="9">
        <v>237</v>
      </c>
      <c r="P274" s="9">
        <f t="shared" si="32"/>
        <v>237</v>
      </c>
      <c r="Q274" s="9">
        <v>477</v>
      </c>
      <c r="R274" s="9">
        <f t="shared" si="33"/>
        <v>381.6</v>
      </c>
      <c r="S274" s="9">
        <f t="shared" si="34"/>
        <v>1063.0999999999999</v>
      </c>
      <c r="T274" s="9" t="s">
        <v>18</v>
      </c>
    </row>
    <row r="275" spans="5:20" x14ac:dyDescent="0.2">
      <c r="E275" s="9" t="s">
        <v>24</v>
      </c>
      <c r="F275" s="9">
        <v>6</v>
      </c>
      <c r="G275" s="10">
        <v>41538</v>
      </c>
      <c r="H275" s="10" t="str">
        <f t="shared" si="28"/>
        <v>September</v>
      </c>
      <c r="I275" s="9">
        <v>109</v>
      </c>
      <c r="J275" s="9">
        <f t="shared" si="29"/>
        <v>218</v>
      </c>
      <c r="K275" s="9">
        <v>69</v>
      </c>
      <c r="L275" s="9">
        <f t="shared" si="30"/>
        <v>103.5</v>
      </c>
      <c r="M275" s="9">
        <v>460</v>
      </c>
      <c r="N275" s="9">
        <f t="shared" si="31"/>
        <v>230</v>
      </c>
      <c r="O275" s="9">
        <v>199</v>
      </c>
      <c r="P275" s="9">
        <f t="shared" si="32"/>
        <v>199</v>
      </c>
      <c r="Q275" s="9">
        <v>353</v>
      </c>
      <c r="R275" s="9">
        <f t="shared" si="33"/>
        <v>282.40000000000003</v>
      </c>
      <c r="S275" s="9">
        <f t="shared" si="34"/>
        <v>1032.9000000000001</v>
      </c>
      <c r="T275" s="9" t="s">
        <v>18</v>
      </c>
    </row>
    <row r="276" spans="5:20" x14ac:dyDescent="0.2">
      <c r="E276" s="9" t="s">
        <v>25</v>
      </c>
      <c r="F276" s="9">
        <v>7</v>
      </c>
      <c r="G276" s="10">
        <v>41539</v>
      </c>
      <c r="H276" s="10" t="str">
        <f t="shared" si="28"/>
        <v>September</v>
      </c>
      <c r="I276" s="9">
        <v>91</v>
      </c>
      <c r="J276" s="9">
        <f t="shared" si="29"/>
        <v>182</v>
      </c>
      <c r="K276" s="9">
        <v>53</v>
      </c>
      <c r="L276" s="9">
        <f t="shared" si="30"/>
        <v>79.5</v>
      </c>
      <c r="M276" s="9">
        <v>665</v>
      </c>
      <c r="N276" s="9">
        <f t="shared" si="31"/>
        <v>332.5</v>
      </c>
      <c r="O276" s="9">
        <v>161</v>
      </c>
      <c r="P276" s="9">
        <f t="shared" si="32"/>
        <v>161</v>
      </c>
      <c r="Q276" s="9">
        <v>209</v>
      </c>
      <c r="R276" s="9">
        <f t="shared" si="33"/>
        <v>167.20000000000002</v>
      </c>
      <c r="S276" s="9">
        <f t="shared" si="34"/>
        <v>922.2</v>
      </c>
      <c r="T276" s="9" t="s">
        <v>18</v>
      </c>
    </row>
    <row r="277" spans="5:20" x14ac:dyDescent="0.2">
      <c r="E277" s="9" t="s">
        <v>19</v>
      </c>
      <c r="F277" s="9">
        <v>1</v>
      </c>
      <c r="G277" s="10">
        <v>41540</v>
      </c>
      <c r="H277" s="10" t="str">
        <f t="shared" si="28"/>
        <v>September</v>
      </c>
      <c r="I277" s="9">
        <v>59</v>
      </c>
      <c r="J277" s="9">
        <f t="shared" si="29"/>
        <v>118</v>
      </c>
      <c r="K277" s="9">
        <v>42</v>
      </c>
      <c r="L277" s="9">
        <f t="shared" si="30"/>
        <v>63</v>
      </c>
      <c r="M277" s="9">
        <v>647</v>
      </c>
      <c r="N277" s="9">
        <f t="shared" si="31"/>
        <v>323.5</v>
      </c>
      <c r="O277" s="9">
        <v>216</v>
      </c>
      <c r="P277" s="9">
        <f t="shared" si="32"/>
        <v>216</v>
      </c>
      <c r="Q277" s="9">
        <v>394</v>
      </c>
      <c r="R277" s="9">
        <f t="shared" si="33"/>
        <v>315.20000000000005</v>
      </c>
      <c r="S277" s="9">
        <f t="shared" si="34"/>
        <v>1035.7</v>
      </c>
      <c r="T277" s="9" t="s">
        <v>17</v>
      </c>
    </row>
    <row r="278" spans="5:20" x14ac:dyDescent="0.2">
      <c r="E278" s="9" t="s">
        <v>20</v>
      </c>
      <c r="F278" s="9">
        <v>2</v>
      </c>
      <c r="G278" s="10">
        <v>41541</v>
      </c>
      <c r="H278" s="10" t="str">
        <f t="shared" si="28"/>
        <v>September</v>
      </c>
      <c r="I278" s="9">
        <v>69</v>
      </c>
      <c r="J278" s="9">
        <f t="shared" si="29"/>
        <v>138</v>
      </c>
      <c r="K278" s="9">
        <v>47</v>
      </c>
      <c r="L278" s="9">
        <f t="shared" si="30"/>
        <v>70.5</v>
      </c>
      <c r="M278" s="9">
        <v>437</v>
      </c>
      <c r="N278" s="9">
        <f t="shared" si="31"/>
        <v>218.5</v>
      </c>
      <c r="O278" s="9">
        <v>208</v>
      </c>
      <c r="P278" s="9">
        <f t="shared" si="32"/>
        <v>208</v>
      </c>
      <c r="Q278" s="9">
        <v>267</v>
      </c>
      <c r="R278" s="9">
        <f t="shared" si="33"/>
        <v>213.60000000000002</v>
      </c>
      <c r="S278" s="9">
        <f t="shared" si="34"/>
        <v>848.6</v>
      </c>
      <c r="T278" s="9" t="s">
        <v>18</v>
      </c>
    </row>
    <row r="279" spans="5:20" x14ac:dyDescent="0.2">
      <c r="E279" s="9" t="s">
        <v>21</v>
      </c>
      <c r="F279" s="9">
        <v>3</v>
      </c>
      <c r="G279" s="10">
        <v>41542</v>
      </c>
      <c r="H279" s="10" t="str">
        <f t="shared" si="28"/>
        <v>September</v>
      </c>
      <c r="I279" s="9">
        <v>81</v>
      </c>
      <c r="J279" s="9">
        <f t="shared" si="29"/>
        <v>162</v>
      </c>
      <c r="K279" s="9">
        <v>52</v>
      </c>
      <c r="L279" s="9">
        <f t="shared" si="30"/>
        <v>78</v>
      </c>
      <c r="M279" s="9">
        <v>247</v>
      </c>
      <c r="N279" s="9">
        <f t="shared" si="31"/>
        <v>123.5</v>
      </c>
      <c r="O279" s="9">
        <v>197</v>
      </c>
      <c r="P279" s="9">
        <f t="shared" si="32"/>
        <v>197</v>
      </c>
      <c r="Q279" s="9">
        <v>359</v>
      </c>
      <c r="R279" s="9">
        <f t="shared" si="33"/>
        <v>287.2</v>
      </c>
      <c r="S279" s="9">
        <f t="shared" si="34"/>
        <v>847.7</v>
      </c>
      <c r="T279" s="9" t="s">
        <v>18</v>
      </c>
    </row>
    <row r="280" spans="5:20" x14ac:dyDescent="0.2">
      <c r="E280" s="9" t="s">
        <v>22</v>
      </c>
      <c r="F280" s="9">
        <v>4</v>
      </c>
      <c r="G280" s="10">
        <v>41543</v>
      </c>
      <c r="H280" s="10" t="str">
        <f t="shared" si="28"/>
        <v>September</v>
      </c>
      <c r="I280" s="9">
        <v>81</v>
      </c>
      <c r="J280" s="9">
        <f t="shared" si="29"/>
        <v>162</v>
      </c>
      <c r="K280" s="9">
        <v>53</v>
      </c>
      <c r="L280" s="9">
        <f t="shared" si="30"/>
        <v>79.5</v>
      </c>
      <c r="M280" s="9">
        <v>397</v>
      </c>
      <c r="N280" s="9">
        <f t="shared" si="31"/>
        <v>198.5</v>
      </c>
      <c r="O280" s="9">
        <v>200</v>
      </c>
      <c r="P280" s="9">
        <f t="shared" si="32"/>
        <v>200</v>
      </c>
      <c r="Q280" s="9">
        <v>448</v>
      </c>
      <c r="R280" s="9">
        <f t="shared" si="33"/>
        <v>358.40000000000003</v>
      </c>
      <c r="S280" s="9">
        <f t="shared" si="34"/>
        <v>998.40000000000009</v>
      </c>
      <c r="T280" s="9" t="s">
        <v>18</v>
      </c>
    </row>
    <row r="281" spans="5:20" x14ac:dyDescent="0.2">
      <c r="E281" s="9" t="s">
        <v>23</v>
      </c>
      <c r="F281" s="9">
        <v>5</v>
      </c>
      <c r="G281" s="10">
        <v>41544</v>
      </c>
      <c r="H281" s="10" t="str">
        <f t="shared" si="28"/>
        <v>September</v>
      </c>
      <c r="I281" s="9">
        <v>69</v>
      </c>
      <c r="J281" s="9">
        <f t="shared" si="29"/>
        <v>138</v>
      </c>
      <c r="K281" s="9">
        <v>46</v>
      </c>
      <c r="L281" s="9">
        <f t="shared" si="30"/>
        <v>69</v>
      </c>
      <c r="M281" s="9">
        <v>598</v>
      </c>
      <c r="N281" s="9">
        <f t="shared" si="31"/>
        <v>299</v>
      </c>
      <c r="O281" s="9">
        <v>157</v>
      </c>
      <c r="P281" s="9">
        <f t="shared" si="32"/>
        <v>157</v>
      </c>
      <c r="Q281" s="9">
        <v>329</v>
      </c>
      <c r="R281" s="9">
        <f t="shared" si="33"/>
        <v>263.2</v>
      </c>
      <c r="S281" s="9">
        <f t="shared" si="34"/>
        <v>926.2</v>
      </c>
      <c r="T281" s="9" t="s">
        <v>18</v>
      </c>
    </row>
    <row r="282" spans="5:20" x14ac:dyDescent="0.2">
      <c r="E282" s="9" t="s">
        <v>24</v>
      </c>
      <c r="F282" s="9">
        <v>6</v>
      </c>
      <c r="G282" s="10">
        <v>41545</v>
      </c>
      <c r="H282" s="10" t="str">
        <f t="shared" si="28"/>
        <v>September</v>
      </c>
      <c r="I282" s="9">
        <v>68</v>
      </c>
      <c r="J282" s="9">
        <f t="shared" si="29"/>
        <v>136</v>
      </c>
      <c r="K282" s="9">
        <v>44</v>
      </c>
      <c r="L282" s="9">
        <f t="shared" si="30"/>
        <v>66</v>
      </c>
      <c r="M282" s="9">
        <v>702</v>
      </c>
      <c r="N282" s="9">
        <f t="shared" si="31"/>
        <v>351</v>
      </c>
      <c r="O282" s="9">
        <v>330</v>
      </c>
      <c r="P282" s="9">
        <f t="shared" si="32"/>
        <v>330</v>
      </c>
      <c r="Q282" s="9">
        <v>475</v>
      </c>
      <c r="R282" s="9">
        <f t="shared" si="33"/>
        <v>380</v>
      </c>
      <c r="S282" s="9">
        <f t="shared" si="34"/>
        <v>1263</v>
      </c>
      <c r="T282" s="9" t="s">
        <v>18</v>
      </c>
    </row>
    <row r="283" spans="5:20" x14ac:dyDescent="0.2">
      <c r="E283" s="9" t="s">
        <v>25</v>
      </c>
      <c r="F283" s="9">
        <v>7</v>
      </c>
      <c r="G283" s="10">
        <v>41546</v>
      </c>
      <c r="H283" s="10" t="str">
        <f t="shared" si="28"/>
        <v>September</v>
      </c>
      <c r="I283" s="9">
        <v>89</v>
      </c>
      <c r="J283" s="9">
        <f t="shared" si="29"/>
        <v>178</v>
      </c>
      <c r="K283" s="9">
        <v>57</v>
      </c>
      <c r="L283" s="9">
        <f t="shared" si="30"/>
        <v>85.5</v>
      </c>
      <c r="M283" s="9">
        <v>506</v>
      </c>
      <c r="N283" s="9">
        <f t="shared" si="31"/>
        <v>253</v>
      </c>
      <c r="O283" s="9">
        <v>207</v>
      </c>
      <c r="P283" s="9">
        <f t="shared" si="32"/>
        <v>207</v>
      </c>
      <c r="Q283" s="9">
        <v>374</v>
      </c>
      <c r="R283" s="9">
        <f t="shared" si="33"/>
        <v>299.2</v>
      </c>
      <c r="S283" s="9">
        <f t="shared" si="34"/>
        <v>1022.7</v>
      </c>
      <c r="T283" s="9" t="s">
        <v>18</v>
      </c>
    </row>
    <row r="284" spans="5:20" x14ac:dyDescent="0.2">
      <c r="E284" s="9" t="s">
        <v>19</v>
      </c>
      <c r="F284" s="9">
        <v>1</v>
      </c>
      <c r="G284" s="10">
        <v>41547</v>
      </c>
      <c r="H284" s="10" t="str">
        <f t="shared" si="28"/>
        <v>September</v>
      </c>
      <c r="I284" s="9">
        <v>94</v>
      </c>
      <c r="J284" s="9">
        <f t="shared" si="29"/>
        <v>188</v>
      </c>
      <c r="K284" s="9">
        <v>46</v>
      </c>
      <c r="L284" s="9">
        <f t="shared" si="30"/>
        <v>69</v>
      </c>
      <c r="M284" s="9">
        <v>348</v>
      </c>
      <c r="N284" s="9">
        <f t="shared" si="31"/>
        <v>174</v>
      </c>
      <c r="O284" s="9">
        <v>237</v>
      </c>
      <c r="P284" s="9">
        <f t="shared" si="32"/>
        <v>237</v>
      </c>
      <c r="Q284" s="9">
        <v>438</v>
      </c>
      <c r="R284" s="9">
        <f t="shared" si="33"/>
        <v>350.40000000000003</v>
      </c>
      <c r="S284" s="9">
        <f t="shared" si="34"/>
        <v>1018.4000000000001</v>
      </c>
      <c r="T284" s="9" t="s">
        <v>18</v>
      </c>
    </row>
    <row r="285" spans="5:20" x14ac:dyDescent="0.2">
      <c r="E285" s="9" t="s">
        <v>20</v>
      </c>
      <c r="F285" s="9">
        <v>2</v>
      </c>
      <c r="G285" s="10">
        <v>41548</v>
      </c>
      <c r="H285" s="10" t="str">
        <f t="shared" si="28"/>
        <v>October</v>
      </c>
      <c r="I285" s="9">
        <v>79</v>
      </c>
      <c r="J285" s="9">
        <f t="shared" si="29"/>
        <v>158</v>
      </c>
      <c r="K285" s="9">
        <v>49</v>
      </c>
      <c r="L285" s="9">
        <f t="shared" si="30"/>
        <v>73.5</v>
      </c>
      <c r="M285" s="9">
        <v>504</v>
      </c>
      <c r="N285" s="9">
        <f t="shared" si="31"/>
        <v>252</v>
      </c>
      <c r="O285" s="9">
        <v>87</v>
      </c>
      <c r="P285" s="9">
        <f t="shared" si="32"/>
        <v>87</v>
      </c>
      <c r="Q285" s="9">
        <v>392</v>
      </c>
      <c r="R285" s="9">
        <f t="shared" si="33"/>
        <v>313.60000000000002</v>
      </c>
      <c r="S285" s="9">
        <f t="shared" si="34"/>
        <v>884.1</v>
      </c>
      <c r="T285" s="9" t="s">
        <v>18</v>
      </c>
    </row>
    <row r="286" spans="5:20" x14ac:dyDescent="0.2">
      <c r="E286" s="9" t="s">
        <v>21</v>
      </c>
      <c r="F286" s="9">
        <v>3</v>
      </c>
      <c r="G286" s="10">
        <v>41549</v>
      </c>
      <c r="H286" s="10" t="str">
        <f t="shared" si="28"/>
        <v>October</v>
      </c>
      <c r="I286" s="9">
        <v>71</v>
      </c>
      <c r="J286" s="9">
        <f t="shared" si="29"/>
        <v>142</v>
      </c>
      <c r="K286" s="9">
        <v>50</v>
      </c>
      <c r="L286" s="9">
        <f t="shared" si="30"/>
        <v>75</v>
      </c>
      <c r="M286" s="9">
        <v>528</v>
      </c>
      <c r="N286" s="9">
        <f t="shared" si="31"/>
        <v>264</v>
      </c>
      <c r="O286" s="9">
        <v>232</v>
      </c>
      <c r="P286" s="9">
        <f t="shared" si="32"/>
        <v>232</v>
      </c>
      <c r="Q286" s="9">
        <v>300</v>
      </c>
      <c r="R286" s="9">
        <f t="shared" si="33"/>
        <v>240</v>
      </c>
      <c r="S286" s="9">
        <f t="shared" si="34"/>
        <v>953</v>
      </c>
      <c r="T286" s="9" t="s">
        <v>18</v>
      </c>
    </row>
    <row r="287" spans="5:20" x14ac:dyDescent="0.2">
      <c r="E287" s="9" t="s">
        <v>22</v>
      </c>
      <c r="F287" s="9">
        <v>4</v>
      </c>
      <c r="G287" s="10">
        <v>41550</v>
      </c>
      <c r="H287" s="10" t="str">
        <f t="shared" si="28"/>
        <v>October</v>
      </c>
      <c r="I287" s="9">
        <v>75</v>
      </c>
      <c r="J287" s="9">
        <f t="shared" si="29"/>
        <v>150</v>
      </c>
      <c r="K287" s="9">
        <v>66</v>
      </c>
      <c r="L287" s="9">
        <f t="shared" si="30"/>
        <v>99</v>
      </c>
      <c r="M287" s="9">
        <v>433</v>
      </c>
      <c r="N287" s="9">
        <f t="shared" si="31"/>
        <v>216.5</v>
      </c>
      <c r="O287" s="9">
        <v>342</v>
      </c>
      <c r="P287" s="9">
        <f t="shared" si="32"/>
        <v>342</v>
      </c>
      <c r="Q287" s="9">
        <v>288</v>
      </c>
      <c r="R287" s="9">
        <f t="shared" si="33"/>
        <v>230.4</v>
      </c>
      <c r="S287" s="9">
        <f t="shared" si="34"/>
        <v>1037.9000000000001</v>
      </c>
      <c r="T287" s="9" t="s">
        <v>18</v>
      </c>
    </row>
    <row r="288" spans="5:20" x14ac:dyDescent="0.2">
      <c r="E288" s="9" t="s">
        <v>23</v>
      </c>
      <c r="F288" s="9">
        <v>5</v>
      </c>
      <c r="G288" s="10">
        <v>41551</v>
      </c>
      <c r="H288" s="10" t="str">
        <f t="shared" si="28"/>
        <v>October</v>
      </c>
      <c r="I288" s="9">
        <v>98</v>
      </c>
      <c r="J288" s="9">
        <f t="shared" si="29"/>
        <v>196</v>
      </c>
      <c r="K288" s="9">
        <v>35</v>
      </c>
      <c r="L288" s="9">
        <f t="shared" si="30"/>
        <v>52.5</v>
      </c>
      <c r="M288" s="9">
        <v>743</v>
      </c>
      <c r="N288" s="9">
        <f t="shared" si="31"/>
        <v>371.5</v>
      </c>
      <c r="O288" s="9">
        <v>167</v>
      </c>
      <c r="P288" s="9">
        <f t="shared" si="32"/>
        <v>167</v>
      </c>
      <c r="Q288" s="9">
        <v>413</v>
      </c>
      <c r="R288" s="9">
        <f t="shared" si="33"/>
        <v>330.40000000000003</v>
      </c>
      <c r="S288" s="9">
        <f t="shared" si="34"/>
        <v>1117.4000000000001</v>
      </c>
      <c r="T288" s="9" t="s">
        <v>18</v>
      </c>
    </row>
    <row r="289" spans="5:20" x14ac:dyDescent="0.2">
      <c r="E289" s="9" t="s">
        <v>24</v>
      </c>
      <c r="F289" s="9">
        <v>6</v>
      </c>
      <c r="G289" s="10">
        <v>41552</v>
      </c>
      <c r="H289" s="10" t="str">
        <f t="shared" si="28"/>
        <v>October</v>
      </c>
      <c r="I289" s="9">
        <v>104</v>
      </c>
      <c r="J289" s="9">
        <f t="shared" si="29"/>
        <v>208</v>
      </c>
      <c r="K289" s="9">
        <v>91</v>
      </c>
      <c r="L289" s="9">
        <f t="shared" si="30"/>
        <v>136.5</v>
      </c>
      <c r="M289" s="9">
        <v>777</v>
      </c>
      <c r="N289" s="9">
        <f t="shared" si="31"/>
        <v>388.5</v>
      </c>
      <c r="O289" s="9">
        <v>191</v>
      </c>
      <c r="P289" s="9">
        <f t="shared" si="32"/>
        <v>191</v>
      </c>
      <c r="Q289" s="9">
        <v>534</v>
      </c>
      <c r="R289" s="9">
        <f t="shared" si="33"/>
        <v>427.20000000000005</v>
      </c>
      <c r="S289" s="9">
        <f t="shared" si="34"/>
        <v>1351.2</v>
      </c>
      <c r="T289" s="9" t="s">
        <v>18</v>
      </c>
    </row>
    <row r="290" spans="5:20" x14ac:dyDescent="0.2">
      <c r="E290" s="9" t="s">
        <v>25</v>
      </c>
      <c r="F290" s="9">
        <v>7</v>
      </c>
      <c r="G290" s="10">
        <v>41553</v>
      </c>
      <c r="H290" s="10" t="str">
        <f t="shared" si="28"/>
        <v>October</v>
      </c>
      <c r="I290" s="9">
        <v>110</v>
      </c>
      <c r="J290" s="9">
        <f t="shared" si="29"/>
        <v>220</v>
      </c>
      <c r="K290" s="9">
        <v>53</v>
      </c>
      <c r="L290" s="9">
        <f t="shared" si="30"/>
        <v>79.5</v>
      </c>
      <c r="M290" s="9">
        <v>796</v>
      </c>
      <c r="N290" s="9">
        <f t="shared" si="31"/>
        <v>398</v>
      </c>
      <c r="O290" s="9">
        <v>217</v>
      </c>
      <c r="P290" s="9">
        <f t="shared" si="32"/>
        <v>217</v>
      </c>
      <c r="Q290" s="9">
        <v>378</v>
      </c>
      <c r="R290" s="9">
        <f t="shared" si="33"/>
        <v>302.40000000000003</v>
      </c>
      <c r="S290" s="9">
        <f t="shared" si="34"/>
        <v>1216.9000000000001</v>
      </c>
      <c r="T290" s="9" t="s">
        <v>18</v>
      </c>
    </row>
    <row r="291" spans="5:20" x14ac:dyDescent="0.2">
      <c r="E291" s="9" t="s">
        <v>19</v>
      </c>
      <c r="F291" s="9">
        <v>1</v>
      </c>
      <c r="G291" s="10">
        <v>41554</v>
      </c>
      <c r="H291" s="10" t="str">
        <f t="shared" si="28"/>
        <v>October</v>
      </c>
      <c r="I291" s="9">
        <v>59</v>
      </c>
      <c r="J291" s="9">
        <f t="shared" si="29"/>
        <v>118</v>
      </c>
      <c r="K291" s="9">
        <v>37</v>
      </c>
      <c r="L291" s="9">
        <f t="shared" si="30"/>
        <v>55.5</v>
      </c>
      <c r="M291" s="9">
        <v>551</v>
      </c>
      <c r="N291" s="9">
        <f t="shared" si="31"/>
        <v>275.5</v>
      </c>
      <c r="O291" s="9">
        <v>153</v>
      </c>
      <c r="P291" s="9">
        <f t="shared" si="32"/>
        <v>153</v>
      </c>
      <c r="Q291" s="9">
        <v>339</v>
      </c>
      <c r="R291" s="9">
        <f t="shared" si="33"/>
        <v>271.2</v>
      </c>
      <c r="S291" s="9">
        <f t="shared" si="34"/>
        <v>873.2</v>
      </c>
      <c r="T291" s="9" t="s">
        <v>18</v>
      </c>
    </row>
    <row r="292" spans="5:20" x14ac:dyDescent="0.2">
      <c r="E292" s="9" t="s">
        <v>20</v>
      </c>
      <c r="F292" s="9">
        <v>2</v>
      </c>
      <c r="G292" s="10">
        <v>41555</v>
      </c>
      <c r="H292" s="10" t="str">
        <f t="shared" si="28"/>
        <v>October</v>
      </c>
      <c r="I292" s="9">
        <v>58</v>
      </c>
      <c r="J292" s="9">
        <f t="shared" si="29"/>
        <v>116</v>
      </c>
      <c r="K292" s="9">
        <v>41</v>
      </c>
      <c r="L292" s="9">
        <f t="shared" si="30"/>
        <v>61.5</v>
      </c>
      <c r="M292" s="9">
        <v>633</v>
      </c>
      <c r="N292" s="9">
        <f t="shared" si="31"/>
        <v>316.5</v>
      </c>
      <c r="O292" s="9">
        <v>192</v>
      </c>
      <c r="P292" s="9">
        <f t="shared" si="32"/>
        <v>192</v>
      </c>
      <c r="Q292" s="9">
        <v>375</v>
      </c>
      <c r="R292" s="9">
        <f t="shared" si="33"/>
        <v>300</v>
      </c>
      <c r="S292" s="9">
        <f t="shared" si="34"/>
        <v>986</v>
      </c>
      <c r="T292" s="9" t="s">
        <v>18</v>
      </c>
    </row>
    <row r="293" spans="5:20" x14ac:dyDescent="0.2">
      <c r="E293" s="9" t="s">
        <v>21</v>
      </c>
      <c r="F293" s="9">
        <v>3</v>
      </c>
      <c r="G293" s="10">
        <v>41556</v>
      </c>
      <c r="H293" s="10" t="str">
        <f t="shared" si="28"/>
        <v>October</v>
      </c>
      <c r="I293" s="9">
        <v>86</v>
      </c>
      <c r="J293" s="9">
        <f t="shared" si="29"/>
        <v>172</v>
      </c>
      <c r="K293" s="9">
        <v>58</v>
      </c>
      <c r="L293" s="9">
        <f t="shared" si="30"/>
        <v>87</v>
      </c>
      <c r="M293" s="9">
        <v>507</v>
      </c>
      <c r="N293" s="9">
        <f t="shared" si="31"/>
        <v>253.5</v>
      </c>
      <c r="O293" s="9">
        <v>172</v>
      </c>
      <c r="P293" s="9">
        <f t="shared" si="32"/>
        <v>172</v>
      </c>
      <c r="Q293" s="9">
        <v>253</v>
      </c>
      <c r="R293" s="9">
        <f t="shared" si="33"/>
        <v>202.4</v>
      </c>
      <c r="S293" s="9">
        <f t="shared" si="34"/>
        <v>886.9</v>
      </c>
      <c r="T293" s="9" t="s">
        <v>18</v>
      </c>
    </row>
    <row r="294" spans="5:20" x14ac:dyDescent="0.2">
      <c r="E294" s="9" t="s">
        <v>22</v>
      </c>
      <c r="F294" s="9">
        <v>4</v>
      </c>
      <c r="G294" s="10">
        <v>41557</v>
      </c>
      <c r="H294" s="10" t="str">
        <f t="shared" si="28"/>
        <v>October</v>
      </c>
      <c r="I294" s="9">
        <v>53</v>
      </c>
      <c r="J294" s="9">
        <f t="shared" si="29"/>
        <v>106</v>
      </c>
      <c r="K294" s="9">
        <v>51</v>
      </c>
      <c r="L294" s="9">
        <f t="shared" si="30"/>
        <v>76.5</v>
      </c>
      <c r="M294" s="9">
        <v>539</v>
      </c>
      <c r="N294" s="9">
        <f t="shared" si="31"/>
        <v>269.5</v>
      </c>
      <c r="O294" s="9">
        <v>159</v>
      </c>
      <c r="P294" s="9">
        <f t="shared" si="32"/>
        <v>159</v>
      </c>
      <c r="Q294" s="9">
        <v>470</v>
      </c>
      <c r="R294" s="9">
        <f t="shared" si="33"/>
        <v>376</v>
      </c>
      <c r="S294" s="9">
        <f t="shared" si="34"/>
        <v>987</v>
      </c>
      <c r="T294" s="9" t="s">
        <v>18</v>
      </c>
    </row>
    <row r="295" spans="5:20" x14ac:dyDescent="0.2">
      <c r="E295" s="9" t="s">
        <v>23</v>
      </c>
      <c r="F295" s="9">
        <v>5</v>
      </c>
      <c r="G295" s="10">
        <v>41558</v>
      </c>
      <c r="H295" s="10" t="str">
        <f t="shared" si="28"/>
        <v>October</v>
      </c>
      <c r="I295" s="9">
        <v>76</v>
      </c>
      <c r="J295" s="9">
        <f t="shared" si="29"/>
        <v>152</v>
      </c>
      <c r="K295" s="9">
        <v>48</v>
      </c>
      <c r="L295" s="9">
        <f t="shared" si="30"/>
        <v>72</v>
      </c>
      <c r="M295" s="9">
        <v>675</v>
      </c>
      <c r="N295" s="9">
        <f t="shared" si="31"/>
        <v>337.5</v>
      </c>
      <c r="O295" s="9">
        <v>207</v>
      </c>
      <c r="P295" s="9">
        <f t="shared" si="32"/>
        <v>207</v>
      </c>
      <c r="Q295" s="9">
        <v>319</v>
      </c>
      <c r="R295" s="9">
        <f t="shared" si="33"/>
        <v>255.20000000000002</v>
      </c>
      <c r="S295" s="9">
        <f t="shared" si="34"/>
        <v>1023.7</v>
      </c>
      <c r="T295" s="9" t="s">
        <v>18</v>
      </c>
    </row>
    <row r="296" spans="5:20" x14ac:dyDescent="0.2">
      <c r="E296" s="9" t="s">
        <v>24</v>
      </c>
      <c r="F296" s="9">
        <v>6</v>
      </c>
      <c r="G296" s="10">
        <v>41559</v>
      </c>
      <c r="H296" s="10" t="str">
        <f t="shared" si="28"/>
        <v>October</v>
      </c>
      <c r="I296" s="9">
        <v>102</v>
      </c>
      <c r="J296" s="9">
        <f t="shared" si="29"/>
        <v>204</v>
      </c>
      <c r="K296" s="9">
        <v>69</v>
      </c>
      <c r="L296" s="9">
        <f t="shared" si="30"/>
        <v>103.5</v>
      </c>
      <c r="M296" s="9">
        <v>624</v>
      </c>
      <c r="N296" s="9">
        <f t="shared" si="31"/>
        <v>312</v>
      </c>
      <c r="O296" s="9">
        <v>397</v>
      </c>
      <c r="P296" s="9">
        <f t="shared" si="32"/>
        <v>397</v>
      </c>
      <c r="Q296" s="9">
        <v>432</v>
      </c>
      <c r="R296" s="9">
        <f t="shared" si="33"/>
        <v>345.6</v>
      </c>
      <c r="S296" s="9">
        <f t="shared" si="34"/>
        <v>1362.1</v>
      </c>
      <c r="T296" s="9" t="s">
        <v>17</v>
      </c>
    </row>
    <row r="297" spans="5:20" x14ac:dyDescent="0.2">
      <c r="E297" s="9" t="s">
        <v>25</v>
      </c>
      <c r="F297" s="9">
        <v>7</v>
      </c>
      <c r="G297" s="10">
        <v>41560</v>
      </c>
      <c r="H297" s="10" t="str">
        <f t="shared" si="28"/>
        <v>October</v>
      </c>
      <c r="I297" s="9">
        <v>92</v>
      </c>
      <c r="J297" s="9">
        <f t="shared" si="29"/>
        <v>184</v>
      </c>
      <c r="K297" s="9">
        <v>75</v>
      </c>
      <c r="L297" s="9">
        <f t="shared" si="30"/>
        <v>112.5</v>
      </c>
      <c r="M297" s="9">
        <v>726</v>
      </c>
      <c r="N297" s="9">
        <f t="shared" si="31"/>
        <v>363</v>
      </c>
      <c r="O297" s="9">
        <v>175</v>
      </c>
      <c r="P297" s="9">
        <f t="shared" si="32"/>
        <v>175</v>
      </c>
      <c r="Q297" s="9">
        <v>441</v>
      </c>
      <c r="R297" s="9">
        <f t="shared" si="33"/>
        <v>352.8</v>
      </c>
      <c r="S297" s="9">
        <f t="shared" si="34"/>
        <v>1187.3</v>
      </c>
      <c r="T297" s="9" t="s">
        <v>18</v>
      </c>
    </row>
    <row r="298" spans="5:20" x14ac:dyDescent="0.2">
      <c r="E298" s="9" t="s">
        <v>19</v>
      </c>
      <c r="F298" s="9">
        <v>1</v>
      </c>
      <c r="G298" s="10">
        <v>41561</v>
      </c>
      <c r="H298" s="10" t="str">
        <f t="shared" si="28"/>
        <v>October</v>
      </c>
      <c r="I298" s="9">
        <v>75</v>
      </c>
      <c r="J298" s="9">
        <f t="shared" si="29"/>
        <v>150</v>
      </c>
      <c r="K298" s="9">
        <v>39</v>
      </c>
      <c r="L298" s="9">
        <f t="shared" si="30"/>
        <v>58.5</v>
      </c>
      <c r="M298" s="9">
        <v>480</v>
      </c>
      <c r="N298" s="9">
        <f t="shared" si="31"/>
        <v>240</v>
      </c>
      <c r="O298" s="9">
        <v>141</v>
      </c>
      <c r="P298" s="9">
        <f t="shared" si="32"/>
        <v>141</v>
      </c>
      <c r="Q298" s="9">
        <v>378</v>
      </c>
      <c r="R298" s="9">
        <f t="shared" si="33"/>
        <v>302.40000000000003</v>
      </c>
      <c r="S298" s="9">
        <f t="shared" si="34"/>
        <v>891.90000000000009</v>
      </c>
      <c r="T298" s="9" t="s">
        <v>18</v>
      </c>
    </row>
    <row r="299" spans="5:20" x14ac:dyDescent="0.2">
      <c r="E299" s="9" t="s">
        <v>20</v>
      </c>
      <c r="F299" s="9">
        <v>2</v>
      </c>
      <c r="G299" s="10">
        <v>41562</v>
      </c>
      <c r="H299" s="10" t="str">
        <f t="shared" si="28"/>
        <v>October</v>
      </c>
      <c r="I299" s="9">
        <v>85</v>
      </c>
      <c r="J299" s="9">
        <f t="shared" si="29"/>
        <v>170</v>
      </c>
      <c r="K299" s="9">
        <v>60</v>
      </c>
      <c r="L299" s="9">
        <f t="shared" si="30"/>
        <v>90</v>
      </c>
      <c r="M299" s="9">
        <v>601</v>
      </c>
      <c r="N299" s="9">
        <f t="shared" si="31"/>
        <v>300.5</v>
      </c>
      <c r="O299" s="9">
        <v>166</v>
      </c>
      <c r="P299" s="9">
        <f t="shared" si="32"/>
        <v>166</v>
      </c>
      <c r="Q299" s="9">
        <v>394</v>
      </c>
      <c r="R299" s="9">
        <f t="shared" si="33"/>
        <v>315.20000000000005</v>
      </c>
      <c r="S299" s="9">
        <f t="shared" si="34"/>
        <v>1041.7</v>
      </c>
      <c r="T299" s="9" t="s">
        <v>18</v>
      </c>
    </row>
    <row r="300" spans="5:20" x14ac:dyDescent="0.2">
      <c r="E300" s="9" t="s">
        <v>21</v>
      </c>
      <c r="F300" s="9">
        <v>3</v>
      </c>
      <c r="G300" s="10">
        <v>41563</v>
      </c>
      <c r="H300" s="10" t="str">
        <f t="shared" si="28"/>
        <v>October</v>
      </c>
      <c r="I300" s="9">
        <v>60</v>
      </c>
      <c r="J300" s="9">
        <f t="shared" si="29"/>
        <v>120</v>
      </c>
      <c r="K300" s="9">
        <v>51</v>
      </c>
      <c r="L300" s="9">
        <f t="shared" si="30"/>
        <v>76.5</v>
      </c>
      <c r="M300" s="9">
        <v>497</v>
      </c>
      <c r="N300" s="9">
        <f t="shared" si="31"/>
        <v>248.5</v>
      </c>
      <c r="O300" s="9">
        <v>191</v>
      </c>
      <c r="P300" s="9">
        <f t="shared" si="32"/>
        <v>191</v>
      </c>
      <c r="Q300" s="9">
        <v>389</v>
      </c>
      <c r="R300" s="9">
        <f t="shared" si="33"/>
        <v>311.20000000000005</v>
      </c>
      <c r="S300" s="9">
        <f t="shared" si="34"/>
        <v>947.2</v>
      </c>
      <c r="T300" s="9" t="s">
        <v>18</v>
      </c>
    </row>
    <row r="301" spans="5:20" x14ac:dyDescent="0.2">
      <c r="E301" s="9" t="s">
        <v>22</v>
      </c>
      <c r="F301" s="9">
        <v>4</v>
      </c>
      <c r="G301" s="10">
        <v>41564</v>
      </c>
      <c r="H301" s="10" t="str">
        <f t="shared" si="28"/>
        <v>October</v>
      </c>
      <c r="I301" s="9">
        <v>99</v>
      </c>
      <c r="J301" s="9">
        <f t="shared" si="29"/>
        <v>198</v>
      </c>
      <c r="K301" s="9">
        <v>41</v>
      </c>
      <c r="L301" s="9">
        <f t="shared" si="30"/>
        <v>61.5</v>
      </c>
      <c r="M301" s="9">
        <v>453</v>
      </c>
      <c r="N301" s="9">
        <f t="shared" si="31"/>
        <v>226.5</v>
      </c>
      <c r="O301" s="9">
        <v>191</v>
      </c>
      <c r="P301" s="9">
        <f t="shared" si="32"/>
        <v>191</v>
      </c>
      <c r="Q301" s="9">
        <v>349</v>
      </c>
      <c r="R301" s="9">
        <f t="shared" si="33"/>
        <v>279.2</v>
      </c>
      <c r="S301" s="9">
        <f t="shared" si="34"/>
        <v>956.2</v>
      </c>
      <c r="T301" s="9" t="s">
        <v>18</v>
      </c>
    </row>
    <row r="302" spans="5:20" x14ac:dyDescent="0.2">
      <c r="E302" s="9" t="s">
        <v>23</v>
      </c>
      <c r="F302" s="9">
        <v>5</v>
      </c>
      <c r="G302" s="10">
        <v>41565</v>
      </c>
      <c r="H302" s="10" t="str">
        <f t="shared" si="28"/>
        <v>October</v>
      </c>
      <c r="I302" s="9">
        <v>101</v>
      </c>
      <c r="J302" s="9">
        <f t="shared" si="29"/>
        <v>202</v>
      </c>
      <c r="K302" s="9">
        <v>57</v>
      </c>
      <c r="L302" s="9">
        <f t="shared" si="30"/>
        <v>85.5</v>
      </c>
      <c r="M302" s="9">
        <v>452</v>
      </c>
      <c r="N302" s="9">
        <f t="shared" si="31"/>
        <v>226</v>
      </c>
      <c r="O302" s="9">
        <v>176</v>
      </c>
      <c r="P302" s="9">
        <f t="shared" si="32"/>
        <v>176</v>
      </c>
      <c r="Q302" s="9">
        <v>325</v>
      </c>
      <c r="R302" s="9">
        <f t="shared" si="33"/>
        <v>260</v>
      </c>
      <c r="S302" s="9">
        <f t="shared" si="34"/>
        <v>949.5</v>
      </c>
      <c r="T302" s="9" t="s">
        <v>18</v>
      </c>
    </row>
    <row r="303" spans="5:20" x14ac:dyDescent="0.2">
      <c r="E303" s="9" t="s">
        <v>24</v>
      </c>
      <c r="F303" s="9">
        <v>6</v>
      </c>
      <c r="G303" s="10">
        <v>41566</v>
      </c>
      <c r="H303" s="10" t="str">
        <f t="shared" si="28"/>
        <v>October</v>
      </c>
      <c r="I303" s="9">
        <v>117</v>
      </c>
      <c r="J303" s="9">
        <f t="shared" si="29"/>
        <v>234</v>
      </c>
      <c r="K303" s="9">
        <v>98</v>
      </c>
      <c r="L303" s="9">
        <f t="shared" si="30"/>
        <v>147</v>
      </c>
      <c r="M303" s="9">
        <v>688</v>
      </c>
      <c r="N303" s="9">
        <f t="shared" si="31"/>
        <v>344</v>
      </c>
      <c r="O303" s="9">
        <v>238</v>
      </c>
      <c r="P303" s="9">
        <f t="shared" si="32"/>
        <v>238</v>
      </c>
      <c r="Q303" s="9">
        <v>373</v>
      </c>
      <c r="R303" s="9">
        <f t="shared" si="33"/>
        <v>298.40000000000003</v>
      </c>
      <c r="S303" s="9">
        <f t="shared" si="34"/>
        <v>1261.4000000000001</v>
      </c>
      <c r="T303" s="9" t="s">
        <v>17</v>
      </c>
    </row>
    <row r="304" spans="5:20" x14ac:dyDescent="0.2">
      <c r="E304" s="9" t="s">
        <v>25</v>
      </c>
      <c r="F304" s="9">
        <v>7</v>
      </c>
      <c r="G304" s="10">
        <v>41567</v>
      </c>
      <c r="H304" s="10" t="str">
        <f t="shared" si="28"/>
        <v>October</v>
      </c>
      <c r="I304" s="9">
        <v>100</v>
      </c>
      <c r="J304" s="9">
        <f t="shared" si="29"/>
        <v>200</v>
      </c>
      <c r="K304" s="9">
        <v>81</v>
      </c>
      <c r="L304" s="9">
        <f t="shared" si="30"/>
        <v>121.5</v>
      </c>
      <c r="M304" s="9">
        <v>630</v>
      </c>
      <c r="N304" s="9">
        <f t="shared" si="31"/>
        <v>315</v>
      </c>
      <c r="O304" s="9">
        <v>325</v>
      </c>
      <c r="P304" s="9">
        <f t="shared" si="32"/>
        <v>325</v>
      </c>
      <c r="Q304" s="9">
        <v>448</v>
      </c>
      <c r="R304" s="9">
        <f t="shared" si="33"/>
        <v>358.40000000000003</v>
      </c>
      <c r="S304" s="9">
        <f t="shared" si="34"/>
        <v>1319.9</v>
      </c>
      <c r="T304" s="9" t="s">
        <v>17</v>
      </c>
    </row>
    <row r="305" spans="5:20" x14ac:dyDescent="0.2">
      <c r="E305" s="9" t="s">
        <v>19</v>
      </c>
      <c r="F305" s="9">
        <v>1</v>
      </c>
      <c r="G305" s="10">
        <v>41568</v>
      </c>
      <c r="H305" s="10" t="str">
        <f t="shared" si="28"/>
        <v>October</v>
      </c>
      <c r="I305" s="9">
        <v>51</v>
      </c>
      <c r="J305" s="9">
        <f t="shared" si="29"/>
        <v>102</v>
      </c>
      <c r="K305" s="9">
        <v>50</v>
      </c>
      <c r="L305" s="9">
        <f t="shared" si="30"/>
        <v>75</v>
      </c>
      <c r="M305" s="9">
        <v>648</v>
      </c>
      <c r="N305" s="9">
        <f t="shared" si="31"/>
        <v>324</v>
      </c>
      <c r="O305" s="9">
        <v>216</v>
      </c>
      <c r="P305" s="9">
        <f t="shared" si="32"/>
        <v>216</v>
      </c>
      <c r="Q305" s="9">
        <v>324</v>
      </c>
      <c r="R305" s="9">
        <f t="shared" si="33"/>
        <v>259.2</v>
      </c>
      <c r="S305" s="9">
        <f t="shared" si="34"/>
        <v>976.2</v>
      </c>
      <c r="T305" s="9" t="s">
        <v>18</v>
      </c>
    </row>
    <row r="306" spans="5:20" x14ac:dyDescent="0.2">
      <c r="E306" s="9" t="s">
        <v>20</v>
      </c>
      <c r="F306" s="9">
        <v>2</v>
      </c>
      <c r="G306" s="10">
        <v>41569</v>
      </c>
      <c r="H306" s="10" t="str">
        <f t="shared" si="28"/>
        <v>October</v>
      </c>
      <c r="I306" s="9">
        <v>84</v>
      </c>
      <c r="J306" s="9">
        <f t="shared" si="29"/>
        <v>168</v>
      </c>
      <c r="K306" s="9">
        <v>39</v>
      </c>
      <c r="L306" s="9">
        <f t="shared" si="30"/>
        <v>58.5</v>
      </c>
      <c r="M306" s="9">
        <v>596</v>
      </c>
      <c r="N306" s="9">
        <f t="shared" si="31"/>
        <v>298</v>
      </c>
      <c r="O306" s="9">
        <v>213</v>
      </c>
      <c r="P306" s="9">
        <f t="shared" si="32"/>
        <v>213</v>
      </c>
      <c r="Q306" s="9">
        <v>412</v>
      </c>
      <c r="R306" s="9">
        <f t="shared" si="33"/>
        <v>329.6</v>
      </c>
      <c r="S306" s="9">
        <f t="shared" si="34"/>
        <v>1067.0999999999999</v>
      </c>
      <c r="T306" s="9" t="s">
        <v>17</v>
      </c>
    </row>
    <row r="307" spans="5:20" x14ac:dyDescent="0.2">
      <c r="E307" s="9" t="s">
        <v>21</v>
      </c>
      <c r="F307" s="9">
        <v>3</v>
      </c>
      <c r="G307" s="10">
        <v>41570</v>
      </c>
      <c r="H307" s="10" t="str">
        <f t="shared" si="28"/>
        <v>October</v>
      </c>
      <c r="I307" s="9">
        <v>73</v>
      </c>
      <c r="J307" s="9">
        <f t="shared" si="29"/>
        <v>146</v>
      </c>
      <c r="K307" s="9">
        <v>46</v>
      </c>
      <c r="L307" s="9">
        <f t="shared" si="30"/>
        <v>69</v>
      </c>
      <c r="M307" s="9">
        <v>304</v>
      </c>
      <c r="N307" s="9">
        <f t="shared" si="31"/>
        <v>152</v>
      </c>
      <c r="O307" s="9">
        <v>264</v>
      </c>
      <c r="P307" s="9">
        <f t="shared" si="32"/>
        <v>264</v>
      </c>
      <c r="Q307" s="9">
        <v>348</v>
      </c>
      <c r="R307" s="9">
        <f t="shared" si="33"/>
        <v>278.40000000000003</v>
      </c>
      <c r="S307" s="9">
        <f t="shared" si="34"/>
        <v>909.40000000000009</v>
      </c>
      <c r="T307" s="9" t="s">
        <v>18</v>
      </c>
    </row>
    <row r="308" spans="5:20" x14ac:dyDescent="0.2">
      <c r="E308" s="9" t="s">
        <v>22</v>
      </c>
      <c r="F308" s="9">
        <v>4</v>
      </c>
      <c r="G308" s="10">
        <v>41571</v>
      </c>
      <c r="H308" s="10" t="str">
        <f t="shared" si="28"/>
        <v>October</v>
      </c>
      <c r="I308" s="9">
        <v>70</v>
      </c>
      <c r="J308" s="9">
        <f t="shared" si="29"/>
        <v>140</v>
      </c>
      <c r="K308" s="9">
        <v>49</v>
      </c>
      <c r="L308" s="9">
        <f t="shared" si="30"/>
        <v>73.5</v>
      </c>
      <c r="M308" s="9">
        <v>514</v>
      </c>
      <c r="N308" s="9">
        <f t="shared" si="31"/>
        <v>257</v>
      </c>
      <c r="O308" s="9">
        <v>50</v>
      </c>
      <c r="P308" s="9">
        <f t="shared" si="32"/>
        <v>50</v>
      </c>
      <c r="Q308" s="9">
        <v>228</v>
      </c>
      <c r="R308" s="9">
        <f t="shared" si="33"/>
        <v>182.4</v>
      </c>
      <c r="S308" s="9">
        <f t="shared" si="34"/>
        <v>702.9</v>
      </c>
      <c r="T308" s="9" t="s">
        <v>18</v>
      </c>
    </row>
    <row r="309" spans="5:20" x14ac:dyDescent="0.2">
      <c r="E309" s="9" t="s">
        <v>23</v>
      </c>
      <c r="F309" s="9">
        <v>5</v>
      </c>
      <c r="G309" s="10">
        <v>41572</v>
      </c>
      <c r="H309" s="10" t="str">
        <f t="shared" si="28"/>
        <v>October</v>
      </c>
      <c r="I309" s="9">
        <v>99</v>
      </c>
      <c r="J309" s="9">
        <f t="shared" si="29"/>
        <v>198</v>
      </c>
      <c r="K309" s="9">
        <v>57</v>
      </c>
      <c r="L309" s="9">
        <f t="shared" si="30"/>
        <v>85.5</v>
      </c>
      <c r="M309" s="9">
        <v>413</v>
      </c>
      <c r="N309" s="9">
        <f t="shared" si="31"/>
        <v>206.5</v>
      </c>
      <c r="O309" s="9">
        <v>184</v>
      </c>
      <c r="P309" s="9">
        <f t="shared" si="32"/>
        <v>184</v>
      </c>
      <c r="Q309" s="9">
        <v>432</v>
      </c>
      <c r="R309" s="9">
        <f t="shared" si="33"/>
        <v>345.6</v>
      </c>
      <c r="S309" s="9">
        <f t="shared" si="34"/>
        <v>1019.6</v>
      </c>
      <c r="T309" s="9" t="s">
        <v>18</v>
      </c>
    </row>
    <row r="310" spans="5:20" x14ac:dyDescent="0.2">
      <c r="E310" s="9" t="s">
        <v>24</v>
      </c>
      <c r="F310" s="9">
        <v>6</v>
      </c>
      <c r="G310" s="10">
        <v>41573</v>
      </c>
      <c r="H310" s="10" t="str">
        <f t="shared" si="28"/>
        <v>October</v>
      </c>
      <c r="I310" s="9">
        <v>102</v>
      </c>
      <c r="J310" s="9">
        <f t="shared" si="29"/>
        <v>204</v>
      </c>
      <c r="K310" s="9">
        <v>71</v>
      </c>
      <c r="L310" s="9">
        <f t="shared" si="30"/>
        <v>106.5</v>
      </c>
      <c r="M310" s="9">
        <v>564</v>
      </c>
      <c r="N310" s="9">
        <f t="shared" si="31"/>
        <v>282</v>
      </c>
      <c r="O310" s="9">
        <v>213</v>
      </c>
      <c r="P310" s="9">
        <f t="shared" si="32"/>
        <v>213</v>
      </c>
      <c r="Q310" s="9">
        <v>399</v>
      </c>
      <c r="R310" s="9">
        <f t="shared" si="33"/>
        <v>319.20000000000005</v>
      </c>
      <c r="S310" s="9">
        <f t="shared" si="34"/>
        <v>1124.7</v>
      </c>
      <c r="T310" s="9" t="s">
        <v>18</v>
      </c>
    </row>
    <row r="311" spans="5:20" x14ac:dyDescent="0.2">
      <c r="E311" s="9" t="s">
        <v>25</v>
      </c>
      <c r="F311" s="9">
        <v>7</v>
      </c>
      <c r="G311" s="10">
        <v>41574</v>
      </c>
      <c r="H311" s="10" t="str">
        <f t="shared" si="28"/>
        <v>October</v>
      </c>
      <c r="I311" s="9">
        <v>63</v>
      </c>
      <c r="J311" s="9">
        <f t="shared" si="29"/>
        <v>126</v>
      </c>
      <c r="K311" s="9">
        <v>42</v>
      </c>
      <c r="L311" s="9">
        <f t="shared" si="30"/>
        <v>63</v>
      </c>
      <c r="M311" s="9">
        <v>701</v>
      </c>
      <c r="N311" s="9">
        <f t="shared" si="31"/>
        <v>350.5</v>
      </c>
      <c r="O311" s="9">
        <v>261</v>
      </c>
      <c r="P311" s="9">
        <f t="shared" si="32"/>
        <v>261</v>
      </c>
      <c r="Q311" s="9">
        <v>462</v>
      </c>
      <c r="R311" s="9">
        <f t="shared" si="33"/>
        <v>369.6</v>
      </c>
      <c r="S311" s="9">
        <f t="shared" si="34"/>
        <v>1170.0999999999999</v>
      </c>
      <c r="T311" s="9" t="s">
        <v>18</v>
      </c>
    </row>
    <row r="312" spans="5:20" x14ac:dyDescent="0.2">
      <c r="E312" s="9" t="s">
        <v>19</v>
      </c>
      <c r="F312" s="9">
        <v>1</v>
      </c>
      <c r="G312" s="10">
        <v>41575</v>
      </c>
      <c r="H312" s="10" t="str">
        <f t="shared" si="28"/>
        <v>October</v>
      </c>
      <c r="I312" s="9">
        <v>59</v>
      </c>
      <c r="J312" s="9">
        <f t="shared" si="29"/>
        <v>118</v>
      </c>
      <c r="K312" s="9">
        <v>42</v>
      </c>
      <c r="L312" s="9">
        <f t="shared" si="30"/>
        <v>63</v>
      </c>
      <c r="M312" s="9">
        <v>497</v>
      </c>
      <c r="N312" s="9">
        <f t="shared" si="31"/>
        <v>248.5</v>
      </c>
      <c r="O312" s="9">
        <v>153</v>
      </c>
      <c r="P312" s="9">
        <f t="shared" si="32"/>
        <v>153</v>
      </c>
      <c r="Q312" s="9">
        <v>204</v>
      </c>
      <c r="R312" s="9">
        <f t="shared" si="33"/>
        <v>163.20000000000002</v>
      </c>
      <c r="S312" s="9">
        <f t="shared" si="34"/>
        <v>745.7</v>
      </c>
      <c r="T312" s="9" t="s">
        <v>18</v>
      </c>
    </row>
    <row r="313" spans="5:20" x14ac:dyDescent="0.2">
      <c r="E313" s="9" t="s">
        <v>20</v>
      </c>
      <c r="F313" s="9">
        <v>2</v>
      </c>
      <c r="G313" s="10">
        <v>41576</v>
      </c>
      <c r="H313" s="10" t="str">
        <f t="shared" si="28"/>
        <v>October</v>
      </c>
      <c r="I313" s="9">
        <v>66</v>
      </c>
      <c r="J313" s="9">
        <f t="shared" si="29"/>
        <v>132</v>
      </c>
      <c r="K313" s="9">
        <v>24</v>
      </c>
      <c r="L313" s="9">
        <f t="shared" si="30"/>
        <v>36</v>
      </c>
      <c r="M313" s="9">
        <v>456</v>
      </c>
      <c r="N313" s="9">
        <f t="shared" si="31"/>
        <v>228</v>
      </c>
      <c r="O313" s="9">
        <v>232</v>
      </c>
      <c r="P313" s="9">
        <f t="shared" si="32"/>
        <v>232</v>
      </c>
      <c r="Q313" s="9">
        <v>273</v>
      </c>
      <c r="R313" s="9">
        <f t="shared" si="33"/>
        <v>218.4</v>
      </c>
      <c r="S313" s="9">
        <f t="shared" si="34"/>
        <v>846.4</v>
      </c>
      <c r="T313" s="9" t="s">
        <v>18</v>
      </c>
    </row>
    <row r="314" spans="5:20" x14ac:dyDescent="0.2">
      <c r="E314" s="9" t="s">
        <v>21</v>
      </c>
      <c r="F314" s="9">
        <v>3</v>
      </c>
      <c r="G314" s="10">
        <v>41577</v>
      </c>
      <c r="H314" s="10" t="str">
        <f t="shared" si="28"/>
        <v>October</v>
      </c>
      <c r="I314" s="9">
        <v>74</v>
      </c>
      <c r="J314" s="9">
        <f t="shared" si="29"/>
        <v>148</v>
      </c>
      <c r="K314" s="9">
        <v>42</v>
      </c>
      <c r="L314" s="9">
        <f t="shared" si="30"/>
        <v>63</v>
      </c>
      <c r="M314" s="9">
        <v>444</v>
      </c>
      <c r="N314" s="9">
        <f t="shared" si="31"/>
        <v>222</v>
      </c>
      <c r="O314" s="9">
        <v>115</v>
      </c>
      <c r="P314" s="9">
        <f t="shared" si="32"/>
        <v>115</v>
      </c>
      <c r="Q314" s="9">
        <v>308</v>
      </c>
      <c r="R314" s="9">
        <f t="shared" si="33"/>
        <v>246.4</v>
      </c>
      <c r="S314" s="9">
        <f t="shared" si="34"/>
        <v>794.4</v>
      </c>
      <c r="T314" s="9" t="s">
        <v>18</v>
      </c>
    </row>
    <row r="315" spans="5:20" x14ac:dyDescent="0.2">
      <c r="E315" s="9" t="s">
        <v>22</v>
      </c>
      <c r="F315" s="9">
        <v>4</v>
      </c>
      <c r="G315" s="10">
        <v>41578</v>
      </c>
      <c r="H315" s="10" t="str">
        <f t="shared" si="28"/>
        <v>October</v>
      </c>
      <c r="I315" s="9">
        <v>66</v>
      </c>
      <c r="J315" s="9">
        <f t="shared" si="29"/>
        <v>132</v>
      </c>
      <c r="K315" s="9">
        <v>43</v>
      </c>
      <c r="L315" s="9">
        <f t="shared" si="30"/>
        <v>64.5</v>
      </c>
      <c r="M315" s="9">
        <v>443</v>
      </c>
      <c r="N315" s="9">
        <f t="shared" si="31"/>
        <v>221.5</v>
      </c>
      <c r="O315" s="9">
        <v>221</v>
      </c>
      <c r="P315" s="9">
        <f t="shared" si="32"/>
        <v>221</v>
      </c>
      <c r="Q315" s="9">
        <v>305</v>
      </c>
      <c r="R315" s="9">
        <f t="shared" si="33"/>
        <v>244</v>
      </c>
      <c r="S315" s="9">
        <f t="shared" si="34"/>
        <v>883</v>
      </c>
      <c r="T315" s="9" t="s">
        <v>18</v>
      </c>
    </row>
    <row r="316" spans="5:20" x14ac:dyDescent="0.2">
      <c r="E316" s="9" t="s">
        <v>23</v>
      </c>
      <c r="F316" s="9">
        <v>5</v>
      </c>
      <c r="G316" s="10">
        <v>41579</v>
      </c>
      <c r="H316" s="10" t="str">
        <f t="shared" si="28"/>
        <v>November</v>
      </c>
      <c r="I316" s="9">
        <v>48</v>
      </c>
      <c r="J316" s="9">
        <f t="shared" si="29"/>
        <v>96</v>
      </c>
      <c r="K316" s="9">
        <v>79</v>
      </c>
      <c r="L316" s="9">
        <f t="shared" si="30"/>
        <v>118.5</v>
      </c>
      <c r="M316" s="9">
        <v>512</v>
      </c>
      <c r="N316" s="9">
        <f t="shared" si="31"/>
        <v>256</v>
      </c>
      <c r="O316" s="9">
        <v>167</v>
      </c>
      <c r="P316" s="9">
        <f t="shared" si="32"/>
        <v>167</v>
      </c>
      <c r="Q316" s="9">
        <v>446</v>
      </c>
      <c r="R316" s="9">
        <f t="shared" si="33"/>
        <v>356.8</v>
      </c>
      <c r="S316" s="9">
        <f t="shared" si="34"/>
        <v>994.3</v>
      </c>
      <c r="T316" s="9" t="s">
        <v>18</v>
      </c>
    </row>
    <row r="317" spans="5:20" x14ac:dyDescent="0.2">
      <c r="E317" s="9" t="s">
        <v>24</v>
      </c>
      <c r="F317" s="9">
        <v>6</v>
      </c>
      <c r="G317" s="10">
        <v>41580</v>
      </c>
      <c r="H317" s="10" t="str">
        <f t="shared" si="28"/>
        <v>November</v>
      </c>
      <c r="I317" s="9">
        <v>73</v>
      </c>
      <c r="J317" s="9">
        <f t="shared" si="29"/>
        <v>146</v>
      </c>
      <c r="K317" s="9">
        <v>55</v>
      </c>
      <c r="L317" s="9">
        <f t="shared" si="30"/>
        <v>82.5</v>
      </c>
      <c r="M317" s="9">
        <v>884</v>
      </c>
      <c r="N317" s="9">
        <f t="shared" si="31"/>
        <v>442</v>
      </c>
      <c r="O317" s="9">
        <v>243</v>
      </c>
      <c r="P317" s="9">
        <f t="shared" si="32"/>
        <v>243</v>
      </c>
      <c r="Q317" s="9">
        <v>343</v>
      </c>
      <c r="R317" s="9">
        <f t="shared" si="33"/>
        <v>274.40000000000003</v>
      </c>
      <c r="S317" s="9">
        <f t="shared" si="34"/>
        <v>1187.9000000000001</v>
      </c>
      <c r="T317" s="9" t="s">
        <v>18</v>
      </c>
    </row>
    <row r="318" spans="5:20" x14ac:dyDescent="0.2">
      <c r="E318" s="9" t="s">
        <v>25</v>
      </c>
      <c r="F318" s="9">
        <v>7</v>
      </c>
      <c r="G318" s="10">
        <v>41581</v>
      </c>
      <c r="H318" s="10" t="str">
        <f t="shared" si="28"/>
        <v>November</v>
      </c>
      <c r="I318" s="9">
        <v>106</v>
      </c>
      <c r="J318" s="9">
        <f t="shared" si="29"/>
        <v>212</v>
      </c>
      <c r="K318" s="9">
        <v>62</v>
      </c>
      <c r="L318" s="9">
        <f t="shared" si="30"/>
        <v>93</v>
      </c>
      <c r="M318" s="9">
        <v>348</v>
      </c>
      <c r="N318" s="9">
        <f t="shared" si="31"/>
        <v>174</v>
      </c>
      <c r="O318" s="9">
        <v>199</v>
      </c>
      <c r="P318" s="9">
        <f t="shared" si="32"/>
        <v>199</v>
      </c>
      <c r="Q318" s="9">
        <v>380</v>
      </c>
      <c r="R318" s="9">
        <f t="shared" si="33"/>
        <v>304</v>
      </c>
      <c r="S318" s="9">
        <f t="shared" si="34"/>
        <v>982</v>
      </c>
      <c r="T318" s="9" t="s">
        <v>18</v>
      </c>
    </row>
    <row r="319" spans="5:20" x14ac:dyDescent="0.2">
      <c r="E319" s="9" t="s">
        <v>19</v>
      </c>
      <c r="F319" s="9">
        <v>1</v>
      </c>
      <c r="G319" s="10">
        <v>41582</v>
      </c>
      <c r="H319" s="10" t="str">
        <f t="shared" si="28"/>
        <v>November</v>
      </c>
      <c r="I319" s="9">
        <v>80</v>
      </c>
      <c r="J319" s="9">
        <f t="shared" si="29"/>
        <v>160</v>
      </c>
      <c r="K319" s="9">
        <v>57</v>
      </c>
      <c r="L319" s="9">
        <f t="shared" si="30"/>
        <v>85.5</v>
      </c>
      <c r="M319" s="9">
        <v>485</v>
      </c>
      <c r="N319" s="9">
        <f t="shared" si="31"/>
        <v>242.5</v>
      </c>
      <c r="O319" s="9">
        <v>111</v>
      </c>
      <c r="P319" s="9">
        <f t="shared" si="32"/>
        <v>111</v>
      </c>
      <c r="Q319" s="9">
        <v>443</v>
      </c>
      <c r="R319" s="9">
        <f t="shared" si="33"/>
        <v>354.40000000000003</v>
      </c>
      <c r="S319" s="9">
        <f t="shared" si="34"/>
        <v>953.40000000000009</v>
      </c>
      <c r="T319" s="9" t="s">
        <v>18</v>
      </c>
    </row>
    <row r="320" spans="5:20" x14ac:dyDescent="0.2">
      <c r="E320" s="9" t="s">
        <v>20</v>
      </c>
      <c r="F320" s="9">
        <v>2</v>
      </c>
      <c r="G320" s="10">
        <v>41583</v>
      </c>
      <c r="H320" s="10" t="str">
        <f t="shared" si="28"/>
        <v>November</v>
      </c>
      <c r="I320" s="9">
        <v>84</v>
      </c>
      <c r="J320" s="9">
        <f t="shared" si="29"/>
        <v>168</v>
      </c>
      <c r="K320" s="9">
        <v>38</v>
      </c>
      <c r="L320" s="9">
        <f t="shared" si="30"/>
        <v>57</v>
      </c>
      <c r="M320" s="9">
        <v>665</v>
      </c>
      <c r="N320" s="9">
        <f t="shared" si="31"/>
        <v>332.5</v>
      </c>
      <c r="O320" s="9">
        <v>182</v>
      </c>
      <c r="P320" s="9">
        <f t="shared" si="32"/>
        <v>182</v>
      </c>
      <c r="Q320" s="9">
        <v>363</v>
      </c>
      <c r="R320" s="9">
        <f t="shared" si="33"/>
        <v>290.40000000000003</v>
      </c>
      <c r="S320" s="9">
        <f t="shared" si="34"/>
        <v>1029.9000000000001</v>
      </c>
      <c r="T320" s="9" t="s">
        <v>18</v>
      </c>
    </row>
    <row r="321" spans="5:20" x14ac:dyDescent="0.2">
      <c r="E321" s="9" t="s">
        <v>21</v>
      </c>
      <c r="F321" s="9">
        <v>3</v>
      </c>
      <c r="G321" s="10">
        <v>41584</v>
      </c>
      <c r="H321" s="10" t="str">
        <f t="shared" si="28"/>
        <v>November</v>
      </c>
      <c r="I321" s="9">
        <v>67</v>
      </c>
      <c r="J321" s="9">
        <f t="shared" si="29"/>
        <v>134</v>
      </c>
      <c r="K321" s="9">
        <v>46</v>
      </c>
      <c r="L321" s="9">
        <f t="shared" si="30"/>
        <v>69</v>
      </c>
      <c r="M321" s="9">
        <v>730</v>
      </c>
      <c r="N321" s="9">
        <f t="shared" si="31"/>
        <v>365</v>
      </c>
      <c r="O321" s="9">
        <v>169</v>
      </c>
      <c r="P321" s="9">
        <f t="shared" si="32"/>
        <v>169</v>
      </c>
      <c r="Q321" s="9">
        <v>328</v>
      </c>
      <c r="R321" s="9">
        <f t="shared" si="33"/>
        <v>262.40000000000003</v>
      </c>
      <c r="S321" s="9">
        <f t="shared" si="34"/>
        <v>999.40000000000009</v>
      </c>
      <c r="T321" s="9" t="s">
        <v>18</v>
      </c>
    </row>
    <row r="322" spans="5:20" x14ac:dyDescent="0.2">
      <c r="E322" s="9" t="s">
        <v>22</v>
      </c>
      <c r="F322" s="9">
        <v>4</v>
      </c>
      <c r="G322" s="10">
        <v>41585</v>
      </c>
      <c r="H322" s="10" t="str">
        <f t="shared" si="28"/>
        <v>November</v>
      </c>
      <c r="I322" s="9">
        <v>100</v>
      </c>
      <c r="J322" s="9">
        <f t="shared" si="29"/>
        <v>200</v>
      </c>
      <c r="K322" s="9">
        <v>41</v>
      </c>
      <c r="L322" s="9">
        <f t="shared" si="30"/>
        <v>61.5</v>
      </c>
      <c r="M322" s="9">
        <v>636</v>
      </c>
      <c r="N322" s="9">
        <f t="shared" si="31"/>
        <v>318</v>
      </c>
      <c r="O322" s="9">
        <v>151</v>
      </c>
      <c r="P322" s="9">
        <f t="shared" si="32"/>
        <v>151</v>
      </c>
      <c r="Q322" s="9">
        <v>478</v>
      </c>
      <c r="R322" s="9">
        <f t="shared" si="33"/>
        <v>382.40000000000003</v>
      </c>
      <c r="S322" s="9">
        <f t="shared" si="34"/>
        <v>1112.9000000000001</v>
      </c>
      <c r="T322" s="9" t="s">
        <v>17</v>
      </c>
    </row>
    <row r="323" spans="5:20" x14ac:dyDescent="0.2">
      <c r="E323" s="9" t="s">
        <v>23</v>
      </c>
      <c r="F323" s="9">
        <v>5</v>
      </c>
      <c r="G323" s="10">
        <v>41586</v>
      </c>
      <c r="H323" s="10" t="str">
        <f t="shared" si="28"/>
        <v>November</v>
      </c>
      <c r="I323" s="9">
        <v>113</v>
      </c>
      <c r="J323" s="9">
        <f t="shared" si="29"/>
        <v>226</v>
      </c>
      <c r="K323" s="9">
        <v>80</v>
      </c>
      <c r="L323" s="9">
        <f t="shared" si="30"/>
        <v>120</v>
      </c>
      <c r="M323" s="9">
        <v>543</v>
      </c>
      <c r="N323" s="9">
        <f t="shared" si="31"/>
        <v>271.5</v>
      </c>
      <c r="O323" s="9">
        <v>230</v>
      </c>
      <c r="P323" s="9">
        <f t="shared" si="32"/>
        <v>230</v>
      </c>
      <c r="Q323" s="9">
        <v>410</v>
      </c>
      <c r="R323" s="9">
        <f t="shared" si="33"/>
        <v>328</v>
      </c>
      <c r="S323" s="9">
        <f t="shared" si="34"/>
        <v>1175.5</v>
      </c>
      <c r="T323" s="9" t="s">
        <v>18</v>
      </c>
    </row>
    <row r="324" spans="5:20" x14ac:dyDescent="0.2">
      <c r="E324" s="9" t="s">
        <v>24</v>
      </c>
      <c r="F324" s="9">
        <v>6</v>
      </c>
      <c r="G324" s="10">
        <v>41587</v>
      </c>
      <c r="H324" s="10" t="str">
        <f t="shared" si="28"/>
        <v>November</v>
      </c>
      <c r="I324" s="9">
        <v>114</v>
      </c>
      <c r="J324" s="9">
        <f t="shared" si="29"/>
        <v>228</v>
      </c>
      <c r="K324" s="9">
        <v>67</v>
      </c>
      <c r="L324" s="9">
        <f t="shared" si="30"/>
        <v>100.5</v>
      </c>
      <c r="M324" s="9">
        <v>674</v>
      </c>
      <c r="N324" s="9">
        <f t="shared" si="31"/>
        <v>337</v>
      </c>
      <c r="O324" s="9">
        <v>206</v>
      </c>
      <c r="P324" s="9">
        <f t="shared" si="32"/>
        <v>206</v>
      </c>
      <c r="Q324" s="9">
        <v>545</v>
      </c>
      <c r="R324" s="9">
        <f t="shared" si="33"/>
        <v>436</v>
      </c>
      <c r="S324" s="9">
        <f t="shared" si="34"/>
        <v>1307.5</v>
      </c>
      <c r="T324" s="9" t="s">
        <v>18</v>
      </c>
    </row>
    <row r="325" spans="5:20" x14ac:dyDescent="0.2">
      <c r="E325" s="9" t="s">
        <v>25</v>
      </c>
      <c r="F325" s="9">
        <v>7</v>
      </c>
      <c r="G325" s="10">
        <v>41588</v>
      </c>
      <c r="H325" s="10" t="str">
        <f t="shared" si="28"/>
        <v>November</v>
      </c>
      <c r="I325" s="9">
        <v>96</v>
      </c>
      <c r="J325" s="9">
        <f t="shared" si="29"/>
        <v>192</v>
      </c>
      <c r="K325" s="9">
        <v>40</v>
      </c>
      <c r="L325" s="9">
        <f t="shared" si="30"/>
        <v>60</v>
      </c>
      <c r="M325" s="9">
        <v>568</v>
      </c>
      <c r="N325" s="9">
        <f t="shared" si="31"/>
        <v>284</v>
      </c>
      <c r="O325" s="9">
        <v>203</v>
      </c>
      <c r="P325" s="9">
        <f t="shared" si="32"/>
        <v>203</v>
      </c>
      <c r="Q325" s="9">
        <v>382</v>
      </c>
      <c r="R325" s="9">
        <f t="shared" si="33"/>
        <v>305.60000000000002</v>
      </c>
      <c r="S325" s="9">
        <f t="shared" si="34"/>
        <v>1044.5999999999999</v>
      </c>
      <c r="T325" s="9" t="s">
        <v>18</v>
      </c>
    </row>
    <row r="326" spans="5:20" x14ac:dyDescent="0.2">
      <c r="E326" s="9" t="s">
        <v>19</v>
      </c>
      <c r="F326" s="9">
        <v>1</v>
      </c>
      <c r="G326" s="10">
        <v>41589</v>
      </c>
      <c r="H326" s="10" t="str">
        <f t="shared" si="28"/>
        <v>November</v>
      </c>
      <c r="I326" s="9">
        <v>93</v>
      </c>
      <c r="J326" s="9">
        <f t="shared" si="29"/>
        <v>186</v>
      </c>
      <c r="K326" s="9">
        <v>51</v>
      </c>
      <c r="L326" s="9">
        <f t="shared" si="30"/>
        <v>76.5</v>
      </c>
      <c r="M326" s="9">
        <v>446</v>
      </c>
      <c r="N326" s="9">
        <f t="shared" si="31"/>
        <v>223</v>
      </c>
      <c r="O326" s="9">
        <v>180</v>
      </c>
      <c r="P326" s="9">
        <f t="shared" si="32"/>
        <v>180</v>
      </c>
      <c r="Q326" s="9">
        <v>364</v>
      </c>
      <c r="R326" s="9">
        <f t="shared" si="33"/>
        <v>291.2</v>
      </c>
      <c r="S326" s="9">
        <f t="shared" si="34"/>
        <v>956.7</v>
      </c>
      <c r="T326" s="9" t="s">
        <v>18</v>
      </c>
    </row>
    <row r="327" spans="5:20" x14ac:dyDescent="0.2">
      <c r="E327" s="9" t="s">
        <v>20</v>
      </c>
      <c r="F327" s="9">
        <v>2</v>
      </c>
      <c r="G327" s="10">
        <v>41590</v>
      </c>
      <c r="H327" s="10" t="str">
        <f t="shared" si="28"/>
        <v>November</v>
      </c>
      <c r="I327" s="9">
        <v>101</v>
      </c>
      <c r="J327" s="9">
        <f t="shared" si="29"/>
        <v>202</v>
      </c>
      <c r="K327" s="9">
        <v>34</v>
      </c>
      <c r="L327" s="9">
        <f t="shared" si="30"/>
        <v>51</v>
      </c>
      <c r="M327" s="9">
        <v>703</v>
      </c>
      <c r="N327" s="9">
        <f t="shared" si="31"/>
        <v>351.5</v>
      </c>
      <c r="O327" s="9">
        <v>154</v>
      </c>
      <c r="P327" s="9">
        <f t="shared" si="32"/>
        <v>154</v>
      </c>
      <c r="Q327" s="9">
        <v>346</v>
      </c>
      <c r="R327" s="9">
        <f t="shared" si="33"/>
        <v>276.8</v>
      </c>
      <c r="S327" s="9">
        <f t="shared" si="34"/>
        <v>1035.3</v>
      </c>
      <c r="T327" s="9" t="s">
        <v>18</v>
      </c>
    </row>
    <row r="328" spans="5:20" x14ac:dyDescent="0.2">
      <c r="E328" s="9" t="s">
        <v>21</v>
      </c>
      <c r="F328" s="9">
        <v>3</v>
      </c>
      <c r="G328" s="10">
        <v>41591</v>
      </c>
      <c r="H328" s="10" t="str">
        <f t="shared" si="28"/>
        <v>November</v>
      </c>
      <c r="I328" s="9">
        <v>79</v>
      </c>
      <c r="J328" s="9">
        <f t="shared" si="29"/>
        <v>158</v>
      </c>
      <c r="K328" s="9">
        <v>52</v>
      </c>
      <c r="L328" s="9">
        <f t="shared" si="30"/>
        <v>78</v>
      </c>
      <c r="M328" s="9">
        <v>512</v>
      </c>
      <c r="N328" s="9">
        <f t="shared" si="31"/>
        <v>256</v>
      </c>
      <c r="O328" s="9">
        <v>123</v>
      </c>
      <c r="P328" s="9">
        <f t="shared" si="32"/>
        <v>123</v>
      </c>
      <c r="Q328" s="9">
        <v>394</v>
      </c>
      <c r="R328" s="9">
        <f t="shared" si="33"/>
        <v>315.20000000000005</v>
      </c>
      <c r="S328" s="9">
        <f t="shared" si="34"/>
        <v>930.2</v>
      </c>
      <c r="T328" s="9" t="s">
        <v>18</v>
      </c>
    </row>
    <row r="329" spans="5:20" x14ac:dyDescent="0.2">
      <c r="E329" s="9" t="s">
        <v>22</v>
      </c>
      <c r="F329" s="9">
        <v>4</v>
      </c>
      <c r="G329" s="10">
        <v>41592</v>
      </c>
      <c r="H329" s="10" t="str">
        <f t="shared" si="28"/>
        <v>November</v>
      </c>
      <c r="I329" s="9">
        <v>72</v>
      </c>
      <c r="J329" s="9">
        <f t="shared" si="29"/>
        <v>144</v>
      </c>
      <c r="K329" s="9">
        <v>53</v>
      </c>
      <c r="L329" s="9">
        <f t="shared" si="30"/>
        <v>79.5</v>
      </c>
      <c r="M329" s="9">
        <v>497</v>
      </c>
      <c r="N329" s="9">
        <f t="shared" si="31"/>
        <v>248.5</v>
      </c>
      <c r="O329" s="9">
        <v>167</v>
      </c>
      <c r="P329" s="9">
        <f t="shared" si="32"/>
        <v>167</v>
      </c>
      <c r="Q329" s="9">
        <v>302</v>
      </c>
      <c r="R329" s="9">
        <f t="shared" si="33"/>
        <v>241.60000000000002</v>
      </c>
      <c r="S329" s="9">
        <f t="shared" si="34"/>
        <v>880.6</v>
      </c>
      <c r="T329" s="9" t="s">
        <v>18</v>
      </c>
    </row>
    <row r="330" spans="5:20" x14ac:dyDescent="0.2">
      <c r="E330" s="9" t="s">
        <v>23</v>
      </c>
      <c r="F330" s="9">
        <v>5</v>
      </c>
      <c r="G330" s="10">
        <v>41593</v>
      </c>
      <c r="H330" s="10" t="str">
        <f t="shared" si="28"/>
        <v>November</v>
      </c>
      <c r="I330" s="9">
        <v>96</v>
      </c>
      <c r="J330" s="9">
        <f t="shared" si="29"/>
        <v>192</v>
      </c>
      <c r="K330" s="9">
        <v>51</v>
      </c>
      <c r="L330" s="9">
        <f t="shared" si="30"/>
        <v>76.5</v>
      </c>
      <c r="M330" s="9">
        <v>803</v>
      </c>
      <c r="N330" s="9">
        <f t="shared" si="31"/>
        <v>401.5</v>
      </c>
      <c r="O330" s="9">
        <v>160</v>
      </c>
      <c r="P330" s="9">
        <f t="shared" si="32"/>
        <v>160</v>
      </c>
      <c r="Q330" s="9">
        <v>365</v>
      </c>
      <c r="R330" s="9">
        <f t="shared" si="33"/>
        <v>292</v>
      </c>
      <c r="S330" s="9">
        <f t="shared" si="34"/>
        <v>1122</v>
      </c>
      <c r="T330" s="9" t="s">
        <v>18</v>
      </c>
    </row>
    <row r="331" spans="5:20" x14ac:dyDescent="0.2">
      <c r="E331" s="9" t="s">
        <v>24</v>
      </c>
      <c r="F331" s="9">
        <v>6</v>
      </c>
      <c r="G331" s="10">
        <v>41594</v>
      </c>
      <c r="H331" s="10" t="str">
        <f t="shared" si="28"/>
        <v>November</v>
      </c>
      <c r="I331" s="9">
        <v>112</v>
      </c>
      <c r="J331" s="9">
        <f t="shared" si="29"/>
        <v>224</v>
      </c>
      <c r="K331" s="9">
        <v>63</v>
      </c>
      <c r="L331" s="9">
        <f t="shared" si="30"/>
        <v>94.5</v>
      </c>
      <c r="M331" s="9">
        <v>855</v>
      </c>
      <c r="N331" s="9">
        <f t="shared" si="31"/>
        <v>427.5</v>
      </c>
      <c r="O331" s="9">
        <v>166</v>
      </c>
      <c r="P331" s="9">
        <f t="shared" si="32"/>
        <v>166</v>
      </c>
      <c r="Q331" s="9">
        <v>554</v>
      </c>
      <c r="R331" s="9">
        <f t="shared" si="33"/>
        <v>443.20000000000005</v>
      </c>
      <c r="S331" s="9">
        <f t="shared" si="34"/>
        <v>1355.2</v>
      </c>
      <c r="T331" s="9" t="s">
        <v>18</v>
      </c>
    </row>
    <row r="332" spans="5:20" x14ac:dyDescent="0.2">
      <c r="E332" s="9" t="s">
        <v>25</v>
      </c>
      <c r="F332" s="9">
        <v>7</v>
      </c>
      <c r="G332" s="10">
        <v>41595</v>
      </c>
      <c r="H332" s="10" t="str">
        <f t="shared" si="28"/>
        <v>November</v>
      </c>
      <c r="I332" s="9">
        <v>121</v>
      </c>
      <c r="J332" s="9">
        <f t="shared" si="29"/>
        <v>242</v>
      </c>
      <c r="K332" s="9">
        <v>58</v>
      </c>
      <c r="L332" s="9">
        <f t="shared" si="30"/>
        <v>87</v>
      </c>
      <c r="M332" s="9">
        <v>694</v>
      </c>
      <c r="N332" s="9">
        <f t="shared" si="31"/>
        <v>347</v>
      </c>
      <c r="O332" s="9">
        <v>175</v>
      </c>
      <c r="P332" s="9">
        <f t="shared" si="32"/>
        <v>175</v>
      </c>
      <c r="Q332" s="9">
        <v>405</v>
      </c>
      <c r="R332" s="9">
        <f t="shared" si="33"/>
        <v>324</v>
      </c>
      <c r="S332" s="9">
        <f t="shared" si="34"/>
        <v>1175</v>
      </c>
      <c r="T332" s="9" t="s">
        <v>18</v>
      </c>
    </row>
    <row r="333" spans="5:20" x14ac:dyDescent="0.2">
      <c r="E333" s="9" t="s">
        <v>19</v>
      </c>
      <c r="F333" s="9">
        <v>1</v>
      </c>
      <c r="G333" s="10">
        <v>41596</v>
      </c>
      <c r="H333" s="10" t="str">
        <f t="shared" ref="H333:H396" si="35">TEXT(G333,"mmmm")</f>
        <v>November</v>
      </c>
      <c r="I333" s="9">
        <v>73</v>
      </c>
      <c r="J333" s="9">
        <f t="shared" ref="J333:J396" si="36">I333*2</f>
        <v>146</v>
      </c>
      <c r="K333" s="9">
        <v>44</v>
      </c>
      <c r="L333" s="9">
        <f t="shared" ref="L333:L396" si="37">K333*1.5</f>
        <v>66</v>
      </c>
      <c r="M333" s="9">
        <v>526</v>
      </c>
      <c r="N333" s="9">
        <f t="shared" ref="N333:N396" si="38">M333*0.5</f>
        <v>263</v>
      </c>
      <c r="O333" s="9">
        <v>197</v>
      </c>
      <c r="P333" s="9">
        <f t="shared" ref="P333:P396" si="39">O333</f>
        <v>197</v>
      </c>
      <c r="Q333" s="9">
        <v>423</v>
      </c>
      <c r="R333" s="9">
        <f t="shared" ref="R333:R396" si="40">Q333*0.8</f>
        <v>338.40000000000003</v>
      </c>
      <c r="S333" s="9">
        <f t="shared" ref="S333:S396" si="41">J333+L333+N333+P333+R333</f>
        <v>1010.4000000000001</v>
      </c>
      <c r="T333" s="9" t="s">
        <v>18</v>
      </c>
    </row>
    <row r="334" spans="5:20" x14ac:dyDescent="0.2">
      <c r="E334" s="9" t="s">
        <v>20</v>
      </c>
      <c r="F334" s="9">
        <v>2</v>
      </c>
      <c r="G334" s="10">
        <v>41597</v>
      </c>
      <c r="H334" s="10" t="str">
        <f t="shared" si="35"/>
        <v>November</v>
      </c>
      <c r="I334" s="9">
        <v>77</v>
      </c>
      <c r="J334" s="9">
        <f t="shared" si="36"/>
        <v>154</v>
      </c>
      <c r="K334" s="9">
        <v>49</v>
      </c>
      <c r="L334" s="9">
        <f t="shared" si="37"/>
        <v>73.5</v>
      </c>
      <c r="M334" s="9">
        <v>513</v>
      </c>
      <c r="N334" s="9">
        <f t="shared" si="38"/>
        <v>256.5</v>
      </c>
      <c r="O334" s="9">
        <v>72</v>
      </c>
      <c r="P334" s="9">
        <f t="shared" si="39"/>
        <v>72</v>
      </c>
      <c r="Q334" s="9">
        <v>355</v>
      </c>
      <c r="R334" s="9">
        <f t="shared" si="40"/>
        <v>284</v>
      </c>
      <c r="S334" s="9">
        <f t="shared" si="41"/>
        <v>840</v>
      </c>
      <c r="T334" s="9" t="s">
        <v>18</v>
      </c>
    </row>
    <row r="335" spans="5:20" x14ac:dyDescent="0.2">
      <c r="E335" s="9" t="s">
        <v>21</v>
      </c>
      <c r="F335" s="9">
        <v>3</v>
      </c>
      <c r="G335" s="10">
        <v>41598</v>
      </c>
      <c r="H335" s="10" t="str">
        <f t="shared" si="35"/>
        <v>November</v>
      </c>
      <c r="I335" s="9">
        <v>77</v>
      </c>
      <c r="J335" s="9">
        <f t="shared" si="36"/>
        <v>154</v>
      </c>
      <c r="K335" s="9">
        <v>41</v>
      </c>
      <c r="L335" s="9">
        <f t="shared" si="37"/>
        <v>61.5</v>
      </c>
      <c r="M335" s="9">
        <v>388</v>
      </c>
      <c r="N335" s="9">
        <f t="shared" si="38"/>
        <v>194</v>
      </c>
      <c r="O335" s="9">
        <v>99</v>
      </c>
      <c r="P335" s="9">
        <f t="shared" si="39"/>
        <v>99</v>
      </c>
      <c r="Q335" s="9">
        <v>289</v>
      </c>
      <c r="R335" s="9">
        <f t="shared" si="40"/>
        <v>231.20000000000002</v>
      </c>
      <c r="S335" s="9">
        <f t="shared" si="41"/>
        <v>739.7</v>
      </c>
      <c r="T335" s="9" t="s">
        <v>18</v>
      </c>
    </row>
    <row r="336" spans="5:20" x14ac:dyDescent="0.2">
      <c r="E336" s="9" t="s">
        <v>22</v>
      </c>
      <c r="F336" s="9">
        <v>4</v>
      </c>
      <c r="G336" s="10">
        <v>41599</v>
      </c>
      <c r="H336" s="10" t="str">
        <f t="shared" si="35"/>
        <v>November</v>
      </c>
      <c r="I336" s="9">
        <v>79</v>
      </c>
      <c r="J336" s="9">
        <f t="shared" si="36"/>
        <v>158</v>
      </c>
      <c r="K336" s="9">
        <v>52</v>
      </c>
      <c r="L336" s="9">
        <f t="shared" si="37"/>
        <v>78</v>
      </c>
      <c r="M336" s="9">
        <v>443</v>
      </c>
      <c r="N336" s="9">
        <f t="shared" si="38"/>
        <v>221.5</v>
      </c>
      <c r="O336" s="9">
        <v>149</v>
      </c>
      <c r="P336" s="9">
        <f t="shared" si="39"/>
        <v>149</v>
      </c>
      <c r="Q336" s="9">
        <v>221</v>
      </c>
      <c r="R336" s="9">
        <f t="shared" si="40"/>
        <v>176.8</v>
      </c>
      <c r="S336" s="9">
        <f t="shared" si="41"/>
        <v>783.3</v>
      </c>
      <c r="T336" s="9" t="s">
        <v>18</v>
      </c>
    </row>
    <row r="337" spans="5:20" x14ac:dyDescent="0.2">
      <c r="E337" s="9" t="s">
        <v>23</v>
      </c>
      <c r="F337" s="9">
        <v>5</v>
      </c>
      <c r="G337" s="10">
        <v>41600</v>
      </c>
      <c r="H337" s="10" t="str">
        <f t="shared" si="35"/>
        <v>November</v>
      </c>
      <c r="I337" s="9">
        <v>87</v>
      </c>
      <c r="J337" s="9">
        <f t="shared" si="36"/>
        <v>174</v>
      </c>
      <c r="K337" s="9">
        <v>44</v>
      </c>
      <c r="L337" s="9">
        <f t="shared" si="37"/>
        <v>66</v>
      </c>
      <c r="M337" s="9">
        <v>692</v>
      </c>
      <c r="N337" s="9">
        <f t="shared" si="38"/>
        <v>346</v>
      </c>
      <c r="O337" s="9">
        <v>169</v>
      </c>
      <c r="P337" s="9">
        <f t="shared" si="39"/>
        <v>169</v>
      </c>
      <c r="Q337" s="9">
        <v>439</v>
      </c>
      <c r="R337" s="9">
        <f t="shared" si="40"/>
        <v>351.20000000000005</v>
      </c>
      <c r="S337" s="9">
        <f t="shared" si="41"/>
        <v>1106.2</v>
      </c>
      <c r="T337" s="9" t="s">
        <v>18</v>
      </c>
    </row>
    <row r="338" spans="5:20" x14ac:dyDescent="0.2">
      <c r="E338" s="9" t="s">
        <v>24</v>
      </c>
      <c r="F338" s="9">
        <v>6</v>
      </c>
      <c r="G338" s="10">
        <v>41601</v>
      </c>
      <c r="H338" s="10" t="str">
        <f t="shared" si="35"/>
        <v>November</v>
      </c>
      <c r="I338" s="9">
        <v>141</v>
      </c>
      <c r="J338" s="9">
        <f t="shared" si="36"/>
        <v>282</v>
      </c>
      <c r="K338" s="9">
        <v>88</v>
      </c>
      <c r="L338" s="9">
        <f t="shared" si="37"/>
        <v>132</v>
      </c>
      <c r="M338" s="9">
        <v>645</v>
      </c>
      <c r="N338" s="9">
        <f t="shared" si="38"/>
        <v>322.5</v>
      </c>
      <c r="O338" s="9">
        <v>340</v>
      </c>
      <c r="P338" s="9">
        <f t="shared" si="39"/>
        <v>340</v>
      </c>
      <c r="Q338" s="9">
        <v>771</v>
      </c>
      <c r="R338" s="9">
        <f t="shared" si="40"/>
        <v>616.80000000000007</v>
      </c>
      <c r="S338" s="9">
        <f t="shared" si="41"/>
        <v>1693.3000000000002</v>
      </c>
      <c r="T338" s="9" t="s">
        <v>17</v>
      </c>
    </row>
    <row r="339" spans="5:20" x14ac:dyDescent="0.2">
      <c r="E339" s="9" t="s">
        <v>25</v>
      </c>
      <c r="F339" s="9">
        <v>7</v>
      </c>
      <c r="G339" s="10">
        <v>41602</v>
      </c>
      <c r="H339" s="10" t="str">
        <f t="shared" si="35"/>
        <v>November</v>
      </c>
      <c r="I339" s="9">
        <v>82</v>
      </c>
      <c r="J339" s="9">
        <f t="shared" si="36"/>
        <v>164</v>
      </c>
      <c r="K339" s="9">
        <v>48</v>
      </c>
      <c r="L339" s="9">
        <f t="shared" si="37"/>
        <v>72</v>
      </c>
      <c r="M339" s="9">
        <v>575</v>
      </c>
      <c r="N339" s="9">
        <f t="shared" si="38"/>
        <v>287.5</v>
      </c>
      <c r="O339" s="9">
        <v>203</v>
      </c>
      <c r="P339" s="9">
        <f t="shared" si="39"/>
        <v>203</v>
      </c>
      <c r="Q339" s="9">
        <v>446</v>
      </c>
      <c r="R339" s="9">
        <f t="shared" si="40"/>
        <v>356.8</v>
      </c>
      <c r="S339" s="9">
        <f t="shared" si="41"/>
        <v>1083.3</v>
      </c>
      <c r="T339" s="9" t="s">
        <v>18</v>
      </c>
    </row>
    <row r="340" spans="5:20" x14ac:dyDescent="0.2">
      <c r="E340" s="9" t="s">
        <v>19</v>
      </c>
      <c r="F340" s="9">
        <v>1</v>
      </c>
      <c r="G340" s="10">
        <v>41603</v>
      </c>
      <c r="H340" s="10" t="str">
        <f t="shared" si="35"/>
        <v>November</v>
      </c>
      <c r="I340" s="9">
        <v>64</v>
      </c>
      <c r="J340" s="9">
        <f t="shared" si="36"/>
        <v>128</v>
      </c>
      <c r="K340" s="9">
        <v>52</v>
      </c>
      <c r="L340" s="9">
        <f t="shared" si="37"/>
        <v>78</v>
      </c>
      <c r="M340" s="9">
        <v>430</v>
      </c>
      <c r="N340" s="9">
        <f t="shared" si="38"/>
        <v>215</v>
      </c>
      <c r="O340" s="9">
        <v>200</v>
      </c>
      <c r="P340" s="9">
        <f t="shared" si="39"/>
        <v>200</v>
      </c>
      <c r="Q340" s="9">
        <v>451</v>
      </c>
      <c r="R340" s="9">
        <f t="shared" si="40"/>
        <v>360.8</v>
      </c>
      <c r="S340" s="9">
        <f t="shared" si="41"/>
        <v>981.8</v>
      </c>
      <c r="T340" s="9" t="s">
        <v>17</v>
      </c>
    </row>
    <row r="341" spans="5:20" x14ac:dyDescent="0.2">
      <c r="E341" s="9" t="s">
        <v>20</v>
      </c>
      <c r="F341" s="9">
        <v>2</v>
      </c>
      <c r="G341" s="10">
        <v>41604</v>
      </c>
      <c r="H341" s="10" t="str">
        <f t="shared" si="35"/>
        <v>November</v>
      </c>
      <c r="I341" s="9">
        <v>73</v>
      </c>
      <c r="J341" s="9">
        <f t="shared" si="36"/>
        <v>146</v>
      </c>
      <c r="K341" s="9">
        <v>58</v>
      </c>
      <c r="L341" s="9">
        <f t="shared" si="37"/>
        <v>87</v>
      </c>
      <c r="M341" s="9">
        <v>489</v>
      </c>
      <c r="N341" s="9">
        <f t="shared" si="38"/>
        <v>244.5</v>
      </c>
      <c r="O341" s="9">
        <v>152</v>
      </c>
      <c r="P341" s="9">
        <f t="shared" si="39"/>
        <v>152</v>
      </c>
      <c r="Q341" s="9">
        <v>275</v>
      </c>
      <c r="R341" s="9">
        <f t="shared" si="40"/>
        <v>220</v>
      </c>
      <c r="S341" s="9">
        <f t="shared" si="41"/>
        <v>849.5</v>
      </c>
      <c r="T341" s="9" t="s">
        <v>18</v>
      </c>
    </row>
    <row r="342" spans="5:20" x14ac:dyDescent="0.2">
      <c r="E342" s="9" t="s">
        <v>21</v>
      </c>
      <c r="F342" s="9">
        <v>3</v>
      </c>
      <c r="G342" s="10">
        <v>41605</v>
      </c>
      <c r="H342" s="10" t="str">
        <f t="shared" si="35"/>
        <v>November</v>
      </c>
      <c r="I342" s="9">
        <v>85</v>
      </c>
      <c r="J342" s="9">
        <f t="shared" si="36"/>
        <v>170</v>
      </c>
      <c r="K342" s="9">
        <v>65</v>
      </c>
      <c r="L342" s="9">
        <f t="shared" si="37"/>
        <v>97.5</v>
      </c>
      <c r="M342" s="9">
        <v>538</v>
      </c>
      <c r="N342" s="9">
        <f t="shared" si="38"/>
        <v>269</v>
      </c>
      <c r="O342" s="9">
        <v>111</v>
      </c>
      <c r="P342" s="9">
        <f t="shared" si="39"/>
        <v>111</v>
      </c>
      <c r="Q342" s="9">
        <v>426</v>
      </c>
      <c r="R342" s="9">
        <f t="shared" si="40"/>
        <v>340.8</v>
      </c>
      <c r="S342" s="9">
        <f t="shared" si="41"/>
        <v>988.3</v>
      </c>
      <c r="T342" s="9" t="s">
        <v>17</v>
      </c>
    </row>
    <row r="343" spans="5:20" x14ac:dyDescent="0.2">
      <c r="E343" s="9" t="s">
        <v>22</v>
      </c>
      <c r="F343" s="9">
        <v>4</v>
      </c>
      <c r="G343" s="10">
        <v>41606</v>
      </c>
      <c r="H343" s="10" t="str">
        <f t="shared" si="35"/>
        <v>November</v>
      </c>
      <c r="I343" s="9">
        <v>81</v>
      </c>
      <c r="J343" s="9">
        <f t="shared" si="36"/>
        <v>162</v>
      </c>
      <c r="K343" s="9">
        <v>57</v>
      </c>
      <c r="L343" s="9">
        <f t="shared" si="37"/>
        <v>85.5</v>
      </c>
      <c r="M343" s="9">
        <v>409</v>
      </c>
      <c r="N343" s="9">
        <f t="shared" si="38"/>
        <v>204.5</v>
      </c>
      <c r="O343" s="9">
        <v>104</v>
      </c>
      <c r="P343" s="9">
        <f t="shared" si="39"/>
        <v>104</v>
      </c>
      <c r="Q343" s="9">
        <v>403</v>
      </c>
      <c r="R343" s="9">
        <f t="shared" si="40"/>
        <v>322.40000000000003</v>
      </c>
      <c r="S343" s="9">
        <f t="shared" si="41"/>
        <v>878.40000000000009</v>
      </c>
      <c r="T343" s="9" t="s">
        <v>18</v>
      </c>
    </row>
    <row r="344" spans="5:20" x14ac:dyDescent="0.2">
      <c r="E344" s="9" t="s">
        <v>23</v>
      </c>
      <c r="F344" s="9">
        <v>5</v>
      </c>
      <c r="G344" s="10">
        <v>41607</v>
      </c>
      <c r="H344" s="10" t="str">
        <f t="shared" si="35"/>
        <v>November</v>
      </c>
      <c r="I344" s="9">
        <v>97</v>
      </c>
      <c r="J344" s="9">
        <f t="shared" si="36"/>
        <v>194</v>
      </c>
      <c r="K344" s="9">
        <v>54</v>
      </c>
      <c r="L344" s="9">
        <f t="shared" si="37"/>
        <v>81</v>
      </c>
      <c r="M344" s="9">
        <v>647</v>
      </c>
      <c r="N344" s="9">
        <f t="shared" si="38"/>
        <v>323.5</v>
      </c>
      <c r="O344" s="9">
        <v>182</v>
      </c>
      <c r="P344" s="9">
        <f t="shared" si="39"/>
        <v>182</v>
      </c>
      <c r="Q344" s="9">
        <v>412</v>
      </c>
      <c r="R344" s="9">
        <f t="shared" si="40"/>
        <v>329.6</v>
      </c>
      <c r="S344" s="9">
        <f t="shared" si="41"/>
        <v>1110.0999999999999</v>
      </c>
      <c r="T344" s="9" t="s">
        <v>18</v>
      </c>
    </row>
    <row r="345" spans="5:20" x14ac:dyDescent="0.2">
      <c r="E345" s="9" t="s">
        <v>24</v>
      </c>
      <c r="F345" s="9">
        <v>6</v>
      </c>
      <c r="G345" s="10">
        <v>41608</v>
      </c>
      <c r="H345" s="10" t="str">
        <f t="shared" si="35"/>
        <v>November</v>
      </c>
      <c r="I345" s="9">
        <v>116</v>
      </c>
      <c r="J345" s="9">
        <f t="shared" si="36"/>
        <v>232</v>
      </c>
      <c r="K345" s="9">
        <v>51</v>
      </c>
      <c r="L345" s="9">
        <f t="shared" si="37"/>
        <v>76.5</v>
      </c>
      <c r="M345" s="9">
        <v>794</v>
      </c>
      <c r="N345" s="9">
        <f t="shared" si="38"/>
        <v>397</v>
      </c>
      <c r="O345" s="9">
        <v>183</v>
      </c>
      <c r="P345" s="9">
        <f t="shared" si="39"/>
        <v>183</v>
      </c>
      <c r="Q345" s="9">
        <v>399</v>
      </c>
      <c r="R345" s="9">
        <f t="shared" si="40"/>
        <v>319.20000000000005</v>
      </c>
      <c r="S345" s="9">
        <f t="shared" si="41"/>
        <v>1207.7</v>
      </c>
      <c r="T345" s="9" t="s">
        <v>18</v>
      </c>
    </row>
    <row r="346" spans="5:20" x14ac:dyDescent="0.2">
      <c r="E346" s="9" t="s">
        <v>25</v>
      </c>
      <c r="F346" s="9">
        <v>7</v>
      </c>
      <c r="G346" s="10">
        <v>41609</v>
      </c>
      <c r="H346" s="10" t="str">
        <f t="shared" si="35"/>
        <v>December</v>
      </c>
      <c r="I346" s="9">
        <v>81</v>
      </c>
      <c r="J346" s="9">
        <f t="shared" si="36"/>
        <v>162</v>
      </c>
      <c r="K346" s="9">
        <v>29</v>
      </c>
      <c r="L346" s="9">
        <f t="shared" si="37"/>
        <v>43.5</v>
      </c>
      <c r="M346" s="9">
        <v>694</v>
      </c>
      <c r="N346" s="9">
        <f t="shared" si="38"/>
        <v>347</v>
      </c>
      <c r="O346" s="9">
        <v>220</v>
      </c>
      <c r="P346" s="9">
        <f t="shared" si="39"/>
        <v>220</v>
      </c>
      <c r="Q346" s="9">
        <v>367</v>
      </c>
      <c r="R346" s="9">
        <f t="shared" si="40"/>
        <v>293.60000000000002</v>
      </c>
      <c r="S346" s="9">
        <f t="shared" si="41"/>
        <v>1066.0999999999999</v>
      </c>
      <c r="T346" s="9" t="s">
        <v>18</v>
      </c>
    </row>
    <row r="347" spans="5:20" x14ac:dyDescent="0.2">
      <c r="E347" s="9" t="s">
        <v>19</v>
      </c>
      <c r="F347" s="9">
        <v>1</v>
      </c>
      <c r="G347" s="10">
        <v>41610</v>
      </c>
      <c r="H347" s="10" t="str">
        <f t="shared" si="35"/>
        <v>December</v>
      </c>
      <c r="I347" s="9">
        <v>92</v>
      </c>
      <c r="J347" s="9">
        <f t="shared" si="36"/>
        <v>184</v>
      </c>
      <c r="K347" s="9">
        <v>46</v>
      </c>
      <c r="L347" s="9">
        <f t="shared" si="37"/>
        <v>69</v>
      </c>
      <c r="M347" s="9">
        <v>358</v>
      </c>
      <c r="N347" s="9">
        <f t="shared" si="38"/>
        <v>179</v>
      </c>
      <c r="O347" s="9">
        <v>126</v>
      </c>
      <c r="P347" s="9">
        <f t="shared" si="39"/>
        <v>126</v>
      </c>
      <c r="Q347" s="9">
        <v>404</v>
      </c>
      <c r="R347" s="9">
        <f t="shared" si="40"/>
        <v>323.20000000000005</v>
      </c>
      <c r="S347" s="9">
        <f t="shared" si="41"/>
        <v>881.2</v>
      </c>
      <c r="T347" s="9" t="s">
        <v>18</v>
      </c>
    </row>
    <row r="348" spans="5:20" x14ac:dyDescent="0.2">
      <c r="E348" s="9" t="s">
        <v>20</v>
      </c>
      <c r="F348" s="9">
        <v>2</v>
      </c>
      <c r="G348" s="10">
        <v>41611</v>
      </c>
      <c r="H348" s="10" t="str">
        <f t="shared" si="35"/>
        <v>December</v>
      </c>
      <c r="I348" s="9">
        <v>78</v>
      </c>
      <c r="J348" s="9">
        <f t="shared" si="36"/>
        <v>156</v>
      </c>
      <c r="K348" s="9">
        <v>41</v>
      </c>
      <c r="L348" s="9">
        <f t="shared" si="37"/>
        <v>61.5</v>
      </c>
      <c r="M348" s="9">
        <v>342</v>
      </c>
      <c r="N348" s="9">
        <f t="shared" si="38"/>
        <v>171</v>
      </c>
      <c r="O348" s="9">
        <v>154</v>
      </c>
      <c r="P348" s="9">
        <f t="shared" si="39"/>
        <v>154</v>
      </c>
      <c r="Q348" s="9">
        <v>428</v>
      </c>
      <c r="R348" s="9">
        <f t="shared" si="40"/>
        <v>342.40000000000003</v>
      </c>
      <c r="S348" s="9">
        <f t="shared" si="41"/>
        <v>884.90000000000009</v>
      </c>
      <c r="T348" s="9" t="s">
        <v>18</v>
      </c>
    </row>
    <row r="349" spans="5:20" x14ac:dyDescent="0.2">
      <c r="E349" s="9" t="s">
        <v>21</v>
      </c>
      <c r="F349" s="9">
        <v>3</v>
      </c>
      <c r="G349" s="10">
        <v>41612</v>
      </c>
      <c r="H349" s="10" t="str">
        <f t="shared" si="35"/>
        <v>December</v>
      </c>
      <c r="I349" s="9">
        <v>71</v>
      </c>
      <c r="J349" s="9">
        <f t="shared" si="36"/>
        <v>142</v>
      </c>
      <c r="K349" s="9">
        <v>51</v>
      </c>
      <c r="L349" s="9">
        <f t="shared" si="37"/>
        <v>76.5</v>
      </c>
      <c r="M349" s="9">
        <v>407</v>
      </c>
      <c r="N349" s="9">
        <f t="shared" si="38"/>
        <v>203.5</v>
      </c>
      <c r="O349" s="9">
        <v>155</v>
      </c>
      <c r="P349" s="9">
        <f t="shared" si="39"/>
        <v>155</v>
      </c>
      <c r="Q349" s="9">
        <v>195</v>
      </c>
      <c r="R349" s="9">
        <f t="shared" si="40"/>
        <v>156</v>
      </c>
      <c r="S349" s="9">
        <f t="shared" si="41"/>
        <v>733</v>
      </c>
      <c r="T349" s="9" t="s">
        <v>18</v>
      </c>
    </row>
    <row r="350" spans="5:20" x14ac:dyDescent="0.2">
      <c r="E350" s="9" t="s">
        <v>22</v>
      </c>
      <c r="F350" s="9">
        <v>4</v>
      </c>
      <c r="G350" s="10">
        <v>41613</v>
      </c>
      <c r="H350" s="10" t="str">
        <f t="shared" si="35"/>
        <v>December</v>
      </c>
      <c r="I350" s="9">
        <v>59</v>
      </c>
      <c r="J350" s="9">
        <f t="shared" si="36"/>
        <v>118</v>
      </c>
      <c r="K350" s="9">
        <v>61</v>
      </c>
      <c r="L350" s="9">
        <f t="shared" si="37"/>
        <v>91.5</v>
      </c>
      <c r="M350" s="9">
        <v>360</v>
      </c>
      <c r="N350" s="9">
        <f t="shared" si="38"/>
        <v>180</v>
      </c>
      <c r="O350" s="9">
        <v>164</v>
      </c>
      <c r="P350" s="9">
        <f t="shared" si="39"/>
        <v>164</v>
      </c>
      <c r="Q350" s="9">
        <v>336</v>
      </c>
      <c r="R350" s="9">
        <f t="shared" si="40"/>
        <v>268.8</v>
      </c>
      <c r="S350" s="9">
        <f t="shared" si="41"/>
        <v>822.3</v>
      </c>
      <c r="T350" s="9" t="s">
        <v>18</v>
      </c>
    </row>
    <row r="351" spans="5:20" x14ac:dyDescent="0.2">
      <c r="E351" s="9" t="s">
        <v>23</v>
      </c>
      <c r="F351" s="9">
        <v>5</v>
      </c>
      <c r="G351" s="10">
        <v>41614</v>
      </c>
      <c r="H351" s="10" t="str">
        <f t="shared" si="35"/>
        <v>December</v>
      </c>
      <c r="I351" s="9">
        <v>98</v>
      </c>
      <c r="J351" s="9">
        <f t="shared" si="36"/>
        <v>196</v>
      </c>
      <c r="K351" s="9">
        <v>56</v>
      </c>
      <c r="L351" s="9">
        <f t="shared" si="37"/>
        <v>84</v>
      </c>
      <c r="M351" s="9">
        <v>722</v>
      </c>
      <c r="N351" s="9">
        <f t="shared" si="38"/>
        <v>361</v>
      </c>
      <c r="O351" s="9">
        <v>311</v>
      </c>
      <c r="P351" s="9">
        <f t="shared" si="39"/>
        <v>311</v>
      </c>
      <c r="Q351" s="9">
        <v>441</v>
      </c>
      <c r="R351" s="9">
        <f t="shared" si="40"/>
        <v>352.8</v>
      </c>
      <c r="S351" s="9">
        <f t="shared" si="41"/>
        <v>1304.8</v>
      </c>
      <c r="T351" s="9" t="s">
        <v>18</v>
      </c>
    </row>
    <row r="352" spans="5:20" x14ac:dyDescent="0.2">
      <c r="E352" s="9" t="s">
        <v>24</v>
      </c>
      <c r="F352" s="9">
        <v>6</v>
      </c>
      <c r="G352" s="10">
        <v>41615</v>
      </c>
      <c r="H352" s="10" t="str">
        <f t="shared" si="35"/>
        <v>December</v>
      </c>
      <c r="I352" s="9">
        <v>99</v>
      </c>
      <c r="J352" s="9">
        <f t="shared" si="36"/>
        <v>198</v>
      </c>
      <c r="K352" s="9">
        <v>71</v>
      </c>
      <c r="L352" s="9">
        <f t="shared" si="37"/>
        <v>106.5</v>
      </c>
      <c r="M352" s="9">
        <v>684</v>
      </c>
      <c r="N352" s="9">
        <f t="shared" si="38"/>
        <v>342</v>
      </c>
      <c r="O352" s="9">
        <v>202</v>
      </c>
      <c r="P352" s="9">
        <f t="shared" si="39"/>
        <v>202</v>
      </c>
      <c r="Q352" s="9">
        <v>217</v>
      </c>
      <c r="R352" s="9">
        <f t="shared" si="40"/>
        <v>173.60000000000002</v>
      </c>
      <c r="S352" s="9">
        <f t="shared" si="41"/>
        <v>1022.1</v>
      </c>
      <c r="T352" s="9" t="s">
        <v>18</v>
      </c>
    </row>
    <row r="353" spans="5:20" x14ac:dyDescent="0.2">
      <c r="E353" s="9" t="s">
        <v>25</v>
      </c>
      <c r="F353" s="9">
        <v>7</v>
      </c>
      <c r="G353" s="10">
        <v>41616</v>
      </c>
      <c r="H353" s="10" t="str">
        <f t="shared" si="35"/>
        <v>December</v>
      </c>
      <c r="I353" s="9">
        <v>84</v>
      </c>
      <c r="J353" s="9">
        <f t="shared" si="36"/>
        <v>168</v>
      </c>
      <c r="K353" s="9">
        <v>61</v>
      </c>
      <c r="L353" s="9">
        <f t="shared" si="37"/>
        <v>91.5</v>
      </c>
      <c r="M353" s="9">
        <v>534</v>
      </c>
      <c r="N353" s="9">
        <f t="shared" si="38"/>
        <v>267</v>
      </c>
      <c r="O353" s="9">
        <v>178</v>
      </c>
      <c r="P353" s="9">
        <f t="shared" si="39"/>
        <v>178</v>
      </c>
      <c r="Q353" s="9">
        <v>561</v>
      </c>
      <c r="R353" s="9">
        <f t="shared" si="40"/>
        <v>448.8</v>
      </c>
      <c r="S353" s="9">
        <f t="shared" si="41"/>
        <v>1153.3</v>
      </c>
      <c r="T353" s="9" t="s">
        <v>18</v>
      </c>
    </row>
    <row r="354" spans="5:20" x14ac:dyDescent="0.2">
      <c r="E354" s="9" t="s">
        <v>19</v>
      </c>
      <c r="F354" s="9">
        <v>1</v>
      </c>
      <c r="G354" s="10">
        <v>41617</v>
      </c>
      <c r="H354" s="10" t="str">
        <f t="shared" si="35"/>
        <v>December</v>
      </c>
      <c r="I354" s="9">
        <v>86</v>
      </c>
      <c r="J354" s="9">
        <f t="shared" si="36"/>
        <v>172</v>
      </c>
      <c r="K354" s="9">
        <v>52</v>
      </c>
      <c r="L354" s="9">
        <f t="shared" si="37"/>
        <v>78</v>
      </c>
      <c r="M354" s="9">
        <v>425</v>
      </c>
      <c r="N354" s="9">
        <f t="shared" si="38"/>
        <v>212.5</v>
      </c>
      <c r="O354" s="9">
        <v>103</v>
      </c>
      <c r="P354" s="9">
        <f t="shared" si="39"/>
        <v>103</v>
      </c>
      <c r="Q354" s="9">
        <v>317</v>
      </c>
      <c r="R354" s="9">
        <f t="shared" si="40"/>
        <v>253.60000000000002</v>
      </c>
      <c r="S354" s="9">
        <f t="shared" si="41"/>
        <v>819.1</v>
      </c>
      <c r="T354" s="9" t="s">
        <v>18</v>
      </c>
    </row>
    <row r="355" spans="5:20" x14ac:dyDescent="0.2">
      <c r="E355" s="9" t="s">
        <v>20</v>
      </c>
      <c r="F355" s="9">
        <v>2</v>
      </c>
      <c r="G355" s="10">
        <v>41618</v>
      </c>
      <c r="H355" s="10" t="str">
        <f t="shared" si="35"/>
        <v>December</v>
      </c>
      <c r="I355" s="9">
        <v>65</v>
      </c>
      <c r="J355" s="9">
        <f t="shared" si="36"/>
        <v>130</v>
      </c>
      <c r="K355" s="9">
        <v>54</v>
      </c>
      <c r="L355" s="9">
        <f t="shared" si="37"/>
        <v>81</v>
      </c>
      <c r="M355" s="9">
        <v>557</v>
      </c>
      <c r="N355" s="9">
        <f t="shared" si="38"/>
        <v>278.5</v>
      </c>
      <c r="O355" s="9">
        <v>163</v>
      </c>
      <c r="P355" s="9">
        <f t="shared" si="39"/>
        <v>163</v>
      </c>
      <c r="Q355" s="9">
        <v>446</v>
      </c>
      <c r="R355" s="9">
        <f t="shared" si="40"/>
        <v>356.8</v>
      </c>
      <c r="S355" s="9">
        <f t="shared" si="41"/>
        <v>1009.3</v>
      </c>
      <c r="T355" s="9" t="s">
        <v>17</v>
      </c>
    </row>
    <row r="356" spans="5:20" x14ac:dyDescent="0.2">
      <c r="E356" s="9" t="s">
        <v>21</v>
      </c>
      <c r="F356" s="9">
        <v>3</v>
      </c>
      <c r="G356" s="10">
        <v>41619</v>
      </c>
      <c r="H356" s="10" t="str">
        <f t="shared" si="35"/>
        <v>December</v>
      </c>
      <c r="I356" s="9">
        <v>67</v>
      </c>
      <c r="J356" s="9">
        <f t="shared" si="36"/>
        <v>134</v>
      </c>
      <c r="K356" s="9">
        <v>36</v>
      </c>
      <c r="L356" s="9">
        <f t="shared" si="37"/>
        <v>54</v>
      </c>
      <c r="M356" s="9">
        <v>418</v>
      </c>
      <c r="N356" s="9">
        <f t="shared" si="38"/>
        <v>209</v>
      </c>
      <c r="O356" s="9">
        <v>148</v>
      </c>
      <c r="P356" s="9">
        <f t="shared" si="39"/>
        <v>148</v>
      </c>
      <c r="Q356" s="9">
        <v>373</v>
      </c>
      <c r="R356" s="9">
        <f t="shared" si="40"/>
        <v>298.40000000000003</v>
      </c>
      <c r="S356" s="9">
        <f t="shared" si="41"/>
        <v>843.40000000000009</v>
      </c>
      <c r="T356" s="9" t="s">
        <v>18</v>
      </c>
    </row>
    <row r="357" spans="5:20" x14ac:dyDescent="0.2">
      <c r="E357" s="9" t="s">
        <v>22</v>
      </c>
      <c r="F357" s="9">
        <v>4</v>
      </c>
      <c r="G357" s="10">
        <v>41620</v>
      </c>
      <c r="H357" s="10" t="str">
        <f t="shared" si="35"/>
        <v>December</v>
      </c>
      <c r="I357" s="9">
        <v>76</v>
      </c>
      <c r="J357" s="9">
        <f t="shared" si="36"/>
        <v>152</v>
      </c>
      <c r="K357" s="9">
        <v>53</v>
      </c>
      <c r="L357" s="9">
        <f t="shared" si="37"/>
        <v>79.5</v>
      </c>
      <c r="M357" s="9">
        <v>476</v>
      </c>
      <c r="N357" s="9">
        <f t="shared" si="38"/>
        <v>238</v>
      </c>
      <c r="O357" s="9">
        <v>186</v>
      </c>
      <c r="P357" s="9">
        <f t="shared" si="39"/>
        <v>186</v>
      </c>
      <c r="Q357" s="9">
        <v>346</v>
      </c>
      <c r="R357" s="9">
        <f t="shared" si="40"/>
        <v>276.8</v>
      </c>
      <c r="S357" s="9">
        <f t="shared" si="41"/>
        <v>932.3</v>
      </c>
      <c r="T357" s="9" t="s">
        <v>18</v>
      </c>
    </row>
    <row r="358" spans="5:20" x14ac:dyDescent="0.2">
      <c r="E358" s="9" t="s">
        <v>23</v>
      </c>
      <c r="F358" s="9">
        <v>5</v>
      </c>
      <c r="G358" s="10">
        <v>41621</v>
      </c>
      <c r="H358" s="10" t="str">
        <f t="shared" si="35"/>
        <v>December</v>
      </c>
      <c r="I358" s="9">
        <v>103</v>
      </c>
      <c r="J358" s="9">
        <f t="shared" si="36"/>
        <v>206</v>
      </c>
      <c r="K358" s="9">
        <v>66</v>
      </c>
      <c r="L358" s="9">
        <f t="shared" si="37"/>
        <v>99</v>
      </c>
      <c r="M358" s="9">
        <v>538</v>
      </c>
      <c r="N358" s="9">
        <f t="shared" si="38"/>
        <v>269</v>
      </c>
      <c r="O358" s="9">
        <v>201</v>
      </c>
      <c r="P358" s="9">
        <f t="shared" si="39"/>
        <v>201</v>
      </c>
      <c r="Q358" s="9">
        <v>391</v>
      </c>
      <c r="R358" s="9">
        <f t="shared" si="40"/>
        <v>312.8</v>
      </c>
      <c r="S358" s="9">
        <f t="shared" si="41"/>
        <v>1087.8</v>
      </c>
      <c r="T358" s="9" t="s">
        <v>18</v>
      </c>
    </row>
    <row r="359" spans="5:20" x14ac:dyDescent="0.2">
      <c r="E359" s="9" t="s">
        <v>24</v>
      </c>
      <c r="F359" s="9">
        <v>6</v>
      </c>
      <c r="G359" s="10">
        <v>41622</v>
      </c>
      <c r="H359" s="10" t="str">
        <f t="shared" si="35"/>
        <v>December</v>
      </c>
      <c r="I359" s="9">
        <v>72</v>
      </c>
      <c r="J359" s="9">
        <f t="shared" si="36"/>
        <v>144</v>
      </c>
      <c r="K359" s="9">
        <v>61</v>
      </c>
      <c r="L359" s="9">
        <f t="shared" si="37"/>
        <v>91.5</v>
      </c>
      <c r="M359" s="9">
        <v>681</v>
      </c>
      <c r="N359" s="9">
        <f t="shared" si="38"/>
        <v>340.5</v>
      </c>
      <c r="O359" s="9">
        <v>214</v>
      </c>
      <c r="P359" s="9">
        <f t="shared" si="39"/>
        <v>214</v>
      </c>
      <c r="Q359" s="9">
        <v>449</v>
      </c>
      <c r="R359" s="9">
        <f t="shared" si="40"/>
        <v>359.20000000000005</v>
      </c>
      <c r="S359" s="9">
        <f t="shared" si="41"/>
        <v>1149.2</v>
      </c>
      <c r="T359" s="9" t="s">
        <v>18</v>
      </c>
    </row>
    <row r="360" spans="5:20" x14ac:dyDescent="0.2">
      <c r="E360" s="9" t="s">
        <v>25</v>
      </c>
      <c r="F360" s="9">
        <v>7</v>
      </c>
      <c r="G360" s="10">
        <v>41623</v>
      </c>
      <c r="H360" s="10" t="str">
        <f t="shared" si="35"/>
        <v>December</v>
      </c>
      <c r="I360" s="9">
        <v>82</v>
      </c>
      <c r="J360" s="9">
        <f t="shared" si="36"/>
        <v>164</v>
      </c>
      <c r="K360" s="9">
        <v>61</v>
      </c>
      <c r="L360" s="9">
        <f t="shared" si="37"/>
        <v>91.5</v>
      </c>
      <c r="M360" s="9">
        <v>515</v>
      </c>
      <c r="N360" s="9">
        <f t="shared" si="38"/>
        <v>257.5</v>
      </c>
      <c r="O360" s="9">
        <v>259</v>
      </c>
      <c r="P360" s="9">
        <f t="shared" si="39"/>
        <v>259</v>
      </c>
      <c r="Q360" s="9">
        <v>529</v>
      </c>
      <c r="R360" s="9">
        <f t="shared" si="40"/>
        <v>423.20000000000005</v>
      </c>
      <c r="S360" s="9">
        <f t="shared" si="41"/>
        <v>1195.2</v>
      </c>
      <c r="T360" s="9" t="s">
        <v>18</v>
      </c>
    </row>
    <row r="361" spans="5:20" x14ac:dyDescent="0.2">
      <c r="E361" s="9" t="s">
        <v>19</v>
      </c>
      <c r="F361" s="9">
        <v>1</v>
      </c>
      <c r="G361" s="10">
        <v>41624</v>
      </c>
      <c r="H361" s="10" t="str">
        <f t="shared" si="35"/>
        <v>December</v>
      </c>
      <c r="I361" s="9">
        <v>84</v>
      </c>
      <c r="J361" s="9">
        <f t="shared" si="36"/>
        <v>168</v>
      </c>
      <c r="K361" s="9">
        <v>46</v>
      </c>
      <c r="L361" s="9">
        <f t="shared" si="37"/>
        <v>69</v>
      </c>
      <c r="M361" s="9">
        <v>322</v>
      </c>
      <c r="N361" s="9">
        <f t="shared" si="38"/>
        <v>161</v>
      </c>
      <c r="O361" s="9">
        <v>148</v>
      </c>
      <c r="P361" s="9">
        <f t="shared" si="39"/>
        <v>148</v>
      </c>
      <c r="Q361" s="9">
        <v>318</v>
      </c>
      <c r="R361" s="9">
        <f t="shared" si="40"/>
        <v>254.4</v>
      </c>
      <c r="S361" s="9">
        <f t="shared" si="41"/>
        <v>800.4</v>
      </c>
      <c r="T361" s="9" t="s">
        <v>18</v>
      </c>
    </row>
    <row r="362" spans="5:20" x14ac:dyDescent="0.2">
      <c r="E362" s="9" t="s">
        <v>20</v>
      </c>
      <c r="F362" s="9">
        <v>2</v>
      </c>
      <c r="G362" s="10">
        <v>41625</v>
      </c>
      <c r="H362" s="10" t="str">
        <f t="shared" si="35"/>
        <v>December</v>
      </c>
      <c r="I362" s="9">
        <v>65</v>
      </c>
      <c r="J362" s="9">
        <f t="shared" si="36"/>
        <v>130</v>
      </c>
      <c r="K362" s="9">
        <v>43</v>
      </c>
      <c r="L362" s="9">
        <f t="shared" si="37"/>
        <v>64.5</v>
      </c>
      <c r="M362" s="9">
        <v>487</v>
      </c>
      <c r="N362" s="9">
        <f t="shared" si="38"/>
        <v>243.5</v>
      </c>
      <c r="O362" s="9">
        <v>195</v>
      </c>
      <c r="P362" s="9">
        <f t="shared" si="39"/>
        <v>195</v>
      </c>
      <c r="Q362" s="9">
        <v>300</v>
      </c>
      <c r="R362" s="9">
        <f t="shared" si="40"/>
        <v>240</v>
      </c>
      <c r="S362" s="9">
        <f t="shared" si="41"/>
        <v>873</v>
      </c>
      <c r="T362" s="9" t="s">
        <v>18</v>
      </c>
    </row>
    <row r="363" spans="5:20" x14ac:dyDescent="0.2">
      <c r="E363" s="9" t="s">
        <v>21</v>
      </c>
      <c r="F363" s="9">
        <v>3</v>
      </c>
      <c r="G363" s="10">
        <v>41626</v>
      </c>
      <c r="H363" s="10" t="str">
        <f t="shared" si="35"/>
        <v>December</v>
      </c>
      <c r="I363" s="9">
        <v>66</v>
      </c>
      <c r="J363" s="9">
        <f t="shared" si="36"/>
        <v>132</v>
      </c>
      <c r="K363" s="9">
        <v>51</v>
      </c>
      <c r="L363" s="9">
        <f t="shared" si="37"/>
        <v>76.5</v>
      </c>
      <c r="M363" s="9">
        <v>478</v>
      </c>
      <c r="N363" s="9">
        <f t="shared" si="38"/>
        <v>239</v>
      </c>
      <c r="O363" s="9">
        <v>181</v>
      </c>
      <c r="P363" s="9">
        <f t="shared" si="39"/>
        <v>181</v>
      </c>
      <c r="Q363" s="9">
        <v>317</v>
      </c>
      <c r="R363" s="9">
        <f t="shared" si="40"/>
        <v>253.60000000000002</v>
      </c>
      <c r="S363" s="9">
        <f t="shared" si="41"/>
        <v>882.1</v>
      </c>
      <c r="T363" s="9" t="s">
        <v>18</v>
      </c>
    </row>
    <row r="364" spans="5:20" x14ac:dyDescent="0.2">
      <c r="E364" s="9" t="s">
        <v>22</v>
      </c>
      <c r="F364" s="9">
        <v>4</v>
      </c>
      <c r="G364" s="10">
        <v>41627</v>
      </c>
      <c r="H364" s="10" t="str">
        <f t="shared" si="35"/>
        <v>December</v>
      </c>
      <c r="I364" s="9">
        <v>93</v>
      </c>
      <c r="J364" s="9">
        <f t="shared" si="36"/>
        <v>186</v>
      </c>
      <c r="K364" s="9">
        <v>57</v>
      </c>
      <c r="L364" s="9">
        <f t="shared" si="37"/>
        <v>85.5</v>
      </c>
      <c r="M364" s="9">
        <v>704</v>
      </c>
      <c r="N364" s="9">
        <f t="shared" si="38"/>
        <v>352</v>
      </c>
      <c r="O364" s="9">
        <v>224</v>
      </c>
      <c r="P364" s="9">
        <f t="shared" si="39"/>
        <v>224</v>
      </c>
      <c r="Q364" s="9">
        <v>564</v>
      </c>
      <c r="R364" s="9">
        <f t="shared" si="40"/>
        <v>451.20000000000005</v>
      </c>
      <c r="S364" s="9">
        <f t="shared" si="41"/>
        <v>1298.7</v>
      </c>
      <c r="T364" s="9" t="s">
        <v>17</v>
      </c>
    </row>
    <row r="365" spans="5:20" x14ac:dyDescent="0.2">
      <c r="E365" s="9" t="s">
        <v>23</v>
      </c>
      <c r="F365" s="9">
        <v>5</v>
      </c>
      <c r="G365" s="10">
        <v>41628</v>
      </c>
      <c r="H365" s="10" t="str">
        <f t="shared" si="35"/>
        <v>December</v>
      </c>
      <c r="I365" s="9">
        <v>90</v>
      </c>
      <c r="J365" s="9">
        <f t="shared" si="36"/>
        <v>180</v>
      </c>
      <c r="K365" s="9">
        <v>62</v>
      </c>
      <c r="L365" s="9">
        <f t="shared" si="37"/>
        <v>93</v>
      </c>
      <c r="M365" s="9">
        <v>628</v>
      </c>
      <c r="N365" s="9">
        <f t="shared" si="38"/>
        <v>314</v>
      </c>
      <c r="O365" s="9">
        <v>237</v>
      </c>
      <c r="P365" s="9">
        <f t="shared" si="39"/>
        <v>237</v>
      </c>
      <c r="Q365" s="9">
        <v>408</v>
      </c>
      <c r="R365" s="9">
        <f t="shared" si="40"/>
        <v>326.40000000000003</v>
      </c>
      <c r="S365" s="9">
        <f t="shared" si="41"/>
        <v>1150.4000000000001</v>
      </c>
      <c r="T365" s="9" t="s">
        <v>18</v>
      </c>
    </row>
    <row r="366" spans="5:20" x14ac:dyDescent="0.2">
      <c r="E366" s="9" t="s">
        <v>24</v>
      </c>
      <c r="F366" s="9">
        <v>6</v>
      </c>
      <c r="G366" s="10">
        <v>41629</v>
      </c>
      <c r="H366" s="10" t="str">
        <f t="shared" si="35"/>
        <v>December</v>
      </c>
      <c r="I366" s="9">
        <v>86</v>
      </c>
      <c r="J366" s="9">
        <f t="shared" si="36"/>
        <v>172</v>
      </c>
      <c r="K366" s="9">
        <v>65</v>
      </c>
      <c r="L366" s="9">
        <f t="shared" si="37"/>
        <v>97.5</v>
      </c>
      <c r="M366" s="9">
        <v>613</v>
      </c>
      <c r="N366" s="9">
        <f t="shared" si="38"/>
        <v>306.5</v>
      </c>
      <c r="O366" s="9">
        <v>147</v>
      </c>
      <c r="P366" s="9">
        <f t="shared" si="39"/>
        <v>147</v>
      </c>
      <c r="Q366" s="9">
        <v>310</v>
      </c>
      <c r="R366" s="9">
        <f t="shared" si="40"/>
        <v>248</v>
      </c>
      <c r="S366" s="9">
        <f t="shared" si="41"/>
        <v>971</v>
      </c>
      <c r="T366" s="9" t="s">
        <v>18</v>
      </c>
    </row>
    <row r="367" spans="5:20" x14ac:dyDescent="0.2">
      <c r="E367" s="9" t="s">
        <v>25</v>
      </c>
      <c r="F367" s="9">
        <v>7</v>
      </c>
      <c r="G367" s="10">
        <v>41630</v>
      </c>
      <c r="H367" s="10" t="str">
        <f t="shared" si="35"/>
        <v>December</v>
      </c>
      <c r="I367" s="9">
        <v>100</v>
      </c>
      <c r="J367" s="9">
        <f t="shared" si="36"/>
        <v>200</v>
      </c>
      <c r="K367" s="9">
        <v>50</v>
      </c>
      <c r="L367" s="9">
        <f t="shared" si="37"/>
        <v>75</v>
      </c>
      <c r="M367" s="9">
        <v>532</v>
      </c>
      <c r="N367" s="9">
        <f t="shared" si="38"/>
        <v>266</v>
      </c>
      <c r="O367" s="9">
        <v>175</v>
      </c>
      <c r="P367" s="9">
        <f t="shared" si="39"/>
        <v>175</v>
      </c>
      <c r="Q367" s="9">
        <v>535</v>
      </c>
      <c r="R367" s="9">
        <f t="shared" si="40"/>
        <v>428</v>
      </c>
      <c r="S367" s="9">
        <f t="shared" si="41"/>
        <v>1144</v>
      </c>
      <c r="T367" s="9" t="s">
        <v>18</v>
      </c>
    </row>
    <row r="368" spans="5:20" x14ac:dyDescent="0.2">
      <c r="E368" s="9" t="s">
        <v>19</v>
      </c>
      <c r="F368" s="9">
        <v>1</v>
      </c>
      <c r="G368" s="10">
        <v>41631</v>
      </c>
      <c r="H368" s="10" t="str">
        <f t="shared" si="35"/>
        <v>December</v>
      </c>
      <c r="I368" s="9">
        <v>58</v>
      </c>
      <c r="J368" s="9">
        <f t="shared" si="36"/>
        <v>116</v>
      </c>
      <c r="K368" s="9">
        <v>27</v>
      </c>
      <c r="L368" s="9">
        <f t="shared" si="37"/>
        <v>40.5</v>
      </c>
      <c r="M368" s="9">
        <v>329</v>
      </c>
      <c r="N368" s="9">
        <f t="shared" si="38"/>
        <v>164.5</v>
      </c>
      <c r="O368" s="9">
        <v>133</v>
      </c>
      <c r="P368" s="9">
        <f t="shared" si="39"/>
        <v>133</v>
      </c>
      <c r="Q368" s="9">
        <v>341</v>
      </c>
      <c r="R368" s="9">
        <f t="shared" si="40"/>
        <v>272.8</v>
      </c>
      <c r="S368" s="9">
        <f t="shared" si="41"/>
        <v>726.8</v>
      </c>
      <c r="T368" s="9" t="s">
        <v>18</v>
      </c>
    </row>
    <row r="369" spans="5:20" x14ac:dyDescent="0.2">
      <c r="E369" s="9" t="s">
        <v>20</v>
      </c>
      <c r="F369" s="9">
        <v>2</v>
      </c>
      <c r="G369" s="10">
        <v>41632</v>
      </c>
      <c r="H369" s="10" t="str">
        <f t="shared" si="35"/>
        <v>December</v>
      </c>
      <c r="I369" s="9">
        <v>84</v>
      </c>
      <c r="J369" s="9">
        <f t="shared" si="36"/>
        <v>168</v>
      </c>
      <c r="K369" s="9">
        <v>49</v>
      </c>
      <c r="L369" s="9">
        <f t="shared" si="37"/>
        <v>73.5</v>
      </c>
      <c r="M369" s="9">
        <v>476</v>
      </c>
      <c r="N369" s="9">
        <f t="shared" si="38"/>
        <v>238</v>
      </c>
      <c r="O369" s="9">
        <v>231</v>
      </c>
      <c r="P369" s="9">
        <f t="shared" si="39"/>
        <v>231</v>
      </c>
      <c r="Q369" s="9">
        <v>357</v>
      </c>
      <c r="R369" s="9">
        <f t="shared" si="40"/>
        <v>285.60000000000002</v>
      </c>
      <c r="S369" s="9">
        <f t="shared" si="41"/>
        <v>996.1</v>
      </c>
      <c r="T369" s="9" t="s">
        <v>18</v>
      </c>
    </row>
    <row r="370" spans="5:20" x14ac:dyDescent="0.2">
      <c r="E370" s="9" t="s">
        <v>21</v>
      </c>
      <c r="F370" s="9">
        <v>3</v>
      </c>
      <c r="G370" s="10">
        <v>41633</v>
      </c>
      <c r="H370" s="10" t="str">
        <f t="shared" si="35"/>
        <v>December</v>
      </c>
      <c r="I370" s="9">
        <v>84</v>
      </c>
      <c r="J370" s="9">
        <f t="shared" si="36"/>
        <v>168</v>
      </c>
      <c r="K370" s="9">
        <v>63</v>
      </c>
      <c r="L370" s="9">
        <f t="shared" si="37"/>
        <v>94.5</v>
      </c>
      <c r="M370" s="9">
        <v>591</v>
      </c>
      <c r="N370" s="9">
        <f t="shared" si="38"/>
        <v>295.5</v>
      </c>
      <c r="O370" s="9">
        <v>98</v>
      </c>
      <c r="P370" s="9">
        <f t="shared" si="39"/>
        <v>98</v>
      </c>
      <c r="Q370" s="9">
        <v>286</v>
      </c>
      <c r="R370" s="9">
        <f t="shared" si="40"/>
        <v>228.8</v>
      </c>
      <c r="S370" s="9">
        <f t="shared" si="41"/>
        <v>884.8</v>
      </c>
      <c r="T370" s="9" t="s">
        <v>17</v>
      </c>
    </row>
    <row r="371" spans="5:20" x14ac:dyDescent="0.2">
      <c r="E371" s="9" t="s">
        <v>22</v>
      </c>
      <c r="F371" s="9">
        <v>4</v>
      </c>
      <c r="G371" s="10">
        <v>41634</v>
      </c>
      <c r="H371" s="10" t="str">
        <f t="shared" si="35"/>
        <v>December</v>
      </c>
      <c r="I371" s="9">
        <v>76</v>
      </c>
      <c r="J371" s="9">
        <f t="shared" si="36"/>
        <v>152</v>
      </c>
      <c r="K371" s="9">
        <v>47</v>
      </c>
      <c r="L371" s="9">
        <f t="shared" si="37"/>
        <v>70.5</v>
      </c>
      <c r="M371" s="9">
        <v>455</v>
      </c>
      <c r="N371" s="9">
        <f t="shared" si="38"/>
        <v>227.5</v>
      </c>
      <c r="O371" s="9">
        <v>131</v>
      </c>
      <c r="P371" s="9">
        <f t="shared" si="39"/>
        <v>131</v>
      </c>
      <c r="Q371" s="9">
        <v>337</v>
      </c>
      <c r="R371" s="9">
        <f t="shared" si="40"/>
        <v>269.60000000000002</v>
      </c>
      <c r="S371" s="9">
        <f t="shared" si="41"/>
        <v>850.6</v>
      </c>
      <c r="T371" s="9" t="s">
        <v>18</v>
      </c>
    </row>
    <row r="372" spans="5:20" x14ac:dyDescent="0.2">
      <c r="E372" s="9" t="s">
        <v>23</v>
      </c>
      <c r="F372" s="9">
        <v>5</v>
      </c>
      <c r="G372" s="10">
        <v>41635</v>
      </c>
      <c r="H372" s="10" t="str">
        <f t="shared" si="35"/>
        <v>December</v>
      </c>
      <c r="I372" s="9">
        <v>96</v>
      </c>
      <c r="J372" s="9">
        <f t="shared" si="36"/>
        <v>192</v>
      </c>
      <c r="K372" s="9">
        <v>50</v>
      </c>
      <c r="L372" s="9">
        <f t="shared" si="37"/>
        <v>75</v>
      </c>
      <c r="M372" s="9">
        <v>270</v>
      </c>
      <c r="N372" s="9">
        <f t="shared" si="38"/>
        <v>135</v>
      </c>
      <c r="O372" s="9">
        <v>149</v>
      </c>
      <c r="P372" s="9">
        <f t="shared" si="39"/>
        <v>149</v>
      </c>
      <c r="Q372" s="9">
        <v>384</v>
      </c>
      <c r="R372" s="9">
        <f t="shared" si="40"/>
        <v>307.20000000000005</v>
      </c>
      <c r="S372" s="9">
        <f t="shared" si="41"/>
        <v>858.2</v>
      </c>
      <c r="T372" s="9" t="s">
        <v>18</v>
      </c>
    </row>
    <row r="373" spans="5:20" x14ac:dyDescent="0.2">
      <c r="E373" s="9" t="s">
        <v>24</v>
      </c>
      <c r="F373" s="9">
        <v>6</v>
      </c>
      <c r="G373" s="10">
        <v>41636</v>
      </c>
      <c r="H373" s="10" t="str">
        <f t="shared" si="35"/>
        <v>December</v>
      </c>
      <c r="I373" s="9">
        <v>101</v>
      </c>
      <c r="J373" s="9">
        <f t="shared" si="36"/>
        <v>202</v>
      </c>
      <c r="K373" s="9">
        <v>76</v>
      </c>
      <c r="L373" s="9">
        <f t="shared" si="37"/>
        <v>114</v>
      </c>
      <c r="M373" s="9">
        <v>658</v>
      </c>
      <c r="N373" s="9">
        <f t="shared" si="38"/>
        <v>329</v>
      </c>
      <c r="O373" s="9">
        <v>206</v>
      </c>
      <c r="P373" s="9">
        <f t="shared" si="39"/>
        <v>206</v>
      </c>
      <c r="Q373" s="9">
        <v>518</v>
      </c>
      <c r="R373" s="9">
        <f t="shared" si="40"/>
        <v>414.40000000000003</v>
      </c>
      <c r="S373" s="9">
        <f t="shared" si="41"/>
        <v>1265.4000000000001</v>
      </c>
      <c r="T373" s="9" t="s">
        <v>18</v>
      </c>
    </row>
    <row r="374" spans="5:20" x14ac:dyDescent="0.2">
      <c r="E374" s="9" t="s">
        <v>25</v>
      </c>
      <c r="F374" s="9">
        <v>7</v>
      </c>
      <c r="G374" s="10">
        <v>41637</v>
      </c>
      <c r="H374" s="10" t="str">
        <f t="shared" si="35"/>
        <v>December</v>
      </c>
      <c r="I374" s="9">
        <v>114</v>
      </c>
      <c r="J374" s="9">
        <f t="shared" si="36"/>
        <v>228</v>
      </c>
      <c r="K374" s="9">
        <v>43</v>
      </c>
      <c r="L374" s="9">
        <f t="shared" si="37"/>
        <v>64.5</v>
      </c>
      <c r="M374" s="9">
        <v>514</v>
      </c>
      <c r="N374" s="9">
        <f t="shared" si="38"/>
        <v>257</v>
      </c>
      <c r="O374" s="9">
        <v>180</v>
      </c>
      <c r="P374" s="9">
        <f t="shared" si="39"/>
        <v>180</v>
      </c>
      <c r="Q374" s="9">
        <v>493</v>
      </c>
      <c r="R374" s="9">
        <f t="shared" si="40"/>
        <v>394.40000000000003</v>
      </c>
      <c r="S374" s="9">
        <f t="shared" si="41"/>
        <v>1123.9000000000001</v>
      </c>
      <c r="T374" s="9" t="s">
        <v>18</v>
      </c>
    </row>
    <row r="375" spans="5:20" x14ac:dyDescent="0.2">
      <c r="E375" s="9" t="s">
        <v>19</v>
      </c>
      <c r="F375" s="9">
        <v>1</v>
      </c>
      <c r="G375" s="10">
        <v>41638</v>
      </c>
      <c r="H375" s="10" t="str">
        <f t="shared" si="35"/>
        <v>December</v>
      </c>
      <c r="I375" s="9">
        <v>85</v>
      </c>
      <c r="J375" s="9">
        <f t="shared" si="36"/>
        <v>170</v>
      </c>
      <c r="K375" s="9">
        <v>51</v>
      </c>
      <c r="L375" s="9">
        <f t="shared" si="37"/>
        <v>76.5</v>
      </c>
      <c r="M375" s="9">
        <v>438</v>
      </c>
      <c r="N375" s="9">
        <f t="shared" si="38"/>
        <v>219</v>
      </c>
      <c r="O375" s="9">
        <v>157</v>
      </c>
      <c r="P375" s="9">
        <f t="shared" si="39"/>
        <v>157</v>
      </c>
      <c r="Q375" s="9">
        <v>390</v>
      </c>
      <c r="R375" s="9">
        <f t="shared" si="40"/>
        <v>312</v>
      </c>
      <c r="S375" s="9">
        <f t="shared" si="41"/>
        <v>934.5</v>
      </c>
      <c r="T375" s="9" t="s">
        <v>18</v>
      </c>
    </row>
    <row r="376" spans="5:20" x14ac:dyDescent="0.2">
      <c r="E376" s="9" t="s">
        <v>20</v>
      </c>
      <c r="F376" s="9">
        <v>2</v>
      </c>
      <c r="G376" s="10">
        <v>41639</v>
      </c>
      <c r="H376" s="10" t="str">
        <f t="shared" si="35"/>
        <v>December</v>
      </c>
      <c r="I376" s="9">
        <v>71</v>
      </c>
      <c r="J376" s="9">
        <f t="shared" si="36"/>
        <v>142</v>
      </c>
      <c r="K376" s="9">
        <v>51</v>
      </c>
      <c r="L376" s="9">
        <f t="shared" si="37"/>
        <v>76.5</v>
      </c>
      <c r="M376" s="9">
        <v>506</v>
      </c>
      <c r="N376" s="9">
        <f t="shared" si="38"/>
        <v>253</v>
      </c>
      <c r="O376" s="9">
        <v>181</v>
      </c>
      <c r="P376" s="9">
        <f t="shared" si="39"/>
        <v>181</v>
      </c>
      <c r="Q376" s="9">
        <v>363</v>
      </c>
      <c r="R376" s="9">
        <f t="shared" si="40"/>
        <v>290.40000000000003</v>
      </c>
      <c r="S376" s="9">
        <f t="shared" si="41"/>
        <v>942.90000000000009</v>
      </c>
      <c r="T376" s="9" t="s">
        <v>18</v>
      </c>
    </row>
    <row r="377" spans="5:20" x14ac:dyDescent="0.2">
      <c r="E377" s="9" t="s">
        <v>21</v>
      </c>
      <c r="F377" s="9">
        <v>3</v>
      </c>
      <c r="G377" s="10">
        <v>41640</v>
      </c>
      <c r="H377" s="10" t="str">
        <f t="shared" si="35"/>
        <v>January</v>
      </c>
      <c r="I377" s="9">
        <v>85</v>
      </c>
      <c r="J377" s="9">
        <f t="shared" si="36"/>
        <v>170</v>
      </c>
      <c r="K377" s="9">
        <v>52</v>
      </c>
      <c r="L377" s="9">
        <f t="shared" si="37"/>
        <v>78</v>
      </c>
      <c r="M377" s="9">
        <v>475</v>
      </c>
      <c r="N377" s="9">
        <f t="shared" si="38"/>
        <v>237.5</v>
      </c>
      <c r="O377" s="9">
        <v>146</v>
      </c>
      <c r="P377" s="9">
        <f t="shared" si="39"/>
        <v>146</v>
      </c>
      <c r="Q377" s="9">
        <v>331</v>
      </c>
      <c r="R377" s="9">
        <f t="shared" si="40"/>
        <v>264.8</v>
      </c>
      <c r="S377" s="9">
        <f t="shared" si="41"/>
        <v>896.3</v>
      </c>
      <c r="T377" s="9" t="s">
        <v>18</v>
      </c>
    </row>
    <row r="378" spans="5:20" x14ac:dyDescent="0.2">
      <c r="E378" s="9" t="s">
        <v>22</v>
      </c>
      <c r="F378" s="9">
        <v>4</v>
      </c>
      <c r="G378" s="10">
        <v>41641</v>
      </c>
      <c r="H378" s="10" t="str">
        <f t="shared" si="35"/>
        <v>January</v>
      </c>
      <c r="I378" s="9">
        <v>56</v>
      </c>
      <c r="J378" s="9">
        <f t="shared" si="36"/>
        <v>112</v>
      </c>
      <c r="K378" s="9">
        <v>47</v>
      </c>
      <c r="L378" s="9">
        <f t="shared" si="37"/>
        <v>70.5</v>
      </c>
      <c r="M378" s="9">
        <v>461</v>
      </c>
      <c r="N378" s="9">
        <f t="shared" si="38"/>
        <v>230.5</v>
      </c>
      <c r="O378" s="9">
        <v>129</v>
      </c>
      <c r="P378" s="9">
        <f t="shared" si="39"/>
        <v>129</v>
      </c>
      <c r="Q378" s="9">
        <v>409</v>
      </c>
      <c r="R378" s="9">
        <f t="shared" si="40"/>
        <v>327.20000000000005</v>
      </c>
      <c r="S378" s="9">
        <f t="shared" si="41"/>
        <v>869.2</v>
      </c>
      <c r="T378" s="9" t="s">
        <v>18</v>
      </c>
    </row>
    <row r="379" spans="5:20" x14ac:dyDescent="0.2">
      <c r="E379" s="9" t="s">
        <v>23</v>
      </c>
      <c r="F379" s="9">
        <v>5</v>
      </c>
      <c r="G379" s="10">
        <v>41642</v>
      </c>
      <c r="H379" s="10" t="str">
        <f t="shared" si="35"/>
        <v>January</v>
      </c>
      <c r="I379" s="9">
        <v>86</v>
      </c>
      <c r="J379" s="9">
        <f t="shared" si="36"/>
        <v>172</v>
      </c>
      <c r="K379" s="9">
        <v>71</v>
      </c>
      <c r="L379" s="9">
        <f t="shared" si="37"/>
        <v>106.5</v>
      </c>
      <c r="M379" s="9">
        <v>752</v>
      </c>
      <c r="N379" s="9">
        <f t="shared" si="38"/>
        <v>376</v>
      </c>
      <c r="O379" s="9">
        <v>266</v>
      </c>
      <c r="P379" s="9">
        <f t="shared" si="39"/>
        <v>266</v>
      </c>
      <c r="Q379" s="9">
        <v>536</v>
      </c>
      <c r="R379" s="9">
        <f t="shared" si="40"/>
        <v>428.8</v>
      </c>
      <c r="S379" s="9">
        <f t="shared" si="41"/>
        <v>1349.3</v>
      </c>
      <c r="T379" s="9" t="s">
        <v>18</v>
      </c>
    </row>
    <row r="380" spans="5:20" x14ac:dyDescent="0.2">
      <c r="E380" s="9" t="s">
        <v>24</v>
      </c>
      <c r="F380" s="9">
        <v>6</v>
      </c>
      <c r="G380" s="10">
        <v>41643</v>
      </c>
      <c r="H380" s="10" t="str">
        <f t="shared" si="35"/>
        <v>January</v>
      </c>
      <c r="I380" s="9">
        <v>51</v>
      </c>
      <c r="J380" s="9">
        <f t="shared" si="36"/>
        <v>102</v>
      </c>
      <c r="K380" s="9">
        <v>79</v>
      </c>
      <c r="L380" s="9">
        <f t="shared" si="37"/>
        <v>118.5</v>
      </c>
      <c r="M380" s="9">
        <v>354</v>
      </c>
      <c r="N380" s="9">
        <f t="shared" si="38"/>
        <v>177</v>
      </c>
      <c r="O380" s="9">
        <v>282</v>
      </c>
      <c r="P380" s="9">
        <f t="shared" si="39"/>
        <v>282</v>
      </c>
      <c r="Q380" s="9">
        <v>512</v>
      </c>
      <c r="R380" s="9">
        <f t="shared" si="40"/>
        <v>409.6</v>
      </c>
      <c r="S380" s="9">
        <f t="shared" si="41"/>
        <v>1089.0999999999999</v>
      </c>
      <c r="T380" s="9" t="s">
        <v>18</v>
      </c>
    </row>
    <row r="381" spans="5:20" x14ac:dyDescent="0.2">
      <c r="E381" s="9" t="s">
        <v>25</v>
      </c>
      <c r="F381" s="9">
        <v>7</v>
      </c>
      <c r="G381" s="10">
        <v>41644</v>
      </c>
      <c r="H381" s="10" t="str">
        <f t="shared" si="35"/>
        <v>January</v>
      </c>
      <c r="I381" s="9">
        <v>75</v>
      </c>
      <c r="J381" s="9">
        <f t="shared" si="36"/>
        <v>150</v>
      </c>
      <c r="K381" s="9">
        <v>64</v>
      </c>
      <c r="L381" s="9">
        <f t="shared" si="37"/>
        <v>96</v>
      </c>
      <c r="M381" s="9">
        <v>466</v>
      </c>
      <c r="N381" s="9">
        <f t="shared" si="38"/>
        <v>233</v>
      </c>
      <c r="O381" s="9">
        <v>205</v>
      </c>
      <c r="P381" s="9">
        <f t="shared" si="39"/>
        <v>205</v>
      </c>
      <c r="Q381" s="9">
        <v>288</v>
      </c>
      <c r="R381" s="9">
        <f t="shared" si="40"/>
        <v>230.4</v>
      </c>
      <c r="S381" s="9">
        <f t="shared" si="41"/>
        <v>914.4</v>
      </c>
      <c r="T381" s="9" t="s">
        <v>18</v>
      </c>
    </row>
    <row r="382" spans="5:20" x14ac:dyDescent="0.2">
      <c r="E382" s="9" t="s">
        <v>19</v>
      </c>
      <c r="F382" s="9">
        <v>1</v>
      </c>
      <c r="G382" s="10">
        <v>41645</v>
      </c>
      <c r="H382" s="10" t="str">
        <f t="shared" si="35"/>
        <v>January</v>
      </c>
      <c r="I382" s="9">
        <v>84</v>
      </c>
      <c r="J382" s="9">
        <f t="shared" si="36"/>
        <v>168</v>
      </c>
      <c r="K382" s="9">
        <v>62</v>
      </c>
      <c r="L382" s="9">
        <f t="shared" si="37"/>
        <v>93</v>
      </c>
      <c r="M382" s="9">
        <v>475</v>
      </c>
      <c r="N382" s="9">
        <f t="shared" si="38"/>
        <v>237.5</v>
      </c>
      <c r="O382" s="9">
        <v>177</v>
      </c>
      <c r="P382" s="9">
        <f t="shared" si="39"/>
        <v>177</v>
      </c>
      <c r="Q382" s="9">
        <v>379</v>
      </c>
      <c r="R382" s="9">
        <f t="shared" si="40"/>
        <v>303.2</v>
      </c>
      <c r="S382" s="9">
        <f t="shared" si="41"/>
        <v>978.7</v>
      </c>
      <c r="T382" s="9" t="s">
        <v>18</v>
      </c>
    </row>
    <row r="383" spans="5:20" x14ac:dyDescent="0.2">
      <c r="E383" s="9" t="s">
        <v>20</v>
      </c>
      <c r="F383" s="9">
        <v>2</v>
      </c>
      <c r="G383" s="10">
        <v>41646</v>
      </c>
      <c r="H383" s="10" t="str">
        <f t="shared" si="35"/>
        <v>January</v>
      </c>
      <c r="I383" s="9">
        <v>84</v>
      </c>
      <c r="J383" s="9">
        <f t="shared" si="36"/>
        <v>168</v>
      </c>
      <c r="K383" s="9">
        <v>42</v>
      </c>
      <c r="L383" s="9">
        <f t="shared" si="37"/>
        <v>63</v>
      </c>
      <c r="M383" s="9">
        <v>408</v>
      </c>
      <c r="N383" s="9">
        <f t="shared" si="38"/>
        <v>204</v>
      </c>
      <c r="O383" s="9">
        <v>126</v>
      </c>
      <c r="P383" s="9">
        <f t="shared" si="39"/>
        <v>126</v>
      </c>
      <c r="Q383" s="9">
        <v>445</v>
      </c>
      <c r="R383" s="9">
        <f t="shared" si="40"/>
        <v>356</v>
      </c>
      <c r="S383" s="9">
        <f t="shared" si="41"/>
        <v>917</v>
      </c>
      <c r="T383" s="9" t="s">
        <v>18</v>
      </c>
    </row>
    <row r="384" spans="5:20" x14ac:dyDescent="0.2">
      <c r="E384" s="9" t="s">
        <v>21</v>
      </c>
      <c r="F384" s="9">
        <v>3</v>
      </c>
      <c r="G384" s="10">
        <v>41647</v>
      </c>
      <c r="H384" s="10" t="str">
        <f t="shared" si="35"/>
        <v>January</v>
      </c>
      <c r="I384" s="9">
        <v>85</v>
      </c>
      <c r="J384" s="9">
        <f t="shared" si="36"/>
        <v>170</v>
      </c>
      <c r="K384" s="9">
        <v>31</v>
      </c>
      <c r="L384" s="9">
        <f t="shared" si="37"/>
        <v>46.5</v>
      </c>
      <c r="M384" s="9">
        <v>653</v>
      </c>
      <c r="N384" s="9">
        <f t="shared" si="38"/>
        <v>326.5</v>
      </c>
      <c r="O384" s="9">
        <v>178</v>
      </c>
      <c r="P384" s="9">
        <f t="shared" si="39"/>
        <v>178</v>
      </c>
      <c r="Q384" s="9">
        <v>387</v>
      </c>
      <c r="R384" s="9">
        <f t="shared" si="40"/>
        <v>309.60000000000002</v>
      </c>
      <c r="S384" s="9">
        <f t="shared" si="41"/>
        <v>1030.5999999999999</v>
      </c>
      <c r="T384" s="9" t="s">
        <v>18</v>
      </c>
    </row>
    <row r="385" spans="5:20" x14ac:dyDescent="0.2">
      <c r="E385" s="9" t="s">
        <v>22</v>
      </c>
      <c r="F385" s="9">
        <v>4</v>
      </c>
      <c r="G385" s="10">
        <v>41648</v>
      </c>
      <c r="H385" s="10" t="str">
        <f t="shared" si="35"/>
        <v>January</v>
      </c>
      <c r="I385" s="9">
        <v>78</v>
      </c>
      <c r="J385" s="9">
        <f t="shared" si="36"/>
        <v>156</v>
      </c>
      <c r="K385" s="9">
        <v>56</v>
      </c>
      <c r="L385" s="9">
        <f t="shared" si="37"/>
        <v>84</v>
      </c>
      <c r="M385" s="9">
        <v>620</v>
      </c>
      <c r="N385" s="9">
        <f t="shared" si="38"/>
        <v>310</v>
      </c>
      <c r="O385" s="9">
        <v>203</v>
      </c>
      <c r="P385" s="9">
        <f t="shared" si="39"/>
        <v>203</v>
      </c>
      <c r="Q385" s="9">
        <v>326</v>
      </c>
      <c r="R385" s="9">
        <f t="shared" si="40"/>
        <v>260.8</v>
      </c>
      <c r="S385" s="9">
        <f t="shared" si="41"/>
        <v>1013.8</v>
      </c>
      <c r="T385" s="9" t="s">
        <v>17</v>
      </c>
    </row>
    <row r="386" spans="5:20" x14ac:dyDescent="0.2">
      <c r="E386" s="9" t="s">
        <v>23</v>
      </c>
      <c r="F386" s="9">
        <v>5</v>
      </c>
      <c r="G386" s="10">
        <v>41649</v>
      </c>
      <c r="H386" s="10" t="str">
        <f t="shared" si="35"/>
        <v>January</v>
      </c>
      <c r="I386" s="9">
        <v>51</v>
      </c>
      <c r="J386" s="9">
        <f t="shared" si="36"/>
        <v>102</v>
      </c>
      <c r="K386" s="9">
        <v>51</v>
      </c>
      <c r="L386" s="9">
        <f t="shared" si="37"/>
        <v>76.5</v>
      </c>
      <c r="M386" s="9">
        <v>661</v>
      </c>
      <c r="N386" s="9">
        <f t="shared" si="38"/>
        <v>330.5</v>
      </c>
      <c r="O386" s="9">
        <v>128</v>
      </c>
      <c r="P386" s="9">
        <f t="shared" si="39"/>
        <v>128</v>
      </c>
      <c r="Q386" s="9">
        <v>375</v>
      </c>
      <c r="R386" s="9">
        <f t="shared" si="40"/>
        <v>300</v>
      </c>
      <c r="S386" s="9">
        <f t="shared" si="41"/>
        <v>937</v>
      </c>
      <c r="T386" s="9" t="s">
        <v>18</v>
      </c>
    </row>
    <row r="387" spans="5:20" x14ac:dyDescent="0.2">
      <c r="E387" s="9" t="s">
        <v>24</v>
      </c>
      <c r="F387" s="9">
        <v>6</v>
      </c>
      <c r="G387" s="10">
        <v>41650</v>
      </c>
      <c r="H387" s="10" t="str">
        <f t="shared" si="35"/>
        <v>January</v>
      </c>
      <c r="I387" s="9">
        <v>122</v>
      </c>
      <c r="J387" s="9">
        <f t="shared" si="36"/>
        <v>244</v>
      </c>
      <c r="K387" s="9">
        <v>85</v>
      </c>
      <c r="L387" s="9">
        <f t="shared" si="37"/>
        <v>127.5</v>
      </c>
      <c r="M387" s="9">
        <v>644</v>
      </c>
      <c r="N387" s="9">
        <f t="shared" si="38"/>
        <v>322</v>
      </c>
      <c r="O387" s="9">
        <v>235</v>
      </c>
      <c r="P387" s="9">
        <f t="shared" si="39"/>
        <v>235</v>
      </c>
      <c r="Q387" s="9">
        <v>719</v>
      </c>
      <c r="R387" s="9">
        <f t="shared" si="40"/>
        <v>575.20000000000005</v>
      </c>
      <c r="S387" s="9">
        <f t="shared" si="41"/>
        <v>1503.7</v>
      </c>
      <c r="T387" s="9" t="s">
        <v>17</v>
      </c>
    </row>
    <row r="388" spans="5:20" x14ac:dyDescent="0.2">
      <c r="E388" s="9" t="s">
        <v>25</v>
      </c>
      <c r="F388" s="9">
        <v>7</v>
      </c>
      <c r="G388" s="10">
        <v>41651</v>
      </c>
      <c r="H388" s="10" t="str">
        <f t="shared" si="35"/>
        <v>January</v>
      </c>
      <c r="I388" s="9">
        <v>123</v>
      </c>
      <c r="J388" s="9">
        <f t="shared" si="36"/>
        <v>246</v>
      </c>
      <c r="K388" s="9">
        <v>65</v>
      </c>
      <c r="L388" s="9">
        <f t="shared" si="37"/>
        <v>97.5</v>
      </c>
      <c r="M388" s="9">
        <v>556</v>
      </c>
      <c r="N388" s="9">
        <f t="shared" si="38"/>
        <v>278</v>
      </c>
      <c r="O388" s="9">
        <v>187</v>
      </c>
      <c r="P388" s="9">
        <f t="shared" si="39"/>
        <v>187</v>
      </c>
      <c r="Q388" s="9">
        <v>405</v>
      </c>
      <c r="R388" s="9">
        <f t="shared" si="40"/>
        <v>324</v>
      </c>
      <c r="S388" s="9">
        <f t="shared" si="41"/>
        <v>1132.5</v>
      </c>
      <c r="T388" s="9" t="s">
        <v>18</v>
      </c>
    </row>
    <row r="389" spans="5:20" x14ac:dyDescent="0.2">
      <c r="E389" s="9" t="s">
        <v>19</v>
      </c>
      <c r="F389" s="9">
        <v>1</v>
      </c>
      <c r="G389" s="10">
        <v>41652</v>
      </c>
      <c r="H389" s="10" t="str">
        <f t="shared" si="35"/>
        <v>January</v>
      </c>
      <c r="I389" s="9">
        <v>71</v>
      </c>
      <c r="J389" s="9">
        <f t="shared" si="36"/>
        <v>142</v>
      </c>
      <c r="K389" s="9">
        <v>43</v>
      </c>
      <c r="L389" s="9">
        <f t="shared" si="37"/>
        <v>64.5</v>
      </c>
      <c r="M389" s="9">
        <v>412</v>
      </c>
      <c r="N389" s="9">
        <f t="shared" si="38"/>
        <v>206</v>
      </c>
      <c r="O389" s="9">
        <v>70</v>
      </c>
      <c r="P389" s="9">
        <f t="shared" si="39"/>
        <v>70</v>
      </c>
      <c r="Q389" s="9">
        <v>478</v>
      </c>
      <c r="R389" s="9">
        <f t="shared" si="40"/>
        <v>382.40000000000003</v>
      </c>
      <c r="S389" s="9">
        <f t="shared" si="41"/>
        <v>864.90000000000009</v>
      </c>
      <c r="T389" s="9" t="s">
        <v>18</v>
      </c>
    </row>
    <row r="390" spans="5:20" x14ac:dyDescent="0.2">
      <c r="E390" s="9" t="s">
        <v>20</v>
      </c>
      <c r="F390" s="9">
        <v>2</v>
      </c>
      <c r="G390" s="10">
        <v>41653</v>
      </c>
      <c r="H390" s="10" t="str">
        <f t="shared" si="35"/>
        <v>January</v>
      </c>
      <c r="I390" s="9">
        <v>80</v>
      </c>
      <c r="J390" s="9">
        <f t="shared" si="36"/>
        <v>160</v>
      </c>
      <c r="K390" s="9">
        <v>46</v>
      </c>
      <c r="L390" s="9">
        <f t="shared" si="37"/>
        <v>69</v>
      </c>
      <c r="M390" s="9">
        <v>375</v>
      </c>
      <c r="N390" s="9">
        <f t="shared" si="38"/>
        <v>187.5</v>
      </c>
      <c r="O390" s="9">
        <v>198</v>
      </c>
      <c r="P390" s="9">
        <f t="shared" si="39"/>
        <v>198</v>
      </c>
      <c r="Q390" s="9">
        <v>302</v>
      </c>
      <c r="R390" s="9">
        <f t="shared" si="40"/>
        <v>241.60000000000002</v>
      </c>
      <c r="S390" s="9">
        <f t="shared" si="41"/>
        <v>856.1</v>
      </c>
      <c r="T390" s="9" t="s">
        <v>18</v>
      </c>
    </row>
    <row r="391" spans="5:20" x14ac:dyDescent="0.2">
      <c r="E391" s="9" t="s">
        <v>21</v>
      </c>
      <c r="F391" s="9">
        <v>3</v>
      </c>
      <c r="G391" s="10">
        <v>41654</v>
      </c>
      <c r="H391" s="10" t="str">
        <f t="shared" si="35"/>
        <v>January</v>
      </c>
      <c r="I391" s="9">
        <v>73</v>
      </c>
      <c r="J391" s="9">
        <f t="shared" si="36"/>
        <v>146</v>
      </c>
      <c r="K391" s="9">
        <v>33</v>
      </c>
      <c r="L391" s="9">
        <f t="shared" si="37"/>
        <v>49.5</v>
      </c>
      <c r="M391" s="9">
        <v>671</v>
      </c>
      <c r="N391" s="9">
        <f t="shared" si="38"/>
        <v>335.5</v>
      </c>
      <c r="O391" s="9">
        <v>167</v>
      </c>
      <c r="P391" s="9">
        <f t="shared" si="39"/>
        <v>167</v>
      </c>
      <c r="Q391" s="9">
        <v>513</v>
      </c>
      <c r="R391" s="9">
        <f t="shared" si="40"/>
        <v>410.40000000000003</v>
      </c>
      <c r="S391" s="9">
        <f t="shared" si="41"/>
        <v>1108.4000000000001</v>
      </c>
      <c r="T391" s="9" t="s">
        <v>17</v>
      </c>
    </row>
    <row r="392" spans="5:20" x14ac:dyDescent="0.2">
      <c r="E392" s="9" t="s">
        <v>22</v>
      </c>
      <c r="F392" s="9">
        <v>4</v>
      </c>
      <c r="G392" s="10">
        <v>41655</v>
      </c>
      <c r="H392" s="10" t="str">
        <f t="shared" si="35"/>
        <v>January</v>
      </c>
      <c r="I392" s="9">
        <v>62</v>
      </c>
      <c r="J392" s="9">
        <f t="shared" si="36"/>
        <v>124</v>
      </c>
      <c r="K392" s="9">
        <v>38</v>
      </c>
      <c r="L392" s="9">
        <f t="shared" si="37"/>
        <v>57</v>
      </c>
      <c r="M392" s="9">
        <v>508</v>
      </c>
      <c r="N392" s="9">
        <f t="shared" si="38"/>
        <v>254</v>
      </c>
      <c r="O392" s="9">
        <v>98</v>
      </c>
      <c r="P392" s="9">
        <f t="shared" si="39"/>
        <v>98</v>
      </c>
      <c r="Q392" s="9">
        <v>332</v>
      </c>
      <c r="R392" s="9">
        <f t="shared" si="40"/>
        <v>265.60000000000002</v>
      </c>
      <c r="S392" s="9">
        <f t="shared" si="41"/>
        <v>798.6</v>
      </c>
      <c r="T392" s="9" t="s">
        <v>18</v>
      </c>
    </row>
    <row r="393" spans="5:20" x14ac:dyDescent="0.2">
      <c r="E393" s="9" t="s">
        <v>23</v>
      </c>
      <c r="F393" s="9">
        <v>5</v>
      </c>
      <c r="G393" s="10">
        <v>41656</v>
      </c>
      <c r="H393" s="10" t="str">
        <f t="shared" si="35"/>
        <v>January</v>
      </c>
      <c r="I393" s="9">
        <v>87</v>
      </c>
      <c r="J393" s="9">
        <f t="shared" si="36"/>
        <v>174</v>
      </c>
      <c r="K393" s="9">
        <v>52</v>
      </c>
      <c r="L393" s="9">
        <f t="shared" si="37"/>
        <v>78</v>
      </c>
      <c r="M393" s="9">
        <v>525</v>
      </c>
      <c r="N393" s="9">
        <f t="shared" si="38"/>
        <v>262.5</v>
      </c>
      <c r="O393" s="9">
        <v>185</v>
      </c>
      <c r="P393" s="9">
        <f t="shared" si="39"/>
        <v>185</v>
      </c>
      <c r="Q393" s="9">
        <v>406</v>
      </c>
      <c r="R393" s="9">
        <f t="shared" si="40"/>
        <v>324.8</v>
      </c>
      <c r="S393" s="9">
        <f t="shared" si="41"/>
        <v>1024.3</v>
      </c>
      <c r="T393" s="9" t="s">
        <v>18</v>
      </c>
    </row>
    <row r="394" spans="5:20" x14ac:dyDescent="0.2">
      <c r="E394" s="9" t="s">
        <v>24</v>
      </c>
      <c r="F394" s="9">
        <v>6</v>
      </c>
      <c r="G394" s="10">
        <v>41657</v>
      </c>
      <c r="H394" s="10" t="str">
        <f t="shared" si="35"/>
        <v>January</v>
      </c>
      <c r="I394" s="9">
        <v>88</v>
      </c>
      <c r="J394" s="9">
        <f t="shared" si="36"/>
        <v>176</v>
      </c>
      <c r="K394" s="9">
        <v>71</v>
      </c>
      <c r="L394" s="9">
        <f t="shared" si="37"/>
        <v>106.5</v>
      </c>
      <c r="M394" s="9">
        <v>661</v>
      </c>
      <c r="N394" s="9">
        <f t="shared" si="38"/>
        <v>330.5</v>
      </c>
      <c r="O394" s="9">
        <v>184</v>
      </c>
      <c r="P394" s="9">
        <f t="shared" si="39"/>
        <v>184</v>
      </c>
      <c r="Q394" s="9">
        <v>609</v>
      </c>
      <c r="R394" s="9">
        <f t="shared" si="40"/>
        <v>487.20000000000005</v>
      </c>
      <c r="S394" s="9">
        <f t="shared" si="41"/>
        <v>1284.2</v>
      </c>
      <c r="T394" s="9" t="s">
        <v>18</v>
      </c>
    </row>
    <row r="395" spans="5:20" x14ac:dyDescent="0.2">
      <c r="E395" s="9" t="s">
        <v>25</v>
      </c>
      <c r="F395" s="9">
        <v>7</v>
      </c>
      <c r="G395" s="10">
        <v>41658</v>
      </c>
      <c r="H395" s="10" t="str">
        <f t="shared" si="35"/>
        <v>January</v>
      </c>
      <c r="I395" s="9">
        <v>95</v>
      </c>
      <c r="J395" s="9">
        <f t="shared" si="36"/>
        <v>190</v>
      </c>
      <c r="K395" s="9">
        <v>53</v>
      </c>
      <c r="L395" s="9">
        <f t="shared" si="37"/>
        <v>79.5</v>
      </c>
      <c r="M395" s="9">
        <v>441</v>
      </c>
      <c r="N395" s="9">
        <f t="shared" si="38"/>
        <v>220.5</v>
      </c>
      <c r="O395" s="9">
        <v>152</v>
      </c>
      <c r="P395" s="9">
        <f t="shared" si="39"/>
        <v>152</v>
      </c>
      <c r="Q395" s="9">
        <v>456</v>
      </c>
      <c r="R395" s="9">
        <f t="shared" si="40"/>
        <v>364.8</v>
      </c>
      <c r="S395" s="9">
        <f t="shared" si="41"/>
        <v>1006.8</v>
      </c>
      <c r="T395" s="9" t="s">
        <v>18</v>
      </c>
    </row>
    <row r="396" spans="5:20" x14ac:dyDescent="0.2">
      <c r="E396" s="9" t="s">
        <v>19</v>
      </c>
      <c r="F396" s="9">
        <v>1</v>
      </c>
      <c r="G396" s="10">
        <v>41659</v>
      </c>
      <c r="H396" s="10" t="str">
        <f t="shared" si="35"/>
        <v>January</v>
      </c>
      <c r="I396" s="9">
        <v>89</v>
      </c>
      <c r="J396" s="9">
        <f t="shared" si="36"/>
        <v>178</v>
      </c>
      <c r="K396" s="9">
        <v>39</v>
      </c>
      <c r="L396" s="9">
        <f t="shared" si="37"/>
        <v>58.5</v>
      </c>
      <c r="M396" s="9">
        <v>542</v>
      </c>
      <c r="N396" s="9">
        <f t="shared" si="38"/>
        <v>271</v>
      </c>
      <c r="O396" s="9">
        <v>174</v>
      </c>
      <c r="P396" s="9">
        <f t="shared" si="39"/>
        <v>174</v>
      </c>
      <c r="Q396" s="9">
        <v>491</v>
      </c>
      <c r="R396" s="9">
        <f t="shared" si="40"/>
        <v>392.8</v>
      </c>
      <c r="S396" s="9">
        <f t="shared" si="41"/>
        <v>1074.3</v>
      </c>
      <c r="T396" s="9" t="s">
        <v>18</v>
      </c>
    </row>
    <row r="397" spans="5:20" x14ac:dyDescent="0.2">
      <c r="E397" s="9" t="s">
        <v>20</v>
      </c>
      <c r="F397" s="9">
        <v>2</v>
      </c>
      <c r="G397" s="10">
        <v>41660</v>
      </c>
      <c r="H397" s="10" t="str">
        <f t="shared" ref="H397:H460" si="42">TEXT(G397,"mmmm")</f>
        <v>January</v>
      </c>
      <c r="I397" s="9">
        <v>56</v>
      </c>
      <c r="J397" s="9">
        <f t="shared" ref="J397:J460" si="43">I397*2</f>
        <v>112</v>
      </c>
      <c r="K397" s="9">
        <v>39</v>
      </c>
      <c r="L397" s="9">
        <f t="shared" ref="L397:L460" si="44">K397*1.5</f>
        <v>58.5</v>
      </c>
      <c r="M397" s="9">
        <v>393</v>
      </c>
      <c r="N397" s="9">
        <f t="shared" ref="N397:N460" si="45">M397*0.5</f>
        <v>196.5</v>
      </c>
      <c r="O397" s="9">
        <v>148</v>
      </c>
      <c r="P397" s="9">
        <f t="shared" ref="P397:P460" si="46">O397</f>
        <v>148</v>
      </c>
      <c r="Q397" s="9">
        <v>328</v>
      </c>
      <c r="R397" s="9">
        <f t="shared" ref="R397:R460" si="47">Q397*0.8</f>
        <v>262.40000000000003</v>
      </c>
      <c r="S397" s="9">
        <f t="shared" ref="S397:S460" si="48">J397+L397+N397+P397+R397</f>
        <v>777.40000000000009</v>
      </c>
      <c r="T397" s="9" t="s">
        <v>18</v>
      </c>
    </row>
    <row r="398" spans="5:20" x14ac:dyDescent="0.2">
      <c r="E398" s="9" t="s">
        <v>21</v>
      </c>
      <c r="F398" s="9">
        <v>3</v>
      </c>
      <c r="G398" s="10">
        <v>41661</v>
      </c>
      <c r="H398" s="10" t="str">
        <f t="shared" si="42"/>
        <v>January</v>
      </c>
      <c r="I398" s="9">
        <v>111</v>
      </c>
      <c r="J398" s="9">
        <f t="shared" si="43"/>
        <v>222</v>
      </c>
      <c r="K398" s="9">
        <v>51</v>
      </c>
      <c r="L398" s="9">
        <f t="shared" si="44"/>
        <v>76.5</v>
      </c>
      <c r="M398" s="9">
        <v>461</v>
      </c>
      <c r="N398" s="9">
        <f t="shared" si="45"/>
        <v>230.5</v>
      </c>
      <c r="O398" s="9">
        <v>180</v>
      </c>
      <c r="P398" s="9">
        <f t="shared" si="46"/>
        <v>180</v>
      </c>
      <c r="Q398" s="9">
        <v>218</v>
      </c>
      <c r="R398" s="9">
        <f t="shared" si="47"/>
        <v>174.4</v>
      </c>
      <c r="S398" s="9">
        <f t="shared" si="48"/>
        <v>883.4</v>
      </c>
      <c r="T398" s="9" t="s">
        <v>17</v>
      </c>
    </row>
    <row r="399" spans="5:20" x14ac:dyDescent="0.2">
      <c r="E399" s="9" t="s">
        <v>22</v>
      </c>
      <c r="F399" s="9">
        <v>4</v>
      </c>
      <c r="G399" s="10">
        <v>41662</v>
      </c>
      <c r="H399" s="10" t="str">
        <f t="shared" si="42"/>
        <v>January</v>
      </c>
      <c r="I399" s="9">
        <v>63</v>
      </c>
      <c r="J399" s="9">
        <f t="shared" si="43"/>
        <v>126</v>
      </c>
      <c r="K399" s="9">
        <v>43</v>
      </c>
      <c r="L399" s="9">
        <f t="shared" si="44"/>
        <v>64.5</v>
      </c>
      <c r="M399" s="9">
        <v>426</v>
      </c>
      <c r="N399" s="9">
        <f t="shared" si="45"/>
        <v>213</v>
      </c>
      <c r="O399" s="9">
        <v>172</v>
      </c>
      <c r="P399" s="9">
        <f t="shared" si="46"/>
        <v>172</v>
      </c>
      <c r="Q399" s="9">
        <v>459</v>
      </c>
      <c r="R399" s="9">
        <f t="shared" si="47"/>
        <v>367.20000000000005</v>
      </c>
      <c r="S399" s="9">
        <f t="shared" si="48"/>
        <v>942.7</v>
      </c>
      <c r="T399" s="9" t="s">
        <v>18</v>
      </c>
    </row>
    <row r="400" spans="5:20" x14ac:dyDescent="0.2">
      <c r="E400" s="9" t="s">
        <v>23</v>
      </c>
      <c r="F400" s="9">
        <v>5</v>
      </c>
      <c r="G400" s="10">
        <v>41663</v>
      </c>
      <c r="H400" s="10" t="str">
        <f t="shared" si="42"/>
        <v>January</v>
      </c>
      <c r="I400" s="9">
        <v>85</v>
      </c>
      <c r="J400" s="9">
        <f t="shared" si="43"/>
        <v>170</v>
      </c>
      <c r="K400" s="9">
        <v>62</v>
      </c>
      <c r="L400" s="9">
        <f t="shared" si="44"/>
        <v>93</v>
      </c>
      <c r="M400" s="9">
        <v>576</v>
      </c>
      <c r="N400" s="9">
        <f t="shared" si="45"/>
        <v>288</v>
      </c>
      <c r="O400" s="9">
        <v>150</v>
      </c>
      <c r="P400" s="9">
        <f t="shared" si="46"/>
        <v>150</v>
      </c>
      <c r="Q400" s="9">
        <v>466</v>
      </c>
      <c r="R400" s="9">
        <f t="shared" si="47"/>
        <v>372.8</v>
      </c>
      <c r="S400" s="9">
        <f t="shared" si="48"/>
        <v>1073.8</v>
      </c>
      <c r="T400" s="9" t="s">
        <v>18</v>
      </c>
    </row>
    <row r="401" spans="5:20" x14ac:dyDescent="0.2">
      <c r="E401" s="9" t="s">
        <v>24</v>
      </c>
      <c r="F401" s="9">
        <v>6</v>
      </c>
      <c r="G401" s="10">
        <v>41664</v>
      </c>
      <c r="H401" s="10" t="str">
        <f t="shared" si="42"/>
        <v>January</v>
      </c>
      <c r="I401" s="9">
        <v>101</v>
      </c>
      <c r="J401" s="9">
        <f t="shared" si="43"/>
        <v>202</v>
      </c>
      <c r="K401" s="9">
        <v>43</v>
      </c>
      <c r="L401" s="9">
        <f t="shared" si="44"/>
        <v>64.5</v>
      </c>
      <c r="M401" s="9">
        <v>714</v>
      </c>
      <c r="N401" s="9">
        <f t="shared" si="45"/>
        <v>357</v>
      </c>
      <c r="O401" s="9">
        <v>216</v>
      </c>
      <c r="P401" s="9">
        <f t="shared" si="46"/>
        <v>216</v>
      </c>
      <c r="Q401" s="9">
        <v>419</v>
      </c>
      <c r="R401" s="9">
        <f t="shared" si="47"/>
        <v>335.20000000000005</v>
      </c>
      <c r="S401" s="9">
        <f t="shared" si="48"/>
        <v>1174.7</v>
      </c>
      <c r="T401" s="9" t="s">
        <v>18</v>
      </c>
    </row>
    <row r="402" spans="5:20" x14ac:dyDescent="0.2">
      <c r="E402" s="9" t="s">
        <v>25</v>
      </c>
      <c r="F402" s="9">
        <v>7</v>
      </c>
      <c r="G402" s="10">
        <v>41665</v>
      </c>
      <c r="H402" s="10" t="str">
        <f t="shared" si="42"/>
        <v>January</v>
      </c>
      <c r="I402" s="9">
        <v>93</v>
      </c>
      <c r="J402" s="9">
        <f t="shared" si="43"/>
        <v>186</v>
      </c>
      <c r="K402" s="9">
        <v>84</v>
      </c>
      <c r="L402" s="9">
        <f t="shared" si="44"/>
        <v>126</v>
      </c>
      <c r="M402" s="9">
        <v>407</v>
      </c>
      <c r="N402" s="9">
        <f t="shared" si="45"/>
        <v>203.5</v>
      </c>
      <c r="O402" s="9">
        <v>238</v>
      </c>
      <c r="P402" s="9">
        <f t="shared" si="46"/>
        <v>238</v>
      </c>
      <c r="Q402" s="9">
        <v>382</v>
      </c>
      <c r="R402" s="9">
        <f t="shared" si="47"/>
        <v>305.60000000000002</v>
      </c>
      <c r="S402" s="9">
        <f t="shared" si="48"/>
        <v>1059.0999999999999</v>
      </c>
      <c r="T402" s="9" t="s">
        <v>18</v>
      </c>
    </row>
    <row r="403" spans="5:20" x14ac:dyDescent="0.2">
      <c r="E403" s="9" t="s">
        <v>19</v>
      </c>
      <c r="F403" s="9">
        <v>1</v>
      </c>
      <c r="G403" s="10">
        <v>41666</v>
      </c>
      <c r="H403" s="10" t="str">
        <f t="shared" si="42"/>
        <v>January</v>
      </c>
      <c r="I403" s="9">
        <v>94</v>
      </c>
      <c r="J403" s="9">
        <f t="shared" si="43"/>
        <v>188</v>
      </c>
      <c r="K403" s="9">
        <v>54</v>
      </c>
      <c r="L403" s="9">
        <f t="shared" si="44"/>
        <v>81</v>
      </c>
      <c r="M403" s="9">
        <v>524</v>
      </c>
      <c r="N403" s="9">
        <f t="shared" si="45"/>
        <v>262</v>
      </c>
      <c r="O403" s="9">
        <v>224</v>
      </c>
      <c r="P403" s="9">
        <f t="shared" si="46"/>
        <v>224</v>
      </c>
      <c r="Q403" s="9">
        <v>372</v>
      </c>
      <c r="R403" s="9">
        <f t="shared" si="47"/>
        <v>297.60000000000002</v>
      </c>
      <c r="S403" s="9">
        <f t="shared" si="48"/>
        <v>1052.5999999999999</v>
      </c>
      <c r="T403" s="9" t="s">
        <v>18</v>
      </c>
    </row>
    <row r="404" spans="5:20" x14ac:dyDescent="0.2">
      <c r="E404" s="9" t="s">
        <v>20</v>
      </c>
      <c r="F404" s="9">
        <v>2</v>
      </c>
      <c r="G404" s="10">
        <v>41667</v>
      </c>
      <c r="H404" s="10" t="str">
        <f t="shared" si="42"/>
        <v>January</v>
      </c>
      <c r="I404" s="9">
        <v>78</v>
      </c>
      <c r="J404" s="9">
        <f t="shared" si="43"/>
        <v>156</v>
      </c>
      <c r="K404" s="9">
        <v>43</v>
      </c>
      <c r="L404" s="9">
        <f t="shared" si="44"/>
        <v>64.5</v>
      </c>
      <c r="M404" s="9">
        <v>425</v>
      </c>
      <c r="N404" s="9">
        <f t="shared" si="45"/>
        <v>212.5</v>
      </c>
      <c r="O404" s="9">
        <v>163</v>
      </c>
      <c r="P404" s="9">
        <f t="shared" si="46"/>
        <v>163</v>
      </c>
      <c r="Q404" s="9">
        <v>327</v>
      </c>
      <c r="R404" s="9">
        <f t="shared" si="47"/>
        <v>261.60000000000002</v>
      </c>
      <c r="S404" s="9">
        <f t="shared" si="48"/>
        <v>857.6</v>
      </c>
      <c r="T404" s="9" t="s">
        <v>18</v>
      </c>
    </row>
    <row r="405" spans="5:20" x14ac:dyDescent="0.2">
      <c r="E405" s="9" t="s">
        <v>21</v>
      </c>
      <c r="F405" s="9">
        <v>3</v>
      </c>
      <c r="G405" s="10">
        <v>41668</v>
      </c>
      <c r="H405" s="10" t="str">
        <f t="shared" si="42"/>
        <v>January</v>
      </c>
      <c r="I405" s="9">
        <v>100</v>
      </c>
      <c r="J405" s="9">
        <f t="shared" si="43"/>
        <v>200</v>
      </c>
      <c r="K405" s="9">
        <v>50</v>
      </c>
      <c r="L405" s="9">
        <f t="shared" si="44"/>
        <v>75</v>
      </c>
      <c r="M405" s="9">
        <v>487</v>
      </c>
      <c r="N405" s="9">
        <f t="shared" si="45"/>
        <v>243.5</v>
      </c>
      <c r="O405" s="9">
        <v>190</v>
      </c>
      <c r="P405" s="9">
        <f t="shared" si="46"/>
        <v>190</v>
      </c>
      <c r="Q405" s="9">
        <v>343</v>
      </c>
      <c r="R405" s="9">
        <f t="shared" si="47"/>
        <v>274.40000000000003</v>
      </c>
      <c r="S405" s="9">
        <f t="shared" si="48"/>
        <v>982.90000000000009</v>
      </c>
      <c r="T405" s="9" t="s">
        <v>18</v>
      </c>
    </row>
    <row r="406" spans="5:20" x14ac:dyDescent="0.2">
      <c r="E406" s="9" t="s">
        <v>22</v>
      </c>
      <c r="F406" s="9">
        <v>4</v>
      </c>
      <c r="G406" s="10">
        <v>41669</v>
      </c>
      <c r="H406" s="10" t="str">
        <f t="shared" si="42"/>
        <v>January</v>
      </c>
      <c r="I406" s="9">
        <v>77</v>
      </c>
      <c r="J406" s="9">
        <f t="shared" si="43"/>
        <v>154</v>
      </c>
      <c r="K406" s="9">
        <v>62</v>
      </c>
      <c r="L406" s="9">
        <f t="shared" si="44"/>
        <v>93</v>
      </c>
      <c r="M406" s="9">
        <v>459</v>
      </c>
      <c r="N406" s="9">
        <f t="shared" si="45"/>
        <v>229.5</v>
      </c>
      <c r="O406" s="9">
        <v>181</v>
      </c>
      <c r="P406" s="9">
        <f t="shared" si="46"/>
        <v>181</v>
      </c>
      <c r="Q406" s="9">
        <v>443</v>
      </c>
      <c r="R406" s="9">
        <f t="shared" si="47"/>
        <v>354.40000000000003</v>
      </c>
      <c r="S406" s="9">
        <f t="shared" si="48"/>
        <v>1011.9000000000001</v>
      </c>
      <c r="T406" s="9" t="s">
        <v>18</v>
      </c>
    </row>
    <row r="407" spans="5:20" x14ac:dyDescent="0.2">
      <c r="E407" s="9" t="s">
        <v>23</v>
      </c>
      <c r="F407" s="9">
        <v>5</v>
      </c>
      <c r="G407" s="10">
        <v>41670</v>
      </c>
      <c r="H407" s="10" t="str">
        <f t="shared" si="42"/>
        <v>January</v>
      </c>
      <c r="I407" s="9">
        <v>70</v>
      </c>
      <c r="J407" s="9">
        <f t="shared" si="43"/>
        <v>140</v>
      </c>
      <c r="K407" s="9">
        <v>62</v>
      </c>
      <c r="L407" s="9">
        <f t="shared" si="44"/>
        <v>93</v>
      </c>
      <c r="M407" s="9">
        <v>500</v>
      </c>
      <c r="N407" s="9">
        <f t="shared" si="45"/>
        <v>250</v>
      </c>
      <c r="O407" s="9">
        <v>267</v>
      </c>
      <c r="P407" s="9">
        <f t="shared" si="46"/>
        <v>267</v>
      </c>
      <c r="Q407" s="9">
        <v>505</v>
      </c>
      <c r="R407" s="9">
        <f t="shared" si="47"/>
        <v>404</v>
      </c>
      <c r="S407" s="9">
        <f t="shared" si="48"/>
        <v>1154</v>
      </c>
      <c r="T407" s="9" t="s">
        <v>18</v>
      </c>
    </row>
    <row r="408" spans="5:20" x14ac:dyDescent="0.2">
      <c r="E408" s="9" t="s">
        <v>24</v>
      </c>
      <c r="F408" s="9">
        <v>6</v>
      </c>
      <c r="G408" s="10">
        <v>41671</v>
      </c>
      <c r="H408" s="10" t="str">
        <f t="shared" si="42"/>
        <v>February</v>
      </c>
      <c r="I408" s="9">
        <v>98</v>
      </c>
      <c r="J408" s="9">
        <f t="shared" si="43"/>
        <v>196</v>
      </c>
      <c r="K408" s="9">
        <v>54</v>
      </c>
      <c r="L408" s="9">
        <f t="shared" si="44"/>
        <v>81</v>
      </c>
      <c r="M408" s="9">
        <v>754</v>
      </c>
      <c r="N408" s="9">
        <f t="shared" si="45"/>
        <v>377</v>
      </c>
      <c r="O408" s="9">
        <v>186</v>
      </c>
      <c r="P408" s="9">
        <f t="shared" si="46"/>
        <v>186</v>
      </c>
      <c r="Q408" s="9">
        <v>603</v>
      </c>
      <c r="R408" s="9">
        <f t="shared" si="47"/>
        <v>482.40000000000003</v>
      </c>
      <c r="S408" s="9">
        <f t="shared" si="48"/>
        <v>1322.4</v>
      </c>
      <c r="T408" s="9" t="s">
        <v>18</v>
      </c>
    </row>
    <row r="409" spans="5:20" x14ac:dyDescent="0.2">
      <c r="E409" s="9" t="s">
        <v>25</v>
      </c>
      <c r="F409" s="9">
        <v>7</v>
      </c>
      <c r="G409" s="10">
        <v>41672</v>
      </c>
      <c r="H409" s="10" t="str">
        <f t="shared" si="42"/>
        <v>February</v>
      </c>
      <c r="I409" s="9">
        <v>92</v>
      </c>
      <c r="J409" s="9">
        <f t="shared" si="43"/>
        <v>184</v>
      </c>
      <c r="K409" s="9">
        <v>70</v>
      </c>
      <c r="L409" s="9">
        <f t="shared" si="44"/>
        <v>105</v>
      </c>
      <c r="M409" s="9">
        <v>572</v>
      </c>
      <c r="N409" s="9">
        <f t="shared" si="45"/>
        <v>286</v>
      </c>
      <c r="O409" s="9">
        <v>209</v>
      </c>
      <c r="P409" s="9">
        <f t="shared" si="46"/>
        <v>209</v>
      </c>
      <c r="Q409" s="9">
        <v>506</v>
      </c>
      <c r="R409" s="9">
        <f t="shared" si="47"/>
        <v>404.8</v>
      </c>
      <c r="S409" s="9">
        <f t="shared" si="48"/>
        <v>1188.8</v>
      </c>
      <c r="T409" s="9" t="s">
        <v>18</v>
      </c>
    </row>
    <row r="410" spans="5:20" x14ac:dyDescent="0.2">
      <c r="E410" s="9" t="s">
        <v>19</v>
      </c>
      <c r="F410" s="9">
        <v>1</v>
      </c>
      <c r="G410" s="10">
        <v>41673</v>
      </c>
      <c r="H410" s="10" t="str">
        <f t="shared" si="42"/>
        <v>February</v>
      </c>
      <c r="I410" s="9">
        <v>80</v>
      </c>
      <c r="J410" s="9">
        <f t="shared" si="43"/>
        <v>160</v>
      </c>
      <c r="K410" s="9">
        <v>71</v>
      </c>
      <c r="L410" s="9">
        <f t="shared" si="44"/>
        <v>106.5</v>
      </c>
      <c r="M410" s="9">
        <v>555</v>
      </c>
      <c r="N410" s="9">
        <f t="shared" si="45"/>
        <v>277.5</v>
      </c>
      <c r="O410" s="9">
        <v>166</v>
      </c>
      <c r="P410" s="9">
        <f t="shared" si="46"/>
        <v>166</v>
      </c>
      <c r="Q410" s="9">
        <v>284</v>
      </c>
      <c r="R410" s="9">
        <f t="shared" si="47"/>
        <v>227.20000000000002</v>
      </c>
      <c r="S410" s="9">
        <f t="shared" si="48"/>
        <v>937.2</v>
      </c>
      <c r="T410" s="9" t="s">
        <v>18</v>
      </c>
    </row>
    <row r="411" spans="5:20" x14ac:dyDescent="0.2">
      <c r="E411" s="9" t="s">
        <v>20</v>
      </c>
      <c r="F411" s="9">
        <v>2</v>
      </c>
      <c r="G411" s="10">
        <v>41674</v>
      </c>
      <c r="H411" s="10" t="str">
        <f t="shared" si="42"/>
        <v>February</v>
      </c>
      <c r="I411" s="9">
        <v>58</v>
      </c>
      <c r="J411" s="9">
        <f t="shared" si="43"/>
        <v>116</v>
      </c>
      <c r="K411" s="9">
        <v>41</v>
      </c>
      <c r="L411" s="9">
        <f t="shared" si="44"/>
        <v>61.5</v>
      </c>
      <c r="M411" s="9">
        <v>554</v>
      </c>
      <c r="N411" s="9">
        <f t="shared" si="45"/>
        <v>277</v>
      </c>
      <c r="O411" s="9">
        <v>176</v>
      </c>
      <c r="P411" s="9">
        <f t="shared" si="46"/>
        <v>176</v>
      </c>
      <c r="Q411" s="9">
        <v>263</v>
      </c>
      <c r="R411" s="9">
        <f t="shared" si="47"/>
        <v>210.4</v>
      </c>
      <c r="S411" s="9">
        <f t="shared" si="48"/>
        <v>840.9</v>
      </c>
      <c r="T411" s="9" t="s">
        <v>18</v>
      </c>
    </row>
    <row r="412" spans="5:20" x14ac:dyDescent="0.2">
      <c r="E412" s="9" t="s">
        <v>21</v>
      </c>
      <c r="F412" s="9">
        <v>3</v>
      </c>
      <c r="G412" s="10">
        <v>41675</v>
      </c>
      <c r="H412" s="10" t="str">
        <f t="shared" si="42"/>
        <v>February</v>
      </c>
      <c r="I412" s="9">
        <v>90</v>
      </c>
      <c r="J412" s="9">
        <f t="shared" si="43"/>
        <v>180</v>
      </c>
      <c r="K412" s="9">
        <v>49</v>
      </c>
      <c r="L412" s="9">
        <f t="shared" si="44"/>
        <v>73.5</v>
      </c>
      <c r="M412" s="9">
        <v>407</v>
      </c>
      <c r="N412" s="9">
        <f t="shared" si="45"/>
        <v>203.5</v>
      </c>
      <c r="O412" s="9">
        <v>75</v>
      </c>
      <c r="P412" s="9">
        <f t="shared" si="46"/>
        <v>75</v>
      </c>
      <c r="Q412" s="9">
        <v>443</v>
      </c>
      <c r="R412" s="9">
        <f t="shared" si="47"/>
        <v>354.40000000000003</v>
      </c>
      <c r="S412" s="9">
        <f t="shared" si="48"/>
        <v>886.40000000000009</v>
      </c>
      <c r="T412" s="9" t="s">
        <v>18</v>
      </c>
    </row>
    <row r="413" spans="5:20" x14ac:dyDescent="0.2">
      <c r="E413" s="9" t="s">
        <v>22</v>
      </c>
      <c r="F413" s="9">
        <v>4</v>
      </c>
      <c r="G413" s="10">
        <v>41676</v>
      </c>
      <c r="H413" s="10" t="str">
        <f t="shared" si="42"/>
        <v>February</v>
      </c>
      <c r="I413" s="9">
        <v>79</v>
      </c>
      <c r="J413" s="9">
        <f t="shared" si="43"/>
        <v>158</v>
      </c>
      <c r="K413" s="9">
        <v>49</v>
      </c>
      <c r="L413" s="9">
        <f t="shared" si="44"/>
        <v>73.5</v>
      </c>
      <c r="M413" s="9">
        <v>517</v>
      </c>
      <c r="N413" s="9">
        <f t="shared" si="45"/>
        <v>258.5</v>
      </c>
      <c r="O413" s="9">
        <v>102</v>
      </c>
      <c r="P413" s="9">
        <f t="shared" si="46"/>
        <v>102</v>
      </c>
      <c r="Q413" s="9">
        <v>320</v>
      </c>
      <c r="R413" s="9">
        <f t="shared" si="47"/>
        <v>256</v>
      </c>
      <c r="S413" s="9">
        <f t="shared" si="48"/>
        <v>848</v>
      </c>
      <c r="T413" s="9" t="s">
        <v>18</v>
      </c>
    </row>
    <row r="414" spans="5:20" x14ac:dyDescent="0.2">
      <c r="E414" s="9" t="s">
        <v>23</v>
      </c>
      <c r="F414" s="9">
        <v>5</v>
      </c>
      <c r="G414" s="10">
        <v>41677</v>
      </c>
      <c r="H414" s="10" t="str">
        <f t="shared" si="42"/>
        <v>February</v>
      </c>
      <c r="I414" s="9">
        <v>73</v>
      </c>
      <c r="J414" s="9">
        <f t="shared" si="43"/>
        <v>146</v>
      </c>
      <c r="K414" s="9">
        <v>44</v>
      </c>
      <c r="L414" s="9">
        <f t="shared" si="44"/>
        <v>66</v>
      </c>
      <c r="M414" s="9">
        <v>397</v>
      </c>
      <c r="N414" s="9">
        <f t="shared" si="45"/>
        <v>198.5</v>
      </c>
      <c r="O414" s="9">
        <v>136</v>
      </c>
      <c r="P414" s="9">
        <f t="shared" si="46"/>
        <v>136</v>
      </c>
      <c r="Q414" s="9">
        <v>507</v>
      </c>
      <c r="R414" s="9">
        <f t="shared" si="47"/>
        <v>405.6</v>
      </c>
      <c r="S414" s="9">
        <f t="shared" si="48"/>
        <v>952.1</v>
      </c>
      <c r="T414" s="9" t="s">
        <v>18</v>
      </c>
    </row>
    <row r="415" spans="5:20" x14ac:dyDescent="0.2">
      <c r="E415" s="9" t="s">
        <v>24</v>
      </c>
      <c r="F415" s="9">
        <v>6</v>
      </c>
      <c r="G415" s="10">
        <v>41678</v>
      </c>
      <c r="H415" s="10" t="str">
        <f t="shared" si="42"/>
        <v>February</v>
      </c>
      <c r="I415" s="9">
        <v>87</v>
      </c>
      <c r="J415" s="9">
        <f t="shared" si="43"/>
        <v>174</v>
      </c>
      <c r="K415" s="9">
        <v>72</v>
      </c>
      <c r="L415" s="9">
        <f t="shared" si="44"/>
        <v>108</v>
      </c>
      <c r="M415" s="9">
        <v>752</v>
      </c>
      <c r="N415" s="9">
        <f t="shared" si="45"/>
        <v>376</v>
      </c>
      <c r="O415" s="9">
        <v>180</v>
      </c>
      <c r="P415" s="9">
        <f t="shared" si="46"/>
        <v>180</v>
      </c>
      <c r="Q415" s="9">
        <v>568</v>
      </c>
      <c r="R415" s="9">
        <f t="shared" si="47"/>
        <v>454.40000000000003</v>
      </c>
      <c r="S415" s="9">
        <f t="shared" si="48"/>
        <v>1292.4000000000001</v>
      </c>
      <c r="T415" s="9" t="s">
        <v>18</v>
      </c>
    </row>
    <row r="416" spans="5:20" x14ac:dyDescent="0.2">
      <c r="E416" s="9" t="s">
        <v>25</v>
      </c>
      <c r="F416" s="9">
        <v>7</v>
      </c>
      <c r="G416" s="10">
        <v>41679</v>
      </c>
      <c r="H416" s="10" t="str">
        <f t="shared" si="42"/>
        <v>February</v>
      </c>
      <c r="I416" s="9">
        <v>94</v>
      </c>
      <c r="J416" s="9">
        <f t="shared" si="43"/>
        <v>188</v>
      </c>
      <c r="K416" s="9">
        <v>68</v>
      </c>
      <c r="L416" s="9">
        <f t="shared" si="44"/>
        <v>102</v>
      </c>
      <c r="M416" s="9">
        <v>546</v>
      </c>
      <c r="N416" s="9">
        <f t="shared" si="45"/>
        <v>273</v>
      </c>
      <c r="O416" s="9">
        <v>214</v>
      </c>
      <c r="P416" s="9">
        <f t="shared" si="46"/>
        <v>214</v>
      </c>
      <c r="Q416" s="9">
        <v>582</v>
      </c>
      <c r="R416" s="9">
        <f t="shared" si="47"/>
        <v>465.6</v>
      </c>
      <c r="S416" s="9">
        <f t="shared" si="48"/>
        <v>1242.5999999999999</v>
      </c>
      <c r="T416" s="9" t="s">
        <v>18</v>
      </c>
    </row>
    <row r="417" spans="5:20" x14ac:dyDescent="0.2">
      <c r="E417" s="9" t="s">
        <v>19</v>
      </c>
      <c r="F417" s="9">
        <v>1</v>
      </c>
      <c r="G417" s="10">
        <v>41680</v>
      </c>
      <c r="H417" s="10" t="str">
        <f t="shared" si="42"/>
        <v>February</v>
      </c>
      <c r="I417" s="9">
        <v>77</v>
      </c>
      <c r="J417" s="9">
        <f t="shared" si="43"/>
        <v>154</v>
      </c>
      <c r="K417" s="9">
        <v>37</v>
      </c>
      <c r="L417" s="9">
        <f t="shared" si="44"/>
        <v>55.5</v>
      </c>
      <c r="M417" s="9">
        <v>462</v>
      </c>
      <c r="N417" s="9">
        <f t="shared" si="45"/>
        <v>231</v>
      </c>
      <c r="O417" s="9">
        <v>136</v>
      </c>
      <c r="P417" s="9">
        <f t="shared" si="46"/>
        <v>136</v>
      </c>
      <c r="Q417" s="9">
        <v>356</v>
      </c>
      <c r="R417" s="9">
        <f t="shared" si="47"/>
        <v>284.8</v>
      </c>
      <c r="S417" s="9">
        <f t="shared" si="48"/>
        <v>861.3</v>
      </c>
      <c r="T417" s="9" t="s">
        <v>18</v>
      </c>
    </row>
    <row r="418" spans="5:20" x14ac:dyDescent="0.2">
      <c r="E418" s="9" t="s">
        <v>20</v>
      </c>
      <c r="F418" s="9">
        <v>2</v>
      </c>
      <c r="G418" s="10">
        <v>41681</v>
      </c>
      <c r="H418" s="10" t="str">
        <f t="shared" si="42"/>
        <v>February</v>
      </c>
      <c r="I418" s="9">
        <v>60</v>
      </c>
      <c r="J418" s="9">
        <f t="shared" si="43"/>
        <v>120</v>
      </c>
      <c r="K418" s="9">
        <v>57</v>
      </c>
      <c r="L418" s="9">
        <f t="shared" si="44"/>
        <v>85.5</v>
      </c>
      <c r="M418" s="9">
        <v>422</v>
      </c>
      <c r="N418" s="9">
        <f t="shared" si="45"/>
        <v>211</v>
      </c>
      <c r="O418" s="9">
        <v>160</v>
      </c>
      <c r="P418" s="9">
        <f t="shared" si="46"/>
        <v>160</v>
      </c>
      <c r="Q418" s="9">
        <v>376</v>
      </c>
      <c r="R418" s="9">
        <f t="shared" si="47"/>
        <v>300.8</v>
      </c>
      <c r="S418" s="9">
        <f t="shared" si="48"/>
        <v>877.3</v>
      </c>
      <c r="T418" s="9" t="s">
        <v>18</v>
      </c>
    </row>
    <row r="419" spans="5:20" x14ac:dyDescent="0.2">
      <c r="E419" s="9" t="s">
        <v>21</v>
      </c>
      <c r="F419" s="9">
        <v>3</v>
      </c>
      <c r="G419" s="10">
        <v>41682</v>
      </c>
      <c r="H419" s="10" t="str">
        <f t="shared" si="42"/>
        <v>February</v>
      </c>
      <c r="I419" s="9">
        <v>99</v>
      </c>
      <c r="J419" s="9">
        <f t="shared" si="43"/>
        <v>198</v>
      </c>
      <c r="K419" s="9">
        <v>50</v>
      </c>
      <c r="L419" s="9">
        <f t="shared" si="44"/>
        <v>75</v>
      </c>
      <c r="M419" s="9">
        <v>548</v>
      </c>
      <c r="N419" s="9">
        <f t="shared" si="45"/>
        <v>274</v>
      </c>
      <c r="O419" s="9">
        <v>204</v>
      </c>
      <c r="P419" s="9">
        <f t="shared" si="46"/>
        <v>204</v>
      </c>
      <c r="Q419" s="9">
        <v>365</v>
      </c>
      <c r="R419" s="9">
        <f t="shared" si="47"/>
        <v>292</v>
      </c>
      <c r="S419" s="9">
        <f t="shared" si="48"/>
        <v>1043</v>
      </c>
      <c r="T419" s="9" t="s">
        <v>17</v>
      </c>
    </row>
    <row r="420" spans="5:20" x14ac:dyDescent="0.2">
      <c r="E420" s="9" t="s">
        <v>22</v>
      </c>
      <c r="F420" s="9">
        <v>4</v>
      </c>
      <c r="G420" s="10">
        <v>41683</v>
      </c>
      <c r="H420" s="10" t="str">
        <f t="shared" si="42"/>
        <v>February</v>
      </c>
      <c r="I420" s="9">
        <v>63</v>
      </c>
      <c r="J420" s="9">
        <f t="shared" si="43"/>
        <v>126</v>
      </c>
      <c r="K420" s="9">
        <v>44</v>
      </c>
      <c r="L420" s="9">
        <f t="shared" si="44"/>
        <v>66</v>
      </c>
      <c r="M420" s="9">
        <v>484</v>
      </c>
      <c r="N420" s="9">
        <f t="shared" si="45"/>
        <v>242</v>
      </c>
      <c r="O420" s="9">
        <v>128</v>
      </c>
      <c r="P420" s="9">
        <f t="shared" si="46"/>
        <v>128</v>
      </c>
      <c r="Q420" s="9">
        <v>397</v>
      </c>
      <c r="R420" s="9">
        <f t="shared" si="47"/>
        <v>317.60000000000002</v>
      </c>
      <c r="S420" s="9">
        <f t="shared" si="48"/>
        <v>879.6</v>
      </c>
      <c r="T420" s="9" t="s">
        <v>18</v>
      </c>
    </row>
    <row r="421" spans="5:20" x14ac:dyDescent="0.2">
      <c r="E421" s="9" t="s">
        <v>23</v>
      </c>
      <c r="F421" s="9">
        <v>5</v>
      </c>
      <c r="G421" s="10">
        <v>41684</v>
      </c>
      <c r="H421" s="10" t="str">
        <f t="shared" si="42"/>
        <v>February</v>
      </c>
      <c r="I421" s="9">
        <v>89</v>
      </c>
      <c r="J421" s="9">
        <f t="shared" si="43"/>
        <v>178</v>
      </c>
      <c r="K421" s="9">
        <v>77</v>
      </c>
      <c r="L421" s="9">
        <f t="shared" si="44"/>
        <v>115.5</v>
      </c>
      <c r="M421" s="9">
        <v>660</v>
      </c>
      <c r="N421" s="9">
        <f t="shared" si="45"/>
        <v>330</v>
      </c>
      <c r="O421" s="9">
        <v>176</v>
      </c>
      <c r="P421" s="9">
        <f t="shared" si="46"/>
        <v>176</v>
      </c>
      <c r="Q421" s="9">
        <v>398</v>
      </c>
      <c r="R421" s="9">
        <f t="shared" si="47"/>
        <v>318.40000000000003</v>
      </c>
      <c r="S421" s="9">
        <f t="shared" si="48"/>
        <v>1117.9000000000001</v>
      </c>
      <c r="T421" s="9" t="s">
        <v>18</v>
      </c>
    </row>
    <row r="422" spans="5:20" x14ac:dyDescent="0.2">
      <c r="E422" s="9" t="s">
        <v>24</v>
      </c>
      <c r="F422" s="9">
        <v>6</v>
      </c>
      <c r="G422" s="10">
        <v>41685</v>
      </c>
      <c r="H422" s="10" t="str">
        <f t="shared" si="42"/>
        <v>February</v>
      </c>
      <c r="I422" s="9">
        <v>121</v>
      </c>
      <c r="J422" s="9">
        <f t="shared" si="43"/>
        <v>242</v>
      </c>
      <c r="K422" s="9">
        <v>63</v>
      </c>
      <c r="L422" s="9">
        <f t="shared" si="44"/>
        <v>94.5</v>
      </c>
      <c r="M422" s="9">
        <v>690</v>
      </c>
      <c r="N422" s="9">
        <f t="shared" si="45"/>
        <v>345</v>
      </c>
      <c r="O422" s="9">
        <v>125</v>
      </c>
      <c r="P422" s="9">
        <f t="shared" si="46"/>
        <v>125</v>
      </c>
      <c r="Q422" s="9">
        <v>493</v>
      </c>
      <c r="R422" s="9">
        <f t="shared" si="47"/>
        <v>394.40000000000003</v>
      </c>
      <c r="S422" s="9">
        <f t="shared" si="48"/>
        <v>1200.9000000000001</v>
      </c>
      <c r="T422" s="9" t="s">
        <v>18</v>
      </c>
    </row>
    <row r="423" spans="5:20" x14ac:dyDescent="0.2">
      <c r="E423" s="9" t="s">
        <v>25</v>
      </c>
      <c r="F423" s="9">
        <v>7</v>
      </c>
      <c r="G423" s="10">
        <v>41686</v>
      </c>
      <c r="H423" s="10" t="str">
        <f t="shared" si="42"/>
        <v>February</v>
      </c>
      <c r="I423" s="9">
        <v>106</v>
      </c>
      <c r="J423" s="9">
        <f t="shared" si="43"/>
        <v>212</v>
      </c>
      <c r="K423" s="9">
        <v>66</v>
      </c>
      <c r="L423" s="9">
        <f t="shared" si="44"/>
        <v>99</v>
      </c>
      <c r="M423" s="9">
        <v>340</v>
      </c>
      <c r="N423" s="9">
        <f t="shared" si="45"/>
        <v>170</v>
      </c>
      <c r="O423" s="9">
        <v>142</v>
      </c>
      <c r="P423" s="9">
        <f t="shared" si="46"/>
        <v>142</v>
      </c>
      <c r="Q423" s="9">
        <v>374</v>
      </c>
      <c r="R423" s="9">
        <f t="shared" si="47"/>
        <v>299.2</v>
      </c>
      <c r="S423" s="9">
        <f t="shared" si="48"/>
        <v>922.2</v>
      </c>
      <c r="T423" s="9" t="s">
        <v>18</v>
      </c>
    </row>
    <row r="424" spans="5:20" x14ac:dyDescent="0.2">
      <c r="E424" s="9" t="s">
        <v>19</v>
      </c>
      <c r="F424" s="9">
        <v>1</v>
      </c>
      <c r="G424" s="10">
        <v>41687</v>
      </c>
      <c r="H424" s="10" t="str">
        <f t="shared" si="42"/>
        <v>February</v>
      </c>
      <c r="I424" s="9">
        <v>50</v>
      </c>
      <c r="J424" s="9">
        <f t="shared" si="43"/>
        <v>100</v>
      </c>
      <c r="K424" s="9">
        <v>53</v>
      </c>
      <c r="L424" s="9">
        <f t="shared" si="44"/>
        <v>79.5</v>
      </c>
      <c r="M424" s="9">
        <v>495</v>
      </c>
      <c r="N424" s="9">
        <f t="shared" si="45"/>
        <v>247.5</v>
      </c>
      <c r="O424" s="9">
        <v>129</v>
      </c>
      <c r="P424" s="9">
        <f t="shared" si="46"/>
        <v>129</v>
      </c>
      <c r="Q424" s="9">
        <v>268</v>
      </c>
      <c r="R424" s="9">
        <f t="shared" si="47"/>
        <v>214.4</v>
      </c>
      <c r="S424" s="9">
        <f t="shared" si="48"/>
        <v>770.4</v>
      </c>
      <c r="T424" s="9" t="s">
        <v>17</v>
      </c>
    </row>
    <row r="425" spans="5:20" x14ac:dyDescent="0.2">
      <c r="E425" s="9" t="s">
        <v>20</v>
      </c>
      <c r="F425" s="9">
        <v>2</v>
      </c>
      <c r="G425" s="10">
        <v>41688</v>
      </c>
      <c r="H425" s="10" t="str">
        <f t="shared" si="42"/>
        <v>February</v>
      </c>
      <c r="I425" s="9">
        <v>47</v>
      </c>
      <c r="J425" s="9">
        <f t="shared" si="43"/>
        <v>94</v>
      </c>
      <c r="K425" s="9">
        <v>34</v>
      </c>
      <c r="L425" s="9">
        <f t="shared" si="44"/>
        <v>51</v>
      </c>
      <c r="M425" s="9">
        <v>564</v>
      </c>
      <c r="N425" s="9">
        <f t="shared" si="45"/>
        <v>282</v>
      </c>
      <c r="O425" s="9">
        <v>173</v>
      </c>
      <c r="P425" s="9">
        <f t="shared" si="46"/>
        <v>173</v>
      </c>
      <c r="Q425" s="9">
        <v>219</v>
      </c>
      <c r="R425" s="9">
        <f t="shared" si="47"/>
        <v>175.20000000000002</v>
      </c>
      <c r="S425" s="9">
        <f t="shared" si="48"/>
        <v>775.2</v>
      </c>
      <c r="T425" s="9" t="s">
        <v>18</v>
      </c>
    </row>
    <row r="426" spans="5:20" x14ac:dyDescent="0.2">
      <c r="E426" s="9" t="s">
        <v>21</v>
      </c>
      <c r="F426" s="9">
        <v>3</v>
      </c>
      <c r="G426" s="10">
        <v>41689</v>
      </c>
      <c r="H426" s="10" t="str">
        <f t="shared" si="42"/>
        <v>February</v>
      </c>
      <c r="I426" s="9">
        <v>63</v>
      </c>
      <c r="J426" s="9">
        <f t="shared" si="43"/>
        <v>126</v>
      </c>
      <c r="K426" s="9">
        <v>51</v>
      </c>
      <c r="L426" s="9">
        <f t="shared" si="44"/>
        <v>76.5</v>
      </c>
      <c r="M426" s="9">
        <v>442</v>
      </c>
      <c r="N426" s="9">
        <f t="shared" si="45"/>
        <v>221</v>
      </c>
      <c r="O426" s="9">
        <v>193</v>
      </c>
      <c r="P426" s="9">
        <f t="shared" si="46"/>
        <v>193</v>
      </c>
      <c r="Q426" s="9">
        <v>397</v>
      </c>
      <c r="R426" s="9">
        <f t="shared" si="47"/>
        <v>317.60000000000002</v>
      </c>
      <c r="S426" s="9">
        <f t="shared" si="48"/>
        <v>934.1</v>
      </c>
      <c r="T426" s="9" t="s">
        <v>18</v>
      </c>
    </row>
    <row r="427" spans="5:20" x14ac:dyDescent="0.2">
      <c r="E427" s="9" t="s">
        <v>22</v>
      </c>
      <c r="F427" s="9">
        <v>4</v>
      </c>
      <c r="G427" s="10">
        <v>41690</v>
      </c>
      <c r="H427" s="10" t="str">
        <f t="shared" si="42"/>
        <v>February</v>
      </c>
      <c r="I427" s="9">
        <v>77</v>
      </c>
      <c r="J427" s="9">
        <f t="shared" si="43"/>
        <v>154</v>
      </c>
      <c r="K427" s="9">
        <v>51</v>
      </c>
      <c r="L427" s="9">
        <f t="shared" si="44"/>
        <v>76.5</v>
      </c>
      <c r="M427" s="9">
        <v>324</v>
      </c>
      <c r="N427" s="9">
        <f t="shared" si="45"/>
        <v>162</v>
      </c>
      <c r="O427" s="9">
        <v>151</v>
      </c>
      <c r="P427" s="9">
        <f t="shared" si="46"/>
        <v>151</v>
      </c>
      <c r="Q427" s="9">
        <v>392</v>
      </c>
      <c r="R427" s="9">
        <f t="shared" si="47"/>
        <v>313.60000000000002</v>
      </c>
      <c r="S427" s="9">
        <f t="shared" si="48"/>
        <v>857.1</v>
      </c>
      <c r="T427" s="9" t="s">
        <v>18</v>
      </c>
    </row>
    <row r="428" spans="5:20" x14ac:dyDescent="0.2">
      <c r="E428" s="9" t="s">
        <v>23</v>
      </c>
      <c r="F428" s="9">
        <v>5</v>
      </c>
      <c r="G428" s="10">
        <v>41691</v>
      </c>
      <c r="H428" s="10" t="str">
        <f t="shared" si="42"/>
        <v>February</v>
      </c>
      <c r="I428" s="9">
        <v>111</v>
      </c>
      <c r="J428" s="9">
        <f t="shared" si="43"/>
        <v>222</v>
      </c>
      <c r="K428" s="9">
        <v>40</v>
      </c>
      <c r="L428" s="9">
        <f t="shared" si="44"/>
        <v>60</v>
      </c>
      <c r="M428" s="9">
        <v>510</v>
      </c>
      <c r="N428" s="9">
        <f t="shared" si="45"/>
        <v>255</v>
      </c>
      <c r="O428" s="9">
        <v>205</v>
      </c>
      <c r="P428" s="9">
        <f t="shared" si="46"/>
        <v>205</v>
      </c>
      <c r="Q428" s="9">
        <v>493</v>
      </c>
      <c r="R428" s="9">
        <f t="shared" si="47"/>
        <v>394.40000000000003</v>
      </c>
      <c r="S428" s="9">
        <f t="shared" si="48"/>
        <v>1136.4000000000001</v>
      </c>
      <c r="T428" s="9" t="s">
        <v>18</v>
      </c>
    </row>
    <row r="429" spans="5:20" x14ac:dyDescent="0.2">
      <c r="E429" s="9" t="s">
        <v>24</v>
      </c>
      <c r="F429" s="9">
        <v>6</v>
      </c>
      <c r="G429" s="10">
        <v>41692</v>
      </c>
      <c r="H429" s="10" t="str">
        <f t="shared" si="42"/>
        <v>February</v>
      </c>
      <c r="I429" s="9">
        <v>67</v>
      </c>
      <c r="J429" s="9">
        <f t="shared" si="43"/>
        <v>134</v>
      </c>
      <c r="K429" s="9">
        <v>73</v>
      </c>
      <c r="L429" s="9">
        <f t="shared" si="44"/>
        <v>109.5</v>
      </c>
      <c r="M429" s="9">
        <v>288</v>
      </c>
      <c r="N429" s="9">
        <f t="shared" si="45"/>
        <v>144</v>
      </c>
      <c r="O429" s="9">
        <v>200</v>
      </c>
      <c r="P429" s="9">
        <f t="shared" si="46"/>
        <v>200</v>
      </c>
      <c r="Q429" s="9">
        <v>561</v>
      </c>
      <c r="R429" s="9">
        <f t="shared" si="47"/>
        <v>448.8</v>
      </c>
      <c r="S429" s="9">
        <f t="shared" si="48"/>
        <v>1036.3</v>
      </c>
      <c r="T429" s="9" t="s">
        <v>18</v>
      </c>
    </row>
    <row r="430" spans="5:20" x14ac:dyDescent="0.2">
      <c r="E430" s="9" t="s">
        <v>25</v>
      </c>
      <c r="F430" s="9">
        <v>7</v>
      </c>
      <c r="G430" s="10">
        <v>41693</v>
      </c>
      <c r="H430" s="10" t="str">
        <f t="shared" si="42"/>
        <v>February</v>
      </c>
      <c r="I430" s="9">
        <v>116</v>
      </c>
      <c r="J430" s="9">
        <f t="shared" si="43"/>
        <v>232</v>
      </c>
      <c r="K430" s="9">
        <v>45</v>
      </c>
      <c r="L430" s="9">
        <f t="shared" si="44"/>
        <v>67.5</v>
      </c>
      <c r="M430" s="9">
        <v>458</v>
      </c>
      <c r="N430" s="9">
        <f t="shared" si="45"/>
        <v>229</v>
      </c>
      <c r="O430" s="9">
        <v>205</v>
      </c>
      <c r="P430" s="9">
        <f t="shared" si="46"/>
        <v>205</v>
      </c>
      <c r="Q430" s="9">
        <v>506</v>
      </c>
      <c r="R430" s="9">
        <f t="shared" si="47"/>
        <v>404.8</v>
      </c>
      <c r="S430" s="9">
        <f t="shared" si="48"/>
        <v>1138.3</v>
      </c>
      <c r="T430" s="9" t="s">
        <v>18</v>
      </c>
    </row>
    <row r="431" spans="5:20" x14ac:dyDescent="0.2">
      <c r="E431" s="9" t="s">
        <v>19</v>
      </c>
      <c r="F431" s="9">
        <v>1</v>
      </c>
      <c r="G431" s="10">
        <v>41694</v>
      </c>
      <c r="H431" s="10" t="str">
        <f t="shared" si="42"/>
        <v>February</v>
      </c>
      <c r="I431" s="9">
        <v>80</v>
      </c>
      <c r="J431" s="9">
        <f t="shared" si="43"/>
        <v>160</v>
      </c>
      <c r="K431" s="9">
        <v>58</v>
      </c>
      <c r="L431" s="9">
        <f t="shared" si="44"/>
        <v>87</v>
      </c>
      <c r="M431" s="9">
        <v>680</v>
      </c>
      <c r="N431" s="9">
        <f t="shared" si="45"/>
        <v>340</v>
      </c>
      <c r="O431" s="9">
        <v>178</v>
      </c>
      <c r="P431" s="9">
        <f t="shared" si="46"/>
        <v>178</v>
      </c>
      <c r="Q431" s="9">
        <v>330</v>
      </c>
      <c r="R431" s="9">
        <f t="shared" si="47"/>
        <v>264</v>
      </c>
      <c r="S431" s="9">
        <f t="shared" si="48"/>
        <v>1029</v>
      </c>
      <c r="T431" s="9" t="s">
        <v>18</v>
      </c>
    </row>
    <row r="432" spans="5:20" x14ac:dyDescent="0.2">
      <c r="E432" s="9" t="s">
        <v>20</v>
      </c>
      <c r="F432" s="9">
        <v>2</v>
      </c>
      <c r="G432" s="10">
        <v>41695</v>
      </c>
      <c r="H432" s="10" t="str">
        <f t="shared" si="42"/>
        <v>February</v>
      </c>
      <c r="I432" s="9">
        <v>90</v>
      </c>
      <c r="J432" s="9">
        <f t="shared" si="43"/>
        <v>180</v>
      </c>
      <c r="K432" s="9">
        <v>50</v>
      </c>
      <c r="L432" s="9">
        <f t="shared" si="44"/>
        <v>75</v>
      </c>
      <c r="M432" s="9">
        <v>490</v>
      </c>
      <c r="N432" s="9">
        <f t="shared" si="45"/>
        <v>245</v>
      </c>
      <c r="O432" s="9">
        <v>205</v>
      </c>
      <c r="P432" s="9">
        <f t="shared" si="46"/>
        <v>205</v>
      </c>
      <c r="Q432" s="9">
        <v>399</v>
      </c>
      <c r="R432" s="9">
        <f t="shared" si="47"/>
        <v>319.20000000000005</v>
      </c>
      <c r="S432" s="9">
        <f t="shared" si="48"/>
        <v>1024.2</v>
      </c>
      <c r="T432" s="9" t="s">
        <v>18</v>
      </c>
    </row>
    <row r="433" spans="5:20" x14ac:dyDescent="0.2">
      <c r="E433" s="9" t="s">
        <v>21</v>
      </c>
      <c r="F433" s="9">
        <v>3</v>
      </c>
      <c r="G433" s="10">
        <v>41696</v>
      </c>
      <c r="H433" s="10" t="str">
        <f t="shared" si="42"/>
        <v>February</v>
      </c>
      <c r="I433" s="9">
        <v>79</v>
      </c>
      <c r="J433" s="9">
        <f t="shared" si="43"/>
        <v>158</v>
      </c>
      <c r="K433" s="9">
        <v>39</v>
      </c>
      <c r="L433" s="9">
        <f t="shared" si="44"/>
        <v>58.5</v>
      </c>
      <c r="M433" s="9">
        <v>368</v>
      </c>
      <c r="N433" s="9">
        <f t="shared" si="45"/>
        <v>184</v>
      </c>
      <c r="O433" s="9">
        <v>165</v>
      </c>
      <c r="P433" s="9">
        <f t="shared" si="46"/>
        <v>165</v>
      </c>
      <c r="Q433" s="9">
        <v>282</v>
      </c>
      <c r="R433" s="9">
        <f t="shared" si="47"/>
        <v>225.60000000000002</v>
      </c>
      <c r="S433" s="9">
        <f t="shared" si="48"/>
        <v>791.1</v>
      </c>
      <c r="T433" s="9" t="s">
        <v>18</v>
      </c>
    </row>
    <row r="434" spans="5:20" x14ac:dyDescent="0.2">
      <c r="E434" s="9" t="s">
        <v>22</v>
      </c>
      <c r="F434" s="9">
        <v>4</v>
      </c>
      <c r="G434" s="10">
        <v>41697</v>
      </c>
      <c r="H434" s="10" t="str">
        <f t="shared" si="42"/>
        <v>February</v>
      </c>
      <c r="I434" s="9">
        <v>87</v>
      </c>
      <c r="J434" s="9">
        <f t="shared" si="43"/>
        <v>174</v>
      </c>
      <c r="K434" s="9">
        <v>24</v>
      </c>
      <c r="L434" s="9">
        <f t="shared" si="44"/>
        <v>36</v>
      </c>
      <c r="M434" s="9">
        <v>525</v>
      </c>
      <c r="N434" s="9">
        <f t="shared" si="45"/>
        <v>262.5</v>
      </c>
      <c r="O434" s="9">
        <v>117</v>
      </c>
      <c r="P434" s="9">
        <f t="shared" si="46"/>
        <v>117</v>
      </c>
      <c r="Q434" s="9">
        <v>428</v>
      </c>
      <c r="R434" s="9">
        <f t="shared" si="47"/>
        <v>342.40000000000003</v>
      </c>
      <c r="S434" s="9">
        <f t="shared" si="48"/>
        <v>931.90000000000009</v>
      </c>
      <c r="T434" s="9" t="s">
        <v>18</v>
      </c>
    </row>
    <row r="435" spans="5:20" x14ac:dyDescent="0.2">
      <c r="E435" s="9" t="s">
        <v>23</v>
      </c>
      <c r="F435" s="9">
        <v>5</v>
      </c>
      <c r="G435" s="10">
        <v>41698</v>
      </c>
      <c r="H435" s="10" t="str">
        <f t="shared" si="42"/>
        <v>February</v>
      </c>
      <c r="I435" s="9">
        <v>90</v>
      </c>
      <c r="J435" s="9">
        <f t="shared" si="43"/>
        <v>180</v>
      </c>
      <c r="K435" s="9">
        <v>51</v>
      </c>
      <c r="L435" s="9">
        <f t="shared" si="44"/>
        <v>76.5</v>
      </c>
      <c r="M435" s="9">
        <v>464</v>
      </c>
      <c r="N435" s="9">
        <f t="shared" si="45"/>
        <v>232</v>
      </c>
      <c r="O435" s="9">
        <v>240</v>
      </c>
      <c r="P435" s="9">
        <f t="shared" si="46"/>
        <v>240</v>
      </c>
      <c r="Q435" s="9">
        <v>495</v>
      </c>
      <c r="R435" s="9">
        <f t="shared" si="47"/>
        <v>396</v>
      </c>
      <c r="S435" s="9">
        <f t="shared" si="48"/>
        <v>1124.5</v>
      </c>
      <c r="T435" s="9" t="s">
        <v>18</v>
      </c>
    </row>
    <row r="436" spans="5:20" x14ac:dyDescent="0.2">
      <c r="E436" s="9" t="s">
        <v>24</v>
      </c>
      <c r="F436" s="9">
        <v>6</v>
      </c>
      <c r="G436" s="10">
        <v>41699</v>
      </c>
      <c r="H436" s="10" t="str">
        <f t="shared" si="42"/>
        <v>March</v>
      </c>
      <c r="I436" s="9">
        <v>93</v>
      </c>
      <c r="J436" s="9">
        <f t="shared" si="43"/>
        <v>186</v>
      </c>
      <c r="K436" s="9">
        <v>86</v>
      </c>
      <c r="L436" s="9">
        <f t="shared" si="44"/>
        <v>129</v>
      </c>
      <c r="M436" s="9">
        <v>684</v>
      </c>
      <c r="N436" s="9">
        <f t="shared" si="45"/>
        <v>342</v>
      </c>
      <c r="O436" s="9">
        <v>95</v>
      </c>
      <c r="P436" s="9">
        <f t="shared" si="46"/>
        <v>95</v>
      </c>
      <c r="Q436" s="9">
        <v>405</v>
      </c>
      <c r="R436" s="9">
        <f t="shared" si="47"/>
        <v>324</v>
      </c>
      <c r="S436" s="9">
        <f t="shared" si="48"/>
        <v>1076</v>
      </c>
      <c r="T436" s="9" t="s">
        <v>18</v>
      </c>
    </row>
    <row r="437" spans="5:20" x14ac:dyDescent="0.2">
      <c r="E437" s="9" t="s">
        <v>25</v>
      </c>
      <c r="F437" s="9">
        <v>7</v>
      </c>
      <c r="G437" s="10">
        <v>41700</v>
      </c>
      <c r="H437" s="10" t="str">
        <f t="shared" si="42"/>
        <v>March</v>
      </c>
      <c r="I437" s="9">
        <v>87</v>
      </c>
      <c r="J437" s="9">
        <f t="shared" si="43"/>
        <v>174</v>
      </c>
      <c r="K437" s="9">
        <v>57</v>
      </c>
      <c r="L437" s="9">
        <f t="shared" si="44"/>
        <v>85.5</v>
      </c>
      <c r="M437" s="9">
        <v>818</v>
      </c>
      <c r="N437" s="9">
        <f t="shared" si="45"/>
        <v>409</v>
      </c>
      <c r="O437" s="9">
        <v>217</v>
      </c>
      <c r="P437" s="9">
        <f t="shared" si="46"/>
        <v>217</v>
      </c>
      <c r="Q437" s="9">
        <v>507</v>
      </c>
      <c r="R437" s="9">
        <f t="shared" si="47"/>
        <v>405.6</v>
      </c>
      <c r="S437" s="9">
        <f t="shared" si="48"/>
        <v>1291.0999999999999</v>
      </c>
      <c r="T437" s="9" t="s">
        <v>18</v>
      </c>
    </row>
    <row r="438" spans="5:20" x14ac:dyDescent="0.2">
      <c r="E438" s="9" t="s">
        <v>19</v>
      </c>
      <c r="F438" s="9">
        <v>1</v>
      </c>
      <c r="G438" s="10">
        <v>41701</v>
      </c>
      <c r="H438" s="10" t="str">
        <f t="shared" si="42"/>
        <v>March</v>
      </c>
      <c r="I438" s="9">
        <v>97</v>
      </c>
      <c r="J438" s="9">
        <f t="shared" si="43"/>
        <v>194</v>
      </c>
      <c r="K438" s="9">
        <v>59</v>
      </c>
      <c r="L438" s="9">
        <f t="shared" si="44"/>
        <v>88.5</v>
      </c>
      <c r="M438" s="9">
        <v>561</v>
      </c>
      <c r="N438" s="9">
        <f t="shared" si="45"/>
        <v>280.5</v>
      </c>
      <c r="O438" s="9">
        <v>167</v>
      </c>
      <c r="P438" s="9">
        <f t="shared" si="46"/>
        <v>167</v>
      </c>
      <c r="Q438" s="9">
        <v>500</v>
      </c>
      <c r="R438" s="9">
        <f t="shared" si="47"/>
        <v>400</v>
      </c>
      <c r="S438" s="9">
        <f t="shared" si="48"/>
        <v>1130</v>
      </c>
      <c r="T438" s="9" t="s">
        <v>17</v>
      </c>
    </row>
    <row r="439" spans="5:20" x14ac:dyDescent="0.2">
      <c r="E439" s="9" t="s">
        <v>20</v>
      </c>
      <c r="F439" s="9">
        <v>2</v>
      </c>
      <c r="G439" s="10">
        <v>41702</v>
      </c>
      <c r="H439" s="10" t="str">
        <f t="shared" si="42"/>
        <v>March</v>
      </c>
      <c r="I439" s="9">
        <v>70</v>
      </c>
      <c r="J439" s="9">
        <f t="shared" si="43"/>
        <v>140</v>
      </c>
      <c r="K439" s="9">
        <v>38</v>
      </c>
      <c r="L439" s="9">
        <f t="shared" si="44"/>
        <v>57</v>
      </c>
      <c r="M439" s="9">
        <v>509</v>
      </c>
      <c r="N439" s="9">
        <f t="shared" si="45"/>
        <v>254.5</v>
      </c>
      <c r="O439" s="9">
        <v>174</v>
      </c>
      <c r="P439" s="9">
        <f t="shared" si="46"/>
        <v>174</v>
      </c>
      <c r="Q439" s="9">
        <v>361</v>
      </c>
      <c r="R439" s="9">
        <f t="shared" si="47"/>
        <v>288.8</v>
      </c>
      <c r="S439" s="9">
        <f t="shared" si="48"/>
        <v>914.3</v>
      </c>
      <c r="T439" s="9" t="s">
        <v>18</v>
      </c>
    </row>
    <row r="440" spans="5:20" x14ac:dyDescent="0.2">
      <c r="E440" s="9" t="s">
        <v>21</v>
      </c>
      <c r="F440" s="9">
        <v>3</v>
      </c>
      <c r="G440" s="10">
        <v>41703</v>
      </c>
      <c r="H440" s="10" t="str">
        <f t="shared" si="42"/>
        <v>March</v>
      </c>
      <c r="I440" s="9">
        <v>72</v>
      </c>
      <c r="J440" s="9">
        <f t="shared" si="43"/>
        <v>144</v>
      </c>
      <c r="K440" s="9">
        <v>64</v>
      </c>
      <c r="L440" s="9">
        <f t="shared" si="44"/>
        <v>96</v>
      </c>
      <c r="M440" s="9">
        <v>687</v>
      </c>
      <c r="N440" s="9">
        <f t="shared" si="45"/>
        <v>343.5</v>
      </c>
      <c r="O440" s="9">
        <v>178</v>
      </c>
      <c r="P440" s="9">
        <f t="shared" si="46"/>
        <v>178</v>
      </c>
      <c r="Q440" s="9">
        <v>401</v>
      </c>
      <c r="R440" s="9">
        <f t="shared" si="47"/>
        <v>320.8</v>
      </c>
      <c r="S440" s="9">
        <f t="shared" si="48"/>
        <v>1082.3</v>
      </c>
      <c r="T440" s="9" t="s">
        <v>17</v>
      </c>
    </row>
    <row r="441" spans="5:20" x14ac:dyDescent="0.2">
      <c r="E441" s="9" t="s">
        <v>22</v>
      </c>
      <c r="F441" s="9">
        <v>4</v>
      </c>
      <c r="G441" s="10">
        <v>41704</v>
      </c>
      <c r="H441" s="10" t="str">
        <f t="shared" si="42"/>
        <v>March</v>
      </c>
      <c r="I441" s="9">
        <v>69</v>
      </c>
      <c r="J441" s="9">
        <f t="shared" si="43"/>
        <v>138</v>
      </c>
      <c r="K441" s="9">
        <v>66</v>
      </c>
      <c r="L441" s="9">
        <f t="shared" si="44"/>
        <v>99</v>
      </c>
      <c r="M441" s="9">
        <v>330</v>
      </c>
      <c r="N441" s="9">
        <f t="shared" si="45"/>
        <v>165</v>
      </c>
      <c r="O441" s="9">
        <v>162</v>
      </c>
      <c r="P441" s="9">
        <f t="shared" si="46"/>
        <v>162</v>
      </c>
      <c r="Q441" s="9">
        <v>320</v>
      </c>
      <c r="R441" s="9">
        <f t="shared" si="47"/>
        <v>256</v>
      </c>
      <c r="S441" s="9">
        <f t="shared" si="48"/>
        <v>820</v>
      </c>
      <c r="T441" s="9" t="s">
        <v>18</v>
      </c>
    </row>
    <row r="442" spans="5:20" x14ac:dyDescent="0.2">
      <c r="E442" s="9" t="s">
        <v>23</v>
      </c>
      <c r="F442" s="9">
        <v>5</v>
      </c>
      <c r="G442" s="10">
        <v>41705</v>
      </c>
      <c r="H442" s="10" t="str">
        <f t="shared" si="42"/>
        <v>March</v>
      </c>
      <c r="I442" s="9">
        <v>113</v>
      </c>
      <c r="J442" s="9">
        <f t="shared" si="43"/>
        <v>226</v>
      </c>
      <c r="K442" s="9">
        <v>64</v>
      </c>
      <c r="L442" s="9">
        <f t="shared" si="44"/>
        <v>96</v>
      </c>
      <c r="M442" s="9">
        <v>679</v>
      </c>
      <c r="N442" s="9">
        <f t="shared" si="45"/>
        <v>339.5</v>
      </c>
      <c r="O442" s="9">
        <v>137</v>
      </c>
      <c r="P442" s="9">
        <f t="shared" si="46"/>
        <v>137</v>
      </c>
      <c r="Q442" s="9">
        <v>320</v>
      </c>
      <c r="R442" s="9">
        <f t="shared" si="47"/>
        <v>256</v>
      </c>
      <c r="S442" s="9">
        <f t="shared" si="48"/>
        <v>1054.5</v>
      </c>
      <c r="T442" s="9" t="s">
        <v>18</v>
      </c>
    </row>
    <row r="443" spans="5:20" x14ac:dyDescent="0.2">
      <c r="E443" s="9" t="s">
        <v>24</v>
      </c>
      <c r="F443" s="9">
        <v>6</v>
      </c>
      <c r="G443" s="10">
        <v>41706</v>
      </c>
      <c r="H443" s="10" t="str">
        <f t="shared" si="42"/>
        <v>March</v>
      </c>
      <c r="I443" s="9">
        <v>100</v>
      </c>
      <c r="J443" s="9">
        <f t="shared" si="43"/>
        <v>200</v>
      </c>
      <c r="K443" s="9">
        <v>64</v>
      </c>
      <c r="L443" s="9">
        <f t="shared" si="44"/>
        <v>96</v>
      </c>
      <c r="M443" s="9">
        <v>707</v>
      </c>
      <c r="N443" s="9">
        <f t="shared" si="45"/>
        <v>353.5</v>
      </c>
      <c r="O443" s="9">
        <v>253</v>
      </c>
      <c r="P443" s="9">
        <f t="shared" si="46"/>
        <v>253</v>
      </c>
      <c r="Q443" s="9">
        <v>368</v>
      </c>
      <c r="R443" s="9">
        <f t="shared" si="47"/>
        <v>294.40000000000003</v>
      </c>
      <c r="S443" s="9">
        <f t="shared" si="48"/>
        <v>1196.9000000000001</v>
      </c>
      <c r="T443" s="9" t="s">
        <v>18</v>
      </c>
    </row>
    <row r="444" spans="5:20" x14ac:dyDescent="0.2">
      <c r="E444" s="9" t="s">
        <v>25</v>
      </c>
      <c r="F444" s="9">
        <v>7</v>
      </c>
      <c r="G444" s="10">
        <v>41707</v>
      </c>
      <c r="H444" s="10" t="str">
        <f t="shared" si="42"/>
        <v>March</v>
      </c>
      <c r="I444" s="9">
        <v>80</v>
      </c>
      <c r="J444" s="9">
        <f t="shared" si="43"/>
        <v>160</v>
      </c>
      <c r="K444" s="9">
        <v>64</v>
      </c>
      <c r="L444" s="9">
        <f t="shared" si="44"/>
        <v>96</v>
      </c>
      <c r="M444" s="9">
        <v>593</v>
      </c>
      <c r="N444" s="9">
        <f t="shared" si="45"/>
        <v>296.5</v>
      </c>
      <c r="O444" s="9">
        <v>187</v>
      </c>
      <c r="P444" s="9">
        <f t="shared" si="46"/>
        <v>187</v>
      </c>
      <c r="Q444" s="9">
        <v>299</v>
      </c>
      <c r="R444" s="9">
        <f t="shared" si="47"/>
        <v>239.20000000000002</v>
      </c>
      <c r="S444" s="9">
        <f t="shared" si="48"/>
        <v>978.7</v>
      </c>
      <c r="T444" s="9" t="s">
        <v>18</v>
      </c>
    </row>
    <row r="445" spans="5:20" x14ac:dyDescent="0.2">
      <c r="E445" s="9" t="s">
        <v>19</v>
      </c>
      <c r="F445" s="9">
        <v>1</v>
      </c>
      <c r="G445" s="10">
        <v>41708</v>
      </c>
      <c r="H445" s="10" t="str">
        <f t="shared" si="42"/>
        <v>March</v>
      </c>
      <c r="I445" s="9">
        <v>94</v>
      </c>
      <c r="J445" s="9">
        <f t="shared" si="43"/>
        <v>188</v>
      </c>
      <c r="K445" s="9">
        <v>54</v>
      </c>
      <c r="L445" s="9">
        <f t="shared" si="44"/>
        <v>81</v>
      </c>
      <c r="M445" s="9">
        <v>505</v>
      </c>
      <c r="N445" s="9">
        <f t="shared" si="45"/>
        <v>252.5</v>
      </c>
      <c r="O445" s="9">
        <v>177</v>
      </c>
      <c r="P445" s="9">
        <f t="shared" si="46"/>
        <v>177</v>
      </c>
      <c r="Q445" s="9">
        <v>526</v>
      </c>
      <c r="R445" s="9">
        <f t="shared" si="47"/>
        <v>420.8</v>
      </c>
      <c r="S445" s="9">
        <f t="shared" si="48"/>
        <v>1119.3</v>
      </c>
      <c r="T445" s="9" t="s">
        <v>17</v>
      </c>
    </row>
    <row r="446" spans="5:20" x14ac:dyDescent="0.2">
      <c r="E446" s="9" t="s">
        <v>20</v>
      </c>
      <c r="F446" s="9">
        <v>2</v>
      </c>
      <c r="G446" s="10">
        <v>41709</v>
      </c>
      <c r="H446" s="10" t="str">
        <f t="shared" si="42"/>
        <v>March</v>
      </c>
      <c r="I446" s="9">
        <v>78</v>
      </c>
      <c r="J446" s="9">
        <f t="shared" si="43"/>
        <v>156</v>
      </c>
      <c r="K446" s="9">
        <v>46</v>
      </c>
      <c r="L446" s="9">
        <f t="shared" si="44"/>
        <v>69</v>
      </c>
      <c r="M446" s="9">
        <v>324</v>
      </c>
      <c r="N446" s="9">
        <f t="shared" si="45"/>
        <v>162</v>
      </c>
      <c r="O446" s="9">
        <v>126</v>
      </c>
      <c r="P446" s="9">
        <f t="shared" si="46"/>
        <v>126</v>
      </c>
      <c r="Q446" s="9">
        <v>471</v>
      </c>
      <c r="R446" s="9">
        <f t="shared" si="47"/>
        <v>376.8</v>
      </c>
      <c r="S446" s="9">
        <f t="shared" si="48"/>
        <v>889.8</v>
      </c>
      <c r="T446" s="9" t="s">
        <v>18</v>
      </c>
    </row>
    <row r="447" spans="5:20" x14ac:dyDescent="0.2">
      <c r="E447" s="9" t="s">
        <v>21</v>
      </c>
      <c r="F447" s="9">
        <v>3</v>
      </c>
      <c r="G447" s="10">
        <v>41710</v>
      </c>
      <c r="H447" s="10" t="str">
        <f t="shared" si="42"/>
        <v>March</v>
      </c>
      <c r="I447" s="9">
        <v>47</v>
      </c>
      <c r="J447" s="9">
        <f t="shared" si="43"/>
        <v>94</v>
      </c>
      <c r="K447" s="9">
        <v>65</v>
      </c>
      <c r="L447" s="9">
        <f t="shared" si="44"/>
        <v>97.5</v>
      </c>
      <c r="M447" s="9">
        <v>562</v>
      </c>
      <c r="N447" s="9">
        <f t="shared" si="45"/>
        <v>281</v>
      </c>
      <c r="O447" s="9">
        <v>123</v>
      </c>
      <c r="P447" s="9">
        <f t="shared" si="46"/>
        <v>123</v>
      </c>
      <c r="Q447" s="9">
        <v>280</v>
      </c>
      <c r="R447" s="9">
        <f t="shared" si="47"/>
        <v>224</v>
      </c>
      <c r="S447" s="9">
        <f t="shared" si="48"/>
        <v>819.5</v>
      </c>
      <c r="T447" s="9" t="s">
        <v>18</v>
      </c>
    </row>
    <row r="448" spans="5:20" x14ac:dyDescent="0.2">
      <c r="E448" s="9" t="s">
        <v>22</v>
      </c>
      <c r="F448" s="9">
        <v>4</v>
      </c>
      <c r="G448" s="10">
        <v>41711</v>
      </c>
      <c r="H448" s="10" t="str">
        <f t="shared" si="42"/>
        <v>March</v>
      </c>
      <c r="I448" s="9">
        <v>96</v>
      </c>
      <c r="J448" s="9">
        <f t="shared" si="43"/>
        <v>192</v>
      </c>
      <c r="K448" s="9">
        <v>71</v>
      </c>
      <c r="L448" s="9">
        <f t="shared" si="44"/>
        <v>106.5</v>
      </c>
      <c r="M448" s="9">
        <v>746</v>
      </c>
      <c r="N448" s="9">
        <f t="shared" si="45"/>
        <v>373</v>
      </c>
      <c r="O448" s="9">
        <v>162</v>
      </c>
      <c r="P448" s="9">
        <f t="shared" si="46"/>
        <v>162</v>
      </c>
      <c r="Q448" s="9">
        <v>468</v>
      </c>
      <c r="R448" s="9">
        <f t="shared" si="47"/>
        <v>374.40000000000003</v>
      </c>
      <c r="S448" s="9">
        <f t="shared" si="48"/>
        <v>1207.9000000000001</v>
      </c>
      <c r="T448" s="9" t="s">
        <v>17</v>
      </c>
    </row>
    <row r="449" spans="5:20" x14ac:dyDescent="0.2">
      <c r="E449" s="9" t="s">
        <v>23</v>
      </c>
      <c r="F449" s="9">
        <v>5</v>
      </c>
      <c r="G449" s="10">
        <v>41712</v>
      </c>
      <c r="H449" s="10" t="str">
        <f t="shared" si="42"/>
        <v>March</v>
      </c>
      <c r="I449" s="9">
        <v>89</v>
      </c>
      <c r="J449" s="9">
        <f t="shared" si="43"/>
        <v>178</v>
      </c>
      <c r="K449" s="9">
        <v>59</v>
      </c>
      <c r="L449" s="9">
        <f t="shared" si="44"/>
        <v>88.5</v>
      </c>
      <c r="M449" s="9">
        <v>776</v>
      </c>
      <c r="N449" s="9">
        <f t="shared" si="45"/>
        <v>388</v>
      </c>
      <c r="O449" s="9">
        <v>276</v>
      </c>
      <c r="P449" s="9">
        <f t="shared" si="46"/>
        <v>276</v>
      </c>
      <c r="Q449" s="9">
        <v>516</v>
      </c>
      <c r="R449" s="9">
        <f t="shared" si="47"/>
        <v>412.8</v>
      </c>
      <c r="S449" s="9">
        <f t="shared" si="48"/>
        <v>1343.3</v>
      </c>
      <c r="T449" s="9" t="s">
        <v>18</v>
      </c>
    </row>
    <row r="450" spans="5:20" x14ac:dyDescent="0.2">
      <c r="E450" s="9" t="s">
        <v>24</v>
      </c>
      <c r="F450" s="9">
        <v>6</v>
      </c>
      <c r="G450" s="10">
        <v>41713</v>
      </c>
      <c r="H450" s="10" t="str">
        <f t="shared" si="42"/>
        <v>March</v>
      </c>
      <c r="I450" s="9">
        <v>72</v>
      </c>
      <c r="J450" s="9">
        <f t="shared" si="43"/>
        <v>144</v>
      </c>
      <c r="K450" s="9">
        <v>88</v>
      </c>
      <c r="L450" s="9">
        <f t="shared" si="44"/>
        <v>132</v>
      </c>
      <c r="M450" s="9">
        <v>596</v>
      </c>
      <c r="N450" s="9">
        <f t="shared" si="45"/>
        <v>298</v>
      </c>
      <c r="O450" s="9">
        <v>209</v>
      </c>
      <c r="P450" s="9">
        <f t="shared" si="46"/>
        <v>209</v>
      </c>
      <c r="Q450" s="9">
        <v>299</v>
      </c>
      <c r="R450" s="9">
        <f t="shared" si="47"/>
        <v>239.20000000000002</v>
      </c>
      <c r="S450" s="9">
        <f t="shared" si="48"/>
        <v>1022.2</v>
      </c>
      <c r="T450" s="9" t="s">
        <v>18</v>
      </c>
    </row>
    <row r="451" spans="5:20" x14ac:dyDescent="0.2">
      <c r="E451" s="9" t="s">
        <v>25</v>
      </c>
      <c r="F451" s="9">
        <v>7</v>
      </c>
      <c r="G451" s="10">
        <v>41714</v>
      </c>
      <c r="H451" s="10" t="str">
        <f t="shared" si="42"/>
        <v>March</v>
      </c>
      <c r="I451" s="9">
        <v>75</v>
      </c>
      <c r="J451" s="9">
        <f t="shared" si="43"/>
        <v>150</v>
      </c>
      <c r="K451" s="9">
        <v>60</v>
      </c>
      <c r="L451" s="9">
        <f t="shared" si="44"/>
        <v>90</v>
      </c>
      <c r="M451" s="9">
        <v>534</v>
      </c>
      <c r="N451" s="9">
        <f t="shared" si="45"/>
        <v>267</v>
      </c>
      <c r="O451" s="9">
        <v>227</v>
      </c>
      <c r="P451" s="9">
        <f t="shared" si="46"/>
        <v>227</v>
      </c>
      <c r="Q451" s="9">
        <v>366</v>
      </c>
      <c r="R451" s="9">
        <f t="shared" si="47"/>
        <v>292.8</v>
      </c>
      <c r="S451" s="9">
        <f t="shared" si="48"/>
        <v>1026.8</v>
      </c>
      <c r="T451" s="9" t="s">
        <v>18</v>
      </c>
    </row>
    <row r="452" spans="5:20" x14ac:dyDescent="0.2">
      <c r="E452" s="9" t="s">
        <v>19</v>
      </c>
      <c r="F452" s="9">
        <v>1</v>
      </c>
      <c r="G452" s="10">
        <v>41715</v>
      </c>
      <c r="H452" s="10" t="str">
        <f t="shared" si="42"/>
        <v>March</v>
      </c>
      <c r="I452" s="9">
        <v>96</v>
      </c>
      <c r="J452" s="9">
        <f t="shared" si="43"/>
        <v>192</v>
      </c>
      <c r="K452" s="9">
        <v>38</v>
      </c>
      <c r="L452" s="9">
        <f t="shared" si="44"/>
        <v>57</v>
      </c>
      <c r="M452" s="9">
        <v>579</v>
      </c>
      <c r="N452" s="9">
        <f t="shared" si="45"/>
        <v>289.5</v>
      </c>
      <c r="O452" s="9">
        <v>147</v>
      </c>
      <c r="P452" s="9">
        <f t="shared" si="46"/>
        <v>147</v>
      </c>
      <c r="Q452" s="9">
        <v>486</v>
      </c>
      <c r="R452" s="9">
        <f t="shared" si="47"/>
        <v>388.8</v>
      </c>
      <c r="S452" s="9">
        <f t="shared" si="48"/>
        <v>1074.3</v>
      </c>
      <c r="T452" s="9" t="s">
        <v>17</v>
      </c>
    </row>
    <row r="453" spans="5:20" x14ac:dyDescent="0.2">
      <c r="E453" s="9" t="s">
        <v>20</v>
      </c>
      <c r="F453" s="9">
        <v>2</v>
      </c>
      <c r="G453" s="10">
        <v>41716</v>
      </c>
      <c r="H453" s="10" t="str">
        <f t="shared" si="42"/>
        <v>March</v>
      </c>
      <c r="I453" s="9">
        <v>75</v>
      </c>
      <c r="J453" s="9">
        <f t="shared" si="43"/>
        <v>150</v>
      </c>
      <c r="K453" s="9">
        <v>44</v>
      </c>
      <c r="L453" s="9">
        <f t="shared" si="44"/>
        <v>66</v>
      </c>
      <c r="M453" s="9">
        <v>552</v>
      </c>
      <c r="N453" s="9">
        <f t="shared" si="45"/>
        <v>276</v>
      </c>
      <c r="O453" s="9">
        <v>108</v>
      </c>
      <c r="P453" s="9">
        <f t="shared" si="46"/>
        <v>108</v>
      </c>
      <c r="Q453" s="9">
        <v>254</v>
      </c>
      <c r="R453" s="9">
        <f t="shared" si="47"/>
        <v>203.20000000000002</v>
      </c>
      <c r="S453" s="9">
        <f t="shared" si="48"/>
        <v>803.2</v>
      </c>
      <c r="T453" s="9" t="s">
        <v>18</v>
      </c>
    </row>
    <row r="454" spans="5:20" x14ac:dyDescent="0.2">
      <c r="E454" s="9" t="s">
        <v>21</v>
      </c>
      <c r="F454" s="9">
        <v>3</v>
      </c>
      <c r="G454" s="10">
        <v>41717</v>
      </c>
      <c r="H454" s="10" t="str">
        <f t="shared" si="42"/>
        <v>March</v>
      </c>
      <c r="I454" s="9">
        <v>73</v>
      </c>
      <c r="J454" s="9">
        <f t="shared" si="43"/>
        <v>146</v>
      </c>
      <c r="K454" s="9">
        <v>46</v>
      </c>
      <c r="L454" s="9">
        <f t="shared" si="44"/>
        <v>69</v>
      </c>
      <c r="M454" s="9">
        <v>651</v>
      </c>
      <c r="N454" s="9">
        <f t="shared" si="45"/>
        <v>325.5</v>
      </c>
      <c r="O454" s="9">
        <v>178</v>
      </c>
      <c r="P454" s="9">
        <f t="shared" si="46"/>
        <v>178</v>
      </c>
      <c r="Q454" s="9">
        <v>448</v>
      </c>
      <c r="R454" s="9">
        <f t="shared" si="47"/>
        <v>358.40000000000003</v>
      </c>
      <c r="S454" s="9">
        <f t="shared" si="48"/>
        <v>1076.9000000000001</v>
      </c>
      <c r="T454" s="9" t="s">
        <v>18</v>
      </c>
    </row>
    <row r="455" spans="5:20" x14ac:dyDescent="0.2">
      <c r="E455" s="9" t="s">
        <v>22</v>
      </c>
      <c r="F455" s="9">
        <v>4</v>
      </c>
      <c r="G455" s="10">
        <v>41718</v>
      </c>
      <c r="H455" s="10" t="str">
        <f t="shared" si="42"/>
        <v>March</v>
      </c>
      <c r="I455" s="9">
        <v>56</v>
      </c>
      <c r="J455" s="9">
        <f t="shared" si="43"/>
        <v>112</v>
      </c>
      <c r="K455" s="9">
        <v>29</v>
      </c>
      <c r="L455" s="9">
        <f t="shared" si="44"/>
        <v>43.5</v>
      </c>
      <c r="M455" s="9">
        <v>414</v>
      </c>
      <c r="N455" s="9">
        <f t="shared" si="45"/>
        <v>207</v>
      </c>
      <c r="O455" s="9">
        <v>169</v>
      </c>
      <c r="P455" s="9">
        <f t="shared" si="46"/>
        <v>169</v>
      </c>
      <c r="Q455" s="9">
        <v>453</v>
      </c>
      <c r="R455" s="9">
        <f t="shared" si="47"/>
        <v>362.40000000000003</v>
      </c>
      <c r="S455" s="9">
        <f t="shared" si="48"/>
        <v>893.90000000000009</v>
      </c>
      <c r="T455" s="9" t="s">
        <v>18</v>
      </c>
    </row>
    <row r="456" spans="5:20" x14ac:dyDescent="0.2">
      <c r="E456" s="9" t="s">
        <v>23</v>
      </c>
      <c r="F456" s="9">
        <v>5</v>
      </c>
      <c r="G456" s="10">
        <v>41719</v>
      </c>
      <c r="H456" s="10" t="str">
        <f t="shared" si="42"/>
        <v>March</v>
      </c>
      <c r="I456" s="9">
        <v>74</v>
      </c>
      <c r="J456" s="9">
        <f t="shared" si="43"/>
        <v>148</v>
      </c>
      <c r="K456" s="9">
        <v>40</v>
      </c>
      <c r="L456" s="9">
        <f t="shared" si="44"/>
        <v>60</v>
      </c>
      <c r="M456" s="9">
        <v>752</v>
      </c>
      <c r="N456" s="9">
        <f t="shared" si="45"/>
        <v>376</v>
      </c>
      <c r="O456" s="9">
        <v>165</v>
      </c>
      <c r="P456" s="9">
        <f t="shared" si="46"/>
        <v>165</v>
      </c>
      <c r="Q456" s="9">
        <v>471</v>
      </c>
      <c r="R456" s="9">
        <f t="shared" si="47"/>
        <v>376.8</v>
      </c>
      <c r="S456" s="9">
        <f t="shared" si="48"/>
        <v>1125.8</v>
      </c>
      <c r="T456" s="9" t="s">
        <v>18</v>
      </c>
    </row>
    <row r="457" spans="5:20" x14ac:dyDescent="0.2">
      <c r="E457" s="9" t="s">
        <v>24</v>
      </c>
      <c r="F457" s="9">
        <v>6</v>
      </c>
      <c r="G457" s="10">
        <v>41720</v>
      </c>
      <c r="H457" s="10" t="str">
        <f t="shared" si="42"/>
        <v>March</v>
      </c>
      <c r="I457" s="9">
        <v>116</v>
      </c>
      <c r="J457" s="9">
        <f t="shared" si="43"/>
        <v>232</v>
      </c>
      <c r="K457" s="9">
        <v>53</v>
      </c>
      <c r="L457" s="9">
        <f t="shared" si="44"/>
        <v>79.5</v>
      </c>
      <c r="M457" s="9">
        <v>760</v>
      </c>
      <c r="N457" s="9">
        <f t="shared" si="45"/>
        <v>380</v>
      </c>
      <c r="O457" s="9">
        <v>243</v>
      </c>
      <c r="P457" s="9">
        <f t="shared" si="46"/>
        <v>243</v>
      </c>
      <c r="Q457" s="9">
        <v>375</v>
      </c>
      <c r="R457" s="9">
        <f t="shared" si="47"/>
        <v>300</v>
      </c>
      <c r="S457" s="9">
        <f t="shared" si="48"/>
        <v>1234.5</v>
      </c>
      <c r="T457" s="9" t="s">
        <v>18</v>
      </c>
    </row>
    <row r="458" spans="5:20" x14ac:dyDescent="0.2">
      <c r="E458" s="9" t="s">
        <v>25</v>
      </c>
      <c r="F458" s="9">
        <v>7</v>
      </c>
      <c r="G458" s="10">
        <v>41721</v>
      </c>
      <c r="H458" s="10" t="str">
        <f t="shared" si="42"/>
        <v>March</v>
      </c>
      <c r="I458" s="9">
        <v>80</v>
      </c>
      <c r="J458" s="9">
        <f t="shared" si="43"/>
        <v>160</v>
      </c>
      <c r="K458" s="9">
        <v>61</v>
      </c>
      <c r="L458" s="9">
        <f t="shared" si="44"/>
        <v>91.5</v>
      </c>
      <c r="M458" s="9">
        <v>691</v>
      </c>
      <c r="N458" s="9">
        <f t="shared" si="45"/>
        <v>345.5</v>
      </c>
      <c r="O458" s="9">
        <v>246</v>
      </c>
      <c r="P458" s="9">
        <f t="shared" si="46"/>
        <v>246</v>
      </c>
      <c r="Q458" s="9">
        <v>492</v>
      </c>
      <c r="R458" s="9">
        <f t="shared" si="47"/>
        <v>393.6</v>
      </c>
      <c r="S458" s="9">
        <f t="shared" si="48"/>
        <v>1236.5999999999999</v>
      </c>
      <c r="T458" s="9" t="s">
        <v>18</v>
      </c>
    </row>
    <row r="459" spans="5:20" x14ac:dyDescent="0.2">
      <c r="E459" s="9" t="s">
        <v>19</v>
      </c>
      <c r="F459" s="9">
        <v>1</v>
      </c>
      <c r="G459" s="10">
        <v>41722</v>
      </c>
      <c r="H459" s="10" t="str">
        <f t="shared" si="42"/>
        <v>March</v>
      </c>
      <c r="I459" s="9">
        <v>78</v>
      </c>
      <c r="J459" s="9">
        <f t="shared" si="43"/>
        <v>156</v>
      </c>
      <c r="K459" s="9">
        <v>58</v>
      </c>
      <c r="L459" s="9">
        <f t="shared" si="44"/>
        <v>87</v>
      </c>
      <c r="M459" s="9">
        <v>479</v>
      </c>
      <c r="N459" s="9">
        <f t="shared" si="45"/>
        <v>239.5</v>
      </c>
      <c r="O459" s="9">
        <v>144</v>
      </c>
      <c r="P459" s="9">
        <f t="shared" si="46"/>
        <v>144</v>
      </c>
      <c r="Q459" s="9">
        <v>245</v>
      </c>
      <c r="R459" s="9">
        <f t="shared" si="47"/>
        <v>196</v>
      </c>
      <c r="S459" s="9">
        <f t="shared" si="48"/>
        <v>822.5</v>
      </c>
      <c r="T459" s="9" t="s">
        <v>18</v>
      </c>
    </row>
    <row r="460" spans="5:20" x14ac:dyDescent="0.2">
      <c r="E460" s="9" t="s">
        <v>20</v>
      </c>
      <c r="F460" s="9">
        <v>2</v>
      </c>
      <c r="G460" s="10">
        <v>41723</v>
      </c>
      <c r="H460" s="10" t="str">
        <f t="shared" si="42"/>
        <v>March</v>
      </c>
      <c r="I460" s="9">
        <v>59</v>
      </c>
      <c r="J460" s="9">
        <f t="shared" si="43"/>
        <v>118</v>
      </c>
      <c r="K460" s="9">
        <v>51</v>
      </c>
      <c r="L460" s="9">
        <f t="shared" si="44"/>
        <v>76.5</v>
      </c>
      <c r="M460" s="9">
        <v>582</v>
      </c>
      <c r="N460" s="9">
        <f t="shared" si="45"/>
        <v>291</v>
      </c>
      <c r="O460" s="9">
        <v>197</v>
      </c>
      <c r="P460" s="9">
        <f t="shared" si="46"/>
        <v>197</v>
      </c>
      <c r="Q460" s="9">
        <v>362</v>
      </c>
      <c r="R460" s="9">
        <f t="shared" si="47"/>
        <v>289.60000000000002</v>
      </c>
      <c r="S460" s="9">
        <f t="shared" si="48"/>
        <v>972.1</v>
      </c>
      <c r="T460" s="9" t="s">
        <v>18</v>
      </c>
    </row>
    <row r="461" spans="5:20" x14ac:dyDescent="0.2">
      <c r="E461" s="9" t="s">
        <v>21</v>
      </c>
      <c r="F461" s="9">
        <v>3</v>
      </c>
      <c r="G461" s="10">
        <v>41724</v>
      </c>
      <c r="H461" s="10" t="str">
        <f t="shared" ref="H461:H524" si="49">TEXT(G461,"mmmm")</f>
        <v>March</v>
      </c>
      <c r="I461" s="9">
        <v>58</v>
      </c>
      <c r="J461" s="9">
        <f t="shared" ref="J461:J524" si="50">I461*2</f>
        <v>116</v>
      </c>
      <c r="K461" s="9">
        <v>45</v>
      </c>
      <c r="L461" s="9">
        <f t="shared" ref="L461:L524" si="51">K461*1.5</f>
        <v>67.5</v>
      </c>
      <c r="M461" s="9">
        <v>519</v>
      </c>
      <c r="N461" s="9">
        <f t="shared" ref="N461:N524" si="52">M461*0.5</f>
        <v>259.5</v>
      </c>
      <c r="O461" s="9">
        <v>206</v>
      </c>
      <c r="P461" s="9">
        <f t="shared" ref="P461:P524" si="53">O461</f>
        <v>206</v>
      </c>
      <c r="Q461" s="9">
        <v>412</v>
      </c>
      <c r="R461" s="9">
        <f t="shared" ref="R461:R524" si="54">Q461*0.8</f>
        <v>329.6</v>
      </c>
      <c r="S461" s="9">
        <f t="shared" ref="S461:S524" si="55">J461+L461+N461+P461+R461</f>
        <v>978.6</v>
      </c>
      <c r="T461" s="9" t="s">
        <v>18</v>
      </c>
    </row>
    <row r="462" spans="5:20" x14ac:dyDescent="0.2">
      <c r="E462" s="9" t="s">
        <v>22</v>
      </c>
      <c r="F462" s="9">
        <v>4</v>
      </c>
      <c r="G462" s="10">
        <v>41725</v>
      </c>
      <c r="H462" s="10" t="str">
        <f t="shared" si="49"/>
        <v>March</v>
      </c>
      <c r="I462" s="9">
        <v>80</v>
      </c>
      <c r="J462" s="9">
        <f t="shared" si="50"/>
        <v>160</v>
      </c>
      <c r="K462" s="9">
        <v>55</v>
      </c>
      <c r="L462" s="9">
        <f t="shared" si="51"/>
        <v>82.5</v>
      </c>
      <c r="M462" s="9">
        <v>461</v>
      </c>
      <c r="N462" s="9">
        <f t="shared" si="52"/>
        <v>230.5</v>
      </c>
      <c r="O462" s="9">
        <v>194</v>
      </c>
      <c r="P462" s="9">
        <f t="shared" si="53"/>
        <v>194</v>
      </c>
      <c r="Q462" s="9">
        <v>286</v>
      </c>
      <c r="R462" s="9">
        <f t="shared" si="54"/>
        <v>228.8</v>
      </c>
      <c r="S462" s="9">
        <f t="shared" si="55"/>
        <v>895.8</v>
      </c>
      <c r="T462" s="9" t="s">
        <v>18</v>
      </c>
    </row>
    <row r="463" spans="5:20" x14ac:dyDescent="0.2">
      <c r="E463" s="9" t="s">
        <v>23</v>
      </c>
      <c r="F463" s="9">
        <v>5</v>
      </c>
      <c r="G463" s="10">
        <v>41726</v>
      </c>
      <c r="H463" s="10" t="str">
        <f t="shared" si="49"/>
        <v>March</v>
      </c>
      <c r="I463" s="9">
        <v>122</v>
      </c>
      <c r="J463" s="9">
        <f t="shared" si="50"/>
        <v>244</v>
      </c>
      <c r="K463" s="9">
        <v>45</v>
      </c>
      <c r="L463" s="9">
        <f t="shared" si="51"/>
        <v>67.5</v>
      </c>
      <c r="M463" s="9">
        <v>561</v>
      </c>
      <c r="N463" s="9">
        <f t="shared" si="52"/>
        <v>280.5</v>
      </c>
      <c r="O463" s="9">
        <v>201</v>
      </c>
      <c r="P463" s="9">
        <f t="shared" si="53"/>
        <v>201</v>
      </c>
      <c r="Q463" s="9">
        <v>548</v>
      </c>
      <c r="R463" s="9">
        <f t="shared" si="54"/>
        <v>438.40000000000003</v>
      </c>
      <c r="S463" s="9">
        <f t="shared" si="55"/>
        <v>1231.4000000000001</v>
      </c>
      <c r="T463" s="9" t="s">
        <v>18</v>
      </c>
    </row>
    <row r="464" spans="5:20" x14ac:dyDescent="0.2">
      <c r="E464" s="9" t="s">
        <v>24</v>
      </c>
      <c r="F464" s="9">
        <v>6</v>
      </c>
      <c r="G464" s="10">
        <v>41727</v>
      </c>
      <c r="H464" s="10" t="str">
        <f t="shared" si="49"/>
        <v>March</v>
      </c>
      <c r="I464" s="9">
        <v>98</v>
      </c>
      <c r="J464" s="9">
        <f t="shared" si="50"/>
        <v>196</v>
      </c>
      <c r="K464" s="9">
        <v>42</v>
      </c>
      <c r="L464" s="9">
        <f t="shared" si="51"/>
        <v>63</v>
      </c>
      <c r="M464" s="9">
        <v>581</v>
      </c>
      <c r="N464" s="9">
        <f t="shared" si="52"/>
        <v>290.5</v>
      </c>
      <c r="O464" s="9">
        <v>186</v>
      </c>
      <c r="P464" s="9">
        <f t="shared" si="53"/>
        <v>186</v>
      </c>
      <c r="Q464" s="9">
        <v>434</v>
      </c>
      <c r="R464" s="9">
        <f t="shared" si="54"/>
        <v>347.20000000000005</v>
      </c>
      <c r="S464" s="9">
        <f t="shared" si="55"/>
        <v>1082.7</v>
      </c>
      <c r="T464" s="9" t="s">
        <v>18</v>
      </c>
    </row>
    <row r="465" spans="5:20" x14ac:dyDescent="0.2">
      <c r="E465" s="9" t="s">
        <v>25</v>
      </c>
      <c r="F465" s="9">
        <v>7</v>
      </c>
      <c r="G465" s="10">
        <v>41728</v>
      </c>
      <c r="H465" s="10" t="str">
        <f t="shared" si="49"/>
        <v>March</v>
      </c>
      <c r="I465" s="9">
        <v>97</v>
      </c>
      <c r="J465" s="9">
        <f t="shared" si="50"/>
        <v>194</v>
      </c>
      <c r="K465" s="9">
        <v>60</v>
      </c>
      <c r="L465" s="9">
        <f t="shared" si="51"/>
        <v>90</v>
      </c>
      <c r="M465" s="9">
        <v>519</v>
      </c>
      <c r="N465" s="9">
        <f t="shared" si="52"/>
        <v>259.5</v>
      </c>
      <c r="O465" s="9">
        <v>127</v>
      </c>
      <c r="P465" s="9">
        <f t="shared" si="53"/>
        <v>127</v>
      </c>
      <c r="Q465" s="9">
        <v>397</v>
      </c>
      <c r="R465" s="9">
        <f t="shared" si="54"/>
        <v>317.60000000000002</v>
      </c>
      <c r="S465" s="9">
        <f t="shared" si="55"/>
        <v>988.1</v>
      </c>
      <c r="T465" s="9" t="s">
        <v>17</v>
      </c>
    </row>
    <row r="466" spans="5:20" x14ac:dyDescent="0.2">
      <c r="E466" s="9" t="s">
        <v>19</v>
      </c>
      <c r="F466" s="9">
        <v>1</v>
      </c>
      <c r="G466" s="10">
        <v>41729</v>
      </c>
      <c r="H466" s="10" t="str">
        <f t="shared" si="49"/>
        <v>March</v>
      </c>
      <c r="I466" s="9">
        <v>74</v>
      </c>
      <c r="J466" s="9">
        <f t="shared" si="50"/>
        <v>148</v>
      </c>
      <c r="K466" s="9">
        <v>53</v>
      </c>
      <c r="L466" s="9">
        <f t="shared" si="51"/>
        <v>79.5</v>
      </c>
      <c r="M466" s="9">
        <v>446</v>
      </c>
      <c r="N466" s="9">
        <f t="shared" si="52"/>
        <v>223</v>
      </c>
      <c r="O466" s="9">
        <v>206</v>
      </c>
      <c r="P466" s="9">
        <f t="shared" si="53"/>
        <v>206</v>
      </c>
      <c r="Q466" s="9">
        <v>346</v>
      </c>
      <c r="R466" s="9">
        <f t="shared" si="54"/>
        <v>276.8</v>
      </c>
      <c r="S466" s="9">
        <f t="shared" si="55"/>
        <v>933.3</v>
      </c>
      <c r="T466" s="9" t="s">
        <v>18</v>
      </c>
    </row>
    <row r="467" spans="5:20" x14ac:dyDescent="0.2">
      <c r="E467" s="9" t="s">
        <v>20</v>
      </c>
      <c r="F467" s="9">
        <v>2</v>
      </c>
      <c r="G467" s="10">
        <v>41730</v>
      </c>
      <c r="H467" s="10" t="str">
        <f t="shared" si="49"/>
        <v>April</v>
      </c>
      <c r="I467" s="9">
        <v>85</v>
      </c>
      <c r="J467" s="9">
        <f t="shared" si="50"/>
        <v>170</v>
      </c>
      <c r="K467" s="9">
        <v>38</v>
      </c>
      <c r="L467" s="9">
        <f t="shared" si="51"/>
        <v>57</v>
      </c>
      <c r="M467" s="9">
        <v>420</v>
      </c>
      <c r="N467" s="9">
        <f t="shared" si="52"/>
        <v>210</v>
      </c>
      <c r="O467" s="9">
        <v>203</v>
      </c>
      <c r="P467" s="9">
        <f t="shared" si="53"/>
        <v>203</v>
      </c>
      <c r="Q467" s="9">
        <v>352</v>
      </c>
      <c r="R467" s="9">
        <f t="shared" si="54"/>
        <v>281.60000000000002</v>
      </c>
      <c r="S467" s="9">
        <f t="shared" si="55"/>
        <v>921.6</v>
      </c>
      <c r="T467" s="9" t="s">
        <v>18</v>
      </c>
    </row>
    <row r="468" spans="5:20" x14ac:dyDescent="0.2">
      <c r="E468" s="9" t="s">
        <v>21</v>
      </c>
      <c r="F468" s="9">
        <v>3</v>
      </c>
      <c r="G468" s="10">
        <v>41731</v>
      </c>
      <c r="H468" s="10" t="str">
        <f t="shared" si="49"/>
        <v>April</v>
      </c>
      <c r="I468" s="9">
        <v>76</v>
      </c>
      <c r="J468" s="9">
        <f t="shared" si="50"/>
        <v>152</v>
      </c>
      <c r="K468" s="9">
        <v>57</v>
      </c>
      <c r="L468" s="9">
        <f t="shared" si="51"/>
        <v>85.5</v>
      </c>
      <c r="M468" s="9">
        <v>378</v>
      </c>
      <c r="N468" s="9">
        <f t="shared" si="52"/>
        <v>189</v>
      </c>
      <c r="O468" s="9">
        <v>186</v>
      </c>
      <c r="P468" s="9">
        <f t="shared" si="53"/>
        <v>186</v>
      </c>
      <c r="Q468" s="9">
        <v>262</v>
      </c>
      <c r="R468" s="9">
        <f t="shared" si="54"/>
        <v>209.60000000000002</v>
      </c>
      <c r="S468" s="9">
        <f t="shared" si="55"/>
        <v>822.1</v>
      </c>
      <c r="T468" s="9" t="s">
        <v>18</v>
      </c>
    </row>
    <row r="469" spans="5:20" x14ac:dyDescent="0.2">
      <c r="E469" s="9" t="s">
        <v>22</v>
      </c>
      <c r="F469" s="9">
        <v>4</v>
      </c>
      <c r="G469" s="10">
        <v>41732</v>
      </c>
      <c r="H469" s="10" t="str">
        <f t="shared" si="49"/>
        <v>April</v>
      </c>
      <c r="I469" s="9">
        <v>74</v>
      </c>
      <c r="J469" s="9">
        <f t="shared" si="50"/>
        <v>148</v>
      </c>
      <c r="K469" s="9">
        <v>53</v>
      </c>
      <c r="L469" s="9">
        <f t="shared" si="51"/>
        <v>79.5</v>
      </c>
      <c r="M469" s="9">
        <v>530</v>
      </c>
      <c r="N469" s="9">
        <f t="shared" si="52"/>
        <v>265</v>
      </c>
      <c r="O469" s="9">
        <v>164</v>
      </c>
      <c r="P469" s="9">
        <f t="shared" si="53"/>
        <v>164</v>
      </c>
      <c r="Q469" s="9">
        <v>382</v>
      </c>
      <c r="R469" s="9">
        <f t="shared" si="54"/>
        <v>305.60000000000002</v>
      </c>
      <c r="S469" s="9">
        <f t="shared" si="55"/>
        <v>962.1</v>
      </c>
      <c r="T469" s="9" t="s">
        <v>18</v>
      </c>
    </row>
    <row r="470" spans="5:20" x14ac:dyDescent="0.2">
      <c r="E470" s="9" t="s">
        <v>23</v>
      </c>
      <c r="F470" s="9">
        <v>5</v>
      </c>
      <c r="G470" s="10">
        <v>41733</v>
      </c>
      <c r="H470" s="10" t="str">
        <f t="shared" si="49"/>
        <v>April</v>
      </c>
      <c r="I470" s="9">
        <v>108</v>
      </c>
      <c r="J470" s="9">
        <f t="shared" si="50"/>
        <v>216</v>
      </c>
      <c r="K470" s="9">
        <v>66</v>
      </c>
      <c r="L470" s="9">
        <f t="shared" si="51"/>
        <v>99</v>
      </c>
      <c r="M470" s="9">
        <v>522</v>
      </c>
      <c r="N470" s="9">
        <f t="shared" si="52"/>
        <v>261</v>
      </c>
      <c r="O470" s="9">
        <v>224</v>
      </c>
      <c r="P470" s="9">
        <f t="shared" si="53"/>
        <v>224</v>
      </c>
      <c r="Q470" s="9">
        <v>465</v>
      </c>
      <c r="R470" s="9">
        <f t="shared" si="54"/>
        <v>372</v>
      </c>
      <c r="S470" s="9">
        <f t="shared" si="55"/>
        <v>1172</v>
      </c>
      <c r="T470" s="9" t="s">
        <v>18</v>
      </c>
    </row>
    <row r="471" spans="5:20" x14ac:dyDescent="0.2">
      <c r="E471" s="9" t="s">
        <v>24</v>
      </c>
      <c r="F471" s="9">
        <v>6</v>
      </c>
      <c r="G471" s="10">
        <v>41734</v>
      </c>
      <c r="H471" s="10" t="str">
        <f t="shared" si="49"/>
        <v>April</v>
      </c>
      <c r="I471" s="9">
        <v>109</v>
      </c>
      <c r="J471" s="9">
        <f t="shared" si="50"/>
        <v>218</v>
      </c>
      <c r="K471" s="9">
        <v>57</v>
      </c>
      <c r="L471" s="9">
        <f t="shared" si="51"/>
        <v>85.5</v>
      </c>
      <c r="M471" s="9">
        <v>698</v>
      </c>
      <c r="N471" s="9">
        <f t="shared" si="52"/>
        <v>349</v>
      </c>
      <c r="O471" s="9">
        <v>286</v>
      </c>
      <c r="P471" s="9">
        <f t="shared" si="53"/>
        <v>286</v>
      </c>
      <c r="Q471" s="9">
        <v>499</v>
      </c>
      <c r="R471" s="9">
        <f t="shared" si="54"/>
        <v>399.20000000000005</v>
      </c>
      <c r="S471" s="9">
        <f t="shared" si="55"/>
        <v>1337.7</v>
      </c>
      <c r="T471" s="9" t="s">
        <v>18</v>
      </c>
    </row>
    <row r="472" spans="5:20" x14ac:dyDescent="0.2">
      <c r="E472" s="9" t="s">
        <v>25</v>
      </c>
      <c r="F472" s="9">
        <v>7</v>
      </c>
      <c r="G472" s="10">
        <v>41735</v>
      </c>
      <c r="H472" s="10" t="str">
        <f t="shared" si="49"/>
        <v>April</v>
      </c>
      <c r="I472" s="9">
        <v>96</v>
      </c>
      <c r="J472" s="9">
        <f t="shared" si="50"/>
        <v>192</v>
      </c>
      <c r="K472" s="9">
        <v>46</v>
      </c>
      <c r="L472" s="9">
        <f t="shared" si="51"/>
        <v>69</v>
      </c>
      <c r="M472" s="9">
        <v>535</v>
      </c>
      <c r="N472" s="9">
        <f t="shared" si="52"/>
        <v>267.5</v>
      </c>
      <c r="O472" s="9">
        <v>257</v>
      </c>
      <c r="P472" s="9">
        <f t="shared" si="53"/>
        <v>257</v>
      </c>
      <c r="Q472" s="9">
        <v>531</v>
      </c>
      <c r="R472" s="9">
        <f t="shared" si="54"/>
        <v>424.8</v>
      </c>
      <c r="S472" s="9">
        <f t="shared" si="55"/>
        <v>1210.3</v>
      </c>
      <c r="T472" s="9" t="s">
        <v>18</v>
      </c>
    </row>
    <row r="473" spans="5:20" x14ac:dyDescent="0.2">
      <c r="E473" s="9" t="s">
        <v>19</v>
      </c>
      <c r="F473" s="9">
        <v>1</v>
      </c>
      <c r="G473" s="10">
        <v>41736</v>
      </c>
      <c r="H473" s="10" t="str">
        <f t="shared" si="49"/>
        <v>April</v>
      </c>
      <c r="I473" s="9">
        <v>78</v>
      </c>
      <c r="J473" s="9">
        <f t="shared" si="50"/>
        <v>156</v>
      </c>
      <c r="K473" s="9">
        <v>54</v>
      </c>
      <c r="L473" s="9">
        <f t="shared" si="51"/>
        <v>81</v>
      </c>
      <c r="M473" s="9">
        <v>541</v>
      </c>
      <c r="N473" s="9">
        <f t="shared" si="52"/>
        <v>270.5</v>
      </c>
      <c r="O473" s="9">
        <v>202</v>
      </c>
      <c r="P473" s="9">
        <f t="shared" si="53"/>
        <v>202</v>
      </c>
      <c r="Q473" s="9">
        <v>440</v>
      </c>
      <c r="R473" s="9">
        <f t="shared" si="54"/>
        <v>352</v>
      </c>
      <c r="S473" s="9">
        <f t="shared" si="55"/>
        <v>1061.5</v>
      </c>
      <c r="T473" s="9" t="s">
        <v>18</v>
      </c>
    </row>
    <row r="474" spans="5:20" x14ac:dyDescent="0.2">
      <c r="E474" s="9" t="s">
        <v>20</v>
      </c>
      <c r="F474" s="9">
        <v>2</v>
      </c>
      <c r="G474" s="10">
        <v>41737</v>
      </c>
      <c r="H474" s="10" t="str">
        <f t="shared" si="49"/>
        <v>April</v>
      </c>
      <c r="I474" s="9">
        <v>61</v>
      </c>
      <c r="J474" s="9">
        <f t="shared" si="50"/>
        <v>122</v>
      </c>
      <c r="K474" s="9">
        <v>41</v>
      </c>
      <c r="L474" s="9">
        <f t="shared" si="51"/>
        <v>61.5</v>
      </c>
      <c r="M474" s="9">
        <v>435</v>
      </c>
      <c r="N474" s="9">
        <f t="shared" si="52"/>
        <v>217.5</v>
      </c>
      <c r="O474" s="9">
        <v>162</v>
      </c>
      <c r="P474" s="9">
        <f t="shared" si="53"/>
        <v>162</v>
      </c>
      <c r="Q474" s="9">
        <v>205</v>
      </c>
      <c r="R474" s="9">
        <f t="shared" si="54"/>
        <v>164</v>
      </c>
      <c r="S474" s="9">
        <f t="shared" si="55"/>
        <v>727</v>
      </c>
      <c r="T474" s="9" t="s">
        <v>18</v>
      </c>
    </row>
    <row r="475" spans="5:20" x14ac:dyDescent="0.2">
      <c r="E475" s="9" t="s">
        <v>21</v>
      </c>
      <c r="F475" s="9">
        <v>3</v>
      </c>
      <c r="G475" s="10">
        <v>41738</v>
      </c>
      <c r="H475" s="10" t="str">
        <f t="shared" si="49"/>
        <v>April</v>
      </c>
      <c r="I475" s="9">
        <v>52</v>
      </c>
      <c r="J475" s="9">
        <f t="shared" si="50"/>
        <v>104</v>
      </c>
      <c r="K475" s="9">
        <v>34</v>
      </c>
      <c r="L475" s="9">
        <f t="shared" si="51"/>
        <v>51</v>
      </c>
      <c r="M475" s="9">
        <v>437</v>
      </c>
      <c r="N475" s="9">
        <f t="shared" si="52"/>
        <v>218.5</v>
      </c>
      <c r="O475" s="9">
        <v>219</v>
      </c>
      <c r="P475" s="9">
        <f t="shared" si="53"/>
        <v>219</v>
      </c>
      <c r="Q475" s="9">
        <v>348</v>
      </c>
      <c r="R475" s="9">
        <f t="shared" si="54"/>
        <v>278.40000000000003</v>
      </c>
      <c r="S475" s="9">
        <f t="shared" si="55"/>
        <v>870.90000000000009</v>
      </c>
      <c r="T475" s="9" t="s">
        <v>18</v>
      </c>
    </row>
    <row r="476" spans="5:20" x14ac:dyDescent="0.2">
      <c r="E476" s="9" t="s">
        <v>22</v>
      </c>
      <c r="F476" s="9">
        <v>4</v>
      </c>
      <c r="G476" s="10">
        <v>41739</v>
      </c>
      <c r="H476" s="10" t="str">
        <f t="shared" si="49"/>
        <v>April</v>
      </c>
      <c r="I476" s="9">
        <v>88</v>
      </c>
      <c r="J476" s="9">
        <f t="shared" si="50"/>
        <v>176</v>
      </c>
      <c r="K476" s="9">
        <v>43</v>
      </c>
      <c r="L476" s="9">
        <f t="shared" si="51"/>
        <v>64.5</v>
      </c>
      <c r="M476" s="9">
        <v>529</v>
      </c>
      <c r="N476" s="9">
        <f t="shared" si="52"/>
        <v>264.5</v>
      </c>
      <c r="O476" s="9">
        <v>182</v>
      </c>
      <c r="P476" s="9">
        <f t="shared" si="53"/>
        <v>182</v>
      </c>
      <c r="Q476" s="9">
        <v>306</v>
      </c>
      <c r="R476" s="9">
        <f t="shared" si="54"/>
        <v>244.8</v>
      </c>
      <c r="S476" s="9">
        <f t="shared" si="55"/>
        <v>931.8</v>
      </c>
      <c r="T476" s="9" t="s">
        <v>18</v>
      </c>
    </row>
    <row r="477" spans="5:20" x14ac:dyDescent="0.2">
      <c r="E477" s="9" t="s">
        <v>23</v>
      </c>
      <c r="F477" s="9">
        <v>5</v>
      </c>
      <c r="G477" s="10">
        <v>41740</v>
      </c>
      <c r="H477" s="10" t="str">
        <f t="shared" si="49"/>
        <v>April</v>
      </c>
      <c r="I477" s="9">
        <v>107</v>
      </c>
      <c r="J477" s="9">
        <f t="shared" si="50"/>
        <v>214</v>
      </c>
      <c r="K477" s="9">
        <v>51</v>
      </c>
      <c r="L477" s="9">
        <f t="shared" si="51"/>
        <v>76.5</v>
      </c>
      <c r="M477" s="9">
        <v>603</v>
      </c>
      <c r="N477" s="9">
        <f t="shared" si="52"/>
        <v>301.5</v>
      </c>
      <c r="O477" s="9">
        <v>199</v>
      </c>
      <c r="P477" s="9">
        <f t="shared" si="53"/>
        <v>199</v>
      </c>
      <c r="Q477" s="9">
        <v>519</v>
      </c>
      <c r="R477" s="9">
        <f t="shared" si="54"/>
        <v>415.20000000000005</v>
      </c>
      <c r="S477" s="9">
        <f t="shared" si="55"/>
        <v>1206.2</v>
      </c>
      <c r="T477" s="9" t="s">
        <v>18</v>
      </c>
    </row>
    <row r="478" spans="5:20" x14ac:dyDescent="0.2">
      <c r="E478" s="9" t="s">
        <v>24</v>
      </c>
      <c r="F478" s="9">
        <v>6</v>
      </c>
      <c r="G478" s="10">
        <v>41741</v>
      </c>
      <c r="H478" s="10" t="str">
        <f t="shared" si="49"/>
        <v>April</v>
      </c>
      <c r="I478" s="9">
        <v>94</v>
      </c>
      <c r="J478" s="9">
        <f t="shared" si="50"/>
        <v>188</v>
      </c>
      <c r="K478" s="9">
        <v>53</v>
      </c>
      <c r="L478" s="9">
        <f t="shared" si="51"/>
        <v>79.5</v>
      </c>
      <c r="M478" s="9">
        <v>520</v>
      </c>
      <c r="N478" s="9">
        <f t="shared" si="52"/>
        <v>260</v>
      </c>
      <c r="O478" s="9">
        <v>181</v>
      </c>
      <c r="P478" s="9">
        <f t="shared" si="53"/>
        <v>181</v>
      </c>
      <c r="Q478" s="9">
        <v>592</v>
      </c>
      <c r="R478" s="9">
        <f t="shared" si="54"/>
        <v>473.6</v>
      </c>
      <c r="S478" s="9">
        <f t="shared" si="55"/>
        <v>1182.0999999999999</v>
      </c>
      <c r="T478" s="9" t="s">
        <v>18</v>
      </c>
    </row>
    <row r="479" spans="5:20" x14ac:dyDescent="0.2">
      <c r="E479" s="9" t="s">
        <v>25</v>
      </c>
      <c r="F479" s="9">
        <v>7</v>
      </c>
      <c r="G479" s="10">
        <v>41742</v>
      </c>
      <c r="H479" s="10" t="str">
        <f t="shared" si="49"/>
        <v>April</v>
      </c>
      <c r="I479" s="9">
        <v>123</v>
      </c>
      <c r="J479" s="9">
        <f t="shared" si="50"/>
        <v>246</v>
      </c>
      <c r="K479" s="9">
        <v>42</v>
      </c>
      <c r="L479" s="9">
        <f t="shared" si="51"/>
        <v>63</v>
      </c>
      <c r="M479" s="9">
        <v>624</v>
      </c>
      <c r="N479" s="9">
        <f t="shared" si="52"/>
        <v>312</v>
      </c>
      <c r="O479" s="9">
        <v>256</v>
      </c>
      <c r="P479" s="9">
        <f t="shared" si="53"/>
        <v>256</v>
      </c>
      <c r="Q479" s="9">
        <v>288</v>
      </c>
      <c r="R479" s="9">
        <f t="shared" si="54"/>
        <v>230.4</v>
      </c>
      <c r="S479" s="9">
        <f t="shared" si="55"/>
        <v>1107.4000000000001</v>
      </c>
      <c r="T479" s="9" t="s">
        <v>18</v>
      </c>
    </row>
    <row r="480" spans="5:20" x14ac:dyDescent="0.2">
      <c r="E480" s="9" t="s">
        <v>19</v>
      </c>
      <c r="F480" s="9">
        <v>1</v>
      </c>
      <c r="G480" s="10">
        <v>41743</v>
      </c>
      <c r="H480" s="10" t="str">
        <f t="shared" si="49"/>
        <v>April</v>
      </c>
      <c r="I480" s="9">
        <v>90</v>
      </c>
      <c r="J480" s="9">
        <f t="shared" si="50"/>
        <v>180</v>
      </c>
      <c r="K480" s="9">
        <v>58</v>
      </c>
      <c r="L480" s="9">
        <f t="shared" si="51"/>
        <v>87</v>
      </c>
      <c r="M480" s="9">
        <v>398</v>
      </c>
      <c r="N480" s="9">
        <f t="shared" si="52"/>
        <v>199</v>
      </c>
      <c r="O480" s="9">
        <v>175</v>
      </c>
      <c r="P480" s="9">
        <f t="shared" si="53"/>
        <v>175</v>
      </c>
      <c r="Q480" s="9">
        <v>258</v>
      </c>
      <c r="R480" s="9">
        <f t="shared" si="54"/>
        <v>206.4</v>
      </c>
      <c r="S480" s="9">
        <f t="shared" si="55"/>
        <v>847.4</v>
      </c>
      <c r="T480" s="9" t="s">
        <v>18</v>
      </c>
    </row>
    <row r="481" spans="5:20" x14ac:dyDescent="0.2">
      <c r="E481" s="9" t="s">
        <v>20</v>
      </c>
      <c r="F481" s="9">
        <v>2</v>
      </c>
      <c r="G481" s="10">
        <v>41744</v>
      </c>
      <c r="H481" s="10" t="str">
        <f t="shared" si="49"/>
        <v>April</v>
      </c>
      <c r="I481" s="9">
        <v>40</v>
      </c>
      <c r="J481" s="9">
        <f t="shared" si="50"/>
        <v>80</v>
      </c>
      <c r="K481" s="9">
        <v>48</v>
      </c>
      <c r="L481" s="9">
        <f t="shared" si="51"/>
        <v>72</v>
      </c>
      <c r="M481" s="9">
        <v>597</v>
      </c>
      <c r="N481" s="9">
        <f t="shared" si="52"/>
        <v>298.5</v>
      </c>
      <c r="O481" s="9">
        <v>247</v>
      </c>
      <c r="P481" s="9">
        <f t="shared" si="53"/>
        <v>247</v>
      </c>
      <c r="Q481" s="9">
        <v>214</v>
      </c>
      <c r="R481" s="9">
        <f t="shared" si="54"/>
        <v>171.20000000000002</v>
      </c>
      <c r="S481" s="9">
        <f t="shared" si="55"/>
        <v>868.7</v>
      </c>
      <c r="T481" s="9" t="s">
        <v>18</v>
      </c>
    </row>
    <row r="482" spans="5:20" x14ac:dyDescent="0.2">
      <c r="E482" s="9" t="s">
        <v>21</v>
      </c>
      <c r="F482" s="9">
        <v>3</v>
      </c>
      <c r="G482" s="10">
        <v>41745</v>
      </c>
      <c r="H482" s="10" t="str">
        <f t="shared" si="49"/>
        <v>April</v>
      </c>
      <c r="I482" s="9">
        <v>86</v>
      </c>
      <c r="J482" s="9">
        <f t="shared" si="50"/>
        <v>172</v>
      </c>
      <c r="K482" s="9">
        <v>28</v>
      </c>
      <c r="L482" s="9">
        <f t="shared" si="51"/>
        <v>42</v>
      </c>
      <c r="M482" s="9">
        <v>516</v>
      </c>
      <c r="N482" s="9">
        <f t="shared" si="52"/>
        <v>258</v>
      </c>
      <c r="O482" s="9">
        <v>203</v>
      </c>
      <c r="P482" s="9">
        <f t="shared" si="53"/>
        <v>203</v>
      </c>
      <c r="Q482" s="9">
        <v>307</v>
      </c>
      <c r="R482" s="9">
        <f t="shared" si="54"/>
        <v>245.60000000000002</v>
      </c>
      <c r="S482" s="9">
        <f t="shared" si="55"/>
        <v>920.6</v>
      </c>
      <c r="T482" s="9" t="s">
        <v>18</v>
      </c>
    </row>
    <row r="483" spans="5:20" x14ac:dyDescent="0.2">
      <c r="E483" s="9" t="s">
        <v>22</v>
      </c>
      <c r="F483" s="9">
        <v>4</v>
      </c>
      <c r="G483" s="10">
        <v>41746</v>
      </c>
      <c r="H483" s="10" t="str">
        <f t="shared" si="49"/>
        <v>April</v>
      </c>
      <c r="I483" s="9">
        <v>89</v>
      </c>
      <c r="J483" s="9">
        <f t="shared" si="50"/>
        <v>178</v>
      </c>
      <c r="K483" s="9">
        <v>57</v>
      </c>
      <c r="L483" s="9">
        <f t="shared" si="51"/>
        <v>85.5</v>
      </c>
      <c r="M483" s="9">
        <v>397</v>
      </c>
      <c r="N483" s="9">
        <f t="shared" si="52"/>
        <v>198.5</v>
      </c>
      <c r="O483" s="9">
        <v>183</v>
      </c>
      <c r="P483" s="9">
        <f t="shared" si="53"/>
        <v>183</v>
      </c>
      <c r="Q483" s="9">
        <v>409</v>
      </c>
      <c r="R483" s="9">
        <f t="shared" si="54"/>
        <v>327.20000000000005</v>
      </c>
      <c r="S483" s="9">
        <f t="shared" si="55"/>
        <v>972.2</v>
      </c>
      <c r="T483" s="9" t="s">
        <v>18</v>
      </c>
    </row>
    <row r="484" spans="5:20" x14ac:dyDescent="0.2">
      <c r="E484" s="9" t="s">
        <v>23</v>
      </c>
      <c r="F484" s="9">
        <v>5</v>
      </c>
      <c r="G484" s="10">
        <v>41747</v>
      </c>
      <c r="H484" s="10" t="str">
        <f t="shared" si="49"/>
        <v>April</v>
      </c>
      <c r="I484" s="9">
        <v>80</v>
      </c>
      <c r="J484" s="9">
        <f t="shared" si="50"/>
        <v>160</v>
      </c>
      <c r="K484" s="9">
        <v>59</v>
      </c>
      <c r="L484" s="9">
        <f t="shared" si="51"/>
        <v>88.5</v>
      </c>
      <c r="M484" s="9">
        <v>548</v>
      </c>
      <c r="N484" s="9">
        <f t="shared" si="52"/>
        <v>274</v>
      </c>
      <c r="O484" s="9">
        <v>218</v>
      </c>
      <c r="P484" s="9">
        <f t="shared" si="53"/>
        <v>218</v>
      </c>
      <c r="Q484" s="9">
        <v>224</v>
      </c>
      <c r="R484" s="9">
        <f t="shared" si="54"/>
        <v>179.20000000000002</v>
      </c>
      <c r="S484" s="9">
        <f t="shared" si="55"/>
        <v>919.7</v>
      </c>
      <c r="T484" s="9" t="s">
        <v>18</v>
      </c>
    </row>
    <row r="485" spans="5:20" x14ac:dyDescent="0.2">
      <c r="E485" s="9" t="s">
        <v>24</v>
      </c>
      <c r="F485" s="9">
        <v>6</v>
      </c>
      <c r="G485" s="10">
        <v>41748</v>
      </c>
      <c r="H485" s="10" t="str">
        <f t="shared" si="49"/>
        <v>April</v>
      </c>
      <c r="I485" s="9">
        <v>109</v>
      </c>
      <c r="J485" s="9">
        <f t="shared" si="50"/>
        <v>218</v>
      </c>
      <c r="K485" s="9">
        <v>66</v>
      </c>
      <c r="L485" s="9">
        <f t="shared" si="51"/>
        <v>99</v>
      </c>
      <c r="M485" s="9">
        <v>499</v>
      </c>
      <c r="N485" s="9">
        <f t="shared" si="52"/>
        <v>249.5</v>
      </c>
      <c r="O485" s="9">
        <v>291</v>
      </c>
      <c r="P485" s="9">
        <f t="shared" si="53"/>
        <v>291</v>
      </c>
      <c r="Q485" s="9">
        <v>577</v>
      </c>
      <c r="R485" s="9">
        <f t="shared" si="54"/>
        <v>461.6</v>
      </c>
      <c r="S485" s="9">
        <f t="shared" si="55"/>
        <v>1319.1</v>
      </c>
      <c r="T485" s="9" t="s">
        <v>18</v>
      </c>
    </row>
    <row r="486" spans="5:20" x14ac:dyDescent="0.2">
      <c r="E486" s="9" t="s">
        <v>25</v>
      </c>
      <c r="F486" s="9">
        <v>7</v>
      </c>
      <c r="G486" s="10">
        <v>41749</v>
      </c>
      <c r="H486" s="10" t="str">
        <f t="shared" si="49"/>
        <v>April</v>
      </c>
      <c r="I486" s="9">
        <v>86</v>
      </c>
      <c r="J486" s="9">
        <f t="shared" si="50"/>
        <v>172</v>
      </c>
      <c r="K486" s="9">
        <v>46</v>
      </c>
      <c r="L486" s="9">
        <f t="shared" si="51"/>
        <v>69</v>
      </c>
      <c r="M486" s="9">
        <v>545</v>
      </c>
      <c r="N486" s="9">
        <f t="shared" si="52"/>
        <v>272.5</v>
      </c>
      <c r="O486" s="9">
        <v>265</v>
      </c>
      <c r="P486" s="9">
        <f t="shared" si="53"/>
        <v>265</v>
      </c>
      <c r="Q486" s="9">
        <v>519</v>
      </c>
      <c r="R486" s="9">
        <f t="shared" si="54"/>
        <v>415.20000000000005</v>
      </c>
      <c r="S486" s="9">
        <f t="shared" si="55"/>
        <v>1193.7</v>
      </c>
      <c r="T486" s="9" t="s">
        <v>18</v>
      </c>
    </row>
    <row r="487" spans="5:20" x14ac:dyDescent="0.2">
      <c r="E487" s="9" t="s">
        <v>19</v>
      </c>
      <c r="F487" s="9">
        <v>1</v>
      </c>
      <c r="G487" s="10">
        <v>41750</v>
      </c>
      <c r="H487" s="10" t="str">
        <f t="shared" si="49"/>
        <v>April</v>
      </c>
      <c r="I487" s="9">
        <v>85</v>
      </c>
      <c r="J487" s="9">
        <f t="shared" si="50"/>
        <v>170</v>
      </c>
      <c r="K487" s="9">
        <v>65</v>
      </c>
      <c r="L487" s="9">
        <f t="shared" si="51"/>
        <v>97.5</v>
      </c>
      <c r="M487" s="9">
        <v>610</v>
      </c>
      <c r="N487" s="9">
        <f t="shared" si="52"/>
        <v>305</v>
      </c>
      <c r="O487" s="9">
        <v>115</v>
      </c>
      <c r="P487" s="9">
        <f t="shared" si="53"/>
        <v>115</v>
      </c>
      <c r="Q487" s="9">
        <v>410</v>
      </c>
      <c r="R487" s="9">
        <f t="shared" si="54"/>
        <v>328</v>
      </c>
      <c r="S487" s="9">
        <f t="shared" si="55"/>
        <v>1015.5</v>
      </c>
      <c r="T487" s="9" t="s">
        <v>18</v>
      </c>
    </row>
    <row r="488" spans="5:20" x14ac:dyDescent="0.2">
      <c r="E488" s="9" t="s">
        <v>20</v>
      </c>
      <c r="F488" s="9">
        <v>2</v>
      </c>
      <c r="G488" s="10">
        <v>41751</v>
      </c>
      <c r="H488" s="10" t="str">
        <f t="shared" si="49"/>
        <v>April</v>
      </c>
      <c r="I488" s="9">
        <v>71</v>
      </c>
      <c r="J488" s="9">
        <f t="shared" si="50"/>
        <v>142</v>
      </c>
      <c r="K488" s="9">
        <v>56</v>
      </c>
      <c r="L488" s="9">
        <f t="shared" si="51"/>
        <v>84</v>
      </c>
      <c r="M488" s="9">
        <v>448</v>
      </c>
      <c r="N488" s="9">
        <f t="shared" si="52"/>
        <v>224</v>
      </c>
      <c r="O488" s="9">
        <v>320</v>
      </c>
      <c r="P488" s="9">
        <f t="shared" si="53"/>
        <v>320</v>
      </c>
      <c r="Q488" s="9">
        <v>135</v>
      </c>
      <c r="R488" s="9">
        <f t="shared" si="54"/>
        <v>108</v>
      </c>
      <c r="S488" s="9">
        <f t="shared" si="55"/>
        <v>878</v>
      </c>
      <c r="T488" s="9" t="s">
        <v>18</v>
      </c>
    </row>
    <row r="489" spans="5:20" x14ac:dyDescent="0.2">
      <c r="E489" s="9" t="s">
        <v>21</v>
      </c>
      <c r="F489" s="9">
        <v>3</v>
      </c>
      <c r="G489" s="10">
        <v>41752</v>
      </c>
      <c r="H489" s="10" t="str">
        <f t="shared" si="49"/>
        <v>April</v>
      </c>
      <c r="I489" s="9">
        <v>100</v>
      </c>
      <c r="J489" s="9">
        <f t="shared" si="50"/>
        <v>200</v>
      </c>
      <c r="K489" s="9">
        <v>35</v>
      </c>
      <c r="L489" s="9">
        <f t="shared" si="51"/>
        <v>52.5</v>
      </c>
      <c r="M489" s="9">
        <v>530</v>
      </c>
      <c r="N489" s="9">
        <f t="shared" si="52"/>
        <v>265</v>
      </c>
      <c r="O489" s="9">
        <v>215</v>
      </c>
      <c r="P489" s="9">
        <f t="shared" si="53"/>
        <v>215</v>
      </c>
      <c r="Q489" s="9">
        <v>339</v>
      </c>
      <c r="R489" s="9">
        <f t="shared" si="54"/>
        <v>271.2</v>
      </c>
      <c r="S489" s="9">
        <f t="shared" si="55"/>
        <v>1003.7</v>
      </c>
      <c r="T489" s="9" t="s">
        <v>18</v>
      </c>
    </row>
    <row r="490" spans="5:20" x14ac:dyDescent="0.2">
      <c r="E490" s="9" t="s">
        <v>22</v>
      </c>
      <c r="F490" s="9">
        <v>4</v>
      </c>
      <c r="G490" s="10">
        <v>41753</v>
      </c>
      <c r="H490" s="10" t="str">
        <f t="shared" si="49"/>
        <v>April</v>
      </c>
      <c r="I490" s="9">
        <v>83</v>
      </c>
      <c r="J490" s="9">
        <f t="shared" si="50"/>
        <v>166</v>
      </c>
      <c r="K490" s="9">
        <v>46</v>
      </c>
      <c r="L490" s="9">
        <f t="shared" si="51"/>
        <v>69</v>
      </c>
      <c r="M490" s="9">
        <v>421</v>
      </c>
      <c r="N490" s="9">
        <f t="shared" si="52"/>
        <v>210.5</v>
      </c>
      <c r="O490" s="9">
        <v>210</v>
      </c>
      <c r="P490" s="9">
        <f t="shared" si="53"/>
        <v>210</v>
      </c>
      <c r="Q490" s="9">
        <v>338</v>
      </c>
      <c r="R490" s="9">
        <f t="shared" si="54"/>
        <v>270.40000000000003</v>
      </c>
      <c r="S490" s="9">
        <f t="shared" si="55"/>
        <v>925.90000000000009</v>
      </c>
      <c r="T490" s="9" t="s">
        <v>18</v>
      </c>
    </row>
    <row r="491" spans="5:20" x14ac:dyDescent="0.2">
      <c r="E491" s="9" t="s">
        <v>23</v>
      </c>
      <c r="F491" s="9">
        <v>5</v>
      </c>
      <c r="G491" s="10">
        <v>41754</v>
      </c>
      <c r="H491" s="10" t="str">
        <f t="shared" si="49"/>
        <v>April</v>
      </c>
      <c r="I491" s="9">
        <v>99</v>
      </c>
      <c r="J491" s="9">
        <f t="shared" si="50"/>
        <v>198</v>
      </c>
      <c r="K491" s="9">
        <v>44</v>
      </c>
      <c r="L491" s="9">
        <f t="shared" si="51"/>
        <v>66</v>
      </c>
      <c r="M491" s="9">
        <v>424</v>
      </c>
      <c r="N491" s="9">
        <f t="shared" si="52"/>
        <v>212</v>
      </c>
      <c r="O491" s="9">
        <v>177</v>
      </c>
      <c r="P491" s="9">
        <f t="shared" si="53"/>
        <v>177</v>
      </c>
      <c r="Q491" s="9">
        <v>567</v>
      </c>
      <c r="R491" s="9">
        <f t="shared" si="54"/>
        <v>453.6</v>
      </c>
      <c r="S491" s="9">
        <f t="shared" si="55"/>
        <v>1106.5999999999999</v>
      </c>
      <c r="T491" s="9" t="s">
        <v>18</v>
      </c>
    </row>
    <row r="492" spans="5:20" x14ac:dyDescent="0.2">
      <c r="E492" s="9" t="s">
        <v>24</v>
      </c>
      <c r="F492" s="9">
        <v>6</v>
      </c>
      <c r="G492" s="10">
        <v>41755</v>
      </c>
      <c r="H492" s="10" t="str">
        <f t="shared" si="49"/>
        <v>April</v>
      </c>
      <c r="I492" s="9">
        <v>110</v>
      </c>
      <c r="J492" s="9">
        <f t="shared" si="50"/>
        <v>220</v>
      </c>
      <c r="K492" s="9">
        <v>37</v>
      </c>
      <c r="L492" s="9">
        <f t="shared" si="51"/>
        <v>55.5</v>
      </c>
      <c r="M492" s="9">
        <v>603</v>
      </c>
      <c r="N492" s="9">
        <f t="shared" si="52"/>
        <v>301.5</v>
      </c>
      <c r="O492" s="9">
        <v>311</v>
      </c>
      <c r="P492" s="9">
        <f t="shared" si="53"/>
        <v>311</v>
      </c>
      <c r="Q492" s="9">
        <v>633</v>
      </c>
      <c r="R492" s="9">
        <f t="shared" si="54"/>
        <v>506.40000000000003</v>
      </c>
      <c r="S492" s="9">
        <f t="shared" si="55"/>
        <v>1394.4</v>
      </c>
      <c r="T492" s="9" t="s">
        <v>18</v>
      </c>
    </row>
    <row r="493" spans="5:20" x14ac:dyDescent="0.2">
      <c r="E493" s="9" t="s">
        <v>25</v>
      </c>
      <c r="F493" s="9">
        <v>7</v>
      </c>
      <c r="G493" s="10">
        <v>41756</v>
      </c>
      <c r="H493" s="10" t="str">
        <f t="shared" si="49"/>
        <v>April</v>
      </c>
      <c r="I493" s="9">
        <v>125</v>
      </c>
      <c r="J493" s="9">
        <f t="shared" si="50"/>
        <v>250</v>
      </c>
      <c r="K493" s="9">
        <v>44</v>
      </c>
      <c r="L493" s="9">
        <f t="shared" si="51"/>
        <v>66</v>
      </c>
      <c r="M493" s="9">
        <v>761</v>
      </c>
      <c r="N493" s="9">
        <f t="shared" si="52"/>
        <v>380.5</v>
      </c>
      <c r="O493" s="9">
        <v>147</v>
      </c>
      <c r="P493" s="9">
        <f t="shared" si="53"/>
        <v>147</v>
      </c>
      <c r="Q493" s="9">
        <v>344</v>
      </c>
      <c r="R493" s="9">
        <f t="shared" si="54"/>
        <v>275.2</v>
      </c>
      <c r="S493" s="9">
        <f t="shared" si="55"/>
        <v>1118.7</v>
      </c>
      <c r="T493" s="9" t="s">
        <v>18</v>
      </c>
    </row>
    <row r="494" spans="5:20" x14ac:dyDescent="0.2">
      <c r="E494" s="9" t="s">
        <v>19</v>
      </c>
      <c r="F494" s="9">
        <v>1</v>
      </c>
      <c r="G494" s="10">
        <v>41757</v>
      </c>
      <c r="H494" s="10" t="str">
        <f t="shared" si="49"/>
        <v>April</v>
      </c>
      <c r="I494" s="9">
        <v>73</v>
      </c>
      <c r="J494" s="9">
        <f t="shared" si="50"/>
        <v>146</v>
      </c>
      <c r="K494" s="9">
        <v>59</v>
      </c>
      <c r="L494" s="9">
        <f t="shared" si="51"/>
        <v>88.5</v>
      </c>
      <c r="M494" s="9">
        <v>529</v>
      </c>
      <c r="N494" s="9">
        <f t="shared" si="52"/>
        <v>264.5</v>
      </c>
      <c r="O494" s="9">
        <v>173</v>
      </c>
      <c r="P494" s="9">
        <f t="shared" si="53"/>
        <v>173</v>
      </c>
      <c r="Q494" s="9">
        <v>297</v>
      </c>
      <c r="R494" s="9">
        <f t="shared" si="54"/>
        <v>237.60000000000002</v>
      </c>
      <c r="S494" s="9">
        <f t="shared" si="55"/>
        <v>909.6</v>
      </c>
      <c r="T494" s="9" t="s">
        <v>18</v>
      </c>
    </row>
    <row r="495" spans="5:20" x14ac:dyDescent="0.2">
      <c r="E495" s="9" t="s">
        <v>20</v>
      </c>
      <c r="F495" s="9">
        <v>2</v>
      </c>
      <c r="G495" s="10">
        <v>41758</v>
      </c>
      <c r="H495" s="10" t="str">
        <f t="shared" si="49"/>
        <v>April</v>
      </c>
      <c r="I495" s="9">
        <v>85</v>
      </c>
      <c r="J495" s="9">
        <f t="shared" si="50"/>
        <v>170</v>
      </c>
      <c r="K495" s="9">
        <v>44</v>
      </c>
      <c r="L495" s="9">
        <f t="shared" si="51"/>
        <v>66</v>
      </c>
      <c r="M495" s="9">
        <v>456</v>
      </c>
      <c r="N495" s="9">
        <f t="shared" si="52"/>
        <v>228</v>
      </c>
      <c r="O495" s="9">
        <v>143</v>
      </c>
      <c r="P495" s="9">
        <f t="shared" si="53"/>
        <v>143</v>
      </c>
      <c r="Q495" s="9">
        <v>438</v>
      </c>
      <c r="R495" s="9">
        <f t="shared" si="54"/>
        <v>350.40000000000003</v>
      </c>
      <c r="S495" s="9">
        <f t="shared" si="55"/>
        <v>957.40000000000009</v>
      </c>
      <c r="T495" s="9" t="s">
        <v>18</v>
      </c>
    </row>
    <row r="496" spans="5:20" x14ac:dyDescent="0.2">
      <c r="E496" s="9" t="s">
        <v>21</v>
      </c>
      <c r="F496" s="9">
        <v>3</v>
      </c>
      <c r="G496" s="10">
        <v>41759</v>
      </c>
      <c r="H496" s="10" t="str">
        <f t="shared" si="49"/>
        <v>April</v>
      </c>
      <c r="I496" s="9">
        <v>82</v>
      </c>
      <c r="J496" s="9">
        <f t="shared" si="50"/>
        <v>164</v>
      </c>
      <c r="K496" s="9">
        <v>31</v>
      </c>
      <c r="L496" s="9">
        <f t="shared" si="51"/>
        <v>46.5</v>
      </c>
      <c r="M496" s="9">
        <v>488</v>
      </c>
      <c r="N496" s="9">
        <f t="shared" si="52"/>
        <v>244</v>
      </c>
      <c r="O496" s="9">
        <v>93</v>
      </c>
      <c r="P496" s="9">
        <f t="shared" si="53"/>
        <v>93</v>
      </c>
      <c r="Q496" s="9">
        <v>396</v>
      </c>
      <c r="R496" s="9">
        <f t="shared" si="54"/>
        <v>316.8</v>
      </c>
      <c r="S496" s="9">
        <f t="shared" si="55"/>
        <v>864.3</v>
      </c>
      <c r="T496" s="9" t="s">
        <v>18</v>
      </c>
    </row>
    <row r="497" spans="5:20" x14ac:dyDescent="0.2">
      <c r="E497" s="9" t="s">
        <v>22</v>
      </c>
      <c r="F497" s="9">
        <v>4</v>
      </c>
      <c r="G497" s="10">
        <v>41760</v>
      </c>
      <c r="H497" s="10" t="str">
        <f t="shared" si="49"/>
        <v>May</v>
      </c>
      <c r="I497" s="9">
        <v>65</v>
      </c>
      <c r="J497" s="9">
        <f t="shared" si="50"/>
        <v>130</v>
      </c>
      <c r="K497" s="9">
        <v>52</v>
      </c>
      <c r="L497" s="9">
        <f t="shared" si="51"/>
        <v>78</v>
      </c>
      <c r="M497" s="9">
        <v>552</v>
      </c>
      <c r="N497" s="9">
        <f t="shared" si="52"/>
        <v>276</v>
      </c>
      <c r="O497" s="9">
        <v>270</v>
      </c>
      <c r="P497" s="9">
        <f t="shared" si="53"/>
        <v>270</v>
      </c>
      <c r="Q497" s="9">
        <v>379</v>
      </c>
      <c r="R497" s="9">
        <f t="shared" si="54"/>
        <v>303.2</v>
      </c>
      <c r="S497" s="9">
        <f t="shared" si="55"/>
        <v>1057.2</v>
      </c>
      <c r="T497" s="9" t="s">
        <v>17</v>
      </c>
    </row>
    <row r="498" spans="5:20" x14ac:dyDescent="0.2">
      <c r="E498" s="9" t="s">
        <v>23</v>
      </c>
      <c r="F498" s="9">
        <v>5</v>
      </c>
      <c r="G498" s="10">
        <v>41761</v>
      </c>
      <c r="H498" s="10" t="str">
        <f t="shared" si="49"/>
        <v>May</v>
      </c>
      <c r="I498" s="9">
        <v>112</v>
      </c>
      <c r="J498" s="9">
        <f t="shared" si="50"/>
        <v>224</v>
      </c>
      <c r="K498" s="9">
        <v>66</v>
      </c>
      <c r="L498" s="9">
        <f t="shared" si="51"/>
        <v>99</v>
      </c>
      <c r="M498" s="9">
        <v>523</v>
      </c>
      <c r="N498" s="9">
        <f t="shared" si="52"/>
        <v>261.5</v>
      </c>
      <c r="O498" s="9">
        <v>136</v>
      </c>
      <c r="P498" s="9">
        <f t="shared" si="53"/>
        <v>136</v>
      </c>
      <c r="Q498" s="9">
        <v>324</v>
      </c>
      <c r="R498" s="9">
        <f t="shared" si="54"/>
        <v>259.2</v>
      </c>
      <c r="S498" s="9">
        <f t="shared" si="55"/>
        <v>979.7</v>
      </c>
      <c r="T498" s="9" t="s">
        <v>18</v>
      </c>
    </row>
    <row r="499" spans="5:20" x14ac:dyDescent="0.2">
      <c r="E499" s="9" t="s">
        <v>24</v>
      </c>
      <c r="F499" s="9">
        <v>6</v>
      </c>
      <c r="G499" s="10">
        <v>41762</v>
      </c>
      <c r="H499" s="10" t="str">
        <f t="shared" si="49"/>
        <v>May</v>
      </c>
      <c r="I499" s="9">
        <v>122</v>
      </c>
      <c r="J499" s="9">
        <f t="shared" si="50"/>
        <v>244</v>
      </c>
      <c r="K499" s="9">
        <v>49</v>
      </c>
      <c r="L499" s="9">
        <f t="shared" si="51"/>
        <v>73.5</v>
      </c>
      <c r="M499" s="9">
        <v>690</v>
      </c>
      <c r="N499" s="9">
        <f t="shared" si="52"/>
        <v>345</v>
      </c>
      <c r="O499" s="9">
        <v>449</v>
      </c>
      <c r="P499" s="9">
        <f t="shared" si="53"/>
        <v>449</v>
      </c>
      <c r="Q499" s="9">
        <v>279</v>
      </c>
      <c r="R499" s="9">
        <f t="shared" si="54"/>
        <v>223.20000000000002</v>
      </c>
      <c r="S499" s="9">
        <f t="shared" si="55"/>
        <v>1334.7</v>
      </c>
      <c r="T499" s="9" t="s">
        <v>18</v>
      </c>
    </row>
    <row r="500" spans="5:20" x14ac:dyDescent="0.2">
      <c r="E500" s="9" t="s">
        <v>25</v>
      </c>
      <c r="F500" s="9">
        <v>7</v>
      </c>
      <c r="G500" s="10">
        <v>41763</v>
      </c>
      <c r="H500" s="10" t="str">
        <f t="shared" si="49"/>
        <v>May</v>
      </c>
      <c r="I500" s="9">
        <v>86</v>
      </c>
      <c r="J500" s="9">
        <f t="shared" si="50"/>
        <v>172</v>
      </c>
      <c r="K500" s="9">
        <v>36</v>
      </c>
      <c r="L500" s="9">
        <f t="shared" si="51"/>
        <v>54</v>
      </c>
      <c r="M500" s="9">
        <v>670</v>
      </c>
      <c r="N500" s="9">
        <f t="shared" si="52"/>
        <v>335</v>
      </c>
      <c r="O500" s="9">
        <v>334</v>
      </c>
      <c r="P500" s="9">
        <f t="shared" si="53"/>
        <v>334</v>
      </c>
      <c r="Q500" s="9">
        <v>275</v>
      </c>
      <c r="R500" s="9">
        <f t="shared" si="54"/>
        <v>220</v>
      </c>
      <c r="S500" s="9">
        <f t="shared" si="55"/>
        <v>1115</v>
      </c>
      <c r="T500" s="9" t="s">
        <v>18</v>
      </c>
    </row>
    <row r="501" spans="5:20" x14ac:dyDescent="0.2">
      <c r="E501" s="9" t="s">
        <v>19</v>
      </c>
      <c r="F501" s="9">
        <v>1</v>
      </c>
      <c r="G501" s="10">
        <v>41764</v>
      </c>
      <c r="H501" s="10" t="str">
        <f t="shared" si="49"/>
        <v>May</v>
      </c>
      <c r="I501" s="9">
        <v>75</v>
      </c>
      <c r="J501" s="9">
        <f t="shared" si="50"/>
        <v>150</v>
      </c>
      <c r="K501" s="9">
        <v>43</v>
      </c>
      <c r="L501" s="9">
        <f t="shared" si="51"/>
        <v>64.5</v>
      </c>
      <c r="M501" s="9">
        <v>460</v>
      </c>
      <c r="N501" s="9">
        <f t="shared" si="52"/>
        <v>230</v>
      </c>
      <c r="O501" s="9">
        <v>202</v>
      </c>
      <c r="P501" s="9">
        <f t="shared" si="53"/>
        <v>202</v>
      </c>
      <c r="Q501" s="9">
        <v>174</v>
      </c>
      <c r="R501" s="9">
        <f t="shared" si="54"/>
        <v>139.20000000000002</v>
      </c>
      <c r="S501" s="9">
        <f t="shared" si="55"/>
        <v>785.7</v>
      </c>
      <c r="T501" s="9" t="s">
        <v>18</v>
      </c>
    </row>
    <row r="502" spans="5:20" x14ac:dyDescent="0.2">
      <c r="E502" s="9" t="s">
        <v>20</v>
      </c>
      <c r="F502" s="9">
        <v>2</v>
      </c>
      <c r="G502" s="10">
        <v>41765</v>
      </c>
      <c r="H502" s="10" t="str">
        <f t="shared" si="49"/>
        <v>May</v>
      </c>
      <c r="I502" s="9">
        <v>98</v>
      </c>
      <c r="J502" s="9">
        <f t="shared" si="50"/>
        <v>196</v>
      </c>
      <c r="K502" s="9">
        <v>26</v>
      </c>
      <c r="L502" s="9">
        <f t="shared" si="51"/>
        <v>39</v>
      </c>
      <c r="M502" s="9">
        <v>456</v>
      </c>
      <c r="N502" s="9">
        <f t="shared" si="52"/>
        <v>228</v>
      </c>
      <c r="O502" s="9">
        <v>205</v>
      </c>
      <c r="P502" s="9">
        <f t="shared" si="53"/>
        <v>205</v>
      </c>
      <c r="Q502" s="9">
        <v>175</v>
      </c>
      <c r="R502" s="9">
        <f t="shared" si="54"/>
        <v>140</v>
      </c>
      <c r="S502" s="9">
        <f t="shared" si="55"/>
        <v>808</v>
      </c>
      <c r="T502" s="9" t="s">
        <v>18</v>
      </c>
    </row>
    <row r="503" spans="5:20" x14ac:dyDescent="0.2">
      <c r="E503" s="9" t="s">
        <v>21</v>
      </c>
      <c r="F503" s="9">
        <v>3</v>
      </c>
      <c r="G503" s="10">
        <v>41766</v>
      </c>
      <c r="H503" s="10" t="str">
        <f t="shared" si="49"/>
        <v>May</v>
      </c>
      <c r="I503" s="9">
        <v>73</v>
      </c>
      <c r="J503" s="9">
        <f t="shared" si="50"/>
        <v>146</v>
      </c>
      <c r="K503" s="9">
        <v>57</v>
      </c>
      <c r="L503" s="9">
        <f t="shared" si="51"/>
        <v>85.5</v>
      </c>
      <c r="M503" s="9">
        <v>529</v>
      </c>
      <c r="N503" s="9">
        <f t="shared" si="52"/>
        <v>264.5</v>
      </c>
      <c r="O503" s="9">
        <v>302</v>
      </c>
      <c r="P503" s="9">
        <f t="shared" si="53"/>
        <v>302</v>
      </c>
      <c r="Q503" s="9">
        <v>271</v>
      </c>
      <c r="R503" s="9">
        <f t="shared" si="54"/>
        <v>216.8</v>
      </c>
      <c r="S503" s="9">
        <f t="shared" si="55"/>
        <v>1014.8</v>
      </c>
      <c r="T503" s="9" t="s">
        <v>18</v>
      </c>
    </row>
    <row r="504" spans="5:20" x14ac:dyDescent="0.2">
      <c r="E504" s="9" t="s">
        <v>22</v>
      </c>
      <c r="F504" s="9">
        <v>4</v>
      </c>
      <c r="G504" s="10">
        <v>41767</v>
      </c>
      <c r="H504" s="10" t="str">
        <f t="shared" si="49"/>
        <v>May</v>
      </c>
      <c r="I504" s="9">
        <v>77</v>
      </c>
      <c r="J504" s="9">
        <f t="shared" si="50"/>
        <v>154</v>
      </c>
      <c r="K504" s="9">
        <v>39</v>
      </c>
      <c r="L504" s="9">
        <f t="shared" si="51"/>
        <v>58.5</v>
      </c>
      <c r="M504" s="9">
        <v>397</v>
      </c>
      <c r="N504" s="9">
        <f t="shared" si="52"/>
        <v>198.5</v>
      </c>
      <c r="O504" s="9">
        <v>288</v>
      </c>
      <c r="P504" s="9">
        <f t="shared" si="53"/>
        <v>288</v>
      </c>
      <c r="Q504" s="9">
        <v>401</v>
      </c>
      <c r="R504" s="9">
        <f t="shared" si="54"/>
        <v>320.8</v>
      </c>
      <c r="S504" s="9">
        <f t="shared" si="55"/>
        <v>1019.8</v>
      </c>
      <c r="T504" s="9" t="s">
        <v>18</v>
      </c>
    </row>
    <row r="505" spans="5:20" x14ac:dyDescent="0.2">
      <c r="E505" s="9" t="s">
        <v>23</v>
      </c>
      <c r="F505" s="9">
        <v>5</v>
      </c>
      <c r="G505" s="10">
        <v>41768</v>
      </c>
      <c r="H505" s="10" t="str">
        <f t="shared" si="49"/>
        <v>May</v>
      </c>
      <c r="I505" s="9">
        <v>90</v>
      </c>
      <c r="J505" s="9">
        <f t="shared" si="50"/>
        <v>180</v>
      </c>
      <c r="K505" s="9">
        <v>64</v>
      </c>
      <c r="L505" s="9">
        <f t="shared" si="51"/>
        <v>96</v>
      </c>
      <c r="M505" s="9">
        <v>559</v>
      </c>
      <c r="N505" s="9">
        <f t="shared" si="52"/>
        <v>279.5</v>
      </c>
      <c r="O505" s="9">
        <v>249</v>
      </c>
      <c r="P505" s="9">
        <f t="shared" si="53"/>
        <v>249</v>
      </c>
      <c r="Q505" s="9">
        <v>371</v>
      </c>
      <c r="R505" s="9">
        <f t="shared" si="54"/>
        <v>296.8</v>
      </c>
      <c r="S505" s="9">
        <f t="shared" si="55"/>
        <v>1101.3</v>
      </c>
      <c r="T505" s="9" t="s">
        <v>18</v>
      </c>
    </row>
    <row r="506" spans="5:20" x14ac:dyDescent="0.2">
      <c r="E506" s="9" t="s">
        <v>24</v>
      </c>
      <c r="F506" s="9">
        <v>6</v>
      </c>
      <c r="G506" s="10">
        <v>41769</v>
      </c>
      <c r="H506" s="10" t="str">
        <f t="shared" si="49"/>
        <v>May</v>
      </c>
      <c r="I506" s="9">
        <v>150</v>
      </c>
      <c r="J506" s="9">
        <f t="shared" si="50"/>
        <v>300</v>
      </c>
      <c r="K506" s="9">
        <v>77</v>
      </c>
      <c r="L506" s="9">
        <f t="shared" si="51"/>
        <v>115.5</v>
      </c>
      <c r="M506" s="9">
        <v>718</v>
      </c>
      <c r="N506" s="9">
        <f t="shared" si="52"/>
        <v>359</v>
      </c>
      <c r="O506" s="9">
        <v>271</v>
      </c>
      <c r="P506" s="9">
        <f t="shared" si="53"/>
        <v>271</v>
      </c>
      <c r="Q506" s="9">
        <v>505</v>
      </c>
      <c r="R506" s="9">
        <f t="shared" si="54"/>
        <v>404</v>
      </c>
      <c r="S506" s="9">
        <f t="shared" si="55"/>
        <v>1449.5</v>
      </c>
      <c r="T506" s="9" t="s">
        <v>18</v>
      </c>
    </row>
    <row r="507" spans="5:20" x14ac:dyDescent="0.2">
      <c r="E507" s="9" t="s">
        <v>25</v>
      </c>
      <c r="F507" s="9">
        <v>7</v>
      </c>
      <c r="G507" s="10">
        <v>41770</v>
      </c>
      <c r="H507" s="10" t="str">
        <f t="shared" si="49"/>
        <v>May</v>
      </c>
      <c r="I507" s="9">
        <v>81</v>
      </c>
      <c r="J507" s="9">
        <f t="shared" si="50"/>
        <v>162</v>
      </c>
      <c r="K507" s="9">
        <v>67</v>
      </c>
      <c r="L507" s="9">
        <f t="shared" si="51"/>
        <v>100.5</v>
      </c>
      <c r="M507" s="9">
        <v>629</v>
      </c>
      <c r="N507" s="9">
        <f t="shared" si="52"/>
        <v>314.5</v>
      </c>
      <c r="O507" s="9">
        <v>184</v>
      </c>
      <c r="P507" s="9">
        <f t="shared" si="53"/>
        <v>184</v>
      </c>
      <c r="Q507" s="9">
        <v>377</v>
      </c>
      <c r="R507" s="9">
        <f t="shared" si="54"/>
        <v>301.60000000000002</v>
      </c>
      <c r="S507" s="9">
        <f t="shared" si="55"/>
        <v>1062.5999999999999</v>
      </c>
      <c r="T507" s="9" t="s">
        <v>18</v>
      </c>
    </row>
    <row r="508" spans="5:20" x14ac:dyDescent="0.2">
      <c r="E508" s="9" t="s">
        <v>19</v>
      </c>
      <c r="F508" s="9">
        <v>1</v>
      </c>
      <c r="G508" s="10">
        <v>41771</v>
      </c>
      <c r="H508" s="10" t="str">
        <f t="shared" si="49"/>
        <v>May</v>
      </c>
      <c r="I508" s="9">
        <v>77</v>
      </c>
      <c r="J508" s="9">
        <f t="shared" si="50"/>
        <v>154</v>
      </c>
      <c r="K508" s="9">
        <v>31</v>
      </c>
      <c r="L508" s="9">
        <f t="shared" si="51"/>
        <v>46.5</v>
      </c>
      <c r="M508" s="9">
        <v>401</v>
      </c>
      <c r="N508" s="9">
        <f t="shared" si="52"/>
        <v>200.5</v>
      </c>
      <c r="O508" s="9">
        <v>120</v>
      </c>
      <c r="P508" s="9">
        <f t="shared" si="53"/>
        <v>120</v>
      </c>
      <c r="Q508" s="9">
        <v>421</v>
      </c>
      <c r="R508" s="9">
        <f t="shared" si="54"/>
        <v>336.8</v>
      </c>
      <c r="S508" s="9">
        <f t="shared" si="55"/>
        <v>857.8</v>
      </c>
      <c r="T508" s="9" t="s">
        <v>18</v>
      </c>
    </row>
    <row r="509" spans="5:20" x14ac:dyDescent="0.2">
      <c r="E509" s="9" t="s">
        <v>20</v>
      </c>
      <c r="F509" s="9">
        <v>2</v>
      </c>
      <c r="G509" s="10">
        <v>41772</v>
      </c>
      <c r="H509" s="10" t="str">
        <f t="shared" si="49"/>
        <v>May</v>
      </c>
      <c r="I509" s="9">
        <v>105</v>
      </c>
      <c r="J509" s="9">
        <f t="shared" si="50"/>
        <v>210</v>
      </c>
      <c r="K509" s="9">
        <v>44</v>
      </c>
      <c r="L509" s="9">
        <f t="shared" si="51"/>
        <v>66</v>
      </c>
      <c r="M509" s="9">
        <v>484</v>
      </c>
      <c r="N509" s="9">
        <f t="shared" si="52"/>
        <v>242</v>
      </c>
      <c r="O509" s="9">
        <v>196</v>
      </c>
      <c r="P509" s="9">
        <f t="shared" si="53"/>
        <v>196</v>
      </c>
      <c r="Q509" s="9">
        <v>338</v>
      </c>
      <c r="R509" s="9">
        <f t="shared" si="54"/>
        <v>270.40000000000003</v>
      </c>
      <c r="S509" s="9">
        <f t="shared" si="55"/>
        <v>984.40000000000009</v>
      </c>
      <c r="T509" s="9" t="s">
        <v>18</v>
      </c>
    </row>
    <row r="510" spans="5:20" x14ac:dyDescent="0.2">
      <c r="E510" s="9" t="s">
        <v>21</v>
      </c>
      <c r="F510" s="9">
        <v>3</v>
      </c>
      <c r="G510" s="10">
        <v>41773</v>
      </c>
      <c r="H510" s="10" t="str">
        <f t="shared" si="49"/>
        <v>May</v>
      </c>
      <c r="I510" s="9">
        <v>101</v>
      </c>
      <c r="J510" s="9">
        <f t="shared" si="50"/>
        <v>202</v>
      </c>
      <c r="K510" s="9">
        <v>40</v>
      </c>
      <c r="L510" s="9">
        <f t="shared" si="51"/>
        <v>60</v>
      </c>
      <c r="M510" s="9">
        <v>686</v>
      </c>
      <c r="N510" s="9">
        <f t="shared" si="52"/>
        <v>343</v>
      </c>
      <c r="O510" s="9">
        <v>231</v>
      </c>
      <c r="P510" s="9">
        <f t="shared" si="53"/>
        <v>231</v>
      </c>
      <c r="Q510" s="9">
        <v>322</v>
      </c>
      <c r="R510" s="9">
        <f t="shared" si="54"/>
        <v>257.60000000000002</v>
      </c>
      <c r="S510" s="9">
        <f t="shared" si="55"/>
        <v>1093.5999999999999</v>
      </c>
      <c r="T510" s="9" t="s">
        <v>17</v>
      </c>
    </row>
    <row r="511" spans="5:20" x14ac:dyDescent="0.2">
      <c r="E511" s="9" t="s">
        <v>22</v>
      </c>
      <c r="F511" s="9">
        <v>4</v>
      </c>
      <c r="G511" s="10">
        <v>41774</v>
      </c>
      <c r="H511" s="10" t="str">
        <f t="shared" si="49"/>
        <v>May</v>
      </c>
      <c r="I511" s="9">
        <v>87</v>
      </c>
      <c r="J511" s="9">
        <f t="shared" si="50"/>
        <v>174</v>
      </c>
      <c r="K511" s="9">
        <v>45</v>
      </c>
      <c r="L511" s="9">
        <f t="shared" si="51"/>
        <v>67.5</v>
      </c>
      <c r="M511" s="9">
        <v>545</v>
      </c>
      <c r="N511" s="9">
        <f t="shared" si="52"/>
        <v>272.5</v>
      </c>
      <c r="O511" s="9">
        <v>128</v>
      </c>
      <c r="P511" s="9">
        <f t="shared" si="53"/>
        <v>128</v>
      </c>
      <c r="Q511" s="9">
        <v>488</v>
      </c>
      <c r="R511" s="9">
        <f t="shared" si="54"/>
        <v>390.40000000000003</v>
      </c>
      <c r="S511" s="9">
        <f t="shared" si="55"/>
        <v>1032.4000000000001</v>
      </c>
      <c r="T511" s="9" t="s">
        <v>17</v>
      </c>
    </row>
    <row r="512" spans="5:20" x14ac:dyDescent="0.2">
      <c r="E512" s="9" t="s">
        <v>23</v>
      </c>
      <c r="F512" s="9">
        <v>5</v>
      </c>
      <c r="G512" s="10">
        <v>41775</v>
      </c>
      <c r="H512" s="10" t="str">
        <f t="shared" si="49"/>
        <v>May</v>
      </c>
      <c r="I512" s="9">
        <v>90</v>
      </c>
      <c r="J512" s="9">
        <f t="shared" si="50"/>
        <v>180</v>
      </c>
      <c r="K512" s="9">
        <v>47</v>
      </c>
      <c r="L512" s="9">
        <f t="shared" si="51"/>
        <v>70.5</v>
      </c>
      <c r="M512" s="9">
        <v>250</v>
      </c>
      <c r="N512" s="9">
        <f t="shared" si="52"/>
        <v>125</v>
      </c>
      <c r="O512" s="9">
        <v>235</v>
      </c>
      <c r="P512" s="9">
        <f t="shared" si="53"/>
        <v>235</v>
      </c>
      <c r="Q512" s="9">
        <v>243</v>
      </c>
      <c r="R512" s="9">
        <f t="shared" si="54"/>
        <v>194.4</v>
      </c>
      <c r="S512" s="9">
        <f t="shared" si="55"/>
        <v>804.9</v>
      </c>
      <c r="T512" s="9" t="s">
        <v>18</v>
      </c>
    </row>
    <row r="513" spans="5:20" x14ac:dyDescent="0.2">
      <c r="E513" s="9" t="s">
        <v>24</v>
      </c>
      <c r="F513" s="9">
        <v>6</v>
      </c>
      <c r="G513" s="10">
        <v>41776</v>
      </c>
      <c r="H513" s="10" t="str">
        <f t="shared" si="49"/>
        <v>May</v>
      </c>
      <c r="I513" s="9">
        <v>94</v>
      </c>
      <c r="J513" s="9">
        <f t="shared" si="50"/>
        <v>188</v>
      </c>
      <c r="K513" s="9">
        <v>66</v>
      </c>
      <c r="L513" s="9">
        <f t="shared" si="51"/>
        <v>99</v>
      </c>
      <c r="M513" s="9">
        <v>649</v>
      </c>
      <c r="N513" s="9">
        <f t="shared" si="52"/>
        <v>324.5</v>
      </c>
      <c r="O513" s="9">
        <v>357</v>
      </c>
      <c r="P513" s="9">
        <f t="shared" si="53"/>
        <v>357</v>
      </c>
      <c r="Q513" s="9">
        <v>562</v>
      </c>
      <c r="R513" s="9">
        <f t="shared" si="54"/>
        <v>449.6</v>
      </c>
      <c r="S513" s="9">
        <f t="shared" si="55"/>
        <v>1418.1</v>
      </c>
      <c r="T513" s="9" t="s">
        <v>17</v>
      </c>
    </row>
    <row r="514" spans="5:20" x14ac:dyDescent="0.2">
      <c r="E514" s="9" t="s">
        <v>25</v>
      </c>
      <c r="F514" s="9">
        <v>7</v>
      </c>
      <c r="G514" s="10">
        <v>41777</v>
      </c>
      <c r="H514" s="10" t="str">
        <f t="shared" si="49"/>
        <v>May</v>
      </c>
      <c r="I514" s="9">
        <v>106</v>
      </c>
      <c r="J514" s="9">
        <f t="shared" si="50"/>
        <v>212</v>
      </c>
      <c r="K514" s="9">
        <v>60</v>
      </c>
      <c r="L514" s="9">
        <f t="shared" si="51"/>
        <v>90</v>
      </c>
      <c r="M514" s="9">
        <v>466</v>
      </c>
      <c r="N514" s="9">
        <f t="shared" si="52"/>
        <v>233</v>
      </c>
      <c r="O514" s="9">
        <v>267</v>
      </c>
      <c r="P514" s="9">
        <f t="shared" si="53"/>
        <v>267</v>
      </c>
      <c r="Q514" s="9">
        <v>458</v>
      </c>
      <c r="R514" s="9">
        <f t="shared" si="54"/>
        <v>366.40000000000003</v>
      </c>
      <c r="S514" s="9">
        <f t="shared" si="55"/>
        <v>1168.4000000000001</v>
      </c>
      <c r="T514" s="9" t="s">
        <v>18</v>
      </c>
    </row>
    <row r="515" spans="5:20" x14ac:dyDescent="0.2">
      <c r="E515" s="9" t="s">
        <v>19</v>
      </c>
      <c r="F515" s="9">
        <v>1</v>
      </c>
      <c r="G515" s="10">
        <v>41778</v>
      </c>
      <c r="H515" s="10" t="str">
        <f t="shared" si="49"/>
        <v>May</v>
      </c>
      <c r="I515" s="9">
        <v>70</v>
      </c>
      <c r="J515" s="9">
        <f t="shared" si="50"/>
        <v>140</v>
      </c>
      <c r="K515" s="9">
        <v>67</v>
      </c>
      <c r="L515" s="9">
        <f t="shared" si="51"/>
        <v>100.5</v>
      </c>
      <c r="M515" s="9">
        <v>275</v>
      </c>
      <c r="N515" s="9">
        <f t="shared" si="52"/>
        <v>137.5</v>
      </c>
      <c r="O515" s="9">
        <v>260</v>
      </c>
      <c r="P515" s="9">
        <f t="shared" si="53"/>
        <v>260</v>
      </c>
      <c r="Q515" s="9">
        <v>308</v>
      </c>
      <c r="R515" s="9">
        <f t="shared" si="54"/>
        <v>246.4</v>
      </c>
      <c r="S515" s="9">
        <f t="shared" si="55"/>
        <v>884.4</v>
      </c>
      <c r="T515" s="9" t="s">
        <v>18</v>
      </c>
    </row>
    <row r="516" spans="5:20" x14ac:dyDescent="0.2">
      <c r="E516" s="9" t="s">
        <v>20</v>
      </c>
      <c r="F516" s="9">
        <v>2</v>
      </c>
      <c r="G516" s="10">
        <v>41779</v>
      </c>
      <c r="H516" s="10" t="str">
        <f t="shared" si="49"/>
        <v>May</v>
      </c>
      <c r="I516" s="9">
        <v>86</v>
      </c>
      <c r="J516" s="9">
        <f t="shared" si="50"/>
        <v>172</v>
      </c>
      <c r="K516" s="9">
        <v>45</v>
      </c>
      <c r="L516" s="9">
        <f t="shared" si="51"/>
        <v>67.5</v>
      </c>
      <c r="M516" s="9">
        <v>364</v>
      </c>
      <c r="N516" s="9">
        <f t="shared" si="52"/>
        <v>182</v>
      </c>
      <c r="O516" s="9">
        <v>243</v>
      </c>
      <c r="P516" s="9">
        <f t="shared" si="53"/>
        <v>243</v>
      </c>
      <c r="Q516" s="9">
        <v>446</v>
      </c>
      <c r="R516" s="9">
        <f t="shared" si="54"/>
        <v>356.8</v>
      </c>
      <c r="S516" s="9">
        <f t="shared" si="55"/>
        <v>1021.3</v>
      </c>
      <c r="T516" s="9" t="s">
        <v>18</v>
      </c>
    </row>
    <row r="517" spans="5:20" x14ac:dyDescent="0.2">
      <c r="E517" s="9" t="s">
        <v>21</v>
      </c>
      <c r="F517" s="9">
        <v>3</v>
      </c>
      <c r="G517" s="10">
        <v>41780</v>
      </c>
      <c r="H517" s="10" t="str">
        <f t="shared" si="49"/>
        <v>May</v>
      </c>
      <c r="I517" s="9">
        <v>78</v>
      </c>
      <c r="J517" s="9">
        <f t="shared" si="50"/>
        <v>156</v>
      </c>
      <c r="K517" s="9">
        <v>59</v>
      </c>
      <c r="L517" s="9">
        <f t="shared" si="51"/>
        <v>88.5</v>
      </c>
      <c r="M517" s="9">
        <v>627</v>
      </c>
      <c r="N517" s="9">
        <f t="shared" si="52"/>
        <v>313.5</v>
      </c>
      <c r="O517" s="9">
        <v>313</v>
      </c>
      <c r="P517" s="9">
        <f t="shared" si="53"/>
        <v>313</v>
      </c>
      <c r="Q517" s="9">
        <v>411</v>
      </c>
      <c r="R517" s="9">
        <f t="shared" si="54"/>
        <v>328.8</v>
      </c>
      <c r="S517" s="9">
        <f t="shared" si="55"/>
        <v>1199.8</v>
      </c>
      <c r="T517" s="9" t="s">
        <v>17</v>
      </c>
    </row>
    <row r="518" spans="5:20" x14ac:dyDescent="0.2">
      <c r="E518" s="9" t="s">
        <v>22</v>
      </c>
      <c r="F518" s="9">
        <v>4</v>
      </c>
      <c r="G518" s="10">
        <v>41781</v>
      </c>
      <c r="H518" s="10" t="str">
        <f t="shared" si="49"/>
        <v>May</v>
      </c>
      <c r="I518" s="9">
        <v>83</v>
      </c>
      <c r="J518" s="9">
        <f t="shared" si="50"/>
        <v>166</v>
      </c>
      <c r="K518" s="9">
        <v>54</v>
      </c>
      <c r="L518" s="9">
        <f t="shared" si="51"/>
        <v>81</v>
      </c>
      <c r="M518" s="9">
        <v>447</v>
      </c>
      <c r="N518" s="9">
        <f t="shared" si="52"/>
        <v>223.5</v>
      </c>
      <c r="O518" s="9">
        <v>244</v>
      </c>
      <c r="P518" s="9">
        <f t="shared" si="53"/>
        <v>244</v>
      </c>
      <c r="Q518" s="9">
        <v>295</v>
      </c>
      <c r="R518" s="9">
        <f t="shared" si="54"/>
        <v>236</v>
      </c>
      <c r="S518" s="9">
        <f t="shared" si="55"/>
        <v>950.5</v>
      </c>
      <c r="T518" s="9" t="s">
        <v>18</v>
      </c>
    </row>
    <row r="519" spans="5:20" x14ac:dyDescent="0.2">
      <c r="E519" s="9" t="s">
        <v>23</v>
      </c>
      <c r="F519" s="9">
        <v>5</v>
      </c>
      <c r="G519" s="10">
        <v>41782</v>
      </c>
      <c r="H519" s="10" t="str">
        <f t="shared" si="49"/>
        <v>May</v>
      </c>
      <c r="I519" s="9">
        <v>106</v>
      </c>
      <c r="J519" s="9">
        <f t="shared" si="50"/>
        <v>212</v>
      </c>
      <c r="K519" s="9">
        <v>50</v>
      </c>
      <c r="L519" s="9">
        <f t="shared" si="51"/>
        <v>75</v>
      </c>
      <c r="M519" s="9">
        <v>837</v>
      </c>
      <c r="N519" s="9">
        <f t="shared" si="52"/>
        <v>418.5</v>
      </c>
      <c r="O519" s="9">
        <v>159</v>
      </c>
      <c r="P519" s="9">
        <f t="shared" si="53"/>
        <v>159</v>
      </c>
      <c r="Q519" s="9">
        <v>370</v>
      </c>
      <c r="R519" s="9">
        <f t="shared" si="54"/>
        <v>296</v>
      </c>
      <c r="S519" s="9">
        <f t="shared" si="55"/>
        <v>1160.5</v>
      </c>
      <c r="T519" s="9" t="s">
        <v>18</v>
      </c>
    </row>
    <row r="520" spans="5:20" x14ac:dyDescent="0.2">
      <c r="E520" s="9" t="s">
        <v>24</v>
      </c>
      <c r="F520" s="9">
        <v>6</v>
      </c>
      <c r="G520" s="10">
        <v>41783</v>
      </c>
      <c r="H520" s="10" t="str">
        <f t="shared" si="49"/>
        <v>May</v>
      </c>
      <c r="I520" s="9">
        <v>118</v>
      </c>
      <c r="J520" s="9">
        <f t="shared" si="50"/>
        <v>236</v>
      </c>
      <c r="K520" s="9">
        <v>41</v>
      </c>
      <c r="L520" s="9">
        <f t="shared" si="51"/>
        <v>61.5</v>
      </c>
      <c r="M520" s="9">
        <v>296</v>
      </c>
      <c r="N520" s="9">
        <f t="shared" si="52"/>
        <v>148</v>
      </c>
      <c r="O520" s="9">
        <v>145</v>
      </c>
      <c r="P520" s="9">
        <f t="shared" si="53"/>
        <v>145</v>
      </c>
      <c r="Q520" s="9">
        <v>346</v>
      </c>
      <c r="R520" s="9">
        <f t="shared" si="54"/>
        <v>276.8</v>
      </c>
      <c r="S520" s="9">
        <f t="shared" si="55"/>
        <v>867.3</v>
      </c>
      <c r="T520" s="9" t="s">
        <v>18</v>
      </c>
    </row>
    <row r="521" spans="5:20" x14ac:dyDescent="0.2">
      <c r="E521" s="9" t="s">
        <v>25</v>
      </c>
      <c r="F521" s="9">
        <v>7</v>
      </c>
      <c r="G521" s="10">
        <v>41784</v>
      </c>
      <c r="H521" s="10" t="str">
        <f t="shared" si="49"/>
        <v>May</v>
      </c>
      <c r="I521" s="9">
        <v>97</v>
      </c>
      <c r="J521" s="9">
        <f t="shared" si="50"/>
        <v>194</v>
      </c>
      <c r="K521" s="9">
        <v>59</v>
      </c>
      <c r="L521" s="9">
        <f t="shared" si="51"/>
        <v>88.5</v>
      </c>
      <c r="M521" s="9">
        <v>556</v>
      </c>
      <c r="N521" s="9">
        <f t="shared" si="52"/>
        <v>278</v>
      </c>
      <c r="O521" s="9">
        <v>255</v>
      </c>
      <c r="P521" s="9">
        <f t="shared" si="53"/>
        <v>255</v>
      </c>
      <c r="Q521" s="9">
        <v>240</v>
      </c>
      <c r="R521" s="9">
        <f t="shared" si="54"/>
        <v>192</v>
      </c>
      <c r="S521" s="9">
        <f t="shared" si="55"/>
        <v>1007.5</v>
      </c>
      <c r="T521" s="9" t="s">
        <v>18</v>
      </c>
    </row>
    <row r="522" spans="5:20" x14ac:dyDescent="0.2">
      <c r="E522" s="9" t="s">
        <v>19</v>
      </c>
      <c r="F522" s="9">
        <v>1</v>
      </c>
      <c r="G522" s="10">
        <v>41785</v>
      </c>
      <c r="H522" s="10" t="str">
        <f t="shared" si="49"/>
        <v>May</v>
      </c>
      <c r="I522" s="9">
        <v>106</v>
      </c>
      <c r="J522" s="9">
        <f t="shared" si="50"/>
        <v>212</v>
      </c>
      <c r="K522" s="9">
        <v>28</v>
      </c>
      <c r="L522" s="9">
        <f t="shared" si="51"/>
        <v>42</v>
      </c>
      <c r="M522" s="9">
        <v>606</v>
      </c>
      <c r="N522" s="9">
        <f t="shared" si="52"/>
        <v>303</v>
      </c>
      <c r="O522" s="9">
        <v>181</v>
      </c>
      <c r="P522" s="9">
        <f t="shared" si="53"/>
        <v>181</v>
      </c>
      <c r="Q522" s="9">
        <v>345</v>
      </c>
      <c r="R522" s="9">
        <f t="shared" si="54"/>
        <v>276</v>
      </c>
      <c r="S522" s="9">
        <f t="shared" si="55"/>
        <v>1014</v>
      </c>
      <c r="T522" s="9" t="s">
        <v>18</v>
      </c>
    </row>
    <row r="523" spans="5:20" x14ac:dyDescent="0.2">
      <c r="E523" s="9" t="s">
        <v>20</v>
      </c>
      <c r="F523" s="9">
        <v>2</v>
      </c>
      <c r="G523" s="10">
        <v>41786</v>
      </c>
      <c r="H523" s="10" t="str">
        <f t="shared" si="49"/>
        <v>May</v>
      </c>
      <c r="I523" s="9">
        <v>75</v>
      </c>
      <c r="J523" s="9">
        <f t="shared" si="50"/>
        <v>150</v>
      </c>
      <c r="K523" s="9">
        <v>48</v>
      </c>
      <c r="L523" s="9">
        <f t="shared" si="51"/>
        <v>72</v>
      </c>
      <c r="M523" s="9">
        <v>480</v>
      </c>
      <c r="N523" s="9">
        <f t="shared" si="52"/>
        <v>240</v>
      </c>
      <c r="O523" s="9">
        <v>145</v>
      </c>
      <c r="P523" s="9">
        <f t="shared" si="53"/>
        <v>145</v>
      </c>
      <c r="Q523" s="9">
        <v>418</v>
      </c>
      <c r="R523" s="9">
        <f t="shared" si="54"/>
        <v>334.40000000000003</v>
      </c>
      <c r="S523" s="9">
        <f t="shared" si="55"/>
        <v>941.40000000000009</v>
      </c>
      <c r="T523" s="9" t="s">
        <v>18</v>
      </c>
    </row>
    <row r="524" spans="5:20" x14ac:dyDescent="0.2">
      <c r="E524" s="9" t="s">
        <v>21</v>
      </c>
      <c r="F524" s="9">
        <v>3</v>
      </c>
      <c r="G524" s="10">
        <v>41787</v>
      </c>
      <c r="H524" s="10" t="str">
        <f t="shared" si="49"/>
        <v>May</v>
      </c>
      <c r="I524" s="9">
        <v>82</v>
      </c>
      <c r="J524" s="9">
        <f t="shared" si="50"/>
        <v>164</v>
      </c>
      <c r="K524" s="9">
        <v>46</v>
      </c>
      <c r="L524" s="9">
        <f t="shared" si="51"/>
        <v>69</v>
      </c>
      <c r="M524" s="9">
        <v>484</v>
      </c>
      <c r="N524" s="9">
        <f t="shared" si="52"/>
        <v>242</v>
      </c>
      <c r="O524" s="9">
        <v>279</v>
      </c>
      <c r="P524" s="9">
        <f t="shared" si="53"/>
        <v>279</v>
      </c>
      <c r="Q524" s="9">
        <v>444</v>
      </c>
      <c r="R524" s="9">
        <f t="shared" si="54"/>
        <v>355.20000000000005</v>
      </c>
      <c r="S524" s="9">
        <f t="shared" si="55"/>
        <v>1109.2</v>
      </c>
      <c r="T524" s="9" t="s">
        <v>17</v>
      </c>
    </row>
    <row r="525" spans="5:20" x14ac:dyDescent="0.2">
      <c r="E525" s="9" t="s">
        <v>22</v>
      </c>
      <c r="F525" s="9">
        <v>4</v>
      </c>
      <c r="G525" s="10">
        <v>41788</v>
      </c>
      <c r="H525" s="10" t="str">
        <f t="shared" ref="H525:H588" si="56">TEXT(G525,"mmmm")</f>
        <v>May</v>
      </c>
      <c r="I525" s="9">
        <v>77</v>
      </c>
      <c r="J525" s="9">
        <f t="shared" ref="J525:J588" si="57">I525*2</f>
        <v>154</v>
      </c>
      <c r="K525" s="9">
        <v>42</v>
      </c>
      <c r="L525" s="9">
        <f t="shared" ref="L525:L588" si="58">K525*1.5</f>
        <v>63</v>
      </c>
      <c r="M525" s="9">
        <v>568</v>
      </c>
      <c r="N525" s="9">
        <f t="shared" ref="N525:N588" si="59">M525*0.5</f>
        <v>284</v>
      </c>
      <c r="O525" s="9">
        <v>150</v>
      </c>
      <c r="P525" s="9">
        <f t="shared" ref="P525:P588" si="60">O525</f>
        <v>150</v>
      </c>
      <c r="Q525" s="9">
        <v>232</v>
      </c>
      <c r="R525" s="9">
        <f t="shared" ref="R525:R588" si="61">Q525*0.8</f>
        <v>185.60000000000002</v>
      </c>
      <c r="S525" s="9">
        <f t="shared" ref="S525:S588" si="62">J525+L525+N525+P525+R525</f>
        <v>836.6</v>
      </c>
      <c r="T525" s="9" t="s">
        <v>18</v>
      </c>
    </row>
    <row r="526" spans="5:20" x14ac:dyDescent="0.2">
      <c r="E526" s="9" t="s">
        <v>23</v>
      </c>
      <c r="F526" s="9">
        <v>5</v>
      </c>
      <c r="G526" s="10">
        <v>41789</v>
      </c>
      <c r="H526" s="10" t="str">
        <f t="shared" si="56"/>
        <v>May</v>
      </c>
      <c r="I526" s="9">
        <v>107</v>
      </c>
      <c r="J526" s="9">
        <f t="shared" si="57"/>
        <v>214</v>
      </c>
      <c r="K526" s="9">
        <v>54</v>
      </c>
      <c r="L526" s="9">
        <f t="shared" si="58"/>
        <v>81</v>
      </c>
      <c r="M526" s="9">
        <v>659</v>
      </c>
      <c r="N526" s="9">
        <f t="shared" si="59"/>
        <v>329.5</v>
      </c>
      <c r="O526" s="9">
        <v>280</v>
      </c>
      <c r="P526" s="9">
        <f t="shared" si="60"/>
        <v>280</v>
      </c>
      <c r="Q526" s="9">
        <v>420</v>
      </c>
      <c r="R526" s="9">
        <f t="shared" si="61"/>
        <v>336</v>
      </c>
      <c r="S526" s="9">
        <f t="shared" si="62"/>
        <v>1240.5</v>
      </c>
      <c r="T526" s="9" t="s">
        <v>17</v>
      </c>
    </row>
    <row r="527" spans="5:20" x14ac:dyDescent="0.2">
      <c r="E527" s="9" t="s">
        <v>24</v>
      </c>
      <c r="F527" s="9">
        <v>6</v>
      </c>
      <c r="G527" s="10">
        <v>41790</v>
      </c>
      <c r="H527" s="10" t="str">
        <f t="shared" si="56"/>
        <v>May</v>
      </c>
      <c r="I527" s="9">
        <v>90</v>
      </c>
      <c r="J527" s="9">
        <f t="shared" si="57"/>
        <v>180</v>
      </c>
      <c r="K527" s="9">
        <v>75</v>
      </c>
      <c r="L527" s="9">
        <f t="shared" si="58"/>
        <v>112.5</v>
      </c>
      <c r="M527" s="9">
        <v>738</v>
      </c>
      <c r="N527" s="9">
        <f t="shared" si="59"/>
        <v>369</v>
      </c>
      <c r="O527" s="9">
        <v>314</v>
      </c>
      <c r="P527" s="9">
        <f t="shared" si="60"/>
        <v>314</v>
      </c>
      <c r="Q527" s="9">
        <v>312</v>
      </c>
      <c r="R527" s="9">
        <f t="shared" si="61"/>
        <v>249.60000000000002</v>
      </c>
      <c r="S527" s="9">
        <f t="shared" si="62"/>
        <v>1225.0999999999999</v>
      </c>
      <c r="T527" s="9" t="s">
        <v>17</v>
      </c>
    </row>
    <row r="528" spans="5:20" x14ac:dyDescent="0.2">
      <c r="E528" s="9" t="s">
        <v>25</v>
      </c>
      <c r="F528" s="9">
        <v>7</v>
      </c>
      <c r="G528" s="10">
        <v>41791</v>
      </c>
      <c r="H528" s="10" t="str">
        <f t="shared" si="56"/>
        <v>June</v>
      </c>
      <c r="I528" s="9">
        <v>114</v>
      </c>
      <c r="J528" s="9">
        <f t="shared" si="57"/>
        <v>228</v>
      </c>
      <c r="K528" s="9">
        <v>42</v>
      </c>
      <c r="L528" s="9">
        <f t="shared" si="58"/>
        <v>63</v>
      </c>
      <c r="M528" s="9">
        <v>706</v>
      </c>
      <c r="N528" s="9">
        <f t="shared" si="59"/>
        <v>353</v>
      </c>
      <c r="O528" s="9">
        <v>325</v>
      </c>
      <c r="P528" s="9">
        <f t="shared" si="60"/>
        <v>325</v>
      </c>
      <c r="Q528" s="9">
        <v>494</v>
      </c>
      <c r="R528" s="9">
        <f t="shared" si="61"/>
        <v>395.20000000000005</v>
      </c>
      <c r="S528" s="9">
        <f t="shared" si="62"/>
        <v>1364.2</v>
      </c>
      <c r="T528" s="9" t="s">
        <v>18</v>
      </c>
    </row>
    <row r="529" spans="5:20" x14ac:dyDescent="0.2">
      <c r="E529" s="9" t="s">
        <v>19</v>
      </c>
      <c r="F529" s="9">
        <v>1</v>
      </c>
      <c r="G529" s="10">
        <v>41792</v>
      </c>
      <c r="H529" s="10" t="str">
        <f t="shared" si="56"/>
        <v>June</v>
      </c>
      <c r="I529" s="9">
        <v>45</v>
      </c>
      <c r="J529" s="9">
        <f t="shared" si="57"/>
        <v>90</v>
      </c>
      <c r="K529" s="9">
        <v>34</v>
      </c>
      <c r="L529" s="9">
        <f t="shared" si="58"/>
        <v>51</v>
      </c>
      <c r="M529" s="9">
        <v>374</v>
      </c>
      <c r="N529" s="9">
        <f t="shared" si="59"/>
        <v>187</v>
      </c>
      <c r="O529" s="9">
        <v>303</v>
      </c>
      <c r="P529" s="9">
        <f t="shared" si="60"/>
        <v>303</v>
      </c>
      <c r="Q529" s="9">
        <v>326</v>
      </c>
      <c r="R529" s="9">
        <f t="shared" si="61"/>
        <v>260.8</v>
      </c>
      <c r="S529" s="9">
        <f t="shared" si="62"/>
        <v>891.8</v>
      </c>
      <c r="T529" s="9" t="s">
        <v>18</v>
      </c>
    </row>
    <row r="530" spans="5:20" x14ac:dyDescent="0.2">
      <c r="E530" s="9" t="s">
        <v>20</v>
      </c>
      <c r="F530" s="9">
        <v>2</v>
      </c>
      <c r="G530" s="10">
        <v>41793</v>
      </c>
      <c r="H530" s="10" t="str">
        <f t="shared" si="56"/>
        <v>June</v>
      </c>
      <c r="I530" s="9">
        <v>85</v>
      </c>
      <c r="J530" s="9">
        <f t="shared" si="57"/>
        <v>170</v>
      </c>
      <c r="K530" s="9">
        <v>48</v>
      </c>
      <c r="L530" s="9">
        <f t="shared" si="58"/>
        <v>72</v>
      </c>
      <c r="M530" s="9">
        <v>451</v>
      </c>
      <c r="N530" s="9">
        <f t="shared" si="59"/>
        <v>225.5</v>
      </c>
      <c r="O530" s="9">
        <v>323</v>
      </c>
      <c r="P530" s="9">
        <f t="shared" si="60"/>
        <v>323</v>
      </c>
      <c r="Q530" s="9">
        <v>431</v>
      </c>
      <c r="R530" s="9">
        <f t="shared" si="61"/>
        <v>344.8</v>
      </c>
      <c r="S530" s="9">
        <f t="shared" si="62"/>
        <v>1135.3</v>
      </c>
      <c r="T530" s="9" t="s">
        <v>18</v>
      </c>
    </row>
    <row r="531" spans="5:20" x14ac:dyDescent="0.2">
      <c r="E531" s="9" t="s">
        <v>21</v>
      </c>
      <c r="F531" s="9">
        <v>3</v>
      </c>
      <c r="G531" s="10">
        <v>41794</v>
      </c>
      <c r="H531" s="10" t="str">
        <f t="shared" si="56"/>
        <v>June</v>
      </c>
      <c r="I531" s="9">
        <v>52</v>
      </c>
      <c r="J531" s="9">
        <f t="shared" si="57"/>
        <v>104</v>
      </c>
      <c r="K531" s="9">
        <v>54</v>
      </c>
      <c r="L531" s="9">
        <f t="shared" si="58"/>
        <v>81</v>
      </c>
      <c r="M531" s="9">
        <v>551</v>
      </c>
      <c r="N531" s="9">
        <f t="shared" si="59"/>
        <v>275.5</v>
      </c>
      <c r="O531" s="9">
        <v>323</v>
      </c>
      <c r="P531" s="9">
        <f t="shared" si="60"/>
        <v>323</v>
      </c>
      <c r="Q531" s="9">
        <v>290</v>
      </c>
      <c r="R531" s="9">
        <f t="shared" si="61"/>
        <v>232</v>
      </c>
      <c r="S531" s="9">
        <f t="shared" si="62"/>
        <v>1015.5</v>
      </c>
      <c r="T531" s="9" t="s">
        <v>18</v>
      </c>
    </row>
    <row r="532" spans="5:20" x14ac:dyDescent="0.2">
      <c r="E532" s="9" t="s">
        <v>22</v>
      </c>
      <c r="F532" s="9">
        <v>4</v>
      </c>
      <c r="G532" s="10">
        <v>41795</v>
      </c>
      <c r="H532" s="10" t="str">
        <f t="shared" si="56"/>
        <v>June</v>
      </c>
      <c r="I532" s="9">
        <v>90</v>
      </c>
      <c r="J532" s="9">
        <f t="shared" si="57"/>
        <v>180</v>
      </c>
      <c r="K532" s="9">
        <v>56</v>
      </c>
      <c r="L532" s="9">
        <f t="shared" si="58"/>
        <v>84</v>
      </c>
      <c r="M532" s="9">
        <v>504</v>
      </c>
      <c r="N532" s="9">
        <f t="shared" si="59"/>
        <v>252</v>
      </c>
      <c r="O532" s="9">
        <v>271</v>
      </c>
      <c r="P532" s="9">
        <f t="shared" si="60"/>
        <v>271</v>
      </c>
      <c r="Q532" s="9">
        <v>401</v>
      </c>
      <c r="R532" s="9">
        <f t="shared" si="61"/>
        <v>320.8</v>
      </c>
      <c r="S532" s="9">
        <f t="shared" si="62"/>
        <v>1107.8</v>
      </c>
      <c r="T532" s="9" t="s">
        <v>18</v>
      </c>
    </row>
    <row r="533" spans="5:20" x14ac:dyDescent="0.2">
      <c r="E533" s="9" t="s">
        <v>23</v>
      </c>
      <c r="F533" s="9">
        <v>5</v>
      </c>
      <c r="G533" s="10">
        <v>41796</v>
      </c>
      <c r="H533" s="10" t="str">
        <f t="shared" si="56"/>
        <v>June</v>
      </c>
      <c r="I533" s="9">
        <v>112</v>
      </c>
      <c r="J533" s="9">
        <f t="shared" si="57"/>
        <v>224</v>
      </c>
      <c r="K533" s="9">
        <v>86</v>
      </c>
      <c r="L533" s="9">
        <f t="shared" si="58"/>
        <v>129</v>
      </c>
      <c r="M533" s="9">
        <v>804</v>
      </c>
      <c r="N533" s="9">
        <f t="shared" si="59"/>
        <v>402</v>
      </c>
      <c r="O533" s="9">
        <v>440</v>
      </c>
      <c r="P533" s="9">
        <f t="shared" si="60"/>
        <v>440</v>
      </c>
      <c r="Q533" s="9">
        <v>357</v>
      </c>
      <c r="R533" s="9">
        <f t="shared" si="61"/>
        <v>285.60000000000002</v>
      </c>
      <c r="S533" s="9">
        <f t="shared" si="62"/>
        <v>1480.6</v>
      </c>
      <c r="T533" s="9" t="s">
        <v>18</v>
      </c>
    </row>
    <row r="534" spans="5:20" x14ac:dyDescent="0.2">
      <c r="E534" s="9" t="s">
        <v>24</v>
      </c>
      <c r="F534" s="9">
        <v>6</v>
      </c>
      <c r="G534" s="10">
        <v>41797</v>
      </c>
      <c r="H534" s="10" t="str">
        <f t="shared" si="56"/>
        <v>June</v>
      </c>
      <c r="I534" s="9">
        <v>92</v>
      </c>
      <c r="J534" s="9">
        <f t="shared" si="57"/>
        <v>184</v>
      </c>
      <c r="K534" s="9">
        <v>70</v>
      </c>
      <c r="L534" s="9">
        <f t="shared" si="58"/>
        <v>105</v>
      </c>
      <c r="M534" s="9">
        <v>602</v>
      </c>
      <c r="N534" s="9">
        <f t="shared" si="59"/>
        <v>301</v>
      </c>
      <c r="O534" s="9">
        <v>281</v>
      </c>
      <c r="P534" s="9">
        <f t="shared" si="60"/>
        <v>281</v>
      </c>
      <c r="Q534" s="9">
        <v>460</v>
      </c>
      <c r="R534" s="9">
        <f t="shared" si="61"/>
        <v>368</v>
      </c>
      <c r="S534" s="9">
        <f t="shared" si="62"/>
        <v>1239</v>
      </c>
      <c r="T534" s="9" t="s">
        <v>18</v>
      </c>
    </row>
    <row r="535" spans="5:20" x14ac:dyDescent="0.2">
      <c r="E535" s="9" t="s">
        <v>25</v>
      </c>
      <c r="F535" s="9">
        <v>7</v>
      </c>
      <c r="G535" s="10">
        <v>41798</v>
      </c>
      <c r="H535" s="10" t="str">
        <f t="shared" si="56"/>
        <v>June</v>
      </c>
      <c r="I535" s="9">
        <v>93</v>
      </c>
      <c r="J535" s="9">
        <f t="shared" si="57"/>
        <v>186</v>
      </c>
      <c r="K535" s="9">
        <v>59</v>
      </c>
      <c r="L535" s="9">
        <f t="shared" si="58"/>
        <v>88.5</v>
      </c>
      <c r="M535" s="9">
        <v>517</v>
      </c>
      <c r="N535" s="9">
        <f t="shared" si="59"/>
        <v>258.5</v>
      </c>
      <c r="O535" s="9">
        <v>341</v>
      </c>
      <c r="P535" s="9">
        <f t="shared" si="60"/>
        <v>341</v>
      </c>
      <c r="Q535" s="9">
        <v>400</v>
      </c>
      <c r="R535" s="9">
        <f t="shared" si="61"/>
        <v>320</v>
      </c>
      <c r="S535" s="9">
        <f t="shared" si="62"/>
        <v>1194</v>
      </c>
      <c r="T535" s="9" t="s">
        <v>18</v>
      </c>
    </row>
    <row r="536" spans="5:20" x14ac:dyDescent="0.2">
      <c r="E536" s="9" t="s">
        <v>19</v>
      </c>
      <c r="F536" s="9">
        <v>1</v>
      </c>
      <c r="G536" s="10">
        <v>41799</v>
      </c>
      <c r="H536" s="10" t="str">
        <f t="shared" si="56"/>
        <v>June</v>
      </c>
      <c r="I536" s="9">
        <v>79</v>
      </c>
      <c r="J536" s="9">
        <f t="shared" si="57"/>
        <v>158</v>
      </c>
      <c r="K536" s="9">
        <v>31</v>
      </c>
      <c r="L536" s="9">
        <f t="shared" si="58"/>
        <v>46.5</v>
      </c>
      <c r="M536" s="9">
        <v>445</v>
      </c>
      <c r="N536" s="9">
        <f t="shared" si="59"/>
        <v>222.5</v>
      </c>
      <c r="O536" s="9">
        <v>210</v>
      </c>
      <c r="P536" s="9">
        <f t="shared" si="60"/>
        <v>210</v>
      </c>
      <c r="Q536" s="9">
        <v>448</v>
      </c>
      <c r="R536" s="9">
        <f t="shared" si="61"/>
        <v>358.40000000000003</v>
      </c>
      <c r="S536" s="9">
        <f t="shared" si="62"/>
        <v>995.40000000000009</v>
      </c>
      <c r="T536" s="9" t="s">
        <v>18</v>
      </c>
    </row>
    <row r="537" spans="5:20" x14ac:dyDescent="0.2">
      <c r="E537" s="9" t="s">
        <v>20</v>
      </c>
      <c r="F537" s="9">
        <v>2</v>
      </c>
      <c r="G537" s="10">
        <v>41800</v>
      </c>
      <c r="H537" s="10" t="str">
        <f t="shared" si="56"/>
        <v>June</v>
      </c>
      <c r="I537" s="9">
        <v>58</v>
      </c>
      <c r="J537" s="9">
        <f t="shared" si="57"/>
        <v>116</v>
      </c>
      <c r="K537" s="9">
        <v>34</v>
      </c>
      <c r="L537" s="9">
        <f t="shared" si="58"/>
        <v>51</v>
      </c>
      <c r="M537" s="9">
        <v>526</v>
      </c>
      <c r="N537" s="9">
        <f t="shared" si="59"/>
        <v>263</v>
      </c>
      <c r="O537" s="9">
        <v>288</v>
      </c>
      <c r="P537" s="9">
        <f t="shared" si="60"/>
        <v>288</v>
      </c>
      <c r="Q537" s="9">
        <v>458</v>
      </c>
      <c r="R537" s="9">
        <f t="shared" si="61"/>
        <v>366.40000000000003</v>
      </c>
      <c r="S537" s="9">
        <f t="shared" si="62"/>
        <v>1084.4000000000001</v>
      </c>
      <c r="T537" s="9" t="s">
        <v>18</v>
      </c>
    </row>
    <row r="538" spans="5:20" x14ac:dyDescent="0.2">
      <c r="E538" s="9" t="s">
        <v>21</v>
      </c>
      <c r="F538" s="9">
        <v>3</v>
      </c>
      <c r="G538" s="10">
        <v>41801</v>
      </c>
      <c r="H538" s="10" t="str">
        <f t="shared" si="56"/>
        <v>June</v>
      </c>
      <c r="I538" s="9">
        <v>103</v>
      </c>
      <c r="J538" s="9">
        <f t="shared" si="57"/>
        <v>206</v>
      </c>
      <c r="K538" s="9">
        <v>43</v>
      </c>
      <c r="L538" s="9">
        <f t="shared" si="58"/>
        <v>64.5</v>
      </c>
      <c r="M538" s="9">
        <v>449</v>
      </c>
      <c r="N538" s="9">
        <f t="shared" si="59"/>
        <v>224.5</v>
      </c>
      <c r="O538" s="9">
        <v>288</v>
      </c>
      <c r="P538" s="9">
        <f t="shared" si="60"/>
        <v>288</v>
      </c>
      <c r="Q538" s="9">
        <v>443</v>
      </c>
      <c r="R538" s="9">
        <f t="shared" si="61"/>
        <v>354.40000000000003</v>
      </c>
      <c r="S538" s="9">
        <f t="shared" si="62"/>
        <v>1137.4000000000001</v>
      </c>
      <c r="T538" s="9" t="s">
        <v>18</v>
      </c>
    </row>
    <row r="539" spans="5:20" x14ac:dyDescent="0.2">
      <c r="E539" s="9" t="s">
        <v>22</v>
      </c>
      <c r="F539" s="9">
        <v>4</v>
      </c>
      <c r="G539" s="10">
        <v>41802</v>
      </c>
      <c r="H539" s="10" t="str">
        <f t="shared" si="56"/>
        <v>June</v>
      </c>
      <c r="I539" s="9">
        <v>75</v>
      </c>
      <c r="J539" s="9">
        <f t="shared" si="57"/>
        <v>150</v>
      </c>
      <c r="K539" s="9">
        <v>50</v>
      </c>
      <c r="L539" s="9">
        <f t="shared" si="58"/>
        <v>75</v>
      </c>
      <c r="M539" s="9">
        <v>360</v>
      </c>
      <c r="N539" s="9">
        <f t="shared" si="59"/>
        <v>180</v>
      </c>
      <c r="O539" s="9">
        <v>264</v>
      </c>
      <c r="P539" s="9">
        <f t="shared" si="60"/>
        <v>264</v>
      </c>
      <c r="Q539" s="9">
        <v>371</v>
      </c>
      <c r="R539" s="9">
        <f t="shared" si="61"/>
        <v>296.8</v>
      </c>
      <c r="S539" s="9">
        <f t="shared" si="62"/>
        <v>965.8</v>
      </c>
      <c r="T539" s="9" t="s">
        <v>18</v>
      </c>
    </row>
    <row r="540" spans="5:20" x14ac:dyDescent="0.2">
      <c r="E540" s="9" t="s">
        <v>23</v>
      </c>
      <c r="F540" s="9">
        <v>5</v>
      </c>
      <c r="G540" s="10">
        <v>41803</v>
      </c>
      <c r="H540" s="10" t="str">
        <f t="shared" si="56"/>
        <v>June</v>
      </c>
      <c r="I540" s="9">
        <v>100</v>
      </c>
      <c r="J540" s="9">
        <f t="shared" si="57"/>
        <v>200</v>
      </c>
      <c r="K540" s="9">
        <v>51</v>
      </c>
      <c r="L540" s="9">
        <f t="shared" si="58"/>
        <v>76.5</v>
      </c>
      <c r="M540" s="9">
        <v>552</v>
      </c>
      <c r="N540" s="9">
        <f t="shared" si="59"/>
        <v>276</v>
      </c>
      <c r="O540" s="9">
        <v>302</v>
      </c>
      <c r="P540" s="9">
        <f t="shared" si="60"/>
        <v>302</v>
      </c>
      <c r="Q540" s="9">
        <v>497</v>
      </c>
      <c r="R540" s="9">
        <f t="shared" si="61"/>
        <v>397.6</v>
      </c>
      <c r="S540" s="9">
        <f t="shared" si="62"/>
        <v>1252.0999999999999</v>
      </c>
      <c r="T540" s="9" t="s">
        <v>18</v>
      </c>
    </row>
    <row r="541" spans="5:20" x14ac:dyDescent="0.2">
      <c r="E541" s="9" t="s">
        <v>24</v>
      </c>
      <c r="F541" s="9">
        <v>6</v>
      </c>
      <c r="G541" s="10">
        <v>41804</v>
      </c>
      <c r="H541" s="10" t="str">
        <f t="shared" si="56"/>
        <v>June</v>
      </c>
      <c r="I541" s="9">
        <v>106</v>
      </c>
      <c r="J541" s="9">
        <f t="shared" si="57"/>
        <v>212</v>
      </c>
      <c r="K541" s="9">
        <v>95</v>
      </c>
      <c r="L541" s="9">
        <f t="shared" si="58"/>
        <v>142.5</v>
      </c>
      <c r="M541" s="9">
        <v>896</v>
      </c>
      <c r="N541" s="9">
        <f t="shared" si="59"/>
        <v>448</v>
      </c>
      <c r="O541" s="9">
        <v>213</v>
      </c>
      <c r="P541" s="9">
        <f t="shared" si="60"/>
        <v>213</v>
      </c>
      <c r="Q541" s="9">
        <v>555</v>
      </c>
      <c r="R541" s="9">
        <f t="shared" si="61"/>
        <v>444</v>
      </c>
      <c r="S541" s="9">
        <f t="shared" si="62"/>
        <v>1459.5</v>
      </c>
      <c r="T541" s="9" t="s">
        <v>17</v>
      </c>
    </row>
    <row r="542" spans="5:20" x14ac:dyDescent="0.2">
      <c r="E542" s="9" t="s">
        <v>25</v>
      </c>
      <c r="F542" s="9">
        <v>7</v>
      </c>
      <c r="G542" s="10">
        <v>41805</v>
      </c>
      <c r="H542" s="10" t="str">
        <f t="shared" si="56"/>
        <v>June</v>
      </c>
      <c r="I542" s="9">
        <v>115</v>
      </c>
      <c r="J542" s="9">
        <f t="shared" si="57"/>
        <v>230</v>
      </c>
      <c r="K542" s="9">
        <v>66</v>
      </c>
      <c r="L542" s="9">
        <f t="shared" si="58"/>
        <v>99</v>
      </c>
      <c r="M542" s="9">
        <v>512</v>
      </c>
      <c r="N542" s="9">
        <f t="shared" si="59"/>
        <v>256</v>
      </c>
      <c r="O542" s="9">
        <v>318</v>
      </c>
      <c r="P542" s="9">
        <f t="shared" si="60"/>
        <v>318</v>
      </c>
      <c r="Q542" s="9">
        <v>536</v>
      </c>
      <c r="R542" s="9">
        <f t="shared" si="61"/>
        <v>428.8</v>
      </c>
      <c r="S542" s="9">
        <f t="shared" si="62"/>
        <v>1331.8</v>
      </c>
      <c r="T542" s="9" t="s">
        <v>18</v>
      </c>
    </row>
    <row r="543" spans="5:20" x14ac:dyDescent="0.2">
      <c r="E543" s="9" t="s">
        <v>19</v>
      </c>
      <c r="F543" s="9">
        <v>1</v>
      </c>
      <c r="G543" s="10">
        <v>41806</v>
      </c>
      <c r="H543" s="10" t="str">
        <f t="shared" si="56"/>
        <v>June</v>
      </c>
      <c r="I543" s="9">
        <v>68</v>
      </c>
      <c r="J543" s="9">
        <f t="shared" si="57"/>
        <v>136</v>
      </c>
      <c r="K543" s="9">
        <v>33</v>
      </c>
      <c r="L543" s="9">
        <f t="shared" si="58"/>
        <v>49.5</v>
      </c>
      <c r="M543" s="9">
        <v>453</v>
      </c>
      <c r="N543" s="9">
        <f t="shared" si="59"/>
        <v>226.5</v>
      </c>
      <c r="O543" s="9">
        <v>218</v>
      </c>
      <c r="P543" s="9">
        <f t="shared" si="60"/>
        <v>218</v>
      </c>
      <c r="Q543" s="9">
        <v>359</v>
      </c>
      <c r="R543" s="9">
        <f t="shared" si="61"/>
        <v>287.2</v>
      </c>
      <c r="S543" s="9">
        <f t="shared" si="62"/>
        <v>917.2</v>
      </c>
      <c r="T543" s="9" t="s">
        <v>18</v>
      </c>
    </row>
    <row r="544" spans="5:20" x14ac:dyDescent="0.2">
      <c r="E544" s="9" t="s">
        <v>20</v>
      </c>
      <c r="F544" s="9">
        <v>2</v>
      </c>
      <c r="G544" s="10">
        <v>41807</v>
      </c>
      <c r="H544" s="10" t="str">
        <f t="shared" si="56"/>
        <v>June</v>
      </c>
      <c r="I544" s="9">
        <v>89</v>
      </c>
      <c r="J544" s="9">
        <f t="shared" si="57"/>
        <v>178</v>
      </c>
      <c r="K544" s="9">
        <v>39</v>
      </c>
      <c r="L544" s="9">
        <f t="shared" si="58"/>
        <v>58.5</v>
      </c>
      <c r="M544" s="9">
        <v>404</v>
      </c>
      <c r="N544" s="9">
        <f t="shared" si="59"/>
        <v>202</v>
      </c>
      <c r="O544" s="9">
        <v>333</v>
      </c>
      <c r="P544" s="9">
        <f t="shared" si="60"/>
        <v>333</v>
      </c>
      <c r="Q544" s="9">
        <v>340</v>
      </c>
      <c r="R544" s="9">
        <f t="shared" si="61"/>
        <v>272</v>
      </c>
      <c r="S544" s="9">
        <f t="shared" si="62"/>
        <v>1043.5</v>
      </c>
      <c r="T544" s="9" t="s">
        <v>18</v>
      </c>
    </row>
    <row r="545" spans="5:20" x14ac:dyDescent="0.2">
      <c r="E545" s="9" t="s">
        <v>21</v>
      </c>
      <c r="F545" s="9">
        <v>3</v>
      </c>
      <c r="G545" s="10">
        <v>41808</v>
      </c>
      <c r="H545" s="10" t="str">
        <f t="shared" si="56"/>
        <v>June</v>
      </c>
      <c r="I545" s="9">
        <v>89</v>
      </c>
      <c r="J545" s="9">
        <f t="shared" si="57"/>
        <v>178</v>
      </c>
      <c r="K545" s="9">
        <v>59</v>
      </c>
      <c r="L545" s="9">
        <f t="shared" si="58"/>
        <v>88.5</v>
      </c>
      <c r="M545" s="9">
        <v>311</v>
      </c>
      <c r="N545" s="9">
        <f t="shared" si="59"/>
        <v>155.5</v>
      </c>
      <c r="O545" s="9">
        <v>237</v>
      </c>
      <c r="P545" s="9">
        <f t="shared" si="60"/>
        <v>237</v>
      </c>
      <c r="Q545" s="9">
        <v>329</v>
      </c>
      <c r="R545" s="9">
        <f t="shared" si="61"/>
        <v>263.2</v>
      </c>
      <c r="S545" s="9">
        <f t="shared" si="62"/>
        <v>922.2</v>
      </c>
      <c r="T545" s="9" t="s">
        <v>18</v>
      </c>
    </row>
    <row r="546" spans="5:20" x14ac:dyDescent="0.2">
      <c r="E546" s="9" t="s">
        <v>22</v>
      </c>
      <c r="F546" s="9">
        <v>4</v>
      </c>
      <c r="G546" s="10">
        <v>41809</v>
      </c>
      <c r="H546" s="10" t="str">
        <f t="shared" si="56"/>
        <v>June</v>
      </c>
      <c r="I546" s="9">
        <v>83</v>
      </c>
      <c r="J546" s="9">
        <f t="shared" si="57"/>
        <v>166</v>
      </c>
      <c r="K546" s="9">
        <v>48</v>
      </c>
      <c r="L546" s="9">
        <f t="shared" si="58"/>
        <v>72</v>
      </c>
      <c r="M546" s="9">
        <v>403</v>
      </c>
      <c r="N546" s="9">
        <f t="shared" si="59"/>
        <v>201.5</v>
      </c>
      <c r="O546" s="9">
        <v>181</v>
      </c>
      <c r="P546" s="9">
        <f t="shared" si="60"/>
        <v>181</v>
      </c>
      <c r="Q546" s="9">
        <v>494</v>
      </c>
      <c r="R546" s="9">
        <f t="shared" si="61"/>
        <v>395.20000000000005</v>
      </c>
      <c r="S546" s="9">
        <f t="shared" si="62"/>
        <v>1015.7</v>
      </c>
      <c r="T546" s="9" t="s">
        <v>18</v>
      </c>
    </row>
    <row r="547" spans="5:20" x14ac:dyDescent="0.2">
      <c r="E547" s="9" t="s">
        <v>23</v>
      </c>
      <c r="F547" s="9">
        <v>5</v>
      </c>
      <c r="G547" s="10">
        <v>41810</v>
      </c>
      <c r="H547" s="10" t="str">
        <f t="shared" si="56"/>
        <v>June</v>
      </c>
      <c r="I547" s="9">
        <v>108</v>
      </c>
      <c r="J547" s="9">
        <f t="shared" si="57"/>
        <v>216</v>
      </c>
      <c r="K547" s="9">
        <v>79</v>
      </c>
      <c r="L547" s="9">
        <f t="shared" si="58"/>
        <v>118.5</v>
      </c>
      <c r="M547" s="9">
        <v>575</v>
      </c>
      <c r="N547" s="9">
        <f t="shared" si="59"/>
        <v>287.5</v>
      </c>
      <c r="O547" s="9">
        <v>347</v>
      </c>
      <c r="P547" s="9">
        <f t="shared" si="60"/>
        <v>347</v>
      </c>
      <c r="Q547" s="9">
        <v>283</v>
      </c>
      <c r="R547" s="9">
        <f t="shared" si="61"/>
        <v>226.4</v>
      </c>
      <c r="S547" s="9">
        <f t="shared" si="62"/>
        <v>1195.4000000000001</v>
      </c>
      <c r="T547" s="9" t="s">
        <v>18</v>
      </c>
    </row>
    <row r="548" spans="5:20" x14ac:dyDescent="0.2">
      <c r="E548" s="9" t="s">
        <v>24</v>
      </c>
      <c r="F548" s="9">
        <v>6</v>
      </c>
      <c r="G548" s="10">
        <v>41811</v>
      </c>
      <c r="H548" s="10" t="str">
        <f t="shared" si="56"/>
        <v>June</v>
      </c>
      <c r="I548" s="9">
        <v>57</v>
      </c>
      <c r="J548" s="9">
        <f t="shared" si="57"/>
        <v>114</v>
      </c>
      <c r="K548" s="9">
        <v>66</v>
      </c>
      <c r="L548" s="9">
        <f t="shared" si="58"/>
        <v>99</v>
      </c>
      <c r="M548" s="9">
        <v>794</v>
      </c>
      <c r="N548" s="9">
        <f t="shared" si="59"/>
        <v>397</v>
      </c>
      <c r="O548" s="9">
        <v>400</v>
      </c>
      <c r="P548" s="9">
        <f t="shared" si="60"/>
        <v>400</v>
      </c>
      <c r="Q548" s="9">
        <v>446</v>
      </c>
      <c r="R548" s="9">
        <f t="shared" si="61"/>
        <v>356.8</v>
      </c>
      <c r="S548" s="9">
        <f t="shared" si="62"/>
        <v>1366.8</v>
      </c>
      <c r="T548" s="9" t="s">
        <v>18</v>
      </c>
    </row>
    <row r="549" spans="5:20" x14ac:dyDescent="0.2">
      <c r="E549" s="9" t="s">
        <v>25</v>
      </c>
      <c r="F549" s="9">
        <v>7</v>
      </c>
      <c r="G549" s="10">
        <v>41812</v>
      </c>
      <c r="H549" s="10" t="str">
        <f t="shared" si="56"/>
        <v>June</v>
      </c>
      <c r="I549" s="9">
        <v>139</v>
      </c>
      <c r="J549" s="9">
        <f t="shared" si="57"/>
        <v>278</v>
      </c>
      <c r="K549" s="9">
        <v>75</v>
      </c>
      <c r="L549" s="9">
        <f t="shared" si="58"/>
        <v>112.5</v>
      </c>
      <c r="M549" s="9">
        <v>693</v>
      </c>
      <c r="N549" s="9">
        <f t="shared" si="59"/>
        <v>346.5</v>
      </c>
      <c r="O549" s="9">
        <v>320</v>
      </c>
      <c r="P549" s="9">
        <f t="shared" si="60"/>
        <v>320</v>
      </c>
      <c r="Q549" s="9">
        <v>487</v>
      </c>
      <c r="R549" s="9">
        <f t="shared" si="61"/>
        <v>389.6</v>
      </c>
      <c r="S549" s="9">
        <f t="shared" si="62"/>
        <v>1446.6</v>
      </c>
      <c r="T549" s="9" t="s">
        <v>18</v>
      </c>
    </row>
    <row r="550" spans="5:20" x14ac:dyDescent="0.2">
      <c r="E550" s="9" t="s">
        <v>19</v>
      </c>
      <c r="F550" s="9">
        <v>1</v>
      </c>
      <c r="G550" s="10">
        <v>41813</v>
      </c>
      <c r="H550" s="10" t="str">
        <f t="shared" si="56"/>
        <v>June</v>
      </c>
      <c r="I550" s="9">
        <v>52</v>
      </c>
      <c r="J550" s="9">
        <f t="shared" si="57"/>
        <v>104</v>
      </c>
      <c r="K550" s="9">
        <v>47</v>
      </c>
      <c r="L550" s="9">
        <f t="shared" si="58"/>
        <v>70.5</v>
      </c>
      <c r="M550" s="9">
        <v>430</v>
      </c>
      <c r="N550" s="9">
        <f t="shared" si="59"/>
        <v>215</v>
      </c>
      <c r="O550" s="9">
        <v>212</v>
      </c>
      <c r="P550" s="9">
        <f t="shared" si="60"/>
        <v>212</v>
      </c>
      <c r="Q550" s="9">
        <v>291</v>
      </c>
      <c r="R550" s="9">
        <f t="shared" si="61"/>
        <v>232.8</v>
      </c>
      <c r="S550" s="9">
        <f t="shared" si="62"/>
        <v>834.3</v>
      </c>
      <c r="T550" s="9" t="s">
        <v>18</v>
      </c>
    </row>
    <row r="551" spans="5:20" x14ac:dyDescent="0.2">
      <c r="E551" s="9" t="s">
        <v>20</v>
      </c>
      <c r="F551" s="9">
        <v>2</v>
      </c>
      <c r="G551" s="10">
        <v>41814</v>
      </c>
      <c r="H551" s="10" t="str">
        <f t="shared" si="56"/>
        <v>June</v>
      </c>
      <c r="I551" s="9">
        <v>62</v>
      </c>
      <c r="J551" s="9">
        <f t="shared" si="57"/>
        <v>124</v>
      </c>
      <c r="K551" s="9">
        <v>46</v>
      </c>
      <c r="L551" s="9">
        <f t="shared" si="58"/>
        <v>69</v>
      </c>
      <c r="M551" s="9">
        <v>447</v>
      </c>
      <c r="N551" s="9">
        <f t="shared" si="59"/>
        <v>223.5</v>
      </c>
      <c r="O551" s="9">
        <v>196</v>
      </c>
      <c r="P551" s="9">
        <f t="shared" si="60"/>
        <v>196</v>
      </c>
      <c r="Q551" s="9">
        <v>379</v>
      </c>
      <c r="R551" s="9">
        <f t="shared" si="61"/>
        <v>303.2</v>
      </c>
      <c r="S551" s="9">
        <f t="shared" si="62"/>
        <v>915.7</v>
      </c>
      <c r="T551" s="9" t="s">
        <v>18</v>
      </c>
    </row>
    <row r="552" spans="5:20" x14ac:dyDescent="0.2">
      <c r="E552" s="9" t="s">
        <v>21</v>
      </c>
      <c r="F552" s="9">
        <v>3</v>
      </c>
      <c r="G552" s="10">
        <v>41815</v>
      </c>
      <c r="H552" s="10" t="str">
        <f t="shared" si="56"/>
        <v>June</v>
      </c>
      <c r="I552" s="9">
        <v>91</v>
      </c>
      <c r="J552" s="9">
        <f t="shared" si="57"/>
        <v>182</v>
      </c>
      <c r="K552" s="9">
        <v>61</v>
      </c>
      <c r="L552" s="9">
        <f t="shared" si="58"/>
        <v>91.5</v>
      </c>
      <c r="M552" s="9">
        <v>514</v>
      </c>
      <c r="N552" s="9">
        <f t="shared" si="59"/>
        <v>257</v>
      </c>
      <c r="O552" s="9">
        <v>244</v>
      </c>
      <c r="P552" s="9">
        <f t="shared" si="60"/>
        <v>244</v>
      </c>
      <c r="Q552" s="9">
        <v>302</v>
      </c>
      <c r="R552" s="9">
        <f t="shared" si="61"/>
        <v>241.60000000000002</v>
      </c>
      <c r="S552" s="9">
        <f t="shared" si="62"/>
        <v>1016.1</v>
      </c>
      <c r="T552" s="9" t="s">
        <v>18</v>
      </c>
    </row>
    <row r="553" spans="5:20" x14ac:dyDescent="0.2">
      <c r="E553" s="9" t="s">
        <v>22</v>
      </c>
      <c r="F553" s="9">
        <v>4</v>
      </c>
      <c r="G553" s="10">
        <v>41816</v>
      </c>
      <c r="H553" s="10" t="str">
        <f t="shared" si="56"/>
        <v>June</v>
      </c>
      <c r="I553" s="9">
        <v>82</v>
      </c>
      <c r="J553" s="9">
        <f t="shared" si="57"/>
        <v>164</v>
      </c>
      <c r="K553" s="9">
        <v>37</v>
      </c>
      <c r="L553" s="9">
        <f t="shared" si="58"/>
        <v>55.5</v>
      </c>
      <c r="M553" s="9">
        <v>375</v>
      </c>
      <c r="N553" s="9">
        <f t="shared" si="59"/>
        <v>187.5</v>
      </c>
      <c r="O553" s="9">
        <v>207</v>
      </c>
      <c r="P553" s="9">
        <f t="shared" si="60"/>
        <v>207</v>
      </c>
      <c r="Q553" s="9">
        <v>380</v>
      </c>
      <c r="R553" s="9">
        <f t="shared" si="61"/>
        <v>304</v>
      </c>
      <c r="S553" s="9">
        <f t="shared" si="62"/>
        <v>918</v>
      </c>
      <c r="T553" s="9" t="s">
        <v>18</v>
      </c>
    </row>
    <row r="554" spans="5:20" x14ac:dyDescent="0.2">
      <c r="E554" s="9" t="s">
        <v>23</v>
      </c>
      <c r="F554" s="9">
        <v>5</v>
      </c>
      <c r="G554" s="10">
        <v>41817</v>
      </c>
      <c r="H554" s="10" t="str">
        <f t="shared" si="56"/>
        <v>June</v>
      </c>
      <c r="I554" s="9">
        <v>84</v>
      </c>
      <c r="J554" s="9">
        <f t="shared" si="57"/>
        <v>168</v>
      </c>
      <c r="K554" s="9">
        <v>50</v>
      </c>
      <c r="L554" s="9">
        <f t="shared" si="58"/>
        <v>75</v>
      </c>
      <c r="M554" s="9">
        <v>376</v>
      </c>
      <c r="N554" s="9">
        <f t="shared" si="59"/>
        <v>188</v>
      </c>
      <c r="O554" s="9">
        <v>318</v>
      </c>
      <c r="P554" s="9">
        <f t="shared" si="60"/>
        <v>318</v>
      </c>
      <c r="Q554" s="9">
        <v>470</v>
      </c>
      <c r="R554" s="9">
        <f t="shared" si="61"/>
        <v>376</v>
      </c>
      <c r="S554" s="9">
        <f t="shared" si="62"/>
        <v>1125</v>
      </c>
      <c r="T554" s="9" t="s">
        <v>18</v>
      </c>
    </row>
    <row r="555" spans="5:20" x14ac:dyDescent="0.2">
      <c r="E555" s="9" t="s">
        <v>24</v>
      </c>
      <c r="F555" s="9">
        <v>6</v>
      </c>
      <c r="G555" s="10">
        <v>41818</v>
      </c>
      <c r="H555" s="10" t="str">
        <f t="shared" si="56"/>
        <v>June</v>
      </c>
      <c r="I555" s="9">
        <v>88</v>
      </c>
      <c r="J555" s="9">
        <f t="shared" si="57"/>
        <v>176</v>
      </c>
      <c r="K555" s="9">
        <v>66</v>
      </c>
      <c r="L555" s="9">
        <f t="shared" si="58"/>
        <v>99</v>
      </c>
      <c r="M555" s="9">
        <v>640</v>
      </c>
      <c r="N555" s="9">
        <f t="shared" si="59"/>
        <v>320</v>
      </c>
      <c r="O555" s="9">
        <v>253</v>
      </c>
      <c r="P555" s="9">
        <f t="shared" si="60"/>
        <v>253</v>
      </c>
      <c r="Q555" s="9">
        <v>405</v>
      </c>
      <c r="R555" s="9">
        <f t="shared" si="61"/>
        <v>324</v>
      </c>
      <c r="S555" s="9">
        <f t="shared" si="62"/>
        <v>1172</v>
      </c>
      <c r="T555" s="9" t="s">
        <v>18</v>
      </c>
    </row>
    <row r="556" spans="5:20" x14ac:dyDescent="0.2">
      <c r="E556" s="9" t="s">
        <v>25</v>
      </c>
      <c r="F556" s="9">
        <v>7</v>
      </c>
      <c r="G556" s="10">
        <v>41819</v>
      </c>
      <c r="H556" s="10" t="str">
        <f t="shared" si="56"/>
        <v>June</v>
      </c>
      <c r="I556" s="9">
        <v>99</v>
      </c>
      <c r="J556" s="9">
        <f t="shared" si="57"/>
        <v>198</v>
      </c>
      <c r="K556" s="9">
        <v>62</v>
      </c>
      <c r="L556" s="9">
        <f t="shared" si="58"/>
        <v>93</v>
      </c>
      <c r="M556" s="9">
        <v>568</v>
      </c>
      <c r="N556" s="9">
        <f t="shared" si="59"/>
        <v>284</v>
      </c>
      <c r="O556" s="9">
        <v>288</v>
      </c>
      <c r="P556" s="9">
        <f t="shared" si="60"/>
        <v>288</v>
      </c>
      <c r="Q556" s="9">
        <v>497</v>
      </c>
      <c r="R556" s="9">
        <f t="shared" si="61"/>
        <v>397.6</v>
      </c>
      <c r="S556" s="9">
        <f t="shared" si="62"/>
        <v>1260.5999999999999</v>
      </c>
      <c r="T556" s="9" t="s">
        <v>18</v>
      </c>
    </row>
    <row r="557" spans="5:20" x14ac:dyDescent="0.2">
      <c r="E557" s="9" t="s">
        <v>19</v>
      </c>
      <c r="F557" s="9">
        <v>1</v>
      </c>
      <c r="G557" s="10">
        <v>41820</v>
      </c>
      <c r="H557" s="10" t="str">
        <f t="shared" si="56"/>
        <v>June</v>
      </c>
      <c r="I557" s="9">
        <v>79</v>
      </c>
      <c r="J557" s="9">
        <f t="shared" si="57"/>
        <v>158</v>
      </c>
      <c r="K557" s="9">
        <v>51</v>
      </c>
      <c r="L557" s="9">
        <f t="shared" si="58"/>
        <v>76.5</v>
      </c>
      <c r="M557" s="9">
        <v>398</v>
      </c>
      <c r="N557" s="9">
        <f t="shared" si="59"/>
        <v>199</v>
      </c>
      <c r="O557" s="9">
        <v>285</v>
      </c>
      <c r="P557" s="9">
        <f t="shared" si="60"/>
        <v>285</v>
      </c>
      <c r="Q557" s="9">
        <v>342</v>
      </c>
      <c r="R557" s="9">
        <f t="shared" si="61"/>
        <v>273.60000000000002</v>
      </c>
      <c r="S557" s="9">
        <f t="shared" si="62"/>
        <v>992.1</v>
      </c>
      <c r="T557" s="9" t="s">
        <v>18</v>
      </c>
    </row>
    <row r="558" spans="5:20" x14ac:dyDescent="0.2">
      <c r="E558" s="9" t="s">
        <v>20</v>
      </c>
      <c r="F558" s="9">
        <v>2</v>
      </c>
      <c r="G558" s="10">
        <v>41821</v>
      </c>
      <c r="H558" s="10" t="str">
        <f t="shared" si="56"/>
        <v>July</v>
      </c>
      <c r="I558" s="9">
        <v>88</v>
      </c>
      <c r="J558" s="9">
        <f t="shared" si="57"/>
        <v>176</v>
      </c>
      <c r="K558" s="9">
        <v>32</v>
      </c>
      <c r="L558" s="9">
        <f t="shared" si="58"/>
        <v>48</v>
      </c>
      <c r="M558" s="9">
        <v>502</v>
      </c>
      <c r="N558" s="9">
        <f t="shared" si="59"/>
        <v>251</v>
      </c>
      <c r="O558" s="9">
        <v>197</v>
      </c>
      <c r="P558" s="9">
        <f t="shared" si="60"/>
        <v>197</v>
      </c>
      <c r="Q558" s="9">
        <v>310</v>
      </c>
      <c r="R558" s="9">
        <f t="shared" si="61"/>
        <v>248</v>
      </c>
      <c r="S558" s="9">
        <f t="shared" si="62"/>
        <v>920</v>
      </c>
      <c r="T558" s="9" t="s">
        <v>18</v>
      </c>
    </row>
    <row r="559" spans="5:20" x14ac:dyDescent="0.2">
      <c r="E559" s="9" t="s">
        <v>21</v>
      </c>
      <c r="F559" s="9">
        <v>3</v>
      </c>
      <c r="G559" s="10">
        <v>41822</v>
      </c>
      <c r="H559" s="10" t="str">
        <f t="shared" si="56"/>
        <v>July</v>
      </c>
      <c r="I559" s="9">
        <v>59</v>
      </c>
      <c r="J559" s="9">
        <f t="shared" si="57"/>
        <v>118</v>
      </c>
      <c r="K559" s="9">
        <v>51</v>
      </c>
      <c r="L559" s="9">
        <f t="shared" si="58"/>
        <v>76.5</v>
      </c>
      <c r="M559" s="9">
        <v>471</v>
      </c>
      <c r="N559" s="9">
        <f t="shared" si="59"/>
        <v>235.5</v>
      </c>
      <c r="O559" s="9">
        <v>339</v>
      </c>
      <c r="P559" s="9">
        <f t="shared" si="60"/>
        <v>339</v>
      </c>
      <c r="Q559" s="9">
        <v>338</v>
      </c>
      <c r="R559" s="9">
        <f t="shared" si="61"/>
        <v>270.40000000000003</v>
      </c>
      <c r="S559" s="9">
        <f t="shared" si="62"/>
        <v>1039.4000000000001</v>
      </c>
      <c r="T559" s="9" t="s">
        <v>18</v>
      </c>
    </row>
    <row r="560" spans="5:20" x14ac:dyDescent="0.2">
      <c r="E560" s="9" t="s">
        <v>22</v>
      </c>
      <c r="F560" s="9">
        <v>4</v>
      </c>
      <c r="G560" s="10">
        <v>41823</v>
      </c>
      <c r="H560" s="10" t="str">
        <f t="shared" si="56"/>
        <v>July</v>
      </c>
      <c r="I560" s="9">
        <v>61</v>
      </c>
      <c r="J560" s="9">
        <f t="shared" si="57"/>
        <v>122</v>
      </c>
      <c r="K560" s="9">
        <v>32</v>
      </c>
      <c r="L560" s="9">
        <f t="shared" si="58"/>
        <v>48</v>
      </c>
      <c r="M560" s="9">
        <v>493</v>
      </c>
      <c r="N560" s="9">
        <f t="shared" si="59"/>
        <v>246.5</v>
      </c>
      <c r="O560" s="9">
        <v>225</v>
      </c>
      <c r="P560" s="9">
        <f t="shared" si="60"/>
        <v>225</v>
      </c>
      <c r="Q560" s="9">
        <v>484</v>
      </c>
      <c r="R560" s="9">
        <f t="shared" si="61"/>
        <v>387.20000000000005</v>
      </c>
      <c r="S560" s="9">
        <f t="shared" si="62"/>
        <v>1028.7</v>
      </c>
      <c r="T560" s="9" t="s">
        <v>18</v>
      </c>
    </row>
    <row r="561" spans="5:20" x14ac:dyDescent="0.2">
      <c r="E561" s="9" t="s">
        <v>23</v>
      </c>
      <c r="F561" s="9">
        <v>5</v>
      </c>
      <c r="G561" s="10">
        <v>41824</v>
      </c>
      <c r="H561" s="10" t="str">
        <f t="shared" si="56"/>
        <v>July</v>
      </c>
      <c r="I561" s="9">
        <v>81</v>
      </c>
      <c r="J561" s="9">
        <f t="shared" si="57"/>
        <v>162</v>
      </c>
      <c r="K561" s="9">
        <v>66</v>
      </c>
      <c r="L561" s="9">
        <f t="shared" si="58"/>
        <v>99</v>
      </c>
      <c r="M561" s="9">
        <v>590</v>
      </c>
      <c r="N561" s="9">
        <f t="shared" si="59"/>
        <v>295</v>
      </c>
      <c r="O561" s="9">
        <v>386</v>
      </c>
      <c r="P561" s="9">
        <f t="shared" si="60"/>
        <v>386</v>
      </c>
      <c r="Q561" s="9">
        <v>483</v>
      </c>
      <c r="R561" s="9">
        <f t="shared" si="61"/>
        <v>386.40000000000003</v>
      </c>
      <c r="S561" s="9">
        <f t="shared" si="62"/>
        <v>1328.4</v>
      </c>
      <c r="T561" s="9" t="s">
        <v>18</v>
      </c>
    </row>
    <row r="562" spans="5:20" x14ac:dyDescent="0.2">
      <c r="E562" s="9" t="s">
        <v>24</v>
      </c>
      <c r="F562" s="9">
        <v>6</v>
      </c>
      <c r="G562" s="10">
        <v>41825</v>
      </c>
      <c r="H562" s="10" t="str">
        <f t="shared" si="56"/>
        <v>July</v>
      </c>
      <c r="I562" s="9">
        <v>124</v>
      </c>
      <c r="J562" s="9">
        <f t="shared" si="57"/>
        <v>248</v>
      </c>
      <c r="K562" s="9">
        <v>56</v>
      </c>
      <c r="L562" s="9">
        <f t="shared" si="58"/>
        <v>84</v>
      </c>
      <c r="M562" s="9">
        <v>693</v>
      </c>
      <c r="N562" s="9">
        <f t="shared" si="59"/>
        <v>346.5</v>
      </c>
      <c r="O562" s="9">
        <v>393</v>
      </c>
      <c r="P562" s="9">
        <f t="shared" si="60"/>
        <v>393</v>
      </c>
      <c r="Q562" s="9">
        <v>219</v>
      </c>
      <c r="R562" s="9">
        <f t="shared" si="61"/>
        <v>175.20000000000002</v>
      </c>
      <c r="S562" s="9">
        <f t="shared" si="62"/>
        <v>1246.7</v>
      </c>
      <c r="T562" s="9" t="s">
        <v>18</v>
      </c>
    </row>
    <row r="563" spans="5:20" x14ac:dyDescent="0.2">
      <c r="E563" s="9" t="s">
        <v>25</v>
      </c>
      <c r="F563" s="9">
        <v>7</v>
      </c>
      <c r="G563" s="10">
        <v>41826</v>
      </c>
      <c r="H563" s="10" t="str">
        <f t="shared" si="56"/>
        <v>July</v>
      </c>
      <c r="I563" s="9">
        <v>107</v>
      </c>
      <c r="J563" s="9">
        <f t="shared" si="57"/>
        <v>214</v>
      </c>
      <c r="K563" s="9">
        <v>69</v>
      </c>
      <c r="L563" s="9">
        <f t="shared" si="58"/>
        <v>103.5</v>
      </c>
      <c r="M563" s="9">
        <v>1152</v>
      </c>
      <c r="N563" s="9">
        <f t="shared" si="59"/>
        <v>576</v>
      </c>
      <c r="O563" s="9">
        <v>420</v>
      </c>
      <c r="P563" s="9">
        <f t="shared" si="60"/>
        <v>420</v>
      </c>
      <c r="Q563" s="9">
        <v>499</v>
      </c>
      <c r="R563" s="9">
        <f t="shared" si="61"/>
        <v>399.20000000000005</v>
      </c>
      <c r="S563" s="9">
        <f t="shared" si="62"/>
        <v>1712.7</v>
      </c>
      <c r="T563" s="9" t="s">
        <v>17</v>
      </c>
    </row>
    <row r="564" spans="5:20" x14ac:dyDescent="0.2">
      <c r="E564" s="9" t="s">
        <v>19</v>
      </c>
      <c r="F564" s="9">
        <v>1</v>
      </c>
      <c r="G564" s="10">
        <v>41827</v>
      </c>
      <c r="H564" s="10" t="str">
        <f t="shared" si="56"/>
        <v>July</v>
      </c>
      <c r="I564" s="9">
        <v>52</v>
      </c>
      <c r="J564" s="9">
        <f t="shared" si="57"/>
        <v>104</v>
      </c>
      <c r="K564" s="9">
        <v>52</v>
      </c>
      <c r="L564" s="9">
        <f t="shared" si="58"/>
        <v>78</v>
      </c>
      <c r="M564" s="9">
        <v>526</v>
      </c>
      <c r="N564" s="9">
        <f t="shared" si="59"/>
        <v>263</v>
      </c>
      <c r="O564" s="9">
        <v>247</v>
      </c>
      <c r="P564" s="9">
        <f t="shared" si="60"/>
        <v>247</v>
      </c>
      <c r="Q564" s="9">
        <v>246</v>
      </c>
      <c r="R564" s="9">
        <f t="shared" si="61"/>
        <v>196.8</v>
      </c>
      <c r="S564" s="9">
        <f t="shared" si="62"/>
        <v>888.8</v>
      </c>
      <c r="T564" s="9" t="s">
        <v>18</v>
      </c>
    </row>
    <row r="565" spans="5:20" x14ac:dyDescent="0.2">
      <c r="E565" s="9" t="s">
        <v>20</v>
      </c>
      <c r="F565" s="9">
        <v>2</v>
      </c>
      <c r="G565" s="10">
        <v>41828</v>
      </c>
      <c r="H565" s="10" t="str">
        <f t="shared" si="56"/>
        <v>July</v>
      </c>
      <c r="I565" s="9">
        <v>69</v>
      </c>
      <c r="J565" s="9">
        <f t="shared" si="57"/>
        <v>138</v>
      </c>
      <c r="K565" s="9">
        <v>36</v>
      </c>
      <c r="L565" s="9">
        <f t="shared" si="58"/>
        <v>54</v>
      </c>
      <c r="M565" s="9">
        <v>490</v>
      </c>
      <c r="N565" s="9">
        <f t="shared" si="59"/>
        <v>245</v>
      </c>
      <c r="O565" s="9">
        <v>336</v>
      </c>
      <c r="P565" s="9">
        <f t="shared" si="60"/>
        <v>336</v>
      </c>
      <c r="Q565" s="9">
        <v>448</v>
      </c>
      <c r="R565" s="9">
        <f t="shared" si="61"/>
        <v>358.40000000000003</v>
      </c>
      <c r="S565" s="9">
        <f t="shared" si="62"/>
        <v>1131.4000000000001</v>
      </c>
      <c r="T565" s="9" t="s">
        <v>18</v>
      </c>
    </row>
    <row r="566" spans="5:20" x14ac:dyDescent="0.2">
      <c r="E566" s="9" t="s">
        <v>21</v>
      </c>
      <c r="F566" s="9">
        <v>3</v>
      </c>
      <c r="G566" s="10">
        <v>41829</v>
      </c>
      <c r="H566" s="10" t="str">
        <f t="shared" si="56"/>
        <v>July</v>
      </c>
      <c r="I566" s="9">
        <v>96</v>
      </c>
      <c r="J566" s="9">
        <f t="shared" si="57"/>
        <v>192</v>
      </c>
      <c r="K566" s="9">
        <v>31</v>
      </c>
      <c r="L566" s="9">
        <f t="shared" si="58"/>
        <v>46.5</v>
      </c>
      <c r="M566" s="9">
        <v>481</v>
      </c>
      <c r="N566" s="9">
        <f t="shared" si="59"/>
        <v>240.5</v>
      </c>
      <c r="O566" s="9">
        <v>125</v>
      </c>
      <c r="P566" s="9">
        <f t="shared" si="60"/>
        <v>125</v>
      </c>
      <c r="Q566" s="9">
        <v>252</v>
      </c>
      <c r="R566" s="9">
        <f t="shared" si="61"/>
        <v>201.60000000000002</v>
      </c>
      <c r="S566" s="9">
        <f t="shared" si="62"/>
        <v>805.6</v>
      </c>
      <c r="T566" s="9" t="s">
        <v>17</v>
      </c>
    </row>
    <row r="567" spans="5:20" x14ac:dyDescent="0.2">
      <c r="E567" s="9" t="s">
        <v>22</v>
      </c>
      <c r="F567" s="9">
        <v>4</v>
      </c>
      <c r="G567" s="10">
        <v>41830</v>
      </c>
      <c r="H567" s="10" t="str">
        <f t="shared" si="56"/>
        <v>July</v>
      </c>
      <c r="I567" s="9">
        <v>89</v>
      </c>
      <c r="J567" s="9">
        <f t="shared" si="57"/>
        <v>178</v>
      </c>
      <c r="K567" s="9">
        <v>72</v>
      </c>
      <c r="L567" s="9">
        <f t="shared" si="58"/>
        <v>108</v>
      </c>
      <c r="M567" s="9">
        <v>609</v>
      </c>
      <c r="N567" s="9">
        <f t="shared" si="59"/>
        <v>304.5</v>
      </c>
      <c r="O567" s="9">
        <v>252</v>
      </c>
      <c r="P567" s="9">
        <f t="shared" si="60"/>
        <v>252</v>
      </c>
      <c r="Q567" s="9">
        <v>402</v>
      </c>
      <c r="R567" s="9">
        <f t="shared" si="61"/>
        <v>321.60000000000002</v>
      </c>
      <c r="S567" s="9">
        <f t="shared" si="62"/>
        <v>1164.0999999999999</v>
      </c>
      <c r="T567" s="9" t="s">
        <v>17</v>
      </c>
    </row>
    <row r="568" spans="5:20" x14ac:dyDescent="0.2">
      <c r="E568" s="9" t="s">
        <v>23</v>
      </c>
      <c r="F568" s="9">
        <v>5</v>
      </c>
      <c r="G568" s="10">
        <v>41831</v>
      </c>
      <c r="H568" s="10" t="str">
        <f t="shared" si="56"/>
        <v>July</v>
      </c>
      <c r="I568" s="9">
        <v>54</v>
      </c>
      <c r="J568" s="9">
        <f t="shared" si="57"/>
        <v>108</v>
      </c>
      <c r="K568" s="9">
        <v>60</v>
      </c>
      <c r="L568" s="9">
        <f t="shared" si="58"/>
        <v>90</v>
      </c>
      <c r="M568" s="9">
        <v>468</v>
      </c>
      <c r="N568" s="9">
        <f t="shared" si="59"/>
        <v>234</v>
      </c>
      <c r="O568" s="9">
        <v>195</v>
      </c>
      <c r="P568" s="9">
        <f t="shared" si="60"/>
        <v>195</v>
      </c>
      <c r="Q568" s="9">
        <v>532</v>
      </c>
      <c r="R568" s="9">
        <f t="shared" si="61"/>
        <v>425.6</v>
      </c>
      <c r="S568" s="9">
        <f t="shared" si="62"/>
        <v>1052.5999999999999</v>
      </c>
      <c r="T568" s="9" t="s">
        <v>18</v>
      </c>
    </row>
    <row r="569" spans="5:20" x14ac:dyDescent="0.2">
      <c r="E569" s="9" t="s">
        <v>24</v>
      </c>
      <c r="F569" s="9">
        <v>6</v>
      </c>
      <c r="G569" s="10">
        <v>41832</v>
      </c>
      <c r="H569" s="10" t="str">
        <f t="shared" si="56"/>
        <v>July</v>
      </c>
      <c r="I569" s="9">
        <v>133</v>
      </c>
      <c r="J569" s="9">
        <f t="shared" si="57"/>
        <v>266</v>
      </c>
      <c r="K569" s="9">
        <v>38</v>
      </c>
      <c r="L569" s="9">
        <f t="shared" si="58"/>
        <v>57</v>
      </c>
      <c r="M569" s="9">
        <v>535</v>
      </c>
      <c r="N569" s="9">
        <f t="shared" si="59"/>
        <v>267.5</v>
      </c>
      <c r="O569" s="9">
        <v>322</v>
      </c>
      <c r="P569" s="9">
        <f t="shared" si="60"/>
        <v>322</v>
      </c>
      <c r="Q569" s="9">
        <v>521</v>
      </c>
      <c r="R569" s="9">
        <f t="shared" si="61"/>
        <v>416.8</v>
      </c>
      <c r="S569" s="9">
        <f t="shared" si="62"/>
        <v>1329.3</v>
      </c>
      <c r="T569" s="9" t="s">
        <v>18</v>
      </c>
    </row>
    <row r="570" spans="5:20" x14ac:dyDescent="0.2">
      <c r="E570" s="9" t="s">
        <v>25</v>
      </c>
      <c r="F570" s="9">
        <v>7</v>
      </c>
      <c r="G570" s="10">
        <v>41833</v>
      </c>
      <c r="H570" s="10" t="str">
        <f t="shared" si="56"/>
        <v>July</v>
      </c>
      <c r="I570" s="9">
        <v>105</v>
      </c>
      <c r="J570" s="9">
        <f t="shared" si="57"/>
        <v>210</v>
      </c>
      <c r="K570" s="9">
        <v>48</v>
      </c>
      <c r="L570" s="9">
        <f t="shared" si="58"/>
        <v>72</v>
      </c>
      <c r="M570" s="9">
        <v>634</v>
      </c>
      <c r="N570" s="9">
        <f t="shared" si="59"/>
        <v>317</v>
      </c>
      <c r="O570" s="9">
        <v>265</v>
      </c>
      <c r="P570" s="9">
        <f t="shared" si="60"/>
        <v>265</v>
      </c>
      <c r="Q570" s="9">
        <v>324</v>
      </c>
      <c r="R570" s="9">
        <f t="shared" si="61"/>
        <v>259.2</v>
      </c>
      <c r="S570" s="9">
        <f t="shared" si="62"/>
        <v>1123.2</v>
      </c>
      <c r="T570" s="9" t="s">
        <v>18</v>
      </c>
    </row>
    <row r="571" spans="5:20" x14ac:dyDescent="0.2">
      <c r="E571" s="9" t="s">
        <v>19</v>
      </c>
      <c r="F571" s="9">
        <v>1</v>
      </c>
      <c r="G571" s="10">
        <v>41834</v>
      </c>
      <c r="H571" s="10" t="str">
        <f t="shared" si="56"/>
        <v>July</v>
      </c>
      <c r="I571" s="9">
        <v>63</v>
      </c>
      <c r="J571" s="9">
        <f t="shared" si="57"/>
        <v>126</v>
      </c>
      <c r="K571" s="9">
        <v>49</v>
      </c>
      <c r="L571" s="9">
        <f t="shared" si="58"/>
        <v>73.5</v>
      </c>
      <c r="M571" s="9">
        <v>537</v>
      </c>
      <c r="N571" s="9">
        <f t="shared" si="59"/>
        <v>268.5</v>
      </c>
      <c r="O571" s="9">
        <v>378</v>
      </c>
      <c r="P571" s="9">
        <f t="shared" si="60"/>
        <v>378</v>
      </c>
      <c r="Q571" s="9">
        <v>330</v>
      </c>
      <c r="R571" s="9">
        <f t="shared" si="61"/>
        <v>264</v>
      </c>
      <c r="S571" s="9">
        <f t="shared" si="62"/>
        <v>1110</v>
      </c>
      <c r="T571" s="9" t="s">
        <v>18</v>
      </c>
    </row>
    <row r="572" spans="5:20" x14ac:dyDescent="0.2">
      <c r="E572" s="9" t="s">
        <v>20</v>
      </c>
      <c r="F572" s="9">
        <v>2</v>
      </c>
      <c r="G572" s="10">
        <v>41835</v>
      </c>
      <c r="H572" s="10" t="str">
        <f t="shared" si="56"/>
        <v>July</v>
      </c>
      <c r="I572" s="9">
        <v>104</v>
      </c>
      <c r="J572" s="9">
        <f t="shared" si="57"/>
        <v>208</v>
      </c>
      <c r="K572" s="9">
        <v>34</v>
      </c>
      <c r="L572" s="9">
        <f t="shared" si="58"/>
        <v>51</v>
      </c>
      <c r="M572" s="9">
        <v>541</v>
      </c>
      <c r="N572" s="9">
        <f t="shared" si="59"/>
        <v>270.5</v>
      </c>
      <c r="O572" s="9">
        <v>370</v>
      </c>
      <c r="P572" s="9">
        <f t="shared" si="60"/>
        <v>370</v>
      </c>
      <c r="Q572" s="9">
        <v>314</v>
      </c>
      <c r="R572" s="9">
        <f t="shared" si="61"/>
        <v>251.20000000000002</v>
      </c>
      <c r="S572" s="9">
        <f t="shared" si="62"/>
        <v>1150.7</v>
      </c>
      <c r="T572" s="9" t="s">
        <v>18</v>
      </c>
    </row>
    <row r="573" spans="5:20" x14ac:dyDescent="0.2">
      <c r="E573" s="9" t="s">
        <v>21</v>
      </c>
      <c r="F573" s="9">
        <v>3</v>
      </c>
      <c r="G573" s="10">
        <v>41836</v>
      </c>
      <c r="H573" s="10" t="str">
        <f t="shared" si="56"/>
        <v>July</v>
      </c>
      <c r="I573" s="9">
        <v>81</v>
      </c>
      <c r="J573" s="9">
        <f t="shared" si="57"/>
        <v>162</v>
      </c>
      <c r="K573" s="9">
        <v>45</v>
      </c>
      <c r="L573" s="9">
        <f t="shared" si="58"/>
        <v>67.5</v>
      </c>
      <c r="M573" s="9">
        <v>338</v>
      </c>
      <c r="N573" s="9">
        <f t="shared" si="59"/>
        <v>169</v>
      </c>
      <c r="O573" s="9">
        <v>243</v>
      </c>
      <c r="P573" s="9">
        <f t="shared" si="60"/>
        <v>243</v>
      </c>
      <c r="Q573" s="9">
        <v>352</v>
      </c>
      <c r="R573" s="9">
        <f t="shared" si="61"/>
        <v>281.60000000000002</v>
      </c>
      <c r="S573" s="9">
        <f t="shared" si="62"/>
        <v>923.1</v>
      </c>
      <c r="T573" s="9" t="s">
        <v>18</v>
      </c>
    </row>
    <row r="574" spans="5:20" x14ac:dyDescent="0.2">
      <c r="E574" s="9" t="s">
        <v>22</v>
      </c>
      <c r="F574" s="9">
        <v>4</v>
      </c>
      <c r="G574" s="10">
        <v>41837</v>
      </c>
      <c r="H574" s="10" t="str">
        <f t="shared" si="56"/>
        <v>July</v>
      </c>
      <c r="I574" s="9">
        <v>42</v>
      </c>
      <c r="J574" s="9">
        <f t="shared" si="57"/>
        <v>84</v>
      </c>
      <c r="K574" s="9">
        <v>38</v>
      </c>
      <c r="L574" s="9">
        <f t="shared" si="58"/>
        <v>57</v>
      </c>
      <c r="M574" s="9">
        <v>396</v>
      </c>
      <c r="N574" s="9">
        <f t="shared" si="59"/>
        <v>198</v>
      </c>
      <c r="O574" s="9">
        <v>317</v>
      </c>
      <c r="P574" s="9">
        <f t="shared" si="60"/>
        <v>317</v>
      </c>
      <c r="Q574" s="9">
        <v>395</v>
      </c>
      <c r="R574" s="9">
        <f t="shared" si="61"/>
        <v>316</v>
      </c>
      <c r="S574" s="9">
        <f t="shared" si="62"/>
        <v>972</v>
      </c>
      <c r="T574" s="9" t="s">
        <v>18</v>
      </c>
    </row>
    <row r="575" spans="5:20" x14ac:dyDescent="0.2">
      <c r="E575" s="9" t="s">
        <v>23</v>
      </c>
      <c r="F575" s="9">
        <v>5</v>
      </c>
      <c r="G575" s="10">
        <v>41838</v>
      </c>
      <c r="H575" s="10" t="str">
        <f t="shared" si="56"/>
        <v>July</v>
      </c>
      <c r="I575" s="9">
        <v>116</v>
      </c>
      <c r="J575" s="9">
        <f t="shared" si="57"/>
        <v>232</v>
      </c>
      <c r="K575" s="9">
        <v>66</v>
      </c>
      <c r="L575" s="9">
        <f t="shared" si="58"/>
        <v>99</v>
      </c>
      <c r="M575" s="9">
        <v>538</v>
      </c>
      <c r="N575" s="9">
        <f t="shared" si="59"/>
        <v>269</v>
      </c>
      <c r="O575" s="9">
        <v>335</v>
      </c>
      <c r="P575" s="9">
        <f t="shared" si="60"/>
        <v>335</v>
      </c>
      <c r="Q575" s="9">
        <v>334</v>
      </c>
      <c r="R575" s="9">
        <f t="shared" si="61"/>
        <v>267.2</v>
      </c>
      <c r="S575" s="9">
        <f t="shared" si="62"/>
        <v>1202.2</v>
      </c>
      <c r="T575" s="9" t="s">
        <v>18</v>
      </c>
    </row>
    <row r="576" spans="5:20" x14ac:dyDescent="0.2">
      <c r="E576" s="9" t="s">
        <v>24</v>
      </c>
      <c r="F576" s="9">
        <v>6</v>
      </c>
      <c r="G576" s="10">
        <v>41839</v>
      </c>
      <c r="H576" s="10" t="str">
        <f t="shared" si="56"/>
        <v>July</v>
      </c>
      <c r="I576" s="9">
        <v>82</v>
      </c>
      <c r="J576" s="9">
        <f t="shared" si="57"/>
        <v>164</v>
      </c>
      <c r="K576" s="9">
        <v>56</v>
      </c>
      <c r="L576" s="9">
        <f t="shared" si="58"/>
        <v>84</v>
      </c>
      <c r="M576" s="9">
        <v>555</v>
      </c>
      <c r="N576" s="9">
        <f t="shared" si="59"/>
        <v>277.5</v>
      </c>
      <c r="O576" s="9">
        <v>407</v>
      </c>
      <c r="P576" s="9">
        <f t="shared" si="60"/>
        <v>407</v>
      </c>
      <c r="Q576" s="9">
        <v>490</v>
      </c>
      <c r="R576" s="9">
        <f t="shared" si="61"/>
        <v>392</v>
      </c>
      <c r="S576" s="9">
        <f t="shared" si="62"/>
        <v>1324.5</v>
      </c>
      <c r="T576" s="9" t="s">
        <v>18</v>
      </c>
    </row>
    <row r="577" spans="5:20" x14ac:dyDescent="0.2">
      <c r="E577" s="9" t="s">
        <v>25</v>
      </c>
      <c r="F577" s="9">
        <v>7</v>
      </c>
      <c r="G577" s="10">
        <v>41840</v>
      </c>
      <c r="H577" s="10" t="str">
        <f t="shared" si="56"/>
        <v>July</v>
      </c>
      <c r="I577" s="9">
        <v>103</v>
      </c>
      <c r="J577" s="9">
        <f t="shared" si="57"/>
        <v>206</v>
      </c>
      <c r="K577" s="9">
        <v>57</v>
      </c>
      <c r="L577" s="9">
        <f t="shared" si="58"/>
        <v>85.5</v>
      </c>
      <c r="M577" s="9">
        <v>590</v>
      </c>
      <c r="N577" s="9">
        <f t="shared" si="59"/>
        <v>295</v>
      </c>
      <c r="O577" s="9">
        <v>344</v>
      </c>
      <c r="P577" s="9">
        <f t="shared" si="60"/>
        <v>344</v>
      </c>
      <c r="Q577" s="9">
        <v>562</v>
      </c>
      <c r="R577" s="9">
        <f t="shared" si="61"/>
        <v>449.6</v>
      </c>
      <c r="S577" s="9">
        <f t="shared" si="62"/>
        <v>1380.1</v>
      </c>
      <c r="T577" s="9" t="s">
        <v>18</v>
      </c>
    </row>
    <row r="578" spans="5:20" x14ac:dyDescent="0.2">
      <c r="E578" s="9" t="s">
        <v>19</v>
      </c>
      <c r="F578" s="9">
        <v>1</v>
      </c>
      <c r="G578" s="10">
        <v>41841</v>
      </c>
      <c r="H578" s="10" t="str">
        <f t="shared" si="56"/>
        <v>July</v>
      </c>
      <c r="I578" s="9">
        <v>85</v>
      </c>
      <c r="J578" s="9">
        <f t="shared" si="57"/>
        <v>170</v>
      </c>
      <c r="K578" s="9">
        <v>57</v>
      </c>
      <c r="L578" s="9">
        <f t="shared" si="58"/>
        <v>85.5</v>
      </c>
      <c r="M578" s="9">
        <v>490</v>
      </c>
      <c r="N578" s="9">
        <f t="shared" si="59"/>
        <v>245</v>
      </c>
      <c r="O578" s="9">
        <v>238</v>
      </c>
      <c r="P578" s="9">
        <f t="shared" si="60"/>
        <v>238</v>
      </c>
      <c r="Q578" s="9">
        <v>257</v>
      </c>
      <c r="R578" s="9">
        <f t="shared" si="61"/>
        <v>205.60000000000002</v>
      </c>
      <c r="S578" s="9">
        <f t="shared" si="62"/>
        <v>944.1</v>
      </c>
      <c r="T578" s="9" t="s">
        <v>18</v>
      </c>
    </row>
    <row r="579" spans="5:20" x14ac:dyDescent="0.2">
      <c r="E579" s="9" t="s">
        <v>20</v>
      </c>
      <c r="F579" s="9">
        <v>2</v>
      </c>
      <c r="G579" s="10">
        <v>41842</v>
      </c>
      <c r="H579" s="10" t="str">
        <f t="shared" si="56"/>
        <v>July</v>
      </c>
      <c r="I579" s="9">
        <v>58</v>
      </c>
      <c r="J579" s="9">
        <f t="shared" si="57"/>
        <v>116</v>
      </c>
      <c r="K579" s="9">
        <v>43</v>
      </c>
      <c r="L579" s="9">
        <f t="shared" si="58"/>
        <v>64.5</v>
      </c>
      <c r="M579" s="9">
        <v>435</v>
      </c>
      <c r="N579" s="9">
        <f t="shared" si="59"/>
        <v>217.5</v>
      </c>
      <c r="O579" s="9">
        <v>224</v>
      </c>
      <c r="P579" s="9">
        <f t="shared" si="60"/>
        <v>224</v>
      </c>
      <c r="Q579" s="9">
        <v>398</v>
      </c>
      <c r="R579" s="9">
        <f t="shared" si="61"/>
        <v>318.40000000000003</v>
      </c>
      <c r="S579" s="9">
        <f t="shared" si="62"/>
        <v>940.40000000000009</v>
      </c>
      <c r="T579" s="9" t="s">
        <v>18</v>
      </c>
    </row>
    <row r="580" spans="5:20" x14ac:dyDescent="0.2">
      <c r="E580" s="9" t="s">
        <v>21</v>
      </c>
      <c r="F580" s="9">
        <v>3</v>
      </c>
      <c r="G580" s="10">
        <v>41843</v>
      </c>
      <c r="H580" s="10" t="str">
        <f t="shared" si="56"/>
        <v>July</v>
      </c>
      <c r="I580" s="9">
        <v>63</v>
      </c>
      <c r="J580" s="9">
        <f t="shared" si="57"/>
        <v>126</v>
      </c>
      <c r="K580" s="9">
        <v>48</v>
      </c>
      <c r="L580" s="9">
        <f t="shared" si="58"/>
        <v>72</v>
      </c>
      <c r="M580" s="9">
        <v>479</v>
      </c>
      <c r="N580" s="9">
        <f t="shared" si="59"/>
        <v>239.5</v>
      </c>
      <c r="O580" s="9">
        <v>311</v>
      </c>
      <c r="P580" s="9">
        <f t="shared" si="60"/>
        <v>311</v>
      </c>
      <c r="Q580" s="9">
        <v>388</v>
      </c>
      <c r="R580" s="9">
        <f t="shared" si="61"/>
        <v>310.40000000000003</v>
      </c>
      <c r="S580" s="9">
        <f t="shared" si="62"/>
        <v>1058.9000000000001</v>
      </c>
      <c r="T580" s="9" t="s">
        <v>18</v>
      </c>
    </row>
    <row r="581" spans="5:20" x14ac:dyDescent="0.2">
      <c r="E581" s="9" t="s">
        <v>22</v>
      </c>
      <c r="F581" s="9">
        <v>4</v>
      </c>
      <c r="G581" s="10">
        <v>41844</v>
      </c>
      <c r="H581" s="10" t="str">
        <f t="shared" si="56"/>
        <v>July</v>
      </c>
      <c r="I581" s="9">
        <v>84</v>
      </c>
      <c r="J581" s="9">
        <f t="shared" si="57"/>
        <v>168</v>
      </c>
      <c r="K581" s="9">
        <v>53</v>
      </c>
      <c r="L581" s="9">
        <f t="shared" si="58"/>
        <v>79.5</v>
      </c>
      <c r="M581" s="9">
        <v>449</v>
      </c>
      <c r="N581" s="9">
        <f t="shared" si="59"/>
        <v>224.5</v>
      </c>
      <c r="O581" s="9">
        <v>281</v>
      </c>
      <c r="P581" s="9">
        <f t="shared" si="60"/>
        <v>281</v>
      </c>
      <c r="Q581" s="9">
        <v>316</v>
      </c>
      <c r="R581" s="9">
        <f t="shared" si="61"/>
        <v>252.8</v>
      </c>
      <c r="S581" s="9">
        <f t="shared" si="62"/>
        <v>1005.8</v>
      </c>
      <c r="T581" s="9" t="s">
        <v>18</v>
      </c>
    </row>
    <row r="582" spans="5:20" x14ac:dyDescent="0.2">
      <c r="E582" s="9" t="s">
        <v>23</v>
      </c>
      <c r="F582" s="9">
        <v>5</v>
      </c>
      <c r="G582" s="10">
        <v>41845</v>
      </c>
      <c r="H582" s="10" t="str">
        <f t="shared" si="56"/>
        <v>July</v>
      </c>
      <c r="I582" s="9">
        <v>119</v>
      </c>
      <c r="J582" s="9">
        <f t="shared" si="57"/>
        <v>238</v>
      </c>
      <c r="K582" s="9">
        <v>56</v>
      </c>
      <c r="L582" s="9">
        <f t="shared" si="58"/>
        <v>84</v>
      </c>
      <c r="M582" s="9">
        <v>743</v>
      </c>
      <c r="N582" s="9">
        <f t="shared" si="59"/>
        <v>371.5</v>
      </c>
      <c r="O582" s="9">
        <v>298</v>
      </c>
      <c r="P582" s="9">
        <f t="shared" si="60"/>
        <v>298</v>
      </c>
      <c r="Q582" s="9">
        <v>135</v>
      </c>
      <c r="R582" s="9">
        <f t="shared" si="61"/>
        <v>108</v>
      </c>
      <c r="S582" s="9">
        <f t="shared" si="62"/>
        <v>1099.5</v>
      </c>
      <c r="T582" s="9" t="s">
        <v>18</v>
      </c>
    </row>
    <row r="583" spans="5:20" x14ac:dyDescent="0.2">
      <c r="E583" s="9" t="s">
        <v>24</v>
      </c>
      <c r="F583" s="9">
        <v>6</v>
      </c>
      <c r="G583" s="10">
        <v>41846</v>
      </c>
      <c r="H583" s="10" t="str">
        <f t="shared" si="56"/>
        <v>July</v>
      </c>
      <c r="I583" s="9">
        <v>107</v>
      </c>
      <c r="J583" s="9">
        <f t="shared" si="57"/>
        <v>214</v>
      </c>
      <c r="K583" s="9">
        <v>54</v>
      </c>
      <c r="L583" s="9">
        <f t="shared" si="58"/>
        <v>81</v>
      </c>
      <c r="M583" s="9">
        <v>438</v>
      </c>
      <c r="N583" s="9">
        <f t="shared" si="59"/>
        <v>219</v>
      </c>
      <c r="O583" s="9">
        <v>191</v>
      </c>
      <c r="P583" s="9">
        <f t="shared" si="60"/>
        <v>191</v>
      </c>
      <c r="Q583" s="9">
        <v>458</v>
      </c>
      <c r="R583" s="9">
        <f t="shared" si="61"/>
        <v>366.40000000000003</v>
      </c>
      <c r="S583" s="9">
        <f t="shared" si="62"/>
        <v>1071.4000000000001</v>
      </c>
      <c r="T583" s="9" t="s">
        <v>18</v>
      </c>
    </row>
    <row r="584" spans="5:20" x14ac:dyDescent="0.2">
      <c r="E584" s="9" t="s">
        <v>25</v>
      </c>
      <c r="F584" s="9">
        <v>7</v>
      </c>
      <c r="G584" s="10">
        <v>41847</v>
      </c>
      <c r="H584" s="10" t="str">
        <f t="shared" si="56"/>
        <v>July</v>
      </c>
      <c r="I584" s="9">
        <v>122</v>
      </c>
      <c r="J584" s="9">
        <f t="shared" si="57"/>
        <v>244</v>
      </c>
      <c r="K584" s="9">
        <v>69</v>
      </c>
      <c r="L584" s="9">
        <f t="shared" si="58"/>
        <v>103.5</v>
      </c>
      <c r="M584" s="9">
        <v>662</v>
      </c>
      <c r="N584" s="9">
        <f t="shared" si="59"/>
        <v>331</v>
      </c>
      <c r="O584" s="9">
        <v>298</v>
      </c>
      <c r="P584" s="9">
        <f t="shared" si="60"/>
        <v>298</v>
      </c>
      <c r="Q584" s="9">
        <v>500</v>
      </c>
      <c r="R584" s="9">
        <f t="shared" si="61"/>
        <v>400</v>
      </c>
      <c r="S584" s="9">
        <f t="shared" si="62"/>
        <v>1376.5</v>
      </c>
      <c r="T584" s="9" t="s">
        <v>18</v>
      </c>
    </row>
    <row r="585" spans="5:20" x14ac:dyDescent="0.2">
      <c r="E585" s="9" t="s">
        <v>19</v>
      </c>
      <c r="F585" s="9">
        <v>1</v>
      </c>
      <c r="G585" s="10">
        <v>41848</v>
      </c>
      <c r="H585" s="10" t="str">
        <f t="shared" si="56"/>
        <v>July</v>
      </c>
      <c r="I585" s="9">
        <v>61</v>
      </c>
      <c r="J585" s="9">
        <f t="shared" si="57"/>
        <v>122</v>
      </c>
      <c r="K585" s="9">
        <v>45</v>
      </c>
      <c r="L585" s="9">
        <f t="shared" si="58"/>
        <v>67.5</v>
      </c>
      <c r="M585" s="9">
        <v>406</v>
      </c>
      <c r="N585" s="9">
        <f t="shared" si="59"/>
        <v>203</v>
      </c>
      <c r="O585" s="9">
        <v>305</v>
      </c>
      <c r="P585" s="9">
        <f t="shared" si="60"/>
        <v>305</v>
      </c>
      <c r="Q585" s="9">
        <v>396</v>
      </c>
      <c r="R585" s="9">
        <f t="shared" si="61"/>
        <v>316.8</v>
      </c>
      <c r="S585" s="9">
        <f t="shared" si="62"/>
        <v>1014.3</v>
      </c>
      <c r="T585" s="9" t="s">
        <v>18</v>
      </c>
    </row>
    <row r="586" spans="5:20" x14ac:dyDescent="0.2">
      <c r="E586" s="9" t="s">
        <v>20</v>
      </c>
      <c r="F586" s="9">
        <v>2</v>
      </c>
      <c r="G586" s="10">
        <v>41849</v>
      </c>
      <c r="H586" s="10" t="str">
        <f t="shared" si="56"/>
        <v>July</v>
      </c>
      <c r="I586" s="9">
        <v>77</v>
      </c>
      <c r="J586" s="9">
        <f t="shared" si="57"/>
        <v>154</v>
      </c>
      <c r="K586" s="9">
        <v>49</v>
      </c>
      <c r="L586" s="9">
        <f t="shared" si="58"/>
        <v>73.5</v>
      </c>
      <c r="M586" s="9">
        <v>392</v>
      </c>
      <c r="N586" s="9">
        <f t="shared" si="59"/>
        <v>196</v>
      </c>
      <c r="O586" s="9">
        <v>244</v>
      </c>
      <c r="P586" s="9">
        <f t="shared" si="60"/>
        <v>244</v>
      </c>
      <c r="Q586" s="9">
        <v>316</v>
      </c>
      <c r="R586" s="9">
        <f t="shared" si="61"/>
        <v>252.8</v>
      </c>
      <c r="S586" s="9">
        <f t="shared" si="62"/>
        <v>920.3</v>
      </c>
      <c r="T586" s="9" t="s">
        <v>18</v>
      </c>
    </row>
    <row r="587" spans="5:20" x14ac:dyDescent="0.2">
      <c r="E587" s="9" t="s">
        <v>21</v>
      </c>
      <c r="F587" s="9">
        <v>3</v>
      </c>
      <c r="G587" s="10">
        <v>41850</v>
      </c>
      <c r="H587" s="10" t="str">
        <f t="shared" si="56"/>
        <v>July</v>
      </c>
      <c r="I587" s="9">
        <v>59</v>
      </c>
      <c r="J587" s="9">
        <f t="shared" si="57"/>
        <v>118</v>
      </c>
      <c r="K587" s="9">
        <v>50</v>
      </c>
      <c r="L587" s="9">
        <f t="shared" si="58"/>
        <v>75</v>
      </c>
      <c r="M587" s="9">
        <v>554</v>
      </c>
      <c r="N587" s="9">
        <f t="shared" si="59"/>
        <v>277</v>
      </c>
      <c r="O587" s="9">
        <v>172</v>
      </c>
      <c r="P587" s="9">
        <f t="shared" si="60"/>
        <v>172</v>
      </c>
      <c r="Q587" s="9">
        <v>440</v>
      </c>
      <c r="R587" s="9">
        <f t="shared" si="61"/>
        <v>352</v>
      </c>
      <c r="S587" s="9">
        <f t="shared" si="62"/>
        <v>994</v>
      </c>
      <c r="T587" s="9" t="s">
        <v>18</v>
      </c>
    </row>
    <row r="588" spans="5:20" x14ac:dyDescent="0.2">
      <c r="E588" s="9" t="s">
        <v>22</v>
      </c>
      <c r="F588" s="9">
        <v>4</v>
      </c>
      <c r="G588" s="10">
        <v>41851</v>
      </c>
      <c r="H588" s="10" t="str">
        <f t="shared" si="56"/>
        <v>July</v>
      </c>
      <c r="I588" s="9">
        <v>90</v>
      </c>
      <c r="J588" s="9">
        <f t="shared" si="57"/>
        <v>180</v>
      </c>
      <c r="K588" s="9">
        <v>68</v>
      </c>
      <c r="L588" s="9">
        <f t="shared" si="58"/>
        <v>102</v>
      </c>
      <c r="M588" s="9">
        <v>561</v>
      </c>
      <c r="N588" s="9">
        <f t="shared" si="59"/>
        <v>280.5</v>
      </c>
      <c r="O588" s="9">
        <v>305</v>
      </c>
      <c r="P588" s="9">
        <f t="shared" si="60"/>
        <v>305</v>
      </c>
      <c r="Q588" s="9">
        <v>272</v>
      </c>
      <c r="R588" s="9">
        <f t="shared" si="61"/>
        <v>217.60000000000002</v>
      </c>
      <c r="S588" s="9">
        <f t="shared" si="62"/>
        <v>1085.0999999999999</v>
      </c>
      <c r="T588" s="9" t="s">
        <v>17</v>
      </c>
    </row>
    <row r="589" spans="5:20" x14ac:dyDescent="0.2">
      <c r="E589" s="9" t="s">
        <v>23</v>
      </c>
      <c r="F589" s="9">
        <v>5</v>
      </c>
      <c r="G589" s="10">
        <v>41852</v>
      </c>
      <c r="H589" s="10" t="str">
        <f t="shared" ref="H589:H652" si="63">TEXT(G589,"mmmm")</f>
        <v>August</v>
      </c>
      <c r="I589" s="9">
        <v>89</v>
      </c>
      <c r="J589" s="9">
        <f t="shared" ref="J589:J652" si="64">I589*2</f>
        <v>178</v>
      </c>
      <c r="K589" s="9">
        <v>59</v>
      </c>
      <c r="L589" s="9">
        <f t="shared" ref="L589:L652" si="65">K589*1.5</f>
        <v>88.5</v>
      </c>
      <c r="M589" s="9">
        <v>671</v>
      </c>
      <c r="N589" s="9">
        <f t="shared" ref="N589:N652" si="66">M589*0.5</f>
        <v>335.5</v>
      </c>
      <c r="O589" s="9">
        <v>290</v>
      </c>
      <c r="P589" s="9">
        <f t="shared" ref="P589:P652" si="67">O589</f>
        <v>290</v>
      </c>
      <c r="Q589" s="9">
        <v>421</v>
      </c>
      <c r="R589" s="9">
        <f t="shared" ref="R589:R652" si="68">Q589*0.8</f>
        <v>336.8</v>
      </c>
      <c r="S589" s="9">
        <f t="shared" ref="S589:S652" si="69">J589+L589+N589+P589+R589</f>
        <v>1228.8</v>
      </c>
      <c r="T589" s="9" t="s">
        <v>18</v>
      </c>
    </row>
    <row r="590" spans="5:20" x14ac:dyDescent="0.2">
      <c r="E590" s="9" t="s">
        <v>24</v>
      </c>
      <c r="F590" s="9">
        <v>6</v>
      </c>
      <c r="G590" s="10">
        <v>41853</v>
      </c>
      <c r="H590" s="10" t="str">
        <f t="shared" si="63"/>
        <v>August</v>
      </c>
      <c r="I590" s="9">
        <v>74</v>
      </c>
      <c r="J590" s="9">
        <f t="shared" si="64"/>
        <v>148</v>
      </c>
      <c r="K590" s="9">
        <v>47</v>
      </c>
      <c r="L590" s="9">
        <f t="shared" si="65"/>
        <v>70.5</v>
      </c>
      <c r="M590" s="9">
        <v>707</v>
      </c>
      <c r="N590" s="9">
        <f t="shared" si="66"/>
        <v>353.5</v>
      </c>
      <c r="O590" s="9">
        <v>465</v>
      </c>
      <c r="P590" s="9">
        <f t="shared" si="67"/>
        <v>465</v>
      </c>
      <c r="Q590" s="9">
        <v>406</v>
      </c>
      <c r="R590" s="9">
        <f t="shared" si="68"/>
        <v>324.8</v>
      </c>
      <c r="S590" s="9">
        <f t="shared" si="69"/>
        <v>1361.8</v>
      </c>
      <c r="T590" s="9" t="s">
        <v>18</v>
      </c>
    </row>
    <row r="591" spans="5:20" x14ac:dyDescent="0.2">
      <c r="E591" s="9" t="s">
        <v>25</v>
      </c>
      <c r="F591" s="9">
        <v>7</v>
      </c>
      <c r="G591" s="10">
        <v>41854</v>
      </c>
      <c r="H591" s="10" t="str">
        <f t="shared" si="63"/>
        <v>August</v>
      </c>
      <c r="I591" s="9">
        <v>87</v>
      </c>
      <c r="J591" s="9">
        <f t="shared" si="64"/>
        <v>174</v>
      </c>
      <c r="K591" s="9">
        <v>53</v>
      </c>
      <c r="L591" s="9">
        <f t="shared" si="65"/>
        <v>79.5</v>
      </c>
      <c r="M591" s="9">
        <v>451</v>
      </c>
      <c r="N591" s="9">
        <f t="shared" si="66"/>
        <v>225.5</v>
      </c>
      <c r="O591" s="9">
        <v>412</v>
      </c>
      <c r="P591" s="9">
        <f t="shared" si="67"/>
        <v>412</v>
      </c>
      <c r="Q591" s="9">
        <v>561</v>
      </c>
      <c r="R591" s="9">
        <f t="shared" si="68"/>
        <v>448.8</v>
      </c>
      <c r="S591" s="9">
        <f t="shared" si="69"/>
        <v>1339.8</v>
      </c>
      <c r="T591" s="9" t="s">
        <v>18</v>
      </c>
    </row>
    <row r="592" spans="5:20" x14ac:dyDescent="0.2">
      <c r="E592" s="9" t="s">
        <v>19</v>
      </c>
      <c r="F592" s="9">
        <v>1</v>
      </c>
      <c r="G592" s="10">
        <v>41855</v>
      </c>
      <c r="H592" s="10" t="str">
        <f t="shared" si="63"/>
        <v>August</v>
      </c>
      <c r="I592" s="9">
        <v>85</v>
      </c>
      <c r="J592" s="9">
        <f t="shared" si="64"/>
        <v>170</v>
      </c>
      <c r="K592" s="9">
        <v>59</v>
      </c>
      <c r="L592" s="9">
        <f t="shared" si="65"/>
        <v>88.5</v>
      </c>
      <c r="M592" s="9">
        <v>435</v>
      </c>
      <c r="N592" s="9">
        <f t="shared" si="66"/>
        <v>217.5</v>
      </c>
      <c r="O592" s="9">
        <v>262</v>
      </c>
      <c r="P592" s="9">
        <f t="shared" si="67"/>
        <v>262</v>
      </c>
      <c r="Q592" s="9">
        <v>428</v>
      </c>
      <c r="R592" s="9">
        <f t="shared" si="68"/>
        <v>342.40000000000003</v>
      </c>
      <c r="S592" s="9">
        <f t="shared" si="69"/>
        <v>1080.4000000000001</v>
      </c>
      <c r="T592" s="9" t="s">
        <v>18</v>
      </c>
    </row>
    <row r="593" spans="5:20" x14ac:dyDescent="0.2">
      <c r="E593" s="9" t="s">
        <v>20</v>
      </c>
      <c r="F593" s="9">
        <v>2</v>
      </c>
      <c r="G593" s="10">
        <v>41856</v>
      </c>
      <c r="H593" s="10" t="str">
        <f t="shared" si="63"/>
        <v>August</v>
      </c>
      <c r="I593" s="9">
        <v>96</v>
      </c>
      <c r="J593" s="9">
        <f t="shared" si="64"/>
        <v>192</v>
      </c>
      <c r="K593" s="9">
        <v>52</v>
      </c>
      <c r="L593" s="9">
        <f t="shared" si="65"/>
        <v>78</v>
      </c>
      <c r="M593" s="9">
        <v>533</v>
      </c>
      <c r="N593" s="9">
        <f t="shared" si="66"/>
        <v>266.5</v>
      </c>
      <c r="O593" s="9">
        <v>254</v>
      </c>
      <c r="P593" s="9">
        <f t="shared" si="67"/>
        <v>254</v>
      </c>
      <c r="Q593" s="9">
        <v>539</v>
      </c>
      <c r="R593" s="9">
        <f t="shared" si="68"/>
        <v>431.20000000000005</v>
      </c>
      <c r="S593" s="9">
        <f t="shared" si="69"/>
        <v>1221.7</v>
      </c>
      <c r="T593" s="9" t="s">
        <v>17</v>
      </c>
    </row>
    <row r="594" spans="5:20" x14ac:dyDescent="0.2">
      <c r="E594" s="9" t="s">
        <v>21</v>
      </c>
      <c r="F594" s="9">
        <v>3</v>
      </c>
      <c r="G594" s="10">
        <v>41857</v>
      </c>
      <c r="H594" s="10" t="str">
        <f t="shared" si="63"/>
        <v>August</v>
      </c>
      <c r="I594" s="9">
        <v>80</v>
      </c>
      <c r="J594" s="9">
        <f t="shared" si="64"/>
        <v>160</v>
      </c>
      <c r="K594" s="9">
        <v>35</v>
      </c>
      <c r="L594" s="9">
        <f t="shared" si="65"/>
        <v>52.5</v>
      </c>
      <c r="M594" s="9">
        <v>295</v>
      </c>
      <c r="N594" s="9">
        <f t="shared" si="66"/>
        <v>147.5</v>
      </c>
      <c r="O594" s="9">
        <v>299</v>
      </c>
      <c r="P594" s="9">
        <f t="shared" si="67"/>
        <v>299</v>
      </c>
      <c r="Q594" s="9">
        <v>428</v>
      </c>
      <c r="R594" s="9">
        <f t="shared" si="68"/>
        <v>342.40000000000003</v>
      </c>
      <c r="S594" s="9">
        <f t="shared" si="69"/>
        <v>1001.4000000000001</v>
      </c>
      <c r="T594" s="9" t="s">
        <v>18</v>
      </c>
    </row>
    <row r="595" spans="5:20" x14ac:dyDescent="0.2">
      <c r="E595" s="9" t="s">
        <v>22</v>
      </c>
      <c r="F595" s="9">
        <v>4</v>
      </c>
      <c r="G595" s="10">
        <v>41858</v>
      </c>
      <c r="H595" s="10" t="str">
        <f t="shared" si="63"/>
        <v>August</v>
      </c>
      <c r="I595" s="9">
        <v>64</v>
      </c>
      <c r="J595" s="9">
        <f t="shared" si="64"/>
        <v>128</v>
      </c>
      <c r="K595" s="9">
        <v>31</v>
      </c>
      <c r="L595" s="9">
        <f t="shared" si="65"/>
        <v>46.5</v>
      </c>
      <c r="M595" s="9">
        <v>477</v>
      </c>
      <c r="N595" s="9">
        <f t="shared" si="66"/>
        <v>238.5</v>
      </c>
      <c r="O595" s="9">
        <v>146</v>
      </c>
      <c r="P595" s="9">
        <f t="shared" si="67"/>
        <v>146</v>
      </c>
      <c r="Q595" s="9">
        <v>443</v>
      </c>
      <c r="R595" s="9">
        <f t="shared" si="68"/>
        <v>354.40000000000003</v>
      </c>
      <c r="S595" s="9">
        <f t="shared" si="69"/>
        <v>913.40000000000009</v>
      </c>
      <c r="T595" s="9" t="s">
        <v>18</v>
      </c>
    </row>
    <row r="596" spans="5:20" x14ac:dyDescent="0.2">
      <c r="E596" s="9" t="s">
        <v>23</v>
      </c>
      <c r="F596" s="9">
        <v>5</v>
      </c>
      <c r="G596" s="10">
        <v>41859</v>
      </c>
      <c r="H596" s="10" t="str">
        <f t="shared" si="63"/>
        <v>August</v>
      </c>
      <c r="I596" s="9">
        <v>80</v>
      </c>
      <c r="J596" s="9">
        <f t="shared" si="64"/>
        <v>160</v>
      </c>
      <c r="K596" s="9">
        <v>90</v>
      </c>
      <c r="L596" s="9">
        <f t="shared" si="65"/>
        <v>135</v>
      </c>
      <c r="M596" s="9">
        <v>559</v>
      </c>
      <c r="N596" s="9">
        <f t="shared" si="66"/>
        <v>279.5</v>
      </c>
      <c r="O596" s="9">
        <v>468</v>
      </c>
      <c r="P596" s="9">
        <f t="shared" si="67"/>
        <v>468</v>
      </c>
      <c r="Q596" s="9">
        <v>486</v>
      </c>
      <c r="R596" s="9">
        <f t="shared" si="68"/>
        <v>388.8</v>
      </c>
      <c r="S596" s="9">
        <f t="shared" si="69"/>
        <v>1431.3</v>
      </c>
      <c r="T596" s="9" t="s">
        <v>17</v>
      </c>
    </row>
    <row r="597" spans="5:20" x14ac:dyDescent="0.2">
      <c r="E597" s="9" t="s">
        <v>24</v>
      </c>
      <c r="F597" s="9">
        <v>6</v>
      </c>
      <c r="G597" s="10">
        <v>41860</v>
      </c>
      <c r="H597" s="10" t="str">
        <f t="shared" si="63"/>
        <v>August</v>
      </c>
      <c r="I597" s="9">
        <v>105</v>
      </c>
      <c r="J597" s="9">
        <f t="shared" si="64"/>
        <v>210</v>
      </c>
      <c r="K597" s="9">
        <v>73</v>
      </c>
      <c r="L597" s="9">
        <f t="shared" si="65"/>
        <v>109.5</v>
      </c>
      <c r="M597" s="9">
        <v>789</v>
      </c>
      <c r="N597" s="9">
        <f t="shared" si="66"/>
        <v>394.5</v>
      </c>
      <c r="O597" s="9">
        <v>336</v>
      </c>
      <c r="P597" s="9">
        <f t="shared" si="67"/>
        <v>336</v>
      </c>
      <c r="Q597" s="9">
        <v>504</v>
      </c>
      <c r="R597" s="9">
        <f t="shared" si="68"/>
        <v>403.20000000000005</v>
      </c>
      <c r="S597" s="9">
        <f t="shared" si="69"/>
        <v>1453.2</v>
      </c>
      <c r="T597" s="9" t="s">
        <v>18</v>
      </c>
    </row>
    <row r="598" spans="5:20" x14ac:dyDescent="0.2">
      <c r="E598" s="9" t="s">
        <v>25</v>
      </c>
      <c r="F598" s="9">
        <v>7</v>
      </c>
      <c r="G598" s="10">
        <v>41861</v>
      </c>
      <c r="H598" s="10" t="str">
        <f t="shared" si="63"/>
        <v>August</v>
      </c>
      <c r="I598" s="9">
        <v>115</v>
      </c>
      <c r="J598" s="9">
        <f t="shared" si="64"/>
        <v>230</v>
      </c>
      <c r="K598" s="9">
        <v>54</v>
      </c>
      <c r="L598" s="9">
        <f t="shared" si="65"/>
        <v>81</v>
      </c>
      <c r="M598" s="9">
        <v>714</v>
      </c>
      <c r="N598" s="9">
        <f t="shared" si="66"/>
        <v>357</v>
      </c>
      <c r="O598" s="9">
        <v>235</v>
      </c>
      <c r="P598" s="9">
        <f t="shared" si="67"/>
        <v>235</v>
      </c>
      <c r="Q598" s="9">
        <v>441</v>
      </c>
      <c r="R598" s="9">
        <f t="shared" si="68"/>
        <v>352.8</v>
      </c>
      <c r="S598" s="9">
        <f t="shared" si="69"/>
        <v>1255.8</v>
      </c>
      <c r="T598" s="9" t="s">
        <v>18</v>
      </c>
    </row>
    <row r="599" spans="5:20" x14ac:dyDescent="0.2">
      <c r="E599" s="9" t="s">
        <v>19</v>
      </c>
      <c r="F599" s="9">
        <v>1</v>
      </c>
      <c r="G599" s="10">
        <v>41862</v>
      </c>
      <c r="H599" s="10" t="str">
        <f t="shared" si="63"/>
        <v>August</v>
      </c>
      <c r="I599" s="9">
        <v>95</v>
      </c>
      <c r="J599" s="9">
        <f t="shared" si="64"/>
        <v>190</v>
      </c>
      <c r="K599" s="9">
        <v>49</v>
      </c>
      <c r="L599" s="9">
        <f t="shared" si="65"/>
        <v>73.5</v>
      </c>
      <c r="M599" s="9">
        <v>548</v>
      </c>
      <c r="N599" s="9">
        <f t="shared" si="66"/>
        <v>274</v>
      </c>
      <c r="O599" s="9">
        <v>304</v>
      </c>
      <c r="P599" s="9">
        <f t="shared" si="67"/>
        <v>304</v>
      </c>
      <c r="Q599" s="9">
        <v>308</v>
      </c>
      <c r="R599" s="9">
        <f t="shared" si="68"/>
        <v>246.4</v>
      </c>
      <c r="S599" s="9">
        <f t="shared" si="69"/>
        <v>1087.9000000000001</v>
      </c>
      <c r="T599" s="9" t="s">
        <v>18</v>
      </c>
    </row>
    <row r="600" spans="5:20" x14ac:dyDescent="0.2">
      <c r="E600" s="9" t="s">
        <v>20</v>
      </c>
      <c r="F600" s="9">
        <v>2</v>
      </c>
      <c r="G600" s="10">
        <v>41863</v>
      </c>
      <c r="H600" s="10" t="str">
        <f t="shared" si="63"/>
        <v>August</v>
      </c>
      <c r="I600" s="9">
        <v>81</v>
      </c>
      <c r="J600" s="9">
        <f t="shared" si="64"/>
        <v>162</v>
      </c>
      <c r="K600" s="9">
        <v>32</v>
      </c>
      <c r="L600" s="9">
        <f t="shared" si="65"/>
        <v>48</v>
      </c>
      <c r="M600" s="9">
        <v>353</v>
      </c>
      <c r="N600" s="9">
        <f t="shared" si="66"/>
        <v>176.5</v>
      </c>
      <c r="O600" s="9">
        <v>200</v>
      </c>
      <c r="P600" s="9">
        <f t="shared" si="67"/>
        <v>200</v>
      </c>
      <c r="Q600" s="9">
        <v>347</v>
      </c>
      <c r="R600" s="9">
        <f t="shared" si="68"/>
        <v>277.60000000000002</v>
      </c>
      <c r="S600" s="9">
        <f t="shared" si="69"/>
        <v>864.1</v>
      </c>
      <c r="T600" s="9" t="s">
        <v>18</v>
      </c>
    </row>
    <row r="601" spans="5:20" x14ac:dyDescent="0.2">
      <c r="E601" s="9" t="s">
        <v>21</v>
      </c>
      <c r="F601" s="9">
        <v>3</v>
      </c>
      <c r="G601" s="10">
        <v>41864</v>
      </c>
      <c r="H601" s="10" t="str">
        <f t="shared" si="63"/>
        <v>August</v>
      </c>
      <c r="I601" s="9">
        <v>73</v>
      </c>
      <c r="J601" s="9">
        <f t="shared" si="64"/>
        <v>146</v>
      </c>
      <c r="K601" s="9">
        <v>63</v>
      </c>
      <c r="L601" s="9">
        <f t="shared" si="65"/>
        <v>94.5</v>
      </c>
      <c r="M601" s="9">
        <v>445</v>
      </c>
      <c r="N601" s="9">
        <f t="shared" si="66"/>
        <v>222.5</v>
      </c>
      <c r="O601" s="9">
        <v>274</v>
      </c>
      <c r="P601" s="9">
        <f t="shared" si="67"/>
        <v>274</v>
      </c>
      <c r="Q601" s="9">
        <v>317</v>
      </c>
      <c r="R601" s="9">
        <f t="shared" si="68"/>
        <v>253.60000000000002</v>
      </c>
      <c r="S601" s="9">
        <f t="shared" si="69"/>
        <v>990.6</v>
      </c>
      <c r="T601" s="9" t="s">
        <v>18</v>
      </c>
    </row>
    <row r="602" spans="5:20" x14ac:dyDescent="0.2">
      <c r="E602" s="9" t="s">
        <v>22</v>
      </c>
      <c r="F602" s="9">
        <v>4</v>
      </c>
      <c r="G602" s="10">
        <v>41865</v>
      </c>
      <c r="H602" s="10" t="str">
        <f t="shared" si="63"/>
        <v>August</v>
      </c>
      <c r="I602" s="9">
        <v>95</v>
      </c>
      <c r="J602" s="9">
        <f t="shared" si="64"/>
        <v>190</v>
      </c>
      <c r="K602" s="9">
        <v>56</v>
      </c>
      <c r="L602" s="9">
        <f t="shared" si="65"/>
        <v>84</v>
      </c>
      <c r="M602" s="9">
        <v>401</v>
      </c>
      <c r="N602" s="9">
        <f t="shared" si="66"/>
        <v>200.5</v>
      </c>
      <c r="O602" s="9">
        <v>237</v>
      </c>
      <c r="P602" s="9">
        <f t="shared" si="67"/>
        <v>237</v>
      </c>
      <c r="Q602" s="9">
        <v>416</v>
      </c>
      <c r="R602" s="9">
        <f t="shared" si="68"/>
        <v>332.8</v>
      </c>
      <c r="S602" s="9">
        <f t="shared" si="69"/>
        <v>1044.3</v>
      </c>
      <c r="T602" s="9" t="s">
        <v>18</v>
      </c>
    </row>
    <row r="603" spans="5:20" x14ac:dyDescent="0.2">
      <c r="E603" s="9" t="s">
        <v>23</v>
      </c>
      <c r="F603" s="9">
        <v>5</v>
      </c>
      <c r="G603" s="10">
        <v>41866</v>
      </c>
      <c r="H603" s="10" t="str">
        <f t="shared" si="63"/>
        <v>August</v>
      </c>
      <c r="I603" s="9">
        <v>100</v>
      </c>
      <c r="J603" s="9">
        <f t="shared" si="64"/>
        <v>200</v>
      </c>
      <c r="K603" s="9">
        <v>67</v>
      </c>
      <c r="L603" s="9">
        <f t="shared" si="65"/>
        <v>100.5</v>
      </c>
      <c r="M603" s="9">
        <v>483</v>
      </c>
      <c r="N603" s="9">
        <f t="shared" si="66"/>
        <v>241.5</v>
      </c>
      <c r="O603" s="9">
        <v>328</v>
      </c>
      <c r="P603" s="9">
        <f t="shared" si="67"/>
        <v>328</v>
      </c>
      <c r="Q603" s="9">
        <v>475</v>
      </c>
      <c r="R603" s="9">
        <f t="shared" si="68"/>
        <v>380</v>
      </c>
      <c r="S603" s="9">
        <f t="shared" si="69"/>
        <v>1250</v>
      </c>
      <c r="T603" s="9" t="s">
        <v>18</v>
      </c>
    </row>
    <row r="604" spans="5:20" x14ac:dyDescent="0.2">
      <c r="E604" s="9" t="s">
        <v>24</v>
      </c>
      <c r="F604" s="9">
        <v>6</v>
      </c>
      <c r="G604" s="10">
        <v>41867</v>
      </c>
      <c r="H604" s="10" t="str">
        <f t="shared" si="63"/>
        <v>August</v>
      </c>
      <c r="I604" s="9">
        <v>98</v>
      </c>
      <c r="J604" s="9">
        <f t="shared" si="64"/>
        <v>196</v>
      </c>
      <c r="K604" s="9">
        <v>47</v>
      </c>
      <c r="L604" s="9">
        <f t="shared" si="65"/>
        <v>70.5</v>
      </c>
      <c r="M604" s="9">
        <v>655</v>
      </c>
      <c r="N604" s="9">
        <f t="shared" si="66"/>
        <v>327.5</v>
      </c>
      <c r="O604" s="9">
        <v>460</v>
      </c>
      <c r="P604" s="9">
        <f t="shared" si="67"/>
        <v>460</v>
      </c>
      <c r="Q604" s="9">
        <v>578</v>
      </c>
      <c r="R604" s="9">
        <f t="shared" si="68"/>
        <v>462.40000000000003</v>
      </c>
      <c r="S604" s="9">
        <f t="shared" si="69"/>
        <v>1516.4</v>
      </c>
      <c r="T604" s="9" t="s">
        <v>17</v>
      </c>
    </row>
    <row r="605" spans="5:20" x14ac:dyDescent="0.2">
      <c r="E605" s="9" t="s">
        <v>25</v>
      </c>
      <c r="F605" s="9">
        <v>7</v>
      </c>
      <c r="G605" s="10">
        <v>41868</v>
      </c>
      <c r="H605" s="10" t="str">
        <f t="shared" si="63"/>
        <v>August</v>
      </c>
      <c r="I605" s="9">
        <v>102</v>
      </c>
      <c r="J605" s="9">
        <f t="shared" si="64"/>
        <v>204</v>
      </c>
      <c r="K605" s="9">
        <v>49</v>
      </c>
      <c r="L605" s="9">
        <f t="shared" si="65"/>
        <v>73.5</v>
      </c>
      <c r="M605" s="9">
        <v>559</v>
      </c>
      <c r="N605" s="9">
        <f t="shared" si="66"/>
        <v>279.5</v>
      </c>
      <c r="O605" s="9">
        <v>247</v>
      </c>
      <c r="P605" s="9">
        <f t="shared" si="67"/>
        <v>247</v>
      </c>
      <c r="Q605" s="9">
        <v>450</v>
      </c>
      <c r="R605" s="9">
        <f t="shared" si="68"/>
        <v>360</v>
      </c>
      <c r="S605" s="9">
        <f t="shared" si="69"/>
        <v>1164</v>
      </c>
      <c r="T605" s="9" t="s">
        <v>18</v>
      </c>
    </row>
    <row r="606" spans="5:20" x14ac:dyDescent="0.2">
      <c r="E606" s="9" t="s">
        <v>19</v>
      </c>
      <c r="F606" s="9">
        <v>1</v>
      </c>
      <c r="G606" s="10">
        <v>41869</v>
      </c>
      <c r="H606" s="10" t="str">
        <f t="shared" si="63"/>
        <v>August</v>
      </c>
      <c r="I606" s="9">
        <v>85</v>
      </c>
      <c r="J606" s="9">
        <f t="shared" si="64"/>
        <v>170</v>
      </c>
      <c r="K606" s="9">
        <v>55</v>
      </c>
      <c r="L606" s="9">
        <f t="shared" si="65"/>
        <v>82.5</v>
      </c>
      <c r="M606" s="9">
        <v>571</v>
      </c>
      <c r="N606" s="9">
        <f t="shared" si="66"/>
        <v>285.5</v>
      </c>
      <c r="O606" s="9">
        <v>209</v>
      </c>
      <c r="P606" s="9">
        <f t="shared" si="67"/>
        <v>209</v>
      </c>
      <c r="Q606" s="9">
        <v>249</v>
      </c>
      <c r="R606" s="9">
        <f t="shared" si="68"/>
        <v>199.20000000000002</v>
      </c>
      <c r="S606" s="9">
        <f t="shared" si="69"/>
        <v>946.2</v>
      </c>
      <c r="T606" s="9" t="s">
        <v>18</v>
      </c>
    </row>
    <row r="607" spans="5:20" x14ac:dyDescent="0.2">
      <c r="E607" s="9" t="s">
        <v>20</v>
      </c>
      <c r="F607" s="9">
        <v>2</v>
      </c>
      <c r="G607" s="10">
        <v>41870</v>
      </c>
      <c r="H607" s="10" t="str">
        <f t="shared" si="63"/>
        <v>August</v>
      </c>
      <c r="I607" s="9">
        <v>79</v>
      </c>
      <c r="J607" s="9">
        <f t="shared" si="64"/>
        <v>158</v>
      </c>
      <c r="K607" s="9">
        <v>51</v>
      </c>
      <c r="L607" s="9">
        <f t="shared" si="65"/>
        <v>76.5</v>
      </c>
      <c r="M607" s="9">
        <v>530</v>
      </c>
      <c r="N607" s="9">
        <f t="shared" si="66"/>
        <v>265</v>
      </c>
      <c r="O607" s="9">
        <v>280</v>
      </c>
      <c r="P607" s="9">
        <f t="shared" si="67"/>
        <v>280</v>
      </c>
      <c r="Q607" s="9">
        <v>334</v>
      </c>
      <c r="R607" s="9">
        <f t="shared" si="68"/>
        <v>267.2</v>
      </c>
      <c r="S607" s="9">
        <f t="shared" si="69"/>
        <v>1046.7</v>
      </c>
      <c r="T607" s="9" t="s">
        <v>18</v>
      </c>
    </row>
    <row r="608" spans="5:20" x14ac:dyDescent="0.2">
      <c r="E608" s="9" t="s">
        <v>21</v>
      </c>
      <c r="F608" s="9">
        <v>3</v>
      </c>
      <c r="G608" s="10">
        <v>41871</v>
      </c>
      <c r="H608" s="10" t="str">
        <f t="shared" si="63"/>
        <v>August</v>
      </c>
      <c r="I608" s="9">
        <v>84</v>
      </c>
      <c r="J608" s="9">
        <f t="shared" si="64"/>
        <v>168</v>
      </c>
      <c r="K608" s="9">
        <v>64</v>
      </c>
      <c r="L608" s="9">
        <f t="shared" si="65"/>
        <v>96</v>
      </c>
      <c r="M608" s="9">
        <v>482</v>
      </c>
      <c r="N608" s="9">
        <f t="shared" si="66"/>
        <v>241</v>
      </c>
      <c r="O608" s="9">
        <v>146</v>
      </c>
      <c r="P608" s="9">
        <f t="shared" si="67"/>
        <v>146</v>
      </c>
      <c r="Q608" s="9">
        <v>294</v>
      </c>
      <c r="R608" s="9">
        <f t="shared" si="68"/>
        <v>235.20000000000002</v>
      </c>
      <c r="S608" s="9">
        <f t="shared" si="69"/>
        <v>886.2</v>
      </c>
      <c r="T608" s="9" t="s">
        <v>18</v>
      </c>
    </row>
    <row r="609" spans="5:20" x14ac:dyDescent="0.2">
      <c r="E609" s="9" t="s">
        <v>22</v>
      </c>
      <c r="F609" s="9">
        <v>4</v>
      </c>
      <c r="G609" s="10">
        <v>41872</v>
      </c>
      <c r="H609" s="10" t="str">
        <f t="shared" si="63"/>
        <v>August</v>
      </c>
      <c r="I609" s="9">
        <v>88</v>
      </c>
      <c r="J609" s="9">
        <f t="shared" si="64"/>
        <v>176</v>
      </c>
      <c r="K609" s="9">
        <v>26</v>
      </c>
      <c r="L609" s="9">
        <f t="shared" si="65"/>
        <v>39</v>
      </c>
      <c r="M609" s="9">
        <v>429</v>
      </c>
      <c r="N609" s="9">
        <f t="shared" si="66"/>
        <v>214.5</v>
      </c>
      <c r="O609" s="9">
        <v>186</v>
      </c>
      <c r="P609" s="9">
        <f t="shared" si="67"/>
        <v>186</v>
      </c>
      <c r="Q609" s="9">
        <v>435</v>
      </c>
      <c r="R609" s="9">
        <f t="shared" si="68"/>
        <v>348</v>
      </c>
      <c r="S609" s="9">
        <f t="shared" si="69"/>
        <v>963.5</v>
      </c>
      <c r="T609" s="9" t="s">
        <v>18</v>
      </c>
    </row>
    <row r="610" spans="5:20" x14ac:dyDescent="0.2">
      <c r="E610" s="9" t="s">
        <v>23</v>
      </c>
      <c r="F610" s="9">
        <v>5</v>
      </c>
      <c r="G610" s="10">
        <v>41873</v>
      </c>
      <c r="H610" s="10" t="str">
        <f t="shared" si="63"/>
        <v>August</v>
      </c>
      <c r="I610" s="9">
        <v>92</v>
      </c>
      <c r="J610" s="9">
        <f t="shared" si="64"/>
        <v>184</v>
      </c>
      <c r="K610" s="9">
        <v>32</v>
      </c>
      <c r="L610" s="9">
        <f t="shared" si="65"/>
        <v>48</v>
      </c>
      <c r="M610" s="9">
        <v>578</v>
      </c>
      <c r="N610" s="9">
        <f t="shared" si="66"/>
        <v>289</v>
      </c>
      <c r="O610" s="9">
        <v>278</v>
      </c>
      <c r="P610" s="9">
        <f t="shared" si="67"/>
        <v>278</v>
      </c>
      <c r="Q610" s="9">
        <v>478</v>
      </c>
      <c r="R610" s="9">
        <f t="shared" si="68"/>
        <v>382.40000000000003</v>
      </c>
      <c r="S610" s="9">
        <f t="shared" si="69"/>
        <v>1181.4000000000001</v>
      </c>
      <c r="T610" s="9" t="s">
        <v>18</v>
      </c>
    </row>
    <row r="611" spans="5:20" x14ac:dyDescent="0.2">
      <c r="E611" s="9" t="s">
        <v>24</v>
      </c>
      <c r="F611" s="9">
        <v>6</v>
      </c>
      <c r="G611" s="10">
        <v>41874</v>
      </c>
      <c r="H611" s="10" t="str">
        <f t="shared" si="63"/>
        <v>August</v>
      </c>
      <c r="I611" s="9">
        <v>127</v>
      </c>
      <c r="J611" s="9">
        <f t="shared" si="64"/>
        <v>254</v>
      </c>
      <c r="K611" s="9">
        <v>78</v>
      </c>
      <c r="L611" s="9">
        <f t="shared" si="65"/>
        <v>117</v>
      </c>
      <c r="M611" s="9">
        <v>701</v>
      </c>
      <c r="N611" s="9">
        <f t="shared" si="66"/>
        <v>350.5</v>
      </c>
      <c r="O611" s="9">
        <v>311</v>
      </c>
      <c r="P611" s="9">
        <f t="shared" si="67"/>
        <v>311</v>
      </c>
      <c r="Q611" s="9">
        <v>418</v>
      </c>
      <c r="R611" s="9">
        <f t="shared" si="68"/>
        <v>334.40000000000003</v>
      </c>
      <c r="S611" s="9">
        <f t="shared" si="69"/>
        <v>1366.9</v>
      </c>
      <c r="T611" s="9" t="s">
        <v>18</v>
      </c>
    </row>
    <row r="612" spans="5:20" x14ac:dyDescent="0.2">
      <c r="E612" s="9" t="s">
        <v>25</v>
      </c>
      <c r="F612" s="9">
        <v>7</v>
      </c>
      <c r="G612" s="10">
        <v>41875</v>
      </c>
      <c r="H612" s="10" t="str">
        <f t="shared" si="63"/>
        <v>August</v>
      </c>
      <c r="I612" s="9">
        <v>126</v>
      </c>
      <c r="J612" s="9">
        <f t="shared" si="64"/>
        <v>252</v>
      </c>
      <c r="K612" s="9">
        <v>86</v>
      </c>
      <c r="L612" s="9">
        <f t="shared" si="65"/>
        <v>129</v>
      </c>
      <c r="M612" s="9">
        <v>560</v>
      </c>
      <c r="N612" s="9">
        <f t="shared" si="66"/>
        <v>280</v>
      </c>
      <c r="O612" s="9">
        <v>551</v>
      </c>
      <c r="P612" s="9">
        <f t="shared" si="67"/>
        <v>551</v>
      </c>
      <c r="Q612" s="9">
        <v>546</v>
      </c>
      <c r="R612" s="9">
        <f t="shared" si="68"/>
        <v>436.8</v>
      </c>
      <c r="S612" s="9">
        <f t="shared" si="69"/>
        <v>1648.8</v>
      </c>
      <c r="T612" s="9" t="s">
        <v>17</v>
      </c>
    </row>
    <row r="613" spans="5:20" x14ac:dyDescent="0.2">
      <c r="E613" s="9" t="s">
        <v>19</v>
      </c>
      <c r="F613" s="9">
        <v>1</v>
      </c>
      <c r="G613" s="10">
        <v>41876</v>
      </c>
      <c r="H613" s="10" t="str">
        <f t="shared" si="63"/>
        <v>August</v>
      </c>
      <c r="I613" s="9">
        <v>78</v>
      </c>
      <c r="J613" s="9">
        <f t="shared" si="64"/>
        <v>156</v>
      </c>
      <c r="K613" s="9">
        <v>52</v>
      </c>
      <c r="L613" s="9">
        <f t="shared" si="65"/>
        <v>78</v>
      </c>
      <c r="M613" s="9">
        <v>623</v>
      </c>
      <c r="N613" s="9">
        <f t="shared" si="66"/>
        <v>311.5</v>
      </c>
      <c r="O613" s="9">
        <v>327</v>
      </c>
      <c r="P613" s="9">
        <f t="shared" si="67"/>
        <v>327</v>
      </c>
      <c r="Q613" s="9">
        <v>445</v>
      </c>
      <c r="R613" s="9">
        <f t="shared" si="68"/>
        <v>356</v>
      </c>
      <c r="S613" s="9">
        <f t="shared" si="69"/>
        <v>1228.5</v>
      </c>
      <c r="T613" s="9" t="s">
        <v>18</v>
      </c>
    </row>
    <row r="614" spans="5:20" x14ac:dyDescent="0.2">
      <c r="E614" s="9" t="s">
        <v>20</v>
      </c>
      <c r="F614" s="9">
        <v>2</v>
      </c>
      <c r="G614" s="10">
        <v>41877</v>
      </c>
      <c r="H614" s="10" t="str">
        <f t="shared" si="63"/>
        <v>August</v>
      </c>
      <c r="I614" s="9">
        <v>69</v>
      </c>
      <c r="J614" s="9">
        <f t="shared" si="64"/>
        <v>138</v>
      </c>
      <c r="K614" s="9">
        <v>68</v>
      </c>
      <c r="L614" s="9">
        <f t="shared" si="65"/>
        <v>102</v>
      </c>
      <c r="M614" s="9">
        <v>502</v>
      </c>
      <c r="N614" s="9">
        <f t="shared" si="66"/>
        <v>251</v>
      </c>
      <c r="O614" s="9">
        <v>212</v>
      </c>
      <c r="P614" s="9">
        <f t="shared" si="67"/>
        <v>212</v>
      </c>
      <c r="Q614" s="9">
        <v>499</v>
      </c>
      <c r="R614" s="9">
        <f t="shared" si="68"/>
        <v>399.20000000000005</v>
      </c>
      <c r="S614" s="9">
        <f t="shared" si="69"/>
        <v>1102.2</v>
      </c>
      <c r="T614" s="9" t="s">
        <v>18</v>
      </c>
    </row>
    <row r="615" spans="5:20" x14ac:dyDescent="0.2">
      <c r="E615" s="9" t="s">
        <v>21</v>
      </c>
      <c r="F615" s="9">
        <v>3</v>
      </c>
      <c r="G615" s="10">
        <v>41878</v>
      </c>
      <c r="H615" s="10" t="str">
        <f t="shared" si="63"/>
        <v>August</v>
      </c>
      <c r="I615" s="9">
        <v>90</v>
      </c>
      <c r="J615" s="9">
        <f t="shared" si="64"/>
        <v>180</v>
      </c>
      <c r="K615" s="9">
        <v>40</v>
      </c>
      <c r="L615" s="9">
        <f t="shared" si="65"/>
        <v>60</v>
      </c>
      <c r="M615" s="9">
        <v>490</v>
      </c>
      <c r="N615" s="9">
        <f t="shared" si="66"/>
        <v>245</v>
      </c>
      <c r="O615" s="9">
        <v>333</v>
      </c>
      <c r="P615" s="9">
        <f t="shared" si="67"/>
        <v>333</v>
      </c>
      <c r="Q615" s="9">
        <v>393</v>
      </c>
      <c r="R615" s="9">
        <f t="shared" si="68"/>
        <v>314.40000000000003</v>
      </c>
      <c r="S615" s="9">
        <f t="shared" si="69"/>
        <v>1132.4000000000001</v>
      </c>
      <c r="T615" s="9" t="s">
        <v>18</v>
      </c>
    </row>
    <row r="616" spans="5:20" x14ac:dyDescent="0.2">
      <c r="E616" s="9" t="s">
        <v>22</v>
      </c>
      <c r="F616" s="9">
        <v>4</v>
      </c>
      <c r="G616" s="10">
        <v>41879</v>
      </c>
      <c r="H616" s="10" t="str">
        <f t="shared" si="63"/>
        <v>August</v>
      </c>
      <c r="I616" s="9">
        <v>86</v>
      </c>
      <c r="J616" s="9">
        <f t="shared" si="64"/>
        <v>172</v>
      </c>
      <c r="K616" s="9">
        <v>52</v>
      </c>
      <c r="L616" s="9">
        <f t="shared" si="65"/>
        <v>78</v>
      </c>
      <c r="M616" s="9">
        <v>552</v>
      </c>
      <c r="N616" s="9">
        <f t="shared" si="66"/>
        <v>276</v>
      </c>
      <c r="O616" s="9">
        <v>277</v>
      </c>
      <c r="P616" s="9">
        <f t="shared" si="67"/>
        <v>277</v>
      </c>
      <c r="Q616" s="9">
        <v>365</v>
      </c>
      <c r="R616" s="9">
        <f t="shared" si="68"/>
        <v>292</v>
      </c>
      <c r="S616" s="9">
        <f t="shared" si="69"/>
        <v>1095</v>
      </c>
      <c r="T616" s="9" t="s">
        <v>18</v>
      </c>
    </row>
    <row r="617" spans="5:20" x14ac:dyDescent="0.2">
      <c r="E617" s="9" t="s">
        <v>23</v>
      </c>
      <c r="F617" s="9">
        <v>5</v>
      </c>
      <c r="G617" s="10">
        <v>41880</v>
      </c>
      <c r="H617" s="10" t="str">
        <f t="shared" si="63"/>
        <v>August</v>
      </c>
      <c r="I617" s="9">
        <v>99</v>
      </c>
      <c r="J617" s="9">
        <f t="shared" si="64"/>
        <v>198</v>
      </c>
      <c r="K617" s="9">
        <v>45</v>
      </c>
      <c r="L617" s="9">
        <f t="shared" si="65"/>
        <v>67.5</v>
      </c>
      <c r="M617" s="9">
        <v>576</v>
      </c>
      <c r="N617" s="9">
        <f t="shared" si="66"/>
        <v>288</v>
      </c>
      <c r="O617" s="9">
        <v>353</v>
      </c>
      <c r="P617" s="9">
        <f t="shared" si="67"/>
        <v>353</v>
      </c>
      <c r="Q617" s="9">
        <v>442</v>
      </c>
      <c r="R617" s="9">
        <f t="shared" si="68"/>
        <v>353.6</v>
      </c>
      <c r="S617" s="9">
        <f t="shared" si="69"/>
        <v>1260.0999999999999</v>
      </c>
      <c r="T617" s="9" t="s">
        <v>17</v>
      </c>
    </row>
    <row r="618" spans="5:20" x14ac:dyDescent="0.2">
      <c r="E618" s="9" t="s">
        <v>24</v>
      </c>
      <c r="F618" s="9">
        <v>6</v>
      </c>
      <c r="G618" s="10">
        <v>41881</v>
      </c>
      <c r="H618" s="10" t="str">
        <f t="shared" si="63"/>
        <v>August</v>
      </c>
      <c r="I618" s="9">
        <v>74</v>
      </c>
      <c r="J618" s="9">
        <f t="shared" si="64"/>
        <v>148</v>
      </c>
      <c r="K618" s="9">
        <v>59</v>
      </c>
      <c r="L618" s="9">
        <f t="shared" si="65"/>
        <v>88.5</v>
      </c>
      <c r="M618" s="9">
        <v>886</v>
      </c>
      <c r="N618" s="9">
        <f t="shared" si="66"/>
        <v>443</v>
      </c>
      <c r="O618" s="9">
        <v>250</v>
      </c>
      <c r="P618" s="9">
        <f t="shared" si="67"/>
        <v>250</v>
      </c>
      <c r="Q618" s="9">
        <v>615</v>
      </c>
      <c r="R618" s="9">
        <f t="shared" si="68"/>
        <v>492</v>
      </c>
      <c r="S618" s="9">
        <f t="shared" si="69"/>
        <v>1421.5</v>
      </c>
      <c r="T618" s="9" t="s">
        <v>18</v>
      </c>
    </row>
    <row r="619" spans="5:20" x14ac:dyDescent="0.2">
      <c r="E619" s="9" t="s">
        <v>25</v>
      </c>
      <c r="F619" s="9">
        <v>7</v>
      </c>
      <c r="G619" s="10">
        <v>41882</v>
      </c>
      <c r="H619" s="10" t="str">
        <f t="shared" si="63"/>
        <v>August</v>
      </c>
      <c r="I619" s="9">
        <v>137</v>
      </c>
      <c r="J619" s="9">
        <f t="shared" si="64"/>
        <v>274</v>
      </c>
      <c r="K619" s="9">
        <v>58</v>
      </c>
      <c r="L619" s="9">
        <f t="shared" si="65"/>
        <v>87</v>
      </c>
      <c r="M619" s="9">
        <v>698</v>
      </c>
      <c r="N619" s="9">
        <f t="shared" si="66"/>
        <v>349</v>
      </c>
      <c r="O619" s="9">
        <v>385</v>
      </c>
      <c r="P619" s="9">
        <f t="shared" si="67"/>
        <v>385</v>
      </c>
      <c r="Q619" s="9">
        <v>581</v>
      </c>
      <c r="R619" s="9">
        <f t="shared" si="68"/>
        <v>464.8</v>
      </c>
      <c r="S619" s="9">
        <f t="shared" si="69"/>
        <v>1559.8</v>
      </c>
      <c r="T619" s="9" t="s">
        <v>17</v>
      </c>
    </row>
    <row r="620" spans="5:20" x14ac:dyDescent="0.2">
      <c r="E620" s="9" t="s">
        <v>19</v>
      </c>
      <c r="F620" s="9">
        <v>1</v>
      </c>
      <c r="G620" s="10">
        <v>41883</v>
      </c>
      <c r="H620" s="10" t="str">
        <f t="shared" si="63"/>
        <v>September</v>
      </c>
      <c r="I620" s="9">
        <v>90</v>
      </c>
      <c r="J620" s="9">
        <f t="shared" si="64"/>
        <v>180</v>
      </c>
      <c r="K620" s="9">
        <v>52</v>
      </c>
      <c r="L620" s="9">
        <f t="shared" si="65"/>
        <v>78</v>
      </c>
      <c r="M620" s="9">
        <v>351</v>
      </c>
      <c r="N620" s="9">
        <f t="shared" si="66"/>
        <v>175.5</v>
      </c>
      <c r="O620" s="9">
        <v>221</v>
      </c>
      <c r="P620" s="9">
        <f t="shared" si="67"/>
        <v>221</v>
      </c>
      <c r="Q620" s="9">
        <v>229</v>
      </c>
      <c r="R620" s="9">
        <f t="shared" si="68"/>
        <v>183.20000000000002</v>
      </c>
      <c r="S620" s="9">
        <f t="shared" si="69"/>
        <v>837.7</v>
      </c>
      <c r="T620" s="9" t="s">
        <v>18</v>
      </c>
    </row>
    <row r="621" spans="5:20" x14ac:dyDescent="0.2">
      <c r="E621" s="9" t="s">
        <v>20</v>
      </c>
      <c r="F621" s="9">
        <v>2</v>
      </c>
      <c r="G621" s="10">
        <v>41884</v>
      </c>
      <c r="H621" s="10" t="str">
        <f t="shared" si="63"/>
        <v>September</v>
      </c>
      <c r="I621" s="9">
        <v>108</v>
      </c>
      <c r="J621" s="9">
        <f t="shared" si="64"/>
        <v>216</v>
      </c>
      <c r="K621" s="9">
        <v>71</v>
      </c>
      <c r="L621" s="9">
        <f t="shared" si="65"/>
        <v>106.5</v>
      </c>
      <c r="M621" s="9">
        <v>555</v>
      </c>
      <c r="N621" s="9">
        <f t="shared" si="66"/>
        <v>277.5</v>
      </c>
      <c r="O621" s="9">
        <v>212</v>
      </c>
      <c r="P621" s="9">
        <f t="shared" si="67"/>
        <v>212</v>
      </c>
      <c r="Q621" s="9">
        <v>322</v>
      </c>
      <c r="R621" s="9">
        <f t="shared" si="68"/>
        <v>257.60000000000002</v>
      </c>
      <c r="S621" s="9">
        <f t="shared" si="69"/>
        <v>1069.5999999999999</v>
      </c>
      <c r="T621" s="9" t="s">
        <v>17</v>
      </c>
    </row>
    <row r="622" spans="5:20" x14ac:dyDescent="0.2">
      <c r="E622" s="9" t="s">
        <v>21</v>
      </c>
      <c r="F622" s="9">
        <v>3</v>
      </c>
      <c r="G622" s="10">
        <v>41885</v>
      </c>
      <c r="H622" s="10" t="str">
        <f t="shared" si="63"/>
        <v>September</v>
      </c>
      <c r="I622" s="9">
        <v>82</v>
      </c>
      <c r="J622" s="9">
        <f t="shared" si="64"/>
        <v>164</v>
      </c>
      <c r="K622" s="9">
        <v>46</v>
      </c>
      <c r="L622" s="9">
        <f t="shared" si="65"/>
        <v>69</v>
      </c>
      <c r="M622" s="9">
        <v>634</v>
      </c>
      <c r="N622" s="9">
        <f t="shared" si="66"/>
        <v>317</v>
      </c>
      <c r="O622" s="9">
        <v>133</v>
      </c>
      <c r="P622" s="9">
        <f t="shared" si="67"/>
        <v>133</v>
      </c>
      <c r="Q622" s="9">
        <v>333</v>
      </c>
      <c r="R622" s="9">
        <f t="shared" si="68"/>
        <v>266.40000000000003</v>
      </c>
      <c r="S622" s="9">
        <f t="shared" si="69"/>
        <v>949.40000000000009</v>
      </c>
      <c r="T622" s="9" t="s">
        <v>18</v>
      </c>
    </row>
    <row r="623" spans="5:20" x14ac:dyDescent="0.2">
      <c r="E623" s="9" t="s">
        <v>22</v>
      </c>
      <c r="F623" s="9">
        <v>4</v>
      </c>
      <c r="G623" s="10">
        <v>41886</v>
      </c>
      <c r="H623" s="10" t="str">
        <f t="shared" si="63"/>
        <v>September</v>
      </c>
      <c r="I623" s="9">
        <v>82</v>
      </c>
      <c r="J623" s="9">
        <f t="shared" si="64"/>
        <v>164</v>
      </c>
      <c r="K623" s="9">
        <v>34</v>
      </c>
      <c r="L623" s="9">
        <f t="shared" si="65"/>
        <v>51</v>
      </c>
      <c r="M623" s="9">
        <v>445</v>
      </c>
      <c r="N623" s="9">
        <f t="shared" si="66"/>
        <v>222.5</v>
      </c>
      <c r="O623" s="9">
        <v>211</v>
      </c>
      <c r="P623" s="9">
        <f t="shared" si="67"/>
        <v>211</v>
      </c>
      <c r="Q623" s="9">
        <v>214</v>
      </c>
      <c r="R623" s="9">
        <f t="shared" si="68"/>
        <v>171.20000000000002</v>
      </c>
      <c r="S623" s="9">
        <f t="shared" si="69"/>
        <v>819.7</v>
      </c>
      <c r="T623" s="9" t="s">
        <v>18</v>
      </c>
    </row>
    <row r="624" spans="5:20" x14ac:dyDescent="0.2">
      <c r="E624" s="9" t="s">
        <v>23</v>
      </c>
      <c r="F624" s="9">
        <v>5</v>
      </c>
      <c r="G624" s="10">
        <v>41887</v>
      </c>
      <c r="H624" s="10" t="str">
        <f t="shared" si="63"/>
        <v>September</v>
      </c>
      <c r="I624" s="9">
        <v>124</v>
      </c>
      <c r="J624" s="9">
        <f t="shared" si="64"/>
        <v>248</v>
      </c>
      <c r="K624" s="9">
        <v>82</v>
      </c>
      <c r="L624" s="9">
        <f t="shared" si="65"/>
        <v>123</v>
      </c>
      <c r="M624" s="9">
        <v>759</v>
      </c>
      <c r="N624" s="9">
        <f t="shared" si="66"/>
        <v>379.5</v>
      </c>
      <c r="O624" s="9">
        <v>204</v>
      </c>
      <c r="P624" s="9">
        <f t="shared" si="67"/>
        <v>204</v>
      </c>
      <c r="Q624" s="9">
        <v>426</v>
      </c>
      <c r="R624" s="9">
        <f t="shared" si="68"/>
        <v>340.8</v>
      </c>
      <c r="S624" s="9">
        <f t="shared" si="69"/>
        <v>1295.3</v>
      </c>
      <c r="T624" s="9" t="s">
        <v>18</v>
      </c>
    </row>
    <row r="625" spans="5:20" x14ac:dyDescent="0.2">
      <c r="E625" s="9" t="s">
        <v>24</v>
      </c>
      <c r="F625" s="9">
        <v>6</v>
      </c>
      <c r="G625" s="10">
        <v>41888</v>
      </c>
      <c r="H625" s="10" t="str">
        <f t="shared" si="63"/>
        <v>September</v>
      </c>
      <c r="I625" s="9">
        <v>90</v>
      </c>
      <c r="J625" s="9">
        <f t="shared" si="64"/>
        <v>180</v>
      </c>
      <c r="K625" s="9">
        <v>80</v>
      </c>
      <c r="L625" s="9">
        <f t="shared" si="65"/>
        <v>120</v>
      </c>
      <c r="M625" s="9">
        <v>465</v>
      </c>
      <c r="N625" s="9">
        <f t="shared" si="66"/>
        <v>232.5</v>
      </c>
      <c r="O625" s="9">
        <v>312</v>
      </c>
      <c r="P625" s="9">
        <f t="shared" si="67"/>
        <v>312</v>
      </c>
      <c r="Q625" s="9">
        <v>355</v>
      </c>
      <c r="R625" s="9">
        <f t="shared" si="68"/>
        <v>284</v>
      </c>
      <c r="S625" s="9">
        <f t="shared" si="69"/>
        <v>1128.5</v>
      </c>
      <c r="T625" s="9" t="s">
        <v>18</v>
      </c>
    </row>
    <row r="626" spans="5:20" x14ac:dyDescent="0.2">
      <c r="E626" s="9" t="s">
        <v>25</v>
      </c>
      <c r="F626" s="9">
        <v>7</v>
      </c>
      <c r="G626" s="10">
        <v>41889</v>
      </c>
      <c r="H626" s="10" t="str">
        <f t="shared" si="63"/>
        <v>September</v>
      </c>
      <c r="I626" s="9">
        <v>85</v>
      </c>
      <c r="J626" s="9">
        <f t="shared" si="64"/>
        <v>170</v>
      </c>
      <c r="K626" s="9">
        <v>42</v>
      </c>
      <c r="L626" s="9">
        <f t="shared" si="65"/>
        <v>63</v>
      </c>
      <c r="M626" s="9">
        <v>511</v>
      </c>
      <c r="N626" s="9">
        <f t="shared" si="66"/>
        <v>255.5</v>
      </c>
      <c r="O626" s="9">
        <v>298</v>
      </c>
      <c r="P626" s="9">
        <f t="shared" si="67"/>
        <v>298</v>
      </c>
      <c r="Q626" s="9">
        <v>303</v>
      </c>
      <c r="R626" s="9">
        <f t="shared" si="68"/>
        <v>242.4</v>
      </c>
      <c r="S626" s="9">
        <f t="shared" si="69"/>
        <v>1028.9000000000001</v>
      </c>
      <c r="T626" s="9" t="s">
        <v>18</v>
      </c>
    </row>
    <row r="627" spans="5:20" x14ac:dyDescent="0.2">
      <c r="E627" s="9" t="s">
        <v>19</v>
      </c>
      <c r="F627" s="9">
        <v>1</v>
      </c>
      <c r="G627" s="10">
        <v>41890</v>
      </c>
      <c r="H627" s="10" t="str">
        <f t="shared" si="63"/>
        <v>September</v>
      </c>
      <c r="I627" s="9">
        <v>70</v>
      </c>
      <c r="J627" s="9">
        <f t="shared" si="64"/>
        <v>140</v>
      </c>
      <c r="K627" s="9">
        <v>40</v>
      </c>
      <c r="L627" s="9">
        <f t="shared" si="65"/>
        <v>60</v>
      </c>
      <c r="M627" s="9">
        <v>467</v>
      </c>
      <c r="N627" s="9">
        <f t="shared" si="66"/>
        <v>233.5</v>
      </c>
      <c r="O627" s="9">
        <v>140</v>
      </c>
      <c r="P627" s="9">
        <f t="shared" si="67"/>
        <v>140</v>
      </c>
      <c r="Q627" s="9">
        <v>219</v>
      </c>
      <c r="R627" s="9">
        <f t="shared" si="68"/>
        <v>175.20000000000002</v>
      </c>
      <c r="S627" s="9">
        <f t="shared" si="69"/>
        <v>748.7</v>
      </c>
      <c r="T627" s="9" t="s">
        <v>18</v>
      </c>
    </row>
    <row r="628" spans="5:20" x14ac:dyDescent="0.2">
      <c r="E628" s="9" t="s">
        <v>20</v>
      </c>
      <c r="F628" s="9">
        <v>2</v>
      </c>
      <c r="G628" s="10">
        <v>41891</v>
      </c>
      <c r="H628" s="10" t="str">
        <f t="shared" si="63"/>
        <v>September</v>
      </c>
      <c r="I628" s="9">
        <v>94</v>
      </c>
      <c r="J628" s="9">
        <f t="shared" si="64"/>
        <v>188</v>
      </c>
      <c r="K628" s="9">
        <v>40</v>
      </c>
      <c r="L628" s="9">
        <f t="shared" si="65"/>
        <v>60</v>
      </c>
      <c r="M628" s="9">
        <v>681</v>
      </c>
      <c r="N628" s="9">
        <f t="shared" si="66"/>
        <v>340.5</v>
      </c>
      <c r="O628" s="9">
        <v>210</v>
      </c>
      <c r="P628" s="9">
        <f t="shared" si="67"/>
        <v>210</v>
      </c>
      <c r="Q628" s="9">
        <v>458</v>
      </c>
      <c r="R628" s="9">
        <f t="shared" si="68"/>
        <v>366.40000000000003</v>
      </c>
      <c r="S628" s="9">
        <f t="shared" si="69"/>
        <v>1164.9000000000001</v>
      </c>
      <c r="T628" s="9" t="s">
        <v>18</v>
      </c>
    </row>
    <row r="629" spans="5:20" x14ac:dyDescent="0.2">
      <c r="E629" s="9" t="s">
        <v>21</v>
      </c>
      <c r="F629" s="9">
        <v>3</v>
      </c>
      <c r="G629" s="10">
        <v>41892</v>
      </c>
      <c r="H629" s="10" t="str">
        <f t="shared" si="63"/>
        <v>September</v>
      </c>
      <c r="I629" s="9">
        <v>51</v>
      </c>
      <c r="J629" s="9">
        <f t="shared" si="64"/>
        <v>102</v>
      </c>
      <c r="K629" s="9">
        <v>46</v>
      </c>
      <c r="L629" s="9">
        <f t="shared" si="65"/>
        <v>69</v>
      </c>
      <c r="M629" s="9">
        <v>570</v>
      </c>
      <c r="N629" s="9">
        <f t="shared" si="66"/>
        <v>285</v>
      </c>
      <c r="O629" s="9">
        <v>172</v>
      </c>
      <c r="P629" s="9">
        <f t="shared" si="67"/>
        <v>172</v>
      </c>
      <c r="Q629" s="9">
        <v>347</v>
      </c>
      <c r="R629" s="9">
        <f t="shared" si="68"/>
        <v>277.60000000000002</v>
      </c>
      <c r="S629" s="9">
        <f t="shared" si="69"/>
        <v>905.6</v>
      </c>
      <c r="T629" s="9" t="s">
        <v>18</v>
      </c>
    </row>
    <row r="630" spans="5:20" x14ac:dyDescent="0.2">
      <c r="E630" s="9" t="s">
        <v>22</v>
      </c>
      <c r="F630" s="9">
        <v>4</v>
      </c>
      <c r="G630" s="10">
        <v>41893</v>
      </c>
      <c r="H630" s="10" t="str">
        <f t="shared" si="63"/>
        <v>September</v>
      </c>
      <c r="I630" s="9">
        <v>96</v>
      </c>
      <c r="J630" s="9">
        <f t="shared" si="64"/>
        <v>192</v>
      </c>
      <c r="K630" s="9">
        <v>52</v>
      </c>
      <c r="L630" s="9">
        <f t="shared" si="65"/>
        <v>78</v>
      </c>
      <c r="M630" s="9">
        <v>294</v>
      </c>
      <c r="N630" s="9">
        <f t="shared" si="66"/>
        <v>147</v>
      </c>
      <c r="O630" s="9">
        <v>173</v>
      </c>
      <c r="P630" s="9">
        <f t="shared" si="67"/>
        <v>173</v>
      </c>
      <c r="Q630" s="9">
        <v>214</v>
      </c>
      <c r="R630" s="9">
        <f t="shared" si="68"/>
        <v>171.20000000000002</v>
      </c>
      <c r="S630" s="9">
        <f t="shared" si="69"/>
        <v>761.2</v>
      </c>
      <c r="T630" s="9" t="s">
        <v>18</v>
      </c>
    </row>
    <row r="631" spans="5:20" x14ac:dyDescent="0.2">
      <c r="E631" s="9" t="s">
        <v>23</v>
      </c>
      <c r="F631" s="9">
        <v>5</v>
      </c>
      <c r="G631" s="10">
        <v>41894</v>
      </c>
      <c r="H631" s="10" t="str">
        <f t="shared" si="63"/>
        <v>September</v>
      </c>
      <c r="I631" s="9">
        <v>105</v>
      </c>
      <c r="J631" s="9">
        <f t="shared" si="64"/>
        <v>210</v>
      </c>
      <c r="K631" s="9">
        <v>60</v>
      </c>
      <c r="L631" s="9">
        <f t="shared" si="65"/>
        <v>90</v>
      </c>
      <c r="M631" s="9">
        <v>788</v>
      </c>
      <c r="N631" s="9">
        <f t="shared" si="66"/>
        <v>394</v>
      </c>
      <c r="O631" s="9">
        <v>157</v>
      </c>
      <c r="P631" s="9">
        <f t="shared" si="67"/>
        <v>157</v>
      </c>
      <c r="Q631" s="9">
        <v>416</v>
      </c>
      <c r="R631" s="9">
        <f t="shared" si="68"/>
        <v>332.8</v>
      </c>
      <c r="S631" s="9">
        <f t="shared" si="69"/>
        <v>1183.8</v>
      </c>
      <c r="T631" s="9" t="s">
        <v>18</v>
      </c>
    </row>
    <row r="632" spans="5:20" x14ac:dyDescent="0.2">
      <c r="E632" s="9" t="s">
        <v>24</v>
      </c>
      <c r="F632" s="9">
        <v>6</v>
      </c>
      <c r="G632" s="10">
        <v>41895</v>
      </c>
      <c r="H632" s="10" t="str">
        <f t="shared" si="63"/>
        <v>September</v>
      </c>
      <c r="I632" s="9">
        <v>90</v>
      </c>
      <c r="J632" s="9">
        <f t="shared" si="64"/>
        <v>180</v>
      </c>
      <c r="K632" s="9">
        <v>95</v>
      </c>
      <c r="L632" s="9">
        <f t="shared" si="65"/>
        <v>142.5</v>
      </c>
      <c r="M632" s="9">
        <v>422</v>
      </c>
      <c r="N632" s="9">
        <f t="shared" si="66"/>
        <v>211</v>
      </c>
      <c r="O632" s="9">
        <v>189</v>
      </c>
      <c r="P632" s="9">
        <f t="shared" si="67"/>
        <v>189</v>
      </c>
      <c r="Q632" s="9">
        <v>443</v>
      </c>
      <c r="R632" s="9">
        <f t="shared" si="68"/>
        <v>354.40000000000003</v>
      </c>
      <c r="S632" s="9">
        <f t="shared" si="69"/>
        <v>1076.9000000000001</v>
      </c>
      <c r="T632" s="9" t="s">
        <v>18</v>
      </c>
    </row>
    <row r="633" spans="5:20" x14ac:dyDescent="0.2">
      <c r="E633" s="9" t="s">
        <v>25</v>
      </c>
      <c r="F633" s="9">
        <v>7</v>
      </c>
      <c r="G633" s="10">
        <v>41896</v>
      </c>
      <c r="H633" s="10" t="str">
        <f t="shared" si="63"/>
        <v>September</v>
      </c>
      <c r="I633" s="9">
        <v>72</v>
      </c>
      <c r="J633" s="9">
        <f t="shared" si="64"/>
        <v>144</v>
      </c>
      <c r="K633" s="9">
        <v>62</v>
      </c>
      <c r="L633" s="9">
        <f t="shared" si="65"/>
        <v>93</v>
      </c>
      <c r="M633" s="9">
        <v>576</v>
      </c>
      <c r="N633" s="9">
        <f t="shared" si="66"/>
        <v>288</v>
      </c>
      <c r="O633" s="9">
        <v>206</v>
      </c>
      <c r="P633" s="9">
        <f t="shared" si="67"/>
        <v>206</v>
      </c>
      <c r="Q633" s="9">
        <v>486</v>
      </c>
      <c r="R633" s="9">
        <f t="shared" si="68"/>
        <v>388.8</v>
      </c>
      <c r="S633" s="9">
        <f t="shared" si="69"/>
        <v>1119.8</v>
      </c>
      <c r="T633" s="9" t="s">
        <v>18</v>
      </c>
    </row>
    <row r="634" spans="5:20" x14ac:dyDescent="0.2">
      <c r="E634" s="9" t="s">
        <v>19</v>
      </c>
      <c r="F634" s="9">
        <v>1</v>
      </c>
      <c r="G634" s="10">
        <v>41897</v>
      </c>
      <c r="H634" s="10" t="str">
        <f t="shared" si="63"/>
        <v>September</v>
      </c>
      <c r="I634" s="9">
        <v>86</v>
      </c>
      <c r="J634" s="9">
        <f t="shared" si="64"/>
        <v>172</v>
      </c>
      <c r="K634" s="9">
        <v>29</v>
      </c>
      <c r="L634" s="9">
        <f t="shared" si="65"/>
        <v>43.5</v>
      </c>
      <c r="M634" s="9">
        <v>575</v>
      </c>
      <c r="N634" s="9">
        <f t="shared" si="66"/>
        <v>287.5</v>
      </c>
      <c r="O634" s="9">
        <v>288</v>
      </c>
      <c r="P634" s="9">
        <f t="shared" si="67"/>
        <v>288</v>
      </c>
      <c r="Q634" s="9">
        <v>335</v>
      </c>
      <c r="R634" s="9">
        <f t="shared" si="68"/>
        <v>268</v>
      </c>
      <c r="S634" s="9">
        <f t="shared" si="69"/>
        <v>1059</v>
      </c>
      <c r="T634" s="9" t="s">
        <v>18</v>
      </c>
    </row>
    <row r="635" spans="5:20" x14ac:dyDescent="0.2">
      <c r="E635" s="9" t="s">
        <v>20</v>
      </c>
      <c r="F635" s="9">
        <v>2</v>
      </c>
      <c r="G635" s="10">
        <v>41898</v>
      </c>
      <c r="H635" s="10" t="str">
        <f t="shared" si="63"/>
        <v>September</v>
      </c>
      <c r="I635" s="9">
        <v>99</v>
      </c>
      <c r="J635" s="9">
        <f t="shared" si="64"/>
        <v>198</v>
      </c>
      <c r="K635" s="9">
        <v>37</v>
      </c>
      <c r="L635" s="9">
        <f t="shared" si="65"/>
        <v>55.5</v>
      </c>
      <c r="M635" s="9">
        <v>397</v>
      </c>
      <c r="N635" s="9">
        <f t="shared" si="66"/>
        <v>198.5</v>
      </c>
      <c r="O635" s="9">
        <v>200</v>
      </c>
      <c r="P635" s="9">
        <f t="shared" si="67"/>
        <v>200</v>
      </c>
      <c r="Q635" s="9">
        <v>360</v>
      </c>
      <c r="R635" s="9">
        <f t="shared" si="68"/>
        <v>288</v>
      </c>
      <c r="S635" s="9">
        <f t="shared" si="69"/>
        <v>940</v>
      </c>
      <c r="T635" s="9" t="s">
        <v>18</v>
      </c>
    </row>
    <row r="636" spans="5:20" x14ac:dyDescent="0.2">
      <c r="E636" s="9" t="s">
        <v>21</v>
      </c>
      <c r="F636" s="9">
        <v>3</v>
      </c>
      <c r="G636" s="10">
        <v>41899</v>
      </c>
      <c r="H636" s="10" t="str">
        <f t="shared" si="63"/>
        <v>September</v>
      </c>
      <c r="I636" s="9">
        <v>68</v>
      </c>
      <c r="J636" s="9">
        <f t="shared" si="64"/>
        <v>136</v>
      </c>
      <c r="K636" s="9">
        <v>55</v>
      </c>
      <c r="L636" s="9">
        <f t="shared" si="65"/>
        <v>82.5</v>
      </c>
      <c r="M636" s="9">
        <v>395</v>
      </c>
      <c r="N636" s="9">
        <f t="shared" si="66"/>
        <v>197.5</v>
      </c>
      <c r="O636" s="9">
        <v>198</v>
      </c>
      <c r="P636" s="9">
        <f t="shared" si="67"/>
        <v>198</v>
      </c>
      <c r="Q636" s="9">
        <v>442</v>
      </c>
      <c r="R636" s="9">
        <f t="shared" si="68"/>
        <v>353.6</v>
      </c>
      <c r="S636" s="9">
        <f t="shared" si="69"/>
        <v>967.6</v>
      </c>
      <c r="T636" s="9" t="s">
        <v>18</v>
      </c>
    </row>
    <row r="637" spans="5:20" x14ac:dyDescent="0.2">
      <c r="E637" s="9" t="s">
        <v>22</v>
      </c>
      <c r="F637" s="9">
        <v>4</v>
      </c>
      <c r="G637" s="10">
        <v>41900</v>
      </c>
      <c r="H637" s="10" t="str">
        <f t="shared" si="63"/>
        <v>September</v>
      </c>
      <c r="I637" s="9">
        <v>43</v>
      </c>
      <c r="J637" s="9">
        <f t="shared" si="64"/>
        <v>86</v>
      </c>
      <c r="K637" s="9">
        <v>48</v>
      </c>
      <c r="L637" s="9">
        <f t="shared" si="65"/>
        <v>72</v>
      </c>
      <c r="M637" s="9">
        <v>441</v>
      </c>
      <c r="N637" s="9">
        <f t="shared" si="66"/>
        <v>220.5</v>
      </c>
      <c r="O637" s="9">
        <v>251</v>
      </c>
      <c r="P637" s="9">
        <f t="shared" si="67"/>
        <v>251</v>
      </c>
      <c r="Q637" s="9">
        <v>420</v>
      </c>
      <c r="R637" s="9">
        <f t="shared" si="68"/>
        <v>336</v>
      </c>
      <c r="S637" s="9">
        <f t="shared" si="69"/>
        <v>965.5</v>
      </c>
      <c r="T637" s="9" t="s">
        <v>18</v>
      </c>
    </row>
    <row r="638" spans="5:20" x14ac:dyDescent="0.2">
      <c r="E638" s="9" t="s">
        <v>23</v>
      </c>
      <c r="F638" s="9">
        <v>5</v>
      </c>
      <c r="G638" s="10">
        <v>41901</v>
      </c>
      <c r="H638" s="10" t="str">
        <f t="shared" si="63"/>
        <v>September</v>
      </c>
      <c r="I638" s="9">
        <v>104</v>
      </c>
      <c r="J638" s="9">
        <f t="shared" si="64"/>
        <v>208</v>
      </c>
      <c r="K638" s="9">
        <v>68</v>
      </c>
      <c r="L638" s="9">
        <f t="shared" si="65"/>
        <v>102</v>
      </c>
      <c r="M638" s="9">
        <v>697</v>
      </c>
      <c r="N638" s="9">
        <f t="shared" si="66"/>
        <v>348.5</v>
      </c>
      <c r="O638" s="9">
        <v>306</v>
      </c>
      <c r="P638" s="9">
        <f t="shared" si="67"/>
        <v>306</v>
      </c>
      <c r="Q638" s="9">
        <v>334</v>
      </c>
      <c r="R638" s="9">
        <f t="shared" si="68"/>
        <v>267.2</v>
      </c>
      <c r="S638" s="9">
        <f t="shared" si="69"/>
        <v>1231.7</v>
      </c>
      <c r="T638" s="9" t="s">
        <v>18</v>
      </c>
    </row>
    <row r="639" spans="5:20" x14ac:dyDescent="0.2">
      <c r="E639" s="9" t="s">
        <v>24</v>
      </c>
      <c r="F639" s="9">
        <v>6</v>
      </c>
      <c r="G639" s="10">
        <v>41902</v>
      </c>
      <c r="H639" s="10" t="str">
        <f t="shared" si="63"/>
        <v>September</v>
      </c>
      <c r="I639" s="9">
        <v>142</v>
      </c>
      <c r="J639" s="9">
        <f t="shared" si="64"/>
        <v>284</v>
      </c>
      <c r="K639" s="9">
        <v>87</v>
      </c>
      <c r="L639" s="9">
        <f t="shared" si="65"/>
        <v>130.5</v>
      </c>
      <c r="M639" s="9">
        <v>555</v>
      </c>
      <c r="N639" s="9">
        <f t="shared" si="66"/>
        <v>277.5</v>
      </c>
      <c r="O639" s="9">
        <v>230</v>
      </c>
      <c r="P639" s="9">
        <f t="shared" si="67"/>
        <v>230</v>
      </c>
      <c r="Q639" s="9">
        <v>638</v>
      </c>
      <c r="R639" s="9">
        <f t="shared" si="68"/>
        <v>510.40000000000003</v>
      </c>
      <c r="S639" s="9">
        <f t="shared" si="69"/>
        <v>1432.4</v>
      </c>
      <c r="T639" s="9" t="s">
        <v>17</v>
      </c>
    </row>
    <row r="640" spans="5:20" x14ac:dyDescent="0.2">
      <c r="E640" s="9" t="s">
        <v>25</v>
      </c>
      <c r="F640" s="9">
        <v>7</v>
      </c>
      <c r="G640" s="10">
        <v>41903</v>
      </c>
      <c r="H640" s="10" t="str">
        <f t="shared" si="63"/>
        <v>September</v>
      </c>
      <c r="I640" s="9">
        <v>113</v>
      </c>
      <c r="J640" s="9">
        <f t="shared" si="64"/>
        <v>226</v>
      </c>
      <c r="K640" s="9">
        <v>54</v>
      </c>
      <c r="L640" s="9">
        <f t="shared" si="65"/>
        <v>81</v>
      </c>
      <c r="M640" s="9">
        <v>656</v>
      </c>
      <c r="N640" s="9">
        <f t="shared" si="66"/>
        <v>328</v>
      </c>
      <c r="O640" s="9">
        <v>216</v>
      </c>
      <c r="P640" s="9">
        <f t="shared" si="67"/>
        <v>216</v>
      </c>
      <c r="Q640" s="9">
        <v>601</v>
      </c>
      <c r="R640" s="9">
        <f t="shared" si="68"/>
        <v>480.8</v>
      </c>
      <c r="S640" s="9">
        <f t="shared" si="69"/>
        <v>1331.8</v>
      </c>
      <c r="T640" s="9" t="s">
        <v>18</v>
      </c>
    </row>
    <row r="641" spans="5:20" x14ac:dyDescent="0.2">
      <c r="E641" s="9" t="s">
        <v>19</v>
      </c>
      <c r="F641" s="9">
        <v>1</v>
      </c>
      <c r="G641" s="10">
        <v>41904</v>
      </c>
      <c r="H641" s="10" t="str">
        <f t="shared" si="63"/>
        <v>September</v>
      </c>
      <c r="I641" s="9">
        <v>68</v>
      </c>
      <c r="J641" s="9">
        <f t="shared" si="64"/>
        <v>136</v>
      </c>
      <c r="K641" s="9">
        <v>63</v>
      </c>
      <c r="L641" s="9">
        <f t="shared" si="65"/>
        <v>94.5</v>
      </c>
      <c r="M641" s="9">
        <v>494</v>
      </c>
      <c r="N641" s="9">
        <f t="shared" si="66"/>
        <v>247</v>
      </c>
      <c r="O641" s="9">
        <v>256</v>
      </c>
      <c r="P641" s="9">
        <f t="shared" si="67"/>
        <v>256</v>
      </c>
      <c r="Q641" s="9">
        <v>422</v>
      </c>
      <c r="R641" s="9">
        <f t="shared" si="68"/>
        <v>337.6</v>
      </c>
      <c r="S641" s="9">
        <f t="shared" si="69"/>
        <v>1071.0999999999999</v>
      </c>
      <c r="T641" s="9" t="s">
        <v>18</v>
      </c>
    </row>
    <row r="642" spans="5:20" x14ac:dyDescent="0.2">
      <c r="E642" s="9" t="s">
        <v>20</v>
      </c>
      <c r="F642" s="9">
        <v>2</v>
      </c>
      <c r="G642" s="10">
        <v>41905</v>
      </c>
      <c r="H642" s="10" t="str">
        <f t="shared" si="63"/>
        <v>September</v>
      </c>
      <c r="I642" s="9">
        <v>67</v>
      </c>
      <c r="J642" s="9">
        <f t="shared" si="64"/>
        <v>134</v>
      </c>
      <c r="K642" s="9">
        <v>60</v>
      </c>
      <c r="L642" s="9">
        <f t="shared" si="65"/>
        <v>90</v>
      </c>
      <c r="M642" s="9">
        <v>370</v>
      </c>
      <c r="N642" s="9">
        <f t="shared" si="66"/>
        <v>185</v>
      </c>
      <c r="O642" s="9">
        <v>270</v>
      </c>
      <c r="P642" s="9">
        <f t="shared" si="67"/>
        <v>270</v>
      </c>
      <c r="Q642" s="9">
        <v>374</v>
      </c>
      <c r="R642" s="9">
        <f t="shared" si="68"/>
        <v>299.2</v>
      </c>
      <c r="S642" s="9">
        <f t="shared" si="69"/>
        <v>978.2</v>
      </c>
      <c r="T642" s="9" t="s">
        <v>18</v>
      </c>
    </row>
    <row r="643" spans="5:20" x14ac:dyDescent="0.2">
      <c r="E643" s="9" t="s">
        <v>21</v>
      </c>
      <c r="F643" s="9">
        <v>3</v>
      </c>
      <c r="G643" s="10">
        <v>41906</v>
      </c>
      <c r="H643" s="10" t="str">
        <f t="shared" si="63"/>
        <v>September</v>
      </c>
      <c r="I643" s="9">
        <v>96</v>
      </c>
      <c r="J643" s="9">
        <f t="shared" si="64"/>
        <v>192</v>
      </c>
      <c r="K643" s="9">
        <v>43</v>
      </c>
      <c r="L643" s="9">
        <f t="shared" si="65"/>
        <v>64.5</v>
      </c>
      <c r="M643" s="9">
        <v>590</v>
      </c>
      <c r="N643" s="9">
        <f t="shared" si="66"/>
        <v>295</v>
      </c>
      <c r="O643" s="9">
        <v>248</v>
      </c>
      <c r="P643" s="9">
        <f t="shared" si="67"/>
        <v>248</v>
      </c>
      <c r="Q643" s="9">
        <v>281</v>
      </c>
      <c r="R643" s="9">
        <f t="shared" si="68"/>
        <v>224.8</v>
      </c>
      <c r="S643" s="9">
        <f t="shared" si="69"/>
        <v>1024.3</v>
      </c>
      <c r="T643" s="9" t="s">
        <v>18</v>
      </c>
    </row>
    <row r="644" spans="5:20" x14ac:dyDescent="0.2">
      <c r="E644" s="9" t="s">
        <v>22</v>
      </c>
      <c r="F644" s="9">
        <v>4</v>
      </c>
      <c r="G644" s="10">
        <v>41907</v>
      </c>
      <c r="H644" s="10" t="str">
        <f t="shared" si="63"/>
        <v>September</v>
      </c>
      <c r="I644" s="9">
        <v>95</v>
      </c>
      <c r="J644" s="9">
        <f t="shared" si="64"/>
        <v>190</v>
      </c>
      <c r="K644" s="9">
        <v>34</v>
      </c>
      <c r="L644" s="9">
        <f t="shared" si="65"/>
        <v>51</v>
      </c>
      <c r="M644" s="9">
        <v>501</v>
      </c>
      <c r="N644" s="9">
        <f t="shared" si="66"/>
        <v>250.5</v>
      </c>
      <c r="O644" s="9">
        <v>180</v>
      </c>
      <c r="P644" s="9">
        <f t="shared" si="67"/>
        <v>180</v>
      </c>
      <c r="Q644" s="9">
        <v>526</v>
      </c>
      <c r="R644" s="9">
        <f t="shared" si="68"/>
        <v>420.8</v>
      </c>
      <c r="S644" s="9">
        <f t="shared" si="69"/>
        <v>1092.3</v>
      </c>
      <c r="T644" s="9" t="s">
        <v>18</v>
      </c>
    </row>
    <row r="645" spans="5:20" x14ac:dyDescent="0.2">
      <c r="E645" s="9" t="s">
        <v>23</v>
      </c>
      <c r="F645" s="9">
        <v>5</v>
      </c>
      <c r="G645" s="10">
        <v>41908</v>
      </c>
      <c r="H645" s="10" t="str">
        <f t="shared" si="63"/>
        <v>September</v>
      </c>
      <c r="I645" s="9">
        <v>102</v>
      </c>
      <c r="J645" s="9">
        <f t="shared" si="64"/>
        <v>204</v>
      </c>
      <c r="K645" s="9">
        <v>53</v>
      </c>
      <c r="L645" s="9">
        <f t="shared" si="65"/>
        <v>79.5</v>
      </c>
      <c r="M645" s="9">
        <v>514</v>
      </c>
      <c r="N645" s="9">
        <f t="shared" si="66"/>
        <v>257</v>
      </c>
      <c r="O645" s="9">
        <v>279</v>
      </c>
      <c r="P645" s="9">
        <f t="shared" si="67"/>
        <v>279</v>
      </c>
      <c r="Q645" s="9">
        <v>338</v>
      </c>
      <c r="R645" s="9">
        <f t="shared" si="68"/>
        <v>270.40000000000003</v>
      </c>
      <c r="S645" s="9">
        <f t="shared" si="69"/>
        <v>1089.9000000000001</v>
      </c>
      <c r="T645" s="9" t="s">
        <v>18</v>
      </c>
    </row>
    <row r="646" spans="5:20" x14ac:dyDescent="0.2">
      <c r="E646" s="9" t="s">
        <v>24</v>
      </c>
      <c r="F646" s="9">
        <v>6</v>
      </c>
      <c r="G646" s="10">
        <v>41909</v>
      </c>
      <c r="H646" s="10" t="str">
        <f t="shared" si="63"/>
        <v>September</v>
      </c>
      <c r="I646" s="9">
        <v>99</v>
      </c>
      <c r="J646" s="9">
        <f t="shared" si="64"/>
        <v>198</v>
      </c>
      <c r="K646" s="9">
        <v>49</v>
      </c>
      <c r="L646" s="9">
        <f t="shared" si="65"/>
        <v>73.5</v>
      </c>
      <c r="M646" s="9">
        <v>769</v>
      </c>
      <c r="N646" s="9">
        <f t="shared" si="66"/>
        <v>384.5</v>
      </c>
      <c r="O646" s="9">
        <v>275</v>
      </c>
      <c r="P646" s="9">
        <f t="shared" si="67"/>
        <v>275</v>
      </c>
      <c r="Q646" s="9">
        <v>537</v>
      </c>
      <c r="R646" s="9">
        <f t="shared" si="68"/>
        <v>429.6</v>
      </c>
      <c r="S646" s="9">
        <f t="shared" si="69"/>
        <v>1360.6</v>
      </c>
      <c r="T646" s="9" t="s">
        <v>18</v>
      </c>
    </row>
    <row r="647" spans="5:20" x14ac:dyDescent="0.2">
      <c r="E647" s="9" t="s">
        <v>25</v>
      </c>
      <c r="F647" s="9">
        <v>7</v>
      </c>
      <c r="G647" s="10">
        <v>41910</v>
      </c>
      <c r="H647" s="10" t="str">
        <f t="shared" si="63"/>
        <v>September</v>
      </c>
      <c r="I647" s="9">
        <v>81</v>
      </c>
      <c r="J647" s="9">
        <f t="shared" si="64"/>
        <v>162</v>
      </c>
      <c r="K647" s="9">
        <v>64</v>
      </c>
      <c r="L647" s="9">
        <f t="shared" si="65"/>
        <v>96</v>
      </c>
      <c r="M647" s="9">
        <v>697</v>
      </c>
      <c r="N647" s="9">
        <f t="shared" si="66"/>
        <v>348.5</v>
      </c>
      <c r="O647" s="9">
        <v>138</v>
      </c>
      <c r="P647" s="9">
        <f t="shared" si="67"/>
        <v>138</v>
      </c>
      <c r="Q647" s="9">
        <v>293</v>
      </c>
      <c r="R647" s="9">
        <f t="shared" si="68"/>
        <v>234.4</v>
      </c>
      <c r="S647" s="9">
        <f t="shared" si="69"/>
        <v>978.9</v>
      </c>
      <c r="T647" s="9" t="s">
        <v>18</v>
      </c>
    </row>
    <row r="648" spans="5:20" x14ac:dyDescent="0.2">
      <c r="E648" s="9" t="s">
        <v>19</v>
      </c>
      <c r="F648" s="9">
        <v>1</v>
      </c>
      <c r="G648" s="10">
        <v>41911</v>
      </c>
      <c r="H648" s="10" t="str">
        <f t="shared" si="63"/>
        <v>September</v>
      </c>
      <c r="I648" s="9">
        <v>106</v>
      </c>
      <c r="J648" s="9">
        <f t="shared" si="64"/>
        <v>212</v>
      </c>
      <c r="K648" s="9">
        <v>43</v>
      </c>
      <c r="L648" s="9">
        <f t="shared" si="65"/>
        <v>64.5</v>
      </c>
      <c r="M648" s="9">
        <v>600</v>
      </c>
      <c r="N648" s="9">
        <f t="shared" si="66"/>
        <v>300</v>
      </c>
      <c r="O648" s="9">
        <v>161</v>
      </c>
      <c r="P648" s="9">
        <f t="shared" si="67"/>
        <v>161</v>
      </c>
      <c r="Q648" s="9">
        <v>435</v>
      </c>
      <c r="R648" s="9">
        <f t="shared" si="68"/>
        <v>348</v>
      </c>
      <c r="S648" s="9">
        <f t="shared" si="69"/>
        <v>1085.5</v>
      </c>
      <c r="T648" s="9" t="s">
        <v>18</v>
      </c>
    </row>
    <row r="649" spans="5:20" x14ac:dyDescent="0.2">
      <c r="E649" s="9" t="s">
        <v>20</v>
      </c>
      <c r="F649" s="9">
        <v>2</v>
      </c>
      <c r="G649" s="10">
        <v>41912</v>
      </c>
      <c r="H649" s="10" t="str">
        <f t="shared" si="63"/>
        <v>September</v>
      </c>
      <c r="I649" s="9">
        <v>66</v>
      </c>
      <c r="J649" s="9">
        <f t="shared" si="64"/>
        <v>132</v>
      </c>
      <c r="K649" s="9">
        <v>40</v>
      </c>
      <c r="L649" s="9">
        <f t="shared" si="65"/>
        <v>60</v>
      </c>
      <c r="M649" s="9">
        <v>626</v>
      </c>
      <c r="N649" s="9">
        <f t="shared" si="66"/>
        <v>313</v>
      </c>
      <c r="O649" s="9">
        <v>125</v>
      </c>
      <c r="P649" s="9">
        <f t="shared" si="67"/>
        <v>125</v>
      </c>
      <c r="Q649" s="9">
        <v>361</v>
      </c>
      <c r="R649" s="9">
        <f t="shared" si="68"/>
        <v>288.8</v>
      </c>
      <c r="S649" s="9">
        <f t="shared" si="69"/>
        <v>918.8</v>
      </c>
      <c r="T649" s="9" t="s">
        <v>18</v>
      </c>
    </row>
    <row r="650" spans="5:20" x14ac:dyDescent="0.2">
      <c r="E650" s="9" t="s">
        <v>21</v>
      </c>
      <c r="F650" s="9">
        <v>3</v>
      </c>
      <c r="G650" s="10">
        <v>41913</v>
      </c>
      <c r="H650" s="10" t="str">
        <f t="shared" si="63"/>
        <v>October</v>
      </c>
      <c r="I650" s="9">
        <v>87</v>
      </c>
      <c r="J650" s="9">
        <f t="shared" si="64"/>
        <v>174</v>
      </c>
      <c r="K650" s="9">
        <v>48</v>
      </c>
      <c r="L650" s="9">
        <f t="shared" si="65"/>
        <v>72</v>
      </c>
      <c r="M650" s="9">
        <v>440</v>
      </c>
      <c r="N650" s="9">
        <f t="shared" si="66"/>
        <v>220</v>
      </c>
      <c r="O650" s="9">
        <v>193</v>
      </c>
      <c r="P650" s="9">
        <f t="shared" si="67"/>
        <v>193</v>
      </c>
      <c r="Q650" s="9">
        <v>306</v>
      </c>
      <c r="R650" s="9">
        <f t="shared" si="68"/>
        <v>244.8</v>
      </c>
      <c r="S650" s="9">
        <f t="shared" si="69"/>
        <v>903.8</v>
      </c>
      <c r="T650" s="9" t="s">
        <v>18</v>
      </c>
    </row>
    <row r="651" spans="5:20" x14ac:dyDescent="0.2">
      <c r="E651" s="9" t="s">
        <v>22</v>
      </c>
      <c r="F651" s="9">
        <v>4</v>
      </c>
      <c r="G651" s="10">
        <v>41914</v>
      </c>
      <c r="H651" s="10" t="str">
        <f t="shared" si="63"/>
        <v>October</v>
      </c>
      <c r="I651" s="9">
        <v>76</v>
      </c>
      <c r="J651" s="9">
        <f t="shared" si="64"/>
        <v>152</v>
      </c>
      <c r="K651" s="9">
        <v>29</v>
      </c>
      <c r="L651" s="9">
        <f t="shared" si="65"/>
        <v>43.5</v>
      </c>
      <c r="M651" s="9">
        <v>535</v>
      </c>
      <c r="N651" s="9">
        <f t="shared" si="66"/>
        <v>267.5</v>
      </c>
      <c r="O651" s="9">
        <v>240</v>
      </c>
      <c r="P651" s="9">
        <f t="shared" si="67"/>
        <v>240</v>
      </c>
      <c r="Q651" s="9">
        <v>402</v>
      </c>
      <c r="R651" s="9">
        <f t="shared" si="68"/>
        <v>321.60000000000002</v>
      </c>
      <c r="S651" s="9">
        <f t="shared" si="69"/>
        <v>1024.5999999999999</v>
      </c>
      <c r="T651" s="9" t="s">
        <v>18</v>
      </c>
    </row>
    <row r="652" spans="5:20" x14ac:dyDescent="0.2">
      <c r="E652" s="9" t="s">
        <v>23</v>
      </c>
      <c r="F652" s="9">
        <v>5</v>
      </c>
      <c r="G652" s="10">
        <v>41915</v>
      </c>
      <c r="H652" s="10" t="str">
        <f t="shared" si="63"/>
        <v>October</v>
      </c>
      <c r="I652" s="9">
        <v>96</v>
      </c>
      <c r="J652" s="9">
        <f t="shared" si="64"/>
        <v>192</v>
      </c>
      <c r="K652" s="9">
        <v>71</v>
      </c>
      <c r="L652" s="9">
        <f t="shared" si="65"/>
        <v>106.5</v>
      </c>
      <c r="M652" s="9">
        <v>631</v>
      </c>
      <c r="N652" s="9">
        <f t="shared" si="66"/>
        <v>315.5</v>
      </c>
      <c r="O652" s="9">
        <v>267</v>
      </c>
      <c r="P652" s="9">
        <f t="shared" si="67"/>
        <v>267</v>
      </c>
      <c r="Q652" s="9">
        <v>274</v>
      </c>
      <c r="R652" s="9">
        <f t="shared" si="68"/>
        <v>219.20000000000002</v>
      </c>
      <c r="S652" s="9">
        <f t="shared" si="69"/>
        <v>1100.2</v>
      </c>
      <c r="T652" s="9" t="s">
        <v>18</v>
      </c>
    </row>
    <row r="653" spans="5:20" x14ac:dyDescent="0.2">
      <c r="E653" s="9" t="s">
        <v>24</v>
      </c>
      <c r="F653" s="9">
        <v>6</v>
      </c>
      <c r="G653" s="10">
        <v>41916</v>
      </c>
      <c r="H653" s="10" t="str">
        <f t="shared" ref="H653:H716" si="70">TEXT(G653,"mmmm")</f>
        <v>October</v>
      </c>
      <c r="I653" s="9">
        <v>102</v>
      </c>
      <c r="J653" s="9">
        <f t="shared" ref="J653:J716" si="71">I653*2</f>
        <v>204</v>
      </c>
      <c r="K653" s="9">
        <v>77</v>
      </c>
      <c r="L653" s="9">
        <f t="shared" ref="L653:L716" si="72">K653*1.5</f>
        <v>115.5</v>
      </c>
      <c r="M653" s="9">
        <v>444</v>
      </c>
      <c r="N653" s="9">
        <f t="shared" ref="N653:N716" si="73">M653*0.5</f>
        <v>222</v>
      </c>
      <c r="O653" s="9">
        <v>230</v>
      </c>
      <c r="P653" s="9">
        <f t="shared" ref="P653:P716" si="74">O653</f>
        <v>230</v>
      </c>
      <c r="Q653" s="9">
        <v>687</v>
      </c>
      <c r="R653" s="9">
        <f t="shared" ref="R653:R716" si="75">Q653*0.8</f>
        <v>549.6</v>
      </c>
      <c r="S653" s="9">
        <f t="shared" ref="S653:S716" si="76">J653+L653+N653+P653+R653</f>
        <v>1321.1</v>
      </c>
      <c r="T653" s="9" t="s">
        <v>18</v>
      </c>
    </row>
    <row r="654" spans="5:20" x14ac:dyDescent="0.2">
      <c r="E654" s="9" t="s">
        <v>25</v>
      </c>
      <c r="F654" s="9">
        <v>7</v>
      </c>
      <c r="G654" s="10">
        <v>41917</v>
      </c>
      <c r="H654" s="10" t="str">
        <f t="shared" si="70"/>
        <v>October</v>
      </c>
      <c r="I654" s="9">
        <v>113</v>
      </c>
      <c r="J654" s="9">
        <f t="shared" si="71"/>
        <v>226</v>
      </c>
      <c r="K654" s="9">
        <v>53</v>
      </c>
      <c r="L654" s="9">
        <f t="shared" si="72"/>
        <v>79.5</v>
      </c>
      <c r="M654" s="9">
        <v>689</v>
      </c>
      <c r="N654" s="9">
        <f t="shared" si="73"/>
        <v>344.5</v>
      </c>
      <c r="O654" s="9">
        <v>272</v>
      </c>
      <c r="P654" s="9">
        <f t="shared" si="74"/>
        <v>272</v>
      </c>
      <c r="Q654" s="9">
        <v>617</v>
      </c>
      <c r="R654" s="9">
        <f t="shared" si="75"/>
        <v>493.6</v>
      </c>
      <c r="S654" s="9">
        <f t="shared" si="76"/>
        <v>1415.6</v>
      </c>
      <c r="T654" s="9" t="s">
        <v>18</v>
      </c>
    </row>
    <row r="655" spans="5:20" x14ac:dyDescent="0.2">
      <c r="E655" s="9" t="s">
        <v>19</v>
      </c>
      <c r="F655" s="9">
        <v>1</v>
      </c>
      <c r="G655" s="10">
        <v>41918</v>
      </c>
      <c r="H655" s="10" t="str">
        <f t="shared" si="70"/>
        <v>October</v>
      </c>
      <c r="I655" s="9">
        <v>84</v>
      </c>
      <c r="J655" s="9">
        <f t="shared" si="71"/>
        <v>168</v>
      </c>
      <c r="K655" s="9">
        <v>61</v>
      </c>
      <c r="L655" s="9">
        <f t="shared" si="72"/>
        <v>91.5</v>
      </c>
      <c r="M655" s="9">
        <v>585</v>
      </c>
      <c r="N655" s="9">
        <f t="shared" si="73"/>
        <v>292.5</v>
      </c>
      <c r="O655" s="9">
        <v>148</v>
      </c>
      <c r="P655" s="9">
        <f t="shared" si="74"/>
        <v>148</v>
      </c>
      <c r="Q655" s="9">
        <v>397</v>
      </c>
      <c r="R655" s="9">
        <f t="shared" si="75"/>
        <v>317.60000000000002</v>
      </c>
      <c r="S655" s="9">
        <f t="shared" si="76"/>
        <v>1017.6</v>
      </c>
      <c r="T655" s="9" t="s">
        <v>18</v>
      </c>
    </row>
    <row r="656" spans="5:20" x14ac:dyDescent="0.2">
      <c r="E656" s="9" t="s">
        <v>20</v>
      </c>
      <c r="F656" s="9">
        <v>2</v>
      </c>
      <c r="G656" s="10">
        <v>41919</v>
      </c>
      <c r="H656" s="10" t="str">
        <f t="shared" si="70"/>
        <v>October</v>
      </c>
      <c r="I656" s="9">
        <v>75</v>
      </c>
      <c r="J656" s="9">
        <f t="shared" si="71"/>
        <v>150</v>
      </c>
      <c r="K656" s="9">
        <v>51</v>
      </c>
      <c r="L656" s="9">
        <f t="shared" si="72"/>
        <v>76.5</v>
      </c>
      <c r="M656" s="9">
        <v>482</v>
      </c>
      <c r="N656" s="9">
        <f t="shared" si="73"/>
        <v>241</v>
      </c>
      <c r="O656" s="9">
        <v>176</v>
      </c>
      <c r="P656" s="9">
        <f t="shared" si="74"/>
        <v>176</v>
      </c>
      <c r="Q656" s="9">
        <v>241</v>
      </c>
      <c r="R656" s="9">
        <f t="shared" si="75"/>
        <v>192.8</v>
      </c>
      <c r="S656" s="9">
        <f t="shared" si="76"/>
        <v>836.3</v>
      </c>
      <c r="T656" s="9" t="s">
        <v>18</v>
      </c>
    </row>
    <row r="657" spans="5:20" x14ac:dyDescent="0.2">
      <c r="E657" s="9" t="s">
        <v>21</v>
      </c>
      <c r="F657" s="9">
        <v>3</v>
      </c>
      <c r="G657" s="10">
        <v>41920</v>
      </c>
      <c r="H657" s="10" t="str">
        <f t="shared" si="70"/>
        <v>October</v>
      </c>
      <c r="I657" s="9">
        <v>74</v>
      </c>
      <c r="J657" s="9">
        <f t="shared" si="71"/>
        <v>148</v>
      </c>
      <c r="K657" s="9">
        <v>22</v>
      </c>
      <c r="L657" s="9">
        <f t="shared" si="72"/>
        <v>33</v>
      </c>
      <c r="M657" s="9">
        <v>376</v>
      </c>
      <c r="N657" s="9">
        <f t="shared" si="73"/>
        <v>188</v>
      </c>
      <c r="O657" s="9">
        <v>184</v>
      </c>
      <c r="P657" s="9">
        <f t="shared" si="74"/>
        <v>184</v>
      </c>
      <c r="Q657" s="9">
        <v>461</v>
      </c>
      <c r="R657" s="9">
        <f t="shared" si="75"/>
        <v>368.8</v>
      </c>
      <c r="S657" s="9">
        <f t="shared" si="76"/>
        <v>921.8</v>
      </c>
      <c r="T657" s="9" t="s">
        <v>18</v>
      </c>
    </row>
    <row r="658" spans="5:20" x14ac:dyDescent="0.2">
      <c r="E658" s="9" t="s">
        <v>22</v>
      </c>
      <c r="F658" s="9">
        <v>4</v>
      </c>
      <c r="G658" s="10">
        <v>41921</v>
      </c>
      <c r="H658" s="10" t="str">
        <f t="shared" si="70"/>
        <v>October</v>
      </c>
      <c r="I658" s="9">
        <v>62</v>
      </c>
      <c r="J658" s="9">
        <f t="shared" si="71"/>
        <v>124</v>
      </c>
      <c r="K658" s="9">
        <v>65</v>
      </c>
      <c r="L658" s="9">
        <f t="shared" si="72"/>
        <v>97.5</v>
      </c>
      <c r="M658" s="9">
        <v>625</v>
      </c>
      <c r="N658" s="9">
        <f t="shared" si="73"/>
        <v>312.5</v>
      </c>
      <c r="O658" s="9">
        <v>206</v>
      </c>
      <c r="P658" s="9">
        <f t="shared" si="74"/>
        <v>206</v>
      </c>
      <c r="Q658" s="9">
        <v>253</v>
      </c>
      <c r="R658" s="9">
        <f t="shared" si="75"/>
        <v>202.4</v>
      </c>
      <c r="S658" s="9">
        <f t="shared" si="76"/>
        <v>942.4</v>
      </c>
      <c r="T658" s="9" t="s">
        <v>18</v>
      </c>
    </row>
    <row r="659" spans="5:20" x14ac:dyDescent="0.2">
      <c r="E659" s="9" t="s">
        <v>23</v>
      </c>
      <c r="F659" s="9">
        <v>5</v>
      </c>
      <c r="G659" s="10">
        <v>41922</v>
      </c>
      <c r="H659" s="10" t="str">
        <f t="shared" si="70"/>
        <v>October</v>
      </c>
      <c r="I659" s="9">
        <v>86</v>
      </c>
      <c r="J659" s="9">
        <f t="shared" si="71"/>
        <v>172</v>
      </c>
      <c r="K659" s="9">
        <v>63</v>
      </c>
      <c r="L659" s="9">
        <f t="shared" si="72"/>
        <v>94.5</v>
      </c>
      <c r="M659" s="9">
        <v>514</v>
      </c>
      <c r="N659" s="9">
        <f t="shared" si="73"/>
        <v>257</v>
      </c>
      <c r="O659" s="9">
        <v>225</v>
      </c>
      <c r="P659" s="9">
        <f t="shared" si="74"/>
        <v>225</v>
      </c>
      <c r="Q659" s="9">
        <v>329</v>
      </c>
      <c r="R659" s="9">
        <f t="shared" si="75"/>
        <v>263.2</v>
      </c>
      <c r="S659" s="9">
        <f t="shared" si="76"/>
        <v>1011.7</v>
      </c>
      <c r="T659" s="9" t="s">
        <v>18</v>
      </c>
    </row>
    <row r="660" spans="5:20" x14ac:dyDescent="0.2">
      <c r="E660" s="9" t="s">
        <v>24</v>
      </c>
      <c r="F660" s="9">
        <v>6</v>
      </c>
      <c r="G660" s="10">
        <v>41923</v>
      </c>
      <c r="H660" s="10" t="str">
        <f t="shared" si="70"/>
        <v>October</v>
      </c>
      <c r="I660" s="9">
        <v>85</v>
      </c>
      <c r="J660" s="9">
        <f t="shared" si="71"/>
        <v>170</v>
      </c>
      <c r="K660" s="9">
        <v>58</v>
      </c>
      <c r="L660" s="9">
        <f t="shared" si="72"/>
        <v>87</v>
      </c>
      <c r="M660" s="9">
        <v>540</v>
      </c>
      <c r="N660" s="9">
        <f t="shared" si="73"/>
        <v>270</v>
      </c>
      <c r="O660" s="9">
        <v>269</v>
      </c>
      <c r="P660" s="9">
        <f t="shared" si="74"/>
        <v>269</v>
      </c>
      <c r="Q660" s="9">
        <v>491</v>
      </c>
      <c r="R660" s="9">
        <f t="shared" si="75"/>
        <v>392.8</v>
      </c>
      <c r="S660" s="9">
        <f t="shared" si="76"/>
        <v>1188.8</v>
      </c>
      <c r="T660" s="9" t="s">
        <v>18</v>
      </c>
    </row>
    <row r="661" spans="5:20" x14ac:dyDescent="0.2">
      <c r="E661" s="9" t="s">
        <v>25</v>
      </c>
      <c r="F661" s="9">
        <v>7</v>
      </c>
      <c r="G661" s="10">
        <v>41924</v>
      </c>
      <c r="H661" s="10" t="str">
        <f t="shared" si="70"/>
        <v>October</v>
      </c>
      <c r="I661" s="9">
        <v>80</v>
      </c>
      <c r="J661" s="9">
        <f t="shared" si="71"/>
        <v>160</v>
      </c>
      <c r="K661" s="9">
        <v>76</v>
      </c>
      <c r="L661" s="9">
        <f t="shared" si="72"/>
        <v>114</v>
      </c>
      <c r="M661" s="9">
        <v>385</v>
      </c>
      <c r="N661" s="9">
        <f t="shared" si="73"/>
        <v>192.5</v>
      </c>
      <c r="O661" s="9">
        <v>223</v>
      </c>
      <c r="P661" s="9">
        <f t="shared" si="74"/>
        <v>223</v>
      </c>
      <c r="Q661" s="9">
        <v>233</v>
      </c>
      <c r="R661" s="9">
        <f t="shared" si="75"/>
        <v>186.4</v>
      </c>
      <c r="S661" s="9">
        <f t="shared" si="76"/>
        <v>875.9</v>
      </c>
      <c r="T661" s="9" t="s">
        <v>18</v>
      </c>
    </row>
    <row r="662" spans="5:20" x14ac:dyDescent="0.2">
      <c r="E662" s="9" t="s">
        <v>19</v>
      </c>
      <c r="F662" s="9">
        <v>1</v>
      </c>
      <c r="G662" s="10">
        <v>41925</v>
      </c>
      <c r="H662" s="10" t="str">
        <f t="shared" si="70"/>
        <v>October</v>
      </c>
      <c r="I662" s="9">
        <v>63</v>
      </c>
      <c r="J662" s="9">
        <f t="shared" si="71"/>
        <v>126</v>
      </c>
      <c r="K662" s="9">
        <v>52</v>
      </c>
      <c r="L662" s="9">
        <f t="shared" si="72"/>
        <v>78</v>
      </c>
      <c r="M662" s="9">
        <v>637</v>
      </c>
      <c r="N662" s="9">
        <f t="shared" si="73"/>
        <v>318.5</v>
      </c>
      <c r="O662" s="9">
        <v>209</v>
      </c>
      <c r="P662" s="9">
        <f t="shared" si="74"/>
        <v>209</v>
      </c>
      <c r="Q662" s="9">
        <v>317</v>
      </c>
      <c r="R662" s="9">
        <f t="shared" si="75"/>
        <v>253.60000000000002</v>
      </c>
      <c r="S662" s="9">
        <f t="shared" si="76"/>
        <v>985.1</v>
      </c>
      <c r="T662" s="9" t="s">
        <v>18</v>
      </c>
    </row>
    <row r="663" spans="5:20" x14ac:dyDescent="0.2">
      <c r="E663" s="9" t="s">
        <v>20</v>
      </c>
      <c r="F663" s="9">
        <v>2</v>
      </c>
      <c r="G663" s="10">
        <v>41926</v>
      </c>
      <c r="H663" s="10" t="str">
        <f t="shared" si="70"/>
        <v>October</v>
      </c>
      <c r="I663" s="9">
        <v>65</v>
      </c>
      <c r="J663" s="9">
        <f t="shared" si="71"/>
        <v>130</v>
      </c>
      <c r="K663" s="9">
        <v>49</v>
      </c>
      <c r="L663" s="9">
        <f t="shared" si="72"/>
        <v>73.5</v>
      </c>
      <c r="M663" s="9">
        <v>590</v>
      </c>
      <c r="N663" s="9">
        <f t="shared" si="73"/>
        <v>295</v>
      </c>
      <c r="O663" s="9">
        <v>147</v>
      </c>
      <c r="P663" s="9">
        <f t="shared" si="74"/>
        <v>147</v>
      </c>
      <c r="Q663" s="9">
        <v>366</v>
      </c>
      <c r="R663" s="9">
        <f t="shared" si="75"/>
        <v>292.8</v>
      </c>
      <c r="S663" s="9">
        <f t="shared" si="76"/>
        <v>938.3</v>
      </c>
      <c r="T663" s="9" t="s">
        <v>18</v>
      </c>
    </row>
    <row r="664" spans="5:20" x14ac:dyDescent="0.2">
      <c r="E664" s="9" t="s">
        <v>21</v>
      </c>
      <c r="F664" s="9">
        <v>3</v>
      </c>
      <c r="G664" s="10">
        <v>41927</v>
      </c>
      <c r="H664" s="10" t="str">
        <f t="shared" si="70"/>
        <v>October</v>
      </c>
      <c r="I664" s="9">
        <v>70</v>
      </c>
      <c r="J664" s="9">
        <f t="shared" si="71"/>
        <v>140</v>
      </c>
      <c r="K664" s="9">
        <v>45</v>
      </c>
      <c r="L664" s="9">
        <f t="shared" si="72"/>
        <v>67.5</v>
      </c>
      <c r="M664" s="9">
        <v>532</v>
      </c>
      <c r="N664" s="9">
        <f t="shared" si="73"/>
        <v>266</v>
      </c>
      <c r="O664" s="9">
        <v>259</v>
      </c>
      <c r="P664" s="9">
        <f t="shared" si="74"/>
        <v>259</v>
      </c>
      <c r="Q664" s="9">
        <v>346</v>
      </c>
      <c r="R664" s="9">
        <f t="shared" si="75"/>
        <v>276.8</v>
      </c>
      <c r="S664" s="9">
        <f t="shared" si="76"/>
        <v>1009.3</v>
      </c>
      <c r="T664" s="9" t="s">
        <v>18</v>
      </c>
    </row>
    <row r="665" spans="5:20" x14ac:dyDescent="0.2">
      <c r="E665" s="9" t="s">
        <v>22</v>
      </c>
      <c r="F665" s="9">
        <v>4</v>
      </c>
      <c r="G665" s="10">
        <v>41928</v>
      </c>
      <c r="H665" s="10" t="str">
        <f t="shared" si="70"/>
        <v>October</v>
      </c>
      <c r="I665" s="9">
        <v>103</v>
      </c>
      <c r="J665" s="9">
        <f t="shared" si="71"/>
        <v>206</v>
      </c>
      <c r="K665" s="9">
        <v>28</v>
      </c>
      <c r="L665" s="9">
        <f t="shared" si="72"/>
        <v>42</v>
      </c>
      <c r="M665" s="9">
        <v>569</v>
      </c>
      <c r="N665" s="9">
        <f t="shared" si="73"/>
        <v>284.5</v>
      </c>
      <c r="O665" s="9">
        <v>314</v>
      </c>
      <c r="P665" s="9">
        <f t="shared" si="74"/>
        <v>314</v>
      </c>
      <c r="Q665" s="9">
        <v>433</v>
      </c>
      <c r="R665" s="9">
        <f t="shared" si="75"/>
        <v>346.40000000000003</v>
      </c>
      <c r="S665" s="9">
        <f t="shared" si="76"/>
        <v>1192.9000000000001</v>
      </c>
      <c r="T665" s="9" t="s">
        <v>18</v>
      </c>
    </row>
    <row r="666" spans="5:20" x14ac:dyDescent="0.2">
      <c r="E666" s="9" t="s">
        <v>23</v>
      </c>
      <c r="F666" s="9">
        <v>5</v>
      </c>
      <c r="G666" s="10">
        <v>41929</v>
      </c>
      <c r="H666" s="10" t="str">
        <f t="shared" si="70"/>
        <v>October</v>
      </c>
      <c r="I666" s="9">
        <v>117</v>
      </c>
      <c r="J666" s="9">
        <f t="shared" si="71"/>
        <v>234</v>
      </c>
      <c r="K666" s="9">
        <v>45</v>
      </c>
      <c r="L666" s="9">
        <f t="shared" si="72"/>
        <v>67.5</v>
      </c>
      <c r="M666" s="9">
        <v>527</v>
      </c>
      <c r="N666" s="9">
        <f t="shared" si="73"/>
        <v>263.5</v>
      </c>
      <c r="O666" s="9">
        <v>128</v>
      </c>
      <c r="P666" s="9">
        <f t="shared" si="74"/>
        <v>128</v>
      </c>
      <c r="Q666" s="9">
        <v>567</v>
      </c>
      <c r="R666" s="9">
        <f t="shared" si="75"/>
        <v>453.6</v>
      </c>
      <c r="S666" s="9">
        <f t="shared" si="76"/>
        <v>1146.5999999999999</v>
      </c>
      <c r="T666" s="9" t="s">
        <v>18</v>
      </c>
    </row>
    <row r="667" spans="5:20" x14ac:dyDescent="0.2">
      <c r="E667" s="9" t="s">
        <v>24</v>
      </c>
      <c r="F667" s="9">
        <v>6</v>
      </c>
      <c r="G667" s="10">
        <v>41930</v>
      </c>
      <c r="H667" s="10" t="str">
        <f t="shared" si="70"/>
        <v>October</v>
      </c>
      <c r="I667" s="9">
        <v>134</v>
      </c>
      <c r="J667" s="9">
        <f t="shared" si="71"/>
        <v>268</v>
      </c>
      <c r="K667" s="9">
        <v>84</v>
      </c>
      <c r="L667" s="9">
        <f t="shared" si="72"/>
        <v>126</v>
      </c>
      <c r="M667" s="9">
        <v>941</v>
      </c>
      <c r="N667" s="9">
        <f t="shared" si="73"/>
        <v>470.5</v>
      </c>
      <c r="O667" s="9">
        <v>196</v>
      </c>
      <c r="P667" s="9">
        <f t="shared" si="74"/>
        <v>196</v>
      </c>
      <c r="Q667" s="9">
        <v>461</v>
      </c>
      <c r="R667" s="9">
        <f t="shared" si="75"/>
        <v>368.8</v>
      </c>
      <c r="S667" s="9">
        <f t="shared" si="76"/>
        <v>1429.3</v>
      </c>
      <c r="T667" s="9" t="s">
        <v>18</v>
      </c>
    </row>
    <row r="668" spans="5:20" x14ac:dyDescent="0.2">
      <c r="E668" s="9" t="s">
        <v>25</v>
      </c>
      <c r="F668" s="9">
        <v>7</v>
      </c>
      <c r="G668" s="10">
        <v>41931</v>
      </c>
      <c r="H668" s="10" t="str">
        <f t="shared" si="70"/>
        <v>October</v>
      </c>
      <c r="I668" s="9">
        <v>79</v>
      </c>
      <c r="J668" s="9">
        <f t="shared" si="71"/>
        <v>158</v>
      </c>
      <c r="K668" s="9">
        <v>63</v>
      </c>
      <c r="L668" s="9">
        <f t="shared" si="72"/>
        <v>94.5</v>
      </c>
      <c r="M668" s="9">
        <v>658</v>
      </c>
      <c r="N668" s="9">
        <f t="shared" si="73"/>
        <v>329</v>
      </c>
      <c r="O668" s="9">
        <v>196</v>
      </c>
      <c r="P668" s="9">
        <f t="shared" si="74"/>
        <v>196</v>
      </c>
      <c r="Q668" s="9">
        <v>459</v>
      </c>
      <c r="R668" s="9">
        <f t="shared" si="75"/>
        <v>367.20000000000005</v>
      </c>
      <c r="S668" s="9">
        <f t="shared" si="76"/>
        <v>1144.7</v>
      </c>
      <c r="T668" s="9" t="s">
        <v>17</v>
      </c>
    </row>
    <row r="669" spans="5:20" x14ac:dyDescent="0.2">
      <c r="E669" s="9" t="s">
        <v>19</v>
      </c>
      <c r="F669" s="9">
        <v>1</v>
      </c>
      <c r="G669" s="10">
        <v>41932</v>
      </c>
      <c r="H669" s="10" t="str">
        <f t="shared" si="70"/>
        <v>October</v>
      </c>
      <c r="I669" s="9">
        <v>106</v>
      </c>
      <c r="J669" s="9">
        <f t="shared" si="71"/>
        <v>212</v>
      </c>
      <c r="K669" s="9">
        <v>42</v>
      </c>
      <c r="L669" s="9">
        <f t="shared" si="72"/>
        <v>63</v>
      </c>
      <c r="M669" s="9">
        <v>584</v>
      </c>
      <c r="N669" s="9">
        <f t="shared" si="73"/>
        <v>292</v>
      </c>
      <c r="O669" s="9">
        <v>141</v>
      </c>
      <c r="P669" s="9">
        <f t="shared" si="74"/>
        <v>141</v>
      </c>
      <c r="Q669" s="9">
        <v>303</v>
      </c>
      <c r="R669" s="9">
        <f t="shared" si="75"/>
        <v>242.4</v>
      </c>
      <c r="S669" s="9">
        <f t="shared" si="76"/>
        <v>950.4</v>
      </c>
      <c r="T669" s="9" t="s">
        <v>18</v>
      </c>
    </row>
    <row r="670" spans="5:20" x14ac:dyDescent="0.2">
      <c r="E670" s="9" t="s">
        <v>20</v>
      </c>
      <c r="F670" s="9">
        <v>2</v>
      </c>
      <c r="G670" s="10">
        <v>41933</v>
      </c>
      <c r="H670" s="10" t="str">
        <f t="shared" si="70"/>
        <v>October</v>
      </c>
      <c r="I670" s="9">
        <v>90</v>
      </c>
      <c r="J670" s="9">
        <f t="shared" si="71"/>
        <v>180</v>
      </c>
      <c r="K670" s="9">
        <v>44</v>
      </c>
      <c r="L670" s="9">
        <f t="shared" si="72"/>
        <v>66</v>
      </c>
      <c r="M670" s="9">
        <v>508</v>
      </c>
      <c r="N670" s="9">
        <f t="shared" si="73"/>
        <v>254</v>
      </c>
      <c r="O670" s="9">
        <v>219</v>
      </c>
      <c r="P670" s="9">
        <f t="shared" si="74"/>
        <v>219</v>
      </c>
      <c r="Q670" s="9">
        <v>233</v>
      </c>
      <c r="R670" s="9">
        <f t="shared" si="75"/>
        <v>186.4</v>
      </c>
      <c r="S670" s="9">
        <f t="shared" si="76"/>
        <v>905.4</v>
      </c>
      <c r="T670" s="9" t="s">
        <v>18</v>
      </c>
    </row>
    <row r="671" spans="5:20" x14ac:dyDescent="0.2">
      <c r="E671" s="9" t="s">
        <v>21</v>
      </c>
      <c r="F671" s="9">
        <v>3</v>
      </c>
      <c r="G671" s="10">
        <v>41934</v>
      </c>
      <c r="H671" s="10" t="str">
        <f t="shared" si="70"/>
        <v>October</v>
      </c>
      <c r="I671" s="9">
        <v>78</v>
      </c>
      <c r="J671" s="9">
        <f t="shared" si="71"/>
        <v>156</v>
      </c>
      <c r="K671" s="9">
        <v>53</v>
      </c>
      <c r="L671" s="9">
        <f t="shared" si="72"/>
        <v>79.5</v>
      </c>
      <c r="M671" s="9">
        <v>403</v>
      </c>
      <c r="N671" s="9">
        <f t="shared" si="73"/>
        <v>201.5</v>
      </c>
      <c r="O671" s="9">
        <v>243</v>
      </c>
      <c r="P671" s="9">
        <f t="shared" si="74"/>
        <v>243</v>
      </c>
      <c r="Q671" s="9">
        <v>442</v>
      </c>
      <c r="R671" s="9">
        <f t="shared" si="75"/>
        <v>353.6</v>
      </c>
      <c r="S671" s="9">
        <f t="shared" si="76"/>
        <v>1033.5999999999999</v>
      </c>
      <c r="T671" s="9" t="s">
        <v>18</v>
      </c>
    </row>
    <row r="672" spans="5:20" x14ac:dyDescent="0.2">
      <c r="E672" s="9" t="s">
        <v>22</v>
      </c>
      <c r="F672" s="9">
        <v>4</v>
      </c>
      <c r="G672" s="10">
        <v>41935</v>
      </c>
      <c r="H672" s="10" t="str">
        <f t="shared" si="70"/>
        <v>October</v>
      </c>
      <c r="I672" s="9">
        <v>82</v>
      </c>
      <c r="J672" s="9">
        <f t="shared" si="71"/>
        <v>164</v>
      </c>
      <c r="K672" s="9">
        <v>46</v>
      </c>
      <c r="L672" s="9">
        <f t="shared" si="72"/>
        <v>69</v>
      </c>
      <c r="M672" s="9">
        <v>754</v>
      </c>
      <c r="N672" s="9">
        <f t="shared" si="73"/>
        <v>377</v>
      </c>
      <c r="O672" s="9">
        <v>202</v>
      </c>
      <c r="P672" s="9">
        <f t="shared" si="74"/>
        <v>202</v>
      </c>
      <c r="Q672" s="9">
        <v>376</v>
      </c>
      <c r="R672" s="9">
        <f t="shared" si="75"/>
        <v>300.8</v>
      </c>
      <c r="S672" s="9">
        <f t="shared" si="76"/>
        <v>1112.8</v>
      </c>
      <c r="T672" s="9" t="s">
        <v>18</v>
      </c>
    </row>
    <row r="673" spans="5:20" x14ac:dyDescent="0.2">
      <c r="E673" s="9" t="s">
        <v>23</v>
      </c>
      <c r="F673" s="9">
        <v>5</v>
      </c>
      <c r="G673" s="10">
        <v>41936</v>
      </c>
      <c r="H673" s="10" t="str">
        <f t="shared" si="70"/>
        <v>October</v>
      </c>
      <c r="I673" s="9">
        <v>110</v>
      </c>
      <c r="J673" s="9">
        <f t="shared" si="71"/>
        <v>220</v>
      </c>
      <c r="K673" s="9">
        <v>78</v>
      </c>
      <c r="L673" s="9">
        <f t="shared" si="72"/>
        <v>117</v>
      </c>
      <c r="M673" s="9">
        <v>403</v>
      </c>
      <c r="N673" s="9">
        <f t="shared" si="73"/>
        <v>201.5</v>
      </c>
      <c r="O673" s="9">
        <v>223</v>
      </c>
      <c r="P673" s="9">
        <f t="shared" si="74"/>
        <v>223</v>
      </c>
      <c r="Q673" s="9">
        <v>543</v>
      </c>
      <c r="R673" s="9">
        <f t="shared" si="75"/>
        <v>434.40000000000003</v>
      </c>
      <c r="S673" s="9">
        <f t="shared" si="76"/>
        <v>1195.9000000000001</v>
      </c>
      <c r="T673" s="9" t="s">
        <v>18</v>
      </c>
    </row>
    <row r="674" spans="5:20" x14ac:dyDescent="0.2">
      <c r="E674" s="9" t="s">
        <v>24</v>
      </c>
      <c r="F674" s="9">
        <v>6</v>
      </c>
      <c r="G674" s="10">
        <v>41937</v>
      </c>
      <c r="H674" s="10" t="str">
        <f t="shared" si="70"/>
        <v>October</v>
      </c>
      <c r="I674" s="9">
        <v>95</v>
      </c>
      <c r="J674" s="9">
        <f t="shared" si="71"/>
        <v>190</v>
      </c>
      <c r="K674" s="9">
        <v>72</v>
      </c>
      <c r="L674" s="9">
        <f t="shared" si="72"/>
        <v>108</v>
      </c>
      <c r="M674" s="9">
        <v>582</v>
      </c>
      <c r="N674" s="9">
        <f t="shared" si="73"/>
        <v>291</v>
      </c>
      <c r="O674" s="9">
        <v>253</v>
      </c>
      <c r="P674" s="9">
        <f t="shared" si="74"/>
        <v>253</v>
      </c>
      <c r="Q674" s="9">
        <v>323</v>
      </c>
      <c r="R674" s="9">
        <f t="shared" si="75"/>
        <v>258.40000000000003</v>
      </c>
      <c r="S674" s="9">
        <f t="shared" si="76"/>
        <v>1100.4000000000001</v>
      </c>
      <c r="T674" s="9" t="s">
        <v>18</v>
      </c>
    </row>
    <row r="675" spans="5:20" x14ac:dyDescent="0.2">
      <c r="E675" s="9" t="s">
        <v>25</v>
      </c>
      <c r="F675" s="9">
        <v>7</v>
      </c>
      <c r="G675" s="10">
        <v>41938</v>
      </c>
      <c r="H675" s="10" t="str">
        <f t="shared" si="70"/>
        <v>October</v>
      </c>
      <c r="I675" s="9">
        <v>93</v>
      </c>
      <c r="J675" s="9">
        <f t="shared" si="71"/>
        <v>186</v>
      </c>
      <c r="K675" s="9">
        <v>69</v>
      </c>
      <c r="L675" s="9">
        <f t="shared" si="72"/>
        <v>103.5</v>
      </c>
      <c r="M675" s="9">
        <v>554</v>
      </c>
      <c r="N675" s="9">
        <f t="shared" si="73"/>
        <v>277</v>
      </c>
      <c r="O675" s="9">
        <v>271</v>
      </c>
      <c r="P675" s="9">
        <f t="shared" si="74"/>
        <v>271</v>
      </c>
      <c r="Q675" s="9">
        <v>343</v>
      </c>
      <c r="R675" s="9">
        <f t="shared" si="75"/>
        <v>274.40000000000003</v>
      </c>
      <c r="S675" s="9">
        <f t="shared" si="76"/>
        <v>1111.9000000000001</v>
      </c>
      <c r="T675" s="9" t="s">
        <v>18</v>
      </c>
    </row>
    <row r="676" spans="5:20" x14ac:dyDescent="0.2">
      <c r="E676" s="9" t="s">
        <v>19</v>
      </c>
      <c r="F676" s="9">
        <v>1</v>
      </c>
      <c r="G676" s="10">
        <v>41939</v>
      </c>
      <c r="H676" s="10" t="str">
        <f t="shared" si="70"/>
        <v>October</v>
      </c>
      <c r="I676" s="9">
        <v>74</v>
      </c>
      <c r="J676" s="9">
        <f t="shared" si="71"/>
        <v>148</v>
      </c>
      <c r="K676" s="9">
        <v>46</v>
      </c>
      <c r="L676" s="9">
        <f t="shared" si="72"/>
        <v>69</v>
      </c>
      <c r="M676" s="9">
        <v>488</v>
      </c>
      <c r="N676" s="9">
        <f t="shared" si="73"/>
        <v>244</v>
      </c>
      <c r="O676" s="9">
        <v>194</v>
      </c>
      <c r="P676" s="9">
        <f t="shared" si="74"/>
        <v>194</v>
      </c>
      <c r="Q676" s="9">
        <v>347</v>
      </c>
      <c r="R676" s="9">
        <f t="shared" si="75"/>
        <v>277.60000000000002</v>
      </c>
      <c r="S676" s="9">
        <f t="shared" si="76"/>
        <v>932.6</v>
      </c>
      <c r="T676" s="9" t="s">
        <v>18</v>
      </c>
    </row>
    <row r="677" spans="5:20" x14ac:dyDescent="0.2">
      <c r="E677" s="9" t="s">
        <v>20</v>
      </c>
      <c r="F677" s="9">
        <v>2</v>
      </c>
      <c r="G677" s="10">
        <v>41940</v>
      </c>
      <c r="H677" s="10" t="str">
        <f t="shared" si="70"/>
        <v>October</v>
      </c>
      <c r="I677" s="9">
        <v>100</v>
      </c>
      <c r="J677" s="9">
        <f t="shared" si="71"/>
        <v>200</v>
      </c>
      <c r="K677" s="9">
        <v>50</v>
      </c>
      <c r="L677" s="9">
        <f t="shared" si="72"/>
        <v>75</v>
      </c>
      <c r="M677" s="9">
        <v>528</v>
      </c>
      <c r="N677" s="9">
        <f t="shared" si="73"/>
        <v>264</v>
      </c>
      <c r="O677" s="9">
        <v>120</v>
      </c>
      <c r="P677" s="9">
        <f t="shared" si="74"/>
        <v>120</v>
      </c>
      <c r="Q677" s="9">
        <v>411</v>
      </c>
      <c r="R677" s="9">
        <f t="shared" si="75"/>
        <v>328.8</v>
      </c>
      <c r="S677" s="9">
        <f t="shared" si="76"/>
        <v>987.8</v>
      </c>
      <c r="T677" s="9" t="s">
        <v>18</v>
      </c>
    </row>
    <row r="678" spans="5:20" x14ac:dyDescent="0.2">
      <c r="E678" s="9" t="s">
        <v>21</v>
      </c>
      <c r="F678" s="9">
        <v>3</v>
      </c>
      <c r="G678" s="10">
        <v>41941</v>
      </c>
      <c r="H678" s="10" t="str">
        <f t="shared" si="70"/>
        <v>October</v>
      </c>
      <c r="I678" s="9">
        <v>59</v>
      </c>
      <c r="J678" s="9">
        <f t="shared" si="71"/>
        <v>118</v>
      </c>
      <c r="K678" s="9">
        <v>37</v>
      </c>
      <c r="L678" s="9">
        <f t="shared" si="72"/>
        <v>55.5</v>
      </c>
      <c r="M678" s="9">
        <v>290</v>
      </c>
      <c r="N678" s="9">
        <f t="shared" si="73"/>
        <v>145</v>
      </c>
      <c r="O678" s="9">
        <v>123</v>
      </c>
      <c r="P678" s="9">
        <f t="shared" si="74"/>
        <v>123</v>
      </c>
      <c r="Q678" s="9">
        <v>301</v>
      </c>
      <c r="R678" s="9">
        <f t="shared" si="75"/>
        <v>240.8</v>
      </c>
      <c r="S678" s="9">
        <f t="shared" si="76"/>
        <v>682.3</v>
      </c>
      <c r="T678" s="9" t="s">
        <v>18</v>
      </c>
    </row>
    <row r="679" spans="5:20" x14ac:dyDescent="0.2">
      <c r="E679" s="9" t="s">
        <v>22</v>
      </c>
      <c r="F679" s="9">
        <v>4</v>
      </c>
      <c r="G679" s="10">
        <v>41942</v>
      </c>
      <c r="H679" s="10" t="str">
        <f t="shared" si="70"/>
        <v>October</v>
      </c>
      <c r="I679" s="9">
        <v>82</v>
      </c>
      <c r="J679" s="9">
        <f t="shared" si="71"/>
        <v>164</v>
      </c>
      <c r="K679" s="9">
        <v>41</v>
      </c>
      <c r="L679" s="9">
        <f t="shared" si="72"/>
        <v>61.5</v>
      </c>
      <c r="M679" s="9">
        <v>414</v>
      </c>
      <c r="N679" s="9">
        <f t="shared" si="73"/>
        <v>207</v>
      </c>
      <c r="O679" s="9">
        <v>235</v>
      </c>
      <c r="P679" s="9">
        <f t="shared" si="74"/>
        <v>235</v>
      </c>
      <c r="Q679" s="9">
        <v>482</v>
      </c>
      <c r="R679" s="9">
        <f t="shared" si="75"/>
        <v>385.6</v>
      </c>
      <c r="S679" s="9">
        <f t="shared" si="76"/>
        <v>1053.0999999999999</v>
      </c>
      <c r="T679" s="9" t="s">
        <v>18</v>
      </c>
    </row>
    <row r="680" spans="5:20" x14ac:dyDescent="0.2">
      <c r="E680" s="9" t="s">
        <v>23</v>
      </c>
      <c r="F680" s="9">
        <v>5</v>
      </c>
      <c r="G680" s="10">
        <v>41943</v>
      </c>
      <c r="H680" s="10" t="str">
        <f t="shared" si="70"/>
        <v>October</v>
      </c>
      <c r="I680" s="9">
        <v>89</v>
      </c>
      <c r="J680" s="9">
        <f t="shared" si="71"/>
        <v>178</v>
      </c>
      <c r="K680" s="9">
        <v>82</v>
      </c>
      <c r="L680" s="9">
        <f t="shared" si="72"/>
        <v>123</v>
      </c>
      <c r="M680" s="9">
        <v>552</v>
      </c>
      <c r="N680" s="9">
        <f t="shared" si="73"/>
        <v>276</v>
      </c>
      <c r="O680" s="9">
        <v>234</v>
      </c>
      <c r="P680" s="9">
        <f t="shared" si="74"/>
        <v>234</v>
      </c>
      <c r="Q680" s="9">
        <v>426</v>
      </c>
      <c r="R680" s="9">
        <f t="shared" si="75"/>
        <v>340.8</v>
      </c>
      <c r="S680" s="9">
        <f t="shared" si="76"/>
        <v>1151.8</v>
      </c>
      <c r="T680" s="9" t="s">
        <v>18</v>
      </c>
    </row>
    <row r="681" spans="5:20" x14ac:dyDescent="0.2">
      <c r="E681" s="9" t="s">
        <v>24</v>
      </c>
      <c r="F681" s="9">
        <v>6</v>
      </c>
      <c r="G681" s="10">
        <v>41944</v>
      </c>
      <c r="H681" s="10" t="str">
        <f t="shared" si="70"/>
        <v>November</v>
      </c>
      <c r="I681" s="9">
        <v>119</v>
      </c>
      <c r="J681" s="9">
        <f t="shared" si="71"/>
        <v>238</v>
      </c>
      <c r="K681" s="9">
        <v>71</v>
      </c>
      <c r="L681" s="9">
        <f t="shared" si="72"/>
        <v>106.5</v>
      </c>
      <c r="M681" s="9">
        <v>840</v>
      </c>
      <c r="N681" s="9">
        <f t="shared" si="73"/>
        <v>420</v>
      </c>
      <c r="O681" s="9">
        <v>233</v>
      </c>
      <c r="P681" s="9">
        <f t="shared" si="74"/>
        <v>233</v>
      </c>
      <c r="Q681" s="9">
        <v>758</v>
      </c>
      <c r="R681" s="9">
        <f t="shared" si="75"/>
        <v>606.4</v>
      </c>
      <c r="S681" s="9">
        <f t="shared" si="76"/>
        <v>1603.9</v>
      </c>
      <c r="T681" s="9" t="s">
        <v>18</v>
      </c>
    </row>
    <row r="682" spans="5:20" x14ac:dyDescent="0.2">
      <c r="E682" s="9" t="s">
        <v>25</v>
      </c>
      <c r="F682" s="9">
        <v>7</v>
      </c>
      <c r="G682" s="10">
        <v>41945</v>
      </c>
      <c r="H682" s="10" t="str">
        <f t="shared" si="70"/>
        <v>November</v>
      </c>
      <c r="I682" s="9">
        <v>123</v>
      </c>
      <c r="J682" s="9">
        <f t="shared" si="71"/>
        <v>246</v>
      </c>
      <c r="K682" s="9">
        <v>68</v>
      </c>
      <c r="L682" s="9">
        <f t="shared" si="72"/>
        <v>102</v>
      </c>
      <c r="M682" s="9">
        <v>860</v>
      </c>
      <c r="N682" s="9">
        <f t="shared" si="73"/>
        <v>430</v>
      </c>
      <c r="O682" s="9">
        <v>174</v>
      </c>
      <c r="P682" s="9">
        <f t="shared" si="74"/>
        <v>174</v>
      </c>
      <c r="Q682" s="9">
        <v>427</v>
      </c>
      <c r="R682" s="9">
        <f t="shared" si="75"/>
        <v>341.6</v>
      </c>
      <c r="S682" s="9">
        <f t="shared" si="76"/>
        <v>1293.5999999999999</v>
      </c>
      <c r="T682" s="9" t="s">
        <v>18</v>
      </c>
    </row>
    <row r="683" spans="5:20" x14ac:dyDescent="0.2">
      <c r="E683" s="9" t="s">
        <v>19</v>
      </c>
      <c r="F683" s="9">
        <v>1</v>
      </c>
      <c r="G683" s="10">
        <v>41946</v>
      </c>
      <c r="H683" s="10" t="str">
        <f t="shared" si="70"/>
        <v>November</v>
      </c>
      <c r="I683" s="9">
        <v>97</v>
      </c>
      <c r="J683" s="9">
        <f t="shared" si="71"/>
        <v>194</v>
      </c>
      <c r="K683" s="9">
        <v>38</v>
      </c>
      <c r="L683" s="9">
        <f t="shared" si="72"/>
        <v>57</v>
      </c>
      <c r="M683" s="9">
        <v>377</v>
      </c>
      <c r="N683" s="9">
        <f t="shared" si="73"/>
        <v>188.5</v>
      </c>
      <c r="O683" s="9">
        <v>119</v>
      </c>
      <c r="P683" s="9">
        <f t="shared" si="74"/>
        <v>119</v>
      </c>
      <c r="Q683" s="9">
        <v>433</v>
      </c>
      <c r="R683" s="9">
        <f t="shared" si="75"/>
        <v>346.40000000000003</v>
      </c>
      <c r="S683" s="9">
        <f t="shared" si="76"/>
        <v>904.90000000000009</v>
      </c>
      <c r="T683" s="9" t="s">
        <v>18</v>
      </c>
    </row>
    <row r="684" spans="5:20" x14ac:dyDescent="0.2">
      <c r="E684" s="9" t="s">
        <v>20</v>
      </c>
      <c r="F684" s="9">
        <v>2</v>
      </c>
      <c r="G684" s="10">
        <v>41947</v>
      </c>
      <c r="H684" s="10" t="str">
        <f t="shared" si="70"/>
        <v>November</v>
      </c>
      <c r="I684" s="9">
        <v>74</v>
      </c>
      <c r="J684" s="9">
        <f t="shared" si="71"/>
        <v>148</v>
      </c>
      <c r="K684" s="9">
        <v>58</v>
      </c>
      <c r="L684" s="9">
        <f t="shared" si="72"/>
        <v>87</v>
      </c>
      <c r="M684" s="9">
        <v>358</v>
      </c>
      <c r="N684" s="9">
        <f t="shared" si="73"/>
        <v>179</v>
      </c>
      <c r="O684" s="9">
        <v>165</v>
      </c>
      <c r="P684" s="9">
        <f t="shared" si="74"/>
        <v>165</v>
      </c>
      <c r="Q684" s="9">
        <v>214</v>
      </c>
      <c r="R684" s="9">
        <f t="shared" si="75"/>
        <v>171.20000000000002</v>
      </c>
      <c r="S684" s="9">
        <f t="shared" si="76"/>
        <v>750.2</v>
      </c>
      <c r="T684" s="9" t="s">
        <v>18</v>
      </c>
    </row>
    <row r="685" spans="5:20" x14ac:dyDescent="0.2">
      <c r="E685" s="9" t="s">
        <v>21</v>
      </c>
      <c r="F685" s="9">
        <v>3</v>
      </c>
      <c r="G685" s="10">
        <v>41948</v>
      </c>
      <c r="H685" s="10" t="str">
        <f t="shared" si="70"/>
        <v>November</v>
      </c>
      <c r="I685" s="9">
        <v>49</v>
      </c>
      <c r="J685" s="9">
        <f t="shared" si="71"/>
        <v>98</v>
      </c>
      <c r="K685" s="9">
        <v>49</v>
      </c>
      <c r="L685" s="9">
        <f t="shared" si="72"/>
        <v>73.5</v>
      </c>
      <c r="M685" s="9">
        <v>613</v>
      </c>
      <c r="N685" s="9">
        <f t="shared" si="73"/>
        <v>306.5</v>
      </c>
      <c r="O685" s="9">
        <v>175</v>
      </c>
      <c r="P685" s="9">
        <f t="shared" si="74"/>
        <v>175</v>
      </c>
      <c r="Q685" s="9">
        <v>306</v>
      </c>
      <c r="R685" s="9">
        <f t="shared" si="75"/>
        <v>244.8</v>
      </c>
      <c r="S685" s="9">
        <f t="shared" si="76"/>
        <v>897.8</v>
      </c>
      <c r="T685" s="9" t="s">
        <v>18</v>
      </c>
    </row>
    <row r="686" spans="5:20" x14ac:dyDescent="0.2">
      <c r="E686" s="9" t="s">
        <v>22</v>
      </c>
      <c r="F686" s="9">
        <v>4</v>
      </c>
      <c r="G686" s="10">
        <v>41949</v>
      </c>
      <c r="H686" s="10" t="str">
        <f t="shared" si="70"/>
        <v>November</v>
      </c>
      <c r="I686" s="9">
        <v>97</v>
      </c>
      <c r="J686" s="9">
        <f t="shared" si="71"/>
        <v>194</v>
      </c>
      <c r="K686" s="9">
        <v>39</v>
      </c>
      <c r="L686" s="9">
        <f t="shared" si="72"/>
        <v>58.5</v>
      </c>
      <c r="M686" s="9">
        <v>636</v>
      </c>
      <c r="N686" s="9">
        <f t="shared" si="73"/>
        <v>318</v>
      </c>
      <c r="O686" s="9">
        <v>109</v>
      </c>
      <c r="P686" s="9">
        <f t="shared" si="74"/>
        <v>109</v>
      </c>
      <c r="Q686" s="9">
        <v>316</v>
      </c>
      <c r="R686" s="9">
        <f t="shared" si="75"/>
        <v>252.8</v>
      </c>
      <c r="S686" s="9">
        <f t="shared" si="76"/>
        <v>932.3</v>
      </c>
      <c r="T686" s="9" t="s">
        <v>18</v>
      </c>
    </row>
    <row r="687" spans="5:20" x14ac:dyDescent="0.2">
      <c r="E687" s="9" t="s">
        <v>23</v>
      </c>
      <c r="F687" s="9">
        <v>5</v>
      </c>
      <c r="G687" s="10">
        <v>41950</v>
      </c>
      <c r="H687" s="10" t="str">
        <f t="shared" si="70"/>
        <v>November</v>
      </c>
      <c r="I687" s="9">
        <v>76</v>
      </c>
      <c r="J687" s="9">
        <f t="shared" si="71"/>
        <v>152</v>
      </c>
      <c r="K687" s="9">
        <v>69</v>
      </c>
      <c r="L687" s="9">
        <f t="shared" si="72"/>
        <v>103.5</v>
      </c>
      <c r="M687" s="9">
        <v>614</v>
      </c>
      <c r="N687" s="9">
        <f t="shared" si="73"/>
        <v>307</v>
      </c>
      <c r="O687" s="9">
        <v>209</v>
      </c>
      <c r="P687" s="9">
        <f t="shared" si="74"/>
        <v>209</v>
      </c>
      <c r="Q687" s="9">
        <v>521</v>
      </c>
      <c r="R687" s="9">
        <f t="shared" si="75"/>
        <v>416.8</v>
      </c>
      <c r="S687" s="9">
        <f t="shared" si="76"/>
        <v>1188.3</v>
      </c>
      <c r="T687" s="9" t="s">
        <v>18</v>
      </c>
    </row>
    <row r="688" spans="5:20" x14ac:dyDescent="0.2">
      <c r="E688" s="9" t="s">
        <v>24</v>
      </c>
      <c r="F688" s="9">
        <v>6</v>
      </c>
      <c r="G688" s="10">
        <v>41951</v>
      </c>
      <c r="H688" s="10" t="str">
        <f t="shared" si="70"/>
        <v>November</v>
      </c>
      <c r="I688" s="9">
        <v>124</v>
      </c>
      <c r="J688" s="9">
        <f t="shared" si="71"/>
        <v>248</v>
      </c>
      <c r="K688" s="9">
        <v>78</v>
      </c>
      <c r="L688" s="9">
        <f t="shared" si="72"/>
        <v>117</v>
      </c>
      <c r="M688" s="9">
        <v>803</v>
      </c>
      <c r="N688" s="9">
        <f t="shared" si="73"/>
        <v>401.5</v>
      </c>
      <c r="O688" s="9">
        <v>256</v>
      </c>
      <c r="P688" s="9">
        <f t="shared" si="74"/>
        <v>256</v>
      </c>
      <c r="Q688" s="9">
        <v>404</v>
      </c>
      <c r="R688" s="9">
        <f t="shared" si="75"/>
        <v>323.20000000000005</v>
      </c>
      <c r="S688" s="9">
        <f t="shared" si="76"/>
        <v>1345.7</v>
      </c>
      <c r="T688" s="9" t="s">
        <v>18</v>
      </c>
    </row>
    <row r="689" spans="5:20" x14ac:dyDescent="0.2">
      <c r="E689" s="9" t="s">
        <v>25</v>
      </c>
      <c r="F689" s="9">
        <v>7</v>
      </c>
      <c r="G689" s="10">
        <v>41952</v>
      </c>
      <c r="H689" s="10" t="str">
        <f t="shared" si="70"/>
        <v>November</v>
      </c>
      <c r="I689" s="9">
        <v>59</v>
      </c>
      <c r="J689" s="9">
        <f t="shared" si="71"/>
        <v>118</v>
      </c>
      <c r="K689" s="9">
        <v>64</v>
      </c>
      <c r="L689" s="9">
        <f t="shared" si="72"/>
        <v>96</v>
      </c>
      <c r="M689" s="9">
        <v>722</v>
      </c>
      <c r="N689" s="9">
        <f t="shared" si="73"/>
        <v>361</v>
      </c>
      <c r="O689" s="9">
        <v>182</v>
      </c>
      <c r="P689" s="9">
        <f t="shared" si="74"/>
        <v>182</v>
      </c>
      <c r="Q689" s="9">
        <v>329</v>
      </c>
      <c r="R689" s="9">
        <f t="shared" si="75"/>
        <v>263.2</v>
      </c>
      <c r="S689" s="9">
        <f t="shared" si="76"/>
        <v>1020.2</v>
      </c>
      <c r="T689" s="9" t="s">
        <v>18</v>
      </c>
    </row>
    <row r="690" spans="5:20" x14ac:dyDescent="0.2">
      <c r="E690" s="9" t="s">
        <v>19</v>
      </c>
      <c r="F690" s="9">
        <v>1</v>
      </c>
      <c r="G690" s="10">
        <v>41953</v>
      </c>
      <c r="H690" s="10" t="str">
        <f t="shared" si="70"/>
        <v>November</v>
      </c>
      <c r="I690" s="9">
        <v>75</v>
      </c>
      <c r="J690" s="9">
        <f t="shared" si="71"/>
        <v>150</v>
      </c>
      <c r="K690" s="9">
        <v>54</v>
      </c>
      <c r="L690" s="9">
        <f t="shared" si="72"/>
        <v>81</v>
      </c>
      <c r="M690" s="9">
        <v>456</v>
      </c>
      <c r="N690" s="9">
        <f t="shared" si="73"/>
        <v>228</v>
      </c>
      <c r="O690" s="9">
        <v>120</v>
      </c>
      <c r="P690" s="9">
        <f t="shared" si="74"/>
        <v>120</v>
      </c>
      <c r="Q690" s="9">
        <v>253</v>
      </c>
      <c r="R690" s="9">
        <f t="shared" si="75"/>
        <v>202.4</v>
      </c>
      <c r="S690" s="9">
        <f t="shared" si="76"/>
        <v>781.4</v>
      </c>
      <c r="T690" s="9" t="s">
        <v>18</v>
      </c>
    </row>
    <row r="691" spans="5:20" x14ac:dyDescent="0.2">
      <c r="E691" s="9" t="s">
        <v>20</v>
      </c>
      <c r="F691" s="9">
        <v>2</v>
      </c>
      <c r="G691" s="10">
        <v>41954</v>
      </c>
      <c r="H691" s="10" t="str">
        <f t="shared" si="70"/>
        <v>November</v>
      </c>
      <c r="I691" s="9">
        <v>72</v>
      </c>
      <c r="J691" s="9">
        <f t="shared" si="71"/>
        <v>144</v>
      </c>
      <c r="K691" s="9">
        <v>33</v>
      </c>
      <c r="L691" s="9">
        <f t="shared" si="72"/>
        <v>49.5</v>
      </c>
      <c r="M691" s="9">
        <v>473</v>
      </c>
      <c r="N691" s="9">
        <f t="shared" si="73"/>
        <v>236.5</v>
      </c>
      <c r="O691" s="9">
        <v>147</v>
      </c>
      <c r="P691" s="9">
        <f t="shared" si="74"/>
        <v>147</v>
      </c>
      <c r="Q691" s="9">
        <v>295</v>
      </c>
      <c r="R691" s="9">
        <f t="shared" si="75"/>
        <v>236</v>
      </c>
      <c r="S691" s="9">
        <f t="shared" si="76"/>
        <v>813</v>
      </c>
      <c r="T691" s="9" t="s">
        <v>17</v>
      </c>
    </row>
    <row r="692" spans="5:20" x14ac:dyDescent="0.2">
      <c r="E692" s="9" t="s">
        <v>21</v>
      </c>
      <c r="F692" s="9">
        <v>3</v>
      </c>
      <c r="G692" s="10">
        <v>41955</v>
      </c>
      <c r="H692" s="10" t="str">
        <f t="shared" si="70"/>
        <v>November</v>
      </c>
      <c r="I692" s="9">
        <v>97</v>
      </c>
      <c r="J692" s="9">
        <f t="shared" si="71"/>
        <v>194</v>
      </c>
      <c r="K692" s="9">
        <v>62</v>
      </c>
      <c r="L692" s="9">
        <f t="shared" si="72"/>
        <v>93</v>
      </c>
      <c r="M692" s="9">
        <v>489</v>
      </c>
      <c r="N692" s="9">
        <f t="shared" si="73"/>
        <v>244.5</v>
      </c>
      <c r="O692" s="9">
        <v>155</v>
      </c>
      <c r="P692" s="9">
        <f t="shared" si="74"/>
        <v>155</v>
      </c>
      <c r="Q692" s="9">
        <v>210</v>
      </c>
      <c r="R692" s="9">
        <f t="shared" si="75"/>
        <v>168</v>
      </c>
      <c r="S692" s="9">
        <f t="shared" si="76"/>
        <v>854.5</v>
      </c>
      <c r="T692" s="9" t="s">
        <v>18</v>
      </c>
    </row>
    <row r="693" spans="5:20" x14ac:dyDescent="0.2">
      <c r="E693" s="9" t="s">
        <v>22</v>
      </c>
      <c r="F693" s="9">
        <v>4</v>
      </c>
      <c r="G693" s="10">
        <v>41956</v>
      </c>
      <c r="H693" s="10" t="str">
        <f t="shared" si="70"/>
        <v>November</v>
      </c>
      <c r="I693" s="9">
        <v>87</v>
      </c>
      <c r="J693" s="9">
        <f t="shared" si="71"/>
        <v>174</v>
      </c>
      <c r="K693" s="9">
        <v>38</v>
      </c>
      <c r="L693" s="9">
        <f t="shared" si="72"/>
        <v>57</v>
      </c>
      <c r="M693" s="9">
        <v>425</v>
      </c>
      <c r="N693" s="9">
        <f t="shared" si="73"/>
        <v>212.5</v>
      </c>
      <c r="O693" s="9">
        <v>166</v>
      </c>
      <c r="P693" s="9">
        <f t="shared" si="74"/>
        <v>166</v>
      </c>
      <c r="Q693" s="9">
        <v>298</v>
      </c>
      <c r="R693" s="9">
        <f t="shared" si="75"/>
        <v>238.4</v>
      </c>
      <c r="S693" s="9">
        <f t="shared" si="76"/>
        <v>847.9</v>
      </c>
      <c r="T693" s="9" t="s">
        <v>18</v>
      </c>
    </row>
    <row r="694" spans="5:20" x14ac:dyDescent="0.2">
      <c r="E694" s="9" t="s">
        <v>23</v>
      </c>
      <c r="F694" s="9">
        <v>5</v>
      </c>
      <c r="G694" s="10">
        <v>41957</v>
      </c>
      <c r="H694" s="10" t="str">
        <f t="shared" si="70"/>
        <v>November</v>
      </c>
      <c r="I694" s="9">
        <v>96</v>
      </c>
      <c r="J694" s="9">
        <f t="shared" si="71"/>
        <v>192</v>
      </c>
      <c r="K694" s="9">
        <v>71</v>
      </c>
      <c r="L694" s="9">
        <f t="shared" si="72"/>
        <v>106.5</v>
      </c>
      <c r="M694" s="9">
        <v>602</v>
      </c>
      <c r="N694" s="9">
        <f t="shared" si="73"/>
        <v>301</v>
      </c>
      <c r="O694" s="9">
        <v>217</v>
      </c>
      <c r="P694" s="9">
        <f t="shared" si="74"/>
        <v>217</v>
      </c>
      <c r="Q694" s="9">
        <v>376</v>
      </c>
      <c r="R694" s="9">
        <f t="shared" si="75"/>
        <v>300.8</v>
      </c>
      <c r="S694" s="9">
        <f t="shared" si="76"/>
        <v>1117.3</v>
      </c>
      <c r="T694" s="9" t="s">
        <v>18</v>
      </c>
    </row>
    <row r="695" spans="5:20" x14ac:dyDescent="0.2">
      <c r="E695" s="9" t="s">
        <v>24</v>
      </c>
      <c r="F695" s="9">
        <v>6</v>
      </c>
      <c r="G695" s="10">
        <v>41958</v>
      </c>
      <c r="H695" s="10" t="str">
        <f t="shared" si="70"/>
        <v>November</v>
      </c>
      <c r="I695" s="9">
        <v>125</v>
      </c>
      <c r="J695" s="9">
        <f t="shared" si="71"/>
        <v>250</v>
      </c>
      <c r="K695" s="9">
        <v>88</v>
      </c>
      <c r="L695" s="9">
        <f t="shared" si="72"/>
        <v>132</v>
      </c>
      <c r="M695" s="9">
        <v>744</v>
      </c>
      <c r="N695" s="9">
        <f t="shared" si="73"/>
        <v>372</v>
      </c>
      <c r="O695" s="9">
        <v>267</v>
      </c>
      <c r="P695" s="9">
        <f t="shared" si="74"/>
        <v>267</v>
      </c>
      <c r="Q695" s="9">
        <v>500</v>
      </c>
      <c r="R695" s="9">
        <f t="shared" si="75"/>
        <v>400</v>
      </c>
      <c r="S695" s="9">
        <f t="shared" si="76"/>
        <v>1421</v>
      </c>
      <c r="T695" s="9" t="s">
        <v>18</v>
      </c>
    </row>
    <row r="696" spans="5:20" x14ac:dyDescent="0.2">
      <c r="E696" s="9" t="s">
        <v>25</v>
      </c>
      <c r="F696" s="9">
        <v>7</v>
      </c>
      <c r="G696" s="10">
        <v>41959</v>
      </c>
      <c r="H696" s="10" t="str">
        <f t="shared" si="70"/>
        <v>November</v>
      </c>
      <c r="I696" s="9">
        <v>87</v>
      </c>
      <c r="J696" s="9">
        <f t="shared" si="71"/>
        <v>174</v>
      </c>
      <c r="K696" s="9">
        <v>89</v>
      </c>
      <c r="L696" s="9">
        <f t="shared" si="72"/>
        <v>133.5</v>
      </c>
      <c r="M696" s="9">
        <v>649</v>
      </c>
      <c r="N696" s="9">
        <f t="shared" si="73"/>
        <v>324.5</v>
      </c>
      <c r="O696" s="9">
        <v>193</v>
      </c>
      <c r="P696" s="9">
        <f t="shared" si="74"/>
        <v>193</v>
      </c>
      <c r="Q696" s="9">
        <v>391</v>
      </c>
      <c r="R696" s="9">
        <f t="shared" si="75"/>
        <v>312.8</v>
      </c>
      <c r="S696" s="9">
        <f t="shared" si="76"/>
        <v>1137.8</v>
      </c>
      <c r="T696" s="9" t="s">
        <v>18</v>
      </c>
    </row>
    <row r="697" spans="5:20" x14ac:dyDescent="0.2">
      <c r="E697" s="9" t="s">
        <v>19</v>
      </c>
      <c r="F697" s="9">
        <v>1</v>
      </c>
      <c r="G697" s="10">
        <v>41960</v>
      </c>
      <c r="H697" s="10" t="str">
        <f t="shared" si="70"/>
        <v>November</v>
      </c>
      <c r="I697" s="9">
        <v>69</v>
      </c>
      <c r="J697" s="9">
        <f t="shared" si="71"/>
        <v>138</v>
      </c>
      <c r="K697" s="9">
        <v>44</v>
      </c>
      <c r="L697" s="9">
        <f t="shared" si="72"/>
        <v>66</v>
      </c>
      <c r="M697" s="9">
        <v>549</v>
      </c>
      <c r="N697" s="9">
        <f t="shared" si="73"/>
        <v>274.5</v>
      </c>
      <c r="O697" s="9">
        <v>151</v>
      </c>
      <c r="P697" s="9">
        <f t="shared" si="74"/>
        <v>151</v>
      </c>
      <c r="Q697" s="9">
        <v>289</v>
      </c>
      <c r="R697" s="9">
        <f t="shared" si="75"/>
        <v>231.20000000000002</v>
      </c>
      <c r="S697" s="9">
        <f t="shared" si="76"/>
        <v>860.7</v>
      </c>
      <c r="T697" s="9" t="s">
        <v>18</v>
      </c>
    </row>
    <row r="698" spans="5:20" x14ac:dyDescent="0.2">
      <c r="E698" s="9" t="s">
        <v>20</v>
      </c>
      <c r="F698" s="9">
        <v>2</v>
      </c>
      <c r="G698" s="10">
        <v>41961</v>
      </c>
      <c r="H698" s="10" t="str">
        <f t="shared" si="70"/>
        <v>November</v>
      </c>
      <c r="I698" s="9">
        <v>84</v>
      </c>
      <c r="J698" s="9">
        <f t="shared" si="71"/>
        <v>168</v>
      </c>
      <c r="K698" s="9">
        <v>47</v>
      </c>
      <c r="L698" s="9">
        <f t="shared" si="72"/>
        <v>70.5</v>
      </c>
      <c r="M698" s="9">
        <v>497</v>
      </c>
      <c r="N698" s="9">
        <f t="shared" si="73"/>
        <v>248.5</v>
      </c>
      <c r="O698" s="9">
        <v>164</v>
      </c>
      <c r="P698" s="9">
        <f t="shared" si="74"/>
        <v>164</v>
      </c>
      <c r="Q698" s="9">
        <v>214</v>
      </c>
      <c r="R698" s="9">
        <f t="shared" si="75"/>
        <v>171.20000000000002</v>
      </c>
      <c r="S698" s="9">
        <f t="shared" si="76"/>
        <v>822.2</v>
      </c>
      <c r="T698" s="9" t="s">
        <v>18</v>
      </c>
    </row>
    <row r="699" spans="5:20" x14ac:dyDescent="0.2">
      <c r="E699" s="9" t="s">
        <v>21</v>
      </c>
      <c r="F699" s="9">
        <v>3</v>
      </c>
      <c r="G699" s="10">
        <v>41962</v>
      </c>
      <c r="H699" s="10" t="str">
        <f t="shared" si="70"/>
        <v>November</v>
      </c>
      <c r="I699" s="9">
        <v>90</v>
      </c>
      <c r="J699" s="9">
        <f t="shared" si="71"/>
        <v>180</v>
      </c>
      <c r="K699" s="9">
        <v>33</v>
      </c>
      <c r="L699" s="9">
        <f t="shared" si="72"/>
        <v>49.5</v>
      </c>
      <c r="M699" s="9">
        <v>584</v>
      </c>
      <c r="N699" s="9">
        <f t="shared" si="73"/>
        <v>292</v>
      </c>
      <c r="O699" s="9">
        <v>106</v>
      </c>
      <c r="P699" s="9">
        <f t="shared" si="74"/>
        <v>106</v>
      </c>
      <c r="Q699" s="9">
        <v>279</v>
      </c>
      <c r="R699" s="9">
        <f t="shared" si="75"/>
        <v>223.20000000000002</v>
      </c>
      <c r="S699" s="9">
        <f t="shared" si="76"/>
        <v>850.7</v>
      </c>
      <c r="T699" s="9" t="s">
        <v>18</v>
      </c>
    </row>
    <row r="700" spans="5:20" x14ac:dyDescent="0.2">
      <c r="E700" s="9" t="s">
        <v>22</v>
      </c>
      <c r="F700" s="9">
        <v>4</v>
      </c>
      <c r="G700" s="10">
        <v>41963</v>
      </c>
      <c r="H700" s="10" t="str">
        <f t="shared" si="70"/>
        <v>November</v>
      </c>
      <c r="I700" s="9">
        <v>62</v>
      </c>
      <c r="J700" s="9">
        <f t="shared" si="71"/>
        <v>124</v>
      </c>
      <c r="K700" s="9">
        <v>46</v>
      </c>
      <c r="L700" s="9">
        <f t="shared" si="72"/>
        <v>69</v>
      </c>
      <c r="M700" s="9">
        <v>512</v>
      </c>
      <c r="N700" s="9">
        <f t="shared" si="73"/>
        <v>256</v>
      </c>
      <c r="O700" s="9">
        <v>85</v>
      </c>
      <c r="P700" s="9">
        <f t="shared" si="74"/>
        <v>85</v>
      </c>
      <c r="Q700" s="9">
        <v>222</v>
      </c>
      <c r="R700" s="9">
        <f t="shared" si="75"/>
        <v>177.60000000000002</v>
      </c>
      <c r="S700" s="9">
        <f t="shared" si="76"/>
        <v>711.6</v>
      </c>
      <c r="T700" s="9" t="s">
        <v>18</v>
      </c>
    </row>
    <row r="701" spans="5:20" x14ac:dyDescent="0.2">
      <c r="E701" s="9" t="s">
        <v>23</v>
      </c>
      <c r="F701" s="9">
        <v>5</v>
      </c>
      <c r="G701" s="10">
        <v>41964</v>
      </c>
      <c r="H701" s="10" t="str">
        <f t="shared" si="70"/>
        <v>November</v>
      </c>
      <c r="I701" s="9">
        <v>66</v>
      </c>
      <c r="J701" s="9">
        <f t="shared" si="71"/>
        <v>132</v>
      </c>
      <c r="K701" s="9">
        <v>64</v>
      </c>
      <c r="L701" s="9">
        <f t="shared" si="72"/>
        <v>96</v>
      </c>
      <c r="M701" s="9">
        <v>720</v>
      </c>
      <c r="N701" s="9">
        <f t="shared" si="73"/>
        <v>360</v>
      </c>
      <c r="O701" s="9">
        <v>147</v>
      </c>
      <c r="P701" s="9">
        <f t="shared" si="74"/>
        <v>147</v>
      </c>
      <c r="Q701" s="9">
        <v>535</v>
      </c>
      <c r="R701" s="9">
        <f t="shared" si="75"/>
        <v>428</v>
      </c>
      <c r="S701" s="9">
        <f t="shared" si="76"/>
        <v>1163</v>
      </c>
      <c r="T701" s="9" t="s">
        <v>18</v>
      </c>
    </row>
    <row r="702" spans="5:20" x14ac:dyDescent="0.2">
      <c r="E702" s="9" t="s">
        <v>24</v>
      </c>
      <c r="F702" s="9">
        <v>6</v>
      </c>
      <c r="G702" s="10">
        <v>41965</v>
      </c>
      <c r="H702" s="10" t="str">
        <f t="shared" si="70"/>
        <v>November</v>
      </c>
      <c r="I702" s="9">
        <v>115</v>
      </c>
      <c r="J702" s="9">
        <f t="shared" si="71"/>
        <v>230</v>
      </c>
      <c r="K702" s="9">
        <v>66</v>
      </c>
      <c r="L702" s="9">
        <f t="shared" si="72"/>
        <v>99</v>
      </c>
      <c r="M702" s="9">
        <v>745</v>
      </c>
      <c r="N702" s="9">
        <f t="shared" si="73"/>
        <v>372.5</v>
      </c>
      <c r="O702" s="9">
        <v>316</v>
      </c>
      <c r="P702" s="9">
        <f t="shared" si="74"/>
        <v>316</v>
      </c>
      <c r="Q702" s="9">
        <v>494</v>
      </c>
      <c r="R702" s="9">
        <f t="shared" si="75"/>
        <v>395.20000000000005</v>
      </c>
      <c r="S702" s="9">
        <f t="shared" si="76"/>
        <v>1412.7</v>
      </c>
      <c r="T702" s="9" t="s">
        <v>18</v>
      </c>
    </row>
    <row r="703" spans="5:20" x14ac:dyDescent="0.2">
      <c r="E703" s="9" t="s">
        <v>25</v>
      </c>
      <c r="F703" s="9">
        <v>7</v>
      </c>
      <c r="G703" s="10">
        <v>41966</v>
      </c>
      <c r="H703" s="10" t="str">
        <f t="shared" si="70"/>
        <v>November</v>
      </c>
      <c r="I703" s="9">
        <v>69</v>
      </c>
      <c r="J703" s="9">
        <f t="shared" si="71"/>
        <v>138</v>
      </c>
      <c r="K703" s="9">
        <v>53</v>
      </c>
      <c r="L703" s="9">
        <f t="shared" si="72"/>
        <v>79.5</v>
      </c>
      <c r="M703" s="9">
        <v>594</v>
      </c>
      <c r="N703" s="9">
        <f t="shared" si="73"/>
        <v>297</v>
      </c>
      <c r="O703" s="9">
        <v>144</v>
      </c>
      <c r="P703" s="9">
        <f t="shared" si="74"/>
        <v>144</v>
      </c>
      <c r="Q703" s="9">
        <v>591</v>
      </c>
      <c r="R703" s="9">
        <f t="shared" si="75"/>
        <v>472.8</v>
      </c>
      <c r="S703" s="9">
        <f t="shared" si="76"/>
        <v>1131.3</v>
      </c>
      <c r="T703" s="9" t="s">
        <v>18</v>
      </c>
    </row>
    <row r="704" spans="5:20" x14ac:dyDescent="0.2">
      <c r="E704" s="9" t="s">
        <v>19</v>
      </c>
      <c r="F704" s="9">
        <v>1</v>
      </c>
      <c r="G704" s="10">
        <v>41967</v>
      </c>
      <c r="H704" s="10" t="str">
        <f t="shared" si="70"/>
        <v>November</v>
      </c>
      <c r="I704" s="9">
        <v>93</v>
      </c>
      <c r="J704" s="9">
        <f t="shared" si="71"/>
        <v>186</v>
      </c>
      <c r="K704" s="9">
        <v>46</v>
      </c>
      <c r="L704" s="9">
        <f t="shared" si="72"/>
        <v>69</v>
      </c>
      <c r="M704" s="9">
        <v>465</v>
      </c>
      <c r="N704" s="9">
        <f t="shared" si="73"/>
        <v>232.5</v>
      </c>
      <c r="O704" s="9">
        <v>186</v>
      </c>
      <c r="P704" s="9">
        <f t="shared" si="74"/>
        <v>186</v>
      </c>
      <c r="Q704" s="9">
        <v>435</v>
      </c>
      <c r="R704" s="9">
        <f t="shared" si="75"/>
        <v>348</v>
      </c>
      <c r="S704" s="9">
        <f t="shared" si="76"/>
        <v>1021.5</v>
      </c>
      <c r="T704" s="9" t="s">
        <v>17</v>
      </c>
    </row>
    <row r="705" spans="5:20" x14ac:dyDescent="0.2">
      <c r="E705" s="9" t="s">
        <v>20</v>
      </c>
      <c r="F705" s="9">
        <v>2</v>
      </c>
      <c r="G705" s="10">
        <v>41968</v>
      </c>
      <c r="H705" s="10" t="str">
        <f t="shared" si="70"/>
        <v>November</v>
      </c>
      <c r="I705" s="9">
        <v>77</v>
      </c>
      <c r="J705" s="9">
        <f t="shared" si="71"/>
        <v>154</v>
      </c>
      <c r="K705" s="9">
        <v>49</v>
      </c>
      <c r="L705" s="9">
        <f t="shared" si="72"/>
        <v>73.5</v>
      </c>
      <c r="M705" s="9">
        <v>432</v>
      </c>
      <c r="N705" s="9">
        <f t="shared" si="73"/>
        <v>216</v>
      </c>
      <c r="O705" s="9">
        <v>151</v>
      </c>
      <c r="P705" s="9">
        <f t="shared" si="74"/>
        <v>151</v>
      </c>
      <c r="Q705" s="9">
        <v>356</v>
      </c>
      <c r="R705" s="9">
        <f t="shared" si="75"/>
        <v>284.8</v>
      </c>
      <c r="S705" s="9">
        <f t="shared" si="76"/>
        <v>879.3</v>
      </c>
      <c r="T705" s="9" t="s">
        <v>18</v>
      </c>
    </row>
    <row r="706" spans="5:20" x14ac:dyDescent="0.2">
      <c r="E706" s="9" t="s">
        <v>21</v>
      </c>
      <c r="F706" s="9">
        <v>3</v>
      </c>
      <c r="G706" s="10">
        <v>41969</v>
      </c>
      <c r="H706" s="10" t="str">
        <f t="shared" si="70"/>
        <v>November</v>
      </c>
      <c r="I706" s="9">
        <v>102</v>
      </c>
      <c r="J706" s="9">
        <f t="shared" si="71"/>
        <v>204</v>
      </c>
      <c r="K706" s="9">
        <v>61</v>
      </c>
      <c r="L706" s="9">
        <f t="shared" si="72"/>
        <v>91.5</v>
      </c>
      <c r="M706" s="9">
        <v>558</v>
      </c>
      <c r="N706" s="9">
        <f t="shared" si="73"/>
        <v>279</v>
      </c>
      <c r="O706" s="9">
        <v>132</v>
      </c>
      <c r="P706" s="9">
        <f t="shared" si="74"/>
        <v>132</v>
      </c>
      <c r="Q706" s="9">
        <v>331</v>
      </c>
      <c r="R706" s="9">
        <f t="shared" si="75"/>
        <v>264.8</v>
      </c>
      <c r="S706" s="9">
        <f t="shared" si="76"/>
        <v>971.3</v>
      </c>
      <c r="T706" s="9" t="s">
        <v>18</v>
      </c>
    </row>
    <row r="707" spans="5:20" x14ac:dyDescent="0.2">
      <c r="E707" s="9" t="s">
        <v>22</v>
      </c>
      <c r="F707" s="9">
        <v>4</v>
      </c>
      <c r="G707" s="10">
        <v>41970</v>
      </c>
      <c r="H707" s="10" t="str">
        <f t="shared" si="70"/>
        <v>November</v>
      </c>
      <c r="I707" s="9">
        <v>63</v>
      </c>
      <c r="J707" s="9">
        <f t="shared" si="71"/>
        <v>126</v>
      </c>
      <c r="K707" s="9">
        <v>52</v>
      </c>
      <c r="L707" s="9">
        <f t="shared" si="72"/>
        <v>78</v>
      </c>
      <c r="M707" s="9">
        <v>561</v>
      </c>
      <c r="N707" s="9">
        <f t="shared" si="73"/>
        <v>280.5</v>
      </c>
      <c r="O707" s="9">
        <v>92</v>
      </c>
      <c r="P707" s="9">
        <f t="shared" si="74"/>
        <v>92</v>
      </c>
      <c r="Q707" s="9">
        <v>278</v>
      </c>
      <c r="R707" s="9">
        <f t="shared" si="75"/>
        <v>222.4</v>
      </c>
      <c r="S707" s="9">
        <f t="shared" si="76"/>
        <v>798.9</v>
      </c>
      <c r="T707" s="9" t="s">
        <v>18</v>
      </c>
    </row>
    <row r="708" spans="5:20" x14ac:dyDescent="0.2">
      <c r="E708" s="9" t="s">
        <v>23</v>
      </c>
      <c r="F708" s="9">
        <v>5</v>
      </c>
      <c r="G708" s="10">
        <v>41971</v>
      </c>
      <c r="H708" s="10" t="str">
        <f t="shared" si="70"/>
        <v>November</v>
      </c>
      <c r="I708" s="9">
        <v>87</v>
      </c>
      <c r="J708" s="9">
        <f t="shared" si="71"/>
        <v>174</v>
      </c>
      <c r="K708" s="9">
        <v>55</v>
      </c>
      <c r="L708" s="9">
        <f t="shared" si="72"/>
        <v>82.5</v>
      </c>
      <c r="M708" s="9">
        <v>601</v>
      </c>
      <c r="N708" s="9">
        <f t="shared" si="73"/>
        <v>300.5</v>
      </c>
      <c r="O708" s="9">
        <v>201</v>
      </c>
      <c r="P708" s="9">
        <f t="shared" si="74"/>
        <v>201</v>
      </c>
      <c r="Q708" s="9">
        <v>471</v>
      </c>
      <c r="R708" s="9">
        <f t="shared" si="75"/>
        <v>376.8</v>
      </c>
      <c r="S708" s="9">
        <f t="shared" si="76"/>
        <v>1134.8</v>
      </c>
      <c r="T708" s="9" t="s">
        <v>18</v>
      </c>
    </row>
    <row r="709" spans="5:20" x14ac:dyDescent="0.2">
      <c r="E709" s="9" t="s">
        <v>24</v>
      </c>
      <c r="F709" s="9">
        <v>6</v>
      </c>
      <c r="G709" s="10">
        <v>41972</v>
      </c>
      <c r="H709" s="10" t="str">
        <f t="shared" si="70"/>
        <v>November</v>
      </c>
      <c r="I709" s="9">
        <v>93</v>
      </c>
      <c r="J709" s="9">
        <f t="shared" si="71"/>
        <v>186</v>
      </c>
      <c r="K709" s="9">
        <v>56</v>
      </c>
      <c r="L709" s="9">
        <f t="shared" si="72"/>
        <v>84</v>
      </c>
      <c r="M709" s="9">
        <v>746</v>
      </c>
      <c r="N709" s="9">
        <f t="shared" si="73"/>
        <v>373</v>
      </c>
      <c r="O709" s="9">
        <v>135</v>
      </c>
      <c r="P709" s="9">
        <f t="shared" si="74"/>
        <v>135</v>
      </c>
      <c r="Q709" s="9">
        <v>332</v>
      </c>
      <c r="R709" s="9">
        <f t="shared" si="75"/>
        <v>265.60000000000002</v>
      </c>
      <c r="S709" s="9">
        <f t="shared" si="76"/>
        <v>1043.5999999999999</v>
      </c>
      <c r="T709" s="9" t="s">
        <v>18</v>
      </c>
    </row>
    <row r="710" spans="5:20" x14ac:dyDescent="0.2">
      <c r="E710" s="9" t="s">
        <v>25</v>
      </c>
      <c r="F710" s="9">
        <v>7</v>
      </c>
      <c r="G710" s="10">
        <v>41973</v>
      </c>
      <c r="H710" s="10" t="str">
        <f t="shared" si="70"/>
        <v>November</v>
      </c>
      <c r="I710" s="9">
        <v>77</v>
      </c>
      <c r="J710" s="9">
        <f t="shared" si="71"/>
        <v>154</v>
      </c>
      <c r="K710" s="9">
        <v>53</v>
      </c>
      <c r="L710" s="9">
        <f t="shared" si="72"/>
        <v>79.5</v>
      </c>
      <c r="M710" s="9">
        <v>401</v>
      </c>
      <c r="N710" s="9">
        <f t="shared" si="73"/>
        <v>200.5</v>
      </c>
      <c r="O710" s="9">
        <v>190</v>
      </c>
      <c r="P710" s="9">
        <f t="shared" si="74"/>
        <v>190</v>
      </c>
      <c r="Q710" s="9">
        <v>518</v>
      </c>
      <c r="R710" s="9">
        <f t="shared" si="75"/>
        <v>414.40000000000003</v>
      </c>
      <c r="S710" s="9">
        <f t="shared" si="76"/>
        <v>1038.4000000000001</v>
      </c>
      <c r="T710" s="9" t="s">
        <v>18</v>
      </c>
    </row>
    <row r="711" spans="5:20" x14ac:dyDescent="0.2">
      <c r="E711" s="9" t="s">
        <v>19</v>
      </c>
      <c r="F711" s="9">
        <v>1</v>
      </c>
      <c r="G711" s="10">
        <v>41974</v>
      </c>
      <c r="H711" s="10" t="str">
        <f t="shared" si="70"/>
        <v>December</v>
      </c>
      <c r="I711" s="9">
        <v>92</v>
      </c>
      <c r="J711" s="9">
        <f t="shared" si="71"/>
        <v>184</v>
      </c>
      <c r="K711" s="9">
        <v>56</v>
      </c>
      <c r="L711" s="9">
        <f t="shared" si="72"/>
        <v>84</v>
      </c>
      <c r="M711" s="9">
        <v>629</v>
      </c>
      <c r="N711" s="9">
        <f t="shared" si="73"/>
        <v>314.5</v>
      </c>
      <c r="O711" s="9">
        <v>104</v>
      </c>
      <c r="P711" s="9">
        <f t="shared" si="74"/>
        <v>104</v>
      </c>
      <c r="Q711" s="9">
        <v>409</v>
      </c>
      <c r="R711" s="9">
        <f t="shared" si="75"/>
        <v>327.20000000000005</v>
      </c>
      <c r="S711" s="9">
        <f t="shared" si="76"/>
        <v>1013.7</v>
      </c>
      <c r="T711" s="9" t="s">
        <v>18</v>
      </c>
    </row>
    <row r="712" spans="5:20" x14ac:dyDescent="0.2">
      <c r="E712" s="9" t="s">
        <v>20</v>
      </c>
      <c r="F712" s="9">
        <v>2</v>
      </c>
      <c r="G712" s="10">
        <v>41975</v>
      </c>
      <c r="H712" s="10" t="str">
        <f t="shared" si="70"/>
        <v>December</v>
      </c>
      <c r="I712" s="9">
        <v>83</v>
      </c>
      <c r="J712" s="9">
        <f t="shared" si="71"/>
        <v>166</v>
      </c>
      <c r="K712" s="9">
        <v>55</v>
      </c>
      <c r="L712" s="9">
        <f t="shared" si="72"/>
        <v>82.5</v>
      </c>
      <c r="M712" s="9">
        <v>464</v>
      </c>
      <c r="N712" s="9">
        <f t="shared" si="73"/>
        <v>232</v>
      </c>
      <c r="O712" s="9">
        <v>128</v>
      </c>
      <c r="P712" s="9">
        <f t="shared" si="74"/>
        <v>128</v>
      </c>
      <c r="Q712" s="9">
        <v>396</v>
      </c>
      <c r="R712" s="9">
        <f t="shared" si="75"/>
        <v>316.8</v>
      </c>
      <c r="S712" s="9">
        <f t="shared" si="76"/>
        <v>925.3</v>
      </c>
      <c r="T712" s="9" t="s">
        <v>18</v>
      </c>
    </row>
    <row r="713" spans="5:20" x14ac:dyDescent="0.2">
      <c r="E713" s="9" t="s">
        <v>21</v>
      </c>
      <c r="F713" s="9">
        <v>3</v>
      </c>
      <c r="G713" s="10">
        <v>41976</v>
      </c>
      <c r="H713" s="10" t="str">
        <f t="shared" si="70"/>
        <v>December</v>
      </c>
      <c r="I713" s="9">
        <v>71</v>
      </c>
      <c r="J713" s="9">
        <f t="shared" si="71"/>
        <v>142</v>
      </c>
      <c r="K713" s="9">
        <v>46</v>
      </c>
      <c r="L713" s="9">
        <f t="shared" si="72"/>
        <v>69</v>
      </c>
      <c r="M713" s="9">
        <v>465</v>
      </c>
      <c r="N713" s="9">
        <f t="shared" si="73"/>
        <v>232.5</v>
      </c>
      <c r="O713" s="9">
        <v>142</v>
      </c>
      <c r="P713" s="9">
        <f t="shared" si="74"/>
        <v>142</v>
      </c>
      <c r="Q713" s="9">
        <v>236</v>
      </c>
      <c r="R713" s="9">
        <f t="shared" si="75"/>
        <v>188.8</v>
      </c>
      <c r="S713" s="9">
        <f t="shared" si="76"/>
        <v>774.3</v>
      </c>
      <c r="T713" s="9" t="s">
        <v>18</v>
      </c>
    </row>
    <row r="714" spans="5:20" x14ac:dyDescent="0.2">
      <c r="E714" s="9" t="s">
        <v>22</v>
      </c>
      <c r="F714" s="9">
        <v>4</v>
      </c>
      <c r="G714" s="10">
        <v>41977</v>
      </c>
      <c r="H714" s="10" t="str">
        <f t="shared" si="70"/>
        <v>December</v>
      </c>
      <c r="I714" s="9">
        <v>52</v>
      </c>
      <c r="J714" s="9">
        <f t="shared" si="71"/>
        <v>104</v>
      </c>
      <c r="K714" s="9">
        <v>56</v>
      </c>
      <c r="L714" s="9">
        <f t="shared" si="72"/>
        <v>84</v>
      </c>
      <c r="M714" s="9">
        <v>385</v>
      </c>
      <c r="N714" s="9">
        <f t="shared" si="73"/>
        <v>192.5</v>
      </c>
      <c r="O714" s="9">
        <v>201</v>
      </c>
      <c r="P714" s="9">
        <f t="shared" si="74"/>
        <v>201</v>
      </c>
      <c r="Q714" s="9">
        <v>328</v>
      </c>
      <c r="R714" s="9">
        <f t="shared" si="75"/>
        <v>262.40000000000003</v>
      </c>
      <c r="S714" s="9">
        <f t="shared" si="76"/>
        <v>843.90000000000009</v>
      </c>
      <c r="T714" s="9" t="s">
        <v>18</v>
      </c>
    </row>
    <row r="715" spans="5:20" x14ac:dyDescent="0.2">
      <c r="E715" s="9" t="s">
        <v>23</v>
      </c>
      <c r="F715" s="9">
        <v>5</v>
      </c>
      <c r="G715" s="10">
        <v>41978</v>
      </c>
      <c r="H715" s="10" t="str">
        <f t="shared" si="70"/>
        <v>December</v>
      </c>
      <c r="I715" s="9">
        <v>98</v>
      </c>
      <c r="J715" s="9">
        <f t="shared" si="71"/>
        <v>196</v>
      </c>
      <c r="K715" s="9">
        <v>63</v>
      </c>
      <c r="L715" s="9">
        <f t="shared" si="72"/>
        <v>94.5</v>
      </c>
      <c r="M715" s="9">
        <v>582</v>
      </c>
      <c r="N715" s="9">
        <f t="shared" si="73"/>
        <v>291</v>
      </c>
      <c r="O715" s="9">
        <v>198</v>
      </c>
      <c r="P715" s="9">
        <f t="shared" si="74"/>
        <v>198</v>
      </c>
      <c r="Q715" s="9">
        <v>444</v>
      </c>
      <c r="R715" s="9">
        <f t="shared" si="75"/>
        <v>355.20000000000005</v>
      </c>
      <c r="S715" s="9">
        <f t="shared" si="76"/>
        <v>1134.7</v>
      </c>
      <c r="T715" s="9" t="s">
        <v>18</v>
      </c>
    </row>
    <row r="716" spans="5:20" x14ac:dyDescent="0.2">
      <c r="E716" s="9" t="s">
        <v>24</v>
      </c>
      <c r="F716" s="9">
        <v>6</v>
      </c>
      <c r="G716" s="10">
        <v>41979</v>
      </c>
      <c r="H716" s="10" t="str">
        <f t="shared" si="70"/>
        <v>December</v>
      </c>
      <c r="I716" s="9">
        <v>114</v>
      </c>
      <c r="J716" s="9">
        <f t="shared" si="71"/>
        <v>228</v>
      </c>
      <c r="K716" s="9">
        <v>52</v>
      </c>
      <c r="L716" s="9">
        <f t="shared" si="72"/>
        <v>78</v>
      </c>
      <c r="M716" s="9">
        <v>657</v>
      </c>
      <c r="N716" s="9">
        <f t="shared" si="73"/>
        <v>328.5</v>
      </c>
      <c r="O716" s="9">
        <v>277</v>
      </c>
      <c r="P716" s="9">
        <f t="shared" si="74"/>
        <v>277</v>
      </c>
      <c r="Q716" s="9">
        <v>392</v>
      </c>
      <c r="R716" s="9">
        <f t="shared" si="75"/>
        <v>313.60000000000002</v>
      </c>
      <c r="S716" s="9">
        <f t="shared" si="76"/>
        <v>1225.0999999999999</v>
      </c>
      <c r="T716" s="9" t="s">
        <v>18</v>
      </c>
    </row>
    <row r="717" spans="5:20" x14ac:dyDescent="0.2">
      <c r="E717" s="9" t="s">
        <v>25</v>
      </c>
      <c r="F717" s="9">
        <v>7</v>
      </c>
      <c r="G717" s="10">
        <v>41980</v>
      </c>
      <c r="H717" s="10" t="str">
        <f t="shared" ref="H717:H780" si="77">TEXT(G717,"mmmm")</f>
        <v>December</v>
      </c>
      <c r="I717" s="9">
        <v>87</v>
      </c>
      <c r="J717" s="9">
        <f t="shared" ref="J717:J780" si="78">I717*2</f>
        <v>174</v>
      </c>
      <c r="K717" s="9">
        <v>50</v>
      </c>
      <c r="L717" s="9">
        <f t="shared" ref="L717:L780" si="79">K717*1.5</f>
        <v>75</v>
      </c>
      <c r="M717" s="9">
        <v>685</v>
      </c>
      <c r="N717" s="9">
        <f t="shared" ref="N717:N780" si="80">M717*0.5</f>
        <v>342.5</v>
      </c>
      <c r="O717" s="9">
        <v>129</v>
      </c>
      <c r="P717" s="9">
        <f t="shared" ref="P717:P780" si="81">O717</f>
        <v>129</v>
      </c>
      <c r="Q717" s="9">
        <v>488</v>
      </c>
      <c r="R717" s="9">
        <f t="shared" ref="R717:R780" si="82">Q717*0.8</f>
        <v>390.40000000000003</v>
      </c>
      <c r="S717" s="9">
        <f t="shared" ref="S717:S780" si="83">J717+L717+N717+P717+R717</f>
        <v>1110.9000000000001</v>
      </c>
      <c r="T717" s="9" t="s">
        <v>18</v>
      </c>
    </row>
    <row r="718" spans="5:20" x14ac:dyDescent="0.2">
      <c r="E718" s="9" t="s">
        <v>19</v>
      </c>
      <c r="F718" s="9">
        <v>1</v>
      </c>
      <c r="G718" s="10">
        <v>41981</v>
      </c>
      <c r="H718" s="10" t="str">
        <f t="shared" si="77"/>
        <v>December</v>
      </c>
      <c r="I718" s="9">
        <v>70</v>
      </c>
      <c r="J718" s="9">
        <f t="shared" si="78"/>
        <v>140</v>
      </c>
      <c r="K718" s="9">
        <v>54</v>
      </c>
      <c r="L718" s="9">
        <f t="shared" si="79"/>
        <v>81</v>
      </c>
      <c r="M718" s="9">
        <v>577</v>
      </c>
      <c r="N718" s="9">
        <f t="shared" si="80"/>
        <v>288.5</v>
      </c>
      <c r="O718" s="9">
        <v>149</v>
      </c>
      <c r="P718" s="9">
        <f t="shared" si="81"/>
        <v>149</v>
      </c>
      <c r="Q718" s="9">
        <v>228</v>
      </c>
      <c r="R718" s="9">
        <f t="shared" si="82"/>
        <v>182.4</v>
      </c>
      <c r="S718" s="9">
        <f t="shared" si="83"/>
        <v>840.9</v>
      </c>
      <c r="T718" s="9" t="s">
        <v>18</v>
      </c>
    </row>
    <row r="719" spans="5:20" x14ac:dyDescent="0.2">
      <c r="E719" s="9" t="s">
        <v>20</v>
      </c>
      <c r="F719" s="9">
        <v>2</v>
      </c>
      <c r="G719" s="10">
        <v>41982</v>
      </c>
      <c r="H719" s="10" t="str">
        <f t="shared" si="77"/>
        <v>December</v>
      </c>
      <c r="I719" s="9">
        <v>110</v>
      </c>
      <c r="J719" s="9">
        <f t="shared" si="78"/>
        <v>220</v>
      </c>
      <c r="K719" s="9">
        <v>68</v>
      </c>
      <c r="L719" s="9">
        <f t="shared" si="79"/>
        <v>102</v>
      </c>
      <c r="M719" s="9">
        <v>716</v>
      </c>
      <c r="N719" s="9">
        <f t="shared" si="80"/>
        <v>358</v>
      </c>
      <c r="O719" s="9">
        <v>239</v>
      </c>
      <c r="P719" s="9">
        <f t="shared" si="81"/>
        <v>239</v>
      </c>
      <c r="Q719" s="9">
        <v>444</v>
      </c>
      <c r="R719" s="9">
        <f t="shared" si="82"/>
        <v>355.20000000000005</v>
      </c>
      <c r="S719" s="9">
        <f t="shared" si="83"/>
        <v>1274.2</v>
      </c>
      <c r="T719" s="9" t="s">
        <v>17</v>
      </c>
    </row>
    <row r="720" spans="5:20" x14ac:dyDescent="0.2">
      <c r="E720" s="9" t="s">
        <v>21</v>
      </c>
      <c r="F720" s="9">
        <v>3</v>
      </c>
      <c r="G720" s="10">
        <v>41983</v>
      </c>
      <c r="H720" s="10" t="str">
        <f t="shared" si="77"/>
        <v>December</v>
      </c>
      <c r="I720" s="9">
        <v>86</v>
      </c>
      <c r="J720" s="9">
        <f t="shared" si="78"/>
        <v>172</v>
      </c>
      <c r="K720" s="9">
        <v>49</v>
      </c>
      <c r="L720" s="9">
        <f t="shared" si="79"/>
        <v>73.5</v>
      </c>
      <c r="M720" s="9">
        <v>533</v>
      </c>
      <c r="N720" s="9">
        <f t="shared" si="80"/>
        <v>266.5</v>
      </c>
      <c r="O720" s="9">
        <v>220</v>
      </c>
      <c r="P720" s="9">
        <f t="shared" si="81"/>
        <v>220</v>
      </c>
      <c r="Q720" s="9">
        <v>345</v>
      </c>
      <c r="R720" s="9">
        <f t="shared" si="82"/>
        <v>276</v>
      </c>
      <c r="S720" s="9">
        <f t="shared" si="83"/>
        <v>1008</v>
      </c>
      <c r="T720" s="9" t="s">
        <v>18</v>
      </c>
    </row>
    <row r="721" spans="5:20" x14ac:dyDescent="0.2">
      <c r="E721" s="9" t="s">
        <v>22</v>
      </c>
      <c r="F721" s="9">
        <v>4</v>
      </c>
      <c r="G721" s="10">
        <v>41984</v>
      </c>
      <c r="H721" s="10" t="str">
        <f t="shared" si="77"/>
        <v>December</v>
      </c>
      <c r="I721" s="9">
        <v>55</v>
      </c>
      <c r="J721" s="9">
        <f t="shared" si="78"/>
        <v>110</v>
      </c>
      <c r="K721" s="9">
        <v>63</v>
      </c>
      <c r="L721" s="9">
        <f t="shared" si="79"/>
        <v>94.5</v>
      </c>
      <c r="M721" s="9">
        <v>566</v>
      </c>
      <c r="N721" s="9">
        <f t="shared" si="80"/>
        <v>283</v>
      </c>
      <c r="O721" s="9">
        <v>239</v>
      </c>
      <c r="P721" s="9">
        <f t="shared" si="81"/>
        <v>239</v>
      </c>
      <c r="Q721" s="9">
        <v>306</v>
      </c>
      <c r="R721" s="9">
        <f t="shared" si="82"/>
        <v>244.8</v>
      </c>
      <c r="S721" s="9">
        <f t="shared" si="83"/>
        <v>971.3</v>
      </c>
      <c r="T721" s="9" t="s">
        <v>18</v>
      </c>
    </row>
    <row r="722" spans="5:20" x14ac:dyDescent="0.2">
      <c r="E722" s="9" t="s">
        <v>23</v>
      </c>
      <c r="F722" s="9">
        <v>5</v>
      </c>
      <c r="G722" s="10">
        <v>41985</v>
      </c>
      <c r="H722" s="10" t="str">
        <f t="shared" si="77"/>
        <v>December</v>
      </c>
      <c r="I722" s="9">
        <v>106</v>
      </c>
      <c r="J722" s="9">
        <f t="shared" si="78"/>
        <v>212</v>
      </c>
      <c r="K722" s="9">
        <v>64</v>
      </c>
      <c r="L722" s="9">
        <f t="shared" si="79"/>
        <v>96</v>
      </c>
      <c r="M722" s="9">
        <v>686</v>
      </c>
      <c r="N722" s="9">
        <f t="shared" si="80"/>
        <v>343</v>
      </c>
      <c r="O722" s="9">
        <v>96</v>
      </c>
      <c r="P722" s="9">
        <f t="shared" si="81"/>
        <v>96</v>
      </c>
      <c r="Q722" s="9">
        <v>410</v>
      </c>
      <c r="R722" s="9">
        <f t="shared" si="82"/>
        <v>328</v>
      </c>
      <c r="S722" s="9">
        <f t="shared" si="83"/>
        <v>1075</v>
      </c>
      <c r="T722" s="9" t="s">
        <v>18</v>
      </c>
    </row>
    <row r="723" spans="5:20" x14ac:dyDescent="0.2">
      <c r="E723" s="9" t="s">
        <v>24</v>
      </c>
      <c r="F723" s="9">
        <v>6</v>
      </c>
      <c r="G723" s="10">
        <v>41986</v>
      </c>
      <c r="H723" s="10" t="str">
        <f t="shared" si="77"/>
        <v>December</v>
      </c>
      <c r="I723" s="9">
        <v>143</v>
      </c>
      <c r="J723" s="9">
        <f t="shared" si="78"/>
        <v>286</v>
      </c>
      <c r="K723" s="9">
        <v>93</v>
      </c>
      <c r="L723" s="9">
        <f t="shared" si="79"/>
        <v>139.5</v>
      </c>
      <c r="M723" s="9">
        <v>594</v>
      </c>
      <c r="N723" s="9">
        <f t="shared" si="80"/>
        <v>297</v>
      </c>
      <c r="O723" s="9">
        <v>342</v>
      </c>
      <c r="P723" s="9">
        <f t="shared" si="81"/>
        <v>342</v>
      </c>
      <c r="Q723" s="9">
        <v>639</v>
      </c>
      <c r="R723" s="9">
        <f t="shared" si="82"/>
        <v>511.20000000000005</v>
      </c>
      <c r="S723" s="9">
        <f t="shared" si="83"/>
        <v>1575.7</v>
      </c>
      <c r="T723" s="9" t="s">
        <v>18</v>
      </c>
    </row>
    <row r="724" spans="5:20" x14ac:dyDescent="0.2">
      <c r="E724" s="9" t="s">
        <v>25</v>
      </c>
      <c r="F724" s="9">
        <v>7</v>
      </c>
      <c r="G724" s="10">
        <v>41987</v>
      </c>
      <c r="H724" s="10" t="str">
        <f t="shared" si="77"/>
        <v>December</v>
      </c>
      <c r="I724" s="9">
        <v>100</v>
      </c>
      <c r="J724" s="9">
        <f t="shared" si="78"/>
        <v>200</v>
      </c>
      <c r="K724" s="9">
        <v>67</v>
      </c>
      <c r="L724" s="9">
        <f t="shared" si="79"/>
        <v>100.5</v>
      </c>
      <c r="M724" s="9">
        <v>707</v>
      </c>
      <c r="N724" s="9">
        <f t="shared" si="80"/>
        <v>353.5</v>
      </c>
      <c r="O724" s="9">
        <v>243</v>
      </c>
      <c r="P724" s="9">
        <f t="shared" si="81"/>
        <v>243</v>
      </c>
      <c r="Q724" s="9">
        <v>277</v>
      </c>
      <c r="R724" s="9">
        <f t="shared" si="82"/>
        <v>221.60000000000002</v>
      </c>
      <c r="S724" s="9">
        <f t="shared" si="83"/>
        <v>1118.5999999999999</v>
      </c>
      <c r="T724" s="9" t="s">
        <v>18</v>
      </c>
    </row>
    <row r="725" spans="5:20" x14ac:dyDescent="0.2">
      <c r="E725" s="9" t="s">
        <v>19</v>
      </c>
      <c r="F725" s="9">
        <v>1</v>
      </c>
      <c r="G725" s="10">
        <v>41988</v>
      </c>
      <c r="H725" s="10" t="str">
        <f t="shared" si="77"/>
        <v>December</v>
      </c>
      <c r="I725" s="9">
        <v>101</v>
      </c>
      <c r="J725" s="9">
        <f t="shared" si="78"/>
        <v>202</v>
      </c>
      <c r="K725" s="9">
        <v>39</v>
      </c>
      <c r="L725" s="9">
        <f t="shared" si="79"/>
        <v>58.5</v>
      </c>
      <c r="M725" s="9">
        <v>423</v>
      </c>
      <c r="N725" s="9">
        <f t="shared" si="80"/>
        <v>211.5</v>
      </c>
      <c r="O725" s="9">
        <v>167</v>
      </c>
      <c r="P725" s="9">
        <f t="shared" si="81"/>
        <v>167</v>
      </c>
      <c r="Q725" s="9">
        <v>305</v>
      </c>
      <c r="R725" s="9">
        <f t="shared" si="82"/>
        <v>244</v>
      </c>
      <c r="S725" s="9">
        <f t="shared" si="83"/>
        <v>883</v>
      </c>
      <c r="T725" s="9" t="s">
        <v>18</v>
      </c>
    </row>
    <row r="726" spans="5:20" x14ac:dyDescent="0.2">
      <c r="E726" s="9" t="s">
        <v>20</v>
      </c>
      <c r="F726" s="9">
        <v>2</v>
      </c>
      <c r="G726" s="10">
        <v>41989</v>
      </c>
      <c r="H726" s="10" t="str">
        <f t="shared" si="77"/>
        <v>December</v>
      </c>
      <c r="I726" s="9">
        <v>76</v>
      </c>
      <c r="J726" s="9">
        <f t="shared" si="78"/>
        <v>152</v>
      </c>
      <c r="K726" s="9">
        <v>63</v>
      </c>
      <c r="L726" s="9">
        <f t="shared" si="79"/>
        <v>94.5</v>
      </c>
      <c r="M726" s="9">
        <v>581</v>
      </c>
      <c r="N726" s="9">
        <f t="shared" si="80"/>
        <v>290.5</v>
      </c>
      <c r="O726" s="9">
        <v>202</v>
      </c>
      <c r="P726" s="9">
        <f t="shared" si="81"/>
        <v>202</v>
      </c>
      <c r="Q726" s="9">
        <v>347</v>
      </c>
      <c r="R726" s="9">
        <f t="shared" si="82"/>
        <v>277.60000000000002</v>
      </c>
      <c r="S726" s="9">
        <f t="shared" si="83"/>
        <v>1016.6</v>
      </c>
      <c r="T726" s="9" t="s">
        <v>18</v>
      </c>
    </row>
    <row r="727" spans="5:20" x14ac:dyDescent="0.2">
      <c r="E727" s="9" t="s">
        <v>21</v>
      </c>
      <c r="F727" s="9">
        <v>3</v>
      </c>
      <c r="G727" s="10">
        <v>41990</v>
      </c>
      <c r="H727" s="10" t="str">
        <f t="shared" si="77"/>
        <v>December</v>
      </c>
      <c r="I727" s="9">
        <v>38</v>
      </c>
      <c r="J727" s="9">
        <f t="shared" si="78"/>
        <v>76</v>
      </c>
      <c r="K727" s="9">
        <v>40</v>
      </c>
      <c r="L727" s="9">
        <f t="shared" si="79"/>
        <v>60</v>
      </c>
      <c r="M727" s="9">
        <v>489</v>
      </c>
      <c r="N727" s="9">
        <f t="shared" si="80"/>
        <v>244.5</v>
      </c>
      <c r="O727" s="9">
        <v>96</v>
      </c>
      <c r="P727" s="9">
        <f t="shared" si="81"/>
        <v>96</v>
      </c>
      <c r="Q727" s="9">
        <v>433</v>
      </c>
      <c r="R727" s="9">
        <f t="shared" si="82"/>
        <v>346.40000000000003</v>
      </c>
      <c r="S727" s="9">
        <f t="shared" si="83"/>
        <v>822.90000000000009</v>
      </c>
      <c r="T727" s="9" t="s">
        <v>18</v>
      </c>
    </row>
    <row r="728" spans="5:20" x14ac:dyDescent="0.2">
      <c r="E728" s="9" t="s">
        <v>22</v>
      </c>
      <c r="F728" s="9">
        <v>4</v>
      </c>
      <c r="G728" s="10">
        <v>41991</v>
      </c>
      <c r="H728" s="10" t="str">
        <f t="shared" si="77"/>
        <v>December</v>
      </c>
      <c r="I728" s="9">
        <v>90</v>
      </c>
      <c r="J728" s="9">
        <f t="shared" si="78"/>
        <v>180</v>
      </c>
      <c r="K728" s="9">
        <v>52</v>
      </c>
      <c r="L728" s="9">
        <f t="shared" si="79"/>
        <v>78</v>
      </c>
      <c r="M728" s="9">
        <v>387</v>
      </c>
      <c r="N728" s="9">
        <f t="shared" si="80"/>
        <v>193.5</v>
      </c>
      <c r="O728" s="9">
        <v>129</v>
      </c>
      <c r="P728" s="9">
        <f t="shared" si="81"/>
        <v>129</v>
      </c>
      <c r="Q728" s="9">
        <v>378</v>
      </c>
      <c r="R728" s="9">
        <f t="shared" si="82"/>
        <v>302.40000000000003</v>
      </c>
      <c r="S728" s="9">
        <f t="shared" si="83"/>
        <v>882.90000000000009</v>
      </c>
      <c r="T728" s="9" t="s">
        <v>18</v>
      </c>
    </row>
    <row r="729" spans="5:20" x14ac:dyDescent="0.2">
      <c r="E729" s="9" t="s">
        <v>23</v>
      </c>
      <c r="F729" s="9">
        <v>5</v>
      </c>
      <c r="G729" s="10">
        <v>41992</v>
      </c>
      <c r="H729" s="10" t="str">
        <f t="shared" si="77"/>
        <v>December</v>
      </c>
      <c r="I729" s="9">
        <v>80</v>
      </c>
      <c r="J729" s="9">
        <f t="shared" si="78"/>
        <v>160</v>
      </c>
      <c r="K729" s="9">
        <v>68</v>
      </c>
      <c r="L729" s="9">
        <f t="shared" si="79"/>
        <v>102</v>
      </c>
      <c r="M729" s="9">
        <v>532</v>
      </c>
      <c r="N729" s="9">
        <f t="shared" si="80"/>
        <v>266</v>
      </c>
      <c r="O729" s="9">
        <v>236</v>
      </c>
      <c r="P729" s="9">
        <f t="shared" si="81"/>
        <v>236</v>
      </c>
      <c r="Q729" s="9">
        <v>441</v>
      </c>
      <c r="R729" s="9">
        <f t="shared" si="82"/>
        <v>352.8</v>
      </c>
      <c r="S729" s="9">
        <f t="shared" si="83"/>
        <v>1116.8</v>
      </c>
      <c r="T729" s="9" t="s">
        <v>18</v>
      </c>
    </row>
    <row r="730" spans="5:20" x14ac:dyDescent="0.2">
      <c r="E730" s="9" t="s">
        <v>24</v>
      </c>
      <c r="F730" s="9">
        <v>6</v>
      </c>
      <c r="G730" s="10">
        <v>41993</v>
      </c>
      <c r="H730" s="10" t="str">
        <f t="shared" si="77"/>
        <v>December</v>
      </c>
      <c r="I730" s="9">
        <v>140</v>
      </c>
      <c r="J730" s="9">
        <f t="shared" si="78"/>
        <v>280</v>
      </c>
      <c r="K730" s="9">
        <v>62</v>
      </c>
      <c r="L730" s="9">
        <f t="shared" si="79"/>
        <v>93</v>
      </c>
      <c r="M730" s="9">
        <v>657</v>
      </c>
      <c r="N730" s="9">
        <f t="shared" si="80"/>
        <v>328.5</v>
      </c>
      <c r="O730" s="9">
        <v>292</v>
      </c>
      <c r="P730" s="9">
        <f t="shared" si="81"/>
        <v>292</v>
      </c>
      <c r="Q730" s="9">
        <v>473</v>
      </c>
      <c r="R730" s="9">
        <f t="shared" si="82"/>
        <v>378.40000000000003</v>
      </c>
      <c r="S730" s="9">
        <f t="shared" si="83"/>
        <v>1371.9</v>
      </c>
      <c r="T730" s="9" t="s">
        <v>18</v>
      </c>
    </row>
    <row r="731" spans="5:20" x14ac:dyDescent="0.2">
      <c r="E731" s="9" t="s">
        <v>25</v>
      </c>
      <c r="F731" s="9">
        <v>7</v>
      </c>
      <c r="G731" s="10">
        <v>41994</v>
      </c>
      <c r="H731" s="10" t="str">
        <f t="shared" si="77"/>
        <v>December</v>
      </c>
      <c r="I731" s="9">
        <v>68</v>
      </c>
      <c r="J731" s="9">
        <f t="shared" si="78"/>
        <v>136</v>
      </c>
      <c r="K731" s="9">
        <v>49</v>
      </c>
      <c r="L731" s="9">
        <f t="shared" si="79"/>
        <v>73.5</v>
      </c>
      <c r="M731" s="9">
        <v>391</v>
      </c>
      <c r="N731" s="9">
        <f t="shared" si="80"/>
        <v>195.5</v>
      </c>
      <c r="O731" s="9">
        <v>148</v>
      </c>
      <c r="P731" s="9">
        <f t="shared" si="81"/>
        <v>148</v>
      </c>
      <c r="Q731" s="9">
        <v>563</v>
      </c>
      <c r="R731" s="9">
        <f t="shared" si="82"/>
        <v>450.40000000000003</v>
      </c>
      <c r="S731" s="9">
        <f t="shared" si="83"/>
        <v>1003.4000000000001</v>
      </c>
      <c r="T731" s="9" t="s">
        <v>18</v>
      </c>
    </row>
    <row r="732" spans="5:20" x14ac:dyDescent="0.2">
      <c r="E732" s="9" t="s">
        <v>19</v>
      </c>
      <c r="F732" s="9">
        <v>1</v>
      </c>
      <c r="G732" s="10">
        <v>41995</v>
      </c>
      <c r="H732" s="10" t="str">
        <f t="shared" si="77"/>
        <v>December</v>
      </c>
      <c r="I732" s="9">
        <v>73</v>
      </c>
      <c r="J732" s="9">
        <f t="shared" si="78"/>
        <v>146</v>
      </c>
      <c r="K732" s="9">
        <v>71</v>
      </c>
      <c r="L732" s="9">
        <f t="shared" si="79"/>
        <v>106.5</v>
      </c>
      <c r="M732" s="9">
        <v>381</v>
      </c>
      <c r="N732" s="9">
        <f t="shared" si="80"/>
        <v>190.5</v>
      </c>
      <c r="O732" s="9">
        <v>171</v>
      </c>
      <c r="P732" s="9">
        <f t="shared" si="81"/>
        <v>171</v>
      </c>
      <c r="Q732" s="9">
        <v>368</v>
      </c>
      <c r="R732" s="9">
        <f t="shared" si="82"/>
        <v>294.40000000000003</v>
      </c>
      <c r="S732" s="9">
        <f t="shared" si="83"/>
        <v>908.40000000000009</v>
      </c>
      <c r="T732" s="9" t="s">
        <v>18</v>
      </c>
    </row>
    <row r="733" spans="5:20" x14ac:dyDescent="0.2">
      <c r="E733" s="9" t="s">
        <v>20</v>
      </c>
      <c r="F733" s="9">
        <v>2</v>
      </c>
      <c r="G733" s="10">
        <v>41996</v>
      </c>
      <c r="H733" s="10" t="str">
        <f t="shared" si="77"/>
        <v>December</v>
      </c>
      <c r="I733" s="9">
        <v>71</v>
      </c>
      <c r="J733" s="9">
        <f t="shared" si="78"/>
        <v>142</v>
      </c>
      <c r="K733" s="9">
        <v>43</v>
      </c>
      <c r="L733" s="9">
        <f t="shared" si="79"/>
        <v>64.5</v>
      </c>
      <c r="M733" s="9">
        <v>419</v>
      </c>
      <c r="N733" s="9">
        <f t="shared" si="80"/>
        <v>209.5</v>
      </c>
      <c r="O733" s="9">
        <v>155</v>
      </c>
      <c r="P733" s="9">
        <f t="shared" si="81"/>
        <v>155</v>
      </c>
      <c r="Q733" s="9">
        <v>352</v>
      </c>
      <c r="R733" s="9">
        <f t="shared" si="82"/>
        <v>281.60000000000002</v>
      </c>
      <c r="S733" s="9">
        <f t="shared" si="83"/>
        <v>852.6</v>
      </c>
      <c r="T733" s="9" t="s">
        <v>18</v>
      </c>
    </row>
    <row r="734" spans="5:20" x14ac:dyDescent="0.2">
      <c r="E734" s="9" t="s">
        <v>21</v>
      </c>
      <c r="F734" s="9">
        <v>3</v>
      </c>
      <c r="G734" s="10">
        <v>41997</v>
      </c>
      <c r="H734" s="10" t="str">
        <f t="shared" si="77"/>
        <v>December</v>
      </c>
      <c r="I734" s="9">
        <v>55</v>
      </c>
      <c r="J734" s="9">
        <f t="shared" si="78"/>
        <v>110</v>
      </c>
      <c r="K734" s="9">
        <v>28</v>
      </c>
      <c r="L734" s="9">
        <f t="shared" si="79"/>
        <v>42</v>
      </c>
      <c r="M734" s="9">
        <v>647</v>
      </c>
      <c r="N734" s="9">
        <f t="shared" si="80"/>
        <v>323.5</v>
      </c>
      <c r="O734" s="9">
        <v>206</v>
      </c>
      <c r="P734" s="9">
        <f t="shared" si="81"/>
        <v>206</v>
      </c>
      <c r="Q734" s="9">
        <v>305</v>
      </c>
      <c r="R734" s="9">
        <f t="shared" si="82"/>
        <v>244</v>
      </c>
      <c r="S734" s="9">
        <f t="shared" si="83"/>
        <v>925.5</v>
      </c>
      <c r="T734" s="9" t="s">
        <v>18</v>
      </c>
    </row>
    <row r="735" spans="5:20" x14ac:dyDescent="0.2">
      <c r="E735" s="9" t="s">
        <v>22</v>
      </c>
      <c r="F735" s="9">
        <v>4</v>
      </c>
      <c r="G735" s="10">
        <v>41998</v>
      </c>
      <c r="H735" s="10" t="str">
        <f t="shared" si="77"/>
        <v>December</v>
      </c>
      <c r="I735" s="9">
        <v>90</v>
      </c>
      <c r="J735" s="9">
        <f t="shared" si="78"/>
        <v>180</v>
      </c>
      <c r="K735" s="9">
        <v>51</v>
      </c>
      <c r="L735" s="9">
        <f t="shared" si="79"/>
        <v>76.5</v>
      </c>
      <c r="M735" s="9">
        <v>650</v>
      </c>
      <c r="N735" s="9">
        <f t="shared" si="80"/>
        <v>325</v>
      </c>
      <c r="O735" s="9">
        <v>115</v>
      </c>
      <c r="P735" s="9">
        <f t="shared" si="81"/>
        <v>115</v>
      </c>
      <c r="Q735" s="9">
        <v>216</v>
      </c>
      <c r="R735" s="9">
        <f t="shared" si="82"/>
        <v>172.8</v>
      </c>
      <c r="S735" s="9">
        <f t="shared" si="83"/>
        <v>869.3</v>
      </c>
      <c r="T735" s="9" t="s">
        <v>18</v>
      </c>
    </row>
    <row r="736" spans="5:20" x14ac:dyDescent="0.2">
      <c r="E736" s="9" t="s">
        <v>23</v>
      </c>
      <c r="F736" s="9">
        <v>5</v>
      </c>
      <c r="G736" s="10">
        <v>41999</v>
      </c>
      <c r="H736" s="10" t="str">
        <f t="shared" si="77"/>
        <v>December</v>
      </c>
      <c r="I736" s="9">
        <v>88</v>
      </c>
      <c r="J736" s="9">
        <f t="shared" si="78"/>
        <v>176</v>
      </c>
      <c r="K736" s="9">
        <v>67</v>
      </c>
      <c r="L736" s="9">
        <f t="shared" si="79"/>
        <v>100.5</v>
      </c>
      <c r="M736" s="9">
        <v>663</v>
      </c>
      <c r="N736" s="9">
        <f t="shared" si="80"/>
        <v>331.5</v>
      </c>
      <c r="O736" s="9">
        <v>182</v>
      </c>
      <c r="P736" s="9">
        <f t="shared" si="81"/>
        <v>182</v>
      </c>
      <c r="Q736" s="9">
        <v>375</v>
      </c>
      <c r="R736" s="9">
        <f t="shared" si="82"/>
        <v>300</v>
      </c>
      <c r="S736" s="9">
        <f t="shared" si="83"/>
        <v>1090</v>
      </c>
      <c r="T736" s="9" t="s">
        <v>18</v>
      </c>
    </row>
    <row r="737" spans="5:20" x14ac:dyDescent="0.2">
      <c r="E737" s="9" t="s">
        <v>24</v>
      </c>
      <c r="F737" s="9">
        <v>6</v>
      </c>
      <c r="G737" s="10">
        <v>42000</v>
      </c>
      <c r="H737" s="10" t="str">
        <f t="shared" si="77"/>
        <v>December</v>
      </c>
      <c r="I737" s="9">
        <v>113</v>
      </c>
      <c r="J737" s="9">
        <f t="shared" si="78"/>
        <v>226</v>
      </c>
      <c r="K737" s="9">
        <v>74</v>
      </c>
      <c r="L737" s="9">
        <f t="shared" si="79"/>
        <v>111</v>
      </c>
      <c r="M737" s="9">
        <v>600</v>
      </c>
      <c r="N737" s="9">
        <f t="shared" si="80"/>
        <v>300</v>
      </c>
      <c r="O737" s="9">
        <v>207</v>
      </c>
      <c r="P737" s="9">
        <f t="shared" si="81"/>
        <v>207</v>
      </c>
      <c r="Q737" s="9">
        <v>528</v>
      </c>
      <c r="R737" s="9">
        <f t="shared" si="82"/>
        <v>422.40000000000003</v>
      </c>
      <c r="S737" s="9">
        <f t="shared" si="83"/>
        <v>1266.4000000000001</v>
      </c>
      <c r="T737" s="9" t="s">
        <v>18</v>
      </c>
    </row>
    <row r="738" spans="5:20" x14ac:dyDescent="0.2">
      <c r="E738" s="9" t="s">
        <v>25</v>
      </c>
      <c r="F738" s="9">
        <v>7</v>
      </c>
      <c r="G738" s="10">
        <v>42001</v>
      </c>
      <c r="H738" s="10" t="str">
        <f t="shared" si="77"/>
        <v>December</v>
      </c>
      <c r="I738" s="9">
        <v>88</v>
      </c>
      <c r="J738" s="9">
        <f t="shared" si="78"/>
        <v>176</v>
      </c>
      <c r="K738" s="9">
        <v>82</v>
      </c>
      <c r="L738" s="9">
        <f t="shared" si="79"/>
        <v>123</v>
      </c>
      <c r="M738" s="9">
        <v>601</v>
      </c>
      <c r="N738" s="9">
        <f t="shared" si="80"/>
        <v>300.5</v>
      </c>
      <c r="O738" s="9">
        <v>156</v>
      </c>
      <c r="P738" s="9">
        <f t="shared" si="81"/>
        <v>156</v>
      </c>
      <c r="Q738" s="9">
        <v>427</v>
      </c>
      <c r="R738" s="9">
        <f t="shared" si="82"/>
        <v>341.6</v>
      </c>
      <c r="S738" s="9">
        <f t="shared" si="83"/>
        <v>1097.0999999999999</v>
      </c>
      <c r="T738" s="9" t="s">
        <v>18</v>
      </c>
    </row>
    <row r="739" spans="5:20" x14ac:dyDescent="0.2">
      <c r="E739" s="9" t="s">
        <v>19</v>
      </c>
      <c r="F739" s="9">
        <v>1</v>
      </c>
      <c r="G739" s="10">
        <v>42002</v>
      </c>
      <c r="H739" s="10" t="str">
        <f t="shared" si="77"/>
        <v>December</v>
      </c>
      <c r="I739" s="9">
        <v>115</v>
      </c>
      <c r="J739" s="9">
        <f t="shared" si="78"/>
        <v>230</v>
      </c>
      <c r="K739" s="9">
        <v>48</v>
      </c>
      <c r="L739" s="9">
        <f t="shared" si="79"/>
        <v>72</v>
      </c>
      <c r="M739" s="9">
        <v>555</v>
      </c>
      <c r="N739" s="9">
        <f t="shared" si="80"/>
        <v>277.5</v>
      </c>
      <c r="O739" s="9">
        <v>252</v>
      </c>
      <c r="P739" s="9">
        <f t="shared" si="81"/>
        <v>252</v>
      </c>
      <c r="Q739" s="9">
        <v>338</v>
      </c>
      <c r="R739" s="9">
        <f t="shared" si="82"/>
        <v>270.40000000000003</v>
      </c>
      <c r="S739" s="9">
        <f t="shared" si="83"/>
        <v>1101.9000000000001</v>
      </c>
      <c r="T739" s="9" t="s">
        <v>17</v>
      </c>
    </row>
    <row r="740" spans="5:20" x14ac:dyDescent="0.2">
      <c r="E740" s="9" t="s">
        <v>20</v>
      </c>
      <c r="F740" s="9">
        <v>2</v>
      </c>
      <c r="G740" s="10">
        <v>42003</v>
      </c>
      <c r="H740" s="10" t="str">
        <f t="shared" si="77"/>
        <v>December</v>
      </c>
      <c r="I740" s="9">
        <v>84</v>
      </c>
      <c r="J740" s="9">
        <f t="shared" si="78"/>
        <v>168</v>
      </c>
      <c r="K740" s="9">
        <v>43</v>
      </c>
      <c r="L740" s="9">
        <f t="shared" si="79"/>
        <v>64.5</v>
      </c>
      <c r="M740" s="9">
        <v>555</v>
      </c>
      <c r="N740" s="9">
        <f t="shared" si="80"/>
        <v>277.5</v>
      </c>
      <c r="O740" s="9">
        <v>160</v>
      </c>
      <c r="P740" s="9">
        <f t="shared" si="81"/>
        <v>160</v>
      </c>
      <c r="Q740" s="9">
        <v>339</v>
      </c>
      <c r="R740" s="9">
        <f t="shared" si="82"/>
        <v>271.2</v>
      </c>
      <c r="S740" s="9">
        <f t="shared" si="83"/>
        <v>941.2</v>
      </c>
      <c r="T740" s="9" t="s">
        <v>18</v>
      </c>
    </row>
    <row r="741" spans="5:20" x14ac:dyDescent="0.2">
      <c r="E741" s="9" t="s">
        <v>21</v>
      </c>
      <c r="F741" s="9">
        <v>3</v>
      </c>
      <c r="G741" s="10">
        <v>42004</v>
      </c>
      <c r="H741" s="10" t="str">
        <f t="shared" si="77"/>
        <v>December</v>
      </c>
      <c r="I741" s="9">
        <v>87</v>
      </c>
      <c r="J741" s="9">
        <f t="shared" si="78"/>
        <v>174</v>
      </c>
      <c r="K741" s="9">
        <v>64</v>
      </c>
      <c r="L741" s="9">
        <f t="shared" si="79"/>
        <v>96</v>
      </c>
      <c r="M741" s="9">
        <v>337</v>
      </c>
      <c r="N741" s="9">
        <f t="shared" si="80"/>
        <v>168.5</v>
      </c>
      <c r="O741" s="9">
        <v>151</v>
      </c>
      <c r="P741" s="9">
        <f t="shared" si="81"/>
        <v>151</v>
      </c>
      <c r="Q741" s="9">
        <v>322</v>
      </c>
      <c r="R741" s="9">
        <f t="shared" si="82"/>
        <v>257.60000000000002</v>
      </c>
      <c r="S741" s="9">
        <f t="shared" si="83"/>
        <v>847.1</v>
      </c>
      <c r="T741" s="9" t="s">
        <v>18</v>
      </c>
    </row>
    <row r="742" spans="5:20" x14ac:dyDescent="0.2">
      <c r="E742" s="9" t="s">
        <v>22</v>
      </c>
      <c r="F742" s="9">
        <v>4</v>
      </c>
      <c r="G742" s="10">
        <v>42005</v>
      </c>
      <c r="H742" s="10" t="str">
        <f t="shared" si="77"/>
        <v>January</v>
      </c>
      <c r="I742" s="9">
        <v>88</v>
      </c>
      <c r="J742" s="9">
        <f t="shared" si="78"/>
        <v>176</v>
      </c>
      <c r="K742" s="9">
        <v>39</v>
      </c>
      <c r="L742" s="9">
        <f t="shared" si="79"/>
        <v>58.5</v>
      </c>
      <c r="M742" s="9">
        <v>281</v>
      </c>
      <c r="N742" s="9">
        <f t="shared" si="80"/>
        <v>140.5</v>
      </c>
      <c r="O742" s="9">
        <v>155</v>
      </c>
      <c r="P742" s="9">
        <f t="shared" si="81"/>
        <v>155</v>
      </c>
      <c r="Q742" s="9">
        <v>407</v>
      </c>
      <c r="R742" s="9">
        <f t="shared" si="82"/>
        <v>325.60000000000002</v>
      </c>
      <c r="S742" s="9">
        <f t="shared" si="83"/>
        <v>855.6</v>
      </c>
      <c r="T742" s="9" t="s">
        <v>18</v>
      </c>
    </row>
    <row r="743" spans="5:20" x14ac:dyDescent="0.2">
      <c r="E743" s="9" t="s">
        <v>23</v>
      </c>
      <c r="F743" s="9">
        <v>5</v>
      </c>
      <c r="G743" s="10">
        <v>42006</v>
      </c>
      <c r="H743" s="10" t="str">
        <f t="shared" si="77"/>
        <v>January</v>
      </c>
      <c r="I743" s="9">
        <v>97</v>
      </c>
      <c r="J743" s="9">
        <f t="shared" si="78"/>
        <v>194</v>
      </c>
      <c r="K743" s="9">
        <v>35</v>
      </c>
      <c r="L743" s="9">
        <f t="shared" si="79"/>
        <v>52.5</v>
      </c>
      <c r="M743" s="9">
        <v>575</v>
      </c>
      <c r="N743" s="9">
        <f t="shared" si="80"/>
        <v>287.5</v>
      </c>
      <c r="O743" s="9">
        <v>131</v>
      </c>
      <c r="P743" s="9">
        <f t="shared" si="81"/>
        <v>131</v>
      </c>
      <c r="Q743" s="9">
        <v>420</v>
      </c>
      <c r="R743" s="9">
        <f t="shared" si="82"/>
        <v>336</v>
      </c>
      <c r="S743" s="9">
        <f t="shared" si="83"/>
        <v>1001</v>
      </c>
      <c r="T743" s="9" t="s">
        <v>18</v>
      </c>
    </row>
    <row r="744" spans="5:20" x14ac:dyDescent="0.2">
      <c r="E744" s="9" t="s">
        <v>24</v>
      </c>
      <c r="F744" s="9">
        <v>6</v>
      </c>
      <c r="G744" s="10">
        <v>42007</v>
      </c>
      <c r="H744" s="10" t="str">
        <f t="shared" si="77"/>
        <v>January</v>
      </c>
      <c r="I744" s="9">
        <v>104</v>
      </c>
      <c r="J744" s="9">
        <f t="shared" si="78"/>
        <v>208</v>
      </c>
      <c r="K744" s="9">
        <v>48</v>
      </c>
      <c r="L744" s="9">
        <f t="shared" si="79"/>
        <v>72</v>
      </c>
      <c r="M744" s="9">
        <v>742</v>
      </c>
      <c r="N744" s="9">
        <f t="shared" si="80"/>
        <v>371</v>
      </c>
      <c r="O744" s="9">
        <v>175</v>
      </c>
      <c r="P744" s="9">
        <f t="shared" si="81"/>
        <v>175</v>
      </c>
      <c r="Q744" s="9">
        <v>536</v>
      </c>
      <c r="R744" s="9">
        <f t="shared" si="82"/>
        <v>428.8</v>
      </c>
      <c r="S744" s="9">
        <f t="shared" si="83"/>
        <v>1254.8</v>
      </c>
      <c r="T744" s="9" t="s">
        <v>18</v>
      </c>
    </row>
    <row r="745" spans="5:20" x14ac:dyDescent="0.2">
      <c r="E745" s="9" t="s">
        <v>25</v>
      </c>
      <c r="F745" s="9">
        <v>7</v>
      </c>
      <c r="G745" s="10">
        <v>42008</v>
      </c>
      <c r="H745" s="10" t="str">
        <f t="shared" si="77"/>
        <v>January</v>
      </c>
      <c r="I745" s="9">
        <v>85</v>
      </c>
      <c r="J745" s="9">
        <f t="shared" si="78"/>
        <v>170</v>
      </c>
      <c r="K745" s="9">
        <v>76</v>
      </c>
      <c r="L745" s="9">
        <f t="shared" si="79"/>
        <v>114</v>
      </c>
      <c r="M745" s="9">
        <v>394</v>
      </c>
      <c r="N745" s="9">
        <f t="shared" si="80"/>
        <v>197</v>
      </c>
      <c r="O745" s="9">
        <v>196</v>
      </c>
      <c r="P745" s="9">
        <f t="shared" si="81"/>
        <v>196</v>
      </c>
      <c r="Q745" s="9">
        <v>530</v>
      </c>
      <c r="R745" s="9">
        <f t="shared" si="82"/>
        <v>424</v>
      </c>
      <c r="S745" s="9">
        <f t="shared" si="83"/>
        <v>1101</v>
      </c>
      <c r="T745" s="9" t="s">
        <v>18</v>
      </c>
    </row>
    <row r="746" spans="5:20" x14ac:dyDescent="0.2">
      <c r="E746" s="9" t="s">
        <v>19</v>
      </c>
      <c r="F746" s="9">
        <v>1</v>
      </c>
      <c r="G746" s="10">
        <v>42009</v>
      </c>
      <c r="H746" s="10" t="str">
        <f t="shared" si="77"/>
        <v>January</v>
      </c>
      <c r="I746" s="9">
        <v>87</v>
      </c>
      <c r="J746" s="9">
        <f t="shared" si="78"/>
        <v>174</v>
      </c>
      <c r="K746" s="9">
        <v>52</v>
      </c>
      <c r="L746" s="9">
        <f t="shared" si="79"/>
        <v>78</v>
      </c>
      <c r="M746" s="9">
        <v>335</v>
      </c>
      <c r="N746" s="9">
        <f t="shared" si="80"/>
        <v>167.5</v>
      </c>
      <c r="O746" s="9">
        <v>116</v>
      </c>
      <c r="P746" s="9">
        <f t="shared" si="81"/>
        <v>116</v>
      </c>
      <c r="Q746" s="9">
        <v>362</v>
      </c>
      <c r="R746" s="9">
        <f t="shared" si="82"/>
        <v>289.60000000000002</v>
      </c>
      <c r="S746" s="9">
        <f t="shared" si="83"/>
        <v>825.1</v>
      </c>
      <c r="T746" s="9" t="s">
        <v>18</v>
      </c>
    </row>
    <row r="747" spans="5:20" x14ac:dyDescent="0.2">
      <c r="E747" s="9" t="s">
        <v>20</v>
      </c>
      <c r="F747" s="9">
        <v>2</v>
      </c>
      <c r="G747" s="10">
        <v>42010</v>
      </c>
      <c r="H747" s="10" t="str">
        <f t="shared" si="77"/>
        <v>January</v>
      </c>
      <c r="I747" s="9">
        <v>82</v>
      </c>
      <c r="J747" s="9">
        <f t="shared" si="78"/>
        <v>164</v>
      </c>
      <c r="K747" s="9">
        <v>43</v>
      </c>
      <c r="L747" s="9">
        <f t="shared" si="79"/>
        <v>64.5</v>
      </c>
      <c r="M747" s="9">
        <v>458</v>
      </c>
      <c r="N747" s="9">
        <f t="shared" si="80"/>
        <v>229</v>
      </c>
      <c r="O747" s="9">
        <v>146</v>
      </c>
      <c r="P747" s="9">
        <f t="shared" si="81"/>
        <v>146</v>
      </c>
      <c r="Q747" s="9">
        <v>295</v>
      </c>
      <c r="R747" s="9">
        <f t="shared" si="82"/>
        <v>236</v>
      </c>
      <c r="S747" s="9">
        <f t="shared" si="83"/>
        <v>839.5</v>
      </c>
      <c r="T747" s="9" t="s">
        <v>18</v>
      </c>
    </row>
    <row r="748" spans="5:20" x14ac:dyDescent="0.2">
      <c r="E748" s="9" t="s">
        <v>21</v>
      </c>
      <c r="F748" s="9">
        <v>3</v>
      </c>
      <c r="G748" s="10">
        <v>42011</v>
      </c>
      <c r="H748" s="10" t="str">
        <f t="shared" si="77"/>
        <v>January</v>
      </c>
      <c r="I748" s="9">
        <v>96</v>
      </c>
      <c r="J748" s="9">
        <f t="shared" si="78"/>
        <v>192</v>
      </c>
      <c r="K748" s="9">
        <v>49</v>
      </c>
      <c r="L748" s="9">
        <f t="shared" si="79"/>
        <v>73.5</v>
      </c>
      <c r="M748" s="9">
        <v>400</v>
      </c>
      <c r="N748" s="9">
        <f t="shared" si="80"/>
        <v>200</v>
      </c>
      <c r="O748" s="9">
        <v>173</v>
      </c>
      <c r="P748" s="9">
        <f t="shared" si="81"/>
        <v>173</v>
      </c>
      <c r="Q748" s="9">
        <v>246</v>
      </c>
      <c r="R748" s="9">
        <f t="shared" si="82"/>
        <v>196.8</v>
      </c>
      <c r="S748" s="9">
        <f t="shared" si="83"/>
        <v>835.3</v>
      </c>
      <c r="T748" s="9" t="s">
        <v>18</v>
      </c>
    </row>
    <row r="749" spans="5:20" x14ac:dyDescent="0.2">
      <c r="E749" s="9" t="s">
        <v>22</v>
      </c>
      <c r="F749" s="9">
        <v>4</v>
      </c>
      <c r="G749" s="10">
        <v>42012</v>
      </c>
      <c r="H749" s="10" t="str">
        <f t="shared" si="77"/>
        <v>January</v>
      </c>
      <c r="I749" s="9">
        <v>94</v>
      </c>
      <c r="J749" s="9">
        <f t="shared" si="78"/>
        <v>188</v>
      </c>
      <c r="K749" s="9">
        <v>43</v>
      </c>
      <c r="L749" s="9">
        <f t="shared" si="79"/>
        <v>64.5</v>
      </c>
      <c r="M749" s="9">
        <v>570</v>
      </c>
      <c r="N749" s="9">
        <f t="shared" si="80"/>
        <v>285</v>
      </c>
      <c r="O749" s="9">
        <v>185</v>
      </c>
      <c r="P749" s="9">
        <f t="shared" si="81"/>
        <v>185</v>
      </c>
      <c r="Q749" s="9">
        <v>445</v>
      </c>
      <c r="R749" s="9">
        <f t="shared" si="82"/>
        <v>356</v>
      </c>
      <c r="S749" s="9">
        <f t="shared" si="83"/>
        <v>1078.5</v>
      </c>
      <c r="T749" s="9" t="s">
        <v>18</v>
      </c>
    </row>
    <row r="750" spans="5:20" x14ac:dyDescent="0.2">
      <c r="E750" s="9" t="s">
        <v>23</v>
      </c>
      <c r="F750" s="9">
        <v>5</v>
      </c>
      <c r="G750" s="10">
        <v>42013</v>
      </c>
      <c r="H750" s="10" t="str">
        <f t="shared" si="77"/>
        <v>January</v>
      </c>
      <c r="I750" s="9">
        <v>90</v>
      </c>
      <c r="J750" s="9">
        <f t="shared" si="78"/>
        <v>180</v>
      </c>
      <c r="K750" s="9">
        <v>54</v>
      </c>
      <c r="L750" s="9">
        <f t="shared" si="79"/>
        <v>81</v>
      </c>
      <c r="M750" s="9">
        <v>526</v>
      </c>
      <c r="N750" s="9">
        <f t="shared" si="80"/>
        <v>263</v>
      </c>
      <c r="O750" s="9">
        <v>186</v>
      </c>
      <c r="P750" s="9">
        <f t="shared" si="81"/>
        <v>186</v>
      </c>
      <c r="Q750" s="9">
        <v>400</v>
      </c>
      <c r="R750" s="9">
        <f t="shared" si="82"/>
        <v>320</v>
      </c>
      <c r="S750" s="9">
        <f t="shared" si="83"/>
        <v>1030</v>
      </c>
      <c r="T750" s="9" t="s">
        <v>18</v>
      </c>
    </row>
    <row r="751" spans="5:20" x14ac:dyDescent="0.2">
      <c r="E751" s="9" t="s">
        <v>24</v>
      </c>
      <c r="F751" s="9">
        <v>6</v>
      </c>
      <c r="G751" s="10">
        <v>42014</v>
      </c>
      <c r="H751" s="10" t="str">
        <f t="shared" si="77"/>
        <v>January</v>
      </c>
      <c r="I751" s="9">
        <v>111</v>
      </c>
      <c r="J751" s="9">
        <f t="shared" si="78"/>
        <v>222</v>
      </c>
      <c r="K751" s="9">
        <v>64</v>
      </c>
      <c r="L751" s="9">
        <f t="shared" si="79"/>
        <v>96</v>
      </c>
      <c r="M751" s="9">
        <v>641</v>
      </c>
      <c r="N751" s="9">
        <f t="shared" si="80"/>
        <v>320.5</v>
      </c>
      <c r="O751" s="9">
        <v>198</v>
      </c>
      <c r="P751" s="9">
        <f t="shared" si="81"/>
        <v>198</v>
      </c>
      <c r="Q751" s="9">
        <v>570</v>
      </c>
      <c r="R751" s="9">
        <f t="shared" si="82"/>
        <v>456</v>
      </c>
      <c r="S751" s="9">
        <f t="shared" si="83"/>
        <v>1292.5</v>
      </c>
      <c r="T751" s="9" t="s">
        <v>18</v>
      </c>
    </row>
    <row r="752" spans="5:20" x14ac:dyDescent="0.2">
      <c r="E752" s="9" t="s">
        <v>25</v>
      </c>
      <c r="F752" s="9">
        <v>7</v>
      </c>
      <c r="G752" s="10">
        <v>42015</v>
      </c>
      <c r="H752" s="10" t="str">
        <f t="shared" si="77"/>
        <v>January</v>
      </c>
      <c r="I752" s="9">
        <v>109</v>
      </c>
      <c r="J752" s="9">
        <f t="shared" si="78"/>
        <v>218</v>
      </c>
      <c r="K752" s="9">
        <v>67</v>
      </c>
      <c r="L752" s="9">
        <f t="shared" si="79"/>
        <v>100.5</v>
      </c>
      <c r="M752" s="9">
        <v>614</v>
      </c>
      <c r="N752" s="9">
        <f t="shared" si="80"/>
        <v>307</v>
      </c>
      <c r="O752" s="9">
        <v>163</v>
      </c>
      <c r="P752" s="9">
        <f t="shared" si="81"/>
        <v>163</v>
      </c>
      <c r="Q752" s="9">
        <v>451</v>
      </c>
      <c r="R752" s="9">
        <f t="shared" si="82"/>
        <v>360.8</v>
      </c>
      <c r="S752" s="9">
        <f t="shared" si="83"/>
        <v>1149.3</v>
      </c>
      <c r="T752" s="9" t="s">
        <v>18</v>
      </c>
    </row>
    <row r="753" spans="5:20" x14ac:dyDescent="0.2">
      <c r="E753" s="9" t="s">
        <v>19</v>
      </c>
      <c r="F753" s="9">
        <v>1</v>
      </c>
      <c r="G753" s="10">
        <v>42016</v>
      </c>
      <c r="H753" s="10" t="str">
        <f t="shared" si="77"/>
        <v>January</v>
      </c>
      <c r="I753" s="9">
        <v>76</v>
      </c>
      <c r="J753" s="9">
        <f t="shared" si="78"/>
        <v>152</v>
      </c>
      <c r="K753" s="9">
        <v>51</v>
      </c>
      <c r="L753" s="9">
        <f t="shared" si="79"/>
        <v>76.5</v>
      </c>
      <c r="M753" s="9">
        <v>410</v>
      </c>
      <c r="N753" s="9">
        <f t="shared" si="80"/>
        <v>205</v>
      </c>
      <c r="O753" s="9">
        <v>166</v>
      </c>
      <c r="P753" s="9">
        <f t="shared" si="81"/>
        <v>166</v>
      </c>
      <c r="Q753" s="9">
        <v>411</v>
      </c>
      <c r="R753" s="9">
        <f t="shared" si="82"/>
        <v>328.8</v>
      </c>
      <c r="S753" s="9">
        <f t="shared" si="83"/>
        <v>928.3</v>
      </c>
      <c r="T753" s="9" t="s">
        <v>18</v>
      </c>
    </row>
    <row r="754" spans="5:20" x14ac:dyDescent="0.2">
      <c r="E754" s="9" t="s">
        <v>20</v>
      </c>
      <c r="F754" s="9">
        <v>2</v>
      </c>
      <c r="G754" s="10">
        <v>42017</v>
      </c>
      <c r="H754" s="10" t="str">
        <f t="shared" si="77"/>
        <v>January</v>
      </c>
      <c r="I754" s="9">
        <v>75</v>
      </c>
      <c r="J754" s="9">
        <f t="shared" si="78"/>
        <v>150</v>
      </c>
      <c r="K754" s="9">
        <v>50</v>
      </c>
      <c r="L754" s="9">
        <f t="shared" si="79"/>
        <v>75</v>
      </c>
      <c r="M754" s="9">
        <v>484</v>
      </c>
      <c r="N754" s="9">
        <f t="shared" si="80"/>
        <v>242</v>
      </c>
      <c r="O754" s="9">
        <v>143</v>
      </c>
      <c r="P754" s="9">
        <f t="shared" si="81"/>
        <v>143</v>
      </c>
      <c r="Q754" s="9">
        <v>408</v>
      </c>
      <c r="R754" s="9">
        <f t="shared" si="82"/>
        <v>326.40000000000003</v>
      </c>
      <c r="S754" s="9">
        <f t="shared" si="83"/>
        <v>936.40000000000009</v>
      </c>
      <c r="T754" s="9" t="s">
        <v>18</v>
      </c>
    </row>
    <row r="755" spans="5:20" x14ac:dyDescent="0.2">
      <c r="E755" s="9" t="s">
        <v>21</v>
      </c>
      <c r="F755" s="9">
        <v>3</v>
      </c>
      <c r="G755" s="10">
        <v>42018</v>
      </c>
      <c r="H755" s="10" t="str">
        <f t="shared" si="77"/>
        <v>January</v>
      </c>
      <c r="I755" s="9">
        <v>68</v>
      </c>
      <c r="J755" s="9">
        <f t="shared" si="78"/>
        <v>136</v>
      </c>
      <c r="K755" s="9">
        <v>41</v>
      </c>
      <c r="L755" s="9">
        <f t="shared" si="79"/>
        <v>61.5</v>
      </c>
      <c r="M755" s="9">
        <v>596</v>
      </c>
      <c r="N755" s="9">
        <f t="shared" si="80"/>
        <v>298</v>
      </c>
      <c r="O755" s="9">
        <v>132</v>
      </c>
      <c r="P755" s="9">
        <f t="shared" si="81"/>
        <v>132</v>
      </c>
      <c r="Q755" s="9">
        <v>345</v>
      </c>
      <c r="R755" s="9">
        <f t="shared" si="82"/>
        <v>276</v>
      </c>
      <c r="S755" s="9">
        <f t="shared" si="83"/>
        <v>903.5</v>
      </c>
      <c r="T755" s="9" t="s">
        <v>18</v>
      </c>
    </row>
    <row r="756" spans="5:20" x14ac:dyDescent="0.2">
      <c r="E756" s="9" t="s">
        <v>22</v>
      </c>
      <c r="F756" s="9">
        <v>4</v>
      </c>
      <c r="G756" s="10">
        <v>42019</v>
      </c>
      <c r="H756" s="10" t="str">
        <f t="shared" si="77"/>
        <v>January</v>
      </c>
      <c r="I756" s="9">
        <v>81</v>
      </c>
      <c r="J756" s="9">
        <f t="shared" si="78"/>
        <v>162</v>
      </c>
      <c r="K756" s="9">
        <v>41</v>
      </c>
      <c r="L756" s="9">
        <f t="shared" si="79"/>
        <v>61.5</v>
      </c>
      <c r="M756" s="9">
        <v>491</v>
      </c>
      <c r="N756" s="9">
        <f t="shared" si="80"/>
        <v>245.5</v>
      </c>
      <c r="O756" s="9">
        <v>167</v>
      </c>
      <c r="P756" s="9">
        <f t="shared" si="81"/>
        <v>167</v>
      </c>
      <c r="Q756" s="9">
        <v>282</v>
      </c>
      <c r="R756" s="9">
        <f t="shared" si="82"/>
        <v>225.60000000000002</v>
      </c>
      <c r="S756" s="9">
        <f t="shared" si="83"/>
        <v>861.6</v>
      </c>
      <c r="T756" s="9" t="s">
        <v>18</v>
      </c>
    </row>
    <row r="757" spans="5:20" x14ac:dyDescent="0.2">
      <c r="E757" s="9" t="s">
        <v>23</v>
      </c>
      <c r="F757" s="9">
        <v>5</v>
      </c>
      <c r="G757" s="10">
        <v>42020</v>
      </c>
      <c r="H757" s="10" t="str">
        <f t="shared" si="77"/>
        <v>January</v>
      </c>
      <c r="I757" s="9">
        <v>110</v>
      </c>
      <c r="J757" s="9">
        <f t="shared" si="78"/>
        <v>220</v>
      </c>
      <c r="K757" s="9">
        <v>38</v>
      </c>
      <c r="L757" s="9">
        <f t="shared" si="79"/>
        <v>57</v>
      </c>
      <c r="M757" s="9">
        <v>668</v>
      </c>
      <c r="N757" s="9">
        <f t="shared" si="80"/>
        <v>334</v>
      </c>
      <c r="O757" s="9">
        <v>148</v>
      </c>
      <c r="P757" s="9">
        <f t="shared" si="81"/>
        <v>148</v>
      </c>
      <c r="Q757" s="9">
        <v>476</v>
      </c>
      <c r="R757" s="9">
        <f t="shared" si="82"/>
        <v>380.8</v>
      </c>
      <c r="S757" s="9">
        <f t="shared" si="83"/>
        <v>1139.8</v>
      </c>
      <c r="T757" s="9" t="s">
        <v>18</v>
      </c>
    </row>
    <row r="758" spans="5:20" x14ac:dyDescent="0.2">
      <c r="E758" s="9" t="s">
        <v>24</v>
      </c>
      <c r="F758" s="9">
        <v>6</v>
      </c>
      <c r="G758" s="10">
        <v>42021</v>
      </c>
      <c r="H758" s="10" t="str">
        <f t="shared" si="77"/>
        <v>January</v>
      </c>
      <c r="I758" s="9">
        <v>129</v>
      </c>
      <c r="J758" s="9">
        <f t="shared" si="78"/>
        <v>258</v>
      </c>
      <c r="K758" s="9">
        <v>66</v>
      </c>
      <c r="L758" s="9">
        <f t="shared" si="79"/>
        <v>99</v>
      </c>
      <c r="M758" s="9">
        <v>759</v>
      </c>
      <c r="N758" s="9">
        <f t="shared" si="80"/>
        <v>379.5</v>
      </c>
      <c r="O758" s="9">
        <v>190</v>
      </c>
      <c r="P758" s="9">
        <f t="shared" si="81"/>
        <v>190</v>
      </c>
      <c r="Q758" s="9">
        <v>309</v>
      </c>
      <c r="R758" s="9">
        <f t="shared" si="82"/>
        <v>247.20000000000002</v>
      </c>
      <c r="S758" s="9">
        <f t="shared" si="83"/>
        <v>1173.7</v>
      </c>
      <c r="T758" s="9" t="s">
        <v>18</v>
      </c>
    </row>
    <row r="759" spans="5:20" x14ac:dyDescent="0.2">
      <c r="E759" s="9" t="s">
        <v>25</v>
      </c>
      <c r="F759" s="9">
        <v>7</v>
      </c>
      <c r="G759" s="10">
        <v>42022</v>
      </c>
      <c r="H759" s="10" t="str">
        <f t="shared" si="77"/>
        <v>January</v>
      </c>
      <c r="I759" s="9">
        <v>79</v>
      </c>
      <c r="J759" s="9">
        <f t="shared" si="78"/>
        <v>158</v>
      </c>
      <c r="K759" s="9">
        <v>58</v>
      </c>
      <c r="L759" s="9">
        <f t="shared" si="79"/>
        <v>87</v>
      </c>
      <c r="M759" s="9">
        <v>580</v>
      </c>
      <c r="N759" s="9">
        <f t="shared" si="80"/>
        <v>290</v>
      </c>
      <c r="O759" s="9">
        <v>208</v>
      </c>
      <c r="P759" s="9">
        <f t="shared" si="81"/>
        <v>208</v>
      </c>
      <c r="Q759" s="9">
        <v>284</v>
      </c>
      <c r="R759" s="9">
        <f t="shared" si="82"/>
        <v>227.20000000000002</v>
      </c>
      <c r="S759" s="9">
        <f t="shared" si="83"/>
        <v>970.2</v>
      </c>
      <c r="T759" s="9" t="s">
        <v>18</v>
      </c>
    </row>
    <row r="760" spans="5:20" x14ac:dyDescent="0.2">
      <c r="E760" s="9" t="s">
        <v>19</v>
      </c>
      <c r="F760" s="9">
        <v>1</v>
      </c>
      <c r="G760" s="10">
        <v>42023</v>
      </c>
      <c r="H760" s="10" t="str">
        <f t="shared" si="77"/>
        <v>January</v>
      </c>
      <c r="I760" s="9">
        <v>76</v>
      </c>
      <c r="J760" s="9">
        <f t="shared" si="78"/>
        <v>152</v>
      </c>
      <c r="K760" s="9">
        <v>41</v>
      </c>
      <c r="L760" s="9">
        <f t="shared" si="79"/>
        <v>61.5</v>
      </c>
      <c r="M760" s="9">
        <v>381</v>
      </c>
      <c r="N760" s="9">
        <f t="shared" si="80"/>
        <v>190.5</v>
      </c>
      <c r="O760" s="9">
        <v>125</v>
      </c>
      <c r="P760" s="9">
        <f t="shared" si="81"/>
        <v>125</v>
      </c>
      <c r="Q760" s="9">
        <v>410</v>
      </c>
      <c r="R760" s="9">
        <f t="shared" si="82"/>
        <v>328</v>
      </c>
      <c r="S760" s="9">
        <f t="shared" si="83"/>
        <v>857</v>
      </c>
      <c r="T760" s="9" t="s">
        <v>18</v>
      </c>
    </row>
    <row r="761" spans="5:20" x14ac:dyDescent="0.2">
      <c r="E761" s="9" t="s">
        <v>20</v>
      </c>
      <c r="F761" s="9">
        <v>2</v>
      </c>
      <c r="G761" s="10">
        <v>42024</v>
      </c>
      <c r="H761" s="10" t="str">
        <f t="shared" si="77"/>
        <v>January</v>
      </c>
      <c r="I761" s="9">
        <v>60</v>
      </c>
      <c r="J761" s="9">
        <f t="shared" si="78"/>
        <v>120</v>
      </c>
      <c r="K761" s="9">
        <v>40</v>
      </c>
      <c r="L761" s="9">
        <f t="shared" si="79"/>
        <v>60</v>
      </c>
      <c r="M761" s="9">
        <v>322</v>
      </c>
      <c r="N761" s="9">
        <f t="shared" si="80"/>
        <v>161</v>
      </c>
      <c r="O761" s="9">
        <v>111</v>
      </c>
      <c r="P761" s="9">
        <f t="shared" si="81"/>
        <v>111</v>
      </c>
      <c r="Q761" s="9">
        <v>294</v>
      </c>
      <c r="R761" s="9">
        <f t="shared" si="82"/>
        <v>235.20000000000002</v>
      </c>
      <c r="S761" s="9">
        <f t="shared" si="83"/>
        <v>687.2</v>
      </c>
      <c r="T761" s="9" t="s">
        <v>18</v>
      </c>
    </row>
    <row r="762" spans="5:20" x14ac:dyDescent="0.2">
      <c r="E762" s="9" t="s">
        <v>21</v>
      </c>
      <c r="F762" s="9">
        <v>3</v>
      </c>
      <c r="G762" s="10">
        <v>42025</v>
      </c>
      <c r="H762" s="10" t="str">
        <f t="shared" si="77"/>
        <v>January</v>
      </c>
      <c r="I762" s="9">
        <v>87</v>
      </c>
      <c r="J762" s="9">
        <f t="shared" si="78"/>
        <v>174</v>
      </c>
      <c r="K762" s="9">
        <v>38</v>
      </c>
      <c r="L762" s="9">
        <f t="shared" si="79"/>
        <v>57</v>
      </c>
      <c r="M762" s="9">
        <v>559</v>
      </c>
      <c r="N762" s="9">
        <f t="shared" si="80"/>
        <v>279.5</v>
      </c>
      <c r="O762" s="9">
        <v>119</v>
      </c>
      <c r="P762" s="9">
        <f t="shared" si="81"/>
        <v>119</v>
      </c>
      <c r="Q762" s="9">
        <v>375</v>
      </c>
      <c r="R762" s="9">
        <f t="shared" si="82"/>
        <v>300</v>
      </c>
      <c r="S762" s="9">
        <f t="shared" si="83"/>
        <v>929.5</v>
      </c>
      <c r="T762" s="9" t="s">
        <v>18</v>
      </c>
    </row>
    <row r="763" spans="5:20" x14ac:dyDescent="0.2">
      <c r="E763" s="9" t="s">
        <v>22</v>
      </c>
      <c r="F763" s="9">
        <v>4</v>
      </c>
      <c r="G763" s="10">
        <v>42026</v>
      </c>
      <c r="H763" s="10" t="str">
        <f t="shared" si="77"/>
        <v>January</v>
      </c>
      <c r="I763" s="9">
        <v>80</v>
      </c>
      <c r="J763" s="9">
        <f t="shared" si="78"/>
        <v>160</v>
      </c>
      <c r="K763" s="9">
        <v>52</v>
      </c>
      <c r="L763" s="9">
        <f t="shared" si="79"/>
        <v>78</v>
      </c>
      <c r="M763" s="9">
        <v>466</v>
      </c>
      <c r="N763" s="9">
        <f t="shared" si="80"/>
        <v>233</v>
      </c>
      <c r="O763" s="9">
        <v>154</v>
      </c>
      <c r="P763" s="9">
        <f t="shared" si="81"/>
        <v>154</v>
      </c>
      <c r="Q763" s="9">
        <v>315</v>
      </c>
      <c r="R763" s="9">
        <f t="shared" si="82"/>
        <v>252</v>
      </c>
      <c r="S763" s="9">
        <f t="shared" si="83"/>
        <v>877</v>
      </c>
      <c r="T763" s="9" t="s">
        <v>18</v>
      </c>
    </row>
    <row r="764" spans="5:20" x14ac:dyDescent="0.2">
      <c r="E764" s="9" t="s">
        <v>23</v>
      </c>
      <c r="F764" s="9">
        <v>5</v>
      </c>
      <c r="G764" s="10">
        <v>42027</v>
      </c>
      <c r="H764" s="10" t="str">
        <f t="shared" si="77"/>
        <v>January</v>
      </c>
      <c r="I764" s="9">
        <v>98</v>
      </c>
      <c r="J764" s="9">
        <f t="shared" si="78"/>
        <v>196</v>
      </c>
      <c r="K764" s="9">
        <v>73</v>
      </c>
      <c r="L764" s="9">
        <f t="shared" si="79"/>
        <v>109.5</v>
      </c>
      <c r="M764" s="9">
        <v>778</v>
      </c>
      <c r="N764" s="9">
        <f t="shared" si="80"/>
        <v>389</v>
      </c>
      <c r="O764" s="9">
        <v>187</v>
      </c>
      <c r="P764" s="9">
        <f t="shared" si="81"/>
        <v>187</v>
      </c>
      <c r="Q764" s="9">
        <v>417</v>
      </c>
      <c r="R764" s="9">
        <f t="shared" si="82"/>
        <v>333.6</v>
      </c>
      <c r="S764" s="9">
        <f t="shared" si="83"/>
        <v>1215.0999999999999</v>
      </c>
      <c r="T764" s="9" t="s">
        <v>18</v>
      </c>
    </row>
    <row r="765" spans="5:20" x14ac:dyDescent="0.2">
      <c r="E765" s="9" t="s">
        <v>24</v>
      </c>
      <c r="F765" s="9">
        <v>6</v>
      </c>
      <c r="G765" s="10">
        <v>42028</v>
      </c>
      <c r="H765" s="10" t="str">
        <f t="shared" si="77"/>
        <v>January</v>
      </c>
      <c r="I765" s="9">
        <v>92</v>
      </c>
      <c r="J765" s="9">
        <f t="shared" si="78"/>
        <v>184</v>
      </c>
      <c r="K765" s="9">
        <v>56</v>
      </c>
      <c r="L765" s="9">
        <f t="shared" si="79"/>
        <v>84</v>
      </c>
      <c r="M765" s="9">
        <v>702</v>
      </c>
      <c r="N765" s="9">
        <f t="shared" si="80"/>
        <v>351</v>
      </c>
      <c r="O765" s="9">
        <v>215</v>
      </c>
      <c r="P765" s="9">
        <f t="shared" si="81"/>
        <v>215</v>
      </c>
      <c r="Q765" s="9">
        <v>448</v>
      </c>
      <c r="R765" s="9">
        <f t="shared" si="82"/>
        <v>358.40000000000003</v>
      </c>
      <c r="S765" s="9">
        <f t="shared" si="83"/>
        <v>1192.4000000000001</v>
      </c>
      <c r="T765" s="9" t="s">
        <v>18</v>
      </c>
    </row>
    <row r="766" spans="5:20" x14ac:dyDescent="0.2">
      <c r="E766" s="9" t="s">
        <v>25</v>
      </c>
      <c r="F766" s="9">
        <v>7</v>
      </c>
      <c r="G766" s="10">
        <v>42029</v>
      </c>
      <c r="H766" s="10" t="str">
        <f t="shared" si="77"/>
        <v>January</v>
      </c>
      <c r="I766" s="9">
        <v>109</v>
      </c>
      <c r="J766" s="9">
        <f t="shared" si="78"/>
        <v>218</v>
      </c>
      <c r="K766" s="9">
        <v>75</v>
      </c>
      <c r="L766" s="9">
        <f t="shared" si="79"/>
        <v>112.5</v>
      </c>
      <c r="M766" s="9">
        <v>325</v>
      </c>
      <c r="N766" s="9">
        <f t="shared" si="80"/>
        <v>162.5</v>
      </c>
      <c r="O766" s="9">
        <v>193</v>
      </c>
      <c r="P766" s="9">
        <f t="shared" si="81"/>
        <v>193</v>
      </c>
      <c r="Q766" s="9">
        <v>511</v>
      </c>
      <c r="R766" s="9">
        <f t="shared" si="82"/>
        <v>408.8</v>
      </c>
      <c r="S766" s="9">
        <f t="shared" si="83"/>
        <v>1094.8</v>
      </c>
      <c r="T766" s="9" t="s">
        <v>18</v>
      </c>
    </row>
    <row r="767" spans="5:20" x14ac:dyDescent="0.2">
      <c r="E767" s="9" t="s">
        <v>19</v>
      </c>
      <c r="F767" s="9">
        <v>1</v>
      </c>
      <c r="G767" s="10">
        <v>42030</v>
      </c>
      <c r="H767" s="10" t="str">
        <f t="shared" si="77"/>
        <v>January</v>
      </c>
      <c r="I767" s="9">
        <v>58</v>
      </c>
      <c r="J767" s="9">
        <f t="shared" si="78"/>
        <v>116</v>
      </c>
      <c r="K767" s="9">
        <v>63</v>
      </c>
      <c r="L767" s="9">
        <f t="shared" si="79"/>
        <v>94.5</v>
      </c>
      <c r="M767" s="9">
        <v>443</v>
      </c>
      <c r="N767" s="9">
        <f t="shared" si="80"/>
        <v>221.5</v>
      </c>
      <c r="O767" s="9">
        <v>188</v>
      </c>
      <c r="P767" s="9">
        <f t="shared" si="81"/>
        <v>188</v>
      </c>
      <c r="Q767" s="9">
        <v>346</v>
      </c>
      <c r="R767" s="9">
        <f t="shared" si="82"/>
        <v>276.8</v>
      </c>
      <c r="S767" s="9">
        <f t="shared" si="83"/>
        <v>896.8</v>
      </c>
      <c r="T767" s="9" t="s">
        <v>18</v>
      </c>
    </row>
    <row r="768" spans="5:20" x14ac:dyDescent="0.2">
      <c r="E768" s="9" t="s">
        <v>20</v>
      </c>
      <c r="F768" s="9">
        <v>2</v>
      </c>
      <c r="G768" s="10">
        <v>42031</v>
      </c>
      <c r="H768" s="10" t="str">
        <f t="shared" si="77"/>
        <v>January</v>
      </c>
      <c r="I768" s="9">
        <v>62</v>
      </c>
      <c r="J768" s="9">
        <f t="shared" si="78"/>
        <v>124</v>
      </c>
      <c r="K768" s="9">
        <v>35</v>
      </c>
      <c r="L768" s="9">
        <f t="shared" si="79"/>
        <v>52.5</v>
      </c>
      <c r="M768" s="9">
        <v>423</v>
      </c>
      <c r="N768" s="9">
        <f t="shared" si="80"/>
        <v>211.5</v>
      </c>
      <c r="O768" s="9">
        <v>169</v>
      </c>
      <c r="P768" s="9">
        <f t="shared" si="81"/>
        <v>169</v>
      </c>
      <c r="Q768" s="9">
        <v>319</v>
      </c>
      <c r="R768" s="9">
        <f t="shared" si="82"/>
        <v>255.20000000000002</v>
      </c>
      <c r="S768" s="9">
        <f t="shared" si="83"/>
        <v>812.2</v>
      </c>
      <c r="T768" s="9" t="s">
        <v>18</v>
      </c>
    </row>
    <row r="769" spans="5:20" x14ac:dyDescent="0.2">
      <c r="E769" s="9" t="s">
        <v>21</v>
      </c>
      <c r="F769" s="9">
        <v>3</v>
      </c>
      <c r="G769" s="10">
        <v>42032</v>
      </c>
      <c r="H769" s="10" t="str">
        <f t="shared" si="77"/>
        <v>January</v>
      </c>
      <c r="I769" s="9">
        <v>83</v>
      </c>
      <c r="J769" s="9">
        <f t="shared" si="78"/>
        <v>166</v>
      </c>
      <c r="K769" s="9">
        <v>39</v>
      </c>
      <c r="L769" s="9">
        <f t="shared" si="79"/>
        <v>58.5</v>
      </c>
      <c r="M769" s="9">
        <v>373</v>
      </c>
      <c r="N769" s="9">
        <f t="shared" si="80"/>
        <v>186.5</v>
      </c>
      <c r="O769" s="9">
        <v>173</v>
      </c>
      <c r="P769" s="9">
        <f t="shared" si="81"/>
        <v>173</v>
      </c>
      <c r="Q769" s="9">
        <v>411</v>
      </c>
      <c r="R769" s="9">
        <f t="shared" si="82"/>
        <v>328.8</v>
      </c>
      <c r="S769" s="9">
        <f t="shared" si="83"/>
        <v>912.8</v>
      </c>
      <c r="T769" s="9" t="s">
        <v>18</v>
      </c>
    </row>
    <row r="770" spans="5:20" x14ac:dyDescent="0.2">
      <c r="E770" s="9" t="s">
        <v>22</v>
      </c>
      <c r="F770" s="9">
        <v>4</v>
      </c>
      <c r="G770" s="10">
        <v>42033</v>
      </c>
      <c r="H770" s="10" t="str">
        <f t="shared" si="77"/>
        <v>January</v>
      </c>
      <c r="I770" s="9">
        <v>51</v>
      </c>
      <c r="J770" s="9">
        <f t="shared" si="78"/>
        <v>102</v>
      </c>
      <c r="K770" s="9">
        <v>57</v>
      </c>
      <c r="L770" s="9">
        <f t="shared" si="79"/>
        <v>85.5</v>
      </c>
      <c r="M770" s="9">
        <v>568</v>
      </c>
      <c r="N770" s="9">
        <f t="shared" si="80"/>
        <v>284</v>
      </c>
      <c r="O770" s="9">
        <v>100</v>
      </c>
      <c r="P770" s="9">
        <f t="shared" si="81"/>
        <v>100</v>
      </c>
      <c r="Q770" s="9">
        <v>463</v>
      </c>
      <c r="R770" s="9">
        <f t="shared" si="82"/>
        <v>370.40000000000003</v>
      </c>
      <c r="S770" s="9">
        <f t="shared" si="83"/>
        <v>941.90000000000009</v>
      </c>
      <c r="T770" s="9" t="s">
        <v>18</v>
      </c>
    </row>
    <row r="771" spans="5:20" x14ac:dyDescent="0.2">
      <c r="E771" s="9" t="s">
        <v>23</v>
      </c>
      <c r="F771" s="9">
        <v>5</v>
      </c>
      <c r="G771" s="10">
        <v>42034</v>
      </c>
      <c r="H771" s="10" t="str">
        <f t="shared" si="77"/>
        <v>January</v>
      </c>
      <c r="I771" s="9">
        <v>74</v>
      </c>
      <c r="J771" s="9">
        <f t="shared" si="78"/>
        <v>148</v>
      </c>
      <c r="K771" s="9">
        <v>48</v>
      </c>
      <c r="L771" s="9">
        <f t="shared" si="79"/>
        <v>72</v>
      </c>
      <c r="M771" s="9">
        <v>629</v>
      </c>
      <c r="N771" s="9">
        <f t="shared" si="80"/>
        <v>314.5</v>
      </c>
      <c r="O771" s="9">
        <v>185</v>
      </c>
      <c r="P771" s="9">
        <f t="shared" si="81"/>
        <v>185</v>
      </c>
      <c r="Q771" s="9">
        <v>421</v>
      </c>
      <c r="R771" s="9">
        <f t="shared" si="82"/>
        <v>336.8</v>
      </c>
      <c r="S771" s="9">
        <f t="shared" si="83"/>
        <v>1056.3</v>
      </c>
      <c r="T771" s="9" t="s">
        <v>18</v>
      </c>
    </row>
    <row r="772" spans="5:20" x14ac:dyDescent="0.2">
      <c r="E772" s="9" t="s">
        <v>24</v>
      </c>
      <c r="F772" s="9">
        <v>6</v>
      </c>
      <c r="G772" s="10">
        <v>42035</v>
      </c>
      <c r="H772" s="10" t="str">
        <f t="shared" si="77"/>
        <v>January</v>
      </c>
      <c r="I772" s="9">
        <v>116</v>
      </c>
      <c r="J772" s="9">
        <f t="shared" si="78"/>
        <v>232</v>
      </c>
      <c r="K772" s="9">
        <v>59</v>
      </c>
      <c r="L772" s="9">
        <f t="shared" si="79"/>
        <v>88.5</v>
      </c>
      <c r="M772" s="9">
        <v>595</v>
      </c>
      <c r="N772" s="9">
        <f t="shared" si="80"/>
        <v>297.5</v>
      </c>
      <c r="O772" s="9">
        <v>184</v>
      </c>
      <c r="P772" s="9">
        <f t="shared" si="81"/>
        <v>184</v>
      </c>
      <c r="Q772" s="9">
        <v>434</v>
      </c>
      <c r="R772" s="9">
        <f t="shared" si="82"/>
        <v>347.20000000000005</v>
      </c>
      <c r="S772" s="9">
        <f t="shared" si="83"/>
        <v>1149.2</v>
      </c>
      <c r="T772" s="9" t="s">
        <v>18</v>
      </c>
    </row>
    <row r="773" spans="5:20" x14ac:dyDescent="0.2">
      <c r="E773" s="9" t="s">
        <v>25</v>
      </c>
      <c r="F773" s="9">
        <v>7</v>
      </c>
      <c r="G773" s="10">
        <v>42036</v>
      </c>
      <c r="H773" s="10" t="str">
        <f t="shared" si="77"/>
        <v>February</v>
      </c>
      <c r="I773" s="9">
        <v>107</v>
      </c>
      <c r="J773" s="9">
        <f t="shared" si="78"/>
        <v>214</v>
      </c>
      <c r="K773" s="9">
        <v>72</v>
      </c>
      <c r="L773" s="9">
        <f t="shared" si="79"/>
        <v>108</v>
      </c>
      <c r="M773" s="9">
        <v>412</v>
      </c>
      <c r="N773" s="9">
        <f t="shared" si="80"/>
        <v>206</v>
      </c>
      <c r="O773" s="9">
        <v>175</v>
      </c>
      <c r="P773" s="9">
        <f t="shared" si="81"/>
        <v>175</v>
      </c>
      <c r="Q773" s="9">
        <v>424</v>
      </c>
      <c r="R773" s="9">
        <f t="shared" si="82"/>
        <v>339.20000000000005</v>
      </c>
      <c r="S773" s="9">
        <f t="shared" si="83"/>
        <v>1042.2</v>
      </c>
      <c r="T773" s="9" t="s">
        <v>18</v>
      </c>
    </row>
    <row r="774" spans="5:20" x14ac:dyDescent="0.2">
      <c r="E774" s="9" t="s">
        <v>19</v>
      </c>
      <c r="F774" s="9">
        <v>1</v>
      </c>
      <c r="G774" s="10">
        <v>42037</v>
      </c>
      <c r="H774" s="10" t="str">
        <f t="shared" si="77"/>
        <v>February</v>
      </c>
      <c r="I774" s="9">
        <v>63</v>
      </c>
      <c r="J774" s="9">
        <f t="shared" si="78"/>
        <v>126</v>
      </c>
      <c r="K774" s="9">
        <v>40</v>
      </c>
      <c r="L774" s="9">
        <f t="shared" si="79"/>
        <v>60</v>
      </c>
      <c r="M774" s="9">
        <v>513</v>
      </c>
      <c r="N774" s="9">
        <f t="shared" si="80"/>
        <v>256.5</v>
      </c>
      <c r="O774" s="9">
        <v>165</v>
      </c>
      <c r="P774" s="9">
        <f t="shared" si="81"/>
        <v>165</v>
      </c>
      <c r="Q774" s="9">
        <v>375</v>
      </c>
      <c r="R774" s="9">
        <f t="shared" si="82"/>
        <v>300</v>
      </c>
      <c r="S774" s="9">
        <f t="shared" si="83"/>
        <v>907.5</v>
      </c>
      <c r="T774" s="9" t="s">
        <v>18</v>
      </c>
    </row>
    <row r="775" spans="5:20" x14ac:dyDescent="0.2">
      <c r="E775" s="9" t="s">
        <v>20</v>
      </c>
      <c r="F775" s="9">
        <v>2</v>
      </c>
      <c r="G775" s="10">
        <v>42038</v>
      </c>
      <c r="H775" s="10" t="str">
        <f t="shared" si="77"/>
        <v>February</v>
      </c>
      <c r="I775" s="9">
        <v>86</v>
      </c>
      <c r="J775" s="9">
        <f t="shared" si="78"/>
        <v>172</v>
      </c>
      <c r="K775" s="9">
        <v>37</v>
      </c>
      <c r="L775" s="9">
        <f t="shared" si="79"/>
        <v>55.5</v>
      </c>
      <c r="M775" s="9">
        <v>308</v>
      </c>
      <c r="N775" s="9">
        <f t="shared" si="80"/>
        <v>154</v>
      </c>
      <c r="O775" s="9">
        <v>138</v>
      </c>
      <c r="P775" s="9">
        <f t="shared" si="81"/>
        <v>138</v>
      </c>
      <c r="Q775" s="9">
        <v>312</v>
      </c>
      <c r="R775" s="9">
        <f t="shared" si="82"/>
        <v>249.60000000000002</v>
      </c>
      <c r="S775" s="9">
        <f t="shared" si="83"/>
        <v>769.1</v>
      </c>
      <c r="T775" s="9" t="s">
        <v>18</v>
      </c>
    </row>
    <row r="776" spans="5:20" x14ac:dyDescent="0.2">
      <c r="E776" s="9" t="s">
        <v>21</v>
      </c>
      <c r="F776" s="9">
        <v>3</v>
      </c>
      <c r="G776" s="10">
        <v>42039</v>
      </c>
      <c r="H776" s="10" t="str">
        <f t="shared" si="77"/>
        <v>February</v>
      </c>
      <c r="I776" s="9">
        <v>87</v>
      </c>
      <c r="J776" s="9">
        <f t="shared" si="78"/>
        <v>174</v>
      </c>
      <c r="K776" s="9">
        <v>61</v>
      </c>
      <c r="L776" s="9">
        <f t="shared" si="79"/>
        <v>91.5</v>
      </c>
      <c r="M776" s="9">
        <v>521</v>
      </c>
      <c r="N776" s="9">
        <f t="shared" si="80"/>
        <v>260.5</v>
      </c>
      <c r="O776" s="9">
        <v>167</v>
      </c>
      <c r="P776" s="9">
        <f t="shared" si="81"/>
        <v>167</v>
      </c>
      <c r="Q776" s="9">
        <v>337</v>
      </c>
      <c r="R776" s="9">
        <f t="shared" si="82"/>
        <v>269.60000000000002</v>
      </c>
      <c r="S776" s="9">
        <f t="shared" si="83"/>
        <v>962.6</v>
      </c>
      <c r="T776" s="9" t="s">
        <v>18</v>
      </c>
    </row>
    <row r="777" spans="5:20" x14ac:dyDescent="0.2">
      <c r="E777" s="9" t="s">
        <v>22</v>
      </c>
      <c r="F777" s="9">
        <v>4</v>
      </c>
      <c r="G777" s="10">
        <v>42040</v>
      </c>
      <c r="H777" s="10" t="str">
        <f t="shared" si="77"/>
        <v>February</v>
      </c>
      <c r="I777" s="9">
        <v>72</v>
      </c>
      <c r="J777" s="9">
        <f t="shared" si="78"/>
        <v>144</v>
      </c>
      <c r="K777" s="9">
        <v>42</v>
      </c>
      <c r="L777" s="9">
        <f t="shared" si="79"/>
        <v>63</v>
      </c>
      <c r="M777" s="9">
        <v>578</v>
      </c>
      <c r="N777" s="9">
        <f t="shared" si="80"/>
        <v>289</v>
      </c>
      <c r="O777" s="9">
        <v>132</v>
      </c>
      <c r="P777" s="9">
        <f t="shared" si="81"/>
        <v>132</v>
      </c>
      <c r="Q777" s="9">
        <v>448</v>
      </c>
      <c r="R777" s="9">
        <f t="shared" si="82"/>
        <v>358.40000000000003</v>
      </c>
      <c r="S777" s="9">
        <f t="shared" si="83"/>
        <v>986.40000000000009</v>
      </c>
      <c r="T777" s="9" t="s">
        <v>18</v>
      </c>
    </row>
    <row r="778" spans="5:20" x14ac:dyDescent="0.2">
      <c r="E778" s="9" t="s">
        <v>23</v>
      </c>
      <c r="F778" s="9">
        <v>5</v>
      </c>
      <c r="G778" s="10">
        <v>42041</v>
      </c>
      <c r="H778" s="10" t="str">
        <f t="shared" si="77"/>
        <v>February</v>
      </c>
      <c r="I778" s="9">
        <v>89</v>
      </c>
      <c r="J778" s="9">
        <f t="shared" si="78"/>
        <v>178</v>
      </c>
      <c r="K778" s="9">
        <v>77</v>
      </c>
      <c r="L778" s="9">
        <f t="shared" si="79"/>
        <v>115.5</v>
      </c>
      <c r="M778" s="9">
        <v>883</v>
      </c>
      <c r="N778" s="9">
        <f t="shared" si="80"/>
        <v>441.5</v>
      </c>
      <c r="O778" s="9">
        <v>189</v>
      </c>
      <c r="P778" s="9">
        <f t="shared" si="81"/>
        <v>189</v>
      </c>
      <c r="Q778" s="9">
        <v>356</v>
      </c>
      <c r="R778" s="9">
        <f t="shared" si="82"/>
        <v>284.8</v>
      </c>
      <c r="S778" s="9">
        <f t="shared" si="83"/>
        <v>1208.8</v>
      </c>
      <c r="T778" s="9" t="s">
        <v>18</v>
      </c>
    </row>
    <row r="779" spans="5:20" x14ac:dyDescent="0.2">
      <c r="E779" s="9" t="s">
        <v>24</v>
      </c>
      <c r="F779" s="9">
        <v>6</v>
      </c>
      <c r="G779" s="10">
        <v>42042</v>
      </c>
      <c r="H779" s="10" t="str">
        <f t="shared" si="77"/>
        <v>February</v>
      </c>
      <c r="I779" s="9">
        <v>110</v>
      </c>
      <c r="J779" s="9">
        <f t="shared" si="78"/>
        <v>220</v>
      </c>
      <c r="K779" s="9">
        <v>67</v>
      </c>
      <c r="L779" s="9">
        <f t="shared" si="79"/>
        <v>100.5</v>
      </c>
      <c r="M779" s="9">
        <v>713</v>
      </c>
      <c r="N779" s="9">
        <f t="shared" si="80"/>
        <v>356.5</v>
      </c>
      <c r="O779" s="9">
        <v>219</v>
      </c>
      <c r="P779" s="9">
        <f t="shared" si="81"/>
        <v>219</v>
      </c>
      <c r="Q779" s="9">
        <v>397</v>
      </c>
      <c r="R779" s="9">
        <f t="shared" si="82"/>
        <v>317.60000000000002</v>
      </c>
      <c r="S779" s="9">
        <f t="shared" si="83"/>
        <v>1213.5999999999999</v>
      </c>
      <c r="T779" s="9" t="s">
        <v>18</v>
      </c>
    </row>
    <row r="780" spans="5:20" x14ac:dyDescent="0.2">
      <c r="E780" s="9" t="s">
        <v>25</v>
      </c>
      <c r="F780" s="9">
        <v>7</v>
      </c>
      <c r="G780" s="10">
        <v>42043</v>
      </c>
      <c r="H780" s="10" t="str">
        <f t="shared" si="77"/>
        <v>February</v>
      </c>
      <c r="I780" s="9">
        <v>90</v>
      </c>
      <c r="J780" s="9">
        <f t="shared" si="78"/>
        <v>180</v>
      </c>
      <c r="K780" s="9">
        <v>53</v>
      </c>
      <c r="L780" s="9">
        <f t="shared" si="79"/>
        <v>79.5</v>
      </c>
      <c r="M780" s="9">
        <v>845</v>
      </c>
      <c r="N780" s="9">
        <f t="shared" si="80"/>
        <v>422.5</v>
      </c>
      <c r="O780" s="9">
        <v>205</v>
      </c>
      <c r="P780" s="9">
        <f t="shared" si="81"/>
        <v>205</v>
      </c>
      <c r="Q780" s="9">
        <v>319</v>
      </c>
      <c r="R780" s="9">
        <f t="shared" si="82"/>
        <v>255.20000000000002</v>
      </c>
      <c r="S780" s="9">
        <f t="shared" si="83"/>
        <v>1142.2</v>
      </c>
      <c r="T780" s="9" t="s">
        <v>18</v>
      </c>
    </row>
    <row r="781" spans="5:20" x14ac:dyDescent="0.2">
      <c r="E781" s="9" t="s">
        <v>19</v>
      </c>
      <c r="F781" s="9">
        <v>1</v>
      </c>
      <c r="G781" s="10">
        <v>42044</v>
      </c>
      <c r="H781" s="10" t="str">
        <f t="shared" ref="H781:H844" si="84">TEXT(G781,"mmmm")</f>
        <v>February</v>
      </c>
      <c r="I781" s="9">
        <v>96</v>
      </c>
      <c r="J781" s="9">
        <f t="shared" ref="J781:J844" si="85">I781*2</f>
        <v>192</v>
      </c>
      <c r="K781" s="9">
        <v>43</v>
      </c>
      <c r="L781" s="9">
        <f t="shared" ref="L781:L844" si="86">K781*1.5</f>
        <v>64.5</v>
      </c>
      <c r="M781" s="9">
        <v>499</v>
      </c>
      <c r="N781" s="9">
        <f t="shared" ref="N781:N844" si="87">M781*0.5</f>
        <v>249.5</v>
      </c>
      <c r="O781" s="9">
        <v>179</v>
      </c>
      <c r="P781" s="9">
        <f t="shared" ref="P781:P844" si="88">O781</f>
        <v>179</v>
      </c>
      <c r="Q781" s="9">
        <v>229</v>
      </c>
      <c r="R781" s="9">
        <f t="shared" ref="R781:R844" si="89">Q781*0.8</f>
        <v>183.20000000000002</v>
      </c>
      <c r="S781" s="9">
        <f t="shared" ref="S781:S844" si="90">J781+L781+N781+P781+R781</f>
        <v>868.2</v>
      </c>
      <c r="T781" s="9" t="s">
        <v>18</v>
      </c>
    </row>
    <row r="782" spans="5:20" x14ac:dyDescent="0.2">
      <c r="E782" s="9" t="s">
        <v>20</v>
      </c>
      <c r="F782" s="9">
        <v>2</v>
      </c>
      <c r="G782" s="10">
        <v>42045</v>
      </c>
      <c r="H782" s="10" t="str">
        <f t="shared" si="84"/>
        <v>February</v>
      </c>
      <c r="I782" s="9">
        <v>53</v>
      </c>
      <c r="J782" s="9">
        <f t="shared" si="85"/>
        <v>106</v>
      </c>
      <c r="K782" s="9">
        <v>54</v>
      </c>
      <c r="L782" s="9">
        <f t="shared" si="86"/>
        <v>81</v>
      </c>
      <c r="M782" s="9">
        <v>565</v>
      </c>
      <c r="N782" s="9">
        <f t="shared" si="87"/>
        <v>282.5</v>
      </c>
      <c r="O782" s="9">
        <v>240</v>
      </c>
      <c r="P782" s="9">
        <f t="shared" si="88"/>
        <v>240</v>
      </c>
      <c r="Q782" s="9">
        <v>435</v>
      </c>
      <c r="R782" s="9">
        <f t="shared" si="89"/>
        <v>348</v>
      </c>
      <c r="S782" s="9">
        <f t="shared" si="90"/>
        <v>1057.5</v>
      </c>
      <c r="T782" s="9" t="s">
        <v>18</v>
      </c>
    </row>
    <row r="783" spans="5:20" x14ac:dyDescent="0.2">
      <c r="E783" s="9" t="s">
        <v>21</v>
      </c>
      <c r="F783" s="9">
        <v>3</v>
      </c>
      <c r="G783" s="10">
        <v>42046</v>
      </c>
      <c r="H783" s="10" t="str">
        <f t="shared" si="84"/>
        <v>February</v>
      </c>
      <c r="I783" s="9">
        <v>71</v>
      </c>
      <c r="J783" s="9">
        <f t="shared" si="85"/>
        <v>142</v>
      </c>
      <c r="K783" s="9">
        <v>50</v>
      </c>
      <c r="L783" s="9">
        <f t="shared" si="86"/>
        <v>75</v>
      </c>
      <c r="M783" s="9">
        <v>463</v>
      </c>
      <c r="N783" s="9">
        <f t="shared" si="87"/>
        <v>231.5</v>
      </c>
      <c r="O783" s="9">
        <v>150</v>
      </c>
      <c r="P783" s="9">
        <f t="shared" si="88"/>
        <v>150</v>
      </c>
      <c r="Q783" s="9">
        <v>429</v>
      </c>
      <c r="R783" s="9">
        <f t="shared" si="89"/>
        <v>343.20000000000005</v>
      </c>
      <c r="S783" s="9">
        <f t="shared" si="90"/>
        <v>941.7</v>
      </c>
      <c r="T783" s="9" t="s">
        <v>18</v>
      </c>
    </row>
    <row r="784" spans="5:20" x14ac:dyDescent="0.2">
      <c r="E784" s="9" t="s">
        <v>22</v>
      </c>
      <c r="F784" s="9">
        <v>4</v>
      </c>
      <c r="G784" s="10">
        <v>42047</v>
      </c>
      <c r="H784" s="10" t="str">
        <f t="shared" si="84"/>
        <v>February</v>
      </c>
      <c r="I784" s="9">
        <v>107</v>
      </c>
      <c r="J784" s="9">
        <f t="shared" si="85"/>
        <v>214</v>
      </c>
      <c r="K784" s="9">
        <v>67</v>
      </c>
      <c r="L784" s="9">
        <f t="shared" si="86"/>
        <v>100.5</v>
      </c>
      <c r="M784" s="9">
        <v>576</v>
      </c>
      <c r="N784" s="9">
        <f t="shared" si="87"/>
        <v>288</v>
      </c>
      <c r="O784" s="9">
        <v>119</v>
      </c>
      <c r="P784" s="9">
        <f t="shared" si="88"/>
        <v>119</v>
      </c>
      <c r="Q784" s="9">
        <v>376</v>
      </c>
      <c r="R784" s="9">
        <f t="shared" si="89"/>
        <v>300.8</v>
      </c>
      <c r="S784" s="9">
        <f t="shared" si="90"/>
        <v>1022.3</v>
      </c>
      <c r="T784" s="9" t="s">
        <v>17</v>
      </c>
    </row>
    <row r="785" spans="5:20" x14ac:dyDescent="0.2">
      <c r="E785" s="9" t="s">
        <v>23</v>
      </c>
      <c r="F785" s="9">
        <v>5</v>
      </c>
      <c r="G785" s="10">
        <v>42048</v>
      </c>
      <c r="H785" s="10" t="str">
        <f t="shared" si="84"/>
        <v>February</v>
      </c>
      <c r="I785" s="9">
        <v>89</v>
      </c>
      <c r="J785" s="9">
        <f t="shared" si="85"/>
        <v>178</v>
      </c>
      <c r="K785" s="9">
        <v>41</v>
      </c>
      <c r="L785" s="9">
        <f t="shared" si="86"/>
        <v>61.5</v>
      </c>
      <c r="M785" s="9">
        <v>594</v>
      </c>
      <c r="N785" s="9">
        <f t="shared" si="87"/>
        <v>297</v>
      </c>
      <c r="O785" s="9">
        <v>205</v>
      </c>
      <c r="P785" s="9">
        <f t="shared" si="88"/>
        <v>205</v>
      </c>
      <c r="Q785" s="9">
        <v>428</v>
      </c>
      <c r="R785" s="9">
        <f t="shared" si="89"/>
        <v>342.40000000000003</v>
      </c>
      <c r="S785" s="9">
        <f t="shared" si="90"/>
        <v>1083.9000000000001</v>
      </c>
      <c r="T785" s="9" t="s">
        <v>18</v>
      </c>
    </row>
    <row r="786" spans="5:20" x14ac:dyDescent="0.2">
      <c r="E786" s="9" t="s">
        <v>24</v>
      </c>
      <c r="F786" s="9">
        <v>6</v>
      </c>
      <c r="G786" s="10">
        <v>42049</v>
      </c>
      <c r="H786" s="10" t="str">
        <f t="shared" si="84"/>
        <v>February</v>
      </c>
      <c r="I786" s="9">
        <v>105</v>
      </c>
      <c r="J786" s="9">
        <f t="shared" si="85"/>
        <v>210</v>
      </c>
      <c r="K786" s="9">
        <v>64</v>
      </c>
      <c r="L786" s="9">
        <f t="shared" si="86"/>
        <v>96</v>
      </c>
      <c r="M786" s="9">
        <v>764</v>
      </c>
      <c r="N786" s="9">
        <f t="shared" si="87"/>
        <v>382</v>
      </c>
      <c r="O786" s="9">
        <v>208</v>
      </c>
      <c r="P786" s="9">
        <f t="shared" si="88"/>
        <v>208</v>
      </c>
      <c r="Q786" s="9">
        <v>712</v>
      </c>
      <c r="R786" s="9">
        <f t="shared" si="89"/>
        <v>569.6</v>
      </c>
      <c r="S786" s="9">
        <f t="shared" si="90"/>
        <v>1465.6</v>
      </c>
      <c r="T786" s="9" t="s">
        <v>18</v>
      </c>
    </row>
    <row r="787" spans="5:20" x14ac:dyDescent="0.2">
      <c r="E787" s="9" t="s">
        <v>25</v>
      </c>
      <c r="F787" s="9">
        <v>7</v>
      </c>
      <c r="G787" s="10">
        <v>42050</v>
      </c>
      <c r="H787" s="10" t="str">
        <f t="shared" si="84"/>
        <v>February</v>
      </c>
      <c r="I787" s="9">
        <v>117</v>
      </c>
      <c r="J787" s="9">
        <f t="shared" si="85"/>
        <v>234</v>
      </c>
      <c r="K787" s="9">
        <v>54</v>
      </c>
      <c r="L787" s="9">
        <f t="shared" si="86"/>
        <v>81</v>
      </c>
      <c r="M787" s="9">
        <v>387</v>
      </c>
      <c r="N787" s="9">
        <f t="shared" si="87"/>
        <v>193.5</v>
      </c>
      <c r="O787" s="9">
        <v>166</v>
      </c>
      <c r="P787" s="9">
        <f t="shared" si="88"/>
        <v>166</v>
      </c>
      <c r="Q787" s="9">
        <v>303</v>
      </c>
      <c r="R787" s="9">
        <f t="shared" si="89"/>
        <v>242.4</v>
      </c>
      <c r="S787" s="9">
        <f t="shared" si="90"/>
        <v>916.9</v>
      </c>
      <c r="T787" s="9" t="s">
        <v>18</v>
      </c>
    </row>
    <row r="788" spans="5:20" x14ac:dyDescent="0.2">
      <c r="E788" s="9" t="s">
        <v>19</v>
      </c>
      <c r="F788" s="9">
        <v>1</v>
      </c>
      <c r="G788" s="10">
        <v>42051</v>
      </c>
      <c r="H788" s="10" t="str">
        <f t="shared" si="84"/>
        <v>February</v>
      </c>
      <c r="I788" s="9">
        <v>86</v>
      </c>
      <c r="J788" s="9">
        <f t="shared" si="85"/>
        <v>172</v>
      </c>
      <c r="K788" s="9">
        <v>54</v>
      </c>
      <c r="L788" s="9">
        <f t="shared" si="86"/>
        <v>81</v>
      </c>
      <c r="M788" s="9">
        <v>525</v>
      </c>
      <c r="N788" s="9">
        <f t="shared" si="87"/>
        <v>262.5</v>
      </c>
      <c r="O788" s="9">
        <v>151</v>
      </c>
      <c r="P788" s="9">
        <f t="shared" si="88"/>
        <v>151</v>
      </c>
      <c r="Q788" s="9">
        <v>392</v>
      </c>
      <c r="R788" s="9">
        <f t="shared" si="89"/>
        <v>313.60000000000002</v>
      </c>
      <c r="S788" s="9">
        <f t="shared" si="90"/>
        <v>980.1</v>
      </c>
      <c r="T788" s="9" t="s">
        <v>18</v>
      </c>
    </row>
    <row r="789" spans="5:20" x14ac:dyDescent="0.2">
      <c r="E789" s="9" t="s">
        <v>20</v>
      </c>
      <c r="F789" s="9">
        <v>2</v>
      </c>
      <c r="G789" s="10">
        <v>42052</v>
      </c>
      <c r="H789" s="10" t="str">
        <f t="shared" si="84"/>
        <v>February</v>
      </c>
      <c r="I789" s="9">
        <v>84</v>
      </c>
      <c r="J789" s="9">
        <f t="shared" si="85"/>
        <v>168</v>
      </c>
      <c r="K789" s="9">
        <v>43</v>
      </c>
      <c r="L789" s="9">
        <f t="shared" si="86"/>
        <v>64.5</v>
      </c>
      <c r="M789" s="9">
        <v>629</v>
      </c>
      <c r="N789" s="9">
        <f t="shared" si="87"/>
        <v>314.5</v>
      </c>
      <c r="O789" s="9">
        <v>140</v>
      </c>
      <c r="P789" s="9">
        <f t="shared" si="88"/>
        <v>140</v>
      </c>
      <c r="Q789" s="9">
        <v>406</v>
      </c>
      <c r="R789" s="9">
        <f t="shared" si="89"/>
        <v>324.8</v>
      </c>
      <c r="S789" s="9">
        <f t="shared" si="90"/>
        <v>1011.8</v>
      </c>
      <c r="T789" s="9" t="s">
        <v>18</v>
      </c>
    </row>
    <row r="790" spans="5:20" x14ac:dyDescent="0.2">
      <c r="E790" s="9" t="s">
        <v>21</v>
      </c>
      <c r="F790" s="9">
        <v>3</v>
      </c>
      <c r="G790" s="10">
        <v>42053</v>
      </c>
      <c r="H790" s="10" t="str">
        <f t="shared" si="84"/>
        <v>February</v>
      </c>
      <c r="I790" s="9">
        <v>88</v>
      </c>
      <c r="J790" s="9">
        <f t="shared" si="85"/>
        <v>176</v>
      </c>
      <c r="K790" s="9">
        <v>46</v>
      </c>
      <c r="L790" s="9">
        <f t="shared" si="86"/>
        <v>69</v>
      </c>
      <c r="M790" s="9">
        <v>530</v>
      </c>
      <c r="N790" s="9">
        <f t="shared" si="87"/>
        <v>265</v>
      </c>
      <c r="O790" s="9">
        <v>119</v>
      </c>
      <c r="P790" s="9">
        <f t="shared" si="88"/>
        <v>119</v>
      </c>
      <c r="Q790" s="9">
        <v>387</v>
      </c>
      <c r="R790" s="9">
        <f t="shared" si="89"/>
        <v>309.60000000000002</v>
      </c>
      <c r="S790" s="9">
        <f t="shared" si="90"/>
        <v>938.6</v>
      </c>
      <c r="T790" s="9" t="s">
        <v>18</v>
      </c>
    </row>
    <row r="791" spans="5:20" x14ac:dyDescent="0.2">
      <c r="E791" s="9" t="s">
        <v>22</v>
      </c>
      <c r="F791" s="9">
        <v>4</v>
      </c>
      <c r="G791" s="10">
        <v>42054</v>
      </c>
      <c r="H791" s="10" t="str">
        <f t="shared" si="84"/>
        <v>February</v>
      </c>
      <c r="I791" s="9">
        <v>102</v>
      </c>
      <c r="J791" s="9">
        <f t="shared" si="85"/>
        <v>204</v>
      </c>
      <c r="K791" s="9">
        <v>52</v>
      </c>
      <c r="L791" s="9">
        <f t="shared" si="86"/>
        <v>78</v>
      </c>
      <c r="M791" s="9">
        <v>460</v>
      </c>
      <c r="N791" s="9">
        <f t="shared" si="87"/>
        <v>230</v>
      </c>
      <c r="O791" s="9">
        <v>216</v>
      </c>
      <c r="P791" s="9">
        <f t="shared" si="88"/>
        <v>216</v>
      </c>
      <c r="Q791" s="9">
        <v>486</v>
      </c>
      <c r="R791" s="9">
        <f t="shared" si="89"/>
        <v>388.8</v>
      </c>
      <c r="S791" s="9">
        <f t="shared" si="90"/>
        <v>1116.8</v>
      </c>
      <c r="T791" s="9" t="s">
        <v>18</v>
      </c>
    </row>
    <row r="792" spans="5:20" x14ac:dyDescent="0.2">
      <c r="E792" s="9" t="s">
        <v>23</v>
      </c>
      <c r="F792" s="9">
        <v>5</v>
      </c>
      <c r="G792" s="10">
        <v>42055</v>
      </c>
      <c r="H792" s="10" t="str">
        <f t="shared" si="84"/>
        <v>February</v>
      </c>
      <c r="I792" s="9">
        <v>108</v>
      </c>
      <c r="J792" s="9">
        <f t="shared" si="85"/>
        <v>216</v>
      </c>
      <c r="K792" s="9">
        <v>70</v>
      </c>
      <c r="L792" s="9">
        <f t="shared" si="86"/>
        <v>105</v>
      </c>
      <c r="M792" s="9">
        <v>684</v>
      </c>
      <c r="N792" s="9">
        <f t="shared" si="87"/>
        <v>342</v>
      </c>
      <c r="O792" s="9">
        <v>170</v>
      </c>
      <c r="P792" s="9">
        <f t="shared" si="88"/>
        <v>170</v>
      </c>
      <c r="Q792" s="9">
        <v>518</v>
      </c>
      <c r="R792" s="9">
        <f t="shared" si="89"/>
        <v>414.40000000000003</v>
      </c>
      <c r="S792" s="9">
        <f t="shared" si="90"/>
        <v>1247.4000000000001</v>
      </c>
      <c r="T792" s="9" t="s">
        <v>17</v>
      </c>
    </row>
    <row r="793" spans="5:20" x14ac:dyDescent="0.2">
      <c r="E793" s="9" t="s">
        <v>24</v>
      </c>
      <c r="F793" s="9">
        <v>6</v>
      </c>
      <c r="G793" s="10">
        <v>42056</v>
      </c>
      <c r="H793" s="10" t="str">
        <f t="shared" si="84"/>
        <v>February</v>
      </c>
      <c r="I793" s="9">
        <v>146</v>
      </c>
      <c r="J793" s="9">
        <f t="shared" si="85"/>
        <v>292</v>
      </c>
      <c r="K793" s="9">
        <v>56</v>
      </c>
      <c r="L793" s="9">
        <f t="shared" si="86"/>
        <v>84</v>
      </c>
      <c r="M793" s="9">
        <v>634</v>
      </c>
      <c r="N793" s="9">
        <f t="shared" si="87"/>
        <v>317</v>
      </c>
      <c r="O793" s="9">
        <v>180</v>
      </c>
      <c r="P793" s="9">
        <f t="shared" si="88"/>
        <v>180</v>
      </c>
      <c r="Q793" s="9">
        <v>393</v>
      </c>
      <c r="R793" s="9">
        <f t="shared" si="89"/>
        <v>314.40000000000003</v>
      </c>
      <c r="S793" s="9">
        <f t="shared" si="90"/>
        <v>1187.4000000000001</v>
      </c>
      <c r="T793" s="9" t="s">
        <v>18</v>
      </c>
    </row>
    <row r="794" spans="5:20" x14ac:dyDescent="0.2">
      <c r="E794" s="9" t="s">
        <v>25</v>
      </c>
      <c r="F794" s="9">
        <v>7</v>
      </c>
      <c r="G794" s="10">
        <v>42057</v>
      </c>
      <c r="H794" s="10" t="str">
        <f t="shared" si="84"/>
        <v>February</v>
      </c>
      <c r="I794" s="9">
        <v>75</v>
      </c>
      <c r="J794" s="9">
        <f t="shared" si="85"/>
        <v>150</v>
      </c>
      <c r="K794" s="9">
        <v>31</v>
      </c>
      <c r="L794" s="9">
        <f t="shared" si="86"/>
        <v>46.5</v>
      </c>
      <c r="M794" s="9">
        <v>459</v>
      </c>
      <c r="N794" s="9">
        <f t="shared" si="87"/>
        <v>229.5</v>
      </c>
      <c r="O794" s="9">
        <v>124</v>
      </c>
      <c r="P794" s="9">
        <f t="shared" si="88"/>
        <v>124</v>
      </c>
      <c r="Q794" s="9">
        <v>453</v>
      </c>
      <c r="R794" s="9">
        <f t="shared" si="89"/>
        <v>362.40000000000003</v>
      </c>
      <c r="S794" s="9">
        <f t="shared" si="90"/>
        <v>912.40000000000009</v>
      </c>
      <c r="T794" s="9" t="s">
        <v>18</v>
      </c>
    </row>
    <row r="795" spans="5:20" x14ac:dyDescent="0.2">
      <c r="E795" s="9" t="s">
        <v>19</v>
      </c>
      <c r="F795" s="9">
        <v>1</v>
      </c>
      <c r="G795" s="10">
        <v>42058</v>
      </c>
      <c r="H795" s="10" t="str">
        <f t="shared" si="84"/>
        <v>February</v>
      </c>
      <c r="I795" s="9">
        <v>104</v>
      </c>
      <c r="J795" s="9">
        <f t="shared" si="85"/>
        <v>208</v>
      </c>
      <c r="K795" s="9">
        <v>35</v>
      </c>
      <c r="L795" s="9">
        <f t="shared" si="86"/>
        <v>52.5</v>
      </c>
      <c r="M795" s="9">
        <v>552</v>
      </c>
      <c r="N795" s="9">
        <f t="shared" si="87"/>
        <v>276</v>
      </c>
      <c r="O795" s="9">
        <v>114</v>
      </c>
      <c r="P795" s="9">
        <f t="shared" si="88"/>
        <v>114</v>
      </c>
      <c r="Q795" s="9">
        <v>334</v>
      </c>
      <c r="R795" s="9">
        <f t="shared" si="89"/>
        <v>267.2</v>
      </c>
      <c r="S795" s="9">
        <f t="shared" si="90"/>
        <v>917.7</v>
      </c>
      <c r="T795" s="9" t="s">
        <v>18</v>
      </c>
    </row>
    <row r="796" spans="5:20" x14ac:dyDescent="0.2">
      <c r="E796" s="9" t="s">
        <v>20</v>
      </c>
      <c r="F796" s="9">
        <v>2</v>
      </c>
      <c r="G796" s="10">
        <v>42059</v>
      </c>
      <c r="H796" s="10" t="str">
        <f t="shared" si="84"/>
        <v>February</v>
      </c>
      <c r="I796" s="9">
        <v>83</v>
      </c>
      <c r="J796" s="9">
        <f t="shared" si="85"/>
        <v>166</v>
      </c>
      <c r="K796" s="9">
        <v>53</v>
      </c>
      <c r="L796" s="9">
        <f t="shared" si="86"/>
        <v>79.5</v>
      </c>
      <c r="M796" s="9">
        <v>538</v>
      </c>
      <c r="N796" s="9">
        <f t="shared" si="87"/>
        <v>269</v>
      </c>
      <c r="O796" s="9">
        <v>145</v>
      </c>
      <c r="P796" s="9">
        <f t="shared" si="88"/>
        <v>145</v>
      </c>
      <c r="Q796" s="9">
        <v>358</v>
      </c>
      <c r="R796" s="9">
        <f t="shared" si="89"/>
        <v>286.40000000000003</v>
      </c>
      <c r="S796" s="9">
        <f t="shared" si="90"/>
        <v>945.90000000000009</v>
      </c>
      <c r="T796" s="9" t="s">
        <v>17</v>
      </c>
    </row>
    <row r="797" spans="5:20" x14ac:dyDescent="0.2">
      <c r="E797" s="9" t="s">
        <v>21</v>
      </c>
      <c r="F797" s="9">
        <v>3</v>
      </c>
      <c r="G797" s="10">
        <v>42060</v>
      </c>
      <c r="H797" s="10" t="str">
        <f t="shared" si="84"/>
        <v>February</v>
      </c>
      <c r="I797" s="9">
        <v>55</v>
      </c>
      <c r="J797" s="9">
        <f t="shared" si="85"/>
        <v>110</v>
      </c>
      <c r="K797" s="9">
        <v>45</v>
      </c>
      <c r="L797" s="9">
        <f t="shared" si="86"/>
        <v>67.5</v>
      </c>
      <c r="M797" s="9">
        <v>621</v>
      </c>
      <c r="N797" s="9">
        <f t="shared" si="87"/>
        <v>310.5</v>
      </c>
      <c r="O797" s="9">
        <v>191</v>
      </c>
      <c r="P797" s="9">
        <f t="shared" si="88"/>
        <v>191</v>
      </c>
      <c r="Q797" s="9">
        <v>257</v>
      </c>
      <c r="R797" s="9">
        <f t="shared" si="89"/>
        <v>205.60000000000002</v>
      </c>
      <c r="S797" s="9">
        <f t="shared" si="90"/>
        <v>884.6</v>
      </c>
      <c r="T797" s="9" t="s">
        <v>18</v>
      </c>
    </row>
    <row r="798" spans="5:20" x14ac:dyDescent="0.2">
      <c r="E798" s="9" t="s">
        <v>22</v>
      </c>
      <c r="F798" s="9">
        <v>4</v>
      </c>
      <c r="G798" s="10">
        <v>42061</v>
      </c>
      <c r="H798" s="10" t="str">
        <f t="shared" si="84"/>
        <v>February</v>
      </c>
      <c r="I798" s="9">
        <v>102</v>
      </c>
      <c r="J798" s="9">
        <f t="shared" si="85"/>
        <v>204</v>
      </c>
      <c r="K798" s="9">
        <v>53</v>
      </c>
      <c r="L798" s="9">
        <f t="shared" si="86"/>
        <v>79.5</v>
      </c>
      <c r="M798" s="9">
        <v>365</v>
      </c>
      <c r="N798" s="9">
        <f t="shared" si="87"/>
        <v>182.5</v>
      </c>
      <c r="O798" s="9">
        <v>190</v>
      </c>
      <c r="P798" s="9">
        <f t="shared" si="88"/>
        <v>190</v>
      </c>
      <c r="Q798" s="9">
        <v>333</v>
      </c>
      <c r="R798" s="9">
        <f t="shared" si="89"/>
        <v>266.40000000000003</v>
      </c>
      <c r="S798" s="9">
        <f t="shared" si="90"/>
        <v>922.40000000000009</v>
      </c>
      <c r="T798" s="9" t="s">
        <v>18</v>
      </c>
    </row>
    <row r="799" spans="5:20" x14ac:dyDescent="0.2">
      <c r="E799" s="9" t="s">
        <v>23</v>
      </c>
      <c r="F799" s="9">
        <v>5</v>
      </c>
      <c r="G799" s="10">
        <v>42062</v>
      </c>
      <c r="H799" s="10" t="str">
        <f t="shared" si="84"/>
        <v>February</v>
      </c>
      <c r="I799" s="9">
        <v>101</v>
      </c>
      <c r="J799" s="9">
        <f t="shared" si="85"/>
        <v>202</v>
      </c>
      <c r="K799" s="9">
        <v>77</v>
      </c>
      <c r="L799" s="9">
        <f t="shared" si="86"/>
        <v>115.5</v>
      </c>
      <c r="M799" s="9">
        <v>584</v>
      </c>
      <c r="N799" s="9">
        <f t="shared" si="87"/>
        <v>292</v>
      </c>
      <c r="O799" s="9">
        <v>229</v>
      </c>
      <c r="P799" s="9">
        <f t="shared" si="88"/>
        <v>229</v>
      </c>
      <c r="Q799" s="9">
        <v>335</v>
      </c>
      <c r="R799" s="9">
        <f t="shared" si="89"/>
        <v>268</v>
      </c>
      <c r="S799" s="9">
        <f t="shared" si="90"/>
        <v>1106.5</v>
      </c>
      <c r="T799" s="9" t="s">
        <v>18</v>
      </c>
    </row>
    <row r="800" spans="5:20" x14ac:dyDescent="0.2">
      <c r="E800" s="9" t="s">
        <v>24</v>
      </c>
      <c r="F800" s="9">
        <v>6</v>
      </c>
      <c r="G800" s="10">
        <v>42063</v>
      </c>
      <c r="H800" s="10" t="str">
        <f t="shared" si="84"/>
        <v>February</v>
      </c>
      <c r="I800" s="9">
        <v>115</v>
      </c>
      <c r="J800" s="9">
        <f t="shared" si="85"/>
        <v>230</v>
      </c>
      <c r="K800" s="9">
        <v>73</v>
      </c>
      <c r="L800" s="9">
        <f t="shared" si="86"/>
        <v>109.5</v>
      </c>
      <c r="M800" s="9">
        <v>670</v>
      </c>
      <c r="N800" s="9">
        <f t="shared" si="87"/>
        <v>335</v>
      </c>
      <c r="O800" s="9">
        <v>225</v>
      </c>
      <c r="P800" s="9">
        <f t="shared" si="88"/>
        <v>225</v>
      </c>
      <c r="Q800" s="9">
        <v>389</v>
      </c>
      <c r="R800" s="9">
        <f t="shared" si="89"/>
        <v>311.20000000000005</v>
      </c>
      <c r="S800" s="9">
        <f t="shared" si="90"/>
        <v>1210.7</v>
      </c>
      <c r="T800" s="9" t="s">
        <v>18</v>
      </c>
    </row>
    <row r="801" spans="5:20" x14ac:dyDescent="0.2">
      <c r="E801" s="9" t="s">
        <v>25</v>
      </c>
      <c r="F801" s="9">
        <v>7</v>
      </c>
      <c r="G801" s="10">
        <v>42064</v>
      </c>
      <c r="H801" s="10" t="str">
        <f t="shared" si="84"/>
        <v>March</v>
      </c>
      <c r="I801" s="9">
        <v>100</v>
      </c>
      <c r="J801" s="9">
        <f t="shared" si="85"/>
        <v>200</v>
      </c>
      <c r="K801" s="9">
        <v>54</v>
      </c>
      <c r="L801" s="9">
        <f t="shared" si="86"/>
        <v>81</v>
      </c>
      <c r="M801" s="9">
        <v>648</v>
      </c>
      <c r="N801" s="9">
        <f t="shared" si="87"/>
        <v>324</v>
      </c>
      <c r="O801" s="9">
        <v>217</v>
      </c>
      <c r="P801" s="9">
        <f t="shared" si="88"/>
        <v>217</v>
      </c>
      <c r="Q801" s="9">
        <v>522</v>
      </c>
      <c r="R801" s="9">
        <f t="shared" si="89"/>
        <v>417.6</v>
      </c>
      <c r="S801" s="9">
        <f t="shared" si="90"/>
        <v>1239.5999999999999</v>
      </c>
      <c r="T801" s="9" t="s">
        <v>18</v>
      </c>
    </row>
    <row r="802" spans="5:20" x14ac:dyDescent="0.2">
      <c r="E802" s="9" t="s">
        <v>19</v>
      </c>
      <c r="F802" s="9">
        <v>1</v>
      </c>
      <c r="G802" s="10">
        <v>42065</v>
      </c>
      <c r="H802" s="10" t="str">
        <f t="shared" si="84"/>
        <v>March</v>
      </c>
      <c r="I802" s="9">
        <v>116</v>
      </c>
      <c r="J802" s="9">
        <f t="shared" si="85"/>
        <v>232</v>
      </c>
      <c r="K802" s="9">
        <v>47</v>
      </c>
      <c r="L802" s="9">
        <f t="shared" si="86"/>
        <v>70.5</v>
      </c>
      <c r="M802" s="9">
        <v>492</v>
      </c>
      <c r="N802" s="9">
        <f t="shared" si="87"/>
        <v>246</v>
      </c>
      <c r="O802" s="9">
        <v>193</v>
      </c>
      <c r="P802" s="9">
        <f t="shared" si="88"/>
        <v>193</v>
      </c>
      <c r="Q802" s="9">
        <v>247</v>
      </c>
      <c r="R802" s="9">
        <f t="shared" si="89"/>
        <v>197.60000000000002</v>
      </c>
      <c r="S802" s="9">
        <f t="shared" si="90"/>
        <v>939.1</v>
      </c>
      <c r="T802" s="9" t="s">
        <v>18</v>
      </c>
    </row>
    <row r="803" spans="5:20" x14ac:dyDescent="0.2">
      <c r="E803" s="9" t="s">
        <v>20</v>
      </c>
      <c r="F803" s="9">
        <v>2</v>
      </c>
      <c r="G803" s="10">
        <v>42066</v>
      </c>
      <c r="H803" s="10" t="str">
        <f t="shared" si="84"/>
        <v>March</v>
      </c>
      <c r="I803" s="9">
        <v>37</v>
      </c>
      <c r="J803" s="9">
        <f t="shared" si="85"/>
        <v>74</v>
      </c>
      <c r="K803" s="9">
        <v>41</v>
      </c>
      <c r="L803" s="9">
        <f t="shared" si="86"/>
        <v>61.5</v>
      </c>
      <c r="M803" s="9">
        <v>419</v>
      </c>
      <c r="N803" s="9">
        <f t="shared" si="87"/>
        <v>209.5</v>
      </c>
      <c r="O803" s="9">
        <v>199</v>
      </c>
      <c r="P803" s="9">
        <f t="shared" si="88"/>
        <v>199</v>
      </c>
      <c r="Q803" s="9">
        <v>453</v>
      </c>
      <c r="R803" s="9">
        <f t="shared" si="89"/>
        <v>362.40000000000003</v>
      </c>
      <c r="S803" s="9">
        <f t="shared" si="90"/>
        <v>906.40000000000009</v>
      </c>
      <c r="T803" s="9" t="s">
        <v>18</v>
      </c>
    </row>
    <row r="804" spans="5:20" x14ac:dyDescent="0.2">
      <c r="E804" s="9" t="s">
        <v>21</v>
      </c>
      <c r="F804" s="9">
        <v>3</v>
      </c>
      <c r="G804" s="10">
        <v>42067</v>
      </c>
      <c r="H804" s="10" t="str">
        <f t="shared" si="84"/>
        <v>March</v>
      </c>
      <c r="I804" s="9">
        <v>85</v>
      </c>
      <c r="J804" s="9">
        <f t="shared" si="85"/>
        <v>170</v>
      </c>
      <c r="K804" s="9">
        <v>47</v>
      </c>
      <c r="L804" s="9">
        <f t="shared" si="86"/>
        <v>70.5</v>
      </c>
      <c r="M804" s="9">
        <v>393</v>
      </c>
      <c r="N804" s="9">
        <f t="shared" si="87"/>
        <v>196.5</v>
      </c>
      <c r="O804" s="9">
        <v>166</v>
      </c>
      <c r="P804" s="9">
        <f t="shared" si="88"/>
        <v>166</v>
      </c>
      <c r="Q804" s="9">
        <v>241</v>
      </c>
      <c r="R804" s="9">
        <f t="shared" si="89"/>
        <v>192.8</v>
      </c>
      <c r="S804" s="9">
        <f t="shared" si="90"/>
        <v>795.8</v>
      </c>
      <c r="T804" s="9" t="s">
        <v>18</v>
      </c>
    </row>
    <row r="805" spans="5:20" x14ac:dyDescent="0.2">
      <c r="E805" s="9" t="s">
        <v>22</v>
      </c>
      <c r="F805" s="9">
        <v>4</v>
      </c>
      <c r="G805" s="10">
        <v>42068</v>
      </c>
      <c r="H805" s="10" t="str">
        <f t="shared" si="84"/>
        <v>March</v>
      </c>
      <c r="I805" s="9">
        <v>61</v>
      </c>
      <c r="J805" s="9">
        <f t="shared" si="85"/>
        <v>122</v>
      </c>
      <c r="K805" s="9">
        <v>54</v>
      </c>
      <c r="L805" s="9">
        <f t="shared" si="86"/>
        <v>81</v>
      </c>
      <c r="M805" s="9">
        <v>568</v>
      </c>
      <c r="N805" s="9">
        <f t="shared" si="87"/>
        <v>284</v>
      </c>
      <c r="O805" s="9">
        <v>123</v>
      </c>
      <c r="P805" s="9">
        <f t="shared" si="88"/>
        <v>123</v>
      </c>
      <c r="Q805" s="9">
        <v>342</v>
      </c>
      <c r="R805" s="9">
        <f t="shared" si="89"/>
        <v>273.60000000000002</v>
      </c>
      <c r="S805" s="9">
        <f t="shared" si="90"/>
        <v>883.6</v>
      </c>
      <c r="T805" s="9" t="s">
        <v>18</v>
      </c>
    </row>
    <row r="806" spans="5:20" x14ac:dyDescent="0.2">
      <c r="E806" s="9" t="s">
        <v>23</v>
      </c>
      <c r="F806" s="9">
        <v>5</v>
      </c>
      <c r="G806" s="10">
        <v>42069</v>
      </c>
      <c r="H806" s="10" t="str">
        <f t="shared" si="84"/>
        <v>March</v>
      </c>
      <c r="I806" s="9">
        <v>124</v>
      </c>
      <c r="J806" s="9">
        <f t="shared" si="85"/>
        <v>248</v>
      </c>
      <c r="K806" s="9">
        <v>66</v>
      </c>
      <c r="L806" s="9">
        <f t="shared" si="86"/>
        <v>99</v>
      </c>
      <c r="M806" s="9">
        <v>674</v>
      </c>
      <c r="N806" s="9">
        <f t="shared" si="87"/>
        <v>337</v>
      </c>
      <c r="O806" s="9">
        <v>235</v>
      </c>
      <c r="P806" s="9">
        <f t="shared" si="88"/>
        <v>235</v>
      </c>
      <c r="Q806" s="9">
        <v>492</v>
      </c>
      <c r="R806" s="9">
        <f t="shared" si="89"/>
        <v>393.6</v>
      </c>
      <c r="S806" s="9">
        <f t="shared" si="90"/>
        <v>1312.6</v>
      </c>
      <c r="T806" s="9" t="s">
        <v>18</v>
      </c>
    </row>
    <row r="807" spans="5:20" x14ac:dyDescent="0.2">
      <c r="E807" s="9" t="s">
        <v>24</v>
      </c>
      <c r="F807" s="9">
        <v>6</v>
      </c>
      <c r="G807" s="10">
        <v>42070</v>
      </c>
      <c r="H807" s="10" t="str">
        <f t="shared" si="84"/>
        <v>March</v>
      </c>
      <c r="I807" s="9">
        <v>101</v>
      </c>
      <c r="J807" s="9">
        <f t="shared" si="85"/>
        <v>202</v>
      </c>
      <c r="K807" s="9">
        <v>84</v>
      </c>
      <c r="L807" s="9">
        <f t="shared" si="86"/>
        <v>126</v>
      </c>
      <c r="M807" s="9">
        <v>581</v>
      </c>
      <c r="N807" s="9">
        <f t="shared" si="87"/>
        <v>290.5</v>
      </c>
      <c r="O807" s="9">
        <v>221</v>
      </c>
      <c r="P807" s="9">
        <f t="shared" si="88"/>
        <v>221</v>
      </c>
      <c r="Q807" s="9">
        <v>539</v>
      </c>
      <c r="R807" s="9">
        <f t="shared" si="89"/>
        <v>431.20000000000005</v>
      </c>
      <c r="S807" s="9">
        <f t="shared" si="90"/>
        <v>1270.7</v>
      </c>
      <c r="T807" s="9" t="s">
        <v>18</v>
      </c>
    </row>
    <row r="808" spans="5:20" x14ac:dyDescent="0.2">
      <c r="E808" s="9" t="s">
        <v>25</v>
      </c>
      <c r="F808" s="9">
        <v>7</v>
      </c>
      <c r="G808" s="10">
        <v>42071</v>
      </c>
      <c r="H808" s="10" t="str">
        <f t="shared" si="84"/>
        <v>March</v>
      </c>
      <c r="I808" s="9">
        <v>77</v>
      </c>
      <c r="J808" s="9">
        <f t="shared" si="85"/>
        <v>154</v>
      </c>
      <c r="K808" s="9">
        <v>77</v>
      </c>
      <c r="L808" s="9">
        <f t="shared" si="86"/>
        <v>115.5</v>
      </c>
      <c r="M808" s="9">
        <v>614</v>
      </c>
      <c r="N808" s="9">
        <f t="shared" si="87"/>
        <v>307</v>
      </c>
      <c r="O808" s="9">
        <v>237</v>
      </c>
      <c r="P808" s="9">
        <f t="shared" si="88"/>
        <v>237</v>
      </c>
      <c r="Q808" s="9">
        <v>208</v>
      </c>
      <c r="R808" s="9">
        <f t="shared" si="89"/>
        <v>166.4</v>
      </c>
      <c r="S808" s="9">
        <f t="shared" si="90"/>
        <v>979.9</v>
      </c>
      <c r="T808" s="9" t="s">
        <v>18</v>
      </c>
    </row>
    <row r="809" spans="5:20" x14ac:dyDescent="0.2">
      <c r="E809" s="9" t="s">
        <v>19</v>
      </c>
      <c r="F809" s="9">
        <v>1</v>
      </c>
      <c r="G809" s="10">
        <v>42072</v>
      </c>
      <c r="H809" s="10" t="str">
        <f t="shared" si="84"/>
        <v>March</v>
      </c>
      <c r="I809" s="9">
        <v>98</v>
      </c>
      <c r="J809" s="9">
        <f t="shared" si="85"/>
        <v>196</v>
      </c>
      <c r="K809" s="9">
        <v>43</v>
      </c>
      <c r="L809" s="9">
        <f t="shared" si="86"/>
        <v>64.5</v>
      </c>
      <c r="M809" s="9">
        <v>451</v>
      </c>
      <c r="N809" s="9">
        <f t="shared" si="87"/>
        <v>225.5</v>
      </c>
      <c r="O809" s="9">
        <v>165</v>
      </c>
      <c r="P809" s="9">
        <f t="shared" si="88"/>
        <v>165</v>
      </c>
      <c r="Q809" s="9">
        <v>426</v>
      </c>
      <c r="R809" s="9">
        <f t="shared" si="89"/>
        <v>340.8</v>
      </c>
      <c r="S809" s="9">
        <f t="shared" si="90"/>
        <v>991.8</v>
      </c>
      <c r="T809" s="9" t="s">
        <v>17</v>
      </c>
    </row>
    <row r="810" spans="5:20" x14ac:dyDescent="0.2">
      <c r="E810" s="9" t="s">
        <v>20</v>
      </c>
      <c r="F810" s="9">
        <v>2</v>
      </c>
      <c r="G810" s="10">
        <v>42073</v>
      </c>
      <c r="H810" s="10" t="str">
        <f t="shared" si="84"/>
        <v>March</v>
      </c>
      <c r="I810" s="9">
        <v>83</v>
      </c>
      <c r="J810" s="9">
        <f t="shared" si="85"/>
        <v>166</v>
      </c>
      <c r="K810" s="9">
        <v>49</v>
      </c>
      <c r="L810" s="9">
        <f t="shared" si="86"/>
        <v>73.5</v>
      </c>
      <c r="M810" s="9">
        <v>508</v>
      </c>
      <c r="N810" s="9">
        <f t="shared" si="87"/>
        <v>254</v>
      </c>
      <c r="O810" s="9">
        <v>145</v>
      </c>
      <c r="P810" s="9">
        <f t="shared" si="88"/>
        <v>145</v>
      </c>
      <c r="Q810" s="9">
        <v>448</v>
      </c>
      <c r="R810" s="9">
        <f t="shared" si="89"/>
        <v>358.40000000000003</v>
      </c>
      <c r="S810" s="9">
        <f t="shared" si="90"/>
        <v>996.90000000000009</v>
      </c>
      <c r="T810" s="9" t="s">
        <v>18</v>
      </c>
    </row>
    <row r="811" spans="5:20" x14ac:dyDescent="0.2">
      <c r="E811" s="9" t="s">
        <v>21</v>
      </c>
      <c r="F811" s="9">
        <v>3</v>
      </c>
      <c r="G811" s="10">
        <v>42074</v>
      </c>
      <c r="H811" s="10" t="str">
        <f t="shared" si="84"/>
        <v>March</v>
      </c>
      <c r="I811" s="9">
        <v>51</v>
      </c>
      <c r="J811" s="9">
        <f t="shared" si="85"/>
        <v>102</v>
      </c>
      <c r="K811" s="9">
        <v>48</v>
      </c>
      <c r="L811" s="9">
        <f t="shared" si="86"/>
        <v>72</v>
      </c>
      <c r="M811" s="9">
        <v>397</v>
      </c>
      <c r="N811" s="9">
        <f t="shared" si="87"/>
        <v>198.5</v>
      </c>
      <c r="O811" s="9">
        <v>127</v>
      </c>
      <c r="P811" s="9">
        <f t="shared" si="88"/>
        <v>127</v>
      </c>
      <c r="Q811" s="9">
        <v>317</v>
      </c>
      <c r="R811" s="9">
        <f t="shared" si="89"/>
        <v>253.60000000000002</v>
      </c>
      <c r="S811" s="9">
        <f t="shared" si="90"/>
        <v>753.1</v>
      </c>
      <c r="T811" s="9" t="s">
        <v>18</v>
      </c>
    </row>
    <row r="812" spans="5:20" x14ac:dyDescent="0.2">
      <c r="E812" s="9" t="s">
        <v>22</v>
      </c>
      <c r="F812" s="9">
        <v>4</v>
      </c>
      <c r="G812" s="10">
        <v>42075</v>
      </c>
      <c r="H812" s="10" t="str">
        <f t="shared" si="84"/>
        <v>March</v>
      </c>
      <c r="I812" s="9">
        <v>70</v>
      </c>
      <c r="J812" s="9">
        <f t="shared" si="85"/>
        <v>140</v>
      </c>
      <c r="K812" s="9">
        <v>54</v>
      </c>
      <c r="L812" s="9">
        <f t="shared" si="86"/>
        <v>81</v>
      </c>
      <c r="M812" s="9">
        <v>492</v>
      </c>
      <c r="N812" s="9">
        <f t="shared" si="87"/>
        <v>246</v>
      </c>
      <c r="O812" s="9">
        <v>171</v>
      </c>
      <c r="P812" s="9">
        <f t="shared" si="88"/>
        <v>171</v>
      </c>
      <c r="Q812" s="9">
        <v>597</v>
      </c>
      <c r="R812" s="9">
        <f t="shared" si="89"/>
        <v>477.6</v>
      </c>
      <c r="S812" s="9">
        <f t="shared" si="90"/>
        <v>1115.5999999999999</v>
      </c>
      <c r="T812" s="9" t="s">
        <v>18</v>
      </c>
    </row>
    <row r="813" spans="5:20" x14ac:dyDescent="0.2">
      <c r="E813" s="9" t="s">
        <v>23</v>
      </c>
      <c r="F813" s="9">
        <v>5</v>
      </c>
      <c r="G813" s="10">
        <v>42076</v>
      </c>
      <c r="H813" s="10" t="str">
        <f t="shared" si="84"/>
        <v>March</v>
      </c>
      <c r="I813" s="9">
        <v>78</v>
      </c>
      <c r="J813" s="9">
        <f t="shared" si="85"/>
        <v>156</v>
      </c>
      <c r="K813" s="9">
        <v>49</v>
      </c>
      <c r="L813" s="9">
        <f t="shared" si="86"/>
        <v>73.5</v>
      </c>
      <c r="M813" s="9">
        <v>463</v>
      </c>
      <c r="N813" s="9">
        <f t="shared" si="87"/>
        <v>231.5</v>
      </c>
      <c r="O813" s="9">
        <v>150</v>
      </c>
      <c r="P813" s="9">
        <f t="shared" si="88"/>
        <v>150</v>
      </c>
      <c r="Q813" s="9">
        <v>244</v>
      </c>
      <c r="R813" s="9">
        <f t="shared" si="89"/>
        <v>195.20000000000002</v>
      </c>
      <c r="S813" s="9">
        <f t="shared" si="90"/>
        <v>806.2</v>
      </c>
      <c r="T813" s="9" t="s">
        <v>18</v>
      </c>
    </row>
    <row r="814" spans="5:20" x14ac:dyDescent="0.2">
      <c r="E814" s="9" t="s">
        <v>24</v>
      </c>
      <c r="F814" s="9">
        <v>6</v>
      </c>
      <c r="G814" s="10">
        <v>42077</v>
      </c>
      <c r="H814" s="10" t="str">
        <f t="shared" si="84"/>
        <v>March</v>
      </c>
      <c r="I814" s="9">
        <v>119</v>
      </c>
      <c r="J814" s="9">
        <f t="shared" si="85"/>
        <v>238</v>
      </c>
      <c r="K814" s="9">
        <v>89</v>
      </c>
      <c r="L814" s="9">
        <f t="shared" si="86"/>
        <v>133.5</v>
      </c>
      <c r="M814" s="9">
        <v>751</v>
      </c>
      <c r="N814" s="9">
        <f t="shared" si="87"/>
        <v>375.5</v>
      </c>
      <c r="O814" s="9">
        <v>153</v>
      </c>
      <c r="P814" s="9">
        <f t="shared" si="88"/>
        <v>153</v>
      </c>
      <c r="Q814" s="9">
        <v>412</v>
      </c>
      <c r="R814" s="9">
        <f t="shared" si="89"/>
        <v>329.6</v>
      </c>
      <c r="S814" s="9">
        <f t="shared" si="90"/>
        <v>1229.5999999999999</v>
      </c>
      <c r="T814" s="9" t="s">
        <v>18</v>
      </c>
    </row>
    <row r="815" spans="5:20" x14ac:dyDescent="0.2">
      <c r="E815" s="9" t="s">
        <v>25</v>
      </c>
      <c r="F815" s="9">
        <v>7</v>
      </c>
      <c r="G815" s="10">
        <v>42078</v>
      </c>
      <c r="H815" s="10" t="str">
        <f t="shared" si="84"/>
        <v>March</v>
      </c>
      <c r="I815" s="9">
        <v>77</v>
      </c>
      <c r="J815" s="9">
        <f t="shared" si="85"/>
        <v>154</v>
      </c>
      <c r="K815" s="9">
        <v>48</v>
      </c>
      <c r="L815" s="9">
        <f t="shared" si="86"/>
        <v>72</v>
      </c>
      <c r="M815" s="9">
        <v>475</v>
      </c>
      <c r="N815" s="9">
        <f t="shared" si="87"/>
        <v>237.5</v>
      </c>
      <c r="O815" s="9">
        <v>212</v>
      </c>
      <c r="P815" s="9">
        <f t="shared" si="88"/>
        <v>212</v>
      </c>
      <c r="Q815" s="9">
        <v>458</v>
      </c>
      <c r="R815" s="9">
        <f t="shared" si="89"/>
        <v>366.40000000000003</v>
      </c>
      <c r="S815" s="9">
        <f t="shared" si="90"/>
        <v>1041.9000000000001</v>
      </c>
      <c r="T815" s="9" t="s">
        <v>18</v>
      </c>
    </row>
    <row r="816" spans="5:20" x14ac:dyDescent="0.2">
      <c r="E816" s="9" t="s">
        <v>19</v>
      </c>
      <c r="F816" s="9">
        <v>1</v>
      </c>
      <c r="G816" s="10">
        <v>42079</v>
      </c>
      <c r="H816" s="10" t="str">
        <f t="shared" si="84"/>
        <v>March</v>
      </c>
      <c r="I816" s="9">
        <v>78</v>
      </c>
      <c r="J816" s="9">
        <f t="shared" si="85"/>
        <v>156</v>
      </c>
      <c r="K816" s="9">
        <v>54</v>
      </c>
      <c r="L816" s="9">
        <f t="shared" si="86"/>
        <v>81</v>
      </c>
      <c r="M816" s="9">
        <v>597</v>
      </c>
      <c r="N816" s="9">
        <f t="shared" si="87"/>
        <v>298.5</v>
      </c>
      <c r="O816" s="9">
        <v>297</v>
      </c>
      <c r="P816" s="9">
        <f t="shared" si="88"/>
        <v>297</v>
      </c>
      <c r="Q816" s="9">
        <v>380</v>
      </c>
      <c r="R816" s="9">
        <f t="shared" si="89"/>
        <v>304</v>
      </c>
      <c r="S816" s="9">
        <f t="shared" si="90"/>
        <v>1136.5</v>
      </c>
      <c r="T816" s="9" t="s">
        <v>17</v>
      </c>
    </row>
    <row r="817" spans="5:20" x14ac:dyDescent="0.2">
      <c r="E817" s="9" t="s">
        <v>20</v>
      </c>
      <c r="F817" s="9">
        <v>2</v>
      </c>
      <c r="G817" s="10">
        <v>42080</v>
      </c>
      <c r="H817" s="10" t="str">
        <f t="shared" si="84"/>
        <v>March</v>
      </c>
      <c r="I817" s="9">
        <v>52</v>
      </c>
      <c r="J817" s="9">
        <f t="shared" si="85"/>
        <v>104</v>
      </c>
      <c r="K817" s="9">
        <v>77</v>
      </c>
      <c r="L817" s="9">
        <f t="shared" si="86"/>
        <v>115.5</v>
      </c>
      <c r="M817" s="9">
        <v>448</v>
      </c>
      <c r="N817" s="9">
        <f t="shared" si="87"/>
        <v>224</v>
      </c>
      <c r="O817" s="9">
        <v>213</v>
      </c>
      <c r="P817" s="9">
        <f t="shared" si="88"/>
        <v>213</v>
      </c>
      <c r="Q817" s="9">
        <v>397</v>
      </c>
      <c r="R817" s="9">
        <f t="shared" si="89"/>
        <v>317.60000000000002</v>
      </c>
      <c r="S817" s="9">
        <f t="shared" si="90"/>
        <v>974.1</v>
      </c>
      <c r="T817" s="9" t="s">
        <v>17</v>
      </c>
    </row>
    <row r="818" spans="5:20" x14ac:dyDescent="0.2">
      <c r="E818" s="9" t="s">
        <v>21</v>
      </c>
      <c r="F818" s="9">
        <v>3</v>
      </c>
      <c r="G818" s="10">
        <v>42081</v>
      </c>
      <c r="H818" s="10" t="str">
        <f t="shared" si="84"/>
        <v>March</v>
      </c>
      <c r="I818" s="9">
        <v>71</v>
      </c>
      <c r="J818" s="9">
        <f t="shared" si="85"/>
        <v>142</v>
      </c>
      <c r="K818" s="9">
        <v>57</v>
      </c>
      <c r="L818" s="9">
        <f t="shared" si="86"/>
        <v>85.5</v>
      </c>
      <c r="M818" s="9">
        <v>470</v>
      </c>
      <c r="N818" s="9">
        <f t="shared" si="87"/>
        <v>235</v>
      </c>
      <c r="O818" s="9">
        <v>230</v>
      </c>
      <c r="P818" s="9">
        <f t="shared" si="88"/>
        <v>230</v>
      </c>
      <c r="Q818" s="9">
        <v>164</v>
      </c>
      <c r="R818" s="9">
        <f t="shared" si="89"/>
        <v>131.20000000000002</v>
      </c>
      <c r="S818" s="9">
        <f t="shared" si="90"/>
        <v>823.7</v>
      </c>
      <c r="T818" s="9" t="s">
        <v>18</v>
      </c>
    </row>
    <row r="819" spans="5:20" x14ac:dyDescent="0.2">
      <c r="E819" s="9" t="s">
        <v>22</v>
      </c>
      <c r="F819" s="9">
        <v>4</v>
      </c>
      <c r="G819" s="10">
        <v>42082</v>
      </c>
      <c r="H819" s="10" t="str">
        <f t="shared" si="84"/>
        <v>March</v>
      </c>
      <c r="I819" s="9">
        <v>88</v>
      </c>
      <c r="J819" s="9">
        <f t="shared" si="85"/>
        <v>176</v>
      </c>
      <c r="K819" s="9">
        <v>43</v>
      </c>
      <c r="L819" s="9">
        <f t="shared" si="86"/>
        <v>64.5</v>
      </c>
      <c r="M819" s="9">
        <v>530</v>
      </c>
      <c r="N819" s="9">
        <f t="shared" si="87"/>
        <v>265</v>
      </c>
      <c r="O819" s="9">
        <v>194</v>
      </c>
      <c r="P819" s="9">
        <f t="shared" si="88"/>
        <v>194</v>
      </c>
      <c r="Q819" s="9">
        <v>416</v>
      </c>
      <c r="R819" s="9">
        <f t="shared" si="89"/>
        <v>332.8</v>
      </c>
      <c r="S819" s="9">
        <f t="shared" si="90"/>
        <v>1032.3</v>
      </c>
      <c r="T819" s="9" t="s">
        <v>18</v>
      </c>
    </row>
    <row r="820" spans="5:20" x14ac:dyDescent="0.2">
      <c r="E820" s="9" t="s">
        <v>23</v>
      </c>
      <c r="F820" s="9">
        <v>5</v>
      </c>
      <c r="G820" s="10">
        <v>42083</v>
      </c>
      <c r="H820" s="10" t="str">
        <f t="shared" si="84"/>
        <v>March</v>
      </c>
      <c r="I820" s="9">
        <v>108</v>
      </c>
      <c r="J820" s="9">
        <f t="shared" si="85"/>
        <v>216</v>
      </c>
      <c r="K820" s="9">
        <v>89</v>
      </c>
      <c r="L820" s="9">
        <f t="shared" si="86"/>
        <v>133.5</v>
      </c>
      <c r="M820" s="9">
        <v>585</v>
      </c>
      <c r="N820" s="9">
        <f t="shared" si="87"/>
        <v>292.5</v>
      </c>
      <c r="O820" s="9">
        <v>250</v>
      </c>
      <c r="P820" s="9">
        <f t="shared" si="88"/>
        <v>250</v>
      </c>
      <c r="Q820" s="9">
        <v>558</v>
      </c>
      <c r="R820" s="9">
        <f t="shared" si="89"/>
        <v>446.40000000000003</v>
      </c>
      <c r="S820" s="9">
        <f t="shared" si="90"/>
        <v>1338.4</v>
      </c>
      <c r="T820" s="9" t="s">
        <v>18</v>
      </c>
    </row>
    <row r="821" spans="5:20" x14ac:dyDescent="0.2">
      <c r="E821" s="9" t="s">
        <v>24</v>
      </c>
      <c r="F821" s="9">
        <v>6</v>
      </c>
      <c r="G821" s="10">
        <v>42084</v>
      </c>
      <c r="H821" s="10" t="str">
        <f t="shared" si="84"/>
        <v>March</v>
      </c>
      <c r="I821" s="9">
        <v>94</v>
      </c>
      <c r="J821" s="9">
        <f t="shared" si="85"/>
        <v>188</v>
      </c>
      <c r="K821" s="9">
        <v>72</v>
      </c>
      <c r="L821" s="9">
        <f t="shared" si="86"/>
        <v>108</v>
      </c>
      <c r="M821" s="9">
        <v>696</v>
      </c>
      <c r="N821" s="9">
        <f t="shared" si="87"/>
        <v>348</v>
      </c>
      <c r="O821" s="9">
        <v>276</v>
      </c>
      <c r="P821" s="9">
        <f t="shared" si="88"/>
        <v>276</v>
      </c>
      <c r="Q821" s="9">
        <v>319</v>
      </c>
      <c r="R821" s="9">
        <f t="shared" si="89"/>
        <v>255.20000000000002</v>
      </c>
      <c r="S821" s="9">
        <f t="shared" si="90"/>
        <v>1175.2</v>
      </c>
      <c r="T821" s="9" t="s">
        <v>18</v>
      </c>
    </row>
    <row r="822" spans="5:20" x14ac:dyDescent="0.2">
      <c r="E822" s="9" t="s">
        <v>25</v>
      </c>
      <c r="F822" s="9">
        <v>7</v>
      </c>
      <c r="G822" s="10">
        <v>42085</v>
      </c>
      <c r="H822" s="10" t="str">
        <f t="shared" si="84"/>
        <v>March</v>
      </c>
      <c r="I822" s="9">
        <v>97</v>
      </c>
      <c r="J822" s="9">
        <f t="shared" si="85"/>
        <v>194</v>
      </c>
      <c r="K822" s="9">
        <v>46</v>
      </c>
      <c r="L822" s="9">
        <f t="shared" si="86"/>
        <v>69</v>
      </c>
      <c r="M822" s="9">
        <v>708</v>
      </c>
      <c r="N822" s="9">
        <f t="shared" si="87"/>
        <v>354</v>
      </c>
      <c r="O822" s="9">
        <v>174</v>
      </c>
      <c r="P822" s="9">
        <f t="shared" si="88"/>
        <v>174</v>
      </c>
      <c r="Q822" s="9">
        <v>389</v>
      </c>
      <c r="R822" s="9">
        <f t="shared" si="89"/>
        <v>311.20000000000005</v>
      </c>
      <c r="S822" s="9">
        <f t="shared" si="90"/>
        <v>1102.2</v>
      </c>
      <c r="T822" s="9" t="s">
        <v>18</v>
      </c>
    </row>
    <row r="823" spans="5:20" x14ac:dyDescent="0.2">
      <c r="E823" s="9" t="s">
        <v>19</v>
      </c>
      <c r="F823" s="9">
        <v>1</v>
      </c>
      <c r="G823" s="10">
        <v>42086</v>
      </c>
      <c r="H823" s="10" t="str">
        <f t="shared" si="84"/>
        <v>March</v>
      </c>
      <c r="I823" s="9">
        <v>54</v>
      </c>
      <c r="J823" s="9">
        <f t="shared" si="85"/>
        <v>108</v>
      </c>
      <c r="K823" s="9">
        <v>45</v>
      </c>
      <c r="L823" s="9">
        <f t="shared" si="86"/>
        <v>67.5</v>
      </c>
      <c r="M823" s="9">
        <v>380</v>
      </c>
      <c r="N823" s="9">
        <f t="shared" si="87"/>
        <v>190</v>
      </c>
      <c r="O823" s="9">
        <v>161</v>
      </c>
      <c r="P823" s="9">
        <f t="shared" si="88"/>
        <v>161</v>
      </c>
      <c r="Q823" s="9">
        <v>330</v>
      </c>
      <c r="R823" s="9">
        <f t="shared" si="89"/>
        <v>264</v>
      </c>
      <c r="S823" s="9">
        <f t="shared" si="90"/>
        <v>790.5</v>
      </c>
      <c r="T823" s="9" t="s">
        <v>18</v>
      </c>
    </row>
    <row r="824" spans="5:20" x14ac:dyDescent="0.2">
      <c r="E824" s="9" t="s">
        <v>20</v>
      </c>
      <c r="F824" s="9">
        <v>2</v>
      </c>
      <c r="G824" s="10">
        <v>42087</v>
      </c>
      <c r="H824" s="10" t="str">
        <f t="shared" si="84"/>
        <v>March</v>
      </c>
      <c r="I824" s="9">
        <v>67</v>
      </c>
      <c r="J824" s="9">
        <f t="shared" si="85"/>
        <v>134</v>
      </c>
      <c r="K824" s="9">
        <v>48</v>
      </c>
      <c r="L824" s="9">
        <f t="shared" si="86"/>
        <v>72</v>
      </c>
      <c r="M824" s="9">
        <v>435</v>
      </c>
      <c r="N824" s="9">
        <f t="shared" si="87"/>
        <v>217.5</v>
      </c>
      <c r="O824" s="9">
        <v>138</v>
      </c>
      <c r="P824" s="9">
        <f t="shared" si="88"/>
        <v>138</v>
      </c>
      <c r="Q824" s="9">
        <v>272</v>
      </c>
      <c r="R824" s="9">
        <f t="shared" si="89"/>
        <v>217.60000000000002</v>
      </c>
      <c r="S824" s="9">
        <f t="shared" si="90"/>
        <v>779.1</v>
      </c>
      <c r="T824" s="9" t="s">
        <v>18</v>
      </c>
    </row>
    <row r="825" spans="5:20" x14ac:dyDescent="0.2">
      <c r="E825" s="9" t="s">
        <v>21</v>
      </c>
      <c r="F825" s="9">
        <v>3</v>
      </c>
      <c r="G825" s="10">
        <v>42088</v>
      </c>
      <c r="H825" s="10" t="str">
        <f t="shared" si="84"/>
        <v>March</v>
      </c>
      <c r="I825" s="9">
        <v>67</v>
      </c>
      <c r="J825" s="9">
        <f t="shared" si="85"/>
        <v>134</v>
      </c>
      <c r="K825" s="9">
        <v>63</v>
      </c>
      <c r="L825" s="9">
        <f t="shared" si="86"/>
        <v>94.5</v>
      </c>
      <c r="M825" s="9">
        <v>348</v>
      </c>
      <c r="N825" s="9">
        <f t="shared" si="87"/>
        <v>174</v>
      </c>
      <c r="O825" s="9">
        <v>199</v>
      </c>
      <c r="P825" s="9">
        <f t="shared" si="88"/>
        <v>199</v>
      </c>
      <c r="Q825" s="9">
        <v>251</v>
      </c>
      <c r="R825" s="9">
        <f t="shared" si="89"/>
        <v>200.8</v>
      </c>
      <c r="S825" s="9">
        <f t="shared" si="90"/>
        <v>802.3</v>
      </c>
      <c r="T825" s="9" t="s">
        <v>18</v>
      </c>
    </row>
    <row r="826" spans="5:20" x14ac:dyDescent="0.2">
      <c r="E826" s="9" t="s">
        <v>22</v>
      </c>
      <c r="F826" s="9">
        <v>4</v>
      </c>
      <c r="G826" s="10">
        <v>42089</v>
      </c>
      <c r="H826" s="10" t="str">
        <f t="shared" si="84"/>
        <v>March</v>
      </c>
      <c r="I826" s="9">
        <v>78</v>
      </c>
      <c r="J826" s="9">
        <f t="shared" si="85"/>
        <v>156</v>
      </c>
      <c r="K826" s="9">
        <v>56</v>
      </c>
      <c r="L826" s="9">
        <f t="shared" si="86"/>
        <v>84</v>
      </c>
      <c r="M826" s="9">
        <v>523</v>
      </c>
      <c r="N826" s="9">
        <f t="shared" si="87"/>
        <v>261.5</v>
      </c>
      <c r="O826" s="9">
        <v>118</v>
      </c>
      <c r="P826" s="9">
        <f t="shared" si="88"/>
        <v>118</v>
      </c>
      <c r="Q826" s="9">
        <v>367</v>
      </c>
      <c r="R826" s="9">
        <f t="shared" si="89"/>
        <v>293.60000000000002</v>
      </c>
      <c r="S826" s="9">
        <f t="shared" si="90"/>
        <v>913.1</v>
      </c>
      <c r="T826" s="9" t="s">
        <v>18</v>
      </c>
    </row>
    <row r="827" spans="5:20" x14ac:dyDescent="0.2">
      <c r="E827" s="9" t="s">
        <v>23</v>
      </c>
      <c r="F827" s="9">
        <v>5</v>
      </c>
      <c r="G827" s="10">
        <v>42090</v>
      </c>
      <c r="H827" s="10" t="str">
        <f t="shared" si="84"/>
        <v>March</v>
      </c>
      <c r="I827" s="9">
        <v>94</v>
      </c>
      <c r="J827" s="9">
        <f t="shared" si="85"/>
        <v>188</v>
      </c>
      <c r="K827" s="9">
        <v>66</v>
      </c>
      <c r="L827" s="9">
        <f t="shared" si="86"/>
        <v>99</v>
      </c>
      <c r="M827" s="9">
        <v>726</v>
      </c>
      <c r="N827" s="9">
        <f t="shared" si="87"/>
        <v>363</v>
      </c>
      <c r="O827" s="9">
        <v>149</v>
      </c>
      <c r="P827" s="9">
        <f t="shared" si="88"/>
        <v>149</v>
      </c>
      <c r="Q827" s="9">
        <v>608</v>
      </c>
      <c r="R827" s="9">
        <f t="shared" si="89"/>
        <v>486.40000000000003</v>
      </c>
      <c r="S827" s="9">
        <f t="shared" si="90"/>
        <v>1285.4000000000001</v>
      </c>
      <c r="T827" s="9" t="s">
        <v>18</v>
      </c>
    </row>
    <row r="828" spans="5:20" x14ac:dyDescent="0.2">
      <c r="E828" s="9" t="s">
        <v>24</v>
      </c>
      <c r="F828" s="9">
        <v>6</v>
      </c>
      <c r="G828" s="10">
        <v>42091</v>
      </c>
      <c r="H828" s="10" t="str">
        <f t="shared" si="84"/>
        <v>March</v>
      </c>
      <c r="I828" s="9">
        <v>109</v>
      </c>
      <c r="J828" s="9">
        <f t="shared" si="85"/>
        <v>218</v>
      </c>
      <c r="K828" s="9">
        <v>64</v>
      </c>
      <c r="L828" s="9">
        <f t="shared" si="86"/>
        <v>96</v>
      </c>
      <c r="M828" s="9">
        <v>686</v>
      </c>
      <c r="N828" s="9">
        <f t="shared" si="87"/>
        <v>343</v>
      </c>
      <c r="O828" s="9">
        <v>244</v>
      </c>
      <c r="P828" s="9">
        <f t="shared" si="88"/>
        <v>244</v>
      </c>
      <c r="Q828" s="9">
        <v>609</v>
      </c>
      <c r="R828" s="9">
        <f t="shared" si="89"/>
        <v>487.20000000000005</v>
      </c>
      <c r="S828" s="9">
        <f t="shared" si="90"/>
        <v>1388.2</v>
      </c>
      <c r="T828" s="9" t="s">
        <v>18</v>
      </c>
    </row>
    <row r="829" spans="5:20" x14ac:dyDescent="0.2">
      <c r="E829" s="9" t="s">
        <v>25</v>
      </c>
      <c r="F829" s="9">
        <v>7</v>
      </c>
      <c r="G829" s="10">
        <v>42092</v>
      </c>
      <c r="H829" s="10" t="str">
        <f t="shared" si="84"/>
        <v>March</v>
      </c>
      <c r="I829" s="9">
        <v>127</v>
      </c>
      <c r="J829" s="9">
        <f t="shared" si="85"/>
        <v>254</v>
      </c>
      <c r="K829" s="9">
        <v>56</v>
      </c>
      <c r="L829" s="9">
        <f t="shared" si="86"/>
        <v>84</v>
      </c>
      <c r="M829" s="9">
        <v>257</v>
      </c>
      <c r="N829" s="9">
        <f t="shared" si="87"/>
        <v>128.5</v>
      </c>
      <c r="O829" s="9">
        <v>236</v>
      </c>
      <c r="P829" s="9">
        <f t="shared" si="88"/>
        <v>236</v>
      </c>
      <c r="Q829" s="9">
        <v>446</v>
      </c>
      <c r="R829" s="9">
        <f t="shared" si="89"/>
        <v>356.8</v>
      </c>
      <c r="S829" s="9">
        <f t="shared" si="90"/>
        <v>1059.3</v>
      </c>
      <c r="T829" s="9" t="s">
        <v>18</v>
      </c>
    </row>
    <row r="830" spans="5:20" x14ac:dyDescent="0.2">
      <c r="E830" s="9" t="s">
        <v>19</v>
      </c>
      <c r="F830" s="9">
        <v>1</v>
      </c>
      <c r="G830" s="10">
        <v>42093</v>
      </c>
      <c r="H830" s="10" t="str">
        <f t="shared" si="84"/>
        <v>March</v>
      </c>
      <c r="I830" s="9">
        <v>93</v>
      </c>
      <c r="J830" s="9">
        <f t="shared" si="85"/>
        <v>186</v>
      </c>
      <c r="K830" s="9">
        <v>55</v>
      </c>
      <c r="L830" s="9">
        <f t="shared" si="86"/>
        <v>82.5</v>
      </c>
      <c r="M830" s="9">
        <v>547</v>
      </c>
      <c r="N830" s="9">
        <f t="shared" si="87"/>
        <v>273.5</v>
      </c>
      <c r="O830" s="9">
        <v>234</v>
      </c>
      <c r="P830" s="9">
        <f t="shared" si="88"/>
        <v>234</v>
      </c>
      <c r="Q830" s="9">
        <v>427</v>
      </c>
      <c r="R830" s="9">
        <f t="shared" si="89"/>
        <v>341.6</v>
      </c>
      <c r="S830" s="9">
        <f t="shared" si="90"/>
        <v>1117.5999999999999</v>
      </c>
      <c r="T830" s="9" t="s">
        <v>17</v>
      </c>
    </row>
    <row r="831" spans="5:20" x14ac:dyDescent="0.2">
      <c r="E831" s="9" t="s">
        <v>20</v>
      </c>
      <c r="F831" s="9">
        <v>2</v>
      </c>
      <c r="G831" s="10">
        <v>42094</v>
      </c>
      <c r="H831" s="10" t="str">
        <f t="shared" si="84"/>
        <v>March</v>
      </c>
      <c r="I831" s="9">
        <v>81</v>
      </c>
      <c r="J831" s="9">
        <f t="shared" si="85"/>
        <v>162</v>
      </c>
      <c r="K831" s="9">
        <v>39</v>
      </c>
      <c r="L831" s="9">
        <f t="shared" si="86"/>
        <v>58.5</v>
      </c>
      <c r="M831" s="9">
        <v>361</v>
      </c>
      <c r="N831" s="9">
        <f t="shared" si="87"/>
        <v>180.5</v>
      </c>
      <c r="O831" s="9">
        <v>122</v>
      </c>
      <c r="P831" s="9">
        <f t="shared" si="88"/>
        <v>122</v>
      </c>
      <c r="Q831" s="9">
        <v>429</v>
      </c>
      <c r="R831" s="9">
        <f t="shared" si="89"/>
        <v>343.20000000000005</v>
      </c>
      <c r="S831" s="9">
        <f t="shared" si="90"/>
        <v>866.2</v>
      </c>
      <c r="T831" s="9" t="s">
        <v>18</v>
      </c>
    </row>
    <row r="832" spans="5:20" x14ac:dyDescent="0.2">
      <c r="E832" s="9" t="s">
        <v>21</v>
      </c>
      <c r="F832" s="9">
        <v>3</v>
      </c>
      <c r="G832" s="10">
        <v>42095</v>
      </c>
      <c r="H832" s="10" t="str">
        <f t="shared" si="84"/>
        <v>April</v>
      </c>
      <c r="I832" s="9">
        <v>74</v>
      </c>
      <c r="J832" s="9">
        <f t="shared" si="85"/>
        <v>148</v>
      </c>
      <c r="K832" s="9">
        <v>41</v>
      </c>
      <c r="L832" s="9">
        <f t="shared" si="86"/>
        <v>61.5</v>
      </c>
      <c r="M832" s="9">
        <v>457</v>
      </c>
      <c r="N832" s="9">
        <f t="shared" si="87"/>
        <v>228.5</v>
      </c>
      <c r="O832" s="9">
        <v>297</v>
      </c>
      <c r="P832" s="9">
        <f t="shared" si="88"/>
        <v>297</v>
      </c>
      <c r="Q832" s="9">
        <v>259</v>
      </c>
      <c r="R832" s="9">
        <f t="shared" si="89"/>
        <v>207.20000000000002</v>
      </c>
      <c r="S832" s="9">
        <f t="shared" si="90"/>
        <v>942.2</v>
      </c>
      <c r="T832" s="9" t="s">
        <v>18</v>
      </c>
    </row>
    <row r="833" spans="5:20" x14ac:dyDescent="0.2">
      <c r="E833" s="9" t="s">
        <v>22</v>
      </c>
      <c r="F833" s="9">
        <v>4</v>
      </c>
      <c r="G833" s="10">
        <v>42096</v>
      </c>
      <c r="H833" s="10" t="str">
        <f t="shared" si="84"/>
        <v>April</v>
      </c>
      <c r="I833" s="9">
        <v>73</v>
      </c>
      <c r="J833" s="9">
        <f t="shared" si="85"/>
        <v>146</v>
      </c>
      <c r="K833" s="9">
        <v>40</v>
      </c>
      <c r="L833" s="9">
        <f t="shared" si="86"/>
        <v>60</v>
      </c>
      <c r="M833" s="9">
        <v>482</v>
      </c>
      <c r="N833" s="9">
        <f t="shared" si="87"/>
        <v>241</v>
      </c>
      <c r="O833" s="9">
        <v>199</v>
      </c>
      <c r="P833" s="9">
        <f t="shared" si="88"/>
        <v>199</v>
      </c>
      <c r="Q833" s="9">
        <v>359</v>
      </c>
      <c r="R833" s="9">
        <f t="shared" si="89"/>
        <v>287.2</v>
      </c>
      <c r="S833" s="9">
        <f t="shared" si="90"/>
        <v>933.2</v>
      </c>
      <c r="T833" s="9" t="s">
        <v>18</v>
      </c>
    </row>
    <row r="834" spans="5:20" x14ac:dyDescent="0.2">
      <c r="E834" s="9" t="s">
        <v>23</v>
      </c>
      <c r="F834" s="9">
        <v>5</v>
      </c>
      <c r="G834" s="10">
        <v>42097</v>
      </c>
      <c r="H834" s="10" t="str">
        <f t="shared" si="84"/>
        <v>April</v>
      </c>
      <c r="I834" s="9">
        <v>88</v>
      </c>
      <c r="J834" s="9">
        <f t="shared" si="85"/>
        <v>176</v>
      </c>
      <c r="K834" s="9">
        <v>41</v>
      </c>
      <c r="L834" s="9">
        <f t="shared" si="86"/>
        <v>61.5</v>
      </c>
      <c r="M834" s="9">
        <v>744</v>
      </c>
      <c r="N834" s="9">
        <f t="shared" si="87"/>
        <v>372</v>
      </c>
      <c r="O834" s="9">
        <v>222</v>
      </c>
      <c r="P834" s="9">
        <f t="shared" si="88"/>
        <v>222</v>
      </c>
      <c r="Q834" s="9">
        <v>584</v>
      </c>
      <c r="R834" s="9">
        <f t="shared" si="89"/>
        <v>467.20000000000005</v>
      </c>
      <c r="S834" s="9">
        <f t="shared" si="90"/>
        <v>1298.7</v>
      </c>
      <c r="T834" s="9" t="s">
        <v>18</v>
      </c>
    </row>
    <row r="835" spans="5:20" x14ac:dyDescent="0.2">
      <c r="E835" s="9" t="s">
        <v>24</v>
      </c>
      <c r="F835" s="9">
        <v>6</v>
      </c>
      <c r="G835" s="10">
        <v>42098</v>
      </c>
      <c r="H835" s="10" t="str">
        <f t="shared" si="84"/>
        <v>April</v>
      </c>
      <c r="I835" s="9">
        <v>84</v>
      </c>
      <c r="J835" s="9">
        <f t="shared" si="85"/>
        <v>168</v>
      </c>
      <c r="K835" s="9">
        <v>36</v>
      </c>
      <c r="L835" s="9">
        <f t="shared" si="86"/>
        <v>54</v>
      </c>
      <c r="M835" s="9">
        <v>711</v>
      </c>
      <c r="N835" s="9">
        <f t="shared" si="87"/>
        <v>355.5</v>
      </c>
      <c r="O835" s="9">
        <v>326</v>
      </c>
      <c r="P835" s="9">
        <f t="shared" si="88"/>
        <v>326</v>
      </c>
      <c r="Q835" s="9">
        <v>481</v>
      </c>
      <c r="R835" s="9">
        <f t="shared" si="89"/>
        <v>384.8</v>
      </c>
      <c r="S835" s="9">
        <f t="shared" si="90"/>
        <v>1288.3</v>
      </c>
      <c r="T835" s="9" t="s">
        <v>18</v>
      </c>
    </row>
    <row r="836" spans="5:20" x14ac:dyDescent="0.2">
      <c r="E836" s="9" t="s">
        <v>25</v>
      </c>
      <c r="F836" s="9">
        <v>7</v>
      </c>
      <c r="G836" s="10">
        <v>42099</v>
      </c>
      <c r="H836" s="10" t="str">
        <f t="shared" si="84"/>
        <v>April</v>
      </c>
      <c r="I836" s="9">
        <v>71</v>
      </c>
      <c r="J836" s="9">
        <f t="shared" si="85"/>
        <v>142</v>
      </c>
      <c r="K836" s="9">
        <v>53</v>
      </c>
      <c r="L836" s="9">
        <f t="shared" si="86"/>
        <v>79.5</v>
      </c>
      <c r="M836" s="9">
        <v>541</v>
      </c>
      <c r="N836" s="9">
        <f t="shared" si="87"/>
        <v>270.5</v>
      </c>
      <c r="O836" s="9">
        <v>294</v>
      </c>
      <c r="P836" s="9">
        <f t="shared" si="88"/>
        <v>294</v>
      </c>
      <c r="Q836" s="9">
        <v>564</v>
      </c>
      <c r="R836" s="9">
        <f t="shared" si="89"/>
        <v>451.20000000000005</v>
      </c>
      <c r="S836" s="9">
        <f t="shared" si="90"/>
        <v>1237.2</v>
      </c>
      <c r="T836" s="9" t="s">
        <v>18</v>
      </c>
    </row>
    <row r="837" spans="5:20" x14ac:dyDescent="0.2">
      <c r="E837" s="9" t="s">
        <v>19</v>
      </c>
      <c r="F837" s="9">
        <v>1</v>
      </c>
      <c r="G837" s="10">
        <v>42100</v>
      </c>
      <c r="H837" s="10" t="str">
        <f t="shared" si="84"/>
        <v>April</v>
      </c>
      <c r="I837" s="9">
        <v>48</v>
      </c>
      <c r="J837" s="9">
        <f t="shared" si="85"/>
        <v>96</v>
      </c>
      <c r="K837" s="9">
        <v>33</v>
      </c>
      <c r="L837" s="9">
        <f t="shared" si="86"/>
        <v>49.5</v>
      </c>
      <c r="M837" s="9">
        <v>584</v>
      </c>
      <c r="N837" s="9">
        <f t="shared" si="87"/>
        <v>292</v>
      </c>
      <c r="O837" s="9">
        <v>211</v>
      </c>
      <c r="P837" s="9">
        <f t="shared" si="88"/>
        <v>211</v>
      </c>
      <c r="Q837" s="9">
        <v>232</v>
      </c>
      <c r="R837" s="9">
        <f t="shared" si="89"/>
        <v>185.60000000000002</v>
      </c>
      <c r="S837" s="9">
        <f t="shared" si="90"/>
        <v>834.1</v>
      </c>
      <c r="T837" s="9" t="s">
        <v>18</v>
      </c>
    </row>
    <row r="838" spans="5:20" x14ac:dyDescent="0.2">
      <c r="E838" s="9" t="s">
        <v>20</v>
      </c>
      <c r="F838" s="9">
        <v>2</v>
      </c>
      <c r="G838" s="10">
        <v>42101</v>
      </c>
      <c r="H838" s="10" t="str">
        <f t="shared" si="84"/>
        <v>April</v>
      </c>
      <c r="I838" s="9">
        <v>92</v>
      </c>
      <c r="J838" s="9">
        <f t="shared" si="85"/>
        <v>184</v>
      </c>
      <c r="K838" s="9">
        <v>44</v>
      </c>
      <c r="L838" s="9">
        <f t="shared" si="86"/>
        <v>66</v>
      </c>
      <c r="M838" s="9">
        <v>576</v>
      </c>
      <c r="N838" s="9">
        <f t="shared" si="87"/>
        <v>288</v>
      </c>
      <c r="O838" s="9">
        <v>212</v>
      </c>
      <c r="P838" s="9">
        <f t="shared" si="88"/>
        <v>212</v>
      </c>
      <c r="Q838" s="9">
        <v>441</v>
      </c>
      <c r="R838" s="9">
        <f t="shared" si="89"/>
        <v>352.8</v>
      </c>
      <c r="S838" s="9">
        <f t="shared" si="90"/>
        <v>1102.8</v>
      </c>
      <c r="T838" s="9" t="s">
        <v>18</v>
      </c>
    </row>
    <row r="839" spans="5:20" x14ac:dyDescent="0.2">
      <c r="E839" s="9" t="s">
        <v>21</v>
      </c>
      <c r="F839" s="9">
        <v>3</v>
      </c>
      <c r="G839" s="10">
        <v>42102</v>
      </c>
      <c r="H839" s="10" t="str">
        <f t="shared" si="84"/>
        <v>April</v>
      </c>
      <c r="I839" s="9">
        <v>74</v>
      </c>
      <c r="J839" s="9">
        <f t="shared" si="85"/>
        <v>148</v>
      </c>
      <c r="K839" s="9">
        <v>71</v>
      </c>
      <c r="L839" s="9">
        <f t="shared" si="86"/>
        <v>106.5</v>
      </c>
      <c r="M839" s="9">
        <v>427</v>
      </c>
      <c r="N839" s="9">
        <f t="shared" si="87"/>
        <v>213.5</v>
      </c>
      <c r="O839" s="9">
        <v>194</v>
      </c>
      <c r="P839" s="9">
        <f t="shared" si="88"/>
        <v>194</v>
      </c>
      <c r="Q839" s="9">
        <v>520</v>
      </c>
      <c r="R839" s="9">
        <f t="shared" si="89"/>
        <v>416</v>
      </c>
      <c r="S839" s="9">
        <f t="shared" si="90"/>
        <v>1078</v>
      </c>
      <c r="T839" s="9" t="s">
        <v>18</v>
      </c>
    </row>
    <row r="840" spans="5:20" x14ac:dyDescent="0.2">
      <c r="E840" s="9" t="s">
        <v>22</v>
      </c>
      <c r="F840" s="9">
        <v>4</v>
      </c>
      <c r="G840" s="10">
        <v>42103</v>
      </c>
      <c r="H840" s="10" t="str">
        <f t="shared" si="84"/>
        <v>April</v>
      </c>
      <c r="I840" s="9">
        <v>96</v>
      </c>
      <c r="J840" s="9">
        <f t="shared" si="85"/>
        <v>192</v>
      </c>
      <c r="K840" s="9">
        <v>54</v>
      </c>
      <c r="L840" s="9">
        <f t="shared" si="86"/>
        <v>81</v>
      </c>
      <c r="M840" s="9">
        <v>521</v>
      </c>
      <c r="N840" s="9">
        <f t="shared" si="87"/>
        <v>260.5</v>
      </c>
      <c r="O840" s="9">
        <v>140</v>
      </c>
      <c r="P840" s="9">
        <f t="shared" si="88"/>
        <v>140</v>
      </c>
      <c r="Q840" s="9">
        <v>316</v>
      </c>
      <c r="R840" s="9">
        <f t="shared" si="89"/>
        <v>252.8</v>
      </c>
      <c r="S840" s="9">
        <f t="shared" si="90"/>
        <v>926.3</v>
      </c>
      <c r="T840" s="9" t="s">
        <v>18</v>
      </c>
    </row>
    <row r="841" spans="5:20" x14ac:dyDescent="0.2">
      <c r="E841" s="9" t="s">
        <v>23</v>
      </c>
      <c r="F841" s="9">
        <v>5</v>
      </c>
      <c r="G841" s="10">
        <v>42104</v>
      </c>
      <c r="H841" s="10" t="str">
        <f t="shared" si="84"/>
        <v>April</v>
      </c>
      <c r="I841" s="9">
        <v>94</v>
      </c>
      <c r="J841" s="9">
        <f t="shared" si="85"/>
        <v>188</v>
      </c>
      <c r="K841" s="9">
        <v>72</v>
      </c>
      <c r="L841" s="9">
        <f t="shared" si="86"/>
        <v>108</v>
      </c>
      <c r="M841" s="9">
        <v>324</v>
      </c>
      <c r="N841" s="9">
        <f t="shared" si="87"/>
        <v>162</v>
      </c>
      <c r="O841" s="9">
        <v>239</v>
      </c>
      <c r="P841" s="9">
        <f t="shared" si="88"/>
        <v>239</v>
      </c>
      <c r="Q841" s="9">
        <v>385</v>
      </c>
      <c r="R841" s="9">
        <f t="shared" si="89"/>
        <v>308</v>
      </c>
      <c r="S841" s="9">
        <f t="shared" si="90"/>
        <v>1005</v>
      </c>
      <c r="T841" s="9" t="s">
        <v>18</v>
      </c>
    </row>
    <row r="842" spans="5:20" x14ac:dyDescent="0.2">
      <c r="E842" s="9" t="s">
        <v>24</v>
      </c>
      <c r="F842" s="9">
        <v>6</v>
      </c>
      <c r="G842" s="10">
        <v>42105</v>
      </c>
      <c r="H842" s="10" t="str">
        <f t="shared" si="84"/>
        <v>April</v>
      </c>
      <c r="I842" s="9">
        <v>87</v>
      </c>
      <c r="J842" s="9">
        <f t="shared" si="85"/>
        <v>174</v>
      </c>
      <c r="K842" s="9">
        <v>38</v>
      </c>
      <c r="L842" s="9">
        <f t="shared" si="86"/>
        <v>57</v>
      </c>
      <c r="M842" s="9">
        <v>701</v>
      </c>
      <c r="N842" s="9">
        <f t="shared" si="87"/>
        <v>350.5</v>
      </c>
      <c r="O842" s="9">
        <v>291</v>
      </c>
      <c r="P842" s="9">
        <f t="shared" si="88"/>
        <v>291</v>
      </c>
      <c r="Q842" s="9">
        <v>503</v>
      </c>
      <c r="R842" s="9">
        <f t="shared" si="89"/>
        <v>402.40000000000003</v>
      </c>
      <c r="S842" s="9">
        <f t="shared" si="90"/>
        <v>1274.9000000000001</v>
      </c>
      <c r="T842" s="9" t="s">
        <v>18</v>
      </c>
    </row>
    <row r="843" spans="5:20" x14ac:dyDescent="0.2">
      <c r="E843" s="9" t="s">
        <v>25</v>
      </c>
      <c r="F843" s="9">
        <v>7</v>
      </c>
      <c r="G843" s="10">
        <v>42106</v>
      </c>
      <c r="H843" s="10" t="str">
        <f t="shared" si="84"/>
        <v>April</v>
      </c>
      <c r="I843" s="9">
        <v>86</v>
      </c>
      <c r="J843" s="9">
        <f t="shared" si="85"/>
        <v>172</v>
      </c>
      <c r="K843" s="9">
        <v>61</v>
      </c>
      <c r="L843" s="9">
        <f t="shared" si="86"/>
        <v>91.5</v>
      </c>
      <c r="M843" s="9">
        <v>658</v>
      </c>
      <c r="N843" s="9">
        <f t="shared" si="87"/>
        <v>329</v>
      </c>
      <c r="O843" s="9">
        <v>183</v>
      </c>
      <c r="P843" s="9">
        <f t="shared" si="88"/>
        <v>183</v>
      </c>
      <c r="Q843" s="9">
        <v>540</v>
      </c>
      <c r="R843" s="9">
        <f t="shared" si="89"/>
        <v>432</v>
      </c>
      <c r="S843" s="9">
        <f t="shared" si="90"/>
        <v>1207.5</v>
      </c>
      <c r="T843" s="9" t="s">
        <v>18</v>
      </c>
    </row>
    <row r="844" spans="5:20" x14ac:dyDescent="0.2">
      <c r="E844" s="9" t="s">
        <v>19</v>
      </c>
      <c r="F844" s="9">
        <v>1</v>
      </c>
      <c r="G844" s="10">
        <v>42107</v>
      </c>
      <c r="H844" s="10" t="str">
        <f t="shared" si="84"/>
        <v>April</v>
      </c>
      <c r="I844" s="9">
        <v>48</v>
      </c>
      <c r="J844" s="9">
        <f t="shared" si="85"/>
        <v>96</v>
      </c>
      <c r="K844" s="9">
        <v>44</v>
      </c>
      <c r="L844" s="9">
        <f t="shared" si="86"/>
        <v>66</v>
      </c>
      <c r="M844" s="9">
        <v>485</v>
      </c>
      <c r="N844" s="9">
        <f t="shared" si="87"/>
        <v>242.5</v>
      </c>
      <c r="O844" s="9">
        <v>196</v>
      </c>
      <c r="P844" s="9">
        <f t="shared" si="88"/>
        <v>196</v>
      </c>
      <c r="Q844" s="9">
        <v>269</v>
      </c>
      <c r="R844" s="9">
        <f t="shared" si="89"/>
        <v>215.20000000000002</v>
      </c>
      <c r="S844" s="9">
        <f t="shared" si="90"/>
        <v>815.7</v>
      </c>
      <c r="T844" s="9" t="s">
        <v>18</v>
      </c>
    </row>
    <row r="845" spans="5:20" x14ac:dyDescent="0.2">
      <c r="E845" s="9" t="s">
        <v>20</v>
      </c>
      <c r="F845" s="9">
        <v>2</v>
      </c>
      <c r="G845" s="10">
        <v>42108</v>
      </c>
      <c r="H845" s="10" t="str">
        <f t="shared" ref="H845:H908" si="91">TEXT(G845,"mmmm")</f>
        <v>April</v>
      </c>
      <c r="I845" s="9">
        <v>67</v>
      </c>
      <c r="J845" s="9">
        <f t="shared" ref="J845:J908" si="92">I845*2</f>
        <v>134</v>
      </c>
      <c r="K845" s="9">
        <v>50</v>
      </c>
      <c r="L845" s="9">
        <f t="shared" ref="L845:L908" si="93">K845*1.5</f>
        <v>75</v>
      </c>
      <c r="M845" s="9">
        <v>575</v>
      </c>
      <c r="N845" s="9">
        <f t="shared" ref="N845:N908" si="94">M845*0.5</f>
        <v>287.5</v>
      </c>
      <c r="O845" s="9">
        <v>145</v>
      </c>
      <c r="P845" s="9">
        <f t="shared" ref="P845:P908" si="95">O845</f>
        <v>145</v>
      </c>
      <c r="Q845" s="9">
        <v>309</v>
      </c>
      <c r="R845" s="9">
        <f t="shared" ref="R845:R908" si="96">Q845*0.8</f>
        <v>247.20000000000002</v>
      </c>
      <c r="S845" s="9">
        <f t="shared" ref="S845:S908" si="97">J845+L845+N845+P845+R845</f>
        <v>888.7</v>
      </c>
      <c r="T845" s="9" t="s">
        <v>18</v>
      </c>
    </row>
    <row r="846" spans="5:20" x14ac:dyDescent="0.2">
      <c r="E846" s="9" t="s">
        <v>21</v>
      </c>
      <c r="F846" s="9">
        <v>3</v>
      </c>
      <c r="G846" s="10">
        <v>42109</v>
      </c>
      <c r="H846" s="10" t="str">
        <f t="shared" si="91"/>
        <v>April</v>
      </c>
      <c r="I846" s="9">
        <v>70</v>
      </c>
      <c r="J846" s="9">
        <f t="shared" si="92"/>
        <v>140</v>
      </c>
      <c r="K846" s="9">
        <v>55</v>
      </c>
      <c r="L846" s="9">
        <f t="shared" si="93"/>
        <v>82.5</v>
      </c>
      <c r="M846" s="9">
        <v>354</v>
      </c>
      <c r="N846" s="9">
        <f t="shared" si="94"/>
        <v>177</v>
      </c>
      <c r="O846" s="9">
        <v>104</v>
      </c>
      <c r="P846" s="9">
        <f t="shared" si="95"/>
        <v>104</v>
      </c>
      <c r="Q846" s="9">
        <v>212</v>
      </c>
      <c r="R846" s="9">
        <f t="shared" si="96"/>
        <v>169.60000000000002</v>
      </c>
      <c r="S846" s="9">
        <f t="shared" si="97"/>
        <v>673.1</v>
      </c>
      <c r="T846" s="9" t="s">
        <v>18</v>
      </c>
    </row>
    <row r="847" spans="5:20" x14ac:dyDescent="0.2">
      <c r="E847" s="9" t="s">
        <v>22</v>
      </c>
      <c r="F847" s="9">
        <v>4</v>
      </c>
      <c r="G847" s="10">
        <v>42110</v>
      </c>
      <c r="H847" s="10" t="str">
        <f t="shared" si="91"/>
        <v>April</v>
      </c>
      <c r="I847" s="9">
        <v>73</v>
      </c>
      <c r="J847" s="9">
        <f t="shared" si="92"/>
        <v>146</v>
      </c>
      <c r="K847" s="9">
        <v>48</v>
      </c>
      <c r="L847" s="9">
        <f t="shared" si="93"/>
        <v>72</v>
      </c>
      <c r="M847" s="9">
        <v>616</v>
      </c>
      <c r="N847" s="9">
        <f t="shared" si="94"/>
        <v>308</v>
      </c>
      <c r="O847" s="9">
        <v>188</v>
      </c>
      <c r="P847" s="9">
        <f t="shared" si="95"/>
        <v>188</v>
      </c>
      <c r="Q847" s="9">
        <v>357</v>
      </c>
      <c r="R847" s="9">
        <f t="shared" si="96"/>
        <v>285.60000000000002</v>
      </c>
      <c r="S847" s="9">
        <f t="shared" si="97"/>
        <v>999.6</v>
      </c>
      <c r="T847" s="9" t="s">
        <v>18</v>
      </c>
    </row>
    <row r="848" spans="5:20" x14ac:dyDescent="0.2">
      <c r="E848" s="9" t="s">
        <v>23</v>
      </c>
      <c r="F848" s="9">
        <v>5</v>
      </c>
      <c r="G848" s="10">
        <v>42111</v>
      </c>
      <c r="H848" s="10" t="str">
        <f t="shared" si="91"/>
        <v>April</v>
      </c>
      <c r="I848" s="9">
        <v>98</v>
      </c>
      <c r="J848" s="9">
        <f t="shared" si="92"/>
        <v>196</v>
      </c>
      <c r="K848" s="9">
        <v>68</v>
      </c>
      <c r="L848" s="9">
        <f t="shared" si="93"/>
        <v>102</v>
      </c>
      <c r="M848" s="9">
        <v>657</v>
      </c>
      <c r="N848" s="9">
        <f t="shared" si="94"/>
        <v>328.5</v>
      </c>
      <c r="O848" s="9">
        <v>243</v>
      </c>
      <c r="P848" s="9">
        <f t="shared" si="95"/>
        <v>243</v>
      </c>
      <c r="Q848" s="9">
        <v>431</v>
      </c>
      <c r="R848" s="9">
        <f t="shared" si="96"/>
        <v>344.8</v>
      </c>
      <c r="S848" s="9">
        <f t="shared" si="97"/>
        <v>1214.3</v>
      </c>
      <c r="T848" s="9" t="s">
        <v>18</v>
      </c>
    </row>
    <row r="849" spans="5:20" x14ac:dyDescent="0.2">
      <c r="E849" s="9" t="s">
        <v>24</v>
      </c>
      <c r="F849" s="9">
        <v>6</v>
      </c>
      <c r="G849" s="10">
        <v>42112</v>
      </c>
      <c r="H849" s="10" t="str">
        <f t="shared" si="91"/>
        <v>April</v>
      </c>
      <c r="I849" s="9">
        <v>110</v>
      </c>
      <c r="J849" s="9">
        <f t="shared" si="92"/>
        <v>220</v>
      </c>
      <c r="K849" s="9">
        <v>72</v>
      </c>
      <c r="L849" s="9">
        <f t="shared" si="93"/>
        <v>108</v>
      </c>
      <c r="M849" s="9">
        <v>760</v>
      </c>
      <c r="N849" s="9">
        <f t="shared" si="94"/>
        <v>380</v>
      </c>
      <c r="O849" s="9">
        <v>330</v>
      </c>
      <c r="P849" s="9">
        <f t="shared" si="95"/>
        <v>330</v>
      </c>
      <c r="Q849" s="9">
        <v>431</v>
      </c>
      <c r="R849" s="9">
        <f t="shared" si="96"/>
        <v>344.8</v>
      </c>
      <c r="S849" s="9">
        <f t="shared" si="97"/>
        <v>1382.8</v>
      </c>
      <c r="T849" s="9" t="s">
        <v>18</v>
      </c>
    </row>
    <row r="850" spans="5:20" x14ac:dyDescent="0.2">
      <c r="E850" s="9" t="s">
        <v>25</v>
      </c>
      <c r="F850" s="9">
        <v>7</v>
      </c>
      <c r="G850" s="10">
        <v>42113</v>
      </c>
      <c r="H850" s="10" t="str">
        <f t="shared" si="91"/>
        <v>April</v>
      </c>
      <c r="I850" s="9">
        <v>112</v>
      </c>
      <c r="J850" s="9">
        <f t="shared" si="92"/>
        <v>224</v>
      </c>
      <c r="K850" s="9">
        <v>53</v>
      </c>
      <c r="L850" s="9">
        <f t="shared" si="93"/>
        <v>79.5</v>
      </c>
      <c r="M850" s="9">
        <v>481</v>
      </c>
      <c r="N850" s="9">
        <f t="shared" si="94"/>
        <v>240.5</v>
      </c>
      <c r="O850" s="9">
        <v>231</v>
      </c>
      <c r="P850" s="9">
        <f t="shared" si="95"/>
        <v>231</v>
      </c>
      <c r="Q850" s="9">
        <v>553</v>
      </c>
      <c r="R850" s="9">
        <f t="shared" si="96"/>
        <v>442.40000000000003</v>
      </c>
      <c r="S850" s="9">
        <f t="shared" si="97"/>
        <v>1217.4000000000001</v>
      </c>
      <c r="T850" s="9" t="s">
        <v>18</v>
      </c>
    </row>
    <row r="851" spans="5:20" x14ac:dyDescent="0.2">
      <c r="E851" s="9" t="s">
        <v>19</v>
      </c>
      <c r="F851" s="9">
        <v>1</v>
      </c>
      <c r="G851" s="10">
        <v>42114</v>
      </c>
      <c r="H851" s="10" t="str">
        <f t="shared" si="91"/>
        <v>April</v>
      </c>
      <c r="I851" s="9">
        <v>64</v>
      </c>
      <c r="J851" s="9">
        <f t="shared" si="92"/>
        <v>128</v>
      </c>
      <c r="K851" s="9">
        <v>48</v>
      </c>
      <c r="L851" s="9">
        <f t="shared" si="93"/>
        <v>72</v>
      </c>
      <c r="M851" s="9">
        <v>559</v>
      </c>
      <c r="N851" s="9">
        <f t="shared" si="94"/>
        <v>279.5</v>
      </c>
      <c r="O851" s="9">
        <v>206</v>
      </c>
      <c r="P851" s="9">
        <f t="shared" si="95"/>
        <v>206</v>
      </c>
      <c r="Q851" s="9">
        <v>454</v>
      </c>
      <c r="R851" s="9">
        <f t="shared" si="96"/>
        <v>363.20000000000005</v>
      </c>
      <c r="S851" s="9">
        <f t="shared" si="97"/>
        <v>1048.7</v>
      </c>
      <c r="T851" s="9" t="s">
        <v>18</v>
      </c>
    </row>
    <row r="852" spans="5:20" x14ac:dyDescent="0.2">
      <c r="E852" s="9" t="s">
        <v>20</v>
      </c>
      <c r="F852" s="9">
        <v>2</v>
      </c>
      <c r="G852" s="10">
        <v>42115</v>
      </c>
      <c r="H852" s="10" t="str">
        <f t="shared" si="91"/>
        <v>April</v>
      </c>
      <c r="I852" s="9">
        <v>86</v>
      </c>
      <c r="J852" s="9">
        <f t="shared" si="92"/>
        <v>172</v>
      </c>
      <c r="K852" s="9">
        <v>47</v>
      </c>
      <c r="L852" s="9">
        <f t="shared" si="93"/>
        <v>70.5</v>
      </c>
      <c r="M852" s="9">
        <v>362</v>
      </c>
      <c r="N852" s="9">
        <f t="shared" si="94"/>
        <v>181</v>
      </c>
      <c r="O852" s="9">
        <v>277</v>
      </c>
      <c r="P852" s="9">
        <f t="shared" si="95"/>
        <v>277</v>
      </c>
      <c r="Q852" s="9">
        <v>484</v>
      </c>
      <c r="R852" s="9">
        <f t="shared" si="96"/>
        <v>387.20000000000005</v>
      </c>
      <c r="S852" s="9">
        <f t="shared" si="97"/>
        <v>1087.7</v>
      </c>
      <c r="T852" s="9" t="s">
        <v>18</v>
      </c>
    </row>
    <row r="853" spans="5:20" x14ac:dyDescent="0.2">
      <c r="E853" s="9" t="s">
        <v>21</v>
      </c>
      <c r="F853" s="9">
        <v>3</v>
      </c>
      <c r="G853" s="10">
        <v>42116</v>
      </c>
      <c r="H853" s="10" t="str">
        <f t="shared" si="91"/>
        <v>April</v>
      </c>
      <c r="I853" s="9">
        <v>84</v>
      </c>
      <c r="J853" s="9">
        <f t="shared" si="92"/>
        <v>168</v>
      </c>
      <c r="K853" s="9">
        <v>65</v>
      </c>
      <c r="L853" s="9">
        <f t="shared" si="93"/>
        <v>97.5</v>
      </c>
      <c r="M853" s="9">
        <v>511</v>
      </c>
      <c r="N853" s="9">
        <f t="shared" si="94"/>
        <v>255.5</v>
      </c>
      <c r="O853" s="9">
        <v>200</v>
      </c>
      <c r="P853" s="9">
        <f t="shared" si="95"/>
        <v>200</v>
      </c>
      <c r="Q853" s="9">
        <v>342</v>
      </c>
      <c r="R853" s="9">
        <f t="shared" si="96"/>
        <v>273.60000000000002</v>
      </c>
      <c r="S853" s="9">
        <f t="shared" si="97"/>
        <v>994.6</v>
      </c>
      <c r="T853" s="9" t="s">
        <v>18</v>
      </c>
    </row>
    <row r="854" spans="5:20" x14ac:dyDescent="0.2">
      <c r="E854" s="9" t="s">
        <v>22</v>
      </c>
      <c r="F854" s="9">
        <v>4</v>
      </c>
      <c r="G854" s="10">
        <v>42117</v>
      </c>
      <c r="H854" s="10" t="str">
        <f t="shared" si="91"/>
        <v>April</v>
      </c>
      <c r="I854" s="9">
        <v>83</v>
      </c>
      <c r="J854" s="9">
        <f t="shared" si="92"/>
        <v>166</v>
      </c>
      <c r="K854" s="9">
        <v>57</v>
      </c>
      <c r="L854" s="9">
        <f t="shared" si="93"/>
        <v>85.5</v>
      </c>
      <c r="M854" s="9">
        <v>682</v>
      </c>
      <c r="N854" s="9">
        <f t="shared" si="94"/>
        <v>341</v>
      </c>
      <c r="O854" s="9">
        <v>301</v>
      </c>
      <c r="P854" s="9">
        <f t="shared" si="95"/>
        <v>301</v>
      </c>
      <c r="Q854" s="9">
        <v>308</v>
      </c>
      <c r="R854" s="9">
        <f t="shared" si="96"/>
        <v>246.4</v>
      </c>
      <c r="S854" s="9">
        <f t="shared" si="97"/>
        <v>1139.9000000000001</v>
      </c>
      <c r="T854" s="9" t="s">
        <v>18</v>
      </c>
    </row>
    <row r="855" spans="5:20" x14ac:dyDescent="0.2">
      <c r="E855" s="9" t="s">
        <v>23</v>
      </c>
      <c r="F855" s="9">
        <v>5</v>
      </c>
      <c r="G855" s="10">
        <v>42118</v>
      </c>
      <c r="H855" s="10" t="str">
        <f t="shared" si="91"/>
        <v>April</v>
      </c>
      <c r="I855" s="9">
        <v>137</v>
      </c>
      <c r="J855" s="9">
        <f t="shared" si="92"/>
        <v>274</v>
      </c>
      <c r="K855" s="9">
        <v>68</v>
      </c>
      <c r="L855" s="9">
        <f t="shared" si="93"/>
        <v>102</v>
      </c>
      <c r="M855" s="9">
        <v>517</v>
      </c>
      <c r="N855" s="9">
        <f t="shared" si="94"/>
        <v>258.5</v>
      </c>
      <c r="O855" s="9">
        <v>240</v>
      </c>
      <c r="P855" s="9">
        <f t="shared" si="95"/>
        <v>240</v>
      </c>
      <c r="Q855" s="9">
        <v>398</v>
      </c>
      <c r="R855" s="9">
        <f t="shared" si="96"/>
        <v>318.40000000000003</v>
      </c>
      <c r="S855" s="9">
        <f t="shared" si="97"/>
        <v>1192.9000000000001</v>
      </c>
      <c r="T855" s="9" t="s">
        <v>18</v>
      </c>
    </row>
    <row r="856" spans="5:20" x14ac:dyDescent="0.2">
      <c r="E856" s="9" t="s">
        <v>24</v>
      </c>
      <c r="F856" s="9">
        <v>6</v>
      </c>
      <c r="G856" s="10">
        <v>42119</v>
      </c>
      <c r="H856" s="10" t="str">
        <f t="shared" si="91"/>
        <v>April</v>
      </c>
      <c r="I856" s="9">
        <v>85</v>
      </c>
      <c r="J856" s="9">
        <f t="shared" si="92"/>
        <v>170</v>
      </c>
      <c r="K856" s="9">
        <v>67</v>
      </c>
      <c r="L856" s="9">
        <f t="shared" si="93"/>
        <v>100.5</v>
      </c>
      <c r="M856" s="9">
        <v>705</v>
      </c>
      <c r="N856" s="9">
        <f t="shared" si="94"/>
        <v>352.5</v>
      </c>
      <c r="O856" s="9">
        <v>175</v>
      </c>
      <c r="P856" s="9">
        <f t="shared" si="95"/>
        <v>175</v>
      </c>
      <c r="Q856" s="9">
        <v>407</v>
      </c>
      <c r="R856" s="9">
        <f t="shared" si="96"/>
        <v>325.60000000000002</v>
      </c>
      <c r="S856" s="9">
        <f t="shared" si="97"/>
        <v>1123.5999999999999</v>
      </c>
      <c r="T856" s="9" t="s">
        <v>18</v>
      </c>
    </row>
    <row r="857" spans="5:20" x14ac:dyDescent="0.2">
      <c r="E857" s="9" t="s">
        <v>25</v>
      </c>
      <c r="F857" s="9">
        <v>7</v>
      </c>
      <c r="G857" s="10">
        <v>42120</v>
      </c>
      <c r="H857" s="10" t="str">
        <f t="shared" si="91"/>
        <v>April</v>
      </c>
      <c r="I857" s="9">
        <v>112</v>
      </c>
      <c r="J857" s="9">
        <f t="shared" si="92"/>
        <v>224</v>
      </c>
      <c r="K857" s="9">
        <v>66</v>
      </c>
      <c r="L857" s="9">
        <f t="shared" si="93"/>
        <v>99</v>
      </c>
      <c r="M857" s="9">
        <v>465</v>
      </c>
      <c r="N857" s="9">
        <f t="shared" si="94"/>
        <v>232.5</v>
      </c>
      <c r="O857" s="9">
        <v>237</v>
      </c>
      <c r="P857" s="9">
        <f t="shared" si="95"/>
        <v>237</v>
      </c>
      <c r="Q857" s="9">
        <v>393</v>
      </c>
      <c r="R857" s="9">
        <f t="shared" si="96"/>
        <v>314.40000000000003</v>
      </c>
      <c r="S857" s="9">
        <f t="shared" si="97"/>
        <v>1106.9000000000001</v>
      </c>
      <c r="T857" s="9" t="s">
        <v>18</v>
      </c>
    </row>
    <row r="858" spans="5:20" x14ac:dyDescent="0.2">
      <c r="E858" s="9" t="s">
        <v>19</v>
      </c>
      <c r="F858" s="9">
        <v>1</v>
      </c>
      <c r="G858" s="10">
        <v>42121</v>
      </c>
      <c r="H858" s="10" t="str">
        <f t="shared" si="91"/>
        <v>April</v>
      </c>
      <c r="I858" s="9">
        <v>71</v>
      </c>
      <c r="J858" s="9">
        <f t="shared" si="92"/>
        <v>142</v>
      </c>
      <c r="K858" s="9">
        <v>69</v>
      </c>
      <c r="L858" s="9">
        <f t="shared" si="93"/>
        <v>103.5</v>
      </c>
      <c r="M858" s="9">
        <v>435</v>
      </c>
      <c r="N858" s="9">
        <f t="shared" si="94"/>
        <v>217.5</v>
      </c>
      <c r="O858" s="9">
        <v>162</v>
      </c>
      <c r="P858" s="9">
        <f t="shared" si="95"/>
        <v>162</v>
      </c>
      <c r="Q858" s="9">
        <v>280</v>
      </c>
      <c r="R858" s="9">
        <f t="shared" si="96"/>
        <v>224</v>
      </c>
      <c r="S858" s="9">
        <f t="shared" si="97"/>
        <v>849</v>
      </c>
      <c r="T858" s="9" t="s">
        <v>18</v>
      </c>
    </row>
    <row r="859" spans="5:20" x14ac:dyDescent="0.2">
      <c r="E859" s="9" t="s">
        <v>20</v>
      </c>
      <c r="F859" s="9">
        <v>2</v>
      </c>
      <c r="G859" s="10">
        <v>42122</v>
      </c>
      <c r="H859" s="10" t="str">
        <f t="shared" si="91"/>
        <v>April</v>
      </c>
      <c r="I859" s="9">
        <v>90</v>
      </c>
      <c r="J859" s="9">
        <f t="shared" si="92"/>
        <v>180</v>
      </c>
      <c r="K859" s="9">
        <v>52</v>
      </c>
      <c r="L859" s="9">
        <f t="shared" si="93"/>
        <v>78</v>
      </c>
      <c r="M859" s="9">
        <v>444</v>
      </c>
      <c r="N859" s="9">
        <f t="shared" si="94"/>
        <v>222</v>
      </c>
      <c r="O859" s="9">
        <v>160</v>
      </c>
      <c r="P859" s="9">
        <f t="shared" si="95"/>
        <v>160</v>
      </c>
      <c r="Q859" s="9">
        <v>291</v>
      </c>
      <c r="R859" s="9">
        <f t="shared" si="96"/>
        <v>232.8</v>
      </c>
      <c r="S859" s="9">
        <f t="shared" si="97"/>
        <v>872.8</v>
      </c>
      <c r="T859" s="9" t="s">
        <v>18</v>
      </c>
    </row>
    <row r="860" spans="5:20" x14ac:dyDescent="0.2">
      <c r="E860" s="9" t="s">
        <v>21</v>
      </c>
      <c r="F860" s="9">
        <v>3</v>
      </c>
      <c r="G860" s="10">
        <v>42123</v>
      </c>
      <c r="H860" s="10" t="str">
        <f t="shared" si="91"/>
        <v>April</v>
      </c>
      <c r="I860" s="9">
        <v>81</v>
      </c>
      <c r="J860" s="9">
        <f t="shared" si="92"/>
        <v>162</v>
      </c>
      <c r="K860" s="9">
        <v>62</v>
      </c>
      <c r="L860" s="9">
        <f t="shared" si="93"/>
        <v>93</v>
      </c>
      <c r="M860" s="9">
        <v>488</v>
      </c>
      <c r="N860" s="9">
        <f t="shared" si="94"/>
        <v>244</v>
      </c>
      <c r="O860" s="9">
        <v>253</v>
      </c>
      <c r="P860" s="9">
        <f t="shared" si="95"/>
        <v>253</v>
      </c>
      <c r="Q860" s="9">
        <v>542</v>
      </c>
      <c r="R860" s="9">
        <f t="shared" si="96"/>
        <v>433.6</v>
      </c>
      <c r="S860" s="9">
        <f t="shared" si="97"/>
        <v>1185.5999999999999</v>
      </c>
      <c r="T860" s="9" t="s">
        <v>18</v>
      </c>
    </row>
    <row r="861" spans="5:20" x14ac:dyDescent="0.2">
      <c r="E861" s="9" t="s">
        <v>22</v>
      </c>
      <c r="F861" s="9">
        <v>4</v>
      </c>
      <c r="G861" s="10">
        <v>42124</v>
      </c>
      <c r="H861" s="10" t="str">
        <f t="shared" si="91"/>
        <v>April</v>
      </c>
      <c r="I861" s="9">
        <v>77</v>
      </c>
      <c r="J861" s="9">
        <f t="shared" si="92"/>
        <v>154</v>
      </c>
      <c r="K861" s="9">
        <v>39</v>
      </c>
      <c r="L861" s="9">
        <f t="shared" si="93"/>
        <v>58.5</v>
      </c>
      <c r="M861" s="9">
        <v>328</v>
      </c>
      <c r="N861" s="9">
        <f t="shared" si="94"/>
        <v>164</v>
      </c>
      <c r="O861" s="9">
        <v>252</v>
      </c>
      <c r="P861" s="9">
        <f t="shared" si="95"/>
        <v>252</v>
      </c>
      <c r="Q861" s="9">
        <v>275</v>
      </c>
      <c r="R861" s="9">
        <f t="shared" si="96"/>
        <v>220</v>
      </c>
      <c r="S861" s="9">
        <f t="shared" si="97"/>
        <v>848.5</v>
      </c>
      <c r="T861" s="9" t="s">
        <v>18</v>
      </c>
    </row>
    <row r="862" spans="5:20" x14ac:dyDescent="0.2">
      <c r="E862" s="9" t="s">
        <v>23</v>
      </c>
      <c r="F862" s="9">
        <v>5</v>
      </c>
      <c r="G862" s="10">
        <v>42125</v>
      </c>
      <c r="H862" s="10" t="str">
        <f t="shared" si="91"/>
        <v>May</v>
      </c>
      <c r="I862" s="9">
        <v>85</v>
      </c>
      <c r="J862" s="9">
        <f t="shared" si="92"/>
        <v>170</v>
      </c>
      <c r="K862" s="9">
        <v>47</v>
      </c>
      <c r="L862" s="9">
        <f t="shared" si="93"/>
        <v>70.5</v>
      </c>
      <c r="M862" s="9">
        <v>571</v>
      </c>
      <c r="N862" s="9">
        <f t="shared" si="94"/>
        <v>285.5</v>
      </c>
      <c r="O862" s="9">
        <v>290</v>
      </c>
      <c r="P862" s="9">
        <f t="shared" si="95"/>
        <v>290</v>
      </c>
      <c r="Q862" s="9">
        <v>533</v>
      </c>
      <c r="R862" s="9">
        <f t="shared" si="96"/>
        <v>426.40000000000003</v>
      </c>
      <c r="S862" s="9">
        <f t="shared" si="97"/>
        <v>1242.4000000000001</v>
      </c>
      <c r="T862" s="9" t="s">
        <v>18</v>
      </c>
    </row>
    <row r="863" spans="5:20" x14ac:dyDescent="0.2">
      <c r="E863" s="9" t="s">
        <v>24</v>
      </c>
      <c r="F863" s="9">
        <v>6</v>
      </c>
      <c r="G863" s="10">
        <v>42126</v>
      </c>
      <c r="H863" s="10" t="str">
        <f t="shared" si="91"/>
        <v>May</v>
      </c>
      <c r="I863" s="9">
        <v>111</v>
      </c>
      <c r="J863" s="9">
        <f t="shared" si="92"/>
        <v>222</v>
      </c>
      <c r="K863" s="9">
        <v>58</v>
      </c>
      <c r="L863" s="9">
        <f t="shared" si="93"/>
        <v>87</v>
      </c>
      <c r="M863" s="9">
        <v>760</v>
      </c>
      <c r="N863" s="9">
        <f t="shared" si="94"/>
        <v>380</v>
      </c>
      <c r="O863" s="9">
        <v>171</v>
      </c>
      <c r="P863" s="9">
        <f t="shared" si="95"/>
        <v>171</v>
      </c>
      <c r="Q863" s="9">
        <v>451</v>
      </c>
      <c r="R863" s="9">
        <f t="shared" si="96"/>
        <v>360.8</v>
      </c>
      <c r="S863" s="9">
        <f t="shared" si="97"/>
        <v>1220.8</v>
      </c>
      <c r="T863" s="9" t="s">
        <v>18</v>
      </c>
    </row>
    <row r="864" spans="5:20" x14ac:dyDescent="0.2">
      <c r="E864" s="9" t="s">
        <v>25</v>
      </c>
      <c r="F864" s="9">
        <v>7</v>
      </c>
      <c r="G864" s="10">
        <v>42127</v>
      </c>
      <c r="H864" s="10" t="str">
        <f t="shared" si="91"/>
        <v>May</v>
      </c>
      <c r="I864" s="9">
        <v>84</v>
      </c>
      <c r="J864" s="9">
        <f t="shared" si="92"/>
        <v>168</v>
      </c>
      <c r="K864" s="9">
        <v>58</v>
      </c>
      <c r="L864" s="9">
        <f t="shared" si="93"/>
        <v>87</v>
      </c>
      <c r="M864" s="9">
        <v>691</v>
      </c>
      <c r="N864" s="9">
        <f t="shared" si="94"/>
        <v>345.5</v>
      </c>
      <c r="O864" s="9">
        <v>326</v>
      </c>
      <c r="P864" s="9">
        <f t="shared" si="95"/>
        <v>326</v>
      </c>
      <c r="Q864" s="9">
        <v>553</v>
      </c>
      <c r="R864" s="9">
        <f t="shared" si="96"/>
        <v>442.40000000000003</v>
      </c>
      <c r="S864" s="9">
        <f t="shared" si="97"/>
        <v>1368.9</v>
      </c>
      <c r="T864" s="9" t="s">
        <v>17</v>
      </c>
    </row>
    <row r="865" spans="5:20" x14ac:dyDescent="0.2">
      <c r="E865" s="9" t="s">
        <v>19</v>
      </c>
      <c r="F865" s="9">
        <v>1</v>
      </c>
      <c r="G865" s="10">
        <v>42128</v>
      </c>
      <c r="H865" s="10" t="str">
        <f t="shared" si="91"/>
        <v>May</v>
      </c>
      <c r="I865" s="9">
        <v>77</v>
      </c>
      <c r="J865" s="9">
        <f t="shared" si="92"/>
        <v>154</v>
      </c>
      <c r="K865" s="9">
        <v>37</v>
      </c>
      <c r="L865" s="9">
        <f t="shared" si="93"/>
        <v>55.5</v>
      </c>
      <c r="M865" s="9">
        <v>320</v>
      </c>
      <c r="N865" s="9">
        <f t="shared" si="94"/>
        <v>160</v>
      </c>
      <c r="O865" s="9">
        <v>244</v>
      </c>
      <c r="P865" s="9">
        <f t="shared" si="95"/>
        <v>244</v>
      </c>
      <c r="Q865" s="9">
        <v>262</v>
      </c>
      <c r="R865" s="9">
        <f t="shared" si="96"/>
        <v>209.60000000000002</v>
      </c>
      <c r="S865" s="9">
        <f t="shared" si="97"/>
        <v>823.1</v>
      </c>
      <c r="T865" s="9" t="s">
        <v>18</v>
      </c>
    </row>
    <row r="866" spans="5:20" x14ac:dyDescent="0.2">
      <c r="E866" s="9" t="s">
        <v>20</v>
      </c>
      <c r="F866" s="9">
        <v>2</v>
      </c>
      <c r="G866" s="10">
        <v>42129</v>
      </c>
      <c r="H866" s="10" t="str">
        <f t="shared" si="91"/>
        <v>May</v>
      </c>
      <c r="I866" s="9">
        <v>90</v>
      </c>
      <c r="J866" s="9">
        <f t="shared" si="92"/>
        <v>180</v>
      </c>
      <c r="K866" s="9">
        <v>48</v>
      </c>
      <c r="L866" s="9">
        <f t="shared" si="93"/>
        <v>72</v>
      </c>
      <c r="M866" s="9">
        <v>556</v>
      </c>
      <c r="N866" s="9">
        <f t="shared" si="94"/>
        <v>278</v>
      </c>
      <c r="O866" s="9">
        <v>223</v>
      </c>
      <c r="P866" s="9">
        <f t="shared" si="95"/>
        <v>223</v>
      </c>
      <c r="Q866" s="9">
        <v>412</v>
      </c>
      <c r="R866" s="9">
        <f t="shared" si="96"/>
        <v>329.6</v>
      </c>
      <c r="S866" s="9">
        <f t="shared" si="97"/>
        <v>1082.5999999999999</v>
      </c>
      <c r="T866" s="9" t="s">
        <v>18</v>
      </c>
    </row>
    <row r="867" spans="5:20" x14ac:dyDescent="0.2">
      <c r="E867" s="9" t="s">
        <v>21</v>
      </c>
      <c r="F867" s="9">
        <v>3</v>
      </c>
      <c r="G867" s="10">
        <v>42130</v>
      </c>
      <c r="H867" s="10" t="str">
        <f t="shared" si="91"/>
        <v>May</v>
      </c>
      <c r="I867" s="9">
        <v>83</v>
      </c>
      <c r="J867" s="9">
        <f t="shared" si="92"/>
        <v>166</v>
      </c>
      <c r="K867" s="9">
        <v>51</v>
      </c>
      <c r="L867" s="9">
        <f t="shared" si="93"/>
        <v>76.5</v>
      </c>
      <c r="M867" s="9">
        <v>501</v>
      </c>
      <c r="N867" s="9">
        <f t="shared" si="94"/>
        <v>250.5</v>
      </c>
      <c r="O867" s="9">
        <v>183</v>
      </c>
      <c r="P867" s="9">
        <f t="shared" si="95"/>
        <v>183</v>
      </c>
      <c r="Q867" s="9">
        <v>341</v>
      </c>
      <c r="R867" s="9">
        <f t="shared" si="96"/>
        <v>272.8</v>
      </c>
      <c r="S867" s="9">
        <f t="shared" si="97"/>
        <v>948.8</v>
      </c>
      <c r="T867" s="9" t="s">
        <v>18</v>
      </c>
    </row>
    <row r="868" spans="5:20" x14ac:dyDescent="0.2">
      <c r="E868" s="9" t="s">
        <v>22</v>
      </c>
      <c r="F868" s="9">
        <v>4</v>
      </c>
      <c r="G868" s="10">
        <v>42131</v>
      </c>
      <c r="H868" s="10" t="str">
        <f t="shared" si="91"/>
        <v>May</v>
      </c>
      <c r="I868" s="9">
        <v>97</v>
      </c>
      <c r="J868" s="9">
        <f t="shared" si="92"/>
        <v>194</v>
      </c>
      <c r="K868" s="9">
        <v>44</v>
      </c>
      <c r="L868" s="9">
        <f t="shared" si="93"/>
        <v>66</v>
      </c>
      <c r="M868" s="9">
        <v>699</v>
      </c>
      <c r="N868" s="9">
        <f t="shared" si="94"/>
        <v>349.5</v>
      </c>
      <c r="O868" s="9">
        <v>153</v>
      </c>
      <c r="P868" s="9">
        <f t="shared" si="95"/>
        <v>153</v>
      </c>
      <c r="Q868" s="9">
        <v>290</v>
      </c>
      <c r="R868" s="9">
        <f t="shared" si="96"/>
        <v>232</v>
      </c>
      <c r="S868" s="9">
        <f t="shared" si="97"/>
        <v>994.5</v>
      </c>
      <c r="T868" s="9" t="s">
        <v>18</v>
      </c>
    </row>
    <row r="869" spans="5:20" x14ac:dyDescent="0.2">
      <c r="E869" s="9" t="s">
        <v>23</v>
      </c>
      <c r="F869" s="9">
        <v>5</v>
      </c>
      <c r="G869" s="10">
        <v>42132</v>
      </c>
      <c r="H869" s="10" t="str">
        <f t="shared" si="91"/>
        <v>May</v>
      </c>
      <c r="I869" s="9">
        <v>96</v>
      </c>
      <c r="J869" s="9">
        <f t="shared" si="92"/>
        <v>192</v>
      </c>
      <c r="K869" s="9">
        <v>45</v>
      </c>
      <c r="L869" s="9">
        <f t="shared" si="93"/>
        <v>67.5</v>
      </c>
      <c r="M869" s="9">
        <v>744</v>
      </c>
      <c r="N869" s="9">
        <f t="shared" si="94"/>
        <v>372</v>
      </c>
      <c r="O869" s="9">
        <v>313</v>
      </c>
      <c r="P869" s="9">
        <f t="shared" si="95"/>
        <v>313</v>
      </c>
      <c r="Q869" s="9">
        <v>480</v>
      </c>
      <c r="R869" s="9">
        <f t="shared" si="96"/>
        <v>384</v>
      </c>
      <c r="S869" s="9">
        <f t="shared" si="97"/>
        <v>1328.5</v>
      </c>
      <c r="T869" s="9" t="s">
        <v>18</v>
      </c>
    </row>
    <row r="870" spans="5:20" x14ac:dyDescent="0.2">
      <c r="E870" s="9" t="s">
        <v>24</v>
      </c>
      <c r="F870" s="9">
        <v>6</v>
      </c>
      <c r="G870" s="10">
        <v>42133</v>
      </c>
      <c r="H870" s="10" t="str">
        <f t="shared" si="91"/>
        <v>May</v>
      </c>
      <c r="I870" s="9">
        <v>113</v>
      </c>
      <c r="J870" s="9">
        <f t="shared" si="92"/>
        <v>226</v>
      </c>
      <c r="K870" s="9">
        <v>58</v>
      </c>
      <c r="L870" s="9">
        <f t="shared" si="93"/>
        <v>87</v>
      </c>
      <c r="M870" s="9">
        <v>917</v>
      </c>
      <c r="N870" s="9">
        <f t="shared" si="94"/>
        <v>458.5</v>
      </c>
      <c r="O870" s="9">
        <v>351</v>
      </c>
      <c r="P870" s="9">
        <f t="shared" si="95"/>
        <v>351</v>
      </c>
      <c r="Q870" s="9">
        <v>323</v>
      </c>
      <c r="R870" s="9">
        <f t="shared" si="96"/>
        <v>258.40000000000003</v>
      </c>
      <c r="S870" s="9">
        <f t="shared" si="97"/>
        <v>1380.9</v>
      </c>
      <c r="T870" s="9" t="s">
        <v>18</v>
      </c>
    </row>
    <row r="871" spans="5:20" x14ac:dyDescent="0.2">
      <c r="E871" s="9" t="s">
        <v>25</v>
      </c>
      <c r="F871" s="9">
        <v>7</v>
      </c>
      <c r="G871" s="10">
        <v>42134</v>
      </c>
      <c r="H871" s="10" t="str">
        <f t="shared" si="91"/>
        <v>May</v>
      </c>
      <c r="I871" s="9">
        <v>51</v>
      </c>
      <c r="J871" s="9">
        <f t="shared" si="92"/>
        <v>102</v>
      </c>
      <c r="K871" s="9">
        <v>52</v>
      </c>
      <c r="L871" s="9">
        <f t="shared" si="93"/>
        <v>78</v>
      </c>
      <c r="M871" s="9">
        <v>678</v>
      </c>
      <c r="N871" s="9">
        <f t="shared" si="94"/>
        <v>339</v>
      </c>
      <c r="O871" s="9">
        <v>330</v>
      </c>
      <c r="P871" s="9">
        <f t="shared" si="95"/>
        <v>330</v>
      </c>
      <c r="Q871" s="9">
        <v>268</v>
      </c>
      <c r="R871" s="9">
        <f t="shared" si="96"/>
        <v>214.4</v>
      </c>
      <c r="S871" s="9">
        <f t="shared" si="97"/>
        <v>1063.4000000000001</v>
      </c>
      <c r="T871" s="9" t="s">
        <v>18</v>
      </c>
    </row>
    <row r="872" spans="5:20" x14ac:dyDescent="0.2">
      <c r="E872" s="9" t="s">
        <v>19</v>
      </c>
      <c r="F872" s="9">
        <v>1</v>
      </c>
      <c r="G872" s="10">
        <v>42135</v>
      </c>
      <c r="H872" s="10" t="str">
        <f t="shared" si="91"/>
        <v>May</v>
      </c>
      <c r="I872" s="9">
        <v>92</v>
      </c>
      <c r="J872" s="9">
        <f t="shared" si="92"/>
        <v>184</v>
      </c>
      <c r="K872" s="9">
        <v>50</v>
      </c>
      <c r="L872" s="9">
        <f t="shared" si="93"/>
        <v>75</v>
      </c>
      <c r="M872" s="9">
        <v>487</v>
      </c>
      <c r="N872" s="9">
        <f t="shared" si="94"/>
        <v>243.5</v>
      </c>
      <c r="O872" s="9">
        <v>282</v>
      </c>
      <c r="P872" s="9">
        <f t="shared" si="95"/>
        <v>282</v>
      </c>
      <c r="Q872" s="9">
        <v>615</v>
      </c>
      <c r="R872" s="9">
        <f t="shared" si="96"/>
        <v>492</v>
      </c>
      <c r="S872" s="9">
        <f t="shared" si="97"/>
        <v>1276.5</v>
      </c>
      <c r="T872" s="9" t="s">
        <v>17</v>
      </c>
    </row>
    <row r="873" spans="5:20" x14ac:dyDescent="0.2">
      <c r="E873" s="9" t="s">
        <v>20</v>
      </c>
      <c r="F873" s="9">
        <v>2</v>
      </c>
      <c r="G873" s="10">
        <v>42136</v>
      </c>
      <c r="H873" s="10" t="str">
        <f t="shared" si="91"/>
        <v>May</v>
      </c>
      <c r="I873" s="9">
        <v>107</v>
      </c>
      <c r="J873" s="9">
        <f t="shared" si="92"/>
        <v>214</v>
      </c>
      <c r="K873" s="9">
        <v>45</v>
      </c>
      <c r="L873" s="9">
        <f t="shared" si="93"/>
        <v>67.5</v>
      </c>
      <c r="M873" s="9">
        <v>444</v>
      </c>
      <c r="N873" s="9">
        <f t="shared" si="94"/>
        <v>222</v>
      </c>
      <c r="O873" s="9">
        <v>287</v>
      </c>
      <c r="P873" s="9">
        <f t="shared" si="95"/>
        <v>287</v>
      </c>
      <c r="Q873" s="9">
        <v>286</v>
      </c>
      <c r="R873" s="9">
        <f t="shared" si="96"/>
        <v>228.8</v>
      </c>
      <c r="S873" s="9">
        <f t="shared" si="97"/>
        <v>1019.3</v>
      </c>
      <c r="T873" s="9" t="s">
        <v>18</v>
      </c>
    </row>
    <row r="874" spans="5:20" x14ac:dyDescent="0.2">
      <c r="E874" s="9" t="s">
        <v>21</v>
      </c>
      <c r="F874" s="9">
        <v>3</v>
      </c>
      <c r="G874" s="10">
        <v>42137</v>
      </c>
      <c r="H874" s="10" t="str">
        <f t="shared" si="91"/>
        <v>May</v>
      </c>
      <c r="I874" s="9">
        <v>59</v>
      </c>
      <c r="J874" s="9">
        <f t="shared" si="92"/>
        <v>118</v>
      </c>
      <c r="K874" s="9">
        <v>51</v>
      </c>
      <c r="L874" s="9">
        <f t="shared" si="93"/>
        <v>76.5</v>
      </c>
      <c r="M874" s="9">
        <v>598</v>
      </c>
      <c r="N874" s="9">
        <f t="shared" si="94"/>
        <v>299</v>
      </c>
      <c r="O874" s="9">
        <v>262</v>
      </c>
      <c r="P874" s="9">
        <f t="shared" si="95"/>
        <v>262</v>
      </c>
      <c r="Q874" s="9">
        <v>177</v>
      </c>
      <c r="R874" s="9">
        <f t="shared" si="96"/>
        <v>141.6</v>
      </c>
      <c r="S874" s="9">
        <f t="shared" si="97"/>
        <v>897.1</v>
      </c>
      <c r="T874" s="9" t="s">
        <v>18</v>
      </c>
    </row>
    <row r="875" spans="5:20" x14ac:dyDescent="0.2">
      <c r="E875" s="9" t="s">
        <v>22</v>
      </c>
      <c r="F875" s="9">
        <v>4</v>
      </c>
      <c r="G875" s="10">
        <v>42138</v>
      </c>
      <c r="H875" s="10" t="str">
        <f t="shared" si="91"/>
        <v>May</v>
      </c>
      <c r="I875" s="9">
        <v>107</v>
      </c>
      <c r="J875" s="9">
        <f t="shared" si="92"/>
        <v>214</v>
      </c>
      <c r="K875" s="9">
        <v>64</v>
      </c>
      <c r="L875" s="9">
        <f t="shared" si="93"/>
        <v>96</v>
      </c>
      <c r="M875" s="9">
        <v>642</v>
      </c>
      <c r="N875" s="9">
        <f t="shared" si="94"/>
        <v>321</v>
      </c>
      <c r="O875" s="9">
        <v>221</v>
      </c>
      <c r="P875" s="9">
        <f t="shared" si="95"/>
        <v>221</v>
      </c>
      <c r="Q875" s="9">
        <v>395</v>
      </c>
      <c r="R875" s="9">
        <f t="shared" si="96"/>
        <v>316</v>
      </c>
      <c r="S875" s="9">
        <f t="shared" si="97"/>
        <v>1168</v>
      </c>
      <c r="T875" s="9" t="s">
        <v>18</v>
      </c>
    </row>
    <row r="876" spans="5:20" x14ac:dyDescent="0.2">
      <c r="E876" s="9" t="s">
        <v>23</v>
      </c>
      <c r="F876" s="9">
        <v>5</v>
      </c>
      <c r="G876" s="10">
        <v>42139</v>
      </c>
      <c r="H876" s="10" t="str">
        <f t="shared" si="91"/>
        <v>May</v>
      </c>
      <c r="I876" s="9">
        <v>138</v>
      </c>
      <c r="J876" s="9">
        <f t="shared" si="92"/>
        <v>276</v>
      </c>
      <c r="K876" s="9">
        <v>60</v>
      </c>
      <c r="L876" s="9">
        <f t="shared" si="93"/>
        <v>90</v>
      </c>
      <c r="M876" s="9">
        <v>704</v>
      </c>
      <c r="N876" s="9">
        <f t="shared" si="94"/>
        <v>352</v>
      </c>
      <c r="O876" s="9">
        <v>174</v>
      </c>
      <c r="P876" s="9">
        <f t="shared" si="95"/>
        <v>174</v>
      </c>
      <c r="Q876" s="9">
        <v>160</v>
      </c>
      <c r="R876" s="9">
        <f t="shared" si="96"/>
        <v>128</v>
      </c>
      <c r="S876" s="9">
        <f t="shared" si="97"/>
        <v>1020</v>
      </c>
      <c r="T876" s="9" t="s">
        <v>18</v>
      </c>
    </row>
    <row r="877" spans="5:20" x14ac:dyDescent="0.2">
      <c r="E877" s="9" t="s">
        <v>24</v>
      </c>
      <c r="F877" s="9">
        <v>6</v>
      </c>
      <c r="G877" s="10">
        <v>42140</v>
      </c>
      <c r="H877" s="10" t="str">
        <f t="shared" si="91"/>
        <v>May</v>
      </c>
      <c r="I877" s="9">
        <v>103</v>
      </c>
      <c r="J877" s="9">
        <f t="shared" si="92"/>
        <v>206</v>
      </c>
      <c r="K877" s="9">
        <v>66</v>
      </c>
      <c r="L877" s="9">
        <f t="shared" si="93"/>
        <v>99</v>
      </c>
      <c r="M877" s="9">
        <v>487</v>
      </c>
      <c r="N877" s="9">
        <f t="shared" si="94"/>
        <v>243.5</v>
      </c>
      <c r="O877" s="9">
        <v>283</v>
      </c>
      <c r="P877" s="9">
        <f t="shared" si="95"/>
        <v>283</v>
      </c>
      <c r="Q877" s="9">
        <v>543</v>
      </c>
      <c r="R877" s="9">
        <f t="shared" si="96"/>
        <v>434.40000000000003</v>
      </c>
      <c r="S877" s="9">
        <f t="shared" si="97"/>
        <v>1265.9000000000001</v>
      </c>
      <c r="T877" s="9" t="s">
        <v>18</v>
      </c>
    </row>
    <row r="878" spans="5:20" x14ac:dyDescent="0.2">
      <c r="E878" s="9" t="s">
        <v>25</v>
      </c>
      <c r="F878" s="9">
        <v>7</v>
      </c>
      <c r="G878" s="10">
        <v>42141</v>
      </c>
      <c r="H878" s="10" t="str">
        <f t="shared" si="91"/>
        <v>May</v>
      </c>
      <c r="I878" s="9">
        <v>108</v>
      </c>
      <c r="J878" s="9">
        <f t="shared" si="92"/>
        <v>216</v>
      </c>
      <c r="K878" s="9">
        <v>65</v>
      </c>
      <c r="L878" s="9">
        <f t="shared" si="93"/>
        <v>97.5</v>
      </c>
      <c r="M878" s="9">
        <v>277</v>
      </c>
      <c r="N878" s="9">
        <f t="shared" si="94"/>
        <v>138.5</v>
      </c>
      <c r="O878" s="9">
        <v>310</v>
      </c>
      <c r="P878" s="9">
        <f t="shared" si="95"/>
        <v>310</v>
      </c>
      <c r="Q878" s="9">
        <v>251</v>
      </c>
      <c r="R878" s="9">
        <f t="shared" si="96"/>
        <v>200.8</v>
      </c>
      <c r="S878" s="9">
        <f t="shared" si="97"/>
        <v>962.8</v>
      </c>
      <c r="T878" s="9" t="s">
        <v>18</v>
      </c>
    </row>
    <row r="879" spans="5:20" x14ac:dyDescent="0.2">
      <c r="E879" s="9" t="s">
        <v>19</v>
      </c>
      <c r="F879" s="9">
        <v>1</v>
      </c>
      <c r="G879" s="10">
        <v>42142</v>
      </c>
      <c r="H879" s="10" t="str">
        <f t="shared" si="91"/>
        <v>May</v>
      </c>
      <c r="I879" s="9">
        <v>67</v>
      </c>
      <c r="J879" s="9">
        <f t="shared" si="92"/>
        <v>134</v>
      </c>
      <c r="K879" s="9">
        <v>51</v>
      </c>
      <c r="L879" s="9">
        <f t="shared" si="93"/>
        <v>76.5</v>
      </c>
      <c r="M879" s="9">
        <v>300</v>
      </c>
      <c r="N879" s="9">
        <f t="shared" si="94"/>
        <v>150</v>
      </c>
      <c r="O879" s="9">
        <v>249</v>
      </c>
      <c r="P879" s="9">
        <f t="shared" si="95"/>
        <v>249</v>
      </c>
      <c r="Q879" s="9">
        <v>460</v>
      </c>
      <c r="R879" s="9">
        <f t="shared" si="96"/>
        <v>368</v>
      </c>
      <c r="S879" s="9">
        <f t="shared" si="97"/>
        <v>977.5</v>
      </c>
      <c r="T879" s="9" t="s">
        <v>18</v>
      </c>
    </row>
    <row r="880" spans="5:20" x14ac:dyDescent="0.2">
      <c r="E880" s="9" t="s">
        <v>20</v>
      </c>
      <c r="F880" s="9">
        <v>2</v>
      </c>
      <c r="G880" s="10">
        <v>42143</v>
      </c>
      <c r="H880" s="10" t="str">
        <f t="shared" si="91"/>
        <v>May</v>
      </c>
      <c r="I880" s="9">
        <v>73</v>
      </c>
      <c r="J880" s="9">
        <f t="shared" si="92"/>
        <v>146</v>
      </c>
      <c r="K880" s="9">
        <v>57</v>
      </c>
      <c r="L880" s="9">
        <f t="shared" si="93"/>
        <v>85.5</v>
      </c>
      <c r="M880" s="9">
        <v>340</v>
      </c>
      <c r="N880" s="9">
        <f t="shared" si="94"/>
        <v>170</v>
      </c>
      <c r="O880" s="9">
        <v>236</v>
      </c>
      <c r="P880" s="9">
        <f t="shared" si="95"/>
        <v>236</v>
      </c>
      <c r="Q880" s="9">
        <v>413</v>
      </c>
      <c r="R880" s="9">
        <f t="shared" si="96"/>
        <v>330.40000000000003</v>
      </c>
      <c r="S880" s="9">
        <f t="shared" si="97"/>
        <v>967.90000000000009</v>
      </c>
      <c r="T880" s="9" t="s">
        <v>18</v>
      </c>
    </row>
    <row r="881" spans="5:20" x14ac:dyDescent="0.2">
      <c r="E881" s="9" t="s">
        <v>21</v>
      </c>
      <c r="F881" s="9">
        <v>3</v>
      </c>
      <c r="G881" s="10">
        <v>42144</v>
      </c>
      <c r="H881" s="10" t="str">
        <f t="shared" si="91"/>
        <v>May</v>
      </c>
      <c r="I881" s="9">
        <v>74</v>
      </c>
      <c r="J881" s="9">
        <f t="shared" si="92"/>
        <v>148</v>
      </c>
      <c r="K881" s="9">
        <v>44</v>
      </c>
      <c r="L881" s="9">
        <f t="shared" si="93"/>
        <v>66</v>
      </c>
      <c r="M881" s="9">
        <v>423</v>
      </c>
      <c r="N881" s="9">
        <f t="shared" si="94"/>
        <v>211.5</v>
      </c>
      <c r="O881" s="9">
        <v>65</v>
      </c>
      <c r="P881" s="9">
        <f t="shared" si="95"/>
        <v>65</v>
      </c>
      <c r="Q881" s="9">
        <v>278</v>
      </c>
      <c r="R881" s="9">
        <f t="shared" si="96"/>
        <v>222.4</v>
      </c>
      <c r="S881" s="9">
        <f t="shared" si="97"/>
        <v>712.9</v>
      </c>
      <c r="T881" s="9" t="s">
        <v>18</v>
      </c>
    </row>
    <row r="882" spans="5:20" x14ac:dyDescent="0.2">
      <c r="E882" s="9" t="s">
        <v>22</v>
      </c>
      <c r="F882" s="9">
        <v>4</v>
      </c>
      <c r="G882" s="10">
        <v>42145</v>
      </c>
      <c r="H882" s="10" t="str">
        <f t="shared" si="91"/>
        <v>May</v>
      </c>
      <c r="I882" s="9">
        <v>54</v>
      </c>
      <c r="J882" s="9">
        <f t="shared" si="92"/>
        <v>108</v>
      </c>
      <c r="K882" s="9">
        <v>22</v>
      </c>
      <c r="L882" s="9">
        <f t="shared" si="93"/>
        <v>33</v>
      </c>
      <c r="M882" s="9">
        <v>457</v>
      </c>
      <c r="N882" s="9">
        <f t="shared" si="94"/>
        <v>228.5</v>
      </c>
      <c r="O882" s="9">
        <v>266</v>
      </c>
      <c r="P882" s="9">
        <f t="shared" si="95"/>
        <v>266</v>
      </c>
      <c r="Q882" s="9">
        <v>303</v>
      </c>
      <c r="R882" s="9">
        <f t="shared" si="96"/>
        <v>242.4</v>
      </c>
      <c r="S882" s="9">
        <f t="shared" si="97"/>
        <v>877.9</v>
      </c>
      <c r="T882" s="9" t="s">
        <v>18</v>
      </c>
    </row>
    <row r="883" spans="5:20" x14ac:dyDescent="0.2">
      <c r="E883" s="9" t="s">
        <v>23</v>
      </c>
      <c r="F883" s="9">
        <v>5</v>
      </c>
      <c r="G883" s="10">
        <v>42146</v>
      </c>
      <c r="H883" s="10" t="str">
        <f t="shared" si="91"/>
        <v>May</v>
      </c>
      <c r="I883" s="9">
        <v>108</v>
      </c>
      <c r="J883" s="9">
        <f t="shared" si="92"/>
        <v>216</v>
      </c>
      <c r="K883" s="9">
        <v>57</v>
      </c>
      <c r="L883" s="9">
        <f t="shared" si="93"/>
        <v>85.5</v>
      </c>
      <c r="M883" s="9">
        <v>665</v>
      </c>
      <c r="N883" s="9">
        <f t="shared" si="94"/>
        <v>332.5</v>
      </c>
      <c r="O883" s="9">
        <v>334</v>
      </c>
      <c r="P883" s="9">
        <f t="shared" si="95"/>
        <v>334</v>
      </c>
      <c r="Q883" s="9">
        <v>303</v>
      </c>
      <c r="R883" s="9">
        <f t="shared" si="96"/>
        <v>242.4</v>
      </c>
      <c r="S883" s="9">
        <f t="shared" si="97"/>
        <v>1210.4000000000001</v>
      </c>
      <c r="T883" s="9" t="s">
        <v>18</v>
      </c>
    </row>
    <row r="884" spans="5:20" x14ac:dyDescent="0.2">
      <c r="E884" s="9" t="s">
        <v>24</v>
      </c>
      <c r="F884" s="9">
        <v>6</v>
      </c>
      <c r="G884" s="10">
        <v>42147</v>
      </c>
      <c r="H884" s="10" t="str">
        <f t="shared" si="91"/>
        <v>May</v>
      </c>
      <c r="I884" s="9">
        <v>165</v>
      </c>
      <c r="J884" s="9">
        <f t="shared" si="92"/>
        <v>330</v>
      </c>
      <c r="K884" s="9">
        <v>69</v>
      </c>
      <c r="L884" s="9">
        <f t="shared" si="93"/>
        <v>103.5</v>
      </c>
      <c r="M884" s="9">
        <v>736</v>
      </c>
      <c r="N884" s="9">
        <f t="shared" si="94"/>
        <v>368</v>
      </c>
      <c r="O884" s="9">
        <v>312</v>
      </c>
      <c r="P884" s="9">
        <f t="shared" si="95"/>
        <v>312</v>
      </c>
      <c r="Q884" s="9">
        <v>550</v>
      </c>
      <c r="R884" s="9">
        <f t="shared" si="96"/>
        <v>440</v>
      </c>
      <c r="S884" s="9">
        <f t="shared" si="97"/>
        <v>1553.5</v>
      </c>
      <c r="T884" s="9" t="s">
        <v>17</v>
      </c>
    </row>
    <row r="885" spans="5:20" x14ac:dyDescent="0.2">
      <c r="E885" s="9" t="s">
        <v>25</v>
      </c>
      <c r="F885" s="9">
        <v>7</v>
      </c>
      <c r="G885" s="10">
        <v>42148</v>
      </c>
      <c r="H885" s="10" t="str">
        <f t="shared" si="91"/>
        <v>May</v>
      </c>
      <c r="I885" s="9">
        <v>82</v>
      </c>
      <c r="J885" s="9">
        <f t="shared" si="92"/>
        <v>164</v>
      </c>
      <c r="K885" s="9">
        <v>68</v>
      </c>
      <c r="L885" s="9">
        <f t="shared" si="93"/>
        <v>102</v>
      </c>
      <c r="M885" s="9">
        <v>768</v>
      </c>
      <c r="N885" s="9">
        <f t="shared" si="94"/>
        <v>384</v>
      </c>
      <c r="O885" s="9">
        <v>185</v>
      </c>
      <c r="P885" s="9">
        <f t="shared" si="95"/>
        <v>185</v>
      </c>
      <c r="Q885" s="9">
        <v>570</v>
      </c>
      <c r="R885" s="9">
        <f t="shared" si="96"/>
        <v>456</v>
      </c>
      <c r="S885" s="9">
        <f t="shared" si="97"/>
        <v>1291</v>
      </c>
      <c r="T885" s="9" t="s">
        <v>18</v>
      </c>
    </row>
    <row r="886" spans="5:20" x14ac:dyDescent="0.2">
      <c r="E886" s="9" t="s">
        <v>19</v>
      </c>
      <c r="F886" s="9">
        <v>1</v>
      </c>
      <c r="G886" s="10">
        <v>42149</v>
      </c>
      <c r="H886" s="10" t="str">
        <f t="shared" si="91"/>
        <v>May</v>
      </c>
      <c r="I886" s="9">
        <v>102</v>
      </c>
      <c r="J886" s="9">
        <f t="shared" si="92"/>
        <v>204</v>
      </c>
      <c r="K886" s="9">
        <v>61</v>
      </c>
      <c r="L886" s="9">
        <f t="shared" si="93"/>
        <v>91.5</v>
      </c>
      <c r="M886" s="9">
        <v>569</v>
      </c>
      <c r="N886" s="9">
        <f t="shared" si="94"/>
        <v>284.5</v>
      </c>
      <c r="O886" s="9">
        <v>159</v>
      </c>
      <c r="P886" s="9">
        <f t="shared" si="95"/>
        <v>159</v>
      </c>
      <c r="Q886" s="9">
        <v>366</v>
      </c>
      <c r="R886" s="9">
        <f t="shared" si="96"/>
        <v>292.8</v>
      </c>
      <c r="S886" s="9">
        <f t="shared" si="97"/>
        <v>1031.8</v>
      </c>
      <c r="T886" s="9" t="s">
        <v>17</v>
      </c>
    </row>
    <row r="887" spans="5:20" x14ac:dyDescent="0.2">
      <c r="E887" s="9" t="s">
        <v>20</v>
      </c>
      <c r="F887" s="9">
        <v>2</v>
      </c>
      <c r="G887" s="10">
        <v>42150</v>
      </c>
      <c r="H887" s="10" t="str">
        <f t="shared" si="91"/>
        <v>May</v>
      </c>
      <c r="I887" s="9">
        <v>91</v>
      </c>
      <c r="J887" s="9">
        <f t="shared" si="92"/>
        <v>182</v>
      </c>
      <c r="K887" s="9">
        <v>49</v>
      </c>
      <c r="L887" s="9">
        <f t="shared" si="93"/>
        <v>73.5</v>
      </c>
      <c r="M887" s="9">
        <v>391</v>
      </c>
      <c r="N887" s="9">
        <f t="shared" si="94"/>
        <v>195.5</v>
      </c>
      <c r="O887" s="9">
        <v>97</v>
      </c>
      <c r="P887" s="9">
        <f t="shared" si="95"/>
        <v>97</v>
      </c>
      <c r="Q887" s="9">
        <v>261</v>
      </c>
      <c r="R887" s="9">
        <f t="shared" si="96"/>
        <v>208.8</v>
      </c>
      <c r="S887" s="9">
        <f t="shared" si="97"/>
        <v>756.8</v>
      </c>
      <c r="T887" s="9" t="s">
        <v>18</v>
      </c>
    </row>
    <row r="888" spans="5:20" x14ac:dyDescent="0.2">
      <c r="E888" s="9" t="s">
        <v>21</v>
      </c>
      <c r="F888" s="9">
        <v>3</v>
      </c>
      <c r="G888" s="10">
        <v>42151</v>
      </c>
      <c r="H888" s="10" t="str">
        <f t="shared" si="91"/>
        <v>May</v>
      </c>
      <c r="I888" s="9">
        <v>94</v>
      </c>
      <c r="J888" s="9">
        <f t="shared" si="92"/>
        <v>188</v>
      </c>
      <c r="K888" s="9">
        <v>30</v>
      </c>
      <c r="L888" s="9">
        <f t="shared" si="93"/>
        <v>45</v>
      </c>
      <c r="M888" s="9">
        <v>543</v>
      </c>
      <c r="N888" s="9">
        <f t="shared" si="94"/>
        <v>271.5</v>
      </c>
      <c r="O888" s="9">
        <v>219</v>
      </c>
      <c r="P888" s="9">
        <f t="shared" si="95"/>
        <v>219</v>
      </c>
      <c r="Q888" s="9">
        <v>506</v>
      </c>
      <c r="R888" s="9">
        <f t="shared" si="96"/>
        <v>404.8</v>
      </c>
      <c r="S888" s="9">
        <f t="shared" si="97"/>
        <v>1128.3</v>
      </c>
      <c r="T888" s="9" t="s">
        <v>18</v>
      </c>
    </row>
    <row r="889" spans="5:20" x14ac:dyDescent="0.2">
      <c r="E889" s="9" t="s">
        <v>22</v>
      </c>
      <c r="F889" s="9">
        <v>4</v>
      </c>
      <c r="G889" s="10">
        <v>42152</v>
      </c>
      <c r="H889" s="10" t="str">
        <f t="shared" si="91"/>
        <v>May</v>
      </c>
      <c r="I889" s="9">
        <v>90</v>
      </c>
      <c r="J889" s="9">
        <f t="shared" si="92"/>
        <v>180</v>
      </c>
      <c r="K889" s="9">
        <v>50</v>
      </c>
      <c r="L889" s="9">
        <f t="shared" si="93"/>
        <v>75</v>
      </c>
      <c r="M889" s="9">
        <v>546</v>
      </c>
      <c r="N889" s="9">
        <f t="shared" si="94"/>
        <v>273</v>
      </c>
      <c r="O889" s="9">
        <v>212</v>
      </c>
      <c r="P889" s="9">
        <f t="shared" si="95"/>
        <v>212</v>
      </c>
      <c r="Q889" s="9">
        <v>380</v>
      </c>
      <c r="R889" s="9">
        <f t="shared" si="96"/>
        <v>304</v>
      </c>
      <c r="S889" s="9">
        <f t="shared" si="97"/>
        <v>1044</v>
      </c>
      <c r="T889" s="9" t="s">
        <v>18</v>
      </c>
    </row>
    <row r="890" spans="5:20" x14ac:dyDescent="0.2">
      <c r="E890" s="9" t="s">
        <v>23</v>
      </c>
      <c r="F890" s="9">
        <v>5</v>
      </c>
      <c r="G890" s="10">
        <v>42153</v>
      </c>
      <c r="H890" s="10" t="str">
        <f t="shared" si="91"/>
        <v>May</v>
      </c>
      <c r="I890" s="9">
        <v>110</v>
      </c>
      <c r="J890" s="9">
        <f t="shared" si="92"/>
        <v>220</v>
      </c>
      <c r="K890" s="9">
        <v>65</v>
      </c>
      <c r="L890" s="9">
        <f t="shared" si="93"/>
        <v>97.5</v>
      </c>
      <c r="M890" s="9">
        <v>759</v>
      </c>
      <c r="N890" s="9">
        <f t="shared" si="94"/>
        <v>379.5</v>
      </c>
      <c r="O890" s="9">
        <v>263</v>
      </c>
      <c r="P890" s="9">
        <f t="shared" si="95"/>
        <v>263</v>
      </c>
      <c r="Q890" s="9">
        <v>489</v>
      </c>
      <c r="R890" s="9">
        <f t="shared" si="96"/>
        <v>391.20000000000005</v>
      </c>
      <c r="S890" s="9">
        <f t="shared" si="97"/>
        <v>1351.2</v>
      </c>
      <c r="T890" s="9" t="s">
        <v>18</v>
      </c>
    </row>
    <row r="891" spans="5:20" x14ac:dyDescent="0.2">
      <c r="E891" s="9" t="s">
        <v>24</v>
      </c>
      <c r="F891" s="9">
        <v>6</v>
      </c>
      <c r="G891" s="10">
        <v>42154</v>
      </c>
      <c r="H891" s="10" t="str">
        <f t="shared" si="91"/>
        <v>May</v>
      </c>
      <c r="I891" s="9">
        <v>99</v>
      </c>
      <c r="J891" s="9">
        <f t="shared" si="92"/>
        <v>198</v>
      </c>
      <c r="K891" s="9">
        <v>54</v>
      </c>
      <c r="L891" s="9">
        <f t="shared" si="93"/>
        <v>81</v>
      </c>
      <c r="M891" s="9">
        <v>716</v>
      </c>
      <c r="N891" s="9">
        <f t="shared" si="94"/>
        <v>358</v>
      </c>
      <c r="O891" s="9">
        <v>419</v>
      </c>
      <c r="P891" s="9">
        <f t="shared" si="95"/>
        <v>419</v>
      </c>
      <c r="Q891" s="9">
        <v>429</v>
      </c>
      <c r="R891" s="9">
        <f t="shared" si="96"/>
        <v>343.20000000000005</v>
      </c>
      <c r="S891" s="9">
        <f t="shared" si="97"/>
        <v>1399.2</v>
      </c>
      <c r="T891" s="9" t="s">
        <v>18</v>
      </c>
    </row>
    <row r="892" spans="5:20" x14ac:dyDescent="0.2">
      <c r="E892" s="9" t="s">
        <v>25</v>
      </c>
      <c r="F892" s="9">
        <v>7</v>
      </c>
      <c r="G892" s="10">
        <v>42155</v>
      </c>
      <c r="H892" s="10" t="str">
        <f t="shared" si="91"/>
        <v>May</v>
      </c>
      <c r="I892" s="9">
        <v>81</v>
      </c>
      <c r="J892" s="9">
        <f t="shared" si="92"/>
        <v>162</v>
      </c>
      <c r="K892" s="9">
        <v>56</v>
      </c>
      <c r="L892" s="9">
        <f t="shared" si="93"/>
        <v>84</v>
      </c>
      <c r="M892" s="9">
        <v>525</v>
      </c>
      <c r="N892" s="9">
        <f t="shared" si="94"/>
        <v>262.5</v>
      </c>
      <c r="O892" s="9">
        <v>233</v>
      </c>
      <c r="P892" s="9">
        <f t="shared" si="95"/>
        <v>233</v>
      </c>
      <c r="Q892" s="9">
        <v>621</v>
      </c>
      <c r="R892" s="9">
        <f t="shared" si="96"/>
        <v>496.8</v>
      </c>
      <c r="S892" s="9">
        <f t="shared" si="97"/>
        <v>1238.3</v>
      </c>
      <c r="T892" s="9" t="s">
        <v>18</v>
      </c>
    </row>
    <row r="893" spans="5:20" x14ac:dyDescent="0.2">
      <c r="E893" s="9" t="s">
        <v>19</v>
      </c>
      <c r="F893" s="9">
        <v>1</v>
      </c>
      <c r="G893" s="10">
        <v>42156</v>
      </c>
      <c r="H893" s="10" t="str">
        <f t="shared" si="91"/>
        <v>June</v>
      </c>
      <c r="I893" s="9">
        <v>56</v>
      </c>
      <c r="J893" s="9">
        <f t="shared" si="92"/>
        <v>112</v>
      </c>
      <c r="K893" s="9">
        <v>29</v>
      </c>
      <c r="L893" s="9">
        <f t="shared" si="93"/>
        <v>43.5</v>
      </c>
      <c r="M893" s="9">
        <v>398</v>
      </c>
      <c r="N893" s="9">
        <f t="shared" si="94"/>
        <v>199</v>
      </c>
      <c r="O893" s="9">
        <v>336</v>
      </c>
      <c r="P893" s="9">
        <f t="shared" si="95"/>
        <v>336</v>
      </c>
      <c r="Q893" s="9">
        <v>261</v>
      </c>
      <c r="R893" s="9">
        <f t="shared" si="96"/>
        <v>208.8</v>
      </c>
      <c r="S893" s="9">
        <f t="shared" si="97"/>
        <v>899.3</v>
      </c>
      <c r="T893" s="9" t="s">
        <v>18</v>
      </c>
    </row>
    <row r="894" spans="5:20" x14ac:dyDescent="0.2">
      <c r="E894" s="9" t="s">
        <v>20</v>
      </c>
      <c r="F894" s="9">
        <v>2</v>
      </c>
      <c r="G894" s="10">
        <v>42157</v>
      </c>
      <c r="H894" s="10" t="str">
        <f t="shared" si="91"/>
        <v>June</v>
      </c>
      <c r="I894" s="9">
        <v>58</v>
      </c>
      <c r="J894" s="9">
        <f t="shared" si="92"/>
        <v>116</v>
      </c>
      <c r="K894" s="9">
        <v>37</v>
      </c>
      <c r="L894" s="9">
        <f t="shared" si="93"/>
        <v>55.5</v>
      </c>
      <c r="M894" s="9">
        <v>428</v>
      </c>
      <c r="N894" s="9">
        <f t="shared" si="94"/>
        <v>214</v>
      </c>
      <c r="O894" s="9">
        <v>259</v>
      </c>
      <c r="P894" s="9">
        <f t="shared" si="95"/>
        <v>259</v>
      </c>
      <c r="Q894" s="9">
        <v>510</v>
      </c>
      <c r="R894" s="9">
        <f t="shared" si="96"/>
        <v>408</v>
      </c>
      <c r="S894" s="9">
        <f t="shared" si="97"/>
        <v>1052.5</v>
      </c>
      <c r="T894" s="9" t="s">
        <v>18</v>
      </c>
    </row>
    <row r="895" spans="5:20" x14ac:dyDescent="0.2">
      <c r="E895" s="9" t="s">
        <v>21</v>
      </c>
      <c r="F895" s="9">
        <v>3</v>
      </c>
      <c r="G895" s="10">
        <v>42158</v>
      </c>
      <c r="H895" s="10" t="str">
        <f t="shared" si="91"/>
        <v>June</v>
      </c>
      <c r="I895" s="9">
        <v>63</v>
      </c>
      <c r="J895" s="9">
        <f t="shared" si="92"/>
        <v>126</v>
      </c>
      <c r="K895" s="9">
        <v>39</v>
      </c>
      <c r="L895" s="9">
        <f t="shared" si="93"/>
        <v>58.5</v>
      </c>
      <c r="M895" s="9">
        <v>539</v>
      </c>
      <c r="N895" s="9">
        <f t="shared" si="94"/>
        <v>269.5</v>
      </c>
      <c r="O895" s="9">
        <v>244</v>
      </c>
      <c r="P895" s="9">
        <f t="shared" si="95"/>
        <v>244</v>
      </c>
      <c r="Q895" s="9">
        <v>350</v>
      </c>
      <c r="R895" s="9">
        <f t="shared" si="96"/>
        <v>280</v>
      </c>
      <c r="S895" s="9">
        <f t="shared" si="97"/>
        <v>978</v>
      </c>
      <c r="T895" s="9" t="s">
        <v>18</v>
      </c>
    </row>
    <row r="896" spans="5:20" x14ac:dyDescent="0.2">
      <c r="E896" s="9" t="s">
        <v>22</v>
      </c>
      <c r="F896" s="9">
        <v>4</v>
      </c>
      <c r="G896" s="10">
        <v>42159</v>
      </c>
      <c r="H896" s="10" t="str">
        <f t="shared" si="91"/>
        <v>June</v>
      </c>
      <c r="I896" s="9">
        <v>88</v>
      </c>
      <c r="J896" s="9">
        <f t="shared" si="92"/>
        <v>176</v>
      </c>
      <c r="K896" s="9">
        <v>43</v>
      </c>
      <c r="L896" s="9">
        <f t="shared" si="93"/>
        <v>64.5</v>
      </c>
      <c r="M896" s="9">
        <v>623</v>
      </c>
      <c r="N896" s="9">
        <f t="shared" si="94"/>
        <v>311.5</v>
      </c>
      <c r="O896" s="9">
        <v>316</v>
      </c>
      <c r="P896" s="9">
        <f t="shared" si="95"/>
        <v>316</v>
      </c>
      <c r="Q896" s="9">
        <v>314</v>
      </c>
      <c r="R896" s="9">
        <f t="shared" si="96"/>
        <v>251.20000000000002</v>
      </c>
      <c r="S896" s="9">
        <f t="shared" si="97"/>
        <v>1119.2</v>
      </c>
      <c r="T896" s="9" t="s">
        <v>18</v>
      </c>
    </row>
    <row r="897" spans="5:20" x14ac:dyDescent="0.2">
      <c r="E897" s="9" t="s">
        <v>23</v>
      </c>
      <c r="F897" s="9">
        <v>5</v>
      </c>
      <c r="G897" s="10">
        <v>42160</v>
      </c>
      <c r="H897" s="10" t="str">
        <f t="shared" si="91"/>
        <v>June</v>
      </c>
      <c r="I897" s="9">
        <v>115</v>
      </c>
      <c r="J897" s="9">
        <f t="shared" si="92"/>
        <v>230</v>
      </c>
      <c r="K897" s="9">
        <v>75</v>
      </c>
      <c r="L897" s="9">
        <f t="shared" si="93"/>
        <v>112.5</v>
      </c>
      <c r="M897" s="9">
        <v>750</v>
      </c>
      <c r="N897" s="9">
        <f t="shared" si="94"/>
        <v>375</v>
      </c>
      <c r="O897" s="9">
        <v>290</v>
      </c>
      <c r="P897" s="9">
        <f t="shared" si="95"/>
        <v>290</v>
      </c>
      <c r="Q897" s="9">
        <v>367</v>
      </c>
      <c r="R897" s="9">
        <f t="shared" si="96"/>
        <v>293.60000000000002</v>
      </c>
      <c r="S897" s="9">
        <f t="shared" si="97"/>
        <v>1301.0999999999999</v>
      </c>
      <c r="T897" s="9" t="s">
        <v>18</v>
      </c>
    </row>
    <row r="898" spans="5:20" x14ac:dyDescent="0.2">
      <c r="E898" s="9" t="s">
        <v>24</v>
      </c>
      <c r="F898" s="9">
        <v>6</v>
      </c>
      <c r="G898" s="10">
        <v>42161</v>
      </c>
      <c r="H898" s="10" t="str">
        <f t="shared" si="91"/>
        <v>June</v>
      </c>
      <c r="I898" s="9">
        <v>89</v>
      </c>
      <c r="J898" s="9">
        <f t="shared" si="92"/>
        <v>178</v>
      </c>
      <c r="K898" s="9">
        <v>87</v>
      </c>
      <c r="L898" s="9">
        <f t="shared" si="93"/>
        <v>130.5</v>
      </c>
      <c r="M898" s="9">
        <v>684</v>
      </c>
      <c r="N898" s="9">
        <f t="shared" si="94"/>
        <v>342</v>
      </c>
      <c r="O898" s="9">
        <v>434</v>
      </c>
      <c r="P898" s="9">
        <f t="shared" si="95"/>
        <v>434</v>
      </c>
      <c r="Q898" s="9">
        <v>459</v>
      </c>
      <c r="R898" s="9">
        <f t="shared" si="96"/>
        <v>367.20000000000005</v>
      </c>
      <c r="S898" s="9">
        <f t="shared" si="97"/>
        <v>1451.7</v>
      </c>
      <c r="T898" s="9" t="s">
        <v>18</v>
      </c>
    </row>
    <row r="899" spans="5:20" x14ac:dyDescent="0.2">
      <c r="E899" s="9" t="s">
        <v>25</v>
      </c>
      <c r="F899" s="9">
        <v>7</v>
      </c>
      <c r="G899" s="10">
        <v>42162</v>
      </c>
      <c r="H899" s="10" t="str">
        <f t="shared" si="91"/>
        <v>June</v>
      </c>
      <c r="I899" s="9">
        <v>118</v>
      </c>
      <c r="J899" s="9">
        <f t="shared" si="92"/>
        <v>236</v>
      </c>
      <c r="K899" s="9">
        <v>55</v>
      </c>
      <c r="L899" s="9">
        <f t="shared" si="93"/>
        <v>82.5</v>
      </c>
      <c r="M899" s="9">
        <v>563</v>
      </c>
      <c r="N899" s="9">
        <f t="shared" si="94"/>
        <v>281.5</v>
      </c>
      <c r="O899" s="9">
        <v>181</v>
      </c>
      <c r="P899" s="9">
        <f t="shared" si="95"/>
        <v>181</v>
      </c>
      <c r="Q899" s="9">
        <v>462</v>
      </c>
      <c r="R899" s="9">
        <f t="shared" si="96"/>
        <v>369.6</v>
      </c>
      <c r="S899" s="9">
        <f t="shared" si="97"/>
        <v>1150.5999999999999</v>
      </c>
      <c r="T899" s="9" t="s">
        <v>18</v>
      </c>
    </row>
    <row r="900" spans="5:20" x14ac:dyDescent="0.2">
      <c r="E900" s="9" t="s">
        <v>19</v>
      </c>
      <c r="F900" s="9">
        <v>1</v>
      </c>
      <c r="G900" s="10">
        <v>42163</v>
      </c>
      <c r="H900" s="10" t="str">
        <f t="shared" si="91"/>
        <v>June</v>
      </c>
      <c r="I900" s="9">
        <v>97</v>
      </c>
      <c r="J900" s="9">
        <f t="shared" si="92"/>
        <v>194</v>
      </c>
      <c r="K900" s="9">
        <v>53</v>
      </c>
      <c r="L900" s="9">
        <f t="shared" si="93"/>
        <v>79.5</v>
      </c>
      <c r="M900" s="9">
        <v>394</v>
      </c>
      <c r="N900" s="9">
        <f t="shared" si="94"/>
        <v>197</v>
      </c>
      <c r="O900" s="9">
        <v>316</v>
      </c>
      <c r="P900" s="9">
        <f t="shared" si="95"/>
        <v>316</v>
      </c>
      <c r="Q900" s="9">
        <v>386</v>
      </c>
      <c r="R900" s="9">
        <f t="shared" si="96"/>
        <v>308.8</v>
      </c>
      <c r="S900" s="9">
        <f t="shared" si="97"/>
        <v>1095.3</v>
      </c>
      <c r="T900" s="9" t="s">
        <v>18</v>
      </c>
    </row>
    <row r="901" spans="5:20" x14ac:dyDescent="0.2">
      <c r="E901" s="9" t="s">
        <v>20</v>
      </c>
      <c r="F901" s="9">
        <v>2</v>
      </c>
      <c r="G901" s="10">
        <v>42164</v>
      </c>
      <c r="H901" s="10" t="str">
        <f t="shared" si="91"/>
        <v>June</v>
      </c>
      <c r="I901" s="9">
        <v>115</v>
      </c>
      <c r="J901" s="9">
        <f t="shared" si="92"/>
        <v>230</v>
      </c>
      <c r="K901" s="9">
        <v>39</v>
      </c>
      <c r="L901" s="9">
        <f t="shared" si="93"/>
        <v>58.5</v>
      </c>
      <c r="M901" s="9">
        <v>553</v>
      </c>
      <c r="N901" s="9">
        <f t="shared" si="94"/>
        <v>276.5</v>
      </c>
      <c r="O901" s="9">
        <v>326</v>
      </c>
      <c r="P901" s="9">
        <f t="shared" si="95"/>
        <v>326</v>
      </c>
      <c r="Q901" s="9">
        <v>499</v>
      </c>
      <c r="R901" s="9">
        <f t="shared" si="96"/>
        <v>399.20000000000005</v>
      </c>
      <c r="S901" s="9">
        <f t="shared" si="97"/>
        <v>1290.2</v>
      </c>
      <c r="T901" s="9" t="s">
        <v>17</v>
      </c>
    </row>
    <row r="902" spans="5:20" x14ac:dyDescent="0.2">
      <c r="E902" s="9" t="s">
        <v>21</v>
      </c>
      <c r="F902" s="9">
        <v>3</v>
      </c>
      <c r="G902" s="10">
        <v>42165</v>
      </c>
      <c r="H902" s="10" t="str">
        <f t="shared" si="91"/>
        <v>June</v>
      </c>
      <c r="I902" s="9">
        <v>55</v>
      </c>
      <c r="J902" s="9">
        <f t="shared" si="92"/>
        <v>110</v>
      </c>
      <c r="K902" s="9">
        <v>52</v>
      </c>
      <c r="L902" s="9">
        <f t="shared" si="93"/>
        <v>78</v>
      </c>
      <c r="M902" s="9">
        <v>453</v>
      </c>
      <c r="N902" s="9">
        <f t="shared" si="94"/>
        <v>226.5</v>
      </c>
      <c r="O902" s="9">
        <v>241</v>
      </c>
      <c r="P902" s="9">
        <f t="shared" si="95"/>
        <v>241</v>
      </c>
      <c r="Q902" s="9">
        <v>300</v>
      </c>
      <c r="R902" s="9">
        <f t="shared" si="96"/>
        <v>240</v>
      </c>
      <c r="S902" s="9">
        <f t="shared" si="97"/>
        <v>895.5</v>
      </c>
      <c r="T902" s="9" t="s">
        <v>18</v>
      </c>
    </row>
    <row r="903" spans="5:20" x14ac:dyDescent="0.2">
      <c r="E903" s="9" t="s">
        <v>22</v>
      </c>
      <c r="F903" s="9">
        <v>4</v>
      </c>
      <c r="G903" s="10">
        <v>42166</v>
      </c>
      <c r="H903" s="10" t="str">
        <f t="shared" si="91"/>
        <v>June</v>
      </c>
      <c r="I903" s="9">
        <v>89</v>
      </c>
      <c r="J903" s="9">
        <f t="shared" si="92"/>
        <v>178</v>
      </c>
      <c r="K903" s="9">
        <v>59</v>
      </c>
      <c r="L903" s="9">
        <f t="shared" si="93"/>
        <v>88.5</v>
      </c>
      <c r="M903" s="9">
        <v>515</v>
      </c>
      <c r="N903" s="9">
        <f t="shared" si="94"/>
        <v>257.5</v>
      </c>
      <c r="O903" s="9">
        <v>281</v>
      </c>
      <c r="P903" s="9">
        <f t="shared" si="95"/>
        <v>281</v>
      </c>
      <c r="Q903" s="9">
        <v>373</v>
      </c>
      <c r="R903" s="9">
        <f t="shared" si="96"/>
        <v>298.40000000000003</v>
      </c>
      <c r="S903" s="9">
        <f t="shared" si="97"/>
        <v>1103.4000000000001</v>
      </c>
      <c r="T903" s="9" t="s">
        <v>18</v>
      </c>
    </row>
    <row r="904" spans="5:20" x14ac:dyDescent="0.2">
      <c r="E904" s="9" t="s">
        <v>23</v>
      </c>
      <c r="F904" s="9">
        <v>5</v>
      </c>
      <c r="G904" s="10">
        <v>42167</v>
      </c>
      <c r="H904" s="10" t="str">
        <f t="shared" si="91"/>
        <v>June</v>
      </c>
      <c r="I904" s="9">
        <v>95</v>
      </c>
      <c r="J904" s="9">
        <f t="shared" si="92"/>
        <v>190</v>
      </c>
      <c r="K904" s="9">
        <v>63</v>
      </c>
      <c r="L904" s="9">
        <f t="shared" si="93"/>
        <v>94.5</v>
      </c>
      <c r="M904" s="9">
        <v>625</v>
      </c>
      <c r="N904" s="9">
        <f t="shared" si="94"/>
        <v>312.5</v>
      </c>
      <c r="O904" s="9">
        <v>274</v>
      </c>
      <c r="P904" s="9">
        <f t="shared" si="95"/>
        <v>274</v>
      </c>
      <c r="Q904" s="9">
        <v>370</v>
      </c>
      <c r="R904" s="9">
        <f t="shared" si="96"/>
        <v>296</v>
      </c>
      <c r="S904" s="9">
        <f t="shared" si="97"/>
        <v>1167</v>
      </c>
      <c r="T904" s="9" t="s">
        <v>18</v>
      </c>
    </row>
    <row r="905" spans="5:20" x14ac:dyDescent="0.2">
      <c r="E905" s="9" t="s">
        <v>24</v>
      </c>
      <c r="F905" s="9">
        <v>6</v>
      </c>
      <c r="G905" s="10">
        <v>42168</v>
      </c>
      <c r="H905" s="10" t="str">
        <f t="shared" si="91"/>
        <v>June</v>
      </c>
      <c r="I905" s="9">
        <v>118</v>
      </c>
      <c r="J905" s="9">
        <f t="shared" si="92"/>
        <v>236</v>
      </c>
      <c r="K905" s="9">
        <v>42</v>
      </c>
      <c r="L905" s="9">
        <f t="shared" si="93"/>
        <v>63</v>
      </c>
      <c r="M905" s="9">
        <v>638</v>
      </c>
      <c r="N905" s="9">
        <f t="shared" si="94"/>
        <v>319</v>
      </c>
      <c r="O905" s="9">
        <v>260</v>
      </c>
      <c r="P905" s="9">
        <f t="shared" si="95"/>
        <v>260</v>
      </c>
      <c r="Q905" s="9">
        <v>634</v>
      </c>
      <c r="R905" s="9">
        <f t="shared" si="96"/>
        <v>507.20000000000005</v>
      </c>
      <c r="S905" s="9">
        <f t="shared" si="97"/>
        <v>1385.2</v>
      </c>
      <c r="T905" s="9" t="s">
        <v>18</v>
      </c>
    </row>
    <row r="906" spans="5:20" x14ac:dyDescent="0.2">
      <c r="E906" s="9" t="s">
        <v>25</v>
      </c>
      <c r="F906" s="9">
        <v>7</v>
      </c>
      <c r="G906" s="10">
        <v>42169</v>
      </c>
      <c r="H906" s="10" t="str">
        <f t="shared" si="91"/>
        <v>June</v>
      </c>
      <c r="I906" s="9">
        <v>113</v>
      </c>
      <c r="J906" s="9">
        <f t="shared" si="92"/>
        <v>226</v>
      </c>
      <c r="K906" s="9">
        <v>67</v>
      </c>
      <c r="L906" s="9">
        <f t="shared" si="93"/>
        <v>100.5</v>
      </c>
      <c r="M906" s="9">
        <v>477</v>
      </c>
      <c r="N906" s="9">
        <f t="shared" si="94"/>
        <v>238.5</v>
      </c>
      <c r="O906" s="9">
        <v>227</v>
      </c>
      <c r="P906" s="9">
        <f t="shared" si="95"/>
        <v>227</v>
      </c>
      <c r="Q906" s="9">
        <v>349</v>
      </c>
      <c r="R906" s="9">
        <f t="shared" si="96"/>
        <v>279.2</v>
      </c>
      <c r="S906" s="9">
        <f t="shared" si="97"/>
        <v>1071.2</v>
      </c>
      <c r="T906" s="9" t="s">
        <v>18</v>
      </c>
    </row>
    <row r="907" spans="5:20" x14ac:dyDescent="0.2">
      <c r="E907" s="9" t="s">
        <v>19</v>
      </c>
      <c r="F907" s="9">
        <v>1</v>
      </c>
      <c r="G907" s="10">
        <v>42170</v>
      </c>
      <c r="H907" s="10" t="str">
        <f t="shared" si="91"/>
        <v>June</v>
      </c>
      <c r="I907" s="9">
        <v>82</v>
      </c>
      <c r="J907" s="9">
        <f t="shared" si="92"/>
        <v>164</v>
      </c>
      <c r="K907" s="9">
        <v>54</v>
      </c>
      <c r="L907" s="9">
        <f t="shared" si="93"/>
        <v>81</v>
      </c>
      <c r="M907" s="9">
        <v>548</v>
      </c>
      <c r="N907" s="9">
        <f t="shared" si="94"/>
        <v>274</v>
      </c>
      <c r="O907" s="9">
        <v>276</v>
      </c>
      <c r="P907" s="9">
        <f t="shared" si="95"/>
        <v>276</v>
      </c>
      <c r="Q907" s="9">
        <v>369</v>
      </c>
      <c r="R907" s="9">
        <f t="shared" si="96"/>
        <v>295.2</v>
      </c>
      <c r="S907" s="9">
        <f t="shared" si="97"/>
        <v>1090.2</v>
      </c>
      <c r="T907" s="9" t="s">
        <v>18</v>
      </c>
    </row>
    <row r="908" spans="5:20" x14ac:dyDescent="0.2">
      <c r="E908" s="9" t="s">
        <v>20</v>
      </c>
      <c r="F908" s="9">
        <v>2</v>
      </c>
      <c r="G908" s="10">
        <v>42171</v>
      </c>
      <c r="H908" s="10" t="str">
        <f t="shared" si="91"/>
        <v>June</v>
      </c>
      <c r="I908" s="9">
        <v>65</v>
      </c>
      <c r="J908" s="9">
        <f t="shared" si="92"/>
        <v>130</v>
      </c>
      <c r="K908" s="9">
        <v>37</v>
      </c>
      <c r="L908" s="9">
        <f t="shared" si="93"/>
        <v>55.5</v>
      </c>
      <c r="M908" s="9">
        <v>622</v>
      </c>
      <c r="N908" s="9">
        <f t="shared" si="94"/>
        <v>311</v>
      </c>
      <c r="O908" s="9">
        <v>351</v>
      </c>
      <c r="P908" s="9">
        <f t="shared" si="95"/>
        <v>351</v>
      </c>
      <c r="Q908" s="9">
        <v>228</v>
      </c>
      <c r="R908" s="9">
        <f t="shared" si="96"/>
        <v>182.4</v>
      </c>
      <c r="S908" s="9">
        <f t="shared" si="97"/>
        <v>1029.9000000000001</v>
      </c>
      <c r="T908" s="9" t="s">
        <v>17</v>
      </c>
    </row>
    <row r="909" spans="5:20" x14ac:dyDescent="0.2">
      <c r="E909" s="9" t="s">
        <v>21</v>
      </c>
      <c r="F909" s="9">
        <v>3</v>
      </c>
      <c r="G909" s="10">
        <v>42172</v>
      </c>
      <c r="H909" s="10" t="str">
        <f t="shared" ref="H909:H972" si="98">TEXT(G909,"mmmm")</f>
        <v>June</v>
      </c>
      <c r="I909" s="9">
        <v>81</v>
      </c>
      <c r="J909" s="9">
        <f t="shared" ref="J909:J972" si="99">I909*2</f>
        <v>162</v>
      </c>
      <c r="K909" s="9">
        <v>61</v>
      </c>
      <c r="L909" s="9">
        <f t="shared" ref="L909:L972" si="100">K909*1.5</f>
        <v>91.5</v>
      </c>
      <c r="M909" s="9">
        <v>548</v>
      </c>
      <c r="N909" s="9">
        <f t="shared" ref="N909:N972" si="101">M909*0.5</f>
        <v>274</v>
      </c>
      <c r="O909" s="9">
        <v>381</v>
      </c>
      <c r="P909" s="9">
        <f t="shared" ref="P909:P972" si="102">O909</f>
        <v>381</v>
      </c>
      <c r="Q909" s="9">
        <v>440</v>
      </c>
      <c r="R909" s="9">
        <f t="shared" ref="R909:R972" si="103">Q909*0.8</f>
        <v>352</v>
      </c>
      <c r="S909" s="9">
        <f t="shared" ref="S909:S972" si="104">J909+L909+N909+P909+R909</f>
        <v>1260.5</v>
      </c>
      <c r="T909" s="9" t="s">
        <v>18</v>
      </c>
    </row>
    <row r="910" spans="5:20" x14ac:dyDescent="0.2">
      <c r="E910" s="9" t="s">
        <v>22</v>
      </c>
      <c r="F910" s="9">
        <v>4</v>
      </c>
      <c r="G910" s="10">
        <v>42173</v>
      </c>
      <c r="H910" s="10" t="str">
        <f t="shared" si="98"/>
        <v>June</v>
      </c>
      <c r="I910" s="9">
        <v>104</v>
      </c>
      <c r="J910" s="9">
        <f t="shared" si="99"/>
        <v>208</v>
      </c>
      <c r="K910" s="9">
        <v>49</v>
      </c>
      <c r="L910" s="9">
        <f t="shared" si="100"/>
        <v>73.5</v>
      </c>
      <c r="M910" s="9">
        <v>519</v>
      </c>
      <c r="N910" s="9">
        <f t="shared" si="101"/>
        <v>259.5</v>
      </c>
      <c r="O910" s="9">
        <v>271</v>
      </c>
      <c r="P910" s="9">
        <f t="shared" si="102"/>
        <v>271</v>
      </c>
      <c r="Q910" s="9">
        <v>323</v>
      </c>
      <c r="R910" s="9">
        <f t="shared" si="103"/>
        <v>258.40000000000003</v>
      </c>
      <c r="S910" s="9">
        <f t="shared" si="104"/>
        <v>1070.4000000000001</v>
      </c>
      <c r="T910" s="9" t="s">
        <v>18</v>
      </c>
    </row>
    <row r="911" spans="5:20" x14ac:dyDescent="0.2">
      <c r="E911" s="9" t="s">
        <v>23</v>
      </c>
      <c r="F911" s="9">
        <v>5</v>
      </c>
      <c r="G911" s="10">
        <v>42174</v>
      </c>
      <c r="H911" s="10" t="str">
        <f t="shared" si="98"/>
        <v>June</v>
      </c>
      <c r="I911" s="9">
        <v>115</v>
      </c>
      <c r="J911" s="9">
        <f t="shared" si="99"/>
        <v>230</v>
      </c>
      <c r="K911" s="9">
        <v>57</v>
      </c>
      <c r="L911" s="9">
        <f t="shared" si="100"/>
        <v>85.5</v>
      </c>
      <c r="M911" s="9">
        <v>621</v>
      </c>
      <c r="N911" s="9">
        <f t="shared" si="101"/>
        <v>310.5</v>
      </c>
      <c r="O911" s="9">
        <v>331</v>
      </c>
      <c r="P911" s="9">
        <f t="shared" si="102"/>
        <v>331</v>
      </c>
      <c r="Q911" s="9">
        <v>521</v>
      </c>
      <c r="R911" s="9">
        <f t="shared" si="103"/>
        <v>416.8</v>
      </c>
      <c r="S911" s="9">
        <f t="shared" si="104"/>
        <v>1373.8</v>
      </c>
      <c r="T911" s="9" t="s">
        <v>18</v>
      </c>
    </row>
    <row r="912" spans="5:20" x14ac:dyDescent="0.2">
      <c r="E912" s="9" t="s">
        <v>24</v>
      </c>
      <c r="F912" s="9">
        <v>6</v>
      </c>
      <c r="G912" s="10">
        <v>42175</v>
      </c>
      <c r="H912" s="10" t="str">
        <f t="shared" si="98"/>
        <v>June</v>
      </c>
      <c r="I912" s="9">
        <v>136</v>
      </c>
      <c r="J912" s="9">
        <f t="shared" si="99"/>
        <v>272</v>
      </c>
      <c r="K912" s="9">
        <v>61</v>
      </c>
      <c r="L912" s="9">
        <f t="shared" si="100"/>
        <v>91.5</v>
      </c>
      <c r="M912" s="9">
        <v>600</v>
      </c>
      <c r="N912" s="9">
        <f t="shared" si="101"/>
        <v>300</v>
      </c>
      <c r="O912" s="9">
        <v>377</v>
      </c>
      <c r="P912" s="9">
        <f t="shared" si="102"/>
        <v>377</v>
      </c>
      <c r="Q912" s="9">
        <v>480</v>
      </c>
      <c r="R912" s="9">
        <f t="shared" si="103"/>
        <v>384</v>
      </c>
      <c r="S912" s="9">
        <f t="shared" si="104"/>
        <v>1424.5</v>
      </c>
      <c r="T912" s="9" t="s">
        <v>18</v>
      </c>
    </row>
    <row r="913" spans="5:20" x14ac:dyDescent="0.2">
      <c r="E913" s="9" t="s">
        <v>25</v>
      </c>
      <c r="F913" s="9">
        <v>7</v>
      </c>
      <c r="G913" s="10">
        <v>42176</v>
      </c>
      <c r="H913" s="10" t="str">
        <f t="shared" si="98"/>
        <v>June</v>
      </c>
      <c r="I913" s="9">
        <v>118</v>
      </c>
      <c r="J913" s="9">
        <f t="shared" si="99"/>
        <v>236</v>
      </c>
      <c r="K913" s="9">
        <v>67</v>
      </c>
      <c r="L913" s="9">
        <f t="shared" si="100"/>
        <v>100.5</v>
      </c>
      <c r="M913" s="9">
        <v>595</v>
      </c>
      <c r="N913" s="9">
        <f t="shared" si="101"/>
        <v>297.5</v>
      </c>
      <c r="O913" s="9">
        <v>241</v>
      </c>
      <c r="P913" s="9">
        <f t="shared" si="102"/>
        <v>241</v>
      </c>
      <c r="Q913" s="9">
        <v>349</v>
      </c>
      <c r="R913" s="9">
        <f t="shared" si="103"/>
        <v>279.2</v>
      </c>
      <c r="S913" s="9">
        <f t="shared" si="104"/>
        <v>1154.2</v>
      </c>
      <c r="T913" s="9" t="s">
        <v>18</v>
      </c>
    </row>
    <row r="914" spans="5:20" x14ac:dyDescent="0.2">
      <c r="E914" s="9" t="s">
        <v>19</v>
      </c>
      <c r="F914" s="9">
        <v>1</v>
      </c>
      <c r="G914" s="10">
        <v>42177</v>
      </c>
      <c r="H914" s="10" t="str">
        <f t="shared" si="98"/>
        <v>June</v>
      </c>
      <c r="I914" s="9">
        <v>59</v>
      </c>
      <c r="J914" s="9">
        <f t="shared" si="99"/>
        <v>118</v>
      </c>
      <c r="K914" s="9">
        <v>61</v>
      </c>
      <c r="L914" s="9">
        <f t="shared" si="100"/>
        <v>91.5</v>
      </c>
      <c r="M914" s="9">
        <v>551</v>
      </c>
      <c r="N914" s="9">
        <f t="shared" si="101"/>
        <v>275.5</v>
      </c>
      <c r="O914" s="9">
        <v>249</v>
      </c>
      <c r="P914" s="9">
        <f t="shared" si="102"/>
        <v>249</v>
      </c>
      <c r="Q914" s="9">
        <v>318</v>
      </c>
      <c r="R914" s="9">
        <f t="shared" si="103"/>
        <v>254.4</v>
      </c>
      <c r="S914" s="9">
        <f t="shared" si="104"/>
        <v>988.4</v>
      </c>
      <c r="T914" s="9" t="s">
        <v>18</v>
      </c>
    </row>
    <row r="915" spans="5:20" x14ac:dyDescent="0.2">
      <c r="E915" s="9" t="s">
        <v>20</v>
      </c>
      <c r="F915" s="9">
        <v>2</v>
      </c>
      <c r="G915" s="10">
        <v>42178</v>
      </c>
      <c r="H915" s="10" t="str">
        <f t="shared" si="98"/>
        <v>June</v>
      </c>
      <c r="I915" s="9">
        <v>80</v>
      </c>
      <c r="J915" s="9">
        <f t="shared" si="99"/>
        <v>160</v>
      </c>
      <c r="K915" s="9">
        <v>54</v>
      </c>
      <c r="L915" s="9">
        <f t="shared" si="100"/>
        <v>81</v>
      </c>
      <c r="M915" s="9">
        <v>505</v>
      </c>
      <c r="N915" s="9">
        <f t="shared" si="101"/>
        <v>252.5</v>
      </c>
      <c r="O915" s="9">
        <v>276</v>
      </c>
      <c r="P915" s="9">
        <f t="shared" si="102"/>
        <v>276</v>
      </c>
      <c r="Q915" s="9">
        <v>395</v>
      </c>
      <c r="R915" s="9">
        <f t="shared" si="103"/>
        <v>316</v>
      </c>
      <c r="S915" s="9">
        <f t="shared" si="104"/>
        <v>1085.5</v>
      </c>
      <c r="T915" s="9" t="s">
        <v>18</v>
      </c>
    </row>
    <row r="916" spans="5:20" x14ac:dyDescent="0.2">
      <c r="E916" s="9" t="s">
        <v>21</v>
      </c>
      <c r="F916" s="9">
        <v>3</v>
      </c>
      <c r="G916" s="10">
        <v>42179</v>
      </c>
      <c r="H916" s="10" t="str">
        <f t="shared" si="98"/>
        <v>June</v>
      </c>
      <c r="I916" s="9">
        <v>101</v>
      </c>
      <c r="J916" s="9">
        <f t="shared" si="99"/>
        <v>202</v>
      </c>
      <c r="K916" s="9">
        <v>59</v>
      </c>
      <c r="L916" s="9">
        <f t="shared" si="100"/>
        <v>88.5</v>
      </c>
      <c r="M916" s="9">
        <v>469</v>
      </c>
      <c r="N916" s="9">
        <f t="shared" si="101"/>
        <v>234.5</v>
      </c>
      <c r="O916" s="9">
        <v>186</v>
      </c>
      <c r="P916" s="9">
        <f t="shared" si="102"/>
        <v>186</v>
      </c>
      <c r="Q916" s="9">
        <v>201</v>
      </c>
      <c r="R916" s="9">
        <f t="shared" si="103"/>
        <v>160.80000000000001</v>
      </c>
      <c r="S916" s="9">
        <f t="shared" si="104"/>
        <v>871.8</v>
      </c>
      <c r="T916" s="9" t="s">
        <v>18</v>
      </c>
    </row>
    <row r="917" spans="5:20" x14ac:dyDescent="0.2">
      <c r="E917" s="9" t="s">
        <v>22</v>
      </c>
      <c r="F917" s="9">
        <v>4</v>
      </c>
      <c r="G917" s="10">
        <v>42180</v>
      </c>
      <c r="H917" s="10" t="str">
        <f t="shared" si="98"/>
        <v>June</v>
      </c>
      <c r="I917" s="9">
        <v>76</v>
      </c>
      <c r="J917" s="9">
        <f t="shared" si="99"/>
        <v>152</v>
      </c>
      <c r="K917" s="9">
        <v>35</v>
      </c>
      <c r="L917" s="9">
        <f t="shared" si="100"/>
        <v>52.5</v>
      </c>
      <c r="M917" s="9">
        <v>501</v>
      </c>
      <c r="N917" s="9">
        <f t="shared" si="101"/>
        <v>250.5</v>
      </c>
      <c r="O917" s="9">
        <v>157</v>
      </c>
      <c r="P917" s="9">
        <f t="shared" si="102"/>
        <v>157</v>
      </c>
      <c r="Q917" s="9">
        <v>325</v>
      </c>
      <c r="R917" s="9">
        <f t="shared" si="103"/>
        <v>260</v>
      </c>
      <c r="S917" s="9">
        <f t="shared" si="104"/>
        <v>872</v>
      </c>
      <c r="T917" s="9" t="s">
        <v>18</v>
      </c>
    </row>
    <row r="918" spans="5:20" x14ac:dyDescent="0.2">
      <c r="E918" s="9" t="s">
        <v>23</v>
      </c>
      <c r="F918" s="9">
        <v>5</v>
      </c>
      <c r="G918" s="10">
        <v>42181</v>
      </c>
      <c r="H918" s="10" t="str">
        <f t="shared" si="98"/>
        <v>June</v>
      </c>
      <c r="I918" s="9">
        <v>90</v>
      </c>
      <c r="J918" s="9">
        <f t="shared" si="99"/>
        <v>180</v>
      </c>
      <c r="K918" s="9">
        <v>64</v>
      </c>
      <c r="L918" s="9">
        <f t="shared" si="100"/>
        <v>96</v>
      </c>
      <c r="M918" s="9">
        <v>602</v>
      </c>
      <c r="N918" s="9">
        <f t="shared" si="101"/>
        <v>301</v>
      </c>
      <c r="O918" s="9">
        <v>317</v>
      </c>
      <c r="P918" s="9">
        <f t="shared" si="102"/>
        <v>317</v>
      </c>
      <c r="Q918" s="9">
        <v>434</v>
      </c>
      <c r="R918" s="9">
        <f t="shared" si="103"/>
        <v>347.20000000000005</v>
      </c>
      <c r="S918" s="9">
        <f t="shared" si="104"/>
        <v>1241.2</v>
      </c>
      <c r="T918" s="9" t="s">
        <v>18</v>
      </c>
    </row>
    <row r="919" spans="5:20" x14ac:dyDescent="0.2">
      <c r="E919" s="9" t="s">
        <v>24</v>
      </c>
      <c r="F919" s="9">
        <v>6</v>
      </c>
      <c r="G919" s="10">
        <v>42182</v>
      </c>
      <c r="H919" s="10" t="str">
        <f t="shared" si="98"/>
        <v>June</v>
      </c>
      <c r="I919" s="9">
        <v>106</v>
      </c>
      <c r="J919" s="9">
        <f t="shared" si="99"/>
        <v>212</v>
      </c>
      <c r="K919" s="9">
        <v>41</v>
      </c>
      <c r="L919" s="9">
        <f t="shared" si="100"/>
        <v>61.5</v>
      </c>
      <c r="M919" s="9">
        <v>390</v>
      </c>
      <c r="N919" s="9">
        <f t="shared" si="101"/>
        <v>195</v>
      </c>
      <c r="O919" s="9">
        <v>251</v>
      </c>
      <c r="P919" s="9">
        <f t="shared" si="102"/>
        <v>251</v>
      </c>
      <c r="Q919" s="9">
        <v>451</v>
      </c>
      <c r="R919" s="9">
        <f t="shared" si="103"/>
        <v>360.8</v>
      </c>
      <c r="S919" s="9">
        <f t="shared" si="104"/>
        <v>1080.3</v>
      </c>
      <c r="T919" s="9" t="s">
        <v>18</v>
      </c>
    </row>
    <row r="920" spans="5:20" x14ac:dyDescent="0.2">
      <c r="E920" s="9" t="s">
        <v>25</v>
      </c>
      <c r="F920" s="9">
        <v>7</v>
      </c>
      <c r="G920" s="10">
        <v>42183</v>
      </c>
      <c r="H920" s="10" t="str">
        <f t="shared" si="98"/>
        <v>June</v>
      </c>
      <c r="I920" s="9">
        <v>116</v>
      </c>
      <c r="J920" s="9">
        <f t="shared" si="99"/>
        <v>232</v>
      </c>
      <c r="K920" s="9">
        <v>64</v>
      </c>
      <c r="L920" s="9">
        <f t="shared" si="100"/>
        <v>96</v>
      </c>
      <c r="M920" s="9">
        <v>364</v>
      </c>
      <c r="N920" s="9">
        <f t="shared" si="101"/>
        <v>182</v>
      </c>
      <c r="O920" s="9">
        <v>232</v>
      </c>
      <c r="P920" s="9">
        <f t="shared" si="102"/>
        <v>232</v>
      </c>
      <c r="Q920" s="9">
        <v>365</v>
      </c>
      <c r="R920" s="9">
        <f t="shared" si="103"/>
        <v>292</v>
      </c>
      <c r="S920" s="9">
        <f t="shared" si="104"/>
        <v>1034</v>
      </c>
      <c r="T920" s="9" t="s">
        <v>18</v>
      </c>
    </row>
    <row r="921" spans="5:20" x14ac:dyDescent="0.2">
      <c r="E921" s="9" t="s">
        <v>19</v>
      </c>
      <c r="F921" s="9">
        <v>1</v>
      </c>
      <c r="G921" s="10">
        <v>42184</v>
      </c>
      <c r="H921" s="10" t="str">
        <f t="shared" si="98"/>
        <v>June</v>
      </c>
      <c r="I921" s="9">
        <v>85</v>
      </c>
      <c r="J921" s="9">
        <f t="shared" si="99"/>
        <v>170</v>
      </c>
      <c r="K921" s="9">
        <v>46</v>
      </c>
      <c r="L921" s="9">
        <f t="shared" si="100"/>
        <v>69</v>
      </c>
      <c r="M921" s="9">
        <v>395</v>
      </c>
      <c r="N921" s="9">
        <f t="shared" si="101"/>
        <v>197.5</v>
      </c>
      <c r="O921" s="9">
        <v>283</v>
      </c>
      <c r="P921" s="9">
        <f t="shared" si="102"/>
        <v>283</v>
      </c>
      <c r="Q921" s="9">
        <v>291</v>
      </c>
      <c r="R921" s="9">
        <f t="shared" si="103"/>
        <v>232.8</v>
      </c>
      <c r="S921" s="9">
        <f t="shared" si="104"/>
        <v>952.3</v>
      </c>
      <c r="T921" s="9" t="s">
        <v>18</v>
      </c>
    </row>
    <row r="922" spans="5:20" x14ac:dyDescent="0.2">
      <c r="E922" s="9" t="s">
        <v>20</v>
      </c>
      <c r="F922" s="9">
        <v>2</v>
      </c>
      <c r="G922" s="10">
        <v>42185</v>
      </c>
      <c r="H922" s="10" t="str">
        <f t="shared" si="98"/>
        <v>June</v>
      </c>
      <c r="I922" s="9">
        <v>65</v>
      </c>
      <c r="J922" s="9">
        <f t="shared" si="99"/>
        <v>130</v>
      </c>
      <c r="K922" s="9">
        <v>62</v>
      </c>
      <c r="L922" s="9">
        <f t="shared" si="100"/>
        <v>93</v>
      </c>
      <c r="M922" s="9">
        <v>442</v>
      </c>
      <c r="N922" s="9">
        <f t="shared" si="101"/>
        <v>221</v>
      </c>
      <c r="O922" s="9">
        <v>361</v>
      </c>
      <c r="P922" s="9">
        <f t="shared" si="102"/>
        <v>361</v>
      </c>
      <c r="Q922" s="9">
        <v>329</v>
      </c>
      <c r="R922" s="9">
        <f t="shared" si="103"/>
        <v>263.2</v>
      </c>
      <c r="S922" s="9">
        <f t="shared" si="104"/>
        <v>1068.2</v>
      </c>
      <c r="T922" s="9" t="s">
        <v>18</v>
      </c>
    </row>
    <row r="923" spans="5:20" x14ac:dyDescent="0.2">
      <c r="E923" s="9" t="s">
        <v>21</v>
      </c>
      <c r="F923" s="9">
        <v>3</v>
      </c>
      <c r="G923" s="10">
        <v>42186</v>
      </c>
      <c r="H923" s="10" t="str">
        <f t="shared" si="98"/>
        <v>July</v>
      </c>
      <c r="I923" s="9">
        <v>85</v>
      </c>
      <c r="J923" s="9">
        <f t="shared" si="99"/>
        <v>170</v>
      </c>
      <c r="K923" s="9">
        <v>25</v>
      </c>
      <c r="L923" s="9">
        <f t="shared" si="100"/>
        <v>37.5</v>
      </c>
      <c r="M923" s="9">
        <v>397</v>
      </c>
      <c r="N923" s="9">
        <f t="shared" si="101"/>
        <v>198.5</v>
      </c>
      <c r="O923" s="9">
        <v>256</v>
      </c>
      <c r="P923" s="9">
        <f t="shared" si="102"/>
        <v>256</v>
      </c>
      <c r="Q923" s="9">
        <v>394</v>
      </c>
      <c r="R923" s="9">
        <f t="shared" si="103"/>
        <v>315.20000000000005</v>
      </c>
      <c r="S923" s="9">
        <f t="shared" si="104"/>
        <v>977.2</v>
      </c>
      <c r="T923" s="9" t="s">
        <v>18</v>
      </c>
    </row>
    <row r="924" spans="5:20" x14ac:dyDescent="0.2">
      <c r="E924" s="9" t="s">
        <v>22</v>
      </c>
      <c r="F924" s="9">
        <v>4</v>
      </c>
      <c r="G924" s="10">
        <v>42187</v>
      </c>
      <c r="H924" s="10" t="str">
        <f t="shared" si="98"/>
        <v>July</v>
      </c>
      <c r="I924" s="9">
        <v>76</v>
      </c>
      <c r="J924" s="9">
        <f t="shared" si="99"/>
        <v>152</v>
      </c>
      <c r="K924" s="9">
        <v>39</v>
      </c>
      <c r="L924" s="9">
        <f t="shared" si="100"/>
        <v>58.5</v>
      </c>
      <c r="M924" s="9">
        <v>415</v>
      </c>
      <c r="N924" s="9">
        <f t="shared" si="101"/>
        <v>207.5</v>
      </c>
      <c r="O924" s="9">
        <v>368</v>
      </c>
      <c r="P924" s="9">
        <f t="shared" si="102"/>
        <v>368</v>
      </c>
      <c r="Q924" s="9">
        <v>233</v>
      </c>
      <c r="R924" s="9">
        <f t="shared" si="103"/>
        <v>186.4</v>
      </c>
      <c r="S924" s="9">
        <f t="shared" si="104"/>
        <v>972.4</v>
      </c>
      <c r="T924" s="9" t="s">
        <v>18</v>
      </c>
    </row>
    <row r="925" spans="5:20" x14ac:dyDescent="0.2">
      <c r="E925" s="9" t="s">
        <v>23</v>
      </c>
      <c r="F925" s="9">
        <v>5</v>
      </c>
      <c r="G925" s="10">
        <v>42188</v>
      </c>
      <c r="H925" s="10" t="str">
        <f t="shared" si="98"/>
        <v>July</v>
      </c>
      <c r="I925" s="9">
        <v>114</v>
      </c>
      <c r="J925" s="9">
        <f t="shared" si="99"/>
        <v>228</v>
      </c>
      <c r="K925" s="9">
        <v>61</v>
      </c>
      <c r="L925" s="9">
        <f t="shared" si="100"/>
        <v>91.5</v>
      </c>
      <c r="M925" s="9">
        <v>514</v>
      </c>
      <c r="N925" s="9">
        <f t="shared" si="101"/>
        <v>257</v>
      </c>
      <c r="O925" s="9">
        <v>269</v>
      </c>
      <c r="P925" s="9">
        <f t="shared" si="102"/>
        <v>269</v>
      </c>
      <c r="Q925" s="9">
        <v>476</v>
      </c>
      <c r="R925" s="9">
        <f t="shared" si="103"/>
        <v>380.8</v>
      </c>
      <c r="S925" s="9">
        <f t="shared" si="104"/>
        <v>1226.3</v>
      </c>
      <c r="T925" s="9" t="s">
        <v>18</v>
      </c>
    </row>
    <row r="926" spans="5:20" x14ac:dyDescent="0.2">
      <c r="E926" s="9" t="s">
        <v>24</v>
      </c>
      <c r="F926" s="9">
        <v>6</v>
      </c>
      <c r="G926" s="10">
        <v>42189</v>
      </c>
      <c r="H926" s="10" t="str">
        <f t="shared" si="98"/>
        <v>July</v>
      </c>
      <c r="I926" s="9">
        <v>121</v>
      </c>
      <c r="J926" s="9">
        <f t="shared" si="99"/>
        <v>242</v>
      </c>
      <c r="K926" s="9">
        <v>58</v>
      </c>
      <c r="L926" s="9">
        <f t="shared" si="100"/>
        <v>87</v>
      </c>
      <c r="M926" s="9">
        <v>814</v>
      </c>
      <c r="N926" s="9">
        <f t="shared" si="101"/>
        <v>407</v>
      </c>
      <c r="O926" s="9">
        <v>162</v>
      </c>
      <c r="P926" s="9">
        <f t="shared" si="102"/>
        <v>162</v>
      </c>
      <c r="Q926" s="9">
        <v>306</v>
      </c>
      <c r="R926" s="9">
        <f t="shared" si="103"/>
        <v>244.8</v>
      </c>
      <c r="S926" s="9">
        <f t="shared" si="104"/>
        <v>1142.8</v>
      </c>
      <c r="T926" s="9" t="s">
        <v>18</v>
      </c>
    </row>
    <row r="927" spans="5:20" x14ac:dyDescent="0.2">
      <c r="E927" s="9" t="s">
        <v>25</v>
      </c>
      <c r="F927" s="9">
        <v>7</v>
      </c>
      <c r="G927" s="10">
        <v>42190</v>
      </c>
      <c r="H927" s="10" t="str">
        <f t="shared" si="98"/>
        <v>July</v>
      </c>
      <c r="I927" s="9">
        <v>126</v>
      </c>
      <c r="J927" s="9">
        <f t="shared" si="99"/>
        <v>252</v>
      </c>
      <c r="K927" s="9">
        <v>59</v>
      </c>
      <c r="L927" s="9">
        <f t="shared" si="100"/>
        <v>88.5</v>
      </c>
      <c r="M927" s="9">
        <v>606</v>
      </c>
      <c r="N927" s="9">
        <f t="shared" si="101"/>
        <v>303</v>
      </c>
      <c r="O927" s="9">
        <v>337</v>
      </c>
      <c r="P927" s="9">
        <f t="shared" si="102"/>
        <v>337</v>
      </c>
      <c r="Q927" s="9">
        <v>555</v>
      </c>
      <c r="R927" s="9">
        <f t="shared" si="103"/>
        <v>444</v>
      </c>
      <c r="S927" s="9">
        <f t="shared" si="104"/>
        <v>1424.5</v>
      </c>
      <c r="T927" s="9" t="s">
        <v>17</v>
      </c>
    </row>
    <row r="928" spans="5:20" x14ac:dyDescent="0.2">
      <c r="E928" s="9" t="s">
        <v>19</v>
      </c>
      <c r="F928" s="9">
        <v>1</v>
      </c>
      <c r="G928" s="10">
        <v>42191</v>
      </c>
      <c r="H928" s="10" t="str">
        <f t="shared" si="98"/>
        <v>July</v>
      </c>
      <c r="I928" s="9">
        <v>74</v>
      </c>
      <c r="J928" s="9">
        <f t="shared" si="99"/>
        <v>148</v>
      </c>
      <c r="K928" s="9">
        <v>45</v>
      </c>
      <c r="L928" s="9">
        <f t="shared" si="100"/>
        <v>67.5</v>
      </c>
      <c r="M928" s="9">
        <v>699</v>
      </c>
      <c r="N928" s="9">
        <f t="shared" si="101"/>
        <v>349.5</v>
      </c>
      <c r="O928" s="9">
        <v>290</v>
      </c>
      <c r="P928" s="9">
        <f t="shared" si="102"/>
        <v>290</v>
      </c>
      <c r="Q928" s="9">
        <v>359</v>
      </c>
      <c r="R928" s="9">
        <f t="shared" si="103"/>
        <v>287.2</v>
      </c>
      <c r="S928" s="9">
        <f t="shared" si="104"/>
        <v>1142.2</v>
      </c>
      <c r="T928" s="9" t="s">
        <v>18</v>
      </c>
    </row>
    <row r="929" spans="5:20" x14ac:dyDescent="0.2">
      <c r="E929" s="9" t="s">
        <v>20</v>
      </c>
      <c r="F929" s="9">
        <v>2</v>
      </c>
      <c r="G929" s="10">
        <v>42192</v>
      </c>
      <c r="H929" s="10" t="str">
        <f t="shared" si="98"/>
        <v>July</v>
      </c>
      <c r="I929" s="9">
        <v>73</v>
      </c>
      <c r="J929" s="9">
        <f t="shared" si="99"/>
        <v>146</v>
      </c>
      <c r="K929" s="9">
        <v>57</v>
      </c>
      <c r="L929" s="9">
        <f t="shared" si="100"/>
        <v>85.5</v>
      </c>
      <c r="M929" s="9">
        <v>645</v>
      </c>
      <c r="N929" s="9">
        <f t="shared" si="101"/>
        <v>322.5</v>
      </c>
      <c r="O929" s="9">
        <v>238</v>
      </c>
      <c r="P929" s="9">
        <f t="shared" si="102"/>
        <v>238</v>
      </c>
      <c r="Q929" s="9">
        <v>368</v>
      </c>
      <c r="R929" s="9">
        <f t="shared" si="103"/>
        <v>294.40000000000003</v>
      </c>
      <c r="S929" s="9">
        <f t="shared" si="104"/>
        <v>1086.4000000000001</v>
      </c>
      <c r="T929" s="9" t="s">
        <v>18</v>
      </c>
    </row>
    <row r="930" spans="5:20" x14ac:dyDescent="0.2">
      <c r="E930" s="9" t="s">
        <v>21</v>
      </c>
      <c r="F930" s="9">
        <v>3</v>
      </c>
      <c r="G930" s="10">
        <v>42193</v>
      </c>
      <c r="H930" s="10" t="str">
        <f t="shared" si="98"/>
        <v>July</v>
      </c>
      <c r="I930" s="9">
        <v>79</v>
      </c>
      <c r="J930" s="9">
        <f t="shared" si="99"/>
        <v>158</v>
      </c>
      <c r="K930" s="9">
        <v>56</v>
      </c>
      <c r="L930" s="9">
        <f t="shared" si="100"/>
        <v>84</v>
      </c>
      <c r="M930" s="9">
        <v>521</v>
      </c>
      <c r="N930" s="9">
        <f t="shared" si="101"/>
        <v>260.5</v>
      </c>
      <c r="O930" s="9">
        <v>252</v>
      </c>
      <c r="P930" s="9">
        <f t="shared" si="102"/>
        <v>252</v>
      </c>
      <c r="Q930" s="9">
        <v>344</v>
      </c>
      <c r="R930" s="9">
        <f t="shared" si="103"/>
        <v>275.2</v>
      </c>
      <c r="S930" s="9">
        <f t="shared" si="104"/>
        <v>1029.7</v>
      </c>
      <c r="T930" s="9" t="s">
        <v>18</v>
      </c>
    </row>
    <row r="931" spans="5:20" x14ac:dyDescent="0.2">
      <c r="E931" s="9" t="s">
        <v>22</v>
      </c>
      <c r="F931" s="9">
        <v>4</v>
      </c>
      <c r="G931" s="10">
        <v>42194</v>
      </c>
      <c r="H931" s="10" t="str">
        <f t="shared" si="98"/>
        <v>July</v>
      </c>
      <c r="I931" s="9">
        <v>81</v>
      </c>
      <c r="J931" s="9">
        <f t="shared" si="99"/>
        <v>162</v>
      </c>
      <c r="K931" s="9">
        <v>50</v>
      </c>
      <c r="L931" s="9">
        <f t="shared" si="100"/>
        <v>75</v>
      </c>
      <c r="M931" s="9">
        <v>383</v>
      </c>
      <c r="N931" s="9">
        <f t="shared" si="101"/>
        <v>191.5</v>
      </c>
      <c r="O931" s="9">
        <v>274</v>
      </c>
      <c r="P931" s="9">
        <f t="shared" si="102"/>
        <v>274</v>
      </c>
      <c r="Q931" s="9">
        <v>378</v>
      </c>
      <c r="R931" s="9">
        <f t="shared" si="103"/>
        <v>302.40000000000003</v>
      </c>
      <c r="S931" s="9">
        <f t="shared" si="104"/>
        <v>1004.9000000000001</v>
      </c>
      <c r="T931" s="9" t="s">
        <v>18</v>
      </c>
    </row>
    <row r="932" spans="5:20" x14ac:dyDescent="0.2">
      <c r="E932" s="9" t="s">
        <v>23</v>
      </c>
      <c r="F932" s="9">
        <v>5</v>
      </c>
      <c r="G932" s="10">
        <v>42195</v>
      </c>
      <c r="H932" s="10" t="str">
        <f t="shared" si="98"/>
        <v>July</v>
      </c>
      <c r="I932" s="9">
        <v>74</v>
      </c>
      <c r="J932" s="9">
        <f t="shared" si="99"/>
        <v>148</v>
      </c>
      <c r="K932" s="9">
        <v>66</v>
      </c>
      <c r="L932" s="9">
        <f t="shared" si="100"/>
        <v>99</v>
      </c>
      <c r="M932" s="9">
        <v>564</v>
      </c>
      <c r="N932" s="9">
        <f t="shared" si="101"/>
        <v>282</v>
      </c>
      <c r="O932" s="9">
        <v>421</v>
      </c>
      <c r="P932" s="9">
        <f t="shared" si="102"/>
        <v>421</v>
      </c>
      <c r="Q932" s="9">
        <v>621</v>
      </c>
      <c r="R932" s="9">
        <f t="shared" si="103"/>
        <v>496.8</v>
      </c>
      <c r="S932" s="9">
        <f t="shared" si="104"/>
        <v>1446.8</v>
      </c>
      <c r="T932" s="9" t="s">
        <v>18</v>
      </c>
    </row>
    <row r="933" spans="5:20" x14ac:dyDescent="0.2">
      <c r="E933" s="9" t="s">
        <v>24</v>
      </c>
      <c r="F933" s="9">
        <v>6</v>
      </c>
      <c r="G933" s="10">
        <v>42196</v>
      </c>
      <c r="H933" s="10" t="str">
        <f t="shared" si="98"/>
        <v>July</v>
      </c>
      <c r="I933" s="9">
        <v>126</v>
      </c>
      <c r="J933" s="9">
        <f t="shared" si="99"/>
        <v>252</v>
      </c>
      <c r="K933" s="9">
        <v>64</v>
      </c>
      <c r="L933" s="9">
        <f t="shared" si="100"/>
        <v>96</v>
      </c>
      <c r="M933" s="9">
        <v>868</v>
      </c>
      <c r="N933" s="9">
        <f t="shared" si="101"/>
        <v>434</v>
      </c>
      <c r="O933" s="9">
        <v>477</v>
      </c>
      <c r="P933" s="9">
        <f t="shared" si="102"/>
        <v>477</v>
      </c>
      <c r="Q933" s="9">
        <v>505</v>
      </c>
      <c r="R933" s="9">
        <f t="shared" si="103"/>
        <v>404</v>
      </c>
      <c r="S933" s="9">
        <f t="shared" si="104"/>
        <v>1663</v>
      </c>
      <c r="T933" s="9" t="s">
        <v>17</v>
      </c>
    </row>
    <row r="934" spans="5:20" x14ac:dyDescent="0.2">
      <c r="E934" s="9" t="s">
        <v>25</v>
      </c>
      <c r="F934" s="9">
        <v>7</v>
      </c>
      <c r="G934" s="10">
        <v>42197</v>
      </c>
      <c r="H934" s="10" t="str">
        <f t="shared" si="98"/>
        <v>July</v>
      </c>
      <c r="I934" s="9">
        <v>107</v>
      </c>
      <c r="J934" s="9">
        <f t="shared" si="99"/>
        <v>214</v>
      </c>
      <c r="K934" s="9">
        <v>38</v>
      </c>
      <c r="L934" s="9">
        <f t="shared" si="100"/>
        <v>57</v>
      </c>
      <c r="M934" s="9">
        <v>640</v>
      </c>
      <c r="N934" s="9">
        <f t="shared" si="101"/>
        <v>320</v>
      </c>
      <c r="O934" s="9">
        <v>354</v>
      </c>
      <c r="P934" s="9">
        <f t="shared" si="102"/>
        <v>354</v>
      </c>
      <c r="Q934" s="9">
        <v>482</v>
      </c>
      <c r="R934" s="9">
        <f t="shared" si="103"/>
        <v>385.6</v>
      </c>
      <c r="S934" s="9">
        <f t="shared" si="104"/>
        <v>1330.6</v>
      </c>
      <c r="T934" s="9" t="s">
        <v>18</v>
      </c>
    </row>
    <row r="935" spans="5:20" x14ac:dyDescent="0.2">
      <c r="E935" s="9" t="s">
        <v>19</v>
      </c>
      <c r="F935" s="9">
        <v>1</v>
      </c>
      <c r="G935" s="10">
        <v>42198</v>
      </c>
      <c r="H935" s="10" t="str">
        <f t="shared" si="98"/>
        <v>July</v>
      </c>
      <c r="I935" s="9">
        <v>97</v>
      </c>
      <c r="J935" s="9">
        <f t="shared" si="99"/>
        <v>194</v>
      </c>
      <c r="K935" s="9">
        <v>44</v>
      </c>
      <c r="L935" s="9">
        <f t="shared" si="100"/>
        <v>66</v>
      </c>
      <c r="M935" s="9">
        <v>366</v>
      </c>
      <c r="N935" s="9">
        <f t="shared" si="101"/>
        <v>183</v>
      </c>
      <c r="O935" s="9">
        <v>233</v>
      </c>
      <c r="P935" s="9">
        <f t="shared" si="102"/>
        <v>233</v>
      </c>
      <c r="Q935" s="9">
        <v>313</v>
      </c>
      <c r="R935" s="9">
        <f t="shared" si="103"/>
        <v>250.4</v>
      </c>
      <c r="S935" s="9">
        <f t="shared" si="104"/>
        <v>926.4</v>
      </c>
      <c r="T935" s="9" t="s">
        <v>18</v>
      </c>
    </row>
    <row r="936" spans="5:20" x14ac:dyDescent="0.2">
      <c r="E936" s="9" t="s">
        <v>20</v>
      </c>
      <c r="F936" s="9">
        <v>2</v>
      </c>
      <c r="G936" s="10">
        <v>42199</v>
      </c>
      <c r="H936" s="10" t="str">
        <f t="shared" si="98"/>
        <v>July</v>
      </c>
      <c r="I936" s="9">
        <v>91</v>
      </c>
      <c r="J936" s="9">
        <f t="shared" si="99"/>
        <v>182</v>
      </c>
      <c r="K936" s="9">
        <v>69</v>
      </c>
      <c r="L936" s="9">
        <f t="shared" si="100"/>
        <v>103.5</v>
      </c>
      <c r="M936" s="9">
        <v>525</v>
      </c>
      <c r="N936" s="9">
        <f t="shared" si="101"/>
        <v>262.5</v>
      </c>
      <c r="O936" s="9">
        <v>308</v>
      </c>
      <c r="P936" s="9">
        <f t="shared" si="102"/>
        <v>308</v>
      </c>
      <c r="Q936" s="9">
        <v>167</v>
      </c>
      <c r="R936" s="9">
        <f t="shared" si="103"/>
        <v>133.6</v>
      </c>
      <c r="S936" s="9">
        <f t="shared" si="104"/>
        <v>989.6</v>
      </c>
      <c r="T936" s="9" t="s">
        <v>18</v>
      </c>
    </row>
    <row r="937" spans="5:20" x14ac:dyDescent="0.2">
      <c r="E937" s="9" t="s">
        <v>21</v>
      </c>
      <c r="F937" s="9">
        <v>3</v>
      </c>
      <c r="G937" s="10">
        <v>42200</v>
      </c>
      <c r="H937" s="10" t="str">
        <f t="shared" si="98"/>
        <v>July</v>
      </c>
      <c r="I937" s="9">
        <v>67</v>
      </c>
      <c r="J937" s="9">
        <f t="shared" si="99"/>
        <v>134</v>
      </c>
      <c r="K937" s="9">
        <v>36</v>
      </c>
      <c r="L937" s="9">
        <f t="shared" si="100"/>
        <v>54</v>
      </c>
      <c r="M937" s="9">
        <v>373</v>
      </c>
      <c r="N937" s="9">
        <f t="shared" si="101"/>
        <v>186.5</v>
      </c>
      <c r="O937" s="9">
        <v>258</v>
      </c>
      <c r="P937" s="9">
        <f t="shared" si="102"/>
        <v>258</v>
      </c>
      <c r="Q937" s="9">
        <v>402</v>
      </c>
      <c r="R937" s="9">
        <f t="shared" si="103"/>
        <v>321.60000000000002</v>
      </c>
      <c r="S937" s="9">
        <f t="shared" si="104"/>
        <v>954.1</v>
      </c>
      <c r="T937" s="9" t="s">
        <v>18</v>
      </c>
    </row>
    <row r="938" spans="5:20" x14ac:dyDescent="0.2">
      <c r="E938" s="9" t="s">
        <v>22</v>
      </c>
      <c r="F938" s="9">
        <v>4</v>
      </c>
      <c r="G938" s="10">
        <v>42201</v>
      </c>
      <c r="H938" s="10" t="str">
        <f t="shared" si="98"/>
        <v>July</v>
      </c>
      <c r="I938" s="9">
        <v>61</v>
      </c>
      <c r="J938" s="9">
        <f t="shared" si="99"/>
        <v>122</v>
      </c>
      <c r="K938" s="9">
        <v>42</v>
      </c>
      <c r="L938" s="9">
        <f t="shared" si="100"/>
        <v>63</v>
      </c>
      <c r="M938" s="9">
        <v>581</v>
      </c>
      <c r="N938" s="9">
        <f t="shared" si="101"/>
        <v>290.5</v>
      </c>
      <c r="O938" s="9">
        <v>232</v>
      </c>
      <c r="P938" s="9">
        <f t="shared" si="102"/>
        <v>232</v>
      </c>
      <c r="Q938" s="9">
        <v>491</v>
      </c>
      <c r="R938" s="9">
        <f t="shared" si="103"/>
        <v>392.8</v>
      </c>
      <c r="S938" s="9">
        <f t="shared" si="104"/>
        <v>1100.3</v>
      </c>
      <c r="T938" s="9" t="s">
        <v>18</v>
      </c>
    </row>
    <row r="939" spans="5:20" x14ac:dyDescent="0.2">
      <c r="E939" s="9" t="s">
        <v>23</v>
      </c>
      <c r="F939" s="9">
        <v>5</v>
      </c>
      <c r="G939" s="10">
        <v>42202</v>
      </c>
      <c r="H939" s="10" t="str">
        <f t="shared" si="98"/>
        <v>July</v>
      </c>
      <c r="I939" s="9">
        <v>114</v>
      </c>
      <c r="J939" s="9">
        <f t="shared" si="99"/>
        <v>228</v>
      </c>
      <c r="K939" s="9">
        <v>60</v>
      </c>
      <c r="L939" s="9">
        <f t="shared" si="100"/>
        <v>90</v>
      </c>
      <c r="M939" s="9">
        <v>627</v>
      </c>
      <c r="N939" s="9">
        <f t="shared" si="101"/>
        <v>313.5</v>
      </c>
      <c r="O939" s="9">
        <v>387</v>
      </c>
      <c r="P939" s="9">
        <f t="shared" si="102"/>
        <v>387</v>
      </c>
      <c r="Q939" s="9">
        <v>734</v>
      </c>
      <c r="R939" s="9">
        <f t="shared" si="103"/>
        <v>587.20000000000005</v>
      </c>
      <c r="S939" s="9">
        <f t="shared" si="104"/>
        <v>1605.7</v>
      </c>
      <c r="T939" s="9" t="s">
        <v>17</v>
      </c>
    </row>
    <row r="940" spans="5:20" x14ac:dyDescent="0.2">
      <c r="E940" s="9" t="s">
        <v>24</v>
      </c>
      <c r="F940" s="9">
        <v>6</v>
      </c>
      <c r="G940" s="10">
        <v>42203</v>
      </c>
      <c r="H940" s="10" t="str">
        <f t="shared" si="98"/>
        <v>July</v>
      </c>
      <c r="I940" s="9">
        <v>105</v>
      </c>
      <c r="J940" s="9">
        <f t="shared" si="99"/>
        <v>210</v>
      </c>
      <c r="K940" s="9">
        <v>33</v>
      </c>
      <c r="L940" s="9">
        <f t="shared" si="100"/>
        <v>49.5</v>
      </c>
      <c r="M940" s="9">
        <v>635</v>
      </c>
      <c r="N940" s="9">
        <f t="shared" si="101"/>
        <v>317.5</v>
      </c>
      <c r="O940" s="9">
        <v>214</v>
      </c>
      <c r="P940" s="9">
        <f t="shared" si="102"/>
        <v>214</v>
      </c>
      <c r="Q940" s="9">
        <v>516</v>
      </c>
      <c r="R940" s="9">
        <f t="shared" si="103"/>
        <v>412.8</v>
      </c>
      <c r="S940" s="9">
        <f t="shared" si="104"/>
        <v>1203.8</v>
      </c>
      <c r="T940" s="9" t="s">
        <v>18</v>
      </c>
    </row>
    <row r="941" spans="5:20" x14ac:dyDescent="0.2">
      <c r="E941" s="9" t="s">
        <v>25</v>
      </c>
      <c r="F941" s="9">
        <v>7</v>
      </c>
      <c r="G941" s="10">
        <v>42204</v>
      </c>
      <c r="H941" s="10" t="str">
        <f t="shared" si="98"/>
        <v>July</v>
      </c>
      <c r="I941" s="9">
        <v>113</v>
      </c>
      <c r="J941" s="9">
        <f t="shared" si="99"/>
        <v>226</v>
      </c>
      <c r="K941" s="9">
        <v>72</v>
      </c>
      <c r="L941" s="9">
        <f t="shared" si="100"/>
        <v>108</v>
      </c>
      <c r="M941" s="9">
        <v>688</v>
      </c>
      <c r="N941" s="9">
        <f t="shared" si="101"/>
        <v>344</v>
      </c>
      <c r="O941" s="9">
        <v>302</v>
      </c>
      <c r="P941" s="9">
        <f t="shared" si="102"/>
        <v>302</v>
      </c>
      <c r="Q941" s="9">
        <v>397</v>
      </c>
      <c r="R941" s="9">
        <f t="shared" si="103"/>
        <v>317.60000000000002</v>
      </c>
      <c r="S941" s="9">
        <f t="shared" si="104"/>
        <v>1297.5999999999999</v>
      </c>
      <c r="T941" s="9" t="s">
        <v>18</v>
      </c>
    </row>
    <row r="942" spans="5:20" x14ac:dyDescent="0.2">
      <c r="E942" s="9" t="s">
        <v>19</v>
      </c>
      <c r="F942" s="9">
        <v>1</v>
      </c>
      <c r="G942" s="10">
        <v>42205</v>
      </c>
      <c r="H942" s="10" t="str">
        <f t="shared" si="98"/>
        <v>July</v>
      </c>
      <c r="I942" s="9">
        <v>97</v>
      </c>
      <c r="J942" s="9">
        <f t="shared" si="99"/>
        <v>194</v>
      </c>
      <c r="K942" s="9">
        <v>46</v>
      </c>
      <c r="L942" s="9">
        <f t="shared" si="100"/>
        <v>69</v>
      </c>
      <c r="M942" s="9">
        <v>388</v>
      </c>
      <c r="N942" s="9">
        <f t="shared" si="101"/>
        <v>194</v>
      </c>
      <c r="O942" s="9">
        <v>205</v>
      </c>
      <c r="P942" s="9">
        <f t="shared" si="102"/>
        <v>205</v>
      </c>
      <c r="Q942" s="9">
        <v>388</v>
      </c>
      <c r="R942" s="9">
        <f t="shared" si="103"/>
        <v>310.40000000000003</v>
      </c>
      <c r="S942" s="9">
        <f t="shared" si="104"/>
        <v>972.40000000000009</v>
      </c>
      <c r="T942" s="9" t="s">
        <v>18</v>
      </c>
    </row>
    <row r="943" spans="5:20" x14ac:dyDescent="0.2">
      <c r="E943" s="9" t="s">
        <v>20</v>
      </c>
      <c r="F943" s="9">
        <v>2</v>
      </c>
      <c r="G943" s="10">
        <v>42206</v>
      </c>
      <c r="H943" s="10" t="str">
        <f t="shared" si="98"/>
        <v>July</v>
      </c>
      <c r="I943" s="9">
        <v>65</v>
      </c>
      <c r="J943" s="9">
        <f t="shared" si="99"/>
        <v>130</v>
      </c>
      <c r="K943" s="9">
        <v>42</v>
      </c>
      <c r="L943" s="9">
        <f t="shared" si="100"/>
        <v>63</v>
      </c>
      <c r="M943" s="9">
        <v>473</v>
      </c>
      <c r="N943" s="9">
        <f t="shared" si="101"/>
        <v>236.5</v>
      </c>
      <c r="O943" s="9">
        <v>220</v>
      </c>
      <c r="P943" s="9">
        <f t="shared" si="102"/>
        <v>220</v>
      </c>
      <c r="Q943" s="9">
        <v>469</v>
      </c>
      <c r="R943" s="9">
        <f t="shared" si="103"/>
        <v>375.20000000000005</v>
      </c>
      <c r="S943" s="9">
        <f t="shared" si="104"/>
        <v>1024.7</v>
      </c>
      <c r="T943" s="9" t="s">
        <v>18</v>
      </c>
    </row>
    <row r="944" spans="5:20" x14ac:dyDescent="0.2">
      <c r="E944" s="9" t="s">
        <v>21</v>
      </c>
      <c r="F944" s="9">
        <v>3</v>
      </c>
      <c r="G944" s="10">
        <v>42207</v>
      </c>
      <c r="H944" s="10" t="str">
        <f t="shared" si="98"/>
        <v>July</v>
      </c>
      <c r="I944" s="9">
        <v>94</v>
      </c>
      <c r="J944" s="9">
        <f t="shared" si="99"/>
        <v>188</v>
      </c>
      <c r="K944" s="9">
        <v>44</v>
      </c>
      <c r="L944" s="9">
        <f t="shared" si="100"/>
        <v>66</v>
      </c>
      <c r="M944" s="9">
        <v>475</v>
      </c>
      <c r="N944" s="9">
        <f t="shared" si="101"/>
        <v>237.5</v>
      </c>
      <c r="O944" s="9">
        <v>232</v>
      </c>
      <c r="P944" s="9">
        <f t="shared" si="102"/>
        <v>232</v>
      </c>
      <c r="Q944" s="9">
        <v>514</v>
      </c>
      <c r="R944" s="9">
        <f t="shared" si="103"/>
        <v>411.20000000000005</v>
      </c>
      <c r="S944" s="9">
        <f t="shared" si="104"/>
        <v>1134.7</v>
      </c>
      <c r="T944" s="9" t="s">
        <v>18</v>
      </c>
    </row>
    <row r="945" spans="5:20" x14ac:dyDescent="0.2">
      <c r="E945" s="9" t="s">
        <v>22</v>
      </c>
      <c r="F945" s="9">
        <v>4</v>
      </c>
      <c r="G945" s="10">
        <v>42208</v>
      </c>
      <c r="H945" s="10" t="str">
        <f t="shared" si="98"/>
        <v>July</v>
      </c>
      <c r="I945" s="9">
        <v>65</v>
      </c>
      <c r="J945" s="9">
        <f t="shared" si="99"/>
        <v>130</v>
      </c>
      <c r="K945" s="9">
        <v>54</v>
      </c>
      <c r="L945" s="9">
        <f t="shared" si="100"/>
        <v>81</v>
      </c>
      <c r="M945" s="9">
        <v>487</v>
      </c>
      <c r="N945" s="9">
        <f t="shared" si="101"/>
        <v>243.5</v>
      </c>
      <c r="O945" s="9">
        <v>265</v>
      </c>
      <c r="P945" s="9">
        <f t="shared" si="102"/>
        <v>265</v>
      </c>
      <c r="Q945" s="9">
        <v>287</v>
      </c>
      <c r="R945" s="9">
        <f t="shared" si="103"/>
        <v>229.60000000000002</v>
      </c>
      <c r="S945" s="9">
        <f t="shared" si="104"/>
        <v>949.1</v>
      </c>
      <c r="T945" s="9" t="s">
        <v>18</v>
      </c>
    </row>
    <row r="946" spans="5:20" x14ac:dyDescent="0.2">
      <c r="E946" s="9" t="s">
        <v>23</v>
      </c>
      <c r="F946" s="9">
        <v>5</v>
      </c>
      <c r="G946" s="10">
        <v>42209</v>
      </c>
      <c r="H946" s="10" t="str">
        <f t="shared" si="98"/>
        <v>July</v>
      </c>
      <c r="I946" s="9">
        <v>130</v>
      </c>
      <c r="J946" s="9">
        <f t="shared" si="99"/>
        <v>260</v>
      </c>
      <c r="K946" s="9">
        <v>56</v>
      </c>
      <c r="L946" s="9">
        <f t="shared" si="100"/>
        <v>84</v>
      </c>
      <c r="M946" s="9">
        <v>678</v>
      </c>
      <c r="N946" s="9">
        <f t="shared" si="101"/>
        <v>339</v>
      </c>
      <c r="O946" s="9">
        <v>301</v>
      </c>
      <c r="P946" s="9">
        <f t="shared" si="102"/>
        <v>301</v>
      </c>
      <c r="Q946" s="9">
        <v>543</v>
      </c>
      <c r="R946" s="9">
        <f t="shared" si="103"/>
        <v>434.40000000000003</v>
      </c>
      <c r="S946" s="9">
        <f t="shared" si="104"/>
        <v>1418.4</v>
      </c>
      <c r="T946" s="9" t="s">
        <v>18</v>
      </c>
    </row>
    <row r="947" spans="5:20" x14ac:dyDescent="0.2">
      <c r="E947" s="9" t="s">
        <v>24</v>
      </c>
      <c r="F947" s="9">
        <v>6</v>
      </c>
      <c r="G947" s="10">
        <v>42210</v>
      </c>
      <c r="H947" s="10" t="str">
        <f t="shared" si="98"/>
        <v>July</v>
      </c>
      <c r="I947" s="9">
        <v>114</v>
      </c>
      <c r="J947" s="9">
        <f t="shared" si="99"/>
        <v>228</v>
      </c>
      <c r="K947" s="9">
        <v>73</v>
      </c>
      <c r="L947" s="9">
        <f t="shared" si="100"/>
        <v>109.5</v>
      </c>
      <c r="M947" s="9">
        <v>623</v>
      </c>
      <c r="N947" s="9">
        <f t="shared" si="101"/>
        <v>311.5</v>
      </c>
      <c r="O947" s="9">
        <v>361</v>
      </c>
      <c r="P947" s="9">
        <f t="shared" si="102"/>
        <v>361</v>
      </c>
      <c r="Q947" s="9">
        <v>534</v>
      </c>
      <c r="R947" s="9">
        <f t="shared" si="103"/>
        <v>427.20000000000005</v>
      </c>
      <c r="S947" s="9">
        <f t="shared" si="104"/>
        <v>1437.2</v>
      </c>
      <c r="T947" s="9" t="s">
        <v>18</v>
      </c>
    </row>
    <row r="948" spans="5:20" x14ac:dyDescent="0.2">
      <c r="E948" s="9" t="s">
        <v>25</v>
      </c>
      <c r="F948" s="9">
        <v>7</v>
      </c>
      <c r="G948" s="10">
        <v>42211</v>
      </c>
      <c r="H948" s="10" t="str">
        <f t="shared" si="98"/>
        <v>July</v>
      </c>
      <c r="I948" s="9">
        <v>82</v>
      </c>
      <c r="J948" s="9">
        <f t="shared" si="99"/>
        <v>164</v>
      </c>
      <c r="K948" s="9">
        <v>61</v>
      </c>
      <c r="L948" s="9">
        <f t="shared" si="100"/>
        <v>91.5</v>
      </c>
      <c r="M948" s="9">
        <v>526</v>
      </c>
      <c r="N948" s="9">
        <f t="shared" si="101"/>
        <v>263</v>
      </c>
      <c r="O948" s="9">
        <v>514</v>
      </c>
      <c r="P948" s="9">
        <f t="shared" si="102"/>
        <v>514</v>
      </c>
      <c r="Q948" s="9">
        <v>386</v>
      </c>
      <c r="R948" s="9">
        <f t="shared" si="103"/>
        <v>308.8</v>
      </c>
      <c r="S948" s="9">
        <f t="shared" si="104"/>
        <v>1341.3</v>
      </c>
      <c r="T948" s="9" t="s">
        <v>18</v>
      </c>
    </row>
    <row r="949" spans="5:20" x14ac:dyDescent="0.2">
      <c r="E949" s="9" t="s">
        <v>19</v>
      </c>
      <c r="F949" s="9">
        <v>1</v>
      </c>
      <c r="G949" s="10">
        <v>42212</v>
      </c>
      <c r="H949" s="10" t="str">
        <f t="shared" si="98"/>
        <v>July</v>
      </c>
      <c r="I949" s="9">
        <v>92</v>
      </c>
      <c r="J949" s="9">
        <f t="shared" si="99"/>
        <v>184</v>
      </c>
      <c r="K949" s="9">
        <v>48</v>
      </c>
      <c r="L949" s="9">
        <f t="shared" si="100"/>
        <v>72</v>
      </c>
      <c r="M949" s="9">
        <v>615</v>
      </c>
      <c r="N949" s="9">
        <f t="shared" si="101"/>
        <v>307.5</v>
      </c>
      <c r="O949" s="9">
        <v>211</v>
      </c>
      <c r="P949" s="9">
        <f t="shared" si="102"/>
        <v>211</v>
      </c>
      <c r="Q949" s="9">
        <v>344</v>
      </c>
      <c r="R949" s="9">
        <f t="shared" si="103"/>
        <v>275.2</v>
      </c>
      <c r="S949" s="9">
        <f t="shared" si="104"/>
        <v>1049.7</v>
      </c>
      <c r="T949" s="9" t="s">
        <v>18</v>
      </c>
    </row>
    <row r="950" spans="5:20" x14ac:dyDescent="0.2">
      <c r="E950" s="9" t="s">
        <v>20</v>
      </c>
      <c r="F950" s="9">
        <v>2</v>
      </c>
      <c r="G950" s="10">
        <v>42213</v>
      </c>
      <c r="H950" s="10" t="str">
        <f t="shared" si="98"/>
        <v>July</v>
      </c>
      <c r="I950" s="9">
        <v>51</v>
      </c>
      <c r="J950" s="9">
        <f t="shared" si="99"/>
        <v>102</v>
      </c>
      <c r="K950" s="9">
        <v>50</v>
      </c>
      <c r="L950" s="9">
        <f t="shared" si="100"/>
        <v>75</v>
      </c>
      <c r="M950" s="9">
        <v>493</v>
      </c>
      <c r="N950" s="9">
        <f t="shared" si="101"/>
        <v>246.5</v>
      </c>
      <c r="O950" s="9">
        <v>307</v>
      </c>
      <c r="P950" s="9">
        <f t="shared" si="102"/>
        <v>307</v>
      </c>
      <c r="Q950" s="9">
        <v>338</v>
      </c>
      <c r="R950" s="9">
        <f t="shared" si="103"/>
        <v>270.40000000000003</v>
      </c>
      <c r="S950" s="9">
        <f t="shared" si="104"/>
        <v>1000.9000000000001</v>
      </c>
      <c r="T950" s="9" t="s">
        <v>18</v>
      </c>
    </row>
    <row r="951" spans="5:20" x14ac:dyDescent="0.2">
      <c r="E951" s="9" t="s">
        <v>21</v>
      </c>
      <c r="F951" s="9">
        <v>3</v>
      </c>
      <c r="G951" s="10">
        <v>42214</v>
      </c>
      <c r="H951" s="10" t="str">
        <f t="shared" si="98"/>
        <v>July</v>
      </c>
      <c r="I951" s="9">
        <v>94</v>
      </c>
      <c r="J951" s="9">
        <f t="shared" si="99"/>
        <v>188</v>
      </c>
      <c r="K951" s="9">
        <v>69</v>
      </c>
      <c r="L951" s="9">
        <f t="shared" si="100"/>
        <v>103.5</v>
      </c>
      <c r="M951" s="9">
        <v>473</v>
      </c>
      <c r="N951" s="9">
        <f t="shared" si="101"/>
        <v>236.5</v>
      </c>
      <c r="O951" s="9">
        <v>386</v>
      </c>
      <c r="P951" s="9">
        <f t="shared" si="102"/>
        <v>386</v>
      </c>
      <c r="Q951" s="9">
        <v>378</v>
      </c>
      <c r="R951" s="9">
        <f t="shared" si="103"/>
        <v>302.40000000000003</v>
      </c>
      <c r="S951" s="9">
        <f t="shared" si="104"/>
        <v>1216.4000000000001</v>
      </c>
      <c r="T951" s="9" t="s">
        <v>17</v>
      </c>
    </row>
    <row r="952" spans="5:20" x14ac:dyDescent="0.2">
      <c r="E952" s="9" t="s">
        <v>22</v>
      </c>
      <c r="F952" s="9">
        <v>4</v>
      </c>
      <c r="G952" s="10">
        <v>42215</v>
      </c>
      <c r="H952" s="10" t="str">
        <f t="shared" si="98"/>
        <v>July</v>
      </c>
      <c r="I952" s="9">
        <v>87</v>
      </c>
      <c r="J952" s="9">
        <f t="shared" si="99"/>
        <v>174</v>
      </c>
      <c r="K952" s="9">
        <v>43</v>
      </c>
      <c r="L952" s="9">
        <f t="shared" si="100"/>
        <v>64.5</v>
      </c>
      <c r="M952" s="9">
        <v>334</v>
      </c>
      <c r="N952" s="9">
        <f t="shared" si="101"/>
        <v>167</v>
      </c>
      <c r="O952" s="9">
        <v>229</v>
      </c>
      <c r="P952" s="9">
        <f t="shared" si="102"/>
        <v>229</v>
      </c>
      <c r="Q952" s="9">
        <v>441</v>
      </c>
      <c r="R952" s="9">
        <f t="shared" si="103"/>
        <v>352.8</v>
      </c>
      <c r="S952" s="9">
        <f t="shared" si="104"/>
        <v>987.3</v>
      </c>
      <c r="T952" s="9" t="s">
        <v>18</v>
      </c>
    </row>
    <row r="953" spans="5:20" x14ac:dyDescent="0.2">
      <c r="E953" s="9" t="s">
        <v>23</v>
      </c>
      <c r="F953" s="9">
        <v>5</v>
      </c>
      <c r="G953" s="10">
        <v>42216</v>
      </c>
      <c r="H953" s="10" t="str">
        <f t="shared" si="98"/>
        <v>July</v>
      </c>
      <c r="I953" s="9">
        <v>47</v>
      </c>
      <c r="J953" s="9">
        <f t="shared" si="99"/>
        <v>94</v>
      </c>
      <c r="K953" s="9">
        <v>55</v>
      </c>
      <c r="L953" s="9">
        <f t="shared" si="100"/>
        <v>82.5</v>
      </c>
      <c r="M953" s="9">
        <v>538</v>
      </c>
      <c r="N953" s="9">
        <f t="shared" si="101"/>
        <v>269</v>
      </c>
      <c r="O953" s="9">
        <v>293</v>
      </c>
      <c r="P953" s="9">
        <f t="shared" si="102"/>
        <v>293</v>
      </c>
      <c r="Q953" s="9">
        <v>272</v>
      </c>
      <c r="R953" s="9">
        <f t="shared" si="103"/>
        <v>217.60000000000002</v>
      </c>
      <c r="S953" s="9">
        <f t="shared" si="104"/>
        <v>956.1</v>
      </c>
      <c r="T953" s="9" t="s">
        <v>18</v>
      </c>
    </row>
    <row r="954" spans="5:20" x14ac:dyDescent="0.2">
      <c r="E954" s="9" t="s">
        <v>24</v>
      </c>
      <c r="F954" s="9">
        <v>6</v>
      </c>
      <c r="G954" s="10">
        <v>42217</v>
      </c>
      <c r="H954" s="10" t="str">
        <f t="shared" si="98"/>
        <v>August</v>
      </c>
      <c r="I954" s="9">
        <v>109</v>
      </c>
      <c r="J954" s="9">
        <f t="shared" si="99"/>
        <v>218</v>
      </c>
      <c r="K954" s="9">
        <v>81</v>
      </c>
      <c r="L954" s="9">
        <f t="shared" si="100"/>
        <v>121.5</v>
      </c>
      <c r="M954" s="9">
        <v>538</v>
      </c>
      <c r="N954" s="9">
        <f t="shared" si="101"/>
        <v>269</v>
      </c>
      <c r="O954" s="9">
        <v>417</v>
      </c>
      <c r="P954" s="9">
        <f t="shared" si="102"/>
        <v>417</v>
      </c>
      <c r="Q954" s="9">
        <v>556</v>
      </c>
      <c r="R954" s="9">
        <f t="shared" si="103"/>
        <v>444.8</v>
      </c>
      <c r="S954" s="9">
        <f t="shared" si="104"/>
        <v>1470.3</v>
      </c>
      <c r="T954" s="9" t="s">
        <v>18</v>
      </c>
    </row>
    <row r="955" spans="5:20" x14ac:dyDescent="0.2">
      <c r="E955" s="9" t="s">
        <v>25</v>
      </c>
      <c r="F955" s="9">
        <v>7</v>
      </c>
      <c r="G955" s="10">
        <v>42218</v>
      </c>
      <c r="H955" s="10" t="str">
        <f t="shared" si="98"/>
        <v>August</v>
      </c>
      <c r="I955" s="9">
        <v>77</v>
      </c>
      <c r="J955" s="9">
        <f t="shared" si="99"/>
        <v>154</v>
      </c>
      <c r="K955" s="9">
        <v>54</v>
      </c>
      <c r="L955" s="9">
        <f t="shared" si="100"/>
        <v>81</v>
      </c>
      <c r="M955" s="9">
        <v>340</v>
      </c>
      <c r="N955" s="9">
        <f t="shared" si="101"/>
        <v>170</v>
      </c>
      <c r="O955" s="9">
        <v>356</v>
      </c>
      <c r="P955" s="9">
        <f t="shared" si="102"/>
        <v>356</v>
      </c>
      <c r="Q955" s="9">
        <v>251</v>
      </c>
      <c r="R955" s="9">
        <f t="shared" si="103"/>
        <v>200.8</v>
      </c>
      <c r="S955" s="9">
        <f t="shared" si="104"/>
        <v>961.8</v>
      </c>
      <c r="T955" s="9" t="s">
        <v>18</v>
      </c>
    </row>
    <row r="956" spans="5:20" x14ac:dyDescent="0.2">
      <c r="E956" s="9" t="s">
        <v>19</v>
      </c>
      <c r="F956" s="9">
        <v>1</v>
      </c>
      <c r="G956" s="10">
        <v>42219</v>
      </c>
      <c r="H956" s="10" t="str">
        <f t="shared" si="98"/>
        <v>August</v>
      </c>
      <c r="I956" s="9">
        <v>69</v>
      </c>
      <c r="J956" s="9">
        <f t="shared" si="99"/>
        <v>138</v>
      </c>
      <c r="K956" s="9">
        <v>59</v>
      </c>
      <c r="L956" s="9">
        <f t="shared" si="100"/>
        <v>88.5</v>
      </c>
      <c r="M956" s="9">
        <v>595</v>
      </c>
      <c r="N956" s="9">
        <f t="shared" si="101"/>
        <v>297.5</v>
      </c>
      <c r="O956" s="9">
        <v>261</v>
      </c>
      <c r="P956" s="9">
        <f t="shared" si="102"/>
        <v>261</v>
      </c>
      <c r="Q956" s="9">
        <v>309</v>
      </c>
      <c r="R956" s="9">
        <f t="shared" si="103"/>
        <v>247.20000000000002</v>
      </c>
      <c r="S956" s="9">
        <f t="shared" si="104"/>
        <v>1032.2</v>
      </c>
      <c r="T956" s="9" t="s">
        <v>17</v>
      </c>
    </row>
    <row r="957" spans="5:20" x14ac:dyDescent="0.2">
      <c r="E957" s="9" t="s">
        <v>20</v>
      </c>
      <c r="F957" s="9">
        <v>2</v>
      </c>
      <c r="G957" s="10">
        <v>42220</v>
      </c>
      <c r="H957" s="10" t="str">
        <f t="shared" si="98"/>
        <v>August</v>
      </c>
      <c r="I957" s="9">
        <v>67</v>
      </c>
      <c r="J957" s="9">
        <f t="shared" si="99"/>
        <v>134</v>
      </c>
      <c r="K957" s="9">
        <v>48</v>
      </c>
      <c r="L957" s="9">
        <f t="shared" si="100"/>
        <v>72</v>
      </c>
      <c r="M957" s="9">
        <v>612</v>
      </c>
      <c r="N957" s="9">
        <f t="shared" si="101"/>
        <v>306</v>
      </c>
      <c r="O957" s="9">
        <v>200</v>
      </c>
      <c r="P957" s="9">
        <f t="shared" si="102"/>
        <v>200</v>
      </c>
      <c r="Q957" s="9">
        <v>466</v>
      </c>
      <c r="R957" s="9">
        <f t="shared" si="103"/>
        <v>372.8</v>
      </c>
      <c r="S957" s="9">
        <f t="shared" si="104"/>
        <v>1084.8</v>
      </c>
      <c r="T957" s="9" t="s">
        <v>18</v>
      </c>
    </row>
    <row r="958" spans="5:20" x14ac:dyDescent="0.2">
      <c r="E958" s="9" t="s">
        <v>21</v>
      </c>
      <c r="F958" s="9">
        <v>3</v>
      </c>
      <c r="G958" s="10">
        <v>42221</v>
      </c>
      <c r="H958" s="10" t="str">
        <f t="shared" si="98"/>
        <v>August</v>
      </c>
      <c r="I958" s="9">
        <v>69</v>
      </c>
      <c r="J958" s="9">
        <f t="shared" si="99"/>
        <v>138</v>
      </c>
      <c r="K958" s="9">
        <v>47</v>
      </c>
      <c r="L958" s="9">
        <f t="shared" si="100"/>
        <v>70.5</v>
      </c>
      <c r="M958" s="9">
        <v>544</v>
      </c>
      <c r="N958" s="9">
        <f t="shared" si="101"/>
        <v>272</v>
      </c>
      <c r="O958" s="9">
        <v>320</v>
      </c>
      <c r="P958" s="9">
        <f t="shared" si="102"/>
        <v>320</v>
      </c>
      <c r="Q958" s="9">
        <v>438</v>
      </c>
      <c r="R958" s="9">
        <f t="shared" si="103"/>
        <v>350.40000000000003</v>
      </c>
      <c r="S958" s="9">
        <f t="shared" si="104"/>
        <v>1150.9000000000001</v>
      </c>
      <c r="T958" s="9" t="s">
        <v>18</v>
      </c>
    </row>
    <row r="959" spans="5:20" x14ac:dyDescent="0.2">
      <c r="E959" s="9" t="s">
        <v>22</v>
      </c>
      <c r="F959" s="9">
        <v>4</v>
      </c>
      <c r="G959" s="10">
        <v>42222</v>
      </c>
      <c r="H959" s="10" t="str">
        <f t="shared" si="98"/>
        <v>August</v>
      </c>
      <c r="I959" s="9">
        <v>103</v>
      </c>
      <c r="J959" s="9">
        <f t="shared" si="99"/>
        <v>206</v>
      </c>
      <c r="K959" s="9">
        <v>61</v>
      </c>
      <c r="L959" s="9">
        <f t="shared" si="100"/>
        <v>91.5</v>
      </c>
      <c r="M959" s="9">
        <v>460</v>
      </c>
      <c r="N959" s="9">
        <f t="shared" si="101"/>
        <v>230</v>
      </c>
      <c r="O959" s="9">
        <v>212</v>
      </c>
      <c r="P959" s="9">
        <f t="shared" si="102"/>
        <v>212</v>
      </c>
      <c r="Q959" s="9">
        <v>375</v>
      </c>
      <c r="R959" s="9">
        <f t="shared" si="103"/>
        <v>300</v>
      </c>
      <c r="S959" s="9">
        <f t="shared" si="104"/>
        <v>1039.5</v>
      </c>
      <c r="T959" s="9" t="s">
        <v>18</v>
      </c>
    </row>
    <row r="960" spans="5:20" x14ac:dyDescent="0.2">
      <c r="E960" s="9" t="s">
        <v>23</v>
      </c>
      <c r="F960" s="9">
        <v>5</v>
      </c>
      <c r="G960" s="10">
        <v>42223</v>
      </c>
      <c r="H960" s="10" t="str">
        <f t="shared" si="98"/>
        <v>August</v>
      </c>
      <c r="I960" s="9">
        <v>86</v>
      </c>
      <c r="J960" s="9">
        <f t="shared" si="99"/>
        <v>172</v>
      </c>
      <c r="K960" s="9">
        <v>46</v>
      </c>
      <c r="L960" s="9">
        <f t="shared" si="100"/>
        <v>69</v>
      </c>
      <c r="M960" s="9">
        <v>749</v>
      </c>
      <c r="N960" s="9">
        <f t="shared" si="101"/>
        <v>374.5</v>
      </c>
      <c r="O960" s="9">
        <v>416</v>
      </c>
      <c r="P960" s="9">
        <f t="shared" si="102"/>
        <v>416</v>
      </c>
      <c r="Q960" s="9">
        <v>404</v>
      </c>
      <c r="R960" s="9">
        <f t="shared" si="103"/>
        <v>323.20000000000005</v>
      </c>
      <c r="S960" s="9">
        <f t="shared" si="104"/>
        <v>1354.7</v>
      </c>
      <c r="T960" s="9" t="s">
        <v>17</v>
      </c>
    </row>
    <row r="961" spans="5:20" x14ac:dyDescent="0.2">
      <c r="E961" s="9" t="s">
        <v>24</v>
      </c>
      <c r="F961" s="9">
        <v>6</v>
      </c>
      <c r="G961" s="10">
        <v>42224</v>
      </c>
      <c r="H961" s="10" t="str">
        <f t="shared" si="98"/>
        <v>August</v>
      </c>
      <c r="I961" s="9">
        <v>61</v>
      </c>
      <c r="J961" s="9">
        <f t="shared" si="99"/>
        <v>122</v>
      </c>
      <c r="K961" s="9">
        <v>67</v>
      </c>
      <c r="L961" s="9">
        <f t="shared" si="100"/>
        <v>100.5</v>
      </c>
      <c r="M961" s="9">
        <v>662</v>
      </c>
      <c r="N961" s="9">
        <f t="shared" si="101"/>
        <v>331</v>
      </c>
      <c r="O961" s="9">
        <v>326</v>
      </c>
      <c r="P961" s="9">
        <f t="shared" si="102"/>
        <v>326</v>
      </c>
      <c r="Q961" s="9">
        <v>417</v>
      </c>
      <c r="R961" s="9">
        <f t="shared" si="103"/>
        <v>333.6</v>
      </c>
      <c r="S961" s="9">
        <f t="shared" si="104"/>
        <v>1213.0999999999999</v>
      </c>
      <c r="T961" s="9" t="s">
        <v>18</v>
      </c>
    </row>
    <row r="962" spans="5:20" x14ac:dyDescent="0.2">
      <c r="E962" s="9" t="s">
        <v>25</v>
      </c>
      <c r="F962" s="9">
        <v>7</v>
      </c>
      <c r="G962" s="10">
        <v>42225</v>
      </c>
      <c r="H962" s="10" t="str">
        <f t="shared" si="98"/>
        <v>August</v>
      </c>
      <c r="I962" s="9">
        <v>114</v>
      </c>
      <c r="J962" s="9">
        <f t="shared" si="99"/>
        <v>228</v>
      </c>
      <c r="K962" s="9">
        <v>73</v>
      </c>
      <c r="L962" s="9">
        <f t="shared" si="100"/>
        <v>109.5</v>
      </c>
      <c r="M962" s="9">
        <v>526</v>
      </c>
      <c r="N962" s="9">
        <f t="shared" si="101"/>
        <v>263</v>
      </c>
      <c r="O962" s="9">
        <v>357</v>
      </c>
      <c r="P962" s="9">
        <f t="shared" si="102"/>
        <v>357</v>
      </c>
      <c r="Q962" s="9">
        <v>403</v>
      </c>
      <c r="R962" s="9">
        <f t="shared" si="103"/>
        <v>322.40000000000003</v>
      </c>
      <c r="S962" s="9">
        <f t="shared" si="104"/>
        <v>1279.9000000000001</v>
      </c>
      <c r="T962" s="9" t="s">
        <v>18</v>
      </c>
    </row>
    <row r="963" spans="5:20" x14ac:dyDescent="0.2">
      <c r="E963" s="9" t="s">
        <v>19</v>
      </c>
      <c r="F963" s="9">
        <v>1</v>
      </c>
      <c r="G963" s="10">
        <v>42226</v>
      </c>
      <c r="H963" s="10" t="str">
        <f t="shared" si="98"/>
        <v>August</v>
      </c>
      <c r="I963" s="9">
        <v>43</v>
      </c>
      <c r="J963" s="9">
        <f t="shared" si="99"/>
        <v>86</v>
      </c>
      <c r="K963" s="9">
        <v>46</v>
      </c>
      <c r="L963" s="9">
        <f t="shared" si="100"/>
        <v>69</v>
      </c>
      <c r="M963" s="9">
        <v>419</v>
      </c>
      <c r="N963" s="9">
        <f t="shared" si="101"/>
        <v>209.5</v>
      </c>
      <c r="O963" s="9">
        <v>259</v>
      </c>
      <c r="P963" s="9">
        <f t="shared" si="102"/>
        <v>259</v>
      </c>
      <c r="Q963" s="9">
        <v>311</v>
      </c>
      <c r="R963" s="9">
        <f t="shared" si="103"/>
        <v>248.8</v>
      </c>
      <c r="S963" s="9">
        <f t="shared" si="104"/>
        <v>872.3</v>
      </c>
      <c r="T963" s="9" t="s">
        <v>18</v>
      </c>
    </row>
    <row r="964" spans="5:20" x14ac:dyDescent="0.2">
      <c r="E964" s="9" t="s">
        <v>20</v>
      </c>
      <c r="F964" s="9">
        <v>2</v>
      </c>
      <c r="G964" s="10">
        <v>42227</v>
      </c>
      <c r="H964" s="10" t="str">
        <f t="shared" si="98"/>
        <v>August</v>
      </c>
      <c r="I964" s="9">
        <v>86</v>
      </c>
      <c r="J964" s="9">
        <f t="shared" si="99"/>
        <v>172</v>
      </c>
      <c r="K964" s="9">
        <v>33</v>
      </c>
      <c r="L964" s="9">
        <f t="shared" si="100"/>
        <v>49.5</v>
      </c>
      <c r="M964" s="9">
        <v>380</v>
      </c>
      <c r="N964" s="9">
        <f t="shared" si="101"/>
        <v>190</v>
      </c>
      <c r="O964" s="9">
        <v>308</v>
      </c>
      <c r="P964" s="9">
        <f t="shared" si="102"/>
        <v>308</v>
      </c>
      <c r="Q964" s="9">
        <v>446</v>
      </c>
      <c r="R964" s="9">
        <f t="shared" si="103"/>
        <v>356.8</v>
      </c>
      <c r="S964" s="9">
        <f t="shared" si="104"/>
        <v>1076.3</v>
      </c>
      <c r="T964" s="9" t="s">
        <v>18</v>
      </c>
    </row>
    <row r="965" spans="5:20" x14ac:dyDescent="0.2">
      <c r="E965" s="9" t="s">
        <v>21</v>
      </c>
      <c r="F965" s="9">
        <v>3</v>
      </c>
      <c r="G965" s="10">
        <v>42228</v>
      </c>
      <c r="H965" s="10" t="str">
        <f t="shared" si="98"/>
        <v>August</v>
      </c>
      <c r="I965" s="9">
        <v>57</v>
      </c>
      <c r="J965" s="9">
        <f t="shared" si="99"/>
        <v>114</v>
      </c>
      <c r="K965" s="9">
        <v>39</v>
      </c>
      <c r="L965" s="9">
        <f t="shared" si="100"/>
        <v>58.5</v>
      </c>
      <c r="M965" s="9">
        <v>398</v>
      </c>
      <c r="N965" s="9">
        <f t="shared" si="101"/>
        <v>199</v>
      </c>
      <c r="O965" s="9">
        <v>161</v>
      </c>
      <c r="P965" s="9">
        <f t="shared" si="102"/>
        <v>161</v>
      </c>
      <c r="Q965" s="9">
        <v>356</v>
      </c>
      <c r="R965" s="9">
        <f t="shared" si="103"/>
        <v>284.8</v>
      </c>
      <c r="S965" s="9">
        <f t="shared" si="104"/>
        <v>817.3</v>
      </c>
      <c r="T965" s="9" t="s">
        <v>18</v>
      </c>
    </row>
    <row r="966" spans="5:20" x14ac:dyDescent="0.2">
      <c r="E966" s="9" t="s">
        <v>22</v>
      </c>
      <c r="F966" s="9">
        <v>4</v>
      </c>
      <c r="G966" s="10">
        <v>42229</v>
      </c>
      <c r="H966" s="10" t="str">
        <f t="shared" si="98"/>
        <v>August</v>
      </c>
      <c r="I966" s="9">
        <v>74</v>
      </c>
      <c r="J966" s="9">
        <f t="shared" si="99"/>
        <v>148</v>
      </c>
      <c r="K966" s="9">
        <v>45</v>
      </c>
      <c r="L966" s="9">
        <f t="shared" si="100"/>
        <v>67.5</v>
      </c>
      <c r="M966" s="9">
        <v>539</v>
      </c>
      <c r="N966" s="9">
        <f t="shared" si="101"/>
        <v>269.5</v>
      </c>
      <c r="O966" s="9">
        <v>246</v>
      </c>
      <c r="P966" s="9">
        <f t="shared" si="102"/>
        <v>246</v>
      </c>
      <c r="Q966" s="9">
        <v>504</v>
      </c>
      <c r="R966" s="9">
        <f t="shared" si="103"/>
        <v>403.20000000000005</v>
      </c>
      <c r="S966" s="9">
        <f t="shared" si="104"/>
        <v>1134.2</v>
      </c>
      <c r="T966" s="9" t="s">
        <v>18</v>
      </c>
    </row>
    <row r="967" spans="5:20" x14ac:dyDescent="0.2">
      <c r="E967" s="9" t="s">
        <v>23</v>
      </c>
      <c r="F967" s="9">
        <v>5</v>
      </c>
      <c r="G967" s="10">
        <v>42230</v>
      </c>
      <c r="H967" s="10" t="str">
        <f t="shared" si="98"/>
        <v>August</v>
      </c>
      <c r="I967" s="9">
        <v>122</v>
      </c>
      <c r="J967" s="9">
        <f t="shared" si="99"/>
        <v>244</v>
      </c>
      <c r="K967" s="9">
        <v>56</v>
      </c>
      <c r="L967" s="9">
        <f t="shared" si="100"/>
        <v>84</v>
      </c>
      <c r="M967" s="9">
        <v>496</v>
      </c>
      <c r="N967" s="9">
        <f t="shared" si="101"/>
        <v>248</v>
      </c>
      <c r="O967" s="9">
        <v>241</v>
      </c>
      <c r="P967" s="9">
        <f t="shared" si="102"/>
        <v>241</v>
      </c>
      <c r="Q967" s="9">
        <v>422</v>
      </c>
      <c r="R967" s="9">
        <f t="shared" si="103"/>
        <v>337.6</v>
      </c>
      <c r="S967" s="9">
        <f t="shared" si="104"/>
        <v>1154.5999999999999</v>
      </c>
      <c r="T967" s="9" t="s">
        <v>18</v>
      </c>
    </row>
    <row r="968" spans="5:20" x14ac:dyDescent="0.2">
      <c r="E968" s="9" t="s">
        <v>24</v>
      </c>
      <c r="F968" s="9">
        <v>6</v>
      </c>
      <c r="G968" s="10">
        <v>42231</v>
      </c>
      <c r="H968" s="10" t="str">
        <f t="shared" si="98"/>
        <v>August</v>
      </c>
      <c r="I968" s="9">
        <v>119</v>
      </c>
      <c r="J968" s="9">
        <f t="shared" si="99"/>
        <v>238</v>
      </c>
      <c r="K968" s="9">
        <v>59</v>
      </c>
      <c r="L968" s="9">
        <f t="shared" si="100"/>
        <v>88.5</v>
      </c>
      <c r="M968" s="9">
        <v>470</v>
      </c>
      <c r="N968" s="9">
        <f t="shared" si="101"/>
        <v>235</v>
      </c>
      <c r="O968" s="9">
        <v>249</v>
      </c>
      <c r="P968" s="9">
        <f t="shared" si="102"/>
        <v>249</v>
      </c>
      <c r="Q968" s="9">
        <v>401</v>
      </c>
      <c r="R968" s="9">
        <f t="shared" si="103"/>
        <v>320.8</v>
      </c>
      <c r="S968" s="9">
        <f t="shared" si="104"/>
        <v>1131.3</v>
      </c>
      <c r="T968" s="9" t="s">
        <v>18</v>
      </c>
    </row>
    <row r="969" spans="5:20" x14ac:dyDescent="0.2">
      <c r="E969" s="9" t="s">
        <v>25</v>
      </c>
      <c r="F969" s="9">
        <v>7</v>
      </c>
      <c r="G969" s="10">
        <v>42232</v>
      </c>
      <c r="H969" s="10" t="str">
        <f t="shared" si="98"/>
        <v>August</v>
      </c>
      <c r="I969" s="9">
        <v>95</v>
      </c>
      <c r="J969" s="9">
        <f t="shared" si="99"/>
        <v>190</v>
      </c>
      <c r="K969" s="9">
        <v>57</v>
      </c>
      <c r="L969" s="9">
        <f t="shared" si="100"/>
        <v>85.5</v>
      </c>
      <c r="M969" s="9">
        <v>570</v>
      </c>
      <c r="N969" s="9">
        <f t="shared" si="101"/>
        <v>285</v>
      </c>
      <c r="O969" s="9">
        <v>248</v>
      </c>
      <c r="P969" s="9">
        <f t="shared" si="102"/>
        <v>248</v>
      </c>
      <c r="Q969" s="9">
        <v>406</v>
      </c>
      <c r="R969" s="9">
        <f t="shared" si="103"/>
        <v>324.8</v>
      </c>
      <c r="S969" s="9">
        <f t="shared" si="104"/>
        <v>1133.3</v>
      </c>
      <c r="T969" s="9" t="s">
        <v>18</v>
      </c>
    </row>
    <row r="970" spans="5:20" x14ac:dyDescent="0.2">
      <c r="E970" s="9" t="s">
        <v>19</v>
      </c>
      <c r="F970" s="9">
        <v>1</v>
      </c>
      <c r="G970" s="10">
        <v>42233</v>
      </c>
      <c r="H970" s="10" t="str">
        <f t="shared" si="98"/>
        <v>August</v>
      </c>
      <c r="I970" s="9">
        <v>100</v>
      </c>
      <c r="J970" s="9">
        <f t="shared" si="99"/>
        <v>200</v>
      </c>
      <c r="K970" s="9">
        <v>55</v>
      </c>
      <c r="L970" s="9">
        <f t="shared" si="100"/>
        <v>82.5</v>
      </c>
      <c r="M970" s="9">
        <v>643</v>
      </c>
      <c r="N970" s="9">
        <f t="shared" si="101"/>
        <v>321.5</v>
      </c>
      <c r="O970" s="9">
        <v>105</v>
      </c>
      <c r="P970" s="9">
        <f t="shared" si="102"/>
        <v>105</v>
      </c>
      <c r="Q970" s="9">
        <v>470</v>
      </c>
      <c r="R970" s="9">
        <f t="shared" si="103"/>
        <v>376</v>
      </c>
      <c r="S970" s="9">
        <f t="shared" si="104"/>
        <v>1085</v>
      </c>
      <c r="T970" s="9" t="s">
        <v>17</v>
      </c>
    </row>
    <row r="971" spans="5:20" x14ac:dyDescent="0.2">
      <c r="E971" s="9" t="s">
        <v>20</v>
      </c>
      <c r="F971" s="9">
        <v>2</v>
      </c>
      <c r="G971" s="10">
        <v>42234</v>
      </c>
      <c r="H971" s="10" t="str">
        <f t="shared" si="98"/>
        <v>August</v>
      </c>
      <c r="I971" s="9">
        <v>91</v>
      </c>
      <c r="J971" s="9">
        <f t="shared" si="99"/>
        <v>182</v>
      </c>
      <c r="K971" s="9">
        <v>56</v>
      </c>
      <c r="L971" s="9">
        <f t="shared" si="100"/>
        <v>84</v>
      </c>
      <c r="M971" s="9">
        <v>656</v>
      </c>
      <c r="N971" s="9">
        <f t="shared" si="101"/>
        <v>328</v>
      </c>
      <c r="O971" s="9">
        <v>295</v>
      </c>
      <c r="P971" s="9">
        <f t="shared" si="102"/>
        <v>295</v>
      </c>
      <c r="Q971" s="9">
        <v>428</v>
      </c>
      <c r="R971" s="9">
        <f t="shared" si="103"/>
        <v>342.40000000000003</v>
      </c>
      <c r="S971" s="9">
        <f t="shared" si="104"/>
        <v>1231.4000000000001</v>
      </c>
      <c r="T971" s="9" t="s">
        <v>18</v>
      </c>
    </row>
    <row r="972" spans="5:20" x14ac:dyDescent="0.2">
      <c r="E972" s="9" t="s">
        <v>21</v>
      </c>
      <c r="F972" s="9">
        <v>3</v>
      </c>
      <c r="G972" s="10">
        <v>42235</v>
      </c>
      <c r="H972" s="10" t="str">
        <f t="shared" si="98"/>
        <v>August</v>
      </c>
      <c r="I972" s="9">
        <v>64</v>
      </c>
      <c r="J972" s="9">
        <f t="shared" si="99"/>
        <v>128</v>
      </c>
      <c r="K972" s="9">
        <v>48</v>
      </c>
      <c r="L972" s="9">
        <f t="shared" si="100"/>
        <v>72</v>
      </c>
      <c r="M972" s="9">
        <v>702</v>
      </c>
      <c r="N972" s="9">
        <f t="shared" si="101"/>
        <v>351</v>
      </c>
      <c r="O972" s="9">
        <v>239</v>
      </c>
      <c r="P972" s="9">
        <f t="shared" si="102"/>
        <v>239</v>
      </c>
      <c r="Q972" s="9">
        <v>225</v>
      </c>
      <c r="R972" s="9">
        <f t="shared" si="103"/>
        <v>180</v>
      </c>
      <c r="S972" s="9">
        <f t="shared" si="104"/>
        <v>970</v>
      </c>
      <c r="T972" s="9" t="s">
        <v>18</v>
      </c>
    </row>
    <row r="973" spans="5:20" x14ac:dyDescent="0.2">
      <c r="E973" s="9" t="s">
        <v>22</v>
      </c>
      <c r="F973" s="9">
        <v>4</v>
      </c>
      <c r="G973" s="10">
        <v>42236</v>
      </c>
      <c r="H973" s="10" t="str">
        <f t="shared" ref="H973:H1036" si="105">TEXT(G973,"mmmm")</f>
        <v>August</v>
      </c>
      <c r="I973" s="9">
        <v>81</v>
      </c>
      <c r="J973" s="9">
        <f t="shared" ref="J973:J1036" si="106">I973*2</f>
        <v>162</v>
      </c>
      <c r="K973" s="9">
        <v>53</v>
      </c>
      <c r="L973" s="9">
        <f t="shared" ref="L973:L1036" si="107">K973*1.5</f>
        <v>79.5</v>
      </c>
      <c r="M973" s="9">
        <v>534</v>
      </c>
      <c r="N973" s="9">
        <f t="shared" ref="N973:N1036" si="108">M973*0.5</f>
        <v>267</v>
      </c>
      <c r="O973" s="9">
        <v>221</v>
      </c>
      <c r="P973" s="9">
        <f t="shared" ref="P973:P1036" si="109">O973</f>
        <v>221</v>
      </c>
      <c r="Q973" s="9">
        <v>308</v>
      </c>
      <c r="R973" s="9">
        <f t="shared" ref="R973:R1036" si="110">Q973*0.8</f>
        <v>246.4</v>
      </c>
      <c r="S973" s="9">
        <f t="shared" ref="S973:S1036" si="111">J973+L973+N973+P973+R973</f>
        <v>975.9</v>
      </c>
      <c r="T973" s="9" t="s">
        <v>18</v>
      </c>
    </row>
    <row r="974" spans="5:20" x14ac:dyDescent="0.2">
      <c r="E974" s="9" t="s">
        <v>23</v>
      </c>
      <c r="F974" s="9">
        <v>5</v>
      </c>
      <c r="G974" s="10">
        <v>42237</v>
      </c>
      <c r="H974" s="10" t="str">
        <f t="shared" si="105"/>
        <v>August</v>
      </c>
      <c r="I974" s="9">
        <v>100</v>
      </c>
      <c r="J974" s="9">
        <f t="shared" si="106"/>
        <v>200</v>
      </c>
      <c r="K974" s="9">
        <v>76</v>
      </c>
      <c r="L974" s="9">
        <f t="shared" si="107"/>
        <v>114</v>
      </c>
      <c r="M974" s="9">
        <v>787</v>
      </c>
      <c r="N974" s="9">
        <f t="shared" si="108"/>
        <v>393.5</v>
      </c>
      <c r="O974" s="9">
        <v>275</v>
      </c>
      <c r="P974" s="9">
        <f t="shared" si="109"/>
        <v>275</v>
      </c>
      <c r="Q974" s="9">
        <v>277</v>
      </c>
      <c r="R974" s="9">
        <f t="shared" si="110"/>
        <v>221.60000000000002</v>
      </c>
      <c r="S974" s="9">
        <f t="shared" si="111"/>
        <v>1204.0999999999999</v>
      </c>
      <c r="T974" s="9" t="s">
        <v>18</v>
      </c>
    </row>
    <row r="975" spans="5:20" x14ac:dyDescent="0.2">
      <c r="E975" s="9" t="s">
        <v>24</v>
      </c>
      <c r="F975" s="9">
        <v>6</v>
      </c>
      <c r="G975" s="10">
        <v>42238</v>
      </c>
      <c r="H975" s="10" t="str">
        <f t="shared" si="105"/>
        <v>August</v>
      </c>
      <c r="I975" s="9">
        <v>71</v>
      </c>
      <c r="J975" s="9">
        <f t="shared" si="106"/>
        <v>142</v>
      </c>
      <c r="K975" s="9">
        <v>69</v>
      </c>
      <c r="L975" s="9">
        <f t="shared" si="107"/>
        <v>103.5</v>
      </c>
      <c r="M975" s="9">
        <v>913</v>
      </c>
      <c r="N975" s="9">
        <f t="shared" si="108"/>
        <v>456.5</v>
      </c>
      <c r="O975" s="9">
        <v>272</v>
      </c>
      <c r="P975" s="9">
        <f t="shared" si="109"/>
        <v>272</v>
      </c>
      <c r="Q975" s="9">
        <v>404</v>
      </c>
      <c r="R975" s="9">
        <f t="shared" si="110"/>
        <v>323.20000000000005</v>
      </c>
      <c r="S975" s="9">
        <f t="shared" si="111"/>
        <v>1297.2</v>
      </c>
      <c r="T975" s="9" t="s">
        <v>18</v>
      </c>
    </row>
    <row r="976" spans="5:20" x14ac:dyDescent="0.2">
      <c r="E976" s="9" t="s">
        <v>25</v>
      </c>
      <c r="F976" s="9">
        <v>7</v>
      </c>
      <c r="G976" s="10">
        <v>42239</v>
      </c>
      <c r="H976" s="10" t="str">
        <f t="shared" si="105"/>
        <v>August</v>
      </c>
      <c r="I976" s="9">
        <v>88</v>
      </c>
      <c r="J976" s="9">
        <f t="shared" si="106"/>
        <v>176</v>
      </c>
      <c r="K976" s="9">
        <v>85</v>
      </c>
      <c r="L976" s="9">
        <f t="shared" si="107"/>
        <v>127.5</v>
      </c>
      <c r="M976" s="9">
        <v>846</v>
      </c>
      <c r="N976" s="9">
        <f t="shared" si="108"/>
        <v>423</v>
      </c>
      <c r="O976" s="9">
        <v>265</v>
      </c>
      <c r="P976" s="9">
        <f t="shared" si="109"/>
        <v>265</v>
      </c>
      <c r="Q976" s="9">
        <v>607</v>
      </c>
      <c r="R976" s="9">
        <f t="shared" si="110"/>
        <v>485.6</v>
      </c>
      <c r="S976" s="9">
        <f t="shared" si="111"/>
        <v>1477.1</v>
      </c>
      <c r="T976" s="9" t="s">
        <v>18</v>
      </c>
    </row>
    <row r="977" spans="5:20" x14ac:dyDescent="0.2">
      <c r="E977" s="9" t="s">
        <v>19</v>
      </c>
      <c r="F977" s="9">
        <v>1</v>
      </c>
      <c r="G977" s="10">
        <v>42240</v>
      </c>
      <c r="H977" s="10" t="str">
        <f t="shared" si="105"/>
        <v>August</v>
      </c>
      <c r="I977" s="9">
        <v>74</v>
      </c>
      <c r="J977" s="9">
        <f t="shared" si="106"/>
        <v>148</v>
      </c>
      <c r="K977" s="9">
        <v>53</v>
      </c>
      <c r="L977" s="9">
        <f t="shared" si="107"/>
        <v>79.5</v>
      </c>
      <c r="M977" s="9">
        <v>588</v>
      </c>
      <c r="N977" s="9">
        <f t="shared" si="108"/>
        <v>294</v>
      </c>
      <c r="O977" s="9">
        <v>261</v>
      </c>
      <c r="P977" s="9">
        <f t="shared" si="109"/>
        <v>261</v>
      </c>
      <c r="Q977" s="9">
        <v>323</v>
      </c>
      <c r="R977" s="9">
        <f t="shared" si="110"/>
        <v>258.40000000000003</v>
      </c>
      <c r="S977" s="9">
        <f t="shared" si="111"/>
        <v>1040.9000000000001</v>
      </c>
      <c r="T977" s="9" t="s">
        <v>17</v>
      </c>
    </row>
    <row r="978" spans="5:20" x14ac:dyDescent="0.2">
      <c r="E978" s="9" t="s">
        <v>20</v>
      </c>
      <c r="F978" s="9">
        <v>2</v>
      </c>
      <c r="G978" s="10">
        <v>42241</v>
      </c>
      <c r="H978" s="10" t="str">
        <f t="shared" si="105"/>
        <v>August</v>
      </c>
      <c r="I978" s="9">
        <v>103</v>
      </c>
      <c r="J978" s="9">
        <f t="shared" si="106"/>
        <v>206</v>
      </c>
      <c r="K978" s="9">
        <v>58</v>
      </c>
      <c r="L978" s="9">
        <f t="shared" si="107"/>
        <v>87</v>
      </c>
      <c r="M978" s="9">
        <v>474</v>
      </c>
      <c r="N978" s="9">
        <f t="shared" si="108"/>
        <v>237</v>
      </c>
      <c r="O978" s="9">
        <v>382</v>
      </c>
      <c r="P978" s="9">
        <f t="shared" si="109"/>
        <v>382</v>
      </c>
      <c r="Q978" s="9">
        <v>526</v>
      </c>
      <c r="R978" s="9">
        <f t="shared" si="110"/>
        <v>420.8</v>
      </c>
      <c r="S978" s="9">
        <f t="shared" si="111"/>
        <v>1332.8</v>
      </c>
      <c r="T978" s="9" t="s">
        <v>18</v>
      </c>
    </row>
    <row r="979" spans="5:20" x14ac:dyDescent="0.2">
      <c r="E979" s="9" t="s">
        <v>21</v>
      </c>
      <c r="F979" s="9">
        <v>3</v>
      </c>
      <c r="G979" s="10">
        <v>42242</v>
      </c>
      <c r="H979" s="10" t="str">
        <f t="shared" si="105"/>
        <v>August</v>
      </c>
      <c r="I979" s="9">
        <v>66</v>
      </c>
      <c r="J979" s="9">
        <f t="shared" si="106"/>
        <v>132</v>
      </c>
      <c r="K979" s="9">
        <v>37</v>
      </c>
      <c r="L979" s="9">
        <f t="shared" si="107"/>
        <v>55.5</v>
      </c>
      <c r="M979" s="9">
        <v>669</v>
      </c>
      <c r="N979" s="9">
        <f t="shared" si="108"/>
        <v>334.5</v>
      </c>
      <c r="O979" s="9">
        <v>316</v>
      </c>
      <c r="P979" s="9">
        <f t="shared" si="109"/>
        <v>316</v>
      </c>
      <c r="Q979" s="9">
        <v>442</v>
      </c>
      <c r="R979" s="9">
        <f t="shared" si="110"/>
        <v>353.6</v>
      </c>
      <c r="S979" s="9">
        <f t="shared" si="111"/>
        <v>1191.5999999999999</v>
      </c>
      <c r="T979" s="9" t="s">
        <v>17</v>
      </c>
    </row>
    <row r="980" spans="5:20" x14ac:dyDescent="0.2">
      <c r="E980" s="9" t="s">
        <v>22</v>
      </c>
      <c r="F980" s="9">
        <v>4</v>
      </c>
      <c r="G980" s="10">
        <v>42243</v>
      </c>
      <c r="H980" s="10" t="str">
        <f t="shared" si="105"/>
        <v>August</v>
      </c>
      <c r="I980" s="9">
        <v>87</v>
      </c>
      <c r="J980" s="9">
        <f t="shared" si="106"/>
        <v>174</v>
      </c>
      <c r="K980" s="9">
        <v>51</v>
      </c>
      <c r="L980" s="9">
        <f t="shared" si="107"/>
        <v>76.5</v>
      </c>
      <c r="M980" s="9">
        <v>381</v>
      </c>
      <c r="N980" s="9">
        <f t="shared" si="108"/>
        <v>190.5</v>
      </c>
      <c r="O980" s="9">
        <v>304</v>
      </c>
      <c r="P980" s="9">
        <f t="shared" si="109"/>
        <v>304</v>
      </c>
      <c r="Q980" s="9">
        <v>348</v>
      </c>
      <c r="R980" s="9">
        <f t="shared" si="110"/>
        <v>278.40000000000003</v>
      </c>
      <c r="S980" s="9">
        <f t="shared" si="111"/>
        <v>1023.4000000000001</v>
      </c>
      <c r="T980" s="9" t="s">
        <v>18</v>
      </c>
    </row>
    <row r="981" spans="5:20" x14ac:dyDescent="0.2">
      <c r="E981" s="9" t="s">
        <v>23</v>
      </c>
      <c r="F981" s="9">
        <v>5</v>
      </c>
      <c r="G981" s="10">
        <v>42244</v>
      </c>
      <c r="H981" s="10" t="str">
        <f t="shared" si="105"/>
        <v>August</v>
      </c>
      <c r="I981" s="9">
        <v>81</v>
      </c>
      <c r="J981" s="9">
        <f t="shared" si="106"/>
        <v>162</v>
      </c>
      <c r="K981" s="9">
        <v>67</v>
      </c>
      <c r="L981" s="9">
        <f t="shared" si="107"/>
        <v>100.5</v>
      </c>
      <c r="M981" s="9">
        <v>657</v>
      </c>
      <c r="N981" s="9">
        <f t="shared" si="108"/>
        <v>328.5</v>
      </c>
      <c r="O981" s="9">
        <v>441</v>
      </c>
      <c r="P981" s="9">
        <f t="shared" si="109"/>
        <v>441</v>
      </c>
      <c r="Q981" s="9">
        <v>432</v>
      </c>
      <c r="R981" s="9">
        <f t="shared" si="110"/>
        <v>345.6</v>
      </c>
      <c r="S981" s="9">
        <f t="shared" si="111"/>
        <v>1377.6</v>
      </c>
      <c r="T981" s="9" t="s">
        <v>17</v>
      </c>
    </row>
    <row r="982" spans="5:20" x14ac:dyDescent="0.2">
      <c r="E982" s="9" t="s">
        <v>24</v>
      </c>
      <c r="F982" s="9">
        <v>6</v>
      </c>
      <c r="G982" s="10">
        <v>42245</v>
      </c>
      <c r="H982" s="10" t="str">
        <f t="shared" si="105"/>
        <v>August</v>
      </c>
      <c r="I982" s="9">
        <v>144</v>
      </c>
      <c r="J982" s="9">
        <f t="shared" si="106"/>
        <v>288</v>
      </c>
      <c r="K982" s="9">
        <v>65</v>
      </c>
      <c r="L982" s="9">
        <f t="shared" si="107"/>
        <v>97.5</v>
      </c>
      <c r="M982" s="9">
        <v>695</v>
      </c>
      <c r="N982" s="9">
        <f t="shared" si="108"/>
        <v>347.5</v>
      </c>
      <c r="O982" s="9">
        <v>378</v>
      </c>
      <c r="P982" s="9">
        <f t="shared" si="109"/>
        <v>378</v>
      </c>
      <c r="Q982" s="9">
        <v>611</v>
      </c>
      <c r="R982" s="9">
        <f t="shared" si="110"/>
        <v>488.8</v>
      </c>
      <c r="S982" s="9">
        <f t="shared" si="111"/>
        <v>1599.8</v>
      </c>
      <c r="T982" s="9" t="s">
        <v>18</v>
      </c>
    </row>
    <row r="983" spans="5:20" x14ac:dyDescent="0.2">
      <c r="E983" s="9" t="s">
        <v>25</v>
      </c>
      <c r="F983" s="9">
        <v>7</v>
      </c>
      <c r="G983" s="10">
        <v>42246</v>
      </c>
      <c r="H983" s="10" t="str">
        <f t="shared" si="105"/>
        <v>August</v>
      </c>
      <c r="I983" s="9">
        <v>147</v>
      </c>
      <c r="J983" s="9">
        <f t="shared" si="106"/>
        <v>294</v>
      </c>
      <c r="K983" s="9">
        <v>74</v>
      </c>
      <c r="L983" s="9">
        <f t="shared" si="107"/>
        <v>111</v>
      </c>
      <c r="M983" s="9">
        <v>692</v>
      </c>
      <c r="N983" s="9">
        <f t="shared" si="108"/>
        <v>346</v>
      </c>
      <c r="O983" s="9">
        <v>335</v>
      </c>
      <c r="P983" s="9">
        <f t="shared" si="109"/>
        <v>335</v>
      </c>
      <c r="Q983" s="9">
        <v>343</v>
      </c>
      <c r="R983" s="9">
        <f t="shared" si="110"/>
        <v>274.40000000000003</v>
      </c>
      <c r="S983" s="9">
        <f t="shared" si="111"/>
        <v>1360.4</v>
      </c>
      <c r="T983" s="9" t="s">
        <v>18</v>
      </c>
    </row>
    <row r="984" spans="5:20" x14ac:dyDescent="0.2">
      <c r="E984" s="9" t="s">
        <v>19</v>
      </c>
      <c r="F984" s="9">
        <v>1</v>
      </c>
      <c r="G984" s="10">
        <v>42247</v>
      </c>
      <c r="H984" s="10" t="str">
        <f t="shared" si="105"/>
        <v>August</v>
      </c>
      <c r="I984" s="9">
        <v>84</v>
      </c>
      <c r="J984" s="9">
        <f t="shared" si="106"/>
        <v>168</v>
      </c>
      <c r="K984" s="9">
        <v>57</v>
      </c>
      <c r="L984" s="9">
        <f t="shared" si="107"/>
        <v>85.5</v>
      </c>
      <c r="M984" s="9">
        <v>484</v>
      </c>
      <c r="N984" s="9">
        <f t="shared" si="108"/>
        <v>242</v>
      </c>
      <c r="O984" s="9">
        <v>208</v>
      </c>
      <c r="P984" s="9">
        <f t="shared" si="109"/>
        <v>208</v>
      </c>
      <c r="Q984" s="9">
        <v>430</v>
      </c>
      <c r="R984" s="9">
        <f t="shared" si="110"/>
        <v>344</v>
      </c>
      <c r="S984" s="9">
        <f t="shared" si="111"/>
        <v>1047.5</v>
      </c>
      <c r="T984" s="9" t="s">
        <v>18</v>
      </c>
    </row>
    <row r="985" spans="5:20" x14ac:dyDescent="0.2">
      <c r="E985" s="9" t="s">
        <v>20</v>
      </c>
      <c r="F985" s="9">
        <v>2</v>
      </c>
      <c r="G985" s="10">
        <v>42248</v>
      </c>
      <c r="H985" s="10" t="str">
        <f t="shared" si="105"/>
        <v>September</v>
      </c>
      <c r="I985" s="9">
        <v>78</v>
      </c>
      <c r="J985" s="9">
        <f t="shared" si="106"/>
        <v>156</v>
      </c>
      <c r="K985" s="9">
        <v>37</v>
      </c>
      <c r="L985" s="9">
        <f t="shared" si="107"/>
        <v>55.5</v>
      </c>
      <c r="M985" s="9">
        <v>415</v>
      </c>
      <c r="N985" s="9">
        <f t="shared" si="108"/>
        <v>207.5</v>
      </c>
      <c r="O985" s="9">
        <v>272</v>
      </c>
      <c r="P985" s="9">
        <f t="shared" si="109"/>
        <v>272</v>
      </c>
      <c r="Q985" s="9">
        <v>386</v>
      </c>
      <c r="R985" s="9">
        <f t="shared" si="110"/>
        <v>308.8</v>
      </c>
      <c r="S985" s="9">
        <f t="shared" si="111"/>
        <v>999.8</v>
      </c>
      <c r="T985" s="9" t="s">
        <v>18</v>
      </c>
    </row>
    <row r="986" spans="5:20" x14ac:dyDescent="0.2">
      <c r="E986" s="9" t="s">
        <v>21</v>
      </c>
      <c r="F986" s="9">
        <v>3</v>
      </c>
      <c r="G986" s="10">
        <v>42249</v>
      </c>
      <c r="H986" s="10" t="str">
        <f t="shared" si="105"/>
        <v>September</v>
      </c>
      <c r="I986" s="9">
        <v>91</v>
      </c>
      <c r="J986" s="9">
        <f t="shared" si="106"/>
        <v>182</v>
      </c>
      <c r="K986" s="9">
        <v>50</v>
      </c>
      <c r="L986" s="9">
        <f t="shared" si="107"/>
        <v>75</v>
      </c>
      <c r="M986" s="9">
        <v>577</v>
      </c>
      <c r="N986" s="9">
        <f t="shared" si="108"/>
        <v>288.5</v>
      </c>
      <c r="O986" s="9">
        <v>159</v>
      </c>
      <c r="P986" s="9">
        <f t="shared" si="109"/>
        <v>159</v>
      </c>
      <c r="Q986" s="9">
        <v>403</v>
      </c>
      <c r="R986" s="9">
        <f t="shared" si="110"/>
        <v>322.40000000000003</v>
      </c>
      <c r="S986" s="9">
        <f t="shared" si="111"/>
        <v>1026.9000000000001</v>
      </c>
      <c r="T986" s="9" t="s">
        <v>18</v>
      </c>
    </row>
    <row r="987" spans="5:20" x14ac:dyDescent="0.2">
      <c r="E987" s="9" t="s">
        <v>22</v>
      </c>
      <c r="F987" s="9">
        <v>4</v>
      </c>
      <c r="G987" s="10">
        <v>42250</v>
      </c>
      <c r="H987" s="10" t="str">
        <f t="shared" si="105"/>
        <v>September</v>
      </c>
      <c r="I987" s="9">
        <v>72</v>
      </c>
      <c r="J987" s="9">
        <f t="shared" si="106"/>
        <v>144</v>
      </c>
      <c r="K987" s="9">
        <v>65</v>
      </c>
      <c r="L987" s="9">
        <f t="shared" si="107"/>
        <v>97.5</v>
      </c>
      <c r="M987" s="9">
        <v>536</v>
      </c>
      <c r="N987" s="9">
        <f t="shared" si="108"/>
        <v>268</v>
      </c>
      <c r="O987" s="9">
        <v>131</v>
      </c>
      <c r="P987" s="9">
        <f t="shared" si="109"/>
        <v>131</v>
      </c>
      <c r="Q987" s="9">
        <v>390</v>
      </c>
      <c r="R987" s="9">
        <f t="shared" si="110"/>
        <v>312</v>
      </c>
      <c r="S987" s="9">
        <f t="shared" si="111"/>
        <v>952.5</v>
      </c>
      <c r="T987" s="9" t="s">
        <v>18</v>
      </c>
    </row>
    <row r="988" spans="5:20" x14ac:dyDescent="0.2">
      <c r="E988" s="9" t="s">
        <v>23</v>
      </c>
      <c r="F988" s="9">
        <v>5</v>
      </c>
      <c r="G988" s="10">
        <v>42251</v>
      </c>
      <c r="H988" s="10" t="str">
        <f t="shared" si="105"/>
        <v>September</v>
      </c>
      <c r="I988" s="9">
        <v>92</v>
      </c>
      <c r="J988" s="9">
        <f t="shared" si="106"/>
        <v>184</v>
      </c>
      <c r="K988" s="9">
        <v>42</v>
      </c>
      <c r="L988" s="9">
        <f t="shared" si="107"/>
        <v>63</v>
      </c>
      <c r="M988" s="9">
        <v>686</v>
      </c>
      <c r="N988" s="9">
        <f t="shared" si="108"/>
        <v>343</v>
      </c>
      <c r="O988" s="9">
        <v>333</v>
      </c>
      <c r="P988" s="9">
        <f t="shared" si="109"/>
        <v>333</v>
      </c>
      <c r="Q988" s="9">
        <v>409</v>
      </c>
      <c r="R988" s="9">
        <f t="shared" si="110"/>
        <v>327.20000000000005</v>
      </c>
      <c r="S988" s="9">
        <f t="shared" si="111"/>
        <v>1250.2</v>
      </c>
      <c r="T988" s="9" t="s">
        <v>18</v>
      </c>
    </row>
    <row r="989" spans="5:20" x14ac:dyDescent="0.2">
      <c r="E989" s="9" t="s">
        <v>24</v>
      </c>
      <c r="F989" s="9">
        <v>6</v>
      </c>
      <c r="G989" s="10">
        <v>42252</v>
      </c>
      <c r="H989" s="10" t="str">
        <f t="shared" si="105"/>
        <v>September</v>
      </c>
      <c r="I989" s="9">
        <v>104</v>
      </c>
      <c r="J989" s="9">
        <f t="shared" si="106"/>
        <v>208</v>
      </c>
      <c r="K989" s="9">
        <v>74</v>
      </c>
      <c r="L989" s="9">
        <f t="shared" si="107"/>
        <v>111</v>
      </c>
      <c r="M989" s="9">
        <v>619</v>
      </c>
      <c r="N989" s="9">
        <f t="shared" si="108"/>
        <v>309.5</v>
      </c>
      <c r="O989" s="9">
        <v>191</v>
      </c>
      <c r="P989" s="9">
        <f t="shared" si="109"/>
        <v>191</v>
      </c>
      <c r="Q989" s="9">
        <v>545</v>
      </c>
      <c r="R989" s="9">
        <f t="shared" si="110"/>
        <v>436</v>
      </c>
      <c r="S989" s="9">
        <f t="shared" si="111"/>
        <v>1255.5</v>
      </c>
      <c r="T989" s="9" t="s">
        <v>18</v>
      </c>
    </row>
    <row r="990" spans="5:20" x14ac:dyDescent="0.2">
      <c r="E990" s="9" t="s">
        <v>25</v>
      </c>
      <c r="F990" s="9">
        <v>7</v>
      </c>
      <c r="G990" s="10">
        <v>42253</v>
      </c>
      <c r="H990" s="10" t="str">
        <f t="shared" si="105"/>
        <v>September</v>
      </c>
      <c r="I990" s="9">
        <v>116</v>
      </c>
      <c r="J990" s="9">
        <f t="shared" si="106"/>
        <v>232</v>
      </c>
      <c r="K990" s="9">
        <v>51</v>
      </c>
      <c r="L990" s="9">
        <f t="shared" si="107"/>
        <v>76.5</v>
      </c>
      <c r="M990" s="9">
        <v>785</v>
      </c>
      <c r="N990" s="9">
        <f t="shared" si="108"/>
        <v>392.5</v>
      </c>
      <c r="O990" s="9">
        <v>277</v>
      </c>
      <c r="P990" s="9">
        <f t="shared" si="109"/>
        <v>277</v>
      </c>
      <c r="Q990" s="9">
        <v>525</v>
      </c>
      <c r="R990" s="9">
        <f t="shared" si="110"/>
        <v>420</v>
      </c>
      <c r="S990" s="9">
        <f t="shared" si="111"/>
        <v>1398</v>
      </c>
      <c r="T990" s="9" t="s">
        <v>18</v>
      </c>
    </row>
    <row r="991" spans="5:20" x14ac:dyDescent="0.2">
      <c r="E991" s="9" t="s">
        <v>19</v>
      </c>
      <c r="F991" s="9">
        <v>1</v>
      </c>
      <c r="G991" s="10">
        <v>42254</v>
      </c>
      <c r="H991" s="10" t="str">
        <f t="shared" si="105"/>
        <v>September</v>
      </c>
      <c r="I991" s="9">
        <v>66</v>
      </c>
      <c r="J991" s="9">
        <f t="shared" si="106"/>
        <v>132</v>
      </c>
      <c r="K991" s="9">
        <v>47</v>
      </c>
      <c r="L991" s="9">
        <f t="shared" si="107"/>
        <v>70.5</v>
      </c>
      <c r="M991" s="9">
        <v>593</v>
      </c>
      <c r="N991" s="9">
        <f t="shared" si="108"/>
        <v>296.5</v>
      </c>
      <c r="O991" s="9">
        <v>134</v>
      </c>
      <c r="P991" s="9">
        <f t="shared" si="109"/>
        <v>134</v>
      </c>
      <c r="Q991" s="9">
        <v>316</v>
      </c>
      <c r="R991" s="9">
        <f t="shared" si="110"/>
        <v>252.8</v>
      </c>
      <c r="S991" s="9">
        <f t="shared" si="111"/>
        <v>885.8</v>
      </c>
      <c r="T991" s="9" t="s">
        <v>18</v>
      </c>
    </row>
    <row r="992" spans="5:20" x14ac:dyDescent="0.2">
      <c r="E992" s="9" t="s">
        <v>20</v>
      </c>
      <c r="F992" s="9">
        <v>2</v>
      </c>
      <c r="G992" s="10">
        <v>42255</v>
      </c>
      <c r="H992" s="10" t="str">
        <f t="shared" si="105"/>
        <v>September</v>
      </c>
      <c r="I992" s="9">
        <v>54</v>
      </c>
      <c r="J992" s="9">
        <f t="shared" si="106"/>
        <v>108</v>
      </c>
      <c r="K992" s="9">
        <v>48</v>
      </c>
      <c r="L992" s="9">
        <f t="shared" si="107"/>
        <v>72</v>
      </c>
      <c r="M992" s="9">
        <v>584</v>
      </c>
      <c r="N992" s="9">
        <f t="shared" si="108"/>
        <v>292</v>
      </c>
      <c r="O992" s="9">
        <v>235</v>
      </c>
      <c r="P992" s="9">
        <f t="shared" si="109"/>
        <v>235</v>
      </c>
      <c r="Q992" s="9">
        <v>230</v>
      </c>
      <c r="R992" s="9">
        <f t="shared" si="110"/>
        <v>184</v>
      </c>
      <c r="S992" s="9">
        <f t="shared" si="111"/>
        <v>891</v>
      </c>
      <c r="T992" s="9" t="s">
        <v>18</v>
      </c>
    </row>
    <row r="993" spans="5:20" x14ac:dyDescent="0.2">
      <c r="E993" s="9" t="s">
        <v>21</v>
      </c>
      <c r="F993" s="9">
        <v>3</v>
      </c>
      <c r="G993" s="10">
        <v>42256</v>
      </c>
      <c r="H993" s="10" t="str">
        <f t="shared" si="105"/>
        <v>September</v>
      </c>
      <c r="I993" s="9">
        <v>71</v>
      </c>
      <c r="J993" s="9">
        <f t="shared" si="106"/>
        <v>142</v>
      </c>
      <c r="K993" s="9">
        <v>29</v>
      </c>
      <c r="L993" s="9">
        <f t="shared" si="107"/>
        <v>43.5</v>
      </c>
      <c r="M993" s="9">
        <v>576</v>
      </c>
      <c r="N993" s="9">
        <f t="shared" si="108"/>
        <v>288</v>
      </c>
      <c r="O993" s="9">
        <v>211</v>
      </c>
      <c r="P993" s="9">
        <f t="shared" si="109"/>
        <v>211</v>
      </c>
      <c r="Q993" s="9">
        <v>304</v>
      </c>
      <c r="R993" s="9">
        <f t="shared" si="110"/>
        <v>243.20000000000002</v>
      </c>
      <c r="S993" s="9">
        <f t="shared" si="111"/>
        <v>927.7</v>
      </c>
      <c r="T993" s="9" t="s">
        <v>18</v>
      </c>
    </row>
    <row r="994" spans="5:20" x14ac:dyDescent="0.2">
      <c r="E994" s="9" t="s">
        <v>22</v>
      </c>
      <c r="F994" s="9">
        <v>4</v>
      </c>
      <c r="G994" s="10">
        <v>42257</v>
      </c>
      <c r="H994" s="10" t="str">
        <f t="shared" si="105"/>
        <v>September</v>
      </c>
      <c r="I994" s="9">
        <v>101</v>
      </c>
      <c r="J994" s="9">
        <f t="shared" si="106"/>
        <v>202</v>
      </c>
      <c r="K994" s="9">
        <v>38</v>
      </c>
      <c r="L994" s="9">
        <f t="shared" si="107"/>
        <v>57</v>
      </c>
      <c r="M994" s="9">
        <v>656</v>
      </c>
      <c r="N994" s="9">
        <f t="shared" si="108"/>
        <v>328</v>
      </c>
      <c r="O994" s="9">
        <v>124</v>
      </c>
      <c r="P994" s="9">
        <f t="shared" si="109"/>
        <v>124</v>
      </c>
      <c r="Q994" s="9">
        <v>500</v>
      </c>
      <c r="R994" s="9">
        <f t="shared" si="110"/>
        <v>400</v>
      </c>
      <c r="S994" s="9">
        <f t="shared" si="111"/>
        <v>1111</v>
      </c>
      <c r="T994" s="9" t="s">
        <v>18</v>
      </c>
    </row>
    <row r="995" spans="5:20" x14ac:dyDescent="0.2">
      <c r="E995" s="9" t="s">
        <v>23</v>
      </c>
      <c r="F995" s="9">
        <v>5</v>
      </c>
      <c r="G995" s="10">
        <v>42258</v>
      </c>
      <c r="H995" s="10" t="str">
        <f t="shared" si="105"/>
        <v>September</v>
      </c>
      <c r="I995" s="9">
        <v>132</v>
      </c>
      <c r="J995" s="9">
        <f t="shared" si="106"/>
        <v>264</v>
      </c>
      <c r="K995" s="9">
        <v>61</v>
      </c>
      <c r="L995" s="9">
        <f t="shared" si="107"/>
        <v>91.5</v>
      </c>
      <c r="M995" s="9">
        <v>640</v>
      </c>
      <c r="N995" s="9">
        <f t="shared" si="108"/>
        <v>320</v>
      </c>
      <c r="O995" s="9">
        <v>228</v>
      </c>
      <c r="P995" s="9">
        <f t="shared" si="109"/>
        <v>228</v>
      </c>
      <c r="Q995" s="9">
        <v>254</v>
      </c>
      <c r="R995" s="9">
        <f t="shared" si="110"/>
        <v>203.20000000000002</v>
      </c>
      <c r="S995" s="9">
        <f t="shared" si="111"/>
        <v>1106.7</v>
      </c>
      <c r="T995" s="9" t="s">
        <v>18</v>
      </c>
    </row>
    <row r="996" spans="5:20" x14ac:dyDescent="0.2">
      <c r="E996" s="9" t="s">
        <v>24</v>
      </c>
      <c r="F996" s="9">
        <v>6</v>
      </c>
      <c r="G996" s="10">
        <v>42259</v>
      </c>
      <c r="H996" s="10" t="str">
        <f t="shared" si="105"/>
        <v>September</v>
      </c>
      <c r="I996" s="9">
        <v>115</v>
      </c>
      <c r="J996" s="9">
        <f t="shared" si="106"/>
        <v>230</v>
      </c>
      <c r="K996" s="9">
        <v>72</v>
      </c>
      <c r="L996" s="9">
        <f t="shared" si="107"/>
        <v>108</v>
      </c>
      <c r="M996" s="9">
        <v>777</v>
      </c>
      <c r="N996" s="9">
        <f t="shared" si="108"/>
        <v>388.5</v>
      </c>
      <c r="O996" s="9">
        <v>299</v>
      </c>
      <c r="P996" s="9">
        <f t="shared" si="109"/>
        <v>299</v>
      </c>
      <c r="Q996" s="9">
        <v>334</v>
      </c>
      <c r="R996" s="9">
        <f t="shared" si="110"/>
        <v>267.2</v>
      </c>
      <c r="S996" s="9">
        <f t="shared" si="111"/>
        <v>1292.7</v>
      </c>
      <c r="T996" s="9" t="s">
        <v>18</v>
      </c>
    </row>
    <row r="997" spans="5:20" x14ac:dyDescent="0.2">
      <c r="E997" s="9" t="s">
        <v>25</v>
      </c>
      <c r="F997" s="9">
        <v>7</v>
      </c>
      <c r="G997" s="10">
        <v>42260</v>
      </c>
      <c r="H997" s="10" t="str">
        <f t="shared" si="105"/>
        <v>September</v>
      </c>
      <c r="I997" s="9">
        <v>108</v>
      </c>
      <c r="J997" s="9">
        <f t="shared" si="106"/>
        <v>216</v>
      </c>
      <c r="K997" s="9">
        <v>66</v>
      </c>
      <c r="L997" s="9">
        <f t="shared" si="107"/>
        <v>99</v>
      </c>
      <c r="M997" s="9">
        <v>762</v>
      </c>
      <c r="N997" s="9">
        <f t="shared" si="108"/>
        <v>381</v>
      </c>
      <c r="O997" s="9">
        <v>251</v>
      </c>
      <c r="P997" s="9">
        <f t="shared" si="109"/>
        <v>251</v>
      </c>
      <c r="Q997" s="9">
        <v>509</v>
      </c>
      <c r="R997" s="9">
        <f t="shared" si="110"/>
        <v>407.20000000000005</v>
      </c>
      <c r="S997" s="9">
        <f t="shared" si="111"/>
        <v>1354.2</v>
      </c>
      <c r="T997" s="9" t="s">
        <v>18</v>
      </c>
    </row>
    <row r="998" spans="5:20" x14ac:dyDescent="0.2">
      <c r="E998" s="9" t="s">
        <v>19</v>
      </c>
      <c r="F998" s="9">
        <v>1</v>
      </c>
      <c r="G998" s="10">
        <v>42261</v>
      </c>
      <c r="H998" s="10" t="str">
        <f t="shared" si="105"/>
        <v>September</v>
      </c>
      <c r="I998" s="9">
        <v>76</v>
      </c>
      <c r="J998" s="9">
        <f t="shared" si="106"/>
        <v>152</v>
      </c>
      <c r="K998" s="9">
        <v>38</v>
      </c>
      <c r="L998" s="9">
        <f t="shared" si="107"/>
        <v>57</v>
      </c>
      <c r="M998" s="9">
        <v>543</v>
      </c>
      <c r="N998" s="9">
        <f t="shared" si="108"/>
        <v>271.5</v>
      </c>
      <c r="O998" s="9">
        <v>139</v>
      </c>
      <c r="P998" s="9">
        <f t="shared" si="109"/>
        <v>139</v>
      </c>
      <c r="Q998" s="9">
        <v>417</v>
      </c>
      <c r="R998" s="9">
        <f t="shared" si="110"/>
        <v>333.6</v>
      </c>
      <c r="S998" s="9">
        <f t="shared" si="111"/>
        <v>953.1</v>
      </c>
      <c r="T998" s="9" t="s">
        <v>18</v>
      </c>
    </row>
    <row r="999" spans="5:20" x14ac:dyDescent="0.2">
      <c r="E999" s="9" t="s">
        <v>20</v>
      </c>
      <c r="F999" s="9">
        <v>2</v>
      </c>
      <c r="G999" s="10">
        <v>42262</v>
      </c>
      <c r="H999" s="10" t="str">
        <f t="shared" si="105"/>
        <v>September</v>
      </c>
      <c r="I999" s="9">
        <v>129</v>
      </c>
      <c r="J999" s="9">
        <f t="shared" si="106"/>
        <v>258</v>
      </c>
      <c r="K999" s="9">
        <v>42</v>
      </c>
      <c r="L999" s="9">
        <f t="shared" si="107"/>
        <v>63</v>
      </c>
      <c r="M999" s="9">
        <v>746</v>
      </c>
      <c r="N999" s="9">
        <f t="shared" si="108"/>
        <v>373</v>
      </c>
      <c r="O999" s="9">
        <v>243</v>
      </c>
      <c r="P999" s="9">
        <f t="shared" si="109"/>
        <v>243</v>
      </c>
      <c r="Q999" s="9">
        <v>463</v>
      </c>
      <c r="R999" s="9">
        <f t="shared" si="110"/>
        <v>370.40000000000003</v>
      </c>
      <c r="S999" s="9">
        <f t="shared" si="111"/>
        <v>1307.4000000000001</v>
      </c>
      <c r="T999" s="9" t="s">
        <v>17</v>
      </c>
    </row>
    <row r="1000" spans="5:20" x14ac:dyDescent="0.2">
      <c r="E1000" s="9" t="s">
        <v>21</v>
      </c>
      <c r="F1000" s="9">
        <v>3</v>
      </c>
      <c r="G1000" s="10">
        <v>42263</v>
      </c>
      <c r="H1000" s="10" t="str">
        <f t="shared" si="105"/>
        <v>September</v>
      </c>
      <c r="I1000" s="9">
        <v>70</v>
      </c>
      <c r="J1000" s="9">
        <f t="shared" si="106"/>
        <v>140</v>
      </c>
      <c r="K1000" s="9">
        <v>36</v>
      </c>
      <c r="L1000" s="9">
        <f t="shared" si="107"/>
        <v>54</v>
      </c>
      <c r="M1000" s="9">
        <v>434</v>
      </c>
      <c r="N1000" s="9">
        <f t="shared" si="108"/>
        <v>217</v>
      </c>
      <c r="O1000" s="9">
        <v>182</v>
      </c>
      <c r="P1000" s="9">
        <f t="shared" si="109"/>
        <v>182</v>
      </c>
      <c r="Q1000" s="9">
        <v>206</v>
      </c>
      <c r="R1000" s="9">
        <f t="shared" si="110"/>
        <v>164.8</v>
      </c>
      <c r="S1000" s="9">
        <f t="shared" si="111"/>
        <v>757.8</v>
      </c>
      <c r="T1000" s="9" t="s">
        <v>18</v>
      </c>
    </row>
    <row r="1001" spans="5:20" x14ac:dyDescent="0.2">
      <c r="E1001" s="9" t="s">
        <v>22</v>
      </c>
      <c r="F1001" s="9">
        <v>4</v>
      </c>
      <c r="G1001" s="10">
        <v>42264</v>
      </c>
      <c r="H1001" s="10" t="str">
        <f t="shared" si="105"/>
        <v>September</v>
      </c>
      <c r="I1001" s="9">
        <v>81</v>
      </c>
      <c r="J1001" s="9">
        <f t="shared" si="106"/>
        <v>162</v>
      </c>
      <c r="K1001" s="9">
        <v>59</v>
      </c>
      <c r="L1001" s="9">
        <f t="shared" si="107"/>
        <v>88.5</v>
      </c>
      <c r="M1001" s="9">
        <v>399</v>
      </c>
      <c r="N1001" s="9">
        <f t="shared" si="108"/>
        <v>199.5</v>
      </c>
      <c r="O1001" s="9">
        <v>222</v>
      </c>
      <c r="P1001" s="9">
        <f t="shared" si="109"/>
        <v>222</v>
      </c>
      <c r="Q1001" s="9">
        <v>460</v>
      </c>
      <c r="R1001" s="9">
        <f t="shared" si="110"/>
        <v>368</v>
      </c>
      <c r="S1001" s="9">
        <f t="shared" si="111"/>
        <v>1040</v>
      </c>
      <c r="T1001" s="9" t="s">
        <v>18</v>
      </c>
    </row>
    <row r="1002" spans="5:20" x14ac:dyDescent="0.2">
      <c r="E1002" s="9" t="s">
        <v>23</v>
      </c>
      <c r="F1002" s="9">
        <v>5</v>
      </c>
      <c r="G1002" s="10">
        <v>42265</v>
      </c>
      <c r="H1002" s="10" t="str">
        <f t="shared" si="105"/>
        <v>September</v>
      </c>
      <c r="I1002" s="9">
        <v>109</v>
      </c>
      <c r="J1002" s="9">
        <f t="shared" si="106"/>
        <v>218</v>
      </c>
      <c r="K1002" s="9">
        <v>29</v>
      </c>
      <c r="L1002" s="9">
        <f t="shared" si="107"/>
        <v>43.5</v>
      </c>
      <c r="M1002" s="9">
        <v>621</v>
      </c>
      <c r="N1002" s="9">
        <f t="shared" si="108"/>
        <v>310.5</v>
      </c>
      <c r="O1002" s="9">
        <v>176</v>
      </c>
      <c r="P1002" s="9">
        <f t="shared" si="109"/>
        <v>176</v>
      </c>
      <c r="Q1002" s="9">
        <v>453</v>
      </c>
      <c r="R1002" s="9">
        <f t="shared" si="110"/>
        <v>362.40000000000003</v>
      </c>
      <c r="S1002" s="9">
        <f t="shared" si="111"/>
        <v>1110.4000000000001</v>
      </c>
      <c r="T1002" s="9" t="s">
        <v>18</v>
      </c>
    </row>
    <row r="1003" spans="5:20" x14ac:dyDescent="0.2">
      <c r="E1003" s="9" t="s">
        <v>24</v>
      </c>
      <c r="F1003" s="9">
        <v>6</v>
      </c>
      <c r="G1003" s="10">
        <v>42266</v>
      </c>
      <c r="H1003" s="10" t="str">
        <f t="shared" si="105"/>
        <v>September</v>
      </c>
      <c r="I1003" s="9">
        <v>117</v>
      </c>
      <c r="J1003" s="9">
        <f t="shared" si="106"/>
        <v>234</v>
      </c>
      <c r="K1003" s="9">
        <v>77</v>
      </c>
      <c r="L1003" s="9">
        <f t="shared" si="107"/>
        <v>115.5</v>
      </c>
      <c r="M1003" s="9">
        <v>818</v>
      </c>
      <c r="N1003" s="9">
        <f t="shared" si="108"/>
        <v>409</v>
      </c>
      <c r="O1003" s="9">
        <v>377</v>
      </c>
      <c r="P1003" s="9">
        <f t="shared" si="109"/>
        <v>377</v>
      </c>
      <c r="Q1003" s="9">
        <v>495</v>
      </c>
      <c r="R1003" s="9">
        <f t="shared" si="110"/>
        <v>396</v>
      </c>
      <c r="S1003" s="9">
        <f t="shared" si="111"/>
        <v>1531.5</v>
      </c>
      <c r="T1003" s="9" t="s">
        <v>17</v>
      </c>
    </row>
    <row r="1004" spans="5:20" x14ac:dyDescent="0.2">
      <c r="E1004" s="9" t="s">
        <v>25</v>
      </c>
      <c r="F1004" s="9">
        <v>7</v>
      </c>
      <c r="G1004" s="10">
        <v>42267</v>
      </c>
      <c r="H1004" s="10" t="str">
        <f t="shared" si="105"/>
        <v>September</v>
      </c>
      <c r="I1004" s="9">
        <v>88</v>
      </c>
      <c r="J1004" s="9">
        <f t="shared" si="106"/>
        <v>176</v>
      </c>
      <c r="K1004" s="9">
        <v>76</v>
      </c>
      <c r="L1004" s="9">
        <f t="shared" si="107"/>
        <v>114</v>
      </c>
      <c r="M1004" s="9">
        <v>651</v>
      </c>
      <c r="N1004" s="9">
        <f t="shared" si="108"/>
        <v>325.5</v>
      </c>
      <c r="O1004" s="9">
        <v>244</v>
      </c>
      <c r="P1004" s="9">
        <f t="shared" si="109"/>
        <v>244</v>
      </c>
      <c r="Q1004" s="9">
        <v>451</v>
      </c>
      <c r="R1004" s="9">
        <f t="shared" si="110"/>
        <v>360.8</v>
      </c>
      <c r="S1004" s="9">
        <f t="shared" si="111"/>
        <v>1220.3</v>
      </c>
      <c r="T1004" s="9" t="s">
        <v>18</v>
      </c>
    </row>
    <row r="1005" spans="5:20" x14ac:dyDescent="0.2">
      <c r="E1005" s="9" t="s">
        <v>19</v>
      </c>
      <c r="F1005" s="9">
        <v>1</v>
      </c>
      <c r="G1005" s="10">
        <v>42268</v>
      </c>
      <c r="H1005" s="10" t="str">
        <f t="shared" si="105"/>
        <v>September</v>
      </c>
      <c r="I1005" s="9">
        <v>153</v>
      </c>
      <c r="J1005" s="9">
        <f t="shared" si="106"/>
        <v>306</v>
      </c>
      <c r="K1005" s="9">
        <v>62</v>
      </c>
      <c r="L1005" s="9">
        <f t="shared" si="107"/>
        <v>93</v>
      </c>
      <c r="M1005" s="9">
        <v>545</v>
      </c>
      <c r="N1005" s="9">
        <f t="shared" si="108"/>
        <v>272.5</v>
      </c>
      <c r="O1005" s="9">
        <v>258</v>
      </c>
      <c r="P1005" s="9">
        <f t="shared" si="109"/>
        <v>258</v>
      </c>
      <c r="Q1005" s="9">
        <v>528</v>
      </c>
      <c r="R1005" s="9">
        <f t="shared" si="110"/>
        <v>422.40000000000003</v>
      </c>
      <c r="S1005" s="9">
        <f t="shared" si="111"/>
        <v>1351.9</v>
      </c>
      <c r="T1005" s="9" t="s">
        <v>17</v>
      </c>
    </row>
    <row r="1006" spans="5:20" x14ac:dyDescent="0.2">
      <c r="E1006" s="9" t="s">
        <v>20</v>
      </c>
      <c r="F1006" s="9">
        <v>2</v>
      </c>
      <c r="G1006" s="10">
        <v>42269</v>
      </c>
      <c r="H1006" s="10" t="str">
        <f t="shared" si="105"/>
        <v>September</v>
      </c>
      <c r="I1006" s="9">
        <v>78</v>
      </c>
      <c r="J1006" s="9">
        <f t="shared" si="106"/>
        <v>156</v>
      </c>
      <c r="K1006" s="9">
        <v>46</v>
      </c>
      <c r="L1006" s="9">
        <f t="shared" si="107"/>
        <v>69</v>
      </c>
      <c r="M1006" s="9">
        <v>510</v>
      </c>
      <c r="N1006" s="9">
        <f t="shared" si="108"/>
        <v>255</v>
      </c>
      <c r="O1006" s="9">
        <v>202</v>
      </c>
      <c r="P1006" s="9">
        <f t="shared" si="109"/>
        <v>202</v>
      </c>
      <c r="Q1006" s="9">
        <v>410</v>
      </c>
      <c r="R1006" s="9">
        <f t="shared" si="110"/>
        <v>328</v>
      </c>
      <c r="S1006" s="9">
        <f t="shared" si="111"/>
        <v>1010</v>
      </c>
      <c r="T1006" s="9" t="s">
        <v>18</v>
      </c>
    </row>
    <row r="1007" spans="5:20" x14ac:dyDescent="0.2">
      <c r="E1007" s="9" t="s">
        <v>21</v>
      </c>
      <c r="F1007" s="9">
        <v>3</v>
      </c>
      <c r="G1007" s="10">
        <v>42270</v>
      </c>
      <c r="H1007" s="10" t="str">
        <f t="shared" si="105"/>
        <v>September</v>
      </c>
      <c r="I1007" s="9">
        <v>79</v>
      </c>
      <c r="J1007" s="9">
        <f t="shared" si="106"/>
        <v>158</v>
      </c>
      <c r="K1007" s="9">
        <v>53</v>
      </c>
      <c r="L1007" s="9">
        <f t="shared" si="107"/>
        <v>79.5</v>
      </c>
      <c r="M1007" s="9">
        <v>618</v>
      </c>
      <c r="N1007" s="9">
        <f t="shared" si="108"/>
        <v>309</v>
      </c>
      <c r="O1007" s="9">
        <v>250</v>
      </c>
      <c r="P1007" s="9">
        <f t="shared" si="109"/>
        <v>250</v>
      </c>
      <c r="Q1007" s="9">
        <v>351</v>
      </c>
      <c r="R1007" s="9">
        <f t="shared" si="110"/>
        <v>280.8</v>
      </c>
      <c r="S1007" s="9">
        <f t="shared" si="111"/>
        <v>1077.3</v>
      </c>
      <c r="T1007" s="9" t="s">
        <v>18</v>
      </c>
    </row>
    <row r="1008" spans="5:20" x14ac:dyDescent="0.2">
      <c r="E1008" s="9" t="s">
        <v>22</v>
      </c>
      <c r="F1008" s="9">
        <v>4</v>
      </c>
      <c r="G1008" s="10">
        <v>42271</v>
      </c>
      <c r="H1008" s="10" t="str">
        <f t="shared" si="105"/>
        <v>September</v>
      </c>
      <c r="I1008" s="9">
        <v>101</v>
      </c>
      <c r="J1008" s="9">
        <f t="shared" si="106"/>
        <v>202</v>
      </c>
      <c r="K1008" s="9">
        <v>57</v>
      </c>
      <c r="L1008" s="9">
        <f t="shared" si="107"/>
        <v>85.5</v>
      </c>
      <c r="M1008" s="9">
        <v>532</v>
      </c>
      <c r="N1008" s="9">
        <f t="shared" si="108"/>
        <v>266</v>
      </c>
      <c r="O1008" s="9">
        <v>205</v>
      </c>
      <c r="P1008" s="9">
        <f t="shared" si="109"/>
        <v>205</v>
      </c>
      <c r="Q1008" s="9">
        <v>368</v>
      </c>
      <c r="R1008" s="9">
        <f t="shared" si="110"/>
        <v>294.40000000000003</v>
      </c>
      <c r="S1008" s="9">
        <f t="shared" si="111"/>
        <v>1052.9000000000001</v>
      </c>
      <c r="T1008" s="9" t="s">
        <v>18</v>
      </c>
    </row>
    <row r="1009" spans="5:20" x14ac:dyDescent="0.2">
      <c r="E1009" s="9" t="s">
        <v>23</v>
      </c>
      <c r="F1009" s="9">
        <v>5</v>
      </c>
      <c r="G1009" s="10">
        <v>42272</v>
      </c>
      <c r="H1009" s="10" t="str">
        <f t="shared" si="105"/>
        <v>September</v>
      </c>
      <c r="I1009" s="9">
        <v>98</v>
      </c>
      <c r="J1009" s="9">
        <f t="shared" si="106"/>
        <v>196</v>
      </c>
      <c r="K1009" s="9">
        <v>51</v>
      </c>
      <c r="L1009" s="9">
        <f t="shared" si="107"/>
        <v>76.5</v>
      </c>
      <c r="M1009" s="9">
        <v>445</v>
      </c>
      <c r="N1009" s="9">
        <f t="shared" si="108"/>
        <v>222.5</v>
      </c>
      <c r="O1009" s="9">
        <v>143</v>
      </c>
      <c r="P1009" s="9">
        <f t="shared" si="109"/>
        <v>143</v>
      </c>
      <c r="Q1009" s="9">
        <v>547</v>
      </c>
      <c r="R1009" s="9">
        <f t="shared" si="110"/>
        <v>437.6</v>
      </c>
      <c r="S1009" s="9">
        <f t="shared" si="111"/>
        <v>1075.5999999999999</v>
      </c>
      <c r="T1009" s="9" t="s">
        <v>18</v>
      </c>
    </row>
    <row r="1010" spans="5:20" x14ac:dyDescent="0.2">
      <c r="E1010" s="9" t="s">
        <v>24</v>
      </c>
      <c r="F1010" s="9">
        <v>6</v>
      </c>
      <c r="G1010" s="10">
        <v>42273</v>
      </c>
      <c r="H1010" s="10" t="str">
        <f t="shared" si="105"/>
        <v>September</v>
      </c>
      <c r="I1010" s="9">
        <v>94</v>
      </c>
      <c r="J1010" s="9">
        <f t="shared" si="106"/>
        <v>188</v>
      </c>
      <c r="K1010" s="9">
        <v>79</v>
      </c>
      <c r="L1010" s="9">
        <f t="shared" si="107"/>
        <v>118.5</v>
      </c>
      <c r="M1010" s="9">
        <v>977</v>
      </c>
      <c r="N1010" s="9">
        <f t="shared" si="108"/>
        <v>488.5</v>
      </c>
      <c r="O1010" s="9">
        <v>315</v>
      </c>
      <c r="P1010" s="9">
        <f t="shared" si="109"/>
        <v>315</v>
      </c>
      <c r="Q1010" s="9">
        <v>557</v>
      </c>
      <c r="R1010" s="9">
        <f t="shared" si="110"/>
        <v>445.6</v>
      </c>
      <c r="S1010" s="9">
        <f t="shared" si="111"/>
        <v>1555.6</v>
      </c>
      <c r="T1010" s="9" t="s">
        <v>18</v>
      </c>
    </row>
    <row r="1011" spans="5:20" x14ac:dyDescent="0.2">
      <c r="E1011" s="9" t="s">
        <v>25</v>
      </c>
      <c r="F1011" s="9">
        <v>7</v>
      </c>
      <c r="G1011" s="10">
        <v>42274</v>
      </c>
      <c r="H1011" s="10" t="str">
        <f t="shared" si="105"/>
        <v>September</v>
      </c>
      <c r="I1011" s="9">
        <v>109</v>
      </c>
      <c r="J1011" s="9">
        <f t="shared" si="106"/>
        <v>218</v>
      </c>
      <c r="K1011" s="9">
        <v>62</v>
      </c>
      <c r="L1011" s="9">
        <f t="shared" si="107"/>
        <v>93</v>
      </c>
      <c r="M1011" s="9">
        <v>718</v>
      </c>
      <c r="N1011" s="9">
        <f t="shared" si="108"/>
        <v>359</v>
      </c>
      <c r="O1011" s="9">
        <v>140</v>
      </c>
      <c r="P1011" s="9">
        <f t="shared" si="109"/>
        <v>140</v>
      </c>
      <c r="Q1011" s="9">
        <v>431</v>
      </c>
      <c r="R1011" s="9">
        <f t="shared" si="110"/>
        <v>344.8</v>
      </c>
      <c r="S1011" s="9">
        <f t="shared" si="111"/>
        <v>1154.8</v>
      </c>
      <c r="T1011" s="9" t="s">
        <v>18</v>
      </c>
    </row>
    <row r="1012" spans="5:20" x14ac:dyDescent="0.2">
      <c r="E1012" s="9" t="s">
        <v>19</v>
      </c>
      <c r="F1012" s="9">
        <v>1</v>
      </c>
      <c r="G1012" s="10">
        <v>42275</v>
      </c>
      <c r="H1012" s="10" t="str">
        <f t="shared" si="105"/>
        <v>September</v>
      </c>
      <c r="I1012" s="9">
        <v>70</v>
      </c>
      <c r="J1012" s="9">
        <f t="shared" si="106"/>
        <v>140</v>
      </c>
      <c r="K1012" s="9">
        <v>44</v>
      </c>
      <c r="L1012" s="9">
        <f t="shared" si="107"/>
        <v>66</v>
      </c>
      <c r="M1012" s="9">
        <v>462</v>
      </c>
      <c r="N1012" s="9">
        <f t="shared" si="108"/>
        <v>231</v>
      </c>
      <c r="O1012" s="9">
        <v>217</v>
      </c>
      <c r="P1012" s="9">
        <f t="shared" si="109"/>
        <v>217</v>
      </c>
      <c r="Q1012" s="9">
        <v>272</v>
      </c>
      <c r="R1012" s="9">
        <f t="shared" si="110"/>
        <v>217.60000000000002</v>
      </c>
      <c r="S1012" s="9">
        <f t="shared" si="111"/>
        <v>871.6</v>
      </c>
      <c r="T1012" s="9" t="s">
        <v>18</v>
      </c>
    </row>
    <row r="1013" spans="5:20" x14ac:dyDescent="0.2">
      <c r="E1013" s="9" t="s">
        <v>20</v>
      </c>
      <c r="F1013" s="9">
        <v>2</v>
      </c>
      <c r="G1013" s="10">
        <v>42276</v>
      </c>
      <c r="H1013" s="10" t="str">
        <f t="shared" si="105"/>
        <v>September</v>
      </c>
      <c r="I1013" s="9">
        <v>64</v>
      </c>
      <c r="J1013" s="9">
        <f t="shared" si="106"/>
        <v>128</v>
      </c>
      <c r="K1013" s="9">
        <v>44</v>
      </c>
      <c r="L1013" s="9">
        <f t="shared" si="107"/>
        <v>66</v>
      </c>
      <c r="M1013" s="9">
        <v>369</v>
      </c>
      <c r="N1013" s="9">
        <f t="shared" si="108"/>
        <v>184.5</v>
      </c>
      <c r="O1013" s="9">
        <v>143</v>
      </c>
      <c r="P1013" s="9">
        <f t="shared" si="109"/>
        <v>143</v>
      </c>
      <c r="Q1013" s="9">
        <v>260</v>
      </c>
      <c r="R1013" s="9">
        <f t="shared" si="110"/>
        <v>208</v>
      </c>
      <c r="S1013" s="9">
        <f t="shared" si="111"/>
        <v>729.5</v>
      </c>
      <c r="T1013" s="9" t="s">
        <v>18</v>
      </c>
    </row>
    <row r="1014" spans="5:20" x14ac:dyDescent="0.2">
      <c r="E1014" s="9" t="s">
        <v>21</v>
      </c>
      <c r="F1014" s="9">
        <v>3</v>
      </c>
      <c r="G1014" s="10">
        <v>42277</v>
      </c>
      <c r="H1014" s="10" t="str">
        <f t="shared" si="105"/>
        <v>September</v>
      </c>
      <c r="I1014" s="9">
        <v>77</v>
      </c>
      <c r="J1014" s="9">
        <f t="shared" si="106"/>
        <v>154</v>
      </c>
      <c r="K1014" s="9">
        <v>63</v>
      </c>
      <c r="L1014" s="9">
        <f t="shared" si="107"/>
        <v>94.5</v>
      </c>
      <c r="M1014" s="9">
        <v>636</v>
      </c>
      <c r="N1014" s="9">
        <f t="shared" si="108"/>
        <v>318</v>
      </c>
      <c r="O1014" s="9">
        <v>174</v>
      </c>
      <c r="P1014" s="9">
        <f t="shared" si="109"/>
        <v>174</v>
      </c>
      <c r="Q1014" s="9">
        <v>253</v>
      </c>
      <c r="R1014" s="9">
        <f t="shared" si="110"/>
        <v>202.4</v>
      </c>
      <c r="S1014" s="9">
        <f t="shared" si="111"/>
        <v>942.9</v>
      </c>
      <c r="T1014" s="9" t="s">
        <v>18</v>
      </c>
    </row>
    <row r="1015" spans="5:20" x14ac:dyDescent="0.2">
      <c r="E1015" s="9" t="s">
        <v>22</v>
      </c>
      <c r="F1015" s="9">
        <v>4</v>
      </c>
      <c r="G1015" s="10">
        <v>42278</v>
      </c>
      <c r="H1015" s="10" t="str">
        <f t="shared" si="105"/>
        <v>October</v>
      </c>
      <c r="I1015" s="9">
        <v>86</v>
      </c>
      <c r="J1015" s="9">
        <f t="shared" si="106"/>
        <v>172</v>
      </c>
      <c r="K1015" s="9">
        <v>44</v>
      </c>
      <c r="L1015" s="9">
        <f t="shared" si="107"/>
        <v>66</v>
      </c>
      <c r="M1015" s="9">
        <v>602</v>
      </c>
      <c r="N1015" s="9">
        <f t="shared" si="108"/>
        <v>301</v>
      </c>
      <c r="O1015" s="9">
        <v>267</v>
      </c>
      <c r="P1015" s="9">
        <f t="shared" si="109"/>
        <v>267</v>
      </c>
      <c r="Q1015" s="9">
        <v>436</v>
      </c>
      <c r="R1015" s="9">
        <f t="shared" si="110"/>
        <v>348.8</v>
      </c>
      <c r="S1015" s="9">
        <f t="shared" si="111"/>
        <v>1154.8</v>
      </c>
      <c r="T1015" s="9" t="s">
        <v>18</v>
      </c>
    </row>
    <row r="1016" spans="5:20" x14ac:dyDescent="0.2">
      <c r="E1016" s="9" t="s">
        <v>23</v>
      </c>
      <c r="F1016" s="9">
        <v>5</v>
      </c>
      <c r="G1016" s="10">
        <v>42279</v>
      </c>
      <c r="H1016" s="10" t="str">
        <f t="shared" si="105"/>
        <v>October</v>
      </c>
      <c r="I1016" s="9">
        <v>138</v>
      </c>
      <c r="J1016" s="9">
        <f t="shared" si="106"/>
        <v>276</v>
      </c>
      <c r="K1016" s="9">
        <v>71</v>
      </c>
      <c r="L1016" s="9">
        <f t="shared" si="107"/>
        <v>106.5</v>
      </c>
      <c r="M1016" s="9">
        <v>635</v>
      </c>
      <c r="N1016" s="9">
        <f t="shared" si="108"/>
        <v>317.5</v>
      </c>
      <c r="O1016" s="9">
        <v>260</v>
      </c>
      <c r="P1016" s="9">
        <f t="shared" si="109"/>
        <v>260</v>
      </c>
      <c r="Q1016" s="9">
        <v>387</v>
      </c>
      <c r="R1016" s="9">
        <f t="shared" si="110"/>
        <v>309.60000000000002</v>
      </c>
      <c r="S1016" s="9">
        <f t="shared" si="111"/>
        <v>1269.5999999999999</v>
      </c>
      <c r="T1016" s="9" t="s">
        <v>17</v>
      </c>
    </row>
    <row r="1017" spans="5:20" x14ac:dyDescent="0.2">
      <c r="E1017" s="9" t="s">
        <v>24</v>
      </c>
      <c r="F1017" s="9">
        <v>6</v>
      </c>
      <c r="G1017" s="10">
        <v>42280</v>
      </c>
      <c r="H1017" s="10" t="str">
        <f t="shared" si="105"/>
        <v>October</v>
      </c>
      <c r="I1017" s="9">
        <v>113</v>
      </c>
      <c r="J1017" s="9">
        <f t="shared" si="106"/>
        <v>226</v>
      </c>
      <c r="K1017" s="9">
        <v>63</v>
      </c>
      <c r="L1017" s="9">
        <f t="shared" si="107"/>
        <v>94.5</v>
      </c>
      <c r="M1017" s="9">
        <v>966</v>
      </c>
      <c r="N1017" s="9">
        <f t="shared" si="108"/>
        <v>483</v>
      </c>
      <c r="O1017" s="9">
        <v>268</v>
      </c>
      <c r="P1017" s="9">
        <f t="shared" si="109"/>
        <v>268</v>
      </c>
      <c r="Q1017" s="9">
        <v>634</v>
      </c>
      <c r="R1017" s="9">
        <f t="shared" si="110"/>
        <v>507.20000000000005</v>
      </c>
      <c r="S1017" s="9">
        <f t="shared" si="111"/>
        <v>1578.7</v>
      </c>
      <c r="T1017" s="9" t="s">
        <v>18</v>
      </c>
    </row>
    <row r="1018" spans="5:20" x14ac:dyDescent="0.2">
      <c r="E1018" s="9" t="s">
        <v>25</v>
      </c>
      <c r="F1018" s="9">
        <v>7</v>
      </c>
      <c r="G1018" s="10">
        <v>42281</v>
      </c>
      <c r="H1018" s="10" t="str">
        <f t="shared" si="105"/>
        <v>October</v>
      </c>
      <c r="I1018" s="9">
        <v>85</v>
      </c>
      <c r="J1018" s="9">
        <f t="shared" si="106"/>
        <v>170</v>
      </c>
      <c r="K1018" s="9">
        <v>68</v>
      </c>
      <c r="L1018" s="9">
        <f t="shared" si="107"/>
        <v>102</v>
      </c>
      <c r="M1018" s="9">
        <v>682</v>
      </c>
      <c r="N1018" s="9">
        <f t="shared" si="108"/>
        <v>341</v>
      </c>
      <c r="O1018" s="9">
        <v>208</v>
      </c>
      <c r="P1018" s="9">
        <f t="shared" si="109"/>
        <v>208</v>
      </c>
      <c r="Q1018" s="9">
        <v>450</v>
      </c>
      <c r="R1018" s="9">
        <f t="shared" si="110"/>
        <v>360</v>
      </c>
      <c r="S1018" s="9">
        <f t="shared" si="111"/>
        <v>1181</v>
      </c>
      <c r="T1018" s="9" t="s">
        <v>18</v>
      </c>
    </row>
    <row r="1019" spans="5:20" x14ac:dyDescent="0.2">
      <c r="E1019" s="9" t="s">
        <v>19</v>
      </c>
      <c r="F1019" s="9">
        <v>1</v>
      </c>
      <c r="G1019" s="10">
        <v>42282</v>
      </c>
      <c r="H1019" s="10" t="str">
        <f t="shared" si="105"/>
        <v>October</v>
      </c>
      <c r="I1019" s="9">
        <v>71</v>
      </c>
      <c r="J1019" s="9">
        <f t="shared" si="106"/>
        <v>142</v>
      </c>
      <c r="K1019" s="9">
        <v>39</v>
      </c>
      <c r="L1019" s="9">
        <f t="shared" si="107"/>
        <v>58.5</v>
      </c>
      <c r="M1019" s="9">
        <v>653</v>
      </c>
      <c r="N1019" s="9">
        <f t="shared" si="108"/>
        <v>326.5</v>
      </c>
      <c r="O1019" s="9">
        <v>262</v>
      </c>
      <c r="P1019" s="9">
        <f t="shared" si="109"/>
        <v>262</v>
      </c>
      <c r="Q1019" s="9">
        <v>424</v>
      </c>
      <c r="R1019" s="9">
        <f t="shared" si="110"/>
        <v>339.20000000000005</v>
      </c>
      <c r="S1019" s="9">
        <f t="shared" si="111"/>
        <v>1128.2</v>
      </c>
      <c r="T1019" s="9" t="s">
        <v>18</v>
      </c>
    </row>
    <row r="1020" spans="5:20" x14ac:dyDescent="0.2">
      <c r="E1020" s="9" t="s">
        <v>20</v>
      </c>
      <c r="F1020" s="9">
        <v>2</v>
      </c>
      <c r="G1020" s="10">
        <v>42283</v>
      </c>
      <c r="H1020" s="10" t="str">
        <f t="shared" si="105"/>
        <v>October</v>
      </c>
      <c r="I1020" s="9">
        <v>69</v>
      </c>
      <c r="J1020" s="9">
        <f t="shared" si="106"/>
        <v>138</v>
      </c>
      <c r="K1020" s="9">
        <v>49</v>
      </c>
      <c r="L1020" s="9">
        <f t="shared" si="107"/>
        <v>73.5</v>
      </c>
      <c r="M1020" s="9">
        <v>275</v>
      </c>
      <c r="N1020" s="9">
        <f t="shared" si="108"/>
        <v>137.5</v>
      </c>
      <c r="O1020" s="9">
        <v>150</v>
      </c>
      <c r="P1020" s="9">
        <f t="shared" si="109"/>
        <v>150</v>
      </c>
      <c r="Q1020" s="9">
        <v>456</v>
      </c>
      <c r="R1020" s="9">
        <f t="shared" si="110"/>
        <v>364.8</v>
      </c>
      <c r="S1020" s="9">
        <f t="shared" si="111"/>
        <v>863.8</v>
      </c>
      <c r="T1020" s="9" t="s">
        <v>18</v>
      </c>
    </row>
    <row r="1021" spans="5:20" x14ac:dyDescent="0.2">
      <c r="E1021" s="9" t="s">
        <v>21</v>
      </c>
      <c r="F1021" s="9">
        <v>3</v>
      </c>
      <c r="G1021" s="10">
        <v>42284</v>
      </c>
      <c r="H1021" s="10" t="str">
        <f t="shared" si="105"/>
        <v>October</v>
      </c>
      <c r="I1021" s="9">
        <v>81</v>
      </c>
      <c r="J1021" s="9">
        <f t="shared" si="106"/>
        <v>162</v>
      </c>
      <c r="K1021" s="9">
        <v>40</v>
      </c>
      <c r="L1021" s="9">
        <f t="shared" si="107"/>
        <v>60</v>
      </c>
      <c r="M1021" s="9">
        <v>849</v>
      </c>
      <c r="N1021" s="9">
        <f t="shared" si="108"/>
        <v>424.5</v>
      </c>
      <c r="O1021" s="9">
        <v>243</v>
      </c>
      <c r="P1021" s="9">
        <f t="shared" si="109"/>
        <v>243</v>
      </c>
      <c r="Q1021" s="9">
        <v>348</v>
      </c>
      <c r="R1021" s="9">
        <f t="shared" si="110"/>
        <v>278.40000000000003</v>
      </c>
      <c r="S1021" s="9">
        <f t="shared" si="111"/>
        <v>1167.9000000000001</v>
      </c>
      <c r="T1021" s="9" t="s">
        <v>18</v>
      </c>
    </row>
    <row r="1022" spans="5:20" x14ac:dyDescent="0.2">
      <c r="E1022" s="9" t="s">
        <v>22</v>
      </c>
      <c r="F1022" s="9">
        <v>4</v>
      </c>
      <c r="G1022" s="10">
        <v>42285</v>
      </c>
      <c r="H1022" s="10" t="str">
        <f t="shared" si="105"/>
        <v>October</v>
      </c>
      <c r="I1022" s="9">
        <v>70</v>
      </c>
      <c r="J1022" s="9">
        <f t="shared" si="106"/>
        <v>140</v>
      </c>
      <c r="K1022" s="9">
        <v>32</v>
      </c>
      <c r="L1022" s="9">
        <f t="shared" si="107"/>
        <v>48</v>
      </c>
      <c r="M1022" s="9">
        <v>534</v>
      </c>
      <c r="N1022" s="9">
        <f t="shared" si="108"/>
        <v>267</v>
      </c>
      <c r="O1022" s="9">
        <v>230</v>
      </c>
      <c r="P1022" s="9">
        <f t="shared" si="109"/>
        <v>230</v>
      </c>
      <c r="Q1022" s="9">
        <v>246</v>
      </c>
      <c r="R1022" s="9">
        <f t="shared" si="110"/>
        <v>196.8</v>
      </c>
      <c r="S1022" s="9">
        <f t="shared" si="111"/>
        <v>881.8</v>
      </c>
      <c r="T1022" s="9" t="s">
        <v>18</v>
      </c>
    </row>
    <row r="1023" spans="5:20" x14ac:dyDescent="0.2">
      <c r="E1023" s="9" t="s">
        <v>23</v>
      </c>
      <c r="F1023" s="9">
        <v>5</v>
      </c>
      <c r="G1023" s="10">
        <v>42286</v>
      </c>
      <c r="H1023" s="10" t="str">
        <f t="shared" si="105"/>
        <v>October</v>
      </c>
      <c r="I1023" s="9">
        <v>92</v>
      </c>
      <c r="J1023" s="9">
        <f t="shared" si="106"/>
        <v>184</v>
      </c>
      <c r="K1023" s="9">
        <v>91</v>
      </c>
      <c r="L1023" s="9">
        <f t="shared" si="107"/>
        <v>136.5</v>
      </c>
      <c r="M1023" s="9">
        <v>719</v>
      </c>
      <c r="N1023" s="9">
        <f t="shared" si="108"/>
        <v>359.5</v>
      </c>
      <c r="O1023" s="9">
        <v>216</v>
      </c>
      <c r="P1023" s="9">
        <f t="shared" si="109"/>
        <v>216</v>
      </c>
      <c r="Q1023" s="9">
        <v>685</v>
      </c>
      <c r="R1023" s="9">
        <f t="shared" si="110"/>
        <v>548</v>
      </c>
      <c r="S1023" s="9">
        <f t="shared" si="111"/>
        <v>1444</v>
      </c>
      <c r="T1023" s="9" t="s">
        <v>17</v>
      </c>
    </row>
    <row r="1024" spans="5:20" x14ac:dyDescent="0.2">
      <c r="E1024" s="9" t="s">
        <v>24</v>
      </c>
      <c r="F1024" s="9">
        <v>6</v>
      </c>
      <c r="G1024" s="10">
        <v>42287</v>
      </c>
      <c r="H1024" s="10" t="str">
        <f t="shared" si="105"/>
        <v>October</v>
      </c>
      <c r="I1024" s="9">
        <v>105</v>
      </c>
      <c r="J1024" s="9">
        <f t="shared" si="106"/>
        <v>210</v>
      </c>
      <c r="K1024" s="9">
        <v>71</v>
      </c>
      <c r="L1024" s="9">
        <f t="shared" si="107"/>
        <v>106.5</v>
      </c>
      <c r="M1024" s="9">
        <v>567</v>
      </c>
      <c r="N1024" s="9">
        <f t="shared" si="108"/>
        <v>283.5</v>
      </c>
      <c r="O1024" s="9">
        <v>338</v>
      </c>
      <c r="P1024" s="9">
        <f t="shared" si="109"/>
        <v>338</v>
      </c>
      <c r="Q1024" s="9">
        <v>475</v>
      </c>
      <c r="R1024" s="9">
        <f t="shared" si="110"/>
        <v>380</v>
      </c>
      <c r="S1024" s="9">
        <f t="shared" si="111"/>
        <v>1318</v>
      </c>
      <c r="T1024" s="9" t="s">
        <v>18</v>
      </c>
    </row>
    <row r="1025" spans="5:20" x14ac:dyDescent="0.2">
      <c r="E1025" s="9" t="s">
        <v>25</v>
      </c>
      <c r="F1025" s="9">
        <v>7</v>
      </c>
      <c r="G1025" s="10">
        <v>42288</v>
      </c>
      <c r="H1025" s="10" t="str">
        <f t="shared" si="105"/>
        <v>October</v>
      </c>
      <c r="I1025" s="9">
        <v>141</v>
      </c>
      <c r="J1025" s="9">
        <f t="shared" si="106"/>
        <v>282</v>
      </c>
      <c r="K1025" s="9">
        <v>38</v>
      </c>
      <c r="L1025" s="9">
        <f t="shared" si="107"/>
        <v>57</v>
      </c>
      <c r="M1025" s="9">
        <v>515</v>
      </c>
      <c r="N1025" s="9">
        <f t="shared" si="108"/>
        <v>257.5</v>
      </c>
      <c r="O1025" s="9">
        <v>290</v>
      </c>
      <c r="P1025" s="9">
        <f t="shared" si="109"/>
        <v>290</v>
      </c>
      <c r="Q1025" s="9">
        <v>453</v>
      </c>
      <c r="R1025" s="9">
        <f t="shared" si="110"/>
        <v>362.40000000000003</v>
      </c>
      <c r="S1025" s="9">
        <f t="shared" si="111"/>
        <v>1248.9000000000001</v>
      </c>
      <c r="T1025" s="9" t="s">
        <v>18</v>
      </c>
    </row>
    <row r="1026" spans="5:20" x14ac:dyDescent="0.2">
      <c r="E1026" s="9" t="s">
        <v>19</v>
      </c>
      <c r="F1026" s="9">
        <v>1</v>
      </c>
      <c r="G1026" s="10">
        <v>42289</v>
      </c>
      <c r="H1026" s="10" t="str">
        <f t="shared" si="105"/>
        <v>October</v>
      </c>
      <c r="I1026" s="9">
        <v>50</v>
      </c>
      <c r="J1026" s="9">
        <f t="shared" si="106"/>
        <v>100</v>
      </c>
      <c r="K1026" s="9">
        <v>33</v>
      </c>
      <c r="L1026" s="9">
        <f t="shared" si="107"/>
        <v>49.5</v>
      </c>
      <c r="M1026" s="9">
        <v>470</v>
      </c>
      <c r="N1026" s="9">
        <f t="shared" si="108"/>
        <v>235</v>
      </c>
      <c r="O1026" s="9">
        <v>234</v>
      </c>
      <c r="P1026" s="9">
        <f t="shared" si="109"/>
        <v>234</v>
      </c>
      <c r="Q1026" s="9">
        <v>372</v>
      </c>
      <c r="R1026" s="9">
        <f t="shared" si="110"/>
        <v>297.60000000000002</v>
      </c>
      <c r="S1026" s="9">
        <f t="shared" si="111"/>
        <v>916.1</v>
      </c>
      <c r="T1026" s="9" t="s">
        <v>18</v>
      </c>
    </row>
    <row r="1027" spans="5:20" x14ac:dyDescent="0.2">
      <c r="E1027" s="9" t="s">
        <v>20</v>
      </c>
      <c r="F1027" s="9">
        <v>2</v>
      </c>
      <c r="G1027" s="10">
        <v>42290</v>
      </c>
      <c r="H1027" s="10" t="str">
        <f t="shared" si="105"/>
        <v>October</v>
      </c>
      <c r="I1027" s="9">
        <v>61</v>
      </c>
      <c r="J1027" s="9">
        <f t="shared" si="106"/>
        <v>122</v>
      </c>
      <c r="K1027" s="9">
        <v>44</v>
      </c>
      <c r="L1027" s="9">
        <f t="shared" si="107"/>
        <v>66</v>
      </c>
      <c r="M1027" s="9">
        <v>539</v>
      </c>
      <c r="N1027" s="9">
        <f t="shared" si="108"/>
        <v>269.5</v>
      </c>
      <c r="O1027" s="9">
        <v>228</v>
      </c>
      <c r="P1027" s="9">
        <f t="shared" si="109"/>
        <v>228</v>
      </c>
      <c r="Q1027" s="9">
        <v>354</v>
      </c>
      <c r="R1027" s="9">
        <f t="shared" si="110"/>
        <v>283.2</v>
      </c>
      <c r="S1027" s="9">
        <f t="shared" si="111"/>
        <v>968.7</v>
      </c>
      <c r="T1027" s="9" t="s">
        <v>18</v>
      </c>
    </row>
    <row r="1028" spans="5:20" x14ac:dyDescent="0.2">
      <c r="E1028" s="9" t="s">
        <v>21</v>
      </c>
      <c r="F1028" s="9">
        <v>3</v>
      </c>
      <c r="G1028" s="10">
        <v>42291</v>
      </c>
      <c r="H1028" s="10" t="str">
        <f t="shared" si="105"/>
        <v>October</v>
      </c>
      <c r="I1028" s="9">
        <v>115</v>
      </c>
      <c r="J1028" s="9">
        <f t="shared" si="106"/>
        <v>230</v>
      </c>
      <c r="K1028" s="9">
        <v>45</v>
      </c>
      <c r="L1028" s="9">
        <f t="shared" si="107"/>
        <v>67.5</v>
      </c>
      <c r="M1028" s="9">
        <v>537</v>
      </c>
      <c r="N1028" s="9">
        <f t="shared" si="108"/>
        <v>268.5</v>
      </c>
      <c r="O1028" s="9">
        <v>176</v>
      </c>
      <c r="P1028" s="9">
        <f t="shared" si="109"/>
        <v>176</v>
      </c>
      <c r="Q1028" s="9">
        <v>448</v>
      </c>
      <c r="R1028" s="9">
        <f t="shared" si="110"/>
        <v>358.40000000000003</v>
      </c>
      <c r="S1028" s="9">
        <f t="shared" si="111"/>
        <v>1100.4000000000001</v>
      </c>
      <c r="T1028" s="9" t="s">
        <v>17</v>
      </c>
    </row>
    <row r="1029" spans="5:20" x14ac:dyDescent="0.2">
      <c r="E1029" s="9" t="s">
        <v>22</v>
      </c>
      <c r="F1029" s="9">
        <v>4</v>
      </c>
      <c r="G1029" s="10">
        <v>42292</v>
      </c>
      <c r="H1029" s="10" t="str">
        <f t="shared" si="105"/>
        <v>October</v>
      </c>
      <c r="I1029" s="9">
        <v>82</v>
      </c>
      <c r="J1029" s="9">
        <f t="shared" si="106"/>
        <v>164</v>
      </c>
      <c r="K1029" s="9">
        <v>42</v>
      </c>
      <c r="L1029" s="9">
        <f t="shared" si="107"/>
        <v>63</v>
      </c>
      <c r="M1029" s="9">
        <v>549</v>
      </c>
      <c r="N1029" s="9">
        <f t="shared" si="108"/>
        <v>274.5</v>
      </c>
      <c r="O1029" s="9">
        <v>192</v>
      </c>
      <c r="P1029" s="9">
        <f t="shared" si="109"/>
        <v>192</v>
      </c>
      <c r="Q1029" s="9">
        <v>492</v>
      </c>
      <c r="R1029" s="9">
        <f t="shared" si="110"/>
        <v>393.6</v>
      </c>
      <c r="S1029" s="9">
        <f t="shared" si="111"/>
        <v>1087.0999999999999</v>
      </c>
      <c r="T1029" s="9" t="s">
        <v>18</v>
      </c>
    </row>
    <row r="1030" spans="5:20" x14ac:dyDescent="0.2">
      <c r="E1030" s="9" t="s">
        <v>23</v>
      </c>
      <c r="F1030" s="9">
        <v>5</v>
      </c>
      <c r="G1030" s="10">
        <v>42293</v>
      </c>
      <c r="H1030" s="10" t="str">
        <f t="shared" si="105"/>
        <v>October</v>
      </c>
      <c r="I1030" s="9">
        <v>124</v>
      </c>
      <c r="J1030" s="9">
        <f t="shared" si="106"/>
        <v>248</v>
      </c>
      <c r="K1030" s="9">
        <v>84</v>
      </c>
      <c r="L1030" s="9">
        <f t="shared" si="107"/>
        <v>126</v>
      </c>
      <c r="M1030" s="9">
        <v>573</v>
      </c>
      <c r="N1030" s="9">
        <f t="shared" si="108"/>
        <v>286.5</v>
      </c>
      <c r="O1030" s="9">
        <v>261</v>
      </c>
      <c r="P1030" s="9">
        <f t="shared" si="109"/>
        <v>261</v>
      </c>
      <c r="Q1030" s="9">
        <v>463</v>
      </c>
      <c r="R1030" s="9">
        <f t="shared" si="110"/>
        <v>370.40000000000003</v>
      </c>
      <c r="S1030" s="9">
        <f t="shared" si="111"/>
        <v>1291.9000000000001</v>
      </c>
      <c r="T1030" s="9" t="s">
        <v>18</v>
      </c>
    </row>
    <row r="1031" spans="5:20" x14ac:dyDescent="0.2">
      <c r="E1031" s="9" t="s">
        <v>24</v>
      </c>
      <c r="F1031" s="9">
        <v>6</v>
      </c>
      <c r="G1031" s="10">
        <v>42294</v>
      </c>
      <c r="H1031" s="10" t="str">
        <f t="shared" si="105"/>
        <v>October</v>
      </c>
      <c r="I1031" s="9">
        <v>70</v>
      </c>
      <c r="J1031" s="9">
        <f t="shared" si="106"/>
        <v>140</v>
      </c>
      <c r="K1031" s="9">
        <v>76</v>
      </c>
      <c r="L1031" s="9">
        <f t="shared" si="107"/>
        <v>114</v>
      </c>
      <c r="M1031" s="9">
        <v>566</v>
      </c>
      <c r="N1031" s="9">
        <f t="shared" si="108"/>
        <v>283</v>
      </c>
      <c r="O1031" s="9">
        <v>349</v>
      </c>
      <c r="P1031" s="9">
        <f t="shared" si="109"/>
        <v>349</v>
      </c>
      <c r="Q1031" s="9">
        <v>686</v>
      </c>
      <c r="R1031" s="9">
        <f t="shared" si="110"/>
        <v>548.80000000000007</v>
      </c>
      <c r="S1031" s="9">
        <f t="shared" si="111"/>
        <v>1434.8000000000002</v>
      </c>
      <c r="T1031" s="9" t="s">
        <v>18</v>
      </c>
    </row>
    <row r="1032" spans="5:20" x14ac:dyDescent="0.2">
      <c r="E1032" s="9" t="s">
        <v>25</v>
      </c>
      <c r="F1032" s="9">
        <v>7</v>
      </c>
      <c r="G1032" s="10">
        <v>42295</v>
      </c>
      <c r="H1032" s="10" t="str">
        <f t="shared" si="105"/>
        <v>October</v>
      </c>
      <c r="I1032" s="9">
        <v>119</v>
      </c>
      <c r="J1032" s="9">
        <f t="shared" si="106"/>
        <v>238</v>
      </c>
      <c r="K1032" s="9">
        <v>82</v>
      </c>
      <c r="L1032" s="9">
        <f t="shared" si="107"/>
        <v>123</v>
      </c>
      <c r="M1032" s="9">
        <v>584</v>
      </c>
      <c r="N1032" s="9">
        <f t="shared" si="108"/>
        <v>292</v>
      </c>
      <c r="O1032" s="9">
        <v>269</v>
      </c>
      <c r="P1032" s="9">
        <f t="shared" si="109"/>
        <v>269</v>
      </c>
      <c r="Q1032" s="9">
        <v>543</v>
      </c>
      <c r="R1032" s="9">
        <f t="shared" si="110"/>
        <v>434.40000000000003</v>
      </c>
      <c r="S1032" s="9">
        <f t="shared" si="111"/>
        <v>1356.4</v>
      </c>
      <c r="T1032" s="9" t="s">
        <v>18</v>
      </c>
    </row>
    <row r="1033" spans="5:20" x14ac:dyDescent="0.2">
      <c r="E1033" s="9" t="s">
        <v>19</v>
      </c>
      <c r="F1033" s="9">
        <v>1</v>
      </c>
      <c r="G1033" s="10">
        <v>42296</v>
      </c>
      <c r="H1033" s="10" t="str">
        <f t="shared" si="105"/>
        <v>October</v>
      </c>
      <c r="I1033" s="9">
        <v>69</v>
      </c>
      <c r="J1033" s="9">
        <f t="shared" si="106"/>
        <v>138</v>
      </c>
      <c r="K1033" s="9">
        <v>37</v>
      </c>
      <c r="L1033" s="9">
        <f t="shared" si="107"/>
        <v>55.5</v>
      </c>
      <c r="M1033" s="9">
        <v>589</v>
      </c>
      <c r="N1033" s="9">
        <f t="shared" si="108"/>
        <v>294.5</v>
      </c>
      <c r="O1033" s="9">
        <v>187</v>
      </c>
      <c r="P1033" s="9">
        <f t="shared" si="109"/>
        <v>187</v>
      </c>
      <c r="Q1033" s="9">
        <v>298</v>
      </c>
      <c r="R1033" s="9">
        <f t="shared" si="110"/>
        <v>238.4</v>
      </c>
      <c r="S1033" s="9">
        <f t="shared" si="111"/>
        <v>913.4</v>
      </c>
      <c r="T1033" s="9" t="s">
        <v>18</v>
      </c>
    </row>
    <row r="1034" spans="5:20" x14ac:dyDescent="0.2">
      <c r="E1034" s="9" t="s">
        <v>20</v>
      </c>
      <c r="F1034" s="9">
        <v>2</v>
      </c>
      <c r="G1034" s="10">
        <v>42297</v>
      </c>
      <c r="H1034" s="10" t="str">
        <f t="shared" si="105"/>
        <v>October</v>
      </c>
      <c r="I1034" s="9">
        <v>67</v>
      </c>
      <c r="J1034" s="9">
        <f t="shared" si="106"/>
        <v>134</v>
      </c>
      <c r="K1034" s="9">
        <v>38</v>
      </c>
      <c r="L1034" s="9">
        <f t="shared" si="107"/>
        <v>57</v>
      </c>
      <c r="M1034" s="9">
        <v>650</v>
      </c>
      <c r="N1034" s="9">
        <f t="shared" si="108"/>
        <v>325</v>
      </c>
      <c r="O1034" s="9">
        <v>161</v>
      </c>
      <c r="P1034" s="9">
        <f t="shared" si="109"/>
        <v>161</v>
      </c>
      <c r="Q1034" s="9">
        <v>337</v>
      </c>
      <c r="R1034" s="9">
        <f t="shared" si="110"/>
        <v>269.60000000000002</v>
      </c>
      <c r="S1034" s="9">
        <f t="shared" si="111"/>
        <v>946.6</v>
      </c>
      <c r="T1034" s="9" t="s">
        <v>18</v>
      </c>
    </row>
    <row r="1035" spans="5:20" x14ac:dyDescent="0.2">
      <c r="E1035" s="9" t="s">
        <v>21</v>
      </c>
      <c r="F1035" s="9">
        <v>3</v>
      </c>
      <c r="G1035" s="10">
        <v>42298</v>
      </c>
      <c r="H1035" s="10" t="str">
        <f t="shared" si="105"/>
        <v>October</v>
      </c>
      <c r="I1035" s="9">
        <v>90</v>
      </c>
      <c r="J1035" s="9">
        <f t="shared" si="106"/>
        <v>180</v>
      </c>
      <c r="K1035" s="9">
        <v>47</v>
      </c>
      <c r="L1035" s="9">
        <f t="shared" si="107"/>
        <v>70.5</v>
      </c>
      <c r="M1035" s="9">
        <v>386</v>
      </c>
      <c r="N1035" s="9">
        <f t="shared" si="108"/>
        <v>193</v>
      </c>
      <c r="O1035" s="9">
        <v>203</v>
      </c>
      <c r="P1035" s="9">
        <f t="shared" si="109"/>
        <v>203</v>
      </c>
      <c r="Q1035" s="9">
        <v>316</v>
      </c>
      <c r="R1035" s="9">
        <f t="shared" si="110"/>
        <v>252.8</v>
      </c>
      <c r="S1035" s="9">
        <f t="shared" si="111"/>
        <v>899.3</v>
      </c>
      <c r="T1035" s="9" t="s">
        <v>18</v>
      </c>
    </row>
    <row r="1036" spans="5:20" x14ac:dyDescent="0.2">
      <c r="E1036" s="9" t="s">
        <v>22</v>
      </c>
      <c r="F1036" s="9">
        <v>4</v>
      </c>
      <c r="G1036" s="10">
        <v>42299</v>
      </c>
      <c r="H1036" s="10" t="str">
        <f t="shared" si="105"/>
        <v>October</v>
      </c>
      <c r="I1036" s="9">
        <v>94</v>
      </c>
      <c r="J1036" s="9">
        <f t="shared" si="106"/>
        <v>188</v>
      </c>
      <c r="K1036" s="9">
        <v>64</v>
      </c>
      <c r="L1036" s="9">
        <f t="shared" si="107"/>
        <v>96</v>
      </c>
      <c r="M1036" s="9">
        <v>506</v>
      </c>
      <c r="N1036" s="9">
        <f t="shared" si="108"/>
        <v>253</v>
      </c>
      <c r="O1036" s="9">
        <v>235</v>
      </c>
      <c r="P1036" s="9">
        <f t="shared" si="109"/>
        <v>235</v>
      </c>
      <c r="Q1036" s="9">
        <v>316</v>
      </c>
      <c r="R1036" s="9">
        <f t="shared" si="110"/>
        <v>252.8</v>
      </c>
      <c r="S1036" s="9">
        <f t="shared" si="111"/>
        <v>1024.8</v>
      </c>
      <c r="T1036" s="9" t="s">
        <v>18</v>
      </c>
    </row>
    <row r="1037" spans="5:20" x14ac:dyDescent="0.2">
      <c r="E1037" s="9" t="s">
        <v>23</v>
      </c>
      <c r="F1037" s="9">
        <v>5</v>
      </c>
      <c r="G1037" s="10">
        <v>42300</v>
      </c>
      <c r="H1037" s="10" t="str">
        <f t="shared" ref="H1037:H1100" si="112">TEXT(G1037,"mmmm")</f>
        <v>October</v>
      </c>
      <c r="I1037" s="9">
        <v>108</v>
      </c>
      <c r="J1037" s="9">
        <f t="shared" ref="J1037:J1100" si="113">I1037*2</f>
        <v>216</v>
      </c>
      <c r="K1037" s="9">
        <v>45</v>
      </c>
      <c r="L1037" s="9">
        <f t="shared" ref="L1037:L1100" si="114">K1037*1.5</f>
        <v>67.5</v>
      </c>
      <c r="M1037" s="9">
        <v>826</v>
      </c>
      <c r="N1037" s="9">
        <f t="shared" ref="N1037:N1100" si="115">M1037*0.5</f>
        <v>413</v>
      </c>
      <c r="O1037" s="9">
        <v>275</v>
      </c>
      <c r="P1037" s="9">
        <f t="shared" ref="P1037:P1100" si="116">O1037</f>
        <v>275</v>
      </c>
      <c r="Q1037" s="9">
        <v>361</v>
      </c>
      <c r="R1037" s="9">
        <f t="shared" ref="R1037:R1100" si="117">Q1037*0.8</f>
        <v>288.8</v>
      </c>
      <c r="S1037" s="9">
        <f t="shared" ref="S1037:S1100" si="118">J1037+L1037+N1037+P1037+R1037</f>
        <v>1260.3</v>
      </c>
      <c r="T1037" s="9" t="s">
        <v>18</v>
      </c>
    </row>
    <row r="1038" spans="5:20" x14ac:dyDescent="0.2">
      <c r="E1038" s="9" t="s">
        <v>24</v>
      </c>
      <c r="F1038" s="9">
        <v>6</v>
      </c>
      <c r="G1038" s="10">
        <v>42301</v>
      </c>
      <c r="H1038" s="10" t="str">
        <f t="shared" si="112"/>
        <v>October</v>
      </c>
      <c r="I1038" s="9">
        <v>63</v>
      </c>
      <c r="J1038" s="9">
        <f t="shared" si="113"/>
        <v>126</v>
      </c>
      <c r="K1038" s="9">
        <v>82</v>
      </c>
      <c r="L1038" s="9">
        <f t="shared" si="114"/>
        <v>123</v>
      </c>
      <c r="M1038" s="9">
        <v>689</v>
      </c>
      <c r="N1038" s="9">
        <f t="shared" si="115"/>
        <v>344.5</v>
      </c>
      <c r="O1038" s="9">
        <v>275</v>
      </c>
      <c r="P1038" s="9">
        <f t="shared" si="116"/>
        <v>275</v>
      </c>
      <c r="Q1038" s="9">
        <v>370</v>
      </c>
      <c r="R1038" s="9">
        <f t="shared" si="117"/>
        <v>296</v>
      </c>
      <c r="S1038" s="9">
        <f t="shared" si="118"/>
        <v>1164.5</v>
      </c>
      <c r="T1038" s="9" t="s">
        <v>18</v>
      </c>
    </row>
    <row r="1039" spans="5:20" x14ac:dyDescent="0.2">
      <c r="E1039" s="9" t="s">
        <v>25</v>
      </c>
      <c r="F1039" s="9">
        <v>7</v>
      </c>
      <c r="G1039" s="10">
        <v>42302</v>
      </c>
      <c r="H1039" s="10" t="str">
        <f t="shared" si="112"/>
        <v>October</v>
      </c>
      <c r="I1039" s="9">
        <v>86</v>
      </c>
      <c r="J1039" s="9">
        <f t="shared" si="113"/>
        <v>172</v>
      </c>
      <c r="K1039" s="9">
        <v>87</v>
      </c>
      <c r="L1039" s="9">
        <f t="shared" si="114"/>
        <v>130.5</v>
      </c>
      <c r="M1039" s="9">
        <v>465</v>
      </c>
      <c r="N1039" s="9">
        <f t="shared" si="115"/>
        <v>232.5</v>
      </c>
      <c r="O1039" s="9">
        <v>280</v>
      </c>
      <c r="P1039" s="9">
        <f t="shared" si="116"/>
        <v>280</v>
      </c>
      <c r="Q1039" s="9">
        <v>528</v>
      </c>
      <c r="R1039" s="9">
        <f t="shared" si="117"/>
        <v>422.40000000000003</v>
      </c>
      <c r="S1039" s="9">
        <f t="shared" si="118"/>
        <v>1237.4000000000001</v>
      </c>
      <c r="T1039" s="9" t="s">
        <v>18</v>
      </c>
    </row>
    <row r="1040" spans="5:20" x14ac:dyDescent="0.2">
      <c r="E1040" s="9" t="s">
        <v>19</v>
      </c>
      <c r="F1040" s="9">
        <v>1</v>
      </c>
      <c r="G1040" s="10">
        <v>42303</v>
      </c>
      <c r="H1040" s="10" t="str">
        <f t="shared" si="112"/>
        <v>October</v>
      </c>
      <c r="I1040" s="9">
        <v>91</v>
      </c>
      <c r="J1040" s="9">
        <f t="shared" si="113"/>
        <v>182</v>
      </c>
      <c r="K1040" s="9">
        <v>62</v>
      </c>
      <c r="L1040" s="9">
        <f t="shared" si="114"/>
        <v>93</v>
      </c>
      <c r="M1040" s="9">
        <v>386</v>
      </c>
      <c r="N1040" s="9">
        <f t="shared" si="115"/>
        <v>193</v>
      </c>
      <c r="O1040" s="9">
        <v>110</v>
      </c>
      <c r="P1040" s="9">
        <f t="shared" si="116"/>
        <v>110</v>
      </c>
      <c r="Q1040" s="9">
        <v>379</v>
      </c>
      <c r="R1040" s="9">
        <f t="shared" si="117"/>
        <v>303.2</v>
      </c>
      <c r="S1040" s="9">
        <f t="shared" si="118"/>
        <v>881.2</v>
      </c>
      <c r="T1040" s="9" t="s">
        <v>18</v>
      </c>
    </row>
    <row r="1041" spans="5:20" x14ac:dyDescent="0.2">
      <c r="E1041" s="9" t="s">
        <v>20</v>
      </c>
      <c r="F1041" s="9">
        <v>2</v>
      </c>
      <c r="G1041" s="10">
        <v>42304</v>
      </c>
      <c r="H1041" s="10" t="str">
        <f t="shared" si="112"/>
        <v>October</v>
      </c>
      <c r="I1041" s="9">
        <v>97</v>
      </c>
      <c r="J1041" s="9">
        <f t="shared" si="113"/>
        <v>194</v>
      </c>
      <c r="K1041" s="9">
        <v>44</v>
      </c>
      <c r="L1041" s="9">
        <f t="shared" si="114"/>
        <v>66</v>
      </c>
      <c r="M1041" s="9">
        <v>310</v>
      </c>
      <c r="N1041" s="9">
        <f t="shared" si="115"/>
        <v>155</v>
      </c>
      <c r="O1041" s="9">
        <v>137</v>
      </c>
      <c r="P1041" s="9">
        <f t="shared" si="116"/>
        <v>137</v>
      </c>
      <c r="Q1041" s="9">
        <v>287</v>
      </c>
      <c r="R1041" s="9">
        <f t="shared" si="117"/>
        <v>229.60000000000002</v>
      </c>
      <c r="S1041" s="9">
        <f t="shared" si="118"/>
        <v>781.6</v>
      </c>
      <c r="T1041" s="9" t="s">
        <v>18</v>
      </c>
    </row>
    <row r="1042" spans="5:20" x14ac:dyDescent="0.2">
      <c r="E1042" s="9" t="s">
        <v>21</v>
      </c>
      <c r="F1042" s="9">
        <v>3</v>
      </c>
      <c r="G1042" s="10">
        <v>42305</v>
      </c>
      <c r="H1042" s="10" t="str">
        <f t="shared" si="112"/>
        <v>October</v>
      </c>
      <c r="I1042" s="9">
        <v>69</v>
      </c>
      <c r="J1042" s="9">
        <f t="shared" si="113"/>
        <v>138</v>
      </c>
      <c r="K1042" s="9">
        <v>54</v>
      </c>
      <c r="L1042" s="9">
        <f t="shared" si="114"/>
        <v>81</v>
      </c>
      <c r="M1042" s="9">
        <v>358</v>
      </c>
      <c r="N1042" s="9">
        <f t="shared" si="115"/>
        <v>179</v>
      </c>
      <c r="O1042" s="9">
        <v>176</v>
      </c>
      <c r="P1042" s="9">
        <f t="shared" si="116"/>
        <v>176</v>
      </c>
      <c r="Q1042" s="9">
        <v>531</v>
      </c>
      <c r="R1042" s="9">
        <f t="shared" si="117"/>
        <v>424.8</v>
      </c>
      <c r="S1042" s="9">
        <f t="shared" si="118"/>
        <v>998.8</v>
      </c>
      <c r="T1042" s="9" t="s">
        <v>18</v>
      </c>
    </row>
    <row r="1043" spans="5:20" x14ac:dyDescent="0.2">
      <c r="E1043" s="9" t="s">
        <v>22</v>
      </c>
      <c r="F1043" s="9">
        <v>4</v>
      </c>
      <c r="G1043" s="10">
        <v>42306</v>
      </c>
      <c r="H1043" s="10" t="str">
        <f t="shared" si="112"/>
        <v>October</v>
      </c>
      <c r="I1043" s="9">
        <v>93</v>
      </c>
      <c r="J1043" s="9">
        <f t="shared" si="113"/>
        <v>186</v>
      </c>
      <c r="K1043" s="9">
        <v>61</v>
      </c>
      <c r="L1043" s="9">
        <f t="shared" si="114"/>
        <v>91.5</v>
      </c>
      <c r="M1043" s="9">
        <v>581</v>
      </c>
      <c r="N1043" s="9">
        <f t="shared" si="115"/>
        <v>290.5</v>
      </c>
      <c r="O1043" s="9">
        <v>73</v>
      </c>
      <c r="P1043" s="9">
        <f t="shared" si="116"/>
        <v>73</v>
      </c>
      <c r="Q1043" s="9">
        <v>303</v>
      </c>
      <c r="R1043" s="9">
        <f t="shared" si="117"/>
        <v>242.4</v>
      </c>
      <c r="S1043" s="9">
        <f t="shared" si="118"/>
        <v>883.4</v>
      </c>
      <c r="T1043" s="9" t="s">
        <v>18</v>
      </c>
    </row>
    <row r="1044" spans="5:20" x14ac:dyDescent="0.2">
      <c r="E1044" s="9" t="s">
        <v>23</v>
      </c>
      <c r="F1044" s="9">
        <v>5</v>
      </c>
      <c r="G1044" s="10">
        <v>42307</v>
      </c>
      <c r="H1044" s="10" t="str">
        <f t="shared" si="112"/>
        <v>October</v>
      </c>
      <c r="I1044" s="9">
        <v>91</v>
      </c>
      <c r="J1044" s="9">
        <f t="shared" si="113"/>
        <v>182</v>
      </c>
      <c r="K1044" s="9">
        <v>77</v>
      </c>
      <c r="L1044" s="9">
        <f t="shared" si="114"/>
        <v>115.5</v>
      </c>
      <c r="M1044" s="9">
        <v>348</v>
      </c>
      <c r="N1044" s="9">
        <f t="shared" si="115"/>
        <v>174</v>
      </c>
      <c r="O1044" s="9">
        <v>258</v>
      </c>
      <c r="P1044" s="9">
        <f t="shared" si="116"/>
        <v>258</v>
      </c>
      <c r="Q1044" s="9">
        <v>345</v>
      </c>
      <c r="R1044" s="9">
        <f t="shared" si="117"/>
        <v>276</v>
      </c>
      <c r="S1044" s="9">
        <f t="shared" si="118"/>
        <v>1005.5</v>
      </c>
      <c r="T1044" s="9" t="s">
        <v>18</v>
      </c>
    </row>
    <row r="1045" spans="5:20" x14ac:dyDescent="0.2">
      <c r="E1045" s="9" t="s">
        <v>24</v>
      </c>
      <c r="F1045" s="9">
        <v>6</v>
      </c>
      <c r="G1045" s="10">
        <v>42308</v>
      </c>
      <c r="H1045" s="10" t="str">
        <f t="shared" si="112"/>
        <v>October</v>
      </c>
      <c r="I1045" s="9">
        <v>135</v>
      </c>
      <c r="J1045" s="9">
        <f t="shared" si="113"/>
        <v>270</v>
      </c>
      <c r="K1045" s="9">
        <v>52</v>
      </c>
      <c r="L1045" s="9">
        <f t="shared" si="114"/>
        <v>78</v>
      </c>
      <c r="M1045" s="9">
        <v>441</v>
      </c>
      <c r="N1045" s="9">
        <f t="shared" si="115"/>
        <v>220.5</v>
      </c>
      <c r="O1045" s="9">
        <v>221</v>
      </c>
      <c r="P1045" s="9">
        <f t="shared" si="116"/>
        <v>221</v>
      </c>
      <c r="Q1045" s="9">
        <v>340</v>
      </c>
      <c r="R1045" s="9">
        <f t="shared" si="117"/>
        <v>272</v>
      </c>
      <c r="S1045" s="9">
        <f t="shared" si="118"/>
        <v>1061.5</v>
      </c>
      <c r="T1045" s="9" t="s">
        <v>18</v>
      </c>
    </row>
    <row r="1046" spans="5:20" x14ac:dyDescent="0.2">
      <c r="E1046" s="9" t="s">
        <v>25</v>
      </c>
      <c r="F1046" s="9">
        <v>7</v>
      </c>
      <c r="G1046" s="10">
        <v>42309</v>
      </c>
      <c r="H1046" s="10" t="str">
        <f t="shared" si="112"/>
        <v>November</v>
      </c>
      <c r="I1046" s="9">
        <v>88</v>
      </c>
      <c r="J1046" s="9">
        <f t="shared" si="113"/>
        <v>176</v>
      </c>
      <c r="K1046" s="9">
        <v>80</v>
      </c>
      <c r="L1046" s="9">
        <f t="shared" si="114"/>
        <v>120</v>
      </c>
      <c r="M1046" s="9">
        <v>981</v>
      </c>
      <c r="N1046" s="9">
        <f t="shared" si="115"/>
        <v>490.5</v>
      </c>
      <c r="O1046" s="9">
        <v>123</v>
      </c>
      <c r="P1046" s="9">
        <f t="shared" si="116"/>
        <v>123</v>
      </c>
      <c r="Q1046" s="9">
        <v>417</v>
      </c>
      <c r="R1046" s="9">
        <f t="shared" si="117"/>
        <v>333.6</v>
      </c>
      <c r="S1046" s="9">
        <f t="shared" si="118"/>
        <v>1243.0999999999999</v>
      </c>
      <c r="T1046" s="9" t="s">
        <v>17</v>
      </c>
    </row>
    <row r="1047" spans="5:20" x14ac:dyDescent="0.2">
      <c r="E1047" s="9" t="s">
        <v>19</v>
      </c>
      <c r="F1047" s="9">
        <v>1</v>
      </c>
      <c r="G1047" s="10">
        <v>42310</v>
      </c>
      <c r="H1047" s="10" t="str">
        <f t="shared" si="112"/>
        <v>November</v>
      </c>
      <c r="I1047" s="9">
        <v>74</v>
      </c>
      <c r="J1047" s="9">
        <f t="shared" si="113"/>
        <v>148</v>
      </c>
      <c r="K1047" s="9">
        <v>39</v>
      </c>
      <c r="L1047" s="9">
        <f t="shared" si="114"/>
        <v>58.5</v>
      </c>
      <c r="M1047" s="9">
        <v>462</v>
      </c>
      <c r="N1047" s="9">
        <f t="shared" si="115"/>
        <v>231</v>
      </c>
      <c r="O1047" s="9">
        <v>149</v>
      </c>
      <c r="P1047" s="9">
        <f t="shared" si="116"/>
        <v>149</v>
      </c>
      <c r="Q1047" s="9">
        <v>286</v>
      </c>
      <c r="R1047" s="9">
        <f t="shared" si="117"/>
        <v>228.8</v>
      </c>
      <c r="S1047" s="9">
        <f t="shared" si="118"/>
        <v>815.3</v>
      </c>
      <c r="T1047" s="9" t="s">
        <v>18</v>
      </c>
    </row>
    <row r="1048" spans="5:20" x14ac:dyDescent="0.2">
      <c r="E1048" s="9" t="s">
        <v>20</v>
      </c>
      <c r="F1048" s="9">
        <v>2</v>
      </c>
      <c r="G1048" s="10">
        <v>42311</v>
      </c>
      <c r="H1048" s="10" t="str">
        <f t="shared" si="112"/>
        <v>November</v>
      </c>
      <c r="I1048" s="9">
        <v>81</v>
      </c>
      <c r="J1048" s="9">
        <f t="shared" si="113"/>
        <v>162</v>
      </c>
      <c r="K1048" s="9">
        <v>48</v>
      </c>
      <c r="L1048" s="9">
        <f t="shared" si="114"/>
        <v>72</v>
      </c>
      <c r="M1048" s="9">
        <v>403</v>
      </c>
      <c r="N1048" s="9">
        <f t="shared" si="115"/>
        <v>201.5</v>
      </c>
      <c r="O1048" s="9">
        <v>138</v>
      </c>
      <c r="P1048" s="9">
        <f t="shared" si="116"/>
        <v>138</v>
      </c>
      <c r="Q1048" s="9">
        <v>419</v>
      </c>
      <c r="R1048" s="9">
        <f t="shared" si="117"/>
        <v>335.20000000000005</v>
      </c>
      <c r="S1048" s="9">
        <f t="shared" si="118"/>
        <v>908.7</v>
      </c>
      <c r="T1048" s="9" t="s">
        <v>18</v>
      </c>
    </row>
    <row r="1049" spans="5:20" x14ac:dyDescent="0.2">
      <c r="E1049" s="9" t="s">
        <v>21</v>
      </c>
      <c r="F1049" s="9">
        <v>3</v>
      </c>
      <c r="G1049" s="10">
        <v>42312</v>
      </c>
      <c r="H1049" s="10" t="str">
        <f t="shared" si="112"/>
        <v>November</v>
      </c>
      <c r="I1049" s="9">
        <v>82</v>
      </c>
      <c r="J1049" s="9">
        <f t="shared" si="113"/>
        <v>164</v>
      </c>
      <c r="K1049" s="9">
        <v>37</v>
      </c>
      <c r="L1049" s="9">
        <f t="shared" si="114"/>
        <v>55.5</v>
      </c>
      <c r="M1049" s="9">
        <v>452</v>
      </c>
      <c r="N1049" s="9">
        <f t="shared" si="115"/>
        <v>226</v>
      </c>
      <c r="O1049" s="9">
        <v>160</v>
      </c>
      <c r="P1049" s="9">
        <f t="shared" si="116"/>
        <v>160</v>
      </c>
      <c r="Q1049" s="9">
        <v>234</v>
      </c>
      <c r="R1049" s="9">
        <f t="shared" si="117"/>
        <v>187.20000000000002</v>
      </c>
      <c r="S1049" s="9">
        <f t="shared" si="118"/>
        <v>792.7</v>
      </c>
      <c r="T1049" s="9" t="s">
        <v>18</v>
      </c>
    </row>
    <row r="1050" spans="5:20" x14ac:dyDescent="0.2">
      <c r="E1050" s="9" t="s">
        <v>22</v>
      </c>
      <c r="F1050" s="9">
        <v>4</v>
      </c>
      <c r="G1050" s="10">
        <v>42313</v>
      </c>
      <c r="H1050" s="10" t="str">
        <f t="shared" si="112"/>
        <v>November</v>
      </c>
      <c r="I1050" s="9">
        <v>73</v>
      </c>
      <c r="J1050" s="9">
        <f t="shared" si="113"/>
        <v>146</v>
      </c>
      <c r="K1050" s="9">
        <v>38</v>
      </c>
      <c r="L1050" s="9">
        <f t="shared" si="114"/>
        <v>57</v>
      </c>
      <c r="M1050" s="9">
        <v>514</v>
      </c>
      <c r="N1050" s="9">
        <f t="shared" si="115"/>
        <v>257</v>
      </c>
      <c r="O1050" s="9">
        <v>223</v>
      </c>
      <c r="P1050" s="9">
        <f t="shared" si="116"/>
        <v>223</v>
      </c>
      <c r="Q1050" s="9">
        <v>344</v>
      </c>
      <c r="R1050" s="9">
        <f t="shared" si="117"/>
        <v>275.2</v>
      </c>
      <c r="S1050" s="9">
        <f t="shared" si="118"/>
        <v>958.2</v>
      </c>
      <c r="T1050" s="9" t="s">
        <v>18</v>
      </c>
    </row>
    <row r="1051" spans="5:20" x14ac:dyDescent="0.2">
      <c r="E1051" s="9" t="s">
        <v>23</v>
      </c>
      <c r="F1051" s="9">
        <v>5</v>
      </c>
      <c r="G1051" s="10">
        <v>42314</v>
      </c>
      <c r="H1051" s="10" t="str">
        <f t="shared" si="112"/>
        <v>November</v>
      </c>
      <c r="I1051" s="9">
        <v>83</v>
      </c>
      <c r="J1051" s="9">
        <f t="shared" si="113"/>
        <v>166</v>
      </c>
      <c r="K1051" s="9">
        <v>57</v>
      </c>
      <c r="L1051" s="9">
        <f t="shared" si="114"/>
        <v>85.5</v>
      </c>
      <c r="M1051" s="9">
        <v>533</v>
      </c>
      <c r="N1051" s="9">
        <f t="shared" si="115"/>
        <v>266.5</v>
      </c>
      <c r="O1051" s="9">
        <v>245</v>
      </c>
      <c r="P1051" s="9">
        <f t="shared" si="116"/>
        <v>245</v>
      </c>
      <c r="Q1051" s="9">
        <v>469</v>
      </c>
      <c r="R1051" s="9">
        <f t="shared" si="117"/>
        <v>375.20000000000005</v>
      </c>
      <c r="S1051" s="9">
        <f t="shared" si="118"/>
        <v>1138.2</v>
      </c>
      <c r="T1051" s="9" t="s">
        <v>18</v>
      </c>
    </row>
    <row r="1052" spans="5:20" x14ac:dyDescent="0.2">
      <c r="E1052" s="9" t="s">
        <v>24</v>
      </c>
      <c r="F1052" s="9">
        <v>6</v>
      </c>
      <c r="G1052" s="10">
        <v>42315</v>
      </c>
      <c r="H1052" s="10" t="str">
        <f t="shared" si="112"/>
        <v>November</v>
      </c>
      <c r="I1052" s="9">
        <v>105</v>
      </c>
      <c r="J1052" s="9">
        <f t="shared" si="113"/>
        <v>210</v>
      </c>
      <c r="K1052" s="9">
        <v>73</v>
      </c>
      <c r="L1052" s="9">
        <f t="shared" si="114"/>
        <v>109.5</v>
      </c>
      <c r="M1052" s="9">
        <v>612</v>
      </c>
      <c r="N1052" s="9">
        <f t="shared" si="115"/>
        <v>306</v>
      </c>
      <c r="O1052" s="9">
        <v>166</v>
      </c>
      <c r="P1052" s="9">
        <f t="shared" si="116"/>
        <v>166</v>
      </c>
      <c r="Q1052" s="9">
        <v>333</v>
      </c>
      <c r="R1052" s="9">
        <f t="shared" si="117"/>
        <v>266.40000000000003</v>
      </c>
      <c r="S1052" s="9">
        <f t="shared" si="118"/>
        <v>1057.9000000000001</v>
      </c>
      <c r="T1052" s="9" t="s">
        <v>18</v>
      </c>
    </row>
    <row r="1053" spans="5:20" x14ac:dyDescent="0.2">
      <c r="E1053" s="9" t="s">
        <v>25</v>
      </c>
      <c r="F1053" s="9">
        <v>7</v>
      </c>
      <c r="G1053" s="10">
        <v>42316</v>
      </c>
      <c r="H1053" s="10" t="str">
        <f t="shared" si="112"/>
        <v>November</v>
      </c>
      <c r="I1053" s="9">
        <v>75</v>
      </c>
      <c r="J1053" s="9">
        <f t="shared" si="113"/>
        <v>150</v>
      </c>
      <c r="K1053" s="9">
        <v>62</v>
      </c>
      <c r="L1053" s="9">
        <f t="shared" si="114"/>
        <v>93</v>
      </c>
      <c r="M1053" s="9">
        <v>646</v>
      </c>
      <c r="N1053" s="9">
        <f t="shared" si="115"/>
        <v>323</v>
      </c>
      <c r="O1053" s="9">
        <v>189</v>
      </c>
      <c r="P1053" s="9">
        <f t="shared" si="116"/>
        <v>189</v>
      </c>
      <c r="Q1053" s="9">
        <v>473</v>
      </c>
      <c r="R1053" s="9">
        <f t="shared" si="117"/>
        <v>378.40000000000003</v>
      </c>
      <c r="S1053" s="9">
        <f t="shared" si="118"/>
        <v>1133.4000000000001</v>
      </c>
      <c r="T1053" s="9" t="s">
        <v>17</v>
      </c>
    </row>
    <row r="1054" spans="5:20" x14ac:dyDescent="0.2">
      <c r="E1054" s="9" t="s">
        <v>19</v>
      </c>
      <c r="F1054" s="9">
        <v>1</v>
      </c>
      <c r="G1054" s="10">
        <v>42317</v>
      </c>
      <c r="H1054" s="10" t="str">
        <f t="shared" si="112"/>
        <v>November</v>
      </c>
      <c r="I1054" s="9">
        <v>118</v>
      </c>
      <c r="J1054" s="9">
        <f t="shared" si="113"/>
        <v>236</v>
      </c>
      <c r="K1054" s="9">
        <v>46</v>
      </c>
      <c r="L1054" s="9">
        <f t="shared" si="114"/>
        <v>69</v>
      </c>
      <c r="M1054" s="9">
        <v>523</v>
      </c>
      <c r="N1054" s="9">
        <f t="shared" si="115"/>
        <v>261.5</v>
      </c>
      <c r="O1054" s="9">
        <v>247</v>
      </c>
      <c r="P1054" s="9">
        <f t="shared" si="116"/>
        <v>247</v>
      </c>
      <c r="Q1054" s="9">
        <v>336</v>
      </c>
      <c r="R1054" s="9">
        <f t="shared" si="117"/>
        <v>268.8</v>
      </c>
      <c r="S1054" s="9">
        <f t="shared" si="118"/>
        <v>1082.3</v>
      </c>
      <c r="T1054" s="9" t="s">
        <v>17</v>
      </c>
    </row>
    <row r="1055" spans="5:20" x14ac:dyDescent="0.2">
      <c r="E1055" s="9" t="s">
        <v>20</v>
      </c>
      <c r="F1055" s="9">
        <v>2</v>
      </c>
      <c r="G1055" s="10">
        <v>42318</v>
      </c>
      <c r="H1055" s="10" t="str">
        <f t="shared" si="112"/>
        <v>November</v>
      </c>
      <c r="I1055" s="9">
        <v>85</v>
      </c>
      <c r="J1055" s="9">
        <f t="shared" si="113"/>
        <v>170</v>
      </c>
      <c r="K1055" s="9">
        <v>66</v>
      </c>
      <c r="L1055" s="9">
        <f t="shared" si="114"/>
        <v>99</v>
      </c>
      <c r="M1055" s="9">
        <v>713</v>
      </c>
      <c r="N1055" s="9">
        <f t="shared" si="115"/>
        <v>356.5</v>
      </c>
      <c r="O1055" s="9">
        <v>172</v>
      </c>
      <c r="P1055" s="9">
        <f t="shared" si="116"/>
        <v>172</v>
      </c>
      <c r="Q1055" s="9">
        <v>404</v>
      </c>
      <c r="R1055" s="9">
        <f t="shared" si="117"/>
        <v>323.20000000000005</v>
      </c>
      <c r="S1055" s="9">
        <f t="shared" si="118"/>
        <v>1120.7</v>
      </c>
      <c r="T1055" s="9" t="s">
        <v>18</v>
      </c>
    </row>
    <row r="1056" spans="5:20" x14ac:dyDescent="0.2">
      <c r="E1056" s="9" t="s">
        <v>21</v>
      </c>
      <c r="F1056" s="9">
        <v>3</v>
      </c>
      <c r="G1056" s="10">
        <v>42319</v>
      </c>
      <c r="H1056" s="10" t="str">
        <f t="shared" si="112"/>
        <v>November</v>
      </c>
      <c r="I1056" s="9">
        <v>96</v>
      </c>
      <c r="J1056" s="9">
        <f t="shared" si="113"/>
        <v>192</v>
      </c>
      <c r="K1056" s="9">
        <v>38</v>
      </c>
      <c r="L1056" s="9">
        <f t="shared" si="114"/>
        <v>57</v>
      </c>
      <c r="M1056" s="9">
        <v>628</v>
      </c>
      <c r="N1056" s="9">
        <f t="shared" si="115"/>
        <v>314</v>
      </c>
      <c r="O1056" s="9">
        <v>157</v>
      </c>
      <c r="P1056" s="9">
        <f t="shared" si="116"/>
        <v>157</v>
      </c>
      <c r="Q1056" s="9">
        <v>237</v>
      </c>
      <c r="R1056" s="9">
        <f t="shared" si="117"/>
        <v>189.60000000000002</v>
      </c>
      <c r="S1056" s="9">
        <f t="shared" si="118"/>
        <v>909.6</v>
      </c>
      <c r="T1056" s="9" t="s">
        <v>18</v>
      </c>
    </row>
    <row r="1057" spans="5:20" x14ac:dyDescent="0.2">
      <c r="E1057" s="9" t="s">
        <v>22</v>
      </c>
      <c r="F1057" s="9">
        <v>4</v>
      </c>
      <c r="G1057" s="10">
        <v>42320</v>
      </c>
      <c r="H1057" s="10" t="str">
        <f t="shared" si="112"/>
        <v>November</v>
      </c>
      <c r="I1057" s="9">
        <v>92</v>
      </c>
      <c r="J1057" s="9">
        <f t="shared" si="113"/>
        <v>184</v>
      </c>
      <c r="K1057" s="9">
        <v>52</v>
      </c>
      <c r="L1057" s="9">
        <f t="shared" si="114"/>
        <v>78</v>
      </c>
      <c r="M1057" s="9">
        <v>485</v>
      </c>
      <c r="N1057" s="9">
        <f t="shared" si="115"/>
        <v>242.5</v>
      </c>
      <c r="O1057" s="9">
        <v>142</v>
      </c>
      <c r="P1057" s="9">
        <f t="shared" si="116"/>
        <v>142</v>
      </c>
      <c r="Q1057" s="9">
        <v>271</v>
      </c>
      <c r="R1057" s="9">
        <f t="shared" si="117"/>
        <v>216.8</v>
      </c>
      <c r="S1057" s="9">
        <f t="shared" si="118"/>
        <v>863.3</v>
      </c>
      <c r="T1057" s="9" t="s">
        <v>18</v>
      </c>
    </row>
    <row r="1058" spans="5:20" x14ac:dyDescent="0.2">
      <c r="E1058" s="9" t="s">
        <v>23</v>
      </c>
      <c r="F1058" s="9">
        <v>5</v>
      </c>
      <c r="G1058" s="10">
        <v>42321</v>
      </c>
      <c r="H1058" s="10" t="str">
        <f t="shared" si="112"/>
        <v>November</v>
      </c>
      <c r="I1058" s="9">
        <v>96</v>
      </c>
      <c r="J1058" s="9">
        <f t="shared" si="113"/>
        <v>192</v>
      </c>
      <c r="K1058" s="9">
        <v>48</v>
      </c>
      <c r="L1058" s="9">
        <f t="shared" si="114"/>
        <v>72</v>
      </c>
      <c r="M1058" s="9">
        <v>614</v>
      </c>
      <c r="N1058" s="9">
        <f t="shared" si="115"/>
        <v>307</v>
      </c>
      <c r="O1058" s="9">
        <v>169</v>
      </c>
      <c r="P1058" s="9">
        <f t="shared" si="116"/>
        <v>169</v>
      </c>
      <c r="Q1058" s="9">
        <v>265</v>
      </c>
      <c r="R1058" s="9">
        <f t="shared" si="117"/>
        <v>212</v>
      </c>
      <c r="S1058" s="9">
        <f t="shared" si="118"/>
        <v>952</v>
      </c>
      <c r="T1058" s="9" t="s">
        <v>18</v>
      </c>
    </row>
    <row r="1059" spans="5:20" x14ac:dyDescent="0.2">
      <c r="E1059" s="9" t="s">
        <v>24</v>
      </c>
      <c r="F1059" s="9">
        <v>6</v>
      </c>
      <c r="G1059" s="10">
        <v>42322</v>
      </c>
      <c r="H1059" s="10" t="str">
        <f t="shared" si="112"/>
        <v>November</v>
      </c>
      <c r="I1059" s="9">
        <v>132</v>
      </c>
      <c r="J1059" s="9">
        <f t="shared" si="113"/>
        <v>264</v>
      </c>
      <c r="K1059" s="9">
        <v>35</v>
      </c>
      <c r="L1059" s="9">
        <f t="shared" si="114"/>
        <v>52.5</v>
      </c>
      <c r="M1059" s="9">
        <v>792</v>
      </c>
      <c r="N1059" s="9">
        <f t="shared" si="115"/>
        <v>396</v>
      </c>
      <c r="O1059" s="9">
        <v>147</v>
      </c>
      <c r="P1059" s="9">
        <f t="shared" si="116"/>
        <v>147</v>
      </c>
      <c r="Q1059" s="9">
        <v>580</v>
      </c>
      <c r="R1059" s="9">
        <f t="shared" si="117"/>
        <v>464</v>
      </c>
      <c r="S1059" s="9">
        <f t="shared" si="118"/>
        <v>1323.5</v>
      </c>
      <c r="T1059" s="9" t="s">
        <v>18</v>
      </c>
    </row>
    <row r="1060" spans="5:20" x14ac:dyDescent="0.2">
      <c r="E1060" s="9" t="s">
        <v>25</v>
      </c>
      <c r="F1060" s="9">
        <v>7</v>
      </c>
      <c r="G1060" s="10">
        <v>42323</v>
      </c>
      <c r="H1060" s="10" t="str">
        <f t="shared" si="112"/>
        <v>November</v>
      </c>
      <c r="I1060" s="9">
        <v>115</v>
      </c>
      <c r="J1060" s="9">
        <f t="shared" si="113"/>
        <v>230</v>
      </c>
      <c r="K1060" s="9">
        <v>32</v>
      </c>
      <c r="L1060" s="9">
        <f t="shared" si="114"/>
        <v>48</v>
      </c>
      <c r="M1060" s="9">
        <v>529</v>
      </c>
      <c r="N1060" s="9">
        <f t="shared" si="115"/>
        <v>264.5</v>
      </c>
      <c r="O1060" s="9">
        <v>83</v>
      </c>
      <c r="P1060" s="9">
        <f t="shared" si="116"/>
        <v>83</v>
      </c>
      <c r="Q1060" s="9">
        <v>425</v>
      </c>
      <c r="R1060" s="9">
        <f t="shared" si="117"/>
        <v>340</v>
      </c>
      <c r="S1060" s="9">
        <f t="shared" si="118"/>
        <v>965.5</v>
      </c>
      <c r="T1060" s="9" t="s">
        <v>18</v>
      </c>
    </row>
    <row r="1061" spans="5:20" x14ac:dyDescent="0.2">
      <c r="E1061" s="9" t="s">
        <v>19</v>
      </c>
      <c r="F1061" s="9">
        <v>1</v>
      </c>
      <c r="G1061" s="10">
        <v>42324</v>
      </c>
      <c r="H1061" s="10" t="str">
        <f t="shared" si="112"/>
        <v>November</v>
      </c>
      <c r="I1061" s="9">
        <v>96</v>
      </c>
      <c r="J1061" s="9">
        <f t="shared" si="113"/>
        <v>192</v>
      </c>
      <c r="K1061" s="9">
        <v>66</v>
      </c>
      <c r="L1061" s="9">
        <f t="shared" si="114"/>
        <v>99</v>
      </c>
      <c r="M1061" s="9">
        <v>472</v>
      </c>
      <c r="N1061" s="9">
        <f t="shared" si="115"/>
        <v>236</v>
      </c>
      <c r="O1061" s="9">
        <v>172</v>
      </c>
      <c r="P1061" s="9">
        <f t="shared" si="116"/>
        <v>172</v>
      </c>
      <c r="Q1061" s="9">
        <v>480</v>
      </c>
      <c r="R1061" s="9">
        <f t="shared" si="117"/>
        <v>384</v>
      </c>
      <c r="S1061" s="9">
        <f t="shared" si="118"/>
        <v>1083</v>
      </c>
      <c r="T1061" s="9" t="s">
        <v>17</v>
      </c>
    </row>
    <row r="1062" spans="5:20" x14ac:dyDescent="0.2">
      <c r="E1062" s="9" t="s">
        <v>20</v>
      </c>
      <c r="F1062" s="9">
        <v>2</v>
      </c>
      <c r="G1062" s="10">
        <v>42325</v>
      </c>
      <c r="H1062" s="10" t="str">
        <f t="shared" si="112"/>
        <v>November</v>
      </c>
      <c r="I1062" s="9">
        <v>95</v>
      </c>
      <c r="J1062" s="9">
        <f t="shared" si="113"/>
        <v>190</v>
      </c>
      <c r="K1062" s="9">
        <v>45</v>
      </c>
      <c r="L1062" s="9">
        <f t="shared" si="114"/>
        <v>67.5</v>
      </c>
      <c r="M1062" s="9">
        <v>699</v>
      </c>
      <c r="N1062" s="9">
        <f t="shared" si="115"/>
        <v>349.5</v>
      </c>
      <c r="O1062" s="9">
        <v>165</v>
      </c>
      <c r="P1062" s="9">
        <f t="shared" si="116"/>
        <v>165</v>
      </c>
      <c r="Q1062" s="9">
        <v>572</v>
      </c>
      <c r="R1062" s="9">
        <f t="shared" si="117"/>
        <v>457.6</v>
      </c>
      <c r="S1062" s="9">
        <f t="shared" si="118"/>
        <v>1229.5999999999999</v>
      </c>
      <c r="T1062" s="9" t="s">
        <v>18</v>
      </c>
    </row>
    <row r="1063" spans="5:20" x14ac:dyDescent="0.2">
      <c r="E1063" s="9" t="s">
        <v>21</v>
      </c>
      <c r="F1063" s="9">
        <v>3</v>
      </c>
      <c r="G1063" s="10">
        <v>42326</v>
      </c>
      <c r="H1063" s="10" t="str">
        <f t="shared" si="112"/>
        <v>November</v>
      </c>
      <c r="I1063" s="9">
        <v>59</v>
      </c>
      <c r="J1063" s="9">
        <f t="shared" si="113"/>
        <v>118</v>
      </c>
      <c r="K1063" s="9">
        <v>59</v>
      </c>
      <c r="L1063" s="9">
        <f t="shared" si="114"/>
        <v>88.5</v>
      </c>
      <c r="M1063" s="9">
        <v>375</v>
      </c>
      <c r="N1063" s="9">
        <f t="shared" si="115"/>
        <v>187.5</v>
      </c>
      <c r="O1063" s="9">
        <v>180</v>
      </c>
      <c r="P1063" s="9">
        <f t="shared" si="116"/>
        <v>180</v>
      </c>
      <c r="Q1063" s="9">
        <v>436</v>
      </c>
      <c r="R1063" s="9">
        <f t="shared" si="117"/>
        <v>348.8</v>
      </c>
      <c r="S1063" s="9">
        <f t="shared" si="118"/>
        <v>922.8</v>
      </c>
      <c r="T1063" s="9" t="s">
        <v>18</v>
      </c>
    </row>
    <row r="1064" spans="5:20" x14ac:dyDescent="0.2">
      <c r="E1064" s="9" t="s">
        <v>22</v>
      </c>
      <c r="F1064" s="9">
        <v>4</v>
      </c>
      <c r="G1064" s="10">
        <v>42327</v>
      </c>
      <c r="H1064" s="10" t="str">
        <f t="shared" si="112"/>
        <v>November</v>
      </c>
      <c r="I1064" s="9">
        <v>86</v>
      </c>
      <c r="J1064" s="9">
        <f t="shared" si="113"/>
        <v>172</v>
      </c>
      <c r="K1064" s="9">
        <v>63</v>
      </c>
      <c r="L1064" s="9">
        <f t="shared" si="114"/>
        <v>94.5</v>
      </c>
      <c r="M1064" s="9">
        <v>384</v>
      </c>
      <c r="N1064" s="9">
        <f t="shared" si="115"/>
        <v>192</v>
      </c>
      <c r="O1064" s="9">
        <v>115</v>
      </c>
      <c r="P1064" s="9">
        <f t="shared" si="116"/>
        <v>115</v>
      </c>
      <c r="Q1064" s="9">
        <v>369</v>
      </c>
      <c r="R1064" s="9">
        <f t="shared" si="117"/>
        <v>295.2</v>
      </c>
      <c r="S1064" s="9">
        <f t="shared" si="118"/>
        <v>868.7</v>
      </c>
      <c r="T1064" s="9" t="s">
        <v>18</v>
      </c>
    </row>
    <row r="1065" spans="5:20" x14ac:dyDescent="0.2">
      <c r="E1065" s="9" t="s">
        <v>23</v>
      </c>
      <c r="F1065" s="9">
        <v>5</v>
      </c>
      <c r="G1065" s="10">
        <v>42328</v>
      </c>
      <c r="H1065" s="10" t="str">
        <f t="shared" si="112"/>
        <v>November</v>
      </c>
      <c r="I1065" s="9">
        <v>89</v>
      </c>
      <c r="J1065" s="9">
        <f t="shared" si="113"/>
        <v>178</v>
      </c>
      <c r="K1065" s="9">
        <v>73</v>
      </c>
      <c r="L1065" s="9">
        <f t="shared" si="114"/>
        <v>109.5</v>
      </c>
      <c r="M1065" s="9">
        <v>490</v>
      </c>
      <c r="N1065" s="9">
        <f t="shared" si="115"/>
        <v>245</v>
      </c>
      <c r="O1065" s="9">
        <v>224</v>
      </c>
      <c r="P1065" s="9">
        <f t="shared" si="116"/>
        <v>224</v>
      </c>
      <c r="Q1065" s="9">
        <v>570</v>
      </c>
      <c r="R1065" s="9">
        <f t="shared" si="117"/>
        <v>456</v>
      </c>
      <c r="S1065" s="9">
        <f t="shared" si="118"/>
        <v>1212.5</v>
      </c>
      <c r="T1065" s="9" t="s">
        <v>18</v>
      </c>
    </row>
    <row r="1066" spans="5:20" x14ac:dyDescent="0.2">
      <c r="E1066" s="9" t="s">
        <v>24</v>
      </c>
      <c r="F1066" s="9">
        <v>6</v>
      </c>
      <c r="G1066" s="10">
        <v>42329</v>
      </c>
      <c r="H1066" s="10" t="str">
        <f t="shared" si="112"/>
        <v>November</v>
      </c>
      <c r="I1066" s="9">
        <v>113</v>
      </c>
      <c r="J1066" s="9">
        <f t="shared" si="113"/>
        <v>226</v>
      </c>
      <c r="K1066" s="9">
        <v>74</v>
      </c>
      <c r="L1066" s="9">
        <f t="shared" si="114"/>
        <v>111</v>
      </c>
      <c r="M1066" s="9">
        <v>799</v>
      </c>
      <c r="N1066" s="9">
        <f t="shared" si="115"/>
        <v>399.5</v>
      </c>
      <c r="O1066" s="9">
        <v>308</v>
      </c>
      <c r="P1066" s="9">
        <f t="shared" si="116"/>
        <v>308</v>
      </c>
      <c r="Q1066" s="9">
        <v>470</v>
      </c>
      <c r="R1066" s="9">
        <f t="shared" si="117"/>
        <v>376</v>
      </c>
      <c r="S1066" s="9">
        <f t="shared" si="118"/>
        <v>1420.5</v>
      </c>
      <c r="T1066" s="9" t="s">
        <v>18</v>
      </c>
    </row>
    <row r="1067" spans="5:20" x14ac:dyDescent="0.2">
      <c r="E1067" s="9" t="s">
        <v>25</v>
      </c>
      <c r="F1067" s="9">
        <v>7</v>
      </c>
      <c r="G1067" s="10">
        <v>42330</v>
      </c>
      <c r="H1067" s="10" t="str">
        <f t="shared" si="112"/>
        <v>November</v>
      </c>
      <c r="I1067" s="9">
        <v>105</v>
      </c>
      <c r="J1067" s="9">
        <f t="shared" si="113"/>
        <v>210</v>
      </c>
      <c r="K1067" s="9">
        <v>44</v>
      </c>
      <c r="L1067" s="9">
        <f t="shared" si="114"/>
        <v>66</v>
      </c>
      <c r="M1067" s="9">
        <v>564</v>
      </c>
      <c r="N1067" s="9">
        <f t="shared" si="115"/>
        <v>282</v>
      </c>
      <c r="O1067" s="9">
        <v>225</v>
      </c>
      <c r="P1067" s="9">
        <f t="shared" si="116"/>
        <v>225</v>
      </c>
      <c r="Q1067" s="9">
        <v>269</v>
      </c>
      <c r="R1067" s="9">
        <f t="shared" si="117"/>
        <v>215.20000000000002</v>
      </c>
      <c r="S1067" s="9">
        <f t="shared" si="118"/>
        <v>998.2</v>
      </c>
      <c r="T1067" s="9" t="s">
        <v>18</v>
      </c>
    </row>
    <row r="1068" spans="5:20" x14ac:dyDescent="0.2">
      <c r="E1068" s="9" t="s">
        <v>19</v>
      </c>
      <c r="F1068" s="9">
        <v>1</v>
      </c>
      <c r="G1068" s="10">
        <v>42331</v>
      </c>
      <c r="H1068" s="10" t="str">
        <f t="shared" si="112"/>
        <v>November</v>
      </c>
      <c r="I1068" s="9">
        <v>88</v>
      </c>
      <c r="J1068" s="9">
        <f t="shared" si="113"/>
        <v>176</v>
      </c>
      <c r="K1068" s="9">
        <v>40</v>
      </c>
      <c r="L1068" s="9">
        <f t="shared" si="114"/>
        <v>60</v>
      </c>
      <c r="M1068" s="9">
        <v>285</v>
      </c>
      <c r="N1068" s="9">
        <f t="shared" si="115"/>
        <v>142.5</v>
      </c>
      <c r="O1068" s="9">
        <v>179</v>
      </c>
      <c r="P1068" s="9">
        <f t="shared" si="116"/>
        <v>179</v>
      </c>
      <c r="Q1068" s="9">
        <v>318</v>
      </c>
      <c r="R1068" s="9">
        <f t="shared" si="117"/>
        <v>254.4</v>
      </c>
      <c r="S1068" s="9">
        <f t="shared" si="118"/>
        <v>811.9</v>
      </c>
      <c r="T1068" s="9" t="s">
        <v>18</v>
      </c>
    </row>
    <row r="1069" spans="5:20" x14ac:dyDescent="0.2">
      <c r="E1069" s="9" t="s">
        <v>20</v>
      </c>
      <c r="F1069" s="9">
        <v>2</v>
      </c>
      <c r="G1069" s="10">
        <v>42332</v>
      </c>
      <c r="H1069" s="10" t="str">
        <f t="shared" si="112"/>
        <v>November</v>
      </c>
      <c r="I1069" s="9">
        <v>74</v>
      </c>
      <c r="J1069" s="9">
        <f t="shared" si="113"/>
        <v>148</v>
      </c>
      <c r="K1069" s="9">
        <v>41</v>
      </c>
      <c r="L1069" s="9">
        <f t="shared" si="114"/>
        <v>61.5</v>
      </c>
      <c r="M1069" s="9">
        <v>355</v>
      </c>
      <c r="N1069" s="9">
        <f t="shared" si="115"/>
        <v>177.5</v>
      </c>
      <c r="O1069" s="9">
        <v>124</v>
      </c>
      <c r="P1069" s="9">
        <f t="shared" si="116"/>
        <v>124</v>
      </c>
      <c r="Q1069" s="9">
        <v>332</v>
      </c>
      <c r="R1069" s="9">
        <f t="shared" si="117"/>
        <v>265.60000000000002</v>
      </c>
      <c r="S1069" s="9">
        <f t="shared" si="118"/>
        <v>776.6</v>
      </c>
      <c r="T1069" s="9" t="s">
        <v>18</v>
      </c>
    </row>
    <row r="1070" spans="5:20" x14ac:dyDescent="0.2">
      <c r="E1070" s="9" t="s">
        <v>21</v>
      </c>
      <c r="F1070" s="9">
        <v>3</v>
      </c>
      <c r="G1070" s="10">
        <v>42333</v>
      </c>
      <c r="H1070" s="10" t="str">
        <f t="shared" si="112"/>
        <v>November</v>
      </c>
      <c r="I1070" s="9">
        <v>75</v>
      </c>
      <c r="J1070" s="9">
        <f t="shared" si="113"/>
        <v>150</v>
      </c>
      <c r="K1070" s="9">
        <v>52</v>
      </c>
      <c r="L1070" s="9">
        <f t="shared" si="114"/>
        <v>78</v>
      </c>
      <c r="M1070" s="9">
        <v>467</v>
      </c>
      <c r="N1070" s="9">
        <f t="shared" si="115"/>
        <v>233.5</v>
      </c>
      <c r="O1070" s="9">
        <v>176</v>
      </c>
      <c r="P1070" s="9">
        <f t="shared" si="116"/>
        <v>176</v>
      </c>
      <c r="Q1070" s="9">
        <v>461</v>
      </c>
      <c r="R1070" s="9">
        <f t="shared" si="117"/>
        <v>368.8</v>
      </c>
      <c r="S1070" s="9">
        <f t="shared" si="118"/>
        <v>1006.3</v>
      </c>
      <c r="T1070" s="9" t="s">
        <v>18</v>
      </c>
    </row>
    <row r="1071" spans="5:20" x14ac:dyDescent="0.2">
      <c r="E1071" s="9" t="s">
        <v>22</v>
      </c>
      <c r="F1071" s="9">
        <v>4</v>
      </c>
      <c r="G1071" s="10">
        <v>42334</v>
      </c>
      <c r="H1071" s="10" t="str">
        <f t="shared" si="112"/>
        <v>November</v>
      </c>
      <c r="I1071" s="9">
        <v>97</v>
      </c>
      <c r="J1071" s="9">
        <f t="shared" si="113"/>
        <v>194</v>
      </c>
      <c r="K1071" s="9">
        <v>53</v>
      </c>
      <c r="L1071" s="9">
        <f t="shared" si="114"/>
        <v>79.5</v>
      </c>
      <c r="M1071" s="9">
        <v>554</v>
      </c>
      <c r="N1071" s="9">
        <f t="shared" si="115"/>
        <v>277</v>
      </c>
      <c r="O1071" s="9">
        <v>122</v>
      </c>
      <c r="P1071" s="9">
        <f t="shared" si="116"/>
        <v>122</v>
      </c>
      <c r="Q1071" s="9">
        <v>344</v>
      </c>
      <c r="R1071" s="9">
        <f t="shared" si="117"/>
        <v>275.2</v>
      </c>
      <c r="S1071" s="9">
        <f t="shared" si="118"/>
        <v>947.7</v>
      </c>
      <c r="T1071" s="9" t="s">
        <v>18</v>
      </c>
    </row>
    <row r="1072" spans="5:20" x14ac:dyDescent="0.2">
      <c r="E1072" s="9" t="s">
        <v>23</v>
      </c>
      <c r="F1072" s="9">
        <v>5</v>
      </c>
      <c r="G1072" s="10">
        <v>42335</v>
      </c>
      <c r="H1072" s="10" t="str">
        <f t="shared" si="112"/>
        <v>November</v>
      </c>
      <c r="I1072" s="9">
        <v>83</v>
      </c>
      <c r="J1072" s="9">
        <f t="shared" si="113"/>
        <v>166</v>
      </c>
      <c r="K1072" s="9">
        <v>67</v>
      </c>
      <c r="L1072" s="9">
        <f t="shared" si="114"/>
        <v>100.5</v>
      </c>
      <c r="M1072" s="9">
        <v>559</v>
      </c>
      <c r="N1072" s="9">
        <f t="shared" si="115"/>
        <v>279.5</v>
      </c>
      <c r="O1072" s="9">
        <v>191</v>
      </c>
      <c r="P1072" s="9">
        <f t="shared" si="116"/>
        <v>191</v>
      </c>
      <c r="Q1072" s="9">
        <v>391</v>
      </c>
      <c r="R1072" s="9">
        <f t="shared" si="117"/>
        <v>312.8</v>
      </c>
      <c r="S1072" s="9">
        <f t="shared" si="118"/>
        <v>1049.8</v>
      </c>
      <c r="T1072" s="9" t="s">
        <v>18</v>
      </c>
    </row>
    <row r="1073" spans="5:20" x14ac:dyDescent="0.2">
      <c r="E1073" s="9" t="s">
        <v>24</v>
      </c>
      <c r="F1073" s="9">
        <v>6</v>
      </c>
      <c r="G1073" s="10">
        <v>42336</v>
      </c>
      <c r="H1073" s="10" t="str">
        <f t="shared" si="112"/>
        <v>November</v>
      </c>
      <c r="I1073" s="9">
        <v>113</v>
      </c>
      <c r="J1073" s="9">
        <f t="shared" si="113"/>
        <v>226</v>
      </c>
      <c r="K1073" s="9">
        <v>86</v>
      </c>
      <c r="L1073" s="9">
        <f t="shared" si="114"/>
        <v>129</v>
      </c>
      <c r="M1073" s="9">
        <v>596</v>
      </c>
      <c r="N1073" s="9">
        <f t="shared" si="115"/>
        <v>298</v>
      </c>
      <c r="O1073" s="9">
        <v>197</v>
      </c>
      <c r="P1073" s="9">
        <f t="shared" si="116"/>
        <v>197</v>
      </c>
      <c r="Q1073" s="9">
        <v>389</v>
      </c>
      <c r="R1073" s="9">
        <f t="shared" si="117"/>
        <v>311.20000000000005</v>
      </c>
      <c r="S1073" s="9">
        <f t="shared" si="118"/>
        <v>1161.2</v>
      </c>
      <c r="T1073" s="9" t="s">
        <v>18</v>
      </c>
    </row>
    <row r="1074" spans="5:20" x14ac:dyDescent="0.2">
      <c r="E1074" s="9" t="s">
        <v>25</v>
      </c>
      <c r="F1074" s="9">
        <v>7</v>
      </c>
      <c r="G1074" s="10">
        <v>42337</v>
      </c>
      <c r="H1074" s="10" t="str">
        <f t="shared" si="112"/>
        <v>November</v>
      </c>
      <c r="I1074" s="9">
        <v>104</v>
      </c>
      <c r="J1074" s="9">
        <f t="shared" si="113"/>
        <v>208</v>
      </c>
      <c r="K1074" s="9">
        <v>63</v>
      </c>
      <c r="L1074" s="9">
        <f t="shared" si="114"/>
        <v>94.5</v>
      </c>
      <c r="M1074" s="9">
        <v>532</v>
      </c>
      <c r="N1074" s="9">
        <f t="shared" si="115"/>
        <v>266</v>
      </c>
      <c r="O1074" s="9">
        <v>196</v>
      </c>
      <c r="P1074" s="9">
        <f t="shared" si="116"/>
        <v>196</v>
      </c>
      <c r="Q1074" s="9">
        <v>626</v>
      </c>
      <c r="R1074" s="9">
        <f t="shared" si="117"/>
        <v>500.8</v>
      </c>
      <c r="S1074" s="9">
        <f t="shared" si="118"/>
        <v>1265.3</v>
      </c>
      <c r="T1074" s="9" t="s">
        <v>18</v>
      </c>
    </row>
    <row r="1075" spans="5:20" x14ac:dyDescent="0.2">
      <c r="E1075" s="9" t="s">
        <v>19</v>
      </c>
      <c r="F1075" s="9">
        <v>1</v>
      </c>
      <c r="G1075" s="10">
        <v>42338</v>
      </c>
      <c r="H1075" s="10" t="str">
        <f t="shared" si="112"/>
        <v>November</v>
      </c>
      <c r="I1075" s="9">
        <v>82</v>
      </c>
      <c r="J1075" s="9">
        <f t="shared" si="113"/>
        <v>164</v>
      </c>
      <c r="K1075" s="9">
        <v>54</v>
      </c>
      <c r="L1075" s="9">
        <f t="shared" si="114"/>
        <v>81</v>
      </c>
      <c r="M1075" s="9">
        <v>329</v>
      </c>
      <c r="N1075" s="9">
        <f t="shared" si="115"/>
        <v>164.5</v>
      </c>
      <c r="O1075" s="9">
        <v>145</v>
      </c>
      <c r="P1075" s="9">
        <f t="shared" si="116"/>
        <v>145</v>
      </c>
      <c r="Q1075" s="9">
        <v>659</v>
      </c>
      <c r="R1075" s="9">
        <f t="shared" si="117"/>
        <v>527.20000000000005</v>
      </c>
      <c r="S1075" s="9">
        <f t="shared" si="118"/>
        <v>1081.7</v>
      </c>
      <c r="T1075" s="9" t="s">
        <v>18</v>
      </c>
    </row>
    <row r="1076" spans="5:20" x14ac:dyDescent="0.2">
      <c r="E1076" s="9" t="s">
        <v>20</v>
      </c>
      <c r="F1076" s="9">
        <v>2</v>
      </c>
      <c r="G1076" s="10">
        <v>42339</v>
      </c>
      <c r="H1076" s="10" t="str">
        <f t="shared" si="112"/>
        <v>December</v>
      </c>
      <c r="I1076" s="9">
        <v>85</v>
      </c>
      <c r="J1076" s="9">
        <f t="shared" si="113"/>
        <v>170</v>
      </c>
      <c r="K1076" s="9">
        <v>52</v>
      </c>
      <c r="L1076" s="9">
        <f t="shared" si="114"/>
        <v>78</v>
      </c>
      <c r="M1076" s="9">
        <v>361</v>
      </c>
      <c r="N1076" s="9">
        <f t="shared" si="115"/>
        <v>180.5</v>
      </c>
      <c r="O1076" s="9">
        <v>148</v>
      </c>
      <c r="P1076" s="9">
        <f t="shared" si="116"/>
        <v>148</v>
      </c>
      <c r="Q1076" s="9">
        <v>368</v>
      </c>
      <c r="R1076" s="9">
        <f t="shared" si="117"/>
        <v>294.40000000000003</v>
      </c>
      <c r="S1076" s="9">
        <f t="shared" si="118"/>
        <v>870.90000000000009</v>
      </c>
      <c r="T1076" s="9" t="s">
        <v>18</v>
      </c>
    </row>
    <row r="1077" spans="5:20" x14ac:dyDescent="0.2">
      <c r="E1077" s="9" t="s">
        <v>21</v>
      </c>
      <c r="F1077" s="9">
        <v>3</v>
      </c>
      <c r="G1077" s="10">
        <v>42340</v>
      </c>
      <c r="H1077" s="10" t="str">
        <f t="shared" si="112"/>
        <v>December</v>
      </c>
      <c r="I1077" s="9">
        <v>59</v>
      </c>
      <c r="J1077" s="9">
        <f t="shared" si="113"/>
        <v>118</v>
      </c>
      <c r="K1077" s="9">
        <v>61</v>
      </c>
      <c r="L1077" s="9">
        <f t="shared" si="114"/>
        <v>91.5</v>
      </c>
      <c r="M1077" s="9">
        <v>398</v>
      </c>
      <c r="N1077" s="9">
        <f t="shared" si="115"/>
        <v>199</v>
      </c>
      <c r="O1077" s="9">
        <v>156</v>
      </c>
      <c r="P1077" s="9">
        <f t="shared" si="116"/>
        <v>156</v>
      </c>
      <c r="Q1077" s="9">
        <v>358</v>
      </c>
      <c r="R1077" s="9">
        <f t="shared" si="117"/>
        <v>286.40000000000003</v>
      </c>
      <c r="S1077" s="9">
        <f t="shared" si="118"/>
        <v>850.90000000000009</v>
      </c>
      <c r="T1077" s="9" t="s">
        <v>18</v>
      </c>
    </row>
    <row r="1078" spans="5:20" x14ac:dyDescent="0.2">
      <c r="E1078" s="9" t="s">
        <v>22</v>
      </c>
      <c r="F1078" s="9">
        <v>4</v>
      </c>
      <c r="G1078" s="10">
        <v>42341</v>
      </c>
      <c r="H1078" s="10" t="str">
        <f t="shared" si="112"/>
        <v>December</v>
      </c>
      <c r="I1078" s="9">
        <v>87</v>
      </c>
      <c r="J1078" s="9">
        <f t="shared" si="113"/>
        <v>174</v>
      </c>
      <c r="K1078" s="9">
        <v>47</v>
      </c>
      <c r="L1078" s="9">
        <f t="shared" si="114"/>
        <v>70.5</v>
      </c>
      <c r="M1078" s="9">
        <v>345</v>
      </c>
      <c r="N1078" s="9">
        <f t="shared" si="115"/>
        <v>172.5</v>
      </c>
      <c r="O1078" s="9">
        <v>165</v>
      </c>
      <c r="P1078" s="9">
        <f t="shared" si="116"/>
        <v>165</v>
      </c>
      <c r="Q1078" s="9">
        <v>439</v>
      </c>
      <c r="R1078" s="9">
        <f t="shared" si="117"/>
        <v>351.20000000000005</v>
      </c>
      <c r="S1078" s="9">
        <f t="shared" si="118"/>
        <v>933.2</v>
      </c>
      <c r="T1078" s="9" t="s">
        <v>18</v>
      </c>
    </row>
    <row r="1079" spans="5:20" x14ac:dyDescent="0.2">
      <c r="E1079" s="9" t="s">
        <v>23</v>
      </c>
      <c r="F1079" s="9">
        <v>5</v>
      </c>
      <c r="G1079" s="10">
        <v>42342</v>
      </c>
      <c r="H1079" s="10" t="str">
        <f t="shared" si="112"/>
        <v>December</v>
      </c>
      <c r="I1079" s="9">
        <v>109</v>
      </c>
      <c r="J1079" s="9">
        <f t="shared" si="113"/>
        <v>218</v>
      </c>
      <c r="K1079" s="9">
        <v>61</v>
      </c>
      <c r="L1079" s="9">
        <f t="shared" si="114"/>
        <v>91.5</v>
      </c>
      <c r="M1079" s="9">
        <v>678</v>
      </c>
      <c r="N1079" s="9">
        <f t="shared" si="115"/>
        <v>339</v>
      </c>
      <c r="O1079" s="9">
        <v>192</v>
      </c>
      <c r="P1079" s="9">
        <f t="shared" si="116"/>
        <v>192</v>
      </c>
      <c r="Q1079" s="9">
        <v>624</v>
      </c>
      <c r="R1079" s="9">
        <f t="shared" si="117"/>
        <v>499.20000000000005</v>
      </c>
      <c r="S1079" s="9">
        <f t="shared" si="118"/>
        <v>1339.7</v>
      </c>
      <c r="T1079" s="9" t="s">
        <v>18</v>
      </c>
    </row>
    <row r="1080" spans="5:20" x14ac:dyDescent="0.2">
      <c r="E1080" s="9" t="s">
        <v>24</v>
      </c>
      <c r="F1080" s="9">
        <v>6</v>
      </c>
      <c r="G1080" s="10">
        <v>42343</v>
      </c>
      <c r="H1080" s="10" t="str">
        <f t="shared" si="112"/>
        <v>December</v>
      </c>
      <c r="I1080" s="9">
        <v>115</v>
      </c>
      <c r="J1080" s="9">
        <f t="shared" si="113"/>
        <v>230</v>
      </c>
      <c r="K1080" s="9">
        <v>51</v>
      </c>
      <c r="L1080" s="9">
        <f t="shared" si="114"/>
        <v>76.5</v>
      </c>
      <c r="M1080" s="9">
        <v>535</v>
      </c>
      <c r="N1080" s="9">
        <f t="shared" si="115"/>
        <v>267.5</v>
      </c>
      <c r="O1080" s="9">
        <v>156</v>
      </c>
      <c r="P1080" s="9">
        <f t="shared" si="116"/>
        <v>156</v>
      </c>
      <c r="Q1080" s="9">
        <v>547</v>
      </c>
      <c r="R1080" s="9">
        <f t="shared" si="117"/>
        <v>437.6</v>
      </c>
      <c r="S1080" s="9">
        <f t="shared" si="118"/>
        <v>1167.5999999999999</v>
      </c>
      <c r="T1080" s="9" t="s">
        <v>18</v>
      </c>
    </row>
    <row r="1081" spans="5:20" x14ac:dyDescent="0.2">
      <c r="E1081" s="9" t="s">
        <v>25</v>
      </c>
      <c r="F1081" s="9">
        <v>7</v>
      </c>
      <c r="G1081" s="10">
        <v>42344</v>
      </c>
      <c r="H1081" s="10" t="str">
        <f t="shared" si="112"/>
        <v>December</v>
      </c>
      <c r="I1081" s="9">
        <v>109</v>
      </c>
      <c r="J1081" s="9">
        <f t="shared" si="113"/>
        <v>218</v>
      </c>
      <c r="K1081" s="9">
        <v>45</v>
      </c>
      <c r="L1081" s="9">
        <f t="shared" si="114"/>
        <v>67.5</v>
      </c>
      <c r="M1081" s="9">
        <v>734</v>
      </c>
      <c r="N1081" s="9">
        <f t="shared" si="115"/>
        <v>367</v>
      </c>
      <c r="O1081" s="9">
        <v>199</v>
      </c>
      <c r="P1081" s="9">
        <f t="shared" si="116"/>
        <v>199</v>
      </c>
      <c r="Q1081" s="9">
        <v>453</v>
      </c>
      <c r="R1081" s="9">
        <f t="shared" si="117"/>
        <v>362.40000000000003</v>
      </c>
      <c r="S1081" s="9">
        <f t="shared" si="118"/>
        <v>1213.9000000000001</v>
      </c>
      <c r="T1081" s="9" t="s">
        <v>17</v>
      </c>
    </row>
    <row r="1082" spans="5:20" x14ac:dyDescent="0.2">
      <c r="E1082" s="9" t="s">
        <v>19</v>
      </c>
      <c r="F1082" s="9">
        <v>1</v>
      </c>
      <c r="G1082" s="10">
        <v>42345</v>
      </c>
      <c r="H1082" s="10" t="str">
        <f t="shared" si="112"/>
        <v>December</v>
      </c>
      <c r="I1082" s="9">
        <v>129</v>
      </c>
      <c r="J1082" s="9">
        <f t="shared" si="113"/>
        <v>258</v>
      </c>
      <c r="K1082" s="9">
        <v>72</v>
      </c>
      <c r="L1082" s="9">
        <f t="shared" si="114"/>
        <v>108</v>
      </c>
      <c r="M1082" s="9">
        <v>846</v>
      </c>
      <c r="N1082" s="9">
        <f t="shared" si="115"/>
        <v>423</v>
      </c>
      <c r="O1082" s="9">
        <v>185</v>
      </c>
      <c r="P1082" s="9">
        <f t="shared" si="116"/>
        <v>185</v>
      </c>
      <c r="Q1082" s="9">
        <v>384</v>
      </c>
      <c r="R1082" s="9">
        <f t="shared" si="117"/>
        <v>307.20000000000005</v>
      </c>
      <c r="S1082" s="9">
        <f t="shared" si="118"/>
        <v>1281.2</v>
      </c>
      <c r="T1082" s="9" t="s">
        <v>17</v>
      </c>
    </row>
    <row r="1083" spans="5:20" x14ac:dyDescent="0.2">
      <c r="E1083" s="9" t="s">
        <v>20</v>
      </c>
      <c r="F1083" s="9">
        <v>2</v>
      </c>
      <c r="G1083" s="10">
        <v>42346</v>
      </c>
      <c r="H1083" s="10" t="str">
        <f t="shared" si="112"/>
        <v>December</v>
      </c>
      <c r="I1083" s="9">
        <v>79</v>
      </c>
      <c r="J1083" s="9">
        <f t="shared" si="113"/>
        <v>158</v>
      </c>
      <c r="K1083" s="9">
        <v>48</v>
      </c>
      <c r="L1083" s="9">
        <f t="shared" si="114"/>
        <v>72</v>
      </c>
      <c r="M1083" s="9">
        <v>467</v>
      </c>
      <c r="N1083" s="9">
        <f t="shared" si="115"/>
        <v>233.5</v>
      </c>
      <c r="O1083" s="9">
        <v>188</v>
      </c>
      <c r="P1083" s="9">
        <f t="shared" si="116"/>
        <v>188</v>
      </c>
      <c r="Q1083" s="9">
        <v>317</v>
      </c>
      <c r="R1083" s="9">
        <f t="shared" si="117"/>
        <v>253.60000000000002</v>
      </c>
      <c r="S1083" s="9">
        <f t="shared" si="118"/>
        <v>905.1</v>
      </c>
      <c r="T1083" s="9" t="s">
        <v>18</v>
      </c>
    </row>
    <row r="1084" spans="5:20" x14ac:dyDescent="0.2">
      <c r="E1084" s="9" t="s">
        <v>21</v>
      </c>
      <c r="F1084" s="9">
        <v>3</v>
      </c>
      <c r="G1084" s="10">
        <v>42347</v>
      </c>
      <c r="H1084" s="10" t="str">
        <f t="shared" si="112"/>
        <v>December</v>
      </c>
      <c r="I1084" s="9">
        <v>85</v>
      </c>
      <c r="J1084" s="9">
        <f t="shared" si="113"/>
        <v>170</v>
      </c>
      <c r="K1084" s="9">
        <v>51</v>
      </c>
      <c r="L1084" s="9">
        <f t="shared" si="114"/>
        <v>76.5</v>
      </c>
      <c r="M1084" s="9">
        <v>562</v>
      </c>
      <c r="N1084" s="9">
        <f t="shared" si="115"/>
        <v>281</v>
      </c>
      <c r="O1084" s="9">
        <v>134</v>
      </c>
      <c r="P1084" s="9">
        <f t="shared" si="116"/>
        <v>134</v>
      </c>
      <c r="Q1084" s="9">
        <v>434</v>
      </c>
      <c r="R1084" s="9">
        <f t="shared" si="117"/>
        <v>347.20000000000005</v>
      </c>
      <c r="S1084" s="9">
        <f t="shared" si="118"/>
        <v>1008.7</v>
      </c>
      <c r="T1084" s="9" t="s">
        <v>18</v>
      </c>
    </row>
    <row r="1085" spans="5:20" x14ac:dyDescent="0.2">
      <c r="E1085" s="9" t="s">
        <v>22</v>
      </c>
      <c r="F1085" s="9">
        <v>4</v>
      </c>
      <c r="G1085" s="10">
        <v>42348</v>
      </c>
      <c r="H1085" s="10" t="str">
        <f t="shared" si="112"/>
        <v>December</v>
      </c>
      <c r="I1085" s="9">
        <v>99</v>
      </c>
      <c r="J1085" s="9">
        <f t="shared" si="113"/>
        <v>198</v>
      </c>
      <c r="K1085" s="9">
        <v>48</v>
      </c>
      <c r="L1085" s="9">
        <f t="shared" si="114"/>
        <v>72</v>
      </c>
      <c r="M1085" s="9">
        <v>728</v>
      </c>
      <c r="N1085" s="9">
        <f t="shared" si="115"/>
        <v>364</v>
      </c>
      <c r="O1085" s="9">
        <v>164</v>
      </c>
      <c r="P1085" s="9">
        <f t="shared" si="116"/>
        <v>164</v>
      </c>
      <c r="Q1085" s="9">
        <v>445</v>
      </c>
      <c r="R1085" s="9">
        <f t="shared" si="117"/>
        <v>356</v>
      </c>
      <c r="S1085" s="9">
        <f t="shared" si="118"/>
        <v>1154</v>
      </c>
      <c r="T1085" s="9" t="s">
        <v>18</v>
      </c>
    </row>
    <row r="1086" spans="5:20" x14ac:dyDescent="0.2">
      <c r="E1086" s="9" t="s">
        <v>23</v>
      </c>
      <c r="F1086" s="9">
        <v>5</v>
      </c>
      <c r="G1086" s="10">
        <v>42349</v>
      </c>
      <c r="H1086" s="10" t="str">
        <f t="shared" si="112"/>
        <v>December</v>
      </c>
      <c r="I1086" s="9">
        <v>156</v>
      </c>
      <c r="J1086" s="9">
        <f t="shared" si="113"/>
        <v>312</v>
      </c>
      <c r="K1086" s="9">
        <v>70</v>
      </c>
      <c r="L1086" s="9">
        <f t="shared" si="114"/>
        <v>105</v>
      </c>
      <c r="M1086" s="9">
        <v>907</v>
      </c>
      <c r="N1086" s="9">
        <f t="shared" si="115"/>
        <v>453.5</v>
      </c>
      <c r="O1086" s="9">
        <v>274</v>
      </c>
      <c r="P1086" s="9">
        <f t="shared" si="116"/>
        <v>274</v>
      </c>
      <c r="Q1086" s="9">
        <v>504</v>
      </c>
      <c r="R1086" s="9">
        <f t="shared" si="117"/>
        <v>403.20000000000005</v>
      </c>
      <c r="S1086" s="9">
        <f t="shared" si="118"/>
        <v>1547.7</v>
      </c>
      <c r="T1086" s="9" t="s">
        <v>17</v>
      </c>
    </row>
    <row r="1087" spans="5:20" x14ac:dyDescent="0.2">
      <c r="E1087" s="9" t="s">
        <v>24</v>
      </c>
      <c r="F1087" s="9">
        <v>6</v>
      </c>
      <c r="G1087" s="10">
        <v>42350</v>
      </c>
      <c r="H1087" s="10" t="str">
        <f t="shared" si="112"/>
        <v>December</v>
      </c>
      <c r="I1087" s="9">
        <v>53</v>
      </c>
      <c r="J1087" s="9">
        <f t="shared" si="113"/>
        <v>106</v>
      </c>
      <c r="K1087" s="9">
        <v>58</v>
      </c>
      <c r="L1087" s="9">
        <f t="shared" si="114"/>
        <v>87</v>
      </c>
      <c r="M1087" s="9">
        <v>590</v>
      </c>
      <c r="N1087" s="9">
        <f t="shared" si="115"/>
        <v>295</v>
      </c>
      <c r="O1087" s="9">
        <v>262</v>
      </c>
      <c r="P1087" s="9">
        <f t="shared" si="116"/>
        <v>262</v>
      </c>
      <c r="Q1087" s="9">
        <v>423</v>
      </c>
      <c r="R1087" s="9">
        <f t="shared" si="117"/>
        <v>338.40000000000003</v>
      </c>
      <c r="S1087" s="9">
        <f t="shared" si="118"/>
        <v>1088.4000000000001</v>
      </c>
      <c r="T1087" s="9" t="s">
        <v>18</v>
      </c>
    </row>
    <row r="1088" spans="5:20" x14ac:dyDescent="0.2">
      <c r="E1088" s="9" t="s">
        <v>25</v>
      </c>
      <c r="F1088" s="9">
        <v>7</v>
      </c>
      <c r="G1088" s="10">
        <v>42351</v>
      </c>
      <c r="H1088" s="10" t="str">
        <f t="shared" si="112"/>
        <v>December</v>
      </c>
      <c r="I1088" s="9">
        <v>78</v>
      </c>
      <c r="J1088" s="9">
        <f t="shared" si="113"/>
        <v>156</v>
      </c>
      <c r="K1088" s="9">
        <v>77</v>
      </c>
      <c r="L1088" s="9">
        <f t="shared" si="114"/>
        <v>115.5</v>
      </c>
      <c r="M1088" s="9">
        <v>707</v>
      </c>
      <c r="N1088" s="9">
        <f t="shared" si="115"/>
        <v>353.5</v>
      </c>
      <c r="O1088" s="9">
        <v>185</v>
      </c>
      <c r="P1088" s="9">
        <f t="shared" si="116"/>
        <v>185</v>
      </c>
      <c r="Q1088" s="9">
        <v>490</v>
      </c>
      <c r="R1088" s="9">
        <f t="shared" si="117"/>
        <v>392</v>
      </c>
      <c r="S1088" s="9">
        <f t="shared" si="118"/>
        <v>1202</v>
      </c>
      <c r="T1088" s="9" t="s">
        <v>18</v>
      </c>
    </row>
    <row r="1089" spans="5:20" x14ac:dyDescent="0.2">
      <c r="E1089" s="9" t="s">
        <v>19</v>
      </c>
      <c r="F1089" s="9">
        <v>1</v>
      </c>
      <c r="G1089" s="10">
        <v>42352</v>
      </c>
      <c r="H1089" s="10" t="str">
        <f t="shared" si="112"/>
        <v>December</v>
      </c>
      <c r="I1089" s="9">
        <v>72</v>
      </c>
      <c r="J1089" s="9">
        <f t="shared" si="113"/>
        <v>144</v>
      </c>
      <c r="K1089" s="9">
        <v>70</v>
      </c>
      <c r="L1089" s="9">
        <f t="shared" si="114"/>
        <v>105</v>
      </c>
      <c r="M1089" s="9">
        <v>404</v>
      </c>
      <c r="N1089" s="9">
        <f t="shared" si="115"/>
        <v>202</v>
      </c>
      <c r="O1089" s="9">
        <v>198</v>
      </c>
      <c r="P1089" s="9">
        <f t="shared" si="116"/>
        <v>198</v>
      </c>
      <c r="Q1089" s="9">
        <v>380</v>
      </c>
      <c r="R1089" s="9">
        <f t="shared" si="117"/>
        <v>304</v>
      </c>
      <c r="S1089" s="9">
        <f t="shared" si="118"/>
        <v>953</v>
      </c>
      <c r="T1089" s="9" t="s">
        <v>18</v>
      </c>
    </row>
    <row r="1090" spans="5:20" x14ac:dyDescent="0.2">
      <c r="E1090" s="9" t="s">
        <v>20</v>
      </c>
      <c r="F1090" s="9">
        <v>2</v>
      </c>
      <c r="G1090" s="10">
        <v>42353</v>
      </c>
      <c r="H1090" s="10" t="str">
        <f t="shared" si="112"/>
        <v>December</v>
      </c>
      <c r="I1090" s="9">
        <v>107</v>
      </c>
      <c r="J1090" s="9">
        <f t="shared" si="113"/>
        <v>214</v>
      </c>
      <c r="K1090" s="9">
        <v>60</v>
      </c>
      <c r="L1090" s="9">
        <f t="shared" si="114"/>
        <v>90</v>
      </c>
      <c r="M1090" s="9">
        <v>444</v>
      </c>
      <c r="N1090" s="9">
        <f t="shared" si="115"/>
        <v>222</v>
      </c>
      <c r="O1090" s="9">
        <v>174</v>
      </c>
      <c r="P1090" s="9">
        <f t="shared" si="116"/>
        <v>174</v>
      </c>
      <c r="Q1090" s="9">
        <v>272</v>
      </c>
      <c r="R1090" s="9">
        <f t="shared" si="117"/>
        <v>217.60000000000002</v>
      </c>
      <c r="S1090" s="9">
        <f t="shared" si="118"/>
        <v>917.6</v>
      </c>
      <c r="T1090" s="9" t="s">
        <v>18</v>
      </c>
    </row>
    <row r="1091" spans="5:20" x14ac:dyDescent="0.2">
      <c r="E1091" s="9" t="s">
        <v>21</v>
      </c>
      <c r="F1091" s="9">
        <v>3</v>
      </c>
      <c r="G1091" s="10">
        <v>42354</v>
      </c>
      <c r="H1091" s="10" t="str">
        <f t="shared" si="112"/>
        <v>December</v>
      </c>
      <c r="I1091" s="9">
        <v>77</v>
      </c>
      <c r="J1091" s="9">
        <f t="shared" si="113"/>
        <v>154</v>
      </c>
      <c r="K1091" s="9">
        <v>48</v>
      </c>
      <c r="L1091" s="9">
        <f t="shared" si="114"/>
        <v>72</v>
      </c>
      <c r="M1091" s="9">
        <v>598</v>
      </c>
      <c r="N1091" s="9">
        <f t="shared" si="115"/>
        <v>299</v>
      </c>
      <c r="O1091" s="9">
        <v>155</v>
      </c>
      <c r="P1091" s="9">
        <f t="shared" si="116"/>
        <v>155</v>
      </c>
      <c r="Q1091" s="9">
        <v>419</v>
      </c>
      <c r="R1091" s="9">
        <f t="shared" si="117"/>
        <v>335.20000000000005</v>
      </c>
      <c r="S1091" s="9">
        <f t="shared" si="118"/>
        <v>1015.2</v>
      </c>
      <c r="T1091" s="9" t="s">
        <v>18</v>
      </c>
    </row>
    <row r="1092" spans="5:20" x14ac:dyDescent="0.2">
      <c r="E1092" s="9" t="s">
        <v>22</v>
      </c>
      <c r="F1092" s="9">
        <v>4</v>
      </c>
      <c r="G1092" s="10">
        <v>42355</v>
      </c>
      <c r="H1092" s="10" t="str">
        <f t="shared" si="112"/>
        <v>December</v>
      </c>
      <c r="I1092" s="9">
        <v>65</v>
      </c>
      <c r="J1092" s="9">
        <f t="shared" si="113"/>
        <v>130</v>
      </c>
      <c r="K1092" s="9">
        <v>54</v>
      </c>
      <c r="L1092" s="9">
        <f t="shared" si="114"/>
        <v>81</v>
      </c>
      <c r="M1092" s="9">
        <v>638</v>
      </c>
      <c r="N1092" s="9">
        <f t="shared" si="115"/>
        <v>319</v>
      </c>
      <c r="O1092" s="9">
        <v>107</v>
      </c>
      <c r="P1092" s="9">
        <f t="shared" si="116"/>
        <v>107</v>
      </c>
      <c r="Q1092" s="9">
        <v>341</v>
      </c>
      <c r="R1092" s="9">
        <f t="shared" si="117"/>
        <v>272.8</v>
      </c>
      <c r="S1092" s="9">
        <f t="shared" si="118"/>
        <v>909.8</v>
      </c>
      <c r="T1092" s="9" t="s">
        <v>18</v>
      </c>
    </row>
    <row r="1093" spans="5:20" x14ac:dyDescent="0.2">
      <c r="E1093" s="9" t="s">
        <v>23</v>
      </c>
      <c r="F1093" s="9">
        <v>5</v>
      </c>
      <c r="G1093" s="10">
        <v>42356</v>
      </c>
      <c r="H1093" s="10" t="str">
        <f t="shared" si="112"/>
        <v>December</v>
      </c>
      <c r="I1093" s="9">
        <v>103</v>
      </c>
      <c r="J1093" s="9">
        <f t="shared" si="113"/>
        <v>206</v>
      </c>
      <c r="K1093" s="9">
        <v>63</v>
      </c>
      <c r="L1093" s="9">
        <f t="shared" si="114"/>
        <v>94.5</v>
      </c>
      <c r="M1093" s="9">
        <v>402</v>
      </c>
      <c r="N1093" s="9">
        <f t="shared" si="115"/>
        <v>201</v>
      </c>
      <c r="O1093" s="9">
        <v>154</v>
      </c>
      <c r="P1093" s="9">
        <f t="shared" si="116"/>
        <v>154</v>
      </c>
      <c r="Q1093" s="9">
        <v>327</v>
      </c>
      <c r="R1093" s="9">
        <f t="shared" si="117"/>
        <v>261.60000000000002</v>
      </c>
      <c r="S1093" s="9">
        <f t="shared" si="118"/>
        <v>917.1</v>
      </c>
      <c r="T1093" s="9" t="s">
        <v>18</v>
      </c>
    </row>
    <row r="1094" spans="5:20" x14ac:dyDescent="0.2">
      <c r="E1094" s="9" t="s">
        <v>24</v>
      </c>
      <c r="F1094" s="9">
        <v>6</v>
      </c>
      <c r="G1094" s="10">
        <v>42357</v>
      </c>
      <c r="H1094" s="10" t="str">
        <f t="shared" si="112"/>
        <v>December</v>
      </c>
      <c r="I1094" s="9">
        <v>148</v>
      </c>
      <c r="J1094" s="9">
        <f t="shared" si="113"/>
        <v>296</v>
      </c>
      <c r="K1094" s="9">
        <v>76</v>
      </c>
      <c r="L1094" s="9">
        <f t="shared" si="114"/>
        <v>114</v>
      </c>
      <c r="M1094" s="9">
        <v>589</v>
      </c>
      <c r="N1094" s="9">
        <f t="shared" si="115"/>
        <v>294.5</v>
      </c>
      <c r="O1094" s="9">
        <v>168</v>
      </c>
      <c r="P1094" s="9">
        <f t="shared" si="116"/>
        <v>168</v>
      </c>
      <c r="Q1094" s="9">
        <v>439</v>
      </c>
      <c r="R1094" s="9">
        <f t="shared" si="117"/>
        <v>351.20000000000005</v>
      </c>
      <c r="S1094" s="9">
        <f t="shared" si="118"/>
        <v>1223.7</v>
      </c>
      <c r="T1094" s="9" t="s">
        <v>18</v>
      </c>
    </row>
    <row r="1095" spans="5:20" x14ac:dyDescent="0.2">
      <c r="E1095" s="9" t="s">
        <v>25</v>
      </c>
      <c r="F1095" s="9">
        <v>7</v>
      </c>
      <c r="G1095" s="10">
        <v>42358</v>
      </c>
      <c r="H1095" s="10" t="str">
        <f t="shared" si="112"/>
        <v>December</v>
      </c>
      <c r="I1095" s="9">
        <v>106</v>
      </c>
      <c r="J1095" s="9">
        <f t="shared" si="113"/>
        <v>212</v>
      </c>
      <c r="K1095" s="9">
        <v>62</v>
      </c>
      <c r="L1095" s="9">
        <f t="shared" si="114"/>
        <v>93</v>
      </c>
      <c r="M1095" s="9">
        <v>657</v>
      </c>
      <c r="N1095" s="9">
        <f t="shared" si="115"/>
        <v>328.5</v>
      </c>
      <c r="O1095" s="9">
        <v>151</v>
      </c>
      <c r="P1095" s="9">
        <f t="shared" si="116"/>
        <v>151</v>
      </c>
      <c r="Q1095" s="9">
        <v>477</v>
      </c>
      <c r="R1095" s="9">
        <f t="shared" si="117"/>
        <v>381.6</v>
      </c>
      <c r="S1095" s="9">
        <f t="shared" si="118"/>
        <v>1166.0999999999999</v>
      </c>
      <c r="T1095" s="9" t="s">
        <v>18</v>
      </c>
    </row>
    <row r="1096" spans="5:20" x14ac:dyDescent="0.2">
      <c r="E1096" s="9" t="s">
        <v>19</v>
      </c>
      <c r="F1096" s="9">
        <v>1</v>
      </c>
      <c r="G1096" s="10">
        <v>42359</v>
      </c>
      <c r="H1096" s="10" t="str">
        <f t="shared" si="112"/>
        <v>December</v>
      </c>
      <c r="I1096" s="9">
        <v>73</v>
      </c>
      <c r="J1096" s="9">
        <f t="shared" si="113"/>
        <v>146</v>
      </c>
      <c r="K1096" s="9">
        <v>46</v>
      </c>
      <c r="L1096" s="9">
        <f t="shared" si="114"/>
        <v>69</v>
      </c>
      <c r="M1096" s="9">
        <v>570</v>
      </c>
      <c r="N1096" s="9">
        <f t="shared" si="115"/>
        <v>285</v>
      </c>
      <c r="O1096" s="9">
        <v>156</v>
      </c>
      <c r="P1096" s="9">
        <f t="shared" si="116"/>
        <v>156</v>
      </c>
      <c r="Q1096" s="9">
        <v>238</v>
      </c>
      <c r="R1096" s="9">
        <f t="shared" si="117"/>
        <v>190.4</v>
      </c>
      <c r="S1096" s="9">
        <f t="shared" si="118"/>
        <v>846.4</v>
      </c>
      <c r="T1096" s="9" t="s">
        <v>18</v>
      </c>
    </row>
    <row r="1097" spans="5:20" x14ac:dyDescent="0.2">
      <c r="E1097" s="9" t="s">
        <v>20</v>
      </c>
      <c r="F1097" s="9">
        <v>2</v>
      </c>
      <c r="G1097" s="10">
        <v>42360</v>
      </c>
      <c r="H1097" s="10" t="str">
        <f t="shared" si="112"/>
        <v>December</v>
      </c>
      <c r="I1097" s="9">
        <v>103</v>
      </c>
      <c r="J1097" s="9">
        <f t="shared" si="113"/>
        <v>206</v>
      </c>
      <c r="K1097" s="9">
        <v>53</v>
      </c>
      <c r="L1097" s="9">
        <f t="shared" si="114"/>
        <v>79.5</v>
      </c>
      <c r="M1097" s="9">
        <v>420</v>
      </c>
      <c r="N1097" s="9">
        <f t="shared" si="115"/>
        <v>210</v>
      </c>
      <c r="O1097" s="9">
        <v>134</v>
      </c>
      <c r="P1097" s="9">
        <f t="shared" si="116"/>
        <v>134</v>
      </c>
      <c r="Q1097" s="9">
        <v>420</v>
      </c>
      <c r="R1097" s="9">
        <f t="shared" si="117"/>
        <v>336</v>
      </c>
      <c r="S1097" s="9">
        <f t="shared" si="118"/>
        <v>965.5</v>
      </c>
      <c r="T1097" s="9" t="s">
        <v>18</v>
      </c>
    </row>
    <row r="1098" spans="5:20" x14ac:dyDescent="0.2">
      <c r="E1098" s="9" t="s">
        <v>21</v>
      </c>
      <c r="F1098" s="9">
        <v>3</v>
      </c>
      <c r="G1098" s="10">
        <v>42361</v>
      </c>
      <c r="H1098" s="10" t="str">
        <f t="shared" si="112"/>
        <v>December</v>
      </c>
      <c r="I1098" s="9">
        <v>72</v>
      </c>
      <c r="J1098" s="9">
        <f t="shared" si="113"/>
        <v>144</v>
      </c>
      <c r="K1098" s="9">
        <v>44</v>
      </c>
      <c r="L1098" s="9">
        <f t="shared" si="114"/>
        <v>66</v>
      </c>
      <c r="M1098" s="9">
        <v>505</v>
      </c>
      <c r="N1098" s="9">
        <f t="shared" si="115"/>
        <v>252.5</v>
      </c>
      <c r="O1098" s="9">
        <v>156</v>
      </c>
      <c r="P1098" s="9">
        <f t="shared" si="116"/>
        <v>156</v>
      </c>
      <c r="Q1098" s="9">
        <v>375</v>
      </c>
      <c r="R1098" s="9">
        <f t="shared" si="117"/>
        <v>300</v>
      </c>
      <c r="S1098" s="9">
        <f t="shared" si="118"/>
        <v>918.5</v>
      </c>
      <c r="T1098" s="9" t="s">
        <v>18</v>
      </c>
    </row>
    <row r="1099" spans="5:20" x14ac:dyDescent="0.2">
      <c r="E1099" s="9" t="s">
        <v>22</v>
      </c>
      <c r="F1099" s="9">
        <v>4</v>
      </c>
      <c r="G1099" s="10">
        <v>42362</v>
      </c>
      <c r="H1099" s="10" t="str">
        <f t="shared" si="112"/>
        <v>December</v>
      </c>
      <c r="I1099" s="9">
        <v>87</v>
      </c>
      <c r="J1099" s="9">
        <f t="shared" si="113"/>
        <v>174</v>
      </c>
      <c r="K1099" s="9">
        <v>46</v>
      </c>
      <c r="L1099" s="9">
        <f t="shared" si="114"/>
        <v>69</v>
      </c>
      <c r="M1099" s="9">
        <v>564</v>
      </c>
      <c r="N1099" s="9">
        <f t="shared" si="115"/>
        <v>282</v>
      </c>
      <c r="O1099" s="9">
        <v>237</v>
      </c>
      <c r="P1099" s="9">
        <f t="shared" si="116"/>
        <v>237</v>
      </c>
      <c r="Q1099" s="9">
        <v>405</v>
      </c>
      <c r="R1099" s="9">
        <f t="shared" si="117"/>
        <v>324</v>
      </c>
      <c r="S1099" s="9">
        <f t="shared" si="118"/>
        <v>1086</v>
      </c>
      <c r="T1099" s="9" t="s">
        <v>18</v>
      </c>
    </row>
    <row r="1100" spans="5:20" x14ac:dyDescent="0.2">
      <c r="E1100" s="9" t="s">
        <v>23</v>
      </c>
      <c r="F1100" s="9">
        <v>5</v>
      </c>
      <c r="G1100" s="10">
        <v>42363</v>
      </c>
      <c r="H1100" s="10" t="str">
        <f t="shared" si="112"/>
        <v>December</v>
      </c>
      <c r="I1100" s="9">
        <v>90</v>
      </c>
      <c r="J1100" s="9">
        <f t="shared" si="113"/>
        <v>180</v>
      </c>
      <c r="K1100" s="9">
        <v>37</v>
      </c>
      <c r="L1100" s="9">
        <f t="shared" si="114"/>
        <v>55.5</v>
      </c>
      <c r="M1100" s="9">
        <v>838</v>
      </c>
      <c r="N1100" s="9">
        <f t="shared" si="115"/>
        <v>419</v>
      </c>
      <c r="O1100" s="9">
        <v>240</v>
      </c>
      <c r="P1100" s="9">
        <f t="shared" si="116"/>
        <v>240</v>
      </c>
      <c r="Q1100" s="9">
        <v>581</v>
      </c>
      <c r="R1100" s="9">
        <f t="shared" si="117"/>
        <v>464.8</v>
      </c>
      <c r="S1100" s="9">
        <f t="shared" si="118"/>
        <v>1359.3</v>
      </c>
      <c r="T1100" s="9" t="s">
        <v>18</v>
      </c>
    </row>
    <row r="1101" spans="5:20" x14ac:dyDescent="0.2">
      <c r="E1101" s="9" t="s">
        <v>24</v>
      </c>
      <c r="F1101" s="9">
        <v>6</v>
      </c>
      <c r="G1101" s="10">
        <v>42364</v>
      </c>
      <c r="H1101" s="10" t="str">
        <f t="shared" ref="H1101:H1106" si="119">TEXT(G1101,"mmmm")</f>
        <v>December</v>
      </c>
      <c r="I1101" s="9">
        <v>113</v>
      </c>
      <c r="J1101" s="9">
        <f t="shared" ref="J1101:J1106" si="120">I1101*2</f>
        <v>226</v>
      </c>
      <c r="K1101" s="9">
        <v>46</v>
      </c>
      <c r="L1101" s="9">
        <f t="shared" ref="L1101:L1106" si="121">K1101*1.5</f>
        <v>69</v>
      </c>
      <c r="M1101" s="9">
        <v>445</v>
      </c>
      <c r="N1101" s="9">
        <f t="shared" ref="N1101:N1106" si="122">M1101*0.5</f>
        <v>222.5</v>
      </c>
      <c r="O1101" s="9">
        <v>255</v>
      </c>
      <c r="P1101" s="9">
        <f t="shared" ref="P1101:P1106" si="123">O1101</f>
        <v>255</v>
      </c>
      <c r="Q1101" s="9">
        <v>488</v>
      </c>
      <c r="R1101" s="9">
        <f t="shared" ref="R1101:R1106" si="124">Q1101*0.8</f>
        <v>390.40000000000003</v>
      </c>
      <c r="S1101" s="9">
        <f t="shared" ref="S1101:S1106" si="125">J1101+L1101+N1101+P1101+R1101</f>
        <v>1162.9000000000001</v>
      </c>
      <c r="T1101" s="9" t="s">
        <v>18</v>
      </c>
    </row>
    <row r="1102" spans="5:20" x14ac:dyDescent="0.2">
      <c r="E1102" s="9" t="s">
        <v>25</v>
      </c>
      <c r="F1102" s="9">
        <v>7</v>
      </c>
      <c r="G1102" s="10">
        <v>42365</v>
      </c>
      <c r="H1102" s="10" t="str">
        <f t="shared" si="119"/>
        <v>December</v>
      </c>
      <c r="I1102" s="9">
        <v>136</v>
      </c>
      <c r="J1102" s="9">
        <f t="shared" si="120"/>
        <v>272</v>
      </c>
      <c r="K1102" s="9">
        <v>49</v>
      </c>
      <c r="L1102" s="9">
        <f t="shared" si="121"/>
        <v>73.5</v>
      </c>
      <c r="M1102" s="9">
        <v>700</v>
      </c>
      <c r="N1102" s="9">
        <f t="shared" si="122"/>
        <v>350</v>
      </c>
      <c r="O1102" s="9">
        <v>265</v>
      </c>
      <c r="P1102" s="9">
        <f t="shared" si="123"/>
        <v>265</v>
      </c>
      <c r="Q1102" s="9">
        <v>483</v>
      </c>
      <c r="R1102" s="9">
        <f t="shared" si="124"/>
        <v>386.40000000000003</v>
      </c>
      <c r="S1102" s="9">
        <f t="shared" si="125"/>
        <v>1346.9</v>
      </c>
      <c r="T1102" s="9" t="s">
        <v>18</v>
      </c>
    </row>
    <row r="1103" spans="5:20" x14ac:dyDescent="0.2">
      <c r="E1103" s="9" t="s">
        <v>19</v>
      </c>
      <c r="F1103" s="9">
        <v>1</v>
      </c>
      <c r="G1103" s="10">
        <v>42366</v>
      </c>
      <c r="H1103" s="10" t="str">
        <f t="shared" si="119"/>
        <v>December</v>
      </c>
      <c r="I1103" s="9">
        <v>77</v>
      </c>
      <c r="J1103" s="9">
        <f t="shared" si="120"/>
        <v>154</v>
      </c>
      <c r="K1103" s="9">
        <v>45</v>
      </c>
      <c r="L1103" s="9">
        <f t="shared" si="121"/>
        <v>67.5</v>
      </c>
      <c r="M1103" s="9">
        <v>605</v>
      </c>
      <c r="N1103" s="9">
        <f t="shared" si="122"/>
        <v>302.5</v>
      </c>
      <c r="O1103" s="9">
        <v>69</v>
      </c>
      <c r="P1103" s="9">
        <f t="shared" si="123"/>
        <v>69</v>
      </c>
      <c r="Q1103" s="9">
        <v>408</v>
      </c>
      <c r="R1103" s="9">
        <f t="shared" si="124"/>
        <v>326.40000000000003</v>
      </c>
      <c r="S1103" s="9">
        <f t="shared" si="125"/>
        <v>919.40000000000009</v>
      </c>
      <c r="T1103" s="9" t="s">
        <v>18</v>
      </c>
    </row>
    <row r="1104" spans="5:20" x14ac:dyDescent="0.2">
      <c r="E1104" s="9" t="s">
        <v>20</v>
      </c>
      <c r="F1104" s="9">
        <v>2</v>
      </c>
      <c r="G1104" s="10">
        <v>42367</v>
      </c>
      <c r="H1104" s="10" t="str">
        <f t="shared" si="119"/>
        <v>December</v>
      </c>
      <c r="I1104" s="9">
        <v>93</v>
      </c>
      <c r="J1104" s="9">
        <f t="shared" si="120"/>
        <v>186</v>
      </c>
      <c r="K1104" s="9">
        <v>56</v>
      </c>
      <c r="L1104" s="9">
        <f t="shared" si="121"/>
        <v>84</v>
      </c>
      <c r="M1104" s="9">
        <v>508</v>
      </c>
      <c r="N1104" s="9">
        <f t="shared" si="122"/>
        <v>254</v>
      </c>
      <c r="O1104" s="9">
        <v>185</v>
      </c>
      <c r="P1104" s="9">
        <f t="shared" si="123"/>
        <v>185</v>
      </c>
      <c r="Q1104" s="9">
        <v>452</v>
      </c>
      <c r="R1104" s="9">
        <f t="shared" si="124"/>
        <v>361.6</v>
      </c>
      <c r="S1104" s="9">
        <f t="shared" si="125"/>
        <v>1070.5999999999999</v>
      </c>
      <c r="T1104" s="9" t="s">
        <v>18</v>
      </c>
    </row>
    <row r="1105" spans="5:20" x14ac:dyDescent="0.2">
      <c r="E1105" s="9" t="s">
        <v>21</v>
      </c>
      <c r="F1105" s="9">
        <v>3</v>
      </c>
      <c r="G1105" s="10">
        <v>42368</v>
      </c>
      <c r="H1105" s="10" t="str">
        <f t="shared" si="119"/>
        <v>December</v>
      </c>
      <c r="I1105" s="9">
        <v>62</v>
      </c>
      <c r="J1105" s="9">
        <f t="shared" si="120"/>
        <v>124</v>
      </c>
      <c r="K1105" s="9">
        <v>28</v>
      </c>
      <c r="L1105" s="9">
        <f t="shared" si="121"/>
        <v>42</v>
      </c>
      <c r="M1105" s="9">
        <v>458</v>
      </c>
      <c r="N1105" s="9">
        <f t="shared" si="122"/>
        <v>229</v>
      </c>
      <c r="O1105" s="9">
        <v>141</v>
      </c>
      <c r="P1105" s="9">
        <f t="shared" si="123"/>
        <v>141</v>
      </c>
      <c r="Q1105" s="9">
        <v>356</v>
      </c>
      <c r="R1105" s="9">
        <f t="shared" si="124"/>
        <v>284.8</v>
      </c>
      <c r="S1105" s="9">
        <f t="shared" si="125"/>
        <v>820.8</v>
      </c>
      <c r="T1105" s="9" t="s">
        <v>18</v>
      </c>
    </row>
    <row r="1106" spans="5:20" x14ac:dyDescent="0.2">
      <c r="E1106" s="9" t="s">
        <v>22</v>
      </c>
      <c r="F1106" s="9">
        <v>4</v>
      </c>
      <c r="G1106" s="10">
        <v>42369</v>
      </c>
      <c r="H1106" s="10" t="str">
        <f t="shared" si="119"/>
        <v>December</v>
      </c>
      <c r="I1106" s="9">
        <v>65</v>
      </c>
      <c r="J1106" s="9">
        <f t="shared" si="120"/>
        <v>130</v>
      </c>
      <c r="K1106" s="9">
        <v>56</v>
      </c>
      <c r="L1106" s="9">
        <f t="shared" si="121"/>
        <v>84</v>
      </c>
      <c r="M1106" s="9">
        <v>491</v>
      </c>
      <c r="N1106" s="9">
        <f t="shared" si="122"/>
        <v>245.5</v>
      </c>
      <c r="O1106" s="9">
        <v>190</v>
      </c>
      <c r="P1106" s="9">
        <f t="shared" si="123"/>
        <v>190</v>
      </c>
      <c r="Q1106" s="9">
        <v>446</v>
      </c>
      <c r="R1106" s="9">
        <f t="shared" si="124"/>
        <v>356.8</v>
      </c>
      <c r="S1106" s="9">
        <f t="shared" si="125"/>
        <v>1006.3</v>
      </c>
      <c r="T1106" s="9" t="s">
        <v>18</v>
      </c>
    </row>
    <row r="1107" spans="5:20" x14ac:dyDescent="0.2">
      <c r="G1107" s="1"/>
      <c r="H1107" s="1"/>
    </row>
    <row r="1108" spans="5:20" x14ac:dyDescent="0.2">
      <c r="G1108" s="1"/>
      <c r="H1108" s="1"/>
    </row>
    <row r="1109" spans="5:20" x14ac:dyDescent="0.2">
      <c r="G1109" s="1"/>
      <c r="H1109" s="1"/>
    </row>
    <row r="1110" spans="5:20" x14ac:dyDescent="0.2">
      <c r="G1110" s="1"/>
      <c r="H1110" s="1"/>
    </row>
    <row r="1111" spans="5:20" x14ac:dyDescent="0.2">
      <c r="G1111" s="1"/>
      <c r="H1111" s="1"/>
    </row>
    <row r="1112" spans="5:20" x14ac:dyDescent="0.2">
      <c r="G1112" s="1"/>
      <c r="H1112" s="1"/>
    </row>
    <row r="1113" spans="5:20" x14ac:dyDescent="0.2">
      <c r="G1113" s="1"/>
      <c r="H1113" s="1"/>
    </row>
    <row r="1114" spans="5:20" x14ac:dyDescent="0.2">
      <c r="G1114" s="1"/>
      <c r="H1114" s="1"/>
    </row>
    <row r="1115" spans="5:20" x14ac:dyDescent="0.2">
      <c r="G1115" s="1"/>
      <c r="H1115" s="1"/>
    </row>
    <row r="1116" spans="5:20" x14ac:dyDescent="0.2">
      <c r="G1116" s="1"/>
      <c r="H1116" s="1"/>
    </row>
    <row r="1117" spans="5:20" x14ac:dyDescent="0.2">
      <c r="G1117" s="1"/>
      <c r="H1117" s="1"/>
    </row>
    <row r="1118" spans="5:20" x14ac:dyDescent="0.2">
      <c r="G1118" s="1"/>
      <c r="H1118" s="1"/>
    </row>
    <row r="1119" spans="5:20" x14ac:dyDescent="0.2">
      <c r="G1119" s="1"/>
      <c r="H1119" s="1"/>
    </row>
    <row r="1120" spans="5:20" x14ac:dyDescent="0.2">
      <c r="G1120" s="1"/>
      <c r="H1120" s="1"/>
    </row>
    <row r="1121" spans="7:8" x14ac:dyDescent="0.2">
      <c r="G1121" s="1"/>
      <c r="H1121" s="1"/>
    </row>
    <row r="1122" spans="7:8" x14ac:dyDescent="0.2">
      <c r="G1122" s="1"/>
      <c r="H1122" s="1"/>
    </row>
    <row r="1123" spans="7:8" x14ac:dyDescent="0.2">
      <c r="G1123" s="1"/>
      <c r="H1123" s="1"/>
    </row>
    <row r="1124" spans="7:8" x14ac:dyDescent="0.2">
      <c r="G1124" s="1"/>
      <c r="H1124" s="1"/>
    </row>
    <row r="1125" spans="7:8" x14ac:dyDescent="0.2">
      <c r="G1125" s="1"/>
      <c r="H1125" s="1"/>
    </row>
    <row r="1126" spans="7:8" x14ac:dyDescent="0.2">
      <c r="G1126" s="1"/>
      <c r="H1126" s="1"/>
    </row>
    <row r="1127" spans="7:8" x14ac:dyDescent="0.2">
      <c r="G1127" s="1"/>
      <c r="H1127" s="1"/>
    </row>
    <row r="1128" spans="7:8" x14ac:dyDescent="0.2">
      <c r="G1128" s="1"/>
      <c r="H1128" s="1"/>
    </row>
    <row r="1129" spans="7:8" x14ac:dyDescent="0.2">
      <c r="G1129" s="1"/>
      <c r="H1129" s="1"/>
    </row>
    <row r="1130" spans="7:8" x14ac:dyDescent="0.2">
      <c r="G1130" s="1"/>
      <c r="H1130" s="1"/>
    </row>
    <row r="1131" spans="7:8" x14ac:dyDescent="0.2">
      <c r="G1131" s="1"/>
      <c r="H1131" s="1"/>
    </row>
    <row r="1132" spans="7:8" x14ac:dyDescent="0.2">
      <c r="G1132" s="1"/>
      <c r="H1132" s="1"/>
    </row>
    <row r="1133" spans="7:8" x14ac:dyDescent="0.2">
      <c r="G1133" s="1"/>
      <c r="H1133" s="1"/>
    </row>
    <row r="1134" spans="7:8" x14ac:dyDescent="0.2">
      <c r="G1134" s="1"/>
      <c r="H1134" s="1"/>
    </row>
    <row r="1135" spans="7:8" x14ac:dyDescent="0.2">
      <c r="G1135" s="1"/>
      <c r="H1135" s="1"/>
    </row>
    <row r="1136" spans="7:8" x14ac:dyDescent="0.2">
      <c r="G1136" s="1"/>
      <c r="H1136" s="1"/>
    </row>
    <row r="1137" spans="7:8" x14ac:dyDescent="0.2">
      <c r="G1137" s="1"/>
      <c r="H1137" s="1"/>
    </row>
    <row r="1138" spans="7:8" x14ac:dyDescent="0.2">
      <c r="G1138" s="1"/>
      <c r="H1138" s="1"/>
    </row>
    <row r="1139" spans="7:8" x14ac:dyDescent="0.2">
      <c r="G1139" s="1"/>
      <c r="H1139" s="1"/>
    </row>
    <row r="1140" spans="7:8" x14ac:dyDescent="0.2">
      <c r="G1140" s="1"/>
      <c r="H1140" s="1"/>
    </row>
    <row r="1141" spans="7:8" x14ac:dyDescent="0.2">
      <c r="G1141" s="1"/>
      <c r="H1141" s="1"/>
    </row>
    <row r="1142" spans="7:8" x14ac:dyDescent="0.2">
      <c r="G1142" s="1"/>
      <c r="H1142" s="1"/>
    </row>
    <row r="1143" spans="7:8" x14ac:dyDescent="0.2">
      <c r="G1143" s="1"/>
      <c r="H1143" s="1"/>
    </row>
    <row r="1144" spans="7:8" x14ac:dyDescent="0.2">
      <c r="G1144" s="1"/>
      <c r="H1144" s="1"/>
    </row>
    <row r="1145" spans="7:8" x14ac:dyDescent="0.2">
      <c r="G1145" s="1"/>
      <c r="H1145" s="1"/>
    </row>
    <row r="1146" spans="7:8" x14ac:dyDescent="0.2">
      <c r="G1146" s="1"/>
      <c r="H1146" s="1"/>
    </row>
    <row r="1147" spans="7:8" x14ac:dyDescent="0.2">
      <c r="G1147" s="1"/>
      <c r="H1147" s="1"/>
    </row>
    <row r="1148" spans="7:8" x14ac:dyDescent="0.2">
      <c r="G1148" s="1"/>
      <c r="H1148" s="1"/>
    </row>
    <row r="1149" spans="7:8" x14ac:dyDescent="0.2">
      <c r="G1149" s="1"/>
      <c r="H1149" s="1"/>
    </row>
    <row r="1150" spans="7:8" x14ac:dyDescent="0.2">
      <c r="G1150" s="1"/>
      <c r="H1150" s="1"/>
    </row>
    <row r="1151" spans="7:8" x14ac:dyDescent="0.2">
      <c r="G1151" s="1"/>
      <c r="H1151" s="1"/>
    </row>
    <row r="1152" spans="7:8" x14ac:dyDescent="0.2">
      <c r="G1152" s="1"/>
      <c r="H1152" s="1"/>
    </row>
    <row r="1153" spans="7:8" x14ac:dyDescent="0.2">
      <c r="G1153" s="1"/>
      <c r="H1153" s="1"/>
    </row>
    <row r="1154" spans="7:8" x14ac:dyDescent="0.2">
      <c r="G1154" s="1"/>
      <c r="H1154" s="1"/>
    </row>
    <row r="1155" spans="7:8" x14ac:dyDescent="0.2">
      <c r="G1155" s="1"/>
      <c r="H1155" s="1"/>
    </row>
    <row r="1156" spans="7:8" x14ac:dyDescent="0.2">
      <c r="G1156" s="1"/>
      <c r="H1156" s="1"/>
    </row>
    <row r="1157" spans="7:8" x14ac:dyDescent="0.2">
      <c r="G1157" s="1"/>
      <c r="H1157" s="1"/>
    </row>
    <row r="1158" spans="7:8" x14ac:dyDescent="0.2">
      <c r="G1158" s="1"/>
      <c r="H1158" s="1"/>
    </row>
    <row r="1159" spans="7:8" x14ac:dyDescent="0.2">
      <c r="G1159" s="1"/>
      <c r="H1159" s="1"/>
    </row>
    <row r="1160" spans="7:8" x14ac:dyDescent="0.2">
      <c r="G1160" s="1"/>
      <c r="H1160" s="1"/>
    </row>
    <row r="1161" spans="7:8" x14ac:dyDescent="0.2">
      <c r="G1161" s="1"/>
      <c r="H1161" s="1"/>
    </row>
    <row r="1162" spans="7:8" x14ac:dyDescent="0.2">
      <c r="G1162" s="1"/>
      <c r="H1162" s="1"/>
    </row>
    <row r="1163" spans="7:8" x14ac:dyDescent="0.2">
      <c r="G1163" s="1"/>
      <c r="H1163" s="1"/>
    </row>
    <row r="1164" spans="7:8" x14ac:dyDescent="0.2">
      <c r="G1164" s="1"/>
      <c r="H1164" s="1"/>
    </row>
    <row r="1165" spans="7:8" x14ac:dyDescent="0.2">
      <c r="G1165" s="1"/>
      <c r="H1165" s="1"/>
    </row>
    <row r="1166" spans="7:8" x14ac:dyDescent="0.2">
      <c r="G1166" s="1"/>
      <c r="H1166" s="1"/>
    </row>
    <row r="1167" spans="7:8" x14ac:dyDescent="0.2">
      <c r="G1167" s="1"/>
      <c r="H1167" s="1"/>
    </row>
    <row r="1168" spans="7:8" x14ac:dyDescent="0.2">
      <c r="G1168" s="1"/>
      <c r="H1168" s="1"/>
    </row>
    <row r="1169" spans="7:8" x14ac:dyDescent="0.2">
      <c r="G1169" s="1"/>
      <c r="H1169" s="1"/>
    </row>
    <row r="1170" spans="7:8" x14ac:dyDescent="0.2">
      <c r="G1170" s="1"/>
      <c r="H1170" s="1"/>
    </row>
    <row r="1171" spans="7:8" x14ac:dyDescent="0.2">
      <c r="G1171" s="1"/>
      <c r="H1171" s="1"/>
    </row>
    <row r="1172" spans="7:8" x14ac:dyDescent="0.2">
      <c r="G1172" s="1"/>
      <c r="H1172" s="1"/>
    </row>
    <row r="1173" spans="7:8" x14ac:dyDescent="0.2">
      <c r="G1173" s="1"/>
      <c r="H1173" s="1"/>
    </row>
    <row r="1174" spans="7:8" x14ac:dyDescent="0.2">
      <c r="G1174" s="1"/>
      <c r="H1174" s="1"/>
    </row>
    <row r="1175" spans="7:8" x14ac:dyDescent="0.2">
      <c r="G1175" s="1"/>
      <c r="H1175" s="1"/>
    </row>
    <row r="1176" spans="7:8" x14ac:dyDescent="0.2">
      <c r="G1176" s="1"/>
      <c r="H1176" s="1"/>
    </row>
    <row r="1177" spans="7:8" x14ac:dyDescent="0.2">
      <c r="G1177" s="1"/>
      <c r="H1177" s="1"/>
    </row>
    <row r="1178" spans="7:8" x14ac:dyDescent="0.2">
      <c r="G1178" s="1"/>
      <c r="H1178" s="1"/>
    </row>
    <row r="1179" spans="7:8" x14ac:dyDescent="0.2">
      <c r="G1179" s="1"/>
      <c r="H1179" s="1"/>
    </row>
    <row r="1180" spans="7:8" x14ac:dyDescent="0.2">
      <c r="G1180" s="1"/>
      <c r="H1180" s="1"/>
    </row>
    <row r="1181" spans="7:8" x14ac:dyDescent="0.2">
      <c r="G1181" s="1"/>
      <c r="H1181" s="1"/>
    </row>
    <row r="1182" spans="7:8" x14ac:dyDescent="0.2">
      <c r="G1182" s="1"/>
      <c r="H1182" s="1"/>
    </row>
    <row r="1183" spans="7:8" x14ac:dyDescent="0.2">
      <c r="G1183" s="1"/>
      <c r="H1183" s="1"/>
    </row>
    <row r="1184" spans="7:8" x14ac:dyDescent="0.2">
      <c r="G1184" s="1"/>
      <c r="H1184" s="1"/>
    </row>
    <row r="1185" spans="7:8" x14ac:dyDescent="0.2">
      <c r="G1185" s="1"/>
      <c r="H1185" s="1"/>
    </row>
    <row r="1186" spans="7:8" x14ac:dyDescent="0.2">
      <c r="G1186" s="1"/>
      <c r="H1186" s="1"/>
    </row>
    <row r="1187" spans="7:8" x14ac:dyDescent="0.2">
      <c r="G1187" s="1"/>
      <c r="H1187" s="1"/>
    </row>
    <row r="1188" spans="7:8" x14ac:dyDescent="0.2">
      <c r="G1188" s="1"/>
      <c r="H1188" s="1"/>
    </row>
    <row r="1189" spans="7:8" x14ac:dyDescent="0.2">
      <c r="G1189" s="1"/>
      <c r="H1189" s="1"/>
    </row>
    <row r="1190" spans="7:8" x14ac:dyDescent="0.2">
      <c r="G1190" s="1"/>
      <c r="H1190" s="1"/>
    </row>
    <row r="1191" spans="7:8" x14ac:dyDescent="0.2">
      <c r="G1191" s="1"/>
      <c r="H1191" s="1"/>
    </row>
    <row r="1192" spans="7:8" x14ac:dyDescent="0.2">
      <c r="G1192" s="1"/>
      <c r="H1192" s="1"/>
    </row>
    <row r="1193" spans="7:8" x14ac:dyDescent="0.2">
      <c r="G1193" s="1"/>
      <c r="H1193" s="1"/>
    </row>
    <row r="1194" spans="7:8" x14ac:dyDescent="0.2">
      <c r="G1194" s="1"/>
      <c r="H1194" s="1"/>
    </row>
    <row r="1195" spans="7:8" x14ac:dyDescent="0.2">
      <c r="G1195" s="1"/>
      <c r="H1195" s="1"/>
    </row>
    <row r="1196" spans="7:8" x14ac:dyDescent="0.2">
      <c r="G1196" s="1"/>
      <c r="H1196" s="1"/>
    </row>
    <row r="1197" spans="7:8" x14ac:dyDescent="0.2">
      <c r="G1197" s="1"/>
      <c r="H1197" s="1"/>
    </row>
    <row r="1198" spans="7:8" x14ac:dyDescent="0.2">
      <c r="G1198" s="1"/>
      <c r="H1198" s="1"/>
    </row>
    <row r="1199" spans="7:8" x14ac:dyDescent="0.2">
      <c r="G1199" s="1"/>
      <c r="H1199" s="1"/>
    </row>
    <row r="1200" spans="7:8" x14ac:dyDescent="0.2">
      <c r="G1200" s="1"/>
      <c r="H1200" s="1"/>
    </row>
    <row r="1201" spans="7:8" x14ac:dyDescent="0.2">
      <c r="G1201" s="1"/>
      <c r="H1201" s="1"/>
    </row>
    <row r="1202" spans="7:8" x14ac:dyDescent="0.2">
      <c r="G1202" s="1"/>
      <c r="H1202" s="1"/>
    </row>
    <row r="1203" spans="7:8" x14ac:dyDescent="0.2">
      <c r="G1203" s="1"/>
      <c r="H1203" s="1"/>
    </row>
    <row r="1204" spans="7:8" x14ac:dyDescent="0.2">
      <c r="G1204" s="1"/>
      <c r="H1204" s="1"/>
    </row>
    <row r="1205" spans="7:8" x14ac:dyDescent="0.2">
      <c r="G1205" s="1"/>
      <c r="H1205" s="1"/>
    </row>
    <row r="1206" spans="7:8" x14ac:dyDescent="0.2">
      <c r="G1206" s="1"/>
      <c r="H1206" s="1"/>
    </row>
    <row r="1207" spans="7:8" x14ac:dyDescent="0.2">
      <c r="G1207" s="1"/>
      <c r="H1207" s="1"/>
    </row>
    <row r="1208" spans="7:8" x14ac:dyDescent="0.2">
      <c r="G1208" s="1"/>
      <c r="H1208" s="1"/>
    </row>
    <row r="1209" spans="7:8" x14ac:dyDescent="0.2">
      <c r="G1209" s="1"/>
      <c r="H1209" s="1"/>
    </row>
    <row r="1210" spans="7:8" x14ac:dyDescent="0.2">
      <c r="G1210" s="1"/>
      <c r="H1210" s="1"/>
    </row>
    <row r="1211" spans="7:8" x14ac:dyDescent="0.2">
      <c r="G1211" s="1"/>
      <c r="H1211" s="1"/>
    </row>
    <row r="1212" spans="7:8" x14ac:dyDescent="0.2">
      <c r="G1212" s="1"/>
      <c r="H1212" s="1"/>
    </row>
    <row r="1213" spans="7:8" x14ac:dyDescent="0.2">
      <c r="G1213" s="1"/>
      <c r="H1213" s="1"/>
    </row>
    <row r="1214" spans="7:8" x14ac:dyDescent="0.2">
      <c r="G1214" s="1"/>
      <c r="H1214" s="1"/>
    </row>
    <row r="1215" spans="7:8" x14ac:dyDescent="0.2">
      <c r="G1215" s="1"/>
      <c r="H1215" s="1"/>
    </row>
    <row r="1216" spans="7:8" x14ac:dyDescent="0.2">
      <c r="G1216" s="1"/>
      <c r="H1216" s="1"/>
    </row>
    <row r="1217" spans="7:8" x14ac:dyDescent="0.2">
      <c r="G1217" s="1"/>
      <c r="H1217" s="1"/>
    </row>
    <row r="1218" spans="7:8" x14ac:dyDescent="0.2">
      <c r="G1218" s="1"/>
      <c r="H1218" s="1"/>
    </row>
    <row r="1219" spans="7:8" x14ac:dyDescent="0.2">
      <c r="G1219" s="1"/>
      <c r="H1219" s="1"/>
    </row>
    <row r="1220" spans="7:8" x14ac:dyDescent="0.2">
      <c r="G1220" s="1"/>
      <c r="H1220" s="1"/>
    </row>
    <row r="1221" spans="7:8" x14ac:dyDescent="0.2">
      <c r="G1221" s="1"/>
      <c r="H1221" s="1"/>
    </row>
    <row r="1222" spans="7:8" x14ac:dyDescent="0.2">
      <c r="G1222" s="1"/>
      <c r="H1222" s="1"/>
    </row>
    <row r="1223" spans="7:8" x14ac:dyDescent="0.2">
      <c r="G1223" s="1"/>
      <c r="H1223" s="1"/>
    </row>
    <row r="1224" spans="7:8" x14ac:dyDescent="0.2">
      <c r="G1224" s="1"/>
      <c r="H1224" s="1"/>
    </row>
    <row r="1225" spans="7:8" x14ac:dyDescent="0.2">
      <c r="G1225" s="1"/>
      <c r="H1225" s="1"/>
    </row>
    <row r="1226" spans="7:8" x14ac:dyDescent="0.2">
      <c r="G1226" s="1"/>
      <c r="H1226" s="1"/>
    </row>
    <row r="1227" spans="7:8" x14ac:dyDescent="0.2">
      <c r="G1227" s="1"/>
      <c r="H1227" s="1"/>
    </row>
    <row r="1228" spans="7:8" x14ac:dyDescent="0.2">
      <c r="G1228" s="1"/>
      <c r="H122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6"/>
  <sheetViews>
    <sheetView topLeftCell="A11" workbookViewId="0">
      <selection activeCell="W35" sqref="W35"/>
    </sheetView>
  </sheetViews>
  <sheetFormatPr baseColWidth="10" defaultRowHeight="15" x14ac:dyDescent="0.2"/>
  <cols>
    <col min="1" max="1" width="19.6640625" bestFit="1" customWidth="1"/>
    <col min="3" max="3" width="1.33203125" customWidth="1"/>
    <col min="5" max="5" width="11.33203125" customWidth="1"/>
    <col min="6" max="6" width="10.1640625" customWidth="1"/>
    <col min="7" max="7" width="10" customWidth="1"/>
    <col min="9" max="9" width="15.1640625" customWidth="1"/>
    <col min="10" max="10" width="11.6640625" customWidth="1"/>
    <col min="11" max="11" width="2" customWidth="1"/>
    <col min="13" max="13" width="11" customWidth="1"/>
    <col min="14" max="14" width="10.33203125" customWidth="1"/>
    <col min="15" max="15" width="9.6640625" bestFit="1" customWidth="1"/>
    <col min="17" max="17" width="14.33203125" customWidth="1"/>
    <col min="19" max="19" width="2.1640625" customWidth="1"/>
    <col min="21" max="21" width="11.33203125" customWidth="1"/>
    <col min="22" max="22" width="10.6640625" customWidth="1"/>
    <col min="23" max="23" width="11.33203125" customWidth="1"/>
    <col min="26" max="26" width="12.33203125" customWidth="1"/>
  </cols>
  <sheetData>
    <row r="1" spans="1:31" ht="19" x14ac:dyDescent="0.25">
      <c r="A1" s="26" t="s">
        <v>129</v>
      </c>
      <c r="I1" s="26" t="s">
        <v>136</v>
      </c>
      <c r="Q1" s="26" t="s">
        <v>141</v>
      </c>
      <c r="Z1" s="26" t="s">
        <v>141</v>
      </c>
    </row>
    <row r="3" spans="1:31" ht="30" x14ac:dyDescent="0.2">
      <c r="A3" t="s">
        <v>130</v>
      </c>
      <c r="B3">
        <v>0.6</v>
      </c>
      <c r="D3" t="s">
        <v>132</v>
      </c>
      <c r="E3" s="19" t="s">
        <v>133</v>
      </c>
      <c r="F3" s="19" t="s">
        <v>134</v>
      </c>
      <c r="G3" t="s">
        <v>76</v>
      </c>
      <c r="I3" t="s">
        <v>130</v>
      </c>
      <c r="J3">
        <v>0.95</v>
      </c>
      <c r="L3" t="s">
        <v>132</v>
      </c>
      <c r="M3" s="19" t="s">
        <v>133</v>
      </c>
      <c r="N3" s="19" t="s">
        <v>134</v>
      </c>
      <c r="O3" t="s">
        <v>76</v>
      </c>
      <c r="Q3" t="s">
        <v>130</v>
      </c>
      <c r="R3">
        <v>0.7</v>
      </c>
      <c r="T3" t="s">
        <v>132</v>
      </c>
      <c r="U3" s="19" t="s">
        <v>133</v>
      </c>
      <c r="V3" s="19" t="s">
        <v>134</v>
      </c>
      <c r="W3" t="s">
        <v>76</v>
      </c>
      <c r="Z3" t="s">
        <v>130</v>
      </c>
      <c r="AA3">
        <v>0.89999999999999991</v>
      </c>
      <c r="AD3" s="19"/>
      <c r="AE3" s="19"/>
    </row>
    <row r="4" spans="1:31" x14ac:dyDescent="0.2">
      <c r="A4" t="s">
        <v>131</v>
      </c>
      <c r="B4">
        <v>0.12</v>
      </c>
      <c r="D4">
        <v>1</v>
      </c>
      <c r="E4">
        <v>1</v>
      </c>
      <c r="F4">
        <v>15</v>
      </c>
      <c r="G4">
        <f>E4*F4</f>
        <v>15</v>
      </c>
      <c r="I4" t="s">
        <v>131</v>
      </c>
      <c r="J4">
        <v>0.12</v>
      </c>
      <c r="L4">
        <v>1</v>
      </c>
      <c r="M4">
        <v>1</v>
      </c>
      <c r="N4">
        <v>200</v>
      </c>
      <c r="O4">
        <f>M4*N4</f>
        <v>200</v>
      </c>
      <c r="Q4" t="s">
        <v>131</v>
      </c>
      <c r="R4">
        <v>0.08</v>
      </c>
      <c r="T4">
        <v>1</v>
      </c>
      <c r="U4">
        <v>1</v>
      </c>
      <c r="V4">
        <v>300</v>
      </c>
      <c r="W4">
        <f>U4*V4</f>
        <v>300</v>
      </c>
      <c r="Z4" t="s">
        <v>131</v>
      </c>
      <c r="AA4">
        <v>0.05</v>
      </c>
    </row>
    <row r="5" spans="1:31" x14ac:dyDescent="0.2">
      <c r="D5">
        <f>D4+1</f>
        <v>2</v>
      </c>
      <c r="E5">
        <f>E4*$B$3</f>
        <v>0.6</v>
      </c>
      <c r="F5" s="22">
        <f>F4/(1+$B$4)</f>
        <v>13.392857142857142</v>
      </c>
      <c r="G5" s="21">
        <f t="shared" ref="G5:G33" si="0">E5*F5</f>
        <v>8.0357142857142847</v>
      </c>
      <c r="I5" t="s">
        <v>139</v>
      </c>
      <c r="J5" s="24">
        <v>206</v>
      </c>
      <c r="L5">
        <f>L4+1</f>
        <v>2</v>
      </c>
      <c r="M5">
        <f>M4*$J$3</f>
        <v>0.95</v>
      </c>
      <c r="N5" s="23">
        <f>N4/(1+$J$4)</f>
        <v>178.57142857142856</v>
      </c>
      <c r="O5" s="21">
        <f t="shared" ref="O5:O33" si="1">M5*N5</f>
        <v>169.64285714285711</v>
      </c>
      <c r="Q5" t="s">
        <v>139</v>
      </c>
      <c r="R5" s="24">
        <v>206</v>
      </c>
      <c r="T5">
        <f>T4+1</f>
        <v>2</v>
      </c>
      <c r="U5">
        <f>U4*$R$3</f>
        <v>0.7</v>
      </c>
      <c r="V5">
        <f>V4/(1+$R$4)</f>
        <v>277.77777777777777</v>
      </c>
      <c r="W5">
        <f t="shared" ref="W5:W33" si="2">U5*V5</f>
        <v>194.44444444444443</v>
      </c>
    </row>
    <row r="6" spans="1:31" x14ac:dyDescent="0.2">
      <c r="D6">
        <f t="shared" ref="D6:D33" si="3">D5+1</f>
        <v>3</v>
      </c>
      <c r="E6">
        <f t="shared" ref="E6:E33" si="4">E5*$B$3</f>
        <v>0.36</v>
      </c>
      <c r="F6" s="22">
        <f t="shared" ref="F6:F33" si="5">F5/(1+$B$4)</f>
        <v>11.957908163265305</v>
      </c>
      <c r="G6" s="21">
        <f t="shared" si="0"/>
        <v>4.3048469387755093</v>
      </c>
      <c r="L6">
        <f t="shared" ref="L6:L33" si="6">L5+1</f>
        <v>3</v>
      </c>
      <c r="M6">
        <f t="shared" ref="M6:M33" si="7">M5*$J$3</f>
        <v>0.90249999999999997</v>
      </c>
      <c r="N6" s="23">
        <f t="shared" ref="N6:N33" si="8">N5/(1+$J$4)</f>
        <v>159.43877551020404</v>
      </c>
      <c r="O6" s="21">
        <f t="shared" si="1"/>
        <v>143.89349489795913</v>
      </c>
      <c r="T6">
        <f t="shared" ref="T6:T33" si="9">T5+1</f>
        <v>3</v>
      </c>
      <c r="U6">
        <f t="shared" ref="U6:U33" si="10">U5*$R$3</f>
        <v>0.48999999999999994</v>
      </c>
      <c r="V6">
        <f t="shared" ref="V6:V33" si="11">V5/(1+$R$4)</f>
        <v>257.20164609053495</v>
      </c>
      <c r="W6">
        <f t="shared" si="2"/>
        <v>126.02880658436212</v>
      </c>
      <c r="Z6" t="s">
        <v>135</v>
      </c>
      <c r="AA6">
        <f>(1+$AA$4)/(1+$AA$4-$AA$3)</f>
        <v>6.9999999999999938</v>
      </c>
    </row>
    <row r="7" spans="1:31" x14ac:dyDescent="0.2">
      <c r="A7" t="s">
        <v>135</v>
      </c>
      <c r="B7" s="22">
        <f>G35/F4</f>
        <v>2.1538461379529465</v>
      </c>
      <c r="D7">
        <f t="shared" si="3"/>
        <v>4</v>
      </c>
      <c r="E7">
        <f t="shared" si="4"/>
        <v>0.216</v>
      </c>
      <c r="F7" s="22">
        <f t="shared" si="5"/>
        <v>10.676703717201164</v>
      </c>
      <c r="G7" s="21">
        <f t="shared" si="0"/>
        <v>2.3061680029154514</v>
      </c>
      <c r="I7" t="s">
        <v>135</v>
      </c>
      <c r="J7" s="22">
        <f>O35/N4</f>
        <v>6.5410358830381403</v>
      </c>
      <c r="L7">
        <f t="shared" si="6"/>
        <v>4</v>
      </c>
      <c r="M7">
        <f t="shared" si="7"/>
        <v>0.85737499999999989</v>
      </c>
      <c r="N7" s="23">
        <f t="shared" si="8"/>
        <v>142.35604956268216</v>
      </c>
      <c r="O7" s="21">
        <f t="shared" si="1"/>
        <v>122.0525179938046</v>
      </c>
      <c r="Q7" t="s">
        <v>135</v>
      </c>
      <c r="R7" s="22">
        <f>W35/V4</f>
        <v>2.842098897127693</v>
      </c>
      <c r="T7">
        <f t="shared" si="9"/>
        <v>4</v>
      </c>
      <c r="U7">
        <f t="shared" si="10"/>
        <v>0.34299999999999992</v>
      </c>
      <c r="V7">
        <f t="shared" si="11"/>
        <v>238.14967230605086</v>
      </c>
      <c r="W7">
        <f t="shared" si="2"/>
        <v>81.68533760097543</v>
      </c>
    </row>
    <row r="8" spans="1:31" x14ac:dyDescent="0.2">
      <c r="D8">
        <f t="shared" si="3"/>
        <v>5</v>
      </c>
      <c r="E8">
        <f t="shared" si="4"/>
        <v>0.12959999999999999</v>
      </c>
      <c r="F8" s="22">
        <f t="shared" si="5"/>
        <v>9.5327711760724672</v>
      </c>
      <c r="G8" s="21">
        <f t="shared" si="0"/>
        <v>1.2354471444189916</v>
      </c>
      <c r="L8">
        <f t="shared" si="6"/>
        <v>5</v>
      </c>
      <c r="M8">
        <f t="shared" si="7"/>
        <v>0.81450624999999988</v>
      </c>
      <c r="N8" s="23">
        <f t="shared" si="8"/>
        <v>127.1036156809662</v>
      </c>
      <c r="O8" s="21">
        <f t="shared" si="1"/>
        <v>103.52668936974496</v>
      </c>
      <c r="T8">
        <f t="shared" si="9"/>
        <v>5</v>
      </c>
      <c r="U8">
        <f t="shared" si="10"/>
        <v>0.24009999999999992</v>
      </c>
      <c r="V8">
        <f t="shared" si="11"/>
        <v>220.50895583893598</v>
      </c>
      <c r="W8">
        <f t="shared" si="2"/>
        <v>52.944200296928514</v>
      </c>
    </row>
    <row r="9" spans="1:31" x14ac:dyDescent="0.2">
      <c r="D9">
        <f t="shared" si="3"/>
        <v>6</v>
      </c>
      <c r="E9">
        <f t="shared" si="4"/>
        <v>7.7759999999999996E-2</v>
      </c>
      <c r="F9" s="22">
        <f t="shared" si="5"/>
        <v>8.5114028357789877</v>
      </c>
      <c r="G9" s="21">
        <f t="shared" si="0"/>
        <v>0.66184668451017403</v>
      </c>
      <c r="L9">
        <f t="shared" si="6"/>
        <v>6</v>
      </c>
      <c r="M9">
        <f t="shared" si="7"/>
        <v>0.77378093749999988</v>
      </c>
      <c r="N9" s="23">
        <f t="shared" si="8"/>
        <v>113.48537114371982</v>
      </c>
      <c r="O9" s="21">
        <f t="shared" si="1"/>
        <v>87.812816876122952</v>
      </c>
      <c r="T9">
        <f t="shared" si="9"/>
        <v>6</v>
      </c>
      <c r="U9">
        <f t="shared" si="10"/>
        <v>0.16806999999999994</v>
      </c>
      <c r="V9">
        <f t="shared" si="11"/>
        <v>204.17495911012588</v>
      </c>
      <c r="W9">
        <f t="shared" si="2"/>
        <v>34.315685377638843</v>
      </c>
    </row>
    <row r="10" spans="1:31" x14ac:dyDescent="0.2">
      <c r="D10">
        <f t="shared" si="3"/>
        <v>7</v>
      </c>
      <c r="E10">
        <f t="shared" si="4"/>
        <v>4.6655999999999996E-2</v>
      </c>
      <c r="F10" s="22">
        <f t="shared" si="5"/>
        <v>7.5994668176598097</v>
      </c>
      <c r="G10" s="21">
        <f t="shared" si="0"/>
        <v>0.35456072384473603</v>
      </c>
      <c r="L10">
        <f t="shared" si="6"/>
        <v>7</v>
      </c>
      <c r="M10">
        <f t="shared" si="7"/>
        <v>0.7350918906249998</v>
      </c>
      <c r="N10" s="23">
        <f t="shared" si="8"/>
        <v>101.32622423546411</v>
      </c>
      <c r="O10" s="21">
        <f t="shared" si="1"/>
        <v>74.484085743139985</v>
      </c>
      <c r="T10">
        <f t="shared" si="9"/>
        <v>7</v>
      </c>
      <c r="U10">
        <f t="shared" si="10"/>
        <v>0.11764899999999995</v>
      </c>
      <c r="V10">
        <f t="shared" si="11"/>
        <v>189.05088806493137</v>
      </c>
      <c r="W10">
        <f t="shared" si="2"/>
        <v>22.2416479299511</v>
      </c>
    </row>
    <row r="11" spans="1:31" x14ac:dyDescent="0.2">
      <c r="D11">
        <f t="shared" si="3"/>
        <v>8</v>
      </c>
      <c r="E11">
        <f t="shared" si="4"/>
        <v>2.7993599999999997E-2</v>
      </c>
      <c r="F11" s="22">
        <f t="shared" si="5"/>
        <v>6.7852382300534009</v>
      </c>
      <c r="G11" s="21">
        <f t="shared" si="0"/>
        <v>0.18994324491682285</v>
      </c>
      <c r="L11">
        <f t="shared" si="6"/>
        <v>8</v>
      </c>
      <c r="M11">
        <f t="shared" si="7"/>
        <v>0.69833729609374973</v>
      </c>
      <c r="N11" s="23">
        <f t="shared" si="8"/>
        <v>90.469843067378662</v>
      </c>
      <c r="O11" s="21">
        <f t="shared" si="1"/>
        <v>63.178465585699087</v>
      </c>
      <c r="T11">
        <f t="shared" si="9"/>
        <v>8</v>
      </c>
      <c r="U11">
        <f t="shared" si="10"/>
        <v>8.2354299999999964E-2</v>
      </c>
      <c r="V11">
        <f t="shared" si="11"/>
        <v>175.04711857864015</v>
      </c>
      <c r="W11">
        <f t="shared" si="2"/>
        <v>14.415882917560898</v>
      </c>
    </row>
    <row r="12" spans="1:31" x14ac:dyDescent="0.2">
      <c r="D12">
        <f t="shared" si="3"/>
        <v>9</v>
      </c>
      <c r="E12">
        <f t="shared" si="4"/>
        <v>1.6796159999999997E-2</v>
      </c>
      <c r="F12" s="22">
        <f t="shared" si="5"/>
        <v>6.0582484196905355</v>
      </c>
      <c r="G12" s="21">
        <f t="shared" si="0"/>
        <v>0.10175530977686938</v>
      </c>
      <c r="L12">
        <f t="shared" si="6"/>
        <v>9</v>
      </c>
      <c r="M12">
        <f t="shared" si="7"/>
        <v>0.66342043128906225</v>
      </c>
      <c r="N12" s="23">
        <f t="shared" si="8"/>
        <v>80.776645595873802</v>
      </c>
      <c r="O12" s="21">
        <f t="shared" si="1"/>
        <v>53.588877059298326</v>
      </c>
      <c r="T12">
        <f t="shared" si="9"/>
        <v>9</v>
      </c>
      <c r="U12">
        <f t="shared" si="10"/>
        <v>5.7648009999999972E-2</v>
      </c>
      <c r="V12">
        <f t="shared" si="11"/>
        <v>162.08066535059271</v>
      </c>
      <c r="W12">
        <f t="shared" si="2"/>
        <v>9.3436278169376177</v>
      </c>
    </row>
    <row r="13" spans="1:31" x14ac:dyDescent="0.2">
      <c r="D13">
        <f t="shared" si="3"/>
        <v>10</v>
      </c>
      <c r="E13">
        <f t="shared" si="4"/>
        <v>1.0077695999999999E-2</v>
      </c>
      <c r="F13" s="22">
        <f t="shared" si="5"/>
        <v>5.4091503747236915</v>
      </c>
      <c r="G13" s="21">
        <f t="shared" si="0"/>
        <v>5.4511773094751442E-2</v>
      </c>
      <c r="L13">
        <f t="shared" si="6"/>
        <v>10</v>
      </c>
      <c r="M13">
        <f t="shared" si="7"/>
        <v>0.63024940972460908</v>
      </c>
      <c r="N13" s="23">
        <f t="shared" si="8"/>
        <v>72.122004996315894</v>
      </c>
      <c r="O13" s="21">
        <f t="shared" si="1"/>
        <v>45.454851077083397</v>
      </c>
      <c r="T13">
        <f t="shared" si="9"/>
        <v>10</v>
      </c>
      <c r="U13">
        <f t="shared" si="10"/>
        <v>4.0353606999999979E-2</v>
      </c>
      <c r="V13">
        <f t="shared" si="11"/>
        <v>150.07469013943768</v>
      </c>
      <c r="W13">
        <f t="shared" si="2"/>
        <v>6.0560550665336397</v>
      </c>
    </row>
    <row r="14" spans="1:31" x14ac:dyDescent="0.2">
      <c r="D14">
        <f t="shared" si="3"/>
        <v>11</v>
      </c>
      <c r="E14">
        <f t="shared" si="4"/>
        <v>6.0466175999999991E-3</v>
      </c>
      <c r="F14" s="22">
        <f t="shared" si="5"/>
        <v>4.8295985488604387</v>
      </c>
      <c r="G14" s="21">
        <f t="shared" si="0"/>
        <v>2.9202735586473984E-2</v>
      </c>
      <c r="L14">
        <f t="shared" si="6"/>
        <v>11</v>
      </c>
      <c r="M14">
        <f t="shared" si="7"/>
        <v>0.59873693923837856</v>
      </c>
      <c r="N14" s="23">
        <f t="shared" si="8"/>
        <v>64.394647318139178</v>
      </c>
      <c r="O14" s="21">
        <f t="shared" si="1"/>
        <v>38.555454038597517</v>
      </c>
      <c r="T14">
        <f t="shared" si="9"/>
        <v>11</v>
      </c>
      <c r="U14">
        <f t="shared" si="10"/>
        <v>2.8247524899999984E-2</v>
      </c>
      <c r="V14">
        <f t="shared" si="11"/>
        <v>138.95804642540526</v>
      </c>
      <c r="W14">
        <f t="shared" si="2"/>
        <v>3.9252208764569887</v>
      </c>
    </row>
    <row r="15" spans="1:31" x14ac:dyDescent="0.2">
      <c r="D15">
        <f t="shared" si="3"/>
        <v>12</v>
      </c>
      <c r="E15">
        <f t="shared" si="4"/>
        <v>3.6279705599999994E-3</v>
      </c>
      <c r="F15" s="22">
        <f t="shared" si="5"/>
        <v>4.3121415614825338</v>
      </c>
      <c r="G15" s="21">
        <f t="shared" si="0"/>
        <v>1.5644322635611059E-2</v>
      </c>
      <c r="L15">
        <f t="shared" si="6"/>
        <v>12</v>
      </c>
      <c r="M15">
        <f t="shared" si="7"/>
        <v>0.56880009227645956</v>
      </c>
      <c r="N15" s="23">
        <f t="shared" si="8"/>
        <v>57.49522081976712</v>
      </c>
      <c r="O15" s="20">
        <f t="shared" si="1"/>
        <v>32.703286907738956</v>
      </c>
      <c r="T15">
        <f t="shared" si="9"/>
        <v>12</v>
      </c>
      <c r="U15">
        <f t="shared" si="10"/>
        <v>1.9773267429999988E-2</v>
      </c>
      <c r="V15">
        <f t="shared" si="11"/>
        <v>128.66485780130117</v>
      </c>
      <c r="W15">
        <f t="shared" si="2"/>
        <v>2.5441246421480481</v>
      </c>
    </row>
    <row r="16" spans="1:31" x14ac:dyDescent="0.2">
      <c r="D16">
        <f t="shared" si="3"/>
        <v>13</v>
      </c>
      <c r="E16">
        <f t="shared" si="4"/>
        <v>2.1767823359999995E-3</v>
      </c>
      <c r="F16" s="22">
        <f t="shared" si="5"/>
        <v>3.8501263941808332</v>
      </c>
      <c r="G16" s="21">
        <f t="shared" si="0"/>
        <v>8.3808871262202097E-3</v>
      </c>
      <c r="L16">
        <f t="shared" si="6"/>
        <v>13</v>
      </c>
      <c r="M16">
        <f t="shared" si="7"/>
        <v>0.54036008766263655</v>
      </c>
      <c r="N16" s="23">
        <f t="shared" si="8"/>
        <v>51.335018589077784</v>
      </c>
      <c r="O16" s="20">
        <f t="shared" si="1"/>
        <v>27.739395144957147</v>
      </c>
      <c r="T16">
        <f t="shared" si="9"/>
        <v>13</v>
      </c>
      <c r="U16">
        <f t="shared" si="10"/>
        <v>1.384128720099999E-2</v>
      </c>
      <c r="V16">
        <f t="shared" si="11"/>
        <v>119.13412759379737</v>
      </c>
      <c r="W16">
        <f t="shared" si="2"/>
        <v>1.6489696754663272</v>
      </c>
    </row>
    <row r="17" spans="4:23" x14ac:dyDescent="0.2">
      <c r="D17">
        <f t="shared" si="3"/>
        <v>14</v>
      </c>
      <c r="E17">
        <f t="shared" si="4"/>
        <v>1.3060694015999995E-3</v>
      </c>
      <c r="F17" s="22">
        <f t="shared" si="5"/>
        <v>3.437612851947172</v>
      </c>
      <c r="G17" s="21">
        <f t="shared" si="0"/>
        <v>4.4897609604751107E-3</v>
      </c>
      <c r="L17">
        <f t="shared" si="6"/>
        <v>14</v>
      </c>
      <c r="M17">
        <f t="shared" si="7"/>
        <v>0.5133420832795047</v>
      </c>
      <c r="N17" s="23">
        <f t="shared" si="8"/>
        <v>45.834838025962306</v>
      </c>
      <c r="O17" s="20">
        <f t="shared" si="1"/>
        <v>23.528951239026149</v>
      </c>
      <c r="T17">
        <f t="shared" si="9"/>
        <v>14</v>
      </c>
      <c r="U17">
        <f t="shared" si="10"/>
        <v>9.6889010406999918E-3</v>
      </c>
      <c r="V17">
        <f t="shared" si="11"/>
        <v>110.30937740166422</v>
      </c>
      <c r="W17">
        <f t="shared" si="2"/>
        <v>1.0687766415059525</v>
      </c>
    </row>
    <row r="18" spans="4:23" x14ac:dyDescent="0.2">
      <c r="D18">
        <f t="shared" si="3"/>
        <v>15</v>
      </c>
      <c r="E18">
        <f t="shared" si="4"/>
        <v>7.8364164095999966E-4</v>
      </c>
      <c r="F18" s="22">
        <f t="shared" si="5"/>
        <v>3.0692971892385463</v>
      </c>
      <c r="G18" s="21">
        <f t="shared" si="0"/>
        <v>2.4052290859688089E-3</v>
      </c>
      <c r="L18">
        <f t="shared" si="6"/>
        <v>15</v>
      </c>
      <c r="M18">
        <f t="shared" si="7"/>
        <v>0.48767497911552943</v>
      </c>
      <c r="N18" s="23">
        <f t="shared" si="8"/>
        <v>40.923962523180627</v>
      </c>
      <c r="O18" s="20">
        <f t="shared" si="1"/>
        <v>19.957592568816821</v>
      </c>
      <c r="T18">
        <f t="shared" si="9"/>
        <v>15</v>
      </c>
      <c r="U18">
        <f t="shared" si="10"/>
        <v>6.7822307284899942E-3</v>
      </c>
      <c r="V18">
        <f t="shared" si="11"/>
        <v>102.13831240894835</v>
      </c>
      <c r="W18">
        <f t="shared" si="2"/>
        <v>0.69272560097608038</v>
      </c>
    </row>
    <row r="19" spans="4:23" x14ac:dyDescent="0.2">
      <c r="D19">
        <f t="shared" si="3"/>
        <v>16</v>
      </c>
      <c r="E19">
        <f t="shared" si="4"/>
        <v>4.7018498457599979E-4</v>
      </c>
      <c r="F19" s="22">
        <f t="shared" si="5"/>
        <v>2.7404439189629874</v>
      </c>
      <c r="G19" s="21">
        <f t="shared" si="0"/>
        <v>1.2885155817690046E-3</v>
      </c>
      <c r="L19">
        <f t="shared" si="6"/>
        <v>16</v>
      </c>
      <c r="M19">
        <f t="shared" si="7"/>
        <v>0.46329123015975293</v>
      </c>
      <c r="N19" s="23">
        <f t="shared" si="8"/>
        <v>36.539252252839844</v>
      </c>
      <c r="O19" s="20">
        <f t="shared" si="1"/>
        <v>16.928315125335697</v>
      </c>
      <c r="T19">
        <f t="shared" si="9"/>
        <v>16</v>
      </c>
      <c r="U19">
        <f t="shared" si="10"/>
        <v>4.7475615099429958E-3</v>
      </c>
      <c r="V19">
        <f t="shared" si="11"/>
        <v>94.572511489766981</v>
      </c>
      <c r="W19">
        <f t="shared" si="2"/>
        <v>0.44898881544745944</v>
      </c>
    </row>
    <row r="20" spans="4:23" x14ac:dyDescent="0.2">
      <c r="D20">
        <f t="shared" si="3"/>
        <v>17</v>
      </c>
      <c r="E20">
        <f t="shared" si="4"/>
        <v>2.8211099074559984E-4</v>
      </c>
      <c r="F20" s="22">
        <f t="shared" si="5"/>
        <v>2.4468249276455243</v>
      </c>
      <c r="G20" s="21">
        <f t="shared" si="0"/>
        <v>6.9027620451910952E-4</v>
      </c>
      <c r="L20">
        <f t="shared" si="6"/>
        <v>17</v>
      </c>
      <c r="M20">
        <f t="shared" si="7"/>
        <v>0.44012666865176525</v>
      </c>
      <c r="N20" s="23">
        <f t="shared" si="8"/>
        <v>32.624332368607</v>
      </c>
      <c r="O20" s="20">
        <f t="shared" si="1"/>
        <v>14.358838722382952</v>
      </c>
      <c r="T20">
        <f t="shared" si="9"/>
        <v>17</v>
      </c>
      <c r="U20">
        <f t="shared" si="10"/>
        <v>3.323293056960097E-3</v>
      </c>
      <c r="V20">
        <f t="shared" si="11"/>
        <v>87.567140268302751</v>
      </c>
      <c r="W20">
        <f t="shared" si="2"/>
        <v>0.29101126927150145</v>
      </c>
    </row>
    <row r="21" spans="4:23" x14ac:dyDescent="0.2">
      <c r="D21">
        <f t="shared" si="3"/>
        <v>18</v>
      </c>
      <c r="E21">
        <f t="shared" si="4"/>
        <v>1.6926659444735991E-4</v>
      </c>
      <c r="F21" s="22">
        <f t="shared" si="5"/>
        <v>2.1846651139692179</v>
      </c>
      <c r="G21" s="21">
        <f t="shared" si="0"/>
        <v>3.6979082384952294E-4</v>
      </c>
      <c r="L21">
        <f t="shared" si="6"/>
        <v>18</v>
      </c>
      <c r="M21">
        <f t="shared" si="7"/>
        <v>0.41812033521917696</v>
      </c>
      <c r="N21" s="23">
        <f t="shared" si="8"/>
        <v>29.128868186256248</v>
      </c>
      <c r="O21" s="20">
        <f t="shared" si="1"/>
        <v>12.179372130592682</v>
      </c>
      <c r="T21">
        <f t="shared" si="9"/>
        <v>18</v>
      </c>
      <c r="U21">
        <f t="shared" si="10"/>
        <v>2.3263051398720678E-3</v>
      </c>
      <c r="V21">
        <f t="shared" si="11"/>
        <v>81.080685433613652</v>
      </c>
      <c r="W21">
        <f t="shared" si="2"/>
        <v>0.18861841526856574</v>
      </c>
    </row>
    <row r="22" spans="4:23" x14ac:dyDescent="0.2">
      <c r="D22">
        <f t="shared" si="3"/>
        <v>19</v>
      </c>
      <c r="E22">
        <f t="shared" si="4"/>
        <v>1.0155995666841595E-4</v>
      </c>
      <c r="F22" s="22">
        <f t="shared" si="5"/>
        <v>1.9505938517582302</v>
      </c>
      <c r="G22" s="21">
        <f t="shared" si="0"/>
        <v>1.9810222706224441E-4</v>
      </c>
      <c r="L22">
        <f t="shared" si="6"/>
        <v>19</v>
      </c>
      <c r="M22">
        <f t="shared" si="7"/>
        <v>0.39721431845821809</v>
      </c>
      <c r="N22" s="23">
        <f t="shared" si="8"/>
        <v>26.007918023443075</v>
      </c>
      <c r="O22" s="20">
        <f t="shared" si="1"/>
        <v>10.330717432199148</v>
      </c>
      <c r="T22">
        <f t="shared" si="9"/>
        <v>19</v>
      </c>
      <c r="U22">
        <f t="shared" si="10"/>
        <v>1.6284135979104473E-3</v>
      </c>
      <c r="V22">
        <f t="shared" si="11"/>
        <v>75.074708734827453</v>
      </c>
      <c r="W22">
        <f t="shared" si="2"/>
        <v>0.12225267656295925</v>
      </c>
    </row>
    <row r="23" spans="4:23" x14ac:dyDescent="0.2">
      <c r="D23">
        <f t="shared" si="3"/>
        <v>20</v>
      </c>
      <c r="E23">
        <f t="shared" si="4"/>
        <v>6.0935974001049565E-5</v>
      </c>
      <c r="F23" s="22">
        <f t="shared" si="5"/>
        <v>1.7416016533555625</v>
      </c>
      <c r="G23" s="21">
        <f t="shared" si="0"/>
        <v>1.061261930690595E-4</v>
      </c>
      <c r="L23">
        <f t="shared" si="6"/>
        <v>20</v>
      </c>
      <c r="M23">
        <f t="shared" si="7"/>
        <v>0.37735360253530714</v>
      </c>
      <c r="N23" s="23">
        <f t="shared" si="8"/>
        <v>23.221355378074172</v>
      </c>
      <c r="O23" s="20">
        <f t="shared" si="1"/>
        <v>8.762662107668918</v>
      </c>
      <c r="T23">
        <f t="shared" si="9"/>
        <v>20</v>
      </c>
      <c r="U23">
        <f t="shared" si="10"/>
        <v>1.139889518537313E-3</v>
      </c>
      <c r="V23">
        <f t="shared" si="11"/>
        <v>69.513619198914299</v>
      </c>
      <c r="W23">
        <f t="shared" si="2"/>
        <v>7.9237845920436534E-2</v>
      </c>
    </row>
    <row r="24" spans="4:23" x14ac:dyDescent="0.2">
      <c r="D24">
        <f t="shared" si="3"/>
        <v>21</v>
      </c>
      <c r="E24">
        <f t="shared" si="4"/>
        <v>3.656158440062974E-5</v>
      </c>
      <c r="F24" s="22">
        <f t="shared" si="5"/>
        <v>1.5550014762103235</v>
      </c>
      <c r="G24" s="21">
        <f t="shared" si="0"/>
        <v>5.6853317715567579E-5</v>
      </c>
      <c r="L24">
        <f t="shared" si="6"/>
        <v>21</v>
      </c>
      <c r="M24">
        <f t="shared" si="7"/>
        <v>0.35848592240854177</v>
      </c>
      <c r="N24" s="23">
        <f t="shared" si="8"/>
        <v>20.733353016137652</v>
      </c>
      <c r="O24" s="20">
        <f t="shared" si="1"/>
        <v>7.4326151806120277</v>
      </c>
      <c r="T24">
        <f t="shared" si="9"/>
        <v>21</v>
      </c>
      <c r="U24">
        <f t="shared" si="10"/>
        <v>7.9792266297611905E-4</v>
      </c>
      <c r="V24">
        <f t="shared" si="11"/>
        <v>64.364462221216939</v>
      </c>
      <c r="W24">
        <f t="shared" si="2"/>
        <v>5.1357863096579234E-2</v>
      </c>
    </row>
    <row r="25" spans="4:23" x14ac:dyDescent="0.2">
      <c r="D25">
        <f t="shared" si="3"/>
        <v>22</v>
      </c>
      <c r="E25">
        <f t="shared" si="4"/>
        <v>2.1936950640377843E-5</v>
      </c>
      <c r="F25" s="22">
        <f t="shared" si="5"/>
        <v>1.3883941751877886</v>
      </c>
      <c r="G25" s="21">
        <f t="shared" si="0"/>
        <v>3.0457134490482627E-5</v>
      </c>
      <c r="L25">
        <f t="shared" si="6"/>
        <v>22</v>
      </c>
      <c r="M25">
        <f t="shared" si="7"/>
        <v>0.34056162628811465</v>
      </c>
      <c r="N25" s="23">
        <f t="shared" si="8"/>
        <v>18.511922335837188</v>
      </c>
      <c r="O25" s="20">
        <f t="shared" si="1"/>
        <v>6.304450376411987</v>
      </c>
      <c r="T25">
        <f t="shared" si="9"/>
        <v>22</v>
      </c>
      <c r="U25">
        <f t="shared" si="10"/>
        <v>5.5854586408328325E-4</v>
      </c>
      <c r="V25">
        <f t="shared" si="11"/>
        <v>59.596724278904567</v>
      </c>
      <c r="W25">
        <f t="shared" si="2"/>
        <v>3.3287503858893938E-2</v>
      </c>
    </row>
    <row r="26" spans="4:23" x14ac:dyDescent="0.2">
      <c r="D26">
        <f t="shared" si="3"/>
        <v>23</v>
      </c>
      <c r="E26">
        <f t="shared" si="4"/>
        <v>1.3162170384226705E-5</v>
      </c>
      <c r="F26" s="22">
        <f t="shared" si="5"/>
        <v>1.2396376564176683</v>
      </c>
      <c r="G26" s="21">
        <f t="shared" si="0"/>
        <v>1.6316322048472834E-5</v>
      </c>
      <c r="L26">
        <f t="shared" si="6"/>
        <v>23</v>
      </c>
      <c r="M26">
        <f t="shared" si="7"/>
        <v>0.3235335449737089</v>
      </c>
      <c r="N26" s="23">
        <f t="shared" si="8"/>
        <v>16.528502085568917</v>
      </c>
      <c r="O26" s="20">
        <f t="shared" si="1"/>
        <v>5.3475248728494522</v>
      </c>
      <c r="T26">
        <f t="shared" si="9"/>
        <v>23</v>
      </c>
      <c r="U26">
        <f t="shared" si="10"/>
        <v>3.9098210485829826E-4</v>
      </c>
      <c r="V26">
        <f t="shared" si="11"/>
        <v>55.182152110096816</v>
      </c>
      <c r="W26">
        <f t="shared" si="2"/>
        <v>2.1575233982616439E-2</v>
      </c>
    </row>
    <row r="27" spans="4:23" x14ac:dyDescent="0.2">
      <c r="D27">
        <f t="shared" si="3"/>
        <v>24</v>
      </c>
      <c r="E27">
        <f t="shared" si="4"/>
        <v>7.8973022305360224E-6</v>
      </c>
      <c r="F27" s="22">
        <f t="shared" si="5"/>
        <v>1.1068193360872038</v>
      </c>
      <c r="G27" s="21">
        <f t="shared" si="0"/>
        <v>8.7408868116818744E-6</v>
      </c>
      <c r="L27">
        <f t="shared" si="6"/>
        <v>24</v>
      </c>
      <c r="M27">
        <f t="shared" si="7"/>
        <v>0.30735686772502346</v>
      </c>
      <c r="N27" s="23">
        <f t="shared" si="8"/>
        <v>14.757591147829389</v>
      </c>
      <c r="O27" s="20">
        <f t="shared" si="1"/>
        <v>4.5358469903633747</v>
      </c>
      <c r="T27">
        <f t="shared" si="9"/>
        <v>24</v>
      </c>
      <c r="U27">
        <f t="shared" si="10"/>
        <v>2.7368747340080879E-4</v>
      </c>
      <c r="V27">
        <f t="shared" si="11"/>
        <v>51.094585287126677</v>
      </c>
      <c r="W27">
        <f t="shared" si="2"/>
        <v>1.3983947951695838E-2</v>
      </c>
    </row>
    <row r="28" spans="4:23" x14ac:dyDescent="0.2">
      <c r="D28">
        <f t="shared" si="3"/>
        <v>25</v>
      </c>
      <c r="E28">
        <f t="shared" si="4"/>
        <v>4.7383813383216134E-6</v>
      </c>
      <c r="F28" s="22">
        <f t="shared" si="5"/>
        <v>0.98823155007786045</v>
      </c>
      <c r="G28" s="21">
        <f t="shared" si="0"/>
        <v>4.6826179348295747E-6</v>
      </c>
      <c r="L28">
        <f t="shared" si="6"/>
        <v>25</v>
      </c>
      <c r="M28">
        <f t="shared" si="7"/>
        <v>0.29198902433877227</v>
      </c>
      <c r="N28" s="23">
        <f t="shared" si="8"/>
        <v>13.176420667704811</v>
      </c>
      <c r="O28" s="20">
        <f t="shared" si="1"/>
        <v>3.8473702150403621</v>
      </c>
      <c r="T28">
        <f t="shared" si="9"/>
        <v>25</v>
      </c>
      <c r="U28">
        <f t="shared" si="10"/>
        <v>1.9158123138056615E-4</v>
      </c>
      <c r="V28">
        <f t="shared" si="11"/>
        <v>47.309801191783954</v>
      </c>
      <c r="W28">
        <f t="shared" si="2"/>
        <v>9.0636699686917465E-3</v>
      </c>
    </row>
    <row r="29" spans="4:23" x14ac:dyDescent="0.2">
      <c r="D29">
        <f t="shared" si="3"/>
        <v>26</v>
      </c>
      <c r="E29">
        <f t="shared" si="4"/>
        <v>2.8430288029929681E-6</v>
      </c>
      <c r="F29" s="22">
        <f t="shared" si="5"/>
        <v>0.88234959828380388</v>
      </c>
      <c r="G29" s="21">
        <f t="shared" si="0"/>
        <v>2.5085453222301292E-6</v>
      </c>
      <c r="L29">
        <f t="shared" si="6"/>
        <v>26</v>
      </c>
      <c r="M29">
        <f t="shared" si="7"/>
        <v>0.27738957312183365</v>
      </c>
      <c r="N29" s="23">
        <f t="shared" si="8"/>
        <v>11.764661310450723</v>
      </c>
      <c r="O29" s="20">
        <f t="shared" si="1"/>
        <v>3.2633943788288784</v>
      </c>
      <c r="T29">
        <f t="shared" si="9"/>
        <v>26</v>
      </c>
      <c r="U29">
        <f t="shared" si="10"/>
        <v>1.3410686196639628E-4</v>
      </c>
      <c r="V29">
        <f t="shared" si="11"/>
        <v>43.805371473874025</v>
      </c>
      <c r="W29">
        <f t="shared" si="2"/>
        <v>5.8746009056335376E-3</v>
      </c>
    </row>
    <row r="30" spans="4:23" x14ac:dyDescent="0.2">
      <c r="D30">
        <f t="shared" si="3"/>
        <v>27</v>
      </c>
      <c r="E30">
        <f t="shared" si="4"/>
        <v>1.7058172817957808E-6</v>
      </c>
      <c r="F30" s="22">
        <f t="shared" si="5"/>
        <v>0.7878121413248248</v>
      </c>
      <c r="G30" s="21">
        <f t="shared" si="0"/>
        <v>1.3438635654804261E-6</v>
      </c>
      <c r="L30">
        <f t="shared" si="6"/>
        <v>27</v>
      </c>
      <c r="M30">
        <f t="shared" si="7"/>
        <v>0.26352009446574198</v>
      </c>
      <c r="N30" s="23">
        <f t="shared" si="8"/>
        <v>10.504161884331001</v>
      </c>
      <c r="O30" s="20">
        <f t="shared" si="1"/>
        <v>2.7680577320423518</v>
      </c>
      <c r="T30">
        <f t="shared" si="9"/>
        <v>27</v>
      </c>
      <c r="U30">
        <f t="shared" si="10"/>
        <v>9.3874803376477393E-5</v>
      </c>
      <c r="V30">
        <f t="shared" si="11"/>
        <v>40.56052914247595</v>
      </c>
      <c r="W30">
        <f t="shared" si="2"/>
        <v>3.807611698095811E-3</v>
      </c>
    </row>
    <row r="31" spans="4:23" x14ac:dyDescent="0.2">
      <c r="D31">
        <f t="shared" si="3"/>
        <v>28</v>
      </c>
      <c r="E31">
        <f t="shared" si="4"/>
        <v>1.0234903690774685E-6</v>
      </c>
      <c r="F31" s="22">
        <f t="shared" si="5"/>
        <v>0.70340369761145061</v>
      </c>
      <c r="G31" s="21">
        <f t="shared" si="0"/>
        <v>7.1992691007879966E-7</v>
      </c>
      <c r="L31">
        <f t="shared" si="6"/>
        <v>28</v>
      </c>
      <c r="M31">
        <f t="shared" si="7"/>
        <v>0.25034408974245487</v>
      </c>
      <c r="N31" s="23">
        <f t="shared" si="8"/>
        <v>9.3787159681526795</v>
      </c>
      <c r="O31" s="20">
        <f t="shared" si="1"/>
        <v>2.3479061120002087</v>
      </c>
      <c r="T31">
        <f t="shared" si="9"/>
        <v>28</v>
      </c>
      <c r="U31">
        <f t="shared" si="10"/>
        <v>6.5712362363534168E-5</v>
      </c>
      <c r="V31">
        <f t="shared" si="11"/>
        <v>37.556045502292541</v>
      </c>
      <c r="W31">
        <f t="shared" si="2"/>
        <v>2.4678964709880249E-3</v>
      </c>
    </row>
    <row r="32" spans="4:23" x14ac:dyDescent="0.2">
      <c r="D32">
        <f t="shared" si="3"/>
        <v>29</v>
      </c>
      <c r="E32">
        <f t="shared" si="4"/>
        <v>6.140942214464811E-7</v>
      </c>
      <c r="F32" s="22">
        <f t="shared" si="5"/>
        <v>0.62803901572450938</v>
      </c>
      <c r="G32" s="21">
        <f t="shared" si="0"/>
        <v>3.8567513039935688E-7</v>
      </c>
      <c r="L32">
        <f t="shared" si="6"/>
        <v>29</v>
      </c>
      <c r="M32">
        <f t="shared" si="7"/>
        <v>0.2378268852553321</v>
      </c>
      <c r="N32" s="23">
        <f t="shared" si="8"/>
        <v>8.3738535429934622</v>
      </c>
      <c r="O32" s="20">
        <f t="shared" si="1"/>
        <v>1.9915275057144624</v>
      </c>
      <c r="T32">
        <f t="shared" si="9"/>
        <v>29</v>
      </c>
      <c r="U32">
        <f t="shared" si="10"/>
        <v>4.5998653654473914E-5</v>
      </c>
      <c r="V32">
        <f t="shared" si="11"/>
        <v>34.774116205826424</v>
      </c>
      <c r="W32">
        <f t="shared" si="2"/>
        <v>1.5995625274922382E-3</v>
      </c>
    </row>
    <row r="33" spans="4:23" x14ac:dyDescent="0.2">
      <c r="D33">
        <f t="shared" si="3"/>
        <v>30</v>
      </c>
      <c r="E33">
        <f t="shared" si="4"/>
        <v>3.6845653286788867E-7</v>
      </c>
      <c r="F33" s="22">
        <f t="shared" si="5"/>
        <v>0.56074912118259757</v>
      </c>
      <c r="G33" s="21">
        <f t="shared" si="0"/>
        <v>2.0661167699965546E-7</v>
      </c>
      <c r="L33">
        <f t="shared" si="6"/>
        <v>30</v>
      </c>
      <c r="M33">
        <f t="shared" si="7"/>
        <v>0.22593554099256549</v>
      </c>
      <c r="N33" s="23">
        <f t="shared" si="8"/>
        <v>7.476654949101305</v>
      </c>
      <c r="O33" s="20">
        <f t="shared" si="1"/>
        <v>1.6892420807399455</v>
      </c>
      <c r="T33">
        <f t="shared" si="9"/>
        <v>30</v>
      </c>
      <c r="U33">
        <f t="shared" si="10"/>
        <v>3.2199057558131737E-5</v>
      </c>
      <c r="V33">
        <f t="shared" si="11"/>
        <v>32.198255746135573</v>
      </c>
      <c r="W33">
        <f t="shared" si="2"/>
        <v>1.0367534900412652E-3</v>
      </c>
    </row>
    <row r="35" spans="4:23" x14ac:dyDescent="0.2">
      <c r="E35" t="s">
        <v>140</v>
      </c>
      <c r="G35" s="21">
        <f>SUM(G4:G33)</f>
        <v>32.307692069294198</v>
      </c>
      <c r="M35" t="s">
        <v>137</v>
      </c>
      <c r="O35" s="20">
        <f>SUM(O4:O34)</f>
        <v>1308.2071766076281</v>
      </c>
      <c r="W35">
        <f>SUM(W4:W34)</f>
        <v>852.62966913830792</v>
      </c>
    </row>
    <row r="36" spans="4:23" x14ac:dyDescent="0.2">
      <c r="M36" t="s">
        <v>138</v>
      </c>
      <c r="O36" s="25">
        <f>O35-J5</f>
        <v>1102.2071766076281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workbookViewId="0">
      <selection activeCell="J26" sqref="J26"/>
    </sheetView>
  </sheetViews>
  <sheetFormatPr baseColWidth="10" defaultRowHeight="15" x14ac:dyDescent="0.2"/>
  <sheetData>
    <row r="2" spans="1:2" x14ac:dyDescent="0.2">
      <c r="A2">
        <v>-32</v>
      </c>
      <c r="B2">
        <v>0</v>
      </c>
    </row>
    <row r="3" spans="1:2" x14ac:dyDescent="0.2">
      <c r="A3">
        <v>212</v>
      </c>
      <c r="B3">
        <v>100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D6" sqref="D6"/>
    </sheetView>
  </sheetViews>
  <sheetFormatPr baseColWidth="10" defaultRowHeight="15" x14ac:dyDescent="0.2"/>
  <cols>
    <col min="3" max="3" width="15.1640625" bestFit="1" customWidth="1"/>
  </cols>
  <sheetData>
    <row r="1" spans="1:4" x14ac:dyDescent="0.2">
      <c r="A1" t="s">
        <v>26</v>
      </c>
      <c r="B1">
        <f>MAX('Bakery Sales Data'!M12:M1106)</f>
        <v>1152</v>
      </c>
    </row>
    <row r="2" spans="1:4" x14ac:dyDescent="0.2">
      <c r="A2" t="s">
        <v>27</v>
      </c>
      <c r="B2">
        <f>MIN('Bakery Sales Data'!M12:M1106)</f>
        <v>222</v>
      </c>
    </row>
    <row r="3" spans="1:4" x14ac:dyDescent="0.2">
      <c r="A3" t="s">
        <v>29</v>
      </c>
      <c r="B3">
        <f>B1-B2</f>
        <v>930</v>
      </c>
    </row>
    <row r="5" spans="1:4" x14ac:dyDescent="0.2">
      <c r="C5" t="s">
        <v>28</v>
      </c>
    </row>
    <row r="6" spans="1:4" x14ac:dyDescent="0.2">
      <c r="C6">
        <v>220</v>
      </c>
      <c r="D6">
        <f t="array" ref="D6:D30">FREQUENCY('Bakery Sales Data'!M12:M1106,'Cookie Sales Histogram'!C6:C30)</f>
        <v>0</v>
      </c>
    </row>
    <row r="7" spans="1:4" x14ac:dyDescent="0.2">
      <c r="C7">
        <f>C6+40</f>
        <v>260</v>
      </c>
      <c r="D7">
        <v>4</v>
      </c>
    </row>
    <row r="8" spans="1:4" x14ac:dyDescent="0.2">
      <c r="C8">
        <f t="shared" ref="C8:C30" si="0">C7+40</f>
        <v>300</v>
      </c>
      <c r="D8">
        <v>18</v>
      </c>
    </row>
    <row r="9" spans="1:4" x14ac:dyDescent="0.2">
      <c r="C9">
        <f t="shared" si="0"/>
        <v>340</v>
      </c>
      <c r="D9">
        <v>35</v>
      </c>
    </row>
    <row r="10" spans="1:4" x14ac:dyDescent="0.2">
      <c r="C10">
        <f t="shared" si="0"/>
        <v>380</v>
      </c>
      <c r="D10">
        <v>56</v>
      </c>
    </row>
    <row r="11" spans="1:4" x14ac:dyDescent="0.2">
      <c r="C11">
        <f t="shared" si="0"/>
        <v>420</v>
      </c>
      <c r="D11">
        <v>100</v>
      </c>
    </row>
    <row r="12" spans="1:4" x14ac:dyDescent="0.2">
      <c r="C12">
        <f t="shared" si="0"/>
        <v>460</v>
      </c>
      <c r="D12">
        <v>109</v>
      </c>
    </row>
    <row r="13" spans="1:4" x14ac:dyDescent="0.2">
      <c r="C13">
        <f t="shared" si="0"/>
        <v>500</v>
      </c>
      <c r="D13">
        <v>111</v>
      </c>
    </row>
    <row r="14" spans="1:4" x14ac:dyDescent="0.2">
      <c r="C14">
        <f t="shared" si="0"/>
        <v>540</v>
      </c>
      <c r="D14">
        <v>145</v>
      </c>
    </row>
    <row r="15" spans="1:4" x14ac:dyDescent="0.2">
      <c r="C15">
        <f t="shared" si="0"/>
        <v>580</v>
      </c>
      <c r="D15">
        <v>126</v>
      </c>
    </row>
    <row r="16" spans="1:4" x14ac:dyDescent="0.2">
      <c r="C16">
        <f t="shared" si="0"/>
        <v>620</v>
      </c>
      <c r="D16">
        <v>104</v>
      </c>
    </row>
    <row r="17" spans="3:6" x14ac:dyDescent="0.2">
      <c r="C17">
        <f t="shared" si="0"/>
        <v>660</v>
      </c>
      <c r="D17">
        <v>92</v>
      </c>
    </row>
    <row r="18" spans="3:6" x14ac:dyDescent="0.2">
      <c r="C18">
        <f t="shared" si="0"/>
        <v>700</v>
      </c>
      <c r="D18">
        <v>67</v>
      </c>
    </row>
    <row r="19" spans="3:6" x14ac:dyDescent="0.2">
      <c r="C19">
        <f t="shared" si="0"/>
        <v>740</v>
      </c>
      <c r="D19">
        <v>43</v>
      </c>
    </row>
    <row r="20" spans="3:6" x14ac:dyDescent="0.2">
      <c r="C20">
        <f t="shared" si="0"/>
        <v>780</v>
      </c>
      <c r="D20">
        <v>37</v>
      </c>
    </row>
    <row r="21" spans="3:6" x14ac:dyDescent="0.2">
      <c r="C21">
        <f t="shared" si="0"/>
        <v>820</v>
      </c>
      <c r="D21">
        <v>21</v>
      </c>
    </row>
    <row r="22" spans="3:6" x14ac:dyDescent="0.2">
      <c r="C22">
        <f t="shared" si="0"/>
        <v>860</v>
      </c>
      <c r="D22">
        <v>12</v>
      </c>
    </row>
    <row r="23" spans="3:6" x14ac:dyDescent="0.2">
      <c r="C23">
        <f t="shared" si="0"/>
        <v>900</v>
      </c>
      <c r="D23">
        <v>6</v>
      </c>
    </row>
    <row r="24" spans="3:6" x14ac:dyDescent="0.2">
      <c r="C24">
        <f t="shared" si="0"/>
        <v>940</v>
      </c>
      <c r="D24">
        <v>4</v>
      </c>
    </row>
    <row r="25" spans="3:6" x14ac:dyDescent="0.2">
      <c r="C25">
        <f t="shared" si="0"/>
        <v>980</v>
      </c>
      <c r="D25">
        <v>3</v>
      </c>
    </row>
    <row r="26" spans="3:6" x14ac:dyDescent="0.2">
      <c r="C26">
        <f t="shared" si="0"/>
        <v>1020</v>
      </c>
      <c r="D26">
        <v>1</v>
      </c>
    </row>
    <row r="27" spans="3:6" x14ac:dyDescent="0.2">
      <c r="C27">
        <f t="shared" si="0"/>
        <v>1060</v>
      </c>
      <c r="D27">
        <v>0</v>
      </c>
    </row>
    <row r="28" spans="3:6" x14ac:dyDescent="0.2">
      <c r="C28">
        <f t="shared" si="0"/>
        <v>1100</v>
      </c>
      <c r="D28">
        <v>0</v>
      </c>
    </row>
    <row r="29" spans="3:6" x14ac:dyDescent="0.2">
      <c r="C29">
        <f t="shared" si="0"/>
        <v>1140</v>
      </c>
      <c r="D29">
        <v>0</v>
      </c>
    </row>
    <row r="30" spans="3:6" x14ac:dyDescent="0.2">
      <c r="C30">
        <f t="shared" si="0"/>
        <v>1180</v>
      </c>
      <c r="D30">
        <v>1</v>
      </c>
    </row>
    <row r="32" spans="3:6" x14ac:dyDescent="0.2">
      <c r="C32" t="s">
        <v>30</v>
      </c>
      <c r="D32">
        <f>SKEW('Bakery Sales Data'!M12:M1106)</f>
        <v>0.44028655561206315</v>
      </c>
      <c r="E32" t="s">
        <v>31</v>
      </c>
      <c r="F32" s="2" t="s">
        <v>32</v>
      </c>
    </row>
    <row r="33" spans="3:4" x14ac:dyDescent="0.2">
      <c r="C33" t="s">
        <v>33</v>
      </c>
      <c r="D33" s="3">
        <f>AVERAGE('Bakery Sales Data'!M12:M1106)</f>
        <v>540.45114155251144</v>
      </c>
    </row>
    <row r="34" spans="3:4" x14ac:dyDescent="0.2">
      <c r="C34" t="s">
        <v>34</v>
      </c>
      <c r="D34" s="3">
        <f>STDEV('Bakery Sales Data'!M12:M1106)</f>
        <v>132.35436318942044</v>
      </c>
    </row>
    <row r="35" spans="3:4" x14ac:dyDescent="0.2">
      <c r="C35" t="s">
        <v>35</v>
      </c>
      <c r="D35" s="3">
        <f>D33+2*D34</f>
        <v>805.15986793135232</v>
      </c>
    </row>
    <row r="36" spans="3:4" x14ac:dyDescent="0.2">
      <c r="C36" t="s">
        <v>36</v>
      </c>
      <c r="D36" s="3">
        <f>D33-2*D34</f>
        <v>275.74241517367057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025"/>
  <sheetViews>
    <sheetView workbookViewId="0">
      <selection activeCell="M7" sqref="M7:Q12"/>
    </sheetView>
  </sheetViews>
  <sheetFormatPr baseColWidth="10" defaultRowHeight="15" x14ac:dyDescent="0.2"/>
  <cols>
    <col min="2" max="5" width="10.83203125" style="8"/>
    <col min="7" max="8" width="14.33203125" customWidth="1"/>
    <col min="9" max="9" width="8.1640625" customWidth="1"/>
    <col min="10" max="10" width="7.6640625" customWidth="1"/>
    <col min="11" max="11" width="9.83203125" customWidth="1"/>
  </cols>
  <sheetData>
    <row r="1" spans="2:11" x14ac:dyDescent="0.2">
      <c r="B1" s="7" t="s">
        <v>39</v>
      </c>
      <c r="C1" s="7" t="s">
        <v>40</v>
      </c>
      <c r="D1" s="7" t="s">
        <v>41</v>
      </c>
      <c r="E1" s="7" t="s">
        <v>42</v>
      </c>
    </row>
    <row r="2" spans="2:11" x14ac:dyDescent="0.2">
      <c r="B2" s="7">
        <v>72</v>
      </c>
      <c r="C2" s="7" t="s">
        <v>43</v>
      </c>
      <c r="D2" s="7">
        <v>72</v>
      </c>
      <c r="E2" s="7" t="s">
        <v>44</v>
      </c>
      <c r="G2" t="s">
        <v>48</v>
      </c>
      <c r="H2">
        <f ca="1">AVERAGEIF(D1:D1025,"&gt;=100",B2:B1025)</f>
        <v>35.461832061068705</v>
      </c>
    </row>
    <row r="3" spans="2:11" x14ac:dyDescent="0.2">
      <c r="B3" s="7">
        <v>29</v>
      </c>
      <c r="C3" s="7" t="s">
        <v>43</v>
      </c>
      <c r="D3" s="7">
        <v>68</v>
      </c>
      <c r="E3" s="7" t="s">
        <v>45</v>
      </c>
    </row>
    <row r="4" spans="2:11" x14ac:dyDescent="0.2">
      <c r="B4" s="7">
        <v>33</v>
      </c>
      <c r="C4" s="7" t="s">
        <v>43</v>
      </c>
      <c r="D4" s="7">
        <v>57</v>
      </c>
      <c r="E4" s="7" t="s">
        <v>45</v>
      </c>
      <c r="G4" t="s">
        <v>49</v>
      </c>
      <c r="H4">
        <f>MAX(B2:B1025)</f>
        <v>117</v>
      </c>
    </row>
    <row r="5" spans="2:11" x14ac:dyDescent="0.2">
      <c r="B5" s="7">
        <v>25</v>
      </c>
      <c r="C5" s="7" t="s">
        <v>43</v>
      </c>
      <c r="D5" s="7">
        <v>62</v>
      </c>
      <c r="E5" s="7" t="s">
        <v>45</v>
      </c>
      <c r="G5" t="s">
        <v>50</v>
      </c>
      <c r="H5">
        <f>MIN(B2:B1025)</f>
        <v>8</v>
      </c>
    </row>
    <row r="6" spans="2:11" x14ac:dyDescent="0.2">
      <c r="B6" s="7">
        <v>38</v>
      </c>
      <c r="C6" s="7" t="s">
        <v>43</v>
      </c>
      <c r="D6" s="7">
        <v>164</v>
      </c>
      <c r="E6" s="7" t="s">
        <v>46</v>
      </c>
    </row>
    <row r="7" spans="2:11" x14ac:dyDescent="0.2">
      <c r="B7" s="7">
        <v>33</v>
      </c>
      <c r="C7" s="7" t="s">
        <v>43</v>
      </c>
      <c r="D7" s="7">
        <v>44</v>
      </c>
      <c r="E7" s="7" t="s">
        <v>46</v>
      </c>
      <c r="G7" s="4" t="s">
        <v>52</v>
      </c>
      <c r="H7" s="4" t="s">
        <v>51</v>
      </c>
    </row>
    <row r="8" spans="2:11" x14ac:dyDescent="0.2">
      <c r="B8" s="7">
        <v>18</v>
      </c>
      <c r="C8" s="7" t="s">
        <v>47</v>
      </c>
      <c r="D8" s="7">
        <v>62</v>
      </c>
      <c r="E8" s="7" t="s">
        <v>44</v>
      </c>
      <c r="G8" s="4" t="s">
        <v>37</v>
      </c>
      <c r="H8" t="s">
        <v>44</v>
      </c>
      <c r="I8" t="s">
        <v>45</v>
      </c>
      <c r="J8" t="s">
        <v>46</v>
      </c>
      <c r="K8" t="s">
        <v>38</v>
      </c>
    </row>
    <row r="9" spans="2:11" x14ac:dyDescent="0.2">
      <c r="B9" s="7">
        <v>17</v>
      </c>
      <c r="C9" s="7" t="s">
        <v>43</v>
      </c>
      <c r="D9" s="7">
        <v>68</v>
      </c>
      <c r="E9" s="7" t="s">
        <v>46</v>
      </c>
      <c r="G9" s="5" t="s">
        <v>53</v>
      </c>
      <c r="H9" s="6">
        <v>42</v>
      </c>
      <c r="I9" s="6">
        <v>115</v>
      </c>
      <c r="J9" s="6">
        <v>116</v>
      </c>
      <c r="K9" s="6">
        <v>273</v>
      </c>
    </row>
    <row r="10" spans="2:11" x14ac:dyDescent="0.2">
      <c r="B10" s="7">
        <v>32</v>
      </c>
      <c r="C10" s="7" t="s">
        <v>47</v>
      </c>
      <c r="D10" s="7">
        <v>53</v>
      </c>
      <c r="E10" s="7" t="s">
        <v>46</v>
      </c>
      <c r="G10" s="5" t="s">
        <v>54</v>
      </c>
      <c r="H10" s="6">
        <v>61</v>
      </c>
      <c r="I10" s="6">
        <v>214</v>
      </c>
      <c r="J10" s="6">
        <v>173</v>
      </c>
      <c r="K10" s="6">
        <v>448</v>
      </c>
    </row>
    <row r="11" spans="2:11" x14ac:dyDescent="0.2">
      <c r="B11" s="7">
        <v>24</v>
      </c>
      <c r="C11" s="7" t="s">
        <v>47</v>
      </c>
      <c r="D11" s="7">
        <v>92</v>
      </c>
      <c r="E11" s="7" t="s">
        <v>46</v>
      </c>
      <c r="G11" s="5" t="s">
        <v>55</v>
      </c>
      <c r="H11" s="6">
        <v>31</v>
      </c>
      <c r="I11" s="6">
        <v>89</v>
      </c>
      <c r="J11" s="6">
        <v>78</v>
      </c>
      <c r="K11" s="6">
        <v>198</v>
      </c>
    </row>
    <row r="12" spans="2:11" x14ac:dyDescent="0.2">
      <c r="B12" s="7">
        <v>26</v>
      </c>
      <c r="C12" s="7" t="s">
        <v>47</v>
      </c>
      <c r="D12" s="7">
        <v>54</v>
      </c>
      <c r="E12" s="7" t="s">
        <v>45</v>
      </c>
      <c r="G12" s="5" t="s">
        <v>56</v>
      </c>
      <c r="H12" s="6">
        <v>15</v>
      </c>
      <c r="I12" s="6">
        <v>50</v>
      </c>
      <c r="J12" s="6">
        <v>40</v>
      </c>
      <c r="K12" s="6">
        <v>105</v>
      </c>
    </row>
    <row r="13" spans="2:11" x14ac:dyDescent="0.2">
      <c r="B13" s="7">
        <v>40</v>
      </c>
      <c r="C13" s="7" t="s">
        <v>43</v>
      </c>
      <c r="D13" s="7">
        <v>88</v>
      </c>
      <c r="E13" s="7" t="s">
        <v>46</v>
      </c>
      <c r="G13" s="5" t="s">
        <v>38</v>
      </c>
      <c r="H13" s="6">
        <v>149</v>
      </c>
      <c r="I13" s="6">
        <v>468</v>
      </c>
      <c r="J13" s="6">
        <v>407</v>
      </c>
      <c r="K13" s="6">
        <v>1024</v>
      </c>
    </row>
    <row r="14" spans="2:11" x14ac:dyDescent="0.2">
      <c r="B14" s="7">
        <v>26</v>
      </c>
      <c r="C14" s="7" t="s">
        <v>47</v>
      </c>
      <c r="D14" s="7">
        <v>46</v>
      </c>
      <c r="E14" s="7" t="s">
        <v>44</v>
      </c>
    </row>
    <row r="15" spans="2:11" x14ac:dyDescent="0.2">
      <c r="B15" s="7">
        <v>21</v>
      </c>
      <c r="C15" s="7" t="s">
        <v>43</v>
      </c>
      <c r="D15" s="7">
        <v>83</v>
      </c>
      <c r="E15" s="7" t="s">
        <v>45</v>
      </c>
    </row>
    <row r="16" spans="2:11" x14ac:dyDescent="0.2">
      <c r="B16" s="7">
        <v>29</v>
      </c>
      <c r="C16" s="7" t="s">
        <v>43</v>
      </c>
      <c r="D16" s="7">
        <v>144</v>
      </c>
      <c r="E16" s="7" t="s">
        <v>44</v>
      </c>
    </row>
    <row r="17" spans="2:5" x14ac:dyDescent="0.2">
      <c r="B17" s="7">
        <v>51</v>
      </c>
      <c r="C17" s="7" t="s">
        <v>47</v>
      </c>
      <c r="D17" s="7">
        <v>30</v>
      </c>
      <c r="E17" s="7" t="s">
        <v>45</v>
      </c>
    </row>
    <row r="18" spans="2:5" x14ac:dyDescent="0.2">
      <c r="B18" s="7">
        <v>17</v>
      </c>
      <c r="C18" s="7" t="s">
        <v>43</v>
      </c>
      <c r="D18" s="7">
        <v>47</v>
      </c>
      <c r="E18" s="7" t="s">
        <v>46</v>
      </c>
    </row>
    <row r="19" spans="2:5" x14ac:dyDescent="0.2">
      <c r="B19" s="7">
        <v>29</v>
      </c>
      <c r="C19" s="7" t="s">
        <v>43</v>
      </c>
      <c r="D19" s="7">
        <v>61</v>
      </c>
      <c r="E19" s="7" t="s">
        <v>46</v>
      </c>
    </row>
    <row r="20" spans="2:5" x14ac:dyDescent="0.2">
      <c r="B20" s="7">
        <v>92</v>
      </c>
      <c r="C20" s="7" t="s">
        <v>43</v>
      </c>
      <c r="D20" s="7">
        <v>123</v>
      </c>
      <c r="E20" s="7" t="s">
        <v>46</v>
      </c>
    </row>
    <row r="21" spans="2:5" x14ac:dyDescent="0.2">
      <c r="B21" s="7">
        <v>20</v>
      </c>
      <c r="C21" s="7" t="s">
        <v>43</v>
      </c>
      <c r="D21" s="7">
        <v>76</v>
      </c>
      <c r="E21" s="7" t="s">
        <v>45</v>
      </c>
    </row>
    <row r="22" spans="2:5" x14ac:dyDescent="0.2">
      <c r="B22" s="7">
        <v>20</v>
      </c>
      <c r="C22" s="7" t="s">
        <v>47</v>
      </c>
      <c r="D22" s="7">
        <v>57</v>
      </c>
      <c r="E22" s="7" t="s">
        <v>44</v>
      </c>
    </row>
    <row r="23" spans="2:5" x14ac:dyDescent="0.2">
      <c r="B23" s="7">
        <v>65</v>
      </c>
      <c r="C23" s="7" t="s">
        <v>43</v>
      </c>
      <c r="D23" s="7">
        <v>104</v>
      </c>
      <c r="E23" s="7" t="s">
        <v>46</v>
      </c>
    </row>
    <row r="24" spans="2:5" x14ac:dyDescent="0.2">
      <c r="B24" s="7">
        <v>26</v>
      </c>
      <c r="C24" s="7" t="s">
        <v>43</v>
      </c>
      <c r="D24" s="7">
        <v>46</v>
      </c>
      <c r="E24" s="7" t="s">
        <v>46</v>
      </c>
    </row>
    <row r="25" spans="2:5" x14ac:dyDescent="0.2">
      <c r="B25" s="7">
        <v>74</v>
      </c>
      <c r="C25" s="7" t="s">
        <v>43</v>
      </c>
      <c r="D25" s="7">
        <v>113</v>
      </c>
      <c r="E25" s="7" t="s">
        <v>46</v>
      </c>
    </row>
    <row r="26" spans="2:5" x14ac:dyDescent="0.2">
      <c r="B26" s="7">
        <v>37</v>
      </c>
      <c r="C26" s="7" t="s">
        <v>47</v>
      </c>
      <c r="D26" s="7">
        <v>109</v>
      </c>
      <c r="E26" s="7" t="s">
        <v>44</v>
      </c>
    </row>
    <row r="27" spans="2:5" x14ac:dyDescent="0.2">
      <c r="B27" s="7">
        <v>21</v>
      </c>
      <c r="C27" s="7" t="s">
        <v>43</v>
      </c>
      <c r="D27" s="7">
        <v>131</v>
      </c>
      <c r="E27" s="7" t="s">
        <v>45</v>
      </c>
    </row>
    <row r="28" spans="2:5" x14ac:dyDescent="0.2">
      <c r="B28" s="7">
        <v>13</v>
      </c>
      <c r="C28" s="7" t="s">
        <v>47</v>
      </c>
      <c r="D28" s="7">
        <v>109</v>
      </c>
      <c r="E28" s="7" t="s">
        <v>46</v>
      </c>
    </row>
    <row r="29" spans="2:5" x14ac:dyDescent="0.2">
      <c r="B29" s="7">
        <v>17</v>
      </c>
      <c r="C29" s="7" t="s">
        <v>43</v>
      </c>
      <c r="D29" s="7">
        <v>59</v>
      </c>
      <c r="E29" s="7" t="s">
        <v>45</v>
      </c>
    </row>
    <row r="30" spans="2:5" x14ac:dyDescent="0.2">
      <c r="B30" s="7">
        <v>43</v>
      </c>
      <c r="C30" s="7" t="s">
        <v>43</v>
      </c>
      <c r="D30" s="7">
        <v>112</v>
      </c>
      <c r="E30" s="7" t="s">
        <v>45</v>
      </c>
    </row>
    <row r="31" spans="2:5" x14ac:dyDescent="0.2">
      <c r="B31" s="7">
        <v>27</v>
      </c>
      <c r="C31" s="7" t="s">
        <v>43</v>
      </c>
      <c r="D31" s="7">
        <v>114</v>
      </c>
      <c r="E31" s="7" t="s">
        <v>46</v>
      </c>
    </row>
    <row r="32" spans="2:5" x14ac:dyDescent="0.2">
      <c r="B32" s="7">
        <v>46</v>
      </c>
      <c r="C32" s="7" t="s">
        <v>43</v>
      </c>
      <c r="D32" s="7">
        <v>83</v>
      </c>
      <c r="E32" s="7" t="s">
        <v>44</v>
      </c>
    </row>
    <row r="33" spans="2:5" x14ac:dyDescent="0.2">
      <c r="B33" s="7">
        <v>18</v>
      </c>
      <c r="C33" s="7" t="s">
        <v>43</v>
      </c>
      <c r="D33" s="7">
        <v>69</v>
      </c>
      <c r="E33" s="7" t="s">
        <v>45</v>
      </c>
    </row>
    <row r="34" spans="2:5" x14ac:dyDescent="0.2">
      <c r="B34" s="7">
        <v>35</v>
      </c>
      <c r="C34" s="7" t="s">
        <v>43</v>
      </c>
      <c r="D34" s="7">
        <v>43</v>
      </c>
      <c r="E34" s="7" t="s">
        <v>46</v>
      </c>
    </row>
    <row r="35" spans="2:5" x14ac:dyDescent="0.2">
      <c r="B35" s="7">
        <v>40</v>
      </c>
      <c r="C35" s="7" t="s">
        <v>43</v>
      </c>
      <c r="D35" s="7">
        <v>87</v>
      </c>
      <c r="E35" s="7" t="s">
        <v>44</v>
      </c>
    </row>
    <row r="36" spans="2:5" x14ac:dyDescent="0.2">
      <c r="B36" s="7">
        <v>19</v>
      </c>
      <c r="C36" s="7" t="s">
        <v>43</v>
      </c>
      <c r="D36" s="7">
        <v>96</v>
      </c>
      <c r="E36" s="7" t="s">
        <v>46</v>
      </c>
    </row>
    <row r="37" spans="2:5" x14ac:dyDescent="0.2">
      <c r="B37" s="7">
        <v>22</v>
      </c>
      <c r="C37" s="7" t="s">
        <v>47</v>
      </c>
      <c r="D37" s="7">
        <v>106</v>
      </c>
      <c r="E37" s="7" t="s">
        <v>46</v>
      </c>
    </row>
    <row r="38" spans="2:5" x14ac:dyDescent="0.2">
      <c r="B38" s="7">
        <v>77</v>
      </c>
      <c r="C38" s="7" t="s">
        <v>43</v>
      </c>
      <c r="D38" s="7">
        <v>119</v>
      </c>
      <c r="E38" s="7" t="s">
        <v>46</v>
      </c>
    </row>
    <row r="39" spans="2:5" x14ac:dyDescent="0.2">
      <c r="B39" s="7">
        <v>62</v>
      </c>
      <c r="C39" s="7" t="s">
        <v>47</v>
      </c>
      <c r="D39" s="7">
        <v>43</v>
      </c>
      <c r="E39" s="7" t="s">
        <v>45</v>
      </c>
    </row>
    <row r="40" spans="2:5" x14ac:dyDescent="0.2">
      <c r="B40" s="7">
        <v>23</v>
      </c>
      <c r="C40" s="7" t="s">
        <v>43</v>
      </c>
      <c r="D40" s="7">
        <v>136</v>
      </c>
      <c r="E40" s="7" t="s">
        <v>45</v>
      </c>
    </row>
    <row r="41" spans="2:5" x14ac:dyDescent="0.2">
      <c r="B41" s="7">
        <v>35</v>
      </c>
      <c r="C41" s="7" t="s">
        <v>43</v>
      </c>
      <c r="D41" s="7">
        <v>75</v>
      </c>
      <c r="E41" s="7" t="s">
        <v>45</v>
      </c>
    </row>
    <row r="42" spans="2:5" x14ac:dyDescent="0.2">
      <c r="B42" s="7">
        <v>90</v>
      </c>
      <c r="C42" s="7" t="s">
        <v>47</v>
      </c>
      <c r="D42" s="7">
        <v>56</v>
      </c>
      <c r="E42" s="7" t="s">
        <v>45</v>
      </c>
    </row>
    <row r="43" spans="2:5" x14ac:dyDescent="0.2">
      <c r="B43" s="7">
        <v>19</v>
      </c>
      <c r="C43" s="7" t="s">
        <v>43</v>
      </c>
      <c r="D43" s="7">
        <v>46</v>
      </c>
      <c r="E43" s="7" t="s">
        <v>46</v>
      </c>
    </row>
    <row r="44" spans="2:5" x14ac:dyDescent="0.2">
      <c r="B44" s="7">
        <v>36</v>
      </c>
      <c r="C44" s="7" t="s">
        <v>43</v>
      </c>
      <c r="D44" s="7">
        <v>161</v>
      </c>
      <c r="E44" s="7" t="s">
        <v>46</v>
      </c>
    </row>
    <row r="45" spans="2:5" x14ac:dyDescent="0.2">
      <c r="B45" s="7">
        <v>47</v>
      </c>
      <c r="C45" s="7" t="s">
        <v>43</v>
      </c>
      <c r="D45" s="7">
        <v>85</v>
      </c>
      <c r="E45" s="7" t="s">
        <v>44</v>
      </c>
    </row>
    <row r="46" spans="2:5" x14ac:dyDescent="0.2">
      <c r="B46" s="7">
        <v>27</v>
      </c>
      <c r="C46" s="7" t="s">
        <v>43</v>
      </c>
      <c r="D46" s="7">
        <v>51</v>
      </c>
      <c r="E46" s="7" t="s">
        <v>44</v>
      </c>
    </row>
    <row r="47" spans="2:5" x14ac:dyDescent="0.2">
      <c r="B47" s="7">
        <v>39</v>
      </c>
      <c r="C47" s="7" t="s">
        <v>43</v>
      </c>
      <c r="D47" s="7">
        <v>60</v>
      </c>
      <c r="E47" s="7" t="s">
        <v>45</v>
      </c>
    </row>
    <row r="48" spans="2:5" x14ac:dyDescent="0.2">
      <c r="B48" s="7">
        <v>43</v>
      </c>
      <c r="C48" s="7" t="s">
        <v>43</v>
      </c>
      <c r="D48" s="7">
        <v>53</v>
      </c>
      <c r="E48" s="7" t="s">
        <v>46</v>
      </c>
    </row>
    <row r="49" spans="2:5" x14ac:dyDescent="0.2">
      <c r="B49" s="7">
        <v>28</v>
      </c>
      <c r="C49" s="7" t="s">
        <v>43</v>
      </c>
      <c r="D49" s="7">
        <v>118</v>
      </c>
      <c r="E49" s="7" t="s">
        <v>46</v>
      </c>
    </row>
    <row r="50" spans="2:5" x14ac:dyDescent="0.2">
      <c r="B50" s="7">
        <v>34</v>
      </c>
      <c r="C50" s="7" t="s">
        <v>43</v>
      </c>
      <c r="D50" s="7">
        <v>84</v>
      </c>
      <c r="E50" s="7" t="s">
        <v>45</v>
      </c>
    </row>
    <row r="51" spans="2:5" x14ac:dyDescent="0.2">
      <c r="B51" s="7">
        <v>23</v>
      </c>
      <c r="C51" s="7" t="s">
        <v>43</v>
      </c>
      <c r="D51" s="7">
        <v>43</v>
      </c>
      <c r="E51" s="7" t="s">
        <v>46</v>
      </c>
    </row>
    <row r="52" spans="2:5" x14ac:dyDescent="0.2">
      <c r="B52" s="7">
        <v>16</v>
      </c>
      <c r="C52" s="7" t="s">
        <v>43</v>
      </c>
      <c r="D52" s="7">
        <v>113</v>
      </c>
      <c r="E52" s="7" t="s">
        <v>46</v>
      </c>
    </row>
    <row r="53" spans="2:5" x14ac:dyDescent="0.2">
      <c r="B53" s="7">
        <v>41</v>
      </c>
      <c r="C53" s="7" t="s">
        <v>43</v>
      </c>
      <c r="D53" s="7">
        <v>65</v>
      </c>
      <c r="E53" s="7" t="s">
        <v>45</v>
      </c>
    </row>
    <row r="54" spans="2:5" x14ac:dyDescent="0.2">
      <c r="B54" s="7">
        <v>20</v>
      </c>
      <c r="C54" s="7" t="s">
        <v>47</v>
      </c>
      <c r="D54" s="7">
        <v>109</v>
      </c>
      <c r="E54" s="7" t="s">
        <v>46</v>
      </c>
    </row>
    <row r="55" spans="2:5" x14ac:dyDescent="0.2">
      <c r="B55" s="7">
        <v>38</v>
      </c>
      <c r="C55" s="7" t="s">
        <v>43</v>
      </c>
      <c r="D55" s="7">
        <v>70</v>
      </c>
      <c r="E55" s="7" t="s">
        <v>46</v>
      </c>
    </row>
    <row r="56" spans="2:5" x14ac:dyDescent="0.2">
      <c r="B56" s="7">
        <v>44</v>
      </c>
      <c r="C56" s="7" t="s">
        <v>47</v>
      </c>
      <c r="D56" s="7">
        <v>105</v>
      </c>
      <c r="E56" s="7" t="s">
        <v>46</v>
      </c>
    </row>
    <row r="57" spans="2:5" x14ac:dyDescent="0.2">
      <c r="B57" s="7">
        <v>17</v>
      </c>
      <c r="C57" s="7" t="s">
        <v>43</v>
      </c>
      <c r="D57" s="7">
        <v>46</v>
      </c>
      <c r="E57" s="7" t="s">
        <v>45</v>
      </c>
    </row>
    <row r="58" spans="2:5" x14ac:dyDescent="0.2">
      <c r="B58" s="7">
        <v>20</v>
      </c>
      <c r="C58" s="7" t="s">
        <v>47</v>
      </c>
      <c r="D58" s="7">
        <v>114</v>
      </c>
      <c r="E58" s="7" t="s">
        <v>45</v>
      </c>
    </row>
    <row r="59" spans="2:5" x14ac:dyDescent="0.2">
      <c r="B59" s="7">
        <v>19</v>
      </c>
      <c r="C59" s="7" t="s">
        <v>43</v>
      </c>
      <c r="D59" s="7">
        <v>83</v>
      </c>
      <c r="E59" s="7" t="s">
        <v>46</v>
      </c>
    </row>
    <row r="60" spans="2:5" x14ac:dyDescent="0.2">
      <c r="B60" s="7">
        <v>20</v>
      </c>
      <c r="C60" s="7" t="s">
        <v>43</v>
      </c>
      <c r="D60" s="7">
        <v>94</v>
      </c>
      <c r="E60" s="7" t="s">
        <v>46</v>
      </c>
    </row>
    <row r="61" spans="2:5" x14ac:dyDescent="0.2">
      <c r="B61" s="7">
        <v>34</v>
      </c>
      <c r="C61" s="7" t="s">
        <v>43</v>
      </c>
      <c r="D61" s="7">
        <v>53</v>
      </c>
      <c r="E61" s="7" t="s">
        <v>46</v>
      </c>
    </row>
    <row r="62" spans="2:5" x14ac:dyDescent="0.2">
      <c r="B62" s="7">
        <v>34</v>
      </c>
      <c r="C62" s="7" t="s">
        <v>43</v>
      </c>
      <c r="D62" s="7">
        <v>83</v>
      </c>
      <c r="E62" s="7" t="s">
        <v>46</v>
      </c>
    </row>
    <row r="63" spans="2:5" x14ac:dyDescent="0.2">
      <c r="B63" s="7">
        <v>38</v>
      </c>
      <c r="C63" s="7" t="s">
        <v>43</v>
      </c>
      <c r="D63" s="7">
        <v>113</v>
      </c>
      <c r="E63" s="7" t="s">
        <v>46</v>
      </c>
    </row>
    <row r="64" spans="2:5" x14ac:dyDescent="0.2">
      <c r="B64" s="7">
        <v>24</v>
      </c>
      <c r="C64" s="7" t="s">
        <v>43</v>
      </c>
      <c r="D64" s="7">
        <v>91</v>
      </c>
      <c r="E64" s="7" t="s">
        <v>44</v>
      </c>
    </row>
    <row r="65" spans="2:5" x14ac:dyDescent="0.2">
      <c r="B65" s="7">
        <v>49</v>
      </c>
      <c r="C65" s="7" t="s">
        <v>47</v>
      </c>
      <c r="D65" s="7">
        <v>66</v>
      </c>
      <c r="E65" s="7" t="s">
        <v>45</v>
      </c>
    </row>
    <row r="66" spans="2:5" x14ac:dyDescent="0.2">
      <c r="B66" s="7">
        <v>13</v>
      </c>
      <c r="C66" s="7" t="s">
        <v>43</v>
      </c>
      <c r="D66" s="7">
        <v>79</v>
      </c>
      <c r="E66" s="7" t="s">
        <v>44</v>
      </c>
    </row>
    <row r="67" spans="2:5" x14ac:dyDescent="0.2">
      <c r="B67" s="7">
        <v>28</v>
      </c>
      <c r="C67" s="7" t="s">
        <v>43</v>
      </c>
      <c r="D67" s="7">
        <v>121</v>
      </c>
      <c r="E67" s="7" t="s">
        <v>44</v>
      </c>
    </row>
    <row r="68" spans="2:5" x14ac:dyDescent="0.2">
      <c r="B68" s="7">
        <v>45</v>
      </c>
      <c r="C68" s="7" t="s">
        <v>47</v>
      </c>
      <c r="D68" s="7">
        <v>65</v>
      </c>
      <c r="E68" s="7" t="s">
        <v>45</v>
      </c>
    </row>
    <row r="69" spans="2:5" x14ac:dyDescent="0.2">
      <c r="B69" s="7">
        <v>11</v>
      </c>
      <c r="C69" s="7" t="s">
        <v>43</v>
      </c>
      <c r="D69" s="7">
        <v>70</v>
      </c>
      <c r="E69" s="7" t="s">
        <v>46</v>
      </c>
    </row>
    <row r="70" spans="2:5" x14ac:dyDescent="0.2">
      <c r="B70" s="7">
        <v>29</v>
      </c>
      <c r="C70" s="7" t="s">
        <v>43</v>
      </c>
      <c r="D70" s="7">
        <v>68</v>
      </c>
      <c r="E70" s="7" t="s">
        <v>44</v>
      </c>
    </row>
    <row r="71" spans="2:5" x14ac:dyDescent="0.2">
      <c r="B71" s="7">
        <v>24</v>
      </c>
      <c r="C71" s="7" t="s">
        <v>43</v>
      </c>
      <c r="D71" s="7">
        <v>84</v>
      </c>
      <c r="E71" s="7" t="s">
        <v>45</v>
      </c>
    </row>
    <row r="72" spans="2:5" x14ac:dyDescent="0.2">
      <c r="B72" s="7">
        <v>76</v>
      </c>
      <c r="C72" s="7" t="s">
        <v>43</v>
      </c>
      <c r="D72" s="7">
        <v>58</v>
      </c>
      <c r="E72" s="7" t="s">
        <v>44</v>
      </c>
    </row>
    <row r="73" spans="2:5" x14ac:dyDescent="0.2">
      <c r="B73" s="7">
        <v>53</v>
      </c>
      <c r="C73" s="7" t="s">
        <v>43</v>
      </c>
      <c r="D73" s="7">
        <v>123</v>
      </c>
      <c r="E73" s="7" t="s">
        <v>45</v>
      </c>
    </row>
    <row r="74" spans="2:5" x14ac:dyDescent="0.2">
      <c r="B74" s="7">
        <v>20</v>
      </c>
      <c r="C74" s="7" t="s">
        <v>43</v>
      </c>
      <c r="D74" s="7">
        <v>45</v>
      </c>
      <c r="E74" s="7" t="s">
        <v>46</v>
      </c>
    </row>
    <row r="75" spans="2:5" x14ac:dyDescent="0.2">
      <c r="B75" s="7">
        <v>21</v>
      </c>
      <c r="C75" s="7" t="s">
        <v>43</v>
      </c>
      <c r="D75" s="7">
        <v>87</v>
      </c>
      <c r="E75" s="7" t="s">
        <v>46</v>
      </c>
    </row>
    <row r="76" spans="2:5" x14ac:dyDescent="0.2">
      <c r="B76" s="7">
        <v>24</v>
      </c>
      <c r="C76" s="7" t="s">
        <v>43</v>
      </c>
      <c r="D76" s="7">
        <v>74</v>
      </c>
      <c r="E76" s="7" t="s">
        <v>46</v>
      </c>
    </row>
    <row r="77" spans="2:5" x14ac:dyDescent="0.2">
      <c r="B77" s="7">
        <v>23</v>
      </c>
      <c r="C77" s="7" t="s">
        <v>43</v>
      </c>
      <c r="D77" s="7">
        <v>151</v>
      </c>
      <c r="E77" s="7" t="s">
        <v>45</v>
      </c>
    </row>
    <row r="78" spans="2:5" x14ac:dyDescent="0.2">
      <c r="B78" s="7">
        <v>27</v>
      </c>
      <c r="C78" s="7" t="s">
        <v>43</v>
      </c>
      <c r="D78" s="7">
        <v>55</v>
      </c>
      <c r="E78" s="7" t="s">
        <v>45</v>
      </c>
    </row>
    <row r="79" spans="2:5" x14ac:dyDescent="0.2">
      <c r="B79" s="7">
        <v>9</v>
      </c>
      <c r="C79" s="7" t="s">
        <v>43</v>
      </c>
      <c r="D79" s="7">
        <v>87</v>
      </c>
      <c r="E79" s="7" t="s">
        <v>46</v>
      </c>
    </row>
    <row r="80" spans="2:5" x14ac:dyDescent="0.2">
      <c r="B80" s="7">
        <v>30</v>
      </c>
      <c r="C80" s="7" t="s">
        <v>43</v>
      </c>
      <c r="D80" s="7">
        <v>88</v>
      </c>
      <c r="E80" s="7" t="s">
        <v>45</v>
      </c>
    </row>
    <row r="81" spans="2:5" x14ac:dyDescent="0.2">
      <c r="B81" s="7">
        <v>26</v>
      </c>
      <c r="C81" s="7" t="s">
        <v>43</v>
      </c>
      <c r="D81" s="7">
        <v>49</v>
      </c>
      <c r="E81" s="7" t="s">
        <v>45</v>
      </c>
    </row>
    <row r="82" spans="2:5" x14ac:dyDescent="0.2">
      <c r="B82" s="7">
        <v>43</v>
      </c>
      <c r="C82" s="7" t="s">
        <v>43</v>
      </c>
      <c r="D82" s="7">
        <v>55</v>
      </c>
      <c r="E82" s="7" t="s">
        <v>45</v>
      </c>
    </row>
    <row r="83" spans="2:5" x14ac:dyDescent="0.2">
      <c r="B83" s="7">
        <v>78</v>
      </c>
      <c r="C83" s="7" t="s">
        <v>47</v>
      </c>
      <c r="D83" s="7">
        <v>55</v>
      </c>
      <c r="E83" s="7" t="s">
        <v>45</v>
      </c>
    </row>
    <row r="84" spans="2:5" x14ac:dyDescent="0.2">
      <c r="B84" s="7">
        <v>29</v>
      </c>
      <c r="C84" s="7" t="s">
        <v>43</v>
      </c>
      <c r="D84" s="7">
        <v>62</v>
      </c>
      <c r="E84" s="7" t="s">
        <v>46</v>
      </c>
    </row>
    <row r="85" spans="2:5" x14ac:dyDescent="0.2">
      <c r="B85" s="7">
        <v>46</v>
      </c>
      <c r="C85" s="7" t="s">
        <v>43</v>
      </c>
      <c r="D85" s="7">
        <v>76</v>
      </c>
      <c r="E85" s="7" t="s">
        <v>46</v>
      </c>
    </row>
    <row r="86" spans="2:5" x14ac:dyDescent="0.2">
      <c r="B86" s="7">
        <v>35</v>
      </c>
      <c r="C86" s="7" t="s">
        <v>43</v>
      </c>
      <c r="D86" s="7">
        <v>114</v>
      </c>
      <c r="E86" s="7" t="s">
        <v>45</v>
      </c>
    </row>
    <row r="87" spans="2:5" x14ac:dyDescent="0.2">
      <c r="B87" s="7">
        <v>35</v>
      </c>
      <c r="C87" s="7" t="s">
        <v>43</v>
      </c>
      <c r="D87" s="7">
        <v>73</v>
      </c>
      <c r="E87" s="7" t="s">
        <v>45</v>
      </c>
    </row>
    <row r="88" spans="2:5" x14ac:dyDescent="0.2">
      <c r="B88" s="7">
        <v>54</v>
      </c>
      <c r="C88" s="7" t="s">
        <v>47</v>
      </c>
      <c r="D88" s="7">
        <v>66</v>
      </c>
      <c r="E88" s="7" t="s">
        <v>44</v>
      </c>
    </row>
    <row r="89" spans="2:5" x14ac:dyDescent="0.2">
      <c r="B89" s="7">
        <v>31</v>
      </c>
      <c r="C89" s="7" t="s">
        <v>47</v>
      </c>
      <c r="D89" s="7">
        <v>109</v>
      </c>
      <c r="E89" s="7" t="s">
        <v>45</v>
      </c>
    </row>
    <row r="90" spans="2:5" x14ac:dyDescent="0.2">
      <c r="B90" s="7">
        <v>11</v>
      </c>
      <c r="C90" s="7" t="s">
        <v>43</v>
      </c>
      <c r="D90" s="7">
        <v>76</v>
      </c>
      <c r="E90" s="7" t="s">
        <v>45</v>
      </c>
    </row>
    <row r="91" spans="2:5" x14ac:dyDescent="0.2">
      <c r="B91" s="7">
        <v>28</v>
      </c>
      <c r="C91" s="7" t="s">
        <v>43</v>
      </c>
      <c r="D91" s="7">
        <v>53</v>
      </c>
      <c r="E91" s="7" t="s">
        <v>46</v>
      </c>
    </row>
    <row r="92" spans="2:5" x14ac:dyDescent="0.2">
      <c r="B92" s="7">
        <v>20</v>
      </c>
      <c r="C92" s="7" t="s">
        <v>43</v>
      </c>
      <c r="D92" s="7">
        <v>107</v>
      </c>
      <c r="E92" s="7" t="s">
        <v>45</v>
      </c>
    </row>
    <row r="93" spans="2:5" x14ac:dyDescent="0.2">
      <c r="B93" s="7">
        <v>41</v>
      </c>
      <c r="C93" s="7" t="s">
        <v>43</v>
      </c>
      <c r="D93" s="7">
        <v>135</v>
      </c>
      <c r="E93" s="7" t="s">
        <v>45</v>
      </c>
    </row>
    <row r="94" spans="2:5" x14ac:dyDescent="0.2">
      <c r="B94" s="7">
        <v>57</v>
      </c>
      <c r="C94" s="7" t="s">
        <v>47</v>
      </c>
      <c r="D94" s="7">
        <v>123</v>
      </c>
      <c r="E94" s="7" t="s">
        <v>45</v>
      </c>
    </row>
    <row r="95" spans="2:5" x14ac:dyDescent="0.2">
      <c r="B95" s="7">
        <v>19</v>
      </c>
      <c r="C95" s="7" t="s">
        <v>43</v>
      </c>
      <c r="D95" s="7">
        <v>55</v>
      </c>
      <c r="E95" s="7" t="s">
        <v>46</v>
      </c>
    </row>
    <row r="96" spans="2:5" x14ac:dyDescent="0.2">
      <c r="B96" s="7">
        <v>30</v>
      </c>
      <c r="C96" s="7" t="s">
        <v>43</v>
      </c>
      <c r="D96" s="7">
        <v>99</v>
      </c>
      <c r="E96" s="7" t="s">
        <v>45</v>
      </c>
    </row>
    <row r="97" spans="2:5" x14ac:dyDescent="0.2">
      <c r="B97" s="7">
        <v>84</v>
      </c>
      <c r="C97" s="7" t="s">
        <v>43</v>
      </c>
      <c r="D97" s="7">
        <v>71</v>
      </c>
      <c r="E97" s="7" t="s">
        <v>46</v>
      </c>
    </row>
    <row r="98" spans="2:5" x14ac:dyDescent="0.2">
      <c r="B98" s="7">
        <v>34</v>
      </c>
      <c r="C98" s="7" t="s">
        <v>43</v>
      </c>
      <c r="D98" s="7">
        <v>84</v>
      </c>
      <c r="E98" s="7" t="s">
        <v>46</v>
      </c>
    </row>
    <row r="99" spans="2:5" x14ac:dyDescent="0.2">
      <c r="B99" s="7">
        <v>27</v>
      </c>
      <c r="C99" s="7" t="s">
        <v>43</v>
      </c>
      <c r="D99" s="7">
        <v>90</v>
      </c>
      <c r="E99" s="7" t="s">
        <v>44</v>
      </c>
    </row>
    <row r="100" spans="2:5" x14ac:dyDescent="0.2">
      <c r="B100" s="7">
        <v>36</v>
      </c>
      <c r="C100" s="7" t="s">
        <v>43</v>
      </c>
      <c r="D100" s="7">
        <v>72</v>
      </c>
      <c r="E100" s="7" t="s">
        <v>45</v>
      </c>
    </row>
    <row r="101" spans="2:5" x14ac:dyDescent="0.2">
      <c r="B101" s="7">
        <v>31</v>
      </c>
      <c r="C101" s="7" t="s">
        <v>43</v>
      </c>
      <c r="D101" s="7">
        <v>120</v>
      </c>
      <c r="E101" s="7" t="s">
        <v>46</v>
      </c>
    </row>
    <row r="102" spans="2:5" x14ac:dyDescent="0.2">
      <c r="B102" s="7">
        <v>38</v>
      </c>
      <c r="C102" s="7" t="s">
        <v>47</v>
      </c>
      <c r="D102" s="7">
        <v>66</v>
      </c>
      <c r="E102" s="7" t="s">
        <v>45</v>
      </c>
    </row>
    <row r="103" spans="2:5" x14ac:dyDescent="0.2">
      <c r="B103" s="7">
        <v>29</v>
      </c>
      <c r="C103" s="7" t="s">
        <v>43</v>
      </c>
      <c r="D103" s="7">
        <v>75</v>
      </c>
      <c r="E103" s="7" t="s">
        <v>45</v>
      </c>
    </row>
    <row r="104" spans="2:5" x14ac:dyDescent="0.2">
      <c r="B104" s="7">
        <v>69</v>
      </c>
      <c r="C104" s="7" t="s">
        <v>43</v>
      </c>
      <c r="D104" s="7">
        <v>84</v>
      </c>
      <c r="E104" s="7" t="s">
        <v>45</v>
      </c>
    </row>
    <row r="105" spans="2:5" x14ac:dyDescent="0.2">
      <c r="B105" s="7">
        <v>27</v>
      </c>
      <c r="C105" s="7" t="s">
        <v>43</v>
      </c>
      <c r="D105" s="7">
        <v>87</v>
      </c>
      <c r="E105" s="7" t="s">
        <v>44</v>
      </c>
    </row>
    <row r="106" spans="2:5" x14ac:dyDescent="0.2">
      <c r="B106" s="7">
        <v>39</v>
      </c>
      <c r="C106" s="7" t="s">
        <v>43</v>
      </c>
      <c r="D106" s="7">
        <v>135</v>
      </c>
      <c r="E106" s="7" t="s">
        <v>46</v>
      </c>
    </row>
    <row r="107" spans="2:5" x14ac:dyDescent="0.2">
      <c r="B107" s="7">
        <v>34</v>
      </c>
      <c r="C107" s="7" t="s">
        <v>43</v>
      </c>
      <c r="D107" s="7">
        <v>59</v>
      </c>
      <c r="E107" s="7" t="s">
        <v>46</v>
      </c>
    </row>
    <row r="108" spans="2:5" x14ac:dyDescent="0.2">
      <c r="B108" s="7">
        <v>17</v>
      </c>
      <c r="C108" s="7" t="s">
        <v>47</v>
      </c>
      <c r="D108" s="7">
        <v>107</v>
      </c>
      <c r="E108" s="7" t="s">
        <v>46</v>
      </c>
    </row>
    <row r="109" spans="2:5" x14ac:dyDescent="0.2">
      <c r="B109" s="7">
        <v>36</v>
      </c>
      <c r="C109" s="7" t="s">
        <v>43</v>
      </c>
      <c r="D109" s="7">
        <v>111</v>
      </c>
      <c r="E109" s="7" t="s">
        <v>45</v>
      </c>
    </row>
    <row r="110" spans="2:5" x14ac:dyDescent="0.2">
      <c r="B110" s="7">
        <v>15</v>
      </c>
      <c r="C110" s="7" t="s">
        <v>43</v>
      </c>
      <c r="D110" s="7">
        <v>80</v>
      </c>
      <c r="E110" s="7" t="s">
        <v>45</v>
      </c>
    </row>
    <row r="111" spans="2:5" x14ac:dyDescent="0.2">
      <c r="B111" s="7">
        <v>46</v>
      </c>
      <c r="C111" s="7" t="s">
        <v>43</v>
      </c>
      <c r="D111" s="7">
        <v>60</v>
      </c>
      <c r="E111" s="7" t="s">
        <v>44</v>
      </c>
    </row>
    <row r="112" spans="2:5" x14ac:dyDescent="0.2">
      <c r="B112" s="7">
        <v>30</v>
      </c>
      <c r="C112" s="7" t="s">
        <v>43</v>
      </c>
      <c r="D112" s="7">
        <v>94</v>
      </c>
      <c r="E112" s="7" t="s">
        <v>45</v>
      </c>
    </row>
    <row r="113" spans="2:5" x14ac:dyDescent="0.2">
      <c r="B113" s="7">
        <v>28</v>
      </c>
      <c r="C113" s="7" t="s">
        <v>43</v>
      </c>
      <c r="D113" s="7">
        <v>49</v>
      </c>
      <c r="E113" s="7" t="s">
        <v>44</v>
      </c>
    </row>
    <row r="114" spans="2:5" x14ac:dyDescent="0.2">
      <c r="B114" s="7">
        <v>25</v>
      </c>
      <c r="C114" s="7" t="s">
        <v>43</v>
      </c>
      <c r="D114" s="7">
        <v>101</v>
      </c>
      <c r="E114" s="7" t="s">
        <v>46</v>
      </c>
    </row>
    <row r="115" spans="2:5" x14ac:dyDescent="0.2">
      <c r="B115" s="7">
        <v>54</v>
      </c>
      <c r="C115" s="7" t="s">
        <v>43</v>
      </c>
      <c r="D115" s="7">
        <v>69</v>
      </c>
      <c r="E115" s="7" t="s">
        <v>45</v>
      </c>
    </row>
    <row r="116" spans="2:5" x14ac:dyDescent="0.2">
      <c r="B116" s="7">
        <v>32</v>
      </c>
      <c r="C116" s="7" t="s">
        <v>43</v>
      </c>
      <c r="D116" s="7">
        <v>85</v>
      </c>
      <c r="E116" s="7" t="s">
        <v>46</v>
      </c>
    </row>
    <row r="117" spans="2:5" x14ac:dyDescent="0.2">
      <c r="B117" s="7">
        <v>41</v>
      </c>
      <c r="C117" s="7" t="s">
        <v>47</v>
      </c>
      <c r="D117" s="7">
        <v>64</v>
      </c>
      <c r="E117" s="7" t="s">
        <v>45</v>
      </c>
    </row>
    <row r="118" spans="2:5" x14ac:dyDescent="0.2">
      <c r="B118" s="7">
        <v>19</v>
      </c>
      <c r="C118" s="7" t="s">
        <v>43</v>
      </c>
      <c r="D118" s="7">
        <v>60</v>
      </c>
      <c r="E118" s="7" t="s">
        <v>46</v>
      </c>
    </row>
    <row r="119" spans="2:5" x14ac:dyDescent="0.2">
      <c r="B119" s="7">
        <v>34</v>
      </c>
      <c r="C119" s="7" t="s">
        <v>43</v>
      </c>
      <c r="D119" s="7">
        <v>78</v>
      </c>
      <c r="E119" s="7" t="s">
        <v>46</v>
      </c>
    </row>
    <row r="120" spans="2:5" x14ac:dyDescent="0.2">
      <c r="B120" s="7">
        <v>38</v>
      </c>
      <c r="C120" s="7" t="s">
        <v>43</v>
      </c>
      <c r="D120" s="7">
        <v>34</v>
      </c>
      <c r="E120" s="7" t="s">
        <v>44</v>
      </c>
    </row>
    <row r="121" spans="2:5" x14ac:dyDescent="0.2">
      <c r="B121" s="7">
        <v>33</v>
      </c>
      <c r="C121" s="7" t="s">
        <v>43</v>
      </c>
      <c r="D121" s="7">
        <v>45</v>
      </c>
      <c r="E121" s="7" t="s">
        <v>44</v>
      </c>
    </row>
    <row r="122" spans="2:5" x14ac:dyDescent="0.2">
      <c r="B122" s="7">
        <v>31</v>
      </c>
      <c r="C122" s="7" t="s">
        <v>43</v>
      </c>
      <c r="D122" s="7">
        <v>88</v>
      </c>
      <c r="E122" s="7" t="s">
        <v>44</v>
      </c>
    </row>
    <row r="123" spans="2:5" x14ac:dyDescent="0.2">
      <c r="B123" s="7">
        <v>27</v>
      </c>
      <c r="C123" s="7" t="s">
        <v>43</v>
      </c>
      <c r="D123" s="7">
        <v>54</v>
      </c>
      <c r="E123" s="7" t="s">
        <v>45</v>
      </c>
    </row>
    <row r="124" spans="2:5" x14ac:dyDescent="0.2">
      <c r="B124" s="7">
        <v>30</v>
      </c>
      <c r="C124" s="7" t="s">
        <v>43</v>
      </c>
      <c r="D124" s="7">
        <v>120</v>
      </c>
      <c r="E124" s="7" t="s">
        <v>45</v>
      </c>
    </row>
    <row r="125" spans="2:5" x14ac:dyDescent="0.2">
      <c r="B125" s="7">
        <v>34</v>
      </c>
      <c r="C125" s="7" t="s">
        <v>43</v>
      </c>
      <c r="D125" s="7">
        <v>88</v>
      </c>
      <c r="E125" s="7" t="s">
        <v>45</v>
      </c>
    </row>
    <row r="126" spans="2:5" x14ac:dyDescent="0.2">
      <c r="B126" s="7">
        <v>49</v>
      </c>
      <c r="C126" s="7" t="s">
        <v>43</v>
      </c>
      <c r="D126" s="7">
        <v>79</v>
      </c>
      <c r="E126" s="7" t="s">
        <v>46</v>
      </c>
    </row>
    <row r="127" spans="2:5" x14ac:dyDescent="0.2">
      <c r="B127" s="7">
        <v>39</v>
      </c>
      <c r="C127" s="7" t="s">
        <v>47</v>
      </c>
      <c r="D127" s="7">
        <v>132</v>
      </c>
      <c r="E127" s="7" t="s">
        <v>45</v>
      </c>
    </row>
    <row r="128" spans="2:5" x14ac:dyDescent="0.2">
      <c r="B128" s="7">
        <v>50</v>
      </c>
      <c r="C128" s="7" t="s">
        <v>47</v>
      </c>
      <c r="D128" s="7">
        <v>97</v>
      </c>
      <c r="E128" s="7" t="s">
        <v>45</v>
      </c>
    </row>
    <row r="129" spans="2:5" x14ac:dyDescent="0.2">
      <c r="B129" s="7">
        <v>28</v>
      </c>
      <c r="C129" s="7" t="s">
        <v>43</v>
      </c>
      <c r="D129" s="7">
        <v>74</v>
      </c>
      <c r="E129" s="7" t="s">
        <v>46</v>
      </c>
    </row>
    <row r="130" spans="2:5" x14ac:dyDescent="0.2">
      <c r="B130" s="7">
        <v>51</v>
      </c>
      <c r="C130" s="7" t="s">
        <v>43</v>
      </c>
      <c r="D130" s="7">
        <v>57</v>
      </c>
      <c r="E130" s="7" t="s">
        <v>45</v>
      </c>
    </row>
    <row r="131" spans="2:5" x14ac:dyDescent="0.2">
      <c r="B131" s="7">
        <v>39</v>
      </c>
      <c r="C131" s="7" t="s">
        <v>43</v>
      </c>
      <c r="D131" s="7">
        <v>89</v>
      </c>
      <c r="E131" s="7" t="s">
        <v>45</v>
      </c>
    </row>
    <row r="132" spans="2:5" x14ac:dyDescent="0.2">
      <c r="B132" s="7">
        <v>47</v>
      </c>
      <c r="C132" s="7" t="s">
        <v>43</v>
      </c>
      <c r="D132" s="7">
        <v>84</v>
      </c>
      <c r="E132" s="7" t="s">
        <v>45</v>
      </c>
    </row>
    <row r="133" spans="2:5" x14ac:dyDescent="0.2">
      <c r="B133" s="7">
        <v>32</v>
      </c>
      <c r="C133" s="7" t="s">
        <v>43</v>
      </c>
      <c r="D133" s="7">
        <v>52</v>
      </c>
      <c r="E133" s="7" t="s">
        <v>46</v>
      </c>
    </row>
    <row r="134" spans="2:5" x14ac:dyDescent="0.2">
      <c r="B134" s="7">
        <v>25</v>
      </c>
      <c r="C134" s="7" t="s">
        <v>43</v>
      </c>
      <c r="D134" s="7">
        <v>133</v>
      </c>
      <c r="E134" s="7" t="s">
        <v>45</v>
      </c>
    </row>
    <row r="135" spans="2:5" x14ac:dyDescent="0.2">
      <c r="B135" s="7">
        <v>16</v>
      </c>
      <c r="C135" s="7" t="s">
        <v>43</v>
      </c>
      <c r="D135" s="7">
        <v>99</v>
      </c>
      <c r="E135" s="7" t="s">
        <v>44</v>
      </c>
    </row>
    <row r="136" spans="2:5" x14ac:dyDescent="0.2">
      <c r="B136" s="7">
        <v>23</v>
      </c>
      <c r="C136" s="7" t="s">
        <v>43</v>
      </c>
      <c r="D136" s="7">
        <v>102</v>
      </c>
      <c r="E136" s="7" t="s">
        <v>44</v>
      </c>
    </row>
    <row r="137" spans="2:5" x14ac:dyDescent="0.2">
      <c r="B137" s="7">
        <v>19</v>
      </c>
      <c r="C137" s="7" t="s">
        <v>43</v>
      </c>
      <c r="D137" s="7">
        <v>36</v>
      </c>
      <c r="E137" s="7" t="s">
        <v>46</v>
      </c>
    </row>
    <row r="138" spans="2:5" x14ac:dyDescent="0.2">
      <c r="B138" s="7">
        <v>83</v>
      </c>
      <c r="C138" s="7" t="s">
        <v>43</v>
      </c>
      <c r="D138" s="7">
        <v>74</v>
      </c>
      <c r="E138" s="7" t="s">
        <v>45</v>
      </c>
    </row>
    <row r="139" spans="2:5" x14ac:dyDescent="0.2">
      <c r="B139" s="7">
        <v>67</v>
      </c>
      <c r="C139" s="7" t="s">
        <v>47</v>
      </c>
      <c r="D139" s="7">
        <v>92</v>
      </c>
      <c r="E139" s="7" t="s">
        <v>45</v>
      </c>
    </row>
    <row r="140" spans="2:5" x14ac:dyDescent="0.2">
      <c r="B140" s="7">
        <v>13</v>
      </c>
      <c r="C140" s="7" t="s">
        <v>43</v>
      </c>
      <c r="D140" s="7">
        <v>120</v>
      </c>
      <c r="E140" s="7" t="s">
        <v>44</v>
      </c>
    </row>
    <row r="141" spans="2:5" x14ac:dyDescent="0.2">
      <c r="B141" s="7">
        <v>32</v>
      </c>
      <c r="C141" s="7" t="s">
        <v>43</v>
      </c>
      <c r="D141" s="7">
        <v>52</v>
      </c>
      <c r="E141" s="7" t="s">
        <v>45</v>
      </c>
    </row>
    <row r="142" spans="2:5" x14ac:dyDescent="0.2">
      <c r="B142" s="7">
        <v>42</v>
      </c>
      <c r="C142" s="7" t="s">
        <v>43</v>
      </c>
      <c r="D142" s="7">
        <v>97</v>
      </c>
      <c r="E142" s="7" t="s">
        <v>46</v>
      </c>
    </row>
    <row r="143" spans="2:5" x14ac:dyDescent="0.2">
      <c r="B143" s="7">
        <v>25</v>
      </c>
      <c r="C143" s="7" t="s">
        <v>43</v>
      </c>
      <c r="D143" s="7">
        <v>67</v>
      </c>
      <c r="E143" s="7" t="s">
        <v>46</v>
      </c>
    </row>
    <row r="144" spans="2:5" x14ac:dyDescent="0.2">
      <c r="B144" s="7">
        <v>50</v>
      </c>
      <c r="C144" s="7" t="s">
        <v>43</v>
      </c>
      <c r="D144" s="7">
        <v>50</v>
      </c>
      <c r="E144" s="7" t="s">
        <v>45</v>
      </c>
    </row>
    <row r="145" spans="2:5" x14ac:dyDescent="0.2">
      <c r="B145" s="7">
        <v>62</v>
      </c>
      <c r="C145" s="7" t="s">
        <v>43</v>
      </c>
      <c r="D145" s="7">
        <v>128</v>
      </c>
      <c r="E145" s="7" t="s">
        <v>45</v>
      </c>
    </row>
    <row r="146" spans="2:5" x14ac:dyDescent="0.2">
      <c r="B146" s="7">
        <v>26</v>
      </c>
      <c r="C146" s="7" t="s">
        <v>43</v>
      </c>
      <c r="D146" s="7">
        <v>78</v>
      </c>
      <c r="E146" s="7" t="s">
        <v>46</v>
      </c>
    </row>
    <row r="147" spans="2:5" x14ac:dyDescent="0.2">
      <c r="B147" s="7">
        <v>25</v>
      </c>
      <c r="C147" s="7" t="s">
        <v>43</v>
      </c>
      <c r="D147" s="7">
        <v>133</v>
      </c>
      <c r="E147" s="7" t="s">
        <v>45</v>
      </c>
    </row>
    <row r="148" spans="2:5" x14ac:dyDescent="0.2">
      <c r="B148" s="7">
        <v>60</v>
      </c>
      <c r="C148" s="7" t="s">
        <v>47</v>
      </c>
      <c r="D148" s="7">
        <v>86</v>
      </c>
      <c r="E148" s="7" t="s">
        <v>45</v>
      </c>
    </row>
    <row r="149" spans="2:5" x14ac:dyDescent="0.2">
      <c r="B149" s="7">
        <v>28</v>
      </c>
      <c r="C149" s="7" t="s">
        <v>43</v>
      </c>
      <c r="D149" s="7">
        <v>92</v>
      </c>
      <c r="E149" s="7" t="s">
        <v>46</v>
      </c>
    </row>
    <row r="150" spans="2:5" x14ac:dyDescent="0.2">
      <c r="B150" s="7">
        <v>45</v>
      </c>
      <c r="C150" s="7" t="s">
        <v>43</v>
      </c>
      <c r="D150" s="7">
        <v>68</v>
      </c>
      <c r="E150" s="7" t="s">
        <v>46</v>
      </c>
    </row>
    <row r="151" spans="2:5" x14ac:dyDescent="0.2">
      <c r="B151" s="7">
        <v>34</v>
      </c>
      <c r="C151" s="7" t="s">
        <v>43</v>
      </c>
      <c r="D151" s="7">
        <v>90</v>
      </c>
      <c r="E151" s="7" t="s">
        <v>46</v>
      </c>
    </row>
    <row r="152" spans="2:5" x14ac:dyDescent="0.2">
      <c r="B152" s="7">
        <v>35</v>
      </c>
      <c r="C152" s="7" t="s">
        <v>43</v>
      </c>
      <c r="D152" s="7">
        <v>127</v>
      </c>
      <c r="E152" s="7" t="s">
        <v>44</v>
      </c>
    </row>
    <row r="153" spans="2:5" x14ac:dyDescent="0.2">
      <c r="B153" s="7">
        <v>24</v>
      </c>
      <c r="C153" s="7" t="s">
        <v>43</v>
      </c>
      <c r="D153" s="7">
        <v>68</v>
      </c>
      <c r="E153" s="7" t="s">
        <v>44</v>
      </c>
    </row>
    <row r="154" spans="2:5" x14ac:dyDescent="0.2">
      <c r="B154" s="7">
        <v>50</v>
      </c>
      <c r="C154" s="7" t="s">
        <v>47</v>
      </c>
      <c r="D154" s="7">
        <v>67</v>
      </c>
      <c r="E154" s="7" t="s">
        <v>45</v>
      </c>
    </row>
    <row r="155" spans="2:5" x14ac:dyDescent="0.2">
      <c r="B155" s="7">
        <v>32</v>
      </c>
      <c r="C155" s="7" t="s">
        <v>47</v>
      </c>
      <c r="D155" s="7">
        <v>131</v>
      </c>
      <c r="E155" s="7" t="s">
        <v>45</v>
      </c>
    </row>
    <row r="156" spans="2:5" x14ac:dyDescent="0.2">
      <c r="B156" s="7">
        <v>32</v>
      </c>
      <c r="C156" s="7" t="s">
        <v>43</v>
      </c>
      <c r="D156" s="7">
        <v>81</v>
      </c>
      <c r="E156" s="7" t="s">
        <v>46</v>
      </c>
    </row>
    <row r="157" spans="2:5" x14ac:dyDescent="0.2">
      <c r="B157" s="7">
        <v>20</v>
      </c>
      <c r="C157" s="7" t="s">
        <v>43</v>
      </c>
      <c r="D157" s="7">
        <v>105</v>
      </c>
      <c r="E157" s="7" t="s">
        <v>44</v>
      </c>
    </row>
    <row r="158" spans="2:5" x14ac:dyDescent="0.2">
      <c r="B158" s="7">
        <v>91</v>
      </c>
      <c r="C158" s="7" t="s">
        <v>43</v>
      </c>
      <c r="D158" s="7">
        <v>106</v>
      </c>
      <c r="E158" s="7" t="s">
        <v>44</v>
      </c>
    </row>
    <row r="159" spans="2:5" x14ac:dyDescent="0.2">
      <c r="B159" s="7">
        <v>25</v>
      </c>
      <c r="C159" s="7" t="s">
        <v>43</v>
      </c>
      <c r="D159" s="7">
        <v>93</v>
      </c>
      <c r="E159" s="7" t="s">
        <v>45</v>
      </c>
    </row>
    <row r="160" spans="2:5" x14ac:dyDescent="0.2">
      <c r="B160" s="7">
        <v>19</v>
      </c>
      <c r="C160" s="7" t="s">
        <v>43</v>
      </c>
      <c r="D160" s="7">
        <v>131</v>
      </c>
      <c r="E160" s="7" t="s">
        <v>45</v>
      </c>
    </row>
    <row r="161" spans="2:5" x14ac:dyDescent="0.2">
      <c r="B161" s="7">
        <v>29</v>
      </c>
      <c r="C161" s="7" t="s">
        <v>43</v>
      </c>
      <c r="D161" s="7">
        <v>101</v>
      </c>
      <c r="E161" s="7" t="s">
        <v>45</v>
      </c>
    </row>
    <row r="162" spans="2:5" x14ac:dyDescent="0.2">
      <c r="B162" s="7">
        <v>29</v>
      </c>
      <c r="C162" s="7" t="s">
        <v>43</v>
      </c>
      <c r="D162" s="7">
        <v>74</v>
      </c>
      <c r="E162" s="7" t="s">
        <v>45</v>
      </c>
    </row>
    <row r="163" spans="2:5" x14ac:dyDescent="0.2">
      <c r="B163" s="7">
        <v>16</v>
      </c>
      <c r="C163" s="7" t="s">
        <v>43</v>
      </c>
      <c r="D163" s="7">
        <v>93</v>
      </c>
      <c r="E163" s="7" t="s">
        <v>46</v>
      </c>
    </row>
    <row r="164" spans="2:5" x14ac:dyDescent="0.2">
      <c r="B164" s="7">
        <v>35</v>
      </c>
      <c r="C164" s="7" t="s">
        <v>43</v>
      </c>
      <c r="D164" s="7">
        <v>124</v>
      </c>
      <c r="E164" s="7" t="s">
        <v>46</v>
      </c>
    </row>
    <row r="165" spans="2:5" x14ac:dyDescent="0.2">
      <c r="B165" s="7">
        <v>38</v>
      </c>
      <c r="C165" s="7" t="s">
        <v>43</v>
      </c>
      <c r="D165" s="7">
        <v>88</v>
      </c>
      <c r="E165" s="7" t="s">
        <v>46</v>
      </c>
    </row>
    <row r="166" spans="2:5" x14ac:dyDescent="0.2">
      <c r="B166" s="7">
        <v>24</v>
      </c>
      <c r="C166" s="7" t="s">
        <v>47</v>
      </c>
      <c r="D166" s="7">
        <v>58</v>
      </c>
      <c r="E166" s="7" t="s">
        <v>45</v>
      </c>
    </row>
    <row r="167" spans="2:5" x14ac:dyDescent="0.2">
      <c r="B167" s="7">
        <v>41</v>
      </c>
      <c r="C167" s="7" t="s">
        <v>43</v>
      </c>
      <c r="D167" s="7">
        <v>99</v>
      </c>
      <c r="E167" s="7" t="s">
        <v>45</v>
      </c>
    </row>
    <row r="168" spans="2:5" x14ac:dyDescent="0.2">
      <c r="B168" s="7">
        <v>37</v>
      </c>
      <c r="C168" s="7" t="s">
        <v>43</v>
      </c>
      <c r="D168" s="7">
        <v>133</v>
      </c>
      <c r="E168" s="7" t="s">
        <v>46</v>
      </c>
    </row>
    <row r="169" spans="2:5" x14ac:dyDescent="0.2">
      <c r="B169" s="7">
        <v>39</v>
      </c>
      <c r="C169" s="7" t="s">
        <v>43</v>
      </c>
      <c r="D169" s="7">
        <v>105</v>
      </c>
      <c r="E169" s="7" t="s">
        <v>44</v>
      </c>
    </row>
    <row r="170" spans="2:5" x14ac:dyDescent="0.2">
      <c r="B170" s="7">
        <v>22</v>
      </c>
      <c r="C170" s="7" t="s">
        <v>47</v>
      </c>
      <c r="D170" s="7">
        <v>51</v>
      </c>
      <c r="E170" s="7" t="s">
        <v>44</v>
      </c>
    </row>
    <row r="171" spans="2:5" x14ac:dyDescent="0.2">
      <c r="B171" s="7">
        <v>48</v>
      </c>
      <c r="C171" s="7" t="s">
        <v>47</v>
      </c>
      <c r="D171" s="7">
        <v>111</v>
      </c>
      <c r="E171" s="7" t="s">
        <v>46</v>
      </c>
    </row>
    <row r="172" spans="2:5" x14ac:dyDescent="0.2">
      <c r="B172" s="7">
        <v>17</v>
      </c>
      <c r="C172" s="7" t="s">
        <v>43</v>
      </c>
      <c r="D172" s="7">
        <v>161</v>
      </c>
      <c r="E172" s="7" t="s">
        <v>44</v>
      </c>
    </row>
    <row r="173" spans="2:5" x14ac:dyDescent="0.2">
      <c r="B173" s="7">
        <v>42</v>
      </c>
      <c r="C173" s="7" t="s">
        <v>43</v>
      </c>
      <c r="D173" s="7">
        <v>95</v>
      </c>
      <c r="E173" s="7" t="s">
        <v>45</v>
      </c>
    </row>
    <row r="174" spans="2:5" x14ac:dyDescent="0.2">
      <c r="B174" s="7">
        <v>21</v>
      </c>
      <c r="C174" s="7" t="s">
        <v>47</v>
      </c>
      <c r="D174" s="7">
        <v>40</v>
      </c>
      <c r="E174" s="7" t="s">
        <v>45</v>
      </c>
    </row>
    <row r="175" spans="2:5" x14ac:dyDescent="0.2">
      <c r="B175" s="7">
        <v>18</v>
      </c>
      <c r="C175" s="7" t="s">
        <v>43</v>
      </c>
      <c r="D175" s="7">
        <v>69</v>
      </c>
      <c r="E175" s="7" t="s">
        <v>44</v>
      </c>
    </row>
    <row r="176" spans="2:5" x14ac:dyDescent="0.2">
      <c r="B176" s="7">
        <v>25</v>
      </c>
      <c r="C176" s="7" t="s">
        <v>47</v>
      </c>
      <c r="D176" s="7">
        <v>83</v>
      </c>
      <c r="E176" s="7" t="s">
        <v>46</v>
      </c>
    </row>
    <row r="177" spans="2:5" x14ac:dyDescent="0.2">
      <c r="B177" s="7">
        <v>41</v>
      </c>
      <c r="C177" s="7" t="s">
        <v>43</v>
      </c>
      <c r="D177" s="7">
        <v>69</v>
      </c>
      <c r="E177" s="7" t="s">
        <v>46</v>
      </c>
    </row>
    <row r="178" spans="2:5" x14ac:dyDescent="0.2">
      <c r="B178" s="7">
        <v>27</v>
      </c>
      <c r="C178" s="7" t="s">
        <v>43</v>
      </c>
      <c r="D178" s="7">
        <v>79</v>
      </c>
      <c r="E178" s="7" t="s">
        <v>45</v>
      </c>
    </row>
    <row r="179" spans="2:5" x14ac:dyDescent="0.2">
      <c r="B179" s="7">
        <v>19</v>
      </c>
      <c r="C179" s="7" t="s">
        <v>43</v>
      </c>
      <c r="D179" s="7">
        <v>65</v>
      </c>
      <c r="E179" s="7" t="s">
        <v>45</v>
      </c>
    </row>
    <row r="180" spans="2:5" x14ac:dyDescent="0.2">
      <c r="B180" s="7">
        <v>70</v>
      </c>
      <c r="C180" s="7" t="s">
        <v>43</v>
      </c>
      <c r="D180" s="7">
        <v>179</v>
      </c>
      <c r="E180" s="7" t="s">
        <v>45</v>
      </c>
    </row>
    <row r="181" spans="2:5" x14ac:dyDescent="0.2">
      <c r="B181" s="7">
        <v>13</v>
      </c>
      <c r="C181" s="7" t="s">
        <v>43</v>
      </c>
      <c r="D181" s="7">
        <v>98</v>
      </c>
      <c r="E181" s="7" t="s">
        <v>46</v>
      </c>
    </row>
    <row r="182" spans="2:5" x14ac:dyDescent="0.2">
      <c r="B182" s="7">
        <v>30</v>
      </c>
      <c r="C182" s="7" t="s">
        <v>43</v>
      </c>
      <c r="D182" s="7">
        <v>47</v>
      </c>
      <c r="E182" s="7" t="s">
        <v>46</v>
      </c>
    </row>
    <row r="183" spans="2:5" x14ac:dyDescent="0.2">
      <c r="B183" s="7">
        <v>34</v>
      </c>
      <c r="C183" s="7" t="s">
        <v>43</v>
      </c>
      <c r="D183" s="7">
        <v>88</v>
      </c>
      <c r="E183" s="7" t="s">
        <v>44</v>
      </c>
    </row>
    <row r="184" spans="2:5" x14ac:dyDescent="0.2">
      <c r="B184" s="7">
        <v>55</v>
      </c>
      <c r="C184" s="7" t="s">
        <v>43</v>
      </c>
      <c r="D184" s="7">
        <v>55</v>
      </c>
      <c r="E184" s="7" t="s">
        <v>45</v>
      </c>
    </row>
    <row r="185" spans="2:5" x14ac:dyDescent="0.2">
      <c r="B185" s="7">
        <v>27</v>
      </c>
      <c r="C185" s="7" t="s">
        <v>43</v>
      </c>
      <c r="D185" s="7">
        <v>101</v>
      </c>
      <c r="E185" s="7" t="s">
        <v>46</v>
      </c>
    </row>
    <row r="186" spans="2:5" x14ac:dyDescent="0.2">
      <c r="B186" s="7">
        <v>43</v>
      </c>
      <c r="C186" s="7" t="s">
        <v>43</v>
      </c>
      <c r="D186" s="7">
        <v>46</v>
      </c>
      <c r="E186" s="7" t="s">
        <v>46</v>
      </c>
    </row>
    <row r="187" spans="2:5" x14ac:dyDescent="0.2">
      <c r="B187" s="7">
        <v>36</v>
      </c>
      <c r="C187" s="7" t="s">
        <v>43</v>
      </c>
      <c r="D187" s="7">
        <v>78</v>
      </c>
      <c r="E187" s="7" t="s">
        <v>45</v>
      </c>
    </row>
    <row r="188" spans="2:5" x14ac:dyDescent="0.2">
      <c r="B188" s="7">
        <v>24</v>
      </c>
      <c r="C188" s="7" t="s">
        <v>47</v>
      </c>
      <c r="D188" s="7">
        <v>40</v>
      </c>
      <c r="E188" s="7" t="s">
        <v>46</v>
      </c>
    </row>
    <row r="189" spans="2:5" x14ac:dyDescent="0.2">
      <c r="B189" s="7">
        <v>18</v>
      </c>
      <c r="C189" s="7" t="s">
        <v>43</v>
      </c>
      <c r="D189" s="7">
        <v>60</v>
      </c>
      <c r="E189" s="7" t="s">
        <v>46</v>
      </c>
    </row>
    <row r="190" spans="2:5" x14ac:dyDescent="0.2">
      <c r="B190" s="7">
        <v>17</v>
      </c>
      <c r="C190" s="7" t="s">
        <v>43</v>
      </c>
      <c r="D190" s="7">
        <v>109</v>
      </c>
      <c r="E190" s="7" t="s">
        <v>44</v>
      </c>
    </row>
    <row r="191" spans="2:5" x14ac:dyDescent="0.2">
      <c r="B191" s="7">
        <v>18</v>
      </c>
      <c r="C191" s="7" t="s">
        <v>47</v>
      </c>
      <c r="D191" s="7">
        <v>82</v>
      </c>
      <c r="E191" s="7" t="s">
        <v>45</v>
      </c>
    </row>
    <row r="192" spans="2:5" x14ac:dyDescent="0.2">
      <c r="B192" s="7">
        <v>18</v>
      </c>
      <c r="C192" s="7" t="s">
        <v>43</v>
      </c>
      <c r="D192" s="7">
        <v>41</v>
      </c>
      <c r="E192" s="7" t="s">
        <v>45</v>
      </c>
    </row>
    <row r="193" spans="2:5" x14ac:dyDescent="0.2">
      <c r="B193" s="7">
        <v>18</v>
      </c>
      <c r="C193" s="7" t="s">
        <v>43</v>
      </c>
      <c r="D193" s="7">
        <v>99</v>
      </c>
      <c r="E193" s="7" t="s">
        <v>45</v>
      </c>
    </row>
    <row r="194" spans="2:5" x14ac:dyDescent="0.2">
      <c r="B194" s="7">
        <v>52</v>
      </c>
      <c r="C194" s="7" t="s">
        <v>43</v>
      </c>
      <c r="D194" s="7">
        <v>54</v>
      </c>
      <c r="E194" s="7" t="s">
        <v>45</v>
      </c>
    </row>
    <row r="195" spans="2:5" x14ac:dyDescent="0.2">
      <c r="B195" s="7">
        <v>31</v>
      </c>
      <c r="C195" s="7" t="s">
        <v>43</v>
      </c>
      <c r="D195" s="7">
        <v>89</v>
      </c>
      <c r="E195" s="7" t="s">
        <v>45</v>
      </c>
    </row>
    <row r="196" spans="2:5" x14ac:dyDescent="0.2">
      <c r="B196" s="7">
        <v>25</v>
      </c>
      <c r="C196" s="7" t="s">
        <v>43</v>
      </c>
      <c r="D196" s="7">
        <v>112</v>
      </c>
      <c r="E196" s="7" t="s">
        <v>44</v>
      </c>
    </row>
    <row r="197" spans="2:5" x14ac:dyDescent="0.2">
      <c r="B197" s="7">
        <v>31</v>
      </c>
      <c r="C197" s="7" t="s">
        <v>43</v>
      </c>
      <c r="D197" s="7">
        <v>62</v>
      </c>
      <c r="E197" s="7" t="s">
        <v>45</v>
      </c>
    </row>
    <row r="198" spans="2:5" x14ac:dyDescent="0.2">
      <c r="B198" s="7">
        <v>49</v>
      </c>
      <c r="C198" s="7" t="s">
        <v>43</v>
      </c>
      <c r="D198" s="7">
        <v>60</v>
      </c>
      <c r="E198" s="7" t="s">
        <v>44</v>
      </c>
    </row>
    <row r="199" spans="2:5" x14ac:dyDescent="0.2">
      <c r="B199" s="7">
        <v>36</v>
      </c>
      <c r="C199" s="7" t="s">
        <v>43</v>
      </c>
      <c r="D199" s="7">
        <v>80</v>
      </c>
      <c r="E199" s="7" t="s">
        <v>45</v>
      </c>
    </row>
    <row r="200" spans="2:5" x14ac:dyDescent="0.2">
      <c r="B200" s="7">
        <v>13</v>
      </c>
      <c r="C200" s="7" t="s">
        <v>43</v>
      </c>
      <c r="D200" s="7">
        <v>72</v>
      </c>
      <c r="E200" s="7" t="s">
        <v>44</v>
      </c>
    </row>
    <row r="201" spans="2:5" x14ac:dyDescent="0.2">
      <c r="B201" s="7">
        <v>29</v>
      </c>
      <c r="C201" s="7" t="s">
        <v>43</v>
      </c>
      <c r="D201" s="7">
        <v>81</v>
      </c>
      <c r="E201" s="7" t="s">
        <v>45</v>
      </c>
    </row>
    <row r="202" spans="2:5" x14ac:dyDescent="0.2">
      <c r="B202" s="7">
        <v>35</v>
      </c>
      <c r="C202" s="7" t="s">
        <v>43</v>
      </c>
      <c r="D202" s="7">
        <v>88</v>
      </c>
      <c r="E202" s="7" t="s">
        <v>44</v>
      </c>
    </row>
    <row r="203" spans="2:5" x14ac:dyDescent="0.2">
      <c r="B203" s="7">
        <v>19</v>
      </c>
      <c r="C203" s="7" t="s">
        <v>43</v>
      </c>
      <c r="D203" s="7">
        <v>118</v>
      </c>
      <c r="E203" s="7" t="s">
        <v>46</v>
      </c>
    </row>
    <row r="204" spans="2:5" x14ac:dyDescent="0.2">
      <c r="B204" s="7">
        <v>49</v>
      </c>
      <c r="C204" s="7" t="s">
        <v>43</v>
      </c>
      <c r="D204" s="7">
        <v>96</v>
      </c>
      <c r="E204" s="7" t="s">
        <v>45</v>
      </c>
    </row>
    <row r="205" spans="2:5" x14ac:dyDescent="0.2">
      <c r="B205" s="7">
        <v>17</v>
      </c>
      <c r="C205" s="7" t="s">
        <v>43</v>
      </c>
      <c r="D205" s="7">
        <v>47</v>
      </c>
      <c r="E205" s="7" t="s">
        <v>45</v>
      </c>
    </row>
    <row r="206" spans="2:5" x14ac:dyDescent="0.2">
      <c r="B206" s="7">
        <v>12</v>
      </c>
      <c r="C206" s="7" t="s">
        <v>43</v>
      </c>
      <c r="D206" s="7">
        <v>41</v>
      </c>
      <c r="E206" s="7" t="s">
        <v>46</v>
      </c>
    </row>
    <row r="207" spans="2:5" x14ac:dyDescent="0.2">
      <c r="B207" s="7">
        <v>85</v>
      </c>
      <c r="C207" s="7" t="s">
        <v>47</v>
      </c>
      <c r="D207" s="7">
        <v>88</v>
      </c>
      <c r="E207" s="7" t="s">
        <v>45</v>
      </c>
    </row>
    <row r="208" spans="2:5" x14ac:dyDescent="0.2">
      <c r="B208" s="7">
        <v>31</v>
      </c>
      <c r="C208" s="7" t="s">
        <v>47</v>
      </c>
      <c r="D208" s="7">
        <v>89</v>
      </c>
      <c r="E208" s="7" t="s">
        <v>46</v>
      </c>
    </row>
    <row r="209" spans="2:5" x14ac:dyDescent="0.2">
      <c r="B209" s="7">
        <v>41</v>
      </c>
      <c r="C209" s="7" t="s">
        <v>43</v>
      </c>
      <c r="D209" s="7">
        <v>99</v>
      </c>
      <c r="E209" s="7" t="s">
        <v>46</v>
      </c>
    </row>
    <row r="210" spans="2:5" x14ac:dyDescent="0.2">
      <c r="B210" s="7">
        <v>40</v>
      </c>
      <c r="C210" s="7" t="s">
        <v>43</v>
      </c>
      <c r="D210" s="7">
        <v>65</v>
      </c>
      <c r="E210" s="7" t="s">
        <v>45</v>
      </c>
    </row>
    <row r="211" spans="2:5" x14ac:dyDescent="0.2">
      <c r="B211" s="7">
        <v>63</v>
      </c>
      <c r="C211" s="7" t="s">
        <v>43</v>
      </c>
      <c r="D211" s="7">
        <v>76</v>
      </c>
      <c r="E211" s="7" t="s">
        <v>45</v>
      </c>
    </row>
    <row r="212" spans="2:5" x14ac:dyDescent="0.2">
      <c r="B212" s="7">
        <v>21</v>
      </c>
      <c r="C212" s="7" t="s">
        <v>47</v>
      </c>
      <c r="D212" s="7">
        <v>131</v>
      </c>
      <c r="E212" s="7" t="s">
        <v>45</v>
      </c>
    </row>
    <row r="213" spans="2:5" x14ac:dyDescent="0.2">
      <c r="B213" s="7">
        <v>24</v>
      </c>
      <c r="C213" s="7" t="s">
        <v>43</v>
      </c>
      <c r="D213" s="7">
        <v>79</v>
      </c>
      <c r="E213" s="7" t="s">
        <v>46</v>
      </c>
    </row>
    <row r="214" spans="2:5" x14ac:dyDescent="0.2">
      <c r="B214" s="7">
        <v>51</v>
      </c>
      <c r="C214" s="7" t="s">
        <v>47</v>
      </c>
      <c r="D214" s="7">
        <v>88</v>
      </c>
      <c r="E214" s="7" t="s">
        <v>45</v>
      </c>
    </row>
    <row r="215" spans="2:5" x14ac:dyDescent="0.2">
      <c r="B215" s="7">
        <v>40</v>
      </c>
      <c r="C215" s="7" t="s">
        <v>43</v>
      </c>
      <c r="D215" s="7">
        <v>65</v>
      </c>
      <c r="E215" s="7" t="s">
        <v>46</v>
      </c>
    </row>
    <row r="216" spans="2:5" x14ac:dyDescent="0.2">
      <c r="B216" s="7">
        <v>13</v>
      </c>
      <c r="C216" s="7" t="s">
        <v>47</v>
      </c>
      <c r="D216" s="7">
        <v>95</v>
      </c>
      <c r="E216" s="7" t="s">
        <v>46</v>
      </c>
    </row>
    <row r="217" spans="2:5" x14ac:dyDescent="0.2">
      <c r="B217" s="7">
        <v>28</v>
      </c>
      <c r="C217" s="7" t="s">
        <v>43</v>
      </c>
      <c r="D217" s="7">
        <v>99</v>
      </c>
      <c r="E217" s="7" t="s">
        <v>44</v>
      </c>
    </row>
    <row r="218" spans="2:5" x14ac:dyDescent="0.2">
      <c r="B218" s="7">
        <v>38</v>
      </c>
      <c r="C218" s="7" t="s">
        <v>43</v>
      </c>
      <c r="D218" s="7">
        <v>59</v>
      </c>
      <c r="E218" s="7" t="s">
        <v>46</v>
      </c>
    </row>
    <row r="219" spans="2:5" x14ac:dyDescent="0.2">
      <c r="B219" s="7">
        <v>15</v>
      </c>
      <c r="C219" s="7" t="s">
        <v>47</v>
      </c>
      <c r="D219" s="7">
        <v>107</v>
      </c>
      <c r="E219" s="7" t="s">
        <v>45</v>
      </c>
    </row>
    <row r="220" spans="2:5" x14ac:dyDescent="0.2">
      <c r="B220" s="7">
        <v>27</v>
      </c>
      <c r="C220" s="7" t="s">
        <v>43</v>
      </c>
      <c r="D220" s="7">
        <v>61</v>
      </c>
      <c r="E220" s="7" t="s">
        <v>46</v>
      </c>
    </row>
    <row r="221" spans="2:5" x14ac:dyDescent="0.2">
      <c r="B221" s="7">
        <v>25</v>
      </c>
      <c r="C221" s="7" t="s">
        <v>47</v>
      </c>
      <c r="D221" s="7">
        <v>61</v>
      </c>
      <c r="E221" s="7" t="s">
        <v>46</v>
      </c>
    </row>
    <row r="222" spans="2:5" x14ac:dyDescent="0.2">
      <c r="B222" s="7">
        <v>27</v>
      </c>
      <c r="C222" s="7" t="s">
        <v>43</v>
      </c>
      <c r="D222" s="7">
        <v>62</v>
      </c>
      <c r="E222" s="7" t="s">
        <v>46</v>
      </c>
    </row>
    <row r="223" spans="2:5" x14ac:dyDescent="0.2">
      <c r="B223" s="7">
        <v>16</v>
      </c>
      <c r="C223" s="7" t="s">
        <v>43</v>
      </c>
      <c r="D223" s="7">
        <v>82</v>
      </c>
      <c r="E223" s="7" t="s">
        <v>46</v>
      </c>
    </row>
    <row r="224" spans="2:5" x14ac:dyDescent="0.2">
      <c r="B224" s="7">
        <v>53</v>
      </c>
      <c r="C224" s="7" t="s">
        <v>43</v>
      </c>
      <c r="D224" s="7">
        <v>84</v>
      </c>
      <c r="E224" s="7" t="s">
        <v>46</v>
      </c>
    </row>
    <row r="225" spans="2:5" x14ac:dyDescent="0.2">
      <c r="B225" s="7">
        <v>102</v>
      </c>
      <c r="C225" s="7" t="s">
        <v>43</v>
      </c>
      <c r="D225" s="7">
        <v>33</v>
      </c>
      <c r="E225" s="7" t="s">
        <v>46</v>
      </c>
    </row>
    <row r="226" spans="2:5" x14ac:dyDescent="0.2">
      <c r="B226" s="7">
        <v>37</v>
      </c>
      <c r="C226" s="7" t="s">
        <v>43</v>
      </c>
      <c r="D226" s="7">
        <v>108</v>
      </c>
      <c r="E226" s="7" t="s">
        <v>45</v>
      </c>
    </row>
    <row r="227" spans="2:5" x14ac:dyDescent="0.2">
      <c r="B227" s="7">
        <v>37</v>
      </c>
      <c r="C227" s="7" t="s">
        <v>43</v>
      </c>
      <c r="D227" s="7">
        <v>123</v>
      </c>
      <c r="E227" s="7" t="s">
        <v>45</v>
      </c>
    </row>
    <row r="228" spans="2:5" x14ac:dyDescent="0.2">
      <c r="B228" s="7">
        <v>35</v>
      </c>
      <c r="C228" s="7" t="s">
        <v>43</v>
      </c>
      <c r="D228" s="7">
        <v>84</v>
      </c>
      <c r="E228" s="7" t="s">
        <v>44</v>
      </c>
    </row>
    <row r="229" spans="2:5" x14ac:dyDescent="0.2">
      <c r="B229" s="7">
        <v>22</v>
      </c>
      <c r="C229" s="7" t="s">
        <v>43</v>
      </c>
      <c r="D229" s="7">
        <v>46</v>
      </c>
      <c r="E229" s="7" t="s">
        <v>45</v>
      </c>
    </row>
    <row r="230" spans="2:5" x14ac:dyDescent="0.2">
      <c r="B230" s="7">
        <v>26</v>
      </c>
      <c r="C230" s="7" t="s">
        <v>43</v>
      </c>
      <c r="D230" s="7">
        <v>30</v>
      </c>
      <c r="E230" s="7" t="s">
        <v>46</v>
      </c>
    </row>
    <row r="231" spans="2:5" x14ac:dyDescent="0.2">
      <c r="B231" s="7">
        <v>34</v>
      </c>
      <c r="C231" s="7" t="s">
        <v>43</v>
      </c>
      <c r="D231" s="7">
        <v>80</v>
      </c>
      <c r="E231" s="7" t="s">
        <v>45</v>
      </c>
    </row>
    <row r="232" spans="2:5" x14ac:dyDescent="0.2">
      <c r="B232" s="7">
        <v>29</v>
      </c>
      <c r="C232" s="7" t="s">
        <v>43</v>
      </c>
      <c r="D232" s="7">
        <v>43</v>
      </c>
      <c r="E232" s="7" t="s">
        <v>46</v>
      </c>
    </row>
    <row r="233" spans="2:5" x14ac:dyDescent="0.2">
      <c r="B233" s="7">
        <v>37</v>
      </c>
      <c r="C233" s="7" t="s">
        <v>43</v>
      </c>
      <c r="D233" s="7">
        <v>87</v>
      </c>
      <c r="E233" s="7" t="s">
        <v>46</v>
      </c>
    </row>
    <row r="234" spans="2:5" x14ac:dyDescent="0.2">
      <c r="B234" s="7">
        <v>72</v>
      </c>
      <c r="C234" s="7" t="s">
        <v>43</v>
      </c>
      <c r="D234" s="7">
        <v>84</v>
      </c>
      <c r="E234" s="7" t="s">
        <v>46</v>
      </c>
    </row>
    <row r="235" spans="2:5" x14ac:dyDescent="0.2">
      <c r="B235" s="7">
        <v>66</v>
      </c>
      <c r="C235" s="7" t="s">
        <v>43</v>
      </c>
      <c r="D235" s="7">
        <v>54</v>
      </c>
      <c r="E235" s="7" t="s">
        <v>45</v>
      </c>
    </row>
    <row r="236" spans="2:5" x14ac:dyDescent="0.2">
      <c r="B236" s="7">
        <v>15</v>
      </c>
      <c r="C236" s="7" t="s">
        <v>43</v>
      </c>
      <c r="D236" s="7">
        <v>74</v>
      </c>
      <c r="E236" s="7" t="s">
        <v>46</v>
      </c>
    </row>
    <row r="237" spans="2:5" x14ac:dyDescent="0.2">
      <c r="B237" s="7">
        <v>41</v>
      </c>
      <c r="C237" s="7" t="s">
        <v>47</v>
      </c>
      <c r="D237" s="7">
        <v>114</v>
      </c>
      <c r="E237" s="7" t="s">
        <v>45</v>
      </c>
    </row>
    <row r="238" spans="2:5" x14ac:dyDescent="0.2">
      <c r="B238" s="7">
        <v>62</v>
      </c>
      <c r="C238" s="7" t="s">
        <v>47</v>
      </c>
      <c r="D238" s="7">
        <v>49</v>
      </c>
      <c r="E238" s="7" t="s">
        <v>46</v>
      </c>
    </row>
    <row r="239" spans="2:5" x14ac:dyDescent="0.2">
      <c r="B239" s="7">
        <v>34</v>
      </c>
      <c r="C239" s="7" t="s">
        <v>43</v>
      </c>
      <c r="D239" s="7">
        <v>145</v>
      </c>
      <c r="E239" s="7" t="s">
        <v>45</v>
      </c>
    </row>
    <row r="240" spans="2:5" x14ac:dyDescent="0.2">
      <c r="B240" s="7">
        <v>33</v>
      </c>
      <c r="C240" s="7" t="s">
        <v>43</v>
      </c>
      <c r="D240" s="7">
        <v>95</v>
      </c>
      <c r="E240" s="7" t="s">
        <v>45</v>
      </c>
    </row>
    <row r="241" spans="2:5" x14ac:dyDescent="0.2">
      <c r="B241" s="7">
        <v>19</v>
      </c>
      <c r="C241" s="7" t="s">
        <v>43</v>
      </c>
      <c r="D241" s="7">
        <v>100</v>
      </c>
      <c r="E241" s="7" t="s">
        <v>45</v>
      </c>
    </row>
    <row r="242" spans="2:5" x14ac:dyDescent="0.2">
      <c r="B242" s="7">
        <v>49</v>
      </c>
      <c r="C242" s="7" t="s">
        <v>47</v>
      </c>
      <c r="D242" s="7">
        <v>72</v>
      </c>
      <c r="E242" s="7" t="s">
        <v>46</v>
      </c>
    </row>
    <row r="243" spans="2:5" x14ac:dyDescent="0.2">
      <c r="B243" s="7">
        <v>46</v>
      </c>
      <c r="C243" s="7" t="s">
        <v>43</v>
      </c>
      <c r="D243" s="7">
        <v>53</v>
      </c>
      <c r="E243" s="7" t="s">
        <v>45</v>
      </c>
    </row>
    <row r="244" spans="2:5" x14ac:dyDescent="0.2">
      <c r="B244" s="7">
        <v>35</v>
      </c>
      <c r="C244" s="7" t="s">
        <v>43</v>
      </c>
      <c r="D244" s="7">
        <v>80</v>
      </c>
      <c r="E244" s="7" t="s">
        <v>46</v>
      </c>
    </row>
    <row r="245" spans="2:5" x14ac:dyDescent="0.2">
      <c r="B245" s="7">
        <v>45</v>
      </c>
      <c r="C245" s="7" t="s">
        <v>47</v>
      </c>
      <c r="D245" s="7">
        <v>69</v>
      </c>
      <c r="E245" s="7" t="s">
        <v>45</v>
      </c>
    </row>
    <row r="246" spans="2:5" x14ac:dyDescent="0.2">
      <c r="B246" s="7">
        <v>35</v>
      </c>
      <c r="C246" s="7" t="s">
        <v>47</v>
      </c>
      <c r="D246" s="7">
        <v>105</v>
      </c>
      <c r="E246" s="7" t="s">
        <v>46</v>
      </c>
    </row>
    <row r="247" spans="2:5" x14ac:dyDescent="0.2">
      <c r="B247" s="7">
        <v>20</v>
      </c>
      <c r="C247" s="7" t="s">
        <v>43</v>
      </c>
      <c r="D247" s="7">
        <v>48</v>
      </c>
      <c r="E247" s="7" t="s">
        <v>44</v>
      </c>
    </row>
    <row r="248" spans="2:5" x14ac:dyDescent="0.2">
      <c r="B248" s="7">
        <v>29</v>
      </c>
      <c r="C248" s="7" t="s">
        <v>43</v>
      </c>
      <c r="D248" s="7">
        <v>126</v>
      </c>
      <c r="E248" s="7" t="s">
        <v>46</v>
      </c>
    </row>
    <row r="249" spans="2:5" x14ac:dyDescent="0.2">
      <c r="B249" s="7">
        <v>31</v>
      </c>
      <c r="C249" s="7" t="s">
        <v>43</v>
      </c>
      <c r="D249" s="7">
        <v>95</v>
      </c>
      <c r="E249" s="7" t="s">
        <v>45</v>
      </c>
    </row>
    <row r="250" spans="2:5" x14ac:dyDescent="0.2">
      <c r="B250" s="7">
        <v>88</v>
      </c>
      <c r="C250" s="7" t="s">
        <v>47</v>
      </c>
      <c r="D250" s="7">
        <v>51</v>
      </c>
      <c r="E250" s="7" t="s">
        <v>45</v>
      </c>
    </row>
    <row r="251" spans="2:5" x14ac:dyDescent="0.2">
      <c r="B251" s="7">
        <v>20</v>
      </c>
      <c r="C251" s="7" t="s">
        <v>43</v>
      </c>
      <c r="D251" s="7">
        <v>61</v>
      </c>
      <c r="E251" s="7" t="s">
        <v>46</v>
      </c>
    </row>
    <row r="252" spans="2:5" x14ac:dyDescent="0.2">
      <c r="B252" s="7">
        <v>29</v>
      </c>
      <c r="C252" s="7" t="s">
        <v>43</v>
      </c>
      <c r="D252" s="7">
        <v>64</v>
      </c>
      <c r="E252" s="7" t="s">
        <v>46</v>
      </c>
    </row>
    <row r="253" spans="2:5" x14ac:dyDescent="0.2">
      <c r="B253" s="7">
        <v>16</v>
      </c>
      <c r="C253" s="7" t="s">
        <v>47</v>
      </c>
      <c r="D253" s="7">
        <v>87</v>
      </c>
      <c r="E253" s="7" t="s">
        <v>44</v>
      </c>
    </row>
    <row r="254" spans="2:5" x14ac:dyDescent="0.2">
      <c r="B254" s="7">
        <v>37</v>
      </c>
      <c r="C254" s="7" t="s">
        <v>47</v>
      </c>
      <c r="D254" s="7">
        <v>70</v>
      </c>
      <c r="E254" s="7" t="s">
        <v>45</v>
      </c>
    </row>
    <row r="255" spans="2:5" x14ac:dyDescent="0.2">
      <c r="B255" s="7">
        <v>24</v>
      </c>
      <c r="C255" s="7" t="s">
        <v>43</v>
      </c>
      <c r="D255" s="7">
        <v>162</v>
      </c>
      <c r="E255" s="7" t="s">
        <v>45</v>
      </c>
    </row>
    <row r="256" spans="2:5" x14ac:dyDescent="0.2">
      <c r="B256" s="7">
        <v>33</v>
      </c>
      <c r="C256" s="7" t="s">
        <v>47</v>
      </c>
      <c r="D256" s="7">
        <v>51</v>
      </c>
      <c r="E256" s="7" t="s">
        <v>46</v>
      </c>
    </row>
    <row r="257" spans="2:5" x14ac:dyDescent="0.2">
      <c r="B257" s="7">
        <v>22</v>
      </c>
      <c r="C257" s="7" t="s">
        <v>43</v>
      </c>
      <c r="D257" s="7">
        <v>89</v>
      </c>
      <c r="E257" s="7" t="s">
        <v>46</v>
      </c>
    </row>
    <row r="258" spans="2:5" x14ac:dyDescent="0.2">
      <c r="B258" s="7">
        <v>50</v>
      </c>
      <c r="C258" s="7" t="s">
        <v>43</v>
      </c>
      <c r="D258" s="7">
        <v>81</v>
      </c>
      <c r="E258" s="7" t="s">
        <v>46</v>
      </c>
    </row>
    <row r="259" spans="2:5" x14ac:dyDescent="0.2">
      <c r="B259" s="7">
        <v>19</v>
      </c>
      <c r="C259" s="7" t="s">
        <v>47</v>
      </c>
      <c r="D259" s="7">
        <v>77</v>
      </c>
      <c r="E259" s="7" t="s">
        <v>45</v>
      </c>
    </row>
    <row r="260" spans="2:5" x14ac:dyDescent="0.2">
      <c r="B260" s="7">
        <v>23</v>
      </c>
      <c r="C260" s="7" t="s">
        <v>43</v>
      </c>
      <c r="D260" s="7">
        <v>112</v>
      </c>
      <c r="E260" s="7" t="s">
        <v>45</v>
      </c>
    </row>
    <row r="261" spans="2:5" x14ac:dyDescent="0.2">
      <c r="B261" s="7">
        <v>50</v>
      </c>
      <c r="C261" s="7" t="s">
        <v>43</v>
      </c>
      <c r="D261" s="7">
        <v>83</v>
      </c>
      <c r="E261" s="7" t="s">
        <v>46</v>
      </c>
    </row>
    <row r="262" spans="2:5" x14ac:dyDescent="0.2">
      <c r="B262" s="7">
        <v>26</v>
      </c>
      <c r="C262" s="7" t="s">
        <v>43</v>
      </c>
      <c r="D262" s="7">
        <v>124</v>
      </c>
      <c r="E262" s="7" t="s">
        <v>46</v>
      </c>
    </row>
    <row r="263" spans="2:5" x14ac:dyDescent="0.2">
      <c r="B263" s="7">
        <v>42</v>
      </c>
      <c r="C263" s="7" t="s">
        <v>47</v>
      </c>
      <c r="D263" s="7">
        <v>146</v>
      </c>
      <c r="E263" s="7" t="s">
        <v>45</v>
      </c>
    </row>
    <row r="264" spans="2:5" x14ac:dyDescent="0.2">
      <c r="B264" s="7">
        <v>32</v>
      </c>
      <c r="C264" s="7" t="s">
        <v>43</v>
      </c>
      <c r="D264" s="7">
        <v>54</v>
      </c>
      <c r="E264" s="7" t="s">
        <v>44</v>
      </c>
    </row>
    <row r="265" spans="2:5" x14ac:dyDescent="0.2">
      <c r="B265" s="7">
        <v>28</v>
      </c>
      <c r="C265" s="7" t="s">
        <v>43</v>
      </c>
      <c r="D265" s="7">
        <v>61</v>
      </c>
      <c r="E265" s="7" t="s">
        <v>45</v>
      </c>
    </row>
    <row r="266" spans="2:5" x14ac:dyDescent="0.2">
      <c r="B266" s="7">
        <v>16</v>
      </c>
      <c r="C266" s="7" t="s">
        <v>47</v>
      </c>
      <c r="D266" s="7">
        <v>51</v>
      </c>
      <c r="E266" s="7" t="s">
        <v>45</v>
      </c>
    </row>
    <row r="267" spans="2:5" x14ac:dyDescent="0.2">
      <c r="B267" s="7">
        <v>41</v>
      </c>
      <c r="C267" s="7" t="s">
        <v>43</v>
      </c>
      <c r="D267" s="7">
        <v>107</v>
      </c>
      <c r="E267" s="7" t="s">
        <v>45</v>
      </c>
    </row>
    <row r="268" spans="2:5" x14ac:dyDescent="0.2">
      <c r="B268" s="7">
        <v>27</v>
      </c>
      <c r="C268" s="7" t="s">
        <v>43</v>
      </c>
      <c r="D268" s="7">
        <v>80</v>
      </c>
      <c r="E268" s="7" t="s">
        <v>46</v>
      </c>
    </row>
    <row r="269" spans="2:5" x14ac:dyDescent="0.2">
      <c r="B269" s="7">
        <v>23</v>
      </c>
      <c r="C269" s="7" t="s">
        <v>47</v>
      </c>
      <c r="D269" s="7">
        <v>85</v>
      </c>
      <c r="E269" s="7" t="s">
        <v>44</v>
      </c>
    </row>
    <row r="270" spans="2:5" x14ac:dyDescent="0.2">
      <c r="B270" s="7">
        <v>39</v>
      </c>
      <c r="C270" s="7" t="s">
        <v>47</v>
      </c>
      <c r="D270" s="7">
        <v>72</v>
      </c>
      <c r="E270" s="7" t="s">
        <v>45</v>
      </c>
    </row>
    <row r="271" spans="2:5" x14ac:dyDescent="0.2">
      <c r="B271" s="7">
        <v>16</v>
      </c>
      <c r="C271" s="7" t="s">
        <v>43</v>
      </c>
      <c r="D271" s="7">
        <v>89</v>
      </c>
      <c r="E271" s="7" t="s">
        <v>45</v>
      </c>
    </row>
    <row r="272" spans="2:5" x14ac:dyDescent="0.2">
      <c r="B272" s="7">
        <v>34</v>
      </c>
      <c r="C272" s="7" t="s">
        <v>43</v>
      </c>
      <c r="D272" s="7">
        <v>94</v>
      </c>
      <c r="E272" s="7" t="s">
        <v>46</v>
      </c>
    </row>
    <row r="273" spans="2:5" x14ac:dyDescent="0.2">
      <c r="B273" s="7">
        <v>31</v>
      </c>
      <c r="C273" s="7" t="s">
        <v>43</v>
      </c>
      <c r="D273" s="7">
        <v>73</v>
      </c>
      <c r="E273" s="7" t="s">
        <v>45</v>
      </c>
    </row>
    <row r="274" spans="2:5" x14ac:dyDescent="0.2">
      <c r="B274" s="7">
        <v>29</v>
      </c>
      <c r="C274" s="7" t="s">
        <v>43</v>
      </c>
      <c r="D274" s="7">
        <v>112</v>
      </c>
      <c r="E274" s="7" t="s">
        <v>45</v>
      </c>
    </row>
    <row r="275" spans="2:5" x14ac:dyDescent="0.2">
      <c r="B275" s="7">
        <v>35</v>
      </c>
      <c r="C275" s="7" t="s">
        <v>43</v>
      </c>
      <c r="D275" s="7">
        <v>60</v>
      </c>
      <c r="E275" s="7" t="s">
        <v>46</v>
      </c>
    </row>
    <row r="276" spans="2:5" x14ac:dyDescent="0.2">
      <c r="B276" s="7">
        <v>25</v>
      </c>
      <c r="C276" s="7" t="s">
        <v>43</v>
      </c>
      <c r="D276" s="7">
        <v>99</v>
      </c>
      <c r="E276" s="7" t="s">
        <v>46</v>
      </c>
    </row>
    <row r="277" spans="2:5" x14ac:dyDescent="0.2">
      <c r="B277" s="7">
        <v>22</v>
      </c>
      <c r="C277" s="7" t="s">
        <v>43</v>
      </c>
      <c r="D277" s="7">
        <v>178</v>
      </c>
      <c r="E277" s="7" t="s">
        <v>45</v>
      </c>
    </row>
    <row r="278" spans="2:5" x14ac:dyDescent="0.2">
      <c r="B278" s="7">
        <v>42</v>
      </c>
      <c r="C278" s="7" t="s">
        <v>47</v>
      </c>
      <c r="D278" s="7">
        <v>33</v>
      </c>
      <c r="E278" s="7" t="s">
        <v>45</v>
      </c>
    </row>
    <row r="279" spans="2:5" x14ac:dyDescent="0.2">
      <c r="B279" s="7">
        <v>30</v>
      </c>
      <c r="C279" s="7" t="s">
        <v>43</v>
      </c>
      <c r="D279" s="7">
        <v>85</v>
      </c>
      <c r="E279" s="7" t="s">
        <v>46</v>
      </c>
    </row>
    <row r="280" spans="2:5" x14ac:dyDescent="0.2">
      <c r="B280" s="7">
        <v>25</v>
      </c>
      <c r="C280" s="7" t="s">
        <v>43</v>
      </c>
      <c r="D280" s="7">
        <v>63</v>
      </c>
      <c r="E280" s="7" t="s">
        <v>46</v>
      </c>
    </row>
    <row r="281" spans="2:5" x14ac:dyDescent="0.2">
      <c r="B281" s="7">
        <v>26</v>
      </c>
      <c r="C281" s="7" t="s">
        <v>43</v>
      </c>
      <c r="D281" s="7">
        <v>69</v>
      </c>
      <c r="E281" s="7" t="s">
        <v>45</v>
      </c>
    </row>
    <row r="282" spans="2:5" x14ac:dyDescent="0.2">
      <c r="B282" s="7">
        <v>53</v>
      </c>
      <c r="C282" s="7" t="s">
        <v>47</v>
      </c>
      <c r="D282" s="7">
        <v>94</v>
      </c>
      <c r="E282" s="7" t="s">
        <v>46</v>
      </c>
    </row>
    <row r="283" spans="2:5" x14ac:dyDescent="0.2">
      <c r="B283" s="7">
        <v>34</v>
      </c>
      <c r="C283" s="7" t="s">
        <v>47</v>
      </c>
      <c r="D283" s="7">
        <v>59</v>
      </c>
      <c r="E283" s="7" t="s">
        <v>46</v>
      </c>
    </row>
    <row r="284" spans="2:5" x14ac:dyDescent="0.2">
      <c r="B284" s="7">
        <v>41</v>
      </c>
      <c r="C284" s="7" t="s">
        <v>43</v>
      </c>
      <c r="D284" s="7">
        <v>63</v>
      </c>
      <c r="E284" s="7" t="s">
        <v>44</v>
      </c>
    </row>
    <row r="285" spans="2:5" x14ac:dyDescent="0.2">
      <c r="B285" s="7">
        <v>32</v>
      </c>
      <c r="C285" s="7" t="s">
        <v>43</v>
      </c>
      <c r="D285" s="7">
        <v>93</v>
      </c>
      <c r="E285" s="7" t="s">
        <v>45</v>
      </c>
    </row>
    <row r="286" spans="2:5" x14ac:dyDescent="0.2">
      <c r="B286" s="7">
        <v>25</v>
      </c>
      <c r="C286" s="7" t="s">
        <v>43</v>
      </c>
      <c r="D286" s="7">
        <v>69</v>
      </c>
      <c r="E286" s="7" t="s">
        <v>45</v>
      </c>
    </row>
    <row r="287" spans="2:5" x14ac:dyDescent="0.2">
      <c r="B287" s="7">
        <v>63</v>
      </c>
      <c r="C287" s="7" t="s">
        <v>43</v>
      </c>
      <c r="D287" s="7">
        <v>83</v>
      </c>
      <c r="E287" s="7" t="s">
        <v>46</v>
      </c>
    </row>
    <row r="288" spans="2:5" x14ac:dyDescent="0.2">
      <c r="B288" s="7">
        <v>31</v>
      </c>
      <c r="C288" s="7" t="s">
        <v>47</v>
      </c>
      <c r="D288" s="7">
        <v>84</v>
      </c>
      <c r="E288" s="7" t="s">
        <v>45</v>
      </c>
    </row>
    <row r="289" spans="2:5" x14ac:dyDescent="0.2">
      <c r="B289" s="7">
        <v>45</v>
      </c>
      <c r="C289" s="7" t="s">
        <v>43</v>
      </c>
      <c r="D289" s="7">
        <v>103</v>
      </c>
      <c r="E289" s="7" t="s">
        <v>44</v>
      </c>
    </row>
    <row r="290" spans="2:5" x14ac:dyDescent="0.2">
      <c r="B290" s="7">
        <v>16</v>
      </c>
      <c r="C290" s="7" t="s">
        <v>47</v>
      </c>
      <c r="D290" s="7">
        <v>87</v>
      </c>
      <c r="E290" s="7" t="s">
        <v>45</v>
      </c>
    </row>
    <row r="291" spans="2:5" x14ac:dyDescent="0.2">
      <c r="B291" s="7">
        <v>19</v>
      </c>
      <c r="C291" s="7" t="s">
        <v>43</v>
      </c>
      <c r="D291" s="7">
        <v>90</v>
      </c>
      <c r="E291" s="7" t="s">
        <v>45</v>
      </c>
    </row>
    <row r="292" spans="2:5" x14ac:dyDescent="0.2">
      <c r="B292" s="7">
        <v>32</v>
      </c>
      <c r="C292" s="7" t="s">
        <v>47</v>
      </c>
      <c r="D292" s="7">
        <v>51</v>
      </c>
      <c r="E292" s="7" t="s">
        <v>44</v>
      </c>
    </row>
    <row r="293" spans="2:5" x14ac:dyDescent="0.2">
      <c r="B293" s="7">
        <v>50</v>
      </c>
      <c r="C293" s="7" t="s">
        <v>43</v>
      </c>
      <c r="D293" s="7">
        <v>38</v>
      </c>
      <c r="E293" s="7" t="s">
        <v>45</v>
      </c>
    </row>
    <row r="294" spans="2:5" x14ac:dyDescent="0.2">
      <c r="B294" s="7">
        <v>117</v>
      </c>
      <c r="C294" s="7" t="s">
        <v>43</v>
      </c>
      <c r="D294" s="7">
        <v>52</v>
      </c>
      <c r="E294" s="7" t="s">
        <v>45</v>
      </c>
    </row>
    <row r="295" spans="2:5" x14ac:dyDescent="0.2">
      <c r="B295" s="7">
        <v>88</v>
      </c>
      <c r="C295" s="7" t="s">
        <v>47</v>
      </c>
      <c r="D295" s="7">
        <v>61</v>
      </c>
      <c r="E295" s="7" t="s">
        <v>45</v>
      </c>
    </row>
    <row r="296" spans="2:5" x14ac:dyDescent="0.2">
      <c r="B296" s="7">
        <v>38</v>
      </c>
      <c r="C296" s="7" t="s">
        <v>43</v>
      </c>
      <c r="D296" s="7">
        <v>48</v>
      </c>
      <c r="E296" s="7" t="s">
        <v>45</v>
      </c>
    </row>
    <row r="297" spans="2:5" x14ac:dyDescent="0.2">
      <c r="B297" s="7">
        <v>97</v>
      </c>
      <c r="C297" s="7" t="s">
        <v>43</v>
      </c>
      <c r="D297" s="7">
        <v>77</v>
      </c>
      <c r="E297" s="7" t="s">
        <v>45</v>
      </c>
    </row>
    <row r="298" spans="2:5" x14ac:dyDescent="0.2">
      <c r="B298" s="7">
        <v>32</v>
      </c>
      <c r="C298" s="7" t="s">
        <v>43</v>
      </c>
      <c r="D298" s="7">
        <v>57</v>
      </c>
      <c r="E298" s="7" t="s">
        <v>45</v>
      </c>
    </row>
    <row r="299" spans="2:5" x14ac:dyDescent="0.2">
      <c r="B299" s="7">
        <v>22</v>
      </c>
      <c r="C299" s="7" t="s">
        <v>43</v>
      </c>
      <c r="D299" s="7">
        <v>132</v>
      </c>
      <c r="E299" s="7" t="s">
        <v>44</v>
      </c>
    </row>
    <row r="300" spans="2:5" x14ac:dyDescent="0.2">
      <c r="B300" s="7">
        <v>48</v>
      </c>
      <c r="C300" s="7" t="s">
        <v>43</v>
      </c>
      <c r="D300" s="7">
        <v>56</v>
      </c>
      <c r="E300" s="7" t="s">
        <v>45</v>
      </c>
    </row>
    <row r="301" spans="2:5" x14ac:dyDescent="0.2">
      <c r="B301" s="7">
        <v>32</v>
      </c>
      <c r="C301" s="7" t="s">
        <v>47</v>
      </c>
      <c r="D301" s="7">
        <v>94</v>
      </c>
      <c r="E301" s="7" t="s">
        <v>45</v>
      </c>
    </row>
    <row r="302" spans="2:5" x14ac:dyDescent="0.2">
      <c r="B302" s="7">
        <v>29</v>
      </c>
      <c r="C302" s="7" t="s">
        <v>43</v>
      </c>
      <c r="D302" s="7">
        <v>76</v>
      </c>
      <c r="E302" s="7" t="s">
        <v>45</v>
      </c>
    </row>
    <row r="303" spans="2:5" x14ac:dyDescent="0.2">
      <c r="B303" s="7">
        <v>24</v>
      </c>
      <c r="C303" s="7" t="s">
        <v>43</v>
      </c>
      <c r="D303" s="7">
        <v>87</v>
      </c>
      <c r="E303" s="7" t="s">
        <v>45</v>
      </c>
    </row>
    <row r="304" spans="2:5" x14ac:dyDescent="0.2">
      <c r="B304" s="7">
        <v>33</v>
      </c>
      <c r="C304" s="7" t="s">
        <v>43</v>
      </c>
      <c r="D304" s="7">
        <v>154</v>
      </c>
      <c r="E304" s="7" t="s">
        <v>45</v>
      </c>
    </row>
    <row r="305" spans="2:5" x14ac:dyDescent="0.2">
      <c r="B305" s="7">
        <v>33</v>
      </c>
      <c r="C305" s="7" t="s">
        <v>43</v>
      </c>
      <c r="D305" s="7">
        <v>97</v>
      </c>
      <c r="E305" s="7" t="s">
        <v>46</v>
      </c>
    </row>
    <row r="306" spans="2:5" x14ac:dyDescent="0.2">
      <c r="B306" s="7">
        <v>25</v>
      </c>
      <c r="C306" s="7" t="s">
        <v>43</v>
      </c>
      <c r="D306" s="7">
        <v>84</v>
      </c>
      <c r="E306" s="7" t="s">
        <v>44</v>
      </c>
    </row>
    <row r="307" spans="2:5" x14ac:dyDescent="0.2">
      <c r="B307" s="7">
        <v>48</v>
      </c>
      <c r="C307" s="7" t="s">
        <v>47</v>
      </c>
      <c r="D307" s="7">
        <v>52</v>
      </c>
      <c r="E307" s="7" t="s">
        <v>45</v>
      </c>
    </row>
    <row r="308" spans="2:5" x14ac:dyDescent="0.2">
      <c r="B308" s="7">
        <v>45</v>
      </c>
      <c r="C308" s="7" t="s">
        <v>43</v>
      </c>
      <c r="D308" s="7">
        <v>146</v>
      </c>
      <c r="E308" s="7" t="s">
        <v>46</v>
      </c>
    </row>
    <row r="309" spans="2:5" x14ac:dyDescent="0.2">
      <c r="B309" s="7">
        <v>43</v>
      </c>
      <c r="C309" s="7" t="s">
        <v>43</v>
      </c>
      <c r="D309" s="7">
        <v>76</v>
      </c>
      <c r="E309" s="7" t="s">
        <v>46</v>
      </c>
    </row>
    <row r="310" spans="2:5" x14ac:dyDescent="0.2">
      <c r="B310" s="7">
        <v>63</v>
      </c>
      <c r="C310" s="7" t="s">
        <v>47</v>
      </c>
      <c r="D310" s="7">
        <v>42</v>
      </c>
      <c r="E310" s="7" t="s">
        <v>44</v>
      </c>
    </row>
    <row r="311" spans="2:5" x14ac:dyDescent="0.2">
      <c r="B311" s="7">
        <v>115</v>
      </c>
      <c r="C311" s="7" t="s">
        <v>43</v>
      </c>
      <c r="D311" s="7">
        <v>49</v>
      </c>
      <c r="E311" s="7" t="s">
        <v>45</v>
      </c>
    </row>
    <row r="312" spans="2:5" x14ac:dyDescent="0.2">
      <c r="B312" s="7">
        <v>70</v>
      </c>
      <c r="C312" s="7" t="s">
        <v>43</v>
      </c>
      <c r="D312" s="7">
        <v>60</v>
      </c>
      <c r="E312" s="7" t="s">
        <v>46</v>
      </c>
    </row>
    <row r="313" spans="2:5" x14ac:dyDescent="0.2">
      <c r="B313" s="7">
        <v>27</v>
      </c>
      <c r="C313" s="7" t="s">
        <v>43</v>
      </c>
      <c r="D313" s="7">
        <v>99</v>
      </c>
      <c r="E313" s="7" t="s">
        <v>45</v>
      </c>
    </row>
    <row r="314" spans="2:5" x14ac:dyDescent="0.2">
      <c r="B314" s="7">
        <v>38</v>
      </c>
      <c r="C314" s="7" t="s">
        <v>43</v>
      </c>
      <c r="D314" s="7">
        <v>55</v>
      </c>
      <c r="E314" s="7" t="s">
        <v>46</v>
      </c>
    </row>
    <row r="315" spans="2:5" x14ac:dyDescent="0.2">
      <c r="B315" s="7">
        <v>29</v>
      </c>
      <c r="C315" s="7" t="s">
        <v>43</v>
      </c>
      <c r="D315" s="7">
        <v>62</v>
      </c>
      <c r="E315" s="7" t="s">
        <v>46</v>
      </c>
    </row>
    <row r="316" spans="2:5" x14ac:dyDescent="0.2">
      <c r="B316" s="7">
        <v>17</v>
      </c>
      <c r="C316" s="7" t="s">
        <v>43</v>
      </c>
      <c r="D316" s="7">
        <v>62</v>
      </c>
      <c r="E316" s="7" t="s">
        <v>45</v>
      </c>
    </row>
    <row r="317" spans="2:5" x14ac:dyDescent="0.2">
      <c r="B317" s="7">
        <v>32</v>
      </c>
      <c r="C317" s="7" t="s">
        <v>43</v>
      </c>
      <c r="D317" s="7">
        <v>68</v>
      </c>
      <c r="E317" s="7" t="s">
        <v>45</v>
      </c>
    </row>
    <row r="318" spans="2:5" x14ac:dyDescent="0.2">
      <c r="B318" s="7">
        <v>74</v>
      </c>
      <c r="C318" s="7" t="s">
        <v>43</v>
      </c>
      <c r="D318" s="7">
        <v>69</v>
      </c>
      <c r="E318" s="7" t="s">
        <v>45</v>
      </c>
    </row>
    <row r="319" spans="2:5" x14ac:dyDescent="0.2">
      <c r="B319" s="7">
        <v>45</v>
      </c>
      <c r="C319" s="7" t="s">
        <v>43</v>
      </c>
      <c r="D319" s="7">
        <v>67</v>
      </c>
      <c r="E319" s="7" t="s">
        <v>45</v>
      </c>
    </row>
    <row r="320" spans="2:5" x14ac:dyDescent="0.2">
      <c r="B320" s="7">
        <v>26</v>
      </c>
      <c r="C320" s="7" t="s">
        <v>43</v>
      </c>
      <c r="D320" s="7">
        <v>58</v>
      </c>
      <c r="E320" s="7" t="s">
        <v>46</v>
      </c>
    </row>
    <row r="321" spans="2:5" x14ac:dyDescent="0.2">
      <c r="B321" s="7">
        <v>54</v>
      </c>
      <c r="C321" s="7" t="s">
        <v>43</v>
      </c>
      <c r="D321" s="7">
        <v>85</v>
      </c>
      <c r="E321" s="7" t="s">
        <v>44</v>
      </c>
    </row>
    <row r="322" spans="2:5" x14ac:dyDescent="0.2">
      <c r="B322" s="7">
        <v>12</v>
      </c>
      <c r="C322" s="7" t="s">
        <v>47</v>
      </c>
      <c r="D322" s="7">
        <v>59</v>
      </c>
      <c r="E322" s="7" t="s">
        <v>46</v>
      </c>
    </row>
    <row r="323" spans="2:5" x14ac:dyDescent="0.2">
      <c r="B323" s="7">
        <v>18</v>
      </c>
      <c r="C323" s="7" t="s">
        <v>47</v>
      </c>
      <c r="D323" s="7">
        <v>103</v>
      </c>
      <c r="E323" s="7" t="s">
        <v>46</v>
      </c>
    </row>
    <row r="324" spans="2:5" x14ac:dyDescent="0.2">
      <c r="B324" s="7">
        <v>94</v>
      </c>
      <c r="C324" s="7" t="s">
        <v>43</v>
      </c>
      <c r="D324" s="7">
        <v>58</v>
      </c>
      <c r="E324" s="7" t="s">
        <v>45</v>
      </c>
    </row>
    <row r="325" spans="2:5" x14ac:dyDescent="0.2">
      <c r="B325" s="7">
        <v>42</v>
      </c>
      <c r="C325" s="7" t="s">
        <v>43</v>
      </c>
      <c r="D325" s="7">
        <v>96</v>
      </c>
      <c r="E325" s="7" t="s">
        <v>44</v>
      </c>
    </row>
    <row r="326" spans="2:5" x14ac:dyDescent="0.2">
      <c r="B326" s="7">
        <v>31</v>
      </c>
      <c r="C326" s="7" t="s">
        <v>43</v>
      </c>
      <c r="D326" s="7">
        <v>91</v>
      </c>
      <c r="E326" s="7" t="s">
        <v>45</v>
      </c>
    </row>
    <row r="327" spans="2:5" x14ac:dyDescent="0.2">
      <c r="B327" s="7">
        <v>32</v>
      </c>
      <c r="C327" s="7" t="s">
        <v>43</v>
      </c>
      <c r="D327" s="7">
        <v>61</v>
      </c>
      <c r="E327" s="7" t="s">
        <v>45</v>
      </c>
    </row>
    <row r="328" spans="2:5" x14ac:dyDescent="0.2">
      <c r="B328" s="7">
        <v>86</v>
      </c>
      <c r="C328" s="7" t="s">
        <v>43</v>
      </c>
      <c r="D328" s="7">
        <v>88</v>
      </c>
      <c r="E328" s="7" t="s">
        <v>46</v>
      </c>
    </row>
    <row r="329" spans="2:5" x14ac:dyDescent="0.2">
      <c r="B329" s="7">
        <v>49</v>
      </c>
      <c r="C329" s="7" t="s">
        <v>43</v>
      </c>
      <c r="D329" s="7">
        <v>68</v>
      </c>
      <c r="E329" s="7" t="s">
        <v>45</v>
      </c>
    </row>
    <row r="330" spans="2:5" x14ac:dyDescent="0.2">
      <c r="B330" s="7">
        <v>47</v>
      </c>
      <c r="C330" s="7" t="s">
        <v>43</v>
      </c>
      <c r="D330" s="7">
        <v>104</v>
      </c>
      <c r="E330" s="7" t="s">
        <v>45</v>
      </c>
    </row>
    <row r="331" spans="2:5" x14ac:dyDescent="0.2">
      <c r="B331" s="7">
        <v>24</v>
      </c>
      <c r="C331" s="7" t="s">
        <v>43</v>
      </c>
      <c r="D331" s="7">
        <v>86</v>
      </c>
      <c r="E331" s="7" t="s">
        <v>46</v>
      </c>
    </row>
    <row r="332" spans="2:5" x14ac:dyDescent="0.2">
      <c r="B332" s="7">
        <v>22</v>
      </c>
      <c r="C332" s="7" t="s">
        <v>43</v>
      </c>
      <c r="D332" s="7">
        <v>71</v>
      </c>
      <c r="E332" s="7" t="s">
        <v>44</v>
      </c>
    </row>
    <row r="333" spans="2:5" x14ac:dyDescent="0.2">
      <c r="B333" s="7">
        <v>45</v>
      </c>
      <c r="C333" s="7" t="s">
        <v>43</v>
      </c>
      <c r="D333" s="7">
        <v>73</v>
      </c>
      <c r="E333" s="7" t="s">
        <v>46</v>
      </c>
    </row>
    <row r="334" spans="2:5" x14ac:dyDescent="0.2">
      <c r="B334" s="7">
        <v>29</v>
      </c>
      <c r="C334" s="7" t="s">
        <v>43</v>
      </c>
      <c r="D334" s="7">
        <v>123</v>
      </c>
      <c r="E334" s="7" t="s">
        <v>46</v>
      </c>
    </row>
    <row r="335" spans="2:5" x14ac:dyDescent="0.2">
      <c r="B335" s="7">
        <v>30</v>
      </c>
      <c r="C335" s="7" t="s">
        <v>47</v>
      </c>
      <c r="D335" s="7">
        <v>67</v>
      </c>
      <c r="E335" s="7" t="s">
        <v>46</v>
      </c>
    </row>
    <row r="336" spans="2:5" x14ac:dyDescent="0.2">
      <c r="B336" s="7">
        <v>32</v>
      </c>
      <c r="C336" s="7" t="s">
        <v>43</v>
      </c>
      <c r="D336" s="7">
        <v>120</v>
      </c>
      <c r="E336" s="7" t="s">
        <v>46</v>
      </c>
    </row>
    <row r="337" spans="2:5" x14ac:dyDescent="0.2">
      <c r="B337" s="7">
        <v>43</v>
      </c>
      <c r="C337" s="7" t="s">
        <v>43</v>
      </c>
      <c r="D337" s="7">
        <v>77</v>
      </c>
      <c r="E337" s="7" t="s">
        <v>45</v>
      </c>
    </row>
    <row r="338" spans="2:5" x14ac:dyDescent="0.2">
      <c r="B338" s="7">
        <v>19</v>
      </c>
      <c r="C338" s="7" t="s">
        <v>43</v>
      </c>
      <c r="D338" s="7">
        <v>88</v>
      </c>
      <c r="E338" s="7" t="s">
        <v>46</v>
      </c>
    </row>
    <row r="339" spans="2:5" x14ac:dyDescent="0.2">
      <c r="B339" s="7">
        <v>23</v>
      </c>
      <c r="C339" s="7" t="s">
        <v>43</v>
      </c>
      <c r="D339" s="7">
        <v>58</v>
      </c>
      <c r="E339" s="7" t="s">
        <v>45</v>
      </c>
    </row>
    <row r="340" spans="2:5" x14ac:dyDescent="0.2">
      <c r="B340" s="7">
        <v>27</v>
      </c>
      <c r="C340" s="7" t="s">
        <v>47</v>
      </c>
      <c r="D340" s="7">
        <v>75</v>
      </c>
      <c r="E340" s="7" t="s">
        <v>46</v>
      </c>
    </row>
    <row r="341" spans="2:5" x14ac:dyDescent="0.2">
      <c r="B341" s="7">
        <v>24</v>
      </c>
      <c r="C341" s="7" t="s">
        <v>43</v>
      </c>
      <c r="D341" s="7">
        <v>97</v>
      </c>
      <c r="E341" s="7" t="s">
        <v>45</v>
      </c>
    </row>
    <row r="342" spans="2:5" x14ac:dyDescent="0.2">
      <c r="B342" s="7">
        <v>18</v>
      </c>
      <c r="C342" s="7" t="s">
        <v>47</v>
      </c>
      <c r="D342" s="7">
        <v>52</v>
      </c>
      <c r="E342" s="7" t="s">
        <v>45</v>
      </c>
    </row>
    <row r="343" spans="2:5" x14ac:dyDescent="0.2">
      <c r="B343" s="7">
        <v>31</v>
      </c>
      <c r="C343" s="7" t="s">
        <v>43</v>
      </c>
      <c r="D343" s="7">
        <v>63</v>
      </c>
      <c r="E343" s="7" t="s">
        <v>46</v>
      </c>
    </row>
    <row r="344" spans="2:5" x14ac:dyDescent="0.2">
      <c r="B344" s="7">
        <v>22</v>
      </c>
      <c r="C344" s="7" t="s">
        <v>47</v>
      </c>
      <c r="D344" s="7">
        <v>46</v>
      </c>
      <c r="E344" s="7" t="s">
        <v>45</v>
      </c>
    </row>
    <row r="345" spans="2:5" x14ac:dyDescent="0.2">
      <c r="B345" s="7">
        <v>34</v>
      </c>
      <c r="C345" s="7" t="s">
        <v>47</v>
      </c>
      <c r="D345" s="7">
        <v>53</v>
      </c>
      <c r="E345" s="7" t="s">
        <v>46</v>
      </c>
    </row>
    <row r="346" spans="2:5" x14ac:dyDescent="0.2">
      <c r="B346" s="7">
        <v>40</v>
      </c>
      <c r="C346" s="7" t="s">
        <v>47</v>
      </c>
      <c r="D346" s="7">
        <v>84</v>
      </c>
      <c r="E346" s="7" t="s">
        <v>46</v>
      </c>
    </row>
    <row r="347" spans="2:5" x14ac:dyDescent="0.2">
      <c r="B347" s="7">
        <v>36</v>
      </c>
      <c r="C347" s="7" t="s">
        <v>43</v>
      </c>
      <c r="D347" s="7">
        <v>67</v>
      </c>
      <c r="E347" s="7" t="s">
        <v>45</v>
      </c>
    </row>
    <row r="348" spans="2:5" x14ac:dyDescent="0.2">
      <c r="B348" s="7">
        <v>28</v>
      </c>
      <c r="C348" s="7" t="s">
        <v>47</v>
      </c>
      <c r="D348" s="7">
        <v>102</v>
      </c>
      <c r="E348" s="7" t="s">
        <v>46</v>
      </c>
    </row>
    <row r="349" spans="2:5" x14ac:dyDescent="0.2">
      <c r="B349" s="7">
        <v>33</v>
      </c>
      <c r="C349" s="7" t="s">
        <v>43</v>
      </c>
      <c r="D349" s="7">
        <v>91</v>
      </c>
      <c r="E349" s="7" t="s">
        <v>45</v>
      </c>
    </row>
    <row r="350" spans="2:5" x14ac:dyDescent="0.2">
      <c r="B350" s="7">
        <v>32</v>
      </c>
      <c r="C350" s="7" t="s">
        <v>43</v>
      </c>
      <c r="D350" s="7">
        <v>40</v>
      </c>
      <c r="E350" s="7" t="s">
        <v>46</v>
      </c>
    </row>
    <row r="351" spans="2:5" x14ac:dyDescent="0.2">
      <c r="B351" s="7">
        <v>17</v>
      </c>
      <c r="C351" s="7" t="s">
        <v>43</v>
      </c>
      <c r="D351" s="7">
        <v>87</v>
      </c>
      <c r="E351" s="7" t="s">
        <v>46</v>
      </c>
    </row>
    <row r="352" spans="2:5" x14ac:dyDescent="0.2">
      <c r="B352" s="7">
        <v>18</v>
      </c>
      <c r="C352" s="7" t="s">
        <v>43</v>
      </c>
      <c r="D352" s="7">
        <v>96</v>
      </c>
      <c r="E352" s="7" t="s">
        <v>46</v>
      </c>
    </row>
    <row r="353" spans="2:5" x14ac:dyDescent="0.2">
      <c r="B353" s="7">
        <v>19</v>
      </c>
      <c r="C353" s="7" t="s">
        <v>47</v>
      </c>
      <c r="D353" s="7">
        <v>167</v>
      </c>
      <c r="E353" s="7" t="s">
        <v>46</v>
      </c>
    </row>
    <row r="354" spans="2:5" x14ac:dyDescent="0.2">
      <c r="B354" s="7">
        <v>65</v>
      </c>
      <c r="C354" s="7" t="s">
        <v>43</v>
      </c>
      <c r="D354" s="7">
        <v>102</v>
      </c>
      <c r="E354" s="7" t="s">
        <v>45</v>
      </c>
    </row>
    <row r="355" spans="2:5" x14ac:dyDescent="0.2">
      <c r="B355" s="7">
        <v>34</v>
      </c>
      <c r="C355" s="7" t="s">
        <v>43</v>
      </c>
      <c r="D355" s="7">
        <v>31</v>
      </c>
      <c r="E355" s="7" t="s">
        <v>46</v>
      </c>
    </row>
    <row r="356" spans="2:5" x14ac:dyDescent="0.2">
      <c r="B356" s="7">
        <v>38</v>
      </c>
      <c r="C356" s="7" t="s">
        <v>47</v>
      </c>
      <c r="D356" s="7">
        <v>80</v>
      </c>
      <c r="E356" s="7" t="s">
        <v>44</v>
      </c>
    </row>
    <row r="357" spans="2:5" x14ac:dyDescent="0.2">
      <c r="B357" s="7">
        <v>44</v>
      </c>
      <c r="C357" s="7" t="s">
        <v>43</v>
      </c>
      <c r="D357" s="7">
        <v>79</v>
      </c>
      <c r="E357" s="7" t="s">
        <v>46</v>
      </c>
    </row>
    <row r="358" spans="2:5" x14ac:dyDescent="0.2">
      <c r="B358" s="7">
        <v>15</v>
      </c>
      <c r="C358" s="7" t="s">
        <v>43</v>
      </c>
      <c r="D358" s="7">
        <v>98</v>
      </c>
      <c r="E358" s="7" t="s">
        <v>46</v>
      </c>
    </row>
    <row r="359" spans="2:5" x14ac:dyDescent="0.2">
      <c r="B359" s="7">
        <v>32</v>
      </c>
      <c r="C359" s="7" t="s">
        <v>43</v>
      </c>
      <c r="D359" s="7">
        <v>79</v>
      </c>
      <c r="E359" s="7" t="s">
        <v>46</v>
      </c>
    </row>
    <row r="360" spans="2:5" x14ac:dyDescent="0.2">
      <c r="B360" s="7">
        <v>49</v>
      </c>
      <c r="C360" s="7" t="s">
        <v>43</v>
      </c>
      <c r="D360" s="7">
        <v>106</v>
      </c>
      <c r="E360" s="7" t="s">
        <v>46</v>
      </c>
    </row>
    <row r="361" spans="2:5" x14ac:dyDescent="0.2">
      <c r="B361" s="7">
        <v>21</v>
      </c>
      <c r="C361" s="7" t="s">
        <v>43</v>
      </c>
      <c r="D361" s="7">
        <v>93</v>
      </c>
      <c r="E361" s="7" t="s">
        <v>45</v>
      </c>
    </row>
    <row r="362" spans="2:5" x14ac:dyDescent="0.2">
      <c r="B362" s="7">
        <v>19</v>
      </c>
      <c r="C362" s="7" t="s">
        <v>43</v>
      </c>
      <c r="D362" s="7">
        <v>109</v>
      </c>
      <c r="E362" s="7" t="s">
        <v>46</v>
      </c>
    </row>
    <row r="363" spans="2:5" x14ac:dyDescent="0.2">
      <c r="B363" s="7">
        <v>17</v>
      </c>
      <c r="C363" s="7" t="s">
        <v>43</v>
      </c>
      <c r="D363" s="7">
        <v>128</v>
      </c>
      <c r="E363" s="7" t="s">
        <v>45</v>
      </c>
    </row>
    <row r="364" spans="2:5" x14ac:dyDescent="0.2">
      <c r="B364" s="7">
        <v>37</v>
      </c>
      <c r="C364" s="7" t="s">
        <v>43</v>
      </c>
      <c r="D364" s="7">
        <v>109</v>
      </c>
      <c r="E364" s="7" t="s">
        <v>45</v>
      </c>
    </row>
    <row r="365" spans="2:5" x14ac:dyDescent="0.2">
      <c r="B365" s="7">
        <v>39</v>
      </c>
      <c r="C365" s="7" t="s">
        <v>43</v>
      </c>
      <c r="D365" s="7">
        <v>42</v>
      </c>
      <c r="E365" s="7" t="s">
        <v>45</v>
      </c>
    </row>
    <row r="366" spans="2:5" x14ac:dyDescent="0.2">
      <c r="B366" s="7">
        <v>55</v>
      </c>
      <c r="C366" s="7" t="s">
        <v>43</v>
      </c>
      <c r="D366" s="7">
        <v>97</v>
      </c>
      <c r="E366" s="7" t="s">
        <v>46</v>
      </c>
    </row>
    <row r="367" spans="2:5" x14ac:dyDescent="0.2">
      <c r="B367" s="7">
        <v>17</v>
      </c>
      <c r="C367" s="7" t="s">
        <v>43</v>
      </c>
      <c r="D367" s="7">
        <v>72</v>
      </c>
      <c r="E367" s="7" t="s">
        <v>45</v>
      </c>
    </row>
    <row r="368" spans="2:5" x14ac:dyDescent="0.2">
      <c r="B368" s="7">
        <v>28</v>
      </c>
      <c r="C368" s="7" t="s">
        <v>43</v>
      </c>
      <c r="D368" s="7">
        <v>60</v>
      </c>
      <c r="E368" s="7" t="s">
        <v>45</v>
      </c>
    </row>
    <row r="369" spans="2:5" x14ac:dyDescent="0.2">
      <c r="B369" s="7">
        <v>28</v>
      </c>
      <c r="C369" s="7" t="s">
        <v>43</v>
      </c>
      <c r="D369" s="7">
        <v>45</v>
      </c>
      <c r="E369" s="7" t="s">
        <v>44</v>
      </c>
    </row>
    <row r="370" spans="2:5" x14ac:dyDescent="0.2">
      <c r="B370" s="7">
        <v>39</v>
      </c>
      <c r="C370" s="7" t="s">
        <v>43</v>
      </c>
      <c r="D370" s="7">
        <v>68</v>
      </c>
      <c r="E370" s="7" t="s">
        <v>46</v>
      </c>
    </row>
    <row r="371" spans="2:5" x14ac:dyDescent="0.2">
      <c r="B371" s="7">
        <v>14</v>
      </c>
      <c r="C371" s="7" t="s">
        <v>43</v>
      </c>
      <c r="D371" s="7">
        <v>48</v>
      </c>
      <c r="E371" s="7" t="s">
        <v>45</v>
      </c>
    </row>
    <row r="372" spans="2:5" x14ac:dyDescent="0.2">
      <c r="B372" s="7">
        <v>42</v>
      </c>
      <c r="C372" s="7" t="s">
        <v>43</v>
      </c>
      <c r="D372" s="7">
        <v>94</v>
      </c>
      <c r="E372" s="7" t="s">
        <v>45</v>
      </c>
    </row>
    <row r="373" spans="2:5" x14ac:dyDescent="0.2">
      <c r="B373" s="7">
        <v>31</v>
      </c>
      <c r="C373" s="7" t="s">
        <v>43</v>
      </c>
      <c r="D373" s="7">
        <v>76</v>
      </c>
      <c r="E373" s="7" t="s">
        <v>46</v>
      </c>
    </row>
    <row r="374" spans="2:5" x14ac:dyDescent="0.2">
      <c r="B374" s="7">
        <v>66</v>
      </c>
      <c r="C374" s="7" t="s">
        <v>47</v>
      </c>
      <c r="D374" s="7">
        <v>50</v>
      </c>
      <c r="E374" s="7" t="s">
        <v>46</v>
      </c>
    </row>
    <row r="375" spans="2:5" x14ac:dyDescent="0.2">
      <c r="B375" s="7">
        <v>42</v>
      </c>
      <c r="C375" s="7" t="s">
        <v>43</v>
      </c>
      <c r="D375" s="7">
        <v>86</v>
      </c>
      <c r="E375" s="7" t="s">
        <v>46</v>
      </c>
    </row>
    <row r="376" spans="2:5" x14ac:dyDescent="0.2">
      <c r="B376" s="7">
        <v>47</v>
      </c>
      <c r="C376" s="7" t="s">
        <v>43</v>
      </c>
      <c r="D376" s="7">
        <v>60</v>
      </c>
      <c r="E376" s="7" t="s">
        <v>45</v>
      </c>
    </row>
    <row r="377" spans="2:5" x14ac:dyDescent="0.2">
      <c r="B377" s="7">
        <v>31</v>
      </c>
      <c r="C377" s="7" t="s">
        <v>43</v>
      </c>
      <c r="D377" s="7">
        <v>83</v>
      </c>
      <c r="E377" s="7" t="s">
        <v>45</v>
      </c>
    </row>
    <row r="378" spans="2:5" x14ac:dyDescent="0.2">
      <c r="B378" s="7">
        <v>37</v>
      </c>
      <c r="C378" s="7" t="s">
        <v>43</v>
      </c>
      <c r="D378" s="7">
        <v>103</v>
      </c>
      <c r="E378" s="7" t="s">
        <v>45</v>
      </c>
    </row>
    <row r="379" spans="2:5" x14ac:dyDescent="0.2">
      <c r="B379" s="7">
        <v>36</v>
      </c>
      <c r="C379" s="7" t="s">
        <v>43</v>
      </c>
      <c r="D379" s="7">
        <v>76</v>
      </c>
      <c r="E379" s="7" t="s">
        <v>46</v>
      </c>
    </row>
    <row r="380" spans="2:5" x14ac:dyDescent="0.2">
      <c r="B380" s="7">
        <v>36</v>
      </c>
      <c r="C380" s="7" t="s">
        <v>43</v>
      </c>
      <c r="D380" s="7">
        <v>67</v>
      </c>
      <c r="E380" s="7" t="s">
        <v>45</v>
      </c>
    </row>
    <row r="381" spans="2:5" x14ac:dyDescent="0.2">
      <c r="B381" s="7">
        <v>56</v>
      </c>
      <c r="C381" s="7" t="s">
        <v>43</v>
      </c>
      <c r="D381" s="7">
        <v>90</v>
      </c>
      <c r="E381" s="7" t="s">
        <v>46</v>
      </c>
    </row>
    <row r="382" spans="2:5" x14ac:dyDescent="0.2">
      <c r="B382" s="7">
        <v>33</v>
      </c>
      <c r="C382" s="7" t="s">
        <v>43</v>
      </c>
      <c r="D382" s="7">
        <v>78</v>
      </c>
      <c r="E382" s="7" t="s">
        <v>46</v>
      </c>
    </row>
    <row r="383" spans="2:5" x14ac:dyDescent="0.2">
      <c r="B383" s="7">
        <v>33</v>
      </c>
      <c r="C383" s="7" t="s">
        <v>43</v>
      </c>
      <c r="D383" s="7">
        <v>115</v>
      </c>
      <c r="E383" s="7" t="s">
        <v>45</v>
      </c>
    </row>
    <row r="384" spans="2:5" x14ac:dyDescent="0.2">
      <c r="B384" s="7">
        <v>26</v>
      </c>
      <c r="C384" s="7" t="s">
        <v>43</v>
      </c>
      <c r="D384" s="7">
        <v>71</v>
      </c>
      <c r="E384" s="7" t="s">
        <v>45</v>
      </c>
    </row>
    <row r="385" spans="2:5" x14ac:dyDescent="0.2">
      <c r="B385" s="7">
        <v>15</v>
      </c>
      <c r="C385" s="7" t="s">
        <v>43</v>
      </c>
      <c r="D385" s="7">
        <v>67</v>
      </c>
      <c r="E385" s="7" t="s">
        <v>44</v>
      </c>
    </row>
    <row r="386" spans="2:5" x14ac:dyDescent="0.2">
      <c r="B386" s="7">
        <v>19</v>
      </c>
      <c r="C386" s="7" t="s">
        <v>43</v>
      </c>
      <c r="D386" s="7">
        <v>114</v>
      </c>
      <c r="E386" s="7" t="s">
        <v>45</v>
      </c>
    </row>
    <row r="387" spans="2:5" x14ac:dyDescent="0.2">
      <c r="B387" s="7">
        <v>28</v>
      </c>
      <c r="C387" s="7" t="s">
        <v>43</v>
      </c>
      <c r="D387" s="7">
        <v>72</v>
      </c>
      <c r="E387" s="7" t="s">
        <v>44</v>
      </c>
    </row>
    <row r="388" spans="2:5" x14ac:dyDescent="0.2">
      <c r="B388" s="7">
        <v>47</v>
      </c>
      <c r="C388" s="7" t="s">
        <v>43</v>
      </c>
      <c r="D388" s="7">
        <v>46</v>
      </c>
      <c r="E388" s="7" t="s">
        <v>46</v>
      </c>
    </row>
    <row r="389" spans="2:5" x14ac:dyDescent="0.2">
      <c r="B389" s="7">
        <v>16</v>
      </c>
      <c r="C389" s="7" t="s">
        <v>47</v>
      </c>
      <c r="D389" s="7">
        <v>66</v>
      </c>
      <c r="E389" s="7" t="s">
        <v>45</v>
      </c>
    </row>
    <row r="390" spans="2:5" x14ac:dyDescent="0.2">
      <c r="B390" s="7">
        <v>23</v>
      </c>
      <c r="C390" s="7" t="s">
        <v>43</v>
      </c>
      <c r="D390" s="7">
        <v>69</v>
      </c>
      <c r="E390" s="7" t="s">
        <v>46</v>
      </c>
    </row>
    <row r="391" spans="2:5" x14ac:dyDescent="0.2">
      <c r="B391" s="7">
        <v>33</v>
      </c>
      <c r="C391" s="7" t="s">
        <v>47</v>
      </c>
      <c r="D391" s="7">
        <v>92</v>
      </c>
      <c r="E391" s="7" t="s">
        <v>45</v>
      </c>
    </row>
    <row r="392" spans="2:5" x14ac:dyDescent="0.2">
      <c r="B392" s="7">
        <v>71</v>
      </c>
      <c r="C392" s="7" t="s">
        <v>47</v>
      </c>
      <c r="D392" s="7">
        <v>86</v>
      </c>
      <c r="E392" s="7" t="s">
        <v>46</v>
      </c>
    </row>
    <row r="393" spans="2:5" x14ac:dyDescent="0.2">
      <c r="B393" s="7">
        <v>27</v>
      </c>
      <c r="C393" s="7" t="s">
        <v>43</v>
      </c>
      <c r="D393" s="7">
        <v>99</v>
      </c>
      <c r="E393" s="7" t="s">
        <v>45</v>
      </c>
    </row>
    <row r="394" spans="2:5" x14ac:dyDescent="0.2">
      <c r="B394" s="7">
        <v>28</v>
      </c>
      <c r="C394" s="7" t="s">
        <v>43</v>
      </c>
      <c r="D394" s="7">
        <v>47</v>
      </c>
      <c r="E394" s="7" t="s">
        <v>46</v>
      </c>
    </row>
    <row r="395" spans="2:5" x14ac:dyDescent="0.2">
      <c r="B395" s="7">
        <v>12</v>
      </c>
      <c r="C395" s="7" t="s">
        <v>43</v>
      </c>
      <c r="D395" s="7">
        <v>74</v>
      </c>
      <c r="E395" s="7" t="s">
        <v>46</v>
      </c>
    </row>
    <row r="396" spans="2:5" x14ac:dyDescent="0.2">
      <c r="B396" s="7">
        <v>37</v>
      </c>
      <c r="C396" s="7" t="s">
        <v>43</v>
      </c>
      <c r="D396" s="7">
        <v>83</v>
      </c>
      <c r="E396" s="7" t="s">
        <v>46</v>
      </c>
    </row>
    <row r="397" spans="2:5" x14ac:dyDescent="0.2">
      <c r="B397" s="7">
        <v>49</v>
      </c>
      <c r="C397" s="7" t="s">
        <v>47</v>
      </c>
      <c r="D397" s="7">
        <v>104</v>
      </c>
      <c r="E397" s="7" t="s">
        <v>45</v>
      </c>
    </row>
    <row r="398" spans="2:5" x14ac:dyDescent="0.2">
      <c r="B398" s="7">
        <v>37</v>
      </c>
      <c r="C398" s="7" t="s">
        <v>43</v>
      </c>
      <c r="D398" s="7">
        <v>111</v>
      </c>
      <c r="E398" s="7" t="s">
        <v>44</v>
      </c>
    </row>
    <row r="399" spans="2:5" x14ac:dyDescent="0.2">
      <c r="B399" s="7">
        <v>22</v>
      </c>
      <c r="C399" s="7" t="s">
        <v>47</v>
      </c>
      <c r="D399" s="7">
        <v>39</v>
      </c>
      <c r="E399" s="7" t="s">
        <v>45</v>
      </c>
    </row>
    <row r="400" spans="2:5" x14ac:dyDescent="0.2">
      <c r="B400" s="7">
        <v>44</v>
      </c>
      <c r="C400" s="7" t="s">
        <v>47</v>
      </c>
      <c r="D400" s="7">
        <v>64</v>
      </c>
      <c r="E400" s="7" t="s">
        <v>46</v>
      </c>
    </row>
    <row r="401" spans="2:5" x14ac:dyDescent="0.2">
      <c r="B401" s="7">
        <v>28</v>
      </c>
      <c r="C401" s="7" t="s">
        <v>43</v>
      </c>
      <c r="D401" s="7">
        <v>67</v>
      </c>
      <c r="E401" s="7" t="s">
        <v>46</v>
      </c>
    </row>
    <row r="402" spans="2:5" x14ac:dyDescent="0.2">
      <c r="B402" s="7">
        <v>19</v>
      </c>
      <c r="C402" s="7" t="s">
        <v>43</v>
      </c>
      <c r="D402" s="7">
        <v>75</v>
      </c>
      <c r="E402" s="7" t="s">
        <v>45</v>
      </c>
    </row>
    <row r="403" spans="2:5" x14ac:dyDescent="0.2">
      <c r="B403" s="7">
        <v>29</v>
      </c>
      <c r="C403" s="7" t="s">
        <v>43</v>
      </c>
      <c r="D403" s="7">
        <v>81</v>
      </c>
      <c r="E403" s="7" t="s">
        <v>45</v>
      </c>
    </row>
    <row r="404" spans="2:5" x14ac:dyDescent="0.2">
      <c r="B404" s="7">
        <v>48</v>
      </c>
      <c r="C404" s="7" t="s">
        <v>43</v>
      </c>
      <c r="D404" s="7">
        <v>72</v>
      </c>
      <c r="E404" s="7" t="s">
        <v>46</v>
      </c>
    </row>
    <row r="405" spans="2:5" x14ac:dyDescent="0.2">
      <c r="B405" s="7">
        <v>23</v>
      </c>
      <c r="C405" s="7" t="s">
        <v>43</v>
      </c>
      <c r="D405" s="7">
        <v>50</v>
      </c>
      <c r="E405" s="7" t="s">
        <v>46</v>
      </c>
    </row>
    <row r="406" spans="2:5" x14ac:dyDescent="0.2">
      <c r="B406" s="7">
        <v>37</v>
      </c>
      <c r="C406" s="7" t="s">
        <v>47</v>
      </c>
      <c r="D406" s="7">
        <v>71</v>
      </c>
      <c r="E406" s="7" t="s">
        <v>45</v>
      </c>
    </row>
    <row r="407" spans="2:5" x14ac:dyDescent="0.2">
      <c r="B407" s="7">
        <v>61</v>
      </c>
      <c r="C407" s="7" t="s">
        <v>43</v>
      </c>
      <c r="D407" s="7">
        <v>90</v>
      </c>
      <c r="E407" s="7" t="s">
        <v>46</v>
      </c>
    </row>
    <row r="408" spans="2:5" x14ac:dyDescent="0.2">
      <c r="B408" s="7">
        <v>79</v>
      </c>
      <c r="C408" s="7" t="s">
        <v>43</v>
      </c>
      <c r="D408" s="7">
        <v>88</v>
      </c>
      <c r="E408" s="7" t="s">
        <v>46</v>
      </c>
    </row>
    <row r="409" spans="2:5" x14ac:dyDescent="0.2">
      <c r="B409" s="7">
        <v>37</v>
      </c>
      <c r="C409" s="7" t="s">
        <v>43</v>
      </c>
      <c r="D409" s="7">
        <v>84</v>
      </c>
      <c r="E409" s="7" t="s">
        <v>45</v>
      </c>
    </row>
    <row r="410" spans="2:5" x14ac:dyDescent="0.2">
      <c r="B410" s="7">
        <v>57</v>
      </c>
      <c r="C410" s="7" t="s">
        <v>43</v>
      </c>
      <c r="D410" s="7">
        <v>76</v>
      </c>
      <c r="E410" s="7" t="s">
        <v>45</v>
      </c>
    </row>
    <row r="411" spans="2:5" x14ac:dyDescent="0.2">
      <c r="B411" s="7">
        <v>20</v>
      </c>
      <c r="C411" s="7" t="s">
        <v>43</v>
      </c>
      <c r="D411" s="7">
        <v>61</v>
      </c>
      <c r="E411" s="7" t="s">
        <v>46</v>
      </c>
    </row>
    <row r="412" spans="2:5" x14ac:dyDescent="0.2">
      <c r="B412" s="7">
        <v>24</v>
      </c>
      <c r="C412" s="7" t="s">
        <v>43</v>
      </c>
      <c r="D412" s="7">
        <v>82</v>
      </c>
      <c r="E412" s="7" t="s">
        <v>46</v>
      </c>
    </row>
    <row r="413" spans="2:5" x14ac:dyDescent="0.2">
      <c r="B413" s="7">
        <v>24</v>
      </c>
      <c r="C413" s="7" t="s">
        <v>47</v>
      </c>
      <c r="D413" s="7">
        <v>96</v>
      </c>
      <c r="E413" s="7" t="s">
        <v>46</v>
      </c>
    </row>
    <row r="414" spans="2:5" x14ac:dyDescent="0.2">
      <c r="B414" s="7">
        <v>37</v>
      </c>
      <c r="C414" s="7" t="s">
        <v>43</v>
      </c>
      <c r="D414" s="7">
        <v>54</v>
      </c>
      <c r="E414" s="7" t="s">
        <v>46</v>
      </c>
    </row>
    <row r="415" spans="2:5" x14ac:dyDescent="0.2">
      <c r="B415" s="7">
        <v>26</v>
      </c>
      <c r="C415" s="7" t="s">
        <v>43</v>
      </c>
      <c r="D415" s="7">
        <v>78</v>
      </c>
      <c r="E415" s="7" t="s">
        <v>45</v>
      </c>
    </row>
    <row r="416" spans="2:5" x14ac:dyDescent="0.2">
      <c r="B416" s="7">
        <v>19</v>
      </c>
      <c r="C416" s="7" t="s">
        <v>43</v>
      </c>
      <c r="D416" s="7">
        <v>95</v>
      </c>
      <c r="E416" s="7" t="s">
        <v>46</v>
      </c>
    </row>
    <row r="417" spans="2:5" x14ac:dyDescent="0.2">
      <c r="B417" s="7">
        <v>35</v>
      </c>
      <c r="C417" s="7" t="s">
        <v>43</v>
      </c>
      <c r="D417" s="7">
        <v>69</v>
      </c>
      <c r="E417" s="7" t="s">
        <v>45</v>
      </c>
    </row>
    <row r="418" spans="2:5" x14ac:dyDescent="0.2">
      <c r="B418" s="7">
        <v>54</v>
      </c>
      <c r="C418" s="7" t="s">
        <v>43</v>
      </c>
      <c r="D418" s="7">
        <v>112</v>
      </c>
      <c r="E418" s="7" t="s">
        <v>45</v>
      </c>
    </row>
    <row r="419" spans="2:5" x14ac:dyDescent="0.2">
      <c r="B419" s="7">
        <v>52</v>
      </c>
      <c r="C419" s="7" t="s">
        <v>43</v>
      </c>
      <c r="D419" s="7">
        <v>107</v>
      </c>
      <c r="E419" s="7" t="s">
        <v>45</v>
      </c>
    </row>
    <row r="420" spans="2:5" x14ac:dyDescent="0.2">
      <c r="B420" s="7">
        <v>24</v>
      </c>
      <c r="C420" s="7" t="s">
        <v>43</v>
      </c>
      <c r="D420" s="7">
        <v>133</v>
      </c>
      <c r="E420" s="7" t="s">
        <v>44</v>
      </c>
    </row>
    <row r="421" spans="2:5" x14ac:dyDescent="0.2">
      <c r="B421" s="7">
        <v>41</v>
      </c>
      <c r="C421" s="7" t="s">
        <v>43</v>
      </c>
      <c r="D421" s="7">
        <v>65</v>
      </c>
      <c r="E421" s="7" t="s">
        <v>44</v>
      </c>
    </row>
    <row r="422" spans="2:5" x14ac:dyDescent="0.2">
      <c r="B422" s="7">
        <v>27</v>
      </c>
      <c r="C422" s="7" t="s">
        <v>43</v>
      </c>
      <c r="D422" s="7">
        <v>98</v>
      </c>
      <c r="E422" s="7" t="s">
        <v>44</v>
      </c>
    </row>
    <row r="423" spans="2:5" x14ac:dyDescent="0.2">
      <c r="B423" s="7">
        <v>28</v>
      </c>
      <c r="C423" s="7" t="s">
        <v>43</v>
      </c>
      <c r="D423" s="7">
        <v>69</v>
      </c>
      <c r="E423" s="7" t="s">
        <v>45</v>
      </c>
    </row>
    <row r="424" spans="2:5" x14ac:dyDescent="0.2">
      <c r="B424" s="7">
        <v>72</v>
      </c>
      <c r="C424" s="7" t="s">
        <v>43</v>
      </c>
      <c r="D424" s="7">
        <v>84</v>
      </c>
      <c r="E424" s="7" t="s">
        <v>46</v>
      </c>
    </row>
    <row r="425" spans="2:5" x14ac:dyDescent="0.2">
      <c r="B425" s="7">
        <v>30</v>
      </c>
      <c r="C425" s="7" t="s">
        <v>43</v>
      </c>
      <c r="D425" s="7">
        <v>65</v>
      </c>
      <c r="E425" s="7" t="s">
        <v>45</v>
      </c>
    </row>
    <row r="426" spans="2:5" x14ac:dyDescent="0.2">
      <c r="B426" s="7">
        <v>32</v>
      </c>
      <c r="C426" s="7" t="s">
        <v>43</v>
      </c>
      <c r="D426" s="7">
        <v>60</v>
      </c>
      <c r="E426" s="7" t="s">
        <v>45</v>
      </c>
    </row>
    <row r="427" spans="2:5" x14ac:dyDescent="0.2">
      <c r="B427" s="7">
        <v>33</v>
      </c>
      <c r="C427" s="7" t="s">
        <v>43</v>
      </c>
      <c r="D427" s="7">
        <v>77</v>
      </c>
      <c r="E427" s="7" t="s">
        <v>44</v>
      </c>
    </row>
    <row r="428" spans="2:5" x14ac:dyDescent="0.2">
      <c r="B428" s="7">
        <v>48</v>
      </c>
      <c r="C428" s="7" t="s">
        <v>43</v>
      </c>
      <c r="D428" s="7">
        <v>87</v>
      </c>
      <c r="E428" s="7" t="s">
        <v>45</v>
      </c>
    </row>
    <row r="429" spans="2:5" x14ac:dyDescent="0.2">
      <c r="B429" s="7">
        <v>27</v>
      </c>
      <c r="C429" s="7" t="s">
        <v>43</v>
      </c>
      <c r="D429" s="7">
        <v>41</v>
      </c>
      <c r="E429" s="7" t="s">
        <v>45</v>
      </c>
    </row>
    <row r="430" spans="2:5" x14ac:dyDescent="0.2">
      <c r="B430" s="7">
        <v>16</v>
      </c>
      <c r="C430" s="7" t="s">
        <v>43</v>
      </c>
      <c r="D430" s="7">
        <v>71</v>
      </c>
      <c r="E430" s="7" t="s">
        <v>44</v>
      </c>
    </row>
    <row r="431" spans="2:5" x14ac:dyDescent="0.2">
      <c r="B431" s="7">
        <v>17</v>
      </c>
      <c r="C431" s="7" t="s">
        <v>43</v>
      </c>
      <c r="D431" s="7">
        <v>105</v>
      </c>
      <c r="E431" s="7" t="s">
        <v>45</v>
      </c>
    </row>
    <row r="432" spans="2:5" x14ac:dyDescent="0.2">
      <c r="B432" s="7">
        <v>27</v>
      </c>
      <c r="C432" s="7" t="s">
        <v>43</v>
      </c>
      <c r="D432" s="7">
        <v>97</v>
      </c>
      <c r="E432" s="7" t="s">
        <v>44</v>
      </c>
    </row>
    <row r="433" spans="2:5" x14ac:dyDescent="0.2">
      <c r="B433" s="7">
        <v>88</v>
      </c>
      <c r="C433" s="7" t="s">
        <v>43</v>
      </c>
      <c r="D433" s="7">
        <v>63</v>
      </c>
      <c r="E433" s="7" t="s">
        <v>46</v>
      </c>
    </row>
    <row r="434" spans="2:5" x14ac:dyDescent="0.2">
      <c r="B434" s="7">
        <v>23</v>
      </c>
      <c r="C434" s="7" t="s">
        <v>43</v>
      </c>
      <c r="D434" s="7">
        <v>74</v>
      </c>
      <c r="E434" s="7" t="s">
        <v>45</v>
      </c>
    </row>
    <row r="435" spans="2:5" x14ac:dyDescent="0.2">
      <c r="B435" s="7">
        <v>34</v>
      </c>
      <c r="C435" s="7" t="s">
        <v>43</v>
      </c>
      <c r="D435" s="7">
        <v>86</v>
      </c>
      <c r="E435" s="7" t="s">
        <v>44</v>
      </c>
    </row>
    <row r="436" spans="2:5" x14ac:dyDescent="0.2">
      <c r="B436" s="7">
        <v>55</v>
      </c>
      <c r="C436" s="7" t="s">
        <v>47</v>
      </c>
      <c r="D436" s="7">
        <v>121</v>
      </c>
      <c r="E436" s="7" t="s">
        <v>46</v>
      </c>
    </row>
    <row r="437" spans="2:5" x14ac:dyDescent="0.2">
      <c r="B437" s="7">
        <v>32</v>
      </c>
      <c r="C437" s="7" t="s">
        <v>43</v>
      </c>
      <c r="D437" s="7">
        <v>72</v>
      </c>
      <c r="E437" s="7" t="s">
        <v>44</v>
      </c>
    </row>
    <row r="438" spans="2:5" x14ac:dyDescent="0.2">
      <c r="B438" s="7">
        <v>32</v>
      </c>
      <c r="C438" s="7" t="s">
        <v>43</v>
      </c>
      <c r="D438" s="7">
        <v>68</v>
      </c>
      <c r="E438" s="7" t="s">
        <v>46</v>
      </c>
    </row>
    <row r="439" spans="2:5" x14ac:dyDescent="0.2">
      <c r="B439" s="7">
        <v>18</v>
      </c>
      <c r="C439" s="7" t="s">
        <v>43</v>
      </c>
      <c r="D439" s="7">
        <v>39</v>
      </c>
      <c r="E439" s="7" t="s">
        <v>45</v>
      </c>
    </row>
    <row r="440" spans="2:5" x14ac:dyDescent="0.2">
      <c r="B440" s="7">
        <v>27</v>
      </c>
      <c r="C440" s="7" t="s">
        <v>43</v>
      </c>
      <c r="D440" s="7">
        <v>46</v>
      </c>
      <c r="E440" s="7" t="s">
        <v>45</v>
      </c>
    </row>
    <row r="441" spans="2:5" x14ac:dyDescent="0.2">
      <c r="B441" s="7">
        <v>22</v>
      </c>
      <c r="C441" s="7" t="s">
        <v>43</v>
      </c>
      <c r="D441" s="7">
        <v>142</v>
      </c>
      <c r="E441" s="7" t="s">
        <v>45</v>
      </c>
    </row>
    <row r="442" spans="2:5" x14ac:dyDescent="0.2">
      <c r="B442" s="7">
        <v>68</v>
      </c>
      <c r="C442" s="7" t="s">
        <v>43</v>
      </c>
      <c r="D442" s="7">
        <v>50</v>
      </c>
      <c r="E442" s="7" t="s">
        <v>44</v>
      </c>
    </row>
    <row r="443" spans="2:5" x14ac:dyDescent="0.2">
      <c r="B443" s="7">
        <v>18</v>
      </c>
      <c r="C443" s="7" t="s">
        <v>43</v>
      </c>
      <c r="D443" s="7">
        <v>67</v>
      </c>
      <c r="E443" s="7" t="s">
        <v>45</v>
      </c>
    </row>
    <row r="444" spans="2:5" x14ac:dyDescent="0.2">
      <c r="B444" s="7">
        <v>73</v>
      </c>
      <c r="C444" s="7" t="s">
        <v>43</v>
      </c>
      <c r="D444" s="7">
        <v>119</v>
      </c>
      <c r="E444" s="7" t="s">
        <v>45</v>
      </c>
    </row>
    <row r="445" spans="2:5" x14ac:dyDescent="0.2">
      <c r="B445" s="7">
        <v>39</v>
      </c>
      <c r="C445" s="7" t="s">
        <v>43</v>
      </c>
      <c r="D445" s="7">
        <v>56</v>
      </c>
      <c r="E445" s="7" t="s">
        <v>46</v>
      </c>
    </row>
    <row r="446" spans="2:5" x14ac:dyDescent="0.2">
      <c r="B446" s="7">
        <v>18</v>
      </c>
      <c r="C446" s="7" t="s">
        <v>43</v>
      </c>
      <c r="D446" s="7">
        <v>118</v>
      </c>
      <c r="E446" s="7" t="s">
        <v>46</v>
      </c>
    </row>
    <row r="447" spans="2:5" x14ac:dyDescent="0.2">
      <c r="B447" s="7">
        <v>36</v>
      </c>
      <c r="C447" s="7" t="s">
        <v>43</v>
      </c>
      <c r="D447" s="7">
        <v>70</v>
      </c>
      <c r="E447" s="7" t="s">
        <v>45</v>
      </c>
    </row>
    <row r="448" spans="2:5" x14ac:dyDescent="0.2">
      <c r="B448" s="7">
        <v>52</v>
      </c>
      <c r="C448" s="7" t="s">
        <v>43</v>
      </c>
      <c r="D448" s="7">
        <v>116</v>
      </c>
      <c r="E448" s="7" t="s">
        <v>45</v>
      </c>
    </row>
    <row r="449" spans="2:5" x14ac:dyDescent="0.2">
      <c r="B449" s="7">
        <v>30</v>
      </c>
      <c r="C449" s="7" t="s">
        <v>43</v>
      </c>
      <c r="D449" s="7">
        <v>75</v>
      </c>
      <c r="E449" s="7" t="s">
        <v>45</v>
      </c>
    </row>
    <row r="450" spans="2:5" x14ac:dyDescent="0.2">
      <c r="B450" s="7">
        <v>23</v>
      </c>
      <c r="C450" s="7" t="s">
        <v>43</v>
      </c>
      <c r="D450" s="7">
        <v>84</v>
      </c>
      <c r="E450" s="7" t="s">
        <v>45</v>
      </c>
    </row>
    <row r="451" spans="2:5" x14ac:dyDescent="0.2">
      <c r="B451" s="7">
        <v>27</v>
      </c>
      <c r="C451" s="7" t="s">
        <v>43</v>
      </c>
      <c r="D451" s="7">
        <v>78</v>
      </c>
      <c r="E451" s="7" t="s">
        <v>45</v>
      </c>
    </row>
    <row r="452" spans="2:5" x14ac:dyDescent="0.2">
      <c r="B452" s="7">
        <v>31</v>
      </c>
      <c r="C452" s="7" t="s">
        <v>43</v>
      </c>
      <c r="D452" s="7">
        <v>68</v>
      </c>
      <c r="E452" s="7" t="s">
        <v>45</v>
      </c>
    </row>
    <row r="453" spans="2:5" x14ac:dyDescent="0.2">
      <c r="B453" s="7">
        <v>25</v>
      </c>
      <c r="C453" s="7" t="s">
        <v>43</v>
      </c>
      <c r="D453" s="7">
        <v>123</v>
      </c>
      <c r="E453" s="7" t="s">
        <v>45</v>
      </c>
    </row>
    <row r="454" spans="2:5" x14ac:dyDescent="0.2">
      <c r="B454" s="7">
        <v>43</v>
      </c>
      <c r="C454" s="7" t="s">
        <v>43</v>
      </c>
      <c r="D454" s="7">
        <v>92</v>
      </c>
      <c r="E454" s="7" t="s">
        <v>45</v>
      </c>
    </row>
    <row r="455" spans="2:5" x14ac:dyDescent="0.2">
      <c r="B455" s="7">
        <v>36</v>
      </c>
      <c r="C455" s="7" t="s">
        <v>43</v>
      </c>
      <c r="D455" s="7">
        <v>134</v>
      </c>
      <c r="E455" s="7" t="s">
        <v>45</v>
      </c>
    </row>
    <row r="456" spans="2:5" x14ac:dyDescent="0.2">
      <c r="B456" s="7">
        <v>48</v>
      </c>
      <c r="C456" s="7" t="s">
        <v>43</v>
      </c>
      <c r="D456" s="7">
        <v>115</v>
      </c>
      <c r="E456" s="7" t="s">
        <v>44</v>
      </c>
    </row>
    <row r="457" spans="2:5" x14ac:dyDescent="0.2">
      <c r="B457" s="7">
        <v>66</v>
      </c>
      <c r="C457" s="7" t="s">
        <v>43</v>
      </c>
      <c r="D457" s="7">
        <v>86</v>
      </c>
      <c r="E457" s="7" t="s">
        <v>45</v>
      </c>
    </row>
    <row r="458" spans="2:5" x14ac:dyDescent="0.2">
      <c r="B458" s="7">
        <v>46</v>
      </c>
      <c r="C458" s="7" t="s">
        <v>43</v>
      </c>
      <c r="D458" s="7">
        <v>39</v>
      </c>
      <c r="E458" s="7" t="s">
        <v>45</v>
      </c>
    </row>
    <row r="459" spans="2:5" x14ac:dyDescent="0.2">
      <c r="B459" s="7">
        <v>44</v>
      </c>
      <c r="C459" s="7" t="s">
        <v>43</v>
      </c>
      <c r="D459" s="7">
        <v>176</v>
      </c>
      <c r="E459" s="7" t="s">
        <v>46</v>
      </c>
    </row>
    <row r="460" spans="2:5" x14ac:dyDescent="0.2">
      <c r="B460" s="7">
        <v>35</v>
      </c>
      <c r="C460" s="7" t="s">
        <v>43</v>
      </c>
      <c r="D460" s="7">
        <v>76</v>
      </c>
      <c r="E460" s="7" t="s">
        <v>46</v>
      </c>
    </row>
    <row r="461" spans="2:5" x14ac:dyDescent="0.2">
      <c r="B461" s="7">
        <v>40</v>
      </c>
      <c r="C461" s="7" t="s">
        <v>43</v>
      </c>
      <c r="D461" s="7">
        <v>91</v>
      </c>
      <c r="E461" s="7" t="s">
        <v>45</v>
      </c>
    </row>
    <row r="462" spans="2:5" x14ac:dyDescent="0.2">
      <c r="B462" s="7">
        <v>21</v>
      </c>
      <c r="C462" s="7" t="s">
        <v>43</v>
      </c>
      <c r="D462" s="7">
        <v>68</v>
      </c>
      <c r="E462" s="7" t="s">
        <v>45</v>
      </c>
    </row>
    <row r="463" spans="2:5" x14ac:dyDescent="0.2">
      <c r="B463" s="7">
        <v>35</v>
      </c>
      <c r="C463" s="7" t="s">
        <v>43</v>
      </c>
      <c r="D463" s="7">
        <v>116</v>
      </c>
      <c r="E463" s="7" t="s">
        <v>46</v>
      </c>
    </row>
    <row r="464" spans="2:5" x14ac:dyDescent="0.2">
      <c r="B464" s="7">
        <v>29</v>
      </c>
      <c r="C464" s="7" t="s">
        <v>43</v>
      </c>
      <c r="D464" s="7">
        <v>80</v>
      </c>
      <c r="E464" s="7" t="s">
        <v>45</v>
      </c>
    </row>
    <row r="465" spans="2:5" x14ac:dyDescent="0.2">
      <c r="B465" s="7">
        <v>28</v>
      </c>
      <c r="C465" s="7" t="s">
        <v>43</v>
      </c>
      <c r="D465" s="7">
        <v>107</v>
      </c>
      <c r="E465" s="7" t="s">
        <v>46</v>
      </c>
    </row>
    <row r="466" spans="2:5" x14ac:dyDescent="0.2">
      <c r="B466" s="7">
        <v>18</v>
      </c>
      <c r="C466" s="7" t="s">
        <v>47</v>
      </c>
      <c r="D466" s="7">
        <v>100</v>
      </c>
      <c r="E466" s="7" t="s">
        <v>46</v>
      </c>
    </row>
    <row r="467" spans="2:5" x14ac:dyDescent="0.2">
      <c r="B467" s="7">
        <v>30</v>
      </c>
      <c r="C467" s="7" t="s">
        <v>47</v>
      </c>
      <c r="D467" s="7">
        <v>94</v>
      </c>
      <c r="E467" s="7" t="s">
        <v>45</v>
      </c>
    </row>
    <row r="468" spans="2:5" x14ac:dyDescent="0.2">
      <c r="B468" s="7">
        <v>30</v>
      </c>
      <c r="C468" s="7" t="s">
        <v>43</v>
      </c>
      <c r="D468" s="7">
        <v>46</v>
      </c>
      <c r="E468" s="7" t="s">
        <v>45</v>
      </c>
    </row>
    <row r="469" spans="2:5" x14ac:dyDescent="0.2">
      <c r="B469" s="7">
        <v>78</v>
      </c>
      <c r="C469" s="7" t="s">
        <v>43</v>
      </c>
      <c r="D469" s="7">
        <v>72</v>
      </c>
      <c r="E469" s="7" t="s">
        <v>45</v>
      </c>
    </row>
    <row r="470" spans="2:5" x14ac:dyDescent="0.2">
      <c r="B470" s="7">
        <v>26</v>
      </c>
      <c r="C470" s="7" t="s">
        <v>47</v>
      </c>
      <c r="D470" s="7">
        <v>94</v>
      </c>
      <c r="E470" s="7" t="s">
        <v>46</v>
      </c>
    </row>
    <row r="471" spans="2:5" x14ac:dyDescent="0.2">
      <c r="B471" s="7">
        <v>35</v>
      </c>
      <c r="C471" s="7" t="s">
        <v>43</v>
      </c>
      <c r="D471" s="7">
        <v>55</v>
      </c>
      <c r="E471" s="7" t="s">
        <v>44</v>
      </c>
    </row>
    <row r="472" spans="2:5" x14ac:dyDescent="0.2">
      <c r="B472" s="7">
        <v>40</v>
      </c>
      <c r="C472" s="7" t="s">
        <v>47</v>
      </c>
      <c r="D472" s="7">
        <v>86</v>
      </c>
      <c r="E472" s="7" t="s">
        <v>46</v>
      </c>
    </row>
    <row r="473" spans="2:5" x14ac:dyDescent="0.2">
      <c r="B473" s="7">
        <v>50</v>
      </c>
      <c r="C473" s="7" t="s">
        <v>47</v>
      </c>
      <c r="D473" s="7">
        <v>113</v>
      </c>
      <c r="E473" s="7" t="s">
        <v>44</v>
      </c>
    </row>
    <row r="474" spans="2:5" x14ac:dyDescent="0.2">
      <c r="B474" s="7">
        <v>42</v>
      </c>
      <c r="C474" s="7" t="s">
        <v>43</v>
      </c>
      <c r="D474" s="7">
        <v>202</v>
      </c>
      <c r="E474" s="7" t="s">
        <v>44</v>
      </c>
    </row>
    <row r="475" spans="2:5" x14ac:dyDescent="0.2">
      <c r="B475" s="7">
        <v>26</v>
      </c>
      <c r="C475" s="7" t="s">
        <v>43</v>
      </c>
      <c r="D475" s="7">
        <v>92</v>
      </c>
      <c r="E475" s="7" t="s">
        <v>46</v>
      </c>
    </row>
    <row r="476" spans="2:5" x14ac:dyDescent="0.2">
      <c r="B476" s="7">
        <v>61</v>
      </c>
      <c r="C476" s="7" t="s">
        <v>47</v>
      </c>
      <c r="D476" s="7">
        <v>54</v>
      </c>
      <c r="E476" s="7" t="s">
        <v>45</v>
      </c>
    </row>
    <row r="477" spans="2:5" x14ac:dyDescent="0.2">
      <c r="B477" s="7">
        <v>89</v>
      </c>
      <c r="C477" s="7" t="s">
        <v>43</v>
      </c>
      <c r="D477" s="7">
        <v>79</v>
      </c>
      <c r="E477" s="7" t="s">
        <v>45</v>
      </c>
    </row>
    <row r="478" spans="2:5" x14ac:dyDescent="0.2">
      <c r="B478" s="7">
        <v>34</v>
      </c>
      <c r="C478" s="7" t="s">
        <v>43</v>
      </c>
      <c r="D478" s="7">
        <v>68</v>
      </c>
      <c r="E478" s="7" t="s">
        <v>45</v>
      </c>
    </row>
    <row r="479" spans="2:5" x14ac:dyDescent="0.2">
      <c r="B479" s="7">
        <v>97</v>
      </c>
      <c r="C479" s="7" t="s">
        <v>43</v>
      </c>
      <c r="D479" s="7">
        <v>80</v>
      </c>
      <c r="E479" s="7" t="s">
        <v>44</v>
      </c>
    </row>
    <row r="480" spans="2:5" x14ac:dyDescent="0.2">
      <c r="B480" s="7">
        <v>36</v>
      </c>
      <c r="C480" s="7" t="s">
        <v>43</v>
      </c>
      <c r="D480" s="7">
        <v>68</v>
      </c>
      <c r="E480" s="7" t="s">
        <v>46</v>
      </c>
    </row>
    <row r="481" spans="2:5" x14ac:dyDescent="0.2">
      <c r="B481" s="7">
        <v>21</v>
      </c>
      <c r="C481" s="7" t="s">
        <v>43</v>
      </c>
      <c r="D481" s="7">
        <v>63</v>
      </c>
      <c r="E481" s="7" t="s">
        <v>46</v>
      </c>
    </row>
    <row r="482" spans="2:5" x14ac:dyDescent="0.2">
      <c r="B482" s="7">
        <v>44</v>
      </c>
      <c r="C482" s="7" t="s">
        <v>43</v>
      </c>
      <c r="D482" s="7">
        <v>73</v>
      </c>
      <c r="E482" s="7" t="s">
        <v>45</v>
      </c>
    </row>
    <row r="483" spans="2:5" x14ac:dyDescent="0.2">
      <c r="B483" s="7">
        <v>47</v>
      </c>
      <c r="C483" s="7" t="s">
        <v>47</v>
      </c>
      <c r="D483" s="7">
        <v>131</v>
      </c>
      <c r="E483" s="7" t="s">
        <v>45</v>
      </c>
    </row>
    <row r="484" spans="2:5" x14ac:dyDescent="0.2">
      <c r="B484" s="7">
        <v>25</v>
      </c>
      <c r="C484" s="7" t="s">
        <v>47</v>
      </c>
      <c r="D484" s="7">
        <v>52</v>
      </c>
      <c r="E484" s="7" t="s">
        <v>45</v>
      </c>
    </row>
    <row r="485" spans="2:5" x14ac:dyDescent="0.2">
      <c r="B485" s="7">
        <v>41</v>
      </c>
      <c r="C485" s="7" t="s">
        <v>43</v>
      </c>
      <c r="D485" s="7">
        <v>70</v>
      </c>
      <c r="E485" s="7" t="s">
        <v>45</v>
      </c>
    </row>
    <row r="486" spans="2:5" x14ac:dyDescent="0.2">
      <c r="B486" s="7">
        <v>25</v>
      </c>
      <c r="C486" s="7" t="s">
        <v>43</v>
      </c>
      <c r="D486" s="7">
        <v>61</v>
      </c>
      <c r="E486" s="7" t="s">
        <v>46</v>
      </c>
    </row>
    <row r="487" spans="2:5" x14ac:dyDescent="0.2">
      <c r="B487" s="7">
        <v>35</v>
      </c>
      <c r="C487" s="7" t="s">
        <v>47</v>
      </c>
      <c r="D487" s="7">
        <v>44</v>
      </c>
      <c r="E487" s="7" t="s">
        <v>46</v>
      </c>
    </row>
    <row r="488" spans="2:5" x14ac:dyDescent="0.2">
      <c r="B488" s="7">
        <v>37</v>
      </c>
      <c r="C488" s="7" t="s">
        <v>43</v>
      </c>
      <c r="D488" s="7">
        <v>51</v>
      </c>
      <c r="E488" s="7" t="s">
        <v>45</v>
      </c>
    </row>
    <row r="489" spans="2:5" x14ac:dyDescent="0.2">
      <c r="B489" s="7">
        <v>22</v>
      </c>
      <c r="C489" s="7" t="s">
        <v>43</v>
      </c>
      <c r="D489" s="7">
        <v>82</v>
      </c>
      <c r="E489" s="7" t="s">
        <v>46</v>
      </c>
    </row>
    <row r="490" spans="2:5" x14ac:dyDescent="0.2">
      <c r="B490" s="7">
        <v>21</v>
      </c>
      <c r="C490" s="7" t="s">
        <v>43</v>
      </c>
      <c r="D490" s="7">
        <v>77</v>
      </c>
      <c r="E490" s="7" t="s">
        <v>46</v>
      </c>
    </row>
    <row r="491" spans="2:5" x14ac:dyDescent="0.2">
      <c r="B491" s="7">
        <v>33</v>
      </c>
      <c r="C491" s="7" t="s">
        <v>47</v>
      </c>
      <c r="D491" s="7">
        <v>70</v>
      </c>
      <c r="E491" s="7" t="s">
        <v>44</v>
      </c>
    </row>
    <row r="492" spans="2:5" x14ac:dyDescent="0.2">
      <c r="B492" s="7">
        <v>20</v>
      </c>
      <c r="C492" s="7" t="s">
        <v>43</v>
      </c>
      <c r="D492" s="7">
        <v>71</v>
      </c>
      <c r="E492" s="7" t="s">
        <v>45</v>
      </c>
    </row>
    <row r="493" spans="2:5" x14ac:dyDescent="0.2">
      <c r="B493" s="7">
        <v>29</v>
      </c>
      <c r="C493" s="7" t="s">
        <v>43</v>
      </c>
      <c r="D493" s="7">
        <v>73</v>
      </c>
      <c r="E493" s="7" t="s">
        <v>45</v>
      </c>
    </row>
    <row r="494" spans="2:5" x14ac:dyDescent="0.2">
      <c r="B494" s="7">
        <v>30</v>
      </c>
      <c r="C494" s="7" t="s">
        <v>47</v>
      </c>
      <c r="D494" s="7">
        <v>81</v>
      </c>
      <c r="E494" s="7" t="s">
        <v>45</v>
      </c>
    </row>
    <row r="495" spans="2:5" x14ac:dyDescent="0.2">
      <c r="B495" s="7">
        <v>41</v>
      </c>
      <c r="C495" s="7" t="s">
        <v>43</v>
      </c>
      <c r="D495" s="7">
        <v>46</v>
      </c>
      <c r="E495" s="7" t="s">
        <v>46</v>
      </c>
    </row>
    <row r="496" spans="2:5" x14ac:dyDescent="0.2">
      <c r="B496" s="7">
        <v>42</v>
      </c>
      <c r="C496" s="7" t="s">
        <v>43</v>
      </c>
      <c r="D496" s="7">
        <v>128</v>
      </c>
      <c r="E496" s="7" t="s">
        <v>44</v>
      </c>
    </row>
    <row r="497" spans="2:5" x14ac:dyDescent="0.2">
      <c r="B497" s="7">
        <v>26</v>
      </c>
      <c r="C497" s="7" t="s">
        <v>43</v>
      </c>
      <c r="D497" s="7">
        <v>114</v>
      </c>
      <c r="E497" s="7" t="s">
        <v>45</v>
      </c>
    </row>
    <row r="498" spans="2:5" x14ac:dyDescent="0.2">
      <c r="B498" s="7">
        <v>42</v>
      </c>
      <c r="C498" s="7" t="s">
        <v>43</v>
      </c>
      <c r="D498" s="7">
        <v>99</v>
      </c>
      <c r="E498" s="7" t="s">
        <v>46</v>
      </c>
    </row>
    <row r="499" spans="2:5" x14ac:dyDescent="0.2">
      <c r="B499" s="7">
        <v>35</v>
      </c>
      <c r="C499" s="7" t="s">
        <v>43</v>
      </c>
      <c r="D499" s="7">
        <v>120</v>
      </c>
      <c r="E499" s="7" t="s">
        <v>44</v>
      </c>
    </row>
    <row r="500" spans="2:5" x14ac:dyDescent="0.2">
      <c r="B500" s="7">
        <v>16</v>
      </c>
      <c r="C500" s="7" t="s">
        <v>47</v>
      </c>
      <c r="D500" s="7">
        <v>41</v>
      </c>
      <c r="E500" s="7" t="s">
        <v>46</v>
      </c>
    </row>
    <row r="501" spans="2:5" x14ac:dyDescent="0.2">
      <c r="B501" s="7">
        <v>17</v>
      </c>
      <c r="C501" s="7" t="s">
        <v>43</v>
      </c>
      <c r="D501" s="7">
        <v>71</v>
      </c>
      <c r="E501" s="7" t="s">
        <v>45</v>
      </c>
    </row>
    <row r="502" spans="2:5" x14ac:dyDescent="0.2">
      <c r="B502" s="7">
        <v>61</v>
      </c>
      <c r="C502" s="7" t="s">
        <v>43</v>
      </c>
      <c r="D502" s="7">
        <v>52</v>
      </c>
      <c r="E502" s="7" t="s">
        <v>46</v>
      </c>
    </row>
    <row r="503" spans="2:5" x14ac:dyDescent="0.2">
      <c r="B503" s="7">
        <v>51</v>
      </c>
      <c r="C503" s="7" t="s">
        <v>43</v>
      </c>
      <c r="D503" s="7">
        <v>86</v>
      </c>
      <c r="E503" s="7" t="s">
        <v>46</v>
      </c>
    </row>
    <row r="504" spans="2:5" x14ac:dyDescent="0.2">
      <c r="B504" s="7">
        <v>29</v>
      </c>
      <c r="C504" s="7" t="s">
        <v>43</v>
      </c>
      <c r="D504" s="7">
        <v>77</v>
      </c>
      <c r="E504" s="7" t="s">
        <v>45</v>
      </c>
    </row>
    <row r="505" spans="2:5" x14ac:dyDescent="0.2">
      <c r="B505" s="7">
        <v>35</v>
      </c>
      <c r="C505" s="7" t="s">
        <v>43</v>
      </c>
      <c r="D505" s="7">
        <v>55</v>
      </c>
      <c r="E505" s="7" t="s">
        <v>45</v>
      </c>
    </row>
    <row r="506" spans="2:5" x14ac:dyDescent="0.2">
      <c r="B506" s="7">
        <v>37</v>
      </c>
      <c r="C506" s="7" t="s">
        <v>43</v>
      </c>
      <c r="D506" s="7">
        <v>50</v>
      </c>
      <c r="E506" s="7" t="s">
        <v>46</v>
      </c>
    </row>
    <row r="507" spans="2:5" x14ac:dyDescent="0.2">
      <c r="B507" s="7">
        <v>50</v>
      </c>
      <c r="C507" s="7" t="s">
        <v>43</v>
      </c>
      <c r="D507" s="7">
        <v>81</v>
      </c>
      <c r="E507" s="7" t="s">
        <v>45</v>
      </c>
    </row>
    <row r="508" spans="2:5" x14ac:dyDescent="0.2">
      <c r="B508" s="7">
        <v>43</v>
      </c>
      <c r="C508" s="7" t="s">
        <v>43</v>
      </c>
      <c r="D508" s="7">
        <v>85</v>
      </c>
      <c r="E508" s="7" t="s">
        <v>46</v>
      </c>
    </row>
    <row r="509" spans="2:5" x14ac:dyDescent="0.2">
      <c r="B509" s="7">
        <v>37</v>
      </c>
      <c r="C509" s="7" t="s">
        <v>47</v>
      </c>
      <c r="D509" s="7">
        <v>132</v>
      </c>
      <c r="E509" s="7" t="s">
        <v>46</v>
      </c>
    </row>
    <row r="510" spans="2:5" x14ac:dyDescent="0.2">
      <c r="B510" s="7">
        <v>41</v>
      </c>
      <c r="C510" s="7" t="s">
        <v>47</v>
      </c>
      <c r="D510" s="7">
        <v>46</v>
      </c>
      <c r="E510" s="7" t="s">
        <v>45</v>
      </c>
    </row>
    <row r="511" spans="2:5" x14ac:dyDescent="0.2">
      <c r="B511" s="7">
        <v>38</v>
      </c>
      <c r="C511" s="7" t="s">
        <v>43</v>
      </c>
      <c r="D511" s="7">
        <v>82</v>
      </c>
      <c r="E511" s="7" t="s">
        <v>46</v>
      </c>
    </row>
    <row r="512" spans="2:5" x14ac:dyDescent="0.2">
      <c r="B512" s="7">
        <v>89</v>
      </c>
      <c r="C512" s="7" t="s">
        <v>43</v>
      </c>
      <c r="D512" s="7">
        <v>87</v>
      </c>
      <c r="E512" s="7" t="s">
        <v>46</v>
      </c>
    </row>
    <row r="513" spans="2:5" x14ac:dyDescent="0.2">
      <c r="B513" s="7">
        <v>37</v>
      </c>
      <c r="C513" s="7" t="s">
        <v>43</v>
      </c>
      <c r="D513" s="7">
        <v>136</v>
      </c>
      <c r="E513" s="7" t="s">
        <v>45</v>
      </c>
    </row>
    <row r="514" spans="2:5" x14ac:dyDescent="0.2">
      <c r="B514" s="7">
        <v>20</v>
      </c>
      <c r="C514" s="7" t="s">
        <v>43</v>
      </c>
      <c r="D514" s="7">
        <v>41</v>
      </c>
      <c r="E514" s="7" t="s">
        <v>45</v>
      </c>
    </row>
    <row r="515" spans="2:5" x14ac:dyDescent="0.2">
      <c r="B515" s="7">
        <v>54</v>
      </c>
      <c r="C515" s="7" t="s">
        <v>47</v>
      </c>
      <c r="D515" s="7">
        <v>50</v>
      </c>
      <c r="E515" s="7" t="s">
        <v>44</v>
      </c>
    </row>
    <row r="516" spans="2:5" x14ac:dyDescent="0.2">
      <c r="B516" s="7">
        <v>26</v>
      </c>
      <c r="C516" s="7" t="s">
        <v>43</v>
      </c>
      <c r="D516" s="7">
        <v>105</v>
      </c>
      <c r="E516" s="7" t="s">
        <v>44</v>
      </c>
    </row>
    <row r="517" spans="2:5" x14ac:dyDescent="0.2">
      <c r="B517" s="7">
        <v>35</v>
      </c>
      <c r="C517" s="7" t="s">
        <v>43</v>
      </c>
      <c r="D517" s="7">
        <v>76</v>
      </c>
      <c r="E517" s="7" t="s">
        <v>45</v>
      </c>
    </row>
    <row r="518" spans="2:5" x14ac:dyDescent="0.2">
      <c r="B518" s="7">
        <v>46</v>
      </c>
      <c r="C518" s="7" t="s">
        <v>43</v>
      </c>
      <c r="D518" s="7">
        <v>97</v>
      </c>
      <c r="E518" s="7" t="s">
        <v>46</v>
      </c>
    </row>
    <row r="519" spans="2:5" x14ac:dyDescent="0.2">
      <c r="B519" s="7">
        <v>31</v>
      </c>
      <c r="C519" s="7" t="s">
        <v>43</v>
      </c>
      <c r="D519" s="7">
        <v>148</v>
      </c>
      <c r="E519" s="7" t="s">
        <v>46</v>
      </c>
    </row>
    <row r="520" spans="2:5" x14ac:dyDescent="0.2">
      <c r="B520" s="7">
        <v>50</v>
      </c>
      <c r="C520" s="7" t="s">
        <v>43</v>
      </c>
      <c r="D520" s="7">
        <v>74</v>
      </c>
      <c r="E520" s="7" t="s">
        <v>46</v>
      </c>
    </row>
    <row r="521" spans="2:5" x14ac:dyDescent="0.2">
      <c r="B521" s="7">
        <v>21</v>
      </c>
      <c r="C521" s="7" t="s">
        <v>43</v>
      </c>
      <c r="D521" s="7">
        <v>50</v>
      </c>
      <c r="E521" s="7" t="s">
        <v>45</v>
      </c>
    </row>
    <row r="522" spans="2:5" x14ac:dyDescent="0.2">
      <c r="B522" s="7">
        <v>29</v>
      </c>
      <c r="C522" s="7" t="s">
        <v>43</v>
      </c>
      <c r="D522" s="7">
        <v>101</v>
      </c>
      <c r="E522" s="7" t="s">
        <v>46</v>
      </c>
    </row>
    <row r="523" spans="2:5" x14ac:dyDescent="0.2">
      <c r="B523" s="7">
        <v>29</v>
      </c>
      <c r="C523" s="7" t="s">
        <v>43</v>
      </c>
      <c r="D523" s="7">
        <v>97</v>
      </c>
      <c r="E523" s="7" t="s">
        <v>45</v>
      </c>
    </row>
    <row r="524" spans="2:5" x14ac:dyDescent="0.2">
      <c r="B524" s="7">
        <v>27</v>
      </c>
      <c r="C524" s="7" t="s">
        <v>43</v>
      </c>
      <c r="D524" s="7">
        <v>74</v>
      </c>
      <c r="E524" s="7" t="s">
        <v>45</v>
      </c>
    </row>
    <row r="525" spans="2:5" x14ac:dyDescent="0.2">
      <c r="B525" s="7">
        <v>54</v>
      </c>
      <c r="C525" s="7" t="s">
        <v>47</v>
      </c>
      <c r="D525" s="7">
        <v>68</v>
      </c>
      <c r="E525" s="7" t="s">
        <v>46</v>
      </c>
    </row>
    <row r="526" spans="2:5" x14ac:dyDescent="0.2">
      <c r="B526" s="7">
        <v>30</v>
      </c>
      <c r="C526" s="7" t="s">
        <v>47</v>
      </c>
      <c r="D526" s="7">
        <v>61</v>
      </c>
      <c r="E526" s="7" t="s">
        <v>45</v>
      </c>
    </row>
    <row r="527" spans="2:5" x14ac:dyDescent="0.2">
      <c r="B527" s="7">
        <v>25</v>
      </c>
      <c r="C527" s="7" t="s">
        <v>43</v>
      </c>
      <c r="D527" s="7">
        <v>103</v>
      </c>
      <c r="E527" s="7" t="s">
        <v>46</v>
      </c>
    </row>
    <row r="528" spans="2:5" x14ac:dyDescent="0.2">
      <c r="B528" s="7">
        <v>31</v>
      </c>
      <c r="C528" s="7" t="s">
        <v>47</v>
      </c>
      <c r="D528" s="7">
        <v>57</v>
      </c>
      <c r="E528" s="7" t="s">
        <v>46</v>
      </c>
    </row>
    <row r="529" spans="2:5" x14ac:dyDescent="0.2">
      <c r="B529" s="7">
        <v>42</v>
      </c>
      <c r="C529" s="7" t="s">
        <v>43</v>
      </c>
      <c r="D529" s="7">
        <v>104</v>
      </c>
      <c r="E529" s="7" t="s">
        <v>44</v>
      </c>
    </row>
    <row r="530" spans="2:5" x14ac:dyDescent="0.2">
      <c r="B530" s="7">
        <v>37</v>
      </c>
      <c r="C530" s="7" t="s">
        <v>47</v>
      </c>
      <c r="D530" s="7">
        <v>124</v>
      </c>
      <c r="E530" s="7" t="s">
        <v>46</v>
      </c>
    </row>
    <row r="531" spans="2:5" x14ac:dyDescent="0.2">
      <c r="B531" s="7">
        <v>22</v>
      </c>
      <c r="C531" s="7" t="s">
        <v>43</v>
      </c>
      <c r="D531" s="7">
        <v>59</v>
      </c>
      <c r="E531" s="7" t="s">
        <v>46</v>
      </c>
    </row>
    <row r="532" spans="2:5" x14ac:dyDescent="0.2">
      <c r="B532" s="7">
        <v>16</v>
      </c>
      <c r="C532" s="7" t="s">
        <v>47</v>
      </c>
      <c r="D532" s="7">
        <v>77</v>
      </c>
      <c r="E532" s="7" t="s">
        <v>45</v>
      </c>
    </row>
    <row r="533" spans="2:5" x14ac:dyDescent="0.2">
      <c r="B533" s="7">
        <v>15</v>
      </c>
      <c r="C533" s="7" t="s">
        <v>43</v>
      </c>
      <c r="D533" s="7">
        <v>81</v>
      </c>
      <c r="E533" s="7" t="s">
        <v>46</v>
      </c>
    </row>
    <row r="534" spans="2:5" x14ac:dyDescent="0.2">
      <c r="B534" s="7">
        <v>20</v>
      </c>
      <c r="C534" s="7" t="s">
        <v>43</v>
      </c>
      <c r="D534" s="7">
        <v>126</v>
      </c>
      <c r="E534" s="7" t="s">
        <v>45</v>
      </c>
    </row>
    <row r="535" spans="2:5" x14ac:dyDescent="0.2">
      <c r="B535" s="7">
        <v>26</v>
      </c>
      <c r="C535" s="7" t="s">
        <v>43</v>
      </c>
      <c r="D535" s="7">
        <v>70</v>
      </c>
      <c r="E535" s="7" t="s">
        <v>46</v>
      </c>
    </row>
    <row r="536" spans="2:5" x14ac:dyDescent="0.2">
      <c r="B536" s="7">
        <v>53</v>
      </c>
      <c r="C536" s="7" t="s">
        <v>43</v>
      </c>
      <c r="D536" s="7">
        <v>148</v>
      </c>
      <c r="E536" s="7" t="s">
        <v>45</v>
      </c>
    </row>
    <row r="537" spans="2:5" x14ac:dyDescent="0.2">
      <c r="B537" s="7">
        <v>23</v>
      </c>
      <c r="C537" s="7" t="s">
        <v>43</v>
      </c>
      <c r="D537" s="7">
        <v>62</v>
      </c>
      <c r="E537" s="7" t="s">
        <v>45</v>
      </c>
    </row>
    <row r="538" spans="2:5" x14ac:dyDescent="0.2">
      <c r="B538" s="7">
        <v>53</v>
      </c>
      <c r="C538" s="7" t="s">
        <v>43</v>
      </c>
      <c r="D538" s="7">
        <v>104</v>
      </c>
      <c r="E538" s="7" t="s">
        <v>44</v>
      </c>
    </row>
    <row r="539" spans="2:5" x14ac:dyDescent="0.2">
      <c r="B539" s="7">
        <v>29</v>
      </c>
      <c r="C539" s="7" t="s">
        <v>43</v>
      </c>
      <c r="D539" s="7">
        <v>126</v>
      </c>
      <c r="E539" s="7" t="s">
        <v>46</v>
      </c>
    </row>
    <row r="540" spans="2:5" x14ac:dyDescent="0.2">
      <c r="B540" s="7">
        <v>31</v>
      </c>
      <c r="C540" s="7" t="s">
        <v>43</v>
      </c>
      <c r="D540" s="7">
        <v>29</v>
      </c>
      <c r="E540" s="7" t="s">
        <v>45</v>
      </c>
    </row>
    <row r="541" spans="2:5" x14ac:dyDescent="0.2">
      <c r="B541" s="7">
        <v>33</v>
      </c>
      <c r="C541" s="7" t="s">
        <v>43</v>
      </c>
      <c r="D541" s="7">
        <v>99</v>
      </c>
      <c r="E541" s="7" t="s">
        <v>45</v>
      </c>
    </row>
    <row r="542" spans="2:5" x14ac:dyDescent="0.2">
      <c r="B542" s="7">
        <v>40</v>
      </c>
      <c r="C542" s="7" t="s">
        <v>43</v>
      </c>
      <c r="D542" s="7">
        <v>58</v>
      </c>
      <c r="E542" s="7" t="s">
        <v>46</v>
      </c>
    </row>
    <row r="543" spans="2:5" x14ac:dyDescent="0.2">
      <c r="B543" s="7">
        <v>16</v>
      </c>
      <c r="C543" s="7" t="s">
        <v>43</v>
      </c>
      <c r="D543" s="7">
        <v>39</v>
      </c>
      <c r="E543" s="7" t="s">
        <v>46</v>
      </c>
    </row>
    <row r="544" spans="2:5" x14ac:dyDescent="0.2">
      <c r="B544" s="7">
        <v>55</v>
      </c>
      <c r="C544" s="7" t="s">
        <v>43</v>
      </c>
      <c r="D544" s="7">
        <v>55</v>
      </c>
      <c r="E544" s="7" t="s">
        <v>44</v>
      </c>
    </row>
    <row r="545" spans="2:5" x14ac:dyDescent="0.2">
      <c r="B545" s="7">
        <v>41</v>
      </c>
      <c r="C545" s="7" t="s">
        <v>43</v>
      </c>
      <c r="D545" s="7">
        <v>63</v>
      </c>
      <c r="E545" s="7" t="s">
        <v>46</v>
      </c>
    </row>
    <row r="546" spans="2:5" x14ac:dyDescent="0.2">
      <c r="B546" s="7">
        <v>14</v>
      </c>
      <c r="C546" s="7" t="s">
        <v>43</v>
      </c>
      <c r="D546" s="7">
        <v>71</v>
      </c>
      <c r="E546" s="7" t="s">
        <v>46</v>
      </c>
    </row>
    <row r="547" spans="2:5" x14ac:dyDescent="0.2">
      <c r="B547" s="7">
        <v>23</v>
      </c>
      <c r="C547" s="7" t="s">
        <v>43</v>
      </c>
      <c r="D547" s="7">
        <v>94</v>
      </c>
      <c r="E547" s="7" t="s">
        <v>44</v>
      </c>
    </row>
    <row r="548" spans="2:5" x14ac:dyDescent="0.2">
      <c r="B548" s="7">
        <v>15</v>
      </c>
      <c r="C548" s="7" t="s">
        <v>43</v>
      </c>
      <c r="D548" s="7">
        <v>154</v>
      </c>
      <c r="E548" s="7" t="s">
        <v>45</v>
      </c>
    </row>
    <row r="549" spans="2:5" x14ac:dyDescent="0.2">
      <c r="B549" s="7">
        <v>20</v>
      </c>
      <c r="C549" s="7" t="s">
        <v>47</v>
      </c>
      <c r="D549" s="7">
        <v>106</v>
      </c>
      <c r="E549" s="7" t="s">
        <v>45</v>
      </c>
    </row>
    <row r="550" spans="2:5" x14ac:dyDescent="0.2">
      <c r="B550" s="7">
        <v>24</v>
      </c>
      <c r="C550" s="7" t="s">
        <v>47</v>
      </c>
      <c r="D550" s="7">
        <v>57</v>
      </c>
      <c r="E550" s="7" t="s">
        <v>44</v>
      </c>
    </row>
    <row r="551" spans="2:5" x14ac:dyDescent="0.2">
      <c r="B551" s="7">
        <v>45</v>
      </c>
      <c r="C551" s="7" t="s">
        <v>43</v>
      </c>
      <c r="D551" s="7">
        <v>119</v>
      </c>
      <c r="E551" s="7" t="s">
        <v>44</v>
      </c>
    </row>
    <row r="552" spans="2:5" x14ac:dyDescent="0.2">
      <c r="B552" s="7">
        <v>19</v>
      </c>
      <c r="C552" s="7" t="s">
        <v>47</v>
      </c>
      <c r="D552" s="7">
        <v>68</v>
      </c>
      <c r="E552" s="7" t="s">
        <v>44</v>
      </c>
    </row>
    <row r="553" spans="2:5" x14ac:dyDescent="0.2">
      <c r="B553" s="7">
        <v>27</v>
      </c>
      <c r="C553" s="7" t="s">
        <v>43</v>
      </c>
      <c r="D553" s="7">
        <v>102</v>
      </c>
      <c r="E553" s="7" t="s">
        <v>45</v>
      </c>
    </row>
    <row r="554" spans="2:5" x14ac:dyDescent="0.2">
      <c r="B554" s="7">
        <v>14</v>
      </c>
      <c r="C554" s="7" t="s">
        <v>43</v>
      </c>
      <c r="D554" s="7">
        <v>72</v>
      </c>
      <c r="E554" s="7" t="s">
        <v>46</v>
      </c>
    </row>
    <row r="555" spans="2:5" x14ac:dyDescent="0.2">
      <c r="B555" s="7">
        <v>47</v>
      </c>
      <c r="C555" s="7" t="s">
        <v>43</v>
      </c>
      <c r="D555" s="7">
        <v>192</v>
      </c>
      <c r="E555" s="7" t="s">
        <v>45</v>
      </c>
    </row>
    <row r="556" spans="2:5" x14ac:dyDescent="0.2">
      <c r="B556" s="7">
        <v>26</v>
      </c>
      <c r="C556" s="7" t="s">
        <v>43</v>
      </c>
      <c r="D556" s="7">
        <v>66</v>
      </c>
      <c r="E556" s="7" t="s">
        <v>45</v>
      </c>
    </row>
    <row r="557" spans="2:5" x14ac:dyDescent="0.2">
      <c r="B557" s="7">
        <v>18</v>
      </c>
      <c r="C557" s="7" t="s">
        <v>47</v>
      </c>
      <c r="D557" s="7">
        <v>57</v>
      </c>
      <c r="E557" s="7" t="s">
        <v>45</v>
      </c>
    </row>
    <row r="558" spans="2:5" x14ac:dyDescent="0.2">
      <c r="B558" s="7">
        <v>17</v>
      </c>
      <c r="C558" s="7" t="s">
        <v>43</v>
      </c>
      <c r="D558" s="7">
        <v>53</v>
      </c>
      <c r="E558" s="7" t="s">
        <v>46</v>
      </c>
    </row>
    <row r="559" spans="2:5" x14ac:dyDescent="0.2">
      <c r="B559" s="7">
        <v>17</v>
      </c>
      <c r="C559" s="7" t="s">
        <v>43</v>
      </c>
      <c r="D559" s="7">
        <v>70</v>
      </c>
      <c r="E559" s="7" t="s">
        <v>46</v>
      </c>
    </row>
    <row r="560" spans="2:5" x14ac:dyDescent="0.2">
      <c r="B560" s="7">
        <v>27</v>
      </c>
      <c r="C560" s="7" t="s">
        <v>43</v>
      </c>
      <c r="D560" s="7">
        <v>64</v>
      </c>
      <c r="E560" s="7" t="s">
        <v>45</v>
      </c>
    </row>
    <row r="561" spans="2:5" x14ac:dyDescent="0.2">
      <c r="B561" s="7">
        <v>13</v>
      </c>
      <c r="C561" s="7" t="s">
        <v>43</v>
      </c>
      <c r="D561" s="7">
        <v>58</v>
      </c>
      <c r="E561" s="7" t="s">
        <v>46</v>
      </c>
    </row>
    <row r="562" spans="2:5" x14ac:dyDescent="0.2">
      <c r="B562" s="7">
        <v>31</v>
      </c>
      <c r="C562" s="7" t="s">
        <v>43</v>
      </c>
      <c r="D562" s="7">
        <v>114</v>
      </c>
      <c r="E562" s="7" t="s">
        <v>46</v>
      </c>
    </row>
    <row r="563" spans="2:5" x14ac:dyDescent="0.2">
      <c r="B563" s="7">
        <v>28</v>
      </c>
      <c r="C563" s="7" t="s">
        <v>43</v>
      </c>
      <c r="D563" s="7">
        <v>109</v>
      </c>
      <c r="E563" s="7" t="s">
        <v>45</v>
      </c>
    </row>
    <row r="564" spans="2:5" x14ac:dyDescent="0.2">
      <c r="B564" s="7">
        <v>15</v>
      </c>
      <c r="C564" s="7" t="s">
        <v>43</v>
      </c>
      <c r="D564" s="7">
        <v>90</v>
      </c>
      <c r="E564" s="7" t="s">
        <v>44</v>
      </c>
    </row>
    <row r="565" spans="2:5" x14ac:dyDescent="0.2">
      <c r="B565" s="7">
        <v>16</v>
      </c>
      <c r="C565" s="7" t="s">
        <v>43</v>
      </c>
      <c r="D565" s="7">
        <v>80</v>
      </c>
      <c r="E565" s="7" t="s">
        <v>45</v>
      </c>
    </row>
    <row r="566" spans="2:5" x14ac:dyDescent="0.2">
      <c r="B566" s="7">
        <v>35</v>
      </c>
      <c r="C566" s="7" t="s">
        <v>43</v>
      </c>
      <c r="D566" s="7">
        <v>86</v>
      </c>
      <c r="E566" s="7" t="s">
        <v>46</v>
      </c>
    </row>
    <row r="567" spans="2:5" x14ac:dyDescent="0.2">
      <c r="B567" s="7">
        <v>17</v>
      </c>
      <c r="C567" s="7" t="s">
        <v>43</v>
      </c>
      <c r="D567" s="7">
        <v>110</v>
      </c>
      <c r="E567" s="7" t="s">
        <v>46</v>
      </c>
    </row>
    <row r="568" spans="2:5" x14ac:dyDescent="0.2">
      <c r="B568" s="7">
        <v>38</v>
      </c>
      <c r="C568" s="7" t="s">
        <v>43</v>
      </c>
      <c r="D568" s="7">
        <v>72</v>
      </c>
      <c r="E568" s="7" t="s">
        <v>45</v>
      </c>
    </row>
    <row r="569" spans="2:5" x14ac:dyDescent="0.2">
      <c r="B569" s="7">
        <v>40</v>
      </c>
      <c r="C569" s="7" t="s">
        <v>43</v>
      </c>
      <c r="D569" s="7">
        <v>128</v>
      </c>
      <c r="E569" s="7" t="s">
        <v>46</v>
      </c>
    </row>
    <row r="570" spans="2:5" x14ac:dyDescent="0.2">
      <c r="B570" s="7">
        <v>27</v>
      </c>
      <c r="C570" s="7" t="s">
        <v>43</v>
      </c>
      <c r="D570" s="7">
        <v>78</v>
      </c>
      <c r="E570" s="7" t="s">
        <v>46</v>
      </c>
    </row>
    <row r="571" spans="2:5" x14ac:dyDescent="0.2">
      <c r="B571" s="7">
        <v>42</v>
      </c>
      <c r="C571" s="7" t="s">
        <v>43</v>
      </c>
      <c r="D571" s="7">
        <v>101</v>
      </c>
      <c r="E571" s="7" t="s">
        <v>46</v>
      </c>
    </row>
    <row r="572" spans="2:5" x14ac:dyDescent="0.2">
      <c r="B572" s="7">
        <v>68</v>
      </c>
      <c r="C572" s="7" t="s">
        <v>43</v>
      </c>
      <c r="D572" s="7">
        <v>142</v>
      </c>
      <c r="E572" s="7" t="s">
        <v>44</v>
      </c>
    </row>
    <row r="573" spans="2:5" x14ac:dyDescent="0.2">
      <c r="B573" s="7">
        <v>34</v>
      </c>
      <c r="C573" s="7" t="s">
        <v>47</v>
      </c>
      <c r="D573" s="7">
        <v>41</v>
      </c>
      <c r="E573" s="7" t="s">
        <v>44</v>
      </c>
    </row>
    <row r="574" spans="2:5" x14ac:dyDescent="0.2">
      <c r="B574" s="7">
        <v>42</v>
      </c>
      <c r="C574" s="7" t="s">
        <v>43</v>
      </c>
      <c r="D574" s="7">
        <v>85</v>
      </c>
      <c r="E574" s="7" t="s">
        <v>45</v>
      </c>
    </row>
    <row r="575" spans="2:5" x14ac:dyDescent="0.2">
      <c r="B575" s="7">
        <v>29</v>
      </c>
      <c r="C575" s="7" t="s">
        <v>43</v>
      </c>
      <c r="D575" s="7">
        <v>45</v>
      </c>
      <c r="E575" s="7" t="s">
        <v>45</v>
      </c>
    </row>
    <row r="576" spans="2:5" x14ac:dyDescent="0.2">
      <c r="B576" s="7">
        <v>22</v>
      </c>
      <c r="C576" s="7" t="s">
        <v>43</v>
      </c>
      <c r="D576" s="7">
        <v>109</v>
      </c>
      <c r="E576" s="7" t="s">
        <v>46</v>
      </c>
    </row>
    <row r="577" spans="2:5" x14ac:dyDescent="0.2">
      <c r="B577" s="7">
        <v>39</v>
      </c>
      <c r="C577" s="7" t="s">
        <v>43</v>
      </c>
      <c r="D577" s="7">
        <v>63</v>
      </c>
      <c r="E577" s="7" t="s">
        <v>44</v>
      </c>
    </row>
    <row r="578" spans="2:5" x14ac:dyDescent="0.2">
      <c r="B578" s="7">
        <v>21</v>
      </c>
      <c r="C578" s="7" t="s">
        <v>43</v>
      </c>
      <c r="D578" s="7">
        <v>118</v>
      </c>
      <c r="E578" s="7" t="s">
        <v>45</v>
      </c>
    </row>
    <row r="579" spans="2:5" x14ac:dyDescent="0.2">
      <c r="B579" s="7">
        <v>34</v>
      </c>
      <c r="C579" s="7" t="s">
        <v>43</v>
      </c>
      <c r="D579" s="7">
        <v>74</v>
      </c>
      <c r="E579" s="7" t="s">
        <v>45</v>
      </c>
    </row>
    <row r="580" spans="2:5" x14ac:dyDescent="0.2">
      <c r="B580" s="7">
        <v>42</v>
      </c>
      <c r="C580" s="7" t="s">
        <v>43</v>
      </c>
      <c r="D580" s="7">
        <v>68</v>
      </c>
      <c r="E580" s="7" t="s">
        <v>46</v>
      </c>
    </row>
    <row r="581" spans="2:5" x14ac:dyDescent="0.2">
      <c r="B581" s="7">
        <v>25</v>
      </c>
      <c r="C581" s="7" t="s">
        <v>47</v>
      </c>
      <c r="D581" s="7">
        <v>46</v>
      </c>
      <c r="E581" s="7" t="s">
        <v>45</v>
      </c>
    </row>
    <row r="582" spans="2:5" x14ac:dyDescent="0.2">
      <c r="B582" s="7">
        <v>31</v>
      </c>
      <c r="C582" s="7" t="s">
        <v>43</v>
      </c>
      <c r="D582" s="7">
        <v>106</v>
      </c>
      <c r="E582" s="7" t="s">
        <v>44</v>
      </c>
    </row>
    <row r="583" spans="2:5" x14ac:dyDescent="0.2">
      <c r="B583" s="7">
        <v>26</v>
      </c>
      <c r="C583" s="7" t="s">
        <v>43</v>
      </c>
      <c r="D583" s="7">
        <v>93</v>
      </c>
      <c r="E583" s="7" t="s">
        <v>45</v>
      </c>
    </row>
    <row r="584" spans="2:5" x14ac:dyDescent="0.2">
      <c r="B584" s="7">
        <v>44</v>
      </c>
      <c r="C584" s="7" t="s">
        <v>43</v>
      </c>
      <c r="D584" s="7">
        <v>145</v>
      </c>
      <c r="E584" s="7" t="s">
        <v>45</v>
      </c>
    </row>
    <row r="585" spans="2:5" x14ac:dyDescent="0.2">
      <c r="B585" s="7">
        <v>17</v>
      </c>
      <c r="C585" s="7" t="s">
        <v>43</v>
      </c>
      <c r="D585" s="7">
        <v>79</v>
      </c>
      <c r="E585" s="7" t="s">
        <v>45</v>
      </c>
    </row>
    <row r="586" spans="2:5" x14ac:dyDescent="0.2">
      <c r="B586" s="7">
        <v>40</v>
      </c>
      <c r="C586" s="7" t="s">
        <v>43</v>
      </c>
      <c r="D586" s="7">
        <v>89</v>
      </c>
      <c r="E586" s="7" t="s">
        <v>46</v>
      </c>
    </row>
    <row r="587" spans="2:5" x14ac:dyDescent="0.2">
      <c r="B587" s="7">
        <v>20</v>
      </c>
      <c r="C587" s="7" t="s">
        <v>43</v>
      </c>
      <c r="D587" s="7">
        <v>67</v>
      </c>
      <c r="E587" s="7" t="s">
        <v>45</v>
      </c>
    </row>
    <row r="588" spans="2:5" x14ac:dyDescent="0.2">
      <c r="B588" s="7">
        <v>22</v>
      </c>
      <c r="C588" s="7" t="s">
        <v>47</v>
      </c>
      <c r="D588" s="7">
        <v>58</v>
      </c>
      <c r="E588" s="7" t="s">
        <v>45</v>
      </c>
    </row>
    <row r="589" spans="2:5" x14ac:dyDescent="0.2">
      <c r="B589" s="7">
        <v>41</v>
      </c>
      <c r="C589" s="7" t="s">
        <v>47</v>
      </c>
      <c r="D589" s="7">
        <v>162</v>
      </c>
      <c r="E589" s="7" t="s">
        <v>45</v>
      </c>
    </row>
    <row r="590" spans="2:5" x14ac:dyDescent="0.2">
      <c r="B590" s="7">
        <v>37</v>
      </c>
      <c r="C590" s="7" t="s">
        <v>43</v>
      </c>
      <c r="D590" s="7">
        <v>77</v>
      </c>
      <c r="E590" s="7" t="s">
        <v>45</v>
      </c>
    </row>
    <row r="591" spans="2:5" x14ac:dyDescent="0.2">
      <c r="B591" s="7">
        <v>29</v>
      </c>
      <c r="C591" s="7" t="s">
        <v>43</v>
      </c>
      <c r="D591" s="7">
        <v>70</v>
      </c>
      <c r="E591" s="7" t="s">
        <v>44</v>
      </c>
    </row>
    <row r="592" spans="2:5" x14ac:dyDescent="0.2">
      <c r="B592" s="7">
        <v>47</v>
      </c>
      <c r="C592" s="7" t="s">
        <v>43</v>
      </c>
      <c r="D592" s="7">
        <v>63</v>
      </c>
      <c r="E592" s="7" t="s">
        <v>45</v>
      </c>
    </row>
    <row r="593" spans="2:5" x14ac:dyDescent="0.2">
      <c r="B593" s="7">
        <v>21</v>
      </c>
      <c r="C593" s="7" t="s">
        <v>43</v>
      </c>
      <c r="D593" s="7">
        <v>129</v>
      </c>
      <c r="E593" s="7" t="s">
        <v>46</v>
      </c>
    </row>
    <row r="594" spans="2:5" x14ac:dyDescent="0.2">
      <c r="B594" s="7">
        <v>83</v>
      </c>
      <c r="C594" s="7" t="s">
        <v>47</v>
      </c>
      <c r="D594" s="7">
        <v>46</v>
      </c>
      <c r="E594" s="7" t="s">
        <v>46</v>
      </c>
    </row>
    <row r="595" spans="2:5" x14ac:dyDescent="0.2">
      <c r="B595" s="7">
        <v>21</v>
      </c>
      <c r="C595" s="7" t="s">
        <v>43</v>
      </c>
      <c r="D595" s="7">
        <v>35</v>
      </c>
      <c r="E595" s="7" t="s">
        <v>46</v>
      </c>
    </row>
    <row r="596" spans="2:5" x14ac:dyDescent="0.2">
      <c r="B596" s="7">
        <v>23</v>
      </c>
      <c r="C596" s="7" t="s">
        <v>43</v>
      </c>
      <c r="D596" s="7">
        <v>68</v>
      </c>
      <c r="E596" s="7" t="s">
        <v>46</v>
      </c>
    </row>
    <row r="597" spans="2:5" x14ac:dyDescent="0.2">
      <c r="B597" s="7">
        <v>100</v>
      </c>
      <c r="C597" s="7" t="s">
        <v>43</v>
      </c>
      <c r="D597" s="7">
        <v>68</v>
      </c>
      <c r="E597" s="7" t="s">
        <v>46</v>
      </c>
    </row>
    <row r="598" spans="2:5" x14ac:dyDescent="0.2">
      <c r="B598" s="7">
        <v>18</v>
      </c>
      <c r="C598" s="7" t="s">
        <v>47</v>
      </c>
      <c r="D598" s="7">
        <v>55</v>
      </c>
      <c r="E598" s="7" t="s">
        <v>46</v>
      </c>
    </row>
    <row r="599" spans="2:5" x14ac:dyDescent="0.2">
      <c r="B599" s="7">
        <v>19</v>
      </c>
      <c r="C599" s="7" t="s">
        <v>47</v>
      </c>
      <c r="D599" s="7">
        <v>66</v>
      </c>
      <c r="E599" s="7" t="s">
        <v>45</v>
      </c>
    </row>
    <row r="600" spans="2:5" x14ac:dyDescent="0.2">
      <c r="B600" s="7">
        <v>35</v>
      </c>
      <c r="C600" s="7" t="s">
        <v>43</v>
      </c>
      <c r="D600" s="7">
        <v>47</v>
      </c>
      <c r="E600" s="7" t="s">
        <v>45</v>
      </c>
    </row>
    <row r="601" spans="2:5" x14ac:dyDescent="0.2">
      <c r="B601" s="7">
        <v>71</v>
      </c>
      <c r="C601" s="7" t="s">
        <v>43</v>
      </c>
      <c r="D601" s="7">
        <v>77</v>
      </c>
      <c r="E601" s="7" t="s">
        <v>45</v>
      </c>
    </row>
    <row r="602" spans="2:5" x14ac:dyDescent="0.2">
      <c r="B602" s="7">
        <v>30</v>
      </c>
      <c r="C602" s="7" t="s">
        <v>43</v>
      </c>
      <c r="D602" s="7">
        <v>120</v>
      </c>
      <c r="E602" s="7" t="s">
        <v>45</v>
      </c>
    </row>
    <row r="603" spans="2:5" x14ac:dyDescent="0.2">
      <c r="B603" s="7">
        <v>18</v>
      </c>
      <c r="C603" s="7" t="s">
        <v>43</v>
      </c>
      <c r="D603" s="7">
        <v>80</v>
      </c>
      <c r="E603" s="7" t="s">
        <v>45</v>
      </c>
    </row>
    <row r="604" spans="2:5" x14ac:dyDescent="0.2">
      <c r="B604" s="7">
        <v>25</v>
      </c>
      <c r="C604" s="7" t="s">
        <v>47</v>
      </c>
      <c r="D604" s="7">
        <v>116</v>
      </c>
      <c r="E604" s="7" t="s">
        <v>45</v>
      </c>
    </row>
    <row r="605" spans="2:5" x14ac:dyDescent="0.2">
      <c r="B605" s="7">
        <v>24</v>
      </c>
      <c r="C605" s="7" t="s">
        <v>43</v>
      </c>
      <c r="D605" s="7">
        <v>87</v>
      </c>
      <c r="E605" s="7" t="s">
        <v>46</v>
      </c>
    </row>
    <row r="606" spans="2:5" x14ac:dyDescent="0.2">
      <c r="B606" s="7">
        <v>16</v>
      </c>
      <c r="C606" s="7" t="s">
        <v>43</v>
      </c>
      <c r="D606" s="7">
        <v>88</v>
      </c>
      <c r="E606" s="7" t="s">
        <v>46</v>
      </c>
    </row>
    <row r="607" spans="2:5" x14ac:dyDescent="0.2">
      <c r="B607" s="7">
        <v>19</v>
      </c>
      <c r="C607" s="7" t="s">
        <v>43</v>
      </c>
      <c r="D607" s="7">
        <v>84</v>
      </c>
      <c r="E607" s="7" t="s">
        <v>45</v>
      </c>
    </row>
    <row r="608" spans="2:5" x14ac:dyDescent="0.2">
      <c r="B608" s="7">
        <v>50</v>
      </c>
      <c r="C608" s="7" t="s">
        <v>43</v>
      </c>
      <c r="D608" s="7">
        <v>75</v>
      </c>
      <c r="E608" s="7" t="s">
        <v>46</v>
      </c>
    </row>
    <row r="609" spans="2:5" x14ac:dyDescent="0.2">
      <c r="B609" s="7">
        <v>26</v>
      </c>
      <c r="C609" s="7" t="s">
        <v>43</v>
      </c>
      <c r="D609" s="7">
        <v>79</v>
      </c>
      <c r="E609" s="7" t="s">
        <v>45</v>
      </c>
    </row>
    <row r="610" spans="2:5" x14ac:dyDescent="0.2">
      <c r="B610" s="7">
        <v>55</v>
      </c>
      <c r="C610" s="7" t="s">
        <v>43</v>
      </c>
      <c r="D610" s="7">
        <v>69</v>
      </c>
      <c r="E610" s="7" t="s">
        <v>46</v>
      </c>
    </row>
    <row r="611" spans="2:5" x14ac:dyDescent="0.2">
      <c r="B611" s="7">
        <v>37</v>
      </c>
      <c r="C611" s="7" t="s">
        <v>47</v>
      </c>
      <c r="D611" s="7">
        <v>54</v>
      </c>
      <c r="E611" s="7" t="s">
        <v>45</v>
      </c>
    </row>
    <row r="612" spans="2:5" x14ac:dyDescent="0.2">
      <c r="B612" s="7">
        <v>23</v>
      </c>
      <c r="C612" s="7" t="s">
        <v>47</v>
      </c>
      <c r="D612" s="7">
        <v>112</v>
      </c>
      <c r="E612" s="7" t="s">
        <v>44</v>
      </c>
    </row>
    <row r="613" spans="2:5" x14ac:dyDescent="0.2">
      <c r="B613" s="7">
        <v>88</v>
      </c>
      <c r="C613" s="7" t="s">
        <v>43</v>
      </c>
      <c r="D613" s="7">
        <v>173</v>
      </c>
      <c r="E613" s="7" t="s">
        <v>45</v>
      </c>
    </row>
    <row r="614" spans="2:5" x14ac:dyDescent="0.2">
      <c r="B614" s="7">
        <v>33</v>
      </c>
      <c r="C614" s="7" t="s">
        <v>43</v>
      </c>
      <c r="D614" s="7">
        <v>70</v>
      </c>
      <c r="E614" s="7" t="s">
        <v>45</v>
      </c>
    </row>
    <row r="615" spans="2:5" x14ac:dyDescent="0.2">
      <c r="B615" s="7">
        <v>42</v>
      </c>
      <c r="C615" s="7" t="s">
        <v>43</v>
      </c>
      <c r="D615" s="7">
        <v>101</v>
      </c>
      <c r="E615" s="7" t="s">
        <v>46</v>
      </c>
    </row>
    <row r="616" spans="2:5" x14ac:dyDescent="0.2">
      <c r="B616" s="7">
        <v>43</v>
      </c>
      <c r="C616" s="7" t="s">
        <v>43</v>
      </c>
      <c r="D616" s="7">
        <v>62</v>
      </c>
      <c r="E616" s="7" t="s">
        <v>44</v>
      </c>
    </row>
    <row r="617" spans="2:5" x14ac:dyDescent="0.2">
      <c r="B617" s="7">
        <v>41</v>
      </c>
      <c r="C617" s="7" t="s">
        <v>43</v>
      </c>
      <c r="D617" s="7">
        <v>59</v>
      </c>
      <c r="E617" s="7" t="s">
        <v>46</v>
      </c>
    </row>
    <row r="618" spans="2:5" x14ac:dyDescent="0.2">
      <c r="B618" s="7">
        <v>48</v>
      </c>
      <c r="C618" s="7" t="s">
        <v>43</v>
      </c>
      <c r="D618" s="7">
        <v>121</v>
      </c>
      <c r="E618" s="7" t="s">
        <v>46</v>
      </c>
    </row>
    <row r="619" spans="2:5" x14ac:dyDescent="0.2">
      <c r="B619" s="7">
        <v>26</v>
      </c>
      <c r="C619" s="7" t="s">
        <v>43</v>
      </c>
      <c r="D619" s="7">
        <v>112</v>
      </c>
      <c r="E619" s="7" t="s">
        <v>45</v>
      </c>
    </row>
    <row r="620" spans="2:5" x14ac:dyDescent="0.2">
      <c r="B620" s="7">
        <v>32</v>
      </c>
      <c r="C620" s="7" t="s">
        <v>43</v>
      </c>
      <c r="D620" s="7">
        <v>55</v>
      </c>
      <c r="E620" s="7" t="s">
        <v>44</v>
      </c>
    </row>
    <row r="621" spans="2:5" x14ac:dyDescent="0.2">
      <c r="B621" s="7">
        <v>27</v>
      </c>
      <c r="C621" s="7" t="s">
        <v>43</v>
      </c>
      <c r="D621" s="7">
        <v>63</v>
      </c>
      <c r="E621" s="7" t="s">
        <v>46</v>
      </c>
    </row>
    <row r="622" spans="2:5" x14ac:dyDescent="0.2">
      <c r="B622" s="7">
        <v>20</v>
      </c>
      <c r="C622" s="7" t="s">
        <v>43</v>
      </c>
      <c r="D622" s="7">
        <v>61</v>
      </c>
      <c r="E622" s="7" t="s">
        <v>45</v>
      </c>
    </row>
    <row r="623" spans="2:5" x14ac:dyDescent="0.2">
      <c r="B623" s="7">
        <v>25</v>
      </c>
      <c r="C623" s="7" t="s">
        <v>47</v>
      </c>
      <c r="D623" s="7">
        <v>240</v>
      </c>
      <c r="E623" s="7" t="s">
        <v>46</v>
      </c>
    </row>
    <row r="624" spans="2:5" x14ac:dyDescent="0.2">
      <c r="B624" s="7">
        <v>74</v>
      </c>
      <c r="C624" s="7" t="s">
        <v>47</v>
      </c>
      <c r="D624" s="7">
        <v>124</v>
      </c>
      <c r="E624" s="7" t="s">
        <v>45</v>
      </c>
    </row>
    <row r="625" spans="2:5" x14ac:dyDescent="0.2">
      <c r="B625" s="7">
        <v>55</v>
      </c>
      <c r="C625" s="7" t="s">
        <v>47</v>
      </c>
      <c r="D625" s="7">
        <v>76</v>
      </c>
      <c r="E625" s="7" t="s">
        <v>46</v>
      </c>
    </row>
    <row r="626" spans="2:5" x14ac:dyDescent="0.2">
      <c r="B626" s="7">
        <v>45</v>
      </c>
      <c r="C626" s="7" t="s">
        <v>47</v>
      </c>
      <c r="D626" s="7">
        <v>92</v>
      </c>
      <c r="E626" s="7" t="s">
        <v>44</v>
      </c>
    </row>
    <row r="627" spans="2:5" x14ac:dyDescent="0.2">
      <c r="B627" s="7">
        <v>51</v>
      </c>
      <c r="C627" s="7" t="s">
        <v>43</v>
      </c>
      <c r="D627" s="7">
        <v>88</v>
      </c>
      <c r="E627" s="7" t="s">
        <v>46</v>
      </c>
    </row>
    <row r="628" spans="2:5" x14ac:dyDescent="0.2">
      <c r="B628" s="7">
        <v>42</v>
      </c>
      <c r="C628" s="7" t="s">
        <v>43</v>
      </c>
      <c r="D628" s="7">
        <v>73</v>
      </c>
      <c r="E628" s="7" t="s">
        <v>45</v>
      </c>
    </row>
    <row r="629" spans="2:5" x14ac:dyDescent="0.2">
      <c r="B629" s="7">
        <v>44</v>
      </c>
      <c r="C629" s="7" t="s">
        <v>43</v>
      </c>
      <c r="D629" s="7">
        <v>50</v>
      </c>
      <c r="E629" s="7" t="s">
        <v>44</v>
      </c>
    </row>
    <row r="630" spans="2:5" x14ac:dyDescent="0.2">
      <c r="B630" s="7">
        <v>13</v>
      </c>
      <c r="C630" s="7" t="s">
        <v>43</v>
      </c>
      <c r="D630" s="7">
        <v>53</v>
      </c>
      <c r="E630" s="7" t="s">
        <v>45</v>
      </c>
    </row>
    <row r="631" spans="2:5" x14ac:dyDescent="0.2">
      <c r="B631" s="7">
        <v>25</v>
      </c>
      <c r="C631" s="7" t="s">
        <v>47</v>
      </c>
      <c r="D631" s="7">
        <v>68</v>
      </c>
      <c r="E631" s="7" t="s">
        <v>45</v>
      </c>
    </row>
    <row r="632" spans="2:5" x14ac:dyDescent="0.2">
      <c r="B632" s="7">
        <v>38</v>
      </c>
      <c r="C632" s="7" t="s">
        <v>43</v>
      </c>
      <c r="D632" s="7">
        <v>91</v>
      </c>
      <c r="E632" s="7" t="s">
        <v>45</v>
      </c>
    </row>
    <row r="633" spans="2:5" x14ac:dyDescent="0.2">
      <c r="B633" s="7">
        <v>30</v>
      </c>
      <c r="C633" s="7" t="s">
        <v>47</v>
      </c>
      <c r="D633" s="7">
        <v>79</v>
      </c>
      <c r="E633" s="7" t="s">
        <v>46</v>
      </c>
    </row>
    <row r="634" spans="2:5" x14ac:dyDescent="0.2">
      <c r="B634" s="7">
        <v>65</v>
      </c>
      <c r="C634" s="7" t="s">
        <v>43</v>
      </c>
      <c r="D634" s="7">
        <v>60</v>
      </c>
      <c r="E634" s="7" t="s">
        <v>45</v>
      </c>
    </row>
    <row r="635" spans="2:5" x14ac:dyDescent="0.2">
      <c r="B635" s="7">
        <v>16</v>
      </c>
      <c r="C635" s="7" t="s">
        <v>43</v>
      </c>
      <c r="D635" s="7">
        <v>43</v>
      </c>
      <c r="E635" s="7" t="s">
        <v>45</v>
      </c>
    </row>
    <row r="636" spans="2:5" x14ac:dyDescent="0.2">
      <c r="B636" s="7">
        <v>33</v>
      </c>
      <c r="C636" s="7" t="s">
        <v>43</v>
      </c>
      <c r="D636" s="7">
        <v>115</v>
      </c>
      <c r="E636" s="7" t="s">
        <v>46</v>
      </c>
    </row>
    <row r="637" spans="2:5" x14ac:dyDescent="0.2">
      <c r="B637" s="7">
        <v>64</v>
      </c>
      <c r="C637" s="7" t="s">
        <v>47</v>
      </c>
      <c r="D637" s="7">
        <v>83</v>
      </c>
      <c r="E637" s="7" t="s">
        <v>45</v>
      </c>
    </row>
    <row r="638" spans="2:5" x14ac:dyDescent="0.2">
      <c r="B638" s="7">
        <v>45</v>
      </c>
      <c r="C638" s="7" t="s">
        <v>43</v>
      </c>
      <c r="D638" s="7">
        <v>69</v>
      </c>
      <c r="E638" s="7" t="s">
        <v>45</v>
      </c>
    </row>
    <row r="639" spans="2:5" x14ac:dyDescent="0.2">
      <c r="B639" s="7">
        <v>41</v>
      </c>
      <c r="C639" s="7" t="s">
        <v>47</v>
      </c>
      <c r="D639" s="7">
        <v>123</v>
      </c>
      <c r="E639" s="7" t="s">
        <v>46</v>
      </c>
    </row>
    <row r="640" spans="2:5" x14ac:dyDescent="0.2">
      <c r="B640" s="7">
        <v>57</v>
      </c>
      <c r="C640" s="7" t="s">
        <v>43</v>
      </c>
      <c r="D640" s="7">
        <v>72</v>
      </c>
      <c r="E640" s="7" t="s">
        <v>46</v>
      </c>
    </row>
    <row r="641" spans="2:5" x14ac:dyDescent="0.2">
      <c r="B641" s="7">
        <v>22</v>
      </c>
      <c r="C641" s="7" t="s">
        <v>43</v>
      </c>
      <c r="D641" s="7">
        <v>149</v>
      </c>
      <c r="E641" s="7" t="s">
        <v>45</v>
      </c>
    </row>
    <row r="642" spans="2:5" x14ac:dyDescent="0.2">
      <c r="B642" s="7">
        <v>17</v>
      </c>
      <c r="C642" s="7" t="s">
        <v>43</v>
      </c>
      <c r="D642" s="7">
        <v>65</v>
      </c>
      <c r="E642" s="7" t="s">
        <v>44</v>
      </c>
    </row>
    <row r="643" spans="2:5" x14ac:dyDescent="0.2">
      <c r="B643" s="7">
        <v>32</v>
      </c>
      <c r="C643" s="7" t="s">
        <v>43</v>
      </c>
      <c r="D643" s="7">
        <v>91</v>
      </c>
      <c r="E643" s="7" t="s">
        <v>46</v>
      </c>
    </row>
    <row r="644" spans="2:5" x14ac:dyDescent="0.2">
      <c r="B644" s="7">
        <v>31</v>
      </c>
      <c r="C644" s="7" t="s">
        <v>43</v>
      </c>
      <c r="D644" s="7">
        <v>95</v>
      </c>
      <c r="E644" s="7" t="s">
        <v>46</v>
      </c>
    </row>
    <row r="645" spans="2:5" x14ac:dyDescent="0.2">
      <c r="B645" s="7">
        <v>28</v>
      </c>
      <c r="C645" s="7" t="s">
        <v>43</v>
      </c>
      <c r="D645" s="7">
        <v>116</v>
      </c>
      <c r="E645" s="7" t="s">
        <v>46</v>
      </c>
    </row>
    <row r="646" spans="2:5" x14ac:dyDescent="0.2">
      <c r="B646" s="7">
        <v>115</v>
      </c>
      <c r="C646" s="7" t="s">
        <v>43</v>
      </c>
      <c r="D646" s="7">
        <v>61</v>
      </c>
      <c r="E646" s="7" t="s">
        <v>44</v>
      </c>
    </row>
    <row r="647" spans="2:5" x14ac:dyDescent="0.2">
      <c r="B647" s="7">
        <v>34</v>
      </c>
      <c r="C647" s="7" t="s">
        <v>43</v>
      </c>
      <c r="D647" s="7">
        <v>58</v>
      </c>
      <c r="E647" s="7" t="s">
        <v>45</v>
      </c>
    </row>
    <row r="648" spans="2:5" x14ac:dyDescent="0.2">
      <c r="B648" s="7">
        <v>21</v>
      </c>
      <c r="C648" s="7" t="s">
        <v>43</v>
      </c>
      <c r="D648" s="7">
        <v>54</v>
      </c>
      <c r="E648" s="7" t="s">
        <v>45</v>
      </c>
    </row>
    <row r="649" spans="2:5" x14ac:dyDescent="0.2">
      <c r="B649" s="7">
        <v>72</v>
      </c>
      <c r="C649" s="7" t="s">
        <v>43</v>
      </c>
      <c r="D649" s="7">
        <v>133</v>
      </c>
      <c r="E649" s="7" t="s">
        <v>46</v>
      </c>
    </row>
    <row r="650" spans="2:5" x14ac:dyDescent="0.2">
      <c r="B650" s="7">
        <v>32</v>
      </c>
      <c r="C650" s="7" t="s">
        <v>43</v>
      </c>
      <c r="D650" s="7">
        <v>68</v>
      </c>
      <c r="E650" s="7" t="s">
        <v>46</v>
      </c>
    </row>
    <row r="651" spans="2:5" x14ac:dyDescent="0.2">
      <c r="B651" s="7">
        <v>25</v>
      </c>
      <c r="C651" s="7" t="s">
        <v>43</v>
      </c>
      <c r="D651" s="7">
        <v>74</v>
      </c>
      <c r="E651" s="7" t="s">
        <v>46</v>
      </c>
    </row>
    <row r="652" spans="2:5" x14ac:dyDescent="0.2">
      <c r="B652" s="7">
        <v>50</v>
      </c>
      <c r="C652" s="7" t="s">
        <v>43</v>
      </c>
      <c r="D652" s="7">
        <v>74</v>
      </c>
      <c r="E652" s="7" t="s">
        <v>45</v>
      </c>
    </row>
    <row r="653" spans="2:5" x14ac:dyDescent="0.2">
      <c r="B653" s="7">
        <v>28</v>
      </c>
      <c r="C653" s="7" t="s">
        <v>47</v>
      </c>
      <c r="D653" s="7">
        <v>78</v>
      </c>
      <c r="E653" s="7" t="s">
        <v>44</v>
      </c>
    </row>
    <row r="654" spans="2:5" x14ac:dyDescent="0.2">
      <c r="B654" s="7">
        <v>39</v>
      </c>
      <c r="C654" s="7" t="s">
        <v>43</v>
      </c>
      <c r="D654" s="7">
        <v>68</v>
      </c>
      <c r="E654" s="7" t="s">
        <v>46</v>
      </c>
    </row>
    <row r="655" spans="2:5" x14ac:dyDescent="0.2">
      <c r="B655" s="7">
        <v>40</v>
      </c>
      <c r="C655" s="7" t="s">
        <v>43</v>
      </c>
      <c r="D655" s="7">
        <v>39</v>
      </c>
      <c r="E655" s="7" t="s">
        <v>45</v>
      </c>
    </row>
    <row r="656" spans="2:5" x14ac:dyDescent="0.2">
      <c r="B656" s="7">
        <v>25</v>
      </c>
      <c r="C656" s="7" t="s">
        <v>43</v>
      </c>
      <c r="D656" s="7">
        <v>74</v>
      </c>
      <c r="E656" s="7" t="s">
        <v>45</v>
      </c>
    </row>
    <row r="657" spans="2:5" x14ac:dyDescent="0.2">
      <c r="B657" s="7">
        <v>39</v>
      </c>
      <c r="C657" s="7" t="s">
        <v>43</v>
      </c>
      <c r="D657" s="7">
        <v>43</v>
      </c>
      <c r="E657" s="7" t="s">
        <v>46</v>
      </c>
    </row>
    <row r="658" spans="2:5" x14ac:dyDescent="0.2">
      <c r="B658" s="7">
        <v>34</v>
      </c>
      <c r="C658" s="7" t="s">
        <v>43</v>
      </c>
      <c r="D658" s="7">
        <v>153</v>
      </c>
      <c r="E658" s="7" t="s">
        <v>45</v>
      </c>
    </row>
    <row r="659" spans="2:5" x14ac:dyDescent="0.2">
      <c r="B659" s="7">
        <v>38</v>
      </c>
      <c r="C659" s="7" t="s">
        <v>43</v>
      </c>
      <c r="D659" s="7">
        <v>53</v>
      </c>
      <c r="E659" s="7" t="s">
        <v>45</v>
      </c>
    </row>
    <row r="660" spans="2:5" x14ac:dyDescent="0.2">
      <c r="B660" s="7">
        <v>30</v>
      </c>
      <c r="C660" s="7" t="s">
        <v>47</v>
      </c>
      <c r="D660" s="7">
        <v>123</v>
      </c>
      <c r="E660" s="7" t="s">
        <v>45</v>
      </c>
    </row>
    <row r="661" spans="2:5" x14ac:dyDescent="0.2">
      <c r="B661" s="7">
        <v>30</v>
      </c>
      <c r="C661" s="7" t="s">
        <v>47</v>
      </c>
      <c r="D661" s="7">
        <v>120</v>
      </c>
      <c r="E661" s="7" t="s">
        <v>46</v>
      </c>
    </row>
    <row r="662" spans="2:5" x14ac:dyDescent="0.2">
      <c r="B662" s="7">
        <v>37</v>
      </c>
      <c r="C662" s="7" t="s">
        <v>47</v>
      </c>
      <c r="D662" s="7">
        <v>86</v>
      </c>
      <c r="E662" s="7" t="s">
        <v>45</v>
      </c>
    </row>
    <row r="663" spans="2:5" x14ac:dyDescent="0.2">
      <c r="B663" s="7">
        <v>39</v>
      </c>
      <c r="C663" s="7" t="s">
        <v>43</v>
      </c>
      <c r="D663" s="7">
        <v>128</v>
      </c>
      <c r="E663" s="7" t="s">
        <v>45</v>
      </c>
    </row>
    <row r="664" spans="2:5" x14ac:dyDescent="0.2">
      <c r="B664" s="7">
        <v>15</v>
      </c>
      <c r="C664" s="7" t="s">
        <v>47</v>
      </c>
      <c r="D664" s="7">
        <v>113</v>
      </c>
      <c r="E664" s="7" t="s">
        <v>46</v>
      </c>
    </row>
    <row r="665" spans="2:5" x14ac:dyDescent="0.2">
      <c r="B665" s="7">
        <v>40</v>
      </c>
      <c r="C665" s="7" t="s">
        <v>43</v>
      </c>
      <c r="D665" s="7">
        <v>87</v>
      </c>
      <c r="E665" s="7" t="s">
        <v>45</v>
      </c>
    </row>
    <row r="666" spans="2:5" x14ac:dyDescent="0.2">
      <c r="B666" s="7">
        <v>26</v>
      </c>
      <c r="C666" s="7" t="s">
        <v>43</v>
      </c>
      <c r="D666" s="7">
        <v>77</v>
      </c>
      <c r="E666" s="7" t="s">
        <v>44</v>
      </c>
    </row>
    <row r="667" spans="2:5" x14ac:dyDescent="0.2">
      <c r="B667" s="7">
        <v>39</v>
      </c>
      <c r="C667" s="7" t="s">
        <v>43</v>
      </c>
      <c r="D667" s="7">
        <v>88</v>
      </c>
      <c r="E667" s="7" t="s">
        <v>44</v>
      </c>
    </row>
    <row r="668" spans="2:5" x14ac:dyDescent="0.2">
      <c r="B668" s="7">
        <v>32</v>
      </c>
      <c r="C668" s="7" t="s">
        <v>47</v>
      </c>
      <c r="D668" s="7">
        <v>60</v>
      </c>
      <c r="E668" s="7" t="s">
        <v>44</v>
      </c>
    </row>
    <row r="669" spans="2:5" x14ac:dyDescent="0.2">
      <c r="B669" s="7">
        <v>20</v>
      </c>
      <c r="C669" s="7" t="s">
        <v>43</v>
      </c>
      <c r="D669" s="7">
        <v>47</v>
      </c>
      <c r="E669" s="7" t="s">
        <v>46</v>
      </c>
    </row>
    <row r="670" spans="2:5" x14ac:dyDescent="0.2">
      <c r="B670" s="7">
        <v>75</v>
      </c>
      <c r="C670" s="7" t="s">
        <v>47</v>
      </c>
      <c r="D670" s="7">
        <v>68</v>
      </c>
      <c r="E670" s="7" t="s">
        <v>46</v>
      </c>
    </row>
    <row r="671" spans="2:5" x14ac:dyDescent="0.2">
      <c r="B671" s="7">
        <v>44</v>
      </c>
      <c r="C671" s="7" t="s">
        <v>47</v>
      </c>
      <c r="D671" s="7">
        <v>128</v>
      </c>
      <c r="E671" s="7" t="s">
        <v>44</v>
      </c>
    </row>
    <row r="672" spans="2:5" x14ac:dyDescent="0.2">
      <c r="B672" s="7">
        <v>42</v>
      </c>
      <c r="C672" s="7" t="s">
        <v>43</v>
      </c>
      <c r="D672" s="7">
        <v>94</v>
      </c>
      <c r="E672" s="7" t="s">
        <v>46</v>
      </c>
    </row>
    <row r="673" spans="2:5" x14ac:dyDescent="0.2">
      <c r="B673" s="7">
        <v>41</v>
      </c>
      <c r="C673" s="7" t="s">
        <v>43</v>
      </c>
      <c r="D673" s="7">
        <v>63</v>
      </c>
      <c r="E673" s="7" t="s">
        <v>45</v>
      </c>
    </row>
    <row r="674" spans="2:5" x14ac:dyDescent="0.2">
      <c r="B674" s="7">
        <v>32</v>
      </c>
      <c r="C674" s="7" t="s">
        <v>47</v>
      </c>
      <c r="D674" s="7">
        <v>73</v>
      </c>
      <c r="E674" s="7" t="s">
        <v>46</v>
      </c>
    </row>
    <row r="675" spans="2:5" x14ac:dyDescent="0.2">
      <c r="B675" s="7">
        <v>34</v>
      </c>
      <c r="C675" s="7" t="s">
        <v>43</v>
      </c>
      <c r="D675" s="7">
        <v>50</v>
      </c>
      <c r="E675" s="7" t="s">
        <v>46</v>
      </c>
    </row>
    <row r="676" spans="2:5" x14ac:dyDescent="0.2">
      <c r="B676" s="7">
        <v>17</v>
      </c>
      <c r="C676" s="7" t="s">
        <v>43</v>
      </c>
      <c r="D676" s="7">
        <v>62</v>
      </c>
      <c r="E676" s="7" t="s">
        <v>45</v>
      </c>
    </row>
    <row r="677" spans="2:5" x14ac:dyDescent="0.2">
      <c r="B677" s="7">
        <v>20</v>
      </c>
      <c r="C677" s="7" t="s">
        <v>43</v>
      </c>
      <c r="D677" s="7">
        <v>58</v>
      </c>
      <c r="E677" s="7" t="s">
        <v>46</v>
      </c>
    </row>
    <row r="678" spans="2:5" x14ac:dyDescent="0.2">
      <c r="B678" s="7">
        <v>44</v>
      </c>
      <c r="C678" s="7" t="s">
        <v>43</v>
      </c>
      <c r="D678" s="7">
        <v>91</v>
      </c>
      <c r="E678" s="7" t="s">
        <v>44</v>
      </c>
    </row>
    <row r="679" spans="2:5" x14ac:dyDescent="0.2">
      <c r="B679" s="7">
        <v>43</v>
      </c>
      <c r="C679" s="7" t="s">
        <v>43</v>
      </c>
      <c r="D679" s="7">
        <v>124</v>
      </c>
      <c r="E679" s="7" t="s">
        <v>46</v>
      </c>
    </row>
    <row r="680" spans="2:5" x14ac:dyDescent="0.2">
      <c r="B680" s="7">
        <v>32</v>
      </c>
      <c r="C680" s="7" t="s">
        <v>43</v>
      </c>
      <c r="D680" s="7">
        <v>104</v>
      </c>
      <c r="E680" s="7" t="s">
        <v>44</v>
      </c>
    </row>
    <row r="681" spans="2:5" x14ac:dyDescent="0.2">
      <c r="B681" s="7">
        <v>39</v>
      </c>
      <c r="C681" s="7" t="s">
        <v>43</v>
      </c>
      <c r="D681" s="7">
        <v>56</v>
      </c>
      <c r="E681" s="7" t="s">
        <v>44</v>
      </c>
    </row>
    <row r="682" spans="2:5" x14ac:dyDescent="0.2">
      <c r="B682" s="7">
        <v>28</v>
      </c>
      <c r="C682" s="7" t="s">
        <v>43</v>
      </c>
      <c r="D682" s="7">
        <v>56</v>
      </c>
      <c r="E682" s="7" t="s">
        <v>45</v>
      </c>
    </row>
    <row r="683" spans="2:5" x14ac:dyDescent="0.2">
      <c r="B683" s="7">
        <v>25</v>
      </c>
      <c r="C683" s="7" t="s">
        <v>43</v>
      </c>
      <c r="D683" s="7">
        <v>62</v>
      </c>
      <c r="E683" s="7" t="s">
        <v>46</v>
      </c>
    </row>
    <row r="684" spans="2:5" x14ac:dyDescent="0.2">
      <c r="B684" s="7">
        <v>45</v>
      </c>
      <c r="C684" s="7" t="s">
        <v>43</v>
      </c>
      <c r="D684" s="7">
        <v>67</v>
      </c>
      <c r="E684" s="7" t="s">
        <v>46</v>
      </c>
    </row>
    <row r="685" spans="2:5" x14ac:dyDescent="0.2">
      <c r="B685" s="7">
        <v>31</v>
      </c>
      <c r="C685" s="7" t="s">
        <v>47</v>
      </c>
      <c r="D685" s="7">
        <v>78</v>
      </c>
      <c r="E685" s="7" t="s">
        <v>44</v>
      </c>
    </row>
    <row r="686" spans="2:5" x14ac:dyDescent="0.2">
      <c r="B686" s="7">
        <v>28</v>
      </c>
      <c r="C686" s="7" t="s">
        <v>43</v>
      </c>
      <c r="D686" s="7">
        <v>81</v>
      </c>
      <c r="E686" s="7" t="s">
        <v>45</v>
      </c>
    </row>
    <row r="687" spans="2:5" x14ac:dyDescent="0.2">
      <c r="B687" s="7">
        <v>35</v>
      </c>
      <c r="C687" s="7" t="s">
        <v>43</v>
      </c>
      <c r="D687" s="7">
        <v>83</v>
      </c>
      <c r="E687" s="7" t="s">
        <v>45</v>
      </c>
    </row>
    <row r="688" spans="2:5" x14ac:dyDescent="0.2">
      <c r="B688" s="7">
        <v>24</v>
      </c>
      <c r="C688" s="7" t="s">
        <v>43</v>
      </c>
      <c r="D688" s="7">
        <v>63</v>
      </c>
      <c r="E688" s="7" t="s">
        <v>45</v>
      </c>
    </row>
    <row r="689" spans="2:5" x14ac:dyDescent="0.2">
      <c r="B689" s="7">
        <v>32</v>
      </c>
      <c r="C689" s="7" t="s">
        <v>43</v>
      </c>
      <c r="D689" s="7">
        <v>134</v>
      </c>
      <c r="E689" s="7" t="s">
        <v>46</v>
      </c>
    </row>
    <row r="690" spans="2:5" x14ac:dyDescent="0.2">
      <c r="B690" s="7">
        <v>76</v>
      </c>
      <c r="C690" s="7" t="s">
        <v>43</v>
      </c>
      <c r="D690" s="7">
        <v>55</v>
      </c>
      <c r="E690" s="7" t="s">
        <v>45</v>
      </c>
    </row>
    <row r="691" spans="2:5" x14ac:dyDescent="0.2">
      <c r="B691" s="7">
        <v>29</v>
      </c>
      <c r="C691" s="7" t="s">
        <v>43</v>
      </c>
      <c r="D691" s="7">
        <v>68</v>
      </c>
      <c r="E691" s="7" t="s">
        <v>45</v>
      </c>
    </row>
    <row r="692" spans="2:5" x14ac:dyDescent="0.2">
      <c r="B692" s="7">
        <v>65</v>
      </c>
      <c r="C692" s="7" t="s">
        <v>43</v>
      </c>
      <c r="D692" s="7">
        <v>68</v>
      </c>
      <c r="E692" s="7" t="s">
        <v>45</v>
      </c>
    </row>
    <row r="693" spans="2:5" x14ac:dyDescent="0.2">
      <c r="B693" s="7">
        <v>51</v>
      </c>
      <c r="C693" s="7" t="s">
        <v>43</v>
      </c>
      <c r="D693" s="7">
        <v>61</v>
      </c>
      <c r="E693" s="7" t="s">
        <v>46</v>
      </c>
    </row>
    <row r="694" spans="2:5" x14ac:dyDescent="0.2">
      <c r="B694" s="7">
        <v>13</v>
      </c>
      <c r="C694" s="7" t="s">
        <v>43</v>
      </c>
      <c r="D694" s="7">
        <v>139</v>
      </c>
      <c r="E694" s="7" t="s">
        <v>46</v>
      </c>
    </row>
    <row r="695" spans="2:5" x14ac:dyDescent="0.2">
      <c r="B695" s="7">
        <v>56</v>
      </c>
      <c r="C695" s="7" t="s">
        <v>43</v>
      </c>
      <c r="D695" s="7">
        <v>77</v>
      </c>
      <c r="E695" s="7" t="s">
        <v>44</v>
      </c>
    </row>
    <row r="696" spans="2:5" x14ac:dyDescent="0.2">
      <c r="B696" s="7">
        <v>13</v>
      </c>
      <c r="C696" s="7" t="s">
        <v>43</v>
      </c>
      <c r="D696" s="7">
        <v>44</v>
      </c>
      <c r="E696" s="7" t="s">
        <v>45</v>
      </c>
    </row>
    <row r="697" spans="2:5" x14ac:dyDescent="0.2">
      <c r="B697" s="7">
        <v>20</v>
      </c>
      <c r="C697" s="7" t="s">
        <v>47</v>
      </c>
      <c r="D697" s="7">
        <v>68</v>
      </c>
      <c r="E697" s="7" t="s">
        <v>44</v>
      </c>
    </row>
    <row r="698" spans="2:5" x14ac:dyDescent="0.2">
      <c r="B698" s="7">
        <v>48</v>
      </c>
      <c r="C698" s="7" t="s">
        <v>43</v>
      </c>
      <c r="D698" s="7">
        <v>200</v>
      </c>
      <c r="E698" s="7" t="s">
        <v>45</v>
      </c>
    </row>
    <row r="699" spans="2:5" x14ac:dyDescent="0.2">
      <c r="B699" s="7">
        <v>71</v>
      </c>
      <c r="C699" s="7" t="s">
        <v>43</v>
      </c>
      <c r="D699" s="7">
        <v>82</v>
      </c>
      <c r="E699" s="7" t="s">
        <v>46</v>
      </c>
    </row>
    <row r="700" spans="2:5" x14ac:dyDescent="0.2">
      <c r="B700" s="7">
        <v>56</v>
      </c>
      <c r="C700" s="7" t="s">
        <v>43</v>
      </c>
      <c r="D700" s="7">
        <v>85</v>
      </c>
      <c r="E700" s="7" t="s">
        <v>45</v>
      </c>
    </row>
    <row r="701" spans="2:5" x14ac:dyDescent="0.2">
      <c r="B701" s="7">
        <v>21</v>
      </c>
      <c r="C701" s="7" t="s">
        <v>47</v>
      </c>
      <c r="D701" s="7">
        <v>130</v>
      </c>
      <c r="E701" s="7" t="s">
        <v>45</v>
      </c>
    </row>
    <row r="702" spans="2:5" x14ac:dyDescent="0.2">
      <c r="B702" s="7">
        <v>27</v>
      </c>
      <c r="C702" s="7" t="s">
        <v>43</v>
      </c>
      <c r="D702" s="7">
        <v>103</v>
      </c>
      <c r="E702" s="7" t="s">
        <v>45</v>
      </c>
    </row>
    <row r="703" spans="2:5" x14ac:dyDescent="0.2">
      <c r="B703" s="7">
        <v>18</v>
      </c>
      <c r="C703" s="7" t="s">
        <v>43</v>
      </c>
      <c r="D703" s="7">
        <v>98</v>
      </c>
      <c r="E703" s="7" t="s">
        <v>44</v>
      </c>
    </row>
    <row r="704" spans="2:5" x14ac:dyDescent="0.2">
      <c r="B704" s="7">
        <v>25</v>
      </c>
      <c r="C704" s="7" t="s">
        <v>43</v>
      </c>
      <c r="D704" s="7">
        <v>83</v>
      </c>
      <c r="E704" s="7" t="s">
        <v>45</v>
      </c>
    </row>
    <row r="705" spans="2:5" x14ac:dyDescent="0.2">
      <c r="B705" s="7">
        <v>22</v>
      </c>
      <c r="C705" s="7" t="s">
        <v>43</v>
      </c>
      <c r="D705" s="7">
        <v>67</v>
      </c>
      <c r="E705" s="7" t="s">
        <v>46</v>
      </c>
    </row>
    <row r="706" spans="2:5" x14ac:dyDescent="0.2">
      <c r="B706" s="7">
        <v>37</v>
      </c>
      <c r="C706" s="7" t="s">
        <v>47</v>
      </c>
      <c r="D706" s="7">
        <v>95</v>
      </c>
      <c r="E706" s="7" t="s">
        <v>46</v>
      </c>
    </row>
    <row r="707" spans="2:5" x14ac:dyDescent="0.2">
      <c r="B707" s="7">
        <v>20</v>
      </c>
      <c r="C707" s="7" t="s">
        <v>43</v>
      </c>
      <c r="D707" s="7">
        <v>43</v>
      </c>
      <c r="E707" s="7" t="s">
        <v>46</v>
      </c>
    </row>
    <row r="708" spans="2:5" x14ac:dyDescent="0.2">
      <c r="B708" s="7">
        <v>18</v>
      </c>
      <c r="C708" s="7" t="s">
        <v>43</v>
      </c>
      <c r="D708" s="7">
        <v>92</v>
      </c>
      <c r="E708" s="7" t="s">
        <v>45</v>
      </c>
    </row>
    <row r="709" spans="2:5" x14ac:dyDescent="0.2">
      <c r="B709" s="7">
        <v>42</v>
      </c>
      <c r="C709" s="7" t="s">
        <v>43</v>
      </c>
      <c r="D709" s="7">
        <v>133</v>
      </c>
      <c r="E709" s="7" t="s">
        <v>44</v>
      </c>
    </row>
    <row r="710" spans="2:5" x14ac:dyDescent="0.2">
      <c r="B710" s="7">
        <v>28</v>
      </c>
      <c r="C710" s="7" t="s">
        <v>43</v>
      </c>
      <c r="D710" s="7">
        <v>60</v>
      </c>
      <c r="E710" s="7" t="s">
        <v>44</v>
      </c>
    </row>
    <row r="711" spans="2:5" x14ac:dyDescent="0.2">
      <c r="B711" s="7">
        <v>31</v>
      </c>
      <c r="C711" s="7" t="s">
        <v>47</v>
      </c>
      <c r="D711" s="7">
        <v>83</v>
      </c>
      <c r="E711" s="7" t="s">
        <v>45</v>
      </c>
    </row>
    <row r="712" spans="2:5" x14ac:dyDescent="0.2">
      <c r="B712" s="7">
        <v>20</v>
      </c>
      <c r="C712" s="7" t="s">
        <v>43</v>
      </c>
      <c r="D712" s="7">
        <v>119</v>
      </c>
      <c r="E712" s="7" t="s">
        <v>46</v>
      </c>
    </row>
    <row r="713" spans="2:5" x14ac:dyDescent="0.2">
      <c r="B713" s="7">
        <v>28</v>
      </c>
      <c r="C713" s="7" t="s">
        <v>47</v>
      </c>
      <c r="D713" s="7">
        <v>55</v>
      </c>
      <c r="E713" s="7" t="s">
        <v>46</v>
      </c>
    </row>
    <row r="714" spans="2:5" x14ac:dyDescent="0.2">
      <c r="B714" s="7">
        <v>15</v>
      </c>
      <c r="C714" s="7" t="s">
        <v>47</v>
      </c>
      <c r="D714" s="7">
        <v>103</v>
      </c>
      <c r="E714" s="7" t="s">
        <v>45</v>
      </c>
    </row>
    <row r="715" spans="2:5" x14ac:dyDescent="0.2">
      <c r="B715" s="7">
        <v>44</v>
      </c>
      <c r="C715" s="7" t="s">
        <v>43</v>
      </c>
      <c r="D715" s="7">
        <v>63</v>
      </c>
      <c r="E715" s="7" t="s">
        <v>45</v>
      </c>
    </row>
    <row r="716" spans="2:5" x14ac:dyDescent="0.2">
      <c r="B716" s="7">
        <v>60</v>
      </c>
      <c r="C716" s="7" t="s">
        <v>47</v>
      </c>
      <c r="D716" s="7">
        <v>85</v>
      </c>
      <c r="E716" s="7" t="s">
        <v>45</v>
      </c>
    </row>
    <row r="717" spans="2:5" x14ac:dyDescent="0.2">
      <c r="B717" s="7">
        <v>16</v>
      </c>
      <c r="C717" s="7" t="s">
        <v>43</v>
      </c>
      <c r="D717" s="7">
        <v>87</v>
      </c>
      <c r="E717" s="7" t="s">
        <v>46</v>
      </c>
    </row>
    <row r="718" spans="2:5" x14ac:dyDescent="0.2">
      <c r="B718" s="7">
        <v>26</v>
      </c>
      <c r="C718" s="7" t="s">
        <v>47</v>
      </c>
      <c r="D718" s="7">
        <v>87</v>
      </c>
      <c r="E718" s="7" t="s">
        <v>46</v>
      </c>
    </row>
    <row r="719" spans="2:5" x14ac:dyDescent="0.2">
      <c r="B719" s="7">
        <v>69</v>
      </c>
      <c r="C719" s="7" t="s">
        <v>47</v>
      </c>
      <c r="D719" s="7">
        <v>137</v>
      </c>
      <c r="E719" s="7" t="s">
        <v>46</v>
      </c>
    </row>
    <row r="720" spans="2:5" x14ac:dyDescent="0.2">
      <c r="B720" s="7">
        <v>48</v>
      </c>
      <c r="C720" s="7" t="s">
        <v>43</v>
      </c>
      <c r="D720" s="7">
        <v>101</v>
      </c>
      <c r="E720" s="7" t="s">
        <v>46</v>
      </c>
    </row>
    <row r="721" spans="2:5" x14ac:dyDescent="0.2">
      <c r="B721" s="7">
        <v>24</v>
      </c>
      <c r="C721" s="7" t="s">
        <v>43</v>
      </c>
      <c r="D721" s="7">
        <v>88</v>
      </c>
      <c r="E721" s="7" t="s">
        <v>46</v>
      </c>
    </row>
    <row r="722" spans="2:5" x14ac:dyDescent="0.2">
      <c r="B722" s="7">
        <v>35</v>
      </c>
      <c r="C722" s="7" t="s">
        <v>43</v>
      </c>
      <c r="D722" s="7">
        <v>85</v>
      </c>
      <c r="E722" s="7" t="s">
        <v>45</v>
      </c>
    </row>
    <row r="723" spans="2:5" x14ac:dyDescent="0.2">
      <c r="B723" s="7">
        <v>21</v>
      </c>
      <c r="C723" s="7" t="s">
        <v>43</v>
      </c>
      <c r="D723" s="7">
        <v>111</v>
      </c>
      <c r="E723" s="7" t="s">
        <v>46</v>
      </c>
    </row>
    <row r="724" spans="2:5" x14ac:dyDescent="0.2">
      <c r="B724" s="7">
        <v>17</v>
      </c>
      <c r="C724" s="7" t="s">
        <v>47</v>
      </c>
      <c r="D724" s="7">
        <v>62</v>
      </c>
      <c r="E724" s="7" t="s">
        <v>45</v>
      </c>
    </row>
    <row r="725" spans="2:5" x14ac:dyDescent="0.2">
      <c r="B725" s="7">
        <v>22</v>
      </c>
      <c r="C725" s="7" t="s">
        <v>43</v>
      </c>
      <c r="D725" s="7">
        <v>82</v>
      </c>
      <c r="E725" s="7" t="s">
        <v>46</v>
      </c>
    </row>
    <row r="726" spans="2:5" x14ac:dyDescent="0.2">
      <c r="B726" s="7">
        <v>37</v>
      </c>
      <c r="C726" s="7" t="s">
        <v>43</v>
      </c>
      <c r="D726" s="7">
        <v>73</v>
      </c>
      <c r="E726" s="7" t="s">
        <v>45</v>
      </c>
    </row>
    <row r="727" spans="2:5" x14ac:dyDescent="0.2">
      <c r="B727" s="7">
        <v>20</v>
      </c>
      <c r="C727" s="7" t="s">
        <v>43</v>
      </c>
      <c r="D727" s="7">
        <v>129</v>
      </c>
      <c r="E727" s="7" t="s">
        <v>44</v>
      </c>
    </row>
    <row r="728" spans="2:5" x14ac:dyDescent="0.2">
      <c r="B728" s="7">
        <v>32</v>
      </c>
      <c r="C728" s="7" t="s">
        <v>47</v>
      </c>
      <c r="D728" s="7">
        <v>31</v>
      </c>
      <c r="E728" s="7" t="s">
        <v>45</v>
      </c>
    </row>
    <row r="729" spans="2:5" x14ac:dyDescent="0.2">
      <c r="B729" s="7">
        <v>36</v>
      </c>
      <c r="C729" s="7" t="s">
        <v>47</v>
      </c>
      <c r="D729" s="7">
        <v>87</v>
      </c>
      <c r="E729" s="7" t="s">
        <v>46</v>
      </c>
    </row>
    <row r="730" spans="2:5" x14ac:dyDescent="0.2">
      <c r="B730" s="7">
        <v>22</v>
      </c>
      <c r="C730" s="7" t="s">
        <v>43</v>
      </c>
      <c r="D730" s="7">
        <v>130</v>
      </c>
      <c r="E730" s="7" t="s">
        <v>44</v>
      </c>
    </row>
    <row r="731" spans="2:5" x14ac:dyDescent="0.2">
      <c r="B731" s="7">
        <v>11</v>
      </c>
      <c r="C731" s="7" t="s">
        <v>43</v>
      </c>
      <c r="D731" s="7">
        <v>122</v>
      </c>
      <c r="E731" s="7" t="s">
        <v>44</v>
      </c>
    </row>
    <row r="732" spans="2:5" x14ac:dyDescent="0.2">
      <c r="B732" s="7">
        <v>52</v>
      </c>
      <c r="C732" s="7" t="s">
        <v>47</v>
      </c>
      <c r="D732" s="7">
        <v>79</v>
      </c>
      <c r="E732" s="7" t="s">
        <v>46</v>
      </c>
    </row>
    <row r="733" spans="2:5" x14ac:dyDescent="0.2">
      <c r="B733" s="7">
        <v>49</v>
      </c>
      <c r="C733" s="7" t="s">
        <v>43</v>
      </c>
      <c r="D733" s="7">
        <v>74</v>
      </c>
      <c r="E733" s="7" t="s">
        <v>46</v>
      </c>
    </row>
    <row r="734" spans="2:5" x14ac:dyDescent="0.2">
      <c r="B734" s="7">
        <v>28</v>
      </c>
      <c r="C734" s="7" t="s">
        <v>43</v>
      </c>
      <c r="D734" s="7">
        <v>76</v>
      </c>
      <c r="E734" s="7" t="s">
        <v>45</v>
      </c>
    </row>
    <row r="735" spans="2:5" x14ac:dyDescent="0.2">
      <c r="B735" s="7">
        <v>36</v>
      </c>
      <c r="C735" s="7" t="s">
        <v>47</v>
      </c>
      <c r="D735" s="7">
        <v>102</v>
      </c>
      <c r="E735" s="7" t="s">
        <v>46</v>
      </c>
    </row>
    <row r="736" spans="2:5" x14ac:dyDescent="0.2">
      <c r="B736" s="7">
        <v>21</v>
      </c>
      <c r="C736" s="7" t="s">
        <v>43</v>
      </c>
      <c r="D736" s="7">
        <v>124</v>
      </c>
      <c r="E736" s="7" t="s">
        <v>45</v>
      </c>
    </row>
    <row r="737" spans="2:5" x14ac:dyDescent="0.2">
      <c r="B737" s="7">
        <v>19</v>
      </c>
      <c r="C737" s="7" t="s">
        <v>43</v>
      </c>
      <c r="D737" s="7">
        <v>53</v>
      </c>
      <c r="E737" s="7" t="s">
        <v>46</v>
      </c>
    </row>
    <row r="738" spans="2:5" x14ac:dyDescent="0.2">
      <c r="B738" s="7">
        <v>27</v>
      </c>
      <c r="C738" s="7" t="s">
        <v>43</v>
      </c>
      <c r="D738" s="7">
        <v>82</v>
      </c>
      <c r="E738" s="7" t="s">
        <v>45</v>
      </c>
    </row>
    <row r="739" spans="2:5" x14ac:dyDescent="0.2">
      <c r="B739" s="7">
        <v>36</v>
      </c>
      <c r="C739" s="7" t="s">
        <v>43</v>
      </c>
      <c r="D739" s="7">
        <v>73</v>
      </c>
      <c r="E739" s="7" t="s">
        <v>46</v>
      </c>
    </row>
    <row r="740" spans="2:5" x14ac:dyDescent="0.2">
      <c r="B740" s="7">
        <v>29</v>
      </c>
      <c r="C740" s="7" t="s">
        <v>43</v>
      </c>
      <c r="D740" s="7">
        <v>153</v>
      </c>
      <c r="E740" s="7" t="s">
        <v>46</v>
      </c>
    </row>
    <row r="741" spans="2:5" x14ac:dyDescent="0.2">
      <c r="B741" s="7">
        <v>24</v>
      </c>
      <c r="C741" s="7" t="s">
        <v>43</v>
      </c>
      <c r="D741" s="7">
        <v>51</v>
      </c>
      <c r="E741" s="7" t="s">
        <v>46</v>
      </c>
    </row>
    <row r="742" spans="2:5" x14ac:dyDescent="0.2">
      <c r="B742" s="7">
        <v>20</v>
      </c>
      <c r="C742" s="7" t="s">
        <v>47</v>
      </c>
      <c r="D742" s="7">
        <v>96</v>
      </c>
      <c r="E742" s="7" t="s">
        <v>44</v>
      </c>
    </row>
    <row r="743" spans="2:5" x14ac:dyDescent="0.2">
      <c r="B743" s="7">
        <v>75</v>
      </c>
      <c r="C743" s="7" t="s">
        <v>43</v>
      </c>
      <c r="D743" s="7">
        <v>58</v>
      </c>
      <c r="E743" s="7" t="s">
        <v>46</v>
      </c>
    </row>
    <row r="744" spans="2:5" x14ac:dyDescent="0.2">
      <c r="B744" s="7">
        <v>12</v>
      </c>
      <c r="C744" s="7" t="s">
        <v>43</v>
      </c>
      <c r="D744" s="7">
        <v>83</v>
      </c>
      <c r="E744" s="7" t="s">
        <v>46</v>
      </c>
    </row>
    <row r="745" spans="2:5" x14ac:dyDescent="0.2">
      <c r="B745" s="7">
        <v>39</v>
      </c>
      <c r="C745" s="7" t="s">
        <v>43</v>
      </c>
      <c r="D745" s="7">
        <v>55</v>
      </c>
      <c r="E745" s="7" t="s">
        <v>46</v>
      </c>
    </row>
    <row r="746" spans="2:5" x14ac:dyDescent="0.2">
      <c r="B746" s="7">
        <v>50</v>
      </c>
      <c r="C746" s="7" t="s">
        <v>47</v>
      </c>
      <c r="D746" s="7">
        <v>71</v>
      </c>
      <c r="E746" s="7" t="s">
        <v>46</v>
      </c>
    </row>
    <row r="747" spans="2:5" x14ac:dyDescent="0.2">
      <c r="B747" s="7">
        <v>18</v>
      </c>
      <c r="C747" s="7" t="s">
        <v>47</v>
      </c>
      <c r="D747" s="7">
        <v>83</v>
      </c>
      <c r="E747" s="7" t="s">
        <v>45</v>
      </c>
    </row>
    <row r="748" spans="2:5" x14ac:dyDescent="0.2">
      <c r="B748" s="7">
        <v>29</v>
      </c>
      <c r="C748" s="7" t="s">
        <v>47</v>
      </c>
      <c r="D748" s="7">
        <v>50</v>
      </c>
      <c r="E748" s="7" t="s">
        <v>45</v>
      </c>
    </row>
    <row r="749" spans="2:5" x14ac:dyDescent="0.2">
      <c r="B749" s="7">
        <v>42</v>
      </c>
      <c r="C749" s="7" t="s">
        <v>47</v>
      </c>
      <c r="D749" s="7">
        <v>63</v>
      </c>
      <c r="E749" s="7" t="s">
        <v>46</v>
      </c>
    </row>
    <row r="750" spans="2:5" x14ac:dyDescent="0.2">
      <c r="B750" s="7">
        <v>28</v>
      </c>
      <c r="C750" s="7" t="s">
        <v>43</v>
      </c>
      <c r="D750" s="7">
        <v>72</v>
      </c>
      <c r="E750" s="7" t="s">
        <v>46</v>
      </c>
    </row>
    <row r="751" spans="2:5" x14ac:dyDescent="0.2">
      <c r="B751" s="7">
        <v>40</v>
      </c>
      <c r="C751" s="7" t="s">
        <v>43</v>
      </c>
      <c r="D751" s="7">
        <v>72</v>
      </c>
      <c r="E751" s="7" t="s">
        <v>45</v>
      </c>
    </row>
    <row r="752" spans="2:5" x14ac:dyDescent="0.2">
      <c r="B752" s="7">
        <v>26</v>
      </c>
      <c r="C752" s="7" t="s">
        <v>43</v>
      </c>
      <c r="D752" s="7">
        <v>69</v>
      </c>
      <c r="E752" s="7" t="s">
        <v>45</v>
      </c>
    </row>
    <row r="753" spans="2:5" x14ac:dyDescent="0.2">
      <c r="B753" s="7">
        <v>60</v>
      </c>
      <c r="C753" s="7" t="s">
        <v>43</v>
      </c>
      <c r="D753" s="7">
        <v>73</v>
      </c>
      <c r="E753" s="7" t="s">
        <v>45</v>
      </c>
    </row>
    <row r="754" spans="2:5" x14ac:dyDescent="0.2">
      <c r="B754" s="7">
        <v>53</v>
      </c>
      <c r="C754" s="7" t="s">
        <v>43</v>
      </c>
      <c r="D754" s="7">
        <v>153</v>
      </c>
      <c r="E754" s="7" t="s">
        <v>45</v>
      </c>
    </row>
    <row r="755" spans="2:5" x14ac:dyDescent="0.2">
      <c r="B755" s="7">
        <v>46</v>
      </c>
      <c r="C755" s="7" t="s">
        <v>43</v>
      </c>
      <c r="D755" s="7">
        <v>98</v>
      </c>
      <c r="E755" s="7" t="s">
        <v>45</v>
      </c>
    </row>
    <row r="756" spans="2:5" x14ac:dyDescent="0.2">
      <c r="B756" s="7">
        <v>36</v>
      </c>
      <c r="C756" s="7" t="s">
        <v>43</v>
      </c>
      <c r="D756" s="7">
        <v>83</v>
      </c>
      <c r="E756" s="7" t="s">
        <v>46</v>
      </c>
    </row>
    <row r="757" spans="2:5" x14ac:dyDescent="0.2">
      <c r="B757" s="7">
        <v>40</v>
      </c>
      <c r="C757" s="7" t="s">
        <v>43</v>
      </c>
      <c r="D757" s="7">
        <v>46</v>
      </c>
      <c r="E757" s="7" t="s">
        <v>46</v>
      </c>
    </row>
    <row r="758" spans="2:5" x14ac:dyDescent="0.2">
      <c r="B758" s="7">
        <v>44</v>
      </c>
      <c r="C758" s="7" t="s">
        <v>43</v>
      </c>
      <c r="D758" s="7">
        <v>100</v>
      </c>
      <c r="E758" s="7" t="s">
        <v>46</v>
      </c>
    </row>
    <row r="759" spans="2:5" x14ac:dyDescent="0.2">
      <c r="B759" s="7">
        <v>26</v>
      </c>
      <c r="C759" s="7" t="s">
        <v>47</v>
      </c>
      <c r="D759" s="7">
        <v>65</v>
      </c>
      <c r="E759" s="7" t="s">
        <v>44</v>
      </c>
    </row>
    <row r="760" spans="2:5" x14ac:dyDescent="0.2">
      <c r="B760" s="7">
        <v>28</v>
      </c>
      <c r="C760" s="7" t="s">
        <v>43</v>
      </c>
      <c r="D760" s="7">
        <v>82</v>
      </c>
      <c r="E760" s="7" t="s">
        <v>44</v>
      </c>
    </row>
    <row r="761" spans="2:5" x14ac:dyDescent="0.2">
      <c r="B761" s="7">
        <v>15</v>
      </c>
      <c r="C761" s="7" t="s">
        <v>43</v>
      </c>
      <c r="D761" s="7">
        <v>80</v>
      </c>
      <c r="E761" s="7" t="s">
        <v>45</v>
      </c>
    </row>
    <row r="762" spans="2:5" x14ac:dyDescent="0.2">
      <c r="B762" s="7">
        <v>30</v>
      </c>
      <c r="C762" s="7" t="s">
        <v>43</v>
      </c>
      <c r="D762" s="7">
        <v>124</v>
      </c>
      <c r="E762" s="7" t="s">
        <v>45</v>
      </c>
    </row>
    <row r="763" spans="2:5" x14ac:dyDescent="0.2">
      <c r="B763" s="7">
        <v>30</v>
      </c>
      <c r="C763" s="7" t="s">
        <v>43</v>
      </c>
      <c r="D763" s="7">
        <v>92</v>
      </c>
      <c r="E763" s="7" t="s">
        <v>44</v>
      </c>
    </row>
    <row r="764" spans="2:5" x14ac:dyDescent="0.2">
      <c r="B764" s="7">
        <v>20</v>
      </c>
      <c r="C764" s="7" t="s">
        <v>43</v>
      </c>
      <c r="D764" s="7">
        <v>159</v>
      </c>
      <c r="E764" s="7" t="s">
        <v>46</v>
      </c>
    </row>
    <row r="765" spans="2:5" x14ac:dyDescent="0.2">
      <c r="B765" s="7">
        <v>34</v>
      </c>
      <c r="C765" s="7" t="s">
        <v>43</v>
      </c>
      <c r="D765" s="7">
        <v>103</v>
      </c>
      <c r="E765" s="7" t="s">
        <v>45</v>
      </c>
    </row>
    <row r="766" spans="2:5" x14ac:dyDescent="0.2">
      <c r="B766" s="7">
        <v>22</v>
      </c>
      <c r="C766" s="7" t="s">
        <v>43</v>
      </c>
      <c r="D766" s="7">
        <v>143</v>
      </c>
      <c r="E766" s="7" t="s">
        <v>46</v>
      </c>
    </row>
    <row r="767" spans="2:5" x14ac:dyDescent="0.2">
      <c r="B767" s="7">
        <v>62</v>
      </c>
      <c r="C767" s="7" t="s">
        <v>43</v>
      </c>
      <c r="D767" s="7">
        <v>62</v>
      </c>
      <c r="E767" s="7" t="s">
        <v>46</v>
      </c>
    </row>
    <row r="768" spans="2:5" x14ac:dyDescent="0.2">
      <c r="B768" s="7">
        <v>24</v>
      </c>
      <c r="C768" s="7" t="s">
        <v>43</v>
      </c>
      <c r="D768" s="7">
        <v>52</v>
      </c>
      <c r="E768" s="7" t="s">
        <v>45</v>
      </c>
    </row>
    <row r="769" spans="2:5" x14ac:dyDescent="0.2">
      <c r="B769" s="7">
        <v>37</v>
      </c>
      <c r="C769" s="7" t="s">
        <v>43</v>
      </c>
      <c r="D769" s="7">
        <v>120</v>
      </c>
      <c r="E769" s="7" t="s">
        <v>46</v>
      </c>
    </row>
    <row r="770" spans="2:5" x14ac:dyDescent="0.2">
      <c r="B770" s="7">
        <v>38</v>
      </c>
      <c r="C770" s="7" t="s">
        <v>43</v>
      </c>
      <c r="D770" s="7">
        <v>82</v>
      </c>
      <c r="E770" s="7" t="s">
        <v>46</v>
      </c>
    </row>
    <row r="771" spans="2:5" x14ac:dyDescent="0.2">
      <c r="B771" s="7">
        <v>36</v>
      </c>
      <c r="C771" s="7" t="s">
        <v>43</v>
      </c>
      <c r="D771" s="7">
        <v>124</v>
      </c>
      <c r="E771" s="7" t="s">
        <v>45</v>
      </c>
    </row>
    <row r="772" spans="2:5" x14ac:dyDescent="0.2">
      <c r="B772" s="7">
        <v>20</v>
      </c>
      <c r="C772" s="7" t="s">
        <v>47</v>
      </c>
      <c r="D772" s="7">
        <v>102</v>
      </c>
      <c r="E772" s="7" t="s">
        <v>45</v>
      </c>
    </row>
    <row r="773" spans="2:5" x14ac:dyDescent="0.2">
      <c r="B773" s="7">
        <v>43</v>
      </c>
      <c r="C773" s="7" t="s">
        <v>43</v>
      </c>
      <c r="D773" s="7">
        <v>136</v>
      </c>
      <c r="E773" s="7" t="s">
        <v>45</v>
      </c>
    </row>
    <row r="774" spans="2:5" x14ac:dyDescent="0.2">
      <c r="B774" s="7">
        <v>74</v>
      </c>
      <c r="C774" s="7" t="s">
        <v>43</v>
      </c>
      <c r="D774" s="7">
        <v>59</v>
      </c>
      <c r="E774" s="7" t="s">
        <v>44</v>
      </c>
    </row>
    <row r="775" spans="2:5" x14ac:dyDescent="0.2">
      <c r="B775" s="7">
        <v>15</v>
      </c>
      <c r="C775" s="7" t="s">
        <v>47</v>
      </c>
      <c r="D775" s="7">
        <v>103</v>
      </c>
      <c r="E775" s="7" t="s">
        <v>46</v>
      </c>
    </row>
    <row r="776" spans="2:5" x14ac:dyDescent="0.2">
      <c r="B776" s="7">
        <v>37</v>
      </c>
      <c r="C776" s="7" t="s">
        <v>43</v>
      </c>
      <c r="D776" s="7">
        <v>106</v>
      </c>
      <c r="E776" s="7" t="s">
        <v>45</v>
      </c>
    </row>
    <row r="777" spans="2:5" x14ac:dyDescent="0.2">
      <c r="B777" s="7">
        <v>22</v>
      </c>
      <c r="C777" s="7" t="s">
        <v>43</v>
      </c>
      <c r="D777" s="7">
        <v>70</v>
      </c>
      <c r="E777" s="7" t="s">
        <v>45</v>
      </c>
    </row>
    <row r="778" spans="2:5" x14ac:dyDescent="0.2">
      <c r="B778" s="7">
        <v>46</v>
      </c>
      <c r="C778" s="7" t="s">
        <v>43</v>
      </c>
      <c r="D778" s="7">
        <v>63</v>
      </c>
      <c r="E778" s="7" t="s">
        <v>46</v>
      </c>
    </row>
    <row r="779" spans="2:5" x14ac:dyDescent="0.2">
      <c r="B779" s="7">
        <v>25</v>
      </c>
      <c r="C779" s="7" t="s">
        <v>47</v>
      </c>
      <c r="D779" s="7">
        <v>36</v>
      </c>
      <c r="E779" s="7" t="s">
        <v>45</v>
      </c>
    </row>
    <row r="780" spans="2:5" x14ac:dyDescent="0.2">
      <c r="B780" s="7">
        <v>61</v>
      </c>
      <c r="C780" s="7" t="s">
        <v>47</v>
      </c>
      <c r="D780" s="7">
        <v>101</v>
      </c>
      <c r="E780" s="7" t="s">
        <v>44</v>
      </c>
    </row>
    <row r="781" spans="2:5" x14ac:dyDescent="0.2">
      <c r="B781" s="7">
        <v>19</v>
      </c>
      <c r="C781" s="7" t="s">
        <v>47</v>
      </c>
      <c r="D781" s="7">
        <v>115</v>
      </c>
      <c r="E781" s="7" t="s">
        <v>45</v>
      </c>
    </row>
    <row r="782" spans="2:5" x14ac:dyDescent="0.2">
      <c r="B782" s="7">
        <v>23</v>
      </c>
      <c r="C782" s="7" t="s">
        <v>47</v>
      </c>
      <c r="D782" s="7">
        <v>137</v>
      </c>
      <c r="E782" s="7" t="s">
        <v>45</v>
      </c>
    </row>
    <row r="783" spans="2:5" x14ac:dyDescent="0.2">
      <c r="B783" s="7">
        <v>36</v>
      </c>
      <c r="C783" s="7" t="s">
        <v>47</v>
      </c>
      <c r="D783" s="7">
        <v>54</v>
      </c>
      <c r="E783" s="7" t="s">
        <v>46</v>
      </c>
    </row>
    <row r="784" spans="2:5" x14ac:dyDescent="0.2">
      <c r="B784" s="7">
        <v>12</v>
      </c>
      <c r="C784" s="7" t="s">
        <v>47</v>
      </c>
      <c r="D784" s="7">
        <v>104</v>
      </c>
      <c r="E784" s="7" t="s">
        <v>46</v>
      </c>
    </row>
    <row r="785" spans="2:5" x14ac:dyDescent="0.2">
      <c r="B785" s="7">
        <v>31</v>
      </c>
      <c r="C785" s="7" t="s">
        <v>47</v>
      </c>
      <c r="D785" s="7">
        <v>72</v>
      </c>
      <c r="E785" s="7" t="s">
        <v>46</v>
      </c>
    </row>
    <row r="786" spans="2:5" x14ac:dyDescent="0.2">
      <c r="B786" s="7">
        <v>26</v>
      </c>
      <c r="C786" s="7" t="s">
        <v>43</v>
      </c>
      <c r="D786" s="7">
        <v>67</v>
      </c>
      <c r="E786" s="7" t="s">
        <v>46</v>
      </c>
    </row>
    <row r="787" spans="2:5" x14ac:dyDescent="0.2">
      <c r="B787" s="7">
        <v>49</v>
      </c>
      <c r="C787" s="7" t="s">
        <v>47</v>
      </c>
      <c r="D787" s="7">
        <v>77</v>
      </c>
      <c r="E787" s="7" t="s">
        <v>46</v>
      </c>
    </row>
    <row r="788" spans="2:5" x14ac:dyDescent="0.2">
      <c r="B788" s="7">
        <v>46</v>
      </c>
      <c r="C788" s="7" t="s">
        <v>43</v>
      </c>
      <c r="D788" s="7">
        <v>88</v>
      </c>
      <c r="E788" s="7" t="s">
        <v>46</v>
      </c>
    </row>
    <row r="789" spans="2:5" x14ac:dyDescent="0.2">
      <c r="B789" s="7">
        <v>42</v>
      </c>
      <c r="C789" s="7" t="s">
        <v>47</v>
      </c>
      <c r="D789" s="7">
        <v>110</v>
      </c>
      <c r="E789" s="7" t="s">
        <v>45</v>
      </c>
    </row>
    <row r="790" spans="2:5" x14ac:dyDescent="0.2">
      <c r="B790" s="7">
        <v>19</v>
      </c>
      <c r="C790" s="7" t="s">
        <v>47</v>
      </c>
      <c r="D790" s="7">
        <v>62</v>
      </c>
      <c r="E790" s="7" t="s">
        <v>45</v>
      </c>
    </row>
    <row r="791" spans="2:5" x14ac:dyDescent="0.2">
      <c r="B791" s="7">
        <v>49</v>
      </c>
      <c r="C791" s="7" t="s">
        <v>43</v>
      </c>
      <c r="D791" s="7">
        <v>53</v>
      </c>
      <c r="E791" s="7" t="s">
        <v>45</v>
      </c>
    </row>
    <row r="792" spans="2:5" x14ac:dyDescent="0.2">
      <c r="B792" s="7">
        <v>33</v>
      </c>
      <c r="C792" s="7" t="s">
        <v>43</v>
      </c>
      <c r="D792" s="7">
        <v>53</v>
      </c>
      <c r="E792" s="7" t="s">
        <v>45</v>
      </c>
    </row>
    <row r="793" spans="2:5" x14ac:dyDescent="0.2">
      <c r="B793" s="7">
        <v>29</v>
      </c>
      <c r="C793" s="7" t="s">
        <v>43</v>
      </c>
      <c r="D793" s="7">
        <v>127</v>
      </c>
      <c r="E793" s="7" t="s">
        <v>45</v>
      </c>
    </row>
    <row r="794" spans="2:5" x14ac:dyDescent="0.2">
      <c r="B794" s="7">
        <v>27</v>
      </c>
      <c r="C794" s="7" t="s">
        <v>43</v>
      </c>
      <c r="D794" s="7">
        <v>92</v>
      </c>
      <c r="E794" s="7" t="s">
        <v>45</v>
      </c>
    </row>
    <row r="795" spans="2:5" x14ac:dyDescent="0.2">
      <c r="B795" s="7">
        <v>51</v>
      </c>
      <c r="C795" s="7" t="s">
        <v>43</v>
      </c>
      <c r="D795" s="7">
        <v>45</v>
      </c>
      <c r="E795" s="7" t="s">
        <v>46</v>
      </c>
    </row>
    <row r="796" spans="2:5" x14ac:dyDescent="0.2">
      <c r="B796" s="7">
        <v>44</v>
      </c>
      <c r="C796" s="7" t="s">
        <v>43</v>
      </c>
      <c r="D796" s="7">
        <v>106</v>
      </c>
      <c r="E796" s="7" t="s">
        <v>46</v>
      </c>
    </row>
    <row r="797" spans="2:5" x14ac:dyDescent="0.2">
      <c r="B797" s="7">
        <v>26</v>
      </c>
      <c r="C797" s="7" t="s">
        <v>43</v>
      </c>
      <c r="D797" s="7">
        <v>101</v>
      </c>
      <c r="E797" s="7" t="s">
        <v>45</v>
      </c>
    </row>
    <row r="798" spans="2:5" x14ac:dyDescent="0.2">
      <c r="B798" s="7">
        <v>27</v>
      </c>
      <c r="C798" s="7" t="s">
        <v>43</v>
      </c>
      <c r="D798" s="7">
        <v>84</v>
      </c>
      <c r="E798" s="7" t="s">
        <v>46</v>
      </c>
    </row>
    <row r="799" spans="2:5" x14ac:dyDescent="0.2">
      <c r="B799" s="7">
        <v>22</v>
      </c>
      <c r="C799" s="7" t="s">
        <v>43</v>
      </c>
      <c r="D799" s="7">
        <v>60</v>
      </c>
      <c r="E799" s="7" t="s">
        <v>46</v>
      </c>
    </row>
    <row r="800" spans="2:5" x14ac:dyDescent="0.2">
      <c r="B800" s="7">
        <v>57</v>
      </c>
      <c r="C800" s="7" t="s">
        <v>47</v>
      </c>
      <c r="D800" s="7">
        <v>102</v>
      </c>
      <c r="E800" s="7" t="s">
        <v>46</v>
      </c>
    </row>
    <row r="801" spans="2:5" x14ac:dyDescent="0.2">
      <c r="B801" s="7">
        <v>39</v>
      </c>
      <c r="C801" s="7" t="s">
        <v>43</v>
      </c>
      <c r="D801" s="7">
        <v>89</v>
      </c>
      <c r="E801" s="7" t="s">
        <v>46</v>
      </c>
    </row>
    <row r="802" spans="2:5" x14ac:dyDescent="0.2">
      <c r="B802" s="7">
        <v>30</v>
      </c>
      <c r="C802" s="7" t="s">
        <v>43</v>
      </c>
      <c r="D802" s="7">
        <v>65</v>
      </c>
      <c r="E802" s="7" t="s">
        <v>46</v>
      </c>
    </row>
    <row r="803" spans="2:5" x14ac:dyDescent="0.2">
      <c r="B803" s="7">
        <v>46</v>
      </c>
      <c r="C803" s="7" t="s">
        <v>43</v>
      </c>
      <c r="D803" s="7">
        <v>89</v>
      </c>
      <c r="E803" s="7" t="s">
        <v>44</v>
      </c>
    </row>
    <row r="804" spans="2:5" x14ac:dyDescent="0.2">
      <c r="B804" s="7">
        <v>43</v>
      </c>
      <c r="C804" s="7" t="s">
        <v>43</v>
      </c>
      <c r="D804" s="7">
        <v>112</v>
      </c>
      <c r="E804" s="7" t="s">
        <v>44</v>
      </c>
    </row>
    <row r="805" spans="2:5" x14ac:dyDescent="0.2">
      <c r="B805" s="7">
        <v>42</v>
      </c>
      <c r="C805" s="7" t="s">
        <v>43</v>
      </c>
      <c r="D805" s="7">
        <v>88</v>
      </c>
      <c r="E805" s="7" t="s">
        <v>46</v>
      </c>
    </row>
    <row r="806" spans="2:5" x14ac:dyDescent="0.2">
      <c r="B806" s="7">
        <v>29</v>
      </c>
      <c r="C806" s="7" t="s">
        <v>43</v>
      </c>
      <c r="D806" s="7">
        <v>106</v>
      </c>
      <c r="E806" s="7" t="s">
        <v>45</v>
      </c>
    </row>
    <row r="807" spans="2:5" x14ac:dyDescent="0.2">
      <c r="B807" s="7">
        <v>32</v>
      </c>
      <c r="C807" s="7" t="s">
        <v>43</v>
      </c>
      <c r="D807" s="7">
        <v>107</v>
      </c>
      <c r="E807" s="7" t="s">
        <v>46</v>
      </c>
    </row>
    <row r="808" spans="2:5" x14ac:dyDescent="0.2">
      <c r="B808" s="7">
        <v>51</v>
      </c>
      <c r="C808" s="7" t="s">
        <v>43</v>
      </c>
      <c r="D808" s="7">
        <v>71</v>
      </c>
      <c r="E808" s="7" t="s">
        <v>45</v>
      </c>
    </row>
    <row r="809" spans="2:5" x14ac:dyDescent="0.2">
      <c r="B809" s="7">
        <v>70</v>
      </c>
      <c r="C809" s="7" t="s">
        <v>43</v>
      </c>
      <c r="D809" s="7">
        <v>101</v>
      </c>
      <c r="E809" s="7" t="s">
        <v>46</v>
      </c>
    </row>
    <row r="810" spans="2:5" x14ac:dyDescent="0.2">
      <c r="B810" s="7">
        <v>69</v>
      </c>
      <c r="C810" s="7" t="s">
        <v>43</v>
      </c>
      <c r="D810" s="7">
        <v>136</v>
      </c>
      <c r="E810" s="7" t="s">
        <v>46</v>
      </c>
    </row>
    <row r="811" spans="2:5" x14ac:dyDescent="0.2">
      <c r="B811" s="7">
        <v>25</v>
      </c>
      <c r="C811" s="7" t="s">
        <v>43</v>
      </c>
      <c r="D811" s="7">
        <v>148</v>
      </c>
      <c r="E811" s="7" t="s">
        <v>46</v>
      </c>
    </row>
    <row r="812" spans="2:5" x14ac:dyDescent="0.2">
      <c r="B812" s="7">
        <v>22</v>
      </c>
      <c r="C812" s="7" t="s">
        <v>43</v>
      </c>
      <c r="D812" s="7">
        <v>95</v>
      </c>
      <c r="E812" s="7" t="s">
        <v>46</v>
      </c>
    </row>
    <row r="813" spans="2:5" x14ac:dyDescent="0.2">
      <c r="B813" s="7">
        <v>18</v>
      </c>
      <c r="C813" s="7" t="s">
        <v>47</v>
      </c>
      <c r="D813" s="7">
        <v>50</v>
      </c>
      <c r="E813" s="7" t="s">
        <v>45</v>
      </c>
    </row>
    <row r="814" spans="2:5" x14ac:dyDescent="0.2">
      <c r="B814" s="7">
        <v>19</v>
      </c>
      <c r="C814" s="7" t="s">
        <v>43</v>
      </c>
      <c r="D814" s="7">
        <v>64</v>
      </c>
      <c r="E814" s="7" t="s">
        <v>46</v>
      </c>
    </row>
    <row r="815" spans="2:5" x14ac:dyDescent="0.2">
      <c r="B815" s="7">
        <v>37</v>
      </c>
      <c r="C815" s="7" t="s">
        <v>43</v>
      </c>
      <c r="D815" s="7">
        <v>44</v>
      </c>
      <c r="E815" s="7" t="s">
        <v>46</v>
      </c>
    </row>
    <row r="816" spans="2:5" x14ac:dyDescent="0.2">
      <c r="B816" s="7">
        <v>28</v>
      </c>
      <c r="C816" s="7" t="s">
        <v>43</v>
      </c>
      <c r="D816" s="7">
        <v>81</v>
      </c>
      <c r="E816" s="7" t="s">
        <v>44</v>
      </c>
    </row>
    <row r="817" spans="2:5" x14ac:dyDescent="0.2">
      <c r="B817" s="7">
        <v>23</v>
      </c>
      <c r="C817" s="7" t="s">
        <v>43</v>
      </c>
      <c r="D817" s="7">
        <v>69</v>
      </c>
      <c r="E817" s="7" t="s">
        <v>44</v>
      </c>
    </row>
    <row r="818" spans="2:5" x14ac:dyDescent="0.2">
      <c r="B818" s="7">
        <v>23</v>
      </c>
      <c r="C818" s="7" t="s">
        <v>43</v>
      </c>
      <c r="D818" s="7">
        <v>90</v>
      </c>
      <c r="E818" s="7" t="s">
        <v>45</v>
      </c>
    </row>
    <row r="819" spans="2:5" x14ac:dyDescent="0.2">
      <c r="B819" s="7">
        <v>47</v>
      </c>
      <c r="C819" s="7" t="s">
        <v>43</v>
      </c>
      <c r="D819" s="7">
        <v>119</v>
      </c>
      <c r="E819" s="7" t="s">
        <v>44</v>
      </c>
    </row>
    <row r="820" spans="2:5" x14ac:dyDescent="0.2">
      <c r="B820" s="7">
        <v>23</v>
      </c>
      <c r="C820" s="7" t="s">
        <v>43</v>
      </c>
      <c r="D820" s="7">
        <v>106</v>
      </c>
      <c r="E820" s="7" t="s">
        <v>46</v>
      </c>
    </row>
    <row r="821" spans="2:5" x14ac:dyDescent="0.2">
      <c r="B821" s="7">
        <v>15</v>
      </c>
      <c r="C821" s="7" t="s">
        <v>43</v>
      </c>
      <c r="D821" s="7">
        <v>104</v>
      </c>
      <c r="E821" s="7" t="s">
        <v>45</v>
      </c>
    </row>
    <row r="822" spans="2:5" x14ac:dyDescent="0.2">
      <c r="B822" s="7">
        <v>69</v>
      </c>
      <c r="C822" s="7" t="s">
        <v>43</v>
      </c>
      <c r="D822" s="7">
        <v>64</v>
      </c>
      <c r="E822" s="7" t="s">
        <v>45</v>
      </c>
    </row>
    <row r="823" spans="2:5" x14ac:dyDescent="0.2">
      <c r="B823" s="7">
        <v>25</v>
      </c>
      <c r="C823" s="7" t="s">
        <v>43</v>
      </c>
      <c r="D823" s="7">
        <v>98</v>
      </c>
      <c r="E823" s="7" t="s">
        <v>45</v>
      </c>
    </row>
    <row r="824" spans="2:5" x14ac:dyDescent="0.2">
      <c r="B824" s="7">
        <v>37</v>
      </c>
      <c r="C824" s="7" t="s">
        <v>43</v>
      </c>
      <c r="D824" s="7">
        <v>79</v>
      </c>
      <c r="E824" s="7" t="s">
        <v>45</v>
      </c>
    </row>
    <row r="825" spans="2:5" x14ac:dyDescent="0.2">
      <c r="B825" s="7">
        <v>33</v>
      </c>
      <c r="C825" s="7" t="s">
        <v>43</v>
      </c>
      <c r="D825" s="7">
        <v>138</v>
      </c>
      <c r="E825" s="7" t="s">
        <v>45</v>
      </c>
    </row>
    <row r="826" spans="2:5" x14ac:dyDescent="0.2">
      <c r="B826" s="7">
        <v>37</v>
      </c>
      <c r="C826" s="7" t="s">
        <v>43</v>
      </c>
      <c r="D826" s="7">
        <v>61</v>
      </c>
      <c r="E826" s="7" t="s">
        <v>44</v>
      </c>
    </row>
    <row r="827" spans="2:5" x14ac:dyDescent="0.2">
      <c r="B827" s="7">
        <v>24</v>
      </c>
      <c r="C827" s="7" t="s">
        <v>43</v>
      </c>
      <c r="D827" s="7">
        <v>143</v>
      </c>
      <c r="E827" s="7" t="s">
        <v>45</v>
      </c>
    </row>
    <row r="828" spans="2:5" x14ac:dyDescent="0.2">
      <c r="B828" s="7">
        <v>57</v>
      </c>
      <c r="C828" s="7" t="s">
        <v>43</v>
      </c>
      <c r="D828" s="7">
        <v>78</v>
      </c>
      <c r="E828" s="7" t="s">
        <v>46</v>
      </c>
    </row>
    <row r="829" spans="2:5" x14ac:dyDescent="0.2">
      <c r="B829" s="7">
        <v>12</v>
      </c>
      <c r="C829" s="7" t="s">
        <v>47</v>
      </c>
      <c r="D829" s="7">
        <v>62</v>
      </c>
      <c r="E829" s="7" t="s">
        <v>44</v>
      </c>
    </row>
    <row r="830" spans="2:5" x14ac:dyDescent="0.2">
      <c r="B830" s="7">
        <v>42</v>
      </c>
      <c r="C830" s="7" t="s">
        <v>43</v>
      </c>
      <c r="D830" s="7">
        <v>39</v>
      </c>
      <c r="E830" s="7" t="s">
        <v>44</v>
      </c>
    </row>
    <row r="831" spans="2:5" x14ac:dyDescent="0.2">
      <c r="B831" s="7">
        <v>23</v>
      </c>
      <c r="C831" s="7" t="s">
        <v>43</v>
      </c>
      <c r="D831" s="7">
        <v>62</v>
      </c>
      <c r="E831" s="7" t="s">
        <v>46</v>
      </c>
    </row>
    <row r="832" spans="2:5" x14ac:dyDescent="0.2">
      <c r="B832" s="7">
        <v>23</v>
      </c>
      <c r="C832" s="7" t="s">
        <v>43</v>
      </c>
      <c r="D832" s="7">
        <v>117</v>
      </c>
      <c r="E832" s="7" t="s">
        <v>45</v>
      </c>
    </row>
    <row r="833" spans="2:5" x14ac:dyDescent="0.2">
      <c r="B833" s="7">
        <v>23</v>
      </c>
      <c r="C833" s="7" t="s">
        <v>43</v>
      </c>
      <c r="D833" s="7">
        <v>52</v>
      </c>
      <c r="E833" s="7" t="s">
        <v>45</v>
      </c>
    </row>
    <row r="834" spans="2:5" x14ac:dyDescent="0.2">
      <c r="B834" s="7">
        <v>38</v>
      </c>
      <c r="C834" s="7" t="s">
        <v>43</v>
      </c>
      <c r="D834" s="7">
        <v>53</v>
      </c>
      <c r="E834" s="7" t="s">
        <v>45</v>
      </c>
    </row>
    <row r="835" spans="2:5" x14ac:dyDescent="0.2">
      <c r="B835" s="7">
        <v>41</v>
      </c>
      <c r="C835" s="7" t="s">
        <v>43</v>
      </c>
      <c r="D835" s="7">
        <v>88</v>
      </c>
      <c r="E835" s="7" t="s">
        <v>46</v>
      </c>
    </row>
    <row r="836" spans="2:5" x14ac:dyDescent="0.2">
      <c r="B836" s="7">
        <v>27</v>
      </c>
      <c r="C836" s="7" t="s">
        <v>43</v>
      </c>
      <c r="D836" s="7">
        <v>97</v>
      </c>
      <c r="E836" s="7" t="s">
        <v>45</v>
      </c>
    </row>
    <row r="837" spans="2:5" x14ac:dyDescent="0.2">
      <c r="B837" s="7">
        <v>41</v>
      </c>
      <c r="C837" s="7" t="s">
        <v>43</v>
      </c>
      <c r="D837" s="7">
        <v>91</v>
      </c>
      <c r="E837" s="7" t="s">
        <v>45</v>
      </c>
    </row>
    <row r="838" spans="2:5" x14ac:dyDescent="0.2">
      <c r="B838" s="7">
        <v>47</v>
      </c>
      <c r="C838" s="7" t="s">
        <v>43</v>
      </c>
      <c r="D838" s="7">
        <v>157</v>
      </c>
      <c r="E838" s="7" t="s">
        <v>45</v>
      </c>
    </row>
    <row r="839" spans="2:5" x14ac:dyDescent="0.2">
      <c r="B839" s="7">
        <v>69</v>
      </c>
      <c r="C839" s="7" t="s">
        <v>47</v>
      </c>
      <c r="D839" s="7">
        <v>83</v>
      </c>
      <c r="E839" s="7" t="s">
        <v>44</v>
      </c>
    </row>
    <row r="840" spans="2:5" x14ac:dyDescent="0.2">
      <c r="B840" s="7">
        <v>57</v>
      </c>
      <c r="C840" s="7" t="s">
        <v>47</v>
      </c>
      <c r="D840" s="7">
        <v>64</v>
      </c>
      <c r="E840" s="7" t="s">
        <v>46</v>
      </c>
    </row>
    <row r="841" spans="2:5" x14ac:dyDescent="0.2">
      <c r="B841" s="7">
        <v>29</v>
      </c>
      <c r="C841" s="7" t="s">
        <v>43</v>
      </c>
      <c r="D841" s="7">
        <v>88</v>
      </c>
      <c r="E841" s="7" t="s">
        <v>45</v>
      </c>
    </row>
    <row r="842" spans="2:5" x14ac:dyDescent="0.2">
      <c r="B842" s="7">
        <v>75</v>
      </c>
      <c r="C842" s="7" t="s">
        <v>43</v>
      </c>
      <c r="D842" s="7">
        <v>89</v>
      </c>
      <c r="E842" s="7" t="s">
        <v>45</v>
      </c>
    </row>
    <row r="843" spans="2:5" x14ac:dyDescent="0.2">
      <c r="B843" s="7">
        <v>42</v>
      </c>
      <c r="C843" s="7" t="s">
        <v>47</v>
      </c>
      <c r="D843" s="7">
        <v>109</v>
      </c>
      <c r="E843" s="7" t="s">
        <v>45</v>
      </c>
    </row>
    <row r="844" spans="2:5" x14ac:dyDescent="0.2">
      <c r="B844" s="7">
        <v>27</v>
      </c>
      <c r="C844" s="7" t="s">
        <v>47</v>
      </c>
      <c r="D844" s="7">
        <v>65</v>
      </c>
      <c r="E844" s="7" t="s">
        <v>45</v>
      </c>
    </row>
    <row r="845" spans="2:5" x14ac:dyDescent="0.2">
      <c r="B845" s="7">
        <v>31</v>
      </c>
      <c r="C845" s="7" t="s">
        <v>43</v>
      </c>
      <c r="D845" s="7">
        <v>82</v>
      </c>
      <c r="E845" s="7" t="s">
        <v>45</v>
      </c>
    </row>
    <row r="846" spans="2:5" x14ac:dyDescent="0.2">
      <c r="B846" s="7">
        <v>20</v>
      </c>
      <c r="C846" s="7" t="s">
        <v>47</v>
      </c>
      <c r="D846" s="7">
        <v>85</v>
      </c>
      <c r="E846" s="7" t="s">
        <v>46</v>
      </c>
    </row>
    <row r="847" spans="2:5" x14ac:dyDescent="0.2">
      <c r="B847" s="7">
        <v>24</v>
      </c>
      <c r="C847" s="7" t="s">
        <v>43</v>
      </c>
      <c r="D847" s="7">
        <v>57</v>
      </c>
      <c r="E847" s="7" t="s">
        <v>45</v>
      </c>
    </row>
    <row r="848" spans="2:5" x14ac:dyDescent="0.2">
      <c r="B848" s="7">
        <v>31</v>
      </c>
      <c r="C848" s="7" t="s">
        <v>43</v>
      </c>
      <c r="D848" s="7">
        <v>116</v>
      </c>
      <c r="E848" s="7" t="s">
        <v>44</v>
      </c>
    </row>
    <row r="849" spans="2:5" x14ac:dyDescent="0.2">
      <c r="B849" s="7">
        <v>30</v>
      </c>
      <c r="C849" s="7" t="s">
        <v>43</v>
      </c>
      <c r="D849" s="7">
        <v>95</v>
      </c>
      <c r="E849" s="7" t="s">
        <v>45</v>
      </c>
    </row>
    <row r="850" spans="2:5" x14ac:dyDescent="0.2">
      <c r="B850" s="7">
        <v>13</v>
      </c>
      <c r="C850" s="7" t="s">
        <v>43</v>
      </c>
      <c r="D850" s="7">
        <v>47</v>
      </c>
      <c r="E850" s="7" t="s">
        <v>45</v>
      </c>
    </row>
    <row r="851" spans="2:5" x14ac:dyDescent="0.2">
      <c r="B851" s="7">
        <v>40</v>
      </c>
      <c r="C851" s="7" t="s">
        <v>43</v>
      </c>
      <c r="D851" s="7">
        <v>68</v>
      </c>
      <c r="E851" s="7" t="s">
        <v>46</v>
      </c>
    </row>
    <row r="852" spans="2:5" x14ac:dyDescent="0.2">
      <c r="B852" s="7">
        <v>38</v>
      </c>
      <c r="C852" s="7" t="s">
        <v>43</v>
      </c>
      <c r="D852" s="7">
        <v>189</v>
      </c>
      <c r="E852" s="7" t="s">
        <v>46</v>
      </c>
    </row>
    <row r="853" spans="2:5" x14ac:dyDescent="0.2">
      <c r="B853" s="7">
        <v>24</v>
      </c>
      <c r="C853" s="7" t="s">
        <v>43</v>
      </c>
      <c r="D853" s="7">
        <v>87</v>
      </c>
      <c r="E853" s="7" t="s">
        <v>45</v>
      </c>
    </row>
    <row r="854" spans="2:5" x14ac:dyDescent="0.2">
      <c r="B854" s="7">
        <v>25</v>
      </c>
      <c r="C854" s="7" t="s">
        <v>43</v>
      </c>
      <c r="D854" s="7">
        <v>83</v>
      </c>
      <c r="E854" s="7" t="s">
        <v>46</v>
      </c>
    </row>
    <row r="855" spans="2:5" x14ac:dyDescent="0.2">
      <c r="B855" s="7">
        <v>51</v>
      </c>
      <c r="C855" s="7" t="s">
        <v>43</v>
      </c>
      <c r="D855" s="7">
        <v>76</v>
      </c>
      <c r="E855" s="7" t="s">
        <v>45</v>
      </c>
    </row>
    <row r="856" spans="2:5" x14ac:dyDescent="0.2">
      <c r="B856" s="7">
        <v>32</v>
      </c>
      <c r="C856" s="7" t="s">
        <v>43</v>
      </c>
      <c r="D856" s="7">
        <v>107</v>
      </c>
      <c r="E856" s="7" t="s">
        <v>46</v>
      </c>
    </row>
    <row r="857" spans="2:5" x14ac:dyDescent="0.2">
      <c r="B857" s="7">
        <v>27</v>
      </c>
      <c r="C857" s="7" t="s">
        <v>43</v>
      </c>
      <c r="D857" s="7">
        <v>152</v>
      </c>
      <c r="E857" s="7" t="s">
        <v>46</v>
      </c>
    </row>
    <row r="858" spans="2:5" x14ac:dyDescent="0.2">
      <c r="B858" s="7">
        <v>44</v>
      </c>
      <c r="C858" s="7" t="s">
        <v>43</v>
      </c>
      <c r="D858" s="7">
        <v>120</v>
      </c>
      <c r="E858" s="7" t="s">
        <v>45</v>
      </c>
    </row>
    <row r="859" spans="2:5" x14ac:dyDescent="0.2">
      <c r="B859" s="7">
        <v>35</v>
      </c>
      <c r="C859" s="7" t="s">
        <v>43</v>
      </c>
      <c r="D859" s="7">
        <v>150</v>
      </c>
      <c r="E859" s="7" t="s">
        <v>45</v>
      </c>
    </row>
    <row r="860" spans="2:5" x14ac:dyDescent="0.2">
      <c r="B860" s="7">
        <v>45</v>
      </c>
      <c r="C860" s="7" t="s">
        <v>43</v>
      </c>
      <c r="D860" s="7">
        <v>138</v>
      </c>
      <c r="E860" s="7" t="s">
        <v>45</v>
      </c>
    </row>
    <row r="861" spans="2:5" x14ac:dyDescent="0.2">
      <c r="B861" s="7">
        <v>30</v>
      </c>
      <c r="C861" s="7" t="s">
        <v>43</v>
      </c>
      <c r="D861" s="7">
        <v>104</v>
      </c>
      <c r="E861" s="7" t="s">
        <v>45</v>
      </c>
    </row>
    <row r="862" spans="2:5" x14ac:dyDescent="0.2">
      <c r="B862" s="7">
        <v>26</v>
      </c>
      <c r="C862" s="7" t="s">
        <v>43</v>
      </c>
      <c r="D862" s="7">
        <v>70</v>
      </c>
      <c r="E862" s="7" t="s">
        <v>45</v>
      </c>
    </row>
    <row r="863" spans="2:5" x14ac:dyDescent="0.2">
      <c r="B863" s="7">
        <v>44</v>
      </c>
      <c r="C863" s="7" t="s">
        <v>43</v>
      </c>
      <c r="D863" s="7">
        <v>46</v>
      </c>
      <c r="E863" s="7" t="s">
        <v>45</v>
      </c>
    </row>
    <row r="864" spans="2:5" x14ac:dyDescent="0.2">
      <c r="B864" s="7">
        <v>22</v>
      </c>
      <c r="C864" s="7" t="s">
        <v>43</v>
      </c>
      <c r="D864" s="7">
        <v>124</v>
      </c>
      <c r="E864" s="7" t="s">
        <v>45</v>
      </c>
    </row>
    <row r="865" spans="2:5" x14ac:dyDescent="0.2">
      <c r="B865" s="7">
        <v>39</v>
      </c>
      <c r="C865" s="7" t="s">
        <v>43</v>
      </c>
      <c r="D865" s="7">
        <v>58</v>
      </c>
      <c r="E865" s="7" t="s">
        <v>46</v>
      </c>
    </row>
    <row r="866" spans="2:5" x14ac:dyDescent="0.2">
      <c r="B866" s="7">
        <v>36</v>
      </c>
      <c r="C866" s="7" t="s">
        <v>43</v>
      </c>
      <c r="D866" s="7">
        <v>54</v>
      </c>
      <c r="E866" s="7" t="s">
        <v>46</v>
      </c>
    </row>
    <row r="867" spans="2:5" x14ac:dyDescent="0.2">
      <c r="B867" s="7">
        <v>18</v>
      </c>
      <c r="C867" s="7" t="s">
        <v>43</v>
      </c>
      <c r="D867" s="7">
        <v>69</v>
      </c>
      <c r="E867" s="7" t="s">
        <v>46</v>
      </c>
    </row>
    <row r="868" spans="2:5" x14ac:dyDescent="0.2">
      <c r="B868" s="7">
        <v>31</v>
      </c>
      <c r="C868" s="7" t="s">
        <v>43</v>
      </c>
      <c r="D868" s="7">
        <v>85</v>
      </c>
      <c r="E868" s="7" t="s">
        <v>44</v>
      </c>
    </row>
    <row r="869" spans="2:5" x14ac:dyDescent="0.2">
      <c r="B869" s="7">
        <v>34</v>
      </c>
      <c r="C869" s="7" t="s">
        <v>43</v>
      </c>
      <c r="D869" s="7">
        <v>105</v>
      </c>
      <c r="E869" s="7" t="s">
        <v>46</v>
      </c>
    </row>
    <row r="870" spans="2:5" x14ac:dyDescent="0.2">
      <c r="B870" s="7">
        <v>18</v>
      </c>
      <c r="C870" s="7" t="s">
        <v>43</v>
      </c>
      <c r="D870" s="7">
        <v>49</v>
      </c>
      <c r="E870" s="7" t="s">
        <v>46</v>
      </c>
    </row>
    <row r="871" spans="2:5" x14ac:dyDescent="0.2">
      <c r="B871" s="7">
        <v>22</v>
      </c>
      <c r="C871" s="7" t="s">
        <v>43</v>
      </c>
      <c r="D871" s="7">
        <v>92</v>
      </c>
      <c r="E871" s="7" t="s">
        <v>46</v>
      </c>
    </row>
    <row r="872" spans="2:5" x14ac:dyDescent="0.2">
      <c r="B872" s="7">
        <v>20</v>
      </c>
      <c r="C872" s="7" t="s">
        <v>47</v>
      </c>
      <c r="D872" s="7">
        <v>134</v>
      </c>
      <c r="E872" s="7" t="s">
        <v>46</v>
      </c>
    </row>
    <row r="873" spans="2:5" x14ac:dyDescent="0.2">
      <c r="B873" s="7">
        <v>75</v>
      </c>
      <c r="C873" s="7" t="s">
        <v>43</v>
      </c>
      <c r="D873" s="7">
        <v>76</v>
      </c>
      <c r="E873" s="7" t="s">
        <v>46</v>
      </c>
    </row>
    <row r="874" spans="2:5" x14ac:dyDescent="0.2">
      <c r="B874" s="7">
        <v>12</v>
      </c>
      <c r="C874" s="7" t="s">
        <v>43</v>
      </c>
      <c r="D874" s="7">
        <v>50</v>
      </c>
      <c r="E874" s="7" t="s">
        <v>44</v>
      </c>
    </row>
    <row r="875" spans="2:5" x14ac:dyDescent="0.2">
      <c r="B875" s="7">
        <v>24</v>
      </c>
      <c r="C875" s="7" t="s">
        <v>43</v>
      </c>
      <c r="D875" s="7">
        <v>40</v>
      </c>
      <c r="E875" s="7" t="s">
        <v>45</v>
      </c>
    </row>
    <row r="876" spans="2:5" x14ac:dyDescent="0.2">
      <c r="B876" s="7">
        <v>35</v>
      </c>
      <c r="C876" s="7" t="s">
        <v>43</v>
      </c>
      <c r="D876" s="7">
        <v>57</v>
      </c>
      <c r="E876" s="7" t="s">
        <v>46</v>
      </c>
    </row>
    <row r="877" spans="2:5" x14ac:dyDescent="0.2">
      <c r="B877" s="7">
        <v>27</v>
      </c>
      <c r="C877" s="7" t="s">
        <v>43</v>
      </c>
      <c r="D877" s="7">
        <v>127</v>
      </c>
      <c r="E877" s="7" t="s">
        <v>46</v>
      </c>
    </row>
    <row r="878" spans="2:5" x14ac:dyDescent="0.2">
      <c r="B878" s="7">
        <v>76</v>
      </c>
      <c r="C878" s="7" t="s">
        <v>43</v>
      </c>
      <c r="D878" s="7">
        <v>70</v>
      </c>
      <c r="E878" s="7" t="s">
        <v>45</v>
      </c>
    </row>
    <row r="879" spans="2:5" x14ac:dyDescent="0.2">
      <c r="B879" s="7">
        <v>33</v>
      </c>
      <c r="C879" s="7" t="s">
        <v>43</v>
      </c>
      <c r="D879" s="7">
        <v>93</v>
      </c>
      <c r="E879" s="7" t="s">
        <v>44</v>
      </c>
    </row>
    <row r="880" spans="2:5" x14ac:dyDescent="0.2">
      <c r="B880" s="7">
        <v>48</v>
      </c>
      <c r="C880" s="7" t="s">
        <v>43</v>
      </c>
      <c r="D880" s="7">
        <v>58</v>
      </c>
      <c r="E880" s="7" t="s">
        <v>46</v>
      </c>
    </row>
    <row r="881" spans="2:5" x14ac:dyDescent="0.2">
      <c r="B881" s="7">
        <v>21</v>
      </c>
      <c r="C881" s="7" t="s">
        <v>43</v>
      </c>
      <c r="D881" s="7">
        <v>42</v>
      </c>
      <c r="E881" s="7" t="s">
        <v>45</v>
      </c>
    </row>
    <row r="882" spans="2:5" x14ac:dyDescent="0.2">
      <c r="B882" s="7">
        <v>20</v>
      </c>
      <c r="C882" s="7" t="s">
        <v>43</v>
      </c>
      <c r="D882" s="7">
        <v>48</v>
      </c>
      <c r="E882" s="7" t="s">
        <v>46</v>
      </c>
    </row>
    <row r="883" spans="2:5" x14ac:dyDescent="0.2">
      <c r="B883" s="7">
        <v>46</v>
      </c>
      <c r="C883" s="7" t="s">
        <v>43</v>
      </c>
      <c r="D883" s="7">
        <v>53</v>
      </c>
      <c r="E883" s="7" t="s">
        <v>46</v>
      </c>
    </row>
    <row r="884" spans="2:5" x14ac:dyDescent="0.2">
      <c r="B884" s="7">
        <v>21</v>
      </c>
      <c r="C884" s="7" t="s">
        <v>43</v>
      </c>
      <c r="D884" s="7">
        <v>74</v>
      </c>
      <c r="E884" s="7" t="s">
        <v>46</v>
      </c>
    </row>
    <row r="885" spans="2:5" x14ac:dyDescent="0.2">
      <c r="B885" s="7">
        <v>70</v>
      </c>
      <c r="C885" s="7" t="s">
        <v>43</v>
      </c>
      <c r="D885" s="7">
        <v>66</v>
      </c>
      <c r="E885" s="7" t="s">
        <v>45</v>
      </c>
    </row>
    <row r="886" spans="2:5" x14ac:dyDescent="0.2">
      <c r="B886" s="7">
        <v>109</v>
      </c>
      <c r="C886" s="7" t="s">
        <v>47</v>
      </c>
      <c r="D886" s="7">
        <v>111</v>
      </c>
      <c r="E886" s="7" t="s">
        <v>45</v>
      </c>
    </row>
    <row r="887" spans="2:5" x14ac:dyDescent="0.2">
      <c r="B887" s="7">
        <v>36</v>
      </c>
      <c r="C887" s="7" t="s">
        <v>43</v>
      </c>
      <c r="D887" s="7">
        <v>137</v>
      </c>
      <c r="E887" s="7" t="s">
        <v>45</v>
      </c>
    </row>
    <row r="888" spans="2:5" x14ac:dyDescent="0.2">
      <c r="B888" s="7">
        <v>34</v>
      </c>
      <c r="C888" s="7" t="s">
        <v>43</v>
      </c>
      <c r="D888" s="7">
        <v>104</v>
      </c>
      <c r="E888" s="7" t="s">
        <v>45</v>
      </c>
    </row>
    <row r="889" spans="2:5" x14ac:dyDescent="0.2">
      <c r="B889" s="7">
        <v>40</v>
      </c>
      <c r="C889" s="7" t="s">
        <v>43</v>
      </c>
      <c r="D889" s="7">
        <v>103</v>
      </c>
      <c r="E889" s="7" t="s">
        <v>46</v>
      </c>
    </row>
    <row r="890" spans="2:5" x14ac:dyDescent="0.2">
      <c r="B890" s="7">
        <v>38</v>
      </c>
      <c r="C890" s="7" t="s">
        <v>43</v>
      </c>
      <c r="D890" s="7">
        <v>89</v>
      </c>
      <c r="E890" s="7" t="s">
        <v>46</v>
      </c>
    </row>
    <row r="891" spans="2:5" x14ac:dyDescent="0.2">
      <c r="B891" s="7">
        <v>38</v>
      </c>
      <c r="C891" s="7" t="s">
        <v>43</v>
      </c>
      <c r="D891" s="7">
        <v>100</v>
      </c>
      <c r="E891" s="7" t="s">
        <v>45</v>
      </c>
    </row>
    <row r="892" spans="2:5" x14ac:dyDescent="0.2">
      <c r="B892" s="7">
        <v>38</v>
      </c>
      <c r="C892" s="7" t="s">
        <v>43</v>
      </c>
      <c r="D892" s="7">
        <v>76</v>
      </c>
      <c r="E892" s="7" t="s">
        <v>45</v>
      </c>
    </row>
    <row r="893" spans="2:5" x14ac:dyDescent="0.2">
      <c r="B893" s="7">
        <v>34</v>
      </c>
      <c r="C893" s="7" t="s">
        <v>43</v>
      </c>
      <c r="D893" s="7">
        <v>94</v>
      </c>
      <c r="E893" s="7" t="s">
        <v>45</v>
      </c>
    </row>
    <row r="894" spans="2:5" x14ac:dyDescent="0.2">
      <c r="B894" s="7">
        <v>27</v>
      </c>
      <c r="C894" s="7" t="s">
        <v>47</v>
      </c>
      <c r="D894" s="7">
        <v>76</v>
      </c>
      <c r="E894" s="7" t="s">
        <v>46</v>
      </c>
    </row>
    <row r="895" spans="2:5" x14ac:dyDescent="0.2">
      <c r="B895" s="7">
        <v>31</v>
      </c>
      <c r="C895" s="7" t="s">
        <v>47</v>
      </c>
      <c r="D895" s="7">
        <v>72</v>
      </c>
      <c r="E895" s="7" t="s">
        <v>45</v>
      </c>
    </row>
    <row r="896" spans="2:5" x14ac:dyDescent="0.2">
      <c r="B896" s="7">
        <v>22</v>
      </c>
      <c r="C896" s="7" t="s">
        <v>47</v>
      </c>
      <c r="D896" s="7">
        <v>82</v>
      </c>
      <c r="E896" s="7" t="s">
        <v>45</v>
      </c>
    </row>
    <row r="897" spans="2:5" x14ac:dyDescent="0.2">
      <c r="B897" s="7">
        <v>22</v>
      </c>
      <c r="C897" s="7" t="s">
        <v>47</v>
      </c>
      <c r="D897" s="7">
        <v>72</v>
      </c>
      <c r="E897" s="7" t="s">
        <v>45</v>
      </c>
    </row>
    <row r="898" spans="2:5" x14ac:dyDescent="0.2">
      <c r="B898" s="7">
        <v>39</v>
      </c>
      <c r="C898" s="7" t="s">
        <v>47</v>
      </c>
      <c r="D898" s="7">
        <v>83</v>
      </c>
      <c r="E898" s="7" t="s">
        <v>45</v>
      </c>
    </row>
    <row r="899" spans="2:5" x14ac:dyDescent="0.2">
      <c r="B899" s="7">
        <v>23</v>
      </c>
      <c r="C899" s="7" t="s">
        <v>43</v>
      </c>
      <c r="D899" s="7">
        <v>88</v>
      </c>
      <c r="E899" s="7" t="s">
        <v>46</v>
      </c>
    </row>
    <row r="900" spans="2:5" x14ac:dyDescent="0.2">
      <c r="B900" s="7">
        <v>28</v>
      </c>
      <c r="C900" s="7" t="s">
        <v>43</v>
      </c>
      <c r="D900" s="7">
        <v>121</v>
      </c>
      <c r="E900" s="7" t="s">
        <v>45</v>
      </c>
    </row>
    <row r="901" spans="2:5" x14ac:dyDescent="0.2">
      <c r="B901" s="7">
        <v>27</v>
      </c>
      <c r="C901" s="7" t="s">
        <v>47</v>
      </c>
      <c r="D901" s="7">
        <v>40</v>
      </c>
      <c r="E901" s="7" t="s">
        <v>45</v>
      </c>
    </row>
    <row r="902" spans="2:5" x14ac:dyDescent="0.2">
      <c r="B902" s="7">
        <v>35</v>
      </c>
      <c r="C902" s="7" t="s">
        <v>43</v>
      </c>
      <c r="D902" s="7">
        <v>259</v>
      </c>
      <c r="E902" s="7" t="s">
        <v>45</v>
      </c>
    </row>
    <row r="903" spans="2:5" x14ac:dyDescent="0.2">
      <c r="B903" s="7">
        <v>38</v>
      </c>
      <c r="C903" s="7" t="s">
        <v>43</v>
      </c>
      <c r="D903" s="7">
        <v>59</v>
      </c>
      <c r="E903" s="7" t="s">
        <v>46</v>
      </c>
    </row>
    <row r="904" spans="2:5" x14ac:dyDescent="0.2">
      <c r="B904" s="7">
        <v>26</v>
      </c>
      <c r="C904" s="7" t="s">
        <v>43</v>
      </c>
      <c r="D904" s="7">
        <v>66</v>
      </c>
      <c r="E904" s="7" t="s">
        <v>45</v>
      </c>
    </row>
    <row r="905" spans="2:5" x14ac:dyDescent="0.2">
      <c r="B905" s="7">
        <v>34</v>
      </c>
      <c r="C905" s="7" t="s">
        <v>43</v>
      </c>
      <c r="D905" s="7">
        <v>80</v>
      </c>
      <c r="E905" s="7" t="s">
        <v>45</v>
      </c>
    </row>
    <row r="906" spans="2:5" x14ac:dyDescent="0.2">
      <c r="B906" s="7">
        <v>31</v>
      </c>
      <c r="C906" s="7" t="s">
        <v>47</v>
      </c>
      <c r="D906" s="7">
        <v>70</v>
      </c>
      <c r="E906" s="7" t="s">
        <v>45</v>
      </c>
    </row>
    <row r="907" spans="2:5" x14ac:dyDescent="0.2">
      <c r="B907" s="7">
        <v>32</v>
      </c>
      <c r="C907" s="7" t="s">
        <v>43</v>
      </c>
      <c r="D907" s="7">
        <v>73</v>
      </c>
      <c r="E907" s="7" t="s">
        <v>45</v>
      </c>
    </row>
    <row r="908" spans="2:5" x14ac:dyDescent="0.2">
      <c r="B908" s="7">
        <v>27</v>
      </c>
      <c r="C908" s="7" t="s">
        <v>43</v>
      </c>
      <c r="D908" s="7">
        <v>74</v>
      </c>
      <c r="E908" s="7" t="s">
        <v>45</v>
      </c>
    </row>
    <row r="909" spans="2:5" x14ac:dyDescent="0.2">
      <c r="B909" s="7">
        <v>33</v>
      </c>
      <c r="C909" s="7" t="s">
        <v>43</v>
      </c>
      <c r="D909" s="7">
        <v>150</v>
      </c>
      <c r="E909" s="7" t="s">
        <v>45</v>
      </c>
    </row>
    <row r="910" spans="2:5" x14ac:dyDescent="0.2">
      <c r="B910" s="7">
        <v>54</v>
      </c>
      <c r="C910" s="7" t="s">
        <v>47</v>
      </c>
      <c r="D910" s="7">
        <v>65</v>
      </c>
      <c r="E910" s="7" t="s">
        <v>45</v>
      </c>
    </row>
    <row r="911" spans="2:5" x14ac:dyDescent="0.2">
      <c r="B911" s="7">
        <v>32</v>
      </c>
      <c r="C911" s="7" t="s">
        <v>43</v>
      </c>
      <c r="D911" s="7">
        <v>89</v>
      </c>
      <c r="E911" s="7" t="s">
        <v>45</v>
      </c>
    </row>
    <row r="912" spans="2:5" x14ac:dyDescent="0.2">
      <c r="B912" s="7">
        <v>30</v>
      </c>
      <c r="C912" s="7" t="s">
        <v>43</v>
      </c>
      <c r="D912" s="7">
        <v>87</v>
      </c>
      <c r="E912" s="7" t="s">
        <v>44</v>
      </c>
    </row>
    <row r="913" spans="2:5" x14ac:dyDescent="0.2">
      <c r="B913" s="7">
        <v>37</v>
      </c>
      <c r="C913" s="7" t="s">
        <v>43</v>
      </c>
      <c r="D913" s="7">
        <v>70</v>
      </c>
      <c r="E913" s="7" t="s">
        <v>46</v>
      </c>
    </row>
    <row r="914" spans="2:5" x14ac:dyDescent="0.2">
      <c r="B914" s="7">
        <v>50</v>
      </c>
      <c r="C914" s="7" t="s">
        <v>43</v>
      </c>
      <c r="D914" s="7">
        <v>55</v>
      </c>
      <c r="E914" s="7" t="s">
        <v>45</v>
      </c>
    </row>
    <row r="915" spans="2:5" x14ac:dyDescent="0.2">
      <c r="B915" s="7">
        <v>18</v>
      </c>
      <c r="C915" s="7" t="s">
        <v>43</v>
      </c>
      <c r="D915" s="7">
        <v>112</v>
      </c>
      <c r="E915" s="7" t="s">
        <v>46</v>
      </c>
    </row>
    <row r="916" spans="2:5" x14ac:dyDescent="0.2">
      <c r="B916" s="7">
        <v>36</v>
      </c>
      <c r="C916" s="7" t="s">
        <v>47</v>
      </c>
      <c r="D916" s="7">
        <v>94</v>
      </c>
      <c r="E916" s="7" t="s">
        <v>45</v>
      </c>
    </row>
    <row r="917" spans="2:5" x14ac:dyDescent="0.2">
      <c r="B917" s="7">
        <v>38</v>
      </c>
      <c r="C917" s="7" t="s">
        <v>43</v>
      </c>
      <c r="D917" s="7">
        <v>73</v>
      </c>
      <c r="E917" s="7" t="s">
        <v>44</v>
      </c>
    </row>
    <row r="918" spans="2:5" x14ac:dyDescent="0.2">
      <c r="B918" s="7">
        <v>25</v>
      </c>
      <c r="C918" s="7" t="s">
        <v>47</v>
      </c>
      <c r="D918" s="7">
        <v>105</v>
      </c>
      <c r="E918" s="7" t="s">
        <v>46</v>
      </c>
    </row>
    <row r="919" spans="2:5" x14ac:dyDescent="0.2">
      <c r="B919" s="7">
        <v>35</v>
      </c>
      <c r="C919" s="7" t="s">
        <v>43</v>
      </c>
      <c r="D919" s="7">
        <v>81</v>
      </c>
      <c r="E919" s="7" t="s">
        <v>45</v>
      </c>
    </row>
    <row r="920" spans="2:5" x14ac:dyDescent="0.2">
      <c r="B920" s="7">
        <v>8</v>
      </c>
      <c r="C920" s="7" t="s">
        <v>43</v>
      </c>
      <c r="D920" s="7">
        <v>57</v>
      </c>
      <c r="E920" s="7" t="s">
        <v>45</v>
      </c>
    </row>
    <row r="921" spans="2:5" x14ac:dyDescent="0.2">
      <c r="B921" s="7">
        <v>29</v>
      </c>
      <c r="C921" s="7" t="s">
        <v>43</v>
      </c>
      <c r="D921" s="7">
        <v>57</v>
      </c>
      <c r="E921" s="7" t="s">
        <v>46</v>
      </c>
    </row>
    <row r="922" spans="2:5" x14ac:dyDescent="0.2">
      <c r="B922" s="7">
        <v>35</v>
      </c>
      <c r="C922" s="7" t="s">
        <v>43</v>
      </c>
      <c r="D922" s="7">
        <v>106</v>
      </c>
      <c r="E922" s="7" t="s">
        <v>44</v>
      </c>
    </row>
    <row r="923" spans="2:5" x14ac:dyDescent="0.2">
      <c r="B923" s="7">
        <v>17</v>
      </c>
      <c r="C923" s="7" t="s">
        <v>43</v>
      </c>
      <c r="D923" s="7">
        <v>71</v>
      </c>
      <c r="E923" s="7" t="s">
        <v>45</v>
      </c>
    </row>
    <row r="924" spans="2:5" x14ac:dyDescent="0.2">
      <c r="B924" s="7">
        <v>29</v>
      </c>
      <c r="C924" s="7" t="s">
        <v>43</v>
      </c>
      <c r="D924" s="7">
        <v>80</v>
      </c>
      <c r="E924" s="7" t="s">
        <v>45</v>
      </c>
    </row>
    <row r="925" spans="2:5" x14ac:dyDescent="0.2">
      <c r="B925" s="7">
        <v>69</v>
      </c>
      <c r="C925" s="7" t="s">
        <v>43</v>
      </c>
      <c r="D925" s="7">
        <v>175</v>
      </c>
      <c r="E925" s="7" t="s">
        <v>45</v>
      </c>
    </row>
    <row r="926" spans="2:5" x14ac:dyDescent="0.2">
      <c r="B926" s="7">
        <v>31</v>
      </c>
      <c r="C926" s="7" t="s">
        <v>47</v>
      </c>
      <c r="D926" s="7">
        <v>92</v>
      </c>
      <c r="E926" s="7" t="s">
        <v>46</v>
      </c>
    </row>
    <row r="927" spans="2:5" x14ac:dyDescent="0.2">
      <c r="B927" s="7">
        <v>37</v>
      </c>
      <c r="C927" s="7" t="s">
        <v>43</v>
      </c>
      <c r="D927" s="7">
        <v>77</v>
      </c>
      <c r="E927" s="7" t="s">
        <v>46</v>
      </c>
    </row>
    <row r="928" spans="2:5" x14ac:dyDescent="0.2">
      <c r="B928" s="7">
        <v>31</v>
      </c>
      <c r="C928" s="7" t="s">
        <v>43</v>
      </c>
      <c r="D928" s="7">
        <v>33</v>
      </c>
      <c r="E928" s="7" t="s">
        <v>46</v>
      </c>
    </row>
    <row r="929" spans="2:5" x14ac:dyDescent="0.2">
      <c r="B929" s="7">
        <v>62</v>
      </c>
      <c r="C929" s="7" t="s">
        <v>43</v>
      </c>
      <c r="D929" s="7">
        <v>98</v>
      </c>
      <c r="E929" s="7" t="s">
        <v>45</v>
      </c>
    </row>
    <row r="930" spans="2:5" x14ac:dyDescent="0.2">
      <c r="B930" s="7">
        <v>64</v>
      </c>
      <c r="C930" s="7" t="s">
        <v>43</v>
      </c>
      <c r="D930" s="7">
        <v>61</v>
      </c>
      <c r="E930" s="7" t="s">
        <v>45</v>
      </c>
    </row>
    <row r="931" spans="2:5" x14ac:dyDescent="0.2">
      <c r="B931" s="7">
        <v>29</v>
      </c>
      <c r="C931" s="7" t="s">
        <v>43</v>
      </c>
      <c r="D931" s="7">
        <v>68</v>
      </c>
      <c r="E931" s="7" t="s">
        <v>45</v>
      </c>
    </row>
    <row r="932" spans="2:5" x14ac:dyDescent="0.2">
      <c r="B932" s="7">
        <v>41</v>
      </c>
      <c r="C932" s="7" t="s">
        <v>43</v>
      </c>
      <c r="D932" s="7">
        <v>56</v>
      </c>
      <c r="E932" s="7" t="s">
        <v>45</v>
      </c>
    </row>
    <row r="933" spans="2:5" x14ac:dyDescent="0.2">
      <c r="B933" s="7">
        <v>31</v>
      </c>
      <c r="C933" s="7" t="s">
        <v>43</v>
      </c>
      <c r="D933" s="7">
        <v>84</v>
      </c>
      <c r="E933" s="7" t="s">
        <v>45</v>
      </c>
    </row>
    <row r="934" spans="2:5" x14ac:dyDescent="0.2">
      <c r="B934" s="7">
        <v>59</v>
      </c>
      <c r="C934" s="7" t="s">
        <v>43</v>
      </c>
      <c r="D934" s="7">
        <v>139</v>
      </c>
      <c r="E934" s="7" t="s">
        <v>45</v>
      </c>
    </row>
    <row r="935" spans="2:5" x14ac:dyDescent="0.2">
      <c r="B935" s="7">
        <v>15</v>
      </c>
      <c r="C935" s="7" t="s">
        <v>43</v>
      </c>
      <c r="D935" s="7">
        <v>77</v>
      </c>
      <c r="E935" s="7" t="s">
        <v>44</v>
      </c>
    </row>
    <row r="936" spans="2:5" x14ac:dyDescent="0.2">
      <c r="B936" s="7">
        <v>45</v>
      </c>
      <c r="C936" s="7" t="s">
        <v>47</v>
      </c>
      <c r="D936" s="7">
        <v>94</v>
      </c>
      <c r="E936" s="7" t="s">
        <v>45</v>
      </c>
    </row>
    <row r="937" spans="2:5" x14ac:dyDescent="0.2">
      <c r="B937" s="7">
        <v>25</v>
      </c>
      <c r="C937" s="7" t="s">
        <v>43</v>
      </c>
      <c r="D937" s="7">
        <v>103</v>
      </c>
      <c r="E937" s="7" t="s">
        <v>46</v>
      </c>
    </row>
    <row r="938" spans="2:5" x14ac:dyDescent="0.2">
      <c r="B938" s="7">
        <v>42</v>
      </c>
      <c r="C938" s="7" t="s">
        <v>43</v>
      </c>
      <c r="D938" s="7">
        <v>74</v>
      </c>
      <c r="E938" s="7" t="s">
        <v>44</v>
      </c>
    </row>
    <row r="939" spans="2:5" x14ac:dyDescent="0.2">
      <c r="B939" s="7">
        <v>42</v>
      </c>
      <c r="C939" s="7" t="s">
        <v>43</v>
      </c>
      <c r="D939" s="7">
        <v>94</v>
      </c>
      <c r="E939" s="7" t="s">
        <v>46</v>
      </c>
    </row>
    <row r="940" spans="2:5" x14ac:dyDescent="0.2">
      <c r="B940" s="7">
        <v>17</v>
      </c>
      <c r="C940" s="7" t="s">
        <v>43</v>
      </c>
      <c r="D940" s="7">
        <v>59</v>
      </c>
      <c r="E940" s="7" t="s">
        <v>44</v>
      </c>
    </row>
    <row r="941" spans="2:5" x14ac:dyDescent="0.2">
      <c r="B941" s="7">
        <v>26</v>
      </c>
      <c r="C941" s="7" t="s">
        <v>43</v>
      </c>
      <c r="D941" s="7">
        <v>54</v>
      </c>
      <c r="E941" s="7" t="s">
        <v>45</v>
      </c>
    </row>
    <row r="942" spans="2:5" x14ac:dyDescent="0.2">
      <c r="B942" s="7">
        <v>25</v>
      </c>
      <c r="C942" s="7" t="s">
        <v>43</v>
      </c>
      <c r="D942" s="7">
        <v>94</v>
      </c>
      <c r="E942" s="7" t="s">
        <v>45</v>
      </c>
    </row>
    <row r="943" spans="2:5" x14ac:dyDescent="0.2">
      <c r="B943" s="7">
        <v>19</v>
      </c>
      <c r="C943" s="7" t="s">
        <v>43</v>
      </c>
      <c r="D943" s="7">
        <v>76</v>
      </c>
      <c r="E943" s="7" t="s">
        <v>45</v>
      </c>
    </row>
    <row r="944" spans="2:5" x14ac:dyDescent="0.2">
      <c r="B944" s="7">
        <v>34</v>
      </c>
      <c r="C944" s="7" t="s">
        <v>47</v>
      </c>
      <c r="D944" s="7">
        <v>96</v>
      </c>
      <c r="E944" s="7" t="s">
        <v>46</v>
      </c>
    </row>
    <row r="945" spans="2:5" x14ac:dyDescent="0.2">
      <c r="B945" s="7">
        <v>31</v>
      </c>
      <c r="C945" s="7" t="s">
        <v>43</v>
      </c>
      <c r="D945" s="7">
        <v>109</v>
      </c>
      <c r="E945" s="7" t="s">
        <v>46</v>
      </c>
    </row>
    <row r="946" spans="2:5" x14ac:dyDescent="0.2">
      <c r="B946" s="7">
        <v>23</v>
      </c>
      <c r="C946" s="7" t="s">
        <v>43</v>
      </c>
      <c r="D946" s="7">
        <v>106</v>
      </c>
      <c r="E946" s="7" t="s">
        <v>46</v>
      </c>
    </row>
    <row r="947" spans="2:5" x14ac:dyDescent="0.2">
      <c r="B947" s="7">
        <v>24</v>
      </c>
      <c r="C947" s="7" t="s">
        <v>43</v>
      </c>
      <c r="D947" s="7">
        <v>156</v>
      </c>
      <c r="E947" s="7" t="s">
        <v>45</v>
      </c>
    </row>
    <row r="948" spans="2:5" x14ac:dyDescent="0.2">
      <c r="B948" s="7">
        <v>40</v>
      </c>
      <c r="C948" s="7" t="s">
        <v>43</v>
      </c>
      <c r="D948" s="7">
        <v>63</v>
      </c>
      <c r="E948" s="7" t="s">
        <v>46</v>
      </c>
    </row>
    <row r="949" spans="2:5" x14ac:dyDescent="0.2">
      <c r="B949" s="7">
        <v>30</v>
      </c>
      <c r="C949" s="7" t="s">
        <v>43</v>
      </c>
      <c r="D949" s="7">
        <v>108</v>
      </c>
      <c r="E949" s="7" t="s">
        <v>45</v>
      </c>
    </row>
    <row r="950" spans="2:5" x14ac:dyDescent="0.2">
      <c r="B950" s="7">
        <v>27</v>
      </c>
      <c r="C950" s="7" t="s">
        <v>43</v>
      </c>
      <c r="D950" s="7">
        <v>50</v>
      </c>
      <c r="E950" s="7" t="s">
        <v>46</v>
      </c>
    </row>
    <row r="951" spans="2:5" x14ac:dyDescent="0.2">
      <c r="B951" s="7">
        <v>32</v>
      </c>
      <c r="C951" s="7" t="s">
        <v>43</v>
      </c>
      <c r="D951" s="7">
        <v>80</v>
      </c>
      <c r="E951" s="7" t="s">
        <v>45</v>
      </c>
    </row>
    <row r="952" spans="2:5" x14ac:dyDescent="0.2">
      <c r="B952" s="7">
        <v>12</v>
      </c>
      <c r="C952" s="7" t="s">
        <v>43</v>
      </c>
      <c r="D952" s="7">
        <v>119</v>
      </c>
      <c r="E952" s="7" t="s">
        <v>44</v>
      </c>
    </row>
    <row r="953" spans="2:5" x14ac:dyDescent="0.2">
      <c r="B953" s="7">
        <v>47</v>
      </c>
      <c r="C953" s="7" t="s">
        <v>43</v>
      </c>
      <c r="D953" s="7">
        <v>68</v>
      </c>
      <c r="E953" s="7" t="s">
        <v>45</v>
      </c>
    </row>
    <row r="954" spans="2:5" x14ac:dyDescent="0.2">
      <c r="B954" s="7">
        <v>33</v>
      </c>
      <c r="C954" s="7" t="s">
        <v>43</v>
      </c>
      <c r="D954" s="7">
        <v>70</v>
      </c>
      <c r="E954" s="7" t="s">
        <v>45</v>
      </c>
    </row>
    <row r="955" spans="2:5" x14ac:dyDescent="0.2">
      <c r="B955" s="7">
        <v>26</v>
      </c>
      <c r="C955" s="7" t="s">
        <v>47</v>
      </c>
      <c r="D955" s="7">
        <v>78</v>
      </c>
      <c r="E955" s="7" t="s">
        <v>46</v>
      </c>
    </row>
    <row r="956" spans="2:5" x14ac:dyDescent="0.2">
      <c r="B956" s="7">
        <v>35</v>
      </c>
      <c r="C956" s="7" t="s">
        <v>43</v>
      </c>
      <c r="D956" s="7">
        <v>59</v>
      </c>
      <c r="E956" s="7" t="s">
        <v>45</v>
      </c>
    </row>
    <row r="957" spans="2:5" x14ac:dyDescent="0.2">
      <c r="B957" s="7">
        <v>23</v>
      </c>
      <c r="C957" s="7" t="s">
        <v>43</v>
      </c>
      <c r="D957" s="7">
        <v>62</v>
      </c>
      <c r="E957" s="7" t="s">
        <v>46</v>
      </c>
    </row>
    <row r="958" spans="2:5" x14ac:dyDescent="0.2">
      <c r="B958" s="7">
        <v>20</v>
      </c>
      <c r="C958" s="7" t="s">
        <v>43</v>
      </c>
      <c r="D958" s="7">
        <v>66</v>
      </c>
      <c r="E958" s="7" t="s">
        <v>46</v>
      </c>
    </row>
    <row r="959" spans="2:5" x14ac:dyDescent="0.2">
      <c r="B959" s="7">
        <v>35</v>
      </c>
      <c r="C959" s="7" t="s">
        <v>43</v>
      </c>
      <c r="D959" s="7">
        <v>82</v>
      </c>
      <c r="E959" s="7" t="s">
        <v>45</v>
      </c>
    </row>
    <row r="960" spans="2:5" x14ac:dyDescent="0.2">
      <c r="B960" s="7">
        <v>22</v>
      </c>
      <c r="C960" s="7" t="s">
        <v>43</v>
      </c>
      <c r="D960" s="7">
        <v>131</v>
      </c>
      <c r="E960" s="7" t="s">
        <v>46</v>
      </c>
    </row>
    <row r="961" spans="2:5" x14ac:dyDescent="0.2">
      <c r="B961" s="7">
        <v>21</v>
      </c>
      <c r="C961" s="7" t="s">
        <v>47</v>
      </c>
      <c r="D961" s="7">
        <v>90</v>
      </c>
      <c r="E961" s="7" t="s">
        <v>46</v>
      </c>
    </row>
    <row r="962" spans="2:5" x14ac:dyDescent="0.2">
      <c r="B962" s="7">
        <v>20</v>
      </c>
      <c r="C962" s="7" t="s">
        <v>43</v>
      </c>
      <c r="D962" s="7">
        <v>51</v>
      </c>
      <c r="E962" s="7" t="s">
        <v>45</v>
      </c>
    </row>
    <row r="963" spans="2:5" x14ac:dyDescent="0.2">
      <c r="B963" s="7">
        <v>51</v>
      </c>
      <c r="C963" s="7" t="s">
        <v>47</v>
      </c>
      <c r="D963" s="7">
        <v>70</v>
      </c>
      <c r="E963" s="7" t="s">
        <v>46</v>
      </c>
    </row>
    <row r="964" spans="2:5" x14ac:dyDescent="0.2">
      <c r="B964" s="7">
        <v>48</v>
      </c>
      <c r="C964" s="7" t="s">
        <v>43</v>
      </c>
      <c r="D964" s="7">
        <v>99</v>
      </c>
      <c r="E964" s="7" t="s">
        <v>46</v>
      </c>
    </row>
    <row r="965" spans="2:5" x14ac:dyDescent="0.2">
      <c r="B965" s="7">
        <v>33</v>
      </c>
      <c r="C965" s="7" t="s">
        <v>43</v>
      </c>
      <c r="D965" s="7">
        <v>55</v>
      </c>
      <c r="E965" s="7" t="s">
        <v>46</v>
      </c>
    </row>
    <row r="966" spans="2:5" x14ac:dyDescent="0.2">
      <c r="B966" s="7">
        <v>113</v>
      </c>
      <c r="C966" s="7" t="s">
        <v>43</v>
      </c>
      <c r="D966" s="7">
        <v>203</v>
      </c>
      <c r="E966" s="7" t="s">
        <v>45</v>
      </c>
    </row>
    <row r="967" spans="2:5" x14ac:dyDescent="0.2">
      <c r="B967" s="7">
        <v>27</v>
      </c>
      <c r="C967" s="7" t="s">
        <v>43</v>
      </c>
      <c r="D967" s="7">
        <v>86</v>
      </c>
      <c r="E967" s="7" t="s">
        <v>45</v>
      </c>
    </row>
    <row r="968" spans="2:5" x14ac:dyDescent="0.2">
      <c r="B968" s="7">
        <v>26</v>
      </c>
      <c r="C968" s="7" t="s">
        <v>47</v>
      </c>
      <c r="D968" s="7">
        <v>107</v>
      </c>
      <c r="E968" s="7" t="s">
        <v>44</v>
      </c>
    </row>
    <row r="969" spans="2:5" x14ac:dyDescent="0.2">
      <c r="B969" s="7">
        <v>27</v>
      </c>
      <c r="C969" s="7" t="s">
        <v>43</v>
      </c>
      <c r="D969" s="7">
        <v>73</v>
      </c>
      <c r="E969" s="7" t="s">
        <v>45</v>
      </c>
    </row>
    <row r="970" spans="2:5" x14ac:dyDescent="0.2">
      <c r="B970" s="7">
        <v>32</v>
      </c>
      <c r="C970" s="7" t="s">
        <v>43</v>
      </c>
      <c r="D970" s="7">
        <v>50</v>
      </c>
      <c r="E970" s="7" t="s">
        <v>46</v>
      </c>
    </row>
    <row r="971" spans="2:5" x14ac:dyDescent="0.2">
      <c r="B971" s="7">
        <v>25</v>
      </c>
      <c r="C971" s="7" t="s">
        <v>43</v>
      </c>
      <c r="D971" s="7">
        <v>84</v>
      </c>
      <c r="E971" s="7" t="s">
        <v>46</v>
      </c>
    </row>
    <row r="972" spans="2:5" x14ac:dyDescent="0.2">
      <c r="B972" s="7">
        <v>38</v>
      </c>
      <c r="C972" s="7" t="s">
        <v>43</v>
      </c>
      <c r="D972" s="7">
        <v>58</v>
      </c>
      <c r="E972" s="7" t="s">
        <v>45</v>
      </c>
    </row>
    <row r="973" spans="2:5" x14ac:dyDescent="0.2">
      <c r="B973" s="7">
        <v>32</v>
      </c>
      <c r="C973" s="7" t="s">
        <v>43</v>
      </c>
      <c r="D973" s="7">
        <v>60</v>
      </c>
      <c r="E973" s="7" t="s">
        <v>46</v>
      </c>
    </row>
    <row r="974" spans="2:5" x14ac:dyDescent="0.2">
      <c r="B974" s="7">
        <v>24</v>
      </c>
      <c r="C974" s="7" t="s">
        <v>43</v>
      </c>
      <c r="D974" s="7">
        <v>62</v>
      </c>
      <c r="E974" s="7" t="s">
        <v>44</v>
      </c>
    </row>
    <row r="975" spans="2:5" x14ac:dyDescent="0.2">
      <c r="B975" s="7">
        <v>23</v>
      </c>
      <c r="C975" s="7" t="s">
        <v>43</v>
      </c>
      <c r="D975" s="7">
        <v>92</v>
      </c>
      <c r="E975" s="7" t="s">
        <v>46</v>
      </c>
    </row>
    <row r="976" spans="2:5" x14ac:dyDescent="0.2">
      <c r="B976" s="7">
        <v>38</v>
      </c>
      <c r="C976" s="7" t="s">
        <v>43</v>
      </c>
      <c r="D976" s="7">
        <v>83</v>
      </c>
      <c r="E976" s="7" t="s">
        <v>46</v>
      </c>
    </row>
    <row r="977" spans="2:5" x14ac:dyDescent="0.2">
      <c r="B977" s="7">
        <v>20</v>
      </c>
      <c r="C977" s="7" t="s">
        <v>43</v>
      </c>
      <c r="D977" s="7">
        <v>70</v>
      </c>
      <c r="E977" s="7" t="s">
        <v>46</v>
      </c>
    </row>
    <row r="978" spans="2:5" x14ac:dyDescent="0.2">
      <c r="B978" s="7">
        <v>46</v>
      </c>
      <c r="C978" s="7" t="s">
        <v>43</v>
      </c>
      <c r="D978" s="7">
        <v>79</v>
      </c>
      <c r="E978" s="7" t="s">
        <v>45</v>
      </c>
    </row>
    <row r="979" spans="2:5" x14ac:dyDescent="0.2">
      <c r="B979" s="7">
        <v>40</v>
      </c>
      <c r="C979" s="7" t="s">
        <v>43</v>
      </c>
      <c r="D979" s="7">
        <v>111</v>
      </c>
      <c r="E979" s="7" t="s">
        <v>45</v>
      </c>
    </row>
    <row r="980" spans="2:5" x14ac:dyDescent="0.2">
      <c r="B980" s="7">
        <v>23</v>
      </c>
      <c r="C980" s="7" t="s">
        <v>43</v>
      </c>
      <c r="D980" s="7">
        <v>57</v>
      </c>
      <c r="E980" s="7" t="s">
        <v>46</v>
      </c>
    </row>
    <row r="981" spans="2:5" x14ac:dyDescent="0.2">
      <c r="B981" s="7">
        <v>37</v>
      </c>
      <c r="C981" s="7" t="s">
        <v>43</v>
      </c>
      <c r="D981" s="7">
        <v>131</v>
      </c>
      <c r="E981" s="7" t="s">
        <v>46</v>
      </c>
    </row>
    <row r="982" spans="2:5" x14ac:dyDescent="0.2">
      <c r="B982" s="7">
        <v>12</v>
      </c>
      <c r="C982" s="7" t="s">
        <v>43</v>
      </c>
      <c r="D982" s="7">
        <v>78</v>
      </c>
      <c r="E982" s="7" t="s">
        <v>46</v>
      </c>
    </row>
    <row r="983" spans="2:5" x14ac:dyDescent="0.2">
      <c r="B983" s="7">
        <v>42</v>
      </c>
      <c r="C983" s="7" t="s">
        <v>43</v>
      </c>
      <c r="D983" s="7">
        <v>134</v>
      </c>
      <c r="E983" s="7" t="s">
        <v>45</v>
      </c>
    </row>
    <row r="984" spans="2:5" x14ac:dyDescent="0.2">
      <c r="B984" s="7">
        <v>34</v>
      </c>
      <c r="C984" s="7" t="s">
        <v>43</v>
      </c>
      <c r="D984" s="7">
        <v>76</v>
      </c>
      <c r="E984" s="7" t="s">
        <v>45</v>
      </c>
    </row>
    <row r="985" spans="2:5" x14ac:dyDescent="0.2">
      <c r="B985" s="7">
        <v>53</v>
      </c>
      <c r="C985" s="7" t="s">
        <v>43</v>
      </c>
      <c r="D985" s="7">
        <v>92</v>
      </c>
      <c r="E985" s="7" t="s">
        <v>46</v>
      </c>
    </row>
    <row r="986" spans="2:5" x14ac:dyDescent="0.2">
      <c r="B986" s="7">
        <v>25</v>
      </c>
      <c r="C986" s="7" t="s">
        <v>47</v>
      </c>
      <c r="D986" s="7">
        <v>50</v>
      </c>
      <c r="E986" s="7" t="s">
        <v>46</v>
      </c>
    </row>
    <row r="987" spans="2:5" x14ac:dyDescent="0.2">
      <c r="B987" s="7">
        <v>22</v>
      </c>
      <c r="C987" s="7" t="s">
        <v>43</v>
      </c>
      <c r="D987" s="7">
        <v>57</v>
      </c>
      <c r="E987" s="7" t="s">
        <v>45</v>
      </c>
    </row>
    <row r="988" spans="2:5" x14ac:dyDescent="0.2">
      <c r="B988" s="7">
        <v>37</v>
      </c>
      <c r="C988" s="7" t="s">
        <v>47</v>
      </c>
      <c r="D988" s="7">
        <v>105</v>
      </c>
      <c r="E988" s="7" t="s">
        <v>45</v>
      </c>
    </row>
    <row r="989" spans="2:5" x14ac:dyDescent="0.2">
      <c r="B989" s="7">
        <v>31</v>
      </c>
      <c r="C989" s="7" t="s">
        <v>43</v>
      </c>
      <c r="D989" s="7">
        <v>95</v>
      </c>
      <c r="E989" s="7" t="s">
        <v>45</v>
      </c>
    </row>
    <row r="990" spans="2:5" x14ac:dyDescent="0.2">
      <c r="B990" s="7">
        <v>38</v>
      </c>
      <c r="C990" s="7" t="s">
        <v>47</v>
      </c>
      <c r="D990" s="7">
        <v>112</v>
      </c>
      <c r="E990" s="7" t="s">
        <v>46</v>
      </c>
    </row>
    <row r="991" spans="2:5" x14ac:dyDescent="0.2">
      <c r="B991" s="7">
        <v>36</v>
      </c>
      <c r="C991" s="7" t="s">
        <v>43</v>
      </c>
      <c r="D991" s="7">
        <v>43</v>
      </c>
      <c r="E991" s="7" t="s">
        <v>45</v>
      </c>
    </row>
    <row r="992" spans="2:5" x14ac:dyDescent="0.2">
      <c r="B992" s="7">
        <v>40</v>
      </c>
      <c r="C992" s="7" t="s">
        <v>43</v>
      </c>
      <c r="D992" s="7">
        <v>58</v>
      </c>
      <c r="E992" s="7" t="s">
        <v>45</v>
      </c>
    </row>
    <row r="993" spans="2:5" x14ac:dyDescent="0.2">
      <c r="B993" s="7">
        <v>32</v>
      </c>
      <c r="C993" s="7" t="s">
        <v>43</v>
      </c>
      <c r="D993" s="7">
        <v>113</v>
      </c>
      <c r="E993" s="7" t="s">
        <v>45</v>
      </c>
    </row>
    <row r="994" spans="2:5" x14ac:dyDescent="0.2">
      <c r="B994" s="7">
        <v>14</v>
      </c>
      <c r="C994" s="7" t="s">
        <v>47</v>
      </c>
      <c r="D994" s="7">
        <v>48</v>
      </c>
      <c r="E994" s="7" t="s">
        <v>46</v>
      </c>
    </row>
    <row r="995" spans="2:5" x14ac:dyDescent="0.2">
      <c r="B995" s="7">
        <v>40</v>
      </c>
      <c r="C995" s="7" t="s">
        <v>43</v>
      </c>
      <c r="D995" s="7">
        <v>70</v>
      </c>
      <c r="E995" s="7" t="s">
        <v>45</v>
      </c>
    </row>
    <row r="996" spans="2:5" x14ac:dyDescent="0.2">
      <c r="B996" s="7">
        <v>48</v>
      </c>
      <c r="C996" s="7" t="s">
        <v>43</v>
      </c>
      <c r="D996" s="7">
        <v>46</v>
      </c>
      <c r="E996" s="7" t="s">
        <v>46</v>
      </c>
    </row>
    <row r="997" spans="2:5" x14ac:dyDescent="0.2">
      <c r="B997" s="7">
        <v>44</v>
      </c>
      <c r="C997" s="7" t="s">
        <v>43</v>
      </c>
      <c r="D997" s="7">
        <v>93</v>
      </c>
      <c r="E997" s="7" t="s">
        <v>44</v>
      </c>
    </row>
    <row r="998" spans="2:5" x14ac:dyDescent="0.2">
      <c r="B998" s="7">
        <v>29</v>
      </c>
      <c r="C998" s="7" t="s">
        <v>43</v>
      </c>
      <c r="D998" s="7">
        <v>81</v>
      </c>
      <c r="E998" s="7" t="s">
        <v>46</v>
      </c>
    </row>
    <row r="999" spans="2:5" x14ac:dyDescent="0.2">
      <c r="B999" s="7">
        <v>39</v>
      </c>
      <c r="C999" s="7" t="s">
        <v>43</v>
      </c>
      <c r="D999" s="7">
        <v>93</v>
      </c>
      <c r="E999" s="7" t="s">
        <v>45</v>
      </c>
    </row>
    <row r="1000" spans="2:5" x14ac:dyDescent="0.2">
      <c r="B1000" s="7">
        <v>25</v>
      </c>
      <c r="C1000" s="7" t="s">
        <v>43</v>
      </c>
      <c r="D1000" s="7">
        <v>74</v>
      </c>
      <c r="E1000" s="7" t="s">
        <v>45</v>
      </c>
    </row>
    <row r="1001" spans="2:5" x14ac:dyDescent="0.2">
      <c r="B1001" s="7">
        <v>39</v>
      </c>
      <c r="C1001" s="7" t="s">
        <v>43</v>
      </c>
      <c r="D1001" s="7">
        <v>66</v>
      </c>
      <c r="E1001" s="7" t="s">
        <v>45</v>
      </c>
    </row>
    <row r="1002" spans="2:5" x14ac:dyDescent="0.2">
      <c r="B1002" s="7">
        <v>23</v>
      </c>
      <c r="C1002" s="7" t="s">
        <v>43</v>
      </c>
      <c r="D1002" s="7">
        <v>165</v>
      </c>
      <c r="E1002" s="7" t="s">
        <v>46</v>
      </c>
    </row>
    <row r="1003" spans="2:5" x14ac:dyDescent="0.2">
      <c r="B1003" s="7">
        <v>32</v>
      </c>
      <c r="C1003" s="7" t="s">
        <v>47</v>
      </c>
      <c r="D1003" s="7">
        <v>137</v>
      </c>
      <c r="E1003" s="7" t="s">
        <v>45</v>
      </c>
    </row>
    <row r="1004" spans="2:5" x14ac:dyDescent="0.2">
      <c r="B1004" s="7">
        <v>19</v>
      </c>
      <c r="C1004" s="7" t="s">
        <v>47</v>
      </c>
      <c r="D1004" s="7">
        <v>106</v>
      </c>
      <c r="E1004" s="7" t="s">
        <v>46</v>
      </c>
    </row>
    <row r="1005" spans="2:5" x14ac:dyDescent="0.2">
      <c r="B1005" s="7">
        <v>29</v>
      </c>
      <c r="C1005" s="7" t="s">
        <v>43</v>
      </c>
      <c r="D1005" s="7">
        <v>91</v>
      </c>
      <c r="E1005" s="7" t="s">
        <v>46</v>
      </c>
    </row>
    <row r="1006" spans="2:5" x14ac:dyDescent="0.2">
      <c r="B1006" s="7">
        <v>54</v>
      </c>
      <c r="C1006" s="7" t="s">
        <v>43</v>
      </c>
      <c r="D1006" s="7">
        <v>39</v>
      </c>
      <c r="E1006" s="7" t="s">
        <v>46</v>
      </c>
    </row>
    <row r="1007" spans="2:5" x14ac:dyDescent="0.2">
      <c r="B1007" s="7">
        <v>56</v>
      </c>
      <c r="C1007" s="7" t="s">
        <v>47</v>
      </c>
      <c r="D1007" s="7">
        <v>50</v>
      </c>
      <c r="E1007" s="7" t="s">
        <v>44</v>
      </c>
    </row>
    <row r="1008" spans="2:5" x14ac:dyDescent="0.2">
      <c r="B1008" s="7">
        <v>65</v>
      </c>
      <c r="C1008" s="7" t="s">
        <v>47</v>
      </c>
      <c r="D1008" s="7">
        <v>57</v>
      </c>
      <c r="E1008" s="7" t="s">
        <v>45</v>
      </c>
    </row>
    <row r="1009" spans="2:5" x14ac:dyDescent="0.2">
      <c r="B1009" s="7">
        <v>46</v>
      </c>
      <c r="C1009" s="7" t="s">
        <v>43</v>
      </c>
      <c r="D1009" s="7">
        <v>88</v>
      </c>
      <c r="E1009" s="7" t="s">
        <v>46</v>
      </c>
    </row>
    <row r="1010" spans="2:5" x14ac:dyDescent="0.2">
      <c r="B1010" s="7">
        <v>71</v>
      </c>
      <c r="C1010" s="7" t="s">
        <v>43</v>
      </c>
      <c r="D1010" s="7">
        <v>82</v>
      </c>
      <c r="E1010" s="7" t="s">
        <v>44</v>
      </c>
    </row>
    <row r="1011" spans="2:5" x14ac:dyDescent="0.2">
      <c r="B1011" s="7">
        <v>31</v>
      </c>
      <c r="C1011" s="7" t="s">
        <v>43</v>
      </c>
      <c r="D1011" s="7">
        <v>70</v>
      </c>
      <c r="E1011" s="7" t="s">
        <v>45</v>
      </c>
    </row>
    <row r="1012" spans="2:5" x14ac:dyDescent="0.2">
      <c r="B1012" s="7">
        <v>15</v>
      </c>
      <c r="C1012" s="7" t="s">
        <v>43</v>
      </c>
      <c r="D1012" s="7">
        <v>65</v>
      </c>
      <c r="E1012" s="7" t="s">
        <v>44</v>
      </c>
    </row>
    <row r="1013" spans="2:5" x14ac:dyDescent="0.2">
      <c r="B1013" s="7">
        <v>26</v>
      </c>
      <c r="C1013" s="7" t="s">
        <v>43</v>
      </c>
      <c r="D1013" s="7">
        <v>120</v>
      </c>
      <c r="E1013" s="7" t="s">
        <v>45</v>
      </c>
    </row>
    <row r="1014" spans="2:5" x14ac:dyDescent="0.2">
      <c r="B1014" s="7">
        <v>114</v>
      </c>
      <c r="C1014" s="7" t="s">
        <v>43</v>
      </c>
      <c r="D1014" s="7">
        <v>103</v>
      </c>
      <c r="E1014" s="7" t="s">
        <v>45</v>
      </c>
    </row>
    <row r="1015" spans="2:5" x14ac:dyDescent="0.2">
      <c r="B1015" s="7">
        <v>33</v>
      </c>
      <c r="C1015" s="7" t="s">
        <v>43</v>
      </c>
      <c r="D1015" s="7">
        <v>95</v>
      </c>
      <c r="E1015" s="7" t="s">
        <v>46</v>
      </c>
    </row>
    <row r="1016" spans="2:5" x14ac:dyDescent="0.2">
      <c r="B1016" s="7">
        <v>25</v>
      </c>
      <c r="C1016" s="7" t="s">
        <v>43</v>
      </c>
      <c r="D1016" s="7">
        <v>77</v>
      </c>
      <c r="E1016" s="7" t="s">
        <v>45</v>
      </c>
    </row>
    <row r="1017" spans="2:5" x14ac:dyDescent="0.2">
      <c r="B1017" s="7">
        <v>28</v>
      </c>
      <c r="C1017" s="7" t="s">
        <v>43</v>
      </c>
      <c r="D1017" s="7">
        <v>74</v>
      </c>
      <c r="E1017" s="7" t="s">
        <v>46</v>
      </c>
    </row>
    <row r="1018" spans="2:5" x14ac:dyDescent="0.2">
      <c r="B1018" s="7">
        <v>40</v>
      </c>
      <c r="C1018" s="7" t="s">
        <v>43</v>
      </c>
      <c r="D1018" s="7">
        <v>68</v>
      </c>
      <c r="E1018" s="7" t="s">
        <v>45</v>
      </c>
    </row>
    <row r="1019" spans="2:5" x14ac:dyDescent="0.2">
      <c r="B1019" s="7">
        <v>23</v>
      </c>
      <c r="C1019" s="7" t="s">
        <v>43</v>
      </c>
      <c r="D1019" s="7">
        <v>86</v>
      </c>
      <c r="E1019" s="7" t="s">
        <v>45</v>
      </c>
    </row>
    <row r="1020" spans="2:5" x14ac:dyDescent="0.2">
      <c r="B1020" s="7">
        <v>28</v>
      </c>
      <c r="C1020" s="7" t="s">
        <v>43</v>
      </c>
      <c r="D1020" s="7">
        <v>62</v>
      </c>
      <c r="E1020" s="7" t="s">
        <v>45</v>
      </c>
    </row>
    <row r="1021" spans="2:5" x14ac:dyDescent="0.2">
      <c r="B1021" s="7">
        <v>22</v>
      </c>
      <c r="C1021" s="7" t="s">
        <v>43</v>
      </c>
      <c r="D1021" s="7">
        <v>88</v>
      </c>
      <c r="E1021" s="7" t="s">
        <v>45</v>
      </c>
    </row>
    <row r="1022" spans="2:5" x14ac:dyDescent="0.2">
      <c r="B1022" s="7">
        <v>39</v>
      </c>
      <c r="C1022" s="7" t="s">
        <v>43</v>
      </c>
      <c r="D1022" s="7">
        <v>84</v>
      </c>
      <c r="E1022" s="7" t="s">
        <v>44</v>
      </c>
    </row>
    <row r="1023" spans="2:5" x14ac:dyDescent="0.2">
      <c r="B1023" s="7">
        <v>46</v>
      </c>
      <c r="C1023" s="7" t="s">
        <v>43</v>
      </c>
      <c r="D1023" s="7">
        <v>52</v>
      </c>
      <c r="E1023" s="7" t="s">
        <v>45</v>
      </c>
    </row>
    <row r="1024" spans="2:5" x14ac:dyDescent="0.2">
      <c r="B1024" s="7">
        <v>57</v>
      </c>
      <c r="C1024" s="7" t="s">
        <v>43</v>
      </c>
      <c r="D1024" s="7">
        <v>45</v>
      </c>
      <c r="E1024" s="7" t="s">
        <v>46</v>
      </c>
    </row>
    <row r="1025" spans="2:5" x14ac:dyDescent="0.2">
      <c r="B1025" s="7">
        <v>21</v>
      </c>
      <c r="C1025" s="7" t="s">
        <v>43</v>
      </c>
      <c r="D1025" s="7">
        <v>128</v>
      </c>
      <c r="E1025" s="7" t="s">
        <v>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"/>
  <sheetViews>
    <sheetView topLeftCell="A21" workbookViewId="0">
      <selection activeCell="G20" sqref="G20"/>
    </sheetView>
  </sheetViews>
  <sheetFormatPr baseColWidth="10" defaultRowHeight="15" x14ac:dyDescent="0.2"/>
  <cols>
    <col min="1" max="1" width="12.1640625" bestFit="1" customWidth="1"/>
  </cols>
  <sheetData>
    <row r="1" spans="1:17" x14ac:dyDescent="0.2">
      <c r="A1" t="s">
        <v>79</v>
      </c>
    </row>
    <row r="2" spans="1:17" ht="16" thickBot="1" x14ac:dyDescent="0.25"/>
    <row r="3" spans="1:17" x14ac:dyDescent="0.2">
      <c r="A3" s="8" t="s">
        <v>123</v>
      </c>
      <c r="B3" s="8" t="s">
        <v>124</v>
      </c>
      <c r="C3" s="8" t="s">
        <v>125</v>
      </c>
      <c r="D3" s="8" t="s">
        <v>126</v>
      </c>
      <c r="E3" s="8" t="s">
        <v>127</v>
      </c>
      <c r="G3" s="16"/>
      <c r="H3" s="16" t="s">
        <v>124</v>
      </c>
      <c r="I3" s="16" t="s">
        <v>125</v>
      </c>
      <c r="J3" s="16" t="s">
        <v>126</v>
      </c>
      <c r="K3" s="16" t="s">
        <v>127</v>
      </c>
      <c r="M3" s="17" t="s">
        <v>128</v>
      </c>
      <c r="N3" s="18"/>
      <c r="O3" s="18"/>
      <c r="P3" s="18"/>
      <c r="Q3" s="18"/>
    </row>
    <row r="4" spans="1:17" x14ac:dyDescent="0.2">
      <c r="A4" s="8">
        <v>1</v>
      </c>
      <c r="B4" s="8">
        <v>1</v>
      </c>
      <c r="C4" s="8">
        <v>1</v>
      </c>
      <c r="D4" s="8">
        <v>1</v>
      </c>
      <c r="E4" s="8">
        <v>1</v>
      </c>
      <c r="G4" s="14" t="s">
        <v>124</v>
      </c>
      <c r="H4" s="14">
        <v>1</v>
      </c>
      <c r="I4" s="14"/>
      <c r="J4" s="14"/>
      <c r="K4" s="14"/>
    </row>
    <row r="5" spans="1:17" x14ac:dyDescent="0.2">
      <c r="A5" s="8">
        <v>2</v>
      </c>
      <c r="B5" s="8">
        <v>1</v>
      </c>
      <c r="C5" s="8">
        <v>2</v>
      </c>
      <c r="D5" s="8">
        <v>2</v>
      </c>
      <c r="E5" s="8">
        <v>3</v>
      </c>
      <c r="G5" s="14" t="s">
        <v>125</v>
      </c>
      <c r="H5" s="14">
        <v>0</v>
      </c>
      <c r="I5" s="14">
        <v>1</v>
      </c>
      <c r="J5" s="14"/>
      <c r="K5" s="14"/>
    </row>
    <row r="6" spans="1:17" x14ac:dyDescent="0.2">
      <c r="A6" s="8">
        <v>3</v>
      </c>
      <c r="B6" s="8">
        <v>1</v>
      </c>
      <c r="C6" s="8">
        <v>3</v>
      </c>
      <c r="D6" s="8">
        <v>3</v>
      </c>
      <c r="E6" s="8">
        <v>2</v>
      </c>
      <c r="G6" s="14" t="s">
        <v>126</v>
      </c>
      <c r="H6" s="14">
        <v>0</v>
      </c>
      <c r="I6" s="14">
        <v>0</v>
      </c>
      <c r="J6" s="14">
        <v>1</v>
      </c>
      <c r="K6" s="14"/>
    </row>
    <row r="7" spans="1:17" ht="16" thickBot="1" x14ac:dyDescent="0.25">
      <c r="A7" s="8">
        <v>4</v>
      </c>
      <c r="B7" s="8">
        <v>2</v>
      </c>
      <c r="C7" s="8">
        <v>1</v>
      </c>
      <c r="D7" s="8">
        <v>2</v>
      </c>
      <c r="E7" s="8">
        <v>2</v>
      </c>
      <c r="G7" s="15" t="s">
        <v>127</v>
      </c>
      <c r="H7" s="15">
        <v>0</v>
      </c>
      <c r="I7" s="15">
        <v>0</v>
      </c>
      <c r="J7" s="15">
        <v>0</v>
      </c>
      <c r="K7" s="15">
        <v>1</v>
      </c>
    </row>
    <row r="8" spans="1:17" x14ac:dyDescent="0.2">
      <c r="A8" s="8">
        <v>5</v>
      </c>
      <c r="B8" s="8">
        <v>2</v>
      </c>
      <c r="C8" s="8">
        <v>2</v>
      </c>
      <c r="D8" s="8">
        <v>3</v>
      </c>
      <c r="E8" s="8">
        <v>1</v>
      </c>
    </row>
    <row r="9" spans="1:17" x14ac:dyDescent="0.2">
      <c r="A9" s="8">
        <v>6</v>
      </c>
      <c r="B9" s="8">
        <v>2</v>
      </c>
      <c r="C9" s="8">
        <v>3</v>
      </c>
      <c r="D9" s="8">
        <v>1</v>
      </c>
      <c r="E9" s="8">
        <v>3</v>
      </c>
    </row>
    <row r="10" spans="1:17" x14ac:dyDescent="0.2">
      <c r="A10" s="8">
        <v>7</v>
      </c>
      <c r="B10" s="8">
        <v>3</v>
      </c>
      <c r="C10" s="8">
        <v>1</v>
      </c>
      <c r="D10" s="8">
        <v>3</v>
      </c>
      <c r="E10" s="8">
        <v>3</v>
      </c>
    </row>
    <row r="11" spans="1:17" x14ac:dyDescent="0.2">
      <c r="A11" s="8">
        <v>8</v>
      </c>
      <c r="B11" s="8">
        <v>3</v>
      </c>
      <c r="C11" s="8">
        <v>2</v>
      </c>
      <c r="D11" s="8">
        <v>1</v>
      </c>
      <c r="E11" s="8">
        <v>2</v>
      </c>
    </row>
    <row r="12" spans="1:17" x14ac:dyDescent="0.2">
      <c r="A12" s="8">
        <v>9</v>
      </c>
      <c r="B12" s="8">
        <v>3</v>
      </c>
      <c r="C12" s="8">
        <v>3</v>
      </c>
      <c r="D12" s="8">
        <v>2</v>
      </c>
      <c r="E12" s="8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"/>
  <sheetViews>
    <sheetView tabSelected="1" workbookViewId="0">
      <selection activeCell="F4" sqref="F4"/>
    </sheetView>
  </sheetViews>
  <sheetFormatPr baseColWidth="10" defaultColWidth="8.83203125" defaultRowHeight="15" x14ac:dyDescent="0.2"/>
  <cols>
    <col min="1" max="1" width="8.83203125" style="12"/>
    <col min="2" max="2" width="15.1640625" style="12" customWidth="1"/>
    <col min="3" max="3" width="10.33203125" style="12" customWidth="1"/>
    <col min="4" max="13" width="8.83203125" style="12"/>
    <col min="14" max="14" width="10.33203125" style="12" customWidth="1"/>
    <col min="15" max="15" width="8.83203125" style="12"/>
    <col min="16" max="16" width="10.83203125" style="12" bestFit="1" customWidth="1"/>
    <col min="17" max="16384" width="8.83203125" style="12"/>
  </cols>
  <sheetData>
    <row r="1" spans="1:16" x14ac:dyDescent="0.2">
      <c r="A1" s="12" t="s">
        <v>79</v>
      </c>
    </row>
    <row r="2" spans="1:16" x14ac:dyDescent="0.2">
      <c r="D2" s="12" t="s">
        <v>80</v>
      </c>
      <c r="E2" s="12" t="s">
        <v>80</v>
      </c>
    </row>
    <row r="3" spans="1:16" x14ac:dyDescent="0.2">
      <c r="A3" s="12" t="s">
        <v>81</v>
      </c>
      <c r="B3" s="12" t="s">
        <v>82</v>
      </c>
      <c r="C3" s="12" t="s">
        <v>83</v>
      </c>
      <c r="D3" s="12" t="s">
        <v>84</v>
      </c>
      <c r="E3" s="12" t="s">
        <v>85</v>
      </c>
      <c r="F3" s="12" t="s">
        <v>86</v>
      </c>
      <c r="J3" s="12" t="s">
        <v>87</v>
      </c>
      <c r="K3" s="12" t="s">
        <v>88</v>
      </c>
      <c r="L3" s="12" t="s">
        <v>89</v>
      </c>
      <c r="M3" s="12" t="s">
        <v>90</v>
      </c>
      <c r="N3" s="12" t="s">
        <v>91</v>
      </c>
      <c r="O3" s="12" t="s">
        <v>86</v>
      </c>
      <c r="P3" s="12" t="s">
        <v>92</v>
      </c>
    </row>
    <row r="4" spans="1:16" x14ac:dyDescent="0.2">
      <c r="A4" s="12">
        <v>1</v>
      </c>
      <c r="B4" s="12" t="s">
        <v>93</v>
      </c>
      <c r="C4" s="12" t="s">
        <v>94</v>
      </c>
      <c r="D4" s="12">
        <v>0</v>
      </c>
      <c r="E4" s="12">
        <v>8</v>
      </c>
      <c r="F4" s="12">
        <v>4</v>
      </c>
      <c r="J4" s="12">
        <f>IF(B4="coke",1,0)</f>
        <v>1</v>
      </c>
      <c r="K4" s="12">
        <f>IF(C4="can",1,0)</f>
        <v>1</v>
      </c>
      <c r="L4" s="12">
        <f>IF(D4=0,1,0)</f>
        <v>1</v>
      </c>
      <c r="M4" s="12">
        <f>IF(E4=10,1,0)</f>
        <v>0</v>
      </c>
      <c r="N4" s="12">
        <f>IF(E4=12,1,0)</f>
        <v>0</v>
      </c>
      <c r="O4" s="12">
        <v>4</v>
      </c>
      <c r="P4" s="12">
        <f>13-O4</f>
        <v>9</v>
      </c>
    </row>
    <row r="5" spans="1:16" x14ac:dyDescent="0.2">
      <c r="A5" s="12">
        <v>2</v>
      </c>
      <c r="B5" s="12" t="s">
        <v>93</v>
      </c>
      <c r="C5" s="12" t="s">
        <v>95</v>
      </c>
      <c r="D5" s="12">
        <v>0</v>
      </c>
      <c r="E5" s="12">
        <v>8</v>
      </c>
      <c r="F5" s="12">
        <v>2</v>
      </c>
      <c r="J5" s="12">
        <f t="shared" ref="J5:J15" si="0">IF(B5="coke",1,0)</f>
        <v>1</v>
      </c>
      <c r="K5" s="12">
        <f t="shared" ref="K5:K15" si="1">IF(C5="can",1,0)</f>
        <v>0</v>
      </c>
      <c r="L5" s="12">
        <f t="shared" ref="L5:L15" si="2">IF(D5=0,1,0)</f>
        <v>1</v>
      </c>
      <c r="M5" s="12">
        <f t="shared" ref="M5:M15" si="3">IF(E5=10,1,0)</f>
        <v>0</v>
      </c>
      <c r="N5" s="12">
        <f t="shared" ref="N5:N15" si="4">IF(E5=12,1,0)</f>
        <v>0</v>
      </c>
      <c r="O5" s="12">
        <v>2</v>
      </c>
      <c r="P5" s="12">
        <f t="shared" ref="P5:P15" si="5">13-O5</f>
        <v>11</v>
      </c>
    </row>
    <row r="6" spans="1:16" x14ac:dyDescent="0.2">
      <c r="A6" s="12">
        <v>3</v>
      </c>
      <c r="B6" s="12" t="s">
        <v>96</v>
      </c>
      <c r="C6" s="12" t="s">
        <v>94</v>
      </c>
      <c r="D6" s="12">
        <v>15</v>
      </c>
      <c r="E6" s="12">
        <v>8</v>
      </c>
      <c r="F6" s="12">
        <v>6</v>
      </c>
      <c r="J6" s="12">
        <f t="shared" si="0"/>
        <v>0</v>
      </c>
      <c r="K6" s="12">
        <f t="shared" si="1"/>
        <v>1</v>
      </c>
      <c r="L6" s="12">
        <f t="shared" si="2"/>
        <v>0</v>
      </c>
      <c r="M6" s="12">
        <f t="shared" si="3"/>
        <v>0</v>
      </c>
      <c r="N6" s="12">
        <f t="shared" si="4"/>
        <v>0</v>
      </c>
      <c r="O6" s="12">
        <v>6</v>
      </c>
      <c r="P6" s="12">
        <f t="shared" si="5"/>
        <v>7</v>
      </c>
    </row>
    <row r="7" spans="1:16" x14ac:dyDescent="0.2">
      <c r="A7" s="12">
        <v>4</v>
      </c>
      <c r="B7" s="12" t="s">
        <v>96</v>
      </c>
      <c r="C7" s="12" t="s">
        <v>95</v>
      </c>
      <c r="D7" s="12">
        <v>15</v>
      </c>
      <c r="E7" s="12">
        <v>8</v>
      </c>
      <c r="F7" s="12">
        <v>5</v>
      </c>
      <c r="J7" s="12">
        <f t="shared" si="0"/>
        <v>0</v>
      </c>
      <c r="K7" s="12">
        <f t="shared" si="1"/>
        <v>0</v>
      </c>
      <c r="L7" s="12">
        <f t="shared" si="2"/>
        <v>0</v>
      </c>
      <c r="M7" s="12">
        <f t="shared" si="3"/>
        <v>0</v>
      </c>
      <c r="N7" s="12">
        <f t="shared" si="4"/>
        <v>0</v>
      </c>
      <c r="O7" s="12">
        <v>5</v>
      </c>
      <c r="P7" s="12">
        <f t="shared" si="5"/>
        <v>8</v>
      </c>
    </row>
    <row r="8" spans="1:16" x14ac:dyDescent="0.2">
      <c r="A8" s="12">
        <v>5</v>
      </c>
      <c r="B8" s="12" t="s">
        <v>93</v>
      </c>
      <c r="C8" s="12" t="s">
        <v>94</v>
      </c>
      <c r="D8" s="12">
        <v>15</v>
      </c>
      <c r="E8" s="12">
        <v>10</v>
      </c>
      <c r="F8" s="12">
        <v>11</v>
      </c>
      <c r="J8" s="12">
        <f t="shared" si="0"/>
        <v>1</v>
      </c>
      <c r="K8" s="12">
        <f t="shared" si="1"/>
        <v>1</v>
      </c>
      <c r="L8" s="12">
        <f t="shared" si="2"/>
        <v>0</v>
      </c>
      <c r="M8" s="12">
        <f t="shared" si="3"/>
        <v>1</v>
      </c>
      <c r="N8" s="12">
        <f t="shared" si="4"/>
        <v>0</v>
      </c>
      <c r="O8" s="12">
        <v>11</v>
      </c>
      <c r="P8" s="12">
        <f t="shared" si="5"/>
        <v>2</v>
      </c>
    </row>
    <row r="9" spans="1:16" x14ac:dyDescent="0.2">
      <c r="A9" s="12">
        <v>6</v>
      </c>
      <c r="B9" s="12" t="s">
        <v>93</v>
      </c>
      <c r="C9" s="12" t="s">
        <v>95</v>
      </c>
      <c r="D9" s="12">
        <v>15</v>
      </c>
      <c r="E9" s="12">
        <v>10</v>
      </c>
      <c r="F9" s="12">
        <v>9</v>
      </c>
      <c r="J9" s="12">
        <f t="shared" si="0"/>
        <v>1</v>
      </c>
      <c r="K9" s="12">
        <f t="shared" si="1"/>
        <v>0</v>
      </c>
      <c r="L9" s="12">
        <f t="shared" si="2"/>
        <v>0</v>
      </c>
      <c r="M9" s="12">
        <f t="shared" si="3"/>
        <v>1</v>
      </c>
      <c r="N9" s="12">
        <f t="shared" si="4"/>
        <v>0</v>
      </c>
      <c r="O9" s="12">
        <v>9</v>
      </c>
      <c r="P9" s="12">
        <f t="shared" si="5"/>
        <v>4</v>
      </c>
    </row>
    <row r="10" spans="1:16" x14ac:dyDescent="0.2">
      <c r="A10" s="12">
        <v>7</v>
      </c>
      <c r="B10" s="12" t="s">
        <v>96</v>
      </c>
      <c r="C10" s="12" t="s">
        <v>94</v>
      </c>
      <c r="D10" s="12">
        <v>0</v>
      </c>
      <c r="E10" s="12">
        <v>10</v>
      </c>
      <c r="F10" s="12">
        <v>3</v>
      </c>
      <c r="J10" s="12">
        <f t="shared" si="0"/>
        <v>0</v>
      </c>
      <c r="K10" s="12">
        <f t="shared" si="1"/>
        <v>1</v>
      </c>
      <c r="L10" s="12">
        <f t="shared" si="2"/>
        <v>1</v>
      </c>
      <c r="M10" s="12">
        <f t="shared" si="3"/>
        <v>1</v>
      </c>
      <c r="N10" s="12">
        <f t="shared" si="4"/>
        <v>0</v>
      </c>
      <c r="O10" s="12">
        <v>3</v>
      </c>
      <c r="P10" s="12">
        <f t="shared" si="5"/>
        <v>10</v>
      </c>
    </row>
    <row r="11" spans="1:16" x14ac:dyDescent="0.2">
      <c r="A11" s="12">
        <v>8</v>
      </c>
      <c r="B11" s="12" t="s">
        <v>96</v>
      </c>
      <c r="C11" s="12" t="s">
        <v>95</v>
      </c>
      <c r="D11" s="12">
        <v>0</v>
      </c>
      <c r="E11" s="12">
        <v>10</v>
      </c>
      <c r="F11" s="12">
        <v>1</v>
      </c>
      <c r="J11" s="12">
        <f t="shared" si="0"/>
        <v>0</v>
      </c>
      <c r="K11" s="12">
        <f t="shared" si="1"/>
        <v>0</v>
      </c>
      <c r="L11" s="12">
        <f t="shared" si="2"/>
        <v>1</v>
      </c>
      <c r="M11" s="12">
        <f t="shared" si="3"/>
        <v>1</v>
      </c>
      <c r="N11" s="12">
        <f t="shared" si="4"/>
        <v>0</v>
      </c>
      <c r="O11" s="12">
        <v>1</v>
      </c>
      <c r="P11" s="12">
        <f t="shared" si="5"/>
        <v>12</v>
      </c>
    </row>
    <row r="12" spans="1:16" x14ac:dyDescent="0.2">
      <c r="A12" s="12">
        <v>9</v>
      </c>
      <c r="B12" s="12" t="s">
        <v>93</v>
      </c>
      <c r="C12" s="12" t="s">
        <v>94</v>
      </c>
      <c r="D12" s="12">
        <v>15</v>
      </c>
      <c r="E12" s="12">
        <v>12</v>
      </c>
      <c r="F12" s="12">
        <v>12</v>
      </c>
      <c r="J12" s="12">
        <f t="shared" si="0"/>
        <v>1</v>
      </c>
      <c r="K12" s="12">
        <f t="shared" si="1"/>
        <v>1</v>
      </c>
      <c r="L12" s="12">
        <f t="shared" si="2"/>
        <v>0</v>
      </c>
      <c r="M12" s="12">
        <f t="shared" si="3"/>
        <v>0</v>
      </c>
      <c r="N12" s="12">
        <f t="shared" si="4"/>
        <v>1</v>
      </c>
      <c r="O12" s="12">
        <v>12</v>
      </c>
      <c r="P12" s="12">
        <f t="shared" si="5"/>
        <v>1</v>
      </c>
    </row>
    <row r="13" spans="1:16" x14ac:dyDescent="0.2">
      <c r="A13" s="12">
        <v>10</v>
      </c>
      <c r="B13" s="12" t="s">
        <v>93</v>
      </c>
      <c r="C13" s="12" t="s">
        <v>95</v>
      </c>
      <c r="D13" s="12">
        <v>0</v>
      </c>
      <c r="E13" s="12">
        <v>12</v>
      </c>
      <c r="F13" s="12">
        <v>8</v>
      </c>
      <c r="J13" s="12">
        <f t="shared" si="0"/>
        <v>1</v>
      </c>
      <c r="K13" s="12">
        <f t="shared" si="1"/>
        <v>0</v>
      </c>
      <c r="L13" s="12">
        <f t="shared" si="2"/>
        <v>1</v>
      </c>
      <c r="M13" s="12">
        <f t="shared" si="3"/>
        <v>0</v>
      </c>
      <c r="N13" s="12">
        <f t="shared" si="4"/>
        <v>1</v>
      </c>
      <c r="O13" s="12">
        <v>8</v>
      </c>
      <c r="P13" s="12">
        <f t="shared" si="5"/>
        <v>5</v>
      </c>
    </row>
    <row r="14" spans="1:16" x14ac:dyDescent="0.2">
      <c r="A14" s="12">
        <v>11</v>
      </c>
      <c r="B14" s="12" t="s">
        <v>96</v>
      </c>
      <c r="C14" s="12" t="s">
        <v>94</v>
      </c>
      <c r="D14" s="12">
        <v>0</v>
      </c>
      <c r="E14" s="12">
        <v>12</v>
      </c>
      <c r="F14" s="12">
        <v>7</v>
      </c>
      <c r="J14" s="12">
        <f t="shared" si="0"/>
        <v>0</v>
      </c>
      <c r="K14" s="12">
        <f t="shared" si="1"/>
        <v>1</v>
      </c>
      <c r="L14" s="12">
        <f t="shared" si="2"/>
        <v>1</v>
      </c>
      <c r="M14" s="12">
        <f t="shared" si="3"/>
        <v>0</v>
      </c>
      <c r="N14" s="12">
        <f t="shared" si="4"/>
        <v>1</v>
      </c>
      <c r="O14" s="12">
        <v>7</v>
      </c>
      <c r="P14" s="12">
        <f t="shared" si="5"/>
        <v>6</v>
      </c>
    </row>
    <row r="15" spans="1:16" x14ac:dyDescent="0.2">
      <c r="A15" s="12">
        <v>12</v>
      </c>
      <c r="B15" s="12" t="s">
        <v>96</v>
      </c>
      <c r="C15" s="12" t="s">
        <v>95</v>
      </c>
      <c r="D15" s="12">
        <v>15</v>
      </c>
      <c r="E15" s="12">
        <v>12</v>
      </c>
      <c r="F15" s="12">
        <v>10</v>
      </c>
      <c r="J15" s="12">
        <f t="shared" si="0"/>
        <v>0</v>
      </c>
      <c r="K15" s="12">
        <f t="shared" si="1"/>
        <v>0</v>
      </c>
      <c r="L15" s="12">
        <f t="shared" si="2"/>
        <v>0</v>
      </c>
      <c r="M15" s="12">
        <f t="shared" si="3"/>
        <v>0</v>
      </c>
      <c r="N15" s="12">
        <f t="shared" si="4"/>
        <v>1</v>
      </c>
      <c r="O15" s="12">
        <v>10</v>
      </c>
      <c r="P15" s="12">
        <f t="shared" si="5"/>
        <v>3</v>
      </c>
    </row>
    <row r="19" spans="2:14" x14ac:dyDescent="0.2">
      <c r="B19" t="s">
        <v>97</v>
      </c>
      <c r="C19"/>
      <c r="D19"/>
      <c r="E19"/>
      <c r="F19"/>
      <c r="G19"/>
      <c r="H19"/>
      <c r="I19"/>
      <c r="J19"/>
    </row>
    <row r="20" spans="2:14" ht="16" thickBot="1" x14ac:dyDescent="0.25">
      <c r="B20"/>
      <c r="C20"/>
      <c r="D20"/>
      <c r="E20"/>
      <c r="F20"/>
      <c r="G20"/>
      <c r="H20"/>
      <c r="I20"/>
      <c r="J20"/>
    </row>
    <row r="21" spans="2:14" x14ac:dyDescent="0.2">
      <c r="B21" s="13" t="s">
        <v>98</v>
      </c>
      <c r="C21" s="13"/>
      <c r="D21"/>
      <c r="E21"/>
      <c r="F21"/>
      <c r="G21"/>
      <c r="H21"/>
      <c r="I21"/>
      <c r="J21"/>
    </row>
    <row r="22" spans="2:14" x14ac:dyDescent="0.2">
      <c r="B22" s="14" t="s">
        <v>99</v>
      </c>
      <c r="C22" s="14">
        <v>0.98413996389307778</v>
      </c>
      <c r="D22"/>
      <c r="E22"/>
      <c r="F22"/>
      <c r="G22"/>
      <c r="H22"/>
      <c r="I22"/>
      <c r="J22"/>
      <c r="M22" s="12" t="s">
        <v>100</v>
      </c>
    </row>
    <row r="23" spans="2:14" x14ac:dyDescent="0.2">
      <c r="B23" s="14" t="s">
        <v>101</v>
      </c>
      <c r="C23" s="14">
        <v>0.96853146853146854</v>
      </c>
      <c r="D23"/>
      <c r="E23"/>
      <c r="F23"/>
      <c r="G23"/>
      <c r="H23"/>
      <c r="I23"/>
      <c r="J23"/>
    </row>
    <row r="24" spans="2:14" x14ac:dyDescent="0.2">
      <c r="B24" s="14" t="s">
        <v>102</v>
      </c>
      <c r="C24" s="14">
        <v>0.94230769230769218</v>
      </c>
      <c r="D24"/>
      <c r="E24"/>
      <c r="F24"/>
      <c r="G24"/>
      <c r="H24"/>
      <c r="I24"/>
      <c r="J24"/>
      <c r="M24" s="12" t="s">
        <v>85</v>
      </c>
      <c r="N24" s="12">
        <v>5</v>
      </c>
    </row>
    <row r="25" spans="2:14" x14ac:dyDescent="0.2">
      <c r="B25" s="14" t="s">
        <v>103</v>
      </c>
      <c r="C25" s="14">
        <v>0.86602540378443815</v>
      </c>
      <c r="D25"/>
      <c r="E25"/>
      <c r="F25"/>
      <c r="G25"/>
      <c r="H25"/>
      <c r="I25"/>
      <c r="J25"/>
      <c r="M25" s="12" t="s">
        <v>84</v>
      </c>
      <c r="N25" s="12">
        <v>4.6660000000000004</v>
      </c>
    </row>
    <row r="26" spans="2:14" ht="16" thickBot="1" x14ac:dyDescent="0.25">
      <c r="B26" s="15" t="s">
        <v>104</v>
      </c>
      <c r="C26" s="15">
        <v>12</v>
      </c>
      <c r="D26"/>
      <c r="E26"/>
      <c r="F26"/>
      <c r="G26"/>
      <c r="H26"/>
      <c r="I26"/>
      <c r="J26"/>
      <c r="M26" s="12" t="s">
        <v>105</v>
      </c>
      <c r="N26" s="12">
        <v>2.33</v>
      </c>
    </row>
    <row r="27" spans="2:14" x14ac:dyDescent="0.2">
      <c r="B27"/>
      <c r="C27"/>
      <c r="D27"/>
      <c r="E27"/>
      <c r="F27"/>
      <c r="G27"/>
      <c r="H27"/>
      <c r="I27"/>
      <c r="J27"/>
      <c r="M27" s="12" t="s">
        <v>83</v>
      </c>
      <c r="N27" s="12">
        <v>1.33</v>
      </c>
    </row>
    <row r="28" spans="2:14" ht="16" thickBot="1" x14ac:dyDescent="0.25">
      <c r="B28" t="s">
        <v>106</v>
      </c>
      <c r="C28"/>
      <c r="D28"/>
      <c r="E28"/>
      <c r="F28"/>
      <c r="G28"/>
      <c r="H28"/>
      <c r="I28"/>
      <c r="J28"/>
    </row>
    <row r="29" spans="2:14" x14ac:dyDescent="0.2">
      <c r="B29" s="16"/>
      <c r="C29" s="16" t="s">
        <v>107</v>
      </c>
      <c r="D29" s="16" t="s">
        <v>108</v>
      </c>
      <c r="E29" s="16" t="s">
        <v>109</v>
      </c>
      <c r="F29" s="16" t="s">
        <v>110</v>
      </c>
      <c r="G29" s="16" t="s">
        <v>111</v>
      </c>
      <c r="H29"/>
      <c r="I29"/>
      <c r="J29"/>
    </row>
    <row r="30" spans="2:14" x14ac:dyDescent="0.2">
      <c r="B30" s="14" t="s">
        <v>112</v>
      </c>
      <c r="C30" s="14">
        <v>5</v>
      </c>
      <c r="D30" s="14">
        <v>138.5</v>
      </c>
      <c r="E30" s="14">
        <v>27.7</v>
      </c>
      <c r="F30" s="14">
        <v>36.933333333333373</v>
      </c>
      <c r="G30" s="14">
        <v>1.9730850519995334E-4</v>
      </c>
      <c r="H30"/>
      <c r="I30"/>
      <c r="J30"/>
    </row>
    <row r="31" spans="2:14" x14ac:dyDescent="0.2">
      <c r="B31" s="14" t="s">
        <v>113</v>
      </c>
      <c r="C31" s="14">
        <v>6</v>
      </c>
      <c r="D31" s="14">
        <v>4.4999999999999956</v>
      </c>
      <c r="E31" s="14">
        <v>0.74999999999999922</v>
      </c>
      <c r="F31" s="14"/>
      <c r="G31" s="14"/>
      <c r="H31"/>
      <c r="I31"/>
      <c r="J31"/>
    </row>
    <row r="32" spans="2:14" ht="16" thickBot="1" x14ac:dyDescent="0.25">
      <c r="B32" s="15" t="s">
        <v>114</v>
      </c>
      <c r="C32" s="15">
        <v>11</v>
      </c>
      <c r="D32" s="15">
        <v>143</v>
      </c>
      <c r="E32" s="15"/>
      <c r="F32" s="15"/>
      <c r="G32" s="15"/>
      <c r="H32"/>
      <c r="I32"/>
      <c r="J32"/>
    </row>
    <row r="33" spans="2:10" ht="16" thickBot="1" x14ac:dyDescent="0.25">
      <c r="B33"/>
      <c r="C33"/>
      <c r="D33"/>
      <c r="E33"/>
      <c r="F33"/>
      <c r="G33"/>
      <c r="H33"/>
      <c r="I33"/>
      <c r="J33"/>
    </row>
    <row r="34" spans="2:10" x14ac:dyDescent="0.2">
      <c r="B34" s="16"/>
      <c r="C34" s="16" t="s">
        <v>115</v>
      </c>
      <c r="D34" s="16" t="s">
        <v>103</v>
      </c>
      <c r="E34" s="16" t="s">
        <v>116</v>
      </c>
      <c r="F34" s="16" t="s">
        <v>117</v>
      </c>
      <c r="G34" s="16" t="s">
        <v>118</v>
      </c>
      <c r="H34" s="16" t="s">
        <v>119</v>
      </c>
      <c r="I34" s="16" t="s">
        <v>120</v>
      </c>
      <c r="J34" s="16" t="s">
        <v>121</v>
      </c>
    </row>
    <row r="35" spans="2:10" x14ac:dyDescent="0.2">
      <c r="B35" s="14" t="s">
        <v>122</v>
      </c>
      <c r="C35" s="14">
        <v>8.25</v>
      </c>
      <c r="D35" s="14">
        <v>0.61237243569579425</v>
      </c>
      <c r="E35" s="14">
        <v>13.472193585307485</v>
      </c>
      <c r="F35" s="14">
        <v>1.0365293015649635E-5</v>
      </c>
      <c r="G35" s="14">
        <v>6.7515786297814504</v>
      </c>
      <c r="H35" s="14">
        <v>9.7484213702185496</v>
      </c>
      <c r="I35" s="14">
        <v>6.7515786297814504</v>
      </c>
      <c r="J35" s="14">
        <v>9.7484213702185496</v>
      </c>
    </row>
    <row r="36" spans="2:10" x14ac:dyDescent="0.2">
      <c r="B36" s="14" t="s">
        <v>87</v>
      </c>
      <c r="C36" s="14">
        <v>-2.3333333333333348</v>
      </c>
      <c r="D36" s="14">
        <v>0.49999999999999978</v>
      </c>
      <c r="E36" s="14">
        <v>-4.6666666666666714</v>
      </c>
      <c r="F36" s="14">
        <v>3.443359925516309E-3</v>
      </c>
      <c r="G36" s="14">
        <v>-3.5567892589058192</v>
      </c>
      <c r="H36" s="14">
        <v>-1.1098774077608504</v>
      </c>
      <c r="I36" s="14">
        <v>-3.5567892589058192</v>
      </c>
      <c r="J36" s="14">
        <v>-1.1098774077608504</v>
      </c>
    </row>
    <row r="37" spans="2:10" x14ac:dyDescent="0.2">
      <c r="B37" s="14" t="s">
        <v>88</v>
      </c>
      <c r="C37" s="14">
        <v>-1.3333333333333335</v>
      </c>
      <c r="D37" s="14">
        <v>0.49999999999999978</v>
      </c>
      <c r="E37" s="14">
        <v>-2.6666666666666683</v>
      </c>
      <c r="F37" s="14">
        <v>3.7191608335987877E-2</v>
      </c>
      <c r="G37" s="14">
        <v>-2.5567892589058179</v>
      </c>
      <c r="H37" s="14">
        <v>-0.10987740776084909</v>
      </c>
      <c r="I37" s="14">
        <v>-2.5567892589058179</v>
      </c>
      <c r="J37" s="14">
        <v>-0.10987740776084909</v>
      </c>
    </row>
    <row r="38" spans="2:10" x14ac:dyDescent="0.2">
      <c r="B38" s="14" t="s">
        <v>89</v>
      </c>
      <c r="C38" s="14">
        <v>4.6666666666666661</v>
      </c>
      <c r="D38" s="14">
        <v>0.49999999999999978</v>
      </c>
      <c r="E38" s="14">
        <v>9.3333333333333357</v>
      </c>
      <c r="F38" s="14">
        <v>8.5720294824168049E-5</v>
      </c>
      <c r="G38" s="14">
        <v>3.4432107410941817</v>
      </c>
      <c r="H38" s="14">
        <v>5.89012259223915</v>
      </c>
      <c r="I38" s="14">
        <v>3.4432107410941817</v>
      </c>
      <c r="J38" s="14">
        <v>5.89012259223915</v>
      </c>
    </row>
    <row r="39" spans="2:10" x14ac:dyDescent="0.2">
      <c r="B39" s="14" t="s">
        <v>90</v>
      </c>
      <c r="C39" s="14">
        <v>-1.7499999999999984</v>
      </c>
      <c r="D39" s="14">
        <v>0.61237243569579414</v>
      </c>
      <c r="E39" s="14">
        <v>-2.8577380332470406</v>
      </c>
      <c r="F39" s="14">
        <v>2.8887160905507844E-2</v>
      </c>
      <c r="G39" s="14">
        <v>-3.2484213702185478</v>
      </c>
      <c r="H39" s="14">
        <v>-0.25157862978144885</v>
      </c>
      <c r="I39" s="14">
        <v>-3.2484213702185478</v>
      </c>
      <c r="J39" s="14">
        <v>-0.25157862978144885</v>
      </c>
    </row>
    <row r="40" spans="2:10" ht="16" thickBot="1" x14ac:dyDescent="0.25">
      <c r="B40" s="15" t="s">
        <v>91</v>
      </c>
      <c r="C40" s="15">
        <v>-5</v>
      </c>
      <c r="D40" s="15">
        <v>0.61237243569579414</v>
      </c>
      <c r="E40" s="15">
        <v>-8.1649658092772661</v>
      </c>
      <c r="F40" s="15">
        <v>1.8164623962066E-4</v>
      </c>
      <c r="G40" s="15">
        <v>-6.4984213702185496</v>
      </c>
      <c r="H40" s="15">
        <v>-3.5015786297814504</v>
      </c>
      <c r="I40" s="15">
        <v>-6.4984213702185496</v>
      </c>
      <c r="J40" s="15">
        <v>-3.5015786297814504</v>
      </c>
    </row>
    <row r="41" spans="2:10" x14ac:dyDescent="0.2">
      <c r="B41"/>
      <c r="C41"/>
      <c r="D41"/>
      <c r="E41"/>
      <c r="F41"/>
      <c r="G41"/>
      <c r="H41"/>
      <c r="I41"/>
      <c r="J41"/>
    </row>
    <row r="42" spans="2:10" x14ac:dyDescent="0.2">
      <c r="B42"/>
      <c r="C42"/>
      <c r="D42"/>
      <c r="E42"/>
      <c r="F42"/>
      <c r="G42"/>
      <c r="H42"/>
      <c r="I42"/>
      <c r="J42"/>
    </row>
    <row r="43" spans="2:10" x14ac:dyDescent="0.2">
      <c r="B43"/>
      <c r="C43"/>
      <c r="D43"/>
      <c r="E43"/>
      <c r="F43"/>
      <c r="G43"/>
      <c r="H43"/>
      <c r="I43"/>
      <c r="J4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116"/>
  <sheetViews>
    <sheetView workbookViewId="0">
      <selection activeCell="E33" sqref="E33"/>
    </sheetView>
  </sheetViews>
  <sheetFormatPr baseColWidth="10" defaultRowHeight="15" x14ac:dyDescent="0.2"/>
  <cols>
    <col min="2" max="2" width="9.83203125" bestFit="1" customWidth="1"/>
    <col min="9" max="9" width="9.33203125" bestFit="1" customWidth="1"/>
    <col min="10" max="10" width="15.33203125" customWidth="1"/>
    <col min="11" max="11" width="11.6640625" customWidth="1"/>
    <col min="13" max="13" width="16.1640625" customWidth="1"/>
    <col min="15" max="15" width="12" customWidth="1"/>
  </cols>
  <sheetData>
    <row r="1" spans="1:6" ht="21" x14ac:dyDescent="0.25">
      <c r="A1" s="28" t="s">
        <v>145</v>
      </c>
    </row>
    <row r="3" spans="1:6" x14ac:dyDescent="0.2">
      <c r="A3" s="33"/>
      <c r="B3" s="27" t="s">
        <v>142</v>
      </c>
      <c r="C3" s="27"/>
      <c r="D3" s="27" t="s">
        <v>160</v>
      </c>
      <c r="E3" s="27"/>
      <c r="F3" s="27"/>
    </row>
    <row r="4" spans="1:6" x14ac:dyDescent="0.2">
      <c r="A4" s="33"/>
      <c r="B4" s="27"/>
      <c r="C4" s="27"/>
      <c r="D4" s="27"/>
      <c r="E4" s="27"/>
      <c r="F4" s="27"/>
    </row>
    <row r="5" spans="1:6" x14ac:dyDescent="0.2">
      <c r="A5" s="27" t="s">
        <v>143</v>
      </c>
      <c r="B5" s="27">
        <v>1</v>
      </c>
      <c r="C5" s="27">
        <v>2</v>
      </c>
      <c r="D5" s="27">
        <v>3</v>
      </c>
      <c r="E5" s="27">
        <v>4</v>
      </c>
      <c r="F5" s="34" t="s">
        <v>144</v>
      </c>
    </row>
    <row r="6" spans="1:6" x14ac:dyDescent="0.2">
      <c r="A6" s="27">
        <v>1</v>
      </c>
      <c r="B6" s="33">
        <v>0.10299999999999999</v>
      </c>
      <c r="C6" s="33">
        <v>0.121</v>
      </c>
      <c r="D6" s="33">
        <v>0.14299999999999999</v>
      </c>
      <c r="E6" s="33">
        <v>0.151</v>
      </c>
      <c r="F6" s="33">
        <v>0.16300000000000001</v>
      </c>
    </row>
    <row r="7" spans="1:6" x14ac:dyDescent="0.2">
      <c r="A7" s="27">
        <v>2</v>
      </c>
      <c r="B7" s="33">
        <v>7.5999999999999998E-2</v>
      </c>
      <c r="C7" s="33">
        <v>0.09</v>
      </c>
      <c r="D7" s="33">
        <v>0.106</v>
      </c>
      <c r="E7" s="33">
        <v>0.112</v>
      </c>
      <c r="F7" s="33">
        <v>0.121</v>
      </c>
    </row>
    <row r="8" spans="1:6" x14ac:dyDescent="0.2">
      <c r="A8" s="27">
        <v>3</v>
      </c>
      <c r="B8" s="33">
        <v>5.8999999999999997E-2</v>
      </c>
      <c r="C8" s="33">
        <v>6.9000000000000006E-2</v>
      </c>
      <c r="D8" s="33">
        <v>8.1000000000000003E-2</v>
      </c>
      <c r="E8" s="33">
        <v>8.5999999999999993E-2</v>
      </c>
      <c r="F8" s="33">
        <v>9.2999999999999999E-2</v>
      </c>
    </row>
    <row r="9" spans="1:6" x14ac:dyDescent="0.2">
      <c r="A9" s="27">
        <v>4</v>
      </c>
      <c r="B9" s="33">
        <v>4.4999999999999998E-2</v>
      </c>
      <c r="C9" s="33">
        <v>5.2999999999999999E-2</v>
      </c>
      <c r="D9" s="33">
        <v>6.2E-2</v>
      </c>
      <c r="E9" s="33">
        <v>6.6000000000000003E-2</v>
      </c>
      <c r="F9" s="33">
        <v>7.0999999999999994E-2</v>
      </c>
    </row>
    <row r="10" spans="1:6" x14ac:dyDescent="0.2">
      <c r="A10" s="27">
        <v>5</v>
      </c>
      <c r="B10" s="33">
        <v>3.7999999999999999E-2</v>
      </c>
      <c r="C10" s="33">
        <v>4.4999999999999998E-2</v>
      </c>
      <c r="D10" s="33">
        <v>5.2999999999999999E-2</v>
      </c>
      <c r="E10" s="33">
        <v>5.6000000000000001E-2</v>
      </c>
      <c r="F10" s="33">
        <v>6.0999999999999999E-2</v>
      </c>
    </row>
    <row r="11" spans="1:6" x14ac:dyDescent="0.2">
      <c r="A11" s="27">
        <v>6</v>
      </c>
      <c r="B11" s="33">
        <v>3.5000000000000003E-2</v>
      </c>
      <c r="C11" s="33">
        <v>4.1000000000000002E-2</v>
      </c>
      <c r="D11" s="33">
        <v>4.9000000000000002E-2</v>
      </c>
      <c r="E11" s="33">
        <v>5.0999999999999997E-2</v>
      </c>
      <c r="F11" s="33">
        <v>5.6000000000000001E-2</v>
      </c>
    </row>
    <row r="12" spans="1:6" x14ac:dyDescent="0.2">
      <c r="A12" s="27">
        <v>7</v>
      </c>
      <c r="B12" s="33">
        <v>0.03</v>
      </c>
      <c r="C12" s="33">
        <v>3.5000000000000003E-2</v>
      </c>
      <c r="D12" s="33">
        <v>4.1000000000000002E-2</v>
      </c>
      <c r="E12" s="33">
        <v>4.2999999999999997E-2</v>
      </c>
      <c r="F12" s="33">
        <v>4.7E-2</v>
      </c>
    </row>
    <row r="13" spans="1:6" x14ac:dyDescent="0.2">
      <c r="A13" s="27">
        <v>8</v>
      </c>
      <c r="B13" s="33">
        <v>2.7E-2</v>
      </c>
      <c r="C13" s="33">
        <v>3.2000000000000001E-2</v>
      </c>
      <c r="D13" s="33">
        <v>3.7999999999999999E-2</v>
      </c>
      <c r="E13" s="33">
        <v>0.04</v>
      </c>
      <c r="F13" s="33">
        <v>4.2999999999999997E-2</v>
      </c>
    </row>
    <row r="14" spans="1:6" x14ac:dyDescent="0.2">
      <c r="A14" s="27">
        <v>9</v>
      </c>
      <c r="B14" s="33">
        <v>2.5000000000000001E-2</v>
      </c>
      <c r="C14" s="33">
        <v>2.9000000000000001E-2</v>
      </c>
      <c r="D14" s="33">
        <v>3.5000000000000003E-2</v>
      </c>
      <c r="E14" s="33">
        <v>3.6999999999999998E-2</v>
      </c>
      <c r="F14" s="33">
        <v>0.04</v>
      </c>
    </row>
    <row r="15" spans="1:6" x14ac:dyDescent="0.2">
      <c r="A15" s="27">
        <v>10</v>
      </c>
      <c r="B15" s="33">
        <v>2.1000000000000001E-2</v>
      </c>
      <c r="C15" s="33">
        <v>2.5000000000000001E-2</v>
      </c>
      <c r="D15" s="33">
        <v>0.03</v>
      </c>
      <c r="E15" s="33">
        <v>3.1E-2</v>
      </c>
      <c r="F15" s="33">
        <v>3.4000000000000002E-2</v>
      </c>
    </row>
    <row r="16" spans="1:6" x14ac:dyDescent="0.2">
      <c r="A16" s="27">
        <v>11</v>
      </c>
      <c r="B16" s="33">
        <v>2.1000000000000001E-2</v>
      </c>
      <c r="C16" s="33">
        <v>2.4E-2</v>
      </c>
      <c r="D16" s="33">
        <v>2.8000000000000001E-2</v>
      </c>
      <c r="E16" s="33">
        <v>0.03</v>
      </c>
      <c r="F16" s="33">
        <v>3.3000000000000002E-2</v>
      </c>
    </row>
    <row r="17" spans="1:11" x14ac:dyDescent="0.2">
      <c r="A17" s="27">
        <v>12</v>
      </c>
      <c r="B17" s="33">
        <v>0.02</v>
      </c>
      <c r="C17" s="33">
        <v>2.4E-2</v>
      </c>
      <c r="D17" s="33">
        <v>2.8000000000000001E-2</v>
      </c>
      <c r="E17" s="33">
        <v>0.03</v>
      </c>
      <c r="F17" s="33">
        <v>3.2000000000000001E-2</v>
      </c>
    </row>
    <row r="18" spans="1:11" x14ac:dyDescent="0.2">
      <c r="A18" s="27">
        <v>13</v>
      </c>
      <c r="B18" s="33">
        <v>1.7000000000000001E-2</v>
      </c>
      <c r="C18" s="33">
        <v>0.02</v>
      </c>
      <c r="D18" s="33">
        <v>2.4E-2</v>
      </c>
      <c r="E18" s="33">
        <v>2.5000000000000001E-2</v>
      </c>
      <c r="F18" s="33">
        <v>2.7E-2</v>
      </c>
    </row>
    <row r="19" spans="1:11" x14ac:dyDescent="0.2">
      <c r="A19" s="27">
        <v>14</v>
      </c>
      <c r="B19" s="33">
        <v>1.7000000000000001E-2</v>
      </c>
      <c r="C19" s="33">
        <v>0.02</v>
      </c>
      <c r="D19" s="33">
        <v>2.4E-2</v>
      </c>
      <c r="E19" s="33">
        <v>2.5000000000000001E-2</v>
      </c>
      <c r="F19" s="33">
        <v>2.7E-2</v>
      </c>
    </row>
    <row r="20" spans="1:11" x14ac:dyDescent="0.2">
      <c r="A20" s="27">
        <v>15</v>
      </c>
      <c r="B20" s="33">
        <v>1.6E-2</v>
      </c>
      <c r="C20" s="33">
        <v>1.9E-2</v>
      </c>
      <c r="D20" s="33">
        <v>2.1999999999999999E-2</v>
      </c>
      <c r="E20" s="33">
        <v>2.4E-2</v>
      </c>
      <c r="F20" s="33">
        <v>2.5999999999999999E-2</v>
      </c>
    </row>
    <row r="21" spans="1:11" x14ac:dyDescent="0.2">
      <c r="A21" s="27">
        <v>16</v>
      </c>
      <c r="B21" s="33">
        <v>1.4999999999999999E-2</v>
      </c>
      <c r="C21" s="33">
        <v>1.7999999999999999E-2</v>
      </c>
      <c r="D21" s="33">
        <v>2.1000000000000001E-2</v>
      </c>
      <c r="E21" s="33">
        <v>2.1999999999999999E-2</v>
      </c>
      <c r="F21" s="33">
        <v>2.4E-2</v>
      </c>
    </row>
    <row r="22" spans="1:11" x14ac:dyDescent="0.2">
      <c r="A22" s="27">
        <v>17</v>
      </c>
      <c r="B22" s="33">
        <v>1.4E-2</v>
      </c>
      <c r="C22" s="33">
        <v>1.7000000000000001E-2</v>
      </c>
      <c r="D22" s="33">
        <v>0.02</v>
      </c>
      <c r="E22" s="33">
        <v>2.1000000000000001E-2</v>
      </c>
      <c r="F22" s="33">
        <v>2.1999999999999999E-2</v>
      </c>
    </row>
    <row r="23" spans="1:11" x14ac:dyDescent="0.2">
      <c r="A23" s="27">
        <v>18</v>
      </c>
      <c r="B23" s="33">
        <v>1.2999999999999999E-2</v>
      </c>
      <c r="C23" s="33">
        <v>1.6E-2</v>
      </c>
      <c r="D23" s="33">
        <v>1.7999999999999999E-2</v>
      </c>
      <c r="E23" s="33">
        <v>1.9E-2</v>
      </c>
      <c r="F23" s="33">
        <v>2.1000000000000001E-2</v>
      </c>
    </row>
    <row r="24" spans="1:11" x14ac:dyDescent="0.2">
      <c r="A24" s="27">
        <v>19</v>
      </c>
      <c r="B24" s="33">
        <v>1.2999999999999999E-2</v>
      </c>
      <c r="C24" s="33">
        <v>1.4999999999999999E-2</v>
      </c>
      <c r="D24" s="33">
        <v>1.7999999999999999E-2</v>
      </c>
      <c r="E24" s="33">
        <v>1.9E-2</v>
      </c>
      <c r="F24" s="33">
        <v>0.02</v>
      </c>
    </row>
    <row r="25" spans="1:11" x14ac:dyDescent="0.2">
      <c r="A25" s="27">
        <v>20</v>
      </c>
      <c r="B25" s="33">
        <v>1.2E-2</v>
      </c>
      <c r="C25" s="33">
        <v>1.4E-2</v>
      </c>
      <c r="D25" s="33">
        <v>1.7000000000000001E-2</v>
      </c>
      <c r="E25" s="33">
        <v>1.7999999999999999E-2</v>
      </c>
      <c r="F25" s="33">
        <v>1.9E-2</v>
      </c>
    </row>
    <row r="26" spans="1:11" x14ac:dyDescent="0.2">
      <c r="A26" s="27">
        <v>21</v>
      </c>
      <c r="B26" s="33">
        <v>1.2E-2</v>
      </c>
      <c r="C26" s="33">
        <v>1.4E-2</v>
      </c>
      <c r="D26" s="33">
        <v>1.6E-2</v>
      </c>
      <c r="E26" s="33">
        <v>1.7000000000000001E-2</v>
      </c>
      <c r="F26" s="33">
        <v>1.7999999999999999E-2</v>
      </c>
    </row>
    <row r="27" spans="1:11" x14ac:dyDescent="0.2">
      <c r="A27" s="27">
        <v>22</v>
      </c>
      <c r="B27" s="33">
        <v>1.0999999999999999E-2</v>
      </c>
      <c r="C27" s="33">
        <v>1.2999999999999999E-2</v>
      </c>
      <c r="D27" s="33">
        <v>1.4999999999999999E-2</v>
      </c>
      <c r="E27" s="33">
        <v>1.6E-2</v>
      </c>
      <c r="F27" s="33">
        <v>1.7000000000000001E-2</v>
      </c>
    </row>
    <row r="28" spans="1:11" x14ac:dyDescent="0.2">
      <c r="A28" s="27">
        <v>23</v>
      </c>
      <c r="B28" s="33">
        <v>1.0999999999999999E-2</v>
      </c>
      <c r="C28" s="33">
        <v>1.2E-2</v>
      </c>
      <c r="D28" s="33">
        <v>1.4999999999999999E-2</v>
      </c>
      <c r="E28" s="33">
        <v>1.4999999999999999E-2</v>
      </c>
      <c r="F28" s="33">
        <v>1.7000000000000001E-2</v>
      </c>
    </row>
    <row r="29" spans="1:11" x14ac:dyDescent="0.2">
      <c r="A29" s="27">
        <v>24</v>
      </c>
      <c r="B29" s="33">
        <v>0.01</v>
      </c>
      <c r="C29" s="33">
        <v>1.2E-2</v>
      </c>
      <c r="D29" s="33">
        <v>1.4E-2</v>
      </c>
      <c r="E29" s="33">
        <v>1.4999999999999999E-2</v>
      </c>
      <c r="F29" s="33">
        <v>1.6E-2</v>
      </c>
    </row>
    <row r="30" spans="1:11" x14ac:dyDescent="0.2">
      <c r="H30" t="s">
        <v>159</v>
      </c>
      <c r="I30" s="32">
        <f ca="1">NPV(Weighted_Avg_Cost_Capital,I33:I112)</f>
        <v>-16.935542122016354</v>
      </c>
    </row>
    <row r="32" spans="1:11" ht="40" x14ac:dyDescent="0.2">
      <c r="A32" s="27" t="s">
        <v>132</v>
      </c>
      <c r="B32" s="29" t="s">
        <v>161</v>
      </c>
      <c r="C32" s="29" t="s">
        <v>143</v>
      </c>
      <c r="D32" s="29" t="s">
        <v>142</v>
      </c>
      <c r="E32" s="29" t="s">
        <v>154</v>
      </c>
      <c r="F32" s="29" t="s">
        <v>155</v>
      </c>
      <c r="G32" s="29" t="s">
        <v>156</v>
      </c>
      <c r="H32" s="29" t="s">
        <v>157</v>
      </c>
      <c r="I32" s="29" t="s">
        <v>76</v>
      </c>
      <c r="J32" s="29" t="s">
        <v>162</v>
      </c>
      <c r="K32" s="29" t="s">
        <v>158</v>
      </c>
    </row>
    <row r="33" spans="1:15" x14ac:dyDescent="0.2">
      <c r="A33">
        <v>1</v>
      </c>
      <c r="B33">
        <v>1</v>
      </c>
      <c r="C33">
        <f>Initial_recency</f>
        <v>1</v>
      </c>
      <c r="D33">
        <f>Original_Frequency</f>
        <v>1</v>
      </c>
      <c r="E33">
        <f t="shared" ref="E33:E64" si="0">IF(B33=0,0,INDEX(Probabilities,C33,D33))</f>
        <v>0.10299999999999999</v>
      </c>
      <c r="F33">
        <f ca="1">IF(B33=0,0,IF(J33&lt;E33,1,0))</f>
        <v>0</v>
      </c>
      <c r="G33">
        <f t="shared" ref="G33:G64" si="1">IF(B33=1,Catalog_Cost,0)</f>
        <v>1</v>
      </c>
      <c r="H33" s="30">
        <f t="shared" ref="H33:H64" ca="1" si="2">IF(AND(B33=1,F33=1),_xlfn.NORM.INV(K33,Meanprofit,Stddevprofit),0)</f>
        <v>0</v>
      </c>
      <c r="I33" s="31">
        <f ca="1">H33-G33</f>
        <v>-1</v>
      </c>
      <c r="J33">
        <f ca="1">RAND()</f>
        <v>0.40304173186658576</v>
      </c>
      <c r="K33">
        <f ca="1">RAND()</f>
        <v>0.889398469933945</v>
      </c>
      <c r="M33" s="27" t="s">
        <v>146</v>
      </c>
      <c r="N33" s="27">
        <v>1</v>
      </c>
    </row>
    <row r="34" spans="1:15" x14ac:dyDescent="0.2">
      <c r="A34">
        <v>2</v>
      </c>
      <c r="B34">
        <f>IF(C33&gt;=24,0,1)</f>
        <v>1</v>
      </c>
      <c r="C34">
        <f ca="1">IF(F33=1,1,C33+1)</f>
        <v>2</v>
      </c>
      <c r="D34">
        <f ca="1">IF(D33=5,5,D33+F33)</f>
        <v>1</v>
      </c>
      <c r="E34">
        <f t="shared" ca="1" si="0"/>
        <v>7.5999999999999998E-2</v>
      </c>
      <c r="F34">
        <f t="shared" ref="F34:F97" ca="1" si="3">IF(B34=0,0,IF(J34&lt;E34,1,0))</f>
        <v>0</v>
      </c>
      <c r="G34">
        <f t="shared" si="1"/>
        <v>1</v>
      </c>
      <c r="H34" s="30">
        <f t="shared" ca="1" si="2"/>
        <v>0</v>
      </c>
      <c r="I34" s="31">
        <f t="shared" ref="I34:I97" ca="1" si="4">H34-G34</f>
        <v>-1</v>
      </c>
      <c r="J34">
        <f t="shared" ref="J34:K97" ca="1" si="5">RAND()</f>
        <v>0.86646671765812355</v>
      </c>
      <c r="K34">
        <f t="shared" ca="1" si="5"/>
        <v>0.33222937630178262</v>
      </c>
      <c r="M34" s="27" t="s">
        <v>147</v>
      </c>
      <c r="N34" s="27">
        <v>1</v>
      </c>
    </row>
    <row r="35" spans="1:15" x14ac:dyDescent="0.2">
      <c r="A35">
        <v>3</v>
      </c>
      <c r="B35">
        <f t="shared" ref="B35:B98" ca="1" si="6">IF(C34&gt;=24,0,1)</f>
        <v>1</v>
      </c>
      <c r="C35">
        <f t="shared" ref="C35:C98" ca="1" si="7">IF(F34=1,1,C34+1)</f>
        <v>3</v>
      </c>
      <c r="D35">
        <f t="shared" ref="D35:D98" ca="1" si="8">IF(D34=5,5,D34+F34)</f>
        <v>1</v>
      </c>
      <c r="E35">
        <f t="shared" ca="1" si="0"/>
        <v>5.8999999999999997E-2</v>
      </c>
      <c r="F35">
        <f t="shared" ca="1" si="3"/>
        <v>0</v>
      </c>
      <c r="G35">
        <f t="shared" ca="1" si="1"/>
        <v>1</v>
      </c>
      <c r="H35" s="30">
        <f t="shared" ca="1" si="2"/>
        <v>0</v>
      </c>
      <c r="I35" s="31">
        <f t="shared" ca="1" si="4"/>
        <v>-1</v>
      </c>
      <c r="J35">
        <f ca="1">RAND()</f>
        <v>0.12692431006600136</v>
      </c>
      <c r="K35">
        <f t="shared" ca="1" si="5"/>
        <v>0.59480146543018531</v>
      </c>
      <c r="M35" s="27" t="s">
        <v>148</v>
      </c>
      <c r="N35" s="35">
        <v>0.03</v>
      </c>
    </row>
    <row r="36" spans="1:15" x14ac:dyDescent="0.2">
      <c r="A36">
        <v>4</v>
      </c>
      <c r="B36">
        <f t="shared" ca="1" si="6"/>
        <v>1</v>
      </c>
      <c r="C36">
        <f t="shared" ca="1" si="7"/>
        <v>4</v>
      </c>
      <c r="D36">
        <f t="shared" ca="1" si="8"/>
        <v>1</v>
      </c>
      <c r="E36">
        <f t="shared" ca="1" si="0"/>
        <v>4.4999999999999998E-2</v>
      </c>
      <c r="F36">
        <f t="shared" ca="1" si="3"/>
        <v>0</v>
      </c>
      <c r="G36">
        <f t="shared" ca="1" si="1"/>
        <v>1</v>
      </c>
      <c r="H36" s="30">
        <f t="shared" ca="1" si="2"/>
        <v>0</v>
      </c>
      <c r="I36" s="31">
        <f t="shared" ca="1" si="4"/>
        <v>-1</v>
      </c>
      <c r="J36">
        <f t="shared" ca="1" si="5"/>
        <v>0.70556953154532986</v>
      </c>
      <c r="K36">
        <f ca="1">RAND()</f>
        <v>0.27048528011440243</v>
      </c>
      <c r="M36" s="27" t="s">
        <v>149</v>
      </c>
      <c r="N36" s="36">
        <v>1</v>
      </c>
    </row>
    <row r="37" spans="1:15" x14ac:dyDescent="0.2">
      <c r="A37">
        <v>5</v>
      </c>
      <c r="B37">
        <f t="shared" ca="1" si="6"/>
        <v>1</v>
      </c>
      <c r="C37">
        <f t="shared" ca="1" si="7"/>
        <v>5</v>
      </c>
      <c r="D37">
        <f t="shared" ca="1" si="8"/>
        <v>1</v>
      </c>
      <c r="E37">
        <f t="shared" ca="1" si="0"/>
        <v>3.7999999999999999E-2</v>
      </c>
      <c r="F37">
        <f t="shared" ca="1" si="3"/>
        <v>0</v>
      </c>
      <c r="G37">
        <f t="shared" ca="1" si="1"/>
        <v>1</v>
      </c>
      <c r="H37" s="30">
        <f t="shared" ca="1" si="2"/>
        <v>0</v>
      </c>
      <c r="I37" s="31">
        <f t="shared" ca="1" si="4"/>
        <v>-1</v>
      </c>
      <c r="J37">
        <f ca="1">RAND()</f>
        <v>0.969535195687656</v>
      </c>
      <c r="K37">
        <f t="shared" ca="1" si="5"/>
        <v>0.69097257523278155</v>
      </c>
      <c r="M37" s="27" t="s">
        <v>150</v>
      </c>
      <c r="N37" s="36">
        <v>60</v>
      </c>
      <c r="O37" s="52" t="s">
        <v>153</v>
      </c>
    </row>
    <row r="38" spans="1:15" x14ac:dyDescent="0.2">
      <c r="A38">
        <v>6</v>
      </c>
      <c r="B38">
        <f t="shared" ca="1" si="6"/>
        <v>1</v>
      </c>
      <c r="C38">
        <f t="shared" ca="1" si="7"/>
        <v>6</v>
      </c>
      <c r="D38">
        <f t="shared" ca="1" si="8"/>
        <v>1</v>
      </c>
      <c r="E38">
        <f t="shared" ca="1" si="0"/>
        <v>3.5000000000000003E-2</v>
      </c>
      <c r="F38">
        <f t="shared" ca="1" si="3"/>
        <v>0</v>
      </c>
      <c r="G38">
        <f t="shared" ca="1" si="1"/>
        <v>1</v>
      </c>
      <c r="H38" s="30">
        <f t="shared" ca="1" si="2"/>
        <v>0</v>
      </c>
      <c r="I38" s="31">
        <f t="shared" ca="1" si="4"/>
        <v>-1</v>
      </c>
      <c r="J38">
        <f t="shared" ca="1" si="5"/>
        <v>0.48155356113578063</v>
      </c>
      <c r="K38">
        <f ca="1">RAND()</f>
        <v>0.19201473806566061</v>
      </c>
      <c r="M38" s="27" t="s">
        <v>151</v>
      </c>
      <c r="N38" s="36">
        <v>60</v>
      </c>
      <c r="O38" s="52"/>
    </row>
    <row r="39" spans="1:15" x14ac:dyDescent="0.2">
      <c r="A39">
        <v>7</v>
      </c>
      <c r="B39">
        <f t="shared" ca="1" si="6"/>
        <v>1</v>
      </c>
      <c r="C39">
        <f t="shared" ca="1" si="7"/>
        <v>7</v>
      </c>
      <c r="D39">
        <f t="shared" ca="1" si="8"/>
        <v>1</v>
      </c>
      <c r="E39">
        <f t="shared" ca="1" si="0"/>
        <v>0.03</v>
      </c>
      <c r="F39">
        <f t="shared" ca="1" si="3"/>
        <v>0</v>
      </c>
      <c r="G39">
        <f t="shared" ca="1" si="1"/>
        <v>1</v>
      </c>
      <c r="H39" s="30">
        <f t="shared" ca="1" si="2"/>
        <v>0</v>
      </c>
      <c r="I39" s="31">
        <f t="shared" ca="1" si="4"/>
        <v>-1</v>
      </c>
      <c r="J39">
        <f t="shared" ca="1" si="5"/>
        <v>0.50342772690155824</v>
      </c>
      <c r="K39">
        <f t="shared" ca="1" si="5"/>
        <v>0.68834026137509641</v>
      </c>
      <c r="M39" s="27" t="s">
        <v>152</v>
      </c>
      <c r="N39" s="36">
        <v>10</v>
      </c>
      <c r="O39" s="52"/>
    </row>
    <row r="40" spans="1:15" x14ac:dyDescent="0.2">
      <c r="A40">
        <v>8</v>
      </c>
      <c r="B40">
        <f t="shared" ca="1" si="6"/>
        <v>1</v>
      </c>
      <c r="C40">
        <f t="shared" ca="1" si="7"/>
        <v>8</v>
      </c>
      <c r="D40">
        <f t="shared" ca="1" si="8"/>
        <v>1</v>
      </c>
      <c r="E40">
        <f t="shared" ca="1" si="0"/>
        <v>2.7E-2</v>
      </c>
      <c r="F40">
        <f t="shared" ca="1" si="3"/>
        <v>0</v>
      </c>
      <c r="G40">
        <f t="shared" ca="1" si="1"/>
        <v>1</v>
      </c>
      <c r="H40" s="30">
        <f t="shared" ca="1" si="2"/>
        <v>0</v>
      </c>
      <c r="I40" s="31">
        <f t="shared" ca="1" si="4"/>
        <v>-1</v>
      </c>
      <c r="J40">
        <f t="shared" ca="1" si="5"/>
        <v>0.95134351205154544</v>
      </c>
      <c r="K40">
        <f t="shared" ca="1" si="5"/>
        <v>4.5867646250968064E-2</v>
      </c>
    </row>
    <row r="41" spans="1:15" x14ac:dyDescent="0.2">
      <c r="A41">
        <v>9</v>
      </c>
      <c r="B41">
        <f t="shared" ca="1" si="6"/>
        <v>1</v>
      </c>
      <c r="C41">
        <f t="shared" ca="1" si="7"/>
        <v>9</v>
      </c>
      <c r="D41">
        <f t="shared" ca="1" si="8"/>
        <v>1</v>
      </c>
      <c r="E41">
        <f t="shared" ca="1" si="0"/>
        <v>2.5000000000000001E-2</v>
      </c>
      <c r="F41">
        <f t="shared" ca="1" si="3"/>
        <v>0</v>
      </c>
      <c r="G41">
        <f t="shared" ca="1" si="1"/>
        <v>1</v>
      </c>
      <c r="H41" s="30">
        <f t="shared" ca="1" si="2"/>
        <v>0</v>
      </c>
      <c r="I41" s="31">
        <f t="shared" ca="1" si="4"/>
        <v>-1</v>
      </c>
      <c r="J41">
        <f ca="1">RAND()</f>
        <v>0.54675569432217042</v>
      </c>
      <c r="K41">
        <f t="shared" ca="1" si="5"/>
        <v>0.14121089726982328</v>
      </c>
    </row>
    <row r="42" spans="1:15" x14ac:dyDescent="0.2">
      <c r="A42">
        <v>10</v>
      </c>
      <c r="B42">
        <f t="shared" ca="1" si="6"/>
        <v>1</v>
      </c>
      <c r="C42">
        <f t="shared" ca="1" si="7"/>
        <v>10</v>
      </c>
      <c r="D42">
        <f t="shared" ca="1" si="8"/>
        <v>1</v>
      </c>
      <c r="E42">
        <f t="shared" ca="1" si="0"/>
        <v>2.1000000000000001E-2</v>
      </c>
      <c r="F42">
        <f t="shared" ca="1" si="3"/>
        <v>0</v>
      </c>
      <c r="G42">
        <f t="shared" ca="1" si="1"/>
        <v>1</v>
      </c>
      <c r="H42" s="30">
        <f t="shared" ca="1" si="2"/>
        <v>0</v>
      </c>
      <c r="I42" s="31">
        <f t="shared" ca="1" si="4"/>
        <v>-1</v>
      </c>
      <c r="J42">
        <f t="shared" ca="1" si="5"/>
        <v>0.41689451968352764</v>
      </c>
      <c r="K42">
        <f t="shared" ca="1" si="5"/>
        <v>0.56643390803037308</v>
      </c>
    </row>
    <row r="43" spans="1:15" x14ac:dyDescent="0.2">
      <c r="A43">
        <v>11</v>
      </c>
      <c r="B43">
        <f t="shared" ca="1" si="6"/>
        <v>1</v>
      </c>
      <c r="C43">
        <f t="shared" ca="1" si="7"/>
        <v>11</v>
      </c>
      <c r="D43">
        <f t="shared" ca="1" si="8"/>
        <v>1</v>
      </c>
      <c r="E43">
        <f t="shared" ca="1" si="0"/>
        <v>2.1000000000000001E-2</v>
      </c>
      <c r="F43">
        <f t="shared" ca="1" si="3"/>
        <v>0</v>
      </c>
      <c r="G43">
        <f t="shared" ca="1" si="1"/>
        <v>1</v>
      </c>
      <c r="H43" s="30">
        <f t="shared" ca="1" si="2"/>
        <v>0</v>
      </c>
      <c r="I43" s="31">
        <f t="shared" ca="1" si="4"/>
        <v>-1</v>
      </c>
      <c r="J43">
        <f t="shared" ca="1" si="5"/>
        <v>0.52069453686628531</v>
      </c>
      <c r="K43">
        <f t="shared" ca="1" si="5"/>
        <v>0.37192583891362663</v>
      </c>
    </row>
    <row r="44" spans="1:15" x14ac:dyDescent="0.2">
      <c r="A44">
        <v>12</v>
      </c>
      <c r="B44">
        <f t="shared" ca="1" si="6"/>
        <v>1</v>
      </c>
      <c r="C44">
        <f t="shared" ca="1" si="7"/>
        <v>12</v>
      </c>
      <c r="D44">
        <f t="shared" ca="1" si="8"/>
        <v>1</v>
      </c>
      <c r="E44">
        <f t="shared" ca="1" si="0"/>
        <v>0.02</v>
      </c>
      <c r="F44">
        <f t="shared" ca="1" si="3"/>
        <v>0</v>
      </c>
      <c r="G44">
        <f t="shared" ca="1" si="1"/>
        <v>1</v>
      </c>
      <c r="H44" s="30">
        <f t="shared" ca="1" si="2"/>
        <v>0</v>
      </c>
      <c r="I44" s="31">
        <f t="shared" ca="1" si="4"/>
        <v>-1</v>
      </c>
      <c r="J44">
        <f ca="1">RAND()</f>
        <v>0.64103794227885014</v>
      </c>
      <c r="K44">
        <f t="shared" ca="1" si="5"/>
        <v>0.96790329976724254</v>
      </c>
    </row>
    <row r="45" spans="1:15" x14ac:dyDescent="0.2">
      <c r="A45">
        <v>13</v>
      </c>
      <c r="B45">
        <f t="shared" ca="1" si="6"/>
        <v>1</v>
      </c>
      <c r="C45">
        <f t="shared" ca="1" si="7"/>
        <v>13</v>
      </c>
      <c r="D45">
        <f t="shared" ca="1" si="8"/>
        <v>1</v>
      </c>
      <c r="E45">
        <f t="shared" ca="1" si="0"/>
        <v>1.7000000000000001E-2</v>
      </c>
      <c r="F45">
        <f t="shared" ca="1" si="3"/>
        <v>0</v>
      </c>
      <c r="G45">
        <f t="shared" ca="1" si="1"/>
        <v>1</v>
      </c>
      <c r="H45" s="30">
        <f t="shared" ca="1" si="2"/>
        <v>0</v>
      </c>
      <c r="I45" s="31">
        <f t="shared" ca="1" si="4"/>
        <v>-1</v>
      </c>
      <c r="J45">
        <f t="shared" ca="1" si="5"/>
        <v>0.7175361680193737</v>
      </c>
      <c r="K45">
        <f t="shared" ca="1" si="5"/>
        <v>0.22280923735384106</v>
      </c>
    </row>
    <row r="46" spans="1:15" x14ac:dyDescent="0.2">
      <c r="A46">
        <v>14</v>
      </c>
      <c r="B46">
        <f t="shared" ca="1" si="6"/>
        <v>1</v>
      </c>
      <c r="C46">
        <f t="shared" ca="1" si="7"/>
        <v>14</v>
      </c>
      <c r="D46">
        <f t="shared" ca="1" si="8"/>
        <v>1</v>
      </c>
      <c r="E46">
        <f t="shared" ca="1" si="0"/>
        <v>1.7000000000000001E-2</v>
      </c>
      <c r="F46">
        <f t="shared" ca="1" si="3"/>
        <v>0</v>
      </c>
      <c r="G46">
        <f t="shared" ca="1" si="1"/>
        <v>1</v>
      </c>
      <c r="H46" s="30">
        <f t="shared" ca="1" si="2"/>
        <v>0</v>
      </c>
      <c r="I46" s="31">
        <f t="shared" ca="1" si="4"/>
        <v>-1</v>
      </c>
      <c r="J46">
        <f t="shared" ca="1" si="5"/>
        <v>0.85561547144147909</v>
      </c>
      <c r="K46">
        <f t="shared" ca="1" si="5"/>
        <v>0.83379134045019609</v>
      </c>
    </row>
    <row r="47" spans="1:15" x14ac:dyDescent="0.2">
      <c r="A47">
        <v>15</v>
      </c>
      <c r="B47">
        <f t="shared" ca="1" si="6"/>
        <v>1</v>
      </c>
      <c r="C47">
        <f t="shared" ca="1" si="7"/>
        <v>15</v>
      </c>
      <c r="D47">
        <f t="shared" ca="1" si="8"/>
        <v>1</v>
      </c>
      <c r="E47">
        <f t="shared" ca="1" si="0"/>
        <v>1.6E-2</v>
      </c>
      <c r="F47">
        <f t="shared" ca="1" si="3"/>
        <v>0</v>
      </c>
      <c r="G47">
        <f t="shared" ca="1" si="1"/>
        <v>1</v>
      </c>
      <c r="H47" s="30">
        <f t="shared" ca="1" si="2"/>
        <v>0</v>
      </c>
      <c r="I47" s="31">
        <f t="shared" ca="1" si="4"/>
        <v>-1</v>
      </c>
      <c r="J47">
        <f t="shared" ca="1" si="5"/>
        <v>0.49781469490730901</v>
      </c>
      <c r="K47">
        <f t="shared" ca="1" si="5"/>
        <v>0.35121500748186785</v>
      </c>
    </row>
    <row r="48" spans="1:15" x14ac:dyDescent="0.2">
      <c r="A48">
        <v>16</v>
      </c>
      <c r="B48">
        <f t="shared" ca="1" si="6"/>
        <v>1</v>
      </c>
      <c r="C48">
        <f t="shared" ca="1" si="7"/>
        <v>16</v>
      </c>
      <c r="D48">
        <f t="shared" ca="1" si="8"/>
        <v>1</v>
      </c>
      <c r="E48">
        <f t="shared" ca="1" si="0"/>
        <v>1.4999999999999999E-2</v>
      </c>
      <c r="F48">
        <f t="shared" ca="1" si="3"/>
        <v>0</v>
      </c>
      <c r="G48">
        <f t="shared" ca="1" si="1"/>
        <v>1</v>
      </c>
      <c r="H48" s="30">
        <f t="shared" ca="1" si="2"/>
        <v>0</v>
      </c>
      <c r="I48" s="31">
        <f t="shared" ca="1" si="4"/>
        <v>-1</v>
      </c>
      <c r="J48">
        <f t="shared" ca="1" si="5"/>
        <v>0.13194688272939303</v>
      </c>
      <c r="K48">
        <f t="shared" ca="1" si="5"/>
        <v>0.75728019479050723</v>
      </c>
    </row>
    <row r="49" spans="1:11" x14ac:dyDescent="0.2">
      <c r="A49">
        <v>17</v>
      </c>
      <c r="B49">
        <f t="shared" ca="1" si="6"/>
        <v>1</v>
      </c>
      <c r="C49">
        <f t="shared" ca="1" si="7"/>
        <v>17</v>
      </c>
      <c r="D49">
        <f t="shared" ca="1" si="8"/>
        <v>1</v>
      </c>
      <c r="E49">
        <f t="shared" ca="1" si="0"/>
        <v>1.4E-2</v>
      </c>
      <c r="F49">
        <f t="shared" ca="1" si="3"/>
        <v>0</v>
      </c>
      <c r="G49">
        <f t="shared" ca="1" si="1"/>
        <v>1</v>
      </c>
      <c r="H49" s="30">
        <f t="shared" ca="1" si="2"/>
        <v>0</v>
      </c>
      <c r="I49" s="31">
        <f t="shared" ca="1" si="4"/>
        <v>-1</v>
      </c>
      <c r="J49">
        <f t="shared" ca="1" si="5"/>
        <v>0.61839998313511724</v>
      </c>
      <c r="K49">
        <f t="shared" ca="1" si="5"/>
        <v>0.76370526276924433</v>
      </c>
    </row>
    <row r="50" spans="1:11" x14ac:dyDescent="0.2">
      <c r="A50">
        <v>18</v>
      </c>
      <c r="B50">
        <f t="shared" ca="1" si="6"/>
        <v>1</v>
      </c>
      <c r="C50">
        <f t="shared" ca="1" si="7"/>
        <v>18</v>
      </c>
      <c r="D50">
        <f t="shared" ca="1" si="8"/>
        <v>1</v>
      </c>
      <c r="E50">
        <f t="shared" ca="1" si="0"/>
        <v>1.2999999999999999E-2</v>
      </c>
      <c r="F50">
        <f t="shared" ca="1" si="3"/>
        <v>0</v>
      </c>
      <c r="G50">
        <f t="shared" ca="1" si="1"/>
        <v>1</v>
      </c>
      <c r="H50" s="30">
        <f t="shared" ca="1" si="2"/>
        <v>0</v>
      </c>
      <c r="I50" s="31">
        <f t="shared" ca="1" si="4"/>
        <v>-1</v>
      </c>
      <c r="J50">
        <f t="shared" ca="1" si="5"/>
        <v>0.43317252917997751</v>
      </c>
      <c r="K50">
        <f t="shared" ca="1" si="5"/>
        <v>3.8767159205579382E-2</v>
      </c>
    </row>
    <row r="51" spans="1:11" x14ac:dyDescent="0.2">
      <c r="A51">
        <v>19</v>
      </c>
      <c r="B51">
        <f t="shared" ca="1" si="6"/>
        <v>1</v>
      </c>
      <c r="C51">
        <f t="shared" ca="1" si="7"/>
        <v>19</v>
      </c>
      <c r="D51">
        <f t="shared" ca="1" si="8"/>
        <v>1</v>
      </c>
      <c r="E51">
        <f t="shared" ca="1" si="0"/>
        <v>1.2999999999999999E-2</v>
      </c>
      <c r="F51">
        <f t="shared" ca="1" si="3"/>
        <v>0</v>
      </c>
      <c r="G51">
        <f t="shared" ca="1" si="1"/>
        <v>1</v>
      </c>
      <c r="H51" s="30">
        <f t="shared" ca="1" si="2"/>
        <v>0</v>
      </c>
      <c r="I51" s="31">
        <f t="shared" ca="1" si="4"/>
        <v>-1</v>
      </c>
      <c r="J51">
        <f t="shared" ca="1" si="5"/>
        <v>0.12193800107793062</v>
      </c>
      <c r="K51">
        <f t="shared" ca="1" si="5"/>
        <v>0.83291771229056077</v>
      </c>
    </row>
    <row r="52" spans="1:11" x14ac:dyDescent="0.2">
      <c r="A52">
        <v>20</v>
      </c>
      <c r="B52">
        <f t="shared" ca="1" si="6"/>
        <v>1</v>
      </c>
      <c r="C52">
        <f t="shared" ca="1" si="7"/>
        <v>20</v>
      </c>
      <c r="D52">
        <f t="shared" ca="1" si="8"/>
        <v>1</v>
      </c>
      <c r="E52">
        <f t="shared" ca="1" si="0"/>
        <v>1.2E-2</v>
      </c>
      <c r="F52">
        <f t="shared" ca="1" si="3"/>
        <v>0</v>
      </c>
      <c r="G52">
        <f t="shared" ca="1" si="1"/>
        <v>1</v>
      </c>
      <c r="H52" s="30">
        <f t="shared" ca="1" si="2"/>
        <v>0</v>
      </c>
      <c r="I52" s="31">
        <f t="shared" ca="1" si="4"/>
        <v>-1</v>
      </c>
      <c r="J52">
        <f t="shared" ca="1" si="5"/>
        <v>0.63557470229934998</v>
      </c>
      <c r="K52">
        <f t="shared" ca="1" si="5"/>
        <v>0.19446127681730985</v>
      </c>
    </row>
    <row r="53" spans="1:11" x14ac:dyDescent="0.2">
      <c r="A53">
        <v>21</v>
      </c>
      <c r="B53">
        <f t="shared" ca="1" si="6"/>
        <v>1</v>
      </c>
      <c r="C53">
        <f t="shared" ca="1" si="7"/>
        <v>21</v>
      </c>
      <c r="D53">
        <f t="shared" ca="1" si="8"/>
        <v>1</v>
      </c>
      <c r="E53">
        <f t="shared" ca="1" si="0"/>
        <v>1.2E-2</v>
      </c>
      <c r="F53">
        <f t="shared" ca="1" si="3"/>
        <v>0</v>
      </c>
      <c r="G53">
        <f t="shared" ca="1" si="1"/>
        <v>1</v>
      </c>
      <c r="H53" s="30">
        <f t="shared" ca="1" si="2"/>
        <v>0</v>
      </c>
      <c r="I53" s="31">
        <f t="shared" ca="1" si="4"/>
        <v>-1</v>
      </c>
      <c r="J53">
        <f t="shared" ca="1" si="5"/>
        <v>0.44086798313508146</v>
      </c>
      <c r="K53">
        <f t="shared" ca="1" si="5"/>
        <v>0.57368786644577463</v>
      </c>
    </row>
    <row r="54" spans="1:11" x14ac:dyDescent="0.2">
      <c r="A54">
        <v>22</v>
      </c>
      <c r="B54">
        <f t="shared" ca="1" si="6"/>
        <v>1</v>
      </c>
      <c r="C54">
        <f t="shared" ca="1" si="7"/>
        <v>22</v>
      </c>
      <c r="D54">
        <f t="shared" ca="1" si="8"/>
        <v>1</v>
      </c>
      <c r="E54">
        <f t="shared" ca="1" si="0"/>
        <v>1.0999999999999999E-2</v>
      </c>
      <c r="F54">
        <f t="shared" ca="1" si="3"/>
        <v>0</v>
      </c>
      <c r="G54">
        <f t="shared" ca="1" si="1"/>
        <v>1</v>
      </c>
      <c r="H54" s="30">
        <f t="shared" ca="1" si="2"/>
        <v>0</v>
      </c>
      <c r="I54" s="31">
        <f t="shared" ca="1" si="4"/>
        <v>-1</v>
      </c>
      <c r="J54">
        <f t="shared" ca="1" si="5"/>
        <v>0.59216620019021193</v>
      </c>
      <c r="K54">
        <f t="shared" ca="1" si="5"/>
        <v>0.98760498765940141</v>
      </c>
    </row>
    <row r="55" spans="1:11" x14ac:dyDescent="0.2">
      <c r="A55">
        <v>23</v>
      </c>
      <c r="B55">
        <f t="shared" ca="1" si="6"/>
        <v>1</v>
      </c>
      <c r="C55">
        <f t="shared" ca="1" si="7"/>
        <v>23</v>
      </c>
      <c r="D55">
        <f t="shared" ca="1" si="8"/>
        <v>1</v>
      </c>
      <c r="E55">
        <f t="shared" ca="1" si="0"/>
        <v>1.0999999999999999E-2</v>
      </c>
      <c r="F55">
        <f t="shared" ca="1" si="3"/>
        <v>0</v>
      </c>
      <c r="G55">
        <f t="shared" ca="1" si="1"/>
        <v>1</v>
      </c>
      <c r="H55" s="30">
        <f t="shared" ca="1" si="2"/>
        <v>0</v>
      </c>
      <c r="I55" s="31">
        <f t="shared" ca="1" si="4"/>
        <v>-1</v>
      </c>
      <c r="J55">
        <f t="shared" ca="1" si="5"/>
        <v>0.71440476649800133</v>
      </c>
      <c r="K55">
        <f t="shared" ca="1" si="5"/>
        <v>9.00260691207182E-2</v>
      </c>
    </row>
    <row r="56" spans="1:11" x14ac:dyDescent="0.2">
      <c r="A56">
        <v>24</v>
      </c>
      <c r="B56">
        <f t="shared" ca="1" si="6"/>
        <v>1</v>
      </c>
      <c r="C56">
        <f t="shared" ca="1" si="7"/>
        <v>24</v>
      </c>
      <c r="D56">
        <f t="shared" ca="1" si="8"/>
        <v>1</v>
      </c>
      <c r="E56">
        <f t="shared" ca="1" si="0"/>
        <v>0.01</v>
      </c>
      <c r="F56">
        <f t="shared" ca="1" si="3"/>
        <v>0</v>
      </c>
      <c r="G56">
        <f t="shared" ca="1" si="1"/>
        <v>1</v>
      </c>
      <c r="H56" s="30">
        <f t="shared" ca="1" si="2"/>
        <v>0</v>
      </c>
      <c r="I56" s="31">
        <f t="shared" ca="1" si="4"/>
        <v>-1</v>
      </c>
      <c r="J56">
        <f t="shared" ca="1" si="5"/>
        <v>0.86036254547799584</v>
      </c>
      <c r="K56">
        <f t="shared" ca="1" si="5"/>
        <v>0.7919153435584847</v>
      </c>
    </row>
    <row r="57" spans="1:11" x14ac:dyDescent="0.2">
      <c r="A57">
        <v>25</v>
      </c>
      <c r="B57">
        <f t="shared" ca="1" si="6"/>
        <v>0</v>
      </c>
      <c r="C57">
        <f t="shared" ca="1" si="7"/>
        <v>25</v>
      </c>
      <c r="D57">
        <f t="shared" ca="1" si="8"/>
        <v>1</v>
      </c>
      <c r="E57">
        <f t="shared" ca="1" si="0"/>
        <v>0</v>
      </c>
      <c r="F57">
        <f t="shared" ca="1" si="3"/>
        <v>0</v>
      </c>
      <c r="G57">
        <f t="shared" ca="1" si="1"/>
        <v>0</v>
      </c>
      <c r="H57" s="30">
        <f t="shared" ca="1" si="2"/>
        <v>0</v>
      </c>
      <c r="I57" s="31">
        <f t="shared" ca="1" si="4"/>
        <v>0</v>
      </c>
      <c r="J57">
        <f t="shared" ca="1" si="5"/>
        <v>0.79290775870662</v>
      </c>
      <c r="K57">
        <f t="shared" ca="1" si="5"/>
        <v>0.27157101644392601</v>
      </c>
    </row>
    <row r="58" spans="1:11" x14ac:dyDescent="0.2">
      <c r="A58">
        <v>26</v>
      </c>
      <c r="B58">
        <f t="shared" ca="1" si="6"/>
        <v>0</v>
      </c>
      <c r="C58">
        <f t="shared" ca="1" si="7"/>
        <v>26</v>
      </c>
      <c r="D58">
        <f t="shared" ca="1" si="8"/>
        <v>1</v>
      </c>
      <c r="E58">
        <f t="shared" ca="1" si="0"/>
        <v>0</v>
      </c>
      <c r="F58">
        <f t="shared" ca="1" si="3"/>
        <v>0</v>
      </c>
      <c r="G58">
        <f t="shared" ca="1" si="1"/>
        <v>0</v>
      </c>
      <c r="H58" s="30">
        <f t="shared" ca="1" si="2"/>
        <v>0</v>
      </c>
      <c r="I58" s="31">
        <f t="shared" ca="1" si="4"/>
        <v>0</v>
      </c>
      <c r="J58">
        <f t="shared" ca="1" si="5"/>
        <v>0.95338094014395258</v>
      </c>
      <c r="K58">
        <f t="shared" ca="1" si="5"/>
        <v>0.73913409520009554</v>
      </c>
    </row>
    <row r="59" spans="1:11" x14ac:dyDescent="0.2">
      <c r="A59">
        <v>27</v>
      </c>
      <c r="B59">
        <f t="shared" ca="1" si="6"/>
        <v>0</v>
      </c>
      <c r="C59">
        <f t="shared" ca="1" si="7"/>
        <v>27</v>
      </c>
      <c r="D59">
        <f t="shared" ca="1" si="8"/>
        <v>1</v>
      </c>
      <c r="E59">
        <f t="shared" ca="1" si="0"/>
        <v>0</v>
      </c>
      <c r="F59">
        <f t="shared" ca="1" si="3"/>
        <v>0</v>
      </c>
      <c r="G59">
        <f t="shared" ca="1" si="1"/>
        <v>0</v>
      </c>
      <c r="H59" s="30">
        <f t="shared" ca="1" si="2"/>
        <v>0</v>
      </c>
      <c r="I59" s="31">
        <f t="shared" ca="1" si="4"/>
        <v>0</v>
      </c>
      <c r="J59">
        <f t="shared" ca="1" si="5"/>
        <v>0.76441224863781365</v>
      </c>
      <c r="K59">
        <f t="shared" ca="1" si="5"/>
        <v>0.30520286156529353</v>
      </c>
    </row>
    <row r="60" spans="1:11" x14ac:dyDescent="0.2">
      <c r="A60">
        <v>28</v>
      </c>
      <c r="B60">
        <f t="shared" ca="1" si="6"/>
        <v>0</v>
      </c>
      <c r="C60">
        <f t="shared" ca="1" si="7"/>
        <v>28</v>
      </c>
      <c r="D60">
        <f t="shared" ca="1" si="8"/>
        <v>1</v>
      </c>
      <c r="E60">
        <f t="shared" ca="1" si="0"/>
        <v>0</v>
      </c>
      <c r="F60">
        <f t="shared" ca="1" si="3"/>
        <v>0</v>
      </c>
      <c r="G60">
        <f t="shared" ca="1" si="1"/>
        <v>0</v>
      </c>
      <c r="H60" s="30">
        <f t="shared" ca="1" si="2"/>
        <v>0</v>
      </c>
      <c r="I60" s="31">
        <f t="shared" ca="1" si="4"/>
        <v>0</v>
      </c>
      <c r="J60">
        <f t="shared" ca="1" si="5"/>
        <v>6.7170489202989181E-2</v>
      </c>
      <c r="K60">
        <f t="shared" ca="1" si="5"/>
        <v>0.46079915422924189</v>
      </c>
    </row>
    <row r="61" spans="1:11" x14ac:dyDescent="0.2">
      <c r="A61">
        <v>29</v>
      </c>
      <c r="B61">
        <f t="shared" ca="1" si="6"/>
        <v>0</v>
      </c>
      <c r="C61">
        <f t="shared" ca="1" si="7"/>
        <v>29</v>
      </c>
      <c r="D61">
        <f t="shared" ca="1" si="8"/>
        <v>1</v>
      </c>
      <c r="E61">
        <f t="shared" ca="1" si="0"/>
        <v>0</v>
      </c>
      <c r="F61">
        <f t="shared" ca="1" si="3"/>
        <v>0</v>
      </c>
      <c r="G61">
        <f t="shared" ca="1" si="1"/>
        <v>0</v>
      </c>
      <c r="H61" s="30">
        <f t="shared" ca="1" si="2"/>
        <v>0</v>
      </c>
      <c r="I61" s="31">
        <f t="shared" ca="1" si="4"/>
        <v>0</v>
      </c>
      <c r="J61">
        <f t="shared" ca="1" si="5"/>
        <v>0.94701531755698931</v>
      </c>
      <c r="K61">
        <f t="shared" ca="1" si="5"/>
        <v>0.3474600888251359</v>
      </c>
    </row>
    <row r="62" spans="1:11" x14ac:dyDescent="0.2">
      <c r="A62">
        <v>30</v>
      </c>
      <c r="B62">
        <f t="shared" ca="1" si="6"/>
        <v>0</v>
      </c>
      <c r="C62">
        <f t="shared" ca="1" si="7"/>
        <v>30</v>
      </c>
      <c r="D62">
        <f t="shared" ca="1" si="8"/>
        <v>1</v>
      </c>
      <c r="E62">
        <f t="shared" ca="1" si="0"/>
        <v>0</v>
      </c>
      <c r="F62">
        <f t="shared" ca="1" si="3"/>
        <v>0</v>
      </c>
      <c r="G62">
        <f t="shared" ca="1" si="1"/>
        <v>0</v>
      </c>
      <c r="H62" s="30">
        <f t="shared" ca="1" si="2"/>
        <v>0</v>
      </c>
      <c r="I62" s="31">
        <f t="shared" ca="1" si="4"/>
        <v>0</v>
      </c>
      <c r="J62">
        <f t="shared" ca="1" si="5"/>
        <v>0.67490331065701381</v>
      </c>
      <c r="K62">
        <f t="shared" ca="1" si="5"/>
        <v>0.57659613124127973</v>
      </c>
    </row>
    <row r="63" spans="1:11" x14ac:dyDescent="0.2">
      <c r="A63">
        <v>31</v>
      </c>
      <c r="B63">
        <f t="shared" ca="1" si="6"/>
        <v>0</v>
      </c>
      <c r="C63">
        <f t="shared" ca="1" si="7"/>
        <v>31</v>
      </c>
      <c r="D63">
        <f t="shared" ca="1" si="8"/>
        <v>1</v>
      </c>
      <c r="E63">
        <f t="shared" ca="1" si="0"/>
        <v>0</v>
      </c>
      <c r="F63">
        <f t="shared" ca="1" si="3"/>
        <v>0</v>
      </c>
      <c r="G63">
        <f t="shared" ca="1" si="1"/>
        <v>0</v>
      </c>
      <c r="H63" s="30">
        <f t="shared" ca="1" si="2"/>
        <v>0</v>
      </c>
      <c r="I63" s="31">
        <f t="shared" ca="1" si="4"/>
        <v>0</v>
      </c>
      <c r="J63">
        <f t="shared" ca="1" si="5"/>
        <v>9.4340586921521585E-2</v>
      </c>
      <c r="K63">
        <f t="shared" ca="1" si="5"/>
        <v>0.93362168512948085</v>
      </c>
    </row>
    <row r="64" spans="1:11" x14ac:dyDescent="0.2">
      <c r="A64">
        <v>32</v>
      </c>
      <c r="B64">
        <f t="shared" ca="1" si="6"/>
        <v>0</v>
      </c>
      <c r="C64">
        <f t="shared" ca="1" si="7"/>
        <v>32</v>
      </c>
      <c r="D64">
        <f t="shared" ca="1" si="8"/>
        <v>1</v>
      </c>
      <c r="E64">
        <f t="shared" ca="1" si="0"/>
        <v>0</v>
      </c>
      <c r="F64">
        <f t="shared" ca="1" si="3"/>
        <v>0</v>
      </c>
      <c r="G64">
        <f t="shared" ca="1" si="1"/>
        <v>0</v>
      </c>
      <c r="H64" s="30">
        <f t="shared" ca="1" si="2"/>
        <v>0</v>
      </c>
      <c r="I64" s="31">
        <f t="shared" ca="1" si="4"/>
        <v>0</v>
      </c>
      <c r="J64">
        <f t="shared" ca="1" si="5"/>
        <v>0.62475258839559156</v>
      </c>
      <c r="K64">
        <f t="shared" ca="1" si="5"/>
        <v>0.11468105541357332</v>
      </c>
    </row>
    <row r="65" spans="1:11" x14ac:dyDescent="0.2">
      <c r="A65">
        <v>33</v>
      </c>
      <c r="B65">
        <f t="shared" ca="1" si="6"/>
        <v>0</v>
      </c>
      <c r="C65">
        <f t="shared" ca="1" si="7"/>
        <v>33</v>
      </c>
      <c r="D65">
        <f t="shared" ca="1" si="8"/>
        <v>1</v>
      </c>
      <c r="E65">
        <f t="shared" ref="E65:E96" ca="1" si="9">IF(B65=0,0,INDEX(Probabilities,C65,D65))</f>
        <v>0</v>
      </c>
      <c r="F65">
        <f t="shared" ca="1" si="3"/>
        <v>0</v>
      </c>
      <c r="G65">
        <f t="shared" ref="G65:G96" ca="1" si="10">IF(B65=1,Catalog_Cost,0)</f>
        <v>0</v>
      </c>
      <c r="H65" s="30">
        <f t="shared" ref="H65:H96" ca="1" si="11">IF(AND(B65=1,F65=1),_xlfn.NORM.INV(K65,Meanprofit,Stddevprofit),0)</f>
        <v>0</v>
      </c>
      <c r="I65" s="31">
        <f t="shared" ca="1" si="4"/>
        <v>0</v>
      </c>
      <c r="J65">
        <f t="shared" ca="1" si="5"/>
        <v>0.15271776270057891</v>
      </c>
      <c r="K65">
        <f t="shared" ca="1" si="5"/>
        <v>0.28980786301633099</v>
      </c>
    </row>
    <row r="66" spans="1:11" x14ac:dyDescent="0.2">
      <c r="A66">
        <v>34</v>
      </c>
      <c r="B66">
        <f t="shared" ca="1" si="6"/>
        <v>0</v>
      </c>
      <c r="C66">
        <f t="shared" ca="1" si="7"/>
        <v>34</v>
      </c>
      <c r="D66">
        <f t="shared" ca="1" si="8"/>
        <v>1</v>
      </c>
      <c r="E66">
        <f t="shared" ca="1" si="9"/>
        <v>0</v>
      </c>
      <c r="F66">
        <f t="shared" ca="1" si="3"/>
        <v>0</v>
      </c>
      <c r="G66">
        <f t="shared" ca="1" si="10"/>
        <v>0</v>
      </c>
      <c r="H66" s="30">
        <f t="shared" ca="1" si="11"/>
        <v>0</v>
      </c>
      <c r="I66" s="31">
        <f t="shared" ca="1" si="4"/>
        <v>0</v>
      </c>
      <c r="J66">
        <f t="shared" ca="1" si="5"/>
        <v>0.41449876884336667</v>
      </c>
      <c r="K66">
        <f t="shared" ca="1" si="5"/>
        <v>0.14844675705769084</v>
      </c>
    </row>
    <row r="67" spans="1:11" x14ac:dyDescent="0.2">
      <c r="A67">
        <v>35</v>
      </c>
      <c r="B67">
        <f t="shared" ca="1" si="6"/>
        <v>0</v>
      </c>
      <c r="C67">
        <f t="shared" ca="1" si="7"/>
        <v>35</v>
      </c>
      <c r="D67">
        <f t="shared" ca="1" si="8"/>
        <v>1</v>
      </c>
      <c r="E67">
        <f t="shared" ca="1" si="9"/>
        <v>0</v>
      </c>
      <c r="F67">
        <f t="shared" ca="1" si="3"/>
        <v>0</v>
      </c>
      <c r="G67">
        <f t="shared" ca="1" si="10"/>
        <v>0</v>
      </c>
      <c r="H67" s="30">
        <f t="shared" ca="1" si="11"/>
        <v>0</v>
      </c>
      <c r="I67" s="31">
        <f t="shared" ca="1" si="4"/>
        <v>0</v>
      </c>
      <c r="J67">
        <f t="shared" ca="1" si="5"/>
        <v>0.61046631922127381</v>
      </c>
      <c r="K67">
        <f t="shared" ca="1" si="5"/>
        <v>1.2880706518091367E-3</v>
      </c>
    </row>
    <row r="68" spans="1:11" x14ac:dyDescent="0.2">
      <c r="A68">
        <v>36</v>
      </c>
      <c r="B68">
        <f t="shared" ca="1" si="6"/>
        <v>0</v>
      </c>
      <c r="C68">
        <f t="shared" ca="1" si="7"/>
        <v>36</v>
      </c>
      <c r="D68">
        <f t="shared" ca="1" si="8"/>
        <v>1</v>
      </c>
      <c r="E68">
        <f t="shared" ca="1" si="9"/>
        <v>0</v>
      </c>
      <c r="F68">
        <f t="shared" ca="1" si="3"/>
        <v>0</v>
      </c>
      <c r="G68">
        <f t="shared" ca="1" si="10"/>
        <v>0</v>
      </c>
      <c r="H68" s="30">
        <f t="shared" ca="1" si="11"/>
        <v>0</v>
      </c>
      <c r="I68" s="31">
        <f t="shared" ca="1" si="4"/>
        <v>0</v>
      </c>
      <c r="J68">
        <f t="shared" ca="1" si="5"/>
        <v>0.78548811737373858</v>
      </c>
      <c r="K68">
        <f t="shared" ca="1" si="5"/>
        <v>0.10679000087004109</v>
      </c>
    </row>
    <row r="69" spans="1:11" x14ac:dyDescent="0.2">
      <c r="A69">
        <v>37</v>
      </c>
      <c r="B69">
        <f t="shared" ca="1" si="6"/>
        <v>0</v>
      </c>
      <c r="C69">
        <f t="shared" ca="1" si="7"/>
        <v>37</v>
      </c>
      <c r="D69">
        <f t="shared" ca="1" si="8"/>
        <v>1</v>
      </c>
      <c r="E69">
        <f t="shared" ca="1" si="9"/>
        <v>0</v>
      </c>
      <c r="F69">
        <f t="shared" ca="1" si="3"/>
        <v>0</v>
      </c>
      <c r="G69">
        <f t="shared" ca="1" si="10"/>
        <v>0</v>
      </c>
      <c r="H69" s="30">
        <f t="shared" ca="1" si="11"/>
        <v>0</v>
      </c>
      <c r="I69" s="31">
        <f t="shared" ca="1" si="4"/>
        <v>0</v>
      </c>
      <c r="J69">
        <f t="shared" ca="1" si="5"/>
        <v>0.94142383356476766</v>
      </c>
      <c r="K69">
        <f t="shared" ca="1" si="5"/>
        <v>0.64119172046165762</v>
      </c>
    </row>
    <row r="70" spans="1:11" x14ac:dyDescent="0.2">
      <c r="A70">
        <v>38</v>
      </c>
      <c r="B70">
        <f t="shared" ca="1" si="6"/>
        <v>0</v>
      </c>
      <c r="C70">
        <f t="shared" ca="1" si="7"/>
        <v>38</v>
      </c>
      <c r="D70">
        <f t="shared" ca="1" si="8"/>
        <v>1</v>
      </c>
      <c r="E70">
        <f t="shared" ca="1" si="9"/>
        <v>0</v>
      </c>
      <c r="F70">
        <f t="shared" ca="1" si="3"/>
        <v>0</v>
      </c>
      <c r="G70">
        <f t="shared" ca="1" si="10"/>
        <v>0</v>
      </c>
      <c r="H70" s="30">
        <f t="shared" ca="1" si="11"/>
        <v>0</v>
      </c>
      <c r="I70" s="31">
        <f t="shared" ca="1" si="4"/>
        <v>0</v>
      </c>
      <c r="J70">
        <f t="shared" ca="1" si="5"/>
        <v>0.67392295458792395</v>
      </c>
      <c r="K70">
        <f t="shared" ca="1" si="5"/>
        <v>0.27298132077998372</v>
      </c>
    </row>
    <row r="71" spans="1:11" x14ac:dyDescent="0.2">
      <c r="A71">
        <v>39</v>
      </c>
      <c r="B71">
        <f t="shared" ca="1" si="6"/>
        <v>0</v>
      </c>
      <c r="C71">
        <f t="shared" ca="1" si="7"/>
        <v>39</v>
      </c>
      <c r="D71">
        <f t="shared" ca="1" si="8"/>
        <v>1</v>
      </c>
      <c r="E71">
        <f t="shared" ca="1" si="9"/>
        <v>0</v>
      </c>
      <c r="F71">
        <f t="shared" ca="1" si="3"/>
        <v>0</v>
      </c>
      <c r="G71">
        <f t="shared" ca="1" si="10"/>
        <v>0</v>
      </c>
      <c r="H71" s="30">
        <f t="shared" ca="1" si="11"/>
        <v>0</v>
      </c>
      <c r="I71" s="31">
        <f t="shared" ca="1" si="4"/>
        <v>0</v>
      </c>
      <c r="J71">
        <f t="shared" ca="1" si="5"/>
        <v>0.66678706563101486</v>
      </c>
      <c r="K71">
        <f t="shared" ca="1" si="5"/>
        <v>0.90282838868288573</v>
      </c>
    </row>
    <row r="72" spans="1:11" x14ac:dyDescent="0.2">
      <c r="A72">
        <v>40</v>
      </c>
      <c r="B72">
        <f t="shared" ca="1" si="6"/>
        <v>0</v>
      </c>
      <c r="C72">
        <f t="shared" ca="1" si="7"/>
        <v>40</v>
      </c>
      <c r="D72">
        <f t="shared" ca="1" si="8"/>
        <v>1</v>
      </c>
      <c r="E72">
        <f t="shared" ca="1" si="9"/>
        <v>0</v>
      </c>
      <c r="F72">
        <f t="shared" ca="1" si="3"/>
        <v>0</v>
      </c>
      <c r="G72">
        <f t="shared" ca="1" si="10"/>
        <v>0</v>
      </c>
      <c r="H72" s="30">
        <f t="shared" ca="1" si="11"/>
        <v>0</v>
      </c>
      <c r="I72" s="31">
        <f t="shared" ca="1" si="4"/>
        <v>0</v>
      </c>
      <c r="J72">
        <f t="shared" ca="1" si="5"/>
        <v>0.4086960370190672</v>
      </c>
      <c r="K72">
        <f t="shared" ca="1" si="5"/>
        <v>0.9792908600483361</v>
      </c>
    </row>
    <row r="73" spans="1:11" x14ac:dyDescent="0.2">
      <c r="A73">
        <v>41</v>
      </c>
      <c r="B73">
        <f t="shared" ca="1" si="6"/>
        <v>0</v>
      </c>
      <c r="C73">
        <f t="shared" ca="1" si="7"/>
        <v>41</v>
      </c>
      <c r="D73">
        <f t="shared" ca="1" si="8"/>
        <v>1</v>
      </c>
      <c r="E73">
        <f t="shared" ca="1" si="9"/>
        <v>0</v>
      </c>
      <c r="F73">
        <f t="shared" ca="1" si="3"/>
        <v>0</v>
      </c>
      <c r="G73">
        <f t="shared" ca="1" si="10"/>
        <v>0</v>
      </c>
      <c r="H73" s="30">
        <f t="shared" ca="1" si="11"/>
        <v>0</v>
      </c>
      <c r="I73" s="31">
        <f t="shared" ca="1" si="4"/>
        <v>0</v>
      </c>
      <c r="J73">
        <f t="shared" ca="1" si="5"/>
        <v>0.55365545313795939</v>
      </c>
      <c r="K73">
        <f t="shared" ca="1" si="5"/>
        <v>0.59502269123244</v>
      </c>
    </row>
    <row r="74" spans="1:11" x14ac:dyDescent="0.2">
      <c r="A74">
        <v>42</v>
      </c>
      <c r="B74">
        <f t="shared" ca="1" si="6"/>
        <v>0</v>
      </c>
      <c r="C74">
        <f t="shared" ca="1" si="7"/>
        <v>42</v>
      </c>
      <c r="D74">
        <f t="shared" ca="1" si="8"/>
        <v>1</v>
      </c>
      <c r="E74">
        <f t="shared" ca="1" si="9"/>
        <v>0</v>
      </c>
      <c r="F74">
        <f t="shared" ca="1" si="3"/>
        <v>0</v>
      </c>
      <c r="G74">
        <f t="shared" ca="1" si="10"/>
        <v>0</v>
      </c>
      <c r="H74" s="30">
        <f t="shared" ca="1" si="11"/>
        <v>0</v>
      </c>
      <c r="I74" s="31">
        <f t="shared" ca="1" si="4"/>
        <v>0</v>
      </c>
      <c r="J74">
        <f t="shared" ca="1" si="5"/>
        <v>0.88058286043049194</v>
      </c>
      <c r="K74">
        <f t="shared" ca="1" si="5"/>
        <v>1.0227642354808553E-2</v>
      </c>
    </row>
    <row r="75" spans="1:11" x14ac:dyDescent="0.2">
      <c r="A75">
        <v>43</v>
      </c>
      <c r="B75">
        <f t="shared" ca="1" si="6"/>
        <v>0</v>
      </c>
      <c r="C75">
        <f t="shared" ca="1" si="7"/>
        <v>43</v>
      </c>
      <c r="D75">
        <f t="shared" ca="1" si="8"/>
        <v>1</v>
      </c>
      <c r="E75">
        <f t="shared" ca="1" si="9"/>
        <v>0</v>
      </c>
      <c r="F75">
        <f t="shared" ca="1" si="3"/>
        <v>0</v>
      </c>
      <c r="G75">
        <f t="shared" ca="1" si="10"/>
        <v>0</v>
      </c>
      <c r="H75" s="30">
        <f t="shared" ca="1" si="11"/>
        <v>0</v>
      </c>
      <c r="I75" s="31">
        <f t="shared" ca="1" si="4"/>
        <v>0</v>
      </c>
      <c r="J75">
        <f t="shared" ca="1" si="5"/>
        <v>0.61787878645870742</v>
      </c>
      <c r="K75">
        <f t="shared" ca="1" si="5"/>
        <v>0.59950463229191331</v>
      </c>
    </row>
    <row r="76" spans="1:11" x14ac:dyDescent="0.2">
      <c r="A76">
        <v>44</v>
      </c>
      <c r="B76">
        <f t="shared" ca="1" si="6"/>
        <v>0</v>
      </c>
      <c r="C76">
        <f t="shared" ca="1" si="7"/>
        <v>44</v>
      </c>
      <c r="D76">
        <f t="shared" ca="1" si="8"/>
        <v>1</v>
      </c>
      <c r="E76">
        <f t="shared" ca="1" si="9"/>
        <v>0</v>
      </c>
      <c r="F76">
        <f t="shared" ca="1" si="3"/>
        <v>0</v>
      </c>
      <c r="G76">
        <f t="shared" ca="1" si="10"/>
        <v>0</v>
      </c>
      <c r="H76" s="30">
        <f t="shared" ca="1" si="11"/>
        <v>0</v>
      </c>
      <c r="I76" s="31">
        <f t="shared" ca="1" si="4"/>
        <v>0</v>
      </c>
      <c r="J76">
        <f t="shared" ca="1" si="5"/>
        <v>0.9413454203953453</v>
      </c>
      <c r="K76">
        <f t="shared" ca="1" si="5"/>
        <v>0.93925758947839755</v>
      </c>
    </row>
    <row r="77" spans="1:11" x14ac:dyDescent="0.2">
      <c r="A77">
        <v>45</v>
      </c>
      <c r="B77">
        <f t="shared" ca="1" si="6"/>
        <v>0</v>
      </c>
      <c r="C77">
        <f t="shared" ca="1" si="7"/>
        <v>45</v>
      </c>
      <c r="D77">
        <f t="shared" ca="1" si="8"/>
        <v>1</v>
      </c>
      <c r="E77">
        <f t="shared" ca="1" si="9"/>
        <v>0</v>
      </c>
      <c r="F77">
        <f t="shared" ca="1" si="3"/>
        <v>0</v>
      </c>
      <c r="G77">
        <f t="shared" ca="1" si="10"/>
        <v>0</v>
      </c>
      <c r="H77" s="30">
        <f t="shared" ca="1" si="11"/>
        <v>0</v>
      </c>
      <c r="I77" s="31">
        <f t="shared" ca="1" si="4"/>
        <v>0</v>
      </c>
      <c r="J77">
        <f t="shared" ca="1" si="5"/>
        <v>0.47680316253375377</v>
      </c>
      <c r="K77">
        <f t="shared" ca="1" si="5"/>
        <v>0.73986975565200841</v>
      </c>
    </row>
    <row r="78" spans="1:11" x14ac:dyDescent="0.2">
      <c r="A78">
        <v>46</v>
      </c>
      <c r="B78">
        <f t="shared" ca="1" si="6"/>
        <v>0</v>
      </c>
      <c r="C78">
        <f t="shared" ca="1" si="7"/>
        <v>46</v>
      </c>
      <c r="D78">
        <f t="shared" ca="1" si="8"/>
        <v>1</v>
      </c>
      <c r="E78">
        <f t="shared" ca="1" si="9"/>
        <v>0</v>
      </c>
      <c r="F78">
        <f t="shared" ca="1" si="3"/>
        <v>0</v>
      </c>
      <c r="G78">
        <f t="shared" ca="1" si="10"/>
        <v>0</v>
      </c>
      <c r="H78" s="30">
        <f t="shared" ca="1" si="11"/>
        <v>0</v>
      </c>
      <c r="I78" s="31">
        <f t="shared" ca="1" si="4"/>
        <v>0</v>
      </c>
      <c r="J78">
        <f t="shared" ca="1" si="5"/>
        <v>0.32568440452428327</v>
      </c>
      <c r="K78">
        <f t="shared" ca="1" si="5"/>
        <v>5.7385501733911326E-2</v>
      </c>
    </row>
    <row r="79" spans="1:11" x14ac:dyDescent="0.2">
      <c r="A79">
        <v>47</v>
      </c>
      <c r="B79">
        <f t="shared" ca="1" si="6"/>
        <v>0</v>
      </c>
      <c r="C79">
        <f t="shared" ca="1" si="7"/>
        <v>47</v>
      </c>
      <c r="D79">
        <f t="shared" ca="1" si="8"/>
        <v>1</v>
      </c>
      <c r="E79">
        <f t="shared" ca="1" si="9"/>
        <v>0</v>
      </c>
      <c r="F79">
        <f t="shared" ca="1" si="3"/>
        <v>0</v>
      </c>
      <c r="G79">
        <f t="shared" ca="1" si="10"/>
        <v>0</v>
      </c>
      <c r="H79" s="30">
        <f t="shared" ca="1" si="11"/>
        <v>0</v>
      </c>
      <c r="I79" s="31">
        <f t="shared" ca="1" si="4"/>
        <v>0</v>
      </c>
      <c r="J79">
        <f t="shared" ca="1" si="5"/>
        <v>0.47264045253941978</v>
      </c>
      <c r="K79">
        <f t="shared" ca="1" si="5"/>
        <v>7.9794834129282011E-3</v>
      </c>
    </row>
    <row r="80" spans="1:11" x14ac:dyDescent="0.2">
      <c r="A80">
        <v>48</v>
      </c>
      <c r="B80">
        <f t="shared" ca="1" si="6"/>
        <v>0</v>
      </c>
      <c r="C80">
        <f t="shared" ca="1" si="7"/>
        <v>48</v>
      </c>
      <c r="D80">
        <f t="shared" ca="1" si="8"/>
        <v>1</v>
      </c>
      <c r="E80">
        <f t="shared" ca="1" si="9"/>
        <v>0</v>
      </c>
      <c r="F80">
        <f t="shared" ca="1" si="3"/>
        <v>0</v>
      </c>
      <c r="G80">
        <f t="shared" ca="1" si="10"/>
        <v>0</v>
      </c>
      <c r="H80" s="30">
        <f t="shared" ca="1" si="11"/>
        <v>0</v>
      </c>
      <c r="I80" s="31">
        <f t="shared" ca="1" si="4"/>
        <v>0</v>
      </c>
      <c r="J80">
        <f t="shared" ca="1" si="5"/>
        <v>0.25116230056850009</v>
      </c>
      <c r="K80">
        <f t="shared" ca="1" si="5"/>
        <v>0.3948463496926452</v>
      </c>
    </row>
    <row r="81" spans="1:11" x14ac:dyDescent="0.2">
      <c r="A81">
        <v>49</v>
      </c>
      <c r="B81">
        <f t="shared" ca="1" si="6"/>
        <v>0</v>
      </c>
      <c r="C81">
        <f t="shared" ca="1" si="7"/>
        <v>49</v>
      </c>
      <c r="D81">
        <f t="shared" ca="1" si="8"/>
        <v>1</v>
      </c>
      <c r="E81">
        <f t="shared" ca="1" si="9"/>
        <v>0</v>
      </c>
      <c r="F81">
        <f t="shared" ca="1" si="3"/>
        <v>0</v>
      </c>
      <c r="G81">
        <f t="shared" ca="1" si="10"/>
        <v>0</v>
      </c>
      <c r="H81" s="30">
        <f t="shared" ca="1" si="11"/>
        <v>0</v>
      </c>
      <c r="I81" s="31">
        <f t="shared" ca="1" si="4"/>
        <v>0</v>
      </c>
      <c r="J81">
        <f t="shared" ca="1" si="5"/>
        <v>0.95773408753875677</v>
      </c>
      <c r="K81">
        <f t="shared" ca="1" si="5"/>
        <v>0.66386565857505719</v>
      </c>
    </row>
    <row r="82" spans="1:11" x14ac:dyDescent="0.2">
      <c r="A82">
        <v>50</v>
      </c>
      <c r="B82">
        <f t="shared" ca="1" si="6"/>
        <v>0</v>
      </c>
      <c r="C82">
        <f t="shared" ca="1" si="7"/>
        <v>50</v>
      </c>
      <c r="D82">
        <f t="shared" ca="1" si="8"/>
        <v>1</v>
      </c>
      <c r="E82">
        <f t="shared" ca="1" si="9"/>
        <v>0</v>
      </c>
      <c r="F82">
        <f t="shared" ca="1" si="3"/>
        <v>0</v>
      </c>
      <c r="G82">
        <f t="shared" ca="1" si="10"/>
        <v>0</v>
      </c>
      <c r="H82" s="30">
        <f t="shared" ca="1" si="11"/>
        <v>0</v>
      </c>
      <c r="I82" s="31">
        <f t="shared" ca="1" si="4"/>
        <v>0</v>
      </c>
      <c r="J82">
        <f t="shared" ca="1" si="5"/>
        <v>0.94515363073300906</v>
      </c>
      <c r="K82">
        <f t="shared" ca="1" si="5"/>
        <v>1.4896399240642899E-2</v>
      </c>
    </row>
    <row r="83" spans="1:11" x14ac:dyDescent="0.2">
      <c r="A83">
        <v>51</v>
      </c>
      <c r="B83">
        <f t="shared" ca="1" si="6"/>
        <v>0</v>
      </c>
      <c r="C83">
        <f t="shared" ca="1" si="7"/>
        <v>51</v>
      </c>
      <c r="D83">
        <f t="shared" ca="1" si="8"/>
        <v>1</v>
      </c>
      <c r="E83">
        <f t="shared" ca="1" si="9"/>
        <v>0</v>
      </c>
      <c r="F83">
        <f t="shared" ca="1" si="3"/>
        <v>0</v>
      </c>
      <c r="G83">
        <f t="shared" ca="1" si="10"/>
        <v>0</v>
      </c>
      <c r="H83" s="30">
        <f t="shared" ca="1" si="11"/>
        <v>0</v>
      </c>
      <c r="I83" s="31">
        <f t="shared" ca="1" si="4"/>
        <v>0</v>
      </c>
      <c r="J83">
        <f t="shared" ca="1" si="5"/>
        <v>4.9988346073348677E-2</v>
      </c>
      <c r="K83">
        <f t="shared" ca="1" si="5"/>
        <v>0.2902178018370758</v>
      </c>
    </row>
    <row r="84" spans="1:11" x14ac:dyDescent="0.2">
      <c r="A84">
        <v>52</v>
      </c>
      <c r="B84">
        <f t="shared" ca="1" si="6"/>
        <v>0</v>
      </c>
      <c r="C84">
        <f t="shared" ca="1" si="7"/>
        <v>52</v>
      </c>
      <c r="D84">
        <f t="shared" ca="1" si="8"/>
        <v>1</v>
      </c>
      <c r="E84">
        <f t="shared" ca="1" si="9"/>
        <v>0</v>
      </c>
      <c r="F84">
        <f t="shared" ca="1" si="3"/>
        <v>0</v>
      </c>
      <c r="G84">
        <f t="shared" ca="1" si="10"/>
        <v>0</v>
      </c>
      <c r="H84" s="30">
        <f t="shared" ca="1" si="11"/>
        <v>0</v>
      </c>
      <c r="I84" s="31">
        <f t="shared" ca="1" si="4"/>
        <v>0</v>
      </c>
      <c r="J84">
        <f t="shared" ca="1" si="5"/>
        <v>0.48554682285953443</v>
      </c>
      <c r="K84">
        <f t="shared" ca="1" si="5"/>
        <v>0.57417729898435432</v>
      </c>
    </row>
    <row r="85" spans="1:11" x14ac:dyDescent="0.2">
      <c r="A85">
        <v>53</v>
      </c>
      <c r="B85">
        <f t="shared" ca="1" si="6"/>
        <v>0</v>
      </c>
      <c r="C85">
        <f t="shared" ca="1" si="7"/>
        <v>53</v>
      </c>
      <c r="D85">
        <f t="shared" ca="1" si="8"/>
        <v>1</v>
      </c>
      <c r="E85">
        <f t="shared" ca="1" si="9"/>
        <v>0</v>
      </c>
      <c r="F85">
        <f t="shared" ca="1" si="3"/>
        <v>0</v>
      </c>
      <c r="G85">
        <f t="shared" ca="1" si="10"/>
        <v>0</v>
      </c>
      <c r="H85" s="30">
        <f t="shared" ca="1" si="11"/>
        <v>0</v>
      </c>
      <c r="I85" s="31">
        <f t="shared" ca="1" si="4"/>
        <v>0</v>
      </c>
      <c r="J85">
        <f t="shared" ca="1" si="5"/>
        <v>0.18740486835009995</v>
      </c>
      <c r="K85">
        <f t="shared" ca="1" si="5"/>
        <v>0.81524427591430726</v>
      </c>
    </row>
    <row r="86" spans="1:11" x14ac:dyDescent="0.2">
      <c r="A86">
        <v>54</v>
      </c>
      <c r="B86">
        <f t="shared" ca="1" si="6"/>
        <v>0</v>
      </c>
      <c r="C86">
        <f t="shared" ca="1" si="7"/>
        <v>54</v>
      </c>
      <c r="D86">
        <f t="shared" ca="1" si="8"/>
        <v>1</v>
      </c>
      <c r="E86">
        <f t="shared" ca="1" si="9"/>
        <v>0</v>
      </c>
      <c r="F86">
        <f t="shared" ca="1" si="3"/>
        <v>0</v>
      </c>
      <c r="G86">
        <f t="shared" ca="1" si="10"/>
        <v>0</v>
      </c>
      <c r="H86" s="30">
        <f t="shared" ca="1" si="11"/>
        <v>0</v>
      </c>
      <c r="I86" s="31">
        <f t="shared" ca="1" si="4"/>
        <v>0</v>
      </c>
      <c r="J86">
        <f t="shared" ca="1" si="5"/>
        <v>0.60039790242113433</v>
      </c>
      <c r="K86">
        <f t="shared" ca="1" si="5"/>
        <v>0.68231119877045421</v>
      </c>
    </row>
    <row r="87" spans="1:11" x14ac:dyDescent="0.2">
      <c r="A87">
        <v>55</v>
      </c>
      <c r="B87">
        <f t="shared" ca="1" si="6"/>
        <v>0</v>
      </c>
      <c r="C87">
        <f t="shared" ca="1" si="7"/>
        <v>55</v>
      </c>
      <c r="D87">
        <f t="shared" ca="1" si="8"/>
        <v>1</v>
      </c>
      <c r="E87">
        <f t="shared" ca="1" si="9"/>
        <v>0</v>
      </c>
      <c r="F87">
        <f t="shared" ca="1" si="3"/>
        <v>0</v>
      </c>
      <c r="G87">
        <f t="shared" ca="1" si="10"/>
        <v>0</v>
      </c>
      <c r="H87" s="30">
        <f t="shared" ca="1" si="11"/>
        <v>0</v>
      </c>
      <c r="I87" s="31">
        <f t="shared" ca="1" si="4"/>
        <v>0</v>
      </c>
      <c r="J87">
        <f t="shared" ca="1" si="5"/>
        <v>0.54219104431870113</v>
      </c>
      <c r="K87">
        <f t="shared" ca="1" si="5"/>
        <v>6.973314466400049E-2</v>
      </c>
    </row>
    <row r="88" spans="1:11" x14ac:dyDescent="0.2">
      <c r="A88">
        <v>56</v>
      </c>
      <c r="B88">
        <f t="shared" ca="1" si="6"/>
        <v>0</v>
      </c>
      <c r="C88">
        <f t="shared" ca="1" si="7"/>
        <v>56</v>
      </c>
      <c r="D88">
        <f t="shared" ca="1" si="8"/>
        <v>1</v>
      </c>
      <c r="E88">
        <f t="shared" ca="1" si="9"/>
        <v>0</v>
      </c>
      <c r="F88">
        <f t="shared" ca="1" si="3"/>
        <v>0</v>
      </c>
      <c r="G88">
        <f t="shared" ca="1" si="10"/>
        <v>0</v>
      </c>
      <c r="H88" s="30">
        <f t="shared" ca="1" si="11"/>
        <v>0</v>
      </c>
      <c r="I88" s="31">
        <f t="shared" ca="1" si="4"/>
        <v>0</v>
      </c>
      <c r="J88">
        <f t="shared" ca="1" si="5"/>
        <v>0.50298380820762145</v>
      </c>
      <c r="K88">
        <f t="shared" ca="1" si="5"/>
        <v>0.26891717697071771</v>
      </c>
    </row>
    <row r="89" spans="1:11" x14ac:dyDescent="0.2">
      <c r="A89">
        <v>57</v>
      </c>
      <c r="B89">
        <f t="shared" ca="1" si="6"/>
        <v>0</v>
      </c>
      <c r="C89">
        <f t="shared" ca="1" si="7"/>
        <v>57</v>
      </c>
      <c r="D89">
        <f t="shared" ca="1" si="8"/>
        <v>1</v>
      </c>
      <c r="E89">
        <f t="shared" ca="1" si="9"/>
        <v>0</v>
      </c>
      <c r="F89">
        <f t="shared" ca="1" si="3"/>
        <v>0</v>
      </c>
      <c r="G89">
        <f t="shared" ca="1" si="10"/>
        <v>0</v>
      </c>
      <c r="H89" s="30">
        <f t="shared" ca="1" si="11"/>
        <v>0</v>
      </c>
      <c r="I89" s="31">
        <f t="shared" ca="1" si="4"/>
        <v>0</v>
      </c>
      <c r="J89">
        <f t="shared" ca="1" si="5"/>
        <v>0.22665442480939857</v>
      </c>
      <c r="K89">
        <f t="shared" ca="1" si="5"/>
        <v>0.93742445951348841</v>
      </c>
    </row>
    <row r="90" spans="1:11" x14ac:dyDescent="0.2">
      <c r="A90">
        <v>58</v>
      </c>
      <c r="B90">
        <f t="shared" ca="1" si="6"/>
        <v>0</v>
      </c>
      <c r="C90">
        <f t="shared" ca="1" si="7"/>
        <v>58</v>
      </c>
      <c r="D90">
        <f t="shared" ca="1" si="8"/>
        <v>1</v>
      </c>
      <c r="E90">
        <f t="shared" ca="1" si="9"/>
        <v>0</v>
      </c>
      <c r="F90">
        <f t="shared" ca="1" si="3"/>
        <v>0</v>
      </c>
      <c r="G90">
        <f t="shared" ca="1" si="10"/>
        <v>0</v>
      </c>
      <c r="H90" s="30">
        <f t="shared" ca="1" si="11"/>
        <v>0</v>
      </c>
      <c r="I90" s="31">
        <f t="shared" ca="1" si="4"/>
        <v>0</v>
      </c>
      <c r="J90">
        <f t="shared" ca="1" si="5"/>
        <v>0.80735864977879446</v>
      </c>
      <c r="K90">
        <f t="shared" ca="1" si="5"/>
        <v>0.34089886962081517</v>
      </c>
    </row>
    <row r="91" spans="1:11" x14ac:dyDescent="0.2">
      <c r="A91">
        <v>59</v>
      </c>
      <c r="B91">
        <f t="shared" ca="1" si="6"/>
        <v>0</v>
      </c>
      <c r="C91">
        <f t="shared" ca="1" si="7"/>
        <v>59</v>
      </c>
      <c r="D91">
        <f t="shared" ca="1" si="8"/>
        <v>1</v>
      </c>
      <c r="E91">
        <f t="shared" ca="1" si="9"/>
        <v>0</v>
      </c>
      <c r="F91">
        <f t="shared" ca="1" si="3"/>
        <v>0</v>
      </c>
      <c r="G91">
        <f t="shared" ca="1" si="10"/>
        <v>0</v>
      </c>
      <c r="H91" s="30">
        <f t="shared" ca="1" si="11"/>
        <v>0</v>
      </c>
      <c r="I91" s="31">
        <f t="shared" ca="1" si="4"/>
        <v>0</v>
      </c>
      <c r="J91">
        <f t="shared" ca="1" si="5"/>
        <v>0.34327349607654245</v>
      </c>
      <c r="K91">
        <f t="shared" ca="1" si="5"/>
        <v>0.428723049339781</v>
      </c>
    </row>
    <row r="92" spans="1:11" x14ac:dyDescent="0.2">
      <c r="A92">
        <v>60</v>
      </c>
      <c r="B92">
        <f t="shared" ca="1" si="6"/>
        <v>0</v>
      </c>
      <c r="C92">
        <f t="shared" ca="1" si="7"/>
        <v>60</v>
      </c>
      <c r="D92">
        <f t="shared" ca="1" si="8"/>
        <v>1</v>
      </c>
      <c r="E92">
        <f t="shared" ca="1" si="9"/>
        <v>0</v>
      </c>
      <c r="F92">
        <f t="shared" ca="1" si="3"/>
        <v>0</v>
      </c>
      <c r="G92">
        <f t="shared" ca="1" si="10"/>
        <v>0</v>
      </c>
      <c r="H92" s="30">
        <f t="shared" ca="1" si="11"/>
        <v>0</v>
      </c>
      <c r="I92" s="31">
        <f t="shared" ca="1" si="4"/>
        <v>0</v>
      </c>
      <c r="J92">
        <f t="shared" ca="1" si="5"/>
        <v>0.97468361788870761</v>
      </c>
      <c r="K92">
        <f t="shared" ca="1" si="5"/>
        <v>0.54405655512432549</v>
      </c>
    </row>
    <row r="93" spans="1:11" x14ac:dyDescent="0.2">
      <c r="A93">
        <v>61</v>
      </c>
      <c r="B93">
        <f t="shared" ca="1" si="6"/>
        <v>0</v>
      </c>
      <c r="C93">
        <f t="shared" ca="1" si="7"/>
        <v>61</v>
      </c>
      <c r="D93">
        <f t="shared" ca="1" si="8"/>
        <v>1</v>
      </c>
      <c r="E93">
        <f t="shared" ca="1" si="9"/>
        <v>0</v>
      </c>
      <c r="F93">
        <f t="shared" ca="1" si="3"/>
        <v>0</v>
      </c>
      <c r="G93">
        <f t="shared" ca="1" si="10"/>
        <v>0</v>
      </c>
      <c r="H93" s="30">
        <f t="shared" ca="1" si="11"/>
        <v>0</v>
      </c>
      <c r="I93" s="31">
        <f t="shared" ca="1" si="4"/>
        <v>0</v>
      </c>
      <c r="J93">
        <f t="shared" ca="1" si="5"/>
        <v>0.89196473214847838</v>
      </c>
      <c r="K93">
        <f t="shared" ca="1" si="5"/>
        <v>9.0082529714907156E-2</v>
      </c>
    </row>
    <row r="94" spans="1:11" x14ac:dyDescent="0.2">
      <c r="A94">
        <v>62</v>
      </c>
      <c r="B94">
        <f t="shared" ca="1" si="6"/>
        <v>0</v>
      </c>
      <c r="C94">
        <f t="shared" ca="1" si="7"/>
        <v>62</v>
      </c>
      <c r="D94">
        <f t="shared" ca="1" si="8"/>
        <v>1</v>
      </c>
      <c r="E94">
        <f t="shared" ca="1" si="9"/>
        <v>0</v>
      </c>
      <c r="F94">
        <f t="shared" ca="1" si="3"/>
        <v>0</v>
      </c>
      <c r="G94">
        <f t="shared" ca="1" si="10"/>
        <v>0</v>
      </c>
      <c r="H94" s="30">
        <f t="shared" ca="1" si="11"/>
        <v>0</v>
      </c>
      <c r="I94" s="31">
        <f t="shared" ca="1" si="4"/>
        <v>0</v>
      </c>
      <c r="J94">
        <f t="shared" ca="1" si="5"/>
        <v>0.57935545807915634</v>
      </c>
      <c r="K94">
        <f t="shared" ca="1" si="5"/>
        <v>0.40641078169759159</v>
      </c>
    </row>
    <row r="95" spans="1:11" x14ac:dyDescent="0.2">
      <c r="A95">
        <v>63</v>
      </c>
      <c r="B95">
        <f t="shared" ca="1" si="6"/>
        <v>0</v>
      </c>
      <c r="C95">
        <f t="shared" ca="1" si="7"/>
        <v>63</v>
      </c>
      <c r="D95">
        <f t="shared" ca="1" si="8"/>
        <v>1</v>
      </c>
      <c r="E95">
        <f t="shared" ca="1" si="9"/>
        <v>0</v>
      </c>
      <c r="F95">
        <f t="shared" ca="1" si="3"/>
        <v>0</v>
      </c>
      <c r="G95">
        <f t="shared" ca="1" si="10"/>
        <v>0</v>
      </c>
      <c r="H95" s="30">
        <f t="shared" ca="1" si="11"/>
        <v>0</v>
      </c>
      <c r="I95" s="31">
        <f t="shared" ca="1" si="4"/>
        <v>0</v>
      </c>
      <c r="J95">
        <f t="shared" ca="1" si="5"/>
        <v>0.40174426352748049</v>
      </c>
      <c r="K95">
        <f t="shared" ca="1" si="5"/>
        <v>0.67615059975145353</v>
      </c>
    </row>
    <row r="96" spans="1:11" x14ac:dyDescent="0.2">
      <c r="A96">
        <v>64</v>
      </c>
      <c r="B96">
        <f t="shared" ca="1" si="6"/>
        <v>0</v>
      </c>
      <c r="C96">
        <f t="shared" ca="1" si="7"/>
        <v>64</v>
      </c>
      <c r="D96">
        <f t="shared" ca="1" si="8"/>
        <v>1</v>
      </c>
      <c r="E96">
        <f t="shared" ca="1" si="9"/>
        <v>0</v>
      </c>
      <c r="F96">
        <f t="shared" ca="1" si="3"/>
        <v>0</v>
      </c>
      <c r="G96">
        <f t="shared" ca="1" si="10"/>
        <v>0</v>
      </c>
      <c r="H96" s="30">
        <f t="shared" ca="1" si="11"/>
        <v>0</v>
      </c>
      <c r="I96" s="31">
        <f t="shared" ca="1" si="4"/>
        <v>0</v>
      </c>
      <c r="J96">
        <f t="shared" ca="1" si="5"/>
        <v>0.86076182041481075</v>
      </c>
      <c r="K96">
        <f t="shared" ca="1" si="5"/>
        <v>0.84304869591750142</v>
      </c>
    </row>
    <row r="97" spans="1:11" x14ac:dyDescent="0.2">
      <c r="A97">
        <v>65</v>
      </c>
      <c r="B97">
        <f t="shared" ca="1" si="6"/>
        <v>0</v>
      </c>
      <c r="C97">
        <f t="shared" ca="1" si="7"/>
        <v>65</v>
      </c>
      <c r="D97">
        <f t="shared" ca="1" si="8"/>
        <v>1</v>
      </c>
      <c r="E97">
        <f t="shared" ref="E97:E112" ca="1" si="12">IF(B97=0,0,INDEX(Probabilities,C97,D97))</f>
        <v>0</v>
      </c>
      <c r="F97">
        <f t="shared" ca="1" si="3"/>
        <v>0</v>
      </c>
      <c r="G97">
        <f t="shared" ref="G97:G112" ca="1" si="13">IF(B97=1,Catalog_Cost,0)</f>
        <v>0</v>
      </c>
      <c r="H97" s="30">
        <f t="shared" ref="H97:H112" ca="1" si="14">IF(AND(B97=1,F97=1),_xlfn.NORM.INV(K97,Meanprofit,Stddevprofit),0)</f>
        <v>0</v>
      </c>
      <c r="I97" s="31">
        <f t="shared" ca="1" si="4"/>
        <v>0</v>
      </c>
      <c r="J97">
        <f t="shared" ca="1" si="5"/>
        <v>0.99226826339725493</v>
      </c>
      <c r="K97">
        <f t="shared" ca="1" si="5"/>
        <v>0.84127295096686294</v>
      </c>
    </row>
    <row r="98" spans="1:11" x14ac:dyDescent="0.2">
      <c r="A98">
        <v>66</v>
      </c>
      <c r="B98">
        <f t="shared" ca="1" si="6"/>
        <v>0</v>
      </c>
      <c r="C98">
        <f t="shared" ca="1" si="7"/>
        <v>66</v>
      </c>
      <c r="D98">
        <f t="shared" ca="1" si="8"/>
        <v>1</v>
      </c>
      <c r="E98">
        <f t="shared" ca="1" si="12"/>
        <v>0</v>
      </c>
      <c r="F98">
        <f t="shared" ref="F98:F112" ca="1" si="15">IF(B98=0,0,IF(J98&lt;E98,1,0))</f>
        <v>0</v>
      </c>
      <c r="G98">
        <f t="shared" ca="1" si="13"/>
        <v>0</v>
      </c>
      <c r="H98" s="30">
        <f t="shared" ca="1" si="14"/>
        <v>0</v>
      </c>
      <c r="I98" s="31">
        <f t="shared" ref="I98:I112" ca="1" si="16">H98-G98</f>
        <v>0</v>
      </c>
      <c r="J98">
        <f t="shared" ref="J98:K112" ca="1" si="17">RAND()</f>
        <v>0.67689257446031614</v>
      </c>
      <c r="K98">
        <f t="shared" ca="1" si="17"/>
        <v>0.77755530605405931</v>
      </c>
    </row>
    <row r="99" spans="1:11" x14ac:dyDescent="0.2">
      <c r="A99">
        <v>67</v>
      </c>
      <c r="B99">
        <f t="shared" ref="B99:B112" ca="1" si="18">IF(C98&gt;=24,0,1)</f>
        <v>0</v>
      </c>
      <c r="C99">
        <f t="shared" ref="C99:C112" ca="1" si="19">IF(F98=1,1,C98+1)</f>
        <v>67</v>
      </c>
      <c r="D99">
        <f t="shared" ref="D99:D112" ca="1" si="20">IF(D98=5,5,D98+F98)</f>
        <v>1</v>
      </c>
      <c r="E99">
        <f t="shared" ca="1" si="12"/>
        <v>0</v>
      </c>
      <c r="F99">
        <f t="shared" ca="1" si="15"/>
        <v>0</v>
      </c>
      <c r="G99">
        <f t="shared" ca="1" si="13"/>
        <v>0</v>
      </c>
      <c r="H99" s="30">
        <f t="shared" ca="1" si="14"/>
        <v>0</v>
      </c>
      <c r="I99" s="31">
        <f t="shared" ca="1" si="16"/>
        <v>0</v>
      </c>
      <c r="J99">
        <f t="shared" ca="1" si="17"/>
        <v>0.74035469934779352</v>
      </c>
      <c r="K99">
        <f t="shared" ca="1" si="17"/>
        <v>0.67786417813471589</v>
      </c>
    </row>
    <row r="100" spans="1:11" x14ac:dyDescent="0.2">
      <c r="A100">
        <v>68</v>
      </c>
      <c r="B100">
        <f t="shared" ca="1" si="18"/>
        <v>0</v>
      </c>
      <c r="C100">
        <f t="shared" ca="1" si="19"/>
        <v>68</v>
      </c>
      <c r="D100">
        <f t="shared" ca="1" si="20"/>
        <v>1</v>
      </c>
      <c r="E100">
        <f t="shared" ca="1" si="12"/>
        <v>0</v>
      </c>
      <c r="F100">
        <f t="shared" ca="1" si="15"/>
        <v>0</v>
      </c>
      <c r="G100">
        <f t="shared" ca="1" si="13"/>
        <v>0</v>
      </c>
      <c r="H100" s="30">
        <f t="shared" ca="1" si="14"/>
        <v>0</v>
      </c>
      <c r="I100" s="31">
        <f t="shared" ca="1" si="16"/>
        <v>0</v>
      </c>
      <c r="J100">
        <f t="shared" ca="1" si="17"/>
        <v>0.22894042532809844</v>
      </c>
      <c r="K100">
        <f t="shared" ca="1" si="17"/>
        <v>0.90719978192494877</v>
      </c>
    </row>
    <row r="101" spans="1:11" x14ac:dyDescent="0.2">
      <c r="A101">
        <v>69</v>
      </c>
      <c r="B101">
        <f t="shared" ca="1" si="18"/>
        <v>0</v>
      </c>
      <c r="C101">
        <f t="shared" ca="1" si="19"/>
        <v>69</v>
      </c>
      <c r="D101">
        <f t="shared" ca="1" si="20"/>
        <v>1</v>
      </c>
      <c r="E101">
        <f t="shared" ca="1" si="12"/>
        <v>0</v>
      </c>
      <c r="F101">
        <f t="shared" ca="1" si="15"/>
        <v>0</v>
      </c>
      <c r="G101">
        <f t="shared" ca="1" si="13"/>
        <v>0</v>
      </c>
      <c r="H101" s="30">
        <f t="shared" ca="1" si="14"/>
        <v>0</v>
      </c>
      <c r="I101" s="31">
        <f t="shared" ca="1" si="16"/>
        <v>0</v>
      </c>
      <c r="J101">
        <f t="shared" ca="1" si="17"/>
        <v>0.70233731073341599</v>
      </c>
      <c r="K101">
        <f t="shared" ca="1" si="17"/>
        <v>0.73681168392437069</v>
      </c>
    </row>
    <row r="102" spans="1:11" x14ac:dyDescent="0.2">
      <c r="A102">
        <v>70</v>
      </c>
      <c r="B102">
        <f t="shared" ca="1" si="18"/>
        <v>0</v>
      </c>
      <c r="C102">
        <f t="shared" ca="1" si="19"/>
        <v>70</v>
      </c>
      <c r="D102">
        <f t="shared" ca="1" si="20"/>
        <v>1</v>
      </c>
      <c r="E102">
        <f t="shared" ca="1" si="12"/>
        <v>0</v>
      </c>
      <c r="F102">
        <f t="shared" ca="1" si="15"/>
        <v>0</v>
      </c>
      <c r="G102">
        <f t="shared" ca="1" si="13"/>
        <v>0</v>
      </c>
      <c r="H102" s="30">
        <f t="shared" ca="1" si="14"/>
        <v>0</v>
      </c>
      <c r="I102" s="31">
        <f t="shared" ca="1" si="16"/>
        <v>0</v>
      </c>
      <c r="J102">
        <f t="shared" ca="1" si="17"/>
        <v>4.5127833103859261E-2</v>
      </c>
      <c r="K102">
        <f t="shared" ca="1" si="17"/>
        <v>0.40022878130984574</v>
      </c>
    </row>
    <row r="103" spans="1:11" x14ac:dyDescent="0.2">
      <c r="A103">
        <v>71</v>
      </c>
      <c r="B103">
        <f t="shared" ca="1" si="18"/>
        <v>0</v>
      </c>
      <c r="C103">
        <f t="shared" ca="1" si="19"/>
        <v>71</v>
      </c>
      <c r="D103">
        <f t="shared" ca="1" si="20"/>
        <v>1</v>
      </c>
      <c r="E103">
        <f t="shared" ca="1" si="12"/>
        <v>0</v>
      </c>
      <c r="F103">
        <f t="shared" ca="1" si="15"/>
        <v>0</v>
      </c>
      <c r="G103">
        <f t="shared" ca="1" si="13"/>
        <v>0</v>
      </c>
      <c r="H103" s="30">
        <f t="shared" ca="1" si="14"/>
        <v>0</v>
      </c>
      <c r="I103" s="31">
        <f t="shared" ca="1" si="16"/>
        <v>0</v>
      </c>
      <c r="J103">
        <f ca="1">RAND()</f>
        <v>0.55816394904937749</v>
      </c>
      <c r="K103">
        <f t="shared" ca="1" si="17"/>
        <v>0.69093011254160774</v>
      </c>
    </row>
    <row r="104" spans="1:11" x14ac:dyDescent="0.2">
      <c r="A104">
        <v>72</v>
      </c>
      <c r="B104">
        <f t="shared" ca="1" si="18"/>
        <v>0</v>
      </c>
      <c r="C104">
        <f t="shared" ca="1" si="19"/>
        <v>72</v>
      </c>
      <c r="D104">
        <f t="shared" ca="1" si="20"/>
        <v>1</v>
      </c>
      <c r="E104">
        <f t="shared" ca="1" si="12"/>
        <v>0</v>
      </c>
      <c r="F104">
        <f t="shared" ca="1" si="15"/>
        <v>0</v>
      </c>
      <c r="G104">
        <f t="shared" ca="1" si="13"/>
        <v>0</v>
      </c>
      <c r="H104" s="30">
        <f t="shared" ca="1" si="14"/>
        <v>0</v>
      </c>
      <c r="I104" s="31">
        <f t="shared" ca="1" si="16"/>
        <v>0</v>
      </c>
      <c r="J104">
        <f t="shared" ca="1" si="17"/>
        <v>0.37869693417539241</v>
      </c>
      <c r="K104">
        <f t="shared" ca="1" si="17"/>
        <v>0.8441300456539349</v>
      </c>
    </row>
    <row r="105" spans="1:11" x14ac:dyDescent="0.2">
      <c r="A105">
        <v>73</v>
      </c>
      <c r="B105">
        <f t="shared" ca="1" si="18"/>
        <v>0</v>
      </c>
      <c r="C105">
        <f t="shared" ca="1" si="19"/>
        <v>73</v>
      </c>
      <c r="D105">
        <f t="shared" ca="1" si="20"/>
        <v>1</v>
      </c>
      <c r="E105">
        <f t="shared" ca="1" si="12"/>
        <v>0</v>
      </c>
      <c r="F105">
        <f t="shared" ca="1" si="15"/>
        <v>0</v>
      </c>
      <c r="G105">
        <f t="shared" ca="1" si="13"/>
        <v>0</v>
      </c>
      <c r="H105" s="30">
        <f t="shared" ca="1" si="14"/>
        <v>0</v>
      </c>
      <c r="I105" s="31">
        <f t="shared" ca="1" si="16"/>
        <v>0</v>
      </c>
      <c r="J105">
        <f t="shared" ca="1" si="17"/>
        <v>0.36416172525730039</v>
      </c>
      <c r="K105">
        <f t="shared" ca="1" si="17"/>
        <v>0.29916087936994151</v>
      </c>
    </row>
    <row r="106" spans="1:11" x14ac:dyDescent="0.2">
      <c r="A106">
        <v>74</v>
      </c>
      <c r="B106">
        <f t="shared" ca="1" si="18"/>
        <v>0</v>
      </c>
      <c r="C106">
        <f t="shared" ca="1" si="19"/>
        <v>74</v>
      </c>
      <c r="D106">
        <f t="shared" ca="1" si="20"/>
        <v>1</v>
      </c>
      <c r="E106">
        <f t="shared" ca="1" si="12"/>
        <v>0</v>
      </c>
      <c r="F106">
        <f t="shared" ca="1" si="15"/>
        <v>0</v>
      </c>
      <c r="G106">
        <f t="shared" ca="1" si="13"/>
        <v>0</v>
      </c>
      <c r="H106" s="30">
        <f t="shared" ca="1" si="14"/>
        <v>0</v>
      </c>
      <c r="I106" s="31">
        <f t="shared" ca="1" si="16"/>
        <v>0</v>
      </c>
      <c r="J106">
        <f t="shared" ca="1" si="17"/>
        <v>0.25697836556194864</v>
      </c>
      <c r="K106">
        <f t="shared" ca="1" si="17"/>
        <v>0.7606955563211697</v>
      </c>
    </row>
    <row r="107" spans="1:11" x14ac:dyDescent="0.2">
      <c r="A107">
        <v>75</v>
      </c>
      <c r="B107">
        <f t="shared" ca="1" si="18"/>
        <v>0</v>
      </c>
      <c r="C107">
        <f t="shared" ca="1" si="19"/>
        <v>75</v>
      </c>
      <c r="D107">
        <f t="shared" ca="1" si="20"/>
        <v>1</v>
      </c>
      <c r="E107">
        <f t="shared" ca="1" si="12"/>
        <v>0</v>
      </c>
      <c r="F107">
        <f t="shared" ca="1" si="15"/>
        <v>0</v>
      </c>
      <c r="G107">
        <f t="shared" ca="1" si="13"/>
        <v>0</v>
      </c>
      <c r="H107" s="30">
        <f t="shared" ca="1" si="14"/>
        <v>0</v>
      </c>
      <c r="I107" s="31">
        <f t="shared" ca="1" si="16"/>
        <v>0</v>
      </c>
      <c r="J107">
        <f t="shared" ca="1" si="17"/>
        <v>0.80567421810324835</v>
      </c>
      <c r="K107">
        <f t="shared" ca="1" si="17"/>
        <v>5.8020230818662144E-2</v>
      </c>
    </row>
    <row r="108" spans="1:11" x14ac:dyDescent="0.2">
      <c r="A108">
        <v>76</v>
      </c>
      <c r="B108">
        <f t="shared" ca="1" si="18"/>
        <v>0</v>
      </c>
      <c r="C108">
        <f t="shared" ca="1" si="19"/>
        <v>76</v>
      </c>
      <c r="D108">
        <f t="shared" ca="1" si="20"/>
        <v>1</v>
      </c>
      <c r="E108">
        <f t="shared" ca="1" si="12"/>
        <v>0</v>
      </c>
      <c r="F108">
        <f t="shared" ca="1" si="15"/>
        <v>0</v>
      </c>
      <c r="G108">
        <f t="shared" ca="1" si="13"/>
        <v>0</v>
      </c>
      <c r="H108" s="30">
        <f t="shared" ca="1" si="14"/>
        <v>0</v>
      </c>
      <c r="I108" s="31">
        <f t="shared" ca="1" si="16"/>
        <v>0</v>
      </c>
      <c r="J108">
        <f t="shared" ca="1" si="17"/>
        <v>0.84753422732792238</v>
      </c>
      <c r="K108">
        <f t="shared" ca="1" si="17"/>
        <v>0.17683898009262888</v>
      </c>
    </row>
    <row r="109" spans="1:11" x14ac:dyDescent="0.2">
      <c r="A109">
        <v>77</v>
      </c>
      <c r="B109">
        <f t="shared" ca="1" si="18"/>
        <v>0</v>
      </c>
      <c r="C109">
        <f t="shared" ca="1" si="19"/>
        <v>77</v>
      </c>
      <c r="D109">
        <f t="shared" ca="1" si="20"/>
        <v>1</v>
      </c>
      <c r="E109">
        <f t="shared" ca="1" si="12"/>
        <v>0</v>
      </c>
      <c r="F109">
        <f t="shared" ca="1" si="15"/>
        <v>0</v>
      </c>
      <c r="G109">
        <f t="shared" ca="1" si="13"/>
        <v>0</v>
      </c>
      <c r="H109" s="30">
        <f t="shared" ca="1" si="14"/>
        <v>0</v>
      </c>
      <c r="I109" s="31">
        <f t="shared" ca="1" si="16"/>
        <v>0</v>
      </c>
      <c r="J109">
        <f t="shared" ca="1" si="17"/>
        <v>0.83920852348196306</v>
      </c>
      <c r="K109">
        <f t="shared" ca="1" si="17"/>
        <v>0.66855216425808039</v>
      </c>
    </row>
    <row r="110" spans="1:11" x14ac:dyDescent="0.2">
      <c r="A110">
        <v>78</v>
      </c>
      <c r="B110">
        <f t="shared" ca="1" si="18"/>
        <v>0</v>
      </c>
      <c r="C110">
        <f t="shared" ca="1" si="19"/>
        <v>78</v>
      </c>
      <c r="D110">
        <f t="shared" ca="1" si="20"/>
        <v>1</v>
      </c>
      <c r="E110">
        <f t="shared" ca="1" si="12"/>
        <v>0</v>
      </c>
      <c r="F110">
        <f t="shared" ca="1" si="15"/>
        <v>0</v>
      </c>
      <c r="G110">
        <f t="shared" ca="1" si="13"/>
        <v>0</v>
      </c>
      <c r="H110" s="30">
        <f t="shared" ca="1" si="14"/>
        <v>0</v>
      </c>
      <c r="I110" s="31">
        <f t="shared" ca="1" si="16"/>
        <v>0</v>
      </c>
      <c r="J110">
        <f t="shared" ca="1" si="17"/>
        <v>0.88904466727881271</v>
      </c>
      <c r="K110">
        <f t="shared" ca="1" si="17"/>
        <v>0.48786449030075596</v>
      </c>
    </row>
    <row r="111" spans="1:11" x14ac:dyDescent="0.2">
      <c r="A111">
        <v>79</v>
      </c>
      <c r="B111">
        <f t="shared" ca="1" si="18"/>
        <v>0</v>
      </c>
      <c r="C111">
        <f t="shared" ca="1" si="19"/>
        <v>79</v>
      </c>
      <c r="D111">
        <f t="shared" ca="1" si="20"/>
        <v>1</v>
      </c>
      <c r="E111">
        <f t="shared" ca="1" si="12"/>
        <v>0</v>
      </c>
      <c r="F111">
        <f t="shared" ca="1" si="15"/>
        <v>0</v>
      </c>
      <c r="G111">
        <f t="shared" ca="1" si="13"/>
        <v>0</v>
      </c>
      <c r="H111" s="30">
        <f t="shared" ca="1" si="14"/>
        <v>0</v>
      </c>
      <c r="I111" s="31">
        <f t="shared" ca="1" si="16"/>
        <v>0</v>
      </c>
      <c r="J111">
        <f t="shared" ca="1" si="17"/>
        <v>7.7335994743971237E-2</v>
      </c>
      <c r="K111">
        <f t="shared" ca="1" si="17"/>
        <v>0.11681294728939018</v>
      </c>
    </row>
    <row r="112" spans="1:11" x14ac:dyDescent="0.2">
      <c r="A112">
        <v>80</v>
      </c>
      <c r="B112">
        <f t="shared" ca="1" si="18"/>
        <v>0</v>
      </c>
      <c r="C112">
        <f t="shared" ca="1" si="19"/>
        <v>80</v>
      </c>
      <c r="D112">
        <f t="shared" ca="1" si="20"/>
        <v>1</v>
      </c>
      <c r="E112">
        <f t="shared" ca="1" si="12"/>
        <v>0</v>
      </c>
      <c r="F112">
        <f t="shared" ca="1" si="15"/>
        <v>0</v>
      </c>
      <c r="G112">
        <f t="shared" ca="1" si="13"/>
        <v>0</v>
      </c>
      <c r="H112" s="30">
        <f t="shared" ca="1" si="14"/>
        <v>0</v>
      </c>
      <c r="I112" s="31">
        <f t="shared" ca="1" si="16"/>
        <v>0</v>
      </c>
      <c r="J112">
        <f t="shared" ca="1" si="17"/>
        <v>0.1418095032440958</v>
      </c>
      <c r="K112">
        <f t="shared" ca="1" si="17"/>
        <v>0.33247155484919655</v>
      </c>
    </row>
    <row r="115" spans="2:26" x14ac:dyDescent="0.2">
      <c r="C115" s="37">
        <f>AVERAGE(C117:C10116)</f>
        <v>28.573063248671957</v>
      </c>
      <c r="D115" s="37">
        <f t="shared" ref="D115:Z115" si="21">AVERAGE(D117:D10116)</f>
        <v>23.713137590990772</v>
      </c>
      <c r="E115" s="37">
        <f t="shared" si="21"/>
        <v>19.594009377003193</v>
      </c>
      <c r="F115" s="37">
        <f t="shared" si="21"/>
        <v>16.015220045354088</v>
      </c>
      <c r="G115" s="37">
        <f t="shared" si="21"/>
        <v>13.024232080568693</v>
      </c>
      <c r="H115" s="37">
        <f t="shared" si="21"/>
        <v>12.036299732568239</v>
      </c>
      <c r="I115" s="37">
        <f t="shared" si="21"/>
        <v>9.9405083400805623</v>
      </c>
      <c r="J115" s="37">
        <f t="shared" si="21"/>
        <v>8.2163706839562831</v>
      </c>
      <c r="K115" s="37">
        <f t="shared" si="21"/>
        <v>7.015242315791725</v>
      </c>
      <c r="L115" s="37">
        <f t="shared" si="21"/>
        <v>5.9063764986881786</v>
      </c>
      <c r="M115" s="37">
        <f t="shared" si="21"/>
        <v>4.3101072978975177</v>
      </c>
      <c r="N115" s="37">
        <f t="shared" si="21"/>
        <v>3.927232284714075</v>
      </c>
      <c r="O115" s="37">
        <f t="shared" si="21"/>
        <v>2.8012252119172985</v>
      </c>
      <c r="P115" s="37">
        <f t="shared" si="21"/>
        <v>3.1719149116925256</v>
      </c>
      <c r="Q115" s="37">
        <f t="shared" si="21"/>
        <v>2.0632115553948349</v>
      </c>
      <c r="R115" s="37">
        <f t="shared" si="21"/>
        <v>1.9452857134586692</v>
      </c>
      <c r="S115" s="37">
        <f t="shared" si="21"/>
        <v>1.5582701092160018</v>
      </c>
      <c r="T115" s="37">
        <f t="shared" si="21"/>
        <v>1.0808588811086628</v>
      </c>
      <c r="U115" s="37">
        <f t="shared" si="21"/>
        <v>0.46343061843504718</v>
      </c>
      <c r="V115" s="37">
        <f t="shared" si="21"/>
        <v>0.46781162523363262</v>
      </c>
      <c r="W115" s="37">
        <f t="shared" si="21"/>
        <v>0.35747519243661902</v>
      </c>
      <c r="X115" s="37">
        <f t="shared" si="21"/>
        <v>-5.6347062603145662E-2</v>
      </c>
      <c r="Y115" s="37">
        <f t="shared" si="21"/>
        <v>-1.8095837991686691E-2</v>
      </c>
      <c r="Z115" s="37">
        <f t="shared" si="21"/>
        <v>-5.3048265949769642E-2</v>
      </c>
    </row>
    <row r="116" spans="2:26" x14ac:dyDescent="0.2">
      <c r="B116" s="32">
        <f ca="1">I30</f>
        <v>-16.935542122016354</v>
      </c>
      <c r="C116">
        <v>1</v>
      </c>
      <c r="D116">
        <v>2</v>
      </c>
      <c r="E116">
        <v>3</v>
      </c>
      <c r="F116">
        <v>4</v>
      </c>
      <c r="G116">
        <v>5</v>
      </c>
      <c r="H116">
        <v>6</v>
      </c>
      <c r="I116">
        <v>7</v>
      </c>
      <c r="J116">
        <v>8</v>
      </c>
      <c r="K116">
        <v>9</v>
      </c>
      <c r="L116">
        <v>10</v>
      </c>
      <c r="M116">
        <v>11</v>
      </c>
      <c r="N116">
        <v>12</v>
      </c>
      <c r="O116">
        <v>13</v>
      </c>
      <c r="P116">
        <v>14</v>
      </c>
      <c r="Q116">
        <v>15</v>
      </c>
      <c r="R116">
        <v>16</v>
      </c>
      <c r="S116">
        <v>17</v>
      </c>
      <c r="T116">
        <v>18</v>
      </c>
      <c r="U116">
        <v>19</v>
      </c>
      <c r="V116">
        <v>20</v>
      </c>
      <c r="W116">
        <v>21</v>
      </c>
      <c r="X116">
        <v>22</v>
      </c>
      <c r="Y116">
        <v>23</v>
      </c>
      <c r="Z116">
        <v>24</v>
      </c>
    </row>
    <row r="117" spans="2:26" x14ac:dyDescent="0.2">
      <c r="B117">
        <v>1</v>
      </c>
      <c r="C117" s="31">
        <f t="dataTable" ref="C117:Z10116" dt2D="1" dtr="1" r1="N34" r2="Q25" ca="1"/>
        <v>-16.935542122016354</v>
      </c>
      <c r="D117" s="31">
        <v>129.8988575070907</v>
      </c>
      <c r="E117" s="31">
        <v>-15.936916637247149</v>
      </c>
      <c r="F117" s="31">
        <v>63.095860201662788</v>
      </c>
      <c r="G117" s="31">
        <v>-14.877474860455504</v>
      </c>
      <c r="H117" s="31">
        <v>-14.323799106269169</v>
      </c>
      <c r="I117" s="31">
        <v>-13.753513079457244</v>
      </c>
      <c r="J117" s="31">
        <v>-13.166118471840962</v>
      </c>
      <c r="K117" s="31">
        <v>-12.561102025996192</v>
      </c>
      <c r="L117" s="31">
        <v>164.11297256915941</v>
      </c>
      <c r="M117" s="31">
        <v>-11.296073139379359</v>
      </c>
      <c r="N117" s="31">
        <v>-10.634955333560741</v>
      </c>
      <c r="O117" s="31">
        <v>-9.9540039935675644</v>
      </c>
      <c r="P117" s="31">
        <v>-9.2526241133745923</v>
      </c>
      <c r="Q117" s="31">
        <v>-8.53020283677583</v>
      </c>
      <c r="R117" s="31">
        <v>113.02541297503348</v>
      </c>
      <c r="S117" s="31">
        <v>-7.0196921895354771</v>
      </c>
      <c r="T117" s="31">
        <v>-6.2302829552215417</v>
      </c>
      <c r="U117" s="31">
        <v>-5.4171914438781874</v>
      </c>
      <c r="V117" s="31">
        <v>-4.5797071871945336</v>
      </c>
      <c r="W117" s="31">
        <v>-3.71709840281037</v>
      </c>
      <c r="X117" s="31">
        <v>-2.8286113548946807</v>
      </c>
      <c r="Y117" s="31">
        <v>-1.9134696955415214</v>
      </c>
      <c r="Z117" s="31">
        <v>-0.970873786407767</v>
      </c>
    </row>
    <row r="118" spans="2:26" x14ac:dyDescent="0.2">
      <c r="B118">
        <v>2</v>
      </c>
      <c r="C118" s="31">
        <v>78.489124456832855</v>
      </c>
      <c r="D118" s="31">
        <v>48.395800764406708</v>
      </c>
      <c r="E118" s="31">
        <v>-15.936916637247149</v>
      </c>
      <c r="F118" s="31">
        <v>-15.415024136364567</v>
      </c>
      <c r="G118" s="31">
        <v>-14.877474860455504</v>
      </c>
      <c r="H118" s="31">
        <v>-14.323799106269169</v>
      </c>
      <c r="I118" s="31">
        <v>45.8662655719003</v>
      </c>
      <c r="J118" s="31">
        <v>-13.166118471840962</v>
      </c>
      <c r="K118" s="31">
        <v>-12.561102025996192</v>
      </c>
      <c r="L118" s="31">
        <v>-11.937935086776077</v>
      </c>
      <c r="M118" s="31">
        <v>24.810026368046369</v>
      </c>
      <c r="N118" s="31">
        <v>-10.634955333560741</v>
      </c>
      <c r="O118" s="31">
        <v>-9.9540039935675644</v>
      </c>
      <c r="P118" s="31">
        <v>-9.2526241133745923</v>
      </c>
      <c r="Q118" s="31">
        <v>-8.53020283677583</v>
      </c>
      <c r="R118" s="31">
        <v>29.117258664359326</v>
      </c>
      <c r="S118" s="31">
        <v>-7.0196921895354771</v>
      </c>
      <c r="T118" s="31">
        <v>-6.2302829552215417</v>
      </c>
      <c r="U118" s="31">
        <v>-5.4171914438781874</v>
      </c>
      <c r="V118" s="31">
        <v>-4.5797071871945336</v>
      </c>
      <c r="W118" s="31">
        <v>-3.71709840281037</v>
      </c>
      <c r="X118" s="31">
        <v>-2.8286113548946807</v>
      </c>
      <c r="Y118" s="31">
        <v>-1.9134696955415214</v>
      </c>
      <c r="Z118" s="31">
        <v>-0.970873786407767</v>
      </c>
    </row>
    <row r="119" spans="2:26" x14ac:dyDescent="0.2">
      <c r="B119">
        <v>3</v>
      </c>
      <c r="C119" s="31">
        <v>-16.935542122016354</v>
      </c>
      <c r="D119" s="31">
        <v>-16.443608385676846</v>
      </c>
      <c r="E119" s="31">
        <v>-15.936916637247149</v>
      </c>
      <c r="F119" s="31">
        <v>168.63438674120215</v>
      </c>
      <c r="G119" s="31">
        <v>-14.877474860455504</v>
      </c>
      <c r="H119" s="31">
        <v>-14.323799106269169</v>
      </c>
      <c r="I119" s="31">
        <v>-13.753513079457244</v>
      </c>
      <c r="J119" s="31">
        <v>-13.166118471840962</v>
      </c>
      <c r="K119" s="31">
        <v>-12.561102025996192</v>
      </c>
      <c r="L119" s="31">
        <v>45.678307846616114</v>
      </c>
      <c r="M119" s="31">
        <v>23.969892029181594</v>
      </c>
      <c r="N119" s="31">
        <v>-10.634955333560741</v>
      </c>
      <c r="O119" s="31">
        <v>-9.9540039935675644</v>
      </c>
      <c r="P119" s="31">
        <v>-9.2526241133745923</v>
      </c>
      <c r="Q119" s="31">
        <v>-8.53020283677583</v>
      </c>
      <c r="R119" s="31">
        <v>-7.7861089218791051</v>
      </c>
      <c r="S119" s="31">
        <v>-7.0196921895354771</v>
      </c>
      <c r="T119" s="31">
        <v>-6.2302829552215417</v>
      </c>
      <c r="U119" s="31">
        <v>-5.4171914438781874</v>
      </c>
      <c r="V119" s="31">
        <v>62.606315418633308</v>
      </c>
      <c r="W119" s="31">
        <v>-3.71709840281037</v>
      </c>
      <c r="X119" s="31">
        <v>-2.8286113548946807</v>
      </c>
      <c r="Y119" s="31">
        <v>-1.9134696955415214</v>
      </c>
      <c r="Z119" s="31">
        <v>-0.970873786407767</v>
      </c>
    </row>
    <row r="120" spans="2:26" x14ac:dyDescent="0.2">
      <c r="B120">
        <v>4</v>
      </c>
      <c r="C120" s="31">
        <v>46.550213619246051</v>
      </c>
      <c r="D120" s="31">
        <v>-16.443608385676846</v>
      </c>
      <c r="E120" s="31">
        <v>-15.936916637247149</v>
      </c>
      <c r="F120" s="31">
        <v>-15.415024136364567</v>
      </c>
      <c r="G120" s="31">
        <v>-14.877474860455504</v>
      </c>
      <c r="H120" s="31">
        <v>-14.323799106269169</v>
      </c>
      <c r="I120" s="31">
        <v>112.18276947528672</v>
      </c>
      <c r="J120" s="31">
        <v>-13.166118471840962</v>
      </c>
      <c r="K120" s="31">
        <v>-12.561102025996192</v>
      </c>
      <c r="L120" s="31">
        <v>-11.937935086776077</v>
      </c>
      <c r="M120" s="31">
        <v>-11.296073139379359</v>
      </c>
      <c r="N120" s="31">
        <v>-10.634955333560741</v>
      </c>
      <c r="O120" s="31">
        <v>29.634614642944381</v>
      </c>
      <c r="P120" s="31">
        <v>-9.2526241133745923</v>
      </c>
      <c r="Q120" s="31">
        <v>72.984554178891145</v>
      </c>
      <c r="R120" s="31">
        <v>45.532842248824572</v>
      </c>
      <c r="S120" s="31">
        <v>-7.0196921895354771</v>
      </c>
      <c r="T120" s="31">
        <v>-6.2302829552215417</v>
      </c>
      <c r="U120" s="31">
        <v>-5.4171914438781874</v>
      </c>
      <c r="V120" s="31">
        <v>-4.5797071871945336</v>
      </c>
      <c r="W120" s="31">
        <v>-3.71709840281037</v>
      </c>
      <c r="X120" s="31">
        <v>-2.8286113548946807</v>
      </c>
      <c r="Y120" s="31">
        <v>-1.9134696955415214</v>
      </c>
      <c r="Z120" s="31">
        <v>-0.970873786407767</v>
      </c>
    </row>
    <row r="121" spans="2:26" x14ac:dyDescent="0.2">
      <c r="B121">
        <v>5</v>
      </c>
      <c r="C121" s="31">
        <v>-16.935542122016354</v>
      </c>
      <c r="D121" s="31">
        <v>-16.443608385676846</v>
      </c>
      <c r="E121" s="31">
        <v>-15.936916637247149</v>
      </c>
      <c r="F121" s="31">
        <v>-15.415024136364567</v>
      </c>
      <c r="G121" s="31">
        <v>-14.877474860455504</v>
      </c>
      <c r="H121" s="31">
        <v>36.9236297039607</v>
      </c>
      <c r="I121" s="31">
        <v>-13.753513079457244</v>
      </c>
      <c r="J121" s="31">
        <v>-13.166118471840962</v>
      </c>
      <c r="K121" s="31">
        <v>-12.561102025996192</v>
      </c>
      <c r="L121" s="31">
        <v>-11.937935086776077</v>
      </c>
      <c r="M121" s="31">
        <v>-11.296073139379359</v>
      </c>
      <c r="N121" s="31">
        <v>-10.634955333560741</v>
      </c>
      <c r="O121" s="31">
        <v>-9.9540039935675644</v>
      </c>
      <c r="P121" s="31">
        <v>-9.2526241133745923</v>
      </c>
      <c r="Q121" s="31">
        <v>41.538072230697438</v>
      </c>
      <c r="R121" s="31">
        <v>-7.7861089218791051</v>
      </c>
      <c r="S121" s="31">
        <v>29.909005945864042</v>
      </c>
      <c r="T121" s="31">
        <v>-6.2302829552215417</v>
      </c>
      <c r="U121" s="31">
        <v>-5.4171914438781874</v>
      </c>
      <c r="V121" s="31">
        <v>-4.5797071871945336</v>
      </c>
      <c r="W121" s="31">
        <v>-3.71709840281037</v>
      </c>
      <c r="X121" s="31">
        <v>-2.8286113548946807</v>
      </c>
      <c r="Y121" s="31">
        <v>-1.9134696955415214</v>
      </c>
      <c r="Z121" s="31">
        <v>-0.970873786407767</v>
      </c>
    </row>
    <row r="122" spans="2:26" x14ac:dyDescent="0.2">
      <c r="B122">
        <v>6</v>
      </c>
      <c r="C122" s="31">
        <v>-16.935542122016354</v>
      </c>
      <c r="D122" s="31">
        <v>-16.443608385676846</v>
      </c>
      <c r="E122" s="31">
        <v>24.888018863848099</v>
      </c>
      <c r="F122" s="31">
        <v>-15.415024136364567</v>
      </c>
      <c r="G122" s="31">
        <v>-14.877474860455504</v>
      </c>
      <c r="H122" s="31">
        <v>-14.323799106269169</v>
      </c>
      <c r="I122" s="31">
        <v>-13.753513079457244</v>
      </c>
      <c r="J122" s="31">
        <v>-13.166118471840962</v>
      </c>
      <c r="K122" s="31">
        <v>-12.561102025996192</v>
      </c>
      <c r="L122" s="31">
        <v>-11.937935086776077</v>
      </c>
      <c r="M122" s="31">
        <v>-11.296073139379359</v>
      </c>
      <c r="N122" s="31">
        <v>69.91914284319985</v>
      </c>
      <c r="O122" s="31">
        <v>-9.9540039935675644</v>
      </c>
      <c r="P122" s="31">
        <v>-9.2526241133745923</v>
      </c>
      <c r="Q122" s="31">
        <v>-8.53020283677583</v>
      </c>
      <c r="R122" s="31">
        <v>-7.7861089218791051</v>
      </c>
      <c r="S122" s="31">
        <v>-7.0196921895354771</v>
      </c>
      <c r="T122" s="31">
        <v>-6.2302829552215417</v>
      </c>
      <c r="U122" s="31">
        <v>-5.4171914438781874</v>
      </c>
      <c r="V122" s="31">
        <v>-4.5797071871945336</v>
      </c>
      <c r="W122" s="31">
        <v>114.26977068161538</v>
      </c>
      <c r="X122" s="31">
        <v>-2.8286113548946807</v>
      </c>
      <c r="Y122" s="31">
        <v>-1.9134696955415214</v>
      </c>
      <c r="Z122" s="31">
        <v>-0.970873786407767</v>
      </c>
    </row>
    <row r="123" spans="2:26" x14ac:dyDescent="0.2">
      <c r="B123">
        <v>7</v>
      </c>
      <c r="C123" s="31">
        <v>19.543738859411253</v>
      </c>
      <c r="D123" s="31">
        <v>11.351793242753972</v>
      </c>
      <c r="E123" s="31">
        <v>21.253271865910261</v>
      </c>
      <c r="F123" s="31">
        <v>-15.415024136364567</v>
      </c>
      <c r="G123" s="31">
        <v>66.759161165386814</v>
      </c>
      <c r="H123" s="31">
        <v>-14.323799106269169</v>
      </c>
      <c r="I123" s="31">
        <v>-13.753513079457244</v>
      </c>
      <c r="J123" s="31">
        <v>19.780695799986574</v>
      </c>
      <c r="K123" s="31">
        <v>-12.561102025996192</v>
      </c>
      <c r="L123" s="31">
        <v>-11.937935086776077</v>
      </c>
      <c r="M123" s="31">
        <v>-11.296073139379359</v>
      </c>
      <c r="N123" s="31">
        <v>-10.634955333560741</v>
      </c>
      <c r="O123" s="31">
        <v>24.988428355839197</v>
      </c>
      <c r="P123" s="31">
        <v>-9.2526241133745923</v>
      </c>
      <c r="Q123" s="31">
        <v>-8.53020283677583</v>
      </c>
      <c r="R123" s="31">
        <v>-7.7861089218791051</v>
      </c>
      <c r="S123" s="31">
        <v>-7.0196921895354771</v>
      </c>
      <c r="T123" s="31">
        <v>-6.2302829552215417</v>
      </c>
      <c r="U123" s="31">
        <v>-5.4171914438781874</v>
      </c>
      <c r="V123" s="31">
        <v>-4.5797071871945336</v>
      </c>
      <c r="W123" s="31">
        <v>-3.71709840281037</v>
      </c>
      <c r="X123" s="31">
        <v>-2.8286113548946807</v>
      </c>
      <c r="Y123" s="31">
        <v>-1.9134696955415214</v>
      </c>
      <c r="Z123" s="31">
        <v>-0.970873786407767</v>
      </c>
    </row>
    <row r="124" spans="2:26" x14ac:dyDescent="0.2">
      <c r="B124">
        <v>8</v>
      </c>
      <c r="C124" s="31">
        <v>196.93908024840889</v>
      </c>
      <c r="D124" s="31">
        <v>15.899590224162269</v>
      </c>
      <c r="E124" s="31">
        <v>51.267974322331646</v>
      </c>
      <c r="F124" s="31">
        <v>-15.415024136364567</v>
      </c>
      <c r="G124" s="31">
        <v>-14.877474860455504</v>
      </c>
      <c r="H124" s="31">
        <v>-14.323799106269169</v>
      </c>
      <c r="I124" s="31">
        <v>-13.753513079457244</v>
      </c>
      <c r="J124" s="31">
        <v>-13.166118471840962</v>
      </c>
      <c r="K124" s="31">
        <v>-12.561102025996192</v>
      </c>
      <c r="L124" s="31">
        <v>-11.937935086776077</v>
      </c>
      <c r="M124" s="31">
        <v>-11.296073139379359</v>
      </c>
      <c r="N124" s="31">
        <v>-10.634955333560741</v>
      </c>
      <c r="O124" s="31">
        <v>127.08697925937584</v>
      </c>
      <c r="P124" s="31">
        <v>-9.2526241133745923</v>
      </c>
      <c r="Q124" s="31">
        <v>-8.53020283677583</v>
      </c>
      <c r="R124" s="31">
        <v>-7.7861089218791051</v>
      </c>
      <c r="S124" s="31">
        <v>-7.0196921895354771</v>
      </c>
      <c r="T124" s="31">
        <v>-6.2302829552215417</v>
      </c>
      <c r="U124" s="31">
        <v>-5.4171914438781874</v>
      </c>
      <c r="V124" s="31">
        <v>-4.5797071871945336</v>
      </c>
      <c r="W124" s="31">
        <v>-3.71709840281037</v>
      </c>
      <c r="X124" s="31">
        <v>-2.8286113548946807</v>
      </c>
      <c r="Y124" s="31">
        <v>-1.9134696955415214</v>
      </c>
      <c r="Z124" s="31">
        <v>-0.970873786407767</v>
      </c>
    </row>
    <row r="125" spans="2:26" x14ac:dyDescent="0.2">
      <c r="B125">
        <v>9</v>
      </c>
      <c r="C125" s="31">
        <v>42.370093033517541</v>
      </c>
      <c r="D125" s="31">
        <v>148.43498714369693</v>
      </c>
      <c r="E125" s="31">
        <v>33.35780480726207</v>
      </c>
      <c r="F125" s="31">
        <v>-15.415024136364567</v>
      </c>
      <c r="G125" s="31">
        <v>-14.877474860455504</v>
      </c>
      <c r="H125" s="31">
        <v>-14.323799106269169</v>
      </c>
      <c r="I125" s="31">
        <v>-13.753513079457244</v>
      </c>
      <c r="J125" s="31">
        <v>-13.166118471840962</v>
      </c>
      <c r="K125" s="31">
        <v>-12.561102025996192</v>
      </c>
      <c r="L125" s="31">
        <v>-11.937935086776077</v>
      </c>
      <c r="M125" s="31">
        <v>-11.296073139379359</v>
      </c>
      <c r="N125" s="31">
        <v>107.0286948346736</v>
      </c>
      <c r="O125" s="31">
        <v>-9.9540039935675644</v>
      </c>
      <c r="P125" s="31">
        <v>96.758110928376439</v>
      </c>
      <c r="Q125" s="31">
        <v>-8.53020283677583</v>
      </c>
      <c r="R125" s="31">
        <v>-7.7861089218791051</v>
      </c>
      <c r="S125" s="31">
        <v>-7.0196921895354771</v>
      </c>
      <c r="T125" s="31">
        <v>-6.2302829552215417</v>
      </c>
      <c r="U125" s="31">
        <v>-5.4171914438781874</v>
      </c>
      <c r="V125" s="31">
        <v>-4.5797071871945336</v>
      </c>
      <c r="W125" s="31">
        <v>-3.71709840281037</v>
      </c>
      <c r="X125" s="31">
        <v>-2.8286113548946807</v>
      </c>
      <c r="Y125" s="31">
        <v>-1.9134696955415214</v>
      </c>
      <c r="Z125" s="31">
        <v>-0.970873786407767</v>
      </c>
    </row>
    <row r="126" spans="2:26" x14ac:dyDescent="0.2">
      <c r="B126">
        <v>10</v>
      </c>
      <c r="C126" s="31">
        <v>52.345446102048676</v>
      </c>
      <c r="D126" s="31">
        <v>36.70928139102589</v>
      </c>
      <c r="E126" s="31">
        <v>-15.936916637247149</v>
      </c>
      <c r="F126" s="31">
        <v>-15.415024136364567</v>
      </c>
      <c r="G126" s="31">
        <v>-14.877474860455504</v>
      </c>
      <c r="H126" s="31">
        <v>-14.323799106269169</v>
      </c>
      <c r="I126" s="31">
        <v>-13.753513079457244</v>
      </c>
      <c r="J126" s="31">
        <v>67.574160852549284</v>
      </c>
      <c r="K126" s="31">
        <v>32.433684998819956</v>
      </c>
      <c r="L126" s="31">
        <v>-11.937935086776077</v>
      </c>
      <c r="M126" s="31">
        <v>44.14578466464468</v>
      </c>
      <c r="N126" s="31">
        <v>-10.634955333560741</v>
      </c>
      <c r="O126" s="31">
        <v>-9.9540039935675644</v>
      </c>
      <c r="P126" s="31">
        <v>-9.2526241133745923</v>
      </c>
      <c r="Q126" s="31">
        <v>67.999341095481782</v>
      </c>
      <c r="R126" s="31">
        <v>-7.7861089218791051</v>
      </c>
      <c r="S126" s="31">
        <v>-7.0196921895354771</v>
      </c>
      <c r="T126" s="31">
        <v>-6.2302829552215417</v>
      </c>
      <c r="U126" s="31">
        <v>-5.4171914438781874</v>
      </c>
      <c r="V126" s="31">
        <v>-4.5797071871945336</v>
      </c>
      <c r="W126" s="31">
        <v>-3.71709840281037</v>
      </c>
      <c r="X126" s="31">
        <v>-2.8286113548946807</v>
      </c>
      <c r="Y126" s="31">
        <v>-1.9134696955415214</v>
      </c>
      <c r="Z126" s="31">
        <v>-0.970873786407767</v>
      </c>
    </row>
    <row r="127" spans="2:26" x14ac:dyDescent="0.2">
      <c r="B127">
        <v>11</v>
      </c>
      <c r="C127" s="31">
        <v>16.721089348506165</v>
      </c>
      <c r="D127" s="31">
        <v>127.35612236481317</v>
      </c>
      <c r="E127" s="31">
        <v>14.024701708898636</v>
      </c>
      <c r="F127" s="31">
        <v>-15.415024136364567</v>
      </c>
      <c r="G127" s="31">
        <v>-14.877474860455504</v>
      </c>
      <c r="H127" s="31">
        <v>-14.323799106269169</v>
      </c>
      <c r="I127" s="31">
        <v>43.200777015362831</v>
      </c>
      <c r="J127" s="31">
        <v>46.705183951981191</v>
      </c>
      <c r="K127" s="31">
        <v>-12.561102025996192</v>
      </c>
      <c r="L127" s="31">
        <v>154.08160356108132</v>
      </c>
      <c r="M127" s="31">
        <v>-11.296073139379359</v>
      </c>
      <c r="N127" s="31">
        <v>-10.634955333560741</v>
      </c>
      <c r="O127" s="31">
        <v>-9.9540039935675644</v>
      </c>
      <c r="P127" s="31">
        <v>-9.2526241133745923</v>
      </c>
      <c r="Q127" s="31">
        <v>-8.53020283677583</v>
      </c>
      <c r="R127" s="31">
        <v>-7.7861089218791051</v>
      </c>
      <c r="S127" s="31">
        <v>-7.0196921895354771</v>
      </c>
      <c r="T127" s="31">
        <v>-6.2302829552215417</v>
      </c>
      <c r="U127" s="31">
        <v>-5.4171914438781874</v>
      </c>
      <c r="V127" s="31">
        <v>-4.5797071871945336</v>
      </c>
      <c r="W127" s="31">
        <v>-3.71709840281037</v>
      </c>
      <c r="X127" s="31">
        <v>-2.8286113548946807</v>
      </c>
      <c r="Y127" s="31">
        <v>-1.9134696955415214</v>
      </c>
      <c r="Z127" s="31">
        <v>-0.970873786407767</v>
      </c>
    </row>
    <row r="128" spans="2:26" x14ac:dyDescent="0.2">
      <c r="B128">
        <v>12</v>
      </c>
      <c r="C128" s="31">
        <v>-16.935542122016354</v>
      </c>
      <c r="D128" s="31">
        <v>67.263449299572855</v>
      </c>
      <c r="E128" s="31">
        <v>-15.936916637247149</v>
      </c>
      <c r="F128" s="31">
        <v>29.692293096269669</v>
      </c>
      <c r="G128" s="31">
        <v>-14.877474860455504</v>
      </c>
      <c r="H128" s="31">
        <v>71.197127920248121</v>
      </c>
      <c r="I128" s="31">
        <v>-13.753513079457244</v>
      </c>
      <c r="J128" s="31">
        <v>-13.166118471840962</v>
      </c>
      <c r="K128" s="31">
        <v>-12.561102025996192</v>
      </c>
      <c r="L128" s="31">
        <v>-11.937935086776077</v>
      </c>
      <c r="M128" s="31">
        <v>-11.296073139379359</v>
      </c>
      <c r="N128" s="31">
        <v>-10.634955333560741</v>
      </c>
      <c r="O128" s="31">
        <v>-9.9540039935675644</v>
      </c>
      <c r="P128" s="31">
        <v>-9.2526241133745923</v>
      </c>
      <c r="Q128" s="31">
        <v>212.69204028388603</v>
      </c>
      <c r="R128" s="31">
        <v>-7.7861089218791051</v>
      </c>
      <c r="S128" s="31">
        <v>-7.0196921895354771</v>
      </c>
      <c r="T128" s="31">
        <v>-6.2302829552215417</v>
      </c>
      <c r="U128" s="31">
        <v>-5.4171914438781874</v>
      </c>
      <c r="V128" s="31">
        <v>-4.5797071871945336</v>
      </c>
      <c r="W128" s="31">
        <v>40.653265237975454</v>
      </c>
      <c r="X128" s="31">
        <v>-2.8286113548946807</v>
      </c>
      <c r="Y128" s="31">
        <v>-1.9134696955415214</v>
      </c>
      <c r="Z128" s="31">
        <v>-0.970873786407767</v>
      </c>
    </row>
    <row r="129" spans="2:26" x14ac:dyDescent="0.2">
      <c r="B129">
        <v>13</v>
      </c>
      <c r="C129" s="31">
        <v>62.087585357146565</v>
      </c>
      <c r="D129" s="31">
        <v>-16.443608385676846</v>
      </c>
      <c r="E129" s="31">
        <v>-15.936916637247149</v>
      </c>
      <c r="F129" s="31">
        <v>258.86468232097099</v>
      </c>
      <c r="G129" s="31">
        <v>-14.877474860455504</v>
      </c>
      <c r="H129" s="31">
        <v>-14.323799106269169</v>
      </c>
      <c r="I129" s="31">
        <v>45.92983391455369</v>
      </c>
      <c r="J129" s="31">
        <v>-13.166118471840962</v>
      </c>
      <c r="K129" s="31">
        <v>-12.561102025996192</v>
      </c>
      <c r="L129" s="31">
        <v>-11.937935086776077</v>
      </c>
      <c r="M129" s="31">
        <v>-11.296073139379359</v>
      </c>
      <c r="N129" s="31">
        <v>-10.634955333560741</v>
      </c>
      <c r="O129" s="31">
        <v>22.423442186882184</v>
      </c>
      <c r="P129" s="31">
        <v>-9.2526241133745923</v>
      </c>
      <c r="Q129" s="31">
        <v>-8.53020283677583</v>
      </c>
      <c r="R129" s="31">
        <v>-7.7861089218791051</v>
      </c>
      <c r="S129" s="31">
        <v>-7.0196921895354771</v>
      </c>
      <c r="T129" s="31">
        <v>-6.2302829552215417</v>
      </c>
      <c r="U129" s="31">
        <v>-5.4171914438781874</v>
      </c>
      <c r="V129" s="31">
        <v>-4.5797071871945336</v>
      </c>
      <c r="W129" s="31">
        <v>-3.71709840281037</v>
      </c>
      <c r="X129" s="31">
        <v>-2.8286113548946807</v>
      </c>
      <c r="Y129" s="31">
        <v>-1.9134696955415214</v>
      </c>
      <c r="Z129" s="31">
        <v>-0.970873786407767</v>
      </c>
    </row>
    <row r="130" spans="2:26" x14ac:dyDescent="0.2">
      <c r="B130">
        <v>14</v>
      </c>
      <c r="C130" s="31">
        <v>-16.935542122016354</v>
      </c>
      <c r="D130" s="31">
        <v>-16.443608385676846</v>
      </c>
      <c r="E130" s="31">
        <v>-15.936916637247149</v>
      </c>
      <c r="F130" s="31">
        <v>-15.415024136364567</v>
      </c>
      <c r="G130" s="31">
        <v>-14.877474860455504</v>
      </c>
      <c r="H130" s="31">
        <v>90.4900399475368</v>
      </c>
      <c r="I130" s="31">
        <v>-13.753513079457244</v>
      </c>
      <c r="J130" s="31">
        <v>-13.166118471840962</v>
      </c>
      <c r="K130" s="31">
        <v>26.509606902663702</v>
      </c>
      <c r="L130" s="31">
        <v>-11.937935086776077</v>
      </c>
      <c r="M130" s="31">
        <v>-11.296073139379359</v>
      </c>
      <c r="N130" s="31">
        <v>-10.634955333560741</v>
      </c>
      <c r="O130" s="31">
        <v>-9.9540039935675644</v>
      </c>
      <c r="P130" s="31">
        <v>-9.2526241133745923</v>
      </c>
      <c r="Q130" s="31">
        <v>-8.53020283677583</v>
      </c>
      <c r="R130" s="31">
        <v>-7.7861089218791051</v>
      </c>
      <c r="S130" s="31">
        <v>-7.0196921895354771</v>
      </c>
      <c r="T130" s="31">
        <v>-6.2302829552215417</v>
      </c>
      <c r="U130" s="31">
        <v>-5.4171914438781874</v>
      </c>
      <c r="V130" s="31">
        <v>-4.5797071871945336</v>
      </c>
      <c r="W130" s="31">
        <v>-3.71709840281037</v>
      </c>
      <c r="X130" s="31">
        <v>-2.8286113548946807</v>
      </c>
      <c r="Y130" s="31">
        <v>-1.9134696955415214</v>
      </c>
      <c r="Z130" s="31">
        <v>-0.970873786407767</v>
      </c>
    </row>
    <row r="131" spans="2:26" x14ac:dyDescent="0.2">
      <c r="B131">
        <v>15</v>
      </c>
      <c r="C131" s="31">
        <v>-16.935542122016354</v>
      </c>
      <c r="D131" s="31">
        <v>-16.443608385676846</v>
      </c>
      <c r="E131" s="31">
        <v>-15.936916637247149</v>
      </c>
      <c r="F131" s="31">
        <v>-15.415024136364567</v>
      </c>
      <c r="G131" s="31">
        <v>-14.877474860455504</v>
      </c>
      <c r="H131" s="31">
        <v>-14.323799106269169</v>
      </c>
      <c r="I131" s="31">
        <v>-13.753513079457244</v>
      </c>
      <c r="J131" s="31">
        <v>-13.166118471840962</v>
      </c>
      <c r="K131" s="31">
        <v>-12.561102025996192</v>
      </c>
      <c r="L131" s="31">
        <v>-11.937935086776077</v>
      </c>
      <c r="M131" s="31">
        <v>-11.296073139379359</v>
      </c>
      <c r="N131" s="31">
        <v>-10.634955333560741</v>
      </c>
      <c r="O131" s="31">
        <v>-9.9540039935675644</v>
      </c>
      <c r="P131" s="31">
        <v>-9.2526241133745923</v>
      </c>
      <c r="Q131" s="31">
        <v>-8.53020283677583</v>
      </c>
      <c r="R131" s="31">
        <v>-7.7861089218791051</v>
      </c>
      <c r="S131" s="31">
        <v>-7.0196921895354771</v>
      </c>
      <c r="T131" s="31">
        <v>-6.2302829552215417</v>
      </c>
      <c r="U131" s="31">
        <v>-5.4171914438781874</v>
      </c>
      <c r="V131" s="31">
        <v>-4.5797071871945336</v>
      </c>
      <c r="W131" s="31">
        <v>-3.71709840281037</v>
      </c>
      <c r="X131" s="31">
        <v>-2.8286113548946807</v>
      </c>
      <c r="Y131" s="31">
        <v>-1.9134696955415214</v>
      </c>
      <c r="Z131" s="31">
        <v>-0.970873786407767</v>
      </c>
    </row>
    <row r="132" spans="2:26" x14ac:dyDescent="0.2">
      <c r="B132">
        <v>16</v>
      </c>
      <c r="C132" s="31">
        <v>-16.935542122016354</v>
      </c>
      <c r="D132" s="31">
        <v>24.234672336903664</v>
      </c>
      <c r="E132" s="31">
        <v>150.45178990393183</v>
      </c>
      <c r="F132" s="31">
        <v>-15.415024136364567</v>
      </c>
      <c r="G132" s="31">
        <v>-14.877474860455504</v>
      </c>
      <c r="H132" s="31">
        <v>143.84614618667848</v>
      </c>
      <c r="I132" s="31">
        <v>-13.753513079457244</v>
      </c>
      <c r="J132" s="31">
        <v>-13.166118471840962</v>
      </c>
      <c r="K132" s="31">
        <v>41.038485639297932</v>
      </c>
      <c r="L132" s="31">
        <v>-11.937935086776077</v>
      </c>
      <c r="M132" s="31">
        <v>-11.296073139379359</v>
      </c>
      <c r="N132" s="31">
        <v>-10.634955333560741</v>
      </c>
      <c r="O132" s="31">
        <v>-9.9540039935675644</v>
      </c>
      <c r="P132" s="31">
        <v>-9.2526241133745923</v>
      </c>
      <c r="Q132" s="31">
        <v>-8.53020283677583</v>
      </c>
      <c r="R132" s="31">
        <v>-7.7861089218791051</v>
      </c>
      <c r="S132" s="31">
        <v>-7.0196921895354771</v>
      </c>
      <c r="T132" s="31">
        <v>-6.2302829552215417</v>
      </c>
      <c r="U132" s="31">
        <v>-5.4171914438781874</v>
      </c>
      <c r="V132" s="31">
        <v>-4.5797071871945336</v>
      </c>
      <c r="W132" s="31">
        <v>-3.71709840281037</v>
      </c>
      <c r="X132" s="31">
        <v>-2.8286113548946807</v>
      </c>
      <c r="Y132" s="31">
        <v>-1.9134696955415214</v>
      </c>
      <c r="Z132" s="31">
        <v>115.86973654618991</v>
      </c>
    </row>
    <row r="133" spans="2:26" x14ac:dyDescent="0.2">
      <c r="B133">
        <v>17</v>
      </c>
      <c r="C133" s="31">
        <v>69.760986428618907</v>
      </c>
      <c r="D133" s="31">
        <v>-16.443608385676846</v>
      </c>
      <c r="E133" s="31">
        <v>13.798987797417887</v>
      </c>
      <c r="F133" s="31">
        <v>-15.415024136364567</v>
      </c>
      <c r="G133" s="31">
        <v>-14.877474860455504</v>
      </c>
      <c r="H133" s="31">
        <v>62.818340162629489</v>
      </c>
      <c r="I133" s="31">
        <v>-13.753513079457244</v>
      </c>
      <c r="J133" s="31">
        <v>-13.166118471840962</v>
      </c>
      <c r="K133" s="31">
        <v>43.784530257135756</v>
      </c>
      <c r="L133" s="31">
        <v>-11.937935086776077</v>
      </c>
      <c r="M133" s="31">
        <v>-11.296073139379359</v>
      </c>
      <c r="N133" s="31">
        <v>-10.634955333560741</v>
      </c>
      <c r="O133" s="31">
        <v>-9.9540039935675644</v>
      </c>
      <c r="P133" s="31">
        <v>-9.2526241133745923</v>
      </c>
      <c r="Q133" s="31">
        <v>30.8239733290443</v>
      </c>
      <c r="R133" s="31">
        <v>-7.7861089218791051</v>
      </c>
      <c r="S133" s="31">
        <v>-7.0196921895354771</v>
      </c>
      <c r="T133" s="31">
        <v>-6.2302829552215417</v>
      </c>
      <c r="U133" s="31">
        <v>-5.4171914438781874</v>
      </c>
      <c r="V133" s="31">
        <v>-4.5797071871945336</v>
      </c>
      <c r="W133" s="31">
        <v>-3.71709840281037</v>
      </c>
      <c r="X133" s="31">
        <v>-2.8286113548946807</v>
      </c>
      <c r="Y133" s="31">
        <v>-1.9134696955415214</v>
      </c>
      <c r="Z133" s="31">
        <v>-0.970873786407767</v>
      </c>
    </row>
    <row r="134" spans="2:26" x14ac:dyDescent="0.2">
      <c r="B134">
        <v>18</v>
      </c>
      <c r="C134" s="31">
        <v>232.67469198554235</v>
      </c>
      <c r="D134" s="31">
        <v>-16.443608385676846</v>
      </c>
      <c r="E134" s="31">
        <v>-15.936916637247149</v>
      </c>
      <c r="F134" s="31">
        <v>-15.415024136364567</v>
      </c>
      <c r="G134" s="31">
        <v>44.233467810602669</v>
      </c>
      <c r="H134" s="31">
        <v>46.69592094840209</v>
      </c>
      <c r="I134" s="31">
        <v>-13.753513079457244</v>
      </c>
      <c r="J134" s="31">
        <v>-13.166118471840962</v>
      </c>
      <c r="K134" s="31">
        <v>-12.561102025996192</v>
      </c>
      <c r="L134" s="31">
        <v>-11.937935086776077</v>
      </c>
      <c r="M134" s="31">
        <v>-11.296073139379359</v>
      </c>
      <c r="N134" s="31">
        <v>-10.634955333560741</v>
      </c>
      <c r="O134" s="31">
        <v>-9.9540039935675644</v>
      </c>
      <c r="P134" s="31">
        <v>-9.2526241133745923</v>
      </c>
      <c r="Q134" s="31">
        <v>-8.53020283677583</v>
      </c>
      <c r="R134" s="31">
        <v>-7.7861089218791051</v>
      </c>
      <c r="S134" s="31">
        <v>-7.0196921895354771</v>
      </c>
      <c r="T134" s="31">
        <v>-6.2302829552215417</v>
      </c>
      <c r="U134" s="31">
        <v>-5.4171914438781874</v>
      </c>
      <c r="V134" s="31">
        <v>-4.5797071871945336</v>
      </c>
      <c r="W134" s="31">
        <v>-3.71709840281037</v>
      </c>
      <c r="X134" s="31">
        <v>-2.8286113548946807</v>
      </c>
      <c r="Y134" s="31">
        <v>-1.9134696955415214</v>
      </c>
      <c r="Z134" s="31">
        <v>-0.970873786407767</v>
      </c>
    </row>
    <row r="135" spans="2:26" x14ac:dyDescent="0.2">
      <c r="B135">
        <v>19</v>
      </c>
      <c r="C135" s="31">
        <v>125.75341310146268</v>
      </c>
      <c r="D135" s="31">
        <v>-16.443608385676846</v>
      </c>
      <c r="E135" s="31">
        <v>-15.936916637247149</v>
      </c>
      <c r="F135" s="31">
        <v>-15.415024136364567</v>
      </c>
      <c r="G135" s="31">
        <v>-14.877474860455504</v>
      </c>
      <c r="H135" s="31">
        <v>-14.323799106269169</v>
      </c>
      <c r="I135" s="31">
        <v>-13.753513079457244</v>
      </c>
      <c r="J135" s="31">
        <v>5.8052047971174945</v>
      </c>
      <c r="K135" s="31">
        <v>-12.561102025996192</v>
      </c>
      <c r="L135" s="31">
        <v>-11.937935086776077</v>
      </c>
      <c r="M135" s="31">
        <v>-11.296073139379359</v>
      </c>
      <c r="N135" s="31">
        <v>-10.634955333560741</v>
      </c>
      <c r="O135" s="31">
        <v>-9.9540039935675644</v>
      </c>
      <c r="P135" s="31">
        <v>-9.2526241133745923</v>
      </c>
      <c r="Q135" s="31">
        <v>-8.53020283677583</v>
      </c>
      <c r="R135" s="31">
        <v>-7.7861089218791051</v>
      </c>
      <c r="S135" s="31">
        <v>-7.0196921895354771</v>
      </c>
      <c r="T135" s="31">
        <v>-6.2302829552215417</v>
      </c>
      <c r="U135" s="31">
        <v>-5.4171914438781874</v>
      </c>
      <c r="V135" s="31">
        <v>98.511147940187513</v>
      </c>
      <c r="W135" s="31">
        <v>-3.71709840281037</v>
      </c>
      <c r="X135" s="31">
        <v>-2.8286113548946807</v>
      </c>
      <c r="Y135" s="31">
        <v>-1.9134696955415214</v>
      </c>
      <c r="Z135" s="31">
        <v>-0.970873786407767</v>
      </c>
    </row>
    <row r="136" spans="2:26" x14ac:dyDescent="0.2">
      <c r="B136">
        <v>20</v>
      </c>
      <c r="C136" s="31">
        <v>-16.935542122016354</v>
      </c>
      <c r="D136" s="31">
        <v>-16.443608385676846</v>
      </c>
      <c r="E136" s="31">
        <v>39.972304414272919</v>
      </c>
      <c r="F136" s="31">
        <v>-15.415024136364567</v>
      </c>
      <c r="G136" s="31">
        <v>-14.877474860455504</v>
      </c>
      <c r="H136" s="31">
        <v>-14.323799106269169</v>
      </c>
      <c r="I136" s="31">
        <v>-13.753513079457244</v>
      </c>
      <c r="J136" s="31">
        <v>-13.166118471840962</v>
      </c>
      <c r="K136" s="31">
        <v>48.630122281928259</v>
      </c>
      <c r="L136" s="31">
        <v>-11.937935086776077</v>
      </c>
      <c r="M136" s="31">
        <v>-11.296073139379359</v>
      </c>
      <c r="N136" s="31">
        <v>-10.634955333560741</v>
      </c>
      <c r="O136" s="31">
        <v>-9.9540039935675644</v>
      </c>
      <c r="P136" s="31">
        <v>-9.2526241133745923</v>
      </c>
      <c r="Q136" s="31">
        <v>-8.53020283677583</v>
      </c>
      <c r="R136" s="31">
        <v>-7.7861089218791051</v>
      </c>
      <c r="S136" s="31">
        <v>-7.0196921895354771</v>
      </c>
      <c r="T136" s="31">
        <v>-6.2302829552215417</v>
      </c>
      <c r="U136" s="31">
        <v>-5.4171914438781874</v>
      </c>
      <c r="V136" s="31">
        <v>-4.5797071871945336</v>
      </c>
      <c r="W136" s="31">
        <v>-3.71709840281037</v>
      </c>
      <c r="X136" s="31">
        <v>-2.8286113548946807</v>
      </c>
      <c r="Y136" s="31">
        <v>-1.9134696955415214</v>
      </c>
      <c r="Z136" s="31">
        <v>-0.970873786407767</v>
      </c>
    </row>
    <row r="137" spans="2:26" x14ac:dyDescent="0.2">
      <c r="B137">
        <v>21</v>
      </c>
      <c r="C137" s="31">
        <v>-16.935542122016354</v>
      </c>
      <c r="D137" s="31">
        <v>77.424831607900657</v>
      </c>
      <c r="E137" s="31">
        <v>-15.936916637247149</v>
      </c>
      <c r="F137" s="31">
        <v>-15.415024136364567</v>
      </c>
      <c r="G137" s="31">
        <v>-14.877474860455504</v>
      </c>
      <c r="H137" s="31">
        <v>85.543482698484226</v>
      </c>
      <c r="I137" s="31">
        <v>81.734543292668448</v>
      </c>
      <c r="J137" s="31">
        <v>-13.166118471840962</v>
      </c>
      <c r="K137" s="31">
        <v>-12.561102025996192</v>
      </c>
      <c r="L137" s="31">
        <v>33.166251213149458</v>
      </c>
      <c r="M137" s="31">
        <v>-11.296073139379359</v>
      </c>
      <c r="N137" s="31">
        <v>-10.634955333560741</v>
      </c>
      <c r="O137" s="31">
        <v>-9.9540039935675644</v>
      </c>
      <c r="P137" s="31">
        <v>353.43658085567114</v>
      </c>
      <c r="Q137" s="31">
        <v>-8.53020283677583</v>
      </c>
      <c r="R137" s="31">
        <v>-7.7861089218791051</v>
      </c>
      <c r="S137" s="31">
        <v>-7.0196921895354771</v>
      </c>
      <c r="T137" s="31">
        <v>-6.2302829552215417</v>
      </c>
      <c r="U137" s="31">
        <v>-5.4171914438781874</v>
      </c>
      <c r="V137" s="31">
        <v>-4.5797071871945336</v>
      </c>
      <c r="W137" s="31">
        <v>-3.71709840281037</v>
      </c>
      <c r="X137" s="31">
        <v>-2.8286113548946807</v>
      </c>
      <c r="Y137" s="31">
        <v>-1.9134696955415214</v>
      </c>
      <c r="Z137" s="31">
        <v>-0.970873786407767</v>
      </c>
    </row>
    <row r="138" spans="2:26" x14ac:dyDescent="0.2">
      <c r="B138">
        <v>22</v>
      </c>
      <c r="C138" s="31">
        <v>-16.935542122016354</v>
      </c>
      <c r="D138" s="31">
        <v>-16.443608385676846</v>
      </c>
      <c r="E138" s="31">
        <v>-15.936916637247149</v>
      </c>
      <c r="F138" s="31">
        <v>-15.415024136364567</v>
      </c>
      <c r="G138" s="31">
        <v>2.3305673571079035</v>
      </c>
      <c r="H138" s="31">
        <v>-14.323799106269169</v>
      </c>
      <c r="I138" s="31">
        <v>-13.753513079457244</v>
      </c>
      <c r="J138" s="31">
        <v>84.004231644313833</v>
      </c>
      <c r="K138" s="31">
        <v>-12.561102025996192</v>
      </c>
      <c r="L138" s="31">
        <v>-11.937935086776077</v>
      </c>
      <c r="M138" s="31">
        <v>-11.296073139379359</v>
      </c>
      <c r="N138" s="31">
        <v>-10.634955333560741</v>
      </c>
      <c r="O138" s="31">
        <v>-9.9540039935675644</v>
      </c>
      <c r="P138" s="31">
        <v>-9.2526241133745923</v>
      </c>
      <c r="Q138" s="31">
        <v>-8.53020283677583</v>
      </c>
      <c r="R138" s="31">
        <v>-7.7861089218791051</v>
      </c>
      <c r="S138" s="31">
        <v>-7.0196921895354771</v>
      </c>
      <c r="T138" s="31">
        <v>32.150555883848142</v>
      </c>
      <c r="U138" s="31">
        <v>-5.4171914438781874</v>
      </c>
      <c r="V138" s="31">
        <v>-4.5797071871945336</v>
      </c>
      <c r="W138" s="31">
        <v>-3.71709840281037</v>
      </c>
      <c r="X138" s="31">
        <v>-2.8286113548946807</v>
      </c>
      <c r="Y138" s="31">
        <v>-1.9134696955415214</v>
      </c>
      <c r="Z138" s="31">
        <v>-0.970873786407767</v>
      </c>
    </row>
    <row r="139" spans="2:26" x14ac:dyDescent="0.2">
      <c r="B139">
        <v>23</v>
      </c>
      <c r="C139" s="31">
        <v>-16.935542122016354</v>
      </c>
      <c r="D139" s="31">
        <v>-16.443608385676846</v>
      </c>
      <c r="E139" s="31">
        <v>-15.936916637247149</v>
      </c>
      <c r="F139" s="31">
        <v>-15.415024136364567</v>
      </c>
      <c r="G139" s="31">
        <v>34.039338542321637</v>
      </c>
      <c r="H139" s="31">
        <v>16.377436439825122</v>
      </c>
      <c r="I139" s="31">
        <v>15.932623804572087</v>
      </c>
      <c r="J139" s="31">
        <v>-13.166118471840962</v>
      </c>
      <c r="K139" s="31">
        <v>-12.561102025996192</v>
      </c>
      <c r="L139" s="31">
        <v>-11.937935086776077</v>
      </c>
      <c r="M139" s="31">
        <v>-11.296073139379359</v>
      </c>
      <c r="N139" s="31">
        <v>-10.634955333560741</v>
      </c>
      <c r="O139" s="31">
        <v>-9.9540039935675644</v>
      </c>
      <c r="P139" s="31">
        <v>104.99646809044792</v>
      </c>
      <c r="Q139" s="31">
        <v>51.964405750123362</v>
      </c>
      <c r="R139" s="31">
        <v>-7.7861089218791051</v>
      </c>
      <c r="S139" s="31">
        <v>-7.0196921895354771</v>
      </c>
      <c r="T139" s="31">
        <v>-6.2302829552215417</v>
      </c>
      <c r="U139" s="31">
        <v>-5.4171914438781874</v>
      </c>
      <c r="V139" s="31">
        <v>-4.5797071871945336</v>
      </c>
      <c r="W139" s="31">
        <v>-3.71709840281037</v>
      </c>
      <c r="X139" s="31">
        <v>-2.8286113548946807</v>
      </c>
      <c r="Y139" s="31">
        <v>-1.9134696955415214</v>
      </c>
      <c r="Z139" s="31">
        <v>-0.970873786407767</v>
      </c>
    </row>
    <row r="140" spans="2:26" x14ac:dyDescent="0.2">
      <c r="B140">
        <v>24</v>
      </c>
      <c r="C140" s="31">
        <v>110.47829952618795</v>
      </c>
      <c r="D140" s="31">
        <v>-16.443608385676846</v>
      </c>
      <c r="E140" s="31">
        <v>-15.936916637247149</v>
      </c>
      <c r="F140" s="31">
        <v>8.155846041372719</v>
      </c>
      <c r="G140" s="31">
        <v>-14.877474860455504</v>
      </c>
      <c r="H140" s="31">
        <v>-14.323799106269169</v>
      </c>
      <c r="I140" s="31">
        <v>110.77272432647769</v>
      </c>
      <c r="J140" s="31">
        <v>-13.166118471840962</v>
      </c>
      <c r="K140" s="31">
        <v>-12.561102025996192</v>
      </c>
      <c r="L140" s="31">
        <v>86.089625072320629</v>
      </c>
      <c r="M140" s="31">
        <v>-11.296073139379359</v>
      </c>
      <c r="N140" s="31">
        <v>-10.634955333560741</v>
      </c>
      <c r="O140" s="31">
        <v>-9.9540039935675644</v>
      </c>
      <c r="P140" s="31">
        <v>-9.2526241133745923</v>
      </c>
      <c r="Q140" s="31">
        <v>-8.53020283677583</v>
      </c>
      <c r="R140" s="31">
        <v>-7.7861089218791051</v>
      </c>
      <c r="S140" s="31">
        <v>-7.0196921895354771</v>
      </c>
      <c r="T140" s="31">
        <v>-6.2302829552215417</v>
      </c>
      <c r="U140" s="31">
        <v>170.51454474722777</v>
      </c>
      <c r="V140" s="31">
        <v>-4.5797071871945336</v>
      </c>
      <c r="W140" s="31">
        <v>-3.71709840281037</v>
      </c>
      <c r="X140" s="31">
        <v>-2.8286113548946807</v>
      </c>
      <c r="Y140" s="31">
        <v>-1.9134696955415214</v>
      </c>
      <c r="Z140" s="31">
        <v>-0.970873786407767</v>
      </c>
    </row>
    <row r="141" spans="2:26" x14ac:dyDescent="0.2">
      <c r="B141">
        <v>25</v>
      </c>
      <c r="C141" s="31">
        <v>-16.935542122016354</v>
      </c>
      <c r="D141" s="31">
        <v>-16.443608385676846</v>
      </c>
      <c r="E141" s="31">
        <v>-15.936916637247149</v>
      </c>
      <c r="F141" s="31">
        <v>-15.415024136364567</v>
      </c>
      <c r="G141" s="31">
        <v>-14.877474860455504</v>
      </c>
      <c r="H141" s="31">
        <v>-14.323799106269169</v>
      </c>
      <c r="I141" s="31">
        <v>4.0199127661646497</v>
      </c>
      <c r="J141" s="31">
        <v>-13.166118471840962</v>
      </c>
      <c r="K141" s="31">
        <v>-12.561102025996192</v>
      </c>
      <c r="L141" s="31">
        <v>-11.937935086776077</v>
      </c>
      <c r="M141" s="31">
        <v>-11.296073139379359</v>
      </c>
      <c r="N141" s="31">
        <v>-10.634955333560741</v>
      </c>
      <c r="O141" s="31">
        <v>-9.9540039935675644</v>
      </c>
      <c r="P141" s="31">
        <v>-9.2526241133745923</v>
      </c>
      <c r="Q141" s="31">
        <v>-8.53020283677583</v>
      </c>
      <c r="R141" s="31">
        <v>-7.7861089218791051</v>
      </c>
      <c r="S141" s="31">
        <v>-7.0196921895354771</v>
      </c>
      <c r="T141" s="31">
        <v>-6.2302829552215417</v>
      </c>
      <c r="U141" s="31">
        <v>174.65282633731849</v>
      </c>
      <c r="V141" s="31">
        <v>-4.5797071871945336</v>
      </c>
      <c r="W141" s="31">
        <v>-3.71709840281037</v>
      </c>
      <c r="X141" s="31">
        <v>-2.8286113548946807</v>
      </c>
      <c r="Y141" s="31">
        <v>-1.9134696955415214</v>
      </c>
      <c r="Z141" s="31">
        <v>-0.970873786407767</v>
      </c>
    </row>
    <row r="142" spans="2:26" x14ac:dyDescent="0.2">
      <c r="B142">
        <v>26</v>
      </c>
      <c r="C142" s="31">
        <v>-16.935542122016354</v>
      </c>
      <c r="D142" s="31">
        <v>-16.443608385676846</v>
      </c>
      <c r="E142" s="31">
        <v>-15.936916637247149</v>
      </c>
      <c r="F142" s="31">
        <v>-15.415024136364567</v>
      </c>
      <c r="G142" s="31">
        <v>83.271568198627108</v>
      </c>
      <c r="H142" s="31">
        <v>-14.323799106269169</v>
      </c>
      <c r="I142" s="31">
        <v>-13.753513079457244</v>
      </c>
      <c r="J142" s="31">
        <v>-13.166118471840962</v>
      </c>
      <c r="K142" s="31">
        <v>-12.561102025996192</v>
      </c>
      <c r="L142" s="31">
        <v>-11.937935086776077</v>
      </c>
      <c r="M142" s="31">
        <v>299.26775048090826</v>
      </c>
      <c r="N142" s="31">
        <v>-10.634955333560741</v>
      </c>
      <c r="O142" s="31">
        <v>-9.9540039935675644</v>
      </c>
      <c r="P142" s="31">
        <v>-9.2526241133745923</v>
      </c>
      <c r="Q142" s="31">
        <v>-8.53020283677583</v>
      </c>
      <c r="R142" s="31">
        <v>-7.7861089218791051</v>
      </c>
      <c r="S142" s="31">
        <v>-7.0196921895354771</v>
      </c>
      <c r="T142" s="31">
        <v>-6.2302829552215417</v>
      </c>
      <c r="U142" s="31">
        <v>-5.4171914438781874</v>
      </c>
      <c r="V142" s="31">
        <v>-4.5797071871945336</v>
      </c>
      <c r="W142" s="31">
        <v>57.240743028610026</v>
      </c>
      <c r="X142" s="31">
        <v>-2.8286113548946807</v>
      </c>
      <c r="Y142" s="31">
        <v>-1.9134696955415214</v>
      </c>
      <c r="Z142" s="31">
        <v>-0.970873786407767</v>
      </c>
    </row>
    <row r="143" spans="2:26" x14ac:dyDescent="0.2">
      <c r="B143">
        <v>27</v>
      </c>
      <c r="C143" s="31">
        <v>166.55263860540379</v>
      </c>
      <c r="D143" s="31">
        <v>-16.443608385676846</v>
      </c>
      <c r="E143" s="31">
        <v>-15.936916637247149</v>
      </c>
      <c r="F143" s="31">
        <v>26.455107292534795</v>
      </c>
      <c r="G143" s="31">
        <v>-14.877474860455504</v>
      </c>
      <c r="H143" s="31">
        <v>-14.323799106269169</v>
      </c>
      <c r="I143" s="31">
        <v>24.417039845376838</v>
      </c>
      <c r="J143" s="31">
        <v>157.23454990371059</v>
      </c>
      <c r="K143" s="31">
        <v>-12.561102025996192</v>
      </c>
      <c r="L143" s="31">
        <v>-11.937935086776077</v>
      </c>
      <c r="M143" s="31">
        <v>-11.296073139379359</v>
      </c>
      <c r="N143" s="31">
        <v>-10.634955333560741</v>
      </c>
      <c r="O143" s="31">
        <v>-9.9540039935675644</v>
      </c>
      <c r="P143" s="31">
        <v>107.23373041547075</v>
      </c>
      <c r="Q143" s="31">
        <v>-8.53020283677583</v>
      </c>
      <c r="R143" s="31">
        <v>-7.7861089218791051</v>
      </c>
      <c r="S143" s="31">
        <v>-7.0196921895354771</v>
      </c>
      <c r="T143" s="31">
        <v>-6.2302829552215417</v>
      </c>
      <c r="U143" s="31">
        <v>-5.4171914438781874</v>
      </c>
      <c r="V143" s="31">
        <v>-4.5797071871945336</v>
      </c>
      <c r="W143" s="31">
        <v>-3.71709840281037</v>
      </c>
      <c r="X143" s="31">
        <v>-2.8286113548946807</v>
      </c>
      <c r="Y143" s="31">
        <v>-1.9134696955415214</v>
      </c>
      <c r="Z143" s="31">
        <v>-0.970873786407767</v>
      </c>
    </row>
    <row r="144" spans="2:26" x14ac:dyDescent="0.2">
      <c r="B144">
        <v>28</v>
      </c>
      <c r="C144" s="31">
        <v>133.63996193759053</v>
      </c>
      <c r="D144" s="31">
        <v>-16.443608385676846</v>
      </c>
      <c r="E144" s="31">
        <v>-15.936916637247149</v>
      </c>
      <c r="F144" s="31">
        <v>138.28213468415055</v>
      </c>
      <c r="G144" s="31">
        <v>-14.877474860455504</v>
      </c>
      <c r="H144" s="31">
        <v>-14.323799106269169</v>
      </c>
      <c r="I144" s="31">
        <v>-13.753513079457244</v>
      </c>
      <c r="J144" s="31">
        <v>-13.166118471840962</v>
      </c>
      <c r="K144" s="31">
        <v>-12.561102025996192</v>
      </c>
      <c r="L144" s="31">
        <v>57.44811123199797</v>
      </c>
      <c r="M144" s="31">
        <v>-11.296073139379359</v>
      </c>
      <c r="N144" s="31">
        <v>49.289340819999843</v>
      </c>
      <c r="O144" s="31">
        <v>-9.9540039935675644</v>
      </c>
      <c r="P144" s="31">
        <v>-9.2526241133745923</v>
      </c>
      <c r="Q144" s="31">
        <v>-8.53020283677583</v>
      </c>
      <c r="R144" s="31">
        <v>-7.7861089218791051</v>
      </c>
      <c r="S144" s="31">
        <v>-7.0196921895354771</v>
      </c>
      <c r="T144" s="31">
        <v>-6.2302829552215417</v>
      </c>
      <c r="U144" s="31">
        <v>126.24745953117531</v>
      </c>
      <c r="V144" s="31">
        <v>-4.5797071871945336</v>
      </c>
      <c r="W144" s="31">
        <v>-3.71709840281037</v>
      </c>
      <c r="X144" s="31">
        <v>-2.8286113548946807</v>
      </c>
      <c r="Y144" s="31">
        <v>-1.9134696955415214</v>
      </c>
      <c r="Z144" s="31">
        <v>-0.970873786407767</v>
      </c>
    </row>
    <row r="145" spans="2:26" x14ac:dyDescent="0.2">
      <c r="B145">
        <v>29</v>
      </c>
      <c r="C145" s="31">
        <v>18.149569019864217</v>
      </c>
      <c r="D145" s="31">
        <v>-16.443608385676846</v>
      </c>
      <c r="E145" s="31">
        <v>49.316731924560841</v>
      </c>
      <c r="F145" s="31">
        <v>-15.415024136364567</v>
      </c>
      <c r="G145" s="31">
        <v>-14.877474860455504</v>
      </c>
      <c r="H145" s="31">
        <v>-14.323799106269169</v>
      </c>
      <c r="I145" s="31">
        <v>-13.753513079457244</v>
      </c>
      <c r="J145" s="31">
        <v>-13.166118471840962</v>
      </c>
      <c r="K145" s="31">
        <v>-12.561102025996192</v>
      </c>
      <c r="L145" s="31">
        <v>19.631577609912814</v>
      </c>
      <c r="M145" s="31">
        <v>-11.296073139379359</v>
      </c>
      <c r="N145" s="31">
        <v>-10.634955333560741</v>
      </c>
      <c r="O145" s="31">
        <v>-9.9540039935675644</v>
      </c>
      <c r="P145" s="31">
        <v>-9.2526241133745923</v>
      </c>
      <c r="Q145" s="31">
        <v>-8.53020283677583</v>
      </c>
      <c r="R145" s="31">
        <v>-7.7861089218791051</v>
      </c>
      <c r="S145" s="31">
        <v>-7.0196921895354771</v>
      </c>
      <c r="T145" s="31">
        <v>-6.2302829552215417</v>
      </c>
      <c r="U145" s="31">
        <v>-5.4171914438781874</v>
      </c>
      <c r="V145" s="31">
        <v>-4.5797071871945336</v>
      </c>
      <c r="W145" s="31">
        <v>-3.71709840281037</v>
      </c>
      <c r="X145" s="31">
        <v>-2.8286113548946807</v>
      </c>
      <c r="Y145" s="31">
        <v>-1.9134696955415214</v>
      </c>
      <c r="Z145" s="31">
        <v>-0.970873786407767</v>
      </c>
    </row>
    <row r="146" spans="2:26" x14ac:dyDescent="0.2">
      <c r="B146">
        <v>30</v>
      </c>
      <c r="C146" s="31">
        <v>-16.935542122016354</v>
      </c>
      <c r="D146" s="31">
        <v>99.833713405563785</v>
      </c>
      <c r="E146" s="31">
        <v>-15.936916637247149</v>
      </c>
      <c r="F146" s="31">
        <v>-15.415024136364567</v>
      </c>
      <c r="G146" s="31">
        <v>120.83565577631559</v>
      </c>
      <c r="H146" s="31">
        <v>33.440245239422509</v>
      </c>
      <c r="I146" s="31">
        <v>-13.753513079457244</v>
      </c>
      <c r="J146" s="31">
        <v>-13.166118471840962</v>
      </c>
      <c r="K146" s="31">
        <v>74.089569673523428</v>
      </c>
      <c r="L146" s="31">
        <v>-11.937935086776077</v>
      </c>
      <c r="M146" s="31">
        <v>-11.296073139379359</v>
      </c>
      <c r="N146" s="31">
        <v>-10.634955333560741</v>
      </c>
      <c r="O146" s="31">
        <v>52.912984637916438</v>
      </c>
      <c r="P146" s="31">
        <v>-9.2526241133745923</v>
      </c>
      <c r="Q146" s="31">
        <v>-8.53020283677583</v>
      </c>
      <c r="R146" s="31">
        <v>-7.7861089218791051</v>
      </c>
      <c r="S146" s="31">
        <v>-7.0196921895354771</v>
      </c>
      <c r="T146" s="31">
        <v>-6.2302829552215417</v>
      </c>
      <c r="U146" s="31">
        <v>-5.4171914438781874</v>
      </c>
      <c r="V146" s="31">
        <v>-4.5797071871945336</v>
      </c>
      <c r="W146" s="31">
        <v>-3.71709840281037</v>
      </c>
      <c r="X146" s="31">
        <v>-2.8286113548946807</v>
      </c>
      <c r="Y146" s="31">
        <v>-1.9134696955415214</v>
      </c>
      <c r="Z146" s="31">
        <v>-0.970873786407767</v>
      </c>
    </row>
    <row r="147" spans="2:26" x14ac:dyDescent="0.2">
      <c r="B147">
        <v>31</v>
      </c>
      <c r="C147" s="31">
        <v>-16.935542122016354</v>
      </c>
      <c r="D147" s="31">
        <v>33.971575822773431</v>
      </c>
      <c r="E147" s="31">
        <v>-15.936916637247149</v>
      </c>
      <c r="F147" s="31">
        <v>-15.415024136364567</v>
      </c>
      <c r="G147" s="31">
        <v>24.166061905270382</v>
      </c>
      <c r="H147" s="31">
        <v>-14.323799106269169</v>
      </c>
      <c r="I147" s="31">
        <v>-13.753513079457244</v>
      </c>
      <c r="J147" s="31">
        <v>-13.166118471840962</v>
      </c>
      <c r="K147" s="31">
        <v>-12.561102025996192</v>
      </c>
      <c r="L147" s="31">
        <v>-11.937935086776077</v>
      </c>
      <c r="M147" s="31">
        <v>-11.296073139379359</v>
      </c>
      <c r="N147" s="31">
        <v>-10.634955333560741</v>
      </c>
      <c r="O147" s="31">
        <v>27.490154936680081</v>
      </c>
      <c r="P147" s="31">
        <v>-9.2526241133745923</v>
      </c>
      <c r="Q147" s="31">
        <v>-8.53020283677583</v>
      </c>
      <c r="R147" s="31">
        <v>-7.7861089218791051</v>
      </c>
      <c r="S147" s="31">
        <v>-7.0196921895354771</v>
      </c>
      <c r="T147" s="31">
        <v>-6.2302829552215417</v>
      </c>
      <c r="U147" s="31">
        <v>-5.4171914438781874</v>
      </c>
      <c r="V147" s="31">
        <v>-4.5797071871945336</v>
      </c>
      <c r="W147" s="31">
        <v>-3.71709840281037</v>
      </c>
      <c r="X147" s="31">
        <v>-2.8286113548946807</v>
      </c>
      <c r="Y147" s="31">
        <v>-1.9134696955415214</v>
      </c>
      <c r="Z147" s="31">
        <v>-0.970873786407767</v>
      </c>
    </row>
    <row r="148" spans="2:26" x14ac:dyDescent="0.2">
      <c r="B148">
        <v>32</v>
      </c>
      <c r="C148" s="31">
        <v>21.329194063402895</v>
      </c>
      <c r="D148" s="31">
        <v>30.105547257514594</v>
      </c>
      <c r="E148" s="31">
        <v>-15.936916637247149</v>
      </c>
      <c r="F148" s="31">
        <v>-15.415024136364567</v>
      </c>
      <c r="G148" s="31">
        <v>-14.877474860455504</v>
      </c>
      <c r="H148" s="31">
        <v>112.25314041081356</v>
      </c>
      <c r="I148" s="31">
        <v>-13.753513079457244</v>
      </c>
      <c r="J148" s="31">
        <v>-13.166118471840962</v>
      </c>
      <c r="K148" s="31">
        <v>33.358945150994167</v>
      </c>
      <c r="L148" s="31">
        <v>-11.937935086776077</v>
      </c>
      <c r="M148" s="31">
        <v>-11.296073139379359</v>
      </c>
      <c r="N148" s="31">
        <v>-10.634955333560741</v>
      </c>
      <c r="O148" s="31">
        <v>-9.9540039935675644</v>
      </c>
      <c r="P148" s="31">
        <v>-9.2526241133745923</v>
      </c>
      <c r="Q148" s="31">
        <v>-8.53020283677583</v>
      </c>
      <c r="R148" s="31">
        <v>-7.7861089218791051</v>
      </c>
      <c r="S148" s="31">
        <v>-7.0196921895354771</v>
      </c>
      <c r="T148" s="31">
        <v>-6.2302829552215417</v>
      </c>
      <c r="U148" s="31">
        <v>-5.4171914438781874</v>
      </c>
      <c r="V148" s="31">
        <v>-4.5797071871945336</v>
      </c>
      <c r="W148" s="31">
        <v>-3.71709840281037</v>
      </c>
      <c r="X148" s="31">
        <v>-2.8286113548946807</v>
      </c>
      <c r="Y148" s="31">
        <v>-1.9134696955415214</v>
      </c>
      <c r="Z148" s="31">
        <v>-0.970873786407767</v>
      </c>
    </row>
    <row r="149" spans="2:26" x14ac:dyDescent="0.2">
      <c r="B149">
        <v>33</v>
      </c>
      <c r="C149" s="31">
        <v>17.241176775925663</v>
      </c>
      <c r="D149" s="31">
        <v>-16.443608385676846</v>
      </c>
      <c r="E149" s="31">
        <v>42.71302212993465</v>
      </c>
      <c r="F149" s="31">
        <v>75.810828348604161</v>
      </c>
      <c r="G149" s="31">
        <v>-14.877474860455504</v>
      </c>
      <c r="H149" s="31">
        <v>-14.323799106269169</v>
      </c>
      <c r="I149" s="31">
        <v>-13.753513079457244</v>
      </c>
      <c r="J149" s="31">
        <v>15.080301091698599</v>
      </c>
      <c r="K149" s="31">
        <v>-12.561102025996192</v>
      </c>
      <c r="L149" s="31">
        <v>-11.937935086776077</v>
      </c>
      <c r="M149" s="31">
        <v>-11.296073139379359</v>
      </c>
      <c r="N149" s="31">
        <v>-10.634955333560741</v>
      </c>
      <c r="O149" s="31">
        <v>-9.9540039935675644</v>
      </c>
      <c r="P149" s="31">
        <v>-9.2526241133745923</v>
      </c>
      <c r="Q149" s="31">
        <v>-8.53020283677583</v>
      </c>
      <c r="R149" s="31">
        <v>-7.7861089218791051</v>
      </c>
      <c r="S149" s="31">
        <v>-7.0196921895354771</v>
      </c>
      <c r="T149" s="31">
        <v>-6.2302829552215417</v>
      </c>
      <c r="U149" s="31">
        <v>-5.4171914438781874</v>
      </c>
      <c r="V149" s="31">
        <v>-4.5797071871945336</v>
      </c>
      <c r="W149" s="31">
        <v>-3.71709840281037</v>
      </c>
      <c r="X149" s="31">
        <v>-2.8286113548946807</v>
      </c>
      <c r="Y149" s="31">
        <v>-1.9134696955415214</v>
      </c>
      <c r="Z149" s="31">
        <v>-0.970873786407767</v>
      </c>
    </row>
    <row r="150" spans="2:26" x14ac:dyDescent="0.2">
      <c r="B150">
        <v>34</v>
      </c>
      <c r="C150" s="31">
        <v>112.36149326400621</v>
      </c>
      <c r="D150" s="31">
        <v>-16.443608385676846</v>
      </c>
      <c r="E150" s="31">
        <v>-15.936916637247149</v>
      </c>
      <c r="F150" s="31">
        <v>-15.415024136364567</v>
      </c>
      <c r="G150" s="31">
        <v>-14.877474860455504</v>
      </c>
      <c r="H150" s="31">
        <v>-14.323799106269169</v>
      </c>
      <c r="I150" s="31">
        <v>-13.753513079457244</v>
      </c>
      <c r="J150" s="31">
        <v>-13.166118471840962</v>
      </c>
      <c r="K150" s="31">
        <v>-12.561102025996192</v>
      </c>
      <c r="L150" s="31">
        <v>-11.937935086776077</v>
      </c>
      <c r="M150" s="31">
        <v>-11.296073139379359</v>
      </c>
      <c r="N150" s="31">
        <v>-10.634955333560741</v>
      </c>
      <c r="O150" s="31">
        <v>-9.9540039935675644</v>
      </c>
      <c r="P150" s="31">
        <v>29.535798443540877</v>
      </c>
      <c r="Q150" s="31">
        <v>-8.53020283677583</v>
      </c>
      <c r="R150" s="31">
        <v>-7.7861089218791051</v>
      </c>
      <c r="S150" s="31">
        <v>-7.0196921895354771</v>
      </c>
      <c r="T150" s="31">
        <v>-6.2302829552215417</v>
      </c>
      <c r="U150" s="31">
        <v>-5.4171914438781874</v>
      </c>
      <c r="V150" s="31">
        <v>-4.5797071871945336</v>
      </c>
      <c r="W150" s="31">
        <v>-3.71709840281037</v>
      </c>
      <c r="X150" s="31">
        <v>-2.8286113548946807</v>
      </c>
      <c r="Y150" s="31">
        <v>-1.9134696955415214</v>
      </c>
      <c r="Z150" s="31">
        <v>-0.970873786407767</v>
      </c>
    </row>
    <row r="151" spans="2:26" x14ac:dyDescent="0.2">
      <c r="B151">
        <v>35</v>
      </c>
      <c r="C151" s="31">
        <v>111.07248322749851</v>
      </c>
      <c r="D151" s="31">
        <v>-16.443608385676846</v>
      </c>
      <c r="E151" s="31">
        <v>-15.936916637247149</v>
      </c>
      <c r="F151" s="31">
        <v>-15.415024136364567</v>
      </c>
      <c r="G151" s="31">
        <v>-14.877474860455504</v>
      </c>
      <c r="H151" s="31">
        <v>48.331134700631665</v>
      </c>
      <c r="I151" s="31">
        <v>-13.753513079457244</v>
      </c>
      <c r="J151" s="31">
        <v>159.51326495660575</v>
      </c>
      <c r="K151" s="31">
        <v>-12.561102025996192</v>
      </c>
      <c r="L151" s="31">
        <v>-11.937935086776077</v>
      </c>
      <c r="M151" s="31">
        <v>-11.296073139379359</v>
      </c>
      <c r="N151" s="31">
        <v>-10.634955333560741</v>
      </c>
      <c r="O151" s="31">
        <v>-9.9540039935675644</v>
      </c>
      <c r="P151" s="31">
        <v>67.299716636717747</v>
      </c>
      <c r="Q151" s="31">
        <v>-8.53020283677583</v>
      </c>
      <c r="R151" s="31">
        <v>-7.7861089218791051</v>
      </c>
      <c r="S151" s="31">
        <v>-7.0196921895354771</v>
      </c>
      <c r="T151" s="31">
        <v>89.359443974122769</v>
      </c>
      <c r="U151" s="31">
        <v>-5.4171914438781874</v>
      </c>
      <c r="V151" s="31">
        <v>137.07340211174059</v>
      </c>
      <c r="W151" s="31">
        <v>-3.71709840281037</v>
      </c>
      <c r="X151" s="31">
        <v>-2.8286113548946807</v>
      </c>
      <c r="Y151" s="31">
        <v>-1.9134696955415214</v>
      </c>
      <c r="Z151" s="31">
        <v>-0.970873786407767</v>
      </c>
    </row>
    <row r="152" spans="2:26" x14ac:dyDescent="0.2">
      <c r="B152">
        <v>36</v>
      </c>
      <c r="C152" s="31">
        <v>83.246715907659066</v>
      </c>
      <c r="D152" s="31">
        <v>47.709674586863443</v>
      </c>
      <c r="E152" s="31">
        <v>90.904860311670475</v>
      </c>
      <c r="F152" s="31">
        <v>-15.415024136364567</v>
      </c>
      <c r="G152" s="31">
        <v>-14.877474860455504</v>
      </c>
      <c r="H152" s="31">
        <v>32.369581380286</v>
      </c>
      <c r="I152" s="31">
        <v>-13.753513079457244</v>
      </c>
      <c r="J152" s="31">
        <v>-13.166118471840962</v>
      </c>
      <c r="K152" s="31">
        <v>-12.561102025996192</v>
      </c>
      <c r="L152" s="31">
        <v>174.04922272770452</v>
      </c>
      <c r="M152" s="31">
        <v>-11.296073139379359</v>
      </c>
      <c r="N152" s="31">
        <v>-10.634955333560741</v>
      </c>
      <c r="O152" s="31">
        <v>100.50952834612579</v>
      </c>
      <c r="P152" s="31">
        <v>97.349597850646163</v>
      </c>
      <c r="Q152" s="31">
        <v>-8.53020283677583</v>
      </c>
      <c r="R152" s="31">
        <v>-7.7861089218791051</v>
      </c>
      <c r="S152" s="31">
        <v>-7.0196921895354771</v>
      </c>
      <c r="T152" s="31">
        <v>-6.2302829552215417</v>
      </c>
      <c r="U152" s="31">
        <v>-5.4171914438781874</v>
      </c>
      <c r="V152" s="31">
        <v>36.368435758543278</v>
      </c>
      <c r="W152" s="31">
        <v>73.243571200286752</v>
      </c>
      <c r="X152" s="31">
        <v>-2.8286113548946807</v>
      </c>
      <c r="Y152" s="31">
        <v>48.103413888346061</v>
      </c>
      <c r="Z152" s="31">
        <v>-0.970873786407767</v>
      </c>
    </row>
    <row r="153" spans="2:26" x14ac:dyDescent="0.2">
      <c r="B153">
        <v>37</v>
      </c>
      <c r="C153" s="31">
        <v>215.2830118848764</v>
      </c>
      <c r="D153" s="31">
        <v>22.477397204758699</v>
      </c>
      <c r="E153" s="31">
        <v>9.8313490496343565</v>
      </c>
      <c r="F153" s="31">
        <v>193.84474361598166</v>
      </c>
      <c r="G153" s="31">
        <v>-14.877474860455504</v>
      </c>
      <c r="H153" s="31">
        <v>-14.323799106269169</v>
      </c>
      <c r="I153" s="31">
        <v>-13.753513079457244</v>
      </c>
      <c r="J153" s="31">
        <v>-13.166118471840962</v>
      </c>
      <c r="K153" s="31">
        <v>94.608081377293885</v>
      </c>
      <c r="L153" s="31">
        <v>-11.937935086776077</v>
      </c>
      <c r="M153" s="31">
        <v>-11.296073139379359</v>
      </c>
      <c r="N153" s="31">
        <v>-10.634955333560741</v>
      </c>
      <c r="O153" s="31">
        <v>-9.9540039935675644</v>
      </c>
      <c r="P153" s="31">
        <v>-9.2526241133745923</v>
      </c>
      <c r="Q153" s="31">
        <v>-8.53020283677583</v>
      </c>
      <c r="R153" s="31">
        <v>-7.7861089218791051</v>
      </c>
      <c r="S153" s="31">
        <v>82.701328889303184</v>
      </c>
      <c r="T153" s="31">
        <v>-6.2302829552215417</v>
      </c>
      <c r="U153" s="31">
        <v>-5.4171914438781874</v>
      </c>
      <c r="V153" s="31">
        <v>-4.5797071871945336</v>
      </c>
      <c r="W153" s="31">
        <v>-3.71709840281037</v>
      </c>
      <c r="X153" s="31">
        <v>-2.8286113548946807</v>
      </c>
      <c r="Y153" s="31">
        <v>-1.9134696955415214</v>
      </c>
      <c r="Z153" s="31">
        <v>-0.970873786407767</v>
      </c>
    </row>
    <row r="154" spans="2:26" x14ac:dyDescent="0.2">
      <c r="B154">
        <v>38</v>
      </c>
      <c r="C154" s="31">
        <v>-16.935542122016354</v>
      </c>
      <c r="D154" s="31">
        <v>-16.443608385676846</v>
      </c>
      <c r="E154" s="31">
        <v>90.220027305264864</v>
      </c>
      <c r="F154" s="31">
        <v>133.79484016296627</v>
      </c>
      <c r="G154" s="31">
        <v>-14.877474860455504</v>
      </c>
      <c r="H154" s="31">
        <v>133.35178333663779</v>
      </c>
      <c r="I154" s="31">
        <v>-13.753513079457244</v>
      </c>
      <c r="J154" s="31">
        <v>84.385071509648029</v>
      </c>
      <c r="K154" s="31">
        <v>-12.561102025996192</v>
      </c>
      <c r="L154" s="31">
        <v>19.84669123469893</v>
      </c>
      <c r="M154" s="31">
        <v>-11.296073139379359</v>
      </c>
      <c r="N154" s="31">
        <v>-10.634955333560741</v>
      </c>
      <c r="O154" s="31">
        <v>-9.9540039935675644</v>
      </c>
      <c r="P154" s="31">
        <v>-9.2526241133745923</v>
      </c>
      <c r="Q154" s="31">
        <v>-8.53020283677583</v>
      </c>
      <c r="R154" s="31">
        <v>-7.7861089218791051</v>
      </c>
      <c r="S154" s="31">
        <v>-7.0196921895354771</v>
      </c>
      <c r="T154" s="31">
        <v>-6.2302829552215417</v>
      </c>
      <c r="U154" s="31">
        <v>-5.4171914438781874</v>
      </c>
      <c r="V154" s="31">
        <v>-4.5797071871945336</v>
      </c>
      <c r="W154" s="31">
        <v>-3.71709840281037</v>
      </c>
      <c r="X154" s="31">
        <v>-2.8286113548946807</v>
      </c>
      <c r="Y154" s="31">
        <v>-1.9134696955415214</v>
      </c>
      <c r="Z154" s="31">
        <v>-0.970873786407767</v>
      </c>
    </row>
    <row r="155" spans="2:26" x14ac:dyDescent="0.2">
      <c r="B155">
        <v>39</v>
      </c>
      <c r="C155" s="31">
        <v>139.20248315955544</v>
      </c>
      <c r="D155" s="31">
        <v>43.552554474849586</v>
      </c>
      <c r="E155" s="31">
        <v>-15.936916637247149</v>
      </c>
      <c r="F155" s="31">
        <v>58.415259705571984</v>
      </c>
      <c r="G155" s="31">
        <v>-14.877474860455504</v>
      </c>
      <c r="H155" s="31">
        <v>-14.323799106269169</v>
      </c>
      <c r="I155" s="31">
        <v>147.0720227045083</v>
      </c>
      <c r="J155" s="31">
        <v>-13.166118471840962</v>
      </c>
      <c r="K155" s="31">
        <v>24.681182702500035</v>
      </c>
      <c r="L155" s="31">
        <v>-11.937935086776077</v>
      </c>
      <c r="M155" s="31">
        <v>-11.296073139379359</v>
      </c>
      <c r="N155" s="31">
        <v>-10.634955333560741</v>
      </c>
      <c r="O155" s="31">
        <v>-9.9540039935675644</v>
      </c>
      <c r="P155" s="31">
        <v>-9.2526241133745923</v>
      </c>
      <c r="Q155" s="31">
        <v>-8.53020283677583</v>
      </c>
      <c r="R155" s="31">
        <v>-7.7861089218791051</v>
      </c>
      <c r="S155" s="31">
        <v>-7.0196921895354771</v>
      </c>
      <c r="T155" s="31">
        <v>-6.2302829552215417</v>
      </c>
      <c r="U155" s="31">
        <v>-5.4171914438781874</v>
      </c>
      <c r="V155" s="31">
        <v>-4.5797071871945336</v>
      </c>
      <c r="W155" s="31">
        <v>-3.71709840281037</v>
      </c>
      <c r="X155" s="31">
        <v>-2.8286113548946807</v>
      </c>
      <c r="Y155" s="31">
        <v>-1.9134696955415214</v>
      </c>
      <c r="Z155" s="31">
        <v>-0.970873786407767</v>
      </c>
    </row>
    <row r="156" spans="2:26" x14ac:dyDescent="0.2">
      <c r="B156">
        <v>40</v>
      </c>
      <c r="C156" s="31">
        <v>47.174320613983781</v>
      </c>
      <c r="D156" s="31">
        <v>-16.443608385676846</v>
      </c>
      <c r="E156" s="31">
        <v>13.386739784899165</v>
      </c>
      <c r="F156" s="31">
        <v>36.065336522389345</v>
      </c>
      <c r="G156" s="31">
        <v>-14.877474860455504</v>
      </c>
      <c r="H156" s="31">
        <v>-14.323799106269169</v>
      </c>
      <c r="I156" s="31">
        <v>43.259605043063978</v>
      </c>
      <c r="J156" s="31">
        <v>-13.166118471840962</v>
      </c>
      <c r="K156" s="31">
        <v>-12.561102025996192</v>
      </c>
      <c r="L156" s="31">
        <v>-11.937935086776077</v>
      </c>
      <c r="M156" s="31">
        <v>-11.296073139379359</v>
      </c>
      <c r="N156" s="31">
        <v>-10.634955333560741</v>
      </c>
      <c r="O156" s="31">
        <v>-9.9540039935675644</v>
      </c>
      <c r="P156" s="31">
        <v>-9.2526241133745923</v>
      </c>
      <c r="Q156" s="31">
        <v>-8.53020283677583</v>
      </c>
      <c r="R156" s="31">
        <v>-7.7861089218791051</v>
      </c>
      <c r="S156" s="31">
        <v>-7.0196921895354771</v>
      </c>
      <c r="T156" s="31">
        <v>-6.2302829552215417</v>
      </c>
      <c r="U156" s="31">
        <v>-5.4171914438781874</v>
      </c>
      <c r="V156" s="31">
        <v>-4.5797071871945336</v>
      </c>
      <c r="W156" s="31">
        <v>-3.71709840281037</v>
      </c>
      <c r="X156" s="31">
        <v>-2.8286113548946807</v>
      </c>
      <c r="Y156" s="31">
        <v>-1.9134696955415214</v>
      </c>
      <c r="Z156" s="31">
        <v>-0.970873786407767</v>
      </c>
    </row>
    <row r="157" spans="2:26" x14ac:dyDescent="0.2">
      <c r="B157">
        <v>41</v>
      </c>
      <c r="C157" s="31">
        <v>-16.935542122016354</v>
      </c>
      <c r="D157" s="31">
        <v>34.340846290581709</v>
      </c>
      <c r="E157" s="31">
        <v>89.371645609467478</v>
      </c>
      <c r="F157" s="31">
        <v>43.792048755480607</v>
      </c>
      <c r="G157" s="31">
        <v>-14.877474860455504</v>
      </c>
      <c r="H157" s="31">
        <v>-14.323799106269169</v>
      </c>
      <c r="I157" s="31">
        <v>36.768747764741214</v>
      </c>
      <c r="J157" s="31">
        <v>129.08212441043773</v>
      </c>
      <c r="K157" s="31">
        <v>42.604956657481665</v>
      </c>
      <c r="L157" s="31">
        <v>-11.937935086776077</v>
      </c>
      <c r="M157" s="31">
        <v>-11.296073139379359</v>
      </c>
      <c r="N157" s="31">
        <v>-10.634955333560741</v>
      </c>
      <c r="O157" s="31">
        <v>-9.9540039935675644</v>
      </c>
      <c r="P157" s="31">
        <v>-9.2526241133745923</v>
      </c>
      <c r="Q157" s="31">
        <v>-8.53020283677583</v>
      </c>
      <c r="R157" s="31">
        <v>-7.7861089218791051</v>
      </c>
      <c r="S157" s="31">
        <v>-7.0196921895354771</v>
      </c>
      <c r="T157" s="31">
        <v>-6.2302829552215417</v>
      </c>
      <c r="U157" s="31">
        <v>-5.4171914438781874</v>
      </c>
      <c r="V157" s="31">
        <v>-4.5797071871945336</v>
      </c>
      <c r="W157" s="31">
        <v>-3.71709840281037</v>
      </c>
      <c r="X157" s="31">
        <v>-2.8286113548946807</v>
      </c>
      <c r="Y157" s="31">
        <v>-1.9134696955415214</v>
      </c>
      <c r="Z157" s="31">
        <v>-0.970873786407767</v>
      </c>
    </row>
    <row r="158" spans="2:26" x14ac:dyDescent="0.2">
      <c r="B158">
        <v>42</v>
      </c>
      <c r="C158" s="31">
        <v>-16.935542122016354</v>
      </c>
      <c r="D158" s="31">
        <v>-16.443608385676846</v>
      </c>
      <c r="E158" s="31">
        <v>-15.936916637247149</v>
      </c>
      <c r="F158" s="31">
        <v>-15.415024136364567</v>
      </c>
      <c r="G158" s="31">
        <v>-14.877474860455504</v>
      </c>
      <c r="H158" s="31">
        <v>-14.323799106269169</v>
      </c>
      <c r="I158" s="31">
        <v>-13.753513079457244</v>
      </c>
      <c r="J158" s="31">
        <v>-13.166118471840962</v>
      </c>
      <c r="K158" s="31">
        <v>103.36985677357958</v>
      </c>
      <c r="L158" s="31">
        <v>-11.937935086776077</v>
      </c>
      <c r="M158" s="31">
        <v>-11.296073139379359</v>
      </c>
      <c r="N158" s="31">
        <v>-10.634955333560741</v>
      </c>
      <c r="O158" s="31">
        <v>-9.9540039935675644</v>
      </c>
      <c r="P158" s="31">
        <v>-9.2526241133745923</v>
      </c>
      <c r="Q158" s="31">
        <v>-8.53020283677583</v>
      </c>
      <c r="R158" s="31">
        <v>52.862992227044494</v>
      </c>
      <c r="S158" s="31">
        <v>-7.0196921895354771</v>
      </c>
      <c r="T158" s="31">
        <v>-6.2302829552215417</v>
      </c>
      <c r="U158" s="31">
        <v>-5.4171914438781874</v>
      </c>
      <c r="V158" s="31">
        <v>-4.5797071871945336</v>
      </c>
      <c r="W158" s="31">
        <v>-3.71709840281037</v>
      </c>
      <c r="X158" s="31">
        <v>-2.8286113548946807</v>
      </c>
      <c r="Y158" s="31">
        <v>-1.9134696955415214</v>
      </c>
      <c r="Z158" s="31">
        <v>-0.970873786407767</v>
      </c>
    </row>
    <row r="159" spans="2:26" x14ac:dyDescent="0.2">
      <c r="B159">
        <v>43</v>
      </c>
      <c r="C159" s="31">
        <v>-16.935542122016354</v>
      </c>
      <c r="D159" s="31">
        <v>8.3326005551480531</v>
      </c>
      <c r="E159" s="31">
        <v>-15.936916637247149</v>
      </c>
      <c r="F159" s="31">
        <v>-15.415024136364567</v>
      </c>
      <c r="G159" s="31">
        <v>-14.877474860455504</v>
      </c>
      <c r="H159" s="31">
        <v>-14.323799106269169</v>
      </c>
      <c r="I159" s="31">
        <v>-13.753513079457244</v>
      </c>
      <c r="J159" s="31">
        <v>-13.166118471840962</v>
      </c>
      <c r="K159" s="31">
        <v>-12.561102025996192</v>
      </c>
      <c r="L159" s="31">
        <v>-11.937935086776077</v>
      </c>
      <c r="M159" s="31">
        <v>-11.296073139379359</v>
      </c>
      <c r="N159" s="31">
        <v>-10.634955333560741</v>
      </c>
      <c r="O159" s="31">
        <v>-9.9540039935675644</v>
      </c>
      <c r="P159" s="31">
        <v>69.299983517335576</v>
      </c>
      <c r="Q159" s="31">
        <v>-8.53020283677583</v>
      </c>
      <c r="R159" s="31">
        <v>-7.7861089218791051</v>
      </c>
      <c r="S159" s="31">
        <v>-7.0196921895354771</v>
      </c>
      <c r="T159" s="31">
        <v>28.73516257610023</v>
      </c>
      <c r="U159" s="31">
        <v>-5.4171914438781874</v>
      </c>
      <c r="V159" s="31">
        <v>-4.5797071871945336</v>
      </c>
      <c r="W159" s="31">
        <v>-3.71709840281037</v>
      </c>
      <c r="X159" s="31">
        <v>-2.8286113548946807</v>
      </c>
      <c r="Y159" s="31">
        <v>-1.9134696955415214</v>
      </c>
      <c r="Z159" s="31">
        <v>-0.970873786407767</v>
      </c>
    </row>
    <row r="160" spans="2:26" x14ac:dyDescent="0.2">
      <c r="B160">
        <v>44</v>
      </c>
      <c r="C160" s="31">
        <v>38.327107241264677</v>
      </c>
      <c r="D160" s="31">
        <v>-16.443608385676846</v>
      </c>
      <c r="E160" s="31">
        <v>-15.936916637247149</v>
      </c>
      <c r="F160" s="31">
        <v>-15.415024136364567</v>
      </c>
      <c r="G160" s="31">
        <v>-14.877474860455504</v>
      </c>
      <c r="H160" s="31">
        <v>-14.323799106269169</v>
      </c>
      <c r="I160" s="31">
        <v>-13.753513079457244</v>
      </c>
      <c r="J160" s="31">
        <v>-13.166118471840962</v>
      </c>
      <c r="K160" s="31">
        <v>-12.561102025996192</v>
      </c>
      <c r="L160" s="31">
        <v>-11.937935086776077</v>
      </c>
      <c r="M160" s="31">
        <v>-11.296073139379359</v>
      </c>
      <c r="N160" s="31">
        <v>-10.634955333560741</v>
      </c>
      <c r="O160" s="31">
        <v>-9.9540039935675644</v>
      </c>
      <c r="P160" s="31">
        <v>-9.2526241133745923</v>
      </c>
      <c r="Q160" s="31">
        <v>-8.53020283677583</v>
      </c>
      <c r="R160" s="31">
        <v>-7.7861089218791051</v>
      </c>
      <c r="S160" s="31">
        <v>-7.0196921895354771</v>
      </c>
      <c r="T160" s="31">
        <v>-6.2302829552215417</v>
      </c>
      <c r="U160" s="31">
        <v>-5.4171914438781874</v>
      </c>
      <c r="V160" s="31">
        <v>-4.5797071871945336</v>
      </c>
      <c r="W160" s="31">
        <v>55.680258149776073</v>
      </c>
      <c r="X160" s="31">
        <v>-2.8286113548946807</v>
      </c>
      <c r="Y160" s="31">
        <v>-1.9134696955415214</v>
      </c>
      <c r="Z160" s="31">
        <v>-0.970873786407767</v>
      </c>
    </row>
    <row r="161" spans="2:26" x14ac:dyDescent="0.2">
      <c r="B161">
        <v>45</v>
      </c>
      <c r="C161" s="31">
        <v>100.2308011822859</v>
      </c>
      <c r="D161" s="31">
        <v>-16.443608385676846</v>
      </c>
      <c r="E161" s="31">
        <v>-15.936916637247149</v>
      </c>
      <c r="F161" s="31">
        <v>120.04556471255816</v>
      </c>
      <c r="G161" s="31">
        <v>-14.877474860455504</v>
      </c>
      <c r="H161" s="31">
        <v>123.5372417669971</v>
      </c>
      <c r="I161" s="31">
        <v>-13.753513079457244</v>
      </c>
      <c r="J161" s="31">
        <v>-13.166118471840962</v>
      </c>
      <c r="K161" s="31">
        <v>-12.561102025996192</v>
      </c>
      <c r="L161" s="31">
        <v>41.008870878673946</v>
      </c>
      <c r="M161" s="31">
        <v>100.49918412808437</v>
      </c>
      <c r="N161" s="31">
        <v>-10.634955333560741</v>
      </c>
      <c r="O161" s="31">
        <v>23.586259344102309</v>
      </c>
      <c r="P161" s="31">
        <v>-9.2526241133745923</v>
      </c>
      <c r="Q161" s="31">
        <v>39.029244802357276</v>
      </c>
      <c r="R161" s="31">
        <v>-7.7861089218791051</v>
      </c>
      <c r="S161" s="31">
        <v>-7.0196921895354771</v>
      </c>
      <c r="T161" s="31">
        <v>-6.2302829552215417</v>
      </c>
      <c r="U161" s="31">
        <v>-5.4171914438781874</v>
      </c>
      <c r="V161" s="31">
        <v>-4.5797071871945336</v>
      </c>
      <c r="W161" s="31">
        <v>-3.71709840281037</v>
      </c>
      <c r="X161" s="31">
        <v>-2.8286113548946807</v>
      </c>
      <c r="Y161" s="31">
        <v>-1.9134696955415214</v>
      </c>
      <c r="Z161" s="31">
        <v>-0.970873786407767</v>
      </c>
    </row>
    <row r="162" spans="2:26" x14ac:dyDescent="0.2">
      <c r="B162">
        <v>46</v>
      </c>
      <c r="C162" s="31">
        <v>-16.935542122016354</v>
      </c>
      <c r="D162" s="31">
        <v>85.011585945560284</v>
      </c>
      <c r="E162" s="31">
        <v>-15.936916637247149</v>
      </c>
      <c r="F162" s="31">
        <v>-15.415024136364567</v>
      </c>
      <c r="G162" s="31">
        <v>-14.877474860455504</v>
      </c>
      <c r="H162" s="31">
        <v>-14.323799106269169</v>
      </c>
      <c r="I162" s="31">
        <v>134.58534288892764</v>
      </c>
      <c r="J162" s="31">
        <v>-13.166118471840962</v>
      </c>
      <c r="K162" s="31">
        <v>63.287921598410804</v>
      </c>
      <c r="L162" s="31">
        <v>-11.937935086776077</v>
      </c>
      <c r="M162" s="31">
        <v>-11.296073139379359</v>
      </c>
      <c r="N162" s="31">
        <v>-10.634955333560741</v>
      </c>
      <c r="O162" s="31">
        <v>-9.9540039935675644</v>
      </c>
      <c r="P162" s="31">
        <v>-9.2526241133745923</v>
      </c>
      <c r="Q162" s="31">
        <v>53.401159980081438</v>
      </c>
      <c r="R162" s="31">
        <v>-7.7861089218791051</v>
      </c>
      <c r="S162" s="31">
        <v>-7.0196921895354771</v>
      </c>
      <c r="T162" s="31">
        <v>-6.2302829552215417</v>
      </c>
      <c r="U162" s="31">
        <v>-5.4171914438781874</v>
      </c>
      <c r="V162" s="31">
        <v>-4.5797071871945336</v>
      </c>
      <c r="W162" s="31">
        <v>-3.71709840281037</v>
      </c>
      <c r="X162" s="31">
        <v>-2.8286113548946807</v>
      </c>
      <c r="Y162" s="31">
        <v>-1.9134696955415214</v>
      </c>
      <c r="Z162" s="31">
        <v>-0.970873786407767</v>
      </c>
    </row>
    <row r="163" spans="2:26" x14ac:dyDescent="0.2">
      <c r="B163">
        <v>47</v>
      </c>
      <c r="C163" s="31">
        <v>50.316902669811022</v>
      </c>
      <c r="D163" s="31">
        <v>65.338777287904392</v>
      </c>
      <c r="E163" s="31">
        <v>-15.936916637247149</v>
      </c>
      <c r="F163" s="31">
        <v>-15.415024136364567</v>
      </c>
      <c r="G163" s="31">
        <v>-14.877474860455504</v>
      </c>
      <c r="H163" s="31">
        <v>14.261410093179572</v>
      </c>
      <c r="I163" s="31">
        <v>18.994537867285324</v>
      </c>
      <c r="J163" s="31">
        <v>-13.166118471840962</v>
      </c>
      <c r="K163" s="31">
        <v>-12.561102025996192</v>
      </c>
      <c r="L163" s="31">
        <v>-11.937935086776077</v>
      </c>
      <c r="M163" s="31">
        <v>-11.296073139379359</v>
      </c>
      <c r="N163" s="31">
        <v>-10.634955333560741</v>
      </c>
      <c r="O163" s="31">
        <v>-9.9540039935675644</v>
      </c>
      <c r="P163" s="31">
        <v>-9.2526241133745923</v>
      </c>
      <c r="Q163" s="31">
        <v>-8.53020283677583</v>
      </c>
      <c r="R163" s="31">
        <v>-7.7861089218791051</v>
      </c>
      <c r="S163" s="31">
        <v>-7.0196921895354771</v>
      </c>
      <c r="T163" s="31">
        <v>-6.2302829552215417</v>
      </c>
      <c r="U163" s="31">
        <v>-5.4171914438781874</v>
      </c>
      <c r="V163" s="31">
        <v>-4.5797071871945336</v>
      </c>
      <c r="W163" s="31">
        <v>-3.71709840281037</v>
      </c>
      <c r="X163" s="31">
        <v>-2.8286113548946807</v>
      </c>
      <c r="Y163" s="31">
        <v>-1.9134696955415214</v>
      </c>
      <c r="Z163" s="31">
        <v>-0.970873786407767</v>
      </c>
    </row>
    <row r="164" spans="2:26" x14ac:dyDescent="0.2">
      <c r="B164">
        <v>48</v>
      </c>
      <c r="C164" s="31">
        <v>104.41426448607832</v>
      </c>
      <c r="D164" s="31">
        <v>-16.443608385676846</v>
      </c>
      <c r="E164" s="31">
        <v>-15.936916637247149</v>
      </c>
      <c r="F164" s="31">
        <v>-15.415024136364567</v>
      </c>
      <c r="G164" s="31">
        <v>-14.877474860455504</v>
      </c>
      <c r="H164" s="31">
        <v>-14.323799106269169</v>
      </c>
      <c r="I164" s="31">
        <v>-13.753513079457244</v>
      </c>
      <c r="J164" s="31">
        <v>-13.166118471840962</v>
      </c>
      <c r="K164" s="31">
        <v>-12.561102025996192</v>
      </c>
      <c r="L164" s="31">
        <v>-11.937935086776077</v>
      </c>
      <c r="M164" s="31">
        <v>-11.296073139379359</v>
      </c>
      <c r="N164" s="31">
        <v>-10.634955333560741</v>
      </c>
      <c r="O164" s="31">
        <v>-9.9540039935675644</v>
      </c>
      <c r="P164" s="31">
        <v>-9.2526241133745923</v>
      </c>
      <c r="Q164" s="31">
        <v>-8.53020283677583</v>
      </c>
      <c r="R164" s="31">
        <v>-7.7861089218791051</v>
      </c>
      <c r="S164" s="31">
        <v>-7.0196921895354771</v>
      </c>
      <c r="T164" s="31">
        <v>-6.2302829552215417</v>
      </c>
      <c r="U164" s="31">
        <v>-5.4171914438781874</v>
      </c>
      <c r="V164" s="31">
        <v>-4.5797071871945336</v>
      </c>
      <c r="W164" s="31">
        <v>-3.71709840281037</v>
      </c>
      <c r="X164" s="31">
        <v>-2.8286113548946807</v>
      </c>
      <c r="Y164" s="31">
        <v>-1.9134696955415214</v>
      </c>
      <c r="Z164" s="31">
        <v>-0.970873786407767</v>
      </c>
    </row>
    <row r="165" spans="2:26" x14ac:dyDescent="0.2">
      <c r="B165">
        <v>49</v>
      </c>
      <c r="C165" s="31">
        <v>-16.935542122016354</v>
      </c>
      <c r="D165" s="31">
        <v>-16.443608385676846</v>
      </c>
      <c r="E165" s="31">
        <v>41.5226608070924</v>
      </c>
      <c r="F165" s="31">
        <v>-15.415024136364567</v>
      </c>
      <c r="G165" s="31">
        <v>74.681809801428997</v>
      </c>
      <c r="H165" s="31">
        <v>-14.323799106269169</v>
      </c>
      <c r="I165" s="31">
        <v>-13.753513079457244</v>
      </c>
      <c r="J165" s="31">
        <v>-13.166118471840962</v>
      </c>
      <c r="K165" s="31">
        <v>-12.561102025996192</v>
      </c>
      <c r="L165" s="31">
        <v>-11.937935086776077</v>
      </c>
      <c r="M165" s="31">
        <v>138.55966429060737</v>
      </c>
      <c r="N165" s="31">
        <v>31.603832166149108</v>
      </c>
      <c r="O165" s="31">
        <v>-9.9540039935675644</v>
      </c>
      <c r="P165" s="31">
        <v>-9.2526241133745923</v>
      </c>
      <c r="Q165" s="31">
        <v>-8.53020283677583</v>
      </c>
      <c r="R165" s="31">
        <v>-7.7861089218791051</v>
      </c>
      <c r="S165" s="31">
        <v>-7.0196921895354771</v>
      </c>
      <c r="T165" s="31">
        <v>46.042093786714986</v>
      </c>
      <c r="U165" s="31">
        <v>-5.4171914438781874</v>
      </c>
      <c r="V165" s="31">
        <v>-4.5797071871945336</v>
      </c>
      <c r="W165" s="31">
        <v>-3.71709840281037</v>
      </c>
      <c r="X165" s="31">
        <v>-2.8286113548946807</v>
      </c>
      <c r="Y165" s="31">
        <v>-1.9134696955415214</v>
      </c>
      <c r="Z165" s="31">
        <v>-0.970873786407767</v>
      </c>
    </row>
    <row r="166" spans="2:26" x14ac:dyDescent="0.2">
      <c r="B166">
        <v>50</v>
      </c>
      <c r="C166" s="31">
        <v>-16.935542122016354</v>
      </c>
      <c r="D166" s="31">
        <v>-16.443608385676846</v>
      </c>
      <c r="E166" s="31">
        <v>-15.936916637247149</v>
      </c>
      <c r="F166" s="31">
        <v>34.610433179203227</v>
      </c>
      <c r="G166" s="31">
        <v>91.537670346140786</v>
      </c>
      <c r="H166" s="31">
        <v>38.236327580686243</v>
      </c>
      <c r="I166" s="31">
        <v>-13.753513079457244</v>
      </c>
      <c r="J166" s="31">
        <v>-13.166118471840962</v>
      </c>
      <c r="K166" s="31">
        <v>-12.561102025996192</v>
      </c>
      <c r="L166" s="31">
        <v>-11.937935086776077</v>
      </c>
      <c r="M166" s="31">
        <v>-11.296073139379359</v>
      </c>
      <c r="N166" s="31">
        <v>-10.634955333560741</v>
      </c>
      <c r="O166" s="31">
        <v>-9.9540039935675644</v>
      </c>
      <c r="P166" s="31">
        <v>-9.2526241133745923</v>
      </c>
      <c r="Q166" s="31">
        <v>-8.53020283677583</v>
      </c>
      <c r="R166" s="31">
        <v>-7.7861089218791051</v>
      </c>
      <c r="S166" s="31">
        <v>-7.0196921895354771</v>
      </c>
      <c r="T166" s="31">
        <v>-6.2302829552215417</v>
      </c>
      <c r="U166" s="31">
        <v>-5.4171914438781874</v>
      </c>
      <c r="V166" s="31">
        <v>-4.5797071871945336</v>
      </c>
      <c r="W166" s="31">
        <v>-3.71709840281037</v>
      </c>
      <c r="X166" s="31">
        <v>-2.8286113548946807</v>
      </c>
      <c r="Y166" s="31">
        <v>-1.9134696955415214</v>
      </c>
      <c r="Z166" s="31">
        <v>-0.970873786407767</v>
      </c>
    </row>
    <row r="167" spans="2:26" x14ac:dyDescent="0.2">
      <c r="B167">
        <v>51</v>
      </c>
      <c r="C167" s="31">
        <v>38.959113974941175</v>
      </c>
      <c r="D167" s="31">
        <v>-16.443608385676846</v>
      </c>
      <c r="E167" s="31">
        <v>30.316586863334873</v>
      </c>
      <c r="F167" s="31">
        <v>-15.415024136364567</v>
      </c>
      <c r="G167" s="31">
        <v>-14.877474860455504</v>
      </c>
      <c r="H167" s="31">
        <v>-14.323799106269169</v>
      </c>
      <c r="I167" s="31">
        <v>-13.753513079457244</v>
      </c>
      <c r="J167" s="31">
        <v>-13.166118471840962</v>
      </c>
      <c r="K167" s="31">
        <v>-12.561102025996192</v>
      </c>
      <c r="L167" s="31">
        <v>63.98386494631437</v>
      </c>
      <c r="M167" s="31">
        <v>-11.296073139379359</v>
      </c>
      <c r="N167" s="31">
        <v>-10.634955333560741</v>
      </c>
      <c r="O167" s="31">
        <v>-9.9540039935675644</v>
      </c>
      <c r="P167" s="31">
        <v>-9.2526241133745923</v>
      </c>
      <c r="Q167" s="31">
        <v>-8.53020283677583</v>
      </c>
      <c r="R167" s="31">
        <v>-7.7861089218791051</v>
      </c>
      <c r="S167" s="31">
        <v>-7.0196921895354771</v>
      </c>
      <c r="T167" s="31">
        <v>-6.2302829552215417</v>
      </c>
      <c r="U167" s="31">
        <v>-5.4171914438781874</v>
      </c>
      <c r="V167" s="31">
        <v>-4.5797071871945336</v>
      </c>
      <c r="W167" s="31">
        <v>-3.71709840281037</v>
      </c>
      <c r="X167" s="31">
        <v>-2.8286113548946807</v>
      </c>
      <c r="Y167" s="31">
        <v>-1.9134696955415214</v>
      </c>
      <c r="Z167" s="31">
        <v>-0.970873786407767</v>
      </c>
    </row>
    <row r="168" spans="2:26" x14ac:dyDescent="0.2">
      <c r="B168">
        <v>52</v>
      </c>
      <c r="C168" s="31">
        <v>-16.935542122016354</v>
      </c>
      <c r="D168" s="31">
        <v>-16.443608385676846</v>
      </c>
      <c r="E168" s="31">
        <v>-15.936916637247149</v>
      </c>
      <c r="F168" s="31">
        <v>44.498641202703951</v>
      </c>
      <c r="G168" s="31">
        <v>-14.877474860455504</v>
      </c>
      <c r="H168" s="31">
        <v>-14.323799106269169</v>
      </c>
      <c r="I168" s="31">
        <v>-13.753513079457244</v>
      </c>
      <c r="J168" s="31">
        <v>37.836296494351998</v>
      </c>
      <c r="K168" s="31">
        <v>-12.561102025996192</v>
      </c>
      <c r="L168" s="31">
        <v>36.302996287301845</v>
      </c>
      <c r="M168" s="31">
        <v>-11.296073139379359</v>
      </c>
      <c r="N168" s="31">
        <v>-10.634955333560741</v>
      </c>
      <c r="O168" s="31">
        <v>-9.9540039935675644</v>
      </c>
      <c r="P168" s="31">
        <v>-9.2526241133745923</v>
      </c>
      <c r="Q168" s="31">
        <v>-8.53020283677583</v>
      </c>
      <c r="R168" s="31">
        <v>-7.7861089218791051</v>
      </c>
      <c r="S168" s="31">
        <v>-7.0196921895354771</v>
      </c>
      <c r="T168" s="31">
        <v>-6.2302829552215417</v>
      </c>
      <c r="U168" s="31">
        <v>115.50415271840504</v>
      </c>
      <c r="V168" s="31">
        <v>-4.5797071871945336</v>
      </c>
      <c r="W168" s="31">
        <v>-3.71709840281037</v>
      </c>
      <c r="X168" s="31">
        <v>-2.8286113548946807</v>
      </c>
      <c r="Y168" s="31">
        <v>-1.9134696955415214</v>
      </c>
      <c r="Z168" s="31">
        <v>-0.970873786407767</v>
      </c>
    </row>
    <row r="169" spans="2:26" x14ac:dyDescent="0.2">
      <c r="B169">
        <v>53</v>
      </c>
      <c r="C169" s="31">
        <v>-16.935542122016354</v>
      </c>
      <c r="D169" s="31">
        <v>119.15029999979211</v>
      </c>
      <c r="E169" s="31">
        <v>-15.936916637247149</v>
      </c>
      <c r="F169" s="31">
        <v>-15.415024136364567</v>
      </c>
      <c r="G169" s="31">
        <v>243.71174788815713</v>
      </c>
      <c r="H169" s="31">
        <v>-14.323799106269169</v>
      </c>
      <c r="I169" s="31">
        <v>-13.753513079457244</v>
      </c>
      <c r="J169" s="31">
        <v>-13.166118471840962</v>
      </c>
      <c r="K169" s="31">
        <v>-12.561102025996192</v>
      </c>
      <c r="L169" s="31">
        <v>38.084488642908383</v>
      </c>
      <c r="M169" s="31">
        <v>-11.296073139379359</v>
      </c>
      <c r="N169" s="31">
        <v>-10.634955333560741</v>
      </c>
      <c r="O169" s="31">
        <v>-9.9540039935675644</v>
      </c>
      <c r="P169" s="31">
        <v>-9.2526241133745923</v>
      </c>
      <c r="Q169" s="31">
        <v>-8.53020283677583</v>
      </c>
      <c r="R169" s="31">
        <v>81.027101282549879</v>
      </c>
      <c r="S169" s="31">
        <v>-7.0196921895354771</v>
      </c>
      <c r="T169" s="31">
        <v>-6.2302829552215417</v>
      </c>
      <c r="U169" s="31">
        <v>-5.4171914438781874</v>
      </c>
      <c r="V169" s="31">
        <v>-4.5797071871945336</v>
      </c>
      <c r="W169" s="31">
        <v>-3.71709840281037</v>
      </c>
      <c r="X169" s="31">
        <v>-2.8286113548946807</v>
      </c>
      <c r="Y169" s="31">
        <v>-1.9134696955415214</v>
      </c>
      <c r="Z169" s="31">
        <v>-0.970873786407767</v>
      </c>
    </row>
    <row r="170" spans="2:26" x14ac:dyDescent="0.2">
      <c r="B170">
        <v>54</v>
      </c>
      <c r="C170" s="31">
        <v>-16.935542122016354</v>
      </c>
      <c r="D170" s="31">
        <v>-16.443608385676846</v>
      </c>
      <c r="E170" s="31">
        <v>62.535461091877401</v>
      </c>
      <c r="F170" s="31">
        <v>-15.415024136364567</v>
      </c>
      <c r="G170" s="31">
        <v>-14.877474860455504</v>
      </c>
      <c r="H170" s="31">
        <v>33.757269475564733</v>
      </c>
      <c r="I170" s="31">
        <v>-13.753513079457244</v>
      </c>
      <c r="J170" s="31">
        <v>-13.166118471840962</v>
      </c>
      <c r="K170" s="31">
        <v>-12.561102025996192</v>
      </c>
      <c r="L170" s="31">
        <v>-11.937935086776077</v>
      </c>
      <c r="M170" s="31">
        <v>-11.296073139379359</v>
      </c>
      <c r="N170" s="31">
        <v>-10.634955333560741</v>
      </c>
      <c r="O170" s="31">
        <v>-9.9540039935675644</v>
      </c>
      <c r="P170" s="31">
        <v>-9.2526241133745923</v>
      </c>
      <c r="Q170" s="31">
        <v>-8.53020283677583</v>
      </c>
      <c r="R170" s="31">
        <v>-7.7861089218791051</v>
      </c>
      <c r="S170" s="31">
        <v>-7.0196921895354771</v>
      </c>
      <c r="T170" s="31">
        <v>-6.2302829552215417</v>
      </c>
      <c r="U170" s="31">
        <v>-5.4171914438781874</v>
      </c>
      <c r="V170" s="31">
        <v>-4.5797071871945336</v>
      </c>
      <c r="W170" s="31">
        <v>-3.71709840281037</v>
      </c>
      <c r="X170" s="31">
        <v>-2.8286113548946807</v>
      </c>
      <c r="Y170" s="31">
        <v>-1.9134696955415214</v>
      </c>
      <c r="Z170" s="31">
        <v>-0.970873786407767</v>
      </c>
    </row>
    <row r="171" spans="2:26" x14ac:dyDescent="0.2">
      <c r="B171">
        <v>55</v>
      </c>
      <c r="C171" s="31">
        <v>-16.935542122016354</v>
      </c>
      <c r="D171" s="31">
        <v>-16.443608385676846</v>
      </c>
      <c r="E171" s="31">
        <v>-15.936916637247149</v>
      </c>
      <c r="F171" s="31">
        <v>-15.415024136364567</v>
      </c>
      <c r="G171" s="31">
        <v>-14.877474860455504</v>
      </c>
      <c r="H171" s="31">
        <v>-14.323799106269169</v>
      </c>
      <c r="I171" s="31">
        <v>57.844191728482308</v>
      </c>
      <c r="J171" s="31">
        <v>-13.166118471840962</v>
      </c>
      <c r="K171" s="31">
        <v>-12.561102025996192</v>
      </c>
      <c r="L171" s="31">
        <v>-11.937935086776077</v>
      </c>
      <c r="M171" s="31">
        <v>88.932764632234537</v>
      </c>
      <c r="N171" s="31">
        <v>-10.634955333560741</v>
      </c>
      <c r="O171" s="31">
        <v>-9.9540039935675644</v>
      </c>
      <c r="P171" s="31">
        <v>-9.2526241133745923</v>
      </c>
      <c r="Q171" s="31">
        <v>-8.53020283677583</v>
      </c>
      <c r="R171" s="31">
        <v>-7.7861089218791051</v>
      </c>
      <c r="S171" s="31">
        <v>-7.0196921895354771</v>
      </c>
      <c r="T171" s="31">
        <v>-6.2302829552215417</v>
      </c>
      <c r="U171" s="31">
        <v>-5.4171914438781874</v>
      </c>
      <c r="V171" s="31">
        <v>-4.5797071871945336</v>
      </c>
      <c r="W171" s="31">
        <v>-3.71709840281037</v>
      </c>
      <c r="X171" s="31">
        <v>-2.8286113548946807</v>
      </c>
      <c r="Y171" s="31">
        <v>-1.9134696955415214</v>
      </c>
      <c r="Z171" s="31">
        <v>-0.970873786407767</v>
      </c>
    </row>
    <row r="172" spans="2:26" x14ac:dyDescent="0.2">
      <c r="B172">
        <v>56</v>
      </c>
      <c r="C172" s="31">
        <v>15.019922778657136</v>
      </c>
      <c r="D172" s="31">
        <v>92.337816138225691</v>
      </c>
      <c r="E172" s="31">
        <v>23.509320739021685</v>
      </c>
      <c r="F172" s="31">
        <v>-15.415024136364567</v>
      </c>
      <c r="G172" s="31">
        <v>-14.877474860455504</v>
      </c>
      <c r="H172" s="31">
        <v>-14.323799106269169</v>
      </c>
      <c r="I172" s="31">
        <v>122.34961318446102</v>
      </c>
      <c r="J172" s="31">
        <v>-13.166118471840962</v>
      </c>
      <c r="K172" s="31">
        <v>-12.561102025996192</v>
      </c>
      <c r="L172" s="31">
        <v>-11.937935086776077</v>
      </c>
      <c r="M172" s="31">
        <v>-11.296073139379359</v>
      </c>
      <c r="N172" s="31">
        <v>-10.634955333560741</v>
      </c>
      <c r="O172" s="31">
        <v>-9.9540039935675644</v>
      </c>
      <c r="P172" s="31">
        <v>-9.2526241133745923</v>
      </c>
      <c r="Q172" s="31">
        <v>-8.53020283677583</v>
      </c>
      <c r="R172" s="31">
        <v>-7.7861089218791051</v>
      </c>
      <c r="S172" s="31">
        <v>-7.0196921895354771</v>
      </c>
      <c r="T172" s="31">
        <v>-6.2302829552215417</v>
      </c>
      <c r="U172" s="31">
        <v>-5.4171914438781874</v>
      </c>
      <c r="V172" s="31">
        <v>-4.5797071871945336</v>
      </c>
      <c r="W172" s="31">
        <v>-3.71709840281037</v>
      </c>
      <c r="X172" s="31">
        <v>-2.8286113548946807</v>
      </c>
      <c r="Y172" s="31">
        <v>-1.9134696955415214</v>
      </c>
      <c r="Z172" s="31">
        <v>-0.970873786407767</v>
      </c>
    </row>
    <row r="173" spans="2:26" x14ac:dyDescent="0.2">
      <c r="B173">
        <v>57</v>
      </c>
      <c r="C173" s="31">
        <v>-16.935542122016354</v>
      </c>
      <c r="D173" s="31">
        <v>104.93890365340694</v>
      </c>
      <c r="E173" s="31">
        <v>87.620022318613749</v>
      </c>
      <c r="F173" s="31">
        <v>89.673967453510329</v>
      </c>
      <c r="G173" s="31">
        <v>-14.877474860455504</v>
      </c>
      <c r="H173" s="31">
        <v>-14.323799106269169</v>
      </c>
      <c r="I173" s="31">
        <v>-13.753513079457244</v>
      </c>
      <c r="J173" s="31">
        <v>-13.166118471840962</v>
      </c>
      <c r="K173" s="31">
        <v>29.751805632953246</v>
      </c>
      <c r="L173" s="31">
        <v>142.21984222946961</v>
      </c>
      <c r="M173" s="31">
        <v>-11.296073139379359</v>
      </c>
      <c r="N173" s="31">
        <v>-10.634955333560741</v>
      </c>
      <c r="O173" s="31">
        <v>-9.9540039935675644</v>
      </c>
      <c r="P173" s="31">
        <v>-9.2526241133745923</v>
      </c>
      <c r="Q173" s="31">
        <v>-8.53020283677583</v>
      </c>
      <c r="R173" s="31">
        <v>38.824656559202005</v>
      </c>
      <c r="S173" s="31">
        <v>-7.0196921895354771</v>
      </c>
      <c r="T173" s="31">
        <v>83.122481603106337</v>
      </c>
      <c r="U173" s="31">
        <v>-5.4171914438781874</v>
      </c>
      <c r="V173" s="31">
        <v>-4.5797071871945336</v>
      </c>
      <c r="W173" s="31">
        <v>-3.71709840281037</v>
      </c>
      <c r="X173" s="31">
        <v>-2.8286113548946807</v>
      </c>
      <c r="Y173" s="31">
        <v>-1.9134696955415214</v>
      </c>
      <c r="Z173" s="31">
        <v>-0.970873786407767</v>
      </c>
    </row>
    <row r="174" spans="2:26" x14ac:dyDescent="0.2">
      <c r="B174">
        <v>58</v>
      </c>
      <c r="C174" s="31">
        <v>45.264746143146517</v>
      </c>
      <c r="D174" s="31">
        <v>-16.443608385676846</v>
      </c>
      <c r="E174" s="31">
        <v>-15.936916637247149</v>
      </c>
      <c r="F174" s="31">
        <v>24.202167062387087</v>
      </c>
      <c r="G174" s="31">
        <v>-14.877474860455504</v>
      </c>
      <c r="H174" s="31">
        <v>-14.323799106269169</v>
      </c>
      <c r="I174" s="31">
        <v>52.555938188456082</v>
      </c>
      <c r="J174" s="31">
        <v>66.946296947192508</v>
      </c>
      <c r="K174" s="31">
        <v>-12.561102025996192</v>
      </c>
      <c r="L174" s="31">
        <v>-11.937935086776077</v>
      </c>
      <c r="M174" s="31">
        <v>-11.296073139379359</v>
      </c>
      <c r="N174" s="31">
        <v>-10.634955333560741</v>
      </c>
      <c r="O174" s="31">
        <v>-9.9540039935675644</v>
      </c>
      <c r="P174" s="31">
        <v>15.653947368270876</v>
      </c>
      <c r="Q174" s="31">
        <v>-8.53020283677583</v>
      </c>
      <c r="R174" s="31">
        <v>-7.7861089218791051</v>
      </c>
      <c r="S174" s="31">
        <v>-7.0196921895354771</v>
      </c>
      <c r="T174" s="31">
        <v>-6.2302829552215417</v>
      </c>
      <c r="U174" s="31">
        <v>-5.4171914438781874</v>
      </c>
      <c r="V174" s="31">
        <v>-4.5797071871945336</v>
      </c>
      <c r="W174" s="31">
        <v>-3.71709840281037</v>
      </c>
      <c r="X174" s="31">
        <v>-2.8286113548946807</v>
      </c>
      <c r="Y174" s="31">
        <v>-1.9134696955415214</v>
      </c>
      <c r="Z174" s="31">
        <v>-0.970873786407767</v>
      </c>
    </row>
    <row r="175" spans="2:26" x14ac:dyDescent="0.2">
      <c r="B175">
        <v>59</v>
      </c>
      <c r="C175" s="31">
        <v>211.2752485833129</v>
      </c>
      <c r="D175" s="31">
        <v>-16.443608385676846</v>
      </c>
      <c r="E175" s="31">
        <v>-15.936916637247149</v>
      </c>
      <c r="F175" s="31">
        <v>-15.415024136364567</v>
      </c>
      <c r="G175" s="31">
        <v>-14.877474860455504</v>
      </c>
      <c r="H175" s="31">
        <v>-14.323799106269169</v>
      </c>
      <c r="I175" s="31">
        <v>-13.753513079457244</v>
      </c>
      <c r="J175" s="31">
        <v>88.227909843386215</v>
      </c>
      <c r="K175" s="31">
        <v>-12.561102025996192</v>
      </c>
      <c r="L175" s="31">
        <v>-11.937935086776077</v>
      </c>
      <c r="M175" s="31">
        <v>-11.296073139379359</v>
      </c>
      <c r="N175" s="31">
        <v>-10.634955333560741</v>
      </c>
      <c r="O175" s="31">
        <v>35.80745811183705</v>
      </c>
      <c r="P175" s="31">
        <v>-9.2526241133745923</v>
      </c>
      <c r="Q175" s="31">
        <v>-8.53020283677583</v>
      </c>
      <c r="R175" s="31">
        <v>-7.7861089218791051</v>
      </c>
      <c r="S175" s="31">
        <v>-7.0196921895354771</v>
      </c>
      <c r="T175" s="31">
        <v>-6.2302829552215417</v>
      </c>
      <c r="U175" s="31">
        <v>-5.4171914438781874</v>
      </c>
      <c r="V175" s="31">
        <v>125.59225908942042</v>
      </c>
      <c r="W175" s="31">
        <v>-3.71709840281037</v>
      </c>
      <c r="X175" s="31">
        <v>-2.8286113548946807</v>
      </c>
      <c r="Y175" s="31">
        <v>-1.9134696955415214</v>
      </c>
      <c r="Z175" s="31">
        <v>134.08679973018232</v>
      </c>
    </row>
    <row r="176" spans="2:26" x14ac:dyDescent="0.2">
      <c r="B176">
        <v>60</v>
      </c>
      <c r="C176" s="31">
        <v>-16.935542122016354</v>
      </c>
      <c r="D176" s="31">
        <v>45.540393279262375</v>
      </c>
      <c r="E176" s="31">
        <v>-15.936916637247149</v>
      </c>
      <c r="F176" s="31">
        <v>-15.415024136364567</v>
      </c>
      <c r="G176" s="31">
        <v>-14.877474860455504</v>
      </c>
      <c r="H176" s="31">
        <v>-14.323799106269169</v>
      </c>
      <c r="I176" s="31">
        <v>-13.753513079457244</v>
      </c>
      <c r="J176" s="31">
        <v>-13.166118471840962</v>
      </c>
      <c r="K176" s="31">
        <v>-12.561102025996192</v>
      </c>
      <c r="L176" s="31">
        <v>-11.937935086776077</v>
      </c>
      <c r="M176" s="31">
        <v>-11.296073139379359</v>
      </c>
      <c r="N176" s="31">
        <v>-10.634955333560741</v>
      </c>
      <c r="O176" s="31">
        <v>-9.9540039935675644</v>
      </c>
      <c r="P176" s="31">
        <v>-9.2526241133745923</v>
      </c>
      <c r="Q176" s="31">
        <v>-8.53020283677583</v>
      </c>
      <c r="R176" s="31">
        <v>-7.7861089218791051</v>
      </c>
      <c r="S176" s="31">
        <v>-7.0196921895354771</v>
      </c>
      <c r="T176" s="31">
        <v>-6.2302829552215417</v>
      </c>
      <c r="U176" s="31">
        <v>-5.4171914438781874</v>
      </c>
      <c r="V176" s="31">
        <v>-4.5797071871945336</v>
      </c>
      <c r="W176" s="31">
        <v>-3.71709840281037</v>
      </c>
      <c r="X176" s="31">
        <v>-2.8286113548946807</v>
      </c>
      <c r="Y176" s="31">
        <v>-1.9134696955415214</v>
      </c>
      <c r="Z176" s="31">
        <v>-0.970873786407767</v>
      </c>
    </row>
    <row r="177" spans="2:26" x14ac:dyDescent="0.2">
      <c r="B177">
        <v>61</v>
      </c>
      <c r="C177" s="31">
        <v>23.760198055432713</v>
      </c>
      <c r="D177" s="31">
        <v>-16.443608385676846</v>
      </c>
      <c r="E177" s="31">
        <v>-15.936916637247149</v>
      </c>
      <c r="F177" s="31">
        <v>-15.415024136364567</v>
      </c>
      <c r="G177" s="31">
        <v>-14.877474860455504</v>
      </c>
      <c r="H177" s="31">
        <v>131.29198713880595</v>
      </c>
      <c r="I177" s="31">
        <v>107.45182713621863</v>
      </c>
      <c r="J177" s="31">
        <v>-13.166118471840962</v>
      </c>
      <c r="K177" s="31">
        <v>-12.561102025996192</v>
      </c>
      <c r="L177" s="31">
        <v>-11.937935086776077</v>
      </c>
      <c r="M177" s="31">
        <v>-11.296073139379359</v>
      </c>
      <c r="N177" s="31">
        <v>-10.634955333560741</v>
      </c>
      <c r="O177" s="31">
        <v>-9.9540039935675644</v>
      </c>
      <c r="P177" s="31">
        <v>-9.2526241133745923</v>
      </c>
      <c r="Q177" s="31">
        <v>-8.53020283677583</v>
      </c>
      <c r="R177" s="31">
        <v>-7.7861089218791051</v>
      </c>
      <c r="S177" s="31">
        <v>-7.0196921895354771</v>
      </c>
      <c r="T177" s="31">
        <v>-6.2302829552215417</v>
      </c>
      <c r="U177" s="31">
        <v>-5.4171914438781874</v>
      </c>
      <c r="V177" s="31">
        <v>-4.5797071871945336</v>
      </c>
      <c r="W177" s="31">
        <v>-3.71709840281037</v>
      </c>
      <c r="X177" s="31">
        <v>-2.8286113548946807</v>
      </c>
      <c r="Y177" s="31">
        <v>-1.9134696955415214</v>
      </c>
      <c r="Z177" s="31">
        <v>-0.970873786407767</v>
      </c>
    </row>
    <row r="178" spans="2:26" x14ac:dyDescent="0.2">
      <c r="B178">
        <v>62</v>
      </c>
      <c r="C178" s="31">
        <v>127.85566079780368</v>
      </c>
      <c r="D178" s="31">
        <v>-16.443608385676846</v>
      </c>
      <c r="E178" s="31">
        <v>-15.936916637247149</v>
      </c>
      <c r="F178" s="31">
        <v>-15.415024136364567</v>
      </c>
      <c r="G178" s="31">
        <v>-14.877474860455504</v>
      </c>
      <c r="H178" s="31">
        <v>-14.323799106269169</v>
      </c>
      <c r="I178" s="31">
        <v>-13.753513079457244</v>
      </c>
      <c r="J178" s="31">
        <v>-13.166118471840962</v>
      </c>
      <c r="K178" s="31">
        <v>-12.561102025996192</v>
      </c>
      <c r="L178" s="31">
        <v>-11.937935086776077</v>
      </c>
      <c r="M178" s="31">
        <v>-11.296073139379359</v>
      </c>
      <c r="N178" s="31">
        <v>-10.634955333560741</v>
      </c>
      <c r="O178" s="31">
        <v>123.03730003763822</v>
      </c>
      <c r="P178" s="31">
        <v>-9.2526241133745923</v>
      </c>
      <c r="Q178" s="31">
        <v>-8.53020283677583</v>
      </c>
      <c r="R178" s="31">
        <v>-7.7861089218791051</v>
      </c>
      <c r="S178" s="31">
        <v>17.953568540044323</v>
      </c>
      <c r="T178" s="31">
        <v>-6.2302829552215417</v>
      </c>
      <c r="U178" s="31">
        <v>-5.4171914438781874</v>
      </c>
      <c r="V178" s="31">
        <v>-4.5797071871945336</v>
      </c>
      <c r="W178" s="31">
        <v>-3.71709840281037</v>
      </c>
      <c r="X178" s="31">
        <v>-2.8286113548946807</v>
      </c>
      <c r="Y178" s="31">
        <v>-1.9134696955415214</v>
      </c>
      <c r="Z178" s="31">
        <v>-0.970873786407767</v>
      </c>
    </row>
    <row r="179" spans="2:26" x14ac:dyDescent="0.2">
      <c r="B179">
        <v>63</v>
      </c>
      <c r="C179" s="31">
        <v>-16.935542122016354</v>
      </c>
      <c r="D179" s="31">
        <v>-16.443608385676846</v>
      </c>
      <c r="E179" s="31">
        <v>15.323222078279732</v>
      </c>
      <c r="F179" s="31">
        <v>-15.415024136364567</v>
      </c>
      <c r="G179" s="31">
        <v>-14.877474860455504</v>
      </c>
      <c r="H179" s="31">
        <v>-14.323799106269169</v>
      </c>
      <c r="I179" s="31">
        <v>54.876374486189228</v>
      </c>
      <c r="J179" s="31">
        <v>26.054739372273868</v>
      </c>
      <c r="K179" s="31">
        <v>27.855617180114855</v>
      </c>
      <c r="L179" s="31">
        <v>-11.937935086776077</v>
      </c>
      <c r="M179" s="31">
        <v>160.54402674532921</v>
      </c>
      <c r="N179" s="31">
        <v>-10.634955333560741</v>
      </c>
      <c r="O179" s="31">
        <v>-9.9540039935675644</v>
      </c>
      <c r="P179" s="31">
        <v>-9.2526241133745923</v>
      </c>
      <c r="Q179" s="31">
        <v>-8.53020283677583</v>
      </c>
      <c r="R179" s="31">
        <v>-7.7861089218791051</v>
      </c>
      <c r="S179" s="31">
        <v>-7.0196921895354771</v>
      </c>
      <c r="T179" s="31">
        <v>-6.2302829552215417</v>
      </c>
      <c r="U179" s="31">
        <v>-5.4171914438781874</v>
      </c>
      <c r="V179" s="31">
        <v>-4.5797071871945336</v>
      </c>
      <c r="W179" s="31">
        <v>-3.71709840281037</v>
      </c>
      <c r="X179" s="31">
        <v>-2.8286113548946807</v>
      </c>
      <c r="Y179" s="31">
        <v>-1.9134696955415214</v>
      </c>
      <c r="Z179" s="31">
        <v>-0.970873786407767</v>
      </c>
    </row>
    <row r="180" spans="2:26" x14ac:dyDescent="0.2">
      <c r="B180">
        <v>64</v>
      </c>
      <c r="C180" s="31">
        <v>251.98175822928047</v>
      </c>
      <c r="D180" s="31">
        <v>-16.443608385676846</v>
      </c>
      <c r="E180" s="31">
        <v>-15.936916637247149</v>
      </c>
      <c r="F180" s="31">
        <v>89.361601108812138</v>
      </c>
      <c r="G180" s="31">
        <v>-14.877474860455504</v>
      </c>
      <c r="H180" s="31">
        <v>-14.323799106269169</v>
      </c>
      <c r="I180" s="31">
        <v>-13.753513079457244</v>
      </c>
      <c r="J180" s="31">
        <v>-13.166118471840962</v>
      </c>
      <c r="K180" s="31">
        <v>32.359498233864855</v>
      </c>
      <c r="L180" s="31">
        <v>-11.937935086776077</v>
      </c>
      <c r="M180" s="31">
        <v>126.81360026098658</v>
      </c>
      <c r="N180" s="31">
        <v>-10.634955333560741</v>
      </c>
      <c r="O180" s="31">
        <v>-9.9540039935675644</v>
      </c>
      <c r="P180" s="31">
        <v>-9.2526241133745923</v>
      </c>
      <c r="Q180" s="31">
        <v>-8.53020283677583</v>
      </c>
      <c r="R180" s="31">
        <v>-7.7861089218791051</v>
      </c>
      <c r="S180" s="31">
        <v>-7.0196921895354771</v>
      </c>
      <c r="T180" s="31">
        <v>-6.2302829552215417</v>
      </c>
      <c r="U180" s="31">
        <v>126.22142695853799</v>
      </c>
      <c r="V180" s="31">
        <v>-4.5797071871945336</v>
      </c>
      <c r="W180" s="31">
        <v>45.835086694044065</v>
      </c>
      <c r="X180" s="31">
        <v>-2.8286113548946807</v>
      </c>
      <c r="Y180" s="31">
        <v>-1.9134696955415214</v>
      </c>
      <c r="Z180" s="31">
        <v>-0.970873786407767</v>
      </c>
    </row>
    <row r="181" spans="2:26" x14ac:dyDescent="0.2">
      <c r="B181">
        <v>65</v>
      </c>
      <c r="C181" s="31">
        <v>-16.935542122016354</v>
      </c>
      <c r="D181" s="31">
        <v>23.089565804498026</v>
      </c>
      <c r="E181" s="31">
        <v>-15.936916637247149</v>
      </c>
      <c r="F181" s="31">
        <v>-15.415024136364567</v>
      </c>
      <c r="G181" s="31">
        <v>157.05696886876424</v>
      </c>
      <c r="H181" s="31">
        <v>35.920970632860545</v>
      </c>
      <c r="I181" s="31">
        <v>47.209930318687483</v>
      </c>
      <c r="J181" s="31">
        <v>-13.166118471840962</v>
      </c>
      <c r="K181" s="31">
        <v>-12.561102025996192</v>
      </c>
      <c r="L181" s="31">
        <v>-11.937935086776077</v>
      </c>
      <c r="M181" s="31">
        <v>-11.296073139379359</v>
      </c>
      <c r="N181" s="31">
        <v>71.945897016206345</v>
      </c>
      <c r="O181" s="31">
        <v>-9.9540039935675644</v>
      </c>
      <c r="P181" s="31">
        <v>-9.2526241133745923</v>
      </c>
      <c r="Q181" s="31">
        <v>-8.53020283677583</v>
      </c>
      <c r="R181" s="31">
        <v>-7.7861089218791051</v>
      </c>
      <c r="S181" s="31">
        <v>-7.0196921895354771</v>
      </c>
      <c r="T181" s="31">
        <v>-6.2302829552215417</v>
      </c>
      <c r="U181" s="31">
        <v>-5.4171914438781874</v>
      </c>
      <c r="V181" s="31">
        <v>-4.5797071871945336</v>
      </c>
      <c r="W181" s="31">
        <v>-3.71709840281037</v>
      </c>
      <c r="X181" s="31">
        <v>-2.8286113548946807</v>
      </c>
      <c r="Y181" s="31">
        <v>-1.9134696955415214</v>
      </c>
      <c r="Z181" s="31">
        <v>-0.970873786407767</v>
      </c>
    </row>
    <row r="182" spans="2:26" x14ac:dyDescent="0.2">
      <c r="B182">
        <v>66</v>
      </c>
      <c r="C182" s="31">
        <v>188.69692994192692</v>
      </c>
      <c r="D182" s="31">
        <v>75.108152528964212</v>
      </c>
      <c r="E182" s="31">
        <v>111.52778227683427</v>
      </c>
      <c r="F182" s="31">
        <v>-15.415024136364567</v>
      </c>
      <c r="G182" s="31">
        <v>21.286215372549069</v>
      </c>
      <c r="H182" s="31">
        <v>-14.323799106269169</v>
      </c>
      <c r="I182" s="31">
        <v>-13.753513079457244</v>
      </c>
      <c r="J182" s="31">
        <v>-13.166118471840962</v>
      </c>
      <c r="K182" s="31">
        <v>-12.561102025996192</v>
      </c>
      <c r="L182" s="31">
        <v>21.603683445603629</v>
      </c>
      <c r="M182" s="31">
        <v>-11.296073139379359</v>
      </c>
      <c r="N182" s="31">
        <v>-10.634955333560741</v>
      </c>
      <c r="O182" s="31">
        <v>-9.9540039935675644</v>
      </c>
      <c r="P182" s="31">
        <v>-9.2526241133745923</v>
      </c>
      <c r="Q182" s="31">
        <v>-8.53020283677583</v>
      </c>
      <c r="R182" s="31">
        <v>-7.7861089218791051</v>
      </c>
      <c r="S182" s="31">
        <v>-7.0196921895354771</v>
      </c>
      <c r="T182" s="31">
        <v>-6.2302829552215417</v>
      </c>
      <c r="U182" s="31">
        <v>-5.4171914438781874</v>
      </c>
      <c r="V182" s="31">
        <v>-4.5797071871945336</v>
      </c>
      <c r="W182" s="31">
        <v>260.76634826075264</v>
      </c>
      <c r="X182" s="31">
        <v>-2.8286113548946807</v>
      </c>
      <c r="Y182" s="31">
        <v>-1.9134696955415214</v>
      </c>
      <c r="Z182" s="31">
        <v>-0.970873786407767</v>
      </c>
    </row>
    <row r="183" spans="2:26" x14ac:dyDescent="0.2">
      <c r="B183">
        <v>67</v>
      </c>
      <c r="C183" s="31">
        <v>133.18647504353308</v>
      </c>
      <c r="D183" s="31">
        <v>-16.443608385676846</v>
      </c>
      <c r="E183" s="31">
        <v>-15.936916637247149</v>
      </c>
      <c r="F183" s="31">
        <v>97.413134057330367</v>
      </c>
      <c r="G183" s="31">
        <v>-14.877474860455504</v>
      </c>
      <c r="H183" s="31">
        <v>28.092173636661688</v>
      </c>
      <c r="I183" s="31">
        <v>-13.753513079457244</v>
      </c>
      <c r="J183" s="31">
        <v>-13.166118471840962</v>
      </c>
      <c r="K183" s="31">
        <v>-12.561102025996192</v>
      </c>
      <c r="L183" s="31">
        <v>-11.937935086776077</v>
      </c>
      <c r="M183" s="31">
        <v>84.190006281431437</v>
      </c>
      <c r="N183" s="31">
        <v>-10.634955333560741</v>
      </c>
      <c r="O183" s="31">
        <v>-9.9540039935675644</v>
      </c>
      <c r="P183" s="31">
        <v>-9.2526241133745923</v>
      </c>
      <c r="Q183" s="31">
        <v>-8.53020283677583</v>
      </c>
      <c r="R183" s="31">
        <v>-7.7861089218791051</v>
      </c>
      <c r="S183" s="31">
        <v>-7.0196921895354771</v>
      </c>
      <c r="T183" s="31">
        <v>40.049652841369372</v>
      </c>
      <c r="U183" s="31">
        <v>-5.4171914438781874</v>
      </c>
      <c r="V183" s="31">
        <v>-4.5797071871945336</v>
      </c>
      <c r="W183" s="31">
        <v>-3.71709840281037</v>
      </c>
      <c r="X183" s="31">
        <v>-2.8286113548946807</v>
      </c>
      <c r="Y183" s="31">
        <v>-1.9134696955415214</v>
      </c>
      <c r="Z183" s="31">
        <v>-0.970873786407767</v>
      </c>
    </row>
    <row r="184" spans="2:26" x14ac:dyDescent="0.2">
      <c r="B184">
        <v>68</v>
      </c>
      <c r="C184" s="31">
        <v>26.837494615438814</v>
      </c>
      <c r="D184" s="31">
        <v>-16.443608385676846</v>
      </c>
      <c r="E184" s="31">
        <v>19.344900639122415</v>
      </c>
      <c r="F184" s="31">
        <v>-15.415024136364567</v>
      </c>
      <c r="G184" s="31">
        <v>-14.877474860455504</v>
      </c>
      <c r="H184" s="31">
        <v>19.78286006992106</v>
      </c>
      <c r="I184" s="31">
        <v>-13.753513079457244</v>
      </c>
      <c r="J184" s="31">
        <v>-13.166118471840962</v>
      </c>
      <c r="K184" s="31">
        <v>-12.561102025996192</v>
      </c>
      <c r="L184" s="31">
        <v>25.377877915708051</v>
      </c>
      <c r="M184" s="31">
        <v>-11.296073139379359</v>
      </c>
      <c r="N184" s="31">
        <v>-10.634955333560741</v>
      </c>
      <c r="O184" s="31">
        <v>-9.9540039935675644</v>
      </c>
      <c r="P184" s="31">
        <v>-9.2526241133745923</v>
      </c>
      <c r="Q184" s="31">
        <v>-8.53020283677583</v>
      </c>
      <c r="R184" s="31">
        <v>-7.7861089218791051</v>
      </c>
      <c r="S184" s="31">
        <v>-7.0196921895354771</v>
      </c>
      <c r="T184" s="31">
        <v>-6.2302829552215417</v>
      </c>
      <c r="U184" s="31">
        <v>-5.4171914438781874</v>
      </c>
      <c r="V184" s="31">
        <v>-4.5797071871945336</v>
      </c>
      <c r="W184" s="31">
        <v>-3.71709840281037</v>
      </c>
      <c r="X184" s="31">
        <v>-2.8286113548946807</v>
      </c>
      <c r="Y184" s="31">
        <v>-1.9134696955415214</v>
      </c>
      <c r="Z184" s="31">
        <v>-0.970873786407767</v>
      </c>
    </row>
    <row r="185" spans="2:26" x14ac:dyDescent="0.2">
      <c r="B185">
        <v>69</v>
      </c>
      <c r="C185" s="31">
        <v>14.400303095705048</v>
      </c>
      <c r="D185" s="31">
        <v>-16.443608385676846</v>
      </c>
      <c r="E185" s="31">
        <v>-15.936916637247149</v>
      </c>
      <c r="F185" s="31">
        <v>63.286568916349133</v>
      </c>
      <c r="G185" s="31">
        <v>21.130094275914907</v>
      </c>
      <c r="H185" s="31">
        <v>-14.323799106269169</v>
      </c>
      <c r="I185" s="31">
        <v>-13.753513079457244</v>
      </c>
      <c r="J185" s="31">
        <v>-13.166118471840962</v>
      </c>
      <c r="K185" s="31">
        <v>164.49737263058955</v>
      </c>
      <c r="L185" s="31">
        <v>87.664776553391206</v>
      </c>
      <c r="M185" s="31">
        <v>-11.296073139379359</v>
      </c>
      <c r="N185" s="31">
        <v>-10.634955333560741</v>
      </c>
      <c r="O185" s="31">
        <v>-9.9540039935675644</v>
      </c>
      <c r="P185" s="31">
        <v>-9.2526241133745923</v>
      </c>
      <c r="Q185" s="31">
        <v>-8.53020283677583</v>
      </c>
      <c r="R185" s="31">
        <v>-7.7861089218791051</v>
      </c>
      <c r="S185" s="31">
        <v>-7.0196921895354771</v>
      </c>
      <c r="T185" s="31">
        <v>-6.2302829552215417</v>
      </c>
      <c r="U185" s="31">
        <v>-5.4171914438781874</v>
      </c>
      <c r="V185" s="31">
        <v>-4.5797071871945336</v>
      </c>
      <c r="W185" s="31">
        <v>-3.71709840281037</v>
      </c>
      <c r="X185" s="31">
        <v>-2.8286113548946807</v>
      </c>
      <c r="Y185" s="31">
        <v>-1.9134696955415214</v>
      </c>
      <c r="Z185" s="31">
        <v>-0.970873786407767</v>
      </c>
    </row>
    <row r="186" spans="2:26" x14ac:dyDescent="0.2">
      <c r="B186">
        <v>70</v>
      </c>
      <c r="C186" s="31">
        <v>-16.935542122016354</v>
      </c>
      <c r="D186" s="31">
        <v>22.151983517522108</v>
      </c>
      <c r="E186" s="31">
        <v>67.998928419679146</v>
      </c>
      <c r="F186" s="31">
        <v>11.858184151259239</v>
      </c>
      <c r="G186" s="31">
        <v>-14.877474860455504</v>
      </c>
      <c r="H186" s="31">
        <v>-14.323799106269169</v>
      </c>
      <c r="I186" s="31">
        <v>-13.753513079457244</v>
      </c>
      <c r="J186" s="31">
        <v>-13.166118471840962</v>
      </c>
      <c r="K186" s="31">
        <v>-12.561102025996192</v>
      </c>
      <c r="L186" s="31">
        <v>234.86723824259255</v>
      </c>
      <c r="M186" s="31">
        <v>-11.296073139379359</v>
      </c>
      <c r="N186" s="31">
        <v>-10.634955333560741</v>
      </c>
      <c r="O186" s="31">
        <v>-9.9540039935675644</v>
      </c>
      <c r="P186" s="31">
        <v>-9.2526241133745923</v>
      </c>
      <c r="Q186" s="31">
        <v>-8.53020283677583</v>
      </c>
      <c r="R186" s="31">
        <v>-7.7861089218791051</v>
      </c>
      <c r="S186" s="31">
        <v>-7.0196921895354771</v>
      </c>
      <c r="T186" s="31">
        <v>-6.2302829552215417</v>
      </c>
      <c r="U186" s="31">
        <v>-5.4171914438781874</v>
      </c>
      <c r="V186" s="31">
        <v>-4.5797071871945336</v>
      </c>
      <c r="W186" s="31">
        <v>-3.71709840281037</v>
      </c>
      <c r="X186" s="31">
        <v>-2.8286113548946807</v>
      </c>
      <c r="Y186" s="31">
        <v>-1.9134696955415214</v>
      </c>
      <c r="Z186" s="31">
        <v>-0.970873786407767</v>
      </c>
    </row>
    <row r="187" spans="2:26" x14ac:dyDescent="0.2">
      <c r="B187">
        <v>71</v>
      </c>
      <c r="C187" s="31">
        <v>-16.935542122016354</v>
      </c>
      <c r="D187" s="31">
        <v>155.94879214575306</v>
      </c>
      <c r="E187" s="31">
        <v>-15.936916637247149</v>
      </c>
      <c r="F187" s="31">
        <v>-15.415024136364567</v>
      </c>
      <c r="G187" s="31">
        <v>62.767059872293181</v>
      </c>
      <c r="H187" s="31">
        <v>124.53642950525266</v>
      </c>
      <c r="I187" s="31">
        <v>5.8188141294126501</v>
      </c>
      <c r="J187" s="31">
        <v>31.313297157315148</v>
      </c>
      <c r="K187" s="31">
        <v>-12.561102025996192</v>
      </c>
      <c r="L187" s="31">
        <v>122.62189776805315</v>
      </c>
      <c r="M187" s="31">
        <v>-11.296073139379359</v>
      </c>
      <c r="N187" s="31">
        <v>-10.634955333560741</v>
      </c>
      <c r="O187" s="31">
        <v>-9.9540039935675644</v>
      </c>
      <c r="P187" s="31">
        <v>-9.2526241133745923</v>
      </c>
      <c r="Q187" s="31">
        <v>-8.53020283677583</v>
      </c>
      <c r="R187" s="31">
        <v>-7.7861089218791051</v>
      </c>
      <c r="S187" s="31">
        <v>-7.0196921895354771</v>
      </c>
      <c r="T187" s="31">
        <v>-6.2302829552215417</v>
      </c>
      <c r="U187" s="31">
        <v>-5.4171914438781874</v>
      </c>
      <c r="V187" s="31">
        <v>-4.5797071871945336</v>
      </c>
      <c r="W187" s="31">
        <v>-3.71709840281037</v>
      </c>
      <c r="X187" s="31">
        <v>-2.8286113548946807</v>
      </c>
      <c r="Y187" s="31">
        <v>-1.9134696955415214</v>
      </c>
      <c r="Z187" s="31">
        <v>-0.970873786407767</v>
      </c>
    </row>
    <row r="188" spans="2:26" x14ac:dyDescent="0.2">
      <c r="B188">
        <v>72</v>
      </c>
      <c r="C188" s="31">
        <v>119.64365762897918</v>
      </c>
      <c r="D188" s="31">
        <v>68.826793684085089</v>
      </c>
      <c r="E188" s="31">
        <v>17.817352108483988</v>
      </c>
      <c r="F188" s="31">
        <v>62.691976390130144</v>
      </c>
      <c r="G188" s="31">
        <v>43.569175263816483</v>
      </c>
      <c r="H188" s="31">
        <v>53.721171731606212</v>
      </c>
      <c r="I188" s="31">
        <v>-13.753513079457244</v>
      </c>
      <c r="J188" s="31">
        <v>-13.166118471840962</v>
      </c>
      <c r="K188" s="31">
        <v>-12.561102025996192</v>
      </c>
      <c r="L188" s="31">
        <v>50.027420259585952</v>
      </c>
      <c r="M188" s="31">
        <v>-11.296073139379359</v>
      </c>
      <c r="N188" s="31">
        <v>255.16919657861072</v>
      </c>
      <c r="O188" s="31">
        <v>-9.9540039935675644</v>
      </c>
      <c r="P188" s="31">
        <v>169.49897536783718</v>
      </c>
      <c r="Q188" s="31">
        <v>-8.53020283677583</v>
      </c>
      <c r="R188" s="31">
        <v>-7.7861089218791051</v>
      </c>
      <c r="S188" s="31">
        <v>-7.0196921895354771</v>
      </c>
      <c r="T188" s="31">
        <v>-6.2302829552215417</v>
      </c>
      <c r="U188" s="31">
        <v>-5.4171914438781874</v>
      </c>
      <c r="V188" s="31">
        <v>-4.5797071871945336</v>
      </c>
      <c r="W188" s="31">
        <v>-3.71709840281037</v>
      </c>
      <c r="X188" s="31">
        <v>-2.8286113548946807</v>
      </c>
      <c r="Y188" s="31">
        <v>-1.9134696955415214</v>
      </c>
      <c r="Z188" s="31">
        <v>-0.970873786407767</v>
      </c>
    </row>
    <row r="189" spans="2:26" x14ac:dyDescent="0.2">
      <c r="B189">
        <v>73</v>
      </c>
      <c r="C189" s="31">
        <v>-16.935542122016354</v>
      </c>
      <c r="D189" s="31">
        <v>-16.443608385676846</v>
      </c>
      <c r="E189" s="31">
        <v>-15.936916637247149</v>
      </c>
      <c r="F189" s="31">
        <v>-15.415024136364567</v>
      </c>
      <c r="G189" s="31">
        <v>-14.877474860455504</v>
      </c>
      <c r="H189" s="31">
        <v>-14.323799106269169</v>
      </c>
      <c r="I189" s="31">
        <v>-13.753513079457244</v>
      </c>
      <c r="J189" s="31">
        <v>-13.166118471840962</v>
      </c>
      <c r="K189" s="31">
        <v>-12.561102025996192</v>
      </c>
      <c r="L189" s="31">
        <v>-11.937935086776077</v>
      </c>
      <c r="M189" s="31">
        <v>170.59996666194175</v>
      </c>
      <c r="N189" s="31">
        <v>-10.634955333560741</v>
      </c>
      <c r="O189" s="31">
        <v>-9.9540039935675644</v>
      </c>
      <c r="P189" s="31">
        <v>163.85260438239928</v>
      </c>
      <c r="Q189" s="31">
        <v>-8.53020283677583</v>
      </c>
      <c r="R189" s="31">
        <v>35.729366931128347</v>
      </c>
      <c r="S189" s="31">
        <v>-7.0196921895354771</v>
      </c>
      <c r="T189" s="31">
        <v>-6.2302829552215417</v>
      </c>
      <c r="U189" s="31">
        <v>-5.4171914438781874</v>
      </c>
      <c r="V189" s="31">
        <v>-4.5797071871945336</v>
      </c>
      <c r="W189" s="31">
        <v>-3.71709840281037</v>
      </c>
      <c r="X189" s="31">
        <v>-2.8286113548946807</v>
      </c>
      <c r="Y189" s="31">
        <v>-1.9134696955415214</v>
      </c>
      <c r="Z189" s="31">
        <v>-0.970873786407767</v>
      </c>
    </row>
    <row r="190" spans="2:26" x14ac:dyDescent="0.2">
      <c r="B190">
        <v>74</v>
      </c>
      <c r="C190" s="31">
        <v>43.853161619214276</v>
      </c>
      <c r="D190" s="31">
        <v>51.02802531931539</v>
      </c>
      <c r="E190" s="31">
        <v>-15.936916637247149</v>
      </c>
      <c r="F190" s="31">
        <v>-15.415024136364567</v>
      </c>
      <c r="G190" s="31">
        <v>-14.877474860455504</v>
      </c>
      <c r="H190" s="31">
        <v>27.92561070691454</v>
      </c>
      <c r="I190" s="31">
        <v>-13.753513079457244</v>
      </c>
      <c r="J190" s="31">
        <v>29.316071891586429</v>
      </c>
      <c r="K190" s="31">
        <v>-12.561102025996192</v>
      </c>
      <c r="L190" s="31">
        <v>35.760028708495568</v>
      </c>
      <c r="M190" s="31">
        <v>40.027438508263316</v>
      </c>
      <c r="N190" s="31">
        <v>-10.634955333560741</v>
      </c>
      <c r="O190" s="31">
        <v>-9.9540039935675644</v>
      </c>
      <c r="P190" s="31">
        <v>-9.2526241133745923</v>
      </c>
      <c r="Q190" s="31">
        <v>-8.53020283677583</v>
      </c>
      <c r="R190" s="31">
        <v>-7.7861089218791051</v>
      </c>
      <c r="S190" s="31">
        <v>-7.0196921895354771</v>
      </c>
      <c r="T190" s="31">
        <v>-6.2302829552215417</v>
      </c>
      <c r="U190" s="31">
        <v>-5.4171914438781874</v>
      </c>
      <c r="V190" s="31">
        <v>-4.5797071871945336</v>
      </c>
      <c r="W190" s="31">
        <v>-3.71709840281037</v>
      </c>
      <c r="X190" s="31">
        <v>-2.8286113548946807</v>
      </c>
      <c r="Y190" s="31">
        <v>-1.9134696955415214</v>
      </c>
      <c r="Z190" s="31">
        <v>-0.970873786407767</v>
      </c>
    </row>
    <row r="191" spans="2:26" x14ac:dyDescent="0.2">
      <c r="B191">
        <v>75</v>
      </c>
      <c r="C191" s="31">
        <v>39.249760639577573</v>
      </c>
      <c r="D191" s="31">
        <v>-16.443608385676846</v>
      </c>
      <c r="E191" s="31">
        <v>4.7727571888348184</v>
      </c>
      <c r="F191" s="31">
        <v>-15.415024136364567</v>
      </c>
      <c r="G191" s="31">
        <v>-14.877474860455504</v>
      </c>
      <c r="H191" s="31">
        <v>-14.323799106269169</v>
      </c>
      <c r="I191" s="31">
        <v>36.906823542015481</v>
      </c>
      <c r="J191" s="31">
        <v>-13.166118471840962</v>
      </c>
      <c r="K191" s="31">
        <v>-12.561102025996192</v>
      </c>
      <c r="L191" s="31">
        <v>-11.937935086776077</v>
      </c>
      <c r="M191" s="31">
        <v>136.23143589193535</v>
      </c>
      <c r="N191" s="31">
        <v>-10.634955333560741</v>
      </c>
      <c r="O191" s="31">
        <v>-9.9540039935675644</v>
      </c>
      <c r="P191" s="31">
        <v>-9.2526241133745923</v>
      </c>
      <c r="Q191" s="31">
        <v>-8.53020283677583</v>
      </c>
      <c r="R191" s="31">
        <v>-7.7861089218791051</v>
      </c>
      <c r="S191" s="31">
        <v>-7.0196921895354771</v>
      </c>
      <c r="T191" s="31">
        <v>-6.2302829552215417</v>
      </c>
      <c r="U191" s="31">
        <v>-5.4171914438781874</v>
      </c>
      <c r="V191" s="31">
        <v>-4.5797071871945336</v>
      </c>
      <c r="W191" s="31">
        <v>-3.71709840281037</v>
      </c>
      <c r="X191" s="31">
        <v>-2.8286113548946807</v>
      </c>
      <c r="Y191" s="31">
        <v>-1.9134696955415214</v>
      </c>
      <c r="Z191" s="31">
        <v>-0.970873786407767</v>
      </c>
    </row>
    <row r="192" spans="2:26" x14ac:dyDescent="0.2">
      <c r="B192">
        <v>76</v>
      </c>
      <c r="C192" s="31">
        <v>-16.935542122016354</v>
      </c>
      <c r="D192" s="31">
        <v>24.968210822489951</v>
      </c>
      <c r="E192" s="31">
        <v>-15.936916637247149</v>
      </c>
      <c r="F192" s="31">
        <v>58.626365556711136</v>
      </c>
      <c r="G192" s="31">
        <v>-14.877474860455504</v>
      </c>
      <c r="H192" s="31">
        <v>183.34451050391493</v>
      </c>
      <c r="I192" s="31">
        <v>176.71076270475027</v>
      </c>
      <c r="J192" s="31">
        <v>-13.166118471840962</v>
      </c>
      <c r="K192" s="31">
        <v>52.410433629085617</v>
      </c>
      <c r="L192" s="31">
        <v>-11.937935086776077</v>
      </c>
      <c r="M192" s="31">
        <v>-11.296073139379359</v>
      </c>
      <c r="N192" s="31">
        <v>-10.634955333560741</v>
      </c>
      <c r="O192" s="31">
        <v>-9.9540039935675644</v>
      </c>
      <c r="P192" s="31">
        <v>-9.2526241133745923</v>
      </c>
      <c r="Q192" s="31">
        <v>-8.53020283677583</v>
      </c>
      <c r="R192" s="31">
        <v>-7.7861089218791051</v>
      </c>
      <c r="S192" s="31">
        <v>-7.0196921895354771</v>
      </c>
      <c r="T192" s="31">
        <v>-6.2302829552215417</v>
      </c>
      <c r="U192" s="31">
        <v>-5.4171914438781874</v>
      </c>
      <c r="V192" s="31">
        <v>-4.5797071871945336</v>
      </c>
      <c r="W192" s="31">
        <v>-3.71709840281037</v>
      </c>
      <c r="X192" s="31">
        <v>-2.8286113548946807</v>
      </c>
      <c r="Y192" s="31">
        <v>-1.9134696955415214</v>
      </c>
      <c r="Z192" s="31">
        <v>-0.970873786407767</v>
      </c>
    </row>
    <row r="193" spans="2:26" x14ac:dyDescent="0.2">
      <c r="B193">
        <v>77</v>
      </c>
      <c r="C193" s="31">
        <v>-16.935542122016354</v>
      </c>
      <c r="D193" s="31">
        <v>-16.443608385676846</v>
      </c>
      <c r="E193" s="31">
        <v>-15.936916637247149</v>
      </c>
      <c r="F193" s="31">
        <v>-15.415024136364567</v>
      </c>
      <c r="G193" s="31">
        <v>-14.877474860455504</v>
      </c>
      <c r="H193" s="31">
        <v>-14.323799106269169</v>
      </c>
      <c r="I193" s="31">
        <v>-13.753513079457244</v>
      </c>
      <c r="J193" s="31">
        <v>-13.166118471840962</v>
      </c>
      <c r="K193" s="31">
        <v>-12.561102025996192</v>
      </c>
      <c r="L193" s="31">
        <v>-11.937935086776077</v>
      </c>
      <c r="M193" s="31">
        <v>-11.296073139379359</v>
      </c>
      <c r="N193" s="31">
        <v>-10.634955333560741</v>
      </c>
      <c r="O193" s="31">
        <v>40.338369172530982</v>
      </c>
      <c r="P193" s="31">
        <v>-9.2526241133745923</v>
      </c>
      <c r="Q193" s="31">
        <v>-8.53020283677583</v>
      </c>
      <c r="R193" s="31">
        <v>-7.7861089218791051</v>
      </c>
      <c r="S193" s="31">
        <v>-7.0196921895354771</v>
      </c>
      <c r="T193" s="31">
        <v>-6.2302829552215417</v>
      </c>
      <c r="U193" s="31">
        <v>-5.4171914438781874</v>
      </c>
      <c r="V193" s="31">
        <v>-4.5797071871945336</v>
      </c>
      <c r="W193" s="31">
        <v>-3.71709840281037</v>
      </c>
      <c r="X193" s="31">
        <v>-2.8286113548946807</v>
      </c>
      <c r="Y193" s="31">
        <v>-1.9134696955415214</v>
      </c>
      <c r="Z193" s="31">
        <v>-0.970873786407767</v>
      </c>
    </row>
    <row r="194" spans="2:26" x14ac:dyDescent="0.2">
      <c r="B194">
        <v>78</v>
      </c>
      <c r="C194" s="31">
        <v>85.596807513250837</v>
      </c>
      <c r="D194" s="31">
        <v>-16.443608385676846</v>
      </c>
      <c r="E194" s="31">
        <v>227.18302336218085</v>
      </c>
      <c r="F194" s="31">
        <v>22.480114689241255</v>
      </c>
      <c r="G194" s="31">
        <v>-14.877474860455504</v>
      </c>
      <c r="H194" s="31">
        <v>-14.323799106269169</v>
      </c>
      <c r="I194" s="31">
        <v>-13.753513079457244</v>
      </c>
      <c r="J194" s="31">
        <v>-13.166118471840962</v>
      </c>
      <c r="K194" s="31">
        <v>-12.561102025996192</v>
      </c>
      <c r="L194" s="31">
        <v>-11.937935086776077</v>
      </c>
      <c r="M194" s="31">
        <v>-11.296073139379359</v>
      </c>
      <c r="N194" s="31">
        <v>202.46952467213504</v>
      </c>
      <c r="O194" s="31">
        <v>-9.9540039935675644</v>
      </c>
      <c r="P194" s="31">
        <v>-9.2526241133745923</v>
      </c>
      <c r="Q194" s="31">
        <v>-8.53020283677583</v>
      </c>
      <c r="R194" s="31">
        <v>-7.7861089218791051</v>
      </c>
      <c r="S194" s="31">
        <v>-7.0196921895354771</v>
      </c>
      <c r="T194" s="31">
        <v>-6.2302829552215417</v>
      </c>
      <c r="U194" s="31">
        <v>-5.4171914438781874</v>
      </c>
      <c r="V194" s="31">
        <v>-4.5797071871945336</v>
      </c>
      <c r="W194" s="31">
        <v>-3.71709840281037</v>
      </c>
      <c r="X194" s="31">
        <v>-2.8286113548946807</v>
      </c>
      <c r="Y194" s="31">
        <v>-1.9134696955415214</v>
      </c>
      <c r="Z194" s="31">
        <v>-0.970873786407767</v>
      </c>
    </row>
    <row r="195" spans="2:26" x14ac:dyDescent="0.2">
      <c r="B195">
        <v>79</v>
      </c>
      <c r="C195" s="31">
        <v>161.06237090602241</v>
      </c>
      <c r="D195" s="31">
        <v>31.720140725541594</v>
      </c>
      <c r="E195" s="31">
        <v>113.59808414853401</v>
      </c>
      <c r="F195" s="31">
        <v>-15.415024136364567</v>
      </c>
      <c r="G195" s="31">
        <v>-14.877474860455504</v>
      </c>
      <c r="H195" s="31">
        <v>64.196931373268839</v>
      </c>
      <c r="I195" s="31">
        <v>168.61232746844018</v>
      </c>
      <c r="J195" s="31">
        <v>75.358509759135814</v>
      </c>
      <c r="K195" s="31">
        <v>-12.561102025996192</v>
      </c>
      <c r="L195" s="31">
        <v>-11.937935086776077</v>
      </c>
      <c r="M195" s="31">
        <v>-11.296073139379359</v>
      </c>
      <c r="N195" s="31">
        <v>79.3525508133784</v>
      </c>
      <c r="O195" s="31">
        <v>-9.9540039935675644</v>
      </c>
      <c r="P195" s="31">
        <v>-9.2526241133745923</v>
      </c>
      <c r="Q195" s="31">
        <v>-8.53020283677583</v>
      </c>
      <c r="R195" s="31">
        <v>-7.7861089218791051</v>
      </c>
      <c r="S195" s="31">
        <v>-7.0196921895354771</v>
      </c>
      <c r="T195" s="31">
        <v>-6.2302829552215417</v>
      </c>
      <c r="U195" s="31">
        <v>-5.4171914438781874</v>
      </c>
      <c r="V195" s="31">
        <v>-4.5797071871945336</v>
      </c>
      <c r="W195" s="31">
        <v>-3.71709840281037</v>
      </c>
      <c r="X195" s="31">
        <v>33.005869949795809</v>
      </c>
      <c r="Y195" s="31">
        <v>-1.9134696955415214</v>
      </c>
      <c r="Z195" s="31">
        <v>-0.970873786407767</v>
      </c>
    </row>
    <row r="196" spans="2:26" x14ac:dyDescent="0.2">
      <c r="B196">
        <v>80</v>
      </c>
      <c r="C196" s="31">
        <v>17.799043524534074</v>
      </c>
      <c r="D196" s="31">
        <v>38.318321441078638</v>
      </c>
      <c r="E196" s="31">
        <v>-15.936916637247149</v>
      </c>
      <c r="F196" s="31">
        <v>-15.415024136364567</v>
      </c>
      <c r="G196" s="31">
        <v>-14.877474860455504</v>
      </c>
      <c r="H196" s="31">
        <v>-14.323799106269169</v>
      </c>
      <c r="I196" s="31">
        <v>-13.753513079457244</v>
      </c>
      <c r="J196" s="31">
        <v>-13.166118471840962</v>
      </c>
      <c r="K196" s="31">
        <v>28.84405078724399</v>
      </c>
      <c r="L196" s="31">
        <v>36.592770473234118</v>
      </c>
      <c r="M196" s="31">
        <v>-11.296073139379359</v>
      </c>
      <c r="N196" s="31">
        <v>-10.634955333560741</v>
      </c>
      <c r="O196" s="31">
        <v>-9.9540039935675644</v>
      </c>
      <c r="P196" s="31">
        <v>-9.2526241133745923</v>
      </c>
      <c r="Q196" s="31">
        <v>-8.53020283677583</v>
      </c>
      <c r="R196" s="31">
        <v>-7.7861089218791051</v>
      </c>
      <c r="S196" s="31">
        <v>-7.0196921895354771</v>
      </c>
      <c r="T196" s="31">
        <v>-6.2302829552215417</v>
      </c>
      <c r="U196" s="31">
        <v>-5.4171914438781874</v>
      </c>
      <c r="V196" s="31">
        <v>-4.5797071871945336</v>
      </c>
      <c r="W196" s="31">
        <v>-3.71709840281037</v>
      </c>
      <c r="X196" s="31">
        <v>-2.8286113548946807</v>
      </c>
      <c r="Y196" s="31">
        <v>-1.9134696955415214</v>
      </c>
      <c r="Z196" s="31">
        <v>-0.970873786407767</v>
      </c>
    </row>
    <row r="197" spans="2:26" x14ac:dyDescent="0.2">
      <c r="B197">
        <v>81</v>
      </c>
      <c r="C197" s="31">
        <v>-16.935542122016354</v>
      </c>
      <c r="D197" s="31">
        <v>120.87734280508953</v>
      </c>
      <c r="E197" s="31">
        <v>-15.936916637247149</v>
      </c>
      <c r="F197" s="31">
        <v>-0.18721762542041764</v>
      </c>
      <c r="G197" s="31">
        <v>-14.877474860455504</v>
      </c>
      <c r="H197" s="31">
        <v>85.136955436506042</v>
      </c>
      <c r="I197" s="31">
        <v>105.08953527273802</v>
      </c>
      <c r="J197" s="31">
        <v>-13.166118471840962</v>
      </c>
      <c r="K197" s="31">
        <v>36.435786729243503</v>
      </c>
      <c r="L197" s="31">
        <v>-11.937935086776077</v>
      </c>
      <c r="M197" s="31">
        <v>-11.296073139379359</v>
      </c>
      <c r="N197" s="31">
        <v>35.381690723362965</v>
      </c>
      <c r="O197" s="31">
        <v>18.780222865952073</v>
      </c>
      <c r="P197" s="31">
        <v>-9.2526241133745923</v>
      </c>
      <c r="Q197" s="31">
        <v>-8.53020283677583</v>
      </c>
      <c r="R197" s="31">
        <v>-7.7861089218791051</v>
      </c>
      <c r="S197" s="31">
        <v>-7.0196921895354771</v>
      </c>
      <c r="T197" s="31">
        <v>-6.2302829552215417</v>
      </c>
      <c r="U197" s="31">
        <v>-5.4171914438781874</v>
      </c>
      <c r="V197" s="31">
        <v>-4.5797071871945336</v>
      </c>
      <c r="W197" s="31">
        <v>-3.71709840281037</v>
      </c>
      <c r="X197" s="31">
        <v>-2.8286113548946807</v>
      </c>
      <c r="Y197" s="31">
        <v>-1.9134696955415214</v>
      </c>
      <c r="Z197" s="31">
        <v>-0.970873786407767</v>
      </c>
    </row>
    <row r="198" spans="2:26" x14ac:dyDescent="0.2">
      <c r="B198">
        <v>82</v>
      </c>
      <c r="C198" s="31">
        <v>53.065557164802655</v>
      </c>
      <c r="D198" s="31">
        <v>-16.443608385676846</v>
      </c>
      <c r="E198" s="31">
        <v>57.455150001313633</v>
      </c>
      <c r="F198" s="31">
        <v>53.83364758177914</v>
      </c>
      <c r="G198" s="31">
        <v>86.860206413627282</v>
      </c>
      <c r="H198" s="31">
        <v>9.7030650973836252</v>
      </c>
      <c r="I198" s="31">
        <v>-13.753513079457244</v>
      </c>
      <c r="J198" s="31">
        <v>-13.166118471840962</v>
      </c>
      <c r="K198" s="31">
        <v>-12.561102025996192</v>
      </c>
      <c r="L198" s="31">
        <v>62.194148180653237</v>
      </c>
      <c r="M198" s="31">
        <v>-11.296073139379359</v>
      </c>
      <c r="N198" s="31">
        <v>-10.634955333560741</v>
      </c>
      <c r="O198" s="31">
        <v>21.36415403547473</v>
      </c>
      <c r="P198" s="31">
        <v>-9.2526241133745923</v>
      </c>
      <c r="Q198" s="31">
        <v>-8.53020283677583</v>
      </c>
      <c r="R198" s="31">
        <v>-7.7861089218791051</v>
      </c>
      <c r="S198" s="31">
        <v>-7.0196921895354771</v>
      </c>
      <c r="T198" s="31">
        <v>-6.2302829552215417</v>
      </c>
      <c r="U198" s="31">
        <v>-5.4171914438781874</v>
      </c>
      <c r="V198" s="31">
        <v>-4.5797071871945336</v>
      </c>
      <c r="W198" s="31">
        <v>-3.71709840281037</v>
      </c>
      <c r="X198" s="31">
        <v>-2.8286113548946807</v>
      </c>
      <c r="Y198" s="31">
        <v>-1.9134696955415214</v>
      </c>
      <c r="Z198" s="31">
        <v>-0.970873786407767</v>
      </c>
    </row>
    <row r="199" spans="2:26" x14ac:dyDescent="0.2">
      <c r="B199">
        <v>83</v>
      </c>
      <c r="C199" s="31">
        <v>28.034377587236005</v>
      </c>
      <c r="D199" s="31">
        <v>54.031581368743439</v>
      </c>
      <c r="E199" s="31">
        <v>66.256043387306519</v>
      </c>
      <c r="F199" s="31">
        <v>-15.415024136364567</v>
      </c>
      <c r="G199" s="31">
        <v>-14.877474860455504</v>
      </c>
      <c r="H199" s="31">
        <v>74.827713704742237</v>
      </c>
      <c r="I199" s="31">
        <v>-13.753513079457244</v>
      </c>
      <c r="J199" s="31">
        <v>25.495346319706627</v>
      </c>
      <c r="K199" s="31">
        <v>-12.561102025996192</v>
      </c>
      <c r="L199" s="31">
        <v>-11.937935086776077</v>
      </c>
      <c r="M199" s="31">
        <v>-11.296073139379359</v>
      </c>
      <c r="N199" s="31">
        <v>41.382502653667729</v>
      </c>
      <c r="O199" s="31">
        <v>-9.9540039935675644</v>
      </c>
      <c r="P199" s="31">
        <v>-9.2526241133745923</v>
      </c>
      <c r="Q199" s="31">
        <v>-8.53020283677583</v>
      </c>
      <c r="R199" s="31">
        <v>-7.7861089218791051</v>
      </c>
      <c r="S199" s="31">
        <v>-7.0196921895354771</v>
      </c>
      <c r="T199" s="31">
        <v>-6.2302829552215417</v>
      </c>
      <c r="U199" s="31">
        <v>-5.4171914438781874</v>
      </c>
      <c r="V199" s="31">
        <v>-4.5797071871945336</v>
      </c>
      <c r="W199" s="31">
        <v>-3.71709840281037</v>
      </c>
      <c r="X199" s="31">
        <v>-2.8286113548946807</v>
      </c>
      <c r="Y199" s="31">
        <v>-1.9134696955415214</v>
      </c>
      <c r="Z199" s="31">
        <v>-0.970873786407767</v>
      </c>
    </row>
    <row r="200" spans="2:26" x14ac:dyDescent="0.2">
      <c r="B200">
        <v>84</v>
      </c>
      <c r="C200" s="31">
        <v>27.044105748102385</v>
      </c>
      <c r="D200" s="31">
        <v>91.942006753504756</v>
      </c>
      <c r="E200" s="31">
        <v>39.146462823386138</v>
      </c>
      <c r="F200" s="31">
        <v>-15.415024136364567</v>
      </c>
      <c r="G200" s="31">
        <v>30.857355929344507</v>
      </c>
      <c r="H200" s="31">
        <v>42.966858355839008</v>
      </c>
      <c r="I200" s="31">
        <v>-13.753513079457244</v>
      </c>
      <c r="J200" s="31">
        <v>-13.166118471840962</v>
      </c>
      <c r="K200" s="31">
        <v>-12.561102025996192</v>
      </c>
      <c r="L200" s="31">
        <v>-11.937935086776077</v>
      </c>
      <c r="M200" s="31">
        <v>-11.296073139379359</v>
      </c>
      <c r="N200" s="31">
        <v>-10.634955333560741</v>
      </c>
      <c r="O200" s="31">
        <v>-9.9540039935675644</v>
      </c>
      <c r="P200" s="31">
        <v>145.52242318694618</v>
      </c>
      <c r="Q200" s="31">
        <v>-8.53020283677583</v>
      </c>
      <c r="R200" s="31">
        <v>-7.7861089218791051</v>
      </c>
      <c r="S200" s="31">
        <v>-7.0196921895354771</v>
      </c>
      <c r="T200" s="31">
        <v>-6.2302829552215417</v>
      </c>
      <c r="U200" s="31">
        <v>-5.4171914438781874</v>
      </c>
      <c r="V200" s="31">
        <v>-4.5797071871945336</v>
      </c>
      <c r="W200" s="31">
        <v>-3.71709840281037</v>
      </c>
      <c r="X200" s="31">
        <v>-2.8286113548946807</v>
      </c>
      <c r="Y200" s="31">
        <v>-1.9134696955415214</v>
      </c>
      <c r="Z200" s="31">
        <v>-0.970873786407767</v>
      </c>
    </row>
    <row r="201" spans="2:26" x14ac:dyDescent="0.2">
      <c r="B201">
        <v>85</v>
      </c>
      <c r="C201" s="31">
        <v>-16.935542122016354</v>
      </c>
      <c r="D201" s="31">
        <v>-16.443608385676846</v>
      </c>
      <c r="E201" s="31">
        <v>-15.936916637247149</v>
      </c>
      <c r="F201" s="31">
        <v>-15.415024136364567</v>
      </c>
      <c r="G201" s="31">
        <v>-14.877474860455504</v>
      </c>
      <c r="H201" s="31">
        <v>-14.323799106269169</v>
      </c>
      <c r="I201" s="31">
        <v>-13.753513079457244</v>
      </c>
      <c r="J201" s="31">
        <v>-13.166118471840962</v>
      </c>
      <c r="K201" s="31">
        <v>-12.561102025996192</v>
      </c>
      <c r="L201" s="31">
        <v>-11.937935086776077</v>
      </c>
      <c r="M201" s="31">
        <v>191.02087344462586</v>
      </c>
      <c r="N201" s="31">
        <v>-10.634955333560741</v>
      </c>
      <c r="O201" s="31">
        <v>-9.9540039935675644</v>
      </c>
      <c r="P201" s="31">
        <v>-9.2526241133745923</v>
      </c>
      <c r="Q201" s="31">
        <v>83.068207931205094</v>
      </c>
      <c r="R201" s="31">
        <v>-7.7861089218791051</v>
      </c>
      <c r="S201" s="31">
        <v>-7.0196921895354771</v>
      </c>
      <c r="T201" s="31">
        <v>204.01312256042317</v>
      </c>
      <c r="U201" s="31">
        <v>-5.4171914438781874</v>
      </c>
      <c r="V201" s="31">
        <v>-4.5797071871945336</v>
      </c>
      <c r="W201" s="31">
        <v>-3.71709840281037</v>
      </c>
      <c r="X201" s="31">
        <v>-2.8286113548946807</v>
      </c>
      <c r="Y201" s="31">
        <v>-1.9134696955415214</v>
      </c>
      <c r="Z201" s="31">
        <v>43.014722472855077</v>
      </c>
    </row>
    <row r="202" spans="2:26" x14ac:dyDescent="0.2">
      <c r="B202">
        <v>86</v>
      </c>
      <c r="C202" s="31">
        <v>-16.935542122016354</v>
      </c>
      <c r="D202" s="31">
        <v>-16.443608385676846</v>
      </c>
      <c r="E202" s="31">
        <v>-15.936916637247149</v>
      </c>
      <c r="F202" s="31">
        <v>-15.415024136364567</v>
      </c>
      <c r="G202" s="31">
        <v>84.275204749080089</v>
      </c>
      <c r="H202" s="31">
        <v>-14.323799106269169</v>
      </c>
      <c r="I202" s="31">
        <v>-13.753513079457244</v>
      </c>
      <c r="J202" s="31">
        <v>-13.166118471840962</v>
      </c>
      <c r="K202" s="31">
        <v>120.03223457674436</v>
      </c>
      <c r="L202" s="31">
        <v>48.814359388882366</v>
      </c>
      <c r="M202" s="31">
        <v>-11.296073139379359</v>
      </c>
      <c r="N202" s="31">
        <v>-10.634955333560741</v>
      </c>
      <c r="O202" s="31">
        <v>49.299406154290359</v>
      </c>
      <c r="P202" s="31">
        <v>-9.2526241133745923</v>
      </c>
      <c r="Q202" s="31">
        <v>-8.53020283677583</v>
      </c>
      <c r="R202" s="31">
        <v>96.057566500396803</v>
      </c>
      <c r="S202" s="31">
        <v>-7.0196921895354771</v>
      </c>
      <c r="T202" s="31">
        <v>-6.2302829552215417</v>
      </c>
      <c r="U202" s="31">
        <v>-5.4171914438781874</v>
      </c>
      <c r="V202" s="31">
        <v>-4.5797071871945336</v>
      </c>
      <c r="W202" s="31">
        <v>-3.71709840281037</v>
      </c>
      <c r="X202" s="31">
        <v>-2.8286113548946807</v>
      </c>
      <c r="Y202" s="31">
        <v>-1.9134696955415214</v>
      </c>
      <c r="Z202" s="31">
        <v>-0.970873786407767</v>
      </c>
    </row>
    <row r="203" spans="2:26" x14ac:dyDescent="0.2">
      <c r="B203">
        <v>87</v>
      </c>
      <c r="C203" s="31">
        <v>-16.935542122016354</v>
      </c>
      <c r="D203" s="31">
        <v>-16.443608385676846</v>
      </c>
      <c r="E203" s="31">
        <v>184.73292978416549</v>
      </c>
      <c r="F203" s="31">
        <v>-15.415024136364567</v>
      </c>
      <c r="G203" s="31">
        <v>-14.877474860455504</v>
      </c>
      <c r="H203" s="31">
        <v>-14.323799106269169</v>
      </c>
      <c r="I203" s="31">
        <v>16.595543345087844</v>
      </c>
      <c r="J203" s="31">
        <v>-13.166118471840962</v>
      </c>
      <c r="K203" s="31">
        <v>-12.561102025996192</v>
      </c>
      <c r="L203" s="31">
        <v>-11.937935086776077</v>
      </c>
      <c r="M203" s="31">
        <v>-11.296073139379359</v>
      </c>
      <c r="N203" s="31">
        <v>79.401385227018935</v>
      </c>
      <c r="O203" s="31">
        <v>-9.9540039935675644</v>
      </c>
      <c r="P203" s="31">
        <v>-9.2526241133745923</v>
      </c>
      <c r="Q203" s="31">
        <v>-8.53020283677583</v>
      </c>
      <c r="R203" s="31">
        <v>-7.7861089218791051</v>
      </c>
      <c r="S203" s="31">
        <v>-7.0196921895354771</v>
      </c>
      <c r="T203" s="31">
        <v>-6.2302829552215417</v>
      </c>
      <c r="U203" s="31">
        <v>-5.4171914438781874</v>
      </c>
      <c r="V203" s="31">
        <v>-4.5797071871945336</v>
      </c>
      <c r="W203" s="31">
        <v>-3.71709840281037</v>
      </c>
      <c r="X203" s="31">
        <v>-2.8286113548946807</v>
      </c>
      <c r="Y203" s="31">
        <v>-1.9134696955415214</v>
      </c>
      <c r="Z203" s="31">
        <v>-0.970873786407767</v>
      </c>
    </row>
    <row r="204" spans="2:26" x14ac:dyDescent="0.2">
      <c r="B204">
        <v>88</v>
      </c>
      <c r="C204" s="31">
        <v>-16.935542122016354</v>
      </c>
      <c r="D204" s="31">
        <v>-16.443608385676846</v>
      </c>
      <c r="E204" s="31">
        <v>40.565949873194128</v>
      </c>
      <c r="F204" s="31">
        <v>-15.415024136364567</v>
      </c>
      <c r="G204" s="31">
        <v>-14.877474860455504</v>
      </c>
      <c r="H204" s="31">
        <v>-14.323799106269169</v>
      </c>
      <c r="I204" s="31">
        <v>83.9087106501959</v>
      </c>
      <c r="J204" s="31">
        <v>-13.166118471840962</v>
      </c>
      <c r="K204" s="31">
        <v>61.210742325809086</v>
      </c>
      <c r="L204" s="31">
        <v>-11.937935086776077</v>
      </c>
      <c r="M204" s="31">
        <v>-11.296073139379359</v>
      </c>
      <c r="N204" s="31">
        <v>-10.634955333560741</v>
      </c>
      <c r="O204" s="31">
        <v>-9.9540039935675644</v>
      </c>
      <c r="P204" s="31">
        <v>-9.2526241133745923</v>
      </c>
      <c r="Q204" s="31">
        <v>-8.53020283677583</v>
      </c>
      <c r="R204" s="31">
        <v>-7.7861089218791051</v>
      </c>
      <c r="S204" s="31">
        <v>-7.0196921895354771</v>
      </c>
      <c r="T204" s="31">
        <v>-6.2302829552215417</v>
      </c>
      <c r="U204" s="31">
        <v>-5.4171914438781874</v>
      </c>
      <c r="V204" s="31">
        <v>-4.5797071871945336</v>
      </c>
      <c r="W204" s="31">
        <v>-3.71709840281037</v>
      </c>
      <c r="X204" s="31">
        <v>-2.8286113548946807</v>
      </c>
      <c r="Y204" s="31">
        <v>-1.9134696955415214</v>
      </c>
      <c r="Z204" s="31">
        <v>-0.970873786407767</v>
      </c>
    </row>
    <row r="205" spans="2:26" x14ac:dyDescent="0.2">
      <c r="B205">
        <v>89</v>
      </c>
      <c r="C205" s="31">
        <v>114.56378342363729</v>
      </c>
      <c r="D205" s="31">
        <v>75.468239797313856</v>
      </c>
      <c r="E205" s="31">
        <v>-15.936916637247149</v>
      </c>
      <c r="F205" s="31">
        <v>-15.415024136364567</v>
      </c>
      <c r="G205" s="31">
        <v>47.688587604563367</v>
      </c>
      <c r="H205" s="31">
        <v>102.59440462000966</v>
      </c>
      <c r="I205" s="31">
        <v>-13.753513079457244</v>
      </c>
      <c r="J205" s="31">
        <v>-13.166118471840962</v>
      </c>
      <c r="K205" s="31">
        <v>-12.561102025996192</v>
      </c>
      <c r="L205" s="31">
        <v>-11.937935086776077</v>
      </c>
      <c r="M205" s="31">
        <v>-11.296073139379359</v>
      </c>
      <c r="N205" s="31">
        <v>-10.634955333560741</v>
      </c>
      <c r="O205" s="31">
        <v>-9.9540039935675644</v>
      </c>
      <c r="P205" s="31">
        <v>-9.2526241133745923</v>
      </c>
      <c r="Q205" s="31">
        <v>57.804414229542807</v>
      </c>
      <c r="R205" s="31">
        <v>-7.7861089218791051</v>
      </c>
      <c r="S205" s="31">
        <v>47.209778403627574</v>
      </c>
      <c r="T205" s="31">
        <v>-6.2302829552215417</v>
      </c>
      <c r="U205" s="31">
        <v>-5.4171914438781874</v>
      </c>
      <c r="V205" s="31">
        <v>-4.5797071871945336</v>
      </c>
      <c r="W205" s="31">
        <v>-3.71709840281037</v>
      </c>
      <c r="X205" s="31">
        <v>-2.8286113548946807</v>
      </c>
      <c r="Y205" s="31">
        <v>-1.9134696955415214</v>
      </c>
      <c r="Z205" s="31">
        <v>-0.970873786407767</v>
      </c>
    </row>
    <row r="206" spans="2:26" x14ac:dyDescent="0.2">
      <c r="B206">
        <v>90</v>
      </c>
      <c r="C206" s="31">
        <v>48.488626400613427</v>
      </c>
      <c r="D206" s="31">
        <v>-16.443608385676846</v>
      </c>
      <c r="E206" s="31">
        <v>98.798648185706384</v>
      </c>
      <c r="F206" s="31">
        <v>-15.415024136364567</v>
      </c>
      <c r="G206" s="31">
        <v>-14.877474860455504</v>
      </c>
      <c r="H206" s="31">
        <v>92.15269758016565</v>
      </c>
      <c r="I206" s="31">
        <v>92.082537829614054</v>
      </c>
      <c r="J206" s="31">
        <v>-13.166118471840962</v>
      </c>
      <c r="K206" s="31">
        <v>-12.561102025996192</v>
      </c>
      <c r="L206" s="31">
        <v>-11.937935086776077</v>
      </c>
      <c r="M206" s="31">
        <v>64.289798175230885</v>
      </c>
      <c r="N206" s="31">
        <v>-10.634955333560741</v>
      </c>
      <c r="O206" s="31">
        <v>-9.9540039935675644</v>
      </c>
      <c r="P206" s="31">
        <v>-9.2526241133745923</v>
      </c>
      <c r="Q206" s="31">
        <v>-8.53020283677583</v>
      </c>
      <c r="R206" s="31">
        <v>-7.7861089218791051</v>
      </c>
      <c r="S206" s="31">
        <v>-7.0196921895354771</v>
      </c>
      <c r="T206" s="31">
        <v>-6.2302829552215417</v>
      </c>
      <c r="U206" s="31">
        <v>-5.4171914438781874</v>
      </c>
      <c r="V206" s="31">
        <v>-4.5797071871945336</v>
      </c>
      <c r="W206" s="31">
        <v>-3.71709840281037</v>
      </c>
      <c r="X206" s="31">
        <v>33.029410948563033</v>
      </c>
      <c r="Y206" s="31">
        <v>-1.9134696955415214</v>
      </c>
      <c r="Z206" s="31">
        <v>-0.970873786407767</v>
      </c>
    </row>
    <row r="207" spans="2:26" x14ac:dyDescent="0.2">
      <c r="B207">
        <v>91</v>
      </c>
      <c r="C207" s="31">
        <v>44.186709571477614</v>
      </c>
      <c r="D207" s="31">
        <v>64.054067211859248</v>
      </c>
      <c r="E207" s="31">
        <v>48.068606379541428</v>
      </c>
      <c r="F207" s="31">
        <v>-15.415024136364567</v>
      </c>
      <c r="G207" s="31">
        <v>-14.877474860455504</v>
      </c>
      <c r="H207" s="31">
        <v>-14.323799106269169</v>
      </c>
      <c r="I207" s="31">
        <v>183.26070551547105</v>
      </c>
      <c r="J207" s="31">
        <v>-13.166118471840962</v>
      </c>
      <c r="K207" s="31">
        <v>-12.561102025996192</v>
      </c>
      <c r="L207" s="31">
        <v>-11.937935086776077</v>
      </c>
      <c r="M207" s="31">
        <v>-11.296073139379359</v>
      </c>
      <c r="N207" s="31">
        <v>-10.634955333560741</v>
      </c>
      <c r="O207" s="31">
        <v>-9.9540039935675644</v>
      </c>
      <c r="P207" s="31">
        <v>-9.2526241133745923</v>
      </c>
      <c r="Q207" s="31">
        <v>-8.53020283677583</v>
      </c>
      <c r="R207" s="31">
        <v>-7.7861089218791051</v>
      </c>
      <c r="S207" s="31">
        <v>-7.0196921895354771</v>
      </c>
      <c r="T207" s="31">
        <v>-6.2302829552215417</v>
      </c>
      <c r="U207" s="31">
        <v>-5.4171914438781874</v>
      </c>
      <c r="V207" s="31">
        <v>-4.5797071871945336</v>
      </c>
      <c r="W207" s="31">
        <v>-3.71709840281037</v>
      </c>
      <c r="X207" s="31">
        <v>-2.8286113548946807</v>
      </c>
      <c r="Y207" s="31">
        <v>-1.9134696955415214</v>
      </c>
      <c r="Z207" s="31">
        <v>-0.970873786407767</v>
      </c>
    </row>
    <row r="208" spans="2:26" x14ac:dyDescent="0.2">
      <c r="B208">
        <v>92</v>
      </c>
      <c r="C208" s="31">
        <v>84.958520738163415</v>
      </c>
      <c r="D208" s="31">
        <v>-16.443608385676846</v>
      </c>
      <c r="E208" s="31">
        <v>-15.936916637247149</v>
      </c>
      <c r="F208" s="31">
        <v>-15.415024136364567</v>
      </c>
      <c r="G208" s="31">
        <v>-14.877474860455504</v>
      </c>
      <c r="H208" s="31">
        <v>-14.323799106269169</v>
      </c>
      <c r="I208" s="31">
        <v>-13.753513079457244</v>
      </c>
      <c r="J208" s="31">
        <v>-13.166118471840962</v>
      </c>
      <c r="K208" s="31">
        <v>-12.561102025996192</v>
      </c>
      <c r="L208" s="31">
        <v>-11.937935086776077</v>
      </c>
      <c r="M208" s="31">
        <v>-11.296073139379359</v>
      </c>
      <c r="N208" s="31">
        <v>10.623192353405821</v>
      </c>
      <c r="O208" s="31">
        <v>-9.9540039935675644</v>
      </c>
      <c r="P208" s="31">
        <v>-9.2526241133745923</v>
      </c>
      <c r="Q208" s="31">
        <v>-8.53020283677583</v>
      </c>
      <c r="R208" s="31">
        <v>-7.7861089218791051</v>
      </c>
      <c r="S208" s="31">
        <v>-7.0196921895354771</v>
      </c>
      <c r="T208" s="31">
        <v>-6.2302829552215417</v>
      </c>
      <c r="U208" s="31">
        <v>-5.4171914438781874</v>
      </c>
      <c r="V208" s="31">
        <v>-4.5797071871945336</v>
      </c>
      <c r="W208" s="31">
        <v>-3.71709840281037</v>
      </c>
      <c r="X208" s="31">
        <v>-2.8286113548946807</v>
      </c>
      <c r="Y208" s="31">
        <v>-1.9134696955415214</v>
      </c>
      <c r="Z208" s="31">
        <v>-0.970873786407767</v>
      </c>
    </row>
    <row r="209" spans="2:26" x14ac:dyDescent="0.2">
      <c r="B209">
        <v>93</v>
      </c>
      <c r="C209" s="31">
        <v>-16.935542122016354</v>
      </c>
      <c r="D209" s="31">
        <v>144.26595269599693</v>
      </c>
      <c r="E209" s="31">
        <v>-15.936916637247149</v>
      </c>
      <c r="F209" s="31">
        <v>-15.415024136364567</v>
      </c>
      <c r="G209" s="31">
        <v>-14.877474860455504</v>
      </c>
      <c r="H209" s="31">
        <v>158.60635373368143</v>
      </c>
      <c r="I209" s="31">
        <v>151.59064289943177</v>
      </c>
      <c r="J209" s="31">
        <v>-13.166118471840962</v>
      </c>
      <c r="K209" s="31">
        <v>78.304744760294767</v>
      </c>
      <c r="L209" s="31">
        <v>-1.2482072831371065</v>
      </c>
      <c r="M209" s="31">
        <v>-11.296073139379359</v>
      </c>
      <c r="N209" s="31">
        <v>-10.634955333560741</v>
      </c>
      <c r="O209" s="31">
        <v>-9.9540039935675644</v>
      </c>
      <c r="P209" s="31">
        <v>-9.2526241133745923</v>
      </c>
      <c r="Q209" s="31">
        <v>-8.53020283677583</v>
      </c>
      <c r="R209" s="31">
        <v>-7.7861089218791051</v>
      </c>
      <c r="S209" s="31">
        <v>-7.0196921895354771</v>
      </c>
      <c r="T209" s="31">
        <v>-6.2302829552215417</v>
      </c>
      <c r="U209" s="31">
        <v>89.296941697466636</v>
      </c>
      <c r="V209" s="31">
        <v>-4.5797071871945336</v>
      </c>
      <c r="W209" s="31">
        <v>-3.71709840281037</v>
      </c>
      <c r="X209" s="31">
        <v>-2.8286113548946807</v>
      </c>
      <c r="Y209" s="31">
        <v>-1.9134696955415214</v>
      </c>
      <c r="Z209" s="31">
        <v>-0.970873786407767</v>
      </c>
    </row>
    <row r="210" spans="2:26" x14ac:dyDescent="0.2">
      <c r="B210">
        <v>94</v>
      </c>
      <c r="C210" s="31">
        <v>-16.935542122016354</v>
      </c>
      <c r="D210" s="31">
        <v>-16.443608385676846</v>
      </c>
      <c r="E210" s="31">
        <v>-15.936916637247149</v>
      </c>
      <c r="F210" s="31">
        <v>113.65913622562432</v>
      </c>
      <c r="G210" s="31">
        <v>-14.877474860455504</v>
      </c>
      <c r="H210" s="31">
        <v>-14.323799106269169</v>
      </c>
      <c r="I210" s="31">
        <v>-13.753513079457244</v>
      </c>
      <c r="J210" s="31">
        <v>-13.166118471840962</v>
      </c>
      <c r="K210" s="31">
        <v>-12.561102025996192</v>
      </c>
      <c r="L210" s="31">
        <v>240.37979674890889</v>
      </c>
      <c r="M210" s="31">
        <v>-11.296073139379359</v>
      </c>
      <c r="N210" s="31">
        <v>61.410156691115084</v>
      </c>
      <c r="O210" s="31">
        <v>-9.9540039935675644</v>
      </c>
      <c r="P210" s="31">
        <v>44.168564861581153</v>
      </c>
      <c r="Q210" s="31">
        <v>-8.53020283677583</v>
      </c>
      <c r="R210" s="31">
        <v>-7.7861089218791051</v>
      </c>
      <c r="S210" s="31">
        <v>-7.0196921895354771</v>
      </c>
      <c r="T210" s="31">
        <v>-6.2302829552215417</v>
      </c>
      <c r="U210" s="31">
        <v>-5.4171914438781874</v>
      </c>
      <c r="V210" s="31">
        <v>-4.5797071871945336</v>
      </c>
      <c r="W210" s="31">
        <v>-3.71709840281037</v>
      </c>
      <c r="X210" s="31">
        <v>-2.8286113548946807</v>
      </c>
      <c r="Y210" s="31">
        <v>-1.9134696955415214</v>
      </c>
      <c r="Z210" s="31">
        <v>-0.970873786407767</v>
      </c>
    </row>
    <row r="211" spans="2:26" x14ac:dyDescent="0.2">
      <c r="B211">
        <v>95</v>
      </c>
      <c r="C211" s="31">
        <v>-16.935542122016354</v>
      </c>
      <c r="D211" s="31">
        <v>-16.443608385676846</v>
      </c>
      <c r="E211" s="31">
        <v>82.706599900149754</v>
      </c>
      <c r="F211" s="31">
        <v>-15.415024136364567</v>
      </c>
      <c r="G211" s="31">
        <v>-14.877474860455504</v>
      </c>
      <c r="H211" s="31">
        <v>14.176721915031305</v>
      </c>
      <c r="I211" s="31">
        <v>-13.753513079457244</v>
      </c>
      <c r="J211" s="31">
        <v>-13.166118471840962</v>
      </c>
      <c r="K211" s="31">
        <v>-12.561102025996192</v>
      </c>
      <c r="L211" s="31">
        <v>66.233197540579027</v>
      </c>
      <c r="M211" s="31">
        <v>-11.296073139379359</v>
      </c>
      <c r="N211" s="31">
        <v>-10.634955333560741</v>
      </c>
      <c r="O211" s="31">
        <v>-9.9540039935675644</v>
      </c>
      <c r="P211" s="31">
        <v>-9.2526241133745923</v>
      </c>
      <c r="Q211" s="31">
        <v>-8.53020283677583</v>
      </c>
      <c r="R211" s="31">
        <v>-7.7861089218791051</v>
      </c>
      <c r="S211" s="31">
        <v>44.40231649404457</v>
      </c>
      <c r="T211" s="31">
        <v>-6.2302829552215417</v>
      </c>
      <c r="U211" s="31">
        <v>-5.4171914438781874</v>
      </c>
      <c r="V211" s="31">
        <v>-4.5797071871945336</v>
      </c>
      <c r="W211" s="31">
        <v>-3.71709840281037</v>
      </c>
      <c r="X211" s="31">
        <v>-2.8286113548946807</v>
      </c>
      <c r="Y211" s="31">
        <v>-1.9134696955415214</v>
      </c>
      <c r="Z211" s="31">
        <v>-0.970873786407767</v>
      </c>
    </row>
    <row r="212" spans="2:26" x14ac:dyDescent="0.2">
      <c r="B212">
        <v>96</v>
      </c>
      <c r="C212" s="31">
        <v>-16.935542122016354</v>
      </c>
      <c r="D212" s="31">
        <v>-16.443608385676846</v>
      </c>
      <c r="E212" s="31">
        <v>-15.936916637247149</v>
      </c>
      <c r="F212" s="31">
        <v>-15.415024136364567</v>
      </c>
      <c r="G212" s="31">
        <v>30.788645527026908</v>
      </c>
      <c r="H212" s="31">
        <v>-14.323799106269169</v>
      </c>
      <c r="I212" s="31">
        <v>-13.753513079457244</v>
      </c>
      <c r="J212" s="31">
        <v>-13.166118471840962</v>
      </c>
      <c r="K212" s="31">
        <v>-12.561102025996192</v>
      </c>
      <c r="L212" s="31">
        <v>-11.937935086776077</v>
      </c>
      <c r="M212" s="31">
        <v>25.270930200764827</v>
      </c>
      <c r="N212" s="31">
        <v>-10.634955333560741</v>
      </c>
      <c r="O212" s="31">
        <v>-9.9540039935675644</v>
      </c>
      <c r="P212" s="31">
        <v>-9.2526241133745923</v>
      </c>
      <c r="Q212" s="31">
        <v>-8.53020283677583</v>
      </c>
      <c r="R212" s="31">
        <v>-7.7861089218791051</v>
      </c>
      <c r="S212" s="31">
        <v>55.425481160128449</v>
      </c>
      <c r="T212" s="31">
        <v>-6.2302829552215417</v>
      </c>
      <c r="U212" s="31">
        <v>-5.4171914438781874</v>
      </c>
      <c r="V212" s="31">
        <v>-4.5797071871945336</v>
      </c>
      <c r="W212" s="31">
        <v>26.772879063025169</v>
      </c>
      <c r="X212" s="31">
        <v>-2.8286113548946807</v>
      </c>
      <c r="Y212" s="31">
        <v>-1.9134696955415214</v>
      </c>
      <c r="Z212" s="31">
        <v>-0.970873786407767</v>
      </c>
    </row>
    <row r="213" spans="2:26" x14ac:dyDescent="0.2">
      <c r="B213">
        <v>97</v>
      </c>
      <c r="C213" s="31">
        <v>95.616302611181325</v>
      </c>
      <c r="D213" s="31">
        <v>27.564138763224562</v>
      </c>
      <c r="E213" s="31">
        <v>-15.936916637247149</v>
      </c>
      <c r="F213" s="31">
        <v>-15.415024136364567</v>
      </c>
      <c r="G213" s="31">
        <v>-14.877474860455504</v>
      </c>
      <c r="H213" s="31">
        <v>-14.323799106269169</v>
      </c>
      <c r="I213" s="31">
        <v>-13.753513079457244</v>
      </c>
      <c r="J213" s="31">
        <v>-13.166118471840962</v>
      </c>
      <c r="K213" s="31">
        <v>-12.561102025996192</v>
      </c>
      <c r="L213" s="31">
        <v>-11.937935086776077</v>
      </c>
      <c r="M213" s="31">
        <v>35.07816852786798</v>
      </c>
      <c r="N213" s="31">
        <v>-10.634955333560741</v>
      </c>
      <c r="O213" s="31">
        <v>-9.9540039935675644</v>
      </c>
      <c r="P213" s="31">
        <v>-9.2526241133745923</v>
      </c>
      <c r="Q213" s="31">
        <v>-8.53020283677583</v>
      </c>
      <c r="R213" s="31">
        <v>-7.7861089218791051</v>
      </c>
      <c r="S213" s="31">
        <v>-7.0196921895354771</v>
      </c>
      <c r="T213" s="31">
        <v>-6.2302829552215417</v>
      </c>
      <c r="U213" s="31">
        <v>-5.4171914438781874</v>
      </c>
      <c r="V213" s="31">
        <v>-4.5797071871945336</v>
      </c>
      <c r="W213" s="31">
        <v>-3.71709840281037</v>
      </c>
      <c r="X213" s="31">
        <v>-2.8286113548946807</v>
      </c>
      <c r="Y213" s="31">
        <v>-1.9134696955415214</v>
      </c>
      <c r="Z213" s="31">
        <v>-0.970873786407767</v>
      </c>
    </row>
    <row r="214" spans="2:26" x14ac:dyDescent="0.2">
      <c r="B214">
        <v>98</v>
      </c>
      <c r="C214" s="31">
        <v>-16.935542122016354</v>
      </c>
      <c r="D214" s="31">
        <v>12.211027369865704</v>
      </c>
      <c r="E214" s="31">
        <v>-15.936916637247149</v>
      </c>
      <c r="F214" s="31">
        <v>-15.415024136364567</v>
      </c>
      <c r="G214" s="31">
        <v>-14.877474860455504</v>
      </c>
      <c r="H214" s="31">
        <v>-14.323799106269169</v>
      </c>
      <c r="I214" s="31">
        <v>-13.753513079457244</v>
      </c>
      <c r="J214" s="31">
        <v>-13.166118471840962</v>
      </c>
      <c r="K214" s="31">
        <v>-12.561102025996192</v>
      </c>
      <c r="L214" s="31">
        <v>-11.937935086776077</v>
      </c>
      <c r="M214" s="31">
        <v>-11.296073139379359</v>
      </c>
      <c r="N214" s="31">
        <v>85.017421276270809</v>
      </c>
      <c r="O214" s="31">
        <v>-9.9540039935675644</v>
      </c>
      <c r="P214" s="31">
        <v>-9.2526241133745923</v>
      </c>
      <c r="Q214" s="31">
        <v>-8.53020283677583</v>
      </c>
      <c r="R214" s="31">
        <v>-7.7861089218791051</v>
      </c>
      <c r="S214" s="31">
        <v>-7.0196921895354771</v>
      </c>
      <c r="T214" s="31">
        <v>30.417457913255227</v>
      </c>
      <c r="U214" s="31">
        <v>-5.4171914438781874</v>
      </c>
      <c r="V214" s="31">
        <v>-4.5797071871945336</v>
      </c>
      <c r="W214" s="31">
        <v>-3.71709840281037</v>
      </c>
      <c r="X214" s="31">
        <v>-2.8286113548946807</v>
      </c>
      <c r="Y214" s="31">
        <v>-1.9134696955415214</v>
      </c>
      <c r="Z214" s="31">
        <v>-0.970873786407767</v>
      </c>
    </row>
    <row r="215" spans="2:26" x14ac:dyDescent="0.2">
      <c r="B215">
        <v>99</v>
      </c>
      <c r="C215" s="31">
        <v>88.734967392769818</v>
      </c>
      <c r="D215" s="31">
        <v>17.815863022851968</v>
      </c>
      <c r="E215" s="31">
        <v>-15.936916637247149</v>
      </c>
      <c r="F215" s="31">
        <v>-15.415024136364567</v>
      </c>
      <c r="G215" s="31">
        <v>-14.877474860455504</v>
      </c>
      <c r="H215" s="31">
        <v>-14.323799106269169</v>
      </c>
      <c r="I215" s="31">
        <v>-13.753513079457244</v>
      </c>
      <c r="J215" s="31">
        <v>-13.166118471840962</v>
      </c>
      <c r="K215" s="31">
        <v>-12.561102025996192</v>
      </c>
      <c r="L215" s="31">
        <v>-11.937935086776077</v>
      </c>
      <c r="M215" s="31">
        <v>55.607660417047263</v>
      </c>
      <c r="N215" s="31">
        <v>-10.634955333560741</v>
      </c>
      <c r="O215" s="31">
        <v>-9.9540039935675644</v>
      </c>
      <c r="P215" s="31">
        <v>-9.2526241133745923</v>
      </c>
      <c r="Q215" s="31">
        <v>-8.53020283677583</v>
      </c>
      <c r="R215" s="31">
        <v>-7.7861089218791051</v>
      </c>
      <c r="S215" s="31">
        <v>-7.0196921895354771</v>
      </c>
      <c r="T215" s="31">
        <v>-6.2302829552215417</v>
      </c>
      <c r="U215" s="31">
        <v>-5.4171914438781874</v>
      </c>
      <c r="V215" s="31">
        <v>-4.5797071871945336</v>
      </c>
      <c r="W215" s="31">
        <v>98.395557059973584</v>
      </c>
      <c r="X215" s="31">
        <v>-2.8286113548946807</v>
      </c>
      <c r="Y215" s="31">
        <v>-1.9134696955415214</v>
      </c>
      <c r="Z215" s="31">
        <v>-0.970873786407767</v>
      </c>
    </row>
    <row r="216" spans="2:26" x14ac:dyDescent="0.2">
      <c r="B216">
        <v>100</v>
      </c>
      <c r="C216" s="31">
        <v>-16.935542122016354</v>
      </c>
      <c r="D216" s="31">
        <v>29.490590611406169</v>
      </c>
      <c r="E216" s="31">
        <v>-15.936916637247149</v>
      </c>
      <c r="F216" s="31">
        <v>96.963927917986624</v>
      </c>
      <c r="G216" s="31">
        <v>-14.877474860455504</v>
      </c>
      <c r="H216" s="31">
        <v>-14.323799106269169</v>
      </c>
      <c r="I216" s="31">
        <v>-13.753513079457244</v>
      </c>
      <c r="J216" s="31">
        <v>236.45539827396584</v>
      </c>
      <c r="K216" s="31">
        <v>-12.561102025996192</v>
      </c>
      <c r="L216" s="31">
        <v>-11.937935086776077</v>
      </c>
      <c r="M216" s="31">
        <v>-11.296073139379359</v>
      </c>
      <c r="N216" s="31">
        <v>-10.634955333560741</v>
      </c>
      <c r="O216" s="31">
        <v>189.99289768084014</v>
      </c>
      <c r="P216" s="31">
        <v>117.37104031935461</v>
      </c>
      <c r="Q216" s="31">
        <v>-8.53020283677583</v>
      </c>
      <c r="R216" s="31">
        <v>-7.7861089218791051</v>
      </c>
      <c r="S216" s="31">
        <v>-7.0196921895354771</v>
      </c>
      <c r="T216" s="31">
        <v>-6.2302829552215417</v>
      </c>
      <c r="U216" s="31">
        <v>-5.4171914438781874</v>
      </c>
      <c r="V216" s="31">
        <v>-4.5797071871945336</v>
      </c>
      <c r="W216" s="31">
        <v>-3.71709840281037</v>
      </c>
      <c r="X216" s="31">
        <v>-2.8286113548946807</v>
      </c>
      <c r="Y216" s="31">
        <v>-1.9134696955415214</v>
      </c>
      <c r="Z216" s="31">
        <v>-0.970873786407767</v>
      </c>
    </row>
    <row r="217" spans="2:26" x14ac:dyDescent="0.2">
      <c r="B217">
        <v>101</v>
      </c>
      <c r="C217" s="31">
        <v>114.31918718157969</v>
      </c>
      <c r="D217" s="31">
        <v>132.36493832514299</v>
      </c>
      <c r="E217" s="31">
        <v>-15.936916637247149</v>
      </c>
      <c r="F217" s="31">
        <v>-15.415024136364567</v>
      </c>
      <c r="G217" s="31">
        <v>-14.877474860455504</v>
      </c>
      <c r="H217" s="31">
        <v>-14.323799106269169</v>
      </c>
      <c r="I217" s="31">
        <v>-13.753513079457244</v>
      </c>
      <c r="J217" s="31">
        <v>-13.166118471840962</v>
      </c>
      <c r="K217" s="31">
        <v>38.366229250581377</v>
      </c>
      <c r="L217" s="31">
        <v>-11.937935086776077</v>
      </c>
      <c r="M217" s="31">
        <v>-11.296073139379359</v>
      </c>
      <c r="N217" s="31">
        <v>-10.634955333560741</v>
      </c>
      <c r="O217" s="31">
        <v>-9.9540039935675644</v>
      </c>
      <c r="P217" s="31">
        <v>34.327746924264019</v>
      </c>
      <c r="Q217" s="31">
        <v>-8.53020283677583</v>
      </c>
      <c r="R217" s="31">
        <v>-7.7861089218791051</v>
      </c>
      <c r="S217" s="31">
        <v>-7.0196921895354771</v>
      </c>
      <c r="T217" s="31">
        <v>-6.2302829552215417</v>
      </c>
      <c r="U217" s="31">
        <v>-5.4171914438781874</v>
      </c>
      <c r="V217" s="31">
        <v>-4.5797071871945336</v>
      </c>
      <c r="W217" s="31">
        <v>-3.71709840281037</v>
      </c>
      <c r="X217" s="31">
        <v>-2.8286113548946807</v>
      </c>
      <c r="Y217" s="31">
        <v>-1.9134696955415214</v>
      </c>
      <c r="Z217" s="31">
        <v>-0.970873786407767</v>
      </c>
    </row>
    <row r="218" spans="2:26" x14ac:dyDescent="0.2">
      <c r="B218">
        <v>102</v>
      </c>
      <c r="C218" s="31">
        <v>-16.935542122016354</v>
      </c>
      <c r="D218" s="31">
        <v>-16.443608385676846</v>
      </c>
      <c r="E218" s="31">
        <v>-15.936916637247149</v>
      </c>
      <c r="F218" s="31">
        <v>-15.415024136364567</v>
      </c>
      <c r="G218" s="31">
        <v>44.54614072142607</v>
      </c>
      <c r="H218" s="31">
        <v>-14.323799106269169</v>
      </c>
      <c r="I218" s="31">
        <v>-13.753513079457244</v>
      </c>
      <c r="J218" s="31">
        <v>-13.166118471840962</v>
      </c>
      <c r="K218" s="31">
        <v>-12.561102025996192</v>
      </c>
      <c r="L218" s="31">
        <v>-11.937935086776077</v>
      </c>
      <c r="M218" s="31">
        <v>-11.296073139379359</v>
      </c>
      <c r="N218" s="31">
        <v>-10.634955333560741</v>
      </c>
      <c r="O218" s="31">
        <v>-9.9540039935675644</v>
      </c>
      <c r="P218" s="31">
        <v>-9.2526241133745923</v>
      </c>
      <c r="Q218" s="31">
        <v>-8.53020283677583</v>
      </c>
      <c r="R218" s="31">
        <v>-7.7861089218791051</v>
      </c>
      <c r="S218" s="31">
        <v>-7.0196921895354771</v>
      </c>
      <c r="T218" s="31">
        <v>88.213855353549349</v>
      </c>
      <c r="U218" s="31">
        <v>-5.4171914438781874</v>
      </c>
      <c r="V218" s="31">
        <v>-4.5797071871945336</v>
      </c>
      <c r="W218" s="31">
        <v>-3.71709840281037</v>
      </c>
      <c r="X218" s="31">
        <v>-2.8286113548946807</v>
      </c>
      <c r="Y218" s="31">
        <v>-1.9134696955415214</v>
      </c>
      <c r="Z218" s="31">
        <v>-0.970873786407767</v>
      </c>
    </row>
    <row r="219" spans="2:26" x14ac:dyDescent="0.2">
      <c r="B219">
        <v>103</v>
      </c>
      <c r="C219" s="31">
        <v>50.454653020980288</v>
      </c>
      <c r="D219" s="31">
        <v>37.300418669538878</v>
      </c>
      <c r="E219" s="31">
        <v>35.866351989974461</v>
      </c>
      <c r="F219" s="31">
        <v>16.835938301119061</v>
      </c>
      <c r="G219" s="31">
        <v>-14.877474860455504</v>
      </c>
      <c r="H219" s="31">
        <v>-14.323799106269169</v>
      </c>
      <c r="I219" s="31">
        <v>32.22763355417095</v>
      </c>
      <c r="J219" s="31">
        <v>85.600503899106528</v>
      </c>
      <c r="K219" s="31">
        <v>-12.561102025996192</v>
      </c>
      <c r="L219" s="31">
        <v>197.6839309576788</v>
      </c>
      <c r="M219" s="31">
        <v>29.780545436785445</v>
      </c>
      <c r="N219" s="31">
        <v>-10.634955333560741</v>
      </c>
      <c r="O219" s="31">
        <v>13.817098287278126</v>
      </c>
      <c r="P219" s="31">
        <v>-9.2526241133745923</v>
      </c>
      <c r="Q219" s="31">
        <v>-8.53020283677583</v>
      </c>
      <c r="R219" s="31">
        <v>-7.7861089218791051</v>
      </c>
      <c r="S219" s="31">
        <v>-7.0196921895354771</v>
      </c>
      <c r="T219" s="31">
        <v>23.344690332221877</v>
      </c>
      <c r="U219" s="31">
        <v>-5.4171914438781874</v>
      </c>
      <c r="V219" s="31">
        <v>-4.5797071871945336</v>
      </c>
      <c r="W219" s="31">
        <v>-3.71709840281037</v>
      </c>
      <c r="X219" s="31">
        <v>-2.8286113548946807</v>
      </c>
      <c r="Y219" s="31">
        <v>-1.9134696955415214</v>
      </c>
      <c r="Z219" s="31">
        <v>-0.970873786407767</v>
      </c>
    </row>
    <row r="220" spans="2:26" x14ac:dyDescent="0.2">
      <c r="B220">
        <v>104</v>
      </c>
      <c r="C220" s="31">
        <v>-16.935542122016354</v>
      </c>
      <c r="D220" s="31">
        <v>-16.443608385676846</v>
      </c>
      <c r="E220" s="31">
        <v>99.330834249048507</v>
      </c>
      <c r="F220" s="31">
        <v>-15.415024136364567</v>
      </c>
      <c r="G220" s="31">
        <v>77.624351605170972</v>
      </c>
      <c r="H220" s="31">
        <v>-14.323799106269169</v>
      </c>
      <c r="I220" s="31">
        <v>-13.753513079457244</v>
      </c>
      <c r="J220" s="31">
        <v>-13.166118471840962</v>
      </c>
      <c r="K220" s="31">
        <v>-12.561102025996192</v>
      </c>
      <c r="L220" s="31">
        <v>-11.937935086776077</v>
      </c>
      <c r="M220" s="31">
        <v>81.888450780442639</v>
      </c>
      <c r="N220" s="31">
        <v>-10.634955333560741</v>
      </c>
      <c r="O220" s="31">
        <v>-9.9540039935675644</v>
      </c>
      <c r="P220" s="31">
        <v>-9.2526241133745923</v>
      </c>
      <c r="Q220" s="31">
        <v>-8.53020283677583</v>
      </c>
      <c r="R220" s="31">
        <v>-7.7861089218791051</v>
      </c>
      <c r="S220" s="31">
        <v>-7.0196921895354771</v>
      </c>
      <c r="T220" s="31">
        <v>-6.2302829552215417</v>
      </c>
      <c r="U220" s="31">
        <v>-5.4171914438781874</v>
      </c>
      <c r="V220" s="31">
        <v>-4.5797071871945336</v>
      </c>
      <c r="W220" s="31">
        <v>-3.71709840281037</v>
      </c>
      <c r="X220" s="31">
        <v>-2.8286113548946807</v>
      </c>
      <c r="Y220" s="31">
        <v>-1.9134696955415214</v>
      </c>
      <c r="Z220" s="31">
        <v>-0.970873786407767</v>
      </c>
    </row>
    <row r="221" spans="2:26" x14ac:dyDescent="0.2">
      <c r="B221">
        <v>105</v>
      </c>
      <c r="C221" s="31">
        <v>46.69178844355001</v>
      </c>
      <c r="D221" s="31">
        <v>-16.443608385676846</v>
      </c>
      <c r="E221" s="31">
        <v>-15.936916637247149</v>
      </c>
      <c r="F221" s="31">
        <v>31.930931623287286</v>
      </c>
      <c r="G221" s="31">
        <v>-14.877474860455504</v>
      </c>
      <c r="H221" s="31">
        <v>-14.323799106269169</v>
      </c>
      <c r="I221" s="31">
        <v>-13.753513079457244</v>
      </c>
      <c r="J221" s="31">
        <v>-13.166118471840962</v>
      </c>
      <c r="K221" s="31">
        <v>-12.561102025996192</v>
      </c>
      <c r="L221" s="31">
        <v>-11.937935086776077</v>
      </c>
      <c r="M221" s="31">
        <v>-11.296073139379359</v>
      </c>
      <c r="N221" s="31">
        <v>-10.634955333560741</v>
      </c>
      <c r="O221" s="31">
        <v>-9.9540039935675644</v>
      </c>
      <c r="P221" s="31">
        <v>163.14690780387517</v>
      </c>
      <c r="Q221" s="31">
        <v>-8.53020283677583</v>
      </c>
      <c r="R221" s="31">
        <v>-7.7861089218791051</v>
      </c>
      <c r="S221" s="31">
        <v>-7.0196921895354771</v>
      </c>
      <c r="T221" s="31">
        <v>-6.2302829552215417</v>
      </c>
      <c r="U221" s="31">
        <v>-5.4171914438781874</v>
      </c>
      <c r="V221" s="31">
        <v>30.901418316973338</v>
      </c>
      <c r="W221" s="31">
        <v>-3.71709840281037</v>
      </c>
      <c r="X221" s="31">
        <v>-2.8286113548946807</v>
      </c>
      <c r="Y221" s="31">
        <v>-1.9134696955415214</v>
      </c>
      <c r="Z221" s="31">
        <v>201.80933276960167</v>
      </c>
    </row>
    <row r="222" spans="2:26" x14ac:dyDescent="0.2">
      <c r="B222">
        <v>106</v>
      </c>
      <c r="C222" s="31">
        <v>-16.935542122016354</v>
      </c>
      <c r="D222" s="31">
        <v>54.302187572782039</v>
      </c>
      <c r="E222" s="31">
        <v>103.95674533609197</v>
      </c>
      <c r="F222" s="31">
        <v>-15.415024136364567</v>
      </c>
      <c r="G222" s="31">
        <v>-14.877474860455504</v>
      </c>
      <c r="H222" s="31">
        <v>46.602678863756651</v>
      </c>
      <c r="I222" s="31">
        <v>-13.753513079457244</v>
      </c>
      <c r="J222" s="31">
        <v>-13.166118471840962</v>
      </c>
      <c r="K222" s="31">
        <v>-12.561102025996192</v>
      </c>
      <c r="L222" s="31">
        <v>27.4190945549303</v>
      </c>
      <c r="M222" s="31">
        <v>102.77942258745389</v>
      </c>
      <c r="N222" s="31">
        <v>-10.634955333560741</v>
      </c>
      <c r="O222" s="31">
        <v>148.68744476956368</v>
      </c>
      <c r="P222" s="31">
        <v>-9.2526241133745923</v>
      </c>
      <c r="Q222" s="31">
        <v>34.49896769024577</v>
      </c>
      <c r="R222" s="31">
        <v>96.788204506336697</v>
      </c>
      <c r="S222" s="31">
        <v>-7.0196921895354771</v>
      </c>
      <c r="T222" s="31">
        <v>-6.2302829552215417</v>
      </c>
      <c r="U222" s="31">
        <v>-5.4171914438781874</v>
      </c>
      <c r="V222" s="31">
        <v>-4.5797071871945336</v>
      </c>
      <c r="W222" s="31">
        <v>-3.71709840281037</v>
      </c>
      <c r="X222" s="31">
        <v>24.947553688321666</v>
      </c>
      <c r="Y222" s="31">
        <v>-1.9134696955415214</v>
      </c>
      <c r="Z222" s="31">
        <v>-0.970873786407767</v>
      </c>
    </row>
    <row r="223" spans="2:26" x14ac:dyDescent="0.2">
      <c r="B223">
        <v>107</v>
      </c>
      <c r="C223" s="31">
        <v>-16.935542122016354</v>
      </c>
      <c r="D223" s="31">
        <v>-16.443608385676846</v>
      </c>
      <c r="E223" s="31">
        <v>75.987184838737363</v>
      </c>
      <c r="F223" s="31">
        <v>-15.415024136364567</v>
      </c>
      <c r="G223" s="31">
        <v>-14.877474860455504</v>
      </c>
      <c r="H223" s="31">
        <v>-14.323799106269169</v>
      </c>
      <c r="I223" s="31">
        <v>23.815843534614125</v>
      </c>
      <c r="J223" s="31">
        <v>-13.166118471840962</v>
      </c>
      <c r="K223" s="31">
        <v>-12.561102025996192</v>
      </c>
      <c r="L223" s="31">
        <v>-11.937935086776077</v>
      </c>
      <c r="M223" s="31">
        <v>-11.296073139379359</v>
      </c>
      <c r="N223" s="31">
        <v>-10.634955333560741</v>
      </c>
      <c r="O223" s="31">
        <v>-9.9540039935675644</v>
      </c>
      <c r="P223" s="31">
        <v>-9.2526241133745923</v>
      </c>
      <c r="Q223" s="31">
        <v>-8.53020283677583</v>
      </c>
      <c r="R223" s="31">
        <v>-7.7861089218791051</v>
      </c>
      <c r="S223" s="31">
        <v>242.4428534030701</v>
      </c>
      <c r="T223" s="31">
        <v>45.136580702375703</v>
      </c>
      <c r="U223" s="31">
        <v>-5.4171914438781874</v>
      </c>
      <c r="V223" s="31">
        <v>-4.5797071871945336</v>
      </c>
      <c r="W223" s="31">
        <v>-3.71709840281037</v>
      </c>
      <c r="X223" s="31">
        <v>-2.8286113548946807</v>
      </c>
      <c r="Y223" s="31">
        <v>-1.9134696955415214</v>
      </c>
      <c r="Z223" s="31">
        <v>-0.970873786407767</v>
      </c>
    </row>
    <row r="224" spans="2:26" x14ac:dyDescent="0.2">
      <c r="B224">
        <v>108</v>
      </c>
      <c r="C224" s="31">
        <v>-16.935542122016354</v>
      </c>
      <c r="D224" s="31">
        <v>32.309888512389001</v>
      </c>
      <c r="E224" s="31">
        <v>-15.936916637247149</v>
      </c>
      <c r="F224" s="31">
        <v>-15.415024136364567</v>
      </c>
      <c r="G224" s="31">
        <v>-14.877474860455504</v>
      </c>
      <c r="H224" s="31">
        <v>-14.323799106269169</v>
      </c>
      <c r="I224" s="31">
        <v>-13.753513079457244</v>
      </c>
      <c r="J224" s="31">
        <v>-13.166118471840962</v>
      </c>
      <c r="K224" s="31">
        <v>-12.561102025996192</v>
      </c>
      <c r="L224" s="31">
        <v>-11.937935086776077</v>
      </c>
      <c r="M224" s="31">
        <v>-11.296073139379359</v>
      </c>
      <c r="N224" s="31">
        <v>-10.634955333560741</v>
      </c>
      <c r="O224" s="31">
        <v>-9.9540039935675644</v>
      </c>
      <c r="P224" s="31">
        <v>-9.2526241133745923</v>
      </c>
      <c r="Q224" s="31">
        <v>-8.53020283677583</v>
      </c>
      <c r="R224" s="31">
        <v>163.93942637262649</v>
      </c>
      <c r="S224" s="31">
        <v>-7.0196921895354771</v>
      </c>
      <c r="T224" s="31">
        <v>-6.2302829552215417</v>
      </c>
      <c r="U224" s="31">
        <v>-5.4171914438781874</v>
      </c>
      <c r="V224" s="31">
        <v>-4.5797071871945336</v>
      </c>
      <c r="W224" s="31">
        <v>-3.71709840281037</v>
      </c>
      <c r="X224" s="31">
        <v>-2.8286113548946807</v>
      </c>
      <c r="Y224" s="31">
        <v>-1.9134696955415214</v>
      </c>
      <c r="Z224" s="31">
        <v>-0.970873786407767</v>
      </c>
    </row>
    <row r="225" spans="2:26" x14ac:dyDescent="0.2">
      <c r="B225">
        <v>109</v>
      </c>
      <c r="C225" s="31">
        <v>-16.935542122016354</v>
      </c>
      <c r="D225" s="31">
        <v>-16.443608385676846</v>
      </c>
      <c r="E225" s="31">
        <v>-15.936916637247149</v>
      </c>
      <c r="F225" s="31">
        <v>-15.415024136364567</v>
      </c>
      <c r="G225" s="31">
        <v>-14.877474860455504</v>
      </c>
      <c r="H225" s="31">
        <v>-14.323799106269169</v>
      </c>
      <c r="I225" s="31">
        <v>-13.753513079457244</v>
      </c>
      <c r="J225" s="31">
        <v>-13.166118471840962</v>
      </c>
      <c r="K225" s="31">
        <v>-12.561102025996192</v>
      </c>
      <c r="L225" s="31">
        <v>38.166679634159259</v>
      </c>
      <c r="M225" s="31">
        <v>-11.296073139379359</v>
      </c>
      <c r="N225" s="31">
        <v>-10.634955333560741</v>
      </c>
      <c r="O225" s="31">
        <v>-9.9540039935675644</v>
      </c>
      <c r="P225" s="31">
        <v>-9.2526241133745923</v>
      </c>
      <c r="Q225" s="31">
        <v>-8.53020283677583</v>
      </c>
      <c r="R225" s="31">
        <v>-7.7861089218791051</v>
      </c>
      <c r="S225" s="31">
        <v>-7.0196921895354771</v>
      </c>
      <c r="T225" s="31">
        <v>-6.2302829552215417</v>
      </c>
      <c r="U225" s="31">
        <v>-5.4171914438781874</v>
      </c>
      <c r="V225" s="31">
        <v>-4.5797071871945336</v>
      </c>
      <c r="W225" s="31">
        <v>-3.71709840281037</v>
      </c>
      <c r="X225" s="31">
        <v>-2.8286113548946807</v>
      </c>
      <c r="Y225" s="31">
        <v>-1.9134696955415214</v>
      </c>
      <c r="Z225" s="31">
        <v>-0.970873786407767</v>
      </c>
    </row>
    <row r="226" spans="2:26" x14ac:dyDescent="0.2">
      <c r="B226">
        <v>110</v>
      </c>
      <c r="C226" s="31">
        <v>-16.935542122016354</v>
      </c>
      <c r="D226" s="31">
        <v>-16.443608385676846</v>
      </c>
      <c r="E226" s="31">
        <v>-15.936916637247149</v>
      </c>
      <c r="F226" s="31">
        <v>-15.415024136364567</v>
      </c>
      <c r="G226" s="31">
        <v>-14.877474860455504</v>
      </c>
      <c r="H226" s="31">
        <v>78.909600563476857</v>
      </c>
      <c r="I226" s="31">
        <v>-13.753513079457244</v>
      </c>
      <c r="J226" s="31">
        <v>-13.166118471840962</v>
      </c>
      <c r="K226" s="31">
        <v>-12.561102025996192</v>
      </c>
      <c r="L226" s="31">
        <v>-11.937935086776077</v>
      </c>
      <c r="M226" s="31">
        <v>172.9565649537241</v>
      </c>
      <c r="N226" s="31">
        <v>-10.634955333560741</v>
      </c>
      <c r="O226" s="31">
        <v>-9.9540039935675644</v>
      </c>
      <c r="P226" s="31">
        <v>-9.2526241133745923</v>
      </c>
      <c r="Q226" s="31">
        <v>160.02739922964244</v>
      </c>
      <c r="R226" s="31">
        <v>-7.7861089218791051</v>
      </c>
      <c r="S226" s="31">
        <v>32.826625141033993</v>
      </c>
      <c r="T226" s="31">
        <v>-6.2302829552215417</v>
      </c>
      <c r="U226" s="31">
        <v>-5.4171914438781874</v>
      </c>
      <c r="V226" s="31">
        <v>-4.5797071871945336</v>
      </c>
      <c r="W226" s="31">
        <v>-3.71709840281037</v>
      </c>
      <c r="X226" s="31">
        <v>-2.8286113548946807</v>
      </c>
      <c r="Y226" s="31">
        <v>-1.9134696955415214</v>
      </c>
      <c r="Z226" s="31">
        <v>-0.970873786407767</v>
      </c>
    </row>
    <row r="227" spans="2:26" x14ac:dyDescent="0.2">
      <c r="B227">
        <v>111</v>
      </c>
      <c r="C227" s="31">
        <v>114.78136736389719</v>
      </c>
      <c r="D227" s="31">
        <v>-16.443608385676846</v>
      </c>
      <c r="E227" s="31">
        <v>-15.936916637247149</v>
      </c>
      <c r="F227" s="31">
        <v>-15.415024136364567</v>
      </c>
      <c r="G227" s="31">
        <v>107.88948274333443</v>
      </c>
      <c r="H227" s="31">
        <v>41.152421541787831</v>
      </c>
      <c r="I227" s="31">
        <v>-13.753513079457244</v>
      </c>
      <c r="J227" s="31">
        <v>-13.166118471840962</v>
      </c>
      <c r="K227" s="31">
        <v>11.070169967541212</v>
      </c>
      <c r="L227" s="31">
        <v>-11.937935086776077</v>
      </c>
      <c r="M227" s="31">
        <v>-11.296073139379359</v>
      </c>
      <c r="N227" s="31">
        <v>25.749975379818324</v>
      </c>
      <c r="O227" s="31">
        <v>-9.9540039935675644</v>
      </c>
      <c r="P227" s="31">
        <v>-9.2526241133745923</v>
      </c>
      <c r="Q227" s="31">
        <v>-8.53020283677583</v>
      </c>
      <c r="R227" s="31">
        <v>-7.7861089218791051</v>
      </c>
      <c r="S227" s="31">
        <v>-7.0196921895354771</v>
      </c>
      <c r="T227" s="31">
        <v>24.874146350223313</v>
      </c>
      <c r="U227" s="31">
        <v>-5.4171914438781874</v>
      </c>
      <c r="V227" s="31">
        <v>-4.5797071871945336</v>
      </c>
      <c r="W227" s="31">
        <v>-3.71709840281037</v>
      </c>
      <c r="X227" s="31">
        <v>-2.8286113548946807</v>
      </c>
      <c r="Y227" s="31">
        <v>-1.9134696955415214</v>
      </c>
      <c r="Z227" s="31">
        <v>-0.970873786407767</v>
      </c>
    </row>
    <row r="228" spans="2:26" x14ac:dyDescent="0.2">
      <c r="B228">
        <v>112</v>
      </c>
      <c r="C228" s="31">
        <v>-16.935542122016354</v>
      </c>
      <c r="D228" s="31">
        <v>-16.443608385676846</v>
      </c>
      <c r="E228" s="31">
        <v>51.854349260612722</v>
      </c>
      <c r="F228" s="31">
        <v>244.77228101704861</v>
      </c>
      <c r="G228" s="31">
        <v>-14.877474860455504</v>
      </c>
      <c r="H228" s="31">
        <v>51.658829259797045</v>
      </c>
      <c r="I228" s="31">
        <v>-13.753513079457244</v>
      </c>
      <c r="J228" s="31">
        <v>-13.166118471840962</v>
      </c>
      <c r="K228" s="31">
        <v>220.59125781198767</v>
      </c>
      <c r="L228" s="31">
        <v>108.88130996792448</v>
      </c>
      <c r="M228" s="31">
        <v>-11.296073139379359</v>
      </c>
      <c r="N228" s="31">
        <v>-10.634955333560741</v>
      </c>
      <c r="O228" s="31">
        <v>-9.9540039935675644</v>
      </c>
      <c r="P228" s="31">
        <v>-9.2526241133745923</v>
      </c>
      <c r="Q228" s="31">
        <v>-8.53020283677583</v>
      </c>
      <c r="R228" s="31">
        <v>53.194517012708964</v>
      </c>
      <c r="S228" s="31">
        <v>41.861125782736117</v>
      </c>
      <c r="T228" s="31">
        <v>-6.2302829552215417</v>
      </c>
      <c r="U228" s="31">
        <v>-5.4171914438781874</v>
      </c>
      <c r="V228" s="31">
        <v>-4.5797071871945336</v>
      </c>
      <c r="W228" s="31">
        <v>112.40887180679255</v>
      </c>
      <c r="X228" s="31">
        <v>-2.8286113548946807</v>
      </c>
      <c r="Y228" s="31">
        <v>-1.9134696955415214</v>
      </c>
      <c r="Z228" s="31">
        <v>-0.970873786407767</v>
      </c>
    </row>
    <row r="229" spans="2:26" x14ac:dyDescent="0.2">
      <c r="B229">
        <v>113</v>
      </c>
      <c r="C229" s="31">
        <v>-16.935542122016354</v>
      </c>
      <c r="D229" s="31">
        <v>-16.443608385676846</v>
      </c>
      <c r="E229" s="31">
        <v>3.2294549180219425</v>
      </c>
      <c r="F229" s="31">
        <v>77.145777835879628</v>
      </c>
      <c r="G229" s="31">
        <v>-14.877474860455504</v>
      </c>
      <c r="H229" s="31">
        <v>-14.323799106269169</v>
      </c>
      <c r="I229" s="31">
        <v>11.93366656892556</v>
      </c>
      <c r="J229" s="31">
        <v>55.962613366547288</v>
      </c>
      <c r="K229" s="31">
        <v>251.32673319930075</v>
      </c>
      <c r="L229" s="31">
        <v>-11.937935086776077</v>
      </c>
      <c r="M229" s="31">
        <v>72.240871719547144</v>
      </c>
      <c r="N229" s="31">
        <v>34.229924152903756</v>
      </c>
      <c r="O229" s="31">
        <v>34.482762784322354</v>
      </c>
      <c r="P229" s="31">
        <v>-9.2526241133745923</v>
      </c>
      <c r="Q229" s="31">
        <v>-8.53020283677583</v>
      </c>
      <c r="R229" s="31">
        <v>-7.7861089218791051</v>
      </c>
      <c r="S229" s="31">
        <v>-7.0196921895354771</v>
      </c>
      <c r="T229" s="31">
        <v>-6.2302829552215417</v>
      </c>
      <c r="U229" s="31">
        <v>-5.4171914438781874</v>
      </c>
      <c r="V229" s="31">
        <v>-4.5797071871945336</v>
      </c>
      <c r="W229" s="31">
        <v>-3.71709840281037</v>
      </c>
      <c r="X229" s="31">
        <v>-2.8286113548946807</v>
      </c>
      <c r="Y229" s="31">
        <v>-1.9134696955415214</v>
      </c>
      <c r="Z229" s="31">
        <v>-0.970873786407767</v>
      </c>
    </row>
    <row r="230" spans="2:26" x14ac:dyDescent="0.2">
      <c r="B230">
        <v>114</v>
      </c>
      <c r="C230" s="31">
        <v>26.987994125072703</v>
      </c>
      <c r="D230" s="31">
        <v>-16.443608385676846</v>
      </c>
      <c r="E230" s="31">
        <v>-15.936916637247149</v>
      </c>
      <c r="F230" s="31">
        <v>67.281508427514765</v>
      </c>
      <c r="G230" s="31">
        <v>-14.877474860455504</v>
      </c>
      <c r="H230" s="31">
        <v>136.34415753039318</v>
      </c>
      <c r="I230" s="31">
        <v>-13.753513079457244</v>
      </c>
      <c r="J230" s="31">
        <v>-13.166118471840962</v>
      </c>
      <c r="K230" s="31">
        <v>94.137701731557087</v>
      </c>
      <c r="L230" s="31">
        <v>-11.937935086776077</v>
      </c>
      <c r="M230" s="31">
        <v>110.1332386216104</v>
      </c>
      <c r="N230" s="31">
        <v>-10.634955333560741</v>
      </c>
      <c r="O230" s="31">
        <v>-9.9540039935675644</v>
      </c>
      <c r="P230" s="31">
        <v>-9.2526241133745923</v>
      </c>
      <c r="Q230" s="31">
        <v>-8.53020283677583</v>
      </c>
      <c r="R230" s="31">
        <v>-7.7861089218791051</v>
      </c>
      <c r="S230" s="31">
        <v>-7.0196921895354771</v>
      </c>
      <c r="T230" s="31">
        <v>-6.2302829552215417</v>
      </c>
      <c r="U230" s="31">
        <v>-5.4171914438781874</v>
      </c>
      <c r="V230" s="31">
        <v>-4.5797071871945336</v>
      </c>
      <c r="W230" s="31">
        <v>-3.71709840281037</v>
      </c>
      <c r="X230" s="31">
        <v>-2.8286113548946807</v>
      </c>
      <c r="Y230" s="31">
        <v>-1.9134696955415214</v>
      </c>
      <c r="Z230" s="31">
        <v>-0.970873786407767</v>
      </c>
    </row>
    <row r="231" spans="2:26" x14ac:dyDescent="0.2">
      <c r="B231">
        <v>115</v>
      </c>
      <c r="C231" s="31">
        <v>-16.935542122016354</v>
      </c>
      <c r="D231" s="31">
        <v>12.501902756014784</v>
      </c>
      <c r="E231" s="31">
        <v>-15.936916637247149</v>
      </c>
      <c r="F231" s="31">
        <v>-15.415024136364567</v>
      </c>
      <c r="G231" s="31">
        <v>-14.877474860455504</v>
      </c>
      <c r="H231" s="31">
        <v>-14.323799106269169</v>
      </c>
      <c r="I231" s="31">
        <v>90.828420933137494</v>
      </c>
      <c r="J231" s="31">
        <v>-13.166118471840962</v>
      </c>
      <c r="K231" s="31">
        <v>25.924103119001892</v>
      </c>
      <c r="L231" s="31">
        <v>-11.937935086776077</v>
      </c>
      <c r="M231" s="31">
        <v>-11.296073139379359</v>
      </c>
      <c r="N231" s="31">
        <v>-10.634955333560741</v>
      </c>
      <c r="O231" s="31">
        <v>-9.9540039935675644</v>
      </c>
      <c r="P231" s="31">
        <v>-9.2526241133745923</v>
      </c>
      <c r="Q231" s="31">
        <v>-8.53020283677583</v>
      </c>
      <c r="R231" s="31">
        <v>-7.7861089218791051</v>
      </c>
      <c r="S231" s="31">
        <v>-7.0196921895354771</v>
      </c>
      <c r="T231" s="31">
        <v>-6.2302829552215417</v>
      </c>
      <c r="U231" s="31">
        <v>89.398255651536942</v>
      </c>
      <c r="V231" s="31">
        <v>-4.5797071871945336</v>
      </c>
      <c r="W231" s="31">
        <v>-3.71709840281037</v>
      </c>
      <c r="X231" s="31">
        <v>-2.8286113548946807</v>
      </c>
      <c r="Y231" s="31">
        <v>-1.9134696955415214</v>
      </c>
      <c r="Z231" s="31">
        <v>-0.970873786407767</v>
      </c>
    </row>
    <row r="232" spans="2:26" x14ac:dyDescent="0.2">
      <c r="B232">
        <v>116</v>
      </c>
      <c r="C232" s="31">
        <v>-16.935542122016354</v>
      </c>
      <c r="D232" s="31">
        <v>-16.443608385676846</v>
      </c>
      <c r="E232" s="31">
        <v>-15.936916637247149</v>
      </c>
      <c r="F232" s="31">
        <v>-15.415024136364567</v>
      </c>
      <c r="G232" s="31">
        <v>-14.877474860455504</v>
      </c>
      <c r="H232" s="31">
        <v>-14.323799106269169</v>
      </c>
      <c r="I232" s="31">
        <v>-13.753513079457244</v>
      </c>
      <c r="J232" s="31">
        <v>-13.166118471840962</v>
      </c>
      <c r="K232" s="31">
        <v>-12.561102025996192</v>
      </c>
      <c r="L232" s="31">
        <v>-11.937935086776077</v>
      </c>
      <c r="M232" s="31">
        <v>37.609478146563397</v>
      </c>
      <c r="N232" s="31">
        <v>-10.634955333560741</v>
      </c>
      <c r="O232" s="31">
        <v>-9.9540039935675644</v>
      </c>
      <c r="P232" s="31">
        <v>-9.2526241133745923</v>
      </c>
      <c r="Q232" s="31">
        <v>107.2641823785149</v>
      </c>
      <c r="R232" s="31">
        <v>-7.7861089218791051</v>
      </c>
      <c r="S232" s="31">
        <v>-7.0196921895354771</v>
      </c>
      <c r="T232" s="31">
        <v>-6.2302829552215417</v>
      </c>
      <c r="U232" s="31">
        <v>-5.4171914438781874</v>
      </c>
      <c r="V232" s="31">
        <v>-4.5797071871945336</v>
      </c>
      <c r="W232" s="31">
        <v>-3.71709840281037</v>
      </c>
      <c r="X232" s="31">
        <v>-2.8286113548946807</v>
      </c>
      <c r="Y232" s="31">
        <v>-1.9134696955415214</v>
      </c>
      <c r="Z232" s="31">
        <v>-0.970873786407767</v>
      </c>
    </row>
    <row r="233" spans="2:26" x14ac:dyDescent="0.2">
      <c r="B233">
        <v>117</v>
      </c>
      <c r="C233" s="31">
        <v>-16.935542122016354</v>
      </c>
      <c r="D233" s="31">
        <v>-16.443608385676846</v>
      </c>
      <c r="E233" s="31">
        <v>-15.936916637247149</v>
      </c>
      <c r="F233" s="31">
        <v>-15.415024136364567</v>
      </c>
      <c r="G233" s="31">
        <v>-14.877474860455504</v>
      </c>
      <c r="H233" s="31">
        <v>-14.323799106269169</v>
      </c>
      <c r="I233" s="31">
        <v>-13.753513079457244</v>
      </c>
      <c r="J233" s="31">
        <v>32.70690615338917</v>
      </c>
      <c r="K233" s="31">
        <v>-12.561102025996192</v>
      </c>
      <c r="L233" s="31">
        <v>-11.937935086776077</v>
      </c>
      <c r="M233" s="31">
        <v>29.45588033594888</v>
      </c>
      <c r="N233" s="31">
        <v>-10.634955333560741</v>
      </c>
      <c r="O233" s="31">
        <v>-9.9540039935675644</v>
      </c>
      <c r="P233" s="31">
        <v>-9.2526241133745923</v>
      </c>
      <c r="Q233" s="31">
        <v>-8.53020283677583</v>
      </c>
      <c r="R233" s="31">
        <v>-7.7861089218791051</v>
      </c>
      <c r="S233" s="31">
        <v>-7.0196921895354771</v>
      </c>
      <c r="T233" s="31">
        <v>-6.2302829552215417</v>
      </c>
      <c r="U233" s="31">
        <v>-5.4171914438781874</v>
      </c>
      <c r="V233" s="31">
        <v>-4.5797071871945336</v>
      </c>
      <c r="W233" s="31">
        <v>-3.71709840281037</v>
      </c>
      <c r="X233" s="31">
        <v>-2.8286113548946807</v>
      </c>
      <c r="Y233" s="31">
        <v>-1.9134696955415214</v>
      </c>
      <c r="Z233" s="31">
        <v>-0.970873786407767</v>
      </c>
    </row>
    <row r="234" spans="2:26" x14ac:dyDescent="0.2">
      <c r="B234">
        <v>118</v>
      </c>
      <c r="C234" s="31">
        <v>1.6480168034088665</v>
      </c>
      <c r="D234" s="31">
        <v>-16.443608385676846</v>
      </c>
      <c r="E234" s="31">
        <v>126.02737889703428</v>
      </c>
      <c r="F234" s="31">
        <v>-15.415024136364567</v>
      </c>
      <c r="G234" s="31">
        <v>58.195820449065558</v>
      </c>
      <c r="H234" s="31">
        <v>-14.323799106269169</v>
      </c>
      <c r="I234" s="31">
        <v>-13.753513079457244</v>
      </c>
      <c r="J234" s="31">
        <v>-13.166118471840962</v>
      </c>
      <c r="K234" s="31">
        <v>-12.561102025996192</v>
      </c>
      <c r="L234" s="31">
        <v>-11.937935086776077</v>
      </c>
      <c r="M234" s="31">
        <v>-11.296073139379359</v>
      </c>
      <c r="N234" s="31">
        <v>-10.634955333560741</v>
      </c>
      <c r="O234" s="31">
        <v>-9.9540039935675644</v>
      </c>
      <c r="P234" s="31">
        <v>-9.2526241133745923</v>
      </c>
      <c r="Q234" s="31">
        <v>-8.53020283677583</v>
      </c>
      <c r="R234" s="31">
        <v>-7.7861089218791051</v>
      </c>
      <c r="S234" s="31">
        <v>-7.0196921895354771</v>
      </c>
      <c r="T234" s="31">
        <v>-6.2302829552215417</v>
      </c>
      <c r="U234" s="31">
        <v>-5.4171914438781874</v>
      </c>
      <c r="V234" s="31">
        <v>-4.5797071871945336</v>
      </c>
      <c r="W234" s="31">
        <v>33.159333524802918</v>
      </c>
      <c r="X234" s="31">
        <v>-2.8286113548946807</v>
      </c>
      <c r="Y234" s="31">
        <v>-1.9134696955415214</v>
      </c>
      <c r="Z234" s="31">
        <v>-0.970873786407767</v>
      </c>
    </row>
    <row r="235" spans="2:26" x14ac:dyDescent="0.2">
      <c r="B235">
        <v>119</v>
      </c>
      <c r="C235" s="31">
        <v>82.97838305168284</v>
      </c>
      <c r="D235" s="31">
        <v>-0.89006291591709341</v>
      </c>
      <c r="E235" s="31">
        <v>35.942523377340159</v>
      </c>
      <c r="F235" s="31">
        <v>27.535976139340065</v>
      </c>
      <c r="G235" s="31">
        <v>63.486945612085997</v>
      </c>
      <c r="H235" s="31">
        <v>-14.323799106269169</v>
      </c>
      <c r="I235" s="31">
        <v>-13.753513079457244</v>
      </c>
      <c r="J235" s="31">
        <v>-13.166118471840962</v>
      </c>
      <c r="K235" s="31">
        <v>-12.561102025996192</v>
      </c>
      <c r="L235" s="31">
        <v>121.82748220796648</v>
      </c>
      <c r="M235" s="31">
        <v>-11.296073139379359</v>
      </c>
      <c r="N235" s="31">
        <v>-10.634955333560741</v>
      </c>
      <c r="O235" s="31">
        <v>-9.9540039935675644</v>
      </c>
      <c r="P235" s="31">
        <v>-9.2526241133745923</v>
      </c>
      <c r="Q235" s="31">
        <v>-8.53020283677583</v>
      </c>
      <c r="R235" s="31">
        <v>-7.7861089218791051</v>
      </c>
      <c r="S235" s="31">
        <v>-7.0196921895354771</v>
      </c>
      <c r="T235" s="31">
        <v>-6.2302829552215417</v>
      </c>
      <c r="U235" s="31">
        <v>-5.4171914438781874</v>
      </c>
      <c r="V235" s="31">
        <v>-4.5797071871945336</v>
      </c>
      <c r="W235" s="31">
        <v>38.629609418452148</v>
      </c>
      <c r="X235" s="31">
        <v>32.667508619625295</v>
      </c>
      <c r="Y235" s="31">
        <v>-1.9134696955415214</v>
      </c>
      <c r="Z235" s="31">
        <v>-0.970873786407767</v>
      </c>
    </row>
    <row r="236" spans="2:26" x14ac:dyDescent="0.2">
      <c r="B236">
        <v>120</v>
      </c>
      <c r="C236" s="31">
        <v>-16.935542122016354</v>
      </c>
      <c r="D236" s="31">
        <v>81.471969990020284</v>
      </c>
      <c r="E236" s="31">
        <v>46.862031052767982</v>
      </c>
      <c r="F236" s="31">
        <v>20.586598372732276</v>
      </c>
      <c r="G236" s="31">
        <v>173.34207716789075</v>
      </c>
      <c r="H236" s="31">
        <v>-14.323799106269169</v>
      </c>
      <c r="I236" s="31">
        <v>114.6687239609788</v>
      </c>
      <c r="J236" s="31">
        <v>22.83759560685905</v>
      </c>
      <c r="K236" s="31">
        <v>-12.561102025996192</v>
      </c>
      <c r="L236" s="31">
        <v>-11.937935086776077</v>
      </c>
      <c r="M236" s="31">
        <v>-11.296073139379359</v>
      </c>
      <c r="N236" s="31">
        <v>-10.634955333560741</v>
      </c>
      <c r="O236" s="31">
        <v>114.2393478030702</v>
      </c>
      <c r="P236" s="31">
        <v>-9.2526241133745923</v>
      </c>
      <c r="Q236" s="31">
        <v>-8.53020283677583</v>
      </c>
      <c r="R236" s="31">
        <v>23.013392946488146</v>
      </c>
      <c r="S236" s="31">
        <v>-7.0196921895354771</v>
      </c>
      <c r="T236" s="31">
        <v>-6.2302829552215417</v>
      </c>
      <c r="U236" s="31">
        <v>-5.4171914438781874</v>
      </c>
      <c r="V236" s="31">
        <v>-4.5797071871945336</v>
      </c>
      <c r="W236" s="31">
        <v>-3.71709840281037</v>
      </c>
      <c r="X236" s="31">
        <v>-2.8286113548946807</v>
      </c>
      <c r="Y236" s="31">
        <v>-1.9134696955415214</v>
      </c>
      <c r="Z236" s="31">
        <v>-0.970873786407767</v>
      </c>
    </row>
    <row r="237" spans="2:26" x14ac:dyDescent="0.2">
      <c r="B237">
        <v>121</v>
      </c>
      <c r="C237" s="31">
        <v>-16.935542122016354</v>
      </c>
      <c r="D237" s="31">
        <v>105.46850220467533</v>
      </c>
      <c r="E237" s="31">
        <v>-15.936916637247149</v>
      </c>
      <c r="F237" s="31">
        <v>85.677064536183366</v>
      </c>
      <c r="G237" s="31">
        <v>-14.877474860455504</v>
      </c>
      <c r="H237" s="31">
        <v>63.105171249583535</v>
      </c>
      <c r="I237" s="31">
        <v>-13.753513079457244</v>
      </c>
      <c r="J237" s="31">
        <v>-13.166118471840962</v>
      </c>
      <c r="K237" s="31">
        <v>-12.561102025996192</v>
      </c>
      <c r="L237" s="31">
        <v>-11.937935086776077</v>
      </c>
      <c r="M237" s="31">
        <v>113.0708909747765</v>
      </c>
      <c r="N237" s="31">
        <v>39.775488077447868</v>
      </c>
      <c r="O237" s="31">
        <v>-9.9540039935675644</v>
      </c>
      <c r="P237" s="31">
        <v>-9.2526241133745923</v>
      </c>
      <c r="Q237" s="31">
        <v>-8.53020283677583</v>
      </c>
      <c r="R237" s="31">
        <v>221.21513351600086</v>
      </c>
      <c r="S237" s="31">
        <v>-7.0196921895354771</v>
      </c>
      <c r="T237" s="31">
        <v>-6.2302829552215417</v>
      </c>
      <c r="U237" s="31">
        <v>-5.4171914438781874</v>
      </c>
      <c r="V237" s="31">
        <v>-4.5797071871945336</v>
      </c>
      <c r="W237" s="31">
        <v>-3.71709840281037</v>
      </c>
      <c r="X237" s="31">
        <v>-2.8286113548946807</v>
      </c>
      <c r="Y237" s="31">
        <v>-1.9134696955415214</v>
      </c>
      <c r="Z237" s="31">
        <v>-0.970873786407767</v>
      </c>
    </row>
    <row r="238" spans="2:26" x14ac:dyDescent="0.2">
      <c r="B238">
        <v>122</v>
      </c>
      <c r="C238" s="31">
        <v>-16.935542122016354</v>
      </c>
      <c r="D238" s="31">
        <v>-16.443608385676846</v>
      </c>
      <c r="E238" s="31">
        <v>106.69668931541865</v>
      </c>
      <c r="F238" s="31">
        <v>-15.415024136364567</v>
      </c>
      <c r="G238" s="31">
        <v>-14.877474860455504</v>
      </c>
      <c r="H238" s="31">
        <v>113.37835454925221</v>
      </c>
      <c r="I238" s="31">
        <v>-13.753513079457244</v>
      </c>
      <c r="J238" s="31">
        <v>-13.166118471840962</v>
      </c>
      <c r="K238" s="31">
        <v>-12.561102025996192</v>
      </c>
      <c r="L238" s="31">
        <v>-11.937935086776077</v>
      </c>
      <c r="M238" s="31">
        <v>-11.296073139379359</v>
      </c>
      <c r="N238" s="31">
        <v>-10.634955333560741</v>
      </c>
      <c r="O238" s="31">
        <v>-9.9540039935675644</v>
      </c>
      <c r="P238" s="31">
        <v>-9.2526241133745923</v>
      </c>
      <c r="Q238" s="31">
        <v>-8.53020283677583</v>
      </c>
      <c r="R238" s="31">
        <v>25.922885027149569</v>
      </c>
      <c r="S238" s="31">
        <v>-7.0196921895354771</v>
      </c>
      <c r="T238" s="31">
        <v>-6.2302829552215417</v>
      </c>
      <c r="U238" s="31">
        <v>-5.4171914438781874</v>
      </c>
      <c r="V238" s="31">
        <v>-4.5797071871945336</v>
      </c>
      <c r="W238" s="31">
        <v>-3.71709840281037</v>
      </c>
      <c r="X238" s="31">
        <v>-2.8286113548946807</v>
      </c>
      <c r="Y238" s="31">
        <v>-1.9134696955415214</v>
      </c>
      <c r="Z238" s="31">
        <v>-0.970873786407767</v>
      </c>
    </row>
    <row r="239" spans="2:26" x14ac:dyDescent="0.2">
      <c r="B239">
        <v>123</v>
      </c>
      <c r="C239" s="31">
        <v>-16.935542122016354</v>
      </c>
      <c r="D239" s="31">
        <v>-16.443608385676846</v>
      </c>
      <c r="E239" s="31">
        <v>-15.936916637247149</v>
      </c>
      <c r="F239" s="31">
        <v>-15.415024136364567</v>
      </c>
      <c r="G239" s="31">
        <v>25.838443098505962</v>
      </c>
      <c r="H239" s="31">
        <v>-14.323799106269169</v>
      </c>
      <c r="I239" s="31">
        <v>150.64012067656708</v>
      </c>
      <c r="J239" s="31">
        <v>-13.166118471840962</v>
      </c>
      <c r="K239" s="31">
        <v>-12.561102025996192</v>
      </c>
      <c r="L239" s="31">
        <v>-11.937935086776077</v>
      </c>
      <c r="M239" s="31">
        <v>70.85895067039543</v>
      </c>
      <c r="N239" s="31">
        <v>-10.634955333560741</v>
      </c>
      <c r="O239" s="31">
        <v>-9.9540039935675644</v>
      </c>
      <c r="P239" s="31">
        <v>-9.2526241133745923</v>
      </c>
      <c r="Q239" s="31">
        <v>-8.53020283677583</v>
      </c>
      <c r="R239" s="31">
        <v>-7.7861089218791051</v>
      </c>
      <c r="S239" s="31">
        <v>-7.0196921895354771</v>
      </c>
      <c r="T239" s="31">
        <v>-6.2302829552215417</v>
      </c>
      <c r="U239" s="31">
        <v>-5.4171914438781874</v>
      </c>
      <c r="V239" s="31">
        <v>-4.5797071871945336</v>
      </c>
      <c r="W239" s="31">
        <v>-3.71709840281037</v>
      </c>
      <c r="X239" s="31">
        <v>-2.8286113548946807</v>
      </c>
      <c r="Y239" s="31">
        <v>-1.9134696955415214</v>
      </c>
      <c r="Z239" s="31">
        <v>-0.970873786407767</v>
      </c>
    </row>
    <row r="240" spans="2:26" x14ac:dyDescent="0.2">
      <c r="B240">
        <v>124</v>
      </c>
      <c r="C240" s="31">
        <v>30.346627111309243</v>
      </c>
      <c r="D240" s="31">
        <v>11.420811877103047</v>
      </c>
      <c r="E240" s="31">
        <v>157.3975890136868</v>
      </c>
      <c r="F240" s="31">
        <v>16.588634171744452</v>
      </c>
      <c r="G240" s="31">
        <v>148.87105684279499</v>
      </c>
      <c r="H240" s="31">
        <v>-14.323799106269169</v>
      </c>
      <c r="I240" s="31">
        <v>-13.753513079457244</v>
      </c>
      <c r="J240" s="31">
        <v>106.19448724730006</v>
      </c>
      <c r="K240" s="31">
        <v>-12.561102025996192</v>
      </c>
      <c r="L240" s="31">
        <v>-11.937935086776077</v>
      </c>
      <c r="M240" s="31">
        <v>-11.296073139379359</v>
      </c>
      <c r="N240" s="31">
        <v>8.5613616806659376</v>
      </c>
      <c r="O240" s="31">
        <v>90.61202173126226</v>
      </c>
      <c r="P240" s="31">
        <v>-9.2526241133745923</v>
      </c>
      <c r="Q240" s="31">
        <v>-8.53020283677583</v>
      </c>
      <c r="R240" s="31">
        <v>-7.7861089218791051</v>
      </c>
      <c r="S240" s="31">
        <v>75.310796814898325</v>
      </c>
      <c r="T240" s="31">
        <v>-6.2302829552215417</v>
      </c>
      <c r="U240" s="31">
        <v>-5.4171914438781874</v>
      </c>
      <c r="V240" s="31">
        <v>-4.5797071871945336</v>
      </c>
      <c r="W240" s="31">
        <v>-3.71709840281037</v>
      </c>
      <c r="X240" s="31">
        <v>-2.8286113548946807</v>
      </c>
      <c r="Y240" s="31">
        <v>-1.9134696955415214</v>
      </c>
      <c r="Z240" s="31">
        <v>-0.970873786407767</v>
      </c>
    </row>
    <row r="241" spans="2:26" x14ac:dyDescent="0.2">
      <c r="B241">
        <v>125</v>
      </c>
      <c r="C241" s="31">
        <v>40.487996748933178</v>
      </c>
      <c r="D241" s="31">
        <v>36.053600789271925</v>
      </c>
      <c r="E241" s="31">
        <v>20.184530955699067</v>
      </c>
      <c r="F241" s="31">
        <v>48.98937070026669</v>
      </c>
      <c r="G241" s="31">
        <v>-14.877474860455504</v>
      </c>
      <c r="H241" s="31">
        <v>-14.323799106269169</v>
      </c>
      <c r="I241" s="31">
        <v>-13.753513079457244</v>
      </c>
      <c r="J241" s="31">
        <v>37.838909112532932</v>
      </c>
      <c r="K241" s="31">
        <v>-12.561102025996192</v>
      </c>
      <c r="L241" s="31">
        <v>-11.937935086776077</v>
      </c>
      <c r="M241" s="31">
        <v>-11.296073139379359</v>
      </c>
      <c r="N241" s="31">
        <v>29.457549281162724</v>
      </c>
      <c r="O241" s="31">
        <v>-9.9540039935675644</v>
      </c>
      <c r="P241" s="31">
        <v>-9.2526241133745923</v>
      </c>
      <c r="Q241" s="31">
        <v>-8.53020283677583</v>
      </c>
      <c r="R241" s="31">
        <v>-7.7861089218791051</v>
      </c>
      <c r="S241" s="31">
        <v>-7.0196921895354771</v>
      </c>
      <c r="T241" s="31">
        <v>-6.2302829552215417</v>
      </c>
      <c r="U241" s="31">
        <v>-5.4171914438781874</v>
      </c>
      <c r="V241" s="31">
        <v>-4.5797071871945336</v>
      </c>
      <c r="W241" s="31">
        <v>-3.71709840281037</v>
      </c>
      <c r="X241" s="31">
        <v>-2.8286113548946807</v>
      </c>
      <c r="Y241" s="31">
        <v>-1.9134696955415214</v>
      </c>
      <c r="Z241" s="31">
        <v>-0.970873786407767</v>
      </c>
    </row>
    <row r="242" spans="2:26" x14ac:dyDescent="0.2">
      <c r="B242">
        <v>126</v>
      </c>
      <c r="C242" s="31">
        <v>78.974045127455184</v>
      </c>
      <c r="D242" s="31">
        <v>-16.443608385676846</v>
      </c>
      <c r="E242" s="31">
        <v>-15.936916637247149</v>
      </c>
      <c r="F242" s="31">
        <v>35.819887609071635</v>
      </c>
      <c r="G242" s="31">
        <v>-14.877474860455504</v>
      </c>
      <c r="H242" s="31">
        <v>35.239781686820578</v>
      </c>
      <c r="I242" s="31">
        <v>118.24522948307131</v>
      </c>
      <c r="J242" s="31">
        <v>-13.166118471840962</v>
      </c>
      <c r="K242" s="31">
        <v>-12.561102025996192</v>
      </c>
      <c r="L242" s="31">
        <v>-11.937935086776077</v>
      </c>
      <c r="M242" s="31">
        <v>-11.296073139379359</v>
      </c>
      <c r="N242" s="31">
        <v>60.275273442825281</v>
      </c>
      <c r="O242" s="31">
        <v>-9.9540039935675644</v>
      </c>
      <c r="P242" s="31">
        <v>-9.2526241133745923</v>
      </c>
      <c r="Q242" s="31">
        <v>23.385897426808246</v>
      </c>
      <c r="R242" s="31">
        <v>28.207471457077357</v>
      </c>
      <c r="S242" s="31">
        <v>-7.0196921895354771</v>
      </c>
      <c r="T242" s="31">
        <v>-6.2302829552215417</v>
      </c>
      <c r="U242" s="31">
        <v>-5.4171914438781874</v>
      </c>
      <c r="V242" s="31">
        <v>-4.5797071871945336</v>
      </c>
      <c r="W242" s="31">
        <v>-3.71709840281037</v>
      </c>
      <c r="X242" s="31">
        <v>-2.8286113548946807</v>
      </c>
      <c r="Y242" s="31">
        <v>-1.9134696955415214</v>
      </c>
      <c r="Z242" s="31">
        <v>-0.970873786407767</v>
      </c>
    </row>
    <row r="243" spans="2:26" x14ac:dyDescent="0.2">
      <c r="B243">
        <v>127</v>
      </c>
      <c r="C243" s="31">
        <v>-16.935542122016354</v>
      </c>
      <c r="D243" s="31">
        <v>-16.443608385676846</v>
      </c>
      <c r="E243" s="31">
        <v>-15.936916637247149</v>
      </c>
      <c r="F243" s="31">
        <v>32.392843526365901</v>
      </c>
      <c r="G243" s="31">
        <v>-14.877474860455504</v>
      </c>
      <c r="H243" s="31">
        <v>-14.323799106269169</v>
      </c>
      <c r="I243" s="31">
        <v>-13.753513079457244</v>
      </c>
      <c r="J243" s="31">
        <v>-13.166118471840962</v>
      </c>
      <c r="K243" s="31">
        <v>-12.561102025996192</v>
      </c>
      <c r="L243" s="31">
        <v>141.92197701452196</v>
      </c>
      <c r="M243" s="31">
        <v>-11.296073139379359</v>
      </c>
      <c r="N243" s="31">
        <v>-10.634955333560741</v>
      </c>
      <c r="O243" s="31">
        <v>-9.9540039935675644</v>
      </c>
      <c r="P243" s="31">
        <v>-9.2526241133745923</v>
      </c>
      <c r="Q243" s="31">
        <v>-8.53020283677583</v>
      </c>
      <c r="R243" s="31">
        <v>-7.7861089218791051</v>
      </c>
      <c r="S243" s="31">
        <v>-7.0196921895354771</v>
      </c>
      <c r="T243" s="31">
        <v>-6.2302829552215417</v>
      </c>
      <c r="U243" s="31">
        <v>-5.4171914438781874</v>
      </c>
      <c r="V243" s="31">
        <v>-4.5797071871945336</v>
      </c>
      <c r="W243" s="31">
        <v>-3.71709840281037</v>
      </c>
      <c r="X243" s="31">
        <v>-2.8286113548946807</v>
      </c>
      <c r="Y243" s="31">
        <v>-1.9134696955415214</v>
      </c>
      <c r="Z243" s="31">
        <v>-0.970873786407767</v>
      </c>
    </row>
    <row r="244" spans="2:26" x14ac:dyDescent="0.2">
      <c r="B244">
        <v>128</v>
      </c>
      <c r="C244" s="31">
        <v>-16.935542122016354</v>
      </c>
      <c r="D244" s="31">
        <v>-16.443608385676846</v>
      </c>
      <c r="E244" s="31">
        <v>-15.936916637247149</v>
      </c>
      <c r="F244" s="31">
        <v>163.83915516556058</v>
      </c>
      <c r="G244" s="31">
        <v>-14.877474860455504</v>
      </c>
      <c r="H244" s="31">
        <v>-14.323799106269169</v>
      </c>
      <c r="I244" s="31">
        <v>-13.753513079457244</v>
      </c>
      <c r="J244" s="31">
        <v>-13.166118471840962</v>
      </c>
      <c r="K244" s="31">
        <v>88.100278537986966</v>
      </c>
      <c r="L244" s="31">
        <v>-11.937935086776077</v>
      </c>
      <c r="M244" s="31">
        <v>-11.296073139379359</v>
      </c>
      <c r="N244" s="31">
        <v>36.102575523889186</v>
      </c>
      <c r="O244" s="31">
        <v>-9.9540039935675644</v>
      </c>
      <c r="P244" s="31">
        <v>33.498891897979568</v>
      </c>
      <c r="Q244" s="31">
        <v>-8.53020283677583</v>
      </c>
      <c r="R244" s="31">
        <v>-7.7861089218791051</v>
      </c>
      <c r="S244" s="31">
        <v>39.899668783400742</v>
      </c>
      <c r="T244" s="31">
        <v>-6.2302829552215417</v>
      </c>
      <c r="U244" s="31">
        <v>-5.4171914438781874</v>
      </c>
      <c r="V244" s="31">
        <v>-4.5797071871945336</v>
      </c>
      <c r="W244" s="31">
        <v>-3.71709840281037</v>
      </c>
      <c r="X244" s="31">
        <v>-2.8286113548946807</v>
      </c>
      <c r="Y244" s="31">
        <v>-1.9134696955415214</v>
      </c>
      <c r="Z244" s="31">
        <v>-0.970873786407767</v>
      </c>
    </row>
    <row r="245" spans="2:26" x14ac:dyDescent="0.2">
      <c r="B245">
        <v>129</v>
      </c>
      <c r="C245" s="31">
        <v>-16.935542122016354</v>
      </c>
      <c r="D245" s="31">
        <v>-16.443608385676846</v>
      </c>
      <c r="E245" s="31">
        <v>-15.936916637247149</v>
      </c>
      <c r="F245" s="31">
        <v>25.095533137377544</v>
      </c>
      <c r="G245" s="31">
        <v>110.40290008098803</v>
      </c>
      <c r="H245" s="31">
        <v>-14.323799106269169</v>
      </c>
      <c r="I245" s="31">
        <v>-13.753513079457244</v>
      </c>
      <c r="J245" s="31">
        <v>-13.166118471840962</v>
      </c>
      <c r="K245" s="31">
        <v>-12.561102025996192</v>
      </c>
      <c r="L245" s="31">
        <v>-11.937935086776077</v>
      </c>
      <c r="M245" s="31">
        <v>-11.296073139379359</v>
      </c>
      <c r="N245" s="31">
        <v>29.247650489403654</v>
      </c>
      <c r="O245" s="31">
        <v>-9.9540039935675644</v>
      </c>
      <c r="P245" s="31">
        <v>-9.2526241133745923</v>
      </c>
      <c r="Q245" s="31">
        <v>-8.53020283677583</v>
      </c>
      <c r="R245" s="31">
        <v>-7.7861089218791051</v>
      </c>
      <c r="S245" s="31">
        <v>-7.0196921895354771</v>
      </c>
      <c r="T245" s="31">
        <v>-6.2302829552215417</v>
      </c>
      <c r="U245" s="31">
        <v>29.66678069388157</v>
      </c>
      <c r="V245" s="31">
        <v>-4.5797071871945336</v>
      </c>
      <c r="W245" s="31">
        <v>-3.71709840281037</v>
      </c>
      <c r="X245" s="31">
        <v>-2.8286113548946807</v>
      </c>
      <c r="Y245" s="31">
        <v>-1.9134696955415214</v>
      </c>
      <c r="Z245" s="31">
        <v>-0.970873786407767</v>
      </c>
    </row>
    <row r="246" spans="2:26" x14ac:dyDescent="0.2">
      <c r="B246">
        <v>130</v>
      </c>
      <c r="C246" s="31">
        <v>-16.935542122016354</v>
      </c>
      <c r="D246" s="31">
        <v>-16.443608385676846</v>
      </c>
      <c r="E246" s="31">
        <v>-15.936916637247149</v>
      </c>
      <c r="F246" s="31">
        <v>-15.415024136364567</v>
      </c>
      <c r="G246" s="31">
        <v>-14.877474860455504</v>
      </c>
      <c r="H246" s="31">
        <v>68.653168632349079</v>
      </c>
      <c r="I246" s="31">
        <v>-13.753513079457244</v>
      </c>
      <c r="J246" s="31">
        <v>-13.166118471840962</v>
      </c>
      <c r="K246" s="31">
        <v>-12.561102025996192</v>
      </c>
      <c r="L246" s="31">
        <v>-11.937935086776077</v>
      </c>
      <c r="M246" s="31">
        <v>-11.296073139379359</v>
      </c>
      <c r="N246" s="31">
        <v>-10.634955333560741</v>
      </c>
      <c r="O246" s="31">
        <v>-9.9540039935675644</v>
      </c>
      <c r="P246" s="31">
        <v>-9.2526241133745923</v>
      </c>
      <c r="Q246" s="31">
        <v>-8.53020283677583</v>
      </c>
      <c r="R246" s="31">
        <v>-7.7861089218791051</v>
      </c>
      <c r="S246" s="31">
        <v>-7.0196921895354771</v>
      </c>
      <c r="T246" s="31">
        <v>-6.2302829552215417</v>
      </c>
      <c r="U246" s="31">
        <v>-5.4171914438781874</v>
      </c>
      <c r="V246" s="31">
        <v>-4.5797071871945336</v>
      </c>
      <c r="W246" s="31">
        <v>-3.71709840281037</v>
      </c>
      <c r="X246" s="31">
        <v>-2.8286113548946807</v>
      </c>
      <c r="Y246" s="31">
        <v>-1.9134696955415214</v>
      </c>
      <c r="Z246" s="31">
        <v>-0.970873786407767</v>
      </c>
    </row>
    <row r="247" spans="2:26" x14ac:dyDescent="0.2">
      <c r="B247">
        <v>131</v>
      </c>
      <c r="C247" s="31">
        <v>266.46488326756469</v>
      </c>
      <c r="D247" s="31">
        <v>-16.443608385676846</v>
      </c>
      <c r="E247" s="31">
        <v>18.26351967499059</v>
      </c>
      <c r="F247" s="31">
        <v>-15.415024136364567</v>
      </c>
      <c r="G247" s="31">
        <v>-14.877474860455504</v>
      </c>
      <c r="H247" s="31">
        <v>-14.323799106269169</v>
      </c>
      <c r="I247" s="31">
        <v>-13.753513079457244</v>
      </c>
      <c r="J247" s="31">
        <v>29.566157752563186</v>
      </c>
      <c r="K247" s="31">
        <v>-12.561102025996192</v>
      </c>
      <c r="L247" s="31">
        <v>109.63510208144461</v>
      </c>
      <c r="M247" s="31">
        <v>-11.296073139379359</v>
      </c>
      <c r="N247" s="31">
        <v>-10.634955333560741</v>
      </c>
      <c r="O247" s="31">
        <v>-9.9540039935675644</v>
      </c>
      <c r="P247" s="31">
        <v>-9.2526241133745923</v>
      </c>
      <c r="Q247" s="31">
        <v>-8.53020283677583</v>
      </c>
      <c r="R247" s="31">
        <v>-7.7861089218791051</v>
      </c>
      <c r="S247" s="31">
        <v>-7.0196921895354771</v>
      </c>
      <c r="T247" s="31">
        <v>-6.2302829552215417</v>
      </c>
      <c r="U247" s="31">
        <v>-5.4171914438781874</v>
      </c>
      <c r="V247" s="31">
        <v>-4.5797071871945336</v>
      </c>
      <c r="W247" s="31">
        <v>-3.71709840281037</v>
      </c>
      <c r="X247" s="31">
        <v>-2.8286113548946807</v>
      </c>
      <c r="Y247" s="31">
        <v>-1.9134696955415214</v>
      </c>
      <c r="Z247" s="31">
        <v>-0.970873786407767</v>
      </c>
    </row>
    <row r="248" spans="2:26" x14ac:dyDescent="0.2">
      <c r="B248">
        <v>132</v>
      </c>
      <c r="C248" s="31">
        <v>-16.935542122016354</v>
      </c>
      <c r="D248" s="31">
        <v>-16.443608385676846</v>
      </c>
      <c r="E248" s="31">
        <v>73.846275910444021</v>
      </c>
      <c r="F248" s="31">
        <v>99.621404214075781</v>
      </c>
      <c r="G248" s="31">
        <v>-14.877474860455504</v>
      </c>
      <c r="H248" s="31">
        <v>-14.323799106269169</v>
      </c>
      <c r="I248" s="31">
        <v>-13.753513079457244</v>
      </c>
      <c r="J248" s="31">
        <v>-13.166118471840962</v>
      </c>
      <c r="K248" s="31">
        <v>-12.561102025996192</v>
      </c>
      <c r="L248" s="31">
        <v>23.917105982744303</v>
      </c>
      <c r="M248" s="31">
        <v>-11.296073139379359</v>
      </c>
      <c r="N248" s="31">
        <v>-10.634955333560741</v>
      </c>
      <c r="O248" s="31">
        <v>-9.9540039935675644</v>
      </c>
      <c r="P248" s="31">
        <v>26.260469915527121</v>
      </c>
      <c r="Q248" s="31">
        <v>-8.53020283677583</v>
      </c>
      <c r="R248" s="31">
        <v>-7.7861089218791051</v>
      </c>
      <c r="S248" s="31">
        <v>82.946805781257822</v>
      </c>
      <c r="T248" s="31">
        <v>-6.2302829552215417</v>
      </c>
      <c r="U248" s="31">
        <v>-5.4171914438781874</v>
      </c>
      <c r="V248" s="31">
        <v>-4.5797071871945336</v>
      </c>
      <c r="W248" s="31">
        <v>-3.71709840281037</v>
      </c>
      <c r="X248" s="31">
        <v>-2.8286113548946807</v>
      </c>
      <c r="Y248" s="31">
        <v>-1.9134696955415214</v>
      </c>
      <c r="Z248" s="31">
        <v>-0.970873786407767</v>
      </c>
    </row>
    <row r="249" spans="2:26" x14ac:dyDescent="0.2">
      <c r="B249">
        <v>133</v>
      </c>
      <c r="C249" s="31">
        <v>-16.935542122016354</v>
      </c>
      <c r="D249" s="31">
        <v>-16.443608385676846</v>
      </c>
      <c r="E249" s="31">
        <v>-15.936916637247149</v>
      </c>
      <c r="F249" s="31">
        <v>-15.415024136364567</v>
      </c>
      <c r="G249" s="31">
        <v>81.434001938147802</v>
      </c>
      <c r="H249" s="31">
        <v>-14.323799106269169</v>
      </c>
      <c r="I249" s="31">
        <v>128.0831256426296</v>
      </c>
      <c r="J249" s="31">
        <v>-13.166118471840962</v>
      </c>
      <c r="K249" s="31">
        <v>-12.561102025996192</v>
      </c>
      <c r="L249" s="31">
        <v>-11.937935086776077</v>
      </c>
      <c r="M249" s="31">
        <v>-11.296073139379359</v>
      </c>
      <c r="N249" s="31">
        <v>-10.634955333560741</v>
      </c>
      <c r="O249" s="31">
        <v>-9.9540039935675644</v>
      </c>
      <c r="P249" s="31">
        <v>-9.2526241133745923</v>
      </c>
      <c r="Q249" s="31">
        <v>-8.53020283677583</v>
      </c>
      <c r="R249" s="31">
        <v>-7.7861089218791051</v>
      </c>
      <c r="S249" s="31">
        <v>-7.0196921895354771</v>
      </c>
      <c r="T249" s="31">
        <v>-6.2302829552215417</v>
      </c>
      <c r="U249" s="31">
        <v>-5.4171914438781874</v>
      </c>
      <c r="V249" s="31">
        <v>-4.5797071871945336</v>
      </c>
      <c r="W249" s="31">
        <v>-3.71709840281037</v>
      </c>
      <c r="X249" s="31">
        <v>-2.8286113548946807</v>
      </c>
      <c r="Y249" s="31">
        <v>-1.9134696955415214</v>
      </c>
      <c r="Z249" s="31">
        <v>-0.970873786407767</v>
      </c>
    </row>
    <row r="250" spans="2:26" x14ac:dyDescent="0.2">
      <c r="B250">
        <v>134</v>
      </c>
      <c r="C250" s="31">
        <v>-16.935542122016354</v>
      </c>
      <c r="D250" s="31">
        <v>37.352625016034082</v>
      </c>
      <c r="E250" s="31">
        <v>-15.936916637247149</v>
      </c>
      <c r="F250" s="31">
        <v>-15.415024136364567</v>
      </c>
      <c r="G250" s="31">
        <v>-14.877474860455504</v>
      </c>
      <c r="H250" s="31">
        <v>-14.323799106269169</v>
      </c>
      <c r="I250" s="31">
        <v>184.23922014331555</v>
      </c>
      <c r="J250" s="31">
        <v>-13.166118471840962</v>
      </c>
      <c r="K250" s="31">
        <v>41.820608977913416</v>
      </c>
      <c r="L250" s="31">
        <v>251.77746214006012</v>
      </c>
      <c r="M250" s="31">
        <v>-11.296073139379359</v>
      </c>
      <c r="N250" s="31">
        <v>-10.634955333560741</v>
      </c>
      <c r="O250" s="31">
        <v>-9.9540039935675644</v>
      </c>
      <c r="P250" s="31">
        <v>-9.2526241133745923</v>
      </c>
      <c r="Q250" s="31">
        <v>-8.53020283677583</v>
      </c>
      <c r="R250" s="31">
        <v>-7.7861089218791051</v>
      </c>
      <c r="S250" s="31">
        <v>-7.0196921895354771</v>
      </c>
      <c r="T250" s="31">
        <v>-6.2302829552215417</v>
      </c>
      <c r="U250" s="31">
        <v>-5.4171914438781874</v>
      </c>
      <c r="V250" s="31">
        <v>-4.5797071871945336</v>
      </c>
      <c r="W250" s="31">
        <v>-3.71709840281037</v>
      </c>
      <c r="X250" s="31">
        <v>-2.8286113548946807</v>
      </c>
      <c r="Y250" s="31">
        <v>-1.9134696955415214</v>
      </c>
      <c r="Z250" s="31">
        <v>-0.970873786407767</v>
      </c>
    </row>
    <row r="251" spans="2:26" x14ac:dyDescent="0.2">
      <c r="B251">
        <v>135</v>
      </c>
      <c r="C251" s="31">
        <v>-16.935542122016354</v>
      </c>
      <c r="D251" s="31">
        <v>43.144126790756474</v>
      </c>
      <c r="E251" s="31">
        <v>-15.936916637247149</v>
      </c>
      <c r="F251" s="31">
        <v>150.67267378269094</v>
      </c>
      <c r="G251" s="31">
        <v>-14.877474860455504</v>
      </c>
      <c r="H251" s="31">
        <v>182.83942494580765</v>
      </c>
      <c r="I251" s="31">
        <v>-13.753513079457244</v>
      </c>
      <c r="J251" s="31">
        <v>-13.166118471840962</v>
      </c>
      <c r="K251" s="31">
        <v>-12.561102025996192</v>
      </c>
      <c r="L251" s="31">
        <v>-11.937935086776077</v>
      </c>
      <c r="M251" s="31">
        <v>-11.296073139379359</v>
      </c>
      <c r="N251" s="31">
        <v>-10.634955333560741</v>
      </c>
      <c r="O251" s="31">
        <v>143.07011071778578</v>
      </c>
      <c r="P251" s="31">
        <v>-9.2526241133745923</v>
      </c>
      <c r="Q251" s="31">
        <v>-8.53020283677583</v>
      </c>
      <c r="R251" s="31">
        <v>-7.7861089218791051</v>
      </c>
      <c r="S251" s="31">
        <v>-7.0196921895354771</v>
      </c>
      <c r="T251" s="31">
        <v>-6.2302829552215417</v>
      </c>
      <c r="U251" s="31">
        <v>-5.4171914438781874</v>
      </c>
      <c r="V251" s="31">
        <v>-4.5797071871945336</v>
      </c>
      <c r="W251" s="31">
        <v>-3.71709840281037</v>
      </c>
      <c r="X251" s="31">
        <v>-2.8286113548946807</v>
      </c>
      <c r="Y251" s="31">
        <v>-1.9134696955415214</v>
      </c>
      <c r="Z251" s="31">
        <v>-0.970873786407767</v>
      </c>
    </row>
    <row r="252" spans="2:26" x14ac:dyDescent="0.2">
      <c r="B252">
        <v>136</v>
      </c>
      <c r="C252" s="31">
        <v>-16.935542122016354</v>
      </c>
      <c r="D252" s="31">
        <v>-16.443608385676846</v>
      </c>
      <c r="E252" s="31">
        <v>-15.936916637247149</v>
      </c>
      <c r="F252" s="31">
        <v>-15.415024136364567</v>
      </c>
      <c r="G252" s="31">
        <v>-14.877474860455504</v>
      </c>
      <c r="H252" s="31">
        <v>-14.323799106269169</v>
      </c>
      <c r="I252" s="31">
        <v>-13.753513079457244</v>
      </c>
      <c r="J252" s="31">
        <v>-13.166118471840962</v>
      </c>
      <c r="K252" s="31">
        <v>30.010436544590117</v>
      </c>
      <c r="L252" s="31">
        <v>22.572011469703423</v>
      </c>
      <c r="M252" s="31">
        <v>-11.296073139379359</v>
      </c>
      <c r="N252" s="31">
        <v>-10.634955333560741</v>
      </c>
      <c r="O252" s="31">
        <v>-9.9540039935675644</v>
      </c>
      <c r="P252" s="31">
        <v>-9.2526241133745923</v>
      </c>
      <c r="Q252" s="31">
        <v>-8.53020283677583</v>
      </c>
      <c r="R252" s="31">
        <v>-7.7861089218791051</v>
      </c>
      <c r="S252" s="31">
        <v>-7.0196921895354771</v>
      </c>
      <c r="T252" s="31">
        <v>-6.2302829552215417</v>
      </c>
      <c r="U252" s="31">
        <v>-5.4171914438781874</v>
      </c>
      <c r="V252" s="31">
        <v>-4.5797071871945336</v>
      </c>
      <c r="W252" s="31">
        <v>-3.71709840281037</v>
      </c>
      <c r="X252" s="31">
        <v>-2.8286113548946807</v>
      </c>
      <c r="Y252" s="31">
        <v>-1.9134696955415214</v>
      </c>
      <c r="Z252" s="31">
        <v>-0.970873786407767</v>
      </c>
    </row>
    <row r="253" spans="2:26" x14ac:dyDescent="0.2">
      <c r="B253">
        <v>137</v>
      </c>
      <c r="C253" s="31">
        <v>-3.9256538243215116</v>
      </c>
      <c r="D253" s="31">
        <v>-16.443608385676846</v>
      </c>
      <c r="E253" s="31">
        <v>39.986409191349964</v>
      </c>
      <c r="F253" s="31">
        <v>-15.415024136364567</v>
      </c>
      <c r="G253" s="31">
        <v>44.252797047832139</v>
      </c>
      <c r="H253" s="31">
        <v>232.78041034649212</v>
      </c>
      <c r="I253" s="31">
        <v>-13.753513079457244</v>
      </c>
      <c r="J253" s="31">
        <v>110.71031467350574</v>
      </c>
      <c r="K253" s="31">
        <v>-12.561102025996192</v>
      </c>
      <c r="L253" s="31">
        <v>36.007253969345463</v>
      </c>
      <c r="M253" s="31">
        <v>-11.296073139379359</v>
      </c>
      <c r="N253" s="31">
        <v>-10.634955333560741</v>
      </c>
      <c r="O253" s="31">
        <v>-9.9540039935675644</v>
      </c>
      <c r="P253" s="31">
        <v>-9.2526241133745923</v>
      </c>
      <c r="Q253" s="31">
        <v>-8.53020283677583</v>
      </c>
      <c r="R253" s="31">
        <v>-7.7861089218791051</v>
      </c>
      <c r="S253" s="31">
        <v>-7.0196921895354771</v>
      </c>
      <c r="T253" s="31">
        <v>-6.2302829552215417</v>
      </c>
      <c r="U253" s="31">
        <v>-5.4171914438781874</v>
      </c>
      <c r="V253" s="31">
        <v>-4.5797071871945336</v>
      </c>
      <c r="W253" s="31">
        <v>-3.71709840281037</v>
      </c>
      <c r="X253" s="31">
        <v>-2.8286113548946807</v>
      </c>
      <c r="Y253" s="31">
        <v>-1.9134696955415214</v>
      </c>
      <c r="Z253" s="31">
        <v>-0.970873786407767</v>
      </c>
    </row>
    <row r="254" spans="2:26" x14ac:dyDescent="0.2">
      <c r="B254">
        <v>138</v>
      </c>
      <c r="C254" s="31">
        <v>153.72996548114077</v>
      </c>
      <c r="D254" s="31">
        <v>-16.443608385676846</v>
      </c>
      <c r="E254" s="31">
        <v>-15.936916637247149</v>
      </c>
      <c r="F254" s="31">
        <v>0.8639509916863054</v>
      </c>
      <c r="G254" s="31">
        <v>32.67606979222127</v>
      </c>
      <c r="H254" s="31">
        <v>-14.323799106269169</v>
      </c>
      <c r="I254" s="31">
        <v>-13.753513079457244</v>
      </c>
      <c r="J254" s="31">
        <v>-13.166118471840962</v>
      </c>
      <c r="K254" s="31">
        <v>-12.561102025996192</v>
      </c>
      <c r="L254" s="31">
        <v>-11.937935086776077</v>
      </c>
      <c r="M254" s="31">
        <v>109.47619771218957</v>
      </c>
      <c r="N254" s="31">
        <v>145.89887856631589</v>
      </c>
      <c r="O254" s="31">
        <v>-9.9540039935675644</v>
      </c>
      <c r="P254" s="31">
        <v>-9.2526241133745923</v>
      </c>
      <c r="Q254" s="31">
        <v>-8.53020283677583</v>
      </c>
      <c r="R254" s="31">
        <v>-7.7861089218791051</v>
      </c>
      <c r="S254" s="31">
        <v>-7.0196921895354771</v>
      </c>
      <c r="T254" s="31">
        <v>-6.2302829552215417</v>
      </c>
      <c r="U254" s="31">
        <v>-5.4171914438781874</v>
      </c>
      <c r="V254" s="31">
        <v>-4.5797071871945336</v>
      </c>
      <c r="W254" s="31">
        <v>-3.71709840281037</v>
      </c>
      <c r="X254" s="31">
        <v>-2.8286113548946807</v>
      </c>
      <c r="Y254" s="31">
        <v>-1.9134696955415214</v>
      </c>
      <c r="Z254" s="31">
        <v>-0.970873786407767</v>
      </c>
    </row>
    <row r="255" spans="2:26" x14ac:dyDescent="0.2">
      <c r="B255">
        <v>139</v>
      </c>
      <c r="C255" s="31">
        <v>-16.935542122016354</v>
      </c>
      <c r="D255" s="31">
        <v>-16.443608385676846</v>
      </c>
      <c r="E255" s="31">
        <v>-15.936916637247149</v>
      </c>
      <c r="F255" s="31">
        <v>-15.415024136364567</v>
      </c>
      <c r="G255" s="31">
        <v>296.83496209162615</v>
      </c>
      <c r="H255" s="31">
        <v>26.89597436343503</v>
      </c>
      <c r="I255" s="31">
        <v>-13.753513079457244</v>
      </c>
      <c r="J255" s="31">
        <v>-13.166118471840962</v>
      </c>
      <c r="K255" s="31">
        <v>-12.561102025996192</v>
      </c>
      <c r="L255" s="31">
        <v>-11.937935086776077</v>
      </c>
      <c r="M255" s="31">
        <v>-11.296073139379359</v>
      </c>
      <c r="N255" s="31">
        <v>-10.634955333560741</v>
      </c>
      <c r="O255" s="31">
        <v>-9.9540039935675644</v>
      </c>
      <c r="P255" s="31">
        <v>-9.2526241133745923</v>
      </c>
      <c r="Q255" s="31">
        <v>94.937527938466459</v>
      </c>
      <c r="R255" s="31">
        <v>-7.7861089218791051</v>
      </c>
      <c r="S255" s="31">
        <v>-7.0196921895354771</v>
      </c>
      <c r="T255" s="31">
        <v>-6.2302829552215417</v>
      </c>
      <c r="U255" s="31">
        <v>-5.4171914438781874</v>
      </c>
      <c r="V255" s="31">
        <v>-4.5797071871945336</v>
      </c>
      <c r="W255" s="31">
        <v>-3.71709840281037</v>
      </c>
      <c r="X255" s="31">
        <v>-2.8286113548946807</v>
      </c>
      <c r="Y255" s="31">
        <v>-1.9134696955415214</v>
      </c>
      <c r="Z255" s="31">
        <v>-0.970873786407767</v>
      </c>
    </row>
    <row r="256" spans="2:26" x14ac:dyDescent="0.2">
      <c r="B256">
        <v>140</v>
      </c>
      <c r="C256" s="31">
        <v>25.111415422811671</v>
      </c>
      <c r="D256" s="31">
        <v>-16.443608385676846</v>
      </c>
      <c r="E256" s="31">
        <v>-15.936916637247149</v>
      </c>
      <c r="F256" s="31">
        <v>-15.415024136364567</v>
      </c>
      <c r="G256" s="31">
        <v>35.095460594140839</v>
      </c>
      <c r="H256" s="31">
        <v>-14.323799106269169</v>
      </c>
      <c r="I256" s="31">
        <v>38.815285701438867</v>
      </c>
      <c r="J256" s="31">
        <v>18.605156745860661</v>
      </c>
      <c r="K256" s="31">
        <v>41.723140793086628</v>
      </c>
      <c r="L256" s="31">
        <v>-11.937935086776077</v>
      </c>
      <c r="M256" s="31">
        <v>-11.296073139379359</v>
      </c>
      <c r="N256" s="31">
        <v>-10.634955333560741</v>
      </c>
      <c r="O256" s="31">
        <v>-9.9540039935675644</v>
      </c>
      <c r="P256" s="31">
        <v>-9.2526241133745923</v>
      </c>
      <c r="Q256" s="31">
        <v>-8.53020283677583</v>
      </c>
      <c r="R256" s="31">
        <v>-7.7861089218791051</v>
      </c>
      <c r="S256" s="31">
        <v>-7.0196921895354771</v>
      </c>
      <c r="T256" s="31">
        <v>-6.2302829552215417</v>
      </c>
      <c r="U256" s="31">
        <v>-5.4171914438781874</v>
      </c>
      <c r="V256" s="31">
        <v>-4.5797071871945336</v>
      </c>
      <c r="W256" s="31">
        <v>-3.71709840281037</v>
      </c>
      <c r="X256" s="31">
        <v>-2.8286113548946807</v>
      </c>
      <c r="Y256" s="31">
        <v>-1.9134696955415214</v>
      </c>
      <c r="Z256" s="31">
        <v>-0.970873786407767</v>
      </c>
    </row>
    <row r="257" spans="2:26" x14ac:dyDescent="0.2">
      <c r="B257">
        <v>141</v>
      </c>
      <c r="C257" s="31">
        <v>49.901078560523736</v>
      </c>
      <c r="D257" s="31">
        <v>-16.443608385676846</v>
      </c>
      <c r="E257" s="31">
        <v>33.840936380221009</v>
      </c>
      <c r="F257" s="31">
        <v>134.00295239370703</v>
      </c>
      <c r="G257" s="31">
        <v>95.755817558448896</v>
      </c>
      <c r="H257" s="31">
        <v>-14.323799106269169</v>
      </c>
      <c r="I257" s="31">
        <v>141.88188030987436</v>
      </c>
      <c r="J257" s="31">
        <v>-13.166118471840962</v>
      </c>
      <c r="K257" s="31">
        <v>-12.561102025996192</v>
      </c>
      <c r="L257" s="31">
        <v>-11.937935086776077</v>
      </c>
      <c r="M257" s="31">
        <v>40.458241224079721</v>
      </c>
      <c r="N257" s="31">
        <v>-10.634955333560741</v>
      </c>
      <c r="O257" s="31">
        <v>-9.9540039935675644</v>
      </c>
      <c r="P257" s="31">
        <v>-9.2526241133745923</v>
      </c>
      <c r="Q257" s="31">
        <v>-8.53020283677583</v>
      </c>
      <c r="R257" s="31">
        <v>-7.7861089218791051</v>
      </c>
      <c r="S257" s="31">
        <v>-7.0196921895354771</v>
      </c>
      <c r="T257" s="31">
        <v>-6.2302829552215417</v>
      </c>
      <c r="U257" s="31">
        <v>-5.4171914438781874</v>
      </c>
      <c r="V257" s="31">
        <v>-4.5797071871945336</v>
      </c>
      <c r="W257" s="31">
        <v>-3.71709840281037</v>
      </c>
      <c r="X257" s="31">
        <v>-2.8286113548946807</v>
      </c>
      <c r="Y257" s="31">
        <v>-1.9134696955415214</v>
      </c>
      <c r="Z257" s="31">
        <v>-0.970873786407767</v>
      </c>
    </row>
    <row r="258" spans="2:26" x14ac:dyDescent="0.2">
      <c r="B258">
        <v>142</v>
      </c>
      <c r="C258" s="31">
        <v>249.56258053408376</v>
      </c>
      <c r="D258" s="31">
        <v>-16.443608385676846</v>
      </c>
      <c r="E258" s="31">
        <v>-15.936916637247149</v>
      </c>
      <c r="F258" s="31">
        <v>8.8021547176989845E-2</v>
      </c>
      <c r="G258" s="31">
        <v>316.61340456025255</v>
      </c>
      <c r="H258" s="31">
        <v>31.692188500427832</v>
      </c>
      <c r="I258" s="31">
        <v>-13.753513079457244</v>
      </c>
      <c r="J258" s="31">
        <v>-13.166118471840962</v>
      </c>
      <c r="K258" s="31">
        <v>-12.561102025996192</v>
      </c>
      <c r="L258" s="31">
        <v>-11.937935086776077</v>
      </c>
      <c r="M258" s="31">
        <v>-11.296073139379359</v>
      </c>
      <c r="N258" s="31">
        <v>-10.634955333560741</v>
      </c>
      <c r="O258" s="31">
        <v>-9.9540039935675644</v>
      </c>
      <c r="P258" s="31">
        <v>-9.2526241133745923</v>
      </c>
      <c r="Q258" s="31">
        <v>-8.53020283677583</v>
      </c>
      <c r="R258" s="31">
        <v>-7.7861089218791051</v>
      </c>
      <c r="S258" s="31">
        <v>-7.0196921895354771</v>
      </c>
      <c r="T258" s="31">
        <v>-6.2302829552215417</v>
      </c>
      <c r="U258" s="31">
        <v>-5.4171914438781874</v>
      </c>
      <c r="V258" s="31">
        <v>-4.5797071871945336</v>
      </c>
      <c r="W258" s="31">
        <v>-3.71709840281037</v>
      </c>
      <c r="X258" s="31">
        <v>-2.8286113548946807</v>
      </c>
      <c r="Y258" s="31">
        <v>-1.9134696955415214</v>
      </c>
      <c r="Z258" s="31">
        <v>-0.970873786407767</v>
      </c>
    </row>
    <row r="259" spans="2:26" x14ac:dyDescent="0.2">
      <c r="B259">
        <v>143</v>
      </c>
      <c r="C259" s="31">
        <v>38.624188202095837</v>
      </c>
      <c r="D259" s="31">
        <v>-16.443608385676846</v>
      </c>
      <c r="E259" s="31">
        <v>-15.936916637247149</v>
      </c>
      <c r="F259" s="31">
        <v>70.667843462794224</v>
      </c>
      <c r="G259" s="31">
        <v>-14.877474860455504</v>
      </c>
      <c r="H259" s="31">
        <v>-14.323799106269169</v>
      </c>
      <c r="I259" s="31">
        <v>-13.753513079457244</v>
      </c>
      <c r="J259" s="31">
        <v>-13.166118471840962</v>
      </c>
      <c r="K259" s="31">
        <v>-12.561102025996192</v>
      </c>
      <c r="L259" s="31">
        <v>-11.937935086776077</v>
      </c>
      <c r="M259" s="31">
        <v>57.097370552793862</v>
      </c>
      <c r="N259" s="31">
        <v>-10.634955333560741</v>
      </c>
      <c r="O259" s="31">
        <v>-9.9540039935675644</v>
      </c>
      <c r="P259" s="31">
        <v>-9.2526241133745923</v>
      </c>
      <c r="Q259" s="31">
        <v>-8.53020283677583</v>
      </c>
      <c r="R259" s="31">
        <v>-7.7861089218791051</v>
      </c>
      <c r="S259" s="31">
        <v>-7.0196921895354771</v>
      </c>
      <c r="T259" s="31">
        <v>-6.2302829552215417</v>
      </c>
      <c r="U259" s="31">
        <v>-5.4171914438781874</v>
      </c>
      <c r="V259" s="31">
        <v>-4.5797071871945336</v>
      </c>
      <c r="W259" s="31">
        <v>-3.71709840281037</v>
      </c>
      <c r="X259" s="31">
        <v>-2.8286113548946807</v>
      </c>
      <c r="Y259" s="31">
        <v>-1.9134696955415214</v>
      </c>
      <c r="Z259" s="31">
        <v>-0.970873786407767</v>
      </c>
    </row>
    <row r="260" spans="2:26" x14ac:dyDescent="0.2">
      <c r="B260">
        <v>144</v>
      </c>
      <c r="C260" s="31">
        <v>136.30648275756948</v>
      </c>
      <c r="D260" s="31">
        <v>6.9282120815226875</v>
      </c>
      <c r="E260" s="31">
        <v>-15.936916637247149</v>
      </c>
      <c r="F260" s="31">
        <v>-15.415024136364567</v>
      </c>
      <c r="G260" s="31">
        <v>12.852041330498412</v>
      </c>
      <c r="H260" s="31">
        <v>54.405046243011078</v>
      </c>
      <c r="I260" s="31">
        <v>-13.753513079457244</v>
      </c>
      <c r="J260" s="31">
        <v>-13.166118471840962</v>
      </c>
      <c r="K260" s="31">
        <v>-12.561102025996192</v>
      </c>
      <c r="L260" s="31">
        <v>-11.937935086776077</v>
      </c>
      <c r="M260" s="31">
        <v>-11.296073139379359</v>
      </c>
      <c r="N260" s="31">
        <v>-10.634955333560741</v>
      </c>
      <c r="O260" s="31">
        <v>-9.9540039935675644</v>
      </c>
      <c r="P260" s="31">
        <v>-9.2526241133745923</v>
      </c>
      <c r="Q260" s="31">
        <v>48.24766807805652</v>
      </c>
      <c r="R260" s="31">
        <v>-7.7861089218791051</v>
      </c>
      <c r="S260" s="31">
        <v>-7.0196921895354771</v>
      </c>
      <c r="T260" s="31">
        <v>-6.2302829552215417</v>
      </c>
      <c r="U260" s="31">
        <v>-5.4171914438781874</v>
      </c>
      <c r="V260" s="31">
        <v>-4.5797071871945336</v>
      </c>
      <c r="W260" s="31">
        <v>-3.71709840281037</v>
      </c>
      <c r="X260" s="31">
        <v>-2.8286113548946807</v>
      </c>
      <c r="Y260" s="31">
        <v>-1.9134696955415214</v>
      </c>
      <c r="Z260" s="31">
        <v>-0.970873786407767</v>
      </c>
    </row>
    <row r="261" spans="2:26" x14ac:dyDescent="0.2">
      <c r="B261">
        <v>145</v>
      </c>
      <c r="C261" s="31">
        <v>179.76590041568497</v>
      </c>
      <c r="D261" s="31">
        <v>-16.443608385676846</v>
      </c>
      <c r="E261" s="31">
        <v>113.07120951315113</v>
      </c>
      <c r="F261" s="31">
        <v>-15.415024136364567</v>
      </c>
      <c r="G261" s="31">
        <v>-14.877474860455504</v>
      </c>
      <c r="H261" s="31">
        <v>-14.323799106269169</v>
      </c>
      <c r="I261" s="31">
        <v>-13.753513079457244</v>
      </c>
      <c r="J261" s="31">
        <v>-13.166118471840962</v>
      </c>
      <c r="K261" s="31">
        <v>-12.561102025996192</v>
      </c>
      <c r="L261" s="31">
        <v>-11.937935086776077</v>
      </c>
      <c r="M261" s="31">
        <v>50.366573229901945</v>
      </c>
      <c r="N261" s="31">
        <v>-10.634955333560741</v>
      </c>
      <c r="O261" s="31">
        <v>-9.9540039935675644</v>
      </c>
      <c r="P261" s="31">
        <v>-9.2526241133745923</v>
      </c>
      <c r="Q261" s="31">
        <v>-8.53020283677583</v>
      </c>
      <c r="R261" s="31">
        <v>-7.7861089218791051</v>
      </c>
      <c r="S261" s="31">
        <v>-7.0196921895354771</v>
      </c>
      <c r="T261" s="31">
        <v>-6.2302829552215417</v>
      </c>
      <c r="U261" s="31">
        <v>-5.4171914438781874</v>
      </c>
      <c r="V261" s="31">
        <v>-4.5797071871945336</v>
      </c>
      <c r="W261" s="31">
        <v>-3.71709840281037</v>
      </c>
      <c r="X261" s="31">
        <v>-2.8286113548946807</v>
      </c>
      <c r="Y261" s="31">
        <v>-1.9134696955415214</v>
      </c>
      <c r="Z261" s="31">
        <v>-0.970873786407767</v>
      </c>
    </row>
    <row r="262" spans="2:26" x14ac:dyDescent="0.2">
      <c r="B262">
        <v>146</v>
      </c>
      <c r="C262" s="31">
        <v>-16.935542122016354</v>
      </c>
      <c r="D262" s="31">
        <v>-16.443608385676846</v>
      </c>
      <c r="E262" s="31">
        <v>-15.936916637247149</v>
      </c>
      <c r="F262" s="31">
        <v>-15.415024136364567</v>
      </c>
      <c r="G262" s="31">
        <v>-14.877474860455504</v>
      </c>
      <c r="H262" s="31">
        <v>-14.323799106269169</v>
      </c>
      <c r="I262" s="31">
        <v>-13.753513079457244</v>
      </c>
      <c r="J262" s="31">
        <v>-13.166118471840962</v>
      </c>
      <c r="K262" s="31">
        <v>-12.561102025996192</v>
      </c>
      <c r="L262" s="31">
        <v>-11.937935086776077</v>
      </c>
      <c r="M262" s="31">
        <v>-11.296073139379359</v>
      </c>
      <c r="N262" s="31">
        <v>-10.634955333560741</v>
      </c>
      <c r="O262" s="31">
        <v>-9.9540039935675644</v>
      </c>
      <c r="P262" s="31">
        <v>-9.2526241133745923</v>
      </c>
      <c r="Q262" s="31">
        <v>-8.53020283677583</v>
      </c>
      <c r="R262" s="31">
        <v>-7.7861089218791051</v>
      </c>
      <c r="S262" s="31">
        <v>-7.0196921895354771</v>
      </c>
      <c r="T262" s="31">
        <v>-6.2302829552215417</v>
      </c>
      <c r="U262" s="31">
        <v>-5.4171914438781874</v>
      </c>
      <c r="V262" s="31">
        <v>-4.5797071871945336</v>
      </c>
      <c r="W262" s="31">
        <v>-3.71709840281037</v>
      </c>
      <c r="X262" s="31">
        <v>-2.8286113548946807</v>
      </c>
      <c r="Y262" s="31">
        <v>-1.9134696955415214</v>
      </c>
      <c r="Z262" s="31">
        <v>-0.970873786407767</v>
      </c>
    </row>
    <row r="263" spans="2:26" x14ac:dyDescent="0.2">
      <c r="B263">
        <v>147</v>
      </c>
      <c r="C263" s="31">
        <v>64.772226141792189</v>
      </c>
      <c r="D263" s="31">
        <v>96.961344166422478</v>
      </c>
      <c r="E263" s="31">
        <v>-15.936916637247149</v>
      </c>
      <c r="F263" s="31">
        <v>-15.415024136364567</v>
      </c>
      <c r="G263" s="31">
        <v>48.224259230571754</v>
      </c>
      <c r="H263" s="31">
        <v>-14.323799106269169</v>
      </c>
      <c r="I263" s="31">
        <v>-13.753513079457244</v>
      </c>
      <c r="J263" s="31">
        <v>-13.166118471840962</v>
      </c>
      <c r="K263" s="31">
        <v>-12.561102025996192</v>
      </c>
      <c r="L263" s="31">
        <v>-11.937935086776077</v>
      </c>
      <c r="M263" s="31">
        <v>-11.296073139379359</v>
      </c>
      <c r="N263" s="31">
        <v>-10.634955333560741</v>
      </c>
      <c r="O263" s="31">
        <v>25.611628724044447</v>
      </c>
      <c r="P263" s="31">
        <v>-9.2526241133745923</v>
      </c>
      <c r="Q263" s="31">
        <v>188.88820421774253</v>
      </c>
      <c r="R263" s="31">
        <v>-7.7861089218791051</v>
      </c>
      <c r="S263" s="31">
        <v>-7.0196921895354771</v>
      </c>
      <c r="T263" s="31">
        <v>-6.2302829552215417</v>
      </c>
      <c r="U263" s="31">
        <v>-5.4171914438781874</v>
      </c>
      <c r="V263" s="31">
        <v>-4.5797071871945336</v>
      </c>
      <c r="W263" s="31">
        <v>-3.71709840281037</v>
      </c>
      <c r="X263" s="31">
        <v>-2.8286113548946807</v>
      </c>
      <c r="Y263" s="31">
        <v>-1.9134696955415214</v>
      </c>
      <c r="Z263" s="31">
        <v>-0.970873786407767</v>
      </c>
    </row>
    <row r="264" spans="2:26" x14ac:dyDescent="0.2">
      <c r="B264">
        <v>148</v>
      </c>
      <c r="C264" s="31">
        <v>-16.935542122016354</v>
      </c>
      <c r="D264" s="31">
        <v>59.210918927668097</v>
      </c>
      <c r="E264" s="31">
        <v>-15.936916637247149</v>
      </c>
      <c r="F264" s="31">
        <v>142.91712479346111</v>
      </c>
      <c r="G264" s="31">
        <v>39.062423408341665</v>
      </c>
      <c r="H264" s="31">
        <v>15.66285097346654</v>
      </c>
      <c r="I264" s="31">
        <v>-13.753513079457244</v>
      </c>
      <c r="J264" s="31">
        <v>-13.166118471840962</v>
      </c>
      <c r="K264" s="31">
        <v>-12.561102025996192</v>
      </c>
      <c r="L264" s="31">
        <v>-11.937935086776077</v>
      </c>
      <c r="M264" s="31">
        <v>-11.296073139379359</v>
      </c>
      <c r="N264" s="31">
        <v>-10.634955333560741</v>
      </c>
      <c r="O264" s="31">
        <v>-9.9540039935675644</v>
      </c>
      <c r="P264" s="31">
        <v>-9.2526241133745923</v>
      </c>
      <c r="Q264" s="31">
        <v>-8.53020283677583</v>
      </c>
      <c r="R264" s="31">
        <v>-7.7861089218791051</v>
      </c>
      <c r="S264" s="31">
        <v>-7.0196921895354771</v>
      </c>
      <c r="T264" s="31">
        <v>-6.2302829552215417</v>
      </c>
      <c r="U264" s="31">
        <v>-5.4171914438781874</v>
      </c>
      <c r="V264" s="31">
        <v>125.72916136204037</v>
      </c>
      <c r="W264" s="31">
        <v>-3.71709840281037</v>
      </c>
      <c r="X264" s="31">
        <v>-2.8286113548946807</v>
      </c>
      <c r="Y264" s="31">
        <v>-1.9134696955415214</v>
      </c>
      <c r="Z264" s="31">
        <v>-0.970873786407767</v>
      </c>
    </row>
    <row r="265" spans="2:26" x14ac:dyDescent="0.2">
      <c r="B265">
        <v>149</v>
      </c>
      <c r="C265" s="31">
        <v>40.119664368933158</v>
      </c>
      <c r="D265" s="31">
        <v>-16.443608385676846</v>
      </c>
      <c r="E265" s="31">
        <v>-15.936916637247149</v>
      </c>
      <c r="F265" s="31">
        <v>78.922930248252896</v>
      </c>
      <c r="G265" s="31">
        <v>-14.877474860455504</v>
      </c>
      <c r="H265" s="31">
        <v>-14.323799106269169</v>
      </c>
      <c r="I265" s="31">
        <v>69.45108997869761</v>
      </c>
      <c r="J265" s="31">
        <v>-13.166118471840962</v>
      </c>
      <c r="K265" s="31">
        <v>-12.561102025996192</v>
      </c>
      <c r="L265" s="31">
        <v>33.114028309200286</v>
      </c>
      <c r="M265" s="31">
        <v>60.832163150716802</v>
      </c>
      <c r="N265" s="31">
        <v>-10.634955333560741</v>
      </c>
      <c r="O265" s="31">
        <v>-9.9540039935675644</v>
      </c>
      <c r="P265" s="31">
        <v>115.20064944967356</v>
      </c>
      <c r="Q265" s="31">
        <v>24.299038538489519</v>
      </c>
      <c r="R265" s="31">
        <v>-7.7861089218791051</v>
      </c>
      <c r="S265" s="31">
        <v>-7.0196921895354771</v>
      </c>
      <c r="T265" s="31">
        <v>185.08990998238284</v>
      </c>
      <c r="U265" s="31">
        <v>-5.4171914438781874</v>
      </c>
      <c r="V265" s="31">
        <v>-4.5797071871945336</v>
      </c>
      <c r="W265" s="31">
        <v>-3.71709840281037</v>
      </c>
      <c r="X265" s="31">
        <v>-2.8286113548946807</v>
      </c>
      <c r="Y265" s="31">
        <v>-1.9134696955415214</v>
      </c>
      <c r="Z265" s="31">
        <v>-0.970873786407767</v>
      </c>
    </row>
    <row r="266" spans="2:26" x14ac:dyDescent="0.2">
      <c r="B266">
        <v>150</v>
      </c>
      <c r="C266" s="31">
        <v>29.2891603778688</v>
      </c>
      <c r="D266" s="31">
        <v>-16.443608385676846</v>
      </c>
      <c r="E266" s="31">
        <v>44.223769758227107</v>
      </c>
      <c r="F266" s="31">
        <v>-15.415024136364567</v>
      </c>
      <c r="G266" s="31">
        <v>141.19781800302422</v>
      </c>
      <c r="H266" s="31">
        <v>-14.323799106269169</v>
      </c>
      <c r="I266" s="31">
        <v>-13.753513079457244</v>
      </c>
      <c r="J266" s="31">
        <v>-13.166118471840962</v>
      </c>
      <c r="K266" s="31">
        <v>24.274872784252274</v>
      </c>
      <c r="L266" s="31">
        <v>-11.937935086776077</v>
      </c>
      <c r="M266" s="31">
        <v>-11.296073139379359</v>
      </c>
      <c r="N266" s="31">
        <v>77.311491371553529</v>
      </c>
      <c r="O266" s="31">
        <v>13.414334321198968</v>
      </c>
      <c r="P266" s="31">
        <v>-9.2526241133745923</v>
      </c>
      <c r="Q266" s="31">
        <v>-8.53020283677583</v>
      </c>
      <c r="R266" s="31">
        <v>-7.7861089218791051</v>
      </c>
      <c r="S266" s="31">
        <v>-7.0196921895354771</v>
      </c>
      <c r="T266" s="31">
        <v>-6.2302829552215417</v>
      </c>
      <c r="U266" s="31">
        <v>-5.4171914438781874</v>
      </c>
      <c r="V266" s="31">
        <v>-4.5797071871945336</v>
      </c>
      <c r="W266" s="31">
        <v>-3.71709840281037</v>
      </c>
      <c r="X266" s="31">
        <v>-2.8286113548946807</v>
      </c>
      <c r="Y266" s="31">
        <v>-1.9134696955415214</v>
      </c>
      <c r="Z266" s="31">
        <v>-0.970873786407767</v>
      </c>
    </row>
    <row r="267" spans="2:26" x14ac:dyDescent="0.2">
      <c r="B267">
        <v>151</v>
      </c>
      <c r="C267" s="31">
        <v>44.290079033412709</v>
      </c>
      <c r="D267" s="31">
        <v>-16.443608385676846</v>
      </c>
      <c r="E267" s="31">
        <v>-15.936916637247149</v>
      </c>
      <c r="F267" s="31">
        <v>-15.415024136364567</v>
      </c>
      <c r="G267" s="31">
        <v>30.885642033078462</v>
      </c>
      <c r="H267" s="31">
        <v>33.800786765884141</v>
      </c>
      <c r="I267" s="31">
        <v>22.195580824162995</v>
      </c>
      <c r="J267" s="31">
        <v>-13.166118471840962</v>
      </c>
      <c r="K267" s="31">
        <v>-12.561102025996192</v>
      </c>
      <c r="L267" s="31">
        <v>14.868364154479988</v>
      </c>
      <c r="M267" s="31">
        <v>-11.296073139379359</v>
      </c>
      <c r="N267" s="31">
        <v>-10.634955333560741</v>
      </c>
      <c r="O267" s="31">
        <v>-9.9540039935675644</v>
      </c>
      <c r="P267" s="31">
        <v>-9.2526241133745923</v>
      </c>
      <c r="Q267" s="31">
        <v>-8.53020283677583</v>
      </c>
      <c r="R267" s="31">
        <v>-7.7861089218791051</v>
      </c>
      <c r="S267" s="31">
        <v>181.90543641670385</v>
      </c>
      <c r="T267" s="31">
        <v>-6.2302829552215417</v>
      </c>
      <c r="U267" s="31">
        <v>-5.4171914438781874</v>
      </c>
      <c r="V267" s="31">
        <v>-4.5797071871945336</v>
      </c>
      <c r="W267" s="31">
        <v>-3.71709840281037</v>
      </c>
      <c r="X267" s="31">
        <v>-2.8286113548946807</v>
      </c>
      <c r="Y267" s="31">
        <v>-1.9134696955415214</v>
      </c>
      <c r="Z267" s="31">
        <v>-0.970873786407767</v>
      </c>
    </row>
    <row r="268" spans="2:26" x14ac:dyDescent="0.2">
      <c r="B268">
        <v>152</v>
      </c>
      <c r="C268" s="31">
        <v>-16.935542122016354</v>
      </c>
      <c r="D268" s="31">
        <v>-16.443608385676846</v>
      </c>
      <c r="E268" s="31">
        <v>-15.936916637247149</v>
      </c>
      <c r="F268" s="31">
        <v>22.56351127073842</v>
      </c>
      <c r="G268" s="31">
        <v>168.69176109626616</v>
      </c>
      <c r="H268" s="31">
        <v>178.18758097369636</v>
      </c>
      <c r="I268" s="31">
        <v>90.291839735138055</v>
      </c>
      <c r="J268" s="31">
        <v>18.577769292391448</v>
      </c>
      <c r="K268" s="31">
        <v>-12.561102025996192</v>
      </c>
      <c r="L268" s="31">
        <v>-11.937935086776077</v>
      </c>
      <c r="M268" s="31">
        <v>-11.296073139379359</v>
      </c>
      <c r="N268" s="31">
        <v>234.19330548564309</v>
      </c>
      <c r="O268" s="31">
        <v>63.691182279505682</v>
      </c>
      <c r="P268" s="31">
        <v>-9.2526241133745923</v>
      </c>
      <c r="Q268" s="31">
        <v>-8.53020283677583</v>
      </c>
      <c r="R268" s="31">
        <v>-7.7861089218791051</v>
      </c>
      <c r="S268" s="31">
        <v>-7.0196921895354771</v>
      </c>
      <c r="T268" s="31">
        <v>-6.2302829552215417</v>
      </c>
      <c r="U268" s="31">
        <v>93.631208955077</v>
      </c>
      <c r="V268" s="31">
        <v>-4.5797071871945336</v>
      </c>
      <c r="W268" s="31">
        <v>-3.71709840281037</v>
      </c>
      <c r="X268" s="31">
        <v>-2.8286113548946807</v>
      </c>
      <c r="Y268" s="31">
        <v>-1.9134696955415214</v>
      </c>
      <c r="Z268" s="31">
        <v>-0.970873786407767</v>
      </c>
    </row>
    <row r="269" spans="2:26" x14ac:dyDescent="0.2">
      <c r="B269">
        <v>153</v>
      </c>
      <c r="C269" s="31">
        <v>-16.935542122016354</v>
      </c>
      <c r="D269" s="31">
        <v>94.977707914424371</v>
      </c>
      <c r="E269" s="31">
        <v>46.295048871509643</v>
      </c>
      <c r="F269" s="31">
        <v>-15.415024136364567</v>
      </c>
      <c r="G269" s="31">
        <v>-14.877474860455504</v>
      </c>
      <c r="H269" s="31">
        <v>-14.323799106269169</v>
      </c>
      <c r="I269" s="31">
        <v>-13.753513079457244</v>
      </c>
      <c r="J269" s="31">
        <v>-13.166118471840962</v>
      </c>
      <c r="K269" s="31">
        <v>-12.561102025996192</v>
      </c>
      <c r="L269" s="31">
        <v>65.611515389837194</v>
      </c>
      <c r="M269" s="31">
        <v>48.645585899452996</v>
      </c>
      <c r="N269" s="31">
        <v>-10.634955333560741</v>
      </c>
      <c r="O269" s="31">
        <v>37.23058533517338</v>
      </c>
      <c r="P269" s="31">
        <v>-9.2526241133745923</v>
      </c>
      <c r="Q269" s="31">
        <v>-8.53020283677583</v>
      </c>
      <c r="R269" s="31">
        <v>-7.7861089218791051</v>
      </c>
      <c r="S269" s="31">
        <v>-7.0196921895354771</v>
      </c>
      <c r="T269" s="31">
        <v>-6.2302829552215417</v>
      </c>
      <c r="U269" s="31">
        <v>-5.4171914438781874</v>
      </c>
      <c r="V269" s="31">
        <v>-4.5797071871945336</v>
      </c>
      <c r="W269" s="31">
        <v>-3.71709840281037</v>
      </c>
      <c r="X269" s="31">
        <v>-2.8286113548946807</v>
      </c>
      <c r="Y269" s="31">
        <v>-1.9134696955415214</v>
      </c>
      <c r="Z269" s="31">
        <v>-0.970873786407767</v>
      </c>
    </row>
    <row r="270" spans="2:26" x14ac:dyDescent="0.2">
      <c r="B270">
        <v>154</v>
      </c>
      <c r="C270" s="31">
        <v>-16.935542122016354</v>
      </c>
      <c r="D270" s="31">
        <v>-16.443608385676846</v>
      </c>
      <c r="E270" s="31">
        <v>44.538169155930269</v>
      </c>
      <c r="F270" s="31">
        <v>32.695925971641465</v>
      </c>
      <c r="G270" s="31">
        <v>-14.877474860455504</v>
      </c>
      <c r="H270" s="31">
        <v>-14.323799106269169</v>
      </c>
      <c r="I270" s="31">
        <v>23.780129054815198</v>
      </c>
      <c r="J270" s="31">
        <v>-13.166118471840962</v>
      </c>
      <c r="K270" s="31">
        <v>-12.561102025996192</v>
      </c>
      <c r="L270" s="31">
        <v>-11.937935086776077</v>
      </c>
      <c r="M270" s="31">
        <v>-11.296073139379359</v>
      </c>
      <c r="N270" s="31">
        <v>-10.634955333560741</v>
      </c>
      <c r="O270" s="31">
        <v>-9.9540039935675644</v>
      </c>
      <c r="P270" s="31">
        <v>-9.2526241133745923</v>
      </c>
      <c r="Q270" s="31">
        <v>-8.53020283677583</v>
      </c>
      <c r="R270" s="31">
        <v>-7.7861089218791051</v>
      </c>
      <c r="S270" s="31">
        <v>-7.0196921895354771</v>
      </c>
      <c r="T270" s="31">
        <v>-6.2302829552215417</v>
      </c>
      <c r="U270" s="31">
        <v>-5.4171914438781874</v>
      </c>
      <c r="V270" s="31">
        <v>107.19827181226862</v>
      </c>
      <c r="W270" s="31">
        <v>-3.71709840281037</v>
      </c>
      <c r="X270" s="31">
        <v>-2.8286113548946807</v>
      </c>
      <c r="Y270" s="31">
        <v>-1.9134696955415214</v>
      </c>
      <c r="Z270" s="31">
        <v>-0.970873786407767</v>
      </c>
    </row>
    <row r="271" spans="2:26" x14ac:dyDescent="0.2">
      <c r="B271">
        <v>155</v>
      </c>
      <c r="C271" s="31">
        <v>-16.935542122016354</v>
      </c>
      <c r="D271" s="31">
        <v>-16.443608385676846</v>
      </c>
      <c r="E271" s="31">
        <v>24.16754043427855</v>
      </c>
      <c r="F271" s="31">
        <v>-15.415024136364567</v>
      </c>
      <c r="G271" s="31">
        <v>-14.877474860455504</v>
      </c>
      <c r="H271" s="31">
        <v>-14.323799106269169</v>
      </c>
      <c r="I271" s="31">
        <v>-13.753513079457244</v>
      </c>
      <c r="J271" s="31">
        <v>-13.166118471840962</v>
      </c>
      <c r="K271" s="31">
        <v>-12.561102025996192</v>
      </c>
      <c r="L271" s="31">
        <v>17.770064952409761</v>
      </c>
      <c r="M271" s="31">
        <v>-11.296073139379359</v>
      </c>
      <c r="N271" s="31">
        <v>-10.634955333560741</v>
      </c>
      <c r="O271" s="31">
        <v>-9.9540039935675644</v>
      </c>
      <c r="P271" s="31">
        <v>-9.2526241133745923</v>
      </c>
      <c r="Q271" s="31">
        <v>-8.53020283677583</v>
      </c>
      <c r="R271" s="31">
        <v>-7.7861089218791051</v>
      </c>
      <c r="S271" s="31">
        <v>-7.0196921895354771</v>
      </c>
      <c r="T271" s="31">
        <v>-6.2302829552215417</v>
      </c>
      <c r="U271" s="31">
        <v>-5.4171914438781874</v>
      </c>
      <c r="V271" s="31">
        <v>-4.5797071871945336</v>
      </c>
      <c r="W271" s="31">
        <v>-3.71709840281037</v>
      </c>
      <c r="X271" s="31">
        <v>-2.8286113548946807</v>
      </c>
      <c r="Y271" s="31">
        <v>-1.9134696955415214</v>
      </c>
      <c r="Z271" s="31">
        <v>-0.970873786407767</v>
      </c>
    </row>
    <row r="272" spans="2:26" x14ac:dyDescent="0.2">
      <c r="B272">
        <v>156</v>
      </c>
      <c r="C272" s="31">
        <v>-16.935542122016354</v>
      </c>
      <c r="D272" s="31">
        <v>291.53583819528569</v>
      </c>
      <c r="E272" s="31">
        <v>-15.936916637247149</v>
      </c>
      <c r="F272" s="31">
        <v>-15.415024136364567</v>
      </c>
      <c r="G272" s="31">
        <v>-14.877474860455504</v>
      </c>
      <c r="H272" s="31">
        <v>-14.323799106269169</v>
      </c>
      <c r="I272" s="31">
        <v>-13.753513079457244</v>
      </c>
      <c r="J272" s="31">
        <v>19.696857979371195</v>
      </c>
      <c r="K272" s="31">
        <v>-12.561102025996192</v>
      </c>
      <c r="L272" s="31">
        <v>-11.937935086776077</v>
      </c>
      <c r="M272" s="31">
        <v>-11.296073139379359</v>
      </c>
      <c r="N272" s="31">
        <v>-10.634955333560741</v>
      </c>
      <c r="O272" s="31">
        <v>-9.9540039935675644</v>
      </c>
      <c r="P272" s="31">
        <v>-9.2526241133745923</v>
      </c>
      <c r="Q272" s="31">
        <v>-8.53020283677583</v>
      </c>
      <c r="R272" s="31">
        <v>-7.7861089218791051</v>
      </c>
      <c r="S272" s="31">
        <v>-7.0196921895354771</v>
      </c>
      <c r="T272" s="31">
        <v>-6.2302829552215417</v>
      </c>
      <c r="U272" s="31">
        <v>-5.4171914438781874</v>
      </c>
      <c r="V272" s="31">
        <v>-4.5797071871945336</v>
      </c>
      <c r="W272" s="31">
        <v>-3.71709840281037</v>
      </c>
      <c r="X272" s="31">
        <v>-2.8286113548946807</v>
      </c>
      <c r="Y272" s="31">
        <v>-1.9134696955415214</v>
      </c>
      <c r="Z272" s="31">
        <v>-0.970873786407767</v>
      </c>
    </row>
    <row r="273" spans="2:26" x14ac:dyDescent="0.2">
      <c r="B273">
        <v>157</v>
      </c>
      <c r="C273" s="31">
        <v>-16.935542122016354</v>
      </c>
      <c r="D273" s="31">
        <v>-16.443608385676846</v>
      </c>
      <c r="E273" s="31">
        <v>7.2149515296538684</v>
      </c>
      <c r="F273" s="31">
        <v>81.760631081602256</v>
      </c>
      <c r="G273" s="31">
        <v>-14.877474860455504</v>
      </c>
      <c r="H273" s="31">
        <v>-14.323799106269169</v>
      </c>
      <c r="I273" s="31">
        <v>-13.753513079457244</v>
      </c>
      <c r="J273" s="31">
        <v>-13.166118471840962</v>
      </c>
      <c r="K273" s="31">
        <v>-12.561102025996192</v>
      </c>
      <c r="L273" s="31">
        <v>-11.937935086776077</v>
      </c>
      <c r="M273" s="31">
        <v>76.77833356933472</v>
      </c>
      <c r="N273" s="31">
        <v>86.132997135232714</v>
      </c>
      <c r="O273" s="31">
        <v>-9.9540039935675644</v>
      </c>
      <c r="P273" s="31">
        <v>-9.2526241133745923</v>
      </c>
      <c r="Q273" s="31">
        <v>-8.53020283677583</v>
      </c>
      <c r="R273" s="31">
        <v>-7.7861089218791051</v>
      </c>
      <c r="S273" s="31">
        <v>-7.0196921895354771</v>
      </c>
      <c r="T273" s="31">
        <v>-6.2302829552215417</v>
      </c>
      <c r="U273" s="31">
        <v>-5.4171914438781874</v>
      </c>
      <c r="V273" s="31">
        <v>-4.5797071871945336</v>
      </c>
      <c r="W273" s="31">
        <v>-3.71709840281037</v>
      </c>
      <c r="X273" s="31">
        <v>-2.8286113548946807</v>
      </c>
      <c r="Y273" s="31">
        <v>-1.9134696955415214</v>
      </c>
      <c r="Z273" s="31">
        <v>-0.970873786407767</v>
      </c>
    </row>
    <row r="274" spans="2:26" x14ac:dyDescent="0.2">
      <c r="B274">
        <v>158</v>
      </c>
      <c r="C274" s="31">
        <v>33.370663676661536</v>
      </c>
      <c r="D274" s="31">
        <v>53.313892083625781</v>
      </c>
      <c r="E274" s="31">
        <v>50.296136011683522</v>
      </c>
      <c r="F274" s="31">
        <v>-15.415024136364567</v>
      </c>
      <c r="G274" s="31">
        <v>77.694042600822712</v>
      </c>
      <c r="H274" s="31">
        <v>-14.323799106269169</v>
      </c>
      <c r="I274" s="31">
        <v>-13.753513079457244</v>
      </c>
      <c r="J274" s="31">
        <v>56.686595334710738</v>
      </c>
      <c r="K274" s="31">
        <v>-12.561102025996192</v>
      </c>
      <c r="L274" s="31">
        <v>-11.937935086776077</v>
      </c>
      <c r="M274" s="31">
        <v>-11.296073139379359</v>
      </c>
      <c r="N274" s="31">
        <v>-10.634955333560741</v>
      </c>
      <c r="O274" s="31">
        <v>-9.9540039935675644</v>
      </c>
      <c r="P274" s="31">
        <v>-9.2526241133745923</v>
      </c>
      <c r="Q274" s="31">
        <v>-8.53020283677583</v>
      </c>
      <c r="R274" s="31">
        <v>-7.7861089218791051</v>
      </c>
      <c r="S274" s="31">
        <v>-7.0196921895354771</v>
      </c>
      <c r="T274" s="31">
        <v>-6.2302829552215417</v>
      </c>
      <c r="U274" s="31">
        <v>-5.4171914438781874</v>
      </c>
      <c r="V274" s="31">
        <v>-4.5797071871945336</v>
      </c>
      <c r="W274" s="31">
        <v>-3.71709840281037</v>
      </c>
      <c r="X274" s="31">
        <v>-2.8286113548946807</v>
      </c>
      <c r="Y274" s="31">
        <v>-1.9134696955415214</v>
      </c>
      <c r="Z274" s="31">
        <v>-0.970873786407767</v>
      </c>
    </row>
    <row r="275" spans="2:26" x14ac:dyDescent="0.2">
      <c r="B275">
        <v>159</v>
      </c>
      <c r="C275" s="31">
        <v>-16.935542122016354</v>
      </c>
      <c r="D275" s="31">
        <v>-16.443608385676846</v>
      </c>
      <c r="E275" s="31">
        <v>-15.936916637247149</v>
      </c>
      <c r="F275" s="31">
        <v>-15.415024136364567</v>
      </c>
      <c r="G275" s="31">
        <v>-14.877474860455504</v>
      </c>
      <c r="H275" s="31">
        <v>-14.323799106269169</v>
      </c>
      <c r="I275" s="31">
        <v>152.97212399211264</v>
      </c>
      <c r="J275" s="31">
        <v>-13.166118471840962</v>
      </c>
      <c r="K275" s="31">
        <v>7.2203848253014007</v>
      </c>
      <c r="L275" s="31">
        <v>-11.937935086776077</v>
      </c>
      <c r="M275" s="31">
        <v>7.8102515759885751</v>
      </c>
      <c r="N275" s="31">
        <v>-10.634955333560741</v>
      </c>
      <c r="O275" s="31">
        <v>-9.9540039935675644</v>
      </c>
      <c r="P275" s="31">
        <v>-9.2526241133745923</v>
      </c>
      <c r="Q275" s="31">
        <v>-8.53020283677583</v>
      </c>
      <c r="R275" s="31">
        <v>-7.7861089218791051</v>
      </c>
      <c r="S275" s="31">
        <v>-7.0196921895354771</v>
      </c>
      <c r="T275" s="31">
        <v>-6.2302829552215417</v>
      </c>
      <c r="U275" s="31">
        <v>-5.4171914438781874</v>
      </c>
      <c r="V275" s="31">
        <v>-4.5797071871945336</v>
      </c>
      <c r="W275" s="31">
        <v>-3.71709840281037</v>
      </c>
      <c r="X275" s="31">
        <v>-2.8286113548946807</v>
      </c>
      <c r="Y275" s="31">
        <v>-1.9134696955415214</v>
      </c>
      <c r="Z275" s="31">
        <v>-0.970873786407767</v>
      </c>
    </row>
    <row r="276" spans="2:26" x14ac:dyDescent="0.2">
      <c r="B276">
        <v>160</v>
      </c>
      <c r="C276" s="31">
        <v>3.5765762656125593</v>
      </c>
      <c r="D276" s="31">
        <v>-16.443608385676846</v>
      </c>
      <c r="E276" s="31">
        <v>82.275022297931926</v>
      </c>
      <c r="F276" s="31">
        <v>-15.415024136364567</v>
      </c>
      <c r="G276" s="31">
        <v>-14.877474860455504</v>
      </c>
      <c r="H276" s="31">
        <v>-14.323799106269169</v>
      </c>
      <c r="I276" s="31">
        <v>-13.753513079457244</v>
      </c>
      <c r="J276" s="31">
        <v>-13.166118471840962</v>
      </c>
      <c r="K276" s="31">
        <v>24.950660665696116</v>
      </c>
      <c r="L276" s="31">
        <v>-11.937935086776077</v>
      </c>
      <c r="M276" s="31">
        <v>57.065600313480516</v>
      </c>
      <c r="N276" s="31">
        <v>-10.634955333560741</v>
      </c>
      <c r="O276" s="31">
        <v>-9.9540039935675644</v>
      </c>
      <c r="P276" s="31">
        <v>-9.2526241133745923</v>
      </c>
      <c r="Q276" s="31">
        <v>-8.53020283677583</v>
      </c>
      <c r="R276" s="31">
        <v>122.00695103636629</v>
      </c>
      <c r="S276" s="31">
        <v>-7.0196921895354771</v>
      </c>
      <c r="T276" s="31">
        <v>-6.2302829552215417</v>
      </c>
      <c r="U276" s="31">
        <v>-5.4171914438781874</v>
      </c>
      <c r="V276" s="31">
        <v>-4.5797071871945336</v>
      </c>
      <c r="W276" s="31">
        <v>-3.71709840281037</v>
      </c>
      <c r="X276" s="31">
        <v>-2.8286113548946807</v>
      </c>
      <c r="Y276" s="31">
        <v>-1.9134696955415214</v>
      </c>
      <c r="Z276" s="31">
        <v>-0.970873786407767</v>
      </c>
    </row>
    <row r="277" spans="2:26" x14ac:dyDescent="0.2">
      <c r="B277">
        <v>161</v>
      </c>
      <c r="C277" s="31">
        <v>-16.935542122016354</v>
      </c>
      <c r="D277" s="31">
        <v>-16.443608385676846</v>
      </c>
      <c r="E277" s="31">
        <v>-15.936916637247149</v>
      </c>
      <c r="F277" s="31">
        <v>-15.415024136364567</v>
      </c>
      <c r="G277" s="31">
        <v>-14.877474860455504</v>
      </c>
      <c r="H277" s="31">
        <v>-14.323799106269169</v>
      </c>
      <c r="I277" s="31">
        <v>-13.753513079457244</v>
      </c>
      <c r="J277" s="31">
        <v>64.32179964294771</v>
      </c>
      <c r="K277" s="31">
        <v>63.536347658018073</v>
      </c>
      <c r="L277" s="31">
        <v>-11.937935086776077</v>
      </c>
      <c r="M277" s="31">
        <v>-11.296073139379359</v>
      </c>
      <c r="N277" s="31">
        <v>347.01973735642844</v>
      </c>
      <c r="O277" s="31">
        <v>-9.9540039935675644</v>
      </c>
      <c r="P277" s="31">
        <v>45.369537210405554</v>
      </c>
      <c r="Q277" s="31">
        <v>146.36923758801763</v>
      </c>
      <c r="R277" s="31">
        <v>-7.7861089218791051</v>
      </c>
      <c r="S277" s="31">
        <v>-7.0196921895354771</v>
      </c>
      <c r="T277" s="31">
        <v>-6.2302829552215417</v>
      </c>
      <c r="U277" s="31">
        <v>-5.4171914438781874</v>
      </c>
      <c r="V277" s="31">
        <v>-4.5797071871945336</v>
      </c>
      <c r="W277" s="31">
        <v>-3.71709840281037</v>
      </c>
      <c r="X277" s="31">
        <v>-2.8286113548946807</v>
      </c>
      <c r="Y277" s="31">
        <v>-1.9134696955415214</v>
      </c>
      <c r="Z277" s="31">
        <v>-0.970873786407767</v>
      </c>
    </row>
    <row r="278" spans="2:26" x14ac:dyDescent="0.2">
      <c r="B278">
        <v>162</v>
      </c>
      <c r="C278" s="31">
        <v>135.28727026134072</v>
      </c>
      <c r="D278" s="31">
        <v>-16.443608385676846</v>
      </c>
      <c r="E278" s="31">
        <v>-15.936916637247149</v>
      </c>
      <c r="F278" s="31">
        <v>-15.415024136364567</v>
      </c>
      <c r="G278" s="31">
        <v>145.45231626729168</v>
      </c>
      <c r="H278" s="31">
        <v>-14.323799106269169</v>
      </c>
      <c r="I278" s="31">
        <v>-13.753513079457244</v>
      </c>
      <c r="J278" s="31">
        <v>-13.166118471840962</v>
      </c>
      <c r="K278" s="31">
        <v>-12.561102025996192</v>
      </c>
      <c r="L278" s="31">
        <v>-11.937935086776077</v>
      </c>
      <c r="M278" s="31">
        <v>-11.296073139379359</v>
      </c>
      <c r="N278" s="31">
        <v>-10.634955333560741</v>
      </c>
      <c r="O278" s="31">
        <v>-9.9540039935675644</v>
      </c>
      <c r="P278" s="31">
        <v>-9.2526241133745923</v>
      </c>
      <c r="Q278" s="31">
        <v>-8.53020283677583</v>
      </c>
      <c r="R278" s="31">
        <v>-7.7861089218791051</v>
      </c>
      <c r="S278" s="31">
        <v>-7.0196921895354771</v>
      </c>
      <c r="T278" s="31">
        <v>-6.2302829552215417</v>
      </c>
      <c r="U278" s="31">
        <v>-5.4171914438781874</v>
      </c>
      <c r="V278" s="31">
        <v>-4.5797071871945336</v>
      </c>
      <c r="W278" s="31">
        <v>-3.71709840281037</v>
      </c>
      <c r="X278" s="31">
        <v>-2.8286113548946807</v>
      </c>
      <c r="Y278" s="31">
        <v>-1.9134696955415214</v>
      </c>
      <c r="Z278" s="31">
        <v>-0.970873786407767</v>
      </c>
    </row>
    <row r="279" spans="2:26" x14ac:dyDescent="0.2">
      <c r="B279">
        <v>163</v>
      </c>
      <c r="C279" s="31">
        <v>84.059821652926644</v>
      </c>
      <c r="D279" s="31">
        <v>-16.443608385676846</v>
      </c>
      <c r="E279" s="31">
        <v>-15.936916637247149</v>
      </c>
      <c r="F279" s="31">
        <v>-15.415024136364567</v>
      </c>
      <c r="G279" s="31">
        <v>-14.877474860455504</v>
      </c>
      <c r="H279" s="31">
        <v>-14.323799106269169</v>
      </c>
      <c r="I279" s="31">
        <v>-13.753513079457244</v>
      </c>
      <c r="J279" s="31">
        <v>-13.166118471840962</v>
      </c>
      <c r="K279" s="31">
        <v>94.982254895512924</v>
      </c>
      <c r="L279" s="31">
        <v>-11.937935086776077</v>
      </c>
      <c r="M279" s="31">
        <v>-11.296073139379359</v>
      </c>
      <c r="N279" s="31">
        <v>-10.634955333560741</v>
      </c>
      <c r="O279" s="31">
        <v>-9.9540039935675644</v>
      </c>
      <c r="P279" s="31">
        <v>-9.2526241133745923</v>
      </c>
      <c r="Q279" s="31">
        <v>-8.53020283677583</v>
      </c>
      <c r="R279" s="31">
        <v>-7.7861089218791051</v>
      </c>
      <c r="S279" s="31">
        <v>-7.0196921895354771</v>
      </c>
      <c r="T279" s="31">
        <v>-6.2302829552215417</v>
      </c>
      <c r="U279" s="31">
        <v>-5.4171914438781874</v>
      </c>
      <c r="V279" s="31">
        <v>-4.5797071871945336</v>
      </c>
      <c r="W279" s="31">
        <v>-3.71709840281037</v>
      </c>
      <c r="X279" s="31">
        <v>-2.8286113548946807</v>
      </c>
      <c r="Y279" s="31">
        <v>-1.9134696955415214</v>
      </c>
      <c r="Z279" s="31">
        <v>-0.970873786407767</v>
      </c>
    </row>
    <row r="280" spans="2:26" x14ac:dyDescent="0.2">
      <c r="B280">
        <v>164</v>
      </c>
      <c r="C280" s="31">
        <v>34.484579628366085</v>
      </c>
      <c r="D280" s="31">
        <v>-16.443608385676846</v>
      </c>
      <c r="E280" s="31">
        <v>70.104715117782916</v>
      </c>
      <c r="F280" s="31">
        <v>-15.415024136364567</v>
      </c>
      <c r="G280" s="31">
        <v>-14.877474860455504</v>
      </c>
      <c r="H280" s="31">
        <v>-14.323799106269169</v>
      </c>
      <c r="I280" s="31">
        <v>-13.753513079457244</v>
      </c>
      <c r="J280" s="31">
        <v>-13.166118471840962</v>
      </c>
      <c r="K280" s="31">
        <v>-12.561102025996192</v>
      </c>
      <c r="L280" s="31">
        <v>-11.937935086776077</v>
      </c>
      <c r="M280" s="31">
        <v>-11.296073139379359</v>
      </c>
      <c r="N280" s="31">
        <v>-10.634955333560741</v>
      </c>
      <c r="O280" s="31">
        <v>-9.9540039935675644</v>
      </c>
      <c r="P280" s="31">
        <v>-9.2526241133745923</v>
      </c>
      <c r="Q280" s="31">
        <v>-8.53020283677583</v>
      </c>
      <c r="R280" s="31">
        <v>-7.7861089218791051</v>
      </c>
      <c r="S280" s="31">
        <v>-7.0196921895354771</v>
      </c>
      <c r="T280" s="31">
        <v>-6.2302829552215417</v>
      </c>
      <c r="U280" s="31">
        <v>-5.4171914438781874</v>
      </c>
      <c r="V280" s="31">
        <v>-4.5797071871945336</v>
      </c>
      <c r="W280" s="31">
        <v>-3.71709840281037</v>
      </c>
      <c r="X280" s="31">
        <v>-2.8286113548946807</v>
      </c>
      <c r="Y280" s="31">
        <v>-1.9134696955415214</v>
      </c>
      <c r="Z280" s="31">
        <v>-0.970873786407767</v>
      </c>
    </row>
    <row r="281" spans="2:26" x14ac:dyDescent="0.2">
      <c r="B281">
        <v>165</v>
      </c>
      <c r="C281" s="31">
        <v>-16.935542122016354</v>
      </c>
      <c r="D281" s="31">
        <v>-16.443608385676846</v>
      </c>
      <c r="E281" s="31">
        <v>149.13582005321487</v>
      </c>
      <c r="F281" s="31">
        <v>-6.3292229377371321</v>
      </c>
      <c r="G281" s="31">
        <v>-14.877474860455504</v>
      </c>
      <c r="H281" s="31">
        <v>145.5994760887192</v>
      </c>
      <c r="I281" s="31">
        <v>17.157497604435161</v>
      </c>
      <c r="J281" s="31">
        <v>-13.166118471840962</v>
      </c>
      <c r="K281" s="31">
        <v>186.21639930478392</v>
      </c>
      <c r="L281" s="31">
        <v>5.1854773376026335</v>
      </c>
      <c r="M281" s="31">
        <v>-11.296073139379359</v>
      </c>
      <c r="N281" s="31">
        <v>12.183230528756461</v>
      </c>
      <c r="O281" s="31">
        <v>-9.9540039935675644</v>
      </c>
      <c r="P281" s="31">
        <v>-9.2526241133745923</v>
      </c>
      <c r="Q281" s="31">
        <v>-8.53020283677583</v>
      </c>
      <c r="R281" s="31">
        <v>-7.7861089218791051</v>
      </c>
      <c r="S281" s="31">
        <v>-7.0196921895354771</v>
      </c>
      <c r="T281" s="31">
        <v>-6.2302829552215417</v>
      </c>
      <c r="U281" s="31">
        <v>105.93179798263327</v>
      </c>
      <c r="V281" s="31">
        <v>-4.5797071871945336</v>
      </c>
      <c r="W281" s="31">
        <v>-3.71709840281037</v>
      </c>
      <c r="X281" s="31">
        <v>-2.8286113548946807</v>
      </c>
      <c r="Y281" s="31">
        <v>-1.9134696955415214</v>
      </c>
      <c r="Z281" s="31">
        <v>-0.970873786407767</v>
      </c>
    </row>
    <row r="282" spans="2:26" x14ac:dyDescent="0.2">
      <c r="B282">
        <v>166</v>
      </c>
      <c r="C282" s="31">
        <v>-16.935542122016354</v>
      </c>
      <c r="D282" s="31">
        <v>-16.443608385676846</v>
      </c>
      <c r="E282" s="31">
        <v>37.246859914640993</v>
      </c>
      <c r="F282" s="31">
        <v>-15.415024136364567</v>
      </c>
      <c r="G282" s="31">
        <v>93.183319088605202</v>
      </c>
      <c r="H282" s="31">
        <v>-14.323799106269169</v>
      </c>
      <c r="I282" s="31">
        <v>-13.753513079457244</v>
      </c>
      <c r="J282" s="31">
        <v>-13.166118471840962</v>
      </c>
      <c r="K282" s="31">
        <v>-12.561102025996192</v>
      </c>
      <c r="L282" s="31">
        <v>-11.937935086776077</v>
      </c>
      <c r="M282" s="31">
        <v>-11.296073139379359</v>
      </c>
      <c r="N282" s="31">
        <v>28.644685538061189</v>
      </c>
      <c r="O282" s="31">
        <v>-9.9540039935675644</v>
      </c>
      <c r="P282" s="31">
        <v>-9.2526241133745923</v>
      </c>
      <c r="Q282" s="31">
        <v>-8.53020283677583</v>
      </c>
      <c r="R282" s="31">
        <v>-7.7861089218791051</v>
      </c>
      <c r="S282" s="31">
        <v>-7.0196921895354771</v>
      </c>
      <c r="T282" s="31">
        <v>-6.2302829552215417</v>
      </c>
      <c r="U282" s="31">
        <v>-5.4171914438781874</v>
      </c>
      <c r="V282" s="31">
        <v>-4.5797071871945336</v>
      </c>
      <c r="W282" s="31">
        <v>155.11913541945702</v>
      </c>
      <c r="X282" s="31">
        <v>-2.8286113548946807</v>
      </c>
      <c r="Y282" s="31">
        <v>-1.9134696955415214</v>
      </c>
      <c r="Z282" s="31">
        <v>-0.970873786407767</v>
      </c>
    </row>
    <row r="283" spans="2:26" x14ac:dyDescent="0.2">
      <c r="B283">
        <v>167</v>
      </c>
      <c r="C283" s="31">
        <v>-16.935542122016354</v>
      </c>
      <c r="D283" s="31">
        <v>-16.443608385676846</v>
      </c>
      <c r="E283" s="31">
        <v>-15.936916637247149</v>
      </c>
      <c r="F283" s="31">
        <v>32.648300364786174</v>
      </c>
      <c r="G283" s="31">
        <v>-14.877474860455504</v>
      </c>
      <c r="H283" s="31">
        <v>-14.323799106269169</v>
      </c>
      <c r="I283" s="31">
        <v>-13.753513079457244</v>
      </c>
      <c r="J283" s="31">
        <v>136.49897128372066</v>
      </c>
      <c r="K283" s="31">
        <v>-12.561102025996192</v>
      </c>
      <c r="L283" s="31">
        <v>-11.937935086776077</v>
      </c>
      <c r="M283" s="31">
        <v>-11.296073139379359</v>
      </c>
      <c r="N283" s="31">
        <v>84.527323507697091</v>
      </c>
      <c r="O283" s="31">
        <v>-9.9540039935675644</v>
      </c>
      <c r="P283" s="31">
        <v>-9.2526241133745923</v>
      </c>
      <c r="Q283" s="31">
        <v>-8.53020283677583</v>
      </c>
      <c r="R283" s="31">
        <v>-7.7861089218791051</v>
      </c>
      <c r="S283" s="31">
        <v>-7.0196921895354771</v>
      </c>
      <c r="T283" s="31">
        <v>30.697007500108732</v>
      </c>
      <c r="U283" s="31">
        <v>-5.4171914438781874</v>
      </c>
      <c r="V283" s="31">
        <v>-4.5797071871945336</v>
      </c>
      <c r="W283" s="31">
        <v>-3.71709840281037</v>
      </c>
      <c r="X283" s="31">
        <v>-2.8286113548946807</v>
      </c>
      <c r="Y283" s="31">
        <v>-1.9134696955415214</v>
      </c>
      <c r="Z283" s="31">
        <v>-0.970873786407767</v>
      </c>
    </row>
    <row r="284" spans="2:26" x14ac:dyDescent="0.2">
      <c r="B284">
        <v>168</v>
      </c>
      <c r="C284" s="31">
        <v>-16.935542122016354</v>
      </c>
      <c r="D284" s="31">
        <v>130.28116470835238</v>
      </c>
      <c r="E284" s="31">
        <v>-15.936916637247149</v>
      </c>
      <c r="F284" s="31">
        <v>-15.415024136364567</v>
      </c>
      <c r="G284" s="31">
        <v>154.45446438167076</v>
      </c>
      <c r="H284" s="31">
        <v>99.395749686124404</v>
      </c>
      <c r="I284" s="31">
        <v>42.911733698701255</v>
      </c>
      <c r="J284" s="31">
        <v>331.42430474449998</v>
      </c>
      <c r="K284" s="31">
        <v>6.713097134467322</v>
      </c>
      <c r="L284" s="31">
        <v>-11.937935086776077</v>
      </c>
      <c r="M284" s="31">
        <v>-11.296073139379359</v>
      </c>
      <c r="N284" s="31">
        <v>-10.634955333560741</v>
      </c>
      <c r="O284" s="31">
        <v>91.367344593622988</v>
      </c>
      <c r="P284" s="31">
        <v>264.82268321628072</v>
      </c>
      <c r="Q284" s="31">
        <v>116.57711976944469</v>
      </c>
      <c r="R284" s="31">
        <v>79.276535057157204</v>
      </c>
      <c r="S284" s="31">
        <v>-7.0196921895354771</v>
      </c>
      <c r="T284" s="31">
        <v>-6.2302829552215417</v>
      </c>
      <c r="U284" s="31">
        <v>-5.4171914438781874</v>
      </c>
      <c r="V284" s="31">
        <v>-4.5797071871945336</v>
      </c>
      <c r="W284" s="31">
        <v>-3.71709840281037</v>
      </c>
      <c r="X284" s="31">
        <v>-2.8286113548946807</v>
      </c>
      <c r="Y284" s="31">
        <v>-1.9134696955415214</v>
      </c>
      <c r="Z284" s="31">
        <v>-0.970873786407767</v>
      </c>
    </row>
    <row r="285" spans="2:26" x14ac:dyDescent="0.2">
      <c r="B285">
        <v>169</v>
      </c>
      <c r="C285" s="31">
        <v>-16.935542122016354</v>
      </c>
      <c r="D285" s="31">
        <v>18.597865192626561</v>
      </c>
      <c r="E285" s="31">
        <v>-15.936916637247149</v>
      </c>
      <c r="F285" s="31">
        <v>19.269329536292464</v>
      </c>
      <c r="G285" s="31">
        <v>37.725426373578884</v>
      </c>
      <c r="H285" s="31">
        <v>-14.323799106269169</v>
      </c>
      <c r="I285" s="31">
        <v>-13.753513079457244</v>
      </c>
      <c r="J285" s="31">
        <v>-13.166118471840962</v>
      </c>
      <c r="K285" s="31">
        <v>-12.561102025996192</v>
      </c>
      <c r="L285" s="31">
        <v>-11.937935086776077</v>
      </c>
      <c r="M285" s="31">
        <v>-11.296073139379359</v>
      </c>
      <c r="N285" s="31">
        <v>-10.634955333560741</v>
      </c>
      <c r="O285" s="31">
        <v>-9.9540039935675644</v>
      </c>
      <c r="P285" s="31">
        <v>-9.2526241133745923</v>
      </c>
      <c r="Q285" s="31">
        <v>-8.53020283677583</v>
      </c>
      <c r="R285" s="31">
        <v>49.451667679103551</v>
      </c>
      <c r="S285" s="31">
        <v>-7.0196921895354771</v>
      </c>
      <c r="T285" s="31">
        <v>-6.2302829552215417</v>
      </c>
      <c r="U285" s="31">
        <v>-5.4171914438781874</v>
      </c>
      <c r="V285" s="31">
        <v>-4.5797071871945336</v>
      </c>
      <c r="W285" s="31">
        <v>-3.71709840281037</v>
      </c>
      <c r="X285" s="31">
        <v>-2.8286113548946807</v>
      </c>
      <c r="Y285" s="31">
        <v>-1.9134696955415214</v>
      </c>
      <c r="Z285" s="31">
        <v>-0.970873786407767</v>
      </c>
    </row>
    <row r="286" spans="2:26" x14ac:dyDescent="0.2">
      <c r="B286">
        <v>170</v>
      </c>
      <c r="C286" s="31">
        <v>31.576934722480395</v>
      </c>
      <c r="D286" s="31">
        <v>-16.443608385676846</v>
      </c>
      <c r="E286" s="31">
        <v>78.395652030478416</v>
      </c>
      <c r="F286" s="31">
        <v>96.045074261835509</v>
      </c>
      <c r="G286" s="31">
        <v>55.095799511202216</v>
      </c>
      <c r="H286" s="31">
        <v>-14.323799106269169</v>
      </c>
      <c r="I286" s="31">
        <v>183.1633955613253</v>
      </c>
      <c r="J286" s="31">
        <v>-13.166118471840962</v>
      </c>
      <c r="K286" s="31">
        <v>-12.561102025996192</v>
      </c>
      <c r="L286" s="31">
        <v>-11.937935086776077</v>
      </c>
      <c r="M286" s="31">
        <v>-11.296073139379359</v>
      </c>
      <c r="N286" s="31">
        <v>-10.634955333560741</v>
      </c>
      <c r="O286" s="31">
        <v>-9.9540039935675644</v>
      </c>
      <c r="P286" s="31">
        <v>-9.2526241133745923</v>
      </c>
      <c r="Q286" s="31">
        <v>-8.53020283677583</v>
      </c>
      <c r="R286" s="31">
        <v>-7.7861089218791051</v>
      </c>
      <c r="S286" s="31">
        <v>-7.0196921895354771</v>
      </c>
      <c r="T286" s="31">
        <v>20.467519533244303</v>
      </c>
      <c r="U286" s="31">
        <v>-5.4171914438781874</v>
      </c>
      <c r="V286" s="31">
        <v>-4.5797071871945336</v>
      </c>
      <c r="W286" s="31">
        <v>41.22236520358625</v>
      </c>
      <c r="X286" s="31">
        <v>-2.8286113548946807</v>
      </c>
      <c r="Y286" s="31">
        <v>-1.9134696955415214</v>
      </c>
      <c r="Z286" s="31">
        <v>-0.970873786407767</v>
      </c>
    </row>
    <row r="287" spans="2:26" x14ac:dyDescent="0.2">
      <c r="B287">
        <v>171</v>
      </c>
      <c r="C287" s="31">
        <v>-16.935542122016354</v>
      </c>
      <c r="D287" s="31">
        <v>-16.443608385676846</v>
      </c>
      <c r="E287" s="31">
        <v>42.773374797228364</v>
      </c>
      <c r="F287" s="31">
        <v>58.949965625640239</v>
      </c>
      <c r="G287" s="31">
        <v>-14.877474860455504</v>
      </c>
      <c r="H287" s="31">
        <v>-14.323799106269169</v>
      </c>
      <c r="I287" s="31">
        <v>-13.753513079457244</v>
      </c>
      <c r="J287" s="31">
        <v>112.75519774453194</v>
      </c>
      <c r="K287" s="31">
        <v>-12.561102025996192</v>
      </c>
      <c r="L287" s="31">
        <v>-11.937935086776077</v>
      </c>
      <c r="M287" s="31">
        <v>24.515876248519493</v>
      </c>
      <c r="N287" s="31">
        <v>11.490476380960157</v>
      </c>
      <c r="O287" s="31">
        <v>-9.9540039935675644</v>
      </c>
      <c r="P287" s="31">
        <v>104.05744207558848</v>
      </c>
      <c r="Q287" s="31">
        <v>-8.53020283677583</v>
      </c>
      <c r="R287" s="31">
        <v>76.290360768739731</v>
      </c>
      <c r="S287" s="31">
        <v>-7.0196921895354771</v>
      </c>
      <c r="T287" s="31">
        <v>-6.2302829552215417</v>
      </c>
      <c r="U287" s="31">
        <v>-5.4171914438781874</v>
      </c>
      <c r="V287" s="31">
        <v>-4.5797071871945336</v>
      </c>
      <c r="W287" s="31">
        <v>-3.71709840281037</v>
      </c>
      <c r="X287" s="31">
        <v>-2.8286113548946807</v>
      </c>
      <c r="Y287" s="31">
        <v>-1.9134696955415214</v>
      </c>
      <c r="Z287" s="31">
        <v>-0.970873786407767</v>
      </c>
    </row>
    <row r="288" spans="2:26" x14ac:dyDescent="0.2">
      <c r="B288">
        <v>172</v>
      </c>
      <c r="C288" s="31">
        <v>-16.935542122016354</v>
      </c>
      <c r="D288" s="31">
        <v>107.53142594712313</v>
      </c>
      <c r="E288" s="31">
        <v>-15.936916637247149</v>
      </c>
      <c r="F288" s="31">
        <v>-15.415024136364567</v>
      </c>
      <c r="G288" s="31">
        <v>-14.877474860455504</v>
      </c>
      <c r="H288" s="31">
        <v>-14.323799106269169</v>
      </c>
      <c r="I288" s="31">
        <v>-13.753513079457244</v>
      </c>
      <c r="J288" s="31">
        <v>187.60601806847995</v>
      </c>
      <c r="K288" s="31">
        <v>44.122524947560812</v>
      </c>
      <c r="L288" s="31">
        <v>31.649490829194342</v>
      </c>
      <c r="M288" s="31">
        <v>-11.296073139379359</v>
      </c>
      <c r="N288" s="31">
        <v>-10.634955333560741</v>
      </c>
      <c r="O288" s="31">
        <v>-9.9540039935675644</v>
      </c>
      <c r="P288" s="31">
        <v>-9.2526241133745923</v>
      </c>
      <c r="Q288" s="31">
        <v>-8.53020283677583</v>
      </c>
      <c r="R288" s="31">
        <v>-7.7861089218791051</v>
      </c>
      <c r="S288" s="31">
        <v>-7.0196921895354771</v>
      </c>
      <c r="T288" s="31">
        <v>-6.2302829552215417</v>
      </c>
      <c r="U288" s="31">
        <v>-5.4171914438781874</v>
      </c>
      <c r="V288" s="31">
        <v>-4.5797071871945336</v>
      </c>
      <c r="W288" s="31">
        <v>-3.71709840281037</v>
      </c>
      <c r="X288" s="31">
        <v>-2.8286113548946807</v>
      </c>
      <c r="Y288" s="31">
        <v>-1.9134696955415214</v>
      </c>
      <c r="Z288" s="31">
        <v>-0.970873786407767</v>
      </c>
    </row>
    <row r="289" spans="2:26" x14ac:dyDescent="0.2">
      <c r="B289">
        <v>173</v>
      </c>
      <c r="C289" s="31">
        <v>-16.935542122016354</v>
      </c>
      <c r="D289" s="31">
        <v>-16.443608385676846</v>
      </c>
      <c r="E289" s="31">
        <v>90.444379740984829</v>
      </c>
      <c r="F289" s="31">
        <v>-15.415024136364567</v>
      </c>
      <c r="G289" s="31">
        <v>-14.877474860455504</v>
      </c>
      <c r="H289" s="31">
        <v>-14.323799106269169</v>
      </c>
      <c r="I289" s="31">
        <v>-13.753513079457244</v>
      </c>
      <c r="J289" s="31">
        <v>-13.166118471840962</v>
      </c>
      <c r="K289" s="31">
        <v>104.85837901416777</v>
      </c>
      <c r="L289" s="31">
        <v>-11.937935086776077</v>
      </c>
      <c r="M289" s="31">
        <v>-11.296073139379359</v>
      </c>
      <c r="N289" s="31">
        <v>-10.634955333560741</v>
      </c>
      <c r="O289" s="31">
        <v>-9.9540039935675644</v>
      </c>
      <c r="P289" s="31">
        <v>-9.2526241133745923</v>
      </c>
      <c r="Q289" s="31">
        <v>60.240989613782929</v>
      </c>
      <c r="R289" s="31">
        <v>-7.7861089218791051</v>
      </c>
      <c r="S289" s="31">
        <v>43.363557068308978</v>
      </c>
      <c r="T289" s="31">
        <v>-6.2302829552215417</v>
      </c>
      <c r="U289" s="31">
        <v>-5.4171914438781874</v>
      </c>
      <c r="V289" s="31">
        <v>-4.5797071871945336</v>
      </c>
      <c r="W289" s="31">
        <v>-3.71709840281037</v>
      </c>
      <c r="X289" s="31">
        <v>-2.8286113548946807</v>
      </c>
      <c r="Y289" s="31">
        <v>-1.9134696955415214</v>
      </c>
      <c r="Z289" s="31">
        <v>-0.970873786407767</v>
      </c>
    </row>
    <row r="290" spans="2:26" x14ac:dyDescent="0.2">
      <c r="B290">
        <v>174</v>
      </c>
      <c r="C290" s="31">
        <v>-16.935542122016354</v>
      </c>
      <c r="D290" s="31">
        <v>-16.443608385676846</v>
      </c>
      <c r="E290" s="31">
        <v>43.794533918097706</v>
      </c>
      <c r="F290" s="31">
        <v>-15.415024136364567</v>
      </c>
      <c r="G290" s="31">
        <v>-14.877474860455504</v>
      </c>
      <c r="H290" s="31">
        <v>-14.323799106269169</v>
      </c>
      <c r="I290" s="31">
        <v>-13.753513079457244</v>
      </c>
      <c r="J290" s="31">
        <v>-13.166118471840962</v>
      </c>
      <c r="K290" s="31">
        <v>-12.561102025996192</v>
      </c>
      <c r="L290" s="31">
        <v>-11.937935086776077</v>
      </c>
      <c r="M290" s="31">
        <v>-11.296073139379359</v>
      </c>
      <c r="N290" s="31">
        <v>134.67887008381257</v>
      </c>
      <c r="O290" s="31">
        <v>-9.9540039935675644</v>
      </c>
      <c r="P290" s="31">
        <v>-9.2526241133745923</v>
      </c>
      <c r="Q290" s="31">
        <v>-8.53020283677583</v>
      </c>
      <c r="R290" s="31">
        <v>-7.7861089218791051</v>
      </c>
      <c r="S290" s="31">
        <v>-7.0196921895354771</v>
      </c>
      <c r="T290" s="31">
        <v>-6.2302829552215417</v>
      </c>
      <c r="U290" s="31">
        <v>-5.4171914438781874</v>
      </c>
      <c r="V290" s="31">
        <v>-4.5797071871945336</v>
      </c>
      <c r="W290" s="31">
        <v>-3.71709840281037</v>
      </c>
      <c r="X290" s="31">
        <v>-2.8286113548946807</v>
      </c>
      <c r="Y290" s="31">
        <v>-1.9134696955415214</v>
      </c>
      <c r="Z290" s="31">
        <v>-0.970873786407767</v>
      </c>
    </row>
    <row r="291" spans="2:26" x14ac:dyDescent="0.2">
      <c r="B291">
        <v>175</v>
      </c>
      <c r="C291" s="31">
        <v>50.087357012341663</v>
      </c>
      <c r="D291" s="31">
        <v>125.98591318196299</v>
      </c>
      <c r="E291" s="31">
        <v>31.406659244892097</v>
      </c>
      <c r="F291" s="31">
        <v>-15.415024136364567</v>
      </c>
      <c r="G291" s="31">
        <v>242.14731470988437</v>
      </c>
      <c r="H291" s="31">
        <v>-14.323799106269169</v>
      </c>
      <c r="I291" s="31">
        <v>-13.753513079457244</v>
      </c>
      <c r="J291" s="31">
        <v>-13.166118471840962</v>
      </c>
      <c r="K291" s="31">
        <v>22.038892738694578</v>
      </c>
      <c r="L291" s="31">
        <v>-11.937935086776077</v>
      </c>
      <c r="M291" s="31">
        <v>-11.296073139379359</v>
      </c>
      <c r="N291" s="31">
        <v>-10.634955333560741</v>
      </c>
      <c r="O291" s="31">
        <v>-9.9540039935675644</v>
      </c>
      <c r="P291" s="31">
        <v>-9.2526241133745923</v>
      </c>
      <c r="Q291" s="31">
        <v>-8.53020283677583</v>
      </c>
      <c r="R291" s="31">
        <v>-7.7861089218791051</v>
      </c>
      <c r="S291" s="31">
        <v>-7.0196921895354771</v>
      </c>
      <c r="T291" s="31">
        <v>-6.2302829552215417</v>
      </c>
      <c r="U291" s="31">
        <v>-5.4171914438781874</v>
      </c>
      <c r="V291" s="31">
        <v>-4.5797071871945336</v>
      </c>
      <c r="W291" s="31">
        <v>-3.71709840281037</v>
      </c>
      <c r="X291" s="31">
        <v>-2.8286113548946807</v>
      </c>
      <c r="Y291" s="31">
        <v>-1.9134696955415214</v>
      </c>
      <c r="Z291" s="31">
        <v>-0.970873786407767</v>
      </c>
    </row>
    <row r="292" spans="2:26" x14ac:dyDescent="0.2">
      <c r="B292">
        <v>176</v>
      </c>
      <c r="C292" s="31">
        <v>-16.935542122016354</v>
      </c>
      <c r="D292" s="31">
        <v>-16.443608385676846</v>
      </c>
      <c r="E292" s="31">
        <v>-15.936916637247149</v>
      </c>
      <c r="F292" s="31">
        <v>-15.415024136364567</v>
      </c>
      <c r="G292" s="31">
        <v>92.30296224300217</v>
      </c>
      <c r="H292" s="31">
        <v>-14.323799106269169</v>
      </c>
      <c r="I292" s="31">
        <v>-13.753513079457244</v>
      </c>
      <c r="J292" s="31">
        <v>-13.166118471840962</v>
      </c>
      <c r="K292" s="31">
        <v>-12.561102025996192</v>
      </c>
      <c r="L292" s="31">
        <v>-11.937935086776077</v>
      </c>
      <c r="M292" s="31">
        <v>-11.296073139379359</v>
      </c>
      <c r="N292" s="31">
        <v>-10.634955333560741</v>
      </c>
      <c r="O292" s="31">
        <v>86.044213034211324</v>
      </c>
      <c r="P292" s="31">
        <v>-9.2526241133745923</v>
      </c>
      <c r="Q292" s="31">
        <v>-8.53020283677583</v>
      </c>
      <c r="R292" s="31">
        <v>-7.7861089218791051</v>
      </c>
      <c r="S292" s="31">
        <v>32.805307263353924</v>
      </c>
      <c r="T292" s="31">
        <v>-6.2302829552215417</v>
      </c>
      <c r="U292" s="31">
        <v>-5.4171914438781874</v>
      </c>
      <c r="V292" s="31">
        <v>-4.5797071871945336</v>
      </c>
      <c r="W292" s="31">
        <v>-3.71709840281037</v>
      </c>
      <c r="X292" s="31">
        <v>75.964106280842074</v>
      </c>
      <c r="Y292" s="31">
        <v>-1.9134696955415214</v>
      </c>
      <c r="Z292" s="31">
        <v>-0.970873786407767</v>
      </c>
    </row>
    <row r="293" spans="2:26" x14ac:dyDescent="0.2">
      <c r="B293">
        <v>177</v>
      </c>
      <c r="C293" s="31">
        <v>-16.935542122016354</v>
      </c>
      <c r="D293" s="31">
        <v>-16.443608385676846</v>
      </c>
      <c r="E293" s="31">
        <v>-15.936916637247149</v>
      </c>
      <c r="F293" s="31">
        <v>-15.415024136364567</v>
      </c>
      <c r="G293" s="31">
        <v>11.831033076386605</v>
      </c>
      <c r="H293" s="31">
        <v>31.687413890655321</v>
      </c>
      <c r="I293" s="31">
        <v>-13.753513079457244</v>
      </c>
      <c r="J293" s="31">
        <v>-13.166118471840962</v>
      </c>
      <c r="K293" s="31">
        <v>33.505345753533675</v>
      </c>
      <c r="L293" s="31">
        <v>-11.937935086776077</v>
      </c>
      <c r="M293" s="31">
        <v>-11.296073139379359</v>
      </c>
      <c r="N293" s="31">
        <v>-10.634955333560741</v>
      </c>
      <c r="O293" s="31">
        <v>-9.9540039935675644</v>
      </c>
      <c r="P293" s="31">
        <v>-9.2526241133745923</v>
      </c>
      <c r="Q293" s="31">
        <v>-8.53020283677583</v>
      </c>
      <c r="R293" s="31">
        <v>-7.7861089218791051</v>
      </c>
      <c r="S293" s="31">
        <v>-7.0196921895354771</v>
      </c>
      <c r="T293" s="31">
        <v>-6.2302829552215417</v>
      </c>
      <c r="U293" s="31">
        <v>-5.4171914438781874</v>
      </c>
      <c r="V293" s="31">
        <v>72.164693519737924</v>
      </c>
      <c r="W293" s="31">
        <v>-3.71709840281037</v>
      </c>
      <c r="X293" s="31">
        <v>-2.8286113548946807</v>
      </c>
      <c r="Y293" s="31">
        <v>-1.9134696955415214</v>
      </c>
      <c r="Z293" s="31">
        <v>-0.970873786407767</v>
      </c>
    </row>
    <row r="294" spans="2:26" x14ac:dyDescent="0.2">
      <c r="B294">
        <v>178</v>
      </c>
      <c r="C294" s="31">
        <v>136.65557012995185</v>
      </c>
      <c r="D294" s="31">
        <v>-16.443608385676846</v>
      </c>
      <c r="E294" s="31">
        <v>84.276198512460752</v>
      </c>
      <c r="F294" s="31">
        <v>67.582721902984048</v>
      </c>
      <c r="G294" s="31">
        <v>-14.877474860455504</v>
      </c>
      <c r="H294" s="31">
        <v>-14.323799106269169</v>
      </c>
      <c r="I294" s="31">
        <v>24.975219630040389</v>
      </c>
      <c r="J294" s="31">
        <v>-13.166118471840962</v>
      </c>
      <c r="K294" s="31">
        <v>-12.561102025996192</v>
      </c>
      <c r="L294" s="31">
        <v>30.407954262073808</v>
      </c>
      <c r="M294" s="31">
        <v>-11.296073139379359</v>
      </c>
      <c r="N294" s="31">
        <v>-10.634955333560741</v>
      </c>
      <c r="O294" s="31">
        <v>-9.9540039935675644</v>
      </c>
      <c r="P294" s="31">
        <v>168.57265828026019</v>
      </c>
      <c r="Q294" s="31">
        <v>-8.53020283677583</v>
      </c>
      <c r="R294" s="31">
        <v>-7.7861089218791051</v>
      </c>
      <c r="S294" s="31">
        <v>-7.0196921895354771</v>
      </c>
      <c r="T294" s="31">
        <v>-6.2302829552215417</v>
      </c>
      <c r="U294" s="31">
        <v>-5.4171914438781874</v>
      </c>
      <c r="V294" s="31">
        <v>-4.5797071871945336</v>
      </c>
      <c r="W294" s="31">
        <v>-3.71709840281037</v>
      </c>
      <c r="X294" s="31">
        <v>-2.8286113548946807</v>
      </c>
      <c r="Y294" s="31">
        <v>-1.9134696955415214</v>
      </c>
      <c r="Z294" s="31">
        <v>-0.970873786407767</v>
      </c>
    </row>
    <row r="295" spans="2:26" x14ac:dyDescent="0.2">
      <c r="B295">
        <v>179</v>
      </c>
      <c r="C295" s="31">
        <v>204.21841912038965</v>
      </c>
      <c r="D295" s="31">
        <v>-16.443608385676846</v>
      </c>
      <c r="E295" s="31">
        <v>126.3578853195495</v>
      </c>
      <c r="F295" s="31">
        <v>62.201484758156667</v>
      </c>
      <c r="G295" s="31">
        <v>-14.877474860455504</v>
      </c>
      <c r="H295" s="31">
        <v>-14.323799106269169</v>
      </c>
      <c r="I295" s="31">
        <v>-13.753513079457244</v>
      </c>
      <c r="J295" s="31">
        <v>-13.166118471840962</v>
      </c>
      <c r="K295" s="31">
        <v>-12.561102025996192</v>
      </c>
      <c r="L295" s="31">
        <v>-11.937935086776077</v>
      </c>
      <c r="M295" s="31">
        <v>-11.296073139379359</v>
      </c>
      <c r="N295" s="31">
        <v>-10.634955333560741</v>
      </c>
      <c r="O295" s="31">
        <v>-9.9540039935675644</v>
      </c>
      <c r="P295" s="31">
        <v>-9.2526241133745923</v>
      </c>
      <c r="Q295" s="31">
        <v>-8.53020283677583</v>
      </c>
      <c r="R295" s="31">
        <v>298.44649290319495</v>
      </c>
      <c r="S295" s="31">
        <v>-7.0196921895354771</v>
      </c>
      <c r="T295" s="31">
        <v>-6.2302829552215417</v>
      </c>
      <c r="U295" s="31">
        <v>-5.4171914438781874</v>
      </c>
      <c r="V295" s="31">
        <v>-4.5797071871945336</v>
      </c>
      <c r="W295" s="31">
        <v>-3.71709840281037</v>
      </c>
      <c r="X295" s="31">
        <v>-2.8286113548946807</v>
      </c>
      <c r="Y295" s="31">
        <v>-1.9134696955415214</v>
      </c>
      <c r="Z295" s="31">
        <v>-0.970873786407767</v>
      </c>
    </row>
    <row r="296" spans="2:26" x14ac:dyDescent="0.2">
      <c r="B296">
        <v>180</v>
      </c>
      <c r="C296" s="31">
        <v>29.163352009159478</v>
      </c>
      <c r="D296" s="31">
        <v>109.03132856937765</v>
      </c>
      <c r="E296" s="31">
        <v>-15.936916637247149</v>
      </c>
      <c r="F296" s="31">
        <v>-15.415024136364567</v>
      </c>
      <c r="G296" s="31">
        <v>179.48537106177744</v>
      </c>
      <c r="H296" s="31">
        <v>-14.323799106269169</v>
      </c>
      <c r="I296" s="31">
        <v>-13.753513079457244</v>
      </c>
      <c r="J296" s="31">
        <v>-13.166118471840962</v>
      </c>
      <c r="K296" s="31">
        <v>-12.561102025996192</v>
      </c>
      <c r="L296" s="31">
        <v>-11.937935086776077</v>
      </c>
      <c r="M296" s="31">
        <v>-11.296073139379359</v>
      </c>
      <c r="N296" s="31">
        <v>-10.634955333560741</v>
      </c>
      <c r="O296" s="31">
        <v>-9.9540039935675644</v>
      </c>
      <c r="P296" s="31">
        <v>-9.2526241133745923</v>
      </c>
      <c r="Q296" s="31">
        <v>-8.53020283677583</v>
      </c>
      <c r="R296" s="31">
        <v>-7.7861089218791051</v>
      </c>
      <c r="S296" s="31">
        <v>130.24101681343456</v>
      </c>
      <c r="T296" s="31">
        <v>-6.2302829552215417</v>
      </c>
      <c r="U296" s="31">
        <v>-5.4171914438781874</v>
      </c>
      <c r="V296" s="31">
        <v>-4.5797071871945336</v>
      </c>
      <c r="W296" s="31">
        <v>-3.71709840281037</v>
      </c>
      <c r="X296" s="31">
        <v>-2.8286113548946807</v>
      </c>
      <c r="Y296" s="31">
        <v>-1.9134696955415214</v>
      </c>
      <c r="Z296" s="31">
        <v>-0.970873786407767</v>
      </c>
    </row>
    <row r="297" spans="2:26" x14ac:dyDescent="0.2">
      <c r="B297">
        <v>181</v>
      </c>
      <c r="C297" s="31">
        <v>1.636426989415571</v>
      </c>
      <c r="D297" s="31">
        <v>-16.443608385676846</v>
      </c>
      <c r="E297" s="31">
        <v>-15.936916637247149</v>
      </c>
      <c r="F297" s="31">
        <v>-15.415024136364567</v>
      </c>
      <c r="G297" s="31">
        <v>-14.877474860455504</v>
      </c>
      <c r="H297" s="31">
        <v>-14.323799106269169</v>
      </c>
      <c r="I297" s="31">
        <v>-13.753513079457244</v>
      </c>
      <c r="J297" s="31">
        <v>30.482304013678849</v>
      </c>
      <c r="K297" s="31">
        <v>-12.561102025996192</v>
      </c>
      <c r="L297" s="31">
        <v>-11.937935086776077</v>
      </c>
      <c r="M297" s="31">
        <v>21.656098808251677</v>
      </c>
      <c r="N297" s="31">
        <v>83.418013383248919</v>
      </c>
      <c r="O297" s="31">
        <v>-9.9540039935675644</v>
      </c>
      <c r="P297" s="31">
        <v>-9.2526241133745923</v>
      </c>
      <c r="Q297" s="31">
        <v>-8.53020283677583</v>
      </c>
      <c r="R297" s="31">
        <v>-7.7861089218791051</v>
      </c>
      <c r="S297" s="31">
        <v>-7.0196921895354771</v>
      </c>
      <c r="T297" s="31">
        <v>-6.2302829552215417</v>
      </c>
      <c r="U297" s="31">
        <v>-5.4171914438781874</v>
      </c>
      <c r="V297" s="31">
        <v>-4.5797071871945336</v>
      </c>
      <c r="W297" s="31">
        <v>-3.71709840281037</v>
      </c>
      <c r="X297" s="31">
        <v>-2.8286113548946807</v>
      </c>
      <c r="Y297" s="31">
        <v>-1.9134696955415214</v>
      </c>
      <c r="Z297" s="31">
        <v>-0.970873786407767</v>
      </c>
    </row>
    <row r="298" spans="2:26" x14ac:dyDescent="0.2">
      <c r="B298">
        <v>182</v>
      </c>
      <c r="C298" s="31">
        <v>-16.935542122016354</v>
      </c>
      <c r="D298" s="31">
        <v>-16.443608385676846</v>
      </c>
      <c r="E298" s="31">
        <v>-15.936916637247149</v>
      </c>
      <c r="F298" s="31">
        <v>-15.415024136364567</v>
      </c>
      <c r="G298" s="31">
        <v>-14.877474860455504</v>
      </c>
      <c r="H298" s="31">
        <v>108.6863392867933</v>
      </c>
      <c r="I298" s="31">
        <v>-13.753513079457244</v>
      </c>
      <c r="J298" s="31">
        <v>20.1666262611642</v>
      </c>
      <c r="K298" s="31">
        <v>-12.561102025996192</v>
      </c>
      <c r="L298" s="31">
        <v>142.21212919832888</v>
      </c>
      <c r="M298" s="31">
        <v>-11.296073139379359</v>
      </c>
      <c r="N298" s="31">
        <v>-10.634955333560741</v>
      </c>
      <c r="O298" s="31">
        <v>-9.9540039935675644</v>
      </c>
      <c r="P298" s="31">
        <v>-9.2526241133745923</v>
      </c>
      <c r="Q298" s="31">
        <v>-8.53020283677583</v>
      </c>
      <c r="R298" s="31">
        <v>-7.7861089218791051</v>
      </c>
      <c r="S298" s="31">
        <v>-7.0196921895354771</v>
      </c>
      <c r="T298" s="31">
        <v>-6.2302829552215417</v>
      </c>
      <c r="U298" s="31">
        <v>-5.4171914438781874</v>
      </c>
      <c r="V298" s="31">
        <v>-4.5797071871945336</v>
      </c>
      <c r="W298" s="31">
        <v>-3.71709840281037</v>
      </c>
      <c r="X298" s="31">
        <v>-2.8286113548946807</v>
      </c>
      <c r="Y298" s="31">
        <v>-1.9134696955415214</v>
      </c>
      <c r="Z298" s="31">
        <v>-0.970873786407767</v>
      </c>
    </row>
    <row r="299" spans="2:26" x14ac:dyDescent="0.2">
      <c r="B299">
        <v>183</v>
      </c>
      <c r="C299" s="31">
        <v>17.468929308156323</v>
      </c>
      <c r="D299" s="31">
        <v>-16.443608385676846</v>
      </c>
      <c r="E299" s="31">
        <v>-15.936916637247149</v>
      </c>
      <c r="F299" s="31">
        <v>307.71884392880844</v>
      </c>
      <c r="G299" s="31">
        <v>-14.877474860455504</v>
      </c>
      <c r="H299" s="31">
        <v>-14.323799106269169</v>
      </c>
      <c r="I299" s="31">
        <v>-13.753513079457244</v>
      </c>
      <c r="J299" s="31">
        <v>-13.166118471840962</v>
      </c>
      <c r="K299" s="31">
        <v>-12.561102025996192</v>
      </c>
      <c r="L299" s="31">
        <v>-11.937935086776077</v>
      </c>
      <c r="M299" s="31">
        <v>-11.296073139379359</v>
      </c>
      <c r="N299" s="31">
        <v>98.947247733887323</v>
      </c>
      <c r="O299" s="31">
        <v>-9.9540039935675644</v>
      </c>
      <c r="P299" s="31">
        <v>-9.2526241133745923</v>
      </c>
      <c r="Q299" s="31">
        <v>-8.53020283677583</v>
      </c>
      <c r="R299" s="31">
        <v>-7.7861089218791051</v>
      </c>
      <c r="S299" s="31">
        <v>-7.0196921895354771</v>
      </c>
      <c r="T299" s="31">
        <v>-6.2302829552215417</v>
      </c>
      <c r="U299" s="31">
        <v>-5.4171914438781874</v>
      </c>
      <c r="V299" s="31">
        <v>-4.5797071871945336</v>
      </c>
      <c r="W299" s="31">
        <v>-3.71709840281037</v>
      </c>
      <c r="X299" s="31">
        <v>-2.8286113548946807</v>
      </c>
      <c r="Y299" s="31">
        <v>-1.9134696955415214</v>
      </c>
      <c r="Z299" s="31">
        <v>-0.970873786407767</v>
      </c>
    </row>
    <row r="300" spans="2:26" x14ac:dyDescent="0.2">
      <c r="B300">
        <v>184</v>
      </c>
      <c r="C300" s="31">
        <v>-16.935542122016354</v>
      </c>
      <c r="D300" s="31">
        <v>-16.443608385676846</v>
      </c>
      <c r="E300" s="31">
        <v>-15.936916637247149</v>
      </c>
      <c r="F300" s="31">
        <v>-15.415024136364567</v>
      </c>
      <c r="G300" s="31">
        <v>-14.877474860455504</v>
      </c>
      <c r="H300" s="31">
        <v>-14.323799106269169</v>
      </c>
      <c r="I300" s="31">
        <v>-13.753513079457244</v>
      </c>
      <c r="J300" s="31">
        <v>-13.166118471840962</v>
      </c>
      <c r="K300" s="31">
        <v>33.160830886739447</v>
      </c>
      <c r="L300" s="31">
        <v>-11.937935086776077</v>
      </c>
      <c r="M300" s="31">
        <v>75.430644605542454</v>
      </c>
      <c r="N300" s="31">
        <v>-10.634955333560741</v>
      </c>
      <c r="O300" s="31">
        <v>26.902283058036996</v>
      </c>
      <c r="P300" s="31">
        <v>-9.2526241133745923</v>
      </c>
      <c r="Q300" s="31">
        <v>-8.53020283677583</v>
      </c>
      <c r="R300" s="31">
        <v>-7.7861089218791051</v>
      </c>
      <c r="S300" s="31">
        <v>-7.0196921895354771</v>
      </c>
      <c r="T300" s="31">
        <v>-6.2302829552215417</v>
      </c>
      <c r="U300" s="31">
        <v>-5.4171914438781874</v>
      </c>
      <c r="V300" s="31">
        <v>-4.5797071871945336</v>
      </c>
      <c r="W300" s="31">
        <v>-3.71709840281037</v>
      </c>
      <c r="X300" s="31">
        <v>-2.8286113548946807</v>
      </c>
      <c r="Y300" s="31">
        <v>33.374760076227695</v>
      </c>
      <c r="Z300" s="31">
        <v>-0.970873786407767</v>
      </c>
    </row>
    <row r="301" spans="2:26" x14ac:dyDescent="0.2">
      <c r="B301">
        <v>185</v>
      </c>
      <c r="C301" s="31">
        <v>-16.935542122016354</v>
      </c>
      <c r="D301" s="31">
        <v>-16.443608385676846</v>
      </c>
      <c r="E301" s="31">
        <v>-15.936916637247149</v>
      </c>
      <c r="F301" s="31">
        <v>-15.415024136364567</v>
      </c>
      <c r="G301" s="31">
        <v>43.963416503615804</v>
      </c>
      <c r="H301" s="31">
        <v>87.598110604292472</v>
      </c>
      <c r="I301" s="31">
        <v>-13.753513079457244</v>
      </c>
      <c r="J301" s="31">
        <v>-13.166118471840962</v>
      </c>
      <c r="K301" s="31">
        <v>-12.561102025996192</v>
      </c>
      <c r="L301" s="31">
        <v>20.267616019156826</v>
      </c>
      <c r="M301" s="31">
        <v>-11.296073139379359</v>
      </c>
      <c r="N301" s="31">
        <v>18.277476457097237</v>
      </c>
      <c r="O301" s="31">
        <v>-9.9540039935675644</v>
      </c>
      <c r="P301" s="31">
        <v>-9.2526241133745923</v>
      </c>
      <c r="Q301" s="31">
        <v>-8.53020283677583</v>
      </c>
      <c r="R301" s="31">
        <v>-7.7861089218791051</v>
      </c>
      <c r="S301" s="31">
        <v>-7.0196921895354771</v>
      </c>
      <c r="T301" s="31">
        <v>-6.2302829552215417</v>
      </c>
      <c r="U301" s="31">
        <v>-5.4171914438781874</v>
      </c>
      <c r="V301" s="31">
        <v>-4.5797071871945336</v>
      </c>
      <c r="W301" s="31">
        <v>-3.71709840281037</v>
      </c>
      <c r="X301" s="31">
        <v>-2.8286113548946807</v>
      </c>
      <c r="Y301" s="31">
        <v>-1.9134696955415214</v>
      </c>
      <c r="Z301" s="31">
        <v>-0.970873786407767</v>
      </c>
    </row>
    <row r="302" spans="2:26" x14ac:dyDescent="0.2">
      <c r="B302">
        <v>186</v>
      </c>
      <c r="C302" s="31">
        <v>46.820572714052368</v>
      </c>
      <c r="D302" s="31">
        <v>18.196448803583628</v>
      </c>
      <c r="E302" s="31">
        <v>-15.936916637247149</v>
      </c>
      <c r="F302" s="31">
        <v>-15.415024136364567</v>
      </c>
      <c r="G302" s="31">
        <v>45.516421044769686</v>
      </c>
      <c r="H302" s="31">
        <v>-14.323799106269169</v>
      </c>
      <c r="I302" s="31">
        <v>-13.753513079457244</v>
      </c>
      <c r="J302" s="31">
        <v>-13.166118471840962</v>
      </c>
      <c r="K302" s="31">
        <v>55.235932227273622</v>
      </c>
      <c r="L302" s="31">
        <v>97.163379563976235</v>
      </c>
      <c r="M302" s="31">
        <v>-11.296073139379359</v>
      </c>
      <c r="N302" s="31">
        <v>-10.634955333560741</v>
      </c>
      <c r="O302" s="31">
        <v>-9.9540039935675644</v>
      </c>
      <c r="P302" s="31">
        <v>18.797055160056608</v>
      </c>
      <c r="Q302" s="31">
        <v>-8.53020283677583</v>
      </c>
      <c r="R302" s="31">
        <v>-7.7861089218791051</v>
      </c>
      <c r="S302" s="31">
        <v>-7.0196921895354771</v>
      </c>
      <c r="T302" s="31">
        <v>-6.2302829552215417</v>
      </c>
      <c r="U302" s="31">
        <v>-5.4171914438781874</v>
      </c>
      <c r="V302" s="31">
        <v>-4.5797071871945336</v>
      </c>
      <c r="W302" s="31">
        <v>-3.71709840281037</v>
      </c>
      <c r="X302" s="31">
        <v>-2.8286113548946807</v>
      </c>
      <c r="Y302" s="31">
        <v>-1.9134696955415214</v>
      </c>
      <c r="Z302" s="31">
        <v>-0.970873786407767</v>
      </c>
    </row>
    <row r="303" spans="2:26" x14ac:dyDescent="0.2">
      <c r="B303">
        <v>187</v>
      </c>
      <c r="C303" s="31">
        <v>-16.935542122016354</v>
      </c>
      <c r="D303" s="31">
        <v>20.383639079235824</v>
      </c>
      <c r="E303" s="31">
        <v>37.069835052935879</v>
      </c>
      <c r="F303" s="31">
        <v>30.695739562734513</v>
      </c>
      <c r="G303" s="31">
        <v>-14.877474860455504</v>
      </c>
      <c r="H303" s="31">
        <v>-14.323799106269169</v>
      </c>
      <c r="I303" s="31">
        <v>-13.753513079457244</v>
      </c>
      <c r="J303" s="31">
        <v>-13.166118471840962</v>
      </c>
      <c r="K303" s="31">
        <v>-12.561102025996192</v>
      </c>
      <c r="L303" s="31">
        <v>-11.937935086776077</v>
      </c>
      <c r="M303" s="31">
        <v>-11.296073139379359</v>
      </c>
      <c r="N303" s="31">
        <v>-10.634955333560741</v>
      </c>
      <c r="O303" s="31">
        <v>-9.9540039935675644</v>
      </c>
      <c r="P303" s="31">
        <v>-9.2526241133745923</v>
      </c>
      <c r="Q303" s="31">
        <v>-8.53020283677583</v>
      </c>
      <c r="R303" s="31">
        <v>-7.7861089218791051</v>
      </c>
      <c r="S303" s="31">
        <v>-7.0196921895354771</v>
      </c>
      <c r="T303" s="31">
        <v>-6.2302829552215417</v>
      </c>
      <c r="U303" s="31">
        <v>72.460985641879574</v>
      </c>
      <c r="V303" s="31">
        <v>-4.5797071871945336</v>
      </c>
      <c r="W303" s="31">
        <v>-3.71709840281037</v>
      </c>
      <c r="X303" s="31">
        <v>-2.8286113548946807</v>
      </c>
      <c r="Y303" s="31">
        <v>-1.9134696955415214</v>
      </c>
      <c r="Z303" s="31">
        <v>-0.970873786407767</v>
      </c>
    </row>
    <row r="304" spans="2:26" x14ac:dyDescent="0.2">
      <c r="B304">
        <v>188</v>
      </c>
      <c r="C304" s="31">
        <v>65.963900589531249</v>
      </c>
      <c r="D304" s="31">
        <v>-16.443608385676846</v>
      </c>
      <c r="E304" s="31">
        <v>-15.936916637247149</v>
      </c>
      <c r="F304" s="31">
        <v>19.41562031714566</v>
      </c>
      <c r="G304" s="31">
        <v>-14.877474860455504</v>
      </c>
      <c r="H304" s="31">
        <v>-14.323799106269169</v>
      </c>
      <c r="I304" s="31">
        <v>-13.753513079457244</v>
      </c>
      <c r="J304" s="31">
        <v>-13.166118471840962</v>
      </c>
      <c r="K304" s="31">
        <v>85.47475502728858</v>
      </c>
      <c r="L304" s="31">
        <v>-11.937935086776077</v>
      </c>
      <c r="M304" s="31">
        <v>-11.296073139379359</v>
      </c>
      <c r="N304" s="31">
        <v>-10.634955333560741</v>
      </c>
      <c r="O304" s="31">
        <v>-9.9540039935675644</v>
      </c>
      <c r="P304" s="31">
        <v>-9.2526241133745923</v>
      </c>
      <c r="Q304" s="31">
        <v>-8.53020283677583</v>
      </c>
      <c r="R304" s="31">
        <v>-7.7861089218791051</v>
      </c>
      <c r="S304" s="31">
        <v>-7.0196921895354771</v>
      </c>
      <c r="T304" s="31">
        <v>-6.2302829552215417</v>
      </c>
      <c r="U304" s="31">
        <v>-5.4171914438781874</v>
      </c>
      <c r="V304" s="31">
        <v>-4.5797071871945336</v>
      </c>
      <c r="W304" s="31">
        <v>47.113604460902501</v>
      </c>
      <c r="X304" s="31">
        <v>-2.8286113548946807</v>
      </c>
      <c r="Y304" s="31">
        <v>-1.9134696955415214</v>
      </c>
      <c r="Z304" s="31">
        <v>-0.970873786407767</v>
      </c>
    </row>
    <row r="305" spans="2:26" x14ac:dyDescent="0.2">
      <c r="B305">
        <v>189</v>
      </c>
      <c r="C305" s="31">
        <v>-16.935542122016354</v>
      </c>
      <c r="D305" s="31">
        <v>33.180243264832505</v>
      </c>
      <c r="E305" s="31">
        <v>-15.936916637247149</v>
      </c>
      <c r="F305" s="31">
        <v>-15.415024136364567</v>
      </c>
      <c r="G305" s="31">
        <v>104.6642059162138</v>
      </c>
      <c r="H305" s="31">
        <v>17.810287247473763</v>
      </c>
      <c r="I305" s="31">
        <v>116.85538657225304</v>
      </c>
      <c r="J305" s="31">
        <v>93.612319800049178</v>
      </c>
      <c r="K305" s="31">
        <v>57.01757956997178</v>
      </c>
      <c r="L305" s="31">
        <v>-11.937935086776077</v>
      </c>
      <c r="M305" s="31">
        <v>-11.296073139379359</v>
      </c>
      <c r="N305" s="31">
        <v>-10.634955333560741</v>
      </c>
      <c r="O305" s="31">
        <v>-9.9540039935675644</v>
      </c>
      <c r="P305" s="31">
        <v>-9.2526241133745923</v>
      </c>
      <c r="Q305" s="31">
        <v>-8.53020283677583</v>
      </c>
      <c r="R305" s="31">
        <v>-7.7861089218791051</v>
      </c>
      <c r="S305" s="31">
        <v>-7.0196921895354771</v>
      </c>
      <c r="T305" s="31">
        <v>-6.2302829552215417</v>
      </c>
      <c r="U305" s="31">
        <v>-5.4171914438781874</v>
      </c>
      <c r="V305" s="31">
        <v>-4.5797071871945336</v>
      </c>
      <c r="W305" s="31">
        <v>-3.71709840281037</v>
      </c>
      <c r="X305" s="31">
        <v>-2.8286113548946807</v>
      </c>
      <c r="Y305" s="31">
        <v>-1.9134696955415214</v>
      </c>
      <c r="Z305" s="31">
        <v>-0.970873786407767</v>
      </c>
    </row>
    <row r="306" spans="2:26" x14ac:dyDescent="0.2">
      <c r="B306">
        <v>190</v>
      </c>
      <c r="C306" s="31">
        <v>-16.935542122016354</v>
      </c>
      <c r="D306" s="31">
        <v>-16.443608385676846</v>
      </c>
      <c r="E306" s="31">
        <v>143.29596669302686</v>
      </c>
      <c r="F306" s="31">
        <v>-15.415024136364567</v>
      </c>
      <c r="G306" s="31">
        <v>-14.877474860455504</v>
      </c>
      <c r="H306" s="31">
        <v>-14.323799106269169</v>
      </c>
      <c r="I306" s="31">
        <v>-13.753513079457244</v>
      </c>
      <c r="J306" s="31">
        <v>-13.166118471840962</v>
      </c>
      <c r="K306" s="31">
        <v>-12.561102025996192</v>
      </c>
      <c r="L306" s="31">
        <v>-11.937935086776077</v>
      </c>
      <c r="M306" s="31">
        <v>-11.296073139379359</v>
      </c>
      <c r="N306" s="31">
        <v>-10.634955333560741</v>
      </c>
      <c r="O306" s="31">
        <v>-9.9540039935675644</v>
      </c>
      <c r="P306" s="31">
        <v>-9.2526241133745923</v>
      </c>
      <c r="Q306" s="31">
        <v>-8.53020283677583</v>
      </c>
      <c r="R306" s="31">
        <v>-7.7861089218791051</v>
      </c>
      <c r="S306" s="31">
        <v>-7.0196921895354771</v>
      </c>
      <c r="T306" s="31">
        <v>-6.2302829552215417</v>
      </c>
      <c r="U306" s="31">
        <v>-5.4171914438781874</v>
      </c>
      <c r="V306" s="31">
        <v>-4.5797071871945336</v>
      </c>
      <c r="W306" s="31">
        <v>45.361635502756258</v>
      </c>
      <c r="X306" s="31">
        <v>-2.8286113548946807</v>
      </c>
      <c r="Y306" s="31">
        <v>77.77717511167323</v>
      </c>
      <c r="Z306" s="31">
        <v>-0.970873786407767</v>
      </c>
    </row>
    <row r="307" spans="2:26" x14ac:dyDescent="0.2">
      <c r="B307">
        <v>191</v>
      </c>
      <c r="C307" s="31">
        <v>157.58022623688083</v>
      </c>
      <c r="D307" s="31">
        <v>28.260121988097701</v>
      </c>
      <c r="E307" s="31">
        <v>-15.936916637247149</v>
      </c>
      <c r="F307" s="31">
        <v>40.959939969264092</v>
      </c>
      <c r="G307" s="31">
        <v>-14.877474860455504</v>
      </c>
      <c r="H307" s="31">
        <v>-14.323799106269169</v>
      </c>
      <c r="I307" s="31">
        <v>-13.753513079457244</v>
      </c>
      <c r="J307" s="31">
        <v>64.301280625494414</v>
      </c>
      <c r="K307" s="31">
        <v>48.086367206144509</v>
      </c>
      <c r="L307" s="31">
        <v>24.715372001730383</v>
      </c>
      <c r="M307" s="31">
        <v>-11.296073139379359</v>
      </c>
      <c r="N307" s="31">
        <v>-10.634955333560741</v>
      </c>
      <c r="O307" s="31">
        <v>-9.9540039935675644</v>
      </c>
      <c r="P307" s="31">
        <v>-9.2526241133745923</v>
      </c>
      <c r="Q307" s="31">
        <v>-8.53020283677583</v>
      </c>
      <c r="R307" s="31">
        <v>-7.7861089218791051</v>
      </c>
      <c r="S307" s="31">
        <v>-7.0196921895354771</v>
      </c>
      <c r="T307" s="31">
        <v>-6.2302829552215417</v>
      </c>
      <c r="U307" s="31">
        <v>-5.4171914438781874</v>
      </c>
      <c r="V307" s="31">
        <v>-4.5797071871945336</v>
      </c>
      <c r="W307" s="31">
        <v>-3.71709840281037</v>
      </c>
      <c r="X307" s="31">
        <v>-2.8286113548946807</v>
      </c>
      <c r="Y307" s="31">
        <v>-1.9134696955415214</v>
      </c>
      <c r="Z307" s="31">
        <v>-0.970873786407767</v>
      </c>
    </row>
    <row r="308" spans="2:26" x14ac:dyDescent="0.2">
      <c r="B308">
        <v>192</v>
      </c>
      <c r="C308" s="31">
        <v>10.175544144242583</v>
      </c>
      <c r="D308" s="31">
        <v>90.151992841718155</v>
      </c>
      <c r="E308" s="31">
        <v>29.108928240720875</v>
      </c>
      <c r="F308" s="31">
        <v>26.42917860947518</v>
      </c>
      <c r="G308" s="31">
        <v>-14.877474860455504</v>
      </c>
      <c r="H308" s="31">
        <v>97.100122250237675</v>
      </c>
      <c r="I308" s="31">
        <v>-13.753513079457244</v>
      </c>
      <c r="J308" s="31">
        <v>-13.166118471840962</v>
      </c>
      <c r="K308" s="31">
        <v>8.085256805434538</v>
      </c>
      <c r="L308" s="31">
        <v>-11.937935086776077</v>
      </c>
      <c r="M308" s="31">
        <v>-11.296073139379359</v>
      </c>
      <c r="N308" s="31">
        <v>-10.634955333560741</v>
      </c>
      <c r="O308" s="31">
        <v>-9.9540039935675644</v>
      </c>
      <c r="P308" s="31">
        <v>-9.2526241133745923</v>
      </c>
      <c r="Q308" s="31">
        <v>-8.53020283677583</v>
      </c>
      <c r="R308" s="31">
        <v>-7.7861089218791051</v>
      </c>
      <c r="S308" s="31">
        <v>-7.0196921895354771</v>
      </c>
      <c r="T308" s="31">
        <v>-6.2302829552215417</v>
      </c>
      <c r="U308" s="31">
        <v>-5.4171914438781874</v>
      </c>
      <c r="V308" s="31">
        <v>-4.5797071871945336</v>
      </c>
      <c r="W308" s="31">
        <v>-3.71709840281037</v>
      </c>
      <c r="X308" s="31">
        <v>-2.8286113548946807</v>
      </c>
      <c r="Y308" s="31">
        <v>-1.9134696955415214</v>
      </c>
      <c r="Z308" s="31">
        <v>-0.970873786407767</v>
      </c>
    </row>
    <row r="309" spans="2:26" x14ac:dyDescent="0.2">
      <c r="B309">
        <v>193</v>
      </c>
      <c r="C309" s="31">
        <v>-16.935542122016354</v>
      </c>
      <c r="D309" s="31">
        <v>-16.443608385676846</v>
      </c>
      <c r="E309" s="31">
        <v>32.874841740022624</v>
      </c>
      <c r="F309" s="31">
        <v>-15.415024136364567</v>
      </c>
      <c r="G309" s="31">
        <v>-14.877474860455504</v>
      </c>
      <c r="H309" s="31">
        <v>52.653245784102168</v>
      </c>
      <c r="I309" s="31">
        <v>66.603366073621046</v>
      </c>
      <c r="J309" s="31">
        <v>-13.166118471840962</v>
      </c>
      <c r="K309" s="31">
        <v>-12.561102025996192</v>
      </c>
      <c r="L309" s="31">
        <v>-11.937935086776077</v>
      </c>
      <c r="M309" s="31">
        <v>-11.296073139379359</v>
      </c>
      <c r="N309" s="31">
        <v>-10.634955333560741</v>
      </c>
      <c r="O309" s="31">
        <v>-9.9540039935675644</v>
      </c>
      <c r="P309" s="31">
        <v>-9.2526241133745923</v>
      </c>
      <c r="Q309" s="31">
        <v>-8.53020283677583</v>
      </c>
      <c r="R309" s="31">
        <v>-7.7861089218791051</v>
      </c>
      <c r="S309" s="31">
        <v>-7.0196921895354771</v>
      </c>
      <c r="T309" s="31">
        <v>-6.2302829552215417</v>
      </c>
      <c r="U309" s="31">
        <v>-5.4171914438781874</v>
      </c>
      <c r="V309" s="31">
        <v>-4.5797071871945336</v>
      </c>
      <c r="W309" s="31">
        <v>-3.71709840281037</v>
      </c>
      <c r="X309" s="31">
        <v>-2.8286113548946807</v>
      </c>
      <c r="Y309" s="31">
        <v>-1.9134696955415214</v>
      </c>
      <c r="Z309" s="31">
        <v>-0.970873786407767</v>
      </c>
    </row>
    <row r="310" spans="2:26" x14ac:dyDescent="0.2">
      <c r="B310">
        <v>194</v>
      </c>
      <c r="C310" s="31">
        <v>-16.935542122016354</v>
      </c>
      <c r="D310" s="31">
        <v>64.501899990807445</v>
      </c>
      <c r="E310" s="31">
        <v>19.636847856033359</v>
      </c>
      <c r="F310" s="31">
        <v>-15.415024136364567</v>
      </c>
      <c r="G310" s="31">
        <v>49.910769641043686</v>
      </c>
      <c r="H310" s="31">
        <v>-14.323799106269169</v>
      </c>
      <c r="I310" s="31">
        <v>-13.753513079457244</v>
      </c>
      <c r="J310" s="31">
        <v>-13.166118471840962</v>
      </c>
      <c r="K310" s="31">
        <v>-12.561102025996192</v>
      </c>
      <c r="L310" s="31">
        <v>-11.937935086776077</v>
      </c>
      <c r="M310" s="31">
        <v>27.429876755175975</v>
      </c>
      <c r="N310" s="31">
        <v>-10.634955333560741</v>
      </c>
      <c r="O310" s="31">
        <v>-9.9540039935675644</v>
      </c>
      <c r="P310" s="31">
        <v>-9.2526241133745923</v>
      </c>
      <c r="Q310" s="31">
        <v>-8.53020283677583</v>
      </c>
      <c r="R310" s="31">
        <v>-7.7861089218791051</v>
      </c>
      <c r="S310" s="31">
        <v>-7.0196921895354771</v>
      </c>
      <c r="T310" s="31">
        <v>-6.2302829552215417</v>
      </c>
      <c r="U310" s="31">
        <v>-5.4171914438781874</v>
      </c>
      <c r="V310" s="31">
        <v>-4.5797071871945336</v>
      </c>
      <c r="W310" s="31">
        <v>-3.71709840281037</v>
      </c>
      <c r="X310" s="31">
        <v>-2.8286113548946807</v>
      </c>
      <c r="Y310" s="31">
        <v>-1.9134696955415214</v>
      </c>
      <c r="Z310" s="31">
        <v>-0.970873786407767</v>
      </c>
    </row>
    <row r="311" spans="2:26" x14ac:dyDescent="0.2">
      <c r="B311">
        <v>195</v>
      </c>
      <c r="C311" s="31">
        <v>25.495092361038136</v>
      </c>
      <c r="D311" s="31">
        <v>-16.443608385676846</v>
      </c>
      <c r="E311" s="31">
        <v>-15.936916637247149</v>
      </c>
      <c r="F311" s="31">
        <v>-15.415024136364567</v>
      </c>
      <c r="G311" s="31">
        <v>-14.877474860455504</v>
      </c>
      <c r="H311" s="31">
        <v>-14.323799106269169</v>
      </c>
      <c r="I311" s="31">
        <v>68.169154967559464</v>
      </c>
      <c r="J311" s="31">
        <v>24.421974076894298</v>
      </c>
      <c r="K311" s="31">
        <v>69.248036886929697</v>
      </c>
      <c r="L311" s="31">
        <v>78.055061565892828</v>
      </c>
      <c r="M311" s="31">
        <v>-11.296073139379359</v>
      </c>
      <c r="N311" s="31">
        <v>-10.634955333560741</v>
      </c>
      <c r="O311" s="31">
        <v>-9.9540039935675644</v>
      </c>
      <c r="P311" s="31">
        <v>-9.2526241133745923</v>
      </c>
      <c r="Q311" s="31">
        <v>78.392328050337682</v>
      </c>
      <c r="R311" s="31">
        <v>75.97302486351569</v>
      </c>
      <c r="S311" s="31">
        <v>-7.0196921895354771</v>
      </c>
      <c r="T311" s="31">
        <v>-6.2302829552215417</v>
      </c>
      <c r="U311" s="31">
        <v>-5.4171914438781874</v>
      </c>
      <c r="V311" s="31">
        <v>-4.5797071871945336</v>
      </c>
      <c r="W311" s="31">
        <v>-3.71709840281037</v>
      </c>
      <c r="X311" s="31">
        <v>-2.8286113548946807</v>
      </c>
      <c r="Y311" s="31">
        <v>-1.9134696955415214</v>
      </c>
      <c r="Z311" s="31">
        <v>-0.970873786407767</v>
      </c>
    </row>
    <row r="312" spans="2:26" x14ac:dyDescent="0.2">
      <c r="B312">
        <v>196</v>
      </c>
      <c r="C312" s="31">
        <v>-16.935542122016354</v>
      </c>
      <c r="D312" s="31">
        <v>-16.443608385676846</v>
      </c>
      <c r="E312" s="31">
        <v>17.849796869482056</v>
      </c>
      <c r="F312" s="31">
        <v>76.006972290626663</v>
      </c>
      <c r="G312" s="31">
        <v>-14.877474860455504</v>
      </c>
      <c r="H312" s="31">
        <v>-14.323799106269169</v>
      </c>
      <c r="I312" s="31">
        <v>-13.753513079457244</v>
      </c>
      <c r="J312" s="31">
        <v>115.35183397741372</v>
      </c>
      <c r="K312" s="31">
        <v>-12.561102025996192</v>
      </c>
      <c r="L312" s="31">
        <v>-11.937935086776077</v>
      </c>
      <c r="M312" s="31">
        <v>-11.296073139379359</v>
      </c>
      <c r="N312" s="31">
        <v>-10.634955333560741</v>
      </c>
      <c r="O312" s="31">
        <v>-9.9540039935675644</v>
      </c>
      <c r="P312" s="31">
        <v>-9.2526241133745923</v>
      </c>
      <c r="Q312" s="31">
        <v>-8.53020283677583</v>
      </c>
      <c r="R312" s="31">
        <v>-7.7861089218791051</v>
      </c>
      <c r="S312" s="31">
        <v>-7.0196921895354771</v>
      </c>
      <c r="T312" s="31">
        <v>-6.2302829552215417</v>
      </c>
      <c r="U312" s="31">
        <v>-5.4171914438781874</v>
      </c>
      <c r="V312" s="31">
        <v>-4.5797071871945336</v>
      </c>
      <c r="W312" s="31">
        <v>-3.71709840281037</v>
      </c>
      <c r="X312" s="31">
        <v>-2.8286113548946807</v>
      </c>
      <c r="Y312" s="31">
        <v>-1.9134696955415214</v>
      </c>
      <c r="Z312" s="31">
        <v>-0.970873786407767</v>
      </c>
    </row>
    <row r="313" spans="2:26" x14ac:dyDescent="0.2">
      <c r="B313">
        <v>197</v>
      </c>
      <c r="C313" s="31">
        <v>-16.935542122016354</v>
      </c>
      <c r="D313" s="31">
        <v>-16.443608385676846</v>
      </c>
      <c r="E313" s="31">
        <v>20.18576754466136</v>
      </c>
      <c r="F313" s="31">
        <v>-15.415024136364567</v>
      </c>
      <c r="G313" s="31">
        <v>-14.877474860455504</v>
      </c>
      <c r="H313" s="31">
        <v>-14.323799106269169</v>
      </c>
      <c r="I313" s="31">
        <v>-13.753513079457244</v>
      </c>
      <c r="J313" s="31">
        <v>-13.166118471840962</v>
      </c>
      <c r="K313" s="31">
        <v>30.544921312531201</v>
      </c>
      <c r="L313" s="31">
        <v>-11.937935086776077</v>
      </c>
      <c r="M313" s="31">
        <v>-11.296073139379359</v>
      </c>
      <c r="N313" s="31">
        <v>99.785446788638481</v>
      </c>
      <c r="O313" s="31">
        <v>-9.9540039935675644</v>
      </c>
      <c r="P313" s="31">
        <v>-9.2526241133745923</v>
      </c>
      <c r="Q313" s="31">
        <v>-8.53020283677583</v>
      </c>
      <c r="R313" s="31">
        <v>-7.7861089218791051</v>
      </c>
      <c r="S313" s="31">
        <v>-7.0196921895354771</v>
      </c>
      <c r="T313" s="31">
        <v>-6.2302829552215417</v>
      </c>
      <c r="U313" s="31">
        <v>-5.4171914438781874</v>
      </c>
      <c r="V313" s="31">
        <v>-4.5797071871945336</v>
      </c>
      <c r="W313" s="31">
        <v>-3.71709840281037</v>
      </c>
      <c r="X313" s="31">
        <v>-2.8286113548946807</v>
      </c>
      <c r="Y313" s="31">
        <v>-1.9134696955415214</v>
      </c>
      <c r="Z313" s="31">
        <v>-0.970873786407767</v>
      </c>
    </row>
    <row r="314" spans="2:26" x14ac:dyDescent="0.2">
      <c r="B314">
        <v>198</v>
      </c>
      <c r="C314" s="31">
        <v>35.040398796039732</v>
      </c>
      <c r="D314" s="31">
        <v>-16.443608385676846</v>
      </c>
      <c r="E314" s="31">
        <v>-15.936916637247149</v>
      </c>
      <c r="F314" s="31">
        <v>-15.415024136364567</v>
      </c>
      <c r="G314" s="31">
        <v>41.893835491525451</v>
      </c>
      <c r="H314" s="31">
        <v>-14.323799106269169</v>
      </c>
      <c r="I314" s="31">
        <v>-13.753513079457244</v>
      </c>
      <c r="J314" s="31">
        <v>109.31996699226971</v>
      </c>
      <c r="K314" s="31">
        <v>-12.561102025996192</v>
      </c>
      <c r="L314" s="31">
        <v>84.655033803284994</v>
      </c>
      <c r="M314" s="31">
        <v>-11.296073139379359</v>
      </c>
      <c r="N314" s="31">
        <v>-10.634955333560741</v>
      </c>
      <c r="O314" s="31">
        <v>-9.9540039935675644</v>
      </c>
      <c r="P314" s="31">
        <v>20.628097224445</v>
      </c>
      <c r="Q314" s="31">
        <v>-8.53020283677583</v>
      </c>
      <c r="R314" s="31">
        <v>101.21338065078746</v>
      </c>
      <c r="S314" s="31">
        <v>-7.0196921895354771</v>
      </c>
      <c r="T314" s="31">
        <v>-6.2302829552215417</v>
      </c>
      <c r="U314" s="31">
        <v>-5.4171914438781874</v>
      </c>
      <c r="V314" s="31">
        <v>-4.5797071871945336</v>
      </c>
      <c r="W314" s="31">
        <v>-3.71709840281037</v>
      </c>
      <c r="X314" s="31">
        <v>-2.8286113548946807</v>
      </c>
      <c r="Y314" s="31">
        <v>-1.9134696955415214</v>
      </c>
      <c r="Z314" s="31">
        <v>-0.970873786407767</v>
      </c>
    </row>
    <row r="315" spans="2:26" x14ac:dyDescent="0.2">
      <c r="B315">
        <v>199</v>
      </c>
      <c r="C315" s="31">
        <v>36.544961875397156</v>
      </c>
      <c r="D315" s="31">
        <v>-16.443608385676846</v>
      </c>
      <c r="E315" s="31">
        <v>78.319746014342428</v>
      </c>
      <c r="F315" s="31">
        <v>-15.415024136364567</v>
      </c>
      <c r="G315" s="31">
        <v>34.091458422452519</v>
      </c>
      <c r="H315" s="31">
        <v>119.8037914155996</v>
      </c>
      <c r="I315" s="31">
        <v>27.060715189333475</v>
      </c>
      <c r="J315" s="31">
        <v>-13.166118471840962</v>
      </c>
      <c r="K315" s="31">
        <v>-12.561102025996192</v>
      </c>
      <c r="L315" s="31">
        <v>-11.937935086776077</v>
      </c>
      <c r="M315" s="31">
        <v>-11.296073139379359</v>
      </c>
      <c r="N315" s="31">
        <v>-10.634955333560741</v>
      </c>
      <c r="O315" s="31">
        <v>-9.9540039935675644</v>
      </c>
      <c r="P315" s="31">
        <v>-9.2526241133745923</v>
      </c>
      <c r="Q315" s="31">
        <v>-8.53020283677583</v>
      </c>
      <c r="R315" s="31">
        <v>-7.7861089218791051</v>
      </c>
      <c r="S315" s="31">
        <v>-7.0196921895354771</v>
      </c>
      <c r="T315" s="31">
        <v>-6.2302829552215417</v>
      </c>
      <c r="U315" s="31">
        <v>34.769513064185936</v>
      </c>
      <c r="V315" s="31">
        <v>-4.5797071871945336</v>
      </c>
      <c r="W315" s="31">
        <v>-3.71709840281037</v>
      </c>
      <c r="X315" s="31">
        <v>-2.8286113548946807</v>
      </c>
      <c r="Y315" s="31">
        <v>-1.9134696955415214</v>
      </c>
      <c r="Z315" s="31">
        <v>-0.970873786407767</v>
      </c>
    </row>
    <row r="316" spans="2:26" x14ac:dyDescent="0.2">
      <c r="B316">
        <v>200</v>
      </c>
      <c r="C316" s="31">
        <v>44.304506110208145</v>
      </c>
      <c r="D316" s="31">
        <v>-16.443608385676846</v>
      </c>
      <c r="E316" s="31">
        <v>-15.936916637247149</v>
      </c>
      <c r="F316" s="31">
        <v>115.14744051022815</v>
      </c>
      <c r="G316" s="31">
        <v>-14.877474860455504</v>
      </c>
      <c r="H316" s="31">
        <v>-14.323799106269169</v>
      </c>
      <c r="I316" s="31">
        <v>-13.753513079457244</v>
      </c>
      <c r="J316" s="31">
        <v>-13.166118471840962</v>
      </c>
      <c r="K316" s="31">
        <v>60.234358635221909</v>
      </c>
      <c r="L316" s="31">
        <v>-11.937935086776077</v>
      </c>
      <c r="M316" s="31">
        <v>-11.296073139379359</v>
      </c>
      <c r="N316" s="31">
        <v>-10.634955333560741</v>
      </c>
      <c r="O316" s="31">
        <v>-9.9540039935675644</v>
      </c>
      <c r="P316" s="31">
        <v>-9.2526241133745923</v>
      </c>
      <c r="Q316" s="31">
        <v>-8.53020283677583</v>
      </c>
      <c r="R316" s="31">
        <v>-7.7861089218791051</v>
      </c>
      <c r="S316" s="31">
        <v>-7.0196921895354771</v>
      </c>
      <c r="T316" s="31">
        <v>-6.2302829552215417</v>
      </c>
      <c r="U316" s="31">
        <v>-5.4171914438781874</v>
      </c>
      <c r="V316" s="31">
        <v>-4.5797071871945336</v>
      </c>
      <c r="W316" s="31">
        <v>-3.71709840281037</v>
      </c>
      <c r="X316" s="31">
        <v>-2.8286113548946807</v>
      </c>
      <c r="Y316" s="31">
        <v>-1.9134696955415214</v>
      </c>
      <c r="Z316" s="31">
        <v>-0.970873786407767</v>
      </c>
    </row>
    <row r="317" spans="2:26" x14ac:dyDescent="0.2">
      <c r="B317">
        <v>201</v>
      </c>
      <c r="C317" s="31">
        <v>-16.935542122016354</v>
      </c>
      <c r="D317" s="31">
        <v>-16.443608385676846</v>
      </c>
      <c r="E317" s="31">
        <v>44.74358589832331</v>
      </c>
      <c r="F317" s="31">
        <v>84.144375333726103</v>
      </c>
      <c r="G317" s="31">
        <v>-14.877474860455504</v>
      </c>
      <c r="H317" s="31">
        <v>266.59180269365015</v>
      </c>
      <c r="I317" s="31">
        <v>62.774495644092539</v>
      </c>
      <c r="J317" s="31">
        <v>-13.166118471840962</v>
      </c>
      <c r="K317" s="31">
        <v>-12.561102025996192</v>
      </c>
      <c r="L317" s="31">
        <v>-11.937935086776077</v>
      </c>
      <c r="M317" s="31">
        <v>-11.296073139379359</v>
      </c>
      <c r="N317" s="31">
        <v>-10.634955333560741</v>
      </c>
      <c r="O317" s="31">
        <v>-9.9540039935675644</v>
      </c>
      <c r="P317" s="31">
        <v>-9.2526241133745923</v>
      </c>
      <c r="Q317" s="31">
        <v>-8.53020283677583</v>
      </c>
      <c r="R317" s="31">
        <v>107.03064819005378</v>
      </c>
      <c r="S317" s="31">
        <v>-7.0196921895354771</v>
      </c>
      <c r="T317" s="31">
        <v>-6.2302829552215417</v>
      </c>
      <c r="U317" s="31">
        <v>-5.4171914438781874</v>
      </c>
      <c r="V317" s="31">
        <v>-4.5797071871945336</v>
      </c>
      <c r="W317" s="31">
        <v>-3.71709840281037</v>
      </c>
      <c r="X317" s="31">
        <v>-2.8286113548946807</v>
      </c>
      <c r="Y317" s="31">
        <v>-1.9134696955415214</v>
      </c>
      <c r="Z317" s="31">
        <v>-0.970873786407767</v>
      </c>
    </row>
    <row r="318" spans="2:26" x14ac:dyDescent="0.2">
      <c r="B318">
        <v>202</v>
      </c>
      <c r="C318" s="31">
        <v>-16.935542122016354</v>
      </c>
      <c r="D318" s="31">
        <v>-16.443608385676846</v>
      </c>
      <c r="E318" s="31">
        <v>49.606026609801695</v>
      </c>
      <c r="F318" s="31">
        <v>-15.415024136364567</v>
      </c>
      <c r="G318" s="31">
        <v>39.293551308016681</v>
      </c>
      <c r="H318" s="31">
        <v>-14.323799106269169</v>
      </c>
      <c r="I318" s="31">
        <v>-13.753513079457244</v>
      </c>
      <c r="J318" s="31">
        <v>-13.166118471840962</v>
      </c>
      <c r="K318" s="31">
        <v>-12.561102025996192</v>
      </c>
      <c r="L318" s="31">
        <v>-11.937935086776077</v>
      </c>
      <c r="M318" s="31">
        <v>-11.296073139379359</v>
      </c>
      <c r="N318" s="31">
        <v>-10.634955333560741</v>
      </c>
      <c r="O318" s="31">
        <v>-9.9540039935675644</v>
      </c>
      <c r="P318" s="31">
        <v>-9.2526241133745923</v>
      </c>
      <c r="Q318" s="31">
        <v>-8.53020283677583</v>
      </c>
      <c r="R318" s="31">
        <v>-7.7861089218791051</v>
      </c>
      <c r="S318" s="31">
        <v>-7.0196921895354771</v>
      </c>
      <c r="T318" s="31">
        <v>41.096053537520667</v>
      </c>
      <c r="U318" s="31">
        <v>-5.4171914438781874</v>
      </c>
      <c r="V318" s="31">
        <v>-4.5797071871945336</v>
      </c>
      <c r="W318" s="31">
        <v>-3.71709840281037</v>
      </c>
      <c r="X318" s="31">
        <v>-2.8286113548946807</v>
      </c>
      <c r="Y318" s="31">
        <v>-1.9134696955415214</v>
      </c>
      <c r="Z318" s="31">
        <v>-0.970873786407767</v>
      </c>
    </row>
    <row r="319" spans="2:26" x14ac:dyDescent="0.2">
      <c r="B319">
        <v>203</v>
      </c>
      <c r="C319" s="31">
        <v>-16.935542122016354</v>
      </c>
      <c r="D319" s="31">
        <v>-16.443608385676846</v>
      </c>
      <c r="E319" s="31">
        <v>248.05123467831285</v>
      </c>
      <c r="F319" s="31">
        <v>-15.415024136364567</v>
      </c>
      <c r="G319" s="31">
        <v>-14.877474860455504</v>
      </c>
      <c r="H319" s="31">
        <v>-14.323799106269169</v>
      </c>
      <c r="I319" s="31">
        <v>-13.753513079457244</v>
      </c>
      <c r="J319" s="31">
        <v>-13.166118471840962</v>
      </c>
      <c r="K319" s="31">
        <v>-12.561102025996192</v>
      </c>
      <c r="L319" s="31">
        <v>-11.937935086776077</v>
      </c>
      <c r="M319" s="31">
        <v>-11.296073139379359</v>
      </c>
      <c r="N319" s="31">
        <v>59.643007637893099</v>
      </c>
      <c r="O319" s="31">
        <v>-9.9540039935675644</v>
      </c>
      <c r="P319" s="31">
        <v>-9.2526241133745923</v>
      </c>
      <c r="Q319" s="31">
        <v>-8.53020283677583</v>
      </c>
      <c r="R319" s="31">
        <v>-7.7861089218791051</v>
      </c>
      <c r="S319" s="31">
        <v>-7.0196921895354771</v>
      </c>
      <c r="T319" s="31">
        <v>-6.2302829552215417</v>
      </c>
      <c r="U319" s="31">
        <v>-5.4171914438781874</v>
      </c>
      <c r="V319" s="31">
        <v>-4.5797071871945336</v>
      </c>
      <c r="W319" s="31">
        <v>-3.71709840281037</v>
      </c>
      <c r="X319" s="31">
        <v>-2.8286113548946807</v>
      </c>
      <c r="Y319" s="31">
        <v>-1.9134696955415214</v>
      </c>
      <c r="Z319" s="31">
        <v>-0.970873786407767</v>
      </c>
    </row>
    <row r="320" spans="2:26" x14ac:dyDescent="0.2">
      <c r="B320">
        <v>204</v>
      </c>
      <c r="C320" s="31">
        <v>189.70659593285129</v>
      </c>
      <c r="D320" s="31">
        <v>74.876199671965992</v>
      </c>
      <c r="E320" s="31">
        <v>-15.936916637247149</v>
      </c>
      <c r="F320" s="31">
        <v>-15.415024136364567</v>
      </c>
      <c r="G320" s="31">
        <v>40.170740697039847</v>
      </c>
      <c r="H320" s="31">
        <v>158.01922990561852</v>
      </c>
      <c r="I320" s="31">
        <v>-13.753513079457244</v>
      </c>
      <c r="J320" s="31">
        <v>42.719663622696167</v>
      </c>
      <c r="K320" s="31">
        <v>127.78917883453038</v>
      </c>
      <c r="L320" s="31">
        <v>-11.937935086776077</v>
      </c>
      <c r="M320" s="31">
        <v>-11.296073139379359</v>
      </c>
      <c r="N320" s="31">
        <v>-10.634955333560741</v>
      </c>
      <c r="O320" s="31">
        <v>-9.9540039935675644</v>
      </c>
      <c r="P320" s="31">
        <v>25.510447410333413</v>
      </c>
      <c r="Q320" s="31">
        <v>81.577804531596882</v>
      </c>
      <c r="R320" s="31">
        <v>-7.7861089218791051</v>
      </c>
      <c r="S320" s="31">
        <v>-7.0196921895354771</v>
      </c>
      <c r="T320" s="31">
        <v>-6.2302829552215417</v>
      </c>
      <c r="U320" s="31">
        <v>-5.4171914438781874</v>
      </c>
      <c r="V320" s="31">
        <v>-4.5797071871945336</v>
      </c>
      <c r="W320" s="31">
        <v>-3.71709840281037</v>
      </c>
      <c r="X320" s="31">
        <v>-2.8286113548946807</v>
      </c>
      <c r="Y320" s="31">
        <v>-1.9134696955415214</v>
      </c>
      <c r="Z320" s="31">
        <v>-0.970873786407767</v>
      </c>
    </row>
    <row r="321" spans="2:26" x14ac:dyDescent="0.2">
      <c r="B321">
        <v>205</v>
      </c>
      <c r="C321" s="31">
        <v>-5.5135568297941502</v>
      </c>
      <c r="D321" s="31">
        <v>-16.443608385676846</v>
      </c>
      <c r="E321" s="31">
        <v>-15.936916637247149</v>
      </c>
      <c r="F321" s="31">
        <v>95.861532140592004</v>
      </c>
      <c r="G321" s="31">
        <v>-14.877474860455504</v>
      </c>
      <c r="H321" s="31">
        <v>30.749006337356963</v>
      </c>
      <c r="I321" s="31">
        <v>84.622465430000702</v>
      </c>
      <c r="J321" s="31">
        <v>-13.166118471840962</v>
      </c>
      <c r="K321" s="31">
        <v>-12.561102025996192</v>
      </c>
      <c r="L321" s="31">
        <v>-11.937935086776077</v>
      </c>
      <c r="M321" s="31">
        <v>31.098015558083297</v>
      </c>
      <c r="N321" s="31">
        <v>189.22924244817165</v>
      </c>
      <c r="O321" s="31">
        <v>52.854162517348257</v>
      </c>
      <c r="P321" s="31">
        <v>-9.2526241133745923</v>
      </c>
      <c r="Q321" s="31">
        <v>-8.53020283677583</v>
      </c>
      <c r="R321" s="31">
        <v>-7.7861089218791051</v>
      </c>
      <c r="S321" s="31">
        <v>-7.0196921895354771</v>
      </c>
      <c r="T321" s="31">
        <v>-6.2302829552215417</v>
      </c>
      <c r="U321" s="31">
        <v>-5.4171914438781874</v>
      </c>
      <c r="V321" s="31">
        <v>-4.5797071871945336</v>
      </c>
      <c r="W321" s="31">
        <v>-3.71709840281037</v>
      </c>
      <c r="X321" s="31">
        <v>-2.8286113548946807</v>
      </c>
      <c r="Y321" s="31">
        <v>-1.9134696955415214</v>
      </c>
      <c r="Z321" s="31">
        <v>-0.970873786407767</v>
      </c>
    </row>
    <row r="322" spans="2:26" x14ac:dyDescent="0.2">
      <c r="B322">
        <v>206</v>
      </c>
      <c r="C322" s="31">
        <v>255.33504943475634</v>
      </c>
      <c r="D322" s="31">
        <v>-16.443608385676846</v>
      </c>
      <c r="E322" s="31">
        <v>49.27654662505573</v>
      </c>
      <c r="F322" s="31">
        <v>50.124379349990285</v>
      </c>
      <c r="G322" s="31">
        <v>-14.877474860455504</v>
      </c>
      <c r="H322" s="31">
        <v>-14.323799106269169</v>
      </c>
      <c r="I322" s="31">
        <v>-13.753513079457244</v>
      </c>
      <c r="J322" s="31">
        <v>-13.166118471840962</v>
      </c>
      <c r="K322" s="31">
        <v>111.97696791583638</v>
      </c>
      <c r="L322" s="31">
        <v>22.259044062026032</v>
      </c>
      <c r="M322" s="31">
        <v>-11.296073139379359</v>
      </c>
      <c r="N322" s="31">
        <v>-10.634955333560741</v>
      </c>
      <c r="O322" s="31">
        <v>-9.9540039935675644</v>
      </c>
      <c r="P322" s="31">
        <v>-9.2526241133745923</v>
      </c>
      <c r="Q322" s="31">
        <v>-8.53020283677583</v>
      </c>
      <c r="R322" s="31">
        <v>-7.7861089218791051</v>
      </c>
      <c r="S322" s="31">
        <v>-7.0196921895354771</v>
      </c>
      <c r="T322" s="31">
        <v>-6.2302829552215417</v>
      </c>
      <c r="U322" s="31">
        <v>-5.4171914438781874</v>
      </c>
      <c r="V322" s="31">
        <v>-4.5797071871945336</v>
      </c>
      <c r="W322" s="31">
        <v>-3.71709840281037</v>
      </c>
      <c r="X322" s="31">
        <v>-2.8286113548946807</v>
      </c>
      <c r="Y322" s="31">
        <v>-1.9134696955415214</v>
      </c>
      <c r="Z322" s="31">
        <v>-0.970873786407767</v>
      </c>
    </row>
    <row r="323" spans="2:26" x14ac:dyDescent="0.2">
      <c r="B323">
        <v>207</v>
      </c>
      <c r="C323" s="31">
        <v>-16.935542122016354</v>
      </c>
      <c r="D323" s="31">
        <v>134.71320937197484</v>
      </c>
      <c r="E323" s="31">
        <v>-15.936916637247149</v>
      </c>
      <c r="F323" s="31">
        <v>37.198332240943415</v>
      </c>
      <c r="G323" s="31">
        <v>264.79838037320008</v>
      </c>
      <c r="H323" s="31">
        <v>-14.323799106269169</v>
      </c>
      <c r="I323" s="31">
        <v>21.008720462149249</v>
      </c>
      <c r="J323" s="31">
        <v>-13.166118471840962</v>
      </c>
      <c r="K323" s="31">
        <v>-12.561102025996192</v>
      </c>
      <c r="L323" s="31">
        <v>-11.937935086776077</v>
      </c>
      <c r="M323" s="31">
        <v>-11.296073139379359</v>
      </c>
      <c r="N323" s="31">
        <v>31.04638482340814</v>
      </c>
      <c r="O323" s="31">
        <v>-9.9540039935675644</v>
      </c>
      <c r="P323" s="31">
        <v>-9.2526241133745923</v>
      </c>
      <c r="Q323" s="31">
        <v>44.981295981602486</v>
      </c>
      <c r="R323" s="31">
        <v>-7.7861089218791051</v>
      </c>
      <c r="S323" s="31">
        <v>-7.0196921895354771</v>
      </c>
      <c r="T323" s="31">
        <v>-6.2302829552215417</v>
      </c>
      <c r="U323" s="31">
        <v>-5.4171914438781874</v>
      </c>
      <c r="V323" s="31">
        <v>-4.5797071871945336</v>
      </c>
      <c r="W323" s="31">
        <v>-3.71709840281037</v>
      </c>
      <c r="X323" s="31">
        <v>-2.8286113548946807</v>
      </c>
      <c r="Y323" s="31">
        <v>-1.9134696955415214</v>
      </c>
      <c r="Z323" s="31">
        <v>-0.970873786407767</v>
      </c>
    </row>
    <row r="324" spans="2:26" x14ac:dyDescent="0.2">
      <c r="B324">
        <v>208</v>
      </c>
      <c r="C324" s="31">
        <v>239.91247930536275</v>
      </c>
      <c r="D324" s="31">
        <v>-16.443608385676846</v>
      </c>
      <c r="E324" s="31">
        <v>-15.936916637247149</v>
      </c>
      <c r="F324" s="31">
        <v>-15.415024136364567</v>
      </c>
      <c r="G324" s="31">
        <v>-14.877474860455504</v>
      </c>
      <c r="H324" s="31">
        <v>-14.323799106269169</v>
      </c>
      <c r="I324" s="31">
        <v>4.2088372545538144</v>
      </c>
      <c r="J324" s="31">
        <v>-13.166118471840962</v>
      </c>
      <c r="K324" s="31">
        <v>-12.561102025996192</v>
      </c>
      <c r="L324" s="31">
        <v>-11.937935086776077</v>
      </c>
      <c r="M324" s="31">
        <v>-11.296073139379359</v>
      </c>
      <c r="N324" s="31">
        <v>-10.634955333560741</v>
      </c>
      <c r="O324" s="31">
        <v>-9.9540039935675644</v>
      </c>
      <c r="P324" s="31">
        <v>25.872270100875561</v>
      </c>
      <c r="Q324" s="31">
        <v>45.135213849262563</v>
      </c>
      <c r="R324" s="31">
        <v>-7.7861089218791051</v>
      </c>
      <c r="S324" s="31">
        <v>-7.0196921895354771</v>
      </c>
      <c r="T324" s="31">
        <v>-6.2302829552215417</v>
      </c>
      <c r="U324" s="31">
        <v>76.637374553461157</v>
      </c>
      <c r="V324" s="31">
        <v>-4.5797071871945336</v>
      </c>
      <c r="W324" s="31">
        <v>-3.71709840281037</v>
      </c>
      <c r="X324" s="31">
        <v>-2.8286113548946807</v>
      </c>
      <c r="Y324" s="31">
        <v>-1.9134696955415214</v>
      </c>
      <c r="Z324" s="31">
        <v>-0.970873786407767</v>
      </c>
    </row>
    <row r="325" spans="2:26" x14ac:dyDescent="0.2">
      <c r="B325">
        <v>209</v>
      </c>
      <c r="C325" s="31">
        <v>-16.935542122016354</v>
      </c>
      <c r="D325" s="31">
        <v>-16.443608385676846</v>
      </c>
      <c r="E325" s="31">
        <v>26.638902976264021</v>
      </c>
      <c r="F325" s="31">
        <v>-15.415024136364567</v>
      </c>
      <c r="G325" s="31">
        <v>43.8055702880377</v>
      </c>
      <c r="H325" s="31">
        <v>20.639192126162609</v>
      </c>
      <c r="I325" s="31">
        <v>-13.753513079457244</v>
      </c>
      <c r="J325" s="31">
        <v>116.10291936410059</v>
      </c>
      <c r="K325" s="31">
        <v>-12.561102025996192</v>
      </c>
      <c r="L325" s="31">
        <v>61.428097808737874</v>
      </c>
      <c r="M325" s="31">
        <v>-11.296073139379359</v>
      </c>
      <c r="N325" s="31">
        <v>156.42248167178255</v>
      </c>
      <c r="O325" s="31">
        <v>-9.9540039935675644</v>
      </c>
      <c r="P325" s="31">
        <v>-9.2526241133745923</v>
      </c>
      <c r="Q325" s="31">
        <v>-8.53020283677583</v>
      </c>
      <c r="R325" s="31">
        <v>-7.7861089218791051</v>
      </c>
      <c r="S325" s="31">
        <v>-7.0196921895354771</v>
      </c>
      <c r="T325" s="31">
        <v>-6.2302829552215417</v>
      </c>
      <c r="U325" s="31">
        <v>-5.4171914438781874</v>
      </c>
      <c r="V325" s="31">
        <v>-4.5797071871945336</v>
      </c>
      <c r="W325" s="31">
        <v>-3.71709840281037</v>
      </c>
      <c r="X325" s="31">
        <v>-2.8286113548946807</v>
      </c>
      <c r="Y325" s="31">
        <v>-1.9134696955415214</v>
      </c>
      <c r="Z325" s="31">
        <v>-0.970873786407767</v>
      </c>
    </row>
    <row r="326" spans="2:26" x14ac:dyDescent="0.2">
      <c r="B326">
        <v>210</v>
      </c>
      <c r="C326" s="31">
        <v>207.29521525960371</v>
      </c>
      <c r="D326" s="31">
        <v>-16.443608385676846</v>
      </c>
      <c r="E326" s="31">
        <v>-15.936916637247149</v>
      </c>
      <c r="F326" s="31">
        <v>30.343002146287276</v>
      </c>
      <c r="G326" s="31">
        <v>22.207572494676253</v>
      </c>
      <c r="H326" s="31">
        <v>-14.323799106269169</v>
      </c>
      <c r="I326" s="31">
        <v>-13.753513079457244</v>
      </c>
      <c r="J326" s="31">
        <v>-13.166118471840962</v>
      </c>
      <c r="K326" s="31">
        <v>-12.561102025996192</v>
      </c>
      <c r="L326" s="31">
        <v>-11.937935086776077</v>
      </c>
      <c r="M326" s="31">
        <v>-11.296073139379359</v>
      </c>
      <c r="N326" s="31">
        <v>-10.634955333560741</v>
      </c>
      <c r="O326" s="31">
        <v>-9.9540039935675644</v>
      </c>
      <c r="P326" s="31">
        <v>-9.2526241133745923</v>
      </c>
      <c r="Q326" s="31">
        <v>-8.53020283677583</v>
      </c>
      <c r="R326" s="31">
        <v>-7.7861089218791051</v>
      </c>
      <c r="S326" s="31">
        <v>-7.0196921895354771</v>
      </c>
      <c r="T326" s="31">
        <v>-6.2302829552215417</v>
      </c>
      <c r="U326" s="31">
        <v>-5.4171914438781874</v>
      </c>
      <c r="V326" s="31">
        <v>-4.5797071871945336</v>
      </c>
      <c r="W326" s="31">
        <v>57.878762279410012</v>
      </c>
      <c r="X326" s="31">
        <v>-2.8286113548946807</v>
      </c>
      <c r="Y326" s="31">
        <v>-1.9134696955415214</v>
      </c>
      <c r="Z326" s="31">
        <v>-0.970873786407767</v>
      </c>
    </row>
    <row r="327" spans="2:26" x14ac:dyDescent="0.2">
      <c r="B327">
        <v>211</v>
      </c>
      <c r="C327" s="31">
        <v>-16.935542122016354</v>
      </c>
      <c r="D327" s="31">
        <v>-16.443608385676846</v>
      </c>
      <c r="E327" s="31">
        <v>47.165093895556353</v>
      </c>
      <c r="F327" s="31">
        <v>-15.415024136364567</v>
      </c>
      <c r="G327" s="31">
        <v>-14.877474860455504</v>
      </c>
      <c r="H327" s="31">
        <v>-14.323799106269169</v>
      </c>
      <c r="I327" s="31">
        <v>-13.753513079457244</v>
      </c>
      <c r="J327" s="31">
        <v>-13.166118471840962</v>
      </c>
      <c r="K327" s="31">
        <v>13.35101875103773</v>
      </c>
      <c r="L327" s="31">
        <v>-11.937935086776077</v>
      </c>
      <c r="M327" s="31">
        <v>-11.296073139379359</v>
      </c>
      <c r="N327" s="31">
        <v>-10.634955333560741</v>
      </c>
      <c r="O327" s="31">
        <v>-9.9540039935675644</v>
      </c>
      <c r="P327" s="31">
        <v>-9.2526241133745923</v>
      </c>
      <c r="Q327" s="31">
        <v>-8.53020283677583</v>
      </c>
      <c r="R327" s="31">
        <v>-7.7861089218791051</v>
      </c>
      <c r="S327" s="31">
        <v>-7.0196921895354771</v>
      </c>
      <c r="T327" s="31">
        <v>-6.2302829552215417</v>
      </c>
      <c r="U327" s="31">
        <v>-5.4171914438781874</v>
      </c>
      <c r="V327" s="31">
        <v>-4.5797071871945336</v>
      </c>
      <c r="W327" s="31">
        <v>-3.71709840281037</v>
      </c>
      <c r="X327" s="31">
        <v>-2.8286113548946807</v>
      </c>
      <c r="Y327" s="31">
        <v>-1.9134696955415214</v>
      </c>
      <c r="Z327" s="31">
        <v>-0.970873786407767</v>
      </c>
    </row>
    <row r="328" spans="2:26" x14ac:dyDescent="0.2">
      <c r="B328">
        <v>212</v>
      </c>
      <c r="C328" s="31">
        <v>27.828773048187333</v>
      </c>
      <c r="D328" s="31">
        <v>149.40977200324085</v>
      </c>
      <c r="E328" s="31">
        <v>54.718582869315576</v>
      </c>
      <c r="F328" s="31">
        <v>65.750051896836723</v>
      </c>
      <c r="G328" s="31">
        <v>130.19650452501133</v>
      </c>
      <c r="H328" s="31">
        <v>-14.323799106269169</v>
      </c>
      <c r="I328" s="31">
        <v>-13.753513079457244</v>
      </c>
      <c r="J328" s="31">
        <v>170.70205514945661</v>
      </c>
      <c r="K328" s="31">
        <v>-12.561102025996192</v>
      </c>
      <c r="L328" s="31">
        <v>-11.937935086776077</v>
      </c>
      <c r="M328" s="31">
        <v>28.853446951915316</v>
      </c>
      <c r="N328" s="31">
        <v>-10.634955333560741</v>
      </c>
      <c r="O328" s="31">
        <v>-9.9540039935675644</v>
      </c>
      <c r="P328" s="31">
        <v>67.337555769795429</v>
      </c>
      <c r="Q328" s="31">
        <v>-8.53020283677583</v>
      </c>
      <c r="R328" s="31">
        <v>-7.7861089218791051</v>
      </c>
      <c r="S328" s="31">
        <v>-7.0196921895354771</v>
      </c>
      <c r="T328" s="31">
        <v>-6.2302829552215417</v>
      </c>
      <c r="U328" s="31">
        <v>-5.4171914438781874</v>
      </c>
      <c r="V328" s="31">
        <v>-4.5797071871945336</v>
      </c>
      <c r="W328" s="31">
        <v>-3.71709840281037</v>
      </c>
      <c r="X328" s="31">
        <v>-2.8286113548946807</v>
      </c>
      <c r="Y328" s="31">
        <v>-1.9134696955415214</v>
      </c>
      <c r="Z328" s="31">
        <v>-0.970873786407767</v>
      </c>
    </row>
    <row r="329" spans="2:26" x14ac:dyDescent="0.2">
      <c r="B329">
        <v>213</v>
      </c>
      <c r="C329" s="31">
        <v>-16.935542122016354</v>
      </c>
      <c r="D329" s="31">
        <v>-16.443608385676846</v>
      </c>
      <c r="E329" s="31">
        <v>-15.936916637247149</v>
      </c>
      <c r="F329" s="31">
        <v>174.35162080159532</v>
      </c>
      <c r="G329" s="31">
        <v>-14.877474860455504</v>
      </c>
      <c r="H329" s="31">
        <v>-14.323799106269169</v>
      </c>
      <c r="I329" s="31">
        <v>110.42255647206872</v>
      </c>
      <c r="J329" s="31">
        <v>-13.166118471840962</v>
      </c>
      <c r="K329" s="31">
        <v>-12.561102025996192</v>
      </c>
      <c r="L329" s="31">
        <v>-11.937935086776077</v>
      </c>
      <c r="M329" s="31">
        <v>-11.296073139379359</v>
      </c>
      <c r="N329" s="31">
        <v>-10.634955333560741</v>
      </c>
      <c r="O329" s="31">
        <v>-9.9540039935675644</v>
      </c>
      <c r="P329" s="31">
        <v>-9.2526241133745923</v>
      </c>
      <c r="Q329" s="31">
        <v>-8.53020283677583</v>
      </c>
      <c r="R329" s="31">
        <v>-7.7861089218791051</v>
      </c>
      <c r="S329" s="31">
        <v>-7.0196921895354771</v>
      </c>
      <c r="T329" s="31">
        <v>-6.2302829552215417</v>
      </c>
      <c r="U329" s="31">
        <v>-5.4171914438781874</v>
      </c>
      <c r="V329" s="31">
        <v>-4.5797071871945336</v>
      </c>
      <c r="W329" s="31">
        <v>-3.71709840281037</v>
      </c>
      <c r="X329" s="31">
        <v>-2.8286113548946807</v>
      </c>
      <c r="Y329" s="31">
        <v>-1.9134696955415214</v>
      </c>
      <c r="Z329" s="31">
        <v>-0.970873786407767</v>
      </c>
    </row>
    <row r="330" spans="2:26" x14ac:dyDescent="0.2">
      <c r="B330">
        <v>214</v>
      </c>
      <c r="C330" s="31">
        <v>-16.935542122016354</v>
      </c>
      <c r="D330" s="31">
        <v>37.785732388375614</v>
      </c>
      <c r="E330" s="31">
        <v>243.0357655080783</v>
      </c>
      <c r="F330" s="31">
        <v>-15.415024136364567</v>
      </c>
      <c r="G330" s="31">
        <v>55.51140657836654</v>
      </c>
      <c r="H330" s="31">
        <v>-14.323799106269169</v>
      </c>
      <c r="I330" s="31">
        <v>-13.753513079457244</v>
      </c>
      <c r="J330" s="31">
        <v>-13.166118471840962</v>
      </c>
      <c r="K330" s="31">
        <v>-12.561102025996192</v>
      </c>
      <c r="L330" s="31">
        <v>-11.937935086776077</v>
      </c>
      <c r="M330" s="31">
        <v>-11.296073139379359</v>
      </c>
      <c r="N330" s="31">
        <v>-10.634955333560741</v>
      </c>
      <c r="O330" s="31">
        <v>-9.9540039935675644</v>
      </c>
      <c r="P330" s="31">
        <v>78.141566921231757</v>
      </c>
      <c r="Q330" s="31">
        <v>-8.53020283677583</v>
      </c>
      <c r="R330" s="31">
        <v>-7.7861089218791051</v>
      </c>
      <c r="S330" s="31">
        <v>24.059522368714514</v>
      </c>
      <c r="T330" s="31">
        <v>-6.2302829552215417</v>
      </c>
      <c r="U330" s="31">
        <v>-5.4171914438781874</v>
      </c>
      <c r="V330" s="31">
        <v>-4.5797071871945336</v>
      </c>
      <c r="W330" s="31">
        <v>-3.71709840281037</v>
      </c>
      <c r="X330" s="31">
        <v>-2.8286113548946807</v>
      </c>
      <c r="Y330" s="31">
        <v>-1.9134696955415214</v>
      </c>
      <c r="Z330" s="31">
        <v>-0.970873786407767</v>
      </c>
    </row>
    <row r="331" spans="2:26" x14ac:dyDescent="0.2">
      <c r="B331">
        <v>215</v>
      </c>
      <c r="C331" s="31">
        <v>40.632801458920305</v>
      </c>
      <c r="D331" s="31">
        <v>29.725397079025932</v>
      </c>
      <c r="E331" s="31">
        <v>-15.936916637247149</v>
      </c>
      <c r="F331" s="31">
        <v>126.26546624509737</v>
      </c>
      <c r="G331" s="31">
        <v>-14.877474860455504</v>
      </c>
      <c r="H331" s="31">
        <v>-14.323799106269169</v>
      </c>
      <c r="I331" s="31">
        <v>31.920805520002602</v>
      </c>
      <c r="J331" s="31">
        <v>-13.166118471840962</v>
      </c>
      <c r="K331" s="31">
        <v>-12.561102025996192</v>
      </c>
      <c r="L331" s="31">
        <v>-11.937935086776077</v>
      </c>
      <c r="M331" s="31">
        <v>-11.296073139379359</v>
      </c>
      <c r="N331" s="31">
        <v>-10.634955333560741</v>
      </c>
      <c r="O331" s="31">
        <v>-9.9540039935675644</v>
      </c>
      <c r="P331" s="31">
        <v>-9.2526241133745923</v>
      </c>
      <c r="Q331" s="31">
        <v>24.235591627943304</v>
      </c>
      <c r="R331" s="31">
        <v>-7.7861089218791051</v>
      </c>
      <c r="S331" s="31">
        <v>-7.0196921895354771</v>
      </c>
      <c r="T331" s="31">
        <v>-6.2302829552215417</v>
      </c>
      <c r="U331" s="31">
        <v>-5.4171914438781874</v>
      </c>
      <c r="V331" s="31">
        <v>-4.5797071871945336</v>
      </c>
      <c r="W331" s="31">
        <v>43.25691953831862</v>
      </c>
      <c r="X331" s="31">
        <v>-2.8286113548946807</v>
      </c>
      <c r="Y331" s="31">
        <v>-1.9134696955415214</v>
      </c>
      <c r="Z331" s="31">
        <v>-0.970873786407767</v>
      </c>
    </row>
    <row r="332" spans="2:26" x14ac:dyDescent="0.2">
      <c r="B332">
        <v>216</v>
      </c>
      <c r="C332" s="31">
        <v>-16.935542122016354</v>
      </c>
      <c r="D332" s="31">
        <v>32.602957026765644</v>
      </c>
      <c r="E332" s="31">
        <v>-15.936916637247149</v>
      </c>
      <c r="F332" s="31">
        <v>-15.415024136364567</v>
      </c>
      <c r="G332" s="31">
        <v>-14.877474860455504</v>
      </c>
      <c r="H332" s="31">
        <v>-14.323799106269169</v>
      </c>
      <c r="I332" s="31">
        <v>-13.753513079457244</v>
      </c>
      <c r="J332" s="31">
        <v>-13.166118471840962</v>
      </c>
      <c r="K332" s="31">
        <v>-12.561102025996192</v>
      </c>
      <c r="L332" s="31">
        <v>-11.937935086776077</v>
      </c>
      <c r="M332" s="31">
        <v>-11.296073139379359</v>
      </c>
      <c r="N332" s="31">
        <v>-10.634955333560741</v>
      </c>
      <c r="O332" s="31">
        <v>-9.9540039935675644</v>
      </c>
      <c r="P332" s="31">
        <v>-9.2526241133745923</v>
      </c>
      <c r="Q332" s="31">
        <v>-8.53020283677583</v>
      </c>
      <c r="R332" s="31">
        <v>-7.7861089218791051</v>
      </c>
      <c r="S332" s="31">
        <v>-7.0196921895354771</v>
      </c>
      <c r="T332" s="31">
        <v>-6.2302829552215417</v>
      </c>
      <c r="U332" s="31">
        <v>-5.4171914438781874</v>
      </c>
      <c r="V332" s="31">
        <v>-4.5797071871945336</v>
      </c>
      <c r="W332" s="31">
        <v>-3.71709840281037</v>
      </c>
      <c r="X332" s="31">
        <v>-2.8286113548946807</v>
      </c>
      <c r="Y332" s="31">
        <v>-1.9134696955415214</v>
      </c>
      <c r="Z332" s="31">
        <v>-0.970873786407767</v>
      </c>
    </row>
    <row r="333" spans="2:26" x14ac:dyDescent="0.2">
      <c r="B333">
        <v>217</v>
      </c>
      <c r="C333" s="31">
        <v>-16.935542122016354</v>
      </c>
      <c r="D333" s="31">
        <v>-16.443608385676846</v>
      </c>
      <c r="E333" s="31">
        <v>-15.936916637247149</v>
      </c>
      <c r="F333" s="31">
        <v>51.40800366331591</v>
      </c>
      <c r="G333" s="31">
        <v>39.929420063815463</v>
      </c>
      <c r="H333" s="31">
        <v>-14.323799106269169</v>
      </c>
      <c r="I333" s="31">
        <v>-13.753513079457244</v>
      </c>
      <c r="J333" s="31">
        <v>-13.166118471840962</v>
      </c>
      <c r="K333" s="31">
        <v>-12.561102025996192</v>
      </c>
      <c r="L333" s="31">
        <v>-11.937935086776077</v>
      </c>
      <c r="M333" s="31">
        <v>22.852352295613983</v>
      </c>
      <c r="N333" s="31">
        <v>-10.634955333560741</v>
      </c>
      <c r="O333" s="31">
        <v>-9.9540039935675644</v>
      </c>
      <c r="P333" s="31">
        <v>-9.2526241133745923</v>
      </c>
      <c r="Q333" s="31">
        <v>161.60112989778787</v>
      </c>
      <c r="R333" s="31">
        <v>-7.7861089218791051</v>
      </c>
      <c r="S333" s="31">
        <v>-7.0196921895354771</v>
      </c>
      <c r="T333" s="31">
        <v>-6.2302829552215417</v>
      </c>
      <c r="U333" s="31">
        <v>-5.4171914438781874</v>
      </c>
      <c r="V333" s="31">
        <v>-4.5797071871945336</v>
      </c>
      <c r="W333" s="31">
        <v>-3.71709840281037</v>
      </c>
      <c r="X333" s="31">
        <v>-2.8286113548946807</v>
      </c>
      <c r="Y333" s="31">
        <v>-1.9134696955415214</v>
      </c>
      <c r="Z333" s="31">
        <v>-0.970873786407767</v>
      </c>
    </row>
    <row r="334" spans="2:26" x14ac:dyDescent="0.2">
      <c r="B334">
        <v>218</v>
      </c>
      <c r="C334" s="31">
        <v>-16.935542122016354</v>
      </c>
      <c r="D334" s="31">
        <v>-16.443608385676846</v>
      </c>
      <c r="E334" s="31">
        <v>-15.936916637247149</v>
      </c>
      <c r="F334" s="31">
        <v>-15.415024136364567</v>
      </c>
      <c r="G334" s="31">
        <v>-14.877474860455504</v>
      </c>
      <c r="H334" s="31">
        <v>-14.323799106269169</v>
      </c>
      <c r="I334" s="31">
        <v>88.544934648802268</v>
      </c>
      <c r="J334" s="31">
        <v>82.215327908544751</v>
      </c>
      <c r="K334" s="31">
        <v>259.19498307558541</v>
      </c>
      <c r="L334" s="31">
        <v>21.207563064520304</v>
      </c>
      <c r="M334" s="31">
        <v>-11.296073139379359</v>
      </c>
      <c r="N334" s="31">
        <v>113.73847399755172</v>
      </c>
      <c r="O334" s="31">
        <v>-9.9540039935675644</v>
      </c>
      <c r="P334" s="31">
        <v>-9.2526241133745923</v>
      </c>
      <c r="Q334" s="31">
        <v>-8.53020283677583</v>
      </c>
      <c r="R334" s="31">
        <v>-7.7861089218791051</v>
      </c>
      <c r="S334" s="31">
        <v>-7.0196921895354771</v>
      </c>
      <c r="T334" s="31">
        <v>-6.2302829552215417</v>
      </c>
      <c r="U334" s="31">
        <v>-5.4171914438781874</v>
      </c>
      <c r="V334" s="31">
        <v>-4.5797071871945336</v>
      </c>
      <c r="W334" s="31">
        <v>-3.71709840281037</v>
      </c>
      <c r="X334" s="31">
        <v>-2.8286113548946807</v>
      </c>
      <c r="Y334" s="31">
        <v>-1.9134696955415214</v>
      </c>
      <c r="Z334" s="31">
        <v>-0.970873786407767</v>
      </c>
    </row>
    <row r="335" spans="2:26" x14ac:dyDescent="0.2">
      <c r="B335">
        <v>219</v>
      </c>
      <c r="C335" s="31">
        <v>-16.935542122016354</v>
      </c>
      <c r="D335" s="31">
        <v>218.84342550205551</v>
      </c>
      <c r="E335" s="31">
        <v>-15.936916637247149</v>
      </c>
      <c r="F335" s="31">
        <v>-15.415024136364567</v>
      </c>
      <c r="G335" s="31">
        <v>-14.877474860455504</v>
      </c>
      <c r="H335" s="31">
        <v>-14.323799106269169</v>
      </c>
      <c r="I335" s="31">
        <v>-13.753513079457244</v>
      </c>
      <c r="J335" s="31">
        <v>-13.166118471840962</v>
      </c>
      <c r="K335" s="31">
        <v>-12.561102025996192</v>
      </c>
      <c r="L335" s="31">
        <v>-11.937935086776077</v>
      </c>
      <c r="M335" s="31">
        <v>-11.296073139379359</v>
      </c>
      <c r="N335" s="31">
        <v>155.13129017488282</v>
      </c>
      <c r="O335" s="31">
        <v>-9.9540039935675644</v>
      </c>
      <c r="P335" s="31">
        <v>-9.2526241133745923</v>
      </c>
      <c r="Q335" s="31">
        <v>-8.53020283677583</v>
      </c>
      <c r="R335" s="31">
        <v>-7.7861089218791051</v>
      </c>
      <c r="S335" s="31">
        <v>36.385221434263968</v>
      </c>
      <c r="T335" s="31">
        <v>-6.2302829552215417</v>
      </c>
      <c r="U335" s="31">
        <v>-5.4171914438781874</v>
      </c>
      <c r="V335" s="31">
        <v>-4.5797071871945336</v>
      </c>
      <c r="W335" s="31">
        <v>-3.71709840281037</v>
      </c>
      <c r="X335" s="31">
        <v>-2.8286113548946807</v>
      </c>
      <c r="Y335" s="31">
        <v>-1.9134696955415214</v>
      </c>
      <c r="Z335" s="31">
        <v>-0.970873786407767</v>
      </c>
    </row>
    <row r="336" spans="2:26" x14ac:dyDescent="0.2">
      <c r="B336">
        <v>220</v>
      </c>
      <c r="C336" s="31">
        <v>101.62259230382418</v>
      </c>
      <c r="D336" s="31">
        <v>51.797121523018852</v>
      </c>
      <c r="E336" s="31">
        <v>-15.936916637247149</v>
      </c>
      <c r="F336" s="31">
        <v>40.266223966382896</v>
      </c>
      <c r="G336" s="31">
        <v>-14.877474860455504</v>
      </c>
      <c r="H336" s="31">
        <v>-14.323799106269169</v>
      </c>
      <c r="I336" s="31">
        <v>-13.753513079457244</v>
      </c>
      <c r="J336" s="31">
        <v>-13.166118471840962</v>
      </c>
      <c r="K336" s="31">
        <v>-12.561102025996192</v>
      </c>
      <c r="L336" s="31">
        <v>-11.937935086776077</v>
      </c>
      <c r="M336" s="31">
        <v>-11.296073139379359</v>
      </c>
      <c r="N336" s="31">
        <v>-10.634955333560741</v>
      </c>
      <c r="O336" s="31">
        <v>-9.9540039935675644</v>
      </c>
      <c r="P336" s="31">
        <v>22.402371213586825</v>
      </c>
      <c r="Q336" s="31">
        <v>39.005962870157305</v>
      </c>
      <c r="R336" s="31">
        <v>-7.7861089218791051</v>
      </c>
      <c r="S336" s="31">
        <v>-7.0196921895354771</v>
      </c>
      <c r="T336" s="31">
        <v>-6.2302829552215417</v>
      </c>
      <c r="U336" s="31">
        <v>-5.4171914438781874</v>
      </c>
      <c r="V336" s="31">
        <v>-4.5797071871945336</v>
      </c>
      <c r="W336" s="31">
        <v>-3.71709840281037</v>
      </c>
      <c r="X336" s="31">
        <v>-2.8286113548946807</v>
      </c>
      <c r="Y336" s="31">
        <v>-1.9134696955415214</v>
      </c>
      <c r="Z336" s="31">
        <v>-0.970873786407767</v>
      </c>
    </row>
    <row r="337" spans="2:26" x14ac:dyDescent="0.2">
      <c r="B337">
        <v>221</v>
      </c>
      <c r="C337" s="31">
        <v>-16.935542122016354</v>
      </c>
      <c r="D337" s="31">
        <v>-16.443608385676846</v>
      </c>
      <c r="E337" s="31">
        <v>42.973714326103739</v>
      </c>
      <c r="F337" s="31">
        <v>35.290224869410729</v>
      </c>
      <c r="G337" s="31">
        <v>-14.877474860455504</v>
      </c>
      <c r="H337" s="31">
        <v>63.521515393495051</v>
      </c>
      <c r="I337" s="31">
        <v>-13.753513079457244</v>
      </c>
      <c r="J337" s="31">
        <v>-13.166118471840962</v>
      </c>
      <c r="K337" s="31">
        <v>41.932124546656034</v>
      </c>
      <c r="L337" s="31">
        <v>-11.937935086776077</v>
      </c>
      <c r="M337" s="31">
        <v>83.056483670592414</v>
      </c>
      <c r="N337" s="31">
        <v>-10.634955333560741</v>
      </c>
      <c r="O337" s="31">
        <v>28.905309397943398</v>
      </c>
      <c r="P337" s="31">
        <v>42.495301572614423</v>
      </c>
      <c r="Q337" s="31">
        <v>-8.53020283677583</v>
      </c>
      <c r="R337" s="31">
        <v>-7.7861089218791051</v>
      </c>
      <c r="S337" s="31">
        <v>-7.0196921895354771</v>
      </c>
      <c r="T337" s="31">
        <v>-6.2302829552215417</v>
      </c>
      <c r="U337" s="31">
        <v>-5.4171914438781874</v>
      </c>
      <c r="V337" s="31">
        <v>286.86852779634449</v>
      </c>
      <c r="W337" s="31">
        <v>-3.71709840281037</v>
      </c>
      <c r="X337" s="31">
        <v>-2.8286113548946807</v>
      </c>
      <c r="Y337" s="31">
        <v>-1.9134696955415214</v>
      </c>
      <c r="Z337" s="31">
        <v>-0.970873786407767</v>
      </c>
    </row>
    <row r="338" spans="2:26" x14ac:dyDescent="0.2">
      <c r="B338">
        <v>222</v>
      </c>
      <c r="C338" s="31">
        <v>20.186776208112363</v>
      </c>
      <c r="D338" s="31">
        <v>35.348967803628035</v>
      </c>
      <c r="E338" s="31">
        <v>-15.936916637247149</v>
      </c>
      <c r="F338" s="31">
        <v>107.51819142273182</v>
      </c>
      <c r="G338" s="31">
        <v>-14.877474860455504</v>
      </c>
      <c r="H338" s="31">
        <v>-14.323799106269169</v>
      </c>
      <c r="I338" s="31">
        <v>42.712967559129218</v>
      </c>
      <c r="J338" s="31">
        <v>-13.166118471840962</v>
      </c>
      <c r="K338" s="31">
        <v>-12.561102025996192</v>
      </c>
      <c r="L338" s="31">
        <v>-11.937935086776077</v>
      </c>
      <c r="M338" s="31">
        <v>-11.296073139379359</v>
      </c>
      <c r="N338" s="31">
        <v>-10.634955333560741</v>
      </c>
      <c r="O338" s="31">
        <v>33.327236111203256</v>
      </c>
      <c r="P338" s="31">
        <v>-9.2526241133745923</v>
      </c>
      <c r="Q338" s="31">
        <v>-8.53020283677583</v>
      </c>
      <c r="R338" s="31">
        <v>-7.7861089218791051</v>
      </c>
      <c r="S338" s="31">
        <v>-7.0196921895354771</v>
      </c>
      <c r="T338" s="31">
        <v>-6.2302829552215417</v>
      </c>
      <c r="U338" s="31">
        <v>-5.4171914438781874</v>
      </c>
      <c r="V338" s="31">
        <v>-4.5797071871945336</v>
      </c>
      <c r="W338" s="31">
        <v>-3.71709840281037</v>
      </c>
      <c r="X338" s="31">
        <v>-2.8286113548946807</v>
      </c>
      <c r="Y338" s="31">
        <v>-1.9134696955415214</v>
      </c>
      <c r="Z338" s="31">
        <v>-0.970873786407767</v>
      </c>
    </row>
    <row r="339" spans="2:26" x14ac:dyDescent="0.2">
      <c r="B339">
        <v>223</v>
      </c>
      <c r="C339" s="31">
        <v>-16.935542122016354</v>
      </c>
      <c r="D339" s="31">
        <v>-16.443608385676846</v>
      </c>
      <c r="E339" s="31">
        <v>-15.936916637247149</v>
      </c>
      <c r="F339" s="31">
        <v>-15.415024136364567</v>
      </c>
      <c r="G339" s="31">
        <v>-14.877474860455504</v>
      </c>
      <c r="H339" s="31">
        <v>86.2969559756949</v>
      </c>
      <c r="I339" s="31">
        <v>-13.753513079457244</v>
      </c>
      <c r="J339" s="31">
        <v>-13.166118471840962</v>
      </c>
      <c r="K339" s="31">
        <v>20.000317316538784</v>
      </c>
      <c r="L339" s="31">
        <v>-11.937935086776077</v>
      </c>
      <c r="M339" s="31">
        <v>-11.296073139379359</v>
      </c>
      <c r="N339" s="31">
        <v>-10.634955333560741</v>
      </c>
      <c r="O339" s="31">
        <v>-9.9540039935675644</v>
      </c>
      <c r="P339" s="31">
        <v>-9.2526241133745923</v>
      </c>
      <c r="Q339" s="31">
        <v>-8.53020283677583</v>
      </c>
      <c r="R339" s="31">
        <v>74.059040627750946</v>
      </c>
      <c r="S339" s="31">
        <v>-7.0196921895354771</v>
      </c>
      <c r="T339" s="31">
        <v>-6.2302829552215417</v>
      </c>
      <c r="U339" s="31">
        <v>-5.4171914438781874</v>
      </c>
      <c r="V339" s="31">
        <v>-4.5797071871945336</v>
      </c>
      <c r="W339" s="31">
        <v>-3.71709840281037</v>
      </c>
      <c r="X339" s="31">
        <v>-2.8286113548946807</v>
      </c>
      <c r="Y339" s="31">
        <v>-1.9134696955415214</v>
      </c>
      <c r="Z339" s="31">
        <v>-0.970873786407767</v>
      </c>
    </row>
    <row r="340" spans="2:26" x14ac:dyDescent="0.2">
      <c r="B340">
        <v>224</v>
      </c>
      <c r="C340" s="31">
        <v>-16.935542122016354</v>
      </c>
      <c r="D340" s="31">
        <v>43.769050696644676</v>
      </c>
      <c r="E340" s="31">
        <v>225.89391131699912</v>
      </c>
      <c r="F340" s="31">
        <v>-15.415024136364567</v>
      </c>
      <c r="G340" s="31">
        <v>-14.877474860455504</v>
      </c>
      <c r="H340" s="31">
        <v>-14.323799106269169</v>
      </c>
      <c r="I340" s="31">
        <v>192.58323648521346</v>
      </c>
      <c r="J340" s="31">
        <v>-13.166118471840962</v>
      </c>
      <c r="K340" s="31">
        <v>-12.561102025996192</v>
      </c>
      <c r="L340" s="31">
        <v>-11.937935086776077</v>
      </c>
      <c r="M340" s="31">
        <v>-11.296073139379359</v>
      </c>
      <c r="N340" s="31">
        <v>-10.634955333560741</v>
      </c>
      <c r="O340" s="31">
        <v>-9.9540039935675644</v>
      </c>
      <c r="P340" s="31">
        <v>-9.2526241133745923</v>
      </c>
      <c r="Q340" s="31">
        <v>-8.53020283677583</v>
      </c>
      <c r="R340" s="31">
        <v>-7.7861089218791051</v>
      </c>
      <c r="S340" s="31">
        <v>-7.0196921895354771</v>
      </c>
      <c r="T340" s="31">
        <v>-6.2302829552215417</v>
      </c>
      <c r="U340" s="31">
        <v>-5.4171914438781874</v>
      </c>
      <c r="V340" s="31">
        <v>-4.5797071871945336</v>
      </c>
      <c r="W340" s="31">
        <v>-3.71709840281037</v>
      </c>
      <c r="X340" s="31">
        <v>-2.8286113548946807</v>
      </c>
      <c r="Y340" s="31">
        <v>-1.9134696955415214</v>
      </c>
      <c r="Z340" s="31">
        <v>-0.970873786407767</v>
      </c>
    </row>
    <row r="341" spans="2:26" x14ac:dyDescent="0.2">
      <c r="B341">
        <v>225</v>
      </c>
      <c r="C341" s="31">
        <v>136.71778428009512</v>
      </c>
      <c r="D341" s="31">
        <v>-16.443608385676846</v>
      </c>
      <c r="E341" s="31">
        <v>25.00755260304258</v>
      </c>
      <c r="F341" s="31">
        <v>-15.415024136364567</v>
      </c>
      <c r="G341" s="31">
        <v>-14.877474860455504</v>
      </c>
      <c r="H341" s="31">
        <v>-14.323799106269169</v>
      </c>
      <c r="I341" s="31">
        <v>-13.753513079457244</v>
      </c>
      <c r="J341" s="31">
        <v>34.6267538335754</v>
      </c>
      <c r="K341" s="31">
        <v>-12.561102025996192</v>
      </c>
      <c r="L341" s="31">
        <v>-11.937935086776077</v>
      </c>
      <c r="M341" s="31">
        <v>-11.296073139379359</v>
      </c>
      <c r="N341" s="31">
        <v>-10.634955333560741</v>
      </c>
      <c r="O341" s="31">
        <v>147.96403090854781</v>
      </c>
      <c r="P341" s="31">
        <v>-9.2526241133745923</v>
      </c>
      <c r="Q341" s="31">
        <v>-8.53020283677583</v>
      </c>
      <c r="R341" s="31">
        <v>64.021289461770962</v>
      </c>
      <c r="S341" s="31">
        <v>-7.0196921895354771</v>
      </c>
      <c r="T341" s="31">
        <v>-6.2302829552215417</v>
      </c>
      <c r="U341" s="31">
        <v>-5.4171914438781874</v>
      </c>
      <c r="V341" s="31">
        <v>-4.5797071871945336</v>
      </c>
      <c r="W341" s="31">
        <v>-3.71709840281037</v>
      </c>
      <c r="X341" s="31">
        <v>-2.8286113548946807</v>
      </c>
      <c r="Y341" s="31">
        <v>-1.9134696955415214</v>
      </c>
      <c r="Z341" s="31">
        <v>-0.970873786407767</v>
      </c>
    </row>
    <row r="342" spans="2:26" x14ac:dyDescent="0.2">
      <c r="B342">
        <v>226</v>
      </c>
      <c r="C342" s="31">
        <v>-16.935542122016354</v>
      </c>
      <c r="D342" s="31">
        <v>19.205779524296464</v>
      </c>
      <c r="E342" s="31">
        <v>48.352748475993884</v>
      </c>
      <c r="F342" s="31">
        <v>266.01925584537577</v>
      </c>
      <c r="G342" s="31">
        <v>124.68770977353256</v>
      </c>
      <c r="H342" s="31">
        <v>-14.323799106269169</v>
      </c>
      <c r="I342" s="31">
        <v>-13.753513079457244</v>
      </c>
      <c r="J342" s="31">
        <v>188.36208069563014</v>
      </c>
      <c r="K342" s="31">
        <v>-12.561102025996192</v>
      </c>
      <c r="L342" s="31">
        <v>-11.937935086776077</v>
      </c>
      <c r="M342" s="31">
        <v>32.312523484826826</v>
      </c>
      <c r="N342" s="31">
        <v>-10.634955333560741</v>
      </c>
      <c r="O342" s="31">
        <v>-9.9540039935675644</v>
      </c>
      <c r="P342" s="31">
        <v>-9.2526241133745923</v>
      </c>
      <c r="Q342" s="31">
        <v>-8.53020283677583</v>
      </c>
      <c r="R342" s="31">
        <v>-7.7861089218791051</v>
      </c>
      <c r="S342" s="31">
        <v>-7.0196921895354771</v>
      </c>
      <c r="T342" s="31">
        <v>-6.2302829552215417</v>
      </c>
      <c r="U342" s="31">
        <v>-5.4171914438781874</v>
      </c>
      <c r="V342" s="31">
        <v>-4.5797071871945336</v>
      </c>
      <c r="W342" s="31">
        <v>47.586865442634021</v>
      </c>
      <c r="X342" s="31">
        <v>-2.8286113548946807</v>
      </c>
      <c r="Y342" s="31">
        <v>-1.9134696955415214</v>
      </c>
      <c r="Z342" s="31">
        <v>-0.970873786407767</v>
      </c>
    </row>
    <row r="343" spans="2:26" x14ac:dyDescent="0.2">
      <c r="B343">
        <v>227</v>
      </c>
      <c r="C343" s="31">
        <v>39.73622512962104</v>
      </c>
      <c r="D343" s="31">
        <v>-16.443608385676846</v>
      </c>
      <c r="E343" s="31">
        <v>-15.936916637247149</v>
      </c>
      <c r="F343" s="31">
        <v>-15.415024136364567</v>
      </c>
      <c r="G343" s="31">
        <v>40.978971992759298</v>
      </c>
      <c r="H343" s="31">
        <v>-14.323799106269169</v>
      </c>
      <c r="I343" s="31">
        <v>8.9847378888432292</v>
      </c>
      <c r="J343" s="31">
        <v>-13.166118471840962</v>
      </c>
      <c r="K343" s="31">
        <v>-12.561102025996192</v>
      </c>
      <c r="L343" s="31">
        <v>-11.937935086776077</v>
      </c>
      <c r="M343" s="31">
        <v>-11.296073139379359</v>
      </c>
      <c r="N343" s="31">
        <v>-10.634955333560741</v>
      </c>
      <c r="O343" s="31">
        <v>-9.9540039935675644</v>
      </c>
      <c r="P343" s="31">
        <v>-9.2526241133745923</v>
      </c>
      <c r="Q343" s="31">
        <v>-8.53020283677583</v>
      </c>
      <c r="R343" s="31">
        <v>-7.7861089218791051</v>
      </c>
      <c r="S343" s="31">
        <v>-7.0196921895354771</v>
      </c>
      <c r="T343" s="31">
        <v>-6.2302829552215417</v>
      </c>
      <c r="U343" s="31">
        <v>-5.4171914438781874</v>
      </c>
      <c r="V343" s="31">
        <v>-4.5797071871945336</v>
      </c>
      <c r="W343" s="31">
        <v>-3.71709840281037</v>
      </c>
      <c r="X343" s="31">
        <v>-2.8286113548946807</v>
      </c>
      <c r="Y343" s="31">
        <v>-1.9134696955415214</v>
      </c>
      <c r="Z343" s="31">
        <v>-0.970873786407767</v>
      </c>
    </row>
    <row r="344" spans="2:26" x14ac:dyDescent="0.2">
      <c r="B344">
        <v>228</v>
      </c>
      <c r="C344" s="31">
        <v>43.589629544482968</v>
      </c>
      <c r="D344" s="31">
        <v>50.007070579250083</v>
      </c>
      <c r="E344" s="31">
        <v>115.65232496308279</v>
      </c>
      <c r="F344" s="31">
        <v>-15.415024136364567</v>
      </c>
      <c r="G344" s="31">
        <v>31.455562969411378</v>
      </c>
      <c r="H344" s="31">
        <v>-14.323799106269169</v>
      </c>
      <c r="I344" s="31">
        <v>-13.753513079457244</v>
      </c>
      <c r="J344" s="31">
        <v>49.77407431904134</v>
      </c>
      <c r="K344" s="31">
        <v>-12.561102025996192</v>
      </c>
      <c r="L344" s="31">
        <v>-11.937935086776077</v>
      </c>
      <c r="M344" s="31">
        <v>-11.296073139379359</v>
      </c>
      <c r="N344" s="31">
        <v>44.490196292632795</v>
      </c>
      <c r="O344" s="31">
        <v>28.033378310113214</v>
      </c>
      <c r="P344" s="31">
        <v>40.05754283565318</v>
      </c>
      <c r="Q344" s="31">
        <v>-8.53020283677583</v>
      </c>
      <c r="R344" s="31">
        <v>-7.7861089218791051</v>
      </c>
      <c r="S344" s="31">
        <v>-7.0196921895354771</v>
      </c>
      <c r="T344" s="31">
        <v>-6.2302829552215417</v>
      </c>
      <c r="U344" s="31">
        <v>-5.4171914438781874</v>
      </c>
      <c r="V344" s="31">
        <v>-4.5797071871945336</v>
      </c>
      <c r="W344" s="31">
        <v>-3.71709840281037</v>
      </c>
      <c r="X344" s="31">
        <v>-2.8286113548946807</v>
      </c>
      <c r="Y344" s="31">
        <v>-1.9134696955415214</v>
      </c>
      <c r="Z344" s="31">
        <v>-0.970873786407767</v>
      </c>
    </row>
    <row r="345" spans="2:26" x14ac:dyDescent="0.2">
      <c r="B345">
        <v>229</v>
      </c>
      <c r="C345" s="31">
        <v>34.995230373757501</v>
      </c>
      <c r="D345" s="31">
        <v>-16.443608385676846</v>
      </c>
      <c r="E345" s="31">
        <v>-15.936916637247149</v>
      </c>
      <c r="F345" s="31">
        <v>-15.415024136364567</v>
      </c>
      <c r="G345" s="31">
        <v>21.744754488458316</v>
      </c>
      <c r="H345" s="31">
        <v>-14.323799106269169</v>
      </c>
      <c r="I345" s="31">
        <v>15.649209243978051</v>
      </c>
      <c r="J345" s="31">
        <v>15.319326033480566</v>
      </c>
      <c r="K345" s="31">
        <v>-12.561102025996192</v>
      </c>
      <c r="L345" s="31">
        <v>-11.937935086776077</v>
      </c>
      <c r="M345" s="31">
        <v>-11.296073139379359</v>
      </c>
      <c r="N345" s="31">
        <v>-10.634955333560741</v>
      </c>
      <c r="O345" s="31">
        <v>-9.9540039935675644</v>
      </c>
      <c r="P345" s="31">
        <v>165.6988535798144</v>
      </c>
      <c r="Q345" s="31">
        <v>-8.53020283677583</v>
      </c>
      <c r="R345" s="31">
        <v>-7.7861089218791051</v>
      </c>
      <c r="S345" s="31">
        <v>-7.0196921895354771</v>
      </c>
      <c r="T345" s="31">
        <v>-6.2302829552215417</v>
      </c>
      <c r="U345" s="31">
        <v>-5.4171914438781874</v>
      </c>
      <c r="V345" s="31">
        <v>-4.5797071871945336</v>
      </c>
      <c r="W345" s="31">
        <v>-3.71709840281037</v>
      </c>
      <c r="X345" s="31">
        <v>-2.8286113548946807</v>
      </c>
      <c r="Y345" s="31">
        <v>-1.9134696955415214</v>
      </c>
      <c r="Z345" s="31">
        <v>-0.970873786407767</v>
      </c>
    </row>
    <row r="346" spans="2:26" x14ac:dyDescent="0.2">
      <c r="B346">
        <v>230</v>
      </c>
      <c r="C346" s="31">
        <v>14.794302824290439</v>
      </c>
      <c r="D346" s="31">
        <v>-16.443608385676846</v>
      </c>
      <c r="E346" s="31">
        <v>-15.936916637247149</v>
      </c>
      <c r="F346" s="31">
        <v>51.623781484920613</v>
      </c>
      <c r="G346" s="31">
        <v>26.157967829468781</v>
      </c>
      <c r="H346" s="31">
        <v>-14.323799106269169</v>
      </c>
      <c r="I346" s="31">
        <v>146.57480433972276</v>
      </c>
      <c r="J346" s="31">
        <v>-13.166118471840962</v>
      </c>
      <c r="K346" s="31">
        <v>-12.561102025996192</v>
      </c>
      <c r="L346" s="31">
        <v>-11.937935086776077</v>
      </c>
      <c r="M346" s="31">
        <v>54.438330849994919</v>
      </c>
      <c r="N346" s="31">
        <v>-10.634955333560741</v>
      </c>
      <c r="O346" s="31">
        <v>59.473679801670961</v>
      </c>
      <c r="P346" s="31">
        <v>-9.2526241133745923</v>
      </c>
      <c r="Q346" s="31">
        <v>37.588811929657652</v>
      </c>
      <c r="R346" s="31">
        <v>-7.7861089218791051</v>
      </c>
      <c r="S346" s="31">
        <v>-7.0196921895354771</v>
      </c>
      <c r="T346" s="31">
        <v>-6.2302829552215417</v>
      </c>
      <c r="U346" s="31">
        <v>-5.4171914438781874</v>
      </c>
      <c r="V346" s="31">
        <v>-4.5797071871945336</v>
      </c>
      <c r="W346" s="31">
        <v>-3.71709840281037</v>
      </c>
      <c r="X346" s="31">
        <v>-2.8286113548946807</v>
      </c>
      <c r="Y346" s="31">
        <v>-1.9134696955415214</v>
      </c>
      <c r="Z346" s="31">
        <v>-0.970873786407767</v>
      </c>
    </row>
    <row r="347" spans="2:26" x14ac:dyDescent="0.2">
      <c r="B347">
        <v>231</v>
      </c>
      <c r="C347" s="31">
        <v>92.010288292330813</v>
      </c>
      <c r="D347" s="31">
        <v>-16.443608385676846</v>
      </c>
      <c r="E347" s="31">
        <v>-15.936916637247149</v>
      </c>
      <c r="F347" s="31">
        <v>-15.415024136364567</v>
      </c>
      <c r="G347" s="31">
        <v>45.898579751879097</v>
      </c>
      <c r="H347" s="31">
        <v>-14.323799106269169</v>
      </c>
      <c r="I347" s="31">
        <v>-13.753513079457244</v>
      </c>
      <c r="J347" s="31">
        <v>-13.166118471840962</v>
      </c>
      <c r="K347" s="31">
        <v>16.439822265062297</v>
      </c>
      <c r="L347" s="31">
        <v>-11.937935086776077</v>
      </c>
      <c r="M347" s="31">
        <v>-11.296073139379359</v>
      </c>
      <c r="N347" s="31">
        <v>32.733583657668625</v>
      </c>
      <c r="O347" s="31">
        <v>-9.9540039935675644</v>
      </c>
      <c r="P347" s="31">
        <v>-9.2526241133745923</v>
      </c>
      <c r="Q347" s="31">
        <v>-8.53020283677583</v>
      </c>
      <c r="R347" s="31">
        <v>-7.7861089218791051</v>
      </c>
      <c r="S347" s="31">
        <v>-7.0196921895354771</v>
      </c>
      <c r="T347" s="31">
        <v>-6.2302829552215417</v>
      </c>
      <c r="U347" s="31">
        <v>-5.4171914438781874</v>
      </c>
      <c r="V347" s="31">
        <v>-4.5797071871945336</v>
      </c>
      <c r="W347" s="31">
        <v>-3.71709840281037</v>
      </c>
      <c r="X347" s="31">
        <v>-2.8286113548946807</v>
      </c>
      <c r="Y347" s="31">
        <v>-1.9134696955415214</v>
      </c>
      <c r="Z347" s="31">
        <v>-0.970873786407767</v>
      </c>
    </row>
    <row r="348" spans="2:26" x14ac:dyDescent="0.2">
      <c r="B348">
        <v>232</v>
      </c>
      <c r="C348" s="31">
        <v>38.972369532447026</v>
      </c>
      <c r="D348" s="31">
        <v>60.257141395205579</v>
      </c>
      <c r="E348" s="31">
        <v>-15.936916637247149</v>
      </c>
      <c r="F348" s="31">
        <v>-15.415024136364567</v>
      </c>
      <c r="G348" s="31">
        <v>-14.877474860455504</v>
      </c>
      <c r="H348" s="31">
        <v>-14.323799106269169</v>
      </c>
      <c r="I348" s="31">
        <v>-13.753513079457244</v>
      </c>
      <c r="J348" s="31">
        <v>-13.166118471840962</v>
      </c>
      <c r="K348" s="31">
        <v>-12.561102025996192</v>
      </c>
      <c r="L348" s="31">
        <v>-11.937935086776077</v>
      </c>
      <c r="M348" s="31">
        <v>58.375612906746383</v>
      </c>
      <c r="N348" s="31">
        <v>29.148996945254652</v>
      </c>
      <c r="O348" s="31">
        <v>-9.9540039935675644</v>
      </c>
      <c r="P348" s="31">
        <v>-9.2526241133745923</v>
      </c>
      <c r="Q348" s="31">
        <v>-8.53020283677583</v>
      </c>
      <c r="R348" s="31">
        <v>-7.7861089218791051</v>
      </c>
      <c r="S348" s="31">
        <v>-7.0196921895354771</v>
      </c>
      <c r="T348" s="31">
        <v>-6.2302829552215417</v>
      </c>
      <c r="U348" s="31">
        <v>-5.4171914438781874</v>
      </c>
      <c r="V348" s="31">
        <v>201.70253446650636</v>
      </c>
      <c r="W348" s="31">
        <v>-3.71709840281037</v>
      </c>
      <c r="X348" s="31">
        <v>-2.8286113548946807</v>
      </c>
      <c r="Y348" s="31">
        <v>-1.9134696955415214</v>
      </c>
      <c r="Z348" s="31">
        <v>-0.970873786407767</v>
      </c>
    </row>
    <row r="349" spans="2:26" x14ac:dyDescent="0.2">
      <c r="B349">
        <v>233</v>
      </c>
      <c r="C349" s="31">
        <v>-16.935542122016354</v>
      </c>
      <c r="D349" s="31">
        <v>133.46719340979021</v>
      </c>
      <c r="E349" s="31">
        <v>26.698464657448959</v>
      </c>
      <c r="F349" s="31">
        <v>-15.415024136364567</v>
      </c>
      <c r="G349" s="31">
        <v>246.18185244044903</v>
      </c>
      <c r="H349" s="31">
        <v>-14.323799106269169</v>
      </c>
      <c r="I349" s="31">
        <v>-13.753513079457244</v>
      </c>
      <c r="J349" s="31">
        <v>150.74527830448096</v>
      </c>
      <c r="K349" s="31">
        <v>-12.561102025996192</v>
      </c>
      <c r="L349" s="31">
        <v>-11.937935086776077</v>
      </c>
      <c r="M349" s="31">
        <v>-11.296073139379359</v>
      </c>
      <c r="N349" s="31">
        <v>-10.634955333560741</v>
      </c>
      <c r="O349" s="31">
        <v>-9.9540039935675644</v>
      </c>
      <c r="P349" s="31">
        <v>-9.2526241133745923</v>
      </c>
      <c r="Q349" s="31">
        <v>-8.53020283677583</v>
      </c>
      <c r="R349" s="31">
        <v>-7.7861089218791051</v>
      </c>
      <c r="S349" s="31">
        <v>-7.0196921895354771</v>
      </c>
      <c r="T349" s="31">
        <v>-6.2302829552215417</v>
      </c>
      <c r="U349" s="31">
        <v>-5.4171914438781874</v>
      </c>
      <c r="V349" s="31">
        <v>40.589537102949869</v>
      </c>
      <c r="W349" s="31">
        <v>-3.71709840281037</v>
      </c>
      <c r="X349" s="31">
        <v>-2.8286113548946807</v>
      </c>
      <c r="Y349" s="31">
        <v>-1.9134696955415214</v>
      </c>
      <c r="Z349" s="31">
        <v>-0.970873786407767</v>
      </c>
    </row>
    <row r="350" spans="2:26" x14ac:dyDescent="0.2">
      <c r="B350">
        <v>234</v>
      </c>
      <c r="C350" s="31">
        <v>-16.935542122016354</v>
      </c>
      <c r="D350" s="31">
        <v>33.973656633307584</v>
      </c>
      <c r="E350" s="31">
        <v>112.11891091952026</v>
      </c>
      <c r="F350" s="31">
        <v>-15.415024136364567</v>
      </c>
      <c r="G350" s="31">
        <v>-14.877474860455504</v>
      </c>
      <c r="H350" s="31">
        <v>-14.323799106269169</v>
      </c>
      <c r="I350" s="31">
        <v>-13.753513079457244</v>
      </c>
      <c r="J350" s="31">
        <v>47.962029986018884</v>
      </c>
      <c r="K350" s="31">
        <v>-12.561102025996192</v>
      </c>
      <c r="L350" s="31">
        <v>-11.937935086776077</v>
      </c>
      <c r="M350" s="31">
        <v>-11.296073139379359</v>
      </c>
      <c r="N350" s="31">
        <v>-10.634955333560741</v>
      </c>
      <c r="O350" s="31">
        <v>-9.9540039935675644</v>
      </c>
      <c r="P350" s="31">
        <v>-9.2526241133745923</v>
      </c>
      <c r="Q350" s="31">
        <v>-8.53020283677583</v>
      </c>
      <c r="R350" s="31">
        <v>-7.7861089218791051</v>
      </c>
      <c r="S350" s="31">
        <v>-7.0196921895354771</v>
      </c>
      <c r="T350" s="31">
        <v>-6.2302829552215417</v>
      </c>
      <c r="U350" s="31">
        <v>-5.4171914438781874</v>
      </c>
      <c r="V350" s="31">
        <v>-4.5797071871945336</v>
      </c>
      <c r="W350" s="31">
        <v>-3.71709840281037</v>
      </c>
      <c r="X350" s="31">
        <v>-2.8286113548946807</v>
      </c>
      <c r="Y350" s="31">
        <v>-1.9134696955415214</v>
      </c>
      <c r="Z350" s="31">
        <v>-0.970873786407767</v>
      </c>
    </row>
    <row r="351" spans="2:26" x14ac:dyDescent="0.2">
      <c r="B351">
        <v>235</v>
      </c>
      <c r="C351" s="31">
        <v>32.075647907708323</v>
      </c>
      <c r="D351" s="31">
        <v>102.00268600857153</v>
      </c>
      <c r="E351" s="31">
        <v>-15.936916637247149</v>
      </c>
      <c r="F351" s="31">
        <v>32.2526293568013</v>
      </c>
      <c r="G351" s="31">
        <v>300.84872612622991</v>
      </c>
      <c r="H351" s="31">
        <v>-14.323799106269169</v>
      </c>
      <c r="I351" s="31">
        <v>36.734302218878874</v>
      </c>
      <c r="J351" s="31">
        <v>-13.166118471840962</v>
      </c>
      <c r="K351" s="31">
        <v>-12.561102025996192</v>
      </c>
      <c r="L351" s="31">
        <v>-11.937935086776077</v>
      </c>
      <c r="M351" s="31">
        <v>-11.296073139379359</v>
      </c>
      <c r="N351" s="31">
        <v>-10.634955333560741</v>
      </c>
      <c r="O351" s="31">
        <v>-9.9540039935675644</v>
      </c>
      <c r="P351" s="31">
        <v>-9.2526241133745923</v>
      </c>
      <c r="Q351" s="31">
        <v>64.249783157972601</v>
      </c>
      <c r="R351" s="31">
        <v>-7.7861089218791051</v>
      </c>
      <c r="S351" s="31">
        <v>-7.0196921895354771</v>
      </c>
      <c r="T351" s="31">
        <v>-6.2302829552215417</v>
      </c>
      <c r="U351" s="31">
        <v>-5.4171914438781874</v>
      </c>
      <c r="V351" s="31">
        <v>-4.5797071871945336</v>
      </c>
      <c r="W351" s="31">
        <v>-3.71709840281037</v>
      </c>
      <c r="X351" s="31">
        <v>-2.8286113548946807</v>
      </c>
      <c r="Y351" s="31">
        <v>-1.9134696955415214</v>
      </c>
      <c r="Z351" s="31">
        <v>-0.970873786407767</v>
      </c>
    </row>
    <row r="352" spans="2:26" x14ac:dyDescent="0.2">
      <c r="B352">
        <v>236</v>
      </c>
      <c r="C352" s="31">
        <v>31.557107742338093</v>
      </c>
      <c r="D352" s="31">
        <v>-16.443608385676846</v>
      </c>
      <c r="E352" s="31">
        <v>-15.936916637247149</v>
      </c>
      <c r="F352" s="31">
        <v>-15.415024136364567</v>
      </c>
      <c r="G352" s="31">
        <v>-14.877474860455504</v>
      </c>
      <c r="H352" s="31">
        <v>176.83917883727659</v>
      </c>
      <c r="I352" s="31">
        <v>47.678682437431938</v>
      </c>
      <c r="J352" s="31">
        <v>-13.166118471840962</v>
      </c>
      <c r="K352" s="31">
        <v>-12.561102025996192</v>
      </c>
      <c r="L352" s="31">
        <v>-11.937935086776077</v>
      </c>
      <c r="M352" s="31">
        <v>33.306239358906197</v>
      </c>
      <c r="N352" s="31">
        <v>-10.634955333560741</v>
      </c>
      <c r="O352" s="31">
        <v>-9.9540039935675644</v>
      </c>
      <c r="P352" s="31">
        <v>-9.2526241133745923</v>
      </c>
      <c r="Q352" s="31">
        <v>30.466520674240343</v>
      </c>
      <c r="R352" s="31">
        <v>-7.7861089218791051</v>
      </c>
      <c r="S352" s="31">
        <v>-7.0196921895354771</v>
      </c>
      <c r="T352" s="31">
        <v>-6.2302829552215417</v>
      </c>
      <c r="U352" s="31">
        <v>147.66225246470111</v>
      </c>
      <c r="V352" s="31">
        <v>-4.5797071871945336</v>
      </c>
      <c r="W352" s="31">
        <v>-3.71709840281037</v>
      </c>
      <c r="X352" s="31">
        <v>-2.8286113548946807</v>
      </c>
      <c r="Y352" s="31">
        <v>-1.9134696955415214</v>
      </c>
      <c r="Z352" s="31">
        <v>-0.970873786407767</v>
      </c>
    </row>
    <row r="353" spans="2:26" x14ac:dyDescent="0.2">
      <c r="B353">
        <v>237</v>
      </c>
      <c r="C353" s="31">
        <v>86.946737905914631</v>
      </c>
      <c r="D353" s="31">
        <v>-16.443608385676846</v>
      </c>
      <c r="E353" s="31">
        <v>-15.936916637247149</v>
      </c>
      <c r="F353" s="31">
        <v>58.19870740739885</v>
      </c>
      <c r="G353" s="31">
        <v>-14.877474860455504</v>
      </c>
      <c r="H353" s="31">
        <v>-14.323799106269169</v>
      </c>
      <c r="I353" s="31">
        <v>-13.753513079457244</v>
      </c>
      <c r="J353" s="31">
        <v>-13.166118471840962</v>
      </c>
      <c r="K353" s="31">
        <v>-12.561102025996192</v>
      </c>
      <c r="L353" s="31">
        <v>-11.937935086776077</v>
      </c>
      <c r="M353" s="31">
        <v>-11.296073139379359</v>
      </c>
      <c r="N353" s="31">
        <v>-10.634955333560741</v>
      </c>
      <c r="O353" s="31">
        <v>-9.9540039935675644</v>
      </c>
      <c r="P353" s="31">
        <v>-9.2526241133745923</v>
      </c>
      <c r="Q353" s="31">
        <v>-8.53020283677583</v>
      </c>
      <c r="R353" s="31">
        <v>26.835480608157972</v>
      </c>
      <c r="S353" s="31">
        <v>-7.0196921895354771</v>
      </c>
      <c r="T353" s="31">
        <v>-6.2302829552215417</v>
      </c>
      <c r="U353" s="31">
        <v>-5.4171914438781874</v>
      </c>
      <c r="V353" s="31">
        <v>-4.5797071871945336</v>
      </c>
      <c r="W353" s="31">
        <v>-3.71709840281037</v>
      </c>
      <c r="X353" s="31">
        <v>-2.8286113548946807</v>
      </c>
      <c r="Y353" s="31">
        <v>-1.9134696955415214</v>
      </c>
      <c r="Z353" s="31">
        <v>-0.970873786407767</v>
      </c>
    </row>
    <row r="354" spans="2:26" x14ac:dyDescent="0.2">
      <c r="B354">
        <v>238</v>
      </c>
      <c r="C354" s="31">
        <v>-16.935542122016354</v>
      </c>
      <c r="D354" s="31">
        <v>-16.443608385676846</v>
      </c>
      <c r="E354" s="31">
        <v>100.47690948183221</v>
      </c>
      <c r="F354" s="31">
        <v>-15.415024136364567</v>
      </c>
      <c r="G354" s="31">
        <v>-14.877474860455504</v>
      </c>
      <c r="H354" s="31">
        <v>-14.323799106269169</v>
      </c>
      <c r="I354" s="31">
        <v>-13.753513079457244</v>
      </c>
      <c r="J354" s="31">
        <v>-13.166118471840962</v>
      </c>
      <c r="K354" s="31">
        <v>-12.561102025996192</v>
      </c>
      <c r="L354" s="31">
        <v>29.11118574262359</v>
      </c>
      <c r="M354" s="31">
        <v>-11.296073139379359</v>
      </c>
      <c r="N354" s="31">
        <v>-10.634955333560741</v>
      </c>
      <c r="O354" s="31">
        <v>-9.9540039935675644</v>
      </c>
      <c r="P354" s="31">
        <v>-9.2526241133745923</v>
      </c>
      <c r="Q354" s="31">
        <v>-8.53020283677583</v>
      </c>
      <c r="R354" s="31">
        <v>-7.7861089218791051</v>
      </c>
      <c r="S354" s="31">
        <v>-7.0196921895354771</v>
      </c>
      <c r="T354" s="31">
        <v>-6.2302829552215417</v>
      </c>
      <c r="U354" s="31">
        <v>-5.4171914438781874</v>
      </c>
      <c r="V354" s="31">
        <v>-4.5797071871945336</v>
      </c>
      <c r="W354" s="31">
        <v>-3.71709840281037</v>
      </c>
      <c r="X354" s="31">
        <v>-2.8286113548946807</v>
      </c>
      <c r="Y354" s="31">
        <v>-1.9134696955415214</v>
      </c>
      <c r="Z354" s="31">
        <v>-0.970873786407767</v>
      </c>
    </row>
    <row r="355" spans="2:26" x14ac:dyDescent="0.2">
      <c r="B355">
        <v>239</v>
      </c>
      <c r="C355" s="31">
        <v>-16.935542122016354</v>
      </c>
      <c r="D355" s="31">
        <v>-16.443608385676846</v>
      </c>
      <c r="E355" s="31">
        <v>39.829561781213847</v>
      </c>
      <c r="F355" s="31">
        <v>-15.415024136364567</v>
      </c>
      <c r="G355" s="31">
        <v>-14.877474860455504</v>
      </c>
      <c r="H355" s="31">
        <v>-14.323799106269169</v>
      </c>
      <c r="I355" s="31">
        <v>-13.753513079457244</v>
      </c>
      <c r="J355" s="31">
        <v>-13.166118471840962</v>
      </c>
      <c r="K355" s="31">
        <v>58.339685829429698</v>
      </c>
      <c r="L355" s="31">
        <v>-11.937935086776077</v>
      </c>
      <c r="M355" s="31">
        <v>-11.296073139379359</v>
      </c>
      <c r="N355" s="31">
        <v>-10.634955333560741</v>
      </c>
      <c r="O355" s="31">
        <v>-9.9540039935675644</v>
      </c>
      <c r="P355" s="31">
        <v>-9.2526241133745923</v>
      </c>
      <c r="Q355" s="31">
        <v>105.53959625761014</v>
      </c>
      <c r="R355" s="31">
        <v>-7.7861089218791051</v>
      </c>
      <c r="S355" s="31">
        <v>-7.0196921895354771</v>
      </c>
      <c r="T355" s="31">
        <v>-6.2302829552215417</v>
      </c>
      <c r="U355" s="31">
        <v>-5.4171914438781874</v>
      </c>
      <c r="V355" s="31">
        <v>-4.5797071871945336</v>
      </c>
      <c r="W355" s="31">
        <v>-3.71709840281037</v>
      </c>
      <c r="X355" s="31">
        <v>-2.8286113548946807</v>
      </c>
      <c r="Y355" s="31">
        <v>-1.9134696955415214</v>
      </c>
      <c r="Z355" s="31">
        <v>-0.970873786407767</v>
      </c>
    </row>
    <row r="356" spans="2:26" x14ac:dyDescent="0.2">
      <c r="B356">
        <v>240</v>
      </c>
      <c r="C356" s="31">
        <v>-16.935542122016354</v>
      </c>
      <c r="D356" s="31">
        <v>-16.443608385676846</v>
      </c>
      <c r="E356" s="31">
        <v>-15.936916637247149</v>
      </c>
      <c r="F356" s="31">
        <v>-15.415024136364567</v>
      </c>
      <c r="G356" s="31">
        <v>-14.877474860455504</v>
      </c>
      <c r="H356" s="31">
        <v>-14.323799106269169</v>
      </c>
      <c r="I356" s="31">
        <v>-13.753513079457244</v>
      </c>
      <c r="J356" s="31">
        <v>-13.166118471840962</v>
      </c>
      <c r="K356" s="31">
        <v>-12.561102025996192</v>
      </c>
      <c r="L356" s="31">
        <v>-11.937935086776077</v>
      </c>
      <c r="M356" s="31">
        <v>-11.296073139379359</v>
      </c>
      <c r="N356" s="31">
        <v>154.58312887047441</v>
      </c>
      <c r="O356" s="31">
        <v>-9.9540039935675644</v>
      </c>
      <c r="P356" s="31">
        <v>-9.2526241133745923</v>
      </c>
      <c r="Q356" s="31">
        <v>-8.53020283677583</v>
      </c>
      <c r="R356" s="31">
        <v>-7.7861089218791051</v>
      </c>
      <c r="S356" s="31">
        <v>-7.0196921895354771</v>
      </c>
      <c r="T356" s="31">
        <v>-6.2302829552215417</v>
      </c>
      <c r="U356" s="31">
        <v>-5.4171914438781874</v>
      </c>
      <c r="V356" s="31">
        <v>-4.5797071871945336</v>
      </c>
      <c r="W356" s="31">
        <v>-3.71709840281037</v>
      </c>
      <c r="X356" s="31">
        <v>-2.8286113548946807</v>
      </c>
      <c r="Y356" s="31">
        <v>-1.9134696955415214</v>
      </c>
      <c r="Z356" s="31">
        <v>-0.970873786407767</v>
      </c>
    </row>
    <row r="357" spans="2:26" x14ac:dyDescent="0.2">
      <c r="B357">
        <v>241</v>
      </c>
      <c r="C357" s="31">
        <v>-16.935542122016354</v>
      </c>
      <c r="D357" s="31">
        <v>15.422211772627678</v>
      </c>
      <c r="E357" s="31">
        <v>22.731090495733181</v>
      </c>
      <c r="F357" s="31">
        <v>158.33015778268944</v>
      </c>
      <c r="G357" s="31">
        <v>100.08383963108969</v>
      </c>
      <c r="H357" s="31">
        <v>-14.323799106269169</v>
      </c>
      <c r="I357" s="31">
        <v>-13.753513079457244</v>
      </c>
      <c r="J357" s="31">
        <v>-13.166118471840962</v>
      </c>
      <c r="K357" s="31">
        <v>-12.561102025996192</v>
      </c>
      <c r="L357" s="31">
        <v>23.716542172192256</v>
      </c>
      <c r="M357" s="31">
        <v>-11.296073139379359</v>
      </c>
      <c r="N357" s="31">
        <v>64.675606026131561</v>
      </c>
      <c r="O357" s="31">
        <v>-9.9540039935675644</v>
      </c>
      <c r="P357" s="31">
        <v>-9.2526241133745923</v>
      </c>
      <c r="Q357" s="31">
        <v>-8.53020283677583</v>
      </c>
      <c r="R357" s="31">
        <v>-7.7861089218791051</v>
      </c>
      <c r="S357" s="31">
        <v>-7.0196921895354771</v>
      </c>
      <c r="T357" s="31">
        <v>-6.2302829552215417</v>
      </c>
      <c r="U357" s="31">
        <v>34.908864211429339</v>
      </c>
      <c r="V357" s="31">
        <v>-4.5797071871945336</v>
      </c>
      <c r="W357" s="31">
        <v>-3.71709840281037</v>
      </c>
      <c r="X357" s="31">
        <v>-2.8286113548946807</v>
      </c>
      <c r="Y357" s="31">
        <v>-1.9134696955415214</v>
      </c>
      <c r="Z357" s="31">
        <v>-0.970873786407767</v>
      </c>
    </row>
    <row r="358" spans="2:26" x14ac:dyDescent="0.2">
      <c r="B358">
        <v>242</v>
      </c>
      <c r="C358" s="31">
        <v>-16.935542122016354</v>
      </c>
      <c r="D358" s="31">
        <v>-16.443608385676846</v>
      </c>
      <c r="E358" s="31">
        <v>-15.936916637247149</v>
      </c>
      <c r="F358" s="31">
        <v>-15.415024136364567</v>
      </c>
      <c r="G358" s="31">
        <v>-14.877474860455504</v>
      </c>
      <c r="H358" s="31">
        <v>67.644334893648519</v>
      </c>
      <c r="I358" s="31">
        <v>-13.753513079457244</v>
      </c>
      <c r="J358" s="31">
        <v>-13.166118471840962</v>
      </c>
      <c r="K358" s="31">
        <v>-12.561102025996192</v>
      </c>
      <c r="L358" s="31">
        <v>-11.937935086776077</v>
      </c>
      <c r="M358" s="31">
        <v>-11.296073139379359</v>
      </c>
      <c r="N358" s="31">
        <v>-10.634955333560741</v>
      </c>
      <c r="O358" s="31">
        <v>-9.9540039935675644</v>
      </c>
      <c r="P358" s="31">
        <v>46.470070531791052</v>
      </c>
      <c r="Q358" s="31">
        <v>-8.53020283677583</v>
      </c>
      <c r="R358" s="31">
        <v>-7.7861089218791051</v>
      </c>
      <c r="S358" s="31">
        <v>-7.0196921895354771</v>
      </c>
      <c r="T358" s="31">
        <v>-6.2302829552215417</v>
      </c>
      <c r="U358" s="31">
        <v>-5.4171914438781874</v>
      </c>
      <c r="V358" s="31">
        <v>-4.5797071871945336</v>
      </c>
      <c r="W358" s="31">
        <v>-3.71709840281037</v>
      </c>
      <c r="X358" s="31">
        <v>-2.8286113548946807</v>
      </c>
      <c r="Y358" s="31">
        <v>-1.9134696955415214</v>
      </c>
      <c r="Z358" s="31">
        <v>-0.970873786407767</v>
      </c>
    </row>
    <row r="359" spans="2:26" x14ac:dyDescent="0.2">
      <c r="B359">
        <v>243</v>
      </c>
      <c r="C359" s="31">
        <v>43.018586762909116</v>
      </c>
      <c r="D359" s="31">
        <v>4.5869849455003653</v>
      </c>
      <c r="E359" s="31">
        <v>-15.936916637247149</v>
      </c>
      <c r="F359" s="31">
        <v>-15.415024136364567</v>
      </c>
      <c r="G359" s="31">
        <v>15.209847378840585</v>
      </c>
      <c r="H359" s="31">
        <v>-14.323799106269169</v>
      </c>
      <c r="I359" s="31">
        <v>35.706841966270417</v>
      </c>
      <c r="J359" s="31">
        <v>-13.166118471840962</v>
      </c>
      <c r="K359" s="31">
        <v>-12.561102025996192</v>
      </c>
      <c r="L359" s="31">
        <v>-11.937935086776077</v>
      </c>
      <c r="M359" s="31">
        <v>-11.296073139379359</v>
      </c>
      <c r="N359" s="31">
        <v>-10.634955333560741</v>
      </c>
      <c r="O359" s="31">
        <v>69.362075615302871</v>
      </c>
      <c r="P359" s="31">
        <v>-9.2526241133745923</v>
      </c>
      <c r="Q359" s="31">
        <v>-8.53020283677583</v>
      </c>
      <c r="R359" s="31">
        <v>52.039652520128918</v>
      </c>
      <c r="S359" s="31">
        <v>-7.0196921895354771</v>
      </c>
      <c r="T359" s="31">
        <v>-6.2302829552215417</v>
      </c>
      <c r="U359" s="31">
        <v>-5.4171914438781874</v>
      </c>
      <c r="V359" s="31">
        <v>-4.5797071871945336</v>
      </c>
      <c r="W359" s="31">
        <v>75.381781208891852</v>
      </c>
      <c r="X359" s="31">
        <v>-2.8286113548946807</v>
      </c>
      <c r="Y359" s="31">
        <v>-1.9134696955415214</v>
      </c>
      <c r="Z359" s="31">
        <v>-0.970873786407767</v>
      </c>
    </row>
    <row r="360" spans="2:26" x14ac:dyDescent="0.2">
      <c r="B360">
        <v>244</v>
      </c>
      <c r="C360" s="31">
        <v>-16.935542122016354</v>
      </c>
      <c r="D360" s="31">
        <v>203.46363786165432</v>
      </c>
      <c r="E360" s="31">
        <v>-15.936916637247149</v>
      </c>
      <c r="F360" s="31">
        <v>91.086510200932423</v>
      </c>
      <c r="G360" s="31">
        <v>-14.877474860455504</v>
      </c>
      <c r="H360" s="31">
        <v>-14.323799106269169</v>
      </c>
      <c r="I360" s="31">
        <v>-13.753513079457244</v>
      </c>
      <c r="J360" s="31">
        <v>-13.166118471840962</v>
      </c>
      <c r="K360" s="31">
        <v>-12.561102025996192</v>
      </c>
      <c r="L360" s="31">
        <v>-11.937935086776077</v>
      </c>
      <c r="M360" s="31">
        <v>-11.296073139379359</v>
      </c>
      <c r="N360" s="31">
        <v>-10.634955333560741</v>
      </c>
      <c r="O360" s="31">
        <v>-9.9540039935675644</v>
      </c>
      <c r="P360" s="31">
        <v>-9.2526241133745923</v>
      </c>
      <c r="Q360" s="31">
        <v>-8.53020283677583</v>
      </c>
      <c r="R360" s="31">
        <v>-7.7861089218791051</v>
      </c>
      <c r="S360" s="31">
        <v>-7.0196921895354771</v>
      </c>
      <c r="T360" s="31">
        <v>-6.2302829552215417</v>
      </c>
      <c r="U360" s="31">
        <v>-5.4171914438781874</v>
      </c>
      <c r="V360" s="31">
        <v>-4.5797071871945336</v>
      </c>
      <c r="W360" s="31">
        <v>-3.71709840281037</v>
      </c>
      <c r="X360" s="31">
        <v>-2.8286113548946807</v>
      </c>
      <c r="Y360" s="31">
        <v>-1.9134696955415214</v>
      </c>
      <c r="Z360" s="31">
        <v>-0.970873786407767</v>
      </c>
    </row>
    <row r="361" spans="2:26" x14ac:dyDescent="0.2">
      <c r="B361">
        <v>245</v>
      </c>
      <c r="C361" s="31">
        <v>98.519442951194094</v>
      </c>
      <c r="D361" s="31">
        <v>31.382854415360466</v>
      </c>
      <c r="E361" s="31">
        <v>-15.936916637247149</v>
      </c>
      <c r="F361" s="31">
        <v>89.470110026349758</v>
      </c>
      <c r="G361" s="31">
        <v>-14.877474860455504</v>
      </c>
      <c r="H361" s="31">
        <v>-14.323799106269169</v>
      </c>
      <c r="I361" s="31">
        <v>-13.753513079457244</v>
      </c>
      <c r="J361" s="31">
        <v>-13.166118471840962</v>
      </c>
      <c r="K361" s="31">
        <v>57.399655001101166</v>
      </c>
      <c r="L361" s="31">
        <v>-11.937935086776077</v>
      </c>
      <c r="M361" s="31">
        <v>-11.296073139379359</v>
      </c>
      <c r="N361" s="31">
        <v>78.77392438659362</v>
      </c>
      <c r="O361" s="31">
        <v>-9.9540039935675644</v>
      </c>
      <c r="P361" s="31">
        <v>-9.2526241133745923</v>
      </c>
      <c r="Q361" s="31">
        <v>-8.53020283677583</v>
      </c>
      <c r="R361" s="31">
        <v>-7.7861089218791051</v>
      </c>
      <c r="S361" s="31">
        <v>-7.0196921895354771</v>
      </c>
      <c r="T361" s="31">
        <v>-6.2302829552215417</v>
      </c>
      <c r="U361" s="31">
        <v>-5.4171914438781874</v>
      </c>
      <c r="V361" s="31">
        <v>-4.5797071871945336</v>
      </c>
      <c r="W361" s="31">
        <v>-3.71709840281037</v>
      </c>
      <c r="X361" s="31">
        <v>-2.8286113548946807</v>
      </c>
      <c r="Y361" s="31">
        <v>-1.9134696955415214</v>
      </c>
      <c r="Z361" s="31">
        <v>-0.970873786407767</v>
      </c>
    </row>
    <row r="362" spans="2:26" x14ac:dyDescent="0.2">
      <c r="B362">
        <v>246</v>
      </c>
      <c r="C362" s="31">
        <v>46.826605683802441</v>
      </c>
      <c r="D362" s="31">
        <v>28.869099429544633</v>
      </c>
      <c r="E362" s="31">
        <v>-15.936916637247149</v>
      </c>
      <c r="F362" s="31">
        <v>-15.415024136364567</v>
      </c>
      <c r="G362" s="31">
        <v>-14.877474860455504</v>
      </c>
      <c r="H362" s="31">
        <v>-14.323799106269169</v>
      </c>
      <c r="I362" s="31">
        <v>13.104458929768475</v>
      </c>
      <c r="J362" s="31">
        <v>-13.166118471840962</v>
      </c>
      <c r="K362" s="31">
        <v>-12.561102025996192</v>
      </c>
      <c r="L362" s="31">
        <v>-11.937935086776077</v>
      </c>
      <c r="M362" s="31">
        <v>-11.296073139379359</v>
      </c>
      <c r="N362" s="31">
        <v>-10.634955333560741</v>
      </c>
      <c r="O362" s="31">
        <v>-9.9540039935675644</v>
      </c>
      <c r="P362" s="31">
        <v>-9.2526241133745923</v>
      </c>
      <c r="Q362" s="31">
        <v>-8.53020283677583</v>
      </c>
      <c r="R362" s="31">
        <v>-7.7861089218791051</v>
      </c>
      <c r="S362" s="31">
        <v>-7.0196921895354771</v>
      </c>
      <c r="T362" s="31">
        <v>48.090404281730599</v>
      </c>
      <c r="U362" s="31">
        <v>-5.4171914438781874</v>
      </c>
      <c r="V362" s="31">
        <v>-4.5797071871945336</v>
      </c>
      <c r="W362" s="31">
        <v>-3.71709840281037</v>
      </c>
      <c r="X362" s="31">
        <v>-2.8286113548946807</v>
      </c>
      <c r="Y362" s="31">
        <v>-1.9134696955415214</v>
      </c>
      <c r="Z362" s="31">
        <v>-0.970873786407767</v>
      </c>
    </row>
    <row r="363" spans="2:26" x14ac:dyDescent="0.2">
      <c r="B363">
        <v>247</v>
      </c>
      <c r="C363" s="31">
        <v>-16.935542122016354</v>
      </c>
      <c r="D363" s="31">
        <v>72.355827678252723</v>
      </c>
      <c r="E363" s="31">
        <v>-15.936916637247149</v>
      </c>
      <c r="F363" s="31">
        <v>-15.415024136364567</v>
      </c>
      <c r="G363" s="31">
        <v>-14.877474860455504</v>
      </c>
      <c r="H363" s="31">
        <v>-14.323799106269169</v>
      </c>
      <c r="I363" s="31">
        <v>-13.753513079457244</v>
      </c>
      <c r="J363" s="31">
        <v>-13.166118471840962</v>
      </c>
      <c r="K363" s="31">
        <v>-12.561102025996192</v>
      </c>
      <c r="L363" s="31">
        <v>-11.937935086776077</v>
      </c>
      <c r="M363" s="31">
        <v>-11.296073139379359</v>
      </c>
      <c r="N363" s="31">
        <v>-10.634955333560741</v>
      </c>
      <c r="O363" s="31">
        <v>-9.9540039935675644</v>
      </c>
      <c r="P363" s="31">
        <v>-9.2526241133745923</v>
      </c>
      <c r="Q363" s="31">
        <v>-8.53020283677583</v>
      </c>
      <c r="R363" s="31">
        <v>-7.7861089218791051</v>
      </c>
      <c r="S363" s="31">
        <v>-7.0196921895354771</v>
      </c>
      <c r="T363" s="31">
        <v>-6.2302829552215417</v>
      </c>
      <c r="U363" s="31">
        <v>26.138017300623076</v>
      </c>
      <c r="V363" s="31">
        <v>-4.5797071871945336</v>
      </c>
      <c r="W363" s="31">
        <v>-3.71709840281037</v>
      </c>
      <c r="X363" s="31">
        <v>-2.8286113548946807</v>
      </c>
      <c r="Y363" s="31">
        <v>-1.9134696955415214</v>
      </c>
      <c r="Z363" s="31">
        <v>-0.970873786407767</v>
      </c>
    </row>
    <row r="364" spans="2:26" x14ac:dyDescent="0.2">
      <c r="B364">
        <v>248</v>
      </c>
      <c r="C364" s="31">
        <v>-16.935542122016354</v>
      </c>
      <c r="D364" s="31">
        <v>-16.443608385676846</v>
      </c>
      <c r="E364" s="31">
        <v>-15.936916637247149</v>
      </c>
      <c r="F364" s="31">
        <v>-15.415024136364567</v>
      </c>
      <c r="G364" s="31">
        <v>-14.877474860455504</v>
      </c>
      <c r="H364" s="31">
        <v>-14.323799106269169</v>
      </c>
      <c r="I364" s="31">
        <v>199.32529320280375</v>
      </c>
      <c r="J364" s="31">
        <v>47.552066958090364</v>
      </c>
      <c r="K364" s="31">
        <v>-12.561102025996192</v>
      </c>
      <c r="L364" s="31">
        <v>-11.937935086776077</v>
      </c>
      <c r="M364" s="31">
        <v>-11.296073139379359</v>
      </c>
      <c r="N364" s="31">
        <v>-10.634955333560741</v>
      </c>
      <c r="O364" s="31">
        <v>-9.9540039935675644</v>
      </c>
      <c r="P364" s="31">
        <v>35.303918230140702</v>
      </c>
      <c r="Q364" s="31">
        <v>-8.53020283677583</v>
      </c>
      <c r="R364" s="31">
        <v>-7.7861089218791051</v>
      </c>
      <c r="S364" s="31">
        <v>-7.0196921895354771</v>
      </c>
      <c r="T364" s="31">
        <v>139.18072128762282</v>
      </c>
      <c r="U364" s="31">
        <v>-5.4171914438781874</v>
      </c>
      <c r="V364" s="31">
        <v>-4.5797071871945336</v>
      </c>
      <c r="W364" s="31">
        <v>-3.71709840281037</v>
      </c>
      <c r="X364" s="31">
        <v>-2.8286113548946807</v>
      </c>
      <c r="Y364" s="31">
        <v>-1.9134696955415214</v>
      </c>
      <c r="Z364" s="31">
        <v>-0.970873786407767</v>
      </c>
    </row>
    <row r="365" spans="2:26" x14ac:dyDescent="0.2">
      <c r="B365">
        <v>249</v>
      </c>
      <c r="C365" s="31">
        <v>63.297741545509474</v>
      </c>
      <c r="D365" s="31">
        <v>66.131721390696242</v>
      </c>
      <c r="E365" s="31">
        <v>-15.936916637247149</v>
      </c>
      <c r="F365" s="31">
        <v>-15.415024136364567</v>
      </c>
      <c r="G365" s="31">
        <v>118.18252587483563</v>
      </c>
      <c r="H365" s="31">
        <v>67.238297680407527</v>
      </c>
      <c r="I365" s="31">
        <v>43.878660400192487</v>
      </c>
      <c r="J365" s="31">
        <v>-13.166118471840962</v>
      </c>
      <c r="K365" s="31">
        <v>-12.561102025996192</v>
      </c>
      <c r="L365" s="31">
        <v>-11.937935086776077</v>
      </c>
      <c r="M365" s="31">
        <v>-11.296073139379359</v>
      </c>
      <c r="N365" s="31">
        <v>-10.634955333560741</v>
      </c>
      <c r="O365" s="31">
        <v>-9.9540039935675644</v>
      </c>
      <c r="P365" s="31">
        <v>-9.2526241133745923</v>
      </c>
      <c r="Q365" s="31">
        <v>-8.53020283677583</v>
      </c>
      <c r="R365" s="31">
        <v>-7.7861089218791051</v>
      </c>
      <c r="S365" s="31">
        <v>-7.0196921895354771</v>
      </c>
      <c r="T365" s="31">
        <v>-6.2302829552215417</v>
      </c>
      <c r="U365" s="31">
        <v>-5.4171914438781874</v>
      </c>
      <c r="V365" s="31">
        <v>-4.5797071871945336</v>
      </c>
      <c r="W365" s="31">
        <v>-3.71709840281037</v>
      </c>
      <c r="X365" s="31">
        <v>-2.8286113548946807</v>
      </c>
      <c r="Y365" s="31">
        <v>-1.9134696955415214</v>
      </c>
      <c r="Z365" s="31">
        <v>-0.970873786407767</v>
      </c>
    </row>
    <row r="366" spans="2:26" x14ac:dyDescent="0.2">
      <c r="B366">
        <v>250</v>
      </c>
      <c r="C366" s="31">
        <v>-16.935542122016354</v>
      </c>
      <c r="D366" s="31">
        <v>-16.443608385676846</v>
      </c>
      <c r="E366" s="31">
        <v>-15.936916637247149</v>
      </c>
      <c r="F366" s="31">
        <v>-15.415024136364567</v>
      </c>
      <c r="G366" s="31">
        <v>4.0769162276043245</v>
      </c>
      <c r="H366" s="31">
        <v>-14.323799106269169</v>
      </c>
      <c r="I366" s="31">
        <v>82.674271909714093</v>
      </c>
      <c r="J366" s="31">
        <v>-13.166118471840962</v>
      </c>
      <c r="K366" s="31">
        <v>-12.561102025996192</v>
      </c>
      <c r="L366" s="31">
        <v>-11.937935086776077</v>
      </c>
      <c r="M366" s="31">
        <v>-11.296073139379359</v>
      </c>
      <c r="N366" s="31">
        <v>-10.634955333560741</v>
      </c>
      <c r="O366" s="31">
        <v>-9.9540039935675644</v>
      </c>
      <c r="P366" s="31">
        <v>-9.2526241133745923</v>
      </c>
      <c r="Q366" s="31">
        <v>-8.53020283677583</v>
      </c>
      <c r="R366" s="31">
        <v>-7.7861089218791051</v>
      </c>
      <c r="S366" s="31">
        <v>-7.0196921895354771</v>
      </c>
      <c r="T366" s="31">
        <v>-6.2302829552215417</v>
      </c>
      <c r="U366" s="31">
        <v>-5.4171914438781874</v>
      </c>
      <c r="V366" s="31">
        <v>-4.5797071871945336</v>
      </c>
      <c r="W366" s="31">
        <v>-3.71709840281037</v>
      </c>
      <c r="X366" s="31">
        <v>78.823248954278668</v>
      </c>
      <c r="Y366" s="31">
        <v>-1.9134696955415214</v>
      </c>
      <c r="Z366" s="31">
        <v>-0.970873786407767</v>
      </c>
    </row>
    <row r="367" spans="2:26" x14ac:dyDescent="0.2">
      <c r="B367">
        <v>251</v>
      </c>
      <c r="C367" s="31">
        <v>-16.935542122016354</v>
      </c>
      <c r="D367" s="31">
        <v>46.882867446440045</v>
      </c>
      <c r="E367" s="31">
        <v>98.158634471691741</v>
      </c>
      <c r="F367" s="31">
        <v>12.461357358258484</v>
      </c>
      <c r="G367" s="31">
        <v>19.362213630898911</v>
      </c>
      <c r="H367" s="31">
        <v>-14.323799106269169</v>
      </c>
      <c r="I367" s="31">
        <v>-13.753513079457244</v>
      </c>
      <c r="J367" s="31">
        <v>-13.166118471840962</v>
      </c>
      <c r="K367" s="31">
        <v>-12.561102025996192</v>
      </c>
      <c r="L367" s="31">
        <v>-11.937935086776077</v>
      </c>
      <c r="M367" s="31">
        <v>-11.296073139379359</v>
      </c>
      <c r="N367" s="31">
        <v>-10.634955333560741</v>
      </c>
      <c r="O367" s="31">
        <v>-9.9540039935675644</v>
      </c>
      <c r="P367" s="31">
        <v>29.467282513077905</v>
      </c>
      <c r="Q367" s="31">
        <v>21.920078365645832</v>
      </c>
      <c r="R367" s="31">
        <v>-7.7861089218791051</v>
      </c>
      <c r="S367" s="31">
        <v>-7.0196921895354771</v>
      </c>
      <c r="T367" s="31">
        <v>-6.2302829552215417</v>
      </c>
      <c r="U367" s="31">
        <v>-5.4171914438781874</v>
      </c>
      <c r="V367" s="31">
        <v>-4.5797071871945336</v>
      </c>
      <c r="W367" s="31">
        <v>-3.71709840281037</v>
      </c>
      <c r="X367" s="31">
        <v>-2.8286113548946807</v>
      </c>
      <c r="Y367" s="31">
        <v>-1.9134696955415214</v>
      </c>
      <c r="Z367" s="31">
        <v>-0.970873786407767</v>
      </c>
    </row>
    <row r="368" spans="2:26" x14ac:dyDescent="0.2">
      <c r="B368">
        <v>252</v>
      </c>
      <c r="C368" s="31">
        <v>121.67479752893706</v>
      </c>
      <c r="D368" s="31">
        <v>-16.443608385676846</v>
      </c>
      <c r="E368" s="31">
        <v>101.89213693664161</v>
      </c>
      <c r="F368" s="31">
        <v>35.57162615663475</v>
      </c>
      <c r="G368" s="31">
        <v>-14.877474860455504</v>
      </c>
      <c r="H368" s="31">
        <v>45.774737327897121</v>
      </c>
      <c r="I368" s="31">
        <v>55.023897488990627</v>
      </c>
      <c r="J368" s="31">
        <v>-13.166118471840962</v>
      </c>
      <c r="K368" s="31">
        <v>-12.561102025996192</v>
      </c>
      <c r="L368" s="31">
        <v>58.556073853536375</v>
      </c>
      <c r="M368" s="31">
        <v>-11.296073139379359</v>
      </c>
      <c r="N368" s="31">
        <v>128.54230313953741</v>
      </c>
      <c r="O368" s="31">
        <v>-9.9540039935675644</v>
      </c>
      <c r="P368" s="31">
        <v>-9.2526241133745923</v>
      </c>
      <c r="Q368" s="31">
        <v>-8.53020283677583</v>
      </c>
      <c r="R368" s="31">
        <v>-7.7861089218791051</v>
      </c>
      <c r="S368" s="31">
        <v>-7.0196921895354771</v>
      </c>
      <c r="T368" s="31">
        <v>-6.2302829552215417</v>
      </c>
      <c r="U368" s="31">
        <v>-5.4171914438781874</v>
      </c>
      <c r="V368" s="31">
        <v>-4.5797071871945336</v>
      </c>
      <c r="W368" s="31">
        <v>-3.71709840281037</v>
      </c>
      <c r="X368" s="31">
        <v>-2.8286113548946807</v>
      </c>
      <c r="Y368" s="31">
        <v>-1.9134696955415214</v>
      </c>
      <c r="Z368" s="31">
        <v>-0.970873786407767</v>
      </c>
    </row>
    <row r="369" spans="2:26" x14ac:dyDescent="0.2">
      <c r="B369">
        <v>253</v>
      </c>
      <c r="C369" s="31">
        <v>-16.935542122016354</v>
      </c>
      <c r="D369" s="31">
        <v>-16.443608385676846</v>
      </c>
      <c r="E369" s="31">
        <v>37.878491832258455</v>
      </c>
      <c r="F369" s="31">
        <v>-15.415024136364567</v>
      </c>
      <c r="G369" s="31">
        <v>7.2097204390521865</v>
      </c>
      <c r="H369" s="31">
        <v>-14.323799106269169</v>
      </c>
      <c r="I369" s="31">
        <v>-13.753513079457244</v>
      </c>
      <c r="J369" s="31">
        <v>30.529431853295694</v>
      </c>
      <c r="K369" s="31">
        <v>-12.561102025996192</v>
      </c>
      <c r="L369" s="31">
        <v>-11.937935086776077</v>
      </c>
      <c r="M369" s="31">
        <v>-11.296073139379359</v>
      </c>
      <c r="N369" s="31">
        <v>-10.634955333560741</v>
      </c>
      <c r="O369" s="31">
        <v>-9.9540039935675644</v>
      </c>
      <c r="P369" s="31">
        <v>63.122430505465701</v>
      </c>
      <c r="Q369" s="31">
        <v>-8.53020283677583</v>
      </c>
      <c r="R369" s="31">
        <v>-7.7861089218791051</v>
      </c>
      <c r="S369" s="31">
        <v>-7.0196921895354771</v>
      </c>
      <c r="T369" s="31">
        <v>-6.2302829552215417</v>
      </c>
      <c r="U369" s="31">
        <v>-5.4171914438781874</v>
      </c>
      <c r="V369" s="31">
        <v>-4.5797071871945336</v>
      </c>
      <c r="W369" s="31">
        <v>-3.71709840281037</v>
      </c>
      <c r="X369" s="31">
        <v>-2.8286113548946807</v>
      </c>
      <c r="Y369" s="31">
        <v>-1.9134696955415214</v>
      </c>
      <c r="Z369" s="31">
        <v>-0.970873786407767</v>
      </c>
    </row>
    <row r="370" spans="2:26" x14ac:dyDescent="0.2">
      <c r="B370">
        <v>254</v>
      </c>
      <c r="C370" s="31">
        <v>68.953563448669215</v>
      </c>
      <c r="D370" s="31">
        <v>10.308672907267379</v>
      </c>
      <c r="E370" s="31">
        <v>-15.936916637247149</v>
      </c>
      <c r="F370" s="31">
        <v>-15.415024136364567</v>
      </c>
      <c r="G370" s="31">
        <v>-14.877474860455504</v>
      </c>
      <c r="H370" s="31">
        <v>-14.323799106269169</v>
      </c>
      <c r="I370" s="31">
        <v>-13.753513079457244</v>
      </c>
      <c r="J370" s="31">
        <v>12.137482521703584</v>
      </c>
      <c r="K370" s="31">
        <v>33.796221157282943</v>
      </c>
      <c r="L370" s="31">
        <v>-11.937935086776077</v>
      </c>
      <c r="M370" s="31">
        <v>-11.296073139379359</v>
      </c>
      <c r="N370" s="31">
        <v>-10.634955333560741</v>
      </c>
      <c r="O370" s="31">
        <v>-9.9540039935675644</v>
      </c>
      <c r="P370" s="31">
        <v>-9.2526241133745923</v>
      </c>
      <c r="Q370" s="31">
        <v>-8.53020283677583</v>
      </c>
      <c r="R370" s="31">
        <v>-7.7861089218791051</v>
      </c>
      <c r="S370" s="31">
        <v>60.977374613145209</v>
      </c>
      <c r="T370" s="31">
        <v>-6.2302829552215417</v>
      </c>
      <c r="U370" s="31">
        <v>-5.4171914438781874</v>
      </c>
      <c r="V370" s="31">
        <v>-4.5797071871945336</v>
      </c>
      <c r="W370" s="31">
        <v>-3.71709840281037</v>
      </c>
      <c r="X370" s="31">
        <v>-2.8286113548946807</v>
      </c>
      <c r="Y370" s="31">
        <v>-1.9134696955415214</v>
      </c>
      <c r="Z370" s="31">
        <v>-0.970873786407767</v>
      </c>
    </row>
    <row r="371" spans="2:26" x14ac:dyDescent="0.2">
      <c r="B371">
        <v>255</v>
      </c>
      <c r="C371" s="31">
        <v>160.23809447192184</v>
      </c>
      <c r="D371" s="31">
        <v>-16.443608385676846</v>
      </c>
      <c r="E371" s="31">
        <v>6.3772005868035722</v>
      </c>
      <c r="F371" s="31">
        <v>56.481578548764404</v>
      </c>
      <c r="G371" s="31">
        <v>-14.877474860455504</v>
      </c>
      <c r="H371" s="31">
        <v>-14.323799106269169</v>
      </c>
      <c r="I371" s="31">
        <v>-13.753513079457244</v>
      </c>
      <c r="J371" s="31">
        <v>-13.166118471840962</v>
      </c>
      <c r="K371" s="31">
        <v>-12.561102025996192</v>
      </c>
      <c r="L371" s="31">
        <v>-11.937935086776077</v>
      </c>
      <c r="M371" s="31">
        <v>194.33170316033085</v>
      </c>
      <c r="N371" s="31">
        <v>-10.634955333560741</v>
      </c>
      <c r="O371" s="31">
        <v>-9.9540039935675644</v>
      </c>
      <c r="P371" s="31">
        <v>-9.2526241133745923</v>
      </c>
      <c r="Q371" s="31">
        <v>-8.53020283677583</v>
      </c>
      <c r="R371" s="31">
        <v>-7.7861089218791051</v>
      </c>
      <c r="S371" s="31">
        <v>-7.0196921895354771</v>
      </c>
      <c r="T371" s="31">
        <v>-6.2302829552215417</v>
      </c>
      <c r="U371" s="31">
        <v>-5.4171914438781874</v>
      </c>
      <c r="V371" s="31">
        <v>-4.5797071871945336</v>
      </c>
      <c r="W371" s="31">
        <v>-3.71709840281037</v>
      </c>
      <c r="X371" s="31">
        <v>-2.8286113548946807</v>
      </c>
      <c r="Y371" s="31">
        <v>-1.9134696955415214</v>
      </c>
      <c r="Z371" s="31">
        <v>-0.970873786407767</v>
      </c>
    </row>
    <row r="372" spans="2:26" x14ac:dyDescent="0.2">
      <c r="B372">
        <v>256</v>
      </c>
      <c r="C372" s="31">
        <v>42.144183764828668</v>
      </c>
      <c r="D372" s="31">
        <v>-16.443608385676846</v>
      </c>
      <c r="E372" s="31">
        <v>38.206045020315692</v>
      </c>
      <c r="F372" s="31">
        <v>31.524950890251677</v>
      </c>
      <c r="G372" s="31">
        <v>-14.877474860455504</v>
      </c>
      <c r="H372" s="31">
        <v>-14.323799106269169</v>
      </c>
      <c r="I372" s="31">
        <v>-13.753513079457244</v>
      </c>
      <c r="J372" s="31">
        <v>-13.166118471840962</v>
      </c>
      <c r="K372" s="31">
        <v>-12.561102025996192</v>
      </c>
      <c r="L372" s="31">
        <v>-11.937935086776077</v>
      </c>
      <c r="M372" s="31">
        <v>-11.296073139379359</v>
      </c>
      <c r="N372" s="31">
        <v>59.990215167016075</v>
      </c>
      <c r="O372" s="31">
        <v>102.01312011557883</v>
      </c>
      <c r="P372" s="31">
        <v>-9.2526241133745923</v>
      </c>
      <c r="Q372" s="31">
        <v>-8.53020283677583</v>
      </c>
      <c r="R372" s="31">
        <v>-7.7861089218791051</v>
      </c>
      <c r="S372" s="31">
        <v>-7.0196921895354771</v>
      </c>
      <c r="T372" s="31">
        <v>-6.2302829552215417</v>
      </c>
      <c r="U372" s="31">
        <v>-5.4171914438781874</v>
      </c>
      <c r="V372" s="31">
        <v>-4.5797071871945336</v>
      </c>
      <c r="W372" s="31">
        <v>-3.71709840281037</v>
      </c>
      <c r="X372" s="31">
        <v>-2.8286113548946807</v>
      </c>
      <c r="Y372" s="31">
        <v>-1.9134696955415214</v>
      </c>
      <c r="Z372" s="31">
        <v>-0.970873786407767</v>
      </c>
    </row>
    <row r="373" spans="2:26" x14ac:dyDescent="0.2">
      <c r="B373">
        <v>257</v>
      </c>
      <c r="C373" s="31">
        <v>-16.935542122016354</v>
      </c>
      <c r="D373" s="31">
        <v>112.29622283290094</v>
      </c>
      <c r="E373" s="31">
        <v>11.842516315864902</v>
      </c>
      <c r="F373" s="31">
        <v>-15.415024136364567</v>
      </c>
      <c r="G373" s="31">
        <v>24.766819821415123</v>
      </c>
      <c r="H373" s="31">
        <v>-14.323799106269169</v>
      </c>
      <c r="I373" s="31">
        <v>-13.753513079457244</v>
      </c>
      <c r="J373" s="31">
        <v>-13.166118471840962</v>
      </c>
      <c r="K373" s="31">
        <v>-12.561102025996192</v>
      </c>
      <c r="L373" s="31">
        <v>28.017436370475302</v>
      </c>
      <c r="M373" s="31">
        <v>39.893283824045277</v>
      </c>
      <c r="N373" s="31">
        <v>-10.634955333560741</v>
      </c>
      <c r="O373" s="31">
        <v>-9.9540039935675644</v>
      </c>
      <c r="P373" s="31">
        <v>-9.2526241133745923</v>
      </c>
      <c r="Q373" s="31">
        <v>-8.53020283677583</v>
      </c>
      <c r="R373" s="31">
        <v>-7.7861089218791051</v>
      </c>
      <c r="S373" s="31">
        <v>-7.0196921895354771</v>
      </c>
      <c r="T373" s="31">
        <v>-6.2302829552215417</v>
      </c>
      <c r="U373" s="31">
        <v>-5.4171914438781874</v>
      </c>
      <c r="V373" s="31">
        <v>-4.5797071871945336</v>
      </c>
      <c r="W373" s="31">
        <v>-3.71709840281037</v>
      </c>
      <c r="X373" s="31">
        <v>-2.8286113548946807</v>
      </c>
      <c r="Y373" s="31">
        <v>-1.9134696955415214</v>
      </c>
      <c r="Z373" s="31">
        <v>-0.970873786407767</v>
      </c>
    </row>
    <row r="374" spans="2:26" x14ac:dyDescent="0.2">
      <c r="B374">
        <v>258</v>
      </c>
      <c r="C374" s="31">
        <v>-16.935542122016354</v>
      </c>
      <c r="D374" s="31">
        <v>-16.443608385676846</v>
      </c>
      <c r="E374" s="31">
        <v>-15.936916637247149</v>
      </c>
      <c r="F374" s="31">
        <v>-15.415024136364567</v>
      </c>
      <c r="G374" s="31">
        <v>-14.877474860455504</v>
      </c>
      <c r="H374" s="31">
        <v>-14.323799106269169</v>
      </c>
      <c r="I374" s="31">
        <v>25.739620902337606</v>
      </c>
      <c r="J374" s="31">
        <v>-13.166118471840962</v>
      </c>
      <c r="K374" s="31">
        <v>-12.561102025996192</v>
      </c>
      <c r="L374" s="31">
        <v>-11.937935086776077</v>
      </c>
      <c r="M374" s="31">
        <v>-11.296073139379359</v>
      </c>
      <c r="N374" s="31">
        <v>-10.634955333560741</v>
      </c>
      <c r="O374" s="31">
        <v>-9.9540039935675644</v>
      </c>
      <c r="P374" s="31">
        <v>-9.2526241133745923</v>
      </c>
      <c r="Q374" s="31">
        <v>-8.53020283677583</v>
      </c>
      <c r="R374" s="31">
        <v>-7.7861089218791051</v>
      </c>
      <c r="S374" s="31">
        <v>-7.0196921895354771</v>
      </c>
      <c r="T374" s="31">
        <v>-6.2302829552215417</v>
      </c>
      <c r="U374" s="31">
        <v>-5.4171914438781874</v>
      </c>
      <c r="V374" s="31">
        <v>-4.5797071871945336</v>
      </c>
      <c r="W374" s="31">
        <v>-3.71709840281037</v>
      </c>
      <c r="X374" s="31">
        <v>-2.8286113548946807</v>
      </c>
      <c r="Y374" s="31">
        <v>-1.9134696955415214</v>
      </c>
      <c r="Z374" s="31">
        <v>-0.970873786407767</v>
      </c>
    </row>
    <row r="375" spans="2:26" x14ac:dyDescent="0.2">
      <c r="B375">
        <v>259</v>
      </c>
      <c r="C375" s="31">
        <v>-16.935542122016354</v>
      </c>
      <c r="D375" s="31">
        <v>279.20499300983147</v>
      </c>
      <c r="E375" s="31">
        <v>-15.936916637247149</v>
      </c>
      <c r="F375" s="31">
        <v>101.6983221666796</v>
      </c>
      <c r="G375" s="31">
        <v>27.337234205442478</v>
      </c>
      <c r="H375" s="31">
        <v>-14.323799106269169</v>
      </c>
      <c r="I375" s="31">
        <v>-13.753513079457244</v>
      </c>
      <c r="J375" s="31">
        <v>-13.166118471840962</v>
      </c>
      <c r="K375" s="31">
        <v>-12.561102025996192</v>
      </c>
      <c r="L375" s="31">
        <v>-11.937935086776077</v>
      </c>
      <c r="M375" s="31">
        <v>-11.296073139379359</v>
      </c>
      <c r="N375" s="31">
        <v>-10.634955333560741</v>
      </c>
      <c r="O375" s="31">
        <v>-9.9540039935675644</v>
      </c>
      <c r="P375" s="31">
        <v>21.200530273399522</v>
      </c>
      <c r="Q375" s="31">
        <v>-8.53020283677583</v>
      </c>
      <c r="R375" s="31">
        <v>-7.7861089218791051</v>
      </c>
      <c r="S375" s="31">
        <v>-7.0196921895354771</v>
      </c>
      <c r="T375" s="31">
        <v>91.69038112741049</v>
      </c>
      <c r="U375" s="31">
        <v>-5.4171914438781874</v>
      </c>
      <c r="V375" s="31">
        <v>-4.5797071871945336</v>
      </c>
      <c r="W375" s="31">
        <v>-3.71709840281037</v>
      </c>
      <c r="X375" s="31">
        <v>-2.8286113548946807</v>
      </c>
      <c r="Y375" s="31">
        <v>-1.9134696955415214</v>
      </c>
      <c r="Z375" s="31">
        <v>-0.970873786407767</v>
      </c>
    </row>
    <row r="376" spans="2:26" x14ac:dyDescent="0.2">
      <c r="B376">
        <v>260</v>
      </c>
      <c r="C376" s="31">
        <v>67.703213600077049</v>
      </c>
      <c r="D376" s="31">
        <v>-16.443608385676846</v>
      </c>
      <c r="E376" s="31">
        <v>-15.936916637247149</v>
      </c>
      <c r="F376" s="31">
        <v>11.290358843294745</v>
      </c>
      <c r="G376" s="31">
        <v>-14.877474860455504</v>
      </c>
      <c r="H376" s="31">
        <v>-14.323799106269169</v>
      </c>
      <c r="I376" s="31">
        <v>-13.753513079457244</v>
      </c>
      <c r="J376" s="31">
        <v>-13.166118471840962</v>
      </c>
      <c r="K376" s="31">
        <v>19.393781641033087</v>
      </c>
      <c r="L376" s="31">
        <v>-11.937935086776077</v>
      </c>
      <c r="M376" s="31">
        <v>-11.296073139379359</v>
      </c>
      <c r="N376" s="31">
        <v>49.654739489583932</v>
      </c>
      <c r="O376" s="31">
        <v>-9.9540039935675644</v>
      </c>
      <c r="P376" s="31">
        <v>-9.2526241133745923</v>
      </c>
      <c r="Q376" s="31">
        <v>-8.53020283677583</v>
      </c>
      <c r="R376" s="31">
        <v>-7.7861089218791051</v>
      </c>
      <c r="S376" s="31">
        <v>-7.0196921895354771</v>
      </c>
      <c r="T376" s="31">
        <v>-6.2302829552215417</v>
      </c>
      <c r="U376" s="31">
        <v>-5.4171914438781874</v>
      </c>
      <c r="V376" s="31">
        <v>-4.5797071871945336</v>
      </c>
      <c r="W376" s="31">
        <v>-3.71709840281037</v>
      </c>
      <c r="X376" s="31">
        <v>-2.8286113548946807</v>
      </c>
      <c r="Y376" s="31">
        <v>-1.9134696955415214</v>
      </c>
      <c r="Z376" s="31">
        <v>-0.970873786407767</v>
      </c>
    </row>
    <row r="377" spans="2:26" x14ac:dyDescent="0.2">
      <c r="B377">
        <v>261</v>
      </c>
      <c r="C377" s="31">
        <v>-16.935542122016354</v>
      </c>
      <c r="D377" s="31">
        <v>31.124149810787184</v>
      </c>
      <c r="E377" s="31">
        <v>-15.936916637247149</v>
      </c>
      <c r="F377" s="31">
        <v>-15.415024136364567</v>
      </c>
      <c r="G377" s="31">
        <v>-14.877474860455504</v>
      </c>
      <c r="H377" s="31">
        <v>163.40690058892537</v>
      </c>
      <c r="I377" s="31">
        <v>-13.753513079457244</v>
      </c>
      <c r="J377" s="31">
        <v>44.134261623901239</v>
      </c>
      <c r="K377" s="31">
        <v>-12.561102025996192</v>
      </c>
      <c r="L377" s="31">
        <v>-11.937935086776077</v>
      </c>
      <c r="M377" s="31">
        <v>-11.296073139379359</v>
      </c>
      <c r="N377" s="31">
        <v>-10.634955333560741</v>
      </c>
      <c r="O377" s="31">
        <v>-9.9540039935675644</v>
      </c>
      <c r="P377" s="31">
        <v>49.181712161477606</v>
      </c>
      <c r="Q377" s="31">
        <v>-8.53020283677583</v>
      </c>
      <c r="R377" s="31">
        <v>-7.7861089218791051</v>
      </c>
      <c r="S377" s="31">
        <v>-7.0196921895354771</v>
      </c>
      <c r="T377" s="31">
        <v>-6.2302829552215417</v>
      </c>
      <c r="U377" s="31">
        <v>-5.4171914438781874</v>
      </c>
      <c r="V377" s="31">
        <v>-4.5797071871945336</v>
      </c>
      <c r="W377" s="31">
        <v>-3.71709840281037</v>
      </c>
      <c r="X377" s="31">
        <v>-2.8286113548946807</v>
      </c>
      <c r="Y377" s="31">
        <v>-1.9134696955415214</v>
      </c>
      <c r="Z377" s="31">
        <v>-0.970873786407767</v>
      </c>
    </row>
    <row r="378" spans="2:26" x14ac:dyDescent="0.2">
      <c r="B378">
        <v>262</v>
      </c>
      <c r="C378" s="31">
        <v>-16.935542122016354</v>
      </c>
      <c r="D378" s="31">
        <v>-16.443608385676846</v>
      </c>
      <c r="E378" s="31">
        <v>106.29928348541949</v>
      </c>
      <c r="F378" s="31">
        <v>-15.415024136364567</v>
      </c>
      <c r="G378" s="31">
        <v>-14.877474860455504</v>
      </c>
      <c r="H378" s="31">
        <v>34.6606289623791</v>
      </c>
      <c r="I378" s="31">
        <v>-13.753513079457244</v>
      </c>
      <c r="J378" s="31">
        <v>-13.166118471840962</v>
      </c>
      <c r="K378" s="31">
        <v>18.424560998972179</v>
      </c>
      <c r="L378" s="31">
        <v>-11.937935086776077</v>
      </c>
      <c r="M378" s="31">
        <v>-11.296073139379359</v>
      </c>
      <c r="N378" s="31">
        <v>-10.634955333560741</v>
      </c>
      <c r="O378" s="31">
        <v>-9.9540039935675644</v>
      </c>
      <c r="P378" s="31">
        <v>-9.2526241133745923</v>
      </c>
      <c r="Q378" s="31">
        <v>-8.53020283677583</v>
      </c>
      <c r="R378" s="31">
        <v>-7.7861089218791051</v>
      </c>
      <c r="S378" s="31">
        <v>-7.0196921895354771</v>
      </c>
      <c r="T378" s="31">
        <v>-6.2302829552215417</v>
      </c>
      <c r="U378" s="31">
        <v>-5.4171914438781874</v>
      </c>
      <c r="V378" s="31">
        <v>-4.5797071871945336</v>
      </c>
      <c r="W378" s="31">
        <v>-3.71709840281037</v>
      </c>
      <c r="X378" s="31">
        <v>-2.8286113548946807</v>
      </c>
      <c r="Y378" s="31">
        <v>-1.9134696955415214</v>
      </c>
      <c r="Z378" s="31">
        <v>-0.970873786407767</v>
      </c>
    </row>
    <row r="379" spans="2:26" x14ac:dyDescent="0.2">
      <c r="B379">
        <v>263</v>
      </c>
      <c r="C379" s="31">
        <v>35.321773474251678</v>
      </c>
      <c r="D379" s="31">
        <v>31.795073248443483</v>
      </c>
      <c r="E379" s="31">
        <v>-15.936916637247149</v>
      </c>
      <c r="F379" s="31">
        <v>-15.415024136364567</v>
      </c>
      <c r="G379" s="31">
        <v>-14.877474860455504</v>
      </c>
      <c r="H379" s="31">
        <v>-14.323799106269169</v>
      </c>
      <c r="I379" s="31">
        <v>-13.753513079457244</v>
      </c>
      <c r="J379" s="31">
        <v>-13.166118471840962</v>
      </c>
      <c r="K379" s="31">
        <v>-12.561102025996192</v>
      </c>
      <c r="L379" s="31">
        <v>-11.937935086776077</v>
      </c>
      <c r="M379" s="31">
        <v>-11.296073139379359</v>
      </c>
      <c r="N379" s="31">
        <v>-10.634955333560741</v>
      </c>
      <c r="O379" s="31">
        <v>-9.9540039935675644</v>
      </c>
      <c r="P379" s="31">
        <v>-9.2526241133745923</v>
      </c>
      <c r="Q379" s="31">
        <v>-8.53020283677583</v>
      </c>
      <c r="R379" s="31">
        <v>-7.7861089218791051</v>
      </c>
      <c r="S379" s="31">
        <v>-7.0196921895354771</v>
      </c>
      <c r="T379" s="31">
        <v>-6.2302829552215417</v>
      </c>
      <c r="U379" s="31">
        <v>-5.4171914438781874</v>
      </c>
      <c r="V379" s="31">
        <v>-4.5797071871945336</v>
      </c>
      <c r="W379" s="31">
        <v>-3.71709840281037</v>
      </c>
      <c r="X379" s="31">
        <v>-2.8286113548946807</v>
      </c>
      <c r="Y379" s="31">
        <v>-1.9134696955415214</v>
      </c>
      <c r="Z379" s="31">
        <v>-0.970873786407767</v>
      </c>
    </row>
    <row r="380" spans="2:26" x14ac:dyDescent="0.2">
      <c r="B380">
        <v>264</v>
      </c>
      <c r="C380" s="31">
        <v>8.2157419915167225</v>
      </c>
      <c r="D380" s="31">
        <v>46.670466413191214</v>
      </c>
      <c r="E380" s="31">
        <v>-15.936916637247149</v>
      </c>
      <c r="F380" s="31">
        <v>102.58767615727623</v>
      </c>
      <c r="G380" s="31">
        <v>-14.877474860455504</v>
      </c>
      <c r="H380" s="31">
        <v>153.56151808675253</v>
      </c>
      <c r="I380" s="31">
        <v>-13.753513079457244</v>
      </c>
      <c r="J380" s="31">
        <v>-13.166118471840962</v>
      </c>
      <c r="K380" s="31">
        <v>-12.561102025996192</v>
      </c>
      <c r="L380" s="31">
        <v>24.830087852519327</v>
      </c>
      <c r="M380" s="31">
        <v>-11.296073139379359</v>
      </c>
      <c r="N380" s="31">
        <v>-10.634955333560741</v>
      </c>
      <c r="O380" s="31">
        <v>-9.9540039935675644</v>
      </c>
      <c r="P380" s="31">
        <v>-9.2526241133745923</v>
      </c>
      <c r="Q380" s="31">
        <v>-8.53020283677583</v>
      </c>
      <c r="R380" s="31">
        <v>-7.7861089218791051</v>
      </c>
      <c r="S380" s="31">
        <v>55.557483776926574</v>
      </c>
      <c r="T380" s="31">
        <v>-6.2302829552215417</v>
      </c>
      <c r="U380" s="31">
        <v>-5.4171914438781874</v>
      </c>
      <c r="V380" s="31">
        <v>-4.5797071871945336</v>
      </c>
      <c r="W380" s="31">
        <v>-3.71709840281037</v>
      </c>
      <c r="X380" s="31">
        <v>-2.8286113548946807</v>
      </c>
      <c r="Y380" s="31">
        <v>-1.9134696955415214</v>
      </c>
      <c r="Z380" s="31">
        <v>-0.970873786407767</v>
      </c>
    </row>
    <row r="381" spans="2:26" x14ac:dyDescent="0.2">
      <c r="B381">
        <v>265</v>
      </c>
      <c r="C381" s="31">
        <v>-16.935542122016354</v>
      </c>
      <c r="D381" s="31">
        <v>-16.443608385676846</v>
      </c>
      <c r="E381" s="31">
        <v>-15.936916637247149</v>
      </c>
      <c r="F381" s="31">
        <v>-15.415024136364567</v>
      </c>
      <c r="G381" s="31">
        <v>232.43166555478257</v>
      </c>
      <c r="H381" s="31">
        <v>-14.323799106269169</v>
      </c>
      <c r="I381" s="31">
        <v>-13.753513079457244</v>
      </c>
      <c r="J381" s="31">
        <v>-13.166118471840962</v>
      </c>
      <c r="K381" s="31">
        <v>-12.561102025996192</v>
      </c>
      <c r="L381" s="31">
        <v>20.204626704021255</v>
      </c>
      <c r="M381" s="31">
        <v>-11.296073139379359</v>
      </c>
      <c r="N381" s="31">
        <v>-10.634955333560741</v>
      </c>
      <c r="O381" s="31">
        <v>-9.9540039935675644</v>
      </c>
      <c r="P381" s="31">
        <v>-9.2526241133745923</v>
      </c>
      <c r="Q381" s="31">
        <v>-8.53020283677583</v>
      </c>
      <c r="R381" s="31">
        <v>-7.7861089218791051</v>
      </c>
      <c r="S381" s="31">
        <v>-7.0196921895354771</v>
      </c>
      <c r="T381" s="31">
        <v>-6.2302829552215417</v>
      </c>
      <c r="U381" s="31">
        <v>-5.4171914438781874</v>
      </c>
      <c r="V381" s="31">
        <v>-4.5797071871945336</v>
      </c>
      <c r="W381" s="31">
        <v>-3.71709840281037</v>
      </c>
      <c r="X381" s="31">
        <v>-2.8286113548946807</v>
      </c>
      <c r="Y381" s="31">
        <v>-1.9134696955415214</v>
      </c>
      <c r="Z381" s="31">
        <v>-0.970873786407767</v>
      </c>
    </row>
    <row r="382" spans="2:26" x14ac:dyDescent="0.2">
      <c r="B382">
        <v>266</v>
      </c>
      <c r="C382" s="31">
        <v>-16.935542122016354</v>
      </c>
      <c r="D382" s="31">
        <v>-16.443608385676846</v>
      </c>
      <c r="E382" s="31">
        <v>-15.936916637247149</v>
      </c>
      <c r="F382" s="31">
        <v>51.690082732142841</v>
      </c>
      <c r="G382" s="31">
        <v>-14.877474860455504</v>
      </c>
      <c r="H382" s="31">
        <v>-14.323799106269169</v>
      </c>
      <c r="I382" s="31">
        <v>-13.753513079457244</v>
      </c>
      <c r="J382" s="31">
        <v>3.5326758571349877</v>
      </c>
      <c r="K382" s="31">
        <v>-12.561102025996192</v>
      </c>
      <c r="L382" s="31">
        <v>-11.937935086776077</v>
      </c>
      <c r="M382" s="31">
        <v>96.414846921622811</v>
      </c>
      <c r="N382" s="31">
        <v>80.507937022000604</v>
      </c>
      <c r="O382" s="31">
        <v>-9.9540039935675644</v>
      </c>
      <c r="P382" s="31">
        <v>-9.2526241133745923</v>
      </c>
      <c r="Q382" s="31">
        <v>-8.53020283677583</v>
      </c>
      <c r="R382" s="31">
        <v>-7.7861089218791051</v>
      </c>
      <c r="S382" s="31">
        <v>-7.0196921895354771</v>
      </c>
      <c r="T382" s="31">
        <v>-6.2302829552215417</v>
      </c>
      <c r="U382" s="31">
        <v>-5.4171914438781874</v>
      </c>
      <c r="V382" s="31">
        <v>-4.5797071871945336</v>
      </c>
      <c r="W382" s="31">
        <v>-3.71709840281037</v>
      </c>
      <c r="X382" s="31">
        <v>-2.8286113548946807</v>
      </c>
      <c r="Y382" s="31">
        <v>-1.9134696955415214</v>
      </c>
      <c r="Z382" s="31">
        <v>-0.970873786407767</v>
      </c>
    </row>
    <row r="383" spans="2:26" x14ac:dyDescent="0.2">
      <c r="B383">
        <v>267</v>
      </c>
      <c r="C383" s="31">
        <v>-16.935542122016354</v>
      </c>
      <c r="D383" s="31">
        <v>30.123184887334219</v>
      </c>
      <c r="E383" s="31">
        <v>-15.936916637247149</v>
      </c>
      <c r="F383" s="31">
        <v>133.60767144326169</v>
      </c>
      <c r="G383" s="31">
        <v>53.660753699521351</v>
      </c>
      <c r="H383" s="31">
        <v>227.5485238500107</v>
      </c>
      <c r="I383" s="31">
        <v>-13.753513079457244</v>
      </c>
      <c r="J383" s="31">
        <v>-13.166118471840962</v>
      </c>
      <c r="K383" s="31">
        <v>-12.561102025996192</v>
      </c>
      <c r="L383" s="31">
        <v>-11.937935086776077</v>
      </c>
      <c r="M383" s="31">
        <v>-11.296073139379359</v>
      </c>
      <c r="N383" s="31">
        <v>-10.634955333560741</v>
      </c>
      <c r="O383" s="31">
        <v>-9.9540039935675644</v>
      </c>
      <c r="P383" s="31">
        <v>50.087679835295845</v>
      </c>
      <c r="Q383" s="31">
        <v>77.251926022238294</v>
      </c>
      <c r="R383" s="31">
        <v>-7.7861089218791051</v>
      </c>
      <c r="S383" s="31">
        <v>-7.0196921895354771</v>
      </c>
      <c r="T383" s="31">
        <v>-6.2302829552215417</v>
      </c>
      <c r="U383" s="31">
        <v>-5.4171914438781874</v>
      </c>
      <c r="V383" s="31">
        <v>-4.5797071871945336</v>
      </c>
      <c r="W383" s="31">
        <v>-3.71709840281037</v>
      </c>
      <c r="X383" s="31">
        <v>-2.8286113548946807</v>
      </c>
      <c r="Y383" s="31">
        <v>-1.9134696955415214</v>
      </c>
      <c r="Z383" s="31">
        <v>-0.970873786407767</v>
      </c>
    </row>
    <row r="384" spans="2:26" x14ac:dyDescent="0.2">
      <c r="B384">
        <v>268</v>
      </c>
      <c r="C384" s="31">
        <v>-16.935542122016354</v>
      </c>
      <c r="D384" s="31">
        <v>27.679745561387385</v>
      </c>
      <c r="E384" s="31">
        <v>-15.936916637247149</v>
      </c>
      <c r="F384" s="31">
        <v>-15.415024136364567</v>
      </c>
      <c r="G384" s="31">
        <v>-14.877474860455504</v>
      </c>
      <c r="H384" s="31">
        <v>-14.323799106269169</v>
      </c>
      <c r="I384" s="31">
        <v>-13.753513079457244</v>
      </c>
      <c r="J384" s="31">
        <v>-13.166118471840962</v>
      </c>
      <c r="K384" s="31">
        <v>-12.561102025996192</v>
      </c>
      <c r="L384" s="31">
        <v>-11.937935086776077</v>
      </c>
      <c r="M384" s="31">
        <v>-11.296073139379359</v>
      </c>
      <c r="N384" s="31">
        <v>-10.634955333560741</v>
      </c>
      <c r="O384" s="31">
        <v>-9.9540039935675644</v>
      </c>
      <c r="P384" s="31">
        <v>-9.2526241133745923</v>
      </c>
      <c r="Q384" s="31">
        <v>-8.53020283677583</v>
      </c>
      <c r="R384" s="31">
        <v>-7.7861089218791051</v>
      </c>
      <c r="S384" s="31">
        <v>51.988080961070793</v>
      </c>
      <c r="T384" s="31">
        <v>-6.2302829552215417</v>
      </c>
      <c r="U384" s="31">
        <v>-5.4171914438781874</v>
      </c>
      <c r="V384" s="31">
        <v>-4.5797071871945336</v>
      </c>
      <c r="W384" s="31">
        <v>-3.71709840281037</v>
      </c>
      <c r="X384" s="31">
        <v>-2.8286113548946807</v>
      </c>
      <c r="Y384" s="31">
        <v>-1.9134696955415214</v>
      </c>
      <c r="Z384" s="31">
        <v>-0.970873786407767</v>
      </c>
    </row>
    <row r="385" spans="2:26" x14ac:dyDescent="0.2">
      <c r="B385">
        <v>269</v>
      </c>
      <c r="C385" s="31">
        <v>-16.935542122016354</v>
      </c>
      <c r="D385" s="31">
        <v>159.99761686494071</v>
      </c>
      <c r="E385" s="31">
        <v>41.762422761355992</v>
      </c>
      <c r="F385" s="31">
        <v>-15.415024136364567</v>
      </c>
      <c r="G385" s="31">
        <v>-14.877474860455504</v>
      </c>
      <c r="H385" s="31">
        <v>-14.323799106269169</v>
      </c>
      <c r="I385" s="31">
        <v>-13.753513079457244</v>
      </c>
      <c r="J385" s="31">
        <v>35.202278600676316</v>
      </c>
      <c r="K385" s="31">
        <v>22.910873287236324</v>
      </c>
      <c r="L385" s="31">
        <v>-11.937935086776077</v>
      </c>
      <c r="M385" s="31">
        <v>-11.296073139379359</v>
      </c>
      <c r="N385" s="31">
        <v>-10.634955333560741</v>
      </c>
      <c r="O385" s="31">
        <v>107.64680189034024</v>
      </c>
      <c r="P385" s="31">
        <v>-9.2526241133745923</v>
      </c>
      <c r="Q385" s="31">
        <v>74.900507206440878</v>
      </c>
      <c r="R385" s="31">
        <v>-7.7861089218791051</v>
      </c>
      <c r="S385" s="31">
        <v>-7.0196921895354771</v>
      </c>
      <c r="T385" s="31">
        <v>-6.2302829552215417</v>
      </c>
      <c r="U385" s="31">
        <v>-5.4171914438781874</v>
      </c>
      <c r="V385" s="31">
        <v>-4.5797071871945336</v>
      </c>
      <c r="W385" s="31">
        <v>-3.71709840281037</v>
      </c>
      <c r="X385" s="31">
        <v>-2.8286113548946807</v>
      </c>
      <c r="Y385" s="31">
        <v>-1.9134696955415214</v>
      </c>
      <c r="Z385" s="31">
        <v>-0.970873786407767</v>
      </c>
    </row>
    <row r="386" spans="2:26" x14ac:dyDescent="0.2">
      <c r="B386">
        <v>270</v>
      </c>
      <c r="C386" s="31">
        <v>-16.935542122016354</v>
      </c>
      <c r="D386" s="31">
        <v>-16.443608385676846</v>
      </c>
      <c r="E386" s="31">
        <v>50.37372685396663</v>
      </c>
      <c r="F386" s="31">
        <v>-15.415024136364567</v>
      </c>
      <c r="G386" s="31">
        <v>-14.877474860455504</v>
      </c>
      <c r="H386" s="31">
        <v>148.17746818034587</v>
      </c>
      <c r="I386" s="31">
        <v>-13.753513079457244</v>
      </c>
      <c r="J386" s="31">
        <v>-13.166118471840962</v>
      </c>
      <c r="K386" s="31">
        <v>64.250209603058394</v>
      </c>
      <c r="L386" s="31">
        <v>-11.937935086776077</v>
      </c>
      <c r="M386" s="31">
        <v>-11.296073139379359</v>
      </c>
      <c r="N386" s="31">
        <v>-10.634955333560741</v>
      </c>
      <c r="O386" s="31">
        <v>-9.9540039935675644</v>
      </c>
      <c r="P386" s="31">
        <v>-9.2526241133745923</v>
      </c>
      <c r="Q386" s="31">
        <v>34.250429214460773</v>
      </c>
      <c r="R386" s="31">
        <v>-7.7861089218791051</v>
      </c>
      <c r="S386" s="31">
        <v>-7.0196921895354771</v>
      </c>
      <c r="T386" s="31">
        <v>-6.2302829552215417</v>
      </c>
      <c r="U386" s="31">
        <v>-5.4171914438781874</v>
      </c>
      <c r="V386" s="31">
        <v>-4.5797071871945336</v>
      </c>
      <c r="W386" s="31">
        <v>-3.71709840281037</v>
      </c>
      <c r="X386" s="31">
        <v>-2.8286113548946807</v>
      </c>
      <c r="Y386" s="31">
        <v>-1.9134696955415214</v>
      </c>
      <c r="Z386" s="31">
        <v>-0.970873786407767</v>
      </c>
    </row>
    <row r="387" spans="2:26" x14ac:dyDescent="0.2">
      <c r="B387">
        <v>271</v>
      </c>
      <c r="C387" s="31">
        <v>-16.935542122016354</v>
      </c>
      <c r="D387" s="31">
        <v>-16.443608385676846</v>
      </c>
      <c r="E387" s="31">
        <v>45.798052062743245</v>
      </c>
      <c r="F387" s="31">
        <v>31.659278747910303</v>
      </c>
      <c r="G387" s="31">
        <v>-14.877474860455504</v>
      </c>
      <c r="H387" s="31">
        <v>-14.323799106269169</v>
      </c>
      <c r="I387" s="31">
        <v>-13.753513079457244</v>
      </c>
      <c r="J387" s="31">
        <v>-13.166118471840962</v>
      </c>
      <c r="K387" s="31">
        <v>-12.561102025996192</v>
      </c>
      <c r="L387" s="31">
        <v>158.49815007276553</v>
      </c>
      <c r="M387" s="31">
        <v>-11.296073139379359</v>
      </c>
      <c r="N387" s="31">
        <v>-10.634955333560741</v>
      </c>
      <c r="O387" s="31">
        <v>-9.9540039935675644</v>
      </c>
      <c r="P387" s="31">
        <v>-9.2526241133745923</v>
      </c>
      <c r="Q387" s="31">
        <v>-8.53020283677583</v>
      </c>
      <c r="R387" s="31">
        <v>-7.7861089218791051</v>
      </c>
      <c r="S387" s="31">
        <v>-7.0196921895354771</v>
      </c>
      <c r="T387" s="31">
        <v>-6.2302829552215417</v>
      </c>
      <c r="U387" s="31">
        <v>-5.4171914438781874</v>
      </c>
      <c r="V387" s="31">
        <v>-4.5797071871945336</v>
      </c>
      <c r="W387" s="31">
        <v>-3.71709840281037</v>
      </c>
      <c r="X387" s="31">
        <v>-2.8286113548946807</v>
      </c>
      <c r="Y387" s="31">
        <v>-1.9134696955415214</v>
      </c>
      <c r="Z387" s="31">
        <v>-0.970873786407767</v>
      </c>
    </row>
    <row r="388" spans="2:26" x14ac:dyDescent="0.2">
      <c r="B388">
        <v>272</v>
      </c>
      <c r="C388" s="31">
        <v>-16.935542122016354</v>
      </c>
      <c r="D388" s="31">
        <v>-16.443608385676846</v>
      </c>
      <c r="E388" s="31">
        <v>-15.936916637247149</v>
      </c>
      <c r="F388" s="31">
        <v>-15.415024136364567</v>
      </c>
      <c r="G388" s="31">
        <v>117.05768934044586</v>
      </c>
      <c r="H388" s="31">
        <v>-14.323799106269169</v>
      </c>
      <c r="I388" s="31">
        <v>-13.753513079457244</v>
      </c>
      <c r="J388" s="31">
        <v>24.661377408919471</v>
      </c>
      <c r="K388" s="31">
        <v>105.11125515555223</v>
      </c>
      <c r="L388" s="31">
        <v>-11.937935086776077</v>
      </c>
      <c r="M388" s="31">
        <v>-11.296073139379359</v>
      </c>
      <c r="N388" s="31">
        <v>-10.634955333560741</v>
      </c>
      <c r="O388" s="31">
        <v>-9.9540039935675644</v>
      </c>
      <c r="P388" s="31">
        <v>-9.2526241133745923</v>
      </c>
      <c r="Q388" s="31">
        <v>-8.53020283677583</v>
      </c>
      <c r="R388" s="31">
        <v>-7.7861089218791051</v>
      </c>
      <c r="S388" s="31">
        <v>-7.0196921895354771</v>
      </c>
      <c r="T388" s="31">
        <v>40.282174459323279</v>
      </c>
      <c r="U388" s="31">
        <v>-5.4171914438781874</v>
      </c>
      <c r="V388" s="31">
        <v>-4.5797071871945336</v>
      </c>
      <c r="W388" s="31">
        <v>-3.71709840281037</v>
      </c>
      <c r="X388" s="31">
        <v>-2.8286113548946807</v>
      </c>
      <c r="Y388" s="31">
        <v>-1.9134696955415214</v>
      </c>
      <c r="Z388" s="31">
        <v>-0.970873786407767</v>
      </c>
    </row>
    <row r="389" spans="2:26" x14ac:dyDescent="0.2">
      <c r="B389">
        <v>273</v>
      </c>
      <c r="C389" s="31">
        <v>21.991904840812357</v>
      </c>
      <c r="D389" s="31">
        <v>76.071632256340109</v>
      </c>
      <c r="E389" s="31">
        <v>-15.936916637247149</v>
      </c>
      <c r="F389" s="31">
        <v>-15.415024136364567</v>
      </c>
      <c r="G389" s="31">
        <v>-14.877474860455504</v>
      </c>
      <c r="H389" s="31">
        <v>-14.323799106269169</v>
      </c>
      <c r="I389" s="31">
        <v>-13.753513079457244</v>
      </c>
      <c r="J389" s="31">
        <v>-13.166118471840962</v>
      </c>
      <c r="K389" s="31">
        <v>-12.561102025996192</v>
      </c>
      <c r="L389" s="31">
        <v>-11.937935086776077</v>
      </c>
      <c r="M389" s="31">
        <v>18.22473166586235</v>
      </c>
      <c r="N389" s="31">
        <v>-10.634955333560741</v>
      </c>
      <c r="O389" s="31">
        <v>-9.9540039935675644</v>
      </c>
      <c r="P389" s="31">
        <v>-9.2526241133745923</v>
      </c>
      <c r="Q389" s="31">
        <v>-8.53020283677583</v>
      </c>
      <c r="R389" s="31">
        <v>-7.7861089218791051</v>
      </c>
      <c r="S389" s="31">
        <v>-7.0196921895354771</v>
      </c>
      <c r="T389" s="31">
        <v>-6.2302829552215417</v>
      </c>
      <c r="U389" s="31">
        <v>-5.4171914438781874</v>
      </c>
      <c r="V389" s="31">
        <v>-4.5797071871945336</v>
      </c>
      <c r="W389" s="31">
        <v>-3.71709840281037</v>
      </c>
      <c r="X389" s="31">
        <v>-2.8286113548946807</v>
      </c>
      <c r="Y389" s="31">
        <v>-1.9134696955415214</v>
      </c>
      <c r="Z389" s="31">
        <v>-0.970873786407767</v>
      </c>
    </row>
    <row r="390" spans="2:26" x14ac:dyDescent="0.2">
      <c r="B390">
        <v>274</v>
      </c>
      <c r="C390" s="31">
        <v>-16.935542122016354</v>
      </c>
      <c r="D390" s="31">
        <v>-16.443608385676846</v>
      </c>
      <c r="E390" s="31">
        <v>32.653872298071022</v>
      </c>
      <c r="F390" s="31">
        <v>-15.415024136364567</v>
      </c>
      <c r="G390" s="31">
        <v>-14.877474860455504</v>
      </c>
      <c r="H390" s="31">
        <v>-14.323799106269169</v>
      </c>
      <c r="I390" s="31">
        <v>-13.753513079457244</v>
      </c>
      <c r="J390" s="31">
        <v>-13.166118471840962</v>
      </c>
      <c r="K390" s="31">
        <v>34.551880650470999</v>
      </c>
      <c r="L390" s="31">
        <v>-11.937935086776077</v>
      </c>
      <c r="M390" s="31">
        <v>-11.296073139379359</v>
      </c>
      <c r="N390" s="31">
        <v>-10.634955333560741</v>
      </c>
      <c r="O390" s="31">
        <v>-9.9540039935675644</v>
      </c>
      <c r="P390" s="31">
        <v>-9.2526241133745923</v>
      </c>
      <c r="Q390" s="31">
        <v>-8.53020283677583</v>
      </c>
      <c r="R390" s="31">
        <v>-7.7861089218791051</v>
      </c>
      <c r="S390" s="31">
        <v>-7.0196921895354771</v>
      </c>
      <c r="T390" s="31">
        <v>-6.2302829552215417</v>
      </c>
      <c r="U390" s="31">
        <v>-5.4171914438781874</v>
      </c>
      <c r="V390" s="31">
        <v>-4.5797071871945336</v>
      </c>
      <c r="W390" s="31">
        <v>52.543703504347256</v>
      </c>
      <c r="X390" s="31">
        <v>-2.8286113548946807</v>
      </c>
      <c r="Y390" s="31">
        <v>-1.9134696955415214</v>
      </c>
      <c r="Z390" s="31">
        <v>-0.970873786407767</v>
      </c>
    </row>
    <row r="391" spans="2:26" x14ac:dyDescent="0.2">
      <c r="B391">
        <v>275</v>
      </c>
      <c r="C391" s="31">
        <v>-16.935542122016354</v>
      </c>
      <c r="D391" s="31">
        <v>-16.443608385676846</v>
      </c>
      <c r="E391" s="31">
        <v>-15.936916637247149</v>
      </c>
      <c r="F391" s="31">
        <v>53.860040327123208</v>
      </c>
      <c r="G391" s="31">
        <v>-14.877474860455504</v>
      </c>
      <c r="H391" s="31">
        <v>80.656575114477519</v>
      </c>
      <c r="I391" s="31">
        <v>241.24059622675756</v>
      </c>
      <c r="J391" s="31">
        <v>-13.166118471840962</v>
      </c>
      <c r="K391" s="31">
        <v>-12.561102025996192</v>
      </c>
      <c r="L391" s="31">
        <v>-11.937935086776077</v>
      </c>
      <c r="M391" s="31">
        <v>-11.296073139379359</v>
      </c>
      <c r="N391" s="31">
        <v>34.412969374229789</v>
      </c>
      <c r="O391" s="31">
        <v>-9.9540039935675644</v>
      </c>
      <c r="P391" s="31">
        <v>-9.2526241133745923</v>
      </c>
      <c r="Q391" s="31">
        <v>-8.53020283677583</v>
      </c>
      <c r="R391" s="31">
        <v>-7.7861089218791051</v>
      </c>
      <c r="S391" s="31">
        <v>-7.0196921895354771</v>
      </c>
      <c r="T391" s="31">
        <v>-6.2302829552215417</v>
      </c>
      <c r="U391" s="31">
        <v>-5.4171914438781874</v>
      </c>
      <c r="V391" s="31">
        <v>-4.5797071871945336</v>
      </c>
      <c r="W391" s="31">
        <v>-3.71709840281037</v>
      </c>
      <c r="X391" s="31">
        <v>-2.8286113548946807</v>
      </c>
      <c r="Y391" s="31">
        <v>-1.9134696955415214</v>
      </c>
      <c r="Z391" s="31">
        <v>-0.970873786407767</v>
      </c>
    </row>
    <row r="392" spans="2:26" x14ac:dyDescent="0.2">
      <c r="B392">
        <v>276</v>
      </c>
      <c r="C392" s="31">
        <v>-16.935542122016354</v>
      </c>
      <c r="D392" s="31">
        <v>-16.443608385676846</v>
      </c>
      <c r="E392" s="31">
        <v>37.481478725724585</v>
      </c>
      <c r="F392" s="31">
        <v>30.219932985391061</v>
      </c>
      <c r="G392" s="31">
        <v>-14.877474860455504</v>
      </c>
      <c r="H392" s="31">
        <v>83.182514900275905</v>
      </c>
      <c r="I392" s="31">
        <v>-13.753513079457244</v>
      </c>
      <c r="J392" s="31">
        <v>-13.166118471840962</v>
      </c>
      <c r="K392" s="31">
        <v>-12.561102025996192</v>
      </c>
      <c r="L392" s="31">
        <v>30.122084528956879</v>
      </c>
      <c r="M392" s="31">
        <v>-11.296073139379359</v>
      </c>
      <c r="N392" s="31">
        <v>126.12671751122515</v>
      </c>
      <c r="O392" s="31">
        <v>-9.9540039935675644</v>
      </c>
      <c r="P392" s="31">
        <v>-9.2526241133745923</v>
      </c>
      <c r="Q392" s="31">
        <v>-8.53020283677583</v>
      </c>
      <c r="R392" s="31">
        <v>-7.7861089218791051</v>
      </c>
      <c r="S392" s="31">
        <v>-7.0196921895354771</v>
      </c>
      <c r="T392" s="31">
        <v>-6.2302829552215417</v>
      </c>
      <c r="U392" s="31">
        <v>-5.4171914438781874</v>
      </c>
      <c r="V392" s="31">
        <v>-4.5797071871945336</v>
      </c>
      <c r="W392" s="31">
        <v>-3.71709840281037</v>
      </c>
      <c r="X392" s="31">
        <v>-2.8286113548946807</v>
      </c>
      <c r="Y392" s="31">
        <v>-1.9134696955415214</v>
      </c>
      <c r="Z392" s="31">
        <v>-0.970873786407767</v>
      </c>
    </row>
    <row r="393" spans="2:26" x14ac:dyDescent="0.2">
      <c r="B393">
        <v>277</v>
      </c>
      <c r="C393" s="31">
        <v>-16.935542122016354</v>
      </c>
      <c r="D393" s="31">
        <v>-16.443608385676846</v>
      </c>
      <c r="E393" s="31">
        <v>69.141687278658097</v>
      </c>
      <c r="F393" s="31">
        <v>-15.415024136364567</v>
      </c>
      <c r="G393" s="31">
        <v>-14.877474860455504</v>
      </c>
      <c r="H393" s="31">
        <v>-14.323799106269169</v>
      </c>
      <c r="I393" s="31">
        <v>-13.753513079457244</v>
      </c>
      <c r="J393" s="31">
        <v>-13.166118471840962</v>
      </c>
      <c r="K393" s="31">
        <v>-12.561102025996192</v>
      </c>
      <c r="L393" s="31">
        <v>-11.937935086776077</v>
      </c>
      <c r="M393" s="31">
        <v>-11.296073139379359</v>
      </c>
      <c r="N393" s="31">
        <v>-10.634955333560741</v>
      </c>
      <c r="O393" s="31">
        <v>-9.9540039935675644</v>
      </c>
      <c r="P393" s="31">
        <v>-9.2526241133745923</v>
      </c>
      <c r="Q393" s="31">
        <v>-8.53020283677583</v>
      </c>
      <c r="R393" s="31">
        <v>-7.7861089218791051</v>
      </c>
      <c r="S393" s="31">
        <v>-7.0196921895354771</v>
      </c>
      <c r="T393" s="31">
        <v>-6.2302829552215417</v>
      </c>
      <c r="U393" s="31">
        <v>-5.4171914438781874</v>
      </c>
      <c r="V393" s="31">
        <v>-4.5797071871945336</v>
      </c>
      <c r="W393" s="31">
        <v>-3.71709840281037</v>
      </c>
      <c r="X393" s="31">
        <v>-2.8286113548946807</v>
      </c>
      <c r="Y393" s="31">
        <v>-1.9134696955415214</v>
      </c>
      <c r="Z393" s="31">
        <v>-0.970873786407767</v>
      </c>
    </row>
    <row r="394" spans="2:26" x14ac:dyDescent="0.2">
      <c r="B394">
        <v>278</v>
      </c>
      <c r="C394" s="31">
        <v>-16.935542122016354</v>
      </c>
      <c r="D394" s="31">
        <v>-16.443608385676846</v>
      </c>
      <c r="E394" s="31">
        <v>-15.936916637247149</v>
      </c>
      <c r="F394" s="31">
        <v>-15.415024136364567</v>
      </c>
      <c r="G394" s="31">
        <v>47.610641683288236</v>
      </c>
      <c r="H394" s="31">
        <v>197.99878483831057</v>
      </c>
      <c r="I394" s="31">
        <v>-13.753513079457244</v>
      </c>
      <c r="J394" s="31">
        <v>-13.166118471840962</v>
      </c>
      <c r="K394" s="31">
        <v>-12.561102025996192</v>
      </c>
      <c r="L394" s="31">
        <v>-11.937935086776077</v>
      </c>
      <c r="M394" s="31">
        <v>87.491273319680374</v>
      </c>
      <c r="N394" s="31">
        <v>-10.634955333560741</v>
      </c>
      <c r="O394" s="31">
        <v>-9.9540039935675644</v>
      </c>
      <c r="P394" s="31">
        <v>-9.2526241133745923</v>
      </c>
      <c r="Q394" s="31">
        <v>-8.53020283677583</v>
      </c>
      <c r="R394" s="31">
        <v>-7.7861089218791051</v>
      </c>
      <c r="S394" s="31">
        <v>-7.0196921895354771</v>
      </c>
      <c r="T394" s="31">
        <v>-6.2302829552215417</v>
      </c>
      <c r="U394" s="31">
        <v>-5.4171914438781874</v>
      </c>
      <c r="V394" s="31">
        <v>-4.5797071871945336</v>
      </c>
      <c r="W394" s="31">
        <v>-3.71709840281037</v>
      </c>
      <c r="X394" s="31">
        <v>-2.8286113548946807</v>
      </c>
      <c r="Y394" s="31">
        <v>-1.9134696955415214</v>
      </c>
      <c r="Z394" s="31">
        <v>-0.970873786407767</v>
      </c>
    </row>
    <row r="395" spans="2:26" x14ac:dyDescent="0.2">
      <c r="B395">
        <v>279</v>
      </c>
      <c r="C395" s="31">
        <v>-16.935542122016354</v>
      </c>
      <c r="D395" s="31">
        <v>130.61771869069608</v>
      </c>
      <c r="E395" s="31">
        <v>171.44295040111444</v>
      </c>
      <c r="F395" s="31">
        <v>-15.415024136364567</v>
      </c>
      <c r="G395" s="31">
        <v>92.206867879838725</v>
      </c>
      <c r="H395" s="31">
        <v>-14.323799106269169</v>
      </c>
      <c r="I395" s="31">
        <v>-13.753513079457244</v>
      </c>
      <c r="J395" s="31">
        <v>54.403968545019737</v>
      </c>
      <c r="K395" s="31">
        <v>134.86103904675656</v>
      </c>
      <c r="L395" s="31">
        <v>-11.937935086776077</v>
      </c>
      <c r="M395" s="31">
        <v>-11.296073139379359</v>
      </c>
      <c r="N395" s="31">
        <v>-10.634955333560741</v>
      </c>
      <c r="O395" s="31">
        <v>18.038069021524056</v>
      </c>
      <c r="P395" s="31">
        <v>-9.2526241133745923</v>
      </c>
      <c r="Q395" s="31">
        <v>-8.53020283677583</v>
      </c>
      <c r="R395" s="31">
        <v>-7.7861089218791051</v>
      </c>
      <c r="S395" s="31">
        <v>-7.0196921895354771</v>
      </c>
      <c r="T395" s="31">
        <v>-6.2302829552215417</v>
      </c>
      <c r="U395" s="31">
        <v>-5.4171914438781874</v>
      </c>
      <c r="V395" s="31">
        <v>-4.5797071871945336</v>
      </c>
      <c r="W395" s="31">
        <v>-3.71709840281037</v>
      </c>
      <c r="X395" s="31">
        <v>-2.8286113548946807</v>
      </c>
      <c r="Y395" s="31">
        <v>-1.9134696955415214</v>
      </c>
      <c r="Z395" s="31">
        <v>-0.970873786407767</v>
      </c>
    </row>
    <row r="396" spans="2:26" x14ac:dyDescent="0.2">
      <c r="B396">
        <v>280</v>
      </c>
      <c r="C396" s="31">
        <v>-16.935542122016354</v>
      </c>
      <c r="D396" s="31">
        <v>-16.443608385676846</v>
      </c>
      <c r="E396" s="31">
        <v>44.588378552322268</v>
      </c>
      <c r="F396" s="31">
        <v>-15.415024136364567</v>
      </c>
      <c r="G396" s="31">
        <v>-14.877474860455504</v>
      </c>
      <c r="H396" s="31">
        <v>-14.323799106269169</v>
      </c>
      <c r="I396" s="31">
        <v>57.274401971511537</v>
      </c>
      <c r="J396" s="31">
        <v>16.433020575736844</v>
      </c>
      <c r="K396" s="31">
        <v>23.325543630607417</v>
      </c>
      <c r="L396" s="31">
        <v>92.836133809412217</v>
      </c>
      <c r="M396" s="31">
        <v>-11.296073139379359</v>
      </c>
      <c r="N396" s="31">
        <v>59.117480485881494</v>
      </c>
      <c r="O396" s="31">
        <v>26.700601766369338</v>
      </c>
      <c r="P396" s="31">
        <v>-9.2526241133745923</v>
      </c>
      <c r="Q396" s="31">
        <v>87.275296591903583</v>
      </c>
      <c r="R396" s="31">
        <v>-7.7861089218791051</v>
      </c>
      <c r="S396" s="31">
        <v>-7.0196921895354771</v>
      </c>
      <c r="T396" s="31">
        <v>-6.2302829552215417</v>
      </c>
      <c r="U396" s="31">
        <v>-5.4171914438781874</v>
      </c>
      <c r="V396" s="31">
        <v>-4.5797071871945336</v>
      </c>
      <c r="W396" s="31">
        <v>-3.71709840281037</v>
      </c>
      <c r="X396" s="31">
        <v>-2.8286113548946807</v>
      </c>
      <c r="Y396" s="31">
        <v>-1.9134696955415214</v>
      </c>
      <c r="Z396" s="31">
        <v>-0.970873786407767</v>
      </c>
    </row>
    <row r="397" spans="2:26" x14ac:dyDescent="0.2">
      <c r="B397">
        <v>281</v>
      </c>
      <c r="C397" s="31">
        <v>55.106795958730956</v>
      </c>
      <c r="D397" s="31">
        <v>-16.443608385676846</v>
      </c>
      <c r="E397" s="31">
        <v>-15.936916637247149</v>
      </c>
      <c r="F397" s="31">
        <v>-15.415024136364567</v>
      </c>
      <c r="G397" s="31">
        <v>-14.877474860455504</v>
      </c>
      <c r="H397" s="31">
        <v>98.311837006322619</v>
      </c>
      <c r="I397" s="31">
        <v>-13.753513079457244</v>
      </c>
      <c r="J397" s="31">
        <v>-13.166118471840962</v>
      </c>
      <c r="K397" s="31">
        <v>-12.561102025996192</v>
      </c>
      <c r="L397" s="31">
        <v>-11.937935086776077</v>
      </c>
      <c r="M397" s="31">
        <v>-11.296073139379359</v>
      </c>
      <c r="N397" s="31">
        <v>-10.634955333560741</v>
      </c>
      <c r="O397" s="31">
        <v>-9.9540039935675644</v>
      </c>
      <c r="P397" s="31">
        <v>-9.2526241133745923</v>
      </c>
      <c r="Q397" s="31">
        <v>-8.53020283677583</v>
      </c>
      <c r="R397" s="31">
        <v>-7.7861089218791051</v>
      </c>
      <c r="S397" s="31">
        <v>-7.0196921895354771</v>
      </c>
      <c r="T397" s="31">
        <v>-6.2302829552215417</v>
      </c>
      <c r="U397" s="31">
        <v>-5.4171914438781874</v>
      </c>
      <c r="V397" s="31">
        <v>-4.5797071871945336</v>
      </c>
      <c r="W397" s="31">
        <v>-3.71709840281037</v>
      </c>
      <c r="X397" s="31">
        <v>-2.8286113548946807</v>
      </c>
      <c r="Y397" s="31">
        <v>-1.9134696955415214</v>
      </c>
      <c r="Z397" s="31">
        <v>-0.970873786407767</v>
      </c>
    </row>
    <row r="398" spans="2:26" x14ac:dyDescent="0.2">
      <c r="B398">
        <v>282</v>
      </c>
      <c r="C398" s="31">
        <v>-16.935542122016354</v>
      </c>
      <c r="D398" s="31">
        <v>-16.443608385676846</v>
      </c>
      <c r="E398" s="31">
        <v>-15.936916637247149</v>
      </c>
      <c r="F398" s="31">
        <v>-15.415024136364567</v>
      </c>
      <c r="G398" s="31">
        <v>-14.877474860455504</v>
      </c>
      <c r="H398" s="31">
        <v>-14.323799106269169</v>
      </c>
      <c r="I398" s="31">
        <v>-13.753513079457244</v>
      </c>
      <c r="J398" s="31">
        <v>-13.166118471840962</v>
      </c>
      <c r="K398" s="31">
        <v>-12.561102025996192</v>
      </c>
      <c r="L398" s="31">
        <v>65.240628622716557</v>
      </c>
      <c r="M398" s="31">
        <v>-11.296073139379359</v>
      </c>
      <c r="N398" s="31">
        <v>-10.634955333560741</v>
      </c>
      <c r="O398" s="31">
        <v>-9.9540039935675644</v>
      </c>
      <c r="P398" s="31">
        <v>-9.2526241133745923</v>
      </c>
      <c r="Q398" s="31">
        <v>-8.53020283677583</v>
      </c>
      <c r="R398" s="31">
        <v>-7.7861089218791051</v>
      </c>
      <c r="S398" s="31">
        <v>-7.0196921895354771</v>
      </c>
      <c r="T398" s="31">
        <v>67.417011923626617</v>
      </c>
      <c r="U398" s="31">
        <v>-5.4171914438781874</v>
      </c>
      <c r="V398" s="31">
        <v>-4.5797071871945336</v>
      </c>
      <c r="W398" s="31">
        <v>-3.71709840281037</v>
      </c>
      <c r="X398" s="31">
        <v>-2.8286113548946807</v>
      </c>
      <c r="Y398" s="31">
        <v>-1.9134696955415214</v>
      </c>
      <c r="Z398" s="31">
        <v>-0.970873786407767</v>
      </c>
    </row>
    <row r="399" spans="2:26" x14ac:dyDescent="0.2">
      <c r="B399">
        <v>283</v>
      </c>
      <c r="C399" s="31">
        <v>11.577513763104271</v>
      </c>
      <c r="D399" s="31">
        <v>-16.443608385676846</v>
      </c>
      <c r="E399" s="31">
        <v>-15.936916637247149</v>
      </c>
      <c r="F399" s="31">
        <v>-15.415024136364567</v>
      </c>
      <c r="G399" s="31">
        <v>-14.877474860455504</v>
      </c>
      <c r="H399" s="31">
        <v>133.27699480519891</v>
      </c>
      <c r="I399" s="31">
        <v>-13.753513079457244</v>
      </c>
      <c r="J399" s="31">
        <v>-13.166118471840962</v>
      </c>
      <c r="K399" s="31">
        <v>115.87599365246813</v>
      </c>
      <c r="L399" s="31">
        <v>-11.937935086776077</v>
      </c>
      <c r="M399" s="31">
        <v>-11.296073139379359</v>
      </c>
      <c r="N399" s="31">
        <v>21.150867599830008</v>
      </c>
      <c r="O399" s="31">
        <v>-9.9540039935675644</v>
      </c>
      <c r="P399" s="31">
        <v>-9.2526241133745923</v>
      </c>
      <c r="Q399" s="31">
        <v>-8.53020283677583</v>
      </c>
      <c r="R399" s="31">
        <v>-7.7861089218791051</v>
      </c>
      <c r="S399" s="31">
        <v>-7.0196921895354771</v>
      </c>
      <c r="T399" s="31">
        <v>-6.2302829552215417</v>
      </c>
      <c r="U399" s="31">
        <v>-5.4171914438781874</v>
      </c>
      <c r="V399" s="31">
        <v>-4.5797071871945336</v>
      </c>
      <c r="W399" s="31">
        <v>-3.71709840281037</v>
      </c>
      <c r="X399" s="31">
        <v>-2.8286113548946807</v>
      </c>
      <c r="Y399" s="31">
        <v>-1.9134696955415214</v>
      </c>
      <c r="Z399" s="31">
        <v>-0.970873786407767</v>
      </c>
    </row>
    <row r="400" spans="2:26" x14ac:dyDescent="0.2">
      <c r="B400">
        <v>284</v>
      </c>
      <c r="C400" s="31">
        <v>10.202345154630605</v>
      </c>
      <c r="D400" s="31">
        <v>-16.443608385676846</v>
      </c>
      <c r="E400" s="31">
        <v>-15.936916637247149</v>
      </c>
      <c r="F400" s="31">
        <v>-15.415024136364567</v>
      </c>
      <c r="G400" s="31">
        <v>16.374233947115194</v>
      </c>
      <c r="H400" s="31">
        <v>118.81993190671346</v>
      </c>
      <c r="I400" s="31">
        <v>-13.753513079457244</v>
      </c>
      <c r="J400" s="31">
        <v>-13.166118471840962</v>
      </c>
      <c r="K400" s="31">
        <v>-12.561102025996192</v>
      </c>
      <c r="L400" s="31">
        <v>-11.937935086776077</v>
      </c>
      <c r="M400" s="31">
        <v>-11.296073139379359</v>
      </c>
      <c r="N400" s="31">
        <v>238.43792232952063</v>
      </c>
      <c r="O400" s="31">
        <v>-9.9540039935675644</v>
      </c>
      <c r="P400" s="31">
        <v>-9.2526241133745923</v>
      </c>
      <c r="Q400" s="31">
        <v>-8.53020283677583</v>
      </c>
      <c r="R400" s="31">
        <v>31.402939732901082</v>
      </c>
      <c r="S400" s="31">
        <v>-7.0196921895354771</v>
      </c>
      <c r="T400" s="31">
        <v>-6.2302829552215417</v>
      </c>
      <c r="U400" s="31">
        <v>-5.4171914438781874</v>
      </c>
      <c r="V400" s="31">
        <v>-4.5797071871945336</v>
      </c>
      <c r="W400" s="31">
        <v>-3.71709840281037</v>
      </c>
      <c r="X400" s="31">
        <v>-2.8286113548946807</v>
      </c>
      <c r="Y400" s="31">
        <v>-1.9134696955415214</v>
      </c>
      <c r="Z400" s="31">
        <v>-0.970873786407767</v>
      </c>
    </row>
    <row r="401" spans="2:26" x14ac:dyDescent="0.2">
      <c r="B401">
        <v>285</v>
      </c>
      <c r="C401" s="31">
        <v>-16.935542122016354</v>
      </c>
      <c r="D401" s="31">
        <v>-16.443608385676846</v>
      </c>
      <c r="E401" s="31">
        <v>-15.936916637247149</v>
      </c>
      <c r="F401" s="31">
        <v>54.504242561529175</v>
      </c>
      <c r="G401" s="31">
        <v>-14.877474860455504</v>
      </c>
      <c r="H401" s="31">
        <v>-14.323799106269169</v>
      </c>
      <c r="I401" s="31">
        <v>-13.753513079457244</v>
      </c>
      <c r="J401" s="31">
        <v>31.423969422449797</v>
      </c>
      <c r="K401" s="31">
        <v>-12.561102025996192</v>
      </c>
      <c r="L401" s="31">
        <v>-11.937935086776077</v>
      </c>
      <c r="M401" s="31">
        <v>-11.296073139379359</v>
      </c>
      <c r="N401" s="31">
        <v>-10.634955333560741</v>
      </c>
      <c r="O401" s="31">
        <v>-9.9540039935675644</v>
      </c>
      <c r="P401" s="31">
        <v>-9.2526241133745923</v>
      </c>
      <c r="Q401" s="31">
        <v>-8.53020283677583</v>
      </c>
      <c r="R401" s="31">
        <v>-7.7861089218791051</v>
      </c>
      <c r="S401" s="31">
        <v>-7.0196921895354771</v>
      </c>
      <c r="T401" s="31">
        <v>-6.2302829552215417</v>
      </c>
      <c r="U401" s="31">
        <v>-5.4171914438781874</v>
      </c>
      <c r="V401" s="31">
        <v>-4.5797071871945336</v>
      </c>
      <c r="W401" s="31">
        <v>-3.71709840281037</v>
      </c>
      <c r="X401" s="31">
        <v>-2.8286113548946807</v>
      </c>
      <c r="Y401" s="31">
        <v>-1.9134696955415214</v>
      </c>
      <c r="Z401" s="31">
        <v>-0.970873786407767</v>
      </c>
    </row>
    <row r="402" spans="2:26" x14ac:dyDescent="0.2">
      <c r="B402">
        <v>286</v>
      </c>
      <c r="C402" s="31">
        <v>-16.935542122016354</v>
      </c>
      <c r="D402" s="31">
        <v>-16.443608385676846</v>
      </c>
      <c r="E402" s="31">
        <v>74.072684596370067</v>
      </c>
      <c r="F402" s="31">
        <v>-15.415024136364567</v>
      </c>
      <c r="G402" s="31">
        <v>-14.877474860455504</v>
      </c>
      <c r="H402" s="31">
        <v>77.424462159791602</v>
      </c>
      <c r="I402" s="31">
        <v>-13.753513079457244</v>
      </c>
      <c r="J402" s="31">
        <v>-13.166118471840962</v>
      </c>
      <c r="K402" s="31">
        <v>-12.561102025996192</v>
      </c>
      <c r="L402" s="31">
        <v>-11.937935086776077</v>
      </c>
      <c r="M402" s="31">
        <v>-11.296073139379359</v>
      </c>
      <c r="N402" s="31">
        <v>-10.634955333560741</v>
      </c>
      <c r="O402" s="31">
        <v>-9.9540039935675644</v>
      </c>
      <c r="P402" s="31">
        <v>-9.2526241133745923</v>
      </c>
      <c r="Q402" s="31">
        <v>-8.53020283677583</v>
      </c>
      <c r="R402" s="31">
        <v>-7.7861089218791051</v>
      </c>
      <c r="S402" s="31">
        <v>-7.0196921895354771</v>
      </c>
      <c r="T402" s="31">
        <v>-6.2302829552215417</v>
      </c>
      <c r="U402" s="31">
        <v>-5.4171914438781874</v>
      </c>
      <c r="V402" s="31">
        <v>-4.5797071871945336</v>
      </c>
      <c r="W402" s="31">
        <v>-3.71709840281037</v>
      </c>
      <c r="X402" s="31">
        <v>-2.8286113548946807</v>
      </c>
      <c r="Y402" s="31">
        <v>-1.9134696955415214</v>
      </c>
      <c r="Z402" s="31">
        <v>-0.970873786407767</v>
      </c>
    </row>
    <row r="403" spans="2:26" x14ac:dyDescent="0.2">
      <c r="B403">
        <v>287</v>
      </c>
      <c r="C403" s="31">
        <v>-16.935542122016354</v>
      </c>
      <c r="D403" s="31">
        <v>54.913115376731824</v>
      </c>
      <c r="E403" s="31">
        <v>32.823201273182043</v>
      </c>
      <c r="F403" s="31">
        <v>120.01130105501983</v>
      </c>
      <c r="G403" s="31">
        <v>-14.877474860455504</v>
      </c>
      <c r="H403" s="31">
        <v>109.62098114435517</v>
      </c>
      <c r="I403" s="31">
        <v>-13.753513079457244</v>
      </c>
      <c r="J403" s="31">
        <v>-13.166118471840962</v>
      </c>
      <c r="K403" s="31">
        <v>-12.561102025996192</v>
      </c>
      <c r="L403" s="31">
        <v>-11.937935086776077</v>
      </c>
      <c r="M403" s="31">
        <v>-11.296073139379359</v>
      </c>
      <c r="N403" s="31">
        <v>-10.634955333560741</v>
      </c>
      <c r="O403" s="31">
        <v>165.18791923811983</v>
      </c>
      <c r="P403" s="31">
        <v>161.48560854968412</v>
      </c>
      <c r="Q403" s="31">
        <v>-8.53020283677583</v>
      </c>
      <c r="R403" s="31">
        <v>-7.7861089218791051</v>
      </c>
      <c r="S403" s="31">
        <v>-7.0196921895354771</v>
      </c>
      <c r="T403" s="31">
        <v>-6.2302829552215417</v>
      </c>
      <c r="U403" s="31">
        <v>-5.4171914438781874</v>
      </c>
      <c r="V403" s="31">
        <v>-4.5797071871945336</v>
      </c>
      <c r="W403" s="31">
        <v>-3.71709840281037</v>
      </c>
      <c r="X403" s="31">
        <v>-2.8286113548946807</v>
      </c>
      <c r="Y403" s="31">
        <v>-1.9134696955415214</v>
      </c>
      <c r="Z403" s="31">
        <v>-0.970873786407767</v>
      </c>
    </row>
    <row r="404" spans="2:26" x14ac:dyDescent="0.2">
      <c r="B404">
        <v>288</v>
      </c>
      <c r="C404" s="31">
        <v>-16.935542122016354</v>
      </c>
      <c r="D404" s="31">
        <v>-16.443608385676846</v>
      </c>
      <c r="E404" s="31">
        <v>-15.936916637247149</v>
      </c>
      <c r="F404" s="31">
        <v>70.686338361117549</v>
      </c>
      <c r="G404" s="31">
        <v>75.030931259382072</v>
      </c>
      <c r="H404" s="31">
        <v>-14.323799106269169</v>
      </c>
      <c r="I404" s="31">
        <v>-13.753513079457244</v>
      </c>
      <c r="J404" s="31">
        <v>19.066961949460929</v>
      </c>
      <c r="K404" s="31">
        <v>74.93732301220669</v>
      </c>
      <c r="L404" s="31">
        <v>-11.937935086776077</v>
      </c>
      <c r="M404" s="31">
        <v>-11.296073139379359</v>
      </c>
      <c r="N404" s="31">
        <v>77.184994126575077</v>
      </c>
      <c r="O404" s="31">
        <v>-9.9540039935675644</v>
      </c>
      <c r="P404" s="31">
        <v>-9.2526241133745923</v>
      </c>
      <c r="Q404" s="31">
        <v>-8.53020283677583</v>
      </c>
      <c r="R404" s="31">
        <v>-7.7861089218791051</v>
      </c>
      <c r="S404" s="31">
        <v>-7.0196921895354771</v>
      </c>
      <c r="T404" s="31">
        <v>-6.2302829552215417</v>
      </c>
      <c r="U404" s="31">
        <v>-5.4171914438781874</v>
      </c>
      <c r="V404" s="31">
        <v>-4.5797071871945336</v>
      </c>
      <c r="W404" s="31">
        <v>-3.71709840281037</v>
      </c>
      <c r="X404" s="31">
        <v>-2.8286113548946807</v>
      </c>
      <c r="Y404" s="31">
        <v>-1.9134696955415214</v>
      </c>
      <c r="Z404" s="31">
        <v>-0.970873786407767</v>
      </c>
    </row>
    <row r="405" spans="2:26" x14ac:dyDescent="0.2">
      <c r="B405">
        <v>289</v>
      </c>
      <c r="C405" s="31">
        <v>42.430396298501783</v>
      </c>
      <c r="D405" s="31">
        <v>4.0586774327928943</v>
      </c>
      <c r="E405" s="31">
        <v>92.262661742550222</v>
      </c>
      <c r="F405" s="31">
        <v>-15.415024136364567</v>
      </c>
      <c r="G405" s="31">
        <v>-14.877474860455504</v>
      </c>
      <c r="H405" s="31">
        <v>61.365153957110842</v>
      </c>
      <c r="I405" s="31">
        <v>-13.753513079457244</v>
      </c>
      <c r="J405" s="31">
        <v>-13.166118471840962</v>
      </c>
      <c r="K405" s="31">
        <v>88.990687005953049</v>
      </c>
      <c r="L405" s="31">
        <v>-11.937935086776077</v>
      </c>
      <c r="M405" s="31">
        <v>-11.296073139379359</v>
      </c>
      <c r="N405" s="31">
        <v>-10.634955333560741</v>
      </c>
      <c r="O405" s="31">
        <v>-9.9540039935675644</v>
      </c>
      <c r="P405" s="31">
        <v>-9.2526241133745923</v>
      </c>
      <c r="Q405" s="31">
        <v>-8.53020283677583</v>
      </c>
      <c r="R405" s="31">
        <v>-7.7861089218791051</v>
      </c>
      <c r="S405" s="31">
        <v>-7.0196921895354771</v>
      </c>
      <c r="T405" s="31">
        <v>-6.2302829552215417</v>
      </c>
      <c r="U405" s="31">
        <v>-5.4171914438781874</v>
      </c>
      <c r="V405" s="31">
        <v>-4.5797071871945336</v>
      </c>
      <c r="W405" s="31">
        <v>-3.71709840281037</v>
      </c>
      <c r="X405" s="31">
        <v>48.829584203587309</v>
      </c>
      <c r="Y405" s="31">
        <v>-1.9134696955415214</v>
      </c>
      <c r="Z405" s="31">
        <v>-0.970873786407767</v>
      </c>
    </row>
    <row r="406" spans="2:26" x14ac:dyDescent="0.2">
      <c r="B406">
        <v>290</v>
      </c>
      <c r="C406" s="31">
        <v>126.63578531676748</v>
      </c>
      <c r="D406" s="31">
        <v>-16.443608385676846</v>
      </c>
      <c r="E406" s="31">
        <v>-15.936916637247149</v>
      </c>
      <c r="F406" s="31">
        <v>-15.415024136364567</v>
      </c>
      <c r="G406" s="31">
        <v>22.020736527059054</v>
      </c>
      <c r="H406" s="31">
        <v>-14.323799106269169</v>
      </c>
      <c r="I406" s="31">
        <v>-13.753513079457244</v>
      </c>
      <c r="J406" s="31">
        <v>-13.166118471840962</v>
      </c>
      <c r="K406" s="31">
        <v>-12.561102025996192</v>
      </c>
      <c r="L406" s="31">
        <v>-11.937935086776077</v>
      </c>
      <c r="M406" s="31">
        <v>-11.296073139379359</v>
      </c>
      <c r="N406" s="31">
        <v>-10.634955333560741</v>
      </c>
      <c r="O406" s="31">
        <v>-9.9540039935675644</v>
      </c>
      <c r="P406" s="31">
        <v>-9.2526241133745923</v>
      </c>
      <c r="Q406" s="31">
        <v>-8.53020283677583</v>
      </c>
      <c r="R406" s="31">
        <v>-7.7861089218791051</v>
      </c>
      <c r="S406" s="31">
        <v>-7.0196921895354771</v>
      </c>
      <c r="T406" s="31">
        <v>91.973523037463735</v>
      </c>
      <c r="U406" s="31">
        <v>-5.4171914438781874</v>
      </c>
      <c r="V406" s="31">
        <v>-4.5797071871945336</v>
      </c>
      <c r="W406" s="31">
        <v>-3.71709840281037</v>
      </c>
      <c r="X406" s="31">
        <v>-2.8286113548946807</v>
      </c>
      <c r="Y406" s="31">
        <v>-1.9134696955415214</v>
      </c>
      <c r="Z406" s="31">
        <v>-0.970873786407767</v>
      </c>
    </row>
    <row r="407" spans="2:26" x14ac:dyDescent="0.2">
      <c r="B407">
        <v>291</v>
      </c>
      <c r="C407" s="31">
        <v>-16.935542122016354</v>
      </c>
      <c r="D407" s="31">
        <v>-16.443608385676846</v>
      </c>
      <c r="E407" s="31">
        <v>-15.936916637247149</v>
      </c>
      <c r="F407" s="31">
        <v>-15.415024136364567</v>
      </c>
      <c r="G407" s="31">
        <v>-14.877474860455504</v>
      </c>
      <c r="H407" s="31">
        <v>-14.323799106269169</v>
      </c>
      <c r="I407" s="31">
        <v>-13.753513079457244</v>
      </c>
      <c r="J407" s="31">
        <v>50.835330102379146</v>
      </c>
      <c r="K407" s="31">
        <v>-12.561102025996192</v>
      </c>
      <c r="L407" s="31">
        <v>22.898937396048655</v>
      </c>
      <c r="M407" s="31">
        <v>-11.296073139379359</v>
      </c>
      <c r="N407" s="31">
        <v>-10.634955333560741</v>
      </c>
      <c r="O407" s="31">
        <v>-9.9540039935675644</v>
      </c>
      <c r="P407" s="31">
        <v>35.935115265715893</v>
      </c>
      <c r="Q407" s="31">
        <v>-8.53020283677583</v>
      </c>
      <c r="R407" s="31">
        <v>-7.7861089218791051</v>
      </c>
      <c r="S407" s="31">
        <v>-7.0196921895354771</v>
      </c>
      <c r="T407" s="31">
        <v>-6.2302829552215417</v>
      </c>
      <c r="U407" s="31">
        <v>-5.4171914438781874</v>
      </c>
      <c r="V407" s="31">
        <v>-4.5797071871945336</v>
      </c>
      <c r="W407" s="31">
        <v>-3.71709840281037</v>
      </c>
      <c r="X407" s="31">
        <v>-2.8286113548946807</v>
      </c>
      <c r="Y407" s="31">
        <v>-1.9134696955415214</v>
      </c>
      <c r="Z407" s="31">
        <v>-0.970873786407767</v>
      </c>
    </row>
    <row r="408" spans="2:26" x14ac:dyDescent="0.2">
      <c r="B408">
        <v>292</v>
      </c>
      <c r="C408" s="31">
        <v>39.154382669590312</v>
      </c>
      <c r="D408" s="31">
        <v>-16.443608385676846</v>
      </c>
      <c r="E408" s="31">
        <v>282.19960702238484</v>
      </c>
      <c r="F408" s="31">
        <v>95.06171278447863</v>
      </c>
      <c r="G408" s="31">
        <v>222.94793570816518</v>
      </c>
      <c r="H408" s="31">
        <v>62.216448568123205</v>
      </c>
      <c r="I408" s="31">
        <v>-13.753513079457244</v>
      </c>
      <c r="J408" s="31">
        <v>-13.166118471840962</v>
      </c>
      <c r="K408" s="31">
        <v>-12.561102025996192</v>
      </c>
      <c r="L408" s="31">
        <v>-11.937935086776077</v>
      </c>
      <c r="M408" s="31">
        <v>124.20711760968861</v>
      </c>
      <c r="N408" s="31">
        <v>61.27890102027154</v>
      </c>
      <c r="O408" s="31">
        <v>-9.9540039935675644</v>
      </c>
      <c r="P408" s="31">
        <v>-9.2526241133745923</v>
      </c>
      <c r="Q408" s="31">
        <v>-8.53020283677583</v>
      </c>
      <c r="R408" s="31">
        <v>-7.7861089218791051</v>
      </c>
      <c r="S408" s="31">
        <v>-7.0196921895354771</v>
      </c>
      <c r="T408" s="31">
        <v>-6.2302829552215417</v>
      </c>
      <c r="U408" s="31">
        <v>-5.4171914438781874</v>
      </c>
      <c r="V408" s="31">
        <v>-4.5797071871945336</v>
      </c>
      <c r="W408" s="31">
        <v>-3.71709840281037</v>
      </c>
      <c r="X408" s="31">
        <v>-2.8286113548946807</v>
      </c>
      <c r="Y408" s="31">
        <v>-1.9134696955415214</v>
      </c>
      <c r="Z408" s="31">
        <v>-0.970873786407767</v>
      </c>
    </row>
    <row r="409" spans="2:26" x14ac:dyDescent="0.2">
      <c r="B409">
        <v>293</v>
      </c>
      <c r="C409" s="31">
        <v>95.878361478479832</v>
      </c>
      <c r="D409" s="31">
        <v>-16.443608385676846</v>
      </c>
      <c r="E409" s="31">
        <v>73.897360793522566</v>
      </c>
      <c r="F409" s="31">
        <v>-15.415024136364567</v>
      </c>
      <c r="G409" s="31">
        <v>51.519551870821765</v>
      </c>
      <c r="H409" s="31">
        <v>83.554293142340399</v>
      </c>
      <c r="I409" s="31">
        <v>31.790947039629831</v>
      </c>
      <c r="J409" s="31">
        <v>35.546547184522325</v>
      </c>
      <c r="K409" s="31">
        <v>-12.561102025996192</v>
      </c>
      <c r="L409" s="31">
        <v>-11.937935086776077</v>
      </c>
      <c r="M409" s="31">
        <v>-11.296073139379359</v>
      </c>
      <c r="N409" s="31">
        <v>-10.634955333560741</v>
      </c>
      <c r="O409" s="31">
        <v>-9.9540039935675644</v>
      </c>
      <c r="P409" s="31">
        <v>-9.2526241133745923</v>
      </c>
      <c r="Q409" s="31">
        <v>-8.53020283677583</v>
      </c>
      <c r="R409" s="31">
        <v>-7.7861089218791051</v>
      </c>
      <c r="S409" s="31">
        <v>-7.0196921895354771</v>
      </c>
      <c r="T409" s="31">
        <v>-6.2302829552215417</v>
      </c>
      <c r="U409" s="31">
        <v>-5.4171914438781874</v>
      </c>
      <c r="V409" s="31">
        <v>-4.5797071871945336</v>
      </c>
      <c r="W409" s="31">
        <v>-3.71709840281037</v>
      </c>
      <c r="X409" s="31">
        <v>-2.8286113548946807</v>
      </c>
      <c r="Y409" s="31">
        <v>-1.9134696955415214</v>
      </c>
      <c r="Z409" s="31">
        <v>-0.970873786407767</v>
      </c>
    </row>
    <row r="410" spans="2:26" x14ac:dyDescent="0.2">
      <c r="B410">
        <v>294</v>
      </c>
      <c r="C410" s="31">
        <v>-16.935542122016354</v>
      </c>
      <c r="D410" s="31">
        <v>0.82337363069491076</v>
      </c>
      <c r="E410" s="31">
        <v>38.009384751506921</v>
      </c>
      <c r="F410" s="31">
        <v>26.781549137997953</v>
      </c>
      <c r="G410" s="31">
        <v>-14.877474860455504</v>
      </c>
      <c r="H410" s="31">
        <v>35.068689474105206</v>
      </c>
      <c r="I410" s="31">
        <v>-13.753513079457244</v>
      </c>
      <c r="J410" s="31">
        <v>-13.166118471840962</v>
      </c>
      <c r="K410" s="31">
        <v>-12.561102025996192</v>
      </c>
      <c r="L410" s="31">
        <v>-11.937935086776077</v>
      </c>
      <c r="M410" s="31">
        <v>222.07955418244188</v>
      </c>
      <c r="N410" s="31">
        <v>-10.634955333560741</v>
      </c>
      <c r="O410" s="31">
        <v>-9.9540039935675644</v>
      </c>
      <c r="P410" s="31">
        <v>-9.2526241133745923</v>
      </c>
      <c r="Q410" s="31">
        <v>-8.53020283677583</v>
      </c>
      <c r="R410" s="31">
        <v>-7.7861089218791051</v>
      </c>
      <c r="S410" s="31">
        <v>-7.0196921895354771</v>
      </c>
      <c r="T410" s="31">
        <v>-6.2302829552215417</v>
      </c>
      <c r="U410" s="31">
        <v>-5.4171914438781874</v>
      </c>
      <c r="V410" s="31">
        <v>-4.5797071871945336</v>
      </c>
      <c r="W410" s="31">
        <v>-3.71709840281037</v>
      </c>
      <c r="X410" s="31">
        <v>-2.8286113548946807</v>
      </c>
      <c r="Y410" s="31">
        <v>-1.9134696955415214</v>
      </c>
      <c r="Z410" s="31">
        <v>-0.970873786407767</v>
      </c>
    </row>
    <row r="411" spans="2:26" x14ac:dyDescent="0.2">
      <c r="B411">
        <v>295</v>
      </c>
      <c r="C411" s="31">
        <v>25.44437282027965</v>
      </c>
      <c r="D411" s="31">
        <v>-16.443608385676846</v>
      </c>
      <c r="E411" s="31">
        <v>-15.936916637247149</v>
      </c>
      <c r="F411" s="31">
        <v>-15.415024136364567</v>
      </c>
      <c r="G411" s="31">
        <v>-14.877474860455504</v>
      </c>
      <c r="H411" s="31">
        <v>-14.323799106269169</v>
      </c>
      <c r="I411" s="31">
        <v>-13.753513079457244</v>
      </c>
      <c r="J411" s="31">
        <v>-13.166118471840962</v>
      </c>
      <c r="K411" s="31">
        <v>-12.561102025996192</v>
      </c>
      <c r="L411" s="31">
        <v>-11.937935086776077</v>
      </c>
      <c r="M411" s="31">
        <v>37.592068548336542</v>
      </c>
      <c r="N411" s="31">
        <v>-10.634955333560741</v>
      </c>
      <c r="O411" s="31">
        <v>-9.9540039935675644</v>
      </c>
      <c r="P411" s="31">
        <v>-9.2526241133745923</v>
      </c>
      <c r="Q411" s="31">
        <v>-8.53020283677583</v>
      </c>
      <c r="R411" s="31">
        <v>-7.7861089218791051</v>
      </c>
      <c r="S411" s="31">
        <v>-7.0196921895354771</v>
      </c>
      <c r="T411" s="31">
        <v>-6.2302829552215417</v>
      </c>
      <c r="U411" s="31">
        <v>-5.4171914438781874</v>
      </c>
      <c r="V411" s="31">
        <v>-4.5797071871945336</v>
      </c>
      <c r="W411" s="31">
        <v>-3.71709840281037</v>
      </c>
      <c r="X411" s="31">
        <v>106.18609386041082</v>
      </c>
      <c r="Y411" s="31">
        <v>-1.9134696955415214</v>
      </c>
      <c r="Z411" s="31">
        <v>-0.970873786407767</v>
      </c>
    </row>
    <row r="412" spans="2:26" x14ac:dyDescent="0.2">
      <c r="B412">
        <v>296</v>
      </c>
      <c r="C412" s="31">
        <v>-16.935542122016354</v>
      </c>
      <c r="D412" s="31">
        <v>5.453368741503656</v>
      </c>
      <c r="E412" s="31">
        <v>99.75837004506171</v>
      </c>
      <c r="F412" s="31">
        <v>-15.415024136364567</v>
      </c>
      <c r="G412" s="31">
        <v>-14.877474860455504</v>
      </c>
      <c r="H412" s="31">
        <v>-14.323799106269169</v>
      </c>
      <c r="I412" s="31">
        <v>15.591274940612154</v>
      </c>
      <c r="J412" s="31">
        <v>152.74749718712766</v>
      </c>
      <c r="K412" s="31">
        <v>53.522849657448425</v>
      </c>
      <c r="L412" s="31">
        <v>-11.937935086776077</v>
      </c>
      <c r="M412" s="31">
        <v>-11.296073139379359</v>
      </c>
      <c r="N412" s="31">
        <v>-10.634955333560741</v>
      </c>
      <c r="O412" s="31">
        <v>-9.9540039935675644</v>
      </c>
      <c r="P412" s="31">
        <v>-9.2526241133745923</v>
      </c>
      <c r="Q412" s="31">
        <v>-8.53020283677583</v>
      </c>
      <c r="R412" s="31">
        <v>-7.7861089218791051</v>
      </c>
      <c r="S412" s="31">
        <v>-7.0196921895354771</v>
      </c>
      <c r="T412" s="31">
        <v>-6.2302829552215417</v>
      </c>
      <c r="U412" s="31">
        <v>-5.4171914438781874</v>
      </c>
      <c r="V412" s="31">
        <v>-4.5797071871945336</v>
      </c>
      <c r="W412" s="31">
        <v>-3.71709840281037</v>
      </c>
      <c r="X412" s="31">
        <v>-2.8286113548946807</v>
      </c>
      <c r="Y412" s="31">
        <v>-1.9134696955415214</v>
      </c>
      <c r="Z412" s="31">
        <v>-0.970873786407767</v>
      </c>
    </row>
    <row r="413" spans="2:26" x14ac:dyDescent="0.2">
      <c r="B413">
        <v>297</v>
      </c>
      <c r="C413" s="31">
        <v>-16.935542122016354</v>
      </c>
      <c r="D413" s="31">
        <v>-16.443608385676846</v>
      </c>
      <c r="E413" s="31">
        <v>73.246749674662695</v>
      </c>
      <c r="F413" s="31">
        <v>-15.415024136364567</v>
      </c>
      <c r="G413" s="31">
        <v>41.304015684098374</v>
      </c>
      <c r="H413" s="31">
        <v>-14.323799106269169</v>
      </c>
      <c r="I413" s="31">
        <v>-13.753513079457244</v>
      </c>
      <c r="J413" s="31">
        <v>13.526315590126407</v>
      </c>
      <c r="K413" s="31">
        <v>121.28216915389544</v>
      </c>
      <c r="L413" s="31">
        <v>56.190982522299201</v>
      </c>
      <c r="M413" s="31">
        <v>77.014727769033115</v>
      </c>
      <c r="N413" s="31">
        <v>-10.634955333560741</v>
      </c>
      <c r="O413" s="31">
        <v>-9.9540039935675644</v>
      </c>
      <c r="P413" s="31">
        <v>-9.2526241133745923</v>
      </c>
      <c r="Q413" s="31">
        <v>-8.53020283677583</v>
      </c>
      <c r="R413" s="31">
        <v>-7.7861089218791051</v>
      </c>
      <c r="S413" s="31">
        <v>-7.0196921895354771</v>
      </c>
      <c r="T413" s="31">
        <v>-6.2302829552215417</v>
      </c>
      <c r="U413" s="31">
        <v>-5.4171914438781874</v>
      </c>
      <c r="V413" s="31">
        <v>-4.5797071871945336</v>
      </c>
      <c r="W413" s="31">
        <v>-3.71709840281037</v>
      </c>
      <c r="X413" s="31">
        <v>-2.8286113548946807</v>
      </c>
      <c r="Y413" s="31">
        <v>-1.9134696955415214</v>
      </c>
      <c r="Z413" s="31">
        <v>-0.970873786407767</v>
      </c>
    </row>
    <row r="414" spans="2:26" x14ac:dyDescent="0.2">
      <c r="B414">
        <v>298</v>
      </c>
      <c r="C414" s="31">
        <v>134.87962441723062</v>
      </c>
      <c r="D414" s="31">
        <v>-16.443608385676846</v>
      </c>
      <c r="E414" s="31">
        <v>-15.936916637247149</v>
      </c>
      <c r="F414" s="31">
        <v>107.32690774842379</v>
      </c>
      <c r="G414" s="31">
        <v>-14.877474860455504</v>
      </c>
      <c r="H414" s="31">
        <v>71.682702535702745</v>
      </c>
      <c r="I414" s="31">
        <v>-13.753513079457244</v>
      </c>
      <c r="J414" s="31">
        <v>24.428848249253846</v>
      </c>
      <c r="K414" s="31">
        <v>-12.561102025996192</v>
      </c>
      <c r="L414" s="31">
        <v>78.476120118136095</v>
      </c>
      <c r="M414" s="31">
        <v>-11.296073139379359</v>
      </c>
      <c r="N414" s="31">
        <v>-10.634955333560741</v>
      </c>
      <c r="O414" s="31">
        <v>-9.9540039935675644</v>
      </c>
      <c r="P414" s="31">
        <v>-9.2526241133745923</v>
      </c>
      <c r="Q414" s="31">
        <v>-8.53020283677583</v>
      </c>
      <c r="R414" s="31">
        <v>-7.7861089218791051</v>
      </c>
      <c r="S414" s="31">
        <v>38.245613511070943</v>
      </c>
      <c r="T414" s="31">
        <v>-6.2302829552215417</v>
      </c>
      <c r="U414" s="31">
        <v>-5.4171914438781874</v>
      </c>
      <c r="V414" s="31">
        <v>-4.5797071871945336</v>
      </c>
      <c r="W414" s="31">
        <v>-3.71709840281037</v>
      </c>
      <c r="X414" s="31">
        <v>-2.8286113548946807</v>
      </c>
      <c r="Y414" s="31">
        <v>-1.9134696955415214</v>
      </c>
      <c r="Z414" s="31">
        <v>-0.970873786407767</v>
      </c>
    </row>
    <row r="415" spans="2:26" x14ac:dyDescent="0.2">
      <c r="B415">
        <v>299</v>
      </c>
      <c r="C415" s="31">
        <v>-16.935542122016354</v>
      </c>
      <c r="D415" s="31">
        <v>203.83383318631235</v>
      </c>
      <c r="E415" s="31">
        <v>-15.936916637247149</v>
      </c>
      <c r="F415" s="31">
        <v>174.56650186359587</v>
      </c>
      <c r="G415" s="31">
        <v>46.785834753118593</v>
      </c>
      <c r="H415" s="31">
        <v>-14.323799106269169</v>
      </c>
      <c r="I415" s="31">
        <v>-13.753513079457244</v>
      </c>
      <c r="J415" s="31">
        <v>-13.166118471840962</v>
      </c>
      <c r="K415" s="31">
        <v>-12.561102025996192</v>
      </c>
      <c r="L415" s="31">
        <v>-11.937935086776077</v>
      </c>
      <c r="M415" s="31">
        <v>-11.296073139379359</v>
      </c>
      <c r="N415" s="31">
        <v>-10.634955333560741</v>
      </c>
      <c r="O415" s="31">
        <v>34.347038288040743</v>
      </c>
      <c r="P415" s="31">
        <v>-9.2526241133745923</v>
      </c>
      <c r="Q415" s="31">
        <v>-8.53020283677583</v>
      </c>
      <c r="R415" s="31">
        <v>-7.7861089218791051</v>
      </c>
      <c r="S415" s="31">
        <v>-7.0196921895354771</v>
      </c>
      <c r="T415" s="31">
        <v>-6.2302829552215417</v>
      </c>
      <c r="U415" s="31">
        <v>-5.4171914438781874</v>
      </c>
      <c r="V415" s="31">
        <v>-4.5797071871945336</v>
      </c>
      <c r="W415" s="31">
        <v>-3.71709840281037</v>
      </c>
      <c r="X415" s="31">
        <v>-2.8286113548946807</v>
      </c>
      <c r="Y415" s="31">
        <v>-1.9134696955415214</v>
      </c>
      <c r="Z415" s="31">
        <v>-0.970873786407767</v>
      </c>
    </row>
    <row r="416" spans="2:26" x14ac:dyDescent="0.2">
      <c r="B416">
        <v>300</v>
      </c>
      <c r="C416" s="31">
        <v>125.7941964796799</v>
      </c>
      <c r="D416" s="31">
        <v>35.384236686211878</v>
      </c>
      <c r="E416" s="31">
        <v>-15.936916637247149</v>
      </c>
      <c r="F416" s="31">
        <v>-15.415024136364567</v>
      </c>
      <c r="G416" s="31">
        <v>-14.877474860455504</v>
      </c>
      <c r="H416" s="31">
        <v>-14.323799106269169</v>
      </c>
      <c r="I416" s="31">
        <v>-13.753513079457244</v>
      </c>
      <c r="J416" s="31">
        <v>-13.166118471840962</v>
      </c>
      <c r="K416" s="31">
        <v>60.513570022314326</v>
      </c>
      <c r="L416" s="31">
        <v>-11.937935086776077</v>
      </c>
      <c r="M416" s="31">
        <v>37.085134751062583</v>
      </c>
      <c r="N416" s="31">
        <v>-10.634955333560741</v>
      </c>
      <c r="O416" s="31">
        <v>-9.9540039935675644</v>
      </c>
      <c r="P416" s="31">
        <v>32.399818755508356</v>
      </c>
      <c r="Q416" s="31">
        <v>32.944983775844484</v>
      </c>
      <c r="R416" s="31">
        <v>-7.7861089218791051</v>
      </c>
      <c r="S416" s="31">
        <v>-7.0196921895354771</v>
      </c>
      <c r="T416" s="31">
        <v>-6.2302829552215417</v>
      </c>
      <c r="U416" s="31">
        <v>-5.4171914438781874</v>
      </c>
      <c r="V416" s="31">
        <v>-4.5797071871945336</v>
      </c>
      <c r="W416" s="31">
        <v>-3.71709840281037</v>
      </c>
      <c r="X416" s="31">
        <v>-2.8286113548946807</v>
      </c>
      <c r="Y416" s="31">
        <v>-1.9134696955415214</v>
      </c>
      <c r="Z416" s="31">
        <v>-0.970873786407767</v>
      </c>
    </row>
    <row r="417" spans="2:26" x14ac:dyDescent="0.2">
      <c r="B417">
        <v>301</v>
      </c>
      <c r="C417" s="31">
        <v>-16.935542122016354</v>
      </c>
      <c r="D417" s="31">
        <v>77.262080170658251</v>
      </c>
      <c r="E417" s="31">
        <v>-15.936916637247149</v>
      </c>
      <c r="F417" s="31">
        <v>25.741433352185915</v>
      </c>
      <c r="G417" s="31">
        <v>-14.877474860455504</v>
      </c>
      <c r="H417" s="31">
        <v>-14.323799106269169</v>
      </c>
      <c r="I417" s="31">
        <v>-13.753513079457244</v>
      </c>
      <c r="J417" s="31">
        <v>-13.166118471840962</v>
      </c>
      <c r="K417" s="31">
        <v>-12.561102025996192</v>
      </c>
      <c r="L417" s="31">
        <v>-11.937935086776077</v>
      </c>
      <c r="M417" s="31">
        <v>-11.296073139379359</v>
      </c>
      <c r="N417" s="31">
        <v>123.1246626959923</v>
      </c>
      <c r="O417" s="31">
        <v>-9.9540039935675644</v>
      </c>
      <c r="P417" s="31">
        <v>-9.2526241133745923</v>
      </c>
      <c r="Q417" s="31">
        <v>-8.53020283677583</v>
      </c>
      <c r="R417" s="31">
        <v>-7.7861089218791051</v>
      </c>
      <c r="S417" s="31">
        <v>-7.0196921895354771</v>
      </c>
      <c r="T417" s="31">
        <v>-6.2302829552215417</v>
      </c>
      <c r="U417" s="31">
        <v>-5.4171914438781874</v>
      </c>
      <c r="V417" s="31">
        <v>-4.5797071871945336</v>
      </c>
      <c r="W417" s="31">
        <v>-3.71709840281037</v>
      </c>
      <c r="X417" s="31">
        <v>-2.8286113548946807</v>
      </c>
      <c r="Y417" s="31">
        <v>-1.9134696955415214</v>
      </c>
      <c r="Z417" s="31">
        <v>-0.970873786407767</v>
      </c>
    </row>
    <row r="418" spans="2:26" x14ac:dyDescent="0.2">
      <c r="B418">
        <v>302</v>
      </c>
      <c r="C418" s="31">
        <v>32.071630011973056</v>
      </c>
      <c r="D418" s="31">
        <v>-16.443608385676846</v>
      </c>
      <c r="E418" s="31">
        <v>-15.936916637247149</v>
      </c>
      <c r="F418" s="31">
        <v>-15.415024136364567</v>
      </c>
      <c r="G418" s="31">
        <v>-14.877474860455504</v>
      </c>
      <c r="H418" s="31">
        <v>-14.323799106269169</v>
      </c>
      <c r="I418" s="31">
        <v>-13.753513079457244</v>
      </c>
      <c r="J418" s="31">
        <v>35.227913317910833</v>
      </c>
      <c r="K418" s="31">
        <v>-12.561102025996192</v>
      </c>
      <c r="L418" s="31">
        <v>-11.937935086776077</v>
      </c>
      <c r="M418" s="31">
        <v>-11.296073139379359</v>
      </c>
      <c r="N418" s="31">
        <v>-10.634955333560741</v>
      </c>
      <c r="O418" s="31">
        <v>-9.9540039935675644</v>
      </c>
      <c r="P418" s="31">
        <v>26.261483364889344</v>
      </c>
      <c r="Q418" s="31">
        <v>-8.53020283677583</v>
      </c>
      <c r="R418" s="31">
        <v>-7.7861089218791051</v>
      </c>
      <c r="S418" s="31">
        <v>-7.0196921895354771</v>
      </c>
      <c r="T418" s="31">
        <v>-6.2302829552215417</v>
      </c>
      <c r="U418" s="31">
        <v>-5.4171914438781874</v>
      </c>
      <c r="V418" s="31">
        <v>-4.5797071871945336</v>
      </c>
      <c r="W418" s="31">
        <v>-3.71709840281037</v>
      </c>
      <c r="X418" s="31">
        <v>-2.8286113548946807</v>
      </c>
      <c r="Y418" s="31">
        <v>-1.9134696955415214</v>
      </c>
      <c r="Z418" s="31">
        <v>-0.970873786407767</v>
      </c>
    </row>
    <row r="419" spans="2:26" x14ac:dyDescent="0.2">
      <c r="B419">
        <v>303</v>
      </c>
      <c r="C419" s="31">
        <v>78.655332847529522</v>
      </c>
      <c r="D419" s="31">
        <v>-16.443608385676846</v>
      </c>
      <c r="E419" s="31">
        <v>-15.936916637247149</v>
      </c>
      <c r="F419" s="31">
        <v>-15.415024136364567</v>
      </c>
      <c r="G419" s="31">
        <v>-14.877474860455504</v>
      </c>
      <c r="H419" s="31">
        <v>-14.323799106269169</v>
      </c>
      <c r="I419" s="31">
        <v>-13.753513079457244</v>
      </c>
      <c r="J419" s="31">
        <v>68.339887147045928</v>
      </c>
      <c r="K419" s="31">
        <v>-12.561102025996192</v>
      </c>
      <c r="L419" s="31">
        <v>-11.937935086776077</v>
      </c>
      <c r="M419" s="31">
        <v>-11.296073139379359</v>
      </c>
      <c r="N419" s="31">
        <v>-10.634955333560741</v>
      </c>
      <c r="O419" s="31">
        <v>108.21381659557656</v>
      </c>
      <c r="P419" s="31">
        <v>-9.2526241133745923</v>
      </c>
      <c r="Q419" s="31">
        <v>-8.53020283677583</v>
      </c>
      <c r="R419" s="31">
        <v>-7.7861089218791051</v>
      </c>
      <c r="S419" s="31">
        <v>-7.0196921895354771</v>
      </c>
      <c r="T419" s="31">
        <v>-6.2302829552215417</v>
      </c>
      <c r="U419" s="31">
        <v>-5.4171914438781874</v>
      </c>
      <c r="V419" s="31">
        <v>-4.5797071871945336</v>
      </c>
      <c r="W419" s="31">
        <v>-3.71709840281037</v>
      </c>
      <c r="X419" s="31">
        <v>-2.8286113548946807</v>
      </c>
      <c r="Y419" s="31">
        <v>-1.9134696955415214</v>
      </c>
      <c r="Z419" s="31">
        <v>-0.970873786407767</v>
      </c>
    </row>
    <row r="420" spans="2:26" x14ac:dyDescent="0.2">
      <c r="B420">
        <v>304</v>
      </c>
      <c r="C420" s="31">
        <v>75.786837965622667</v>
      </c>
      <c r="D420" s="31">
        <v>-16.443608385676846</v>
      </c>
      <c r="E420" s="31">
        <v>-15.936916637247149</v>
      </c>
      <c r="F420" s="31">
        <v>29.864551278034391</v>
      </c>
      <c r="G420" s="31">
        <v>-14.877474860455504</v>
      </c>
      <c r="H420" s="31">
        <v>-14.323799106269169</v>
      </c>
      <c r="I420" s="31">
        <v>-13.753513079457244</v>
      </c>
      <c r="J420" s="31">
        <v>158.9379212851955</v>
      </c>
      <c r="K420" s="31">
        <v>-12.561102025996192</v>
      </c>
      <c r="L420" s="31">
        <v>-11.937935086776077</v>
      </c>
      <c r="M420" s="31">
        <v>144.82051763006339</v>
      </c>
      <c r="N420" s="31">
        <v>-10.634955333560741</v>
      </c>
      <c r="O420" s="31">
        <v>-9.9540039935675644</v>
      </c>
      <c r="P420" s="31">
        <v>20.861707987827913</v>
      </c>
      <c r="Q420" s="31">
        <v>-8.53020283677583</v>
      </c>
      <c r="R420" s="31">
        <v>-7.7861089218791051</v>
      </c>
      <c r="S420" s="31">
        <v>-7.0196921895354771</v>
      </c>
      <c r="T420" s="31">
        <v>-6.2302829552215417</v>
      </c>
      <c r="U420" s="31">
        <v>-5.4171914438781874</v>
      </c>
      <c r="V420" s="31">
        <v>-4.5797071871945336</v>
      </c>
      <c r="W420" s="31">
        <v>-3.71709840281037</v>
      </c>
      <c r="X420" s="31">
        <v>-2.8286113548946807</v>
      </c>
      <c r="Y420" s="31">
        <v>-1.9134696955415214</v>
      </c>
      <c r="Z420" s="31">
        <v>-0.970873786407767</v>
      </c>
    </row>
    <row r="421" spans="2:26" x14ac:dyDescent="0.2">
      <c r="B421">
        <v>305</v>
      </c>
      <c r="C421" s="31">
        <v>42.786856102132802</v>
      </c>
      <c r="D421" s="31">
        <v>-16.443608385676846</v>
      </c>
      <c r="E421" s="31">
        <v>-15.936916637247149</v>
      </c>
      <c r="F421" s="31">
        <v>26.330092448060839</v>
      </c>
      <c r="G421" s="31">
        <v>-14.877474860455504</v>
      </c>
      <c r="H421" s="31">
        <v>39.488857883925995</v>
      </c>
      <c r="I421" s="31">
        <v>-13.753513079457244</v>
      </c>
      <c r="J421" s="31">
        <v>-13.166118471840962</v>
      </c>
      <c r="K421" s="31">
        <v>-12.561102025996192</v>
      </c>
      <c r="L421" s="31">
        <v>21.738564099928585</v>
      </c>
      <c r="M421" s="31">
        <v>-11.296073139379359</v>
      </c>
      <c r="N421" s="31">
        <v>-10.634955333560741</v>
      </c>
      <c r="O421" s="31">
        <v>-9.9540039935675644</v>
      </c>
      <c r="P421" s="31">
        <v>15.78290646066317</v>
      </c>
      <c r="Q421" s="31">
        <v>-8.53020283677583</v>
      </c>
      <c r="R421" s="31">
        <v>-7.7861089218791051</v>
      </c>
      <c r="S421" s="31">
        <v>-7.0196921895354771</v>
      </c>
      <c r="T421" s="31">
        <v>-6.2302829552215417</v>
      </c>
      <c r="U421" s="31">
        <v>-5.4171914438781874</v>
      </c>
      <c r="V421" s="31">
        <v>-4.5797071871945336</v>
      </c>
      <c r="W421" s="31">
        <v>-3.71709840281037</v>
      </c>
      <c r="X421" s="31">
        <v>-2.8286113548946807</v>
      </c>
      <c r="Y421" s="31">
        <v>-1.9134696955415214</v>
      </c>
      <c r="Z421" s="31">
        <v>-0.970873786407767</v>
      </c>
    </row>
    <row r="422" spans="2:26" x14ac:dyDescent="0.2">
      <c r="B422">
        <v>306</v>
      </c>
      <c r="C422" s="31">
        <v>-16.935542122016354</v>
      </c>
      <c r="D422" s="31">
        <v>-16.443608385676846</v>
      </c>
      <c r="E422" s="31">
        <v>-15.936916637247149</v>
      </c>
      <c r="F422" s="31">
        <v>-15.415024136364567</v>
      </c>
      <c r="G422" s="31">
        <v>30.222874885157484</v>
      </c>
      <c r="H422" s="31">
        <v>-14.323799106269169</v>
      </c>
      <c r="I422" s="31">
        <v>-13.753513079457244</v>
      </c>
      <c r="J422" s="31">
        <v>-13.166118471840962</v>
      </c>
      <c r="K422" s="31">
        <v>151.30456637600389</v>
      </c>
      <c r="L422" s="31">
        <v>44.692051589575996</v>
      </c>
      <c r="M422" s="31">
        <v>-11.296073139379359</v>
      </c>
      <c r="N422" s="31">
        <v>-10.634955333560741</v>
      </c>
      <c r="O422" s="31">
        <v>268.21094566541177</v>
      </c>
      <c r="P422" s="31">
        <v>-9.2526241133745923</v>
      </c>
      <c r="Q422" s="31">
        <v>-8.53020283677583</v>
      </c>
      <c r="R422" s="31">
        <v>-7.7861089218791051</v>
      </c>
      <c r="S422" s="31">
        <v>-7.0196921895354771</v>
      </c>
      <c r="T422" s="31">
        <v>-6.2302829552215417</v>
      </c>
      <c r="U422" s="31">
        <v>-5.4171914438781874</v>
      </c>
      <c r="V422" s="31">
        <v>-4.5797071871945336</v>
      </c>
      <c r="W422" s="31">
        <v>-3.71709840281037</v>
      </c>
      <c r="X422" s="31">
        <v>-2.8286113548946807</v>
      </c>
      <c r="Y422" s="31">
        <v>-1.9134696955415214</v>
      </c>
      <c r="Z422" s="31">
        <v>-0.970873786407767</v>
      </c>
    </row>
    <row r="423" spans="2:26" x14ac:dyDescent="0.2">
      <c r="B423">
        <v>307</v>
      </c>
      <c r="C423" s="31">
        <v>36.273508609874611</v>
      </c>
      <c r="D423" s="31">
        <v>-16.443608385676846</v>
      </c>
      <c r="E423" s="31">
        <v>-15.936916637247149</v>
      </c>
      <c r="F423" s="31">
        <v>-15.415024136364567</v>
      </c>
      <c r="G423" s="31">
        <v>-14.877474860455504</v>
      </c>
      <c r="H423" s="31">
        <v>208.94871472472789</v>
      </c>
      <c r="I423" s="31">
        <v>-13.753513079457244</v>
      </c>
      <c r="J423" s="31">
        <v>-13.166118471840962</v>
      </c>
      <c r="K423" s="31">
        <v>-12.561102025996192</v>
      </c>
      <c r="L423" s="31">
        <v>35.586869230036875</v>
      </c>
      <c r="M423" s="31">
        <v>-11.296073139379359</v>
      </c>
      <c r="N423" s="31">
        <v>37.909622455131768</v>
      </c>
      <c r="O423" s="31">
        <v>-9.9540039935675644</v>
      </c>
      <c r="P423" s="31">
        <v>-9.2526241133745923</v>
      </c>
      <c r="Q423" s="31">
        <v>-8.53020283677583</v>
      </c>
      <c r="R423" s="31">
        <v>-7.7861089218791051</v>
      </c>
      <c r="S423" s="31">
        <v>-7.0196921895354771</v>
      </c>
      <c r="T423" s="31">
        <v>-6.2302829552215417</v>
      </c>
      <c r="U423" s="31">
        <v>-5.4171914438781874</v>
      </c>
      <c r="V423" s="31">
        <v>-4.5797071871945336</v>
      </c>
      <c r="W423" s="31">
        <v>-3.71709840281037</v>
      </c>
      <c r="X423" s="31">
        <v>-2.8286113548946807</v>
      </c>
      <c r="Y423" s="31">
        <v>-1.9134696955415214</v>
      </c>
      <c r="Z423" s="31">
        <v>-0.970873786407767</v>
      </c>
    </row>
    <row r="424" spans="2:26" x14ac:dyDescent="0.2">
      <c r="B424">
        <v>308</v>
      </c>
      <c r="C424" s="31">
        <v>-16.935542122016354</v>
      </c>
      <c r="D424" s="31">
        <v>-16.443608385676846</v>
      </c>
      <c r="E424" s="31">
        <v>85.844028122758985</v>
      </c>
      <c r="F424" s="31">
        <v>-15.415024136364567</v>
      </c>
      <c r="G424" s="31">
        <v>-14.877474860455504</v>
      </c>
      <c r="H424" s="31">
        <v>-14.323799106269169</v>
      </c>
      <c r="I424" s="31">
        <v>-13.753513079457244</v>
      </c>
      <c r="J424" s="31">
        <v>-13.166118471840962</v>
      </c>
      <c r="K424" s="31">
        <v>83.403339495776436</v>
      </c>
      <c r="L424" s="31">
        <v>25.192742448837265</v>
      </c>
      <c r="M424" s="31">
        <v>-11.296073139379359</v>
      </c>
      <c r="N424" s="31">
        <v>-10.634955333560741</v>
      </c>
      <c r="O424" s="31">
        <v>-9.9540039935675644</v>
      </c>
      <c r="P424" s="31">
        <v>-9.2526241133745923</v>
      </c>
      <c r="Q424" s="31">
        <v>-8.53020283677583</v>
      </c>
      <c r="R424" s="31">
        <v>-7.7861089218791051</v>
      </c>
      <c r="S424" s="31">
        <v>-7.0196921895354771</v>
      </c>
      <c r="T424" s="31">
        <v>-6.2302829552215417</v>
      </c>
      <c r="U424" s="31">
        <v>-5.4171914438781874</v>
      </c>
      <c r="V424" s="31">
        <v>-4.5797071871945336</v>
      </c>
      <c r="W424" s="31">
        <v>-3.71709840281037</v>
      </c>
      <c r="X424" s="31">
        <v>-2.8286113548946807</v>
      </c>
      <c r="Y424" s="31">
        <v>-1.9134696955415214</v>
      </c>
      <c r="Z424" s="31">
        <v>-0.970873786407767</v>
      </c>
    </row>
    <row r="425" spans="2:26" x14ac:dyDescent="0.2">
      <c r="B425">
        <v>309</v>
      </c>
      <c r="C425" s="31">
        <v>134.334859931973</v>
      </c>
      <c r="D425" s="31">
        <v>40.355351500782042</v>
      </c>
      <c r="E425" s="31">
        <v>97.85450959020767</v>
      </c>
      <c r="F425" s="31">
        <v>-15.415024136364567</v>
      </c>
      <c r="G425" s="31">
        <v>-14.877474860455504</v>
      </c>
      <c r="H425" s="31">
        <v>-14.323799106269169</v>
      </c>
      <c r="I425" s="31">
        <v>-13.753513079457244</v>
      </c>
      <c r="J425" s="31">
        <v>-13.166118471840962</v>
      </c>
      <c r="K425" s="31">
        <v>-12.561102025996192</v>
      </c>
      <c r="L425" s="31">
        <v>-11.937935086776077</v>
      </c>
      <c r="M425" s="31">
        <v>-11.296073139379359</v>
      </c>
      <c r="N425" s="31">
        <v>-10.634955333560741</v>
      </c>
      <c r="O425" s="31">
        <v>-9.9540039935675644</v>
      </c>
      <c r="P425" s="31">
        <v>-9.2526241133745923</v>
      </c>
      <c r="Q425" s="31">
        <v>-8.53020283677583</v>
      </c>
      <c r="R425" s="31">
        <v>-7.7861089218791051</v>
      </c>
      <c r="S425" s="31">
        <v>-7.0196921895354771</v>
      </c>
      <c r="T425" s="31">
        <v>-6.2302829552215417</v>
      </c>
      <c r="U425" s="31">
        <v>-5.4171914438781874</v>
      </c>
      <c r="V425" s="31">
        <v>-4.5797071871945336</v>
      </c>
      <c r="W425" s="31">
        <v>-3.71709840281037</v>
      </c>
      <c r="X425" s="31">
        <v>-2.8286113548946807</v>
      </c>
      <c r="Y425" s="31">
        <v>-1.9134696955415214</v>
      </c>
      <c r="Z425" s="31">
        <v>-0.970873786407767</v>
      </c>
    </row>
    <row r="426" spans="2:26" x14ac:dyDescent="0.2">
      <c r="B426">
        <v>310</v>
      </c>
      <c r="C426" s="31">
        <v>-16.935542122016354</v>
      </c>
      <c r="D426" s="31">
        <v>165.4670760540258</v>
      </c>
      <c r="E426" s="31">
        <v>-15.936916637247149</v>
      </c>
      <c r="F426" s="31">
        <v>-15.415024136364567</v>
      </c>
      <c r="G426" s="31">
        <v>-14.877474860455504</v>
      </c>
      <c r="H426" s="31">
        <v>-14.323799106269169</v>
      </c>
      <c r="I426" s="31">
        <v>-13.753513079457244</v>
      </c>
      <c r="J426" s="31">
        <v>93.165495661847359</v>
      </c>
      <c r="K426" s="31">
        <v>-12.561102025996192</v>
      </c>
      <c r="L426" s="31">
        <v>-11.937935086776077</v>
      </c>
      <c r="M426" s="31">
        <v>-11.296073139379359</v>
      </c>
      <c r="N426" s="31">
        <v>45.237547090671598</v>
      </c>
      <c r="O426" s="31">
        <v>-9.9540039935675644</v>
      </c>
      <c r="P426" s="31">
        <v>-9.2526241133745923</v>
      </c>
      <c r="Q426" s="31">
        <v>-8.53020283677583</v>
      </c>
      <c r="R426" s="31">
        <v>46.447913451041565</v>
      </c>
      <c r="S426" s="31">
        <v>-7.0196921895354771</v>
      </c>
      <c r="T426" s="31">
        <v>-6.2302829552215417</v>
      </c>
      <c r="U426" s="31">
        <v>-5.4171914438781874</v>
      </c>
      <c r="V426" s="31">
        <v>-4.5797071871945336</v>
      </c>
      <c r="W426" s="31">
        <v>-3.71709840281037</v>
      </c>
      <c r="X426" s="31">
        <v>-2.8286113548946807</v>
      </c>
      <c r="Y426" s="31">
        <v>-1.9134696955415214</v>
      </c>
      <c r="Z426" s="31">
        <v>-0.970873786407767</v>
      </c>
    </row>
    <row r="427" spans="2:26" x14ac:dyDescent="0.2">
      <c r="B427">
        <v>311</v>
      </c>
      <c r="C427" s="31">
        <v>-16.935542122016354</v>
      </c>
      <c r="D427" s="31">
        <v>-16.443608385676846</v>
      </c>
      <c r="E427" s="31">
        <v>-15.936916637247149</v>
      </c>
      <c r="F427" s="31">
        <v>-15.415024136364567</v>
      </c>
      <c r="G427" s="31">
        <v>39.016249658712546</v>
      </c>
      <c r="H427" s="31">
        <v>-14.323799106269169</v>
      </c>
      <c r="I427" s="31">
        <v>-13.753513079457244</v>
      </c>
      <c r="J427" s="31">
        <v>-13.166118471840962</v>
      </c>
      <c r="K427" s="31">
        <v>-12.561102025996192</v>
      </c>
      <c r="L427" s="31">
        <v>-11.937935086776077</v>
      </c>
      <c r="M427" s="31">
        <v>-11.296073139379359</v>
      </c>
      <c r="N427" s="31">
        <v>-10.634955333560741</v>
      </c>
      <c r="O427" s="31">
        <v>-9.9540039935675644</v>
      </c>
      <c r="P427" s="31">
        <v>-9.2526241133745923</v>
      </c>
      <c r="Q427" s="31">
        <v>108.42997818180839</v>
      </c>
      <c r="R427" s="31">
        <v>-7.7861089218791051</v>
      </c>
      <c r="S427" s="31">
        <v>-7.0196921895354771</v>
      </c>
      <c r="T427" s="31">
        <v>-6.2302829552215417</v>
      </c>
      <c r="U427" s="31">
        <v>-5.4171914438781874</v>
      </c>
      <c r="V427" s="31">
        <v>-4.5797071871945336</v>
      </c>
      <c r="W427" s="31">
        <v>-3.71709840281037</v>
      </c>
      <c r="X427" s="31">
        <v>-2.8286113548946807</v>
      </c>
      <c r="Y427" s="31">
        <v>-1.9134696955415214</v>
      </c>
      <c r="Z427" s="31">
        <v>-0.970873786407767</v>
      </c>
    </row>
    <row r="428" spans="2:26" x14ac:dyDescent="0.2">
      <c r="B428">
        <v>312</v>
      </c>
      <c r="C428" s="31">
        <v>-16.935542122016354</v>
      </c>
      <c r="D428" s="31">
        <v>-16.443608385676846</v>
      </c>
      <c r="E428" s="31">
        <v>81.588491419683166</v>
      </c>
      <c r="F428" s="31">
        <v>92.953429123641939</v>
      </c>
      <c r="G428" s="31">
        <v>116.66427220368409</v>
      </c>
      <c r="H428" s="31">
        <v>-14.323799106269169</v>
      </c>
      <c r="I428" s="31">
        <v>-13.753513079457244</v>
      </c>
      <c r="J428" s="31">
        <v>263.89712087133233</v>
      </c>
      <c r="K428" s="31">
        <v>-12.561102025996192</v>
      </c>
      <c r="L428" s="31">
        <v>-11.937935086776077</v>
      </c>
      <c r="M428" s="31">
        <v>-11.296073139379359</v>
      </c>
      <c r="N428" s="31">
        <v>-10.634955333560741</v>
      </c>
      <c r="O428" s="31">
        <v>-9.9540039935675644</v>
      </c>
      <c r="P428" s="31">
        <v>-9.2526241133745923</v>
      </c>
      <c r="Q428" s="31">
        <v>-8.53020283677583</v>
      </c>
      <c r="R428" s="31">
        <v>23.570193784657395</v>
      </c>
      <c r="S428" s="31">
        <v>-7.0196921895354771</v>
      </c>
      <c r="T428" s="31">
        <v>-6.2302829552215417</v>
      </c>
      <c r="U428" s="31">
        <v>-5.4171914438781874</v>
      </c>
      <c r="V428" s="31">
        <v>-4.5797071871945336</v>
      </c>
      <c r="W428" s="31">
        <v>-3.71709840281037</v>
      </c>
      <c r="X428" s="31">
        <v>-2.8286113548946807</v>
      </c>
      <c r="Y428" s="31">
        <v>-1.9134696955415214</v>
      </c>
      <c r="Z428" s="31">
        <v>-0.970873786407767</v>
      </c>
    </row>
    <row r="429" spans="2:26" x14ac:dyDescent="0.2">
      <c r="B429">
        <v>313</v>
      </c>
      <c r="C429" s="31">
        <v>-16.935542122016354</v>
      </c>
      <c r="D429" s="31">
        <v>-16.443608385676846</v>
      </c>
      <c r="E429" s="31">
        <v>-15.936916637247149</v>
      </c>
      <c r="F429" s="31">
        <v>26.298555083188106</v>
      </c>
      <c r="G429" s="31">
        <v>-14.877474860455504</v>
      </c>
      <c r="H429" s="31">
        <v>-14.323799106269169</v>
      </c>
      <c r="I429" s="31">
        <v>42.68415786931498</v>
      </c>
      <c r="J429" s="31">
        <v>98.613065329096472</v>
      </c>
      <c r="K429" s="31">
        <v>-12.561102025996192</v>
      </c>
      <c r="L429" s="31">
        <v>-11.937935086776077</v>
      </c>
      <c r="M429" s="31">
        <v>-11.296073139379359</v>
      </c>
      <c r="N429" s="31">
        <v>-10.634955333560741</v>
      </c>
      <c r="O429" s="31">
        <v>98.656275695458362</v>
      </c>
      <c r="P429" s="31">
        <v>215.15466596031192</v>
      </c>
      <c r="Q429" s="31">
        <v>-8.53020283677583</v>
      </c>
      <c r="R429" s="31">
        <v>-7.7861089218791051</v>
      </c>
      <c r="S429" s="31">
        <v>-7.0196921895354771</v>
      </c>
      <c r="T429" s="31">
        <v>-6.2302829552215417</v>
      </c>
      <c r="U429" s="31">
        <v>45.640932402441365</v>
      </c>
      <c r="V429" s="31">
        <v>-4.5797071871945336</v>
      </c>
      <c r="W429" s="31">
        <v>-3.71709840281037</v>
      </c>
      <c r="X429" s="31">
        <v>-2.8286113548946807</v>
      </c>
      <c r="Y429" s="31">
        <v>-1.9134696955415214</v>
      </c>
      <c r="Z429" s="31">
        <v>-0.970873786407767</v>
      </c>
    </row>
    <row r="430" spans="2:26" x14ac:dyDescent="0.2">
      <c r="B430">
        <v>314</v>
      </c>
      <c r="C430" s="31">
        <v>-16.935542122016354</v>
      </c>
      <c r="D430" s="31">
        <v>-16.443608385676846</v>
      </c>
      <c r="E430" s="31">
        <v>-15.936916637247149</v>
      </c>
      <c r="F430" s="31">
        <v>49.059491400773631</v>
      </c>
      <c r="G430" s="31">
        <v>-14.877474860455504</v>
      </c>
      <c r="H430" s="31">
        <v>-14.323799106269169</v>
      </c>
      <c r="I430" s="31">
        <v>-13.753513079457244</v>
      </c>
      <c r="J430" s="31">
        <v>-13.166118471840962</v>
      </c>
      <c r="K430" s="31">
        <v>-12.561102025996192</v>
      </c>
      <c r="L430" s="31">
        <v>-11.937935086776077</v>
      </c>
      <c r="M430" s="31">
        <v>47.719516292073799</v>
      </c>
      <c r="N430" s="31">
        <v>-10.634955333560741</v>
      </c>
      <c r="O430" s="31">
        <v>-9.9540039935675644</v>
      </c>
      <c r="P430" s="31">
        <v>-9.2526241133745923</v>
      </c>
      <c r="Q430" s="31">
        <v>-8.53020283677583</v>
      </c>
      <c r="R430" s="31">
        <v>-7.7861089218791051</v>
      </c>
      <c r="S430" s="31">
        <v>-7.0196921895354771</v>
      </c>
      <c r="T430" s="31">
        <v>-6.2302829552215417</v>
      </c>
      <c r="U430" s="31">
        <v>-5.4171914438781874</v>
      </c>
      <c r="V430" s="31">
        <v>-4.5797071871945336</v>
      </c>
      <c r="W430" s="31">
        <v>-3.71709840281037</v>
      </c>
      <c r="X430" s="31">
        <v>-2.8286113548946807</v>
      </c>
      <c r="Y430" s="31">
        <v>-1.9134696955415214</v>
      </c>
      <c r="Z430" s="31">
        <v>-0.970873786407767</v>
      </c>
    </row>
    <row r="431" spans="2:26" x14ac:dyDescent="0.2">
      <c r="B431">
        <v>315</v>
      </c>
      <c r="C431" s="31">
        <v>-16.935542122016354</v>
      </c>
      <c r="D431" s="31">
        <v>-16.443608385676846</v>
      </c>
      <c r="E431" s="31">
        <v>37.884049435393187</v>
      </c>
      <c r="F431" s="31">
        <v>-15.415024136364567</v>
      </c>
      <c r="G431" s="31">
        <v>-14.877474860455504</v>
      </c>
      <c r="H431" s="31">
        <v>62.241718514056423</v>
      </c>
      <c r="I431" s="31">
        <v>-13.753513079457244</v>
      </c>
      <c r="J431" s="31">
        <v>-13.166118471840962</v>
      </c>
      <c r="K431" s="31">
        <v>10.880074184728207</v>
      </c>
      <c r="L431" s="31">
        <v>-11.937935086776077</v>
      </c>
      <c r="M431" s="31">
        <v>-11.296073139379359</v>
      </c>
      <c r="N431" s="31">
        <v>-10.634955333560741</v>
      </c>
      <c r="O431" s="31">
        <v>69.268851351543617</v>
      </c>
      <c r="P431" s="31">
        <v>-9.2526241133745923</v>
      </c>
      <c r="Q431" s="31">
        <v>27.562954621117694</v>
      </c>
      <c r="R431" s="31">
        <v>-7.7861089218791051</v>
      </c>
      <c r="S431" s="31">
        <v>205.66775231593297</v>
      </c>
      <c r="T431" s="31">
        <v>-6.2302829552215417</v>
      </c>
      <c r="U431" s="31">
        <v>-5.4171914438781874</v>
      </c>
      <c r="V431" s="31">
        <v>-4.5797071871945336</v>
      </c>
      <c r="W431" s="31">
        <v>-3.71709840281037</v>
      </c>
      <c r="X431" s="31">
        <v>-2.8286113548946807</v>
      </c>
      <c r="Y431" s="31">
        <v>-1.9134696955415214</v>
      </c>
      <c r="Z431" s="31">
        <v>-0.970873786407767</v>
      </c>
    </row>
    <row r="432" spans="2:26" x14ac:dyDescent="0.2">
      <c r="B432">
        <v>316</v>
      </c>
      <c r="C432" s="31">
        <v>125.10772047797056</v>
      </c>
      <c r="D432" s="31">
        <v>-16.443608385676846</v>
      </c>
      <c r="E432" s="31">
        <v>-15.936916637247149</v>
      </c>
      <c r="F432" s="31">
        <v>-15.415024136364567</v>
      </c>
      <c r="G432" s="31">
        <v>-14.877474860455504</v>
      </c>
      <c r="H432" s="31">
        <v>-14.323799106269169</v>
      </c>
      <c r="I432" s="31">
        <v>-13.753513079457244</v>
      </c>
      <c r="J432" s="31">
        <v>-13.166118471840962</v>
      </c>
      <c r="K432" s="31">
        <v>126.33038705161978</v>
      </c>
      <c r="L432" s="31">
        <v>-11.937935086776077</v>
      </c>
      <c r="M432" s="31">
        <v>-11.296073139379359</v>
      </c>
      <c r="N432" s="31">
        <v>37.958502971362186</v>
      </c>
      <c r="O432" s="31">
        <v>-9.9540039935675644</v>
      </c>
      <c r="P432" s="31">
        <v>-9.2526241133745923</v>
      </c>
      <c r="Q432" s="31">
        <v>-8.53020283677583</v>
      </c>
      <c r="R432" s="31">
        <v>-7.7861089218791051</v>
      </c>
      <c r="S432" s="31">
        <v>-7.0196921895354771</v>
      </c>
      <c r="T432" s="31">
        <v>-6.2302829552215417</v>
      </c>
      <c r="U432" s="31">
        <v>-5.4171914438781874</v>
      </c>
      <c r="V432" s="31">
        <v>-4.5797071871945336</v>
      </c>
      <c r="W432" s="31">
        <v>-3.71709840281037</v>
      </c>
      <c r="X432" s="31">
        <v>-2.8286113548946807</v>
      </c>
      <c r="Y432" s="31">
        <v>-1.9134696955415214</v>
      </c>
      <c r="Z432" s="31">
        <v>-0.970873786407767</v>
      </c>
    </row>
    <row r="433" spans="2:26" x14ac:dyDescent="0.2">
      <c r="B433">
        <v>317</v>
      </c>
      <c r="C433" s="31">
        <v>35.841936831135982</v>
      </c>
      <c r="D433" s="31">
        <v>-16.443608385676846</v>
      </c>
      <c r="E433" s="31">
        <v>-15.936916637247149</v>
      </c>
      <c r="F433" s="31">
        <v>31.856698258227993</v>
      </c>
      <c r="G433" s="31">
        <v>94.502006604464611</v>
      </c>
      <c r="H433" s="31">
        <v>-14.323799106269169</v>
      </c>
      <c r="I433" s="31">
        <v>-13.753513079457244</v>
      </c>
      <c r="J433" s="31">
        <v>20.678901082102648</v>
      </c>
      <c r="K433" s="31">
        <v>-12.561102025996192</v>
      </c>
      <c r="L433" s="31">
        <v>128.63802998031244</v>
      </c>
      <c r="M433" s="31">
        <v>-11.296073139379359</v>
      </c>
      <c r="N433" s="31">
        <v>-10.634955333560741</v>
      </c>
      <c r="O433" s="31">
        <v>-9.9540039935675644</v>
      </c>
      <c r="P433" s="31">
        <v>-9.2526241133745923</v>
      </c>
      <c r="Q433" s="31">
        <v>-8.53020283677583</v>
      </c>
      <c r="R433" s="31">
        <v>-7.7861089218791051</v>
      </c>
      <c r="S433" s="31">
        <v>-7.0196921895354771</v>
      </c>
      <c r="T433" s="31">
        <v>-6.2302829552215417</v>
      </c>
      <c r="U433" s="31">
        <v>-5.4171914438781874</v>
      </c>
      <c r="V433" s="31">
        <v>-4.5797071871945336</v>
      </c>
      <c r="W433" s="31">
        <v>-3.71709840281037</v>
      </c>
      <c r="X433" s="31">
        <v>-2.8286113548946807</v>
      </c>
      <c r="Y433" s="31">
        <v>-1.9134696955415214</v>
      </c>
      <c r="Z433" s="31">
        <v>-0.970873786407767</v>
      </c>
    </row>
    <row r="434" spans="2:26" x14ac:dyDescent="0.2">
      <c r="B434">
        <v>318</v>
      </c>
      <c r="C434" s="31">
        <v>37.351356884665805</v>
      </c>
      <c r="D434" s="31">
        <v>64.027751300690568</v>
      </c>
      <c r="E434" s="31">
        <v>-15.936916637247149</v>
      </c>
      <c r="F434" s="31">
        <v>-15.415024136364567</v>
      </c>
      <c r="G434" s="31">
        <v>-14.877474860455504</v>
      </c>
      <c r="H434" s="31">
        <v>182.75918326388194</v>
      </c>
      <c r="I434" s="31">
        <v>-13.753513079457244</v>
      </c>
      <c r="J434" s="31">
        <v>-13.166118471840962</v>
      </c>
      <c r="K434" s="31">
        <v>-12.561102025996192</v>
      </c>
      <c r="L434" s="31">
        <v>-11.937935086776077</v>
      </c>
      <c r="M434" s="31">
        <v>-11.296073139379359</v>
      </c>
      <c r="N434" s="31">
        <v>-10.634955333560741</v>
      </c>
      <c r="O434" s="31">
        <v>39.93938077399131</v>
      </c>
      <c r="P434" s="31">
        <v>-9.2526241133745923</v>
      </c>
      <c r="Q434" s="31">
        <v>-8.53020283677583</v>
      </c>
      <c r="R434" s="31">
        <v>-7.7861089218791051</v>
      </c>
      <c r="S434" s="31">
        <v>-7.0196921895354771</v>
      </c>
      <c r="T434" s="31">
        <v>29.074866713093357</v>
      </c>
      <c r="U434" s="31">
        <v>-5.4171914438781874</v>
      </c>
      <c r="V434" s="31">
        <v>-4.5797071871945336</v>
      </c>
      <c r="W434" s="31">
        <v>173.45255885782942</v>
      </c>
      <c r="X434" s="31">
        <v>73.313297912370871</v>
      </c>
      <c r="Y434" s="31">
        <v>-1.9134696955415214</v>
      </c>
      <c r="Z434" s="31">
        <v>-0.970873786407767</v>
      </c>
    </row>
    <row r="435" spans="2:26" x14ac:dyDescent="0.2">
      <c r="B435">
        <v>319</v>
      </c>
      <c r="C435" s="31">
        <v>-16.935542122016354</v>
      </c>
      <c r="D435" s="31">
        <v>-16.443608385676846</v>
      </c>
      <c r="E435" s="31">
        <v>-15.936916637247149</v>
      </c>
      <c r="F435" s="31">
        <v>-15.415024136364567</v>
      </c>
      <c r="G435" s="31">
        <v>-14.877474860455504</v>
      </c>
      <c r="H435" s="31">
        <v>-14.323799106269169</v>
      </c>
      <c r="I435" s="31">
        <v>-13.753513079457244</v>
      </c>
      <c r="J435" s="31">
        <v>-13.166118471840962</v>
      </c>
      <c r="K435" s="31">
        <v>-12.561102025996192</v>
      </c>
      <c r="L435" s="31">
        <v>-11.937935086776077</v>
      </c>
      <c r="M435" s="31">
        <v>-11.296073139379359</v>
      </c>
      <c r="N435" s="31">
        <v>-10.634955333560741</v>
      </c>
      <c r="O435" s="31">
        <v>-9.9540039935675644</v>
      </c>
      <c r="P435" s="31">
        <v>-9.2526241133745923</v>
      </c>
      <c r="Q435" s="31">
        <v>280.5610369627567</v>
      </c>
      <c r="R435" s="31">
        <v>-7.7861089218791051</v>
      </c>
      <c r="S435" s="31">
        <v>-7.0196921895354771</v>
      </c>
      <c r="T435" s="31">
        <v>-6.2302829552215417</v>
      </c>
      <c r="U435" s="31">
        <v>-5.4171914438781874</v>
      </c>
      <c r="V435" s="31">
        <v>-4.5797071871945336</v>
      </c>
      <c r="W435" s="31">
        <v>-3.71709840281037</v>
      </c>
      <c r="X435" s="31">
        <v>-2.8286113548946807</v>
      </c>
      <c r="Y435" s="31">
        <v>-1.9134696955415214</v>
      </c>
      <c r="Z435" s="31">
        <v>-0.970873786407767</v>
      </c>
    </row>
    <row r="436" spans="2:26" x14ac:dyDescent="0.2">
      <c r="B436">
        <v>320</v>
      </c>
      <c r="C436" s="31">
        <v>29.170832083993226</v>
      </c>
      <c r="D436" s="31">
        <v>28.009845057679197</v>
      </c>
      <c r="E436" s="31">
        <v>-15.936916637247149</v>
      </c>
      <c r="F436" s="31">
        <v>-15.415024136364567</v>
      </c>
      <c r="G436" s="31">
        <v>72.40026181637829</v>
      </c>
      <c r="H436" s="31">
        <v>67.014931688506664</v>
      </c>
      <c r="I436" s="31">
        <v>-13.753513079457244</v>
      </c>
      <c r="J436" s="31">
        <v>-13.166118471840962</v>
      </c>
      <c r="K436" s="31">
        <v>-12.561102025996192</v>
      </c>
      <c r="L436" s="31">
        <v>24.216448904107725</v>
      </c>
      <c r="M436" s="31">
        <v>-11.296073139379359</v>
      </c>
      <c r="N436" s="31">
        <v>-10.634955333560741</v>
      </c>
      <c r="O436" s="31">
        <v>-9.9540039935675644</v>
      </c>
      <c r="P436" s="31">
        <v>-9.2526241133745923</v>
      </c>
      <c r="Q436" s="31">
        <v>-8.53020283677583</v>
      </c>
      <c r="R436" s="31">
        <v>81.464569966033864</v>
      </c>
      <c r="S436" s="31">
        <v>-7.0196921895354771</v>
      </c>
      <c r="T436" s="31">
        <v>-6.2302829552215417</v>
      </c>
      <c r="U436" s="31">
        <v>-5.4171914438781874</v>
      </c>
      <c r="V436" s="31">
        <v>82.152465635102516</v>
      </c>
      <c r="W436" s="31">
        <v>-3.71709840281037</v>
      </c>
      <c r="X436" s="31">
        <v>-2.8286113548946807</v>
      </c>
      <c r="Y436" s="31">
        <v>-1.9134696955415214</v>
      </c>
      <c r="Z436" s="31">
        <v>-0.970873786407767</v>
      </c>
    </row>
    <row r="437" spans="2:26" x14ac:dyDescent="0.2">
      <c r="B437">
        <v>321</v>
      </c>
      <c r="C437" s="31">
        <v>29.082372319154548</v>
      </c>
      <c r="D437" s="31">
        <v>33.354778253977209</v>
      </c>
      <c r="E437" s="31">
        <v>-15.936916637247149</v>
      </c>
      <c r="F437" s="31">
        <v>-15.415024136364567</v>
      </c>
      <c r="G437" s="31">
        <v>-14.877474860455504</v>
      </c>
      <c r="H437" s="31">
        <v>-14.323799106269169</v>
      </c>
      <c r="I437" s="31">
        <v>-13.753513079457244</v>
      </c>
      <c r="J437" s="31">
        <v>99.552512613217218</v>
      </c>
      <c r="K437" s="31">
        <v>-12.561102025996192</v>
      </c>
      <c r="L437" s="31">
        <v>-11.937935086776077</v>
      </c>
      <c r="M437" s="31">
        <v>-11.296073139379359</v>
      </c>
      <c r="N437" s="31">
        <v>-10.634955333560741</v>
      </c>
      <c r="O437" s="31">
        <v>-9.9540039935675644</v>
      </c>
      <c r="P437" s="31">
        <v>-9.2526241133745923</v>
      </c>
      <c r="Q437" s="31">
        <v>-8.53020283677583</v>
      </c>
      <c r="R437" s="31">
        <v>-7.7861089218791051</v>
      </c>
      <c r="S437" s="31">
        <v>-7.0196921895354771</v>
      </c>
      <c r="T437" s="31">
        <v>-6.2302829552215417</v>
      </c>
      <c r="U437" s="31">
        <v>-5.4171914438781874</v>
      </c>
      <c r="V437" s="31">
        <v>-4.5797071871945336</v>
      </c>
      <c r="W437" s="31">
        <v>-3.71709840281037</v>
      </c>
      <c r="X437" s="31">
        <v>-2.8286113548946807</v>
      </c>
      <c r="Y437" s="31">
        <v>-1.9134696955415214</v>
      </c>
      <c r="Z437" s="31">
        <v>-0.970873786407767</v>
      </c>
    </row>
    <row r="438" spans="2:26" x14ac:dyDescent="0.2">
      <c r="B438">
        <v>322</v>
      </c>
      <c r="C438" s="31">
        <v>55.129671699618434</v>
      </c>
      <c r="D438" s="31">
        <v>-16.443608385676846</v>
      </c>
      <c r="E438" s="31">
        <v>-15.936916637247149</v>
      </c>
      <c r="F438" s="31">
        <v>-15.415024136364567</v>
      </c>
      <c r="G438" s="31">
        <v>-14.877474860455504</v>
      </c>
      <c r="H438" s="31">
        <v>-14.323799106269169</v>
      </c>
      <c r="I438" s="31">
        <v>94.993345178566159</v>
      </c>
      <c r="J438" s="31">
        <v>-13.166118471840962</v>
      </c>
      <c r="K438" s="31">
        <v>-12.561102025996192</v>
      </c>
      <c r="L438" s="31">
        <v>-11.937935086776077</v>
      </c>
      <c r="M438" s="31">
        <v>-11.296073139379359</v>
      </c>
      <c r="N438" s="31">
        <v>-10.634955333560741</v>
      </c>
      <c r="O438" s="31">
        <v>-9.9540039935675644</v>
      </c>
      <c r="P438" s="31">
        <v>-9.2526241133745923</v>
      </c>
      <c r="Q438" s="31">
        <v>-8.53020283677583</v>
      </c>
      <c r="R438" s="31">
        <v>164.65154358240079</v>
      </c>
      <c r="S438" s="31">
        <v>-7.0196921895354771</v>
      </c>
      <c r="T438" s="31">
        <v>-6.2302829552215417</v>
      </c>
      <c r="U438" s="31">
        <v>-5.4171914438781874</v>
      </c>
      <c r="V438" s="31">
        <v>-4.5797071871945336</v>
      </c>
      <c r="W438" s="31">
        <v>-3.71709840281037</v>
      </c>
      <c r="X438" s="31">
        <v>-2.8286113548946807</v>
      </c>
      <c r="Y438" s="31">
        <v>-1.9134696955415214</v>
      </c>
      <c r="Z438" s="31">
        <v>-0.970873786407767</v>
      </c>
    </row>
    <row r="439" spans="2:26" x14ac:dyDescent="0.2">
      <c r="B439">
        <v>323</v>
      </c>
      <c r="C439" s="31">
        <v>-16.935542122016354</v>
      </c>
      <c r="D439" s="31">
        <v>-16.443608385676846</v>
      </c>
      <c r="E439" s="31">
        <v>-15.936916637247149</v>
      </c>
      <c r="F439" s="31">
        <v>-15.415024136364567</v>
      </c>
      <c r="G439" s="31">
        <v>-14.877474860455504</v>
      </c>
      <c r="H439" s="31">
        <v>-14.323799106269169</v>
      </c>
      <c r="I439" s="31">
        <v>17.1413234630555</v>
      </c>
      <c r="J439" s="31">
        <v>-13.166118471840962</v>
      </c>
      <c r="K439" s="31">
        <v>-12.561102025996192</v>
      </c>
      <c r="L439" s="31">
        <v>-11.937935086776077</v>
      </c>
      <c r="M439" s="31">
        <v>-11.296073139379359</v>
      </c>
      <c r="N439" s="31">
        <v>-10.634955333560741</v>
      </c>
      <c r="O439" s="31">
        <v>-9.9540039935675644</v>
      </c>
      <c r="P439" s="31">
        <v>-9.2526241133745923</v>
      </c>
      <c r="Q439" s="31">
        <v>-8.53020283677583</v>
      </c>
      <c r="R439" s="31">
        <v>-7.7861089218791051</v>
      </c>
      <c r="S439" s="31">
        <v>-7.0196921895354771</v>
      </c>
      <c r="T439" s="31">
        <v>-6.2302829552215417</v>
      </c>
      <c r="U439" s="31">
        <v>-5.4171914438781874</v>
      </c>
      <c r="V439" s="31">
        <v>-4.5797071871945336</v>
      </c>
      <c r="W439" s="31">
        <v>-3.71709840281037</v>
      </c>
      <c r="X439" s="31">
        <v>-2.8286113548946807</v>
      </c>
      <c r="Y439" s="31">
        <v>-1.9134696955415214</v>
      </c>
      <c r="Z439" s="31">
        <v>-0.970873786407767</v>
      </c>
    </row>
    <row r="440" spans="2:26" x14ac:dyDescent="0.2">
      <c r="B440">
        <v>324</v>
      </c>
      <c r="C440" s="31">
        <v>-16.935542122016354</v>
      </c>
      <c r="D440" s="31">
        <v>41.574930507724908</v>
      </c>
      <c r="E440" s="31">
        <v>27.629448926937371</v>
      </c>
      <c r="F440" s="31">
        <v>40.310228441399261</v>
      </c>
      <c r="G440" s="31">
        <v>-14.877474860455504</v>
      </c>
      <c r="H440" s="31">
        <v>-14.323799106269169</v>
      </c>
      <c r="I440" s="31">
        <v>-13.753513079457244</v>
      </c>
      <c r="J440" s="31">
        <v>-13.166118471840962</v>
      </c>
      <c r="K440" s="31">
        <v>-12.561102025996192</v>
      </c>
      <c r="L440" s="31">
        <v>-11.937935086776077</v>
      </c>
      <c r="M440" s="31">
        <v>-11.296073139379359</v>
      </c>
      <c r="N440" s="31">
        <v>-10.634955333560741</v>
      </c>
      <c r="O440" s="31">
        <v>-9.9540039935675644</v>
      </c>
      <c r="P440" s="31">
        <v>-9.2526241133745923</v>
      </c>
      <c r="Q440" s="31">
        <v>-8.53020283677583</v>
      </c>
      <c r="R440" s="31">
        <v>34.166650614015985</v>
      </c>
      <c r="S440" s="31">
        <v>-7.0196921895354771</v>
      </c>
      <c r="T440" s="31">
        <v>-6.2302829552215417</v>
      </c>
      <c r="U440" s="31">
        <v>-5.4171914438781874</v>
      </c>
      <c r="V440" s="31">
        <v>-4.5797071871945336</v>
      </c>
      <c r="W440" s="31">
        <v>-3.71709840281037</v>
      </c>
      <c r="X440" s="31">
        <v>-2.8286113548946807</v>
      </c>
      <c r="Y440" s="31">
        <v>-1.9134696955415214</v>
      </c>
      <c r="Z440" s="31">
        <v>-0.970873786407767</v>
      </c>
    </row>
    <row r="441" spans="2:26" x14ac:dyDescent="0.2">
      <c r="B441">
        <v>325</v>
      </c>
      <c r="C441" s="31">
        <v>-16.935542122016354</v>
      </c>
      <c r="D441" s="31">
        <v>36.186835563567222</v>
      </c>
      <c r="E441" s="31">
        <v>-15.936916637247149</v>
      </c>
      <c r="F441" s="31">
        <v>-15.415024136364567</v>
      </c>
      <c r="G441" s="31">
        <v>-14.877474860455504</v>
      </c>
      <c r="H441" s="31">
        <v>51.860894780548612</v>
      </c>
      <c r="I441" s="31">
        <v>34.57869477863472</v>
      </c>
      <c r="J441" s="31">
        <v>-13.166118471840962</v>
      </c>
      <c r="K441" s="31">
        <v>-12.561102025996192</v>
      </c>
      <c r="L441" s="31">
        <v>-11.937935086776077</v>
      </c>
      <c r="M441" s="31">
        <v>-11.296073139379359</v>
      </c>
      <c r="N441" s="31">
        <v>39.117126299363022</v>
      </c>
      <c r="O441" s="31">
        <v>-9.9540039935675644</v>
      </c>
      <c r="P441" s="31">
        <v>-9.2526241133745923</v>
      </c>
      <c r="Q441" s="31">
        <v>-8.53020283677583</v>
      </c>
      <c r="R441" s="31">
        <v>-7.7861089218791051</v>
      </c>
      <c r="S441" s="31">
        <v>-7.0196921895354771</v>
      </c>
      <c r="T441" s="31">
        <v>-6.2302829552215417</v>
      </c>
      <c r="U441" s="31">
        <v>-5.4171914438781874</v>
      </c>
      <c r="V441" s="31">
        <v>-4.5797071871945336</v>
      </c>
      <c r="W441" s="31">
        <v>-3.71709840281037</v>
      </c>
      <c r="X441" s="31">
        <v>-2.8286113548946807</v>
      </c>
      <c r="Y441" s="31">
        <v>-1.9134696955415214</v>
      </c>
      <c r="Z441" s="31">
        <v>-0.970873786407767</v>
      </c>
    </row>
    <row r="442" spans="2:26" x14ac:dyDescent="0.2">
      <c r="B442">
        <v>326</v>
      </c>
      <c r="C442" s="31">
        <v>8.4954174350878802</v>
      </c>
      <c r="D442" s="31">
        <v>99.606776575798762</v>
      </c>
      <c r="E442" s="31">
        <v>-15.936916637247149</v>
      </c>
      <c r="F442" s="31">
        <v>30.928607128815052</v>
      </c>
      <c r="G442" s="31">
        <v>14.545832463800362</v>
      </c>
      <c r="H442" s="31">
        <v>-14.323799106269169</v>
      </c>
      <c r="I442" s="31">
        <v>-13.753513079457244</v>
      </c>
      <c r="J442" s="31">
        <v>-13.166118471840962</v>
      </c>
      <c r="K442" s="31">
        <v>-12.561102025996192</v>
      </c>
      <c r="L442" s="31">
        <v>64.366414686431369</v>
      </c>
      <c r="M442" s="31">
        <v>162.46476036858613</v>
      </c>
      <c r="N442" s="31">
        <v>-10.634955333560741</v>
      </c>
      <c r="O442" s="31">
        <v>-9.9540039935675644</v>
      </c>
      <c r="P442" s="31">
        <v>-9.2526241133745923</v>
      </c>
      <c r="Q442" s="31">
        <v>-8.53020283677583</v>
      </c>
      <c r="R442" s="31">
        <v>-7.7861089218791051</v>
      </c>
      <c r="S442" s="31">
        <v>-7.0196921895354771</v>
      </c>
      <c r="T442" s="31">
        <v>-6.2302829552215417</v>
      </c>
      <c r="U442" s="31">
        <v>-5.4171914438781874</v>
      </c>
      <c r="V442" s="31">
        <v>-4.5797071871945336</v>
      </c>
      <c r="W442" s="31">
        <v>-3.71709840281037</v>
      </c>
      <c r="X442" s="31">
        <v>-2.8286113548946807</v>
      </c>
      <c r="Y442" s="31">
        <v>-1.9134696955415214</v>
      </c>
      <c r="Z442" s="31">
        <v>-0.970873786407767</v>
      </c>
    </row>
    <row r="443" spans="2:26" x14ac:dyDescent="0.2">
      <c r="B443">
        <v>327</v>
      </c>
      <c r="C443" s="31">
        <v>-16.935542122016354</v>
      </c>
      <c r="D443" s="31">
        <v>-16.443608385676846</v>
      </c>
      <c r="E443" s="31">
        <v>-15.936916637247149</v>
      </c>
      <c r="F443" s="31">
        <v>50.140160493062226</v>
      </c>
      <c r="G443" s="31">
        <v>-14.877474860455504</v>
      </c>
      <c r="H443" s="31">
        <v>-14.323799106269169</v>
      </c>
      <c r="I443" s="31">
        <v>-13.753513079457244</v>
      </c>
      <c r="J443" s="31">
        <v>-13.166118471840962</v>
      </c>
      <c r="K443" s="31">
        <v>-12.561102025996192</v>
      </c>
      <c r="L443" s="31">
        <v>119.48706099771709</v>
      </c>
      <c r="M443" s="31">
        <v>-11.296073139379359</v>
      </c>
      <c r="N443" s="31">
        <v>93.022000053780033</v>
      </c>
      <c r="O443" s="31">
        <v>-9.9540039935675644</v>
      </c>
      <c r="P443" s="31">
        <v>-9.2526241133745923</v>
      </c>
      <c r="Q443" s="31">
        <v>-8.53020283677583</v>
      </c>
      <c r="R443" s="31">
        <v>-7.7861089218791051</v>
      </c>
      <c r="S443" s="31">
        <v>-7.0196921895354771</v>
      </c>
      <c r="T443" s="31">
        <v>-6.2302829552215417</v>
      </c>
      <c r="U443" s="31">
        <v>-5.4171914438781874</v>
      </c>
      <c r="V443" s="31">
        <v>-4.5797071871945336</v>
      </c>
      <c r="W443" s="31">
        <v>-3.71709840281037</v>
      </c>
      <c r="X443" s="31">
        <v>63.11489547449915</v>
      </c>
      <c r="Y443" s="31">
        <v>-1.9134696955415214</v>
      </c>
      <c r="Z443" s="31">
        <v>-0.970873786407767</v>
      </c>
    </row>
    <row r="444" spans="2:26" x14ac:dyDescent="0.2">
      <c r="B444">
        <v>328</v>
      </c>
      <c r="C444" s="31">
        <v>9.4340109874340712</v>
      </c>
      <c r="D444" s="31">
        <v>-16.443608385676846</v>
      </c>
      <c r="E444" s="31">
        <v>21.577090369342539</v>
      </c>
      <c r="F444" s="31">
        <v>-15.415024136364567</v>
      </c>
      <c r="G444" s="31">
        <v>-14.877474860455504</v>
      </c>
      <c r="H444" s="31">
        <v>121.69661357095328</v>
      </c>
      <c r="I444" s="31">
        <v>-13.753513079457244</v>
      </c>
      <c r="J444" s="31">
        <v>141.95612600645492</v>
      </c>
      <c r="K444" s="31">
        <v>-12.561102025996192</v>
      </c>
      <c r="L444" s="31">
        <v>-11.937935086776077</v>
      </c>
      <c r="M444" s="31">
        <v>-11.296073139379359</v>
      </c>
      <c r="N444" s="31">
        <v>-10.634955333560741</v>
      </c>
      <c r="O444" s="31">
        <v>-9.9540039935675644</v>
      </c>
      <c r="P444" s="31">
        <v>-9.2526241133745923</v>
      </c>
      <c r="Q444" s="31">
        <v>-8.53020283677583</v>
      </c>
      <c r="R444" s="31">
        <v>-7.7861089218791051</v>
      </c>
      <c r="S444" s="31">
        <v>-7.0196921895354771</v>
      </c>
      <c r="T444" s="31">
        <v>-6.2302829552215417</v>
      </c>
      <c r="U444" s="31">
        <v>-5.4171914438781874</v>
      </c>
      <c r="V444" s="31">
        <v>-4.5797071871945336</v>
      </c>
      <c r="W444" s="31">
        <v>-3.71709840281037</v>
      </c>
      <c r="X444" s="31">
        <v>-2.8286113548946807</v>
      </c>
      <c r="Y444" s="31">
        <v>-1.9134696955415214</v>
      </c>
      <c r="Z444" s="31">
        <v>-0.970873786407767</v>
      </c>
    </row>
    <row r="445" spans="2:26" x14ac:dyDescent="0.2">
      <c r="B445">
        <v>329</v>
      </c>
      <c r="C445" s="31">
        <v>31.09618568288586</v>
      </c>
      <c r="D445" s="31">
        <v>74.835606089415251</v>
      </c>
      <c r="E445" s="31">
        <v>107.92232894971393</v>
      </c>
      <c r="F445" s="31">
        <v>-15.415024136364567</v>
      </c>
      <c r="G445" s="31">
        <v>42.836088044353652</v>
      </c>
      <c r="H445" s="31">
        <v>-14.323799106269169</v>
      </c>
      <c r="I445" s="31">
        <v>14.235218901500474</v>
      </c>
      <c r="J445" s="31">
        <v>89.413717612461113</v>
      </c>
      <c r="K445" s="31">
        <v>-12.561102025996192</v>
      </c>
      <c r="L445" s="31">
        <v>-11.937935086776077</v>
      </c>
      <c r="M445" s="31">
        <v>-11.296073139379359</v>
      </c>
      <c r="N445" s="31">
        <v>-10.634955333560741</v>
      </c>
      <c r="O445" s="31">
        <v>-9.9540039935675644</v>
      </c>
      <c r="P445" s="31">
        <v>78.327742252752188</v>
      </c>
      <c r="Q445" s="31">
        <v>111.74035462194091</v>
      </c>
      <c r="R445" s="31">
        <v>-7.7861089218791051</v>
      </c>
      <c r="S445" s="31">
        <v>-7.0196921895354771</v>
      </c>
      <c r="T445" s="31">
        <v>-6.2302829552215417</v>
      </c>
      <c r="U445" s="31">
        <v>-5.4171914438781874</v>
      </c>
      <c r="V445" s="31">
        <v>-4.5797071871945336</v>
      </c>
      <c r="W445" s="31">
        <v>-3.71709840281037</v>
      </c>
      <c r="X445" s="31">
        <v>-2.8286113548946807</v>
      </c>
      <c r="Y445" s="31">
        <v>-1.9134696955415214</v>
      </c>
      <c r="Z445" s="31">
        <v>-0.970873786407767</v>
      </c>
    </row>
    <row r="446" spans="2:26" x14ac:dyDescent="0.2">
      <c r="B446">
        <v>330</v>
      </c>
      <c r="C446" s="31">
        <v>-16.935542122016354</v>
      </c>
      <c r="D446" s="31">
        <v>130.69208662683647</v>
      </c>
      <c r="E446" s="31">
        <v>-15.936916637247149</v>
      </c>
      <c r="F446" s="31">
        <v>-15.415024136364567</v>
      </c>
      <c r="G446" s="31">
        <v>-14.877474860455504</v>
      </c>
      <c r="H446" s="31">
        <v>-14.323799106269169</v>
      </c>
      <c r="I446" s="31">
        <v>210.90423461289413</v>
      </c>
      <c r="J446" s="31">
        <v>-13.166118471840962</v>
      </c>
      <c r="K446" s="31">
        <v>-12.561102025996192</v>
      </c>
      <c r="L446" s="31">
        <v>-11.937935086776077</v>
      </c>
      <c r="M446" s="31">
        <v>-11.296073139379359</v>
      </c>
      <c r="N446" s="31">
        <v>37.68623583951576</v>
      </c>
      <c r="O446" s="31">
        <v>-9.9540039935675644</v>
      </c>
      <c r="P446" s="31">
        <v>-9.2526241133745923</v>
      </c>
      <c r="Q446" s="31">
        <v>-8.53020283677583</v>
      </c>
      <c r="R446" s="31">
        <v>23.282241982640333</v>
      </c>
      <c r="S446" s="31">
        <v>-7.0196921895354771</v>
      </c>
      <c r="T446" s="31">
        <v>-6.2302829552215417</v>
      </c>
      <c r="U446" s="31">
        <v>-5.4171914438781874</v>
      </c>
      <c r="V446" s="31">
        <v>-4.5797071871945336</v>
      </c>
      <c r="W446" s="31">
        <v>-3.71709840281037</v>
      </c>
      <c r="X446" s="31">
        <v>-2.8286113548946807</v>
      </c>
      <c r="Y446" s="31">
        <v>-1.9134696955415214</v>
      </c>
      <c r="Z446" s="31">
        <v>-0.970873786407767</v>
      </c>
    </row>
    <row r="447" spans="2:26" x14ac:dyDescent="0.2">
      <c r="B447">
        <v>331</v>
      </c>
      <c r="C447" s="31">
        <v>-16.935542122016354</v>
      </c>
      <c r="D447" s="31">
        <v>218.47187250947962</v>
      </c>
      <c r="E447" s="31">
        <v>-15.936916637247149</v>
      </c>
      <c r="F447" s="31">
        <v>-15.415024136364567</v>
      </c>
      <c r="G447" s="31">
        <v>-14.877474860455504</v>
      </c>
      <c r="H447" s="31">
        <v>-14.323799106269169</v>
      </c>
      <c r="I447" s="31">
        <v>148.50853789010225</v>
      </c>
      <c r="J447" s="31">
        <v>-13.166118471840962</v>
      </c>
      <c r="K447" s="31">
        <v>-12.561102025996192</v>
      </c>
      <c r="L447" s="31">
        <v>-11.937935086776077</v>
      </c>
      <c r="M447" s="31">
        <v>-11.296073139379359</v>
      </c>
      <c r="N447" s="31">
        <v>-10.634955333560741</v>
      </c>
      <c r="O447" s="31">
        <v>22.575375087439657</v>
      </c>
      <c r="P447" s="31">
        <v>-9.2526241133745923</v>
      </c>
      <c r="Q447" s="31">
        <v>222.70418852634353</v>
      </c>
      <c r="R447" s="31">
        <v>-7.7861089218791051</v>
      </c>
      <c r="S447" s="31">
        <v>43.928691499164628</v>
      </c>
      <c r="T447" s="31">
        <v>-6.2302829552215417</v>
      </c>
      <c r="U447" s="31">
        <v>-5.4171914438781874</v>
      </c>
      <c r="V447" s="31">
        <v>-4.5797071871945336</v>
      </c>
      <c r="W447" s="31">
        <v>-3.71709840281037</v>
      </c>
      <c r="X447" s="31">
        <v>-2.8286113548946807</v>
      </c>
      <c r="Y447" s="31">
        <v>-1.9134696955415214</v>
      </c>
      <c r="Z447" s="31">
        <v>-0.970873786407767</v>
      </c>
    </row>
    <row r="448" spans="2:26" x14ac:dyDescent="0.2">
      <c r="B448">
        <v>332</v>
      </c>
      <c r="C448" s="31">
        <v>-16.935542122016354</v>
      </c>
      <c r="D448" s="31">
        <v>104.29469867195682</v>
      </c>
      <c r="E448" s="31">
        <v>52.91237077058863</v>
      </c>
      <c r="F448" s="31">
        <v>-15.415024136364567</v>
      </c>
      <c r="G448" s="31">
        <v>-14.877474860455504</v>
      </c>
      <c r="H448" s="31">
        <v>20.856903038592364</v>
      </c>
      <c r="I448" s="31">
        <v>107.77864340801496</v>
      </c>
      <c r="J448" s="31">
        <v>-13.166118471840962</v>
      </c>
      <c r="K448" s="31">
        <v>-12.561102025996192</v>
      </c>
      <c r="L448" s="31">
        <v>-11.937935086776077</v>
      </c>
      <c r="M448" s="31">
        <v>-11.296073139379359</v>
      </c>
      <c r="N448" s="31">
        <v>-10.634955333560741</v>
      </c>
      <c r="O448" s="31">
        <v>23.290775957813793</v>
      </c>
      <c r="P448" s="31">
        <v>-9.2526241133745923</v>
      </c>
      <c r="Q448" s="31">
        <v>-8.53020283677583</v>
      </c>
      <c r="R448" s="31">
        <v>-7.7861089218791051</v>
      </c>
      <c r="S448" s="31">
        <v>42.144859865173643</v>
      </c>
      <c r="T448" s="31">
        <v>-6.2302829552215417</v>
      </c>
      <c r="U448" s="31">
        <v>-5.4171914438781874</v>
      </c>
      <c r="V448" s="31">
        <v>-4.5797071871945336</v>
      </c>
      <c r="W448" s="31">
        <v>-3.71709840281037</v>
      </c>
      <c r="X448" s="31">
        <v>-2.8286113548946807</v>
      </c>
      <c r="Y448" s="31">
        <v>-1.9134696955415214</v>
      </c>
      <c r="Z448" s="31">
        <v>-0.970873786407767</v>
      </c>
    </row>
    <row r="449" spans="2:26" x14ac:dyDescent="0.2">
      <c r="B449">
        <v>333</v>
      </c>
      <c r="C449" s="31">
        <v>30.867778461693206</v>
      </c>
      <c r="D449" s="31">
        <v>-16.443608385676846</v>
      </c>
      <c r="E449" s="31">
        <v>-15.936916637247149</v>
      </c>
      <c r="F449" s="31">
        <v>-15.415024136364567</v>
      </c>
      <c r="G449" s="31">
        <v>-14.877474860455504</v>
      </c>
      <c r="H449" s="31">
        <v>-14.323799106269169</v>
      </c>
      <c r="I449" s="31">
        <v>-13.753513079457244</v>
      </c>
      <c r="J449" s="31">
        <v>150.28013408031953</v>
      </c>
      <c r="K449" s="31">
        <v>-12.561102025996192</v>
      </c>
      <c r="L449" s="31">
        <v>-11.937935086776077</v>
      </c>
      <c r="M449" s="31">
        <v>10.974263474868529</v>
      </c>
      <c r="N449" s="31">
        <v>-10.634955333560741</v>
      </c>
      <c r="O449" s="31">
        <v>-9.9540039935675644</v>
      </c>
      <c r="P449" s="31">
        <v>-9.2526241133745923</v>
      </c>
      <c r="Q449" s="31">
        <v>-8.53020283677583</v>
      </c>
      <c r="R449" s="31">
        <v>77.658846695833105</v>
      </c>
      <c r="S449" s="31">
        <v>-7.0196921895354771</v>
      </c>
      <c r="T449" s="31">
        <v>-6.2302829552215417</v>
      </c>
      <c r="U449" s="31">
        <v>-5.4171914438781874</v>
      </c>
      <c r="V449" s="31">
        <v>-4.5797071871945336</v>
      </c>
      <c r="W449" s="31">
        <v>-3.71709840281037</v>
      </c>
      <c r="X449" s="31">
        <v>-2.8286113548946807</v>
      </c>
      <c r="Y449" s="31">
        <v>-1.9134696955415214</v>
      </c>
      <c r="Z449" s="31">
        <v>-0.970873786407767</v>
      </c>
    </row>
    <row r="450" spans="2:26" x14ac:dyDescent="0.2">
      <c r="B450">
        <v>334</v>
      </c>
      <c r="C450" s="31">
        <v>-16.935542122016354</v>
      </c>
      <c r="D450" s="31">
        <v>-16.443608385676846</v>
      </c>
      <c r="E450" s="31">
        <v>9.4972934454613043</v>
      </c>
      <c r="F450" s="31">
        <v>-15.415024136364567</v>
      </c>
      <c r="G450" s="31">
        <v>152.22743590950489</v>
      </c>
      <c r="H450" s="31">
        <v>16.710137717023507</v>
      </c>
      <c r="I450" s="31">
        <v>-13.753513079457244</v>
      </c>
      <c r="J450" s="31">
        <v>-13.166118471840962</v>
      </c>
      <c r="K450" s="31">
        <v>-12.561102025996192</v>
      </c>
      <c r="L450" s="31">
        <v>-11.937935086776077</v>
      </c>
      <c r="M450" s="31">
        <v>-11.296073139379359</v>
      </c>
      <c r="N450" s="31">
        <v>32.448233025147715</v>
      </c>
      <c r="O450" s="31">
        <v>-9.9540039935675644</v>
      </c>
      <c r="P450" s="31">
        <v>-9.2526241133745923</v>
      </c>
      <c r="Q450" s="31">
        <v>79.496995927117226</v>
      </c>
      <c r="R450" s="31">
        <v>-7.7861089218791051</v>
      </c>
      <c r="S450" s="31">
        <v>-7.0196921895354771</v>
      </c>
      <c r="T450" s="31">
        <v>-6.2302829552215417</v>
      </c>
      <c r="U450" s="31">
        <v>-5.4171914438781874</v>
      </c>
      <c r="V450" s="31">
        <v>-4.5797071871945336</v>
      </c>
      <c r="W450" s="31">
        <v>-3.71709840281037</v>
      </c>
      <c r="X450" s="31">
        <v>-2.8286113548946807</v>
      </c>
      <c r="Y450" s="31">
        <v>-1.9134696955415214</v>
      </c>
      <c r="Z450" s="31">
        <v>-0.970873786407767</v>
      </c>
    </row>
    <row r="451" spans="2:26" x14ac:dyDescent="0.2">
      <c r="B451">
        <v>335</v>
      </c>
      <c r="C451" s="31">
        <v>88.39696996079374</v>
      </c>
      <c r="D451" s="31">
        <v>-16.443608385676846</v>
      </c>
      <c r="E451" s="31">
        <v>-15.936916637247149</v>
      </c>
      <c r="F451" s="31">
        <v>-15.415024136364567</v>
      </c>
      <c r="G451" s="31">
        <v>-14.877474860455504</v>
      </c>
      <c r="H451" s="31">
        <v>-14.323799106269169</v>
      </c>
      <c r="I451" s="31">
        <v>28.630164597917307</v>
      </c>
      <c r="J451" s="31">
        <v>-13.166118471840962</v>
      </c>
      <c r="K451" s="31">
        <v>-12.561102025996192</v>
      </c>
      <c r="L451" s="31">
        <v>-11.937935086776077</v>
      </c>
      <c r="M451" s="31">
        <v>-11.296073139379359</v>
      </c>
      <c r="N451" s="31">
        <v>-10.634955333560741</v>
      </c>
      <c r="O451" s="31">
        <v>-9.9540039935675644</v>
      </c>
      <c r="P451" s="31">
        <v>-9.2526241133745923</v>
      </c>
      <c r="Q451" s="31">
        <v>-8.53020283677583</v>
      </c>
      <c r="R451" s="31">
        <v>-7.7861089218791051</v>
      </c>
      <c r="S451" s="31">
        <v>-7.0196921895354771</v>
      </c>
      <c r="T451" s="31">
        <v>-6.2302829552215417</v>
      </c>
      <c r="U451" s="31">
        <v>-5.4171914438781874</v>
      </c>
      <c r="V451" s="31">
        <v>-4.5797071871945336</v>
      </c>
      <c r="W451" s="31">
        <v>-3.71709840281037</v>
      </c>
      <c r="X451" s="31">
        <v>-2.8286113548946807</v>
      </c>
      <c r="Y451" s="31">
        <v>-1.9134696955415214</v>
      </c>
      <c r="Z451" s="31">
        <v>-0.970873786407767</v>
      </c>
    </row>
    <row r="452" spans="2:26" x14ac:dyDescent="0.2">
      <c r="B452">
        <v>336</v>
      </c>
      <c r="C452" s="31">
        <v>-16.935542122016354</v>
      </c>
      <c r="D452" s="31">
        <v>180.62589936993265</v>
      </c>
      <c r="E452" s="31">
        <v>-15.936916637247149</v>
      </c>
      <c r="F452" s="31">
        <v>30.619738455777135</v>
      </c>
      <c r="G452" s="31">
        <v>-14.877474860455504</v>
      </c>
      <c r="H452" s="31">
        <v>-14.323799106269169</v>
      </c>
      <c r="I452" s="31">
        <v>-13.753513079457244</v>
      </c>
      <c r="J452" s="31">
        <v>38.571031741792645</v>
      </c>
      <c r="K452" s="31">
        <v>-12.561102025996192</v>
      </c>
      <c r="L452" s="31">
        <v>141.74531027183889</v>
      </c>
      <c r="M452" s="31">
        <v>190.71171315807987</v>
      </c>
      <c r="N452" s="31">
        <v>-10.634955333560741</v>
      </c>
      <c r="O452" s="31">
        <v>-9.9540039935675644</v>
      </c>
      <c r="P452" s="31">
        <v>-9.2526241133745923</v>
      </c>
      <c r="Q452" s="31">
        <v>-8.53020283677583</v>
      </c>
      <c r="R452" s="31">
        <v>-7.7861089218791051</v>
      </c>
      <c r="S452" s="31">
        <v>-7.0196921895354771</v>
      </c>
      <c r="T452" s="31">
        <v>86.358439696498891</v>
      </c>
      <c r="U452" s="31">
        <v>-5.4171914438781874</v>
      </c>
      <c r="V452" s="31">
        <v>-4.5797071871945336</v>
      </c>
      <c r="W452" s="31">
        <v>-3.71709840281037</v>
      </c>
      <c r="X452" s="31">
        <v>-2.8286113548946807</v>
      </c>
      <c r="Y452" s="31">
        <v>-1.9134696955415214</v>
      </c>
      <c r="Z452" s="31">
        <v>-0.970873786407767</v>
      </c>
    </row>
    <row r="453" spans="2:26" x14ac:dyDescent="0.2">
      <c r="B453">
        <v>337</v>
      </c>
      <c r="C453" s="31">
        <v>-16.935542122016354</v>
      </c>
      <c r="D453" s="31">
        <v>19.670329179087737</v>
      </c>
      <c r="E453" s="31">
        <v>-15.936916637247149</v>
      </c>
      <c r="F453" s="31">
        <v>-15.415024136364567</v>
      </c>
      <c r="G453" s="31">
        <v>-14.877474860455504</v>
      </c>
      <c r="H453" s="31">
        <v>-14.323799106269169</v>
      </c>
      <c r="I453" s="31">
        <v>100.96471595823982</v>
      </c>
      <c r="J453" s="31">
        <v>-13.166118471840962</v>
      </c>
      <c r="K453" s="31">
        <v>5.9840213484382918</v>
      </c>
      <c r="L453" s="31">
        <v>-11.937935086776077</v>
      </c>
      <c r="M453" s="31">
        <v>-11.296073139379359</v>
      </c>
      <c r="N453" s="31">
        <v>-10.634955333560741</v>
      </c>
      <c r="O453" s="31">
        <v>-9.9540039935675644</v>
      </c>
      <c r="P453" s="31">
        <v>-9.2526241133745923</v>
      </c>
      <c r="Q453" s="31">
        <v>112.57660212656538</v>
      </c>
      <c r="R453" s="31">
        <v>72.869716933694747</v>
      </c>
      <c r="S453" s="31">
        <v>-7.0196921895354771</v>
      </c>
      <c r="T453" s="31">
        <v>-6.2302829552215417</v>
      </c>
      <c r="U453" s="31">
        <v>-5.4171914438781874</v>
      </c>
      <c r="V453" s="31">
        <v>-4.5797071871945336</v>
      </c>
      <c r="W453" s="31">
        <v>-3.71709840281037</v>
      </c>
      <c r="X453" s="31">
        <v>-2.8286113548946807</v>
      </c>
      <c r="Y453" s="31">
        <v>-1.9134696955415214</v>
      </c>
      <c r="Z453" s="31">
        <v>-0.970873786407767</v>
      </c>
    </row>
    <row r="454" spans="2:26" x14ac:dyDescent="0.2">
      <c r="B454">
        <v>338</v>
      </c>
      <c r="C454" s="31">
        <v>-16.935542122016354</v>
      </c>
      <c r="D454" s="31">
        <v>90.671764678893808</v>
      </c>
      <c r="E454" s="31">
        <v>49.762184636333991</v>
      </c>
      <c r="F454" s="31">
        <v>29.950881049819476</v>
      </c>
      <c r="G454" s="31">
        <v>57.321908789412014</v>
      </c>
      <c r="H454" s="31">
        <v>130.56592856156618</v>
      </c>
      <c r="I454" s="31">
        <v>-13.753513079457244</v>
      </c>
      <c r="J454" s="31">
        <v>-13.166118471840962</v>
      </c>
      <c r="K454" s="31">
        <v>-12.561102025996192</v>
      </c>
      <c r="L454" s="31">
        <v>-11.937935086776077</v>
      </c>
      <c r="M454" s="31">
        <v>-11.296073139379359</v>
      </c>
      <c r="N454" s="31">
        <v>-10.634955333560741</v>
      </c>
      <c r="O454" s="31">
        <v>-9.9540039935675644</v>
      </c>
      <c r="P454" s="31">
        <v>-9.2526241133745923</v>
      </c>
      <c r="Q454" s="31">
        <v>-8.53020283677583</v>
      </c>
      <c r="R454" s="31">
        <v>-7.7861089218791051</v>
      </c>
      <c r="S454" s="31">
        <v>-7.0196921895354771</v>
      </c>
      <c r="T454" s="31">
        <v>-6.2302829552215417</v>
      </c>
      <c r="U454" s="31">
        <v>-5.4171914438781874</v>
      </c>
      <c r="V454" s="31">
        <v>-4.5797071871945336</v>
      </c>
      <c r="W454" s="31">
        <v>-3.71709840281037</v>
      </c>
      <c r="X454" s="31">
        <v>-2.8286113548946807</v>
      </c>
      <c r="Y454" s="31">
        <v>-1.9134696955415214</v>
      </c>
      <c r="Z454" s="31">
        <v>-0.970873786407767</v>
      </c>
    </row>
    <row r="455" spans="2:26" x14ac:dyDescent="0.2">
      <c r="B455">
        <v>339</v>
      </c>
      <c r="C455" s="31">
        <v>147.20873511787056</v>
      </c>
      <c r="D455" s="31">
        <v>-16.443608385676846</v>
      </c>
      <c r="E455" s="31">
        <v>-15.936916637247149</v>
      </c>
      <c r="F455" s="31">
        <v>-15.415024136364567</v>
      </c>
      <c r="G455" s="31">
        <v>-14.877474860455504</v>
      </c>
      <c r="H455" s="31">
        <v>-14.323799106269169</v>
      </c>
      <c r="I455" s="31">
        <v>21.263439272645563</v>
      </c>
      <c r="J455" s="31">
        <v>-13.166118471840962</v>
      </c>
      <c r="K455" s="31">
        <v>-12.561102025996192</v>
      </c>
      <c r="L455" s="31">
        <v>-11.937935086776077</v>
      </c>
      <c r="M455" s="31">
        <v>64.639754761550847</v>
      </c>
      <c r="N455" s="31">
        <v>-10.634955333560741</v>
      </c>
      <c r="O455" s="31">
        <v>-9.9540039935675644</v>
      </c>
      <c r="P455" s="31">
        <v>-9.2526241133745923</v>
      </c>
      <c r="Q455" s="31">
        <v>-8.53020283677583</v>
      </c>
      <c r="R455" s="31">
        <v>-7.7861089218791051</v>
      </c>
      <c r="S455" s="31">
        <v>236.23364183384572</v>
      </c>
      <c r="T455" s="31">
        <v>-6.2302829552215417</v>
      </c>
      <c r="U455" s="31">
        <v>156.35587589377971</v>
      </c>
      <c r="V455" s="31">
        <v>-4.5797071871945336</v>
      </c>
      <c r="W455" s="31">
        <v>-3.71709840281037</v>
      </c>
      <c r="X455" s="31">
        <v>-2.8286113548946807</v>
      </c>
      <c r="Y455" s="31">
        <v>-1.9134696955415214</v>
      </c>
      <c r="Z455" s="31">
        <v>-0.970873786407767</v>
      </c>
    </row>
    <row r="456" spans="2:26" x14ac:dyDescent="0.2">
      <c r="B456">
        <v>340</v>
      </c>
      <c r="C456" s="31">
        <v>-16.935542122016354</v>
      </c>
      <c r="D456" s="31">
        <v>17.633065249337566</v>
      </c>
      <c r="E456" s="31">
        <v>132.33579287364876</v>
      </c>
      <c r="F456" s="31">
        <v>-15.415024136364567</v>
      </c>
      <c r="G456" s="31">
        <v>-14.877474860455504</v>
      </c>
      <c r="H456" s="31">
        <v>37.720103276221039</v>
      </c>
      <c r="I456" s="31">
        <v>-13.753513079457244</v>
      </c>
      <c r="J456" s="31">
        <v>8.7194882654944905</v>
      </c>
      <c r="K456" s="31">
        <v>-12.561102025996192</v>
      </c>
      <c r="L456" s="31">
        <v>-11.937935086776077</v>
      </c>
      <c r="M456" s="31">
        <v>81.441580253464778</v>
      </c>
      <c r="N456" s="31">
        <v>-10.634955333560741</v>
      </c>
      <c r="O456" s="31">
        <v>59.93489746808639</v>
      </c>
      <c r="P456" s="31">
        <v>-9.2526241133745923</v>
      </c>
      <c r="Q456" s="31">
        <v>-8.53020283677583</v>
      </c>
      <c r="R456" s="31">
        <v>-7.7861089218791051</v>
      </c>
      <c r="S456" s="31">
        <v>-7.0196921895354771</v>
      </c>
      <c r="T456" s="31">
        <v>-6.2302829552215417</v>
      </c>
      <c r="U456" s="31">
        <v>-5.4171914438781874</v>
      </c>
      <c r="V456" s="31">
        <v>92.742321317618746</v>
      </c>
      <c r="W456" s="31">
        <v>-3.71709840281037</v>
      </c>
      <c r="X456" s="31">
        <v>-2.8286113548946807</v>
      </c>
      <c r="Y456" s="31">
        <v>149.23486032352497</v>
      </c>
      <c r="Z456" s="31">
        <v>-0.970873786407767</v>
      </c>
    </row>
    <row r="457" spans="2:26" x14ac:dyDescent="0.2">
      <c r="B457">
        <v>341</v>
      </c>
      <c r="C457" s="31">
        <v>-16.935542122016354</v>
      </c>
      <c r="D457" s="31">
        <v>54.518797836076146</v>
      </c>
      <c r="E457" s="31">
        <v>84.224548687703532</v>
      </c>
      <c r="F457" s="31">
        <v>20.449387021169606</v>
      </c>
      <c r="G457" s="31">
        <v>-14.877474860455504</v>
      </c>
      <c r="H457" s="31">
        <v>5.6203325785646534</v>
      </c>
      <c r="I457" s="31">
        <v>56.190816173180188</v>
      </c>
      <c r="J457" s="31">
        <v>-13.166118471840962</v>
      </c>
      <c r="K457" s="31">
        <v>94.351999973940551</v>
      </c>
      <c r="L457" s="31">
        <v>-11.937935086776077</v>
      </c>
      <c r="M457" s="31">
        <v>-11.296073139379359</v>
      </c>
      <c r="N457" s="31">
        <v>-10.634955333560741</v>
      </c>
      <c r="O457" s="31">
        <v>-9.9540039935675644</v>
      </c>
      <c r="P457" s="31">
        <v>-9.2526241133745923</v>
      </c>
      <c r="Q457" s="31">
        <v>-8.53020283677583</v>
      </c>
      <c r="R457" s="31">
        <v>-7.7861089218791051</v>
      </c>
      <c r="S457" s="31">
        <v>-7.0196921895354771</v>
      </c>
      <c r="T457" s="31">
        <v>-6.2302829552215417</v>
      </c>
      <c r="U457" s="31">
        <v>-5.4171914438781874</v>
      </c>
      <c r="V457" s="31">
        <v>-4.5797071871945336</v>
      </c>
      <c r="W457" s="31">
        <v>-3.71709840281037</v>
      </c>
      <c r="X457" s="31">
        <v>-2.8286113548946807</v>
      </c>
      <c r="Y457" s="31">
        <v>-1.9134696955415214</v>
      </c>
      <c r="Z457" s="31">
        <v>-0.970873786407767</v>
      </c>
    </row>
    <row r="458" spans="2:26" x14ac:dyDescent="0.2">
      <c r="B458">
        <v>342</v>
      </c>
      <c r="C458" s="31">
        <v>199.22409501389299</v>
      </c>
      <c r="D458" s="31">
        <v>32.814089220811695</v>
      </c>
      <c r="E458" s="31">
        <v>-15.936916637247149</v>
      </c>
      <c r="F458" s="31">
        <v>-15.415024136364567</v>
      </c>
      <c r="G458" s="31">
        <v>87.950130229378885</v>
      </c>
      <c r="H458" s="31">
        <v>-14.323799106269169</v>
      </c>
      <c r="I458" s="31">
        <v>-13.753513079457244</v>
      </c>
      <c r="J458" s="31">
        <v>-13.166118471840962</v>
      </c>
      <c r="K458" s="31">
        <v>-12.561102025996192</v>
      </c>
      <c r="L458" s="31">
        <v>-11.937935086776077</v>
      </c>
      <c r="M458" s="31">
        <v>-11.296073139379359</v>
      </c>
      <c r="N458" s="31">
        <v>154.11622976223492</v>
      </c>
      <c r="O458" s="31">
        <v>-9.9540039935675644</v>
      </c>
      <c r="P458" s="31">
        <v>-9.2526241133745923</v>
      </c>
      <c r="Q458" s="31">
        <v>-8.53020283677583</v>
      </c>
      <c r="R458" s="31">
        <v>29.751502139191174</v>
      </c>
      <c r="S458" s="31">
        <v>-7.0196921895354771</v>
      </c>
      <c r="T458" s="31">
        <v>-6.2302829552215417</v>
      </c>
      <c r="U458" s="31">
        <v>-5.4171914438781874</v>
      </c>
      <c r="V458" s="31">
        <v>-4.5797071871945336</v>
      </c>
      <c r="W458" s="31">
        <v>-3.71709840281037</v>
      </c>
      <c r="X458" s="31">
        <v>-2.8286113548946807</v>
      </c>
      <c r="Y458" s="31">
        <v>-1.9134696955415214</v>
      </c>
      <c r="Z458" s="31">
        <v>-0.970873786407767</v>
      </c>
    </row>
    <row r="459" spans="2:26" x14ac:dyDescent="0.2">
      <c r="B459">
        <v>343</v>
      </c>
      <c r="C459" s="31">
        <v>125.73345964200321</v>
      </c>
      <c r="D459" s="31">
        <v>27.118519229818656</v>
      </c>
      <c r="E459" s="31">
        <v>55.85229989796877</v>
      </c>
      <c r="F459" s="31">
        <v>-15.415024136364567</v>
      </c>
      <c r="G459" s="31">
        <v>-14.877474860455504</v>
      </c>
      <c r="H459" s="31">
        <v>-14.323799106269169</v>
      </c>
      <c r="I459" s="31">
        <v>-13.753513079457244</v>
      </c>
      <c r="J459" s="31">
        <v>67.310121531333195</v>
      </c>
      <c r="K459" s="31">
        <v>-12.561102025996192</v>
      </c>
      <c r="L459" s="31">
        <v>-11.937935086776077</v>
      </c>
      <c r="M459" s="31">
        <v>-11.296073139379359</v>
      </c>
      <c r="N459" s="31">
        <v>-10.634955333560741</v>
      </c>
      <c r="O459" s="31">
        <v>-9.9540039935675644</v>
      </c>
      <c r="P459" s="31">
        <v>-9.2526241133745923</v>
      </c>
      <c r="Q459" s="31">
        <v>-8.53020283677583</v>
      </c>
      <c r="R459" s="31">
        <v>-7.7861089218791051</v>
      </c>
      <c r="S459" s="31">
        <v>-7.0196921895354771</v>
      </c>
      <c r="T459" s="31">
        <v>-6.2302829552215417</v>
      </c>
      <c r="U459" s="31">
        <v>-5.4171914438781874</v>
      </c>
      <c r="V459" s="31">
        <v>-4.5797071871945336</v>
      </c>
      <c r="W459" s="31">
        <v>-3.71709840281037</v>
      </c>
      <c r="X459" s="31">
        <v>-2.8286113548946807</v>
      </c>
      <c r="Y459" s="31">
        <v>-1.9134696955415214</v>
      </c>
      <c r="Z459" s="31">
        <v>-0.970873786407767</v>
      </c>
    </row>
    <row r="460" spans="2:26" x14ac:dyDescent="0.2">
      <c r="B460">
        <v>344</v>
      </c>
      <c r="C460" s="31">
        <v>-16.935542122016354</v>
      </c>
      <c r="D460" s="31">
        <v>42.278620398351961</v>
      </c>
      <c r="E460" s="31">
        <v>-15.936916637247149</v>
      </c>
      <c r="F460" s="31">
        <v>61.836236097202324</v>
      </c>
      <c r="G460" s="31">
        <v>124.35626294971013</v>
      </c>
      <c r="H460" s="31">
        <v>-14.323799106269169</v>
      </c>
      <c r="I460" s="31">
        <v>-13.753513079457244</v>
      </c>
      <c r="J460" s="31">
        <v>59.97438590111144</v>
      </c>
      <c r="K460" s="31">
        <v>-12.561102025996192</v>
      </c>
      <c r="L460" s="31">
        <v>-11.937935086776077</v>
      </c>
      <c r="M460" s="31">
        <v>-11.296073139379359</v>
      </c>
      <c r="N460" s="31">
        <v>-10.634955333560741</v>
      </c>
      <c r="O460" s="31">
        <v>-9.9540039935675644</v>
      </c>
      <c r="P460" s="31">
        <v>-9.2526241133745923</v>
      </c>
      <c r="Q460" s="31">
        <v>-8.53020283677583</v>
      </c>
      <c r="R460" s="31">
        <v>-7.7861089218791051</v>
      </c>
      <c r="S460" s="31">
        <v>-7.0196921895354771</v>
      </c>
      <c r="T460" s="31">
        <v>-6.2302829552215417</v>
      </c>
      <c r="U460" s="31">
        <v>-5.4171914438781874</v>
      </c>
      <c r="V460" s="31">
        <v>-4.5797071871945336</v>
      </c>
      <c r="W460" s="31">
        <v>-3.71709840281037</v>
      </c>
      <c r="X460" s="31">
        <v>-2.8286113548946807</v>
      </c>
      <c r="Y460" s="31">
        <v>-1.9134696955415214</v>
      </c>
      <c r="Z460" s="31">
        <v>-0.970873786407767</v>
      </c>
    </row>
    <row r="461" spans="2:26" x14ac:dyDescent="0.2">
      <c r="B461">
        <v>345</v>
      </c>
      <c r="C461" s="31">
        <v>-16.935542122016354</v>
      </c>
      <c r="D461" s="31">
        <v>27.658770504401108</v>
      </c>
      <c r="E461" s="31">
        <v>21.779523046363664</v>
      </c>
      <c r="F461" s="31">
        <v>216.85004098797967</v>
      </c>
      <c r="G461" s="31">
        <v>-14.877474860455504</v>
      </c>
      <c r="H461" s="31">
        <v>-14.323799106269169</v>
      </c>
      <c r="I461" s="31">
        <v>-13.753513079457244</v>
      </c>
      <c r="J461" s="31">
        <v>-13.166118471840962</v>
      </c>
      <c r="K461" s="31">
        <v>-12.561102025996192</v>
      </c>
      <c r="L461" s="31">
        <v>-11.937935086776077</v>
      </c>
      <c r="M461" s="31">
        <v>24.16829649284437</v>
      </c>
      <c r="N461" s="31">
        <v>-10.634955333560741</v>
      </c>
      <c r="O461" s="31">
        <v>-9.9540039935675644</v>
      </c>
      <c r="P461" s="31">
        <v>-9.2526241133745923</v>
      </c>
      <c r="Q461" s="31">
        <v>-8.53020283677583</v>
      </c>
      <c r="R461" s="31">
        <v>-7.7861089218791051</v>
      </c>
      <c r="S461" s="31">
        <v>181.20824116163143</v>
      </c>
      <c r="T461" s="31">
        <v>-6.2302829552215417</v>
      </c>
      <c r="U461" s="31">
        <v>-5.4171914438781874</v>
      </c>
      <c r="V461" s="31">
        <v>-4.5797071871945336</v>
      </c>
      <c r="W461" s="31">
        <v>-3.71709840281037</v>
      </c>
      <c r="X461" s="31">
        <v>-2.8286113548946807</v>
      </c>
      <c r="Y461" s="31">
        <v>-1.9134696955415214</v>
      </c>
      <c r="Z461" s="31">
        <v>-0.970873786407767</v>
      </c>
    </row>
    <row r="462" spans="2:26" x14ac:dyDescent="0.2">
      <c r="B462">
        <v>346</v>
      </c>
      <c r="C462" s="31">
        <v>26.860146722711754</v>
      </c>
      <c r="D462" s="31">
        <v>-16.443608385676846</v>
      </c>
      <c r="E462" s="31">
        <v>91.528113603402588</v>
      </c>
      <c r="F462" s="31">
        <v>-15.415024136364567</v>
      </c>
      <c r="G462" s="31">
        <v>69.136748608450546</v>
      </c>
      <c r="H462" s="31">
        <v>-14.323799106269169</v>
      </c>
      <c r="I462" s="31">
        <v>-13.753513079457244</v>
      </c>
      <c r="J462" s="31">
        <v>-13.166118471840962</v>
      </c>
      <c r="K462" s="31">
        <v>-12.561102025996192</v>
      </c>
      <c r="L462" s="31">
        <v>-11.937935086776077</v>
      </c>
      <c r="M462" s="31">
        <v>-11.296073139379359</v>
      </c>
      <c r="N462" s="31">
        <v>-10.634955333560741</v>
      </c>
      <c r="O462" s="31">
        <v>-9.9540039935675644</v>
      </c>
      <c r="P462" s="31">
        <v>-9.2526241133745923</v>
      </c>
      <c r="Q462" s="31">
        <v>256.40785608497714</v>
      </c>
      <c r="R462" s="31">
        <v>-7.7861089218791051</v>
      </c>
      <c r="S462" s="31">
        <v>-7.0196921895354771</v>
      </c>
      <c r="T462" s="31">
        <v>-6.2302829552215417</v>
      </c>
      <c r="U462" s="31">
        <v>-5.4171914438781874</v>
      </c>
      <c r="V462" s="31">
        <v>-4.5797071871945336</v>
      </c>
      <c r="W462" s="31">
        <v>-3.71709840281037</v>
      </c>
      <c r="X462" s="31">
        <v>-2.8286113548946807</v>
      </c>
      <c r="Y462" s="31">
        <v>-1.9134696955415214</v>
      </c>
      <c r="Z462" s="31">
        <v>-0.970873786407767</v>
      </c>
    </row>
    <row r="463" spans="2:26" x14ac:dyDescent="0.2">
      <c r="B463">
        <v>347</v>
      </c>
      <c r="C463" s="31">
        <v>100.52356093051685</v>
      </c>
      <c r="D463" s="31">
        <v>-16.443608385676846</v>
      </c>
      <c r="E463" s="31">
        <v>-15.936916637247149</v>
      </c>
      <c r="F463" s="31">
        <v>-15.415024136364567</v>
      </c>
      <c r="G463" s="31">
        <v>-14.877474860455504</v>
      </c>
      <c r="H463" s="31">
        <v>-14.323799106269169</v>
      </c>
      <c r="I463" s="31">
        <v>-13.753513079457244</v>
      </c>
      <c r="J463" s="31">
        <v>-13.166118471840962</v>
      </c>
      <c r="K463" s="31">
        <v>-12.561102025996192</v>
      </c>
      <c r="L463" s="31">
        <v>-11.937935086776077</v>
      </c>
      <c r="M463" s="31">
        <v>-11.296073139379359</v>
      </c>
      <c r="N463" s="31">
        <v>-10.634955333560741</v>
      </c>
      <c r="O463" s="31">
        <v>-9.9540039935675644</v>
      </c>
      <c r="P463" s="31">
        <v>-9.2526241133745923</v>
      </c>
      <c r="Q463" s="31">
        <v>-8.53020283677583</v>
      </c>
      <c r="R463" s="31">
        <v>-7.7861089218791051</v>
      </c>
      <c r="S463" s="31">
        <v>-7.0196921895354771</v>
      </c>
      <c r="T463" s="31">
        <v>-6.2302829552215417</v>
      </c>
      <c r="U463" s="31">
        <v>-5.4171914438781874</v>
      </c>
      <c r="V463" s="31">
        <v>-4.5797071871945336</v>
      </c>
      <c r="W463" s="31">
        <v>-3.71709840281037</v>
      </c>
      <c r="X463" s="31">
        <v>-2.8286113548946807</v>
      </c>
      <c r="Y463" s="31">
        <v>-1.9134696955415214</v>
      </c>
      <c r="Z463" s="31">
        <v>-0.970873786407767</v>
      </c>
    </row>
    <row r="464" spans="2:26" x14ac:dyDescent="0.2">
      <c r="B464">
        <v>348</v>
      </c>
      <c r="C464" s="31">
        <v>39.23845290039695</v>
      </c>
      <c r="D464" s="31">
        <v>-16.443608385676846</v>
      </c>
      <c r="E464" s="31">
        <v>137.22529909490379</v>
      </c>
      <c r="F464" s="31">
        <v>-15.415024136364567</v>
      </c>
      <c r="G464" s="31">
        <v>-14.877474860455504</v>
      </c>
      <c r="H464" s="31">
        <v>-14.323799106269169</v>
      </c>
      <c r="I464" s="31">
        <v>-13.753513079457244</v>
      </c>
      <c r="J464" s="31">
        <v>-13.166118471840962</v>
      </c>
      <c r="K464" s="31">
        <v>64.376288000188154</v>
      </c>
      <c r="L464" s="31">
        <v>31.059290636564</v>
      </c>
      <c r="M464" s="31">
        <v>-11.296073139379359</v>
      </c>
      <c r="N464" s="31">
        <v>-10.634955333560741</v>
      </c>
      <c r="O464" s="31">
        <v>-9.9540039935675644</v>
      </c>
      <c r="P464" s="31">
        <v>-9.2526241133745923</v>
      </c>
      <c r="Q464" s="31">
        <v>-8.53020283677583</v>
      </c>
      <c r="R464" s="31">
        <v>-7.7861089218791051</v>
      </c>
      <c r="S464" s="31">
        <v>-7.0196921895354771</v>
      </c>
      <c r="T464" s="31">
        <v>-6.2302829552215417</v>
      </c>
      <c r="U464" s="31">
        <v>-5.4171914438781874</v>
      </c>
      <c r="V464" s="31">
        <v>98.126268095656727</v>
      </c>
      <c r="W464" s="31">
        <v>-3.71709840281037</v>
      </c>
      <c r="X464" s="31">
        <v>-2.8286113548946807</v>
      </c>
      <c r="Y464" s="31">
        <v>-1.9134696955415214</v>
      </c>
      <c r="Z464" s="31">
        <v>-0.970873786407767</v>
      </c>
    </row>
    <row r="465" spans="2:26" x14ac:dyDescent="0.2">
      <c r="B465">
        <v>349</v>
      </c>
      <c r="C465" s="31">
        <v>-16.935542122016354</v>
      </c>
      <c r="D465" s="31">
        <v>-16.443608385676846</v>
      </c>
      <c r="E465" s="31">
        <v>-15.936916637247149</v>
      </c>
      <c r="F465" s="31">
        <v>5.4172264758407334</v>
      </c>
      <c r="G465" s="31">
        <v>56.446707720705426</v>
      </c>
      <c r="H465" s="31">
        <v>-14.323799106269169</v>
      </c>
      <c r="I465" s="31">
        <v>-13.753513079457244</v>
      </c>
      <c r="J465" s="31">
        <v>-13.166118471840962</v>
      </c>
      <c r="K465" s="31">
        <v>-12.561102025996192</v>
      </c>
      <c r="L465" s="31">
        <v>35.879308192988184</v>
      </c>
      <c r="M465" s="31">
        <v>-11.296073139379359</v>
      </c>
      <c r="N465" s="31">
        <v>67.289665191552245</v>
      </c>
      <c r="O465" s="31">
        <v>-9.9540039935675644</v>
      </c>
      <c r="P465" s="31">
        <v>-9.2526241133745923</v>
      </c>
      <c r="Q465" s="31">
        <v>-8.53020283677583</v>
      </c>
      <c r="R465" s="31">
        <v>81.869636852184897</v>
      </c>
      <c r="S465" s="31">
        <v>-7.0196921895354771</v>
      </c>
      <c r="T465" s="31">
        <v>-6.2302829552215417</v>
      </c>
      <c r="U465" s="31">
        <v>-5.4171914438781874</v>
      </c>
      <c r="V465" s="31">
        <v>-4.5797071871945336</v>
      </c>
      <c r="W465" s="31">
        <v>-3.71709840281037</v>
      </c>
      <c r="X465" s="31">
        <v>-2.8286113548946807</v>
      </c>
      <c r="Y465" s="31">
        <v>-1.9134696955415214</v>
      </c>
      <c r="Z465" s="31">
        <v>-0.970873786407767</v>
      </c>
    </row>
    <row r="466" spans="2:26" x14ac:dyDescent="0.2">
      <c r="B466">
        <v>350</v>
      </c>
      <c r="C466" s="31">
        <v>-16.935542122016354</v>
      </c>
      <c r="D466" s="31">
        <v>-16.443608385676846</v>
      </c>
      <c r="E466" s="31">
        <v>10.592077925435516</v>
      </c>
      <c r="F466" s="31">
        <v>-15.415024136364567</v>
      </c>
      <c r="G466" s="31">
        <v>-14.877474860455504</v>
      </c>
      <c r="H466" s="31">
        <v>-14.323799106269169</v>
      </c>
      <c r="I466" s="31">
        <v>45.129758811604319</v>
      </c>
      <c r="J466" s="31">
        <v>-13.166118471840962</v>
      </c>
      <c r="K466" s="31">
        <v>-12.561102025996192</v>
      </c>
      <c r="L466" s="31">
        <v>-11.937935086776077</v>
      </c>
      <c r="M466" s="31">
        <v>-11.296073139379359</v>
      </c>
      <c r="N466" s="31">
        <v>-10.634955333560741</v>
      </c>
      <c r="O466" s="31">
        <v>-9.9540039935675644</v>
      </c>
      <c r="P466" s="31">
        <v>-9.2526241133745923</v>
      </c>
      <c r="Q466" s="31">
        <v>-8.53020283677583</v>
      </c>
      <c r="R466" s="31">
        <v>-7.7861089218791051</v>
      </c>
      <c r="S466" s="31">
        <v>-7.0196921895354771</v>
      </c>
      <c r="T466" s="31">
        <v>-6.2302829552215417</v>
      </c>
      <c r="U466" s="31">
        <v>-5.4171914438781874</v>
      </c>
      <c r="V466" s="31">
        <v>-4.5797071871945336</v>
      </c>
      <c r="W466" s="31">
        <v>-3.71709840281037</v>
      </c>
      <c r="X466" s="31">
        <v>-2.8286113548946807</v>
      </c>
      <c r="Y466" s="31">
        <v>-1.9134696955415214</v>
      </c>
      <c r="Z466" s="31">
        <v>-0.970873786407767</v>
      </c>
    </row>
    <row r="467" spans="2:26" x14ac:dyDescent="0.2">
      <c r="B467">
        <v>351</v>
      </c>
      <c r="C467" s="31">
        <v>-16.935542122016354</v>
      </c>
      <c r="D467" s="31">
        <v>28.270208160451716</v>
      </c>
      <c r="E467" s="31">
        <v>-15.936916637247149</v>
      </c>
      <c r="F467" s="31">
        <v>-15.415024136364567</v>
      </c>
      <c r="G467" s="31">
        <v>-14.877474860455504</v>
      </c>
      <c r="H467" s="31">
        <v>-14.323799106269169</v>
      </c>
      <c r="I467" s="31">
        <v>-13.753513079457244</v>
      </c>
      <c r="J467" s="31">
        <v>-13.166118471840962</v>
      </c>
      <c r="K467" s="31">
        <v>-12.561102025996192</v>
      </c>
      <c r="L467" s="31">
        <v>-11.937935086776077</v>
      </c>
      <c r="M467" s="31">
        <v>-11.296073139379359</v>
      </c>
      <c r="N467" s="31">
        <v>-10.634955333560741</v>
      </c>
      <c r="O467" s="31">
        <v>54.903489447772685</v>
      </c>
      <c r="P467" s="31">
        <v>42.270928374297355</v>
      </c>
      <c r="Q467" s="31">
        <v>-8.53020283677583</v>
      </c>
      <c r="R467" s="31">
        <v>109.00217471384543</v>
      </c>
      <c r="S467" s="31">
        <v>-7.0196921895354771</v>
      </c>
      <c r="T467" s="31">
        <v>-6.2302829552215417</v>
      </c>
      <c r="U467" s="31">
        <v>-5.4171914438781874</v>
      </c>
      <c r="V467" s="31">
        <v>-4.5797071871945336</v>
      </c>
      <c r="W467" s="31">
        <v>-3.71709840281037</v>
      </c>
      <c r="X467" s="31">
        <v>-2.8286113548946807</v>
      </c>
      <c r="Y467" s="31">
        <v>-1.9134696955415214</v>
      </c>
      <c r="Z467" s="31">
        <v>-0.970873786407767</v>
      </c>
    </row>
    <row r="468" spans="2:26" x14ac:dyDescent="0.2">
      <c r="B468">
        <v>352</v>
      </c>
      <c r="C468" s="31">
        <v>85.839166202943815</v>
      </c>
      <c r="D468" s="31">
        <v>43.261036831227685</v>
      </c>
      <c r="E468" s="31">
        <v>64.535074027748408</v>
      </c>
      <c r="F468" s="31">
        <v>151.43204037086028</v>
      </c>
      <c r="G468" s="31">
        <v>42.247642722768788</v>
      </c>
      <c r="H468" s="31">
        <v>212.59581565040571</v>
      </c>
      <c r="I468" s="31">
        <v>-13.753513079457244</v>
      </c>
      <c r="J468" s="31">
        <v>-13.166118471840962</v>
      </c>
      <c r="K468" s="31">
        <v>-12.561102025996192</v>
      </c>
      <c r="L468" s="31">
        <v>-11.937935086776077</v>
      </c>
      <c r="M468" s="31">
        <v>-11.296073139379359</v>
      </c>
      <c r="N468" s="31">
        <v>99.007641809070989</v>
      </c>
      <c r="O468" s="31">
        <v>-9.9540039935675644</v>
      </c>
      <c r="P468" s="31">
        <v>13.308175893601724</v>
      </c>
      <c r="Q468" s="31">
        <v>-8.53020283677583</v>
      </c>
      <c r="R468" s="31">
        <v>32.034025064305318</v>
      </c>
      <c r="S468" s="31">
        <v>-7.0196921895354771</v>
      </c>
      <c r="T468" s="31">
        <v>67.228334694194501</v>
      </c>
      <c r="U468" s="31">
        <v>-5.4171914438781874</v>
      </c>
      <c r="V468" s="31">
        <v>-4.5797071871945336</v>
      </c>
      <c r="W468" s="31">
        <v>-3.71709840281037</v>
      </c>
      <c r="X468" s="31">
        <v>-2.8286113548946807</v>
      </c>
      <c r="Y468" s="31">
        <v>-1.9134696955415214</v>
      </c>
      <c r="Z468" s="31">
        <v>-0.970873786407767</v>
      </c>
    </row>
    <row r="469" spans="2:26" x14ac:dyDescent="0.2">
      <c r="B469">
        <v>353</v>
      </c>
      <c r="C469" s="31">
        <v>104.07741876333053</v>
      </c>
      <c r="D469" s="31">
        <v>-16.443608385676846</v>
      </c>
      <c r="E469" s="31">
        <v>-15.936916637247149</v>
      </c>
      <c r="F469" s="31">
        <v>15.758464647886559</v>
      </c>
      <c r="G469" s="31">
        <v>-14.877474860455504</v>
      </c>
      <c r="H469" s="31">
        <v>30.971036473561906</v>
      </c>
      <c r="I469" s="31">
        <v>-13.753513079457244</v>
      </c>
      <c r="J469" s="31">
        <v>265.92446773336957</v>
      </c>
      <c r="K469" s="31">
        <v>156.58241091256525</v>
      </c>
      <c r="L469" s="31">
        <v>-11.937935086776077</v>
      </c>
      <c r="M469" s="31">
        <v>-11.296073139379359</v>
      </c>
      <c r="N469" s="31">
        <v>219.59091830677181</v>
      </c>
      <c r="O469" s="31">
        <v>-9.9540039935675644</v>
      </c>
      <c r="P469" s="31">
        <v>-9.2526241133745923</v>
      </c>
      <c r="Q469" s="31">
        <v>-8.53020283677583</v>
      </c>
      <c r="R469" s="31">
        <v>-7.7861089218791051</v>
      </c>
      <c r="S469" s="31">
        <v>244.08286495641531</v>
      </c>
      <c r="T469" s="31">
        <v>-6.2302829552215417</v>
      </c>
      <c r="U469" s="31">
        <v>-5.4171914438781874</v>
      </c>
      <c r="V469" s="31">
        <v>-4.5797071871945336</v>
      </c>
      <c r="W469" s="31">
        <v>-3.71709840281037</v>
      </c>
      <c r="X469" s="31">
        <v>-2.8286113548946807</v>
      </c>
      <c r="Y469" s="31">
        <v>-1.9134696955415214</v>
      </c>
      <c r="Z469" s="31">
        <v>-0.970873786407767</v>
      </c>
    </row>
    <row r="470" spans="2:26" x14ac:dyDescent="0.2">
      <c r="B470">
        <v>354</v>
      </c>
      <c r="C470" s="31">
        <v>-16.935542122016354</v>
      </c>
      <c r="D470" s="31">
        <v>-16.443608385676846</v>
      </c>
      <c r="E470" s="31">
        <v>30.835977085355129</v>
      </c>
      <c r="F470" s="31">
        <v>-15.415024136364567</v>
      </c>
      <c r="G470" s="31">
        <v>-14.877474860455504</v>
      </c>
      <c r="H470" s="31">
        <v>-14.323799106269169</v>
      </c>
      <c r="I470" s="31">
        <v>-13.753513079457244</v>
      </c>
      <c r="J470" s="31">
        <v>-13.166118471840962</v>
      </c>
      <c r="K470" s="31">
        <v>-12.561102025996192</v>
      </c>
      <c r="L470" s="31">
        <v>69.686092707260997</v>
      </c>
      <c r="M470" s="31">
        <v>149.40451946255487</v>
      </c>
      <c r="N470" s="31">
        <v>-10.634955333560741</v>
      </c>
      <c r="O470" s="31">
        <v>-9.9540039935675644</v>
      </c>
      <c r="P470" s="31">
        <v>-9.2526241133745923</v>
      </c>
      <c r="Q470" s="31">
        <v>-8.53020283677583</v>
      </c>
      <c r="R470" s="31">
        <v>18.959321287816213</v>
      </c>
      <c r="S470" s="31">
        <v>-7.0196921895354771</v>
      </c>
      <c r="T470" s="31">
        <v>-6.2302829552215417</v>
      </c>
      <c r="U470" s="31">
        <v>-5.4171914438781874</v>
      </c>
      <c r="V470" s="31">
        <v>-4.5797071871945336</v>
      </c>
      <c r="W470" s="31">
        <v>-3.71709840281037</v>
      </c>
      <c r="X470" s="31">
        <v>-2.8286113548946807</v>
      </c>
      <c r="Y470" s="31">
        <v>-1.9134696955415214</v>
      </c>
      <c r="Z470" s="31">
        <v>-0.970873786407767</v>
      </c>
    </row>
    <row r="471" spans="2:26" x14ac:dyDescent="0.2">
      <c r="B471">
        <v>355</v>
      </c>
      <c r="C471" s="31">
        <v>-16.935542122016354</v>
      </c>
      <c r="D471" s="31">
        <v>-16.443608385676846</v>
      </c>
      <c r="E471" s="31">
        <v>-15.936916637247149</v>
      </c>
      <c r="F471" s="31">
        <v>3.7002755444490485</v>
      </c>
      <c r="G471" s="31">
        <v>34.558133604722649</v>
      </c>
      <c r="H471" s="31">
        <v>-14.323799106269169</v>
      </c>
      <c r="I471" s="31">
        <v>-13.753513079457244</v>
      </c>
      <c r="J471" s="31">
        <v>-13.166118471840962</v>
      </c>
      <c r="K471" s="31">
        <v>-12.561102025996192</v>
      </c>
      <c r="L471" s="31">
        <v>-11.937935086776077</v>
      </c>
      <c r="M471" s="31">
        <v>-11.296073139379359</v>
      </c>
      <c r="N471" s="31">
        <v>-10.634955333560741</v>
      </c>
      <c r="O471" s="31">
        <v>-9.9540039935675644</v>
      </c>
      <c r="P471" s="31">
        <v>-9.2526241133745923</v>
      </c>
      <c r="Q471" s="31">
        <v>-8.53020283677583</v>
      </c>
      <c r="R471" s="31">
        <v>-7.7861089218791051</v>
      </c>
      <c r="S471" s="31">
        <v>-7.0196921895354771</v>
      </c>
      <c r="T471" s="31">
        <v>-6.2302829552215417</v>
      </c>
      <c r="U471" s="31">
        <v>-5.4171914438781874</v>
      </c>
      <c r="V471" s="31">
        <v>-4.5797071871945336</v>
      </c>
      <c r="W471" s="31">
        <v>-3.71709840281037</v>
      </c>
      <c r="X471" s="31">
        <v>-2.8286113548946807</v>
      </c>
      <c r="Y471" s="31">
        <v>-1.9134696955415214</v>
      </c>
      <c r="Z471" s="31">
        <v>-0.970873786407767</v>
      </c>
    </row>
    <row r="472" spans="2:26" x14ac:dyDescent="0.2">
      <c r="B472">
        <v>356</v>
      </c>
      <c r="C472" s="31">
        <v>-16.935542122016354</v>
      </c>
      <c r="D472" s="31">
        <v>-16.443608385676846</v>
      </c>
      <c r="E472" s="31">
        <v>-15.936916637247149</v>
      </c>
      <c r="F472" s="31">
        <v>90.619858924734785</v>
      </c>
      <c r="G472" s="31">
        <v>-14.877474860455504</v>
      </c>
      <c r="H472" s="31">
        <v>89.017219269631511</v>
      </c>
      <c r="I472" s="31">
        <v>-13.753513079457244</v>
      </c>
      <c r="J472" s="31">
        <v>-13.166118471840962</v>
      </c>
      <c r="K472" s="31">
        <v>-12.561102025996192</v>
      </c>
      <c r="L472" s="31">
        <v>-11.937935086776077</v>
      </c>
      <c r="M472" s="31">
        <v>-11.296073139379359</v>
      </c>
      <c r="N472" s="31">
        <v>76.500233740026303</v>
      </c>
      <c r="O472" s="31">
        <v>-9.9540039935675644</v>
      </c>
      <c r="P472" s="31">
        <v>-9.2526241133745923</v>
      </c>
      <c r="Q472" s="31">
        <v>-8.53020283677583</v>
      </c>
      <c r="R472" s="31">
        <v>-7.7861089218791051</v>
      </c>
      <c r="S472" s="31">
        <v>-7.0196921895354771</v>
      </c>
      <c r="T472" s="31">
        <v>-6.2302829552215417</v>
      </c>
      <c r="U472" s="31">
        <v>-5.4171914438781874</v>
      </c>
      <c r="V472" s="31">
        <v>201.91845141870317</v>
      </c>
      <c r="W472" s="31">
        <v>-3.71709840281037</v>
      </c>
      <c r="X472" s="31">
        <v>-2.8286113548946807</v>
      </c>
      <c r="Y472" s="31">
        <v>-1.9134696955415214</v>
      </c>
      <c r="Z472" s="31">
        <v>-0.970873786407767</v>
      </c>
    </row>
    <row r="473" spans="2:26" x14ac:dyDescent="0.2">
      <c r="B473">
        <v>357</v>
      </c>
      <c r="C473" s="31">
        <v>74.651869170216102</v>
      </c>
      <c r="D473" s="31">
        <v>26.266336974801327</v>
      </c>
      <c r="E473" s="31">
        <v>-15.936916637247149</v>
      </c>
      <c r="F473" s="31">
        <v>-15.415024136364567</v>
      </c>
      <c r="G473" s="31">
        <v>-14.877474860455504</v>
      </c>
      <c r="H473" s="31">
        <v>51.042062267114737</v>
      </c>
      <c r="I473" s="31">
        <v>183.41810966316709</v>
      </c>
      <c r="J473" s="31">
        <v>-13.166118471840962</v>
      </c>
      <c r="K473" s="31">
        <v>-12.561102025996192</v>
      </c>
      <c r="L473" s="31">
        <v>-11.937935086776077</v>
      </c>
      <c r="M473" s="31">
        <v>-11.296073139379359</v>
      </c>
      <c r="N473" s="31">
        <v>92.226721197605357</v>
      </c>
      <c r="O473" s="31">
        <v>40.154472812441291</v>
      </c>
      <c r="P473" s="31">
        <v>-9.2526241133745923</v>
      </c>
      <c r="Q473" s="31">
        <v>-8.53020283677583</v>
      </c>
      <c r="R473" s="31">
        <v>-7.7861089218791051</v>
      </c>
      <c r="S473" s="31">
        <v>-7.0196921895354771</v>
      </c>
      <c r="T473" s="31">
        <v>-6.2302829552215417</v>
      </c>
      <c r="U473" s="31">
        <v>-5.4171914438781874</v>
      </c>
      <c r="V473" s="31">
        <v>-4.5797071871945336</v>
      </c>
      <c r="W473" s="31">
        <v>-3.71709840281037</v>
      </c>
      <c r="X473" s="31">
        <v>-2.8286113548946807</v>
      </c>
      <c r="Y473" s="31">
        <v>-1.9134696955415214</v>
      </c>
      <c r="Z473" s="31">
        <v>-0.970873786407767</v>
      </c>
    </row>
    <row r="474" spans="2:26" x14ac:dyDescent="0.2">
      <c r="B474">
        <v>358</v>
      </c>
      <c r="C474" s="31">
        <v>-16.935542122016354</v>
      </c>
      <c r="D474" s="31">
        <v>-16.443608385676846</v>
      </c>
      <c r="E474" s="31">
        <v>-15.936916637247149</v>
      </c>
      <c r="F474" s="31">
        <v>-15.415024136364567</v>
      </c>
      <c r="G474" s="31">
        <v>-14.877474860455504</v>
      </c>
      <c r="H474" s="31">
        <v>-14.323799106269169</v>
      </c>
      <c r="I474" s="31">
        <v>-13.753513079457244</v>
      </c>
      <c r="J474" s="31">
        <v>17.154875270669013</v>
      </c>
      <c r="K474" s="31">
        <v>38.655913951768703</v>
      </c>
      <c r="L474" s="31">
        <v>-11.937935086776077</v>
      </c>
      <c r="M474" s="31">
        <v>39.67331418666582</v>
      </c>
      <c r="N474" s="31">
        <v>-10.634955333560741</v>
      </c>
      <c r="O474" s="31">
        <v>-9.9540039935675644</v>
      </c>
      <c r="P474" s="31">
        <v>19.856177545855569</v>
      </c>
      <c r="Q474" s="31">
        <v>140.04374554786719</v>
      </c>
      <c r="R474" s="31">
        <v>102.48807300804879</v>
      </c>
      <c r="S474" s="31">
        <v>-7.0196921895354771</v>
      </c>
      <c r="T474" s="31">
        <v>-6.2302829552215417</v>
      </c>
      <c r="U474" s="31">
        <v>-5.4171914438781874</v>
      </c>
      <c r="V474" s="31">
        <v>-4.5797071871945336</v>
      </c>
      <c r="W474" s="31">
        <v>-3.71709840281037</v>
      </c>
      <c r="X474" s="31">
        <v>-2.8286113548946807</v>
      </c>
      <c r="Y474" s="31">
        <v>-1.9134696955415214</v>
      </c>
      <c r="Z474" s="31">
        <v>-0.970873786407767</v>
      </c>
    </row>
    <row r="475" spans="2:26" x14ac:dyDescent="0.2">
      <c r="B475">
        <v>359</v>
      </c>
      <c r="C475" s="31">
        <v>126.10427023213363</v>
      </c>
      <c r="D475" s="31">
        <v>-16.443608385676846</v>
      </c>
      <c r="E475" s="31">
        <v>80.403370376976397</v>
      </c>
      <c r="F475" s="31">
        <v>-15.415024136364567</v>
      </c>
      <c r="G475" s="31">
        <v>-14.877474860455504</v>
      </c>
      <c r="H475" s="31">
        <v>-14.323799106269169</v>
      </c>
      <c r="I475" s="31">
        <v>-13.753513079457244</v>
      </c>
      <c r="J475" s="31">
        <v>-13.166118471840962</v>
      </c>
      <c r="K475" s="31">
        <v>-12.561102025996192</v>
      </c>
      <c r="L475" s="31">
        <v>-11.937935086776077</v>
      </c>
      <c r="M475" s="31">
        <v>-11.296073139379359</v>
      </c>
      <c r="N475" s="31">
        <v>-10.634955333560741</v>
      </c>
      <c r="O475" s="31">
        <v>121.49314627850161</v>
      </c>
      <c r="P475" s="31">
        <v>-9.2526241133745923</v>
      </c>
      <c r="Q475" s="31">
        <v>-8.53020283677583</v>
      </c>
      <c r="R475" s="31">
        <v>-7.7861089218791051</v>
      </c>
      <c r="S475" s="31">
        <v>-7.0196921895354771</v>
      </c>
      <c r="T475" s="31">
        <v>-6.2302829552215417</v>
      </c>
      <c r="U475" s="31">
        <v>-5.4171914438781874</v>
      </c>
      <c r="V475" s="31">
        <v>-4.5797071871945336</v>
      </c>
      <c r="W475" s="31">
        <v>-3.71709840281037</v>
      </c>
      <c r="X475" s="31">
        <v>-2.8286113548946807</v>
      </c>
      <c r="Y475" s="31">
        <v>-1.9134696955415214</v>
      </c>
      <c r="Z475" s="31">
        <v>-0.970873786407767</v>
      </c>
    </row>
    <row r="476" spans="2:26" x14ac:dyDescent="0.2">
      <c r="B476">
        <v>360</v>
      </c>
      <c r="C476" s="31">
        <v>-2.314749430950084</v>
      </c>
      <c r="D476" s="31">
        <v>-16.443608385676846</v>
      </c>
      <c r="E476" s="31">
        <v>-15.936916637247149</v>
      </c>
      <c r="F476" s="31">
        <v>74.044541000361278</v>
      </c>
      <c r="G476" s="31">
        <v>-14.877474860455504</v>
      </c>
      <c r="H476" s="31">
        <v>-14.323799106269169</v>
      </c>
      <c r="I476" s="31">
        <v>-13.753513079457244</v>
      </c>
      <c r="J476" s="31">
        <v>-13.166118471840962</v>
      </c>
      <c r="K476" s="31">
        <v>27.764670596717828</v>
      </c>
      <c r="L476" s="31">
        <v>-11.937935086776077</v>
      </c>
      <c r="M476" s="31">
        <v>-11.296073139379359</v>
      </c>
      <c r="N476" s="31">
        <v>-10.634955333560741</v>
      </c>
      <c r="O476" s="31">
        <v>-9.9540039935675644</v>
      </c>
      <c r="P476" s="31">
        <v>-9.2526241133745923</v>
      </c>
      <c r="Q476" s="31">
        <v>-8.53020283677583</v>
      </c>
      <c r="R476" s="31">
        <v>-7.7861089218791051</v>
      </c>
      <c r="S476" s="31">
        <v>-7.0196921895354771</v>
      </c>
      <c r="T476" s="31">
        <v>-6.2302829552215417</v>
      </c>
      <c r="U476" s="31">
        <v>-5.4171914438781874</v>
      </c>
      <c r="V476" s="31">
        <v>-4.5797071871945336</v>
      </c>
      <c r="W476" s="31">
        <v>-3.71709840281037</v>
      </c>
      <c r="X476" s="31">
        <v>-2.8286113548946807</v>
      </c>
      <c r="Y476" s="31">
        <v>-1.9134696955415214</v>
      </c>
      <c r="Z476" s="31">
        <v>-0.970873786407767</v>
      </c>
    </row>
    <row r="477" spans="2:26" x14ac:dyDescent="0.2">
      <c r="B477">
        <v>361</v>
      </c>
      <c r="C477" s="31">
        <v>30.853208621062407</v>
      </c>
      <c r="D477" s="31">
        <v>-16.443608385676846</v>
      </c>
      <c r="E477" s="31">
        <v>102.84095187944361</v>
      </c>
      <c r="F477" s="31">
        <v>-15.415024136364567</v>
      </c>
      <c r="G477" s="31">
        <v>120.25183519762425</v>
      </c>
      <c r="H477" s="31">
        <v>-14.323799106269169</v>
      </c>
      <c r="I477" s="31">
        <v>-13.753513079457244</v>
      </c>
      <c r="J477" s="31">
        <v>-13.166118471840962</v>
      </c>
      <c r="K477" s="31">
        <v>-12.561102025996192</v>
      </c>
      <c r="L477" s="31">
        <v>23.424934362988832</v>
      </c>
      <c r="M477" s="31">
        <v>48.220103137588438</v>
      </c>
      <c r="N477" s="31">
        <v>-10.634955333560741</v>
      </c>
      <c r="O477" s="31">
        <v>-9.9540039935675644</v>
      </c>
      <c r="P477" s="31">
        <v>-9.2526241133745923</v>
      </c>
      <c r="Q477" s="31">
        <v>-8.53020283677583</v>
      </c>
      <c r="R477" s="31">
        <v>-7.7861089218791051</v>
      </c>
      <c r="S477" s="31">
        <v>-7.0196921895354771</v>
      </c>
      <c r="T477" s="31">
        <v>-6.2302829552215417</v>
      </c>
      <c r="U477" s="31">
        <v>-5.4171914438781874</v>
      </c>
      <c r="V477" s="31">
        <v>-4.5797071871945336</v>
      </c>
      <c r="W477" s="31">
        <v>-3.71709840281037</v>
      </c>
      <c r="X477" s="31">
        <v>-2.8286113548946807</v>
      </c>
      <c r="Y477" s="31">
        <v>-1.9134696955415214</v>
      </c>
      <c r="Z477" s="31">
        <v>-0.970873786407767</v>
      </c>
    </row>
    <row r="478" spans="2:26" x14ac:dyDescent="0.2">
      <c r="B478">
        <v>362</v>
      </c>
      <c r="C478" s="31">
        <v>-16.935542122016354</v>
      </c>
      <c r="D478" s="31">
        <v>20.830169371369706</v>
      </c>
      <c r="E478" s="31">
        <v>-15.936916637247149</v>
      </c>
      <c r="F478" s="31">
        <v>5.3711265719360979</v>
      </c>
      <c r="G478" s="31">
        <v>-14.877474860455504</v>
      </c>
      <c r="H478" s="31">
        <v>241.07166438271494</v>
      </c>
      <c r="I478" s="31">
        <v>-13.753513079457244</v>
      </c>
      <c r="J478" s="31">
        <v>57.98071529957074</v>
      </c>
      <c r="K478" s="31">
        <v>11.37596361754116</v>
      </c>
      <c r="L478" s="31">
        <v>-11.937935086776077</v>
      </c>
      <c r="M478" s="31">
        <v>-11.296073139379359</v>
      </c>
      <c r="N478" s="31">
        <v>-10.634955333560741</v>
      </c>
      <c r="O478" s="31">
        <v>-9.9540039935675644</v>
      </c>
      <c r="P478" s="31">
        <v>-9.2526241133745923</v>
      </c>
      <c r="Q478" s="31">
        <v>-8.53020283677583</v>
      </c>
      <c r="R478" s="31">
        <v>-7.7861089218791051</v>
      </c>
      <c r="S478" s="31">
        <v>-7.0196921895354771</v>
      </c>
      <c r="T478" s="31">
        <v>-6.2302829552215417</v>
      </c>
      <c r="U478" s="31">
        <v>-5.4171914438781874</v>
      </c>
      <c r="V478" s="31">
        <v>-4.5797071871945336</v>
      </c>
      <c r="W478" s="31">
        <v>-3.71709840281037</v>
      </c>
      <c r="X478" s="31">
        <v>-2.8286113548946807</v>
      </c>
      <c r="Y478" s="31">
        <v>-1.9134696955415214</v>
      </c>
      <c r="Z478" s="31">
        <v>-0.970873786407767</v>
      </c>
    </row>
    <row r="479" spans="2:26" x14ac:dyDescent="0.2">
      <c r="B479">
        <v>363</v>
      </c>
      <c r="C479" s="31">
        <v>-16.935542122016354</v>
      </c>
      <c r="D479" s="31">
        <v>48.931981670759015</v>
      </c>
      <c r="E479" s="31">
        <v>-15.936916637247149</v>
      </c>
      <c r="F479" s="31">
        <v>-15.415024136364567</v>
      </c>
      <c r="G479" s="31">
        <v>-14.877474860455504</v>
      </c>
      <c r="H479" s="31">
        <v>-14.323799106269169</v>
      </c>
      <c r="I479" s="31">
        <v>-13.753513079457244</v>
      </c>
      <c r="J479" s="31">
        <v>149.71701981480186</v>
      </c>
      <c r="K479" s="31">
        <v>-12.561102025996192</v>
      </c>
      <c r="L479" s="31">
        <v>-11.937935086776077</v>
      </c>
      <c r="M479" s="31">
        <v>175.27406136665198</v>
      </c>
      <c r="N479" s="31">
        <v>-10.634955333560741</v>
      </c>
      <c r="O479" s="31">
        <v>-9.9540039935675644</v>
      </c>
      <c r="P479" s="31">
        <v>141.19514053125894</v>
      </c>
      <c r="Q479" s="31">
        <v>-8.53020283677583</v>
      </c>
      <c r="R479" s="31">
        <v>-7.7861089218791051</v>
      </c>
      <c r="S479" s="31">
        <v>-7.0196921895354771</v>
      </c>
      <c r="T479" s="31">
        <v>-6.2302829552215417</v>
      </c>
      <c r="U479" s="31">
        <v>-5.4171914438781874</v>
      </c>
      <c r="V479" s="31">
        <v>-4.5797071871945336</v>
      </c>
      <c r="W479" s="31">
        <v>-3.71709840281037</v>
      </c>
      <c r="X479" s="31">
        <v>-2.8286113548946807</v>
      </c>
      <c r="Y479" s="31">
        <v>-1.9134696955415214</v>
      </c>
      <c r="Z479" s="31">
        <v>-0.970873786407767</v>
      </c>
    </row>
    <row r="480" spans="2:26" x14ac:dyDescent="0.2">
      <c r="B480">
        <v>364</v>
      </c>
      <c r="C480" s="31">
        <v>-16.935542122016354</v>
      </c>
      <c r="D480" s="31">
        <v>-16.443608385676846</v>
      </c>
      <c r="E480" s="31">
        <v>-15.936916637247149</v>
      </c>
      <c r="F480" s="31">
        <v>-15.415024136364567</v>
      </c>
      <c r="G480" s="31">
        <v>-14.877474860455504</v>
      </c>
      <c r="H480" s="31">
        <v>-14.323799106269169</v>
      </c>
      <c r="I480" s="31">
        <v>120.44187923773384</v>
      </c>
      <c r="J480" s="31">
        <v>-13.166118471840962</v>
      </c>
      <c r="K480" s="31">
        <v>-12.561102025996192</v>
      </c>
      <c r="L480" s="31">
        <v>25.92893631389034</v>
      </c>
      <c r="M480" s="31">
        <v>-11.296073139379359</v>
      </c>
      <c r="N480" s="31">
        <v>-10.634955333560741</v>
      </c>
      <c r="O480" s="31">
        <v>-9.9540039935675644</v>
      </c>
      <c r="P480" s="31">
        <v>-9.2526241133745923</v>
      </c>
      <c r="Q480" s="31">
        <v>-8.53020283677583</v>
      </c>
      <c r="R480" s="31">
        <v>-7.7861089218791051</v>
      </c>
      <c r="S480" s="31">
        <v>-7.0196921895354771</v>
      </c>
      <c r="T480" s="31">
        <v>-6.2302829552215417</v>
      </c>
      <c r="U480" s="31">
        <v>-5.4171914438781874</v>
      </c>
      <c r="V480" s="31">
        <v>-4.5797071871945336</v>
      </c>
      <c r="W480" s="31">
        <v>-3.71709840281037</v>
      </c>
      <c r="X480" s="31">
        <v>-2.8286113548946807</v>
      </c>
      <c r="Y480" s="31">
        <v>-1.9134696955415214</v>
      </c>
      <c r="Z480" s="31">
        <v>-0.970873786407767</v>
      </c>
    </row>
    <row r="481" spans="2:26" x14ac:dyDescent="0.2">
      <c r="B481">
        <v>365</v>
      </c>
      <c r="C481" s="31">
        <v>25.727458661170076</v>
      </c>
      <c r="D481" s="31">
        <v>9.9334465566178469</v>
      </c>
      <c r="E481" s="31">
        <v>105.00135113419122</v>
      </c>
      <c r="F481" s="31">
        <v>-15.415024136364567</v>
      </c>
      <c r="G481" s="31">
        <v>148.37749808445585</v>
      </c>
      <c r="H481" s="31">
        <v>-14.323799106269169</v>
      </c>
      <c r="I481" s="31">
        <v>55.488239043072738</v>
      </c>
      <c r="J481" s="31">
        <v>-13.166118471840962</v>
      </c>
      <c r="K481" s="31">
        <v>-12.561102025996192</v>
      </c>
      <c r="L481" s="31">
        <v>-11.937935086776077</v>
      </c>
      <c r="M481" s="31">
        <v>16.662122717002589</v>
      </c>
      <c r="N481" s="31">
        <v>-10.634955333560741</v>
      </c>
      <c r="O481" s="31">
        <v>-9.9540039935675644</v>
      </c>
      <c r="P481" s="31">
        <v>-9.2526241133745923</v>
      </c>
      <c r="Q481" s="31">
        <v>-8.53020283677583</v>
      </c>
      <c r="R481" s="31">
        <v>-7.7861089218791051</v>
      </c>
      <c r="S481" s="31">
        <v>-7.0196921895354771</v>
      </c>
      <c r="T481" s="31">
        <v>-6.2302829552215417</v>
      </c>
      <c r="U481" s="31">
        <v>-5.4171914438781874</v>
      </c>
      <c r="V481" s="31">
        <v>-4.5797071871945336</v>
      </c>
      <c r="W481" s="31">
        <v>-3.71709840281037</v>
      </c>
      <c r="X481" s="31">
        <v>-2.8286113548946807</v>
      </c>
      <c r="Y481" s="31">
        <v>-1.9134696955415214</v>
      </c>
      <c r="Z481" s="31">
        <v>-0.970873786407767</v>
      </c>
    </row>
    <row r="482" spans="2:26" x14ac:dyDescent="0.2">
      <c r="B482">
        <v>366</v>
      </c>
      <c r="C482" s="31">
        <v>53.412313211892872</v>
      </c>
      <c r="D482" s="31">
        <v>-16.443608385676846</v>
      </c>
      <c r="E482" s="31">
        <v>-15.936916637247149</v>
      </c>
      <c r="F482" s="31">
        <v>-15.415024136364567</v>
      </c>
      <c r="G482" s="31">
        <v>-14.877474860455504</v>
      </c>
      <c r="H482" s="31">
        <v>-14.323799106269169</v>
      </c>
      <c r="I482" s="31">
        <v>-13.753513079457244</v>
      </c>
      <c r="J482" s="31">
        <v>91.465465053258328</v>
      </c>
      <c r="K482" s="31">
        <v>-12.561102025996192</v>
      </c>
      <c r="L482" s="31">
        <v>-11.937935086776077</v>
      </c>
      <c r="M482" s="31">
        <v>-11.296073139379359</v>
      </c>
      <c r="N482" s="31">
        <v>-10.634955333560741</v>
      </c>
      <c r="O482" s="31">
        <v>-9.9540039935675644</v>
      </c>
      <c r="P482" s="31">
        <v>-9.2526241133745923</v>
      </c>
      <c r="Q482" s="31">
        <v>-8.53020283677583</v>
      </c>
      <c r="R482" s="31">
        <v>-7.7861089218791051</v>
      </c>
      <c r="S482" s="31">
        <v>-7.0196921895354771</v>
      </c>
      <c r="T482" s="31">
        <v>76.379832380119268</v>
      </c>
      <c r="U482" s="31">
        <v>-5.4171914438781874</v>
      </c>
      <c r="V482" s="31">
        <v>-4.5797071871945336</v>
      </c>
      <c r="W482" s="31">
        <v>-3.71709840281037</v>
      </c>
      <c r="X482" s="31">
        <v>-2.8286113548946807</v>
      </c>
      <c r="Y482" s="31">
        <v>-1.9134696955415214</v>
      </c>
      <c r="Z482" s="31">
        <v>-0.970873786407767</v>
      </c>
    </row>
    <row r="483" spans="2:26" x14ac:dyDescent="0.2">
      <c r="B483">
        <v>367</v>
      </c>
      <c r="C483" s="31">
        <v>66.84356097404202</v>
      </c>
      <c r="D483" s="31">
        <v>-16.443608385676846</v>
      </c>
      <c r="E483" s="31">
        <v>85.819914280969996</v>
      </c>
      <c r="F483" s="31">
        <v>18.753152211856946</v>
      </c>
      <c r="G483" s="31">
        <v>31.180456088457902</v>
      </c>
      <c r="H483" s="31">
        <v>-14.323799106269169</v>
      </c>
      <c r="I483" s="31">
        <v>28.426186467406776</v>
      </c>
      <c r="J483" s="31">
        <v>-13.166118471840962</v>
      </c>
      <c r="K483" s="31">
        <v>-12.561102025996192</v>
      </c>
      <c r="L483" s="31">
        <v>-11.937935086776077</v>
      </c>
      <c r="M483" s="31">
        <v>-11.296073139379359</v>
      </c>
      <c r="N483" s="31">
        <v>-10.634955333560741</v>
      </c>
      <c r="O483" s="31">
        <v>-9.9540039935675644</v>
      </c>
      <c r="P483" s="31">
        <v>-9.2526241133745923</v>
      </c>
      <c r="Q483" s="31">
        <v>-8.53020283677583</v>
      </c>
      <c r="R483" s="31">
        <v>-7.7861089218791051</v>
      </c>
      <c r="S483" s="31">
        <v>-7.0196921895354771</v>
      </c>
      <c r="T483" s="31">
        <v>88.851406848475037</v>
      </c>
      <c r="U483" s="31">
        <v>-5.4171914438781874</v>
      </c>
      <c r="V483" s="31">
        <v>-4.5797071871945336</v>
      </c>
      <c r="W483" s="31">
        <v>-3.71709840281037</v>
      </c>
      <c r="X483" s="31">
        <v>-2.8286113548946807</v>
      </c>
      <c r="Y483" s="31">
        <v>-1.9134696955415214</v>
      </c>
      <c r="Z483" s="31">
        <v>-0.970873786407767</v>
      </c>
    </row>
    <row r="484" spans="2:26" x14ac:dyDescent="0.2">
      <c r="B484">
        <v>368</v>
      </c>
      <c r="C484" s="31">
        <v>-16.935542122016354</v>
      </c>
      <c r="D484" s="31">
        <v>28.02604617401364</v>
      </c>
      <c r="E484" s="31">
        <v>44.458418832712745</v>
      </c>
      <c r="F484" s="31">
        <v>81.706612303887354</v>
      </c>
      <c r="G484" s="31">
        <v>-14.877474860455504</v>
      </c>
      <c r="H484" s="31">
        <v>148.84906866041533</v>
      </c>
      <c r="I484" s="31">
        <v>73.761521635875894</v>
      </c>
      <c r="J484" s="31">
        <v>-13.166118471840962</v>
      </c>
      <c r="K484" s="31">
        <v>-12.561102025996192</v>
      </c>
      <c r="L484" s="31">
        <v>67.292791355343695</v>
      </c>
      <c r="M484" s="31">
        <v>-11.296073139379359</v>
      </c>
      <c r="N484" s="31">
        <v>-10.634955333560741</v>
      </c>
      <c r="O484" s="31">
        <v>-9.9540039935675644</v>
      </c>
      <c r="P484" s="31">
        <v>-9.2526241133745923</v>
      </c>
      <c r="Q484" s="31">
        <v>-8.53020283677583</v>
      </c>
      <c r="R484" s="31">
        <v>-7.7861089218791051</v>
      </c>
      <c r="S484" s="31">
        <v>-7.0196921895354771</v>
      </c>
      <c r="T484" s="31">
        <v>-6.2302829552215417</v>
      </c>
      <c r="U484" s="31">
        <v>-5.4171914438781874</v>
      </c>
      <c r="V484" s="31">
        <v>36.136783778778309</v>
      </c>
      <c r="W484" s="31">
        <v>-3.71709840281037</v>
      </c>
      <c r="X484" s="31">
        <v>-2.8286113548946807</v>
      </c>
      <c r="Y484" s="31">
        <v>-1.9134696955415214</v>
      </c>
      <c r="Z484" s="31">
        <v>-0.970873786407767</v>
      </c>
    </row>
    <row r="485" spans="2:26" x14ac:dyDescent="0.2">
      <c r="B485">
        <v>369</v>
      </c>
      <c r="C485" s="31">
        <v>33.054001025364677</v>
      </c>
      <c r="D485" s="31">
        <v>-16.443608385676846</v>
      </c>
      <c r="E485" s="31">
        <v>39.545964008314577</v>
      </c>
      <c r="F485" s="31">
        <v>-15.415024136364567</v>
      </c>
      <c r="G485" s="31">
        <v>-14.877474860455504</v>
      </c>
      <c r="H485" s="31">
        <v>-14.323799106269169</v>
      </c>
      <c r="I485" s="31">
        <v>64.78987267604009</v>
      </c>
      <c r="J485" s="31">
        <v>94.600117363011421</v>
      </c>
      <c r="K485" s="31">
        <v>71.281975840394225</v>
      </c>
      <c r="L485" s="31">
        <v>-11.937935086776077</v>
      </c>
      <c r="M485" s="31">
        <v>-11.296073139379359</v>
      </c>
      <c r="N485" s="31">
        <v>19.783309637216558</v>
      </c>
      <c r="O485" s="31">
        <v>-9.9540039935675644</v>
      </c>
      <c r="P485" s="31">
        <v>-9.2526241133745923</v>
      </c>
      <c r="Q485" s="31">
        <v>30.186295191255436</v>
      </c>
      <c r="R485" s="31">
        <v>-7.7861089218791051</v>
      </c>
      <c r="S485" s="31">
        <v>-7.0196921895354771</v>
      </c>
      <c r="T485" s="31">
        <v>-6.2302829552215417</v>
      </c>
      <c r="U485" s="31">
        <v>-5.4171914438781874</v>
      </c>
      <c r="V485" s="31">
        <v>-4.5797071871945336</v>
      </c>
      <c r="W485" s="31">
        <v>-3.71709840281037</v>
      </c>
      <c r="X485" s="31">
        <v>-2.8286113548946807</v>
      </c>
      <c r="Y485" s="31">
        <v>-1.9134696955415214</v>
      </c>
      <c r="Z485" s="31">
        <v>-0.970873786407767</v>
      </c>
    </row>
    <row r="486" spans="2:26" x14ac:dyDescent="0.2">
      <c r="B486">
        <v>370</v>
      </c>
      <c r="C486" s="31">
        <v>-16.935542122016354</v>
      </c>
      <c r="D486" s="31">
        <v>24.146917562130856</v>
      </c>
      <c r="E486" s="31">
        <v>34.681968479522851</v>
      </c>
      <c r="F486" s="31">
        <v>-15.415024136364567</v>
      </c>
      <c r="G486" s="31">
        <v>109.22377548258982</v>
      </c>
      <c r="H486" s="31">
        <v>68.780321789756769</v>
      </c>
      <c r="I486" s="31">
        <v>46.412305774218233</v>
      </c>
      <c r="J486" s="31">
        <v>-13.166118471840962</v>
      </c>
      <c r="K486" s="31">
        <v>-12.561102025996192</v>
      </c>
      <c r="L486" s="31">
        <v>122.3279799647182</v>
      </c>
      <c r="M486" s="31">
        <v>185.2543838648437</v>
      </c>
      <c r="N486" s="31">
        <v>-10.634955333560741</v>
      </c>
      <c r="O486" s="31">
        <v>-9.9540039935675644</v>
      </c>
      <c r="P486" s="31">
        <v>-9.2526241133745923</v>
      </c>
      <c r="Q486" s="31">
        <v>-8.53020283677583</v>
      </c>
      <c r="R486" s="31">
        <v>132.10559533123578</v>
      </c>
      <c r="S486" s="31">
        <v>-7.0196921895354771</v>
      </c>
      <c r="T486" s="31">
        <v>-6.2302829552215417</v>
      </c>
      <c r="U486" s="31">
        <v>-5.4171914438781874</v>
      </c>
      <c r="V486" s="31">
        <v>-4.5797071871945336</v>
      </c>
      <c r="W486" s="31">
        <v>-3.71709840281037</v>
      </c>
      <c r="X486" s="31">
        <v>-2.8286113548946807</v>
      </c>
      <c r="Y486" s="31">
        <v>-1.9134696955415214</v>
      </c>
      <c r="Z486" s="31">
        <v>-0.970873786407767</v>
      </c>
    </row>
    <row r="487" spans="2:26" x14ac:dyDescent="0.2">
      <c r="B487">
        <v>371</v>
      </c>
      <c r="C487" s="31">
        <v>-16.935542122016354</v>
      </c>
      <c r="D487" s="31">
        <v>-16.443608385676846</v>
      </c>
      <c r="E487" s="31">
        <v>-15.936916637247149</v>
      </c>
      <c r="F487" s="31">
        <v>-15.415024136364567</v>
      </c>
      <c r="G487" s="31">
        <v>25.77269859598572</v>
      </c>
      <c r="H487" s="31">
        <v>98.028042594294703</v>
      </c>
      <c r="I487" s="31">
        <v>144.55448854891364</v>
      </c>
      <c r="J487" s="31">
        <v>-13.166118471840962</v>
      </c>
      <c r="K487" s="31">
        <v>94.341994736748404</v>
      </c>
      <c r="L487" s="31">
        <v>-11.937935086776077</v>
      </c>
      <c r="M487" s="31">
        <v>14.09158146252285</v>
      </c>
      <c r="N487" s="31">
        <v>-10.634955333560741</v>
      </c>
      <c r="O487" s="31">
        <v>-9.9540039935675644</v>
      </c>
      <c r="P487" s="31">
        <v>-9.2526241133745923</v>
      </c>
      <c r="Q487" s="31">
        <v>-8.53020283677583</v>
      </c>
      <c r="R487" s="31">
        <v>-7.7861089218791051</v>
      </c>
      <c r="S487" s="31">
        <v>-7.0196921895354771</v>
      </c>
      <c r="T487" s="31">
        <v>-6.2302829552215417</v>
      </c>
      <c r="U487" s="31">
        <v>-5.4171914438781874</v>
      </c>
      <c r="V487" s="31">
        <v>-4.5797071871945336</v>
      </c>
      <c r="W487" s="31">
        <v>-3.71709840281037</v>
      </c>
      <c r="X487" s="31">
        <v>-2.8286113548946807</v>
      </c>
      <c r="Y487" s="31">
        <v>-1.9134696955415214</v>
      </c>
      <c r="Z487" s="31">
        <v>-0.970873786407767</v>
      </c>
    </row>
    <row r="488" spans="2:26" x14ac:dyDescent="0.2">
      <c r="B488">
        <v>372</v>
      </c>
      <c r="C488" s="31">
        <v>-16.935542122016354</v>
      </c>
      <c r="D488" s="31">
        <v>-16.443608385676846</v>
      </c>
      <c r="E488" s="31">
        <v>-15.936916637247149</v>
      </c>
      <c r="F488" s="31">
        <v>28.211839531019638</v>
      </c>
      <c r="G488" s="31">
        <v>-14.877474860455504</v>
      </c>
      <c r="H488" s="31">
        <v>-14.323799106269169</v>
      </c>
      <c r="I488" s="31">
        <v>-13.753513079457244</v>
      </c>
      <c r="J488" s="31">
        <v>-13.166118471840962</v>
      </c>
      <c r="K488" s="31">
        <v>-12.561102025996192</v>
      </c>
      <c r="L488" s="31">
        <v>-11.937935086776077</v>
      </c>
      <c r="M488" s="31">
        <v>-11.296073139379359</v>
      </c>
      <c r="N488" s="31">
        <v>-10.634955333560741</v>
      </c>
      <c r="O488" s="31">
        <v>-9.9540039935675644</v>
      </c>
      <c r="P488" s="31">
        <v>-9.2526241133745923</v>
      </c>
      <c r="Q488" s="31">
        <v>-8.53020283677583</v>
      </c>
      <c r="R488" s="31">
        <v>-7.7861089218791051</v>
      </c>
      <c r="S488" s="31">
        <v>-7.0196921895354771</v>
      </c>
      <c r="T488" s="31">
        <v>-6.2302829552215417</v>
      </c>
      <c r="U488" s="31">
        <v>208.46347844774408</v>
      </c>
      <c r="V488" s="31">
        <v>-4.5797071871945336</v>
      </c>
      <c r="W488" s="31">
        <v>-3.71709840281037</v>
      </c>
      <c r="X488" s="31">
        <v>-2.8286113548946807</v>
      </c>
      <c r="Y488" s="31">
        <v>-1.9134696955415214</v>
      </c>
      <c r="Z488" s="31">
        <v>-0.970873786407767</v>
      </c>
    </row>
    <row r="489" spans="2:26" x14ac:dyDescent="0.2">
      <c r="B489">
        <v>373</v>
      </c>
      <c r="C489" s="31">
        <v>-16.935542122016354</v>
      </c>
      <c r="D489" s="31">
        <v>-16.443608385676846</v>
      </c>
      <c r="E489" s="31">
        <v>-15.936916637247149</v>
      </c>
      <c r="F489" s="31">
        <v>103.06812189121089</v>
      </c>
      <c r="G489" s="31">
        <v>-14.877474860455504</v>
      </c>
      <c r="H489" s="31">
        <v>-14.323799106269169</v>
      </c>
      <c r="I489" s="31">
        <v>-13.753513079457244</v>
      </c>
      <c r="J489" s="31">
        <v>-13.166118471840962</v>
      </c>
      <c r="K489" s="31">
        <v>-12.561102025996192</v>
      </c>
      <c r="L489" s="31">
        <v>-11.937935086776077</v>
      </c>
      <c r="M489" s="31">
        <v>-11.296073139379359</v>
      </c>
      <c r="N489" s="31">
        <v>-10.634955333560741</v>
      </c>
      <c r="O489" s="31">
        <v>-9.9540039935675644</v>
      </c>
      <c r="P489" s="31">
        <v>-9.2526241133745923</v>
      </c>
      <c r="Q489" s="31">
        <v>-8.53020283677583</v>
      </c>
      <c r="R489" s="31">
        <v>-7.7861089218791051</v>
      </c>
      <c r="S489" s="31">
        <v>-7.0196921895354771</v>
      </c>
      <c r="T489" s="31">
        <v>-6.2302829552215417</v>
      </c>
      <c r="U489" s="31">
        <v>-5.4171914438781874</v>
      </c>
      <c r="V489" s="31">
        <v>-4.5797071871945336</v>
      </c>
      <c r="W489" s="31">
        <v>-3.71709840281037</v>
      </c>
      <c r="X489" s="31">
        <v>-2.8286113548946807</v>
      </c>
      <c r="Y489" s="31">
        <v>-1.9134696955415214</v>
      </c>
      <c r="Z489" s="31">
        <v>-0.970873786407767</v>
      </c>
    </row>
    <row r="490" spans="2:26" x14ac:dyDescent="0.2">
      <c r="B490">
        <v>374</v>
      </c>
      <c r="C490" s="31">
        <v>-16.935542122016354</v>
      </c>
      <c r="D490" s="31">
        <v>-16.443608385676846</v>
      </c>
      <c r="E490" s="31">
        <v>25.904598922805427</v>
      </c>
      <c r="F490" s="31">
        <v>-15.415024136364567</v>
      </c>
      <c r="G490" s="31">
        <v>-14.877474860455504</v>
      </c>
      <c r="H490" s="31">
        <v>-14.323799106269169</v>
      </c>
      <c r="I490" s="31">
        <v>-13.753513079457244</v>
      </c>
      <c r="J490" s="31">
        <v>-13.166118471840962</v>
      </c>
      <c r="K490" s="31">
        <v>86.986261193453203</v>
      </c>
      <c r="L490" s="31">
        <v>34.631098113797577</v>
      </c>
      <c r="M490" s="31">
        <v>-11.296073139379359</v>
      </c>
      <c r="N490" s="31">
        <v>-10.634955333560741</v>
      </c>
      <c r="O490" s="31">
        <v>-9.9540039935675644</v>
      </c>
      <c r="P490" s="31">
        <v>-9.2526241133745923</v>
      </c>
      <c r="Q490" s="31">
        <v>-8.53020283677583</v>
      </c>
      <c r="R490" s="31">
        <v>-7.7861089218791051</v>
      </c>
      <c r="S490" s="31">
        <v>-7.0196921895354771</v>
      </c>
      <c r="T490" s="31">
        <v>-6.2302829552215417</v>
      </c>
      <c r="U490" s="31">
        <v>-5.4171914438781874</v>
      </c>
      <c r="V490" s="31">
        <v>-4.5797071871945336</v>
      </c>
      <c r="W490" s="31">
        <v>-3.71709840281037</v>
      </c>
      <c r="X490" s="31">
        <v>-2.8286113548946807</v>
      </c>
      <c r="Y490" s="31">
        <v>-1.9134696955415214</v>
      </c>
      <c r="Z490" s="31">
        <v>-0.970873786407767</v>
      </c>
    </row>
    <row r="491" spans="2:26" x14ac:dyDescent="0.2">
      <c r="B491">
        <v>375</v>
      </c>
      <c r="C491" s="31">
        <v>-16.935542122016354</v>
      </c>
      <c r="D491" s="31">
        <v>-16.443608385676846</v>
      </c>
      <c r="E491" s="31">
        <v>-15.936916637247149</v>
      </c>
      <c r="F491" s="31">
        <v>-15.415024136364567</v>
      </c>
      <c r="G491" s="31">
        <v>-14.877474860455504</v>
      </c>
      <c r="H491" s="31">
        <v>46.20277813709572</v>
      </c>
      <c r="I491" s="31">
        <v>187.77086526317018</v>
      </c>
      <c r="J491" s="31">
        <v>109.62419741163227</v>
      </c>
      <c r="K491" s="31">
        <v>-12.561102025996192</v>
      </c>
      <c r="L491" s="31">
        <v>87.39636978828392</v>
      </c>
      <c r="M491" s="31">
        <v>12.495818128975973</v>
      </c>
      <c r="N491" s="31">
        <v>-10.634955333560741</v>
      </c>
      <c r="O491" s="31">
        <v>-9.9540039935675644</v>
      </c>
      <c r="P491" s="31">
        <v>54.973732387958179</v>
      </c>
      <c r="Q491" s="31">
        <v>-8.53020283677583</v>
      </c>
      <c r="R491" s="31">
        <v>-7.7861089218791051</v>
      </c>
      <c r="S491" s="31">
        <v>-7.0196921895354771</v>
      </c>
      <c r="T491" s="31">
        <v>26.113651312654081</v>
      </c>
      <c r="U491" s="31">
        <v>-5.4171914438781874</v>
      </c>
      <c r="V491" s="31">
        <v>-4.5797071871945336</v>
      </c>
      <c r="W491" s="31">
        <v>-3.71709840281037</v>
      </c>
      <c r="X491" s="31">
        <v>-2.8286113548946807</v>
      </c>
      <c r="Y491" s="31">
        <v>-1.9134696955415214</v>
      </c>
      <c r="Z491" s="31">
        <v>-0.970873786407767</v>
      </c>
    </row>
    <row r="492" spans="2:26" x14ac:dyDescent="0.2">
      <c r="B492">
        <v>376</v>
      </c>
      <c r="C492" s="31">
        <v>148.0124326700597</v>
      </c>
      <c r="D492" s="31">
        <v>-16.443608385676846</v>
      </c>
      <c r="E492" s="31">
        <v>159.13668535587735</v>
      </c>
      <c r="F492" s="31">
        <v>13.241128737293193</v>
      </c>
      <c r="G492" s="31">
        <v>-14.877474860455504</v>
      </c>
      <c r="H492" s="31">
        <v>183.52058769729763</v>
      </c>
      <c r="I492" s="31">
        <v>4.9808866945558261</v>
      </c>
      <c r="J492" s="31">
        <v>29.5973439257885</v>
      </c>
      <c r="K492" s="31">
        <v>106.72176820326327</v>
      </c>
      <c r="L492" s="31">
        <v>-11.937935086776077</v>
      </c>
      <c r="M492" s="31">
        <v>46.915748811130904</v>
      </c>
      <c r="N492" s="31">
        <v>-10.634955333560741</v>
      </c>
      <c r="O492" s="31">
        <v>-9.9540039935675644</v>
      </c>
      <c r="P492" s="31">
        <v>80.992035799760401</v>
      </c>
      <c r="Q492" s="31">
        <v>-8.53020283677583</v>
      </c>
      <c r="R492" s="31">
        <v>-7.7861089218791051</v>
      </c>
      <c r="S492" s="31">
        <v>-7.0196921895354771</v>
      </c>
      <c r="T492" s="31">
        <v>-6.2302829552215417</v>
      </c>
      <c r="U492" s="31">
        <v>-5.4171914438781874</v>
      </c>
      <c r="V492" s="31">
        <v>-4.5797071871945336</v>
      </c>
      <c r="W492" s="31">
        <v>-3.71709840281037</v>
      </c>
      <c r="X492" s="31">
        <v>-2.8286113548946807</v>
      </c>
      <c r="Y492" s="31">
        <v>-1.9134696955415214</v>
      </c>
      <c r="Z492" s="31">
        <v>-0.970873786407767</v>
      </c>
    </row>
    <row r="493" spans="2:26" x14ac:dyDescent="0.2">
      <c r="B493">
        <v>377</v>
      </c>
      <c r="C493" s="31">
        <v>-16.935542122016354</v>
      </c>
      <c r="D493" s="31">
        <v>49.335373954096717</v>
      </c>
      <c r="E493" s="31">
        <v>36.515507861566363</v>
      </c>
      <c r="F493" s="31">
        <v>130.55092346385908</v>
      </c>
      <c r="G493" s="31">
        <v>-14.877474860455504</v>
      </c>
      <c r="H493" s="31">
        <v>25.58231267141289</v>
      </c>
      <c r="I493" s="31">
        <v>-13.753513079457244</v>
      </c>
      <c r="J493" s="31">
        <v>14.114063415711103</v>
      </c>
      <c r="K493" s="31">
        <v>-12.561102025996192</v>
      </c>
      <c r="L493" s="31">
        <v>-11.937935086776077</v>
      </c>
      <c r="M493" s="31">
        <v>-11.296073139379359</v>
      </c>
      <c r="N493" s="31">
        <v>-10.634955333560741</v>
      </c>
      <c r="O493" s="31">
        <v>-9.9540039935675644</v>
      </c>
      <c r="P493" s="31">
        <v>-9.2526241133745923</v>
      </c>
      <c r="Q493" s="31">
        <v>-8.53020283677583</v>
      </c>
      <c r="R493" s="31">
        <v>-7.7861089218791051</v>
      </c>
      <c r="S493" s="31">
        <v>-7.0196921895354771</v>
      </c>
      <c r="T493" s="31">
        <v>86.662488730072425</v>
      </c>
      <c r="U493" s="31">
        <v>105.63696154182786</v>
      </c>
      <c r="V493" s="31">
        <v>-4.5797071871945336</v>
      </c>
      <c r="W493" s="31">
        <v>-3.71709840281037</v>
      </c>
      <c r="X493" s="31">
        <v>-2.8286113548946807</v>
      </c>
      <c r="Y493" s="31">
        <v>-1.9134696955415214</v>
      </c>
      <c r="Z493" s="31">
        <v>-0.970873786407767</v>
      </c>
    </row>
    <row r="494" spans="2:26" x14ac:dyDescent="0.2">
      <c r="B494">
        <v>378</v>
      </c>
      <c r="C494" s="31">
        <v>34.080764340103926</v>
      </c>
      <c r="D494" s="31">
        <v>-16.443608385676846</v>
      </c>
      <c r="E494" s="31">
        <v>7.9463270594711952</v>
      </c>
      <c r="F494" s="31">
        <v>31.056680417507973</v>
      </c>
      <c r="G494" s="31">
        <v>33.762480297801091</v>
      </c>
      <c r="H494" s="31">
        <v>48.290991188990127</v>
      </c>
      <c r="I494" s="31">
        <v>63.171246231729512</v>
      </c>
      <c r="J494" s="31">
        <v>-13.166118471840962</v>
      </c>
      <c r="K494" s="31">
        <v>-12.561102025996192</v>
      </c>
      <c r="L494" s="31">
        <v>-11.937935086776077</v>
      </c>
      <c r="M494" s="31">
        <v>-11.296073139379359</v>
      </c>
      <c r="N494" s="31">
        <v>22.192416957000045</v>
      </c>
      <c r="O494" s="31">
        <v>-9.9540039935675644</v>
      </c>
      <c r="P494" s="31">
        <v>-9.2526241133745923</v>
      </c>
      <c r="Q494" s="31">
        <v>140.0551034519487</v>
      </c>
      <c r="R494" s="31">
        <v>-7.7861089218791051</v>
      </c>
      <c r="S494" s="31">
        <v>-7.0196921895354771</v>
      </c>
      <c r="T494" s="31">
        <v>-6.2302829552215417</v>
      </c>
      <c r="U494" s="31">
        <v>-5.4171914438781874</v>
      </c>
      <c r="V494" s="31">
        <v>-4.5797071871945336</v>
      </c>
      <c r="W494" s="31">
        <v>-3.71709840281037</v>
      </c>
      <c r="X494" s="31">
        <v>-2.8286113548946807</v>
      </c>
      <c r="Y494" s="31">
        <v>-1.9134696955415214</v>
      </c>
      <c r="Z494" s="31">
        <v>-0.970873786407767</v>
      </c>
    </row>
    <row r="495" spans="2:26" x14ac:dyDescent="0.2">
      <c r="B495">
        <v>379</v>
      </c>
      <c r="C495" s="31">
        <v>33.810656846895455</v>
      </c>
      <c r="D495" s="31">
        <v>1.4830446558186969</v>
      </c>
      <c r="E495" s="31">
        <v>-15.936916637247149</v>
      </c>
      <c r="F495" s="31">
        <v>-15.415024136364567</v>
      </c>
      <c r="G495" s="31">
        <v>-14.877474860455504</v>
      </c>
      <c r="H495" s="31">
        <v>-14.323799106269169</v>
      </c>
      <c r="I495" s="31">
        <v>114.1073278239473</v>
      </c>
      <c r="J495" s="31">
        <v>-13.166118471840962</v>
      </c>
      <c r="K495" s="31">
        <v>-12.561102025996192</v>
      </c>
      <c r="L495" s="31">
        <v>-11.937935086776077</v>
      </c>
      <c r="M495" s="31">
        <v>-11.296073139379359</v>
      </c>
      <c r="N495" s="31">
        <v>-10.634955333560741</v>
      </c>
      <c r="O495" s="31">
        <v>-9.9540039935675644</v>
      </c>
      <c r="P495" s="31">
        <v>-9.2526241133745923</v>
      </c>
      <c r="Q495" s="31">
        <v>-8.53020283677583</v>
      </c>
      <c r="R495" s="31">
        <v>50.887111890147999</v>
      </c>
      <c r="S495" s="31">
        <v>-7.0196921895354771</v>
      </c>
      <c r="T495" s="31">
        <v>-6.2302829552215417</v>
      </c>
      <c r="U495" s="31">
        <v>-5.4171914438781874</v>
      </c>
      <c r="V495" s="31">
        <v>-4.5797071871945336</v>
      </c>
      <c r="W495" s="31">
        <v>-3.71709840281037</v>
      </c>
      <c r="X495" s="31">
        <v>-2.8286113548946807</v>
      </c>
      <c r="Y495" s="31">
        <v>-1.9134696955415214</v>
      </c>
      <c r="Z495" s="31">
        <v>-0.970873786407767</v>
      </c>
    </row>
    <row r="496" spans="2:26" x14ac:dyDescent="0.2">
      <c r="B496">
        <v>380</v>
      </c>
      <c r="C496" s="31">
        <v>2.8212144919092768</v>
      </c>
      <c r="D496" s="31">
        <v>49.847488674985946</v>
      </c>
      <c r="E496" s="31">
        <v>38.247504450435763</v>
      </c>
      <c r="F496" s="31">
        <v>163.34482698383945</v>
      </c>
      <c r="G496" s="31">
        <v>-14.877474860455504</v>
      </c>
      <c r="H496" s="31">
        <v>-14.323799106269169</v>
      </c>
      <c r="I496" s="31">
        <v>-13.753513079457244</v>
      </c>
      <c r="J496" s="31">
        <v>-13.166118471840962</v>
      </c>
      <c r="K496" s="31">
        <v>-12.561102025996192</v>
      </c>
      <c r="L496" s="31">
        <v>-11.937935086776077</v>
      </c>
      <c r="M496" s="31">
        <v>-11.296073139379359</v>
      </c>
      <c r="N496" s="31">
        <v>-10.634955333560741</v>
      </c>
      <c r="O496" s="31">
        <v>33.799437319795302</v>
      </c>
      <c r="P496" s="31">
        <v>-9.2526241133745923</v>
      </c>
      <c r="Q496" s="31">
        <v>-8.53020283677583</v>
      </c>
      <c r="R496" s="31">
        <v>-7.7861089218791051</v>
      </c>
      <c r="S496" s="31">
        <v>-7.0196921895354771</v>
      </c>
      <c r="T496" s="31">
        <v>-6.2302829552215417</v>
      </c>
      <c r="U496" s="31">
        <v>125.9990750642695</v>
      </c>
      <c r="V496" s="31">
        <v>-4.5797071871945336</v>
      </c>
      <c r="W496" s="31">
        <v>-3.71709840281037</v>
      </c>
      <c r="X496" s="31">
        <v>-2.8286113548946807</v>
      </c>
      <c r="Y496" s="31">
        <v>-1.9134696955415214</v>
      </c>
      <c r="Z496" s="31">
        <v>-0.970873786407767</v>
      </c>
    </row>
    <row r="497" spans="2:26" x14ac:dyDescent="0.2">
      <c r="B497">
        <v>381</v>
      </c>
      <c r="C497" s="31">
        <v>35.302086032075806</v>
      </c>
      <c r="D497" s="31">
        <v>33.036623234706468</v>
      </c>
      <c r="E497" s="31">
        <v>-15.936916637247149</v>
      </c>
      <c r="F497" s="31">
        <v>-15.415024136364567</v>
      </c>
      <c r="G497" s="31">
        <v>20.45916922430365</v>
      </c>
      <c r="H497" s="31">
        <v>-14.323799106269169</v>
      </c>
      <c r="I497" s="31">
        <v>-13.753513079457244</v>
      </c>
      <c r="J497" s="31">
        <v>16.148321623424657</v>
      </c>
      <c r="K497" s="31">
        <v>-12.561102025996192</v>
      </c>
      <c r="L497" s="31">
        <v>-11.937935086776077</v>
      </c>
      <c r="M497" s="31">
        <v>-11.296073139379359</v>
      </c>
      <c r="N497" s="31">
        <v>-10.634955333560741</v>
      </c>
      <c r="O497" s="31">
        <v>-9.9540039935675644</v>
      </c>
      <c r="P497" s="31">
        <v>-9.2526241133745923</v>
      </c>
      <c r="Q497" s="31">
        <v>-8.53020283677583</v>
      </c>
      <c r="R497" s="31">
        <v>76.651814460723386</v>
      </c>
      <c r="S497" s="31">
        <v>-7.0196921895354771</v>
      </c>
      <c r="T497" s="31">
        <v>-6.2302829552215417</v>
      </c>
      <c r="U497" s="31">
        <v>-5.4171914438781874</v>
      </c>
      <c r="V497" s="31">
        <v>-4.5797071871945336</v>
      </c>
      <c r="W497" s="31">
        <v>-3.71709840281037</v>
      </c>
      <c r="X497" s="31">
        <v>-2.8286113548946807</v>
      </c>
      <c r="Y497" s="31">
        <v>-1.9134696955415214</v>
      </c>
      <c r="Z497" s="31">
        <v>-0.970873786407767</v>
      </c>
    </row>
    <row r="498" spans="2:26" x14ac:dyDescent="0.2">
      <c r="B498">
        <v>382</v>
      </c>
      <c r="C498" s="31">
        <v>49.123161040664051</v>
      </c>
      <c r="D498" s="31">
        <v>-16.443608385676846</v>
      </c>
      <c r="E498" s="31">
        <v>46.332579955939039</v>
      </c>
      <c r="F498" s="31">
        <v>-15.415024136364567</v>
      </c>
      <c r="G498" s="31">
        <v>-14.877474860455504</v>
      </c>
      <c r="H498" s="31">
        <v>-14.323799106269169</v>
      </c>
      <c r="I498" s="31">
        <v>-13.753513079457244</v>
      </c>
      <c r="J498" s="31">
        <v>26.794551731345365</v>
      </c>
      <c r="K498" s="31">
        <v>-12.561102025996192</v>
      </c>
      <c r="L498" s="31">
        <v>-11.937935086776077</v>
      </c>
      <c r="M498" s="31">
        <v>-11.296073139379359</v>
      </c>
      <c r="N498" s="31">
        <v>-10.634955333560741</v>
      </c>
      <c r="O498" s="31">
        <v>-9.9540039935675644</v>
      </c>
      <c r="P498" s="31">
        <v>27.986482147646662</v>
      </c>
      <c r="Q498" s="31">
        <v>-8.53020283677583</v>
      </c>
      <c r="R498" s="31">
        <v>-7.7861089218791051</v>
      </c>
      <c r="S498" s="31">
        <v>-7.0196921895354771</v>
      </c>
      <c r="T498" s="31">
        <v>-6.2302829552215417</v>
      </c>
      <c r="U498" s="31">
        <v>-5.4171914438781874</v>
      </c>
      <c r="V498" s="31">
        <v>-4.5797071871945336</v>
      </c>
      <c r="W498" s="31">
        <v>-3.71709840281037</v>
      </c>
      <c r="X498" s="31">
        <v>-2.8286113548946807</v>
      </c>
      <c r="Y498" s="31">
        <v>-1.9134696955415214</v>
      </c>
      <c r="Z498" s="31">
        <v>-0.970873786407767</v>
      </c>
    </row>
    <row r="499" spans="2:26" x14ac:dyDescent="0.2">
      <c r="B499">
        <v>383</v>
      </c>
      <c r="C499" s="31">
        <v>179.81065000365464</v>
      </c>
      <c r="D499" s="31">
        <v>320.99978892719128</v>
      </c>
      <c r="E499" s="31">
        <v>-15.936916637247149</v>
      </c>
      <c r="F499" s="31">
        <v>27.781018228551169</v>
      </c>
      <c r="G499" s="31">
        <v>-14.877474860455504</v>
      </c>
      <c r="H499" s="31">
        <v>-14.323799106269169</v>
      </c>
      <c r="I499" s="31">
        <v>197.26751607978147</v>
      </c>
      <c r="J499" s="31">
        <v>-13.166118471840962</v>
      </c>
      <c r="K499" s="31">
        <v>-12.561102025996192</v>
      </c>
      <c r="L499" s="31">
        <v>-11.937935086776077</v>
      </c>
      <c r="M499" s="31">
        <v>-11.296073139379359</v>
      </c>
      <c r="N499" s="31">
        <v>-10.634955333560741</v>
      </c>
      <c r="O499" s="31">
        <v>-9.9540039935675644</v>
      </c>
      <c r="P499" s="31">
        <v>-9.2526241133745923</v>
      </c>
      <c r="Q499" s="31">
        <v>-8.53020283677583</v>
      </c>
      <c r="R499" s="31">
        <v>-7.7861089218791051</v>
      </c>
      <c r="S499" s="31">
        <v>-7.0196921895354771</v>
      </c>
      <c r="T499" s="31">
        <v>-6.2302829552215417</v>
      </c>
      <c r="U499" s="31">
        <v>-5.4171914438781874</v>
      </c>
      <c r="V499" s="31">
        <v>-4.5797071871945336</v>
      </c>
      <c r="W499" s="31">
        <v>-3.71709840281037</v>
      </c>
      <c r="X499" s="31">
        <v>-2.8286113548946807</v>
      </c>
      <c r="Y499" s="31">
        <v>-1.9134696955415214</v>
      </c>
      <c r="Z499" s="31">
        <v>-0.970873786407767</v>
      </c>
    </row>
    <row r="500" spans="2:26" x14ac:dyDescent="0.2">
      <c r="B500">
        <v>384</v>
      </c>
      <c r="C500" s="31">
        <v>68.108988167650836</v>
      </c>
      <c r="D500" s="31">
        <v>23.883518525157271</v>
      </c>
      <c r="E500" s="31">
        <v>-15.936916637247149</v>
      </c>
      <c r="F500" s="31">
        <v>-15.415024136364567</v>
      </c>
      <c r="G500" s="31">
        <v>-14.877474860455504</v>
      </c>
      <c r="H500" s="31">
        <v>-14.323799106269169</v>
      </c>
      <c r="I500" s="31">
        <v>-13.753513079457244</v>
      </c>
      <c r="J500" s="31">
        <v>-13.166118471840962</v>
      </c>
      <c r="K500" s="31">
        <v>-12.561102025996192</v>
      </c>
      <c r="L500" s="31">
        <v>-11.937935086776077</v>
      </c>
      <c r="M500" s="31">
        <v>-11.296073139379359</v>
      </c>
      <c r="N500" s="31">
        <v>-10.634955333560741</v>
      </c>
      <c r="O500" s="31">
        <v>-9.9540039935675644</v>
      </c>
      <c r="P500" s="31">
        <v>-9.2526241133745923</v>
      </c>
      <c r="Q500" s="31">
        <v>-8.53020283677583</v>
      </c>
      <c r="R500" s="31">
        <v>21.758581151863662</v>
      </c>
      <c r="S500" s="31">
        <v>-7.0196921895354771</v>
      </c>
      <c r="T500" s="31">
        <v>-6.2302829552215417</v>
      </c>
      <c r="U500" s="31">
        <v>-5.4171914438781874</v>
      </c>
      <c r="V500" s="31">
        <v>-4.5797071871945336</v>
      </c>
      <c r="W500" s="31">
        <v>251.49404921603971</v>
      </c>
      <c r="X500" s="31">
        <v>-2.8286113548946807</v>
      </c>
      <c r="Y500" s="31">
        <v>-1.9134696955415214</v>
      </c>
      <c r="Z500" s="31">
        <v>-0.970873786407767</v>
      </c>
    </row>
    <row r="501" spans="2:26" x14ac:dyDescent="0.2">
      <c r="B501">
        <v>385</v>
      </c>
      <c r="C501" s="31">
        <v>-16.935542122016354</v>
      </c>
      <c r="D501" s="31">
        <v>-16.443608385676846</v>
      </c>
      <c r="E501" s="31">
        <v>-15.936916637247149</v>
      </c>
      <c r="F501" s="31">
        <v>52.452791215518708</v>
      </c>
      <c r="G501" s="31">
        <v>-14.877474860455504</v>
      </c>
      <c r="H501" s="31">
        <v>74.306059710799119</v>
      </c>
      <c r="I501" s="31">
        <v>49.167618399159728</v>
      </c>
      <c r="J501" s="31">
        <v>23.859072101707905</v>
      </c>
      <c r="K501" s="31">
        <v>-12.561102025996192</v>
      </c>
      <c r="L501" s="31">
        <v>-11.937935086776077</v>
      </c>
      <c r="M501" s="31">
        <v>70.518137745961951</v>
      </c>
      <c r="N501" s="31">
        <v>-10.634955333560741</v>
      </c>
      <c r="O501" s="31">
        <v>-9.9540039935675644</v>
      </c>
      <c r="P501" s="31">
        <v>-9.2526241133745923</v>
      </c>
      <c r="Q501" s="31">
        <v>-8.53020283677583</v>
      </c>
      <c r="R501" s="31">
        <v>-7.7861089218791051</v>
      </c>
      <c r="S501" s="31">
        <v>-7.0196921895354771</v>
      </c>
      <c r="T501" s="31">
        <v>28.854884776771236</v>
      </c>
      <c r="U501" s="31">
        <v>-5.4171914438781874</v>
      </c>
      <c r="V501" s="31">
        <v>-4.5797071871945336</v>
      </c>
      <c r="W501" s="31">
        <v>-3.71709840281037</v>
      </c>
      <c r="X501" s="31">
        <v>-2.8286113548946807</v>
      </c>
      <c r="Y501" s="31">
        <v>-1.9134696955415214</v>
      </c>
      <c r="Z501" s="31">
        <v>-0.970873786407767</v>
      </c>
    </row>
    <row r="502" spans="2:26" x14ac:dyDescent="0.2">
      <c r="B502">
        <v>386</v>
      </c>
      <c r="C502" s="31">
        <v>-16.935542122016354</v>
      </c>
      <c r="D502" s="31">
        <v>34.663506612370966</v>
      </c>
      <c r="E502" s="31">
        <v>-15.936916637247149</v>
      </c>
      <c r="F502" s="31">
        <v>97.02299680499226</v>
      </c>
      <c r="G502" s="31">
        <v>29.165704071483141</v>
      </c>
      <c r="H502" s="31">
        <v>-14.323799106269169</v>
      </c>
      <c r="I502" s="31">
        <v>22.619795169075768</v>
      </c>
      <c r="J502" s="31">
        <v>56.812030112262882</v>
      </c>
      <c r="K502" s="31">
        <v>-12.561102025996192</v>
      </c>
      <c r="L502" s="31">
        <v>66.638176887921318</v>
      </c>
      <c r="M502" s="31">
        <v>-11.296073139379359</v>
      </c>
      <c r="N502" s="31">
        <v>90.253148250951966</v>
      </c>
      <c r="O502" s="31">
        <v>-9.9540039935675644</v>
      </c>
      <c r="P502" s="31">
        <v>-9.2526241133745923</v>
      </c>
      <c r="Q502" s="31">
        <v>-8.53020283677583</v>
      </c>
      <c r="R502" s="31">
        <v>-7.7861089218791051</v>
      </c>
      <c r="S502" s="31">
        <v>-7.0196921895354771</v>
      </c>
      <c r="T502" s="31">
        <v>-6.2302829552215417</v>
      </c>
      <c r="U502" s="31">
        <v>-5.4171914438781874</v>
      </c>
      <c r="V502" s="31">
        <v>-4.5797071871945336</v>
      </c>
      <c r="W502" s="31">
        <v>-3.71709840281037</v>
      </c>
      <c r="X502" s="31">
        <v>-2.8286113548946807</v>
      </c>
      <c r="Y502" s="31">
        <v>-1.9134696955415214</v>
      </c>
      <c r="Z502" s="31">
        <v>-0.970873786407767</v>
      </c>
    </row>
    <row r="503" spans="2:26" x14ac:dyDescent="0.2">
      <c r="B503">
        <v>387</v>
      </c>
      <c r="C503" s="31">
        <v>-16.935542122016354</v>
      </c>
      <c r="D503" s="31">
        <v>-16.443608385676846</v>
      </c>
      <c r="E503" s="31">
        <v>140.84459180299154</v>
      </c>
      <c r="F503" s="31">
        <v>-15.415024136364567</v>
      </c>
      <c r="G503" s="31">
        <v>-14.877474860455504</v>
      </c>
      <c r="H503" s="31">
        <v>-14.323799106269169</v>
      </c>
      <c r="I503" s="31">
        <v>148.53112297541381</v>
      </c>
      <c r="J503" s="31">
        <v>35.264376443019415</v>
      </c>
      <c r="K503" s="31">
        <v>19.055465986673461</v>
      </c>
      <c r="L503" s="31">
        <v>-11.937935086776077</v>
      </c>
      <c r="M503" s="31">
        <v>-11.296073139379359</v>
      </c>
      <c r="N503" s="31">
        <v>-10.634955333560741</v>
      </c>
      <c r="O503" s="31">
        <v>-9.9540039935675644</v>
      </c>
      <c r="P503" s="31">
        <v>-9.2526241133745923</v>
      </c>
      <c r="Q503" s="31">
        <v>-8.53020283677583</v>
      </c>
      <c r="R503" s="31">
        <v>-7.7861089218791051</v>
      </c>
      <c r="S503" s="31">
        <v>-7.0196921895354771</v>
      </c>
      <c r="T503" s="31">
        <v>-6.2302829552215417</v>
      </c>
      <c r="U503" s="31">
        <v>-5.4171914438781874</v>
      </c>
      <c r="V503" s="31">
        <v>-4.5797071871945336</v>
      </c>
      <c r="W503" s="31">
        <v>-3.71709840281037</v>
      </c>
      <c r="X503" s="31">
        <v>-2.8286113548946807</v>
      </c>
      <c r="Y503" s="31">
        <v>-1.9134696955415214</v>
      </c>
      <c r="Z503" s="31">
        <v>-0.970873786407767</v>
      </c>
    </row>
    <row r="504" spans="2:26" x14ac:dyDescent="0.2">
      <c r="B504">
        <v>388</v>
      </c>
      <c r="C504" s="31">
        <v>44.378598326506456</v>
      </c>
      <c r="D504" s="31">
        <v>-16.443608385676846</v>
      </c>
      <c r="E504" s="31">
        <v>332.91887574545359</v>
      </c>
      <c r="F504" s="31">
        <v>-15.415024136364567</v>
      </c>
      <c r="G504" s="31">
        <v>-14.877474860455504</v>
      </c>
      <c r="H504" s="31">
        <v>-14.323799106269169</v>
      </c>
      <c r="I504" s="31">
        <v>-13.753513079457244</v>
      </c>
      <c r="J504" s="31">
        <v>-13.166118471840962</v>
      </c>
      <c r="K504" s="31">
        <v>-12.561102025996192</v>
      </c>
      <c r="L504" s="31">
        <v>-11.937935086776077</v>
      </c>
      <c r="M504" s="31">
        <v>-11.296073139379359</v>
      </c>
      <c r="N504" s="31">
        <v>144.69109342323981</v>
      </c>
      <c r="O504" s="31">
        <v>-9.9540039935675644</v>
      </c>
      <c r="P504" s="31">
        <v>-9.2526241133745923</v>
      </c>
      <c r="Q504" s="31">
        <v>-8.53020283677583</v>
      </c>
      <c r="R504" s="31">
        <v>29.357148415743097</v>
      </c>
      <c r="S504" s="31">
        <v>-7.0196921895354771</v>
      </c>
      <c r="T504" s="31">
        <v>-6.2302829552215417</v>
      </c>
      <c r="U504" s="31">
        <v>-5.4171914438781874</v>
      </c>
      <c r="V504" s="31">
        <v>-4.5797071871945336</v>
      </c>
      <c r="W504" s="31">
        <v>90.198519573880844</v>
      </c>
      <c r="X504" s="31">
        <v>-2.8286113548946807</v>
      </c>
      <c r="Y504" s="31">
        <v>-1.9134696955415214</v>
      </c>
      <c r="Z504" s="31">
        <v>-0.970873786407767</v>
      </c>
    </row>
    <row r="505" spans="2:26" x14ac:dyDescent="0.2">
      <c r="B505">
        <v>389</v>
      </c>
      <c r="C505" s="31">
        <v>-16.935542122016354</v>
      </c>
      <c r="D505" s="31">
        <v>-16.443608385676846</v>
      </c>
      <c r="E505" s="31">
        <v>-15.936916637247149</v>
      </c>
      <c r="F505" s="31">
        <v>43.085449376334211</v>
      </c>
      <c r="G505" s="31">
        <v>-14.877474860455504</v>
      </c>
      <c r="H505" s="31">
        <v>-14.323799106269169</v>
      </c>
      <c r="I505" s="31">
        <v>-13.753513079457244</v>
      </c>
      <c r="J505" s="31">
        <v>-13.166118471840962</v>
      </c>
      <c r="K505" s="31">
        <v>44.306726129848023</v>
      </c>
      <c r="L505" s="31">
        <v>-11.937935086776077</v>
      </c>
      <c r="M505" s="31">
        <v>-11.296073139379359</v>
      </c>
      <c r="N505" s="31">
        <v>123.47261321706803</v>
      </c>
      <c r="O505" s="31">
        <v>53.243092209317254</v>
      </c>
      <c r="P505" s="31">
        <v>-9.2526241133745923</v>
      </c>
      <c r="Q505" s="31">
        <v>-8.53020283677583</v>
      </c>
      <c r="R505" s="31">
        <v>-7.7861089218791051</v>
      </c>
      <c r="S505" s="31">
        <v>-7.0196921895354771</v>
      </c>
      <c r="T505" s="31">
        <v>-6.2302829552215417</v>
      </c>
      <c r="U505" s="31">
        <v>-5.4171914438781874</v>
      </c>
      <c r="V505" s="31">
        <v>-4.5797071871945336</v>
      </c>
      <c r="W505" s="31">
        <v>-3.71709840281037</v>
      </c>
      <c r="X505" s="31">
        <v>-2.8286113548946807</v>
      </c>
      <c r="Y505" s="31">
        <v>-1.9134696955415214</v>
      </c>
      <c r="Z505" s="31">
        <v>-0.970873786407767</v>
      </c>
    </row>
    <row r="506" spans="2:26" x14ac:dyDescent="0.2">
      <c r="B506">
        <v>390</v>
      </c>
      <c r="C506" s="31">
        <v>36.037183902729787</v>
      </c>
      <c r="D506" s="31">
        <v>37.896236534727976</v>
      </c>
      <c r="E506" s="31">
        <v>110.83508411814623</v>
      </c>
      <c r="F506" s="31">
        <v>-15.415024136364567</v>
      </c>
      <c r="G506" s="31">
        <v>-14.877474860455504</v>
      </c>
      <c r="H506" s="31">
        <v>-14.323799106269169</v>
      </c>
      <c r="I506" s="31">
        <v>11.295733131090708</v>
      </c>
      <c r="J506" s="31">
        <v>-13.166118471840962</v>
      </c>
      <c r="K506" s="31">
        <v>-12.561102025996192</v>
      </c>
      <c r="L506" s="31">
        <v>-11.937935086776077</v>
      </c>
      <c r="M506" s="31">
        <v>-11.296073139379359</v>
      </c>
      <c r="N506" s="31">
        <v>-10.634955333560741</v>
      </c>
      <c r="O506" s="31">
        <v>-9.9540039935675644</v>
      </c>
      <c r="P506" s="31">
        <v>-9.2526241133745923</v>
      </c>
      <c r="Q506" s="31">
        <v>-8.53020283677583</v>
      </c>
      <c r="R506" s="31">
        <v>-7.7861089218791051</v>
      </c>
      <c r="S506" s="31">
        <v>-7.0196921895354771</v>
      </c>
      <c r="T506" s="31">
        <v>-6.2302829552215417</v>
      </c>
      <c r="U506" s="31">
        <v>-5.4171914438781874</v>
      </c>
      <c r="V506" s="31">
        <v>-4.5797071871945336</v>
      </c>
      <c r="W506" s="31">
        <v>-3.71709840281037</v>
      </c>
      <c r="X506" s="31">
        <v>-2.8286113548946807</v>
      </c>
      <c r="Y506" s="31">
        <v>-1.9134696955415214</v>
      </c>
      <c r="Z506" s="31">
        <v>-0.970873786407767</v>
      </c>
    </row>
    <row r="507" spans="2:26" x14ac:dyDescent="0.2">
      <c r="B507">
        <v>391</v>
      </c>
      <c r="C507" s="31">
        <v>-16.935542122016354</v>
      </c>
      <c r="D507" s="31">
        <v>-16.443608385676846</v>
      </c>
      <c r="E507" s="31">
        <v>-15.936916637247149</v>
      </c>
      <c r="F507" s="31">
        <v>-15.415024136364567</v>
      </c>
      <c r="G507" s="31">
        <v>-14.877474860455504</v>
      </c>
      <c r="H507" s="31">
        <v>28.5082932199605</v>
      </c>
      <c r="I507" s="31">
        <v>44.649091066911481</v>
      </c>
      <c r="J507" s="31">
        <v>-13.166118471840962</v>
      </c>
      <c r="K507" s="31">
        <v>218.62201683195389</v>
      </c>
      <c r="L507" s="31">
        <v>46.516211724012621</v>
      </c>
      <c r="M507" s="31">
        <v>-11.296073139379359</v>
      </c>
      <c r="N507" s="31">
        <v>33.456747505058942</v>
      </c>
      <c r="O507" s="31">
        <v>-9.9540039935675644</v>
      </c>
      <c r="P507" s="31">
        <v>-9.2526241133745923</v>
      </c>
      <c r="Q507" s="31">
        <v>-8.53020283677583</v>
      </c>
      <c r="R507" s="31">
        <v>-7.7861089218791051</v>
      </c>
      <c r="S507" s="31">
        <v>-7.0196921895354771</v>
      </c>
      <c r="T507" s="31">
        <v>-6.2302829552215417</v>
      </c>
      <c r="U507" s="31">
        <v>-5.4171914438781874</v>
      </c>
      <c r="V507" s="31">
        <v>-4.5797071871945336</v>
      </c>
      <c r="W507" s="31">
        <v>-3.71709840281037</v>
      </c>
      <c r="X507" s="31">
        <v>-2.8286113548946807</v>
      </c>
      <c r="Y507" s="31">
        <v>-1.9134696955415214</v>
      </c>
      <c r="Z507" s="31">
        <v>-0.970873786407767</v>
      </c>
    </row>
    <row r="508" spans="2:26" x14ac:dyDescent="0.2">
      <c r="B508">
        <v>392</v>
      </c>
      <c r="C508" s="31">
        <v>-16.935542122016354</v>
      </c>
      <c r="D508" s="31">
        <v>-16.443608385676846</v>
      </c>
      <c r="E508" s="31">
        <v>-15.936916637247149</v>
      </c>
      <c r="F508" s="31">
        <v>-15.415024136364567</v>
      </c>
      <c r="G508" s="31">
        <v>77.780494887856833</v>
      </c>
      <c r="H508" s="31">
        <v>42.617431373749909</v>
      </c>
      <c r="I508" s="31">
        <v>-13.753513079457244</v>
      </c>
      <c r="J508" s="31">
        <v>-13.166118471840962</v>
      </c>
      <c r="K508" s="31">
        <v>-12.561102025996192</v>
      </c>
      <c r="L508" s="31">
        <v>-11.937935086776077</v>
      </c>
      <c r="M508" s="31">
        <v>-11.296073139379359</v>
      </c>
      <c r="N508" s="31">
        <v>-10.634955333560741</v>
      </c>
      <c r="O508" s="31">
        <v>-9.9540039935675644</v>
      </c>
      <c r="P508" s="31">
        <v>-9.2526241133745923</v>
      </c>
      <c r="Q508" s="31">
        <v>-8.53020283677583</v>
      </c>
      <c r="R508" s="31">
        <v>-7.7861089218791051</v>
      </c>
      <c r="S508" s="31">
        <v>-7.0196921895354771</v>
      </c>
      <c r="T508" s="31">
        <v>-6.2302829552215417</v>
      </c>
      <c r="U508" s="31">
        <v>-5.4171914438781874</v>
      </c>
      <c r="V508" s="31">
        <v>-4.5797071871945336</v>
      </c>
      <c r="W508" s="31">
        <v>-3.71709840281037</v>
      </c>
      <c r="X508" s="31">
        <v>-2.8286113548946807</v>
      </c>
      <c r="Y508" s="31">
        <v>-1.9134696955415214</v>
      </c>
      <c r="Z508" s="31">
        <v>-0.970873786407767</v>
      </c>
    </row>
    <row r="509" spans="2:26" x14ac:dyDescent="0.2">
      <c r="B509">
        <v>393</v>
      </c>
      <c r="C509" s="31">
        <v>-16.935542122016354</v>
      </c>
      <c r="D509" s="31">
        <v>-16.443608385676846</v>
      </c>
      <c r="E509" s="31">
        <v>76.939556713679934</v>
      </c>
      <c r="F509" s="31">
        <v>35.809246235415515</v>
      </c>
      <c r="G509" s="31">
        <v>80.254519555969352</v>
      </c>
      <c r="H509" s="31">
        <v>36.749769377794323</v>
      </c>
      <c r="I509" s="31">
        <v>184.85738301988323</v>
      </c>
      <c r="J509" s="31">
        <v>-13.166118471840962</v>
      </c>
      <c r="K509" s="31">
        <v>-12.561102025996192</v>
      </c>
      <c r="L509" s="31">
        <v>-11.937935086776077</v>
      </c>
      <c r="M509" s="31">
        <v>-11.296073139379359</v>
      </c>
      <c r="N509" s="31">
        <v>-10.634955333560741</v>
      </c>
      <c r="O509" s="31">
        <v>41.923918351647075</v>
      </c>
      <c r="P509" s="31">
        <v>165.73544622936703</v>
      </c>
      <c r="Q509" s="31">
        <v>-8.53020283677583</v>
      </c>
      <c r="R509" s="31">
        <v>-7.7861089218791051</v>
      </c>
      <c r="S509" s="31">
        <v>-7.0196921895354771</v>
      </c>
      <c r="T509" s="31">
        <v>-6.2302829552215417</v>
      </c>
      <c r="U509" s="31">
        <v>-5.4171914438781874</v>
      </c>
      <c r="V509" s="31">
        <v>-4.5797071871945336</v>
      </c>
      <c r="W509" s="31">
        <v>-3.71709840281037</v>
      </c>
      <c r="X509" s="31">
        <v>-2.8286113548946807</v>
      </c>
      <c r="Y509" s="31">
        <v>-1.9134696955415214</v>
      </c>
      <c r="Z509" s="31">
        <v>-0.970873786407767</v>
      </c>
    </row>
    <row r="510" spans="2:26" x14ac:dyDescent="0.2">
      <c r="B510">
        <v>394</v>
      </c>
      <c r="C510" s="31">
        <v>-16.935542122016354</v>
      </c>
      <c r="D510" s="31">
        <v>-16.443608385676846</v>
      </c>
      <c r="E510" s="31">
        <v>-15.936916637247149</v>
      </c>
      <c r="F510" s="31">
        <v>21.822032139908863</v>
      </c>
      <c r="G510" s="31">
        <v>69.019850111245631</v>
      </c>
      <c r="H510" s="31">
        <v>-14.323799106269169</v>
      </c>
      <c r="I510" s="31">
        <v>-13.753513079457244</v>
      </c>
      <c r="J510" s="31">
        <v>-13.166118471840962</v>
      </c>
      <c r="K510" s="31">
        <v>25.546394862658925</v>
      </c>
      <c r="L510" s="31">
        <v>89.71143407640551</v>
      </c>
      <c r="M510" s="31">
        <v>-11.296073139379359</v>
      </c>
      <c r="N510" s="31">
        <v>-10.634955333560741</v>
      </c>
      <c r="O510" s="31">
        <v>-9.9540039935675644</v>
      </c>
      <c r="P510" s="31">
        <v>-9.2526241133745923</v>
      </c>
      <c r="Q510" s="31">
        <v>-8.53020283677583</v>
      </c>
      <c r="R510" s="31">
        <v>-7.7861089218791051</v>
      </c>
      <c r="S510" s="31">
        <v>-7.0196921895354771</v>
      </c>
      <c r="T510" s="31">
        <v>-6.2302829552215417</v>
      </c>
      <c r="U510" s="31">
        <v>-5.4171914438781874</v>
      </c>
      <c r="V510" s="31">
        <v>-4.5797071871945336</v>
      </c>
      <c r="W510" s="31">
        <v>-3.71709840281037</v>
      </c>
      <c r="X510" s="31">
        <v>-2.8286113548946807</v>
      </c>
      <c r="Y510" s="31">
        <v>-1.9134696955415214</v>
      </c>
      <c r="Z510" s="31">
        <v>-0.970873786407767</v>
      </c>
    </row>
    <row r="511" spans="2:26" x14ac:dyDescent="0.2">
      <c r="B511">
        <v>395</v>
      </c>
      <c r="C511" s="31">
        <v>176.87024135846062</v>
      </c>
      <c r="D511" s="31">
        <v>-16.443608385676846</v>
      </c>
      <c r="E511" s="31">
        <v>82.667264946564771</v>
      </c>
      <c r="F511" s="31">
        <v>35.861158553287225</v>
      </c>
      <c r="G511" s="31">
        <v>-14.877474860455504</v>
      </c>
      <c r="H511" s="31">
        <v>-14.323799106269169</v>
      </c>
      <c r="I511" s="31">
        <v>-13.753513079457244</v>
      </c>
      <c r="J511" s="31">
        <v>51.534361185677497</v>
      </c>
      <c r="K511" s="31">
        <v>-12.561102025996192</v>
      </c>
      <c r="L511" s="31">
        <v>-11.937935086776077</v>
      </c>
      <c r="M511" s="31">
        <v>-11.296073139379359</v>
      </c>
      <c r="N511" s="31">
        <v>-10.634955333560741</v>
      </c>
      <c r="O511" s="31">
        <v>-9.9540039935675644</v>
      </c>
      <c r="P511" s="31">
        <v>-9.2526241133745923</v>
      </c>
      <c r="Q511" s="31">
        <v>-8.53020283677583</v>
      </c>
      <c r="R511" s="31">
        <v>-7.7861089218791051</v>
      </c>
      <c r="S511" s="31">
        <v>-7.0196921895354771</v>
      </c>
      <c r="T511" s="31">
        <v>39.529405293876522</v>
      </c>
      <c r="U511" s="31">
        <v>25.659924438998878</v>
      </c>
      <c r="V511" s="31">
        <v>-4.5797071871945336</v>
      </c>
      <c r="W511" s="31">
        <v>-3.71709840281037</v>
      </c>
      <c r="X511" s="31">
        <v>-2.8286113548946807</v>
      </c>
      <c r="Y511" s="31">
        <v>-1.9134696955415214</v>
      </c>
      <c r="Z511" s="31">
        <v>-0.970873786407767</v>
      </c>
    </row>
    <row r="512" spans="2:26" x14ac:dyDescent="0.2">
      <c r="B512">
        <v>396</v>
      </c>
      <c r="C512" s="31">
        <v>-16.935542122016354</v>
      </c>
      <c r="D512" s="31">
        <v>32.047993337438562</v>
      </c>
      <c r="E512" s="31">
        <v>-15.936916637247149</v>
      </c>
      <c r="F512" s="31">
        <v>24.596317220681325</v>
      </c>
      <c r="G512" s="31">
        <v>-14.877474860455504</v>
      </c>
      <c r="H512" s="31">
        <v>-14.323799106269169</v>
      </c>
      <c r="I512" s="31">
        <v>-13.753513079457244</v>
      </c>
      <c r="J512" s="31">
        <v>-13.166118471840962</v>
      </c>
      <c r="K512" s="31">
        <v>-12.561102025996192</v>
      </c>
      <c r="L512" s="31">
        <v>-11.937935086776077</v>
      </c>
      <c r="M512" s="31">
        <v>-11.296073139379359</v>
      </c>
      <c r="N512" s="31">
        <v>32.572826687358749</v>
      </c>
      <c r="O512" s="31">
        <v>-9.9540039935675644</v>
      </c>
      <c r="P512" s="31">
        <v>-9.2526241133745923</v>
      </c>
      <c r="Q512" s="31">
        <v>-8.53020283677583</v>
      </c>
      <c r="R512" s="31">
        <v>-7.7861089218791051</v>
      </c>
      <c r="S512" s="31">
        <v>-7.0196921895354771</v>
      </c>
      <c r="T512" s="31">
        <v>-6.2302829552215417</v>
      </c>
      <c r="U512" s="31">
        <v>-5.4171914438781874</v>
      </c>
      <c r="V512" s="31">
        <v>-4.5797071871945336</v>
      </c>
      <c r="W512" s="31">
        <v>-3.71709840281037</v>
      </c>
      <c r="X512" s="31">
        <v>-2.8286113548946807</v>
      </c>
      <c r="Y512" s="31">
        <v>-1.9134696955415214</v>
      </c>
      <c r="Z512" s="31">
        <v>-0.970873786407767</v>
      </c>
    </row>
    <row r="513" spans="2:26" x14ac:dyDescent="0.2">
      <c r="B513">
        <v>397</v>
      </c>
      <c r="C513" s="31">
        <v>184.18152228316509</v>
      </c>
      <c r="D513" s="31">
        <v>-16.443608385676846</v>
      </c>
      <c r="E513" s="31">
        <v>-15.936916637247149</v>
      </c>
      <c r="F513" s="31">
        <v>78.154712021263876</v>
      </c>
      <c r="G513" s="31">
        <v>-14.877474860455504</v>
      </c>
      <c r="H513" s="31">
        <v>-14.323799106269169</v>
      </c>
      <c r="I513" s="31">
        <v>-13.753513079457244</v>
      </c>
      <c r="J513" s="31">
        <v>-13.166118471840962</v>
      </c>
      <c r="K513" s="31">
        <v>-12.561102025996192</v>
      </c>
      <c r="L513" s="31">
        <v>180.23978779391311</v>
      </c>
      <c r="M513" s="31">
        <v>-11.296073139379359</v>
      </c>
      <c r="N513" s="31">
        <v>-10.634955333560741</v>
      </c>
      <c r="O513" s="31">
        <v>-9.9540039935675644</v>
      </c>
      <c r="P513" s="31">
        <v>-9.2526241133745923</v>
      </c>
      <c r="Q513" s="31">
        <v>-8.53020283677583</v>
      </c>
      <c r="R513" s="31">
        <v>-7.7861089218791051</v>
      </c>
      <c r="S513" s="31">
        <v>-7.0196921895354771</v>
      </c>
      <c r="T513" s="31">
        <v>-6.2302829552215417</v>
      </c>
      <c r="U513" s="31">
        <v>-5.4171914438781874</v>
      </c>
      <c r="V513" s="31">
        <v>-4.5797071871945336</v>
      </c>
      <c r="W513" s="31">
        <v>-3.71709840281037</v>
      </c>
      <c r="X513" s="31">
        <v>-2.8286113548946807</v>
      </c>
      <c r="Y513" s="31">
        <v>-1.9134696955415214</v>
      </c>
      <c r="Z513" s="31">
        <v>-0.970873786407767</v>
      </c>
    </row>
    <row r="514" spans="2:26" x14ac:dyDescent="0.2">
      <c r="B514">
        <v>398</v>
      </c>
      <c r="C514" s="31">
        <v>38.14991360010665</v>
      </c>
      <c r="D514" s="31">
        <v>8.3896164518947813</v>
      </c>
      <c r="E514" s="31">
        <v>44.393635664687778</v>
      </c>
      <c r="F514" s="31">
        <v>-15.415024136364567</v>
      </c>
      <c r="G514" s="31">
        <v>82.022207462883642</v>
      </c>
      <c r="H514" s="31">
        <v>18.692833534815936</v>
      </c>
      <c r="I514" s="31">
        <v>12.941543424541781</v>
      </c>
      <c r="J514" s="31">
        <v>-13.166118471840962</v>
      </c>
      <c r="K514" s="31">
        <v>-12.561102025996192</v>
      </c>
      <c r="L514" s="31">
        <v>26.563805846166041</v>
      </c>
      <c r="M514" s="31">
        <v>-11.296073139379359</v>
      </c>
      <c r="N514" s="31">
        <v>-10.634955333560741</v>
      </c>
      <c r="O514" s="31">
        <v>-9.9540039935675644</v>
      </c>
      <c r="P514" s="31">
        <v>-9.2526241133745923</v>
      </c>
      <c r="Q514" s="31">
        <v>-8.53020283677583</v>
      </c>
      <c r="R514" s="31">
        <v>-7.7861089218791051</v>
      </c>
      <c r="S514" s="31">
        <v>-7.0196921895354771</v>
      </c>
      <c r="T514" s="31">
        <v>38.855589344735179</v>
      </c>
      <c r="U514" s="31">
        <v>-5.4171914438781874</v>
      </c>
      <c r="V514" s="31">
        <v>-4.5797071871945336</v>
      </c>
      <c r="W514" s="31">
        <v>-3.71709840281037</v>
      </c>
      <c r="X514" s="31">
        <v>-2.8286113548946807</v>
      </c>
      <c r="Y514" s="31">
        <v>-1.9134696955415214</v>
      </c>
      <c r="Z514" s="31">
        <v>-0.970873786407767</v>
      </c>
    </row>
    <row r="515" spans="2:26" x14ac:dyDescent="0.2">
      <c r="B515">
        <v>399</v>
      </c>
      <c r="C515" s="31">
        <v>-16.935542122016354</v>
      </c>
      <c r="D515" s="31">
        <v>-16.443608385676846</v>
      </c>
      <c r="E515" s="31">
        <v>-15.936916637247149</v>
      </c>
      <c r="F515" s="31">
        <v>56.83589961159818</v>
      </c>
      <c r="G515" s="31">
        <v>-14.877474860455504</v>
      </c>
      <c r="H515" s="31">
        <v>-14.323799106269169</v>
      </c>
      <c r="I515" s="31">
        <v>89.957036871901664</v>
      </c>
      <c r="J515" s="31">
        <v>102.3995878078059</v>
      </c>
      <c r="K515" s="31">
        <v>-12.561102025996192</v>
      </c>
      <c r="L515" s="31">
        <v>-11.937935086776077</v>
      </c>
      <c r="M515" s="31">
        <v>-11.296073139379359</v>
      </c>
      <c r="N515" s="31">
        <v>-10.634955333560741</v>
      </c>
      <c r="O515" s="31">
        <v>-9.9540039935675644</v>
      </c>
      <c r="P515" s="31">
        <v>-9.2526241133745923</v>
      </c>
      <c r="Q515" s="31">
        <v>26.181291831887147</v>
      </c>
      <c r="R515" s="31">
        <v>36.106075316411534</v>
      </c>
      <c r="S515" s="31">
        <v>-7.0196921895354771</v>
      </c>
      <c r="T515" s="31">
        <v>-6.2302829552215417</v>
      </c>
      <c r="U515" s="31">
        <v>-5.4171914438781874</v>
      </c>
      <c r="V515" s="31">
        <v>-4.5797071871945336</v>
      </c>
      <c r="W515" s="31">
        <v>-3.71709840281037</v>
      </c>
      <c r="X515" s="31">
        <v>36.40638500129608</v>
      </c>
      <c r="Y515" s="31">
        <v>-1.9134696955415214</v>
      </c>
      <c r="Z515" s="31">
        <v>-0.970873786407767</v>
      </c>
    </row>
    <row r="516" spans="2:26" x14ac:dyDescent="0.2">
      <c r="B516">
        <v>400</v>
      </c>
      <c r="C516" s="31">
        <v>-16.935542122016354</v>
      </c>
      <c r="D516" s="31">
        <v>3.2494142996537585</v>
      </c>
      <c r="E516" s="31">
        <v>35.895600882200348</v>
      </c>
      <c r="F516" s="31">
        <v>-15.415024136364567</v>
      </c>
      <c r="G516" s="31">
        <v>-14.877474860455504</v>
      </c>
      <c r="H516" s="31">
        <v>76.625934570540949</v>
      </c>
      <c r="I516" s="31">
        <v>32.992453257862884</v>
      </c>
      <c r="J516" s="31">
        <v>146.69665221187262</v>
      </c>
      <c r="K516" s="31">
        <v>-12.561102025996192</v>
      </c>
      <c r="L516" s="31">
        <v>-11.937935086776077</v>
      </c>
      <c r="M516" s="31">
        <v>-11.296073139379359</v>
      </c>
      <c r="N516" s="31">
        <v>-10.634955333560741</v>
      </c>
      <c r="O516" s="31">
        <v>-9.9540039935675644</v>
      </c>
      <c r="P516" s="31">
        <v>-9.2526241133745923</v>
      </c>
      <c r="Q516" s="31">
        <v>-8.53020283677583</v>
      </c>
      <c r="R516" s="31">
        <v>-7.7861089218791051</v>
      </c>
      <c r="S516" s="31">
        <v>-7.0196921895354771</v>
      </c>
      <c r="T516" s="31">
        <v>-6.2302829552215417</v>
      </c>
      <c r="U516" s="31">
        <v>-5.4171914438781874</v>
      </c>
      <c r="V516" s="31">
        <v>-4.5797071871945336</v>
      </c>
      <c r="W516" s="31">
        <v>-3.71709840281037</v>
      </c>
      <c r="X516" s="31">
        <v>-2.8286113548946807</v>
      </c>
      <c r="Y516" s="31">
        <v>-1.9134696955415214</v>
      </c>
      <c r="Z516" s="31">
        <v>-0.970873786407767</v>
      </c>
    </row>
    <row r="517" spans="2:26" x14ac:dyDescent="0.2">
      <c r="B517">
        <v>401</v>
      </c>
      <c r="C517" s="31">
        <v>50.905765849448457</v>
      </c>
      <c r="D517" s="31">
        <v>-16.443608385676846</v>
      </c>
      <c r="E517" s="31">
        <v>-15.936916637247149</v>
      </c>
      <c r="F517" s="31">
        <v>-15.415024136364567</v>
      </c>
      <c r="G517" s="31">
        <v>173.56401908567847</v>
      </c>
      <c r="H517" s="31">
        <v>-14.323799106269169</v>
      </c>
      <c r="I517" s="31">
        <v>90.486941304945546</v>
      </c>
      <c r="J517" s="31">
        <v>-13.166118471840962</v>
      </c>
      <c r="K517" s="31">
        <v>41.61875501581757</v>
      </c>
      <c r="L517" s="31">
        <v>-11.937935086776077</v>
      </c>
      <c r="M517" s="31">
        <v>-11.296073139379359</v>
      </c>
      <c r="N517" s="31">
        <v>-10.634955333560741</v>
      </c>
      <c r="O517" s="31">
        <v>-9.9540039935675644</v>
      </c>
      <c r="P517" s="31">
        <v>-9.2526241133745923</v>
      </c>
      <c r="Q517" s="31">
        <v>-8.53020283677583</v>
      </c>
      <c r="R517" s="31">
        <v>-7.7861089218791051</v>
      </c>
      <c r="S517" s="31">
        <v>-7.0196921895354771</v>
      </c>
      <c r="T517" s="31">
        <v>-6.2302829552215417</v>
      </c>
      <c r="U517" s="31">
        <v>-5.4171914438781874</v>
      </c>
      <c r="V517" s="31">
        <v>-4.5797071871945336</v>
      </c>
      <c r="W517" s="31">
        <v>-3.71709840281037</v>
      </c>
      <c r="X517" s="31">
        <v>-2.8286113548946807</v>
      </c>
      <c r="Y517" s="31">
        <v>-1.9134696955415214</v>
      </c>
      <c r="Z517" s="31">
        <v>-0.970873786407767</v>
      </c>
    </row>
    <row r="518" spans="2:26" x14ac:dyDescent="0.2">
      <c r="B518">
        <v>402</v>
      </c>
      <c r="C518" s="31">
        <v>-16.935542122016354</v>
      </c>
      <c r="D518" s="31">
        <v>25.843848185101084</v>
      </c>
      <c r="E518" s="31">
        <v>-15.936916637247149</v>
      </c>
      <c r="F518" s="31">
        <v>117.02784411234347</v>
      </c>
      <c r="G518" s="31">
        <v>-14.877474860455504</v>
      </c>
      <c r="H518" s="31">
        <v>-14.323799106269169</v>
      </c>
      <c r="I518" s="31">
        <v>50.467199031184776</v>
      </c>
      <c r="J518" s="31">
        <v>-13.166118471840962</v>
      </c>
      <c r="K518" s="31">
        <v>-12.561102025996192</v>
      </c>
      <c r="L518" s="31">
        <v>-11.937935086776077</v>
      </c>
      <c r="M518" s="31">
        <v>-11.296073139379359</v>
      </c>
      <c r="N518" s="31">
        <v>-10.634955333560741</v>
      </c>
      <c r="O518" s="31">
        <v>-9.9540039935675644</v>
      </c>
      <c r="P518" s="31">
        <v>-9.2526241133745923</v>
      </c>
      <c r="Q518" s="31">
        <v>-8.53020283677583</v>
      </c>
      <c r="R518" s="31">
        <v>-7.7861089218791051</v>
      </c>
      <c r="S518" s="31">
        <v>-7.0196921895354771</v>
      </c>
      <c r="T518" s="31">
        <v>-6.2302829552215417</v>
      </c>
      <c r="U518" s="31">
        <v>-5.4171914438781874</v>
      </c>
      <c r="V518" s="31">
        <v>-4.5797071871945336</v>
      </c>
      <c r="W518" s="31">
        <v>-3.71709840281037</v>
      </c>
      <c r="X518" s="31">
        <v>-2.8286113548946807</v>
      </c>
      <c r="Y518" s="31">
        <v>-1.9134696955415214</v>
      </c>
      <c r="Z518" s="31">
        <v>-0.970873786407767</v>
      </c>
    </row>
    <row r="519" spans="2:26" x14ac:dyDescent="0.2">
      <c r="B519">
        <v>403</v>
      </c>
      <c r="C519" s="31">
        <v>161.28045728456638</v>
      </c>
      <c r="D519" s="31">
        <v>64.765302933642829</v>
      </c>
      <c r="E519" s="31">
        <v>-15.936916637247149</v>
      </c>
      <c r="F519" s="31">
        <v>-15.415024136364567</v>
      </c>
      <c r="G519" s="31">
        <v>-14.877474860455504</v>
      </c>
      <c r="H519" s="31">
        <v>-14.323799106269169</v>
      </c>
      <c r="I519" s="31">
        <v>-13.753513079457244</v>
      </c>
      <c r="J519" s="31">
        <v>-13.166118471840962</v>
      </c>
      <c r="K519" s="31">
        <v>49.297011794850832</v>
      </c>
      <c r="L519" s="31">
        <v>-11.937935086776077</v>
      </c>
      <c r="M519" s="31">
        <v>-11.296073139379359</v>
      </c>
      <c r="N519" s="31">
        <v>186.35372940854296</v>
      </c>
      <c r="O519" s="31">
        <v>-9.9540039935675644</v>
      </c>
      <c r="P519" s="31">
        <v>-9.2526241133745923</v>
      </c>
      <c r="Q519" s="31">
        <v>-8.53020283677583</v>
      </c>
      <c r="R519" s="31">
        <v>-7.7861089218791051</v>
      </c>
      <c r="S519" s="31">
        <v>-7.0196921895354771</v>
      </c>
      <c r="T519" s="31">
        <v>38.582048370942601</v>
      </c>
      <c r="U519" s="31">
        <v>-5.4171914438781874</v>
      </c>
      <c r="V519" s="31">
        <v>-4.5797071871945336</v>
      </c>
      <c r="W519" s="31">
        <v>-3.71709840281037</v>
      </c>
      <c r="X519" s="31">
        <v>-2.8286113548946807</v>
      </c>
      <c r="Y519" s="31">
        <v>-1.9134696955415214</v>
      </c>
      <c r="Z519" s="31">
        <v>-0.970873786407767</v>
      </c>
    </row>
    <row r="520" spans="2:26" x14ac:dyDescent="0.2">
      <c r="B520">
        <v>404</v>
      </c>
      <c r="C520" s="31">
        <v>-16.935542122016354</v>
      </c>
      <c r="D520" s="31">
        <v>-16.443608385676846</v>
      </c>
      <c r="E520" s="31">
        <v>34.317871790060906</v>
      </c>
      <c r="F520" s="31">
        <v>-15.415024136364567</v>
      </c>
      <c r="G520" s="31">
        <v>-14.877474860455504</v>
      </c>
      <c r="H520" s="31">
        <v>-14.323799106269169</v>
      </c>
      <c r="I520" s="31">
        <v>-13.753513079457244</v>
      </c>
      <c r="J520" s="31">
        <v>-13.166118471840962</v>
      </c>
      <c r="K520" s="31">
        <v>-12.561102025996192</v>
      </c>
      <c r="L520" s="31">
        <v>-11.937935086776077</v>
      </c>
      <c r="M520" s="31">
        <v>-11.296073139379359</v>
      </c>
      <c r="N520" s="31">
        <v>48.440017206719794</v>
      </c>
      <c r="O520" s="31">
        <v>-9.9540039935675644</v>
      </c>
      <c r="P520" s="31">
        <v>-9.2526241133745923</v>
      </c>
      <c r="Q520" s="31">
        <v>-8.53020283677583</v>
      </c>
      <c r="R520" s="31">
        <v>-7.7861089218791051</v>
      </c>
      <c r="S520" s="31">
        <v>-7.0196921895354771</v>
      </c>
      <c r="T520" s="31">
        <v>-6.2302829552215417</v>
      </c>
      <c r="U520" s="31">
        <v>-5.4171914438781874</v>
      </c>
      <c r="V520" s="31">
        <v>-4.5797071871945336</v>
      </c>
      <c r="W520" s="31">
        <v>-3.71709840281037</v>
      </c>
      <c r="X520" s="31">
        <v>-2.8286113548946807</v>
      </c>
      <c r="Y520" s="31">
        <v>-1.9134696955415214</v>
      </c>
      <c r="Z520" s="31">
        <v>-0.970873786407767</v>
      </c>
    </row>
    <row r="521" spans="2:26" x14ac:dyDescent="0.2">
      <c r="B521">
        <v>405</v>
      </c>
      <c r="C521" s="31">
        <v>53.546798723030491</v>
      </c>
      <c r="D521" s="31">
        <v>-16.443608385676846</v>
      </c>
      <c r="E521" s="31">
        <v>-15.936916637247149</v>
      </c>
      <c r="F521" s="31">
        <v>181.13753549731626</v>
      </c>
      <c r="G521" s="31">
        <v>127.32340368176956</v>
      </c>
      <c r="H521" s="31">
        <v>-14.323799106269169</v>
      </c>
      <c r="I521" s="31">
        <v>-13.753513079457244</v>
      </c>
      <c r="J521" s="31">
        <v>-13.166118471840962</v>
      </c>
      <c r="K521" s="31">
        <v>-12.561102025996192</v>
      </c>
      <c r="L521" s="31">
        <v>23.416495575434585</v>
      </c>
      <c r="M521" s="31">
        <v>20.394112841525843</v>
      </c>
      <c r="N521" s="31">
        <v>68.291133499833805</v>
      </c>
      <c r="O521" s="31">
        <v>98.844403572525266</v>
      </c>
      <c r="P521" s="31">
        <v>-9.2526241133745923</v>
      </c>
      <c r="Q521" s="31">
        <v>-8.53020283677583</v>
      </c>
      <c r="R521" s="31">
        <v>-7.7861089218791051</v>
      </c>
      <c r="S521" s="31">
        <v>-7.0196921895354771</v>
      </c>
      <c r="T521" s="31">
        <v>-6.2302829552215417</v>
      </c>
      <c r="U521" s="31">
        <v>-5.4171914438781874</v>
      </c>
      <c r="V521" s="31">
        <v>-4.5797071871945336</v>
      </c>
      <c r="W521" s="31">
        <v>-3.71709840281037</v>
      </c>
      <c r="X521" s="31">
        <v>-2.8286113548946807</v>
      </c>
      <c r="Y521" s="31">
        <v>-1.9134696955415214</v>
      </c>
      <c r="Z521" s="31">
        <v>-0.970873786407767</v>
      </c>
    </row>
    <row r="522" spans="2:26" x14ac:dyDescent="0.2">
      <c r="B522">
        <v>406</v>
      </c>
      <c r="C522" s="31">
        <v>35.834925440736427</v>
      </c>
      <c r="D522" s="31">
        <v>-16.443608385676846</v>
      </c>
      <c r="E522" s="31">
        <v>-15.936916637247149</v>
      </c>
      <c r="F522" s="31">
        <v>-15.415024136364567</v>
      </c>
      <c r="G522" s="31">
        <v>-14.877474860455504</v>
      </c>
      <c r="H522" s="31">
        <v>-14.323799106269169</v>
      </c>
      <c r="I522" s="31">
        <v>-13.753513079457244</v>
      </c>
      <c r="J522" s="31">
        <v>-13.166118471840962</v>
      </c>
      <c r="K522" s="31">
        <v>-12.561102025996192</v>
      </c>
      <c r="L522" s="31">
        <v>-11.937935086776077</v>
      </c>
      <c r="M522" s="31">
        <v>-11.296073139379359</v>
      </c>
      <c r="N522" s="31">
        <v>-10.634955333560741</v>
      </c>
      <c r="O522" s="31">
        <v>-9.9540039935675644</v>
      </c>
      <c r="P522" s="31">
        <v>-9.2526241133745923</v>
      </c>
      <c r="Q522" s="31">
        <v>-8.53020283677583</v>
      </c>
      <c r="R522" s="31">
        <v>-7.7861089218791051</v>
      </c>
      <c r="S522" s="31">
        <v>-7.0196921895354771</v>
      </c>
      <c r="T522" s="31">
        <v>-6.2302829552215417</v>
      </c>
      <c r="U522" s="31">
        <v>124.65725013965384</v>
      </c>
      <c r="V522" s="31">
        <v>-4.5797071871945336</v>
      </c>
      <c r="W522" s="31">
        <v>-3.71709840281037</v>
      </c>
      <c r="X522" s="31">
        <v>-2.8286113548946807</v>
      </c>
      <c r="Y522" s="31">
        <v>-1.9134696955415214</v>
      </c>
      <c r="Z522" s="31">
        <v>-0.970873786407767</v>
      </c>
    </row>
    <row r="523" spans="2:26" x14ac:dyDescent="0.2">
      <c r="B523">
        <v>407</v>
      </c>
      <c r="C523" s="31">
        <v>29.652288236719055</v>
      </c>
      <c r="D523" s="31">
        <v>-16.443608385676846</v>
      </c>
      <c r="E523" s="31">
        <v>41.495093946626447</v>
      </c>
      <c r="F523" s="31">
        <v>-15.415024136364567</v>
      </c>
      <c r="G523" s="31">
        <v>87.011944074411161</v>
      </c>
      <c r="H523" s="31">
        <v>-14.323799106269169</v>
      </c>
      <c r="I523" s="31">
        <v>-13.753513079457244</v>
      </c>
      <c r="J523" s="31">
        <v>-13.166118471840962</v>
      </c>
      <c r="K523" s="31">
        <v>39.040408509311078</v>
      </c>
      <c r="L523" s="31">
        <v>-11.937935086776077</v>
      </c>
      <c r="M523" s="31">
        <v>-11.296073139379359</v>
      </c>
      <c r="N523" s="31">
        <v>-10.634955333560741</v>
      </c>
      <c r="O523" s="31">
        <v>-9.9540039935675644</v>
      </c>
      <c r="P523" s="31">
        <v>-9.2526241133745923</v>
      </c>
      <c r="Q523" s="31">
        <v>-8.53020283677583</v>
      </c>
      <c r="R523" s="31">
        <v>19.063683632231346</v>
      </c>
      <c r="S523" s="31">
        <v>45.807522069125461</v>
      </c>
      <c r="T523" s="31">
        <v>-6.2302829552215417</v>
      </c>
      <c r="U523" s="31">
        <v>-5.4171914438781874</v>
      </c>
      <c r="V523" s="31">
        <v>-4.5797071871945336</v>
      </c>
      <c r="W523" s="31">
        <v>-3.71709840281037</v>
      </c>
      <c r="X523" s="31">
        <v>-2.8286113548946807</v>
      </c>
      <c r="Y523" s="31">
        <v>-1.9134696955415214</v>
      </c>
      <c r="Z523" s="31">
        <v>-0.970873786407767</v>
      </c>
    </row>
    <row r="524" spans="2:26" x14ac:dyDescent="0.2">
      <c r="B524">
        <v>408</v>
      </c>
      <c r="C524" s="31">
        <v>-16.935542122016354</v>
      </c>
      <c r="D524" s="31">
        <v>-16.443608385676846</v>
      </c>
      <c r="E524" s="31">
        <v>31.115258518872146</v>
      </c>
      <c r="F524" s="31">
        <v>251.01013079268907</v>
      </c>
      <c r="G524" s="31">
        <v>-14.877474860455504</v>
      </c>
      <c r="H524" s="31">
        <v>258.85604100082787</v>
      </c>
      <c r="I524" s="31">
        <v>-13.753513079457244</v>
      </c>
      <c r="J524" s="31">
        <v>-13.166118471840962</v>
      </c>
      <c r="K524" s="31">
        <v>-12.561102025996192</v>
      </c>
      <c r="L524" s="31">
        <v>-11.937935086776077</v>
      </c>
      <c r="M524" s="31">
        <v>-11.296073139379359</v>
      </c>
      <c r="N524" s="31">
        <v>-10.634955333560741</v>
      </c>
      <c r="O524" s="31">
        <v>-9.9540039935675644</v>
      </c>
      <c r="P524" s="31">
        <v>-9.2526241133745923</v>
      </c>
      <c r="Q524" s="31">
        <v>-8.53020283677583</v>
      </c>
      <c r="R524" s="31">
        <v>-7.7861089218791051</v>
      </c>
      <c r="S524" s="31">
        <v>-7.0196921895354771</v>
      </c>
      <c r="T524" s="31">
        <v>-6.2302829552215417</v>
      </c>
      <c r="U524" s="31">
        <v>-5.4171914438781874</v>
      </c>
      <c r="V524" s="31">
        <v>-4.5797071871945336</v>
      </c>
      <c r="W524" s="31">
        <v>-3.71709840281037</v>
      </c>
      <c r="X524" s="31">
        <v>-2.8286113548946807</v>
      </c>
      <c r="Y524" s="31">
        <v>-1.9134696955415214</v>
      </c>
      <c r="Z524" s="31">
        <v>-0.970873786407767</v>
      </c>
    </row>
    <row r="525" spans="2:26" x14ac:dyDescent="0.2">
      <c r="B525">
        <v>409</v>
      </c>
      <c r="C525" s="31">
        <v>-16.935542122016354</v>
      </c>
      <c r="D525" s="31">
        <v>-16.443608385676846</v>
      </c>
      <c r="E525" s="31">
        <v>75.478916005130017</v>
      </c>
      <c r="F525" s="31">
        <v>-15.415024136364567</v>
      </c>
      <c r="G525" s="31">
        <v>-14.877474860455504</v>
      </c>
      <c r="H525" s="31">
        <v>-14.323799106269169</v>
      </c>
      <c r="I525" s="31">
        <v>-13.753513079457244</v>
      </c>
      <c r="J525" s="31">
        <v>47.834896939651109</v>
      </c>
      <c r="K525" s="31">
        <v>-12.561102025996192</v>
      </c>
      <c r="L525" s="31">
        <v>111.39535391282853</v>
      </c>
      <c r="M525" s="31">
        <v>-11.296073139379359</v>
      </c>
      <c r="N525" s="31">
        <v>-10.634955333560741</v>
      </c>
      <c r="O525" s="31">
        <v>-9.9540039935675644</v>
      </c>
      <c r="P525" s="31">
        <v>-9.2526241133745923</v>
      </c>
      <c r="Q525" s="31">
        <v>-8.53020283677583</v>
      </c>
      <c r="R525" s="31">
        <v>-7.7861089218791051</v>
      </c>
      <c r="S525" s="31">
        <v>-7.0196921895354771</v>
      </c>
      <c r="T525" s="31">
        <v>-6.2302829552215417</v>
      </c>
      <c r="U525" s="31">
        <v>154.73550161229335</v>
      </c>
      <c r="V525" s="31">
        <v>-4.5797071871945336</v>
      </c>
      <c r="W525" s="31">
        <v>-3.71709840281037</v>
      </c>
      <c r="X525" s="31">
        <v>-2.8286113548946807</v>
      </c>
      <c r="Y525" s="31">
        <v>-1.9134696955415214</v>
      </c>
      <c r="Z525" s="31">
        <v>-0.970873786407767</v>
      </c>
    </row>
    <row r="526" spans="2:26" x14ac:dyDescent="0.2">
      <c r="B526">
        <v>410</v>
      </c>
      <c r="C526" s="31">
        <v>182.63471421291635</v>
      </c>
      <c r="D526" s="31">
        <v>-16.443608385676846</v>
      </c>
      <c r="E526" s="31">
        <v>87.107023930024866</v>
      </c>
      <c r="F526" s="31">
        <v>106.73934379503029</v>
      </c>
      <c r="G526" s="31">
        <v>-14.877474860455504</v>
      </c>
      <c r="H526" s="31">
        <v>109.27048810747169</v>
      </c>
      <c r="I526" s="31">
        <v>-13.753513079457244</v>
      </c>
      <c r="J526" s="31">
        <v>-13.166118471840962</v>
      </c>
      <c r="K526" s="31">
        <v>-12.561102025996192</v>
      </c>
      <c r="L526" s="31">
        <v>-11.937935086776077</v>
      </c>
      <c r="M526" s="31">
        <v>27.575645118469975</v>
      </c>
      <c r="N526" s="31">
        <v>-10.634955333560741</v>
      </c>
      <c r="O526" s="31">
        <v>-9.9540039935675644</v>
      </c>
      <c r="P526" s="31">
        <v>-9.2526241133745923</v>
      </c>
      <c r="Q526" s="31">
        <v>202.51054032175827</v>
      </c>
      <c r="R526" s="31">
        <v>-7.7861089218791051</v>
      </c>
      <c r="S526" s="31">
        <v>78.621702464647299</v>
      </c>
      <c r="T526" s="31">
        <v>-6.2302829552215417</v>
      </c>
      <c r="U526" s="31">
        <v>-5.4171914438781874</v>
      </c>
      <c r="V526" s="31">
        <v>-4.5797071871945336</v>
      </c>
      <c r="W526" s="31">
        <v>-3.71709840281037</v>
      </c>
      <c r="X526" s="31">
        <v>70.186667891202873</v>
      </c>
      <c r="Y526" s="31">
        <v>-1.9134696955415214</v>
      </c>
      <c r="Z526" s="31">
        <v>-0.970873786407767</v>
      </c>
    </row>
    <row r="527" spans="2:26" x14ac:dyDescent="0.2">
      <c r="B527">
        <v>411</v>
      </c>
      <c r="C527" s="31">
        <v>100.74599501683136</v>
      </c>
      <c r="D527" s="31">
        <v>65.648090186027105</v>
      </c>
      <c r="E527" s="31">
        <v>12.204904277813027</v>
      </c>
      <c r="F527" s="31">
        <v>31.469878801678632</v>
      </c>
      <c r="G527" s="31">
        <v>-14.877474860455504</v>
      </c>
      <c r="H527" s="31">
        <v>23.351536020737711</v>
      </c>
      <c r="I527" s="31">
        <v>-13.753513079457244</v>
      </c>
      <c r="J527" s="31">
        <v>-13.166118471840962</v>
      </c>
      <c r="K527" s="31">
        <v>-12.561102025996192</v>
      </c>
      <c r="L527" s="31">
        <v>-11.937935086776077</v>
      </c>
      <c r="M527" s="31">
        <v>-11.296073139379359</v>
      </c>
      <c r="N527" s="31">
        <v>44.687150639501823</v>
      </c>
      <c r="O527" s="31">
        <v>-9.9540039935675644</v>
      </c>
      <c r="P527" s="31">
        <v>-9.2526241133745923</v>
      </c>
      <c r="Q527" s="31">
        <v>-8.53020283677583</v>
      </c>
      <c r="R527" s="31">
        <v>-7.7861089218791051</v>
      </c>
      <c r="S527" s="31">
        <v>-7.0196921895354771</v>
      </c>
      <c r="T527" s="31">
        <v>-6.2302829552215417</v>
      </c>
      <c r="U527" s="31">
        <v>-5.4171914438781874</v>
      </c>
      <c r="V527" s="31">
        <v>-4.5797071871945336</v>
      </c>
      <c r="W527" s="31">
        <v>-3.71709840281037</v>
      </c>
      <c r="X527" s="31">
        <v>-2.8286113548946807</v>
      </c>
      <c r="Y527" s="31">
        <v>-1.9134696955415214</v>
      </c>
      <c r="Z527" s="31">
        <v>-0.970873786407767</v>
      </c>
    </row>
    <row r="528" spans="2:26" x14ac:dyDescent="0.2">
      <c r="B528">
        <v>412</v>
      </c>
      <c r="C528" s="31">
        <v>72.040916650395715</v>
      </c>
      <c r="D528" s="31">
        <v>82.118495445975157</v>
      </c>
      <c r="E528" s="31">
        <v>-15.936916637247149</v>
      </c>
      <c r="F528" s="31">
        <v>32.270813237348406</v>
      </c>
      <c r="G528" s="31">
        <v>-14.877474860455504</v>
      </c>
      <c r="H528" s="31">
        <v>-14.323799106269169</v>
      </c>
      <c r="I528" s="31">
        <v>30.089261754672478</v>
      </c>
      <c r="J528" s="31">
        <v>-13.166118471840962</v>
      </c>
      <c r="K528" s="31">
        <v>-12.561102025996192</v>
      </c>
      <c r="L528" s="31">
        <v>19.306184670889163</v>
      </c>
      <c r="M528" s="31">
        <v>-11.296073139379359</v>
      </c>
      <c r="N528" s="31">
        <v>-10.634955333560741</v>
      </c>
      <c r="O528" s="31">
        <v>-9.9540039935675644</v>
      </c>
      <c r="P528" s="31">
        <v>-9.2526241133745923</v>
      </c>
      <c r="Q528" s="31">
        <v>-8.53020283677583</v>
      </c>
      <c r="R528" s="31">
        <v>-7.7861089218791051</v>
      </c>
      <c r="S528" s="31">
        <v>-7.0196921895354771</v>
      </c>
      <c r="T528" s="31">
        <v>-6.2302829552215417</v>
      </c>
      <c r="U528" s="31">
        <v>-5.4171914438781874</v>
      </c>
      <c r="V528" s="31">
        <v>-4.5797071871945336</v>
      </c>
      <c r="W528" s="31">
        <v>-3.71709840281037</v>
      </c>
      <c r="X528" s="31">
        <v>-2.8286113548946807</v>
      </c>
      <c r="Y528" s="31">
        <v>-1.9134696955415214</v>
      </c>
      <c r="Z528" s="31">
        <v>-0.970873786407767</v>
      </c>
    </row>
    <row r="529" spans="2:26" x14ac:dyDescent="0.2">
      <c r="B529">
        <v>413</v>
      </c>
      <c r="C529" s="31">
        <v>28.115513467325595</v>
      </c>
      <c r="D529" s="31">
        <v>-16.443608385676846</v>
      </c>
      <c r="E529" s="31">
        <v>-15.936916637247149</v>
      </c>
      <c r="F529" s="31">
        <v>-15.415024136364567</v>
      </c>
      <c r="G529" s="31">
        <v>-14.877474860455504</v>
      </c>
      <c r="H529" s="31">
        <v>-14.323799106269169</v>
      </c>
      <c r="I529" s="31">
        <v>-13.753513079457244</v>
      </c>
      <c r="J529" s="31">
        <v>-13.166118471840962</v>
      </c>
      <c r="K529" s="31">
        <v>66.592820847451307</v>
      </c>
      <c r="L529" s="31">
        <v>27.599840674699191</v>
      </c>
      <c r="M529" s="31">
        <v>-11.296073139379359</v>
      </c>
      <c r="N529" s="31">
        <v>143.52226099446648</v>
      </c>
      <c r="O529" s="31">
        <v>-9.9540039935675644</v>
      </c>
      <c r="P529" s="31">
        <v>-9.2526241133745923</v>
      </c>
      <c r="Q529" s="31">
        <v>-8.53020283677583</v>
      </c>
      <c r="R529" s="31">
        <v>-7.7861089218791051</v>
      </c>
      <c r="S529" s="31">
        <v>-7.0196921895354771</v>
      </c>
      <c r="T529" s="31">
        <v>-6.2302829552215417</v>
      </c>
      <c r="U529" s="31">
        <v>-5.4171914438781874</v>
      </c>
      <c r="V529" s="31">
        <v>-4.5797071871945336</v>
      </c>
      <c r="W529" s="31">
        <v>-3.71709840281037</v>
      </c>
      <c r="X529" s="31">
        <v>-2.8286113548946807</v>
      </c>
      <c r="Y529" s="31">
        <v>-1.9134696955415214</v>
      </c>
      <c r="Z529" s="31">
        <v>-0.970873786407767</v>
      </c>
    </row>
    <row r="530" spans="2:26" x14ac:dyDescent="0.2">
      <c r="B530">
        <v>414</v>
      </c>
      <c r="C530" s="31">
        <v>40.536435258664923</v>
      </c>
      <c r="D530" s="31">
        <v>92.570539802515668</v>
      </c>
      <c r="E530" s="31">
        <v>112.15243566841583</v>
      </c>
      <c r="F530" s="31">
        <v>117.64817655741885</v>
      </c>
      <c r="G530" s="31">
        <v>-14.877474860455504</v>
      </c>
      <c r="H530" s="31">
        <v>-14.323799106269169</v>
      </c>
      <c r="I530" s="31">
        <v>-13.753513079457244</v>
      </c>
      <c r="J530" s="31">
        <v>-13.166118471840962</v>
      </c>
      <c r="K530" s="31">
        <v>-12.561102025996192</v>
      </c>
      <c r="L530" s="31">
        <v>-11.937935086776077</v>
      </c>
      <c r="M530" s="31">
        <v>-11.296073139379359</v>
      </c>
      <c r="N530" s="31">
        <v>-10.634955333560741</v>
      </c>
      <c r="O530" s="31">
        <v>-9.9540039935675644</v>
      </c>
      <c r="P530" s="31">
        <v>-9.2526241133745923</v>
      </c>
      <c r="Q530" s="31">
        <v>-8.53020283677583</v>
      </c>
      <c r="R530" s="31">
        <v>-7.7861089218791051</v>
      </c>
      <c r="S530" s="31">
        <v>-7.0196921895354771</v>
      </c>
      <c r="T530" s="31">
        <v>-6.2302829552215417</v>
      </c>
      <c r="U530" s="31">
        <v>-5.4171914438781874</v>
      </c>
      <c r="V530" s="31">
        <v>-4.5797071871945336</v>
      </c>
      <c r="W530" s="31">
        <v>28.997538565043193</v>
      </c>
      <c r="X530" s="31">
        <v>-2.8286113548946807</v>
      </c>
      <c r="Y530" s="31">
        <v>-1.9134696955415214</v>
      </c>
      <c r="Z530" s="31">
        <v>-0.970873786407767</v>
      </c>
    </row>
    <row r="531" spans="2:26" x14ac:dyDescent="0.2">
      <c r="B531">
        <v>415</v>
      </c>
      <c r="C531" s="31">
        <v>-16.935542122016354</v>
      </c>
      <c r="D531" s="31">
        <v>-16.443608385676846</v>
      </c>
      <c r="E531" s="31">
        <v>18.805121903918931</v>
      </c>
      <c r="F531" s="31">
        <v>-15.415024136364567</v>
      </c>
      <c r="G531" s="31">
        <v>-14.877474860455504</v>
      </c>
      <c r="H531" s="31">
        <v>32.007289586125957</v>
      </c>
      <c r="I531" s="31">
        <v>66.555231284198868</v>
      </c>
      <c r="J531" s="31">
        <v>-13.166118471840962</v>
      </c>
      <c r="K531" s="31">
        <v>-12.561102025996192</v>
      </c>
      <c r="L531" s="31">
        <v>-11.937935086776077</v>
      </c>
      <c r="M531" s="31">
        <v>-11.296073139379359</v>
      </c>
      <c r="N531" s="31">
        <v>-10.634955333560741</v>
      </c>
      <c r="O531" s="31">
        <v>-9.9540039935675644</v>
      </c>
      <c r="P531" s="31">
        <v>-9.2526241133745923</v>
      </c>
      <c r="Q531" s="31">
        <v>-8.53020283677583</v>
      </c>
      <c r="R531" s="31">
        <v>-7.7861089218791051</v>
      </c>
      <c r="S531" s="31">
        <v>254.00952657787488</v>
      </c>
      <c r="T531" s="31">
        <v>-6.2302829552215417</v>
      </c>
      <c r="U531" s="31">
        <v>-5.4171914438781874</v>
      </c>
      <c r="V531" s="31">
        <v>-4.5797071871945336</v>
      </c>
      <c r="W531" s="31">
        <v>-3.71709840281037</v>
      </c>
      <c r="X531" s="31">
        <v>-2.8286113548946807</v>
      </c>
      <c r="Y531" s="31">
        <v>-1.9134696955415214</v>
      </c>
      <c r="Z531" s="31">
        <v>-0.970873786407767</v>
      </c>
    </row>
    <row r="532" spans="2:26" x14ac:dyDescent="0.2">
      <c r="B532">
        <v>416</v>
      </c>
      <c r="C532" s="31">
        <v>-16.935542122016354</v>
      </c>
      <c r="D532" s="31">
        <v>45.806016473594092</v>
      </c>
      <c r="E532" s="31">
        <v>-15.936916637247149</v>
      </c>
      <c r="F532" s="31">
        <v>25.266177499141648</v>
      </c>
      <c r="G532" s="31">
        <v>-14.877474860455504</v>
      </c>
      <c r="H532" s="31">
        <v>-14.323799106269169</v>
      </c>
      <c r="I532" s="31">
        <v>166.02256329858406</v>
      </c>
      <c r="J532" s="31">
        <v>-13.166118471840962</v>
      </c>
      <c r="K532" s="31">
        <v>-12.561102025996192</v>
      </c>
      <c r="L532" s="31">
        <v>44.081125803493315</v>
      </c>
      <c r="M532" s="31">
        <v>26.400768489385968</v>
      </c>
      <c r="N532" s="31">
        <v>-10.634955333560741</v>
      </c>
      <c r="O532" s="31">
        <v>-9.9540039935675644</v>
      </c>
      <c r="P532" s="31">
        <v>-9.2526241133745923</v>
      </c>
      <c r="Q532" s="31">
        <v>-8.53020283677583</v>
      </c>
      <c r="R532" s="31">
        <v>102.1509074008998</v>
      </c>
      <c r="S532" s="31">
        <v>-7.0196921895354771</v>
      </c>
      <c r="T532" s="31">
        <v>-6.2302829552215417</v>
      </c>
      <c r="U532" s="31">
        <v>-5.4171914438781874</v>
      </c>
      <c r="V532" s="31">
        <v>-4.5797071871945336</v>
      </c>
      <c r="W532" s="31">
        <v>-3.71709840281037</v>
      </c>
      <c r="X532" s="31">
        <v>-2.8286113548946807</v>
      </c>
      <c r="Y532" s="31">
        <v>-1.9134696955415214</v>
      </c>
      <c r="Z532" s="31">
        <v>-0.970873786407767</v>
      </c>
    </row>
    <row r="533" spans="2:26" x14ac:dyDescent="0.2">
      <c r="B533">
        <v>417</v>
      </c>
      <c r="C533" s="31">
        <v>-16.935542122016354</v>
      </c>
      <c r="D533" s="31">
        <v>-16.443608385676846</v>
      </c>
      <c r="E533" s="31">
        <v>-15.936916637247149</v>
      </c>
      <c r="F533" s="31">
        <v>0.34490663373756558</v>
      </c>
      <c r="G533" s="31">
        <v>-14.877474860455504</v>
      </c>
      <c r="H533" s="31">
        <v>17.260497440208127</v>
      </c>
      <c r="I533" s="31">
        <v>-13.753513079457244</v>
      </c>
      <c r="J533" s="31">
        <v>-13.166118471840962</v>
      </c>
      <c r="K533" s="31">
        <v>-12.561102025996192</v>
      </c>
      <c r="L533" s="31">
        <v>-11.937935086776077</v>
      </c>
      <c r="M533" s="31">
        <v>-11.296073139379359</v>
      </c>
      <c r="N533" s="31">
        <v>-10.634955333560741</v>
      </c>
      <c r="O533" s="31">
        <v>-9.9540039935675644</v>
      </c>
      <c r="P533" s="31">
        <v>185.35556865829054</v>
      </c>
      <c r="Q533" s="31">
        <v>80.98734573506313</v>
      </c>
      <c r="R533" s="31">
        <v>135.49157042366147</v>
      </c>
      <c r="S533" s="31">
        <v>-7.0196921895354771</v>
      </c>
      <c r="T533" s="31">
        <v>159.46446937745552</v>
      </c>
      <c r="U533" s="31">
        <v>-5.4171914438781874</v>
      </c>
      <c r="V533" s="31">
        <v>-4.5797071871945336</v>
      </c>
      <c r="W533" s="31">
        <v>-3.71709840281037</v>
      </c>
      <c r="X533" s="31">
        <v>-2.8286113548946807</v>
      </c>
      <c r="Y533" s="31">
        <v>-1.9134696955415214</v>
      </c>
      <c r="Z533" s="31">
        <v>-0.970873786407767</v>
      </c>
    </row>
    <row r="534" spans="2:26" x14ac:dyDescent="0.2">
      <c r="B534">
        <v>418</v>
      </c>
      <c r="C534" s="31">
        <v>133.30974291306839</v>
      </c>
      <c r="D534" s="31">
        <v>22.161833645721281</v>
      </c>
      <c r="E534" s="31">
        <v>-15.936916637247149</v>
      </c>
      <c r="F534" s="31">
        <v>-15.415024136364567</v>
      </c>
      <c r="G534" s="31">
        <v>104.05111031016017</v>
      </c>
      <c r="H534" s="31">
        <v>-14.323799106269169</v>
      </c>
      <c r="I534" s="31">
        <v>-13.753513079457244</v>
      </c>
      <c r="J534" s="31">
        <v>-13.166118471840962</v>
      </c>
      <c r="K534" s="31">
        <v>-12.561102025996192</v>
      </c>
      <c r="L534" s="31">
        <v>126.79785789840152</v>
      </c>
      <c r="M534" s="31">
        <v>-11.296073139379359</v>
      </c>
      <c r="N534" s="31">
        <v>-10.634955333560741</v>
      </c>
      <c r="O534" s="31">
        <v>-9.9540039935675644</v>
      </c>
      <c r="P534" s="31">
        <v>28.894518729648738</v>
      </c>
      <c r="Q534" s="31">
        <v>-8.53020283677583</v>
      </c>
      <c r="R534" s="31">
        <v>-7.7861089218791051</v>
      </c>
      <c r="S534" s="31">
        <v>-7.0196921895354771</v>
      </c>
      <c r="T534" s="31">
        <v>-6.2302829552215417</v>
      </c>
      <c r="U534" s="31">
        <v>-5.4171914438781874</v>
      </c>
      <c r="V534" s="31">
        <v>-4.5797071871945336</v>
      </c>
      <c r="W534" s="31">
        <v>-3.71709840281037</v>
      </c>
      <c r="X534" s="31">
        <v>-2.8286113548946807</v>
      </c>
      <c r="Y534" s="31">
        <v>-1.9134696955415214</v>
      </c>
      <c r="Z534" s="31">
        <v>-0.970873786407767</v>
      </c>
    </row>
    <row r="535" spans="2:26" x14ac:dyDescent="0.2">
      <c r="B535">
        <v>419</v>
      </c>
      <c r="C535" s="31">
        <v>-16.935542122016354</v>
      </c>
      <c r="D535" s="31">
        <v>97.464153025586356</v>
      </c>
      <c r="E535" s="31">
        <v>-15.936916637247149</v>
      </c>
      <c r="F535" s="31">
        <v>-15.415024136364567</v>
      </c>
      <c r="G535" s="31">
        <v>41.467922475336614</v>
      </c>
      <c r="H535" s="31">
        <v>-14.323799106269169</v>
      </c>
      <c r="I535" s="31">
        <v>-13.753513079457244</v>
      </c>
      <c r="J535" s="31">
        <v>40.589791072374865</v>
      </c>
      <c r="K535" s="31">
        <v>-12.561102025996192</v>
      </c>
      <c r="L535" s="31">
        <v>-11.937935086776077</v>
      </c>
      <c r="M535" s="31">
        <v>-11.296073139379359</v>
      </c>
      <c r="N535" s="31">
        <v>-10.634955333560741</v>
      </c>
      <c r="O535" s="31">
        <v>-9.9540039935675644</v>
      </c>
      <c r="P535" s="31">
        <v>-9.2526241133745923</v>
      </c>
      <c r="Q535" s="31">
        <v>-8.53020283677583</v>
      </c>
      <c r="R535" s="31">
        <v>-7.7861089218791051</v>
      </c>
      <c r="S535" s="31">
        <v>-7.0196921895354771</v>
      </c>
      <c r="T535" s="31">
        <v>-6.2302829552215417</v>
      </c>
      <c r="U535" s="31">
        <v>-5.4171914438781874</v>
      </c>
      <c r="V535" s="31">
        <v>-4.5797071871945336</v>
      </c>
      <c r="W535" s="31">
        <v>104.48199435419069</v>
      </c>
      <c r="X535" s="31">
        <v>-2.8286113548946807</v>
      </c>
      <c r="Y535" s="31">
        <v>-1.9134696955415214</v>
      </c>
      <c r="Z535" s="31">
        <v>-0.970873786407767</v>
      </c>
    </row>
    <row r="536" spans="2:26" x14ac:dyDescent="0.2">
      <c r="B536">
        <v>420</v>
      </c>
      <c r="C536" s="31">
        <v>-16.935542122016354</v>
      </c>
      <c r="D536" s="31">
        <v>-16.443608385676846</v>
      </c>
      <c r="E536" s="31">
        <v>32.939260471276519</v>
      </c>
      <c r="F536" s="31">
        <v>-15.415024136364567</v>
      </c>
      <c r="G536" s="31">
        <v>-14.877474860455504</v>
      </c>
      <c r="H536" s="31">
        <v>-14.323799106269169</v>
      </c>
      <c r="I536" s="31">
        <v>28.88250107207277</v>
      </c>
      <c r="J536" s="31">
        <v>-13.166118471840962</v>
      </c>
      <c r="K536" s="31">
        <v>-12.561102025996192</v>
      </c>
      <c r="L536" s="31">
        <v>-11.937935086776077</v>
      </c>
      <c r="M536" s="31">
        <v>-11.296073139379359</v>
      </c>
      <c r="N536" s="31">
        <v>-10.634955333560741</v>
      </c>
      <c r="O536" s="31">
        <v>-9.9540039935675644</v>
      </c>
      <c r="P536" s="31">
        <v>136.83086213476818</v>
      </c>
      <c r="Q536" s="31">
        <v>259.81780701909628</v>
      </c>
      <c r="R536" s="31">
        <v>-7.7861089218791051</v>
      </c>
      <c r="S536" s="31">
        <v>36.947824212722786</v>
      </c>
      <c r="T536" s="31">
        <v>-6.2302829552215417</v>
      </c>
      <c r="U536" s="31">
        <v>-5.4171914438781874</v>
      </c>
      <c r="V536" s="31">
        <v>-4.5797071871945336</v>
      </c>
      <c r="W536" s="31">
        <v>-3.71709840281037</v>
      </c>
      <c r="X536" s="31">
        <v>-2.8286113548946807</v>
      </c>
      <c r="Y536" s="31">
        <v>-1.9134696955415214</v>
      </c>
      <c r="Z536" s="31">
        <v>-0.970873786407767</v>
      </c>
    </row>
    <row r="537" spans="2:26" x14ac:dyDescent="0.2">
      <c r="B537">
        <v>421</v>
      </c>
      <c r="C537" s="31">
        <v>31.751659256681865</v>
      </c>
      <c r="D537" s="31">
        <v>33.310734502903799</v>
      </c>
      <c r="E537" s="31">
        <v>-15.936916637247149</v>
      </c>
      <c r="F537" s="31">
        <v>-15.415024136364567</v>
      </c>
      <c r="G537" s="31">
        <v>-14.877474860455504</v>
      </c>
      <c r="H537" s="31">
        <v>-14.323799106269169</v>
      </c>
      <c r="I537" s="31">
        <v>-13.753513079457244</v>
      </c>
      <c r="J537" s="31">
        <v>-13.166118471840962</v>
      </c>
      <c r="K537" s="31">
        <v>-12.561102025996192</v>
      </c>
      <c r="L537" s="31">
        <v>-11.937935086776077</v>
      </c>
      <c r="M537" s="31">
        <v>-11.296073139379359</v>
      </c>
      <c r="N537" s="31">
        <v>-10.634955333560741</v>
      </c>
      <c r="O537" s="31">
        <v>121.40511482110787</v>
      </c>
      <c r="P537" s="31">
        <v>-9.2526241133745923</v>
      </c>
      <c r="Q537" s="31">
        <v>-8.53020283677583</v>
      </c>
      <c r="R537" s="31">
        <v>-7.7861089218791051</v>
      </c>
      <c r="S537" s="31">
        <v>-7.0196921895354771</v>
      </c>
      <c r="T537" s="31">
        <v>-6.2302829552215417</v>
      </c>
      <c r="U537" s="31">
        <v>-5.4171914438781874</v>
      </c>
      <c r="V537" s="31">
        <v>-4.5797071871945336</v>
      </c>
      <c r="W537" s="31">
        <v>-3.71709840281037</v>
      </c>
      <c r="X537" s="31">
        <v>-2.8286113548946807</v>
      </c>
      <c r="Y537" s="31">
        <v>-1.9134696955415214</v>
      </c>
      <c r="Z537" s="31">
        <v>-0.970873786407767</v>
      </c>
    </row>
    <row r="538" spans="2:26" x14ac:dyDescent="0.2">
      <c r="B538">
        <v>422</v>
      </c>
      <c r="C538" s="31">
        <v>-16.935542122016354</v>
      </c>
      <c r="D538" s="31">
        <v>130.07840659143901</v>
      </c>
      <c r="E538" s="31">
        <v>18.464002607565398</v>
      </c>
      <c r="F538" s="31">
        <v>5.4935658807477861</v>
      </c>
      <c r="G538" s="31">
        <v>73.001089045460873</v>
      </c>
      <c r="H538" s="31">
        <v>-14.323799106269169</v>
      </c>
      <c r="I538" s="31">
        <v>-13.753513079457244</v>
      </c>
      <c r="J538" s="31">
        <v>-13.166118471840962</v>
      </c>
      <c r="K538" s="31">
        <v>-12.561102025996192</v>
      </c>
      <c r="L538" s="31">
        <v>-11.937935086776077</v>
      </c>
      <c r="M538" s="31">
        <v>-11.296073139379359</v>
      </c>
      <c r="N538" s="31">
        <v>-10.634955333560741</v>
      </c>
      <c r="O538" s="31">
        <v>-9.9540039935675644</v>
      </c>
      <c r="P538" s="31">
        <v>-9.2526241133745923</v>
      </c>
      <c r="Q538" s="31">
        <v>-8.53020283677583</v>
      </c>
      <c r="R538" s="31">
        <v>-7.7861089218791051</v>
      </c>
      <c r="S538" s="31">
        <v>-7.0196921895354771</v>
      </c>
      <c r="T538" s="31">
        <v>-6.2302829552215417</v>
      </c>
      <c r="U538" s="31">
        <v>-5.4171914438781874</v>
      </c>
      <c r="V538" s="31">
        <v>-4.5797071871945336</v>
      </c>
      <c r="W538" s="31">
        <v>-3.71709840281037</v>
      </c>
      <c r="X538" s="31">
        <v>-2.8286113548946807</v>
      </c>
      <c r="Y538" s="31">
        <v>-1.9134696955415214</v>
      </c>
      <c r="Z538" s="31">
        <v>-0.970873786407767</v>
      </c>
    </row>
    <row r="539" spans="2:26" x14ac:dyDescent="0.2">
      <c r="B539">
        <v>423</v>
      </c>
      <c r="C539" s="31">
        <v>174.02013669613194</v>
      </c>
      <c r="D539" s="31">
        <v>-16.443608385676846</v>
      </c>
      <c r="E539" s="31">
        <v>-15.936916637247149</v>
      </c>
      <c r="F539" s="31">
        <v>118.21724705187394</v>
      </c>
      <c r="G539" s="31">
        <v>25.368616761660867</v>
      </c>
      <c r="H539" s="31">
        <v>-14.323799106269169</v>
      </c>
      <c r="I539" s="31">
        <v>-13.753513079457244</v>
      </c>
      <c r="J539" s="31">
        <v>-13.166118471840962</v>
      </c>
      <c r="K539" s="31">
        <v>-12.561102025996192</v>
      </c>
      <c r="L539" s="31">
        <v>-11.937935086776077</v>
      </c>
      <c r="M539" s="31">
        <v>109.63331048908609</v>
      </c>
      <c r="N539" s="31">
        <v>28.37061093894431</v>
      </c>
      <c r="O539" s="31">
        <v>-9.9540039935675644</v>
      </c>
      <c r="P539" s="31">
        <v>-9.2526241133745923</v>
      </c>
      <c r="Q539" s="31">
        <v>-8.53020283677583</v>
      </c>
      <c r="R539" s="31">
        <v>-7.7861089218791051</v>
      </c>
      <c r="S539" s="31">
        <v>-7.0196921895354771</v>
      </c>
      <c r="T539" s="31">
        <v>-6.2302829552215417</v>
      </c>
      <c r="U539" s="31">
        <v>-5.4171914438781874</v>
      </c>
      <c r="V539" s="31">
        <v>-4.5797071871945336</v>
      </c>
      <c r="W539" s="31">
        <v>-3.71709840281037</v>
      </c>
      <c r="X539" s="31">
        <v>-2.8286113548946807</v>
      </c>
      <c r="Y539" s="31">
        <v>-1.9134696955415214</v>
      </c>
      <c r="Z539" s="31">
        <v>-0.970873786407767</v>
      </c>
    </row>
    <row r="540" spans="2:26" x14ac:dyDescent="0.2">
      <c r="B540">
        <v>424</v>
      </c>
      <c r="C540" s="31">
        <v>28.135180015540904</v>
      </c>
      <c r="D540" s="31">
        <v>-16.443608385676846</v>
      </c>
      <c r="E540" s="31">
        <v>-15.936916637247149</v>
      </c>
      <c r="F540" s="31">
        <v>-15.415024136364567</v>
      </c>
      <c r="G540" s="31">
        <v>-14.877474860455504</v>
      </c>
      <c r="H540" s="31">
        <v>39.458053570457047</v>
      </c>
      <c r="I540" s="31">
        <v>71.96891121173833</v>
      </c>
      <c r="J540" s="31">
        <v>-13.166118471840962</v>
      </c>
      <c r="K540" s="31">
        <v>-12.561102025996192</v>
      </c>
      <c r="L540" s="31">
        <v>-11.937935086776077</v>
      </c>
      <c r="M540" s="31">
        <v>-11.296073139379359</v>
      </c>
      <c r="N540" s="31">
        <v>-10.634955333560741</v>
      </c>
      <c r="O540" s="31">
        <v>-9.9540039935675644</v>
      </c>
      <c r="P540" s="31">
        <v>-9.2526241133745923</v>
      </c>
      <c r="Q540" s="31">
        <v>37.914940927256083</v>
      </c>
      <c r="R540" s="31">
        <v>-7.7861089218791051</v>
      </c>
      <c r="S540" s="31">
        <v>-7.0196921895354771</v>
      </c>
      <c r="T540" s="31">
        <v>-6.2302829552215417</v>
      </c>
      <c r="U540" s="31">
        <v>-5.4171914438781874</v>
      </c>
      <c r="V540" s="31">
        <v>-4.5797071871945336</v>
      </c>
      <c r="W540" s="31">
        <v>-3.71709840281037</v>
      </c>
      <c r="X540" s="31">
        <v>-2.8286113548946807</v>
      </c>
      <c r="Y540" s="31">
        <v>-1.9134696955415214</v>
      </c>
      <c r="Z540" s="31">
        <v>-0.970873786407767</v>
      </c>
    </row>
    <row r="541" spans="2:26" x14ac:dyDescent="0.2">
      <c r="B541">
        <v>425</v>
      </c>
      <c r="C541" s="31">
        <v>-16.935542122016354</v>
      </c>
      <c r="D541" s="31">
        <v>-16.443608385676846</v>
      </c>
      <c r="E541" s="31">
        <v>-15.936916637247149</v>
      </c>
      <c r="F541" s="31">
        <v>73.761285445721001</v>
      </c>
      <c r="G541" s="31">
        <v>-14.877474860455504</v>
      </c>
      <c r="H541" s="31">
        <v>4.1669278015375761</v>
      </c>
      <c r="I541" s="31">
        <v>211.38436311865746</v>
      </c>
      <c r="J541" s="31">
        <v>-13.166118471840962</v>
      </c>
      <c r="K541" s="31">
        <v>-12.561102025996192</v>
      </c>
      <c r="L541" s="31">
        <v>-11.937935086776077</v>
      </c>
      <c r="M541" s="31">
        <v>-11.296073139379359</v>
      </c>
      <c r="N541" s="31">
        <v>-10.634955333560741</v>
      </c>
      <c r="O541" s="31">
        <v>-9.9540039935675644</v>
      </c>
      <c r="P541" s="31">
        <v>-9.2526241133745923</v>
      </c>
      <c r="Q541" s="31">
        <v>-8.53020283677583</v>
      </c>
      <c r="R541" s="31">
        <v>-7.7861089218791051</v>
      </c>
      <c r="S541" s="31">
        <v>-7.0196921895354771</v>
      </c>
      <c r="T541" s="31">
        <v>-6.2302829552215417</v>
      </c>
      <c r="U541" s="31">
        <v>-5.4171914438781874</v>
      </c>
      <c r="V541" s="31">
        <v>-4.5797071871945336</v>
      </c>
      <c r="W541" s="31">
        <v>-3.71709840281037</v>
      </c>
      <c r="X541" s="31">
        <v>-2.8286113548946807</v>
      </c>
      <c r="Y541" s="31">
        <v>-1.9134696955415214</v>
      </c>
      <c r="Z541" s="31">
        <v>-0.970873786407767</v>
      </c>
    </row>
    <row r="542" spans="2:26" x14ac:dyDescent="0.2">
      <c r="B542">
        <v>426</v>
      </c>
      <c r="C542" s="31">
        <v>-16.935542122016354</v>
      </c>
      <c r="D542" s="31">
        <v>-16.443608385676846</v>
      </c>
      <c r="E542" s="31">
        <v>48.451589035215079</v>
      </c>
      <c r="F542" s="31">
        <v>-15.415024136364567</v>
      </c>
      <c r="G542" s="31">
        <v>-14.877474860455504</v>
      </c>
      <c r="H542" s="31">
        <v>-14.323799106269169</v>
      </c>
      <c r="I542" s="31">
        <v>-13.753513079457244</v>
      </c>
      <c r="J542" s="31">
        <v>-13.166118471840962</v>
      </c>
      <c r="K542" s="31">
        <v>-12.561102025996192</v>
      </c>
      <c r="L542" s="31">
        <v>76.271465847762698</v>
      </c>
      <c r="M542" s="31">
        <v>-11.296073139379359</v>
      </c>
      <c r="N542" s="31">
        <v>-10.634955333560741</v>
      </c>
      <c r="O542" s="31">
        <v>-9.9540039935675644</v>
      </c>
      <c r="P542" s="31">
        <v>87.280077668329767</v>
      </c>
      <c r="Q542" s="31">
        <v>-8.53020283677583</v>
      </c>
      <c r="R542" s="31">
        <v>-7.7861089218791051</v>
      </c>
      <c r="S542" s="31">
        <v>-7.0196921895354771</v>
      </c>
      <c r="T542" s="31">
        <v>-6.2302829552215417</v>
      </c>
      <c r="U542" s="31">
        <v>-5.4171914438781874</v>
      </c>
      <c r="V542" s="31">
        <v>-4.5797071871945336</v>
      </c>
      <c r="W542" s="31">
        <v>-3.71709840281037</v>
      </c>
      <c r="X542" s="31">
        <v>-2.8286113548946807</v>
      </c>
      <c r="Y542" s="31">
        <v>-1.9134696955415214</v>
      </c>
      <c r="Z542" s="31">
        <v>-0.970873786407767</v>
      </c>
    </row>
    <row r="543" spans="2:26" x14ac:dyDescent="0.2">
      <c r="B543">
        <v>427</v>
      </c>
      <c r="C543" s="31">
        <v>-16.935542122016354</v>
      </c>
      <c r="D543" s="31">
        <v>52.502993285628875</v>
      </c>
      <c r="E543" s="31">
        <v>143.48763592376685</v>
      </c>
      <c r="F543" s="31">
        <v>-15.415024136364567</v>
      </c>
      <c r="G543" s="31">
        <v>-14.877474860455504</v>
      </c>
      <c r="H543" s="31">
        <v>70.182388835628771</v>
      </c>
      <c r="I543" s="31">
        <v>-13.753513079457244</v>
      </c>
      <c r="J543" s="31">
        <v>-13.166118471840962</v>
      </c>
      <c r="K543" s="31">
        <v>-12.561102025996192</v>
      </c>
      <c r="L543" s="31">
        <v>-11.937935086776077</v>
      </c>
      <c r="M543" s="31">
        <v>-11.296073139379359</v>
      </c>
      <c r="N543" s="31">
        <v>-10.634955333560741</v>
      </c>
      <c r="O543" s="31">
        <v>-9.9540039935675644</v>
      </c>
      <c r="P543" s="31">
        <v>-9.2526241133745923</v>
      </c>
      <c r="Q543" s="31">
        <v>-8.53020283677583</v>
      </c>
      <c r="R543" s="31">
        <v>-7.7861089218791051</v>
      </c>
      <c r="S543" s="31">
        <v>-7.0196921895354771</v>
      </c>
      <c r="T543" s="31">
        <v>-6.2302829552215417</v>
      </c>
      <c r="U543" s="31">
        <v>-5.4171914438781874</v>
      </c>
      <c r="V543" s="31">
        <v>-4.5797071871945336</v>
      </c>
      <c r="W543" s="31">
        <v>-3.71709840281037</v>
      </c>
      <c r="X543" s="31">
        <v>-2.8286113548946807</v>
      </c>
      <c r="Y543" s="31">
        <v>-1.9134696955415214</v>
      </c>
      <c r="Z543" s="31">
        <v>-0.970873786407767</v>
      </c>
    </row>
    <row r="544" spans="2:26" x14ac:dyDescent="0.2">
      <c r="B544">
        <v>428</v>
      </c>
      <c r="C544" s="31">
        <v>44.934075709818813</v>
      </c>
      <c r="D544" s="31">
        <v>-16.443608385676846</v>
      </c>
      <c r="E544" s="31">
        <v>-15.936916637247149</v>
      </c>
      <c r="F544" s="31">
        <v>-15.415024136364567</v>
      </c>
      <c r="G544" s="31">
        <v>-14.877474860455504</v>
      </c>
      <c r="H544" s="31">
        <v>-14.323799106269169</v>
      </c>
      <c r="I544" s="31">
        <v>-13.753513079457244</v>
      </c>
      <c r="J544" s="31">
        <v>-13.166118471840962</v>
      </c>
      <c r="K544" s="31">
        <v>29.416771791044084</v>
      </c>
      <c r="L544" s="31">
        <v>-11.937935086776077</v>
      </c>
      <c r="M544" s="31">
        <v>-11.296073139379359</v>
      </c>
      <c r="N544" s="31">
        <v>-10.634955333560741</v>
      </c>
      <c r="O544" s="31">
        <v>91.331706916447942</v>
      </c>
      <c r="P544" s="31">
        <v>-9.2526241133745923</v>
      </c>
      <c r="Q544" s="31">
        <v>-8.53020283677583</v>
      </c>
      <c r="R544" s="31">
        <v>-7.7861089218791051</v>
      </c>
      <c r="S544" s="31">
        <v>116.63859440415661</v>
      </c>
      <c r="T544" s="31">
        <v>-6.2302829552215417</v>
      </c>
      <c r="U544" s="31">
        <v>-5.4171914438781874</v>
      </c>
      <c r="V544" s="31">
        <v>-4.5797071871945336</v>
      </c>
      <c r="W544" s="31">
        <v>-3.71709840281037</v>
      </c>
      <c r="X544" s="31">
        <v>-2.8286113548946807</v>
      </c>
      <c r="Y544" s="31">
        <v>-1.9134696955415214</v>
      </c>
      <c r="Z544" s="31">
        <v>-0.970873786407767</v>
      </c>
    </row>
    <row r="545" spans="2:26" x14ac:dyDescent="0.2">
      <c r="B545">
        <v>429</v>
      </c>
      <c r="C545" s="31">
        <v>87.485481532640279</v>
      </c>
      <c r="D545" s="31">
        <v>2.7381852435803338</v>
      </c>
      <c r="E545" s="31">
        <v>18.523110184460176</v>
      </c>
      <c r="F545" s="31">
        <v>44.307751439086957</v>
      </c>
      <c r="G545" s="31">
        <v>205.88259837206544</v>
      </c>
      <c r="H545" s="31">
        <v>-14.323799106269169</v>
      </c>
      <c r="I545" s="31">
        <v>-13.753513079457244</v>
      </c>
      <c r="J545" s="31">
        <v>-13.166118471840962</v>
      </c>
      <c r="K545" s="31">
        <v>75.924206517467823</v>
      </c>
      <c r="L545" s="31">
        <v>-11.937935086776077</v>
      </c>
      <c r="M545" s="31">
        <v>-11.296073139379359</v>
      </c>
      <c r="N545" s="31">
        <v>61.926435853814745</v>
      </c>
      <c r="O545" s="31">
        <v>-9.9540039935675644</v>
      </c>
      <c r="P545" s="31">
        <v>-9.2526241133745923</v>
      </c>
      <c r="Q545" s="31">
        <v>-8.53020283677583</v>
      </c>
      <c r="R545" s="31">
        <v>-7.7861089218791051</v>
      </c>
      <c r="S545" s="31">
        <v>-7.0196921895354771</v>
      </c>
      <c r="T545" s="31">
        <v>-6.2302829552215417</v>
      </c>
      <c r="U545" s="31">
        <v>-5.4171914438781874</v>
      </c>
      <c r="V545" s="31">
        <v>-4.5797071871945336</v>
      </c>
      <c r="W545" s="31">
        <v>-3.71709840281037</v>
      </c>
      <c r="X545" s="31">
        <v>-2.8286113548946807</v>
      </c>
      <c r="Y545" s="31">
        <v>-1.9134696955415214</v>
      </c>
      <c r="Z545" s="31">
        <v>-0.970873786407767</v>
      </c>
    </row>
    <row r="546" spans="2:26" x14ac:dyDescent="0.2">
      <c r="B546">
        <v>430</v>
      </c>
      <c r="C546" s="31">
        <v>21.349557928928196</v>
      </c>
      <c r="D546" s="31">
        <v>-16.443608385676846</v>
      </c>
      <c r="E546" s="31">
        <v>-15.936916637247149</v>
      </c>
      <c r="F546" s="31">
        <v>-15.415024136364567</v>
      </c>
      <c r="G546" s="31">
        <v>-14.877474860455504</v>
      </c>
      <c r="H546" s="31">
        <v>47.520677048615532</v>
      </c>
      <c r="I546" s="31">
        <v>-13.753513079457244</v>
      </c>
      <c r="J546" s="31">
        <v>-13.166118471840962</v>
      </c>
      <c r="K546" s="31">
        <v>-12.561102025996192</v>
      </c>
      <c r="L546" s="31">
        <v>67.607410722581804</v>
      </c>
      <c r="M546" s="31">
        <v>-11.296073139379359</v>
      </c>
      <c r="N546" s="31">
        <v>207.69865246274043</v>
      </c>
      <c r="O546" s="31">
        <v>-9.9540039935675644</v>
      </c>
      <c r="P546" s="31">
        <v>-9.2526241133745923</v>
      </c>
      <c r="Q546" s="31">
        <v>44.273236053773026</v>
      </c>
      <c r="R546" s="31">
        <v>-7.7861089218791051</v>
      </c>
      <c r="S546" s="31">
        <v>-7.0196921895354771</v>
      </c>
      <c r="T546" s="31">
        <v>-6.2302829552215417</v>
      </c>
      <c r="U546" s="31">
        <v>-5.4171914438781874</v>
      </c>
      <c r="V546" s="31">
        <v>-4.5797071871945336</v>
      </c>
      <c r="W546" s="31">
        <v>-3.71709840281037</v>
      </c>
      <c r="X546" s="31">
        <v>-2.8286113548946807</v>
      </c>
      <c r="Y546" s="31">
        <v>-1.9134696955415214</v>
      </c>
      <c r="Z546" s="31">
        <v>-0.970873786407767</v>
      </c>
    </row>
    <row r="547" spans="2:26" x14ac:dyDescent="0.2">
      <c r="B547">
        <v>431</v>
      </c>
      <c r="C547" s="31">
        <v>28.123293395668828</v>
      </c>
      <c r="D547" s="31">
        <v>-16.443608385676846</v>
      </c>
      <c r="E547" s="31">
        <v>-15.936916637247149</v>
      </c>
      <c r="F547" s="31">
        <v>-15.415024136364567</v>
      </c>
      <c r="G547" s="31">
        <v>-14.877474860455504</v>
      </c>
      <c r="H547" s="31">
        <v>-14.323799106269169</v>
      </c>
      <c r="I547" s="31">
        <v>108.4662455755614</v>
      </c>
      <c r="J547" s="31">
        <v>123.04201839536806</v>
      </c>
      <c r="K547" s="31">
        <v>114.2097932450172</v>
      </c>
      <c r="L547" s="31">
        <v>-11.937935086776077</v>
      </c>
      <c r="M547" s="31">
        <v>-11.296073139379359</v>
      </c>
      <c r="N547" s="31">
        <v>-10.634955333560741</v>
      </c>
      <c r="O547" s="31">
        <v>-9.9540039935675644</v>
      </c>
      <c r="P547" s="31">
        <v>-9.2526241133745923</v>
      </c>
      <c r="Q547" s="31">
        <v>-8.53020283677583</v>
      </c>
      <c r="R547" s="31">
        <v>-7.7861089218791051</v>
      </c>
      <c r="S547" s="31">
        <v>-7.0196921895354771</v>
      </c>
      <c r="T547" s="31">
        <v>-6.2302829552215417</v>
      </c>
      <c r="U547" s="31">
        <v>-5.4171914438781874</v>
      </c>
      <c r="V547" s="31">
        <v>-4.5797071871945336</v>
      </c>
      <c r="W547" s="31">
        <v>-3.71709840281037</v>
      </c>
      <c r="X547" s="31">
        <v>-2.8286113548946807</v>
      </c>
      <c r="Y547" s="31">
        <v>215.41557042287033</v>
      </c>
      <c r="Z547" s="31">
        <v>-0.970873786407767</v>
      </c>
    </row>
    <row r="548" spans="2:26" x14ac:dyDescent="0.2">
      <c r="B548">
        <v>432</v>
      </c>
      <c r="C548" s="31">
        <v>59.45196829557009</v>
      </c>
      <c r="D548" s="31">
        <v>-16.443608385676846</v>
      </c>
      <c r="E548" s="31">
        <v>68.842707268602183</v>
      </c>
      <c r="F548" s="31">
        <v>-15.415024136364567</v>
      </c>
      <c r="G548" s="31">
        <v>-14.877474860455504</v>
      </c>
      <c r="H548" s="31">
        <v>-14.323799106269169</v>
      </c>
      <c r="I548" s="31">
        <v>21.82894314667163</v>
      </c>
      <c r="J548" s="31">
        <v>-13.166118471840962</v>
      </c>
      <c r="K548" s="31">
        <v>118.66427053430131</v>
      </c>
      <c r="L548" s="31">
        <v>63.364891784449171</v>
      </c>
      <c r="M548" s="31">
        <v>-11.296073139379359</v>
      </c>
      <c r="N548" s="31">
        <v>-10.634955333560741</v>
      </c>
      <c r="O548" s="31">
        <v>-9.9540039935675644</v>
      </c>
      <c r="P548" s="31">
        <v>-9.2526241133745923</v>
      </c>
      <c r="Q548" s="31">
        <v>-8.53020283677583</v>
      </c>
      <c r="R548" s="31">
        <v>-7.7861089218791051</v>
      </c>
      <c r="S548" s="31">
        <v>-7.0196921895354771</v>
      </c>
      <c r="T548" s="31">
        <v>-6.2302829552215417</v>
      </c>
      <c r="U548" s="31">
        <v>-5.4171914438781874</v>
      </c>
      <c r="V548" s="31">
        <v>-4.5797071871945336</v>
      </c>
      <c r="W548" s="31">
        <v>-3.71709840281037</v>
      </c>
      <c r="X548" s="31">
        <v>-2.8286113548946807</v>
      </c>
      <c r="Y548" s="31">
        <v>-1.9134696955415214</v>
      </c>
      <c r="Z548" s="31">
        <v>-0.970873786407767</v>
      </c>
    </row>
    <row r="549" spans="2:26" x14ac:dyDescent="0.2">
      <c r="B549">
        <v>433</v>
      </c>
      <c r="C549" s="31">
        <v>80.122523634268404</v>
      </c>
      <c r="D549" s="31">
        <v>-16.443608385676846</v>
      </c>
      <c r="E549" s="31">
        <v>-15.936916637247149</v>
      </c>
      <c r="F549" s="31">
        <v>-15.415024136364567</v>
      </c>
      <c r="G549" s="31">
        <v>-14.877474860455504</v>
      </c>
      <c r="H549" s="31">
        <v>-14.323799106269169</v>
      </c>
      <c r="I549" s="31">
        <v>-13.753513079457244</v>
      </c>
      <c r="J549" s="31">
        <v>22.36096394831619</v>
      </c>
      <c r="K549" s="31">
        <v>-12.561102025996192</v>
      </c>
      <c r="L549" s="31">
        <v>18.843915826308734</v>
      </c>
      <c r="M549" s="31">
        <v>54.916376576405334</v>
      </c>
      <c r="N549" s="31">
        <v>-10.634955333560741</v>
      </c>
      <c r="O549" s="31">
        <v>197.73408209961829</v>
      </c>
      <c r="P549" s="31">
        <v>-9.2526241133745923</v>
      </c>
      <c r="Q549" s="31">
        <v>-8.53020283677583</v>
      </c>
      <c r="R549" s="31">
        <v>39.116541877615525</v>
      </c>
      <c r="S549" s="31">
        <v>-7.0196921895354771</v>
      </c>
      <c r="T549" s="31">
        <v>-6.2302829552215417</v>
      </c>
      <c r="U549" s="31">
        <v>-5.4171914438781874</v>
      </c>
      <c r="V549" s="31">
        <v>-4.5797071871945336</v>
      </c>
      <c r="W549" s="31">
        <v>-3.71709840281037</v>
      </c>
      <c r="X549" s="31">
        <v>-2.8286113548946807</v>
      </c>
      <c r="Y549" s="31">
        <v>-1.9134696955415214</v>
      </c>
      <c r="Z549" s="31">
        <v>-0.970873786407767</v>
      </c>
    </row>
    <row r="550" spans="2:26" x14ac:dyDescent="0.2">
      <c r="B550">
        <v>434</v>
      </c>
      <c r="C550" s="31">
        <v>-16.935542122016354</v>
      </c>
      <c r="D550" s="31">
        <v>81.644100498126207</v>
      </c>
      <c r="E550" s="31">
        <v>-15.936916637247149</v>
      </c>
      <c r="F550" s="31">
        <v>60.377961543962563</v>
      </c>
      <c r="G550" s="31">
        <v>54.713620326412737</v>
      </c>
      <c r="H550" s="31">
        <v>-14.323799106269169</v>
      </c>
      <c r="I550" s="31">
        <v>-13.753513079457244</v>
      </c>
      <c r="J550" s="31">
        <v>-13.166118471840962</v>
      </c>
      <c r="K550" s="31">
        <v>-12.561102025996192</v>
      </c>
      <c r="L550" s="31">
        <v>-11.937935086776077</v>
      </c>
      <c r="M550" s="31">
        <v>-11.296073139379359</v>
      </c>
      <c r="N550" s="31">
        <v>-10.634955333560741</v>
      </c>
      <c r="O550" s="31">
        <v>-9.9540039935675644</v>
      </c>
      <c r="P550" s="31">
        <v>-9.2526241133745923</v>
      </c>
      <c r="Q550" s="31">
        <v>-8.53020283677583</v>
      </c>
      <c r="R550" s="31">
        <v>-7.7861089218791051</v>
      </c>
      <c r="S550" s="31">
        <v>-7.0196921895354771</v>
      </c>
      <c r="T550" s="31">
        <v>-6.2302829552215417</v>
      </c>
      <c r="U550" s="31">
        <v>-5.4171914438781874</v>
      </c>
      <c r="V550" s="31">
        <v>-4.5797071871945336</v>
      </c>
      <c r="W550" s="31">
        <v>-3.71709840281037</v>
      </c>
      <c r="X550" s="31">
        <v>-2.8286113548946807</v>
      </c>
      <c r="Y550" s="31">
        <v>-1.9134696955415214</v>
      </c>
      <c r="Z550" s="31">
        <v>-0.970873786407767</v>
      </c>
    </row>
    <row r="551" spans="2:26" x14ac:dyDescent="0.2">
      <c r="B551">
        <v>435</v>
      </c>
      <c r="C551" s="31">
        <v>180.79857375534885</v>
      </c>
      <c r="D551" s="31">
        <v>1.6025341084734135</v>
      </c>
      <c r="E551" s="31">
        <v>74.974766001652881</v>
      </c>
      <c r="F551" s="31">
        <v>-15.415024136364567</v>
      </c>
      <c r="G551" s="31">
        <v>24.164689057221977</v>
      </c>
      <c r="H551" s="31">
        <v>-14.323799106269169</v>
      </c>
      <c r="I551" s="31">
        <v>78.489702725061221</v>
      </c>
      <c r="J551" s="31">
        <v>54.20558764016252</v>
      </c>
      <c r="K551" s="31">
        <v>48.745662215490498</v>
      </c>
      <c r="L551" s="31">
        <v>-11.937935086776077</v>
      </c>
      <c r="M551" s="31">
        <v>-11.296073139379359</v>
      </c>
      <c r="N551" s="31">
        <v>-10.634955333560741</v>
      </c>
      <c r="O551" s="31">
        <v>-9.9540039935675644</v>
      </c>
      <c r="P551" s="31">
        <v>-9.2526241133745923</v>
      </c>
      <c r="Q551" s="31">
        <v>-8.53020283677583</v>
      </c>
      <c r="R551" s="31">
        <v>-7.7861089218791051</v>
      </c>
      <c r="S551" s="31">
        <v>115.69288990892687</v>
      </c>
      <c r="T551" s="31">
        <v>91.320413926580912</v>
      </c>
      <c r="U551" s="31">
        <v>-5.4171914438781874</v>
      </c>
      <c r="V551" s="31">
        <v>-4.5797071871945336</v>
      </c>
      <c r="W551" s="31">
        <v>-3.71709840281037</v>
      </c>
      <c r="X551" s="31">
        <v>-2.8286113548946807</v>
      </c>
      <c r="Y551" s="31">
        <v>-1.9134696955415214</v>
      </c>
      <c r="Z551" s="31">
        <v>-0.970873786407767</v>
      </c>
    </row>
    <row r="552" spans="2:26" x14ac:dyDescent="0.2">
      <c r="B552">
        <v>436</v>
      </c>
      <c r="C552" s="31">
        <v>89.894191408803508</v>
      </c>
      <c r="D552" s="31">
        <v>110.2020393043145</v>
      </c>
      <c r="E552" s="31">
        <v>24.597319955150727</v>
      </c>
      <c r="F552" s="31">
        <v>-15.415024136364567</v>
      </c>
      <c r="G552" s="31">
        <v>-14.877474860455504</v>
      </c>
      <c r="H552" s="31">
        <v>-14.323799106269169</v>
      </c>
      <c r="I552" s="31">
        <v>-13.753513079457244</v>
      </c>
      <c r="J552" s="31">
        <v>-13.166118471840962</v>
      </c>
      <c r="K552" s="31">
        <v>30.136137539401624</v>
      </c>
      <c r="L552" s="31">
        <v>-11.937935086776077</v>
      </c>
      <c r="M552" s="31">
        <v>-11.296073139379359</v>
      </c>
      <c r="N552" s="31">
        <v>28.577999218728074</v>
      </c>
      <c r="O552" s="31">
        <v>-9.9540039935675644</v>
      </c>
      <c r="P552" s="31">
        <v>-9.2526241133745923</v>
      </c>
      <c r="Q552" s="31">
        <v>72.080350895761782</v>
      </c>
      <c r="R552" s="31">
        <v>-7.7861089218791051</v>
      </c>
      <c r="S552" s="31">
        <v>-7.0196921895354771</v>
      </c>
      <c r="T552" s="31">
        <v>-6.2302829552215417</v>
      </c>
      <c r="U552" s="31">
        <v>-5.4171914438781874</v>
      </c>
      <c r="V552" s="31">
        <v>-4.5797071871945336</v>
      </c>
      <c r="W552" s="31">
        <v>-3.71709840281037</v>
      </c>
      <c r="X552" s="31">
        <v>-2.8286113548946807</v>
      </c>
      <c r="Y552" s="31">
        <v>-1.9134696955415214</v>
      </c>
      <c r="Z552" s="31">
        <v>-0.970873786407767</v>
      </c>
    </row>
    <row r="553" spans="2:26" x14ac:dyDescent="0.2">
      <c r="B553">
        <v>437</v>
      </c>
      <c r="C553" s="31">
        <v>86.536409299868779</v>
      </c>
      <c r="D553" s="31">
        <v>7.8611120684314564</v>
      </c>
      <c r="E553" s="31">
        <v>244.5796517049105</v>
      </c>
      <c r="F553" s="31">
        <v>-15.415024136364567</v>
      </c>
      <c r="G553" s="31">
        <v>-14.877474860455504</v>
      </c>
      <c r="H553" s="31">
        <v>26.402188163812333</v>
      </c>
      <c r="I553" s="31">
        <v>18.419790435646565</v>
      </c>
      <c r="J553" s="31">
        <v>-13.166118471840962</v>
      </c>
      <c r="K553" s="31">
        <v>-12.561102025996192</v>
      </c>
      <c r="L553" s="31">
        <v>-11.937935086776077</v>
      </c>
      <c r="M553" s="31">
        <v>-11.296073139379359</v>
      </c>
      <c r="N553" s="31">
        <v>-10.634955333560741</v>
      </c>
      <c r="O553" s="31">
        <v>-9.9540039935675644</v>
      </c>
      <c r="P553" s="31">
        <v>-9.2526241133745923</v>
      </c>
      <c r="Q553" s="31">
        <v>-8.53020283677583</v>
      </c>
      <c r="R553" s="31">
        <v>-7.7861089218791051</v>
      </c>
      <c r="S553" s="31">
        <v>-7.0196921895354771</v>
      </c>
      <c r="T553" s="31">
        <v>-6.2302829552215417</v>
      </c>
      <c r="U553" s="31">
        <v>-5.4171914438781874</v>
      </c>
      <c r="V553" s="31">
        <v>-4.5797071871945336</v>
      </c>
      <c r="W553" s="31">
        <v>-3.71709840281037</v>
      </c>
      <c r="X553" s="31">
        <v>-2.8286113548946807</v>
      </c>
      <c r="Y553" s="31">
        <v>-1.9134696955415214</v>
      </c>
      <c r="Z553" s="31">
        <v>-0.970873786407767</v>
      </c>
    </row>
    <row r="554" spans="2:26" x14ac:dyDescent="0.2">
      <c r="B554">
        <v>438</v>
      </c>
      <c r="C554" s="31">
        <v>38.880381312879038</v>
      </c>
      <c r="D554" s="31">
        <v>-16.443608385676846</v>
      </c>
      <c r="E554" s="31">
        <v>185.38717882478437</v>
      </c>
      <c r="F554" s="31">
        <v>53.827494658429416</v>
      </c>
      <c r="G554" s="31">
        <v>-14.877474860455504</v>
      </c>
      <c r="H554" s="31">
        <v>-14.323799106269169</v>
      </c>
      <c r="I554" s="31">
        <v>-13.753513079457244</v>
      </c>
      <c r="J554" s="31">
        <v>-13.166118471840962</v>
      </c>
      <c r="K554" s="31">
        <v>-12.561102025996192</v>
      </c>
      <c r="L554" s="31">
        <v>-11.937935086776077</v>
      </c>
      <c r="M554" s="31">
        <v>-11.296073139379359</v>
      </c>
      <c r="N554" s="31">
        <v>-10.634955333560741</v>
      </c>
      <c r="O554" s="31">
        <v>-9.9540039935675644</v>
      </c>
      <c r="P554" s="31">
        <v>-9.2526241133745923</v>
      </c>
      <c r="Q554" s="31">
        <v>-8.53020283677583</v>
      </c>
      <c r="R554" s="31">
        <v>301.86083526685928</v>
      </c>
      <c r="S554" s="31">
        <v>-7.0196921895354771</v>
      </c>
      <c r="T554" s="31">
        <v>-6.2302829552215417</v>
      </c>
      <c r="U554" s="31">
        <v>-5.4171914438781874</v>
      </c>
      <c r="V554" s="31">
        <v>162.28358408530337</v>
      </c>
      <c r="W554" s="31">
        <v>-3.71709840281037</v>
      </c>
      <c r="X554" s="31">
        <v>-2.8286113548946807</v>
      </c>
      <c r="Y554" s="31">
        <v>-1.9134696955415214</v>
      </c>
      <c r="Z554" s="31">
        <v>-0.970873786407767</v>
      </c>
    </row>
    <row r="555" spans="2:26" x14ac:dyDescent="0.2">
      <c r="B555">
        <v>439</v>
      </c>
      <c r="C555" s="31">
        <v>-16.935542122016354</v>
      </c>
      <c r="D555" s="31">
        <v>-16.443608385676846</v>
      </c>
      <c r="E555" s="31">
        <v>39.54278209361587</v>
      </c>
      <c r="F555" s="31">
        <v>10.880724680467285</v>
      </c>
      <c r="G555" s="31">
        <v>73.237061633963634</v>
      </c>
      <c r="H555" s="31">
        <v>50.342536253070094</v>
      </c>
      <c r="I555" s="31">
        <v>-13.753513079457244</v>
      </c>
      <c r="J555" s="31">
        <v>33.370114443612387</v>
      </c>
      <c r="K555" s="31">
        <v>-12.561102025996192</v>
      </c>
      <c r="L555" s="31">
        <v>-11.937935086776077</v>
      </c>
      <c r="M555" s="31">
        <v>-11.296073139379359</v>
      </c>
      <c r="N555" s="31">
        <v>229.21871962353089</v>
      </c>
      <c r="O555" s="31">
        <v>-9.9540039935675644</v>
      </c>
      <c r="P555" s="31">
        <v>-9.2526241133745923</v>
      </c>
      <c r="Q555" s="31">
        <v>43.893641602963385</v>
      </c>
      <c r="R555" s="31">
        <v>-7.7861089218791051</v>
      </c>
      <c r="S555" s="31">
        <v>-7.0196921895354771</v>
      </c>
      <c r="T555" s="31">
        <v>-6.2302829552215417</v>
      </c>
      <c r="U555" s="31">
        <v>-5.4171914438781874</v>
      </c>
      <c r="V555" s="31">
        <v>-4.5797071871945336</v>
      </c>
      <c r="W555" s="31">
        <v>-3.71709840281037</v>
      </c>
      <c r="X555" s="31">
        <v>-2.8286113548946807</v>
      </c>
      <c r="Y555" s="31">
        <v>-1.9134696955415214</v>
      </c>
      <c r="Z555" s="31">
        <v>-0.970873786407767</v>
      </c>
    </row>
    <row r="556" spans="2:26" x14ac:dyDescent="0.2">
      <c r="B556">
        <v>440</v>
      </c>
      <c r="C556" s="31">
        <v>-16.935542122016354</v>
      </c>
      <c r="D556" s="31">
        <v>85.957242465854065</v>
      </c>
      <c r="E556" s="31">
        <v>91.081860738208448</v>
      </c>
      <c r="F556" s="31">
        <v>-15.415024136364567</v>
      </c>
      <c r="G556" s="31">
        <v>-14.877474860455504</v>
      </c>
      <c r="H556" s="31">
        <v>-14.323799106269169</v>
      </c>
      <c r="I556" s="31">
        <v>-13.753513079457244</v>
      </c>
      <c r="J556" s="31">
        <v>-13.166118471840962</v>
      </c>
      <c r="K556" s="31">
        <v>-12.561102025996192</v>
      </c>
      <c r="L556" s="31">
        <v>-11.937935086776077</v>
      </c>
      <c r="M556" s="31">
        <v>-11.296073139379359</v>
      </c>
      <c r="N556" s="31">
        <v>-10.634955333560741</v>
      </c>
      <c r="O556" s="31">
        <v>-9.9540039935675644</v>
      </c>
      <c r="P556" s="31">
        <v>-9.2526241133745923</v>
      </c>
      <c r="Q556" s="31">
        <v>-8.53020283677583</v>
      </c>
      <c r="R556" s="31">
        <v>-7.7861089218791051</v>
      </c>
      <c r="S556" s="31">
        <v>-7.0196921895354771</v>
      </c>
      <c r="T556" s="31">
        <v>-6.2302829552215417</v>
      </c>
      <c r="U556" s="31">
        <v>-5.4171914438781874</v>
      </c>
      <c r="V556" s="31">
        <v>-4.5797071871945336</v>
      </c>
      <c r="W556" s="31">
        <v>-3.71709840281037</v>
      </c>
      <c r="X556" s="31">
        <v>-2.8286113548946807</v>
      </c>
      <c r="Y556" s="31">
        <v>-1.9134696955415214</v>
      </c>
      <c r="Z556" s="31">
        <v>-0.970873786407767</v>
      </c>
    </row>
    <row r="557" spans="2:26" x14ac:dyDescent="0.2">
      <c r="B557">
        <v>441</v>
      </c>
      <c r="C557" s="31">
        <v>44.749688539223065</v>
      </c>
      <c r="D557" s="31">
        <v>-16.443608385676846</v>
      </c>
      <c r="E557" s="31">
        <v>-15.936916637247149</v>
      </c>
      <c r="F557" s="31">
        <v>-15.415024136364567</v>
      </c>
      <c r="G557" s="31">
        <v>-14.877474860455504</v>
      </c>
      <c r="H557" s="31">
        <v>-14.323799106269169</v>
      </c>
      <c r="I557" s="31">
        <v>-13.753513079457244</v>
      </c>
      <c r="J557" s="31">
        <v>-13.166118471840962</v>
      </c>
      <c r="K557" s="31">
        <v>-12.561102025996192</v>
      </c>
      <c r="L557" s="31">
        <v>54.007167914542357</v>
      </c>
      <c r="M557" s="31">
        <v>-11.296073139379359</v>
      </c>
      <c r="N557" s="31">
        <v>-10.634955333560741</v>
      </c>
      <c r="O557" s="31">
        <v>-9.9540039935675644</v>
      </c>
      <c r="P557" s="31">
        <v>-9.2526241133745923</v>
      </c>
      <c r="Q557" s="31">
        <v>-8.53020283677583</v>
      </c>
      <c r="R557" s="31">
        <v>-7.7861089218791051</v>
      </c>
      <c r="S557" s="31">
        <v>-7.0196921895354771</v>
      </c>
      <c r="T557" s="31">
        <v>-6.2302829552215417</v>
      </c>
      <c r="U557" s="31">
        <v>-5.4171914438781874</v>
      </c>
      <c r="V557" s="31">
        <v>-4.5797071871945336</v>
      </c>
      <c r="W557" s="31">
        <v>-3.71709840281037</v>
      </c>
      <c r="X557" s="31">
        <v>-2.8286113548946807</v>
      </c>
      <c r="Y557" s="31">
        <v>-1.9134696955415214</v>
      </c>
      <c r="Z557" s="31">
        <v>-0.970873786407767</v>
      </c>
    </row>
    <row r="558" spans="2:26" x14ac:dyDescent="0.2">
      <c r="B558">
        <v>442</v>
      </c>
      <c r="C558" s="31">
        <v>-16.935542122016354</v>
      </c>
      <c r="D558" s="31">
        <v>-16.443608385676846</v>
      </c>
      <c r="E558" s="31">
        <v>-15.936916637247149</v>
      </c>
      <c r="F558" s="31">
        <v>-15.415024136364567</v>
      </c>
      <c r="G558" s="31">
        <v>18.563819667038999</v>
      </c>
      <c r="H558" s="31">
        <v>138.03162860625147</v>
      </c>
      <c r="I558" s="31">
        <v>-13.753513079457244</v>
      </c>
      <c r="J558" s="31">
        <v>19.104293925584827</v>
      </c>
      <c r="K558" s="31">
        <v>-12.561102025996192</v>
      </c>
      <c r="L558" s="31">
        <v>-11.937935086776077</v>
      </c>
      <c r="M558" s="31">
        <v>-11.296073139379359</v>
      </c>
      <c r="N558" s="31">
        <v>-10.634955333560741</v>
      </c>
      <c r="O558" s="31">
        <v>-9.9540039935675644</v>
      </c>
      <c r="P558" s="31">
        <v>-9.2526241133745923</v>
      </c>
      <c r="Q558" s="31">
        <v>-8.53020283677583</v>
      </c>
      <c r="R558" s="31">
        <v>-7.7861089218791051</v>
      </c>
      <c r="S558" s="31">
        <v>-7.0196921895354771</v>
      </c>
      <c r="T558" s="31">
        <v>-6.2302829552215417</v>
      </c>
      <c r="U558" s="31">
        <v>-5.4171914438781874</v>
      </c>
      <c r="V558" s="31">
        <v>-4.5797071871945336</v>
      </c>
      <c r="W558" s="31">
        <v>-3.71709840281037</v>
      </c>
      <c r="X558" s="31">
        <v>-2.8286113548946807</v>
      </c>
      <c r="Y558" s="31">
        <v>-1.9134696955415214</v>
      </c>
      <c r="Z558" s="31">
        <v>-0.970873786407767</v>
      </c>
    </row>
    <row r="559" spans="2:26" x14ac:dyDescent="0.2">
      <c r="B559">
        <v>443</v>
      </c>
      <c r="C559" s="31">
        <v>-16.935542122016354</v>
      </c>
      <c r="D559" s="31">
        <v>43.792105416186338</v>
      </c>
      <c r="E559" s="31">
        <v>-15.936916637247149</v>
      </c>
      <c r="F559" s="31">
        <v>-15.415024136364567</v>
      </c>
      <c r="G559" s="31">
        <v>-14.877474860455504</v>
      </c>
      <c r="H559" s="31">
        <v>-14.323799106269169</v>
      </c>
      <c r="I559" s="31">
        <v>-13.753513079457244</v>
      </c>
      <c r="J559" s="31">
        <v>-13.166118471840962</v>
      </c>
      <c r="K559" s="31">
        <v>-12.561102025996192</v>
      </c>
      <c r="L559" s="31">
        <v>-11.937935086776077</v>
      </c>
      <c r="M559" s="31">
        <v>-11.296073139379359</v>
      </c>
      <c r="N559" s="31">
        <v>-10.634955333560741</v>
      </c>
      <c r="O559" s="31">
        <v>-9.9540039935675644</v>
      </c>
      <c r="P559" s="31">
        <v>-9.2526241133745923</v>
      </c>
      <c r="Q559" s="31">
        <v>-8.53020283677583</v>
      </c>
      <c r="R559" s="31">
        <v>-7.7861089218791051</v>
      </c>
      <c r="S559" s="31">
        <v>-7.0196921895354771</v>
      </c>
      <c r="T559" s="31">
        <v>-6.2302829552215417</v>
      </c>
      <c r="U559" s="31">
        <v>-5.4171914438781874</v>
      </c>
      <c r="V559" s="31">
        <v>139.38838813102825</v>
      </c>
      <c r="W559" s="31">
        <v>-3.71709840281037</v>
      </c>
      <c r="X559" s="31">
        <v>-2.8286113548946807</v>
      </c>
      <c r="Y559" s="31">
        <v>-1.9134696955415214</v>
      </c>
      <c r="Z559" s="31">
        <v>-0.970873786407767</v>
      </c>
    </row>
    <row r="560" spans="2:26" x14ac:dyDescent="0.2">
      <c r="B560">
        <v>444</v>
      </c>
      <c r="C560" s="31">
        <v>-16.935542122016354</v>
      </c>
      <c r="D560" s="31">
        <v>-16.443608385676846</v>
      </c>
      <c r="E560" s="31">
        <v>217.88839185821857</v>
      </c>
      <c r="F560" s="31">
        <v>-15.415024136364567</v>
      </c>
      <c r="G560" s="31">
        <v>-14.877474860455504</v>
      </c>
      <c r="H560" s="31">
        <v>-14.323799106269169</v>
      </c>
      <c r="I560" s="31">
        <v>-13.753513079457244</v>
      </c>
      <c r="J560" s="31">
        <v>-13.166118471840962</v>
      </c>
      <c r="K560" s="31">
        <v>23.360496269787195</v>
      </c>
      <c r="L560" s="31">
        <v>-11.937935086776077</v>
      </c>
      <c r="M560" s="31">
        <v>-11.296073139379359</v>
      </c>
      <c r="N560" s="31">
        <v>-10.634955333560741</v>
      </c>
      <c r="O560" s="31">
        <v>34.852414626666288</v>
      </c>
      <c r="P560" s="31">
        <v>21.281246579207338</v>
      </c>
      <c r="Q560" s="31">
        <v>-8.53020283677583</v>
      </c>
      <c r="R560" s="31">
        <v>-7.7861089218791051</v>
      </c>
      <c r="S560" s="31">
        <v>121.09076149428317</v>
      </c>
      <c r="T560" s="31">
        <v>-6.2302829552215417</v>
      </c>
      <c r="U560" s="31">
        <v>-5.4171914438781874</v>
      </c>
      <c r="V560" s="31">
        <v>-4.5797071871945336</v>
      </c>
      <c r="W560" s="31">
        <v>-3.71709840281037</v>
      </c>
      <c r="X560" s="31">
        <v>-2.8286113548946807</v>
      </c>
      <c r="Y560" s="31">
        <v>-1.9134696955415214</v>
      </c>
      <c r="Z560" s="31">
        <v>-0.970873786407767</v>
      </c>
    </row>
    <row r="561" spans="2:26" x14ac:dyDescent="0.2">
      <c r="B561">
        <v>445</v>
      </c>
      <c r="C561" s="31">
        <v>144.96452820149261</v>
      </c>
      <c r="D561" s="31">
        <v>-16.443608385676846</v>
      </c>
      <c r="E561" s="31">
        <v>-15.936916637247149</v>
      </c>
      <c r="F561" s="31">
        <v>-15.415024136364567</v>
      </c>
      <c r="G561" s="31">
        <v>-14.877474860455504</v>
      </c>
      <c r="H561" s="31">
        <v>-14.323799106269169</v>
      </c>
      <c r="I561" s="31">
        <v>-13.753513079457244</v>
      </c>
      <c r="J561" s="31">
        <v>-13.166118471840962</v>
      </c>
      <c r="K561" s="31">
        <v>-12.561102025996192</v>
      </c>
      <c r="L561" s="31">
        <v>40.457409315506027</v>
      </c>
      <c r="M561" s="31">
        <v>-11.296073139379359</v>
      </c>
      <c r="N561" s="31">
        <v>141.08505634512156</v>
      </c>
      <c r="O561" s="31">
        <v>-9.9540039935675644</v>
      </c>
      <c r="P561" s="31">
        <v>-9.2526241133745923</v>
      </c>
      <c r="Q561" s="31">
        <v>-8.53020283677583</v>
      </c>
      <c r="R561" s="31">
        <v>-7.7861089218791051</v>
      </c>
      <c r="S561" s="31">
        <v>-7.0196921895354771</v>
      </c>
      <c r="T561" s="31">
        <v>-6.2302829552215417</v>
      </c>
      <c r="U561" s="31">
        <v>-5.4171914438781874</v>
      </c>
      <c r="V561" s="31">
        <v>-4.5797071871945336</v>
      </c>
      <c r="W561" s="31">
        <v>-3.71709840281037</v>
      </c>
      <c r="X561" s="31">
        <v>-2.8286113548946807</v>
      </c>
      <c r="Y561" s="31">
        <v>170.27574436707826</v>
      </c>
      <c r="Z561" s="31">
        <v>-0.970873786407767</v>
      </c>
    </row>
    <row r="562" spans="2:26" x14ac:dyDescent="0.2">
      <c r="B562">
        <v>446</v>
      </c>
      <c r="C562" s="31">
        <v>-16.935542122016354</v>
      </c>
      <c r="D562" s="31">
        <v>83.600227411410344</v>
      </c>
      <c r="E562" s="31">
        <v>-15.936916637247149</v>
      </c>
      <c r="F562" s="31">
        <v>111.45014404861909</v>
      </c>
      <c r="G562" s="31">
        <v>-14.877474860455504</v>
      </c>
      <c r="H562" s="31">
        <v>106.94007249507941</v>
      </c>
      <c r="I562" s="31">
        <v>-13.753513079457244</v>
      </c>
      <c r="J562" s="31">
        <v>-13.166118471840962</v>
      </c>
      <c r="K562" s="31">
        <v>-12.561102025996192</v>
      </c>
      <c r="L562" s="31">
        <v>-11.937935086776077</v>
      </c>
      <c r="M562" s="31">
        <v>-11.296073139379359</v>
      </c>
      <c r="N562" s="31">
        <v>-10.634955333560741</v>
      </c>
      <c r="O562" s="31">
        <v>-9.9540039935675644</v>
      </c>
      <c r="P562" s="31">
        <v>-9.2526241133745923</v>
      </c>
      <c r="Q562" s="31">
        <v>-8.53020283677583</v>
      </c>
      <c r="R562" s="31">
        <v>-7.7861089218791051</v>
      </c>
      <c r="S562" s="31">
        <v>-7.0196921895354771</v>
      </c>
      <c r="T562" s="31">
        <v>-6.2302829552215417</v>
      </c>
      <c r="U562" s="31">
        <v>-5.4171914438781874</v>
      </c>
      <c r="V562" s="31">
        <v>-4.5797071871945336</v>
      </c>
      <c r="W562" s="31">
        <v>-3.71709840281037</v>
      </c>
      <c r="X562" s="31">
        <v>-2.8286113548946807</v>
      </c>
      <c r="Y562" s="31">
        <v>-1.9134696955415214</v>
      </c>
      <c r="Z562" s="31">
        <v>-0.970873786407767</v>
      </c>
    </row>
    <row r="563" spans="2:26" x14ac:dyDescent="0.2">
      <c r="B563">
        <v>447</v>
      </c>
      <c r="C563" s="31">
        <v>69.040811331842235</v>
      </c>
      <c r="D563" s="31">
        <v>33.068030254593893</v>
      </c>
      <c r="E563" s="31">
        <v>82.332784886981969</v>
      </c>
      <c r="F563" s="31">
        <v>-15.415024136364567</v>
      </c>
      <c r="G563" s="31">
        <v>-14.877474860455504</v>
      </c>
      <c r="H563" s="31">
        <v>-14.323799106269169</v>
      </c>
      <c r="I563" s="31">
        <v>19.86167422097547</v>
      </c>
      <c r="J563" s="31">
        <v>238.45583059461927</v>
      </c>
      <c r="K563" s="31">
        <v>36.744236875419354</v>
      </c>
      <c r="L563" s="31">
        <v>-11.937935086776077</v>
      </c>
      <c r="M563" s="31">
        <v>-11.296073139379359</v>
      </c>
      <c r="N563" s="31">
        <v>-10.634955333560741</v>
      </c>
      <c r="O563" s="31">
        <v>-9.9540039935675644</v>
      </c>
      <c r="P563" s="31">
        <v>-9.2526241133745923</v>
      </c>
      <c r="Q563" s="31">
        <v>-8.53020283677583</v>
      </c>
      <c r="R563" s="31">
        <v>36.18849277118634</v>
      </c>
      <c r="S563" s="31">
        <v>-7.0196921895354771</v>
      </c>
      <c r="T563" s="31">
        <v>-6.2302829552215417</v>
      </c>
      <c r="U563" s="31">
        <v>-5.4171914438781874</v>
      </c>
      <c r="V563" s="31">
        <v>-4.5797071871945336</v>
      </c>
      <c r="W563" s="31">
        <v>-3.71709840281037</v>
      </c>
      <c r="X563" s="31">
        <v>-2.8286113548946807</v>
      </c>
      <c r="Y563" s="31">
        <v>-1.9134696955415214</v>
      </c>
      <c r="Z563" s="31">
        <v>-0.970873786407767</v>
      </c>
    </row>
    <row r="564" spans="2:26" x14ac:dyDescent="0.2">
      <c r="B564">
        <v>448</v>
      </c>
      <c r="C564" s="31">
        <v>30.152854919566266</v>
      </c>
      <c r="D564" s="31">
        <v>25.412685464659774</v>
      </c>
      <c r="E564" s="31">
        <v>-15.936916637247149</v>
      </c>
      <c r="F564" s="31">
        <v>-15.415024136364567</v>
      </c>
      <c r="G564" s="31">
        <v>-14.877474860455504</v>
      </c>
      <c r="H564" s="31">
        <v>159.67128269601554</v>
      </c>
      <c r="I564" s="31">
        <v>-13.753513079457244</v>
      </c>
      <c r="J564" s="31">
        <v>-13.166118471840962</v>
      </c>
      <c r="K564" s="31">
        <v>-12.561102025996192</v>
      </c>
      <c r="L564" s="31">
        <v>-11.937935086776077</v>
      </c>
      <c r="M564" s="31">
        <v>28.927542063874583</v>
      </c>
      <c r="N564" s="31">
        <v>-10.634955333560741</v>
      </c>
      <c r="O564" s="31">
        <v>-9.9540039935675644</v>
      </c>
      <c r="P564" s="31">
        <v>-9.2526241133745923</v>
      </c>
      <c r="Q564" s="31">
        <v>-8.53020283677583</v>
      </c>
      <c r="R564" s="31">
        <v>-7.7861089218791051</v>
      </c>
      <c r="S564" s="31">
        <v>-7.0196921895354771</v>
      </c>
      <c r="T564" s="31">
        <v>-6.2302829552215417</v>
      </c>
      <c r="U564" s="31">
        <v>-5.4171914438781874</v>
      </c>
      <c r="V564" s="31">
        <v>-4.5797071871945336</v>
      </c>
      <c r="W564" s="31">
        <v>-3.71709840281037</v>
      </c>
      <c r="X564" s="31">
        <v>-2.8286113548946807</v>
      </c>
      <c r="Y564" s="31">
        <v>-1.9134696955415214</v>
      </c>
      <c r="Z564" s="31">
        <v>-0.970873786407767</v>
      </c>
    </row>
    <row r="565" spans="2:26" x14ac:dyDescent="0.2">
      <c r="B565">
        <v>449</v>
      </c>
      <c r="C565" s="31">
        <v>-16.935542122016354</v>
      </c>
      <c r="D565" s="31">
        <v>-16.443608385676846</v>
      </c>
      <c r="E565" s="31">
        <v>72.680257158633253</v>
      </c>
      <c r="F565" s="31">
        <v>-15.415024136364567</v>
      </c>
      <c r="G565" s="31">
        <v>-14.877474860455504</v>
      </c>
      <c r="H565" s="31">
        <v>-14.323799106269169</v>
      </c>
      <c r="I565" s="31">
        <v>-13.753513079457244</v>
      </c>
      <c r="J565" s="31">
        <v>-13.166118471840962</v>
      </c>
      <c r="K565" s="31">
        <v>-12.561102025996192</v>
      </c>
      <c r="L565" s="31">
        <v>186.26996519047543</v>
      </c>
      <c r="M565" s="31">
        <v>-11.296073139379359</v>
      </c>
      <c r="N565" s="31">
        <v>-10.634955333560741</v>
      </c>
      <c r="O565" s="31">
        <v>91.179488718918989</v>
      </c>
      <c r="P565" s="31">
        <v>223.70531069398592</v>
      </c>
      <c r="Q565" s="31">
        <v>-8.53020283677583</v>
      </c>
      <c r="R565" s="31">
        <v>175.90610867339004</v>
      </c>
      <c r="S565" s="31">
        <v>-7.0196921895354771</v>
      </c>
      <c r="T565" s="31">
        <v>48.505070432462574</v>
      </c>
      <c r="U565" s="31">
        <v>-5.4171914438781874</v>
      </c>
      <c r="V565" s="31">
        <v>-4.5797071871945336</v>
      </c>
      <c r="W565" s="31">
        <v>-3.71709840281037</v>
      </c>
      <c r="X565" s="31">
        <v>-2.8286113548946807</v>
      </c>
      <c r="Y565" s="31">
        <v>-1.9134696955415214</v>
      </c>
      <c r="Z565" s="31">
        <v>-0.970873786407767</v>
      </c>
    </row>
    <row r="566" spans="2:26" x14ac:dyDescent="0.2">
      <c r="B566">
        <v>450</v>
      </c>
      <c r="C566" s="31">
        <v>-16.935542122016354</v>
      </c>
      <c r="D566" s="31">
        <v>269.30704250144572</v>
      </c>
      <c r="E566" s="31">
        <v>-15.936916637247149</v>
      </c>
      <c r="F566" s="31">
        <v>-15.415024136364567</v>
      </c>
      <c r="G566" s="31">
        <v>-14.877474860455504</v>
      </c>
      <c r="H566" s="31">
        <v>14.898993022717677</v>
      </c>
      <c r="I566" s="31">
        <v>-13.753513079457244</v>
      </c>
      <c r="J566" s="31">
        <v>-13.166118471840962</v>
      </c>
      <c r="K566" s="31">
        <v>-12.561102025996192</v>
      </c>
      <c r="L566" s="31">
        <v>-11.937935086776077</v>
      </c>
      <c r="M566" s="31">
        <v>-11.296073139379359</v>
      </c>
      <c r="N566" s="31">
        <v>-10.634955333560741</v>
      </c>
      <c r="O566" s="31">
        <v>-9.9540039935675644</v>
      </c>
      <c r="P566" s="31">
        <v>100.46257244649841</v>
      </c>
      <c r="Q566" s="31">
        <v>24.455447728869157</v>
      </c>
      <c r="R566" s="31">
        <v>-7.7861089218791051</v>
      </c>
      <c r="S566" s="31">
        <v>-7.0196921895354771</v>
      </c>
      <c r="T566" s="31">
        <v>-6.2302829552215417</v>
      </c>
      <c r="U566" s="31">
        <v>-5.4171914438781874</v>
      </c>
      <c r="V566" s="31">
        <v>-4.5797071871945336</v>
      </c>
      <c r="W566" s="31">
        <v>-3.71709840281037</v>
      </c>
      <c r="X566" s="31">
        <v>-2.8286113548946807</v>
      </c>
      <c r="Y566" s="31">
        <v>-1.9134696955415214</v>
      </c>
      <c r="Z566" s="31">
        <v>-0.970873786407767</v>
      </c>
    </row>
    <row r="567" spans="2:26" x14ac:dyDescent="0.2">
      <c r="B567">
        <v>451</v>
      </c>
      <c r="C567" s="31">
        <v>-6.0212890580834912</v>
      </c>
      <c r="D567" s="31">
        <v>-16.443608385676846</v>
      </c>
      <c r="E567" s="31">
        <v>56.376163744960216</v>
      </c>
      <c r="F567" s="31">
        <v>151.71624571204813</v>
      </c>
      <c r="G567" s="31">
        <v>21.415849005259577</v>
      </c>
      <c r="H567" s="31">
        <v>-14.323799106269169</v>
      </c>
      <c r="I567" s="31">
        <v>39.8036604990358</v>
      </c>
      <c r="J567" s="31">
        <v>-13.166118471840962</v>
      </c>
      <c r="K567" s="31">
        <v>61.142588489189563</v>
      </c>
      <c r="L567" s="31">
        <v>-11.937935086776077</v>
      </c>
      <c r="M567" s="31">
        <v>76.286121645352083</v>
      </c>
      <c r="N567" s="31">
        <v>-10.634955333560741</v>
      </c>
      <c r="O567" s="31">
        <v>-9.9540039935675644</v>
      </c>
      <c r="P567" s="31">
        <v>-9.2526241133745923</v>
      </c>
      <c r="Q567" s="31">
        <v>-8.53020283677583</v>
      </c>
      <c r="R567" s="31">
        <v>-7.7861089218791051</v>
      </c>
      <c r="S567" s="31">
        <v>-7.0196921895354771</v>
      </c>
      <c r="T567" s="31">
        <v>-6.2302829552215417</v>
      </c>
      <c r="U567" s="31">
        <v>-5.4171914438781874</v>
      </c>
      <c r="V567" s="31">
        <v>-4.5797071871945336</v>
      </c>
      <c r="W567" s="31">
        <v>-3.71709840281037</v>
      </c>
      <c r="X567" s="31">
        <v>-2.8286113548946807</v>
      </c>
      <c r="Y567" s="31">
        <v>-1.9134696955415214</v>
      </c>
      <c r="Z567" s="31">
        <v>-0.970873786407767</v>
      </c>
    </row>
    <row r="568" spans="2:26" x14ac:dyDescent="0.2">
      <c r="B568">
        <v>452</v>
      </c>
      <c r="C568" s="31">
        <v>54.928563820041489</v>
      </c>
      <c r="D568" s="31">
        <v>76.74560684390346</v>
      </c>
      <c r="E568" s="31">
        <v>-15.936916637247149</v>
      </c>
      <c r="F568" s="31">
        <v>-15.415024136364567</v>
      </c>
      <c r="G568" s="31">
        <v>60.246548735358402</v>
      </c>
      <c r="H568" s="31">
        <v>142.38455103826459</v>
      </c>
      <c r="I568" s="31">
        <v>-13.753513079457244</v>
      </c>
      <c r="J568" s="31">
        <v>-13.166118471840962</v>
      </c>
      <c r="K568" s="31">
        <v>-12.561102025996192</v>
      </c>
      <c r="L568" s="31">
        <v>-11.937935086776077</v>
      </c>
      <c r="M568" s="31">
        <v>-11.296073139379359</v>
      </c>
      <c r="N568" s="31">
        <v>-10.634955333560741</v>
      </c>
      <c r="O568" s="31">
        <v>-9.9540039935675644</v>
      </c>
      <c r="P568" s="31">
        <v>-9.2526241133745923</v>
      </c>
      <c r="Q568" s="31">
        <v>-8.53020283677583</v>
      </c>
      <c r="R568" s="31">
        <v>-7.7861089218791051</v>
      </c>
      <c r="S568" s="31">
        <v>-7.0196921895354771</v>
      </c>
      <c r="T568" s="31">
        <v>-6.2302829552215417</v>
      </c>
      <c r="U568" s="31">
        <v>-5.4171914438781874</v>
      </c>
      <c r="V568" s="31">
        <v>-4.5797071871945336</v>
      </c>
      <c r="W568" s="31">
        <v>-3.71709840281037</v>
      </c>
      <c r="X568" s="31">
        <v>-2.8286113548946807</v>
      </c>
      <c r="Y568" s="31">
        <v>-1.9134696955415214</v>
      </c>
      <c r="Z568" s="31">
        <v>-0.970873786407767</v>
      </c>
    </row>
    <row r="569" spans="2:26" x14ac:dyDescent="0.2">
      <c r="B569">
        <v>453</v>
      </c>
      <c r="C569" s="31">
        <v>130.68369427679147</v>
      </c>
      <c r="D569" s="31">
        <v>33.058694928851708</v>
      </c>
      <c r="E569" s="31">
        <v>-15.936916637247149</v>
      </c>
      <c r="F569" s="31">
        <v>-15.415024136364567</v>
      </c>
      <c r="G569" s="31">
        <v>-14.877474860455504</v>
      </c>
      <c r="H569" s="31">
        <v>-14.323799106269169</v>
      </c>
      <c r="I569" s="31">
        <v>-13.753513079457244</v>
      </c>
      <c r="J569" s="31">
        <v>-13.166118471840962</v>
      </c>
      <c r="K569" s="31">
        <v>-12.561102025996192</v>
      </c>
      <c r="L569" s="31">
        <v>82.523162340400205</v>
      </c>
      <c r="M569" s="31">
        <v>-11.296073139379359</v>
      </c>
      <c r="N569" s="31">
        <v>-10.634955333560741</v>
      </c>
      <c r="O569" s="31">
        <v>-9.9540039935675644</v>
      </c>
      <c r="P569" s="31">
        <v>171.62598306489892</v>
      </c>
      <c r="Q569" s="31">
        <v>-8.53020283677583</v>
      </c>
      <c r="R569" s="31">
        <v>-7.7861089218791051</v>
      </c>
      <c r="S569" s="31">
        <v>-7.0196921895354771</v>
      </c>
      <c r="T569" s="31">
        <v>-6.2302829552215417</v>
      </c>
      <c r="U569" s="31">
        <v>-5.4171914438781874</v>
      </c>
      <c r="V569" s="31">
        <v>86.545029893670304</v>
      </c>
      <c r="W569" s="31">
        <v>95.193152514773629</v>
      </c>
      <c r="X569" s="31">
        <v>-2.8286113548946807</v>
      </c>
      <c r="Y569" s="31">
        <v>-1.9134696955415214</v>
      </c>
      <c r="Z569" s="31">
        <v>-0.970873786407767</v>
      </c>
    </row>
    <row r="570" spans="2:26" x14ac:dyDescent="0.2">
      <c r="B570">
        <v>454</v>
      </c>
      <c r="C570" s="31">
        <v>30.86976944767143</v>
      </c>
      <c r="D570" s="31">
        <v>-16.443608385676846</v>
      </c>
      <c r="E570" s="31">
        <v>-15.936916637247149</v>
      </c>
      <c r="F570" s="31">
        <v>32.755054319248416</v>
      </c>
      <c r="G570" s="31">
        <v>-14.877474860455504</v>
      </c>
      <c r="H570" s="31">
        <v>-14.323799106269169</v>
      </c>
      <c r="I570" s="31">
        <v>-13.753513079457244</v>
      </c>
      <c r="J570" s="31">
        <v>-13.166118471840962</v>
      </c>
      <c r="K570" s="31">
        <v>-12.561102025996192</v>
      </c>
      <c r="L570" s="31">
        <v>-11.937935086776077</v>
      </c>
      <c r="M570" s="31">
        <v>-11.296073139379359</v>
      </c>
      <c r="N570" s="31">
        <v>103.60110016858061</v>
      </c>
      <c r="O570" s="31">
        <v>186.9292080280529</v>
      </c>
      <c r="P570" s="31">
        <v>-9.2526241133745923</v>
      </c>
      <c r="Q570" s="31">
        <v>-8.53020283677583</v>
      </c>
      <c r="R570" s="31">
        <v>-7.7861089218791051</v>
      </c>
      <c r="S570" s="31">
        <v>-7.0196921895354771</v>
      </c>
      <c r="T570" s="31">
        <v>-6.2302829552215417</v>
      </c>
      <c r="U570" s="31">
        <v>-5.4171914438781874</v>
      </c>
      <c r="V570" s="31">
        <v>-4.5797071871945336</v>
      </c>
      <c r="W570" s="31">
        <v>-3.71709840281037</v>
      </c>
      <c r="X570" s="31">
        <v>-2.8286113548946807</v>
      </c>
      <c r="Y570" s="31">
        <v>-1.9134696955415214</v>
      </c>
      <c r="Z570" s="31">
        <v>-0.970873786407767</v>
      </c>
    </row>
    <row r="571" spans="2:26" x14ac:dyDescent="0.2">
      <c r="B571">
        <v>455</v>
      </c>
      <c r="C571" s="31">
        <v>-16.935542122016354</v>
      </c>
      <c r="D571" s="31">
        <v>-16.443608385676846</v>
      </c>
      <c r="E571" s="31">
        <v>210.10863521723331</v>
      </c>
      <c r="F571" s="31">
        <v>27.546327251456361</v>
      </c>
      <c r="G571" s="31">
        <v>-14.877474860455504</v>
      </c>
      <c r="H571" s="31">
        <v>-14.323799106269169</v>
      </c>
      <c r="I571" s="31">
        <v>-13.753513079457244</v>
      </c>
      <c r="J571" s="31">
        <v>31.608493504331772</v>
      </c>
      <c r="K571" s="31">
        <v>-12.561102025996192</v>
      </c>
      <c r="L571" s="31">
        <v>25.567809778338855</v>
      </c>
      <c r="M571" s="31">
        <v>-11.296073139379359</v>
      </c>
      <c r="N571" s="31">
        <v>-10.634955333560741</v>
      </c>
      <c r="O571" s="31">
        <v>-9.9540039935675644</v>
      </c>
      <c r="P571" s="31">
        <v>-9.2526241133745923</v>
      </c>
      <c r="Q571" s="31">
        <v>-8.53020283677583</v>
      </c>
      <c r="R571" s="31">
        <v>-7.7861089218791051</v>
      </c>
      <c r="S571" s="31">
        <v>-7.0196921895354771</v>
      </c>
      <c r="T571" s="31">
        <v>-6.2302829552215417</v>
      </c>
      <c r="U571" s="31">
        <v>93.314289778436745</v>
      </c>
      <c r="V571" s="31">
        <v>-4.5797071871945336</v>
      </c>
      <c r="W571" s="31">
        <v>-3.71709840281037</v>
      </c>
      <c r="X571" s="31">
        <v>-2.8286113548946807</v>
      </c>
      <c r="Y571" s="31">
        <v>-1.9134696955415214</v>
      </c>
      <c r="Z571" s="31">
        <v>44.236464532038681</v>
      </c>
    </row>
    <row r="572" spans="2:26" x14ac:dyDescent="0.2">
      <c r="B572">
        <v>456</v>
      </c>
      <c r="C572" s="31">
        <v>-16.935542122016354</v>
      </c>
      <c r="D572" s="31">
        <v>-16.443608385676846</v>
      </c>
      <c r="E572" s="31">
        <v>-15.936916637247149</v>
      </c>
      <c r="F572" s="31">
        <v>-15.415024136364567</v>
      </c>
      <c r="G572" s="31">
        <v>-14.877474860455504</v>
      </c>
      <c r="H572" s="31">
        <v>113.29717542310892</v>
      </c>
      <c r="I572" s="31">
        <v>-13.753513079457244</v>
      </c>
      <c r="J572" s="31">
        <v>-13.166118471840962</v>
      </c>
      <c r="K572" s="31">
        <v>56.516283155181981</v>
      </c>
      <c r="L572" s="31">
        <v>49.340725597774536</v>
      </c>
      <c r="M572" s="31">
        <v>-11.296073139379359</v>
      </c>
      <c r="N572" s="31">
        <v>-10.634955333560741</v>
      </c>
      <c r="O572" s="31">
        <v>-9.9540039935675644</v>
      </c>
      <c r="P572" s="31">
        <v>-9.2526241133745923</v>
      </c>
      <c r="Q572" s="31">
        <v>-8.53020283677583</v>
      </c>
      <c r="R572" s="31">
        <v>-7.7861089218791051</v>
      </c>
      <c r="S572" s="31">
        <v>-7.0196921895354771</v>
      </c>
      <c r="T572" s="31">
        <v>-6.2302829552215417</v>
      </c>
      <c r="U572" s="31">
        <v>-5.4171914438781874</v>
      </c>
      <c r="V572" s="31">
        <v>-4.5797071871945336</v>
      </c>
      <c r="W572" s="31">
        <v>-3.71709840281037</v>
      </c>
      <c r="X572" s="31">
        <v>-2.8286113548946807</v>
      </c>
      <c r="Y572" s="31">
        <v>-1.9134696955415214</v>
      </c>
      <c r="Z572" s="31">
        <v>-0.970873786407767</v>
      </c>
    </row>
    <row r="573" spans="2:26" x14ac:dyDescent="0.2">
      <c r="B573">
        <v>457</v>
      </c>
      <c r="C573" s="31">
        <v>113.36345456154824</v>
      </c>
      <c r="D573" s="31">
        <v>-16.443608385676846</v>
      </c>
      <c r="E573" s="31">
        <v>-15.936916637247149</v>
      </c>
      <c r="F573" s="31">
        <v>-15.415024136364567</v>
      </c>
      <c r="G573" s="31">
        <v>-14.877474860455504</v>
      </c>
      <c r="H573" s="31">
        <v>-14.323799106269169</v>
      </c>
      <c r="I573" s="31">
        <v>-13.753513079457244</v>
      </c>
      <c r="J573" s="31">
        <v>-13.166118471840962</v>
      </c>
      <c r="K573" s="31">
        <v>-12.561102025996192</v>
      </c>
      <c r="L573" s="31">
        <v>-11.937935086776077</v>
      </c>
      <c r="M573" s="31">
        <v>-11.296073139379359</v>
      </c>
      <c r="N573" s="31">
        <v>-10.634955333560741</v>
      </c>
      <c r="O573" s="31">
        <v>-9.9540039935675644</v>
      </c>
      <c r="P573" s="31">
        <v>217.12998099511447</v>
      </c>
      <c r="Q573" s="31">
        <v>-8.53020283677583</v>
      </c>
      <c r="R573" s="31">
        <v>-7.7861089218791051</v>
      </c>
      <c r="S573" s="31">
        <v>-7.0196921895354771</v>
      </c>
      <c r="T573" s="31">
        <v>-6.2302829552215417</v>
      </c>
      <c r="U573" s="31">
        <v>-5.4171914438781874</v>
      </c>
      <c r="V573" s="31">
        <v>-4.5797071871945336</v>
      </c>
      <c r="W573" s="31">
        <v>-3.71709840281037</v>
      </c>
      <c r="X573" s="31">
        <v>-2.8286113548946807</v>
      </c>
      <c r="Y573" s="31">
        <v>-1.9134696955415214</v>
      </c>
      <c r="Z573" s="31">
        <v>-0.970873786407767</v>
      </c>
    </row>
    <row r="574" spans="2:26" x14ac:dyDescent="0.2">
      <c r="B574">
        <v>458</v>
      </c>
      <c r="C574" s="31">
        <v>19.249033921518159</v>
      </c>
      <c r="D574" s="31">
        <v>-16.443608385676846</v>
      </c>
      <c r="E574" s="31">
        <v>158.03779492225706</v>
      </c>
      <c r="F574" s="31">
        <v>-15.415024136364567</v>
      </c>
      <c r="G574" s="31">
        <v>-14.877474860455504</v>
      </c>
      <c r="H574" s="31">
        <v>-14.323799106269169</v>
      </c>
      <c r="I574" s="31">
        <v>-13.753513079457244</v>
      </c>
      <c r="J574" s="31">
        <v>-13.166118471840962</v>
      </c>
      <c r="K574" s="31">
        <v>-12.561102025996192</v>
      </c>
      <c r="L574" s="31">
        <v>-11.937935086776077</v>
      </c>
      <c r="M574" s="31">
        <v>-11.296073139379359</v>
      </c>
      <c r="N574" s="31">
        <v>-10.634955333560741</v>
      </c>
      <c r="O574" s="31">
        <v>-9.9540039935675644</v>
      </c>
      <c r="P574" s="31">
        <v>-9.2526241133745923</v>
      </c>
      <c r="Q574" s="31">
        <v>-8.53020283677583</v>
      </c>
      <c r="R574" s="31">
        <v>-7.7861089218791051</v>
      </c>
      <c r="S574" s="31">
        <v>98.431790603356504</v>
      </c>
      <c r="T574" s="31">
        <v>-6.2302829552215417</v>
      </c>
      <c r="U574" s="31">
        <v>-5.4171914438781874</v>
      </c>
      <c r="V574" s="31">
        <v>-4.5797071871945336</v>
      </c>
      <c r="W574" s="31">
        <v>-3.71709840281037</v>
      </c>
      <c r="X574" s="31">
        <v>-2.8286113548946807</v>
      </c>
      <c r="Y574" s="31">
        <v>-1.9134696955415214</v>
      </c>
      <c r="Z574" s="31">
        <v>-0.970873786407767</v>
      </c>
    </row>
    <row r="575" spans="2:26" x14ac:dyDescent="0.2">
      <c r="B575">
        <v>459</v>
      </c>
      <c r="C575" s="31">
        <v>176.81827450411683</v>
      </c>
      <c r="D575" s="31">
        <v>-16.443608385676846</v>
      </c>
      <c r="E575" s="31">
        <v>10.23507634750252</v>
      </c>
      <c r="F575" s="31">
        <v>10.297600122953645</v>
      </c>
      <c r="G575" s="31">
        <v>84.402073417322796</v>
      </c>
      <c r="H575" s="31">
        <v>-14.323799106269169</v>
      </c>
      <c r="I575" s="31">
        <v>-13.753513079457244</v>
      </c>
      <c r="J575" s="31">
        <v>-13.166118471840962</v>
      </c>
      <c r="K575" s="31">
        <v>-12.561102025996192</v>
      </c>
      <c r="L575" s="31">
        <v>-11.937935086776077</v>
      </c>
      <c r="M575" s="31">
        <v>-11.296073139379359</v>
      </c>
      <c r="N575" s="31">
        <v>-10.634955333560741</v>
      </c>
      <c r="O575" s="31">
        <v>-9.9540039935675644</v>
      </c>
      <c r="P575" s="31">
        <v>-9.2526241133745923</v>
      </c>
      <c r="Q575" s="31">
        <v>-8.53020283677583</v>
      </c>
      <c r="R575" s="31">
        <v>-7.7861089218791051</v>
      </c>
      <c r="S575" s="31">
        <v>-7.0196921895354771</v>
      </c>
      <c r="T575" s="31">
        <v>125.34832544490177</v>
      </c>
      <c r="U575" s="31">
        <v>-5.4171914438781874</v>
      </c>
      <c r="V575" s="31">
        <v>-4.5797071871945336</v>
      </c>
      <c r="W575" s="31">
        <v>-3.71709840281037</v>
      </c>
      <c r="X575" s="31">
        <v>-2.8286113548946807</v>
      </c>
      <c r="Y575" s="31">
        <v>-1.9134696955415214</v>
      </c>
      <c r="Z575" s="31">
        <v>-0.970873786407767</v>
      </c>
    </row>
    <row r="576" spans="2:26" x14ac:dyDescent="0.2">
      <c r="B576">
        <v>460</v>
      </c>
      <c r="C576" s="31">
        <v>-16.935542122016354</v>
      </c>
      <c r="D576" s="31">
        <v>-16.443608385676846</v>
      </c>
      <c r="E576" s="31">
        <v>-15.936916637247149</v>
      </c>
      <c r="F576" s="31">
        <v>-15.415024136364567</v>
      </c>
      <c r="G576" s="31">
        <v>-14.877474860455504</v>
      </c>
      <c r="H576" s="31">
        <v>11.966445295887098</v>
      </c>
      <c r="I576" s="31">
        <v>-13.753513079457244</v>
      </c>
      <c r="J576" s="31">
        <v>-13.166118471840962</v>
      </c>
      <c r="K576" s="31">
        <v>-12.561102025996192</v>
      </c>
      <c r="L576" s="31">
        <v>-11.937935086776077</v>
      </c>
      <c r="M576" s="31">
        <v>-11.296073139379359</v>
      </c>
      <c r="N576" s="31">
        <v>-10.634955333560741</v>
      </c>
      <c r="O576" s="31">
        <v>-9.9540039935675644</v>
      </c>
      <c r="P576" s="31">
        <v>-9.2526241133745923</v>
      </c>
      <c r="Q576" s="31">
        <v>-8.53020283677583</v>
      </c>
      <c r="R576" s="31">
        <v>-7.7861089218791051</v>
      </c>
      <c r="S576" s="31">
        <v>-7.0196921895354771</v>
      </c>
      <c r="T576" s="31">
        <v>-6.2302829552215417</v>
      </c>
      <c r="U576" s="31">
        <v>-5.4171914438781874</v>
      </c>
      <c r="V576" s="31">
        <v>-4.5797071871945336</v>
      </c>
      <c r="W576" s="31">
        <v>-3.71709840281037</v>
      </c>
      <c r="X576" s="31">
        <v>-2.8286113548946807</v>
      </c>
      <c r="Y576" s="31">
        <v>-1.9134696955415214</v>
      </c>
      <c r="Z576" s="31">
        <v>-0.970873786407767</v>
      </c>
    </row>
    <row r="577" spans="2:26" x14ac:dyDescent="0.2">
      <c r="B577">
        <v>461</v>
      </c>
      <c r="C577" s="31">
        <v>-16.935542122016354</v>
      </c>
      <c r="D577" s="31">
        <v>153.8709601993188</v>
      </c>
      <c r="E577" s="31">
        <v>70.13756020254138</v>
      </c>
      <c r="F577" s="31">
        <v>-15.415024136364567</v>
      </c>
      <c r="G577" s="31">
        <v>71.34488255176278</v>
      </c>
      <c r="H577" s="31">
        <v>-14.323799106269169</v>
      </c>
      <c r="I577" s="31">
        <v>-13.753513079457244</v>
      </c>
      <c r="J577" s="31">
        <v>-13.166118471840962</v>
      </c>
      <c r="K577" s="31">
        <v>-12.561102025996192</v>
      </c>
      <c r="L577" s="31">
        <v>-11.937935086776077</v>
      </c>
      <c r="M577" s="31">
        <v>-11.296073139379359</v>
      </c>
      <c r="N577" s="31">
        <v>-10.634955333560741</v>
      </c>
      <c r="O577" s="31">
        <v>-9.9540039935675644</v>
      </c>
      <c r="P577" s="31">
        <v>-9.2526241133745923</v>
      </c>
      <c r="Q577" s="31">
        <v>-8.53020283677583</v>
      </c>
      <c r="R577" s="31">
        <v>-7.7861089218791051</v>
      </c>
      <c r="S577" s="31">
        <v>-7.0196921895354771</v>
      </c>
      <c r="T577" s="31">
        <v>-6.2302829552215417</v>
      </c>
      <c r="U577" s="31">
        <v>-5.4171914438781874</v>
      </c>
      <c r="V577" s="31">
        <v>-4.5797071871945336</v>
      </c>
      <c r="W577" s="31">
        <v>-3.71709840281037</v>
      </c>
      <c r="X577" s="31">
        <v>-2.8286113548946807</v>
      </c>
      <c r="Y577" s="31">
        <v>-1.9134696955415214</v>
      </c>
      <c r="Z577" s="31">
        <v>-0.970873786407767</v>
      </c>
    </row>
    <row r="578" spans="2:26" x14ac:dyDescent="0.2">
      <c r="B578">
        <v>462</v>
      </c>
      <c r="C578" s="31">
        <v>-16.935542122016354</v>
      </c>
      <c r="D578" s="31">
        <v>24.778747908520526</v>
      </c>
      <c r="E578" s="31">
        <v>-15.936916637247149</v>
      </c>
      <c r="F578" s="31">
        <v>144.97653619557161</v>
      </c>
      <c r="G578" s="31">
        <v>48.190882244824316</v>
      </c>
      <c r="H578" s="31">
        <v>-14.323799106269169</v>
      </c>
      <c r="I578" s="31">
        <v>66.743792395090111</v>
      </c>
      <c r="J578" s="31">
        <v>-13.166118471840962</v>
      </c>
      <c r="K578" s="31">
        <v>-12.561102025996192</v>
      </c>
      <c r="L578" s="31">
        <v>-11.937935086776077</v>
      </c>
      <c r="M578" s="31">
        <v>-11.296073139379359</v>
      </c>
      <c r="N578" s="31">
        <v>-10.634955333560741</v>
      </c>
      <c r="O578" s="31">
        <v>-9.9540039935675644</v>
      </c>
      <c r="P578" s="31">
        <v>-9.2526241133745923</v>
      </c>
      <c r="Q578" s="31">
        <v>-8.53020283677583</v>
      </c>
      <c r="R578" s="31">
        <v>-7.7861089218791051</v>
      </c>
      <c r="S578" s="31">
        <v>-7.0196921895354771</v>
      </c>
      <c r="T578" s="31">
        <v>-6.2302829552215417</v>
      </c>
      <c r="U578" s="31">
        <v>-5.4171914438781874</v>
      </c>
      <c r="V578" s="31">
        <v>-4.5797071871945336</v>
      </c>
      <c r="W578" s="31">
        <v>-3.71709840281037</v>
      </c>
      <c r="X578" s="31">
        <v>-2.8286113548946807</v>
      </c>
      <c r="Y578" s="31">
        <v>-1.9134696955415214</v>
      </c>
      <c r="Z578" s="31">
        <v>-0.970873786407767</v>
      </c>
    </row>
    <row r="579" spans="2:26" x14ac:dyDescent="0.2">
      <c r="B579">
        <v>463</v>
      </c>
      <c r="C579" s="31">
        <v>59.065104440927023</v>
      </c>
      <c r="D579" s="31">
        <v>-16.443608385676846</v>
      </c>
      <c r="E579" s="31">
        <v>-15.936916637247149</v>
      </c>
      <c r="F579" s="31">
        <v>23.41027402939244</v>
      </c>
      <c r="G579" s="31">
        <v>15.80637536610314</v>
      </c>
      <c r="H579" s="31">
        <v>-14.323799106269169</v>
      </c>
      <c r="I579" s="31">
        <v>-13.753513079457244</v>
      </c>
      <c r="J579" s="31">
        <v>-13.166118471840962</v>
      </c>
      <c r="K579" s="31">
        <v>-12.561102025996192</v>
      </c>
      <c r="L579" s="31">
        <v>-11.937935086776077</v>
      </c>
      <c r="M579" s="31">
        <v>-11.296073139379359</v>
      </c>
      <c r="N579" s="31">
        <v>-10.634955333560741</v>
      </c>
      <c r="O579" s="31">
        <v>-9.9540039935675644</v>
      </c>
      <c r="P579" s="31">
        <v>-9.2526241133745923</v>
      </c>
      <c r="Q579" s="31">
        <v>66.764289299866903</v>
      </c>
      <c r="R579" s="31">
        <v>-7.7861089218791051</v>
      </c>
      <c r="S579" s="31">
        <v>-7.0196921895354771</v>
      </c>
      <c r="T579" s="31">
        <v>-6.2302829552215417</v>
      </c>
      <c r="U579" s="31">
        <v>-5.4171914438781874</v>
      </c>
      <c r="V579" s="31">
        <v>-4.5797071871945336</v>
      </c>
      <c r="W579" s="31">
        <v>-3.71709840281037</v>
      </c>
      <c r="X579" s="31">
        <v>-2.8286113548946807</v>
      </c>
      <c r="Y579" s="31">
        <v>-1.9134696955415214</v>
      </c>
      <c r="Z579" s="31">
        <v>-0.970873786407767</v>
      </c>
    </row>
    <row r="580" spans="2:26" x14ac:dyDescent="0.2">
      <c r="B580">
        <v>464</v>
      </c>
      <c r="C580" s="31">
        <v>27.921615205837959</v>
      </c>
      <c r="D580" s="31">
        <v>4.2265605607288261</v>
      </c>
      <c r="E580" s="31">
        <v>-15.936916637247149</v>
      </c>
      <c r="F580" s="31">
        <v>25.137604120433792</v>
      </c>
      <c r="G580" s="31">
        <v>-14.877474860455504</v>
      </c>
      <c r="H580" s="31">
        <v>-14.323799106269169</v>
      </c>
      <c r="I580" s="31">
        <v>21.339209320309894</v>
      </c>
      <c r="J580" s="31">
        <v>-13.166118471840962</v>
      </c>
      <c r="K580" s="31">
        <v>30.959806658058042</v>
      </c>
      <c r="L580" s="31">
        <v>-11.937935086776077</v>
      </c>
      <c r="M580" s="31">
        <v>-11.296073139379359</v>
      </c>
      <c r="N580" s="31">
        <v>-10.634955333560741</v>
      </c>
      <c r="O580" s="31">
        <v>-9.9540039935675644</v>
      </c>
      <c r="P580" s="31">
        <v>-9.2526241133745923</v>
      </c>
      <c r="Q580" s="31">
        <v>-8.53020283677583</v>
      </c>
      <c r="R580" s="31">
        <v>-7.7861089218791051</v>
      </c>
      <c r="S580" s="31">
        <v>-7.0196921895354771</v>
      </c>
      <c r="T580" s="31">
        <v>-6.2302829552215417</v>
      </c>
      <c r="U580" s="31">
        <v>-5.4171914438781874</v>
      </c>
      <c r="V580" s="31">
        <v>-4.5797071871945336</v>
      </c>
      <c r="W580" s="31">
        <v>-3.71709840281037</v>
      </c>
      <c r="X580" s="31">
        <v>-2.8286113548946807</v>
      </c>
      <c r="Y580" s="31">
        <v>-1.9134696955415214</v>
      </c>
      <c r="Z580" s="31">
        <v>-0.970873786407767</v>
      </c>
    </row>
    <row r="581" spans="2:26" x14ac:dyDescent="0.2">
      <c r="B581">
        <v>465</v>
      </c>
      <c r="C581" s="31">
        <v>35.167334658623695</v>
      </c>
      <c r="D581" s="31">
        <v>56.596942389195064</v>
      </c>
      <c r="E581" s="31">
        <v>-15.936916637247149</v>
      </c>
      <c r="F581" s="31">
        <v>42.080549088426459</v>
      </c>
      <c r="G581" s="31">
        <v>68.046714890467669</v>
      </c>
      <c r="H581" s="31">
        <v>26.638087358814666</v>
      </c>
      <c r="I581" s="31">
        <v>107.85840556357084</v>
      </c>
      <c r="J581" s="31">
        <v>118.74513853484287</v>
      </c>
      <c r="K581" s="31">
        <v>89.978002115834158</v>
      </c>
      <c r="L581" s="31">
        <v>-11.937935086776077</v>
      </c>
      <c r="M581" s="31">
        <v>-11.296073139379359</v>
      </c>
      <c r="N581" s="31">
        <v>-10.634955333560741</v>
      </c>
      <c r="O581" s="31">
        <v>-9.9540039935675644</v>
      </c>
      <c r="P581" s="31">
        <v>96.368254503717367</v>
      </c>
      <c r="Q581" s="31">
        <v>-8.53020283677583</v>
      </c>
      <c r="R581" s="31">
        <v>-7.7861089218791051</v>
      </c>
      <c r="S581" s="31">
        <v>-7.0196921895354771</v>
      </c>
      <c r="T581" s="31">
        <v>-6.2302829552215417</v>
      </c>
      <c r="U581" s="31">
        <v>80.155010171931835</v>
      </c>
      <c r="V581" s="31">
        <v>-4.5797071871945336</v>
      </c>
      <c r="W581" s="31">
        <v>-3.71709840281037</v>
      </c>
      <c r="X581" s="31">
        <v>-2.8286113548946807</v>
      </c>
      <c r="Y581" s="31">
        <v>-1.9134696955415214</v>
      </c>
      <c r="Z581" s="31">
        <v>-0.970873786407767</v>
      </c>
    </row>
    <row r="582" spans="2:26" x14ac:dyDescent="0.2">
      <c r="B582">
        <v>466</v>
      </c>
      <c r="C582" s="31">
        <v>260.05251245054149</v>
      </c>
      <c r="D582" s="31">
        <v>-16.443608385676846</v>
      </c>
      <c r="E582" s="31">
        <v>27.523740558007663</v>
      </c>
      <c r="F582" s="31">
        <v>23.123449830187756</v>
      </c>
      <c r="G582" s="31">
        <v>-14.877474860455504</v>
      </c>
      <c r="H582" s="31">
        <v>-14.323799106269169</v>
      </c>
      <c r="I582" s="31">
        <v>30.519181527024358</v>
      </c>
      <c r="J582" s="31">
        <v>-13.166118471840962</v>
      </c>
      <c r="K582" s="31">
        <v>-12.561102025996192</v>
      </c>
      <c r="L582" s="31">
        <v>-11.937935086776077</v>
      </c>
      <c r="M582" s="31">
        <v>-11.296073139379359</v>
      </c>
      <c r="N582" s="31">
        <v>74.625748649848362</v>
      </c>
      <c r="O582" s="31">
        <v>-9.9540039935675644</v>
      </c>
      <c r="P582" s="31">
        <v>-9.2526241133745923</v>
      </c>
      <c r="Q582" s="31">
        <v>-8.53020283677583</v>
      </c>
      <c r="R582" s="31">
        <v>-7.7861089218791051</v>
      </c>
      <c r="S582" s="31">
        <v>-7.0196921895354771</v>
      </c>
      <c r="T582" s="31">
        <v>-6.2302829552215417</v>
      </c>
      <c r="U582" s="31">
        <v>-5.4171914438781874</v>
      </c>
      <c r="V582" s="31">
        <v>-4.5797071871945336</v>
      </c>
      <c r="W582" s="31">
        <v>-3.71709840281037</v>
      </c>
      <c r="X582" s="31">
        <v>-2.8286113548946807</v>
      </c>
      <c r="Y582" s="31">
        <v>-1.9134696955415214</v>
      </c>
      <c r="Z582" s="31">
        <v>-0.970873786407767</v>
      </c>
    </row>
    <row r="583" spans="2:26" x14ac:dyDescent="0.2">
      <c r="B583">
        <v>467</v>
      </c>
      <c r="C583" s="31">
        <v>-16.935542122016354</v>
      </c>
      <c r="D583" s="31">
        <v>-16.443608385676846</v>
      </c>
      <c r="E583" s="31">
        <v>81.56337899195276</v>
      </c>
      <c r="F583" s="31">
        <v>36.194766655423116</v>
      </c>
      <c r="G583" s="31">
        <v>189.60979062728026</v>
      </c>
      <c r="H583" s="31">
        <v>-14.323799106269169</v>
      </c>
      <c r="I583" s="31">
        <v>24.335181749068408</v>
      </c>
      <c r="J583" s="31">
        <v>-13.166118471840962</v>
      </c>
      <c r="K583" s="31">
        <v>-12.561102025996192</v>
      </c>
      <c r="L583" s="31">
        <v>-11.937935086776077</v>
      </c>
      <c r="M583" s="31">
        <v>-11.296073139379359</v>
      </c>
      <c r="N583" s="31">
        <v>-10.634955333560741</v>
      </c>
      <c r="O583" s="31">
        <v>-9.9540039935675644</v>
      </c>
      <c r="P583" s="31">
        <v>-9.2526241133745923</v>
      </c>
      <c r="Q583" s="31">
        <v>-8.53020283677583</v>
      </c>
      <c r="R583" s="31">
        <v>-7.7861089218791051</v>
      </c>
      <c r="S583" s="31">
        <v>-7.0196921895354771</v>
      </c>
      <c r="T583" s="31">
        <v>-6.2302829552215417</v>
      </c>
      <c r="U583" s="31">
        <v>-5.4171914438781874</v>
      </c>
      <c r="V583" s="31">
        <v>-4.5797071871945336</v>
      </c>
      <c r="W583" s="31">
        <v>33.124212292375326</v>
      </c>
      <c r="X583" s="31">
        <v>-2.8286113548946807</v>
      </c>
      <c r="Y583" s="31">
        <v>-1.9134696955415214</v>
      </c>
      <c r="Z583" s="31">
        <v>-0.970873786407767</v>
      </c>
    </row>
    <row r="584" spans="2:26" x14ac:dyDescent="0.2">
      <c r="B584">
        <v>468</v>
      </c>
      <c r="C584" s="31">
        <v>-16.935542122016354</v>
      </c>
      <c r="D584" s="31">
        <v>131.5239174374172</v>
      </c>
      <c r="E584" s="31">
        <v>-15.936916637247149</v>
      </c>
      <c r="F584" s="31">
        <v>11.762209291206711</v>
      </c>
      <c r="G584" s="31">
        <v>-14.877474860455504</v>
      </c>
      <c r="H584" s="31">
        <v>85.139774945594411</v>
      </c>
      <c r="I584" s="31">
        <v>16.481711583250412</v>
      </c>
      <c r="J584" s="31">
        <v>-13.166118471840962</v>
      </c>
      <c r="K584" s="31">
        <v>14.364701758215762</v>
      </c>
      <c r="L584" s="31">
        <v>-11.937935086776077</v>
      </c>
      <c r="M584" s="31">
        <v>27.344698446860129</v>
      </c>
      <c r="N584" s="31">
        <v>-10.634955333560741</v>
      </c>
      <c r="O584" s="31">
        <v>-9.9540039935675644</v>
      </c>
      <c r="P584" s="31">
        <v>-9.2526241133745923</v>
      </c>
      <c r="Q584" s="31">
        <v>-8.53020283677583</v>
      </c>
      <c r="R584" s="31">
        <v>-7.7861089218791051</v>
      </c>
      <c r="S584" s="31">
        <v>-7.0196921895354771</v>
      </c>
      <c r="T584" s="31">
        <v>-6.2302829552215417</v>
      </c>
      <c r="U584" s="31">
        <v>-5.4171914438781874</v>
      </c>
      <c r="V584" s="31">
        <v>-4.5797071871945336</v>
      </c>
      <c r="W584" s="31">
        <v>-3.71709840281037</v>
      </c>
      <c r="X584" s="31">
        <v>-2.8286113548946807</v>
      </c>
      <c r="Y584" s="31">
        <v>-1.9134696955415214</v>
      </c>
      <c r="Z584" s="31">
        <v>-0.970873786407767</v>
      </c>
    </row>
    <row r="585" spans="2:26" x14ac:dyDescent="0.2">
      <c r="B585">
        <v>469</v>
      </c>
      <c r="C585" s="31">
        <v>-16.935542122016354</v>
      </c>
      <c r="D585" s="31">
        <v>-16.443608385676846</v>
      </c>
      <c r="E585" s="31">
        <v>62.720935801556884</v>
      </c>
      <c r="F585" s="31">
        <v>62.441360131783441</v>
      </c>
      <c r="G585" s="31">
        <v>14.972274989181001</v>
      </c>
      <c r="H585" s="31">
        <v>67.036304039804577</v>
      </c>
      <c r="I585" s="31">
        <v>-13.753513079457244</v>
      </c>
      <c r="J585" s="31">
        <v>-13.166118471840962</v>
      </c>
      <c r="K585" s="31">
        <v>-12.561102025996192</v>
      </c>
      <c r="L585" s="31">
        <v>-11.937935086776077</v>
      </c>
      <c r="M585" s="31">
        <v>-11.296073139379359</v>
      </c>
      <c r="N585" s="31">
        <v>-10.634955333560741</v>
      </c>
      <c r="O585" s="31">
        <v>-9.9540039935675644</v>
      </c>
      <c r="P585" s="31">
        <v>172.3124529950249</v>
      </c>
      <c r="Q585" s="31">
        <v>-8.53020283677583</v>
      </c>
      <c r="R585" s="31">
        <v>-7.7861089218791051</v>
      </c>
      <c r="S585" s="31">
        <v>-7.0196921895354771</v>
      </c>
      <c r="T585" s="31">
        <v>-6.2302829552215417</v>
      </c>
      <c r="U585" s="31">
        <v>-5.4171914438781874</v>
      </c>
      <c r="V585" s="31">
        <v>-4.5797071871945336</v>
      </c>
      <c r="W585" s="31">
        <v>-3.71709840281037</v>
      </c>
      <c r="X585" s="31">
        <v>-2.8286113548946807</v>
      </c>
      <c r="Y585" s="31">
        <v>-1.9134696955415214</v>
      </c>
      <c r="Z585" s="31">
        <v>-0.970873786407767</v>
      </c>
    </row>
    <row r="586" spans="2:26" x14ac:dyDescent="0.2">
      <c r="B586">
        <v>470</v>
      </c>
      <c r="C586" s="31">
        <v>75.248292147238686</v>
      </c>
      <c r="D586" s="31">
        <v>36.638269670868148</v>
      </c>
      <c r="E586" s="31">
        <v>13.272837635214161</v>
      </c>
      <c r="F586" s="31">
        <v>44.751083461498183</v>
      </c>
      <c r="G586" s="31">
        <v>-14.877474860455504</v>
      </c>
      <c r="H586" s="31">
        <v>-14.323799106269169</v>
      </c>
      <c r="I586" s="31">
        <v>-13.753513079457244</v>
      </c>
      <c r="J586" s="31">
        <v>-13.166118471840962</v>
      </c>
      <c r="K586" s="31">
        <v>-12.561102025996192</v>
      </c>
      <c r="L586" s="31">
        <v>-11.937935086776077</v>
      </c>
      <c r="M586" s="31">
        <v>68.185068115457128</v>
      </c>
      <c r="N586" s="31">
        <v>-10.634955333560741</v>
      </c>
      <c r="O586" s="31">
        <v>-9.9540039935675644</v>
      </c>
      <c r="P586" s="31">
        <v>234.12848902494306</v>
      </c>
      <c r="Q586" s="31">
        <v>-8.53020283677583</v>
      </c>
      <c r="R586" s="31">
        <v>-7.7861089218791051</v>
      </c>
      <c r="S586" s="31">
        <v>-7.0196921895354771</v>
      </c>
      <c r="T586" s="31">
        <v>-6.2302829552215417</v>
      </c>
      <c r="U586" s="31">
        <v>-5.4171914438781874</v>
      </c>
      <c r="V586" s="31">
        <v>-4.5797071871945336</v>
      </c>
      <c r="W586" s="31">
        <v>-3.71709840281037</v>
      </c>
      <c r="X586" s="31">
        <v>-2.8286113548946807</v>
      </c>
      <c r="Y586" s="31">
        <v>-1.9134696955415214</v>
      </c>
      <c r="Z586" s="31">
        <v>-0.970873786407767</v>
      </c>
    </row>
    <row r="587" spans="2:26" x14ac:dyDescent="0.2">
      <c r="B587">
        <v>471</v>
      </c>
      <c r="C587" s="31">
        <v>58.829732160045289</v>
      </c>
      <c r="D587" s="31">
        <v>-16.443608385676846</v>
      </c>
      <c r="E587" s="31">
        <v>-15.936916637247149</v>
      </c>
      <c r="F587" s="31">
        <v>31.897818695942483</v>
      </c>
      <c r="G587" s="31">
        <v>-14.877474860455504</v>
      </c>
      <c r="H587" s="31">
        <v>-14.323799106269169</v>
      </c>
      <c r="I587" s="31">
        <v>59.006682438368053</v>
      </c>
      <c r="J587" s="31">
        <v>-13.166118471840962</v>
      </c>
      <c r="K587" s="31">
        <v>-12.561102025996192</v>
      </c>
      <c r="L587" s="31">
        <v>-11.937935086776077</v>
      </c>
      <c r="M587" s="31">
        <v>-11.296073139379359</v>
      </c>
      <c r="N587" s="31">
        <v>-10.634955333560741</v>
      </c>
      <c r="O587" s="31">
        <v>-9.9540039935675644</v>
      </c>
      <c r="P587" s="31">
        <v>-9.2526241133745923</v>
      </c>
      <c r="Q587" s="31">
        <v>-8.53020283677583</v>
      </c>
      <c r="R587" s="31">
        <v>-7.7861089218791051</v>
      </c>
      <c r="S587" s="31">
        <v>-7.0196921895354771</v>
      </c>
      <c r="T587" s="31">
        <v>-6.2302829552215417</v>
      </c>
      <c r="U587" s="31">
        <v>-5.4171914438781874</v>
      </c>
      <c r="V587" s="31">
        <v>-4.5797071871945336</v>
      </c>
      <c r="W587" s="31">
        <v>-3.71709840281037</v>
      </c>
      <c r="X587" s="31">
        <v>-2.8286113548946807</v>
      </c>
      <c r="Y587" s="31">
        <v>-1.9134696955415214</v>
      </c>
      <c r="Z587" s="31">
        <v>-0.970873786407767</v>
      </c>
    </row>
    <row r="588" spans="2:26" x14ac:dyDescent="0.2">
      <c r="B588">
        <v>472</v>
      </c>
      <c r="C588" s="31">
        <v>60.511883001614265</v>
      </c>
      <c r="D588" s="31">
        <v>-16.443608385676846</v>
      </c>
      <c r="E588" s="31">
        <v>-15.936916637247149</v>
      </c>
      <c r="F588" s="31">
        <v>-15.415024136364567</v>
      </c>
      <c r="G588" s="31">
        <v>-14.877474860455504</v>
      </c>
      <c r="H588" s="31">
        <v>-14.323799106269169</v>
      </c>
      <c r="I588" s="31">
        <v>-13.753513079457244</v>
      </c>
      <c r="J588" s="31">
        <v>58.713424479303868</v>
      </c>
      <c r="K588" s="31">
        <v>-12.561102025996192</v>
      </c>
      <c r="L588" s="31">
        <v>-11.937935086776077</v>
      </c>
      <c r="M588" s="31">
        <v>27.573744048653452</v>
      </c>
      <c r="N588" s="31">
        <v>-10.634955333560741</v>
      </c>
      <c r="O588" s="31">
        <v>-9.9540039935675644</v>
      </c>
      <c r="P588" s="31">
        <v>-9.2526241133745923</v>
      </c>
      <c r="Q588" s="31">
        <v>-8.53020283677583</v>
      </c>
      <c r="R588" s="31">
        <v>-7.7861089218791051</v>
      </c>
      <c r="S588" s="31">
        <v>-7.0196921895354771</v>
      </c>
      <c r="T588" s="31">
        <v>-6.2302829552215417</v>
      </c>
      <c r="U588" s="31">
        <v>-5.4171914438781874</v>
      </c>
      <c r="V588" s="31">
        <v>-4.5797071871945336</v>
      </c>
      <c r="W588" s="31">
        <v>-3.71709840281037</v>
      </c>
      <c r="X588" s="31">
        <v>-2.8286113548946807</v>
      </c>
      <c r="Y588" s="31">
        <v>-1.9134696955415214</v>
      </c>
      <c r="Z588" s="31">
        <v>-0.970873786407767</v>
      </c>
    </row>
    <row r="589" spans="2:26" x14ac:dyDescent="0.2">
      <c r="B589">
        <v>473</v>
      </c>
      <c r="C589" s="31">
        <v>24.692529735631815</v>
      </c>
      <c r="D589" s="31">
        <v>-16.443608385676846</v>
      </c>
      <c r="E589" s="31">
        <v>46.240894593856332</v>
      </c>
      <c r="F589" s="31">
        <v>-15.415024136364567</v>
      </c>
      <c r="G589" s="31">
        <v>22.067540631159517</v>
      </c>
      <c r="H589" s="31">
        <v>-14.323799106269169</v>
      </c>
      <c r="I589" s="31">
        <v>21.43558668173225</v>
      </c>
      <c r="J589" s="31">
        <v>-13.166118471840962</v>
      </c>
      <c r="K589" s="31">
        <v>-12.561102025996192</v>
      </c>
      <c r="L589" s="31">
        <v>17.796178347703151</v>
      </c>
      <c r="M589" s="31">
        <v>-11.296073139379359</v>
      </c>
      <c r="N589" s="31">
        <v>-10.634955333560741</v>
      </c>
      <c r="O589" s="31">
        <v>-9.9540039935675644</v>
      </c>
      <c r="P589" s="31">
        <v>-9.2526241133745923</v>
      </c>
      <c r="Q589" s="31">
        <v>-8.53020283677583</v>
      </c>
      <c r="R589" s="31">
        <v>80.909973173863747</v>
      </c>
      <c r="S589" s="31">
        <v>222.32654939282199</v>
      </c>
      <c r="T589" s="31">
        <v>-6.2302829552215417</v>
      </c>
      <c r="U589" s="31">
        <v>-5.4171914438781874</v>
      </c>
      <c r="V589" s="31">
        <v>-4.5797071871945336</v>
      </c>
      <c r="W589" s="31">
        <v>-3.71709840281037</v>
      </c>
      <c r="X589" s="31">
        <v>-2.8286113548946807</v>
      </c>
      <c r="Y589" s="31">
        <v>-1.9134696955415214</v>
      </c>
      <c r="Z589" s="31">
        <v>-0.970873786407767</v>
      </c>
    </row>
    <row r="590" spans="2:26" x14ac:dyDescent="0.2">
      <c r="B590">
        <v>474</v>
      </c>
      <c r="C590" s="31">
        <v>-16.935542122016354</v>
      </c>
      <c r="D590" s="31">
        <v>-16.443608385676846</v>
      </c>
      <c r="E590" s="31">
        <v>-15.936916637247149</v>
      </c>
      <c r="F590" s="31">
        <v>-15.415024136364567</v>
      </c>
      <c r="G590" s="31">
        <v>15.144403698477904</v>
      </c>
      <c r="H590" s="31">
        <v>-14.323799106269169</v>
      </c>
      <c r="I590" s="31">
        <v>-13.753513079457244</v>
      </c>
      <c r="J590" s="31">
        <v>-13.166118471840962</v>
      </c>
      <c r="K590" s="31">
        <v>-12.561102025996192</v>
      </c>
      <c r="L590" s="31">
        <v>-11.937935086776077</v>
      </c>
      <c r="M590" s="31">
        <v>-11.296073139379359</v>
      </c>
      <c r="N590" s="31">
        <v>-10.634955333560741</v>
      </c>
      <c r="O590" s="31">
        <v>-9.9540039935675644</v>
      </c>
      <c r="P590" s="31">
        <v>-9.2526241133745923</v>
      </c>
      <c r="Q590" s="31">
        <v>-8.53020283677583</v>
      </c>
      <c r="R590" s="31">
        <v>-7.7861089218791051</v>
      </c>
      <c r="S590" s="31">
        <v>-7.0196921895354771</v>
      </c>
      <c r="T590" s="31">
        <v>-6.2302829552215417</v>
      </c>
      <c r="U590" s="31">
        <v>-5.4171914438781874</v>
      </c>
      <c r="V590" s="31">
        <v>-4.5797071871945336</v>
      </c>
      <c r="W590" s="31">
        <v>-3.71709840281037</v>
      </c>
      <c r="X590" s="31">
        <v>97.034671293967065</v>
      </c>
      <c r="Y590" s="31">
        <v>-1.9134696955415214</v>
      </c>
      <c r="Z590" s="31">
        <v>-0.970873786407767</v>
      </c>
    </row>
    <row r="591" spans="2:26" x14ac:dyDescent="0.2">
      <c r="B591">
        <v>475</v>
      </c>
      <c r="C591" s="31">
        <v>-16.935542122016354</v>
      </c>
      <c r="D591" s="31">
        <v>82.204295879045787</v>
      </c>
      <c r="E591" s="31">
        <v>-15.936916637247149</v>
      </c>
      <c r="F591" s="31">
        <v>110.91125724992168</v>
      </c>
      <c r="G591" s="31">
        <v>-14.877474860455504</v>
      </c>
      <c r="H591" s="31">
        <v>-14.323799106269169</v>
      </c>
      <c r="I591" s="31">
        <v>-13.753513079457244</v>
      </c>
      <c r="J591" s="31">
        <v>-13.166118471840962</v>
      </c>
      <c r="K591" s="31">
        <v>33.126359702141059</v>
      </c>
      <c r="L591" s="31">
        <v>-11.937935086776077</v>
      </c>
      <c r="M591" s="31">
        <v>156.32904663710636</v>
      </c>
      <c r="N591" s="31">
        <v>11.606010195962764</v>
      </c>
      <c r="O591" s="31">
        <v>-9.9540039935675644</v>
      </c>
      <c r="P591" s="31">
        <v>-9.2526241133745923</v>
      </c>
      <c r="Q591" s="31">
        <v>-8.53020283677583</v>
      </c>
      <c r="R591" s="31">
        <v>-7.7861089218791051</v>
      </c>
      <c r="S591" s="31">
        <v>-7.0196921895354771</v>
      </c>
      <c r="T591" s="31">
        <v>151.26837820269478</v>
      </c>
      <c r="U591" s="31">
        <v>-5.4171914438781874</v>
      </c>
      <c r="V591" s="31">
        <v>-4.5797071871945336</v>
      </c>
      <c r="W591" s="31">
        <v>-3.71709840281037</v>
      </c>
      <c r="X591" s="31">
        <v>-2.8286113548946807</v>
      </c>
      <c r="Y591" s="31">
        <v>-1.9134696955415214</v>
      </c>
      <c r="Z591" s="31">
        <v>-0.970873786407767</v>
      </c>
    </row>
    <row r="592" spans="2:26" x14ac:dyDescent="0.2">
      <c r="B592">
        <v>476</v>
      </c>
      <c r="C592" s="31">
        <v>-16.935542122016354</v>
      </c>
      <c r="D592" s="31">
        <v>6.0248785523717006</v>
      </c>
      <c r="E592" s="31">
        <v>-15.936916637247149</v>
      </c>
      <c r="F592" s="31">
        <v>-15.415024136364567</v>
      </c>
      <c r="G592" s="31">
        <v>-14.877474860455504</v>
      </c>
      <c r="H592" s="31">
        <v>-14.323799106269169</v>
      </c>
      <c r="I592" s="31">
        <v>-13.753513079457244</v>
      </c>
      <c r="J592" s="31">
        <v>-13.166118471840962</v>
      </c>
      <c r="K592" s="31">
        <v>-12.561102025996192</v>
      </c>
      <c r="L592" s="31">
        <v>-11.937935086776077</v>
      </c>
      <c r="M592" s="31">
        <v>-11.296073139379359</v>
      </c>
      <c r="N592" s="31">
        <v>-10.634955333560741</v>
      </c>
      <c r="O592" s="31">
        <v>-9.9540039935675644</v>
      </c>
      <c r="P592" s="31">
        <v>-9.2526241133745923</v>
      </c>
      <c r="Q592" s="31">
        <v>-8.53020283677583</v>
      </c>
      <c r="R592" s="31">
        <v>-7.7861089218791051</v>
      </c>
      <c r="S592" s="31">
        <v>-7.0196921895354771</v>
      </c>
      <c r="T592" s="31">
        <v>-6.2302829552215417</v>
      </c>
      <c r="U592" s="31">
        <v>-5.4171914438781874</v>
      </c>
      <c r="V592" s="31">
        <v>-4.5797071871945336</v>
      </c>
      <c r="W592" s="31">
        <v>-3.71709840281037</v>
      </c>
      <c r="X592" s="31">
        <v>-2.8286113548946807</v>
      </c>
      <c r="Y592" s="31">
        <v>-1.9134696955415214</v>
      </c>
      <c r="Z592" s="31">
        <v>-0.970873786407767</v>
      </c>
    </row>
    <row r="593" spans="2:26" x14ac:dyDescent="0.2">
      <c r="B593">
        <v>477</v>
      </c>
      <c r="C593" s="31">
        <v>56.203283017753058</v>
      </c>
      <c r="D593" s="31">
        <v>-16.443608385676846</v>
      </c>
      <c r="E593" s="31">
        <v>-15.936916637247149</v>
      </c>
      <c r="F593" s="31">
        <v>-15.415024136364567</v>
      </c>
      <c r="G593" s="31">
        <v>-14.877474860455504</v>
      </c>
      <c r="H593" s="31">
        <v>-14.323799106269169</v>
      </c>
      <c r="I593" s="31">
        <v>-13.753513079457244</v>
      </c>
      <c r="J593" s="31">
        <v>-13.166118471840962</v>
      </c>
      <c r="K593" s="31">
        <v>-12.561102025996192</v>
      </c>
      <c r="L593" s="31">
        <v>-11.937935086776077</v>
      </c>
      <c r="M593" s="31">
        <v>-11.296073139379359</v>
      </c>
      <c r="N593" s="31">
        <v>-10.634955333560741</v>
      </c>
      <c r="O593" s="31">
        <v>-9.9540039935675644</v>
      </c>
      <c r="P593" s="31">
        <v>-9.2526241133745923</v>
      </c>
      <c r="Q593" s="31">
        <v>-8.53020283677583</v>
      </c>
      <c r="R593" s="31">
        <v>-7.7861089218791051</v>
      </c>
      <c r="S593" s="31">
        <v>-7.0196921895354771</v>
      </c>
      <c r="T593" s="31">
        <v>-6.2302829552215417</v>
      </c>
      <c r="U593" s="31">
        <v>-5.4171914438781874</v>
      </c>
      <c r="V593" s="31">
        <v>-4.5797071871945336</v>
      </c>
      <c r="W593" s="31">
        <v>-3.71709840281037</v>
      </c>
      <c r="X593" s="31">
        <v>-2.8286113548946807</v>
      </c>
      <c r="Y593" s="31">
        <v>185.72340520173682</v>
      </c>
      <c r="Z593" s="31">
        <v>-0.970873786407767</v>
      </c>
    </row>
    <row r="594" spans="2:26" x14ac:dyDescent="0.2">
      <c r="B594">
        <v>478</v>
      </c>
      <c r="C594" s="31">
        <v>78.463854951903087</v>
      </c>
      <c r="D594" s="31">
        <v>43.160539352937072</v>
      </c>
      <c r="E594" s="31">
        <v>-15.936916637247149</v>
      </c>
      <c r="F594" s="31">
        <v>49.233522864411313</v>
      </c>
      <c r="G594" s="31">
        <v>159.27593681929253</v>
      </c>
      <c r="H594" s="31">
        <v>-14.323799106269169</v>
      </c>
      <c r="I594" s="31">
        <v>-13.753513079457244</v>
      </c>
      <c r="J594" s="31">
        <v>-13.166118471840962</v>
      </c>
      <c r="K594" s="31">
        <v>-12.561102025996192</v>
      </c>
      <c r="L594" s="31">
        <v>-11.937935086776077</v>
      </c>
      <c r="M594" s="31">
        <v>-11.296073139379359</v>
      </c>
      <c r="N594" s="31">
        <v>22.445002177719637</v>
      </c>
      <c r="O594" s="31">
        <v>-9.9540039935675644</v>
      </c>
      <c r="P594" s="31">
        <v>-9.2526241133745923</v>
      </c>
      <c r="Q594" s="31">
        <v>150.89957131159775</v>
      </c>
      <c r="R594" s="31">
        <v>117.17722916961571</v>
      </c>
      <c r="S594" s="31">
        <v>-7.0196921895354771</v>
      </c>
      <c r="T594" s="31">
        <v>-6.2302829552215417</v>
      </c>
      <c r="U594" s="31">
        <v>-5.4171914438781874</v>
      </c>
      <c r="V594" s="31">
        <v>-4.5797071871945336</v>
      </c>
      <c r="W594" s="31">
        <v>-3.71709840281037</v>
      </c>
      <c r="X594" s="31">
        <v>-2.8286113548946807</v>
      </c>
      <c r="Y594" s="31">
        <v>-1.9134696955415214</v>
      </c>
      <c r="Z594" s="31">
        <v>-0.970873786407767</v>
      </c>
    </row>
    <row r="595" spans="2:26" x14ac:dyDescent="0.2">
      <c r="B595">
        <v>479</v>
      </c>
      <c r="C595" s="31">
        <v>25.585265386403371</v>
      </c>
      <c r="D595" s="31">
        <v>-16.443608385676846</v>
      </c>
      <c r="E595" s="31">
        <v>-15.936916637247149</v>
      </c>
      <c r="F595" s="31">
        <v>41.045540152814851</v>
      </c>
      <c r="G595" s="31">
        <v>111.73679114429848</v>
      </c>
      <c r="H595" s="31">
        <v>-14.323799106269169</v>
      </c>
      <c r="I595" s="31">
        <v>-13.753513079457244</v>
      </c>
      <c r="J595" s="31">
        <v>17.247591090726509</v>
      </c>
      <c r="K595" s="31">
        <v>-12.561102025996192</v>
      </c>
      <c r="L595" s="31">
        <v>-11.937935086776077</v>
      </c>
      <c r="M595" s="31">
        <v>-11.296073139379359</v>
      </c>
      <c r="N595" s="31">
        <v>-10.634955333560741</v>
      </c>
      <c r="O595" s="31">
        <v>-9.9540039935675644</v>
      </c>
      <c r="P595" s="31">
        <v>-9.2526241133745923</v>
      </c>
      <c r="Q595" s="31">
        <v>-8.53020283677583</v>
      </c>
      <c r="R595" s="31">
        <v>-7.7861089218791051</v>
      </c>
      <c r="S595" s="31">
        <v>-7.0196921895354771</v>
      </c>
      <c r="T595" s="31">
        <v>-6.2302829552215417</v>
      </c>
      <c r="U595" s="31">
        <v>108.49459930326313</v>
      </c>
      <c r="V595" s="31">
        <v>-4.5797071871945336</v>
      </c>
      <c r="W595" s="31">
        <v>-3.71709840281037</v>
      </c>
      <c r="X595" s="31">
        <v>-2.8286113548946807</v>
      </c>
      <c r="Y595" s="31">
        <v>-1.9134696955415214</v>
      </c>
      <c r="Z595" s="31">
        <v>-0.970873786407767</v>
      </c>
    </row>
    <row r="596" spans="2:26" x14ac:dyDescent="0.2">
      <c r="B596">
        <v>480</v>
      </c>
      <c r="C596" s="31">
        <v>-16.935542122016354</v>
      </c>
      <c r="D596" s="31">
        <v>40.299615921038509</v>
      </c>
      <c r="E596" s="31">
        <v>-15.936916637247149</v>
      </c>
      <c r="F596" s="31">
        <v>149.87928002970438</v>
      </c>
      <c r="G596" s="31">
        <v>-14.877474860455504</v>
      </c>
      <c r="H596" s="31">
        <v>117.31440995064575</v>
      </c>
      <c r="I596" s="31">
        <v>140.5790861966922</v>
      </c>
      <c r="J596" s="31">
        <v>-13.166118471840962</v>
      </c>
      <c r="K596" s="31">
        <v>-12.561102025996192</v>
      </c>
      <c r="L596" s="31">
        <v>-11.937935086776077</v>
      </c>
      <c r="M596" s="31">
        <v>40.540654944503814</v>
      </c>
      <c r="N596" s="31">
        <v>-10.634955333560741</v>
      </c>
      <c r="O596" s="31">
        <v>75.240748619590931</v>
      </c>
      <c r="P596" s="31">
        <v>-9.2526241133745923</v>
      </c>
      <c r="Q596" s="31">
        <v>-8.53020283677583</v>
      </c>
      <c r="R596" s="31">
        <v>-7.7861089218791051</v>
      </c>
      <c r="S596" s="31">
        <v>-7.0196921895354771</v>
      </c>
      <c r="T596" s="31">
        <v>-6.2302829552215417</v>
      </c>
      <c r="U596" s="31">
        <v>-5.4171914438781874</v>
      </c>
      <c r="V596" s="31">
        <v>-4.5797071871945336</v>
      </c>
      <c r="W596" s="31">
        <v>-3.71709840281037</v>
      </c>
      <c r="X596" s="31">
        <v>-2.8286113548946807</v>
      </c>
      <c r="Y596" s="31">
        <v>-1.9134696955415214</v>
      </c>
      <c r="Z596" s="31">
        <v>-0.970873786407767</v>
      </c>
    </row>
    <row r="597" spans="2:26" x14ac:dyDescent="0.2">
      <c r="B597">
        <v>481</v>
      </c>
      <c r="C597" s="31">
        <v>66.091578388745418</v>
      </c>
      <c r="D597" s="31">
        <v>-16.443608385676846</v>
      </c>
      <c r="E597" s="31">
        <v>108.24724226555207</v>
      </c>
      <c r="F597" s="31">
        <v>48.879110064600532</v>
      </c>
      <c r="G597" s="31">
        <v>65.144517648592426</v>
      </c>
      <c r="H597" s="31">
        <v>-14.323799106269169</v>
      </c>
      <c r="I597" s="31">
        <v>-13.753513079457244</v>
      </c>
      <c r="J597" s="31">
        <v>-13.166118471840962</v>
      </c>
      <c r="K597" s="31">
        <v>83.876749714993963</v>
      </c>
      <c r="L597" s="31">
        <v>-11.937935086776077</v>
      </c>
      <c r="M597" s="31">
        <v>-11.296073139379359</v>
      </c>
      <c r="N597" s="31">
        <v>-10.634955333560741</v>
      </c>
      <c r="O597" s="31">
        <v>-9.9540039935675644</v>
      </c>
      <c r="P597" s="31">
        <v>-9.2526241133745923</v>
      </c>
      <c r="Q597" s="31">
        <v>-8.53020283677583</v>
      </c>
      <c r="R597" s="31">
        <v>-7.7861089218791051</v>
      </c>
      <c r="S597" s="31">
        <v>-7.0196921895354771</v>
      </c>
      <c r="T597" s="31">
        <v>-6.2302829552215417</v>
      </c>
      <c r="U597" s="31">
        <v>-5.4171914438781874</v>
      </c>
      <c r="V597" s="31">
        <v>-4.5797071871945336</v>
      </c>
      <c r="W597" s="31">
        <v>-3.71709840281037</v>
      </c>
      <c r="X597" s="31">
        <v>-2.8286113548946807</v>
      </c>
      <c r="Y597" s="31">
        <v>-1.9134696955415214</v>
      </c>
      <c r="Z597" s="31">
        <v>-0.970873786407767</v>
      </c>
    </row>
    <row r="598" spans="2:26" x14ac:dyDescent="0.2">
      <c r="B598">
        <v>482</v>
      </c>
      <c r="C598" s="31">
        <v>52.376362942614428</v>
      </c>
      <c r="D598" s="31">
        <v>95.926872366919341</v>
      </c>
      <c r="E598" s="31">
        <v>125.24542352464894</v>
      </c>
      <c r="F598" s="31">
        <v>17.209488547452469</v>
      </c>
      <c r="G598" s="31">
        <v>71.453017115738106</v>
      </c>
      <c r="H598" s="31">
        <v>39.409996558584623</v>
      </c>
      <c r="I598" s="31">
        <v>-13.753513079457244</v>
      </c>
      <c r="J598" s="31">
        <v>-13.166118471840962</v>
      </c>
      <c r="K598" s="31">
        <v>-12.561102025996192</v>
      </c>
      <c r="L598" s="31">
        <v>-11.937935086776077</v>
      </c>
      <c r="M598" s="31">
        <v>-11.296073139379359</v>
      </c>
      <c r="N598" s="31">
        <v>-10.634955333560741</v>
      </c>
      <c r="O598" s="31">
        <v>-9.9540039935675644</v>
      </c>
      <c r="P598" s="31">
        <v>-9.2526241133745923</v>
      </c>
      <c r="Q598" s="31">
        <v>-8.53020283677583</v>
      </c>
      <c r="R598" s="31">
        <v>-7.7861089218791051</v>
      </c>
      <c r="S598" s="31">
        <v>-7.0196921895354771</v>
      </c>
      <c r="T598" s="31">
        <v>-6.2302829552215417</v>
      </c>
      <c r="U598" s="31">
        <v>-5.4171914438781874</v>
      </c>
      <c r="V598" s="31">
        <v>-4.5797071871945336</v>
      </c>
      <c r="W598" s="31">
        <v>-3.71709840281037</v>
      </c>
      <c r="X598" s="31">
        <v>-2.8286113548946807</v>
      </c>
      <c r="Y598" s="31">
        <v>-1.9134696955415214</v>
      </c>
      <c r="Z598" s="31">
        <v>-0.970873786407767</v>
      </c>
    </row>
    <row r="599" spans="2:26" x14ac:dyDescent="0.2">
      <c r="B599">
        <v>483</v>
      </c>
      <c r="C599" s="31">
        <v>-16.935542122016354</v>
      </c>
      <c r="D599" s="31">
        <v>-16.443608385676846</v>
      </c>
      <c r="E599" s="31">
        <v>-15.936916637247149</v>
      </c>
      <c r="F599" s="31">
        <v>-15.415024136364567</v>
      </c>
      <c r="G599" s="31">
        <v>-14.877474860455504</v>
      </c>
      <c r="H599" s="31">
        <v>16.620884369618068</v>
      </c>
      <c r="I599" s="31">
        <v>-13.753513079457244</v>
      </c>
      <c r="J599" s="31">
        <v>-13.166118471840962</v>
      </c>
      <c r="K599" s="31">
        <v>-12.561102025996192</v>
      </c>
      <c r="L599" s="31">
        <v>158.41157371256517</v>
      </c>
      <c r="M599" s="31">
        <v>-11.296073139379359</v>
      </c>
      <c r="N599" s="31">
        <v>-10.634955333560741</v>
      </c>
      <c r="O599" s="31">
        <v>-9.9540039935675644</v>
      </c>
      <c r="P599" s="31">
        <v>-9.2526241133745923</v>
      </c>
      <c r="Q599" s="31">
        <v>-8.53020283677583</v>
      </c>
      <c r="R599" s="31">
        <v>-7.7861089218791051</v>
      </c>
      <c r="S599" s="31">
        <v>-7.0196921895354771</v>
      </c>
      <c r="T599" s="31">
        <v>-6.2302829552215417</v>
      </c>
      <c r="U599" s="31">
        <v>-5.4171914438781874</v>
      </c>
      <c r="V599" s="31">
        <v>-4.5797071871945336</v>
      </c>
      <c r="W599" s="31">
        <v>-3.71709840281037</v>
      </c>
      <c r="X599" s="31">
        <v>-2.8286113548946807</v>
      </c>
      <c r="Y599" s="31">
        <v>-1.9134696955415214</v>
      </c>
      <c r="Z599" s="31">
        <v>-0.970873786407767</v>
      </c>
    </row>
    <row r="600" spans="2:26" x14ac:dyDescent="0.2">
      <c r="B600">
        <v>484</v>
      </c>
      <c r="C600" s="31">
        <v>-16.935542122016354</v>
      </c>
      <c r="D600" s="31">
        <v>-16.443608385676846</v>
      </c>
      <c r="E600" s="31">
        <v>45.789567717363688</v>
      </c>
      <c r="F600" s="31">
        <v>-15.415024136364567</v>
      </c>
      <c r="G600" s="31">
        <v>-14.877474860455504</v>
      </c>
      <c r="H600" s="31">
        <v>-14.323799106269169</v>
      </c>
      <c r="I600" s="31">
        <v>-13.753513079457244</v>
      </c>
      <c r="J600" s="31">
        <v>42.543953221178562</v>
      </c>
      <c r="K600" s="31">
        <v>24.255452282474202</v>
      </c>
      <c r="L600" s="31">
        <v>33.401344831824659</v>
      </c>
      <c r="M600" s="31">
        <v>84.285163153164291</v>
      </c>
      <c r="N600" s="31">
        <v>31.190609164334024</v>
      </c>
      <c r="O600" s="31">
        <v>-9.9540039935675644</v>
      </c>
      <c r="P600" s="31">
        <v>-9.2526241133745923</v>
      </c>
      <c r="Q600" s="31">
        <v>-8.53020283677583</v>
      </c>
      <c r="R600" s="31">
        <v>-7.7861089218791051</v>
      </c>
      <c r="S600" s="31">
        <v>-7.0196921895354771</v>
      </c>
      <c r="T600" s="31">
        <v>-6.2302829552215417</v>
      </c>
      <c r="U600" s="31">
        <v>-5.4171914438781874</v>
      </c>
      <c r="V600" s="31">
        <v>17.458991955732397</v>
      </c>
      <c r="W600" s="31">
        <v>-3.71709840281037</v>
      </c>
      <c r="X600" s="31">
        <v>-2.8286113548946807</v>
      </c>
      <c r="Y600" s="31">
        <v>-1.9134696955415214</v>
      </c>
      <c r="Z600" s="31">
        <v>-0.970873786407767</v>
      </c>
    </row>
    <row r="601" spans="2:26" x14ac:dyDescent="0.2">
      <c r="B601">
        <v>485</v>
      </c>
      <c r="C601" s="31">
        <v>67.580129641317868</v>
      </c>
      <c r="D601" s="31">
        <v>-16.443608385676846</v>
      </c>
      <c r="E601" s="31">
        <v>-15.936916637247149</v>
      </c>
      <c r="F601" s="31">
        <v>-15.415024136364567</v>
      </c>
      <c r="G601" s="31">
        <v>-14.877474860455504</v>
      </c>
      <c r="H601" s="31">
        <v>-14.323799106269169</v>
      </c>
      <c r="I601" s="31">
        <v>-13.753513079457244</v>
      </c>
      <c r="J601" s="31">
        <v>24.427975709735911</v>
      </c>
      <c r="K601" s="31">
        <v>-12.561102025996192</v>
      </c>
      <c r="L601" s="31">
        <v>-11.937935086776077</v>
      </c>
      <c r="M601" s="31">
        <v>86.457404912909695</v>
      </c>
      <c r="N601" s="31">
        <v>-10.634955333560741</v>
      </c>
      <c r="O601" s="31">
        <v>-9.9540039935675644</v>
      </c>
      <c r="P601" s="31">
        <v>-9.2526241133745923</v>
      </c>
      <c r="Q601" s="31">
        <v>-8.53020283677583</v>
      </c>
      <c r="R601" s="31">
        <v>93.115988518463013</v>
      </c>
      <c r="S601" s="31">
        <v>-7.0196921895354771</v>
      </c>
      <c r="T601" s="31">
        <v>-6.2302829552215417</v>
      </c>
      <c r="U601" s="31">
        <v>-5.4171914438781874</v>
      </c>
      <c r="V601" s="31">
        <v>-4.5797071871945336</v>
      </c>
      <c r="W601" s="31">
        <v>-3.71709840281037</v>
      </c>
      <c r="X601" s="31">
        <v>33.519925659665731</v>
      </c>
      <c r="Y601" s="31">
        <v>-1.9134696955415214</v>
      </c>
      <c r="Z601" s="31">
        <v>-0.970873786407767</v>
      </c>
    </row>
    <row r="602" spans="2:26" x14ac:dyDescent="0.2">
      <c r="B602">
        <v>486</v>
      </c>
      <c r="C602" s="31">
        <v>159.24672062289542</v>
      </c>
      <c r="D602" s="31">
        <v>142.24822721556086</v>
      </c>
      <c r="E602" s="31">
        <v>110.33492300217652</v>
      </c>
      <c r="F602" s="31">
        <v>-15.415024136364567</v>
      </c>
      <c r="G602" s="31">
        <v>-14.877474860455504</v>
      </c>
      <c r="H602" s="31">
        <v>-14.323799106269169</v>
      </c>
      <c r="I602" s="31">
        <v>125.54319729955485</v>
      </c>
      <c r="J602" s="31">
        <v>-13.166118471840962</v>
      </c>
      <c r="K602" s="31">
        <v>34.259902906051558</v>
      </c>
      <c r="L602" s="31">
        <v>-11.937935086776077</v>
      </c>
      <c r="M602" s="31">
        <v>-11.296073139379359</v>
      </c>
      <c r="N602" s="31">
        <v>-10.634955333560741</v>
      </c>
      <c r="O602" s="31">
        <v>-9.9540039935675644</v>
      </c>
      <c r="P602" s="31">
        <v>-9.2526241133745923</v>
      </c>
      <c r="Q602" s="31">
        <v>-8.53020283677583</v>
      </c>
      <c r="R602" s="31">
        <v>-7.7861089218791051</v>
      </c>
      <c r="S602" s="31">
        <v>-7.0196921895354771</v>
      </c>
      <c r="T602" s="31">
        <v>-6.2302829552215417</v>
      </c>
      <c r="U602" s="31">
        <v>-5.4171914438781874</v>
      </c>
      <c r="V602" s="31">
        <v>-4.5797071871945336</v>
      </c>
      <c r="W602" s="31">
        <v>-3.71709840281037</v>
      </c>
      <c r="X602" s="31">
        <v>-2.8286113548946807</v>
      </c>
      <c r="Y602" s="31">
        <v>-1.9134696955415214</v>
      </c>
      <c r="Z602" s="31">
        <v>-0.970873786407767</v>
      </c>
    </row>
    <row r="603" spans="2:26" x14ac:dyDescent="0.2">
      <c r="B603">
        <v>487</v>
      </c>
      <c r="C603" s="31">
        <v>-16.935542122016354</v>
      </c>
      <c r="D603" s="31">
        <v>158.91482565894987</v>
      </c>
      <c r="E603" s="31">
        <v>-15.936916637247149</v>
      </c>
      <c r="F603" s="31">
        <v>181.69528006416076</v>
      </c>
      <c r="G603" s="31">
        <v>215.06494394082947</v>
      </c>
      <c r="H603" s="31">
        <v>73.010867864707521</v>
      </c>
      <c r="I603" s="31">
        <v>27.492959019477951</v>
      </c>
      <c r="J603" s="31">
        <v>-13.166118471840962</v>
      </c>
      <c r="K603" s="31">
        <v>-12.561102025996192</v>
      </c>
      <c r="L603" s="31">
        <v>-11.937935086776077</v>
      </c>
      <c r="M603" s="31">
        <v>-11.296073139379359</v>
      </c>
      <c r="N603" s="31">
        <v>42.505659551751407</v>
      </c>
      <c r="O603" s="31">
        <v>-9.9540039935675644</v>
      </c>
      <c r="P603" s="31">
        <v>-9.2526241133745923</v>
      </c>
      <c r="Q603" s="31">
        <v>30.240471599575635</v>
      </c>
      <c r="R603" s="31">
        <v>-7.7861089218791051</v>
      </c>
      <c r="S603" s="31">
        <v>-7.0196921895354771</v>
      </c>
      <c r="T603" s="31">
        <v>-6.2302829552215417</v>
      </c>
      <c r="U603" s="31">
        <v>165.60722897509964</v>
      </c>
      <c r="V603" s="31">
        <v>-4.5797071871945336</v>
      </c>
      <c r="W603" s="31">
        <v>-3.71709840281037</v>
      </c>
      <c r="X603" s="31">
        <v>-2.8286113548946807</v>
      </c>
      <c r="Y603" s="31">
        <v>-1.9134696955415214</v>
      </c>
      <c r="Z603" s="31">
        <v>-0.970873786407767</v>
      </c>
    </row>
    <row r="604" spans="2:26" x14ac:dyDescent="0.2">
      <c r="B604">
        <v>488</v>
      </c>
      <c r="C604" s="31">
        <v>76.462799952291178</v>
      </c>
      <c r="D604" s="31">
        <v>-16.443608385676846</v>
      </c>
      <c r="E604" s="31">
        <v>10.220502016820324</v>
      </c>
      <c r="F604" s="31">
        <v>-15.415024136364567</v>
      </c>
      <c r="G604" s="31">
        <v>165.20283625434848</v>
      </c>
      <c r="H604" s="31">
        <v>8.0801343833026316</v>
      </c>
      <c r="I604" s="31">
        <v>-13.753513079457244</v>
      </c>
      <c r="J604" s="31">
        <v>-13.166118471840962</v>
      </c>
      <c r="K604" s="31">
        <v>-12.561102025996192</v>
      </c>
      <c r="L604" s="31">
        <v>73.781939274151014</v>
      </c>
      <c r="M604" s="31">
        <v>-11.296073139379359</v>
      </c>
      <c r="N604" s="31">
        <v>23.473252171189813</v>
      </c>
      <c r="O604" s="31">
        <v>-9.9540039935675644</v>
      </c>
      <c r="P604" s="31">
        <v>-9.2526241133745923</v>
      </c>
      <c r="Q604" s="31">
        <v>117.70832854835639</v>
      </c>
      <c r="R604" s="31">
        <v>-7.7861089218791051</v>
      </c>
      <c r="S604" s="31">
        <v>157.05321238415772</v>
      </c>
      <c r="T604" s="31">
        <v>-6.2302829552215417</v>
      </c>
      <c r="U604" s="31">
        <v>-5.4171914438781874</v>
      </c>
      <c r="V604" s="31">
        <v>-4.5797071871945336</v>
      </c>
      <c r="W604" s="31">
        <v>-3.71709840281037</v>
      </c>
      <c r="X604" s="31">
        <v>-2.8286113548946807</v>
      </c>
      <c r="Y604" s="31">
        <v>-1.9134696955415214</v>
      </c>
      <c r="Z604" s="31">
        <v>-0.970873786407767</v>
      </c>
    </row>
    <row r="605" spans="2:26" x14ac:dyDescent="0.2">
      <c r="B605">
        <v>489</v>
      </c>
      <c r="C605" s="31">
        <v>34.478275240228697</v>
      </c>
      <c r="D605" s="31">
        <v>209.6594270761847</v>
      </c>
      <c r="E605" s="31">
        <v>-15.936916637247149</v>
      </c>
      <c r="F605" s="31">
        <v>126.68999382802001</v>
      </c>
      <c r="G605" s="31">
        <v>-14.877474860455504</v>
      </c>
      <c r="H605" s="31">
        <v>-14.323799106269169</v>
      </c>
      <c r="I605" s="31">
        <v>-13.753513079457244</v>
      </c>
      <c r="J605" s="31">
        <v>32.940700222903601</v>
      </c>
      <c r="K605" s="31">
        <v>175.97493955679164</v>
      </c>
      <c r="L605" s="31">
        <v>127.67633808924458</v>
      </c>
      <c r="M605" s="31">
        <v>-11.296073139379359</v>
      </c>
      <c r="N605" s="31">
        <v>-10.634955333560741</v>
      </c>
      <c r="O605" s="31">
        <v>-9.9540039935675644</v>
      </c>
      <c r="P605" s="31">
        <v>145.93973170708031</v>
      </c>
      <c r="Q605" s="31">
        <v>-8.53020283677583</v>
      </c>
      <c r="R605" s="31">
        <v>-7.7861089218791051</v>
      </c>
      <c r="S605" s="31">
        <v>-7.0196921895354771</v>
      </c>
      <c r="T605" s="31">
        <v>-6.2302829552215417</v>
      </c>
      <c r="U605" s="31">
        <v>-5.4171914438781874</v>
      </c>
      <c r="V605" s="31">
        <v>-4.5797071871945336</v>
      </c>
      <c r="W605" s="31">
        <v>-3.71709840281037</v>
      </c>
      <c r="X605" s="31">
        <v>-2.8286113548946807</v>
      </c>
      <c r="Y605" s="31">
        <v>-1.9134696955415214</v>
      </c>
      <c r="Z605" s="31">
        <v>-0.970873786407767</v>
      </c>
    </row>
    <row r="606" spans="2:26" x14ac:dyDescent="0.2">
      <c r="B606">
        <v>490</v>
      </c>
      <c r="C606" s="31">
        <v>-16.935542122016354</v>
      </c>
      <c r="D606" s="31">
        <v>27.278972115374803</v>
      </c>
      <c r="E606" s="31">
        <v>-15.936916637247149</v>
      </c>
      <c r="F606" s="31">
        <v>-15.415024136364567</v>
      </c>
      <c r="G606" s="31">
        <v>101.5151917948717</v>
      </c>
      <c r="H606" s="31">
        <v>-14.323799106269169</v>
      </c>
      <c r="I606" s="31">
        <v>-13.753513079457244</v>
      </c>
      <c r="J606" s="31">
        <v>-13.166118471840962</v>
      </c>
      <c r="K606" s="31">
        <v>27.051381808305862</v>
      </c>
      <c r="L606" s="31">
        <v>-11.937935086776077</v>
      </c>
      <c r="M606" s="31">
        <v>-11.296073139379359</v>
      </c>
      <c r="N606" s="31">
        <v>-10.634955333560741</v>
      </c>
      <c r="O606" s="31">
        <v>-9.9540039935675644</v>
      </c>
      <c r="P606" s="31">
        <v>61.270705423285577</v>
      </c>
      <c r="Q606" s="31">
        <v>-8.53020283677583</v>
      </c>
      <c r="R606" s="31">
        <v>-7.7861089218791051</v>
      </c>
      <c r="S606" s="31">
        <v>-7.0196921895354771</v>
      </c>
      <c r="T606" s="31">
        <v>-6.2302829552215417</v>
      </c>
      <c r="U606" s="31">
        <v>-5.4171914438781874</v>
      </c>
      <c r="V606" s="31">
        <v>-4.5797071871945336</v>
      </c>
      <c r="W606" s="31">
        <v>-3.71709840281037</v>
      </c>
      <c r="X606" s="31">
        <v>-2.8286113548946807</v>
      </c>
      <c r="Y606" s="31">
        <v>-1.9134696955415214</v>
      </c>
      <c r="Z606" s="31">
        <v>-0.970873786407767</v>
      </c>
    </row>
    <row r="607" spans="2:26" x14ac:dyDescent="0.2">
      <c r="B607">
        <v>491</v>
      </c>
      <c r="C607" s="31">
        <v>28.877564759036808</v>
      </c>
      <c r="D607" s="31">
        <v>-16.443608385676846</v>
      </c>
      <c r="E607" s="31">
        <v>-15.936916637247149</v>
      </c>
      <c r="F607" s="31">
        <v>-15.415024136364567</v>
      </c>
      <c r="G607" s="31">
        <v>-14.877474860455504</v>
      </c>
      <c r="H607" s="31">
        <v>13.067047447982178</v>
      </c>
      <c r="I607" s="31">
        <v>-13.753513079457244</v>
      </c>
      <c r="J607" s="31">
        <v>146.33523508320209</v>
      </c>
      <c r="K607" s="31">
        <v>50.758455812411171</v>
      </c>
      <c r="L607" s="31">
        <v>-11.937935086776077</v>
      </c>
      <c r="M607" s="31">
        <v>-11.296073139379359</v>
      </c>
      <c r="N607" s="31">
        <v>-10.634955333560741</v>
      </c>
      <c r="O607" s="31">
        <v>-9.9540039935675644</v>
      </c>
      <c r="P607" s="31">
        <v>-9.2526241133745923</v>
      </c>
      <c r="Q607" s="31">
        <v>-8.53020283677583</v>
      </c>
      <c r="R607" s="31">
        <v>-7.7861089218791051</v>
      </c>
      <c r="S607" s="31">
        <v>-7.0196921895354771</v>
      </c>
      <c r="T607" s="31">
        <v>-6.2302829552215417</v>
      </c>
      <c r="U607" s="31">
        <v>47.241332468828041</v>
      </c>
      <c r="V607" s="31">
        <v>-4.5797071871945336</v>
      </c>
      <c r="W607" s="31">
        <v>-3.71709840281037</v>
      </c>
      <c r="X607" s="31">
        <v>-2.8286113548946807</v>
      </c>
      <c r="Y607" s="31">
        <v>-1.9134696955415214</v>
      </c>
      <c r="Z607" s="31">
        <v>-0.970873786407767</v>
      </c>
    </row>
    <row r="608" spans="2:26" x14ac:dyDescent="0.2">
      <c r="B608">
        <v>492</v>
      </c>
      <c r="C608" s="31">
        <v>76.333150968948928</v>
      </c>
      <c r="D608" s="31">
        <v>-16.443608385676846</v>
      </c>
      <c r="E608" s="31">
        <v>-15.936916637247149</v>
      </c>
      <c r="F608" s="31">
        <v>37.223606445469088</v>
      </c>
      <c r="G608" s="31">
        <v>-14.877474860455504</v>
      </c>
      <c r="H608" s="31">
        <v>-14.323799106269169</v>
      </c>
      <c r="I608" s="31">
        <v>-13.753513079457244</v>
      </c>
      <c r="J608" s="31">
        <v>-13.166118471840962</v>
      </c>
      <c r="K608" s="31">
        <v>-12.561102025996192</v>
      </c>
      <c r="L608" s="31">
        <v>-11.937935086776077</v>
      </c>
      <c r="M608" s="31">
        <v>-11.296073139379359</v>
      </c>
      <c r="N608" s="31">
        <v>-10.634955333560741</v>
      </c>
      <c r="O608" s="31">
        <v>-9.9540039935675644</v>
      </c>
      <c r="P608" s="31">
        <v>-9.2526241133745923</v>
      </c>
      <c r="Q608" s="31">
        <v>-8.53020283677583</v>
      </c>
      <c r="R608" s="31">
        <v>-7.7861089218791051</v>
      </c>
      <c r="S608" s="31">
        <v>-7.0196921895354771</v>
      </c>
      <c r="T608" s="31">
        <v>-6.2302829552215417</v>
      </c>
      <c r="U608" s="31">
        <v>-5.4171914438781874</v>
      </c>
      <c r="V608" s="31">
        <v>-4.5797071871945336</v>
      </c>
      <c r="W608" s="31">
        <v>-3.71709840281037</v>
      </c>
      <c r="X608" s="31">
        <v>-2.8286113548946807</v>
      </c>
      <c r="Y608" s="31">
        <v>-1.9134696955415214</v>
      </c>
      <c r="Z608" s="31">
        <v>-0.970873786407767</v>
      </c>
    </row>
    <row r="609" spans="2:26" x14ac:dyDescent="0.2">
      <c r="B609">
        <v>493</v>
      </c>
      <c r="C609" s="31">
        <v>6.7292786018177688</v>
      </c>
      <c r="D609" s="31">
        <v>-16.443608385676846</v>
      </c>
      <c r="E609" s="31">
        <v>-15.936916637247149</v>
      </c>
      <c r="F609" s="31">
        <v>-15.415024136364567</v>
      </c>
      <c r="G609" s="31">
        <v>-14.877474860455504</v>
      </c>
      <c r="H609" s="31">
        <v>-14.323799106269169</v>
      </c>
      <c r="I609" s="31">
        <v>-13.753513079457244</v>
      </c>
      <c r="J609" s="31">
        <v>-13.166118471840962</v>
      </c>
      <c r="K609" s="31">
        <v>-12.561102025996192</v>
      </c>
      <c r="L609" s="31">
        <v>-11.937935086776077</v>
      </c>
      <c r="M609" s="31">
        <v>48.156342565244607</v>
      </c>
      <c r="N609" s="31">
        <v>-10.634955333560741</v>
      </c>
      <c r="O609" s="31">
        <v>-9.9540039935675644</v>
      </c>
      <c r="P609" s="31">
        <v>-9.2526241133745923</v>
      </c>
      <c r="Q609" s="31">
        <v>-8.53020283677583</v>
      </c>
      <c r="R609" s="31">
        <v>-7.7861089218791051</v>
      </c>
      <c r="S609" s="31">
        <v>-7.0196921895354771</v>
      </c>
      <c r="T609" s="31">
        <v>-6.2302829552215417</v>
      </c>
      <c r="U609" s="31">
        <v>-5.4171914438781874</v>
      </c>
      <c r="V609" s="31">
        <v>-4.5797071871945336</v>
      </c>
      <c r="W609" s="31">
        <v>40.932685833871396</v>
      </c>
      <c r="X609" s="31">
        <v>-2.8286113548946807</v>
      </c>
      <c r="Y609" s="31">
        <v>-1.9134696955415214</v>
      </c>
      <c r="Z609" s="31">
        <v>-0.970873786407767</v>
      </c>
    </row>
    <row r="610" spans="2:26" x14ac:dyDescent="0.2">
      <c r="B610">
        <v>494</v>
      </c>
      <c r="C610" s="31">
        <v>-16.935542122016354</v>
      </c>
      <c r="D610" s="31">
        <v>-16.443608385676846</v>
      </c>
      <c r="E610" s="31">
        <v>-15.936916637247149</v>
      </c>
      <c r="F610" s="31">
        <v>-15.415024136364567</v>
      </c>
      <c r="G610" s="31">
        <v>-14.877474860455504</v>
      </c>
      <c r="H610" s="31">
        <v>21.704503251485811</v>
      </c>
      <c r="I610" s="31">
        <v>143.03740232438719</v>
      </c>
      <c r="J610" s="31">
        <v>-13.166118471840962</v>
      </c>
      <c r="K610" s="31">
        <v>128.25323301285133</v>
      </c>
      <c r="L610" s="31">
        <v>-11.937935086776077</v>
      </c>
      <c r="M610" s="31">
        <v>26.542819654693307</v>
      </c>
      <c r="N610" s="31">
        <v>-10.634955333560741</v>
      </c>
      <c r="O610" s="31">
        <v>-9.9540039935675644</v>
      </c>
      <c r="P610" s="31">
        <v>-9.2526241133745923</v>
      </c>
      <c r="Q610" s="31">
        <v>-8.53020283677583</v>
      </c>
      <c r="R610" s="31">
        <v>-7.7861089218791051</v>
      </c>
      <c r="S610" s="31">
        <v>-7.0196921895354771</v>
      </c>
      <c r="T610" s="31">
        <v>-6.2302829552215417</v>
      </c>
      <c r="U610" s="31">
        <v>-5.4171914438781874</v>
      </c>
      <c r="V610" s="31">
        <v>-4.5797071871945336</v>
      </c>
      <c r="W610" s="31">
        <v>-3.71709840281037</v>
      </c>
      <c r="X610" s="31">
        <v>-2.8286113548946807</v>
      </c>
      <c r="Y610" s="31">
        <v>-1.9134696955415214</v>
      </c>
      <c r="Z610" s="31">
        <v>-0.970873786407767</v>
      </c>
    </row>
    <row r="611" spans="2:26" x14ac:dyDescent="0.2">
      <c r="B611">
        <v>495</v>
      </c>
      <c r="C611" s="31">
        <v>24.648093841506231</v>
      </c>
      <c r="D611" s="31">
        <v>-16.443608385676846</v>
      </c>
      <c r="E611" s="31">
        <v>-15.936916637247149</v>
      </c>
      <c r="F611" s="31">
        <v>-15.415024136364567</v>
      </c>
      <c r="G611" s="31">
        <v>-14.877474860455504</v>
      </c>
      <c r="H611" s="31">
        <v>5.4466983606437118</v>
      </c>
      <c r="I611" s="31">
        <v>-13.753513079457244</v>
      </c>
      <c r="J611" s="31">
        <v>20.675469770656562</v>
      </c>
      <c r="K611" s="31">
        <v>-12.561102025996192</v>
      </c>
      <c r="L611" s="31">
        <v>308.8329785403256</v>
      </c>
      <c r="M611" s="31">
        <v>-11.296073139379359</v>
      </c>
      <c r="N611" s="31">
        <v>-10.634955333560741</v>
      </c>
      <c r="O611" s="31">
        <v>-9.9540039935675644</v>
      </c>
      <c r="P611" s="31">
        <v>-9.2526241133745923</v>
      </c>
      <c r="Q611" s="31">
        <v>-8.53020283677583</v>
      </c>
      <c r="R611" s="31">
        <v>28.986705132292759</v>
      </c>
      <c r="S611" s="31">
        <v>-7.0196921895354771</v>
      </c>
      <c r="T611" s="31">
        <v>-6.2302829552215417</v>
      </c>
      <c r="U611" s="31">
        <v>-5.4171914438781874</v>
      </c>
      <c r="V611" s="31">
        <v>-4.5797071871945336</v>
      </c>
      <c r="W611" s="31">
        <v>103.58646837298024</v>
      </c>
      <c r="X611" s="31">
        <v>-2.8286113548946807</v>
      </c>
      <c r="Y611" s="31">
        <v>-1.9134696955415214</v>
      </c>
      <c r="Z611" s="31">
        <v>-0.970873786407767</v>
      </c>
    </row>
    <row r="612" spans="2:26" x14ac:dyDescent="0.2">
      <c r="B612">
        <v>496</v>
      </c>
      <c r="C612" s="31">
        <v>-16.935542122016354</v>
      </c>
      <c r="D612" s="31">
        <v>-16.443608385676846</v>
      </c>
      <c r="E612" s="31">
        <v>-15.936916637247149</v>
      </c>
      <c r="F612" s="31">
        <v>-15.415024136364567</v>
      </c>
      <c r="G612" s="31">
        <v>-14.877474860455504</v>
      </c>
      <c r="H612" s="31">
        <v>-14.323799106269169</v>
      </c>
      <c r="I612" s="31">
        <v>-13.753513079457244</v>
      </c>
      <c r="J612" s="31">
        <v>-13.166118471840962</v>
      </c>
      <c r="K612" s="31">
        <v>-12.561102025996192</v>
      </c>
      <c r="L612" s="31">
        <v>34.288911420747944</v>
      </c>
      <c r="M612" s="31">
        <v>10.754993288088606</v>
      </c>
      <c r="N612" s="31">
        <v>-10.634955333560741</v>
      </c>
      <c r="O612" s="31">
        <v>-9.9540039935675644</v>
      </c>
      <c r="P612" s="31">
        <v>-9.2526241133745923</v>
      </c>
      <c r="Q612" s="31">
        <v>-8.53020283677583</v>
      </c>
      <c r="R612" s="31">
        <v>-7.7861089218791051</v>
      </c>
      <c r="S612" s="31">
        <v>-7.0196921895354771</v>
      </c>
      <c r="T612" s="31">
        <v>-6.2302829552215417</v>
      </c>
      <c r="U612" s="31">
        <v>-5.4171914438781874</v>
      </c>
      <c r="V612" s="31">
        <v>-4.5797071871945336</v>
      </c>
      <c r="W612" s="31">
        <v>88.018234194175363</v>
      </c>
      <c r="X612" s="31">
        <v>-2.8286113548946807</v>
      </c>
      <c r="Y612" s="31">
        <v>-1.9134696955415214</v>
      </c>
      <c r="Z612" s="31">
        <v>-0.970873786407767</v>
      </c>
    </row>
    <row r="613" spans="2:26" x14ac:dyDescent="0.2">
      <c r="B613">
        <v>497</v>
      </c>
      <c r="C613" s="31">
        <v>83.418707922304989</v>
      </c>
      <c r="D613" s="31">
        <v>-16.443608385676846</v>
      </c>
      <c r="E613" s="31">
        <v>-15.936916637247149</v>
      </c>
      <c r="F613" s="31">
        <v>-15.415024136364567</v>
      </c>
      <c r="G613" s="31">
        <v>-14.877474860455504</v>
      </c>
      <c r="H613" s="31">
        <v>-14.323799106269169</v>
      </c>
      <c r="I613" s="31">
        <v>137.81220111323069</v>
      </c>
      <c r="J613" s="31">
        <v>-13.166118471840962</v>
      </c>
      <c r="K613" s="31">
        <v>-12.561102025996192</v>
      </c>
      <c r="L613" s="31">
        <v>-11.937935086776077</v>
      </c>
      <c r="M613" s="31">
        <v>-11.296073139379359</v>
      </c>
      <c r="N613" s="31">
        <v>-10.634955333560741</v>
      </c>
      <c r="O613" s="31">
        <v>-9.9540039935675644</v>
      </c>
      <c r="P613" s="31">
        <v>-9.2526241133745923</v>
      </c>
      <c r="Q613" s="31">
        <v>-8.53020283677583</v>
      </c>
      <c r="R613" s="31">
        <v>-7.7861089218791051</v>
      </c>
      <c r="S613" s="31">
        <v>-7.0196921895354771</v>
      </c>
      <c r="T613" s="31">
        <v>-6.2302829552215417</v>
      </c>
      <c r="U613" s="31">
        <v>34.396418145830502</v>
      </c>
      <c r="V613" s="31">
        <v>-4.5797071871945336</v>
      </c>
      <c r="W613" s="31">
        <v>-3.71709840281037</v>
      </c>
      <c r="X613" s="31">
        <v>-2.8286113548946807</v>
      </c>
      <c r="Y613" s="31">
        <v>-1.9134696955415214</v>
      </c>
      <c r="Z613" s="31">
        <v>-0.970873786407767</v>
      </c>
    </row>
    <row r="614" spans="2:26" x14ac:dyDescent="0.2">
      <c r="B614">
        <v>498</v>
      </c>
      <c r="C614" s="31">
        <v>190.83116320920217</v>
      </c>
      <c r="D614" s="31">
        <v>-16.443608385676846</v>
      </c>
      <c r="E614" s="31">
        <v>88.27893735225372</v>
      </c>
      <c r="F614" s="31">
        <v>-15.415024136364567</v>
      </c>
      <c r="G614" s="31">
        <v>18.753332692585381</v>
      </c>
      <c r="H614" s="31">
        <v>15.946928500520679</v>
      </c>
      <c r="I614" s="31">
        <v>-13.753513079457244</v>
      </c>
      <c r="J614" s="31">
        <v>-13.166118471840962</v>
      </c>
      <c r="K614" s="31">
        <v>-12.561102025996192</v>
      </c>
      <c r="L614" s="31">
        <v>-11.937935086776077</v>
      </c>
      <c r="M614" s="31">
        <v>-11.296073139379359</v>
      </c>
      <c r="N614" s="31">
        <v>-10.634955333560741</v>
      </c>
      <c r="O614" s="31">
        <v>-9.9540039935675644</v>
      </c>
      <c r="P614" s="31">
        <v>-9.2526241133745923</v>
      </c>
      <c r="Q614" s="31">
        <v>-8.53020283677583</v>
      </c>
      <c r="R614" s="31">
        <v>-7.7861089218791051</v>
      </c>
      <c r="S614" s="31">
        <v>-7.0196921895354771</v>
      </c>
      <c r="T614" s="31">
        <v>-6.2302829552215417</v>
      </c>
      <c r="U614" s="31">
        <v>-5.4171914438781874</v>
      </c>
      <c r="V614" s="31">
        <v>-4.5797071871945336</v>
      </c>
      <c r="W614" s="31">
        <v>-3.71709840281037</v>
      </c>
      <c r="X614" s="31">
        <v>-2.8286113548946807</v>
      </c>
      <c r="Y614" s="31">
        <v>-1.9134696955415214</v>
      </c>
      <c r="Z614" s="31">
        <v>-0.970873786407767</v>
      </c>
    </row>
    <row r="615" spans="2:26" x14ac:dyDescent="0.2">
      <c r="B615">
        <v>499</v>
      </c>
      <c r="C615" s="31">
        <v>-16.935542122016354</v>
      </c>
      <c r="D615" s="31">
        <v>-16.443608385676846</v>
      </c>
      <c r="E615" s="31">
        <v>-15.936916637247149</v>
      </c>
      <c r="F615" s="31">
        <v>-15.415024136364567</v>
      </c>
      <c r="G615" s="31">
        <v>-14.877474860455504</v>
      </c>
      <c r="H615" s="31">
        <v>-14.323799106269169</v>
      </c>
      <c r="I615" s="31">
        <v>-13.753513079457244</v>
      </c>
      <c r="J615" s="31">
        <v>43.873306166240447</v>
      </c>
      <c r="K615" s="31">
        <v>-12.561102025996192</v>
      </c>
      <c r="L615" s="31">
        <v>-11.937935086776077</v>
      </c>
      <c r="M615" s="31">
        <v>-11.296073139379359</v>
      </c>
      <c r="N615" s="31">
        <v>-10.634955333560741</v>
      </c>
      <c r="O615" s="31">
        <v>-9.9540039935675644</v>
      </c>
      <c r="P615" s="31">
        <v>8.5435433847468989</v>
      </c>
      <c r="Q615" s="31">
        <v>-8.53020283677583</v>
      </c>
      <c r="R615" s="31">
        <v>35.101476492584055</v>
      </c>
      <c r="S615" s="31">
        <v>-7.0196921895354771</v>
      </c>
      <c r="T615" s="31">
        <v>-6.2302829552215417</v>
      </c>
      <c r="U615" s="31">
        <v>-5.4171914438781874</v>
      </c>
      <c r="V615" s="31">
        <v>-4.5797071871945336</v>
      </c>
      <c r="W615" s="31">
        <v>-3.71709840281037</v>
      </c>
      <c r="X615" s="31">
        <v>-2.8286113548946807</v>
      </c>
      <c r="Y615" s="31">
        <v>-1.9134696955415214</v>
      </c>
      <c r="Z615" s="31">
        <v>-0.970873786407767</v>
      </c>
    </row>
    <row r="616" spans="2:26" x14ac:dyDescent="0.2">
      <c r="B616">
        <v>500</v>
      </c>
      <c r="C616" s="31">
        <v>-16.935542122016354</v>
      </c>
      <c r="D616" s="31">
        <v>-16.443608385676846</v>
      </c>
      <c r="E616" s="31">
        <v>239.44439497842592</v>
      </c>
      <c r="F616" s="31">
        <v>83.392317842877659</v>
      </c>
      <c r="G616" s="31">
        <v>-14.877474860455504</v>
      </c>
      <c r="H616" s="31">
        <v>-14.323799106269169</v>
      </c>
      <c r="I616" s="31">
        <v>-13.753513079457244</v>
      </c>
      <c r="J616" s="31">
        <v>152.22760927996009</v>
      </c>
      <c r="K616" s="31">
        <v>-12.561102025996192</v>
      </c>
      <c r="L616" s="31">
        <v>-11.937935086776077</v>
      </c>
      <c r="M616" s="31">
        <v>-11.296073139379359</v>
      </c>
      <c r="N616" s="31">
        <v>-10.634955333560741</v>
      </c>
      <c r="O616" s="31">
        <v>-9.9540039935675644</v>
      </c>
      <c r="P616" s="31">
        <v>-9.2526241133745923</v>
      </c>
      <c r="Q616" s="31">
        <v>-8.53020283677583</v>
      </c>
      <c r="R616" s="31">
        <v>-7.7861089218791051</v>
      </c>
      <c r="S616" s="31">
        <v>-7.0196921895354771</v>
      </c>
      <c r="T616" s="31">
        <v>-6.2302829552215417</v>
      </c>
      <c r="U616" s="31">
        <v>-5.4171914438781874</v>
      </c>
      <c r="V616" s="31">
        <v>-4.5797071871945336</v>
      </c>
      <c r="W616" s="31">
        <v>-3.71709840281037</v>
      </c>
      <c r="X616" s="31">
        <v>-2.8286113548946807</v>
      </c>
      <c r="Y616" s="31">
        <v>-1.9134696955415214</v>
      </c>
      <c r="Z616" s="31">
        <v>-0.970873786407767</v>
      </c>
    </row>
    <row r="617" spans="2:26" x14ac:dyDescent="0.2">
      <c r="B617">
        <v>501</v>
      </c>
      <c r="C617" s="31">
        <v>-16.935542122016354</v>
      </c>
      <c r="D617" s="31">
        <v>-16.443608385676846</v>
      </c>
      <c r="E617" s="31">
        <v>-15.936916637247149</v>
      </c>
      <c r="F617" s="31">
        <v>-15.415024136364567</v>
      </c>
      <c r="G617" s="31">
        <v>-14.877474860455504</v>
      </c>
      <c r="H617" s="31">
        <v>-14.323799106269169</v>
      </c>
      <c r="I617" s="31">
        <v>-13.753513079457244</v>
      </c>
      <c r="J617" s="31">
        <v>-13.166118471840962</v>
      </c>
      <c r="K617" s="31">
        <v>-12.561102025996192</v>
      </c>
      <c r="L617" s="31">
        <v>-11.937935086776077</v>
      </c>
      <c r="M617" s="31">
        <v>-11.296073139379359</v>
      </c>
      <c r="N617" s="31">
        <v>-10.634955333560741</v>
      </c>
      <c r="O617" s="31">
        <v>-9.9540039935675644</v>
      </c>
      <c r="P617" s="31">
        <v>-9.2526241133745923</v>
      </c>
      <c r="Q617" s="31">
        <v>-8.53020283677583</v>
      </c>
      <c r="R617" s="31">
        <v>-7.7861089218791051</v>
      </c>
      <c r="S617" s="31">
        <v>-7.0196921895354771</v>
      </c>
      <c r="T617" s="31">
        <v>-6.2302829552215417</v>
      </c>
      <c r="U617" s="31">
        <v>-5.4171914438781874</v>
      </c>
      <c r="V617" s="31">
        <v>-4.5797071871945336</v>
      </c>
      <c r="W617" s="31">
        <v>-3.71709840281037</v>
      </c>
      <c r="X617" s="31">
        <v>-2.8286113548946807</v>
      </c>
      <c r="Y617" s="31">
        <v>-1.9134696955415214</v>
      </c>
      <c r="Z617" s="31">
        <v>-0.970873786407767</v>
      </c>
    </row>
    <row r="618" spans="2:26" x14ac:dyDescent="0.2">
      <c r="B618">
        <v>502</v>
      </c>
      <c r="C618" s="31">
        <v>-16.935542122016354</v>
      </c>
      <c r="D618" s="31">
        <v>-16.443608385676846</v>
      </c>
      <c r="E618" s="31">
        <v>86.707261051376236</v>
      </c>
      <c r="F618" s="31">
        <v>-15.415024136364567</v>
      </c>
      <c r="G618" s="31">
        <v>-14.877474860455504</v>
      </c>
      <c r="H618" s="31">
        <v>50.908796623272664</v>
      </c>
      <c r="I618" s="31">
        <v>-13.753513079457244</v>
      </c>
      <c r="J618" s="31">
        <v>-13.166118471840962</v>
      </c>
      <c r="K618" s="31">
        <v>67.55384185207437</v>
      </c>
      <c r="L618" s="31">
        <v>60.357234576738797</v>
      </c>
      <c r="M618" s="31">
        <v>-11.296073139379359</v>
      </c>
      <c r="N618" s="31">
        <v>-10.634955333560741</v>
      </c>
      <c r="O618" s="31">
        <v>-9.9540039935675644</v>
      </c>
      <c r="P618" s="31">
        <v>-9.2526241133745923</v>
      </c>
      <c r="Q618" s="31">
        <v>-8.53020283677583</v>
      </c>
      <c r="R618" s="31">
        <v>-7.7861089218791051</v>
      </c>
      <c r="S618" s="31">
        <v>-7.0196921895354771</v>
      </c>
      <c r="T618" s="31">
        <v>-6.2302829552215417</v>
      </c>
      <c r="U618" s="31">
        <v>-5.4171914438781874</v>
      </c>
      <c r="V618" s="31">
        <v>-4.5797071871945336</v>
      </c>
      <c r="W618" s="31">
        <v>-3.71709840281037</v>
      </c>
      <c r="X618" s="31">
        <v>-2.8286113548946807</v>
      </c>
      <c r="Y618" s="31">
        <v>-1.9134696955415214</v>
      </c>
      <c r="Z618" s="31">
        <v>-0.970873786407767</v>
      </c>
    </row>
    <row r="619" spans="2:26" x14ac:dyDescent="0.2">
      <c r="B619">
        <v>503</v>
      </c>
      <c r="C619" s="31">
        <v>-16.935542122016354</v>
      </c>
      <c r="D619" s="31">
        <v>-16.443608385676846</v>
      </c>
      <c r="E619" s="31">
        <v>-15.936916637247149</v>
      </c>
      <c r="F619" s="31">
        <v>-15.415024136364567</v>
      </c>
      <c r="G619" s="31">
        <v>-14.877474860455504</v>
      </c>
      <c r="H619" s="31">
        <v>-14.323799106269169</v>
      </c>
      <c r="I619" s="31">
        <v>-13.753513079457244</v>
      </c>
      <c r="J619" s="31">
        <v>-13.166118471840962</v>
      </c>
      <c r="K619" s="31">
        <v>-12.561102025996192</v>
      </c>
      <c r="L619" s="31">
        <v>34.182800864498155</v>
      </c>
      <c r="M619" s="31">
        <v>-11.296073139379359</v>
      </c>
      <c r="N619" s="31">
        <v>-10.634955333560741</v>
      </c>
      <c r="O619" s="31">
        <v>-9.9540039935675644</v>
      </c>
      <c r="P619" s="31">
        <v>-9.2526241133745923</v>
      </c>
      <c r="Q619" s="31">
        <v>-8.53020283677583</v>
      </c>
      <c r="R619" s="31">
        <v>134.09856753284311</v>
      </c>
      <c r="S619" s="31">
        <v>-7.0196921895354771</v>
      </c>
      <c r="T619" s="31">
        <v>68.424527284120202</v>
      </c>
      <c r="U619" s="31">
        <v>-5.4171914438781874</v>
      </c>
      <c r="V619" s="31">
        <v>-4.5797071871945336</v>
      </c>
      <c r="W619" s="31">
        <v>-3.71709840281037</v>
      </c>
      <c r="X619" s="31">
        <v>-2.8286113548946807</v>
      </c>
      <c r="Y619" s="31">
        <v>-1.9134696955415214</v>
      </c>
      <c r="Z619" s="31">
        <v>-0.970873786407767</v>
      </c>
    </row>
    <row r="620" spans="2:26" x14ac:dyDescent="0.2">
      <c r="B620">
        <v>504</v>
      </c>
      <c r="C620" s="31">
        <v>-16.935542122016354</v>
      </c>
      <c r="D620" s="31">
        <v>-16.443608385676846</v>
      </c>
      <c r="E620" s="31">
        <v>-15.936916637247149</v>
      </c>
      <c r="F620" s="31">
        <v>-15.415024136364567</v>
      </c>
      <c r="G620" s="31">
        <v>-14.877474860455504</v>
      </c>
      <c r="H620" s="31">
        <v>35.321286011891438</v>
      </c>
      <c r="I620" s="31">
        <v>-13.753513079457244</v>
      </c>
      <c r="J620" s="31">
        <v>25.767896367722269</v>
      </c>
      <c r="K620" s="31">
        <v>-12.561102025996192</v>
      </c>
      <c r="L620" s="31">
        <v>-11.937935086776077</v>
      </c>
      <c r="M620" s="31">
        <v>-11.296073139379359</v>
      </c>
      <c r="N620" s="31">
        <v>-10.634955333560741</v>
      </c>
      <c r="O620" s="31">
        <v>-9.9540039935675644</v>
      </c>
      <c r="P620" s="31">
        <v>-9.2526241133745923</v>
      </c>
      <c r="Q620" s="31">
        <v>-8.53020283677583</v>
      </c>
      <c r="R620" s="31">
        <v>-7.7861089218791051</v>
      </c>
      <c r="S620" s="31">
        <v>-7.0196921895354771</v>
      </c>
      <c r="T620" s="31">
        <v>-6.2302829552215417</v>
      </c>
      <c r="U620" s="31">
        <v>-5.4171914438781874</v>
      </c>
      <c r="V620" s="31">
        <v>-4.5797071871945336</v>
      </c>
      <c r="W620" s="31">
        <v>35.740413732236647</v>
      </c>
      <c r="X620" s="31">
        <v>-2.8286113548946807</v>
      </c>
      <c r="Y620" s="31">
        <v>-1.9134696955415214</v>
      </c>
      <c r="Z620" s="31">
        <v>-0.970873786407767</v>
      </c>
    </row>
    <row r="621" spans="2:26" x14ac:dyDescent="0.2">
      <c r="B621">
        <v>505</v>
      </c>
      <c r="C621" s="31">
        <v>-16.935542122016354</v>
      </c>
      <c r="D621" s="31">
        <v>20.169604227970947</v>
      </c>
      <c r="E621" s="31">
        <v>-15.936916637247149</v>
      </c>
      <c r="F621" s="31">
        <v>128.69309744806048</v>
      </c>
      <c r="G621" s="31">
        <v>-14.877474860455504</v>
      </c>
      <c r="H621" s="31">
        <v>-14.323799106269169</v>
      </c>
      <c r="I621" s="31">
        <v>-13.753513079457244</v>
      </c>
      <c r="J621" s="31">
        <v>-13.166118471840962</v>
      </c>
      <c r="K621" s="31">
        <v>-12.561102025996192</v>
      </c>
      <c r="L621" s="31">
        <v>-11.937935086776077</v>
      </c>
      <c r="M621" s="31">
        <v>-11.296073139379359</v>
      </c>
      <c r="N621" s="31">
        <v>-10.634955333560741</v>
      </c>
      <c r="O621" s="31">
        <v>-9.9540039935675644</v>
      </c>
      <c r="P621" s="31">
        <v>-9.2526241133745923</v>
      </c>
      <c r="Q621" s="31">
        <v>-8.53020283677583</v>
      </c>
      <c r="R621" s="31">
        <v>-7.7861089218791051</v>
      </c>
      <c r="S621" s="31">
        <v>-7.0196921895354771</v>
      </c>
      <c r="T621" s="31">
        <v>-6.2302829552215417</v>
      </c>
      <c r="U621" s="31">
        <v>36.969093400909038</v>
      </c>
      <c r="V621" s="31">
        <v>-4.5797071871945336</v>
      </c>
      <c r="W621" s="31">
        <v>-3.71709840281037</v>
      </c>
      <c r="X621" s="31">
        <v>-2.8286113548946807</v>
      </c>
      <c r="Y621" s="31">
        <v>-1.9134696955415214</v>
      </c>
      <c r="Z621" s="31">
        <v>-0.970873786407767</v>
      </c>
    </row>
    <row r="622" spans="2:26" x14ac:dyDescent="0.2">
      <c r="B622">
        <v>506</v>
      </c>
      <c r="C622" s="31">
        <v>-16.935542122016354</v>
      </c>
      <c r="D622" s="31">
        <v>25.56049983662167</v>
      </c>
      <c r="E622" s="31">
        <v>12.285628859085381</v>
      </c>
      <c r="F622" s="31">
        <v>26.005241871774995</v>
      </c>
      <c r="G622" s="31">
        <v>-14.877474860455504</v>
      </c>
      <c r="H622" s="31">
        <v>-14.323799106269169</v>
      </c>
      <c r="I622" s="31">
        <v>-13.753513079457244</v>
      </c>
      <c r="J622" s="31">
        <v>-13.166118471840962</v>
      </c>
      <c r="K622" s="31">
        <v>-12.561102025996192</v>
      </c>
      <c r="L622" s="31">
        <v>-11.937935086776077</v>
      </c>
      <c r="M622" s="31">
        <v>-11.296073139379359</v>
      </c>
      <c r="N622" s="31">
        <v>21.558181693022942</v>
      </c>
      <c r="O622" s="31">
        <v>-9.9540039935675644</v>
      </c>
      <c r="P622" s="31">
        <v>-9.2526241133745923</v>
      </c>
      <c r="Q622" s="31">
        <v>-8.53020283677583</v>
      </c>
      <c r="R622" s="31">
        <v>-7.7861089218791051</v>
      </c>
      <c r="S622" s="31">
        <v>-7.0196921895354771</v>
      </c>
      <c r="T622" s="31">
        <v>-6.2302829552215417</v>
      </c>
      <c r="U622" s="31">
        <v>-5.4171914438781874</v>
      </c>
      <c r="V622" s="31">
        <v>-4.5797071871945336</v>
      </c>
      <c r="W622" s="31">
        <v>-3.71709840281037</v>
      </c>
      <c r="X622" s="31">
        <v>-2.8286113548946807</v>
      </c>
      <c r="Y622" s="31">
        <v>-1.9134696955415214</v>
      </c>
      <c r="Z622" s="31">
        <v>-0.970873786407767</v>
      </c>
    </row>
    <row r="623" spans="2:26" x14ac:dyDescent="0.2">
      <c r="B623">
        <v>507</v>
      </c>
      <c r="C623" s="31">
        <v>-16.935542122016354</v>
      </c>
      <c r="D623" s="31">
        <v>57.573576021138642</v>
      </c>
      <c r="E623" s="31">
        <v>-15.936916637247149</v>
      </c>
      <c r="F623" s="31">
        <v>-15.415024136364567</v>
      </c>
      <c r="G623" s="31">
        <v>-14.877474860455504</v>
      </c>
      <c r="H623" s="31">
        <v>-14.323799106269169</v>
      </c>
      <c r="I623" s="31">
        <v>86.761492147401142</v>
      </c>
      <c r="J623" s="31">
        <v>193.01057376340123</v>
      </c>
      <c r="K623" s="31">
        <v>-12.561102025996192</v>
      </c>
      <c r="L623" s="31">
        <v>-11.937935086776077</v>
      </c>
      <c r="M623" s="31">
        <v>-11.296073139379359</v>
      </c>
      <c r="N623" s="31">
        <v>-10.634955333560741</v>
      </c>
      <c r="O623" s="31">
        <v>13.267107008640592</v>
      </c>
      <c r="P623" s="31">
        <v>-9.2526241133745923</v>
      </c>
      <c r="Q623" s="31">
        <v>-8.53020283677583</v>
      </c>
      <c r="R623" s="31">
        <v>-7.7861089218791051</v>
      </c>
      <c r="S623" s="31">
        <v>-7.0196921895354771</v>
      </c>
      <c r="T623" s="31">
        <v>-6.2302829552215417</v>
      </c>
      <c r="U623" s="31">
        <v>-5.4171914438781874</v>
      </c>
      <c r="V623" s="31">
        <v>-4.5797071871945336</v>
      </c>
      <c r="W623" s="31">
        <v>-3.71709840281037</v>
      </c>
      <c r="X623" s="31">
        <v>-2.8286113548946807</v>
      </c>
      <c r="Y623" s="31">
        <v>-1.9134696955415214</v>
      </c>
      <c r="Z623" s="31">
        <v>-0.970873786407767</v>
      </c>
    </row>
    <row r="624" spans="2:26" x14ac:dyDescent="0.2">
      <c r="B624">
        <v>508</v>
      </c>
      <c r="C624" s="31">
        <v>-16.935542122016354</v>
      </c>
      <c r="D624" s="31">
        <v>63.880174553980723</v>
      </c>
      <c r="E624" s="31">
        <v>23.511347028770274</v>
      </c>
      <c r="F624" s="31">
        <v>-15.415024136364567</v>
      </c>
      <c r="G624" s="31">
        <v>166.85143529493774</v>
      </c>
      <c r="H624" s="31">
        <v>-14.323799106269169</v>
      </c>
      <c r="I624" s="31">
        <v>-13.753513079457244</v>
      </c>
      <c r="J624" s="31">
        <v>-13.166118471840962</v>
      </c>
      <c r="K624" s="31">
        <v>-12.561102025996192</v>
      </c>
      <c r="L624" s="31">
        <v>83.66506370304991</v>
      </c>
      <c r="M624" s="31">
        <v>-11.296073139379359</v>
      </c>
      <c r="N624" s="31">
        <v>-10.634955333560741</v>
      </c>
      <c r="O624" s="31">
        <v>18.952677046862895</v>
      </c>
      <c r="P624" s="31">
        <v>-9.2526241133745923</v>
      </c>
      <c r="Q624" s="31">
        <v>-8.53020283677583</v>
      </c>
      <c r="R624" s="31">
        <v>-7.7861089218791051</v>
      </c>
      <c r="S624" s="31">
        <v>-7.0196921895354771</v>
      </c>
      <c r="T624" s="31">
        <v>-6.2302829552215417</v>
      </c>
      <c r="U624" s="31">
        <v>-5.4171914438781874</v>
      </c>
      <c r="V624" s="31">
        <v>-4.5797071871945336</v>
      </c>
      <c r="W624" s="31">
        <v>-3.71709840281037</v>
      </c>
      <c r="X624" s="31">
        <v>-2.8286113548946807</v>
      </c>
      <c r="Y624" s="31">
        <v>-1.9134696955415214</v>
      </c>
      <c r="Z624" s="31">
        <v>-0.970873786407767</v>
      </c>
    </row>
    <row r="625" spans="2:26" x14ac:dyDescent="0.2">
      <c r="B625">
        <v>509</v>
      </c>
      <c r="C625" s="31">
        <v>28.112130634935202</v>
      </c>
      <c r="D625" s="31">
        <v>-16.443608385676846</v>
      </c>
      <c r="E625" s="31">
        <v>-15.936916637247149</v>
      </c>
      <c r="F625" s="31">
        <v>-15.415024136364567</v>
      </c>
      <c r="G625" s="31">
        <v>-14.877474860455504</v>
      </c>
      <c r="H625" s="31">
        <v>-14.323799106269169</v>
      </c>
      <c r="I625" s="31">
        <v>-13.753513079457244</v>
      </c>
      <c r="J625" s="31">
        <v>-13.166118471840962</v>
      </c>
      <c r="K625" s="31">
        <v>-12.561102025996192</v>
      </c>
      <c r="L625" s="31">
        <v>-11.937935086776077</v>
      </c>
      <c r="M625" s="31">
        <v>-11.296073139379359</v>
      </c>
      <c r="N625" s="31">
        <v>-10.634955333560741</v>
      </c>
      <c r="O625" s="31">
        <v>-9.9540039935675644</v>
      </c>
      <c r="P625" s="31">
        <v>-9.2526241133745923</v>
      </c>
      <c r="Q625" s="31">
        <v>-8.53020283677583</v>
      </c>
      <c r="R625" s="31">
        <v>-7.7861089218791051</v>
      </c>
      <c r="S625" s="31">
        <v>-7.0196921895354771</v>
      </c>
      <c r="T625" s="31">
        <v>49.292086972885052</v>
      </c>
      <c r="U625" s="31">
        <v>-5.4171914438781874</v>
      </c>
      <c r="V625" s="31">
        <v>-4.5797071871945336</v>
      </c>
      <c r="W625" s="31">
        <v>-3.71709840281037</v>
      </c>
      <c r="X625" s="31">
        <v>-2.8286113548946807</v>
      </c>
      <c r="Y625" s="31">
        <v>-1.9134696955415214</v>
      </c>
      <c r="Z625" s="31">
        <v>-0.970873786407767</v>
      </c>
    </row>
    <row r="626" spans="2:26" x14ac:dyDescent="0.2">
      <c r="B626">
        <v>510</v>
      </c>
      <c r="C626" s="31">
        <v>-16.935542122016354</v>
      </c>
      <c r="D626" s="31">
        <v>-16.443608385676846</v>
      </c>
      <c r="E626" s="31">
        <v>22.210675411430113</v>
      </c>
      <c r="F626" s="31">
        <v>-15.415024136364567</v>
      </c>
      <c r="G626" s="31">
        <v>-14.877474860455504</v>
      </c>
      <c r="H626" s="31">
        <v>-14.323799106269169</v>
      </c>
      <c r="I626" s="31">
        <v>-13.753513079457244</v>
      </c>
      <c r="J626" s="31">
        <v>-13.166118471840962</v>
      </c>
      <c r="K626" s="31">
        <v>-12.561102025996192</v>
      </c>
      <c r="L626" s="31">
        <v>-11.937935086776077</v>
      </c>
      <c r="M626" s="31">
        <v>-11.296073139379359</v>
      </c>
      <c r="N626" s="31">
        <v>46.923982345221475</v>
      </c>
      <c r="O626" s="31">
        <v>-9.9540039935675644</v>
      </c>
      <c r="P626" s="31">
        <v>-9.2526241133745923</v>
      </c>
      <c r="Q626" s="31">
        <v>75.904317654446515</v>
      </c>
      <c r="R626" s="31">
        <v>-7.7861089218791051</v>
      </c>
      <c r="S626" s="31">
        <v>-7.0196921895354771</v>
      </c>
      <c r="T626" s="31">
        <v>-6.2302829552215417</v>
      </c>
      <c r="U626" s="31">
        <v>-5.4171914438781874</v>
      </c>
      <c r="V626" s="31">
        <v>-4.5797071871945336</v>
      </c>
      <c r="W626" s="31">
        <v>-3.71709840281037</v>
      </c>
      <c r="X626" s="31">
        <v>-2.8286113548946807</v>
      </c>
      <c r="Y626" s="31">
        <v>-1.9134696955415214</v>
      </c>
      <c r="Z626" s="31">
        <v>-0.970873786407767</v>
      </c>
    </row>
    <row r="627" spans="2:26" x14ac:dyDescent="0.2">
      <c r="B627">
        <v>511</v>
      </c>
      <c r="C627" s="31">
        <v>-16.935542122016354</v>
      </c>
      <c r="D627" s="31">
        <v>-16.443608385676846</v>
      </c>
      <c r="E627" s="31">
        <v>-15.936916637247149</v>
      </c>
      <c r="F627" s="31">
        <v>-15.415024136364567</v>
      </c>
      <c r="G627" s="31">
        <v>94.536812023004387</v>
      </c>
      <c r="H627" s="31">
        <v>23.651227460725512</v>
      </c>
      <c r="I627" s="31">
        <v>-13.753513079457244</v>
      </c>
      <c r="J627" s="31">
        <v>-13.166118471840962</v>
      </c>
      <c r="K627" s="31">
        <v>-12.561102025996192</v>
      </c>
      <c r="L627" s="31">
        <v>-11.937935086776077</v>
      </c>
      <c r="M627" s="31">
        <v>-11.296073139379359</v>
      </c>
      <c r="N627" s="31">
        <v>-10.634955333560741</v>
      </c>
      <c r="O627" s="31">
        <v>-9.9540039935675644</v>
      </c>
      <c r="P627" s="31">
        <v>-9.2526241133745923</v>
      </c>
      <c r="Q627" s="31">
        <v>-8.53020283677583</v>
      </c>
      <c r="R627" s="31">
        <v>-7.7861089218791051</v>
      </c>
      <c r="S627" s="31">
        <v>-7.0196921895354771</v>
      </c>
      <c r="T627" s="31">
        <v>-6.2302829552215417</v>
      </c>
      <c r="U627" s="31">
        <v>-5.4171914438781874</v>
      </c>
      <c r="V627" s="31">
        <v>-4.5797071871945336</v>
      </c>
      <c r="W627" s="31">
        <v>-3.71709840281037</v>
      </c>
      <c r="X627" s="31">
        <v>-2.8286113548946807</v>
      </c>
      <c r="Y627" s="31">
        <v>-1.9134696955415214</v>
      </c>
      <c r="Z627" s="31">
        <v>-0.970873786407767</v>
      </c>
    </row>
    <row r="628" spans="2:26" x14ac:dyDescent="0.2">
      <c r="B628">
        <v>512</v>
      </c>
      <c r="C628" s="31">
        <v>-16.935542122016354</v>
      </c>
      <c r="D628" s="31">
        <v>-16.443608385676846</v>
      </c>
      <c r="E628" s="31">
        <v>-15.936916637247149</v>
      </c>
      <c r="F628" s="31">
        <v>-15.415024136364567</v>
      </c>
      <c r="G628" s="31">
        <v>-14.877474860455504</v>
      </c>
      <c r="H628" s="31">
        <v>27.864393973258409</v>
      </c>
      <c r="I628" s="31">
        <v>125.43074719560467</v>
      </c>
      <c r="J628" s="31">
        <v>-13.166118471840962</v>
      </c>
      <c r="K628" s="31">
        <v>-12.561102025996192</v>
      </c>
      <c r="L628" s="31">
        <v>-11.937935086776077</v>
      </c>
      <c r="M628" s="31">
        <v>-11.296073139379359</v>
      </c>
      <c r="N628" s="31">
        <v>-10.634955333560741</v>
      </c>
      <c r="O628" s="31">
        <v>-9.9540039935675644</v>
      </c>
      <c r="P628" s="31">
        <v>-9.2526241133745923</v>
      </c>
      <c r="Q628" s="31">
        <v>-8.53020283677583</v>
      </c>
      <c r="R628" s="31">
        <v>-7.7861089218791051</v>
      </c>
      <c r="S628" s="31">
        <v>-7.0196921895354771</v>
      </c>
      <c r="T628" s="31">
        <v>-6.2302829552215417</v>
      </c>
      <c r="U628" s="31">
        <v>-5.4171914438781874</v>
      </c>
      <c r="V628" s="31">
        <v>-4.5797071871945336</v>
      </c>
      <c r="W628" s="31">
        <v>-3.71709840281037</v>
      </c>
      <c r="X628" s="31">
        <v>-2.8286113548946807</v>
      </c>
      <c r="Y628" s="31">
        <v>-1.9134696955415214</v>
      </c>
      <c r="Z628" s="31">
        <v>-0.970873786407767</v>
      </c>
    </row>
    <row r="629" spans="2:26" x14ac:dyDescent="0.2">
      <c r="B629">
        <v>513</v>
      </c>
      <c r="C629" s="31">
        <v>48.007773066996315</v>
      </c>
      <c r="D629" s="31">
        <v>140.10619467583987</v>
      </c>
      <c r="E629" s="31">
        <v>84.957969420490031</v>
      </c>
      <c r="F629" s="31">
        <v>22.088327438454105</v>
      </c>
      <c r="G629" s="31">
        <v>-14.877474860455504</v>
      </c>
      <c r="H629" s="31">
        <v>-14.323799106269169</v>
      </c>
      <c r="I629" s="31">
        <v>-13.753513079457244</v>
      </c>
      <c r="J629" s="31">
        <v>-13.166118471840962</v>
      </c>
      <c r="K629" s="31">
        <v>-12.561102025996192</v>
      </c>
      <c r="L629" s="31">
        <v>-11.937935086776077</v>
      </c>
      <c r="M629" s="31">
        <v>-11.296073139379359</v>
      </c>
      <c r="N629" s="31">
        <v>-10.634955333560741</v>
      </c>
      <c r="O629" s="31">
        <v>30.343068317457668</v>
      </c>
      <c r="P629" s="31">
        <v>-9.2526241133745923</v>
      </c>
      <c r="Q629" s="31">
        <v>-8.53020283677583</v>
      </c>
      <c r="R629" s="31">
        <v>-7.7861089218791051</v>
      </c>
      <c r="S629" s="31">
        <v>-7.0196921895354771</v>
      </c>
      <c r="T629" s="31">
        <v>-6.2302829552215417</v>
      </c>
      <c r="U629" s="31">
        <v>-5.4171914438781874</v>
      </c>
      <c r="V629" s="31">
        <v>-4.5797071871945336</v>
      </c>
      <c r="W629" s="31">
        <v>-3.71709840281037</v>
      </c>
      <c r="X629" s="31">
        <v>-2.8286113548946807</v>
      </c>
      <c r="Y629" s="31">
        <v>-1.9134696955415214</v>
      </c>
      <c r="Z629" s="31">
        <v>-0.970873786407767</v>
      </c>
    </row>
    <row r="630" spans="2:26" x14ac:dyDescent="0.2">
      <c r="B630">
        <v>514</v>
      </c>
      <c r="C630" s="31">
        <v>-16.935542122016354</v>
      </c>
      <c r="D630" s="31">
        <v>78.234386543125069</v>
      </c>
      <c r="E630" s="31">
        <v>31.739905890504911</v>
      </c>
      <c r="F630" s="31">
        <v>-15.415024136364567</v>
      </c>
      <c r="G630" s="31">
        <v>-14.877474860455504</v>
      </c>
      <c r="H630" s="31">
        <v>30.155040082088785</v>
      </c>
      <c r="I630" s="31">
        <v>-13.753513079457244</v>
      </c>
      <c r="J630" s="31">
        <v>31.895844028602987</v>
      </c>
      <c r="K630" s="31">
        <v>-12.561102025996192</v>
      </c>
      <c r="L630" s="31">
        <v>-11.937935086776077</v>
      </c>
      <c r="M630" s="31">
        <v>-11.296073139379359</v>
      </c>
      <c r="N630" s="31">
        <v>-10.634955333560741</v>
      </c>
      <c r="O630" s="31">
        <v>-9.9540039935675644</v>
      </c>
      <c r="P630" s="31">
        <v>-9.2526241133745923</v>
      </c>
      <c r="Q630" s="31">
        <v>-8.53020283677583</v>
      </c>
      <c r="R630" s="31">
        <v>-7.7861089218791051</v>
      </c>
      <c r="S630" s="31">
        <v>-7.0196921895354771</v>
      </c>
      <c r="T630" s="31">
        <v>-6.2302829552215417</v>
      </c>
      <c r="U630" s="31">
        <v>-5.4171914438781874</v>
      </c>
      <c r="V630" s="31">
        <v>-4.5797071871945336</v>
      </c>
      <c r="W630" s="31">
        <v>-3.71709840281037</v>
      </c>
      <c r="X630" s="31">
        <v>34.701186542263827</v>
      </c>
      <c r="Y630" s="31">
        <v>-1.9134696955415214</v>
      </c>
      <c r="Z630" s="31">
        <v>-0.970873786407767</v>
      </c>
    </row>
    <row r="631" spans="2:26" x14ac:dyDescent="0.2">
      <c r="B631">
        <v>515</v>
      </c>
      <c r="C631" s="31">
        <v>-16.935542122016354</v>
      </c>
      <c r="D631" s="31">
        <v>53.164527716790367</v>
      </c>
      <c r="E631" s="31">
        <v>16.393652450429276</v>
      </c>
      <c r="F631" s="31">
        <v>-15.415024136364567</v>
      </c>
      <c r="G631" s="31">
        <v>30.203451556740646</v>
      </c>
      <c r="H631" s="31">
        <v>-14.323799106269169</v>
      </c>
      <c r="I631" s="31">
        <v>88.394288470835789</v>
      </c>
      <c r="J631" s="31">
        <v>18.933958872750289</v>
      </c>
      <c r="K631" s="31">
        <v>-12.561102025996192</v>
      </c>
      <c r="L631" s="31">
        <v>-11.937935086776077</v>
      </c>
      <c r="M631" s="31">
        <v>-11.296073139379359</v>
      </c>
      <c r="N631" s="31">
        <v>-10.634955333560741</v>
      </c>
      <c r="O631" s="31">
        <v>-9.9540039935675644</v>
      </c>
      <c r="P631" s="31">
        <v>-9.2526241133745923</v>
      </c>
      <c r="Q631" s="31">
        <v>-8.53020283677583</v>
      </c>
      <c r="R631" s="31">
        <v>-7.7861089218791051</v>
      </c>
      <c r="S631" s="31">
        <v>-7.0196921895354771</v>
      </c>
      <c r="T631" s="31">
        <v>13.392763451288829</v>
      </c>
      <c r="U631" s="31">
        <v>-5.4171914438781874</v>
      </c>
      <c r="V631" s="31">
        <v>159.61019513361799</v>
      </c>
      <c r="W631" s="31">
        <v>-3.71709840281037</v>
      </c>
      <c r="X631" s="31">
        <v>-2.8286113548946807</v>
      </c>
      <c r="Y631" s="31">
        <v>27.526767286677572</v>
      </c>
      <c r="Z631" s="31">
        <v>-0.970873786407767</v>
      </c>
    </row>
    <row r="632" spans="2:26" x14ac:dyDescent="0.2">
      <c r="B632">
        <v>516</v>
      </c>
      <c r="C632" s="31">
        <v>-16.935542122016354</v>
      </c>
      <c r="D632" s="31">
        <v>-16.443608385676846</v>
      </c>
      <c r="E632" s="31">
        <v>-15.936916637247149</v>
      </c>
      <c r="F632" s="31">
        <v>-15.415024136364567</v>
      </c>
      <c r="G632" s="31">
        <v>238.31395554014813</v>
      </c>
      <c r="H632" s="31">
        <v>138.45226161658204</v>
      </c>
      <c r="I632" s="31">
        <v>-13.753513079457244</v>
      </c>
      <c r="J632" s="31">
        <v>-13.166118471840962</v>
      </c>
      <c r="K632" s="31">
        <v>-12.561102025996192</v>
      </c>
      <c r="L632" s="31">
        <v>62.637333599954751</v>
      </c>
      <c r="M632" s="31">
        <v>19.80675681972912</v>
      </c>
      <c r="N632" s="31">
        <v>-10.634955333560741</v>
      </c>
      <c r="O632" s="31">
        <v>-9.9540039935675644</v>
      </c>
      <c r="P632" s="31">
        <v>-9.2526241133745923</v>
      </c>
      <c r="Q632" s="31">
        <v>-8.53020283677583</v>
      </c>
      <c r="R632" s="31">
        <v>-7.7861089218791051</v>
      </c>
      <c r="S632" s="31">
        <v>-7.0196921895354771</v>
      </c>
      <c r="T632" s="31">
        <v>-6.2302829552215417</v>
      </c>
      <c r="U632" s="31">
        <v>-5.4171914438781874</v>
      </c>
      <c r="V632" s="31">
        <v>-4.5797071871945336</v>
      </c>
      <c r="W632" s="31">
        <v>-3.71709840281037</v>
      </c>
      <c r="X632" s="31">
        <v>167.14511605443229</v>
      </c>
      <c r="Y632" s="31">
        <v>-1.9134696955415214</v>
      </c>
      <c r="Z632" s="31">
        <v>-0.970873786407767</v>
      </c>
    </row>
    <row r="633" spans="2:26" x14ac:dyDescent="0.2">
      <c r="B633">
        <v>517</v>
      </c>
      <c r="C633" s="31">
        <v>22.399042276406405</v>
      </c>
      <c r="D633" s="31">
        <v>-16.443608385676846</v>
      </c>
      <c r="E633" s="31">
        <v>-15.936916637247149</v>
      </c>
      <c r="F633" s="31">
        <v>-15.415024136364567</v>
      </c>
      <c r="G633" s="31">
        <v>29.616018623851073</v>
      </c>
      <c r="H633" s="31">
        <v>122.93155212376465</v>
      </c>
      <c r="I633" s="31">
        <v>-13.753513079457244</v>
      </c>
      <c r="J633" s="31">
        <v>-13.166118471840962</v>
      </c>
      <c r="K633" s="31">
        <v>-12.561102025996192</v>
      </c>
      <c r="L633" s="31">
        <v>-11.937935086776077</v>
      </c>
      <c r="M633" s="31">
        <v>-11.296073139379359</v>
      </c>
      <c r="N633" s="31">
        <v>-10.634955333560741</v>
      </c>
      <c r="O633" s="31">
        <v>-9.9540039935675644</v>
      </c>
      <c r="P633" s="31">
        <v>34.599738987852149</v>
      </c>
      <c r="Q633" s="31">
        <v>-8.53020283677583</v>
      </c>
      <c r="R633" s="31">
        <v>-7.7861089218791051</v>
      </c>
      <c r="S633" s="31">
        <v>-7.0196921895354771</v>
      </c>
      <c r="T633" s="31">
        <v>-6.2302829552215417</v>
      </c>
      <c r="U633" s="31">
        <v>-5.4171914438781874</v>
      </c>
      <c r="V633" s="31">
        <v>-4.5797071871945336</v>
      </c>
      <c r="W633" s="31">
        <v>-3.71709840281037</v>
      </c>
      <c r="X633" s="31">
        <v>-2.8286113548946807</v>
      </c>
      <c r="Y633" s="31">
        <v>-1.9134696955415214</v>
      </c>
      <c r="Z633" s="31">
        <v>-0.970873786407767</v>
      </c>
    </row>
    <row r="634" spans="2:26" x14ac:dyDescent="0.2">
      <c r="B634">
        <v>518</v>
      </c>
      <c r="C634" s="31">
        <v>-16.935542122016354</v>
      </c>
      <c r="D634" s="31">
        <v>-16.443608385676846</v>
      </c>
      <c r="E634" s="31">
        <v>-15.936916637247149</v>
      </c>
      <c r="F634" s="31">
        <v>-15.415024136364567</v>
      </c>
      <c r="G634" s="31">
        <v>30.45245679228972</v>
      </c>
      <c r="H634" s="31">
        <v>36.824669077494981</v>
      </c>
      <c r="I634" s="31">
        <v>-13.753513079457244</v>
      </c>
      <c r="J634" s="31">
        <v>-13.166118471840962</v>
      </c>
      <c r="K634" s="31">
        <v>-12.561102025996192</v>
      </c>
      <c r="L634" s="31">
        <v>-11.937935086776077</v>
      </c>
      <c r="M634" s="31">
        <v>-11.296073139379359</v>
      </c>
      <c r="N634" s="31">
        <v>-10.634955333560741</v>
      </c>
      <c r="O634" s="31">
        <v>-9.9540039935675644</v>
      </c>
      <c r="P634" s="31">
        <v>-9.2526241133745923</v>
      </c>
      <c r="Q634" s="31">
        <v>-8.53020283677583</v>
      </c>
      <c r="R634" s="31">
        <v>-7.7861089218791051</v>
      </c>
      <c r="S634" s="31">
        <v>-7.0196921895354771</v>
      </c>
      <c r="T634" s="31">
        <v>-6.2302829552215417</v>
      </c>
      <c r="U634" s="31">
        <v>-5.4171914438781874</v>
      </c>
      <c r="V634" s="31">
        <v>-4.5797071871945336</v>
      </c>
      <c r="W634" s="31">
        <v>-3.71709840281037</v>
      </c>
      <c r="X634" s="31">
        <v>-2.8286113548946807</v>
      </c>
      <c r="Y634" s="31">
        <v>-1.9134696955415214</v>
      </c>
      <c r="Z634" s="31">
        <v>-0.970873786407767</v>
      </c>
    </row>
    <row r="635" spans="2:26" x14ac:dyDescent="0.2">
      <c r="B635">
        <v>519</v>
      </c>
      <c r="C635" s="31">
        <v>29.981570831732757</v>
      </c>
      <c r="D635" s="31">
        <v>-16.443608385676846</v>
      </c>
      <c r="E635" s="31">
        <v>-15.936916637247149</v>
      </c>
      <c r="F635" s="31">
        <v>-15.415024136364567</v>
      </c>
      <c r="G635" s="31">
        <v>-14.877474860455504</v>
      </c>
      <c r="H635" s="31">
        <v>229.06031822189047</v>
      </c>
      <c r="I635" s="31">
        <v>-13.753513079457244</v>
      </c>
      <c r="J635" s="31">
        <v>-13.166118471840962</v>
      </c>
      <c r="K635" s="31">
        <v>34.639849416098841</v>
      </c>
      <c r="L635" s="31">
        <v>30.861327217166277</v>
      </c>
      <c r="M635" s="31">
        <v>-11.296073139379359</v>
      </c>
      <c r="N635" s="31">
        <v>51.703526261687287</v>
      </c>
      <c r="O635" s="31">
        <v>-9.9540039935675644</v>
      </c>
      <c r="P635" s="31">
        <v>-9.2526241133745923</v>
      </c>
      <c r="Q635" s="31">
        <v>-8.53020283677583</v>
      </c>
      <c r="R635" s="31">
        <v>-7.7861089218791051</v>
      </c>
      <c r="S635" s="31">
        <v>-7.0196921895354771</v>
      </c>
      <c r="T635" s="31">
        <v>-6.2302829552215417</v>
      </c>
      <c r="U635" s="31">
        <v>-5.4171914438781874</v>
      </c>
      <c r="V635" s="31">
        <v>-4.5797071871945336</v>
      </c>
      <c r="W635" s="31">
        <v>-3.71709840281037</v>
      </c>
      <c r="X635" s="31">
        <v>-2.8286113548946807</v>
      </c>
      <c r="Y635" s="31">
        <v>-1.9134696955415214</v>
      </c>
      <c r="Z635" s="31">
        <v>-0.970873786407767</v>
      </c>
    </row>
    <row r="636" spans="2:26" x14ac:dyDescent="0.2">
      <c r="B636">
        <v>520</v>
      </c>
      <c r="C636" s="31">
        <v>-16.935542122016354</v>
      </c>
      <c r="D636" s="31">
        <v>-16.443608385676846</v>
      </c>
      <c r="E636" s="31">
        <v>-15.936916637247149</v>
      </c>
      <c r="F636" s="31">
        <v>-15.415024136364567</v>
      </c>
      <c r="G636" s="31">
        <v>-14.877474860455504</v>
      </c>
      <c r="H636" s="31">
        <v>25.949696843258852</v>
      </c>
      <c r="I636" s="31">
        <v>161.79000431427332</v>
      </c>
      <c r="J636" s="31">
        <v>79.310701449653621</v>
      </c>
      <c r="K636" s="31">
        <v>-12.561102025996192</v>
      </c>
      <c r="L636" s="31">
        <v>54.267862713561037</v>
      </c>
      <c r="M636" s="31">
        <v>-11.296073139379359</v>
      </c>
      <c r="N636" s="31">
        <v>-10.634955333560741</v>
      </c>
      <c r="O636" s="31">
        <v>-9.9540039935675644</v>
      </c>
      <c r="P636" s="31">
        <v>-9.2526241133745923</v>
      </c>
      <c r="Q636" s="31">
        <v>-8.53020283677583</v>
      </c>
      <c r="R636" s="31">
        <v>-7.7861089218791051</v>
      </c>
      <c r="S636" s="31">
        <v>-7.0196921895354771</v>
      </c>
      <c r="T636" s="31">
        <v>-6.2302829552215417</v>
      </c>
      <c r="U636" s="31">
        <v>62.560994058700821</v>
      </c>
      <c r="V636" s="31">
        <v>-4.5797071871945336</v>
      </c>
      <c r="W636" s="31">
        <v>-3.71709840281037</v>
      </c>
      <c r="X636" s="31">
        <v>-2.8286113548946807</v>
      </c>
      <c r="Y636" s="31">
        <v>-1.9134696955415214</v>
      </c>
      <c r="Z636" s="31">
        <v>-0.970873786407767</v>
      </c>
    </row>
    <row r="637" spans="2:26" x14ac:dyDescent="0.2">
      <c r="B637">
        <v>521</v>
      </c>
      <c r="C637" s="31">
        <v>39.293546949979181</v>
      </c>
      <c r="D637" s="31">
        <v>42.825363496640897</v>
      </c>
      <c r="E637" s="31">
        <v>23.466242163874718</v>
      </c>
      <c r="F637" s="31">
        <v>-15.415024136364567</v>
      </c>
      <c r="G637" s="31">
        <v>-14.877474860455504</v>
      </c>
      <c r="H637" s="31">
        <v>-14.323799106269169</v>
      </c>
      <c r="I637" s="31">
        <v>-13.753513079457244</v>
      </c>
      <c r="J637" s="31">
        <v>-13.166118471840962</v>
      </c>
      <c r="K637" s="31">
        <v>-12.561102025996192</v>
      </c>
      <c r="L637" s="31">
        <v>-11.937935086776077</v>
      </c>
      <c r="M637" s="31">
        <v>-11.296073139379359</v>
      </c>
      <c r="N637" s="31">
        <v>-10.634955333560741</v>
      </c>
      <c r="O637" s="31">
        <v>-9.9540039935675644</v>
      </c>
      <c r="P637" s="31">
        <v>-9.2526241133745923</v>
      </c>
      <c r="Q637" s="31">
        <v>-8.53020283677583</v>
      </c>
      <c r="R637" s="31">
        <v>-7.7861089218791051</v>
      </c>
      <c r="S637" s="31">
        <v>109.75957146260382</v>
      </c>
      <c r="T637" s="31">
        <v>22.021094390354353</v>
      </c>
      <c r="U637" s="31">
        <v>-5.4171914438781874</v>
      </c>
      <c r="V637" s="31">
        <v>-4.5797071871945336</v>
      </c>
      <c r="W637" s="31">
        <v>-3.71709840281037</v>
      </c>
      <c r="X637" s="31">
        <v>-2.8286113548946807</v>
      </c>
      <c r="Y637" s="31">
        <v>-1.9134696955415214</v>
      </c>
      <c r="Z637" s="31">
        <v>-0.970873786407767</v>
      </c>
    </row>
    <row r="638" spans="2:26" x14ac:dyDescent="0.2">
      <c r="B638">
        <v>522</v>
      </c>
      <c r="C638" s="31">
        <v>31.161865902089147</v>
      </c>
      <c r="D638" s="31">
        <v>52.495192543002268</v>
      </c>
      <c r="E638" s="31">
        <v>-15.936916637247149</v>
      </c>
      <c r="F638" s="31">
        <v>-15.415024136364567</v>
      </c>
      <c r="G638" s="31">
        <v>11.404641681975832</v>
      </c>
      <c r="H638" s="31">
        <v>-14.323799106269169</v>
      </c>
      <c r="I638" s="31">
        <v>44.877976801573688</v>
      </c>
      <c r="J638" s="31">
        <v>-13.166118471840962</v>
      </c>
      <c r="K638" s="31">
        <v>-12.561102025996192</v>
      </c>
      <c r="L638" s="31">
        <v>-11.937935086776077</v>
      </c>
      <c r="M638" s="31">
        <v>-11.296073139379359</v>
      </c>
      <c r="N638" s="31">
        <v>-10.634955333560741</v>
      </c>
      <c r="O638" s="31">
        <v>-9.9540039935675644</v>
      </c>
      <c r="P638" s="31">
        <v>-9.2526241133745923</v>
      </c>
      <c r="Q638" s="31">
        <v>-8.53020283677583</v>
      </c>
      <c r="R638" s="31">
        <v>-7.7861089218791051</v>
      </c>
      <c r="S638" s="31">
        <v>-7.0196921895354771</v>
      </c>
      <c r="T638" s="31">
        <v>-6.2302829552215417</v>
      </c>
      <c r="U638" s="31">
        <v>-5.4171914438781874</v>
      </c>
      <c r="V638" s="31">
        <v>-4.5797071871945336</v>
      </c>
      <c r="W638" s="31">
        <v>-3.71709840281037</v>
      </c>
      <c r="X638" s="31">
        <v>-2.8286113548946807</v>
      </c>
      <c r="Y638" s="31">
        <v>-1.9134696955415214</v>
      </c>
      <c r="Z638" s="31">
        <v>-0.970873786407767</v>
      </c>
    </row>
    <row r="639" spans="2:26" x14ac:dyDescent="0.2">
      <c r="B639">
        <v>523</v>
      </c>
      <c r="C639" s="31">
        <v>35.994762945967473</v>
      </c>
      <c r="D639" s="31">
        <v>116.37390322943244</v>
      </c>
      <c r="E639" s="31">
        <v>-15.936916637247149</v>
      </c>
      <c r="F639" s="31">
        <v>-15.415024136364567</v>
      </c>
      <c r="G639" s="31">
        <v>-14.877474860455504</v>
      </c>
      <c r="H639" s="31">
        <v>-14.323799106269169</v>
      </c>
      <c r="I639" s="31">
        <v>-13.753513079457244</v>
      </c>
      <c r="J639" s="31">
        <v>-13.166118471840962</v>
      </c>
      <c r="K639" s="31">
        <v>-12.561102025996192</v>
      </c>
      <c r="L639" s="31">
        <v>-11.937935086776077</v>
      </c>
      <c r="M639" s="31">
        <v>-11.296073139379359</v>
      </c>
      <c r="N639" s="31">
        <v>-10.634955333560741</v>
      </c>
      <c r="O639" s="31">
        <v>-9.9540039935675644</v>
      </c>
      <c r="P639" s="31">
        <v>-9.2526241133745923</v>
      </c>
      <c r="Q639" s="31">
        <v>-8.53020283677583</v>
      </c>
      <c r="R639" s="31">
        <v>-7.7861089218791051</v>
      </c>
      <c r="S639" s="31">
        <v>-7.0196921895354771</v>
      </c>
      <c r="T639" s="31">
        <v>-6.2302829552215417</v>
      </c>
      <c r="U639" s="31">
        <v>-5.4171914438781874</v>
      </c>
      <c r="V639" s="31">
        <v>-4.5797071871945336</v>
      </c>
      <c r="W639" s="31">
        <v>-3.71709840281037</v>
      </c>
      <c r="X639" s="31">
        <v>-2.8286113548946807</v>
      </c>
      <c r="Y639" s="31">
        <v>-1.9134696955415214</v>
      </c>
      <c r="Z639" s="31">
        <v>-0.970873786407767</v>
      </c>
    </row>
    <row r="640" spans="2:26" x14ac:dyDescent="0.2">
      <c r="B640">
        <v>524</v>
      </c>
      <c r="C640" s="31">
        <v>-16.935542122016354</v>
      </c>
      <c r="D640" s="31">
        <v>26.244474523187918</v>
      </c>
      <c r="E640" s="31">
        <v>25.881182343532103</v>
      </c>
      <c r="F640" s="31">
        <v>-15.415024136364567</v>
      </c>
      <c r="G640" s="31">
        <v>-14.877474860455504</v>
      </c>
      <c r="H640" s="31">
        <v>78.459624709353633</v>
      </c>
      <c r="I640" s="31">
        <v>-13.753513079457244</v>
      </c>
      <c r="J640" s="31">
        <v>-13.166118471840962</v>
      </c>
      <c r="K640" s="31">
        <v>-12.561102025996192</v>
      </c>
      <c r="L640" s="31">
        <v>-11.937935086776077</v>
      </c>
      <c r="M640" s="31">
        <v>-11.296073139379359</v>
      </c>
      <c r="N640" s="31">
        <v>-10.634955333560741</v>
      </c>
      <c r="O640" s="31">
        <v>-9.9540039935675644</v>
      </c>
      <c r="P640" s="31">
        <v>-9.2526241133745923</v>
      </c>
      <c r="Q640" s="31">
        <v>-8.53020283677583</v>
      </c>
      <c r="R640" s="31">
        <v>-7.7861089218791051</v>
      </c>
      <c r="S640" s="31">
        <v>-7.0196921895354771</v>
      </c>
      <c r="T640" s="31">
        <v>-6.2302829552215417</v>
      </c>
      <c r="U640" s="31">
        <v>-5.4171914438781874</v>
      </c>
      <c r="V640" s="31">
        <v>-4.5797071871945336</v>
      </c>
      <c r="W640" s="31">
        <v>-3.71709840281037</v>
      </c>
      <c r="X640" s="31">
        <v>-2.8286113548946807</v>
      </c>
      <c r="Y640" s="31">
        <v>-1.9134696955415214</v>
      </c>
      <c r="Z640" s="31">
        <v>-0.970873786407767</v>
      </c>
    </row>
    <row r="641" spans="2:26" x14ac:dyDescent="0.2">
      <c r="B641">
        <v>525</v>
      </c>
      <c r="C641" s="31">
        <v>-16.935542122016354</v>
      </c>
      <c r="D641" s="31">
        <v>31.889465425667073</v>
      </c>
      <c r="E641" s="31">
        <v>22.742988033109661</v>
      </c>
      <c r="F641" s="31">
        <v>-15.415024136364567</v>
      </c>
      <c r="G641" s="31">
        <v>-14.877474860455504</v>
      </c>
      <c r="H641" s="31">
        <v>-14.323799106269169</v>
      </c>
      <c r="I641" s="31">
        <v>-13.753513079457244</v>
      </c>
      <c r="J641" s="31">
        <v>-13.166118471840962</v>
      </c>
      <c r="K641" s="31">
        <v>-12.561102025996192</v>
      </c>
      <c r="L641" s="31">
        <v>-11.937935086776077</v>
      </c>
      <c r="M641" s="31">
        <v>-11.296073139379359</v>
      </c>
      <c r="N641" s="31">
        <v>-10.634955333560741</v>
      </c>
      <c r="O641" s="31">
        <v>72.867694366286258</v>
      </c>
      <c r="P641" s="31">
        <v>-9.2526241133745923</v>
      </c>
      <c r="Q641" s="31">
        <v>-8.53020283677583</v>
      </c>
      <c r="R641" s="31">
        <v>-7.7861089218791051</v>
      </c>
      <c r="S641" s="31">
        <v>-7.0196921895354771</v>
      </c>
      <c r="T641" s="31">
        <v>-6.2302829552215417</v>
      </c>
      <c r="U641" s="31">
        <v>-5.4171914438781874</v>
      </c>
      <c r="V641" s="31">
        <v>-4.5797071871945336</v>
      </c>
      <c r="W641" s="31">
        <v>-3.71709840281037</v>
      </c>
      <c r="X641" s="31">
        <v>-2.8286113548946807</v>
      </c>
      <c r="Y641" s="31">
        <v>-1.9134696955415214</v>
      </c>
      <c r="Z641" s="31">
        <v>-0.970873786407767</v>
      </c>
    </row>
    <row r="642" spans="2:26" x14ac:dyDescent="0.2">
      <c r="B642">
        <v>526</v>
      </c>
      <c r="C642" s="31">
        <v>-16.935542122016354</v>
      </c>
      <c r="D642" s="31">
        <v>72.560694433268438</v>
      </c>
      <c r="E642" s="31">
        <v>90.063682659701826</v>
      </c>
      <c r="F642" s="31">
        <v>30.01956651599048</v>
      </c>
      <c r="G642" s="31">
        <v>38.029028282843107</v>
      </c>
      <c r="H642" s="31">
        <v>95.355996998828459</v>
      </c>
      <c r="I642" s="31">
        <v>-13.753513079457244</v>
      </c>
      <c r="J642" s="31">
        <v>-13.166118471840962</v>
      </c>
      <c r="K642" s="31">
        <v>40.046528359348706</v>
      </c>
      <c r="L642" s="31">
        <v>15.042281420198494</v>
      </c>
      <c r="M642" s="31">
        <v>14.408491138350069</v>
      </c>
      <c r="N642" s="31">
        <v>-10.634955333560741</v>
      </c>
      <c r="O642" s="31">
        <v>-9.9540039935675644</v>
      </c>
      <c r="P642" s="31">
        <v>27.628653725192983</v>
      </c>
      <c r="Q642" s="31">
        <v>-8.53020283677583</v>
      </c>
      <c r="R642" s="31">
        <v>-7.7861089218791051</v>
      </c>
      <c r="S642" s="31">
        <v>-7.0196921895354771</v>
      </c>
      <c r="T642" s="31">
        <v>-6.2302829552215417</v>
      </c>
      <c r="U642" s="31">
        <v>-5.4171914438781874</v>
      </c>
      <c r="V642" s="31">
        <v>-4.5797071871945336</v>
      </c>
      <c r="W642" s="31">
        <v>-3.71709840281037</v>
      </c>
      <c r="X642" s="31">
        <v>-2.8286113548946807</v>
      </c>
      <c r="Y642" s="31">
        <v>-1.9134696955415214</v>
      </c>
      <c r="Z642" s="31">
        <v>-0.970873786407767</v>
      </c>
    </row>
    <row r="643" spans="2:26" x14ac:dyDescent="0.2">
      <c r="B643">
        <v>527</v>
      </c>
      <c r="C643" s="31">
        <v>-16.935542122016354</v>
      </c>
      <c r="D643" s="31">
        <v>50.10684555871336</v>
      </c>
      <c r="E643" s="31">
        <v>-15.936916637247149</v>
      </c>
      <c r="F643" s="31">
        <v>80.287886056991596</v>
      </c>
      <c r="G643" s="31">
        <v>119.54225290060157</v>
      </c>
      <c r="H643" s="31">
        <v>71.010274670737729</v>
      </c>
      <c r="I643" s="31">
        <v>-13.753513079457244</v>
      </c>
      <c r="J643" s="31">
        <v>-13.166118471840962</v>
      </c>
      <c r="K643" s="31">
        <v>-12.561102025996192</v>
      </c>
      <c r="L643" s="31">
        <v>123.27166095771888</v>
      </c>
      <c r="M643" s="31">
        <v>-11.296073139379359</v>
      </c>
      <c r="N643" s="31">
        <v>-10.634955333560741</v>
      </c>
      <c r="O643" s="31">
        <v>-9.9540039935675644</v>
      </c>
      <c r="P643" s="31">
        <v>-9.2526241133745923</v>
      </c>
      <c r="Q643" s="31">
        <v>-8.53020283677583</v>
      </c>
      <c r="R643" s="31">
        <v>-7.7861089218791051</v>
      </c>
      <c r="S643" s="31">
        <v>-7.0196921895354771</v>
      </c>
      <c r="T643" s="31">
        <v>-6.2302829552215417</v>
      </c>
      <c r="U643" s="31">
        <v>-5.4171914438781874</v>
      </c>
      <c r="V643" s="31">
        <v>-4.5797071871945336</v>
      </c>
      <c r="W643" s="31">
        <v>-3.71709840281037</v>
      </c>
      <c r="X643" s="31">
        <v>-2.8286113548946807</v>
      </c>
      <c r="Y643" s="31">
        <v>-1.9134696955415214</v>
      </c>
      <c r="Z643" s="31">
        <v>-0.970873786407767</v>
      </c>
    </row>
    <row r="644" spans="2:26" x14ac:dyDescent="0.2">
      <c r="B644">
        <v>528</v>
      </c>
      <c r="C644" s="31">
        <v>-16.935542122016354</v>
      </c>
      <c r="D644" s="31">
        <v>214.73348662743533</v>
      </c>
      <c r="E644" s="31">
        <v>-15.936916637247149</v>
      </c>
      <c r="F644" s="31">
        <v>-15.415024136364567</v>
      </c>
      <c r="G644" s="31">
        <v>-14.877474860455504</v>
      </c>
      <c r="H644" s="31">
        <v>-14.323799106269169</v>
      </c>
      <c r="I644" s="31">
        <v>28.553876442035026</v>
      </c>
      <c r="J644" s="31">
        <v>222.18162442750773</v>
      </c>
      <c r="K644" s="31">
        <v>-12.561102025996192</v>
      </c>
      <c r="L644" s="31">
        <v>-11.937935086776077</v>
      </c>
      <c r="M644" s="31">
        <v>-11.296073139379359</v>
      </c>
      <c r="N644" s="31">
        <v>-10.634955333560741</v>
      </c>
      <c r="O644" s="31">
        <v>-9.9540039935675644</v>
      </c>
      <c r="P644" s="31">
        <v>-9.2526241133745923</v>
      </c>
      <c r="Q644" s="31">
        <v>-8.53020283677583</v>
      </c>
      <c r="R644" s="31">
        <v>-7.7861089218791051</v>
      </c>
      <c r="S644" s="31">
        <v>-7.0196921895354771</v>
      </c>
      <c r="T644" s="31">
        <v>-6.2302829552215417</v>
      </c>
      <c r="U644" s="31">
        <v>-5.4171914438781874</v>
      </c>
      <c r="V644" s="31">
        <v>-4.5797071871945336</v>
      </c>
      <c r="W644" s="31">
        <v>-3.71709840281037</v>
      </c>
      <c r="X644" s="31">
        <v>-2.8286113548946807</v>
      </c>
      <c r="Y644" s="31">
        <v>-1.9134696955415214</v>
      </c>
      <c r="Z644" s="31">
        <v>-0.970873786407767</v>
      </c>
    </row>
    <row r="645" spans="2:26" x14ac:dyDescent="0.2">
      <c r="B645">
        <v>529</v>
      </c>
      <c r="C645" s="31">
        <v>75.997892474255622</v>
      </c>
      <c r="D645" s="31">
        <v>-16.443608385676846</v>
      </c>
      <c r="E645" s="31">
        <v>89.908391117223346</v>
      </c>
      <c r="F645" s="31">
        <v>40.358830315644639</v>
      </c>
      <c r="G645" s="31">
        <v>91.088796769565221</v>
      </c>
      <c r="H645" s="31">
        <v>-14.323799106269169</v>
      </c>
      <c r="I645" s="31">
        <v>-13.753513079457244</v>
      </c>
      <c r="J645" s="31">
        <v>-13.166118471840962</v>
      </c>
      <c r="K645" s="31">
        <v>142.49766960218807</v>
      </c>
      <c r="L645" s="31">
        <v>86.18132382295876</v>
      </c>
      <c r="M645" s="31">
        <v>-11.296073139379359</v>
      </c>
      <c r="N645" s="31">
        <v>32.160660879472694</v>
      </c>
      <c r="O645" s="31">
        <v>-9.9540039935675644</v>
      </c>
      <c r="P645" s="31">
        <v>-9.2526241133745923</v>
      </c>
      <c r="Q645" s="31">
        <v>-8.53020283677583</v>
      </c>
      <c r="R645" s="31">
        <v>-7.7861089218791051</v>
      </c>
      <c r="S645" s="31">
        <v>-7.0196921895354771</v>
      </c>
      <c r="T645" s="31">
        <v>-6.2302829552215417</v>
      </c>
      <c r="U645" s="31">
        <v>-5.4171914438781874</v>
      </c>
      <c r="V645" s="31">
        <v>-4.5797071871945336</v>
      </c>
      <c r="W645" s="31">
        <v>-3.71709840281037</v>
      </c>
      <c r="X645" s="31">
        <v>-2.8286113548946807</v>
      </c>
      <c r="Y645" s="31">
        <v>-1.9134696955415214</v>
      </c>
      <c r="Z645" s="31">
        <v>-0.970873786407767</v>
      </c>
    </row>
    <row r="646" spans="2:26" x14ac:dyDescent="0.2">
      <c r="B646">
        <v>530</v>
      </c>
      <c r="C646" s="31">
        <v>-16.935542122016354</v>
      </c>
      <c r="D646" s="31">
        <v>-16.443608385676846</v>
      </c>
      <c r="E646" s="31">
        <v>50.77358512959421</v>
      </c>
      <c r="F646" s="31">
        <v>-15.415024136364567</v>
      </c>
      <c r="G646" s="31">
        <v>-14.877474860455504</v>
      </c>
      <c r="H646" s="31">
        <v>39.189935867175912</v>
      </c>
      <c r="I646" s="31">
        <v>-13.753513079457244</v>
      </c>
      <c r="J646" s="31">
        <v>-13.166118471840962</v>
      </c>
      <c r="K646" s="31">
        <v>-12.561102025996192</v>
      </c>
      <c r="L646" s="31">
        <v>73.994484340411674</v>
      </c>
      <c r="M646" s="31">
        <v>-11.296073139379359</v>
      </c>
      <c r="N646" s="31">
        <v>-10.634955333560741</v>
      </c>
      <c r="O646" s="31">
        <v>127.31381785657646</v>
      </c>
      <c r="P646" s="31">
        <v>68.789343436187565</v>
      </c>
      <c r="Q646" s="31">
        <v>-8.53020283677583</v>
      </c>
      <c r="R646" s="31">
        <v>-7.7861089218791051</v>
      </c>
      <c r="S646" s="31">
        <v>-7.0196921895354771</v>
      </c>
      <c r="T646" s="31">
        <v>-6.2302829552215417</v>
      </c>
      <c r="U646" s="31">
        <v>-5.4171914438781874</v>
      </c>
      <c r="V646" s="31">
        <v>-4.5797071871945336</v>
      </c>
      <c r="W646" s="31">
        <v>-3.71709840281037</v>
      </c>
      <c r="X646" s="31">
        <v>-2.8286113548946807</v>
      </c>
      <c r="Y646" s="31">
        <v>57.335725981123197</v>
      </c>
      <c r="Z646" s="31">
        <v>-0.970873786407767</v>
      </c>
    </row>
    <row r="647" spans="2:26" x14ac:dyDescent="0.2">
      <c r="B647">
        <v>531</v>
      </c>
      <c r="C647" s="31">
        <v>-16.935542122016354</v>
      </c>
      <c r="D647" s="31">
        <v>-16.443608385676846</v>
      </c>
      <c r="E647" s="31">
        <v>126.05034053390807</v>
      </c>
      <c r="F647" s="31">
        <v>76.235169943283253</v>
      </c>
      <c r="G647" s="31">
        <v>-14.877474860455504</v>
      </c>
      <c r="H647" s="31">
        <v>-14.323799106269169</v>
      </c>
      <c r="I647" s="31">
        <v>-13.753513079457244</v>
      </c>
      <c r="J647" s="31">
        <v>146.51430044799261</v>
      </c>
      <c r="K647" s="31">
        <v>-12.561102025996192</v>
      </c>
      <c r="L647" s="31">
        <v>-11.937935086776077</v>
      </c>
      <c r="M647" s="31">
        <v>-11.296073139379359</v>
      </c>
      <c r="N647" s="31">
        <v>-10.634955333560741</v>
      </c>
      <c r="O647" s="31">
        <v>-9.9540039935675644</v>
      </c>
      <c r="P647" s="31">
        <v>-9.2526241133745923</v>
      </c>
      <c r="Q647" s="31">
        <v>-8.53020283677583</v>
      </c>
      <c r="R647" s="31">
        <v>-7.7861089218791051</v>
      </c>
      <c r="S647" s="31">
        <v>-7.0196921895354771</v>
      </c>
      <c r="T647" s="31">
        <v>-6.2302829552215417</v>
      </c>
      <c r="U647" s="31">
        <v>-5.4171914438781874</v>
      </c>
      <c r="V647" s="31">
        <v>-4.5797071871945336</v>
      </c>
      <c r="W647" s="31">
        <v>-3.71709840281037</v>
      </c>
      <c r="X647" s="31">
        <v>-2.8286113548946807</v>
      </c>
      <c r="Y647" s="31">
        <v>-1.9134696955415214</v>
      </c>
      <c r="Z647" s="31">
        <v>-0.970873786407767</v>
      </c>
    </row>
    <row r="648" spans="2:26" x14ac:dyDescent="0.2">
      <c r="B648">
        <v>532</v>
      </c>
      <c r="C648" s="31">
        <v>-16.935542122016354</v>
      </c>
      <c r="D648" s="31">
        <v>-16.443608385676846</v>
      </c>
      <c r="E648" s="31">
        <v>-15.936916637247149</v>
      </c>
      <c r="F648" s="31">
        <v>210.13911342376693</v>
      </c>
      <c r="G648" s="31">
        <v>13.611291025836707</v>
      </c>
      <c r="H648" s="31">
        <v>-14.323799106269169</v>
      </c>
      <c r="I648" s="31">
        <v>39.734918345355688</v>
      </c>
      <c r="J648" s="31">
        <v>-13.166118471840962</v>
      </c>
      <c r="K648" s="31">
        <v>50.805333602762488</v>
      </c>
      <c r="L648" s="31">
        <v>-11.937935086776077</v>
      </c>
      <c r="M648" s="31">
        <v>-11.296073139379359</v>
      </c>
      <c r="N648" s="31">
        <v>-10.634955333560741</v>
      </c>
      <c r="O648" s="31">
        <v>-9.9540039935675644</v>
      </c>
      <c r="P648" s="31">
        <v>-9.2526241133745923</v>
      </c>
      <c r="Q648" s="31">
        <v>-8.53020283677583</v>
      </c>
      <c r="R648" s="31">
        <v>34.642873373272302</v>
      </c>
      <c r="S648" s="31">
        <v>-7.0196921895354771</v>
      </c>
      <c r="T648" s="31">
        <v>-6.2302829552215417</v>
      </c>
      <c r="U648" s="31">
        <v>48.399234361726435</v>
      </c>
      <c r="V648" s="31">
        <v>-4.5797071871945336</v>
      </c>
      <c r="W648" s="31">
        <v>-3.71709840281037</v>
      </c>
      <c r="X648" s="31">
        <v>-2.8286113548946807</v>
      </c>
      <c r="Y648" s="31">
        <v>-1.9134696955415214</v>
      </c>
      <c r="Z648" s="31">
        <v>-0.970873786407767</v>
      </c>
    </row>
    <row r="649" spans="2:26" x14ac:dyDescent="0.2">
      <c r="B649">
        <v>533</v>
      </c>
      <c r="C649" s="31">
        <v>113.84446916907289</v>
      </c>
      <c r="D649" s="31">
        <v>-16.443608385676846</v>
      </c>
      <c r="E649" s="31">
        <v>183.38162142942392</v>
      </c>
      <c r="F649" s="31">
        <v>-15.415024136364567</v>
      </c>
      <c r="G649" s="31">
        <v>-14.877474860455504</v>
      </c>
      <c r="H649" s="31">
        <v>28.274565420911429</v>
      </c>
      <c r="I649" s="31">
        <v>13.045164483387241</v>
      </c>
      <c r="J649" s="31">
        <v>-13.166118471840962</v>
      </c>
      <c r="K649" s="31">
        <v>-12.561102025996192</v>
      </c>
      <c r="L649" s="31">
        <v>-11.937935086776077</v>
      </c>
      <c r="M649" s="31">
        <v>27.115398533935942</v>
      </c>
      <c r="N649" s="31">
        <v>-10.634955333560741</v>
      </c>
      <c r="O649" s="31">
        <v>-9.9540039935675644</v>
      </c>
      <c r="P649" s="31">
        <v>-9.2526241133745923</v>
      </c>
      <c r="Q649" s="31">
        <v>-8.53020283677583</v>
      </c>
      <c r="R649" s="31">
        <v>-7.7861089218791051</v>
      </c>
      <c r="S649" s="31">
        <v>-7.0196921895354771</v>
      </c>
      <c r="T649" s="31">
        <v>-6.2302829552215417</v>
      </c>
      <c r="U649" s="31">
        <v>-5.4171914438781874</v>
      </c>
      <c r="V649" s="31">
        <v>-4.5797071871945336</v>
      </c>
      <c r="W649" s="31">
        <v>-3.71709840281037</v>
      </c>
      <c r="X649" s="31">
        <v>-2.8286113548946807</v>
      </c>
      <c r="Y649" s="31">
        <v>-1.9134696955415214</v>
      </c>
      <c r="Z649" s="31">
        <v>-0.970873786407767</v>
      </c>
    </row>
    <row r="650" spans="2:26" x14ac:dyDescent="0.2">
      <c r="B650">
        <v>534</v>
      </c>
      <c r="C650" s="31">
        <v>-16.935542122016354</v>
      </c>
      <c r="D650" s="31">
        <v>-16.443608385676846</v>
      </c>
      <c r="E650" s="31">
        <v>-15.936916637247149</v>
      </c>
      <c r="F650" s="31">
        <v>66.251961071669868</v>
      </c>
      <c r="G650" s="31">
        <v>-14.877474860455504</v>
      </c>
      <c r="H650" s="31">
        <v>-14.323799106269169</v>
      </c>
      <c r="I650" s="31">
        <v>-13.753513079457244</v>
      </c>
      <c r="J650" s="31">
        <v>40.340745692585273</v>
      </c>
      <c r="K650" s="31">
        <v>20.829146703307359</v>
      </c>
      <c r="L650" s="31">
        <v>-11.937935086776077</v>
      </c>
      <c r="M650" s="31">
        <v>-11.296073139379359</v>
      </c>
      <c r="N650" s="31">
        <v>-10.634955333560741</v>
      </c>
      <c r="O650" s="31">
        <v>-9.9540039935675644</v>
      </c>
      <c r="P650" s="31">
        <v>-9.2526241133745923</v>
      </c>
      <c r="Q650" s="31">
        <v>-8.53020283677583</v>
      </c>
      <c r="R650" s="31">
        <v>-7.7861089218791051</v>
      </c>
      <c r="S650" s="31">
        <v>-7.0196921895354771</v>
      </c>
      <c r="T650" s="31">
        <v>-6.2302829552215417</v>
      </c>
      <c r="U650" s="31">
        <v>-5.4171914438781874</v>
      </c>
      <c r="V650" s="31">
        <v>-4.5797071871945336</v>
      </c>
      <c r="W650" s="31">
        <v>-3.71709840281037</v>
      </c>
      <c r="X650" s="31">
        <v>-2.8286113548946807</v>
      </c>
      <c r="Y650" s="31">
        <v>-1.9134696955415214</v>
      </c>
      <c r="Z650" s="31">
        <v>-0.970873786407767</v>
      </c>
    </row>
    <row r="651" spans="2:26" x14ac:dyDescent="0.2">
      <c r="B651">
        <v>535</v>
      </c>
      <c r="C651" s="31">
        <v>44.62687245231028</v>
      </c>
      <c r="D651" s="31">
        <v>-16.443608385676846</v>
      </c>
      <c r="E651" s="31">
        <v>-15.936916637247149</v>
      </c>
      <c r="F651" s="31">
        <v>-15.415024136364567</v>
      </c>
      <c r="G651" s="31">
        <v>195.45043445561024</v>
      </c>
      <c r="H651" s="31">
        <v>209.27340967234167</v>
      </c>
      <c r="I651" s="31">
        <v>-13.753513079457244</v>
      </c>
      <c r="J651" s="31">
        <v>-13.166118471840962</v>
      </c>
      <c r="K651" s="31">
        <v>-12.561102025996192</v>
      </c>
      <c r="L651" s="31">
        <v>-11.937935086776077</v>
      </c>
      <c r="M651" s="31">
        <v>24.237971308146726</v>
      </c>
      <c r="N651" s="31">
        <v>207.67932492613659</v>
      </c>
      <c r="O651" s="31">
        <v>-9.9540039935675644</v>
      </c>
      <c r="P651" s="31">
        <v>-9.2526241133745923</v>
      </c>
      <c r="Q651" s="31">
        <v>-8.53020283677583</v>
      </c>
      <c r="R651" s="31">
        <v>-7.7861089218791051</v>
      </c>
      <c r="S651" s="31">
        <v>-7.0196921895354771</v>
      </c>
      <c r="T651" s="31">
        <v>-6.2302829552215417</v>
      </c>
      <c r="U651" s="31">
        <v>-5.4171914438781874</v>
      </c>
      <c r="V651" s="31">
        <v>-4.5797071871945336</v>
      </c>
      <c r="W651" s="31">
        <v>-3.71709840281037</v>
      </c>
      <c r="X651" s="31">
        <v>227.91946051868851</v>
      </c>
      <c r="Y651" s="31">
        <v>-1.9134696955415214</v>
      </c>
      <c r="Z651" s="31">
        <v>-0.970873786407767</v>
      </c>
    </row>
    <row r="652" spans="2:26" x14ac:dyDescent="0.2">
      <c r="B652">
        <v>536</v>
      </c>
      <c r="C652" s="31">
        <v>26.199393131393389</v>
      </c>
      <c r="D652" s="31">
        <v>25.469360559855794</v>
      </c>
      <c r="E652" s="31">
        <v>213.02826062391779</v>
      </c>
      <c r="F652" s="31">
        <v>-15.415024136364567</v>
      </c>
      <c r="G652" s="31">
        <v>-14.877474860455504</v>
      </c>
      <c r="H652" s="31">
        <v>-14.323799106269169</v>
      </c>
      <c r="I652" s="31">
        <v>156.24073863333572</v>
      </c>
      <c r="J652" s="31">
        <v>47.620367090868037</v>
      </c>
      <c r="K652" s="31">
        <v>9.7952113570395092</v>
      </c>
      <c r="L652" s="31">
        <v>173.97110705217312</v>
      </c>
      <c r="M652" s="31">
        <v>129.70151193212783</v>
      </c>
      <c r="N652" s="31">
        <v>-10.634955333560741</v>
      </c>
      <c r="O652" s="31">
        <v>-9.9540039935675644</v>
      </c>
      <c r="P652" s="31">
        <v>193.74717060869881</v>
      </c>
      <c r="Q652" s="31">
        <v>-8.53020283677583</v>
      </c>
      <c r="R652" s="31">
        <v>-7.7861089218791051</v>
      </c>
      <c r="S652" s="31">
        <v>-7.0196921895354771</v>
      </c>
      <c r="T652" s="31">
        <v>-6.2302829552215417</v>
      </c>
      <c r="U652" s="31">
        <v>-5.4171914438781874</v>
      </c>
      <c r="V652" s="31">
        <v>-4.5797071871945336</v>
      </c>
      <c r="W652" s="31">
        <v>-3.71709840281037</v>
      </c>
      <c r="X652" s="31">
        <v>-2.8286113548946807</v>
      </c>
      <c r="Y652" s="31">
        <v>-1.9134696955415214</v>
      </c>
      <c r="Z652" s="31">
        <v>-0.970873786407767</v>
      </c>
    </row>
    <row r="653" spans="2:26" x14ac:dyDescent="0.2">
      <c r="B653">
        <v>537</v>
      </c>
      <c r="C653" s="31">
        <v>42.170283155623096</v>
      </c>
      <c r="D653" s="31">
        <v>-16.443608385676846</v>
      </c>
      <c r="E653" s="31">
        <v>-15.936916637247149</v>
      </c>
      <c r="F653" s="31">
        <v>93.408554191155375</v>
      </c>
      <c r="G653" s="31">
        <v>-14.877474860455504</v>
      </c>
      <c r="H653" s="31">
        <v>-14.323799106269169</v>
      </c>
      <c r="I653" s="31">
        <v>-13.753513079457244</v>
      </c>
      <c r="J653" s="31">
        <v>196.6666459976901</v>
      </c>
      <c r="K653" s="31">
        <v>-12.561102025996192</v>
      </c>
      <c r="L653" s="31">
        <v>-11.937935086776077</v>
      </c>
      <c r="M653" s="31">
        <v>-11.296073139379359</v>
      </c>
      <c r="N653" s="31">
        <v>-10.634955333560741</v>
      </c>
      <c r="O653" s="31">
        <v>-9.9540039935675644</v>
      </c>
      <c r="P653" s="31">
        <v>-9.2526241133745923</v>
      </c>
      <c r="Q653" s="31">
        <v>81.969919119756653</v>
      </c>
      <c r="R653" s="31">
        <v>-7.7861089218791051</v>
      </c>
      <c r="S653" s="31">
        <v>-7.0196921895354771</v>
      </c>
      <c r="T653" s="31">
        <v>-6.2302829552215417</v>
      </c>
      <c r="U653" s="31">
        <v>-5.4171914438781874</v>
      </c>
      <c r="V653" s="31">
        <v>-4.5797071871945336</v>
      </c>
      <c r="W653" s="31">
        <v>-3.71709840281037</v>
      </c>
      <c r="X653" s="31">
        <v>-2.8286113548946807</v>
      </c>
      <c r="Y653" s="31">
        <v>-1.9134696955415214</v>
      </c>
      <c r="Z653" s="31">
        <v>-0.970873786407767</v>
      </c>
    </row>
    <row r="654" spans="2:26" x14ac:dyDescent="0.2">
      <c r="B654">
        <v>538</v>
      </c>
      <c r="C654" s="31">
        <v>-16.935542122016354</v>
      </c>
      <c r="D654" s="31">
        <v>123.13687356814128</v>
      </c>
      <c r="E654" s="31">
        <v>-15.936916637247149</v>
      </c>
      <c r="F654" s="31">
        <v>-15.415024136364567</v>
      </c>
      <c r="G654" s="31">
        <v>-14.877474860455504</v>
      </c>
      <c r="H654" s="31">
        <v>-14.323799106269169</v>
      </c>
      <c r="I654" s="31">
        <v>-13.753513079457244</v>
      </c>
      <c r="J654" s="31">
        <v>-13.166118471840962</v>
      </c>
      <c r="K654" s="31">
        <v>-12.561102025996192</v>
      </c>
      <c r="L654" s="31">
        <v>-11.937935086776077</v>
      </c>
      <c r="M654" s="31">
        <v>-11.296073139379359</v>
      </c>
      <c r="N654" s="31">
        <v>-10.634955333560741</v>
      </c>
      <c r="O654" s="31">
        <v>-9.9540039935675644</v>
      </c>
      <c r="P654" s="31">
        <v>-9.2526241133745923</v>
      </c>
      <c r="Q654" s="31">
        <v>72.895861135478768</v>
      </c>
      <c r="R654" s="31">
        <v>-7.7861089218791051</v>
      </c>
      <c r="S654" s="31">
        <v>-7.0196921895354771</v>
      </c>
      <c r="T654" s="31">
        <v>-6.2302829552215417</v>
      </c>
      <c r="U654" s="31">
        <v>-5.4171914438781874</v>
      </c>
      <c r="V654" s="31">
        <v>-4.5797071871945336</v>
      </c>
      <c r="W654" s="31">
        <v>-3.71709840281037</v>
      </c>
      <c r="X654" s="31">
        <v>-2.8286113548946807</v>
      </c>
      <c r="Y654" s="31">
        <v>-1.9134696955415214</v>
      </c>
      <c r="Z654" s="31">
        <v>-0.970873786407767</v>
      </c>
    </row>
    <row r="655" spans="2:26" x14ac:dyDescent="0.2">
      <c r="B655">
        <v>539</v>
      </c>
      <c r="C655" s="31">
        <v>-16.935542122016354</v>
      </c>
      <c r="D655" s="31">
        <v>-16.443608385676846</v>
      </c>
      <c r="E655" s="31">
        <v>-15.936916637247149</v>
      </c>
      <c r="F655" s="31">
        <v>112.05283394711424</v>
      </c>
      <c r="G655" s="31">
        <v>-14.877474860455504</v>
      </c>
      <c r="H655" s="31">
        <v>-14.323799106269169</v>
      </c>
      <c r="I655" s="31">
        <v>-13.753513079457244</v>
      </c>
      <c r="J655" s="31">
        <v>225.77886891732416</v>
      </c>
      <c r="K655" s="31">
        <v>132.65765869652918</v>
      </c>
      <c r="L655" s="31">
        <v>-11.937935086776077</v>
      </c>
      <c r="M655" s="31">
        <v>-11.296073139379359</v>
      </c>
      <c r="N655" s="31">
        <v>-10.634955333560741</v>
      </c>
      <c r="O655" s="31">
        <v>-9.9540039935675644</v>
      </c>
      <c r="P655" s="31">
        <v>-9.2526241133745923</v>
      </c>
      <c r="Q655" s="31">
        <v>-8.53020283677583</v>
      </c>
      <c r="R655" s="31">
        <v>-7.7861089218791051</v>
      </c>
      <c r="S655" s="31">
        <v>-7.0196921895354771</v>
      </c>
      <c r="T655" s="31">
        <v>96.858413150778247</v>
      </c>
      <c r="U655" s="31">
        <v>-5.4171914438781874</v>
      </c>
      <c r="V655" s="31">
        <v>-4.5797071871945336</v>
      </c>
      <c r="W655" s="31">
        <v>-3.71709840281037</v>
      </c>
      <c r="X655" s="31">
        <v>-2.8286113548946807</v>
      </c>
      <c r="Y655" s="31">
        <v>-1.9134696955415214</v>
      </c>
      <c r="Z655" s="31">
        <v>-0.970873786407767</v>
      </c>
    </row>
    <row r="656" spans="2:26" x14ac:dyDescent="0.2">
      <c r="B656">
        <v>540</v>
      </c>
      <c r="C656" s="31">
        <v>-16.935542122016354</v>
      </c>
      <c r="D656" s="31">
        <v>-16.443608385676846</v>
      </c>
      <c r="E656" s="31">
        <v>131.16824389610287</v>
      </c>
      <c r="F656" s="31">
        <v>32.057431255735096</v>
      </c>
      <c r="G656" s="31">
        <v>45.178822043297622</v>
      </c>
      <c r="H656" s="31">
        <v>-14.323799106269169</v>
      </c>
      <c r="I656" s="31">
        <v>-13.753513079457244</v>
      </c>
      <c r="J656" s="31">
        <v>28.374211588166887</v>
      </c>
      <c r="K656" s="31">
        <v>-12.561102025996192</v>
      </c>
      <c r="L656" s="31">
        <v>-11.937935086776077</v>
      </c>
      <c r="M656" s="31">
        <v>-11.296073139379359</v>
      </c>
      <c r="N656" s="31">
        <v>-10.634955333560741</v>
      </c>
      <c r="O656" s="31">
        <v>-9.9540039935675644</v>
      </c>
      <c r="P656" s="31">
        <v>-9.2526241133745923</v>
      </c>
      <c r="Q656" s="31">
        <v>-8.53020283677583</v>
      </c>
      <c r="R656" s="31">
        <v>-7.7861089218791051</v>
      </c>
      <c r="S656" s="31">
        <v>-7.0196921895354771</v>
      </c>
      <c r="T656" s="31">
        <v>-6.2302829552215417</v>
      </c>
      <c r="U656" s="31">
        <v>-5.4171914438781874</v>
      </c>
      <c r="V656" s="31">
        <v>-4.5797071871945336</v>
      </c>
      <c r="W656" s="31">
        <v>-3.71709840281037</v>
      </c>
      <c r="X656" s="31">
        <v>-2.8286113548946807</v>
      </c>
      <c r="Y656" s="31">
        <v>-1.9134696955415214</v>
      </c>
      <c r="Z656" s="31">
        <v>-0.970873786407767</v>
      </c>
    </row>
    <row r="657" spans="2:26" x14ac:dyDescent="0.2">
      <c r="B657">
        <v>541</v>
      </c>
      <c r="C657" s="31">
        <v>-16.935542122016354</v>
      </c>
      <c r="D657" s="31">
        <v>-16.443608385676846</v>
      </c>
      <c r="E657" s="31">
        <v>-15.936916637247149</v>
      </c>
      <c r="F657" s="31">
        <v>-15.415024136364567</v>
      </c>
      <c r="G657" s="31">
        <v>-14.877474860455504</v>
      </c>
      <c r="H657" s="31">
        <v>93.464573999196659</v>
      </c>
      <c r="I657" s="31">
        <v>-13.753513079457244</v>
      </c>
      <c r="J657" s="31">
        <v>-13.166118471840962</v>
      </c>
      <c r="K657" s="31">
        <v>-12.561102025996192</v>
      </c>
      <c r="L657" s="31">
        <v>-11.937935086776077</v>
      </c>
      <c r="M657" s="31">
        <v>-11.296073139379359</v>
      </c>
      <c r="N657" s="31">
        <v>-10.634955333560741</v>
      </c>
      <c r="O657" s="31">
        <v>-9.9540039935675644</v>
      </c>
      <c r="P657" s="31">
        <v>-9.2526241133745923</v>
      </c>
      <c r="Q657" s="31">
        <v>-8.53020283677583</v>
      </c>
      <c r="R657" s="31">
        <v>28.689030595216078</v>
      </c>
      <c r="S657" s="31">
        <v>-7.0196921895354771</v>
      </c>
      <c r="T657" s="31">
        <v>-6.2302829552215417</v>
      </c>
      <c r="U657" s="31">
        <v>-5.4171914438781874</v>
      </c>
      <c r="V657" s="31">
        <v>-4.5797071871945336</v>
      </c>
      <c r="W657" s="31">
        <v>-3.71709840281037</v>
      </c>
      <c r="X657" s="31">
        <v>-2.8286113548946807</v>
      </c>
      <c r="Y657" s="31">
        <v>-1.9134696955415214</v>
      </c>
      <c r="Z657" s="31">
        <v>-0.970873786407767</v>
      </c>
    </row>
    <row r="658" spans="2:26" x14ac:dyDescent="0.2">
      <c r="B658">
        <v>542</v>
      </c>
      <c r="C658" s="31">
        <v>-16.935542122016354</v>
      </c>
      <c r="D658" s="31">
        <v>115.53107292149781</v>
      </c>
      <c r="E658" s="31">
        <v>-15.936916637247149</v>
      </c>
      <c r="F658" s="31">
        <v>-15.415024136364567</v>
      </c>
      <c r="G658" s="31">
        <v>-14.877474860455504</v>
      </c>
      <c r="H658" s="31">
        <v>-14.323799106269169</v>
      </c>
      <c r="I658" s="31">
        <v>-13.753513079457244</v>
      </c>
      <c r="J658" s="31">
        <v>-13.166118471840962</v>
      </c>
      <c r="K658" s="31">
        <v>-12.561102025996192</v>
      </c>
      <c r="L658" s="31">
        <v>-11.937935086776077</v>
      </c>
      <c r="M658" s="31">
        <v>-11.296073139379359</v>
      </c>
      <c r="N658" s="31">
        <v>-10.634955333560741</v>
      </c>
      <c r="O658" s="31">
        <v>-9.9540039935675644</v>
      </c>
      <c r="P658" s="31">
        <v>-9.2526241133745923</v>
      </c>
      <c r="Q658" s="31">
        <v>-8.53020283677583</v>
      </c>
      <c r="R658" s="31">
        <v>-7.7861089218791051</v>
      </c>
      <c r="S658" s="31">
        <v>-7.0196921895354771</v>
      </c>
      <c r="T658" s="31">
        <v>-6.2302829552215417</v>
      </c>
      <c r="U658" s="31">
        <v>-5.4171914438781874</v>
      </c>
      <c r="V658" s="31">
        <v>-4.5797071871945336</v>
      </c>
      <c r="W658" s="31">
        <v>44.279537759317506</v>
      </c>
      <c r="X658" s="31">
        <v>62.203717118786031</v>
      </c>
      <c r="Y658" s="31">
        <v>-1.9134696955415214</v>
      </c>
      <c r="Z658" s="31">
        <v>-0.970873786407767</v>
      </c>
    </row>
    <row r="659" spans="2:26" x14ac:dyDescent="0.2">
      <c r="B659">
        <v>543</v>
      </c>
      <c r="C659" s="31">
        <v>123.66468291776937</v>
      </c>
      <c r="D659" s="31">
        <v>10.660649397635943</v>
      </c>
      <c r="E659" s="31">
        <v>-15.936916637247149</v>
      </c>
      <c r="F659" s="31">
        <v>-15.415024136364567</v>
      </c>
      <c r="G659" s="31">
        <v>-14.877474860455504</v>
      </c>
      <c r="H659" s="31">
        <v>-14.323799106269169</v>
      </c>
      <c r="I659" s="31">
        <v>-13.753513079457244</v>
      </c>
      <c r="J659" s="31">
        <v>-13.166118471840962</v>
      </c>
      <c r="K659" s="31">
        <v>-12.561102025996192</v>
      </c>
      <c r="L659" s="31">
        <v>-11.937935086776077</v>
      </c>
      <c r="M659" s="31">
        <v>151.92452093858864</v>
      </c>
      <c r="N659" s="31">
        <v>-10.634955333560741</v>
      </c>
      <c r="O659" s="31">
        <v>-9.9540039935675644</v>
      </c>
      <c r="P659" s="31">
        <v>-9.2526241133745923</v>
      </c>
      <c r="Q659" s="31">
        <v>-8.53020283677583</v>
      </c>
      <c r="R659" s="31">
        <v>-7.7861089218791051</v>
      </c>
      <c r="S659" s="31">
        <v>-7.0196921895354771</v>
      </c>
      <c r="T659" s="31">
        <v>-6.2302829552215417</v>
      </c>
      <c r="U659" s="31">
        <v>-5.4171914438781874</v>
      </c>
      <c r="V659" s="31">
        <v>81.186040959030919</v>
      </c>
      <c r="W659" s="31">
        <v>-3.71709840281037</v>
      </c>
      <c r="X659" s="31">
        <v>-2.8286113548946807</v>
      </c>
      <c r="Y659" s="31">
        <v>-1.9134696955415214</v>
      </c>
      <c r="Z659" s="31">
        <v>-0.970873786407767</v>
      </c>
    </row>
    <row r="660" spans="2:26" x14ac:dyDescent="0.2">
      <c r="B660">
        <v>544</v>
      </c>
      <c r="C660" s="31">
        <v>-16.935542122016354</v>
      </c>
      <c r="D660" s="31">
        <v>92.765459822052534</v>
      </c>
      <c r="E660" s="31">
        <v>-15.936916637247149</v>
      </c>
      <c r="F660" s="31">
        <v>44.071008368687757</v>
      </c>
      <c r="G660" s="31">
        <v>-14.877474860455504</v>
      </c>
      <c r="H660" s="31">
        <v>-14.323799106269169</v>
      </c>
      <c r="I660" s="31">
        <v>45.379402201417896</v>
      </c>
      <c r="J660" s="31">
        <v>69.080050535612557</v>
      </c>
      <c r="K660" s="31">
        <v>-12.561102025996192</v>
      </c>
      <c r="L660" s="31">
        <v>-11.937935086776077</v>
      </c>
      <c r="M660" s="31">
        <v>-11.296073139379359</v>
      </c>
      <c r="N660" s="31">
        <v>30.139155113127782</v>
      </c>
      <c r="O660" s="31">
        <v>-9.9540039935675644</v>
      </c>
      <c r="P660" s="31">
        <v>-9.2526241133745923</v>
      </c>
      <c r="Q660" s="31">
        <v>-8.53020283677583</v>
      </c>
      <c r="R660" s="31">
        <v>-7.7861089218791051</v>
      </c>
      <c r="S660" s="31">
        <v>-7.0196921895354771</v>
      </c>
      <c r="T660" s="31">
        <v>-6.2302829552215417</v>
      </c>
      <c r="U660" s="31">
        <v>-5.4171914438781874</v>
      </c>
      <c r="V660" s="31">
        <v>94.517058235386671</v>
      </c>
      <c r="W660" s="31">
        <v>-3.71709840281037</v>
      </c>
      <c r="X660" s="31">
        <v>-2.8286113548946807</v>
      </c>
      <c r="Y660" s="31">
        <v>-1.9134696955415214</v>
      </c>
      <c r="Z660" s="31">
        <v>-0.970873786407767</v>
      </c>
    </row>
    <row r="661" spans="2:26" x14ac:dyDescent="0.2">
      <c r="B661">
        <v>545</v>
      </c>
      <c r="C661" s="31">
        <v>75.656352183100125</v>
      </c>
      <c r="D661" s="31">
        <v>22.330502197251928</v>
      </c>
      <c r="E661" s="31">
        <v>3.7108307854142275</v>
      </c>
      <c r="F661" s="31">
        <v>-15.415024136364567</v>
      </c>
      <c r="G661" s="31">
        <v>-14.877474860455504</v>
      </c>
      <c r="H661" s="31">
        <v>-14.323799106269169</v>
      </c>
      <c r="I661" s="31">
        <v>33.181873940454629</v>
      </c>
      <c r="J661" s="31">
        <v>-13.166118471840962</v>
      </c>
      <c r="K661" s="31">
        <v>-12.561102025996192</v>
      </c>
      <c r="L661" s="31">
        <v>-11.937935086776077</v>
      </c>
      <c r="M661" s="31">
        <v>-11.296073139379359</v>
      </c>
      <c r="N661" s="31">
        <v>-10.634955333560741</v>
      </c>
      <c r="O661" s="31">
        <v>-9.9540039935675644</v>
      </c>
      <c r="P661" s="31">
        <v>223.28933775680338</v>
      </c>
      <c r="Q661" s="31">
        <v>32.889249641108918</v>
      </c>
      <c r="R661" s="31">
        <v>-7.7861089218791051</v>
      </c>
      <c r="S661" s="31">
        <v>-7.0196921895354771</v>
      </c>
      <c r="T661" s="31">
        <v>-6.2302829552215417</v>
      </c>
      <c r="U661" s="31">
        <v>-5.4171914438781874</v>
      </c>
      <c r="V661" s="31">
        <v>-4.5797071871945336</v>
      </c>
      <c r="W661" s="31">
        <v>-3.71709840281037</v>
      </c>
      <c r="X661" s="31">
        <v>-2.8286113548946807</v>
      </c>
      <c r="Y661" s="31">
        <v>-1.9134696955415214</v>
      </c>
      <c r="Z661" s="31">
        <v>-0.970873786407767</v>
      </c>
    </row>
    <row r="662" spans="2:26" x14ac:dyDescent="0.2">
      <c r="B662">
        <v>546</v>
      </c>
      <c r="C662" s="31">
        <v>-16.935542122016354</v>
      </c>
      <c r="D662" s="31">
        <v>-16.443608385676846</v>
      </c>
      <c r="E662" s="31">
        <v>95.957774034297458</v>
      </c>
      <c r="F662" s="31">
        <v>-15.415024136364567</v>
      </c>
      <c r="G662" s="31">
        <v>-14.877474860455504</v>
      </c>
      <c r="H662" s="31">
        <v>-14.323799106269169</v>
      </c>
      <c r="I662" s="31">
        <v>-13.753513079457244</v>
      </c>
      <c r="J662" s="31">
        <v>-13.166118471840962</v>
      </c>
      <c r="K662" s="31">
        <v>-12.561102025996192</v>
      </c>
      <c r="L662" s="31">
        <v>-11.937935086776077</v>
      </c>
      <c r="M662" s="31">
        <v>-11.296073139379359</v>
      </c>
      <c r="N662" s="31">
        <v>-10.634955333560741</v>
      </c>
      <c r="O662" s="31">
        <v>-9.9540039935675644</v>
      </c>
      <c r="P662" s="31">
        <v>-9.2526241133745923</v>
      </c>
      <c r="Q662" s="31">
        <v>-8.53020283677583</v>
      </c>
      <c r="R662" s="31">
        <v>-7.7861089218791051</v>
      </c>
      <c r="S662" s="31">
        <v>-7.0196921895354771</v>
      </c>
      <c r="T662" s="31">
        <v>-6.2302829552215417</v>
      </c>
      <c r="U662" s="31">
        <v>-5.4171914438781874</v>
      </c>
      <c r="V662" s="31">
        <v>61.648240169444307</v>
      </c>
      <c r="W662" s="31">
        <v>-3.71709840281037</v>
      </c>
      <c r="X662" s="31">
        <v>-2.8286113548946807</v>
      </c>
      <c r="Y662" s="31">
        <v>-1.9134696955415214</v>
      </c>
      <c r="Z662" s="31">
        <v>-0.970873786407767</v>
      </c>
    </row>
    <row r="663" spans="2:26" x14ac:dyDescent="0.2">
      <c r="B663">
        <v>547</v>
      </c>
      <c r="C663" s="31">
        <v>-16.935542122016354</v>
      </c>
      <c r="D663" s="31">
        <v>26.974248888062899</v>
      </c>
      <c r="E663" s="31">
        <v>-15.936916637247149</v>
      </c>
      <c r="F663" s="31">
        <v>-15.415024136364567</v>
      </c>
      <c r="G663" s="31">
        <v>251.15084852201903</v>
      </c>
      <c r="H663" s="31">
        <v>-14.323799106269169</v>
      </c>
      <c r="I663" s="31">
        <v>-13.753513079457244</v>
      </c>
      <c r="J663" s="31">
        <v>-13.166118471840962</v>
      </c>
      <c r="K663" s="31">
        <v>-12.561102025996192</v>
      </c>
      <c r="L663" s="31">
        <v>-11.937935086776077</v>
      </c>
      <c r="M663" s="31">
        <v>-11.296073139379359</v>
      </c>
      <c r="N663" s="31">
        <v>-10.634955333560741</v>
      </c>
      <c r="O663" s="31">
        <v>-9.9540039935675644</v>
      </c>
      <c r="P663" s="31">
        <v>-9.2526241133745923</v>
      </c>
      <c r="Q663" s="31">
        <v>-8.53020283677583</v>
      </c>
      <c r="R663" s="31">
        <v>-7.7861089218791051</v>
      </c>
      <c r="S663" s="31">
        <v>-7.0196921895354771</v>
      </c>
      <c r="T663" s="31">
        <v>-6.2302829552215417</v>
      </c>
      <c r="U663" s="31">
        <v>-5.4171914438781874</v>
      </c>
      <c r="V663" s="31">
        <v>-4.5797071871945336</v>
      </c>
      <c r="W663" s="31">
        <v>-3.71709840281037</v>
      </c>
      <c r="X663" s="31">
        <v>-2.8286113548946807</v>
      </c>
      <c r="Y663" s="31">
        <v>-1.9134696955415214</v>
      </c>
      <c r="Z663" s="31">
        <v>-0.970873786407767</v>
      </c>
    </row>
    <row r="664" spans="2:26" x14ac:dyDescent="0.2">
      <c r="B664">
        <v>548</v>
      </c>
      <c r="C664" s="31">
        <v>-16.935542122016354</v>
      </c>
      <c r="D664" s="31">
        <v>-16.443608385676846</v>
      </c>
      <c r="E664" s="31">
        <v>-15.936916637247149</v>
      </c>
      <c r="F664" s="31">
        <v>12.841952533610804</v>
      </c>
      <c r="G664" s="31">
        <v>-14.877474860455504</v>
      </c>
      <c r="H664" s="31">
        <v>-14.323799106269169</v>
      </c>
      <c r="I664" s="31">
        <v>57.380740562093429</v>
      </c>
      <c r="J664" s="31">
        <v>-13.166118471840962</v>
      </c>
      <c r="K664" s="31">
        <v>-12.561102025996192</v>
      </c>
      <c r="L664" s="31">
        <v>-11.937935086776077</v>
      </c>
      <c r="M664" s="31">
        <v>-11.296073139379359</v>
      </c>
      <c r="N664" s="31">
        <v>-10.634955333560741</v>
      </c>
      <c r="O664" s="31">
        <v>-9.9540039935675644</v>
      </c>
      <c r="P664" s="31">
        <v>35.354984233476799</v>
      </c>
      <c r="Q664" s="31">
        <v>-8.53020283677583</v>
      </c>
      <c r="R664" s="31">
        <v>-7.7861089218791051</v>
      </c>
      <c r="S664" s="31">
        <v>12.912366526921502</v>
      </c>
      <c r="T664" s="31">
        <v>-6.2302829552215417</v>
      </c>
      <c r="U664" s="31">
        <v>-5.4171914438781874</v>
      </c>
      <c r="V664" s="31">
        <v>-4.5797071871945336</v>
      </c>
      <c r="W664" s="31">
        <v>-3.71709840281037</v>
      </c>
      <c r="X664" s="31">
        <v>-2.8286113548946807</v>
      </c>
      <c r="Y664" s="31">
        <v>-1.9134696955415214</v>
      </c>
      <c r="Z664" s="31">
        <v>-0.970873786407767</v>
      </c>
    </row>
    <row r="665" spans="2:26" x14ac:dyDescent="0.2">
      <c r="B665">
        <v>549</v>
      </c>
      <c r="C665" s="31">
        <v>23.523692085957386</v>
      </c>
      <c r="D665" s="31">
        <v>-16.443608385676846</v>
      </c>
      <c r="E665" s="31">
        <v>-15.936916637247149</v>
      </c>
      <c r="F665" s="31">
        <v>189.79118147104478</v>
      </c>
      <c r="G665" s="31">
        <v>-14.877474860455504</v>
      </c>
      <c r="H665" s="31">
        <v>57.324077608727265</v>
      </c>
      <c r="I665" s="31">
        <v>-13.753513079457244</v>
      </c>
      <c r="J665" s="31">
        <v>-13.166118471840962</v>
      </c>
      <c r="K665" s="31">
        <v>27.757408200789417</v>
      </c>
      <c r="L665" s="31">
        <v>-11.937935086776077</v>
      </c>
      <c r="M665" s="31">
        <v>-11.296073139379359</v>
      </c>
      <c r="N665" s="31">
        <v>-10.634955333560741</v>
      </c>
      <c r="O665" s="31">
        <v>-9.9540039935675644</v>
      </c>
      <c r="P665" s="31">
        <v>105.07408343525596</v>
      </c>
      <c r="Q665" s="31">
        <v>-8.53020283677583</v>
      </c>
      <c r="R665" s="31">
        <v>-7.7861089218791051</v>
      </c>
      <c r="S665" s="31">
        <v>36.304457381437771</v>
      </c>
      <c r="T665" s="31">
        <v>-6.2302829552215417</v>
      </c>
      <c r="U665" s="31">
        <v>-5.4171914438781874</v>
      </c>
      <c r="V665" s="31">
        <v>-4.5797071871945336</v>
      </c>
      <c r="W665" s="31">
        <v>-3.71709840281037</v>
      </c>
      <c r="X665" s="31">
        <v>259.84358980213688</v>
      </c>
      <c r="Y665" s="31">
        <v>-1.9134696955415214</v>
      </c>
      <c r="Z665" s="31">
        <v>-0.970873786407767</v>
      </c>
    </row>
    <row r="666" spans="2:26" x14ac:dyDescent="0.2">
      <c r="B666">
        <v>550</v>
      </c>
      <c r="C666" s="31">
        <v>272.94802553015813</v>
      </c>
      <c r="D666" s="31">
        <v>38.245544830417991</v>
      </c>
      <c r="E666" s="31">
        <v>-15.936916637247149</v>
      </c>
      <c r="F666" s="31">
        <v>81.408524992921528</v>
      </c>
      <c r="G666" s="31">
        <v>-14.877474860455504</v>
      </c>
      <c r="H666" s="31">
        <v>-14.323799106269169</v>
      </c>
      <c r="I666" s="31">
        <v>-13.753513079457244</v>
      </c>
      <c r="J666" s="31">
        <v>-13.166118471840962</v>
      </c>
      <c r="K666" s="31">
        <v>-12.561102025996192</v>
      </c>
      <c r="L666" s="31">
        <v>-11.937935086776077</v>
      </c>
      <c r="M666" s="31">
        <v>-11.296073139379359</v>
      </c>
      <c r="N666" s="31">
        <v>37.600298339944842</v>
      </c>
      <c r="O666" s="31">
        <v>-9.9540039935675644</v>
      </c>
      <c r="P666" s="31">
        <v>-9.2526241133745923</v>
      </c>
      <c r="Q666" s="31">
        <v>17.677994140409979</v>
      </c>
      <c r="R666" s="31">
        <v>-7.7861089218791051</v>
      </c>
      <c r="S666" s="31">
        <v>-7.0196921895354771</v>
      </c>
      <c r="T666" s="31">
        <v>-6.2302829552215417</v>
      </c>
      <c r="U666" s="31">
        <v>-5.4171914438781874</v>
      </c>
      <c r="V666" s="31">
        <v>-4.5797071871945336</v>
      </c>
      <c r="W666" s="31">
        <v>-3.71709840281037</v>
      </c>
      <c r="X666" s="31">
        <v>-2.8286113548946807</v>
      </c>
      <c r="Y666" s="31">
        <v>-1.9134696955415214</v>
      </c>
      <c r="Z666" s="31">
        <v>-0.970873786407767</v>
      </c>
    </row>
    <row r="667" spans="2:26" x14ac:dyDescent="0.2">
      <c r="B667">
        <v>551</v>
      </c>
      <c r="C667" s="31">
        <v>-16.935542122016354</v>
      </c>
      <c r="D667" s="31">
        <v>29.117171094217607</v>
      </c>
      <c r="E667" s="31">
        <v>40.77877739092942</v>
      </c>
      <c r="F667" s="31">
        <v>91.969005446025292</v>
      </c>
      <c r="G667" s="31">
        <v>-14.877474860455504</v>
      </c>
      <c r="H667" s="31">
        <v>-14.323799106269169</v>
      </c>
      <c r="I667" s="31">
        <v>-13.753513079457244</v>
      </c>
      <c r="J667" s="31">
        <v>25.066783049619293</v>
      </c>
      <c r="K667" s="31">
        <v>-12.561102025996192</v>
      </c>
      <c r="L667" s="31">
        <v>-11.937935086776077</v>
      </c>
      <c r="M667" s="31">
        <v>37.276193145655675</v>
      </c>
      <c r="N667" s="31">
        <v>-10.634955333560741</v>
      </c>
      <c r="O667" s="31">
        <v>-9.9540039935675644</v>
      </c>
      <c r="P667" s="31">
        <v>-9.2526241133745923</v>
      </c>
      <c r="Q667" s="31">
        <v>-8.53020283677583</v>
      </c>
      <c r="R667" s="31">
        <v>-7.7861089218791051</v>
      </c>
      <c r="S667" s="31">
        <v>-7.0196921895354771</v>
      </c>
      <c r="T667" s="31">
        <v>-6.2302829552215417</v>
      </c>
      <c r="U667" s="31">
        <v>-5.4171914438781874</v>
      </c>
      <c r="V667" s="31">
        <v>-4.5797071871945336</v>
      </c>
      <c r="W667" s="31">
        <v>-3.71709840281037</v>
      </c>
      <c r="X667" s="31">
        <v>-2.8286113548946807</v>
      </c>
      <c r="Y667" s="31">
        <v>-1.9134696955415214</v>
      </c>
      <c r="Z667" s="31">
        <v>-0.970873786407767</v>
      </c>
    </row>
    <row r="668" spans="2:26" x14ac:dyDescent="0.2">
      <c r="B668">
        <v>552</v>
      </c>
      <c r="C668" s="31">
        <v>48.812786830020293</v>
      </c>
      <c r="D668" s="31">
        <v>-16.443608385676846</v>
      </c>
      <c r="E668" s="31">
        <v>-15.936916637247149</v>
      </c>
      <c r="F668" s="31">
        <v>-15.415024136364567</v>
      </c>
      <c r="G668" s="31">
        <v>-14.877474860455504</v>
      </c>
      <c r="H668" s="31">
        <v>-14.323799106269169</v>
      </c>
      <c r="I668" s="31">
        <v>15.756260868042718</v>
      </c>
      <c r="J668" s="31">
        <v>-13.166118471840962</v>
      </c>
      <c r="K668" s="31">
        <v>-12.561102025996192</v>
      </c>
      <c r="L668" s="31">
        <v>-11.937935086776077</v>
      </c>
      <c r="M668" s="31">
        <v>-11.296073139379359</v>
      </c>
      <c r="N668" s="31">
        <v>-10.634955333560741</v>
      </c>
      <c r="O668" s="31">
        <v>81.196030484427439</v>
      </c>
      <c r="P668" s="31">
        <v>-9.2526241133745923</v>
      </c>
      <c r="Q668" s="31">
        <v>-8.53020283677583</v>
      </c>
      <c r="R668" s="31">
        <v>-7.7861089218791051</v>
      </c>
      <c r="S668" s="31">
        <v>-7.0196921895354771</v>
      </c>
      <c r="T668" s="31">
        <v>-6.2302829552215417</v>
      </c>
      <c r="U668" s="31">
        <v>37.52897240163508</v>
      </c>
      <c r="V668" s="31">
        <v>-4.5797071871945336</v>
      </c>
      <c r="W668" s="31">
        <v>-3.71709840281037</v>
      </c>
      <c r="X668" s="31">
        <v>39.393674457614885</v>
      </c>
      <c r="Y668" s="31">
        <v>-1.9134696955415214</v>
      </c>
      <c r="Z668" s="31">
        <v>-0.970873786407767</v>
      </c>
    </row>
    <row r="669" spans="2:26" x14ac:dyDescent="0.2">
      <c r="B669">
        <v>553</v>
      </c>
      <c r="C669" s="31">
        <v>-16.935542122016354</v>
      </c>
      <c r="D669" s="31">
        <v>-16.443608385676846</v>
      </c>
      <c r="E669" s="31">
        <v>-15.936916637247149</v>
      </c>
      <c r="F669" s="31">
        <v>121.22531190219374</v>
      </c>
      <c r="G669" s="31">
        <v>-14.877474860455504</v>
      </c>
      <c r="H669" s="31">
        <v>-14.323799106269169</v>
      </c>
      <c r="I669" s="31">
        <v>173.21386513978192</v>
      </c>
      <c r="J669" s="31">
        <v>34.401873718079585</v>
      </c>
      <c r="K669" s="31">
        <v>14.926240665444523</v>
      </c>
      <c r="L669" s="31">
        <v>-11.937935086776077</v>
      </c>
      <c r="M669" s="31">
        <v>-11.296073139379359</v>
      </c>
      <c r="N669" s="31">
        <v>-10.634955333560741</v>
      </c>
      <c r="O669" s="31">
        <v>-9.9540039935675644</v>
      </c>
      <c r="P669" s="31">
        <v>-9.2526241133745923</v>
      </c>
      <c r="Q669" s="31">
        <v>-8.53020283677583</v>
      </c>
      <c r="R669" s="31">
        <v>-7.7861089218791051</v>
      </c>
      <c r="S669" s="31">
        <v>-7.0196921895354771</v>
      </c>
      <c r="T669" s="31">
        <v>-6.2302829552215417</v>
      </c>
      <c r="U669" s="31">
        <v>-5.4171914438781874</v>
      </c>
      <c r="V669" s="31">
        <v>-4.5797071871945336</v>
      </c>
      <c r="W669" s="31">
        <v>-3.71709840281037</v>
      </c>
      <c r="X669" s="31">
        <v>-2.8286113548946807</v>
      </c>
      <c r="Y669" s="31">
        <v>-1.9134696955415214</v>
      </c>
      <c r="Z669" s="31">
        <v>-0.970873786407767</v>
      </c>
    </row>
    <row r="670" spans="2:26" x14ac:dyDescent="0.2">
      <c r="B670">
        <v>554</v>
      </c>
      <c r="C670" s="31">
        <v>-16.935542122016354</v>
      </c>
      <c r="D670" s="31">
        <v>43.354803365945081</v>
      </c>
      <c r="E670" s="31">
        <v>-15.936916637247149</v>
      </c>
      <c r="F670" s="31">
        <v>40.802293097557822</v>
      </c>
      <c r="G670" s="31">
        <v>24.273242446687192</v>
      </c>
      <c r="H670" s="31">
        <v>-14.323799106269169</v>
      </c>
      <c r="I670" s="31">
        <v>10.169319276620056</v>
      </c>
      <c r="J670" s="31">
        <v>-13.166118471840962</v>
      </c>
      <c r="K670" s="31">
        <v>87.637614208635881</v>
      </c>
      <c r="L670" s="31">
        <v>12.720016490463728</v>
      </c>
      <c r="M670" s="31">
        <v>-11.296073139379359</v>
      </c>
      <c r="N670" s="31">
        <v>-10.634955333560741</v>
      </c>
      <c r="O670" s="31">
        <v>-9.9540039935675644</v>
      </c>
      <c r="P670" s="31">
        <v>-9.2526241133745923</v>
      </c>
      <c r="Q670" s="31">
        <v>-8.53020283677583</v>
      </c>
      <c r="R670" s="31">
        <v>-7.7861089218791051</v>
      </c>
      <c r="S670" s="31">
        <v>-7.0196921895354771</v>
      </c>
      <c r="T670" s="31">
        <v>-6.2302829552215417</v>
      </c>
      <c r="U670" s="31">
        <v>-5.4171914438781874</v>
      </c>
      <c r="V670" s="31">
        <v>-4.5797071871945336</v>
      </c>
      <c r="W670" s="31">
        <v>-3.71709840281037</v>
      </c>
      <c r="X670" s="31">
        <v>-2.8286113548946807</v>
      </c>
      <c r="Y670" s="31">
        <v>-1.9134696955415214</v>
      </c>
      <c r="Z670" s="31">
        <v>-0.970873786407767</v>
      </c>
    </row>
    <row r="671" spans="2:26" x14ac:dyDescent="0.2">
      <c r="B671">
        <v>555</v>
      </c>
      <c r="C671" s="31">
        <v>-16.935542122016354</v>
      </c>
      <c r="D671" s="31">
        <v>34.949645044603997</v>
      </c>
      <c r="E671" s="31">
        <v>51.380593815830366</v>
      </c>
      <c r="F671" s="31">
        <v>-15.415024136364567</v>
      </c>
      <c r="G671" s="31">
        <v>-14.877474860455504</v>
      </c>
      <c r="H671" s="31">
        <v>-14.323799106269169</v>
      </c>
      <c r="I671" s="31">
        <v>-13.753513079457244</v>
      </c>
      <c r="J671" s="31">
        <v>75.922536994420227</v>
      </c>
      <c r="K671" s="31">
        <v>-12.561102025996192</v>
      </c>
      <c r="L671" s="31">
        <v>-11.937935086776077</v>
      </c>
      <c r="M671" s="31">
        <v>-11.296073139379359</v>
      </c>
      <c r="N671" s="31">
        <v>210.63904522134558</v>
      </c>
      <c r="O671" s="31">
        <v>-9.9540039935675644</v>
      </c>
      <c r="P671" s="31">
        <v>76.321366127251068</v>
      </c>
      <c r="Q671" s="31">
        <v>-8.53020283677583</v>
      </c>
      <c r="R671" s="31">
        <v>-7.7861089218791051</v>
      </c>
      <c r="S671" s="31">
        <v>-7.0196921895354771</v>
      </c>
      <c r="T671" s="31">
        <v>-6.2302829552215417</v>
      </c>
      <c r="U671" s="31">
        <v>-5.4171914438781874</v>
      </c>
      <c r="V671" s="31">
        <v>-4.5797071871945336</v>
      </c>
      <c r="W671" s="31">
        <v>-3.71709840281037</v>
      </c>
      <c r="X671" s="31">
        <v>-2.8286113548946807</v>
      </c>
      <c r="Y671" s="31">
        <v>-1.9134696955415214</v>
      </c>
      <c r="Z671" s="31">
        <v>-0.970873786407767</v>
      </c>
    </row>
    <row r="672" spans="2:26" x14ac:dyDescent="0.2">
      <c r="B672">
        <v>556</v>
      </c>
      <c r="C672" s="31">
        <v>63.21875556628121</v>
      </c>
      <c r="D672" s="31">
        <v>-16.443608385676846</v>
      </c>
      <c r="E672" s="31">
        <v>86.445347091704093</v>
      </c>
      <c r="F672" s="31">
        <v>-15.415024136364567</v>
      </c>
      <c r="G672" s="31">
        <v>35.410372897153884</v>
      </c>
      <c r="H672" s="31">
        <v>-14.323799106269169</v>
      </c>
      <c r="I672" s="31">
        <v>-13.753513079457244</v>
      </c>
      <c r="J672" s="31">
        <v>-13.166118471840962</v>
      </c>
      <c r="K672" s="31">
        <v>-12.561102025996192</v>
      </c>
      <c r="L672" s="31">
        <v>-11.937935086776077</v>
      </c>
      <c r="M672" s="31">
        <v>-11.296073139379359</v>
      </c>
      <c r="N672" s="31">
        <v>-10.634955333560741</v>
      </c>
      <c r="O672" s="31">
        <v>-9.9540039935675644</v>
      </c>
      <c r="P672" s="31">
        <v>-9.2526241133745923</v>
      </c>
      <c r="Q672" s="31">
        <v>-8.53020283677583</v>
      </c>
      <c r="R672" s="31">
        <v>-7.7861089218791051</v>
      </c>
      <c r="S672" s="31">
        <v>-7.0196921895354771</v>
      </c>
      <c r="T672" s="31">
        <v>-6.2302829552215417</v>
      </c>
      <c r="U672" s="31">
        <v>-5.4171914438781874</v>
      </c>
      <c r="V672" s="31">
        <v>-4.5797071871945336</v>
      </c>
      <c r="W672" s="31">
        <v>-3.71709840281037</v>
      </c>
      <c r="X672" s="31">
        <v>-2.8286113548946807</v>
      </c>
      <c r="Y672" s="31">
        <v>-1.9134696955415214</v>
      </c>
      <c r="Z672" s="31">
        <v>-0.970873786407767</v>
      </c>
    </row>
    <row r="673" spans="2:26" x14ac:dyDescent="0.2">
      <c r="B673">
        <v>557</v>
      </c>
      <c r="C673" s="31">
        <v>-16.935542122016354</v>
      </c>
      <c r="D673" s="31">
        <v>-16.443608385676846</v>
      </c>
      <c r="E673" s="31">
        <v>-15.936916637247149</v>
      </c>
      <c r="F673" s="31">
        <v>-15.415024136364567</v>
      </c>
      <c r="G673" s="31">
        <v>-14.877474860455504</v>
      </c>
      <c r="H673" s="31">
        <v>-14.323799106269169</v>
      </c>
      <c r="I673" s="31">
        <v>74.962909164788684</v>
      </c>
      <c r="J673" s="31">
        <v>44.951521982914173</v>
      </c>
      <c r="K673" s="31">
        <v>-12.561102025996192</v>
      </c>
      <c r="L673" s="31">
        <v>-11.937935086776077</v>
      </c>
      <c r="M673" s="31">
        <v>-11.296073139379359</v>
      </c>
      <c r="N673" s="31">
        <v>175.41612531367005</v>
      </c>
      <c r="O673" s="31">
        <v>-9.9540039935675644</v>
      </c>
      <c r="P673" s="31">
        <v>55.722188769721555</v>
      </c>
      <c r="Q673" s="31">
        <v>-8.53020283677583</v>
      </c>
      <c r="R673" s="31">
        <v>-7.7861089218791051</v>
      </c>
      <c r="S673" s="31">
        <v>-7.0196921895354771</v>
      </c>
      <c r="T673" s="31">
        <v>95.684256747656747</v>
      </c>
      <c r="U673" s="31">
        <v>-5.4171914438781874</v>
      </c>
      <c r="V673" s="31">
        <v>-4.5797071871945336</v>
      </c>
      <c r="W673" s="31">
        <v>-3.71709840281037</v>
      </c>
      <c r="X673" s="31">
        <v>-2.8286113548946807</v>
      </c>
      <c r="Y673" s="31">
        <v>-1.9134696955415214</v>
      </c>
      <c r="Z673" s="31">
        <v>-0.970873786407767</v>
      </c>
    </row>
    <row r="674" spans="2:26" x14ac:dyDescent="0.2">
      <c r="B674">
        <v>558</v>
      </c>
      <c r="C674" s="31">
        <v>-16.935542122016354</v>
      </c>
      <c r="D674" s="31">
        <v>43.168756951818921</v>
      </c>
      <c r="E674" s="31">
        <v>-15.936916637247149</v>
      </c>
      <c r="F674" s="31">
        <v>-15.415024136364567</v>
      </c>
      <c r="G674" s="31">
        <v>-14.877474860455504</v>
      </c>
      <c r="H674" s="31">
        <v>-14.323799106269169</v>
      </c>
      <c r="I674" s="31">
        <v>-13.753513079457244</v>
      </c>
      <c r="J674" s="31">
        <v>24.180856057512518</v>
      </c>
      <c r="K674" s="31">
        <v>-12.561102025996192</v>
      </c>
      <c r="L674" s="31">
        <v>35.851122842572885</v>
      </c>
      <c r="M674" s="31">
        <v>-11.296073139379359</v>
      </c>
      <c r="N674" s="31">
        <v>-10.634955333560741</v>
      </c>
      <c r="O674" s="31">
        <v>-9.9540039935675644</v>
      </c>
      <c r="P674" s="31">
        <v>-9.2526241133745923</v>
      </c>
      <c r="Q674" s="31">
        <v>-8.53020283677583</v>
      </c>
      <c r="R674" s="31">
        <v>-7.7861089218791051</v>
      </c>
      <c r="S674" s="31">
        <v>-7.0196921895354771</v>
      </c>
      <c r="T674" s="31">
        <v>-6.2302829552215417</v>
      </c>
      <c r="U674" s="31">
        <v>-5.4171914438781874</v>
      </c>
      <c r="V674" s="31">
        <v>-4.5797071871945336</v>
      </c>
      <c r="W674" s="31">
        <v>-3.71709840281037</v>
      </c>
      <c r="X674" s="31">
        <v>-2.8286113548946807</v>
      </c>
      <c r="Y674" s="31">
        <v>-1.9134696955415214</v>
      </c>
      <c r="Z674" s="31">
        <v>-0.970873786407767</v>
      </c>
    </row>
    <row r="675" spans="2:26" x14ac:dyDescent="0.2">
      <c r="B675">
        <v>559</v>
      </c>
      <c r="C675" s="31">
        <v>27.427503527445285</v>
      </c>
      <c r="D675" s="31">
        <v>-16.443608385676846</v>
      </c>
      <c r="E675" s="31">
        <v>-15.936916637247149</v>
      </c>
      <c r="F675" s="31">
        <v>4.5079208029536204</v>
      </c>
      <c r="G675" s="31">
        <v>-14.877474860455504</v>
      </c>
      <c r="H675" s="31">
        <v>58.915319357550167</v>
      </c>
      <c r="I675" s="31">
        <v>-13.753513079457244</v>
      </c>
      <c r="J675" s="31">
        <v>28.608287054776689</v>
      </c>
      <c r="K675" s="31">
        <v>-12.561102025996192</v>
      </c>
      <c r="L675" s="31">
        <v>-11.937935086776077</v>
      </c>
      <c r="M675" s="31">
        <v>-11.296073139379359</v>
      </c>
      <c r="N675" s="31">
        <v>-10.634955333560741</v>
      </c>
      <c r="O675" s="31">
        <v>46.708370646192712</v>
      </c>
      <c r="P675" s="31">
        <v>-9.2526241133745923</v>
      </c>
      <c r="Q675" s="31">
        <v>-8.53020283677583</v>
      </c>
      <c r="R675" s="31">
        <v>-7.7861089218791051</v>
      </c>
      <c r="S675" s="31">
        <v>-7.0196921895354771</v>
      </c>
      <c r="T675" s="31">
        <v>-6.2302829552215417</v>
      </c>
      <c r="U675" s="31">
        <v>-5.4171914438781874</v>
      </c>
      <c r="V675" s="31">
        <v>-4.5797071871945336</v>
      </c>
      <c r="W675" s="31">
        <v>-3.71709840281037</v>
      </c>
      <c r="X675" s="31">
        <v>-2.8286113548946807</v>
      </c>
      <c r="Y675" s="31">
        <v>-1.9134696955415214</v>
      </c>
      <c r="Z675" s="31">
        <v>-0.970873786407767</v>
      </c>
    </row>
    <row r="676" spans="2:26" x14ac:dyDescent="0.2">
      <c r="B676">
        <v>560</v>
      </c>
      <c r="C676" s="31">
        <v>43.297712019064377</v>
      </c>
      <c r="D676" s="31">
        <v>63.575052368669326</v>
      </c>
      <c r="E676" s="31">
        <v>-15.936916637247149</v>
      </c>
      <c r="F676" s="31">
        <v>-15.415024136364567</v>
      </c>
      <c r="G676" s="31">
        <v>-14.877474860455504</v>
      </c>
      <c r="H676" s="31">
        <v>-14.323799106269169</v>
      </c>
      <c r="I676" s="31">
        <v>-13.753513079457244</v>
      </c>
      <c r="J676" s="31">
        <v>-13.166118471840962</v>
      </c>
      <c r="K676" s="31">
        <v>-12.561102025996192</v>
      </c>
      <c r="L676" s="31">
        <v>-11.937935086776077</v>
      </c>
      <c r="M676" s="31">
        <v>-11.296073139379359</v>
      </c>
      <c r="N676" s="31">
        <v>-10.634955333560741</v>
      </c>
      <c r="O676" s="31">
        <v>-9.9540039935675644</v>
      </c>
      <c r="P676" s="31">
        <v>-9.2526241133745923</v>
      </c>
      <c r="Q676" s="31">
        <v>-8.53020283677583</v>
      </c>
      <c r="R676" s="31">
        <v>-7.7861089218791051</v>
      </c>
      <c r="S676" s="31">
        <v>-7.0196921895354771</v>
      </c>
      <c r="T676" s="31">
        <v>129.44404629830029</v>
      </c>
      <c r="U676" s="31">
        <v>-5.4171914438781874</v>
      </c>
      <c r="V676" s="31">
        <v>-4.5797071871945336</v>
      </c>
      <c r="W676" s="31">
        <v>-3.71709840281037</v>
      </c>
      <c r="X676" s="31">
        <v>-2.8286113548946807</v>
      </c>
      <c r="Y676" s="31">
        <v>-1.9134696955415214</v>
      </c>
      <c r="Z676" s="31">
        <v>-0.970873786407767</v>
      </c>
    </row>
    <row r="677" spans="2:26" x14ac:dyDescent="0.2">
      <c r="B677">
        <v>561</v>
      </c>
      <c r="C677" s="31">
        <v>34.920211930588785</v>
      </c>
      <c r="D677" s="31">
        <v>-16.443608385676846</v>
      </c>
      <c r="E677" s="31">
        <v>-15.936916637247149</v>
      </c>
      <c r="F677" s="31">
        <v>-15.415024136364567</v>
      </c>
      <c r="G677" s="31">
        <v>-14.877474860455504</v>
      </c>
      <c r="H677" s="31">
        <v>-14.323799106269169</v>
      </c>
      <c r="I677" s="31">
        <v>-13.753513079457244</v>
      </c>
      <c r="J677" s="31">
        <v>49.620123137342894</v>
      </c>
      <c r="K677" s="31">
        <v>-12.561102025996192</v>
      </c>
      <c r="L677" s="31">
        <v>78.86352033932161</v>
      </c>
      <c r="M677" s="31">
        <v>-11.296073139379359</v>
      </c>
      <c r="N677" s="31">
        <v>-10.634955333560741</v>
      </c>
      <c r="O677" s="31">
        <v>-9.9540039935675644</v>
      </c>
      <c r="P677" s="31">
        <v>-9.2526241133745923</v>
      </c>
      <c r="Q677" s="31">
        <v>-8.53020283677583</v>
      </c>
      <c r="R677" s="31">
        <v>-7.7861089218791051</v>
      </c>
      <c r="S677" s="31">
        <v>-7.0196921895354771</v>
      </c>
      <c r="T677" s="31">
        <v>-6.2302829552215417</v>
      </c>
      <c r="U677" s="31">
        <v>-5.4171914438781874</v>
      </c>
      <c r="V677" s="31">
        <v>-4.5797071871945336</v>
      </c>
      <c r="W677" s="31">
        <v>89.98417036768906</v>
      </c>
      <c r="X677" s="31">
        <v>-2.8286113548946807</v>
      </c>
      <c r="Y677" s="31">
        <v>-1.9134696955415214</v>
      </c>
      <c r="Z677" s="31">
        <v>-0.970873786407767</v>
      </c>
    </row>
    <row r="678" spans="2:26" x14ac:dyDescent="0.2">
      <c r="B678">
        <v>562</v>
      </c>
      <c r="C678" s="31">
        <v>-16.935542122016354</v>
      </c>
      <c r="D678" s="31">
        <v>-16.443608385676846</v>
      </c>
      <c r="E678" s="31">
        <v>-15.936916637247149</v>
      </c>
      <c r="F678" s="31">
        <v>-15.415024136364567</v>
      </c>
      <c r="G678" s="31">
        <v>-14.877474860455504</v>
      </c>
      <c r="H678" s="31">
        <v>161.56276168905802</v>
      </c>
      <c r="I678" s="31">
        <v>-13.753513079457244</v>
      </c>
      <c r="J678" s="31">
        <v>-13.166118471840962</v>
      </c>
      <c r="K678" s="31">
        <v>-12.561102025996192</v>
      </c>
      <c r="L678" s="31">
        <v>-11.937935086776077</v>
      </c>
      <c r="M678" s="31">
        <v>-11.296073139379359</v>
      </c>
      <c r="N678" s="31">
        <v>-10.634955333560741</v>
      </c>
      <c r="O678" s="31">
        <v>23.892871061074977</v>
      </c>
      <c r="P678" s="31">
        <v>-9.2526241133745923</v>
      </c>
      <c r="Q678" s="31">
        <v>-8.53020283677583</v>
      </c>
      <c r="R678" s="31">
        <v>-7.7861089218791051</v>
      </c>
      <c r="S678" s="31">
        <v>-7.0196921895354771</v>
      </c>
      <c r="T678" s="31">
        <v>-6.2302829552215417</v>
      </c>
      <c r="U678" s="31">
        <v>-5.4171914438781874</v>
      </c>
      <c r="V678" s="31">
        <v>-4.5797071871945336</v>
      </c>
      <c r="W678" s="31">
        <v>-3.71709840281037</v>
      </c>
      <c r="X678" s="31">
        <v>-2.8286113548946807</v>
      </c>
      <c r="Y678" s="31">
        <v>-1.9134696955415214</v>
      </c>
      <c r="Z678" s="31">
        <v>-0.970873786407767</v>
      </c>
    </row>
    <row r="679" spans="2:26" x14ac:dyDescent="0.2">
      <c r="B679">
        <v>563</v>
      </c>
      <c r="C679" s="31">
        <v>-16.935542122016354</v>
      </c>
      <c r="D679" s="31">
        <v>-16.443608385676846</v>
      </c>
      <c r="E679" s="31">
        <v>44.9698727475472</v>
      </c>
      <c r="F679" s="31">
        <v>-15.415024136364567</v>
      </c>
      <c r="G679" s="31">
        <v>51.849040343958109</v>
      </c>
      <c r="H679" s="31">
        <v>-14.323799106269169</v>
      </c>
      <c r="I679" s="31">
        <v>-13.753513079457244</v>
      </c>
      <c r="J679" s="31">
        <v>-13.166118471840962</v>
      </c>
      <c r="K679" s="31">
        <v>-12.561102025996192</v>
      </c>
      <c r="L679" s="31">
        <v>-11.937935086776077</v>
      </c>
      <c r="M679" s="31">
        <v>23.215079658282974</v>
      </c>
      <c r="N679" s="31">
        <v>96.719346109331383</v>
      </c>
      <c r="O679" s="31">
        <v>-9.9540039935675644</v>
      </c>
      <c r="P679" s="31">
        <v>-9.2526241133745923</v>
      </c>
      <c r="Q679" s="31">
        <v>-8.53020283677583</v>
      </c>
      <c r="R679" s="31">
        <v>-7.7861089218791051</v>
      </c>
      <c r="S679" s="31">
        <v>-7.0196921895354771</v>
      </c>
      <c r="T679" s="31">
        <v>-6.2302829552215417</v>
      </c>
      <c r="U679" s="31">
        <v>-5.4171914438781874</v>
      </c>
      <c r="V679" s="31">
        <v>-4.5797071871945336</v>
      </c>
      <c r="W679" s="31">
        <v>-3.71709840281037</v>
      </c>
      <c r="X679" s="31">
        <v>-2.8286113548946807</v>
      </c>
      <c r="Y679" s="31">
        <v>-1.9134696955415214</v>
      </c>
      <c r="Z679" s="31">
        <v>-0.970873786407767</v>
      </c>
    </row>
    <row r="680" spans="2:26" x14ac:dyDescent="0.2">
      <c r="B680">
        <v>564</v>
      </c>
      <c r="C680" s="31">
        <v>113.6436103290834</v>
      </c>
      <c r="D680" s="31">
        <v>-16.443608385676846</v>
      </c>
      <c r="E680" s="31">
        <v>-15.936916637247149</v>
      </c>
      <c r="F680" s="31">
        <v>-15.415024136364567</v>
      </c>
      <c r="G680" s="31">
        <v>-14.877474860455504</v>
      </c>
      <c r="H680" s="31">
        <v>-14.323799106269169</v>
      </c>
      <c r="I680" s="31">
        <v>-13.753513079457244</v>
      </c>
      <c r="J680" s="31">
        <v>-13.166118471840962</v>
      </c>
      <c r="K680" s="31">
        <v>-12.561102025996192</v>
      </c>
      <c r="L680" s="31">
        <v>-11.937935086776077</v>
      </c>
      <c r="M680" s="31">
        <v>-11.296073139379359</v>
      </c>
      <c r="N680" s="31">
        <v>184.03765153573104</v>
      </c>
      <c r="O680" s="31">
        <v>-9.9540039935675644</v>
      </c>
      <c r="P680" s="31">
        <v>-9.2526241133745923</v>
      </c>
      <c r="Q680" s="31">
        <v>-8.53020283677583</v>
      </c>
      <c r="R680" s="31">
        <v>-7.7861089218791051</v>
      </c>
      <c r="S680" s="31">
        <v>-7.0196921895354771</v>
      </c>
      <c r="T680" s="31">
        <v>-6.2302829552215417</v>
      </c>
      <c r="U680" s="31">
        <v>-5.4171914438781874</v>
      </c>
      <c r="V680" s="31">
        <v>-4.5797071871945336</v>
      </c>
      <c r="W680" s="31">
        <v>-3.71709840281037</v>
      </c>
      <c r="X680" s="31">
        <v>-2.8286113548946807</v>
      </c>
      <c r="Y680" s="31">
        <v>-1.9134696955415214</v>
      </c>
      <c r="Z680" s="31">
        <v>-0.970873786407767</v>
      </c>
    </row>
    <row r="681" spans="2:26" x14ac:dyDescent="0.2">
      <c r="B681">
        <v>565</v>
      </c>
      <c r="C681" s="31">
        <v>-16.935542122016354</v>
      </c>
      <c r="D681" s="31">
        <v>190.97899904818047</v>
      </c>
      <c r="E681" s="31">
        <v>51.967909405119826</v>
      </c>
      <c r="F681" s="31">
        <v>47.025572700737129</v>
      </c>
      <c r="G681" s="31">
        <v>-14.877474860455504</v>
      </c>
      <c r="H681" s="31">
        <v>198.1153943035963</v>
      </c>
      <c r="I681" s="31">
        <v>-13.753513079457244</v>
      </c>
      <c r="J681" s="31">
        <v>-13.166118471840962</v>
      </c>
      <c r="K681" s="31">
        <v>12.023881254090144</v>
      </c>
      <c r="L681" s="31">
        <v>-11.937935086776077</v>
      </c>
      <c r="M681" s="31">
        <v>93.034952371603993</v>
      </c>
      <c r="N681" s="31">
        <v>-10.634955333560741</v>
      </c>
      <c r="O681" s="31">
        <v>-9.9540039935675644</v>
      </c>
      <c r="P681" s="31">
        <v>-9.2526241133745923</v>
      </c>
      <c r="Q681" s="31">
        <v>42.673852394725088</v>
      </c>
      <c r="R681" s="31">
        <v>-7.7861089218791051</v>
      </c>
      <c r="S681" s="31">
        <v>-7.0196921895354771</v>
      </c>
      <c r="T681" s="31">
        <v>-6.2302829552215417</v>
      </c>
      <c r="U681" s="31">
        <v>-5.4171914438781874</v>
      </c>
      <c r="V681" s="31">
        <v>-4.5797071871945336</v>
      </c>
      <c r="W681" s="31">
        <v>-3.71709840281037</v>
      </c>
      <c r="X681" s="31">
        <v>-2.8286113548946807</v>
      </c>
      <c r="Y681" s="31">
        <v>-1.9134696955415214</v>
      </c>
      <c r="Z681" s="31">
        <v>-0.970873786407767</v>
      </c>
    </row>
    <row r="682" spans="2:26" x14ac:dyDescent="0.2">
      <c r="B682">
        <v>566</v>
      </c>
      <c r="C682" s="31">
        <v>128.58448738530001</v>
      </c>
      <c r="D682" s="31">
        <v>15.179104538772703</v>
      </c>
      <c r="E682" s="31">
        <v>-15.936916637247149</v>
      </c>
      <c r="F682" s="31">
        <v>-15.415024136364567</v>
      </c>
      <c r="G682" s="31">
        <v>114.22418112358953</v>
      </c>
      <c r="H682" s="31">
        <v>-14.323799106269169</v>
      </c>
      <c r="I682" s="31">
        <v>-13.753513079457244</v>
      </c>
      <c r="J682" s="31">
        <v>-13.166118471840962</v>
      </c>
      <c r="K682" s="31">
        <v>-12.561102025996192</v>
      </c>
      <c r="L682" s="31">
        <v>-11.937935086776077</v>
      </c>
      <c r="M682" s="31">
        <v>-11.296073139379359</v>
      </c>
      <c r="N682" s="31">
        <v>-10.634955333560741</v>
      </c>
      <c r="O682" s="31">
        <v>-9.9540039935675644</v>
      </c>
      <c r="P682" s="31">
        <v>-9.2526241133745923</v>
      </c>
      <c r="Q682" s="31">
        <v>-8.53020283677583</v>
      </c>
      <c r="R682" s="31">
        <v>-7.7861089218791051</v>
      </c>
      <c r="S682" s="31">
        <v>-7.0196921895354771</v>
      </c>
      <c r="T682" s="31">
        <v>-6.2302829552215417</v>
      </c>
      <c r="U682" s="31">
        <v>-5.4171914438781874</v>
      </c>
      <c r="V682" s="31">
        <v>-4.5797071871945336</v>
      </c>
      <c r="W682" s="31">
        <v>-3.71709840281037</v>
      </c>
      <c r="X682" s="31">
        <v>-2.8286113548946807</v>
      </c>
      <c r="Y682" s="31">
        <v>-1.9134696955415214</v>
      </c>
      <c r="Z682" s="31">
        <v>-0.970873786407767</v>
      </c>
    </row>
    <row r="683" spans="2:26" x14ac:dyDescent="0.2">
      <c r="B683">
        <v>567</v>
      </c>
      <c r="C683" s="31">
        <v>60.28652747989041</v>
      </c>
      <c r="D683" s="31">
        <v>-16.443608385676846</v>
      </c>
      <c r="E683" s="31">
        <v>-15.936916637247149</v>
      </c>
      <c r="F683" s="31">
        <v>-15.415024136364567</v>
      </c>
      <c r="G683" s="31">
        <v>-14.877474860455504</v>
      </c>
      <c r="H683" s="31">
        <v>28.715284338873481</v>
      </c>
      <c r="I683" s="31">
        <v>-13.753513079457244</v>
      </c>
      <c r="J683" s="31">
        <v>-13.166118471840962</v>
      </c>
      <c r="K683" s="31">
        <v>68.277239494135998</v>
      </c>
      <c r="L683" s="31">
        <v>-11.937935086776077</v>
      </c>
      <c r="M683" s="31">
        <v>-11.296073139379359</v>
      </c>
      <c r="N683" s="31">
        <v>137.67010017604656</v>
      </c>
      <c r="O683" s="31">
        <v>31.595181809547345</v>
      </c>
      <c r="P683" s="31">
        <v>-9.2526241133745923</v>
      </c>
      <c r="Q683" s="31">
        <v>-8.53020283677583</v>
      </c>
      <c r="R683" s="31">
        <v>-7.7861089218791051</v>
      </c>
      <c r="S683" s="31">
        <v>-7.0196921895354771</v>
      </c>
      <c r="T683" s="31">
        <v>-6.2302829552215417</v>
      </c>
      <c r="U683" s="31">
        <v>101.61630596581952</v>
      </c>
      <c r="V683" s="31">
        <v>-4.5797071871945336</v>
      </c>
      <c r="W683" s="31">
        <v>-3.71709840281037</v>
      </c>
      <c r="X683" s="31">
        <v>-2.8286113548946807</v>
      </c>
      <c r="Y683" s="31">
        <v>-1.9134696955415214</v>
      </c>
      <c r="Z683" s="31">
        <v>-0.970873786407767</v>
      </c>
    </row>
    <row r="684" spans="2:26" x14ac:dyDescent="0.2">
      <c r="B684">
        <v>568</v>
      </c>
      <c r="C684" s="31">
        <v>-16.935542122016354</v>
      </c>
      <c r="D684" s="31">
        <v>-16.443608385676846</v>
      </c>
      <c r="E684" s="31">
        <v>-15.936916637247149</v>
      </c>
      <c r="F684" s="31">
        <v>9.4658912552592298</v>
      </c>
      <c r="G684" s="31">
        <v>117.98551895361807</v>
      </c>
      <c r="H684" s="31">
        <v>-14.323799106269169</v>
      </c>
      <c r="I684" s="31">
        <v>-13.753513079457244</v>
      </c>
      <c r="J684" s="31">
        <v>-13.166118471840962</v>
      </c>
      <c r="K684" s="31">
        <v>29.276995814220143</v>
      </c>
      <c r="L684" s="31">
        <v>-11.937935086776077</v>
      </c>
      <c r="M684" s="31">
        <v>-11.296073139379359</v>
      </c>
      <c r="N684" s="31">
        <v>-10.634955333560741</v>
      </c>
      <c r="O684" s="31">
        <v>-9.9540039935675644</v>
      </c>
      <c r="P684" s="31">
        <v>-9.2526241133745923</v>
      </c>
      <c r="Q684" s="31">
        <v>-8.53020283677583</v>
      </c>
      <c r="R684" s="31">
        <v>-7.7861089218791051</v>
      </c>
      <c r="S684" s="31">
        <v>-7.0196921895354771</v>
      </c>
      <c r="T684" s="31">
        <v>-6.2302829552215417</v>
      </c>
      <c r="U684" s="31">
        <v>-5.4171914438781874</v>
      </c>
      <c r="V684" s="31">
        <v>-4.5797071871945336</v>
      </c>
      <c r="W684" s="31">
        <v>-3.71709840281037</v>
      </c>
      <c r="X684" s="31">
        <v>-2.8286113548946807</v>
      </c>
      <c r="Y684" s="31">
        <v>-1.9134696955415214</v>
      </c>
      <c r="Z684" s="31">
        <v>-0.970873786407767</v>
      </c>
    </row>
    <row r="685" spans="2:26" x14ac:dyDescent="0.2">
      <c r="B685">
        <v>569</v>
      </c>
      <c r="C685" s="31">
        <v>101.50134479958643</v>
      </c>
      <c r="D685" s="31">
        <v>-16.443608385676846</v>
      </c>
      <c r="E685" s="31">
        <v>-15.936916637247149</v>
      </c>
      <c r="F685" s="31">
        <v>-15.415024136364567</v>
      </c>
      <c r="G685" s="31">
        <v>56.340708469554585</v>
      </c>
      <c r="H685" s="31">
        <v>28.317329517892318</v>
      </c>
      <c r="I685" s="31">
        <v>25.092855771840423</v>
      </c>
      <c r="J685" s="31">
        <v>-13.166118471840962</v>
      </c>
      <c r="K685" s="31">
        <v>-12.561102025996192</v>
      </c>
      <c r="L685" s="31">
        <v>246.77271097637902</v>
      </c>
      <c r="M685" s="31">
        <v>-11.296073139379359</v>
      </c>
      <c r="N685" s="31">
        <v>31.537157593074074</v>
      </c>
      <c r="O685" s="31">
        <v>45.086086023743654</v>
      </c>
      <c r="P685" s="31">
        <v>-9.2526241133745923</v>
      </c>
      <c r="Q685" s="31">
        <v>-8.53020283677583</v>
      </c>
      <c r="R685" s="31">
        <v>-7.7861089218791051</v>
      </c>
      <c r="S685" s="31">
        <v>-7.0196921895354771</v>
      </c>
      <c r="T685" s="31">
        <v>-6.2302829552215417</v>
      </c>
      <c r="U685" s="31">
        <v>-5.4171914438781874</v>
      </c>
      <c r="V685" s="31">
        <v>-4.5797071871945336</v>
      </c>
      <c r="W685" s="31">
        <v>-3.71709840281037</v>
      </c>
      <c r="X685" s="31">
        <v>-2.8286113548946807</v>
      </c>
      <c r="Y685" s="31">
        <v>-1.9134696955415214</v>
      </c>
      <c r="Z685" s="31">
        <v>-0.970873786407767</v>
      </c>
    </row>
    <row r="686" spans="2:26" x14ac:dyDescent="0.2">
      <c r="B686">
        <v>570</v>
      </c>
      <c r="C686" s="31">
        <v>36.836371390732744</v>
      </c>
      <c r="D686" s="31">
        <v>90.763579006207749</v>
      </c>
      <c r="E686" s="31">
        <v>107.50855276916475</v>
      </c>
      <c r="F686" s="31">
        <v>58.355520024039414</v>
      </c>
      <c r="G686" s="31">
        <v>-14.877474860455504</v>
      </c>
      <c r="H686" s="31">
        <v>-14.323799106269169</v>
      </c>
      <c r="I686" s="31">
        <v>-13.753513079457244</v>
      </c>
      <c r="J686" s="31">
        <v>-13.166118471840962</v>
      </c>
      <c r="K686" s="31">
        <v>-12.561102025996192</v>
      </c>
      <c r="L686" s="31">
        <v>-11.937935086776077</v>
      </c>
      <c r="M686" s="31">
        <v>32.933135024111323</v>
      </c>
      <c r="N686" s="31">
        <v>-10.634955333560741</v>
      </c>
      <c r="O686" s="31">
        <v>-9.9540039935675644</v>
      </c>
      <c r="P686" s="31">
        <v>-9.2526241133745923</v>
      </c>
      <c r="Q686" s="31">
        <v>-8.53020283677583</v>
      </c>
      <c r="R686" s="31">
        <v>-7.7861089218791051</v>
      </c>
      <c r="S686" s="31">
        <v>-7.0196921895354771</v>
      </c>
      <c r="T686" s="31">
        <v>-6.2302829552215417</v>
      </c>
      <c r="U686" s="31">
        <v>-5.4171914438781874</v>
      </c>
      <c r="V686" s="31">
        <v>-4.5797071871945336</v>
      </c>
      <c r="W686" s="31">
        <v>-3.71709840281037</v>
      </c>
      <c r="X686" s="31">
        <v>-2.8286113548946807</v>
      </c>
      <c r="Y686" s="31">
        <v>-1.9134696955415214</v>
      </c>
      <c r="Z686" s="31">
        <v>-0.970873786407767</v>
      </c>
    </row>
    <row r="687" spans="2:26" x14ac:dyDescent="0.2">
      <c r="B687">
        <v>571</v>
      </c>
      <c r="C687" s="31">
        <v>-16.935542122016354</v>
      </c>
      <c r="D687" s="31">
        <v>-16.443608385676846</v>
      </c>
      <c r="E687" s="31">
        <v>-15.936916637247149</v>
      </c>
      <c r="F687" s="31">
        <v>96.98096001092631</v>
      </c>
      <c r="G687" s="31">
        <v>-14.877474860455504</v>
      </c>
      <c r="H687" s="31">
        <v>-14.323799106269169</v>
      </c>
      <c r="I687" s="31">
        <v>-13.753513079457244</v>
      </c>
      <c r="J687" s="31">
        <v>111.55789677712116</v>
      </c>
      <c r="K687" s="31">
        <v>-12.561102025996192</v>
      </c>
      <c r="L687" s="31">
        <v>-11.937935086776077</v>
      </c>
      <c r="M687" s="31">
        <v>-11.296073139379359</v>
      </c>
      <c r="N687" s="31">
        <v>32.649074877394455</v>
      </c>
      <c r="O687" s="31">
        <v>-9.9540039935675644</v>
      </c>
      <c r="P687" s="31">
        <v>-9.2526241133745923</v>
      </c>
      <c r="Q687" s="31">
        <v>-8.53020283677583</v>
      </c>
      <c r="R687" s="31">
        <v>-7.7861089218791051</v>
      </c>
      <c r="S687" s="31">
        <v>-7.0196921895354771</v>
      </c>
      <c r="T687" s="31">
        <v>-6.2302829552215417</v>
      </c>
      <c r="U687" s="31">
        <v>-5.4171914438781874</v>
      </c>
      <c r="V687" s="31">
        <v>-4.5797071871945336</v>
      </c>
      <c r="W687" s="31">
        <v>-3.71709840281037</v>
      </c>
      <c r="X687" s="31">
        <v>-2.8286113548946807</v>
      </c>
      <c r="Y687" s="31">
        <v>-1.9134696955415214</v>
      </c>
      <c r="Z687" s="31">
        <v>-0.970873786407767</v>
      </c>
    </row>
    <row r="688" spans="2:26" x14ac:dyDescent="0.2">
      <c r="B688">
        <v>572</v>
      </c>
      <c r="C688" s="31">
        <v>-16.935542122016354</v>
      </c>
      <c r="D688" s="31">
        <v>-16.443608385676846</v>
      </c>
      <c r="E688" s="31">
        <v>-15.936916637247149</v>
      </c>
      <c r="F688" s="31">
        <v>-15.415024136364567</v>
      </c>
      <c r="G688" s="31">
        <v>-14.877474860455504</v>
      </c>
      <c r="H688" s="31">
        <v>-14.323799106269169</v>
      </c>
      <c r="I688" s="31">
        <v>131.4128773841903</v>
      </c>
      <c r="J688" s="31">
        <v>-13.166118471840962</v>
      </c>
      <c r="K688" s="31">
        <v>-12.561102025996192</v>
      </c>
      <c r="L688" s="31">
        <v>-11.937935086776077</v>
      </c>
      <c r="M688" s="31">
        <v>-11.296073139379359</v>
      </c>
      <c r="N688" s="31">
        <v>-10.634955333560741</v>
      </c>
      <c r="O688" s="31">
        <v>-9.9540039935675644</v>
      </c>
      <c r="P688" s="31">
        <v>-9.2526241133745923</v>
      </c>
      <c r="Q688" s="31">
        <v>-8.53020283677583</v>
      </c>
      <c r="R688" s="31">
        <v>-7.7861089218791051</v>
      </c>
      <c r="S688" s="31">
        <v>-7.0196921895354771</v>
      </c>
      <c r="T688" s="31">
        <v>-6.2302829552215417</v>
      </c>
      <c r="U688" s="31">
        <v>-5.4171914438781874</v>
      </c>
      <c r="V688" s="31">
        <v>-4.5797071871945336</v>
      </c>
      <c r="W688" s="31">
        <v>-3.71709840281037</v>
      </c>
      <c r="X688" s="31">
        <v>-2.8286113548946807</v>
      </c>
      <c r="Y688" s="31">
        <v>-1.9134696955415214</v>
      </c>
      <c r="Z688" s="31">
        <v>-0.970873786407767</v>
      </c>
    </row>
    <row r="689" spans="2:26" x14ac:dyDescent="0.2">
      <c r="B689">
        <v>573</v>
      </c>
      <c r="C689" s="31">
        <v>36.038933581804343</v>
      </c>
      <c r="D689" s="31">
        <v>-16.443608385676846</v>
      </c>
      <c r="E689" s="31">
        <v>-15.936916637247149</v>
      </c>
      <c r="F689" s="31">
        <v>38.266459301511006</v>
      </c>
      <c r="G689" s="31">
        <v>-14.877474860455504</v>
      </c>
      <c r="H689" s="31">
        <v>-14.323799106269169</v>
      </c>
      <c r="I689" s="31">
        <v>-13.753513079457244</v>
      </c>
      <c r="J689" s="31">
        <v>-13.166118471840962</v>
      </c>
      <c r="K689" s="31">
        <v>-12.561102025996192</v>
      </c>
      <c r="L689" s="31">
        <v>32.4574053624711</v>
      </c>
      <c r="M689" s="31">
        <v>-11.296073139379359</v>
      </c>
      <c r="N689" s="31">
        <v>-10.634955333560741</v>
      </c>
      <c r="O689" s="31">
        <v>-9.9540039935675644</v>
      </c>
      <c r="P689" s="31">
        <v>-9.2526241133745923</v>
      </c>
      <c r="Q689" s="31">
        <v>-8.53020283677583</v>
      </c>
      <c r="R689" s="31">
        <v>-7.7861089218791051</v>
      </c>
      <c r="S689" s="31">
        <v>-7.0196921895354771</v>
      </c>
      <c r="T689" s="31">
        <v>-6.2302829552215417</v>
      </c>
      <c r="U689" s="31">
        <v>-5.4171914438781874</v>
      </c>
      <c r="V689" s="31">
        <v>-4.5797071871945336</v>
      </c>
      <c r="W689" s="31">
        <v>-3.71709840281037</v>
      </c>
      <c r="X689" s="31">
        <v>-2.8286113548946807</v>
      </c>
      <c r="Y689" s="31">
        <v>-1.9134696955415214</v>
      </c>
      <c r="Z689" s="31">
        <v>-0.970873786407767</v>
      </c>
    </row>
    <row r="690" spans="2:26" x14ac:dyDescent="0.2">
      <c r="B690">
        <v>574</v>
      </c>
      <c r="C690" s="31">
        <v>61.931147470861077</v>
      </c>
      <c r="D690" s="31">
        <v>-16.443608385676846</v>
      </c>
      <c r="E690" s="31">
        <v>40.336099070977433</v>
      </c>
      <c r="F690" s="31">
        <v>146.73229552229415</v>
      </c>
      <c r="G690" s="31">
        <v>-14.877474860455504</v>
      </c>
      <c r="H690" s="31">
        <v>39.133695546551564</v>
      </c>
      <c r="I690" s="31">
        <v>28.630900742230622</v>
      </c>
      <c r="J690" s="31">
        <v>57.161571136337578</v>
      </c>
      <c r="K690" s="31">
        <v>-12.561102025996192</v>
      </c>
      <c r="L690" s="31">
        <v>-11.937935086776077</v>
      </c>
      <c r="M690" s="31">
        <v>-11.296073139379359</v>
      </c>
      <c r="N690" s="31">
        <v>227.42983216744645</v>
      </c>
      <c r="O690" s="31">
        <v>-9.9540039935675644</v>
      </c>
      <c r="P690" s="31">
        <v>39.331534893396189</v>
      </c>
      <c r="Q690" s="31">
        <v>-8.53020283677583</v>
      </c>
      <c r="R690" s="31">
        <v>-7.7861089218791051</v>
      </c>
      <c r="S690" s="31">
        <v>-7.0196921895354771</v>
      </c>
      <c r="T690" s="31">
        <v>-6.2302829552215417</v>
      </c>
      <c r="U690" s="31">
        <v>-5.4171914438781874</v>
      </c>
      <c r="V690" s="31">
        <v>138.66578232279522</v>
      </c>
      <c r="W690" s="31">
        <v>-3.71709840281037</v>
      </c>
      <c r="X690" s="31">
        <v>-2.8286113548946807</v>
      </c>
      <c r="Y690" s="31">
        <v>-1.9134696955415214</v>
      </c>
      <c r="Z690" s="31">
        <v>-0.970873786407767</v>
      </c>
    </row>
    <row r="691" spans="2:26" x14ac:dyDescent="0.2">
      <c r="B691">
        <v>575</v>
      </c>
      <c r="C691" s="31">
        <v>103.26830327065264</v>
      </c>
      <c r="D691" s="31">
        <v>171.83627381240589</v>
      </c>
      <c r="E691" s="31">
        <v>11.551971560567656</v>
      </c>
      <c r="F691" s="31">
        <v>-15.415024136364567</v>
      </c>
      <c r="G691" s="31">
        <v>-14.877474860455504</v>
      </c>
      <c r="H691" s="31">
        <v>-14.323799106269169</v>
      </c>
      <c r="I691" s="31">
        <v>22.466178393821579</v>
      </c>
      <c r="J691" s="31">
        <v>294.91567508358946</v>
      </c>
      <c r="K691" s="31">
        <v>-12.561102025996192</v>
      </c>
      <c r="L691" s="31">
        <v>-11.937935086776077</v>
      </c>
      <c r="M691" s="31">
        <v>20.205349137355356</v>
      </c>
      <c r="N691" s="31">
        <v>-10.634955333560741</v>
      </c>
      <c r="O691" s="31">
        <v>-9.9540039935675644</v>
      </c>
      <c r="P691" s="31">
        <v>-9.2526241133745923</v>
      </c>
      <c r="Q691" s="31">
        <v>-8.53020283677583</v>
      </c>
      <c r="R691" s="31">
        <v>-7.7861089218791051</v>
      </c>
      <c r="S691" s="31">
        <v>-7.0196921895354771</v>
      </c>
      <c r="T691" s="31">
        <v>-6.2302829552215417</v>
      </c>
      <c r="U691" s="31">
        <v>-5.4171914438781874</v>
      </c>
      <c r="V691" s="31">
        <v>-4.5797071871945336</v>
      </c>
      <c r="W691" s="31">
        <v>-3.71709840281037</v>
      </c>
      <c r="X691" s="31">
        <v>-2.8286113548946807</v>
      </c>
      <c r="Y691" s="31">
        <v>-1.9134696955415214</v>
      </c>
      <c r="Z691" s="31">
        <v>-0.970873786407767</v>
      </c>
    </row>
    <row r="692" spans="2:26" x14ac:dyDescent="0.2">
      <c r="B692">
        <v>576</v>
      </c>
      <c r="C692" s="31">
        <v>-16.935542122016354</v>
      </c>
      <c r="D692" s="31">
        <v>88.938815237599385</v>
      </c>
      <c r="E692" s="31">
        <v>-15.936916637247149</v>
      </c>
      <c r="F692" s="31">
        <v>-15.415024136364567</v>
      </c>
      <c r="G692" s="31">
        <v>-14.877474860455504</v>
      </c>
      <c r="H692" s="31">
        <v>-14.323799106269169</v>
      </c>
      <c r="I692" s="31">
        <v>-13.753513079457244</v>
      </c>
      <c r="J692" s="31">
        <v>78.873126598819098</v>
      </c>
      <c r="K692" s="31">
        <v>-12.561102025996192</v>
      </c>
      <c r="L692" s="31">
        <v>-11.937935086776077</v>
      </c>
      <c r="M692" s="31">
        <v>-11.296073139379359</v>
      </c>
      <c r="N692" s="31">
        <v>-10.634955333560741</v>
      </c>
      <c r="O692" s="31">
        <v>-9.9540039935675644</v>
      </c>
      <c r="P692" s="31">
        <v>-9.2526241133745923</v>
      </c>
      <c r="Q692" s="31">
        <v>101.26853057954743</v>
      </c>
      <c r="R692" s="31">
        <v>-7.7861089218791051</v>
      </c>
      <c r="S692" s="31">
        <v>-7.0196921895354771</v>
      </c>
      <c r="T692" s="31">
        <v>-6.2302829552215417</v>
      </c>
      <c r="U692" s="31">
        <v>-5.4171914438781874</v>
      </c>
      <c r="V692" s="31">
        <v>-4.5797071871945336</v>
      </c>
      <c r="W692" s="31">
        <v>-3.71709840281037</v>
      </c>
      <c r="X692" s="31">
        <v>-2.8286113548946807</v>
      </c>
      <c r="Y692" s="31">
        <v>-1.9134696955415214</v>
      </c>
      <c r="Z692" s="31">
        <v>-0.970873786407767</v>
      </c>
    </row>
    <row r="693" spans="2:26" x14ac:dyDescent="0.2">
      <c r="B693">
        <v>577</v>
      </c>
      <c r="C693" s="31">
        <v>-16.935542122016354</v>
      </c>
      <c r="D693" s="31">
        <v>-16.443608385676846</v>
      </c>
      <c r="E693" s="31">
        <v>-15.936916637247149</v>
      </c>
      <c r="F693" s="31">
        <v>-15.415024136364567</v>
      </c>
      <c r="G693" s="31">
        <v>-14.877474860455504</v>
      </c>
      <c r="H693" s="31">
        <v>67.151385288831577</v>
      </c>
      <c r="I693" s="31">
        <v>-13.753513079457244</v>
      </c>
      <c r="J693" s="31">
        <v>2.5381693808148857</v>
      </c>
      <c r="K693" s="31">
        <v>-12.561102025996192</v>
      </c>
      <c r="L693" s="31">
        <v>-11.937935086776077</v>
      </c>
      <c r="M693" s="31">
        <v>-11.296073139379359</v>
      </c>
      <c r="N693" s="31">
        <v>-10.634955333560741</v>
      </c>
      <c r="O693" s="31">
        <v>-9.9540039935675644</v>
      </c>
      <c r="P693" s="31">
        <v>25.899994880749627</v>
      </c>
      <c r="Q693" s="31">
        <v>-8.53020283677583</v>
      </c>
      <c r="R693" s="31">
        <v>-7.7861089218791051</v>
      </c>
      <c r="S693" s="31">
        <v>-7.0196921895354771</v>
      </c>
      <c r="T693" s="31">
        <v>-6.2302829552215417</v>
      </c>
      <c r="U693" s="31">
        <v>-5.4171914438781874</v>
      </c>
      <c r="V693" s="31">
        <v>-4.5797071871945336</v>
      </c>
      <c r="W693" s="31">
        <v>-3.71709840281037</v>
      </c>
      <c r="X693" s="31">
        <v>-2.8286113548946807</v>
      </c>
      <c r="Y693" s="31">
        <v>-1.9134696955415214</v>
      </c>
      <c r="Z693" s="31">
        <v>-0.970873786407767</v>
      </c>
    </row>
    <row r="694" spans="2:26" x14ac:dyDescent="0.2">
      <c r="B694">
        <v>578</v>
      </c>
      <c r="C694" s="31">
        <v>-16.935542122016354</v>
      </c>
      <c r="D694" s="31">
        <v>52.165376869400035</v>
      </c>
      <c r="E694" s="31">
        <v>82.231215154414159</v>
      </c>
      <c r="F694" s="31">
        <v>-15.415024136364567</v>
      </c>
      <c r="G694" s="31">
        <v>-14.877474860455504</v>
      </c>
      <c r="H694" s="31">
        <v>-14.323799106269169</v>
      </c>
      <c r="I694" s="31">
        <v>19.084121986190144</v>
      </c>
      <c r="J694" s="31">
        <v>35.518732501460725</v>
      </c>
      <c r="K694" s="31">
        <v>-12.561102025996192</v>
      </c>
      <c r="L694" s="31">
        <v>-11.937935086776077</v>
      </c>
      <c r="M694" s="31">
        <v>-11.296073139379359</v>
      </c>
      <c r="N694" s="31">
        <v>-10.634955333560741</v>
      </c>
      <c r="O694" s="31">
        <v>-9.9540039935675644</v>
      </c>
      <c r="P694" s="31">
        <v>-9.2526241133745923</v>
      </c>
      <c r="Q694" s="31">
        <v>-8.53020283677583</v>
      </c>
      <c r="R694" s="31">
        <v>-7.7861089218791051</v>
      </c>
      <c r="S694" s="31">
        <v>-7.0196921895354771</v>
      </c>
      <c r="T694" s="31">
        <v>-6.2302829552215417</v>
      </c>
      <c r="U694" s="31">
        <v>-5.4171914438781874</v>
      </c>
      <c r="V694" s="31">
        <v>-4.5797071871945336</v>
      </c>
      <c r="W694" s="31">
        <v>-3.71709840281037</v>
      </c>
      <c r="X694" s="31">
        <v>-2.8286113548946807</v>
      </c>
      <c r="Y694" s="31">
        <v>-1.9134696955415214</v>
      </c>
      <c r="Z694" s="31">
        <v>-0.970873786407767</v>
      </c>
    </row>
    <row r="695" spans="2:26" x14ac:dyDescent="0.2">
      <c r="B695">
        <v>579</v>
      </c>
      <c r="C695" s="31">
        <v>-16.935542122016354</v>
      </c>
      <c r="D695" s="31">
        <v>26.711635461335149</v>
      </c>
      <c r="E695" s="31">
        <v>86.418690280084448</v>
      </c>
      <c r="F695" s="31">
        <v>23.4429163972579</v>
      </c>
      <c r="G695" s="31">
        <v>-14.877474860455504</v>
      </c>
      <c r="H695" s="31">
        <v>-14.323799106269169</v>
      </c>
      <c r="I695" s="31">
        <v>-13.753513079457244</v>
      </c>
      <c r="J695" s="31">
        <v>107.58883964876152</v>
      </c>
      <c r="K695" s="31">
        <v>-12.561102025996192</v>
      </c>
      <c r="L695" s="31">
        <v>-11.937935086776077</v>
      </c>
      <c r="M695" s="31">
        <v>-11.296073139379359</v>
      </c>
      <c r="N695" s="31">
        <v>-10.634955333560741</v>
      </c>
      <c r="O695" s="31">
        <v>-9.9540039935675644</v>
      </c>
      <c r="P695" s="31">
        <v>-9.2526241133745923</v>
      </c>
      <c r="Q695" s="31">
        <v>179.2418906951562</v>
      </c>
      <c r="R695" s="31">
        <v>-7.7861089218791051</v>
      </c>
      <c r="S695" s="31">
        <v>-7.0196921895354771</v>
      </c>
      <c r="T695" s="31">
        <v>-6.2302829552215417</v>
      </c>
      <c r="U695" s="31">
        <v>-5.4171914438781874</v>
      </c>
      <c r="V695" s="31">
        <v>-4.5797071871945336</v>
      </c>
      <c r="W695" s="31">
        <v>-3.71709840281037</v>
      </c>
      <c r="X695" s="31">
        <v>-2.8286113548946807</v>
      </c>
      <c r="Y695" s="31">
        <v>-1.9134696955415214</v>
      </c>
      <c r="Z695" s="31">
        <v>-0.970873786407767</v>
      </c>
    </row>
    <row r="696" spans="2:26" x14ac:dyDescent="0.2">
      <c r="B696">
        <v>580</v>
      </c>
      <c r="C696" s="31">
        <v>-16.935542122016354</v>
      </c>
      <c r="D696" s="31">
        <v>-16.443608385676846</v>
      </c>
      <c r="E696" s="31">
        <v>30.14051193705513</v>
      </c>
      <c r="F696" s="31">
        <v>-15.415024136364567</v>
      </c>
      <c r="G696" s="31">
        <v>-14.877474860455504</v>
      </c>
      <c r="H696" s="31">
        <v>37.477046900672818</v>
      </c>
      <c r="I696" s="31">
        <v>-13.753513079457244</v>
      </c>
      <c r="J696" s="31">
        <v>-13.166118471840962</v>
      </c>
      <c r="K696" s="31">
        <v>-12.561102025996192</v>
      </c>
      <c r="L696" s="31">
        <v>-11.937935086776077</v>
      </c>
      <c r="M696" s="31">
        <v>-11.296073139379359</v>
      </c>
      <c r="N696" s="31">
        <v>-10.634955333560741</v>
      </c>
      <c r="O696" s="31">
        <v>-9.9540039935675644</v>
      </c>
      <c r="P696" s="31">
        <v>-9.2526241133745923</v>
      </c>
      <c r="Q696" s="31">
        <v>-8.53020283677583</v>
      </c>
      <c r="R696" s="31">
        <v>-7.7861089218791051</v>
      </c>
      <c r="S696" s="31">
        <v>-7.0196921895354771</v>
      </c>
      <c r="T696" s="31">
        <v>-6.2302829552215417</v>
      </c>
      <c r="U696" s="31">
        <v>-5.4171914438781874</v>
      </c>
      <c r="V696" s="31">
        <v>-4.5797071871945336</v>
      </c>
      <c r="W696" s="31">
        <v>-3.71709840281037</v>
      </c>
      <c r="X696" s="31">
        <v>-2.8286113548946807</v>
      </c>
      <c r="Y696" s="31">
        <v>-1.9134696955415214</v>
      </c>
      <c r="Z696" s="31">
        <v>-0.970873786407767</v>
      </c>
    </row>
    <row r="697" spans="2:26" x14ac:dyDescent="0.2">
      <c r="B697">
        <v>581</v>
      </c>
      <c r="C697" s="31">
        <v>91.116368521107887</v>
      </c>
      <c r="D697" s="31">
        <v>-16.443608385676846</v>
      </c>
      <c r="E697" s="31">
        <v>-15.936916637247149</v>
      </c>
      <c r="F697" s="31">
        <v>-15.415024136364567</v>
      </c>
      <c r="G697" s="31">
        <v>48.774674748079754</v>
      </c>
      <c r="H697" s="31">
        <v>-14.323799106269169</v>
      </c>
      <c r="I697" s="31">
        <v>-13.753513079457244</v>
      </c>
      <c r="J697" s="31">
        <v>-13.166118471840962</v>
      </c>
      <c r="K697" s="31">
        <v>-12.561102025996192</v>
      </c>
      <c r="L697" s="31">
        <v>-11.937935086776077</v>
      </c>
      <c r="M697" s="31">
        <v>107.95390121465066</v>
      </c>
      <c r="N697" s="31">
        <v>-10.634955333560741</v>
      </c>
      <c r="O697" s="31">
        <v>54.699606854063049</v>
      </c>
      <c r="P697" s="31">
        <v>-9.2526241133745923</v>
      </c>
      <c r="Q697" s="31">
        <v>-8.53020283677583</v>
      </c>
      <c r="R697" s="31">
        <v>-7.7861089218791051</v>
      </c>
      <c r="S697" s="31">
        <v>-7.0196921895354771</v>
      </c>
      <c r="T697" s="31">
        <v>83.56106122127899</v>
      </c>
      <c r="U697" s="31">
        <v>180.55877454543025</v>
      </c>
      <c r="V697" s="31">
        <v>-4.5797071871945336</v>
      </c>
      <c r="W697" s="31">
        <v>-3.71709840281037</v>
      </c>
      <c r="X697" s="31">
        <v>49.943538230554474</v>
      </c>
      <c r="Y697" s="31">
        <v>-1.9134696955415214</v>
      </c>
      <c r="Z697" s="31">
        <v>-0.970873786407767</v>
      </c>
    </row>
    <row r="698" spans="2:26" x14ac:dyDescent="0.2">
      <c r="B698">
        <v>582</v>
      </c>
      <c r="C698" s="31">
        <v>-16.935542122016354</v>
      </c>
      <c r="D698" s="31">
        <v>-16.443608385676846</v>
      </c>
      <c r="E698" s="31">
        <v>-15.936916637247149</v>
      </c>
      <c r="F698" s="31">
        <v>-15.415024136364567</v>
      </c>
      <c r="G698" s="31">
        <v>18.204917232932498</v>
      </c>
      <c r="H698" s="31">
        <v>-14.323799106269169</v>
      </c>
      <c r="I698" s="31">
        <v>158.43082767655383</v>
      </c>
      <c r="J698" s="31">
        <v>19.843584222610353</v>
      </c>
      <c r="K698" s="31">
        <v>-12.561102025996192</v>
      </c>
      <c r="L698" s="31">
        <v>34.656539830109288</v>
      </c>
      <c r="M698" s="31">
        <v>115.22510587615855</v>
      </c>
      <c r="N698" s="31">
        <v>-10.634955333560741</v>
      </c>
      <c r="O698" s="31">
        <v>-9.9540039935675644</v>
      </c>
      <c r="P698" s="31">
        <v>-9.2526241133745923</v>
      </c>
      <c r="Q698" s="31">
        <v>-8.53020283677583</v>
      </c>
      <c r="R698" s="31">
        <v>-7.7861089218791051</v>
      </c>
      <c r="S698" s="31">
        <v>-7.0196921895354771</v>
      </c>
      <c r="T698" s="31">
        <v>177.26182013900794</v>
      </c>
      <c r="U698" s="31">
        <v>-5.4171914438781874</v>
      </c>
      <c r="V698" s="31">
        <v>-4.5797071871945336</v>
      </c>
      <c r="W698" s="31">
        <v>-3.71709840281037</v>
      </c>
      <c r="X698" s="31">
        <v>-2.8286113548946807</v>
      </c>
      <c r="Y698" s="31">
        <v>-1.9134696955415214</v>
      </c>
      <c r="Z698" s="31">
        <v>-0.970873786407767</v>
      </c>
    </row>
    <row r="699" spans="2:26" x14ac:dyDescent="0.2">
      <c r="B699">
        <v>583</v>
      </c>
      <c r="C699" s="31">
        <v>105.52025652214694</v>
      </c>
      <c r="D699" s="31">
        <v>159.06502527115472</v>
      </c>
      <c r="E699" s="31">
        <v>-15.936916637247149</v>
      </c>
      <c r="F699" s="31">
        <v>-15.415024136364567</v>
      </c>
      <c r="G699" s="31">
        <v>-14.877474860455504</v>
      </c>
      <c r="H699" s="31">
        <v>-14.323799106269169</v>
      </c>
      <c r="I699" s="31">
        <v>-13.753513079457244</v>
      </c>
      <c r="J699" s="31">
        <v>-13.166118471840962</v>
      </c>
      <c r="K699" s="31">
        <v>-12.561102025996192</v>
      </c>
      <c r="L699" s="31">
        <v>-11.937935086776077</v>
      </c>
      <c r="M699" s="31">
        <v>-11.296073139379359</v>
      </c>
      <c r="N699" s="31">
        <v>-10.634955333560741</v>
      </c>
      <c r="O699" s="31">
        <v>-9.9540039935675644</v>
      </c>
      <c r="P699" s="31">
        <v>-9.2526241133745923</v>
      </c>
      <c r="Q699" s="31">
        <v>91.745061410359199</v>
      </c>
      <c r="R699" s="31">
        <v>-7.7861089218791051</v>
      </c>
      <c r="S699" s="31">
        <v>-7.0196921895354771</v>
      </c>
      <c r="T699" s="31">
        <v>-6.2302829552215417</v>
      </c>
      <c r="U699" s="31">
        <v>-5.4171914438781874</v>
      </c>
      <c r="V699" s="31">
        <v>-4.5797071871945336</v>
      </c>
      <c r="W699" s="31">
        <v>-3.71709840281037</v>
      </c>
      <c r="X699" s="31">
        <v>-2.8286113548946807</v>
      </c>
      <c r="Y699" s="31">
        <v>-1.9134696955415214</v>
      </c>
      <c r="Z699" s="31">
        <v>-0.970873786407767</v>
      </c>
    </row>
    <row r="700" spans="2:26" x14ac:dyDescent="0.2">
      <c r="B700">
        <v>584</v>
      </c>
      <c r="C700" s="31">
        <v>-16.935542122016354</v>
      </c>
      <c r="D700" s="31">
        <v>-16.443608385676846</v>
      </c>
      <c r="E700" s="31">
        <v>-15.936916637247149</v>
      </c>
      <c r="F700" s="31">
        <v>-15.415024136364567</v>
      </c>
      <c r="G700" s="31">
        <v>8.7437486104857918</v>
      </c>
      <c r="H700" s="31">
        <v>-14.323799106269169</v>
      </c>
      <c r="I700" s="31">
        <v>-13.753513079457244</v>
      </c>
      <c r="J700" s="31">
        <v>-13.166118471840962</v>
      </c>
      <c r="K700" s="31">
        <v>-12.561102025996192</v>
      </c>
      <c r="L700" s="31">
        <v>-11.937935086776077</v>
      </c>
      <c r="M700" s="31">
        <v>-11.296073139379359</v>
      </c>
      <c r="N700" s="31">
        <v>-10.634955333560741</v>
      </c>
      <c r="O700" s="31">
        <v>-9.9540039935675644</v>
      </c>
      <c r="P700" s="31">
        <v>-9.2526241133745923</v>
      </c>
      <c r="Q700" s="31">
        <v>-8.53020283677583</v>
      </c>
      <c r="R700" s="31">
        <v>-7.7861089218791051</v>
      </c>
      <c r="S700" s="31">
        <v>-7.0196921895354771</v>
      </c>
      <c r="T700" s="31">
        <v>-6.2302829552215417</v>
      </c>
      <c r="U700" s="31">
        <v>-5.4171914438781874</v>
      </c>
      <c r="V700" s="31">
        <v>-4.5797071871945336</v>
      </c>
      <c r="W700" s="31">
        <v>-3.71709840281037</v>
      </c>
      <c r="X700" s="31">
        <v>-2.8286113548946807</v>
      </c>
      <c r="Y700" s="31">
        <v>-1.9134696955415214</v>
      </c>
      <c r="Z700" s="31">
        <v>-0.970873786407767</v>
      </c>
    </row>
    <row r="701" spans="2:26" x14ac:dyDescent="0.2">
      <c r="B701">
        <v>585</v>
      </c>
      <c r="C701" s="31">
        <v>89.703145009040028</v>
      </c>
      <c r="D701" s="31">
        <v>94.949014457823793</v>
      </c>
      <c r="E701" s="31">
        <v>-15.936916637247149</v>
      </c>
      <c r="F701" s="31">
        <v>94.606825471434576</v>
      </c>
      <c r="G701" s="31">
        <v>-14.877474860455504</v>
      </c>
      <c r="H701" s="31">
        <v>77.87860538739838</v>
      </c>
      <c r="I701" s="31">
        <v>-13.753513079457244</v>
      </c>
      <c r="J701" s="31">
        <v>-13.166118471840962</v>
      </c>
      <c r="K701" s="31">
        <v>-12.561102025996192</v>
      </c>
      <c r="L701" s="31">
        <v>-11.937935086776077</v>
      </c>
      <c r="M701" s="31">
        <v>-11.296073139379359</v>
      </c>
      <c r="N701" s="31">
        <v>-10.634955333560741</v>
      </c>
      <c r="O701" s="31">
        <v>-9.9540039935675644</v>
      </c>
      <c r="P701" s="31">
        <v>-9.2526241133745923</v>
      </c>
      <c r="Q701" s="31">
        <v>-8.53020283677583</v>
      </c>
      <c r="R701" s="31">
        <v>130.87936815515627</v>
      </c>
      <c r="S701" s="31">
        <v>17.189787418595756</v>
      </c>
      <c r="T701" s="31">
        <v>-6.2302829552215417</v>
      </c>
      <c r="U701" s="31">
        <v>-5.4171914438781874</v>
      </c>
      <c r="V701" s="31">
        <v>-4.5797071871945336</v>
      </c>
      <c r="W701" s="31">
        <v>-3.71709840281037</v>
      </c>
      <c r="X701" s="31">
        <v>-2.8286113548946807</v>
      </c>
      <c r="Y701" s="31">
        <v>-1.9134696955415214</v>
      </c>
      <c r="Z701" s="31">
        <v>-0.970873786407767</v>
      </c>
    </row>
    <row r="702" spans="2:26" x14ac:dyDescent="0.2">
      <c r="B702">
        <v>586</v>
      </c>
      <c r="C702" s="31">
        <v>-16.935542122016354</v>
      </c>
      <c r="D702" s="31">
        <v>192.33516609845594</v>
      </c>
      <c r="E702" s="31">
        <v>-15.936916637247149</v>
      </c>
      <c r="F702" s="31">
        <v>157.76840495349438</v>
      </c>
      <c r="G702" s="31">
        <v>23.458402471587984</v>
      </c>
      <c r="H702" s="31">
        <v>-14.323799106269169</v>
      </c>
      <c r="I702" s="31">
        <v>-13.753513079457244</v>
      </c>
      <c r="J702" s="31">
        <v>69.613618991345973</v>
      </c>
      <c r="K702" s="31">
        <v>-12.561102025996192</v>
      </c>
      <c r="L702" s="31">
        <v>185.81369758057144</v>
      </c>
      <c r="M702" s="31">
        <v>-11.296073139379359</v>
      </c>
      <c r="N702" s="31">
        <v>-10.634955333560741</v>
      </c>
      <c r="O702" s="31">
        <v>-9.9540039935675644</v>
      </c>
      <c r="P702" s="31">
        <v>24.195512159485375</v>
      </c>
      <c r="Q702" s="31">
        <v>-8.53020283677583</v>
      </c>
      <c r="R702" s="31">
        <v>101.49847214050347</v>
      </c>
      <c r="S702" s="31">
        <v>-7.0196921895354771</v>
      </c>
      <c r="T702" s="31">
        <v>-6.2302829552215417</v>
      </c>
      <c r="U702" s="31">
        <v>-5.4171914438781874</v>
      </c>
      <c r="V702" s="31">
        <v>26.309971794093531</v>
      </c>
      <c r="W702" s="31">
        <v>-3.71709840281037</v>
      </c>
      <c r="X702" s="31">
        <v>-2.8286113548946807</v>
      </c>
      <c r="Y702" s="31">
        <v>-1.9134696955415214</v>
      </c>
      <c r="Z702" s="31">
        <v>-0.970873786407767</v>
      </c>
    </row>
    <row r="703" spans="2:26" x14ac:dyDescent="0.2">
      <c r="B703">
        <v>587</v>
      </c>
      <c r="C703" s="31">
        <v>78.031834592038237</v>
      </c>
      <c r="D703" s="31">
        <v>-16.443608385676846</v>
      </c>
      <c r="E703" s="31">
        <v>-15.936916637247149</v>
      </c>
      <c r="F703" s="31">
        <v>-15.415024136364567</v>
      </c>
      <c r="G703" s="31">
        <v>-14.877474860455504</v>
      </c>
      <c r="H703" s="31">
        <v>-14.323799106269169</v>
      </c>
      <c r="I703" s="31">
        <v>112.24209474457882</v>
      </c>
      <c r="J703" s="31">
        <v>-13.166118471840962</v>
      </c>
      <c r="K703" s="31">
        <v>-12.561102025996192</v>
      </c>
      <c r="L703" s="31">
        <v>-11.937935086776077</v>
      </c>
      <c r="M703" s="31">
        <v>-11.296073139379359</v>
      </c>
      <c r="N703" s="31">
        <v>-10.634955333560741</v>
      </c>
      <c r="O703" s="31">
        <v>-9.9540039935675644</v>
      </c>
      <c r="P703" s="31">
        <v>-9.2526241133745923</v>
      </c>
      <c r="Q703" s="31">
        <v>-8.53020283677583</v>
      </c>
      <c r="R703" s="31">
        <v>-7.7861089218791051</v>
      </c>
      <c r="S703" s="31">
        <v>-7.0196921895354771</v>
      </c>
      <c r="T703" s="31">
        <v>-6.2302829552215417</v>
      </c>
      <c r="U703" s="31">
        <v>-5.4171914438781874</v>
      </c>
      <c r="V703" s="31">
        <v>-4.5797071871945336</v>
      </c>
      <c r="W703" s="31">
        <v>-3.71709840281037</v>
      </c>
      <c r="X703" s="31">
        <v>-2.8286113548946807</v>
      </c>
      <c r="Y703" s="31">
        <v>-1.9134696955415214</v>
      </c>
      <c r="Z703" s="31">
        <v>-0.970873786407767</v>
      </c>
    </row>
    <row r="704" spans="2:26" x14ac:dyDescent="0.2">
      <c r="B704">
        <v>588</v>
      </c>
      <c r="C704" s="31">
        <v>121.13565364888697</v>
      </c>
      <c r="D704" s="31">
        <v>54.967691357873036</v>
      </c>
      <c r="E704" s="31">
        <v>47.715536196304569</v>
      </c>
      <c r="F704" s="31">
        <v>-15.415024136364567</v>
      </c>
      <c r="G704" s="31">
        <v>36.350159054158446</v>
      </c>
      <c r="H704" s="31">
        <v>-14.323799106269169</v>
      </c>
      <c r="I704" s="31">
        <v>-13.753513079457244</v>
      </c>
      <c r="J704" s="31">
        <v>-13.166118471840962</v>
      </c>
      <c r="K704" s="31">
        <v>-12.561102025996192</v>
      </c>
      <c r="L704" s="31">
        <v>-11.937935086776077</v>
      </c>
      <c r="M704" s="31">
        <v>203.10445592438123</v>
      </c>
      <c r="N704" s="31">
        <v>25.098120865520002</v>
      </c>
      <c r="O704" s="31">
        <v>76.995437833194515</v>
      </c>
      <c r="P704" s="31">
        <v>-9.2526241133745923</v>
      </c>
      <c r="Q704" s="31">
        <v>-8.53020283677583</v>
      </c>
      <c r="R704" s="31">
        <v>-7.7861089218791051</v>
      </c>
      <c r="S704" s="31">
        <v>-7.0196921895354771</v>
      </c>
      <c r="T704" s="31">
        <v>-6.2302829552215417</v>
      </c>
      <c r="U704" s="31">
        <v>-5.4171914438781874</v>
      </c>
      <c r="V704" s="31">
        <v>-4.5797071871945336</v>
      </c>
      <c r="W704" s="31">
        <v>-3.71709840281037</v>
      </c>
      <c r="X704" s="31">
        <v>169.3377712698971</v>
      </c>
      <c r="Y704" s="31">
        <v>101.54587549850511</v>
      </c>
      <c r="Z704" s="31">
        <v>-0.970873786407767</v>
      </c>
    </row>
    <row r="705" spans="2:26" x14ac:dyDescent="0.2">
      <c r="B705">
        <v>589</v>
      </c>
      <c r="C705" s="31">
        <v>26.455136154849253</v>
      </c>
      <c r="D705" s="31">
        <v>-16.443608385676846</v>
      </c>
      <c r="E705" s="31">
        <v>-15.936916637247149</v>
      </c>
      <c r="F705" s="31">
        <v>64.356664994592208</v>
      </c>
      <c r="G705" s="31">
        <v>74.59266877360551</v>
      </c>
      <c r="H705" s="31">
        <v>49.24556460992526</v>
      </c>
      <c r="I705" s="31">
        <v>-13.753513079457244</v>
      </c>
      <c r="J705" s="31">
        <v>-13.166118471840962</v>
      </c>
      <c r="K705" s="31">
        <v>-12.561102025996192</v>
      </c>
      <c r="L705" s="31">
        <v>-11.937935086776077</v>
      </c>
      <c r="M705" s="31">
        <v>10.046399691986892</v>
      </c>
      <c r="N705" s="31">
        <v>-10.634955333560741</v>
      </c>
      <c r="O705" s="31">
        <v>-9.9540039935675644</v>
      </c>
      <c r="P705" s="31">
        <v>-9.2526241133745923</v>
      </c>
      <c r="Q705" s="31">
        <v>-8.53020283677583</v>
      </c>
      <c r="R705" s="31">
        <v>-7.7861089218791051</v>
      </c>
      <c r="S705" s="31">
        <v>-7.0196921895354771</v>
      </c>
      <c r="T705" s="31">
        <v>32.509984068018895</v>
      </c>
      <c r="U705" s="31">
        <v>-5.4171914438781874</v>
      </c>
      <c r="V705" s="31">
        <v>-4.5797071871945336</v>
      </c>
      <c r="W705" s="31">
        <v>-3.71709840281037</v>
      </c>
      <c r="X705" s="31">
        <v>-2.8286113548946807</v>
      </c>
      <c r="Y705" s="31">
        <v>-1.9134696955415214</v>
      </c>
      <c r="Z705" s="31">
        <v>-0.970873786407767</v>
      </c>
    </row>
    <row r="706" spans="2:26" x14ac:dyDescent="0.2">
      <c r="B706">
        <v>590</v>
      </c>
      <c r="C706" s="31">
        <v>54.323230667822578</v>
      </c>
      <c r="D706" s="31">
        <v>36.001038704117313</v>
      </c>
      <c r="E706" s="31">
        <v>-15.936916637247149</v>
      </c>
      <c r="F706" s="31">
        <v>-15.415024136364567</v>
      </c>
      <c r="G706" s="31">
        <v>-14.877474860455504</v>
      </c>
      <c r="H706" s="31">
        <v>-14.323799106269169</v>
      </c>
      <c r="I706" s="31">
        <v>-13.753513079457244</v>
      </c>
      <c r="J706" s="31">
        <v>116.38013749086753</v>
      </c>
      <c r="K706" s="31">
        <v>-12.561102025996192</v>
      </c>
      <c r="L706" s="31">
        <v>-11.937935086776077</v>
      </c>
      <c r="M706" s="31">
        <v>-11.296073139379359</v>
      </c>
      <c r="N706" s="31">
        <v>-10.634955333560741</v>
      </c>
      <c r="O706" s="31">
        <v>-9.9540039935675644</v>
      </c>
      <c r="P706" s="31">
        <v>-9.2526241133745923</v>
      </c>
      <c r="Q706" s="31">
        <v>-8.53020283677583</v>
      </c>
      <c r="R706" s="31">
        <v>-7.7861089218791051</v>
      </c>
      <c r="S706" s="31">
        <v>31.537549543928606</v>
      </c>
      <c r="T706" s="31">
        <v>-6.2302829552215417</v>
      </c>
      <c r="U706" s="31">
        <v>-5.4171914438781874</v>
      </c>
      <c r="V706" s="31">
        <v>-4.5797071871945336</v>
      </c>
      <c r="W706" s="31">
        <v>-3.71709840281037</v>
      </c>
      <c r="X706" s="31">
        <v>-2.8286113548946807</v>
      </c>
      <c r="Y706" s="31">
        <v>-1.9134696955415214</v>
      </c>
      <c r="Z706" s="31">
        <v>-0.970873786407767</v>
      </c>
    </row>
    <row r="707" spans="2:26" x14ac:dyDescent="0.2">
      <c r="B707">
        <v>591</v>
      </c>
      <c r="C707" s="31">
        <v>-16.935542122016354</v>
      </c>
      <c r="D707" s="31">
        <v>36.354783167556377</v>
      </c>
      <c r="E707" s="31">
        <v>-15.936916637247149</v>
      </c>
      <c r="F707" s="31">
        <v>42.629260979744672</v>
      </c>
      <c r="G707" s="31">
        <v>-14.877474860455504</v>
      </c>
      <c r="H707" s="31">
        <v>71.926983348849419</v>
      </c>
      <c r="I707" s="31">
        <v>-13.753513079457244</v>
      </c>
      <c r="J707" s="31">
        <v>-13.166118471840962</v>
      </c>
      <c r="K707" s="31">
        <v>28.132022392766878</v>
      </c>
      <c r="L707" s="31">
        <v>-11.937935086776077</v>
      </c>
      <c r="M707" s="31">
        <v>47.018819357827709</v>
      </c>
      <c r="N707" s="31">
        <v>-10.634955333560741</v>
      </c>
      <c r="O707" s="31">
        <v>59.741747376501323</v>
      </c>
      <c r="P707" s="31">
        <v>-9.2526241133745923</v>
      </c>
      <c r="Q707" s="31">
        <v>-8.53020283677583</v>
      </c>
      <c r="R707" s="31">
        <v>-7.7861089218791051</v>
      </c>
      <c r="S707" s="31">
        <v>-7.0196921895354771</v>
      </c>
      <c r="T707" s="31">
        <v>-6.2302829552215417</v>
      </c>
      <c r="U707" s="31">
        <v>-5.4171914438781874</v>
      </c>
      <c r="V707" s="31">
        <v>-4.5797071871945336</v>
      </c>
      <c r="W707" s="31">
        <v>-3.71709840281037</v>
      </c>
      <c r="X707" s="31">
        <v>-2.8286113548946807</v>
      </c>
      <c r="Y707" s="31">
        <v>-1.9134696955415214</v>
      </c>
      <c r="Z707" s="31">
        <v>-0.970873786407767</v>
      </c>
    </row>
    <row r="708" spans="2:26" x14ac:dyDescent="0.2">
      <c r="B708">
        <v>592</v>
      </c>
      <c r="C708" s="31">
        <v>-16.935542122016354</v>
      </c>
      <c r="D708" s="31">
        <v>-16.443608385676846</v>
      </c>
      <c r="E708" s="31">
        <v>88.092063265421302</v>
      </c>
      <c r="F708" s="31">
        <v>34.450487546742778</v>
      </c>
      <c r="G708" s="31">
        <v>-14.877474860455504</v>
      </c>
      <c r="H708" s="31">
        <v>115.29381145747421</v>
      </c>
      <c r="I708" s="31">
        <v>63.851101015795152</v>
      </c>
      <c r="J708" s="31">
        <v>-13.166118471840962</v>
      </c>
      <c r="K708" s="31">
        <v>40.663986065122835</v>
      </c>
      <c r="L708" s="31">
        <v>-11.937935086776077</v>
      </c>
      <c r="M708" s="31">
        <v>-11.296073139379359</v>
      </c>
      <c r="N708" s="31">
        <v>-10.634955333560741</v>
      </c>
      <c r="O708" s="31">
        <v>-9.9540039935675644</v>
      </c>
      <c r="P708" s="31">
        <v>-9.2526241133745923</v>
      </c>
      <c r="Q708" s="31">
        <v>-8.53020283677583</v>
      </c>
      <c r="R708" s="31">
        <v>-7.7861089218791051</v>
      </c>
      <c r="S708" s="31">
        <v>-7.0196921895354771</v>
      </c>
      <c r="T708" s="31">
        <v>-6.2302829552215417</v>
      </c>
      <c r="U708" s="31">
        <v>-5.4171914438781874</v>
      </c>
      <c r="V708" s="31">
        <v>-4.5797071871945336</v>
      </c>
      <c r="W708" s="31">
        <v>-3.71709840281037</v>
      </c>
      <c r="X708" s="31">
        <v>-2.8286113548946807</v>
      </c>
      <c r="Y708" s="31">
        <v>-1.9134696955415214</v>
      </c>
      <c r="Z708" s="31">
        <v>-0.970873786407767</v>
      </c>
    </row>
    <row r="709" spans="2:26" x14ac:dyDescent="0.2">
      <c r="B709">
        <v>593</v>
      </c>
      <c r="C709" s="31">
        <v>-16.935542122016354</v>
      </c>
      <c r="D709" s="31">
        <v>-16.443608385676846</v>
      </c>
      <c r="E709" s="31">
        <v>24.016031113199148</v>
      </c>
      <c r="F709" s="31">
        <v>-15.415024136364567</v>
      </c>
      <c r="G709" s="31">
        <v>-14.877474860455504</v>
      </c>
      <c r="H709" s="31">
        <v>4.2367304858095434</v>
      </c>
      <c r="I709" s="31">
        <v>-13.753513079457244</v>
      </c>
      <c r="J709" s="31">
        <v>-13.166118471840962</v>
      </c>
      <c r="K709" s="31">
        <v>-12.561102025996192</v>
      </c>
      <c r="L709" s="31">
        <v>-11.937935086776077</v>
      </c>
      <c r="M709" s="31">
        <v>-11.296073139379359</v>
      </c>
      <c r="N709" s="31">
        <v>-10.634955333560741</v>
      </c>
      <c r="O709" s="31">
        <v>-9.9540039935675644</v>
      </c>
      <c r="P709" s="31">
        <v>-9.2526241133745923</v>
      </c>
      <c r="Q709" s="31">
        <v>-8.53020283677583</v>
      </c>
      <c r="R709" s="31">
        <v>-7.7861089218791051</v>
      </c>
      <c r="S709" s="31">
        <v>-7.0196921895354771</v>
      </c>
      <c r="T709" s="31">
        <v>-6.2302829552215417</v>
      </c>
      <c r="U709" s="31">
        <v>-5.4171914438781874</v>
      </c>
      <c r="V709" s="31">
        <v>-4.5797071871945336</v>
      </c>
      <c r="W709" s="31">
        <v>-3.71709840281037</v>
      </c>
      <c r="X709" s="31">
        <v>-2.8286113548946807</v>
      </c>
      <c r="Y709" s="31">
        <v>-1.9134696955415214</v>
      </c>
      <c r="Z709" s="31">
        <v>-0.970873786407767</v>
      </c>
    </row>
    <row r="710" spans="2:26" x14ac:dyDescent="0.2">
      <c r="B710">
        <v>594</v>
      </c>
      <c r="C710" s="31">
        <v>-16.935542122016354</v>
      </c>
      <c r="D710" s="31">
        <v>-16.443608385676846</v>
      </c>
      <c r="E710" s="31">
        <v>17.083979834505232</v>
      </c>
      <c r="F710" s="31">
        <v>14.697453178966535</v>
      </c>
      <c r="G710" s="31">
        <v>-14.877474860455504</v>
      </c>
      <c r="H710" s="31">
        <v>-14.323799106269169</v>
      </c>
      <c r="I710" s="31">
        <v>-13.753513079457244</v>
      </c>
      <c r="J710" s="31">
        <v>-13.166118471840962</v>
      </c>
      <c r="K710" s="31">
        <v>-12.561102025996192</v>
      </c>
      <c r="L710" s="31">
        <v>29.126525965727854</v>
      </c>
      <c r="M710" s="31">
        <v>-11.296073139379359</v>
      </c>
      <c r="N710" s="31">
        <v>-10.634955333560741</v>
      </c>
      <c r="O710" s="31">
        <v>-9.9540039935675644</v>
      </c>
      <c r="P710" s="31">
        <v>-9.2526241133745923</v>
      </c>
      <c r="Q710" s="31">
        <v>-8.53020283677583</v>
      </c>
      <c r="R710" s="31">
        <v>-7.7861089218791051</v>
      </c>
      <c r="S710" s="31">
        <v>32.489437022347133</v>
      </c>
      <c r="T710" s="31">
        <v>-6.2302829552215417</v>
      </c>
      <c r="U710" s="31">
        <v>-5.4171914438781874</v>
      </c>
      <c r="V710" s="31">
        <v>-4.5797071871945336</v>
      </c>
      <c r="W710" s="31">
        <v>-3.71709840281037</v>
      </c>
      <c r="X710" s="31">
        <v>-2.8286113548946807</v>
      </c>
      <c r="Y710" s="31">
        <v>-1.9134696955415214</v>
      </c>
      <c r="Z710" s="31">
        <v>-0.970873786407767</v>
      </c>
    </row>
    <row r="711" spans="2:26" x14ac:dyDescent="0.2">
      <c r="B711">
        <v>595</v>
      </c>
      <c r="C711" s="31">
        <v>24.808178859293882</v>
      </c>
      <c r="D711" s="31">
        <v>50.521086355615019</v>
      </c>
      <c r="E711" s="31">
        <v>-15.936916637247149</v>
      </c>
      <c r="F711" s="31">
        <v>109.19780410266866</v>
      </c>
      <c r="G711" s="31">
        <v>-14.877474860455504</v>
      </c>
      <c r="H711" s="31">
        <v>20.407450159142304</v>
      </c>
      <c r="I711" s="31">
        <v>-13.753513079457244</v>
      </c>
      <c r="J711" s="31">
        <v>-13.166118471840962</v>
      </c>
      <c r="K711" s="31">
        <v>-12.561102025996192</v>
      </c>
      <c r="L711" s="31">
        <v>21.718037548372205</v>
      </c>
      <c r="M711" s="31">
        <v>-11.296073139379359</v>
      </c>
      <c r="N711" s="31">
        <v>-10.634955333560741</v>
      </c>
      <c r="O711" s="31">
        <v>-9.9540039935675644</v>
      </c>
      <c r="P711" s="31">
        <v>225.54708779415438</v>
      </c>
      <c r="Q711" s="31">
        <v>-8.53020283677583</v>
      </c>
      <c r="R711" s="31">
        <v>-7.7861089218791051</v>
      </c>
      <c r="S711" s="31">
        <v>-7.0196921895354771</v>
      </c>
      <c r="T711" s="31">
        <v>-6.2302829552215417</v>
      </c>
      <c r="U711" s="31">
        <v>-5.4171914438781874</v>
      </c>
      <c r="V711" s="31">
        <v>179.92638812405991</v>
      </c>
      <c r="W711" s="31">
        <v>-3.71709840281037</v>
      </c>
      <c r="X711" s="31">
        <v>-2.8286113548946807</v>
      </c>
      <c r="Y711" s="31">
        <v>-1.9134696955415214</v>
      </c>
      <c r="Z711" s="31">
        <v>-0.970873786407767</v>
      </c>
    </row>
    <row r="712" spans="2:26" x14ac:dyDescent="0.2">
      <c r="B712">
        <v>596</v>
      </c>
      <c r="C712" s="31">
        <v>-16.935542122016354</v>
      </c>
      <c r="D712" s="31">
        <v>33.505551884026616</v>
      </c>
      <c r="E712" s="31">
        <v>-15.936916637247149</v>
      </c>
      <c r="F712" s="31">
        <v>-15.415024136364567</v>
      </c>
      <c r="G712" s="31">
        <v>-14.877474860455504</v>
      </c>
      <c r="H712" s="31">
        <v>91.141888115766577</v>
      </c>
      <c r="I712" s="31">
        <v>-13.753513079457244</v>
      </c>
      <c r="J712" s="31">
        <v>-13.166118471840962</v>
      </c>
      <c r="K712" s="31">
        <v>-12.561102025996192</v>
      </c>
      <c r="L712" s="31">
        <v>-11.937935086776077</v>
      </c>
      <c r="M712" s="31">
        <v>-11.296073139379359</v>
      </c>
      <c r="N712" s="31">
        <v>-10.634955333560741</v>
      </c>
      <c r="O712" s="31">
        <v>-9.9540039935675644</v>
      </c>
      <c r="P712" s="31">
        <v>-9.2526241133745923</v>
      </c>
      <c r="Q712" s="31">
        <v>-8.53020283677583</v>
      </c>
      <c r="R712" s="31">
        <v>-7.7861089218791051</v>
      </c>
      <c r="S712" s="31">
        <v>-7.0196921895354771</v>
      </c>
      <c r="T712" s="31">
        <v>-6.2302829552215417</v>
      </c>
      <c r="U712" s="31">
        <v>-5.4171914438781874</v>
      </c>
      <c r="V712" s="31">
        <v>-4.5797071871945336</v>
      </c>
      <c r="W712" s="31">
        <v>-3.71709840281037</v>
      </c>
      <c r="X712" s="31">
        <v>-2.8286113548946807</v>
      </c>
      <c r="Y712" s="31">
        <v>-1.9134696955415214</v>
      </c>
      <c r="Z712" s="31">
        <v>-0.970873786407767</v>
      </c>
    </row>
    <row r="713" spans="2:26" x14ac:dyDescent="0.2">
      <c r="B713">
        <v>597</v>
      </c>
      <c r="C713" s="31">
        <v>95.428111097417386</v>
      </c>
      <c r="D713" s="31">
        <v>-16.443608385676846</v>
      </c>
      <c r="E713" s="31">
        <v>-15.936916637247149</v>
      </c>
      <c r="F713" s="31">
        <v>131.93485974573048</v>
      </c>
      <c r="G713" s="31">
        <v>-14.877474860455504</v>
      </c>
      <c r="H713" s="31">
        <v>-14.323799106269169</v>
      </c>
      <c r="I713" s="31">
        <v>-13.753513079457244</v>
      </c>
      <c r="J713" s="31">
        <v>106.91690999964656</v>
      </c>
      <c r="K713" s="31">
        <v>-12.561102025996192</v>
      </c>
      <c r="L713" s="31">
        <v>-11.937935086776077</v>
      </c>
      <c r="M713" s="31">
        <v>-11.296073139379359</v>
      </c>
      <c r="N713" s="31">
        <v>-10.634955333560741</v>
      </c>
      <c r="O713" s="31">
        <v>-9.9540039935675644</v>
      </c>
      <c r="P713" s="31">
        <v>-9.2526241133745923</v>
      </c>
      <c r="Q713" s="31">
        <v>-8.53020283677583</v>
      </c>
      <c r="R713" s="31">
        <v>-7.7861089218791051</v>
      </c>
      <c r="S713" s="31">
        <v>79.699584680125525</v>
      </c>
      <c r="T713" s="31">
        <v>-6.2302829552215417</v>
      </c>
      <c r="U713" s="31">
        <v>-5.4171914438781874</v>
      </c>
      <c r="V713" s="31">
        <v>-4.5797071871945336</v>
      </c>
      <c r="W713" s="31">
        <v>-3.71709840281037</v>
      </c>
      <c r="X713" s="31">
        <v>-2.8286113548946807</v>
      </c>
      <c r="Y713" s="31">
        <v>-1.9134696955415214</v>
      </c>
      <c r="Z713" s="31">
        <v>-0.970873786407767</v>
      </c>
    </row>
    <row r="714" spans="2:26" x14ac:dyDescent="0.2">
      <c r="B714">
        <v>598</v>
      </c>
      <c r="C714" s="31">
        <v>44.424227450646306</v>
      </c>
      <c r="D714" s="31">
        <v>-16.443608385676846</v>
      </c>
      <c r="E714" s="31">
        <v>42.082347839562921</v>
      </c>
      <c r="F714" s="31">
        <v>92.184628769639588</v>
      </c>
      <c r="G714" s="31">
        <v>-14.877474860455504</v>
      </c>
      <c r="H714" s="31">
        <v>-14.323799106269169</v>
      </c>
      <c r="I714" s="31">
        <v>-13.753513079457244</v>
      </c>
      <c r="J714" s="31">
        <v>-13.166118471840962</v>
      </c>
      <c r="K714" s="31">
        <v>-12.561102025996192</v>
      </c>
      <c r="L714" s="31">
        <v>-11.937935086776077</v>
      </c>
      <c r="M714" s="31">
        <v>-11.296073139379359</v>
      </c>
      <c r="N714" s="31">
        <v>-10.634955333560741</v>
      </c>
      <c r="O714" s="31">
        <v>-9.9540039935675644</v>
      </c>
      <c r="P714" s="31">
        <v>-9.2526241133745923</v>
      </c>
      <c r="Q714" s="31">
        <v>-8.53020283677583</v>
      </c>
      <c r="R714" s="31">
        <v>-7.7861089218791051</v>
      </c>
      <c r="S714" s="31">
        <v>-7.0196921895354771</v>
      </c>
      <c r="T714" s="31">
        <v>-6.2302829552215417</v>
      </c>
      <c r="U714" s="31">
        <v>-5.4171914438781874</v>
      </c>
      <c r="V714" s="31">
        <v>-4.5797071871945336</v>
      </c>
      <c r="W714" s="31">
        <v>-3.71709840281037</v>
      </c>
      <c r="X714" s="31">
        <v>-2.8286113548946807</v>
      </c>
      <c r="Y714" s="31">
        <v>-1.9134696955415214</v>
      </c>
      <c r="Z714" s="31">
        <v>-0.970873786407767</v>
      </c>
    </row>
    <row r="715" spans="2:26" x14ac:dyDescent="0.2">
      <c r="B715">
        <v>599</v>
      </c>
      <c r="C715" s="31">
        <v>-16.935542122016354</v>
      </c>
      <c r="D715" s="31">
        <v>-16.443608385676846</v>
      </c>
      <c r="E715" s="31">
        <v>-15.936916637247149</v>
      </c>
      <c r="F715" s="31">
        <v>-15.415024136364567</v>
      </c>
      <c r="G715" s="31">
        <v>-14.877474860455504</v>
      </c>
      <c r="H715" s="31">
        <v>-14.323799106269169</v>
      </c>
      <c r="I715" s="31">
        <v>-13.753513079457244</v>
      </c>
      <c r="J715" s="31">
        <v>-13.166118471840962</v>
      </c>
      <c r="K715" s="31">
        <v>-12.561102025996192</v>
      </c>
      <c r="L715" s="31">
        <v>-11.937935086776077</v>
      </c>
      <c r="M715" s="31">
        <v>-11.296073139379359</v>
      </c>
      <c r="N715" s="31">
        <v>-10.634955333560741</v>
      </c>
      <c r="O715" s="31">
        <v>-9.9540039935675644</v>
      </c>
      <c r="P715" s="31">
        <v>-9.2526241133745923</v>
      </c>
      <c r="Q715" s="31">
        <v>-8.53020283677583</v>
      </c>
      <c r="R715" s="31">
        <v>-7.7861089218791051</v>
      </c>
      <c r="S715" s="31">
        <v>-7.0196921895354771</v>
      </c>
      <c r="T715" s="31">
        <v>-6.2302829552215417</v>
      </c>
      <c r="U715" s="31">
        <v>-5.4171914438781874</v>
      </c>
      <c r="V715" s="31">
        <v>-4.5797071871945336</v>
      </c>
      <c r="W715" s="31">
        <v>-3.71709840281037</v>
      </c>
      <c r="X715" s="31">
        <v>-2.8286113548946807</v>
      </c>
      <c r="Y715" s="31">
        <v>-1.9134696955415214</v>
      </c>
      <c r="Z715" s="31">
        <v>-0.970873786407767</v>
      </c>
    </row>
    <row r="716" spans="2:26" x14ac:dyDescent="0.2">
      <c r="B716">
        <v>600</v>
      </c>
      <c r="C716" s="31">
        <v>67.131234533795705</v>
      </c>
      <c r="D716" s="31">
        <v>-16.443608385676846</v>
      </c>
      <c r="E716" s="31">
        <v>-15.936916637247149</v>
      </c>
      <c r="F716" s="31">
        <v>-15.415024136364567</v>
      </c>
      <c r="G716" s="31">
        <v>-14.877474860455504</v>
      </c>
      <c r="H716" s="31">
        <v>27.656827801306115</v>
      </c>
      <c r="I716" s="31">
        <v>-13.753513079457244</v>
      </c>
      <c r="J716" s="31">
        <v>23.143882177672616</v>
      </c>
      <c r="K716" s="31">
        <v>-12.561102025996192</v>
      </c>
      <c r="L716" s="31">
        <v>-11.937935086776077</v>
      </c>
      <c r="M716" s="31">
        <v>17.333180938552911</v>
      </c>
      <c r="N716" s="31">
        <v>-10.634955333560741</v>
      </c>
      <c r="O716" s="31">
        <v>-9.9540039935675644</v>
      </c>
      <c r="P716" s="31">
        <v>-9.2526241133745923</v>
      </c>
      <c r="Q716" s="31">
        <v>-8.53020283677583</v>
      </c>
      <c r="R716" s="31">
        <v>-7.7861089218791051</v>
      </c>
      <c r="S716" s="31">
        <v>-7.0196921895354771</v>
      </c>
      <c r="T716" s="31">
        <v>-6.2302829552215417</v>
      </c>
      <c r="U716" s="31">
        <v>-5.4171914438781874</v>
      </c>
      <c r="V716" s="31">
        <v>-4.5797071871945336</v>
      </c>
      <c r="W716" s="31">
        <v>-3.71709840281037</v>
      </c>
      <c r="X716" s="31">
        <v>-2.8286113548946807</v>
      </c>
      <c r="Y716" s="31">
        <v>-1.9134696955415214</v>
      </c>
      <c r="Z716" s="31">
        <v>-0.970873786407767</v>
      </c>
    </row>
    <row r="717" spans="2:26" x14ac:dyDescent="0.2">
      <c r="B717">
        <v>601</v>
      </c>
      <c r="C717" s="31">
        <v>36.725073357511583</v>
      </c>
      <c r="D717" s="31">
        <v>-16.443608385676846</v>
      </c>
      <c r="E717" s="31">
        <v>43.44344188228947</v>
      </c>
      <c r="F717" s="31">
        <v>-15.415024136364567</v>
      </c>
      <c r="G717" s="31">
        <v>24.491540416296296</v>
      </c>
      <c r="H717" s="31">
        <v>24.01726645551139</v>
      </c>
      <c r="I717" s="31">
        <v>-13.753513079457244</v>
      </c>
      <c r="J717" s="31">
        <v>-13.166118471840962</v>
      </c>
      <c r="K717" s="31">
        <v>-12.561102025996192</v>
      </c>
      <c r="L717" s="31">
        <v>-11.937935086776077</v>
      </c>
      <c r="M717" s="31">
        <v>-11.296073139379359</v>
      </c>
      <c r="N717" s="31">
        <v>-10.634955333560741</v>
      </c>
      <c r="O717" s="31">
        <v>-9.9540039935675644</v>
      </c>
      <c r="P717" s="31">
        <v>-9.2526241133745923</v>
      </c>
      <c r="Q717" s="31">
        <v>-8.53020283677583</v>
      </c>
      <c r="R717" s="31">
        <v>-7.7861089218791051</v>
      </c>
      <c r="S717" s="31">
        <v>-7.0196921895354771</v>
      </c>
      <c r="T717" s="31">
        <v>-6.2302829552215417</v>
      </c>
      <c r="U717" s="31">
        <v>-5.4171914438781874</v>
      </c>
      <c r="V717" s="31">
        <v>45.565023218629449</v>
      </c>
      <c r="W717" s="31">
        <v>-3.71709840281037</v>
      </c>
      <c r="X717" s="31">
        <v>-2.8286113548946807</v>
      </c>
      <c r="Y717" s="31">
        <v>-1.9134696955415214</v>
      </c>
      <c r="Z717" s="31">
        <v>-0.970873786407767</v>
      </c>
    </row>
    <row r="718" spans="2:26" x14ac:dyDescent="0.2">
      <c r="B718">
        <v>602</v>
      </c>
      <c r="C718" s="31">
        <v>89.788318730140958</v>
      </c>
      <c r="D718" s="31">
        <v>92.843670187456837</v>
      </c>
      <c r="E718" s="31">
        <v>-15.936916637247149</v>
      </c>
      <c r="F718" s="31">
        <v>-15.415024136364567</v>
      </c>
      <c r="G718" s="31">
        <v>19.572671943898033</v>
      </c>
      <c r="H718" s="31">
        <v>26.062494169600924</v>
      </c>
      <c r="I718" s="31">
        <v>32.959312104501066</v>
      </c>
      <c r="J718" s="31">
        <v>-13.166118471840962</v>
      </c>
      <c r="K718" s="31">
        <v>-12.561102025996192</v>
      </c>
      <c r="L718" s="31">
        <v>70.645874801107155</v>
      </c>
      <c r="M718" s="31">
        <v>15.583011246117147</v>
      </c>
      <c r="N718" s="31">
        <v>99.706908020115918</v>
      </c>
      <c r="O718" s="31">
        <v>-9.9540039935675644</v>
      </c>
      <c r="P718" s="31">
        <v>-9.2526241133745923</v>
      </c>
      <c r="Q718" s="31">
        <v>-8.53020283677583</v>
      </c>
      <c r="R718" s="31">
        <v>-7.7861089218791051</v>
      </c>
      <c r="S718" s="31">
        <v>-7.0196921895354771</v>
      </c>
      <c r="T718" s="31">
        <v>-6.2302829552215417</v>
      </c>
      <c r="U718" s="31">
        <v>-5.4171914438781874</v>
      </c>
      <c r="V718" s="31">
        <v>-4.5797071871945336</v>
      </c>
      <c r="W718" s="31">
        <v>-3.71709840281037</v>
      </c>
      <c r="X718" s="31">
        <v>-2.8286113548946807</v>
      </c>
      <c r="Y718" s="31">
        <v>-1.9134696955415214</v>
      </c>
      <c r="Z718" s="31">
        <v>-0.970873786407767</v>
      </c>
    </row>
    <row r="719" spans="2:26" x14ac:dyDescent="0.2">
      <c r="B719">
        <v>603</v>
      </c>
      <c r="C719" s="31">
        <v>34.521546737363977</v>
      </c>
      <c r="D719" s="31">
        <v>-16.443608385676846</v>
      </c>
      <c r="E719" s="31">
        <v>-15.936916637247149</v>
      </c>
      <c r="F719" s="31">
        <v>-15.415024136364567</v>
      </c>
      <c r="G719" s="31">
        <v>-14.877474860455504</v>
      </c>
      <c r="H719" s="31">
        <v>-14.323799106269169</v>
      </c>
      <c r="I719" s="31">
        <v>-13.753513079457244</v>
      </c>
      <c r="J719" s="31">
        <v>-13.166118471840962</v>
      </c>
      <c r="K719" s="31">
        <v>-12.561102025996192</v>
      </c>
      <c r="L719" s="31">
        <v>-11.937935086776077</v>
      </c>
      <c r="M719" s="31">
        <v>-11.296073139379359</v>
      </c>
      <c r="N719" s="31">
        <v>-10.634955333560741</v>
      </c>
      <c r="O719" s="31">
        <v>-9.9540039935675644</v>
      </c>
      <c r="P719" s="31">
        <v>-9.2526241133745923</v>
      </c>
      <c r="Q719" s="31">
        <v>98.850596071374881</v>
      </c>
      <c r="R719" s="31">
        <v>-7.7861089218791051</v>
      </c>
      <c r="S719" s="31">
        <v>-7.0196921895354771</v>
      </c>
      <c r="T719" s="31">
        <v>-6.2302829552215417</v>
      </c>
      <c r="U719" s="31">
        <v>-5.4171914438781874</v>
      </c>
      <c r="V719" s="31">
        <v>-4.5797071871945336</v>
      </c>
      <c r="W719" s="31">
        <v>-3.71709840281037</v>
      </c>
      <c r="X719" s="31">
        <v>-2.8286113548946807</v>
      </c>
      <c r="Y719" s="31">
        <v>-1.9134696955415214</v>
      </c>
      <c r="Z719" s="31">
        <v>-0.970873786407767</v>
      </c>
    </row>
    <row r="720" spans="2:26" x14ac:dyDescent="0.2">
      <c r="B720">
        <v>604</v>
      </c>
      <c r="C720" s="31">
        <v>-16.935542122016354</v>
      </c>
      <c r="D720" s="31">
        <v>139.58838790558099</v>
      </c>
      <c r="E720" s="31">
        <v>48.235382827897979</v>
      </c>
      <c r="F720" s="31">
        <v>-15.415024136364567</v>
      </c>
      <c r="G720" s="31">
        <v>56.586500978734726</v>
      </c>
      <c r="H720" s="31">
        <v>-14.323799106269169</v>
      </c>
      <c r="I720" s="31">
        <v>113.6854466943102</v>
      </c>
      <c r="J720" s="31">
        <v>-13.166118471840962</v>
      </c>
      <c r="K720" s="31">
        <v>155.67719719649014</v>
      </c>
      <c r="L720" s="31">
        <v>24.41961673621114</v>
      </c>
      <c r="M720" s="31">
        <v>-11.296073139379359</v>
      </c>
      <c r="N720" s="31">
        <v>-10.634955333560741</v>
      </c>
      <c r="O720" s="31">
        <v>-9.9540039935675644</v>
      </c>
      <c r="P720" s="31">
        <v>-9.2526241133745923</v>
      </c>
      <c r="Q720" s="31">
        <v>70.352928517725132</v>
      </c>
      <c r="R720" s="31">
        <v>-7.7861089218791051</v>
      </c>
      <c r="S720" s="31">
        <v>-7.0196921895354771</v>
      </c>
      <c r="T720" s="31">
        <v>158.56828679176806</v>
      </c>
      <c r="U720" s="31">
        <v>-5.4171914438781874</v>
      </c>
      <c r="V720" s="31">
        <v>-4.5797071871945336</v>
      </c>
      <c r="W720" s="31">
        <v>-3.71709840281037</v>
      </c>
      <c r="X720" s="31">
        <v>-2.8286113548946807</v>
      </c>
      <c r="Y720" s="31">
        <v>-1.9134696955415214</v>
      </c>
      <c r="Z720" s="31">
        <v>-0.970873786407767</v>
      </c>
    </row>
    <row r="721" spans="2:26" x14ac:dyDescent="0.2">
      <c r="B721">
        <v>605</v>
      </c>
      <c r="C721" s="31">
        <v>40.471090878098202</v>
      </c>
      <c r="D721" s="31">
        <v>-16.443608385676846</v>
      </c>
      <c r="E721" s="31">
        <v>-15.936916637247149</v>
      </c>
      <c r="F721" s="31">
        <v>-15.415024136364567</v>
      </c>
      <c r="G721" s="31">
        <v>121.23062491298407</v>
      </c>
      <c r="H721" s="31">
        <v>-14.323799106269169</v>
      </c>
      <c r="I721" s="31">
        <v>-13.753513079457244</v>
      </c>
      <c r="J721" s="31">
        <v>-13.166118471840962</v>
      </c>
      <c r="K721" s="31">
        <v>-12.561102025996192</v>
      </c>
      <c r="L721" s="31">
        <v>40.220161526471912</v>
      </c>
      <c r="M721" s="31">
        <v>23.396086175615572</v>
      </c>
      <c r="N721" s="31">
        <v>-10.634955333560741</v>
      </c>
      <c r="O721" s="31">
        <v>-9.9540039935675644</v>
      </c>
      <c r="P721" s="31">
        <v>-9.2526241133745923</v>
      </c>
      <c r="Q721" s="31">
        <v>-8.53020283677583</v>
      </c>
      <c r="R721" s="31">
        <v>-7.7861089218791051</v>
      </c>
      <c r="S721" s="31">
        <v>-7.0196921895354771</v>
      </c>
      <c r="T721" s="31">
        <v>-6.2302829552215417</v>
      </c>
      <c r="U721" s="31">
        <v>-5.4171914438781874</v>
      </c>
      <c r="V721" s="31">
        <v>-4.5797071871945336</v>
      </c>
      <c r="W721" s="31">
        <v>-3.71709840281037</v>
      </c>
      <c r="X721" s="31">
        <v>-2.8286113548946807</v>
      </c>
      <c r="Y721" s="31">
        <v>-1.9134696955415214</v>
      </c>
      <c r="Z721" s="31">
        <v>-0.970873786407767</v>
      </c>
    </row>
    <row r="722" spans="2:26" x14ac:dyDescent="0.2">
      <c r="B722">
        <v>606</v>
      </c>
      <c r="C722" s="31">
        <v>52.006626471627243</v>
      </c>
      <c r="D722" s="31">
        <v>-16.443608385676846</v>
      </c>
      <c r="E722" s="31">
        <v>-15.936916637247149</v>
      </c>
      <c r="F722" s="31">
        <v>-15.415024136364567</v>
      </c>
      <c r="G722" s="31">
        <v>-14.877474860455504</v>
      </c>
      <c r="H722" s="31">
        <v>-14.323799106269169</v>
      </c>
      <c r="I722" s="31">
        <v>-13.753513079457244</v>
      </c>
      <c r="J722" s="31">
        <v>-13.166118471840962</v>
      </c>
      <c r="K722" s="31">
        <v>29.868451918996616</v>
      </c>
      <c r="L722" s="31">
        <v>-11.937935086776077</v>
      </c>
      <c r="M722" s="31">
        <v>56.434388570376385</v>
      </c>
      <c r="N722" s="31">
        <v>-10.634955333560741</v>
      </c>
      <c r="O722" s="31">
        <v>33.960512629508457</v>
      </c>
      <c r="P722" s="31">
        <v>-9.2526241133745923</v>
      </c>
      <c r="Q722" s="31">
        <v>-8.53020283677583</v>
      </c>
      <c r="R722" s="31">
        <v>-7.7861089218791051</v>
      </c>
      <c r="S722" s="31">
        <v>-7.0196921895354771</v>
      </c>
      <c r="T722" s="31">
        <v>-6.2302829552215417</v>
      </c>
      <c r="U722" s="31">
        <v>-5.4171914438781874</v>
      </c>
      <c r="V722" s="31">
        <v>-4.5797071871945336</v>
      </c>
      <c r="W722" s="31">
        <v>-3.71709840281037</v>
      </c>
      <c r="X722" s="31">
        <v>-2.8286113548946807</v>
      </c>
      <c r="Y722" s="31">
        <v>-1.9134696955415214</v>
      </c>
      <c r="Z722" s="31">
        <v>-0.970873786407767</v>
      </c>
    </row>
    <row r="723" spans="2:26" x14ac:dyDescent="0.2">
      <c r="B723">
        <v>607</v>
      </c>
      <c r="C723" s="31">
        <v>-16.935542122016354</v>
      </c>
      <c r="D723" s="31">
        <v>41.442584811977845</v>
      </c>
      <c r="E723" s="31">
        <v>29.585365650177035</v>
      </c>
      <c r="F723" s="31">
        <v>99.63296914163702</v>
      </c>
      <c r="G723" s="31">
        <v>-14.877474860455504</v>
      </c>
      <c r="H723" s="31">
        <v>-14.323799106269169</v>
      </c>
      <c r="I723" s="31">
        <v>-13.753513079457244</v>
      </c>
      <c r="J723" s="31">
        <v>-13.166118471840962</v>
      </c>
      <c r="K723" s="31">
        <v>-12.561102025996192</v>
      </c>
      <c r="L723" s="31">
        <v>-11.937935086776077</v>
      </c>
      <c r="M723" s="31">
        <v>-11.296073139379359</v>
      </c>
      <c r="N723" s="31">
        <v>136.75120408469476</v>
      </c>
      <c r="O723" s="31">
        <v>-9.9540039935675644</v>
      </c>
      <c r="P723" s="31">
        <v>-9.2526241133745923</v>
      </c>
      <c r="Q723" s="31">
        <v>-8.53020283677583</v>
      </c>
      <c r="R723" s="31">
        <v>-7.7861089218791051</v>
      </c>
      <c r="S723" s="31">
        <v>-7.0196921895354771</v>
      </c>
      <c r="T723" s="31">
        <v>-6.2302829552215417</v>
      </c>
      <c r="U723" s="31">
        <v>-5.4171914438781874</v>
      </c>
      <c r="V723" s="31">
        <v>-4.5797071871945336</v>
      </c>
      <c r="W723" s="31">
        <v>-3.71709840281037</v>
      </c>
      <c r="X723" s="31">
        <v>-2.8286113548946807</v>
      </c>
      <c r="Y723" s="31">
        <v>-1.9134696955415214</v>
      </c>
      <c r="Z723" s="31">
        <v>-0.970873786407767</v>
      </c>
    </row>
    <row r="724" spans="2:26" x14ac:dyDescent="0.2">
      <c r="B724">
        <v>608</v>
      </c>
      <c r="C724" s="31">
        <v>123.24764528370486</v>
      </c>
      <c r="D724" s="31">
        <v>134.41719067172971</v>
      </c>
      <c r="E724" s="31">
        <v>-15.936916637247149</v>
      </c>
      <c r="F724" s="31">
        <v>-15.415024136364567</v>
      </c>
      <c r="G724" s="31">
        <v>22.253624841741264</v>
      </c>
      <c r="H724" s="31">
        <v>-14.323799106269169</v>
      </c>
      <c r="I724" s="31">
        <v>-13.753513079457244</v>
      </c>
      <c r="J724" s="31">
        <v>143.95162045268012</v>
      </c>
      <c r="K724" s="31">
        <v>-12.561102025996192</v>
      </c>
      <c r="L724" s="31">
        <v>-11.937935086776077</v>
      </c>
      <c r="M724" s="31">
        <v>-11.296073139379359</v>
      </c>
      <c r="N724" s="31">
        <v>-10.634955333560741</v>
      </c>
      <c r="O724" s="31">
        <v>-9.9540039935675644</v>
      </c>
      <c r="P724" s="31">
        <v>-9.2526241133745923</v>
      </c>
      <c r="Q724" s="31">
        <v>-8.53020283677583</v>
      </c>
      <c r="R724" s="31">
        <v>21.313056151815211</v>
      </c>
      <c r="S724" s="31">
        <v>-7.0196921895354771</v>
      </c>
      <c r="T724" s="31">
        <v>-6.2302829552215417</v>
      </c>
      <c r="U724" s="31">
        <v>-5.4171914438781874</v>
      </c>
      <c r="V724" s="31">
        <v>-4.5797071871945336</v>
      </c>
      <c r="W724" s="31">
        <v>-3.71709840281037</v>
      </c>
      <c r="X724" s="31">
        <v>-2.8286113548946807</v>
      </c>
      <c r="Y724" s="31">
        <v>-1.9134696955415214</v>
      </c>
      <c r="Z724" s="31">
        <v>-0.970873786407767</v>
      </c>
    </row>
    <row r="725" spans="2:26" x14ac:dyDescent="0.2">
      <c r="B725">
        <v>609</v>
      </c>
      <c r="C725" s="31">
        <v>-16.935542122016354</v>
      </c>
      <c r="D725" s="31">
        <v>-16.443608385676846</v>
      </c>
      <c r="E725" s="31">
        <v>-15.936916637247149</v>
      </c>
      <c r="F725" s="31">
        <v>-15.415024136364567</v>
      </c>
      <c r="G725" s="31">
        <v>-14.877474860455504</v>
      </c>
      <c r="H725" s="31">
        <v>-14.323799106269169</v>
      </c>
      <c r="I725" s="31">
        <v>-13.753513079457244</v>
      </c>
      <c r="J725" s="31">
        <v>-13.166118471840962</v>
      </c>
      <c r="K725" s="31">
        <v>-12.561102025996192</v>
      </c>
      <c r="L725" s="31">
        <v>-11.937935086776077</v>
      </c>
      <c r="M725" s="31">
        <v>-11.296073139379359</v>
      </c>
      <c r="N725" s="31">
        <v>-10.634955333560741</v>
      </c>
      <c r="O725" s="31">
        <v>-9.9540039935675644</v>
      </c>
      <c r="P725" s="31">
        <v>-9.2526241133745923</v>
      </c>
      <c r="Q725" s="31">
        <v>86.499205540866072</v>
      </c>
      <c r="R725" s="31">
        <v>-7.7861089218791051</v>
      </c>
      <c r="S725" s="31">
        <v>-7.0196921895354771</v>
      </c>
      <c r="T725" s="31">
        <v>-6.2302829552215417</v>
      </c>
      <c r="U725" s="31">
        <v>-5.4171914438781874</v>
      </c>
      <c r="V725" s="31">
        <v>-4.5797071871945336</v>
      </c>
      <c r="W725" s="31">
        <v>-3.71709840281037</v>
      </c>
      <c r="X725" s="31">
        <v>-2.8286113548946807</v>
      </c>
      <c r="Y725" s="31">
        <v>-1.9134696955415214</v>
      </c>
      <c r="Z725" s="31">
        <v>-0.970873786407767</v>
      </c>
    </row>
    <row r="726" spans="2:26" x14ac:dyDescent="0.2">
      <c r="B726">
        <v>610</v>
      </c>
      <c r="C726" s="31">
        <v>33.927671634866371</v>
      </c>
      <c r="D726" s="31">
        <v>10.254045776917927</v>
      </c>
      <c r="E726" s="31">
        <v>124.00994993372828</v>
      </c>
      <c r="F726" s="31">
        <v>-15.415024136364567</v>
      </c>
      <c r="G726" s="31">
        <v>-14.877474860455504</v>
      </c>
      <c r="H726" s="31">
        <v>-14.323799106269169</v>
      </c>
      <c r="I726" s="31">
        <v>-13.753513079457244</v>
      </c>
      <c r="J726" s="31">
        <v>-13.166118471840962</v>
      </c>
      <c r="K726" s="31">
        <v>-12.561102025996192</v>
      </c>
      <c r="L726" s="31">
        <v>57.568479563722327</v>
      </c>
      <c r="M726" s="31">
        <v>-11.296073139379359</v>
      </c>
      <c r="N726" s="31">
        <v>-10.634955333560741</v>
      </c>
      <c r="O726" s="31">
        <v>-9.9540039935675644</v>
      </c>
      <c r="P726" s="31">
        <v>-9.2526241133745923</v>
      </c>
      <c r="Q726" s="31">
        <v>-8.53020283677583</v>
      </c>
      <c r="R726" s="31">
        <v>-7.7861089218791051</v>
      </c>
      <c r="S726" s="31">
        <v>-7.0196921895354771</v>
      </c>
      <c r="T726" s="31">
        <v>-6.2302829552215417</v>
      </c>
      <c r="U726" s="31">
        <v>-5.4171914438781874</v>
      </c>
      <c r="V726" s="31">
        <v>-4.5797071871945336</v>
      </c>
      <c r="W726" s="31">
        <v>-3.71709840281037</v>
      </c>
      <c r="X726" s="31">
        <v>-2.8286113548946807</v>
      </c>
      <c r="Y726" s="31">
        <v>-1.9134696955415214</v>
      </c>
      <c r="Z726" s="31">
        <v>-0.970873786407767</v>
      </c>
    </row>
    <row r="727" spans="2:26" x14ac:dyDescent="0.2">
      <c r="B727">
        <v>611</v>
      </c>
      <c r="C727" s="31">
        <v>181.18269641778673</v>
      </c>
      <c r="D727" s="31">
        <v>25.350305375591073</v>
      </c>
      <c r="E727" s="31">
        <v>-15.936916637247149</v>
      </c>
      <c r="F727" s="31">
        <v>-15.415024136364567</v>
      </c>
      <c r="G727" s="31">
        <v>-14.877474860455504</v>
      </c>
      <c r="H727" s="31">
        <v>-14.323799106269169</v>
      </c>
      <c r="I727" s="31">
        <v>-13.753513079457244</v>
      </c>
      <c r="J727" s="31">
        <v>-13.166118471840962</v>
      </c>
      <c r="K727" s="31">
        <v>-12.561102025996192</v>
      </c>
      <c r="L727" s="31">
        <v>70.581144798808054</v>
      </c>
      <c r="M727" s="31">
        <v>55.698640613206578</v>
      </c>
      <c r="N727" s="31">
        <v>-10.634955333560741</v>
      </c>
      <c r="O727" s="31">
        <v>-9.9540039935675644</v>
      </c>
      <c r="P727" s="31">
        <v>-9.2526241133745923</v>
      </c>
      <c r="Q727" s="31">
        <v>-8.53020283677583</v>
      </c>
      <c r="R727" s="31">
        <v>-7.7861089218791051</v>
      </c>
      <c r="S727" s="31">
        <v>-7.0196921895354771</v>
      </c>
      <c r="T727" s="31">
        <v>-6.2302829552215417</v>
      </c>
      <c r="U727" s="31">
        <v>-5.4171914438781874</v>
      </c>
      <c r="V727" s="31">
        <v>-4.5797071871945336</v>
      </c>
      <c r="W727" s="31">
        <v>-3.71709840281037</v>
      </c>
      <c r="X727" s="31">
        <v>-2.8286113548946807</v>
      </c>
      <c r="Y727" s="31">
        <v>-1.9134696955415214</v>
      </c>
      <c r="Z727" s="31">
        <v>-0.970873786407767</v>
      </c>
    </row>
    <row r="728" spans="2:26" x14ac:dyDescent="0.2">
      <c r="B728">
        <v>612</v>
      </c>
      <c r="C728" s="31">
        <v>143.05074263014006</v>
      </c>
      <c r="D728" s="31">
        <v>-16.443608385676846</v>
      </c>
      <c r="E728" s="31">
        <v>-15.936916637247149</v>
      </c>
      <c r="F728" s="31">
        <v>13.540744786851098</v>
      </c>
      <c r="G728" s="31">
        <v>-14.877474860455504</v>
      </c>
      <c r="H728" s="31">
        <v>307.43236841989665</v>
      </c>
      <c r="I728" s="31">
        <v>-13.753513079457244</v>
      </c>
      <c r="J728" s="31">
        <v>-13.166118471840962</v>
      </c>
      <c r="K728" s="31">
        <v>63.770661252974129</v>
      </c>
      <c r="L728" s="31">
        <v>-11.937935086776077</v>
      </c>
      <c r="M728" s="31">
        <v>-11.296073139379359</v>
      </c>
      <c r="N728" s="31">
        <v>169.61481687594997</v>
      </c>
      <c r="O728" s="31">
        <v>-9.9540039935675644</v>
      </c>
      <c r="P728" s="31">
        <v>-9.2526241133745923</v>
      </c>
      <c r="Q728" s="31">
        <v>-8.53020283677583</v>
      </c>
      <c r="R728" s="31">
        <v>-7.7861089218791051</v>
      </c>
      <c r="S728" s="31">
        <v>70.763924336424907</v>
      </c>
      <c r="T728" s="31">
        <v>-6.2302829552215417</v>
      </c>
      <c r="U728" s="31">
        <v>-5.4171914438781874</v>
      </c>
      <c r="V728" s="31">
        <v>-4.5797071871945336</v>
      </c>
      <c r="W728" s="31">
        <v>-3.71709840281037</v>
      </c>
      <c r="X728" s="31">
        <v>-2.8286113548946807</v>
      </c>
      <c r="Y728" s="31">
        <v>-1.9134696955415214</v>
      </c>
      <c r="Z728" s="31">
        <v>-0.970873786407767</v>
      </c>
    </row>
    <row r="729" spans="2:26" x14ac:dyDescent="0.2">
      <c r="B729">
        <v>613</v>
      </c>
      <c r="C729" s="31">
        <v>-16.935542122016354</v>
      </c>
      <c r="D729" s="31">
        <v>-16.443608385676846</v>
      </c>
      <c r="E729" s="31">
        <v>-15.936916637247149</v>
      </c>
      <c r="F729" s="31">
        <v>-15.415024136364567</v>
      </c>
      <c r="G729" s="31">
        <v>-14.877474860455504</v>
      </c>
      <c r="H729" s="31">
        <v>32.129591152972061</v>
      </c>
      <c r="I729" s="31">
        <v>-13.753513079457244</v>
      </c>
      <c r="J729" s="31">
        <v>-13.166118471840962</v>
      </c>
      <c r="K729" s="31">
        <v>-12.561102025996192</v>
      </c>
      <c r="L729" s="31">
        <v>-11.937935086776077</v>
      </c>
      <c r="M729" s="31">
        <v>-11.296073139379359</v>
      </c>
      <c r="N729" s="31">
        <v>-10.634955333560741</v>
      </c>
      <c r="O729" s="31">
        <v>-9.9540039935675644</v>
      </c>
      <c r="P729" s="31">
        <v>-9.2526241133745923</v>
      </c>
      <c r="Q729" s="31">
        <v>-8.53020283677583</v>
      </c>
      <c r="R729" s="31">
        <v>-7.7861089218791051</v>
      </c>
      <c r="S729" s="31">
        <v>-7.0196921895354771</v>
      </c>
      <c r="T729" s="31">
        <v>-6.2302829552215417</v>
      </c>
      <c r="U729" s="31">
        <v>-5.4171914438781874</v>
      </c>
      <c r="V729" s="31">
        <v>-4.5797071871945336</v>
      </c>
      <c r="W729" s="31">
        <v>-3.71709840281037</v>
      </c>
      <c r="X729" s="31">
        <v>-2.8286113548946807</v>
      </c>
      <c r="Y729" s="31">
        <v>-1.9134696955415214</v>
      </c>
      <c r="Z729" s="31">
        <v>-0.970873786407767</v>
      </c>
    </row>
    <row r="730" spans="2:26" x14ac:dyDescent="0.2">
      <c r="B730">
        <v>614</v>
      </c>
      <c r="C730" s="31">
        <v>-16.935542122016354</v>
      </c>
      <c r="D730" s="31">
        <v>126.7399198817583</v>
      </c>
      <c r="E730" s="31">
        <v>-15.936916637247149</v>
      </c>
      <c r="F730" s="31">
        <v>122.18303865709194</v>
      </c>
      <c r="G730" s="31">
        <v>274.51537662078891</v>
      </c>
      <c r="H730" s="31">
        <v>-14.323799106269169</v>
      </c>
      <c r="I730" s="31">
        <v>140.67118638725904</v>
      </c>
      <c r="J730" s="31">
        <v>-13.166118471840962</v>
      </c>
      <c r="K730" s="31">
        <v>-12.561102025996192</v>
      </c>
      <c r="L730" s="31">
        <v>-11.937935086776077</v>
      </c>
      <c r="M730" s="31">
        <v>-11.296073139379359</v>
      </c>
      <c r="N730" s="31">
        <v>-10.634955333560741</v>
      </c>
      <c r="O730" s="31">
        <v>-9.9540039935675644</v>
      </c>
      <c r="P730" s="31">
        <v>-9.2526241133745923</v>
      </c>
      <c r="Q730" s="31">
        <v>-8.53020283677583</v>
      </c>
      <c r="R730" s="31">
        <v>31.706928275647602</v>
      </c>
      <c r="S730" s="31">
        <v>-7.0196921895354771</v>
      </c>
      <c r="T730" s="31">
        <v>-6.2302829552215417</v>
      </c>
      <c r="U730" s="31">
        <v>-5.4171914438781874</v>
      </c>
      <c r="V730" s="31">
        <v>-4.5797071871945336</v>
      </c>
      <c r="W730" s="31">
        <v>-3.71709840281037</v>
      </c>
      <c r="X730" s="31">
        <v>42.768319685471937</v>
      </c>
      <c r="Y730" s="31">
        <v>-1.9134696955415214</v>
      </c>
      <c r="Z730" s="31">
        <v>-0.970873786407767</v>
      </c>
    </row>
    <row r="731" spans="2:26" x14ac:dyDescent="0.2">
      <c r="B731">
        <v>615</v>
      </c>
      <c r="C731" s="31">
        <v>-16.935542122016354</v>
      </c>
      <c r="D731" s="31">
        <v>48.322432342375741</v>
      </c>
      <c r="E731" s="31">
        <v>-15.936916637247149</v>
      </c>
      <c r="F731" s="31">
        <v>-15.415024136364567</v>
      </c>
      <c r="G731" s="31">
        <v>-14.877474860455504</v>
      </c>
      <c r="H731" s="31">
        <v>-14.323799106269169</v>
      </c>
      <c r="I731" s="31">
        <v>38.397179109716696</v>
      </c>
      <c r="J731" s="31">
        <v>-13.166118471840962</v>
      </c>
      <c r="K731" s="31">
        <v>-12.561102025996192</v>
      </c>
      <c r="L731" s="31">
        <v>-11.937935086776077</v>
      </c>
      <c r="M731" s="31">
        <v>28.870822408311479</v>
      </c>
      <c r="N731" s="31">
        <v>-10.634955333560741</v>
      </c>
      <c r="O731" s="31">
        <v>-9.9540039935675644</v>
      </c>
      <c r="P731" s="31">
        <v>21.712426858335451</v>
      </c>
      <c r="Q731" s="31">
        <v>-8.53020283677583</v>
      </c>
      <c r="R731" s="31">
        <v>-7.7861089218791051</v>
      </c>
      <c r="S731" s="31">
        <v>-7.0196921895354771</v>
      </c>
      <c r="T731" s="31">
        <v>117.25211161700702</v>
      </c>
      <c r="U731" s="31">
        <v>-5.4171914438781874</v>
      </c>
      <c r="V731" s="31">
        <v>-4.5797071871945336</v>
      </c>
      <c r="W731" s="31">
        <v>-3.71709840281037</v>
      </c>
      <c r="X731" s="31">
        <v>-2.8286113548946807</v>
      </c>
      <c r="Y731" s="31">
        <v>-1.9134696955415214</v>
      </c>
      <c r="Z731" s="31">
        <v>-0.970873786407767</v>
      </c>
    </row>
    <row r="732" spans="2:26" x14ac:dyDescent="0.2">
      <c r="B732">
        <v>616</v>
      </c>
      <c r="C732" s="31">
        <v>-16.935542122016354</v>
      </c>
      <c r="D732" s="31">
        <v>-16.443608385676846</v>
      </c>
      <c r="E732" s="31">
        <v>-15.936916637247149</v>
      </c>
      <c r="F732" s="31">
        <v>146.42329821336128</v>
      </c>
      <c r="G732" s="31">
        <v>-14.877474860455504</v>
      </c>
      <c r="H732" s="31">
        <v>41.752318972078655</v>
      </c>
      <c r="I732" s="31">
        <v>-13.753513079457244</v>
      </c>
      <c r="J732" s="31">
        <v>-13.166118471840962</v>
      </c>
      <c r="K732" s="31">
        <v>-12.561102025996192</v>
      </c>
      <c r="L732" s="31">
        <v>-11.937935086776077</v>
      </c>
      <c r="M732" s="31">
        <v>-11.296073139379359</v>
      </c>
      <c r="N732" s="31">
        <v>86.504169513356956</v>
      </c>
      <c r="O732" s="31">
        <v>-9.9540039935675644</v>
      </c>
      <c r="P732" s="31">
        <v>-9.2526241133745923</v>
      </c>
      <c r="Q732" s="31">
        <v>-8.53020283677583</v>
      </c>
      <c r="R732" s="31">
        <v>-7.7861089218791051</v>
      </c>
      <c r="S732" s="31">
        <v>-7.0196921895354771</v>
      </c>
      <c r="T732" s="31">
        <v>-6.2302829552215417</v>
      </c>
      <c r="U732" s="31">
        <v>-5.4171914438781874</v>
      </c>
      <c r="V732" s="31">
        <v>-4.5797071871945336</v>
      </c>
      <c r="W732" s="31">
        <v>87.512799302647835</v>
      </c>
      <c r="X732" s="31">
        <v>-2.8286113548946807</v>
      </c>
      <c r="Y732" s="31">
        <v>-1.9134696955415214</v>
      </c>
      <c r="Z732" s="31">
        <v>-0.970873786407767</v>
      </c>
    </row>
    <row r="733" spans="2:26" x14ac:dyDescent="0.2">
      <c r="B733">
        <v>617</v>
      </c>
      <c r="C733" s="31">
        <v>-16.935542122016354</v>
      </c>
      <c r="D733" s="31">
        <v>-16.443608385676846</v>
      </c>
      <c r="E733" s="31">
        <v>-15.936916637247149</v>
      </c>
      <c r="F733" s="31">
        <v>-15.415024136364567</v>
      </c>
      <c r="G733" s="31">
        <v>-14.877474860455504</v>
      </c>
      <c r="H733" s="31">
        <v>33.617235125398103</v>
      </c>
      <c r="I733" s="31">
        <v>-13.753513079457244</v>
      </c>
      <c r="J733" s="31">
        <v>-13.166118471840962</v>
      </c>
      <c r="K733" s="31">
        <v>31.368939021641047</v>
      </c>
      <c r="L733" s="31">
        <v>73.27731829346078</v>
      </c>
      <c r="M733" s="31">
        <v>-11.296073139379359</v>
      </c>
      <c r="N733" s="31">
        <v>-10.634955333560741</v>
      </c>
      <c r="O733" s="31">
        <v>-9.9540039935675644</v>
      </c>
      <c r="P733" s="31">
        <v>72.485892712237913</v>
      </c>
      <c r="Q733" s="31">
        <v>-8.53020283677583</v>
      </c>
      <c r="R733" s="31">
        <v>29.546377894411343</v>
      </c>
      <c r="S733" s="31">
        <v>-7.0196921895354771</v>
      </c>
      <c r="T733" s="31">
        <v>94.640255029990982</v>
      </c>
      <c r="U733" s="31">
        <v>-5.4171914438781874</v>
      </c>
      <c r="V733" s="31">
        <v>-4.5797071871945336</v>
      </c>
      <c r="W733" s="31">
        <v>-3.71709840281037</v>
      </c>
      <c r="X733" s="31">
        <v>-2.8286113548946807</v>
      </c>
      <c r="Y733" s="31">
        <v>-1.9134696955415214</v>
      </c>
      <c r="Z733" s="31">
        <v>-0.970873786407767</v>
      </c>
    </row>
    <row r="734" spans="2:26" x14ac:dyDescent="0.2">
      <c r="B734">
        <v>618</v>
      </c>
      <c r="C734" s="31">
        <v>24.142646695052171</v>
      </c>
      <c r="D734" s="31">
        <v>-16.443608385676846</v>
      </c>
      <c r="E734" s="31">
        <v>-15.936916637247149</v>
      </c>
      <c r="F734" s="31">
        <v>15.280409147085058</v>
      </c>
      <c r="G734" s="31">
        <v>-14.877474860455504</v>
      </c>
      <c r="H734" s="31">
        <v>-14.323799106269169</v>
      </c>
      <c r="I734" s="31">
        <v>-13.753513079457244</v>
      </c>
      <c r="J734" s="31">
        <v>-13.166118471840962</v>
      </c>
      <c r="K734" s="31">
        <v>49.621235608692032</v>
      </c>
      <c r="L734" s="31">
        <v>-11.937935086776077</v>
      </c>
      <c r="M734" s="31">
        <v>-11.296073139379359</v>
      </c>
      <c r="N734" s="31">
        <v>-10.634955333560741</v>
      </c>
      <c r="O734" s="31">
        <v>-9.9540039935675644</v>
      </c>
      <c r="P734" s="31">
        <v>-9.2526241133745923</v>
      </c>
      <c r="Q734" s="31">
        <v>111.21607091529719</v>
      </c>
      <c r="R734" s="31">
        <v>-7.7861089218791051</v>
      </c>
      <c r="S734" s="31">
        <v>-7.0196921895354771</v>
      </c>
      <c r="T734" s="31">
        <v>33.331182070261974</v>
      </c>
      <c r="U734" s="31">
        <v>-5.4171914438781874</v>
      </c>
      <c r="V734" s="31">
        <v>-4.5797071871945336</v>
      </c>
      <c r="W734" s="31">
        <v>-3.71709840281037</v>
      </c>
      <c r="X734" s="31">
        <v>-2.8286113548946807</v>
      </c>
      <c r="Y734" s="31">
        <v>-1.9134696955415214</v>
      </c>
      <c r="Z734" s="31">
        <v>-0.970873786407767</v>
      </c>
    </row>
    <row r="735" spans="2:26" x14ac:dyDescent="0.2">
      <c r="B735">
        <v>619</v>
      </c>
      <c r="C735" s="31">
        <v>-16.935542122016354</v>
      </c>
      <c r="D735" s="31">
        <v>-16.443608385676846</v>
      </c>
      <c r="E735" s="31">
        <v>82.533716506075407</v>
      </c>
      <c r="F735" s="31">
        <v>67.548160012371568</v>
      </c>
      <c r="G735" s="31">
        <v>-14.877474860455504</v>
      </c>
      <c r="H735" s="31">
        <v>-14.323799106269169</v>
      </c>
      <c r="I735" s="31">
        <v>22.267068698088273</v>
      </c>
      <c r="J735" s="31">
        <v>-13.166118471840962</v>
      </c>
      <c r="K735" s="31">
        <v>-12.561102025996192</v>
      </c>
      <c r="L735" s="31">
        <v>-11.937935086776077</v>
      </c>
      <c r="M735" s="31">
        <v>-11.296073139379359</v>
      </c>
      <c r="N735" s="31">
        <v>-10.634955333560741</v>
      </c>
      <c r="O735" s="31">
        <v>35.523330902799323</v>
      </c>
      <c r="P735" s="31">
        <v>-9.2526241133745923</v>
      </c>
      <c r="Q735" s="31">
        <v>42.634051527310532</v>
      </c>
      <c r="R735" s="31">
        <v>-7.7861089218791051</v>
      </c>
      <c r="S735" s="31">
        <v>41.805395820800989</v>
      </c>
      <c r="T735" s="31">
        <v>-6.2302829552215417</v>
      </c>
      <c r="U735" s="31">
        <v>-5.4171914438781874</v>
      </c>
      <c r="V735" s="31">
        <v>-4.5797071871945336</v>
      </c>
      <c r="W735" s="31">
        <v>-3.71709840281037</v>
      </c>
      <c r="X735" s="31">
        <v>-2.8286113548946807</v>
      </c>
      <c r="Y735" s="31">
        <v>-1.9134696955415214</v>
      </c>
      <c r="Z735" s="31">
        <v>-0.970873786407767</v>
      </c>
    </row>
    <row r="736" spans="2:26" x14ac:dyDescent="0.2">
      <c r="B736">
        <v>620</v>
      </c>
      <c r="C736" s="31">
        <v>34.470467989461305</v>
      </c>
      <c r="D736" s="31">
        <v>128.41384289479456</v>
      </c>
      <c r="E736" s="31">
        <v>26.710781636867232</v>
      </c>
      <c r="F736" s="31">
        <v>-15.415024136364567</v>
      </c>
      <c r="G736" s="31">
        <v>-14.877474860455504</v>
      </c>
      <c r="H736" s="31">
        <v>-14.323799106269169</v>
      </c>
      <c r="I736" s="31">
        <v>-13.753513079457244</v>
      </c>
      <c r="J736" s="31">
        <v>-13.166118471840962</v>
      </c>
      <c r="K736" s="31">
        <v>-12.561102025996192</v>
      </c>
      <c r="L736" s="31">
        <v>-11.937935086776077</v>
      </c>
      <c r="M736" s="31">
        <v>-11.296073139379359</v>
      </c>
      <c r="N736" s="31">
        <v>-10.634955333560741</v>
      </c>
      <c r="O736" s="31">
        <v>-9.9540039935675644</v>
      </c>
      <c r="P736" s="31">
        <v>-9.2526241133745923</v>
      </c>
      <c r="Q736" s="31">
        <v>-8.53020283677583</v>
      </c>
      <c r="R736" s="31">
        <v>-7.7861089218791051</v>
      </c>
      <c r="S736" s="31">
        <v>-7.0196921895354771</v>
      </c>
      <c r="T736" s="31">
        <v>-6.2302829552215417</v>
      </c>
      <c r="U736" s="31">
        <v>-5.4171914438781874</v>
      </c>
      <c r="V736" s="31">
        <v>-4.5797071871945336</v>
      </c>
      <c r="W736" s="31">
        <v>-3.71709840281037</v>
      </c>
      <c r="X736" s="31">
        <v>-2.8286113548946807</v>
      </c>
      <c r="Y736" s="31">
        <v>-1.9134696955415214</v>
      </c>
      <c r="Z736" s="31">
        <v>-0.970873786407767</v>
      </c>
    </row>
    <row r="737" spans="2:26" x14ac:dyDescent="0.2">
      <c r="B737">
        <v>621</v>
      </c>
      <c r="C737" s="31">
        <v>-16.935542122016354</v>
      </c>
      <c r="D737" s="31">
        <v>-16.443608385676846</v>
      </c>
      <c r="E737" s="31">
        <v>-15.936916637247149</v>
      </c>
      <c r="F737" s="31">
        <v>77.360784031646361</v>
      </c>
      <c r="G737" s="31">
        <v>-14.877474860455504</v>
      </c>
      <c r="H737" s="31">
        <v>-14.323799106269169</v>
      </c>
      <c r="I737" s="31">
        <v>-13.753513079457244</v>
      </c>
      <c r="J737" s="31">
        <v>-13.166118471840962</v>
      </c>
      <c r="K737" s="31">
        <v>71.925985709185355</v>
      </c>
      <c r="L737" s="31">
        <v>-11.937935086776077</v>
      </c>
      <c r="M737" s="31">
        <v>27.856208650408558</v>
      </c>
      <c r="N737" s="31">
        <v>-10.634955333560741</v>
      </c>
      <c r="O737" s="31">
        <v>-9.9540039935675644</v>
      </c>
      <c r="P737" s="31">
        <v>62.912994970496293</v>
      </c>
      <c r="Q737" s="31">
        <v>-8.53020283677583</v>
      </c>
      <c r="R737" s="31">
        <v>-7.7861089218791051</v>
      </c>
      <c r="S737" s="31">
        <v>-7.0196921895354771</v>
      </c>
      <c r="T737" s="31">
        <v>-6.2302829552215417</v>
      </c>
      <c r="U737" s="31">
        <v>-5.4171914438781874</v>
      </c>
      <c r="V737" s="31">
        <v>-4.5797071871945336</v>
      </c>
      <c r="W737" s="31">
        <v>-3.71709840281037</v>
      </c>
      <c r="X737" s="31">
        <v>-2.8286113548946807</v>
      </c>
      <c r="Y737" s="31">
        <v>-1.9134696955415214</v>
      </c>
      <c r="Z737" s="31">
        <v>-0.970873786407767</v>
      </c>
    </row>
    <row r="738" spans="2:26" x14ac:dyDescent="0.2">
      <c r="B738">
        <v>622</v>
      </c>
      <c r="C738" s="31">
        <v>6.2167832700331314</v>
      </c>
      <c r="D738" s="31">
        <v>59.881739763990858</v>
      </c>
      <c r="E738" s="31">
        <v>-15.936916637247149</v>
      </c>
      <c r="F738" s="31">
        <v>-15.415024136364567</v>
      </c>
      <c r="G738" s="31">
        <v>194.18684282945298</v>
      </c>
      <c r="H738" s="31">
        <v>40.725839671714709</v>
      </c>
      <c r="I738" s="31">
        <v>-13.753513079457244</v>
      </c>
      <c r="J738" s="31">
        <v>-13.166118471840962</v>
      </c>
      <c r="K738" s="31">
        <v>-12.561102025996192</v>
      </c>
      <c r="L738" s="31">
        <v>62.803387069832056</v>
      </c>
      <c r="M738" s="31">
        <v>-11.296073139379359</v>
      </c>
      <c r="N738" s="31">
        <v>-10.634955333560741</v>
      </c>
      <c r="O738" s="31">
        <v>-9.9540039935675644</v>
      </c>
      <c r="P738" s="31">
        <v>20.698402986184647</v>
      </c>
      <c r="Q738" s="31">
        <v>34.51637496068858</v>
      </c>
      <c r="R738" s="31">
        <v>-7.7861089218791051</v>
      </c>
      <c r="S738" s="31">
        <v>-7.0196921895354771</v>
      </c>
      <c r="T738" s="31">
        <v>-6.2302829552215417</v>
      </c>
      <c r="U738" s="31">
        <v>-5.4171914438781874</v>
      </c>
      <c r="V738" s="31">
        <v>-4.5797071871945336</v>
      </c>
      <c r="W738" s="31">
        <v>-3.71709840281037</v>
      </c>
      <c r="X738" s="31">
        <v>-2.8286113548946807</v>
      </c>
      <c r="Y738" s="31">
        <v>-1.9134696955415214</v>
      </c>
      <c r="Z738" s="31">
        <v>-0.970873786407767</v>
      </c>
    </row>
    <row r="739" spans="2:26" x14ac:dyDescent="0.2">
      <c r="B739">
        <v>623</v>
      </c>
      <c r="C739" s="31">
        <v>-16.935542122016354</v>
      </c>
      <c r="D739" s="31">
        <v>-16.443608385676846</v>
      </c>
      <c r="E739" s="31">
        <v>46.779631553592516</v>
      </c>
      <c r="F739" s="31">
        <v>48.48478253820624</v>
      </c>
      <c r="G739" s="31">
        <v>156.42193576650837</v>
      </c>
      <c r="H739" s="31">
        <v>-14.323799106269169</v>
      </c>
      <c r="I739" s="31">
        <v>-13.753513079457244</v>
      </c>
      <c r="J739" s="31">
        <v>-13.166118471840962</v>
      </c>
      <c r="K739" s="31">
        <v>-12.561102025996192</v>
      </c>
      <c r="L739" s="31">
        <v>-11.937935086776077</v>
      </c>
      <c r="M739" s="31">
        <v>111.389674297843</v>
      </c>
      <c r="N739" s="31">
        <v>29.228032230313669</v>
      </c>
      <c r="O739" s="31">
        <v>-9.9540039935675644</v>
      </c>
      <c r="P739" s="31">
        <v>-9.2526241133745923</v>
      </c>
      <c r="Q739" s="31">
        <v>-8.53020283677583</v>
      </c>
      <c r="R739" s="31">
        <v>-7.7861089218791051</v>
      </c>
      <c r="S739" s="31">
        <v>-7.0196921895354771</v>
      </c>
      <c r="T739" s="31">
        <v>-6.2302829552215417</v>
      </c>
      <c r="U739" s="31">
        <v>-5.4171914438781874</v>
      </c>
      <c r="V739" s="31">
        <v>-4.5797071871945336</v>
      </c>
      <c r="W739" s="31">
        <v>-3.71709840281037</v>
      </c>
      <c r="X739" s="31">
        <v>-2.8286113548946807</v>
      </c>
      <c r="Y739" s="31">
        <v>-1.9134696955415214</v>
      </c>
      <c r="Z739" s="31">
        <v>-0.970873786407767</v>
      </c>
    </row>
    <row r="740" spans="2:26" x14ac:dyDescent="0.2">
      <c r="B740">
        <v>624</v>
      </c>
      <c r="C740" s="31">
        <v>45.36629178200868</v>
      </c>
      <c r="D740" s="31">
        <v>-16.443608385676846</v>
      </c>
      <c r="E740" s="31">
        <v>53.936179933212188</v>
      </c>
      <c r="F740" s="31">
        <v>-15.415024136364567</v>
      </c>
      <c r="G740" s="31">
        <v>-14.877474860455504</v>
      </c>
      <c r="H740" s="31">
        <v>-14.323799106269169</v>
      </c>
      <c r="I740" s="31">
        <v>-13.753513079457244</v>
      </c>
      <c r="J740" s="31">
        <v>-13.166118471840962</v>
      </c>
      <c r="K740" s="31">
        <v>-12.561102025996192</v>
      </c>
      <c r="L740" s="31">
        <v>-11.937935086776077</v>
      </c>
      <c r="M740" s="31">
        <v>-11.296073139379359</v>
      </c>
      <c r="N740" s="31">
        <v>-10.634955333560741</v>
      </c>
      <c r="O740" s="31">
        <v>-9.9540039935675644</v>
      </c>
      <c r="P740" s="31">
        <v>-9.2526241133745923</v>
      </c>
      <c r="Q740" s="31">
        <v>-8.53020283677583</v>
      </c>
      <c r="R740" s="31">
        <v>-7.7861089218791051</v>
      </c>
      <c r="S740" s="31">
        <v>-7.0196921895354771</v>
      </c>
      <c r="T740" s="31">
        <v>-6.2302829552215417</v>
      </c>
      <c r="U740" s="31">
        <v>140.67229043596981</v>
      </c>
      <c r="V740" s="31">
        <v>-4.5797071871945336</v>
      </c>
      <c r="W740" s="31">
        <v>-3.71709840281037</v>
      </c>
      <c r="X740" s="31">
        <v>-2.8286113548946807</v>
      </c>
      <c r="Y740" s="31">
        <v>-1.9134696955415214</v>
      </c>
      <c r="Z740" s="31">
        <v>-0.970873786407767</v>
      </c>
    </row>
    <row r="741" spans="2:26" x14ac:dyDescent="0.2">
      <c r="B741">
        <v>625</v>
      </c>
      <c r="C741" s="31">
        <v>-16.935542122016354</v>
      </c>
      <c r="D741" s="31">
        <v>85.31782391642794</v>
      </c>
      <c r="E741" s="31">
        <v>72.145362488569432</v>
      </c>
      <c r="F741" s="31">
        <v>-15.415024136364567</v>
      </c>
      <c r="G741" s="31">
        <v>15.284882242988653</v>
      </c>
      <c r="H741" s="31">
        <v>-14.323799106269169</v>
      </c>
      <c r="I741" s="31">
        <v>-13.753513079457244</v>
      </c>
      <c r="J741" s="31">
        <v>-13.166118471840962</v>
      </c>
      <c r="K741" s="31">
        <v>183.62773100136334</v>
      </c>
      <c r="L741" s="31">
        <v>-11.937935086776077</v>
      </c>
      <c r="M741" s="31">
        <v>-11.296073139379359</v>
      </c>
      <c r="N741" s="31">
        <v>35.607085826797828</v>
      </c>
      <c r="O741" s="31">
        <v>141.04437027185946</v>
      </c>
      <c r="P741" s="31">
        <v>-9.2526241133745923</v>
      </c>
      <c r="Q741" s="31">
        <v>-8.53020283677583</v>
      </c>
      <c r="R741" s="31">
        <v>-7.7861089218791051</v>
      </c>
      <c r="S741" s="31">
        <v>-7.0196921895354771</v>
      </c>
      <c r="T741" s="31">
        <v>-6.2302829552215417</v>
      </c>
      <c r="U741" s="31">
        <v>-5.4171914438781874</v>
      </c>
      <c r="V741" s="31">
        <v>-4.5797071871945336</v>
      </c>
      <c r="W741" s="31">
        <v>-3.71709840281037</v>
      </c>
      <c r="X741" s="31">
        <v>-2.8286113548946807</v>
      </c>
      <c r="Y741" s="31">
        <v>-1.9134696955415214</v>
      </c>
      <c r="Z741" s="31">
        <v>-0.970873786407767</v>
      </c>
    </row>
    <row r="742" spans="2:26" x14ac:dyDescent="0.2">
      <c r="B742">
        <v>626</v>
      </c>
      <c r="C742" s="31">
        <v>48.505572326680991</v>
      </c>
      <c r="D742" s="31">
        <v>48.750644134797305</v>
      </c>
      <c r="E742" s="31">
        <v>-15.936916637247149</v>
      </c>
      <c r="F742" s="31">
        <v>133.98873397840308</v>
      </c>
      <c r="G742" s="31">
        <v>-14.877474860455504</v>
      </c>
      <c r="H742" s="31">
        <v>-14.323799106269169</v>
      </c>
      <c r="I742" s="31">
        <v>-13.753513079457244</v>
      </c>
      <c r="J742" s="31">
        <v>-13.166118471840962</v>
      </c>
      <c r="K742" s="31">
        <v>-12.561102025996192</v>
      </c>
      <c r="L742" s="31">
        <v>128.87855751153944</v>
      </c>
      <c r="M742" s="31">
        <v>-11.296073139379359</v>
      </c>
      <c r="N742" s="31">
        <v>-10.634955333560741</v>
      </c>
      <c r="O742" s="31">
        <v>-9.9540039935675644</v>
      </c>
      <c r="P742" s="31">
        <v>-9.2526241133745923</v>
      </c>
      <c r="Q742" s="31">
        <v>-8.53020283677583</v>
      </c>
      <c r="R742" s="31">
        <v>-7.7861089218791051</v>
      </c>
      <c r="S742" s="31">
        <v>-7.0196921895354771</v>
      </c>
      <c r="T742" s="31">
        <v>-6.2302829552215417</v>
      </c>
      <c r="U742" s="31">
        <v>-5.4171914438781874</v>
      </c>
      <c r="V742" s="31">
        <v>-4.5797071871945336</v>
      </c>
      <c r="W742" s="31">
        <v>-3.71709840281037</v>
      </c>
      <c r="X742" s="31">
        <v>-2.8286113548946807</v>
      </c>
      <c r="Y742" s="31">
        <v>-1.9134696955415214</v>
      </c>
      <c r="Z742" s="31">
        <v>-0.970873786407767</v>
      </c>
    </row>
    <row r="743" spans="2:26" x14ac:dyDescent="0.2">
      <c r="B743">
        <v>627</v>
      </c>
      <c r="C743" s="31">
        <v>-16.935542122016354</v>
      </c>
      <c r="D743" s="31">
        <v>-16.443608385676846</v>
      </c>
      <c r="E743" s="31">
        <v>-15.936916637247149</v>
      </c>
      <c r="F743" s="31">
        <v>-15.415024136364567</v>
      </c>
      <c r="G743" s="31">
        <v>-14.877474860455504</v>
      </c>
      <c r="H743" s="31">
        <v>27.194111419911131</v>
      </c>
      <c r="I743" s="31">
        <v>-13.753513079457244</v>
      </c>
      <c r="J743" s="31">
        <v>-13.166118471840962</v>
      </c>
      <c r="K743" s="31">
        <v>-12.561102025996192</v>
      </c>
      <c r="L743" s="31">
        <v>-11.937935086776077</v>
      </c>
      <c r="M743" s="31">
        <v>-11.296073139379359</v>
      </c>
      <c r="N743" s="31">
        <v>-10.634955333560741</v>
      </c>
      <c r="O743" s="31">
        <v>-9.9540039935675644</v>
      </c>
      <c r="P743" s="31">
        <v>-9.2526241133745923</v>
      </c>
      <c r="Q743" s="31">
        <v>-8.53020283677583</v>
      </c>
      <c r="R743" s="31">
        <v>-7.7861089218791051</v>
      </c>
      <c r="S743" s="31">
        <v>-7.0196921895354771</v>
      </c>
      <c r="T743" s="31">
        <v>-6.2302829552215417</v>
      </c>
      <c r="U743" s="31">
        <v>-5.4171914438781874</v>
      </c>
      <c r="V743" s="31">
        <v>-4.5797071871945336</v>
      </c>
      <c r="W743" s="31">
        <v>-3.71709840281037</v>
      </c>
      <c r="X743" s="31">
        <v>-2.8286113548946807</v>
      </c>
      <c r="Y743" s="31">
        <v>-1.9134696955415214</v>
      </c>
      <c r="Z743" s="31">
        <v>-0.970873786407767</v>
      </c>
    </row>
    <row r="744" spans="2:26" x14ac:dyDescent="0.2">
      <c r="B744">
        <v>628</v>
      </c>
      <c r="C744" s="31">
        <v>-16.935542122016354</v>
      </c>
      <c r="D744" s="31">
        <v>-16.443608385676846</v>
      </c>
      <c r="E744" s="31">
        <v>16.063515428218651</v>
      </c>
      <c r="F744" s="31">
        <v>62.679217430469045</v>
      </c>
      <c r="G744" s="31">
        <v>220.24352473857451</v>
      </c>
      <c r="H744" s="31">
        <v>-14.323799106269169</v>
      </c>
      <c r="I744" s="31">
        <v>-13.753513079457244</v>
      </c>
      <c r="J744" s="31">
        <v>-13.166118471840962</v>
      </c>
      <c r="K744" s="31">
        <v>-12.561102025996192</v>
      </c>
      <c r="L744" s="31">
        <v>-11.937935086776077</v>
      </c>
      <c r="M744" s="31">
        <v>-11.296073139379359</v>
      </c>
      <c r="N744" s="31">
        <v>-10.634955333560741</v>
      </c>
      <c r="O744" s="31">
        <v>-9.9540039935675644</v>
      </c>
      <c r="P744" s="31">
        <v>-9.2526241133745923</v>
      </c>
      <c r="Q744" s="31">
        <v>-8.53020283677583</v>
      </c>
      <c r="R744" s="31">
        <v>-7.7861089218791051</v>
      </c>
      <c r="S744" s="31">
        <v>-7.0196921895354771</v>
      </c>
      <c r="T744" s="31">
        <v>-6.2302829552215417</v>
      </c>
      <c r="U744" s="31">
        <v>-5.4171914438781874</v>
      </c>
      <c r="V744" s="31">
        <v>-4.5797071871945336</v>
      </c>
      <c r="W744" s="31">
        <v>-3.71709840281037</v>
      </c>
      <c r="X744" s="31">
        <v>-2.8286113548946807</v>
      </c>
      <c r="Y744" s="31">
        <v>-1.9134696955415214</v>
      </c>
      <c r="Z744" s="31">
        <v>-0.970873786407767</v>
      </c>
    </row>
    <row r="745" spans="2:26" x14ac:dyDescent="0.2">
      <c r="B745">
        <v>629</v>
      </c>
      <c r="C745" s="31">
        <v>54.676994385473193</v>
      </c>
      <c r="D745" s="31">
        <v>17.634835094377085</v>
      </c>
      <c r="E745" s="31">
        <v>16.629890705066778</v>
      </c>
      <c r="F745" s="31">
        <v>29.404230776922581</v>
      </c>
      <c r="G745" s="31">
        <v>-14.877474860455504</v>
      </c>
      <c r="H745" s="31">
        <v>-14.323799106269169</v>
      </c>
      <c r="I745" s="31">
        <v>-13.753513079457244</v>
      </c>
      <c r="J745" s="31">
        <v>-13.166118471840962</v>
      </c>
      <c r="K745" s="31">
        <v>-12.561102025996192</v>
      </c>
      <c r="L745" s="31">
        <v>121.34247600227789</v>
      </c>
      <c r="M745" s="31">
        <v>30.379713506490479</v>
      </c>
      <c r="N745" s="31">
        <v>-10.634955333560741</v>
      </c>
      <c r="O745" s="31">
        <v>-9.9540039935675644</v>
      </c>
      <c r="P745" s="31">
        <v>-9.2526241133745923</v>
      </c>
      <c r="Q745" s="31">
        <v>-8.53020283677583</v>
      </c>
      <c r="R745" s="31">
        <v>22.783604187907411</v>
      </c>
      <c r="S745" s="31">
        <v>29.809972168809519</v>
      </c>
      <c r="T745" s="31">
        <v>42.057902526304758</v>
      </c>
      <c r="U745" s="31">
        <v>-5.4171914438781874</v>
      </c>
      <c r="V745" s="31">
        <v>-4.5797071871945336</v>
      </c>
      <c r="W745" s="31">
        <v>-3.71709840281037</v>
      </c>
      <c r="X745" s="31">
        <v>-2.8286113548946807</v>
      </c>
      <c r="Y745" s="31">
        <v>-1.9134696955415214</v>
      </c>
      <c r="Z745" s="31">
        <v>-0.970873786407767</v>
      </c>
    </row>
    <row r="746" spans="2:26" x14ac:dyDescent="0.2">
      <c r="B746">
        <v>630</v>
      </c>
      <c r="C746" s="31">
        <v>147.49728240567501</v>
      </c>
      <c r="D746" s="31">
        <v>88.845615955268372</v>
      </c>
      <c r="E746" s="31">
        <v>30.408190539829327</v>
      </c>
      <c r="F746" s="31">
        <v>4.7368279397960809</v>
      </c>
      <c r="G746" s="31">
        <v>-14.877474860455504</v>
      </c>
      <c r="H746" s="31">
        <v>-14.323799106269169</v>
      </c>
      <c r="I746" s="31">
        <v>-13.753513079457244</v>
      </c>
      <c r="J746" s="31">
        <v>-13.166118471840962</v>
      </c>
      <c r="K746" s="31">
        <v>-12.561102025996192</v>
      </c>
      <c r="L746" s="31">
        <v>-11.937935086776077</v>
      </c>
      <c r="M746" s="31">
        <v>-11.296073139379359</v>
      </c>
      <c r="N746" s="31">
        <v>-10.634955333560741</v>
      </c>
      <c r="O746" s="31">
        <v>-9.9540039935675644</v>
      </c>
      <c r="P746" s="31">
        <v>-9.2526241133745923</v>
      </c>
      <c r="Q746" s="31">
        <v>-8.53020283677583</v>
      </c>
      <c r="R746" s="31">
        <v>-7.7861089218791051</v>
      </c>
      <c r="S746" s="31">
        <v>-7.0196921895354771</v>
      </c>
      <c r="T746" s="31">
        <v>-6.2302829552215417</v>
      </c>
      <c r="U746" s="31">
        <v>-5.4171914438781874</v>
      </c>
      <c r="V746" s="31">
        <v>-4.5797071871945336</v>
      </c>
      <c r="W746" s="31">
        <v>-3.71709840281037</v>
      </c>
      <c r="X746" s="31">
        <v>-2.8286113548946807</v>
      </c>
      <c r="Y746" s="31">
        <v>-1.9134696955415214</v>
      </c>
      <c r="Z746" s="31">
        <v>-0.970873786407767</v>
      </c>
    </row>
    <row r="747" spans="2:26" x14ac:dyDescent="0.2">
      <c r="B747">
        <v>631</v>
      </c>
      <c r="C747" s="31">
        <v>102.02583878084732</v>
      </c>
      <c r="D747" s="31">
        <v>14.745014616863461</v>
      </c>
      <c r="E747" s="31">
        <v>-15.936916637247149</v>
      </c>
      <c r="F747" s="31">
        <v>41.183324797186167</v>
      </c>
      <c r="G747" s="31">
        <v>-14.877474860455504</v>
      </c>
      <c r="H747" s="31">
        <v>126.07295759349091</v>
      </c>
      <c r="I747" s="31">
        <v>157.56534010935519</v>
      </c>
      <c r="J747" s="31">
        <v>38.123499341213069</v>
      </c>
      <c r="K747" s="31">
        <v>-12.561102025996192</v>
      </c>
      <c r="L747" s="31">
        <v>-11.937935086776077</v>
      </c>
      <c r="M747" s="31">
        <v>-11.296073139379359</v>
      </c>
      <c r="N747" s="31">
        <v>-10.634955333560741</v>
      </c>
      <c r="O747" s="31">
        <v>-9.9540039935675644</v>
      </c>
      <c r="P747" s="31">
        <v>-9.2526241133745923</v>
      </c>
      <c r="Q747" s="31">
        <v>-8.53020283677583</v>
      </c>
      <c r="R747" s="31">
        <v>-7.7861089218791051</v>
      </c>
      <c r="S747" s="31">
        <v>129.84799235996027</v>
      </c>
      <c r="T747" s="31">
        <v>-6.2302829552215417</v>
      </c>
      <c r="U747" s="31">
        <v>-5.4171914438781874</v>
      </c>
      <c r="V747" s="31">
        <v>-4.5797071871945336</v>
      </c>
      <c r="W747" s="31">
        <v>-3.71709840281037</v>
      </c>
      <c r="X747" s="31">
        <v>-2.8286113548946807</v>
      </c>
      <c r="Y747" s="31">
        <v>-1.9134696955415214</v>
      </c>
      <c r="Z747" s="31">
        <v>-0.970873786407767</v>
      </c>
    </row>
    <row r="748" spans="2:26" x14ac:dyDescent="0.2">
      <c r="B748">
        <v>632</v>
      </c>
      <c r="C748" s="31">
        <v>51.865211701932239</v>
      </c>
      <c r="D748" s="31">
        <v>113.17662835721212</v>
      </c>
      <c r="E748" s="31">
        <v>58.533868579456126</v>
      </c>
      <c r="F748" s="31">
        <v>-15.415024136364567</v>
      </c>
      <c r="G748" s="31">
        <v>-14.877474860455504</v>
      </c>
      <c r="H748" s="31">
        <v>-14.323799106269169</v>
      </c>
      <c r="I748" s="31">
        <v>-13.753513079457244</v>
      </c>
      <c r="J748" s="31">
        <v>-13.166118471840962</v>
      </c>
      <c r="K748" s="31">
        <v>-12.561102025996192</v>
      </c>
      <c r="L748" s="31">
        <v>-11.937935086776077</v>
      </c>
      <c r="M748" s="31">
        <v>-11.296073139379359</v>
      </c>
      <c r="N748" s="31">
        <v>41.769193392287136</v>
      </c>
      <c r="O748" s="31">
        <v>-9.9540039935675644</v>
      </c>
      <c r="P748" s="31">
        <v>-9.2526241133745923</v>
      </c>
      <c r="Q748" s="31">
        <v>-8.53020283677583</v>
      </c>
      <c r="R748" s="31">
        <v>-7.7861089218791051</v>
      </c>
      <c r="S748" s="31">
        <v>-7.0196921895354771</v>
      </c>
      <c r="T748" s="31">
        <v>-6.2302829552215417</v>
      </c>
      <c r="U748" s="31">
        <v>-5.4171914438781874</v>
      </c>
      <c r="V748" s="31">
        <v>-4.5797071871945336</v>
      </c>
      <c r="W748" s="31">
        <v>-3.71709840281037</v>
      </c>
      <c r="X748" s="31">
        <v>-2.8286113548946807</v>
      </c>
      <c r="Y748" s="31">
        <v>-1.9134696955415214</v>
      </c>
      <c r="Z748" s="31">
        <v>-0.970873786407767</v>
      </c>
    </row>
    <row r="749" spans="2:26" x14ac:dyDescent="0.2">
      <c r="B749">
        <v>633</v>
      </c>
      <c r="C749" s="31">
        <v>16.418008969711224</v>
      </c>
      <c r="D749" s="31">
        <v>38.135442126907648</v>
      </c>
      <c r="E749" s="31">
        <v>80.750501905033687</v>
      </c>
      <c r="F749" s="31">
        <v>-15.415024136364567</v>
      </c>
      <c r="G749" s="31">
        <v>-14.877474860455504</v>
      </c>
      <c r="H749" s="31">
        <v>-14.323799106269169</v>
      </c>
      <c r="I749" s="31">
        <v>-13.753513079457244</v>
      </c>
      <c r="J749" s="31">
        <v>132.5383520718936</v>
      </c>
      <c r="K749" s="31">
        <v>-12.561102025996192</v>
      </c>
      <c r="L749" s="31">
        <v>-11.937935086776077</v>
      </c>
      <c r="M749" s="31">
        <v>-11.296073139379359</v>
      </c>
      <c r="N749" s="31">
        <v>-10.634955333560741</v>
      </c>
      <c r="O749" s="31">
        <v>-9.9540039935675644</v>
      </c>
      <c r="P749" s="31">
        <v>-9.2526241133745923</v>
      </c>
      <c r="Q749" s="31">
        <v>-8.53020283677583</v>
      </c>
      <c r="R749" s="31">
        <v>-7.7861089218791051</v>
      </c>
      <c r="S749" s="31">
        <v>-7.0196921895354771</v>
      </c>
      <c r="T749" s="31">
        <v>-6.2302829552215417</v>
      </c>
      <c r="U749" s="31">
        <v>-5.4171914438781874</v>
      </c>
      <c r="V749" s="31">
        <v>-4.5797071871945336</v>
      </c>
      <c r="W749" s="31">
        <v>-3.71709840281037</v>
      </c>
      <c r="X749" s="31">
        <v>-2.8286113548946807</v>
      </c>
      <c r="Y749" s="31">
        <v>-1.9134696955415214</v>
      </c>
      <c r="Z749" s="31">
        <v>-0.970873786407767</v>
      </c>
    </row>
    <row r="750" spans="2:26" x14ac:dyDescent="0.2">
      <c r="B750">
        <v>634</v>
      </c>
      <c r="C750" s="31">
        <v>-16.935542122016354</v>
      </c>
      <c r="D750" s="31">
        <v>18.289938334200709</v>
      </c>
      <c r="E750" s="31">
        <v>-15.936916637247149</v>
      </c>
      <c r="F750" s="31">
        <v>188.99733691119152</v>
      </c>
      <c r="G750" s="31">
        <v>-14.877474860455504</v>
      </c>
      <c r="H750" s="31">
        <v>-14.323799106269169</v>
      </c>
      <c r="I750" s="31">
        <v>19.897740637047086</v>
      </c>
      <c r="J750" s="31">
        <v>125.27416258982583</v>
      </c>
      <c r="K750" s="31">
        <v>-12.561102025996192</v>
      </c>
      <c r="L750" s="31">
        <v>-11.937935086776077</v>
      </c>
      <c r="M750" s="31">
        <v>-11.296073139379359</v>
      </c>
      <c r="N750" s="31">
        <v>29.725366909843828</v>
      </c>
      <c r="O750" s="31">
        <v>-9.9540039935675644</v>
      </c>
      <c r="P750" s="31">
        <v>-9.2526241133745923</v>
      </c>
      <c r="Q750" s="31">
        <v>-8.53020283677583</v>
      </c>
      <c r="R750" s="31">
        <v>-7.7861089218791051</v>
      </c>
      <c r="S750" s="31">
        <v>-7.0196921895354771</v>
      </c>
      <c r="T750" s="31">
        <v>-6.2302829552215417</v>
      </c>
      <c r="U750" s="31">
        <v>-5.4171914438781874</v>
      </c>
      <c r="V750" s="31">
        <v>-4.5797071871945336</v>
      </c>
      <c r="W750" s="31">
        <v>-3.71709840281037</v>
      </c>
      <c r="X750" s="31">
        <v>-2.8286113548946807</v>
      </c>
      <c r="Y750" s="31">
        <v>-1.9134696955415214</v>
      </c>
      <c r="Z750" s="31">
        <v>-0.970873786407767</v>
      </c>
    </row>
    <row r="751" spans="2:26" x14ac:dyDescent="0.2">
      <c r="B751">
        <v>635</v>
      </c>
      <c r="C751" s="31">
        <v>-16.935542122016354</v>
      </c>
      <c r="D751" s="31">
        <v>-16.443608385676846</v>
      </c>
      <c r="E751" s="31">
        <v>40.204368293416458</v>
      </c>
      <c r="F751" s="31">
        <v>-15.415024136364567</v>
      </c>
      <c r="G751" s="31">
        <v>23.86241231175762</v>
      </c>
      <c r="H751" s="31">
        <v>-14.323799106269169</v>
      </c>
      <c r="I751" s="31">
        <v>28.49121686313514</v>
      </c>
      <c r="J751" s="31">
        <v>84.301297095107273</v>
      </c>
      <c r="K751" s="31">
        <v>-12.561102025996192</v>
      </c>
      <c r="L751" s="31">
        <v>-11.937935086776077</v>
      </c>
      <c r="M751" s="31">
        <v>-11.296073139379359</v>
      </c>
      <c r="N751" s="31">
        <v>-10.634955333560741</v>
      </c>
      <c r="O751" s="31">
        <v>52.051905738399562</v>
      </c>
      <c r="P751" s="31">
        <v>-9.2526241133745923</v>
      </c>
      <c r="Q751" s="31">
        <v>45.673148998593469</v>
      </c>
      <c r="R751" s="31">
        <v>-7.7861089218791051</v>
      </c>
      <c r="S751" s="31">
        <v>-7.0196921895354771</v>
      </c>
      <c r="T751" s="31">
        <v>-6.2302829552215417</v>
      </c>
      <c r="U751" s="31">
        <v>-5.4171914438781874</v>
      </c>
      <c r="V751" s="31">
        <v>-4.5797071871945336</v>
      </c>
      <c r="W751" s="31">
        <v>-3.71709840281037</v>
      </c>
      <c r="X751" s="31">
        <v>-2.8286113548946807</v>
      </c>
      <c r="Y751" s="31">
        <v>-1.9134696955415214</v>
      </c>
      <c r="Z751" s="31">
        <v>-0.970873786407767</v>
      </c>
    </row>
    <row r="752" spans="2:26" x14ac:dyDescent="0.2">
      <c r="B752">
        <v>636</v>
      </c>
      <c r="C752" s="31">
        <v>-16.935542122016354</v>
      </c>
      <c r="D752" s="31">
        <v>107.68815882907725</v>
      </c>
      <c r="E752" s="31">
        <v>-15.936916637247149</v>
      </c>
      <c r="F752" s="31">
        <v>44.835816547107882</v>
      </c>
      <c r="G752" s="31">
        <v>-14.877474860455504</v>
      </c>
      <c r="H752" s="31">
        <v>116.15717867084922</v>
      </c>
      <c r="I752" s="31">
        <v>-13.753513079457244</v>
      </c>
      <c r="J752" s="31">
        <v>43.62074898125902</v>
      </c>
      <c r="K752" s="31">
        <v>-12.561102025996192</v>
      </c>
      <c r="L752" s="31">
        <v>38.240737577596299</v>
      </c>
      <c r="M752" s="31">
        <v>-11.296073139379359</v>
      </c>
      <c r="N752" s="31">
        <v>-10.634955333560741</v>
      </c>
      <c r="O752" s="31">
        <v>-9.9540039935675644</v>
      </c>
      <c r="P752" s="31">
        <v>-9.2526241133745923</v>
      </c>
      <c r="Q752" s="31">
        <v>-8.53020283677583</v>
      </c>
      <c r="R752" s="31">
        <v>-7.7861089218791051</v>
      </c>
      <c r="S752" s="31">
        <v>-7.0196921895354771</v>
      </c>
      <c r="T752" s="31">
        <v>-6.2302829552215417</v>
      </c>
      <c r="U752" s="31">
        <v>-5.4171914438781874</v>
      </c>
      <c r="V752" s="31">
        <v>114.22571957234052</v>
      </c>
      <c r="W752" s="31">
        <v>-3.71709840281037</v>
      </c>
      <c r="X752" s="31">
        <v>-2.8286113548946807</v>
      </c>
      <c r="Y752" s="31">
        <v>-1.9134696955415214</v>
      </c>
      <c r="Z752" s="31">
        <v>-0.970873786407767</v>
      </c>
    </row>
    <row r="753" spans="2:26" x14ac:dyDescent="0.2">
      <c r="B753">
        <v>637</v>
      </c>
      <c r="C753" s="31">
        <v>24.087828841939881</v>
      </c>
      <c r="D753" s="31">
        <v>34.31968227109045</v>
      </c>
      <c r="E753" s="31">
        <v>38.554782358759155</v>
      </c>
      <c r="F753" s="31">
        <v>-15.415024136364567</v>
      </c>
      <c r="G753" s="31">
        <v>18.095387750688584</v>
      </c>
      <c r="H753" s="31">
        <v>9.8543730568052137</v>
      </c>
      <c r="I753" s="31">
        <v>27.614957033330487</v>
      </c>
      <c r="J753" s="31">
        <v>-13.166118471840962</v>
      </c>
      <c r="K753" s="31">
        <v>-12.561102025996192</v>
      </c>
      <c r="L753" s="31">
        <v>-11.937935086776077</v>
      </c>
      <c r="M753" s="31">
        <v>-11.296073139379359</v>
      </c>
      <c r="N753" s="31">
        <v>-10.634955333560741</v>
      </c>
      <c r="O753" s="31">
        <v>-9.9540039935675644</v>
      </c>
      <c r="P753" s="31">
        <v>-9.2526241133745923</v>
      </c>
      <c r="Q753" s="31">
        <v>-8.53020283677583</v>
      </c>
      <c r="R753" s="31">
        <v>-7.7861089218791051</v>
      </c>
      <c r="S753" s="31">
        <v>-7.0196921895354771</v>
      </c>
      <c r="T753" s="31">
        <v>-6.2302829552215417</v>
      </c>
      <c r="U753" s="31">
        <v>-5.4171914438781874</v>
      </c>
      <c r="V753" s="31">
        <v>-4.5797071871945336</v>
      </c>
      <c r="W753" s="31">
        <v>-3.71709840281037</v>
      </c>
      <c r="X753" s="31">
        <v>-2.8286113548946807</v>
      </c>
      <c r="Y753" s="31">
        <v>-1.9134696955415214</v>
      </c>
      <c r="Z753" s="31">
        <v>-0.970873786407767</v>
      </c>
    </row>
    <row r="754" spans="2:26" x14ac:dyDescent="0.2">
      <c r="B754">
        <v>638</v>
      </c>
      <c r="C754" s="31">
        <v>90.511267675563019</v>
      </c>
      <c r="D754" s="31">
        <v>81.485044735289463</v>
      </c>
      <c r="E754" s="31">
        <v>-15.936916637247149</v>
      </c>
      <c r="F754" s="31">
        <v>-15.415024136364567</v>
      </c>
      <c r="G754" s="31">
        <v>234.93880595068421</v>
      </c>
      <c r="H754" s="31">
        <v>189.87878232631812</v>
      </c>
      <c r="I754" s="31">
        <v>-13.753513079457244</v>
      </c>
      <c r="J754" s="31">
        <v>-13.166118471840962</v>
      </c>
      <c r="K754" s="31">
        <v>-12.561102025996192</v>
      </c>
      <c r="L754" s="31">
        <v>-11.937935086776077</v>
      </c>
      <c r="M754" s="31">
        <v>-11.296073139379359</v>
      </c>
      <c r="N754" s="31">
        <v>-10.634955333560741</v>
      </c>
      <c r="O754" s="31">
        <v>-9.9540039935675644</v>
      </c>
      <c r="P754" s="31">
        <v>-9.2526241133745923</v>
      </c>
      <c r="Q754" s="31">
        <v>-8.53020283677583</v>
      </c>
      <c r="R754" s="31">
        <v>223.31411675637045</v>
      </c>
      <c r="S754" s="31">
        <v>-7.0196921895354771</v>
      </c>
      <c r="T754" s="31">
        <v>128.46758829619554</v>
      </c>
      <c r="U754" s="31">
        <v>-5.4171914438781874</v>
      </c>
      <c r="V754" s="31">
        <v>-4.5797071871945336</v>
      </c>
      <c r="W754" s="31">
        <v>-3.71709840281037</v>
      </c>
      <c r="X754" s="31">
        <v>-2.8286113548946807</v>
      </c>
      <c r="Y754" s="31">
        <v>-1.9134696955415214</v>
      </c>
      <c r="Z754" s="31">
        <v>-0.970873786407767</v>
      </c>
    </row>
    <row r="755" spans="2:26" x14ac:dyDescent="0.2">
      <c r="B755">
        <v>639</v>
      </c>
      <c r="C755" s="31">
        <v>-16.935542122016354</v>
      </c>
      <c r="D755" s="31">
        <v>342.51283993029699</v>
      </c>
      <c r="E755" s="31">
        <v>-15.936916637247149</v>
      </c>
      <c r="F755" s="31">
        <v>-15.415024136364567</v>
      </c>
      <c r="G755" s="31">
        <v>150.96760469171704</v>
      </c>
      <c r="H755" s="31">
        <v>248.19868090985887</v>
      </c>
      <c r="I755" s="31">
        <v>57.625374382864436</v>
      </c>
      <c r="J755" s="31">
        <v>-13.166118471840962</v>
      </c>
      <c r="K755" s="31">
        <v>-12.561102025996192</v>
      </c>
      <c r="L755" s="31">
        <v>-11.937935086776077</v>
      </c>
      <c r="M755" s="31">
        <v>-11.296073139379359</v>
      </c>
      <c r="N755" s="31">
        <v>-10.634955333560741</v>
      </c>
      <c r="O755" s="31">
        <v>-9.9540039935675644</v>
      </c>
      <c r="P755" s="31">
        <v>-9.2526241133745923</v>
      </c>
      <c r="Q755" s="31">
        <v>-8.53020283677583</v>
      </c>
      <c r="R755" s="31">
        <v>-7.7861089218791051</v>
      </c>
      <c r="S755" s="31">
        <v>-7.0196921895354771</v>
      </c>
      <c r="T755" s="31">
        <v>-6.2302829552215417</v>
      </c>
      <c r="U755" s="31">
        <v>-5.4171914438781874</v>
      </c>
      <c r="V755" s="31">
        <v>-4.5797071871945336</v>
      </c>
      <c r="W755" s="31">
        <v>-3.71709840281037</v>
      </c>
      <c r="X755" s="31">
        <v>-2.8286113548946807</v>
      </c>
      <c r="Y755" s="31">
        <v>-1.9134696955415214</v>
      </c>
      <c r="Z755" s="31">
        <v>-0.970873786407767</v>
      </c>
    </row>
    <row r="756" spans="2:26" x14ac:dyDescent="0.2">
      <c r="B756">
        <v>640</v>
      </c>
      <c r="C756" s="31">
        <v>12.479315495544665</v>
      </c>
      <c r="D756" s="31">
        <v>32.744099682178515</v>
      </c>
      <c r="E756" s="31">
        <v>-15.936916637247149</v>
      </c>
      <c r="F756" s="31">
        <v>-15.415024136364567</v>
      </c>
      <c r="G756" s="31">
        <v>-14.877474860455504</v>
      </c>
      <c r="H756" s="31">
        <v>-14.323799106269169</v>
      </c>
      <c r="I756" s="31">
        <v>-13.753513079457244</v>
      </c>
      <c r="J756" s="31">
        <v>-13.166118471840962</v>
      </c>
      <c r="K756" s="31">
        <v>-12.561102025996192</v>
      </c>
      <c r="L756" s="31">
        <v>-11.937935086776077</v>
      </c>
      <c r="M756" s="31">
        <v>-11.296073139379359</v>
      </c>
      <c r="N756" s="31">
        <v>-10.634955333560741</v>
      </c>
      <c r="O756" s="31">
        <v>-9.9540039935675644</v>
      </c>
      <c r="P756" s="31">
        <v>-9.2526241133745923</v>
      </c>
      <c r="Q756" s="31">
        <v>-8.53020283677583</v>
      </c>
      <c r="R756" s="31">
        <v>-7.7861089218791051</v>
      </c>
      <c r="S756" s="31">
        <v>-7.0196921895354771</v>
      </c>
      <c r="T756" s="31">
        <v>-6.2302829552215417</v>
      </c>
      <c r="U756" s="31">
        <v>-5.4171914438781874</v>
      </c>
      <c r="V756" s="31">
        <v>-4.5797071871945336</v>
      </c>
      <c r="W756" s="31">
        <v>-3.71709840281037</v>
      </c>
      <c r="X756" s="31">
        <v>-2.8286113548946807</v>
      </c>
      <c r="Y756" s="31">
        <v>-1.9134696955415214</v>
      </c>
      <c r="Z756" s="31">
        <v>-0.970873786407767</v>
      </c>
    </row>
    <row r="757" spans="2:26" x14ac:dyDescent="0.2">
      <c r="B757">
        <v>641</v>
      </c>
      <c r="C757" s="31">
        <v>-16.935542122016354</v>
      </c>
      <c r="D757" s="31">
        <v>-16.443608385676846</v>
      </c>
      <c r="E757" s="31">
        <v>137.26584883183898</v>
      </c>
      <c r="F757" s="31">
        <v>-15.415024136364567</v>
      </c>
      <c r="G757" s="31">
        <v>85.761356708925192</v>
      </c>
      <c r="H757" s="31">
        <v>-14.323799106269169</v>
      </c>
      <c r="I757" s="31">
        <v>27.212049702007771</v>
      </c>
      <c r="J757" s="31">
        <v>-13.166118471840962</v>
      </c>
      <c r="K757" s="31">
        <v>32.149500308056709</v>
      </c>
      <c r="L757" s="31">
        <v>-11.937935086776077</v>
      </c>
      <c r="M757" s="31">
        <v>-11.296073139379359</v>
      </c>
      <c r="N757" s="31">
        <v>14.076244726759676</v>
      </c>
      <c r="O757" s="31">
        <v>-9.9540039935675644</v>
      </c>
      <c r="P757" s="31">
        <v>220.07284472649451</v>
      </c>
      <c r="Q757" s="31">
        <v>-8.53020283677583</v>
      </c>
      <c r="R757" s="31">
        <v>-7.7861089218791051</v>
      </c>
      <c r="S757" s="31">
        <v>-7.0196921895354771</v>
      </c>
      <c r="T757" s="31">
        <v>-6.2302829552215417</v>
      </c>
      <c r="U757" s="31">
        <v>-5.4171914438781874</v>
      </c>
      <c r="V757" s="31">
        <v>-4.5797071871945336</v>
      </c>
      <c r="W757" s="31">
        <v>-3.71709840281037</v>
      </c>
      <c r="X757" s="31">
        <v>-2.8286113548946807</v>
      </c>
      <c r="Y757" s="31">
        <v>-1.9134696955415214</v>
      </c>
      <c r="Z757" s="31">
        <v>-0.970873786407767</v>
      </c>
    </row>
    <row r="758" spans="2:26" x14ac:dyDescent="0.2">
      <c r="B758">
        <v>642</v>
      </c>
      <c r="C758" s="31">
        <v>-16.935542122016354</v>
      </c>
      <c r="D758" s="31">
        <v>48.107573418260266</v>
      </c>
      <c r="E758" s="31">
        <v>-15.936916637247149</v>
      </c>
      <c r="F758" s="31">
        <v>-15.415024136364567</v>
      </c>
      <c r="G758" s="31">
        <v>44.363581777423839</v>
      </c>
      <c r="H758" s="31">
        <v>-14.323799106269169</v>
      </c>
      <c r="I758" s="31">
        <v>-13.753513079457244</v>
      </c>
      <c r="J758" s="31">
        <v>-13.166118471840962</v>
      </c>
      <c r="K758" s="31">
        <v>-12.561102025996192</v>
      </c>
      <c r="L758" s="31">
        <v>55.998607952654012</v>
      </c>
      <c r="M758" s="31">
        <v>37.870982167282541</v>
      </c>
      <c r="N758" s="31">
        <v>-10.634955333560741</v>
      </c>
      <c r="O758" s="31">
        <v>-9.9540039935675644</v>
      </c>
      <c r="P758" s="31">
        <v>-9.2526241133745923</v>
      </c>
      <c r="Q758" s="31">
        <v>158.27965012408589</v>
      </c>
      <c r="R758" s="31">
        <v>19.614808733157375</v>
      </c>
      <c r="S758" s="31">
        <v>-7.0196921895354771</v>
      </c>
      <c r="T758" s="31">
        <v>-6.2302829552215417</v>
      </c>
      <c r="U758" s="31">
        <v>-5.4171914438781874</v>
      </c>
      <c r="V758" s="31">
        <v>-4.5797071871945336</v>
      </c>
      <c r="W758" s="31">
        <v>-3.71709840281037</v>
      </c>
      <c r="X758" s="31">
        <v>-2.8286113548946807</v>
      </c>
      <c r="Y758" s="31">
        <v>-1.9134696955415214</v>
      </c>
      <c r="Z758" s="31">
        <v>-0.970873786407767</v>
      </c>
    </row>
    <row r="759" spans="2:26" x14ac:dyDescent="0.2">
      <c r="B759">
        <v>643</v>
      </c>
      <c r="C759" s="31">
        <v>-16.935542122016354</v>
      </c>
      <c r="D759" s="31">
        <v>-16.443608385676846</v>
      </c>
      <c r="E759" s="31">
        <v>-15.936916637247149</v>
      </c>
      <c r="F759" s="31">
        <v>-15.415024136364567</v>
      </c>
      <c r="G759" s="31">
        <v>-14.877474860455504</v>
      </c>
      <c r="H759" s="31">
        <v>-14.323799106269169</v>
      </c>
      <c r="I759" s="31">
        <v>-13.753513079457244</v>
      </c>
      <c r="J759" s="31">
        <v>-13.166118471840962</v>
      </c>
      <c r="K759" s="31">
        <v>-12.561102025996192</v>
      </c>
      <c r="L759" s="31">
        <v>-11.937935086776077</v>
      </c>
      <c r="M759" s="31">
        <v>-11.296073139379359</v>
      </c>
      <c r="N759" s="31">
        <v>5.742852840582704</v>
      </c>
      <c r="O759" s="31">
        <v>-9.9540039935675644</v>
      </c>
      <c r="P759" s="31">
        <v>-9.2526241133745923</v>
      </c>
      <c r="Q759" s="31">
        <v>-8.53020283677583</v>
      </c>
      <c r="R759" s="31">
        <v>-7.7861089218791051</v>
      </c>
      <c r="S759" s="31">
        <v>36.021595651079743</v>
      </c>
      <c r="T759" s="31">
        <v>-6.2302829552215417</v>
      </c>
      <c r="U759" s="31">
        <v>-5.4171914438781874</v>
      </c>
      <c r="V759" s="31">
        <v>-4.5797071871945336</v>
      </c>
      <c r="W759" s="31">
        <v>-3.71709840281037</v>
      </c>
      <c r="X759" s="31">
        <v>-2.8286113548946807</v>
      </c>
      <c r="Y759" s="31">
        <v>-1.9134696955415214</v>
      </c>
      <c r="Z759" s="31">
        <v>-0.970873786407767</v>
      </c>
    </row>
    <row r="760" spans="2:26" x14ac:dyDescent="0.2">
      <c r="B760">
        <v>644</v>
      </c>
      <c r="C760" s="31">
        <v>41.368237541193594</v>
      </c>
      <c r="D760" s="31">
        <v>-16.443608385676846</v>
      </c>
      <c r="E760" s="31">
        <v>18.612849090192917</v>
      </c>
      <c r="F760" s="31">
        <v>-15.415024136364567</v>
      </c>
      <c r="G760" s="31">
        <v>-0.56205872096713261</v>
      </c>
      <c r="H760" s="31">
        <v>-14.323799106269169</v>
      </c>
      <c r="I760" s="31">
        <v>-13.753513079457244</v>
      </c>
      <c r="J760" s="31">
        <v>-13.166118471840962</v>
      </c>
      <c r="K760" s="31">
        <v>-12.561102025996192</v>
      </c>
      <c r="L760" s="31">
        <v>-11.937935086776077</v>
      </c>
      <c r="M760" s="31">
        <v>169.76775770851546</v>
      </c>
      <c r="N760" s="31">
        <v>-10.634955333560741</v>
      </c>
      <c r="O760" s="31">
        <v>-9.9540039935675644</v>
      </c>
      <c r="P760" s="31">
        <v>-9.2526241133745923</v>
      </c>
      <c r="Q760" s="31">
        <v>165.07226486940885</v>
      </c>
      <c r="R760" s="31">
        <v>-7.7861089218791051</v>
      </c>
      <c r="S760" s="31">
        <v>-7.0196921895354771</v>
      </c>
      <c r="T760" s="31">
        <v>-6.2302829552215417</v>
      </c>
      <c r="U760" s="31">
        <v>-5.4171914438781874</v>
      </c>
      <c r="V760" s="31">
        <v>-4.5797071871945336</v>
      </c>
      <c r="W760" s="31">
        <v>-3.71709840281037</v>
      </c>
      <c r="X760" s="31">
        <v>-2.8286113548946807</v>
      </c>
      <c r="Y760" s="31">
        <v>-1.9134696955415214</v>
      </c>
      <c r="Z760" s="31">
        <v>-0.970873786407767</v>
      </c>
    </row>
    <row r="761" spans="2:26" x14ac:dyDescent="0.2">
      <c r="B761">
        <v>645</v>
      </c>
      <c r="C761" s="31">
        <v>129.96195773321332</v>
      </c>
      <c r="D761" s="31">
        <v>-16.443608385676846</v>
      </c>
      <c r="E761" s="31">
        <v>56.453631882280924</v>
      </c>
      <c r="F761" s="31">
        <v>-15.415024136364567</v>
      </c>
      <c r="G761" s="31">
        <v>-14.877474860455504</v>
      </c>
      <c r="H761" s="31">
        <v>29.389108788090287</v>
      </c>
      <c r="I761" s="31">
        <v>-13.753513079457244</v>
      </c>
      <c r="J761" s="31">
        <v>238.52125813861491</v>
      </c>
      <c r="K761" s="31">
        <v>-12.561102025996192</v>
      </c>
      <c r="L761" s="31">
        <v>29.51221535494502</v>
      </c>
      <c r="M761" s="31">
        <v>-11.296073139379359</v>
      </c>
      <c r="N761" s="31">
        <v>-10.634955333560741</v>
      </c>
      <c r="O761" s="31">
        <v>-9.9540039935675644</v>
      </c>
      <c r="P761" s="31">
        <v>-9.2526241133745923</v>
      </c>
      <c r="Q761" s="31">
        <v>-8.53020283677583</v>
      </c>
      <c r="R761" s="31">
        <v>-7.7861089218791051</v>
      </c>
      <c r="S761" s="31">
        <v>-7.0196921895354771</v>
      </c>
      <c r="T761" s="31">
        <v>-6.2302829552215417</v>
      </c>
      <c r="U761" s="31">
        <v>-5.4171914438781874</v>
      </c>
      <c r="V761" s="31">
        <v>-4.5797071871945336</v>
      </c>
      <c r="W761" s="31">
        <v>-3.71709840281037</v>
      </c>
      <c r="X761" s="31">
        <v>-2.8286113548946807</v>
      </c>
      <c r="Y761" s="31">
        <v>-1.9134696955415214</v>
      </c>
      <c r="Z761" s="31">
        <v>-0.970873786407767</v>
      </c>
    </row>
    <row r="762" spans="2:26" x14ac:dyDescent="0.2">
      <c r="B762">
        <v>646</v>
      </c>
      <c r="C762" s="31">
        <v>117.66869303124125</v>
      </c>
      <c r="D762" s="31">
        <v>-16.443608385676846</v>
      </c>
      <c r="E762" s="31">
        <v>-15.936916637247149</v>
      </c>
      <c r="F762" s="31">
        <v>-15.415024136364567</v>
      </c>
      <c r="G762" s="31">
        <v>-14.877474860455504</v>
      </c>
      <c r="H762" s="31">
        <v>6.2098858950092923</v>
      </c>
      <c r="I762" s="31">
        <v>35.762495601702788</v>
      </c>
      <c r="J762" s="31">
        <v>-13.166118471840962</v>
      </c>
      <c r="K762" s="31">
        <v>-12.561102025996192</v>
      </c>
      <c r="L762" s="31">
        <v>77.866696173605689</v>
      </c>
      <c r="M762" s="31">
        <v>-11.296073139379359</v>
      </c>
      <c r="N762" s="31">
        <v>-10.634955333560741</v>
      </c>
      <c r="O762" s="31">
        <v>-9.9540039935675644</v>
      </c>
      <c r="P762" s="31">
        <v>-9.2526241133745923</v>
      </c>
      <c r="Q762" s="31">
        <v>-8.53020283677583</v>
      </c>
      <c r="R762" s="31">
        <v>-7.7861089218791051</v>
      </c>
      <c r="S762" s="31">
        <v>-7.0196921895354771</v>
      </c>
      <c r="T762" s="31">
        <v>-6.2302829552215417</v>
      </c>
      <c r="U762" s="31">
        <v>-5.4171914438781874</v>
      </c>
      <c r="V762" s="31">
        <v>-4.5797071871945336</v>
      </c>
      <c r="W762" s="31">
        <v>-3.71709840281037</v>
      </c>
      <c r="X762" s="31">
        <v>-2.8286113548946807</v>
      </c>
      <c r="Y762" s="31">
        <v>-1.9134696955415214</v>
      </c>
      <c r="Z762" s="31">
        <v>-0.970873786407767</v>
      </c>
    </row>
    <row r="763" spans="2:26" x14ac:dyDescent="0.2">
      <c r="B763">
        <v>647</v>
      </c>
      <c r="C763" s="31">
        <v>67.706963656987355</v>
      </c>
      <c r="D763" s="31">
        <v>-16.443608385676846</v>
      </c>
      <c r="E763" s="31">
        <v>-15.936916637247149</v>
      </c>
      <c r="F763" s="31">
        <v>-15.415024136364567</v>
      </c>
      <c r="G763" s="31">
        <v>220.59372101233208</v>
      </c>
      <c r="H763" s="31">
        <v>-14.323799106269169</v>
      </c>
      <c r="I763" s="31">
        <v>218.41201626101284</v>
      </c>
      <c r="J763" s="31">
        <v>-13.166118471840962</v>
      </c>
      <c r="K763" s="31">
        <v>54.747466516419948</v>
      </c>
      <c r="L763" s="31">
        <v>-11.937935086776077</v>
      </c>
      <c r="M763" s="31">
        <v>80.770357121570882</v>
      </c>
      <c r="N763" s="31">
        <v>-10.634955333560741</v>
      </c>
      <c r="O763" s="31">
        <v>-9.9540039935675644</v>
      </c>
      <c r="P763" s="31">
        <v>-9.2526241133745923</v>
      </c>
      <c r="Q763" s="31">
        <v>-8.53020283677583</v>
      </c>
      <c r="R763" s="31">
        <v>194.10207647735373</v>
      </c>
      <c r="S763" s="31">
        <v>-7.0196921895354771</v>
      </c>
      <c r="T763" s="31">
        <v>-6.2302829552215417</v>
      </c>
      <c r="U763" s="31">
        <v>-5.4171914438781874</v>
      </c>
      <c r="V763" s="31">
        <v>-4.5797071871945336</v>
      </c>
      <c r="W763" s="31">
        <v>-3.71709840281037</v>
      </c>
      <c r="X763" s="31">
        <v>-2.8286113548946807</v>
      </c>
      <c r="Y763" s="31">
        <v>-1.9134696955415214</v>
      </c>
      <c r="Z763" s="31">
        <v>-0.970873786407767</v>
      </c>
    </row>
    <row r="764" spans="2:26" x14ac:dyDescent="0.2">
      <c r="B764">
        <v>648</v>
      </c>
      <c r="C764" s="31">
        <v>-16.935542122016354</v>
      </c>
      <c r="D764" s="31">
        <v>-16.443608385676846</v>
      </c>
      <c r="E764" s="31">
        <v>-15.936916637247149</v>
      </c>
      <c r="F764" s="31">
        <v>318.76602671178472</v>
      </c>
      <c r="G764" s="31">
        <v>28.088558325158452</v>
      </c>
      <c r="H764" s="31">
        <v>-14.323799106269169</v>
      </c>
      <c r="I764" s="31">
        <v>21.289931631806009</v>
      </c>
      <c r="J764" s="31">
        <v>-13.166118471840962</v>
      </c>
      <c r="K764" s="31">
        <v>83.963465594856004</v>
      </c>
      <c r="L764" s="31">
        <v>106.07446937613774</v>
      </c>
      <c r="M764" s="31">
        <v>-11.296073139379359</v>
      </c>
      <c r="N764" s="31">
        <v>-10.634955333560741</v>
      </c>
      <c r="O764" s="31">
        <v>-9.9540039935675644</v>
      </c>
      <c r="P764" s="31">
        <v>-9.2526241133745923</v>
      </c>
      <c r="Q764" s="31">
        <v>-8.53020283677583</v>
      </c>
      <c r="R764" s="31">
        <v>-7.7861089218791051</v>
      </c>
      <c r="S764" s="31">
        <v>-7.0196921895354771</v>
      </c>
      <c r="T764" s="31">
        <v>-6.2302829552215417</v>
      </c>
      <c r="U764" s="31">
        <v>-5.4171914438781874</v>
      </c>
      <c r="V764" s="31">
        <v>-4.5797071871945336</v>
      </c>
      <c r="W764" s="31">
        <v>39.52545143823388</v>
      </c>
      <c r="X764" s="31">
        <v>-2.8286113548946807</v>
      </c>
      <c r="Y764" s="31">
        <v>-1.9134696955415214</v>
      </c>
      <c r="Z764" s="31">
        <v>-0.970873786407767</v>
      </c>
    </row>
    <row r="765" spans="2:26" x14ac:dyDescent="0.2">
      <c r="B765">
        <v>649</v>
      </c>
      <c r="C765" s="31">
        <v>-16.935542122016354</v>
      </c>
      <c r="D765" s="31">
        <v>-16.443608385676846</v>
      </c>
      <c r="E765" s="31">
        <v>-15.936916637247149</v>
      </c>
      <c r="F765" s="31">
        <v>-15.415024136364567</v>
      </c>
      <c r="G765" s="31">
        <v>-14.877474860455504</v>
      </c>
      <c r="H765" s="31">
        <v>35.76868682624572</v>
      </c>
      <c r="I765" s="31">
        <v>-13.753513079457244</v>
      </c>
      <c r="J765" s="31">
        <v>-13.166118471840962</v>
      </c>
      <c r="K765" s="31">
        <v>89.822389226892412</v>
      </c>
      <c r="L765" s="31">
        <v>73.133124742100165</v>
      </c>
      <c r="M765" s="31">
        <v>-11.296073139379359</v>
      </c>
      <c r="N765" s="31">
        <v>-10.634955333560741</v>
      </c>
      <c r="O765" s="31">
        <v>-9.9540039935675644</v>
      </c>
      <c r="P765" s="31">
        <v>-9.2526241133745923</v>
      </c>
      <c r="Q765" s="31">
        <v>-8.53020283677583</v>
      </c>
      <c r="R765" s="31">
        <v>-7.7861089218791051</v>
      </c>
      <c r="S765" s="31">
        <v>70.663945687930735</v>
      </c>
      <c r="T765" s="31">
        <v>-6.2302829552215417</v>
      </c>
      <c r="U765" s="31">
        <v>-5.4171914438781874</v>
      </c>
      <c r="V765" s="31">
        <v>-4.5797071871945336</v>
      </c>
      <c r="W765" s="31">
        <v>-3.71709840281037</v>
      </c>
      <c r="X765" s="31">
        <v>-2.8286113548946807</v>
      </c>
      <c r="Y765" s="31">
        <v>-1.9134696955415214</v>
      </c>
      <c r="Z765" s="31">
        <v>-0.970873786407767</v>
      </c>
    </row>
    <row r="766" spans="2:26" x14ac:dyDescent="0.2">
      <c r="B766">
        <v>650</v>
      </c>
      <c r="C766" s="31">
        <v>34.385664633293281</v>
      </c>
      <c r="D766" s="31">
        <v>-16.443608385676846</v>
      </c>
      <c r="E766" s="31">
        <v>-15.936916637247149</v>
      </c>
      <c r="F766" s="31">
        <v>-15.415024136364567</v>
      </c>
      <c r="G766" s="31">
        <v>17.139284860081606</v>
      </c>
      <c r="H766" s="31">
        <v>-14.323799106269169</v>
      </c>
      <c r="I766" s="31">
        <v>-13.753513079457244</v>
      </c>
      <c r="J766" s="31">
        <v>-13.166118471840962</v>
      </c>
      <c r="K766" s="31">
        <v>-12.561102025996192</v>
      </c>
      <c r="L766" s="31">
        <v>85.729110505387681</v>
      </c>
      <c r="M766" s="31">
        <v>-11.296073139379359</v>
      </c>
      <c r="N766" s="31">
        <v>-10.634955333560741</v>
      </c>
      <c r="O766" s="31">
        <v>-9.9540039935675644</v>
      </c>
      <c r="P766" s="31">
        <v>-9.2526241133745923</v>
      </c>
      <c r="Q766" s="31">
        <v>-8.53020283677583</v>
      </c>
      <c r="R766" s="31">
        <v>60.707480192215158</v>
      </c>
      <c r="S766" s="31">
        <v>-7.0196921895354771</v>
      </c>
      <c r="T766" s="31">
        <v>-6.2302829552215417</v>
      </c>
      <c r="U766" s="31">
        <v>-5.4171914438781874</v>
      </c>
      <c r="V766" s="31">
        <v>-4.5797071871945336</v>
      </c>
      <c r="W766" s="31">
        <v>-3.71709840281037</v>
      </c>
      <c r="X766" s="31">
        <v>-2.8286113548946807</v>
      </c>
      <c r="Y766" s="31">
        <v>-1.9134696955415214</v>
      </c>
      <c r="Z766" s="31">
        <v>-0.970873786407767</v>
      </c>
    </row>
    <row r="767" spans="2:26" x14ac:dyDescent="0.2">
      <c r="B767">
        <v>651</v>
      </c>
      <c r="C767" s="31">
        <v>-16.935542122016354</v>
      </c>
      <c r="D767" s="31">
        <v>-16.443608385676846</v>
      </c>
      <c r="E767" s="31">
        <v>-15.936916637247149</v>
      </c>
      <c r="F767" s="31">
        <v>-15.415024136364567</v>
      </c>
      <c r="G767" s="31">
        <v>12.925014650245775</v>
      </c>
      <c r="H767" s="31">
        <v>-14.323799106269169</v>
      </c>
      <c r="I767" s="31">
        <v>13.023718138548402</v>
      </c>
      <c r="J767" s="31">
        <v>-13.166118471840962</v>
      </c>
      <c r="K767" s="31">
        <v>-12.561102025996192</v>
      </c>
      <c r="L767" s="31">
        <v>30.004316383559033</v>
      </c>
      <c r="M767" s="31">
        <v>-11.296073139379359</v>
      </c>
      <c r="N767" s="31">
        <v>-10.634955333560741</v>
      </c>
      <c r="O767" s="31">
        <v>74.6647962818992</v>
      </c>
      <c r="P767" s="31">
        <v>117.93644672445942</v>
      </c>
      <c r="Q767" s="31">
        <v>-8.53020283677583</v>
      </c>
      <c r="R767" s="31">
        <v>-7.7861089218791051</v>
      </c>
      <c r="S767" s="31">
        <v>-7.0196921895354771</v>
      </c>
      <c r="T767" s="31">
        <v>-6.2302829552215417</v>
      </c>
      <c r="U767" s="31">
        <v>-5.4171914438781874</v>
      </c>
      <c r="V767" s="31">
        <v>-4.5797071871945336</v>
      </c>
      <c r="W767" s="31">
        <v>-3.71709840281037</v>
      </c>
      <c r="X767" s="31">
        <v>-2.8286113548946807</v>
      </c>
      <c r="Y767" s="31">
        <v>-1.9134696955415214</v>
      </c>
      <c r="Z767" s="31">
        <v>-0.970873786407767</v>
      </c>
    </row>
    <row r="768" spans="2:26" x14ac:dyDescent="0.2">
      <c r="B768">
        <v>652</v>
      </c>
      <c r="C768" s="31">
        <v>-16.935542122016354</v>
      </c>
      <c r="D768" s="31">
        <v>-16.443608385676846</v>
      </c>
      <c r="E768" s="31">
        <v>-15.936916637247149</v>
      </c>
      <c r="F768" s="31">
        <v>-15.415024136364567</v>
      </c>
      <c r="G768" s="31">
        <v>53.252358952268253</v>
      </c>
      <c r="H768" s="31">
        <v>359.19955176825084</v>
      </c>
      <c r="I768" s="31">
        <v>-13.753513079457244</v>
      </c>
      <c r="J768" s="31">
        <v>87.272429423773445</v>
      </c>
      <c r="K768" s="31">
        <v>-12.561102025996192</v>
      </c>
      <c r="L768" s="31">
        <v>-11.937935086776077</v>
      </c>
      <c r="M768" s="31">
        <v>88.828005476972052</v>
      </c>
      <c r="N768" s="31">
        <v>-10.634955333560741</v>
      </c>
      <c r="O768" s="31">
        <v>-9.9540039935675644</v>
      </c>
      <c r="P768" s="31">
        <v>21.907306645862569</v>
      </c>
      <c r="Q768" s="31">
        <v>-8.53020283677583</v>
      </c>
      <c r="R768" s="31">
        <v>-7.7861089218791051</v>
      </c>
      <c r="S768" s="31">
        <v>-7.0196921895354771</v>
      </c>
      <c r="T768" s="31">
        <v>-6.2302829552215417</v>
      </c>
      <c r="U768" s="31">
        <v>-5.4171914438781874</v>
      </c>
      <c r="V768" s="31">
        <v>-4.5797071871945336</v>
      </c>
      <c r="W768" s="31">
        <v>-3.71709840281037</v>
      </c>
      <c r="X768" s="31">
        <v>-2.8286113548946807</v>
      </c>
      <c r="Y768" s="31">
        <v>-1.9134696955415214</v>
      </c>
      <c r="Z768" s="31">
        <v>-0.970873786407767</v>
      </c>
    </row>
    <row r="769" spans="2:26" x14ac:dyDescent="0.2">
      <c r="B769">
        <v>653</v>
      </c>
      <c r="C769" s="31">
        <v>210.4413440421759</v>
      </c>
      <c r="D769" s="31">
        <v>71.174876115060954</v>
      </c>
      <c r="E769" s="31">
        <v>-15.936916637247149</v>
      </c>
      <c r="F769" s="31">
        <v>-15.415024136364567</v>
      </c>
      <c r="G769" s="31">
        <v>-14.877474860455504</v>
      </c>
      <c r="H769" s="31">
        <v>130.15661477289882</v>
      </c>
      <c r="I769" s="31">
        <v>-13.753513079457244</v>
      </c>
      <c r="J769" s="31">
        <v>46.071253907436358</v>
      </c>
      <c r="K769" s="31">
        <v>-12.561102025996192</v>
      </c>
      <c r="L769" s="31">
        <v>-11.937935086776077</v>
      </c>
      <c r="M769" s="31">
        <v>-11.296073139379359</v>
      </c>
      <c r="N769" s="31">
        <v>-10.634955333560741</v>
      </c>
      <c r="O769" s="31">
        <v>183.52391630452061</v>
      </c>
      <c r="P769" s="31">
        <v>-9.2526241133745923</v>
      </c>
      <c r="Q769" s="31">
        <v>-8.53020283677583</v>
      </c>
      <c r="R769" s="31">
        <v>-7.7861089218791051</v>
      </c>
      <c r="S769" s="31">
        <v>-7.0196921895354771</v>
      </c>
      <c r="T769" s="31">
        <v>-6.2302829552215417</v>
      </c>
      <c r="U769" s="31">
        <v>-5.4171914438781874</v>
      </c>
      <c r="V769" s="31">
        <v>-4.5797071871945336</v>
      </c>
      <c r="W769" s="31">
        <v>-3.71709840281037</v>
      </c>
      <c r="X769" s="31">
        <v>170.2589419808981</v>
      </c>
      <c r="Y769" s="31">
        <v>-1.9134696955415214</v>
      </c>
      <c r="Z769" s="31">
        <v>-0.970873786407767</v>
      </c>
    </row>
    <row r="770" spans="2:26" x14ac:dyDescent="0.2">
      <c r="B770">
        <v>654</v>
      </c>
      <c r="C770" s="31">
        <v>75.649346821312506</v>
      </c>
      <c r="D770" s="31">
        <v>-16.443608385676846</v>
      </c>
      <c r="E770" s="31">
        <v>45.799921054858423</v>
      </c>
      <c r="F770" s="31">
        <v>53.348436164610483</v>
      </c>
      <c r="G770" s="31">
        <v>-14.877474860455504</v>
      </c>
      <c r="H770" s="31">
        <v>-14.323799106269169</v>
      </c>
      <c r="I770" s="31">
        <v>-13.753513079457244</v>
      </c>
      <c r="J770" s="31">
        <v>-13.166118471840962</v>
      </c>
      <c r="K770" s="31">
        <v>-12.561102025996192</v>
      </c>
      <c r="L770" s="31">
        <v>157.72878480534342</v>
      </c>
      <c r="M770" s="31">
        <v>-11.296073139379359</v>
      </c>
      <c r="N770" s="31">
        <v>-10.634955333560741</v>
      </c>
      <c r="O770" s="31">
        <v>-9.9540039935675644</v>
      </c>
      <c r="P770" s="31">
        <v>-9.2526241133745923</v>
      </c>
      <c r="Q770" s="31">
        <v>-8.53020283677583</v>
      </c>
      <c r="R770" s="31">
        <v>-7.7861089218791051</v>
      </c>
      <c r="S770" s="31">
        <v>-7.0196921895354771</v>
      </c>
      <c r="T770" s="31">
        <v>-6.2302829552215417</v>
      </c>
      <c r="U770" s="31">
        <v>-5.4171914438781874</v>
      </c>
      <c r="V770" s="31">
        <v>-4.5797071871945336</v>
      </c>
      <c r="W770" s="31">
        <v>-3.71709840281037</v>
      </c>
      <c r="X770" s="31">
        <v>-2.8286113548946807</v>
      </c>
      <c r="Y770" s="31">
        <v>-1.9134696955415214</v>
      </c>
      <c r="Z770" s="31">
        <v>-0.970873786407767</v>
      </c>
    </row>
    <row r="771" spans="2:26" x14ac:dyDescent="0.2">
      <c r="B771">
        <v>655</v>
      </c>
      <c r="C771" s="31">
        <v>123.53081129106226</v>
      </c>
      <c r="D771" s="31">
        <v>14.093848723352977</v>
      </c>
      <c r="E771" s="31">
        <v>79.884739775599328</v>
      </c>
      <c r="F771" s="31">
        <v>-15.415024136364567</v>
      </c>
      <c r="G771" s="31">
        <v>86.855711101419857</v>
      </c>
      <c r="H771" s="31">
        <v>-14.323799106269169</v>
      </c>
      <c r="I771" s="31">
        <v>26.682583924703248</v>
      </c>
      <c r="J771" s="31">
        <v>-13.166118471840962</v>
      </c>
      <c r="K771" s="31">
        <v>-12.561102025996192</v>
      </c>
      <c r="L771" s="31">
        <v>-11.937935086776077</v>
      </c>
      <c r="M771" s="31">
        <v>-11.296073139379359</v>
      </c>
      <c r="N771" s="31">
        <v>-10.634955333560741</v>
      </c>
      <c r="O771" s="31">
        <v>-9.9540039935675644</v>
      </c>
      <c r="P771" s="31">
        <v>-9.2526241133745923</v>
      </c>
      <c r="Q771" s="31">
        <v>-8.53020283677583</v>
      </c>
      <c r="R771" s="31">
        <v>-7.7861089218791051</v>
      </c>
      <c r="S771" s="31">
        <v>-7.0196921895354771</v>
      </c>
      <c r="T771" s="31">
        <v>-6.2302829552215417</v>
      </c>
      <c r="U771" s="31">
        <v>-5.4171914438781874</v>
      </c>
      <c r="V771" s="31">
        <v>-4.5797071871945336</v>
      </c>
      <c r="W771" s="31">
        <v>-3.71709840281037</v>
      </c>
      <c r="X771" s="31">
        <v>-2.8286113548946807</v>
      </c>
      <c r="Y771" s="31">
        <v>-1.9134696955415214</v>
      </c>
      <c r="Z771" s="31">
        <v>-0.970873786407767</v>
      </c>
    </row>
    <row r="772" spans="2:26" x14ac:dyDescent="0.2">
      <c r="B772">
        <v>656</v>
      </c>
      <c r="C772" s="31">
        <v>-16.935542122016354</v>
      </c>
      <c r="D772" s="31">
        <v>117.50504075108502</v>
      </c>
      <c r="E772" s="31">
        <v>-15.936916637247149</v>
      </c>
      <c r="F772" s="31">
        <v>-15.415024136364567</v>
      </c>
      <c r="G772" s="31">
        <v>-14.877474860455504</v>
      </c>
      <c r="H772" s="31">
        <v>-14.323799106269169</v>
      </c>
      <c r="I772" s="31">
        <v>32.510373407972445</v>
      </c>
      <c r="J772" s="31">
        <v>-13.166118471840962</v>
      </c>
      <c r="K772" s="31">
        <v>-12.561102025996192</v>
      </c>
      <c r="L772" s="31">
        <v>-11.937935086776077</v>
      </c>
      <c r="M772" s="31">
        <v>49.395760236814368</v>
      </c>
      <c r="N772" s="31">
        <v>-10.634955333560741</v>
      </c>
      <c r="O772" s="31">
        <v>67.641790115268421</v>
      </c>
      <c r="P772" s="31">
        <v>67.666008163148859</v>
      </c>
      <c r="Q772" s="31">
        <v>-8.53020283677583</v>
      </c>
      <c r="R772" s="31">
        <v>-7.7861089218791051</v>
      </c>
      <c r="S772" s="31">
        <v>59.519844894826896</v>
      </c>
      <c r="T772" s="31">
        <v>-6.2302829552215417</v>
      </c>
      <c r="U772" s="31">
        <v>-5.4171914438781874</v>
      </c>
      <c r="V772" s="31">
        <v>-4.5797071871945336</v>
      </c>
      <c r="W772" s="31">
        <v>-3.71709840281037</v>
      </c>
      <c r="X772" s="31">
        <v>-2.8286113548946807</v>
      </c>
      <c r="Y772" s="31">
        <v>-1.9134696955415214</v>
      </c>
      <c r="Z772" s="31">
        <v>-0.970873786407767</v>
      </c>
    </row>
    <row r="773" spans="2:26" x14ac:dyDescent="0.2">
      <c r="B773">
        <v>657</v>
      </c>
      <c r="C773" s="31">
        <v>-16.935542122016354</v>
      </c>
      <c r="D773" s="31">
        <v>145.16532082324798</v>
      </c>
      <c r="E773" s="31">
        <v>-15.936916637247149</v>
      </c>
      <c r="F773" s="31">
        <v>160.26428129535299</v>
      </c>
      <c r="G773" s="31">
        <v>-14.877474860455504</v>
      </c>
      <c r="H773" s="31">
        <v>-14.323799106269169</v>
      </c>
      <c r="I773" s="31">
        <v>-13.753513079457244</v>
      </c>
      <c r="J773" s="31">
        <v>-13.166118471840962</v>
      </c>
      <c r="K773" s="31">
        <v>-12.561102025996192</v>
      </c>
      <c r="L773" s="31">
        <v>301.70190870753584</v>
      </c>
      <c r="M773" s="31">
        <v>-11.296073139379359</v>
      </c>
      <c r="N773" s="31">
        <v>127.18134899047978</v>
      </c>
      <c r="O773" s="31">
        <v>-9.9540039935675644</v>
      </c>
      <c r="P773" s="31">
        <v>-9.2526241133745923</v>
      </c>
      <c r="Q773" s="31">
        <v>-8.53020283677583</v>
      </c>
      <c r="R773" s="31">
        <v>-7.7861089218791051</v>
      </c>
      <c r="S773" s="31">
        <v>-7.0196921895354771</v>
      </c>
      <c r="T773" s="31">
        <v>-6.2302829552215417</v>
      </c>
      <c r="U773" s="31">
        <v>-5.4171914438781874</v>
      </c>
      <c r="V773" s="31">
        <v>-4.5797071871945336</v>
      </c>
      <c r="W773" s="31">
        <v>-3.71709840281037</v>
      </c>
      <c r="X773" s="31">
        <v>-2.8286113548946807</v>
      </c>
      <c r="Y773" s="31">
        <v>-1.9134696955415214</v>
      </c>
      <c r="Z773" s="31">
        <v>-0.970873786407767</v>
      </c>
    </row>
    <row r="774" spans="2:26" x14ac:dyDescent="0.2">
      <c r="B774">
        <v>658</v>
      </c>
      <c r="C774" s="31">
        <v>-16.935542122016354</v>
      </c>
      <c r="D774" s="31">
        <v>-16.443608385676846</v>
      </c>
      <c r="E774" s="31">
        <v>-15.936916637247149</v>
      </c>
      <c r="F774" s="31">
        <v>99.894483902004581</v>
      </c>
      <c r="G774" s="31">
        <v>-14.877474860455504</v>
      </c>
      <c r="H774" s="31">
        <v>-14.323799106269169</v>
      </c>
      <c r="I774" s="31">
        <v>-13.753513079457244</v>
      </c>
      <c r="J774" s="31">
        <v>-13.166118471840962</v>
      </c>
      <c r="K774" s="31">
        <v>-12.561102025996192</v>
      </c>
      <c r="L774" s="31">
        <v>-11.937935086776077</v>
      </c>
      <c r="M774" s="31">
        <v>-11.296073139379359</v>
      </c>
      <c r="N774" s="31">
        <v>-10.634955333560741</v>
      </c>
      <c r="O774" s="31">
        <v>37.536213512739288</v>
      </c>
      <c r="P774" s="31">
        <v>-9.2526241133745923</v>
      </c>
      <c r="Q774" s="31">
        <v>-8.53020283677583</v>
      </c>
      <c r="R774" s="31">
        <v>-7.7861089218791051</v>
      </c>
      <c r="S774" s="31">
        <v>-7.0196921895354771</v>
      </c>
      <c r="T774" s="31">
        <v>82.963167190467601</v>
      </c>
      <c r="U774" s="31">
        <v>-5.4171914438781874</v>
      </c>
      <c r="V774" s="31">
        <v>-4.5797071871945336</v>
      </c>
      <c r="W774" s="31">
        <v>-3.71709840281037</v>
      </c>
      <c r="X774" s="31">
        <v>-2.8286113548946807</v>
      </c>
      <c r="Y774" s="31">
        <v>-1.9134696955415214</v>
      </c>
      <c r="Z774" s="31">
        <v>-0.970873786407767</v>
      </c>
    </row>
    <row r="775" spans="2:26" x14ac:dyDescent="0.2">
      <c r="B775">
        <v>659</v>
      </c>
      <c r="C775" s="31">
        <v>-16.935542122016354</v>
      </c>
      <c r="D775" s="31">
        <v>-16.443608385676846</v>
      </c>
      <c r="E775" s="31">
        <v>-15.936916637247149</v>
      </c>
      <c r="F775" s="31">
        <v>-15.415024136364567</v>
      </c>
      <c r="G775" s="31">
        <v>-14.877474860455504</v>
      </c>
      <c r="H775" s="31">
        <v>-14.323799106269169</v>
      </c>
      <c r="I775" s="31">
        <v>145.13875200528406</v>
      </c>
      <c r="J775" s="31">
        <v>-13.166118471840962</v>
      </c>
      <c r="K775" s="31">
        <v>-12.561102025996192</v>
      </c>
      <c r="L775" s="31">
        <v>-11.937935086776077</v>
      </c>
      <c r="M775" s="31">
        <v>-11.296073139379359</v>
      </c>
      <c r="N775" s="31">
        <v>-10.634955333560741</v>
      </c>
      <c r="O775" s="31">
        <v>147.5913650673923</v>
      </c>
      <c r="P775" s="31">
        <v>-9.2526241133745923</v>
      </c>
      <c r="Q775" s="31">
        <v>-8.53020283677583</v>
      </c>
      <c r="R775" s="31">
        <v>-7.7861089218791051</v>
      </c>
      <c r="S775" s="31">
        <v>-7.0196921895354771</v>
      </c>
      <c r="T775" s="31">
        <v>-6.2302829552215417</v>
      </c>
      <c r="U775" s="31">
        <v>-5.4171914438781874</v>
      </c>
      <c r="V775" s="31">
        <v>-4.5797071871945336</v>
      </c>
      <c r="W775" s="31">
        <v>-3.71709840281037</v>
      </c>
      <c r="X775" s="31">
        <v>-2.8286113548946807</v>
      </c>
      <c r="Y775" s="31">
        <v>-1.9134696955415214</v>
      </c>
      <c r="Z775" s="31">
        <v>-0.970873786407767</v>
      </c>
    </row>
    <row r="776" spans="2:26" x14ac:dyDescent="0.2">
      <c r="B776">
        <v>660</v>
      </c>
      <c r="C776" s="31">
        <v>-16.935542122016354</v>
      </c>
      <c r="D776" s="31">
        <v>-16.443608385676846</v>
      </c>
      <c r="E776" s="31">
        <v>48.244058635018028</v>
      </c>
      <c r="F776" s="31">
        <v>-15.415024136364567</v>
      </c>
      <c r="G776" s="31">
        <v>19.527714202580686</v>
      </c>
      <c r="H776" s="31">
        <v>-14.323799106269169</v>
      </c>
      <c r="I776" s="31">
        <v>-13.753513079457244</v>
      </c>
      <c r="J776" s="31">
        <v>-13.166118471840962</v>
      </c>
      <c r="K776" s="31">
        <v>-12.561102025996192</v>
      </c>
      <c r="L776" s="31">
        <v>-11.937935086776077</v>
      </c>
      <c r="M776" s="31">
        <v>-11.296073139379359</v>
      </c>
      <c r="N776" s="31">
        <v>-10.634955333560741</v>
      </c>
      <c r="O776" s="31">
        <v>-9.9540039935675644</v>
      </c>
      <c r="P776" s="31">
        <v>-9.2526241133745923</v>
      </c>
      <c r="Q776" s="31">
        <v>-8.53020283677583</v>
      </c>
      <c r="R776" s="31">
        <v>17.852500275500368</v>
      </c>
      <c r="S776" s="31">
        <v>-7.0196921895354771</v>
      </c>
      <c r="T776" s="31">
        <v>-6.2302829552215417</v>
      </c>
      <c r="U776" s="31">
        <v>-5.4171914438781874</v>
      </c>
      <c r="V776" s="31">
        <v>-4.5797071871945336</v>
      </c>
      <c r="W776" s="31">
        <v>-3.71709840281037</v>
      </c>
      <c r="X776" s="31">
        <v>-2.8286113548946807</v>
      </c>
      <c r="Y776" s="31">
        <v>-1.9134696955415214</v>
      </c>
      <c r="Z776" s="31">
        <v>-0.970873786407767</v>
      </c>
    </row>
    <row r="777" spans="2:26" x14ac:dyDescent="0.2">
      <c r="B777">
        <v>661</v>
      </c>
      <c r="C777" s="31">
        <v>-16.935542122016354</v>
      </c>
      <c r="D777" s="31">
        <v>-16.443608385676846</v>
      </c>
      <c r="E777" s="31">
        <v>44.385544436607269</v>
      </c>
      <c r="F777" s="31">
        <v>-15.415024136364567</v>
      </c>
      <c r="G777" s="31">
        <v>-14.877474860455504</v>
      </c>
      <c r="H777" s="31">
        <v>-14.323799106269169</v>
      </c>
      <c r="I777" s="31">
        <v>-13.753513079457244</v>
      </c>
      <c r="J777" s="31">
        <v>49.028520649459999</v>
      </c>
      <c r="K777" s="31">
        <v>30.864251287152278</v>
      </c>
      <c r="L777" s="31">
        <v>-11.937935086776077</v>
      </c>
      <c r="M777" s="31">
        <v>25.41217909060132</v>
      </c>
      <c r="N777" s="31">
        <v>-10.634955333560741</v>
      </c>
      <c r="O777" s="31">
        <v>-9.9540039935675644</v>
      </c>
      <c r="P777" s="31">
        <v>-9.2526241133745923</v>
      </c>
      <c r="Q777" s="31">
        <v>-8.53020283677583</v>
      </c>
      <c r="R777" s="31">
        <v>-7.7861089218791051</v>
      </c>
      <c r="S777" s="31">
        <v>-7.0196921895354771</v>
      </c>
      <c r="T777" s="31">
        <v>-6.2302829552215417</v>
      </c>
      <c r="U777" s="31">
        <v>177.15338179284882</v>
      </c>
      <c r="V777" s="31">
        <v>-4.5797071871945336</v>
      </c>
      <c r="W777" s="31">
        <v>-3.71709840281037</v>
      </c>
      <c r="X777" s="31">
        <v>-2.8286113548946807</v>
      </c>
      <c r="Y777" s="31">
        <v>-1.9134696955415214</v>
      </c>
      <c r="Z777" s="31">
        <v>-0.970873786407767</v>
      </c>
    </row>
    <row r="778" spans="2:26" x14ac:dyDescent="0.2">
      <c r="B778">
        <v>662</v>
      </c>
      <c r="C778" s="31">
        <v>-16.935542122016354</v>
      </c>
      <c r="D778" s="31">
        <v>82.49125138932115</v>
      </c>
      <c r="E778" s="31">
        <v>-15.936916637247149</v>
      </c>
      <c r="F778" s="31">
        <v>-15.415024136364567</v>
      </c>
      <c r="G778" s="31">
        <v>-14.877474860455504</v>
      </c>
      <c r="H778" s="31">
        <v>-14.323799106269169</v>
      </c>
      <c r="I778" s="31">
        <v>156.05118639732703</v>
      </c>
      <c r="J778" s="31">
        <v>-13.166118471840962</v>
      </c>
      <c r="K778" s="31">
        <v>-12.561102025996192</v>
      </c>
      <c r="L778" s="31">
        <v>-11.937935086776077</v>
      </c>
      <c r="M778" s="31">
        <v>-11.296073139379359</v>
      </c>
      <c r="N778" s="31">
        <v>-10.634955333560741</v>
      </c>
      <c r="O778" s="31">
        <v>-9.9540039935675644</v>
      </c>
      <c r="P778" s="31">
        <v>-9.2526241133745923</v>
      </c>
      <c r="Q778" s="31">
        <v>-8.53020283677583</v>
      </c>
      <c r="R778" s="31">
        <v>-7.7861089218791051</v>
      </c>
      <c r="S778" s="31">
        <v>-7.0196921895354771</v>
      </c>
      <c r="T778" s="31">
        <v>-6.2302829552215417</v>
      </c>
      <c r="U778" s="31">
        <v>-5.4171914438781874</v>
      </c>
      <c r="V778" s="31">
        <v>-4.5797071871945336</v>
      </c>
      <c r="W778" s="31">
        <v>-3.71709840281037</v>
      </c>
      <c r="X778" s="31">
        <v>-2.8286113548946807</v>
      </c>
      <c r="Y778" s="31">
        <v>-1.9134696955415214</v>
      </c>
      <c r="Z778" s="31">
        <v>-0.970873786407767</v>
      </c>
    </row>
    <row r="779" spans="2:26" x14ac:dyDescent="0.2">
      <c r="B779">
        <v>663</v>
      </c>
      <c r="C779" s="31">
        <v>-16.935542122016354</v>
      </c>
      <c r="D779" s="31">
        <v>-16.443608385676846</v>
      </c>
      <c r="E779" s="31">
        <v>23.522766362183798</v>
      </c>
      <c r="F779" s="31">
        <v>-15.415024136364567</v>
      </c>
      <c r="G779" s="31">
        <v>31.328051911206252</v>
      </c>
      <c r="H779" s="31">
        <v>-14.323799106269169</v>
      </c>
      <c r="I779" s="31">
        <v>-13.753513079457244</v>
      </c>
      <c r="J779" s="31">
        <v>157.4718131230338</v>
      </c>
      <c r="K779" s="31">
        <v>114.50593107054422</v>
      </c>
      <c r="L779" s="31">
        <v>-11.937935086776077</v>
      </c>
      <c r="M779" s="31">
        <v>-11.296073139379359</v>
      </c>
      <c r="N779" s="31">
        <v>-10.634955333560741</v>
      </c>
      <c r="O779" s="31">
        <v>-9.9540039935675644</v>
      </c>
      <c r="P779" s="31">
        <v>-9.2526241133745923</v>
      </c>
      <c r="Q779" s="31">
        <v>-8.53020283677583</v>
      </c>
      <c r="R779" s="31">
        <v>-7.7861089218791051</v>
      </c>
      <c r="S779" s="31">
        <v>-7.0196921895354771</v>
      </c>
      <c r="T779" s="31">
        <v>-6.2302829552215417</v>
      </c>
      <c r="U779" s="31">
        <v>-5.4171914438781874</v>
      </c>
      <c r="V779" s="31">
        <v>-4.5797071871945336</v>
      </c>
      <c r="W779" s="31">
        <v>-3.71709840281037</v>
      </c>
      <c r="X779" s="31">
        <v>-2.8286113548946807</v>
      </c>
      <c r="Y779" s="31">
        <v>-1.9134696955415214</v>
      </c>
      <c r="Z779" s="31">
        <v>-0.970873786407767</v>
      </c>
    </row>
    <row r="780" spans="2:26" x14ac:dyDescent="0.2">
      <c r="B780">
        <v>664</v>
      </c>
      <c r="C780" s="31">
        <v>18.564507990416949</v>
      </c>
      <c r="D780" s="31">
        <v>44.453849686269912</v>
      </c>
      <c r="E780" s="31">
        <v>-15.936916637247149</v>
      </c>
      <c r="F780" s="31">
        <v>94.82464566019047</v>
      </c>
      <c r="G780" s="31">
        <v>-14.877474860455504</v>
      </c>
      <c r="H780" s="31">
        <v>-14.323799106269169</v>
      </c>
      <c r="I780" s="31">
        <v>-13.753513079457244</v>
      </c>
      <c r="J780" s="31">
        <v>-13.166118471840962</v>
      </c>
      <c r="K780" s="31">
        <v>-12.561102025996192</v>
      </c>
      <c r="L780" s="31">
        <v>-11.937935086776077</v>
      </c>
      <c r="M780" s="31">
        <v>-11.296073139379359</v>
      </c>
      <c r="N780" s="31">
        <v>62.625343994724446</v>
      </c>
      <c r="O780" s="31">
        <v>-9.9540039935675644</v>
      </c>
      <c r="P780" s="31">
        <v>-9.2526241133745923</v>
      </c>
      <c r="Q780" s="31">
        <v>-8.53020283677583</v>
      </c>
      <c r="R780" s="31">
        <v>-7.7861089218791051</v>
      </c>
      <c r="S780" s="31">
        <v>-7.0196921895354771</v>
      </c>
      <c r="T780" s="31">
        <v>-6.2302829552215417</v>
      </c>
      <c r="U780" s="31">
        <v>-5.4171914438781874</v>
      </c>
      <c r="V780" s="31">
        <v>-4.5797071871945336</v>
      </c>
      <c r="W780" s="31">
        <v>-3.71709840281037</v>
      </c>
      <c r="X780" s="31">
        <v>-2.8286113548946807</v>
      </c>
      <c r="Y780" s="31">
        <v>-1.9134696955415214</v>
      </c>
      <c r="Z780" s="31">
        <v>-0.970873786407767</v>
      </c>
    </row>
    <row r="781" spans="2:26" x14ac:dyDescent="0.2">
      <c r="B781">
        <v>665</v>
      </c>
      <c r="C781" s="31">
        <v>50.361597004793602</v>
      </c>
      <c r="D781" s="31">
        <v>26.958921840375645</v>
      </c>
      <c r="E781" s="31">
        <v>212.35923709297433</v>
      </c>
      <c r="F781" s="31">
        <v>-15.415024136364567</v>
      </c>
      <c r="G781" s="31">
        <v>-14.877474860455504</v>
      </c>
      <c r="H781" s="31">
        <v>-14.323799106269169</v>
      </c>
      <c r="I781" s="31">
        <v>-13.753513079457244</v>
      </c>
      <c r="J781" s="31">
        <v>-13.166118471840962</v>
      </c>
      <c r="K781" s="31">
        <v>-12.561102025996192</v>
      </c>
      <c r="L781" s="31">
        <v>-11.937935086776077</v>
      </c>
      <c r="M781" s="31">
        <v>-11.296073139379359</v>
      </c>
      <c r="N781" s="31">
        <v>-10.634955333560741</v>
      </c>
      <c r="O781" s="31">
        <v>-9.9540039935675644</v>
      </c>
      <c r="P781" s="31">
        <v>-9.2526241133745923</v>
      </c>
      <c r="Q781" s="31">
        <v>-8.53020283677583</v>
      </c>
      <c r="R781" s="31">
        <v>-7.7861089218791051</v>
      </c>
      <c r="S781" s="31">
        <v>-7.0196921895354771</v>
      </c>
      <c r="T781" s="31">
        <v>-6.2302829552215417</v>
      </c>
      <c r="U781" s="31">
        <v>-5.4171914438781874</v>
      </c>
      <c r="V781" s="31">
        <v>-4.5797071871945336</v>
      </c>
      <c r="W781" s="31">
        <v>-3.71709840281037</v>
      </c>
      <c r="X781" s="31">
        <v>-2.8286113548946807</v>
      </c>
      <c r="Y781" s="31">
        <v>-1.9134696955415214</v>
      </c>
      <c r="Z781" s="31">
        <v>-0.970873786407767</v>
      </c>
    </row>
    <row r="782" spans="2:26" x14ac:dyDescent="0.2">
      <c r="B782">
        <v>666</v>
      </c>
      <c r="C782" s="31">
        <v>41.423801429701214</v>
      </c>
      <c r="D782" s="31">
        <v>48.817830416924679</v>
      </c>
      <c r="E782" s="31">
        <v>-15.936916637247149</v>
      </c>
      <c r="F782" s="31">
        <v>-15.415024136364567</v>
      </c>
      <c r="G782" s="31">
        <v>-14.877474860455504</v>
      </c>
      <c r="H782" s="31">
        <v>-14.323799106269169</v>
      </c>
      <c r="I782" s="31">
        <v>245.26412735566501</v>
      </c>
      <c r="J782" s="31">
        <v>-13.166118471840962</v>
      </c>
      <c r="K782" s="31">
        <v>-12.561102025996192</v>
      </c>
      <c r="L782" s="31">
        <v>-11.937935086776077</v>
      </c>
      <c r="M782" s="31">
        <v>-11.296073139379359</v>
      </c>
      <c r="N782" s="31">
        <v>-10.634955333560741</v>
      </c>
      <c r="O782" s="31">
        <v>-9.9540039935675644</v>
      </c>
      <c r="P782" s="31">
        <v>-9.2526241133745923</v>
      </c>
      <c r="Q782" s="31">
        <v>-8.53020283677583</v>
      </c>
      <c r="R782" s="31">
        <v>-7.7861089218791051</v>
      </c>
      <c r="S782" s="31">
        <v>-7.0196921895354771</v>
      </c>
      <c r="T782" s="31">
        <v>-6.2302829552215417</v>
      </c>
      <c r="U782" s="31">
        <v>-5.4171914438781874</v>
      </c>
      <c r="V782" s="31">
        <v>-4.5797071871945336</v>
      </c>
      <c r="W782" s="31">
        <v>-3.71709840281037</v>
      </c>
      <c r="X782" s="31">
        <v>-2.8286113548946807</v>
      </c>
      <c r="Y782" s="31">
        <v>-1.9134696955415214</v>
      </c>
      <c r="Z782" s="31">
        <v>-0.970873786407767</v>
      </c>
    </row>
    <row r="783" spans="2:26" x14ac:dyDescent="0.2">
      <c r="B783">
        <v>667</v>
      </c>
      <c r="C783" s="31">
        <v>33.803897109751283</v>
      </c>
      <c r="D783" s="31">
        <v>-16.443608385676846</v>
      </c>
      <c r="E783" s="31">
        <v>82.423772461521253</v>
      </c>
      <c r="F783" s="31">
        <v>-15.415024136364567</v>
      </c>
      <c r="G783" s="31">
        <v>-14.877474860455504</v>
      </c>
      <c r="H783" s="31">
        <v>-14.323799106269169</v>
      </c>
      <c r="I783" s="31">
        <v>-13.753513079457244</v>
      </c>
      <c r="J783" s="31">
        <v>-13.166118471840962</v>
      </c>
      <c r="K783" s="31">
        <v>21.458438520251047</v>
      </c>
      <c r="L783" s="31">
        <v>-11.937935086776077</v>
      </c>
      <c r="M783" s="31">
        <v>-11.296073139379359</v>
      </c>
      <c r="N783" s="31">
        <v>120.79304372432225</v>
      </c>
      <c r="O783" s="31">
        <v>-9.9540039935675644</v>
      </c>
      <c r="P783" s="31">
        <v>-9.2526241133745923</v>
      </c>
      <c r="Q783" s="31">
        <v>-8.53020283677583</v>
      </c>
      <c r="R783" s="31">
        <v>-7.7861089218791051</v>
      </c>
      <c r="S783" s="31">
        <v>-7.0196921895354771</v>
      </c>
      <c r="T783" s="31">
        <v>-6.2302829552215417</v>
      </c>
      <c r="U783" s="31">
        <v>-5.4171914438781874</v>
      </c>
      <c r="V783" s="31">
        <v>-4.5797071871945336</v>
      </c>
      <c r="W783" s="31">
        <v>-3.71709840281037</v>
      </c>
      <c r="X783" s="31">
        <v>-2.8286113548946807</v>
      </c>
      <c r="Y783" s="31">
        <v>-1.9134696955415214</v>
      </c>
      <c r="Z783" s="31">
        <v>-0.970873786407767</v>
      </c>
    </row>
    <row r="784" spans="2:26" x14ac:dyDescent="0.2">
      <c r="B784">
        <v>668</v>
      </c>
      <c r="C784" s="31">
        <v>-16.935542122016354</v>
      </c>
      <c r="D784" s="31">
        <v>-16.443608385676846</v>
      </c>
      <c r="E784" s="31">
        <v>-15.936916637247149</v>
      </c>
      <c r="F784" s="31">
        <v>-15.415024136364567</v>
      </c>
      <c r="G784" s="31">
        <v>-14.877474860455504</v>
      </c>
      <c r="H784" s="31">
        <v>128.78416430393614</v>
      </c>
      <c r="I784" s="31">
        <v>-13.753513079457244</v>
      </c>
      <c r="J784" s="31">
        <v>40.397314949565938</v>
      </c>
      <c r="K784" s="31">
        <v>-12.561102025996192</v>
      </c>
      <c r="L784" s="31">
        <v>-11.937935086776077</v>
      </c>
      <c r="M784" s="31">
        <v>-11.296073139379359</v>
      </c>
      <c r="N784" s="31">
        <v>27.819412442850968</v>
      </c>
      <c r="O784" s="31">
        <v>102.20816522544877</v>
      </c>
      <c r="P784" s="31">
        <v>-9.2526241133745923</v>
      </c>
      <c r="Q784" s="31">
        <v>59.904609000039649</v>
      </c>
      <c r="R784" s="31">
        <v>-7.7861089218791051</v>
      </c>
      <c r="S784" s="31">
        <v>-7.0196921895354771</v>
      </c>
      <c r="T784" s="31">
        <v>-6.2302829552215417</v>
      </c>
      <c r="U784" s="31">
        <v>-5.4171914438781874</v>
      </c>
      <c r="V784" s="31">
        <v>-4.5797071871945336</v>
      </c>
      <c r="W784" s="31">
        <v>-3.71709840281037</v>
      </c>
      <c r="X784" s="31">
        <v>-2.8286113548946807</v>
      </c>
      <c r="Y784" s="31">
        <v>-1.9134696955415214</v>
      </c>
      <c r="Z784" s="31">
        <v>-0.970873786407767</v>
      </c>
    </row>
    <row r="785" spans="2:26" x14ac:dyDescent="0.2">
      <c r="B785">
        <v>669</v>
      </c>
      <c r="C785" s="31">
        <v>48.041747820021406</v>
      </c>
      <c r="D785" s="31">
        <v>-16.443608385676846</v>
      </c>
      <c r="E785" s="31">
        <v>98.197022721105185</v>
      </c>
      <c r="F785" s="31">
        <v>-15.415024136364567</v>
      </c>
      <c r="G785" s="31">
        <v>-14.877474860455504</v>
      </c>
      <c r="H785" s="31">
        <v>-14.323799106269169</v>
      </c>
      <c r="I785" s="31">
        <v>-13.753513079457244</v>
      </c>
      <c r="J785" s="31">
        <v>-13.166118471840962</v>
      </c>
      <c r="K785" s="31">
        <v>-12.561102025996192</v>
      </c>
      <c r="L785" s="31">
        <v>79.630030723646257</v>
      </c>
      <c r="M785" s="31">
        <v>-11.296073139379359</v>
      </c>
      <c r="N785" s="31">
        <v>24.237550302687676</v>
      </c>
      <c r="O785" s="31">
        <v>-9.9540039935675644</v>
      </c>
      <c r="P785" s="31">
        <v>-9.2526241133745923</v>
      </c>
      <c r="Q785" s="31">
        <v>-8.53020283677583</v>
      </c>
      <c r="R785" s="31">
        <v>-7.7861089218791051</v>
      </c>
      <c r="S785" s="31">
        <v>-7.0196921895354771</v>
      </c>
      <c r="T785" s="31">
        <v>-6.2302829552215417</v>
      </c>
      <c r="U785" s="31">
        <v>-5.4171914438781874</v>
      </c>
      <c r="V785" s="31">
        <v>-4.5797071871945336</v>
      </c>
      <c r="W785" s="31">
        <v>-3.71709840281037</v>
      </c>
      <c r="X785" s="31">
        <v>-2.8286113548946807</v>
      </c>
      <c r="Y785" s="31">
        <v>111.38224429122332</v>
      </c>
      <c r="Z785" s="31">
        <v>-0.970873786407767</v>
      </c>
    </row>
    <row r="786" spans="2:26" x14ac:dyDescent="0.2">
      <c r="B786">
        <v>670</v>
      </c>
      <c r="C786" s="31">
        <v>72.930386217101415</v>
      </c>
      <c r="D786" s="31">
        <v>-16.443608385676846</v>
      </c>
      <c r="E786" s="31">
        <v>94.677195473019694</v>
      </c>
      <c r="F786" s="31">
        <v>-15.415024136364567</v>
      </c>
      <c r="G786" s="31">
        <v>-14.877474860455504</v>
      </c>
      <c r="H786" s="31">
        <v>-14.323799106269169</v>
      </c>
      <c r="I786" s="31">
        <v>-13.753513079457244</v>
      </c>
      <c r="J786" s="31">
        <v>24.490095085778428</v>
      </c>
      <c r="K786" s="31">
        <v>-12.561102025996192</v>
      </c>
      <c r="L786" s="31">
        <v>-11.937935086776077</v>
      </c>
      <c r="M786" s="31">
        <v>-11.296073139379359</v>
      </c>
      <c r="N786" s="31">
        <v>-10.634955333560741</v>
      </c>
      <c r="O786" s="31">
        <v>59.22313607835185</v>
      </c>
      <c r="P786" s="31">
        <v>-9.2526241133745923</v>
      </c>
      <c r="Q786" s="31">
        <v>-8.53020283677583</v>
      </c>
      <c r="R786" s="31">
        <v>-7.7861089218791051</v>
      </c>
      <c r="S786" s="31">
        <v>-7.0196921895354771</v>
      </c>
      <c r="T786" s="31">
        <v>-6.2302829552215417</v>
      </c>
      <c r="U786" s="31">
        <v>-5.4171914438781874</v>
      </c>
      <c r="V786" s="31">
        <v>-4.5797071871945336</v>
      </c>
      <c r="W786" s="31">
        <v>-3.71709840281037</v>
      </c>
      <c r="X786" s="31">
        <v>-2.8286113548946807</v>
      </c>
      <c r="Y786" s="31">
        <v>-1.9134696955415214</v>
      </c>
      <c r="Z786" s="31">
        <v>-0.970873786407767</v>
      </c>
    </row>
    <row r="787" spans="2:26" x14ac:dyDescent="0.2">
      <c r="B787">
        <v>671</v>
      </c>
      <c r="C787" s="31">
        <v>-16.935542122016354</v>
      </c>
      <c r="D787" s="31">
        <v>-16.443608385676846</v>
      </c>
      <c r="E787" s="31">
        <v>-15.936916637247149</v>
      </c>
      <c r="F787" s="31">
        <v>-15.415024136364567</v>
      </c>
      <c r="G787" s="31">
        <v>158.99307331304141</v>
      </c>
      <c r="H787" s="31">
        <v>74.339891196205301</v>
      </c>
      <c r="I787" s="31">
        <v>-13.753513079457244</v>
      </c>
      <c r="J787" s="31">
        <v>-13.166118471840962</v>
      </c>
      <c r="K787" s="31">
        <v>-12.561102025996192</v>
      </c>
      <c r="L787" s="31">
        <v>-11.937935086776077</v>
      </c>
      <c r="M787" s="31">
        <v>-11.296073139379359</v>
      </c>
      <c r="N787" s="31">
        <v>-10.634955333560741</v>
      </c>
      <c r="O787" s="31">
        <v>-9.9540039935675644</v>
      </c>
      <c r="P787" s="31">
        <v>-9.2526241133745923</v>
      </c>
      <c r="Q787" s="31">
        <v>-8.53020283677583</v>
      </c>
      <c r="R787" s="31">
        <v>-7.7861089218791051</v>
      </c>
      <c r="S787" s="31">
        <v>-7.0196921895354771</v>
      </c>
      <c r="T787" s="31">
        <v>-6.2302829552215417</v>
      </c>
      <c r="U787" s="31">
        <v>-5.4171914438781874</v>
      </c>
      <c r="V787" s="31">
        <v>-4.5797071871945336</v>
      </c>
      <c r="W787" s="31">
        <v>22.948641958743224</v>
      </c>
      <c r="X787" s="31">
        <v>-2.8286113548946807</v>
      </c>
      <c r="Y787" s="31">
        <v>-1.9134696955415214</v>
      </c>
      <c r="Z787" s="31">
        <v>-0.970873786407767</v>
      </c>
    </row>
    <row r="788" spans="2:26" x14ac:dyDescent="0.2">
      <c r="B788">
        <v>672</v>
      </c>
      <c r="C788" s="31">
        <v>33.126750393869763</v>
      </c>
      <c r="D788" s="31">
        <v>-16.443608385676846</v>
      </c>
      <c r="E788" s="31">
        <v>-15.936916637247149</v>
      </c>
      <c r="F788" s="31">
        <v>-15.415024136364567</v>
      </c>
      <c r="G788" s="31">
        <v>-14.877474860455504</v>
      </c>
      <c r="H788" s="31">
        <v>-14.323799106269169</v>
      </c>
      <c r="I788" s="31">
        <v>-13.753513079457244</v>
      </c>
      <c r="J788" s="31">
        <v>-13.166118471840962</v>
      </c>
      <c r="K788" s="31">
        <v>-12.561102025996192</v>
      </c>
      <c r="L788" s="31">
        <v>-11.937935086776077</v>
      </c>
      <c r="M788" s="31">
        <v>-11.296073139379359</v>
      </c>
      <c r="N788" s="31">
        <v>-10.634955333560741</v>
      </c>
      <c r="O788" s="31">
        <v>-9.9540039935675644</v>
      </c>
      <c r="P788" s="31">
        <v>-9.2526241133745923</v>
      </c>
      <c r="Q788" s="31">
        <v>-8.53020283677583</v>
      </c>
      <c r="R788" s="31">
        <v>-7.7861089218791051</v>
      </c>
      <c r="S788" s="31">
        <v>-7.0196921895354771</v>
      </c>
      <c r="T788" s="31">
        <v>-6.2302829552215417</v>
      </c>
      <c r="U788" s="31">
        <v>-5.4171914438781874</v>
      </c>
      <c r="V788" s="31">
        <v>-4.5797071871945336</v>
      </c>
      <c r="W788" s="31">
        <v>-3.71709840281037</v>
      </c>
      <c r="X788" s="31">
        <v>-2.8286113548946807</v>
      </c>
      <c r="Y788" s="31">
        <v>-1.9134696955415214</v>
      </c>
      <c r="Z788" s="31">
        <v>-0.970873786407767</v>
      </c>
    </row>
    <row r="789" spans="2:26" x14ac:dyDescent="0.2">
      <c r="B789">
        <v>673</v>
      </c>
      <c r="C789" s="31">
        <v>-16.935542122016354</v>
      </c>
      <c r="D789" s="31">
        <v>-16.443608385676846</v>
      </c>
      <c r="E789" s="31">
        <v>61.2019733033043</v>
      </c>
      <c r="F789" s="31">
        <v>154.89270372227159</v>
      </c>
      <c r="G789" s="31">
        <v>-14.877474860455504</v>
      </c>
      <c r="H789" s="31">
        <v>-14.323799106269169</v>
      </c>
      <c r="I789" s="31">
        <v>221.55959376873685</v>
      </c>
      <c r="J789" s="31">
        <v>-13.166118471840962</v>
      </c>
      <c r="K789" s="31">
        <v>-12.561102025996192</v>
      </c>
      <c r="L789" s="31">
        <v>-11.937935086776077</v>
      </c>
      <c r="M789" s="31">
        <v>-11.296073139379359</v>
      </c>
      <c r="N789" s="31">
        <v>-10.634955333560741</v>
      </c>
      <c r="O789" s="31">
        <v>-9.9540039935675644</v>
      </c>
      <c r="P789" s="31">
        <v>-9.2526241133745923</v>
      </c>
      <c r="Q789" s="31">
        <v>-8.53020283677583</v>
      </c>
      <c r="R789" s="31">
        <v>-7.7861089218791051</v>
      </c>
      <c r="S789" s="31">
        <v>-7.0196921895354771</v>
      </c>
      <c r="T789" s="31">
        <v>-6.2302829552215417</v>
      </c>
      <c r="U789" s="31">
        <v>273.68782009852004</v>
      </c>
      <c r="V789" s="31">
        <v>-4.5797071871945336</v>
      </c>
      <c r="W789" s="31">
        <v>-3.71709840281037</v>
      </c>
      <c r="X789" s="31">
        <v>-2.8286113548946807</v>
      </c>
      <c r="Y789" s="31">
        <v>-1.9134696955415214</v>
      </c>
      <c r="Z789" s="31">
        <v>-0.970873786407767</v>
      </c>
    </row>
    <row r="790" spans="2:26" x14ac:dyDescent="0.2">
      <c r="B790">
        <v>674</v>
      </c>
      <c r="C790" s="31">
        <v>153.85138532930188</v>
      </c>
      <c r="D790" s="31">
        <v>-16.443608385676846</v>
      </c>
      <c r="E790" s="31">
        <v>-15.936916637247149</v>
      </c>
      <c r="F790" s="31">
        <v>-15.415024136364567</v>
      </c>
      <c r="G790" s="31">
        <v>-14.877474860455504</v>
      </c>
      <c r="H790" s="31">
        <v>74.708694379429076</v>
      </c>
      <c r="I790" s="31">
        <v>-13.753513079457244</v>
      </c>
      <c r="J790" s="31">
        <v>85.140878895893053</v>
      </c>
      <c r="K790" s="31">
        <v>-12.561102025996192</v>
      </c>
      <c r="L790" s="31">
        <v>-11.937935086776077</v>
      </c>
      <c r="M790" s="31">
        <v>-11.296073139379359</v>
      </c>
      <c r="N790" s="31">
        <v>-10.634955333560741</v>
      </c>
      <c r="O790" s="31">
        <v>-9.9540039935675644</v>
      </c>
      <c r="P790" s="31">
        <v>24.370904115326866</v>
      </c>
      <c r="Q790" s="31">
        <v>-8.53020283677583</v>
      </c>
      <c r="R790" s="31">
        <v>-7.7861089218791051</v>
      </c>
      <c r="S790" s="31">
        <v>69.13360079541313</v>
      </c>
      <c r="T790" s="31">
        <v>-6.2302829552215417</v>
      </c>
      <c r="U790" s="31">
        <v>-5.4171914438781874</v>
      </c>
      <c r="V790" s="31">
        <v>-4.5797071871945336</v>
      </c>
      <c r="W790" s="31">
        <v>-3.71709840281037</v>
      </c>
      <c r="X790" s="31">
        <v>-2.8286113548946807</v>
      </c>
      <c r="Y790" s="31">
        <v>-1.9134696955415214</v>
      </c>
      <c r="Z790" s="31">
        <v>-0.970873786407767</v>
      </c>
    </row>
    <row r="791" spans="2:26" x14ac:dyDescent="0.2">
      <c r="B791">
        <v>675</v>
      </c>
      <c r="C791" s="31">
        <v>44.610978446649987</v>
      </c>
      <c r="D791" s="31">
        <v>-16.443608385676846</v>
      </c>
      <c r="E791" s="31">
        <v>158.55979675727133</v>
      </c>
      <c r="F791" s="31">
        <v>124.47306907256028</v>
      </c>
      <c r="G791" s="31">
        <v>-14.877474860455504</v>
      </c>
      <c r="H791" s="31">
        <v>-14.323799106269169</v>
      </c>
      <c r="I791" s="31">
        <v>-13.753513079457244</v>
      </c>
      <c r="J791" s="31">
        <v>-13.166118471840962</v>
      </c>
      <c r="K791" s="31">
        <v>58.680363211058101</v>
      </c>
      <c r="L791" s="31">
        <v>-11.937935086776077</v>
      </c>
      <c r="M791" s="31">
        <v>-11.296073139379359</v>
      </c>
      <c r="N791" s="31">
        <v>17.536833192945348</v>
      </c>
      <c r="O791" s="31">
        <v>-9.9540039935675644</v>
      </c>
      <c r="P791" s="31">
        <v>-9.2526241133745923</v>
      </c>
      <c r="Q791" s="31">
        <v>-8.53020283677583</v>
      </c>
      <c r="R791" s="31">
        <v>-7.7861089218791051</v>
      </c>
      <c r="S791" s="31">
        <v>-7.0196921895354771</v>
      </c>
      <c r="T791" s="31">
        <v>-6.2302829552215417</v>
      </c>
      <c r="U791" s="31">
        <v>-5.4171914438781874</v>
      </c>
      <c r="V791" s="31">
        <v>-4.5797071871945336</v>
      </c>
      <c r="W791" s="31">
        <v>-3.71709840281037</v>
      </c>
      <c r="X791" s="31">
        <v>-2.8286113548946807</v>
      </c>
      <c r="Y791" s="31">
        <v>-1.9134696955415214</v>
      </c>
      <c r="Z791" s="31">
        <v>-0.970873786407767</v>
      </c>
    </row>
    <row r="792" spans="2:26" x14ac:dyDescent="0.2">
      <c r="B792">
        <v>676</v>
      </c>
      <c r="C792" s="31">
        <v>96.633495346317304</v>
      </c>
      <c r="D792" s="31">
        <v>-16.443608385676846</v>
      </c>
      <c r="E792" s="31">
        <v>-15.936916637247149</v>
      </c>
      <c r="F792" s="31">
        <v>-15.415024136364567</v>
      </c>
      <c r="G792" s="31">
        <v>-14.877474860455504</v>
      </c>
      <c r="H792" s="31">
        <v>-14.323799106269169</v>
      </c>
      <c r="I792" s="31">
        <v>-13.753513079457244</v>
      </c>
      <c r="J792" s="31">
        <v>94.759641554392658</v>
      </c>
      <c r="K792" s="31">
        <v>-12.561102025996192</v>
      </c>
      <c r="L792" s="31">
        <v>-11.937935086776077</v>
      </c>
      <c r="M792" s="31">
        <v>-11.296073139379359</v>
      </c>
      <c r="N792" s="31">
        <v>-10.634955333560741</v>
      </c>
      <c r="O792" s="31">
        <v>-9.9540039935675644</v>
      </c>
      <c r="P792" s="31">
        <v>-9.2526241133745923</v>
      </c>
      <c r="Q792" s="31">
        <v>29.957629571332653</v>
      </c>
      <c r="R792" s="31">
        <v>-7.7861089218791051</v>
      </c>
      <c r="S792" s="31">
        <v>-7.0196921895354771</v>
      </c>
      <c r="T792" s="31">
        <v>-6.2302829552215417</v>
      </c>
      <c r="U792" s="31">
        <v>-5.4171914438781874</v>
      </c>
      <c r="V792" s="31">
        <v>-4.5797071871945336</v>
      </c>
      <c r="W792" s="31">
        <v>-3.71709840281037</v>
      </c>
      <c r="X792" s="31">
        <v>-2.8286113548946807</v>
      </c>
      <c r="Y792" s="31">
        <v>-1.9134696955415214</v>
      </c>
      <c r="Z792" s="31">
        <v>-0.970873786407767</v>
      </c>
    </row>
    <row r="793" spans="2:26" x14ac:dyDescent="0.2">
      <c r="B793">
        <v>677</v>
      </c>
      <c r="C793" s="31">
        <v>24.051668195027787</v>
      </c>
      <c r="D793" s="31">
        <v>-16.443608385676846</v>
      </c>
      <c r="E793" s="31">
        <v>-15.936916637247149</v>
      </c>
      <c r="F793" s="31">
        <v>44.954816680972399</v>
      </c>
      <c r="G793" s="31">
        <v>-14.877474860455504</v>
      </c>
      <c r="H793" s="31">
        <v>-14.323799106269169</v>
      </c>
      <c r="I793" s="31">
        <v>30.1705452279291</v>
      </c>
      <c r="J793" s="31">
        <v>-13.166118471840962</v>
      </c>
      <c r="K793" s="31">
        <v>-12.561102025996192</v>
      </c>
      <c r="L793" s="31">
        <v>-11.937935086776077</v>
      </c>
      <c r="M793" s="31">
        <v>-11.296073139379359</v>
      </c>
      <c r="N793" s="31">
        <v>-10.634955333560741</v>
      </c>
      <c r="O793" s="31">
        <v>-9.9540039935675644</v>
      </c>
      <c r="P793" s="31">
        <v>145.07741093154328</v>
      </c>
      <c r="Q793" s="31">
        <v>-8.53020283677583</v>
      </c>
      <c r="R793" s="31">
        <v>-7.7861089218791051</v>
      </c>
      <c r="S793" s="31">
        <v>-7.0196921895354771</v>
      </c>
      <c r="T793" s="31">
        <v>39.318316371881686</v>
      </c>
      <c r="U793" s="31">
        <v>-5.4171914438781874</v>
      </c>
      <c r="V793" s="31">
        <v>-4.5797071871945336</v>
      </c>
      <c r="W793" s="31">
        <v>-3.71709840281037</v>
      </c>
      <c r="X793" s="31">
        <v>-2.8286113548946807</v>
      </c>
      <c r="Y793" s="31">
        <v>-1.9134696955415214</v>
      </c>
      <c r="Z793" s="31">
        <v>-0.970873786407767</v>
      </c>
    </row>
    <row r="794" spans="2:26" x14ac:dyDescent="0.2">
      <c r="B794">
        <v>678</v>
      </c>
      <c r="C794" s="31">
        <v>-16.935542122016354</v>
      </c>
      <c r="D794" s="31">
        <v>48.072251734929722</v>
      </c>
      <c r="E794" s="31">
        <v>46.672139800747097</v>
      </c>
      <c r="F794" s="31">
        <v>-15.415024136364567</v>
      </c>
      <c r="G794" s="31">
        <v>-14.877474860455504</v>
      </c>
      <c r="H794" s="31">
        <v>-14.323799106269169</v>
      </c>
      <c r="I794" s="31">
        <v>40.781652600787361</v>
      </c>
      <c r="J794" s="31">
        <v>230.75822533620712</v>
      </c>
      <c r="K794" s="31">
        <v>-12.561102025996192</v>
      </c>
      <c r="L794" s="31">
        <v>-11.937935086776077</v>
      </c>
      <c r="M794" s="31">
        <v>-11.296073139379359</v>
      </c>
      <c r="N794" s="31">
        <v>-10.634955333560741</v>
      </c>
      <c r="O794" s="31">
        <v>-9.9540039935675644</v>
      </c>
      <c r="P794" s="31">
        <v>28.72080086646362</v>
      </c>
      <c r="Q794" s="31">
        <v>-8.53020283677583</v>
      </c>
      <c r="R794" s="31">
        <v>-7.7861089218791051</v>
      </c>
      <c r="S794" s="31">
        <v>-7.0196921895354771</v>
      </c>
      <c r="T794" s="31">
        <v>-6.2302829552215417</v>
      </c>
      <c r="U794" s="31">
        <v>-5.4171914438781874</v>
      </c>
      <c r="V794" s="31">
        <v>-4.5797071871945336</v>
      </c>
      <c r="W794" s="31">
        <v>-3.71709840281037</v>
      </c>
      <c r="X794" s="31">
        <v>-2.8286113548946807</v>
      </c>
      <c r="Y794" s="31">
        <v>-1.9134696955415214</v>
      </c>
      <c r="Z794" s="31">
        <v>-0.970873786407767</v>
      </c>
    </row>
    <row r="795" spans="2:26" x14ac:dyDescent="0.2">
      <c r="B795">
        <v>679</v>
      </c>
      <c r="C795" s="31">
        <v>-16.935542122016354</v>
      </c>
      <c r="D795" s="31">
        <v>20.007013795491044</v>
      </c>
      <c r="E795" s="31">
        <v>43.743444914929661</v>
      </c>
      <c r="F795" s="31">
        <v>42.026627506578848</v>
      </c>
      <c r="G795" s="31">
        <v>-14.877474860455504</v>
      </c>
      <c r="H795" s="31">
        <v>-14.323799106269169</v>
      </c>
      <c r="I795" s="31">
        <v>38.996537359507897</v>
      </c>
      <c r="J795" s="31">
        <v>36.13387116485147</v>
      </c>
      <c r="K795" s="31">
        <v>-12.561102025996192</v>
      </c>
      <c r="L795" s="31">
        <v>-11.937935086776077</v>
      </c>
      <c r="M795" s="31">
        <v>-11.296073139379359</v>
      </c>
      <c r="N795" s="31">
        <v>-10.634955333560741</v>
      </c>
      <c r="O795" s="31">
        <v>-9.9540039935675644</v>
      </c>
      <c r="P795" s="31">
        <v>-9.2526241133745923</v>
      </c>
      <c r="Q795" s="31">
        <v>52.634488243278554</v>
      </c>
      <c r="R795" s="31">
        <v>-7.7861089218791051</v>
      </c>
      <c r="S795" s="31">
        <v>-7.0196921895354771</v>
      </c>
      <c r="T795" s="31">
        <v>-6.2302829552215417</v>
      </c>
      <c r="U795" s="31">
        <v>-5.4171914438781874</v>
      </c>
      <c r="V795" s="31">
        <v>-4.5797071871945336</v>
      </c>
      <c r="W795" s="31">
        <v>-3.71709840281037</v>
      </c>
      <c r="X795" s="31">
        <v>-2.8286113548946807</v>
      </c>
      <c r="Y795" s="31">
        <v>-1.9134696955415214</v>
      </c>
      <c r="Z795" s="31">
        <v>-0.970873786407767</v>
      </c>
    </row>
    <row r="796" spans="2:26" x14ac:dyDescent="0.2">
      <c r="B796">
        <v>680</v>
      </c>
      <c r="C796" s="31">
        <v>-16.935542122016354</v>
      </c>
      <c r="D796" s="31">
        <v>-16.443608385676846</v>
      </c>
      <c r="E796" s="31">
        <v>-15.936916637247149</v>
      </c>
      <c r="F796" s="31">
        <v>-15.415024136364567</v>
      </c>
      <c r="G796" s="31">
        <v>79.51187516213551</v>
      </c>
      <c r="H796" s="31">
        <v>20.657654436170667</v>
      </c>
      <c r="I796" s="31">
        <v>232.80797725970186</v>
      </c>
      <c r="J796" s="31">
        <v>-13.166118471840962</v>
      </c>
      <c r="K796" s="31">
        <v>-12.561102025996192</v>
      </c>
      <c r="L796" s="31">
        <v>44.68937563517953</v>
      </c>
      <c r="M796" s="31">
        <v>44.193482057919191</v>
      </c>
      <c r="N796" s="31">
        <v>-10.634955333560741</v>
      </c>
      <c r="O796" s="31">
        <v>-9.9540039935675644</v>
      </c>
      <c r="P796" s="31">
        <v>-9.2526241133745923</v>
      </c>
      <c r="Q796" s="31">
        <v>-8.53020283677583</v>
      </c>
      <c r="R796" s="31">
        <v>-7.7861089218791051</v>
      </c>
      <c r="S796" s="31">
        <v>126.70312363877194</v>
      </c>
      <c r="T796" s="31">
        <v>-6.2302829552215417</v>
      </c>
      <c r="U796" s="31">
        <v>-5.4171914438781874</v>
      </c>
      <c r="V796" s="31">
        <v>-4.5797071871945336</v>
      </c>
      <c r="W796" s="31">
        <v>-3.71709840281037</v>
      </c>
      <c r="X796" s="31">
        <v>-2.8286113548946807</v>
      </c>
      <c r="Y796" s="31">
        <v>-1.9134696955415214</v>
      </c>
      <c r="Z796" s="31">
        <v>-0.970873786407767</v>
      </c>
    </row>
    <row r="797" spans="2:26" x14ac:dyDescent="0.2">
      <c r="B797">
        <v>681</v>
      </c>
      <c r="C797" s="31">
        <v>-16.935542122016354</v>
      </c>
      <c r="D797" s="31">
        <v>-16.443608385676846</v>
      </c>
      <c r="E797" s="31">
        <v>-15.936916637247149</v>
      </c>
      <c r="F797" s="31">
        <v>-15.415024136364567</v>
      </c>
      <c r="G797" s="31">
        <v>-14.877474860455504</v>
      </c>
      <c r="H797" s="31">
        <v>105.13268206269836</v>
      </c>
      <c r="I797" s="31">
        <v>-13.753513079457244</v>
      </c>
      <c r="J797" s="31">
        <v>-13.166118471840962</v>
      </c>
      <c r="K797" s="31">
        <v>53.402515247372634</v>
      </c>
      <c r="L797" s="31">
        <v>-11.937935086776077</v>
      </c>
      <c r="M797" s="31">
        <v>-11.296073139379359</v>
      </c>
      <c r="N797" s="31">
        <v>-10.634955333560741</v>
      </c>
      <c r="O797" s="31">
        <v>-9.9540039935675644</v>
      </c>
      <c r="P797" s="31">
        <v>82.561593500458585</v>
      </c>
      <c r="Q797" s="31">
        <v>-8.53020283677583</v>
      </c>
      <c r="R797" s="31">
        <v>-7.7861089218791051</v>
      </c>
      <c r="S797" s="31">
        <v>-7.0196921895354771</v>
      </c>
      <c r="T797" s="31">
        <v>-6.2302829552215417</v>
      </c>
      <c r="U797" s="31">
        <v>-5.4171914438781874</v>
      </c>
      <c r="V797" s="31">
        <v>-4.5797071871945336</v>
      </c>
      <c r="W797" s="31">
        <v>-3.71709840281037</v>
      </c>
      <c r="X797" s="31">
        <v>-2.8286113548946807</v>
      </c>
      <c r="Y797" s="31">
        <v>-1.9134696955415214</v>
      </c>
      <c r="Z797" s="31">
        <v>-0.970873786407767</v>
      </c>
    </row>
    <row r="798" spans="2:26" x14ac:dyDescent="0.2">
      <c r="B798">
        <v>682</v>
      </c>
      <c r="C798" s="31">
        <v>-16.935542122016354</v>
      </c>
      <c r="D798" s="31">
        <v>57.69021506379832</v>
      </c>
      <c r="E798" s="31">
        <v>60.075090053789459</v>
      </c>
      <c r="F798" s="31">
        <v>-15.415024136364567</v>
      </c>
      <c r="G798" s="31">
        <v>57.434722155144556</v>
      </c>
      <c r="H798" s="31">
        <v>-14.323799106269169</v>
      </c>
      <c r="I798" s="31">
        <v>-13.753513079457244</v>
      </c>
      <c r="J798" s="31">
        <v>-13.166118471840962</v>
      </c>
      <c r="K798" s="31">
        <v>70.916080162701419</v>
      </c>
      <c r="L798" s="31">
        <v>-11.937935086776077</v>
      </c>
      <c r="M798" s="31">
        <v>-11.296073139379359</v>
      </c>
      <c r="N798" s="31">
        <v>-10.634955333560741</v>
      </c>
      <c r="O798" s="31">
        <v>-9.9540039935675644</v>
      </c>
      <c r="P798" s="31">
        <v>-9.2526241133745923</v>
      </c>
      <c r="Q798" s="31">
        <v>-8.53020283677583</v>
      </c>
      <c r="R798" s="31">
        <v>-7.7861089218791051</v>
      </c>
      <c r="S798" s="31">
        <v>-7.0196921895354771</v>
      </c>
      <c r="T798" s="31">
        <v>-6.2302829552215417</v>
      </c>
      <c r="U798" s="31">
        <v>-5.4171914438781874</v>
      </c>
      <c r="V798" s="31">
        <v>-4.5797071871945336</v>
      </c>
      <c r="W798" s="31">
        <v>-3.71709840281037</v>
      </c>
      <c r="X798" s="31">
        <v>93.375990903375808</v>
      </c>
      <c r="Y798" s="31">
        <v>-1.9134696955415214</v>
      </c>
      <c r="Z798" s="31">
        <v>-0.970873786407767</v>
      </c>
    </row>
    <row r="799" spans="2:26" x14ac:dyDescent="0.2">
      <c r="B799">
        <v>683</v>
      </c>
      <c r="C799" s="31">
        <v>-16.935542122016354</v>
      </c>
      <c r="D799" s="31">
        <v>-16.443608385676846</v>
      </c>
      <c r="E799" s="31">
        <v>-15.936916637247149</v>
      </c>
      <c r="F799" s="31">
        <v>-15.415024136364567</v>
      </c>
      <c r="G799" s="31">
        <v>27.274650900990352</v>
      </c>
      <c r="H799" s="31">
        <v>-14.323799106269169</v>
      </c>
      <c r="I799" s="31">
        <v>-13.753513079457244</v>
      </c>
      <c r="J799" s="31">
        <v>-13.166118471840962</v>
      </c>
      <c r="K799" s="31">
        <v>-12.561102025996192</v>
      </c>
      <c r="L799" s="31">
        <v>31.865883147451594</v>
      </c>
      <c r="M799" s="31">
        <v>-11.296073139379359</v>
      </c>
      <c r="N799" s="31">
        <v>-10.634955333560741</v>
      </c>
      <c r="O799" s="31">
        <v>-9.9540039935675644</v>
      </c>
      <c r="P799" s="31">
        <v>-9.2526241133745923</v>
      </c>
      <c r="Q799" s="31">
        <v>54.821249378254194</v>
      </c>
      <c r="R799" s="31">
        <v>-7.7861089218791051</v>
      </c>
      <c r="S799" s="31">
        <v>-7.0196921895354771</v>
      </c>
      <c r="T799" s="31">
        <v>-6.2302829552215417</v>
      </c>
      <c r="U799" s="31">
        <v>-5.4171914438781874</v>
      </c>
      <c r="V799" s="31">
        <v>-4.5797071871945336</v>
      </c>
      <c r="W799" s="31">
        <v>-3.71709840281037</v>
      </c>
      <c r="X799" s="31">
        <v>-2.8286113548946807</v>
      </c>
      <c r="Y799" s="31">
        <v>-1.9134696955415214</v>
      </c>
      <c r="Z799" s="31">
        <v>-0.970873786407767</v>
      </c>
    </row>
    <row r="800" spans="2:26" x14ac:dyDescent="0.2">
      <c r="B800">
        <v>684</v>
      </c>
      <c r="C800" s="31">
        <v>108.32987568462143</v>
      </c>
      <c r="D800" s="31">
        <v>-16.443608385676846</v>
      </c>
      <c r="E800" s="31">
        <v>-15.936916637247149</v>
      </c>
      <c r="F800" s="31">
        <v>-15.415024136364567</v>
      </c>
      <c r="G800" s="31">
        <v>-14.877474860455504</v>
      </c>
      <c r="H800" s="31">
        <v>-14.323799106269169</v>
      </c>
      <c r="I800" s="31">
        <v>59.441801742969218</v>
      </c>
      <c r="J800" s="31">
        <v>-13.166118471840962</v>
      </c>
      <c r="K800" s="31">
        <v>-12.561102025996192</v>
      </c>
      <c r="L800" s="31">
        <v>-11.937935086776077</v>
      </c>
      <c r="M800" s="31">
        <v>-11.296073139379359</v>
      </c>
      <c r="N800" s="31">
        <v>-10.634955333560741</v>
      </c>
      <c r="O800" s="31">
        <v>46.209172188131788</v>
      </c>
      <c r="P800" s="31">
        <v>24.522306504271864</v>
      </c>
      <c r="Q800" s="31">
        <v>-8.53020283677583</v>
      </c>
      <c r="R800" s="31">
        <v>-7.7861089218791051</v>
      </c>
      <c r="S800" s="31">
        <v>-7.0196921895354771</v>
      </c>
      <c r="T800" s="31">
        <v>-6.2302829552215417</v>
      </c>
      <c r="U800" s="31">
        <v>-5.4171914438781874</v>
      </c>
      <c r="V800" s="31">
        <v>-4.5797071871945336</v>
      </c>
      <c r="W800" s="31">
        <v>-3.71709840281037</v>
      </c>
      <c r="X800" s="31">
        <v>-2.8286113548946807</v>
      </c>
      <c r="Y800" s="31">
        <v>-1.9134696955415214</v>
      </c>
      <c r="Z800" s="31">
        <v>-0.970873786407767</v>
      </c>
    </row>
    <row r="801" spans="2:26" x14ac:dyDescent="0.2">
      <c r="B801">
        <v>685</v>
      </c>
      <c r="C801" s="31">
        <v>-16.935542122016354</v>
      </c>
      <c r="D801" s="31">
        <v>-16.443608385676846</v>
      </c>
      <c r="E801" s="31">
        <v>-15.936916637247149</v>
      </c>
      <c r="F801" s="31">
        <v>-15.415024136364567</v>
      </c>
      <c r="G801" s="31">
        <v>-14.877474860455504</v>
      </c>
      <c r="H801" s="31">
        <v>-14.323799106269169</v>
      </c>
      <c r="I801" s="31">
        <v>73.54902632395526</v>
      </c>
      <c r="J801" s="31">
        <v>-13.166118471840962</v>
      </c>
      <c r="K801" s="31">
        <v>-12.561102025996192</v>
      </c>
      <c r="L801" s="31">
        <v>58.135726036800001</v>
      </c>
      <c r="M801" s="31">
        <v>16.475407062175012</v>
      </c>
      <c r="N801" s="31">
        <v>109.50268628629577</v>
      </c>
      <c r="O801" s="31">
        <v>-9.9540039935675644</v>
      </c>
      <c r="P801" s="31">
        <v>-9.2526241133745923</v>
      </c>
      <c r="Q801" s="31">
        <v>337.97221049665956</v>
      </c>
      <c r="R801" s="31">
        <v>-7.7861089218791051</v>
      </c>
      <c r="S801" s="31">
        <v>-7.0196921895354771</v>
      </c>
      <c r="T801" s="31">
        <v>-6.2302829552215417</v>
      </c>
      <c r="U801" s="31">
        <v>31.689071669506159</v>
      </c>
      <c r="V801" s="31">
        <v>-4.5797071871945336</v>
      </c>
      <c r="W801" s="31">
        <v>-3.71709840281037</v>
      </c>
      <c r="X801" s="31">
        <v>-2.8286113548946807</v>
      </c>
      <c r="Y801" s="31">
        <v>-1.9134696955415214</v>
      </c>
      <c r="Z801" s="31">
        <v>-0.970873786407767</v>
      </c>
    </row>
    <row r="802" spans="2:26" x14ac:dyDescent="0.2">
      <c r="B802">
        <v>686</v>
      </c>
      <c r="C802" s="31">
        <v>102.22120084494904</v>
      </c>
      <c r="D802" s="31">
        <v>-16.443608385676846</v>
      </c>
      <c r="E802" s="31">
        <v>150.43474430218498</v>
      </c>
      <c r="F802" s="31">
        <v>-15.415024136364567</v>
      </c>
      <c r="G802" s="31">
        <v>-14.877474860455504</v>
      </c>
      <c r="H802" s="31">
        <v>36.924233804192937</v>
      </c>
      <c r="I802" s="31">
        <v>-13.753513079457244</v>
      </c>
      <c r="J802" s="31">
        <v>-13.166118471840962</v>
      </c>
      <c r="K802" s="31">
        <v>-12.561102025996192</v>
      </c>
      <c r="L802" s="31">
        <v>-11.937935086776077</v>
      </c>
      <c r="M802" s="31">
        <v>-11.296073139379359</v>
      </c>
      <c r="N802" s="31">
        <v>-10.634955333560741</v>
      </c>
      <c r="O802" s="31">
        <v>-9.9540039935675644</v>
      </c>
      <c r="P802" s="31">
        <v>-9.2526241133745923</v>
      </c>
      <c r="Q802" s="31">
        <v>56.25884807174954</v>
      </c>
      <c r="R802" s="31">
        <v>-7.7861089218791051</v>
      </c>
      <c r="S802" s="31">
        <v>-7.0196921895354771</v>
      </c>
      <c r="T802" s="31">
        <v>-6.2302829552215417</v>
      </c>
      <c r="U802" s="31">
        <v>-5.4171914438781874</v>
      </c>
      <c r="V802" s="31">
        <v>-4.5797071871945336</v>
      </c>
      <c r="W802" s="31">
        <v>-3.71709840281037</v>
      </c>
      <c r="X802" s="31">
        <v>-2.8286113548946807</v>
      </c>
      <c r="Y802" s="31">
        <v>51.253245804833725</v>
      </c>
      <c r="Z802" s="31">
        <v>-0.970873786407767</v>
      </c>
    </row>
    <row r="803" spans="2:26" x14ac:dyDescent="0.2">
      <c r="B803">
        <v>687</v>
      </c>
      <c r="C803" s="31">
        <v>-16.935542122016354</v>
      </c>
      <c r="D803" s="31">
        <v>82.14097202312476</v>
      </c>
      <c r="E803" s="31">
        <v>-15.936916637247149</v>
      </c>
      <c r="F803" s="31">
        <v>-15.415024136364567</v>
      </c>
      <c r="G803" s="31">
        <v>-14.877474860455504</v>
      </c>
      <c r="H803" s="31">
        <v>-14.323799106269169</v>
      </c>
      <c r="I803" s="31">
        <v>-13.753513079457244</v>
      </c>
      <c r="J803" s="31">
        <v>109.39546794049113</v>
      </c>
      <c r="K803" s="31">
        <v>-12.561102025996192</v>
      </c>
      <c r="L803" s="31">
        <v>-11.937935086776077</v>
      </c>
      <c r="M803" s="31">
        <v>-11.296073139379359</v>
      </c>
      <c r="N803" s="31">
        <v>-10.634955333560741</v>
      </c>
      <c r="O803" s="31">
        <v>-9.9540039935675644</v>
      </c>
      <c r="P803" s="31">
        <v>17.172542525749073</v>
      </c>
      <c r="Q803" s="31">
        <v>29.808914919594919</v>
      </c>
      <c r="R803" s="31">
        <v>-7.7861089218791051</v>
      </c>
      <c r="S803" s="31">
        <v>-7.0196921895354771</v>
      </c>
      <c r="T803" s="31">
        <v>-6.2302829552215417</v>
      </c>
      <c r="U803" s="31">
        <v>-5.4171914438781874</v>
      </c>
      <c r="V803" s="31">
        <v>32.630188185875781</v>
      </c>
      <c r="W803" s="31">
        <v>-3.71709840281037</v>
      </c>
      <c r="X803" s="31">
        <v>-2.8286113548946807</v>
      </c>
      <c r="Y803" s="31">
        <v>-1.9134696955415214</v>
      </c>
      <c r="Z803" s="31">
        <v>-0.970873786407767</v>
      </c>
    </row>
    <row r="804" spans="2:26" x14ac:dyDescent="0.2">
      <c r="B804">
        <v>688</v>
      </c>
      <c r="C804" s="31">
        <v>-16.935542122016354</v>
      </c>
      <c r="D804" s="31">
        <v>58.701876226301678</v>
      </c>
      <c r="E804" s="31">
        <v>-15.936916637247149</v>
      </c>
      <c r="F804" s="31">
        <v>-15.415024136364567</v>
      </c>
      <c r="G804" s="31">
        <v>-14.877474860455504</v>
      </c>
      <c r="H804" s="31">
        <v>-14.323799106269169</v>
      </c>
      <c r="I804" s="31">
        <v>87.270169821119595</v>
      </c>
      <c r="J804" s="31">
        <v>-13.166118471840962</v>
      </c>
      <c r="K804" s="31">
        <v>-12.561102025996192</v>
      </c>
      <c r="L804" s="31">
        <v>-11.937935086776077</v>
      </c>
      <c r="M804" s="31">
        <v>-11.296073139379359</v>
      </c>
      <c r="N804" s="31">
        <v>-10.634955333560741</v>
      </c>
      <c r="O804" s="31">
        <v>-9.9540039935675644</v>
      </c>
      <c r="P804" s="31">
        <v>91.868394877622094</v>
      </c>
      <c r="Q804" s="31">
        <v>-8.53020283677583</v>
      </c>
      <c r="R804" s="31">
        <v>-7.7861089218791051</v>
      </c>
      <c r="S804" s="31">
        <v>-7.0196921895354771</v>
      </c>
      <c r="T804" s="31">
        <v>-6.2302829552215417</v>
      </c>
      <c r="U804" s="31">
        <v>-5.4171914438781874</v>
      </c>
      <c r="V804" s="31">
        <v>40.010078625632417</v>
      </c>
      <c r="W804" s="31">
        <v>-3.71709840281037</v>
      </c>
      <c r="X804" s="31">
        <v>-2.8286113548946807</v>
      </c>
      <c r="Y804" s="31">
        <v>-1.9134696955415214</v>
      </c>
      <c r="Z804" s="31">
        <v>-0.970873786407767</v>
      </c>
    </row>
    <row r="805" spans="2:26" x14ac:dyDescent="0.2">
      <c r="B805">
        <v>689</v>
      </c>
      <c r="C805" s="31">
        <v>-16.935542122016354</v>
      </c>
      <c r="D805" s="31">
        <v>-16.443608385676846</v>
      </c>
      <c r="E805" s="31">
        <v>-15.936916637247149</v>
      </c>
      <c r="F805" s="31">
        <v>-15.415024136364567</v>
      </c>
      <c r="G805" s="31">
        <v>-14.877474860455504</v>
      </c>
      <c r="H805" s="31">
        <v>-14.323799106269169</v>
      </c>
      <c r="I805" s="31">
        <v>19.253771378107828</v>
      </c>
      <c r="J805" s="31">
        <v>-13.166118471840962</v>
      </c>
      <c r="K805" s="31">
        <v>-12.561102025996192</v>
      </c>
      <c r="L805" s="31">
        <v>17.682056321153848</v>
      </c>
      <c r="M805" s="31">
        <v>-11.296073139379359</v>
      </c>
      <c r="N805" s="31">
        <v>-10.634955333560741</v>
      </c>
      <c r="O805" s="31">
        <v>-9.9540039935675644</v>
      </c>
      <c r="P805" s="31">
        <v>-9.2526241133745923</v>
      </c>
      <c r="Q805" s="31">
        <v>-8.53020283677583</v>
      </c>
      <c r="R805" s="31">
        <v>-7.7861089218791051</v>
      </c>
      <c r="S805" s="31">
        <v>-7.0196921895354771</v>
      </c>
      <c r="T805" s="31">
        <v>-6.2302829552215417</v>
      </c>
      <c r="U805" s="31">
        <v>-5.4171914438781874</v>
      </c>
      <c r="V805" s="31">
        <v>-4.5797071871945336</v>
      </c>
      <c r="W805" s="31">
        <v>-3.71709840281037</v>
      </c>
      <c r="X805" s="31">
        <v>-2.8286113548946807</v>
      </c>
      <c r="Y805" s="31">
        <v>-1.9134696955415214</v>
      </c>
      <c r="Z805" s="31">
        <v>-0.970873786407767</v>
      </c>
    </row>
    <row r="806" spans="2:26" x14ac:dyDescent="0.2">
      <c r="B806">
        <v>690</v>
      </c>
      <c r="C806" s="31">
        <v>-16.935542122016354</v>
      </c>
      <c r="D806" s="31">
        <v>37.286474780414991</v>
      </c>
      <c r="E806" s="31">
        <v>-15.936916637247149</v>
      </c>
      <c r="F806" s="31">
        <v>-15.415024136364567</v>
      </c>
      <c r="G806" s="31">
        <v>-14.877474860455504</v>
      </c>
      <c r="H806" s="31">
        <v>-14.323799106269169</v>
      </c>
      <c r="I806" s="31">
        <v>122.07103567601514</v>
      </c>
      <c r="J806" s="31">
        <v>72.702603683258786</v>
      </c>
      <c r="K806" s="31">
        <v>51.015259949429009</v>
      </c>
      <c r="L806" s="31">
        <v>-11.937935086776077</v>
      </c>
      <c r="M806" s="31">
        <v>-11.296073139379359</v>
      </c>
      <c r="N806" s="31">
        <v>-10.634955333560741</v>
      </c>
      <c r="O806" s="31">
        <v>-9.9540039935675644</v>
      </c>
      <c r="P806" s="31">
        <v>19.934249972496755</v>
      </c>
      <c r="Q806" s="31">
        <v>-8.53020283677583</v>
      </c>
      <c r="R806" s="31">
        <v>-7.7861089218791051</v>
      </c>
      <c r="S806" s="31">
        <v>-7.0196921895354771</v>
      </c>
      <c r="T806" s="31">
        <v>-6.2302829552215417</v>
      </c>
      <c r="U806" s="31">
        <v>-5.4171914438781874</v>
      </c>
      <c r="V806" s="31">
        <v>-4.5797071871945336</v>
      </c>
      <c r="W806" s="31">
        <v>-3.71709840281037</v>
      </c>
      <c r="X806" s="31">
        <v>-2.8286113548946807</v>
      </c>
      <c r="Y806" s="31">
        <v>-1.9134696955415214</v>
      </c>
      <c r="Z806" s="31">
        <v>-0.970873786407767</v>
      </c>
    </row>
    <row r="807" spans="2:26" x14ac:dyDescent="0.2">
      <c r="B807">
        <v>691</v>
      </c>
      <c r="C807" s="31">
        <v>26.488201825445792</v>
      </c>
      <c r="D807" s="31">
        <v>20.628868522565156</v>
      </c>
      <c r="E807" s="31">
        <v>-15.936916637247149</v>
      </c>
      <c r="F807" s="31">
        <v>-15.415024136364567</v>
      </c>
      <c r="G807" s="31">
        <v>-14.877474860455504</v>
      </c>
      <c r="H807" s="31">
        <v>-14.323799106269169</v>
      </c>
      <c r="I807" s="31">
        <v>-13.753513079457244</v>
      </c>
      <c r="J807" s="31">
        <v>-13.166118471840962</v>
      </c>
      <c r="K807" s="31">
        <v>-12.561102025996192</v>
      </c>
      <c r="L807" s="31">
        <v>-11.937935086776077</v>
      </c>
      <c r="M807" s="31">
        <v>-11.296073139379359</v>
      </c>
      <c r="N807" s="31">
        <v>-10.634955333560741</v>
      </c>
      <c r="O807" s="31">
        <v>59.383417614025944</v>
      </c>
      <c r="P807" s="31">
        <v>-9.2526241133745923</v>
      </c>
      <c r="Q807" s="31">
        <v>-8.53020283677583</v>
      </c>
      <c r="R807" s="31">
        <v>27.125617596838296</v>
      </c>
      <c r="S807" s="31">
        <v>-7.0196921895354771</v>
      </c>
      <c r="T807" s="31">
        <v>-6.2302829552215417</v>
      </c>
      <c r="U807" s="31">
        <v>-5.4171914438781874</v>
      </c>
      <c r="V807" s="31">
        <v>-4.5797071871945336</v>
      </c>
      <c r="W807" s="31">
        <v>-3.71709840281037</v>
      </c>
      <c r="X807" s="31">
        <v>-2.8286113548946807</v>
      </c>
      <c r="Y807" s="31">
        <v>-1.9134696955415214</v>
      </c>
      <c r="Z807" s="31">
        <v>-0.970873786407767</v>
      </c>
    </row>
    <row r="808" spans="2:26" x14ac:dyDescent="0.2">
      <c r="B808">
        <v>692</v>
      </c>
      <c r="C808" s="31">
        <v>-16.935542122016354</v>
      </c>
      <c r="D808" s="31">
        <v>-16.443608385676846</v>
      </c>
      <c r="E808" s="31">
        <v>-15.936916637247149</v>
      </c>
      <c r="F808" s="31">
        <v>-15.415024136364567</v>
      </c>
      <c r="G808" s="31">
        <v>0.65179803182403506</v>
      </c>
      <c r="H808" s="31">
        <v>-14.323799106269169</v>
      </c>
      <c r="I808" s="31">
        <v>-13.753513079457244</v>
      </c>
      <c r="J808" s="31">
        <v>-13.166118471840962</v>
      </c>
      <c r="K808" s="31">
        <v>-12.561102025996192</v>
      </c>
      <c r="L808" s="31">
        <v>-11.937935086776077</v>
      </c>
      <c r="M808" s="31">
        <v>-11.296073139379359</v>
      </c>
      <c r="N808" s="31">
        <v>-10.634955333560741</v>
      </c>
      <c r="O808" s="31">
        <v>89.689402354028402</v>
      </c>
      <c r="P808" s="31">
        <v>-9.2526241133745923</v>
      </c>
      <c r="Q808" s="31">
        <v>-8.53020283677583</v>
      </c>
      <c r="R808" s="31">
        <v>-7.7861089218791051</v>
      </c>
      <c r="S808" s="31">
        <v>-7.0196921895354771</v>
      </c>
      <c r="T808" s="31">
        <v>-6.2302829552215417</v>
      </c>
      <c r="U808" s="31">
        <v>-5.4171914438781874</v>
      </c>
      <c r="V808" s="31">
        <v>-4.5797071871945336</v>
      </c>
      <c r="W808" s="31">
        <v>-3.71709840281037</v>
      </c>
      <c r="X808" s="31">
        <v>-2.8286113548946807</v>
      </c>
      <c r="Y808" s="31">
        <v>-1.9134696955415214</v>
      </c>
      <c r="Z808" s="31">
        <v>-0.970873786407767</v>
      </c>
    </row>
    <row r="809" spans="2:26" x14ac:dyDescent="0.2">
      <c r="B809">
        <v>693</v>
      </c>
      <c r="C809" s="31">
        <v>90.013024823122791</v>
      </c>
      <c r="D809" s="31">
        <v>-16.443608385676846</v>
      </c>
      <c r="E809" s="31">
        <v>100.71410632830856</v>
      </c>
      <c r="F809" s="31">
        <v>90.64746016444758</v>
      </c>
      <c r="G809" s="31">
        <v>54.594227410817403</v>
      </c>
      <c r="H809" s="31">
        <v>-14.323799106269169</v>
      </c>
      <c r="I809" s="31">
        <v>-13.753513079457244</v>
      </c>
      <c r="J809" s="31">
        <v>-13.166118471840962</v>
      </c>
      <c r="K809" s="31">
        <v>-12.561102025996192</v>
      </c>
      <c r="L809" s="31">
        <v>-11.937935086776077</v>
      </c>
      <c r="M809" s="31">
        <v>-11.296073139379359</v>
      </c>
      <c r="N809" s="31">
        <v>33.970521526508747</v>
      </c>
      <c r="O809" s="31">
        <v>43.084913775585122</v>
      </c>
      <c r="P809" s="31">
        <v>-9.2526241133745923</v>
      </c>
      <c r="Q809" s="31">
        <v>-8.53020283677583</v>
      </c>
      <c r="R809" s="31">
        <v>-7.7861089218791051</v>
      </c>
      <c r="S809" s="31">
        <v>-7.0196921895354771</v>
      </c>
      <c r="T809" s="31">
        <v>-6.2302829552215417</v>
      </c>
      <c r="U809" s="31">
        <v>-5.4171914438781874</v>
      </c>
      <c r="V809" s="31">
        <v>-4.5797071871945336</v>
      </c>
      <c r="W809" s="31">
        <v>-3.71709840281037</v>
      </c>
      <c r="X809" s="31">
        <v>-2.8286113548946807</v>
      </c>
      <c r="Y809" s="31">
        <v>-1.9134696955415214</v>
      </c>
      <c r="Z809" s="31">
        <v>-0.970873786407767</v>
      </c>
    </row>
    <row r="810" spans="2:26" x14ac:dyDescent="0.2">
      <c r="B810">
        <v>694</v>
      </c>
      <c r="C810" s="31">
        <v>40.587144196593378</v>
      </c>
      <c r="D810" s="31">
        <v>112.65442185756845</v>
      </c>
      <c r="E810" s="31">
        <v>30.12443629232914</v>
      </c>
      <c r="F810" s="31">
        <v>-15.415024136364567</v>
      </c>
      <c r="G810" s="31">
        <v>27.30873128734649</v>
      </c>
      <c r="H810" s="31">
        <v>-14.323799106269169</v>
      </c>
      <c r="I810" s="31">
        <v>-13.753513079457244</v>
      </c>
      <c r="J810" s="31">
        <v>126.29394989398138</v>
      </c>
      <c r="K810" s="31">
        <v>-12.561102025996192</v>
      </c>
      <c r="L810" s="31">
        <v>-11.937935086776077</v>
      </c>
      <c r="M810" s="31">
        <v>34.411355882221628</v>
      </c>
      <c r="N810" s="31">
        <v>-10.634955333560741</v>
      </c>
      <c r="O810" s="31">
        <v>-9.9540039935675644</v>
      </c>
      <c r="P810" s="31">
        <v>35.584800976479748</v>
      </c>
      <c r="Q810" s="31">
        <v>-8.53020283677583</v>
      </c>
      <c r="R810" s="31">
        <v>-7.7861089218791051</v>
      </c>
      <c r="S810" s="31">
        <v>-7.0196921895354771</v>
      </c>
      <c r="T810" s="31">
        <v>-6.2302829552215417</v>
      </c>
      <c r="U810" s="31">
        <v>-5.4171914438781874</v>
      </c>
      <c r="V810" s="31">
        <v>-4.5797071871945336</v>
      </c>
      <c r="W810" s="31">
        <v>-3.71709840281037</v>
      </c>
      <c r="X810" s="31">
        <v>-2.8286113548946807</v>
      </c>
      <c r="Y810" s="31">
        <v>-1.9134696955415214</v>
      </c>
      <c r="Z810" s="31">
        <v>-0.970873786407767</v>
      </c>
    </row>
    <row r="811" spans="2:26" x14ac:dyDescent="0.2">
      <c r="B811">
        <v>695</v>
      </c>
      <c r="C811" s="31">
        <v>38.053101320922586</v>
      </c>
      <c r="D811" s="31">
        <v>121.70041894559709</v>
      </c>
      <c r="E811" s="31">
        <v>-15.936916637247149</v>
      </c>
      <c r="F811" s="31">
        <v>-15.415024136364567</v>
      </c>
      <c r="G811" s="31">
        <v>-14.877474860455504</v>
      </c>
      <c r="H811" s="31">
        <v>-14.323799106269169</v>
      </c>
      <c r="I811" s="31">
        <v>-13.753513079457244</v>
      </c>
      <c r="J811" s="31">
        <v>-13.166118471840962</v>
      </c>
      <c r="K811" s="31">
        <v>-12.561102025996192</v>
      </c>
      <c r="L811" s="31">
        <v>37.084608512399562</v>
      </c>
      <c r="M811" s="31">
        <v>-11.296073139379359</v>
      </c>
      <c r="N811" s="31">
        <v>-10.634955333560741</v>
      </c>
      <c r="O811" s="31">
        <v>-9.9540039935675644</v>
      </c>
      <c r="P811" s="31">
        <v>-9.2526241133745923</v>
      </c>
      <c r="Q811" s="31">
        <v>-8.53020283677583</v>
      </c>
      <c r="R811" s="31">
        <v>-7.7861089218791051</v>
      </c>
      <c r="S811" s="31">
        <v>-7.0196921895354771</v>
      </c>
      <c r="T811" s="31">
        <v>80.943922918547557</v>
      </c>
      <c r="U811" s="31">
        <v>-5.4171914438781874</v>
      </c>
      <c r="V811" s="31">
        <v>-4.5797071871945336</v>
      </c>
      <c r="W811" s="31">
        <v>28.773447429458404</v>
      </c>
      <c r="X811" s="31">
        <v>-2.8286113548946807</v>
      </c>
      <c r="Y811" s="31">
        <v>-1.9134696955415214</v>
      </c>
      <c r="Z811" s="31">
        <v>-0.970873786407767</v>
      </c>
    </row>
    <row r="812" spans="2:26" x14ac:dyDescent="0.2">
      <c r="B812">
        <v>696</v>
      </c>
      <c r="C812" s="31">
        <v>41.988271402901297</v>
      </c>
      <c r="D812" s="31">
        <v>-16.443608385676846</v>
      </c>
      <c r="E812" s="31">
        <v>-15.936916637247149</v>
      </c>
      <c r="F812" s="31">
        <v>-15.415024136364567</v>
      </c>
      <c r="G812" s="31">
        <v>20.28279153561671</v>
      </c>
      <c r="H812" s="31">
        <v>98.689779397990762</v>
      </c>
      <c r="I812" s="31">
        <v>-13.753513079457244</v>
      </c>
      <c r="J812" s="31">
        <v>-13.166118471840962</v>
      </c>
      <c r="K812" s="31">
        <v>-12.561102025996192</v>
      </c>
      <c r="L812" s="31">
        <v>-11.937935086776077</v>
      </c>
      <c r="M812" s="31">
        <v>-11.296073139379359</v>
      </c>
      <c r="N812" s="31">
        <v>-10.634955333560741</v>
      </c>
      <c r="O812" s="31">
        <v>67.758324434687694</v>
      </c>
      <c r="P812" s="31">
        <v>-9.2526241133745923</v>
      </c>
      <c r="Q812" s="31">
        <v>-8.53020283677583</v>
      </c>
      <c r="R812" s="31">
        <v>-7.7861089218791051</v>
      </c>
      <c r="S812" s="31">
        <v>-7.0196921895354771</v>
      </c>
      <c r="T812" s="31">
        <v>-6.2302829552215417</v>
      </c>
      <c r="U812" s="31">
        <v>-5.4171914438781874</v>
      </c>
      <c r="V812" s="31">
        <v>-4.5797071871945336</v>
      </c>
      <c r="W812" s="31">
        <v>-3.71709840281037</v>
      </c>
      <c r="X812" s="31">
        <v>-2.8286113548946807</v>
      </c>
      <c r="Y812" s="31">
        <v>-1.9134696955415214</v>
      </c>
      <c r="Z812" s="31">
        <v>-0.970873786407767</v>
      </c>
    </row>
    <row r="813" spans="2:26" x14ac:dyDescent="0.2">
      <c r="B813">
        <v>697</v>
      </c>
      <c r="C813" s="31">
        <v>153.68379257604471</v>
      </c>
      <c r="D813" s="31">
        <v>-16.443608385676846</v>
      </c>
      <c r="E813" s="31">
        <v>-15.936916637247149</v>
      </c>
      <c r="F813" s="31">
        <v>-15.415024136364567</v>
      </c>
      <c r="G813" s="31">
        <v>77.993676415840085</v>
      </c>
      <c r="H813" s="31">
        <v>-14.323799106269169</v>
      </c>
      <c r="I813" s="31">
        <v>-13.753513079457244</v>
      </c>
      <c r="J813" s="31">
        <v>-13.166118471840962</v>
      </c>
      <c r="K813" s="31">
        <v>-12.561102025996192</v>
      </c>
      <c r="L813" s="31">
        <v>-11.937935086776077</v>
      </c>
      <c r="M813" s="31">
        <v>-11.296073139379359</v>
      </c>
      <c r="N813" s="31">
        <v>103.75065184379763</v>
      </c>
      <c r="O813" s="31">
        <v>-9.9540039935675644</v>
      </c>
      <c r="P813" s="31">
        <v>-9.2526241133745923</v>
      </c>
      <c r="Q813" s="31">
        <v>-8.53020283677583</v>
      </c>
      <c r="R813" s="31">
        <v>-7.7861089218791051</v>
      </c>
      <c r="S813" s="31">
        <v>-7.0196921895354771</v>
      </c>
      <c r="T813" s="31">
        <v>-6.2302829552215417</v>
      </c>
      <c r="U813" s="31">
        <v>-5.4171914438781874</v>
      </c>
      <c r="V813" s="31">
        <v>-4.5797071871945336</v>
      </c>
      <c r="W813" s="31">
        <v>-3.71709840281037</v>
      </c>
      <c r="X813" s="31">
        <v>-2.8286113548946807</v>
      </c>
      <c r="Y813" s="31">
        <v>-1.9134696955415214</v>
      </c>
      <c r="Z813" s="31">
        <v>-0.970873786407767</v>
      </c>
    </row>
    <row r="814" spans="2:26" x14ac:dyDescent="0.2">
      <c r="B814">
        <v>698</v>
      </c>
      <c r="C814" s="31">
        <v>-16.935542122016354</v>
      </c>
      <c r="D814" s="31">
        <v>-16.443608385676846</v>
      </c>
      <c r="E814" s="31">
        <v>-15.936916637247149</v>
      </c>
      <c r="F814" s="31">
        <v>-15.415024136364567</v>
      </c>
      <c r="G814" s="31">
        <v>-14.877474860455504</v>
      </c>
      <c r="H814" s="31">
        <v>127.31561081691463</v>
      </c>
      <c r="I814" s="31">
        <v>-13.753513079457244</v>
      </c>
      <c r="J814" s="31">
        <v>138.82178133639539</v>
      </c>
      <c r="K814" s="31">
        <v>-12.561102025996192</v>
      </c>
      <c r="L814" s="31">
        <v>-11.937935086776077</v>
      </c>
      <c r="M814" s="31">
        <v>-11.296073139379359</v>
      </c>
      <c r="N814" s="31">
        <v>-10.634955333560741</v>
      </c>
      <c r="O814" s="31">
        <v>-9.9540039935675644</v>
      </c>
      <c r="P814" s="31">
        <v>-9.2526241133745923</v>
      </c>
      <c r="Q814" s="31">
        <v>-8.53020283677583</v>
      </c>
      <c r="R814" s="31">
        <v>-7.7861089218791051</v>
      </c>
      <c r="S814" s="31">
        <v>-7.0196921895354771</v>
      </c>
      <c r="T814" s="31">
        <v>-6.2302829552215417</v>
      </c>
      <c r="U814" s="31">
        <v>-5.4171914438781874</v>
      </c>
      <c r="V814" s="31">
        <v>-4.5797071871945336</v>
      </c>
      <c r="W814" s="31">
        <v>-3.71709840281037</v>
      </c>
      <c r="X814" s="31">
        <v>-2.8286113548946807</v>
      </c>
      <c r="Y814" s="31">
        <v>-1.9134696955415214</v>
      </c>
      <c r="Z814" s="31">
        <v>-0.970873786407767</v>
      </c>
    </row>
    <row r="815" spans="2:26" x14ac:dyDescent="0.2">
      <c r="B815">
        <v>699</v>
      </c>
      <c r="C815" s="31">
        <v>41.131126617272507</v>
      </c>
      <c r="D815" s="31">
        <v>-16.443608385676846</v>
      </c>
      <c r="E815" s="31">
        <v>24.236816130730336</v>
      </c>
      <c r="F815" s="31">
        <v>31.707844308105411</v>
      </c>
      <c r="G815" s="31">
        <v>-14.877474860455504</v>
      </c>
      <c r="H815" s="31">
        <v>-14.323799106269169</v>
      </c>
      <c r="I815" s="31">
        <v>-13.753513079457244</v>
      </c>
      <c r="J815" s="31">
        <v>-13.166118471840962</v>
      </c>
      <c r="K815" s="31">
        <v>107.50344131180698</v>
      </c>
      <c r="L815" s="31">
        <v>-11.937935086776077</v>
      </c>
      <c r="M815" s="31">
        <v>-11.296073139379359</v>
      </c>
      <c r="N815" s="31">
        <v>-10.634955333560741</v>
      </c>
      <c r="O815" s="31">
        <v>-9.9540039935675644</v>
      </c>
      <c r="P815" s="31">
        <v>-9.2526241133745923</v>
      </c>
      <c r="Q815" s="31">
        <v>-8.53020283677583</v>
      </c>
      <c r="R815" s="31">
        <v>87.808378623990762</v>
      </c>
      <c r="S815" s="31">
        <v>-7.0196921895354771</v>
      </c>
      <c r="T815" s="31">
        <v>-6.2302829552215417</v>
      </c>
      <c r="U815" s="31">
        <v>-5.4171914438781874</v>
      </c>
      <c r="V815" s="31">
        <v>-4.5797071871945336</v>
      </c>
      <c r="W815" s="31">
        <v>-3.71709840281037</v>
      </c>
      <c r="X815" s="31">
        <v>-2.8286113548946807</v>
      </c>
      <c r="Y815" s="31">
        <v>-1.9134696955415214</v>
      </c>
      <c r="Z815" s="31">
        <v>-0.970873786407767</v>
      </c>
    </row>
    <row r="816" spans="2:26" x14ac:dyDescent="0.2">
      <c r="B816">
        <v>700</v>
      </c>
      <c r="C816" s="31">
        <v>-16.935542122016354</v>
      </c>
      <c r="D816" s="31">
        <v>-16.443608385676846</v>
      </c>
      <c r="E816" s="31">
        <v>156.30864359678009</v>
      </c>
      <c r="F816" s="31">
        <v>-15.415024136364567</v>
      </c>
      <c r="G816" s="31">
        <v>2.9227955638663965</v>
      </c>
      <c r="H816" s="31">
        <v>-14.323799106269169</v>
      </c>
      <c r="I816" s="31">
        <v>-13.753513079457244</v>
      </c>
      <c r="J816" s="31">
        <v>-13.166118471840962</v>
      </c>
      <c r="K816" s="31">
        <v>-12.561102025996192</v>
      </c>
      <c r="L816" s="31">
        <v>-11.937935086776077</v>
      </c>
      <c r="M816" s="31">
        <v>-11.296073139379359</v>
      </c>
      <c r="N816" s="31">
        <v>-10.634955333560741</v>
      </c>
      <c r="O816" s="31">
        <v>-9.9540039935675644</v>
      </c>
      <c r="P816" s="31">
        <v>-9.2526241133745923</v>
      </c>
      <c r="Q816" s="31">
        <v>-8.53020283677583</v>
      </c>
      <c r="R816" s="31">
        <v>204.95717352996584</v>
      </c>
      <c r="S816" s="31">
        <v>-7.0196921895354771</v>
      </c>
      <c r="T816" s="31">
        <v>-6.2302829552215417</v>
      </c>
      <c r="U816" s="31">
        <v>-5.4171914438781874</v>
      </c>
      <c r="V816" s="31">
        <v>-4.5797071871945336</v>
      </c>
      <c r="W816" s="31">
        <v>-3.71709840281037</v>
      </c>
      <c r="X816" s="31">
        <v>-2.8286113548946807</v>
      </c>
      <c r="Y816" s="31">
        <v>-1.9134696955415214</v>
      </c>
      <c r="Z816" s="31">
        <v>120.28668366163548</v>
      </c>
    </row>
    <row r="817" spans="2:26" x14ac:dyDescent="0.2">
      <c r="B817">
        <v>701</v>
      </c>
      <c r="C817" s="31">
        <v>54.992367801293625</v>
      </c>
      <c r="D817" s="31">
        <v>217.52301295233156</v>
      </c>
      <c r="E817" s="31">
        <v>100.27339548302038</v>
      </c>
      <c r="F817" s="31">
        <v>-15.415024136364567</v>
      </c>
      <c r="G817" s="31">
        <v>-14.877474860455504</v>
      </c>
      <c r="H817" s="31">
        <v>-14.323799106269169</v>
      </c>
      <c r="I817" s="31">
        <v>-13.753513079457244</v>
      </c>
      <c r="J817" s="31">
        <v>-13.166118471840962</v>
      </c>
      <c r="K817" s="31">
        <v>-12.561102025996192</v>
      </c>
      <c r="L817" s="31">
        <v>-11.937935086776077</v>
      </c>
      <c r="M817" s="31">
        <v>-11.296073139379359</v>
      </c>
      <c r="N817" s="31">
        <v>-10.634955333560741</v>
      </c>
      <c r="O817" s="31">
        <v>-9.9540039935675644</v>
      </c>
      <c r="P817" s="31">
        <v>-9.2526241133745923</v>
      </c>
      <c r="Q817" s="31">
        <v>55.674404375530145</v>
      </c>
      <c r="R817" s="31">
        <v>29.929444757038105</v>
      </c>
      <c r="S817" s="31">
        <v>-7.0196921895354771</v>
      </c>
      <c r="T817" s="31">
        <v>-6.2302829552215417</v>
      </c>
      <c r="U817" s="31">
        <v>-5.4171914438781874</v>
      </c>
      <c r="V817" s="31">
        <v>-4.5797071871945336</v>
      </c>
      <c r="W817" s="31">
        <v>-3.71709840281037</v>
      </c>
      <c r="X817" s="31">
        <v>-2.8286113548946807</v>
      </c>
      <c r="Y817" s="31">
        <v>-1.9134696955415214</v>
      </c>
      <c r="Z817" s="31">
        <v>-0.970873786407767</v>
      </c>
    </row>
    <row r="818" spans="2:26" x14ac:dyDescent="0.2">
      <c r="B818">
        <v>702</v>
      </c>
      <c r="C818" s="31">
        <v>130.68355643786657</v>
      </c>
      <c r="D818" s="31">
        <v>57.748832627724752</v>
      </c>
      <c r="E818" s="31">
        <v>92.381259639477463</v>
      </c>
      <c r="F818" s="31">
        <v>-15.415024136364567</v>
      </c>
      <c r="G818" s="31">
        <v>15.561868596321476</v>
      </c>
      <c r="H818" s="31">
        <v>66.81625902278499</v>
      </c>
      <c r="I818" s="31">
        <v>-13.753513079457244</v>
      </c>
      <c r="J818" s="31">
        <v>-13.166118471840962</v>
      </c>
      <c r="K818" s="31">
        <v>-12.561102025996192</v>
      </c>
      <c r="L818" s="31">
        <v>-11.937935086776077</v>
      </c>
      <c r="M818" s="31">
        <v>36.830238453993971</v>
      </c>
      <c r="N818" s="31">
        <v>-10.634955333560741</v>
      </c>
      <c r="O818" s="31">
        <v>-9.9540039935675644</v>
      </c>
      <c r="P818" s="31">
        <v>-9.2526241133745923</v>
      </c>
      <c r="Q818" s="31">
        <v>-8.53020283677583</v>
      </c>
      <c r="R818" s="31">
        <v>-7.7861089218791051</v>
      </c>
      <c r="S818" s="31">
        <v>-7.0196921895354771</v>
      </c>
      <c r="T818" s="31">
        <v>-6.2302829552215417</v>
      </c>
      <c r="U818" s="31">
        <v>-5.4171914438781874</v>
      </c>
      <c r="V818" s="31">
        <v>-4.5797071871945336</v>
      </c>
      <c r="W818" s="31">
        <v>-3.71709840281037</v>
      </c>
      <c r="X818" s="31">
        <v>-2.8286113548946807</v>
      </c>
      <c r="Y818" s="31">
        <v>-1.9134696955415214</v>
      </c>
      <c r="Z818" s="31">
        <v>-0.970873786407767</v>
      </c>
    </row>
    <row r="819" spans="2:26" x14ac:dyDescent="0.2">
      <c r="B819">
        <v>703</v>
      </c>
      <c r="C819" s="31">
        <v>231.96026102606714</v>
      </c>
      <c r="D819" s="31">
        <v>-16.443608385676846</v>
      </c>
      <c r="E819" s="31">
        <v>-15.936916637247149</v>
      </c>
      <c r="F819" s="31">
        <v>-15.415024136364567</v>
      </c>
      <c r="G819" s="31">
        <v>-14.877474860455504</v>
      </c>
      <c r="H819" s="31">
        <v>36.720054015245324</v>
      </c>
      <c r="I819" s="31">
        <v>-13.753513079457244</v>
      </c>
      <c r="J819" s="31">
        <v>-13.166118471840962</v>
      </c>
      <c r="K819" s="31">
        <v>-12.561102025996192</v>
      </c>
      <c r="L819" s="31">
        <v>-11.937935086776077</v>
      </c>
      <c r="M819" s="31">
        <v>-11.296073139379359</v>
      </c>
      <c r="N819" s="31">
        <v>-10.634955333560741</v>
      </c>
      <c r="O819" s="31">
        <v>-9.9540039935675644</v>
      </c>
      <c r="P819" s="31">
        <v>-9.2526241133745923</v>
      </c>
      <c r="Q819" s="31">
        <v>-8.53020283677583</v>
      </c>
      <c r="R819" s="31">
        <v>84.715868290316678</v>
      </c>
      <c r="S819" s="31">
        <v>-7.0196921895354771</v>
      </c>
      <c r="T819" s="31">
        <v>-6.2302829552215417</v>
      </c>
      <c r="U819" s="31">
        <v>128.61871856416738</v>
      </c>
      <c r="V819" s="31">
        <v>-4.5797071871945336</v>
      </c>
      <c r="W819" s="31">
        <v>50.651352200491566</v>
      </c>
      <c r="X819" s="31">
        <v>-2.8286113548946807</v>
      </c>
      <c r="Y819" s="31">
        <v>-1.9134696955415214</v>
      </c>
      <c r="Z819" s="31">
        <v>-0.970873786407767</v>
      </c>
    </row>
    <row r="820" spans="2:26" x14ac:dyDescent="0.2">
      <c r="B820">
        <v>704</v>
      </c>
      <c r="C820" s="31">
        <v>-16.935542122016354</v>
      </c>
      <c r="D820" s="31">
        <v>-16.443608385676846</v>
      </c>
      <c r="E820" s="31">
        <v>40.50974360885413</v>
      </c>
      <c r="F820" s="31">
        <v>-15.415024136364567</v>
      </c>
      <c r="G820" s="31">
        <v>-14.877474860455504</v>
      </c>
      <c r="H820" s="31">
        <v>-14.323799106269169</v>
      </c>
      <c r="I820" s="31">
        <v>-13.753513079457244</v>
      </c>
      <c r="J820" s="31">
        <v>-13.166118471840962</v>
      </c>
      <c r="K820" s="31">
        <v>-12.561102025996192</v>
      </c>
      <c r="L820" s="31">
        <v>20.945625252871512</v>
      </c>
      <c r="M820" s="31">
        <v>-11.296073139379359</v>
      </c>
      <c r="N820" s="31">
        <v>-10.634955333560741</v>
      </c>
      <c r="O820" s="31">
        <v>-9.9540039935675644</v>
      </c>
      <c r="P820" s="31">
        <v>-9.2526241133745923</v>
      </c>
      <c r="Q820" s="31">
        <v>-8.53020283677583</v>
      </c>
      <c r="R820" s="31">
        <v>-7.7861089218791051</v>
      </c>
      <c r="S820" s="31">
        <v>-7.0196921895354771</v>
      </c>
      <c r="T820" s="31">
        <v>-6.2302829552215417</v>
      </c>
      <c r="U820" s="31">
        <v>-5.4171914438781874</v>
      </c>
      <c r="V820" s="31">
        <v>-4.5797071871945336</v>
      </c>
      <c r="W820" s="31">
        <v>-3.71709840281037</v>
      </c>
      <c r="X820" s="31">
        <v>-2.8286113548946807</v>
      </c>
      <c r="Y820" s="31">
        <v>-1.9134696955415214</v>
      </c>
      <c r="Z820" s="31">
        <v>-0.970873786407767</v>
      </c>
    </row>
    <row r="821" spans="2:26" x14ac:dyDescent="0.2">
      <c r="B821">
        <v>705</v>
      </c>
      <c r="C821" s="31">
        <v>-16.935542122016354</v>
      </c>
      <c r="D821" s="31">
        <v>19.33411578686507</v>
      </c>
      <c r="E821" s="31">
        <v>-15.936916637247149</v>
      </c>
      <c r="F821" s="31">
        <v>-15.415024136364567</v>
      </c>
      <c r="G821" s="31">
        <v>-14.877474860455504</v>
      </c>
      <c r="H821" s="31">
        <v>-14.323799106269169</v>
      </c>
      <c r="I821" s="31">
        <v>-13.753513079457244</v>
      </c>
      <c r="J821" s="31">
        <v>-13.166118471840962</v>
      </c>
      <c r="K821" s="31">
        <v>-12.561102025996192</v>
      </c>
      <c r="L821" s="31">
        <v>-11.937935086776077</v>
      </c>
      <c r="M821" s="31">
        <v>-11.296073139379359</v>
      </c>
      <c r="N821" s="31">
        <v>-10.634955333560741</v>
      </c>
      <c r="O821" s="31">
        <v>-9.9540039935675644</v>
      </c>
      <c r="P821" s="31">
        <v>-9.2526241133745923</v>
      </c>
      <c r="Q821" s="31">
        <v>-8.53020283677583</v>
      </c>
      <c r="R821" s="31">
        <v>-7.7861089218791051</v>
      </c>
      <c r="S821" s="31">
        <v>-7.0196921895354771</v>
      </c>
      <c r="T821" s="31">
        <v>-6.2302829552215417</v>
      </c>
      <c r="U821" s="31">
        <v>-5.4171914438781874</v>
      </c>
      <c r="V821" s="31">
        <v>-4.5797071871945336</v>
      </c>
      <c r="W821" s="31">
        <v>-3.71709840281037</v>
      </c>
      <c r="X821" s="31">
        <v>-2.8286113548946807</v>
      </c>
      <c r="Y821" s="31">
        <v>-1.9134696955415214</v>
      </c>
      <c r="Z821" s="31">
        <v>-0.970873786407767</v>
      </c>
    </row>
    <row r="822" spans="2:26" x14ac:dyDescent="0.2">
      <c r="B822">
        <v>706</v>
      </c>
      <c r="C822" s="31">
        <v>-16.935542122016354</v>
      </c>
      <c r="D822" s="31">
        <v>39.131621381087108</v>
      </c>
      <c r="E822" s="31">
        <v>-15.936916637247149</v>
      </c>
      <c r="F822" s="31">
        <v>210.71385892457641</v>
      </c>
      <c r="G822" s="31">
        <v>18.267218573711617</v>
      </c>
      <c r="H822" s="31">
        <v>-14.323799106269169</v>
      </c>
      <c r="I822" s="31">
        <v>-13.753513079457244</v>
      </c>
      <c r="J822" s="31">
        <v>23.211605811422292</v>
      </c>
      <c r="K822" s="31">
        <v>-12.561102025996192</v>
      </c>
      <c r="L822" s="31">
        <v>-11.937935086776077</v>
      </c>
      <c r="M822" s="31">
        <v>85.286159796321925</v>
      </c>
      <c r="N822" s="31">
        <v>-10.634955333560741</v>
      </c>
      <c r="O822" s="31">
        <v>-9.9540039935675644</v>
      </c>
      <c r="P822" s="31">
        <v>-9.2526241133745923</v>
      </c>
      <c r="Q822" s="31">
        <v>-8.53020283677583</v>
      </c>
      <c r="R822" s="31">
        <v>-7.7861089218791051</v>
      </c>
      <c r="S822" s="31">
        <v>-7.0196921895354771</v>
      </c>
      <c r="T822" s="31">
        <v>-6.2302829552215417</v>
      </c>
      <c r="U822" s="31">
        <v>-5.4171914438781874</v>
      </c>
      <c r="V822" s="31">
        <v>-4.5797071871945336</v>
      </c>
      <c r="W822" s="31">
        <v>-3.71709840281037</v>
      </c>
      <c r="X822" s="31">
        <v>-2.8286113548946807</v>
      </c>
      <c r="Y822" s="31">
        <v>-1.9134696955415214</v>
      </c>
      <c r="Z822" s="31">
        <v>-0.970873786407767</v>
      </c>
    </row>
    <row r="823" spans="2:26" x14ac:dyDescent="0.2">
      <c r="B823">
        <v>707</v>
      </c>
      <c r="C823" s="31">
        <v>-16.935542122016354</v>
      </c>
      <c r="D823" s="31">
        <v>40.350274629638406</v>
      </c>
      <c r="E823" s="31">
        <v>-15.936916637247149</v>
      </c>
      <c r="F823" s="31">
        <v>163.82049295361119</v>
      </c>
      <c r="G823" s="31">
        <v>128.45732009161375</v>
      </c>
      <c r="H823" s="31">
        <v>-14.323799106269169</v>
      </c>
      <c r="I823" s="31">
        <v>-13.753513079457244</v>
      </c>
      <c r="J823" s="31">
        <v>9.0456045935925804</v>
      </c>
      <c r="K823" s="31">
        <v>21.946841698809962</v>
      </c>
      <c r="L823" s="31">
        <v>59.553438831911762</v>
      </c>
      <c r="M823" s="31">
        <v>113.83873929586774</v>
      </c>
      <c r="N823" s="31">
        <v>-10.634955333560741</v>
      </c>
      <c r="O823" s="31">
        <v>-9.9540039935675644</v>
      </c>
      <c r="P823" s="31">
        <v>-9.2526241133745923</v>
      </c>
      <c r="Q823" s="31">
        <v>-8.53020283677583</v>
      </c>
      <c r="R823" s="31">
        <v>-7.7861089218791051</v>
      </c>
      <c r="S823" s="31">
        <v>-7.0196921895354771</v>
      </c>
      <c r="T823" s="31">
        <v>-6.2302829552215417</v>
      </c>
      <c r="U823" s="31">
        <v>-5.4171914438781874</v>
      </c>
      <c r="V823" s="31">
        <v>-4.5797071871945336</v>
      </c>
      <c r="W823" s="31">
        <v>-3.71709840281037</v>
      </c>
      <c r="X823" s="31">
        <v>-2.8286113548946807</v>
      </c>
      <c r="Y823" s="31">
        <v>-1.9134696955415214</v>
      </c>
      <c r="Z823" s="31">
        <v>-0.970873786407767</v>
      </c>
    </row>
    <row r="824" spans="2:26" x14ac:dyDescent="0.2">
      <c r="B824">
        <v>708</v>
      </c>
      <c r="C824" s="31">
        <v>141.58035141314292</v>
      </c>
      <c r="D824" s="31">
        <v>-16.443608385676846</v>
      </c>
      <c r="E824" s="31">
        <v>184.1100937846301</v>
      </c>
      <c r="F824" s="31">
        <v>86.35111964728118</v>
      </c>
      <c r="G824" s="31">
        <v>-14.877474860455504</v>
      </c>
      <c r="H824" s="31">
        <v>158.49030527607246</v>
      </c>
      <c r="I824" s="31">
        <v>47.490948893612916</v>
      </c>
      <c r="J824" s="31">
        <v>139.5483886192774</v>
      </c>
      <c r="K824" s="31">
        <v>66.539288959626063</v>
      </c>
      <c r="L824" s="31">
        <v>112.67093204247254</v>
      </c>
      <c r="M824" s="31">
        <v>-11.296073139379359</v>
      </c>
      <c r="N824" s="31">
        <v>-10.634955333560741</v>
      </c>
      <c r="O824" s="31">
        <v>-9.9540039935675644</v>
      </c>
      <c r="P824" s="31">
        <v>-9.2526241133745923</v>
      </c>
      <c r="Q824" s="31">
        <v>-8.53020283677583</v>
      </c>
      <c r="R824" s="31">
        <v>-7.7861089218791051</v>
      </c>
      <c r="S824" s="31">
        <v>-7.0196921895354771</v>
      </c>
      <c r="T824" s="31">
        <v>-6.2302829552215417</v>
      </c>
      <c r="U824" s="31">
        <v>-5.4171914438781874</v>
      </c>
      <c r="V824" s="31">
        <v>-4.5797071871945336</v>
      </c>
      <c r="W824" s="31">
        <v>-3.71709840281037</v>
      </c>
      <c r="X824" s="31">
        <v>-2.8286113548946807</v>
      </c>
      <c r="Y824" s="31">
        <v>-1.9134696955415214</v>
      </c>
      <c r="Z824" s="31">
        <v>-0.970873786407767</v>
      </c>
    </row>
    <row r="825" spans="2:26" x14ac:dyDescent="0.2">
      <c r="B825">
        <v>709</v>
      </c>
      <c r="C825" s="31">
        <v>-16.935542122016354</v>
      </c>
      <c r="D825" s="31">
        <v>-16.443608385676846</v>
      </c>
      <c r="E825" s="31">
        <v>132.38499207180965</v>
      </c>
      <c r="F825" s="31">
        <v>-15.415024136364567</v>
      </c>
      <c r="G825" s="31">
        <v>118.66185797496448</v>
      </c>
      <c r="H825" s="31">
        <v>-14.323799106269169</v>
      </c>
      <c r="I825" s="31">
        <v>-13.753513079457244</v>
      </c>
      <c r="J825" s="31">
        <v>-13.166118471840962</v>
      </c>
      <c r="K825" s="31">
        <v>110.59670356439419</v>
      </c>
      <c r="L825" s="31">
        <v>-11.937935086776077</v>
      </c>
      <c r="M825" s="31">
        <v>-11.296073139379359</v>
      </c>
      <c r="N825" s="31">
        <v>-10.634955333560741</v>
      </c>
      <c r="O825" s="31">
        <v>-9.9540039935675644</v>
      </c>
      <c r="P825" s="31">
        <v>-9.2526241133745923</v>
      </c>
      <c r="Q825" s="31">
        <v>-8.53020283677583</v>
      </c>
      <c r="R825" s="31">
        <v>-7.7861089218791051</v>
      </c>
      <c r="S825" s="31">
        <v>-7.0196921895354771</v>
      </c>
      <c r="T825" s="31">
        <v>-6.2302829552215417</v>
      </c>
      <c r="U825" s="31">
        <v>-5.4171914438781874</v>
      </c>
      <c r="V825" s="31">
        <v>-4.5797071871945336</v>
      </c>
      <c r="W825" s="31">
        <v>-3.71709840281037</v>
      </c>
      <c r="X825" s="31">
        <v>-2.8286113548946807</v>
      </c>
      <c r="Y825" s="31">
        <v>-1.9134696955415214</v>
      </c>
      <c r="Z825" s="31">
        <v>-0.970873786407767</v>
      </c>
    </row>
    <row r="826" spans="2:26" x14ac:dyDescent="0.2">
      <c r="B826">
        <v>710</v>
      </c>
      <c r="C826" s="31">
        <v>26.518159267863648</v>
      </c>
      <c r="D826" s="31">
        <v>40.988356544983162</v>
      </c>
      <c r="E826" s="31">
        <v>127.39640904159099</v>
      </c>
      <c r="F826" s="31">
        <v>-15.415024136364567</v>
      </c>
      <c r="G826" s="31">
        <v>-14.877474860455504</v>
      </c>
      <c r="H826" s="31">
        <v>-14.323799106269169</v>
      </c>
      <c r="I826" s="31">
        <v>40.740271580547414</v>
      </c>
      <c r="J826" s="31">
        <v>-13.166118471840962</v>
      </c>
      <c r="K826" s="31">
        <v>-12.561102025996192</v>
      </c>
      <c r="L826" s="31">
        <v>252.80843966490002</v>
      </c>
      <c r="M826" s="31">
        <v>-11.296073139379359</v>
      </c>
      <c r="N826" s="31">
        <v>-10.634955333560741</v>
      </c>
      <c r="O826" s="31">
        <v>-9.9540039935675644</v>
      </c>
      <c r="P826" s="31">
        <v>-9.2526241133745923</v>
      </c>
      <c r="Q826" s="31">
        <v>-8.53020283677583</v>
      </c>
      <c r="R826" s="31">
        <v>-7.7861089218791051</v>
      </c>
      <c r="S826" s="31">
        <v>-7.0196921895354771</v>
      </c>
      <c r="T826" s="31">
        <v>-6.2302829552215417</v>
      </c>
      <c r="U826" s="31">
        <v>-5.4171914438781874</v>
      </c>
      <c r="V826" s="31">
        <v>-4.5797071871945336</v>
      </c>
      <c r="W826" s="31">
        <v>-3.71709840281037</v>
      </c>
      <c r="X826" s="31">
        <v>-2.8286113548946807</v>
      </c>
      <c r="Y826" s="31">
        <v>-1.9134696955415214</v>
      </c>
      <c r="Z826" s="31">
        <v>-0.970873786407767</v>
      </c>
    </row>
    <row r="827" spans="2:26" x14ac:dyDescent="0.2">
      <c r="B827">
        <v>711</v>
      </c>
      <c r="C827" s="31">
        <v>20.464503632291194</v>
      </c>
      <c r="D827" s="31">
        <v>-16.443608385676846</v>
      </c>
      <c r="E827" s="31">
        <v>36.585751513551251</v>
      </c>
      <c r="F827" s="31">
        <v>-15.415024136364567</v>
      </c>
      <c r="G827" s="31">
        <v>54.961690093485061</v>
      </c>
      <c r="H827" s="31">
        <v>-14.323799106269169</v>
      </c>
      <c r="I827" s="31">
        <v>83.817179185036736</v>
      </c>
      <c r="J827" s="31">
        <v>24.773521363494417</v>
      </c>
      <c r="K827" s="31">
        <v>-12.561102025996192</v>
      </c>
      <c r="L827" s="31">
        <v>-11.937935086776077</v>
      </c>
      <c r="M827" s="31">
        <v>-11.296073139379359</v>
      </c>
      <c r="N827" s="31">
        <v>-10.634955333560741</v>
      </c>
      <c r="O827" s="31">
        <v>-9.9540039935675644</v>
      </c>
      <c r="P827" s="31">
        <v>-9.2526241133745923</v>
      </c>
      <c r="Q827" s="31">
        <v>-8.53020283677583</v>
      </c>
      <c r="R827" s="31">
        <v>-7.7861089218791051</v>
      </c>
      <c r="S827" s="31">
        <v>-7.0196921895354771</v>
      </c>
      <c r="T827" s="31">
        <v>-6.2302829552215417</v>
      </c>
      <c r="U827" s="31">
        <v>40.225247099490822</v>
      </c>
      <c r="V827" s="31">
        <v>135.34125308377367</v>
      </c>
      <c r="W827" s="31">
        <v>-3.71709840281037</v>
      </c>
      <c r="X827" s="31">
        <v>-2.8286113548946807</v>
      </c>
      <c r="Y827" s="31">
        <v>-1.9134696955415214</v>
      </c>
      <c r="Z827" s="31">
        <v>-0.970873786407767</v>
      </c>
    </row>
    <row r="828" spans="2:26" x14ac:dyDescent="0.2">
      <c r="B828">
        <v>712</v>
      </c>
      <c r="C828" s="31">
        <v>35.972075319000027</v>
      </c>
      <c r="D828" s="31">
        <v>26.324968666926203</v>
      </c>
      <c r="E828" s="31">
        <v>-15.936916637247149</v>
      </c>
      <c r="F828" s="31">
        <v>-15.415024136364567</v>
      </c>
      <c r="G828" s="31">
        <v>-14.877474860455504</v>
      </c>
      <c r="H828" s="31">
        <v>44.480582054870688</v>
      </c>
      <c r="I828" s="31">
        <v>-13.753513079457244</v>
      </c>
      <c r="J828" s="31">
        <v>-13.166118471840962</v>
      </c>
      <c r="K828" s="31">
        <v>-12.561102025996192</v>
      </c>
      <c r="L828" s="31">
        <v>-11.937935086776077</v>
      </c>
      <c r="M828" s="31">
        <v>96.583093798759279</v>
      </c>
      <c r="N828" s="31">
        <v>-10.634955333560741</v>
      </c>
      <c r="O828" s="31">
        <v>-9.9540039935675644</v>
      </c>
      <c r="P828" s="31">
        <v>-9.2526241133745923</v>
      </c>
      <c r="Q828" s="31">
        <v>-8.53020283677583</v>
      </c>
      <c r="R828" s="31">
        <v>-7.7861089218791051</v>
      </c>
      <c r="S828" s="31">
        <v>-7.0196921895354771</v>
      </c>
      <c r="T828" s="31">
        <v>-6.2302829552215417</v>
      </c>
      <c r="U828" s="31">
        <v>-5.4171914438781874</v>
      </c>
      <c r="V828" s="31">
        <v>-4.5797071871945336</v>
      </c>
      <c r="W828" s="31">
        <v>-3.71709840281037</v>
      </c>
      <c r="X828" s="31">
        <v>-2.8286113548946807</v>
      </c>
      <c r="Y828" s="31">
        <v>-1.9134696955415214</v>
      </c>
      <c r="Z828" s="31">
        <v>-0.970873786407767</v>
      </c>
    </row>
    <row r="829" spans="2:26" x14ac:dyDescent="0.2">
      <c r="B829">
        <v>713</v>
      </c>
      <c r="C829" s="31">
        <v>104.70048079500977</v>
      </c>
      <c r="D829" s="31">
        <v>-16.443608385676846</v>
      </c>
      <c r="E829" s="31">
        <v>-15.936916637247149</v>
      </c>
      <c r="F829" s="31">
        <v>20.182908231537525</v>
      </c>
      <c r="G829" s="31">
        <v>-14.877474860455504</v>
      </c>
      <c r="H829" s="31">
        <v>-14.323799106269169</v>
      </c>
      <c r="I829" s="31">
        <v>-13.753513079457244</v>
      </c>
      <c r="J829" s="31">
        <v>-13.166118471840962</v>
      </c>
      <c r="K829" s="31">
        <v>-12.561102025996192</v>
      </c>
      <c r="L829" s="31">
        <v>-11.937935086776077</v>
      </c>
      <c r="M829" s="31">
        <v>117.95001331654306</v>
      </c>
      <c r="N829" s="31">
        <v>-10.634955333560741</v>
      </c>
      <c r="O829" s="31">
        <v>-9.9540039935675644</v>
      </c>
      <c r="P829" s="31">
        <v>-9.2526241133745923</v>
      </c>
      <c r="Q829" s="31">
        <v>-8.53020283677583</v>
      </c>
      <c r="R829" s="31">
        <v>-7.7861089218791051</v>
      </c>
      <c r="S829" s="31">
        <v>-7.0196921895354771</v>
      </c>
      <c r="T829" s="31">
        <v>-6.2302829552215417</v>
      </c>
      <c r="U829" s="31">
        <v>-5.4171914438781874</v>
      </c>
      <c r="V829" s="31">
        <v>-4.5797071871945336</v>
      </c>
      <c r="W829" s="31">
        <v>-3.71709840281037</v>
      </c>
      <c r="X829" s="31">
        <v>-2.8286113548946807</v>
      </c>
      <c r="Y829" s="31">
        <v>-1.9134696955415214</v>
      </c>
      <c r="Z829" s="31">
        <v>-0.970873786407767</v>
      </c>
    </row>
    <row r="830" spans="2:26" x14ac:dyDescent="0.2">
      <c r="B830">
        <v>714</v>
      </c>
      <c r="C830" s="31">
        <v>-16.935542122016354</v>
      </c>
      <c r="D830" s="31">
        <v>-16.443608385676846</v>
      </c>
      <c r="E830" s="31">
        <v>-15.936916637247149</v>
      </c>
      <c r="F830" s="31">
        <v>-15.415024136364567</v>
      </c>
      <c r="G830" s="31">
        <v>-14.877474860455504</v>
      </c>
      <c r="H830" s="31">
        <v>159.58629538084361</v>
      </c>
      <c r="I830" s="31">
        <v>-13.753513079457244</v>
      </c>
      <c r="J830" s="31">
        <v>-13.166118471840962</v>
      </c>
      <c r="K830" s="31">
        <v>-12.561102025996192</v>
      </c>
      <c r="L830" s="31">
        <v>101.27960725855938</v>
      </c>
      <c r="M830" s="31">
        <v>-11.296073139379359</v>
      </c>
      <c r="N830" s="31">
        <v>-10.634955333560741</v>
      </c>
      <c r="O830" s="31">
        <v>-9.9540039935675644</v>
      </c>
      <c r="P830" s="31">
        <v>173.8590677640068</v>
      </c>
      <c r="Q830" s="31">
        <v>-8.53020283677583</v>
      </c>
      <c r="R830" s="31">
        <v>-7.7861089218791051</v>
      </c>
      <c r="S830" s="31">
        <v>-7.0196921895354771</v>
      </c>
      <c r="T830" s="31">
        <v>-6.2302829552215417</v>
      </c>
      <c r="U830" s="31">
        <v>-5.4171914438781874</v>
      </c>
      <c r="V830" s="31">
        <v>-4.5797071871945336</v>
      </c>
      <c r="W830" s="31">
        <v>-3.71709840281037</v>
      </c>
      <c r="X830" s="31">
        <v>-2.8286113548946807</v>
      </c>
      <c r="Y830" s="31">
        <v>-1.9134696955415214</v>
      </c>
      <c r="Z830" s="31">
        <v>-0.970873786407767</v>
      </c>
    </row>
    <row r="831" spans="2:26" x14ac:dyDescent="0.2">
      <c r="B831">
        <v>715</v>
      </c>
      <c r="C831" s="31">
        <v>57.154585128821431</v>
      </c>
      <c r="D831" s="31">
        <v>-16.443608385676846</v>
      </c>
      <c r="E831" s="31">
        <v>-15.936916637247149</v>
      </c>
      <c r="F831" s="31">
        <v>-15.415024136364567</v>
      </c>
      <c r="G831" s="31">
        <v>-14.877474860455504</v>
      </c>
      <c r="H831" s="31">
        <v>-14.323799106269169</v>
      </c>
      <c r="I831" s="31">
        <v>114.24330800049167</v>
      </c>
      <c r="J831" s="31">
        <v>13.098941506023342</v>
      </c>
      <c r="K831" s="31">
        <v>-12.561102025996192</v>
      </c>
      <c r="L831" s="31">
        <v>44.455436028732663</v>
      </c>
      <c r="M831" s="31">
        <v>-11.296073139379359</v>
      </c>
      <c r="N831" s="31">
        <v>-10.634955333560741</v>
      </c>
      <c r="O831" s="31">
        <v>-9.9540039935675644</v>
      </c>
      <c r="P831" s="31">
        <v>-9.2526241133745923</v>
      </c>
      <c r="Q831" s="31">
        <v>-8.53020283677583</v>
      </c>
      <c r="R831" s="31">
        <v>-7.7861089218791051</v>
      </c>
      <c r="S831" s="31">
        <v>-7.0196921895354771</v>
      </c>
      <c r="T831" s="31">
        <v>-6.2302829552215417</v>
      </c>
      <c r="U831" s="31">
        <v>-5.4171914438781874</v>
      </c>
      <c r="V831" s="31">
        <v>-4.5797071871945336</v>
      </c>
      <c r="W831" s="31">
        <v>-3.71709840281037</v>
      </c>
      <c r="X831" s="31">
        <v>-2.8286113548946807</v>
      </c>
      <c r="Y831" s="31">
        <v>-1.9134696955415214</v>
      </c>
      <c r="Z831" s="31">
        <v>-0.970873786407767</v>
      </c>
    </row>
    <row r="832" spans="2:26" x14ac:dyDescent="0.2">
      <c r="B832">
        <v>716</v>
      </c>
      <c r="C832" s="31">
        <v>37.260898107192972</v>
      </c>
      <c r="D832" s="31">
        <v>-16.443608385676846</v>
      </c>
      <c r="E832" s="31">
        <v>-15.936916637247149</v>
      </c>
      <c r="F832" s="31">
        <v>-15.415024136364567</v>
      </c>
      <c r="G832" s="31">
        <v>-14.877474860455504</v>
      </c>
      <c r="H832" s="31">
        <v>-14.323799106269169</v>
      </c>
      <c r="I832" s="31">
        <v>-13.753513079457244</v>
      </c>
      <c r="J832" s="31">
        <v>-13.166118471840962</v>
      </c>
      <c r="K832" s="31">
        <v>-12.561102025996192</v>
      </c>
      <c r="L832" s="31">
        <v>19.237454611066845</v>
      </c>
      <c r="M832" s="31">
        <v>-11.296073139379359</v>
      </c>
      <c r="N832" s="31">
        <v>-10.634955333560741</v>
      </c>
      <c r="O832" s="31">
        <v>-9.9540039935675644</v>
      </c>
      <c r="P832" s="31">
        <v>90.063601303048429</v>
      </c>
      <c r="Q832" s="31">
        <v>-8.53020283677583</v>
      </c>
      <c r="R832" s="31">
        <v>-7.7861089218791051</v>
      </c>
      <c r="S832" s="31">
        <v>-7.0196921895354771</v>
      </c>
      <c r="T832" s="31">
        <v>-6.2302829552215417</v>
      </c>
      <c r="U832" s="31">
        <v>-5.4171914438781874</v>
      </c>
      <c r="V832" s="31">
        <v>-4.5797071871945336</v>
      </c>
      <c r="W832" s="31">
        <v>-3.71709840281037</v>
      </c>
      <c r="X832" s="31">
        <v>-2.8286113548946807</v>
      </c>
      <c r="Y832" s="31">
        <v>-1.9134696955415214</v>
      </c>
      <c r="Z832" s="31">
        <v>-0.970873786407767</v>
      </c>
    </row>
    <row r="833" spans="2:26" x14ac:dyDescent="0.2">
      <c r="B833">
        <v>717</v>
      </c>
      <c r="C833" s="31">
        <v>-16.935542122016354</v>
      </c>
      <c r="D833" s="31">
        <v>-16.443608385676846</v>
      </c>
      <c r="E833" s="31">
        <v>-15.936916637247149</v>
      </c>
      <c r="F833" s="31">
        <v>-15.415024136364567</v>
      </c>
      <c r="G833" s="31">
        <v>-14.877474860455504</v>
      </c>
      <c r="H833" s="31">
        <v>-14.323799106269169</v>
      </c>
      <c r="I833" s="31">
        <v>49.793796953262905</v>
      </c>
      <c r="J833" s="31">
        <v>-13.166118471840962</v>
      </c>
      <c r="K833" s="31">
        <v>-12.561102025996192</v>
      </c>
      <c r="L833" s="31">
        <v>9.7230996342826881</v>
      </c>
      <c r="M833" s="31">
        <v>-11.296073139379359</v>
      </c>
      <c r="N833" s="31">
        <v>-10.634955333560741</v>
      </c>
      <c r="O833" s="31">
        <v>-9.9540039935675644</v>
      </c>
      <c r="P833" s="31">
        <v>-9.2526241133745923</v>
      </c>
      <c r="Q833" s="31">
        <v>-8.53020283677583</v>
      </c>
      <c r="R833" s="31">
        <v>-7.7861089218791051</v>
      </c>
      <c r="S833" s="31">
        <v>-7.0196921895354771</v>
      </c>
      <c r="T833" s="31">
        <v>-6.2302829552215417</v>
      </c>
      <c r="U833" s="31">
        <v>-5.4171914438781874</v>
      </c>
      <c r="V833" s="31">
        <v>-4.5797071871945336</v>
      </c>
      <c r="W833" s="31">
        <v>-3.71709840281037</v>
      </c>
      <c r="X833" s="31">
        <v>115.33491460013543</v>
      </c>
      <c r="Y833" s="31">
        <v>-1.9134696955415214</v>
      </c>
      <c r="Z833" s="31">
        <v>-0.970873786407767</v>
      </c>
    </row>
    <row r="834" spans="2:26" x14ac:dyDescent="0.2">
      <c r="B834">
        <v>718</v>
      </c>
      <c r="C834" s="31">
        <v>-16.935542122016354</v>
      </c>
      <c r="D834" s="31">
        <v>-16.443608385676846</v>
      </c>
      <c r="E834" s="31">
        <v>-15.936916637247149</v>
      </c>
      <c r="F834" s="31">
        <v>14.515040274211911</v>
      </c>
      <c r="G834" s="31">
        <v>-14.877474860455504</v>
      </c>
      <c r="H834" s="31">
        <v>33.071782738225245</v>
      </c>
      <c r="I834" s="31">
        <v>-13.753513079457244</v>
      </c>
      <c r="J834" s="31">
        <v>-13.166118471840962</v>
      </c>
      <c r="K834" s="31">
        <v>20.165135136650228</v>
      </c>
      <c r="L834" s="31">
        <v>-11.937935086776077</v>
      </c>
      <c r="M834" s="31">
        <v>-11.296073139379359</v>
      </c>
      <c r="N834" s="31">
        <v>-10.634955333560741</v>
      </c>
      <c r="O834" s="31">
        <v>-9.9540039935675644</v>
      </c>
      <c r="P834" s="31">
        <v>-9.2526241133745923</v>
      </c>
      <c r="Q834" s="31">
        <v>-8.53020283677583</v>
      </c>
      <c r="R834" s="31">
        <v>-7.7861089218791051</v>
      </c>
      <c r="S834" s="31">
        <v>-7.0196921895354771</v>
      </c>
      <c r="T834" s="31">
        <v>239.07303177129407</v>
      </c>
      <c r="U834" s="31">
        <v>-5.4171914438781874</v>
      </c>
      <c r="V834" s="31">
        <v>-4.5797071871945336</v>
      </c>
      <c r="W834" s="31">
        <v>-3.71709840281037</v>
      </c>
      <c r="X834" s="31">
        <v>-2.8286113548946807</v>
      </c>
      <c r="Y834" s="31">
        <v>-1.9134696955415214</v>
      </c>
      <c r="Z834" s="31">
        <v>-0.970873786407767</v>
      </c>
    </row>
    <row r="835" spans="2:26" x14ac:dyDescent="0.2">
      <c r="B835">
        <v>719</v>
      </c>
      <c r="C835" s="31">
        <v>101.97292059527138</v>
      </c>
      <c r="D835" s="31">
        <v>12.214653181359372</v>
      </c>
      <c r="E835" s="31">
        <v>-15.936916637247149</v>
      </c>
      <c r="F835" s="31">
        <v>-15.415024136364567</v>
      </c>
      <c r="G835" s="31">
        <v>11.152967439512919</v>
      </c>
      <c r="H835" s="31">
        <v>32.442093507221387</v>
      </c>
      <c r="I835" s="31">
        <v>-13.753513079457244</v>
      </c>
      <c r="J835" s="31">
        <v>-13.166118471840962</v>
      </c>
      <c r="K835" s="31">
        <v>-12.561102025996192</v>
      </c>
      <c r="L835" s="31">
        <v>-11.937935086776077</v>
      </c>
      <c r="M835" s="31">
        <v>18.386978715152075</v>
      </c>
      <c r="N835" s="31">
        <v>-10.634955333560741</v>
      </c>
      <c r="O835" s="31">
        <v>-9.9540039935675644</v>
      </c>
      <c r="P835" s="31">
        <v>-9.2526241133745923</v>
      </c>
      <c r="Q835" s="31">
        <v>-8.53020283677583</v>
      </c>
      <c r="R835" s="31">
        <v>-7.7861089218791051</v>
      </c>
      <c r="S835" s="31">
        <v>-7.0196921895354771</v>
      </c>
      <c r="T835" s="31">
        <v>-6.2302829552215417</v>
      </c>
      <c r="U835" s="31">
        <v>-5.4171914438781874</v>
      </c>
      <c r="V835" s="31">
        <v>-4.5797071871945336</v>
      </c>
      <c r="W835" s="31">
        <v>-3.71709840281037</v>
      </c>
      <c r="X835" s="31">
        <v>132.23982268194925</v>
      </c>
      <c r="Y835" s="31">
        <v>-1.9134696955415214</v>
      </c>
      <c r="Z835" s="31">
        <v>-0.970873786407767</v>
      </c>
    </row>
    <row r="836" spans="2:26" x14ac:dyDescent="0.2">
      <c r="B836">
        <v>720</v>
      </c>
      <c r="C836" s="31">
        <v>10.040152562878744</v>
      </c>
      <c r="D836" s="31">
        <v>31.2608423454211</v>
      </c>
      <c r="E836" s="31">
        <v>152.49826408578551</v>
      </c>
      <c r="F836" s="31">
        <v>-15.415024136364567</v>
      </c>
      <c r="G836" s="31">
        <v>-14.877474860455504</v>
      </c>
      <c r="H836" s="31">
        <v>-14.323799106269169</v>
      </c>
      <c r="I836" s="31">
        <v>-13.753513079457244</v>
      </c>
      <c r="J836" s="31">
        <v>-13.166118471840962</v>
      </c>
      <c r="K836" s="31">
        <v>-12.561102025996192</v>
      </c>
      <c r="L836" s="31">
        <v>-11.937935086776077</v>
      </c>
      <c r="M836" s="31">
        <v>-11.296073139379359</v>
      </c>
      <c r="N836" s="31">
        <v>-10.634955333560741</v>
      </c>
      <c r="O836" s="31">
        <v>-9.9540039935675644</v>
      </c>
      <c r="P836" s="31">
        <v>38.291625828917887</v>
      </c>
      <c r="Q836" s="31">
        <v>-8.53020283677583</v>
      </c>
      <c r="R836" s="31">
        <v>-7.7861089218791051</v>
      </c>
      <c r="S836" s="31">
        <v>-7.0196921895354771</v>
      </c>
      <c r="T836" s="31">
        <v>-6.2302829552215417</v>
      </c>
      <c r="U836" s="31">
        <v>-5.4171914438781874</v>
      </c>
      <c r="V836" s="31">
        <v>-4.5797071871945336</v>
      </c>
      <c r="W836" s="31">
        <v>-3.71709840281037</v>
      </c>
      <c r="X836" s="31">
        <v>-2.8286113548946807</v>
      </c>
      <c r="Y836" s="31">
        <v>-1.9134696955415214</v>
      </c>
      <c r="Z836" s="31">
        <v>-0.970873786407767</v>
      </c>
    </row>
    <row r="837" spans="2:26" x14ac:dyDescent="0.2">
      <c r="B837">
        <v>721</v>
      </c>
      <c r="C837" s="31">
        <v>164.03258047297223</v>
      </c>
      <c r="D837" s="31">
        <v>19.968986438540725</v>
      </c>
      <c r="E837" s="31">
        <v>5.4102543825331715</v>
      </c>
      <c r="F837" s="31">
        <v>-15.415024136364567</v>
      </c>
      <c r="G837" s="31">
        <v>-14.877474860455504</v>
      </c>
      <c r="H837" s="31">
        <v>-14.323799106269169</v>
      </c>
      <c r="I837" s="31">
        <v>59.020481597402629</v>
      </c>
      <c r="J837" s="31">
        <v>31.99198855055683</v>
      </c>
      <c r="K837" s="31">
        <v>-12.561102025996192</v>
      </c>
      <c r="L837" s="31">
        <v>-11.937935086776077</v>
      </c>
      <c r="M837" s="31">
        <v>-11.296073139379359</v>
      </c>
      <c r="N837" s="31">
        <v>-10.634955333560741</v>
      </c>
      <c r="O837" s="31">
        <v>-9.9540039935675644</v>
      </c>
      <c r="P837" s="31">
        <v>-9.2526241133745923</v>
      </c>
      <c r="Q837" s="31">
        <v>22.99609996431165</v>
      </c>
      <c r="R837" s="31">
        <v>-7.7861089218791051</v>
      </c>
      <c r="S837" s="31">
        <v>-7.0196921895354771</v>
      </c>
      <c r="T837" s="31">
        <v>-6.2302829552215417</v>
      </c>
      <c r="U837" s="31">
        <v>-5.4171914438781874</v>
      </c>
      <c r="V837" s="31">
        <v>-4.5797071871945336</v>
      </c>
      <c r="W837" s="31">
        <v>-3.71709840281037</v>
      </c>
      <c r="X837" s="31">
        <v>-2.8286113548946807</v>
      </c>
      <c r="Y837" s="31">
        <v>-1.9134696955415214</v>
      </c>
      <c r="Z837" s="31">
        <v>-0.970873786407767</v>
      </c>
    </row>
    <row r="838" spans="2:26" x14ac:dyDescent="0.2">
      <c r="B838">
        <v>722</v>
      </c>
      <c r="C838" s="31">
        <v>-16.935542122016354</v>
      </c>
      <c r="D838" s="31">
        <v>26.7106356121934</v>
      </c>
      <c r="E838" s="31">
        <v>-15.936916637247149</v>
      </c>
      <c r="F838" s="31">
        <v>92.034243927305738</v>
      </c>
      <c r="G838" s="31">
        <v>-14.877474860455504</v>
      </c>
      <c r="H838" s="31">
        <v>218.27747349079252</v>
      </c>
      <c r="I838" s="31">
        <v>-13.753513079457244</v>
      </c>
      <c r="J838" s="31">
        <v>-13.166118471840962</v>
      </c>
      <c r="K838" s="31">
        <v>-12.561102025996192</v>
      </c>
      <c r="L838" s="31">
        <v>-11.937935086776077</v>
      </c>
      <c r="M838" s="31">
        <v>-11.296073139379359</v>
      </c>
      <c r="N838" s="31">
        <v>-10.634955333560741</v>
      </c>
      <c r="O838" s="31">
        <v>-9.9540039935675644</v>
      </c>
      <c r="P838" s="31">
        <v>-9.2526241133745923</v>
      </c>
      <c r="Q838" s="31">
        <v>57.920900311102933</v>
      </c>
      <c r="R838" s="31">
        <v>-7.7861089218791051</v>
      </c>
      <c r="S838" s="31">
        <v>-7.0196921895354771</v>
      </c>
      <c r="T838" s="31">
        <v>-6.2302829552215417</v>
      </c>
      <c r="U838" s="31">
        <v>-5.4171914438781874</v>
      </c>
      <c r="V838" s="31">
        <v>255.53099537728639</v>
      </c>
      <c r="W838" s="31">
        <v>-3.71709840281037</v>
      </c>
      <c r="X838" s="31">
        <v>-2.8286113548946807</v>
      </c>
      <c r="Y838" s="31">
        <v>-1.9134696955415214</v>
      </c>
      <c r="Z838" s="31">
        <v>-0.970873786407767</v>
      </c>
    </row>
    <row r="839" spans="2:26" x14ac:dyDescent="0.2">
      <c r="B839">
        <v>723</v>
      </c>
      <c r="C839" s="31">
        <v>-16.935542122016354</v>
      </c>
      <c r="D839" s="31">
        <v>-16.443608385676846</v>
      </c>
      <c r="E839" s="31">
        <v>-15.936916637247149</v>
      </c>
      <c r="F839" s="31">
        <v>-15.415024136364567</v>
      </c>
      <c r="G839" s="31">
        <v>-14.877474860455504</v>
      </c>
      <c r="H839" s="31">
        <v>-14.323799106269169</v>
      </c>
      <c r="I839" s="31">
        <v>-13.753513079457244</v>
      </c>
      <c r="J839" s="31">
        <v>110.06925253788927</v>
      </c>
      <c r="K839" s="31">
        <v>55.754990615876416</v>
      </c>
      <c r="L839" s="31">
        <v>-11.937935086776077</v>
      </c>
      <c r="M839" s="31">
        <v>-11.296073139379359</v>
      </c>
      <c r="N839" s="31">
        <v>61.665113692271298</v>
      </c>
      <c r="O839" s="31">
        <v>27.405838620268025</v>
      </c>
      <c r="P839" s="31">
        <v>-9.2526241133745923</v>
      </c>
      <c r="Q839" s="31">
        <v>-8.53020283677583</v>
      </c>
      <c r="R839" s="31">
        <v>-7.7861089218791051</v>
      </c>
      <c r="S839" s="31">
        <v>-7.0196921895354771</v>
      </c>
      <c r="T839" s="31">
        <v>-6.2302829552215417</v>
      </c>
      <c r="U839" s="31">
        <v>-5.4171914438781874</v>
      </c>
      <c r="V839" s="31">
        <v>-4.5797071871945336</v>
      </c>
      <c r="W839" s="31">
        <v>-3.71709840281037</v>
      </c>
      <c r="X839" s="31">
        <v>-2.8286113548946807</v>
      </c>
      <c r="Y839" s="31">
        <v>-1.9134696955415214</v>
      </c>
      <c r="Z839" s="31">
        <v>-0.970873786407767</v>
      </c>
    </row>
    <row r="840" spans="2:26" x14ac:dyDescent="0.2">
      <c r="B840">
        <v>724</v>
      </c>
      <c r="C840" s="31">
        <v>-16.935542122016354</v>
      </c>
      <c r="D840" s="31">
        <v>15.926331330987528</v>
      </c>
      <c r="E840" s="31">
        <v>-15.936916637247149</v>
      </c>
      <c r="F840" s="31">
        <v>-15.415024136364567</v>
      </c>
      <c r="G840" s="31">
        <v>-14.877474860455504</v>
      </c>
      <c r="H840" s="31">
        <v>-14.323799106269169</v>
      </c>
      <c r="I840" s="31">
        <v>-13.753513079457244</v>
      </c>
      <c r="J840" s="31">
        <v>128.474921101381</v>
      </c>
      <c r="K840" s="31">
        <v>-12.561102025996192</v>
      </c>
      <c r="L840" s="31">
        <v>-11.937935086776077</v>
      </c>
      <c r="M840" s="31">
        <v>-11.296073139379359</v>
      </c>
      <c r="N840" s="31">
        <v>-10.634955333560741</v>
      </c>
      <c r="O840" s="31">
        <v>-9.9540039935675644</v>
      </c>
      <c r="P840" s="31">
        <v>-9.2526241133745923</v>
      </c>
      <c r="Q840" s="31">
        <v>-8.53020283677583</v>
      </c>
      <c r="R840" s="31">
        <v>-7.7861089218791051</v>
      </c>
      <c r="S840" s="31">
        <v>-7.0196921895354771</v>
      </c>
      <c r="T840" s="31">
        <v>-6.2302829552215417</v>
      </c>
      <c r="U840" s="31">
        <v>-5.4171914438781874</v>
      </c>
      <c r="V840" s="31">
        <v>-4.5797071871945336</v>
      </c>
      <c r="W840" s="31">
        <v>-3.71709840281037</v>
      </c>
      <c r="X840" s="31">
        <v>-2.8286113548946807</v>
      </c>
      <c r="Y840" s="31">
        <v>-1.9134696955415214</v>
      </c>
      <c r="Z840" s="31">
        <v>-0.970873786407767</v>
      </c>
    </row>
    <row r="841" spans="2:26" x14ac:dyDescent="0.2">
      <c r="B841">
        <v>725</v>
      </c>
      <c r="C841" s="31">
        <v>-16.935542122016354</v>
      </c>
      <c r="D841" s="31">
        <v>75.149520399913257</v>
      </c>
      <c r="E841" s="31">
        <v>-15.936916637247149</v>
      </c>
      <c r="F841" s="31">
        <v>26.206437392817001</v>
      </c>
      <c r="G841" s="31">
        <v>-14.877474860455504</v>
      </c>
      <c r="H841" s="31">
        <v>-14.323799106269169</v>
      </c>
      <c r="I841" s="31">
        <v>188.78698180462382</v>
      </c>
      <c r="J841" s="31">
        <v>28.063377287386551</v>
      </c>
      <c r="K841" s="31">
        <v>72.61194258744105</v>
      </c>
      <c r="L841" s="31">
        <v>-11.937935086776077</v>
      </c>
      <c r="M841" s="31">
        <v>-11.296073139379359</v>
      </c>
      <c r="N841" s="31">
        <v>-10.634955333560741</v>
      </c>
      <c r="O841" s="31">
        <v>-9.9540039935675644</v>
      </c>
      <c r="P841" s="31">
        <v>-9.2526241133745923</v>
      </c>
      <c r="Q841" s="31">
        <v>-8.53020283677583</v>
      </c>
      <c r="R841" s="31">
        <v>-7.7861089218791051</v>
      </c>
      <c r="S841" s="31">
        <v>29.907572664084661</v>
      </c>
      <c r="T841" s="31">
        <v>-6.2302829552215417</v>
      </c>
      <c r="U841" s="31">
        <v>-5.4171914438781874</v>
      </c>
      <c r="V841" s="31">
        <v>-4.5797071871945336</v>
      </c>
      <c r="W841" s="31">
        <v>-3.71709840281037</v>
      </c>
      <c r="X841" s="31">
        <v>-2.8286113548946807</v>
      </c>
      <c r="Y841" s="31">
        <v>-1.9134696955415214</v>
      </c>
      <c r="Z841" s="31">
        <v>-0.970873786407767</v>
      </c>
    </row>
    <row r="842" spans="2:26" x14ac:dyDescent="0.2">
      <c r="B842">
        <v>726</v>
      </c>
      <c r="C842" s="31">
        <v>-16.935542122016354</v>
      </c>
      <c r="D842" s="31">
        <v>-16.443608385676846</v>
      </c>
      <c r="E842" s="31">
        <v>-15.936916637247149</v>
      </c>
      <c r="F842" s="31">
        <v>-15.415024136364567</v>
      </c>
      <c r="G842" s="31">
        <v>-14.877474860455504</v>
      </c>
      <c r="H842" s="31">
        <v>-14.323799106269169</v>
      </c>
      <c r="I842" s="31">
        <v>-13.753513079457244</v>
      </c>
      <c r="J842" s="31">
        <v>46.182618337414588</v>
      </c>
      <c r="K842" s="31">
        <v>-12.561102025996192</v>
      </c>
      <c r="L842" s="31">
        <v>-11.937935086776077</v>
      </c>
      <c r="M842" s="31">
        <v>-11.296073139379359</v>
      </c>
      <c r="N842" s="31">
        <v>-10.634955333560741</v>
      </c>
      <c r="O842" s="31">
        <v>-9.9540039935675644</v>
      </c>
      <c r="P842" s="31">
        <v>90.694732588681077</v>
      </c>
      <c r="Q842" s="31">
        <v>-8.53020283677583</v>
      </c>
      <c r="R842" s="31">
        <v>-7.7861089218791051</v>
      </c>
      <c r="S842" s="31">
        <v>-7.0196921895354771</v>
      </c>
      <c r="T842" s="31">
        <v>-6.2302829552215417</v>
      </c>
      <c r="U842" s="31">
        <v>-5.4171914438781874</v>
      </c>
      <c r="V842" s="31">
        <v>-4.5797071871945336</v>
      </c>
      <c r="W842" s="31">
        <v>-3.71709840281037</v>
      </c>
      <c r="X842" s="31">
        <v>-2.8286113548946807</v>
      </c>
      <c r="Y842" s="31">
        <v>-1.9134696955415214</v>
      </c>
      <c r="Z842" s="31">
        <v>-0.970873786407767</v>
      </c>
    </row>
    <row r="843" spans="2:26" x14ac:dyDescent="0.2">
      <c r="B843">
        <v>727</v>
      </c>
      <c r="C843" s="31">
        <v>26.728424788765011</v>
      </c>
      <c r="D843" s="31">
        <v>68.544370567889942</v>
      </c>
      <c r="E843" s="31">
        <v>-15.936916637247149</v>
      </c>
      <c r="F843" s="31">
        <v>-15.415024136364567</v>
      </c>
      <c r="G843" s="31">
        <v>-14.877474860455504</v>
      </c>
      <c r="H843" s="31">
        <v>46.59854142555443</v>
      </c>
      <c r="I843" s="31">
        <v>-13.753513079457244</v>
      </c>
      <c r="J843" s="31">
        <v>-13.166118471840962</v>
      </c>
      <c r="K843" s="31">
        <v>-12.561102025996192</v>
      </c>
      <c r="L843" s="31">
        <v>-11.937935086776077</v>
      </c>
      <c r="M843" s="31">
        <v>144.10291189618329</v>
      </c>
      <c r="N843" s="31">
        <v>-10.634955333560741</v>
      </c>
      <c r="O843" s="31">
        <v>-9.9540039935675644</v>
      </c>
      <c r="P843" s="31">
        <v>-9.2526241133745923</v>
      </c>
      <c r="Q843" s="31">
        <v>-8.53020283677583</v>
      </c>
      <c r="R843" s="31">
        <v>-7.7861089218791051</v>
      </c>
      <c r="S843" s="31">
        <v>-7.0196921895354771</v>
      </c>
      <c r="T843" s="31">
        <v>63.073061558260989</v>
      </c>
      <c r="U843" s="31">
        <v>-5.4171914438781874</v>
      </c>
      <c r="V843" s="31">
        <v>-4.5797071871945336</v>
      </c>
      <c r="W843" s="31">
        <v>-3.71709840281037</v>
      </c>
      <c r="X843" s="31">
        <v>-2.8286113548946807</v>
      </c>
      <c r="Y843" s="31">
        <v>-1.9134696955415214</v>
      </c>
      <c r="Z843" s="31">
        <v>-0.970873786407767</v>
      </c>
    </row>
    <row r="844" spans="2:26" x14ac:dyDescent="0.2">
      <c r="B844">
        <v>728</v>
      </c>
      <c r="C844" s="31">
        <v>-16.935542122016354</v>
      </c>
      <c r="D844" s="31">
        <v>-16.443608385676846</v>
      </c>
      <c r="E844" s="31">
        <v>123.8149335791401</v>
      </c>
      <c r="F844" s="31">
        <v>-15.415024136364567</v>
      </c>
      <c r="G844" s="31">
        <v>-14.877474860455504</v>
      </c>
      <c r="H844" s="31">
        <v>66.468557475258493</v>
      </c>
      <c r="I844" s="31">
        <v>-13.753513079457244</v>
      </c>
      <c r="J844" s="31">
        <v>179.80790110289263</v>
      </c>
      <c r="K844" s="31">
        <v>-12.561102025996192</v>
      </c>
      <c r="L844" s="31">
        <v>27.316279983760626</v>
      </c>
      <c r="M844" s="31">
        <v>-11.296073139379359</v>
      </c>
      <c r="N844" s="31">
        <v>-10.634955333560741</v>
      </c>
      <c r="O844" s="31">
        <v>-9.9540039935675644</v>
      </c>
      <c r="P844" s="31">
        <v>35.374632157896464</v>
      </c>
      <c r="Q844" s="31">
        <v>-8.53020283677583</v>
      </c>
      <c r="R844" s="31">
        <v>-7.7861089218791051</v>
      </c>
      <c r="S844" s="31">
        <v>-7.0196921895354771</v>
      </c>
      <c r="T844" s="31">
        <v>-6.2302829552215417</v>
      </c>
      <c r="U844" s="31">
        <v>-5.4171914438781874</v>
      </c>
      <c r="V844" s="31">
        <v>-4.5797071871945336</v>
      </c>
      <c r="W844" s="31">
        <v>-3.71709840281037</v>
      </c>
      <c r="X844" s="31">
        <v>-2.8286113548946807</v>
      </c>
      <c r="Y844" s="31">
        <v>-1.9134696955415214</v>
      </c>
      <c r="Z844" s="31">
        <v>-0.970873786407767</v>
      </c>
    </row>
    <row r="845" spans="2:26" x14ac:dyDescent="0.2">
      <c r="B845">
        <v>729</v>
      </c>
      <c r="C845" s="31">
        <v>-16.935542122016354</v>
      </c>
      <c r="D845" s="31">
        <v>21.425269173689788</v>
      </c>
      <c r="E845" s="31">
        <v>122.64175789073718</v>
      </c>
      <c r="F845" s="31">
        <v>-15.415024136364567</v>
      </c>
      <c r="G845" s="31">
        <v>-14.877474860455504</v>
      </c>
      <c r="H845" s="31">
        <v>36.768764826827827</v>
      </c>
      <c r="I845" s="31">
        <v>33.348457899157083</v>
      </c>
      <c r="J845" s="31">
        <v>13.058361654634046</v>
      </c>
      <c r="K845" s="31">
        <v>45.09433733533794</v>
      </c>
      <c r="L845" s="31">
        <v>-11.937935086776077</v>
      </c>
      <c r="M845" s="31">
        <v>-11.296073139379359</v>
      </c>
      <c r="N845" s="31">
        <v>-10.634955333560741</v>
      </c>
      <c r="O845" s="31">
        <v>-9.9540039935675644</v>
      </c>
      <c r="P845" s="31">
        <v>-9.2526241133745923</v>
      </c>
      <c r="Q845" s="31">
        <v>167.86458489047155</v>
      </c>
      <c r="R845" s="31">
        <v>-7.7861089218791051</v>
      </c>
      <c r="S845" s="31">
        <v>-7.0196921895354771</v>
      </c>
      <c r="T845" s="31">
        <v>-6.2302829552215417</v>
      </c>
      <c r="U845" s="31">
        <v>-5.4171914438781874</v>
      </c>
      <c r="V845" s="31">
        <v>-4.5797071871945336</v>
      </c>
      <c r="W845" s="31">
        <v>-3.71709840281037</v>
      </c>
      <c r="X845" s="31">
        <v>-2.8286113548946807</v>
      </c>
      <c r="Y845" s="31">
        <v>-1.9134696955415214</v>
      </c>
      <c r="Z845" s="31">
        <v>-0.970873786407767</v>
      </c>
    </row>
    <row r="846" spans="2:26" x14ac:dyDescent="0.2">
      <c r="B846">
        <v>730</v>
      </c>
      <c r="C846" s="31">
        <v>-16.935542122016354</v>
      </c>
      <c r="D846" s="31">
        <v>-16.443608385676846</v>
      </c>
      <c r="E846" s="31">
        <v>-15.936916637247149</v>
      </c>
      <c r="F846" s="31">
        <v>10.310237598450636</v>
      </c>
      <c r="G846" s="31">
        <v>31.848528148933848</v>
      </c>
      <c r="H846" s="31">
        <v>32.428109412629183</v>
      </c>
      <c r="I846" s="31">
        <v>-13.753513079457244</v>
      </c>
      <c r="J846" s="31">
        <v>-13.166118471840962</v>
      </c>
      <c r="K846" s="31">
        <v>-12.561102025996192</v>
      </c>
      <c r="L846" s="31">
        <v>-11.937935086776077</v>
      </c>
      <c r="M846" s="31">
        <v>71.896343016390631</v>
      </c>
      <c r="N846" s="31">
        <v>136.27570191822417</v>
      </c>
      <c r="O846" s="31">
        <v>-9.9540039935675644</v>
      </c>
      <c r="P846" s="31">
        <v>-9.2526241133745923</v>
      </c>
      <c r="Q846" s="31">
        <v>-8.53020283677583</v>
      </c>
      <c r="R846" s="31">
        <v>-7.7861089218791051</v>
      </c>
      <c r="S846" s="31">
        <v>-7.0196921895354771</v>
      </c>
      <c r="T846" s="31">
        <v>-6.2302829552215417</v>
      </c>
      <c r="U846" s="31">
        <v>-5.4171914438781874</v>
      </c>
      <c r="V846" s="31">
        <v>-4.5797071871945336</v>
      </c>
      <c r="W846" s="31">
        <v>-3.71709840281037</v>
      </c>
      <c r="X846" s="31">
        <v>-2.8286113548946807</v>
      </c>
      <c r="Y846" s="31">
        <v>-1.9134696955415214</v>
      </c>
      <c r="Z846" s="31">
        <v>-0.970873786407767</v>
      </c>
    </row>
    <row r="847" spans="2:26" x14ac:dyDescent="0.2">
      <c r="B847">
        <v>731</v>
      </c>
      <c r="C847" s="31">
        <v>279.01969355348035</v>
      </c>
      <c r="D847" s="31">
        <v>15.763262593840814</v>
      </c>
      <c r="E847" s="31">
        <v>-15.936916637247149</v>
      </c>
      <c r="F847" s="31">
        <v>-15.415024136364567</v>
      </c>
      <c r="G847" s="31">
        <v>-14.877474860455504</v>
      </c>
      <c r="H847" s="31">
        <v>-14.323799106269169</v>
      </c>
      <c r="I847" s="31">
        <v>-13.753513079457244</v>
      </c>
      <c r="J847" s="31">
        <v>36.13192942071305</v>
      </c>
      <c r="K847" s="31">
        <v>-12.561102025996192</v>
      </c>
      <c r="L847" s="31">
        <v>-11.937935086776077</v>
      </c>
      <c r="M847" s="31">
        <v>-11.296073139379359</v>
      </c>
      <c r="N847" s="31">
        <v>-10.634955333560741</v>
      </c>
      <c r="O847" s="31">
        <v>102.60472177512696</v>
      </c>
      <c r="P847" s="31">
        <v>-9.2526241133745923</v>
      </c>
      <c r="Q847" s="31">
        <v>-8.53020283677583</v>
      </c>
      <c r="R847" s="31">
        <v>42.455006891124327</v>
      </c>
      <c r="S847" s="31">
        <v>-7.0196921895354771</v>
      </c>
      <c r="T847" s="31">
        <v>-6.2302829552215417</v>
      </c>
      <c r="U847" s="31">
        <v>-5.4171914438781874</v>
      </c>
      <c r="V847" s="31">
        <v>-4.5797071871945336</v>
      </c>
      <c r="W847" s="31">
        <v>-3.71709840281037</v>
      </c>
      <c r="X847" s="31">
        <v>-2.8286113548946807</v>
      </c>
      <c r="Y847" s="31">
        <v>-1.9134696955415214</v>
      </c>
      <c r="Z847" s="31">
        <v>-0.970873786407767</v>
      </c>
    </row>
    <row r="848" spans="2:26" x14ac:dyDescent="0.2">
      <c r="B848">
        <v>732</v>
      </c>
      <c r="C848" s="31">
        <v>128.67585086612166</v>
      </c>
      <c r="D848" s="31">
        <v>-16.443608385676846</v>
      </c>
      <c r="E848" s="31">
        <v>-15.936916637247149</v>
      </c>
      <c r="F848" s="31">
        <v>-15.415024136364567</v>
      </c>
      <c r="G848" s="31">
        <v>-14.877474860455504</v>
      </c>
      <c r="H848" s="31">
        <v>35.123888474212123</v>
      </c>
      <c r="I848" s="31">
        <v>18.660048590014402</v>
      </c>
      <c r="J848" s="31">
        <v>151.79757800152143</v>
      </c>
      <c r="K848" s="31">
        <v>-12.561102025996192</v>
      </c>
      <c r="L848" s="31">
        <v>74.475242534641822</v>
      </c>
      <c r="M848" s="31">
        <v>-11.296073139379359</v>
      </c>
      <c r="N848" s="31">
        <v>-10.634955333560741</v>
      </c>
      <c r="O848" s="31">
        <v>-9.9540039935675644</v>
      </c>
      <c r="P848" s="31">
        <v>-9.2526241133745923</v>
      </c>
      <c r="Q848" s="31">
        <v>-8.53020283677583</v>
      </c>
      <c r="R848" s="31">
        <v>-7.7861089218791051</v>
      </c>
      <c r="S848" s="31">
        <v>-7.0196921895354771</v>
      </c>
      <c r="T848" s="31">
        <v>-6.2302829552215417</v>
      </c>
      <c r="U848" s="31">
        <v>-5.4171914438781874</v>
      </c>
      <c r="V848" s="31">
        <v>-4.5797071871945336</v>
      </c>
      <c r="W848" s="31">
        <v>-3.71709840281037</v>
      </c>
      <c r="X848" s="31">
        <v>-2.8286113548946807</v>
      </c>
      <c r="Y848" s="31">
        <v>-1.9134696955415214</v>
      </c>
      <c r="Z848" s="31">
        <v>-0.970873786407767</v>
      </c>
    </row>
    <row r="849" spans="2:26" x14ac:dyDescent="0.2">
      <c r="B849">
        <v>733</v>
      </c>
      <c r="C849" s="31">
        <v>-16.935542122016354</v>
      </c>
      <c r="D849" s="31">
        <v>167.10273715459167</v>
      </c>
      <c r="E849" s="31">
        <v>-15.936916637247149</v>
      </c>
      <c r="F849" s="31">
        <v>-15.415024136364567</v>
      </c>
      <c r="G849" s="31">
        <v>-14.877474860455504</v>
      </c>
      <c r="H849" s="31">
        <v>-14.323799106269169</v>
      </c>
      <c r="I849" s="31">
        <v>117.10881725741721</v>
      </c>
      <c r="J849" s="31">
        <v>-13.166118471840962</v>
      </c>
      <c r="K849" s="31">
        <v>-12.561102025996192</v>
      </c>
      <c r="L849" s="31">
        <v>-11.937935086776077</v>
      </c>
      <c r="M849" s="31">
        <v>-11.296073139379359</v>
      </c>
      <c r="N849" s="31">
        <v>12.281511217409461</v>
      </c>
      <c r="O849" s="31">
        <v>-9.9540039935675644</v>
      </c>
      <c r="P849" s="31">
        <v>120.6790302998116</v>
      </c>
      <c r="Q849" s="31">
        <v>-8.53020283677583</v>
      </c>
      <c r="R849" s="31">
        <v>-7.7861089218791051</v>
      </c>
      <c r="S849" s="31">
        <v>-7.0196921895354771</v>
      </c>
      <c r="T849" s="31">
        <v>-6.2302829552215417</v>
      </c>
      <c r="U849" s="31">
        <v>-5.4171914438781874</v>
      </c>
      <c r="V849" s="31">
        <v>-4.5797071871945336</v>
      </c>
      <c r="W849" s="31">
        <v>-3.71709840281037</v>
      </c>
      <c r="X849" s="31">
        <v>-2.8286113548946807</v>
      </c>
      <c r="Y849" s="31">
        <v>-1.9134696955415214</v>
      </c>
      <c r="Z849" s="31">
        <v>-0.970873786407767</v>
      </c>
    </row>
    <row r="850" spans="2:26" x14ac:dyDescent="0.2">
      <c r="B850">
        <v>734</v>
      </c>
      <c r="C850" s="31">
        <v>89.319673931030195</v>
      </c>
      <c r="D850" s="31">
        <v>52.851139759792851</v>
      </c>
      <c r="E850" s="31">
        <v>37.673165512535519</v>
      </c>
      <c r="F850" s="31">
        <v>-15.415024136364567</v>
      </c>
      <c r="G850" s="31">
        <v>-14.877474860455504</v>
      </c>
      <c r="H850" s="31">
        <v>30.219325679021772</v>
      </c>
      <c r="I850" s="31">
        <v>7.3595650269520387</v>
      </c>
      <c r="J850" s="31">
        <v>-13.166118471840962</v>
      </c>
      <c r="K850" s="31">
        <v>86.410440397629756</v>
      </c>
      <c r="L850" s="31">
        <v>-11.937935086776077</v>
      </c>
      <c r="M850" s="31">
        <v>65.421758264072196</v>
      </c>
      <c r="N850" s="31">
        <v>-10.634955333560741</v>
      </c>
      <c r="O850" s="31">
        <v>-9.9540039935675644</v>
      </c>
      <c r="P850" s="31">
        <v>39.352047188440899</v>
      </c>
      <c r="Q850" s="31">
        <v>-8.53020283677583</v>
      </c>
      <c r="R850" s="31">
        <v>-7.7861089218791051</v>
      </c>
      <c r="S850" s="31">
        <v>-7.0196921895354771</v>
      </c>
      <c r="T850" s="31">
        <v>-6.2302829552215417</v>
      </c>
      <c r="U850" s="31">
        <v>-5.4171914438781874</v>
      </c>
      <c r="V850" s="31">
        <v>-4.5797071871945336</v>
      </c>
      <c r="W850" s="31">
        <v>-3.71709840281037</v>
      </c>
      <c r="X850" s="31">
        <v>-2.8286113548946807</v>
      </c>
      <c r="Y850" s="31">
        <v>-1.9134696955415214</v>
      </c>
      <c r="Z850" s="31">
        <v>-0.970873786407767</v>
      </c>
    </row>
    <row r="851" spans="2:26" x14ac:dyDescent="0.2">
      <c r="B851">
        <v>735</v>
      </c>
      <c r="C851" s="31">
        <v>20.139158830052317</v>
      </c>
      <c r="D851" s="31">
        <v>-16.443608385676846</v>
      </c>
      <c r="E851" s="31">
        <v>-15.936916637247149</v>
      </c>
      <c r="F851" s="31">
        <v>24.093744020810661</v>
      </c>
      <c r="G851" s="31">
        <v>-14.877474860455504</v>
      </c>
      <c r="H851" s="31">
        <v>-14.323799106269169</v>
      </c>
      <c r="I851" s="31">
        <v>-13.753513079457244</v>
      </c>
      <c r="J851" s="31">
        <v>-13.166118471840962</v>
      </c>
      <c r="K851" s="31">
        <v>-12.561102025996192</v>
      </c>
      <c r="L851" s="31">
        <v>-11.937935086776077</v>
      </c>
      <c r="M851" s="31">
        <v>271.08288924639714</v>
      </c>
      <c r="N851" s="31">
        <v>-10.634955333560741</v>
      </c>
      <c r="O851" s="31">
        <v>96.772124658421234</v>
      </c>
      <c r="P851" s="31">
        <v>-9.2526241133745923</v>
      </c>
      <c r="Q851" s="31">
        <v>-8.53020283677583</v>
      </c>
      <c r="R851" s="31">
        <v>82.360417812085686</v>
      </c>
      <c r="S851" s="31">
        <v>-7.0196921895354771</v>
      </c>
      <c r="T851" s="31">
        <v>-6.2302829552215417</v>
      </c>
      <c r="U851" s="31">
        <v>-5.4171914438781874</v>
      </c>
      <c r="V851" s="31">
        <v>62.36159048967609</v>
      </c>
      <c r="W851" s="31">
        <v>-3.71709840281037</v>
      </c>
      <c r="X851" s="31">
        <v>-2.8286113548946807</v>
      </c>
      <c r="Y851" s="31">
        <v>-1.9134696955415214</v>
      </c>
      <c r="Z851" s="31">
        <v>-0.970873786407767</v>
      </c>
    </row>
    <row r="852" spans="2:26" x14ac:dyDescent="0.2">
      <c r="B852">
        <v>736</v>
      </c>
      <c r="C852" s="31">
        <v>23.236522249190855</v>
      </c>
      <c r="D852" s="31">
        <v>52.80138825937744</v>
      </c>
      <c r="E852" s="31">
        <v>7.9675305204907243</v>
      </c>
      <c r="F852" s="31">
        <v>20.699275897419248</v>
      </c>
      <c r="G852" s="31">
        <v>-14.877474860455504</v>
      </c>
      <c r="H852" s="31">
        <v>-14.323799106269169</v>
      </c>
      <c r="I852" s="31">
        <v>-13.753513079457244</v>
      </c>
      <c r="J852" s="31">
        <v>-13.166118471840962</v>
      </c>
      <c r="K852" s="31">
        <v>-12.561102025996192</v>
      </c>
      <c r="L852" s="31">
        <v>-11.937935086776077</v>
      </c>
      <c r="M852" s="31">
        <v>-11.296073139379359</v>
      </c>
      <c r="N852" s="31">
        <v>-10.634955333560741</v>
      </c>
      <c r="O852" s="31">
        <v>-9.9540039935675644</v>
      </c>
      <c r="P852" s="31">
        <v>-9.2526241133745923</v>
      </c>
      <c r="Q852" s="31">
        <v>-8.53020283677583</v>
      </c>
      <c r="R852" s="31">
        <v>-7.7861089218791051</v>
      </c>
      <c r="S852" s="31">
        <v>-7.0196921895354771</v>
      </c>
      <c r="T852" s="31">
        <v>-6.2302829552215417</v>
      </c>
      <c r="U852" s="31">
        <v>-5.4171914438781874</v>
      </c>
      <c r="V852" s="31">
        <v>-4.5797071871945336</v>
      </c>
      <c r="W852" s="31">
        <v>-3.71709840281037</v>
      </c>
      <c r="X852" s="31">
        <v>-2.8286113548946807</v>
      </c>
      <c r="Y852" s="31">
        <v>-1.9134696955415214</v>
      </c>
      <c r="Z852" s="31">
        <v>-0.970873786407767</v>
      </c>
    </row>
    <row r="853" spans="2:26" x14ac:dyDescent="0.2">
      <c r="B853">
        <v>737</v>
      </c>
      <c r="C853" s="31">
        <v>8.6941936364789569</v>
      </c>
      <c r="D853" s="31">
        <v>13.521832941970935</v>
      </c>
      <c r="E853" s="31">
        <v>-15.936916637247149</v>
      </c>
      <c r="F853" s="31">
        <v>-15.415024136364567</v>
      </c>
      <c r="G853" s="31">
        <v>-14.877474860455504</v>
      </c>
      <c r="H853" s="31">
        <v>121.62539112921213</v>
      </c>
      <c r="I853" s="31">
        <v>46.108809480194616</v>
      </c>
      <c r="J853" s="31">
        <v>-13.166118471840962</v>
      </c>
      <c r="K853" s="31">
        <v>-12.561102025996192</v>
      </c>
      <c r="L853" s="31">
        <v>-11.937935086776077</v>
      </c>
      <c r="M853" s="31">
        <v>-11.296073139379359</v>
      </c>
      <c r="N853" s="31">
        <v>-10.634955333560741</v>
      </c>
      <c r="O853" s="31">
        <v>-9.9540039935675644</v>
      </c>
      <c r="P853" s="31">
        <v>-9.2526241133745923</v>
      </c>
      <c r="Q853" s="31">
        <v>-8.53020283677583</v>
      </c>
      <c r="R853" s="31">
        <v>-7.7861089218791051</v>
      </c>
      <c r="S853" s="31">
        <v>-7.0196921895354771</v>
      </c>
      <c r="T853" s="31">
        <v>-6.2302829552215417</v>
      </c>
      <c r="U853" s="31">
        <v>-5.4171914438781874</v>
      </c>
      <c r="V853" s="31">
        <v>-4.5797071871945336</v>
      </c>
      <c r="W853" s="31">
        <v>-3.71709840281037</v>
      </c>
      <c r="X853" s="31">
        <v>-2.8286113548946807</v>
      </c>
      <c r="Y853" s="31">
        <v>-1.9134696955415214</v>
      </c>
      <c r="Z853" s="31">
        <v>-0.970873786407767</v>
      </c>
    </row>
    <row r="854" spans="2:26" x14ac:dyDescent="0.2">
      <c r="B854">
        <v>738</v>
      </c>
      <c r="C854" s="31">
        <v>-16.935542122016354</v>
      </c>
      <c r="D854" s="31">
        <v>194.25642802112401</v>
      </c>
      <c r="E854" s="31">
        <v>55.017424056163257</v>
      </c>
      <c r="F854" s="31">
        <v>11.888677405939546</v>
      </c>
      <c r="G854" s="31">
        <v>144.05711803132371</v>
      </c>
      <c r="H854" s="31">
        <v>-14.323799106269169</v>
      </c>
      <c r="I854" s="31">
        <v>58.187204373382833</v>
      </c>
      <c r="J854" s="31">
        <v>45.119491339917928</v>
      </c>
      <c r="K854" s="31">
        <v>59.012930518175196</v>
      </c>
      <c r="L854" s="31">
        <v>-11.937935086776077</v>
      </c>
      <c r="M854" s="31">
        <v>-11.296073139379359</v>
      </c>
      <c r="N854" s="31">
        <v>-10.634955333560741</v>
      </c>
      <c r="O854" s="31">
        <v>-9.9540039935675644</v>
      </c>
      <c r="P854" s="31">
        <v>126.98596805907549</v>
      </c>
      <c r="Q854" s="31">
        <v>-8.53020283677583</v>
      </c>
      <c r="R854" s="31">
        <v>-7.7861089218791051</v>
      </c>
      <c r="S854" s="31">
        <v>-7.0196921895354771</v>
      </c>
      <c r="T854" s="31">
        <v>-6.2302829552215417</v>
      </c>
      <c r="U854" s="31">
        <v>-5.4171914438781874</v>
      </c>
      <c r="V854" s="31">
        <v>-4.5797071871945336</v>
      </c>
      <c r="W854" s="31">
        <v>-3.71709840281037</v>
      </c>
      <c r="X854" s="31">
        <v>46.025354244555814</v>
      </c>
      <c r="Y854" s="31">
        <v>-1.9134696955415214</v>
      </c>
      <c r="Z854" s="31">
        <v>-0.970873786407767</v>
      </c>
    </row>
    <row r="855" spans="2:26" x14ac:dyDescent="0.2">
      <c r="B855">
        <v>739</v>
      </c>
      <c r="C855" s="31">
        <v>48.362304399785089</v>
      </c>
      <c r="D855" s="31">
        <v>-16.443608385676846</v>
      </c>
      <c r="E855" s="31">
        <v>-15.936916637247149</v>
      </c>
      <c r="F855" s="31">
        <v>-15.415024136364567</v>
      </c>
      <c r="G855" s="31">
        <v>-14.877474860455504</v>
      </c>
      <c r="H855" s="31">
        <v>-14.323799106269169</v>
      </c>
      <c r="I855" s="31">
        <v>29.463851959970935</v>
      </c>
      <c r="J855" s="31">
        <v>-13.166118471840962</v>
      </c>
      <c r="K855" s="31">
        <v>-12.561102025996192</v>
      </c>
      <c r="L855" s="31">
        <v>22.991604661867225</v>
      </c>
      <c r="M855" s="31">
        <v>182.74769514988225</v>
      </c>
      <c r="N855" s="31">
        <v>-10.634955333560741</v>
      </c>
      <c r="O855" s="31">
        <v>-9.9540039935675644</v>
      </c>
      <c r="P855" s="31">
        <v>-9.2526241133745923</v>
      </c>
      <c r="Q855" s="31">
        <v>-8.53020283677583</v>
      </c>
      <c r="R855" s="31">
        <v>-7.7861089218791051</v>
      </c>
      <c r="S855" s="31">
        <v>-7.0196921895354771</v>
      </c>
      <c r="T855" s="31">
        <v>-6.2302829552215417</v>
      </c>
      <c r="U855" s="31">
        <v>41.083825812340962</v>
      </c>
      <c r="V855" s="31">
        <v>-4.5797071871945336</v>
      </c>
      <c r="W855" s="31">
        <v>-3.71709840281037</v>
      </c>
      <c r="X855" s="31">
        <v>-2.8286113548946807</v>
      </c>
      <c r="Y855" s="31">
        <v>-1.9134696955415214</v>
      </c>
      <c r="Z855" s="31">
        <v>-0.970873786407767</v>
      </c>
    </row>
    <row r="856" spans="2:26" x14ac:dyDescent="0.2">
      <c r="B856">
        <v>740</v>
      </c>
      <c r="C856" s="31">
        <v>-16.935542122016354</v>
      </c>
      <c r="D856" s="31">
        <v>34.834384095261456</v>
      </c>
      <c r="E856" s="31">
        <v>-15.936916637247149</v>
      </c>
      <c r="F856" s="31">
        <v>-15.415024136364567</v>
      </c>
      <c r="G856" s="31">
        <v>-14.877474860455504</v>
      </c>
      <c r="H856" s="31">
        <v>-14.323799106269169</v>
      </c>
      <c r="I856" s="31">
        <v>-13.753513079457244</v>
      </c>
      <c r="J856" s="31">
        <v>-13.166118471840962</v>
      </c>
      <c r="K856" s="31">
        <v>-12.561102025996192</v>
      </c>
      <c r="L856" s="31">
        <v>37.906561004270088</v>
      </c>
      <c r="M856" s="31">
        <v>-11.296073139379359</v>
      </c>
      <c r="N856" s="31">
        <v>46.342305901010739</v>
      </c>
      <c r="O856" s="31">
        <v>-9.9540039935675644</v>
      </c>
      <c r="P856" s="31">
        <v>-9.2526241133745923</v>
      </c>
      <c r="Q856" s="31">
        <v>33.122947377674315</v>
      </c>
      <c r="R856" s="31">
        <v>-7.7861089218791051</v>
      </c>
      <c r="S856" s="31">
        <v>-7.0196921895354771</v>
      </c>
      <c r="T856" s="31">
        <v>-6.2302829552215417</v>
      </c>
      <c r="U856" s="31">
        <v>-5.4171914438781874</v>
      </c>
      <c r="V856" s="31">
        <v>-4.5797071871945336</v>
      </c>
      <c r="W856" s="31">
        <v>-3.71709840281037</v>
      </c>
      <c r="X856" s="31">
        <v>-2.8286113548946807</v>
      </c>
      <c r="Y856" s="31">
        <v>-1.9134696955415214</v>
      </c>
      <c r="Z856" s="31">
        <v>-0.970873786407767</v>
      </c>
    </row>
    <row r="857" spans="2:26" x14ac:dyDescent="0.2">
      <c r="B857">
        <v>741</v>
      </c>
      <c r="C857" s="31">
        <v>180.99835319640772</v>
      </c>
      <c r="D857" s="31">
        <v>91.076288814274605</v>
      </c>
      <c r="E857" s="31">
        <v>-15.936916637247149</v>
      </c>
      <c r="F857" s="31">
        <v>215.52571750855179</v>
      </c>
      <c r="G857" s="31">
        <v>-14.877474860455504</v>
      </c>
      <c r="H857" s="31">
        <v>-14.323799106269169</v>
      </c>
      <c r="I857" s="31">
        <v>-13.753513079457244</v>
      </c>
      <c r="J857" s="31">
        <v>-13.166118471840962</v>
      </c>
      <c r="K857" s="31">
        <v>-12.561102025996192</v>
      </c>
      <c r="L857" s="31">
        <v>-11.937935086776077</v>
      </c>
      <c r="M857" s="31">
        <v>-11.296073139379359</v>
      </c>
      <c r="N857" s="31">
        <v>-10.634955333560741</v>
      </c>
      <c r="O857" s="31">
        <v>164.47737180613527</v>
      </c>
      <c r="P857" s="31">
        <v>-9.2526241133745923</v>
      </c>
      <c r="Q857" s="31">
        <v>-8.53020283677583</v>
      </c>
      <c r="R857" s="31">
        <v>-7.7861089218791051</v>
      </c>
      <c r="S857" s="31">
        <v>-7.0196921895354771</v>
      </c>
      <c r="T857" s="31">
        <v>31.108284622278465</v>
      </c>
      <c r="U857" s="31">
        <v>-5.4171914438781874</v>
      </c>
      <c r="V857" s="31">
        <v>-4.5797071871945336</v>
      </c>
      <c r="W857" s="31">
        <v>46.132584291422503</v>
      </c>
      <c r="X857" s="31">
        <v>-2.8286113548946807</v>
      </c>
      <c r="Y857" s="31">
        <v>-1.9134696955415214</v>
      </c>
      <c r="Z857" s="31">
        <v>-0.970873786407767</v>
      </c>
    </row>
    <row r="858" spans="2:26" x14ac:dyDescent="0.2">
      <c r="B858">
        <v>742</v>
      </c>
      <c r="C858" s="31">
        <v>-16.935542122016354</v>
      </c>
      <c r="D858" s="31">
        <v>-16.443608385676846</v>
      </c>
      <c r="E858" s="31">
        <v>21.49154581107614</v>
      </c>
      <c r="F858" s="31">
        <v>-15.415024136364567</v>
      </c>
      <c r="G858" s="31">
        <v>-14.877474860455504</v>
      </c>
      <c r="H858" s="31">
        <v>-14.323799106269169</v>
      </c>
      <c r="I858" s="31">
        <v>-13.753513079457244</v>
      </c>
      <c r="J858" s="31">
        <v>-13.166118471840962</v>
      </c>
      <c r="K858" s="31">
        <v>-12.561102025996192</v>
      </c>
      <c r="L858" s="31">
        <v>-11.937935086776077</v>
      </c>
      <c r="M858" s="31">
        <v>-11.296073139379359</v>
      </c>
      <c r="N858" s="31">
        <v>-10.634955333560741</v>
      </c>
      <c r="O858" s="31">
        <v>-9.9540039935675644</v>
      </c>
      <c r="P858" s="31">
        <v>-9.2526241133745923</v>
      </c>
      <c r="Q858" s="31">
        <v>-8.53020283677583</v>
      </c>
      <c r="R858" s="31">
        <v>-7.7861089218791051</v>
      </c>
      <c r="S858" s="31">
        <v>-7.0196921895354771</v>
      </c>
      <c r="T858" s="31">
        <v>48.316238388668523</v>
      </c>
      <c r="U858" s="31">
        <v>-5.4171914438781874</v>
      </c>
      <c r="V858" s="31">
        <v>-4.5797071871945336</v>
      </c>
      <c r="W858" s="31">
        <v>-3.71709840281037</v>
      </c>
      <c r="X858" s="31">
        <v>-2.8286113548946807</v>
      </c>
      <c r="Y858" s="31">
        <v>-1.9134696955415214</v>
      </c>
      <c r="Z858" s="31">
        <v>-0.970873786407767</v>
      </c>
    </row>
    <row r="859" spans="2:26" x14ac:dyDescent="0.2">
      <c r="B859">
        <v>743</v>
      </c>
      <c r="C859" s="31">
        <v>-16.935542122016354</v>
      </c>
      <c r="D859" s="31">
        <v>54.845449946429568</v>
      </c>
      <c r="E859" s="31">
        <v>137.85556272987807</v>
      </c>
      <c r="F859" s="31">
        <v>38.893498350230196</v>
      </c>
      <c r="G859" s="31">
        <v>40.685719640104011</v>
      </c>
      <c r="H859" s="31">
        <v>11.158022927173652</v>
      </c>
      <c r="I859" s="31">
        <v>-13.753513079457244</v>
      </c>
      <c r="J859" s="31">
        <v>-13.166118471840962</v>
      </c>
      <c r="K859" s="31">
        <v>-12.561102025996192</v>
      </c>
      <c r="L859" s="31">
        <v>-11.937935086776077</v>
      </c>
      <c r="M859" s="31">
        <v>12.046240198600682</v>
      </c>
      <c r="N859" s="31">
        <v>-10.634955333560741</v>
      </c>
      <c r="O859" s="31">
        <v>-9.9540039935675644</v>
      </c>
      <c r="P859" s="31">
        <v>-9.2526241133745923</v>
      </c>
      <c r="Q859" s="31">
        <v>-8.53020283677583</v>
      </c>
      <c r="R859" s="31">
        <v>-7.7861089218791051</v>
      </c>
      <c r="S859" s="31">
        <v>-7.0196921895354771</v>
      </c>
      <c r="T859" s="31">
        <v>-6.2302829552215417</v>
      </c>
      <c r="U859" s="31">
        <v>-5.4171914438781874</v>
      </c>
      <c r="V859" s="31">
        <v>43.911445328491361</v>
      </c>
      <c r="W859" s="31">
        <v>-3.71709840281037</v>
      </c>
      <c r="X859" s="31">
        <v>-2.8286113548946807</v>
      </c>
      <c r="Y859" s="31">
        <v>-1.9134696955415214</v>
      </c>
      <c r="Z859" s="31">
        <v>-0.970873786407767</v>
      </c>
    </row>
    <row r="860" spans="2:26" x14ac:dyDescent="0.2">
      <c r="B860">
        <v>744</v>
      </c>
      <c r="C860" s="31">
        <v>17.937935641634144</v>
      </c>
      <c r="D860" s="31">
        <v>-16.443608385676846</v>
      </c>
      <c r="E860" s="31">
        <v>-15.936916637247149</v>
      </c>
      <c r="F860" s="31">
        <v>82.80077674381613</v>
      </c>
      <c r="G860" s="31">
        <v>-14.877474860455504</v>
      </c>
      <c r="H860" s="31">
        <v>59.075691705710632</v>
      </c>
      <c r="I860" s="31">
        <v>14.196561756651606</v>
      </c>
      <c r="J860" s="31">
        <v>-13.166118471840962</v>
      </c>
      <c r="K860" s="31">
        <v>107.97054159208001</v>
      </c>
      <c r="L860" s="31">
        <v>-11.937935086776077</v>
      </c>
      <c r="M860" s="31">
        <v>35.281103717031833</v>
      </c>
      <c r="N860" s="31">
        <v>-10.634955333560741</v>
      </c>
      <c r="O860" s="31">
        <v>83.934460443452465</v>
      </c>
      <c r="P860" s="31">
        <v>-9.2526241133745923</v>
      </c>
      <c r="Q860" s="31">
        <v>-8.53020283677583</v>
      </c>
      <c r="R860" s="31">
        <v>-7.7861089218791051</v>
      </c>
      <c r="S860" s="31">
        <v>-7.0196921895354771</v>
      </c>
      <c r="T860" s="31">
        <v>-6.2302829552215417</v>
      </c>
      <c r="U860" s="31">
        <v>-5.4171914438781874</v>
      </c>
      <c r="V860" s="31">
        <v>-4.5797071871945336</v>
      </c>
      <c r="W860" s="31">
        <v>-3.71709840281037</v>
      </c>
      <c r="X860" s="31">
        <v>-2.8286113548946807</v>
      </c>
      <c r="Y860" s="31">
        <v>-1.9134696955415214</v>
      </c>
      <c r="Z860" s="31">
        <v>-0.970873786407767</v>
      </c>
    </row>
    <row r="861" spans="2:26" x14ac:dyDescent="0.2">
      <c r="B861">
        <v>745</v>
      </c>
      <c r="C861" s="31">
        <v>28.054074494840272</v>
      </c>
      <c r="D861" s="31">
        <v>-16.443608385676846</v>
      </c>
      <c r="E861" s="31">
        <v>-15.936916637247149</v>
      </c>
      <c r="F861" s="31">
        <v>-15.415024136364567</v>
      </c>
      <c r="G861" s="31">
        <v>-14.877474860455504</v>
      </c>
      <c r="H861" s="31">
        <v>102.54798832086925</v>
      </c>
      <c r="I861" s="31">
        <v>24.895179500867261</v>
      </c>
      <c r="J861" s="31">
        <v>-13.166118471840962</v>
      </c>
      <c r="K861" s="31">
        <v>-12.561102025996192</v>
      </c>
      <c r="L861" s="31">
        <v>-11.937935086776077</v>
      </c>
      <c r="M861" s="31">
        <v>-11.296073139379359</v>
      </c>
      <c r="N861" s="31">
        <v>133.37660230086919</v>
      </c>
      <c r="O861" s="31">
        <v>-9.9540039935675644</v>
      </c>
      <c r="P861" s="31">
        <v>-9.2526241133745923</v>
      </c>
      <c r="Q861" s="31">
        <v>-8.53020283677583</v>
      </c>
      <c r="R861" s="31">
        <v>-7.7861089218791051</v>
      </c>
      <c r="S861" s="31">
        <v>-7.0196921895354771</v>
      </c>
      <c r="T861" s="31">
        <v>-6.2302829552215417</v>
      </c>
      <c r="U861" s="31">
        <v>-5.4171914438781874</v>
      </c>
      <c r="V861" s="31">
        <v>-4.5797071871945336</v>
      </c>
      <c r="W861" s="31">
        <v>-3.71709840281037</v>
      </c>
      <c r="X861" s="31">
        <v>-2.8286113548946807</v>
      </c>
      <c r="Y861" s="31">
        <v>38.690063800491338</v>
      </c>
      <c r="Z861" s="31">
        <v>-0.970873786407767</v>
      </c>
    </row>
    <row r="862" spans="2:26" x14ac:dyDescent="0.2">
      <c r="B862">
        <v>746</v>
      </c>
      <c r="C862" s="31">
        <v>18.7204077129323</v>
      </c>
      <c r="D862" s="31">
        <v>-16.443608385676846</v>
      </c>
      <c r="E862" s="31">
        <v>25.341719489341095</v>
      </c>
      <c r="F862" s="31">
        <v>74.627736147625612</v>
      </c>
      <c r="G862" s="31">
        <v>183.21484859965636</v>
      </c>
      <c r="H862" s="31">
        <v>-14.323799106269169</v>
      </c>
      <c r="I862" s="31">
        <v>161.53476923987935</v>
      </c>
      <c r="J862" s="31">
        <v>-13.166118471840962</v>
      </c>
      <c r="K862" s="31">
        <v>-12.561102025996192</v>
      </c>
      <c r="L862" s="31">
        <v>-11.937935086776077</v>
      </c>
      <c r="M862" s="31">
        <v>-11.296073139379359</v>
      </c>
      <c r="N862" s="31">
        <v>-10.634955333560741</v>
      </c>
      <c r="O862" s="31">
        <v>-9.9540039935675644</v>
      </c>
      <c r="P862" s="31">
        <v>-9.2526241133745923</v>
      </c>
      <c r="Q862" s="31">
        <v>-8.53020283677583</v>
      </c>
      <c r="R862" s="31">
        <v>-7.7861089218791051</v>
      </c>
      <c r="S862" s="31">
        <v>-7.0196921895354771</v>
      </c>
      <c r="T862" s="31">
        <v>-6.2302829552215417</v>
      </c>
      <c r="U862" s="31">
        <v>-5.4171914438781874</v>
      </c>
      <c r="V862" s="31">
        <v>-4.5797071871945336</v>
      </c>
      <c r="W862" s="31">
        <v>-3.71709840281037</v>
      </c>
      <c r="X862" s="31">
        <v>-2.8286113548946807</v>
      </c>
      <c r="Y862" s="31">
        <v>-1.9134696955415214</v>
      </c>
      <c r="Z862" s="31">
        <v>-0.970873786407767</v>
      </c>
    </row>
    <row r="863" spans="2:26" x14ac:dyDescent="0.2">
      <c r="B863">
        <v>747</v>
      </c>
      <c r="C863" s="31">
        <v>-16.935542122016354</v>
      </c>
      <c r="D863" s="31">
        <v>-16.443608385676846</v>
      </c>
      <c r="E863" s="31">
        <v>-15.936916637247149</v>
      </c>
      <c r="F863" s="31">
        <v>80.623624197125991</v>
      </c>
      <c r="G863" s="31">
        <v>-14.877474860455504</v>
      </c>
      <c r="H863" s="31">
        <v>213.36076737701848</v>
      </c>
      <c r="I863" s="31">
        <v>91.362848422469639</v>
      </c>
      <c r="J863" s="31">
        <v>-13.166118471840962</v>
      </c>
      <c r="K863" s="31">
        <v>-12.561102025996192</v>
      </c>
      <c r="L863" s="31">
        <v>-11.937935086776077</v>
      </c>
      <c r="M863" s="31">
        <v>-11.296073139379359</v>
      </c>
      <c r="N863" s="31">
        <v>71.201604008363262</v>
      </c>
      <c r="O863" s="31">
        <v>114.45619993933815</v>
      </c>
      <c r="P863" s="31">
        <v>-9.2526241133745923</v>
      </c>
      <c r="Q863" s="31">
        <v>-8.53020283677583</v>
      </c>
      <c r="R863" s="31">
        <v>211.84157699313815</v>
      </c>
      <c r="S863" s="31">
        <v>-7.0196921895354771</v>
      </c>
      <c r="T863" s="31">
        <v>-6.2302829552215417</v>
      </c>
      <c r="U863" s="31">
        <v>-5.4171914438781874</v>
      </c>
      <c r="V863" s="31">
        <v>-4.5797071871945336</v>
      </c>
      <c r="W863" s="31">
        <v>-3.71709840281037</v>
      </c>
      <c r="X863" s="31">
        <v>-2.8286113548946807</v>
      </c>
      <c r="Y863" s="31">
        <v>-1.9134696955415214</v>
      </c>
      <c r="Z863" s="31">
        <v>-0.970873786407767</v>
      </c>
    </row>
    <row r="864" spans="2:26" x14ac:dyDescent="0.2">
      <c r="B864">
        <v>748</v>
      </c>
      <c r="C864" s="31">
        <v>-16.935542122016354</v>
      </c>
      <c r="D864" s="31">
        <v>90.851205939501313</v>
      </c>
      <c r="E864" s="31">
        <v>-15.936916637247149</v>
      </c>
      <c r="F864" s="31">
        <v>-15.415024136364567</v>
      </c>
      <c r="G864" s="31">
        <v>12.365212712805537</v>
      </c>
      <c r="H864" s="31">
        <v>-14.323799106269169</v>
      </c>
      <c r="I864" s="31">
        <v>-13.753513079457244</v>
      </c>
      <c r="J864" s="31">
        <v>-13.166118471840962</v>
      </c>
      <c r="K864" s="31">
        <v>-12.561102025996192</v>
      </c>
      <c r="L864" s="31">
        <v>-11.937935086776077</v>
      </c>
      <c r="M864" s="31">
        <v>-11.296073139379359</v>
      </c>
      <c r="N864" s="31">
        <v>-10.634955333560741</v>
      </c>
      <c r="O864" s="31">
        <v>-9.9540039935675644</v>
      </c>
      <c r="P864" s="31">
        <v>-9.2526241133745923</v>
      </c>
      <c r="Q864" s="31">
        <v>-8.53020283677583</v>
      </c>
      <c r="R864" s="31">
        <v>-7.7861089218791051</v>
      </c>
      <c r="S864" s="31">
        <v>-7.0196921895354771</v>
      </c>
      <c r="T864" s="31">
        <v>-6.2302829552215417</v>
      </c>
      <c r="U864" s="31">
        <v>-5.4171914438781874</v>
      </c>
      <c r="V864" s="31">
        <v>-4.5797071871945336</v>
      </c>
      <c r="W864" s="31">
        <v>-3.71709840281037</v>
      </c>
      <c r="X864" s="31">
        <v>-2.8286113548946807</v>
      </c>
      <c r="Y864" s="31">
        <v>-1.9134696955415214</v>
      </c>
      <c r="Z864" s="31">
        <v>-0.970873786407767</v>
      </c>
    </row>
    <row r="865" spans="2:26" x14ac:dyDescent="0.2">
      <c r="B865">
        <v>749</v>
      </c>
      <c r="C865" s="31">
        <v>-16.935542122016354</v>
      </c>
      <c r="D865" s="31">
        <v>-16.443608385676846</v>
      </c>
      <c r="E865" s="31">
        <v>-15.936916637247149</v>
      </c>
      <c r="F865" s="31">
        <v>225.0449445899248</v>
      </c>
      <c r="G865" s="31">
        <v>-14.877474860455504</v>
      </c>
      <c r="H865" s="31">
        <v>-14.323799106269169</v>
      </c>
      <c r="I865" s="31">
        <v>-13.753513079457244</v>
      </c>
      <c r="J865" s="31">
        <v>-13.166118471840962</v>
      </c>
      <c r="K865" s="31">
        <v>157.28671398507629</v>
      </c>
      <c r="L865" s="31">
        <v>-11.937935086776077</v>
      </c>
      <c r="M865" s="31">
        <v>193.91212913481323</v>
      </c>
      <c r="N865" s="31">
        <v>-10.634955333560741</v>
      </c>
      <c r="O865" s="31">
        <v>-9.9540039935675644</v>
      </c>
      <c r="P865" s="31">
        <v>-9.2526241133745923</v>
      </c>
      <c r="Q865" s="31">
        <v>-8.53020283677583</v>
      </c>
      <c r="R865" s="31">
        <v>-7.7861089218791051</v>
      </c>
      <c r="S865" s="31">
        <v>-7.0196921895354771</v>
      </c>
      <c r="T865" s="31">
        <v>-6.2302829552215417</v>
      </c>
      <c r="U865" s="31">
        <v>-5.4171914438781874</v>
      </c>
      <c r="V865" s="31">
        <v>-4.5797071871945336</v>
      </c>
      <c r="W865" s="31">
        <v>-3.71709840281037</v>
      </c>
      <c r="X865" s="31">
        <v>-2.8286113548946807</v>
      </c>
      <c r="Y865" s="31">
        <v>-1.9134696955415214</v>
      </c>
      <c r="Z865" s="31">
        <v>-0.970873786407767</v>
      </c>
    </row>
    <row r="866" spans="2:26" x14ac:dyDescent="0.2">
      <c r="B866">
        <v>750</v>
      </c>
      <c r="C866" s="31">
        <v>78.008929096903259</v>
      </c>
      <c r="D866" s="31">
        <v>35.342140275477718</v>
      </c>
      <c r="E866" s="31">
        <v>32.651124766668723</v>
      </c>
      <c r="F866" s="31">
        <v>-15.415024136364567</v>
      </c>
      <c r="G866" s="31">
        <v>-14.877474860455504</v>
      </c>
      <c r="H866" s="31">
        <v>-14.323799106269169</v>
      </c>
      <c r="I866" s="31">
        <v>-13.753513079457244</v>
      </c>
      <c r="J866" s="31">
        <v>-13.166118471840962</v>
      </c>
      <c r="K866" s="31">
        <v>121.47700608953248</v>
      </c>
      <c r="L866" s="31">
        <v>-11.937935086776077</v>
      </c>
      <c r="M866" s="31">
        <v>-11.296073139379359</v>
      </c>
      <c r="N866" s="31">
        <v>-10.634955333560741</v>
      </c>
      <c r="O866" s="31">
        <v>-9.9540039935675644</v>
      </c>
      <c r="P866" s="31">
        <v>-9.2526241133745923</v>
      </c>
      <c r="Q866" s="31">
        <v>137.4649009480348</v>
      </c>
      <c r="R866" s="31">
        <v>-7.7861089218791051</v>
      </c>
      <c r="S866" s="31">
        <v>-7.0196921895354771</v>
      </c>
      <c r="T866" s="31">
        <v>-6.2302829552215417</v>
      </c>
      <c r="U866" s="31">
        <v>-5.4171914438781874</v>
      </c>
      <c r="V866" s="31">
        <v>-4.5797071871945336</v>
      </c>
      <c r="W866" s="31">
        <v>-3.71709840281037</v>
      </c>
      <c r="X866" s="31">
        <v>-2.8286113548946807</v>
      </c>
      <c r="Y866" s="31">
        <v>-1.9134696955415214</v>
      </c>
      <c r="Z866" s="31">
        <v>-0.970873786407767</v>
      </c>
    </row>
    <row r="867" spans="2:26" x14ac:dyDescent="0.2">
      <c r="B867">
        <v>751</v>
      </c>
      <c r="C867" s="31">
        <v>33.550175351158032</v>
      </c>
      <c r="D867" s="31">
        <v>-16.443608385676846</v>
      </c>
      <c r="E867" s="31">
        <v>78.69195814250304</v>
      </c>
      <c r="F867" s="31">
        <v>-15.415024136364567</v>
      </c>
      <c r="G867" s="31">
        <v>67.324066151371468</v>
      </c>
      <c r="H867" s="31">
        <v>18.200312375057624</v>
      </c>
      <c r="I867" s="31">
        <v>-13.753513079457244</v>
      </c>
      <c r="J867" s="31">
        <v>195.85275342347489</v>
      </c>
      <c r="K867" s="31">
        <v>-12.561102025996192</v>
      </c>
      <c r="L867" s="31">
        <v>-11.937935086776077</v>
      </c>
      <c r="M867" s="31">
        <v>-11.296073139379359</v>
      </c>
      <c r="N867" s="31">
        <v>-10.634955333560741</v>
      </c>
      <c r="O867" s="31">
        <v>-9.9540039935675644</v>
      </c>
      <c r="P867" s="31">
        <v>-9.2526241133745923</v>
      </c>
      <c r="Q867" s="31">
        <v>-8.53020283677583</v>
      </c>
      <c r="R867" s="31">
        <v>-7.7861089218791051</v>
      </c>
      <c r="S867" s="31">
        <v>-7.0196921895354771</v>
      </c>
      <c r="T867" s="31">
        <v>-6.2302829552215417</v>
      </c>
      <c r="U867" s="31">
        <v>-5.4171914438781874</v>
      </c>
      <c r="V867" s="31">
        <v>-4.5797071871945336</v>
      </c>
      <c r="W867" s="31">
        <v>-3.71709840281037</v>
      </c>
      <c r="X867" s="31">
        <v>-2.8286113548946807</v>
      </c>
      <c r="Y867" s="31">
        <v>-1.9134696955415214</v>
      </c>
      <c r="Z867" s="31">
        <v>-0.970873786407767</v>
      </c>
    </row>
    <row r="868" spans="2:26" x14ac:dyDescent="0.2">
      <c r="B868">
        <v>752</v>
      </c>
      <c r="C868" s="31">
        <v>10.010083204170922</v>
      </c>
      <c r="D868" s="31">
        <v>342.37104966346669</v>
      </c>
      <c r="E868" s="31">
        <v>-15.936916637247149</v>
      </c>
      <c r="F868" s="31">
        <v>-15.415024136364567</v>
      </c>
      <c r="G868" s="31">
        <v>-14.877474860455504</v>
      </c>
      <c r="H868" s="31">
        <v>-14.323799106269169</v>
      </c>
      <c r="I868" s="31">
        <v>-13.753513079457244</v>
      </c>
      <c r="J868" s="31">
        <v>-13.166118471840962</v>
      </c>
      <c r="K868" s="31">
        <v>15.512275207779732</v>
      </c>
      <c r="L868" s="31">
        <v>-11.937935086776077</v>
      </c>
      <c r="M868" s="31">
        <v>-11.296073139379359</v>
      </c>
      <c r="N868" s="31">
        <v>-10.634955333560741</v>
      </c>
      <c r="O868" s="31">
        <v>-9.9540039935675644</v>
      </c>
      <c r="P868" s="31">
        <v>-9.2526241133745923</v>
      </c>
      <c r="Q868" s="31">
        <v>-8.53020283677583</v>
      </c>
      <c r="R868" s="31">
        <v>-7.7861089218791051</v>
      </c>
      <c r="S868" s="31">
        <v>-7.0196921895354771</v>
      </c>
      <c r="T868" s="31">
        <v>-6.2302829552215417</v>
      </c>
      <c r="U868" s="31">
        <v>-5.4171914438781874</v>
      </c>
      <c r="V868" s="31">
        <v>198.86231344229179</v>
      </c>
      <c r="W868" s="31">
        <v>-3.71709840281037</v>
      </c>
      <c r="X868" s="31">
        <v>-2.8286113548946807</v>
      </c>
      <c r="Y868" s="31">
        <v>-1.9134696955415214</v>
      </c>
      <c r="Z868" s="31">
        <v>-0.970873786407767</v>
      </c>
    </row>
    <row r="869" spans="2:26" x14ac:dyDescent="0.2">
      <c r="B869">
        <v>753</v>
      </c>
      <c r="C869" s="31">
        <v>-16.935542122016354</v>
      </c>
      <c r="D869" s="31">
        <v>-16.443608385676846</v>
      </c>
      <c r="E869" s="31">
        <v>-15.936916637247149</v>
      </c>
      <c r="F869" s="31">
        <v>-15.415024136364567</v>
      </c>
      <c r="G869" s="31">
        <v>55.359947762743673</v>
      </c>
      <c r="H869" s="31">
        <v>-14.323799106269169</v>
      </c>
      <c r="I869" s="31">
        <v>154.75565050226683</v>
      </c>
      <c r="J869" s="31">
        <v>-13.166118471840962</v>
      </c>
      <c r="K869" s="31">
        <v>-12.561102025996192</v>
      </c>
      <c r="L869" s="31">
        <v>-11.937935086776077</v>
      </c>
      <c r="M869" s="31">
        <v>-11.296073139379359</v>
      </c>
      <c r="N869" s="31">
        <v>-10.634955333560741</v>
      </c>
      <c r="O869" s="31">
        <v>-9.9540039935675644</v>
      </c>
      <c r="P869" s="31">
        <v>-9.2526241133745923</v>
      </c>
      <c r="Q869" s="31">
        <v>-8.53020283677583</v>
      </c>
      <c r="R869" s="31">
        <v>-7.7861089218791051</v>
      </c>
      <c r="S869" s="31">
        <v>-7.0196921895354771</v>
      </c>
      <c r="T869" s="31">
        <v>-6.2302829552215417</v>
      </c>
      <c r="U869" s="31">
        <v>-5.4171914438781874</v>
      </c>
      <c r="V869" s="31">
        <v>-4.5797071871945336</v>
      </c>
      <c r="W869" s="31">
        <v>-3.71709840281037</v>
      </c>
      <c r="X869" s="31">
        <v>-2.8286113548946807</v>
      </c>
      <c r="Y869" s="31">
        <v>-1.9134696955415214</v>
      </c>
      <c r="Z869" s="31">
        <v>-0.970873786407767</v>
      </c>
    </row>
    <row r="870" spans="2:26" x14ac:dyDescent="0.2">
      <c r="B870">
        <v>754</v>
      </c>
      <c r="C870" s="31">
        <v>-16.935542122016354</v>
      </c>
      <c r="D870" s="31">
        <v>26.506123710403624</v>
      </c>
      <c r="E870" s="31">
        <v>21.251421509490431</v>
      </c>
      <c r="F870" s="31">
        <v>-15.415024136364567</v>
      </c>
      <c r="G870" s="31">
        <v>50.238985414263418</v>
      </c>
      <c r="H870" s="31">
        <v>-14.323799106269169</v>
      </c>
      <c r="I870" s="31">
        <v>-13.753513079457244</v>
      </c>
      <c r="J870" s="31">
        <v>-13.166118471840962</v>
      </c>
      <c r="K870" s="31">
        <v>-12.561102025996192</v>
      </c>
      <c r="L870" s="31">
        <v>-11.937935086776077</v>
      </c>
      <c r="M870" s="31">
        <v>-11.296073139379359</v>
      </c>
      <c r="N870" s="31">
        <v>-10.634955333560741</v>
      </c>
      <c r="O870" s="31">
        <v>-9.9540039935675644</v>
      </c>
      <c r="P870" s="31">
        <v>-9.2526241133745923</v>
      </c>
      <c r="Q870" s="31">
        <v>-8.53020283677583</v>
      </c>
      <c r="R870" s="31">
        <v>-7.7861089218791051</v>
      </c>
      <c r="S870" s="31">
        <v>-7.0196921895354771</v>
      </c>
      <c r="T870" s="31">
        <v>75.867704963643618</v>
      </c>
      <c r="U870" s="31">
        <v>-5.4171914438781874</v>
      </c>
      <c r="V870" s="31">
        <v>-4.5797071871945336</v>
      </c>
      <c r="W870" s="31">
        <v>-3.71709840281037</v>
      </c>
      <c r="X870" s="31">
        <v>-2.8286113548946807</v>
      </c>
      <c r="Y870" s="31">
        <v>-1.9134696955415214</v>
      </c>
      <c r="Z870" s="31">
        <v>-0.970873786407767</v>
      </c>
    </row>
    <row r="871" spans="2:26" x14ac:dyDescent="0.2">
      <c r="B871">
        <v>755</v>
      </c>
      <c r="C871" s="31">
        <v>29.175908844986679</v>
      </c>
      <c r="D871" s="31">
        <v>239.85263485673559</v>
      </c>
      <c r="E871" s="31">
        <v>103.30668315209972</v>
      </c>
      <c r="F871" s="31">
        <v>-15.415024136364567</v>
      </c>
      <c r="G871" s="31">
        <v>-14.877474860455504</v>
      </c>
      <c r="H871" s="31">
        <v>-14.323799106269169</v>
      </c>
      <c r="I871" s="31">
        <v>-13.753513079457244</v>
      </c>
      <c r="J871" s="31">
        <v>-13.166118471840962</v>
      </c>
      <c r="K871" s="31">
        <v>-12.561102025996192</v>
      </c>
      <c r="L871" s="31">
        <v>-11.937935086776077</v>
      </c>
      <c r="M871" s="31">
        <v>95.662186228904602</v>
      </c>
      <c r="N871" s="31">
        <v>-10.634955333560741</v>
      </c>
      <c r="O871" s="31">
        <v>-9.9540039935675644</v>
      </c>
      <c r="P871" s="31">
        <v>-9.2526241133745923</v>
      </c>
      <c r="Q871" s="31">
        <v>29.450711744554063</v>
      </c>
      <c r="R871" s="31">
        <v>-7.7861089218791051</v>
      </c>
      <c r="S871" s="31">
        <v>-7.0196921895354771</v>
      </c>
      <c r="T871" s="31">
        <v>-6.2302829552215417</v>
      </c>
      <c r="U871" s="31">
        <v>-5.4171914438781874</v>
      </c>
      <c r="V871" s="31">
        <v>-4.5797071871945336</v>
      </c>
      <c r="W871" s="31">
        <v>-3.71709840281037</v>
      </c>
      <c r="X871" s="31">
        <v>-2.8286113548946807</v>
      </c>
      <c r="Y871" s="31">
        <v>-1.9134696955415214</v>
      </c>
      <c r="Z871" s="31">
        <v>-0.970873786407767</v>
      </c>
    </row>
    <row r="872" spans="2:26" x14ac:dyDescent="0.2">
      <c r="B872">
        <v>756</v>
      </c>
      <c r="C872" s="31">
        <v>-16.935542122016354</v>
      </c>
      <c r="D872" s="31">
        <v>-16.443608385676846</v>
      </c>
      <c r="E872" s="31">
        <v>-15.936916637247149</v>
      </c>
      <c r="F872" s="31">
        <v>-15.415024136364567</v>
      </c>
      <c r="G872" s="31">
        <v>31.517777276844576</v>
      </c>
      <c r="H872" s="31">
        <v>-14.323799106269169</v>
      </c>
      <c r="I872" s="31">
        <v>4.6869800233717172</v>
      </c>
      <c r="J872" s="31">
        <v>218.95212648322527</v>
      </c>
      <c r="K872" s="31">
        <v>34.490293292232451</v>
      </c>
      <c r="L872" s="31">
        <v>316.1470928709046</v>
      </c>
      <c r="M872" s="31">
        <v>-11.296073139379359</v>
      </c>
      <c r="N872" s="31">
        <v>-10.634955333560741</v>
      </c>
      <c r="O872" s="31">
        <v>-9.9540039935675644</v>
      </c>
      <c r="P872" s="31">
        <v>-9.2526241133745923</v>
      </c>
      <c r="Q872" s="31">
        <v>-8.53020283677583</v>
      </c>
      <c r="R872" s="31">
        <v>-7.7861089218791051</v>
      </c>
      <c r="S872" s="31">
        <v>-7.0196921895354771</v>
      </c>
      <c r="T872" s="31">
        <v>-6.2302829552215417</v>
      </c>
      <c r="U872" s="31">
        <v>-5.4171914438781874</v>
      </c>
      <c r="V872" s="31">
        <v>-4.5797071871945336</v>
      </c>
      <c r="W872" s="31">
        <v>-3.71709840281037</v>
      </c>
      <c r="X872" s="31">
        <v>-2.8286113548946807</v>
      </c>
      <c r="Y872" s="31">
        <v>-1.9134696955415214</v>
      </c>
      <c r="Z872" s="31">
        <v>-0.970873786407767</v>
      </c>
    </row>
    <row r="873" spans="2:26" x14ac:dyDescent="0.2">
      <c r="B873">
        <v>757</v>
      </c>
      <c r="C873" s="31">
        <v>-16.935542122016354</v>
      </c>
      <c r="D873" s="31">
        <v>-16.443608385676846</v>
      </c>
      <c r="E873" s="31">
        <v>-15.936916637247149</v>
      </c>
      <c r="F873" s="31">
        <v>-15.415024136364567</v>
      </c>
      <c r="G873" s="31">
        <v>-14.877474860455504</v>
      </c>
      <c r="H873" s="31">
        <v>119.2059349965941</v>
      </c>
      <c r="I873" s="31">
        <v>-13.753513079457244</v>
      </c>
      <c r="J873" s="31">
        <v>-13.166118471840962</v>
      </c>
      <c r="K873" s="31">
        <v>-12.561102025996192</v>
      </c>
      <c r="L873" s="31">
        <v>-11.937935086776077</v>
      </c>
      <c r="M873" s="31">
        <v>-11.296073139379359</v>
      </c>
      <c r="N873" s="31">
        <v>13.342919626848984</v>
      </c>
      <c r="O873" s="31">
        <v>-9.9540039935675644</v>
      </c>
      <c r="P873" s="31">
        <v>-9.2526241133745923</v>
      </c>
      <c r="Q873" s="31">
        <v>-8.53020283677583</v>
      </c>
      <c r="R873" s="31">
        <v>-7.7861089218791051</v>
      </c>
      <c r="S873" s="31">
        <v>-7.0196921895354771</v>
      </c>
      <c r="T873" s="31">
        <v>-6.2302829552215417</v>
      </c>
      <c r="U873" s="31">
        <v>-5.4171914438781874</v>
      </c>
      <c r="V873" s="31">
        <v>-4.5797071871945336</v>
      </c>
      <c r="W873" s="31">
        <v>-3.71709840281037</v>
      </c>
      <c r="X873" s="31">
        <v>-2.8286113548946807</v>
      </c>
      <c r="Y873" s="31">
        <v>-1.9134696955415214</v>
      </c>
      <c r="Z873" s="31">
        <v>-0.970873786407767</v>
      </c>
    </row>
    <row r="874" spans="2:26" x14ac:dyDescent="0.2">
      <c r="B874">
        <v>758</v>
      </c>
      <c r="C874" s="31">
        <v>20.189686274990514</v>
      </c>
      <c r="D874" s="31">
        <v>44.531864695961104</v>
      </c>
      <c r="E874" s="31">
        <v>34.107710347679557</v>
      </c>
      <c r="F874" s="31">
        <v>-15.415024136364567</v>
      </c>
      <c r="G874" s="31">
        <v>-14.877474860455504</v>
      </c>
      <c r="H874" s="31">
        <v>-14.323799106269169</v>
      </c>
      <c r="I874" s="31">
        <v>-13.753513079457244</v>
      </c>
      <c r="J874" s="31">
        <v>131.5166229626289</v>
      </c>
      <c r="K874" s="31">
        <v>48.478229685852597</v>
      </c>
      <c r="L874" s="31">
        <v>174.27435772630056</v>
      </c>
      <c r="M874" s="31">
        <v>-11.296073139379359</v>
      </c>
      <c r="N874" s="31">
        <v>-10.634955333560741</v>
      </c>
      <c r="O874" s="31">
        <v>-9.9540039935675644</v>
      </c>
      <c r="P874" s="31">
        <v>-9.2526241133745923</v>
      </c>
      <c r="Q874" s="31">
        <v>-8.53020283677583</v>
      </c>
      <c r="R874" s="31">
        <v>-7.7861089218791051</v>
      </c>
      <c r="S874" s="31">
        <v>-7.0196921895354771</v>
      </c>
      <c r="T874" s="31">
        <v>-6.2302829552215417</v>
      </c>
      <c r="U874" s="31">
        <v>36.83168799937463</v>
      </c>
      <c r="V874" s="31">
        <v>-4.5797071871945336</v>
      </c>
      <c r="W874" s="31">
        <v>-3.71709840281037</v>
      </c>
      <c r="X874" s="31">
        <v>-2.8286113548946807</v>
      </c>
      <c r="Y874" s="31">
        <v>-1.9134696955415214</v>
      </c>
      <c r="Z874" s="31">
        <v>-0.970873786407767</v>
      </c>
    </row>
    <row r="875" spans="2:26" x14ac:dyDescent="0.2">
      <c r="B875">
        <v>759</v>
      </c>
      <c r="C875" s="31">
        <v>-16.935542122016354</v>
      </c>
      <c r="D875" s="31">
        <v>70.997125507556561</v>
      </c>
      <c r="E875" s="31">
        <v>-15.936916637247149</v>
      </c>
      <c r="F875" s="31">
        <v>61.065310725231548</v>
      </c>
      <c r="G875" s="31">
        <v>-14.877474860455504</v>
      </c>
      <c r="H875" s="31">
        <v>-14.323799106269169</v>
      </c>
      <c r="I875" s="31">
        <v>-13.753513079457244</v>
      </c>
      <c r="J875" s="31">
        <v>-13.166118471840962</v>
      </c>
      <c r="K875" s="31">
        <v>-12.561102025996192</v>
      </c>
      <c r="L875" s="31">
        <v>28.216517013438111</v>
      </c>
      <c r="M875" s="31">
        <v>-11.296073139379359</v>
      </c>
      <c r="N875" s="31">
        <v>-10.634955333560741</v>
      </c>
      <c r="O875" s="31">
        <v>-9.9540039935675644</v>
      </c>
      <c r="P875" s="31">
        <v>-9.2526241133745923</v>
      </c>
      <c r="Q875" s="31">
        <v>-8.53020283677583</v>
      </c>
      <c r="R875" s="31">
        <v>-7.7861089218791051</v>
      </c>
      <c r="S875" s="31">
        <v>-7.0196921895354771</v>
      </c>
      <c r="T875" s="31">
        <v>-6.2302829552215417</v>
      </c>
      <c r="U875" s="31">
        <v>-5.4171914438781874</v>
      </c>
      <c r="V875" s="31">
        <v>-4.5797071871945336</v>
      </c>
      <c r="W875" s="31">
        <v>-3.71709840281037</v>
      </c>
      <c r="X875" s="31">
        <v>-2.8286113548946807</v>
      </c>
      <c r="Y875" s="31">
        <v>-1.9134696955415214</v>
      </c>
      <c r="Z875" s="31">
        <v>-0.970873786407767</v>
      </c>
    </row>
    <row r="876" spans="2:26" x14ac:dyDescent="0.2">
      <c r="B876">
        <v>760</v>
      </c>
      <c r="C876" s="31">
        <v>-16.935542122016354</v>
      </c>
      <c r="D876" s="31">
        <v>39.262528601131834</v>
      </c>
      <c r="E876" s="31">
        <v>40.159125609186034</v>
      </c>
      <c r="F876" s="31">
        <v>-15.415024136364567</v>
      </c>
      <c r="G876" s="31">
        <v>-14.877474860455504</v>
      </c>
      <c r="H876" s="31">
        <v>-14.323799106269169</v>
      </c>
      <c r="I876" s="31">
        <v>-13.753513079457244</v>
      </c>
      <c r="J876" s="31">
        <v>162.19789593617375</v>
      </c>
      <c r="K876" s="31">
        <v>-12.561102025996192</v>
      </c>
      <c r="L876" s="31">
        <v>-11.937935086776077</v>
      </c>
      <c r="M876" s="31">
        <v>-11.296073139379359</v>
      </c>
      <c r="N876" s="31">
        <v>-10.634955333560741</v>
      </c>
      <c r="O876" s="31">
        <v>-9.9540039935675644</v>
      </c>
      <c r="P876" s="31">
        <v>-9.2526241133745923</v>
      </c>
      <c r="Q876" s="31">
        <v>-8.53020283677583</v>
      </c>
      <c r="R876" s="31">
        <v>-7.7861089218791051</v>
      </c>
      <c r="S876" s="31">
        <v>-7.0196921895354771</v>
      </c>
      <c r="T876" s="31">
        <v>-6.2302829552215417</v>
      </c>
      <c r="U876" s="31">
        <v>-5.4171914438781874</v>
      </c>
      <c r="V876" s="31">
        <v>-4.5797071871945336</v>
      </c>
      <c r="W876" s="31">
        <v>-3.71709840281037</v>
      </c>
      <c r="X876" s="31">
        <v>-2.8286113548946807</v>
      </c>
      <c r="Y876" s="31">
        <v>-1.9134696955415214</v>
      </c>
      <c r="Z876" s="31">
        <v>-0.970873786407767</v>
      </c>
    </row>
    <row r="877" spans="2:26" x14ac:dyDescent="0.2">
      <c r="B877">
        <v>761</v>
      </c>
      <c r="C877" s="31">
        <v>19.451306880171803</v>
      </c>
      <c r="D877" s="31">
        <v>-16.443608385676846</v>
      </c>
      <c r="E877" s="31">
        <v>-15.936916637247149</v>
      </c>
      <c r="F877" s="31">
        <v>-15.415024136364567</v>
      </c>
      <c r="G877" s="31">
        <v>-14.877474860455504</v>
      </c>
      <c r="H877" s="31">
        <v>-14.323799106269169</v>
      </c>
      <c r="I877" s="31">
        <v>93.885573957102395</v>
      </c>
      <c r="J877" s="31">
        <v>36.75903685560111</v>
      </c>
      <c r="K877" s="31">
        <v>25.479545363934324</v>
      </c>
      <c r="L877" s="31">
        <v>-11.937935086776077</v>
      </c>
      <c r="M877" s="31">
        <v>68.854465730020976</v>
      </c>
      <c r="N877" s="31">
        <v>-10.634955333560741</v>
      </c>
      <c r="O877" s="31">
        <v>-9.9540039935675644</v>
      </c>
      <c r="P877" s="31">
        <v>-9.2526241133745923</v>
      </c>
      <c r="Q877" s="31">
        <v>47.160595716903011</v>
      </c>
      <c r="R877" s="31">
        <v>-7.7861089218791051</v>
      </c>
      <c r="S877" s="31">
        <v>-7.0196921895354771</v>
      </c>
      <c r="T877" s="31">
        <v>-6.2302829552215417</v>
      </c>
      <c r="U877" s="31">
        <v>-5.4171914438781874</v>
      </c>
      <c r="V877" s="31">
        <v>-4.5797071871945336</v>
      </c>
      <c r="W877" s="31">
        <v>65.086688241484168</v>
      </c>
      <c r="X877" s="31">
        <v>-2.8286113548946807</v>
      </c>
      <c r="Y877" s="31">
        <v>-1.9134696955415214</v>
      </c>
      <c r="Z877" s="31">
        <v>-0.970873786407767</v>
      </c>
    </row>
    <row r="878" spans="2:26" x14ac:dyDescent="0.2">
      <c r="B878">
        <v>762</v>
      </c>
      <c r="C878" s="31">
        <v>-16.935542122016354</v>
      </c>
      <c r="D878" s="31">
        <v>-16.443608385676846</v>
      </c>
      <c r="E878" s="31">
        <v>21.707249020294082</v>
      </c>
      <c r="F878" s="31">
        <v>-15.415024136364567</v>
      </c>
      <c r="G878" s="31">
        <v>-14.877474860455504</v>
      </c>
      <c r="H878" s="31">
        <v>-14.323799106269169</v>
      </c>
      <c r="I878" s="31">
        <v>-13.753513079457244</v>
      </c>
      <c r="J878" s="31">
        <v>-13.166118471840962</v>
      </c>
      <c r="K878" s="31">
        <v>-12.561102025996192</v>
      </c>
      <c r="L878" s="31">
        <v>202.9669825755347</v>
      </c>
      <c r="M878" s="31">
        <v>-11.296073139379359</v>
      </c>
      <c r="N878" s="31">
        <v>-10.634955333560741</v>
      </c>
      <c r="O878" s="31">
        <v>72.882803998827484</v>
      </c>
      <c r="P878" s="31">
        <v>-9.2526241133745923</v>
      </c>
      <c r="Q878" s="31">
        <v>-8.53020283677583</v>
      </c>
      <c r="R878" s="31">
        <v>-7.7861089218791051</v>
      </c>
      <c r="S878" s="31">
        <v>-7.0196921895354771</v>
      </c>
      <c r="T878" s="31">
        <v>-6.2302829552215417</v>
      </c>
      <c r="U878" s="31">
        <v>-5.4171914438781874</v>
      </c>
      <c r="V878" s="31">
        <v>-4.5797071871945336</v>
      </c>
      <c r="W878" s="31">
        <v>-3.71709840281037</v>
      </c>
      <c r="X878" s="31">
        <v>-2.8286113548946807</v>
      </c>
      <c r="Y878" s="31">
        <v>-1.9134696955415214</v>
      </c>
      <c r="Z878" s="31">
        <v>-0.970873786407767</v>
      </c>
    </row>
    <row r="879" spans="2:26" x14ac:dyDescent="0.2">
      <c r="B879">
        <v>763</v>
      </c>
      <c r="C879" s="31">
        <v>47.140062393608972</v>
      </c>
      <c r="D879" s="31">
        <v>-16.443608385676846</v>
      </c>
      <c r="E879" s="31">
        <v>62.986499246760026</v>
      </c>
      <c r="F879" s="31">
        <v>-15.415024136364567</v>
      </c>
      <c r="G879" s="31">
        <v>32.481877112093358</v>
      </c>
      <c r="H879" s="31">
        <v>-14.323799106269169</v>
      </c>
      <c r="I879" s="31">
        <v>38.651496110915133</v>
      </c>
      <c r="J879" s="31">
        <v>137.17759795978009</v>
      </c>
      <c r="K879" s="31">
        <v>-12.561102025996192</v>
      </c>
      <c r="L879" s="31">
        <v>-11.937935086776077</v>
      </c>
      <c r="M879" s="31">
        <v>-11.296073139379359</v>
      </c>
      <c r="N879" s="31">
        <v>-10.634955333560741</v>
      </c>
      <c r="O879" s="31">
        <v>-9.9540039935675644</v>
      </c>
      <c r="P879" s="31">
        <v>79.261189375640939</v>
      </c>
      <c r="Q879" s="31">
        <v>-8.53020283677583</v>
      </c>
      <c r="R879" s="31">
        <v>88.313661957214705</v>
      </c>
      <c r="S879" s="31">
        <v>-7.0196921895354771</v>
      </c>
      <c r="T879" s="31">
        <v>-6.2302829552215417</v>
      </c>
      <c r="U879" s="31">
        <v>-5.4171914438781874</v>
      </c>
      <c r="V879" s="31">
        <v>-4.5797071871945336</v>
      </c>
      <c r="W879" s="31">
        <v>-3.71709840281037</v>
      </c>
      <c r="X879" s="31">
        <v>-2.8286113548946807</v>
      </c>
      <c r="Y879" s="31">
        <v>-1.9134696955415214</v>
      </c>
      <c r="Z879" s="31">
        <v>-0.970873786407767</v>
      </c>
    </row>
    <row r="880" spans="2:26" x14ac:dyDescent="0.2">
      <c r="B880">
        <v>764</v>
      </c>
      <c r="C880" s="31">
        <v>-16.935542122016354</v>
      </c>
      <c r="D880" s="31">
        <v>-16.443608385676846</v>
      </c>
      <c r="E880" s="31">
        <v>-15.936916637247149</v>
      </c>
      <c r="F880" s="31">
        <v>-15.415024136364567</v>
      </c>
      <c r="G880" s="31">
        <v>-14.877474860455504</v>
      </c>
      <c r="H880" s="31">
        <v>-14.323799106269169</v>
      </c>
      <c r="I880" s="31">
        <v>-13.753513079457244</v>
      </c>
      <c r="J880" s="31">
        <v>-13.166118471840962</v>
      </c>
      <c r="K880" s="31">
        <v>165.63724321268768</v>
      </c>
      <c r="L880" s="31">
        <v>-11.937935086776077</v>
      </c>
      <c r="M880" s="31">
        <v>-11.296073139379359</v>
      </c>
      <c r="N880" s="31">
        <v>-10.634955333560741</v>
      </c>
      <c r="O880" s="31">
        <v>-9.9540039935675644</v>
      </c>
      <c r="P880" s="31">
        <v>-9.2526241133745923</v>
      </c>
      <c r="Q880" s="31">
        <v>-8.53020283677583</v>
      </c>
      <c r="R880" s="31">
        <v>-7.7861089218791051</v>
      </c>
      <c r="S880" s="31">
        <v>-7.0196921895354771</v>
      </c>
      <c r="T880" s="31">
        <v>-6.2302829552215417</v>
      </c>
      <c r="U880" s="31">
        <v>-5.4171914438781874</v>
      </c>
      <c r="V880" s="31">
        <v>-4.5797071871945336</v>
      </c>
      <c r="W880" s="31">
        <v>-3.71709840281037</v>
      </c>
      <c r="X880" s="31">
        <v>-2.8286113548946807</v>
      </c>
      <c r="Y880" s="31">
        <v>-1.9134696955415214</v>
      </c>
      <c r="Z880" s="31">
        <v>-0.970873786407767</v>
      </c>
    </row>
    <row r="881" spans="2:26" x14ac:dyDescent="0.2">
      <c r="B881">
        <v>765</v>
      </c>
      <c r="C881" s="31">
        <v>50.170558746532905</v>
      </c>
      <c r="D881" s="31">
        <v>31.41652910810155</v>
      </c>
      <c r="E881" s="31">
        <v>-15.936916637247149</v>
      </c>
      <c r="F881" s="31">
        <v>-15.415024136364567</v>
      </c>
      <c r="G881" s="31">
        <v>223.51451952029981</v>
      </c>
      <c r="H881" s="31">
        <v>-14.323799106269169</v>
      </c>
      <c r="I881" s="31">
        <v>-13.753513079457244</v>
      </c>
      <c r="J881" s="31">
        <v>137.35789739668158</v>
      </c>
      <c r="K881" s="31">
        <v>-12.561102025996192</v>
      </c>
      <c r="L881" s="31">
        <v>-11.937935086776077</v>
      </c>
      <c r="M881" s="31">
        <v>-11.296073139379359</v>
      </c>
      <c r="N881" s="31">
        <v>-10.634955333560741</v>
      </c>
      <c r="O881" s="31">
        <v>-9.9540039935675644</v>
      </c>
      <c r="P881" s="31">
        <v>-9.2526241133745923</v>
      </c>
      <c r="Q881" s="31">
        <v>-8.53020283677583</v>
      </c>
      <c r="R881" s="31">
        <v>-7.7861089218791051</v>
      </c>
      <c r="S881" s="31">
        <v>-7.0196921895354771</v>
      </c>
      <c r="T881" s="31">
        <v>-6.2302829552215417</v>
      </c>
      <c r="U881" s="31">
        <v>-5.4171914438781874</v>
      </c>
      <c r="V881" s="31">
        <v>-4.5797071871945336</v>
      </c>
      <c r="W881" s="31">
        <v>68.223769133511283</v>
      </c>
      <c r="X881" s="31">
        <v>-2.8286113548946807</v>
      </c>
      <c r="Y881" s="31">
        <v>-1.9134696955415214</v>
      </c>
      <c r="Z881" s="31">
        <v>-0.970873786407767</v>
      </c>
    </row>
    <row r="882" spans="2:26" x14ac:dyDescent="0.2">
      <c r="B882">
        <v>766</v>
      </c>
      <c r="C882" s="31">
        <v>57.394701304009921</v>
      </c>
      <c r="D882" s="31">
        <v>75.452908715329968</v>
      </c>
      <c r="E882" s="31">
        <v>-15.936916637247149</v>
      </c>
      <c r="F882" s="31">
        <v>-15.415024136364567</v>
      </c>
      <c r="G882" s="31">
        <v>-14.877474860455504</v>
      </c>
      <c r="H882" s="31">
        <v>-14.323799106269169</v>
      </c>
      <c r="I882" s="31">
        <v>-13.753513079457244</v>
      </c>
      <c r="J882" s="31">
        <v>-13.166118471840962</v>
      </c>
      <c r="K882" s="31">
        <v>51.968052082652619</v>
      </c>
      <c r="L882" s="31">
        <v>-11.937935086776077</v>
      </c>
      <c r="M882" s="31">
        <v>197.82460590515183</v>
      </c>
      <c r="N882" s="31">
        <v>-10.634955333560741</v>
      </c>
      <c r="O882" s="31">
        <v>-9.9540039935675644</v>
      </c>
      <c r="P882" s="31">
        <v>-9.2526241133745923</v>
      </c>
      <c r="Q882" s="31">
        <v>-8.53020283677583</v>
      </c>
      <c r="R882" s="31">
        <v>-7.7861089218791051</v>
      </c>
      <c r="S882" s="31">
        <v>-7.0196921895354771</v>
      </c>
      <c r="T882" s="31">
        <v>-6.2302829552215417</v>
      </c>
      <c r="U882" s="31">
        <v>-5.4171914438781874</v>
      </c>
      <c r="V882" s="31">
        <v>-4.5797071871945336</v>
      </c>
      <c r="W882" s="31">
        <v>-3.71709840281037</v>
      </c>
      <c r="X882" s="31">
        <v>-2.8286113548946807</v>
      </c>
      <c r="Y882" s="31">
        <v>-1.9134696955415214</v>
      </c>
      <c r="Z882" s="31">
        <v>-0.970873786407767</v>
      </c>
    </row>
    <row r="883" spans="2:26" x14ac:dyDescent="0.2">
      <c r="B883">
        <v>767</v>
      </c>
      <c r="C883" s="31">
        <v>-16.935542122016354</v>
      </c>
      <c r="D883" s="31">
        <v>-16.443608385676846</v>
      </c>
      <c r="E883" s="31">
        <v>-15.936916637247149</v>
      </c>
      <c r="F883" s="31">
        <v>-15.415024136364567</v>
      </c>
      <c r="G883" s="31">
        <v>-14.877474860455504</v>
      </c>
      <c r="H883" s="31">
        <v>-14.323799106269169</v>
      </c>
      <c r="I883" s="31">
        <v>-13.753513079457244</v>
      </c>
      <c r="J883" s="31">
        <v>180.08781191844298</v>
      </c>
      <c r="K883" s="31">
        <v>-12.561102025996192</v>
      </c>
      <c r="L883" s="31">
        <v>-11.937935086776077</v>
      </c>
      <c r="M883" s="31">
        <v>-11.296073139379359</v>
      </c>
      <c r="N883" s="31">
        <v>-10.634955333560741</v>
      </c>
      <c r="O883" s="31">
        <v>-9.9540039935675644</v>
      </c>
      <c r="P883" s="31">
        <v>-9.2526241133745923</v>
      </c>
      <c r="Q883" s="31">
        <v>20.203229057618103</v>
      </c>
      <c r="R883" s="31">
        <v>-7.7861089218791051</v>
      </c>
      <c r="S883" s="31">
        <v>-7.0196921895354771</v>
      </c>
      <c r="T883" s="31">
        <v>-6.2302829552215417</v>
      </c>
      <c r="U883" s="31">
        <v>-5.4171914438781874</v>
      </c>
      <c r="V883" s="31">
        <v>-4.5797071871945336</v>
      </c>
      <c r="W883" s="31">
        <v>-3.71709840281037</v>
      </c>
      <c r="X883" s="31">
        <v>-2.8286113548946807</v>
      </c>
      <c r="Y883" s="31">
        <v>-1.9134696955415214</v>
      </c>
      <c r="Z883" s="31">
        <v>-0.970873786407767</v>
      </c>
    </row>
    <row r="884" spans="2:26" x14ac:dyDescent="0.2">
      <c r="B884">
        <v>768</v>
      </c>
      <c r="C884" s="31">
        <v>-16.935542122016354</v>
      </c>
      <c r="D884" s="31">
        <v>134.07335237715779</v>
      </c>
      <c r="E884" s="31">
        <v>18.388828097480712</v>
      </c>
      <c r="F884" s="31">
        <v>-15.415024136364567</v>
      </c>
      <c r="G884" s="31">
        <v>104.49996390887054</v>
      </c>
      <c r="H884" s="31">
        <v>107.66685392731455</v>
      </c>
      <c r="I884" s="31">
        <v>-13.753513079457244</v>
      </c>
      <c r="J884" s="31">
        <v>96.305583677149997</v>
      </c>
      <c r="K884" s="31">
        <v>-12.561102025996192</v>
      </c>
      <c r="L884" s="31">
        <v>-11.937935086776077</v>
      </c>
      <c r="M884" s="31">
        <v>-11.296073139379359</v>
      </c>
      <c r="N884" s="31">
        <v>39.52597854038163</v>
      </c>
      <c r="O884" s="31">
        <v>-9.9540039935675644</v>
      </c>
      <c r="P884" s="31">
        <v>-9.2526241133745923</v>
      </c>
      <c r="Q884" s="31">
        <v>-8.53020283677583</v>
      </c>
      <c r="R884" s="31">
        <v>-7.7861089218791051</v>
      </c>
      <c r="S884" s="31">
        <v>-7.0196921895354771</v>
      </c>
      <c r="T884" s="31">
        <v>-6.2302829552215417</v>
      </c>
      <c r="U884" s="31">
        <v>-5.4171914438781874</v>
      </c>
      <c r="V884" s="31">
        <v>-4.5797071871945336</v>
      </c>
      <c r="W884" s="31">
        <v>-3.71709840281037</v>
      </c>
      <c r="X884" s="31">
        <v>-2.8286113548946807</v>
      </c>
      <c r="Y884" s="31">
        <v>-1.9134696955415214</v>
      </c>
      <c r="Z884" s="31">
        <v>-0.970873786407767</v>
      </c>
    </row>
    <row r="885" spans="2:26" x14ac:dyDescent="0.2">
      <c r="B885">
        <v>769</v>
      </c>
      <c r="C885" s="31">
        <v>-16.935542122016354</v>
      </c>
      <c r="D885" s="31">
        <v>-16.443608385676846</v>
      </c>
      <c r="E885" s="31">
        <v>-15.936916637247149</v>
      </c>
      <c r="F885" s="31">
        <v>-15.415024136364567</v>
      </c>
      <c r="G885" s="31">
        <v>-14.877474860455504</v>
      </c>
      <c r="H885" s="31">
        <v>24.605707862896693</v>
      </c>
      <c r="I885" s="31">
        <v>-13.753513079457244</v>
      </c>
      <c r="J885" s="31">
        <v>-13.166118471840962</v>
      </c>
      <c r="K885" s="31">
        <v>-12.561102025996192</v>
      </c>
      <c r="L885" s="31">
        <v>-11.937935086776077</v>
      </c>
      <c r="M885" s="31">
        <v>-11.296073139379359</v>
      </c>
      <c r="N885" s="31">
        <v>-10.634955333560741</v>
      </c>
      <c r="O885" s="31">
        <v>-9.9540039935675644</v>
      </c>
      <c r="P885" s="31">
        <v>-9.2526241133745923</v>
      </c>
      <c r="Q885" s="31">
        <v>-8.53020283677583</v>
      </c>
      <c r="R885" s="31">
        <v>-7.7861089218791051</v>
      </c>
      <c r="S885" s="31">
        <v>-7.0196921895354771</v>
      </c>
      <c r="T885" s="31">
        <v>-6.2302829552215417</v>
      </c>
      <c r="U885" s="31">
        <v>-5.4171914438781874</v>
      </c>
      <c r="V885" s="31">
        <v>-4.5797071871945336</v>
      </c>
      <c r="W885" s="31">
        <v>-3.71709840281037</v>
      </c>
      <c r="X885" s="31">
        <v>-2.8286113548946807</v>
      </c>
      <c r="Y885" s="31">
        <v>-1.9134696955415214</v>
      </c>
      <c r="Z885" s="31">
        <v>-0.970873786407767</v>
      </c>
    </row>
    <row r="886" spans="2:26" x14ac:dyDescent="0.2">
      <c r="B886">
        <v>770</v>
      </c>
      <c r="C886" s="31">
        <v>-16.935542122016354</v>
      </c>
      <c r="D886" s="31">
        <v>-16.443608385676846</v>
      </c>
      <c r="E886" s="31">
        <v>-15.936916637247149</v>
      </c>
      <c r="F886" s="31">
        <v>-15.415024136364567</v>
      </c>
      <c r="G886" s="31">
        <v>-14.877474860455504</v>
      </c>
      <c r="H886" s="31">
        <v>-14.323799106269169</v>
      </c>
      <c r="I886" s="31">
        <v>-13.753513079457244</v>
      </c>
      <c r="J886" s="31">
        <v>-13.166118471840962</v>
      </c>
      <c r="K886" s="31">
        <v>33.302219218002186</v>
      </c>
      <c r="L886" s="31">
        <v>-11.937935086776077</v>
      </c>
      <c r="M886" s="31">
        <v>-11.296073139379359</v>
      </c>
      <c r="N886" s="31">
        <v>32.987172346728002</v>
      </c>
      <c r="O886" s="31">
        <v>-9.9540039935675644</v>
      </c>
      <c r="P886" s="31">
        <v>-9.2526241133745923</v>
      </c>
      <c r="Q886" s="31">
        <v>19.411086762179092</v>
      </c>
      <c r="R886" s="31">
        <v>-7.7861089218791051</v>
      </c>
      <c r="S886" s="31">
        <v>-7.0196921895354771</v>
      </c>
      <c r="T886" s="31">
        <v>88.419161241732397</v>
      </c>
      <c r="U886" s="31">
        <v>-5.4171914438781874</v>
      </c>
      <c r="V886" s="31">
        <v>74.332148098528492</v>
      </c>
      <c r="W886" s="31">
        <v>-3.71709840281037</v>
      </c>
      <c r="X886" s="31">
        <v>-2.8286113548946807</v>
      </c>
      <c r="Y886" s="31">
        <v>-1.9134696955415214</v>
      </c>
      <c r="Z886" s="31">
        <v>-0.970873786407767</v>
      </c>
    </row>
    <row r="887" spans="2:26" x14ac:dyDescent="0.2">
      <c r="B887">
        <v>771</v>
      </c>
      <c r="C887" s="31">
        <v>44.077117020743145</v>
      </c>
      <c r="D887" s="31">
        <v>-16.443608385676846</v>
      </c>
      <c r="E887" s="31">
        <v>-15.936916637247149</v>
      </c>
      <c r="F887" s="31">
        <v>30.352579816693531</v>
      </c>
      <c r="G887" s="31">
        <v>-14.877474860455504</v>
      </c>
      <c r="H887" s="31">
        <v>-14.323799106269169</v>
      </c>
      <c r="I887" s="31">
        <v>-13.753513079457244</v>
      </c>
      <c r="J887" s="31">
        <v>-13.166118471840962</v>
      </c>
      <c r="K887" s="31">
        <v>-12.561102025996192</v>
      </c>
      <c r="L887" s="31">
        <v>-11.937935086776077</v>
      </c>
      <c r="M887" s="31">
        <v>-11.296073139379359</v>
      </c>
      <c r="N887" s="31">
        <v>-10.634955333560741</v>
      </c>
      <c r="O887" s="31">
        <v>-9.9540039935675644</v>
      </c>
      <c r="P887" s="31">
        <v>-9.2526241133745923</v>
      </c>
      <c r="Q887" s="31">
        <v>-8.53020283677583</v>
      </c>
      <c r="R887" s="31">
        <v>-7.7861089218791051</v>
      </c>
      <c r="S887" s="31">
        <v>-7.0196921895354771</v>
      </c>
      <c r="T887" s="31">
        <v>-6.2302829552215417</v>
      </c>
      <c r="U887" s="31">
        <v>-5.4171914438781874</v>
      </c>
      <c r="V887" s="31">
        <v>-4.5797071871945336</v>
      </c>
      <c r="W887" s="31">
        <v>-3.71709840281037</v>
      </c>
      <c r="X887" s="31">
        <v>-2.8286113548946807</v>
      </c>
      <c r="Y887" s="31">
        <v>-1.9134696955415214</v>
      </c>
      <c r="Z887" s="31">
        <v>-0.970873786407767</v>
      </c>
    </row>
    <row r="888" spans="2:26" x14ac:dyDescent="0.2">
      <c r="B888">
        <v>772</v>
      </c>
      <c r="C888" s="31">
        <v>-16.935542122016354</v>
      </c>
      <c r="D888" s="31">
        <v>-16.443608385676846</v>
      </c>
      <c r="E888" s="31">
        <v>-15.936916637247149</v>
      </c>
      <c r="F888" s="31">
        <v>-15.415024136364567</v>
      </c>
      <c r="G888" s="31">
        <v>-14.877474860455504</v>
      </c>
      <c r="H888" s="31">
        <v>-14.323799106269169</v>
      </c>
      <c r="I888" s="31">
        <v>-13.753513079457244</v>
      </c>
      <c r="J888" s="31">
        <v>-13.166118471840962</v>
      </c>
      <c r="K888" s="31">
        <v>-12.561102025996192</v>
      </c>
      <c r="L888" s="31">
        <v>-11.937935086776077</v>
      </c>
      <c r="M888" s="31">
        <v>-11.296073139379359</v>
      </c>
      <c r="N888" s="31">
        <v>-10.634955333560741</v>
      </c>
      <c r="O888" s="31">
        <v>-9.9540039935675644</v>
      </c>
      <c r="P888" s="31">
        <v>-9.2526241133745923</v>
      </c>
      <c r="Q888" s="31">
        <v>-8.53020283677583</v>
      </c>
      <c r="R888" s="31">
        <v>-7.7861089218791051</v>
      </c>
      <c r="S888" s="31">
        <v>-7.0196921895354771</v>
      </c>
      <c r="T888" s="31">
        <v>-6.2302829552215417</v>
      </c>
      <c r="U888" s="31">
        <v>-5.4171914438781874</v>
      </c>
      <c r="V888" s="31">
        <v>-4.5797071871945336</v>
      </c>
      <c r="W888" s="31">
        <v>-3.71709840281037</v>
      </c>
      <c r="X888" s="31">
        <v>-2.8286113548946807</v>
      </c>
      <c r="Y888" s="31">
        <v>-1.9134696955415214</v>
      </c>
      <c r="Z888" s="31">
        <v>-0.970873786407767</v>
      </c>
    </row>
    <row r="889" spans="2:26" x14ac:dyDescent="0.2">
      <c r="B889">
        <v>773</v>
      </c>
      <c r="C889" s="31">
        <v>-16.935542122016354</v>
      </c>
      <c r="D889" s="31">
        <v>-16.443608385676846</v>
      </c>
      <c r="E889" s="31">
        <v>-15.936916637247149</v>
      </c>
      <c r="F889" s="31">
        <v>73.099118955533086</v>
      </c>
      <c r="G889" s="31">
        <v>158.04152519448823</v>
      </c>
      <c r="H889" s="31">
        <v>-14.323799106269169</v>
      </c>
      <c r="I889" s="31">
        <v>-13.753513079457244</v>
      </c>
      <c r="J889" s="31">
        <v>19.292228853014336</v>
      </c>
      <c r="K889" s="31">
        <v>6.0475034956034008</v>
      </c>
      <c r="L889" s="31">
        <v>-11.937935086776077</v>
      </c>
      <c r="M889" s="31">
        <v>-11.296073139379359</v>
      </c>
      <c r="N889" s="31">
        <v>-10.634955333560741</v>
      </c>
      <c r="O889" s="31">
        <v>-9.9540039935675644</v>
      </c>
      <c r="P889" s="31">
        <v>-9.2526241133745923</v>
      </c>
      <c r="Q889" s="31">
        <v>-8.53020283677583</v>
      </c>
      <c r="R889" s="31">
        <v>-7.7861089218791051</v>
      </c>
      <c r="S889" s="31">
        <v>51.512876641886379</v>
      </c>
      <c r="T889" s="31">
        <v>-6.2302829552215417</v>
      </c>
      <c r="U889" s="31">
        <v>-5.4171914438781874</v>
      </c>
      <c r="V889" s="31">
        <v>-4.5797071871945336</v>
      </c>
      <c r="W889" s="31">
        <v>-3.71709840281037</v>
      </c>
      <c r="X889" s="31">
        <v>-2.8286113548946807</v>
      </c>
      <c r="Y889" s="31">
        <v>-1.9134696955415214</v>
      </c>
      <c r="Z889" s="31">
        <v>-0.970873786407767</v>
      </c>
    </row>
    <row r="890" spans="2:26" x14ac:dyDescent="0.2">
      <c r="B890">
        <v>774</v>
      </c>
      <c r="C890" s="31">
        <v>36.416221397879717</v>
      </c>
      <c r="D890" s="31">
        <v>47.708497281081925</v>
      </c>
      <c r="E890" s="31">
        <v>-15.936916637247149</v>
      </c>
      <c r="F890" s="31">
        <v>-15.415024136364567</v>
      </c>
      <c r="G890" s="31">
        <v>-14.877474860455504</v>
      </c>
      <c r="H890" s="31">
        <v>-14.323799106269169</v>
      </c>
      <c r="I890" s="31">
        <v>-13.753513079457244</v>
      </c>
      <c r="J890" s="31">
        <v>-13.166118471840962</v>
      </c>
      <c r="K890" s="31">
        <v>-12.561102025996192</v>
      </c>
      <c r="L890" s="31">
        <v>-11.937935086776077</v>
      </c>
      <c r="M890" s="31">
        <v>-11.296073139379359</v>
      </c>
      <c r="N890" s="31">
        <v>-10.634955333560741</v>
      </c>
      <c r="O890" s="31">
        <v>-9.9540039935675644</v>
      </c>
      <c r="P890" s="31">
        <v>-9.2526241133745923</v>
      </c>
      <c r="Q890" s="31">
        <v>-8.53020283677583</v>
      </c>
      <c r="R890" s="31">
        <v>-7.7861089218791051</v>
      </c>
      <c r="S890" s="31">
        <v>-7.0196921895354771</v>
      </c>
      <c r="T890" s="31">
        <v>-6.2302829552215417</v>
      </c>
      <c r="U890" s="31">
        <v>-5.4171914438781874</v>
      </c>
      <c r="V890" s="31">
        <v>-4.5797071871945336</v>
      </c>
      <c r="W890" s="31">
        <v>-3.71709840281037</v>
      </c>
      <c r="X890" s="31">
        <v>-2.8286113548946807</v>
      </c>
      <c r="Y890" s="31">
        <v>-1.9134696955415214</v>
      </c>
      <c r="Z890" s="31">
        <v>-0.970873786407767</v>
      </c>
    </row>
    <row r="891" spans="2:26" x14ac:dyDescent="0.2">
      <c r="B891">
        <v>775</v>
      </c>
      <c r="C891" s="31">
        <v>-16.935542122016354</v>
      </c>
      <c r="D891" s="31">
        <v>67.128133795966718</v>
      </c>
      <c r="E891" s="31">
        <v>-15.936916637247149</v>
      </c>
      <c r="F891" s="31">
        <v>-15.415024136364567</v>
      </c>
      <c r="G891" s="31">
        <v>-14.877474860455504</v>
      </c>
      <c r="H891" s="31">
        <v>133.73857162687023</v>
      </c>
      <c r="I891" s="31">
        <v>73.639946895343229</v>
      </c>
      <c r="J891" s="31">
        <v>-13.166118471840962</v>
      </c>
      <c r="K891" s="31">
        <v>96.545844019973913</v>
      </c>
      <c r="L891" s="31">
        <v>-11.937935086776077</v>
      </c>
      <c r="M891" s="31">
        <v>-11.296073139379359</v>
      </c>
      <c r="N891" s="31">
        <v>-10.634955333560741</v>
      </c>
      <c r="O891" s="31">
        <v>-9.9540039935675644</v>
      </c>
      <c r="P891" s="31">
        <v>-9.2526241133745923</v>
      </c>
      <c r="Q891" s="31">
        <v>-8.53020283677583</v>
      </c>
      <c r="R891" s="31">
        <v>-7.7861089218791051</v>
      </c>
      <c r="S891" s="31">
        <v>-7.0196921895354771</v>
      </c>
      <c r="T891" s="31">
        <v>-6.2302829552215417</v>
      </c>
      <c r="U891" s="31">
        <v>-5.4171914438781874</v>
      </c>
      <c r="V891" s="31">
        <v>-4.5797071871945336</v>
      </c>
      <c r="W891" s="31">
        <v>-3.71709840281037</v>
      </c>
      <c r="X891" s="31">
        <v>-2.8286113548946807</v>
      </c>
      <c r="Y891" s="31">
        <v>-1.9134696955415214</v>
      </c>
      <c r="Z891" s="31">
        <v>43.414528610054077</v>
      </c>
    </row>
    <row r="892" spans="2:26" x14ac:dyDescent="0.2">
      <c r="B892">
        <v>776</v>
      </c>
      <c r="C892" s="31">
        <v>27.600322982761309</v>
      </c>
      <c r="D892" s="31">
        <v>-16.443608385676846</v>
      </c>
      <c r="E892" s="31">
        <v>-15.936916637247149</v>
      </c>
      <c r="F892" s="31">
        <v>-15.415024136364567</v>
      </c>
      <c r="G892" s="31">
        <v>-14.877474860455504</v>
      </c>
      <c r="H892" s="31">
        <v>-14.323799106269169</v>
      </c>
      <c r="I892" s="31">
        <v>-13.753513079457244</v>
      </c>
      <c r="J892" s="31">
        <v>-13.166118471840962</v>
      </c>
      <c r="K892" s="31">
        <v>-12.561102025996192</v>
      </c>
      <c r="L892" s="31">
        <v>-11.937935086776077</v>
      </c>
      <c r="M892" s="31">
        <v>114.08247086711592</v>
      </c>
      <c r="N892" s="31">
        <v>-10.634955333560741</v>
      </c>
      <c r="O892" s="31">
        <v>-9.9540039935675644</v>
      </c>
      <c r="P892" s="31">
        <v>-9.2526241133745923</v>
      </c>
      <c r="Q892" s="31">
        <v>-8.53020283677583</v>
      </c>
      <c r="R892" s="31">
        <v>-7.7861089218791051</v>
      </c>
      <c r="S892" s="31">
        <v>-7.0196921895354771</v>
      </c>
      <c r="T892" s="31">
        <v>-6.2302829552215417</v>
      </c>
      <c r="U892" s="31">
        <v>-5.4171914438781874</v>
      </c>
      <c r="V892" s="31">
        <v>-4.5797071871945336</v>
      </c>
      <c r="W892" s="31">
        <v>-3.71709840281037</v>
      </c>
      <c r="X892" s="31">
        <v>-2.8286113548946807</v>
      </c>
      <c r="Y892" s="31">
        <v>-1.9134696955415214</v>
      </c>
      <c r="Z892" s="31">
        <v>-0.970873786407767</v>
      </c>
    </row>
    <row r="893" spans="2:26" x14ac:dyDescent="0.2">
      <c r="B893">
        <v>777</v>
      </c>
      <c r="C893" s="31">
        <v>-16.935542122016354</v>
      </c>
      <c r="D893" s="31">
        <v>17.82622245751017</v>
      </c>
      <c r="E893" s="31">
        <v>47.730226267865774</v>
      </c>
      <c r="F893" s="31">
        <v>-15.415024136364567</v>
      </c>
      <c r="G893" s="31">
        <v>-14.877474860455504</v>
      </c>
      <c r="H893" s="31">
        <v>-14.323799106269169</v>
      </c>
      <c r="I893" s="31">
        <v>-13.753513079457244</v>
      </c>
      <c r="J893" s="31">
        <v>83.350122169189191</v>
      </c>
      <c r="K893" s="31">
        <v>24.96910071988599</v>
      </c>
      <c r="L893" s="31">
        <v>-11.937935086776077</v>
      </c>
      <c r="M893" s="31">
        <v>-11.296073139379359</v>
      </c>
      <c r="N893" s="31">
        <v>-10.634955333560741</v>
      </c>
      <c r="O893" s="31">
        <v>-9.9540039935675644</v>
      </c>
      <c r="P893" s="31">
        <v>-9.2526241133745923</v>
      </c>
      <c r="Q893" s="31">
        <v>-8.53020283677583</v>
      </c>
      <c r="R893" s="31">
        <v>41.686700174764297</v>
      </c>
      <c r="S893" s="31">
        <v>22.166387018766173</v>
      </c>
      <c r="T893" s="31">
        <v>-6.2302829552215417</v>
      </c>
      <c r="U893" s="31">
        <v>40.988260496993426</v>
      </c>
      <c r="V893" s="31">
        <v>-4.5797071871945336</v>
      </c>
      <c r="W893" s="31">
        <v>-3.71709840281037</v>
      </c>
      <c r="X893" s="31">
        <v>-2.8286113548946807</v>
      </c>
      <c r="Y893" s="31">
        <v>-1.9134696955415214</v>
      </c>
      <c r="Z893" s="31">
        <v>-0.970873786407767</v>
      </c>
    </row>
    <row r="894" spans="2:26" x14ac:dyDescent="0.2">
      <c r="B894">
        <v>778</v>
      </c>
      <c r="C894" s="31">
        <v>22.029847357696394</v>
      </c>
      <c r="D894" s="31">
        <v>69.245262894411368</v>
      </c>
      <c r="E894" s="31">
        <v>46.487333272651988</v>
      </c>
      <c r="F894" s="31">
        <v>-15.415024136364567</v>
      </c>
      <c r="G894" s="31">
        <v>-14.877474860455504</v>
      </c>
      <c r="H894" s="31">
        <v>34.07788684218815</v>
      </c>
      <c r="I894" s="31">
        <v>-13.753513079457244</v>
      </c>
      <c r="J894" s="31">
        <v>-13.166118471840962</v>
      </c>
      <c r="K894" s="31">
        <v>-12.561102025996192</v>
      </c>
      <c r="L894" s="31">
        <v>-11.937935086776077</v>
      </c>
      <c r="M894" s="31">
        <v>21.788839713399064</v>
      </c>
      <c r="N894" s="31">
        <v>-10.634955333560741</v>
      </c>
      <c r="O894" s="31">
        <v>-9.9540039935675644</v>
      </c>
      <c r="P894" s="31">
        <v>-9.2526241133745923</v>
      </c>
      <c r="Q894" s="31">
        <v>-8.53020283677583</v>
      </c>
      <c r="R894" s="31">
        <v>-7.7861089218791051</v>
      </c>
      <c r="S894" s="31">
        <v>-7.0196921895354771</v>
      </c>
      <c r="T894" s="31">
        <v>-6.2302829552215417</v>
      </c>
      <c r="U894" s="31">
        <v>-5.4171914438781874</v>
      </c>
      <c r="V894" s="31">
        <v>-4.5797071871945336</v>
      </c>
      <c r="W894" s="31">
        <v>-3.71709840281037</v>
      </c>
      <c r="X894" s="31">
        <v>-2.8286113548946807</v>
      </c>
      <c r="Y894" s="31">
        <v>-1.9134696955415214</v>
      </c>
      <c r="Z894" s="31">
        <v>-0.970873786407767</v>
      </c>
    </row>
    <row r="895" spans="2:26" x14ac:dyDescent="0.2">
      <c r="B895">
        <v>779</v>
      </c>
      <c r="C895" s="31">
        <v>-16.935542122016354</v>
      </c>
      <c r="D895" s="31">
        <v>8.6044770890155871</v>
      </c>
      <c r="E895" s="31">
        <v>145.89982248859056</v>
      </c>
      <c r="F895" s="31">
        <v>151.82500174505972</v>
      </c>
      <c r="G895" s="31">
        <v>-14.877474860455504</v>
      </c>
      <c r="H895" s="31">
        <v>-14.323799106269169</v>
      </c>
      <c r="I895" s="31">
        <v>-13.753513079457244</v>
      </c>
      <c r="J895" s="31">
        <v>86.071821647590255</v>
      </c>
      <c r="K895" s="31">
        <v>-12.561102025996192</v>
      </c>
      <c r="L895" s="31">
        <v>-11.937935086776077</v>
      </c>
      <c r="M895" s="31">
        <v>57.416187961904207</v>
      </c>
      <c r="N895" s="31">
        <v>-10.634955333560741</v>
      </c>
      <c r="O895" s="31">
        <v>-9.9540039935675644</v>
      </c>
      <c r="P895" s="31">
        <v>-9.2526241133745923</v>
      </c>
      <c r="Q895" s="31">
        <v>-8.53020283677583</v>
      </c>
      <c r="R895" s="31">
        <v>44.023313382574557</v>
      </c>
      <c r="S895" s="31">
        <v>-7.0196921895354771</v>
      </c>
      <c r="T895" s="31">
        <v>-6.2302829552215417</v>
      </c>
      <c r="U895" s="31">
        <v>-5.4171914438781874</v>
      </c>
      <c r="V895" s="31">
        <v>-4.5797071871945336</v>
      </c>
      <c r="W895" s="31">
        <v>-3.71709840281037</v>
      </c>
      <c r="X895" s="31">
        <v>-2.8286113548946807</v>
      </c>
      <c r="Y895" s="31">
        <v>-1.9134696955415214</v>
      </c>
      <c r="Z895" s="31">
        <v>-0.970873786407767</v>
      </c>
    </row>
    <row r="896" spans="2:26" x14ac:dyDescent="0.2">
      <c r="B896">
        <v>780</v>
      </c>
      <c r="C896" s="31">
        <v>-16.935542122016354</v>
      </c>
      <c r="D896" s="31">
        <v>182.19763218989917</v>
      </c>
      <c r="E896" s="31">
        <v>-15.936916637247149</v>
      </c>
      <c r="F896" s="31">
        <v>-15.415024136364567</v>
      </c>
      <c r="G896" s="31">
        <v>-14.877474860455504</v>
      </c>
      <c r="H896" s="31">
        <v>-14.323799106269169</v>
      </c>
      <c r="I896" s="31">
        <v>-13.753513079457244</v>
      </c>
      <c r="J896" s="31">
        <v>-13.166118471840962</v>
      </c>
      <c r="K896" s="31">
        <v>132.86487374730953</v>
      </c>
      <c r="L896" s="31">
        <v>44.132012111118755</v>
      </c>
      <c r="M896" s="31">
        <v>26.029017100497654</v>
      </c>
      <c r="N896" s="31">
        <v>-10.634955333560741</v>
      </c>
      <c r="O896" s="31">
        <v>68.378919439704362</v>
      </c>
      <c r="P896" s="31">
        <v>-9.2526241133745923</v>
      </c>
      <c r="Q896" s="31">
        <v>-8.53020283677583</v>
      </c>
      <c r="R896" s="31">
        <v>-7.7861089218791051</v>
      </c>
      <c r="S896" s="31">
        <v>127.00157308621351</v>
      </c>
      <c r="T896" s="31">
        <v>-6.2302829552215417</v>
      </c>
      <c r="U896" s="31">
        <v>-5.4171914438781874</v>
      </c>
      <c r="V896" s="31">
        <v>-4.5797071871945336</v>
      </c>
      <c r="W896" s="31">
        <v>-3.71709840281037</v>
      </c>
      <c r="X896" s="31">
        <v>-2.8286113548946807</v>
      </c>
      <c r="Y896" s="31">
        <v>-1.9134696955415214</v>
      </c>
      <c r="Z896" s="31">
        <v>-0.970873786407767</v>
      </c>
    </row>
    <row r="897" spans="2:26" x14ac:dyDescent="0.2">
      <c r="B897">
        <v>781</v>
      </c>
      <c r="C897" s="31">
        <v>-16.935542122016354</v>
      </c>
      <c r="D897" s="31">
        <v>35.828921183033955</v>
      </c>
      <c r="E897" s="31">
        <v>34.56252372940849</v>
      </c>
      <c r="F897" s="31">
        <v>175.80568463261832</v>
      </c>
      <c r="G897" s="31">
        <v>-14.877474860455504</v>
      </c>
      <c r="H897" s="31">
        <v>23.01452734946518</v>
      </c>
      <c r="I897" s="31">
        <v>-13.753513079457244</v>
      </c>
      <c r="J897" s="31">
        <v>-13.166118471840962</v>
      </c>
      <c r="K897" s="31">
        <v>56.179917173126398</v>
      </c>
      <c r="L897" s="31">
        <v>91.074961419016859</v>
      </c>
      <c r="M897" s="31">
        <v>-11.296073139379359</v>
      </c>
      <c r="N897" s="31">
        <v>161.45717477914155</v>
      </c>
      <c r="O897" s="31">
        <v>-9.9540039935675644</v>
      </c>
      <c r="P897" s="31">
        <v>-9.2526241133745923</v>
      </c>
      <c r="Q897" s="31">
        <v>-8.53020283677583</v>
      </c>
      <c r="R897" s="31">
        <v>-7.7861089218791051</v>
      </c>
      <c r="S897" s="31">
        <v>-7.0196921895354771</v>
      </c>
      <c r="T897" s="31">
        <v>-6.2302829552215417</v>
      </c>
      <c r="U897" s="31">
        <v>-5.4171914438781874</v>
      </c>
      <c r="V897" s="31">
        <v>-4.5797071871945336</v>
      </c>
      <c r="W897" s="31">
        <v>-3.71709840281037</v>
      </c>
      <c r="X897" s="31">
        <v>-2.8286113548946807</v>
      </c>
      <c r="Y897" s="31">
        <v>-1.9134696955415214</v>
      </c>
      <c r="Z897" s="31">
        <v>-0.970873786407767</v>
      </c>
    </row>
    <row r="898" spans="2:26" x14ac:dyDescent="0.2">
      <c r="B898">
        <v>782</v>
      </c>
      <c r="C898" s="31">
        <v>-16.935542122016354</v>
      </c>
      <c r="D898" s="31">
        <v>150.76244551812769</v>
      </c>
      <c r="E898" s="31">
        <v>49.975725108546555</v>
      </c>
      <c r="F898" s="31">
        <v>-15.415024136364567</v>
      </c>
      <c r="G898" s="31">
        <v>104.04512328979027</v>
      </c>
      <c r="H898" s="31">
        <v>-14.323799106269169</v>
      </c>
      <c r="I898" s="31">
        <v>-13.753513079457244</v>
      </c>
      <c r="J898" s="31">
        <v>-13.166118471840962</v>
      </c>
      <c r="K898" s="31">
        <v>-12.561102025996192</v>
      </c>
      <c r="L898" s="31">
        <v>-11.937935086776077</v>
      </c>
      <c r="M898" s="31">
        <v>-11.296073139379359</v>
      </c>
      <c r="N898" s="31">
        <v>-10.634955333560741</v>
      </c>
      <c r="O898" s="31">
        <v>-9.9540039935675644</v>
      </c>
      <c r="P898" s="31">
        <v>-9.2526241133745923</v>
      </c>
      <c r="Q898" s="31">
        <v>-8.53020283677583</v>
      </c>
      <c r="R898" s="31">
        <v>-7.7861089218791051</v>
      </c>
      <c r="S898" s="31">
        <v>-7.0196921895354771</v>
      </c>
      <c r="T898" s="31">
        <v>-6.2302829552215417</v>
      </c>
      <c r="U898" s="31">
        <v>-5.4171914438781874</v>
      </c>
      <c r="V898" s="31">
        <v>-4.5797071871945336</v>
      </c>
      <c r="W898" s="31">
        <v>-3.71709840281037</v>
      </c>
      <c r="X898" s="31">
        <v>-2.8286113548946807</v>
      </c>
      <c r="Y898" s="31">
        <v>-1.9134696955415214</v>
      </c>
      <c r="Z898" s="31">
        <v>-0.970873786407767</v>
      </c>
    </row>
    <row r="899" spans="2:26" x14ac:dyDescent="0.2">
      <c r="B899">
        <v>783</v>
      </c>
      <c r="C899" s="31">
        <v>331.73110562994816</v>
      </c>
      <c r="D899" s="31">
        <v>-16.443608385676846</v>
      </c>
      <c r="E899" s="31">
        <v>51.946608396941684</v>
      </c>
      <c r="F899" s="31">
        <v>-15.415024136364567</v>
      </c>
      <c r="G899" s="31">
        <v>76.793048649658289</v>
      </c>
      <c r="H899" s="31">
        <v>54.848588857063447</v>
      </c>
      <c r="I899" s="31">
        <v>-13.753513079457244</v>
      </c>
      <c r="J899" s="31">
        <v>-13.166118471840962</v>
      </c>
      <c r="K899" s="31">
        <v>13.817582678627861</v>
      </c>
      <c r="L899" s="31">
        <v>-11.937935086776077</v>
      </c>
      <c r="M899" s="31">
        <v>-11.296073139379359</v>
      </c>
      <c r="N899" s="31">
        <v>12.331753592463272</v>
      </c>
      <c r="O899" s="31">
        <v>-9.9540039935675644</v>
      </c>
      <c r="P899" s="31">
        <v>-9.2526241133745923</v>
      </c>
      <c r="Q899" s="31">
        <v>-8.53020283677583</v>
      </c>
      <c r="R899" s="31">
        <v>-7.7861089218791051</v>
      </c>
      <c r="S899" s="31">
        <v>-7.0196921895354771</v>
      </c>
      <c r="T899" s="31">
        <v>-6.2302829552215417</v>
      </c>
      <c r="U899" s="31">
        <v>-5.4171914438781874</v>
      </c>
      <c r="V899" s="31">
        <v>-4.5797071871945336</v>
      </c>
      <c r="W899" s="31">
        <v>-3.71709840281037</v>
      </c>
      <c r="X899" s="31">
        <v>-2.8286113548946807</v>
      </c>
      <c r="Y899" s="31">
        <v>-1.9134696955415214</v>
      </c>
      <c r="Z899" s="31">
        <v>-0.970873786407767</v>
      </c>
    </row>
    <row r="900" spans="2:26" x14ac:dyDescent="0.2">
      <c r="B900">
        <v>784</v>
      </c>
      <c r="C900" s="31">
        <v>15.940388730384361</v>
      </c>
      <c r="D900" s="31">
        <v>-16.443608385676846</v>
      </c>
      <c r="E900" s="31">
        <v>-15.936916637247149</v>
      </c>
      <c r="F900" s="31">
        <v>-15.415024136364567</v>
      </c>
      <c r="G900" s="31">
        <v>-14.877474860455504</v>
      </c>
      <c r="H900" s="31">
        <v>-14.323799106269169</v>
      </c>
      <c r="I900" s="31">
        <v>-13.753513079457244</v>
      </c>
      <c r="J900" s="31">
        <v>-13.166118471840962</v>
      </c>
      <c r="K900" s="31">
        <v>-12.561102025996192</v>
      </c>
      <c r="L900" s="31">
        <v>-11.937935086776077</v>
      </c>
      <c r="M900" s="31">
        <v>-11.296073139379359</v>
      </c>
      <c r="N900" s="31">
        <v>-10.634955333560741</v>
      </c>
      <c r="O900" s="31">
        <v>-9.9540039935675644</v>
      </c>
      <c r="P900" s="31">
        <v>-9.2526241133745923</v>
      </c>
      <c r="Q900" s="31">
        <v>-8.53020283677583</v>
      </c>
      <c r="R900" s="31">
        <v>-7.7861089218791051</v>
      </c>
      <c r="S900" s="31">
        <v>-7.0196921895354771</v>
      </c>
      <c r="T900" s="31">
        <v>-6.2302829552215417</v>
      </c>
      <c r="U900" s="31">
        <v>-5.4171914438781874</v>
      </c>
      <c r="V900" s="31">
        <v>-4.5797071871945336</v>
      </c>
      <c r="W900" s="31">
        <v>-3.71709840281037</v>
      </c>
      <c r="X900" s="31">
        <v>-2.8286113548946807</v>
      </c>
      <c r="Y900" s="31">
        <v>-1.9134696955415214</v>
      </c>
      <c r="Z900" s="31">
        <v>-0.970873786407767</v>
      </c>
    </row>
    <row r="901" spans="2:26" x14ac:dyDescent="0.2">
      <c r="B901">
        <v>785</v>
      </c>
      <c r="C901" s="31">
        <v>45.682910967821826</v>
      </c>
      <c r="D901" s="31">
        <v>-16.443608385676846</v>
      </c>
      <c r="E901" s="31">
        <v>-15.936916637247149</v>
      </c>
      <c r="F901" s="31">
        <v>-15.415024136364567</v>
      </c>
      <c r="G901" s="31">
        <v>30.873269446007082</v>
      </c>
      <c r="H901" s="31">
        <v>-14.323799106269169</v>
      </c>
      <c r="I901" s="31">
        <v>-13.753513079457244</v>
      </c>
      <c r="J901" s="31">
        <v>-13.166118471840962</v>
      </c>
      <c r="K901" s="31">
        <v>-12.561102025996192</v>
      </c>
      <c r="L901" s="31">
        <v>146.98076853409987</v>
      </c>
      <c r="M901" s="31">
        <v>-11.296073139379359</v>
      </c>
      <c r="N901" s="31">
        <v>-10.634955333560741</v>
      </c>
      <c r="O901" s="31">
        <v>-9.9540039935675644</v>
      </c>
      <c r="P901" s="31">
        <v>-9.2526241133745923</v>
      </c>
      <c r="Q901" s="31">
        <v>-8.53020283677583</v>
      </c>
      <c r="R901" s="31">
        <v>21.015068225568751</v>
      </c>
      <c r="S901" s="31">
        <v>-7.0196921895354771</v>
      </c>
      <c r="T901" s="31">
        <v>-6.2302829552215417</v>
      </c>
      <c r="U901" s="31">
        <v>-5.4171914438781874</v>
      </c>
      <c r="V901" s="31">
        <v>-4.5797071871945336</v>
      </c>
      <c r="W901" s="31">
        <v>-3.71709840281037</v>
      </c>
      <c r="X901" s="31">
        <v>-2.8286113548946807</v>
      </c>
      <c r="Y901" s="31">
        <v>-1.9134696955415214</v>
      </c>
      <c r="Z901" s="31">
        <v>-0.970873786407767</v>
      </c>
    </row>
    <row r="902" spans="2:26" x14ac:dyDescent="0.2">
      <c r="B902">
        <v>786</v>
      </c>
      <c r="C902" s="31">
        <v>-16.935542122016354</v>
      </c>
      <c r="D902" s="31">
        <v>17.718573095795733</v>
      </c>
      <c r="E902" s="31">
        <v>-15.936916637247149</v>
      </c>
      <c r="F902" s="31">
        <v>-15.415024136364567</v>
      </c>
      <c r="G902" s="31">
        <v>-14.877474860455504</v>
      </c>
      <c r="H902" s="31">
        <v>-14.323799106269169</v>
      </c>
      <c r="I902" s="31">
        <v>23.3673499145604</v>
      </c>
      <c r="J902" s="31">
        <v>-13.166118471840962</v>
      </c>
      <c r="K902" s="31">
        <v>23.11753177178996</v>
      </c>
      <c r="L902" s="31">
        <v>-11.937935086776077</v>
      </c>
      <c r="M902" s="31">
        <v>-11.296073139379359</v>
      </c>
      <c r="N902" s="31">
        <v>-10.634955333560741</v>
      </c>
      <c r="O902" s="31">
        <v>10.939017832373903</v>
      </c>
      <c r="P902" s="31">
        <v>-9.2526241133745923</v>
      </c>
      <c r="Q902" s="31">
        <v>-8.53020283677583</v>
      </c>
      <c r="R902" s="31">
        <v>-7.7861089218791051</v>
      </c>
      <c r="S902" s="31">
        <v>-7.0196921895354771</v>
      </c>
      <c r="T902" s="31">
        <v>-6.2302829552215417</v>
      </c>
      <c r="U902" s="31">
        <v>-5.4171914438781874</v>
      </c>
      <c r="V902" s="31">
        <v>-4.5797071871945336</v>
      </c>
      <c r="W902" s="31">
        <v>42.163752433056011</v>
      </c>
      <c r="X902" s="31">
        <v>-2.8286113548946807</v>
      </c>
      <c r="Y902" s="31">
        <v>-1.9134696955415214</v>
      </c>
      <c r="Z902" s="31">
        <v>-0.970873786407767</v>
      </c>
    </row>
    <row r="903" spans="2:26" x14ac:dyDescent="0.2">
      <c r="B903">
        <v>787</v>
      </c>
      <c r="C903" s="31">
        <v>-16.935542122016354</v>
      </c>
      <c r="D903" s="31">
        <v>-16.443608385676846</v>
      </c>
      <c r="E903" s="31">
        <v>-15.936916637247149</v>
      </c>
      <c r="F903" s="31">
        <v>-15.415024136364567</v>
      </c>
      <c r="G903" s="31">
        <v>151.97405800323031</v>
      </c>
      <c r="H903" s="31">
        <v>-14.323799106269169</v>
      </c>
      <c r="I903" s="31">
        <v>-13.753513079457244</v>
      </c>
      <c r="J903" s="31">
        <v>-13.166118471840962</v>
      </c>
      <c r="K903" s="31">
        <v>14.869600862719144</v>
      </c>
      <c r="L903" s="31">
        <v>-11.937935086776077</v>
      </c>
      <c r="M903" s="31">
        <v>-11.296073139379359</v>
      </c>
      <c r="N903" s="31">
        <v>-10.634955333560741</v>
      </c>
      <c r="O903" s="31">
        <v>-9.9540039935675644</v>
      </c>
      <c r="P903" s="31">
        <v>-9.2526241133745923</v>
      </c>
      <c r="Q903" s="31">
        <v>-8.53020283677583</v>
      </c>
      <c r="R903" s="31">
        <v>-7.7861089218791051</v>
      </c>
      <c r="S903" s="31">
        <v>-7.0196921895354771</v>
      </c>
      <c r="T903" s="31">
        <v>-6.2302829552215417</v>
      </c>
      <c r="U903" s="31">
        <v>164.85099285742001</v>
      </c>
      <c r="V903" s="31">
        <v>-4.5797071871945336</v>
      </c>
      <c r="W903" s="31">
        <v>-3.71709840281037</v>
      </c>
      <c r="X903" s="31">
        <v>-2.8286113548946807</v>
      </c>
      <c r="Y903" s="31">
        <v>-1.9134696955415214</v>
      </c>
      <c r="Z903" s="31">
        <v>-0.970873786407767</v>
      </c>
    </row>
    <row r="904" spans="2:26" x14ac:dyDescent="0.2">
      <c r="B904">
        <v>788</v>
      </c>
      <c r="C904" s="31">
        <v>192.00079906339701</v>
      </c>
      <c r="D904" s="31">
        <v>-16.443608385676846</v>
      </c>
      <c r="E904" s="31">
        <v>-15.936916637247149</v>
      </c>
      <c r="F904" s="31">
        <v>34.441499022621436</v>
      </c>
      <c r="G904" s="31">
        <v>34.896286341779337</v>
      </c>
      <c r="H904" s="31">
        <v>211.03252241364629</v>
      </c>
      <c r="I904" s="31">
        <v>-13.753513079457244</v>
      </c>
      <c r="J904" s="31">
        <v>61.477229033414226</v>
      </c>
      <c r="K904" s="31">
        <v>-12.561102025996192</v>
      </c>
      <c r="L904" s="31">
        <v>-11.937935086776077</v>
      </c>
      <c r="M904" s="31">
        <v>-11.296073139379359</v>
      </c>
      <c r="N904" s="31">
        <v>-10.634955333560741</v>
      </c>
      <c r="O904" s="31">
        <v>-9.9540039935675644</v>
      </c>
      <c r="P904" s="31">
        <v>-9.2526241133745923</v>
      </c>
      <c r="Q904" s="31">
        <v>-8.53020283677583</v>
      </c>
      <c r="R904" s="31">
        <v>-7.7861089218791051</v>
      </c>
      <c r="S904" s="31">
        <v>-7.0196921895354771</v>
      </c>
      <c r="T904" s="31">
        <v>32.582912011028135</v>
      </c>
      <c r="U904" s="31">
        <v>-5.4171914438781874</v>
      </c>
      <c r="V904" s="31">
        <v>-4.5797071871945336</v>
      </c>
      <c r="W904" s="31">
        <v>-3.71709840281037</v>
      </c>
      <c r="X904" s="31">
        <v>-2.8286113548946807</v>
      </c>
      <c r="Y904" s="31">
        <v>-1.9134696955415214</v>
      </c>
      <c r="Z904" s="31">
        <v>-0.970873786407767</v>
      </c>
    </row>
    <row r="905" spans="2:26" x14ac:dyDescent="0.2">
      <c r="B905">
        <v>789</v>
      </c>
      <c r="C905" s="31">
        <v>61.481300219804815</v>
      </c>
      <c r="D905" s="31">
        <v>-16.443608385676846</v>
      </c>
      <c r="E905" s="31">
        <v>-15.936916637247149</v>
      </c>
      <c r="F905" s="31">
        <v>-15.415024136364567</v>
      </c>
      <c r="G905" s="31">
        <v>148.75627368544971</v>
      </c>
      <c r="H905" s="31">
        <v>-14.323799106269169</v>
      </c>
      <c r="I905" s="31">
        <v>-13.753513079457244</v>
      </c>
      <c r="J905" s="31">
        <v>102.9510496225877</v>
      </c>
      <c r="K905" s="31">
        <v>-12.561102025996192</v>
      </c>
      <c r="L905" s="31">
        <v>-11.937935086776077</v>
      </c>
      <c r="M905" s="31">
        <v>-11.296073139379359</v>
      </c>
      <c r="N905" s="31">
        <v>-10.634955333560741</v>
      </c>
      <c r="O905" s="31">
        <v>-9.9540039935675644</v>
      </c>
      <c r="P905" s="31">
        <v>-9.2526241133745923</v>
      </c>
      <c r="Q905" s="31">
        <v>-8.53020283677583</v>
      </c>
      <c r="R905" s="31">
        <v>-7.7861089218791051</v>
      </c>
      <c r="S905" s="31">
        <v>83.165648343955922</v>
      </c>
      <c r="T905" s="31">
        <v>-6.2302829552215417</v>
      </c>
      <c r="U905" s="31">
        <v>-5.4171914438781874</v>
      </c>
      <c r="V905" s="31">
        <v>32.100167293816021</v>
      </c>
      <c r="W905" s="31">
        <v>-3.71709840281037</v>
      </c>
      <c r="X905" s="31">
        <v>-2.8286113548946807</v>
      </c>
      <c r="Y905" s="31">
        <v>-1.9134696955415214</v>
      </c>
      <c r="Z905" s="31">
        <v>-0.970873786407767</v>
      </c>
    </row>
    <row r="906" spans="2:26" x14ac:dyDescent="0.2">
      <c r="B906">
        <v>790</v>
      </c>
      <c r="C906" s="31">
        <v>79.014813176817981</v>
      </c>
      <c r="D906" s="31">
        <v>38.798453017462585</v>
      </c>
      <c r="E906" s="31">
        <v>56.368633596137592</v>
      </c>
      <c r="F906" s="31">
        <v>-15.415024136364567</v>
      </c>
      <c r="G906" s="31">
        <v>-14.877474860455504</v>
      </c>
      <c r="H906" s="31">
        <v>-14.323799106269169</v>
      </c>
      <c r="I906" s="31">
        <v>-13.753513079457244</v>
      </c>
      <c r="J906" s="31">
        <v>-13.166118471840962</v>
      </c>
      <c r="K906" s="31">
        <v>-12.561102025996192</v>
      </c>
      <c r="L906" s="31">
        <v>-11.937935086776077</v>
      </c>
      <c r="M906" s="31">
        <v>-11.296073139379359</v>
      </c>
      <c r="N906" s="31">
        <v>-10.634955333560741</v>
      </c>
      <c r="O906" s="31">
        <v>-9.9540039935675644</v>
      </c>
      <c r="P906" s="31">
        <v>-9.2526241133745923</v>
      </c>
      <c r="Q906" s="31">
        <v>-8.53020283677583</v>
      </c>
      <c r="R906" s="31">
        <v>-7.7861089218791051</v>
      </c>
      <c r="S906" s="31">
        <v>-7.0196921895354771</v>
      </c>
      <c r="T906" s="31">
        <v>-6.2302829552215417</v>
      </c>
      <c r="U906" s="31">
        <v>-5.4171914438781874</v>
      </c>
      <c r="V906" s="31">
        <v>-4.5797071871945336</v>
      </c>
      <c r="W906" s="31">
        <v>-3.71709840281037</v>
      </c>
      <c r="X906" s="31">
        <v>-2.8286113548946807</v>
      </c>
      <c r="Y906" s="31">
        <v>-1.9134696955415214</v>
      </c>
      <c r="Z906" s="31">
        <v>-0.970873786407767</v>
      </c>
    </row>
    <row r="907" spans="2:26" x14ac:dyDescent="0.2">
      <c r="B907">
        <v>791</v>
      </c>
      <c r="C907" s="31">
        <v>31.284139531764957</v>
      </c>
      <c r="D907" s="31">
        <v>-16.443608385676846</v>
      </c>
      <c r="E907" s="31">
        <v>-15.936916637247149</v>
      </c>
      <c r="F907" s="31">
        <v>31.279627531625255</v>
      </c>
      <c r="G907" s="31">
        <v>16.811495713778381</v>
      </c>
      <c r="H907" s="31">
        <v>16.955003718615657</v>
      </c>
      <c r="I907" s="31">
        <v>-13.753513079457244</v>
      </c>
      <c r="J907" s="31">
        <v>-13.166118471840962</v>
      </c>
      <c r="K907" s="31">
        <v>-12.561102025996192</v>
      </c>
      <c r="L907" s="31">
        <v>-11.937935086776077</v>
      </c>
      <c r="M907" s="31">
        <v>21.439413715092144</v>
      </c>
      <c r="N907" s="31">
        <v>-10.634955333560741</v>
      </c>
      <c r="O907" s="31">
        <v>-9.9540039935675644</v>
      </c>
      <c r="P907" s="31">
        <v>-9.2526241133745923</v>
      </c>
      <c r="Q907" s="31">
        <v>-8.53020283677583</v>
      </c>
      <c r="R907" s="31">
        <v>-7.7861089218791051</v>
      </c>
      <c r="S907" s="31">
        <v>-7.0196921895354771</v>
      </c>
      <c r="T907" s="31">
        <v>-6.2302829552215417</v>
      </c>
      <c r="U907" s="31">
        <v>-5.4171914438781874</v>
      </c>
      <c r="V907" s="31">
        <v>-4.5797071871945336</v>
      </c>
      <c r="W907" s="31">
        <v>-3.71709840281037</v>
      </c>
      <c r="X907" s="31">
        <v>-2.8286113548946807</v>
      </c>
      <c r="Y907" s="31">
        <v>-1.9134696955415214</v>
      </c>
      <c r="Z907" s="31">
        <v>-0.970873786407767</v>
      </c>
    </row>
    <row r="908" spans="2:26" x14ac:dyDescent="0.2">
      <c r="B908">
        <v>792</v>
      </c>
      <c r="C908" s="31">
        <v>-16.935542122016354</v>
      </c>
      <c r="D908" s="31">
        <v>47.180846344193199</v>
      </c>
      <c r="E908" s="31">
        <v>-15.936916637247149</v>
      </c>
      <c r="F908" s="31">
        <v>-15.415024136364567</v>
      </c>
      <c r="G908" s="31">
        <v>-14.877474860455504</v>
      </c>
      <c r="H908" s="31">
        <v>-14.323799106269169</v>
      </c>
      <c r="I908" s="31">
        <v>41.634574164337771</v>
      </c>
      <c r="J908" s="31">
        <v>-13.166118471840962</v>
      </c>
      <c r="K908" s="31">
        <v>-12.561102025996192</v>
      </c>
      <c r="L908" s="31">
        <v>-11.937935086776077</v>
      </c>
      <c r="M908" s="31">
        <v>-11.296073139379359</v>
      </c>
      <c r="N908" s="31">
        <v>-10.634955333560741</v>
      </c>
      <c r="O908" s="31">
        <v>-9.9540039935675644</v>
      </c>
      <c r="P908" s="31">
        <v>-9.2526241133745923</v>
      </c>
      <c r="Q908" s="31">
        <v>-8.53020283677583</v>
      </c>
      <c r="R908" s="31">
        <v>-7.7861089218791051</v>
      </c>
      <c r="S908" s="31">
        <v>-7.0196921895354771</v>
      </c>
      <c r="T908" s="31">
        <v>-6.2302829552215417</v>
      </c>
      <c r="U908" s="31">
        <v>-5.4171914438781874</v>
      </c>
      <c r="V908" s="31">
        <v>-4.5797071871945336</v>
      </c>
      <c r="W908" s="31">
        <v>-3.71709840281037</v>
      </c>
      <c r="X908" s="31">
        <v>-2.8286113548946807</v>
      </c>
      <c r="Y908" s="31">
        <v>-1.9134696955415214</v>
      </c>
      <c r="Z908" s="31">
        <v>-0.970873786407767</v>
      </c>
    </row>
    <row r="909" spans="2:26" x14ac:dyDescent="0.2">
      <c r="B909">
        <v>793</v>
      </c>
      <c r="C909" s="31">
        <v>49.939016690695958</v>
      </c>
      <c r="D909" s="31">
        <v>32.160385921103185</v>
      </c>
      <c r="E909" s="31">
        <v>-15.936916637247149</v>
      </c>
      <c r="F909" s="31">
        <v>-15.415024136364567</v>
      </c>
      <c r="G909" s="31">
        <v>-14.877474860455504</v>
      </c>
      <c r="H909" s="31">
        <v>-14.323799106269169</v>
      </c>
      <c r="I909" s="31">
        <v>-13.753513079457244</v>
      </c>
      <c r="J909" s="31">
        <v>-13.166118471840962</v>
      </c>
      <c r="K909" s="31">
        <v>45.15690609398969</v>
      </c>
      <c r="L909" s="31">
        <v>-11.937935086776077</v>
      </c>
      <c r="M909" s="31">
        <v>-11.296073139379359</v>
      </c>
      <c r="N909" s="31">
        <v>-10.634955333560741</v>
      </c>
      <c r="O909" s="31">
        <v>50.286985760269097</v>
      </c>
      <c r="P909" s="31">
        <v>-9.2526241133745923</v>
      </c>
      <c r="Q909" s="31">
        <v>-8.53020283677583</v>
      </c>
      <c r="R909" s="31">
        <v>-7.7861089218791051</v>
      </c>
      <c r="S909" s="31">
        <v>-7.0196921895354771</v>
      </c>
      <c r="T909" s="31">
        <v>-6.2302829552215417</v>
      </c>
      <c r="U909" s="31">
        <v>-5.4171914438781874</v>
      </c>
      <c r="V909" s="31">
        <v>-4.5797071871945336</v>
      </c>
      <c r="W909" s="31">
        <v>-3.71709840281037</v>
      </c>
      <c r="X909" s="31">
        <v>-2.8286113548946807</v>
      </c>
      <c r="Y909" s="31">
        <v>-1.9134696955415214</v>
      </c>
      <c r="Z909" s="31">
        <v>-0.970873786407767</v>
      </c>
    </row>
    <row r="910" spans="2:26" x14ac:dyDescent="0.2">
      <c r="B910">
        <v>794</v>
      </c>
      <c r="C910" s="31">
        <v>-16.935542122016354</v>
      </c>
      <c r="D910" s="31">
        <v>120.78834852352804</v>
      </c>
      <c r="E910" s="31">
        <v>69.773856482588201</v>
      </c>
      <c r="F910" s="31">
        <v>-15.415024136364567</v>
      </c>
      <c r="G910" s="31">
        <v>-14.877474860455504</v>
      </c>
      <c r="H910" s="31">
        <v>-14.323799106269169</v>
      </c>
      <c r="I910" s="31">
        <v>-13.753513079457244</v>
      </c>
      <c r="J910" s="31">
        <v>-13.166118471840962</v>
      </c>
      <c r="K910" s="31">
        <v>-12.561102025996192</v>
      </c>
      <c r="L910" s="31">
        <v>48.011431592752402</v>
      </c>
      <c r="M910" s="31">
        <v>-11.296073139379359</v>
      </c>
      <c r="N910" s="31">
        <v>-10.634955333560741</v>
      </c>
      <c r="O910" s="31">
        <v>-9.9540039935675644</v>
      </c>
      <c r="P910" s="31">
        <v>-9.2526241133745923</v>
      </c>
      <c r="Q910" s="31">
        <v>-8.53020283677583</v>
      </c>
      <c r="R910" s="31">
        <v>93.970539754322459</v>
      </c>
      <c r="S910" s="31">
        <v>-7.0196921895354771</v>
      </c>
      <c r="T910" s="31">
        <v>-6.2302829552215417</v>
      </c>
      <c r="U910" s="31">
        <v>-5.4171914438781874</v>
      </c>
      <c r="V910" s="31">
        <v>-4.5797071871945336</v>
      </c>
      <c r="W910" s="31">
        <v>-3.71709840281037</v>
      </c>
      <c r="X910" s="31">
        <v>-2.8286113548946807</v>
      </c>
      <c r="Y910" s="31">
        <v>-1.9134696955415214</v>
      </c>
      <c r="Z910" s="31">
        <v>-0.970873786407767</v>
      </c>
    </row>
    <row r="911" spans="2:26" x14ac:dyDescent="0.2">
      <c r="B911">
        <v>795</v>
      </c>
      <c r="C911" s="31">
        <v>19.705466507398402</v>
      </c>
      <c r="D911" s="31">
        <v>-16.443608385676846</v>
      </c>
      <c r="E911" s="31">
        <v>25.513645877707336</v>
      </c>
      <c r="F911" s="31">
        <v>-15.415024136364567</v>
      </c>
      <c r="G911" s="31">
        <v>22.655063440361811</v>
      </c>
      <c r="H911" s="31">
        <v>-14.323799106269169</v>
      </c>
      <c r="I911" s="31">
        <v>-13.753513079457244</v>
      </c>
      <c r="J911" s="31">
        <v>-13.166118471840962</v>
      </c>
      <c r="K911" s="31">
        <v>25.513772301363201</v>
      </c>
      <c r="L911" s="31">
        <v>48.413909712584719</v>
      </c>
      <c r="M911" s="31">
        <v>-11.296073139379359</v>
      </c>
      <c r="N911" s="31">
        <v>-10.634955333560741</v>
      </c>
      <c r="O911" s="31">
        <v>-9.9540039935675644</v>
      </c>
      <c r="P911" s="31">
        <v>170.49099474682606</v>
      </c>
      <c r="Q911" s="31">
        <v>-8.53020283677583</v>
      </c>
      <c r="R911" s="31">
        <v>-7.7861089218791051</v>
      </c>
      <c r="S911" s="31">
        <v>-7.0196921895354771</v>
      </c>
      <c r="T911" s="31">
        <v>-6.2302829552215417</v>
      </c>
      <c r="U911" s="31">
        <v>-5.4171914438781874</v>
      </c>
      <c r="V911" s="31">
        <v>-4.5797071871945336</v>
      </c>
      <c r="W911" s="31">
        <v>-3.71709840281037</v>
      </c>
      <c r="X911" s="31">
        <v>-2.8286113548946807</v>
      </c>
      <c r="Y911" s="31">
        <v>-1.9134696955415214</v>
      </c>
      <c r="Z911" s="31">
        <v>-0.970873786407767</v>
      </c>
    </row>
    <row r="912" spans="2:26" x14ac:dyDescent="0.2">
      <c r="B912">
        <v>796</v>
      </c>
      <c r="C912" s="31">
        <v>-16.935542122016354</v>
      </c>
      <c r="D912" s="31">
        <v>34.94452953980754</v>
      </c>
      <c r="E912" s="31">
        <v>73.335318661243846</v>
      </c>
      <c r="F912" s="31">
        <v>-15.415024136364567</v>
      </c>
      <c r="G912" s="31">
        <v>-14.877474860455504</v>
      </c>
      <c r="H912" s="31">
        <v>-14.323799106269169</v>
      </c>
      <c r="I912" s="31">
        <v>-13.753513079457244</v>
      </c>
      <c r="J912" s="31">
        <v>-13.166118471840962</v>
      </c>
      <c r="K912" s="31">
        <v>-12.561102025996192</v>
      </c>
      <c r="L912" s="31">
        <v>-11.937935086776077</v>
      </c>
      <c r="M912" s="31">
        <v>-11.296073139379359</v>
      </c>
      <c r="N912" s="31">
        <v>-10.634955333560741</v>
      </c>
      <c r="O912" s="31">
        <v>-9.9540039935675644</v>
      </c>
      <c r="P912" s="31">
        <v>-9.2526241133745923</v>
      </c>
      <c r="Q912" s="31">
        <v>-8.53020283677583</v>
      </c>
      <c r="R912" s="31">
        <v>-7.7861089218791051</v>
      </c>
      <c r="S912" s="31">
        <v>-7.0196921895354771</v>
      </c>
      <c r="T912" s="31">
        <v>-6.2302829552215417</v>
      </c>
      <c r="U912" s="31">
        <v>-5.4171914438781874</v>
      </c>
      <c r="V912" s="31">
        <v>-4.5797071871945336</v>
      </c>
      <c r="W912" s="31">
        <v>-3.71709840281037</v>
      </c>
      <c r="X912" s="31">
        <v>-2.8286113548946807</v>
      </c>
      <c r="Y912" s="31">
        <v>-1.9134696955415214</v>
      </c>
      <c r="Z912" s="31">
        <v>-0.970873786407767</v>
      </c>
    </row>
    <row r="913" spans="2:26" x14ac:dyDescent="0.2">
      <c r="B913">
        <v>797</v>
      </c>
      <c r="C913" s="31">
        <v>28.76492886369207</v>
      </c>
      <c r="D913" s="31">
        <v>-16.443608385676846</v>
      </c>
      <c r="E913" s="31">
        <v>25.725217251451287</v>
      </c>
      <c r="F913" s="31">
        <v>-15.415024136364567</v>
      </c>
      <c r="G913" s="31">
        <v>74.125540323314652</v>
      </c>
      <c r="H913" s="31">
        <v>-14.323799106269169</v>
      </c>
      <c r="I913" s="31">
        <v>-13.753513079457244</v>
      </c>
      <c r="J913" s="31">
        <v>-13.166118471840962</v>
      </c>
      <c r="K913" s="31">
        <v>-12.561102025996192</v>
      </c>
      <c r="L913" s="31">
        <v>-11.937935086776077</v>
      </c>
      <c r="M913" s="31">
        <v>20.525086087451687</v>
      </c>
      <c r="N913" s="31">
        <v>-10.634955333560741</v>
      </c>
      <c r="O913" s="31">
        <v>-9.9540039935675644</v>
      </c>
      <c r="P913" s="31">
        <v>-9.2526241133745923</v>
      </c>
      <c r="Q913" s="31">
        <v>-8.53020283677583</v>
      </c>
      <c r="R913" s="31">
        <v>-7.7861089218791051</v>
      </c>
      <c r="S913" s="31">
        <v>-7.0196921895354771</v>
      </c>
      <c r="T913" s="31">
        <v>72.947063576150939</v>
      </c>
      <c r="U913" s="31">
        <v>-5.4171914438781874</v>
      </c>
      <c r="V913" s="31">
        <v>-4.5797071871945336</v>
      </c>
      <c r="W913" s="31">
        <v>-3.71709840281037</v>
      </c>
      <c r="X913" s="31">
        <v>-2.8286113548946807</v>
      </c>
      <c r="Y913" s="31">
        <v>-1.9134696955415214</v>
      </c>
      <c r="Z913" s="31">
        <v>-0.970873786407767</v>
      </c>
    </row>
    <row r="914" spans="2:26" x14ac:dyDescent="0.2">
      <c r="B914">
        <v>798</v>
      </c>
      <c r="C914" s="31">
        <v>-16.935542122016354</v>
      </c>
      <c r="D914" s="31">
        <v>24.318305708408765</v>
      </c>
      <c r="E914" s="31">
        <v>-15.936916637247149</v>
      </c>
      <c r="F914" s="31">
        <v>-15.415024136364567</v>
      </c>
      <c r="G914" s="31">
        <v>119.57256782982448</v>
      </c>
      <c r="H914" s="31">
        <v>-14.323799106269169</v>
      </c>
      <c r="I914" s="31">
        <v>-13.753513079457244</v>
      </c>
      <c r="J914" s="31">
        <v>-13.166118471840962</v>
      </c>
      <c r="K914" s="31">
        <v>-12.561102025996192</v>
      </c>
      <c r="L914" s="31">
        <v>-11.937935086776077</v>
      </c>
      <c r="M914" s="31">
        <v>-11.296073139379359</v>
      </c>
      <c r="N914" s="31">
        <v>-10.634955333560741</v>
      </c>
      <c r="O914" s="31">
        <v>-9.9540039935675644</v>
      </c>
      <c r="P914" s="31">
        <v>-9.2526241133745923</v>
      </c>
      <c r="Q914" s="31">
        <v>-8.53020283677583</v>
      </c>
      <c r="R914" s="31">
        <v>-7.7861089218791051</v>
      </c>
      <c r="S914" s="31">
        <v>-7.0196921895354771</v>
      </c>
      <c r="T914" s="31">
        <v>289.78720626306171</v>
      </c>
      <c r="U914" s="31">
        <v>-5.4171914438781874</v>
      </c>
      <c r="V914" s="31">
        <v>-4.5797071871945336</v>
      </c>
      <c r="W914" s="31">
        <v>-3.71709840281037</v>
      </c>
      <c r="X914" s="31">
        <v>-2.8286113548946807</v>
      </c>
      <c r="Y914" s="31">
        <v>-1.9134696955415214</v>
      </c>
      <c r="Z914" s="31">
        <v>-0.970873786407767</v>
      </c>
    </row>
    <row r="915" spans="2:26" x14ac:dyDescent="0.2">
      <c r="B915">
        <v>799</v>
      </c>
      <c r="C915" s="31">
        <v>-16.935542122016354</v>
      </c>
      <c r="D915" s="31">
        <v>270.2184794627621</v>
      </c>
      <c r="E915" s="31">
        <v>84.499738652403309</v>
      </c>
      <c r="F915" s="31">
        <v>-15.415024136364567</v>
      </c>
      <c r="G915" s="31">
        <v>116.59511340704255</v>
      </c>
      <c r="H915" s="31">
        <v>-14.323799106269169</v>
      </c>
      <c r="I915" s="31">
        <v>-13.753513079457244</v>
      </c>
      <c r="J915" s="31">
        <v>-13.166118471840962</v>
      </c>
      <c r="K915" s="31">
        <v>-12.561102025996192</v>
      </c>
      <c r="L915" s="31">
        <v>136.95475099909186</v>
      </c>
      <c r="M915" s="31">
        <v>-11.296073139379359</v>
      </c>
      <c r="N915" s="31">
        <v>-10.634955333560741</v>
      </c>
      <c r="O915" s="31">
        <v>-9.9540039935675644</v>
      </c>
      <c r="P915" s="31">
        <v>-9.2526241133745923</v>
      </c>
      <c r="Q915" s="31">
        <v>57.766501308208298</v>
      </c>
      <c r="R915" s="31">
        <v>-7.7861089218791051</v>
      </c>
      <c r="S915" s="31">
        <v>-7.0196921895354771</v>
      </c>
      <c r="T915" s="31">
        <v>-6.2302829552215417</v>
      </c>
      <c r="U915" s="31">
        <v>-5.4171914438781874</v>
      </c>
      <c r="V915" s="31">
        <v>-4.5797071871945336</v>
      </c>
      <c r="W915" s="31">
        <v>-3.71709840281037</v>
      </c>
      <c r="X915" s="31">
        <v>-2.8286113548946807</v>
      </c>
      <c r="Y915" s="31">
        <v>-1.9134696955415214</v>
      </c>
      <c r="Z915" s="31">
        <v>-0.970873786407767</v>
      </c>
    </row>
    <row r="916" spans="2:26" x14ac:dyDescent="0.2">
      <c r="B916">
        <v>800</v>
      </c>
      <c r="C916" s="31">
        <v>77.222857579676685</v>
      </c>
      <c r="D916" s="31">
        <v>-16.443608385676846</v>
      </c>
      <c r="E916" s="31">
        <v>40.837230441776036</v>
      </c>
      <c r="F916" s="31">
        <v>151.45108208932555</v>
      </c>
      <c r="G916" s="31">
        <v>-14.877474860455504</v>
      </c>
      <c r="H916" s="31">
        <v>-14.323799106269169</v>
      </c>
      <c r="I916" s="31">
        <v>15.184537563098068</v>
      </c>
      <c r="J916" s="31">
        <v>-13.166118471840962</v>
      </c>
      <c r="K916" s="31">
        <v>-12.561102025996192</v>
      </c>
      <c r="L916" s="31">
        <v>-11.937935086776077</v>
      </c>
      <c r="M916" s="31">
        <v>-11.296073139379359</v>
      </c>
      <c r="N916" s="31">
        <v>-10.634955333560741</v>
      </c>
      <c r="O916" s="31">
        <v>-9.9540039935675644</v>
      </c>
      <c r="P916" s="31">
        <v>35.880548937777043</v>
      </c>
      <c r="Q916" s="31">
        <v>-8.53020283677583</v>
      </c>
      <c r="R916" s="31">
        <v>-7.7861089218791051</v>
      </c>
      <c r="S916" s="31">
        <v>-7.0196921895354771</v>
      </c>
      <c r="T916" s="31">
        <v>-6.2302829552215417</v>
      </c>
      <c r="U916" s="31">
        <v>-5.4171914438781874</v>
      </c>
      <c r="V916" s="31">
        <v>-4.5797071871945336</v>
      </c>
      <c r="W916" s="31">
        <v>-3.71709840281037</v>
      </c>
      <c r="X916" s="31">
        <v>82.184782827252135</v>
      </c>
      <c r="Y916" s="31">
        <v>-1.9134696955415214</v>
      </c>
      <c r="Z916" s="31">
        <v>-0.970873786407767</v>
      </c>
    </row>
    <row r="917" spans="2:26" x14ac:dyDescent="0.2">
      <c r="B917">
        <v>801</v>
      </c>
      <c r="C917" s="31">
        <v>24.001356602966982</v>
      </c>
      <c r="D917" s="31">
        <v>159.61242559982711</v>
      </c>
      <c r="E917" s="31">
        <v>36.613296984543311</v>
      </c>
      <c r="F917" s="31">
        <v>25.410386273472746</v>
      </c>
      <c r="G917" s="31">
        <v>-14.877474860455504</v>
      </c>
      <c r="H917" s="31">
        <v>-14.323799106269169</v>
      </c>
      <c r="I917" s="31">
        <v>72.986923740610905</v>
      </c>
      <c r="J917" s="31">
        <v>80.401593235646885</v>
      </c>
      <c r="K917" s="31">
        <v>-12.561102025996192</v>
      </c>
      <c r="L917" s="31">
        <v>-11.937935086776077</v>
      </c>
      <c r="M917" s="31">
        <v>75.11950251964015</v>
      </c>
      <c r="N917" s="31">
        <v>-10.634955333560741</v>
      </c>
      <c r="O917" s="31">
        <v>-9.9540039935675644</v>
      </c>
      <c r="P917" s="31">
        <v>-9.2526241133745923</v>
      </c>
      <c r="Q917" s="31">
        <v>-8.53020283677583</v>
      </c>
      <c r="R917" s="31">
        <v>-7.7861089218791051</v>
      </c>
      <c r="S917" s="31">
        <v>-7.0196921895354771</v>
      </c>
      <c r="T917" s="31">
        <v>-6.2302829552215417</v>
      </c>
      <c r="U917" s="31">
        <v>-5.4171914438781874</v>
      </c>
      <c r="V917" s="31">
        <v>-4.5797071871945336</v>
      </c>
      <c r="W917" s="31">
        <v>-3.71709840281037</v>
      </c>
      <c r="X917" s="31">
        <v>-2.8286113548946807</v>
      </c>
      <c r="Y917" s="31">
        <v>33.125401252036042</v>
      </c>
      <c r="Z917" s="31">
        <v>-0.970873786407767</v>
      </c>
    </row>
    <row r="918" spans="2:26" x14ac:dyDescent="0.2">
      <c r="B918">
        <v>802</v>
      </c>
      <c r="C918" s="31">
        <v>54.224226866816728</v>
      </c>
      <c r="D918" s="31">
        <v>48.061393443619949</v>
      </c>
      <c r="E918" s="31">
        <v>-15.936916637247149</v>
      </c>
      <c r="F918" s="31">
        <v>17.358248039199815</v>
      </c>
      <c r="G918" s="31">
        <v>-14.877474860455504</v>
      </c>
      <c r="H918" s="31">
        <v>-14.323799106269169</v>
      </c>
      <c r="I918" s="31">
        <v>-13.753513079457244</v>
      </c>
      <c r="J918" s="31">
        <v>-13.166118471840962</v>
      </c>
      <c r="K918" s="31">
        <v>-12.561102025996192</v>
      </c>
      <c r="L918" s="31">
        <v>22.807790699411758</v>
      </c>
      <c r="M918" s="31">
        <v>39.215272034927381</v>
      </c>
      <c r="N918" s="31">
        <v>-10.634955333560741</v>
      </c>
      <c r="O918" s="31">
        <v>-9.9540039935675644</v>
      </c>
      <c r="P918" s="31">
        <v>-9.2526241133745923</v>
      </c>
      <c r="Q918" s="31">
        <v>-8.53020283677583</v>
      </c>
      <c r="R918" s="31">
        <v>-7.7861089218791051</v>
      </c>
      <c r="S918" s="31">
        <v>-7.0196921895354771</v>
      </c>
      <c r="T918" s="31">
        <v>-6.2302829552215417</v>
      </c>
      <c r="U918" s="31">
        <v>-5.4171914438781874</v>
      </c>
      <c r="V918" s="31">
        <v>-4.5797071871945336</v>
      </c>
      <c r="W918" s="31">
        <v>-3.71709840281037</v>
      </c>
      <c r="X918" s="31">
        <v>-2.8286113548946807</v>
      </c>
      <c r="Y918" s="31">
        <v>-1.9134696955415214</v>
      </c>
      <c r="Z918" s="31">
        <v>-0.970873786407767</v>
      </c>
    </row>
    <row r="919" spans="2:26" x14ac:dyDescent="0.2">
      <c r="B919">
        <v>803</v>
      </c>
      <c r="C919" s="31">
        <v>41.569470742745168</v>
      </c>
      <c r="D919" s="31">
        <v>-16.443608385676846</v>
      </c>
      <c r="E919" s="31">
        <v>-15.936916637247149</v>
      </c>
      <c r="F919" s="31">
        <v>-15.415024136364567</v>
      </c>
      <c r="G919" s="31">
        <v>-14.877474860455504</v>
      </c>
      <c r="H919" s="31">
        <v>-14.323799106269169</v>
      </c>
      <c r="I919" s="31">
        <v>-13.753513079457244</v>
      </c>
      <c r="J919" s="31">
        <v>-13.166118471840962</v>
      </c>
      <c r="K919" s="31">
        <v>-12.561102025996192</v>
      </c>
      <c r="L919" s="31">
        <v>38.005511110042868</v>
      </c>
      <c r="M919" s="31">
        <v>-11.296073139379359</v>
      </c>
      <c r="N919" s="31">
        <v>-10.634955333560741</v>
      </c>
      <c r="O919" s="31">
        <v>-9.9540039935675644</v>
      </c>
      <c r="P919" s="31">
        <v>82.225683293317928</v>
      </c>
      <c r="Q919" s="31">
        <v>-8.53020283677583</v>
      </c>
      <c r="R919" s="31">
        <v>-7.7861089218791051</v>
      </c>
      <c r="S919" s="31">
        <v>31.022546227568988</v>
      </c>
      <c r="T919" s="31">
        <v>-6.2302829552215417</v>
      </c>
      <c r="U919" s="31">
        <v>-5.4171914438781874</v>
      </c>
      <c r="V919" s="31">
        <v>-4.5797071871945336</v>
      </c>
      <c r="W919" s="31">
        <v>-3.71709840281037</v>
      </c>
      <c r="X919" s="31">
        <v>-2.8286113548946807</v>
      </c>
      <c r="Y919" s="31">
        <v>-1.9134696955415214</v>
      </c>
      <c r="Z919" s="31">
        <v>-0.970873786407767</v>
      </c>
    </row>
    <row r="920" spans="2:26" x14ac:dyDescent="0.2">
      <c r="B920">
        <v>804</v>
      </c>
      <c r="C920" s="31">
        <v>-16.935542122016354</v>
      </c>
      <c r="D920" s="31">
        <v>87.942264620334555</v>
      </c>
      <c r="E920" s="31">
        <v>-15.936916637247149</v>
      </c>
      <c r="F920" s="31">
        <v>-15.415024136364567</v>
      </c>
      <c r="G920" s="31">
        <v>-14.877474860455504</v>
      </c>
      <c r="H920" s="31">
        <v>7.4725649229975923</v>
      </c>
      <c r="I920" s="31">
        <v>-13.753513079457244</v>
      </c>
      <c r="J920" s="31">
        <v>57.190194792397897</v>
      </c>
      <c r="K920" s="31">
        <v>261.77831411527558</v>
      </c>
      <c r="L920" s="31">
        <v>-11.937935086776077</v>
      </c>
      <c r="M920" s="31">
        <v>-11.296073139379359</v>
      </c>
      <c r="N920" s="31">
        <v>-10.634955333560741</v>
      </c>
      <c r="O920" s="31">
        <v>-9.9540039935675644</v>
      </c>
      <c r="P920" s="31">
        <v>-9.2526241133745923</v>
      </c>
      <c r="Q920" s="31">
        <v>-8.53020283677583</v>
      </c>
      <c r="R920" s="31">
        <v>-7.7861089218791051</v>
      </c>
      <c r="S920" s="31">
        <v>-7.0196921895354771</v>
      </c>
      <c r="T920" s="31">
        <v>-6.2302829552215417</v>
      </c>
      <c r="U920" s="31">
        <v>-5.4171914438781874</v>
      </c>
      <c r="V920" s="31">
        <v>-4.5797071871945336</v>
      </c>
      <c r="W920" s="31">
        <v>-3.71709840281037</v>
      </c>
      <c r="X920" s="31">
        <v>-2.8286113548946807</v>
      </c>
      <c r="Y920" s="31">
        <v>-1.9134696955415214</v>
      </c>
      <c r="Z920" s="31">
        <v>-0.970873786407767</v>
      </c>
    </row>
    <row r="921" spans="2:26" x14ac:dyDescent="0.2">
      <c r="B921">
        <v>805</v>
      </c>
      <c r="C921" s="31">
        <v>40.425883729147749</v>
      </c>
      <c r="D921" s="31">
        <v>54.910956138849215</v>
      </c>
      <c r="E921" s="31">
        <v>-15.936916637247149</v>
      </c>
      <c r="F921" s="31">
        <v>-15.415024136364567</v>
      </c>
      <c r="G921" s="31">
        <v>-14.877474860455504</v>
      </c>
      <c r="H921" s="31">
        <v>-14.323799106269169</v>
      </c>
      <c r="I921" s="31">
        <v>-13.753513079457244</v>
      </c>
      <c r="J921" s="31">
        <v>-13.166118471840962</v>
      </c>
      <c r="K921" s="31">
        <v>-12.561102025996192</v>
      </c>
      <c r="L921" s="31">
        <v>-11.937935086776077</v>
      </c>
      <c r="M921" s="31">
        <v>-11.296073139379359</v>
      </c>
      <c r="N921" s="31">
        <v>-10.634955333560741</v>
      </c>
      <c r="O921" s="31">
        <v>-9.9540039935675644</v>
      </c>
      <c r="P921" s="31">
        <v>-9.2526241133745923</v>
      </c>
      <c r="Q921" s="31">
        <v>-8.53020283677583</v>
      </c>
      <c r="R921" s="31">
        <v>-7.7861089218791051</v>
      </c>
      <c r="S921" s="31">
        <v>-7.0196921895354771</v>
      </c>
      <c r="T921" s="31">
        <v>-6.2302829552215417</v>
      </c>
      <c r="U921" s="31">
        <v>-5.4171914438781874</v>
      </c>
      <c r="V921" s="31">
        <v>-4.5797071871945336</v>
      </c>
      <c r="W921" s="31">
        <v>-3.71709840281037</v>
      </c>
      <c r="X921" s="31">
        <v>-2.8286113548946807</v>
      </c>
      <c r="Y921" s="31">
        <v>-1.9134696955415214</v>
      </c>
      <c r="Z921" s="31">
        <v>-0.970873786407767</v>
      </c>
    </row>
    <row r="922" spans="2:26" x14ac:dyDescent="0.2">
      <c r="B922">
        <v>806</v>
      </c>
      <c r="C922" s="31">
        <v>-16.935542122016354</v>
      </c>
      <c r="D922" s="31">
        <v>51.456125940000064</v>
      </c>
      <c r="E922" s="31">
        <v>76.005207679600801</v>
      </c>
      <c r="F922" s="31">
        <v>-15.415024136364567</v>
      </c>
      <c r="G922" s="31">
        <v>-14.877474860455504</v>
      </c>
      <c r="H922" s="31">
        <v>-14.323799106269169</v>
      </c>
      <c r="I922" s="31">
        <v>-13.753513079457244</v>
      </c>
      <c r="J922" s="31">
        <v>-13.166118471840962</v>
      </c>
      <c r="K922" s="31">
        <v>-12.561102025996192</v>
      </c>
      <c r="L922" s="31">
        <v>-11.937935086776077</v>
      </c>
      <c r="M922" s="31">
        <v>-11.296073139379359</v>
      </c>
      <c r="N922" s="31">
        <v>-10.634955333560741</v>
      </c>
      <c r="O922" s="31">
        <v>-9.9540039935675644</v>
      </c>
      <c r="P922" s="31">
        <v>-9.2526241133745923</v>
      </c>
      <c r="Q922" s="31">
        <v>45.088414503916894</v>
      </c>
      <c r="R922" s="31">
        <v>-7.7861089218791051</v>
      </c>
      <c r="S922" s="31">
        <v>-7.0196921895354771</v>
      </c>
      <c r="T922" s="31">
        <v>-6.2302829552215417</v>
      </c>
      <c r="U922" s="31">
        <v>-5.4171914438781874</v>
      </c>
      <c r="V922" s="31">
        <v>-4.5797071871945336</v>
      </c>
      <c r="W922" s="31">
        <v>-3.71709840281037</v>
      </c>
      <c r="X922" s="31">
        <v>-2.8286113548946807</v>
      </c>
      <c r="Y922" s="31">
        <v>-1.9134696955415214</v>
      </c>
      <c r="Z922" s="31">
        <v>-0.970873786407767</v>
      </c>
    </row>
    <row r="923" spans="2:26" x14ac:dyDescent="0.2">
      <c r="B923">
        <v>807</v>
      </c>
      <c r="C923" s="31">
        <v>-16.935542122016354</v>
      </c>
      <c r="D923" s="31">
        <v>-16.443608385676846</v>
      </c>
      <c r="E923" s="31">
        <v>135.15502704819008</v>
      </c>
      <c r="F923" s="31">
        <v>-15.415024136364567</v>
      </c>
      <c r="G923" s="31">
        <v>68.399050696842068</v>
      </c>
      <c r="H923" s="31">
        <v>-14.323799106269169</v>
      </c>
      <c r="I923" s="31">
        <v>-13.753513079457244</v>
      </c>
      <c r="J923" s="31">
        <v>-13.166118471840962</v>
      </c>
      <c r="K923" s="31">
        <v>67.100346821962717</v>
      </c>
      <c r="L923" s="31">
        <v>-11.937935086776077</v>
      </c>
      <c r="M923" s="31">
        <v>-11.296073139379359</v>
      </c>
      <c r="N923" s="31">
        <v>96.309699461998861</v>
      </c>
      <c r="O923" s="31">
        <v>-9.9540039935675644</v>
      </c>
      <c r="P923" s="31">
        <v>-9.2526241133745923</v>
      </c>
      <c r="Q923" s="31">
        <v>-8.53020283677583</v>
      </c>
      <c r="R923" s="31">
        <v>-7.7861089218791051</v>
      </c>
      <c r="S923" s="31">
        <v>-7.0196921895354771</v>
      </c>
      <c r="T923" s="31">
        <v>218.1032876171362</v>
      </c>
      <c r="U923" s="31">
        <v>227.8175999505074</v>
      </c>
      <c r="V923" s="31">
        <v>-4.5797071871945336</v>
      </c>
      <c r="W923" s="31">
        <v>-3.71709840281037</v>
      </c>
      <c r="X923" s="31">
        <v>-2.8286113548946807</v>
      </c>
      <c r="Y923" s="31">
        <v>-1.9134696955415214</v>
      </c>
      <c r="Z923" s="31">
        <v>-0.970873786407767</v>
      </c>
    </row>
    <row r="924" spans="2:26" x14ac:dyDescent="0.2">
      <c r="B924">
        <v>808</v>
      </c>
      <c r="C924" s="31">
        <v>-16.935542122016354</v>
      </c>
      <c r="D924" s="31">
        <v>24.823524535777171</v>
      </c>
      <c r="E924" s="31">
        <v>-15.936916637247149</v>
      </c>
      <c r="F924" s="31">
        <v>-15.415024136364567</v>
      </c>
      <c r="G924" s="31">
        <v>-14.877474860455504</v>
      </c>
      <c r="H924" s="31">
        <v>-14.323799106269169</v>
      </c>
      <c r="I924" s="31">
        <v>-13.753513079457244</v>
      </c>
      <c r="J924" s="31">
        <v>-13.166118471840962</v>
      </c>
      <c r="K924" s="31">
        <v>184.33547352962327</v>
      </c>
      <c r="L924" s="31">
        <v>123.15400045265005</v>
      </c>
      <c r="M924" s="31">
        <v>-11.296073139379359</v>
      </c>
      <c r="N924" s="31">
        <v>85.170842417435551</v>
      </c>
      <c r="O924" s="31">
        <v>-9.9540039935675644</v>
      </c>
      <c r="P924" s="31">
        <v>-9.2526241133745923</v>
      </c>
      <c r="Q924" s="31">
        <v>-8.53020283677583</v>
      </c>
      <c r="R924" s="31">
        <v>-7.7861089218791051</v>
      </c>
      <c r="S924" s="31">
        <v>-7.0196921895354771</v>
      </c>
      <c r="T924" s="31">
        <v>-6.2302829552215417</v>
      </c>
      <c r="U924" s="31">
        <v>-5.4171914438781874</v>
      </c>
      <c r="V924" s="31">
        <v>69.249012733643951</v>
      </c>
      <c r="W924" s="31">
        <v>-3.71709840281037</v>
      </c>
      <c r="X924" s="31">
        <v>-2.8286113548946807</v>
      </c>
      <c r="Y924" s="31">
        <v>-1.9134696955415214</v>
      </c>
      <c r="Z924" s="31">
        <v>-0.970873786407767</v>
      </c>
    </row>
    <row r="925" spans="2:26" x14ac:dyDescent="0.2">
      <c r="B925">
        <v>809</v>
      </c>
      <c r="C925" s="31">
        <v>5.4453932581113413</v>
      </c>
      <c r="D925" s="31">
        <v>-16.443608385676846</v>
      </c>
      <c r="E925" s="31">
        <v>-15.936916637247149</v>
      </c>
      <c r="F925" s="31">
        <v>77.035876420696709</v>
      </c>
      <c r="G925" s="31">
        <v>-14.877474860455504</v>
      </c>
      <c r="H925" s="31">
        <v>-14.323799106269169</v>
      </c>
      <c r="I925" s="31">
        <v>-13.753513079457244</v>
      </c>
      <c r="J925" s="31">
        <v>-13.166118471840962</v>
      </c>
      <c r="K925" s="31">
        <v>-12.561102025996192</v>
      </c>
      <c r="L925" s="31">
        <v>-11.937935086776077</v>
      </c>
      <c r="M925" s="31">
        <v>-11.296073139379359</v>
      </c>
      <c r="N925" s="31">
        <v>-10.634955333560741</v>
      </c>
      <c r="O925" s="31">
        <v>-9.9540039935675644</v>
      </c>
      <c r="P925" s="31">
        <v>-9.2526241133745923</v>
      </c>
      <c r="Q925" s="31">
        <v>-8.53020283677583</v>
      </c>
      <c r="R925" s="31">
        <v>-7.7861089218791051</v>
      </c>
      <c r="S925" s="31">
        <v>-7.0196921895354771</v>
      </c>
      <c r="T925" s="31">
        <v>-6.2302829552215417</v>
      </c>
      <c r="U925" s="31">
        <v>-5.4171914438781874</v>
      </c>
      <c r="V925" s="31">
        <v>-4.5797071871945336</v>
      </c>
      <c r="W925" s="31">
        <v>-3.71709840281037</v>
      </c>
      <c r="X925" s="31">
        <v>-2.8286113548946807</v>
      </c>
      <c r="Y925" s="31">
        <v>-1.9134696955415214</v>
      </c>
      <c r="Z925" s="31">
        <v>-0.970873786407767</v>
      </c>
    </row>
    <row r="926" spans="2:26" x14ac:dyDescent="0.2">
      <c r="B926">
        <v>810</v>
      </c>
      <c r="C926" s="31">
        <v>156.5537897821948</v>
      </c>
      <c r="D926" s="31">
        <v>70.832192879512348</v>
      </c>
      <c r="E926" s="31">
        <v>-15.936916637247149</v>
      </c>
      <c r="F926" s="31">
        <v>-15.415024136364567</v>
      </c>
      <c r="G926" s="31">
        <v>-14.877474860455504</v>
      </c>
      <c r="H926" s="31">
        <v>40.254600421190595</v>
      </c>
      <c r="I926" s="31">
        <v>-13.753513079457244</v>
      </c>
      <c r="J926" s="31">
        <v>-13.166118471840962</v>
      </c>
      <c r="K926" s="31">
        <v>-12.561102025996192</v>
      </c>
      <c r="L926" s="31">
        <v>-11.937935086776077</v>
      </c>
      <c r="M926" s="31">
        <v>-11.296073139379359</v>
      </c>
      <c r="N926" s="31">
        <v>-10.634955333560741</v>
      </c>
      <c r="O926" s="31">
        <v>-9.9540039935675644</v>
      </c>
      <c r="P926" s="31">
        <v>-9.2526241133745923</v>
      </c>
      <c r="Q926" s="31">
        <v>-8.53020283677583</v>
      </c>
      <c r="R926" s="31">
        <v>-7.7861089218791051</v>
      </c>
      <c r="S926" s="31">
        <v>148.0109535805781</v>
      </c>
      <c r="T926" s="31">
        <v>-6.2302829552215417</v>
      </c>
      <c r="U926" s="31">
        <v>-5.4171914438781874</v>
      </c>
      <c r="V926" s="31">
        <v>-4.5797071871945336</v>
      </c>
      <c r="W926" s="31">
        <v>-3.71709840281037</v>
      </c>
      <c r="X926" s="31">
        <v>-2.8286113548946807</v>
      </c>
      <c r="Y926" s="31">
        <v>-1.9134696955415214</v>
      </c>
      <c r="Z926" s="31">
        <v>-0.970873786407767</v>
      </c>
    </row>
    <row r="927" spans="2:26" x14ac:dyDescent="0.2">
      <c r="B927">
        <v>811</v>
      </c>
      <c r="C927" s="31">
        <v>-16.935542122016354</v>
      </c>
      <c r="D927" s="31">
        <v>-16.443608385676846</v>
      </c>
      <c r="E927" s="31">
        <v>-15.936916637247149</v>
      </c>
      <c r="F927" s="31">
        <v>-15.415024136364567</v>
      </c>
      <c r="G927" s="31">
        <v>75.239560393586629</v>
      </c>
      <c r="H927" s="31">
        <v>-14.323799106269169</v>
      </c>
      <c r="I927" s="31">
        <v>201.89581993750403</v>
      </c>
      <c r="J927" s="31">
        <v>-13.166118471840962</v>
      </c>
      <c r="K927" s="31">
        <v>-12.561102025996192</v>
      </c>
      <c r="L927" s="31">
        <v>-11.937935086776077</v>
      </c>
      <c r="M927" s="31">
        <v>-11.296073139379359</v>
      </c>
      <c r="N927" s="31">
        <v>-10.634955333560741</v>
      </c>
      <c r="O927" s="31">
        <v>-9.9540039935675644</v>
      </c>
      <c r="P927" s="31">
        <v>-9.2526241133745923</v>
      </c>
      <c r="Q927" s="31">
        <v>-8.53020283677583</v>
      </c>
      <c r="R927" s="31">
        <v>-7.7861089218791051</v>
      </c>
      <c r="S927" s="31">
        <v>-7.0196921895354771</v>
      </c>
      <c r="T927" s="31">
        <v>24.552582073294548</v>
      </c>
      <c r="U927" s="31">
        <v>-5.4171914438781874</v>
      </c>
      <c r="V927" s="31">
        <v>-4.5797071871945336</v>
      </c>
      <c r="W927" s="31">
        <v>-3.71709840281037</v>
      </c>
      <c r="X927" s="31">
        <v>-2.8286113548946807</v>
      </c>
      <c r="Y927" s="31">
        <v>-1.9134696955415214</v>
      </c>
      <c r="Z927" s="31">
        <v>-0.970873786407767</v>
      </c>
    </row>
    <row r="928" spans="2:26" x14ac:dyDescent="0.2">
      <c r="B928">
        <v>812</v>
      </c>
      <c r="C928" s="31">
        <v>32.91367034355568</v>
      </c>
      <c r="D928" s="31">
        <v>25.088699170965523</v>
      </c>
      <c r="E928" s="31">
        <v>170.01370734996803</v>
      </c>
      <c r="F928" s="31">
        <v>10.71834404309792</v>
      </c>
      <c r="G928" s="31">
        <v>-14.877474860455504</v>
      </c>
      <c r="H928" s="31">
        <v>-14.323799106269169</v>
      </c>
      <c r="I928" s="31">
        <v>-13.753513079457244</v>
      </c>
      <c r="J928" s="31">
        <v>117.48645056565694</v>
      </c>
      <c r="K928" s="31">
        <v>-12.561102025996192</v>
      </c>
      <c r="L928" s="31">
        <v>-11.937935086776077</v>
      </c>
      <c r="M928" s="31">
        <v>-11.296073139379359</v>
      </c>
      <c r="N928" s="31">
        <v>-10.634955333560741</v>
      </c>
      <c r="O928" s="31">
        <v>-9.9540039935675644</v>
      </c>
      <c r="P928" s="31">
        <v>-9.2526241133745923</v>
      </c>
      <c r="Q928" s="31">
        <v>-8.53020283677583</v>
      </c>
      <c r="R928" s="31">
        <v>-7.7861089218791051</v>
      </c>
      <c r="S928" s="31">
        <v>-7.0196921895354771</v>
      </c>
      <c r="T928" s="31">
        <v>-6.2302829552215417</v>
      </c>
      <c r="U928" s="31">
        <v>-5.4171914438781874</v>
      </c>
      <c r="V928" s="31">
        <v>-4.5797071871945336</v>
      </c>
      <c r="W928" s="31">
        <v>-3.71709840281037</v>
      </c>
      <c r="X928" s="31">
        <v>-2.8286113548946807</v>
      </c>
      <c r="Y928" s="31">
        <v>-1.9134696955415214</v>
      </c>
      <c r="Z928" s="31">
        <v>-0.970873786407767</v>
      </c>
    </row>
    <row r="929" spans="2:26" x14ac:dyDescent="0.2">
      <c r="B929">
        <v>813</v>
      </c>
      <c r="C929" s="31">
        <v>-16.935542122016354</v>
      </c>
      <c r="D929" s="31">
        <v>-16.443608385676846</v>
      </c>
      <c r="E929" s="31">
        <v>78.432780309948512</v>
      </c>
      <c r="F929" s="31">
        <v>-15.415024136364567</v>
      </c>
      <c r="G929" s="31">
        <v>-14.877474860455504</v>
      </c>
      <c r="H929" s="31">
        <v>-14.323799106269169</v>
      </c>
      <c r="I929" s="31">
        <v>-13.753513079457244</v>
      </c>
      <c r="J929" s="31">
        <v>-13.166118471840962</v>
      </c>
      <c r="K929" s="31">
        <v>75.663873940420885</v>
      </c>
      <c r="L929" s="31">
        <v>24.221470126122213</v>
      </c>
      <c r="M929" s="31">
        <v>-11.296073139379359</v>
      </c>
      <c r="N929" s="31">
        <v>-10.634955333560741</v>
      </c>
      <c r="O929" s="31">
        <v>-9.9540039935675644</v>
      </c>
      <c r="P929" s="31">
        <v>143.46945165909565</v>
      </c>
      <c r="Q929" s="31">
        <v>-8.53020283677583</v>
      </c>
      <c r="R929" s="31">
        <v>-7.7861089218791051</v>
      </c>
      <c r="S929" s="31">
        <v>-7.0196921895354771</v>
      </c>
      <c r="T929" s="31">
        <v>81.152190960252966</v>
      </c>
      <c r="U929" s="31">
        <v>-5.4171914438781874</v>
      </c>
      <c r="V929" s="31">
        <v>-4.5797071871945336</v>
      </c>
      <c r="W929" s="31">
        <v>-3.71709840281037</v>
      </c>
      <c r="X929" s="31">
        <v>-2.8286113548946807</v>
      </c>
      <c r="Y929" s="31">
        <v>-1.9134696955415214</v>
      </c>
      <c r="Z929" s="31">
        <v>-0.970873786407767</v>
      </c>
    </row>
    <row r="930" spans="2:26" x14ac:dyDescent="0.2">
      <c r="B930">
        <v>814</v>
      </c>
      <c r="C930" s="31">
        <v>-16.935542122016354</v>
      </c>
      <c r="D930" s="31">
        <v>-16.443608385676846</v>
      </c>
      <c r="E930" s="31">
        <v>-15.936916637247149</v>
      </c>
      <c r="F930" s="31">
        <v>-15.415024136364567</v>
      </c>
      <c r="G930" s="31">
        <v>-14.877474860455504</v>
      </c>
      <c r="H930" s="31">
        <v>88.108772364855824</v>
      </c>
      <c r="I930" s="31">
        <v>33.705572584807626</v>
      </c>
      <c r="J930" s="31">
        <v>37.460804071352307</v>
      </c>
      <c r="K930" s="31">
        <v>-12.561102025996192</v>
      </c>
      <c r="L930" s="31">
        <v>-11.937935086776077</v>
      </c>
      <c r="M930" s="31">
        <v>-11.296073139379359</v>
      </c>
      <c r="N930" s="31">
        <v>132.04776814060787</v>
      </c>
      <c r="O930" s="31">
        <v>-9.9540039935675644</v>
      </c>
      <c r="P930" s="31">
        <v>-9.2526241133745923</v>
      </c>
      <c r="Q930" s="31">
        <v>50.411115121766805</v>
      </c>
      <c r="R930" s="31">
        <v>-7.7861089218791051</v>
      </c>
      <c r="S930" s="31">
        <v>-7.0196921895354771</v>
      </c>
      <c r="T930" s="31">
        <v>-6.2302829552215417</v>
      </c>
      <c r="U930" s="31">
        <v>-5.4171914438781874</v>
      </c>
      <c r="V930" s="31">
        <v>-4.5797071871945336</v>
      </c>
      <c r="W930" s="31">
        <v>-3.71709840281037</v>
      </c>
      <c r="X930" s="31">
        <v>-2.8286113548946807</v>
      </c>
      <c r="Y930" s="31">
        <v>-1.9134696955415214</v>
      </c>
      <c r="Z930" s="31">
        <v>-0.970873786407767</v>
      </c>
    </row>
    <row r="931" spans="2:26" x14ac:dyDescent="0.2">
      <c r="B931">
        <v>815</v>
      </c>
      <c r="C931" s="31">
        <v>-16.935542122016354</v>
      </c>
      <c r="D931" s="31">
        <v>40.697622016771071</v>
      </c>
      <c r="E931" s="31">
        <v>97.642407677074047</v>
      </c>
      <c r="F931" s="31">
        <v>-15.415024136364567</v>
      </c>
      <c r="G931" s="31">
        <v>-14.877474860455504</v>
      </c>
      <c r="H931" s="31">
        <v>-14.323799106269169</v>
      </c>
      <c r="I931" s="31">
        <v>-13.753513079457244</v>
      </c>
      <c r="J931" s="31">
        <v>-13.166118471840962</v>
      </c>
      <c r="K931" s="31">
        <v>-12.561102025996192</v>
      </c>
      <c r="L931" s="31">
        <v>-11.937935086776077</v>
      </c>
      <c r="M931" s="31">
        <v>-11.296073139379359</v>
      </c>
      <c r="N931" s="31">
        <v>-10.634955333560741</v>
      </c>
      <c r="O931" s="31">
        <v>-9.9540039935675644</v>
      </c>
      <c r="P931" s="31">
        <v>-9.2526241133745923</v>
      </c>
      <c r="Q931" s="31">
        <v>-8.53020283677583</v>
      </c>
      <c r="R931" s="31">
        <v>-7.7861089218791051</v>
      </c>
      <c r="S931" s="31">
        <v>-7.0196921895354771</v>
      </c>
      <c r="T931" s="31">
        <v>-6.2302829552215417</v>
      </c>
      <c r="U931" s="31">
        <v>-5.4171914438781874</v>
      </c>
      <c r="V931" s="31">
        <v>-4.5797071871945336</v>
      </c>
      <c r="W931" s="31">
        <v>-3.71709840281037</v>
      </c>
      <c r="X931" s="31">
        <v>-2.8286113548946807</v>
      </c>
      <c r="Y931" s="31">
        <v>-1.9134696955415214</v>
      </c>
      <c r="Z931" s="31">
        <v>-0.970873786407767</v>
      </c>
    </row>
    <row r="932" spans="2:26" x14ac:dyDescent="0.2">
      <c r="B932">
        <v>816</v>
      </c>
      <c r="C932" s="31">
        <v>58.733606133400095</v>
      </c>
      <c r="D932" s="31">
        <v>-16.443608385676846</v>
      </c>
      <c r="E932" s="31">
        <v>43.394750061281215</v>
      </c>
      <c r="F932" s="31">
        <v>-15.415024136364567</v>
      </c>
      <c r="G932" s="31">
        <v>-14.877474860455504</v>
      </c>
      <c r="H932" s="31">
        <v>-14.323799106269169</v>
      </c>
      <c r="I932" s="31">
        <v>-13.753513079457244</v>
      </c>
      <c r="J932" s="31">
        <v>-13.166118471840962</v>
      </c>
      <c r="K932" s="31">
        <v>-12.561102025996192</v>
      </c>
      <c r="L932" s="31">
        <v>-11.937935086776077</v>
      </c>
      <c r="M932" s="31">
        <v>-11.296073139379359</v>
      </c>
      <c r="N932" s="31">
        <v>21.958584344357789</v>
      </c>
      <c r="O932" s="31">
        <v>-9.9540039935675644</v>
      </c>
      <c r="P932" s="31">
        <v>-9.2526241133745923</v>
      </c>
      <c r="Q932" s="31">
        <v>-8.53020283677583</v>
      </c>
      <c r="R932" s="31">
        <v>-7.7861089218791051</v>
      </c>
      <c r="S932" s="31">
        <v>-7.0196921895354771</v>
      </c>
      <c r="T932" s="31">
        <v>-6.2302829552215417</v>
      </c>
      <c r="U932" s="31">
        <v>-5.4171914438781874</v>
      </c>
      <c r="V932" s="31">
        <v>-4.5797071871945336</v>
      </c>
      <c r="W932" s="31">
        <v>-3.71709840281037</v>
      </c>
      <c r="X932" s="31">
        <v>-2.8286113548946807</v>
      </c>
      <c r="Y932" s="31">
        <v>-1.9134696955415214</v>
      </c>
      <c r="Z932" s="31">
        <v>-0.970873786407767</v>
      </c>
    </row>
    <row r="933" spans="2:26" x14ac:dyDescent="0.2">
      <c r="B933">
        <v>817</v>
      </c>
      <c r="C933" s="31">
        <v>335.53568209695749</v>
      </c>
      <c r="D933" s="31">
        <v>27.17526545825076</v>
      </c>
      <c r="E933" s="31">
        <v>329.43124314004911</v>
      </c>
      <c r="F933" s="31">
        <v>-15.415024136364567</v>
      </c>
      <c r="G933" s="31">
        <v>14.319870962777687</v>
      </c>
      <c r="H933" s="31">
        <v>-14.323799106269169</v>
      </c>
      <c r="I933" s="31">
        <v>-13.753513079457244</v>
      </c>
      <c r="J933" s="31">
        <v>-13.166118471840962</v>
      </c>
      <c r="K933" s="31">
        <v>-12.561102025996192</v>
      </c>
      <c r="L933" s="31">
        <v>-11.937935086776077</v>
      </c>
      <c r="M933" s="31">
        <v>87.355766052936076</v>
      </c>
      <c r="N933" s="31">
        <v>-10.634955333560741</v>
      </c>
      <c r="O933" s="31">
        <v>-9.9540039935675644</v>
      </c>
      <c r="P933" s="31">
        <v>-9.2526241133745923</v>
      </c>
      <c r="Q933" s="31">
        <v>-8.53020283677583</v>
      </c>
      <c r="R933" s="31">
        <v>-7.7861089218791051</v>
      </c>
      <c r="S933" s="31">
        <v>-7.0196921895354771</v>
      </c>
      <c r="T933" s="31">
        <v>-6.2302829552215417</v>
      </c>
      <c r="U933" s="31">
        <v>-5.4171914438781874</v>
      </c>
      <c r="V933" s="31">
        <v>-4.5797071871945336</v>
      </c>
      <c r="W933" s="31">
        <v>-3.71709840281037</v>
      </c>
      <c r="X933" s="31">
        <v>-2.8286113548946807</v>
      </c>
      <c r="Y933" s="31">
        <v>-1.9134696955415214</v>
      </c>
      <c r="Z933" s="31">
        <v>-0.970873786407767</v>
      </c>
    </row>
    <row r="934" spans="2:26" x14ac:dyDescent="0.2">
      <c r="B934">
        <v>818</v>
      </c>
      <c r="C934" s="31">
        <v>19.205031612326895</v>
      </c>
      <c r="D934" s="31">
        <v>40.910479657494569</v>
      </c>
      <c r="E934" s="31">
        <v>21.601141580229996</v>
      </c>
      <c r="F934" s="31">
        <v>33.251562233205902</v>
      </c>
      <c r="G934" s="31">
        <v>-14.877474860455504</v>
      </c>
      <c r="H934" s="31">
        <v>-14.323799106269169</v>
      </c>
      <c r="I934" s="31">
        <v>-13.753513079457244</v>
      </c>
      <c r="J934" s="31">
        <v>112.074762856326</v>
      </c>
      <c r="K934" s="31">
        <v>65.377473090715256</v>
      </c>
      <c r="L934" s="31">
        <v>14.329534992661012</v>
      </c>
      <c r="M934" s="31">
        <v>-11.296073139379359</v>
      </c>
      <c r="N934" s="31">
        <v>-10.634955333560741</v>
      </c>
      <c r="O934" s="31">
        <v>-9.9540039935675644</v>
      </c>
      <c r="P934" s="31">
        <v>89.267965113300178</v>
      </c>
      <c r="Q934" s="31">
        <v>-8.53020283677583</v>
      </c>
      <c r="R934" s="31">
        <v>-7.7861089218791051</v>
      </c>
      <c r="S934" s="31">
        <v>-7.0196921895354771</v>
      </c>
      <c r="T934" s="31">
        <v>-6.2302829552215417</v>
      </c>
      <c r="U934" s="31">
        <v>-5.4171914438781874</v>
      </c>
      <c r="V934" s="31">
        <v>-4.5797071871945336</v>
      </c>
      <c r="W934" s="31">
        <v>-3.71709840281037</v>
      </c>
      <c r="X934" s="31">
        <v>-2.8286113548946807</v>
      </c>
      <c r="Y934" s="31">
        <v>-1.9134696955415214</v>
      </c>
      <c r="Z934" s="31">
        <v>-0.970873786407767</v>
      </c>
    </row>
    <row r="935" spans="2:26" x14ac:dyDescent="0.2">
      <c r="B935">
        <v>819</v>
      </c>
      <c r="C935" s="31">
        <v>30.869324773153181</v>
      </c>
      <c r="D935" s="31">
        <v>-16.443608385676846</v>
      </c>
      <c r="E935" s="31">
        <v>147.80993696237368</v>
      </c>
      <c r="F935" s="31">
        <v>-15.415024136364567</v>
      </c>
      <c r="G935" s="31">
        <v>-14.877474860455504</v>
      </c>
      <c r="H935" s="31">
        <v>-14.323799106269169</v>
      </c>
      <c r="I935" s="31">
        <v>-13.753513079457244</v>
      </c>
      <c r="J935" s="31">
        <v>-13.166118471840962</v>
      </c>
      <c r="K935" s="31">
        <v>39.447605238301968</v>
      </c>
      <c r="L935" s="31">
        <v>-11.937935086776077</v>
      </c>
      <c r="M935" s="31">
        <v>-11.296073139379359</v>
      </c>
      <c r="N935" s="31">
        <v>-10.634955333560741</v>
      </c>
      <c r="O935" s="31">
        <v>-9.9540039935675644</v>
      </c>
      <c r="P935" s="31">
        <v>-9.2526241133745923</v>
      </c>
      <c r="Q935" s="31">
        <v>65.162064254489351</v>
      </c>
      <c r="R935" s="31">
        <v>43.305265531635087</v>
      </c>
      <c r="S935" s="31">
        <v>-7.0196921895354771</v>
      </c>
      <c r="T935" s="31">
        <v>-6.2302829552215417</v>
      </c>
      <c r="U935" s="31">
        <v>-5.4171914438781874</v>
      </c>
      <c r="V935" s="31">
        <v>-4.5797071871945336</v>
      </c>
      <c r="W935" s="31">
        <v>73.474092170822573</v>
      </c>
      <c r="X935" s="31">
        <v>-2.8286113548946807</v>
      </c>
      <c r="Y935" s="31">
        <v>-1.9134696955415214</v>
      </c>
      <c r="Z935" s="31">
        <v>-0.970873786407767</v>
      </c>
    </row>
    <row r="936" spans="2:26" x14ac:dyDescent="0.2">
      <c r="B936">
        <v>820</v>
      </c>
      <c r="C936" s="31">
        <v>-16.935542122016354</v>
      </c>
      <c r="D936" s="31">
        <v>22.440147644590127</v>
      </c>
      <c r="E936" s="31">
        <v>76.435501112264333</v>
      </c>
      <c r="F936" s="31">
        <v>-15.415024136364567</v>
      </c>
      <c r="G936" s="31">
        <v>2.4153078286283898</v>
      </c>
      <c r="H936" s="31">
        <v>-14.323799106269169</v>
      </c>
      <c r="I936" s="31">
        <v>-13.753513079457244</v>
      </c>
      <c r="J936" s="31">
        <v>29.607553179809493</v>
      </c>
      <c r="K936" s="31">
        <v>-12.561102025996192</v>
      </c>
      <c r="L936" s="31">
        <v>51.067802527065652</v>
      </c>
      <c r="M936" s="31">
        <v>-11.296073139379359</v>
      </c>
      <c r="N936" s="31">
        <v>-10.634955333560741</v>
      </c>
      <c r="O936" s="31">
        <v>-9.9540039935675644</v>
      </c>
      <c r="P936" s="31">
        <v>-9.2526241133745923</v>
      </c>
      <c r="Q936" s="31">
        <v>32.415656779148598</v>
      </c>
      <c r="R936" s="31">
        <v>-7.7861089218791051</v>
      </c>
      <c r="S936" s="31">
        <v>-7.0196921895354771</v>
      </c>
      <c r="T936" s="31">
        <v>-6.2302829552215417</v>
      </c>
      <c r="U936" s="31">
        <v>-5.4171914438781874</v>
      </c>
      <c r="V936" s="31">
        <v>-4.5797071871945336</v>
      </c>
      <c r="W936" s="31">
        <v>-3.71709840281037</v>
      </c>
      <c r="X936" s="31">
        <v>-2.8286113548946807</v>
      </c>
      <c r="Y936" s="31">
        <v>-1.9134696955415214</v>
      </c>
      <c r="Z936" s="31">
        <v>-0.970873786407767</v>
      </c>
    </row>
    <row r="937" spans="2:26" x14ac:dyDescent="0.2">
      <c r="B937">
        <v>821</v>
      </c>
      <c r="C937" s="31">
        <v>-16.935542122016354</v>
      </c>
      <c r="D937" s="31">
        <v>-16.443608385676846</v>
      </c>
      <c r="E937" s="31">
        <v>-15.936916637247149</v>
      </c>
      <c r="F937" s="31">
        <v>46.400762318496035</v>
      </c>
      <c r="G937" s="31">
        <v>-14.877474860455504</v>
      </c>
      <c r="H937" s="31">
        <v>-14.323799106269169</v>
      </c>
      <c r="I937" s="31">
        <v>-13.753513079457244</v>
      </c>
      <c r="J937" s="31">
        <v>-13.166118471840962</v>
      </c>
      <c r="K937" s="31">
        <v>134.7333119909614</v>
      </c>
      <c r="L937" s="31">
        <v>-11.937935086776077</v>
      </c>
      <c r="M937" s="31">
        <v>-11.296073139379359</v>
      </c>
      <c r="N937" s="31">
        <v>-10.634955333560741</v>
      </c>
      <c r="O937" s="31">
        <v>37.801350419617613</v>
      </c>
      <c r="P937" s="31">
        <v>-9.2526241133745923</v>
      </c>
      <c r="Q937" s="31">
        <v>-8.53020283677583</v>
      </c>
      <c r="R937" s="31">
        <v>-7.7861089218791051</v>
      </c>
      <c r="S937" s="31">
        <v>-7.0196921895354771</v>
      </c>
      <c r="T937" s="31">
        <v>-6.2302829552215417</v>
      </c>
      <c r="U937" s="31">
        <v>-5.4171914438781874</v>
      </c>
      <c r="V937" s="31">
        <v>-4.5797071871945336</v>
      </c>
      <c r="W937" s="31">
        <v>-3.71709840281037</v>
      </c>
      <c r="X937" s="31">
        <v>-2.8286113548946807</v>
      </c>
      <c r="Y937" s="31">
        <v>-1.9134696955415214</v>
      </c>
      <c r="Z937" s="31">
        <v>-0.970873786407767</v>
      </c>
    </row>
    <row r="938" spans="2:26" x14ac:dyDescent="0.2">
      <c r="B938">
        <v>822</v>
      </c>
      <c r="C938" s="31">
        <v>29.165414300971126</v>
      </c>
      <c r="D938" s="31">
        <v>-16.443608385676846</v>
      </c>
      <c r="E938" s="31">
        <v>32.725345063752087</v>
      </c>
      <c r="F938" s="31">
        <v>-15.415024136364567</v>
      </c>
      <c r="G938" s="31">
        <v>42.837561788728408</v>
      </c>
      <c r="H938" s="31">
        <v>-14.323799106269169</v>
      </c>
      <c r="I938" s="31">
        <v>-13.753513079457244</v>
      </c>
      <c r="J938" s="31">
        <v>39.372945700776846</v>
      </c>
      <c r="K938" s="31">
        <v>-12.561102025996192</v>
      </c>
      <c r="L938" s="31">
        <v>29.605986200352728</v>
      </c>
      <c r="M938" s="31">
        <v>-11.296073139379359</v>
      </c>
      <c r="N938" s="31">
        <v>-10.634955333560741</v>
      </c>
      <c r="O938" s="31">
        <v>-9.9540039935675644</v>
      </c>
      <c r="P938" s="31">
        <v>-9.2526241133745923</v>
      </c>
      <c r="Q938" s="31">
        <v>-8.53020283677583</v>
      </c>
      <c r="R938" s="31">
        <v>-7.7861089218791051</v>
      </c>
      <c r="S938" s="31">
        <v>-7.0196921895354771</v>
      </c>
      <c r="T938" s="31">
        <v>-6.2302829552215417</v>
      </c>
      <c r="U938" s="31">
        <v>-5.4171914438781874</v>
      </c>
      <c r="V938" s="31">
        <v>-4.5797071871945336</v>
      </c>
      <c r="W938" s="31">
        <v>-3.71709840281037</v>
      </c>
      <c r="X938" s="31">
        <v>-2.8286113548946807</v>
      </c>
      <c r="Y938" s="31">
        <v>-1.9134696955415214</v>
      </c>
      <c r="Z938" s="31">
        <v>-0.970873786407767</v>
      </c>
    </row>
    <row r="939" spans="2:26" x14ac:dyDescent="0.2">
      <c r="B939">
        <v>823</v>
      </c>
      <c r="C939" s="31">
        <v>72.329930387663282</v>
      </c>
      <c r="D939" s="31">
        <v>34.219755433523133</v>
      </c>
      <c r="E939" s="31">
        <v>89.367653797866311</v>
      </c>
      <c r="F939" s="31">
        <v>30.935705494667193</v>
      </c>
      <c r="G939" s="31">
        <v>-14.877474860455504</v>
      </c>
      <c r="H939" s="31">
        <v>-14.323799106269169</v>
      </c>
      <c r="I939" s="31">
        <v>-13.753513079457244</v>
      </c>
      <c r="J939" s="31">
        <v>-13.166118471840962</v>
      </c>
      <c r="K939" s="31">
        <v>-12.561102025996192</v>
      </c>
      <c r="L939" s="31">
        <v>-11.937935086776077</v>
      </c>
      <c r="M939" s="31">
        <v>-11.296073139379359</v>
      </c>
      <c r="N939" s="31">
        <v>-10.634955333560741</v>
      </c>
      <c r="O939" s="31">
        <v>-9.9540039935675644</v>
      </c>
      <c r="P939" s="31">
        <v>-9.2526241133745923</v>
      </c>
      <c r="Q939" s="31">
        <v>-8.53020283677583</v>
      </c>
      <c r="R939" s="31">
        <v>-7.7861089218791051</v>
      </c>
      <c r="S939" s="31">
        <v>-7.0196921895354771</v>
      </c>
      <c r="T939" s="31">
        <v>-6.2302829552215417</v>
      </c>
      <c r="U939" s="31">
        <v>-5.4171914438781874</v>
      </c>
      <c r="V939" s="31">
        <v>-4.5797071871945336</v>
      </c>
      <c r="W939" s="31">
        <v>-3.71709840281037</v>
      </c>
      <c r="X939" s="31">
        <v>-2.8286113548946807</v>
      </c>
      <c r="Y939" s="31">
        <v>-1.9134696955415214</v>
      </c>
      <c r="Z939" s="31">
        <v>-0.970873786407767</v>
      </c>
    </row>
    <row r="940" spans="2:26" x14ac:dyDescent="0.2">
      <c r="B940">
        <v>824</v>
      </c>
      <c r="C940" s="31">
        <v>-16.935542122016354</v>
      </c>
      <c r="D940" s="31">
        <v>-16.443608385676846</v>
      </c>
      <c r="E940" s="31">
        <v>121.13075825024634</v>
      </c>
      <c r="F940" s="31">
        <v>-15.415024136364567</v>
      </c>
      <c r="G940" s="31">
        <v>-14.877474860455504</v>
      </c>
      <c r="H940" s="31">
        <v>-14.323799106269169</v>
      </c>
      <c r="I940" s="31">
        <v>44.141883998744227</v>
      </c>
      <c r="J940" s="31">
        <v>-13.166118471840962</v>
      </c>
      <c r="K940" s="31">
        <v>-12.561102025996192</v>
      </c>
      <c r="L940" s="31">
        <v>-11.937935086776077</v>
      </c>
      <c r="M940" s="31">
        <v>-11.296073139379359</v>
      </c>
      <c r="N940" s="31">
        <v>-10.634955333560741</v>
      </c>
      <c r="O940" s="31">
        <v>-9.9540039935675644</v>
      </c>
      <c r="P940" s="31">
        <v>-9.2526241133745923</v>
      </c>
      <c r="Q940" s="31">
        <v>-8.53020283677583</v>
      </c>
      <c r="R940" s="31">
        <v>-7.7861089218791051</v>
      </c>
      <c r="S940" s="31">
        <v>-7.0196921895354771</v>
      </c>
      <c r="T940" s="31">
        <v>-6.2302829552215417</v>
      </c>
      <c r="U940" s="31">
        <v>-5.4171914438781874</v>
      </c>
      <c r="V940" s="31">
        <v>-4.5797071871945336</v>
      </c>
      <c r="W940" s="31">
        <v>-3.71709840281037</v>
      </c>
      <c r="X940" s="31">
        <v>-2.8286113548946807</v>
      </c>
      <c r="Y940" s="31">
        <v>-1.9134696955415214</v>
      </c>
      <c r="Z940" s="31">
        <v>-0.970873786407767</v>
      </c>
    </row>
    <row r="941" spans="2:26" x14ac:dyDescent="0.2">
      <c r="B941">
        <v>825</v>
      </c>
      <c r="C941" s="31">
        <v>-16.935542122016354</v>
      </c>
      <c r="D941" s="31">
        <v>-16.443608385676846</v>
      </c>
      <c r="E941" s="31">
        <v>32.016051961962894</v>
      </c>
      <c r="F941" s="31">
        <v>-15.415024136364567</v>
      </c>
      <c r="G941" s="31">
        <v>-14.877474860455504</v>
      </c>
      <c r="H941" s="31">
        <v>-14.323799106269169</v>
      </c>
      <c r="I941" s="31">
        <v>-13.753513079457244</v>
      </c>
      <c r="J941" s="31">
        <v>-13.166118471840962</v>
      </c>
      <c r="K941" s="31">
        <v>-12.561102025996192</v>
      </c>
      <c r="L941" s="31">
        <v>339.32395174581649</v>
      </c>
      <c r="M941" s="31">
        <v>-11.296073139379359</v>
      </c>
      <c r="N941" s="31">
        <v>-10.634955333560741</v>
      </c>
      <c r="O941" s="31">
        <v>-9.9540039935675644</v>
      </c>
      <c r="P941" s="31">
        <v>-9.2526241133745923</v>
      </c>
      <c r="Q941" s="31">
        <v>-8.53020283677583</v>
      </c>
      <c r="R941" s="31">
        <v>-7.7861089218791051</v>
      </c>
      <c r="S941" s="31">
        <v>-7.0196921895354771</v>
      </c>
      <c r="T941" s="31">
        <v>-6.2302829552215417</v>
      </c>
      <c r="U941" s="31">
        <v>-5.4171914438781874</v>
      </c>
      <c r="V941" s="31">
        <v>-4.5797071871945336</v>
      </c>
      <c r="W941" s="31">
        <v>-3.71709840281037</v>
      </c>
      <c r="X941" s="31">
        <v>-2.8286113548946807</v>
      </c>
      <c r="Y941" s="31">
        <v>-1.9134696955415214</v>
      </c>
      <c r="Z941" s="31">
        <v>-0.970873786407767</v>
      </c>
    </row>
    <row r="942" spans="2:26" x14ac:dyDescent="0.2">
      <c r="B942">
        <v>826</v>
      </c>
      <c r="C942" s="31">
        <v>36.353477565275199</v>
      </c>
      <c r="D942" s="31">
        <v>-16.443608385676846</v>
      </c>
      <c r="E942" s="31">
        <v>253.12042154676101</v>
      </c>
      <c r="F942" s="31">
        <v>34.644112237293115</v>
      </c>
      <c r="G942" s="31">
        <v>-14.877474860455504</v>
      </c>
      <c r="H942" s="31">
        <v>-14.323799106269169</v>
      </c>
      <c r="I942" s="31">
        <v>-13.753513079457244</v>
      </c>
      <c r="J942" s="31">
        <v>-13.166118471840962</v>
      </c>
      <c r="K942" s="31">
        <v>-12.561102025996192</v>
      </c>
      <c r="L942" s="31">
        <v>-11.937935086776077</v>
      </c>
      <c r="M942" s="31">
        <v>-11.296073139379359</v>
      </c>
      <c r="N942" s="31">
        <v>-10.634955333560741</v>
      </c>
      <c r="O942" s="31">
        <v>-9.9540039935675644</v>
      </c>
      <c r="P942" s="31">
        <v>-9.2526241133745923</v>
      </c>
      <c r="Q942" s="31">
        <v>-8.53020283677583</v>
      </c>
      <c r="R942" s="31">
        <v>-7.7861089218791051</v>
      </c>
      <c r="S942" s="31">
        <v>-7.0196921895354771</v>
      </c>
      <c r="T942" s="31">
        <v>-6.2302829552215417</v>
      </c>
      <c r="U942" s="31">
        <v>-5.4171914438781874</v>
      </c>
      <c r="V942" s="31">
        <v>126.89043312765445</v>
      </c>
      <c r="W942" s="31">
        <v>-3.71709840281037</v>
      </c>
      <c r="X942" s="31">
        <v>-2.8286113548946807</v>
      </c>
      <c r="Y942" s="31">
        <v>-1.9134696955415214</v>
      </c>
      <c r="Z942" s="31">
        <v>-0.970873786407767</v>
      </c>
    </row>
    <row r="943" spans="2:26" x14ac:dyDescent="0.2">
      <c r="B943">
        <v>827</v>
      </c>
      <c r="C943" s="31">
        <v>26.798939911848695</v>
      </c>
      <c r="D943" s="31">
        <v>-16.443608385676846</v>
      </c>
      <c r="E943" s="31">
        <v>-15.936916637247149</v>
      </c>
      <c r="F943" s="31">
        <v>-15.415024136364567</v>
      </c>
      <c r="G943" s="31">
        <v>28.809825296934932</v>
      </c>
      <c r="H943" s="31">
        <v>-14.323799106269169</v>
      </c>
      <c r="I943" s="31">
        <v>55.366929943282216</v>
      </c>
      <c r="J943" s="31">
        <v>65.260696424260985</v>
      </c>
      <c r="K943" s="31">
        <v>-12.561102025996192</v>
      </c>
      <c r="L943" s="31">
        <v>-11.937935086776077</v>
      </c>
      <c r="M943" s="31">
        <v>-11.296073139379359</v>
      </c>
      <c r="N943" s="31">
        <v>-10.634955333560741</v>
      </c>
      <c r="O943" s="31">
        <v>-9.9540039935675644</v>
      </c>
      <c r="P943" s="31">
        <v>-9.2526241133745923</v>
      </c>
      <c r="Q943" s="31">
        <v>-8.53020283677583</v>
      </c>
      <c r="R943" s="31">
        <v>-7.7861089218791051</v>
      </c>
      <c r="S943" s="31">
        <v>-7.0196921895354771</v>
      </c>
      <c r="T943" s="31">
        <v>-6.2302829552215417</v>
      </c>
      <c r="U943" s="31">
        <v>-5.4171914438781874</v>
      </c>
      <c r="V943" s="31">
        <v>-4.5797071871945336</v>
      </c>
      <c r="W943" s="31">
        <v>-3.71709840281037</v>
      </c>
      <c r="X943" s="31">
        <v>-2.8286113548946807</v>
      </c>
      <c r="Y943" s="31">
        <v>-1.9134696955415214</v>
      </c>
      <c r="Z943" s="31">
        <v>-0.970873786407767</v>
      </c>
    </row>
    <row r="944" spans="2:26" x14ac:dyDescent="0.2">
      <c r="B944">
        <v>828</v>
      </c>
      <c r="C944" s="31">
        <v>20.351163088872841</v>
      </c>
      <c r="D944" s="31">
        <v>-16.443608385676846</v>
      </c>
      <c r="E944" s="31">
        <v>41.965188109722028</v>
      </c>
      <c r="F944" s="31">
        <v>-15.415024136364567</v>
      </c>
      <c r="G944" s="31">
        <v>-14.877474860455504</v>
      </c>
      <c r="H944" s="31">
        <v>59.16206763579784</v>
      </c>
      <c r="I944" s="31">
        <v>-13.753513079457244</v>
      </c>
      <c r="J944" s="31">
        <v>-13.166118471840962</v>
      </c>
      <c r="K944" s="31">
        <v>-12.561102025996192</v>
      </c>
      <c r="L944" s="31">
        <v>-11.937935086776077</v>
      </c>
      <c r="M944" s="31">
        <v>25.514043497335273</v>
      </c>
      <c r="N944" s="31">
        <v>-10.634955333560741</v>
      </c>
      <c r="O944" s="31">
        <v>-9.9540039935675644</v>
      </c>
      <c r="P944" s="31">
        <v>96.970983799914563</v>
      </c>
      <c r="Q944" s="31">
        <v>-8.53020283677583</v>
      </c>
      <c r="R944" s="31">
        <v>-7.7861089218791051</v>
      </c>
      <c r="S944" s="31">
        <v>-7.0196921895354771</v>
      </c>
      <c r="T944" s="31">
        <v>-6.2302829552215417</v>
      </c>
      <c r="U944" s="31">
        <v>-5.4171914438781874</v>
      </c>
      <c r="V944" s="31">
        <v>-4.5797071871945336</v>
      </c>
      <c r="W944" s="31">
        <v>-3.71709840281037</v>
      </c>
      <c r="X944" s="31">
        <v>-2.8286113548946807</v>
      </c>
      <c r="Y944" s="31">
        <v>-1.9134696955415214</v>
      </c>
      <c r="Z944" s="31">
        <v>-0.970873786407767</v>
      </c>
    </row>
    <row r="945" spans="2:26" x14ac:dyDescent="0.2">
      <c r="B945">
        <v>829</v>
      </c>
      <c r="C945" s="31">
        <v>-16.935542122016354</v>
      </c>
      <c r="D945" s="31">
        <v>107.29547975028774</v>
      </c>
      <c r="E945" s="31">
        <v>-15.936916637247149</v>
      </c>
      <c r="F945" s="31">
        <v>33.347203958286876</v>
      </c>
      <c r="G945" s="31">
        <v>26.237460580058485</v>
      </c>
      <c r="H945" s="31">
        <v>-14.323799106269169</v>
      </c>
      <c r="I945" s="31">
        <v>-13.753513079457244</v>
      </c>
      <c r="J945" s="31">
        <v>-13.166118471840962</v>
      </c>
      <c r="K945" s="31">
        <v>-12.561102025996192</v>
      </c>
      <c r="L945" s="31">
        <v>-11.937935086776077</v>
      </c>
      <c r="M945" s="31">
        <v>-11.296073139379359</v>
      </c>
      <c r="N945" s="31">
        <v>-10.634955333560741</v>
      </c>
      <c r="O945" s="31">
        <v>-9.9540039935675644</v>
      </c>
      <c r="P945" s="31">
        <v>182.45409190744991</v>
      </c>
      <c r="Q945" s="31">
        <v>-8.53020283677583</v>
      </c>
      <c r="R945" s="31">
        <v>-7.7861089218791051</v>
      </c>
      <c r="S945" s="31">
        <v>-7.0196921895354771</v>
      </c>
      <c r="T945" s="31">
        <v>-6.2302829552215417</v>
      </c>
      <c r="U945" s="31">
        <v>-5.4171914438781874</v>
      </c>
      <c r="V945" s="31">
        <v>-4.5797071871945336</v>
      </c>
      <c r="W945" s="31">
        <v>-3.71709840281037</v>
      </c>
      <c r="X945" s="31">
        <v>-2.8286113548946807</v>
      </c>
      <c r="Y945" s="31">
        <v>-1.9134696955415214</v>
      </c>
      <c r="Z945" s="31">
        <v>-0.970873786407767</v>
      </c>
    </row>
    <row r="946" spans="2:26" x14ac:dyDescent="0.2">
      <c r="B946">
        <v>830</v>
      </c>
      <c r="C946" s="31">
        <v>-16.935542122016354</v>
      </c>
      <c r="D946" s="31">
        <v>123.56040815142309</v>
      </c>
      <c r="E946" s="31">
        <v>-15.936916637247149</v>
      </c>
      <c r="F946" s="31">
        <v>15.505016051117444</v>
      </c>
      <c r="G946" s="31">
        <v>161.72896556617391</v>
      </c>
      <c r="H946" s="31">
        <v>-14.323799106269169</v>
      </c>
      <c r="I946" s="31">
        <v>-13.753513079457244</v>
      </c>
      <c r="J946" s="31">
        <v>-13.166118471840962</v>
      </c>
      <c r="K946" s="31">
        <v>-12.561102025996192</v>
      </c>
      <c r="L946" s="31">
        <v>-11.937935086776077</v>
      </c>
      <c r="M946" s="31">
        <v>-11.296073139379359</v>
      </c>
      <c r="N946" s="31">
        <v>-10.634955333560741</v>
      </c>
      <c r="O946" s="31">
        <v>-9.9540039935675644</v>
      </c>
      <c r="P946" s="31">
        <v>6.8564236535400109</v>
      </c>
      <c r="Q946" s="31">
        <v>-8.53020283677583</v>
      </c>
      <c r="R946" s="31">
        <v>-7.7861089218791051</v>
      </c>
      <c r="S946" s="31">
        <v>-7.0196921895354771</v>
      </c>
      <c r="T946" s="31">
        <v>-6.2302829552215417</v>
      </c>
      <c r="U946" s="31">
        <v>-5.4171914438781874</v>
      </c>
      <c r="V946" s="31">
        <v>-4.5797071871945336</v>
      </c>
      <c r="W946" s="31">
        <v>-3.71709840281037</v>
      </c>
      <c r="X946" s="31">
        <v>-2.8286113548946807</v>
      </c>
      <c r="Y946" s="31">
        <v>-1.9134696955415214</v>
      </c>
      <c r="Z946" s="31">
        <v>-0.970873786407767</v>
      </c>
    </row>
    <row r="947" spans="2:26" x14ac:dyDescent="0.2">
      <c r="B947">
        <v>831</v>
      </c>
      <c r="C947" s="31">
        <v>-16.935542122016354</v>
      </c>
      <c r="D947" s="31">
        <v>-16.443608385676846</v>
      </c>
      <c r="E947" s="31">
        <v>-15.936916637247149</v>
      </c>
      <c r="F947" s="31">
        <v>34.72728598941984</v>
      </c>
      <c r="G947" s="31">
        <v>-14.877474860455504</v>
      </c>
      <c r="H947" s="31">
        <v>-14.323799106269169</v>
      </c>
      <c r="I947" s="31">
        <v>-13.753513079457244</v>
      </c>
      <c r="J947" s="31">
        <v>-13.166118471840962</v>
      </c>
      <c r="K947" s="31">
        <v>-12.561102025996192</v>
      </c>
      <c r="L947" s="31">
        <v>-11.937935086776077</v>
      </c>
      <c r="M947" s="31">
        <v>-11.296073139379359</v>
      </c>
      <c r="N947" s="31">
        <v>-10.634955333560741</v>
      </c>
      <c r="O947" s="31">
        <v>-9.9540039935675644</v>
      </c>
      <c r="P947" s="31">
        <v>-9.2526241133745923</v>
      </c>
      <c r="Q947" s="31">
        <v>-8.53020283677583</v>
      </c>
      <c r="R947" s="31">
        <v>-7.7861089218791051</v>
      </c>
      <c r="S947" s="31">
        <v>-7.0196921895354771</v>
      </c>
      <c r="T947" s="31">
        <v>-6.2302829552215417</v>
      </c>
      <c r="U947" s="31">
        <v>-5.4171914438781874</v>
      </c>
      <c r="V947" s="31">
        <v>-4.5797071871945336</v>
      </c>
      <c r="W947" s="31">
        <v>-3.71709840281037</v>
      </c>
      <c r="X947" s="31">
        <v>-2.8286113548946807</v>
      </c>
      <c r="Y947" s="31">
        <v>-1.9134696955415214</v>
      </c>
      <c r="Z947" s="31">
        <v>-0.970873786407767</v>
      </c>
    </row>
    <row r="948" spans="2:26" x14ac:dyDescent="0.2">
      <c r="B948">
        <v>832</v>
      </c>
      <c r="C948" s="31">
        <v>122.35159059965302</v>
      </c>
      <c r="D948" s="31">
        <v>-16.443608385676846</v>
      </c>
      <c r="E948" s="31">
        <v>-15.936916637247149</v>
      </c>
      <c r="F948" s="31">
        <v>95.006075100621089</v>
      </c>
      <c r="G948" s="31">
        <v>-14.877474860455504</v>
      </c>
      <c r="H948" s="31">
        <v>-14.323799106269169</v>
      </c>
      <c r="I948" s="31">
        <v>101.00105736813181</v>
      </c>
      <c r="J948" s="31">
        <v>-13.166118471840962</v>
      </c>
      <c r="K948" s="31">
        <v>-12.561102025996192</v>
      </c>
      <c r="L948" s="31">
        <v>47.862958043486145</v>
      </c>
      <c r="M948" s="31">
        <v>-11.296073139379359</v>
      </c>
      <c r="N948" s="31">
        <v>120.15847518034769</v>
      </c>
      <c r="O948" s="31">
        <v>81.346517258355036</v>
      </c>
      <c r="P948" s="31">
        <v>-9.2526241133745923</v>
      </c>
      <c r="Q948" s="31">
        <v>-8.53020283677583</v>
      </c>
      <c r="R948" s="31">
        <v>-7.7861089218791051</v>
      </c>
      <c r="S948" s="31">
        <v>-7.0196921895354771</v>
      </c>
      <c r="T948" s="31">
        <v>109.12831850108056</v>
      </c>
      <c r="U948" s="31">
        <v>-5.4171914438781874</v>
      </c>
      <c r="V948" s="31">
        <v>-4.5797071871945336</v>
      </c>
      <c r="W948" s="31">
        <v>-3.71709840281037</v>
      </c>
      <c r="X948" s="31">
        <v>-2.8286113548946807</v>
      </c>
      <c r="Y948" s="31">
        <v>-1.9134696955415214</v>
      </c>
      <c r="Z948" s="31">
        <v>-0.970873786407767</v>
      </c>
    </row>
    <row r="949" spans="2:26" x14ac:dyDescent="0.2">
      <c r="B949">
        <v>833</v>
      </c>
      <c r="C949" s="31">
        <v>-16.935542122016354</v>
      </c>
      <c r="D949" s="31">
        <v>-16.443608385676846</v>
      </c>
      <c r="E949" s="31">
        <v>21.811310195195034</v>
      </c>
      <c r="F949" s="31">
        <v>-15.415024136364567</v>
      </c>
      <c r="G949" s="31">
        <v>114.0570435624989</v>
      </c>
      <c r="H949" s="31">
        <v>75.193598974100354</v>
      </c>
      <c r="I949" s="31">
        <v>-13.753513079457244</v>
      </c>
      <c r="J949" s="31">
        <v>-13.166118471840962</v>
      </c>
      <c r="K949" s="31">
        <v>-12.561102025996192</v>
      </c>
      <c r="L949" s="31">
        <v>-11.937935086776077</v>
      </c>
      <c r="M949" s="31">
        <v>-11.296073139379359</v>
      </c>
      <c r="N949" s="31">
        <v>-10.634955333560741</v>
      </c>
      <c r="O949" s="31">
        <v>56.161259247645411</v>
      </c>
      <c r="P949" s="31">
        <v>-9.2526241133745923</v>
      </c>
      <c r="Q949" s="31">
        <v>-8.53020283677583</v>
      </c>
      <c r="R949" s="31">
        <v>-7.7861089218791051</v>
      </c>
      <c r="S949" s="31">
        <v>-7.0196921895354771</v>
      </c>
      <c r="T949" s="31">
        <v>-6.2302829552215417</v>
      </c>
      <c r="U949" s="31">
        <v>-5.4171914438781874</v>
      </c>
      <c r="V949" s="31">
        <v>-4.5797071871945336</v>
      </c>
      <c r="W949" s="31">
        <v>-3.71709840281037</v>
      </c>
      <c r="X949" s="31">
        <v>-2.8286113548946807</v>
      </c>
      <c r="Y949" s="31">
        <v>-1.9134696955415214</v>
      </c>
      <c r="Z949" s="31">
        <v>-0.970873786407767</v>
      </c>
    </row>
    <row r="950" spans="2:26" x14ac:dyDescent="0.2">
      <c r="B950">
        <v>834</v>
      </c>
      <c r="C950" s="31">
        <v>-16.935542122016354</v>
      </c>
      <c r="D950" s="31">
        <v>-16.443608385676846</v>
      </c>
      <c r="E950" s="31">
        <v>35.677178574641303</v>
      </c>
      <c r="F950" s="31">
        <v>-15.415024136364567</v>
      </c>
      <c r="G950" s="31">
        <v>-14.877474860455504</v>
      </c>
      <c r="H950" s="31">
        <v>-14.323799106269169</v>
      </c>
      <c r="I950" s="31">
        <v>-13.753513079457244</v>
      </c>
      <c r="J950" s="31">
        <v>-13.166118471840962</v>
      </c>
      <c r="K950" s="31">
        <v>-12.561102025996192</v>
      </c>
      <c r="L950" s="31">
        <v>-11.937935086776077</v>
      </c>
      <c r="M950" s="31">
        <v>-11.296073139379359</v>
      </c>
      <c r="N950" s="31">
        <v>-10.634955333560741</v>
      </c>
      <c r="O950" s="31">
        <v>95.921691639303191</v>
      </c>
      <c r="P950" s="31">
        <v>-9.2526241133745923</v>
      </c>
      <c r="Q950" s="31">
        <v>-8.53020283677583</v>
      </c>
      <c r="R950" s="31">
        <v>-7.7861089218791051</v>
      </c>
      <c r="S950" s="31">
        <v>-7.0196921895354771</v>
      </c>
      <c r="T950" s="31">
        <v>-6.2302829552215417</v>
      </c>
      <c r="U950" s="31">
        <v>-5.4171914438781874</v>
      </c>
      <c r="V950" s="31">
        <v>-4.5797071871945336</v>
      </c>
      <c r="W950" s="31">
        <v>-3.71709840281037</v>
      </c>
      <c r="X950" s="31">
        <v>-2.8286113548946807</v>
      </c>
      <c r="Y950" s="31">
        <v>-1.9134696955415214</v>
      </c>
      <c r="Z950" s="31">
        <v>-0.970873786407767</v>
      </c>
    </row>
    <row r="951" spans="2:26" x14ac:dyDescent="0.2">
      <c r="B951">
        <v>835</v>
      </c>
      <c r="C951" s="31">
        <v>-16.935542122016354</v>
      </c>
      <c r="D951" s="31">
        <v>185.26080465545047</v>
      </c>
      <c r="E951" s="31">
        <v>37.887211475647391</v>
      </c>
      <c r="F951" s="31">
        <v>-15.415024136364567</v>
      </c>
      <c r="G951" s="31">
        <v>-14.877474860455504</v>
      </c>
      <c r="H951" s="31">
        <v>34.750506349523953</v>
      </c>
      <c r="I951" s="31">
        <v>-13.753513079457244</v>
      </c>
      <c r="J951" s="31">
        <v>-13.166118471840962</v>
      </c>
      <c r="K951" s="31">
        <v>-12.561102025996192</v>
      </c>
      <c r="L951" s="31">
        <v>98.307839067800529</v>
      </c>
      <c r="M951" s="31">
        <v>-11.296073139379359</v>
      </c>
      <c r="N951" s="31">
        <v>-10.634955333560741</v>
      </c>
      <c r="O951" s="31">
        <v>-9.9540039935675644</v>
      </c>
      <c r="P951" s="31">
        <v>-9.2526241133745923</v>
      </c>
      <c r="Q951" s="31">
        <v>-8.53020283677583</v>
      </c>
      <c r="R951" s="31">
        <v>-7.7861089218791051</v>
      </c>
      <c r="S951" s="31">
        <v>-7.0196921895354771</v>
      </c>
      <c r="T951" s="31">
        <v>-6.2302829552215417</v>
      </c>
      <c r="U951" s="31">
        <v>-5.4171914438781874</v>
      </c>
      <c r="V951" s="31">
        <v>163.49705405375752</v>
      </c>
      <c r="W951" s="31">
        <v>-3.71709840281037</v>
      </c>
      <c r="X951" s="31">
        <v>-2.8286113548946807</v>
      </c>
      <c r="Y951" s="31">
        <v>-1.9134696955415214</v>
      </c>
      <c r="Z951" s="31">
        <v>-0.970873786407767</v>
      </c>
    </row>
    <row r="952" spans="2:26" x14ac:dyDescent="0.2">
      <c r="B952">
        <v>836</v>
      </c>
      <c r="C952" s="31">
        <v>-16.935542122016354</v>
      </c>
      <c r="D952" s="31">
        <v>44.416276027188601</v>
      </c>
      <c r="E952" s="31">
        <v>57.168427706594187</v>
      </c>
      <c r="F952" s="31">
        <v>-15.415024136364567</v>
      </c>
      <c r="G952" s="31">
        <v>-14.877474860455504</v>
      </c>
      <c r="H952" s="31">
        <v>-14.323799106269169</v>
      </c>
      <c r="I952" s="31">
        <v>-13.753513079457244</v>
      </c>
      <c r="J952" s="31">
        <v>53.523560531900586</v>
      </c>
      <c r="K952" s="31">
        <v>-12.561102025996192</v>
      </c>
      <c r="L952" s="31">
        <v>26.303995356278083</v>
      </c>
      <c r="M952" s="31">
        <v>-11.296073139379359</v>
      </c>
      <c r="N952" s="31">
        <v>-10.634955333560741</v>
      </c>
      <c r="O952" s="31">
        <v>-9.9540039935675644</v>
      </c>
      <c r="P952" s="31">
        <v>10.362340820146267</v>
      </c>
      <c r="Q952" s="31">
        <v>37.903940146952401</v>
      </c>
      <c r="R952" s="31">
        <v>-7.7861089218791051</v>
      </c>
      <c r="S952" s="31">
        <v>-7.0196921895354771</v>
      </c>
      <c r="T952" s="31">
        <v>-6.2302829552215417</v>
      </c>
      <c r="U952" s="31">
        <v>-5.4171914438781874</v>
      </c>
      <c r="V952" s="31">
        <v>-4.5797071871945336</v>
      </c>
      <c r="W952" s="31">
        <v>-3.71709840281037</v>
      </c>
      <c r="X952" s="31">
        <v>94.147998169304543</v>
      </c>
      <c r="Y952" s="31">
        <v>29.466549475905712</v>
      </c>
      <c r="Z952" s="31">
        <v>-0.970873786407767</v>
      </c>
    </row>
    <row r="953" spans="2:26" x14ac:dyDescent="0.2">
      <c r="B953">
        <v>837</v>
      </c>
      <c r="C953" s="31">
        <v>-16.935542122016354</v>
      </c>
      <c r="D953" s="31">
        <v>-16.443608385676846</v>
      </c>
      <c r="E953" s="31">
        <v>-0.81382639294060577</v>
      </c>
      <c r="F953" s="31">
        <v>16.01544389701322</v>
      </c>
      <c r="G953" s="31">
        <v>-14.877474860455504</v>
      </c>
      <c r="H953" s="31">
        <v>-14.323799106269169</v>
      </c>
      <c r="I953" s="31">
        <v>-13.753513079457244</v>
      </c>
      <c r="J953" s="31">
        <v>-13.166118471840962</v>
      </c>
      <c r="K953" s="31">
        <v>-12.561102025996192</v>
      </c>
      <c r="L953" s="31">
        <v>-11.937935086776077</v>
      </c>
      <c r="M953" s="31">
        <v>-11.296073139379359</v>
      </c>
      <c r="N953" s="31">
        <v>-10.634955333560741</v>
      </c>
      <c r="O953" s="31">
        <v>-9.9540039935675644</v>
      </c>
      <c r="P953" s="31">
        <v>-9.2526241133745923</v>
      </c>
      <c r="Q953" s="31">
        <v>-8.53020283677583</v>
      </c>
      <c r="R953" s="31">
        <v>-7.7861089218791051</v>
      </c>
      <c r="S953" s="31">
        <v>275.63310108565582</v>
      </c>
      <c r="T953" s="31">
        <v>-6.2302829552215417</v>
      </c>
      <c r="U953" s="31">
        <v>-5.4171914438781874</v>
      </c>
      <c r="V953" s="31">
        <v>-4.5797071871945336</v>
      </c>
      <c r="W953" s="31">
        <v>-3.71709840281037</v>
      </c>
      <c r="X953" s="31">
        <v>150.44873692993536</v>
      </c>
      <c r="Y953" s="31">
        <v>-1.9134696955415214</v>
      </c>
      <c r="Z953" s="31">
        <v>-0.970873786407767</v>
      </c>
    </row>
    <row r="954" spans="2:26" x14ac:dyDescent="0.2">
      <c r="B954">
        <v>838</v>
      </c>
      <c r="C954" s="31">
        <v>13.172377767741521</v>
      </c>
      <c r="D954" s="31">
        <v>266.47939796616726</v>
      </c>
      <c r="E954" s="31">
        <v>-15.936916637247149</v>
      </c>
      <c r="F954" s="31">
        <v>-15.415024136364567</v>
      </c>
      <c r="G954" s="31">
        <v>-14.877474860455504</v>
      </c>
      <c r="H954" s="31">
        <v>-14.323799106269169</v>
      </c>
      <c r="I954" s="31">
        <v>-13.753513079457244</v>
      </c>
      <c r="J954" s="31">
        <v>-13.166118471840962</v>
      </c>
      <c r="K954" s="31">
        <v>-12.561102025996192</v>
      </c>
      <c r="L954" s="31">
        <v>-11.937935086776077</v>
      </c>
      <c r="M954" s="31">
        <v>-11.296073139379359</v>
      </c>
      <c r="N954" s="31">
        <v>-10.634955333560741</v>
      </c>
      <c r="O954" s="31">
        <v>-9.9540039935675644</v>
      </c>
      <c r="P954" s="31">
        <v>-9.2526241133745923</v>
      </c>
      <c r="Q954" s="31">
        <v>-8.53020283677583</v>
      </c>
      <c r="R954" s="31">
        <v>-7.7861089218791051</v>
      </c>
      <c r="S954" s="31">
        <v>-7.0196921895354771</v>
      </c>
      <c r="T954" s="31">
        <v>-6.2302829552215417</v>
      </c>
      <c r="U954" s="31">
        <v>-5.4171914438781874</v>
      </c>
      <c r="V954" s="31">
        <v>-4.5797071871945336</v>
      </c>
      <c r="W954" s="31">
        <v>-3.71709840281037</v>
      </c>
      <c r="X954" s="31">
        <v>-2.8286113548946807</v>
      </c>
      <c r="Y954" s="31">
        <v>-1.9134696955415214</v>
      </c>
      <c r="Z954" s="31">
        <v>-0.970873786407767</v>
      </c>
    </row>
    <row r="955" spans="2:26" x14ac:dyDescent="0.2">
      <c r="B955">
        <v>839</v>
      </c>
      <c r="C955" s="31">
        <v>135.41417021672683</v>
      </c>
      <c r="D955" s="31">
        <v>-16.443608385676846</v>
      </c>
      <c r="E955" s="31">
        <v>-15.936916637247149</v>
      </c>
      <c r="F955" s="31">
        <v>-15.415024136364567</v>
      </c>
      <c r="G955" s="31">
        <v>-14.877474860455504</v>
      </c>
      <c r="H955" s="31">
        <v>-14.323799106269169</v>
      </c>
      <c r="I955" s="31">
        <v>39.959692333980165</v>
      </c>
      <c r="J955" s="31">
        <v>-13.166118471840962</v>
      </c>
      <c r="K955" s="31">
        <v>-12.561102025996192</v>
      </c>
      <c r="L955" s="31">
        <v>-11.937935086776077</v>
      </c>
      <c r="M955" s="31">
        <v>-11.296073139379359</v>
      </c>
      <c r="N955" s="31">
        <v>-10.634955333560741</v>
      </c>
      <c r="O955" s="31">
        <v>18.756855464382792</v>
      </c>
      <c r="P955" s="31">
        <v>-9.2526241133745923</v>
      </c>
      <c r="Q955" s="31">
        <v>-8.53020283677583</v>
      </c>
      <c r="R955" s="31">
        <v>-7.7861089218791051</v>
      </c>
      <c r="S955" s="31">
        <v>-7.0196921895354771</v>
      </c>
      <c r="T955" s="31">
        <v>85.80117245618176</v>
      </c>
      <c r="U955" s="31">
        <v>-5.4171914438781874</v>
      </c>
      <c r="V955" s="31">
        <v>-4.5797071871945336</v>
      </c>
      <c r="W955" s="31">
        <v>-3.71709840281037</v>
      </c>
      <c r="X955" s="31">
        <v>-2.8286113548946807</v>
      </c>
      <c r="Y955" s="31">
        <v>-1.9134696955415214</v>
      </c>
      <c r="Z955" s="31">
        <v>-0.970873786407767</v>
      </c>
    </row>
    <row r="956" spans="2:26" x14ac:dyDescent="0.2">
      <c r="B956">
        <v>840</v>
      </c>
      <c r="C956" s="31">
        <v>-16.935542122016354</v>
      </c>
      <c r="D956" s="31">
        <v>108.63614821532124</v>
      </c>
      <c r="E956" s="31">
        <v>-15.936916637247149</v>
      </c>
      <c r="F956" s="31">
        <v>114.2893137153185</v>
      </c>
      <c r="G956" s="31">
        <v>-14.877474860455504</v>
      </c>
      <c r="H956" s="31">
        <v>19.699970021182338</v>
      </c>
      <c r="I956" s="31">
        <v>-13.753513079457244</v>
      </c>
      <c r="J956" s="31">
        <v>-13.166118471840962</v>
      </c>
      <c r="K956" s="31">
        <v>-12.561102025996192</v>
      </c>
      <c r="L956" s="31">
        <v>-11.937935086776077</v>
      </c>
      <c r="M956" s="31">
        <v>-11.296073139379359</v>
      </c>
      <c r="N956" s="31">
        <v>-10.634955333560741</v>
      </c>
      <c r="O956" s="31">
        <v>150.87659442753812</v>
      </c>
      <c r="P956" s="31">
        <v>-9.2526241133745923</v>
      </c>
      <c r="Q956" s="31">
        <v>-8.53020283677583</v>
      </c>
      <c r="R956" s="31">
        <v>-7.7861089218791051</v>
      </c>
      <c r="S956" s="31">
        <v>-7.0196921895354771</v>
      </c>
      <c r="T956" s="31">
        <v>-6.2302829552215417</v>
      </c>
      <c r="U956" s="31">
        <v>-5.4171914438781874</v>
      </c>
      <c r="V956" s="31">
        <v>-4.5797071871945336</v>
      </c>
      <c r="W956" s="31">
        <v>-3.71709840281037</v>
      </c>
      <c r="X956" s="31">
        <v>-2.8286113548946807</v>
      </c>
      <c r="Y956" s="31">
        <v>-1.9134696955415214</v>
      </c>
      <c r="Z956" s="31">
        <v>-0.970873786407767</v>
      </c>
    </row>
    <row r="957" spans="2:26" x14ac:dyDescent="0.2">
      <c r="B957">
        <v>841</v>
      </c>
      <c r="C957" s="31">
        <v>116.04627426381616</v>
      </c>
      <c r="D957" s="31">
        <v>-16.443608385676846</v>
      </c>
      <c r="E957" s="31">
        <v>30.908656126936865</v>
      </c>
      <c r="F957" s="31">
        <v>-15.415024136364567</v>
      </c>
      <c r="G957" s="31">
        <v>-14.877474860455504</v>
      </c>
      <c r="H957" s="31">
        <v>-14.323799106269169</v>
      </c>
      <c r="I957" s="31">
        <v>-13.753513079457244</v>
      </c>
      <c r="J957" s="31">
        <v>-13.166118471840962</v>
      </c>
      <c r="K957" s="31">
        <v>-12.561102025996192</v>
      </c>
      <c r="L957" s="31">
        <v>-11.937935086776077</v>
      </c>
      <c r="M957" s="31">
        <v>92.957237471130867</v>
      </c>
      <c r="N957" s="31">
        <v>-10.634955333560741</v>
      </c>
      <c r="O957" s="31">
        <v>31.826026538008691</v>
      </c>
      <c r="P957" s="31">
        <v>-9.2526241133745923</v>
      </c>
      <c r="Q957" s="31">
        <v>-8.53020283677583</v>
      </c>
      <c r="R957" s="31">
        <v>45.932694367336509</v>
      </c>
      <c r="S957" s="31">
        <v>-7.0196921895354771</v>
      </c>
      <c r="T957" s="31">
        <v>-6.2302829552215417</v>
      </c>
      <c r="U957" s="31">
        <v>-5.4171914438781874</v>
      </c>
      <c r="V957" s="31">
        <v>-4.5797071871945336</v>
      </c>
      <c r="W957" s="31">
        <v>-3.71709840281037</v>
      </c>
      <c r="X957" s="31">
        <v>-2.8286113548946807</v>
      </c>
      <c r="Y957" s="31">
        <v>-1.9134696955415214</v>
      </c>
      <c r="Z957" s="31">
        <v>-0.970873786407767</v>
      </c>
    </row>
    <row r="958" spans="2:26" x14ac:dyDescent="0.2">
      <c r="B958">
        <v>842</v>
      </c>
      <c r="C958" s="31">
        <v>53.6927288330753</v>
      </c>
      <c r="D958" s="31">
        <v>4.174816033250659</v>
      </c>
      <c r="E958" s="31">
        <v>-15.936916637247149</v>
      </c>
      <c r="F958" s="31">
        <v>-15.415024136364567</v>
      </c>
      <c r="G958" s="31">
        <v>-14.877474860455504</v>
      </c>
      <c r="H958" s="31">
        <v>-14.323799106269169</v>
      </c>
      <c r="I958" s="31">
        <v>-13.753513079457244</v>
      </c>
      <c r="J958" s="31">
        <v>-13.166118471840962</v>
      </c>
      <c r="K958" s="31">
        <v>-12.561102025996192</v>
      </c>
      <c r="L958" s="31">
        <v>-11.937935086776077</v>
      </c>
      <c r="M958" s="31">
        <v>-11.296073139379359</v>
      </c>
      <c r="N958" s="31">
        <v>-10.634955333560741</v>
      </c>
      <c r="O958" s="31">
        <v>-9.9540039935675644</v>
      </c>
      <c r="P958" s="31">
        <v>-9.2526241133745923</v>
      </c>
      <c r="Q958" s="31">
        <v>-8.53020283677583</v>
      </c>
      <c r="R958" s="31">
        <v>-7.7861089218791051</v>
      </c>
      <c r="S958" s="31">
        <v>-7.0196921895354771</v>
      </c>
      <c r="T958" s="31">
        <v>-6.2302829552215417</v>
      </c>
      <c r="U958" s="31">
        <v>-5.4171914438781874</v>
      </c>
      <c r="V958" s="31">
        <v>-4.5797071871945336</v>
      </c>
      <c r="W958" s="31">
        <v>-3.71709840281037</v>
      </c>
      <c r="X958" s="31">
        <v>112.02739240714942</v>
      </c>
      <c r="Y958" s="31">
        <v>-1.9134696955415214</v>
      </c>
      <c r="Z958" s="31">
        <v>-0.970873786407767</v>
      </c>
    </row>
    <row r="959" spans="2:26" x14ac:dyDescent="0.2">
      <c r="B959">
        <v>843</v>
      </c>
      <c r="C959" s="31">
        <v>171.39532834816595</v>
      </c>
      <c r="D959" s="31">
        <v>-16.443608385676846</v>
      </c>
      <c r="E959" s="31">
        <v>96.62144044977228</v>
      </c>
      <c r="F959" s="31">
        <v>-15.415024136364567</v>
      </c>
      <c r="G959" s="31">
        <v>31.542739687802023</v>
      </c>
      <c r="H959" s="31">
        <v>43.181349054421432</v>
      </c>
      <c r="I959" s="31">
        <v>-13.753513079457244</v>
      </c>
      <c r="J959" s="31">
        <v>28.600862392057596</v>
      </c>
      <c r="K959" s="31">
        <v>-12.561102025996192</v>
      </c>
      <c r="L959" s="31">
        <v>-11.937935086776077</v>
      </c>
      <c r="M959" s="31">
        <v>-11.296073139379359</v>
      </c>
      <c r="N959" s="31">
        <v>-10.634955333560741</v>
      </c>
      <c r="O959" s="31">
        <v>-9.9540039935675644</v>
      </c>
      <c r="P959" s="31">
        <v>-9.2526241133745923</v>
      </c>
      <c r="Q959" s="31">
        <v>-8.53020283677583</v>
      </c>
      <c r="R959" s="31">
        <v>-7.7861089218791051</v>
      </c>
      <c r="S959" s="31">
        <v>-7.0196921895354771</v>
      </c>
      <c r="T959" s="31">
        <v>-6.2302829552215417</v>
      </c>
      <c r="U959" s="31">
        <v>-5.4171914438781874</v>
      </c>
      <c r="V959" s="31">
        <v>-4.5797071871945336</v>
      </c>
      <c r="W959" s="31">
        <v>-3.71709840281037</v>
      </c>
      <c r="X959" s="31">
        <v>-2.8286113548946807</v>
      </c>
      <c r="Y959" s="31">
        <v>-1.9134696955415214</v>
      </c>
      <c r="Z959" s="31">
        <v>-0.970873786407767</v>
      </c>
    </row>
    <row r="960" spans="2:26" x14ac:dyDescent="0.2">
      <c r="B960">
        <v>844</v>
      </c>
      <c r="C960" s="31">
        <v>39.859788834943508</v>
      </c>
      <c r="D960" s="31">
        <v>-16.443608385676846</v>
      </c>
      <c r="E960" s="31">
        <v>160.22126469155856</v>
      </c>
      <c r="F960" s="31">
        <v>102.00437296979459</v>
      </c>
      <c r="G960" s="31">
        <v>20.651524878695621</v>
      </c>
      <c r="H960" s="31">
        <v>-14.323799106269169</v>
      </c>
      <c r="I960" s="31">
        <v>53.897622342693388</v>
      </c>
      <c r="J960" s="31">
        <v>30.297085905439555</v>
      </c>
      <c r="K960" s="31">
        <v>-12.561102025996192</v>
      </c>
      <c r="L960" s="31">
        <v>-11.937935086776077</v>
      </c>
      <c r="M960" s="31">
        <v>-11.296073139379359</v>
      </c>
      <c r="N960" s="31">
        <v>-10.634955333560741</v>
      </c>
      <c r="O960" s="31">
        <v>-9.9540039935675644</v>
      </c>
      <c r="P960" s="31">
        <v>-9.2526241133745923</v>
      </c>
      <c r="Q960" s="31">
        <v>-8.53020283677583</v>
      </c>
      <c r="R960" s="31">
        <v>-7.7861089218791051</v>
      </c>
      <c r="S960" s="31">
        <v>237.71157089997908</v>
      </c>
      <c r="T960" s="31">
        <v>-6.2302829552215417</v>
      </c>
      <c r="U960" s="31">
        <v>-5.4171914438781874</v>
      </c>
      <c r="V960" s="31">
        <v>-4.5797071871945336</v>
      </c>
      <c r="W960" s="31">
        <v>-3.71709840281037</v>
      </c>
      <c r="X960" s="31">
        <v>-2.8286113548946807</v>
      </c>
      <c r="Y960" s="31">
        <v>-1.9134696955415214</v>
      </c>
      <c r="Z960" s="31">
        <v>-0.970873786407767</v>
      </c>
    </row>
    <row r="961" spans="2:26" x14ac:dyDescent="0.2">
      <c r="B961">
        <v>845</v>
      </c>
      <c r="C961" s="31">
        <v>-16.935542122016354</v>
      </c>
      <c r="D961" s="31">
        <v>-16.443608385676846</v>
      </c>
      <c r="E961" s="31">
        <v>144.32001422601448</v>
      </c>
      <c r="F961" s="31">
        <v>-15.415024136364567</v>
      </c>
      <c r="G961" s="31">
        <v>-14.877474860455504</v>
      </c>
      <c r="H961" s="31">
        <v>-14.323799106269169</v>
      </c>
      <c r="I961" s="31">
        <v>-13.753513079457244</v>
      </c>
      <c r="J961" s="31">
        <v>-13.166118471840962</v>
      </c>
      <c r="K961" s="31">
        <v>-12.561102025996192</v>
      </c>
      <c r="L961" s="31">
        <v>-11.937935086776077</v>
      </c>
      <c r="M961" s="31">
        <v>-11.296073139379359</v>
      </c>
      <c r="N961" s="31">
        <v>-10.634955333560741</v>
      </c>
      <c r="O961" s="31">
        <v>-9.9540039935675644</v>
      </c>
      <c r="P961" s="31">
        <v>-9.2526241133745923</v>
      </c>
      <c r="Q961" s="31">
        <v>25.217326850520685</v>
      </c>
      <c r="R961" s="31">
        <v>-7.7861089218791051</v>
      </c>
      <c r="S961" s="31">
        <v>-7.0196921895354771</v>
      </c>
      <c r="T961" s="31">
        <v>-6.2302829552215417</v>
      </c>
      <c r="U961" s="31">
        <v>-5.4171914438781874</v>
      </c>
      <c r="V961" s="31">
        <v>-4.5797071871945336</v>
      </c>
      <c r="W961" s="31">
        <v>-3.71709840281037</v>
      </c>
      <c r="X961" s="31">
        <v>-2.8286113548946807</v>
      </c>
      <c r="Y961" s="31">
        <v>-1.9134696955415214</v>
      </c>
      <c r="Z961" s="31">
        <v>-0.970873786407767</v>
      </c>
    </row>
    <row r="962" spans="2:26" x14ac:dyDescent="0.2">
      <c r="B962">
        <v>846</v>
      </c>
      <c r="C962" s="31">
        <v>-16.935542122016354</v>
      </c>
      <c r="D962" s="31">
        <v>-16.443608385676846</v>
      </c>
      <c r="E962" s="31">
        <v>-15.936916637247149</v>
      </c>
      <c r="F962" s="31">
        <v>-15.415024136364567</v>
      </c>
      <c r="G962" s="31">
        <v>46.711712296497211</v>
      </c>
      <c r="H962" s="31">
        <v>86.339996457318648</v>
      </c>
      <c r="I962" s="31">
        <v>-13.753513079457244</v>
      </c>
      <c r="J962" s="31">
        <v>47.543568980618694</v>
      </c>
      <c r="K962" s="31">
        <v>164.11294383800123</v>
      </c>
      <c r="L962" s="31">
        <v>-11.937935086776077</v>
      </c>
      <c r="M962" s="31">
        <v>47.043175854016241</v>
      </c>
      <c r="N962" s="31">
        <v>-10.634955333560741</v>
      </c>
      <c r="O962" s="31">
        <v>-9.9540039935675644</v>
      </c>
      <c r="P962" s="31">
        <v>-9.2526241133745923</v>
      </c>
      <c r="Q962" s="31">
        <v>-8.53020283677583</v>
      </c>
      <c r="R962" s="31">
        <v>-7.7861089218791051</v>
      </c>
      <c r="S962" s="31">
        <v>-7.0196921895354771</v>
      </c>
      <c r="T962" s="31">
        <v>-6.2302829552215417</v>
      </c>
      <c r="U962" s="31">
        <v>-5.4171914438781874</v>
      </c>
      <c r="V962" s="31">
        <v>185.3204455789641</v>
      </c>
      <c r="W962" s="31">
        <v>-3.71709840281037</v>
      </c>
      <c r="X962" s="31">
        <v>-2.8286113548946807</v>
      </c>
      <c r="Y962" s="31">
        <v>-1.9134696955415214</v>
      </c>
      <c r="Z962" s="31">
        <v>-0.970873786407767</v>
      </c>
    </row>
    <row r="963" spans="2:26" x14ac:dyDescent="0.2">
      <c r="B963">
        <v>847</v>
      </c>
      <c r="C963" s="31">
        <v>22.417194906136217</v>
      </c>
      <c r="D963" s="31">
        <v>40.073987099965329</v>
      </c>
      <c r="E963" s="31">
        <v>-15.936916637247149</v>
      </c>
      <c r="F963" s="31">
        <v>78.646129986770021</v>
      </c>
      <c r="G963" s="31">
        <v>39.622459027318698</v>
      </c>
      <c r="H963" s="31">
        <v>79.32113582671299</v>
      </c>
      <c r="I963" s="31">
        <v>93.820671261137235</v>
      </c>
      <c r="J963" s="31">
        <v>139.02979319559105</v>
      </c>
      <c r="K963" s="31">
        <v>95.786371518792834</v>
      </c>
      <c r="L963" s="31">
        <v>-11.937935086776077</v>
      </c>
      <c r="M963" s="31">
        <v>-11.296073139379359</v>
      </c>
      <c r="N963" s="31">
        <v>-10.634955333560741</v>
      </c>
      <c r="O963" s="31">
        <v>-9.9540039935675644</v>
      </c>
      <c r="P963" s="31">
        <v>-9.2526241133745923</v>
      </c>
      <c r="Q963" s="31">
        <v>38.283911477958476</v>
      </c>
      <c r="R963" s="31">
        <v>-7.7861089218791051</v>
      </c>
      <c r="S963" s="31">
        <v>-7.0196921895354771</v>
      </c>
      <c r="T963" s="31">
        <v>-6.2302829552215417</v>
      </c>
      <c r="U963" s="31">
        <v>-5.4171914438781874</v>
      </c>
      <c r="V963" s="31">
        <v>-4.5797071871945336</v>
      </c>
      <c r="W963" s="31">
        <v>-3.71709840281037</v>
      </c>
      <c r="X963" s="31">
        <v>-2.8286113548946807</v>
      </c>
      <c r="Y963" s="31">
        <v>-1.9134696955415214</v>
      </c>
      <c r="Z963" s="31">
        <v>40.188738878710531</v>
      </c>
    </row>
    <row r="964" spans="2:26" x14ac:dyDescent="0.2">
      <c r="B964">
        <v>848</v>
      </c>
      <c r="C964" s="31">
        <v>53.118465746376842</v>
      </c>
      <c r="D964" s="31">
        <v>-16.443608385676846</v>
      </c>
      <c r="E964" s="31">
        <v>-15.936916637247149</v>
      </c>
      <c r="F964" s="31">
        <v>93.520949324996195</v>
      </c>
      <c r="G964" s="31">
        <v>75.452312966562303</v>
      </c>
      <c r="H964" s="31">
        <v>-14.323799106269169</v>
      </c>
      <c r="I964" s="31">
        <v>-13.753513079457244</v>
      </c>
      <c r="J964" s="31">
        <v>-13.166118471840962</v>
      </c>
      <c r="K964" s="31">
        <v>-12.561102025996192</v>
      </c>
      <c r="L964" s="31">
        <v>-11.937935086776077</v>
      </c>
      <c r="M964" s="31">
        <v>-11.296073139379359</v>
      </c>
      <c r="N964" s="31">
        <v>-10.634955333560741</v>
      </c>
      <c r="O964" s="31">
        <v>-9.9540039935675644</v>
      </c>
      <c r="P964" s="31">
        <v>-9.2526241133745923</v>
      </c>
      <c r="Q964" s="31">
        <v>-8.53020283677583</v>
      </c>
      <c r="R964" s="31">
        <v>-7.7861089218791051</v>
      </c>
      <c r="S964" s="31">
        <v>-7.0196921895354771</v>
      </c>
      <c r="T964" s="31">
        <v>-6.2302829552215417</v>
      </c>
      <c r="U964" s="31">
        <v>-5.4171914438781874</v>
      </c>
      <c r="V964" s="31">
        <v>-4.5797071871945336</v>
      </c>
      <c r="W964" s="31">
        <v>-3.71709840281037</v>
      </c>
      <c r="X964" s="31">
        <v>-2.8286113548946807</v>
      </c>
      <c r="Y964" s="31">
        <v>-1.9134696955415214</v>
      </c>
      <c r="Z964" s="31">
        <v>-0.970873786407767</v>
      </c>
    </row>
    <row r="965" spans="2:26" x14ac:dyDescent="0.2">
      <c r="B965">
        <v>849</v>
      </c>
      <c r="C965" s="31">
        <v>-16.935542122016354</v>
      </c>
      <c r="D965" s="31">
        <v>29.174942794574271</v>
      </c>
      <c r="E965" s="31">
        <v>-15.936916637247149</v>
      </c>
      <c r="F965" s="31">
        <v>-15.415024136364567</v>
      </c>
      <c r="G965" s="31">
        <v>172.22024537093847</v>
      </c>
      <c r="H965" s="31">
        <v>-14.323799106269169</v>
      </c>
      <c r="I965" s="31">
        <v>100.0151587135221</v>
      </c>
      <c r="J965" s="31">
        <v>19.698997468713983</v>
      </c>
      <c r="K965" s="31">
        <v>-12.561102025996192</v>
      </c>
      <c r="L965" s="31">
        <v>48.918605764153227</v>
      </c>
      <c r="M965" s="31">
        <v>-11.296073139379359</v>
      </c>
      <c r="N965" s="31">
        <v>-10.634955333560741</v>
      </c>
      <c r="O965" s="31">
        <v>31.447438898805032</v>
      </c>
      <c r="P965" s="31">
        <v>-9.2526241133745923</v>
      </c>
      <c r="Q965" s="31">
        <v>40.514453452189365</v>
      </c>
      <c r="R965" s="31">
        <v>41.973015344460876</v>
      </c>
      <c r="S965" s="31">
        <v>-7.0196921895354771</v>
      </c>
      <c r="T965" s="31">
        <v>-6.2302829552215417</v>
      </c>
      <c r="U965" s="31">
        <v>-5.4171914438781874</v>
      </c>
      <c r="V965" s="31">
        <v>-4.5797071871945336</v>
      </c>
      <c r="W965" s="31">
        <v>-3.71709840281037</v>
      </c>
      <c r="X965" s="31">
        <v>-2.8286113548946807</v>
      </c>
      <c r="Y965" s="31">
        <v>-1.9134696955415214</v>
      </c>
      <c r="Z965" s="31">
        <v>-0.970873786407767</v>
      </c>
    </row>
    <row r="966" spans="2:26" x14ac:dyDescent="0.2">
      <c r="B966">
        <v>850</v>
      </c>
      <c r="C966" s="31">
        <v>25.195065509884508</v>
      </c>
      <c r="D966" s="31">
        <v>-16.443608385676846</v>
      </c>
      <c r="E966" s="31">
        <v>-15.936916637247149</v>
      </c>
      <c r="F966" s="31">
        <v>-15.415024136364567</v>
      </c>
      <c r="G966" s="31">
        <v>-14.877474860455504</v>
      </c>
      <c r="H966" s="31">
        <v>56.11274435294893</v>
      </c>
      <c r="I966" s="31">
        <v>-13.753513079457244</v>
      </c>
      <c r="J966" s="31">
        <v>-13.166118471840962</v>
      </c>
      <c r="K966" s="31">
        <v>-12.561102025996192</v>
      </c>
      <c r="L966" s="31">
        <v>43.633461229701254</v>
      </c>
      <c r="M966" s="31">
        <v>-11.296073139379359</v>
      </c>
      <c r="N966" s="31">
        <v>-10.634955333560741</v>
      </c>
      <c r="O966" s="31">
        <v>-9.9540039935675644</v>
      </c>
      <c r="P966" s="31">
        <v>-9.2526241133745923</v>
      </c>
      <c r="Q966" s="31">
        <v>-8.53020283677583</v>
      </c>
      <c r="R966" s="31">
        <v>-7.7861089218791051</v>
      </c>
      <c r="S966" s="31">
        <v>-7.0196921895354771</v>
      </c>
      <c r="T966" s="31">
        <v>-6.2302829552215417</v>
      </c>
      <c r="U966" s="31">
        <v>-5.4171914438781874</v>
      </c>
      <c r="V966" s="31">
        <v>-4.5797071871945336</v>
      </c>
      <c r="W966" s="31">
        <v>-3.71709840281037</v>
      </c>
      <c r="X966" s="31">
        <v>-2.8286113548946807</v>
      </c>
      <c r="Y966" s="31">
        <v>-1.9134696955415214</v>
      </c>
      <c r="Z966" s="31">
        <v>-0.970873786407767</v>
      </c>
    </row>
    <row r="967" spans="2:26" x14ac:dyDescent="0.2">
      <c r="B967">
        <v>851</v>
      </c>
      <c r="C967" s="31">
        <v>3.5289641586430123</v>
      </c>
      <c r="D967" s="31">
        <v>-16.443608385676846</v>
      </c>
      <c r="E967" s="31">
        <v>-15.936916637247149</v>
      </c>
      <c r="F967" s="31">
        <v>-15.415024136364567</v>
      </c>
      <c r="G967" s="31">
        <v>-14.877474860455504</v>
      </c>
      <c r="H967" s="31">
        <v>-14.323799106269169</v>
      </c>
      <c r="I967" s="31">
        <v>41.74789821583871</v>
      </c>
      <c r="J967" s="31">
        <v>27.861099617528609</v>
      </c>
      <c r="K967" s="31">
        <v>-12.561102025996192</v>
      </c>
      <c r="L967" s="31">
        <v>-11.937935086776077</v>
      </c>
      <c r="M967" s="31">
        <v>-11.296073139379359</v>
      </c>
      <c r="N967" s="31">
        <v>-10.634955333560741</v>
      </c>
      <c r="O967" s="31">
        <v>-9.9540039935675644</v>
      </c>
      <c r="P967" s="31">
        <v>-9.2526241133745923</v>
      </c>
      <c r="Q967" s="31">
        <v>-8.53020283677583</v>
      </c>
      <c r="R967" s="31">
        <v>-7.7861089218791051</v>
      </c>
      <c r="S967" s="31">
        <v>-7.0196921895354771</v>
      </c>
      <c r="T967" s="31">
        <v>-6.2302829552215417</v>
      </c>
      <c r="U967" s="31">
        <v>-5.4171914438781874</v>
      </c>
      <c r="V967" s="31">
        <v>-4.5797071871945336</v>
      </c>
      <c r="W967" s="31">
        <v>-3.71709840281037</v>
      </c>
      <c r="X967" s="31">
        <v>-2.8286113548946807</v>
      </c>
      <c r="Y967" s="31">
        <v>-1.9134696955415214</v>
      </c>
      <c r="Z967" s="31">
        <v>-0.970873786407767</v>
      </c>
    </row>
    <row r="968" spans="2:26" x14ac:dyDescent="0.2">
      <c r="B968">
        <v>852</v>
      </c>
      <c r="C968" s="31">
        <v>107.16920466429325</v>
      </c>
      <c r="D968" s="31">
        <v>69.61204187886176</v>
      </c>
      <c r="E968" s="31">
        <v>-15.936916637247149</v>
      </c>
      <c r="F968" s="31">
        <v>14.828052698552421</v>
      </c>
      <c r="G968" s="31">
        <v>321.13316141169008</v>
      </c>
      <c r="H968" s="31">
        <v>87.388656722887319</v>
      </c>
      <c r="I968" s="31">
        <v>-13.753513079457244</v>
      </c>
      <c r="J968" s="31">
        <v>-13.166118471840962</v>
      </c>
      <c r="K968" s="31">
        <v>-12.561102025996192</v>
      </c>
      <c r="L968" s="31">
        <v>-11.937935086776077</v>
      </c>
      <c r="M968" s="31">
        <v>-11.296073139379359</v>
      </c>
      <c r="N968" s="31">
        <v>-10.634955333560741</v>
      </c>
      <c r="O968" s="31">
        <v>16.202612215776647</v>
      </c>
      <c r="P968" s="31">
        <v>-9.2526241133745923</v>
      </c>
      <c r="Q968" s="31">
        <v>-8.53020283677583</v>
      </c>
      <c r="R968" s="31">
        <v>-7.7861089218791051</v>
      </c>
      <c r="S968" s="31">
        <v>-7.0196921895354771</v>
      </c>
      <c r="T968" s="31">
        <v>-6.2302829552215417</v>
      </c>
      <c r="U968" s="31">
        <v>-5.4171914438781874</v>
      </c>
      <c r="V968" s="31">
        <v>-4.5797071871945336</v>
      </c>
      <c r="W968" s="31">
        <v>-3.71709840281037</v>
      </c>
      <c r="X968" s="31">
        <v>-2.8286113548946807</v>
      </c>
      <c r="Y968" s="31">
        <v>-1.9134696955415214</v>
      </c>
      <c r="Z968" s="31">
        <v>-0.970873786407767</v>
      </c>
    </row>
    <row r="969" spans="2:26" x14ac:dyDescent="0.2">
      <c r="B969">
        <v>853</v>
      </c>
      <c r="C969" s="31">
        <v>-16.935542122016354</v>
      </c>
      <c r="D969" s="31">
        <v>-16.443608385676846</v>
      </c>
      <c r="E969" s="31">
        <v>22.710958757837968</v>
      </c>
      <c r="F969" s="31">
        <v>-15.415024136364567</v>
      </c>
      <c r="G969" s="31">
        <v>-14.877474860455504</v>
      </c>
      <c r="H969" s="31">
        <v>31.14392041579757</v>
      </c>
      <c r="I969" s="31">
        <v>-13.753513079457244</v>
      </c>
      <c r="J969" s="31">
        <v>-13.166118471840962</v>
      </c>
      <c r="K969" s="31">
        <v>-12.561102025996192</v>
      </c>
      <c r="L969" s="31">
        <v>-11.937935086776077</v>
      </c>
      <c r="M969" s="31">
        <v>57.807366655339067</v>
      </c>
      <c r="N969" s="31">
        <v>-10.634955333560741</v>
      </c>
      <c r="O969" s="31">
        <v>-9.9540039935675644</v>
      </c>
      <c r="P969" s="31">
        <v>-9.2526241133745923</v>
      </c>
      <c r="Q969" s="31">
        <v>-8.53020283677583</v>
      </c>
      <c r="R969" s="31">
        <v>121.14799946348502</v>
      </c>
      <c r="S969" s="31">
        <v>-7.0196921895354771</v>
      </c>
      <c r="T969" s="31">
        <v>-6.2302829552215417</v>
      </c>
      <c r="U969" s="31">
        <v>-5.4171914438781874</v>
      </c>
      <c r="V969" s="31">
        <v>-4.5797071871945336</v>
      </c>
      <c r="W969" s="31">
        <v>-3.71709840281037</v>
      </c>
      <c r="X969" s="31">
        <v>101.20517821927665</v>
      </c>
      <c r="Y969" s="31">
        <v>-1.9134696955415214</v>
      </c>
      <c r="Z969" s="31">
        <v>-0.970873786407767</v>
      </c>
    </row>
    <row r="970" spans="2:26" x14ac:dyDescent="0.2">
      <c r="B970">
        <v>854</v>
      </c>
      <c r="C970" s="31">
        <v>36.428883534615281</v>
      </c>
      <c r="D970" s="31">
        <v>-16.443608385676846</v>
      </c>
      <c r="E970" s="31">
        <v>-15.936916637247149</v>
      </c>
      <c r="F970" s="31">
        <v>18.740225923065619</v>
      </c>
      <c r="G970" s="31">
        <v>-14.877474860455504</v>
      </c>
      <c r="H970" s="31">
        <v>-14.323799106269169</v>
      </c>
      <c r="I970" s="31">
        <v>-13.753513079457244</v>
      </c>
      <c r="J970" s="31">
        <v>-13.166118471840962</v>
      </c>
      <c r="K970" s="31">
        <v>-12.561102025996192</v>
      </c>
      <c r="L970" s="31">
        <v>-11.937935086776077</v>
      </c>
      <c r="M970" s="31">
        <v>-11.296073139379359</v>
      </c>
      <c r="N970" s="31">
        <v>-10.634955333560741</v>
      </c>
      <c r="O970" s="31">
        <v>-9.9540039935675644</v>
      </c>
      <c r="P970" s="31">
        <v>-9.2526241133745923</v>
      </c>
      <c r="Q970" s="31">
        <v>-8.53020283677583</v>
      </c>
      <c r="R970" s="31">
        <v>-7.7861089218791051</v>
      </c>
      <c r="S970" s="31">
        <v>-7.0196921895354771</v>
      </c>
      <c r="T970" s="31">
        <v>-6.2302829552215417</v>
      </c>
      <c r="U970" s="31">
        <v>-5.4171914438781874</v>
      </c>
      <c r="V970" s="31">
        <v>-4.5797071871945336</v>
      </c>
      <c r="W970" s="31">
        <v>-3.71709840281037</v>
      </c>
      <c r="X970" s="31">
        <v>-2.8286113548946807</v>
      </c>
      <c r="Y970" s="31">
        <v>-1.9134696955415214</v>
      </c>
      <c r="Z970" s="31">
        <v>-0.970873786407767</v>
      </c>
    </row>
    <row r="971" spans="2:26" x14ac:dyDescent="0.2">
      <c r="B971">
        <v>855</v>
      </c>
      <c r="C971" s="31">
        <v>-16.935542122016354</v>
      </c>
      <c r="D971" s="31">
        <v>-16.443608385676846</v>
      </c>
      <c r="E971" s="31">
        <v>75.746005961660273</v>
      </c>
      <c r="F971" s="31">
        <v>73.67880919747499</v>
      </c>
      <c r="G971" s="31">
        <v>23.515435429947832</v>
      </c>
      <c r="H971" s="31">
        <v>-14.323799106269169</v>
      </c>
      <c r="I971" s="31">
        <v>9.0082896207931107</v>
      </c>
      <c r="J971" s="31">
        <v>-13.166118471840962</v>
      </c>
      <c r="K971" s="31">
        <v>-12.561102025996192</v>
      </c>
      <c r="L971" s="31">
        <v>-11.937935086776077</v>
      </c>
      <c r="M971" s="31">
        <v>-11.296073139379359</v>
      </c>
      <c r="N971" s="31">
        <v>-10.634955333560741</v>
      </c>
      <c r="O971" s="31">
        <v>-9.9540039935675644</v>
      </c>
      <c r="P971" s="31">
        <v>-9.2526241133745923</v>
      </c>
      <c r="Q971" s="31">
        <v>-8.53020283677583</v>
      </c>
      <c r="R971" s="31">
        <v>-7.7861089218791051</v>
      </c>
      <c r="S971" s="31">
        <v>-7.0196921895354771</v>
      </c>
      <c r="T971" s="31">
        <v>-6.2302829552215417</v>
      </c>
      <c r="U971" s="31">
        <v>-5.4171914438781874</v>
      </c>
      <c r="V971" s="31">
        <v>-4.5797071871945336</v>
      </c>
      <c r="W971" s="31">
        <v>-3.71709840281037</v>
      </c>
      <c r="X971" s="31">
        <v>-2.8286113548946807</v>
      </c>
      <c r="Y971" s="31">
        <v>-1.9134696955415214</v>
      </c>
      <c r="Z971" s="31">
        <v>-0.970873786407767</v>
      </c>
    </row>
    <row r="972" spans="2:26" x14ac:dyDescent="0.2">
      <c r="B972">
        <v>856</v>
      </c>
      <c r="C972" s="31">
        <v>20.217980871421673</v>
      </c>
      <c r="D972" s="31">
        <v>-16.443608385676846</v>
      </c>
      <c r="E972" s="31">
        <v>-15.936916637247149</v>
      </c>
      <c r="F972" s="31">
        <v>233.15391319879686</v>
      </c>
      <c r="G972" s="31">
        <v>155.80498595102091</v>
      </c>
      <c r="H972" s="31">
        <v>-14.323799106269169</v>
      </c>
      <c r="I972" s="31">
        <v>34.379204218713845</v>
      </c>
      <c r="J972" s="31">
        <v>-13.166118471840962</v>
      </c>
      <c r="K972" s="31">
        <v>48.881201636412875</v>
      </c>
      <c r="L972" s="31">
        <v>-11.937935086776077</v>
      </c>
      <c r="M972" s="31">
        <v>-11.296073139379359</v>
      </c>
      <c r="N972" s="31">
        <v>90.77437247462268</v>
      </c>
      <c r="O972" s="31">
        <v>-9.9540039935675644</v>
      </c>
      <c r="P972" s="31">
        <v>-9.2526241133745923</v>
      </c>
      <c r="Q972" s="31">
        <v>18.789373968085744</v>
      </c>
      <c r="R972" s="31">
        <v>-7.7861089218791051</v>
      </c>
      <c r="S972" s="31">
        <v>-7.0196921895354771</v>
      </c>
      <c r="T972" s="31">
        <v>-6.2302829552215417</v>
      </c>
      <c r="U972" s="31">
        <v>-5.4171914438781874</v>
      </c>
      <c r="V972" s="31">
        <v>-4.5797071871945336</v>
      </c>
      <c r="W972" s="31">
        <v>-3.71709840281037</v>
      </c>
      <c r="X972" s="31">
        <v>-2.8286113548946807</v>
      </c>
      <c r="Y972" s="31">
        <v>-1.9134696955415214</v>
      </c>
      <c r="Z972" s="31">
        <v>-0.970873786407767</v>
      </c>
    </row>
    <row r="973" spans="2:26" x14ac:dyDescent="0.2">
      <c r="B973">
        <v>857</v>
      </c>
      <c r="C973" s="31">
        <v>-16.935542122016354</v>
      </c>
      <c r="D973" s="31">
        <v>81.854291129800188</v>
      </c>
      <c r="E973" s="31">
        <v>77.683497970310185</v>
      </c>
      <c r="F973" s="31">
        <v>-15.415024136364567</v>
      </c>
      <c r="G973" s="31">
        <v>-14.877474860455504</v>
      </c>
      <c r="H973" s="31">
        <v>36.667137943790408</v>
      </c>
      <c r="I973" s="31">
        <v>-13.753513079457244</v>
      </c>
      <c r="J973" s="31">
        <v>8.9078354215728908</v>
      </c>
      <c r="K973" s="31">
        <v>-12.561102025996192</v>
      </c>
      <c r="L973" s="31">
        <v>-11.937935086776077</v>
      </c>
      <c r="M973" s="31">
        <v>-11.296073139379359</v>
      </c>
      <c r="N973" s="31">
        <v>-10.634955333560741</v>
      </c>
      <c r="O973" s="31">
        <v>-9.9540039935675644</v>
      </c>
      <c r="P973" s="31">
        <v>-9.2526241133745923</v>
      </c>
      <c r="Q973" s="31">
        <v>-8.53020283677583</v>
      </c>
      <c r="R973" s="31">
        <v>-7.7861089218791051</v>
      </c>
      <c r="S973" s="31">
        <v>-7.0196921895354771</v>
      </c>
      <c r="T973" s="31">
        <v>-6.2302829552215417</v>
      </c>
      <c r="U973" s="31">
        <v>-5.4171914438781874</v>
      </c>
      <c r="V973" s="31">
        <v>-4.5797071871945336</v>
      </c>
      <c r="W973" s="31">
        <v>-3.71709840281037</v>
      </c>
      <c r="X973" s="31">
        <v>-2.8286113548946807</v>
      </c>
      <c r="Y973" s="31">
        <v>-1.9134696955415214</v>
      </c>
      <c r="Z973" s="31">
        <v>-0.970873786407767</v>
      </c>
    </row>
    <row r="974" spans="2:26" x14ac:dyDescent="0.2">
      <c r="B974">
        <v>858</v>
      </c>
      <c r="C974" s="31">
        <v>188.30123020195117</v>
      </c>
      <c r="D974" s="31">
        <v>40.223549773450415</v>
      </c>
      <c r="E974" s="31">
        <v>15.352894458402554</v>
      </c>
      <c r="F974" s="31">
        <v>-15.415024136364567</v>
      </c>
      <c r="G974" s="31">
        <v>60.450468608840239</v>
      </c>
      <c r="H974" s="31">
        <v>-14.323799106269169</v>
      </c>
      <c r="I974" s="31">
        <v>-13.753513079457244</v>
      </c>
      <c r="J974" s="31">
        <v>-13.166118471840962</v>
      </c>
      <c r="K974" s="31">
        <v>-12.561102025996192</v>
      </c>
      <c r="L974" s="31">
        <v>-11.937935086776077</v>
      </c>
      <c r="M974" s="31">
        <v>122.92538252021214</v>
      </c>
      <c r="N974" s="31">
        <v>-10.634955333560741</v>
      </c>
      <c r="O974" s="31">
        <v>-9.9540039935675644</v>
      </c>
      <c r="P974" s="31">
        <v>100.40502151473457</v>
      </c>
      <c r="Q974" s="31">
        <v>-8.53020283677583</v>
      </c>
      <c r="R974" s="31">
        <v>-7.7861089218791051</v>
      </c>
      <c r="S974" s="31">
        <v>-7.0196921895354771</v>
      </c>
      <c r="T974" s="31">
        <v>-6.2302829552215417</v>
      </c>
      <c r="U974" s="31">
        <v>-5.4171914438781874</v>
      </c>
      <c r="V974" s="31">
        <v>-4.5797071871945336</v>
      </c>
      <c r="W974" s="31">
        <v>-3.71709840281037</v>
      </c>
      <c r="X974" s="31">
        <v>-2.8286113548946807</v>
      </c>
      <c r="Y974" s="31">
        <v>-1.9134696955415214</v>
      </c>
      <c r="Z974" s="31">
        <v>-0.970873786407767</v>
      </c>
    </row>
    <row r="975" spans="2:26" x14ac:dyDescent="0.2">
      <c r="B975">
        <v>859</v>
      </c>
      <c r="C975" s="31">
        <v>95.388433366967448</v>
      </c>
      <c r="D975" s="31">
        <v>-16.443608385676846</v>
      </c>
      <c r="E975" s="31">
        <v>-15.936916637247149</v>
      </c>
      <c r="F975" s="31">
        <v>-15.415024136364567</v>
      </c>
      <c r="G975" s="31">
        <v>-14.877474860455504</v>
      </c>
      <c r="H975" s="31">
        <v>99.254596102116224</v>
      </c>
      <c r="I975" s="31">
        <v>-13.753513079457244</v>
      </c>
      <c r="J975" s="31">
        <v>-13.166118471840962</v>
      </c>
      <c r="K975" s="31">
        <v>43.327932006972922</v>
      </c>
      <c r="L975" s="31">
        <v>-11.937935086776077</v>
      </c>
      <c r="M975" s="31">
        <v>-11.296073139379359</v>
      </c>
      <c r="N975" s="31">
        <v>-10.634955333560741</v>
      </c>
      <c r="O975" s="31">
        <v>-9.9540039935675644</v>
      </c>
      <c r="P975" s="31">
        <v>-9.2526241133745923</v>
      </c>
      <c r="Q975" s="31">
        <v>-8.53020283677583</v>
      </c>
      <c r="R975" s="31">
        <v>-7.7861089218791051</v>
      </c>
      <c r="S975" s="31">
        <v>-7.0196921895354771</v>
      </c>
      <c r="T975" s="31">
        <v>103.45646757756271</v>
      </c>
      <c r="U975" s="31">
        <v>-5.4171914438781874</v>
      </c>
      <c r="V975" s="31">
        <v>-4.5797071871945336</v>
      </c>
      <c r="W975" s="31">
        <v>-3.71709840281037</v>
      </c>
      <c r="X975" s="31">
        <v>-2.8286113548946807</v>
      </c>
      <c r="Y975" s="31">
        <v>-1.9134696955415214</v>
      </c>
      <c r="Z975" s="31">
        <v>-0.970873786407767</v>
      </c>
    </row>
    <row r="976" spans="2:26" x14ac:dyDescent="0.2">
      <c r="B976">
        <v>860</v>
      </c>
      <c r="C976" s="31">
        <v>-16.935542122016354</v>
      </c>
      <c r="D976" s="31">
        <v>-16.443608385676846</v>
      </c>
      <c r="E976" s="31">
        <v>-15.936916637247149</v>
      </c>
      <c r="F976" s="31">
        <v>4.6249566887622278</v>
      </c>
      <c r="G976" s="31">
        <v>34.405392340087921</v>
      </c>
      <c r="H976" s="31">
        <v>74.414105004276664</v>
      </c>
      <c r="I976" s="31">
        <v>116.5459256078411</v>
      </c>
      <c r="J976" s="31">
        <v>-13.166118471840962</v>
      </c>
      <c r="K976" s="31">
        <v>94.047010896929436</v>
      </c>
      <c r="L976" s="31">
        <v>-11.937935086776077</v>
      </c>
      <c r="M976" s="31">
        <v>18.561046013233828</v>
      </c>
      <c r="N976" s="31">
        <v>-10.634955333560741</v>
      </c>
      <c r="O976" s="31">
        <v>-9.9540039935675644</v>
      </c>
      <c r="P976" s="31">
        <v>-9.2526241133745923</v>
      </c>
      <c r="Q976" s="31">
        <v>37.951882901766091</v>
      </c>
      <c r="R976" s="31">
        <v>-7.7861089218791051</v>
      </c>
      <c r="S976" s="31">
        <v>40.965407676657009</v>
      </c>
      <c r="T976" s="31">
        <v>-6.2302829552215417</v>
      </c>
      <c r="U976" s="31">
        <v>-5.4171914438781874</v>
      </c>
      <c r="V976" s="31">
        <v>-4.5797071871945336</v>
      </c>
      <c r="W976" s="31">
        <v>-3.71709840281037</v>
      </c>
      <c r="X976" s="31">
        <v>-2.8286113548946807</v>
      </c>
      <c r="Y976" s="31">
        <v>-1.9134696955415214</v>
      </c>
      <c r="Z976" s="31">
        <v>-0.970873786407767</v>
      </c>
    </row>
    <row r="977" spans="2:26" x14ac:dyDescent="0.2">
      <c r="B977">
        <v>861</v>
      </c>
      <c r="C977" s="31">
        <v>-16.935542122016354</v>
      </c>
      <c r="D977" s="31">
        <v>-16.443608385676846</v>
      </c>
      <c r="E977" s="31">
        <v>-15.936916637247149</v>
      </c>
      <c r="F977" s="31">
        <v>-15.415024136364567</v>
      </c>
      <c r="G977" s="31">
        <v>-14.877474860455504</v>
      </c>
      <c r="H977" s="31">
        <v>34.016916649224605</v>
      </c>
      <c r="I977" s="31">
        <v>-13.753513079457244</v>
      </c>
      <c r="J977" s="31">
        <v>-13.166118471840962</v>
      </c>
      <c r="K977" s="31">
        <v>-12.561102025996192</v>
      </c>
      <c r="L977" s="31">
        <v>-11.937935086776077</v>
      </c>
      <c r="M977" s="31">
        <v>-11.296073139379359</v>
      </c>
      <c r="N977" s="31">
        <v>-10.634955333560741</v>
      </c>
      <c r="O977" s="31">
        <v>-9.9540039935675644</v>
      </c>
      <c r="P977" s="31">
        <v>-9.2526241133745923</v>
      </c>
      <c r="Q977" s="31">
        <v>-8.53020283677583</v>
      </c>
      <c r="R977" s="31">
        <v>-7.7861089218791051</v>
      </c>
      <c r="S977" s="31">
        <v>-7.0196921895354771</v>
      </c>
      <c r="T977" s="31">
        <v>-6.2302829552215417</v>
      </c>
      <c r="U977" s="31">
        <v>48.363558690434317</v>
      </c>
      <c r="V977" s="31">
        <v>-4.5797071871945336</v>
      </c>
      <c r="W977" s="31">
        <v>-3.71709840281037</v>
      </c>
      <c r="X977" s="31">
        <v>43.824195475396266</v>
      </c>
      <c r="Y977" s="31">
        <v>-1.9134696955415214</v>
      </c>
      <c r="Z977" s="31">
        <v>-0.970873786407767</v>
      </c>
    </row>
    <row r="978" spans="2:26" x14ac:dyDescent="0.2">
      <c r="B978">
        <v>862</v>
      </c>
      <c r="C978" s="31">
        <v>142.35816460275146</v>
      </c>
      <c r="D978" s="31">
        <v>-16.443608385676846</v>
      </c>
      <c r="E978" s="31">
        <v>-15.936916637247149</v>
      </c>
      <c r="F978" s="31">
        <v>-15.415024136364567</v>
      </c>
      <c r="G978" s="31">
        <v>-14.877474860455504</v>
      </c>
      <c r="H978" s="31">
        <v>142.82539122900465</v>
      </c>
      <c r="I978" s="31">
        <v>-13.753513079457244</v>
      </c>
      <c r="J978" s="31">
        <v>-13.166118471840962</v>
      </c>
      <c r="K978" s="31">
        <v>-12.561102025996192</v>
      </c>
      <c r="L978" s="31">
        <v>-11.937935086776077</v>
      </c>
      <c r="M978" s="31">
        <v>-11.296073139379359</v>
      </c>
      <c r="N978" s="31">
        <v>-10.634955333560741</v>
      </c>
      <c r="O978" s="31">
        <v>21.751286785884819</v>
      </c>
      <c r="P978" s="31">
        <v>-9.2526241133745923</v>
      </c>
      <c r="Q978" s="31">
        <v>-8.53020283677583</v>
      </c>
      <c r="R978" s="31">
        <v>-7.7861089218791051</v>
      </c>
      <c r="S978" s="31">
        <v>192.07880355796726</v>
      </c>
      <c r="T978" s="31">
        <v>-6.2302829552215417</v>
      </c>
      <c r="U978" s="31">
        <v>-5.4171914438781874</v>
      </c>
      <c r="V978" s="31">
        <v>-4.5797071871945336</v>
      </c>
      <c r="W978" s="31">
        <v>-3.71709840281037</v>
      </c>
      <c r="X978" s="31">
        <v>237.1252826667623</v>
      </c>
      <c r="Y978" s="31">
        <v>-1.9134696955415214</v>
      </c>
      <c r="Z978" s="31">
        <v>-0.970873786407767</v>
      </c>
    </row>
    <row r="979" spans="2:26" x14ac:dyDescent="0.2">
      <c r="B979">
        <v>863</v>
      </c>
      <c r="C979" s="31">
        <v>-16.935542122016354</v>
      </c>
      <c r="D979" s="31">
        <v>-16.443608385676846</v>
      </c>
      <c r="E979" s="31">
        <v>201.53813965466389</v>
      </c>
      <c r="F979" s="31">
        <v>-15.415024136364567</v>
      </c>
      <c r="G979" s="31">
        <v>-14.877474860455504</v>
      </c>
      <c r="H979" s="31">
        <v>-14.323799106269169</v>
      </c>
      <c r="I979" s="31">
        <v>20.500705821776666</v>
      </c>
      <c r="J979" s="31">
        <v>-13.166118471840962</v>
      </c>
      <c r="K979" s="31">
        <v>84.142860020196522</v>
      </c>
      <c r="L979" s="31">
        <v>-11.937935086776077</v>
      </c>
      <c r="M979" s="31">
        <v>-11.296073139379359</v>
      </c>
      <c r="N979" s="31">
        <v>-10.634955333560741</v>
      </c>
      <c r="O979" s="31">
        <v>356.82217677982192</v>
      </c>
      <c r="P979" s="31">
        <v>-9.2526241133745923</v>
      </c>
      <c r="Q979" s="31">
        <v>-8.53020283677583</v>
      </c>
      <c r="R979" s="31">
        <v>-7.7861089218791051</v>
      </c>
      <c r="S979" s="31">
        <v>-7.0196921895354771</v>
      </c>
      <c r="T979" s="31">
        <v>-6.2302829552215417</v>
      </c>
      <c r="U979" s="31">
        <v>-5.4171914438781874</v>
      </c>
      <c r="V979" s="31">
        <v>-4.5797071871945336</v>
      </c>
      <c r="W979" s="31">
        <v>-3.71709840281037</v>
      </c>
      <c r="X979" s="31">
        <v>-2.8286113548946807</v>
      </c>
      <c r="Y979" s="31">
        <v>-1.9134696955415214</v>
      </c>
      <c r="Z979" s="31">
        <v>-0.970873786407767</v>
      </c>
    </row>
    <row r="980" spans="2:26" x14ac:dyDescent="0.2">
      <c r="B980">
        <v>864</v>
      </c>
      <c r="C980" s="31">
        <v>-16.935542122016354</v>
      </c>
      <c r="D980" s="31">
        <v>91.738785602175355</v>
      </c>
      <c r="E980" s="31">
        <v>-15.936916637247149</v>
      </c>
      <c r="F980" s="31">
        <v>37.827236792378166</v>
      </c>
      <c r="G980" s="31">
        <v>-14.877474860455504</v>
      </c>
      <c r="H980" s="31">
        <v>-14.323799106269169</v>
      </c>
      <c r="I980" s="31">
        <v>-13.753513079457244</v>
      </c>
      <c r="J980" s="31">
        <v>-13.166118471840962</v>
      </c>
      <c r="K980" s="31">
        <v>-12.561102025996192</v>
      </c>
      <c r="L980" s="31">
        <v>-11.937935086776077</v>
      </c>
      <c r="M980" s="31">
        <v>-11.296073139379359</v>
      </c>
      <c r="N980" s="31">
        <v>-10.634955333560741</v>
      </c>
      <c r="O980" s="31">
        <v>-9.9540039935675644</v>
      </c>
      <c r="P980" s="31">
        <v>-9.2526241133745923</v>
      </c>
      <c r="Q980" s="31">
        <v>-8.53020283677583</v>
      </c>
      <c r="R980" s="31">
        <v>107.07983903342034</v>
      </c>
      <c r="S980" s="31">
        <v>29.774508215935558</v>
      </c>
      <c r="T980" s="31">
        <v>-6.2302829552215417</v>
      </c>
      <c r="U980" s="31">
        <v>-5.4171914438781874</v>
      </c>
      <c r="V980" s="31">
        <v>-4.5797071871945336</v>
      </c>
      <c r="W980" s="31">
        <v>-3.71709840281037</v>
      </c>
      <c r="X980" s="31">
        <v>-2.8286113548946807</v>
      </c>
      <c r="Y980" s="31">
        <v>-1.9134696955415214</v>
      </c>
      <c r="Z980" s="31">
        <v>-0.970873786407767</v>
      </c>
    </row>
    <row r="981" spans="2:26" x14ac:dyDescent="0.2">
      <c r="B981">
        <v>865</v>
      </c>
      <c r="C981" s="31">
        <v>8.1193215195109936</v>
      </c>
      <c r="D981" s="31">
        <v>-16.443608385676846</v>
      </c>
      <c r="E981" s="31">
        <v>69.011614749470453</v>
      </c>
      <c r="F981" s="31">
        <v>-15.415024136364567</v>
      </c>
      <c r="G981" s="31">
        <v>-14.877474860455504</v>
      </c>
      <c r="H981" s="31">
        <v>-14.323799106269169</v>
      </c>
      <c r="I981" s="31">
        <v>-13.753513079457244</v>
      </c>
      <c r="J981" s="31">
        <v>-13.166118471840962</v>
      </c>
      <c r="K981" s="31">
        <v>40.539282333195899</v>
      </c>
      <c r="L981" s="31">
        <v>-11.937935086776077</v>
      </c>
      <c r="M981" s="31">
        <v>-11.296073139379359</v>
      </c>
      <c r="N981" s="31">
        <v>34.11668765582008</v>
      </c>
      <c r="O981" s="31">
        <v>-9.9540039935675644</v>
      </c>
      <c r="P981" s="31">
        <v>-9.2526241133745923</v>
      </c>
      <c r="Q981" s="31">
        <v>-8.53020283677583</v>
      </c>
      <c r="R981" s="31">
        <v>-7.7861089218791051</v>
      </c>
      <c r="S981" s="31">
        <v>-7.0196921895354771</v>
      </c>
      <c r="T981" s="31">
        <v>26.227818124569058</v>
      </c>
      <c r="U981" s="31">
        <v>-5.4171914438781874</v>
      </c>
      <c r="V981" s="31">
        <v>-4.5797071871945336</v>
      </c>
      <c r="W981" s="31">
        <v>-3.71709840281037</v>
      </c>
      <c r="X981" s="31">
        <v>-2.8286113548946807</v>
      </c>
      <c r="Y981" s="31">
        <v>-1.9134696955415214</v>
      </c>
      <c r="Z981" s="31">
        <v>-0.970873786407767</v>
      </c>
    </row>
    <row r="982" spans="2:26" x14ac:dyDescent="0.2">
      <c r="B982">
        <v>866</v>
      </c>
      <c r="C982" s="31">
        <v>-16.935542122016354</v>
      </c>
      <c r="D982" s="31">
        <v>-16.443608385676846</v>
      </c>
      <c r="E982" s="31">
        <v>-15.936916637247149</v>
      </c>
      <c r="F982" s="31">
        <v>95.267601412643131</v>
      </c>
      <c r="G982" s="31">
        <v>-14.877474860455504</v>
      </c>
      <c r="H982" s="31">
        <v>35.731647020867342</v>
      </c>
      <c r="I982" s="31">
        <v>-13.753513079457244</v>
      </c>
      <c r="J982" s="31">
        <v>-13.166118471840962</v>
      </c>
      <c r="K982" s="31">
        <v>-12.561102025996192</v>
      </c>
      <c r="L982" s="31">
        <v>-11.937935086776077</v>
      </c>
      <c r="M982" s="31">
        <v>-11.296073139379359</v>
      </c>
      <c r="N982" s="31">
        <v>128.00673105746472</v>
      </c>
      <c r="O982" s="31">
        <v>-9.9540039935675644</v>
      </c>
      <c r="P982" s="31">
        <v>-9.2526241133745923</v>
      </c>
      <c r="Q982" s="31">
        <v>-8.53020283677583</v>
      </c>
      <c r="R982" s="31">
        <v>-7.7861089218791051</v>
      </c>
      <c r="S982" s="31">
        <v>-7.0196921895354771</v>
      </c>
      <c r="T982" s="31">
        <v>47.621786634140975</v>
      </c>
      <c r="U982" s="31">
        <v>-5.4171914438781874</v>
      </c>
      <c r="V982" s="31">
        <v>-4.5797071871945336</v>
      </c>
      <c r="W982" s="31">
        <v>-3.71709840281037</v>
      </c>
      <c r="X982" s="31">
        <v>-2.8286113548946807</v>
      </c>
      <c r="Y982" s="31">
        <v>-1.9134696955415214</v>
      </c>
      <c r="Z982" s="31">
        <v>-0.970873786407767</v>
      </c>
    </row>
    <row r="983" spans="2:26" x14ac:dyDescent="0.2">
      <c r="B983">
        <v>867</v>
      </c>
      <c r="C983" s="31">
        <v>-16.935542122016354</v>
      </c>
      <c r="D983" s="31">
        <v>78.150428793367524</v>
      </c>
      <c r="E983" s="31">
        <v>307.19962900263988</v>
      </c>
      <c r="F983" s="31">
        <v>-15.415024136364567</v>
      </c>
      <c r="G983" s="31">
        <v>-14.877474860455504</v>
      </c>
      <c r="H983" s="31">
        <v>-14.323799106269169</v>
      </c>
      <c r="I983" s="31">
        <v>-13.753513079457244</v>
      </c>
      <c r="J983" s="31">
        <v>128.21279618749591</v>
      </c>
      <c r="K983" s="31">
        <v>-12.561102025996192</v>
      </c>
      <c r="L983" s="31">
        <v>-11.937935086776077</v>
      </c>
      <c r="M983" s="31">
        <v>-11.296073139379359</v>
      </c>
      <c r="N983" s="31">
        <v>-10.634955333560741</v>
      </c>
      <c r="O983" s="31">
        <v>-9.9540039935675644</v>
      </c>
      <c r="P983" s="31">
        <v>-9.2526241133745923</v>
      </c>
      <c r="Q983" s="31">
        <v>-8.53020283677583</v>
      </c>
      <c r="R983" s="31">
        <v>-7.7861089218791051</v>
      </c>
      <c r="S983" s="31">
        <v>-7.0196921895354771</v>
      </c>
      <c r="T983" s="31">
        <v>-6.2302829552215417</v>
      </c>
      <c r="U983" s="31">
        <v>-5.4171914438781874</v>
      </c>
      <c r="V983" s="31">
        <v>272.95559573783538</v>
      </c>
      <c r="W983" s="31">
        <v>-3.71709840281037</v>
      </c>
      <c r="X983" s="31">
        <v>-2.8286113548946807</v>
      </c>
      <c r="Y983" s="31">
        <v>-1.9134696955415214</v>
      </c>
      <c r="Z983" s="31">
        <v>-0.970873786407767</v>
      </c>
    </row>
    <row r="984" spans="2:26" x14ac:dyDescent="0.2">
      <c r="B984">
        <v>868</v>
      </c>
      <c r="C984" s="31">
        <v>-16.935542122016354</v>
      </c>
      <c r="D984" s="31">
        <v>-16.443608385676846</v>
      </c>
      <c r="E984" s="31">
        <v>-15.936916637247149</v>
      </c>
      <c r="F984" s="31">
        <v>82.112778248777772</v>
      </c>
      <c r="G984" s="31">
        <v>138.43617453917804</v>
      </c>
      <c r="H984" s="31">
        <v>-14.323799106269169</v>
      </c>
      <c r="I984" s="31">
        <v>105.76584195793238</v>
      </c>
      <c r="J984" s="31">
        <v>-13.166118471840962</v>
      </c>
      <c r="K984" s="31">
        <v>-12.561102025996192</v>
      </c>
      <c r="L984" s="31">
        <v>-11.937935086776077</v>
      </c>
      <c r="M984" s="31">
        <v>-11.296073139379359</v>
      </c>
      <c r="N984" s="31">
        <v>-10.634955333560741</v>
      </c>
      <c r="O984" s="31">
        <v>64.260527870389922</v>
      </c>
      <c r="P984" s="31">
        <v>-9.2526241133745923</v>
      </c>
      <c r="Q984" s="31">
        <v>-8.53020283677583</v>
      </c>
      <c r="R984" s="31">
        <v>-7.7861089218791051</v>
      </c>
      <c r="S984" s="31">
        <v>-7.0196921895354771</v>
      </c>
      <c r="T984" s="31">
        <v>-6.2302829552215417</v>
      </c>
      <c r="U984" s="31">
        <v>-5.4171914438781874</v>
      </c>
      <c r="V984" s="31">
        <v>-4.5797071871945336</v>
      </c>
      <c r="W984" s="31">
        <v>-3.71709840281037</v>
      </c>
      <c r="X984" s="31">
        <v>-2.8286113548946807</v>
      </c>
      <c r="Y984" s="31">
        <v>-1.9134696955415214</v>
      </c>
      <c r="Z984" s="31">
        <v>-0.970873786407767</v>
      </c>
    </row>
    <row r="985" spans="2:26" x14ac:dyDescent="0.2">
      <c r="B985">
        <v>869</v>
      </c>
      <c r="C985" s="31">
        <v>-16.935542122016354</v>
      </c>
      <c r="D985" s="31">
        <v>30.807942140220245</v>
      </c>
      <c r="E985" s="31">
        <v>-15.936916637247149</v>
      </c>
      <c r="F985" s="31">
        <v>-15.415024136364567</v>
      </c>
      <c r="G985" s="31">
        <v>26.521827510640698</v>
      </c>
      <c r="H985" s="31">
        <v>-14.323799106269169</v>
      </c>
      <c r="I985" s="31">
        <v>87.142079427573165</v>
      </c>
      <c r="J985" s="31">
        <v>-13.166118471840962</v>
      </c>
      <c r="K985" s="31">
        <v>57.283375025395664</v>
      </c>
      <c r="L985" s="31">
        <v>-11.937935086776077</v>
      </c>
      <c r="M985" s="31">
        <v>-11.296073139379359</v>
      </c>
      <c r="N985" s="31">
        <v>-10.634955333560741</v>
      </c>
      <c r="O985" s="31">
        <v>33.523349033664658</v>
      </c>
      <c r="P985" s="31">
        <v>-9.2526241133745923</v>
      </c>
      <c r="Q985" s="31">
        <v>-8.53020283677583</v>
      </c>
      <c r="R985" s="31">
        <v>-7.7861089218791051</v>
      </c>
      <c r="S985" s="31">
        <v>-7.0196921895354771</v>
      </c>
      <c r="T985" s="31">
        <v>-6.2302829552215417</v>
      </c>
      <c r="U985" s="31">
        <v>-5.4171914438781874</v>
      </c>
      <c r="V985" s="31">
        <v>-4.5797071871945336</v>
      </c>
      <c r="W985" s="31">
        <v>-3.71709840281037</v>
      </c>
      <c r="X985" s="31">
        <v>-2.8286113548946807</v>
      </c>
      <c r="Y985" s="31">
        <v>-1.9134696955415214</v>
      </c>
      <c r="Z985" s="31">
        <v>-0.970873786407767</v>
      </c>
    </row>
    <row r="986" spans="2:26" x14ac:dyDescent="0.2">
      <c r="B986">
        <v>870</v>
      </c>
      <c r="C986" s="31">
        <v>38.310709193021026</v>
      </c>
      <c r="D986" s="31">
        <v>81.89740296817638</v>
      </c>
      <c r="E986" s="31">
        <v>-15.936916637247149</v>
      </c>
      <c r="F986" s="31">
        <v>69.608345258741011</v>
      </c>
      <c r="G986" s="31">
        <v>-14.877474860455504</v>
      </c>
      <c r="H986" s="31">
        <v>-14.323799106269169</v>
      </c>
      <c r="I986" s="31">
        <v>-13.753513079457244</v>
      </c>
      <c r="J986" s="31">
        <v>111.70064481920652</v>
      </c>
      <c r="K986" s="31">
        <v>-12.561102025996192</v>
      </c>
      <c r="L986" s="31">
        <v>-11.937935086776077</v>
      </c>
      <c r="M986" s="31">
        <v>61.502655042944255</v>
      </c>
      <c r="N986" s="31">
        <v>-10.634955333560741</v>
      </c>
      <c r="O986" s="31">
        <v>-9.9540039935675644</v>
      </c>
      <c r="P986" s="31">
        <v>-9.2526241133745923</v>
      </c>
      <c r="Q986" s="31">
        <v>-8.53020283677583</v>
      </c>
      <c r="R986" s="31">
        <v>-7.7861089218791051</v>
      </c>
      <c r="S986" s="31">
        <v>-7.0196921895354771</v>
      </c>
      <c r="T986" s="31">
        <v>-6.2302829552215417</v>
      </c>
      <c r="U986" s="31">
        <v>-5.4171914438781874</v>
      </c>
      <c r="V986" s="31">
        <v>-4.5797071871945336</v>
      </c>
      <c r="W986" s="31">
        <v>-3.71709840281037</v>
      </c>
      <c r="X986" s="31">
        <v>-2.8286113548946807</v>
      </c>
      <c r="Y986" s="31">
        <v>-1.9134696955415214</v>
      </c>
      <c r="Z986" s="31">
        <v>-0.970873786407767</v>
      </c>
    </row>
    <row r="987" spans="2:26" x14ac:dyDescent="0.2">
      <c r="B987">
        <v>871</v>
      </c>
      <c r="C987" s="31">
        <v>42.043776423495132</v>
      </c>
      <c r="D987" s="31">
        <v>-16.443608385676846</v>
      </c>
      <c r="E987" s="31">
        <v>78.18800176287813</v>
      </c>
      <c r="F987" s="31">
        <v>-15.415024136364567</v>
      </c>
      <c r="G987" s="31">
        <v>-14.877474860455504</v>
      </c>
      <c r="H987" s="31">
        <v>-14.323799106269169</v>
      </c>
      <c r="I987" s="31">
        <v>57.361857252096407</v>
      </c>
      <c r="J987" s="31">
        <v>-13.166118471840962</v>
      </c>
      <c r="K987" s="31">
        <v>-12.561102025996192</v>
      </c>
      <c r="L987" s="31">
        <v>32.004118960521794</v>
      </c>
      <c r="M987" s="31">
        <v>40.500143083859555</v>
      </c>
      <c r="N987" s="31">
        <v>-10.634955333560741</v>
      </c>
      <c r="O987" s="31">
        <v>-9.9540039935675644</v>
      </c>
      <c r="P987" s="31">
        <v>-9.2526241133745923</v>
      </c>
      <c r="Q987" s="31">
        <v>-8.53020283677583</v>
      </c>
      <c r="R987" s="31">
        <v>-7.7861089218791051</v>
      </c>
      <c r="S987" s="31">
        <v>-7.0196921895354771</v>
      </c>
      <c r="T987" s="31">
        <v>-6.2302829552215417</v>
      </c>
      <c r="U987" s="31">
        <v>-5.4171914438781874</v>
      </c>
      <c r="V987" s="31">
        <v>-4.5797071871945336</v>
      </c>
      <c r="W987" s="31">
        <v>-3.71709840281037</v>
      </c>
      <c r="X987" s="31">
        <v>39.61722073091336</v>
      </c>
      <c r="Y987" s="31">
        <v>-1.9134696955415214</v>
      </c>
      <c r="Z987" s="31">
        <v>-0.970873786407767</v>
      </c>
    </row>
    <row r="988" spans="2:26" x14ac:dyDescent="0.2">
      <c r="B988">
        <v>872</v>
      </c>
      <c r="C988" s="31">
        <v>25.002140551381576</v>
      </c>
      <c r="D988" s="31">
        <v>-16.443608385676846</v>
      </c>
      <c r="E988" s="31">
        <v>-15.936916637247149</v>
      </c>
      <c r="F988" s="31">
        <v>-15.415024136364567</v>
      </c>
      <c r="G988" s="31">
        <v>-14.877474860455504</v>
      </c>
      <c r="H988" s="31">
        <v>31.729041752524012</v>
      </c>
      <c r="I988" s="31">
        <v>23.492800493925415</v>
      </c>
      <c r="J988" s="31">
        <v>41.342059776689169</v>
      </c>
      <c r="K988" s="31">
        <v>-12.561102025996192</v>
      </c>
      <c r="L988" s="31">
        <v>-11.937935086776077</v>
      </c>
      <c r="M988" s="31">
        <v>-11.296073139379359</v>
      </c>
      <c r="N988" s="31">
        <v>-10.634955333560741</v>
      </c>
      <c r="O988" s="31">
        <v>182.9475209655765</v>
      </c>
      <c r="P988" s="31">
        <v>-9.2526241133745923</v>
      </c>
      <c r="Q988" s="31">
        <v>-8.53020283677583</v>
      </c>
      <c r="R988" s="31">
        <v>-7.7861089218791051</v>
      </c>
      <c r="S988" s="31">
        <v>-7.0196921895354771</v>
      </c>
      <c r="T988" s="31">
        <v>-6.2302829552215417</v>
      </c>
      <c r="U988" s="31">
        <v>-5.4171914438781874</v>
      </c>
      <c r="V988" s="31">
        <v>-4.5797071871945336</v>
      </c>
      <c r="W988" s="31">
        <v>-3.71709840281037</v>
      </c>
      <c r="X988" s="31">
        <v>-2.8286113548946807</v>
      </c>
      <c r="Y988" s="31">
        <v>-1.9134696955415214</v>
      </c>
      <c r="Z988" s="31">
        <v>-0.970873786407767</v>
      </c>
    </row>
    <row r="989" spans="2:26" x14ac:dyDescent="0.2">
      <c r="B989">
        <v>873</v>
      </c>
      <c r="C989" s="31">
        <v>27.177546841351557</v>
      </c>
      <c r="D989" s="31">
        <v>-16.443608385676846</v>
      </c>
      <c r="E989" s="31">
        <v>-15.936916637247149</v>
      </c>
      <c r="F989" s="31">
        <v>-15.415024136364567</v>
      </c>
      <c r="G989" s="31">
        <v>89.795865714967263</v>
      </c>
      <c r="H989" s="31">
        <v>36.333597776553333</v>
      </c>
      <c r="I989" s="31">
        <v>-13.753513079457244</v>
      </c>
      <c r="J989" s="31">
        <v>169.38036566070886</v>
      </c>
      <c r="K989" s="31">
        <v>-12.561102025996192</v>
      </c>
      <c r="L989" s="31">
        <v>67.608101697685441</v>
      </c>
      <c r="M989" s="31">
        <v>-11.296073139379359</v>
      </c>
      <c r="N989" s="31">
        <v>-10.634955333560741</v>
      </c>
      <c r="O989" s="31">
        <v>43.953209273121139</v>
      </c>
      <c r="P989" s="31">
        <v>-9.2526241133745923</v>
      </c>
      <c r="Q989" s="31">
        <v>-8.53020283677583</v>
      </c>
      <c r="R989" s="31">
        <v>-7.7861089218791051</v>
      </c>
      <c r="S989" s="31">
        <v>-7.0196921895354771</v>
      </c>
      <c r="T989" s="31">
        <v>-6.2302829552215417</v>
      </c>
      <c r="U989" s="31">
        <v>-5.4171914438781874</v>
      </c>
      <c r="V989" s="31">
        <v>-4.5797071871945336</v>
      </c>
      <c r="W989" s="31">
        <v>-3.71709840281037</v>
      </c>
      <c r="X989" s="31">
        <v>-2.8286113548946807</v>
      </c>
      <c r="Y989" s="31">
        <v>-1.9134696955415214</v>
      </c>
      <c r="Z989" s="31">
        <v>-0.970873786407767</v>
      </c>
    </row>
    <row r="990" spans="2:26" x14ac:dyDescent="0.2">
      <c r="B990">
        <v>874</v>
      </c>
      <c r="C990" s="31">
        <v>14.291748474517648</v>
      </c>
      <c r="D990" s="31">
        <v>46.77291462135674</v>
      </c>
      <c r="E990" s="31">
        <v>80.567707610686782</v>
      </c>
      <c r="F990" s="31">
        <v>144.53395497298573</v>
      </c>
      <c r="G990" s="31">
        <v>-14.877474860455504</v>
      </c>
      <c r="H990" s="31">
        <v>-14.323799106269169</v>
      </c>
      <c r="I990" s="31">
        <v>-13.753513079457244</v>
      </c>
      <c r="J990" s="31">
        <v>-13.166118471840962</v>
      </c>
      <c r="K990" s="31">
        <v>-12.561102025996192</v>
      </c>
      <c r="L990" s="31">
        <v>-11.937935086776077</v>
      </c>
      <c r="M990" s="31">
        <v>-11.296073139379359</v>
      </c>
      <c r="N990" s="31">
        <v>-10.634955333560741</v>
      </c>
      <c r="O990" s="31">
        <v>116.06286909723116</v>
      </c>
      <c r="P990" s="31">
        <v>-9.2526241133745923</v>
      </c>
      <c r="Q990" s="31">
        <v>-8.53020283677583</v>
      </c>
      <c r="R990" s="31">
        <v>-7.7861089218791051</v>
      </c>
      <c r="S990" s="31">
        <v>-7.0196921895354771</v>
      </c>
      <c r="T990" s="31">
        <v>-6.2302829552215417</v>
      </c>
      <c r="U990" s="31">
        <v>-5.4171914438781874</v>
      </c>
      <c r="V990" s="31">
        <v>-4.5797071871945336</v>
      </c>
      <c r="W990" s="31">
        <v>-3.71709840281037</v>
      </c>
      <c r="X990" s="31">
        <v>-2.8286113548946807</v>
      </c>
      <c r="Y990" s="31">
        <v>-1.9134696955415214</v>
      </c>
      <c r="Z990" s="31">
        <v>-0.970873786407767</v>
      </c>
    </row>
    <row r="991" spans="2:26" x14ac:dyDescent="0.2">
      <c r="B991">
        <v>875</v>
      </c>
      <c r="C991" s="31">
        <v>50.833797916208276</v>
      </c>
      <c r="D991" s="31">
        <v>65.333067718680581</v>
      </c>
      <c r="E991" s="31">
        <v>-15.936916637247149</v>
      </c>
      <c r="F991" s="31">
        <v>51.060235310265213</v>
      </c>
      <c r="G991" s="31">
        <v>60.36466358125147</v>
      </c>
      <c r="H991" s="31">
        <v>-14.323799106269169</v>
      </c>
      <c r="I991" s="31">
        <v>-13.753513079457244</v>
      </c>
      <c r="J991" s="31">
        <v>-13.166118471840962</v>
      </c>
      <c r="K991" s="31">
        <v>-12.561102025996192</v>
      </c>
      <c r="L991" s="31">
        <v>91.082408221464291</v>
      </c>
      <c r="M991" s="31">
        <v>-11.296073139379359</v>
      </c>
      <c r="N991" s="31">
        <v>124.85336764035637</v>
      </c>
      <c r="O991" s="31">
        <v>-9.9540039935675644</v>
      </c>
      <c r="P991" s="31">
        <v>-9.2526241133745923</v>
      </c>
      <c r="Q991" s="31">
        <v>-8.53020283677583</v>
      </c>
      <c r="R991" s="31">
        <v>-7.7861089218791051</v>
      </c>
      <c r="S991" s="31">
        <v>-7.0196921895354771</v>
      </c>
      <c r="T991" s="31">
        <v>-6.2302829552215417</v>
      </c>
      <c r="U991" s="31">
        <v>-5.4171914438781874</v>
      </c>
      <c r="V991" s="31">
        <v>-4.5797071871945336</v>
      </c>
      <c r="W991" s="31">
        <v>-3.71709840281037</v>
      </c>
      <c r="X991" s="31">
        <v>-2.8286113548946807</v>
      </c>
      <c r="Y991" s="31">
        <v>-1.9134696955415214</v>
      </c>
      <c r="Z991" s="31">
        <v>-0.970873786407767</v>
      </c>
    </row>
    <row r="992" spans="2:26" x14ac:dyDescent="0.2">
      <c r="B992">
        <v>876</v>
      </c>
      <c r="C992" s="31">
        <v>70.146200374116731</v>
      </c>
      <c r="D992" s="31">
        <v>135.71074303478946</v>
      </c>
      <c r="E992" s="31">
        <v>-15.936916637247149</v>
      </c>
      <c r="F992" s="31">
        <v>-15.415024136364567</v>
      </c>
      <c r="G992" s="31">
        <v>35.133110273716341</v>
      </c>
      <c r="H992" s="31">
        <v>-14.323799106269169</v>
      </c>
      <c r="I992" s="31">
        <v>-13.753513079457244</v>
      </c>
      <c r="J992" s="31">
        <v>120.62227874350073</v>
      </c>
      <c r="K992" s="31">
        <v>-12.561102025996192</v>
      </c>
      <c r="L992" s="31">
        <v>-11.937935086776077</v>
      </c>
      <c r="M992" s="31">
        <v>61.038326235928999</v>
      </c>
      <c r="N992" s="31">
        <v>-10.634955333560741</v>
      </c>
      <c r="O992" s="31">
        <v>-9.9540039935675644</v>
      </c>
      <c r="P992" s="31">
        <v>-9.2526241133745923</v>
      </c>
      <c r="Q992" s="31">
        <v>-8.53020283677583</v>
      </c>
      <c r="R992" s="31">
        <v>-7.7861089218791051</v>
      </c>
      <c r="S992" s="31">
        <v>-7.0196921895354771</v>
      </c>
      <c r="T992" s="31">
        <v>-6.2302829552215417</v>
      </c>
      <c r="U992" s="31">
        <v>-5.4171914438781874</v>
      </c>
      <c r="V992" s="31">
        <v>-4.5797071871945336</v>
      </c>
      <c r="W992" s="31">
        <v>-3.71709840281037</v>
      </c>
      <c r="X992" s="31">
        <v>-2.8286113548946807</v>
      </c>
      <c r="Y992" s="31">
        <v>-1.9134696955415214</v>
      </c>
      <c r="Z992" s="31">
        <v>-0.970873786407767</v>
      </c>
    </row>
    <row r="993" spans="2:26" x14ac:dyDescent="0.2">
      <c r="B993">
        <v>877</v>
      </c>
      <c r="C993" s="31">
        <v>6.7322070970303187</v>
      </c>
      <c r="D993" s="31">
        <v>-16.443608385676846</v>
      </c>
      <c r="E993" s="31">
        <v>173.67146003675055</v>
      </c>
      <c r="F993" s="31">
        <v>-15.415024136364567</v>
      </c>
      <c r="G993" s="31">
        <v>-14.877474860455504</v>
      </c>
      <c r="H993" s="31">
        <v>70.474675505746788</v>
      </c>
      <c r="I993" s="31">
        <v>-13.753513079457244</v>
      </c>
      <c r="J993" s="31">
        <v>-13.166118471840962</v>
      </c>
      <c r="K993" s="31">
        <v>-12.561102025996192</v>
      </c>
      <c r="L993" s="31">
        <v>-11.937935086776077</v>
      </c>
      <c r="M993" s="31">
        <v>-11.296073139379359</v>
      </c>
      <c r="N993" s="31">
        <v>32.345942555395652</v>
      </c>
      <c r="O993" s="31">
        <v>-9.9540039935675644</v>
      </c>
      <c r="P993" s="31">
        <v>-9.2526241133745923</v>
      </c>
      <c r="Q993" s="31">
        <v>171.73395714666032</v>
      </c>
      <c r="R993" s="31">
        <v>-7.7861089218791051</v>
      </c>
      <c r="S993" s="31">
        <v>-7.0196921895354771</v>
      </c>
      <c r="T993" s="31">
        <v>-6.2302829552215417</v>
      </c>
      <c r="U993" s="31">
        <v>-5.4171914438781874</v>
      </c>
      <c r="V993" s="31">
        <v>-4.5797071871945336</v>
      </c>
      <c r="W993" s="31">
        <v>-3.71709840281037</v>
      </c>
      <c r="X993" s="31">
        <v>-2.8286113548946807</v>
      </c>
      <c r="Y993" s="31">
        <v>-1.9134696955415214</v>
      </c>
      <c r="Z993" s="31">
        <v>-0.970873786407767</v>
      </c>
    </row>
    <row r="994" spans="2:26" x14ac:dyDescent="0.2">
      <c r="B994">
        <v>878</v>
      </c>
      <c r="C994" s="31">
        <v>24.741362141515747</v>
      </c>
      <c r="D994" s="31">
        <v>58.623370863138135</v>
      </c>
      <c r="E994" s="31">
        <v>301.31694099063878</v>
      </c>
      <c r="F994" s="31">
        <v>101.82455867531698</v>
      </c>
      <c r="G994" s="31">
        <v>268.69398873127483</v>
      </c>
      <c r="H994" s="31">
        <v>-14.323799106269169</v>
      </c>
      <c r="I994" s="31">
        <v>-13.753513079457244</v>
      </c>
      <c r="J994" s="31">
        <v>-13.166118471840962</v>
      </c>
      <c r="K994" s="31">
        <v>-12.561102025996192</v>
      </c>
      <c r="L994" s="31">
        <v>-11.937935086776077</v>
      </c>
      <c r="M994" s="31">
        <v>-11.296073139379359</v>
      </c>
      <c r="N994" s="31">
        <v>-10.634955333560741</v>
      </c>
      <c r="O994" s="31">
        <v>9.9403098099490066</v>
      </c>
      <c r="P994" s="31">
        <v>-9.2526241133745923</v>
      </c>
      <c r="Q994" s="31">
        <v>-8.53020283677583</v>
      </c>
      <c r="R994" s="31">
        <v>-7.7861089218791051</v>
      </c>
      <c r="S994" s="31">
        <v>-7.0196921895354771</v>
      </c>
      <c r="T994" s="31">
        <v>40.579665721553447</v>
      </c>
      <c r="U994" s="31">
        <v>-5.4171914438781874</v>
      </c>
      <c r="V994" s="31">
        <v>-4.5797071871945336</v>
      </c>
      <c r="W994" s="31">
        <v>-3.71709840281037</v>
      </c>
      <c r="X994" s="31">
        <v>-2.8286113548946807</v>
      </c>
      <c r="Y994" s="31">
        <v>-1.9134696955415214</v>
      </c>
      <c r="Z994" s="31">
        <v>-0.970873786407767</v>
      </c>
    </row>
    <row r="995" spans="2:26" x14ac:dyDescent="0.2">
      <c r="B995">
        <v>879</v>
      </c>
      <c r="C995" s="31">
        <v>39.633902799869354</v>
      </c>
      <c r="D995" s="31">
        <v>-16.443608385676846</v>
      </c>
      <c r="E995" s="31">
        <v>127.18242549600471</v>
      </c>
      <c r="F995" s="31">
        <v>-15.415024136364567</v>
      </c>
      <c r="G995" s="31">
        <v>-14.877474860455504</v>
      </c>
      <c r="H995" s="31">
        <v>45.132798238969578</v>
      </c>
      <c r="I995" s="31">
        <v>-13.753513079457244</v>
      </c>
      <c r="J995" s="31">
        <v>-13.166118471840962</v>
      </c>
      <c r="K995" s="31">
        <v>-12.561102025996192</v>
      </c>
      <c r="L995" s="31">
        <v>-11.937935086776077</v>
      </c>
      <c r="M995" s="31">
        <v>-11.296073139379359</v>
      </c>
      <c r="N995" s="31">
        <v>-10.634955333560741</v>
      </c>
      <c r="O995" s="31">
        <v>98.578558221467105</v>
      </c>
      <c r="P995" s="31">
        <v>-9.2526241133745923</v>
      </c>
      <c r="Q995" s="31">
        <v>-8.53020283677583</v>
      </c>
      <c r="R995" s="31">
        <v>101.32805936629438</v>
      </c>
      <c r="S995" s="31">
        <v>-7.0196921895354771</v>
      </c>
      <c r="T995" s="31">
        <v>-6.2302829552215417</v>
      </c>
      <c r="U995" s="31">
        <v>-5.4171914438781874</v>
      </c>
      <c r="V995" s="31">
        <v>-4.5797071871945336</v>
      </c>
      <c r="W995" s="31">
        <v>-3.71709840281037</v>
      </c>
      <c r="X995" s="31">
        <v>-2.8286113548946807</v>
      </c>
      <c r="Y995" s="31">
        <v>-1.9134696955415214</v>
      </c>
      <c r="Z995" s="31">
        <v>-0.970873786407767</v>
      </c>
    </row>
    <row r="996" spans="2:26" x14ac:dyDescent="0.2">
      <c r="B996">
        <v>880</v>
      </c>
      <c r="C996" s="31">
        <v>42.493180467791561</v>
      </c>
      <c r="D996" s="31">
        <v>127.91332628732287</v>
      </c>
      <c r="E996" s="31">
        <v>-15.936916637247149</v>
      </c>
      <c r="F996" s="31">
        <v>-15.415024136364567</v>
      </c>
      <c r="G996" s="31">
        <v>194.03477935761498</v>
      </c>
      <c r="H996" s="31">
        <v>37.442632373200546</v>
      </c>
      <c r="I996" s="31">
        <v>117.14378968851899</v>
      </c>
      <c r="J996" s="31">
        <v>-13.166118471840962</v>
      </c>
      <c r="K996" s="31">
        <v>-12.561102025996192</v>
      </c>
      <c r="L996" s="31">
        <v>-11.937935086776077</v>
      </c>
      <c r="M996" s="31">
        <v>-11.296073139379359</v>
      </c>
      <c r="N996" s="31">
        <v>-10.634955333560741</v>
      </c>
      <c r="O996" s="31">
        <v>-9.9540039935675644</v>
      </c>
      <c r="P996" s="31">
        <v>-9.2526241133745923</v>
      </c>
      <c r="Q996" s="31">
        <v>-8.53020283677583</v>
      </c>
      <c r="R996" s="31">
        <v>-7.7861089218791051</v>
      </c>
      <c r="S996" s="31">
        <v>-7.0196921895354771</v>
      </c>
      <c r="T996" s="31">
        <v>-6.2302829552215417</v>
      </c>
      <c r="U996" s="31">
        <v>-5.4171914438781874</v>
      </c>
      <c r="V996" s="31">
        <v>-4.5797071871945336</v>
      </c>
      <c r="W996" s="31">
        <v>-3.71709840281037</v>
      </c>
      <c r="X996" s="31">
        <v>-2.8286113548946807</v>
      </c>
      <c r="Y996" s="31">
        <v>-1.9134696955415214</v>
      </c>
      <c r="Z996" s="31">
        <v>-0.970873786407767</v>
      </c>
    </row>
    <row r="997" spans="2:26" x14ac:dyDescent="0.2">
      <c r="B997">
        <v>881</v>
      </c>
      <c r="C997" s="31">
        <v>10.856443027684776</v>
      </c>
      <c r="D997" s="31">
        <v>-16.443608385676846</v>
      </c>
      <c r="E997" s="31">
        <v>50.782667648397982</v>
      </c>
      <c r="F997" s="31">
        <v>98.717827482631989</v>
      </c>
      <c r="G997" s="31">
        <v>41.546262623856705</v>
      </c>
      <c r="H997" s="31">
        <v>-14.323799106269169</v>
      </c>
      <c r="I997" s="31">
        <v>-13.753513079457244</v>
      </c>
      <c r="J997" s="31">
        <v>36.316074815541242</v>
      </c>
      <c r="K997" s="31">
        <v>78.1770286496468</v>
      </c>
      <c r="L997" s="31">
        <v>75.991691536435425</v>
      </c>
      <c r="M997" s="31">
        <v>-11.296073139379359</v>
      </c>
      <c r="N997" s="31">
        <v>-10.634955333560741</v>
      </c>
      <c r="O997" s="31">
        <v>-9.9540039935675644</v>
      </c>
      <c r="P997" s="31">
        <v>-9.2526241133745923</v>
      </c>
      <c r="Q997" s="31">
        <v>-8.53020283677583</v>
      </c>
      <c r="R997" s="31">
        <v>-7.7861089218791051</v>
      </c>
      <c r="S997" s="31">
        <v>-7.0196921895354771</v>
      </c>
      <c r="T997" s="31">
        <v>-6.2302829552215417</v>
      </c>
      <c r="U997" s="31">
        <v>23.220127318617301</v>
      </c>
      <c r="V997" s="31">
        <v>-4.5797071871945336</v>
      </c>
      <c r="W997" s="31">
        <v>-3.71709840281037</v>
      </c>
      <c r="X997" s="31">
        <v>-2.8286113548946807</v>
      </c>
      <c r="Y997" s="31">
        <v>-1.9134696955415214</v>
      </c>
      <c r="Z997" s="31">
        <v>-0.970873786407767</v>
      </c>
    </row>
    <row r="998" spans="2:26" x14ac:dyDescent="0.2">
      <c r="B998">
        <v>882</v>
      </c>
      <c r="C998" s="31">
        <v>-16.935542122016354</v>
      </c>
      <c r="D998" s="31">
        <v>-16.443608385676846</v>
      </c>
      <c r="E998" s="31">
        <v>100.3993744514044</v>
      </c>
      <c r="F998" s="31">
        <v>-15.415024136364567</v>
      </c>
      <c r="G998" s="31">
        <v>12.40806056295674</v>
      </c>
      <c r="H998" s="31">
        <v>-14.323799106269169</v>
      </c>
      <c r="I998" s="31">
        <v>-13.753513079457244</v>
      </c>
      <c r="J998" s="31">
        <v>-13.166118471840962</v>
      </c>
      <c r="K998" s="31">
        <v>-12.561102025996192</v>
      </c>
      <c r="L998" s="31">
        <v>-11.937935086776077</v>
      </c>
      <c r="M998" s="31">
        <v>-11.296073139379359</v>
      </c>
      <c r="N998" s="31">
        <v>-10.634955333560741</v>
      </c>
      <c r="O998" s="31">
        <v>-9.9540039935675644</v>
      </c>
      <c r="P998" s="31">
        <v>-9.2526241133745923</v>
      </c>
      <c r="Q998" s="31">
        <v>-8.53020283677583</v>
      </c>
      <c r="R998" s="31">
        <v>41.0172994208841</v>
      </c>
      <c r="S998" s="31">
        <v>-7.0196921895354771</v>
      </c>
      <c r="T998" s="31">
        <v>-6.2302829552215417</v>
      </c>
      <c r="U998" s="31">
        <v>-5.4171914438781874</v>
      </c>
      <c r="V998" s="31">
        <v>-4.5797071871945336</v>
      </c>
      <c r="W998" s="31">
        <v>-3.71709840281037</v>
      </c>
      <c r="X998" s="31">
        <v>-2.8286113548946807</v>
      </c>
      <c r="Y998" s="31">
        <v>-1.9134696955415214</v>
      </c>
      <c r="Z998" s="31">
        <v>-0.970873786407767</v>
      </c>
    </row>
    <row r="999" spans="2:26" x14ac:dyDescent="0.2">
      <c r="B999">
        <v>883</v>
      </c>
      <c r="C999" s="31">
        <v>38.045341360284155</v>
      </c>
      <c r="D999" s="31">
        <v>-16.443608385676846</v>
      </c>
      <c r="E999" s="31">
        <v>-15.936916637247149</v>
      </c>
      <c r="F999" s="31">
        <v>-15.415024136364567</v>
      </c>
      <c r="G999" s="31">
        <v>66.766090329717883</v>
      </c>
      <c r="H999" s="31">
        <v>-14.323799106269169</v>
      </c>
      <c r="I999" s="31">
        <v>-13.753513079457244</v>
      </c>
      <c r="J999" s="31">
        <v>-13.166118471840962</v>
      </c>
      <c r="K999" s="31">
        <v>58.817022680289206</v>
      </c>
      <c r="L999" s="31">
        <v>-11.937935086776077</v>
      </c>
      <c r="M999" s="31">
        <v>-11.296073139379359</v>
      </c>
      <c r="N999" s="31">
        <v>-10.634955333560741</v>
      </c>
      <c r="O999" s="31">
        <v>-9.9540039935675644</v>
      </c>
      <c r="P999" s="31">
        <v>-9.2526241133745923</v>
      </c>
      <c r="Q999" s="31">
        <v>-8.53020283677583</v>
      </c>
      <c r="R999" s="31">
        <v>-7.7861089218791051</v>
      </c>
      <c r="S999" s="31">
        <v>-7.0196921895354771</v>
      </c>
      <c r="T999" s="31">
        <v>-6.2302829552215417</v>
      </c>
      <c r="U999" s="31">
        <v>-5.4171914438781874</v>
      </c>
      <c r="V999" s="31">
        <v>-4.5797071871945336</v>
      </c>
      <c r="W999" s="31">
        <v>-3.71709840281037</v>
      </c>
      <c r="X999" s="31">
        <v>-2.8286113548946807</v>
      </c>
      <c r="Y999" s="31">
        <v>-1.9134696955415214</v>
      </c>
      <c r="Z999" s="31">
        <v>-0.970873786407767</v>
      </c>
    </row>
    <row r="1000" spans="2:26" x14ac:dyDescent="0.2">
      <c r="B1000">
        <v>884</v>
      </c>
      <c r="C1000" s="31">
        <v>119.63027892156428</v>
      </c>
      <c r="D1000" s="31">
        <v>-16.443608385676846</v>
      </c>
      <c r="E1000" s="31">
        <v>6.6492339407701699</v>
      </c>
      <c r="F1000" s="31">
        <v>-15.415024136364567</v>
      </c>
      <c r="G1000" s="31">
        <v>-14.877474860455504</v>
      </c>
      <c r="H1000" s="31">
        <v>60.550016676121587</v>
      </c>
      <c r="I1000" s="31">
        <v>-13.753513079457244</v>
      </c>
      <c r="J1000" s="31">
        <v>-13.166118471840962</v>
      </c>
      <c r="K1000" s="31">
        <v>40.544377783070274</v>
      </c>
      <c r="L1000" s="31">
        <v>202.86528562819299</v>
      </c>
      <c r="M1000" s="31">
        <v>-11.296073139379359</v>
      </c>
      <c r="N1000" s="31">
        <v>-10.634955333560741</v>
      </c>
      <c r="O1000" s="31">
        <v>-9.9540039935675644</v>
      </c>
      <c r="P1000" s="31">
        <v>-9.2526241133745923</v>
      </c>
      <c r="Q1000" s="31">
        <v>-8.53020283677583</v>
      </c>
      <c r="R1000" s="31">
        <v>-7.7861089218791051</v>
      </c>
      <c r="S1000" s="31">
        <v>73.379979341852618</v>
      </c>
      <c r="T1000" s="31">
        <v>-6.2302829552215417</v>
      </c>
      <c r="U1000" s="31">
        <v>-5.4171914438781874</v>
      </c>
      <c r="V1000" s="31">
        <v>-4.5797071871945336</v>
      </c>
      <c r="W1000" s="31">
        <v>-3.71709840281037</v>
      </c>
      <c r="X1000" s="31">
        <v>-2.8286113548946807</v>
      </c>
      <c r="Y1000" s="31">
        <v>-1.9134696955415214</v>
      </c>
      <c r="Z1000" s="31">
        <v>-0.970873786407767</v>
      </c>
    </row>
    <row r="1001" spans="2:26" x14ac:dyDescent="0.2">
      <c r="B1001">
        <v>885</v>
      </c>
      <c r="C1001" s="31">
        <v>-16.935542122016354</v>
      </c>
      <c r="D1001" s="31">
        <v>-16.443608385676846</v>
      </c>
      <c r="E1001" s="31">
        <v>30.239685872981514</v>
      </c>
      <c r="F1001" s="31">
        <v>-15.415024136364567</v>
      </c>
      <c r="G1001" s="31">
        <v>-14.877474860455504</v>
      </c>
      <c r="H1001" s="31">
        <v>25.852987922190543</v>
      </c>
      <c r="I1001" s="31">
        <v>-13.753513079457244</v>
      </c>
      <c r="J1001" s="31">
        <v>-13.166118471840962</v>
      </c>
      <c r="K1001" s="31">
        <v>-12.561102025996192</v>
      </c>
      <c r="L1001" s="31">
        <v>-11.937935086776077</v>
      </c>
      <c r="M1001" s="31">
        <v>-11.296073139379359</v>
      </c>
      <c r="N1001" s="31">
        <v>-10.634955333560741</v>
      </c>
      <c r="O1001" s="31">
        <v>-9.9540039935675644</v>
      </c>
      <c r="P1001" s="31">
        <v>-9.2526241133745923</v>
      </c>
      <c r="Q1001" s="31">
        <v>-8.53020283677583</v>
      </c>
      <c r="R1001" s="31">
        <v>-7.7861089218791051</v>
      </c>
      <c r="S1001" s="31">
        <v>-7.0196921895354771</v>
      </c>
      <c r="T1001" s="31">
        <v>-6.2302829552215417</v>
      </c>
      <c r="U1001" s="31">
        <v>-5.4171914438781874</v>
      </c>
      <c r="V1001" s="31">
        <v>-4.5797071871945336</v>
      </c>
      <c r="W1001" s="31">
        <v>-3.71709840281037</v>
      </c>
      <c r="X1001" s="31">
        <v>-2.8286113548946807</v>
      </c>
      <c r="Y1001" s="31">
        <v>-1.9134696955415214</v>
      </c>
      <c r="Z1001" s="31">
        <v>-0.970873786407767</v>
      </c>
    </row>
    <row r="1002" spans="2:26" x14ac:dyDescent="0.2">
      <c r="B1002">
        <v>886</v>
      </c>
      <c r="C1002" s="31">
        <v>32.713579520814775</v>
      </c>
      <c r="D1002" s="31">
        <v>-16.443608385676846</v>
      </c>
      <c r="E1002" s="31">
        <v>49.896818545959391</v>
      </c>
      <c r="F1002" s="31">
        <v>-15.415024136364567</v>
      </c>
      <c r="G1002" s="31">
        <v>-14.877474860455504</v>
      </c>
      <c r="H1002" s="31">
        <v>-14.323799106269169</v>
      </c>
      <c r="I1002" s="31">
        <v>-13.753513079457244</v>
      </c>
      <c r="J1002" s="31">
        <v>130.03397393941202</v>
      </c>
      <c r="K1002" s="31">
        <v>-12.561102025996192</v>
      </c>
      <c r="L1002" s="31">
        <v>-11.937935086776077</v>
      </c>
      <c r="M1002" s="31">
        <v>-11.296073139379359</v>
      </c>
      <c r="N1002" s="31">
        <v>-10.634955333560741</v>
      </c>
      <c r="O1002" s="31">
        <v>-9.9540039935675644</v>
      </c>
      <c r="P1002" s="31">
        <v>-9.2526241133745923</v>
      </c>
      <c r="Q1002" s="31">
        <v>-8.53020283677583</v>
      </c>
      <c r="R1002" s="31">
        <v>-7.7861089218791051</v>
      </c>
      <c r="S1002" s="31">
        <v>-7.0196921895354771</v>
      </c>
      <c r="T1002" s="31">
        <v>-6.2302829552215417</v>
      </c>
      <c r="U1002" s="31">
        <v>-5.4171914438781874</v>
      </c>
      <c r="V1002" s="31">
        <v>-4.5797071871945336</v>
      </c>
      <c r="W1002" s="31">
        <v>-3.71709840281037</v>
      </c>
      <c r="X1002" s="31">
        <v>-2.8286113548946807</v>
      </c>
      <c r="Y1002" s="31">
        <v>-1.9134696955415214</v>
      </c>
      <c r="Z1002" s="31">
        <v>-0.970873786407767</v>
      </c>
    </row>
    <row r="1003" spans="2:26" x14ac:dyDescent="0.2">
      <c r="B1003">
        <v>887</v>
      </c>
      <c r="C1003" s="31">
        <v>187.78549597177457</v>
      </c>
      <c r="D1003" s="31">
        <v>119.39644182701913</v>
      </c>
      <c r="E1003" s="31">
        <v>34.835942825794753</v>
      </c>
      <c r="F1003" s="31">
        <v>-15.415024136364567</v>
      </c>
      <c r="G1003" s="31">
        <v>-14.877474860455504</v>
      </c>
      <c r="H1003" s="31">
        <v>80.810451332979099</v>
      </c>
      <c r="I1003" s="31">
        <v>-13.753513079457244</v>
      </c>
      <c r="J1003" s="31">
        <v>-13.166118471840962</v>
      </c>
      <c r="K1003" s="31">
        <v>-12.561102025996192</v>
      </c>
      <c r="L1003" s="31">
        <v>-11.937935086776077</v>
      </c>
      <c r="M1003" s="31">
        <v>-11.296073139379359</v>
      </c>
      <c r="N1003" s="31">
        <v>-10.634955333560741</v>
      </c>
      <c r="O1003" s="31">
        <v>-9.9540039935675644</v>
      </c>
      <c r="P1003" s="31">
        <v>-9.2526241133745923</v>
      </c>
      <c r="Q1003" s="31">
        <v>-8.53020283677583</v>
      </c>
      <c r="R1003" s="31">
        <v>-7.7861089218791051</v>
      </c>
      <c r="S1003" s="31">
        <v>-7.0196921895354771</v>
      </c>
      <c r="T1003" s="31">
        <v>-6.2302829552215417</v>
      </c>
      <c r="U1003" s="31">
        <v>-5.4171914438781874</v>
      </c>
      <c r="V1003" s="31">
        <v>-4.5797071871945336</v>
      </c>
      <c r="W1003" s="31">
        <v>-3.71709840281037</v>
      </c>
      <c r="X1003" s="31">
        <v>-2.8286113548946807</v>
      </c>
      <c r="Y1003" s="31">
        <v>-1.9134696955415214</v>
      </c>
      <c r="Z1003" s="31">
        <v>-0.970873786407767</v>
      </c>
    </row>
    <row r="1004" spans="2:26" x14ac:dyDescent="0.2">
      <c r="B1004">
        <v>888</v>
      </c>
      <c r="C1004" s="31">
        <v>61.827943869304491</v>
      </c>
      <c r="D1004" s="31">
        <v>-16.443608385676846</v>
      </c>
      <c r="E1004" s="31">
        <v>28.234858311721812</v>
      </c>
      <c r="F1004" s="31">
        <v>-15.415024136364567</v>
      </c>
      <c r="G1004" s="31">
        <v>-14.877474860455504</v>
      </c>
      <c r="H1004" s="31">
        <v>90.807183727952392</v>
      </c>
      <c r="I1004" s="31">
        <v>-13.753513079457244</v>
      </c>
      <c r="J1004" s="31">
        <v>-13.166118471840962</v>
      </c>
      <c r="K1004" s="31">
        <v>-12.561102025996192</v>
      </c>
      <c r="L1004" s="31">
        <v>-11.937935086776077</v>
      </c>
      <c r="M1004" s="31">
        <v>-11.296073139379359</v>
      </c>
      <c r="N1004" s="31">
        <v>93.65014622593938</v>
      </c>
      <c r="O1004" s="31">
        <v>-9.9540039935675644</v>
      </c>
      <c r="P1004" s="31">
        <v>-9.2526241133745923</v>
      </c>
      <c r="Q1004" s="31">
        <v>-8.53020283677583</v>
      </c>
      <c r="R1004" s="31">
        <v>-7.7861089218791051</v>
      </c>
      <c r="S1004" s="31">
        <v>-7.0196921895354771</v>
      </c>
      <c r="T1004" s="31">
        <v>-6.2302829552215417</v>
      </c>
      <c r="U1004" s="31">
        <v>-5.4171914438781874</v>
      </c>
      <c r="V1004" s="31">
        <v>-4.5797071871945336</v>
      </c>
      <c r="W1004" s="31">
        <v>-3.71709840281037</v>
      </c>
      <c r="X1004" s="31">
        <v>-2.8286113548946807</v>
      </c>
      <c r="Y1004" s="31">
        <v>-1.9134696955415214</v>
      </c>
      <c r="Z1004" s="31">
        <v>-0.970873786407767</v>
      </c>
    </row>
    <row r="1005" spans="2:26" x14ac:dyDescent="0.2">
      <c r="B1005">
        <v>889</v>
      </c>
      <c r="C1005" s="31">
        <v>-16.935542122016354</v>
      </c>
      <c r="D1005" s="31">
        <v>-16.443608385676846</v>
      </c>
      <c r="E1005" s="31">
        <v>192.80529497419553</v>
      </c>
      <c r="F1005" s="31">
        <v>99.425401818015146</v>
      </c>
      <c r="G1005" s="31">
        <v>120.16326617672355</v>
      </c>
      <c r="H1005" s="31">
        <v>50.2160901418058</v>
      </c>
      <c r="I1005" s="31">
        <v>-13.753513079457244</v>
      </c>
      <c r="J1005" s="31">
        <v>-13.166118471840962</v>
      </c>
      <c r="K1005" s="31">
        <v>-12.561102025996192</v>
      </c>
      <c r="L1005" s="31">
        <v>-11.937935086776077</v>
      </c>
      <c r="M1005" s="31">
        <v>-11.296073139379359</v>
      </c>
      <c r="N1005" s="31">
        <v>-10.634955333560741</v>
      </c>
      <c r="O1005" s="31">
        <v>-9.9540039935675644</v>
      </c>
      <c r="P1005" s="31">
        <v>-9.2526241133745923</v>
      </c>
      <c r="Q1005" s="31">
        <v>-8.53020283677583</v>
      </c>
      <c r="R1005" s="31">
        <v>-7.7861089218791051</v>
      </c>
      <c r="S1005" s="31">
        <v>-7.0196921895354771</v>
      </c>
      <c r="T1005" s="31">
        <v>-6.2302829552215417</v>
      </c>
      <c r="U1005" s="31">
        <v>-5.4171914438781874</v>
      </c>
      <c r="V1005" s="31">
        <v>-4.5797071871945336</v>
      </c>
      <c r="W1005" s="31">
        <v>-3.71709840281037</v>
      </c>
      <c r="X1005" s="31">
        <v>-2.8286113548946807</v>
      </c>
      <c r="Y1005" s="31">
        <v>-1.9134696955415214</v>
      </c>
      <c r="Z1005" s="31">
        <v>-0.970873786407767</v>
      </c>
    </row>
    <row r="1006" spans="2:26" x14ac:dyDescent="0.2">
      <c r="B1006">
        <v>890</v>
      </c>
      <c r="C1006" s="31">
        <v>76.972925178525458</v>
      </c>
      <c r="D1006" s="31">
        <v>-16.443608385676846</v>
      </c>
      <c r="E1006" s="31">
        <v>-15.936916637247149</v>
      </c>
      <c r="F1006" s="31">
        <v>-15.415024136364567</v>
      </c>
      <c r="G1006" s="31">
        <v>-14.877474860455504</v>
      </c>
      <c r="H1006" s="31">
        <v>-14.323799106269169</v>
      </c>
      <c r="I1006" s="31">
        <v>-13.753513079457244</v>
      </c>
      <c r="J1006" s="31">
        <v>-13.166118471840962</v>
      </c>
      <c r="K1006" s="31">
        <v>-12.561102025996192</v>
      </c>
      <c r="L1006" s="31">
        <v>-11.937935086776077</v>
      </c>
      <c r="M1006" s="31">
        <v>-11.296073139379359</v>
      </c>
      <c r="N1006" s="31">
        <v>-10.634955333560741</v>
      </c>
      <c r="O1006" s="31">
        <v>27.249254063387262</v>
      </c>
      <c r="P1006" s="31">
        <v>-9.2526241133745923</v>
      </c>
      <c r="Q1006" s="31">
        <v>-8.53020283677583</v>
      </c>
      <c r="R1006" s="31">
        <v>-7.7861089218791051</v>
      </c>
      <c r="S1006" s="31">
        <v>-7.0196921895354771</v>
      </c>
      <c r="T1006" s="31">
        <v>-6.2302829552215417</v>
      </c>
      <c r="U1006" s="31">
        <v>-5.4171914438781874</v>
      </c>
      <c r="V1006" s="31">
        <v>-4.5797071871945336</v>
      </c>
      <c r="W1006" s="31">
        <v>-3.71709840281037</v>
      </c>
      <c r="X1006" s="31">
        <v>-2.8286113548946807</v>
      </c>
      <c r="Y1006" s="31">
        <v>-1.9134696955415214</v>
      </c>
      <c r="Z1006" s="31">
        <v>-0.970873786407767</v>
      </c>
    </row>
    <row r="1007" spans="2:26" x14ac:dyDescent="0.2">
      <c r="B1007">
        <v>891</v>
      </c>
      <c r="C1007" s="31">
        <v>-16.935542122016354</v>
      </c>
      <c r="D1007" s="31">
        <v>-16.443608385676846</v>
      </c>
      <c r="E1007" s="31">
        <v>-15.936916637247149</v>
      </c>
      <c r="F1007" s="31">
        <v>-15.415024136364567</v>
      </c>
      <c r="G1007" s="31">
        <v>33.256308655906217</v>
      </c>
      <c r="H1007" s="31">
        <v>-14.323799106269169</v>
      </c>
      <c r="I1007" s="31">
        <v>-13.753513079457244</v>
      </c>
      <c r="J1007" s="31">
        <v>21.830360445556305</v>
      </c>
      <c r="K1007" s="31">
        <v>21.950247890612179</v>
      </c>
      <c r="L1007" s="31">
        <v>-11.937935086776077</v>
      </c>
      <c r="M1007" s="31">
        <v>30.908567199068543</v>
      </c>
      <c r="N1007" s="31">
        <v>-10.634955333560741</v>
      </c>
      <c r="O1007" s="31">
        <v>-9.9540039935675644</v>
      </c>
      <c r="P1007" s="31">
        <v>-9.2526241133745923</v>
      </c>
      <c r="Q1007" s="31">
        <v>-8.53020283677583</v>
      </c>
      <c r="R1007" s="31">
        <v>-7.7861089218791051</v>
      </c>
      <c r="S1007" s="31">
        <v>-7.0196921895354771</v>
      </c>
      <c r="T1007" s="31">
        <v>-6.2302829552215417</v>
      </c>
      <c r="U1007" s="31">
        <v>-5.4171914438781874</v>
      </c>
      <c r="V1007" s="31">
        <v>-4.5797071871945336</v>
      </c>
      <c r="W1007" s="31">
        <v>-3.71709840281037</v>
      </c>
      <c r="X1007" s="31">
        <v>-2.8286113548946807</v>
      </c>
      <c r="Y1007" s="31">
        <v>-1.9134696955415214</v>
      </c>
      <c r="Z1007" s="31">
        <v>-0.970873786407767</v>
      </c>
    </row>
    <row r="1008" spans="2:26" x14ac:dyDescent="0.2">
      <c r="B1008">
        <v>892</v>
      </c>
      <c r="C1008" s="31">
        <v>-16.935542122016354</v>
      </c>
      <c r="D1008" s="31">
        <v>-16.443608385676846</v>
      </c>
      <c r="E1008" s="31">
        <v>-15.936916637247149</v>
      </c>
      <c r="F1008" s="31">
        <v>-15.415024136364567</v>
      </c>
      <c r="G1008" s="31">
        <v>-14.877474860455504</v>
      </c>
      <c r="H1008" s="31">
        <v>-14.323799106269169</v>
      </c>
      <c r="I1008" s="31">
        <v>-13.753513079457244</v>
      </c>
      <c r="J1008" s="31">
        <v>-13.166118471840962</v>
      </c>
      <c r="K1008" s="31">
        <v>-12.561102025996192</v>
      </c>
      <c r="L1008" s="31">
        <v>46.291708602768011</v>
      </c>
      <c r="M1008" s="31">
        <v>-11.296073139379359</v>
      </c>
      <c r="N1008" s="31">
        <v>-10.634955333560741</v>
      </c>
      <c r="O1008" s="31">
        <v>-9.9540039935675644</v>
      </c>
      <c r="P1008" s="31">
        <v>-9.2526241133745923</v>
      </c>
      <c r="Q1008" s="31">
        <v>-8.53020283677583</v>
      </c>
      <c r="R1008" s="31">
        <v>-7.7861089218791051</v>
      </c>
      <c r="S1008" s="31">
        <v>-7.0196921895354771</v>
      </c>
      <c r="T1008" s="31">
        <v>-6.2302829552215417</v>
      </c>
      <c r="U1008" s="31">
        <v>-5.4171914438781874</v>
      </c>
      <c r="V1008" s="31">
        <v>-4.5797071871945336</v>
      </c>
      <c r="W1008" s="31">
        <v>-3.71709840281037</v>
      </c>
      <c r="X1008" s="31">
        <v>-2.8286113548946807</v>
      </c>
      <c r="Y1008" s="31">
        <v>-1.9134696955415214</v>
      </c>
      <c r="Z1008" s="31">
        <v>-0.970873786407767</v>
      </c>
    </row>
    <row r="1009" spans="2:26" x14ac:dyDescent="0.2">
      <c r="B1009">
        <v>893</v>
      </c>
      <c r="C1009" s="31">
        <v>19.5808941844186</v>
      </c>
      <c r="D1009" s="31">
        <v>-16.443608385676846</v>
      </c>
      <c r="E1009" s="31">
        <v>57.687290354698163</v>
      </c>
      <c r="F1009" s="31">
        <v>-15.415024136364567</v>
      </c>
      <c r="G1009" s="31">
        <v>-14.877474860455504</v>
      </c>
      <c r="H1009" s="31">
        <v>-14.323799106269169</v>
      </c>
      <c r="I1009" s="31">
        <v>-13.753513079457244</v>
      </c>
      <c r="J1009" s="31">
        <v>41.580016100293676</v>
      </c>
      <c r="K1009" s="31">
        <v>-12.561102025996192</v>
      </c>
      <c r="L1009" s="31">
        <v>-11.937935086776077</v>
      </c>
      <c r="M1009" s="31">
        <v>-11.296073139379359</v>
      </c>
      <c r="N1009" s="31">
        <v>-10.634955333560741</v>
      </c>
      <c r="O1009" s="31">
        <v>-9.9540039935675644</v>
      </c>
      <c r="P1009" s="31">
        <v>-9.2526241133745923</v>
      </c>
      <c r="Q1009" s="31">
        <v>-8.53020283677583</v>
      </c>
      <c r="R1009" s="31">
        <v>-7.7861089218791051</v>
      </c>
      <c r="S1009" s="31">
        <v>-7.0196921895354771</v>
      </c>
      <c r="T1009" s="31">
        <v>-6.2302829552215417</v>
      </c>
      <c r="U1009" s="31">
        <v>-5.4171914438781874</v>
      </c>
      <c r="V1009" s="31">
        <v>-4.5797071871945336</v>
      </c>
      <c r="W1009" s="31">
        <v>-3.71709840281037</v>
      </c>
      <c r="X1009" s="31">
        <v>-2.8286113548946807</v>
      </c>
      <c r="Y1009" s="31">
        <v>-1.9134696955415214</v>
      </c>
      <c r="Z1009" s="31">
        <v>-0.970873786407767</v>
      </c>
    </row>
    <row r="1010" spans="2:26" x14ac:dyDescent="0.2">
      <c r="B1010">
        <v>894</v>
      </c>
      <c r="C1010" s="31">
        <v>88.71478963073892</v>
      </c>
      <c r="D1010" s="31">
        <v>-16.443608385676846</v>
      </c>
      <c r="E1010" s="31">
        <v>17.938688749037944</v>
      </c>
      <c r="F1010" s="31">
        <v>-15.415024136364567</v>
      </c>
      <c r="G1010" s="31">
        <v>-14.877474860455504</v>
      </c>
      <c r="H1010" s="31">
        <v>179.68892476214322</v>
      </c>
      <c r="I1010" s="31">
        <v>-13.753513079457244</v>
      </c>
      <c r="J1010" s="31">
        <v>23.201011018822001</v>
      </c>
      <c r="K1010" s="31">
        <v>-12.561102025996192</v>
      </c>
      <c r="L1010" s="31">
        <v>-11.937935086776077</v>
      </c>
      <c r="M1010" s="31">
        <v>-11.296073139379359</v>
      </c>
      <c r="N1010" s="31">
        <v>-10.634955333560741</v>
      </c>
      <c r="O1010" s="31">
        <v>-9.9540039935675644</v>
      </c>
      <c r="P1010" s="31">
        <v>-9.2526241133745923</v>
      </c>
      <c r="Q1010" s="31">
        <v>-8.53020283677583</v>
      </c>
      <c r="R1010" s="31">
        <v>-7.7861089218791051</v>
      </c>
      <c r="S1010" s="31">
        <v>-7.0196921895354771</v>
      </c>
      <c r="T1010" s="31">
        <v>-6.2302829552215417</v>
      </c>
      <c r="U1010" s="31">
        <v>-5.4171914438781874</v>
      </c>
      <c r="V1010" s="31">
        <v>-4.5797071871945336</v>
      </c>
      <c r="W1010" s="31">
        <v>-3.71709840281037</v>
      </c>
      <c r="X1010" s="31">
        <v>-2.8286113548946807</v>
      </c>
      <c r="Y1010" s="31">
        <v>-1.9134696955415214</v>
      </c>
      <c r="Z1010" s="31">
        <v>-0.970873786407767</v>
      </c>
    </row>
    <row r="1011" spans="2:26" x14ac:dyDescent="0.2">
      <c r="B1011">
        <v>895</v>
      </c>
      <c r="C1011" s="31">
        <v>-16.935542122016354</v>
      </c>
      <c r="D1011" s="31">
        <v>28.070227245082009</v>
      </c>
      <c r="E1011" s="31">
        <v>-15.936916637247149</v>
      </c>
      <c r="F1011" s="31">
        <v>-15.415024136364567</v>
      </c>
      <c r="G1011" s="31">
        <v>-14.877474860455504</v>
      </c>
      <c r="H1011" s="31">
        <v>52.766048412555143</v>
      </c>
      <c r="I1011" s="31">
        <v>-13.753513079457244</v>
      </c>
      <c r="J1011" s="31">
        <v>-13.166118471840962</v>
      </c>
      <c r="K1011" s="31">
        <v>-12.561102025996192</v>
      </c>
      <c r="L1011" s="31">
        <v>-11.937935086776077</v>
      </c>
      <c r="M1011" s="31">
        <v>-11.296073139379359</v>
      </c>
      <c r="N1011" s="31">
        <v>-10.634955333560741</v>
      </c>
      <c r="O1011" s="31">
        <v>-9.9540039935675644</v>
      </c>
      <c r="P1011" s="31">
        <v>-9.2526241133745923</v>
      </c>
      <c r="Q1011" s="31">
        <v>-8.53020283677583</v>
      </c>
      <c r="R1011" s="31">
        <v>-7.7861089218791051</v>
      </c>
      <c r="S1011" s="31">
        <v>-7.0196921895354771</v>
      </c>
      <c r="T1011" s="31">
        <v>-6.2302829552215417</v>
      </c>
      <c r="U1011" s="31">
        <v>-5.4171914438781874</v>
      </c>
      <c r="V1011" s="31">
        <v>-4.5797071871945336</v>
      </c>
      <c r="W1011" s="31">
        <v>-3.71709840281037</v>
      </c>
      <c r="X1011" s="31">
        <v>-2.8286113548946807</v>
      </c>
      <c r="Y1011" s="31">
        <v>-1.9134696955415214</v>
      </c>
      <c r="Z1011" s="31">
        <v>-0.970873786407767</v>
      </c>
    </row>
    <row r="1012" spans="2:26" x14ac:dyDescent="0.2">
      <c r="B1012">
        <v>896</v>
      </c>
      <c r="C1012" s="31">
        <v>103.56068299741287</v>
      </c>
      <c r="D1012" s="31">
        <v>123.85599471843189</v>
      </c>
      <c r="E1012" s="31">
        <v>-15.936916637247149</v>
      </c>
      <c r="F1012" s="31">
        <v>-15.415024136364567</v>
      </c>
      <c r="G1012" s="31">
        <v>129.80414209322399</v>
      </c>
      <c r="H1012" s="31">
        <v>43.524227866991382</v>
      </c>
      <c r="I1012" s="31">
        <v>-13.753513079457244</v>
      </c>
      <c r="J1012" s="31">
        <v>40.730083110746435</v>
      </c>
      <c r="K1012" s="31">
        <v>-12.561102025996192</v>
      </c>
      <c r="L1012" s="31">
        <v>-11.937935086776077</v>
      </c>
      <c r="M1012" s="31">
        <v>106.44049480629781</v>
      </c>
      <c r="N1012" s="31">
        <v>-10.634955333560741</v>
      </c>
      <c r="O1012" s="31">
        <v>-9.9540039935675644</v>
      </c>
      <c r="P1012" s="31">
        <v>299.36554961735573</v>
      </c>
      <c r="Q1012" s="31">
        <v>-8.53020283677583</v>
      </c>
      <c r="R1012" s="31">
        <v>-7.7861089218791051</v>
      </c>
      <c r="S1012" s="31">
        <v>-7.0196921895354771</v>
      </c>
      <c r="T1012" s="31">
        <v>-6.2302829552215417</v>
      </c>
      <c r="U1012" s="31">
        <v>-5.4171914438781874</v>
      </c>
      <c r="V1012" s="31">
        <v>-4.5797071871945336</v>
      </c>
      <c r="W1012" s="31">
        <v>-3.71709840281037</v>
      </c>
      <c r="X1012" s="31">
        <v>-2.8286113548946807</v>
      </c>
      <c r="Y1012" s="31">
        <v>-1.9134696955415214</v>
      </c>
      <c r="Z1012" s="31">
        <v>-0.970873786407767</v>
      </c>
    </row>
    <row r="1013" spans="2:26" x14ac:dyDescent="0.2">
      <c r="B1013">
        <v>897</v>
      </c>
      <c r="C1013" s="31">
        <v>74.923086397035689</v>
      </c>
      <c r="D1013" s="31">
        <v>-16.443608385676846</v>
      </c>
      <c r="E1013" s="31">
        <v>61.71087816939459</v>
      </c>
      <c r="F1013" s="31">
        <v>-15.415024136364567</v>
      </c>
      <c r="G1013" s="31">
        <v>-14.877474860455504</v>
      </c>
      <c r="H1013" s="31">
        <v>-14.323799106269169</v>
      </c>
      <c r="I1013" s="31">
        <v>-13.753513079457244</v>
      </c>
      <c r="J1013" s="31">
        <v>-13.166118471840962</v>
      </c>
      <c r="K1013" s="31">
        <v>68.993393076529031</v>
      </c>
      <c r="L1013" s="31">
        <v>-11.937935086776077</v>
      </c>
      <c r="M1013" s="31">
        <v>-11.296073139379359</v>
      </c>
      <c r="N1013" s="31">
        <v>-10.634955333560741</v>
      </c>
      <c r="O1013" s="31">
        <v>-9.9540039935675644</v>
      </c>
      <c r="P1013" s="31">
        <v>-9.2526241133745923</v>
      </c>
      <c r="Q1013" s="31">
        <v>-8.53020283677583</v>
      </c>
      <c r="R1013" s="31">
        <v>106.66877004812414</v>
      </c>
      <c r="S1013" s="31">
        <v>-7.0196921895354771</v>
      </c>
      <c r="T1013" s="31">
        <v>-6.2302829552215417</v>
      </c>
      <c r="U1013" s="31">
        <v>-5.4171914438781874</v>
      </c>
      <c r="V1013" s="31">
        <v>-4.5797071871945336</v>
      </c>
      <c r="W1013" s="31">
        <v>-3.71709840281037</v>
      </c>
      <c r="X1013" s="31">
        <v>41.647262170800339</v>
      </c>
      <c r="Y1013" s="31">
        <v>-1.9134696955415214</v>
      </c>
      <c r="Z1013" s="31">
        <v>-0.970873786407767</v>
      </c>
    </row>
    <row r="1014" spans="2:26" x14ac:dyDescent="0.2">
      <c r="B1014">
        <v>898</v>
      </c>
      <c r="C1014" s="31">
        <v>-16.935542122016354</v>
      </c>
      <c r="D1014" s="31">
        <v>-16.443608385676846</v>
      </c>
      <c r="E1014" s="31">
        <v>-15.936916637247149</v>
      </c>
      <c r="F1014" s="31">
        <v>-15.415024136364567</v>
      </c>
      <c r="G1014" s="31">
        <v>89.486166191604894</v>
      </c>
      <c r="H1014" s="31">
        <v>60.21791150080373</v>
      </c>
      <c r="I1014" s="31">
        <v>-13.753513079457244</v>
      </c>
      <c r="J1014" s="31">
        <v>-13.166118471840962</v>
      </c>
      <c r="K1014" s="31">
        <v>49.759428358318729</v>
      </c>
      <c r="L1014" s="31">
        <v>-11.937935086776077</v>
      </c>
      <c r="M1014" s="31">
        <v>-11.296073139379359</v>
      </c>
      <c r="N1014" s="31">
        <v>-10.634955333560741</v>
      </c>
      <c r="O1014" s="31">
        <v>-9.9540039935675644</v>
      </c>
      <c r="P1014" s="31">
        <v>-9.2526241133745923</v>
      </c>
      <c r="Q1014" s="31">
        <v>-8.53020283677583</v>
      </c>
      <c r="R1014" s="31">
        <v>-7.7861089218791051</v>
      </c>
      <c r="S1014" s="31">
        <v>-7.0196921895354771</v>
      </c>
      <c r="T1014" s="31">
        <v>-6.2302829552215417</v>
      </c>
      <c r="U1014" s="31">
        <v>-5.4171914438781874</v>
      </c>
      <c r="V1014" s="31">
        <v>-4.5797071871945336</v>
      </c>
      <c r="W1014" s="31">
        <v>-3.71709840281037</v>
      </c>
      <c r="X1014" s="31">
        <v>-2.8286113548946807</v>
      </c>
      <c r="Y1014" s="31">
        <v>-1.9134696955415214</v>
      </c>
      <c r="Z1014" s="31">
        <v>-0.970873786407767</v>
      </c>
    </row>
    <row r="1015" spans="2:26" x14ac:dyDescent="0.2">
      <c r="B1015">
        <v>899</v>
      </c>
      <c r="C1015" s="31">
        <v>13.754878276759582</v>
      </c>
      <c r="D1015" s="31">
        <v>-16.443608385676846</v>
      </c>
      <c r="E1015" s="31">
        <v>-15.936916637247149</v>
      </c>
      <c r="F1015" s="31">
        <v>41.675863938709732</v>
      </c>
      <c r="G1015" s="31">
        <v>-14.877474860455504</v>
      </c>
      <c r="H1015" s="31">
        <v>21.662224057427121</v>
      </c>
      <c r="I1015" s="31">
        <v>-13.753513079457244</v>
      </c>
      <c r="J1015" s="31">
        <v>-13.166118471840962</v>
      </c>
      <c r="K1015" s="31">
        <v>-12.561102025996192</v>
      </c>
      <c r="L1015" s="31">
        <v>-11.937935086776077</v>
      </c>
      <c r="M1015" s="31">
        <v>-11.296073139379359</v>
      </c>
      <c r="N1015" s="31">
        <v>34.984061638367642</v>
      </c>
      <c r="O1015" s="31">
        <v>-9.9540039935675644</v>
      </c>
      <c r="P1015" s="31">
        <v>66.882769783305278</v>
      </c>
      <c r="Q1015" s="31">
        <v>-8.53020283677583</v>
      </c>
      <c r="R1015" s="31">
        <v>-7.7861089218791051</v>
      </c>
      <c r="S1015" s="31">
        <v>-7.0196921895354771</v>
      </c>
      <c r="T1015" s="31">
        <v>-6.2302829552215417</v>
      </c>
      <c r="U1015" s="31">
        <v>26.771921373813406</v>
      </c>
      <c r="V1015" s="31">
        <v>-4.5797071871945336</v>
      </c>
      <c r="W1015" s="31">
        <v>29.645055338182786</v>
      </c>
      <c r="X1015" s="31">
        <v>-2.8286113548946807</v>
      </c>
      <c r="Y1015" s="31">
        <v>-1.9134696955415214</v>
      </c>
      <c r="Z1015" s="31">
        <v>-0.970873786407767</v>
      </c>
    </row>
    <row r="1016" spans="2:26" x14ac:dyDescent="0.2">
      <c r="B1016">
        <v>900</v>
      </c>
      <c r="C1016" s="31">
        <v>-16.935542122016354</v>
      </c>
      <c r="D1016" s="31">
        <v>-16.443608385676846</v>
      </c>
      <c r="E1016" s="31">
        <v>13.124879630817592</v>
      </c>
      <c r="F1016" s="31">
        <v>-15.415024136364567</v>
      </c>
      <c r="G1016" s="31">
        <v>-14.877474860455504</v>
      </c>
      <c r="H1016" s="31">
        <v>3.3495735212417816</v>
      </c>
      <c r="I1016" s="31">
        <v>-13.753513079457244</v>
      </c>
      <c r="J1016" s="31">
        <v>-13.166118471840962</v>
      </c>
      <c r="K1016" s="31">
        <v>-12.561102025996192</v>
      </c>
      <c r="L1016" s="31">
        <v>-11.937935086776077</v>
      </c>
      <c r="M1016" s="31">
        <v>28.120888496419354</v>
      </c>
      <c r="N1016" s="31">
        <v>166.61785763298843</v>
      </c>
      <c r="O1016" s="31">
        <v>-9.9540039935675644</v>
      </c>
      <c r="P1016" s="31">
        <v>-9.2526241133745923</v>
      </c>
      <c r="Q1016" s="31">
        <v>-8.53020283677583</v>
      </c>
      <c r="R1016" s="31">
        <v>-7.7861089218791051</v>
      </c>
      <c r="S1016" s="31">
        <v>-7.0196921895354771</v>
      </c>
      <c r="T1016" s="31">
        <v>-6.2302829552215417</v>
      </c>
      <c r="U1016" s="31">
        <v>88.400818225264302</v>
      </c>
      <c r="V1016" s="31">
        <v>-4.5797071871945336</v>
      </c>
      <c r="W1016" s="31">
        <v>-3.71709840281037</v>
      </c>
      <c r="X1016" s="31">
        <v>-2.8286113548946807</v>
      </c>
      <c r="Y1016" s="31">
        <v>-1.9134696955415214</v>
      </c>
      <c r="Z1016" s="31">
        <v>-0.970873786407767</v>
      </c>
    </row>
    <row r="1017" spans="2:26" x14ac:dyDescent="0.2">
      <c r="B1017">
        <v>901</v>
      </c>
      <c r="C1017" s="31">
        <v>-16.935542122016354</v>
      </c>
      <c r="D1017" s="31">
        <v>-16.443608385676846</v>
      </c>
      <c r="E1017" s="31">
        <v>-15.936916637247149</v>
      </c>
      <c r="F1017" s="31">
        <v>98.208598229930203</v>
      </c>
      <c r="G1017" s="31">
        <v>128.71247618672882</v>
      </c>
      <c r="H1017" s="31">
        <v>-14.323799106269169</v>
      </c>
      <c r="I1017" s="31">
        <v>23.553630568209766</v>
      </c>
      <c r="J1017" s="31">
        <v>-13.166118471840962</v>
      </c>
      <c r="K1017" s="31">
        <v>-12.561102025996192</v>
      </c>
      <c r="L1017" s="31">
        <v>10.616003567704151</v>
      </c>
      <c r="M1017" s="31">
        <v>-11.296073139379359</v>
      </c>
      <c r="N1017" s="31">
        <v>-10.634955333560741</v>
      </c>
      <c r="O1017" s="31">
        <v>-9.9540039935675644</v>
      </c>
      <c r="P1017" s="31">
        <v>-9.2526241133745923</v>
      </c>
      <c r="Q1017" s="31">
        <v>-8.53020283677583</v>
      </c>
      <c r="R1017" s="31">
        <v>-7.7861089218791051</v>
      </c>
      <c r="S1017" s="31">
        <v>-7.0196921895354771</v>
      </c>
      <c r="T1017" s="31">
        <v>-6.2302829552215417</v>
      </c>
      <c r="U1017" s="31">
        <v>-5.4171914438781874</v>
      </c>
      <c r="V1017" s="31">
        <v>-4.5797071871945336</v>
      </c>
      <c r="W1017" s="31">
        <v>-3.71709840281037</v>
      </c>
      <c r="X1017" s="31">
        <v>165.57498754036672</v>
      </c>
      <c r="Y1017" s="31">
        <v>-1.9134696955415214</v>
      </c>
      <c r="Z1017" s="31">
        <v>-0.970873786407767</v>
      </c>
    </row>
    <row r="1018" spans="2:26" x14ac:dyDescent="0.2">
      <c r="B1018">
        <v>902</v>
      </c>
      <c r="C1018" s="31">
        <v>86.458322313850587</v>
      </c>
      <c r="D1018" s="31">
        <v>-16.443608385676846</v>
      </c>
      <c r="E1018" s="31">
        <v>-15.936916637247149</v>
      </c>
      <c r="F1018" s="31">
        <v>85.650518181929996</v>
      </c>
      <c r="G1018" s="31">
        <v>-14.877474860455504</v>
      </c>
      <c r="H1018" s="31">
        <v>138.2914752944331</v>
      </c>
      <c r="I1018" s="31">
        <v>-13.753513079457244</v>
      </c>
      <c r="J1018" s="31">
        <v>35.690288715283977</v>
      </c>
      <c r="K1018" s="31">
        <v>-12.561102025996192</v>
      </c>
      <c r="L1018" s="31">
        <v>-11.937935086776077</v>
      </c>
      <c r="M1018" s="31">
        <v>-11.296073139379359</v>
      </c>
      <c r="N1018" s="31">
        <v>-10.634955333560741</v>
      </c>
      <c r="O1018" s="31">
        <v>181.34929103862461</v>
      </c>
      <c r="P1018" s="31">
        <v>-9.2526241133745923</v>
      </c>
      <c r="Q1018" s="31">
        <v>-8.53020283677583</v>
      </c>
      <c r="R1018" s="31">
        <v>129.76964441807627</v>
      </c>
      <c r="S1018" s="31">
        <v>-7.0196921895354771</v>
      </c>
      <c r="T1018" s="31">
        <v>-6.2302829552215417</v>
      </c>
      <c r="U1018" s="31">
        <v>-5.4171914438781874</v>
      </c>
      <c r="V1018" s="31">
        <v>-4.5797071871945336</v>
      </c>
      <c r="W1018" s="31">
        <v>-3.71709840281037</v>
      </c>
      <c r="X1018" s="31">
        <v>-2.8286113548946807</v>
      </c>
      <c r="Y1018" s="31">
        <v>-1.9134696955415214</v>
      </c>
      <c r="Z1018" s="31">
        <v>-0.970873786407767</v>
      </c>
    </row>
    <row r="1019" spans="2:26" x14ac:dyDescent="0.2">
      <c r="B1019">
        <v>903</v>
      </c>
      <c r="C1019" s="31">
        <v>57.146321187035781</v>
      </c>
      <c r="D1019" s="31">
        <v>-16.443608385676846</v>
      </c>
      <c r="E1019" s="31">
        <v>212.73781516176706</v>
      </c>
      <c r="F1019" s="31">
        <v>34.591137160878922</v>
      </c>
      <c r="G1019" s="31">
        <v>-14.877474860455504</v>
      </c>
      <c r="H1019" s="31">
        <v>-14.323799106269169</v>
      </c>
      <c r="I1019" s="31">
        <v>-13.753513079457244</v>
      </c>
      <c r="J1019" s="31">
        <v>-13.166118471840962</v>
      </c>
      <c r="K1019" s="31">
        <v>-12.561102025996192</v>
      </c>
      <c r="L1019" s="31">
        <v>72.474892565170421</v>
      </c>
      <c r="M1019" s="31">
        <v>-11.296073139379359</v>
      </c>
      <c r="N1019" s="31">
        <v>35.830465581624942</v>
      </c>
      <c r="O1019" s="31">
        <v>172.16673406560977</v>
      </c>
      <c r="P1019" s="31">
        <v>-9.2526241133745923</v>
      </c>
      <c r="Q1019" s="31">
        <v>-8.53020283677583</v>
      </c>
      <c r="R1019" s="31">
        <v>-7.7861089218791051</v>
      </c>
      <c r="S1019" s="31">
        <v>-7.0196921895354771</v>
      </c>
      <c r="T1019" s="31">
        <v>-6.2302829552215417</v>
      </c>
      <c r="U1019" s="31">
        <v>-5.4171914438781874</v>
      </c>
      <c r="V1019" s="31">
        <v>-4.5797071871945336</v>
      </c>
      <c r="W1019" s="31">
        <v>-3.71709840281037</v>
      </c>
      <c r="X1019" s="31">
        <v>-2.8286113548946807</v>
      </c>
      <c r="Y1019" s="31">
        <v>-1.9134696955415214</v>
      </c>
      <c r="Z1019" s="31">
        <v>-0.970873786407767</v>
      </c>
    </row>
    <row r="1020" spans="2:26" x14ac:dyDescent="0.2">
      <c r="B1020">
        <v>904</v>
      </c>
      <c r="C1020" s="31">
        <v>29.892825087702224</v>
      </c>
      <c r="D1020" s="31">
        <v>-16.443608385676846</v>
      </c>
      <c r="E1020" s="31">
        <v>80.703949025089287</v>
      </c>
      <c r="F1020" s="31">
        <v>91.535919022616667</v>
      </c>
      <c r="G1020" s="31">
        <v>-14.877474860455504</v>
      </c>
      <c r="H1020" s="31">
        <v>-14.323799106269169</v>
      </c>
      <c r="I1020" s="31">
        <v>168.34863108407993</v>
      </c>
      <c r="J1020" s="31">
        <v>-13.166118471840962</v>
      </c>
      <c r="K1020" s="31">
        <v>-12.561102025996192</v>
      </c>
      <c r="L1020" s="31">
        <v>-11.937935086776077</v>
      </c>
      <c r="M1020" s="31">
        <v>137.08825783310377</v>
      </c>
      <c r="N1020" s="31">
        <v>-10.634955333560741</v>
      </c>
      <c r="O1020" s="31">
        <v>-9.9540039935675644</v>
      </c>
      <c r="P1020" s="31">
        <v>-9.2526241133745923</v>
      </c>
      <c r="Q1020" s="31">
        <v>-8.53020283677583</v>
      </c>
      <c r="R1020" s="31">
        <v>-7.7861089218791051</v>
      </c>
      <c r="S1020" s="31">
        <v>33.408264274550334</v>
      </c>
      <c r="T1020" s="31">
        <v>19.506763863611642</v>
      </c>
      <c r="U1020" s="31">
        <v>-5.4171914438781874</v>
      </c>
      <c r="V1020" s="31">
        <v>-4.5797071871945336</v>
      </c>
      <c r="W1020" s="31">
        <v>-3.71709840281037</v>
      </c>
      <c r="X1020" s="31">
        <v>-2.8286113548946807</v>
      </c>
      <c r="Y1020" s="31">
        <v>-1.9134696955415214</v>
      </c>
      <c r="Z1020" s="31">
        <v>-0.970873786407767</v>
      </c>
    </row>
    <row r="1021" spans="2:26" x14ac:dyDescent="0.2">
      <c r="B1021">
        <v>905</v>
      </c>
      <c r="C1021" s="31">
        <v>-16.935542122016354</v>
      </c>
      <c r="D1021" s="31">
        <v>42.920692053246391</v>
      </c>
      <c r="E1021" s="31">
        <v>-15.936916637247149</v>
      </c>
      <c r="F1021" s="31">
        <v>-15.415024136364567</v>
      </c>
      <c r="G1021" s="31">
        <v>-14.877474860455504</v>
      </c>
      <c r="H1021" s="31">
        <v>-14.323799106269169</v>
      </c>
      <c r="I1021" s="31">
        <v>39.171276845948412</v>
      </c>
      <c r="J1021" s="31">
        <v>-13.166118471840962</v>
      </c>
      <c r="K1021" s="31">
        <v>-12.561102025996192</v>
      </c>
      <c r="L1021" s="31">
        <v>-11.937935086776077</v>
      </c>
      <c r="M1021" s="31">
        <v>-11.296073139379359</v>
      </c>
      <c r="N1021" s="31">
        <v>-10.634955333560741</v>
      </c>
      <c r="O1021" s="31">
        <v>-9.9540039935675644</v>
      </c>
      <c r="P1021" s="31">
        <v>-9.2526241133745923</v>
      </c>
      <c r="Q1021" s="31">
        <v>-8.53020283677583</v>
      </c>
      <c r="R1021" s="31">
        <v>-7.7861089218791051</v>
      </c>
      <c r="S1021" s="31">
        <v>-7.0196921895354771</v>
      </c>
      <c r="T1021" s="31">
        <v>-6.2302829552215417</v>
      </c>
      <c r="U1021" s="31">
        <v>-5.4171914438781874</v>
      </c>
      <c r="V1021" s="31">
        <v>-4.5797071871945336</v>
      </c>
      <c r="W1021" s="31">
        <v>150.96713235910613</v>
      </c>
      <c r="X1021" s="31">
        <v>-2.8286113548946807</v>
      </c>
      <c r="Y1021" s="31">
        <v>-1.9134696955415214</v>
      </c>
      <c r="Z1021" s="31">
        <v>-0.970873786407767</v>
      </c>
    </row>
    <row r="1022" spans="2:26" x14ac:dyDescent="0.2">
      <c r="B1022">
        <v>906</v>
      </c>
      <c r="C1022" s="31">
        <v>9.5343435029126731</v>
      </c>
      <c r="D1022" s="31">
        <v>-16.443608385676846</v>
      </c>
      <c r="E1022" s="31">
        <v>-15.936916637247149</v>
      </c>
      <c r="F1022" s="31">
        <v>-15.415024136364567</v>
      </c>
      <c r="G1022" s="31">
        <v>-14.877474860455504</v>
      </c>
      <c r="H1022" s="31">
        <v>-14.323799106269169</v>
      </c>
      <c r="I1022" s="31">
        <v>-13.753513079457244</v>
      </c>
      <c r="J1022" s="31">
        <v>-13.166118471840962</v>
      </c>
      <c r="K1022" s="31">
        <v>-12.561102025996192</v>
      </c>
      <c r="L1022" s="31">
        <v>-11.937935086776077</v>
      </c>
      <c r="M1022" s="31">
        <v>-11.296073139379359</v>
      </c>
      <c r="N1022" s="31">
        <v>128.99184520641668</v>
      </c>
      <c r="O1022" s="31">
        <v>-9.9540039935675644</v>
      </c>
      <c r="P1022" s="31">
        <v>-9.2526241133745923</v>
      </c>
      <c r="Q1022" s="31">
        <v>-8.53020283677583</v>
      </c>
      <c r="R1022" s="31">
        <v>-7.7861089218791051</v>
      </c>
      <c r="S1022" s="31">
        <v>-7.0196921895354771</v>
      </c>
      <c r="T1022" s="31">
        <v>-6.2302829552215417</v>
      </c>
      <c r="U1022" s="31">
        <v>-5.4171914438781874</v>
      </c>
      <c r="V1022" s="31">
        <v>-4.5797071871945336</v>
      </c>
      <c r="W1022" s="31">
        <v>-3.71709840281037</v>
      </c>
      <c r="X1022" s="31">
        <v>-2.8286113548946807</v>
      </c>
      <c r="Y1022" s="31">
        <v>-1.9134696955415214</v>
      </c>
      <c r="Z1022" s="31">
        <v>-0.970873786407767</v>
      </c>
    </row>
    <row r="1023" spans="2:26" x14ac:dyDescent="0.2">
      <c r="B1023">
        <v>907</v>
      </c>
      <c r="C1023" s="31">
        <v>-16.935542122016354</v>
      </c>
      <c r="D1023" s="31">
        <v>-16.443608385676846</v>
      </c>
      <c r="E1023" s="31">
        <v>38.842420624105173</v>
      </c>
      <c r="F1023" s="31">
        <v>175.199801760094</v>
      </c>
      <c r="G1023" s="31">
        <v>-14.877474860455504</v>
      </c>
      <c r="H1023" s="31">
        <v>-14.323799106269169</v>
      </c>
      <c r="I1023" s="31">
        <v>16.627305986049102</v>
      </c>
      <c r="J1023" s="31">
        <v>-13.166118471840962</v>
      </c>
      <c r="K1023" s="31">
        <v>-12.561102025996192</v>
      </c>
      <c r="L1023" s="31">
        <v>-11.937935086776077</v>
      </c>
      <c r="M1023" s="31">
        <v>121.55430058242963</v>
      </c>
      <c r="N1023" s="31">
        <v>-10.634955333560741</v>
      </c>
      <c r="O1023" s="31">
        <v>-9.9540039935675644</v>
      </c>
      <c r="P1023" s="31">
        <v>-9.2526241133745923</v>
      </c>
      <c r="Q1023" s="31">
        <v>-8.53020283677583</v>
      </c>
      <c r="R1023" s="31">
        <v>-7.7861089218791051</v>
      </c>
      <c r="S1023" s="31">
        <v>-7.0196921895354771</v>
      </c>
      <c r="T1023" s="31">
        <v>-6.2302829552215417</v>
      </c>
      <c r="U1023" s="31">
        <v>-5.4171914438781874</v>
      </c>
      <c r="V1023" s="31">
        <v>-4.5797071871945336</v>
      </c>
      <c r="W1023" s="31">
        <v>34.451455459051687</v>
      </c>
      <c r="X1023" s="31">
        <v>-2.8286113548946807</v>
      </c>
      <c r="Y1023" s="31">
        <v>-1.9134696955415214</v>
      </c>
      <c r="Z1023" s="31">
        <v>-0.970873786407767</v>
      </c>
    </row>
    <row r="1024" spans="2:26" x14ac:dyDescent="0.2">
      <c r="B1024">
        <v>908</v>
      </c>
      <c r="C1024" s="31">
        <v>-16.935542122016354</v>
      </c>
      <c r="D1024" s="31">
        <v>-16.443608385676846</v>
      </c>
      <c r="E1024" s="31">
        <v>-15.936916637247149</v>
      </c>
      <c r="F1024" s="31">
        <v>-15.415024136364567</v>
      </c>
      <c r="G1024" s="31">
        <v>61.167551019448425</v>
      </c>
      <c r="H1024" s="31">
        <v>-14.323799106269169</v>
      </c>
      <c r="I1024" s="31">
        <v>-13.753513079457244</v>
      </c>
      <c r="J1024" s="31">
        <v>36.586964372594153</v>
      </c>
      <c r="K1024" s="31">
        <v>-12.561102025996192</v>
      </c>
      <c r="L1024" s="31">
        <v>-11.937935086776077</v>
      </c>
      <c r="M1024" s="31">
        <v>-11.296073139379359</v>
      </c>
      <c r="N1024" s="31">
        <v>-10.634955333560741</v>
      </c>
      <c r="O1024" s="31">
        <v>-9.9540039935675644</v>
      </c>
      <c r="P1024" s="31">
        <v>-9.2526241133745923</v>
      </c>
      <c r="Q1024" s="31">
        <v>-8.53020283677583</v>
      </c>
      <c r="R1024" s="31">
        <v>-7.7861089218791051</v>
      </c>
      <c r="S1024" s="31">
        <v>-7.0196921895354771</v>
      </c>
      <c r="T1024" s="31">
        <v>-6.2302829552215417</v>
      </c>
      <c r="U1024" s="31">
        <v>-5.4171914438781874</v>
      </c>
      <c r="V1024" s="31">
        <v>-4.5797071871945336</v>
      </c>
      <c r="W1024" s="31">
        <v>-3.71709840281037</v>
      </c>
      <c r="X1024" s="31">
        <v>-2.8286113548946807</v>
      </c>
      <c r="Y1024" s="31">
        <v>-1.9134696955415214</v>
      </c>
      <c r="Z1024" s="31">
        <v>-0.970873786407767</v>
      </c>
    </row>
    <row r="1025" spans="2:26" x14ac:dyDescent="0.2">
      <c r="B1025">
        <v>909</v>
      </c>
      <c r="C1025" s="31">
        <v>90.93155316249819</v>
      </c>
      <c r="D1025" s="31">
        <v>-16.443608385676846</v>
      </c>
      <c r="E1025" s="31">
        <v>145.87032848625739</v>
      </c>
      <c r="F1025" s="31">
        <v>29.892186580376556</v>
      </c>
      <c r="G1025" s="31">
        <v>-14.877474860455504</v>
      </c>
      <c r="H1025" s="31">
        <v>57.370783254244209</v>
      </c>
      <c r="I1025" s="31">
        <v>165.03164964079008</v>
      </c>
      <c r="J1025" s="31">
        <v>-13.166118471840962</v>
      </c>
      <c r="K1025" s="31">
        <v>-12.561102025996192</v>
      </c>
      <c r="L1025" s="31">
        <v>-11.937935086776077</v>
      </c>
      <c r="M1025" s="31">
        <v>-11.296073139379359</v>
      </c>
      <c r="N1025" s="31">
        <v>-10.634955333560741</v>
      </c>
      <c r="O1025" s="31">
        <v>126.49756703092807</v>
      </c>
      <c r="P1025" s="31">
        <v>-9.2526241133745923</v>
      </c>
      <c r="Q1025" s="31">
        <v>-8.53020283677583</v>
      </c>
      <c r="R1025" s="31">
        <v>-7.7861089218791051</v>
      </c>
      <c r="S1025" s="31">
        <v>-7.0196921895354771</v>
      </c>
      <c r="T1025" s="31">
        <v>-6.2302829552215417</v>
      </c>
      <c r="U1025" s="31">
        <v>-5.4171914438781874</v>
      </c>
      <c r="V1025" s="31">
        <v>-4.5797071871945336</v>
      </c>
      <c r="W1025" s="31">
        <v>-3.71709840281037</v>
      </c>
      <c r="X1025" s="31">
        <v>-2.8286113548946807</v>
      </c>
      <c r="Y1025" s="31">
        <v>-1.9134696955415214</v>
      </c>
      <c r="Z1025" s="31">
        <v>-0.970873786407767</v>
      </c>
    </row>
    <row r="1026" spans="2:26" x14ac:dyDescent="0.2">
      <c r="B1026">
        <v>910</v>
      </c>
      <c r="C1026" s="31">
        <v>-16.935542122016354</v>
      </c>
      <c r="D1026" s="31">
        <v>37.769366821352428</v>
      </c>
      <c r="E1026" s="31">
        <v>-15.936916637247149</v>
      </c>
      <c r="F1026" s="31">
        <v>-15.415024136364567</v>
      </c>
      <c r="G1026" s="31">
        <v>17.580778003696881</v>
      </c>
      <c r="H1026" s="31">
        <v>-14.323799106269169</v>
      </c>
      <c r="I1026" s="31">
        <v>-13.753513079457244</v>
      </c>
      <c r="J1026" s="31">
        <v>18.652735478701533</v>
      </c>
      <c r="K1026" s="31">
        <v>-12.561102025996192</v>
      </c>
      <c r="L1026" s="31">
        <v>-11.937935086776077</v>
      </c>
      <c r="M1026" s="31">
        <v>-11.296073139379359</v>
      </c>
      <c r="N1026" s="31">
        <v>-10.634955333560741</v>
      </c>
      <c r="O1026" s="31">
        <v>-9.9540039935675644</v>
      </c>
      <c r="P1026" s="31">
        <v>-9.2526241133745923</v>
      </c>
      <c r="Q1026" s="31">
        <v>-8.53020283677583</v>
      </c>
      <c r="R1026" s="31">
        <v>-7.7861089218791051</v>
      </c>
      <c r="S1026" s="31">
        <v>-7.0196921895354771</v>
      </c>
      <c r="T1026" s="31">
        <v>32.494964368890571</v>
      </c>
      <c r="U1026" s="31">
        <v>-5.4171914438781874</v>
      </c>
      <c r="V1026" s="31">
        <v>-4.5797071871945336</v>
      </c>
      <c r="W1026" s="31">
        <v>-3.71709840281037</v>
      </c>
      <c r="X1026" s="31">
        <v>-2.8286113548946807</v>
      </c>
      <c r="Y1026" s="31">
        <v>-1.9134696955415214</v>
      </c>
      <c r="Z1026" s="31">
        <v>-0.970873786407767</v>
      </c>
    </row>
    <row r="1027" spans="2:26" x14ac:dyDescent="0.2">
      <c r="B1027">
        <v>911</v>
      </c>
      <c r="C1027" s="31">
        <v>-16.935542122016354</v>
      </c>
      <c r="D1027" s="31">
        <v>-16.443608385676846</v>
      </c>
      <c r="E1027" s="31">
        <v>97.793471180875088</v>
      </c>
      <c r="F1027" s="31">
        <v>-15.415024136364567</v>
      </c>
      <c r="G1027" s="31">
        <v>-14.877474860455504</v>
      </c>
      <c r="H1027" s="31">
        <v>-14.323799106269169</v>
      </c>
      <c r="I1027" s="31">
        <v>-13.753513079457244</v>
      </c>
      <c r="J1027" s="31">
        <v>96.954537989382942</v>
      </c>
      <c r="K1027" s="31">
        <v>-12.561102025996192</v>
      </c>
      <c r="L1027" s="31">
        <v>-11.937935086776077</v>
      </c>
      <c r="M1027" s="31">
        <v>-11.296073139379359</v>
      </c>
      <c r="N1027" s="31">
        <v>-10.634955333560741</v>
      </c>
      <c r="O1027" s="31">
        <v>-9.9540039935675644</v>
      </c>
      <c r="P1027" s="31">
        <v>-9.2526241133745923</v>
      </c>
      <c r="Q1027" s="31">
        <v>-8.53020283677583</v>
      </c>
      <c r="R1027" s="31">
        <v>-7.7861089218791051</v>
      </c>
      <c r="S1027" s="31">
        <v>20.696969195568734</v>
      </c>
      <c r="T1027" s="31">
        <v>-6.2302829552215417</v>
      </c>
      <c r="U1027" s="31">
        <v>-5.4171914438781874</v>
      </c>
      <c r="V1027" s="31">
        <v>-4.5797071871945336</v>
      </c>
      <c r="W1027" s="31">
        <v>-3.71709840281037</v>
      </c>
      <c r="X1027" s="31">
        <v>-2.8286113548946807</v>
      </c>
      <c r="Y1027" s="31">
        <v>-1.9134696955415214</v>
      </c>
      <c r="Z1027" s="31">
        <v>-0.970873786407767</v>
      </c>
    </row>
    <row r="1028" spans="2:26" x14ac:dyDescent="0.2">
      <c r="B1028">
        <v>912</v>
      </c>
      <c r="C1028" s="31">
        <v>137.34861894390596</v>
      </c>
      <c r="D1028" s="31">
        <v>-16.443608385676846</v>
      </c>
      <c r="E1028" s="31">
        <v>-15.936916637247149</v>
      </c>
      <c r="F1028" s="31">
        <v>36.405879722098</v>
      </c>
      <c r="G1028" s="31">
        <v>88.775850634314722</v>
      </c>
      <c r="H1028" s="31">
        <v>-14.323799106269169</v>
      </c>
      <c r="I1028" s="31">
        <v>-13.753513079457244</v>
      </c>
      <c r="J1028" s="31">
        <v>-13.166118471840962</v>
      </c>
      <c r="K1028" s="31">
        <v>-12.561102025996192</v>
      </c>
      <c r="L1028" s="31">
        <v>-11.937935086776077</v>
      </c>
      <c r="M1028" s="31">
        <v>-11.296073139379359</v>
      </c>
      <c r="N1028" s="31">
        <v>-10.634955333560741</v>
      </c>
      <c r="O1028" s="31">
        <v>-9.9540039935675644</v>
      </c>
      <c r="P1028" s="31">
        <v>-9.2526241133745923</v>
      </c>
      <c r="Q1028" s="31">
        <v>37.486335559467214</v>
      </c>
      <c r="R1028" s="31">
        <v>-7.7861089218791051</v>
      </c>
      <c r="S1028" s="31">
        <v>-7.0196921895354771</v>
      </c>
      <c r="T1028" s="31">
        <v>-6.2302829552215417</v>
      </c>
      <c r="U1028" s="31">
        <v>-5.4171914438781874</v>
      </c>
      <c r="V1028" s="31">
        <v>-4.5797071871945336</v>
      </c>
      <c r="W1028" s="31">
        <v>-3.71709840281037</v>
      </c>
      <c r="X1028" s="31">
        <v>-2.8286113548946807</v>
      </c>
      <c r="Y1028" s="31">
        <v>-1.9134696955415214</v>
      </c>
      <c r="Z1028" s="31">
        <v>-0.970873786407767</v>
      </c>
    </row>
    <row r="1029" spans="2:26" x14ac:dyDescent="0.2">
      <c r="B1029">
        <v>913</v>
      </c>
      <c r="C1029" s="31">
        <v>30.760931062433031</v>
      </c>
      <c r="D1029" s="31">
        <v>175.91300164296172</v>
      </c>
      <c r="E1029" s="31">
        <v>-15.936916637247149</v>
      </c>
      <c r="F1029" s="31">
        <v>-15.415024136364567</v>
      </c>
      <c r="G1029" s="31">
        <v>-14.877474860455504</v>
      </c>
      <c r="H1029" s="31">
        <v>-14.323799106269169</v>
      </c>
      <c r="I1029" s="31">
        <v>-13.753513079457244</v>
      </c>
      <c r="J1029" s="31">
        <v>-13.166118471840962</v>
      </c>
      <c r="K1029" s="31">
        <v>-12.561102025996192</v>
      </c>
      <c r="L1029" s="31">
        <v>-11.937935086776077</v>
      </c>
      <c r="M1029" s="31">
        <v>-11.296073139379359</v>
      </c>
      <c r="N1029" s="31">
        <v>-10.634955333560741</v>
      </c>
      <c r="O1029" s="31">
        <v>-9.9540039935675644</v>
      </c>
      <c r="P1029" s="31">
        <v>-9.2526241133745923</v>
      </c>
      <c r="Q1029" s="31">
        <v>173.61360532603641</v>
      </c>
      <c r="R1029" s="31">
        <v>29.635922637885567</v>
      </c>
      <c r="S1029" s="31">
        <v>-7.0196921895354771</v>
      </c>
      <c r="T1029" s="31">
        <v>-6.2302829552215417</v>
      </c>
      <c r="U1029" s="31">
        <v>-5.4171914438781874</v>
      </c>
      <c r="V1029" s="31">
        <v>-4.5797071871945336</v>
      </c>
      <c r="W1029" s="31">
        <v>-3.71709840281037</v>
      </c>
      <c r="X1029" s="31">
        <v>-2.8286113548946807</v>
      </c>
      <c r="Y1029" s="31">
        <v>-1.9134696955415214</v>
      </c>
      <c r="Z1029" s="31">
        <v>-0.970873786407767</v>
      </c>
    </row>
    <row r="1030" spans="2:26" x14ac:dyDescent="0.2">
      <c r="B1030">
        <v>914</v>
      </c>
      <c r="C1030" s="31">
        <v>69.607815415384863</v>
      </c>
      <c r="D1030" s="31">
        <v>19.368116495178139</v>
      </c>
      <c r="E1030" s="31">
        <v>-15.936916637247149</v>
      </c>
      <c r="F1030" s="31">
        <v>-15.415024136364567</v>
      </c>
      <c r="G1030" s="31">
        <v>31.02419370665341</v>
      </c>
      <c r="H1030" s="31">
        <v>-14.323799106269169</v>
      </c>
      <c r="I1030" s="31">
        <v>-13.753513079457244</v>
      </c>
      <c r="J1030" s="31">
        <v>39.054614824292941</v>
      </c>
      <c r="K1030" s="31">
        <v>-12.561102025996192</v>
      </c>
      <c r="L1030" s="31">
        <v>-11.937935086776077</v>
      </c>
      <c r="M1030" s="31">
        <v>-11.296073139379359</v>
      </c>
      <c r="N1030" s="31">
        <v>-10.634955333560741</v>
      </c>
      <c r="O1030" s="31">
        <v>-9.9540039935675644</v>
      </c>
      <c r="P1030" s="31">
        <v>-9.2526241133745923</v>
      </c>
      <c r="Q1030" s="31">
        <v>-8.53020283677583</v>
      </c>
      <c r="R1030" s="31">
        <v>-7.7861089218791051</v>
      </c>
      <c r="S1030" s="31">
        <v>-7.0196921895354771</v>
      </c>
      <c r="T1030" s="31">
        <v>-6.2302829552215417</v>
      </c>
      <c r="U1030" s="31">
        <v>-5.4171914438781874</v>
      </c>
      <c r="V1030" s="31">
        <v>-4.5797071871945336</v>
      </c>
      <c r="W1030" s="31">
        <v>-3.71709840281037</v>
      </c>
      <c r="X1030" s="31">
        <v>-2.8286113548946807</v>
      </c>
      <c r="Y1030" s="31">
        <v>-1.9134696955415214</v>
      </c>
      <c r="Z1030" s="31">
        <v>-0.970873786407767</v>
      </c>
    </row>
    <row r="1031" spans="2:26" x14ac:dyDescent="0.2">
      <c r="B1031">
        <v>915</v>
      </c>
      <c r="C1031" s="31">
        <v>-16.935542122016354</v>
      </c>
      <c r="D1031" s="31">
        <v>-16.443608385676846</v>
      </c>
      <c r="E1031" s="31">
        <v>158.59624885520975</v>
      </c>
      <c r="F1031" s="31">
        <v>-15.415024136364567</v>
      </c>
      <c r="G1031" s="31">
        <v>-14.877474860455504</v>
      </c>
      <c r="H1031" s="31">
        <v>-14.323799106269169</v>
      </c>
      <c r="I1031" s="31">
        <v>-13.753513079457244</v>
      </c>
      <c r="J1031" s="31">
        <v>-13.166118471840962</v>
      </c>
      <c r="K1031" s="31">
        <v>-12.561102025996192</v>
      </c>
      <c r="L1031" s="31">
        <v>-11.937935086776077</v>
      </c>
      <c r="M1031" s="31">
        <v>-11.296073139379359</v>
      </c>
      <c r="N1031" s="31">
        <v>-10.634955333560741</v>
      </c>
      <c r="O1031" s="31">
        <v>-9.9540039935675644</v>
      </c>
      <c r="P1031" s="31">
        <v>-9.2526241133745923</v>
      </c>
      <c r="Q1031" s="31">
        <v>45.370156064766611</v>
      </c>
      <c r="R1031" s="31">
        <v>-7.7861089218791051</v>
      </c>
      <c r="S1031" s="31">
        <v>-7.0196921895354771</v>
      </c>
      <c r="T1031" s="31">
        <v>-6.2302829552215417</v>
      </c>
      <c r="U1031" s="31">
        <v>-5.4171914438781874</v>
      </c>
      <c r="V1031" s="31">
        <v>-4.5797071871945336</v>
      </c>
      <c r="W1031" s="31">
        <v>-3.71709840281037</v>
      </c>
      <c r="X1031" s="31">
        <v>-2.8286113548946807</v>
      </c>
      <c r="Y1031" s="31">
        <v>-1.9134696955415214</v>
      </c>
      <c r="Z1031" s="31">
        <v>-0.970873786407767</v>
      </c>
    </row>
    <row r="1032" spans="2:26" x14ac:dyDescent="0.2">
      <c r="B1032">
        <v>916</v>
      </c>
      <c r="C1032" s="31">
        <v>-16.935542122016354</v>
      </c>
      <c r="D1032" s="31">
        <v>70.850031593244964</v>
      </c>
      <c r="E1032" s="31">
        <v>57.331220190284256</v>
      </c>
      <c r="F1032" s="31">
        <v>143.82447750904291</v>
      </c>
      <c r="G1032" s="31">
        <v>17.964223116234166</v>
      </c>
      <c r="H1032" s="31">
        <v>34.94533087348595</v>
      </c>
      <c r="I1032" s="31">
        <v>-13.753513079457244</v>
      </c>
      <c r="J1032" s="31">
        <v>-13.166118471840962</v>
      </c>
      <c r="K1032" s="31">
        <v>-12.561102025996192</v>
      </c>
      <c r="L1032" s="31">
        <v>-11.937935086776077</v>
      </c>
      <c r="M1032" s="31">
        <v>-11.296073139379359</v>
      </c>
      <c r="N1032" s="31">
        <v>130.54741738724294</v>
      </c>
      <c r="O1032" s="31">
        <v>-9.9540039935675644</v>
      </c>
      <c r="P1032" s="31">
        <v>-9.2526241133745923</v>
      </c>
      <c r="Q1032" s="31">
        <v>-8.53020283677583</v>
      </c>
      <c r="R1032" s="31">
        <v>-7.7861089218791051</v>
      </c>
      <c r="S1032" s="31">
        <v>-7.0196921895354771</v>
      </c>
      <c r="T1032" s="31">
        <v>-6.2302829552215417</v>
      </c>
      <c r="U1032" s="31">
        <v>-5.4171914438781874</v>
      </c>
      <c r="V1032" s="31">
        <v>-4.5797071871945336</v>
      </c>
      <c r="W1032" s="31">
        <v>-3.71709840281037</v>
      </c>
      <c r="X1032" s="31">
        <v>-2.8286113548946807</v>
      </c>
      <c r="Y1032" s="31">
        <v>-1.9134696955415214</v>
      </c>
      <c r="Z1032" s="31">
        <v>-0.970873786407767</v>
      </c>
    </row>
    <row r="1033" spans="2:26" x14ac:dyDescent="0.2">
      <c r="B1033">
        <v>917</v>
      </c>
      <c r="C1033" s="31">
        <v>127.10851025011725</v>
      </c>
      <c r="D1033" s="31">
        <v>-16.443608385676846</v>
      </c>
      <c r="E1033" s="31">
        <v>-15.936916637247149</v>
      </c>
      <c r="F1033" s="31">
        <v>28.67095869253113</v>
      </c>
      <c r="G1033" s="31">
        <v>-14.877474860455504</v>
      </c>
      <c r="H1033" s="31">
        <v>-14.323799106269169</v>
      </c>
      <c r="I1033" s="31">
        <v>75.972556111197491</v>
      </c>
      <c r="J1033" s="31">
        <v>-13.166118471840962</v>
      </c>
      <c r="K1033" s="31">
        <v>64.188050710331297</v>
      </c>
      <c r="L1033" s="31">
        <v>-11.937935086776077</v>
      </c>
      <c r="M1033" s="31">
        <v>95.089354137140418</v>
      </c>
      <c r="N1033" s="31">
        <v>35.774902333189267</v>
      </c>
      <c r="O1033" s="31">
        <v>-9.9540039935675644</v>
      </c>
      <c r="P1033" s="31">
        <v>91.241695812088324</v>
      </c>
      <c r="Q1033" s="31">
        <v>59.225173744479513</v>
      </c>
      <c r="R1033" s="31">
        <v>-7.7861089218791051</v>
      </c>
      <c r="S1033" s="31">
        <v>-7.0196921895354771</v>
      </c>
      <c r="T1033" s="31">
        <v>-6.2302829552215417</v>
      </c>
      <c r="U1033" s="31">
        <v>-5.4171914438781874</v>
      </c>
      <c r="V1033" s="31">
        <v>-4.5797071871945336</v>
      </c>
      <c r="W1033" s="31">
        <v>39.714461725241812</v>
      </c>
      <c r="X1033" s="31">
        <v>-2.8286113548946807</v>
      </c>
      <c r="Y1033" s="31">
        <v>-1.9134696955415214</v>
      </c>
      <c r="Z1033" s="31">
        <v>-0.970873786407767</v>
      </c>
    </row>
    <row r="1034" spans="2:26" x14ac:dyDescent="0.2">
      <c r="B1034">
        <v>918</v>
      </c>
      <c r="C1034" s="31">
        <v>128.40759740572889</v>
      </c>
      <c r="D1034" s="31">
        <v>-16.443608385676846</v>
      </c>
      <c r="E1034" s="31">
        <v>-15.936916637247149</v>
      </c>
      <c r="F1034" s="31">
        <v>73.746332814486323</v>
      </c>
      <c r="G1034" s="31">
        <v>34.044493091701227</v>
      </c>
      <c r="H1034" s="31">
        <v>75.243601985954854</v>
      </c>
      <c r="I1034" s="31">
        <v>-13.753513079457244</v>
      </c>
      <c r="J1034" s="31">
        <v>-13.166118471840962</v>
      </c>
      <c r="K1034" s="31">
        <v>-12.561102025996192</v>
      </c>
      <c r="L1034" s="31">
        <v>-11.937935086776077</v>
      </c>
      <c r="M1034" s="31">
        <v>-11.296073139379359</v>
      </c>
      <c r="N1034" s="31">
        <v>-10.634955333560741</v>
      </c>
      <c r="O1034" s="31">
        <v>191.886341706293</v>
      </c>
      <c r="P1034" s="31">
        <v>62.860549842581293</v>
      </c>
      <c r="Q1034" s="31">
        <v>-8.53020283677583</v>
      </c>
      <c r="R1034" s="31">
        <v>-7.7861089218791051</v>
      </c>
      <c r="S1034" s="31">
        <v>17.341685056020196</v>
      </c>
      <c r="T1034" s="31">
        <v>-6.2302829552215417</v>
      </c>
      <c r="U1034" s="31">
        <v>-5.4171914438781874</v>
      </c>
      <c r="V1034" s="31">
        <v>-4.5797071871945336</v>
      </c>
      <c r="W1034" s="31">
        <v>-3.71709840281037</v>
      </c>
      <c r="X1034" s="31">
        <v>-2.8286113548946807</v>
      </c>
      <c r="Y1034" s="31">
        <v>-1.9134696955415214</v>
      </c>
      <c r="Z1034" s="31">
        <v>-0.970873786407767</v>
      </c>
    </row>
    <row r="1035" spans="2:26" x14ac:dyDescent="0.2">
      <c r="B1035">
        <v>919</v>
      </c>
      <c r="C1035" s="31">
        <v>-16.935542122016354</v>
      </c>
      <c r="D1035" s="31">
        <v>22.264205193706633</v>
      </c>
      <c r="E1035" s="31">
        <v>126.94986529865311</v>
      </c>
      <c r="F1035" s="31">
        <v>48.31728162743093</v>
      </c>
      <c r="G1035" s="31">
        <v>-14.877474860455504</v>
      </c>
      <c r="H1035" s="31">
        <v>-14.323799106269169</v>
      </c>
      <c r="I1035" s="31">
        <v>37.173867891292652</v>
      </c>
      <c r="J1035" s="31">
        <v>-13.166118471840962</v>
      </c>
      <c r="K1035" s="31">
        <v>-12.561102025996192</v>
      </c>
      <c r="L1035" s="31">
        <v>20.749724124009763</v>
      </c>
      <c r="M1035" s="31">
        <v>-11.296073139379359</v>
      </c>
      <c r="N1035" s="31">
        <v>-10.634955333560741</v>
      </c>
      <c r="O1035" s="31">
        <v>-9.9540039935675644</v>
      </c>
      <c r="P1035" s="31">
        <v>-9.2526241133745923</v>
      </c>
      <c r="Q1035" s="31">
        <v>-8.53020283677583</v>
      </c>
      <c r="R1035" s="31">
        <v>-7.7861089218791051</v>
      </c>
      <c r="S1035" s="31">
        <v>-7.0196921895354771</v>
      </c>
      <c r="T1035" s="31">
        <v>-6.2302829552215417</v>
      </c>
      <c r="U1035" s="31">
        <v>-5.4171914438781874</v>
      </c>
      <c r="V1035" s="31">
        <v>-4.5797071871945336</v>
      </c>
      <c r="W1035" s="31">
        <v>-3.71709840281037</v>
      </c>
      <c r="X1035" s="31">
        <v>-2.8286113548946807</v>
      </c>
      <c r="Y1035" s="31">
        <v>-1.9134696955415214</v>
      </c>
      <c r="Z1035" s="31">
        <v>-0.970873786407767</v>
      </c>
    </row>
    <row r="1036" spans="2:26" x14ac:dyDescent="0.2">
      <c r="B1036">
        <v>920</v>
      </c>
      <c r="C1036" s="31">
        <v>-16.935542122016354</v>
      </c>
      <c r="D1036" s="31">
        <v>-16.443608385676846</v>
      </c>
      <c r="E1036" s="31">
        <v>36.66183587297369</v>
      </c>
      <c r="F1036" s="31">
        <v>-15.415024136364567</v>
      </c>
      <c r="G1036" s="31">
        <v>-14.877474860455504</v>
      </c>
      <c r="H1036" s="31">
        <v>-14.323799106269169</v>
      </c>
      <c r="I1036" s="31">
        <v>33.548962674198805</v>
      </c>
      <c r="J1036" s="31">
        <v>17.967366261426914</v>
      </c>
      <c r="K1036" s="31">
        <v>-12.561102025996192</v>
      </c>
      <c r="L1036" s="31">
        <v>-11.937935086776077</v>
      </c>
      <c r="M1036" s="31">
        <v>-11.296073139379359</v>
      </c>
      <c r="N1036" s="31">
        <v>-10.634955333560741</v>
      </c>
      <c r="O1036" s="31">
        <v>-9.9540039935675644</v>
      </c>
      <c r="P1036" s="31">
        <v>39.524218928781238</v>
      </c>
      <c r="Q1036" s="31">
        <v>-8.53020283677583</v>
      </c>
      <c r="R1036" s="31">
        <v>-7.7861089218791051</v>
      </c>
      <c r="S1036" s="31">
        <v>-7.0196921895354771</v>
      </c>
      <c r="T1036" s="31">
        <v>-6.2302829552215417</v>
      </c>
      <c r="U1036" s="31">
        <v>-5.4171914438781874</v>
      </c>
      <c r="V1036" s="31">
        <v>-4.5797071871945336</v>
      </c>
      <c r="W1036" s="31">
        <v>-3.71709840281037</v>
      </c>
      <c r="X1036" s="31">
        <v>-2.8286113548946807</v>
      </c>
      <c r="Y1036" s="31">
        <v>-1.9134696955415214</v>
      </c>
      <c r="Z1036" s="31">
        <v>-0.970873786407767</v>
      </c>
    </row>
    <row r="1037" spans="2:26" x14ac:dyDescent="0.2">
      <c r="B1037">
        <v>921</v>
      </c>
      <c r="C1037" s="31">
        <v>-16.935542122016354</v>
      </c>
      <c r="D1037" s="31">
        <v>-16.443608385676846</v>
      </c>
      <c r="E1037" s="31">
        <v>-15.936916637247149</v>
      </c>
      <c r="F1037" s="31">
        <v>-15.415024136364567</v>
      </c>
      <c r="G1037" s="31">
        <v>134.27783520436566</v>
      </c>
      <c r="H1037" s="31">
        <v>-14.323799106269169</v>
      </c>
      <c r="I1037" s="31">
        <v>-13.753513079457244</v>
      </c>
      <c r="J1037" s="31">
        <v>-13.166118471840962</v>
      </c>
      <c r="K1037" s="31">
        <v>34.66944533090966</v>
      </c>
      <c r="L1037" s="31">
        <v>-11.937935086776077</v>
      </c>
      <c r="M1037" s="31">
        <v>-11.296073139379359</v>
      </c>
      <c r="N1037" s="31">
        <v>-10.634955333560741</v>
      </c>
      <c r="O1037" s="31">
        <v>-9.9540039935675644</v>
      </c>
      <c r="P1037" s="31">
        <v>-9.2526241133745923</v>
      </c>
      <c r="Q1037" s="31">
        <v>-8.53020283677583</v>
      </c>
      <c r="R1037" s="31">
        <v>-7.7861089218791051</v>
      </c>
      <c r="S1037" s="31">
        <v>17.974957049231676</v>
      </c>
      <c r="T1037" s="31">
        <v>-6.2302829552215417</v>
      </c>
      <c r="U1037" s="31">
        <v>-5.4171914438781874</v>
      </c>
      <c r="V1037" s="31">
        <v>-4.5797071871945336</v>
      </c>
      <c r="W1037" s="31">
        <v>-3.71709840281037</v>
      </c>
      <c r="X1037" s="31">
        <v>-2.8286113548946807</v>
      </c>
      <c r="Y1037" s="31">
        <v>-1.9134696955415214</v>
      </c>
      <c r="Z1037" s="31">
        <v>-0.970873786407767</v>
      </c>
    </row>
    <row r="1038" spans="2:26" x14ac:dyDescent="0.2">
      <c r="B1038">
        <v>922</v>
      </c>
      <c r="C1038" s="31">
        <v>-16.935542122016354</v>
      </c>
      <c r="D1038" s="31">
        <v>-16.443608385676846</v>
      </c>
      <c r="E1038" s="31">
        <v>-15.936916637247149</v>
      </c>
      <c r="F1038" s="31">
        <v>-15.415024136364567</v>
      </c>
      <c r="G1038" s="31">
        <v>-14.877474860455504</v>
      </c>
      <c r="H1038" s="31">
        <v>-14.323799106269169</v>
      </c>
      <c r="I1038" s="31">
        <v>-13.753513079457244</v>
      </c>
      <c r="J1038" s="31">
        <v>254.52386320500983</v>
      </c>
      <c r="K1038" s="31">
        <v>-12.561102025996192</v>
      </c>
      <c r="L1038" s="31">
        <v>-11.937935086776077</v>
      </c>
      <c r="M1038" s="31">
        <v>-11.296073139379359</v>
      </c>
      <c r="N1038" s="31">
        <v>-10.634955333560741</v>
      </c>
      <c r="O1038" s="31">
        <v>-9.9540039935675644</v>
      </c>
      <c r="P1038" s="31">
        <v>-9.2526241133745923</v>
      </c>
      <c r="Q1038" s="31">
        <v>46.870624215782975</v>
      </c>
      <c r="R1038" s="31">
        <v>-7.7861089218791051</v>
      </c>
      <c r="S1038" s="31">
        <v>-7.0196921895354771</v>
      </c>
      <c r="T1038" s="31">
        <v>-6.2302829552215417</v>
      </c>
      <c r="U1038" s="31">
        <v>-5.4171914438781874</v>
      </c>
      <c r="V1038" s="31">
        <v>-4.5797071871945336</v>
      </c>
      <c r="W1038" s="31">
        <v>-3.71709840281037</v>
      </c>
      <c r="X1038" s="31">
        <v>-2.8286113548946807</v>
      </c>
      <c r="Y1038" s="31">
        <v>-1.9134696955415214</v>
      </c>
      <c r="Z1038" s="31">
        <v>-0.970873786407767</v>
      </c>
    </row>
    <row r="1039" spans="2:26" x14ac:dyDescent="0.2">
      <c r="B1039">
        <v>923</v>
      </c>
      <c r="C1039" s="31">
        <v>-16.935542122016354</v>
      </c>
      <c r="D1039" s="31">
        <v>-16.443608385676846</v>
      </c>
      <c r="E1039" s="31">
        <v>95.722021114914924</v>
      </c>
      <c r="F1039" s="31">
        <v>-15.415024136364567</v>
      </c>
      <c r="G1039" s="31">
        <v>-14.877474860455504</v>
      </c>
      <c r="H1039" s="31">
        <v>-14.323799106269169</v>
      </c>
      <c r="I1039" s="31">
        <v>117.28766894587659</v>
      </c>
      <c r="J1039" s="31">
        <v>-13.166118471840962</v>
      </c>
      <c r="K1039" s="31">
        <v>-12.561102025996192</v>
      </c>
      <c r="L1039" s="31">
        <v>39.05270919654361</v>
      </c>
      <c r="M1039" s="31">
        <v>-11.296073139379359</v>
      </c>
      <c r="N1039" s="31">
        <v>-10.634955333560741</v>
      </c>
      <c r="O1039" s="31">
        <v>99.375419048446247</v>
      </c>
      <c r="P1039" s="31">
        <v>-9.2526241133745923</v>
      </c>
      <c r="Q1039" s="31">
        <v>-8.53020283677583</v>
      </c>
      <c r="R1039" s="31">
        <v>-7.7861089218791051</v>
      </c>
      <c r="S1039" s="31">
        <v>-7.0196921895354771</v>
      </c>
      <c r="T1039" s="31">
        <v>-6.2302829552215417</v>
      </c>
      <c r="U1039" s="31">
        <v>-5.4171914438781874</v>
      </c>
      <c r="V1039" s="31">
        <v>-4.5797071871945336</v>
      </c>
      <c r="W1039" s="31">
        <v>76.647536301823195</v>
      </c>
      <c r="X1039" s="31">
        <v>-2.8286113548946807</v>
      </c>
      <c r="Y1039" s="31">
        <v>-1.9134696955415214</v>
      </c>
      <c r="Z1039" s="31">
        <v>-0.970873786407767</v>
      </c>
    </row>
    <row r="1040" spans="2:26" x14ac:dyDescent="0.2">
      <c r="B1040">
        <v>924</v>
      </c>
      <c r="C1040" s="31">
        <v>69.094502920391136</v>
      </c>
      <c r="D1040" s="31">
        <v>-16.443608385676846</v>
      </c>
      <c r="E1040" s="31">
        <v>-15.936916637247149</v>
      </c>
      <c r="F1040" s="31">
        <v>-15.415024136364567</v>
      </c>
      <c r="G1040" s="31">
        <v>-14.877474860455504</v>
      </c>
      <c r="H1040" s="31">
        <v>-14.323799106269169</v>
      </c>
      <c r="I1040" s="31">
        <v>-13.753513079457244</v>
      </c>
      <c r="J1040" s="31">
        <v>-13.166118471840962</v>
      </c>
      <c r="K1040" s="31">
        <v>-12.561102025996192</v>
      </c>
      <c r="L1040" s="31">
        <v>-11.937935086776077</v>
      </c>
      <c r="M1040" s="31">
        <v>26.16795356706028</v>
      </c>
      <c r="N1040" s="31">
        <v>-10.634955333560741</v>
      </c>
      <c r="O1040" s="31">
        <v>-9.9540039935675644</v>
      </c>
      <c r="P1040" s="31">
        <v>-9.2526241133745923</v>
      </c>
      <c r="Q1040" s="31">
        <v>-8.53020283677583</v>
      </c>
      <c r="R1040" s="31">
        <v>-7.7861089218791051</v>
      </c>
      <c r="S1040" s="31">
        <v>-7.0196921895354771</v>
      </c>
      <c r="T1040" s="31">
        <v>-6.2302829552215417</v>
      </c>
      <c r="U1040" s="31">
        <v>-5.4171914438781874</v>
      </c>
      <c r="V1040" s="31">
        <v>-4.5797071871945336</v>
      </c>
      <c r="W1040" s="31">
        <v>-3.71709840281037</v>
      </c>
      <c r="X1040" s="31">
        <v>-2.8286113548946807</v>
      </c>
      <c r="Y1040" s="31">
        <v>-1.9134696955415214</v>
      </c>
      <c r="Z1040" s="31">
        <v>-0.970873786407767</v>
      </c>
    </row>
    <row r="1041" spans="2:26" x14ac:dyDescent="0.2">
      <c r="B1041">
        <v>925</v>
      </c>
      <c r="C1041" s="31">
        <v>-16.935542122016354</v>
      </c>
      <c r="D1041" s="31">
        <v>27.972308113320828</v>
      </c>
      <c r="E1041" s="31">
        <v>63.668252136134498</v>
      </c>
      <c r="F1041" s="31">
        <v>-15.415024136364567</v>
      </c>
      <c r="G1041" s="31">
        <v>-14.877474860455504</v>
      </c>
      <c r="H1041" s="31">
        <v>-14.323799106269169</v>
      </c>
      <c r="I1041" s="31">
        <v>11.870175966088222</v>
      </c>
      <c r="J1041" s="31">
        <v>-13.166118471840962</v>
      </c>
      <c r="K1041" s="31">
        <v>-12.561102025996192</v>
      </c>
      <c r="L1041" s="31">
        <v>-11.937935086776077</v>
      </c>
      <c r="M1041" s="31">
        <v>-11.296073139379359</v>
      </c>
      <c r="N1041" s="31">
        <v>-10.634955333560741</v>
      </c>
      <c r="O1041" s="31">
        <v>-9.9540039935675644</v>
      </c>
      <c r="P1041" s="31">
        <v>-9.2526241133745923</v>
      </c>
      <c r="Q1041" s="31">
        <v>-8.53020283677583</v>
      </c>
      <c r="R1041" s="31">
        <v>-7.7861089218791051</v>
      </c>
      <c r="S1041" s="31">
        <v>-7.0196921895354771</v>
      </c>
      <c r="T1041" s="31">
        <v>-6.2302829552215417</v>
      </c>
      <c r="U1041" s="31">
        <v>-5.4171914438781874</v>
      </c>
      <c r="V1041" s="31">
        <v>-4.5797071871945336</v>
      </c>
      <c r="W1041" s="31">
        <v>-3.71709840281037</v>
      </c>
      <c r="X1041" s="31">
        <v>-2.8286113548946807</v>
      </c>
      <c r="Y1041" s="31">
        <v>27.038192117143119</v>
      </c>
      <c r="Z1041" s="31">
        <v>-0.970873786407767</v>
      </c>
    </row>
    <row r="1042" spans="2:26" x14ac:dyDescent="0.2">
      <c r="B1042">
        <v>926</v>
      </c>
      <c r="C1042" s="31">
        <v>28.602945462643468</v>
      </c>
      <c r="D1042" s="31">
        <v>-16.443608385676846</v>
      </c>
      <c r="E1042" s="31">
        <v>78.05491980594698</v>
      </c>
      <c r="F1042" s="31">
        <v>-15.415024136364567</v>
      </c>
      <c r="G1042" s="31">
        <v>-14.877474860455504</v>
      </c>
      <c r="H1042" s="31">
        <v>-14.323799106269169</v>
      </c>
      <c r="I1042" s="31">
        <v>-13.753513079457244</v>
      </c>
      <c r="J1042" s="31">
        <v>-13.166118471840962</v>
      </c>
      <c r="K1042" s="31">
        <v>-12.561102025996192</v>
      </c>
      <c r="L1042" s="31">
        <v>-11.937935086776077</v>
      </c>
      <c r="M1042" s="31">
        <v>-11.296073139379359</v>
      </c>
      <c r="N1042" s="31">
        <v>-10.634955333560741</v>
      </c>
      <c r="O1042" s="31">
        <v>-9.9540039935675644</v>
      </c>
      <c r="P1042" s="31">
        <v>-9.2526241133745923</v>
      </c>
      <c r="Q1042" s="31">
        <v>-8.53020283677583</v>
      </c>
      <c r="R1042" s="31">
        <v>-7.7861089218791051</v>
      </c>
      <c r="S1042" s="31">
        <v>-7.0196921895354771</v>
      </c>
      <c r="T1042" s="31">
        <v>-6.2302829552215417</v>
      </c>
      <c r="U1042" s="31">
        <v>-5.4171914438781874</v>
      </c>
      <c r="V1042" s="31">
        <v>-4.5797071871945336</v>
      </c>
      <c r="W1042" s="31">
        <v>-3.71709840281037</v>
      </c>
      <c r="X1042" s="31">
        <v>-2.8286113548946807</v>
      </c>
      <c r="Y1042" s="31">
        <v>-1.9134696955415214</v>
      </c>
      <c r="Z1042" s="31">
        <v>-0.970873786407767</v>
      </c>
    </row>
    <row r="1043" spans="2:26" x14ac:dyDescent="0.2">
      <c r="B1043">
        <v>927</v>
      </c>
      <c r="C1043" s="31">
        <v>-16.935542122016354</v>
      </c>
      <c r="D1043" s="31">
        <v>-16.443608385676846</v>
      </c>
      <c r="E1043" s="31">
        <v>129.51835008591979</v>
      </c>
      <c r="F1043" s="31">
        <v>-15.415024136364567</v>
      </c>
      <c r="G1043" s="31">
        <v>-14.877474860455504</v>
      </c>
      <c r="H1043" s="31">
        <v>81.639425213917249</v>
      </c>
      <c r="I1043" s="31">
        <v>-13.753513079457244</v>
      </c>
      <c r="J1043" s="31">
        <v>67.513171582002357</v>
      </c>
      <c r="K1043" s="31">
        <v>-12.561102025996192</v>
      </c>
      <c r="L1043" s="31">
        <v>-11.937935086776077</v>
      </c>
      <c r="M1043" s="31">
        <v>-11.296073139379359</v>
      </c>
      <c r="N1043" s="31">
        <v>-10.634955333560741</v>
      </c>
      <c r="O1043" s="31">
        <v>-9.9540039935675644</v>
      </c>
      <c r="P1043" s="31">
        <v>-9.2526241133745923</v>
      </c>
      <c r="Q1043" s="31">
        <v>-8.53020283677583</v>
      </c>
      <c r="R1043" s="31">
        <v>-7.7861089218791051</v>
      </c>
      <c r="S1043" s="31">
        <v>-7.0196921895354771</v>
      </c>
      <c r="T1043" s="31">
        <v>-6.2302829552215417</v>
      </c>
      <c r="U1043" s="31">
        <v>-5.4171914438781874</v>
      </c>
      <c r="V1043" s="31">
        <v>-4.5797071871945336</v>
      </c>
      <c r="W1043" s="31">
        <v>-3.71709840281037</v>
      </c>
      <c r="X1043" s="31">
        <v>-2.8286113548946807</v>
      </c>
      <c r="Y1043" s="31">
        <v>-1.9134696955415214</v>
      </c>
      <c r="Z1043" s="31">
        <v>-0.970873786407767</v>
      </c>
    </row>
    <row r="1044" spans="2:26" x14ac:dyDescent="0.2">
      <c r="B1044">
        <v>928</v>
      </c>
      <c r="C1044" s="31">
        <v>54.801221640756147</v>
      </c>
      <c r="D1044" s="31">
        <v>57.358271101836053</v>
      </c>
      <c r="E1044" s="31">
        <v>31.257678841989954</v>
      </c>
      <c r="F1044" s="31">
        <v>-15.415024136364567</v>
      </c>
      <c r="G1044" s="31">
        <v>78.905125311279463</v>
      </c>
      <c r="H1044" s="31">
        <v>-14.323799106269169</v>
      </c>
      <c r="I1044" s="31">
        <v>46.645519191722954</v>
      </c>
      <c r="J1044" s="31">
        <v>-13.166118471840962</v>
      </c>
      <c r="K1044" s="31">
        <v>-12.561102025996192</v>
      </c>
      <c r="L1044" s="31">
        <v>-11.937935086776077</v>
      </c>
      <c r="M1044" s="31">
        <v>-11.296073139379359</v>
      </c>
      <c r="N1044" s="31">
        <v>-10.634955333560741</v>
      </c>
      <c r="O1044" s="31">
        <v>-9.9540039935675644</v>
      </c>
      <c r="P1044" s="31">
        <v>-9.2526241133745923</v>
      </c>
      <c r="Q1044" s="31">
        <v>-8.53020283677583</v>
      </c>
      <c r="R1044" s="31">
        <v>-7.7861089218791051</v>
      </c>
      <c r="S1044" s="31">
        <v>95.998364219187337</v>
      </c>
      <c r="T1044" s="31">
        <v>-6.2302829552215417</v>
      </c>
      <c r="U1044" s="31">
        <v>-5.4171914438781874</v>
      </c>
      <c r="V1044" s="31">
        <v>-4.5797071871945336</v>
      </c>
      <c r="W1044" s="31">
        <v>-3.71709840281037</v>
      </c>
      <c r="X1044" s="31">
        <v>-2.8286113548946807</v>
      </c>
      <c r="Y1044" s="31">
        <v>-1.9134696955415214</v>
      </c>
      <c r="Z1044" s="31">
        <v>-0.970873786407767</v>
      </c>
    </row>
    <row r="1045" spans="2:26" x14ac:dyDescent="0.2">
      <c r="B1045">
        <v>929</v>
      </c>
      <c r="C1045" s="31">
        <v>32.360146621797931</v>
      </c>
      <c r="D1045" s="31">
        <v>38.180981357816997</v>
      </c>
      <c r="E1045" s="31">
        <v>6.6776167869197716</v>
      </c>
      <c r="F1045" s="31">
        <v>32.038052772911762</v>
      </c>
      <c r="G1045" s="31">
        <v>22.25107239477385</v>
      </c>
      <c r="H1045" s="31">
        <v>-14.323799106269169</v>
      </c>
      <c r="I1045" s="31">
        <v>118.31986889485508</v>
      </c>
      <c r="J1045" s="31">
        <v>-13.166118471840962</v>
      </c>
      <c r="K1045" s="31">
        <v>-12.561102025996192</v>
      </c>
      <c r="L1045" s="31">
        <v>-11.937935086776077</v>
      </c>
      <c r="M1045" s="31">
        <v>-11.296073139379359</v>
      </c>
      <c r="N1045" s="31">
        <v>-10.634955333560741</v>
      </c>
      <c r="O1045" s="31">
        <v>227.33094907509556</v>
      </c>
      <c r="P1045" s="31">
        <v>-9.2526241133745923</v>
      </c>
      <c r="Q1045" s="31">
        <v>-8.53020283677583</v>
      </c>
      <c r="R1045" s="31">
        <v>-7.7861089218791051</v>
      </c>
      <c r="S1045" s="31">
        <v>-7.0196921895354771</v>
      </c>
      <c r="T1045" s="31">
        <v>-6.2302829552215417</v>
      </c>
      <c r="U1045" s="31">
        <v>-5.4171914438781874</v>
      </c>
      <c r="V1045" s="31">
        <v>-4.5797071871945336</v>
      </c>
      <c r="W1045" s="31">
        <v>-3.71709840281037</v>
      </c>
      <c r="X1045" s="31">
        <v>-2.8286113548946807</v>
      </c>
      <c r="Y1045" s="31">
        <v>-1.9134696955415214</v>
      </c>
      <c r="Z1045" s="31">
        <v>-0.970873786407767</v>
      </c>
    </row>
    <row r="1046" spans="2:26" x14ac:dyDescent="0.2">
      <c r="B1046">
        <v>930</v>
      </c>
      <c r="C1046" s="31">
        <v>30.479071515851388</v>
      </c>
      <c r="D1046" s="31">
        <v>-16.443608385676846</v>
      </c>
      <c r="E1046" s="31">
        <v>-15.936916637247149</v>
      </c>
      <c r="F1046" s="31">
        <v>46.003594557722153</v>
      </c>
      <c r="G1046" s="31">
        <v>97.436885775205596</v>
      </c>
      <c r="H1046" s="31">
        <v>-14.323799106269169</v>
      </c>
      <c r="I1046" s="31">
        <v>-13.753513079457244</v>
      </c>
      <c r="J1046" s="31">
        <v>-13.166118471840962</v>
      </c>
      <c r="K1046" s="31">
        <v>-12.561102025996192</v>
      </c>
      <c r="L1046" s="31">
        <v>-11.937935086776077</v>
      </c>
      <c r="M1046" s="31">
        <v>-11.296073139379359</v>
      </c>
      <c r="N1046" s="31">
        <v>-10.634955333560741</v>
      </c>
      <c r="O1046" s="31">
        <v>-9.9540039935675644</v>
      </c>
      <c r="P1046" s="31">
        <v>-9.2526241133745923</v>
      </c>
      <c r="Q1046" s="31">
        <v>-8.53020283677583</v>
      </c>
      <c r="R1046" s="31">
        <v>-7.7861089218791051</v>
      </c>
      <c r="S1046" s="31">
        <v>-7.0196921895354771</v>
      </c>
      <c r="T1046" s="31">
        <v>-6.2302829552215417</v>
      </c>
      <c r="U1046" s="31">
        <v>-5.4171914438781874</v>
      </c>
      <c r="V1046" s="31">
        <v>-4.5797071871945336</v>
      </c>
      <c r="W1046" s="31">
        <v>-3.71709840281037</v>
      </c>
      <c r="X1046" s="31">
        <v>-2.8286113548946807</v>
      </c>
      <c r="Y1046" s="31">
        <v>-1.9134696955415214</v>
      </c>
      <c r="Z1046" s="31">
        <v>-0.970873786407767</v>
      </c>
    </row>
    <row r="1047" spans="2:26" x14ac:dyDescent="0.2">
      <c r="B1047">
        <v>931</v>
      </c>
      <c r="C1047" s="31">
        <v>-16.935542122016354</v>
      </c>
      <c r="D1047" s="31">
        <v>103.17700007477281</v>
      </c>
      <c r="E1047" s="31">
        <v>171.17707117640182</v>
      </c>
      <c r="F1047" s="31">
        <v>32.820556588960116</v>
      </c>
      <c r="G1047" s="31">
        <v>-14.877474860455504</v>
      </c>
      <c r="H1047" s="31">
        <v>-14.323799106269169</v>
      </c>
      <c r="I1047" s="31">
        <v>-13.753513079457244</v>
      </c>
      <c r="J1047" s="31">
        <v>-13.166118471840962</v>
      </c>
      <c r="K1047" s="31">
        <v>-12.561102025996192</v>
      </c>
      <c r="L1047" s="31">
        <v>218.12783699441206</v>
      </c>
      <c r="M1047" s="31">
        <v>-11.296073139379359</v>
      </c>
      <c r="N1047" s="31">
        <v>-10.634955333560741</v>
      </c>
      <c r="O1047" s="31">
        <v>-9.9540039935675644</v>
      </c>
      <c r="P1047" s="31">
        <v>137.30735542222635</v>
      </c>
      <c r="Q1047" s="31">
        <v>-8.53020283677583</v>
      </c>
      <c r="R1047" s="31">
        <v>-7.7861089218791051</v>
      </c>
      <c r="S1047" s="31">
        <v>-7.0196921895354771</v>
      </c>
      <c r="T1047" s="31">
        <v>-6.2302829552215417</v>
      </c>
      <c r="U1047" s="31">
        <v>-5.4171914438781874</v>
      </c>
      <c r="V1047" s="31">
        <v>-4.5797071871945336</v>
      </c>
      <c r="W1047" s="31">
        <v>-3.71709840281037</v>
      </c>
      <c r="X1047" s="31">
        <v>-2.8286113548946807</v>
      </c>
      <c r="Y1047" s="31">
        <v>-1.9134696955415214</v>
      </c>
      <c r="Z1047" s="31">
        <v>-0.970873786407767</v>
      </c>
    </row>
    <row r="1048" spans="2:26" x14ac:dyDescent="0.2">
      <c r="B1048">
        <v>932</v>
      </c>
      <c r="C1048" s="31">
        <v>-16.935542122016354</v>
      </c>
      <c r="D1048" s="31">
        <v>-16.443608385676846</v>
      </c>
      <c r="E1048" s="31">
        <v>32.95514383120512</v>
      </c>
      <c r="F1048" s="31">
        <v>-15.415024136364567</v>
      </c>
      <c r="G1048" s="31">
        <v>-14.877474860455504</v>
      </c>
      <c r="H1048" s="31">
        <v>-14.323799106269169</v>
      </c>
      <c r="I1048" s="31">
        <v>50.115367314197364</v>
      </c>
      <c r="J1048" s="31">
        <v>28.316872889142342</v>
      </c>
      <c r="K1048" s="31">
        <v>-12.561102025996192</v>
      </c>
      <c r="L1048" s="31">
        <v>-11.937935086776077</v>
      </c>
      <c r="M1048" s="31">
        <v>-11.296073139379359</v>
      </c>
      <c r="N1048" s="31">
        <v>-10.634955333560741</v>
      </c>
      <c r="O1048" s="31">
        <v>-9.9540039935675644</v>
      </c>
      <c r="P1048" s="31">
        <v>-9.2526241133745923</v>
      </c>
      <c r="Q1048" s="31">
        <v>-8.53020283677583</v>
      </c>
      <c r="R1048" s="31">
        <v>-7.7861089218791051</v>
      </c>
      <c r="S1048" s="31">
        <v>-7.0196921895354771</v>
      </c>
      <c r="T1048" s="31">
        <v>-6.2302829552215417</v>
      </c>
      <c r="U1048" s="31">
        <v>72.08703348990629</v>
      </c>
      <c r="V1048" s="31">
        <v>-4.5797071871945336</v>
      </c>
      <c r="W1048" s="31">
        <v>-3.71709840281037</v>
      </c>
      <c r="X1048" s="31">
        <v>-2.8286113548946807</v>
      </c>
      <c r="Y1048" s="31">
        <v>-1.9134696955415214</v>
      </c>
      <c r="Z1048" s="31">
        <v>-0.970873786407767</v>
      </c>
    </row>
    <row r="1049" spans="2:26" x14ac:dyDescent="0.2">
      <c r="B1049">
        <v>933</v>
      </c>
      <c r="C1049" s="31">
        <v>-16.935542122016354</v>
      </c>
      <c r="D1049" s="31">
        <v>-16.443608385676846</v>
      </c>
      <c r="E1049" s="31">
        <v>-15.936916637247149</v>
      </c>
      <c r="F1049" s="31">
        <v>-15.415024136364567</v>
      </c>
      <c r="G1049" s="31">
        <v>47.781817445902966</v>
      </c>
      <c r="H1049" s="31">
        <v>-14.323799106269169</v>
      </c>
      <c r="I1049" s="31">
        <v>-13.753513079457244</v>
      </c>
      <c r="J1049" s="31">
        <v>-13.166118471840962</v>
      </c>
      <c r="K1049" s="31">
        <v>30.191475896528367</v>
      </c>
      <c r="L1049" s="31">
        <v>-11.937935086776077</v>
      </c>
      <c r="M1049" s="31">
        <v>73.394308970385552</v>
      </c>
      <c r="N1049" s="31">
        <v>-10.634955333560741</v>
      </c>
      <c r="O1049" s="31">
        <v>28.232396844726811</v>
      </c>
      <c r="P1049" s="31">
        <v>84.518622213182283</v>
      </c>
      <c r="Q1049" s="31">
        <v>-8.53020283677583</v>
      </c>
      <c r="R1049" s="31">
        <v>-7.7861089218791051</v>
      </c>
      <c r="S1049" s="31">
        <v>-7.0196921895354771</v>
      </c>
      <c r="T1049" s="31">
        <v>-6.2302829552215417</v>
      </c>
      <c r="U1049" s="31">
        <v>-5.4171914438781874</v>
      </c>
      <c r="V1049" s="31">
        <v>-4.5797071871945336</v>
      </c>
      <c r="W1049" s="31">
        <v>-3.71709840281037</v>
      </c>
      <c r="X1049" s="31">
        <v>-2.8286113548946807</v>
      </c>
      <c r="Y1049" s="31">
        <v>-1.9134696955415214</v>
      </c>
      <c r="Z1049" s="31">
        <v>-0.970873786407767</v>
      </c>
    </row>
    <row r="1050" spans="2:26" x14ac:dyDescent="0.2">
      <c r="B1050">
        <v>934</v>
      </c>
      <c r="C1050" s="31">
        <v>-16.935542122016354</v>
      </c>
      <c r="D1050" s="31">
        <v>46.667611978185548</v>
      </c>
      <c r="E1050" s="31">
        <v>88.56460717118587</v>
      </c>
      <c r="F1050" s="31">
        <v>-15.415024136364567</v>
      </c>
      <c r="G1050" s="31">
        <v>-14.877474860455504</v>
      </c>
      <c r="H1050" s="31">
        <v>-14.323799106269169</v>
      </c>
      <c r="I1050" s="31">
        <v>-13.753513079457244</v>
      </c>
      <c r="J1050" s="31">
        <v>-13.166118471840962</v>
      </c>
      <c r="K1050" s="31">
        <v>-12.561102025996192</v>
      </c>
      <c r="L1050" s="31">
        <v>-11.937935086776077</v>
      </c>
      <c r="M1050" s="31">
        <v>-11.296073139379359</v>
      </c>
      <c r="N1050" s="31">
        <v>-10.634955333560741</v>
      </c>
      <c r="O1050" s="31">
        <v>-9.9540039935675644</v>
      </c>
      <c r="P1050" s="31">
        <v>-9.2526241133745923</v>
      </c>
      <c r="Q1050" s="31">
        <v>47.862995460022823</v>
      </c>
      <c r="R1050" s="31">
        <v>86.927891870694523</v>
      </c>
      <c r="S1050" s="31">
        <v>-7.0196921895354771</v>
      </c>
      <c r="T1050" s="31">
        <v>-6.2302829552215417</v>
      </c>
      <c r="U1050" s="31">
        <v>-5.4171914438781874</v>
      </c>
      <c r="V1050" s="31">
        <v>51.32391728330694</v>
      </c>
      <c r="W1050" s="31">
        <v>-3.71709840281037</v>
      </c>
      <c r="X1050" s="31">
        <v>-2.8286113548946807</v>
      </c>
      <c r="Y1050" s="31">
        <v>-1.9134696955415214</v>
      </c>
      <c r="Z1050" s="31">
        <v>-0.970873786407767</v>
      </c>
    </row>
    <row r="1051" spans="2:26" x14ac:dyDescent="0.2">
      <c r="B1051">
        <v>935</v>
      </c>
      <c r="C1051" s="31">
        <v>-16.935542122016354</v>
      </c>
      <c r="D1051" s="31">
        <v>40.339799466435657</v>
      </c>
      <c r="E1051" s="31">
        <v>-15.936916637247149</v>
      </c>
      <c r="F1051" s="31">
        <v>-15.415024136364567</v>
      </c>
      <c r="G1051" s="31">
        <v>158.94408993140951</v>
      </c>
      <c r="H1051" s="31">
        <v>-14.323799106269169</v>
      </c>
      <c r="I1051" s="31">
        <v>-13.753513079457244</v>
      </c>
      <c r="J1051" s="31">
        <v>25.405917440447791</v>
      </c>
      <c r="K1051" s="31">
        <v>-12.561102025996192</v>
      </c>
      <c r="L1051" s="31">
        <v>36.202397385761465</v>
      </c>
      <c r="M1051" s="31">
        <v>-11.296073139379359</v>
      </c>
      <c r="N1051" s="31">
        <v>-10.634955333560741</v>
      </c>
      <c r="O1051" s="31">
        <v>-9.9540039935675644</v>
      </c>
      <c r="P1051" s="31">
        <v>-9.2526241133745923</v>
      </c>
      <c r="Q1051" s="31">
        <v>-8.53020283677583</v>
      </c>
      <c r="R1051" s="31">
        <v>-7.7861089218791051</v>
      </c>
      <c r="S1051" s="31">
        <v>-7.0196921895354771</v>
      </c>
      <c r="T1051" s="31">
        <v>26.846127606928068</v>
      </c>
      <c r="U1051" s="31">
        <v>-5.4171914438781874</v>
      </c>
      <c r="V1051" s="31">
        <v>47.341466281426115</v>
      </c>
      <c r="W1051" s="31">
        <v>88.057399162924469</v>
      </c>
      <c r="X1051" s="31">
        <v>-2.8286113548946807</v>
      </c>
      <c r="Y1051" s="31">
        <v>-1.9134696955415214</v>
      </c>
      <c r="Z1051" s="31">
        <v>-0.970873786407767</v>
      </c>
    </row>
    <row r="1052" spans="2:26" x14ac:dyDescent="0.2">
      <c r="B1052">
        <v>936</v>
      </c>
      <c r="C1052" s="31">
        <v>-16.935542122016354</v>
      </c>
      <c r="D1052" s="31">
        <v>46.567676507772276</v>
      </c>
      <c r="E1052" s="31">
        <v>33.712631503161575</v>
      </c>
      <c r="F1052" s="31">
        <v>-15.415024136364567</v>
      </c>
      <c r="G1052" s="31">
        <v>-14.877474860455504</v>
      </c>
      <c r="H1052" s="31">
        <v>38.781858520247553</v>
      </c>
      <c r="I1052" s="31">
        <v>-13.753513079457244</v>
      </c>
      <c r="J1052" s="31">
        <v>-13.166118471840962</v>
      </c>
      <c r="K1052" s="31">
        <v>-12.561102025996192</v>
      </c>
      <c r="L1052" s="31">
        <v>-11.937935086776077</v>
      </c>
      <c r="M1052" s="31">
        <v>-11.296073139379359</v>
      </c>
      <c r="N1052" s="31">
        <v>-10.634955333560741</v>
      </c>
      <c r="O1052" s="31">
        <v>-9.9540039935675644</v>
      </c>
      <c r="P1052" s="31">
        <v>-9.2526241133745923</v>
      </c>
      <c r="Q1052" s="31">
        <v>-8.53020283677583</v>
      </c>
      <c r="R1052" s="31">
        <v>-7.7861089218791051</v>
      </c>
      <c r="S1052" s="31">
        <v>-7.0196921895354771</v>
      </c>
      <c r="T1052" s="31">
        <v>-6.2302829552215417</v>
      </c>
      <c r="U1052" s="31">
        <v>-5.4171914438781874</v>
      </c>
      <c r="V1052" s="31">
        <v>-4.5797071871945336</v>
      </c>
      <c r="W1052" s="31">
        <v>-3.71709840281037</v>
      </c>
      <c r="X1052" s="31">
        <v>-2.8286113548946807</v>
      </c>
      <c r="Y1052" s="31">
        <v>-1.9134696955415214</v>
      </c>
      <c r="Z1052" s="31">
        <v>-0.970873786407767</v>
      </c>
    </row>
    <row r="1053" spans="2:26" x14ac:dyDescent="0.2">
      <c r="B1053">
        <v>937</v>
      </c>
      <c r="C1053" s="31">
        <v>-16.935542122016354</v>
      </c>
      <c r="D1053" s="31">
        <v>-16.443608385676846</v>
      </c>
      <c r="E1053" s="31">
        <v>-15.936916637247149</v>
      </c>
      <c r="F1053" s="31">
        <v>9.541461673504017</v>
      </c>
      <c r="G1053" s="31">
        <v>8.2079232542165084</v>
      </c>
      <c r="H1053" s="31">
        <v>22.052076938821614</v>
      </c>
      <c r="I1053" s="31">
        <v>38.784934653677652</v>
      </c>
      <c r="J1053" s="31">
        <v>-13.166118471840962</v>
      </c>
      <c r="K1053" s="31">
        <v>-12.561102025996192</v>
      </c>
      <c r="L1053" s="31">
        <v>25.017584645564135</v>
      </c>
      <c r="M1053" s="31">
        <v>-11.296073139379359</v>
      </c>
      <c r="N1053" s="31">
        <v>127.4859647443777</v>
      </c>
      <c r="O1053" s="31">
        <v>-9.9540039935675644</v>
      </c>
      <c r="P1053" s="31">
        <v>-9.2526241133745923</v>
      </c>
      <c r="Q1053" s="31">
        <v>-8.53020283677583</v>
      </c>
      <c r="R1053" s="31">
        <v>-7.7861089218791051</v>
      </c>
      <c r="S1053" s="31">
        <v>-7.0196921895354771</v>
      </c>
      <c r="T1053" s="31">
        <v>-6.2302829552215417</v>
      </c>
      <c r="U1053" s="31">
        <v>-5.4171914438781874</v>
      </c>
      <c r="V1053" s="31">
        <v>-4.5797071871945336</v>
      </c>
      <c r="W1053" s="31">
        <v>-3.71709840281037</v>
      </c>
      <c r="X1053" s="31">
        <v>-2.8286113548946807</v>
      </c>
      <c r="Y1053" s="31">
        <v>-1.9134696955415214</v>
      </c>
      <c r="Z1053" s="31">
        <v>-0.970873786407767</v>
      </c>
    </row>
    <row r="1054" spans="2:26" x14ac:dyDescent="0.2">
      <c r="B1054">
        <v>938</v>
      </c>
      <c r="C1054" s="31">
        <v>131.36222430143201</v>
      </c>
      <c r="D1054" s="31">
        <v>-16.443608385676846</v>
      </c>
      <c r="E1054" s="31">
        <v>-15.936916637247149</v>
      </c>
      <c r="F1054" s="31">
        <v>7.0422666204838373</v>
      </c>
      <c r="G1054" s="31">
        <v>-14.877474860455504</v>
      </c>
      <c r="H1054" s="31">
        <v>185.42382501426493</v>
      </c>
      <c r="I1054" s="31">
        <v>-13.753513079457244</v>
      </c>
      <c r="J1054" s="31">
        <v>-13.166118471840962</v>
      </c>
      <c r="K1054" s="31">
        <v>-12.561102025996192</v>
      </c>
      <c r="L1054" s="31">
        <v>-11.937935086776077</v>
      </c>
      <c r="M1054" s="31">
        <v>-11.296073139379359</v>
      </c>
      <c r="N1054" s="31">
        <v>-10.634955333560741</v>
      </c>
      <c r="O1054" s="31">
        <v>-9.9540039935675644</v>
      </c>
      <c r="P1054" s="31">
        <v>-9.2526241133745923</v>
      </c>
      <c r="Q1054" s="31">
        <v>-8.53020283677583</v>
      </c>
      <c r="R1054" s="31">
        <v>-7.7861089218791051</v>
      </c>
      <c r="S1054" s="31">
        <v>-7.0196921895354771</v>
      </c>
      <c r="T1054" s="31">
        <v>-6.2302829552215417</v>
      </c>
      <c r="U1054" s="31">
        <v>-5.4171914438781874</v>
      </c>
      <c r="V1054" s="31">
        <v>-4.5797071871945336</v>
      </c>
      <c r="W1054" s="31">
        <v>-3.71709840281037</v>
      </c>
      <c r="X1054" s="31">
        <v>-2.8286113548946807</v>
      </c>
      <c r="Y1054" s="31">
        <v>-1.9134696955415214</v>
      </c>
      <c r="Z1054" s="31">
        <v>-0.970873786407767</v>
      </c>
    </row>
    <row r="1055" spans="2:26" x14ac:dyDescent="0.2">
      <c r="B1055">
        <v>939</v>
      </c>
      <c r="C1055" s="31">
        <v>-16.935542122016354</v>
      </c>
      <c r="D1055" s="31">
        <v>-16.443608385676846</v>
      </c>
      <c r="E1055" s="31">
        <v>-15.936916637247149</v>
      </c>
      <c r="F1055" s="31">
        <v>-15.415024136364567</v>
      </c>
      <c r="G1055" s="31">
        <v>-14.877474860455504</v>
      </c>
      <c r="H1055" s="31">
        <v>-14.323799106269169</v>
      </c>
      <c r="I1055" s="31">
        <v>-13.753513079457244</v>
      </c>
      <c r="J1055" s="31">
        <v>-13.166118471840962</v>
      </c>
      <c r="K1055" s="31">
        <v>-12.561102025996192</v>
      </c>
      <c r="L1055" s="31">
        <v>-11.937935086776077</v>
      </c>
      <c r="M1055" s="31">
        <v>-11.296073139379359</v>
      </c>
      <c r="N1055" s="31">
        <v>-10.634955333560741</v>
      </c>
      <c r="O1055" s="31">
        <v>194.21464999409795</v>
      </c>
      <c r="P1055" s="31">
        <v>-9.2526241133745923</v>
      </c>
      <c r="Q1055" s="31">
        <v>-8.53020283677583</v>
      </c>
      <c r="R1055" s="31">
        <v>-7.7861089218791051</v>
      </c>
      <c r="S1055" s="31">
        <v>-7.0196921895354771</v>
      </c>
      <c r="T1055" s="31">
        <v>-6.2302829552215417</v>
      </c>
      <c r="U1055" s="31">
        <v>-5.4171914438781874</v>
      </c>
      <c r="V1055" s="31">
        <v>-4.5797071871945336</v>
      </c>
      <c r="W1055" s="31">
        <v>-3.71709840281037</v>
      </c>
      <c r="X1055" s="31">
        <v>-2.8286113548946807</v>
      </c>
      <c r="Y1055" s="31">
        <v>-1.9134696955415214</v>
      </c>
      <c r="Z1055" s="31">
        <v>-0.970873786407767</v>
      </c>
    </row>
    <row r="1056" spans="2:26" x14ac:dyDescent="0.2">
      <c r="B1056">
        <v>940</v>
      </c>
      <c r="C1056" s="31">
        <v>37.262150033120484</v>
      </c>
      <c r="D1056" s="31">
        <v>-16.443608385676846</v>
      </c>
      <c r="E1056" s="31">
        <v>92.506743815795872</v>
      </c>
      <c r="F1056" s="31">
        <v>-15.415024136364567</v>
      </c>
      <c r="G1056" s="31">
        <v>24.680521681706953</v>
      </c>
      <c r="H1056" s="31">
        <v>-14.323799106269169</v>
      </c>
      <c r="I1056" s="31">
        <v>-13.753513079457244</v>
      </c>
      <c r="J1056" s="31">
        <v>-13.166118471840962</v>
      </c>
      <c r="K1056" s="31">
        <v>-12.561102025996192</v>
      </c>
      <c r="L1056" s="31">
        <v>-11.937935086776077</v>
      </c>
      <c r="M1056" s="31">
        <v>-11.296073139379359</v>
      </c>
      <c r="N1056" s="31">
        <v>-10.634955333560741</v>
      </c>
      <c r="O1056" s="31">
        <v>29.112891400017915</v>
      </c>
      <c r="P1056" s="31">
        <v>19.126105774190243</v>
      </c>
      <c r="Q1056" s="31">
        <v>-8.53020283677583</v>
      </c>
      <c r="R1056" s="31">
        <v>-7.7861089218791051</v>
      </c>
      <c r="S1056" s="31">
        <v>-7.0196921895354771</v>
      </c>
      <c r="T1056" s="31">
        <v>-6.2302829552215417</v>
      </c>
      <c r="U1056" s="31">
        <v>96.226791266342573</v>
      </c>
      <c r="V1056" s="31">
        <v>-4.5797071871945336</v>
      </c>
      <c r="W1056" s="31">
        <v>-3.71709840281037</v>
      </c>
      <c r="X1056" s="31">
        <v>-2.8286113548946807</v>
      </c>
      <c r="Y1056" s="31">
        <v>-1.9134696955415214</v>
      </c>
      <c r="Z1056" s="31">
        <v>-0.970873786407767</v>
      </c>
    </row>
    <row r="1057" spans="2:26" x14ac:dyDescent="0.2">
      <c r="B1057">
        <v>941</v>
      </c>
      <c r="C1057" s="31">
        <v>-16.935542122016354</v>
      </c>
      <c r="D1057" s="31">
        <v>-16.443608385676846</v>
      </c>
      <c r="E1057" s="31">
        <v>-15.936916637247149</v>
      </c>
      <c r="F1057" s="31">
        <v>-15.415024136364567</v>
      </c>
      <c r="G1057" s="31">
        <v>-14.877474860455504</v>
      </c>
      <c r="H1057" s="31">
        <v>15.779253405495494</v>
      </c>
      <c r="I1057" s="31">
        <v>-13.753513079457244</v>
      </c>
      <c r="J1057" s="31">
        <v>-13.166118471840962</v>
      </c>
      <c r="K1057" s="31">
        <v>-12.561102025996192</v>
      </c>
      <c r="L1057" s="31">
        <v>31.386494617156309</v>
      </c>
      <c r="M1057" s="31">
        <v>37.155571531862073</v>
      </c>
      <c r="N1057" s="31">
        <v>65.640612217073013</v>
      </c>
      <c r="O1057" s="31">
        <v>-9.9540039935675644</v>
      </c>
      <c r="P1057" s="31">
        <v>-9.2526241133745923</v>
      </c>
      <c r="Q1057" s="31">
        <v>-8.53020283677583</v>
      </c>
      <c r="R1057" s="31">
        <v>-7.7861089218791051</v>
      </c>
      <c r="S1057" s="31">
        <v>-7.0196921895354771</v>
      </c>
      <c r="T1057" s="31">
        <v>-6.2302829552215417</v>
      </c>
      <c r="U1057" s="31">
        <v>40.99639731652632</v>
      </c>
      <c r="V1057" s="31">
        <v>-4.5797071871945336</v>
      </c>
      <c r="W1057" s="31">
        <v>-3.71709840281037</v>
      </c>
      <c r="X1057" s="31">
        <v>-2.8286113548946807</v>
      </c>
      <c r="Y1057" s="31">
        <v>-1.9134696955415214</v>
      </c>
      <c r="Z1057" s="31">
        <v>-0.970873786407767</v>
      </c>
    </row>
    <row r="1058" spans="2:26" x14ac:dyDescent="0.2">
      <c r="B1058">
        <v>942</v>
      </c>
      <c r="C1058" s="31">
        <v>-16.935542122016354</v>
      </c>
      <c r="D1058" s="31">
        <v>136.33884684674314</v>
      </c>
      <c r="E1058" s="31">
        <v>-15.936916637247149</v>
      </c>
      <c r="F1058" s="31">
        <v>-15.415024136364567</v>
      </c>
      <c r="G1058" s="31">
        <v>-14.877474860455504</v>
      </c>
      <c r="H1058" s="31">
        <v>141.19334596367435</v>
      </c>
      <c r="I1058" s="31">
        <v>-13.753513079457244</v>
      </c>
      <c r="J1058" s="31">
        <v>-13.166118471840962</v>
      </c>
      <c r="K1058" s="31">
        <v>-12.561102025996192</v>
      </c>
      <c r="L1058" s="31">
        <v>-11.937935086776077</v>
      </c>
      <c r="M1058" s="31">
        <v>-11.296073139379359</v>
      </c>
      <c r="N1058" s="31">
        <v>-10.634955333560741</v>
      </c>
      <c r="O1058" s="31">
        <v>-9.9540039935675644</v>
      </c>
      <c r="P1058" s="31">
        <v>-9.2526241133745923</v>
      </c>
      <c r="Q1058" s="31">
        <v>-8.53020283677583</v>
      </c>
      <c r="R1058" s="31">
        <v>-7.7861089218791051</v>
      </c>
      <c r="S1058" s="31">
        <v>-7.0196921895354771</v>
      </c>
      <c r="T1058" s="31">
        <v>178.44073199468843</v>
      </c>
      <c r="U1058" s="31">
        <v>-5.4171914438781874</v>
      </c>
      <c r="V1058" s="31">
        <v>-4.5797071871945336</v>
      </c>
      <c r="W1058" s="31">
        <v>-3.71709840281037</v>
      </c>
      <c r="X1058" s="31">
        <v>-2.8286113548946807</v>
      </c>
      <c r="Y1058" s="31">
        <v>-1.9134696955415214</v>
      </c>
      <c r="Z1058" s="31">
        <v>-0.970873786407767</v>
      </c>
    </row>
    <row r="1059" spans="2:26" x14ac:dyDescent="0.2">
      <c r="B1059">
        <v>943</v>
      </c>
      <c r="C1059" s="31">
        <v>-16.935542122016354</v>
      </c>
      <c r="D1059" s="31">
        <v>-16.443608385676846</v>
      </c>
      <c r="E1059" s="31">
        <v>-15.936916637247149</v>
      </c>
      <c r="F1059" s="31">
        <v>105.95466666083959</v>
      </c>
      <c r="G1059" s="31">
        <v>-14.877474860455504</v>
      </c>
      <c r="H1059" s="31">
        <v>-14.323799106269169</v>
      </c>
      <c r="I1059" s="31">
        <v>-13.753513079457244</v>
      </c>
      <c r="J1059" s="31">
        <v>-13.166118471840962</v>
      </c>
      <c r="K1059" s="31">
        <v>-12.561102025996192</v>
      </c>
      <c r="L1059" s="31">
        <v>34.925245682470781</v>
      </c>
      <c r="M1059" s="31">
        <v>-11.296073139379359</v>
      </c>
      <c r="N1059" s="31">
        <v>-10.634955333560741</v>
      </c>
      <c r="O1059" s="31">
        <v>-9.9540039935675644</v>
      </c>
      <c r="P1059" s="31">
        <v>-9.2526241133745923</v>
      </c>
      <c r="Q1059" s="31">
        <v>-8.53020283677583</v>
      </c>
      <c r="R1059" s="31">
        <v>-7.7861089218791051</v>
      </c>
      <c r="S1059" s="31">
        <v>-7.0196921895354771</v>
      </c>
      <c r="T1059" s="31">
        <v>117.37513340684846</v>
      </c>
      <c r="U1059" s="31">
        <v>-5.4171914438781874</v>
      </c>
      <c r="V1059" s="31">
        <v>-4.5797071871945336</v>
      </c>
      <c r="W1059" s="31">
        <v>-3.71709840281037</v>
      </c>
      <c r="X1059" s="31">
        <v>-2.8286113548946807</v>
      </c>
      <c r="Y1059" s="31">
        <v>-1.9134696955415214</v>
      </c>
      <c r="Z1059" s="31">
        <v>-0.970873786407767</v>
      </c>
    </row>
    <row r="1060" spans="2:26" x14ac:dyDescent="0.2">
      <c r="B1060">
        <v>944</v>
      </c>
      <c r="C1060" s="31">
        <v>-16.935542122016354</v>
      </c>
      <c r="D1060" s="31">
        <v>13.465105666993997</v>
      </c>
      <c r="E1060" s="31">
        <v>-15.936916637247149</v>
      </c>
      <c r="F1060" s="31">
        <v>-15.415024136364567</v>
      </c>
      <c r="G1060" s="31">
        <v>-14.877474860455504</v>
      </c>
      <c r="H1060" s="31">
        <v>-14.323799106269169</v>
      </c>
      <c r="I1060" s="31">
        <v>-13.753513079457244</v>
      </c>
      <c r="J1060" s="31">
        <v>57.91802146386997</v>
      </c>
      <c r="K1060" s="31">
        <v>93.575850595087786</v>
      </c>
      <c r="L1060" s="31">
        <v>-11.937935086776077</v>
      </c>
      <c r="M1060" s="31">
        <v>16.878885833186132</v>
      </c>
      <c r="N1060" s="31">
        <v>-10.634955333560741</v>
      </c>
      <c r="O1060" s="31">
        <v>-9.9540039935675644</v>
      </c>
      <c r="P1060" s="31">
        <v>-9.2526241133745923</v>
      </c>
      <c r="Q1060" s="31">
        <v>-8.53020283677583</v>
      </c>
      <c r="R1060" s="31">
        <v>-7.7861089218791051</v>
      </c>
      <c r="S1060" s="31">
        <v>-7.0196921895354771</v>
      </c>
      <c r="T1060" s="31">
        <v>-6.2302829552215417</v>
      </c>
      <c r="U1060" s="31">
        <v>-5.4171914438781874</v>
      </c>
      <c r="V1060" s="31">
        <v>-4.5797071871945336</v>
      </c>
      <c r="W1060" s="31">
        <v>-3.71709840281037</v>
      </c>
      <c r="X1060" s="31">
        <v>-2.8286113548946807</v>
      </c>
      <c r="Y1060" s="31">
        <v>-1.9134696955415214</v>
      </c>
      <c r="Z1060" s="31">
        <v>-0.970873786407767</v>
      </c>
    </row>
    <row r="1061" spans="2:26" x14ac:dyDescent="0.2">
      <c r="B1061">
        <v>945</v>
      </c>
      <c r="C1061" s="31">
        <v>48.482787059330342</v>
      </c>
      <c r="D1061" s="31">
        <v>40.741207953000036</v>
      </c>
      <c r="E1061" s="31">
        <v>-15.936916637247149</v>
      </c>
      <c r="F1061" s="31">
        <v>143.13549127887174</v>
      </c>
      <c r="G1061" s="31">
        <v>29.61356387292324</v>
      </c>
      <c r="H1061" s="31">
        <v>40.164756792151145</v>
      </c>
      <c r="I1061" s="31">
        <v>-13.753513079457244</v>
      </c>
      <c r="J1061" s="31">
        <v>-13.166118471840962</v>
      </c>
      <c r="K1061" s="31">
        <v>-12.561102025996192</v>
      </c>
      <c r="L1061" s="31">
        <v>-11.937935086776077</v>
      </c>
      <c r="M1061" s="31">
        <v>-11.296073139379359</v>
      </c>
      <c r="N1061" s="31">
        <v>-10.634955333560741</v>
      </c>
      <c r="O1061" s="31">
        <v>-9.9540039935675644</v>
      </c>
      <c r="P1061" s="31">
        <v>-9.2526241133745923</v>
      </c>
      <c r="Q1061" s="31">
        <v>-8.53020283677583</v>
      </c>
      <c r="R1061" s="31">
        <v>-7.7861089218791051</v>
      </c>
      <c r="S1061" s="31">
        <v>-7.0196921895354771</v>
      </c>
      <c r="T1061" s="31">
        <v>-6.2302829552215417</v>
      </c>
      <c r="U1061" s="31">
        <v>-5.4171914438781874</v>
      </c>
      <c r="V1061" s="31">
        <v>-4.5797071871945336</v>
      </c>
      <c r="W1061" s="31">
        <v>-3.71709840281037</v>
      </c>
      <c r="X1061" s="31">
        <v>-2.8286113548946807</v>
      </c>
      <c r="Y1061" s="31">
        <v>-1.9134696955415214</v>
      </c>
      <c r="Z1061" s="31">
        <v>-0.970873786407767</v>
      </c>
    </row>
    <row r="1062" spans="2:26" x14ac:dyDescent="0.2">
      <c r="B1062">
        <v>946</v>
      </c>
      <c r="C1062" s="31">
        <v>118.62128020648102</v>
      </c>
      <c r="D1062" s="31">
        <v>-16.443608385676846</v>
      </c>
      <c r="E1062" s="31">
        <v>225.80910641535922</v>
      </c>
      <c r="F1062" s="31">
        <v>-15.415024136364567</v>
      </c>
      <c r="G1062" s="31">
        <v>-14.877474860455504</v>
      </c>
      <c r="H1062" s="31">
        <v>-14.323799106269169</v>
      </c>
      <c r="I1062" s="31">
        <v>32.15339731139413</v>
      </c>
      <c r="J1062" s="31">
        <v>-13.166118471840962</v>
      </c>
      <c r="K1062" s="31">
        <v>-12.561102025996192</v>
      </c>
      <c r="L1062" s="31">
        <v>152.08903037140411</v>
      </c>
      <c r="M1062" s="31">
        <v>-11.296073139379359</v>
      </c>
      <c r="N1062" s="31">
        <v>-10.634955333560741</v>
      </c>
      <c r="O1062" s="31">
        <v>-9.9540039935675644</v>
      </c>
      <c r="P1062" s="31">
        <v>-9.2526241133745923</v>
      </c>
      <c r="Q1062" s="31">
        <v>-8.53020283677583</v>
      </c>
      <c r="R1062" s="31">
        <v>-7.7861089218791051</v>
      </c>
      <c r="S1062" s="31">
        <v>-7.0196921895354771</v>
      </c>
      <c r="T1062" s="31">
        <v>-6.2302829552215417</v>
      </c>
      <c r="U1062" s="31">
        <v>-5.4171914438781874</v>
      </c>
      <c r="V1062" s="31">
        <v>-4.5797071871945336</v>
      </c>
      <c r="W1062" s="31">
        <v>-3.71709840281037</v>
      </c>
      <c r="X1062" s="31">
        <v>-2.8286113548946807</v>
      </c>
      <c r="Y1062" s="31">
        <v>-1.9134696955415214</v>
      </c>
      <c r="Z1062" s="31">
        <v>-0.970873786407767</v>
      </c>
    </row>
    <row r="1063" spans="2:26" x14ac:dyDescent="0.2">
      <c r="B1063">
        <v>947</v>
      </c>
      <c r="C1063" s="31">
        <v>28.857670184101551</v>
      </c>
      <c r="D1063" s="31">
        <v>51.947042577912747</v>
      </c>
      <c r="E1063" s="31">
        <v>-15.936916637247149</v>
      </c>
      <c r="F1063" s="31">
        <v>-15.415024136364567</v>
      </c>
      <c r="G1063" s="31">
        <v>-14.877474860455504</v>
      </c>
      <c r="H1063" s="31">
        <v>-14.323799106269169</v>
      </c>
      <c r="I1063" s="31">
        <v>-13.753513079457244</v>
      </c>
      <c r="J1063" s="31">
        <v>-13.166118471840962</v>
      </c>
      <c r="K1063" s="31">
        <v>-12.561102025996192</v>
      </c>
      <c r="L1063" s="31">
        <v>-11.937935086776077</v>
      </c>
      <c r="M1063" s="31">
        <v>-11.296073139379359</v>
      </c>
      <c r="N1063" s="31">
        <v>30.057068516474711</v>
      </c>
      <c r="O1063" s="31">
        <v>-9.9540039935675644</v>
      </c>
      <c r="P1063" s="31">
        <v>-9.2526241133745923</v>
      </c>
      <c r="Q1063" s="31">
        <v>-8.53020283677583</v>
      </c>
      <c r="R1063" s="31">
        <v>-7.7861089218791051</v>
      </c>
      <c r="S1063" s="31">
        <v>-7.0196921895354771</v>
      </c>
      <c r="T1063" s="31">
        <v>-6.2302829552215417</v>
      </c>
      <c r="U1063" s="31">
        <v>-5.4171914438781874</v>
      </c>
      <c r="V1063" s="31">
        <v>-4.5797071871945336</v>
      </c>
      <c r="W1063" s="31">
        <v>-3.71709840281037</v>
      </c>
      <c r="X1063" s="31">
        <v>-2.8286113548946807</v>
      </c>
      <c r="Y1063" s="31">
        <v>-1.9134696955415214</v>
      </c>
      <c r="Z1063" s="31">
        <v>-0.970873786407767</v>
      </c>
    </row>
    <row r="1064" spans="2:26" x14ac:dyDescent="0.2">
      <c r="B1064">
        <v>948</v>
      </c>
      <c r="C1064" s="31">
        <v>-16.935542122016354</v>
      </c>
      <c r="D1064" s="31">
        <v>128.76625934593605</v>
      </c>
      <c r="E1064" s="31">
        <v>33.913000959638516</v>
      </c>
      <c r="F1064" s="31">
        <v>-15.415024136364567</v>
      </c>
      <c r="G1064" s="31">
        <v>-14.877474860455504</v>
      </c>
      <c r="H1064" s="31">
        <v>-14.323799106269169</v>
      </c>
      <c r="I1064" s="31">
        <v>-13.753513079457244</v>
      </c>
      <c r="J1064" s="31">
        <v>30.662426247118223</v>
      </c>
      <c r="K1064" s="31">
        <v>21.475530601457489</v>
      </c>
      <c r="L1064" s="31">
        <v>111.84713238969573</v>
      </c>
      <c r="M1064" s="31">
        <v>-11.296073139379359</v>
      </c>
      <c r="N1064" s="31">
        <v>-10.634955333560741</v>
      </c>
      <c r="O1064" s="31">
        <v>-9.9540039935675644</v>
      </c>
      <c r="P1064" s="31">
        <v>-9.2526241133745923</v>
      </c>
      <c r="Q1064" s="31">
        <v>-8.53020283677583</v>
      </c>
      <c r="R1064" s="31">
        <v>-7.7861089218791051</v>
      </c>
      <c r="S1064" s="31">
        <v>-7.0196921895354771</v>
      </c>
      <c r="T1064" s="31">
        <v>-6.2302829552215417</v>
      </c>
      <c r="U1064" s="31">
        <v>-5.4171914438781874</v>
      </c>
      <c r="V1064" s="31">
        <v>-4.5797071871945336</v>
      </c>
      <c r="W1064" s="31">
        <v>-3.71709840281037</v>
      </c>
      <c r="X1064" s="31">
        <v>-2.8286113548946807</v>
      </c>
      <c r="Y1064" s="31">
        <v>-1.9134696955415214</v>
      </c>
      <c r="Z1064" s="31">
        <v>-0.970873786407767</v>
      </c>
    </row>
    <row r="1065" spans="2:26" x14ac:dyDescent="0.2">
      <c r="B1065">
        <v>949</v>
      </c>
      <c r="C1065" s="31">
        <v>-16.935542122016354</v>
      </c>
      <c r="D1065" s="31">
        <v>162.30367567669668</v>
      </c>
      <c r="E1065" s="31">
        <v>-15.936916637247149</v>
      </c>
      <c r="F1065" s="31">
        <v>-15.415024136364567</v>
      </c>
      <c r="G1065" s="31">
        <v>-14.877474860455504</v>
      </c>
      <c r="H1065" s="31">
        <v>82.395571684927745</v>
      </c>
      <c r="I1065" s="31">
        <v>-13.753513079457244</v>
      </c>
      <c r="J1065" s="31">
        <v>-13.166118471840962</v>
      </c>
      <c r="K1065" s="31">
        <v>-12.561102025996192</v>
      </c>
      <c r="L1065" s="31">
        <v>-11.937935086776077</v>
      </c>
      <c r="M1065" s="31">
        <v>91.948036137944456</v>
      </c>
      <c r="N1065" s="31">
        <v>-10.634955333560741</v>
      </c>
      <c r="O1065" s="31">
        <v>-9.9540039935675644</v>
      </c>
      <c r="P1065" s="31">
        <v>-9.2526241133745923</v>
      </c>
      <c r="Q1065" s="31">
        <v>-8.53020283677583</v>
      </c>
      <c r="R1065" s="31">
        <v>-7.7861089218791051</v>
      </c>
      <c r="S1065" s="31">
        <v>-7.0196921895354771</v>
      </c>
      <c r="T1065" s="31">
        <v>-6.2302829552215417</v>
      </c>
      <c r="U1065" s="31">
        <v>-5.4171914438781874</v>
      </c>
      <c r="V1065" s="31">
        <v>-4.5797071871945336</v>
      </c>
      <c r="W1065" s="31">
        <v>-3.71709840281037</v>
      </c>
      <c r="X1065" s="31">
        <v>-2.8286113548946807</v>
      </c>
      <c r="Y1065" s="31">
        <v>-1.9134696955415214</v>
      </c>
      <c r="Z1065" s="31">
        <v>-0.970873786407767</v>
      </c>
    </row>
    <row r="1066" spans="2:26" x14ac:dyDescent="0.2">
      <c r="B1066">
        <v>950</v>
      </c>
      <c r="C1066" s="31">
        <v>-16.935542122016354</v>
      </c>
      <c r="D1066" s="31">
        <v>334.55248639545596</v>
      </c>
      <c r="E1066" s="31">
        <v>-15.936916637247149</v>
      </c>
      <c r="F1066" s="31">
        <v>-15.415024136364567</v>
      </c>
      <c r="G1066" s="31">
        <v>63.138658540478538</v>
      </c>
      <c r="H1066" s="31">
        <v>-14.323799106269169</v>
      </c>
      <c r="I1066" s="31">
        <v>-13.753513079457244</v>
      </c>
      <c r="J1066" s="31">
        <v>-13.166118471840962</v>
      </c>
      <c r="K1066" s="31">
        <v>-12.561102025996192</v>
      </c>
      <c r="L1066" s="31">
        <v>-11.937935086776077</v>
      </c>
      <c r="M1066" s="31">
        <v>-11.296073139379359</v>
      </c>
      <c r="N1066" s="31">
        <v>-10.634955333560741</v>
      </c>
      <c r="O1066" s="31">
        <v>-9.9540039935675644</v>
      </c>
      <c r="P1066" s="31">
        <v>-9.2526241133745923</v>
      </c>
      <c r="Q1066" s="31">
        <v>-8.53020283677583</v>
      </c>
      <c r="R1066" s="31">
        <v>-7.7861089218791051</v>
      </c>
      <c r="S1066" s="31">
        <v>-7.0196921895354771</v>
      </c>
      <c r="T1066" s="31">
        <v>-6.2302829552215417</v>
      </c>
      <c r="U1066" s="31">
        <v>-5.4171914438781874</v>
      </c>
      <c r="V1066" s="31">
        <v>-4.5797071871945336</v>
      </c>
      <c r="W1066" s="31">
        <v>-3.71709840281037</v>
      </c>
      <c r="X1066" s="31">
        <v>86.199176458992952</v>
      </c>
      <c r="Y1066" s="31">
        <v>-1.9134696955415214</v>
      </c>
      <c r="Z1066" s="31">
        <v>-0.970873786407767</v>
      </c>
    </row>
    <row r="1067" spans="2:26" x14ac:dyDescent="0.2">
      <c r="B1067">
        <v>951</v>
      </c>
      <c r="C1067" s="31">
        <v>-16.935542122016354</v>
      </c>
      <c r="D1067" s="31">
        <v>103.11735464306594</v>
      </c>
      <c r="E1067" s="31">
        <v>-15.936916637247149</v>
      </c>
      <c r="F1067" s="31">
        <v>-15.415024136364567</v>
      </c>
      <c r="G1067" s="31">
        <v>213.10907915441169</v>
      </c>
      <c r="H1067" s="31">
        <v>-14.323799106269169</v>
      </c>
      <c r="I1067" s="31">
        <v>-13.753513079457244</v>
      </c>
      <c r="J1067" s="31">
        <v>-13.166118471840962</v>
      </c>
      <c r="K1067" s="31">
        <v>-12.561102025996192</v>
      </c>
      <c r="L1067" s="31">
        <v>40.279495156808132</v>
      </c>
      <c r="M1067" s="31">
        <v>-11.296073139379359</v>
      </c>
      <c r="N1067" s="31">
        <v>-10.634955333560741</v>
      </c>
      <c r="O1067" s="31">
        <v>-9.9540039935675644</v>
      </c>
      <c r="P1067" s="31">
        <v>-9.2526241133745923</v>
      </c>
      <c r="Q1067" s="31">
        <v>-8.53020283677583</v>
      </c>
      <c r="R1067" s="31">
        <v>26.030709568773219</v>
      </c>
      <c r="S1067" s="31">
        <v>-7.0196921895354771</v>
      </c>
      <c r="T1067" s="31">
        <v>-6.2302829552215417</v>
      </c>
      <c r="U1067" s="31">
        <v>-5.4171914438781874</v>
      </c>
      <c r="V1067" s="31">
        <v>132.46505002497935</v>
      </c>
      <c r="W1067" s="31">
        <v>-3.71709840281037</v>
      </c>
      <c r="X1067" s="31">
        <v>-2.8286113548946807</v>
      </c>
      <c r="Y1067" s="31">
        <v>-1.9134696955415214</v>
      </c>
      <c r="Z1067" s="31">
        <v>-0.970873786407767</v>
      </c>
    </row>
    <row r="1068" spans="2:26" x14ac:dyDescent="0.2">
      <c r="B1068">
        <v>952</v>
      </c>
      <c r="C1068" s="31">
        <v>-16.935542122016354</v>
      </c>
      <c r="D1068" s="31">
        <v>-16.443608385676846</v>
      </c>
      <c r="E1068" s="31">
        <v>59.923805782001459</v>
      </c>
      <c r="F1068" s="31">
        <v>-15.415024136364567</v>
      </c>
      <c r="G1068" s="31">
        <v>-14.877474860455504</v>
      </c>
      <c r="H1068" s="31">
        <v>108.98575102075269</v>
      </c>
      <c r="I1068" s="31">
        <v>22.899535386779984</v>
      </c>
      <c r="J1068" s="31">
        <v>-13.166118471840962</v>
      </c>
      <c r="K1068" s="31">
        <v>-12.561102025996192</v>
      </c>
      <c r="L1068" s="31">
        <v>-11.937935086776077</v>
      </c>
      <c r="M1068" s="31">
        <v>-11.296073139379359</v>
      </c>
      <c r="N1068" s="31">
        <v>-10.634955333560741</v>
      </c>
      <c r="O1068" s="31">
        <v>134.01764368771512</v>
      </c>
      <c r="P1068" s="31">
        <v>-9.2526241133745923</v>
      </c>
      <c r="Q1068" s="31">
        <v>130.73232529658583</v>
      </c>
      <c r="R1068" s="31">
        <v>-7.7861089218791051</v>
      </c>
      <c r="S1068" s="31">
        <v>-7.0196921895354771</v>
      </c>
      <c r="T1068" s="31">
        <v>-6.2302829552215417</v>
      </c>
      <c r="U1068" s="31">
        <v>-5.4171914438781874</v>
      </c>
      <c r="V1068" s="31">
        <v>-4.5797071871945336</v>
      </c>
      <c r="W1068" s="31">
        <v>-3.71709840281037</v>
      </c>
      <c r="X1068" s="31">
        <v>-2.8286113548946807</v>
      </c>
      <c r="Y1068" s="31">
        <v>-1.9134696955415214</v>
      </c>
      <c r="Z1068" s="31">
        <v>-0.970873786407767</v>
      </c>
    </row>
    <row r="1069" spans="2:26" x14ac:dyDescent="0.2">
      <c r="B1069">
        <v>953</v>
      </c>
      <c r="C1069" s="31">
        <v>32.72552710021067</v>
      </c>
      <c r="D1069" s="31">
        <v>57.228279113623408</v>
      </c>
      <c r="E1069" s="31">
        <v>-15.936916637247149</v>
      </c>
      <c r="F1069" s="31">
        <v>-15.415024136364567</v>
      </c>
      <c r="G1069" s="31">
        <v>23.074093544072987</v>
      </c>
      <c r="H1069" s="31">
        <v>79.411514445273312</v>
      </c>
      <c r="I1069" s="31">
        <v>33.216114982693639</v>
      </c>
      <c r="J1069" s="31">
        <v>-13.166118471840962</v>
      </c>
      <c r="K1069" s="31">
        <v>-12.561102025996192</v>
      </c>
      <c r="L1069" s="31">
        <v>-11.937935086776077</v>
      </c>
      <c r="M1069" s="31">
        <v>-11.296073139379359</v>
      </c>
      <c r="N1069" s="31">
        <v>118.03325639048614</v>
      </c>
      <c r="O1069" s="31">
        <v>65.594606658599645</v>
      </c>
      <c r="P1069" s="31">
        <v>-9.2526241133745923</v>
      </c>
      <c r="Q1069" s="31">
        <v>-8.53020283677583</v>
      </c>
      <c r="R1069" s="31">
        <v>-7.7861089218791051</v>
      </c>
      <c r="S1069" s="31">
        <v>102.48871793706428</v>
      </c>
      <c r="T1069" s="31">
        <v>-6.2302829552215417</v>
      </c>
      <c r="U1069" s="31">
        <v>-5.4171914438781874</v>
      </c>
      <c r="V1069" s="31">
        <v>-4.5797071871945336</v>
      </c>
      <c r="W1069" s="31">
        <v>-3.71709840281037</v>
      </c>
      <c r="X1069" s="31">
        <v>-2.8286113548946807</v>
      </c>
      <c r="Y1069" s="31">
        <v>-1.9134696955415214</v>
      </c>
      <c r="Z1069" s="31">
        <v>-0.970873786407767</v>
      </c>
    </row>
    <row r="1070" spans="2:26" x14ac:dyDescent="0.2">
      <c r="B1070">
        <v>954</v>
      </c>
      <c r="C1070" s="31">
        <v>7.8169641260712908</v>
      </c>
      <c r="D1070" s="31">
        <v>-16.443608385676846</v>
      </c>
      <c r="E1070" s="31">
        <v>-15.936916637247149</v>
      </c>
      <c r="F1070" s="31">
        <v>228.01223365047949</v>
      </c>
      <c r="G1070" s="31">
        <v>-14.877474860455504</v>
      </c>
      <c r="H1070" s="31">
        <v>-14.323799106269169</v>
      </c>
      <c r="I1070" s="31">
        <v>-13.753513079457244</v>
      </c>
      <c r="J1070" s="31">
        <v>194.56185561868057</v>
      </c>
      <c r="K1070" s="31">
        <v>-12.561102025996192</v>
      </c>
      <c r="L1070" s="31">
        <v>-11.937935086776077</v>
      </c>
      <c r="M1070" s="31">
        <v>-11.296073139379359</v>
      </c>
      <c r="N1070" s="31">
        <v>-10.634955333560741</v>
      </c>
      <c r="O1070" s="31">
        <v>102.0996136563562</v>
      </c>
      <c r="P1070" s="31">
        <v>-9.2526241133745923</v>
      </c>
      <c r="Q1070" s="31">
        <v>-8.53020283677583</v>
      </c>
      <c r="R1070" s="31">
        <v>-7.7861089218791051</v>
      </c>
      <c r="S1070" s="31">
        <v>-7.0196921895354771</v>
      </c>
      <c r="T1070" s="31">
        <v>-6.2302829552215417</v>
      </c>
      <c r="U1070" s="31">
        <v>-5.4171914438781874</v>
      </c>
      <c r="V1070" s="31">
        <v>-4.5797071871945336</v>
      </c>
      <c r="W1070" s="31">
        <v>-3.71709840281037</v>
      </c>
      <c r="X1070" s="31">
        <v>-2.8286113548946807</v>
      </c>
      <c r="Y1070" s="31">
        <v>-1.9134696955415214</v>
      </c>
      <c r="Z1070" s="31">
        <v>-0.970873786407767</v>
      </c>
    </row>
    <row r="1071" spans="2:26" x14ac:dyDescent="0.2">
      <c r="B1071">
        <v>955</v>
      </c>
      <c r="C1071" s="31">
        <v>-16.935542122016354</v>
      </c>
      <c r="D1071" s="31">
        <v>-16.443608385676846</v>
      </c>
      <c r="E1071" s="31">
        <v>-15.936916637247149</v>
      </c>
      <c r="F1071" s="31">
        <v>51.785869127312239</v>
      </c>
      <c r="G1071" s="31">
        <v>-14.877474860455504</v>
      </c>
      <c r="H1071" s="31">
        <v>-14.323799106269169</v>
      </c>
      <c r="I1071" s="31">
        <v>-13.753513079457244</v>
      </c>
      <c r="J1071" s="31">
        <v>-13.166118471840962</v>
      </c>
      <c r="K1071" s="31">
        <v>25.863237015047861</v>
      </c>
      <c r="L1071" s="31">
        <v>-11.937935086776077</v>
      </c>
      <c r="M1071" s="31">
        <v>-11.296073139379359</v>
      </c>
      <c r="N1071" s="31">
        <v>-10.634955333560741</v>
      </c>
      <c r="O1071" s="31">
        <v>121.64713548223666</v>
      </c>
      <c r="P1071" s="31">
        <v>181.10062174382313</v>
      </c>
      <c r="Q1071" s="31">
        <v>-8.53020283677583</v>
      </c>
      <c r="R1071" s="31">
        <v>-7.7861089218791051</v>
      </c>
      <c r="S1071" s="31">
        <v>-7.0196921895354771</v>
      </c>
      <c r="T1071" s="31">
        <v>-6.2302829552215417</v>
      </c>
      <c r="U1071" s="31">
        <v>-5.4171914438781874</v>
      </c>
      <c r="V1071" s="31">
        <v>-4.5797071871945336</v>
      </c>
      <c r="W1071" s="31">
        <v>-3.71709840281037</v>
      </c>
      <c r="X1071" s="31">
        <v>-2.8286113548946807</v>
      </c>
      <c r="Y1071" s="31">
        <v>-1.9134696955415214</v>
      </c>
      <c r="Z1071" s="31">
        <v>-0.970873786407767</v>
      </c>
    </row>
    <row r="1072" spans="2:26" x14ac:dyDescent="0.2">
      <c r="B1072">
        <v>956</v>
      </c>
      <c r="C1072" s="31">
        <v>-16.935542122016354</v>
      </c>
      <c r="D1072" s="31">
        <v>58.622458525277501</v>
      </c>
      <c r="E1072" s="31">
        <v>-15.936916637247149</v>
      </c>
      <c r="F1072" s="31">
        <v>101.01758151699708</v>
      </c>
      <c r="G1072" s="31">
        <v>-14.877474860455504</v>
      </c>
      <c r="H1072" s="31">
        <v>-14.323799106269169</v>
      </c>
      <c r="I1072" s="31">
        <v>-13.753513079457244</v>
      </c>
      <c r="J1072" s="31">
        <v>-13.166118471840962</v>
      </c>
      <c r="K1072" s="31">
        <v>-12.561102025996192</v>
      </c>
      <c r="L1072" s="31">
        <v>-11.937935086776077</v>
      </c>
      <c r="M1072" s="31">
        <v>-11.296073139379359</v>
      </c>
      <c r="N1072" s="31">
        <v>-10.634955333560741</v>
      </c>
      <c r="O1072" s="31">
        <v>-9.9540039935675644</v>
      </c>
      <c r="P1072" s="31">
        <v>-9.2526241133745923</v>
      </c>
      <c r="Q1072" s="31">
        <v>-8.53020283677583</v>
      </c>
      <c r="R1072" s="31">
        <v>-7.7861089218791051</v>
      </c>
      <c r="S1072" s="31">
        <v>-7.0196921895354771</v>
      </c>
      <c r="T1072" s="31">
        <v>126.64622648449053</v>
      </c>
      <c r="U1072" s="31">
        <v>-5.4171914438781874</v>
      </c>
      <c r="V1072" s="31">
        <v>-4.5797071871945336</v>
      </c>
      <c r="W1072" s="31">
        <v>-3.71709840281037</v>
      </c>
      <c r="X1072" s="31">
        <v>-2.8286113548946807</v>
      </c>
      <c r="Y1072" s="31">
        <v>-1.9134696955415214</v>
      </c>
      <c r="Z1072" s="31">
        <v>-0.970873786407767</v>
      </c>
    </row>
    <row r="1073" spans="2:26" x14ac:dyDescent="0.2">
      <c r="B1073">
        <v>957</v>
      </c>
      <c r="C1073" s="31">
        <v>-16.935542122016354</v>
      </c>
      <c r="D1073" s="31">
        <v>56.320852274927702</v>
      </c>
      <c r="E1073" s="31">
        <v>-15.936916637247149</v>
      </c>
      <c r="F1073" s="31">
        <v>31.521613841438715</v>
      </c>
      <c r="G1073" s="31">
        <v>50.397793418436137</v>
      </c>
      <c r="H1073" s="31">
        <v>-14.323799106269169</v>
      </c>
      <c r="I1073" s="31">
        <v>-13.753513079457244</v>
      </c>
      <c r="J1073" s="31">
        <v>-13.166118471840962</v>
      </c>
      <c r="K1073" s="31">
        <v>-12.561102025996192</v>
      </c>
      <c r="L1073" s="31">
        <v>17.55091138504589</v>
      </c>
      <c r="M1073" s="31">
        <v>76.615553411187918</v>
      </c>
      <c r="N1073" s="31">
        <v>-10.634955333560741</v>
      </c>
      <c r="O1073" s="31">
        <v>-9.9540039935675644</v>
      </c>
      <c r="P1073" s="31">
        <v>-9.2526241133745923</v>
      </c>
      <c r="Q1073" s="31">
        <v>-8.53020283677583</v>
      </c>
      <c r="R1073" s="31">
        <v>-7.7861089218791051</v>
      </c>
      <c r="S1073" s="31">
        <v>-7.0196921895354771</v>
      </c>
      <c r="T1073" s="31">
        <v>-6.2302829552215417</v>
      </c>
      <c r="U1073" s="31">
        <v>-5.4171914438781874</v>
      </c>
      <c r="V1073" s="31">
        <v>-4.5797071871945336</v>
      </c>
      <c r="W1073" s="31">
        <v>-3.71709840281037</v>
      </c>
      <c r="X1073" s="31">
        <v>-2.8286113548946807</v>
      </c>
      <c r="Y1073" s="31">
        <v>-1.9134696955415214</v>
      </c>
      <c r="Z1073" s="31">
        <v>-0.970873786407767</v>
      </c>
    </row>
    <row r="1074" spans="2:26" x14ac:dyDescent="0.2">
      <c r="B1074">
        <v>958</v>
      </c>
      <c r="C1074" s="31">
        <v>-16.935542122016354</v>
      </c>
      <c r="D1074" s="31">
        <v>-16.443608385676846</v>
      </c>
      <c r="E1074" s="31">
        <v>69.079531100940173</v>
      </c>
      <c r="F1074" s="31">
        <v>-15.415024136364567</v>
      </c>
      <c r="G1074" s="31">
        <v>-14.877474860455504</v>
      </c>
      <c r="H1074" s="31">
        <v>-14.323799106269169</v>
      </c>
      <c r="I1074" s="31">
        <v>40.247238411487906</v>
      </c>
      <c r="J1074" s="31">
        <v>-13.166118471840962</v>
      </c>
      <c r="K1074" s="31">
        <v>-12.561102025996192</v>
      </c>
      <c r="L1074" s="31">
        <v>-11.937935086776077</v>
      </c>
      <c r="M1074" s="31">
        <v>-11.296073139379359</v>
      </c>
      <c r="N1074" s="31">
        <v>-10.634955333560741</v>
      </c>
      <c r="O1074" s="31">
        <v>-9.9540039935675644</v>
      </c>
      <c r="P1074" s="31">
        <v>-9.2526241133745923</v>
      </c>
      <c r="Q1074" s="31">
        <v>55.346441465280449</v>
      </c>
      <c r="R1074" s="31">
        <v>-7.7861089218791051</v>
      </c>
      <c r="S1074" s="31">
        <v>47.294359407293371</v>
      </c>
      <c r="T1074" s="31">
        <v>-6.2302829552215417</v>
      </c>
      <c r="U1074" s="31">
        <v>-5.4171914438781874</v>
      </c>
      <c r="V1074" s="31">
        <v>-4.5797071871945336</v>
      </c>
      <c r="W1074" s="31">
        <v>-3.71709840281037</v>
      </c>
      <c r="X1074" s="31">
        <v>-2.8286113548946807</v>
      </c>
      <c r="Y1074" s="31">
        <v>-1.9134696955415214</v>
      </c>
      <c r="Z1074" s="31">
        <v>-0.970873786407767</v>
      </c>
    </row>
    <row r="1075" spans="2:26" x14ac:dyDescent="0.2">
      <c r="B1075">
        <v>959</v>
      </c>
      <c r="C1075" s="31">
        <v>-16.935542122016354</v>
      </c>
      <c r="D1075" s="31">
        <v>-16.443608385676846</v>
      </c>
      <c r="E1075" s="31">
        <v>-15.936916637247149</v>
      </c>
      <c r="F1075" s="31">
        <v>69.943013638115701</v>
      </c>
      <c r="G1075" s="31">
        <v>-14.877474860455504</v>
      </c>
      <c r="H1075" s="31">
        <v>24.139829886941378</v>
      </c>
      <c r="I1075" s="31">
        <v>36.119175090512968</v>
      </c>
      <c r="J1075" s="31">
        <v>61.370417660379722</v>
      </c>
      <c r="K1075" s="31">
        <v>-12.561102025996192</v>
      </c>
      <c r="L1075" s="31">
        <v>-11.937935086776077</v>
      </c>
      <c r="M1075" s="31">
        <v>-11.296073139379359</v>
      </c>
      <c r="N1075" s="31">
        <v>-10.634955333560741</v>
      </c>
      <c r="O1075" s="31">
        <v>-9.9540039935675644</v>
      </c>
      <c r="P1075" s="31">
        <v>-9.2526241133745923</v>
      </c>
      <c r="Q1075" s="31">
        <v>-8.53020283677583</v>
      </c>
      <c r="R1075" s="31">
        <v>-7.7861089218791051</v>
      </c>
      <c r="S1075" s="31">
        <v>-7.0196921895354771</v>
      </c>
      <c r="T1075" s="31">
        <v>181.4264161605943</v>
      </c>
      <c r="U1075" s="31">
        <v>-5.4171914438781874</v>
      </c>
      <c r="V1075" s="31">
        <v>-4.5797071871945336</v>
      </c>
      <c r="W1075" s="31">
        <v>-3.71709840281037</v>
      </c>
      <c r="X1075" s="31">
        <v>-2.8286113548946807</v>
      </c>
      <c r="Y1075" s="31">
        <v>-1.9134696955415214</v>
      </c>
      <c r="Z1075" s="31">
        <v>-0.970873786407767</v>
      </c>
    </row>
    <row r="1076" spans="2:26" x14ac:dyDescent="0.2">
      <c r="B1076">
        <v>960</v>
      </c>
      <c r="C1076" s="31">
        <v>72.502531988288993</v>
      </c>
      <c r="D1076" s="31">
        <v>-16.443608385676846</v>
      </c>
      <c r="E1076" s="31">
        <v>14.624232734688665</v>
      </c>
      <c r="F1076" s="31">
        <v>-15.415024136364567</v>
      </c>
      <c r="G1076" s="31">
        <v>-14.877474860455504</v>
      </c>
      <c r="H1076" s="31">
        <v>44.664775849343698</v>
      </c>
      <c r="I1076" s="31">
        <v>-13.753513079457244</v>
      </c>
      <c r="J1076" s="31">
        <v>-13.166118471840962</v>
      </c>
      <c r="K1076" s="31">
        <v>51.882956866467012</v>
      </c>
      <c r="L1076" s="31">
        <v>-11.937935086776077</v>
      </c>
      <c r="M1076" s="31">
        <v>103.08112678813866</v>
      </c>
      <c r="N1076" s="31">
        <v>-10.634955333560741</v>
      </c>
      <c r="O1076" s="31">
        <v>-9.9540039935675644</v>
      </c>
      <c r="P1076" s="31">
        <v>-9.2526241133745923</v>
      </c>
      <c r="Q1076" s="31">
        <v>-8.53020283677583</v>
      </c>
      <c r="R1076" s="31">
        <v>-7.7861089218791051</v>
      </c>
      <c r="S1076" s="31">
        <v>-7.0196921895354771</v>
      </c>
      <c r="T1076" s="31">
        <v>-6.2302829552215417</v>
      </c>
      <c r="U1076" s="31">
        <v>-5.4171914438781874</v>
      </c>
      <c r="V1076" s="31">
        <v>-4.5797071871945336</v>
      </c>
      <c r="W1076" s="31">
        <v>-3.71709840281037</v>
      </c>
      <c r="X1076" s="31">
        <v>-2.8286113548946807</v>
      </c>
      <c r="Y1076" s="31">
        <v>-1.9134696955415214</v>
      </c>
      <c r="Z1076" s="31">
        <v>-0.970873786407767</v>
      </c>
    </row>
    <row r="1077" spans="2:26" x14ac:dyDescent="0.2">
      <c r="B1077">
        <v>961</v>
      </c>
      <c r="C1077" s="31">
        <v>-16.935542122016354</v>
      </c>
      <c r="D1077" s="31">
        <v>-16.443608385676846</v>
      </c>
      <c r="E1077" s="31">
        <v>-15.936916637247149</v>
      </c>
      <c r="F1077" s="31">
        <v>-15.415024136364567</v>
      </c>
      <c r="G1077" s="31">
        <v>-14.877474860455504</v>
      </c>
      <c r="H1077" s="31">
        <v>-14.323799106269169</v>
      </c>
      <c r="I1077" s="31">
        <v>37.025928643438242</v>
      </c>
      <c r="J1077" s="31">
        <v>-13.166118471840962</v>
      </c>
      <c r="K1077" s="31">
        <v>-12.561102025996192</v>
      </c>
      <c r="L1077" s="31">
        <v>-11.937935086776077</v>
      </c>
      <c r="M1077" s="31">
        <v>45.37894028380947</v>
      </c>
      <c r="N1077" s="31">
        <v>-10.634955333560741</v>
      </c>
      <c r="O1077" s="31">
        <v>169.19036317369444</v>
      </c>
      <c r="P1077" s="31">
        <v>-9.2526241133745923</v>
      </c>
      <c r="Q1077" s="31">
        <v>-8.53020283677583</v>
      </c>
      <c r="R1077" s="31">
        <v>-7.7861089218791051</v>
      </c>
      <c r="S1077" s="31">
        <v>-7.0196921895354771</v>
      </c>
      <c r="T1077" s="31">
        <v>69.511975559552539</v>
      </c>
      <c r="U1077" s="31">
        <v>-5.4171914438781874</v>
      </c>
      <c r="V1077" s="31">
        <v>-4.5797071871945336</v>
      </c>
      <c r="W1077" s="31">
        <v>-3.71709840281037</v>
      </c>
      <c r="X1077" s="31">
        <v>-2.8286113548946807</v>
      </c>
      <c r="Y1077" s="31">
        <v>-1.9134696955415214</v>
      </c>
      <c r="Z1077" s="31">
        <v>-0.970873786407767</v>
      </c>
    </row>
    <row r="1078" spans="2:26" x14ac:dyDescent="0.2">
      <c r="B1078">
        <v>962</v>
      </c>
      <c r="C1078" s="31">
        <v>33.049395892123421</v>
      </c>
      <c r="D1078" s="31">
        <v>79.965961090965251</v>
      </c>
      <c r="E1078" s="31">
        <v>14.097806919843912</v>
      </c>
      <c r="F1078" s="31">
        <v>-15.415024136364567</v>
      </c>
      <c r="G1078" s="31">
        <v>-14.877474860455504</v>
      </c>
      <c r="H1078" s="31">
        <v>30.088461501586377</v>
      </c>
      <c r="I1078" s="31">
        <v>-13.753513079457244</v>
      </c>
      <c r="J1078" s="31">
        <v>-13.166118471840962</v>
      </c>
      <c r="K1078" s="31">
        <v>-12.561102025996192</v>
      </c>
      <c r="L1078" s="31">
        <v>79.713482253339379</v>
      </c>
      <c r="M1078" s="31">
        <v>-11.296073139379359</v>
      </c>
      <c r="N1078" s="31">
        <v>-10.634955333560741</v>
      </c>
      <c r="O1078" s="31">
        <v>-9.9540039935675644</v>
      </c>
      <c r="P1078" s="31">
        <v>-9.2526241133745923</v>
      </c>
      <c r="Q1078" s="31">
        <v>23.512803175733389</v>
      </c>
      <c r="R1078" s="31">
        <v>-7.7861089218791051</v>
      </c>
      <c r="S1078" s="31">
        <v>-7.0196921895354771</v>
      </c>
      <c r="T1078" s="31">
        <v>-6.2302829552215417</v>
      </c>
      <c r="U1078" s="31">
        <v>-5.4171914438781874</v>
      </c>
      <c r="V1078" s="31">
        <v>-4.5797071871945336</v>
      </c>
      <c r="W1078" s="31">
        <v>-3.71709840281037</v>
      </c>
      <c r="X1078" s="31">
        <v>-2.8286113548946807</v>
      </c>
      <c r="Y1078" s="31">
        <v>-1.9134696955415214</v>
      </c>
      <c r="Z1078" s="31">
        <v>-0.970873786407767</v>
      </c>
    </row>
    <row r="1079" spans="2:26" x14ac:dyDescent="0.2">
      <c r="B1079">
        <v>963</v>
      </c>
      <c r="C1079" s="31">
        <v>81.451653467577117</v>
      </c>
      <c r="D1079" s="31">
        <v>2.5714985936370462</v>
      </c>
      <c r="E1079" s="31">
        <v>-15.936916637247149</v>
      </c>
      <c r="F1079" s="31">
        <v>40.202806629777179</v>
      </c>
      <c r="G1079" s="31">
        <v>40.4799780922108</v>
      </c>
      <c r="H1079" s="31">
        <v>-14.323799106269169</v>
      </c>
      <c r="I1079" s="31">
        <v>-13.753513079457244</v>
      </c>
      <c r="J1079" s="31">
        <v>-13.166118471840962</v>
      </c>
      <c r="K1079" s="31">
        <v>-12.561102025996192</v>
      </c>
      <c r="L1079" s="31">
        <v>-11.937935086776077</v>
      </c>
      <c r="M1079" s="31">
        <v>-11.296073139379359</v>
      </c>
      <c r="N1079" s="31">
        <v>49.6274134894309</v>
      </c>
      <c r="O1079" s="31">
        <v>-9.9540039935675644</v>
      </c>
      <c r="P1079" s="31">
        <v>-9.2526241133745923</v>
      </c>
      <c r="Q1079" s="31">
        <v>-8.53020283677583</v>
      </c>
      <c r="R1079" s="31">
        <v>-7.7861089218791051</v>
      </c>
      <c r="S1079" s="31">
        <v>246.54597016374296</v>
      </c>
      <c r="T1079" s="31">
        <v>-6.2302829552215417</v>
      </c>
      <c r="U1079" s="31">
        <v>-5.4171914438781874</v>
      </c>
      <c r="V1079" s="31">
        <v>-4.5797071871945336</v>
      </c>
      <c r="W1079" s="31">
        <v>-3.71709840281037</v>
      </c>
      <c r="X1079" s="31">
        <v>-2.8286113548946807</v>
      </c>
      <c r="Y1079" s="31">
        <v>-1.9134696955415214</v>
      </c>
      <c r="Z1079" s="31">
        <v>-0.970873786407767</v>
      </c>
    </row>
    <row r="1080" spans="2:26" x14ac:dyDescent="0.2">
      <c r="B1080">
        <v>964</v>
      </c>
      <c r="C1080" s="31">
        <v>-16.935542122016354</v>
      </c>
      <c r="D1080" s="31">
        <v>-16.443608385676846</v>
      </c>
      <c r="E1080" s="31">
        <v>-15.936916637247149</v>
      </c>
      <c r="F1080" s="31">
        <v>-15.415024136364567</v>
      </c>
      <c r="G1080" s="31">
        <v>163.6305429081188</v>
      </c>
      <c r="H1080" s="31">
        <v>-14.323799106269169</v>
      </c>
      <c r="I1080" s="31">
        <v>-13.753513079457244</v>
      </c>
      <c r="J1080" s="31">
        <v>-13.166118471840962</v>
      </c>
      <c r="K1080" s="31">
        <v>-12.561102025996192</v>
      </c>
      <c r="L1080" s="31">
        <v>-11.937935086776077</v>
      </c>
      <c r="M1080" s="31">
        <v>24.581471949079091</v>
      </c>
      <c r="N1080" s="31">
        <v>-10.634955333560741</v>
      </c>
      <c r="O1080" s="31">
        <v>-9.9540039935675644</v>
      </c>
      <c r="P1080" s="31">
        <v>77.734984197879101</v>
      </c>
      <c r="Q1080" s="31">
        <v>-8.53020283677583</v>
      </c>
      <c r="R1080" s="31">
        <v>-7.7861089218791051</v>
      </c>
      <c r="S1080" s="31">
        <v>-7.0196921895354771</v>
      </c>
      <c r="T1080" s="31">
        <v>-6.2302829552215417</v>
      </c>
      <c r="U1080" s="31">
        <v>-5.4171914438781874</v>
      </c>
      <c r="V1080" s="31">
        <v>-4.5797071871945336</v>
      </c>
      <c r="W1080" s="31">
        <v>-3.71709840281037</v>
      </c>
      <c r="X1080" s="31">
        <v>-2.8286113548946807</v>
      </c>
      <c r="Y1080" s="31">
        <v>-1.9134696955415214</v>
      </c>
      <c r="Z1080" s="31">
        <v>-0.970873786407767</v>
      </c>
    </row>
    <row r="1081" spans="2:26" x14ac:dyDescent="0.2">
      <c r="B1081">
        <v>965</v>
      </c>
      <c r="C1081" s="31">
        <v>69.9763322603782</v>
      </c>
      <c r="D1081" s="31">
        <v>47.625590405461736</v>
      </c>
      <c r="E1081" s="31">
        <v>-15.936916637247149</v>
      </c>
      <c r="F1081" s="31">
        <v>-15.415024136364567</v>
      </c>
      <c r="G1081" s="31">
        <v>-14.877474860455504</v>
      </c>
      <c r="H1081" s="31">
        <v>-14.323799106269169</v>
      </c>
      <c r="I1081" s="31">
        <v>-13.753513079457244</v>
      </c>
      <c r="J1081" s="31">
        <v>225.56551695967417</v>
      </c>
      <c r="K1081" s="31">
        <v>-12.561102025996192</v>
      </c>
      <c r="L1081" s="31">
        <v>-11.937935086776077</v>
      </c>
      <c r="M1081" s="31">
        <v>120.84838107840829</v>
      </c>
      <c r="N1081" s="31">
        <v>-10.634955333560741</v>
      </c>
      <c r="O1081" s="31">
        <v>-9.9540039935675644</v>
      </c>
      <c r="P1081" s="31">
        <v>-9.2526241133745923</v>
      </c>
      <c r="Q1081" s="31">
        <v>-8.53020283677583</v>
      </c>
      <c r="R1081" s="31">
        <v>-7.7861089218791051</v>
      </c>
      <c r="S1081" s="31">
        <v>-7.0196921895354771</v>
      </c>
      <c r="T1081" s="31">
        <v>-6.2302829552215417</v>
      </c>
      <c r="U1081" s="31">
        <v>95.599680280404996</v>
      </c>
      <c r="V1081" s="31">
        <v>-4.5797071871945336</v>
      </c>
      <c r="W1081" s="31">
        <v>-3.71709840281037</v>
      </c>
      <c r="X1081" s="31">
        <v>-2.8286113548946807</v>
      </c>
      <c r="Y1081" s="31">
        <v>-1.9134696955415214</v>
      </c>
      <c r="Z1081" s="31">
        <v>-0.970873786407767</v>
      </c>
    </row>
    <row r="1082" spans="2:26" x14ac:dyDescent="0.2">
      <c r="B1082">
        <v>966</v>
      </c>
      <c r="C1082" s="31">
        <v>-16.935542122016354</v>
      </c>
      <c r="D1082" s="31">
        <v>81.201201146509689</v>
      </c>
      <c r="E1082" s="31">
        <v>-15.936916637247149</v>
      </c>
      <c r="F1082" s="31">
        <v>24.627934436191978</v>
      </c>
      <c r="G1082" s="31">
        <v>-14.877474860455504</v>
      </c>
      <c r="H1082" s="31">
        <v>-14.323799106269169</v>
      </c>
      <c r="I1082" s="31">
        <v>-13.753513079457244</v>
      </c>
      <c r="J1082" s="31">
        <v>-13.166118471840962</v>
      </c>
      <c r="K1082" s="31">
        <v>-12.561102025996192</v>
      </c>
      <c r="L1082" s="31">
        <v>102.03561180355159</v>
      </c>
      <c r="M1082" s="31">
        <v>-11.296073139379359</v>
      </c>
      <c r="N1082" s="31">
        <v>-10.634955333560741</v>
      </c>
      <c r="O1082" s="31">
        <v>-9.9540039935675644</v>
      </c>
      <c r="P1082" s="31">
        <v>-9.2526241133745923</v>
      </c>
      <c r="Q1082" s="31">
        <v>-8.53020283677583</v>
      </c>
      <c r="R1082" s="31">
        <v>-7.7861089218791051</v>
      </c>
      <c r="S1082" s="31">
        <v>-7.0196921895354771</v>
      </c>
      <c r="T1082" s="31">
        <v>-6.2302829552215417</v>
      </c>
      <c r="U1082" s="31">
        <v>-5.4171914438781874</v>
      </c>
      <c r="V1082" s="31">
        <v>-4.5797071871945336</v>
      </c>
      <c r="W1082" s="31">
        <v>-3.71709840281037</v>
      </c>
      <c r="X1082" s="31">
        <v>-2.8286113548946807</v>
      </c>
      <c r="Y1082" s="31">
        <v>-1.9134696955415214</v>
      </c>
      <c r="Z1082" s="31">
        <v>-0.970873786407767</v>
      </c>
    </row>
    <row r="1083" spans="2:26" x14ac:dyDescent="0.2">
      <c r="B1083">
        <v>967</v>
      </c>
      <c r="C1083" s="31">
        <v>92.458560824738015</v>
      </c>
      <c r="D1083" s="31">
        <v>13.925294217141733</v>
      </c>
      <c r="E1083" s="31">
        <v>16.033856320258952</v>
      </c>
      <c r="F1083" s="31">
        <v>260.907339848135</v>
      </c>
      <c r="G1083" s="31">
        <v>63.90981182038567</v>
      </c>
      <c r="H1083" s="31">
        <v>-14.323799106269169</v>
      </c>
      <c r="I1083" s="31">
        <v>-13.753513079457244</v>
      </c>
      <c r="J1083" s="31">
        <v>-13.166118471840962</v>
      </c>
      <c r="K1083" s="31">
        <v>-12.561102025996192</v>
      </c>
      <c r="L1083" s="31">
        <v>-11.937935086776077</v>
      </c>
      <c r="M1083" s="31">
        <v>-11.296073139379359</v>
      </c>
      <c r="N1083" s="31">
        <v>-10.634955333560741</v>
      </c>
      <c r="O1083" s="31">
        <v>14.468777624934944</v>
      </c>
      <c r="P1083" s="31">
        <v>-9.2526241133745923</v>
      </c>
      <c r="Q1083" s="31">
        <v>-8.53020283677583</v>
      </c>
      <c r="R1083" s="31">
        <v>-7.7861089218791051</v>
      </c>
      <c r="S1083" s="31">
        <v>-7.0196921895354771</v>
      </c>
      <c r="T1083" s="31">
        <v>-6.2302829552215417</v>
      </c>
      <c r="U1083" s="31">
        <v>-5.4171914438781874</v>
      </c>
      <c r="V1083" s="31">
        <v>-4.5797071871945336</v>
      </c>
      <c r="W1083" s="31">
        <v>-3.71709840281037</v>
      </c>
      <c r="X1083" s="31">
        <v>-2.8286113548946807</v>
      </c>
      <c r="Y1083" s="31">
        <v>-1.9134696955415214</v>
      </c>
      <c r="Z1083" s="31">
        <v>-0.970873786407767</v>
      </c>
    </row>
    <row r="1084" spans="2:26" x14ac:dyDescent="0.2">
      <c r="B1084">
        <v>968</v>
      </c>
      <c r="C1084" s="31">
        <v>-16.935542122016354</v>
      </c>
      <c r="D1084" s="31">
        <v>-16.443608385676846</v>
      </c>
      <c r="E1084" s="31">
        <v>46.751019218839296</v>
      </c>
      <c r="F1084" s="31">
        <v>-15.415024136364567</v>
      </c>
      <c r="G1084" s="31">
        <v>67.571709454038228</v>
      </c>
      <c r="H1084" s="31">
        <v>-14.323799106269169</v>
      </c>
      <c r="I1084" s="31">
        <v>-13.753513079457244</v>
      </c>
      <c r="J1084" s="31">
        <v>-13.166118471840962</v>
      </c>
      <c r="K1084" s="31">
        <v>81.142652411823889</v>
      </c>
      <c r="L1084" s="31">
        <v>-11.937935086776077</v>
      </c>
      <c r="M1084" s="31">
        <v>90.311106876400132</v>
      </c>
      <c r="N1084" s="31">
        <v>-10.634955333560741</v>
      </c>
      <c r="O1084" s="31">
        <v>28.355083787823787</v>
      </c>
      <c r="P1084" s="31">
        <v>-9.2526241133745923</v>
      </c>
      <c r="Q1084" s="31">
        <v>77.946422167156896</v>
      </c>
      <c r="R1084" s="31">
        <v>-7.7861089218791051</v>
      </c>
      <c r="S1084" s="31">
        <v>-7.0196921895354771</v>
      </c>
      <c r="T1084" s="31">
        <v>-6.2302829552215417</v>
      </c>
      <c r="U1084" s="31">
        <v>35.14431341462506</v>
      </c>
      <c r="V1084" s="31">
        <v>-4.5797071871945336</v>
      </c>
      <c r="W1084" s="31">
        <v>-3.71709840281037</v>
      </c>
      <c r="X1084" s="31">
        <v>-2.8286113548946807</v>
      </c>
      <c r="Y1084" s="31">
        <v>153.49422068531393</v>
      </c>
      <c r="Z1084" s="31">
        <v>-0.970873786407767</v>
      </c>
    </row>
    <row r="1085" spans="2:26" x14ac:dyDescent="0.2">
      <c r="B1085">
        <v>969</v>
      </c>
      <c r="C1085" s="31">
        <v>-16.935542122016354</v>
      </c>
      <c r="D1085" s="31">
        <v>27.340993475105421</v>
      </c>
      <c r="E1085" s="31">
        <v>56.496659786185973</v>
      </c>
      <c r="F1085" s="31">
        <v>-15.415024136364567</v>
      </c>
      <c r="G1085" s="31">
        <v>-14.877474860455504</v>
      </c>
      <c r="H1085" s="31">
        <v>35.051442646425521</v>
      </c>
      <c r="I1085" s="31">
        <v>-13.753513079457244</v>
      </c>
      <c r="J1085" s="31">
        <v>-13.166118471840962</v>
      </c>
      <c r="K1085" s="31">
        <v>-12.561102025996192</v>
      </c>
      <c r="L1085" s="31">
        <v>-11.937935086776077</v>
      </c>
      <c r="M1085" s="31">
        <v>-11.296073139379359</v>
      </c>
      <c r="N1085" s="31">
        <v>25.848292964858803</v>
      </c>
      <c r="O1085" s="31">
        <v>-9.9540039935675644</v>
      </c>
      <c r="P1085" s="31">
        <v>-9.2526241133745923</v>
      </c>
      <c r="Q1085" s="31">
        <v>-8.53020283677583</v>
      </c>
      <c r="R1085" s="31">
        <v>-7.7861089218791051</v>
      </c>
      <c r="S1085" s="31">
        <v>-7.0196921895354771</v>
      </c>
      <c r="T1085" s="31">
        <v>106.85980129985545</v>
      </c>
      <c r="U1085" s="31">
        <v>-5.4171914438781874</v>
      </c>
      <c r="V1085" s="31">
        <v>233.54771017505357</v>
      </c>
      <c r="W1085" s="31">
        <v>-3.71709840281037</v>
      </c>
      <c r="X1085" s="31">
        <v>-2.8286113548946807</v>
      </c>
      <c r="Y1085" s="31">
        <v>-1.9134696955415214</v>
      </c>
      <c r="Z1085" s="31">
        <v>-0.970873786407767</v>
      </c>
    </row>
    <row r="1086" spans="2:26" x14ac:dyDescent="0.2">
      <c r="B1086">
        <v>970</v>
      </c>
      <c r="C1086" s="31">
        <v>139.1779314371048</v>
      </c>
      <c r="D1086" s="31">
        <v>56.435739680011828</v>
      </c>
      <c r="E1086" s="31">
        <v>42.914038547678075</v>
      </c>
      <c r="F1086" s="31">
        <v>-15.415024136364567</v>
      </c>
      <c r="G1086" s="31">
        <v>135.19586023274448</v>
      </c>
      <c r="H1086" s="31">
        <v>97.283455048842683</v>
      </c>
      <c r="I1086" s="31">
        <v>24.989399424865489</v>
      </c>
      <c r="J1086" s="31">
        <v>95.908078298941504</v>
      </c>
      <c r="K1086" s="31">
        <v>-12.561102025996192</v>
      </c>
      <c r="L1086" s="31">
        <v>316.40402219860761</v>
      </c>
      <c r="M1086" s="31">
        <v>-11.296073139379359</v>
      </c>
      <c r="N1086" s="31">
        <v>153.60877121266421</v>
      </c>
      <c r="O1086" s="31">
        <v>-9.9540039935675644</v>
      </c>
      <c r="P1086" s="31">
        <v>-9.2526241133745923</v>
      </c>
      <c r="Q1086" s="31">
        <v>-8.53020283677583</v>
      </c>
      <c r="R1086" s="31">
        <v>-7.7861089218791051</v>
      </c>
      <c r="S1086" s="31">
        <v>-7.0196921895354771</v>
      </c>
      <c r="T1086" s="31">
        <v>-6.2302829552215417</v>
      </c>
      <c r="U1086" s="31">
        <v>-5.4171914438781874</v>
      </c>
      <c r="V1086" s="31">
        <v>-4.5797071871945336</v>
      </c>
      <c r="W1086" s="31">
        <v>-3.71709840281037</v>
      </c>
      <c r="X1086" s="31">
        <v>-2.8286113548946807</v>
      </c>
      <c r="Y1086" s="31">
        <v>-1.9134696955415214</v>
      </c>
      <c r="Z1086" s="31">
        <v>-0.970873786407767</v>
      </c>
    </row>
    <row r="1087" spans="2:26" x14ac:dyDescent="0.2">
      <c r="B1087">
        <v>971</v>
      </c>
      <c r="C1087" s="31">
        <v>-16.935542122016354</v>
      </c>
      <c r="D1087" s="31">
        <v>59.766257225602949</v>
      </c>
      <c r="E1087" s="31">
        <v>-15.936916637247149</v>
      </c>
      <c r="F1087" s="31">
        <v>-15.415024136364567</v>
      </c>
      <c r="G1087" s="31">
        <v>26.689389578532449</v>
      </c>
      <c r="H1087" s="31">
        <v>-14.323799106269169</v>
      </c>
      <c r="I1087" s="31">
        <v>29.222632929302812</v>
      </c>
      <c r="J1087" s="31">
        <v>-13.166118471840962</v>
      </c>
      <c r="K1087" s="31">
        <v>80.543339117779766</v>
      </c>
      <c r="L1087" s="31">
        <v>-11.937935086776077</v>
      </c>
      <c r="M1087" s="31">
        <v>-11.296073139379359</v>
      </c>
      <c r="N1087" s="31">
        <v>-10.634955333560741</v>
      </c>
      <c r="O1087" s="31">
        <v>-9.9540039935675644</v>
      </c>
      <c r="P1087" s="31">
        <v>-9.2526241133745923</v>
      </c>
      <c r="Q1087" s="31">
        <v>-8.53020283677583</v>
      </c>
      <c r="R1087" s="31">
        <v>-7.7861089218791051</v>
      </c>
      <c r="S1087" s="31">
        <v>-7.0196921895354771</v>
      </c>
      <c r="T1087" s="31">
        <v>-6.2302829552215417</v>
      </c>
      <c r="U1087" s="31">
        <v>99.239161432406533</v>
      </c>
      <c r="V1087" s="31">
        <v>-4.5797071871945336</v>
      </c>
      <c r="W1087" s="31">
        <v>-3.71709840281037</v>
      </c>
      <c r="X1087" s="31">
        <v>-2.8286113548946807</v>
      </c>
      <c r="Y1087" s="31">
        <v>-1.9134696955415214</v>
      </c>
      <c r="Z1087" s="31">
        <v>-0.970873786407767</v>
      </c>
    </row>
    <row r="1088" spans="2:26" x14ac:dyDescent="0.2">
      <c r="B1088">
        <v>972</v>
      </c>
      <c r="C1088" s="31">
        <v>-16.935542122016354</v>
      </c>
      <c r="D1088" s="31">
        <v>43.861457812540785</v>
      </c>
      <c r="E1088" s="31">
        <v>36.286010484479917</v>
      </c>
      <c r="F1088" s="31">
        <v>37.756049494842358</v>
      </c>
      <c r="G1088" s="31">
        <v>-14.877474860455504</v>
      </c>
      <c r="H1088" s="31">
        <v>-14.323799106269169</v>
      </c>
      <c r="I1088" s="31">
        <v>-13.753513079457244</v>
      </c>
      <c r="J1088" s="31">
        <v>-13.166118471840962</v>
      </c>
      <c r="K1088" s="31">
        <v>190.77576472602627</v>
      </c>
      <c r="L1088" s="31">
        <v>-11.937935086776077</v>
      </c>
      <c r="M1088" s="31">
        <v>-11.296073139379359</v>
      </c>
      <c r="N1088" s="31">
        <v>-10.634955333560741</v>
      </c>
      <c r="O1088" s="31">
        <v>-9.9540039935675644</v>
      </c>
      <c r="P1088" s="31">
        <v>-9.2526241133745923</v>
      </c>
      <c r="Q1088" s="31">
        <v>-8.53020283677583</v>
      </c>
      <c r="R1088" s="31">
        <v>218.07257578780164</v>
      </c>
      <c r="S1088" s="31">
        <v>-7.0196921895354771</v>
      </c>
      <c r="T1088" s="31">
        <v>-6.2302829552215417</v>
      </c>
      <c r="U1088" s="31">
        <v>-5.4171914438781874</v>
      </c>
      <c r="V1088" s="31">
        <v>74.629713887741872</v>
      </c>
      <c r="W1088" s="31">
        <v>-3.71709840281037</v>
      </c>
      <c r="X1088" s="31">
        <v>-2.8286113548946807</v>
      </c>
      <c r="Y1088" s="31">
        <v>-1.9134696955415214</v>
      </c>
      <c r="Z1088" s="31">
        <v>-0.970873786407767</v>
      </c>
    </row>
    <row r="1089" spans="2:26" x14ac:dyDescent="0.2">
      <c r="B1089">
        <v>973</v>
      </c>
      <c r="C1089" s="31">
        <v>78.678271474482784</v>
      </c>
      <c r="D1089" s="31">
        <v>-16.443608385676846</v>
      </c>
      <c r="E1089" s="31">
        <v>-15.936916637247149</v>
      </c>
      <c r="F1089" s="31">
        <v>58.042297483174224</v>
      </c>
      <c r="G1089" s="31">
        <v>-14.877474860455504</v>
      </c>
      <c r="H1089" s="31">
        <v>199.49449260391137</v>
      </c>
      <c r="I1089" s="31">
        <v>19.871091061872605</v>
      </c>
      <c r="J1089" s="31">
        <v>-13.166118471840962</v>
      </c>
      <c r="K1089" s="31">
        <v>-12.561102025996192</v>
      </c>
      <c r="L1089" s="31">
        <v>23.088278376302178</v>
      </c>
      <c r="M1089" s="31">
        <v>-11.296073139379359</v>
      </c>
      <c r="N1089" s="31">
        <v>-10.634955333560741</v>
      </c>
      <c r="O1089" s="31">
        <v>-9.9540039935675644</v>
      </c>
      <c r="P1089" s="31">
        <v>-9.2526241133745923</v>
      </c>
      <c r="Q1089" s="31">
        <v>-8.53020283677583</v>
      </c>
      <c r="R1089" s="31">
        <v>-7.7861089218791051</v>
      </c>
      <c r="S1089" s="31">
        <v>-7.0196921895354771</v>
      </c>
      <c r="T1089" s="31">
        <v>-6.2302829552215417</v>
      </c>
      <c r="U1089" s="31">
        <v>-5.4171914438781874</v>
      </c>
      <c r="V1089" s="31">
        <v>-4.5797071871945336</v>
      </c>
      <c r="W1089" s="31">
        <v>-3.71709840281037</v>
      </c>
      <c r="X1089" s="31">
        <v>-2.8286113548946807</v>
      </c>
      <c r="Y1089" s="31">
        <v>-1.9134696955415214</v>
      </c>
      <c r="Z1089" s="31">
        <v>-0.970873786407767</v>
      </c>
    </row>
    <row r="1090" spans="2:26" x14ac:dyDescent="0.2">
      <c r="B1090">
        <v>974</v>
      </c>
      <c r="C1090" s="31">
        <v>18.997109775383617</v>
      </c>
      <c r="D1090" s="31">
        <v>16.669442411795892</v>
      </c>
      <c r="E1090" s="31">
        <v>53.951549099143712</v>
      </c>
      <c r="F1090" s="31">
        <v>68.152932321448716</v>
      </c>
      <c r="G1090" s="31">
        <v>-14.877474860455504</v>
      </c>
      <c r="H1090" s="31">
        <v>-14.323799106269169</v>
      </c>
      <c r="I1090" s="31">
        <v>23.55262761455317</v>
      </c>
      <c r="J1090" s="31">
        <v>-13.166118471840962</v>
      </c>
      <c r="K1090" s="31">
        <v>-12.561102025996192</v>
      </c>
      <c r="L1090" s="31">
        <v>-11.937935086776077</v>
      </c>
      <c r="M1090" s="31">
        <v>-11.296073139379359</v>
      </c>
      <c r="N1090" s="31">
        <v>-10.634955333560741</v>
      </c>
      <c r="O1090" s="31">
        <v>-9.9540039935675644</v>
      </c>
      <c r="P1090" s="31">
        <v>-9.2526241133745923</v>
      </c>
      <c r="Q1090" s="31">
        <v>-8.53020283677583</v>
      </c>
      <c r="R1090" s="31">
        <v>-7.7861089218791051</v>
      </c>
      <c r="S1090" s="31">
        <v>-7.0196921895354771</v>
      </c>
      <c r="T1090" s="31">
        <v>-6.2302829552215417</v>
      </c>
      <c r="U1090" s="31">
        <v>-5.4171914438781874</v>
      </c>
      <c r="V1090" s="31">
        <v>-4.5797071871945336</v>
      </c>
      <c r="W1090" s="31">
        <v>-3.71709840281037</v>
      </c>
      <c r="X1090" s="31">
        <v>-2.8286113548946807</v>
      </c>
      <c r="Y1090" s="31">
        <v>-1.9134696955415214</v>
      </c>
      <c r="Z1090" s="31">
        <v>-0.970873786407767</v>
      </c>
    </row>
    <row r="1091" spans="2:26" x14ac:dyDescent="0.2">
      <c r="B1091">
        <v>975</v>
      </c>
      <c r="C1091" s="31">
        <v>-16.935542122016354</v>
      </c>
      <c r="D1091" s="31">
        <v>-16.443608385676846</v>
      </c>
      <c r="E1091" s="31">
        <v>-15.936916637247149</v>
      </c>
      <c r="F1091" s="31">
        <v>116.77371165704601</v>
      </c>
      <c r="G1091" s="31">
        <v>-14.877474860455504</v>
      </c>
      <c r="H1091" s="31">
        <v>114.11657180909192</v>
      </c>
      <c r="I1091" s="31">
        <v>86.72411825747912</v>
      </c>
      <c r="J1091" s="31">
        <v>-13.166118471840962</v>
      </c>
      <c r="K1091" s="31">
        <v>-12.561102025996192</v>
      </c>
      <c r="L1091" s="31">
        <v>-11.937935086776077</v>
      </c>
      <c r="M1091" s="31">
        <v>-11.296073139379359</v>
      </c>
      <c r="N1091" s="31">
        <v>-10.634955333560741</v>
      </c>
      <c r="O1091" s="31">
        <v>-9.9540039935675644</v>
      </c>
      <c r="P1091" s="31">
        <v>-9.2526241133745923</v>
      </c>
      <c r="Q1091" s="31">
        <v>-8.53020283677583</v>
      </c>
      <c r="R1091" s="31">
        <v>-7.7861089218791051</v>
      </c>
      <c r="S1091" s="31">
        <v>-7.0196921895354771</v>
      </c>
      <c r="T1091" s="31">
        <v>-6.2302829552215417</v>
      </c>
      <c r="U1091" s="31">
        <v>-5.4171914438781874</v>
      </c>
      <c r="V1091" s="31">
        <v>-4.5797071871945336</v>
      </c>
      <c r="W1091" s="31">
        <v>-3.71709840281037</v>
      </c>
      <c r="X1091" s="31">
        <v>-2.8286113548946807</v>
      </c>
      <c r="Y1091" s="31">
        <v>-1.9134696955415214</v>
      </c>
      <c r="Z1091" s="31">
        <v>-0.970873786407767</v>
      </c>
    </row>
    <row r="1092" spans="2:26" x14ac:dyDescent="0.2">
      <c r="B1092">
        <v>976</v>
      </c>
      <c r="C1092" s="31">
        <v>23.547404446408819</v>
      </c>
      <c r="D1092" s="31">
        <v>-16.443608385676846</v>
      </c>
      <c r="E1092" s="31">
        <v>-15.936916637247149</v>
      </c>
      <c r="F1092" s="31">
        <v>80.925337437926416</v>
      </c>
      <c r="G1092" s="31">
        <v>126.01019678782704</v>
      </c>
      <c r="H1092" s="31">
        <v>-14.323799106269169</v>
      </c>
      <c r="I1092" s="31">
        <v>-13.753513079457244</v>
      </c>
      <c r="J1092" s="31">
        <v>27.859035163015648</v>
      </c>
      <c r="K1092" s="31">
        <v>-12.561102025996192</v>
      </c>
      <c r="L1092" s="31">
        <v>-11.937935086776077</v>
      </c>
      <c r="M1092" s="31">
        <v>-11.296073139379359</v>
      </c>
      <c r="N1092" s="31">
        <v>-10.634955333560741</v>
      </c>
      <c r="O1092" s="31">
        <v>-9.9540039935675644</v>
      </c>
      <c r="P1092" s="31">
        <v>-9.2526241133745923</v>
      </c>
      <c r="Q1092" s="31">
        <v>-8.53020283677583</v>
      </c>
      <c r="R1092" s="31">
        <v>-7.7861089218791051</v>
      </c>
      <c r="S1092" s="31">
        <v>-7.0196921895354771</v>
      </c>
      <c r="T1092" s="31">
        <v>-6.2302829552215417</v>
      </c>
      <c r="U1092" s="31">
        <v>-5.4171914438781874</v>
      </c>
      <c r="V1092" s="31">
        <v>-4.5797071871945336</v>
      </c>
      <c r="W1092" s="31">
        <v>-3.71709840281037</v>
      </c>
      <c r="X1092" s="31">
        <v>-2.8286113548946807</v>
      </c>
      <c r="Y1092" s="31">
        <v>-1.9134696955415214</v>
      </c>
      <c r="Z1092" s="31">
        <v>-0.970873786407767</v>
      </c>
    </row>
    <row r="1093" spans="2:26" x14ac:dyDescent="0.2">
      <c r="B1093">
        <v>977</v>
      </c>
      <c r="C1093" s="31">
        <v>172.57745697688958</v>
      </c>
      <c r="D1093" s="31">
        <v>113.57936628146437</v>
      </c>
      <c r="E1093" s="31">
        <v>-15.936916637247149</v>
      </c>
      <c r="F1093" s="31">
        <v>37.456677051245059</v>
      </c>
      <c r="G1093" s="31">
        <v>33.368498581956345</v>
      </c>
      <c r="H1093" s="31">
        <v>16.706516575434847</v>
      </c>
      <c r="I1093" s="31">
        <v>-13.753513079457244</v>
      </c>
      <c r="J1093" s="31">
        <v>-13.166118471840962</v>
      </c>
      <c r="K1093" s="31">
        <v>-12.561102025996192</v>
      </c>
      <c r="L1093" s="31">
        <v>-11.937935086776077</v>
      </c>
      <c r="M1093" s="31">
        <v>-11.296073139379359</v>
      </c>
      <c r="N1093" s="31">
        <v>-10.634955333560741</v>
      </c>
      <c r="O1093" s="31">
        <v>-9.9540039935675644</v>
      </c>
      <c r="P1093" s="31">
        <v>-9.2526241133745923</v>
      </c>
      <c r="Q1093" s="31">
        <v>-8.53020283677583</v>
      </c>
      <c r="R1093" s="31">
        <v>-7.7861089218791051</v>
      </c>
      <c r="S1093" s="31">
        <v>-7.0196921895354771</v>
      </c>
      <c r="T1093" s="31">
        <v>-6.2302829552215417</v>
      </c>
      <c r="U1093" s="31">
        <v>-5.4171914438781874</v>
      </c>
      <c r="V1093" s="31">
        <v>-4.5797071871945336</v>
      </c>
      <c r="W1093" s="31">
        <v>-3.71709840281037</v>
      </c>
      <c r="X1093" s="31">
        <v>-2.8286113548946807</v>
      </c>
      <c r="Y1093" s="31">
        <v>-1.9134696955415214</v>
      </c>
      <c r="Z1093" s="31">
        <v>-0.970873786407767</v>
      </c>
    </row>
    <row r="1094" spans="2:26" x14ac:dyDescent="0.2">
      <c r="B1094">
        <v>978</v>
      </c>
      <c r="C1094" s="31">
        <v>-16.935542122016354</v>
      </c>
      <c r="D1094" s="31">
        <v>84.926136907575369</v>
      </c>
      <c r="E1094" s="31">
        <v>-15.936916637247149</v>
      </c>
      <c r="F1094" s="31">
        <v>-15.415024136364567</v>
      </c>
      <c r="G1094" s="31">
        <v>-14.877474860455504</v>
      </c>
      <c r="H1094" s="31">
        <v>-14.323799106269169</v>
      </c>
      <c r="I1094" s="31">
        <v>32.46930387193413</v>
      </c>
      <c r="J1094" s="31">
        <v>-13.166118471840962</v>
      </c>
      <c r="K1094" s="31">
        <v>-12.561102025996192</v>
      </c>
      <c r="L1094" s="31">
        <v>-11.937935086776077</v>
      </c>
      <c r="M1094" s="31">
        <v>-11.296073139379359</v>
      </c>
      <c r="N1094" s="31">
        <v>125.47292141668163</v>
      </c>
      <c r="O1094" s="31">
        <v>-9.9540039935675644</v>
      </c>
      <c r="P1094" s="31">
        <v>95.942521172938825</v>
      </c>
      <c r="Q1094" s="31">
        <v>-8.53020283677583</v>
      </c>
      <c r="R1094" s="31">
        <v>-7.7861089218791051</v>
      </c>
      <c r="S1094" s="31">
        <v>22.327710144164101</v>
      </c>
      <c r="T1094" s="31">
        <v>-6.2302829552215417</v>
      </c>
      <c r="U1094" s="31">
        <v>-5.4171914438781874</v>
      </c>
      <c r="V1094" s="31">
        <v>-4.5797071871945336</v>
      </c>
      <c r="W1094" s="31">
        <v>-3.71709840281037</v>
      </c>
      <c r="X1094" s="31">
        <v>-2.8286113548946807</v>
      </c>
      <c r="Y1094" s="31">
        <v>-1.9134696955415214</v>
      </c>
      <c r="Z1094" s="31">
        <v>-0.970873786407767</v>
      </c>
    </row>
    <row r="1095" spans="2:26" x14ac:dyDescent="0.2">
      <c r="B1095">
        <v>979</v>
      </c>
      <c r="C1095" s="31">
        <v>54.157401549503724</v>
      </c>
      <c r="D1095" s="31">
        <v>327.39545121365575</v>
      </c>
      <c r="E1095" s="31">
        <v>-15.936916637247149</v>
      </c>
      <c r="F1095" s="31">
        <v>78.937105068897637</v>
      </c>
      <c r="G1095" s="31">
        <v>-14.877474860455504</v>
      </c>
      <c r="H1095" s="31">
        <v>-14.323799106269169</v>
      </c>
      <c r="I1095" s="31">
        <v>-13.753513079457244</v>
      </c>
      <c r="J1095" s="31">
        <v>-13.166118471840962</v>
      </c>
      <c r="K1095" s="31">
        <v>41.510172456449602</v>
      </c>
      <c r="L1095" s="31">
        <v>-11.937935086776077</v>
      </c>
      <c r="M1095" s="31">
        <v>-11.296073139379359</v>
      </c>
      <c r="N1095" s="31">
        <v>-10.634955333560741</v>
      </c>
      <c r="O1095" s="31">
        <v>-9.9540039935675644</v>
      </c>
      <c r="P1095" s="31">
        <v>-9.2526241133745923</v>
      </c>
      <c r="Q1095" s="31">
        <v>-8.53020283677583</v>
      </c>
      <c r="R1095" s="31">
        <v>-7.7861089218791051</v>
      </c>
      <c r="S1095" s="31">
        <v>-7.0196921895354771</v>
      </c>
      <c r="T1095" s="31">
        <v>-6.2302829552215417</v>
      </c>
      <c r="U1095" s="31">
        <v>-5.4171914438781874</v>
      </c>
      <c r="V1095" s="31">
        <v>-4.5797071871945336</v>
      </c>
      <c r="W1095" s="31">
        <v>54.290326924491758</v>
      </c>
      <c r="X1095" s="31">
        <v>-2.8286113548946807</v>
      </c>
      <c r="Y1095" s="31">
        <v>-1.9134696955415214</v>
      </c>
      <c r="Z1095" s="31">
        <v>-0.970873786407767</v>
      </c>
    </row>
    <row r="1096" spans="2:26" x14ac:dyDescent="0.2">
      <c r="B1096">
        <v>980</v>
      </c>
      <c r="C1096" s="31">
        <v>-16.935542122016354</v>
      </c>
      <c r="D1096" s="31">
        <v>137.54511822728256</v>
      </c>
      <c r="E1096" s="31">
        <v>148.97044988168304</v>
      </c>
      <c r="F1096" s="31">
        <v>-15.415024136364567</v>
      </c>
      <c r="G1096" s="31">
        <v>30.630562990866487</v>
      </c>
      <c r="H1096" s="31">
        <v>-14.323799106269169</v>
      </c>
      <c r="I1096" s="31">
        <v>-13.753513079457244</v>
      </c>
      <c r="J1096" s="31">
        <v>-13.166118471840962</v>
      </c>
      <c r="K1096" s="31">
        <v>-12.561102025996192</v>
      </c>
      <c r="L1096" s="31">
        <v>-11.937935086776077</v>
      </c>
      <c r="M1096" s="31">
        <v>-11.296073139379359</v>
      </c>
      <c r="N1096" s="31">
        <v>-10.634955333560741</v>
      </c>
      <c r="O1096" s="31">
        <v>-9.9540039935675644</v>
      </c>
      <c r="P1096" s="31">
        <v>-9.2526241133745923</v>
      </c>
      <c r="Q1096" s="31">
        <v>-8.53020283677583</v>
      </c>
      <c r="R1096" s="31">
        <v>-7.7861089218791051</v>
      </c>
      <c r="S1096" s="31">
        <v>-7.0196921895354771</v>
      </c>
      <c r="T1096" s="31">
        <v>-6.2302829552215417</v>
      </c>
      <c r="U1096" s="31">
        <v>-5.4171914438781874</v>
      </c>
      <c r="V1096" s="31">
        <v>-4.5797071871945336</v>
      </c>
      <c r="W1096" s="31">
        <v>-3.71709840281037</v>
      </c>
      <c r="X1096" s="31">
        <v>-2.8286113548946807</v>
      </c>
      <c r="Y1096" s="31">
        <v>-1.9134696955415214</v>
      </c>
      <c r="Z1096" s="31">
        <v>-0.970873786407767</v>
      </c>
    </row>
    <row r="1097" spans="2:26" x14ac:dyDescent="0.2">
      <c r="B1097">
        <v>981</v>
      </c>
      <c r="C1097" s="31">
        <v>-16.935542122016354</v>
      </c>
      <c r="D1097" s="31">
        <v>27.762354685691424</v>
      </c>
      <c r="E1097" s="31">
        <v>-15.936916637247149</v>
      </c>
      <c r="F1097" s="31">
        <v>-15.415024136364567</v>
      </c>
      <c r="G1097" s="31">
        <v>-14.877474860455504</v>
      </c>
      <c r="H1097" s="31">
        <v>17.463992127651125</v>
      </c>
      <c r="I1097" s="31">
        <v>-13.753513079457244</v>
      </c>
      <c r="J1097" s="31">
        <v>-13.166118471840962</v>
      </c>
      <c r="K1097" s="31">
        <v>-12.561102025996192</v>
      </c>
      <c r="L1097" s="31">
        <v>-11.937935086776077</v>
      </c>
      <c r="M1097" s="31">
        <v>177.24926072354475</v>
      </c>
      <c r="N1097" s="31">
        <v>-10.634955333560741</v>
      </c>
      <c r="O1097" s="31">
        <v>-9.9540039935675644</v>
      </c>
      <c r="P1097" s="31">
        <v>-9.2526241133745923</v>
      </c>
      <c r="Q1097" s="31">
        <v>-8.53020283677583</v>
      </c>
      <c r="R1097" s="31">
        <v>-7.7861089218791051</v>
      </c>
      <c r="S1097" s="31">
        <v>-7.0196921895354771</v>
      </c>
      <c r="T1097" s="31">
        <v>-6.2302829552215417</v>
      </c>
      <c r="U1097" s="31">
        <v>-5.4171914438781874</v>
      </c>
      <c r="V1097" s="31">
        <v>-4.5797071871945336</v>
      </c>
      <c r="W1097" s="31">
        <v>-3.71709840281037</v>
      </c>
      <c r="X1097" s="31">
        <v>-2.8286113548946807</v>
      </c>
      <c r="Y1097" s="31">
        <v>-1.9134696955415214</v>
      </c>
      <c r="Z1097" s="31">
        <v>-0.970873786407767</v>
      </c>
    </row>
    <row r="1098" spans="2:26" x14ac:dyDescent="0.2">
      <c r="B1098">
        <v>982</v>
      </c>
      <c r="C1098" s="31">
        <v>90.450725035660369</v>
      </c>
      <c r="D1098" s="31">
        <v>-16.443608385676846</v>
      </c>
      <c r="E1098" s="31">
        <v>107.24799317301874</v>
      </c>
      <c r="F1098" s="31">
        <v>-15.415024136364567</v>
      </c>
      <c r="G1098" s="31">
        <v>7.1674879293846097</v>
      </c>
      <c r="H1098" s="31">
        <v>-14.323799106269169</v>
      </c>
      <c r="I1098" s="31">
        <v>-13.753513079457244</v>
      </c>
      <c r="J1098" s="31">
        <v>-13.166118471840962</v>
      </c>
      <c r="K1098" s="31">
        <v>59.036313131155289</v>
      </c>
      <c r="L1098" s="31">
        <v>14.662252343236883</v>
      </c>
      <c r="M1098" s="31">
        <v>-11.296073139379359</v>
      </c>
      <c r="N1098" s="31">
        <v>-10.634955333560741</v>
      </c>
      <c r="O1098" s="31">
        <v>-9.9540039935675644</v>
      </c>
      <c r="P1098" s="31">
        <v>-9.2526241133745923</v>
      </c>
      <c r="Q1098" s="31">
        <v>-8.53020283677583</v>
      </c>
      <c r="R1098" s="31">
        <v>-7.7861089218791051</v>
      </c>
      <c r="S1098" s="31">
        <v>44.145854724910926</v>
      </c>
      <c r="T1098" s="31">
        <v>-6.2302829552215417</v>
      </c>
      <c r="U1098" s="31">
        <v>-5.4171914438781874</v>
      </c>
      <c r="V1098" s="31">
        <v>-4.5797071871945336</v>
      </c>
      <c r="W1098" s="31">
        <v>-3.71709840281037</v>
      </c>
      <c r="X1098" s="31">
        <v>-2.8286113548946807</v>
      </c>
      <c r="Y1098" s="31">
        <v>-1.9134696955415214</v>
      </c>
      <c r="Z1098" s="31">
        <v>34.940431864750387</v>
      </c>
    </row>
    <row r="1099" spans="2:26" x14ac:dyDescent="0.2">
      <c r="B1099">
        <v>983</v>
      </c>
      <c r="C1099" s="31">
        <v>32.849963876890683</v>
      </c>
      <c r="D1099" s="31">
        <v>41.122406253320804</v>
      </c>
      <c r="E1099" s="31">
        <v>-15.936916637247149</v>
      </c>
      <c r="F1099" s="31">
        <v>-15.415024136364567</v>
      </c>
      <c r="G1099" s="31">
        <v>-14.877474860455504</v>
      </c>
      <c r="H1099" s="31">
        <v>52.376180749129766</v>
      </c>
      <c r="I1099" s="31">
        <v>94.587288514131046</v>
      </c>
      <c r="J1099" s="31">
        <v>-13.166118471840962</v>
      </c>
      <c r="K1099" s="31">
        <v>-12.561102025996192</v>
      </c>
      <c r="L1099" s="31">
        <v>-11.937935086776077</v>
      </c>
      <c r="M1099" s="31">
        <v>-11.296073139379359</v>
      </c>
      <c r="N1099" s="31">
        <v>-10.634955333560741</v>
      </c>
      <c r="O1099" s="31">
        <v>-9.9540039935675644</v>
      </c>
      <c r="P1099" s="31">
        <v>-9.2526241133745923</v>
      </c>
      <c r="Q1099" s="31">
        <v>-8.53020283677583</v>
      </c>
      <c r="R1099" s="31">
        <v>75.562261837950871</v>
      </c>
      <c r="S1099" s="31">
        <v>-7.0196921895354771</v>
      </c>
      <c r="T1099" s="31">
        <v>-6.2302829552215417</v>
      </c>
      <c r="U1099" s="31">
        <v>-5.4171914438781874</v>
      </c>
      <c r="V1099" s="31">
        <v>-4.5797071871945336</v>
      </c>
      <c r="W1099" s="31">
        <v>-3.71709840281037</v>
      </c>
      <c r="X1099" s="31">
        <v>-2.8286113548946807</v>
      </c>
      <c r="Y1099" s="31">
        <v>-1.9134696955415214</v>
      </c>
      <c r="Z1099" s="31">
        <v>-0.970873786407767</v>
      </c>
    </row>
    <row r="1100" spans="2:26" x14ac:dyDescent="0.2">
      <c r="B1100">
        <v>984</v>
      </c>
      <c r="C1100" s="31">
        <v>27.088323680092632</v>
      </c>
      <c r="D1100" s="31">
        <v>-16.443608385676846</v>
      </c>
      <c r="E1100" s="31">
        <v>23.943036546293598</v>
      </c>
      <c r="F1100" s="31">
        <v>-15.415024136364567</v>
      </c>
      <c r="G1100" s="31">
        <v>-14.877474860455504</v>
      </c>
      <c r="H1100" s="31">
        <v>-14.323799106269169</v>
      </c>
      <c r="I1100" s="31">
        <v>-13.753513079457244</v>
      </c>
      <c r="J1100" s="31">
        <v>33.945559121635014</v>
      </c>
      <c r="K1100" s="31">
        <v>-12.561102025996192</v>
      </c>
      <c r="L1100" s="31">
        <v>39.277511547552571</v>
      </c>
      <c r="M1100" s="31">
        <v>-11.296073139379359</v>
      </c>
      <c r="N1100" s="31">
        <v>-10.634955333560741</v>
      </c>
      <c r="O1100" s="31">
        <v>-9.9540039935675644</v>
      </c>
      <c r="P1100" s="31">
        <v>-9.2526241133745923</v>
      </c>
      <c r="Q1100" s="31">
        <v>-8.53020283677583</v>
      </c>
      <c r="R1100" s="31">
        <v>-7.7861089218791051</v>
      </c>
      <c r="S1100" s="31">
        <v>-7.0196921895354771</v>
      </c>
      <c r="T1100" s="31">
        <v>-6.2302829552215417</v>
      </c>
      <c r="U1100" s="31">
        <v>-5.4171914438781874</v>
      </c>
      <c r="V1100" s="31">
        <v>-4.5797071871945336</v>
      </c>
      <c r="W1100" s="31">
        <v>-3.71709840281037</v>
      </c>
      <c r="X1100" s="31">
        <v>-2.8286113548946807</v>
      </c>
      <c r="Y1100" s="31">
        <v>-1.9134696955415214</v>
      </c>
      <c r="Z1100" s="31">
        <v>-0.970873786407767</v>
      </c>
    </row>
    <row r="1101" spans="2:26" x14ac:dyDescent="0.2">
      <c r="B1101">
        <v>985</v>
      </c>
      <c r="C1101" s="31">
        <v>-16.935542122016354</v>
      </c>
      <c r="D1101" s="31">
        <v>-16.443608385676846</v>
      </c>
      <c r="E1101" s="31">
        <v>-15.936916637247149</v>
      </c>
      <c r="F1101" s="31">
        <v>-15.415024136364567</v>
      </c>
      <c r="G1101" s="31">
        <v>-14.877474860455504</v>
      </c>
      <c r="H1101" s="31">
        <v>-14.323799106269169</v>
      </c>
      <c r="I1101" s="31">
        <v>-13.753513079457244</v>
      </c>
      <c r="J1101" s="31">
        <v>50.450539403177466</v>
      </c>
      <c r="K1101" s="31">
        <v>-12.561102025996192</v>
      </c>
      <c r="L1101" s="31">
        <v>-11.937935086776077</v>
      </c>
      <c r="M1101" s="31">
        <v>-11.296073139379359</v>
      </c>
      <c r="N1101" s="31">
        <v>-10.634955333560741</v>
      </c>
      <c r="O1101" s="31">
        <v>-9.9540039935675644</v>
      </c>
      <c r="P1101" s="31">
        <v>-9.2526241133745923</v>
      </c>
      <c r="Q1101" s="31">
        <v>-8.53020283677583</v>
      </c>
      <c r="R1101" s="31">
        <v>-7.7861089218791051</v>
      </c>
      <c r="S1101" s="31">
        <v>-7.0196921895354771</v>
      </c>
      <c r="T1101" s="31">
        <v>49.610680779754318</v>
      </c>
      <c r="U1101" s="31">
        <v>-5.4171914438781874</v>
      </c>
      <c r="V1101" s="31">
        <v>-4.5797071871945336</v>
      </c>
      <c r="W1101" s="31">
        <v>-3.71709840281037</v>
      </c>
      <c r="X1101" s="31">
        <v>-2.8286113548946807</v>
      </c>
      <c r="Y1101" s="31">
        <v>-1.9134696955415214</v>
      </c>
      <c r="Z1101" s="31">
        <v>-0.970873786407767</v>
      </c>
    </row>
    <row r="1102" spans="2:26" x14ac:dyDescent="0.2">
      <c r="B1102">
        <v>986</v>
      </c>
      <c r="C1102" s="31">
        <v>14.758929785894864</v>
      </c>
      <c r="D1102" s="31">
        <v>193.13684000523583</v>
      </c>
      <c r="E1102" s="31">
        <v>18.366670873249188</v>
      </c>
      <c r="F1102" s="31">
        <v>-15.415024136364567</v>
      </c>
      <c r="G1102" s="31">
        <v>-14.877474860455504</v>
      </c>
      <c r="H1102" s="31">
        <v>25.08137078120776</v>
      </c>
      <c r="I1102" s="31">
        <v>-13.753513079457244</v>
      </c>
      <c r="J1102" s="31">
        <v>-13.166118471840962</v>
      </c>
      <c r="K1102" s="31">
        <v>-12.561102025996192</v>
      </c>
      <c r="L1102" s="31">
        <v>-11.937935086776077</v>
      </c>
      <c r="M1102" s="31">
        <v>-11.296073139379359</v>
      </c>
      <c r="N1102" s="31">
        <v>-10.634955333560741</v>
      </c>
      <c r="O1102" s="31">
        <v>-9.9540039935675644</v>
      </c>
      <c r="P1102" s="31">
        <v>-9.2526241133745923</v>
      </c>
      <c r="Q1102" s="31">
        <v>-8.53020283677583</v>
      </c>
      <c r="R1102" s="31">
        <v>-7.7861089218791051</v>
      </c>
      <c r="S1102" s="31">
        <v>-7.0196921895354771</v>
      </c>
      <c r="T1102" s="31">
        <v>-6.2302829552215417</v>
      </c>
      <c r="U1102" s="31">
        <v>-5.4171914438781874</v>
      </c>
      <c r="V1102" s="31">
        <v>-4.5797071871945336</v>
      </c>
      <c r="W1102" s="31">
        <v>-3.71709840281037</v>
      </c>
      <c r="X1102" s="31">
        <v>-2.8286113548946807</v>
      </c>
      <c r="Y1102" s="31">
        <v>-1.9134696955415214</v>
      </c>
      <c r="Z1102" s="31">
        <v>-0.970873786407767</v>
      </c>
    </row>
    <row r="1103" spans="2:26" x14ac:dyDescent="0.2">
      <c r="B1103">
        <v>987</v>
      </c>
      <c r="C1103" s="31">
        <v>140.8388554939813</v>
      </c>
      <c r="D1103" s="31">
        <v>-16.443608385676846</v>
      </c>
      <c r="E1103" s="31">
        <v>-15.936916637247149</v>
      </c>
      <c r="F1103" s="31">
        <v>-15.415024136364567</v>
      </c>
      <c r="G1103" s="31">
        <v>-14.877474860455504</v>
      </c>
      <c r="H1103" s="31">
        <v>-14.323799106269169</v>
      </c>
      <c r="I1103" s="31">
        <v>-13.753513079457244</v>
      </c>
      <c r="J1103" s="31">
        <v>-13.166118471840962</v>
      </c>
      <c r="K1103" s="31">
        <v>-12.561102025996192</v>
      </c>
      <c r="L1103" s="31">
        <v>30.415980358448646</v>
      </c>
      <c r="M1103" s="31">
        <v>-11.296073139379359</v>
      </c>
      <c r="N1103" s="31">
        <v>-10.634955333560741</v>
      </c>
      <c r="O1103" s="31">
        <v>-9.9540039935675644</v>
      </c>
      <c r="P1103" s="31">
        <v>-9.2526241133745923</v>
      </c>
      <c r="Q1103" s="31">
        <v>-8.53020283677583</v>
      </c>
      <c r="R1103" s="31">
        <v>-7.7861089218791051</v>
      </c>
      <c r="S1103" s="31">
        <v>-7.0196921895354771</v>
      </c>
      <c r="T1103" s="31">
        <v>-6.2302829552215417</v>
      </c>
      <c r="U1103" s="31">
        <v>-5.4171914438781874</v>
      </c>
      <c r="V1103" s="31">
        <v>-4.5797071871945336</v>
      </c>
      <c r="W1103" s="31">
        <v>-3.71709840281037</v>
      </c>
      <c r="X1103" s="31">
        <v>-2.8286113548946807</v>
      </c>
      <c r="Y1103" s="31">
        <v>-1.9134696955415214</v>
      </c>
      <c r="Z1103" s="31">
        <v>-0.970873786407767</v>
      </c>
    </row>
    <row r="1104" spans="2:26" x14ac:dyDescent="0.2">
      <c r="B1104">
        <v>988</v>
      </c>
      <c r="C1104" s="31">
        <v>8.3969638630346051</v>
      </c>
      <c r="D1104" s="31">
        <v>-16.443608385676846</v>
      </c>
      <c r="E1104" s="31">
        <v>-15.936916637247149</v>
      </c>
      <c r="F1104" s="31">
        <v>-15.415024136364567</v>
      </c>
      <c r="G1104" s="31">
        <v>-14.877474860455504</v>
      </c>
      <c r="H1104" s="31">
        <v>-14.323799106269169</v>
      </c>
      <c r="I1104" s="31">
        <v>38.938954035076186</v>
      </c>
      <c r="J1104" s="31">
        <v>55.229266230876412</v>
      </c>
      <c r="K1104" s="31">
        <v>-12.561102025996192</v>
      </c>
      <c r="L1104" s="31">
        <v>-11.937935086776077</v>
      </c>
      <c r="M1104" s="31">
        <v>-11.296073139379359</v>
      </c>
      <c r="N1104" s="31">
        <v>-10.634955333560741</v>
      </c>
      <c r="O1104" s="31">
        <v>-9.9540039935675644</v>
      </c>
      <c r="P1104" s="31">
        <v>-9.2526241133745923</v>
      </c>
      <c r="Q1104" s="31">
        <v>-8.53020283677583</v>
      </c>
      <c r="R1104" s="31">
        <v>-7.7861089218791051</v>
      </c>
      <c r="S1104" s="31">
        <v>-7.0196921895354771</v>
      </c>
      <c r="T1104" s="31">
        <v>-6.2302829552215417</v>
      </c>
      <c r="U1104" s="31">
        <v>-5.4171914438781874</v>
      </c>
      <c r="V1104" s="31">
        <v>-4.5797071871945336</v>
      </c>
      <c r="W1104" s="31">
        <v>-3.71709840281037</v>
      </c>
      <c r="X1104" s="31">
        <v>-2.8286113548946807</v>
      </c>
      <c r="Y1104" s="31">
        <v>-1.9134696955415214</v>
      </c>
      <c r="Z1104" s="31">
        <v>-0.970873786407767</v>
      </c>
    </row>
    <row r="1105" spans="2:26" x14ac:dyDescent="0.2">
      <c r="B1105">
        <v>989</v>
      </c>
      <c r="C1105" s="31">
        <v>113.4919565406054</v>
      </c>
      <c r="D1105" s="31">
        <v>37.001932096242385</v>
      </c>
      <c r="E1105" s="31">
        <v>-15.936916637247149</v>
      </c>
      <c r="F1105" s="31">
        <v>-15.415024136364567</v>
      </c>
      <c r="G1105" s="31">
        <v>-14.877474860455504</v>
      </c>
      <c r="H1105" s="31">
        <v>-14.323799106269169</v>
      </c>
      <c r="I1105" s="31">
        <v>-13.753513079457244</v>
      </c>
      <c r="J1105" s="31">
        <v>-13.166118471840962</v>
      </c>
      <c r="K1105" s="31">
        <v>-12.561102025996192</v>
      </c>
      <c r="L1105" s="31">
        <v>-11.937935086776077</v>
      </c>
      <c r="M1105" s="31">
        <v>-11.296073139379359</v>
      </c>
      <c r="N1105" s="31">
        <v>-10.634955333560741</v>
      </c>
      <c r="O1105" s="31">
        <v>-9.9540039935675644</v>
      </c>
      <c r="P1105" s="31">
        <v>-9.2526241133745923</v>
      </c>
      <c r="Q1105" s="31">
        <v>-8.53020283677583</v>
      </c>
      <c r="R1105" s="31">
        <v>-7.7861089218791051</v>
      </c>
      <c r="S1105" s="31">
        <v>-7.0196921895354771</v>
      </c>
      <c r="T1105" s="31">
        <v>-6.2302829552215417</v>
      </c>
      <c r="U1105" s="31">
        <v>-5.4171914438781874</v>
      </c>
      <c r="V1105" s="31">
        <v>-4.5797071871945336</v>
      </c>
      <c r="W1105" s="31">
        <v>-3.71709840281037</v>
      </c>
      <c r="X1105" s="31">
        <v>-2.8286113548946807</v>
      </c>
      <c r="Y1105" s="31">
        <v>-1.9134696955415214</v>
      </c>
      <c r="Z1105" s="31">
        <v>-0.970873786407767</v>
      </c>
    </row>
    <row r="1106" spans="2:26" x14ac:dyDescent="0.2">
      <c r="B1106">
        <v>990</v>
      </c>
      <c r="C1106" s="31">
        <v>35.471711397855557</v>
      </c>
      <c r="D1106" s="31">
        <v>39.315977491894138</v>
      </c>
      <c r="E1106" s="31">
        <v>-15.936916637247149</v>
      </c>
      <c r="F1106" s="31">
        <v>206.1408131799665</v>
      </c>
      <c r="G1106" s="31">
        <v>-14.877474860455504</v>
      </c>
      <c r="H1106" s="31">
        <v>-14.323799106269169</v>
      </c>
      <c r="I1106" s="31">
        <v>-13.753513079457244</v>
      </c>
      <c r="J1106" s="31">
        <v>-13.166118471840962</v>
      </c>
      <c r="K1106" s="31">
        <v>-12.561102025996192</v>
      </c>
      <c r="L1106" s="31">
        <v>-11.937935086776077</v>
      </c>
      <c r="M1106" s="31">
        <v>-11.296073139379359</v>
      </c>
      <c r="N1106" s="31">
        <v>-10.634955333560741</v>
      </c>
      <c r="O1106" s="31">
        <v>-9.9540039935675644</v>
      </c>
      <c r="P1106" s="31">
        <v>102.51083598969433</v>
      </c>
      <c r="Q1106" s="31">
        <v>-8.53020283677583</v>
      </c>
      <c r="R1106" s="31">
        <v>-7.7861089218791051</v>
      </c>
      <c r="S1106" s="31">
        <v>-7.0196921895354771</v>
      </c>
      <c r="T1106" s="31">
        <v>-6.2302829552215417</v>
      </c>
      <c r="U1106" s="31">
        <v>-5.4171914438781874</v>
      </c>
      <c r="V1106" s="31">
        <v>-4.5797071871945336</v>
      </c>
      <c r="W1106" s="31">
        <v>-3.71709840281037</v>
      </c>
      <c r="X1106" s="31">
        <v>-2.8286113548946807</v>
      </c>
      <c r="Y1106" s="31">
        <v>-1.9134696955415214</v>
      </c>
      <c r="Z1106" s="31">
        <v>-0.970873786407767</v>
      </c>
    </row>
    <row r="1107" spans="2:26" x14ac:dyDescent="0.2">
      <c r="B1107">
        <v>991</v>
      </c>
      <c r="C1107" s="31">
        <v>48.963319466725693</v>
      </c>
      <c r="D1107" s="31">
        <v>146.09945598606762</v>
      </c>
      <c r="E1107" s="31">
        <v>-15.936916637247149</v>
      </c>
      <c r="F1107" s="31">
        <v>36.766592968347403</v>
      </c>
      <c r="G1107" s="31">
        <v>-14.877474860455504</v>
      </c>
      <c r="H1107" s="31">
        <v>-14.323799106269169</v>
      </c>
      <c r="I1107" s="31">
        <v>7.1048003589981912</v>
      </c>
      <c r="J1107" s="31">
        <v>13.414312546374081</v>
      </c>
      <c r="K1107" s="31">
        <v>-12.561102025996192</v>
      </c>
      <c r="L1107" s="31">
        <v>55.010878700311451</v>
      </c>
      <c r="M1107" s="31">
        <v>-11.296073139379359</v>
      </c>
      <c r="N1107" s="31">
        <v>-10.634955333560741</v>
      </c>
      <c r="O1107" s="31">
        <v>-9.9540039935675644</v>
      </c>
      <c r="P1107" s="31">
        <v>-9.2526241133745923</v>
      </c>
      <c r="Q1107" s="31">
        <v>-8.53020283677583</v>
      </c>
      <c r="R1107" s="31">
        <v>42.322253791027421</v>
      </c>
      <c r="S1107" s="31">
        <v>-7.0196921895354771</v>
      </c>
      <c r="T1107" s="31">
        <v>-6.2302829552215417</v>
      </c>
      <c r="U1107" s="31">
        <v>-5.4171914438781874</v>
      </c>
      <c r="V1107" s="31">
        <v>-4.5797071871945336</v>
      </c>
      <c r="W1107" s="31">
        <v>-3.71709840281037</v>
      </c>
      <c r="X1107" s="31">
        <v>-2.8286113548946807</v>
      </c>
      <c r="Y1107" s="31">
        <v>-1.9134696955415214</v>
      </c>
      <c r="Z1107" s="31">
        <v>-0.970873786407767</v>
      </c>
    </row>
    <row r="1108" spans="2:26" x14ac:dyDescent="0.2">
      <c r="B1108">
        <v>992</v>
      </c>
      <c r="C1108" s="31">
        <v>67.821923910293236</v>
      </c>
      <c r="D1108" s="31">
        <v>37.590695070182896</v>
      </c>
      <c r="E1108" s="31">
        <v>47.52586416049629</v>
      </c>
      <c r="F1108" s="31">
        <v>185.89170930791784</v>
      </c>
      <c r="G1108" s="31">
        <v>28.642166561117431</v>
      </c>
      <c r="H1108" s="31">
        <v>112.24442102008021</v>
      </c>
      <c r="I1108" s="31">
        <v>-13.753513079457244</v>
      </c>
      <c r="J1108" s="31">
        <v>-13.166118471840962</v>
      </c>
      <c r="K1108" s="31">
        <v>-12.561102025996192</v>
      </c>
      <c r="L1108" s="31">
        <v>-11.937935086776077</v>
      </c>
      <c r="M1108" s="31">
        <v>-11.296073139379359</v>
      </c>
      <c r="N1108" s="31">
        <v>-10.634955333560741</v>
      </c>
      <c r="O1108" s="31">
        <v>-9.9540039935675644</v>
      </c>
      <c r="P1108" s="31">
        <v>-9.2526241133745923</v>
      </c>
      <c r="Q1108" s="31">
        <v>-8.53020283677583</v>
      </c>
      <c r="R1108" s="31">
        <v>72.371698176608149</v>
      </c>
      <c r="S1108" s="31">
        <v>28.047409579068447</v>
      </c>
      <c r="T1108" s="31">
        <v>-6.2302829552215417</v>
      </c>
      <c r="U1108" s="31">
        <v>-5.4171914438781874</v>
      </c>
      <c r="V1108" s="31">
        <v>-4.5797071871945336</v>
      </c>
      <c r="W1108" s="31">
        <v>-3.71709840281037</v>
      </c>
      <c r="X1108" s="31">
        <v>-2.8286113548946807</v>
      </c>
      <c r="Y1108" s="31">
        <v>-1.9134696955415214</v>
      </c>
      <c r="Z1108" s="31">
        <v>-0.970873786407767</v>
      </c>
    </row>
    <row r="1109" spans="2:26" x14ac:dyDescent="0.2">
      <c r="B1109">
        <v>993</v>
      </c>
      <c r="C1109" s="31">
        <v>133.93431640691651</v>
      </c>
      <c r="D1109" s="31">
        <v>-16.443608385676846</v>
      </c>
      <c r="E1109" s="31">
        <v>-15.936916637247149</v>
      </c>
      <c r="F1109" s="31">
        <v>24.380427361837619</v>
      </c>
      <c r="G1109" s="31">
        <v>-14.877474860455504</v>
      </c>
      <c r="H1109" s="31">
        <v>-14.323799106269169</v>
      </c>
      <c r="I1109" s="31">
        <v>-13.753513079457244</v>
      </c>
      <c r="J1109" s="31">
        <v>-13.166118471840962</v>
      </c>
      <c r="K1109" s="31">
        <v>-12.561102025996192</v>
      </c>
      <c r="L1109" s="31">
        <v>-11.937935086776077</v>
      </c>
      <c r="M1109" s="31">
        <v>-11.296073139379359</v>
      </c>
      <c r="N1109" s="31">
        <v>-10.634955333560741</v>
      </c>
      <c r="O1109" s="31">
        <v>-9.9540039935675644</v>
      </c>
      <c r="P1109" s="31">
        <v>-9.2526241133745923</v>
      </c>
      <c r="Q1109" s="31">
        <v>-8.53020283677583</v>
      </c>
      <c r="R1109" s="31">
        <v>-7.7861089218791051</v>
      </c>
      <c r="S1109" s="31">
        <v>-7.0196921895354771</v>
      </c>
      <c r="T1109" s="31">
        <v>-6.2302829552215417</v>
      </c>
      <c r="U1109" s="31">
        <v>-5.4171914438781874</v>
      </c>
      <c r="V1109" s="31">
        <v>-4.5797071871945336</v>
      </c>
      <c r="W1109" s="31">
        <v>-3.71709840281037</v>
      </c>
      <c r="X1109" s="31">
        <v>-2.8286113548946807</v>
      </c>
      <c r="Y1109" s="31">
        <v>-1.9134696955415214</v>
      </c>
      <c r="Z1109" s="31">
        <v>46.065918666580359</v>
      </c>
    </row>
    <row r="1110" spans="2:26" x14ac:dyDescent="0.2">
      <c r="B1110">
        <v>994</v>
      </c>
      <c r="C1110" s="31">
        <v>45.713116400002647</v>
      </c>
      <c r="D1110" s="31">
        <v>-16.443608385676846</v>
      </c>
      <c r="E1110" s="31">
        <v>74.811370025643967</v>
      </c>
      <c r="F1110" s="31">
        <v>-15.415024136364567</v>
      </c>
      <c r="G1110" s="31">
        <v>-14.877474860455504</v>
      </c>
      <c r="H1110" s="31">
        <v>-14.323799106269169</v>
      </c>
      <c r="I1110" s="31">
        <v>-13.753513079457244</v>
      </c>
      <c r="J1110" s="31">
        <v>-13.166118471840962</v>
      </c>
      <c r="K1110" s="31">
        <v>-12.561102025996192</v>
      </c>
      <c r="L1110" s="31">
        <v>-11.937935086776077</v>
      </c>
      <c r="M1110" s="31">
        <v>88.302418206006735</v>
      </c>
      <c r="N1110" s="31">
        <v>-10.634955333560741</v>
      </c>
      <c r="O1110" s="31">
        <v>-9.9540039935675644</v>
      </c>
      <c r="P1110" s="31">
        <v>-9.2526241133745923</v>
      </c>
      <c r="Q1110" s="31">
        <v>-8.53020283677583</v>
      </c>
      <c r="R1110" s="31">
        <v>-7.7861089218791051</v>
      </c>
      <c r="S1110" s="31">
        <v>-7.0196921895354771</v>
      </c>
      <c r="T1110" s="31">
        <v>-6.2302829552215417</v>
      </c>
      <c r="U1110" s="31">
        <v>-5.4171914438781874</v>
      </c>
      <c r="V1110" s="31">
        <v>-4.5797071871945336</v>
      </c>
      <c r="W1110" s="31">
        <v>-3.71709840281037</v>
      </c>
      <c r="X1110" s="31">
        <v>-2.8286113548946807</v>
      </c>
      <c r="Y1110" s="31">
        <v>-1.9134696955415214</v>
      </c>
      <c r="Z1110" s="31">
        <v>-0.970873786407767</v>
      </c>
    </row>
    <row r="1111" spans="2:26" x14ac:dyDescent="0.2">
      <c r="B1111">
        <v>995</v>
      </c>
      <c r="C1111" s="31">
        <v>-16.935542122016354</v>
      </c>
      <c r="D1111" s="31">
        <v>-16.443608385676846</v>
      </c>
      <c r="E1111" s="31">
        <v>-15.936916637247149</v>
      </c>
      <c r="F1111" s="31">
        <v>-15.415024136364567</v>
      </c>
      <c r="G1111" s="31">
        <v>-14.877474860455504</v>
      </c>
      <c r="H1111" s="31">
        <v>157.85602855634366</v>
      </c>
      <c r="I1111" s="31">
        <v>37.449000447511978</v>
      </c>
      <c r="J1111" s="31">
        <v>-13.166118471840962</v>
      </c>
      <c r="K1111" s="31">
        <v>-12.561102025996192</v>
      </c>
      <c r="L1111" s="31">
        <v>-11.937935086776077</v>
      </c>
      <c r="M1111" s="31">
        <v>153.82639555274727</v>
      </c>
      <c r="N1111" s="31">
        <v>-10.634955333560741</v>
      </c>
      <c r="O1111" s="31">
        <v>-9.9540039935675644</v>
      </c>
      <c r="P1111" s="31">
        <v>-9.2526241133745923</v>
      </c>
      <c r="Q1111" s="31">
        <v>51.605457153636934</v>
      </c>
      <c r="R1111" s="31">
        <v>14.075388505885133</v>
      </c>
      <c r="S1111" s="31">
        <v>-7.0196921895354771</v>
      </c>
      <c r="T1111" s="31">
        <v>-6.2302829552215417</v>
      </c>
      <c r="U1111" s="31">
        <v>-5.4171914438781874</v>
      </c>
      <c r="V1111" s="31">
        <v>-4.5797071871945336</v>
      </c>
      <c r="W1111" s="31">
        <v>-3.71709840281037</v>
      </c>
      <c r="X1111" s="31">
        <v>-2.8286113548946807</v>
      </c>
      <c r="Y1111" s="31">
        <v>41.695565665395648</v>
      </c>
      <c r="Z1111" s="31">
        <v>-0.970873786407767</v>
      </c>
    </row>
    <row r="1112" spans="2:26" x14ac:dyDescent="0.2">
      <c r="B1112">
        <v>996</v>
      </c>
      <c r="C1112" s="31">
        <v>16.043864015465743</v>
      </c>
      <c r="D1112" s="31">
        <v>-16.443608385676846</v>
      </c>
      <c r="E1112" s="31">
        <v>36.073544699273064</v>
      </c>
      <c r="F1112" s="31">
        <v>-15.415024136364567</v>
      </c>
      <c r="G1112" s="31">
        <v>-14.877474860455504</v>
      </c>
      <c r="H1112" s="31">
        <v>-14.323799106269169</v>
      </c>
      <c r="I1112" s="31">
        <v>-13.753513079457244</v>
      </c>
      <c r="J1112" s="31">
        <v>-13.166118471840962</v>
      </c>
      <c r="K1112" s="31">
        <v>-12.561102025996192</v>
      </c>
      <c r="L1112" s="31">
        <v>-11.937935086776077</v>
      </c>
      <c r="M1112" s="31">
        <v>-11.296073139379359</v>
      </c>
      <c r="N1112" s="31">
        <v>17.462735967976432</v>
      </c>
      <c r="O1112" s="31">
        <v>-9.9540039935675644</v>
      </c>
      <c r="P1112" s="31">
        <v>-9.2526241133745923</v>
      </c>
      <c r="Q1112" s="31">
        <v>85.139853493222517</v>
      </c>
      <c r="R1112" s="31">
        <v>-7.7861089218791051</v>
      </c>
      <c r="S1112" s="31">
        <v>-7.0196921895354771</v>
      </c>
      <c r="T1112" s="31">
        <v>-6.2302829552215417</v>
      </c>
      <c r="U1112" s="31">
        <v>-5.4171914438781874</v>
      </c>
      <c r="V1112" s="31">
        <v>-4.5797071871945336</v>
      </c>
      <c r="W1112" s="31">
        <v>-3.71709840281037</v>
      </c>
      <c r="X1112" s="31">
        <v>-2.8286113548946807</v>
      </c>
      <c r="Y1112" s="31">
        <v>-1.9134696955415214</v>
      </c>
      <c r="Z1112" s="31">
        <v>-0.970873786407767</v>
      </c>
    </row>
    <row r="1113" spans="2:26" x14ac:dyDescent="0.2">
      <c r="B1113">
        <v>997</v>
      </c>
      <c r="C1113" s="31">
        <v>-0.75877611648435084</v>
      </c>
      <c r="D1113" s="31">
        <v>-16.443608385676846</v>
      </c>
      <c r="E1113" s="31">
        <v>46.247114159616658</v>
      </c>
      <c r="F1113" s="31">
        <v>-15.415024136364567</v>
      </c>
      <c r="G1113" s="31">
        <v>-14.877474860455504</v>
      </c>
      <c r="H1113" s="31">
        <v>49.691705152530204</v>
      </c>
      <c r="I1113" s="31">
        <v>-13.753513079457244</v>
      </c>
      <c r="J1113" s="31">
        <v>-13.166118471840962</v>
      </c>
      <c r="K1113" s="31">
        <v>-12.561102025996192</v>
      </c>
      <c r="L1113" s="31">
        <v>-11.937935086776077</v>
      </c>
      <c r="M1113" s="31">
        <v>-11.296073139379359</v>
      </c>
      <c r="N1113" s="31">
        <v>-10.634955333560741</v>
      </c>
      <c r="O1113" s="31">
        <v>-9.9540039935675644</v>
      </c>
      <c r="P1113" s="31">
        <v>-9.2526241133745923</v>
      </c>
      <c r="Q1113" s="31">
        <v>-8.53020283677583</v>
      </c>
      <c r="R1113" s="31">
        <v>-7.7861089218791051</v>
      </c>
      <c r="S1113" s="31">
        <v>23.026751746112122</v>
      </c>
      <c r="T1113" s="31">
        <v>-6.2302829552215417</v>
      </c>
      <c r="U1113" s="31">
        <v>30.194929101457003</v>
      </c>
      <c r="V1113" s="31">
        <v>-4.5797071871945336</v>
      </c>
      <c r="W1113" s="31">
        <v>-3.71709840281037</v>
      </c>
      <c r="X1113" s="31">
        <v>-2.8286113548946807</v>
      </c>
      <c r="Y1113" s="31">
        <v>-1.9134696955415214</v>
      </c>
      <c r="Z1113" s="31">
        <v>-0.970873786407767</v>
      </c>
    </row>
    <row r="1114" spans="2:26" x14ac:dyDescent="0.2">
      <c r="B1114">
        <v>998</v>
      </c>
      <c r="C1114" s="31">
        <v>-16.935542122016354</v>
      </c>
      <c r="D1114" s="31">
        <v>-16.443608385676846</v>
      </c>
      <c r="E1114" s="31">
        <v>-15.936916637247149</v>
      </c>
      <c r="F1114" s="31">
        <v>-15.415024136364567</v>
      </c>
      <c r="G1114" s="31">
        <v>-14.877474860455504</v>
      </c>
      <c r="H1114" s="31">
        <v>52.363375638975427</v>
      </c>
      <c r="I1114" s="31">
        <v>-13.753513079457244</v>
      </c>
      <c r="J1114" s="31">
        <v>-13.166118471840962</v>
      </c>
      <c r="K1114" s="31">
        <v>-12.561102025996192</v>
      </c>
      <c r="L1114" s="31">
        <v>-11.937935086776077</v>
      </c>
      <c r="M1114" s="31">
        <v>-11.296073139379359</v>
      </c>
      <c r="N1114" s="31">
        <v>-10.634955333560741</v>
      </c>
      <c r="O1114" s="31">
        <v>-9.9540039935675644</v>
      </c>
      <c r="P1114" s="31">
        <v>-9.2526241133745923</v>
      </c>
      <c r="Q1114" s="31">
        <v>-8.53020283677583</v>
      </c>
      <c r="R1114" s="31">
        <v>-7.7861089218791051</v>
      </c>
      <c r="S1114" s="31">
        <v>-7.0196921895354771</v>
      </c>
      <c r="T1114" s="31">
        <v>-6.2302829552215417</v>
      </c>
      <c r="U1114" s="31">
        <v>-5.4171914438781874</v>
      </c>
      <c r="V1114" s="31">
        <v>-4.5797071871945336</v>
      </c>
      <c r="W1114" s="31">
        <v>-3.71709840281037</v>
      </c>
      <c r="X1114" s="31">
        <v>-2.8286113548946807</v>
      </c>
      <c r="Y1114" s="31">
        <v>-1.9134696955415214</v>
      </c>
      <c r="Z1114" s="31">
        <v>-0.970873786407767</v>
      </c>
    </row>
    <row r="1115" spans="2:26" x14ac:dyDescent="0.2">
      <c r="B1115">
        <v>999</v>
      </c>
      <c r="C1115" s="31">
        <v>-16.935542122016354</v>
      </c>
      <c r="D1115" s="31">
        <v>-16.443608385676846</v>
      </c>
      <c r="E1115" s="31">
        <v>-15.936916637247149</v>
      </c>
      <c r="F1115" s="31">
        <v>80.516383129345499</v>
      </c>
      <c r="G1115" s="31">
        <v>-14.877474860455504</v>
      </c>
      <c r="H1115" s="31">
        <v>17.557965836833361</v>
      </c>
      <c r="I1115" s="31">
        <v>-13.753513079457244</v>
      </c>
      <c r="J1115" s="31">
        <v>-13.166118471840962</v>
      </c>
      <c r="K1115" s="31">
        <v>27.297709628664098</v>
      </c>
      <c r="L1115" s="31">
        <v>-11.937935086776077</v>
      </c>
      <c r="M1115" s="31">
        <v>-11.296073139379359</v>
      </c>
      <c r="N1115" s="31">
        <v>-10.634955333560741</v>
      </c>
      <c r="O1115" s="31">
        <v>-9.9540039935675644</v>
      </c>
      <c r="P1115" s="31">
        <v>-9.2526241133745923</v>
      </c>
      <c r="Q1115" s="31">
        <v>-8.53020283677583</v>
      </c>
      <c r="R1115" s="31">
        <v>161.71938261079202</v>
      </c>
      <c r="S1115" s="31">
        <v>-7.0196921895354771</v>
      </c>
      <c r="T1115" s="31">
        <v>-6.2302829552215417</v>
      </c>
      <c r="U1115" s="31">
        <v>-5.4171914438781874</v>
      </c>
      <c r="V1115" s="31">
        <v>-4.5797071871945336</v>
      </c>
      <c r="W1115" s="31">
        <v>-3.71709840281037</v>
      </c>
      <c r="X1115" s="31">
        <v>-2.8286113548946807</v>
      </c>
      <c r="Y1115" s="31">
        <v>-1.9134696955415214</v>
      </c>
      <c r="Z1115" s="31">
        <v>-0.970873786407767</v>
      </c>
    </row>
    <row r="1116" spans="2:26" x14ac:dyDescent="0.2">
      <c r="B1116">
        <v>1000</v>
      </c>
      <c r="C1116" s="31">
        <v>30.940325564309656</v>
      </c>
      <c r="D1116" s="31">
        <v>-16.443608385676846</v>
      </c>
      <c r="E1116" s="31">
        <v>41.52295955171585</v>
      </c>
      <c r="F1116" s="31">
        <v>-15.415024136364567</v>
      </c>
      <c r="G1116" s="31">
        <v>-14.877474860455504</v>
      </c>
      <c r="H1116" s="31">
        <v>-14.323799106269169</v>
      </c>
      <c r="I1116" s="31">
        <v>-13.753513079457244</v>
      </c>
      <c r="J1116" s="31">
        <v>126.8637900035676</v>
      </c>
      <c r="K1116" s="31">
        <v>-12.561102025996192</v>
      </c>
      <c r="L1116" s="31">
        <v>-11.937935086776077</v>
      </c>
      <c r="M1116" s="31">
        <v>15.107645399803499</v>
      </c>
      <c r="N1116" s="31">
        <v>-10.634955333560741</v>
      </c>
      <c r="O1116" s="31">
        <v>21.629675620731195</v>
      </c>
      <c r="P1116" s="31">
        <v>-9.2526241133745923</v>
      </c>
      <c r="Q1116" s="31">
        <v>-8.53020283677583</v>
      </c>
      <c r="R1116" s="31">
        <v>-7.7861089218791051</v>
      </c>
      <c r="S1116" s="31">
        <v>124.85099484064902</v>
      </c>
      <c r="T1116" s="31">
        <v>-6.2302829552215417</v>
      </c>
      <c r="U1116" s="31">
        <v>-5.4171914438781874</v>
      </c>
      <c r="V1116" s="31">
        <v>-4.5797071871945336</v>
      </c>
      <c r="W1116" s="31">
        <v>-3.71709840281037</v>
      </c>
      <c r="X1116" s="31">
        <v>-2.8286113548946807</v>
      </c>
      <c r="Y1116" s="31">
        <v>-1.9134696955415214</v>
      </c>
      <c r="Z1116" s="31">
        <v>-0.970873786407767</v>
      </c>
    </row>
    <row r="1117" spans="2:26" x14ac:dyDescent="0.2">
      <c r="B1117">
        <v>1001</v>
      </c>
      <c r="C1117" s="31">
        <v>-16.935542122016354</v>
      </c>
      <c r="D1117" s="31">
        <v>164.42282666777211</v>
      </c>
      <c r="E1117" s="31">
        <v>179.8575095785823</v>
      </c>
      <c r="F1117" s="31">
        <v>98.20905294026376</v>
      </c>
      <c r="G1117" s="31">
        <v>-14.877474860455504</v>
      </c>
      <c r="H1117" s="31">
        <v>-14.323799106269169</v>
      </c>
      <c r="I1117" s="31">
        <v>-13.753513079457244</v>
      </c>
      <c r="J1117" s="31">
        <v>-13.166118471840962</v>
      </c>
      <c r="K1117" s="31">
        <v>-12.561102025996192</v>
      </c>
      <c r="L1117" s="31">
        <v>-11.937935086776077</v>
      </c>
      <c r="M1117" s="31">
        <v>-11.296073139379359</v>
      </c>
      <c r="N1117" s="31">
        <v>-10.634955333560741</v>
      </c>
      <c r="O1117" s="31">
        <v>-9.9540039935675644</v>
      </c>
      <c r="P1117" s="31">
        <v>-9.2526241133745923</v>
      </c>
      <c r="Q1117" s="31">
        <v>-8.53020283677583</v>
      </c>
      <c r="R1117" s="31">
        <v>-7.7861089218791051</v>
      </c>
      <c r="S1117" s="31">
        <v>-7.0196921895354771</v>
      </c>
      <c r="T1117" s="31">
        <v>-6.2302829552215417</v>
      </c>
      <c r="U1117" s="31">
        <v>-5.4171914438781874</v>
      </c>
      <c r="V1117" s="31">
        <v>-4.5797071871945336</v>
      </c>
      <c r="W1117" s="31">
        <v>-3.71709840281037</v>
      </c>
      <c r="X1117" s="31">
        <v>-2.8286113548946807</v>
      </c>
      <c r="Y1117" s="31">
        <v>-1.9134696955415214</v>
      </c>
      <c r="Z1117" s="31">
        <v>-0.970873786407767</v>
      </c>
    </row>
    <row r="1118" spans="2:26" x14ac:dyDescent="0.2">
      <c r="B1118">
        <v>1002</v>
      </c>
      <c r="C1118" s="31">
        <v>23.27018170574415</v>
      </c>
      <c r="D1118" s="31">
        <v>-16.443608385676846</v>
      </c>
      <c r="E1118" s="31">
        <v>-15.936916637247149</v>
      </c>
      <c r="F1118" s="31">
        <v>32.941981469664256</v>
      </c>
      <c r="G1118" s="31">
        <v>-14.877474860455504</v>
      </c>
      <c r="H1118" s="31">
        <v>-14.323799106269169</v>
      </c>
      <c r="I1118" s="31">
        <v>-13.753513079457244</v>
      </c>
      <c r="J1118" s="31">
        <v>-13.166118471840962</v>
      </c>
      <c r="K1118" s="31">
        <v>125.01819905541852</v>
      </c>
      <c r="L1118" s="31">
        <v>-11.937935086776077</v>
      </c>
      <c r="M1118" s="31">
        <v>-11.296073139379359</v>
      </c>
      <c r="N1118" s="31">
        <v>46.767514476936491</v>
      </c>
      <c r="O1118" s="31">
        <v>28.738606385158423</v>
      </c>
      <c r="P1118" s="31">
        <v>-9.2526241133745923</v>
      </c>
      <c r="Q1118" s="31">
        <v>-8.53020283677583</v>
      </c>
      <c r="R1118" s="31">
        <v>-7.7861089218791051</v>
      </c>
      <c r="S1118" s="31">
        <v>-7.0196921895354771</v>
      </c>
      <c r="T1118" s="31">
        <v>-6.2302829552215417</v>
      </c>
      <c r="U1118" s="31">
        <v>-5.4171914438781874</v>
      </c>
      <c r="V1118" s="31">
        <v>-4.5797071871945336</v>
      </c>
      <c r="W1118" s="31">
        <v>-3.71709840281037</v>
      </c>
      <c r="X1118" s="31">
        <v>-2.8286113548946807</v>
      </c>
      <c r="Y1118" s="31">
        <v>-1.9134696955415214</v>
      </c>
      <c r="Z1118" s="31">
        <v>-0.970873786407767</v>
      </c>
    </row>
    <row r="1119" spans="2:26" x14ac:dyDescent="0.2">
      <c r="B1119">
        <v>1003</v>
      </c>
      <c r="C1119" s="31">
        <v>-16.935542122016354</v>
      </c>
      <c r="D1119" s="31">
        <v>21.167090376082079</v>
      </c>
      <c r="E1119" s="31">
        <v>145.0576302614318</v>
      </c>
      <c r="F1119" s="31">
        <v>-15.415024136364567</v>
      </c>
      <c r="G1119" s="31">
        <v>-14.877474860455504</v>
      </c>
      <c r="H1119" s="31">
        <v>-14.323799106269169</v>
      </c>
      <c r="I1119" s="31">
        <v>-13.753513079457244</v>
      </c>
      <c r="J1119" s="31">
        <v>26.368374084809517</v>
      </c>
      <c r="K1119" s="31">
        <v>68.302687816766507</v>
      </c>
      <c r="L1119" s="31">
        <v>-11.937935086776077</v>
      </c>
      <c r="M1119" s="31">
        <v>87.297039190038177</v>
      </c>
      <c r="N1119" s="31">
        <v>-10.634955333560741</v>
      </c>
      <c r="O1119" s="31">
        <v>-9.9540039935675644</v>
      </c>
      <c r="P1119" s="31">
        <v>-9.2526241133745923</v>
      </c>
      <c r="Q1119" s="31">
        <v>-8.53020283677583</v>
      </c>
      <c r="R1119" s="31">
        <v>-7.7861089218791051</v>
      </c>
      <c r="S1119" s="31">
        <v>-7.0196921895354771</v>
      </c>
      <c r="T1119" s="31">
        <v>-6.2302829552215417</v>
      </c>
      <c r="U1119" s="31">
        <v>-5.4171914438781874</v>
      </c>
      <c r="V1119" s="31">
        <v>-4.5797071871945336</v>
      </c>
      <c r="W1119" s="31">
        <v>-3.71709840281037</v>
      </c>
      <c r="X1119" s="31">
        <v>-2.8286113548946807</v>
      </c>
      <c r="Y1119" s="31">
        <v>-1.9134696955415214</v>
      </c>
      <c r="Z1119" s="31">
        <v>-0.970873786407767</v>
      </c>
    </row>
    <row r="1120" spans="2:26" x14ac:dyDescent="0.2">
      <c r="B1120">
        <v>1004</v>
      </c>
      <c r="C1120" s="31">
        <v>10.002547070898197</v>
      </c>
      <c r="D1120" s="31">
        <v>12.721314423688844</v>
      </c>
      <c r="E1120" s="31">
        <v>-15.936916637247149</v>
      </c>
      <c r="F1120" s="31">
        <v>60.868227652161465</v>
      </c>
      <c r="G1120" s="31">
        <v>130.40675768219302</v>
      </c>
      <c r="H1120" s="31">
        <v>11.858296182756213</v>
      </c>
      <c r="I1120" s="31">
        <v>-13.753513079457244</v>
      </c>
      <c r="J1120" s="31">
        <v>-13.166118471840962</v>
      </c>
      <c r="K1120" s="31">
        <v>-12.561102025996192</v>
      </c>
      <c r="L1120" s="31">
        <v>-11.937935086776077</v>
      </c>
      <c r="M1120" s="31">
        <v>-11.296073139379359</v>
      </c>
      <c r="N1120" s="31">
        <v>-10.634955333560741</v>
      </c>
      <c r="O1120" s="31">
        <v>-9.9540039935675644</v>
      </c>
      <c r="P1120" s="31">
        <v>-9.2526241133745923</v>
      </c>
      <c r="Q1120" s="31">
        <v>-8.53020283677583</v>
      </c>
      <c r="R1120" s="31">
        <v>-7.7861089218791051</v>
      </c>
      <c r="S1120" s="31">
        <v>-7.0196921895354771</v>
      </c>
      <c r="T1120" s="31">
        <v>-6.2302829552215417</v>
      </c>
      <c r="U1120" s="31">
        <v>-5.4171914438781874</v>
      </c>
      <c r="V1120" s="31">
        <v>-4.5797071871945336</v>
      </c>
      <c r="W1120" s="31">
        <v>-3.71709840281037</v>
      </c>
      <c r="X1120" s="31">
        <v>-2.8286113548946807</v>
      </c>
      <c r="Y1120" s="31">
        <v>-1.9134696955415214</v>
      </c>
      <c r="Z1120" s="31">
        <v>-0.970873786407767</v>
      </c>
    </row>
    <row r="1121" spans="2:26" x14ac:dyDescent="0.2">
      <c r="B1121">
        <v>1005</v>
      </c>
      <c r="C1121" s="31">
        <v>-16.935542122016354</v>
      </c>
      <c r="D1121" s="31">
        <v>98.258227709558028</v>
      </c>
      <c r="E1121" s="31">
        <v>30.635777759183462</v>
      </c>
      <c r="F1121" s="31">
        <v>-15.415024136364567</v>
      </c>
      <c r="G1121" s="31">
        <v>-14.877474860455504</v>
      </c>
      <c r="H1121" s="31">
        <v>-14.323799106269169</v>
      </c>
      <c r="I1121" s="31">
        <v>-13.753513079457244</v>
      </c>
      <c r="J1121" s="31">
        <v>-13.166118471840962</v>
      </c>
      <c r="K1121" s="31">
        <v>-12.561102025996192</v>
      </c>
      <c r="L1121" s="31">
        <v>-11.937935086776077</v>
      </c>
      <c r="M1121" s="31">
        <v>-11.296073139379359</v>
      </c>
      <c r="N1121" s="31">
        <v>-10.634955333560741</v>
      </c>
      <c r="O1121" s="31">
        <v>-9.9540039935675644</v>
      </c>
      <c r="P1121" s="31">
        <v>-9.2526241133745923</v>
      </c>
      <c r="Q1121" s="31">
        <v>-8.53020283677583</v>
      </c>
      <c r="R1121" s="31">
        <v>-7.7861089218791051</v>
      </c>
      <c r="S1121" s="31">
        <v>-7.0196921895354771</v>
      </c>
      <c r="T1121" s="31">
        <v>-6.2302829552215417</v>
      </c>
      <c r="U1121" s="31">
        <v>21.018310981040045</v>
      </c>
      <c r="V1121" s="31">
        <v>-4.5797071871945336</v>
      </c>
      <c r="W1121" s="31">
        <v>-3.71709840281037</v>
      </c>
      <c r="X1121" s="31">
        <v>-2.8286113548946807</v>
      </c>
      <c r="Y1121" s="31">
        <v>-1.9134696955415214</v>
      </c>
      <c r="Z1121" s="31">
        <v>-0.970873786407767</v>
      </c>
    </row>
    <row r="1122" spans="2:26" x14ac:dyDescent="0.2">
      <c r="B1122">
        <v>1006</v>
      </c>
      <c r="C1122" s="31">
        <v>175.54257615389344</v>
      </c>
      <c r="D1122" s="31">
        <v>214.45229477683819</v>
      </c>
      <c r="E1122" s="31">
        <v>-15.936916637247149</v>
      </c>
      <c r="F1122" s="31">
        <v>103.01231023642171</v>
      </c>
      <c r="G1122" s="31">
        <v>40.609121510831955</v>
      </c>
      <c r="H1122" s="31">
        <v>28.53647418234787</v>
      </c>
      <c r="I1122" s="31">
        <v>-13.753513079457244</v>
      </c>
      <c r="J1122" s="31">
        <v>-13.166118471840962</v>
      </c>
      <c r="K1122" s="31">
        <v>-12.561102025996192</v>
      </c>
      <c r="L1122" s="31">
        <v>-11.937935086776077</v>
      </c>
      <c r="M1122" s="31">
        <v>-11.296073139379359</v>
      </c>
      <c r="N1122" s="31">
        <v>-10.634955333560741</v>
      </c>
      <c r="O1122" s="31">
        <v>-9.9540039935675644</v>
      </c>
      <c r="P1122" s="31">
        <v>-9.2526241133745923</v>
      </c>
      <c r="Q1122" s="31">
        <v>-8.53020283677583</v>
      </c>
      <c r="R1122" s="31">
        <v>34.467290426880957</v>
      </c>
      <c r="S1122" s="31">
        <v>-7.0196921895354771</v>
      </c>
      <c r="T1122" s="31">
        <v>-6.2302829552215417</v>
      </c>
      <c r="U1122" s="31">
        <v>-5.4171914438781874</v>
      </c>
      <c r="V1122" s="31">
        <v>-4.5797071871945336</v>
      </c>
      <c r="W1122" s="31">
        <v>-3.71709840281037</v>
      </c>
      <c r="X1122" s="31">
        <v>-2.8286113548946807</v>
      </c>
      <c r="Y1122" s="31">
        <v>-1.9134696955415214</v>
      </c>
      <c r="Z1122" s="31">
        <v>-0.970873786407767</v>
      </c>
    </row>
    <row r="1123" spans="2:26" x14ac:dyDescent="0.2">
      <c r="B1123">
        <v>1007</v>
      </c>
      <c r="C1123" s="31">
        <v>-16.935542122016354</v>
      </c>
      <c r="D1123" s="31">
        <v>9.9844427154688482</v>
      </c>
      <c r="E1123" s="31">
        <v>-15.936916637247149</v>
      </c>
      <c r="F1123" s="31">
        <v>-15.415024136364567</v>
      </c>
      <c r="G1123" s="31">
        <v>-14.877474860455504</v>
      </c>
      <c r="H1123" s="31">
        <v>-14.323799106269169</v>
      </c>
      <c r="I1123" s="31">
        <v>-13.753513079457244</v>
      </c>
      <c r="J1123" s="31">
        <v>-13.166118471840962</v>
      </c>
      <c r="K1123" s="31">
        <v>-12.561102025996192</v>
      </c>
      <c r="L1123" s="31">
        <v>-11.937935086776077</v>
      </c>
      <c r="M1123" s="31">
        <v>-11.296073139379359</v>
      </c>
      <c r="N1123" s="31">
        <v>-10.634955333560741</v>
      </c>
      <c r="O1123" s="31">
        <v>-9.9540039935675644</v>
      </c>
      <c r="P1123" s="31">
        <v>153.65858788770575</v>
      </c>
      <c r="Q1123" s="31">
        <v>-8.53020283677583</v>
      </c>
      <c r="R1123" s="31">
        <v>-7.7861089218791051</v>
      </c>
      <c r="S1123" s="31">
        <v>-7.0196921895354771</v>
      </c>
      <c r="T1123" s="31">
        <v>-6.2302829552215417</v>
      </c>
      <c r="U1123" s="31">
        <v>-5.4171914438781874</v>
      </c>
      <c r="V1123" s="31">
        <v>-4.5797071871945336</v>
      </c>
      <c r="W1123" s="31">
        <v>-3.71709840281037</v>
      </c>
      <c r="X1123" s="31">
        <v>-2.8286113548946807</v>
      </c>
      <c r="Y1123" s="31">
        <v>-1.9134696955415214</v>
      </c>
      <c r="Z1123" s="31">
        <v>-0.970873786407767</v>
      </c>
    </row>
    <row r="1124" spans="2:26" x14ac:dyDescent="0.2">
      <c r="B1124">
        <v>1008</v>
      </c>
      <c r="C1124" s="31">
        <v>19.29404506379101</v>
      </c>
      <c r="D1124" s="31">
        <v>-16.443608385676846</v>
      </c>
      <c r="E1124" s="31">
        <v>32.982990062145113</v>
      </c>
      <c r="F1124" s="31">
        <v>-15.415024136364567</v>
      </c>
      <c r="G1124" s="31">
        <v>-14.877474860455504</v>
      </c>
      <c r="H1124" s="31">
        <v>66.694240993546487</v>
      </c>
      <c r="I1124" s="31">
        <v>-13.753513079457244</v>
      </c>
      <c r="J1124" s="31">
        <v>-13.166118471840962</v>
      </c>
      <c r="K1124" s="31">
        <v>-12.561102025996192</v>
      </c>
      <c r="L1124" s="31">
        <v>53.794778506818034</v>
      </c>
      <c r="M1124" s="31">
        <v>87.014090173281474</v>
      </c>
      <c r="N1124" s="31">
        <v>-10.634955333560741</v>
      </c>
      <c r="O1124" s="31">
        <v>-9.9540039935675644</v>
      </c>
      <c r="P1124" s="31">
        <v>-9.2526241133745923</v>
      </c>
      <c r="Q1124" s="31">
        <v>-8.53020283677583</v>
      </c>
      <c r="R1124" s="31">
        <v>-7.7861089218791051</v>
      </c>
      <c r="S1124" s="31">
        <v>-7.0196921895354771</v>
      </c>
      <c r="T1124" s="31">
        <v>-6.2302829552215417</v>
      </c>
      <c r="U1124" s="31">
        <v>-5.4171914438781874</v>
      </c>
      <c r="V1124" s="31">
        <v>-4.5797071871945336</v>
      </c>
      <c r="W1124" s="31">
        <v>-3.71709840281037</v>
      </c>
      <c r="X1124" s="31">
        <v>-2.8286113548946807</v>
      </c>
      <c r="Y1124" s="31">
        <v>-1.9134696955415214</v>
      </c>
      <c r="Z1124" s="31">
        <v>-0.970873786407767</v>
      </c>
    </row>
    <row r="1125" spans="2:26" x14ac:dyDescent="0.2">
      <c r="B1125">
        <v>1009</v>
      </c>
      <c r="C1125" s="31">
        <v>104.94528072217581</v>
      </c>
      <c r="D1125" s="31">
        <v>35.76677234071748</v>
      </c>
      <c r="E1125" s="31">
        <v>81.313425341540125</v>
      </c>
      <c r="F1125" s="31">
        <v>-15.415024136364567</v>
      </c>
      <c r="G1125" s="31">
        <v>-14.877474860455504</v>
      </c>
      <c r="H1125" s="31">
        <v>137.00502973150031</v>
      </c>
      <c r="I1125" s="31">
        <v>12.693509499098816</v>
      </c>
      <c r="J1125" s="31">
        <v>449.66901507708906</v>
      </c>
      <c r="K1125" s="31">
        <v>-12.561102025996192</v>
      </c>
      <c r="L1125" s="31">
        <v>-11.937935086776077</v>
      </c>
      <c r="M1125" s="31">
        <v>-11.296073139379359</v>
      </c>
      <c r="N1125" s="31">
        <v>-10.634955333560741</v>
      </c>
      <c r="O1125" s="31">
        <v>-9.9540039935675644</v>
      </c>
      <c r="P1125" s="31">
        <v>-9.2526241133745923</v>
      </c>
      <c r="Q1125" s="31">
        <v>-8.53020283677583</v>
      </c>
      <c r="R1125" s="31">
        <v>54.116617021462808</v>
      </c>
      <c r="S1125" s="31">
        <v>-7.0196921895354771</v>
      </c>
      <c r="T1125" s="31">
        <v>-6.2302829552215417</v>
      </c>
      <c r="U1125" s="31">
        <v>-5.4171914438781874</v>
      </c>
      <c r="V1125" s="31">
        <v>-4.5797071871945336</v>
      </c>
      <c r="W1125" s="31">
        <v>-3.71709840281037</v>
      </c>
      <c r="X1125" s="31">
        <v>-2.8286113548946807</v>
      </c>
      <c r="Y1125" s="31">
        <v>-1.9134696955415214</v>
      </c>
      <c r="Z1125" s="31">
        <v>-0.970873786407767</v>
      </c>
    </row>
    <row r="1126" spans="2:26" x14ac:dyDescent="0.2">
      <c r="B1126">
        <v>1010</v>
      </c>
      <c r="C1126" s="31">
        <v>35.106179566220064</v>
      </c>
      <c r="D1126" s="31">
        <v>47.002958496126446</v>
      </c>
      <c r="E1126" s="31">
        <v>109.33318027777224</v>
      </c>
      <c r="F1126" s="31">
        <v>47.451868343070416</v>
      </c>
      <c r="G1126" s="31">
        <v>-14.877474860455504</v>
      </c>
      <c r="H1126" s="31">
        <v>-14.323799106269169</v>
      </c>
      <c r="I1126" s="31">
        <v>-13.753513079457244</v>
      </c>
      <c r="J1126" s="31">
        <v>-13.166118471840962</v>
      </c>
      <c r="K1126" s="31">
        <v>40.125593077183723</v>
      </c>
      <c r="L1126" s="31">
        <v>-11.937935086776077</v>
      </c>
      <c r="M1126" s="31">
        <v>-11.296073139379359</v>
      </c>
      <c r="N1126" s="31">
        <v>-10.634955333560741</v>
      </c>
      <c r="O1126" s="31">
        <v>-9.9540039935675644</v>
      </c>
      <c r="P1126" s="31">
        <v>95.873076579020747</v>
      </c>
      <c r="Q1126" s="31">
        <v>-8.53020283677583</v>
      </c>
      <c r="R1126" s="31">
        <v>-7.7861089218791051</v>
      </c>
      <c r="S1126" s="31">
        <v>-7.0196921895354771</v>
      </c>
      <c r="T1126" s="31">
        <v>-6.2302829552215417</v>
      </c>
      <c r="U1126" s="31">
        <v>42.3655519156491</v>
      </c>
      <c r="V1126" s="31">
        <v>-4.5797071871945336</v>
      </c>
      <c r="W1126" s="31">
        <v>-3.71709840281037</v>
      </c>
      <c r="X1126" s="31">
        <v>-2.8286113548946807</v>
      </c>
      <c r="Y1126" s="31">
        <v>-1.9134696955415214</v>
      </c>
      <c r="Z1126" s="31">
        <v>-0.970873786407767</v>
      </c>
    </row>
    <row r="1127" spans="2:26" x14ac:dyDescent="0.2">
      <c r="B1127">
        <v>1011</v>
      </c>
      <c r="C1127" s="31">
        <v>22.609292871715787</v>
      </c>
      <c r="D1127" s="31">
        <v>-16.443608385676846</v>
      </c>
      <c r="E1127" s="31">
        <v>14.261147163545427</v>
      </c>
      <c r="F1127" s="31">
        <v>120.74646983204464</v>
      </c>
      <c r="G1127" s="31">
        <v>157.27475977609245</v>
      </c>
      <c r="H1127" s="31">
        <v>-14.323799106269169</v>
      </c>
      <c r="I1127" s="31">
        <v>-13.753513079457244</v>
      </c>
      <c r="J1127" s="31">
        <v>-13.166118471840962</v>
      </c>
      <c r="K1127" s="31">
        <v>-12.561102025996192</v>
      </c>
      <c r="L1127" s="31">
        <v>-11.937935086776077</v>
      </c>
      <c r="M1127" s="31">
        <v>-11.296073139379359</v>
      </c>
      <c r="N1127" s="31">
        <v>-10.634955333560741</v>
      </c>
      <c r="O1127" s="31">
        <v>-9.9540039935675644</v>
      </c>
      <c r="P1127" s="31">
        <v>-9.2526241133745923</v>
      </c>
      <c r="Q1127" s="31">
        <v>-8.53020283677583</v>
      </c>
      <c r="R1127" s="31">
        <v>-7.7861089218791051</v>
      </c>
      <c r="S1127" s="31">
        <v>-7.0196921895354771</v>
      </c>
      <c r="T1127" s="31">
        <v>-6.2302829552215417</v>
      </c>
      <c r="U1127" s="31">
        <v>-5.4171914438781874</v>
      </c>
      <c r="V1127" s="31">
        <v>-4.5797071871945336</v>
      </c>
      <c r="W1127" s="31">
        <v>-3.71709840281037</v>
      </c>
      <c r="X1127" s="31">
        <v>-2.8286113548946807</v>
      </c>
      <c r="Y1127" s="31">
        <v>-1.9134696955415214</v>
      </c>
      <c r="Z1127" s="31">
        <v>-0.970873786407767</v>
      </c>
    </row>
    <row r="1128" spans="2:26" x14ac:dyDescent="0.2">
      <c r="B1128">
        <v>1012</v>
      </c>
      <c r="C1128" s="31">
        <v>-16.935542122016354</v>
      </c>
      <c r="D1128" s="31">
        <v>52.682986247200361</v>
      </c>
      <c r="E1128" s="31">
        <v>28.736742834757852</v>
      </c>
      <c r="F1128" s="31">
        <v>70.242792955679249</v>
      </c>
      <c r="G1128" s="31">
        <v>-14.877474860455504</v>
      </c>
      <c r="H1128" s="31">
        <v>-14.323799106269169</v>
      </c>
      <c r="I1128" s="31">
        <v>-13.753513079457244</v>
      </c>
      <c r="J1128" s="31">
        <v>-13.166118471840962</v>
      </c>
      <c r="K1128" s="31">
        <v>-12.561102025996192</v>
      </c>
      <c r="L1128" s="31">
        <v>59.911675332442407</v>
      </c>
      <c r="M1128" s="31">
        <v>-11.296073139379359</v>
      </c>
      <c r="N1128" s="31">
        <v>-10.634955333560741</v>
      </c>
      <c r="O1128" s="31">
        <v>75.122196633125242</v>
      </c>
      <c r="P1128" s="31">
        <v>51.673981457162881</v>
      </c>
      <c r="Q1128" s="31">
        <v>-8.53020283677583</v>
      </c>
      <c r="R1128" s="31">
        <v>-7.7861089218791051</v>
      </c>
      <c r="S1128" s="31">
        <v>-7.0196921895354771</v>
      </c>
      <c r="T1128" s="31">
        <v>-6.2302829552215417</v>
      </c>
      <c r="U1128" s="31">
        <v>-5.4171914438781874</v>
      </c>
      <c r="V1128" s="31">
        <v>-4.5797071871945336</v>
      </c>
      <c r="W1128" s="31">
        <v>150.6291556411914</v>
      </c>
      <c r="X1128" s="31">
        <v>-2.8286113548946807</v>
      </c>
      <c r="Y1128" s="31">
        <v>-1.9134696955415214</v>
      </c>
      <c r="Z1128" s="31">
        <v>-0.970873786407767</v>
      </c>
    </row>
    <row r="1129" spans="2:26" x14ac:dyDescent="0.2">
      <c r="B1129">
        <v>1013</v>
      </c>
      <c r="C1129" s="31">
        <v>-16.935542122016354</v>
      </c>
      <c r="D1129" s="31">
        <v>17.645837885283751</v>
      </c>
      <c r="E1129" s="31">
        <v>-15.936916637247149</v>
      </c>
      <c r="F1129" s="31">
        <v>-15.415024136364567</v>
      </c>
      <c r="G1129" s="31">
        <v>-14.877474860455504</v>
      </c>
      <c r="H1129" s="31">
        <v>-14.323799106269169</v>
      </c>
      <c r="I1129" s="31">
        <v>235.72399764410338</v>
      </c>
      <c r="J1129" s="31">
        <v>-13.166118471840962</v>
      </c>
      <c r="K1129" s="31">
        <v>105.25307710139744</v>
      </c>
      <c r="L1129" s="31">
        <v>-11.937935086776077</v>
      </c>
      <c r="M1129" s="31">
        <v>-11.296073139379359</v>
      </c>
      <c r="N1129" s="31">
        <v>-10.634955333560741</v>
      </c>
      <c r="O1129" s="31">
        <v>-9.9540039935675644</v>
      </c>
      <c r="P1129" s="31">
        <v>-9.2526241133745923</v>
      </c>
      <c r="Q1129" s="31">
        <v>36.251616172011346</v>
      </c>
      <c r="R1129" s="31">
        <v>38.822098837453048</v>
      </c>
      <c r="S1129" s="31">
        <v>-7.0196921895354771</v>
      </c>
      <c r="T1129" s="31">
        <v>-6.2302829552215417</v>
      </c>
      <c r="U1129" s="31">
        <v>-5.4171914438781874</v>
      </c>
      <c r="V1129" s="31">
        <v>-4.5797071871945336</v>
      </c>
      <c r="W1129" s="31">
        <v>-3.71709840281037</v>
      </c>
      <c r="X1129" s="31">
        <v>-2.8286113548946807</v>
      </c>
      <c r="Y1129" s="31">
        <v>-1.9134696955415214</v>
      </c>
      <c r="Z1129" s="31">
        <v>-0.970873786407767</v>
      </c>
    </row>
    <row r="1130" spans="2:26" x14ac:dyDescent="0.2">
      <c r="B1130">
        <v>1014</v>
      </c>
      <c r="C1130" s="31">
        <v>-16.935542122016354</v>
      </c>
      <c r="D1130" s="31">
        <v>-16.443608385676846</v>
      </c>
      <c r="E1130" s="31">
        <v>31.57333061807142</v>
      </c>
      <c r="F1130" s="31">
        <v>-15.415024136364567</v>
      </c>
      <c r="G1130" s="31">
        <v>155.92737446037756</v>
      </c>
      <c r="H1130" s="31">
        <v>-14.323799106269169</v>
      </c>
      <c r="I1130" s="31">
        <v>-13.753513079457244</v>
      </c>
      <c r="J1130" s="31">
        <v>-13.166118471840962</v>
      </c>
      <c r="K1130" s="31">
        <v>-12.561102025996192</v>
      </c>
      <c r="L1130" s="31">
        <v>-11.937935086776077</v>
      </c>
      <c r="M1130" s="31">
        <v>-11.296073139379359</v>
      </c>
      <c r="N1130" s="31">
        <v>-10.634955333560741</v>
      </c>
      <c r="O1130" s="31">
        <v>289.34905017879282</v>
      </c>
      <c r="P1130" s="31">
        <v>290.77163339291729</v>
      </c>
      <c r="Q1130" s="31">
        <v>-8.53020283677583</v>
      </c>
      <c r="R1130" s="31">
        <v>-7.7861089218791051</v>
      </c>
      <c r="S1130" s="31">
        <v>-7.0196921895354771</v>
      </c>
      <c r="T1130" s="31">
        <v>-6.2302829552215417</v>
      </c>
      <c r="U1130" s="31">
        <v>-5.4171914438781874</v>
      </c>
      <c r="V1130" s="31">
        <v>-4.5797071871945336</v>
      </c>
      <c r="W1130" s="31">
        <v>-3.71709840281037</v>
      </c>
      <c r="X1130" s="31">
        <v>-2.8286113548946807</v>
      </c>
      <c r="Y1130" s="31">
        <v>-1.9134696955415214</v>
      </c>
      <c r="Z1130" s="31">
        <v>-0.970873786407767</v>
      </c>
    </row>
    <row r="1131" spans="2:26" x14ac:dyDescent="0.2">
      <c r="B1131">
        <v>1015</v>
      </c>
      <c r="C1131" s="31">
        <v>41.224887151022273</v>
      </c>
      <c r="D1131" s="31">
        <v>127.64604212955761</v>
      </c>
      <c r="E1131" s="31">
        <v>18.4134396656723</v>
      </c>
      <c r="F1131" s="31">
        <v>-15.415024136364567</v>
      </c>
      <c r="G1131" s="31">
        <v>32.390756003661956</v>
      </c>
      <c r="H1131" s="31">
        <v>-14.323799106269169</v>
      </c>
      <c r="I1131" s="31">
        <v>-13.753513079457244</v>
      </c>
      <c r="J1131" s="31">
        <v>-13.166118471840962</v>
      </c>
      <c r="K1131" s="31">
        <v>-12.561102025996192</v>
      </c>
      <c r="L1131" s="31">
        <v>105.85341319007057</v>
      </c>
      <c r="M1131" s="31">
        <v>55.71496730258383</v>
      </c>
      <c r="N1131" s="31">
        <v>75.919559486812062</v>
      </c>
      <c r="O1131" s="31">
        <v>-9.9540039935675644</v>
      </c>
      <c r="P1131" s="31">
        <v>-9.2526241133745923</v>
      </c>
      <c r="Q1131" s="31">
        <v>-8.53020283677583</v>
      </c>
      <c r="R1131" s="31">
        <v>-7.7861089218791051</v>
      </c>
      <c r="S1131" s="31">
        <v>-7.0196921895354771</v>
      </c>
      <c r="T1131" s="31">
        <v>-6.2302829552215417</v>
      </c>
      <c r="U1131" s="31">
        <v>-5.4171914438781874</v>
      </c>
      <c r="V1131" s="31">
        <v>-4.5797071871945336</v>
      </c>
      <c r="W1131" s="31">
        <v>-3.71709840281037</v>
      </c>
      <c r="X1131" s="31">
        <v>-2.8286113548946807</v>
      </c>
      <c r="Y1131" s="31">
        <v>-1.9134696955415214</v>
      </c>
      <c r="Z1131" s="31">
        <v>-0.970873786407767</v>
      </c>
    </row>
    <row r="1132" spans="2:26" x14ac:dyDescent="0.2">
      <c r="B1132">
        <v>1016</v>
      </c>
      <c r="C1132" s="31">
        <v>23.502109828198734</v>
      </c>
      <c r="D1132" s="31">
        <v>-0.63922424094669617</v>
      </c>
      <c r="E1132" s="31">
        <v>-15.936916637247149</v>
      </c>
      <c r="F1132" s="31">
        <v>-15.415024136364567</v>
      </c>
      <c r="G1132" s="31">
        <v>-14.877474860455504</v>
      </c>
      <c r="H1132" s="31">
        <v>-14.323799106269169</v>
      </c>
      <c r="I1132" s="31">
        <v>152.03165236667584</v>
      </c>
      <c r="J1132" s="31">
        <v>-13.166118471840962</v>
      </c>
      <c r="K1132" s="31">
        <v>-12.561102025996192</v>
      </c>
      <c r="L1132" s="31">
        <v>-11.937935086776077</v>
      </c>
      <c r="M1132" s="31">
        <v>-11.296073139379359</v>
      </c>
      <c r="N1132" s="31">
        <v>-10.634955333560741</v>
      </c>
      <c r="O1132" s="31">
        <v>-9.9540039935675644</v>
      </c>
      <c r="P1132" s="31">
        <v>-9.2526241133745923</v>
      </c>
      <c r="Q1132" s="31">
        <v>22.613203545977239</v>
      </c>
      <c r="R1132" s="31">
        <v>-7.7861089218791051</v>
      </c>
      <c r="S1132" s="31">
        <v>-7.0196921895354771</v>
      </c>
      <c r="T1132" s="31">
        <v>-6.2302829552215417</v>
      </c>
      <c r="U1132" s="31">
        <v>-5.4171914438781874</v>
      </c>
      <c r="V1132" s="31">
        <v>-4.5797071871945336</v>
      </c>
      <c r="W1132" s="31">
        <v>-3.71709840281037</v>
      </c>
      <c r="X1132" s="31">
        <v>-2.8286113548946807</v>
      </c>
      <c r="Y1132" s="31">
        <v>-1.9134696955415214</v>
      </c>
      <c r="Z1132" s="31">
        <v>-0.970873786407767</v>
      </c>
    </row>
    <row r="1133" spans="2:26" x14ac:dyDescent="0.2">
      <c r="B1133">
        <v>1017</v>
      </c>
      <c r="C1133" s="31">
        <v>29.310693760596767</v>
      </c>
      <c r="D1133" s="31">
        <v>15.183021580854211</v>
      </c>
      <c r="E1133" s="31">
        <v>-15.936916637247149</v>
      </c>
      <c r="F1133" s="31">
        <v>-15.415024136364567</v>
      </c>
      <c r="G1133" s="31">
        <v>149.25591066750226</v>
      </c>
      <c r="H1133" s="31">
        <v>-14.323799106269169</v>
      </c>
      <c r="I1133" s="31">
        <v>-13.753513079457244</v>
      </c>
      <c r="J1133" s="31">
        <v>-13.166118471840962</v>
      </c>
      <c r="K1133" s="31">
        <v>-12.561102025996192</v>
      </c>
      <c r="L1133" s="31">
        <v>-11.937935086776077</v>
      </c>
      <c r="M1133" s="31">
        <v>-11.296073139379359</v>
      </c>
      <c r="N1133" s="31">
        <v>-10.634955333560741</v>
      </c>
      <c r="O1133" s="31">
        <v>-9.9540039935675644</v>
      </c>
      <c r="P1133" s="31">
        <v>-9.2526241133745923</v>
      </c>
      <c r="Q1133" s="31">
        <v>-8.53020283677583</v>
      </c>
      <c r="R1133" s="31">
        <v>69.112533249370557</v>
      </c>
      <c r="S1133" s="31">
        <v>-7.0196921895354771</v>
      </c>
      <c r="T1133" s="31">
        <v>-6.2302829552215417</v>
      </c>
      <c r="U1133" s="31">
        <v>-5.4171914438781874</v>
      </c>
      <c r="V1133" s="31">
        <v>-4.5797071871945336</v>
      </c>
      <c r="W1133" s="31">
        <v>-3.71709840281037</v>
      </c>
      <c r="X1133" s="31">
        <v>-2.8286113548946807</v>
      </c>
      <c r="Y1133" s="31">
        <v>-1.9134696955415214</v>
      </c>
      <c r="Z1133" s="31">
        <v>-0.970873786407767</v>
      </c>
    </row>
    <row r="1134" spans="2:26" x14ac:dyDescent="0.2">
      <c r="B1134">
        <v>1018</v>
      </c>
      <c r="C1134" s="31">
        <v>-16.935542122016354</v>
      </c>
      <c r="D1134" s="31">
        <v>-16.443608385676846</v>
      </c>
      <c r="E1134" s="31">
        <v>-15.936916637247149</v>
      </c>
      <c r="F1134" s="31">
        <v>-15.415024136364567</v>
      </c>
      <c r="G1134" s="31">
        <v>-14.877474860455504</v>
      </c>
      <c r="H1134" s="31">
        <v>-14.323799106269169</v>
      </c>
      <c r="I1134" s="31">
        <v>-13.753513079457244</v>
      </c>
      <c r="J1134" s="31">
        <v>-13.166118471840962</v>
      </c>
      <c r="K1134" s="31">
        <v>-12.561102025996192</v>
      </c>
      <c r="L1134" s="31">
        <v>-11.937935086776077</v>
      </c>
      <c r="M1134" s="31">
        <v>-11.296073139379359</v>
      </c>
      <c r="N1134" s="31">
        <v>-10.634955333560741</v>
      </c>
      <c r="O1134" s="31">
        <v>-9.9540039935675644</v>
      </c>
      <c r="P1134" s="31">
        <v>-9.2526241133745923</v>
      </c>
      <c r="Q1134" s="31">
        <v>-8.53020283677583</v>
      </c>
      <c r="R1134" s="31">
        <v>55.490834938857624</v>
      </c>
      <c r="S1134" s="31">
        <v>-7.0196921895354771</v>
      </c>
      <c r="T1134" s="31">
        <v>-6.2302829552215417</v>
      </c>
      <c r="U1134" s="31">
        <v>-5.4171914438781874</v>
      </c>
      <c r="V1134" s="31">
        <v>-4.5797071871945336</v>
      </c>
      <c r="W1134" s="31">
        <v>-3.71709840281037</v>
      </c>
      <c r="X1134" s="31">
        <v>-2.8286113548946807</v>
      </c>
      <c r="Y1134" s="31">
        <v>-1.9134696955415214</v>
      </c>
      <c r="Z1134" s="31">
        <v>-0.970873786407767</v>
      </c>
    </row>
    <row r="1135" spans="2:26" x14ac:dyDescent="0.2">
      <c r="B1135">
        <v>1019</v>
      </c>
      <c r="C1135" s="31">
        <v>83.622182675486229</v>
      </c>
      <c r="D1135" s="31">
        <v>-16.443608385676846</v>
      </c>
      <c r="E1135" s="31">
        <v>23.846204728806853</v>
      </c>
      <c r="F1135" s="31">
        <v>-15.415024136364567</v>
      </c>
      <c r="G1135" s="31">
        <v>79.4742532180843</v>
      </c>
      <c r="H1135" s="31">
        <v>-14.323799106269169</v>
      </c>
      <c r="I1135" s="31">
        <v>-13.753513079457244</v>
      </c>
      <c r="J1135" s="31">
        <v>47.546883061148364</v>
      </c>
      <c r="K1135" s="31">
        <v>-12.561102025996192</v>
      </c>
      <c r="L1135" s="31">
        <v>-11.937935086776077</v>
      </c>
      <c r="M1135" s="31">
        <v>-11.296073139379359</v>
      </c>
      <c r="N1135" s="31">
        <v>-10.634955333560741</v>
      </c>
      <c r="O1135" s="31">
        <v>-9.9540039935675644</v>
      </c>
      <c r="P1135" s="31">
        <v>-9.2526241133745923</v>
      </c>
      <c r="Q1135" s="31">
        <v>-8.53020283677583</v>
      </c>
      <c r="R1135" s="31">
        <v>12.030670424760507</v>
      </c>
      <c r="S1135" s="31">
        <v>-7.0196921895354771</v>
      </c>
      <c r="T1135" s="31">
        <v>-6.2302829552215417</v>
      </c>
      <c r="U1135" s="31">
        <v>-5.4171914438781874</v>
      </c>
      <c r="V1135" s="31">
        <v>49.213619623222449</v>
      </c>
      <c r="W1135" s="31">
        <v>-3.71709840281037</v>
      </c>
      <c r="X1135" s="31">
        <v>-2.8286113548946807</v>
      </c>
      <c r="Y1135" s="31">
        <v>-1.9134696955415214</v>
      </c>
      <c r="Z1135" s="31">
        <v>-0.970873786407767</v>
      </c>
    </row>
    <row r="1136" spans="2:26" x14ac:dyDescent="0.2">
      <c r="B1136">
        <v>1020</v>
      </c>
      <c r="C1136" s="31">
        <v>101.13993761399037</v>
      </c>
      <c r="D1136" s="31">
        <v>-16.443608385676846</v>
      </c>
      <c r="E1136" s="31">
        <v>-15.936916637247149</v>
      </c>
      <c r="F1136" s="31">
        <v>-15.415024136364567</v>
      </c>
      <c r="G1136" s="31">
        <v>-14.877474860455504</v>
      </c>
      <c r="H1136" s="31">
        <v>21.003346427235794</v>
      </c>
      <c r="I1136" s="31">
        <v>28.045273498283951</v>
      </c>
      <c r="J1136" s="31">
        <v>-13.166118471840962</v>
      </c>
      <c r="K1136" s="31">
        <v>-12.561102025996192</v>
      </c>
      <c r="L1136" s="31">
        <v>-11.937935086776077</v>
      </c>
      <c r="M1136" s="31">
        <v>-11.296073139379359</v>
      </c>
      <c r="N1136" s="31">
        <v>-10.634955333560741</v>
      </c>
      <c r="O1136" s="31">
        <v>-9.9540039935675644</v>
      </c>
      <c r="P1136" s="31">
        <v>216.43416135058587</v>
      </c>
      <c r="Q1136" s="31">
        <v>23.572616547099205</v>
      </c>
      <c r="R1136" s="31">
        <v>-7.7861089218791051</v>
      </c>
      <c r="S1136" s="31">
        <v>-7.0196921895354771</v>
      </c>
      <c r="T1136" s="31">
        <v>-6.2302829552215417</v>
      </c>
      <c r="U1136" s="31">
        <v>-5.4171914438781874</v>
      </c>
      <c r="V1136" s="31">
        <v>-4.5797071871945336</v>
      </c>
      <c r="W1136" s="31">
        <v>-3.71709840281037</v>
      </c>
      <c r="X1136" s="31">
        <v>-2.8286113548946807</v>
      </c>
      <c r="Y1136" s="31">
        <v>-1.9134696955415214</v>
      </c>
      <c r="Z1136" s="31">
        <v>-0.970873786407767</v>
      </c>
    </row>
    <row r="1137" spans="2:26" x14ac:dyDescent="0.2">
      <c r="B1137">
        <v>1021</v>
      </c>
      <c r="C1137" s="31">
        <v>-16.935542122016354</v>
      </c>
      <c r="D1137" s="31">
        <v>-16.443608385676846</v>
      </c>
      <c r="E1137" s="31">
        <v>-15.936916637247149</v>
      </c>
      <c r="F1137" s="31">
        <v>-15.415024136364567</v>
      </c>
      <c r="G1137" s="31">
        <v>199.15856556611632</v>
      </c>
      <c r="H1137" s="31">
        <v>63.497515653078381</v>
      </c>
      <c r="I1137" s="31">
        <v>96.00431781796884</v>
      </c>
      <c r="J1137" s="31">
        <v>-13.166118471840962</v>
      </c>
      <c r="K1137" s="31">
        <v>-12.561102025996192</v>
      </c>
      <c r="L1137" s="31">
        <v>-11.937935086776077</v>
      </c>
      <c r="M1137" s="31">
        <v>-11.296073139379359</v>
      </c>
      <c r="N1137" s="31">
        <v>-10.634955333560741</v>
      </c>
      <c r="O1137" s="31">
        <v>-9.9540039935675644</v>
      </c>
      <c r="P1137" s="31">
        <v>-9.2526241133745923</v>
      </c>
      <c r="Q1137" s="31">
        <v>-8.53020283677583</v>
      </c>
      <c r="R1137" s="31">
        <v>-7.7861089218791051</v>
      </c>
      <c r="S1137" s="31">
        <v>-7.0196921895354771</v>
      </c>
      <c r="T1137" s="31">
        <v>-6.2302829552215417</v>
      </c>
      <c r="U1137" s="31">
        <v>-5.4171914438781874</v>
      </c>
      <c r="V1137" s="31">
        <v>-4.5797071871945336</v>
      </c>
      <c r="W1137" s="31">
        <v>-3.71709840281037</v>
      </c>
      <c r="X1137" s="31">
        <v>-2.8286113548946807</v>
      </c>
      <c r="Y1137" s="31">
        <v>-1.9134696955415214</v>
      </c>
      <c r="Z1137" s="31">
        <v>-0.970873786407767</v>
      </c>
    </row>
    <row r="1138" spans="2:26" x14ac:dyDescent="0.2">
      <c r="B1138">
        <v>1022</v>
      </c>
      <c r="C1138" s="31">
        <v>92.94845134789756</v>
      </c>
      <c r="D1138" s="31">
        <v>-16.443608385676846</v>
      </c>
      <c r="E1138" s="31">
        <v>-15.936916637247149</v>
      </c>
      <c r="F1138" s="31">
        <v>53.925896295836296</v>
      </c>
      <c r="G1138" s="31">
        <v>37.724459483991147</v>
      </c>
      <c r="H1138" s="31">
        <v>-14.323799106269169</v>
      </c>
      <c r="I1138" s="31">
        <v>-13.753513079457244</v>
      </c>
      <c r="J1138" s="31">
        <v>-13.166118471840962</v>
      </c>
      <c r="K1138" s="31">
        <v>-12.561102025996192</v>
      </c>
      <c r="L1138" s="31">
        <v>34.679681150328186</v>
      </c>
      <c r="M1138" s="31">
        <v>-11.296073139379359</v>
      </c>
      <c r="N1138" s="31">
        <v>-10.634955333560741</v>
      </c>
      <c r="O1138" s="31">
        <v>-9.9540039935675644</v>
      </c>
      <c r="P1138" s="31">
        <v>-9.2526241133745923</v>
      </c>
      <c r="Q1138" s="31">
        <v>-8.53020283677583</v>
      </c>
      <c r="R1138" s="31">
        <v>-7.7861089218791051</v>
      </c>
      <c r="S1138" s="31">
        <v>158.94904143711156</v>
      </c>
      <c r="T1138" s="31">
        <v>-6.2302829552215417</v>
      </c>
      <c r="U1138" s="31">
        <v>-5.4171914438781874</v>
      </c>
      <c r="V1138" s="31">
        <v>-4.5797071871945336</v>
      </c>
      <c r="W1138" s="31">
        <v>-3.71709840281037</v>
      </c>
      <c r="X1138" s="31">
        <v>-2.8286113548946807</v>
      </c>
      <c r="Y1138" s="31">
        <v>-1.9134696955415214</v>
      </c>
      <c r="Z1138" s="31">
        <v>-0.970873786407767</v>
      </c>
    </row>
    <row r="1139" spans="2:26" x14ac:dyDescent="0.2">
      <c r="B1139">
        <v>1023</v>
      </c>
      <c r="C1139" s="31">
        <v>15.2428864744133</v>
      </c>
      <c r="D1139" s="31">
        <v>29.199649458069079</v>
      </c>
      <c r="E1139" s="31">
        <v>-15.936916637247149</v>
      </c>
      <c r="F1139" s="31">
        <v>153.09200003499794</v>
      </c>
      <c r="G1139" s="31">
        <v>134.00445154529072</v>
      </c>
      <c r="H1139" s="31">
        <v>59.403111110998516</v>
      </c>
      <c r="I1139" s="31">
        <v>-13.753513079457244</v>
      </c>
      <c r="J1139" s="31">
        <v>-13.166118471840962</v>
      </c>
      <c r="K1139" s="31">
        <v>-12.561102025996192</v>
      </c>
      <c r="L1139" s="31">
        <v>-11.937935086776077</v>
      </c>
      <c r="M1139" s="31">
        <v>-11.296073139379359</v>
      </c>
      <c r="N1139" s="31">
        <v>-10.634955333560741</v>
      </c>
      <c r="O1139" s="31">
        <v>270.07657621106699</v>
      </c>
      <c r="P1139" s="31">
        <v>42.872186441871477</v>
      </c>
      <c r="Q1139" s="31">
        <v>27.71105319500877</v>
      </c>
      <c r="R1139" s="31">
        <v>-7.7861089218791051</v>
      </c>
      <c r="S1139" s="31">
        <v>-7.0196921895354771</v>
      </c>
      <c r="T1139" s="31">
        <v>-6.2302829552215417</v>
      </c>
      <c r="U1139" s="31">
        <v>-5.4171914438781874</v>
      </c>
      <c r="V1139" s="31">
        <v>-4.5797071871945336</v>
      </c>
      <c r="W1139" s="31">
        <v>-3.71709840281037</v>
      </c>
      <c r="X1139" s="31">
        <v>-2.8286113548946807</v>
      </c>
      <c r="Y1139" s="31">
        <v>-1.9134696955415214</v>
      </c>
      <c r="Z1139" s="31">
        <v>-0.970873786407767</v>
      </c>
    </row>
    <row r="1140" spans="2:26" x14ac:dyDescent="0.2">
      <c r="B1140">
        <v>1024</v>
      </c>
      <c r="C1140" s="31">
        <v>-16.935542122016354</v>
      </c>
      <c r="D1140" s="31">
        <v>103.79768314215296</v>
      </c>
      <c r="E1140" s="31">
        <v>-15.936916637247149</v>
      </c>
      <c r="F1140" s="31">
        <v>95.725503663925878</v>
      </c>
      <c r="G1140" s="31">
        <v>-14.877474860455504</v>
      </c>
      <c r="H1140" s="31">
        <v>269.50836748678995</v>
      </c>
      <c r="I1140" s="31">
        <v>-13.753513079457244</v>
      </c>
      <c r="J1140" s="31">
        <v>-13.166118471840962</v>
      </c>
      <c r="K1140" s="31">
        <v>-12.561102025996192</v>
      </c>
      <c r="L1140" s="31">
        <v>46.90328058728808</v>
      </c>
      <c r="M1140" s="31">
        <v>-11.296073139379359</v>
      </c>
      <c r="N1140" s="31">
        <v>-10.634955333560741</v>
      </c>
      <c r="O1140" s="31">
        <v>-9.9540039935675644</v>
      </c>
      <c r="P1140" s="31">
        <v>-9.2526241133745923</v>
      </c>
      <c r="Q1140" s="31">
        <v>-8.53020283677583</v>
      </c>
      <c r="R1140" s="31">
        <v>-7.7861089218791051</v>
      </c>
      <c r="S1140" s="31">
        <v>-7.0196921895354771</v>
      </c>
      <c r="T1140" s="31">
        <v>35.550388910020409</v>
      </c>
      <c r="U1140" s="31">
        <v>-5.4171914438781874</v>
      </c>
      <c r="V1140" s="31">
        <v>-4.5797071871945336</v>
      </c>
      <c r="W1140" s="31">
        <v>-3.71709840281037</v>
      </c>
      <c r="X1140" s="31">
        <v>-2.8286113548946807</v>
      </c>
      <c r="Y1140" s="31">
        <v>-1.9134696955415214</v>
      </c>
      <c r="Z1140" s="31">
        <v>-0.970873786407767</v>
      </c>
    </row>
    <row r="1141" spans="2:26" x14ac:dyDescent="0.2">
      <c r="B1141">
        <v>1025</v>
      </c>
      <c r="C1141" s="31">
        <v>-16.935542122016354</v>
      </c>
      <c r="D1141" s="31">
        <v>47.889868557032607</v>
      </c>
      <c r="E1141" s="31">
        <v>19.799825586076498</v>
      </c>
      <c r="F1141" s="31">
        <v>-15.415024136364567</v>
      </c>
      <c r="G1141" s="31">
        <v>-14.877474860455504</v>
      </c>
      <c r="H1141" s="31">
        <v>-14.323799106269169</v>
      </c>
      <c r="I1141" s="31">
        <v>29.668536799602546</v>
      </c>
      <c r="J1141" s="31">
        <v>-13.166118471840962</v>
      </c>
      <c r="K1141" s="31">
        <v>-12.561102025996192</v>
      </c>
      <c r="L1141" s="31">
        <v>68.394927441304091</v>
      </c>
      <c r="M1141" s="31">
        <v>-11.296073139379359</v>
      </c>
      <c r="N1141" s="31">
        <v>-10.634955333560741</v>
      </c>
      <c r="O1141" s="31">
        <v>-9.9540039935675644</v>
      </c>
      <c r="P1141" s="31">
        <v>-9.2526241133745923</v>
      </c>
      <c r="Q1141" s="31">
        <v>-8.53020283677583</v>
      </c>
      <c r="R1141" s="31">
        <v>-7.7861089218791051</v>
      </c>
      <c r="S1141" s="31">
        <v>-7.0196921895354771</v>
      </c>
      <c r="T1141" s="31">
        <v>-6.2302829552215417</v>
      </c>
      <c r="U1141" s="31">
        <v>-5.4171914438781874</v>
      </c>
      <c r="V1141" s="31">
        <v>-4.5797071871945336</v>
      </c>
      <c r="W1141" s="31">
        <v>-3.71709840281037</v>
      </c>
      <c r="X1141" s="31">
        <v>-2.8286113548946807</v>
      </c>
      <c r="Y1141" s="31">
        <v>-1.9134696955415214</v>
      </c>
      <c r="Z1141" s="31">
        <v>-0.970873786407767</v>
      </c>
    </row>
    <row r="1142" spans="2:26" x14ac:dyDescent="0.2">
      <c r="B1142">
        <v>1026</v>
      </c>
      <c r="C1142" s="31">
        <v>-16.935542122016354</v>
      </c>
      <c r="D1142" s="31">
        <v>101.05382599975638</v>
      </c>
      <c r="E1142" s="31">
        <v>154.67116428126047</v>
      </c>
      <c r="F1142" s="31">
        <v>-15.415024136364567</v>
      </c>
      <c r="G1142" s="31">
        <v>-14.877474860455504</v>
      </c>
      <c r="H1142" s="31">
        <v>-14.323799106269169</v>
      </c>
      <c r="I1142" s="31">
        <v>-13.753513079457244</v>
      </c>
      <c r="J1142" s="31">
        <v>-13.166118471840962</v>
      </c>
      <c r="K1142" s="31">
        <v>-12.561102025996192</v>
      </c>
      <c r="L1142" s="31">
        <v>-11.937935086776077</v>
      </c>
      <c r="M1142" s="31">
        <v>-11.296073139379359</v>
      </c>
      <c r="N1142" s="31">
        <v>-10.634955333560741</v>
      </c>
      <c r="O1142" s="31">
        <v>-9.9540039935675644</v>
      </c>
      <c r="P1142" s="31">
        <v>-9.2526241133745923</v>
      </c>
      <c r="Q1142" s="31">
        <v>-8.53020283677583</v>
      </c>
      <c r="R1142" s="31">
        <v>-7.7861089218791051</v>
      </c>
      <c r="S1142" s="31">
        <v>-7.0196921895354771</v>
      </c>
      <c r="T1142" s="31">
        <v>-6.2302829552215417</v>
      </c>
      <c r="U1142" s="31">
        <v>-5.4171914438781874</v>
      </c>
      <c r="V1142" s="31">
        <v>-4.5797071871945336</v>
      </c>
      <c r="W1142" s="31">
        <v>-3.71709840281037</v>
      </c>
      <c r="X1142" s="31">
        <v>-2.8286113548946807</v>
      </c>
      <c r="Y1142" s="31">
        <v>-1.9134696955415214</v>
      </c>
      <c r="Z1142" s="31">
        <v>-0.970873786407767</v>
      </c>
    </row>
    <row r="1143" spans="2:26" x14ac:dyDescent="0.2">
      <c r="B1143">
        <v>1027</v>
      </c>
      <c r="C1143" s="31">
        <v>-16.935542122016354</v>
      </c>
      <c r="D1143" s="31">
        <v>-16.443608385676846</v>
      </c>
      <c r="E1143" s="31">
        <v>-15.936916637247149</v>
      </c>
      <c r="F1143" s="31">
        <v>-15.415024136364567</v>
      </c>
      <c r="G1143" s="31">
        <v>-14.877474860455504</v>
      </c>
      <c r="H1143" s="31">
        <v>-14.323799106269169</v>
      </c>
      <c r="I1143" s="31">
        <v>381.54913407000475</v>
      </c>
      <c r="J1143" s="31">
        <v>23.585968095975865</v>
      </c>
      <c r="K1143" s="31">
        <v>33.433425353826451</v>
      </c>
      <c r="L1143" s="31">
        <v>25.367978633234252</v>
      </c>
      <c r="M1143" s="31">
        <v>-11.296073139379359</v>
      </c>
      <c r="N1143" s="31">
        <v>-10.634955333560741</v>
      </c>
      <c r="O1143" s="31">
        <v>7.4121409177737005</v>
      </c>
      <c r="P1143" s="31">
        <v>-9.2526241133745923</v>
      </c>
      <c r="Q1143" s="31">
        <v>200.23393905722557</v>
      </c>
      <c r="R1143" s="31">
        <v>44.359880696456621</v>
      </c>
      <c r="S1143" s="31">
        <v>-7.0196921895354771</v>
      </c>
      <c r="T1143" s="31">
        <v>-6.2302829552215417</v>
      </c>
      <c r="U1143" s="31">
        <v>-5.4171914438781874</v>
      </c>
      <c r="V1143" s="31">
        <v>-4.5797071871945336</v>
      </c>
      <c r="W1143" s="31">
        <v>-3.71709840281037</v>
      </c>
      <c r="X1143" s="31">
        <v>-2.8286113548946807</v>
      </c>
      <c r="Y1143" s="31">
        <v>-1.9134696955415214</v>
      </c>
      <c r="Z1143" s="31">
        <v>-0.970873786407767</v>
      </c>
    </row>
    <row r="1144" spans="2:26" x14ac:dyDescent="0.2">
      <c r="B1144">
        <v>1028</v>
      </c>
      <c r="C1144" s="31">
        <v>111.25382790826153</v>
      </c>
      <c r="D1144" s="31">
        <v>-16.443608385676846</v>
      </c>
      <c r="E1144" s="31">
        <v>-15.936916637247149</v>
      </c>
      <c r="F1144" s="31">
        <v>-15.415024136364567</v>
      </c>
      <c r="G1144" s="31">
        <v>-14.877474860455504</v>
      </c>
      <c r="H1144" s="31">
        <v>-14.323799106269169</v>
      </c>
      <c r="I1144" s="31">
        <v>31.544059771504386</v>
      </c>
      <c r="J1144" s="31">
        <v>-13.166118471840962</v>
      </c>
      <c r="K1144" s="31">
        <v>-12.561102025996192</v>
      </c>
      <c r="L1144" s="31">
        <v>-11.937935086776077</v>
      </c>
      <c r="M1144" s="31">
        <v>-11.296073139379359</v>
      </c>
      <c r="N1144" s="31">
        <v>-10.634955333560741</v>
      </c>
      <c r="O1144" s="31">
        <v>-9.9540039935675644</v>
      </c>
      <c r="P1144" s="31">
        <v>93.194566794284242</v>
      </c>
      <c r="Q1144" s="31">
        <v>-8.53020283677583</v>
      </c>
      <c r="R1144" s="31">
        <v>-7.7861089218791051</v>
      </c>
      <c r="S1144" s="31">
        <v>-7.0196921895354771</v>
      </c>
      <c r="T1144" s="31">
        <v>-6.2302829552215417</v>
      </c>
      <c r="U1144" s="31">
        <v>-5.4171914438781874</v>
      </c>
      <c r="V1144" s="31">
        <v>-4.5797071871945336</v>
      </c>
      <c r="W1144" s="31">
        <v>-3.71709840281037</v>
      </c>
      <c r="X1144" s="31">
        <v>-2.8286113548946807</v>
      </c>
      <c r="Y1144" s="31">
        <v>-1.9134696955415214</v>
      </c>
      <c r="Z1144" s="31">
        <v>-0.970873786407767</v>
      </c>
    </row>
    <row r="1145" spans="2:26" x14ac:dyDescent="0.2">
      <c r="B1145">
        <v>1029</v>
      </c>
      <c r="C1145" s="31">
        <v>29.67952173882836</v>
      </c>
      <c r="D1145" s="31">
        <v>164.56916145460417</v>
      </c>
      <c r="E1145" s="31">
        <v>52.332909681716799</v>
      </c>
      <c r="F1145" s="31">
        <v>-15.415024136364567</v>
      </c>
      <c r="G1145" s="31">
        <v>18.773734509167145</v>
      </c>
      <c r="H1145" s="31">
        <v>-14.323799106269169</v>
      </c>
      <c r="I1145" s="31">
        <v>202.54947073648935</v>
      </c>
      <c r="J1145" s="31">
        <v>-13.166118471840962</v>
      </c>
      <c r="K1145" s="31">
        <v>-12.561102025996192</v>
      </c>
      <c r="L1145" s="31">
        <v>-11.937935086776077</v>
      </c>
      <c r="M1145" s="31">
        <v>-11.296073139379359</v>
      </c>
      <c r="N1145" s="31">
        <v>-10.634955333560741</v>
      </c>
      <c r="O1145" s="31">
        <v>-9.9540039935675644</v>
      </c>
      <c r="P1145" s="31">
        <v>106.19563551305833</v>
      </c>
      <c r="Q1145" s="31">
        <v>-8.53020283677583</v>
      </c>
      <c r="R1145" s="31">
        <v>-7.7861089218791051</v>
      </c>
      <c r="S1145" s="31">
        <v>-7.0196921895354771</v>
      </c>
      <c r="T1145" s="31">
        <v>-6.2302829552215417</v>
      </c>
      <c r="U1145" s="31">
        <v>-5.4171914438781874</v>
      </c>
      <c r="V1145" s="31">
        <v>-4.5797071871945336</v>
      </c>
      <c r="W1145" s="31">
        <v>-3.71709840281037</v>
      </c>
      <c r="X1145" s="31">
        <v>-2.8286113548946807</v>
      </c>
      <c r="Y1145" s="31">
        <v>-1.9134696955415214</v>
      </c>
      <c r="Z1145" s="31">
        <v>-0.970873786407767</v>
      </c>
    </row>
    <row r="1146" spans="2:26" x14ac:dyDescent="0.2">
      <c r="B1146">
        <v>1030</v>
      </c>
      <c r="C1146" s="31">
        <v>45.632852572810009</v>
      </c>
      <c r="D1146" s="31">
        <v>101.25060387349316</v>
      </c>
      <c r="E1146" s="31">
        <v>-15.936916637247149</v>
      </c>
      <c r="F1146" s="31">
        <v>-15.415024136364567</v>
      </c>
      <c r="G1146" s="31">
        <v>12.186272602681786</v>
      </c>
      <c r="H1146" s="31">
        <v>-14.323799106269169</v>
      </c>
      <c r="I1146" s="31">
        <v>-13.753513079457244</v>
      </c>
      <c r="J1146" s="31">
        <v>39.669791759510211</v>
      </c>
      <c r="K1146" s="31">
        <v>-12.561102025996192</v>
      </c>
      <c r="L1146" s="31">
        <v>31.715702246169162</v>
      </c>
      <c r="M1146" s="31">
        <v>-11.296073139379359</v>
      </c>
      <c r="N1146" s="31">
        <v>-10.634955333560741</v>
      </c>
      <c r="O1146" s="31">
        <v>-9.9540039935675644</v>
      </c>
      <c r="P1146" s="31">
        <v>-9.2526241133745923</v>
      </c>
      <c r="Q1146" s="31">
        <v>-8.53020283677583</v>
      </c>
      <c r="R1146" s="31">
        <v>73.06010320811717</v>
      </c>
      <c r="S1146" s="31">
        <v>-7.0196921895354771</v>
      </c>
      <c r="T1146" s="31">
        <v>-6.2302829552215417</v>
      </c>
      <c r="U1146" s="31">
        <v>-5.4171914438781874</v>
      </c>
      <c r="V1146" s="31">
        <v>-4.5797071871945336</v>
      </c>
      <c r="W1146" s="31">
        <v>-3.71709840281037</v>
      </c>
      <c r="X1146" s="31">
        <v>-2.8286113548946807</v>
      </c>
      <c r="Y1146" s="31">
        <v>-1.9134696955415214</v>
      </c>
      <c r="Z1146" s="31">
        <v>-0.970873786407767</v>
      </c>
    </row>
    <row r="1147" spans="2:26" x14ac:dyDescent="0.2">
      <c r="B1147">
        <v>1031</v>
      </c>
      <c r="C1147" s="31">
        <v>-16.935542122016354</v>
      </c>
      <c r="D1147" s="31">
        <v>48.346510742528594</v>
      </c>
      <c r="E1147" s="31">
        <v>-15.936916637247149</v>
      </c>
      <c r="F1147" s="31">
        <v>-15.415024136364567</v>
      </c>
      <c r="G1147" s="31">
        <v>-14.877474860455504</v>
      </c>
      <c r="H1147" s="31">
        <v>-14.323799106269169</v>
      </c>
      <c r="I1147" s="31">
        <v>-13.753513079457244</v>
      </c>
      <c r="J1147" s="31">
        <v>-13.166118471840962</v>
      </c>
      <c r="K1147" s="31">
        <v>-12.561102025996192</v>
      </c>
      <c r="L1147" s="31">
        <v>-11.937935086776077</v>
      </c>
      <c r="M1147" s="31">
        <v>16.611753462362483</v>
      </c>
      <c r="N1147" s="31">
        <v>-10.634955333560741</v>
      </c>
      <c r="O1147" s="31">
        <v>-9.9540039935675644</v>
      </c>
      <c r="P1147" s="31">
        <v>-9.2526241133745923</v>
      </c>
      <c r="Q1147" s="31">
        <v>-8.53020283677583</v>
      </c>
      <c r="R1147" s="31">
        <v>-7.7861089218791051</v>
      </c>
      <c r="S1147" s="31">
        <v>-7.0196921895354771</v>
      </c>
      <c r="T1147" s="31">
        <v>-6.2302829552215417</v>
      </c>
      <c r="U1147" s="31">
        <v>-5.4171914438781874</v>
      </c>
      <c r="V1147" s="31">
        <v>-4.5797071871945336</v>
      </c>
      <c r="W1147" s="31">
        <v>127.30566358937152</v>
      </c>
      <c r="X1147" s="31">
        <v>-2.8286113548946807</v>
      </c>
      <c r="Y1147" s="31">
        <v>-1.9134696955415214</v>
      </c>
      <c r="Z1147" s="31">
        <v>-0.970873786407767</v>
      </c>
    </row>
    <row r="1148" spans="2:26" x14ac:dyDescent="0.2">
      <c r="B1148">
        <v>1032</v>
      </c>
      <c r="C1148" s="31">
        <v>-16.935542122016354</v>
      </c>
      <c r="D1148" s="31">
        <v>75.239151657664664</v>
      </c>
      <c r="E1148" s="31">
        <v>-15.936916637247149</v>
      </c>
      <c r="F1148" s="31">
        <v>-15.415024136364567</v>
      </c>
      <c r="G1148" s="31">
        <v>-14.877474860455504</v>
      </c>
      <c r="H1148" s="31">
        <v>-14.323799106269169</v>
      </c>
      <c r="I1148" s="31">
        <v>-13.753513079457244</v>
      </c>
      <c r="J1148" s="31">
        <v>-13.166118471840962</v>
      </c>
      <c r="K1148" s="31">
        <v>-12.561102025996192</v>
      </c>
      <c r="L1148" s="31">
        <v>-11.937935086776077</v>
      </c>
      <c r="M1148" s="31">
        <v>-11.296073139379359</v>
      </c>
      <c r="N1148" s="31">
        <v>-10.634955333560741</v>
      </c>
      <c r="O1148" s="31">
        <v>-9.9540039935675644</v>
      </c>
      <c r="P1148" s="31">
        <v>-9.2526241133745923</v>
      </c>
      <c r="Q1148" s="31">
        <v>53.981130320036883</v>
      </c>
      <c r="R1148" s="31">
        <v>-7.7861089218791051</v>
      </c>
      <c r="S1148" s="31">
        <v>-7.0196921895354771</v>
      </c>
      <c r="T1148" s="31">
        <v>-6.2302829552215417</v>
      </c>
      <c r="U1148" s="31">
        <v>-5.4171914438781874</v>
      </c>
      <c r="V1148" s="31">
        <v>-4.5797071871945336</v>
      </c>
      <c r="W1148" s="31">
        <v>-3.71709840281037</v>
      </c>
      <c r="X1148" s="31">
        <v>52.592179921831082</v>
      </c>
      <c r="Y1148" s="31">
        <v>28.683072651630091</v>
      </c>
      <c r="Z1148" s="31">
        <v>-0.970873786407767</v>
      </c>
    </row>
    <row r="1149" spans="2:26" x14ac:dyDescent="0.2">
      <c r="B1149">
        <v>1033</v>
      </c>
      <c r="C1149" s="31">
        <v>-16.935542122016354</v>
      </c>
      <c r="D1149" s="31">
        <v>-16.443608385676846</v>
      </c>
      <c r="E1149" s="31">
        <v>-15.936916637247149</v>
      </c>
      <c r="F1149" s="31">
        <v>-15.415024136364567</v>
      </c>
      <c r="G1149" s="31">
        <v>33.980133952732892</v>
      </c>
      <c r="H1149" s="31">
        <v>-14.323799106269169</v>
      </c>
      <c r="I1149" s="31">
        <v>-13.753513079457244</v>
      </c>
      <c r="J1149" s="31">
        <v>-13.166118471840962</v>
      </c>
      <c r="K1149" s="31">
        <v>-12.561102025996192</v>
      </c>
      <c r="L1149" s="31">
        <v>-11.937935086776077</v>
      </c>
      <c r="M1149" s="31">
        <v>-11.296073139379359</v>
      </c>
      <c r="N1149" s="31">
        <v>-10.634955333560741</v>
      </c>
      <c r="O1149" s="31">
        <v>52.492803800227783</v>
      </c>
      <c r="P1149" s="31">
        <v>-9.2526241133745923</v>
      </c>
      <c r="Q1149" s="31">
        <v>-8.53020283677583</v>
      </c>
      <c r="R1149" s="31">
        <v>-7.7861089218791051</v>
      </c>
      <c r="S1149" s="31">
        <v>-7.0196921895354771</v>
      </c>
      <c r="T1149" s="31">
        <v>-6.2302829552215417</v>
      </c>
      <c r="U1149" s="31">
        <v>-5.4171914438781874</v>
      </c>
      <c r="V1149" s="31">
        <v>-4.5797071871945336</v>
      </c>
      <c r="W1149" s="31">
        <v>-3.71709840281037</v>
      </c>
      <c r="X1149" s="31">
        <v>90.726705029278733</v>
      </c>
      <c r="Y1149" s="31">
        <v>-1.9134696955415214</v>
      </c>
      <c r="Z1149" s="31">
        <v>-0.970873786407767</v>
      </c>
    </row>
    <row r="1150" spans="2:26" x14ac:dyDescent="0.2">
      <c r="B1150">
        <v>1034</v>
      </c>
      <c r="C1150" s="31">
        <v>35.766187378779264</v>
      </c>
      <c r="D1150" s="31">
        <v>-16.443608385676846</v>
      </c>
      <c r="E1150" s="31">
        <v>86.28067564356121</v>
      </c>
      <c r="F1150" s="31">
        <v>-15.415024136364567</v>
      </c>
      <c r="G1150" s="31">
        <v>-14.877474860455504</v>
      </c>
      <c r="H1150" s="31">
        <v>-14.323799106269169</v>
      </c>
      <c r="I1150" s="31">
        <v>45.601410930408434</v>
      </c>
      <c r="J1150" s="31">
        <v>-13.166118471840962</v>
      </c>
      <c r="K1150" s="31">
        <v>-12.561102025996192</v>
      </c>
      <c r="L1150" s="31">
        <v>38.953985460377922</v>
      </c>
      <c r="M1150" s="31">
        <v>-11.296073139379359</v>
      </c>
      <c r="N1150" s="31">
        <v>-10.634955333560741</v>
      </c>
      <c r="O1150" s="31">
        <v>-9.9540039935675644</v>
      </c>
      <c r="P1150" s="31">
        <v>-9.2526241133745923</v>
      </c>
      <c r="Q1150" s="31">
        <v>-8.53020283677583</v>
      </c>
      <c r="R1150" s="31">
        <v>-7.7861089218791051</v>
      </c>
      <c r="S1150" s="31">
        <v>-7.0196921895354771</v>
      </c>
      <c r="T1150" s="31">
        <v>-6.2302829552215417</v>
      </c>
      <c r="U1150" s="31">
        <v>-5.4171914438781874</v>
      </c>
      <c r="V1150" s="31">
        <v>-4.5797071871945336</v>
      </c>
      <c r="W1150" s="31">
        <v>-3.71709840281037</v>
      </c>
      <c r="X1150" s="31">
        <v>-2.8286113548946807</v>
      </c>
      <c r="Y1150" s="31">
        <v>-1.9134696955415214</v>
      </c>
      <c r="Z1150" s="31">
        <v>-0.970873786407767</v>
      </c>
    </row>
    <row r="1151" spans="2:26" x14ac:dyDescent="0.2">
      <c r="B1151">
        <v>1035</v>
      </c>
      <c r="C1151" s="31">
        <v>13.094450954190131</v>
      </c>
      <c r="D1151" s="31">
        <v>-16.443608385676846</v>
      </c>
      <c r="E1151" s="31">
        <v>66.912151770351656</v>
      </c>
      <c r="F1151" s="31">
        <v>88.595944374871593</v>
      </c>
      <c r="G1151" s="31">
        <v>-14.877474860455504</v>
      </c>
      <c r="H1151" s="31">
        <v>26.961178448684443</v>
      </c>
      <c r="I1151" s="31">
        <v>-13.753513079457244</v>
      </c>
      <c r="J1151" s="31">
        <v>-13.166118471840962</v>
      </c>
      <c r="K1151" s="31">
        <v>-12.561102025996192</v>
      </c>
      <c r="L1151" s="31">
        <v>89.933403116871872</v>
      </c>
      <c r="M1151" s="31">
        <v>-11.296073139379359</v>
      </c>
      <c r="N1151" s="31">
        <v>-10.634955333560741</v>
      </c>
      <c r="O1151" s="31">
        <v>-9.9540039935675644</v>
      </c>
      <c r="P1151" s="31">
        <v>-9.2526241133745923</v>
      </c>
      <c r="Q1151" s="31">
        <v>-8.53020283677583</v>
      </c>
      <c r="R1151" s="31">
        <v>-7.7861089218791051</v>
      </c>
      <c r="S1151" s="31">
        <v>-7.0196921895354771</v>
      </c>
      <c r="T1151" s="31">
        <v>44.420644976548424</v>
      </c>
      <c r="U1151" s="31">
        <v>26.332282932604876</v>
      </c>
      <c r="V1151" s="31">
        <v>-4.5797071871945336</v>
      </c>
      <c r="W1151" s="31">
        <v>84.836451647165603</v>
      </c>
      <c r="X1151" s="31">
        <v>-2.8286113548946807</v>
      </c>
      <c r="Y1151" s="31">
        <v>-1.9134696955415214</v>
      </c>
      <c r="Z1151" s="31">
        <v>-0.970873786407767</v>
      </c>
    </row>
    <row r="1152" spans="2:26" x14ac:dyDescent="0.2">
      <c r="B1152">
        <v>1036</v>
      </c>
      <c r="C1152" s="31">
        <v>58.537968406577129</v>
      </c>
      <c r="D1152" s="31">
        <v>-16.443608385676846</v>
      </c>
      <c r="E1152" s="31">
        <v>-15.936916637247149</v>
      </c>
      <c r="F1152" s="31">
        <v>-15.415024136364567</v>
      </c>
      <c r="G1152" s="31">
        <v>-14.877474860455504</v>
      </c>
      <c r="H1152" s="31">
        <v>-14.323799106269169</v>
      </c>
      <c r="I1152" s="31">
        <v>-13.753513079457244</v>
      </c>
      <c r="J1152" s="31">
        <v>36.419308758961122</v>
      </c>
      <c r="K1152" s="31">
        <v>-12.561102025996192</v>
      </c>
      <c r="L1152" s="31">
        <v>-11.937935086776077</v>
      </c>
      <c r="M1152" s="31">
        <v>-11.296073139379359</v>
      </c>
      <c r="N1152" s="31">
        <v>-10.634955333560741</v>
      </c>
      <c r="O1152" s="31">
        <v>-9.9540039935675644</v>
      </c>
      <c r="P1152" s="31">
        <v>-9.2526241133745923</v>
      </c>
      <c r="Q1152" s="31">
        <v>-8.53020283677583</v>
      </c>
      <c r="R1152" s="31">
        <v>-7.7861089218791051</v>
      </c>
      <c r="S1152" s="31">
        <v>-7.0196921895354771</v>
      </c>
      <c r="T1152" s="31">
        <v>-6.2302829552215417</v>
      </c>
      <c r="U1152" s="31">
        <v>-5.4171914438781874</v>
      </c>
      <c r="V1152" s="31">
        <v>-4.5797071871945336</v>
      </c>
      <c r="W1152" s="31">
        <v>-3.71709840281037</v>
      </c>
      <c r="X1152" s="31">
        <v>-2.8286113548946807</v>
      </c>
      <c r="Y1152" s="31">
        <v>-1.9134696955415214</v>
      </c>
      <c r="Z1152" s="31">
        <v>-0.970873786407767</v>
      </c>
    </row>
    <row r="1153" spans="2:26" x14ac:dyDescent="0.2">
      <c r="B1153">
        <v>1037</v>
      </c>
      <c r="C1153" s="31">
        <v>21.92155994702161</v>
      </c>
      <c r="D1153" s="31">
        <v>24.977248785803319</v>
      </c>
      <c r="E1153" s="31">
        <v>-15.936916637247149</v>
      </c>
      <c r="F1153" s="31">
        <v>-15.415024136364567</v>
      </c>
      <c r="G1153" s="31">
        <v>140.30768123641383</v>
      </c>
      <c r="H1153" s="31">
        <v>-14.323799106269169</v>
      </c>
      <c r="I1153" s="31">
        <v>-13.753513079457244</v>
      </c>
      <c r="J1153" s="31">
        <v>244.36107497322649</v>
      </c>
      <c r="K1153" s="31">
        <v>98.265636045048538</v>
      </c>
      <c r="L1153" s="31">
        <v>-11.937935086776077</v>
      </c>
      <c r="M1153" s="31">
        <v>121.55897658776128</v>
      </c>
      <c r="N1153" s="31">
        <v>38.575576370513517</v>
      </c>
      <c r="O1153" s="31">
        <v>-9.9540039935675644</v>
      </c>
      <c r="P1153" s="31">
        <v>-9.2526241133745923</v>
      </c>
      <c r="Q1153" s="31">
        <v>-8.53020283677583</v>
      </c>
      <c r="R1153" s="31">
        <v>-7.7861089218791051</v>
      </c>
      <c r="S1153" s="31">
        <v>228.22491615487695</v>
      </c>
      <c r="T1153" s="31">
        <v>-6.2302829552215417</v>
      </c>
      <c r="U1153" s="31">
        <v>-5.4171914438781874</v>
      </c>
      <c r="V1153" s="31">
        <v>-4.5797071871945336</v>
      </c>
      <c r="W1153" s="31">
        <v>-3.71709840281037</v>
      </c>
      <c r="X1153" s="31">
        <v>-2.8286113548946807</v>
      </c>
      <c r="Y1153" s="31">
        <v>-1.9134696955415214</v>
      </c>
      <c r="Z1153" s="31">
        <v>-0.970873786407767</v>
      </c>
    </row>
    <row r="1154" spans="2:26" x14ac:dyDescent="0.2">
      <c r="B1154">
        <v>1038</v>
      </c>
      <c r="C1154" s="31">
        <v>47.314266202277572</v>
      </c>
      <c r="D1154" s="31">
        <v>-16.443608385676846</v>
      </c>
      <c r="E1154" s="31">
        <v>71.614616573683023</v>
      </c>
      <c r="F1154" s="31">
        <v>-15.415024136364567</v>
      </c>
      <c r="G1154" s="31">
        <v>-14.877474860455504</v>
      </c>
      <c r="H1154" s="31">
        <v>34.69588765702607</v>
      </c>
      <c r="I1154" s="31">
        <v>-13.753513079457244</v>
      </c>
      <c r="J1154" s="31">
        <v>3.5260864268176091</v>
      </c>
      <c r="K1154" s="31">
        <v>-12.561102025996192</v>
      </c>
      <c r="L1154" s="31">
        <v>-11.937935086776077</v>
      </c>
      <c r="M1154" s="31">
        <v>-11.296073139379359</v>
      </c>
      <c r="N1154" s="31">
        <v>-10.634955333560741</v>
      </c>
      <c r="O1154" s="31">
        <v>-9.9540039935675644</v>
      </c>
      <c r="P1154" s="31">
        <v>-9.2526241133745923</v>
      </c>
      <c r="Q1154" s="31">
        <v>-8.53020283677583</v>
      </c>
      <c r="R1154" s="31">
        <v>-7.7861089218791051</v>
      </c>
      <c r="S1154" s="31">
        <v>-7.0196921895354771</v>
      </c>
      <c r="T1154" s="31">
        <v>-6.2302829552215417</v>
      </c>
      <c r="U1154" s="31">
        <v>-5.4171914438781874</v>
      </c>
      <c r="V1154" s="31">
        <v>-4.5797071871945336</v>
      </c>
      <c r="W1154" s="31">
        <v>-3.71709840281037</v>
      </c>
      <c r="X1154" s="31">
        <v>-2.8286113548946807</v>
      </c>
      <c r="Y1154" s="31">
        <v>-1.9134696955415214</v>
      </c>
      <c r="Z1154" s="31">
        <v>-0.970873786407767</v>
      </c>
    </row>
    <row r="1155" spans="2:26" x14ac:dyDescent="0.2">
      <c r="B1155">
        <v>1039</v>
      </c>
      <c r="C1155" s="31">
        <v>-16.935542122016354</v>
      </c>
      <c r="D1155" s="31">
        <v>53.880695395971046</v>
      </c>
      <c r="E1155" s="31">
        <v>11.794782646822059</v>
      </c>
      <c r="F1155" s="31">
        <v>-15.415024136364567</v>
      </c>
      <c r="G1155" s="31">
        <v>-14.877474860455504</v>
      </c>
      <c r="H1155" s="31">
        <v>-14.323799106269169</v>
      </c>
      <c r="I1155" s="31">
        <v>-13.753513079457244</v>
      </c>
      <c r="J1155" s="31">
        <v>-13.166118471840962</v>
      </c>
      <c r="K1155" s="31">
        <v>-12.561102025996192</v>
      </c>
      <c r="L1155" s="31">
        <v>-11.937935086776077</v>
      </c>
      <c r="M1155" s="31">
        <v>-11.296073139379359</v>
      </c>
      <c r="N1155" s="31">
        <v>-10.634955333560741</v>
      </c>
      <c r="O1155" s="31">
        <v>-9.9540039935675644</v>
      </c>
      <c r="P1155" s="31">
        <v>-9.2526241133745923</v>
      </c>
      <c r="Q1155" s="31">
        <v>-8.53020283677583</v>
      </c>
      <c r="R1155" s="31">
        <v>-7.7861089218791051</v>
      </c>
      <c r="S1155" s="31">
        <v>-7.0196921895354771</v>
      </c>
      <c r="T1155" s="31">
        <v>-6.2302829552215417</v>
      </c>
      <c r="U1155" s="31">
        <v>-5.4171914438781874</v>
      </c>
      <c r="V1155" s="31">
        <v>92.120725534216533</v>
      </c>
      <c r="W1155" s="31">
        <v>-3.71709840281037</v>
      </c>
      <c r="X1155" s="31">
        <v>-2.8286113548946807</v>
      </c>
      <c r="Y1155" s="31">
        <v>-1.9134696955415214</v>
      </c>
      <c r="Z1155" s="31">
        <v>-0.970873786407767</v>
      </c>
    </row>
    <row r="1156" spans="2:26" x14ac:dyDescent="0.2">
      <c r="B1156">
        <v>1040</v>
      </c>
      <c r="C1156" s="31">
        <v>242.94691040203739</v>
      </c>
      <c r="D1156" s="31">
        <v>24.834362362304734</v>
      </c>
      <c r="E1156" s="31">
        <v>-15.936916637247149</v>
      </c>
      <c r="F1156" s="31">
        <v>-15.415024136364567</v>
      </c>
      <c r="G1156" s="31">
        <v>63.3650120801179</v>
      </c>
      <c r="H1156" s="31">
        <v>65.307415910217955</v>
      </c>
      <c r="I1156" s="31">
        <v>-13.753513079457244</v>
      </c>
      <c r="J1156" s="31">
        <v>-13.166118471840962</v>
      </c>
      <c r="K1156" s="31">
        <v>-12.561102025996192</v>
      </c>
      <c r="L1156" s="31">
        <v>-11.937935086776077</v>
      </c>
      <c r="M1156" s="31">
        <v>75.536151127454886</v>
      </c>
      <c r="N1156" s="31">
        <v>-10.634955333560741</v>
      </c>
      <c r="O1156" s="31">
        <v>122.86055543969437</v>
      </c>
      <c r="P1156" s="31">
        <v>-9.2526241133745923</v>
      </c>
      <c r="Q1156" s="31">
        <v>-8.53020283677583</v>
      </c>
      <c r="R1156" s="31">
        <v>-7.7861089218791051</v>
      </c>
      <c r="S1156" s="31">
        <v>-7.0196921895354771</v>
      </c>
      <c r="T1156" s="31">
        <v>66.444185458198973</v>
      </c>
      <c r="U1156" s="31">
        <v>179.75795184067525</v>
      </c>
      <c r="V1156" s="31">
        <v>-4.5797071871945336</v>
      </c>
      <c r="W1156" s="31">
        <v>-3.71709840281037</v>
      </c>
      <c r="X1156" s="31">
        <v>-2.8286113548946807</v>
      </c>
      <c r="Y1156" s="31">
        <v>-1.9134696955415214</v>
      </c>
      <c r="Z1156" s="31">
        <v>-0.970873786407767</v>
      </c>
    </row>
    <row r="1157" spans="2:26" x14ac:dyDescent="0.2">
      <c r="B1157">
        <v>1041</v>
      </c>
      <c r="C1157" s="31">
        <v>-16.935542122016354</v>
      </c>
      <c r="D1157" s="31">
        <v>-16.443608385676846</v>
      </c>
      <c r="E1157" s="31">
        <v>-15.936916637247149</v>
      </c>
      <c r="F1157" s="31">
        <v>70.268866829372612</v>
      </c>
      <c r="G1157" s="31">
        <v>38.06478981308819</v>
      </c>
      <c r="H1157" s="31">
        <v>-14.323799106269169</v>
      </c>
      <c r="I1157" s="31">
        <v>-13.753513079457244</v>
      </c>
      <c r="J1157" s="31">
        <v>147.5778847148483</v>
      </c>
      <c r="K1157" s="31">
        <v>-12.561102025996192</v>
      </c>
      <c r="L1157" s="31">
        <v>-11.937935086776077</v>
      </c>
      <c r="M1157" s="31">
        <v>-11.296073139379359</v>
      </c>
      <c r="N1157" s="31">
        <v>-10.634955333560741</v>
      </c>
      <c r="O1157" s="31">
        <v>-9.9540039935675644</v>
      </c>
      <c r="P1157" s="31">
        <v>-9.2526241133745923</v>
      </c>
      <c r="Q1157" s="31">
        <v>-8.53020283677583</v>
      </c>
      <c r="R1157" s="31">
        <v>-7.7861089218791051</v>
      </c>
      <c r="S1157" s="31">
        <v>-7.0196921895354771</v>
      </c>
      <c r="T1157" s="31">
        <v>-6.2302829552215417</v>
      </c>
      <c r="U1157" s="31">
        <v>-5.4171914438781874</v>
      </c>
      <c r="V1157" s="31">
        <v>-4.5797071871945336</v>
      </c>
      <c r="W1157" s="31">
        <v>-3.71709840281037</v>
      </c>
      <c r="X1157" s="31">
        <v>-2.8286113548946807</v>
      </c>
      <c r="Y1157" s="31">
        <v>-1.9134696955415214</v>
      </c>
      <c r="Z1157" s="31">
        <v>-0.970873786407767</v>
      </c>
    </row>
    <row r="1158" spans="2:26" x14ac:dyDescent="0.2">
      <c r="B1158">
        <v>1042</v>
      </c>
      <c r="C1158" s="31">
        <v>221.57896883273446</v>
      </c>
      <c r="D1158" s="31">
        <v>37.950644399464572</v>
      </c>
      <c r="E1158" s="31">
        <v>44.39111959654025</v>
      </c>
      <c r="F1158" s="31">
        <v>40.735202951394733</v>
      </c>
      <c r="G1158" s="31">
        <v>-14.877474860455504</v>
      </c>
      <c r="H1158" s="31">
        <v>-14.323799106269169</v>
      </c>
      <c r="I1158" s="31">
        <v>-13.753513079457244</v>
      </c>
      <c r="J1158" s="31">
        <v>23.737561967884538</v>
      </c>
      <c r="K1158" s="31">
        <v>-12.561102025996192</v>
      </c>
      <c r="L1158" s="31">
        <v>-11.937935086776077</v>
      </c>
      <c r="M1158" s="31">
        <v>-11.296073139379359</v>
      </c>
      <c r="N1158" s="31">
        <v>10.059285104589559</v>
      </c>
      <c r="O1158" s="31">
        <v>-9.9540039935675644</v>
      </c>
      <c r="P1158" s="31">
        <v>-9.2526241133745923</v>
      </c>
      <c r="Q1158" s="31">
        <v>-8.53020283677583</v>
      </c>
      <c r="R1158" s="31">
        <v>-7.7861089218791051</v>
      </c>
      <c r="S1158" s="31">
        <v>-7.0196921895354771</v>
      </c>
      <c r="T1158" s="31">
        <v>-6.2302829552215417</v>
      </c>
      <c r="U1158" s="31">
        <v>-5.4171914438781874</v>
      </c>
      <c r="V1158" s="31">
        <v>-4.5797071871945336</v>
      </c>
      <c r="W1158" s="31">
        <v>-3.71709840281037</v>
      </c>
      <c r="X1158" s="31">
        <v>-2.8286113548946807</v>
      </c>
      <c r="Y1158" s="31">
        <v>-1.9134696955415214</v>
      </c>
      <c r="Z1158" s="31">
        <v>-0.970873786407767</v>
      </c>
    </row>
    <row r="1159" spans="2:26" x14ac:dyDescent="0.2">
      <c r="B1159">
        <v>1043</v>
      </c>
      <c r="C1159" s="31">
        <v>41.694555484018721</v>
      </c>
      <c r="D1159" s="31">
        <v>35.562291305620185</v>
      </c>
      <c r="E1159" s="31">
        <v>23.553077739712062</v>
      </c>
      <c r="F1159" s="31">
        <v>-15.415024136364567</v>
      </c>
      <c r="G1159" s="31">
        <v>-14.877474860455504</v>
      </c>
      <c r="H1159" s="31">
        <v>-14.323799106269169</v>
      </c>
      <c r="I1159" s="31">
        <v>-13.753513079457244</v>
      </c>
      <c r="J1159" s="31">
        <v>-13.166118471840962</v>
      </c>
      <c r="K1159" s="31">
        <v>-12.561102025996192</v>
      </c>
      <c r="L1159" s="31">
        <v>375.89683286191121</v>
      </c>
      <c r="M1159" s="31">
        <v>-11.296073139379359</v>
      </c>
      <c r="N1159" s="31">
        <v>-10.634955333560741</v>
      </c>
      <c r="O1159" s="31">
        <v>145.84181324008932</v>
      </c>
      <c r="P1159" s="31">
        <v>-9.2526241133745923</v>
      </c>
      <c r="Q1159" s="31">
        <v>-8.53020283677583</v>
      </c>
      <c r="R1159" s="31">
        <v>-7.7861089218791051</v>
      </c>
      <c r="S1159" s="31">
        <v>82.411225112723443</v>
      </c>
      <c r="T1159" s="31">
        <v>-6.2302829552215417</v>
      </c>
      <c r="U1159" s="31">
        <v>-5.4171914438781874</v>
      </c>
      <c r="V1159" s="31">
        <v>-4.5797071871945336</v>
      </c>
      <c r="W1159" s="31">
        <v>-3.71709840281037</v>
      </c>
      <c r="X1159" s="31">
        <v>-2.8286113548946807</v>
      </c>
      <c r="Y1159" s="31">
        <v>-1.9134696955415214</v>
      </c>
      <c r="Z1159" s="31">
        <v>-0.970873786407767</v>
      </c>
    </row>
    <row r="1160" spans="2:26" x14ac:dyDescent="0.2">
      <c r="B1160">
        <v>1044</v>
      </c>
      <c r="C1160" s="31">
        <v>-16.935542122016354</v>
      </c>
      <c r="D1160" s="31">
        <v>-16.443608385676846</v>
      </c>
      <c r="E1160" s="31">
        <v>170.68036324182762</v>
      </c>
      <c r="F1160" s="31">
        <v>-15.415024136364567</v>
      </c>
      <c r="G1160" s="31">
        <v>-14.877474860455504</v>
      </c>
      <c r="H1160" s="31">
        <v>-14.323799106269169</v>
      </c>
      <c r="I1160" s="31">
        <v>-13.753513079457244</v>
      </c>
      <c r="J1160" s="31">
        <v>-13.166118471840962</v>
      </c>
      <c r="K1160" s="31">
        <v>-12.561102025996192</v>
      </c>
      <c r="L1160" s="31">
        <v>-11.937935086776077</v>
      </c>
      <c r="M1160" s="31">
        <v>-11.296073139379359</v>
      </c>
      <c r="N1160" s="31">
        <v>-10.634955333560741</v>
      </c>
      <c r="O1160" s="31">
        <v>-9.9540039935675644</v>
      </c>
      <c r="P1160" s="31">
        <v>-9.2526241133745923</v>
      </c>
      <c r="Q1160" s="31">
        <v>-8.53020283677583</v>
      </c>
      <c r="R1160" s="31">
        <v>-7.7861089218791051</v>
      </c>
      <c r="S1160" s="31">
        <v>39.23007140939842</v>
      </c>
      <c r="T1160" s="31">
        <v>-6.2302829552215417</v>
      </c>
      <c r="U1160" s="31">
        <v>-5.4171914438781874</v>
      </c>
      <c r="V1160" s="31">
        <v>-4.5797071871945336</v>
      </c>
      <c r="W1160" s="31">
        <v>-3.71709840281037</v>
      </c>
      <c r="X1160" s="31">
        <v>-2.8286113548946807</v>
      </c>
      <c r="Y1160" s="31">
        <v>-1.9134696955415214</v>
      </c>
      <c r="Z1160" s="31">
        <v>-0.970873786407767</v>
      </c>
    </row>
    <row r="1161" spans="2:26" x14ac:dyDescent="0.2">
      <c r="B1161">
        <v>1045</v>
      </c>
      <c r="C1161" s="31">
        <v>-16.935542122016354</v>
      </c>
      <c r="D1161" s="31">
        <v>-16.443608385676846</v>
      </c>
      <c r="E1161" s="31">
        <v>-15.936916637247149</v>
      </c>
      <c r="F1161" s="31">
        <v>-15.415024136364567</v>
      </c>
      <c r="G1161" s="31">
        <v>-14.877474860455504</v>
      </c>
      <c r="H1161" s="31">
        <v>-14.323799106269169</v>
      </c>
      <c r="I1161" s="31">
        <v>88.307466785376377</v>
      </c>
      <c r="J1161" s="31">
        <v>-13.166118471840962</v>
      </c>
      <c r="K1161" s="31">
        <v>-12.561102025996192</v>
      </c>
      <c r="L1161" s="31">
        <v>-11.937935086776077</v>
      </c>
      <c r="M1161" s="31">
        <v>-11.296073139379359</v>
      </c>
      <c r="N1161" s="31">
        <v>-10.634955333560741</v>
      </c>
      <c r="O1161" s="31">
        <v>-9.9540039935675644</v>
      </c>
      <c r="P1161" s="31">
        <v>-9.2526241133745923</v>
      </c>
      <c r="Q1161" s="31">
        <v>-8.53020283677583</v>
      </c>
      <c r="R1161" s="31">
        <v>-7.7861089218791051</v>
      </c>
      <c r="S1161" s="31">
        <v>-7.0196921895354771</v>
      </c>
      <c r="T1161" s="31">
        <v>-6.2302829552215417</v>
      </c>
      <c r="U1161" s="31">
        <v>-5.4171914438781874</v>
      </c>
      <c r="V1161" s="31">
        <v>-4.5797071871945336</v>
      </c>
      <c r="W1161" s="31">
        <v>106.54873472851293</v>
      </c>
      <c r="X1161" s="31">
        <v>-2.8286113548946807</v>
      </c>
      <c r="Y1161" s="31">
        <v>-1.9134696955415214</v>
      </c>
      <c r="Z1161" s="31">
        <v>-0.970873786407767</v>
      </c>
    </row>
    <row r="1162" spans="2:26" x14ac:dyDescent="0.2">
      <c r="B1162">
        <v>1046</v>
      </c>
      <c r="C1162" s="31">
        <v>69.770253779191236</v>
      </c>
      <c r="D1162" s="31">
        <v>75.009204485634342</v>
      </c>
      <c r="E1162" s="31">
        <v>-15.936916637247149</v>
      </c>
      <c r="F1162" s="31">
        <v>89.429791794704258</v>
      </c>
      <c r="G1162" s="31">
        <v>8.9832488760467228</v>
      </c>
      <c r="H1162" s="31">
        <v>-14.323799106269169</v>
      </c>
      <c r="I1162" s="31">
        <v>-13.753513079457244</v>
      </c>
      <c r="J1162" s="31">
        <v>-13.166118471840962</v>
      </c>
      <c r="K1162" s="31">
        <v>-12.561102025996192</v>
      </c>
      <c r="L1162" s="31">
        <v>-11.937935086776077</v>
      </c>
      <c r="M1162" s="31">
        <v>-11.296073139379359</v>
      </c>
      <c r="N1162" s="31">
        <v>-10.634955333560741</v>
      </c>
      <c r="O1162" s="31">
        <v>-9.9540039935675644</v>
      </c>
      <c r="P1162" s="31">
        <v>-9.2526241133745923</v>
      </c>
      <c r="Q1162" s="31">
        <v>-8.53020283677583</v>
      </c>
      <c r="R1162" s="31">
        <v>-7.7861089218791051</v>
      </c>
      <c r="S1162" s="31">
        <v>187.02596187358316</v>
      </c>
      <c r="T1162" s="31">
        <v>-6.2302829552215417</v>
      </c>
      <c r="U1162" s="31">
        <v>-5.4171914438781874</v>
      </c>
      <c r="V1162" s="31">
        <v>-4.5797071871945336</v>
      </c>
      <c r="W1162" s="31">
        <v>-3.71709840281037</v>
      </c>
      <c r="X1162" s="31">
        <v>-2.8286113548946807</v>
      </c>
      <c r="Y1162" s="31">
        <v>-1.9134696955415214</v>
      </c>
      <c r="Z1162" s="31">
        <v>-0.970873786407767</v>
      </c>
    </row>
    <row r="1163" spans="2:26" x14ac:dyDescent="0.2">
      <c r="B1163">
        <v>1047</v>
      </c>
      <c r="C1163" s="31">
        <v>88.803141330280809</v>
      </c>
      <c r="D1163" s="31">
        <v>-16.443608385676846</v>
      </c>
      <c r="E1163" s="31">
        <v>123.77358279796982</v>
      </c>
      <c r="F1163" s="31">
        <v>-15.415024136364567</v>
      </c>
      <c r="G1163" s="31">
        <v>96.391871601264882</v>
      </c>
      <c r="H1163" s="31">
        <v>-14.323799106269169</v>
      </c>
      <c r="I1163" s="31">
        <v>-13.753513079457244</v>
      </c>
      <c r="J1163" s="31">
        <v>-13.166118471840962</v>
      </c>
      <c r="K1163" s="31">
        <v>-12.561102025996192</v>
      </c>
      <c r="L1163" s="31">
        <v>-11.937935086776077</v>
      </c>
      <c r="M1163" s="31">
        <v>-11.296073139379359</v>
      </c>
      <c r="N1163" s="31">
        <v>-10.634955333560741</v>
      </c>
      <c r="O1163" s="31">
        <v>-9.9540039935675644</v>
      </c>
      <c r="P1163" s="31">
        <v>-9.2526241133745923</v>
      </c>
      <c r="Q1163" s="31">
        <v>-8.53020283677583</v>
      </c>
      <c r="R1163" s="31">
        <v>-7.7861089218791051</v>
      </c>
      <c r="S1163" s="31">
        <v>103.51798396634003</v>
      </c>
      <c r="T1163" s="31">
        <v>-6.2302829552215417</v>
      </c>
      <c r="U1163" s="31">
        <v>-5.4171914438781874</v>
      </c>
      <c r="V1163" s="31">
        <v>-4.5797071871945336</v>
      </c>
      <c r="W1163" s="31">
        <v>-3.71709840281037</v>
      </c>
      <c r="X1163" s="31">
        <v>34.713856216977895</v>
      </c>
      <c r="Y1163" s="31">
        <v>-1.9134696955415214</v>
      </c>
      <c r="Z1163" s="31">
        <v>-0.970873786407767</v>
      </c>
    </row>
    <row r="1164" spans="2:26" x14ac:dyDescent="0.2">
      <c r="B1164">
        <v>1048</v>
      </c>
      <c r="C1164" s="31">
        <v>-16.935542122016354</v>
      </c>
      <c r="D1164" s="31">
        <v>124.63325102899914</v>
      </c>
      <c r="E1164" s="31">
        <v>-15.936916637247149</v>
      </c>
      <c r="F1164" s="31">
        <v>-15.415024136364567</v>
      </c>
      <c r="G1164" s="31">
        <v>-14.877474860455504</v>
      </c>
      <c r="H1164" s="31">
        <v>-14.323799106269169</v>
      </c>
      <c r="I1164" s="31">
        <v>-13.753513079457244</v>
      </c>
      <c r="J1164" s="31">
        <v>-13.166118471840962</v>
      </c>
      <c r="K1164" s="31">
        <v>67.472396461783561</v>
      </c>
      <c r="L1164" s="31">
        <v>-11.937935086776077</v>
      </c>
      <c r="M1164" s="31">
        <v>-11.296073139379359</v>
      </c>
      <c r="N1164" s="31">
        <v>-10.634955333560741</v>
      </c>
      <c r="O1164" s="31">
        <v>-9.9540039935675644</v>
      </c>
      <c r="P1164" s="31">
        <v>-9.2526241133745923</v>
      </c>
      <c r="Q1164" s="31">
        <v>-8.53020283677583</v>
      </c>
      <c r="R1164" s="31">
        <v>-7.7861089218791051</v>
      </c>
      <c r="S1164" s="31">
        <v>-7.0196921895354771</v>
      </c>
      <c r="T1164" s="31">
        <v>-6.2302829552215417</v>
      </c>
      <c r="U1164" s="31">
        <v>-5.4171914438781874</v>
      </c>
      <c r="V1164" s="31">
        <v>31.004952851017372</v>
      </c>
      <c r="W1164" s="31">
        <v>-3.71709840281037</v>
      </c>
      <c r="X1164" s="31">
        <v>-2.8286113548946807</v>
      </c>
      <c r="Y1164" s="31">
        <v>-1.9134696955415214</v>
      </c>
      <c r="Z1164" s="31">
        <v>-0.970873786407767</v>
      </c>
    </row>
    <row r="1165" spans="2:26" x14ac:dyDescent="0.2">
      <c r="B1165">
        <v>1049</v>
      </c>
      <c r="C1165" s="31">
        <v>15.825842676312476</v>
      </c>
      <c r="D1165" s="31">
        <v>36.881625408181591</v>
      </c>
      <c r="E1165" s="31">
        <v>-15.936916637247149</v>
      </c>
      <c r="F1165" s="31">
        <v>-15.415024136364567</v>
      </c>
      <c r="G1165" s="31">
        <v>-14.877474860455504</v>
      </c>
      <c r="H1165" s="31">
        <v>358.53383586546278</v>
      </c>
      <c r="I1165" s="31">
        <v>-13.753513079457244</v>
      </c>
      <c r="J1165" s="31">
        <v>-13.166118471840962</v>
      </c>
      <c r="K1165" s="31">
        <v>-12.561102025996192</v>
      </c>
      <c r="L1165" s="31">
        <v>51.159469111941462</v>
      </c>
      <c r="M1165" s="31">
        <v>-11.296073139379359</v>
      </c>
      <c r="N1165" s="31">
        <v>-10.634955333560741</v>
      </c>
      <c r="O1165" s="31">
        <v>-9.9540039935675644</v>
      </c>
      <c r="P1165" s="31">
        <v>-9.2526241133745923</v>
      </c>
      <c r="Q1165" s="31">
        <v>294.14284845402489</v>
      </c>
      <c r="R1165" s="31">
        <v>-7.7861089218791051</v>
      </c>
      <c r="S1165" s="31">
        <v>-7.0196921895354771</v>
      </c>
      <c r="T1165" s="31">
        <v>-6.2302829552215417</v>
      </c>
      <c r="U1165" s="31">
        <v>-5.4171914438781874</v>
      </c>
      <c r="V1165" s="31">
        <v>-4.5797071871945336</v>
      </c>
      <c r="W1165" s="31">
        <v>-3.71709840281037</v>
      </c>
      <c r="X1165" s="31">
        <v>-2.8286113548946807</v>
      </c>
      <c r="Y1165" s="31">
        <v>-1.9134696955415214</v>
      </c>
      <c r="Z1165" s="31">
        <v>-0.970873786407767</v>
      </c>
    </row>
    <row r="1166" spans="2:26" x14ac:dyDescent="0.2">
      <c r="B1166">
        <v>1050</v>
      </c>
      <c r="C1166" s="31">
        <v>-16.935542122016354</v>
      </c>
      <c r="D1166" s="31">
        <v>-16.443608385676846</v>
      </c>
      <c r="E1166" s="31">
        <v>-15.936916637247149</v>
      </c>
      <c r="F1166" s="31">
        <v>-15.415024136364567</v>
      </c>
      <c r="G1166" s="31">
        <v>-14.877474860455504</v>
      </c>
      <c r="H1166" s="31">
        <v>22.40384593602171</v>
      </c>
      <c r="I1166" s="31">
        <v>40.535665307170682</v>
      </c>
      <c r="J1166" s="31">
        <v>-13.166118471840962</v>
      </c>
      <c r="K1166" s="31">
        <v>-12.561102025996192</v>
      </c>
      <c r="L1166" s="31">
        <v>-11.937935086776077</v>
      </c>
      <c r="M1166" s="31">
        <v>-11.296073139379359</v>
      </c>
      <c r="N1166" s="31">
        <v>-10.634955333560741</v>
      </c>
      <c r="O1166" s="31">
        <v>-9.9540039935675644</v>
      </c>
      <c r="P1166" s="31">
        <v>-9.2526241133745923</v>
      </c>
      <c r="Q1166" s="31">
        <v>-8.53020283677583</v>
      </c>
      <c r="R1166" s="31">
        <v>-7.7861089218791051</v>
      </c>
      <c r="S1166" s="31">
        <v>-7.0196921895354771</v>
      </c>
      <c r="T1166" s="31">
        <v>-6.2302829552215417</v>
      </c>
      <c r="U1166" s="31">
        <v>73.948604104153816</v>
      </c>
      <c r="V1166" s="31">
        <v>-4.5797071871945336</v>
      </c>
      <c r="W1166" s="31">
        <v>-3.71709840281037</v>
      </c>
      <c r="X1166" s="31">
        <v>-2.8286113548946807</v>
      </c>
      <c r="Y1166" s="31">
        <v>-1.9134696955415214</v>
      </c>
      <c r="Z1166" s="31">
        <v>-0.970873786407767</v>
      </c>
    </row>
    <row r="1167" spans="2:26" x14ac:dyDescent="0.2">
      <c r="B1167">
        <v>1051</v>
      </c>
      <c r="C1167" s="31">
        <v>149.96794058485995</v>
      </c>
      <c r="D1167" s="31">
        <v>-16.443608385676846</v>
      </c>
      <c r="E1167" s="31">
        <v>-15.936916637247149</v>
      </c>
      <c r="F1167" s="31">
        <v>-15.415024136364567</v>
      </c>
      <c r="G1167" s="31">
        <v>-14.877474860455504</v>
      </c>
      <c r="H1167" s="31">
        <v>10.567447895464646</v>
      </c>
      <c r="I1167" s="31">
        <v>61.542611231677242</v>
      </c>
      <c r="J1167" s="31">
        <v>-13.166118471840962</v>
      </c>
      <c r="K1167" s="31">
        <v>-12.561102025996192</v>
      </c>
      <c r="L1167" s="31">
        <v>4.5558034503678</v>
      </c>
      <c r="M1167" s="31">
        <v>-11.296073139379359</v>
      </c>
      <c r="N1167" s="31">
        <v>-10.634955333560741</v>
      </c>
      <c r="O1167" s="31">
        <v>-9.9540039935675644</v>
      </c>
      <c r="P1167" s="31">
        <v>-9.2526241133745923</v>
      </c>
      <c r="Q1167" s="31">
        <v>-8.53020283677583</v>
      </c>
      <c r="R1167" s="31">
        <v>-7.7861089218791051</v>
      </c>
      <c r="S1167" s="31">
        <v>-7.0196921895354771</v>
      </c>
      <c r="T1167" s="31">
        <v>44.347846979650711</v>
      </c>
      <c r="U1167" s="31">
        <v>-5.4171914438781874</v>
      </c>
      <c r="V1167" s="31">
        <v>-4.5797071871945336</v>
      </c>
      <c r="W1167" s="31">
        <v>-3.71709840281037</v>
      </c>
      <c r="X1167" s="31">
        <v>-2.8286113548946807</v>
      </c>
      <c r="Y1167" s="31">
        <v>-1.9134696955415214</v>
      </c>
      <c r="Z1167" s="31">
        <v>-0.970873786407767</v>
      </c>
    </row>
    <row r="1168" spans="2:26" x14ac:dyDescent="0.2">
      <c r="B1168">
        <v>1052</v>
      </c>
      <c r="C1168" s="31">
        <v>-16.935542122016354</v>
      </c>
      <c r="D1168" s="31">
        <v>29.958107593340333</v>
      </c>
      <c r="E1168" s="31">
        <v>-15.936916637247149</v>
      </c>
      <c r="F1168" s="31">
        <v>-15.415024136364567</v>
      </c>
      <c r="G1168" s="31">
        <v>-14.877474860455504</v>
      </c>
      <c r="H1168" s="31">
        <v>-14.323799106269169</v>
      </c>
      <c r="I1168" s="31">
        <v>-13.753513079457244</v>
      </c>
      <c r="J1168" s="31">
        <v>-13.166118471840962</v>
      </c>
      <c r="K1168" s="31">
        <v>-12.561102025996192</v>
      </c>
      <c r="L1168" s="31">
        <v>-11.937935086776077</v>
      </c>
      <c r="M1168" s="31">
        <v>-11.296073139379359</v>
      </c>
      <c r="N1168" s="31">
        <v>34.861787550946225</v>
      </c>
      <c r="O1168" s="31">
        <v>21.445550813439983</v>
      </c>
      <c r="P1168" s="31">
        <v>89.61900681438533</v>
      </c>
      <c r="Q1168" s="31">
        <v>-8.53020283677583</v>
      </c>
      <c r="R1168" s="31">
        <v>-7.7861089218791051</v>
      </c>
      <c r="S1168" s="31">
        <v>-7.0196921895354771</v>
      </c>
      <c r="T1168" s="31">
        <v>-6.2302829552215417</v>
      </c>
      <c r="U1168" s="31">
        <v>-5.4171914438781874</v>
      </c>
      <c r="V1168" s="31">
        <v>-4.5797071871945336</v>
      </c>
      <c r="W1168" s="31">
        <v>-3.71709840281037</v>
      </c>
      <c r="X1168" s="31">
        <v>-2.8286113548946807</v>
      </c>
      <c r="Y1168" s="31">
        <v>-1.9134696955415214</v>
      </c>
      <c r="Z1168" s="31">
        <v>-0.970873786407767</v>
      </c>
    </row>
    <row r="1169" spans="2:26" x14ac:dyDescent="0.2">
      <c r="B1169">
        <v>1053</v>
      </c>
      <c r="C1169" s="31">
        <v>179.41130715639025</v>
      </c>
      <c r="D1169" s="31">
        <v>105.13308427555984</v>
      </c>
      <c r="E1169" s="31">
        <v>-15.936916637247149</v>
      </c>
      <c r="F1169" s="31">
        <v>-15.415024136364567</v>
      </c>
      <c r="G1169" s="31">
        <v>-14.877474860455504</v>
      </c>
      <c r="H1169" s="31">
        <v>-14.323799106269169</v>
      </c>
      <c r="I1169" s="31">
        <v>104.30284026092932</v>
      </c>
      <c r="J1169" s="31">
        <v>-13.166118471840962</v>
      </c>
      <c r="K1169" s="31">
        <v>-12.561102025996192</v>
      </c>
      <c r="L1169" s="31">
        <v>-11.937935086776077</v>
      </c>
      <c r="M1169" s="31">
        <v>-11.296073139379359</v>
      </c>
      <c r="N1169" s="31">
        <v>26.205554637612416</v>
      </c>
      <c r="O1169" s="31">
        <v>-9.9540039935675644</v>
      </c>
      <c r="P1169" s="31">
        <v>-9.2526241133745923</v>
      </c>
      <c r="Q1169" s="31">
        <v>-8.53020283677583</v>
      </c>
      <c r="R1169" s="31">
        <v>-7.7861089218791051</v>
      </c>
      <c r="S1169" s="31">
        <v>-7.0196921895354771</v>
      </c>
      <c r="T1169" s="31">
        <v>109.07448041251369</v>
      </c>
      <c r="U1169" s="31">
        <v>-5.4171914438781874</v>
      </c>
      <c r="V1169" s="31">
        <v>-4.5797071871945336</v>
      </c>
      <c r="W1169" s="31">
        <v>-3.71709840281037</v>
      </c>
      <c r="X1169" s="31">
        <v>-2.8286113548946807</v>
      </c>
      <c r="Y1169" s="31">
        <v>-1.9134696955415214</v>
      </c>
      <c r="Z1169" s="31">
        <v>-0.970873786407767</v>
      </c>
    </row>
    <row r="1170" spans="2:26" x14ac:dyDescent="0.2">
      <c r="B1170">
        <v>1054</v>
      </c>
      <c r="C1170" s="31">
        <v>167.32005027668336</v>
      </c>
      <c r="D1170" s="31">
        <v>41.798985449954095</v>
      </c>
      <c r="E1170" s="31">
        <v>-15.936916637247149</v>
      </c>
      <c r="F1170" s="31">
        <v>-15.415024136364567</v>
      </c>
      <c r="G1170" s="31">
        <v>-14.877474860455504</v>
      </c>
      <c r="H1170" s="31">
        <v>-14.323799106269169</v>
      </c>
      <c r="I1170" s="31">
        <v>-13.753513079457244</v>
      </c>
      <c r="J1170" s="31">
        <v>-13.166118471840962</v>
      </c>
      <c r="K1170" s="31">
        <v>-12.561102025996192</v>
      </c>
      <c r="L1170" s="31">
        <v>-11.937935086776077</v>
      </c>
      <c r="M1170" s="31">
        <v>-11.296073139379359</v>
      </c>
      <c r="N1170" s="31">
        <v>-10.634955333560741</v>
      </c>
      <c r="O1170" s="31">
        <v>-9.9540039935675644</v>
      </c>
      <c r="P1170" s="31">
        <v>-9.2526241133745923</v>
      </c>
      <c r="Q1170" s="31">
        <v>-8.53020283677583</v>
      </c>
      <c r="R1170" s="31">
        <v>-7.7861089218791051</v>
      </c>
      <c r="S1170" s="31">
        <v>-7.0196921895354771</v>
      </c>
      <c r="T1170" s="31">
        <v>-6.2302829552215417</v>
      </c>
      <c r="U1170" s="31">
        <v>-5.4171914438781874</v>
      </c>
      <c r="V1170" s="31">
        <v>-4.5797071871945336</v>
      </c>
      <c r="W1170" s="31">
        <v>-3.71709840281037</v>
      </c>
      <c r="X1170" s="31">
        <v>-2.8286113548946807</v>
      </c>
      <c r="Y1170" s="31">
        <v>-1.9134696955415214</v>
      </c>
      <c r="Z1170" s="31">
        <v>-0.970873786407767</v>
      </c>
    </row>
    <row r="1171" spans="2:26" x14ac:dyDescent="0.2">
      <c r="B1171">
        <v>1055</v>
      </c>
      <c r="C1171" s="31">
        <v>-16.935542122016354</v>
      </c>
      <c r="D1171" s="31">
        <v>-16.443608385676846</v>
      </c>
      <c r="E1171" s="31">
        <v>-15.936916637247149</v>
      </c>
      <c r="F1171" s="31">
        <v>46.112045483355423</v>
      </c>
      <c r="G1171" s="31">
        <v>-14.877474860455504</v>
      </c>
      <c r="H1171" s="31">
        <v>-14.323799106269169</v>
      </c>
      <c r="I1171" s="31">
        <v>-13.753513079457244</v>
      </c>
      <c r="J1171" s="31">
        <v>22.25959804102424</v>
      </c>
      <c r="K1171" s="31">
        <v>70.885806653854345</v>
      </c>
      <c r="L1171" s="31">
        <v>-11.937935086776077</v>
      </c>
      <c r="M1171" s="31">
        <v>-11.296073139379359</v>
      </c>
      <c r="N1171" s="31">
        <v>-10.634955333560741</v>
      </c>
      <c r="O1171" s="31">
        <v>-9.9540039935675644</v>
      </c>
      <c r="P1171" s="31">
        <v>-9.2526241133745923</v>
      </c>
      <c r="Q1171" s="31">
        <v>-8.53020283677583</v>
      </c>
      <c r="R1171" s="31">
        <v>-7.7861089218791051</v>
      </c>
      <c r="S1171" s="31">
        <v>-7.0196921895354771</v>
      </c>
      <c r="T1171" s="31">
        <v>280.62596975921832</v>
      </c>
      <c r="U1171" s="31">
        <v>-5.4171914438781874</v>
      </c>
      <c r="V1171" s="31">
        <v>-4.5797071871945336</v>
      </c>
      <c r="W1171" s="31">
        <v>-3.71709840281037</v>
      </c>
      <c r="X1171" s="31">
        <v>-2.8286113548946807</v>
      </c>
      <c r="Y1171" s="31">
        <v>-1.9134696955415214</v>
      </c>
      <c r="Z1171" s="31">
        <v>-0.970873786407767</v>
      </c>
    </row>
    <row r="1172" spans="2:26" x14ac:dyDescent="0.2">
      <c r="B1172">
        <v>1056</v>
      </c>
      <c r="C1172" s="31">
        <v>104.28452203875308</v>
      </c>
      <c r="D1172" s="31">
        <v>18.22762287813493</v>
      </c>
      <c r="E1172" s="31">
        <v>60.292862523904162</v>
      </c>
      <c r="F1172" s="31">
        <v>37.817365854631426</v>
      </c>
      <c r="G1172" s="31">
        <v>-14.877474860455504</v>
      </c>
      <c r="H1172" s="31">
        <v>-14.323799106269169</v>
      </c>
      <c r="I1172" s="31">
        <v>11.177669433359041</v>
      </c>
      <c r="J1172" s="31">
        <v>-13.166118471840962</v>
      </c>
      <c r="K1172" s="31">
        <v>-12.561102025996192</v>
      </c>
      <c r="L1172" s="31">
        <v>-11.937935086776077</v>
      </c>
      <c r="M1172" s="31">
        <v>-11.296073139379359</v>
      </c>
      <c r="N1172" s="31">
        <v>-10.634955333560741</v>
      </c>
      <c r="O1172" s="31">
        <v>-9.9540039935675644</v>
      </c>
      <c r="P1172" s="31">
        <v>-9.2526241133745923</v>
      </c>
      <c r="Q1172" s="31">
        <v>-8.53020283677583</v>
      </c>
      <c r="R1172" s="31">
        <v>67.406019216385801</v>
      </c>
      <c r="S1172" s="31">
        <v>-7.0196921895354771</v>
      </c>
      <c r="T1172" s="31">
        <v>-6.2302829552215417</v>
      </c>
      <c r="U1172" s="31">
        <v>-5.4171914438781874</v>
      </c>
      <c r="V1172" s="31">
        <v>-4.5797071871945336</v>
      </c>
      <c r="W1172" s="31">
        <v>-3.71709840281037</v>
      </c>
      <c r="X1172" s="31">
        <v>-2.8286113548946807</v>
      </c>
      <c r="Y1172" s="31">
        <v>-1.9134696955415214</v>
      </c>
      <c r="Z1172" s="31">
        <v>-0.970873786407767</v>
      </c>
    </row>
    <row r="1173" spans="2:26" x14ac:dyDescent="0.2">
      <c r="B1173">
        <v>1057</v>
      </c>
      <c r="C1173" s="31">
        <v>28.328966231119654</v>
      </c>
      <c r="D1173" s="31">
        <v>-16.443608385676846</v>
      </c>
      <c r="E1173" s="31">
        <v>-15.936916637247149</v>
      </c>
      <c r="F1173" s="31">
        <v>-15.415024136364567</v>
      </c>
      <c r="G1173" s="31">
        <v>-14.877474860455504</v>
      </c>
      <c r="H1173" s="31">
        <v>26.832831039438325</v>
      </c>
      <c r="I1173" s="31">
        <v>-13.753513079457244</v>
      </c>
      <c r="J1173" s="31">
        <v>-13.166118471840962</v>
      </c>
      <c r="K1173" s="31">
        <v>-12.561102025996192</v>
      </c>
      <c r="L1173" s="31">
        <v>-11.937935086776077</v>
      </c>
      <c r="M1173" s="31">
        <v>32.728635488375033</v>
      </c>
      <c r="N1173" s="31">
        <v>-10.634955333560741</v>
      </c>
      <c r="O1173" s="31">
        <v>-9.9540039935675644</v>
      </c>
      <c r="P1173" s="31">
        <v>-9.2526241133745923</v>
      </c>
      <c r="Q1173" s="31">
        <v>-8.53020283677583</v>
      </c>
      <c r="R1173" s="31">
        <v>-7.7861089218791051</v>
      </c>
      <c r="S1173" s="31">
        <v>-7.0196921895354771</v>
      </c>
      <c r="T1173" s="31">
        <v>-6.2302829552215417</v>
      </c>
      <c r="U1173" s="31">
        <v>-5.4171914438781874</v>
      </c>
      <c r="V1173" s="31">
        <v>-4.5797071871945336</v>
      </c>
      <c r="W1173" s="31">
        <v>-3.71709840281037</v>
      </c>
      <c r="X1173" s="31">
        <v>-2.8286113548946807</v>
      </c>
      <c r="Y1173" s="31">
        <v>-1.9134696955415214</v>
      </c>
      <c r="Z1173" s="31">
        <v>-0.970873786407767</v>
      </c>
    </row>
    <row r="1174" spans="2:26" x14ac:dyDescent="0.2">
      <c r="B1174">
        <v>1058</v>
      </c>
      <c r="C1174" s="31">
        <v>19.326533611097165</v>
      </c>
      <c r="D1174" s="31">
        <v>-16.443608385676846</v>
      </c>
      <c r="E1174" s="31">
        <v>-15.936916637247149</v>
      </c>
      <c r="F1174" s="31">
        <v>-15.415024136364567</v>
      </c>
      <c r="G1174" s="31">
        <v>-14.877474860455504</v>
      </c>
      <c r="H1174" s="31">
        <v>-14.323799106269169</v>
      </c>
      <c r="I1174" s="31">
        <v>-13.753513079457244</v>
      </c>
      <c r="J1174" s="31">
        <v>-13.166118471840962</v>
      </c>
      <c r="K1174" s="31">
        <v>-12.561102025996192</v>
      </c>
      <c r="L1174" s="31">
        <v>-11.937935086776077</v>
      </c>
      <c r="M1174" s="31">
        <v>-11.296073139379359</v>
      </c>
      <c r="N1174" s="31">
        <v>-10.634955333560741</v>
      </c>
      <c r="O1174" s="31">
        <v>27.136183033884659</v>
      </c>
      <c r="P1174" s="31">
        <v>69.684308759886491</v>
      </c>
      <c r="Q1174" s="31">
        <v>-8.53020283677583</v>
      </c>
      <c r="R1174" s="31">
        <v>-7.7861089218791051</v>
      </c>
      <c r="S1174" s="31">
        <v>-7.0196921895354771</v>
      </c>
      <c r="T1174" s="31">
        <v>-6.2302829552215417</v>
      </c>
      <c r="U1174" s="31">
        <v>-5.4171914438781874</v>
      </c>
      <c r="V1174" s="31">
        <v>-4.5797071871945336</v>
      </c>
      <c r="W1174" s="31">
        <v>-3.71709840281037</v>
      </c>
      <c r="X1174" s="31">
        <v>-2.8286113548946807</v>
      </c>
      <c r="Y1174" s="31">
        <v>-1.9134696955415214</v>
      </c>
      <c r="Z1174" s="31">
        <v>-0.970873786407767</v>
      </c>
    </row>
    <row r="1175" spans="2:26" x14ac:dyDescent="0.2">
      <c r="B1175">
        <v>1059</v>
      </c>
      <c r="C1175" s="31">
        <v>-16.935542122016354</v>
      </c>
      <c r="D1175" s="31">
        <v>-16.443608385676846</v>
      </c>
      <c r="E1175" s="31">
        <v>36.743200446144982</v>
      </c>
      <c r="F1175" s="31">
        <v>-15.415024136364567</v>
      </c>
      <c r="G1175" s="31">
        <v>-14.877474860455504</v>
      </c>
      <c r="H1175" s="31">
        <v>-14.323799106269169</v>
      </c>
      <c r="I1175" s="31">
        <v>-13.753513079457244</v>
      </c>
      <c r="J1175" s="31">
        <v>55.111262170574243</v>
      </c>
      <c r="K1175" s="31">
        <v>-12.561102025996192</v>
      </c>
      <c r="L1175" s="31">
        <v>-11.937935086776077</v>
      </c>
      <c r="M1175" s="31">
        <v>-11.296073139379359</v>
      </c>
      <c r="N1175" s="31">
        <v>-10.634955333560741</v>
      </c>
      <c r="O1175" s="31">
        <v>-9.9540039935675644</v>
      </c>
      <c r="P1175" s="31">
        <v>-9.2526241133745923</v>
      </c>
      <c r="Q1175" s="31">
        <v>-8.53020283677583</v>
      </c>
      <c r="R1175" s="31">
        <v>-7.7861089218791051</v>
      </c>
      <c r="S1175" s="31">
        <v>-7.0196921895354771</v>
      </c>
      <c r="T1175" s="31">
        <v>-6.2302829552215417</v>
      </c>
      <c r="U1175" s="31">
        <v>92.052002818761181</v>
      </c>
      <c r="V1175" s="31">
        <v>-4.5797071871945336</v>
      </c>
      <c r="W1175" s="31">
        <v>-3.71709840281037</v>
      </c>
      <c r="X1175" s="31">
        <v>-2.8286113548946807</v>
      </c>
      <c r="Y1175" s="31">
        <v>-1.9134696955415214</v>
      </c>
      <c r="Z1175" s="31">
        <v>-0.970873786407767</v>
      </c>
    </row>
    <row r="1176" spans="2:26" x14ac:dyDescent="0.2">
      <c r="B1176">
        <v>1060</v>
      </c>
      <c r="C1176" s="31">
        <v>99.396129022766374</v>
      </c>
      <c r="D1176" s="31">
        <v>23.156897592159826</v>
      </c>
      <c r="E1176" s="31">
        <v>-15.936916637247149</v>
      </c>
      <c r="F1176" s="31">
        <v>-15.415024136364567</v>
      </c>
      <c r="G1176" s="31">
        <v>-14.877474860455504</v>
      </c>
      <c r="H1176" s="31">
        <v>-14.323799106269169</v>
      </c>
      <c r="I1176" s="31">
        <v>-13.753513079457244</v>
      </c>
      <c r="J1176" s="31">
        <v>-13.166118471840962</v>
      </c>
      <c r="K1176" s="31">
        <v>-12.561102025996192</v>
      </c>
      <c r="L1176" s="31">
        <v>-11.937935086776077</v>
      </c>
      <c r="M1176" s="31">
        <v>-11.296073139379359</v>
      </c>
      <c r="N1176" s="31">
        <v>-10.634955333560741</v>
      </c>
      <c r="O1176" s="31">
        <v>98.146844990757856</v>
      </c>
      <c r="P1176" s="31">
        <v>-9.2526241133745923</v>
      </c>
      <c r="Q1176" s="31">
        <v>-8.53020283677583</v>
      </c>
      <c r="R1176" s="31">
        <v>-7.7861089218791051</v>
      </c>
      <c r="S1176" s="31">
        <v>-7.0196921895354771</v>
      </c>
      <c r="T1176" s="31">
        <v>-6.2302829552215417</v>
      </c>
      <c r="U1176" s="31">
        <v>-5.4171914438781874</v>
      </c>
      <c r="V1176" s="31">
        <v>-4.5797071871945336</v>
      </c>
      <c r="W1176" s="31">
        <v>-3.71709840281037</v>
      </c>
      <c r="X1176" s="31">
        <v>-2.8286113548946807</v>
      </c>
      <c r="Y1176" s="31">
        <v>-1.9134696955415214</v>
      </c>
      <c r="Z1176" s="31">
        <v>-0.970873786407767</v>
      </c>
    </row>
    <row r="1177" spans="2:26" x14ac:dyDescent="0.2">
      <c r="B1177">
        <v>1061</v>
      </c>
      <c r="C1177" s="31">
        <v>75.91166742829229</v>
      </c>
      <c r="D1177" s="31">
        <v>-16.443608385676846</v>
      </c>
      <c r="E1177" s="31">
        <v>-15.936916637247149</v>
      </c>
      <c r="F1177" s="31">
        <v>62.312638042882284</v>
      </c>
      <c r="G1177" s="31">
        <v>-14.877474860455504</v>
      </c>
      <c r="H1177" s="31">
        <v>-14.323799106269169</v>
      </c>
      <c r="I1177" s="31">
        <v>-13.753513079457244</v>
      </c>
      <c r="J1177" s="31">
        <v>11.646692166599854</v>
      </c>
      <c r="K1177" s="31">
        <v>-12.561102025996192</v>
      </c>
      <c r="L1177" s="31">
        <v>-11.937935086776077</v>
      </c>
      <c r="M1177" s="31">
        <v>-11.296073139379359</v>
      </c>
      <c r="N1177" s="31">
        <v>80.385451090999695</v>
      </c>
      <c r="O1177" s="31">
        <v>38.280153185359126</v>
      </c>
      <c r="P1177" s="31">
        <v>-9.2526241133745923</v>
      </c>
      <c r="Q1177" s="31">
        <v>-8.53020283677583</v>
      </c>
      <c r="R1177" s="31">
        <v>160.57136709526117</v>
      </c>
      <c r="S1177" s="31">
        <v>-7.0196921895354771</v>
      </c>
      <c r="T1177" s="31">
        <v>46.385483170012662</v>
      </c>
      <c r="U1177" s="31">
        <v>-5.4171914438781874</v>
      </c>
      <c r="V1177" s="31">
        <v>-4.5797071871945336</v>
      </c>
      <c r="W1177" s="31">
        <v>-3.71709840281037</v>
      </c>
      <c r="X1177" s="31">
        <v>-2.8286113548946807</v>
      </c>
      <c r="Y1177" s="31">
        <v>-1.9134696955415214</v>
      </c>
      <c r="Z1177" s="31">
        <v>-0.970873786407767</v>
      </c>
    </row>
    <row r="1178" spans="2:26" x14ac:dyDescent="0.2">
      <c r="B1178">
        <v>1062</v>
      </c>
      <c r="C1178" s="31">
        <v>39.362642937343963</v>
      </c>
      <c r="D1178" s="31">
        <v>34.053195962701935</v>
      </c>
      <c r="E1178" s="31">
        <v>-3.4885055804251457</v>
      </c>
      <c r="F1178" s="31">
        <v>-15.415024136364567</v>
      </c>
      <c r="G1178" s="31">
        <v>-14.877474860455504</v>
      </c>
      <c r="H1178" s="31">
        <v>140.02808437696663</v>
      </c>
      <c r="I1178" s="31">
        <v>-13.753513079457244</v>
      </c>
      <c r="J1178" s="31">
        <v>36.03376862690282</v>
      </c>
      <c r="K1178" s="31">
        <v>-12.561102025996192</v>
      </c>
      <c r="L1178" s="31">
        <v>-11.937935086776077</v>
      </c>
      <c r="M1178" s="31">
        <v>-11.296073139379359</v>
      </c>
      <c r="N1178" s="31">
        <v>136.61768892932969</v>
      </c>
      <c r="O1178" s="31">
        <v>-9.9540039935675644</v>
      </c>
      <c r="P1178" s="31">
        <v>-9.2526241133745923</v>
      </c>
      <c r="Q1178" s="31">
        <v>-8.53020283677583</v>
      </c>
      <c r="R1178" s="31">
        <v>-7.7861089218791051</v>
      </c>
      <c r="S1178" s="31">
        <v>-7.0196921895354771</v>
      </c>
      <c r="T1178" s="31">
        <v>-6.2302829552215417</v>
      </c>
      <c r="U1178" s="31">
        <v>-5.4171914438781874</v>
      </c>
      <c r="V1178" s="31">
        <v>-4.5797071871945336</v>
      </c>
      <c r="W1178" s="31">
        <v>-3.71709840281037</v>
      </c>
      <c r="X1178" s="31">
        <v>-2.8286113548946807</v>
      </c>
      <c r="Y1178" s="31">
        <v>-1.9134696955415214</v>
      </c>
      <c r="Z1178" s="31">
        <v>-0.970873786407767</v>
      </c>
    </row>
    <row r="1179" spans="2:26" x14ac:dyDescent="0.2">
      <c r="B1179">
        <v>1063</v>
      </c>
      <c r="C1179" s="31">
        <v>55.231280012969577</v>
      </c>
      <c r="D1179" s="31">
        <v>-16.443608385676846</v>
      </c>
      <c r="E1179" s="31">
        <v>-15.936916637247149</v>
      </c>
      <c r="F1179" s="31">
        <v>-15.415024136364567</v>
      </c>
      <c r="G1179" s="31">
        <v>104.31579280591011</v>
      </c>
      <c r="H1179" s="31">
        <v>-14.323799106269169</v>
      </c>
      <c r="I1179" s="31">
        <v>-13.753513079457244</v>
      </c>
      <c r="J1179" s="31">
        <v>-13.166118471840962</v>
      </c>
      <c r="K1179" s="31">
        <v>-12.561102025996192</v>
      </c>
      <c r="L1179" s="31">
        <v>-11.937935086776077</v>
      </c>
      <c r="M1179" s="31">
        <v>-11.296073139379359</v>
      </c>
      <c r="N1179" s="31">
        <v>-10.634955333560741</v>
      </c>
      <c r="O1179" s="31">
        <v>-9.9540039935675644</v>
      </c>
      <c r="P1179" s="31">
        <v>-9.2526241133745923</v>
      </c>
      <c r="Q1179" s="31">
        <v>-8.53020283677583</v>
      </c>
      <c r="R1179" s="31">
        <v>-7.7861089218791051</v>
      </c>
      <c r="S1179" s="31">
        <v>-7.0196921895354771</v>
      </c>
      <c r="T1179" s="31">
        <v>-6.2302829552215417</v>
      </c>
      <c r="U1179" s="31">
        <v>-5.4171914438781874</v>
      </c>
      <c r="V1179" s="31">
        <v>-4.5797071871945336</v>
      </c>
      <c r="W1179" s="31">
        <v>-3.71709840281037</v>
      </c>
      <c r="X1179" s="31">
        <v>-2.8286113548946807</v>
      </c>
      <c r="Y1179" s="31">
        <v>-1.9134696955415214</v>
      </c>
      <c r="Z1179" s="31">
        <v>-0.970873786407767</v>
      </c>
    </row>
    <row r="1180" spans="2:26" x14ac:dyDescent="0.2">
      <c r="B1180">
        <v>1064</v>
      </c>
      <c r="C1180" s="31">
        <v>29.184489364539278</v>
      </c>
      <c r="D1180" s="31">
        <v>-16.443608385676846</v>
      </c>
      <c r="E1180" s="31">
        <v>-15.936916637247149</v>
      </c>
      <c r="F1180" s="31">
        <v>-15.415024136364567</v>
      </c>
      <c r="G1180" s="31">
        <v>76.234202635999083</v>
      </c>
      <c r="H1180" s="31">
        <v>-14.323799106269169</v>
      </c>
      <c r="I1180" s="31">
        <v>-13.753513079457244</v>
      </c>
      <c r="J1180" s="31">
        <v>-13.166118471840962</v>
      </c>
      <c r="K1180" s="31">
        <v>-12.561102025996192</v>
      </c>
      <c r="L1180" s="31">
        <v>-11.937935086776077</v>
      </c>
      <c r="M1180" s="31">
        <v>124.28102480853495</v>
      </c>
      <c r="N1180" s="31">
        <v>-10.634955333560741</v>
      </c>
      <c r="O1180" s="31">
        <v>31.037727208754045</v>
      </c>
      <c r="P1180" s="31">
        <v>-9.2526241133745923</v>
      </c>
      <c r="Q1180" s="31">
        <v>-8.53020283677583</v>
      </c>
      <c r="R1180" s="31">
        <v>227.38735464304054</v>
      </c>
      <c r="S1180" s="31">
        <v>-7.0196921895354771</v>
      </c>
      <c r="T1180" s="31">
        <v>-6.2302829552215417</v>
      </c>
      <c r="U1180" s="31">
        <v>-5.4171914438781874</v>
      </c>
      <c r="V1180" s="31">
        <v>-4.5797071871945336</v>
      </c>
      <c r="W1180" s="31">
        <v>-3.71709840281037</v>
      </c>
      <c r="X1180" s="31">
        <v>-2.8286113548946807</v>
      </c>
      <c r="Y1180" s="31">
        <v>-1.9134696955415214</v>
      </c>
      <c r="Z1180" s="31">
        <v>-0.970873786407767</v>
      </c>
    </row>
    <row r="1181" spans="2:26" x14ac:dyDescent="0.2">
      <c r="B1181">
        <v>1065</v>
      </c>
      <c r="C1181" s="31">
        <v>20.457399084694643</v>
      </c>
      <c r="D1181" s="31">
        <v>-16.443608385676846</v>
      </c>
      <c r="E1181" s="31">
        <v>29.044802605188725</v>
      </c>
      <c r="F1181" s="31">
        <v>-15.415024136364567</v>
      </c>
      <c r="G1181" s="31">
        <v>44.188754838231972</v>
      </c>
      <c r="H1181" s="31">
        <v>142.52349622815208</v>
      </c>
      <c r="I1181" s="31">
        <v>-13.753513079457244</v>
      </c>
      <c r="J1181" s="31">
        <v>-13.166118471840962</v>
      </c>
      <c r="K1181" s="31">
        <v>-12.561102025996192</v>
      </c>
      <c r="L1181" s="31">
        <v>61.202321435505304</v>
      </c>
      <c r="M1181" s="31">
        <v>-11.296073139379359</v>
      </c>
      <c r="N1181" s="31">
        <v>-10.634955333560741</v>
      </c>
      <c r="O1181" s="31">
        <v>-9.9540039935675644</v>
      </c>
      <c r="P1181" s="31">
        <v>-9.2526241133745923</v>
      </c>
      <c r="Q1181" s="31">
        <v>-8.53020283677583</v>
      </c>
      <c r="R1181" s="31">
        <v>-7.7861089218791051</v>
      </c>
      <c r="S1181" s="31">
        <v>-7.0196921895354771</v>
      </c>
      <c r="T1181" s="31">
        <v>-6.2302829552215417</v>
      </c>
      <c r="U1181" s="31">
        <v>-5.4171914438781874</v>
      </c>
      <c r="V1181" s="31">
        <v>-4.5797071871945336</v>
      </c>
      <c r="W1181" s="31">
        <v>42.361420448807962</v>
      </c>
      <c r="X1181" s="31">
        <v>37.84544649966459</v>
      </c>
      <c r="Y1181" s="31">
        <v>-1.9134696955415214</v>
      </c>
      <c r="Z1181" s="31">
        <v>-0.970873786407767</v>
      </c>
    </row>
    <row r="1182" spans="2:26" x14ac:dyDescent="0.2">
      <c r="B1182">
        <v>1066</v>
      </c>
      <c r="C1182" s="31">
        <v>-16.935542122016354</v>
      </c>
      <c r="D1182" s="31">
        <v>-16.443608385676846</v>
      </c>
      <c r="E1182" s="31">
        <v>-15.936916637247149</v>
      </c>
      <c r="F1182" s="31">
        <v>132.16726816187168</v>
      </c>
      <c r="G1182" s="31">
        <v>-14.877474860455504</v>
      </c>
      <c r="H1182" s="31">
        <v>-14.323799106269169</v>
      </c>
      <c r="I1182" s="31">
        <v>-13.753513079457244</v>
      </c>
      <c r="J1182" s="31">
        <v>106.85766224360769</v>
      </c>
      <c r="K1182" s="31">
        <v>-12.561102025996192</v>
      </c>
      <c r="L1182" s="31">
        <v>19.140961581776274</v>
      </c>
      <c r="M1182" s="31">
        <v>-11.296073139379359</v>
      </c>
      <c r="N1182" s="31">
        <v>-10.634955333560741</v>
      </c>
      <c r="O1182" s="31">
        <v>162.04211719769009</v>
      </c>
      <c r="P1182" s="31">
        <v>-9.2526241133745923</v>
      </c>
      <c r="Q1182" s="31">
        <v>41.590860815214832</v>
      </c>
      <c r="R1182" s="31">
        <v>-7.7861089218791051</v>
      </c>
      <c r="S1182" s="31">
        <v>-7.0196921895354771</v>
      </c>
      <c r="T1182" s="31">
        <v>-6.2302829552215417</v>
      </c>
      <c r="U1182" s="31">
        <v>-5.4171914438781874</v>
      </c>
      <c r="V1182" s="31">
        <v>-4.5797071871945336</v>
      </c>
      <c r="W1182" s="31">
        <v>-3.71709840281037</v>
      </c>
      <c r="X1182" s="31">
        <v>-2.8286113548946807</v>
      </c>
      <c r="Y1182" s="31">
        <v>-1.9134696955415214</v>
      </c>
      <c r="Z1182" s="31">
        <v>-0.970873786407767</v>
      </c>
    </row>
    <row r="1183" spans="2:26" x14ac:dyDescent="0.2">
      <c r="B1183">
        <v>1067</v>
      </c>
      <c r="C1183" s="31">
        <v>107.89338797943657</v>
      </c>
      <c r="D1183" s="31">
        <v>-16.443608385676846</v>
      </c>
      <c r="E1183" s="31">
        <v>-15.936916637247149</v>
      </c>
      <c r="F1183" s="31">
        <v>21.182416130427253</v>
      </c>
      <c r="G1183" s="31">
        <v>-14.877474860455504</v>
      </c>
      <c r="H1183" s="31">
        <v>-14.323799106269169</v>
      </c>
      <c r="I1183" s="31">
        <v>-13.753513079457244</v>
      </c>
      <c r="J1183" s="31">
        <v>-13.166118471840962</v>
      </c>
      <c r="K1183" s="31">
        <v>-12.561102025996192</v>
      </c>
      <c r="L1183" s="31">
        <v>40.987253222279271</v>
      </c>
      <c r="M1183" s="31">
        <v>-11.296073139379359</v>
      </c>
      <c r="N1183" s="31">
        <v>-10.634955333560741</v>
      </c>
      <c r="O1183" s="31">
        <v>-9.9540039935675644</v>
      </c>
      <c r="P1183" s="31">
        <v>-9.2526241133745923</v>
      </c>
      <c r="Q1183" s="31">
        <v>-8.53020283677583</v>
      </c>
      <c r="R1183" s="31">
        <v>-7.7861089218791051</v>
      </c>
      <c r="S1183" s="31">
        <v>-7.0196921895354771</v>
      </c>
      <c r="T1183" s="31">
        <v>-6.2302829552215417</v>
      </c>
      <c r="U1183" s="31">
        <v>-5.4171914438781874</v>
      </c>
      <c r="V1183" s="31">
        <v>-4.5797071871945336</v>
      </c>
      <c r="W1183" s="31">
        <v>-3.71709840281037</v>
      </c>
      <c r="X1183" s="31">
        <v>-2.8286113548946807</v>
      </c>
      <c r="Y1183" s="31">
        <v>-1.9134696955415214</v>
      </c>
      <c r="Z1183" s="31">
        <v>-0.970873786407767</v>
      </c>
    </row>
    <row r="1184" spans="2:26" x14ac:dyDescent="0.2">
      <c r="B1184">
        <v>1068</v>
      </c>
      <c r="C1184" s="31">
        <v>-16.935542122016354</v>
      </c>
      <c r="D1184" s="31">
        <v>-16.443608385676846</v>
      </c>
      <c r="E1184" s="31">
        <v>-15.936916637247149</v>
      </c>
      <c r="F1184" s="31">
        <v>-15.415024136364567</v>
      </c>
      <c r="G1184" s="31">
        <v>-14.877474860455504</v>
      </c>
      <c r="H1184" s="31">
        <v>-14.323799106269169</v>
      </c>
      <c r="I1184" s="31">
        <v>-13.753513079457244</v>
      </c>
      <c r="J1184" s="31">
        <v>-13.166118471840962</v>
      </c>
      <c r="K1184" s="31">
        <v>-12.561102025996192</v>
      </c>
      <c r="L1184" s="31">
        <v>-11.937935086776077</v>
      </c>
      <c r="M1184" s="31">
        <v>-11.296073139379359</v>
      </c>
      <c r="N1184" s="31">
        <v>-10.634955333560741</v>
      </c>
      <c r="O1184" s="31">
        <v>-9.9540039935675644</v>
      </c>
      <c r="P1184" s="31">
        <v>-9.2526241133745923</v>
      </c>
      <c r="Q1184" s="31">
        <v>-8.53020283677583</v>
      </c>
      <c r="R1184" s="31">
        <v>-7.7861089218791051</v>
      </c>
      <c r="S1184" s="31">
        <v>-7.0196921895354771</v>
      </c>
      <c r="T1184" s="31">
        <v>-6.2302829552215417</v>
      </c>
      <c r="U1184" s="31">
        <v>-5.4171914438781874</v>
      </c>
      <c r="V1184" s="31">
        <v>-4.5797071871945336</v>
      </c>
      <c r="W1184" s="31">
        <v>-3.71709840281037</v>
      </c>
      <c r="X1184" s="31">
        <v>-2.8286113548946807</v>
      </c>
      <c r="Y1184" s="31">
        <v>-1.9134696955415214</v>
      </c>
      <c r="Z1184" s="31">
        <v>-0.970873786407767</v>
      </c>
    </row>
    <row r="1185" spans="2:26" x14ac:dyDescent="0.2">
      <c r="B1185">
        <v>1069</v>
      </c>
      <c r="C1185" s="31">
        <v>33.52230463930394</v>
      </c>
      <c r="D1185" s="31">
        <v>-16.443608385676846</v>
      </c>
      <c r="E1185" s="31">
        <v>-15.936916637247149</v>
      </c>
      <c r="F1185" s="31">
        <v>-15.415024136364567</v>
      </c>
      <c r="G1185" s="31">
        <v>-14.877474860455504</v>
      </c>
      <c r="H1185" s="31">
        <v>27.113706358991571</v>
      </c>
      <c r="I1185" s="31">
        <v>-13.753513079457244</v>
      </c>
      <c r="J1185" s="31">
        <v>-13.166118471840962</v>
      </c>
      <c r="K1185" s="31">
        <v>-12.561102025996192</v>
      </c>
      <c r="L1185" s="31">
        <v>-11.937935086776077</v>
      </c>
      <c r="M1185" s="31">
        <v>-11.296073139379359</v>
      </c>
      <c r="N1185" s="31">
        <v>-10.634955333560741</v>
      </c>
      <c r="O1185" s="31">
        <v>-9.9540039935675644</v>
      </c>
      <c r="P1185" s="31">
        <v>-9.2526241133745923</v>
      </c>
      <c r="Q1185" s="31">
        <v>-8.53020283677583</v>
      </c>
      <c r="R1185" s="31">
        <v>-7.7861089218791051</v>
      </c>
      <c r="S1185" s="31">
        <v>40.960271050588318</v>
      </c>
      <c r="T1185" s="31">
        <v>32.683523976208818</v>
      </c>
      <c r="U1185" s="31">
        <v>-5.4171914438781874</v>
      </c>
      <c r="V1185" s="31">
        <v>-4.5797071871945336</v>
      </c>
      <c r="W1185" s="31">
        <v>-3.71709840281037</v>
      </c>
      <c r="X1185" s="31">
        <v>-2.8286113548946807</v>
      </c>
      <c r="Y1185" s="31">
        <v>-1.9134696955415214</v>
      </c>
      <c r="Z1185" s="31">
        <v>-0.970873786407767</v>
      </c>
    </row>
    <row r="1186" spans="2:26" x14ac:dyDescent="0.2">
      <c r="B1186">
        <v>1070</v>
      </c>
      <c r="C1186" s="31">
        <v>-16.935542122016354</v>
      </c>
      <c r="D1186" s="31">
        <v>-16.443608385676846</v>
      </c>
      <c r="E1186" s="31">
        <v>3.6140852820120077</v>
      </c>
      <c r="F1186" s="31">
        <v>-15.415024136364567</v>
      </c>
      <c r="G1186" s="31">
        <v>-14.877474860455504</v>
      </c>
      <c r="H1186" s="31">
        <v>112.21156852175581</v>
      </c>
      <c r="I1186" s="31">
        <v>-13.753513079457244</v>
      </c>
      <c r="J1186" s="31">
        <v>-13.166118471840962</v>
      </c>
      <c r="K1186" s="31">
        <v>27.775107001517803</v>
      </c>
      <c r="L1186" s="31">
        <v>-11.937935086776077</v>
      </c>
      <c r="M1186" s="31">
        <v>-11.296073139379359</v>
      </c>
      <c r="N1186" s="31">
        <v>-10.634955333560741</v>
      </c>
      <c r="O1186" s="31">
        <v>-9.9540039935675644</v>
      </c>
      <c r="P1186" s="31">
        <v>97.438074259323571</v>
      </c>
      <c r="Q1186" s="31">
        <v>-8.53020283677583</v>
      </c>
      <c r="R1186" s="31">
        <v>35.755945713753007</v>
      </c>
      <c r="S1186" s="31">
        <v>162.68945997551171</v>
      </c>
      <c r="T1186" s="31">
        <v>-6.2302829552215417</v>
      </c>
      <c r="U1186" s="31">
        <v>-5.4171914438781874</v>
      </c>
      <c r="V1186" s="31">
        <v>-4.5797071871945336</v>
      </c>
      <c r="W1186" s="31">
        <v>-3.71709840281037</v>
      </c>
      <c r="X1186" s="31">
        <v>-2.8286113548946807</v>
      </c>
      <c r="Y1186" s="31">
        <v>-1.9134696955415214</v>
      </c>
      <c r="Z1186" s="31">
        <v>-0.970873786407767</v>
      </c>
    </row>
    <row r="1187" spans="2:26" x14ac:dyDescent="0.2">
      <c r="B1187">
        <v>1071</v>
      </c>
      <c r="C1187" s="31">
        <v>-16.935542122016354</v>
      </c>
      <c r="D1187" s="31">
        <v>-16.443608385676846</v>
      </c>
      <c r="E1187" s="31">
        <v>-15.936916637247149</v>
      </c>
      <c r="F1187" s="31">
        <v>-15.415024136364567</v>
      </c>
      <c r="G1187" s="31">
        <v>13.247841016547653</v>
      </c>
      <c r="H1187" s="31">
        <v>-14.323799106269169</v>
      </c>
      <c r="I1187" s="31">
        <v>-13.753513079457244</v>
      </c>
      <c r="J1187" s="31">
        <v>-13.166118471840962</v>
      </c>
      <c r="K1187" s="31">
        <v>-12.561102025996192</v>
      </c>
      <c r="L1187" s="31">
        <v>-11.937935086776077</v>
      </c>
      <c r="M1187" s="31">
        <v>-11.296073139379359</v>
      </c>
      <c r="N1187" s="31">
        <v>-10.634955333560741</v>
      </c>
      <c r="O1187" s="31">
        <v>-9.9540039935675644</v>
      </c>
      <c r="P1187" s="31">
        <v>-9.2526241133745923</v>
      </c>
      <c r="Q1187" s="31">
        <v>-8.53020283677583</v>
      </c>
      <c r="R1187" s="31">
        <v>-7.7861089218791051</v>
      </c>
      <c r="S1187" s="31">
        <v>-7.0196921895354771</v>
      </c>
      <c r="T1187" s="31">
        <v>-6.2302829552215417</v>
      </c>
      <c r="U1187" s="31">
        <v>-5.4171914438781874</v>
      </c>
      <c r="V1187" s="31">
        <v>-4.5797071871945336</v>
      </c>
      <c r="W1187" s="31">
        <v>-3.71709840281037</v>
      </c>
      <c r="X1187" s="31">
        <v>-2.8286113548946807</v>
      </c>
      <c r="Y1187" s="31">
        <v>-1.9134696955415214</v>
      </c>
      <c r="Z1187" s="31">
        <v>-0.970873786407767</v>
      </c>
    </row>
    <row r="1188" spans="2:26" x14ac:dyDescent="0.2">
      <c r="B1188">
        <v>1072</v>
      </c>
      <c r="C1188" s="31">
        <v>60.0762888443073</v>
      </c>
      <c r="D1188" s="31">
        <v>236.28977388009076</v>
      </c>
      <c r="E1188" s="31">
        <v>-15.936916637247149</v>
      </c>
      <c r="F1188" s="31">
        <v>20.697246599593253</v>
      </c>
      <c r="G1188" s="31">
        <v>-14.877474860455504</v>
      </c>
      <c r="H1188" s="31">
        <v>15.509641847386531</v>
      </c>
      <c r="I1188" s="31">
        <v>-13.753513079457244</v>
      </c>
      <c r="J1188" s="31">
        <v>-13.166118471840962</v>
      </c>
      <c r="K1188" s="31">
        <v>-12.561102025996192</v>
      </c>
      <c r="L1188" s="31">
        <v>-11.937935086776077</v>
      </c>
      <c r="M1188" s="31">
        <v>-11.296073139379359</v>
      </c>
      <c r="N1188" s="31">
        <v>-10.634955333560741</v>
      </c>
      <c r="O1188" s="31">
        <v>82.151970839577061</v>
      </c>
      <c r="P1188" s="31">
        <v>-9.2526241133745923</v>
      </c>
      <c r="Q1188" s="31">
        <v>-8.53020283677583</v>
      </c>
      <c r="R1188" s="31">
        <v>-7.7861089218791051</v>
      </c>
      <c r="S1188" s="31">
        <v>-7.0196921895354771</v>
      </c>
      <c r="T1188" s="31">
        <v>-6.2302829552215417</v>
      </c>
      <c r="U1188" s="31">
        <v>-5.4171914438781874</v>
      </c>
      <c r="V1188" s="31">
        <v>-4.5797071871945336</v>
      </c>
      <c r="W1188" s="31">
        <v>-3.71709840281037</v>
      </c>
      <c r="X1188" s="31">
        <v>-2.8286113548946807</v>
      </c>
      <c r="Y1188" s="31">
        <v>35.425313580529512</v>
      </c>
      <c r="Z1188" s="31">
        <v>-0.970873786407767</v>
      </c>
    </row>
    <row r="1189" spans="2:26" x14ac:dyDescent="0.2">
      <c r="B1189">
        <v>1073</v>
      </c>
      <c r="C1189" s="31">
        <v>-16.935542122016354</v>
      </c>
      <c r="D1189" s="31">
        <v>-16.443608385676846</v>
      </c>
      <c r="E1189" s="31">
        <v>-15.936916637247149</v>
      </c>
      <c r="F1189" s="31">
        <v>-15.415024136364567</v>
      </c>
      <c r="G1189" s="31">
        <v>-14.877474860455504</v>
      </c>
      <c r="H1189" s="31">
        <v>-14.323799106269169</v>
      </c>
      <c r="I1189" s="31">
        <v>-13.753513079457244</v>
      </c>
      <c r="J1189" s="31">
        <v>-13.166118471840962</v>
      </c>
      <c r="K1189" s="31">
        <v>-12.561102025996192</v>
      </c>
      <c r="L1189" s="31">
        <v>-11.937935086776077</v>
      </c>
      <c r="M1189" s="31">
        <v>-11.296073139379359</v>
      </c>
      <c r="N1189" s="31">
        <v>-10.634955333560741</v>
      </c>
      <c r="O1189" s="31">
        <v>-9.9540039935675644</v>
      </c>
      <c r="P1189" s="31">
        <v>-9.2526241133745923</v>
      </c>
      <c r="Q1189" s="31">
        <v>-8.53020283677583</v>
      </c>
      <c r="R1189" s="31">
        <v>-7.7861089218791051</v>
      </c>
      <c r="S1189" s="31">
        <v>-7.0196921895354771</v>
      </c>
      <c r="T1189" s="31">
        <v>-6.2302829552215417</v>
      </c>
      <c r="U1189" s="31">
        <v>-5.4171914438781874</v>
      </c>
      <c r="V1189" s="31">
        <v>-4.5797071871945336</v>
      </c>
      <c r="W1189" s="31">
        <v>-3.71709840281037</v>
      </c>
      <c r="X1189" s="31">
        <v>-2.8286113548946807</v>
      </c>
      <c r="Y1189" s="31">
        <v>-1.9134696955415214</v>
      </c>
      <c r="Z1189" s="31">
        <v>-0.970873786407767</v>
      </c>
    </row>
    <row r="1190" spans="2:26" x14ac:dyDescent="0.2">
      <c r="B1190">
        <v>1074</v>
      </c>
      <c r="C1190" s="31">
        <v>359.80799479667297</v>
      </c>
      <c r="D1190" s="31">
        <v>-16.443608385676846</v>
      </c>
      <c r="E1190" s="31">
        <v>-15.936916637247149</v>
      </c>
      <c r="F1190" s="31">
        <v>6.3102421080338464</v>
      </c>
      <c r="G1190" s="31">
        <v>190.04781128212016</v>
      </c>
      <c r="H1190" s="31">
        <v>105.00143862043274</v>
      </c>
      <c r="I1190" s="31">
        <v>-13.753513079457244</v>
      </c>
      <c r="J1190" s="31">
        <v>-13.166118471840962</v>
      </c>
      <c r="K1190" s="31">
        <v>-12.561102025996192</v>
      </c>
      <c r="L1190" s="31">
        <v>80.791344526735884</v>
      </c>
      <c r="M1190" s="31">
        <v>-11.296073139379359</v>
      </c>
      <c r="N1190" s="31">
        <v>-10.634955333560741</v>
      </c>
      <c r="O1190" s="31">
        <v>-9.9540039935675644</v>
      </c>
      <c r="P1190" s="31">
        <v>-9.2526241133745923</v>
      </c>
      <c r="Q1190" s="31">
        <v>-8.53020283677583</v>
      </c>
      <c r="R1190" s="31">
        <v>-7.7861089218791051</v>
      </c>
      <c r="S1190" s="31">
        <v>-7.0196921895354771</v>
      </c>
      <c r="T1190" s="31">
        <v>-6.2302829552215417</v>
      </c>
      <c r="U1190" s="31">
        <v>-5.4171914438781874</v>
      </c>
      <c r="V1190" s="31">
        <v>-4.5797071871945336</v>
      </c>
      <c r="W1190" s="31">
        <v>-3.71709840281037</v>
      </c>
      <c r="X1190" s="31">
        <v>-2.8286113548946807</v>
      </c>
      <c r="Y1190" s="31">
        <v>-1.9134696955415214</v>
      </c>
      <c r="Z1190" s="31">
        <v>-0.970873786407767</v>
      </c>
    </row>
    <row r="1191" spans="2:26" x14ac:dyDescent="0.2">
      <c r="B1191">
        <v>1075</v>
      </c>
      <c r="C1191" s="31">
        <v>151.29651883426587</v>
      </c>
      <c r="D1191" s="31">
        <v>-16.443608385676846</v>
      </c>
      <c r="E1191" s="31">
        <v>50.295150385845858</v>
      </c>
      <c r="F1191" s="31">
        <v>-15.415024136364567</v>
      </c>
      <c r="G1191" s="31">
        <v>24.93539604764101</v>
      </c>
      <c r="H1191" s="31">
        <v>-14.323799106269169</v>
      </c>
      <c r="I1191" s="31">
        <v>-13.753513079457244</v>
      </c>
      <c r="J1191" s="31">
        <v>-13.166118471840962</v>
      </c>
      <c r="K1191" s="31">
        <v>-12.561102025996192</v>
      </c>
      <c r="L1191" s="31">
        <v>-11.937935086776077</v>
      </c>
      <c r="M1191" s="31">
        <v>66.777588548664696</v>
      </c>
      <c r="N1191" s="31">
        <v>-10.634955333560741</v>
      </c>
      <c r="O1191" s="31">
        <v>-9.9540039935675644</v>
      </c>
      <c r="P1191" s="31">
        <v>-9.2526241133745923</v>
      </c>
      <c r="Q1191" s="31">
        <v>-8.53020283677583</v>
      </c>
      <c r="R1191" s="31">
        <v>-7.7861089218791051</v>
      </c>
      <c r="S1191" s="31">
        <v>-7.0196921895354771</v>
      </c>
      <c r="T1191" s="31">
        <v>-6.2302829552215417</v>
      </c>
      <c r="U1191" s="31">
        <v>-5.4171914438781874</v>
      </c>
      <c r="V1191" s="31">
        <v>-4.5797071871945336</v>
      </c>
      <c r="W1191" s="31">
        <v>-3.71709840281037</v>
      </c>
      <c r="X1191" s="31">
        <v>-2.8286113548946807</v>
      </c>
      <c r="Y1191" s="31">
        <v>-1.9134696955415214</v>
      </c>
      <c r="Z1191" s="31">
        <v>-0.970873786407767</v>
      </c>
    </row>
    <row r="1192" spans="2:26" x14ac:dyDescent="0.2">
      <c r="B1192">
        <v>1076</v>
      </c>
      <c r="C1192" s="31">
        <v>-16.935542122016354</v>
      </c>
      <c r="D1192" s="31">
        <v>272.58069967280943</v>
      </c>
      <c r="E1192" s="31">
        <v>-15.936916637247149</v>
      </c>
      <c r="F1192" s="31">
        <v>186.74394243382847</v>
      </c>
      <c r="G1192" s="31">
        <v>-14.877474860455504</v>
      </c>
      <c r="H1192" s="31">
        <v>138.76961510267208</v>
      </c>
      <c r="I1192" s="31">
        <v>-13.753513079457244</v>
      </c>
      <c r="J1192" s="31">
        <v>-13.166118471840962</v>
      </c>
      <c r="K1192" s="31">
        <v>-12.561102025996192</v>
      </c>
      <c r="L1192" s="31">
        <v>-11.937935086776077</v>
      </c>
      <c r="M1192" s="31">
        <v>-11.296073139379359</v>
      </c>
      <c r="N1192" s="31">
        <v>95.223733201636435</v>
      </c>
      <c r="O1192" s="31">
        <v>-9.9540039935675644</v>
      </c>
      <c r="P1192" s="31">
        <v>-9.2526241133745923</v>
      </c>
      <c r="Q1192" s="31">
        <v>22.093808426502566</v>
      </c>
      <c r="R1192" s="31">
        <v>-7.7861089218791051</v>
      </c>
      <c r="S1192" s="31">
        <v>162.31302367045353</v>
      </c>
      <c r="T1192" s="31">
        <v>-6.2302829552215417</v>
      </c>
      <c r="U1192" s="31">
        <v>-5.4171914438781874</v>
      </c>
      <c r="V1192" s="31">
        <v>140.09060096779507</v>
      </c>
      <c r="W1192" s="31">
        <v>-3.71709840281037</v>
      </c>
      <c r="X1192" s="31">
        <v>-2.8286113548946807</v>
      </c>
      <c r="Y1192" s="31">
        <v>-1.9134696955415214</v>
      </c>
      <c r="Z1192" s="31">
        <v>-0.970873786407767</v>
      </c>
    </row>
    <row r="1193" spans="2:26" x14ac:dyDescent="0.2">
      <c r="B1193">
        <v>1077</v>
      </c>
      <c r="C1193" s="31">
        <v>-16.935542122016354</v>
      </c>
      <c r="D1193" s="31">
        <v>38.252466265871846</v>
      </c>
      <c r="E1193" s="31">
        <v>35.151660694850008</v>
      </c>
      <c r="F1193" s="31">
        <v>-15.415024136364567</v>
      </c>
      <c r="G1193" s="31">
        <v>81.423149666656641</v>
      </c>
      <c r="H1193" s="31">
        <v>-14.323799106269169</v>
      </c>
      <c r="I1193" s="31">
        <v>91.98137214392203</v>
      </c>
      <c r="J1193" s="31">
        <v>-13.166118471840962</v>
      </c>
      <c r="K1193" s="31">
        <v>27.985766754943512</v>
      </c>
      <c r="L1193" s="31">
        <v>-11.937935086776077</v>
      </c>
      <c r="M1193" s="31">
        <v>176.31615933635138</v>
      </c>
      <c r="N1193" s="31">
        <v>-10.634955333560741</v>
      </c>
      <c r="O1193" s="31">
        <v>-9.9540039935675644</v>
      </c>
      <c r="P1193" s="31">
        <v>-9.2526241133745923</v>
      </c>
      <c r="Q1193" s="31">
        <v>-8.53020283677583</v>
      </c>
      <c r="R1193" s="31">
        <v>-7.7861089218791051</v>
      </c>
      <c r="S1193" s="31">
        <v>-7.0196921895354771</v>
      </c>
      <c r="T1193" s="31">
        <v>-6.2302829552215417</v>
      </c>
      <c r="U1193" s="31">
        <v>-5.4171914438781874</v>
      </c>
      <c r="V1193" s="31">
        <v>-4.5797071871945336</v>
      </c>
      <c r="W1193" s="31">
        <v>-3.71709840281037</v>
      </c>
      <c r="X1193" s="31">
        <v>-2.8286113548946807</v>
      </c>
      <c r="Y1193" s="31">
        <v>-1.9134696955415214</v>
      </c>
      <c r="Z1193" s="31">
        <v>-0.970873786407767</v>
      </c>
    </row>
    <row r="1194" spans="2:26" x14ac:dyDescent="0.2">
      <c r="B1194">
        <v>1078</v>
      </c>
      <c r="C1194" s="31">
        <v>-16.935542122016354</v>
      </c>
      <c r="D1194" s="31">
        <v>-16.443608385676846</v>
      </c>
      <c r="E1194" s="31">
        <v>-15.936916637247149</v>
      </c>
      <c r="F1194" s="31">
        <v>-15.415024136364567</v>
      </c>
      <c r="G1194" s="31">
        <v>244.6624582162415</v>
      </c>
      <c r="H1194" s="31">
        <v>-14.323799106269169</v>
      </c>
      <c r="I1194" s="31">
        <v>-13.753513079457244</v>
      </c>
      <c r="J1194" s="31">
        <v>25.549528396879595</v>
      </c>
      <c r="K1194" s="31">
        <v>-12.561102025996192</v>
      </c>
      <c r="L1194" s="31">
        <v>-11.937935086776077</v>
      </c>
      <c r="M1194" s="31">
        <v>-11.296073139379359</v>
      </c>
      <c r="N1194" s="31">
        <v>159.91247802063688</v>
      </c>
      <c r="O1194" s="31">
        <v>-9.9540039935675644</v>
      </c>
      <c r="P1194" s="31">
        <v>55.443498724286265</v>
      </c>
      <c r="Q1194" s="31">
        <v>-8.53020283677583</v>
      </c>
      <c r="R1194" s="31">
        <v>-7.7861089218791051</v>
      </c>
      <c r="S1194" s="31">
        <v>-7.0196921895354771</v>
      </c>
      <c r="T1194" s="31">
        <v>-6.2302829552215417</v>
      </c>
      <c r="U1194" s="31">
        <v>-5.4171914438781874</v>
      </c>
      <c r="V1194" s="31">
        <v>-4.5797071871945336</v>
      </c>
      <c r="W1194" s="31">
        <v>-3.71709840281037</v>
      </c>
      <c r="X1194" s="31">
        <v>-2.8286113548946807</v>
      </c>
      <c r="Y1194" s="31">
        <v>-1.9134696955415214</v>
      </c>
      <c r="Z1194" s="31">
        <v>-0.970873786407767</v>
      </c>
    </row>
    <row r="1195" spans="2:26" x14ac:dyDescent="0.2">
      <c r="B1195">
        <v>1079</v>
      </c>
      <c r="C1195" s="31">
        <v>-16.935542122016354</v>
      </c>
      <c r="D1195" s="31">
        <v>-16.443608385676846</v>
      </c>
      <c r="E1195" s="31">
        <v>-15.936916637247149</v>
      </c>
      <c r="F1195" s="31">
        <v>54.127395459263887</v>
      </c>
      <c r="G1195" s="31">
        <v>-14.877474860455504</v>
      </c>
      <c r="H1195" s="31">
        <v>89.146874766552301</v>
      </c>
      <c r="I1195" s="31">
        <v>198.19558343543031</v>
      </c>
      <c r="J1195" s="31">
        <v>-13.166118471840962</v>
      </c>
      <c r="K1195" s="31">
        <v>-12.561102025996192</v>
      </c>
      <c r="L1195" s="31">
        <v>-11.937935086776077</v>
      </c>
      <c r="M1195" s="31">
        <v>-11.296073139379359</v>
      </c>
      <c r="N1195" s="31">
        <v>25.149915341041744</v>
      </c>
      <c r="O1195" s="31">
        <v>-9.9540039935675644</v>
      </c>
      <c r="P1195" s="31">
        <v>23.624605853050422</v>
      </c>
      <c r="Q1195" s="31">
        <v>-8.53020283677583</v>
      </c>
      <c r="R1195" s="31">
        <v>-7.7861089218791051</v>
      </c>
      <c r="S1195" s="31">
        <v>-7.0196921895354771</v>
      </c>
      <c r="T1195" s="31">
        <v>-6.2302829552215417</v>
      </c>
      <c r="U1195" s="31">
        <v>-5.4171914438781874</v>
      </c>
      <c r="V1195" s="31">
        <v>-4.5797071871945336</v>
      </c>
      <c r="W1195" s="31">
        <v>-3.71709840281037</v>
      </c>
      <c r="X1195" s="31">
        <v>-2.8286113548946807</v>
      </c>
      <c r="Y1195" s="31">
        <v>-1.9134696955415214</v>
      </c>
      <c r="Z1195" s="31">
        <v>-0.970873786407767</v>
      </c>
    </row>
    <row r="1196" spans="2:26" x14ac:dyDescent="0.2">
      <c r="B1196">
        <v>1080</v>
      </c>
      <c r="C1196" s="31">
        <v>80.987395960431286</v>
      </c>
      <c r="D1196" s="31">
        <v>24.307460970663779</v>
      </c>
      <c r="E1196" s="31">
        <v>-15.936916637247149</v>
      </c>
      <c r="F1196" s="31">
        <v>123.4166490577238</v>
      </c>
      <c r="G1196" s="31">
        <v>86.467268023296953</v>
      </c>
      <c r="H1196" s="31">
        <v>175.95077209267737</v>
      </c>
      <c r="I1196" s="31">
        <v>-13.753513079457244</v>
      </c>
      <c r="J1196" s="31">
        <v>-13.166118471840962</v>
      </c>
      <c r="K1196" s="31">
        <v>95.060282945392558</v>
      </c>
      <c r="L1196" s="31">
        <v>47.867568061726985</v>
      </c>
      <c r="M1196" s="31">
        <v>-11.296073139379359</v>
      </c>
      <c r="N1196" s="31">
        <v>-10.634955333560741</v>
      </c>
      <c r="O1196" s="31">
        <v>-9.9540039935675644</v>
      </c>
      <c r="P1196" s="31">
        <v>-9.2526241133745923</v>
      </c>
      <c r="Q1196" s="31">
        <v>-8.53020283677583</v>
      </c>
      <c r="R1196" s="31">
        <v>-7.7861089218791051</v>
      </c>
      <c r="S1196" s="31">
        <v>-7.0196921895354771</v>
      </c>
      <c r="T1196" s="31">
        <v>-6.2302829552215417</v>
      </c>
      <c r="U1196" s="31">
        <v>-5.4171914438781874</v>
      </c>
      <c r="V1196" s="31">
        <v>-4.5797071871945336</v>
      </c>
      <c r="W1196" s="31">
        <v>-3.71709840281037</v>
      </c>
      <c r="X1196" s="31">
        <v>-2.8286113548946807</v>
      </c>
      <c r="Y1196" s="31">
        <v>-1.9134696955415214</v>
      </c>
      <c r="Z1196" s="31">
        <v>-0.970873786407767</v>
      </c>
    </row>
    <row r="1197" spans="2:26" x14ac:dyDescent="0.2">
      <c r="B1197">
        <v>1081</v>
      </c>
      <c r="C1197" s="31">
        <v>139.01732769765238</v>
      </c>
      <c r="D1197" s="31">
        <v>-16.443608385676846</v>
      </c>
      <c r="E1197" s="31">
        <v>-15.936916637247149</v>
      </c>
      <c r="F1197" s="31">
        <v>-15.415024136364567</v>
      </c>
      <c r="G1197" s="31">
        <v>33.318974043773004</v>
      </c>
      <c r="H1197" s="31">
        <v>-14.323799106269169</v>
      </c>
      <c r="I1197" s="31">
        <v>-13.753513079457244</v>
      </c>
      <c r="J1197" s="31">
        <v>-13.166118471840962</v>
      </c>
      <c r="K1197" s="31">
        <v>45.500336822574816</v>
      </c>
      <c r="L1197" s="31">
        <v>-11.937935086776077</v>
      </c>
      <c r="M1197" s="31">
        <v>-11.296073139379359</v>
      </c>
      <c r="N1197" s="31">
        <v>-10.634955333560741</v>
      </c>
      <c r="O1197" s="31">
        <v>-9.9540039935675644</v>
      </c>
      <c r="P1197" s="31">
        <v>-9.2526241133745923</v>
      </c>
      <c r="Q1197" s="31">
        <v>-8.53020283677583</v>
      </c>
      <c r="R1197" s="31">
        <v>-7.7861089218791051</v>
      </c>
      <c r="S1197" s="31">
        <v>-7.0196921895354771</v>
      </c>
      <c r="T1197" s="31">
        <v>-6.2302829552215417</v>
      </c>
      <c r="U1197" s="31">
        <v>-5.4171914438781874</v>
      </c>
      <c r="V1197" s="31">
        <v>-4.5797071871945336</v>
      </c>
      <c r="W1197" s="31">
        <v>-3.71709840281037</v>
      </c>
      <c r="X1197" s="31">
        <v>-2.8286113548946807</v>
      </c>
      <c r="Y1197" s="31">
        <v>-1.9134696955415214</v>
      </c>
      <c r="Z1197" s="31">
        <v>-0.970873786407767</v>
      </c>
    </row>
    <row r="1198" spans="2:26" x14ac:dyDescent="0.2">
      <c r="B1198">
        <v>1082</v>
      </c>
      <c r="C1198" s="31">
        <v>78.444284175679115</v>
      </c>
      <c r="D1198" s="31">
        <v>58.483655751499754</v>
      </c>
      <c r="E1198" s="31">
        <v>-15.936916637247149</v>
      </c>
      <c r="F1198" s="31">
        <v>-15.415024136364567</v>
      </c>
      <c r="G1198" s="31">
        <v>-14.877474860455504</v>
      </c>
      <c r="H1198" s="31">
        <v>-14.323799106269169</v>
      </c>
      <c r="I1198" s="31">
        <v>-13.753513079457244</v>
      </c>
      <c r="J1198" s="31">
        <v>-13.166118471840962</v>
      </c>
      <c r="K1198" s="31">
        <v>-12.561102025996192</v>
      </c>
      <c r="L1198" s="31">
        <v>23.316509037218921</v>
      </c>
      <c r="M1198" s="31">
        <v>-11.296073139379359</v>
      </c>
      <c r="N1198" s="31">
        <v>-10.634955333560741</v>
      </c>
      <c r="O1198" s="31">
        <v>-9.9540039935675644</v>
      </c>
      <c r="P1198" s="31">
        <v>-9.2526241133745923</v>
      </c>
      <c r="Q1198" s="31">
        <v>-8.53020283677583</v>
      </c>
      <c r="R1198" s="31">
        <v>-7.7861089218791051</v>
      </c>
      <c r="S1198" s="31">
        <v>-7.0196921895354771</v>
      </c>
      <c r="T1198" s="31">
        <v>-6.2302829552215417</v>
      </c>
      <c r="U1198" s="31">
        <v>-5.4171914438781874</v>
      </c>
      <c r="V1198" s="31">
        <v>-4.5797071871945336</v>
      </c>
      <c r="W1198" s="31">
        <v>-3.71709840281037</v>
      </c>
      <c r="X1198" s="31">
        <v>-2.8286113548946807</v>
      </c>
      <c r="Y1198" s="31">
        <v>-1.9134696955415214</v>
      </c>
      <c r="Z1198" s="31">
        <v>-0.970873786407767</v>
      </c>
    </row>
    <row r="1199" spans="2:26" x14ac:dyDescent="0.2">
      <c r="B1199">
        <v>1083</v>
      </c>
      <c r="C1199" s="31">
        <v>-16.935542122016354</v>
      </c>
      <c r="D1199" s="31">
        <v>53.239191685946068</v>
      </c>
      <c r="E1199" s="31">
        <v>-15.936916637247149</v>
      </c>
      <c r="F1199" s="31">
        <v>199.4899582763565</v>
      </c>
      <c r="G1199" s="31">
        <v>-14.877474860455504</v>
      </c>
      <c r="H1199" s="31">
        <v>-14.323799106269169</v>
      </c>
      <c r="I1199" s="31">
        <v>-13.753513079457244</v>
      </c>
      <c r="J1199" s="31">
        <v>-13.166118471840962</v>
      </c>
      <c r="K1199" s="31">
        <v>-12.561102025996192</v>
      </c>
      <c r="L1199" s="31">
        <v>-11.937935086776077</v>
      </c>
      <c r="M1199" s="31">
        <v>153.40646786508833</v>
      </c>
      <c r="N1199" s="31">
        <v>-10.634955333560741</v>
      </c>
      <c r="O1199" s="31">
        <v>-9.9540039935675644</v>
      </c>
      <c r="P1199" s="31">
        <v>-9.2526241133745923</v>
      </c>
      <c r="Q1199" s="31">
        <v>-8.53020283677583</v>
      </c>
      <c r="R1199" s="31">
        <v>-7.7861089218791051</v>
      </c>
      <c r="S1199" s="31">
        <v>-7.0196921895354771</v>
      </c>
      <c r="T1199" s="31">
        <v>-6.2302829552215417</v>
      </c>
      <c r="U1199" s="31">
        <v>-5.4171914438781874</v>
      </c>
      <c r="V1199" s="31">
        <v>-4.5797071871945336</v>
      </c>
      <c r="W1199" s="31">
        <v>-3.71709840281037</v>
      </c>
      <c r="X1199" s="31">
        <v>236.52471743310338</v>
      </c>
      <c r="Y1199" s="31">
        <v>-1.9134696955415214</v>
      </c>
      <c r="Z1199" s="31">
        <v>-0.970873786407767</v>
      </c>
    </row>
    <row r="1200" spans="2:26" x14ac:dyDescent="0.2">
      <c r="B1200">
        <v>1084</v>
      </c>
      <c r="C1200" s="31">
        <v>-16.935542122016354</v>
      </c>
      <c r="D1200" s="31">
        <v>-16.443608385676846</v>
      </c>
      <c r="E1200" s="31">
        <v>84.818662861906446</v>
      </c>
      <c r="F1200" s="31">
        <v>-15.415024136364567</v>
      </c>
      <c r="G1200" s="31">
        <v>201.80182943236667</v>
      </c>
      <c r="H1200" s="31">
        <v>-14.323799106269169</v>
      </c>
      <c r="I1200" s="31">
        <v>21.983848183774054</v>
      </c>
      <c r="J1200" s="31">
        <v>-13.166118471840962</v>
      </c>
      <c r="K1200" s="31">
        <v>117.04922792338424</v>
      </c>
      <c r="L1200" s="31">
        <v>37.5257416314317</v>
      </c>
      <c r="M1200" s="31">
        <v>-11.296073139379359</v>
      </c>
      <c r="N1200" s="31">
        <v>59.787773554033109</v>
      </c>
      <c r="O1200" s="31">
        <v>-9.9540039935675644</v>
      </c>
      <c r="P1200" s="31">
        <v>-9.2526241133745923</v>
      </c>
      <c r="Q1200" s="31">
        <v>-8.53020283677583</v>
      </c>
      <c r="R1200" s="31">
        <v>-7.7861089218791051</v>
      </c>
      <c r="S1200" s="31">
        <v>-7.0196921895354771</v>
      </c>
      <c r="T1200" s="31">
        <v>-6.2302829552215417</v>
      </c>
      <c r="U1200" s="31">
        <v>-5.4171914438781874</v>
      </c>
      <c r="V1200" s="31">
        <v>-4.5797071871945336</v>
      </c>
      <c r="W1200" s="31">
        <v>-3.71709840281037</v>
      </c>
      <c r="X1200" s="31">
        <v>-2.8286113548946807</v>
      </c>
      <c r="Y1200" s="31">
        <v>-1.9134696955415214</v>
      </c>
      <c r="Z1200" s="31">
        <v>-0.970873786407767</v>
      </c>
    </row>
    <row r="1201" spans="2:26" x14ac:dyDescent="0.2">
      <c r="B1201">
        <v>1085</v>
      </c>
      <c r="C1201" s="31">
        <v>144.28456246055254</v>
      </c>
      <c r="D1201" s="31">
        <v>-16.443608385676846</v>
      </c>
      <c r="E1201" s="31">
        <v>-15.936916637247149</v>
      </c>
      <c r="F1201" s="31">
        <v>61.391131538661817</v>
      </c>
      <c r="G1201" s="31">
        <v>34.155663517306884</v>
      </c>
      <c r="H1201" s="31">
        <v>-14.323799106269169</v>
      </c>
      <c r="I1201" s="31">
        <v>-13.753513079457244</v>
      </c>
      <c r="J1201" s="31">
        <v>-13.166118471840962</v>
      </c>
      <c r="K1201" s="31">
        <v>-12.561102025996192</v>
      </c>
      <c r="L1201" s="31">
        <v>-11.937935086776077</v>
      </c>
      <c r="M1201" s="31">
        <v>116.22951030463909</v>
      </c>
      <c r="N1201" s="31">
        <v>-10.634955333560741</v>
      </c>
      <c r="O1201" s="31">
        <v>-9.9540039935675644</v>
      </c>
      <c r="P1201" s="31">
        <v>-9.2526241133745923</v>
      </c>
      <c r="Q1201" s="31">
        <v>-8.53020283677583</v>
      </c>
      <c r="R1201" s="31">
        <v>-7.7861089218791051</v>
      </c>
      <c r="S1201" s="31">
        <v>-7.0196921895354771</v>
      </c>
      <c r="T1201" s="31">
        <v>-6.2302829552215417</v>
      </c>
      <c r="U1201" s="31">
        <v>-5.4171914438781874</v>
      </c>
      <c r="V1201" s="31">
        <v>-4.5797071871945336</v>
      </c>
      <c r="W1201" s="31">
        <v>-3.71709840281037</v>
      </c>
      <c r="X1201" s="31">
        <v>-2.8286113548946807</v>
      </c>
      <c r="Y1201" s="31">
        <v>-1.9134696955415214</v>
      </c>
      <c r="Z1201" s="31">
        <v>-0.970873786407767</v>
      </c>
    </row>
    <row r="1202" spans="2:26" x14ac:dyDescent="0.2">
      <c r="B1202">
        <v>1086</v>
      </c>
      <c r="C1202" s="31">
        <v>-16.935542122016354</v>
      </c>
      <c r="D1202" s="31">
        <v>-16.443608385676846</v>
      </c>
      <c r="E1202" s="31">
        <v>-15.936916637247149</v>
      </c>
      <c r="F1202" s="31">
        <v>82.665036266488841</v>
      </c>
      <c r="G1202" s="31">
        <v>-14.877474860455504</v>
      </c>
      <c r="H1202" s="31">
        <v>-14.323799106269169</v>
      </c>
      <c r="I1202" s="31">
        <v>-13.753513079457244</v>
      </c>
      <c r="J1202" s="31">
        <v>26.35138193802619</v>
      </c>
      <c r="K1202" s="31">
        <v>-12.561102025996192</v>
      </c>
      <c r="L1202" s="31">
        <v>-11.937935086776077</v>
      </c>
      <c r="M1202" s="31">
        <v>165.09895569954662</v>
      </c>
      <c r="N1202" s="31">
        <v>-10.634955333560741</v>
      </c>
      <c r="O1202" s="31">
        <v>79.860433770786287</v>
      </c>
      <c r="P1202" s="31">
        <v>-9.2526241133745923</v>
      </c>
      <c r="Q1202" s="31">
        <v>-8.53020283677583</v>
      </c>
      <c r="R1202" s="31">
        <v>-7.7861089218791051</v>
      </c>
      <c r="S1202" s="31">
        <v>-7.0196921895354771</v>
      </c>
      <c r="T1202" s="31">
        <v>-6.2302829552215417</v>
      </c>
      <c r="U1202" s="31">
        <v>43.671690517756126</v>
      </c>
      <c r="V1202" s="31">
        <v>-4.5797071871945336</v>
      </c>
      <c r="W1202" s="31">
        <v>-3.71709840281037</v>
      </c>
      <c r="X1202" s="31">
        <v>-2.8286113548946807</v>
      </c>
      <c r="Y1202" s="31">
        <v>-1.9134696955415214</v>
      </c>
      <c r="Z1202" s="31">
        <v>-0.970873786407767</v>
      </c>
    </row>
    <row r="1203" spans="2:26" x14ac:dyDescent="0.2">
      <c r="B1203">
        <v>1087</v>
      </c>
      <c r="C1203" s="31">
        <v>-16.935542122016354</v>
      </c>
      <c r="D1203" s="31">
        <v>-16.443608385676846</v>
      </c>
      <c r="E1203" s="31">
        <v>-15.936916637247149</v>
      </c>
      <c r="F1203" s="31">
        <v>-15.415024136364567</v>
      </c>
      <c r="G1203" s="31">
        <v>-14.877474860455504</v>
      </c>
      <c r="H1203" s="31">
        <v>-14.323799106269169</v>
      </c>
      <c r="I1203" s="31">
        <v>-13.753513079457244</v>
      </c>
      <c r="J1203" s="31">
        <v>-13.166118471840962</v>
      </c>
      <c r="K1203" s="31">
        <v>-12.561102025996192</v>
      </c>
      <c r="L1203" s="31">
        <v>-11.937935086776077</v>
      </c>
      <c r="M1203" s="31">
        <v>43.49981723896019</v>
      </c>
      <c r="N1203" s="31">
        <v>-10.634955333560741</v>
      </c>
      <c r="O1203" s="31">
        <v>-9.9540039935675644</v>
      </c>
      <c r="P1203" s="31">
        <v>-9.2526241133745923</v>
      </c>
      <c r="Q1203" s="31">
        <v>-8.53020283677583</v>
      </c>
      <c r="R1203" s="31">
        <v>35.225026285303912</v>
      </c>
      <c r="S1203" s="31">
        <v>-7.0196921895354771</v>
      </c>
      <c r="T1203" s="31">
        <v>-6.2302829552215417</v>
      </c>
      <c r="U1203" s="31">
        <v>78.314131668631418</v>
      </c>
      <c r="V1203" s="31">
        <v>-4.5797071871945336</v>
      </c>
      <c r="W1203" s="31">
        <v>-3.71709840281037</v>
      </c>
      <c r="X1203" s="31">
        <v>-2.8286113548946807</v>
      </c>
      <c r="Y1203" s="31">
        <v>-1.9134696955415214</v>
      </c>
      <c r="Z1203" s="31">
        <v>-0.970873786407767</v>
      </c>
    </row>
    <row r="1204" spans="2:26" x14ac:dyDescent="0.2">
      <c r="B1204">
        <v>1088</v>
      </c>
      <c r="C1204" s="31">
        <v>7.4098348348770831</v>
      </c>
      <c r="D1204" s="31">
        <v>-16.443608385676846</v>
      </c>
      <c r="E1204" s="31">
        <v>-15.936916637247149</v>
      </c>
      <c r="F1204" s="31">
        <v>-15.415024136364567</v>
      </c>
      <c r="G1204" s="31">
        <v>-14.877474860455504</v>
      </c>
      <c r="H1204" s="31">
        <v>197.51115408680363</v>
      </c>
      <c r="I1204" s="31">
        <v>-13.753513079457244</v>
      </c>
      <c r="J1204" s="31">
        <v>-13.166118471840962</v>
      </c>
      <c r="K1204" s="31">
        <v>-12.561102025996192</v>
      </c>
      <c r="L1204" s="31">
        <v>-11.937935086776077</v>
      </c>
      <c r="M1204" s="31">
        <v>-11.296073139379359</v>
      </c>
      <c r="N1204" s="31">
        <v>-10.634955333560741</v>
      </c>
      <c r="O1204" s="31">
        <v>-9.9540039935675644</v>
      </c>
      <c r="P1204" s="31">
        <v>-9.2526241133745923</v>
      </c>
      <c r="Q1204" s="31">
        <v>87.546803111186918</v>
      </c>
      <c r="R1204" s="31">
        <v>-7.7861089218791051</v>
      </c>
      <c r="S1204" s="31">
        <v>-7.0196921895354771</v>
      </c>
      <c r="T1204" s="31">
        <v>-6.2302829552215417</v>
      </c>
      <c r="U1204" s="31">
        <v>-5.4171914438781874</v>
      </c>
      <c r="V1204" s="31">
        <v>-4.5797071871945336</v>
      </c>
      <c r="W1204" s="31">
        <v>-3.71709840281037</v>
      </c>
      <c r="X1204" s="31">
        <v>160.41709715949827</v>
      </c>
      <c r="Y1204" s="31">
        <v>-1.9134696955415214</v>
      </c>
      <c r="Z1204" s="31">
        <v>-0.970873786407767</v>
      </c>
    </row>
    <row r="1205" spans="2:26" x14ac:dyDescent="0.2">
      <c r="B1205">
        <v>1089</v>
      </c>
      <c r="C1205" s="31">
        <v>-16.935542122016354</v>
      </c>
      <c r="D1205" s="31">
        <v>-16.443608385676846</v>
      </c>
      <c r="E1205" s="31">
        <v>-15.936916637247149</v>
      </c>
      <c r="F1205" s="31">
        <v>-15.415024136364567</v>
      </c>
      <c r="G1205" s="31">
        <v>44.135204128534589</v>
      </c>
      <c r="H1205" s="31">
        <v>-14.323799106269169</v>
      </c>
      <c r="I1205" s="31">
        <v>-13.753513079457244</v>
      </c>
      <c r="J1205" s="31">
        <v>-13.166118471840962</v>
      </c>
      <c r="K1205" s="31">
        <v>98.772476522028882</v>
      </c>
      <c r="L1205" s="31">
        <v>-11.937935086776077</v>
      </c>
      <c r="M1205" s="31">
        <v>-11.296073139379359</v>
      </c>
      <c r="N1205" s="31">
        <v>38.749701555797358</v>
      </c>
      <c r="O1205" s="31">
        <v>-9.9540039935675644</v>
      </c>
      <c r="P1205" s="31">
        <v>-9.2526241133745923</v>
      </c>
      <c r="Q1205" s="31">
        <v>-8.53020283677583</v>
      </c>
      <c r="R1205" s="31">
        <v>-7.7861089218791051</v>
      </c>
      <c r="S1205" s="31">
        <v>-7.0196921895354771</v>
      </c>
      <c r="T1205" s="31">
        <v>-6.2302829552215417</v>
      </c>
      <c r="U1205" s="31">
        <v>-5.4171914438781874</v>
      </c>
      <c r="V1205" s="31">
        <v>-4.5797071871945336</v>
      </c>
      <c r="W1205" s="31">
        <v>-3.71709840281037</v>
      </c>
      <c r="X1205" s="31">
        <v>-2.8286113548946807</v>
      </c>
      <c r="Y1205" s="31">
        <v>-1.9134696955415214</v>
      </c>
      <c r="Z1205" s="31">
        <v>-0.970873786407767</v>
      </c>
    </row>
    <row r="1206" spans="2:26" x14ac:dyDescent="0.2">
      <c r="B1206">
        <v>1090</v>
      </c>
      <c r="C1206" s="31">
        <v>-16.935542122016354</v>
      </c>
      <c r="D1206" s="31">
        <v>-16.443608385676846</v>
      </c>
      <c r="E1206" s="31">
        <v>-15.936916637247149</v>
      </c>
      <c r="F1206" s="31">
        <v>-15.415024136364567</v>
      </c>
      <c r="G1206" s="31">
        <v>103.68185607521843</v>
      </c>
      <c r="H1206" s="31">
        <v>-14.323799106269169</v>
      </c>
      <c r="I1206" s="31">
        <v>-13.753513079457244</v>
      </c>
      <c r="J1206" s="31">
        <v>-13.166118471840962</v>
      </c>
      <c r="K1206" s="31">
        <v>-12.561102025996192</v>
      </c>
      <c r="L1206" s="31">
        <v>-11.937935086776077</v>
      </c>
      <c r="M1206" s="31">
        <v>-11.296073139379359</v>
      </c>
      <c r="N1206" s="31">
        <v>138.20816367740593</v>
      </c>
      <c r="O1206" s="31">
        <v>-9.9540039935675644</v>
      </c>
      <c r="P1206" s="31">
        <v>87.715482923722504</v>
      </c>
      <c r="Q1206" s="31">
        <v>-8.53020283677583</v>
      </c>
      <c r="R1206" s="31">
        <v>-7.7861089218791051</v>
      </c>
      <c r="S1206" s="31">
        <v>-7.0196921895354771</v>
      </c>
      <c r="T1206" s="31">
        <v>-6.2302829552215417</v>
      </c>
      <c r="U1206" s="31">
        <v>-5.4171914438781874</v>
      </c>
      <c r="V1206" s="31">
        <v>-4.5797071871945336</v>
      </c>
      <c r="W1206" s="31">
        <v>-3.71709840281037</v>
      </c>
      <c r="X1206" s="31">
        <v>-2.8286113548946807</v>
      </c>
      <c r="Y1206" s="31">
        <v>-1.9134696955415214</v>
      </c>
      <c r="Z1206" s="31">
        <v>-0.970873786407767</v>
      </c>
    </row>
    <row r="1207" spans="2:26" x14ac:dyDescent="0.2">
      <c r="B1207">
        <v>1091</v>
      </c>
      <c r="C1207" s="31">
        <v>35.364470197266002</v>
      </c>
      <c r="D1207" s="31">
        <v>42.806441106809423</v>
      </c>
      <c r="E1207" s="31">
        <v>-15.936916637247149</v>
      </c>
      <c r="F1207" s="31">
        <v>-15.415024136364567</v>
      </c>
      <c r="G1207" s="31">
        <v>-14.877474860455504</v>
      </c>
      <c r="H1207" s="31">
        <v>-14.323799106269169</v>
      </c>
      <c r="I1207" s="31">
        <v>-13.753513079457244</v>
      </c>
      <c r="J1207" s="31">
        <v>346.79085583704841</v>
      </c>
      <c r="K1207" s="31">
        <v>-12.561102025996192</v>
      </c>
      <c r="L1207" s="31">
        <v>10.672782437529365</v>
      </c>
      <c r="M1207" s="31">
        <v>-11.296073139379359</v>
      </c>
      <c r="N1207" s="31">
        <v>-10.634955333560741</v>
      </c>
      <c r="O1207" s="31">
        <v>-9.9540039935675644</v>
      </c>
      <c r="P1207" s="31">
        <v>-9.2526241133745923</v>
      </c>
      <c r="Q1207" s="31">
        <v>-8.53020283677583</v>
      </c>
      <c r="R1207" s="31">
        <v>-7.7861089218791051</v>
      </c>
      <c r="S1207" s="31">
        <v>-7.0196921895354771</v>
      </c>
      <c r="T1207" s="31">
        <v>-6.2302829552215417</v>
      </c>
      <c r="U1207" s="31">
        <v>-5.4171914438781874</v>
      </c>
      <c r="V1207" s="31">
        <v>-4.5797071871945336</v>
      </c>
      <c r="W1207" s="31">
        <v>41.144561928156314</v>
      </c>
      <c r="X1207" s="31">
        <v>-2.8286113548946807</v>
      </c>
      <c r="Y1207" s="31">
        <v>-1.9134696955415214</v>
      </c>
      <c r="Z1207" s="31">
        <v>-0.970873786407767</v>
      </c>
    </row>
    <row r="1208" spans="2:26" x14ac:dyDescent="0.2">
      <c r="B1208">
        <v>1092</v>
      </c>
      <c r="C1208" s="31">
        <v>52.086219253675068</v>
      </c>
      <c r="D1208" s="31">
        <v>-16.443608385676846</v>
      </c>
      <c r="E1208" s="31">
        <v>-15.936916637247149</v>
      </c>
      <c r="F1208" s="31">
        <v>-15.415024136364567</v>
      </c>
      <c r="G1208" s="31">
        <v>114.57943610877373</v>
      </c>
      <c r="H1208" s="31">
        <v>47.118142094841765</v>
      </c>
      <c r="I1208" s="31">
        <v>-13.753513079457244</v>
      </c>
      <c r="J1208" s="31">
        <v>-13.166118471840962</v>
      </c>
      <c r="K1208" s="31">
        <v>-12.561102025996192</v>
      </c>
      <c r="L1208" s="31">
        <v>-11.937935086776077</v>
      </c>
      <c r="M1208" s="31">
        <v>-11.296073139379359</v>
      </c>
      <c r="N1208" s="31">
        <v>27.411825157551728</v>
      </c>
      <c r="O1208" s="31">
        <v>-9.9540039935675644</v>
      </c>
      <c r="P1208" s="31">
        <v>-9.2526241133745923</v>
      </c>
      <c r="Q1208" s="31">
        <v>-8.53020283677583</v>
      </c>
      <c r="R1208" s="31">
        <v>-7.7861089218791051</v>
      </c>
      <c r="S1208" s="31">
        <v>-7.0196921895354771</v>
      </c>
      <c r="T1208" s="31">
        <v>-6.2302829552215417</v>
      </c>
      <c r="U1208" s="31">
        <v>-5.4171914438781874</v>
      </c>
      <c r="V1208" s="31">
        <v>-4.5797071871945336</v>
      </c>
      <c r="W1208" s="31">
        <v>-3.71709840281037</v>
      </c>
      <c r="X1208" s="31">
        <v>-2.8286113548946807</v>
      </c>
      <c r="Y1208" s="31">
        <v>-1.9134696955415214</v>
      </c>
      <c r="Z1208" s="31">
        <v>-0.970873786407767</v>
      </c>
    </row>
    <row r="1209" spans="2:26" x14ac:dyDescent="0.2">
      <c r="B1209">
        <v>1093</v>
      </c>
      <c r="C1209" s="31">
        <v>-16.935542122016354</v>
      </c>
      <c r="D1209" s="31">
        <v>-16.443608385676846</v>
      </c>
      <c r="E1209" s="31">
        <v>-15.936916637247149</v>
      </c>
      <c r="F1209" s="31">
        <v>33.337146591393505</v>
      </c>
      <c r="G1209" s="31">
        <v>22.836262856123824</v>
      </c>
      <c r="H1209" s="31">
        <v>125.05081012950198</v>
      </c>
      <c r="I1209" s="31">
        <v>-13.753513079457244</v>
      </c>
      <c r="J1209" s="31">
        <v>-13.166118471840962</v>
      </c>
      <c r="K1209" s="31">
        <v>92.797883314625125</v>
      </c>
      <c r="L1209" s="31">
        <v>-11.937935086776077</v>
      </c>
      <c r="M1209" s="31">
        <v>-11.296073139379359</v>
      </c>
      <c r="N1209" s="31">
        <v>-10.634955333560741</v>
      </c>
      <c r="O1209" s="31">
        <v>-9.9540039935675644</v>
      </c>
      <c r="P1209" s="31">
        <v>-9.2526241133745923</v>
      </c>
      <c r="Q1209" s="31">
        <v>-8.53020283677583</v>
      </c>
      <c r="R1209" s="31">
        <v>-7.7861089218791051</v>
      </c>
      <c r="S1209" s="31">
        <v>-7.0196921895354771</v>
      </c>
      <c r="T1209" s="31">
        <v>-6.2302829552215417</v>
      </c>
      <c r="U1209" s="31">
        <v>-5.4171914438781874</v>
      </c>
      <c r="V1209" s="31">
        <v>-4.5797071871945336</v>
      </c>
      <c r="W1209" s="31">
        <v>-3.71709840281037</v>
      </c>
      <c r="X1209" s="31">
        <v>-2.8286113548946807</v>
      </c>
      <c r="Y1209" s="31">
        <v>-1.9134696955415214</v>
      </c>
      <c r="Z1209" s="31">
        <v>-0.970873786407767</v>
      </c>
    </row>
    <row r="1210" spans="2:26" x14ac:dyDescent="0.2">
      <c r="B1210">
        <v>1094</v>
      </c>
      <c r="C1210" s="31">
        <v>-16.935542122016354</v>
      </c>
      <c r="D1210" s="31">
        <v>-16.443608385676846</v>
      </c>
      <c r="E1210" s="31">
        <v>98.247600641673543</v>
      </c>
      <c r="F1210" s="31">
        <v>-15.415024136364567</v>
      </c>
      <c r="G1210" s="31">
        <v>-14.877474860455504</v>
      </c>
      <c r="H1210" s="31">
        <v>-14.323799106269169</v>
      </c>
      <c r="I1210" s="31">
        <v>70.534471992573003</v>
      </c>
      <c r="J1210" s="31">
        <v>99.734070695449816</v>
      </c>
      <c r="K1210" s="31">
        <v>-12.561102025996192</v>
      </c>
      <c r="L1210" s="31">
        <v>20.78434905734618</v>
      </c>
      <c r="M1210" s="31">
        <v>-11.296073139379359</v>
      </c>
      <c r="N1210" s="31">
        <v>17.153907091228728</v>
      </c>
      <c r="O1210" s="31">
        <v>-9.9540039935675644</v>
      </c>
      <c r="P1210" s="31">
        <v>-9.2526241133745923</v>
      </c>
      <c r="Q1210" s="31">
        <v>-8.53020283677583</v>
      </c>
      <c r="R1210" s="31">
        <v>-7.7861089218791051</v>
      </c>
      <c r="S1210" s="31">
        <v>-7.0196921895354771</v>
      </c>
      <c r="T1210" s="31">
        <v>-6.2302829552215417</v>
      </c>
      <c r="U1210" s="31">
        <v>-5.4171914438781874</v>
      </c>
      <c r="V1210" s="31">
        <v>-4.5797071871945336</v>
      </c>
      <c r="W1210" s="31">
        <v>-3.71709840281037</v>
      </c>
      <c r="X1210" s="31">
        <v>-2.8286113548946807</v>
      </c>
      <c r="Y1210" s="31">
        <v>-1.9134696955415214</v>
      </c>
      <c r="Z1210" s="31">
        <v>-0.970873786407767</v>
      </c>
    </row>
    <row r="1211" spans="2:26" x14ac:dyDescent="0.2">
      <c r="B1211">
        <v>1095</v>
      </c>
      <c r="C1211" s="31">
        <v>48.198906939253575</v>
      </c>
      <c r="D1211" s="31">
        <v>24.640341476177007</v>
      </c>
      <c r="E1211" s="31">
        <v>-15.936916637247149</v>
      </c>
      <c r="F1211" s="31">
        <v>67.149862718614628</v>
      </c>
      <c r="G1211" s="31">
        <v>-14.877474860455504</v>
      </c>
      <c r="H1211" s="31">
        <v>-14.323799106269169</v>
      </c>
      <c r="I1211" s="31">
        <v>-13.753513079457244</v>
      </c>
      <c r="J1211" s="31">
        <v>-13.166118471840962</v>
      </c>
      <c r="K1211" s="31">
        <v>-12.561102025996192</v>
      </c>
      <c r="L1211" s="31">
        <v>-11.937935086776077</v>
      </c>
      <c r="M1211" s="31">
        <v>-11.296073139379359</v>
      </c>
      <c r="N1211" s="31">
        <v>158.06987637439801</v>
      </c>
      <c r="O1211" s="31">
        <v>-9.9540039935675644</v>
      </c>
      <c r="P1211" s="31">
        <v>-9.2526241133745923</v>
      </c>
      <c r="Q1211" s="31">
        <v>-8.53020283677583</v>
      </c>
      <c r="R1211" s="31">
        <v>-7.7861089218791051</v>
      </c>
      <c r="S1211" s="31">
        <v>-7.0196921895354771</v>
      </c>
      <c r="T1211" s="31">
        <v>-6.2302829552215417</v>
      </c>
      <c r="U1211" s="31">
        <v>-5.4171914438781874</v>
      </c>
      <c r="V1211" s="31">
        <v>-4.5797071871945336</v>
      </c>
      <c r="W1211" s="31">
        <v>-3.71709840281037</v>
      </c>
      <c r="X1211" s="31">
        <v>-2.8286113548946807</v>
      </c>
      <c r="Y1211" s="31">
        <v>-1.9134696955415214</v>
      </c>
      <c r="Z1211" s="31">
        <v>-0.970873786407767</v>
      </c>
    </row>
    <row r="1212" spans="2:26" x14ac:dyDescent="0.2">
      <c r="B1212">
        <v>1096</v>
      </c>
      <c r="C1212" s="31">
        <v>-16.935542122016354</v>
      </c>
      <c r="D1212" s="31">
        <v>-16.443608385676846</v>
      </c>
      <c r="E1212" s="31">
        <v>-15.936916637247149</v>
      </c>
      <c r="F1212" s="31">
        <v>21.730435457378931</v>
      </c>
      <c r="G1212" s="31">
        <v>301.30235593209613</v>
      </c>
      <c r="H1212" s="31">
        <v>106.18562451842149</v>
      </c>
      <c r="I1212" s="31">
        <v>47.476148030209167</v>
      </c>
      <c r="J1212" s="31">
        <v>-13.166118471840962</v>
      </c>
      <c r="K1212" s="31">
        <v>-12.561102025996192</v>
      </c>
      <c r="L1212" s="31">
        <v>27.176372994811526</v>
      </c>
      <c r="M1212" s="31">
        <v>-11.296073139379359</v>
      </c>
      <c r="N1212" s="31">
        <v>-10.634955333560741</v>
      </c>
      <c r="O1212" s="31">
        <v>-9.9540039935675644</v>
      </c>
      <c r="P1212" s="31">
        <v>-9.2526241133745923</v>
      </c>
      <c r="Q1212" s="31">
        <v>-8.53020283677583</v>
      </c>
      <c r="R1212" s="31">
        <v>98.827922746363228</v>
      </c>
      <c r="S1212" s="31">
        <v>-7.0196921895354771</v>
      </c>
      <c r="T1212" s="31">
        <v>-6.2302829552215417</v>
      </c>
      <c r="U1212" s="31">
        <v>-5.4171914438781874</v>
      </c>
      <c r="V1212" s="31">
        <v>-4.5797071871945336</v>
      </c>
      <c r="W1212" s="31">
        <v>-3.71709840281037</v>
      </c>
      <c r="X1212" s="31">
        <v>-2.8286113548946807</v>
      </c>
      <c r="Y1212" s="31">
        <v>-1.9134696955415214</v>
      </c>
      <c r="Z1212" s="31">
        <v>-0.970873786407767</v>
      </c>
    </row>
    <row r="1213" spans="2:26" x14ac:dyDescent="0.2">
      <c r="B1213">
        <v>1097</v>
      </c>
      <c r="C1213" s="31">
        <v>-16.935542122016354</v>
      </c>
      <c r="D1213" s="31">
        <v>-16.443608385676846</v>
      </c>
      <c r="E1213" s="31">
        <v>-15.936916637247149</v>
      </c>
      <c r="F1213" s="31">
        <v>-15.415024136364567</v>
      </c>
      <c r="G1213" s="31">
        <v>-14.877474860455504</v>
      </c>
      <c r="H1213" s="31">
        <v>68.42985444458958</v>
      </c>
      <c r="I1213" s="31">
        <v>-13.753513079457244</v>
      </c>
      <c r="J1213" s="31">
        <v>50.73115916863518</v>
      </c>
      <c r="K1213" s="31">
        <v>33.462276122089754</v>
      </c>
      <c r="L1213" s="31">
        <v>-11.937935086776077</v>
      </c>
      <c r="M1213" s="31">
        <v>-11.296073139379359</v>
      </c>
      <c r="N1213" s="31">
        <v>-10.634955333560741</v>
      </c>
      <c r="O1213" s="31">
        <v>88.965933041151757</v>
      </c>
      <c r="P1213" s="31">
        <v>-9.2526241133745923</v>
      </c>
      <c r="Q1213" s="31">
        <v>-8.53020283677583</v>
      </c>
      <c r="R1213" s="31">
        <v>-7.7861089218791051</v>
      </c>
      <c r="S1213" s="31">
        <v>-7.0196921895354771</v>
      </c>
      <c r="T1213" s="31">
        <v>-6.2302829552215417</v>
      </c>
      <c r="U1213" s="31">
        <v>-5.4171914438781874</v>
      </c>
      <c r="V1213" s="31">
        <v>-4.5797071871945336</v>
      </c>
      <c r="W1213" s="31">
        <v>-3.71709840281037</v>
      </c>
      <c r="X1213" s="31">
        <v>-2.8286113548946807</v>
      </c>
      <c r="Y1213" s="31">
        <v>-1.9134696955415214</v>
      </c>
      <c r="Z1213" s="31">
        <v>-0.970873786407767</v>
      </c>
    </row>
    <row r="1214" spans="2:26" x14ac:dyDescent="0.2">
      <c r="B1214">
        <v>1098</v>
      </c>
      <c r="C1214" s="31">
        <v>-16.935542122016354</v>
      </c>
      <c r="D1214" s="31">
        <v>99.580936579607723</v>
      </c>
      <c r="E1214" s="31">
        <v>-15.936916637247149</v>
      </c>
      <c r="F1214" s="31">
        <v>-15.415024136364567</v>
      </c>
      <c r="G1214" s="31">
        <v>-14.877474860455504</v>
      </c>
      <c r="H1214" s="31">
        <v>-14.323799106269169</v>
      </c>
      <c r="I1214" s="31">
        <v>89.881730400428737</v>
      </c>
      <c r="J1214" s="31">
        <v>13.904752147170086</v>
      </c>
      <c r="K1214" s="31">
        <v>-12.561102025996192</v>
      </c>
      <c r="L1214" s="31">
        <v>-11.937935086776077</v>
      </c>
      <c r="M1214" s="31">
        <v>-11.296073139379359</v>
      </c>
      <c r="N1214" s="31">
        <v>35.807088766837737</v>
      </c>
      <c r="O1214" s="31">
        <v>-9.9540039935675644</v>
      </c>
      <c r="P1214" s="31">
        <v>-9.2526241133745923</v>
      </c>
      <c r="Q1214" s="31">
        <v>-8.53020283677583</v>
      </c>
      <c r="R1214" s="31">
        <v>-7.7861089218791051</v>
      </c>
      <c r="S1214" s="31">
        <v>-7.0196921895354771</v>
      </c>
      <c r="T1214" s="31">
        <v>-6.2302829552215417</v>
      </c>
      <c r="U1214" s="31">
        <v>-5.4171914438781874</v>
      </c>
      <c r="V1214" s="31">
        <v>-4.5797071871945336</v>
      </c>
      <c r="W1214" s="31">
        <v>-3.71709840281037</v>
      </c>
      <c r="X1214" s="31">
        <v>-2.8286113548946807</v>
      </c>
      <c r="Y1214" s="31">
        <v>-1.9134696955415214</v>
      </c>
      <c r="Z1214" s="31">
        <v>-0.970873786407767</v>
      </c>
    </row>
    <row r="1215" spans="2:26" x14ac:dyDescent="0.2">
      <c r="B1215">
        <v>1099</v>
      </c>
      <c r="C1215" s="31">
        <v>-16.935542122016354</v>
      </c>
      <c r="D1215" s="31">
        <v>-16.443608385676846</v>
      </c>
      <c r="E1215" s="31">
        <v>77.030459124816502</v>
      </c>
      <c r="F1215" s="31">
        <v>23.717952671399146</v>
      </c>
      <c r="G1215" s="31">
        <v>-14.877474860455504</v>
      </c>
      <c r="H1215" s="31">
        <v>264.88136314452379</v>
      </c>
      <c r="I1215" s="31">
        <v>-13.753513079457244</v>
      </c>
      <c r="J1215" s="31">
        <v>-13.166118471840962</v>
      </c>
      <c r="K1215" s="31">
        <v>-12.561102025996192</v>
      </c>
      <c r="L1215" s="31">
        <v>-11.937935086776077</v>
      </c>
      <c r="M1215" s="31">
        <v>-11.296073139379359</v>
      </c>
      <c r="N1215" s="31">
        <v>40.136376205144593</v>
      </c>
      <c r="O1215" s="31">
        <v>-9.9540039935675644</v>
      </c>
      <c r="P1215" s="31">
        <v>-9.2526241133745923</v>
      </c>
      <c r="Q1215" s="31">
        <v>-8.53020283677583</v>
      </c>
      <c r="R1215" s="31">
        <v>-7.7861089218791051</v>
      </c>
      <c r="S1215" s="31">
        <v>-7.0196921895354771</v>
      </c>
      <c r="T1215" s="31">
        <v>-6.2302829552215417</v>
      </c>
      <c r="U1215" s="31">
        <v>-5.4171914438781874</v>
      </c>
      <c r="V1215" s="31">
        <v>-4.5797071871945336</v>
      </c>
      <c r="W1215" s="31">
        <v>-3.71709840281037</v>
      </c>
      <c r="X1215" s="31">
        <v>-2.8286113548946807</v>
      </c>
      <c r="Y1215" s="31">
        <v>-1.9134696955415214</v>
      </c>
      <c r="Z1215" s="31">
        <v>-0.970873786407767</v>
      </c>
    </row>
    <row r="1216" spans="2:26" x14ac:dyDescent="0.2">
      <c r="B1216">
        <v>1100</v>
      </c>
      <c r="C1216" s="31">
        <v>113.83794342206212</v>
      </c>
      <c r="D1216" s="31">
        <v>-16.443608385676846</v>
      </c>
      <c r="E1216" s="31">
        <v>-15.936916637247149</v>
      </c>
      <c r="F1216" s="31">
        <v>46.176021815205338</v>
      </c>
      <c r="G1216" s="31">
        <v>15.241484164590922</v>
      </c>
      <c r="H1216" s="31">
        <v>-14.323799106269169</v>
      </c>
      <c r="I1216" s="31">
        <v>-13.753513079457244</v>
      </c>
      <c r="J1216" s="31">
        <v>17.429120446329279</v>
      </c>
      <c r="K1216" s="31">
        <v>-12.561102025996192</v>
      </c>
      <c r="L1216" s="31">
        <v>-11.937935086776077</v>
      </c>
      <c r="M1216" s="31">
        <v>-11.296073139379359</v>
      </c>
      <c r="N1216" s="31">
        <v>35.599314497648301</v>
      </c>
      <c r="O1216" s="31">
        <v>29.982943524463678</v>
      </c>
      <c r="P1216" s="31">
        <v>-9.2526241133745923</v>
      </c>
      <c r="Q1216" s="31">
        <v>126.23313351356698</v>
      </c>
      <c r="R1216" s="31">
        <v>-7.7861089218791051</v>
      </c>
      <c r="S1216" s="31">
        <v>-7.0196921895354771</v>
      </c>
      <c r="T1216" s="31">
        <v>-6.2302829552215417</v>
      </c>
      <c r="U1216" s="31">
        <v>33.375345733959577</v>
      </c>
      <c r="V1216" s="31">
        <v>-4.5797071871945336</v>
      </c>
      <c r="W1216" s="31">
        <v>-3.71709840281037</v>
      </c>
      <c r="X1216" s="31">
        <v>-2.8286113548946807</v>
      </c>
      <c r="Y1216" s="31">
        <v>-1.9134696955415214</v>
      </c>
      <c r="Z1216" s="31">
        <v>-0.970873786407767</v>
      </c>
    </row>
    <row r="1217" spans="2:26" x14ac:dyDescent="0.2">
      <c r="B1217">
        <v>1101</v>
      </c>
      <c r="C1217" s="31">
        <v>190.57682295239744</v>
      </c>
      <c r="D1217" s="31">
        <v>22.339795740214853</v>
      </c>
      <c r="E1217" s="31">
        <v>-15.936916637247149</v>
      </c>
      <c r="F1217" s="31">
        <v>67.314277536240354</v>
      </c>
      <c r="G1217" s="31">
        <v>-14.877474860455504</v>
      </c>
      <c r="H1217" s="31">
        <v>-14.323799106269169</v>
      </c>
      <c r="I1217" s="31">
        <v>22.831808998127684</v>
      </c>
      <c r="J1217" s="31">
        <v>-13.166118471840962</v>
      </c>
      <c r="K1217" s="31">
        <v>-12.561102025996192</v>
      </c>
      <c r="L1217" s="31">
        <v>87.184100643385463</v>
      </c>
      <c r="M1217" s="31">
        <v>-11.296073139379359</v>
      </c>
      <c r="N1217" s="31">
        <v>-10.634955333560741</v>
      </c>
      <c r="O1217" s="31">
        <v>-9.9540039935675644</v>
      </c>
      <c r="P1217" s="31">
        <v>-9.2526241133745923</v>
      </c>
      <c r="Q1217" s="31">
        <v>-8.53020283677583</v>
      </c>
      <c r="R1217" s="31">
        <v>-7.7861089218791051</v>
      </c>
      <c r="S1217" s="31">
        <v>-7.0196921895354771</v>
      </c>
      <c r="T1217" s="31">
        <v>-6.2302829552215417</v>
      </c>
      <c r="U1217" s="31">
        <v>-5.4171914438781874</v>
      </c>
      <c r="V1217" s="31">
        <v>-4.5797071871945336</v>
      </c>
      <c r="W1217" s="31">
        <v>-3.71709840281037</v>
      </c>
      <c r="X1217" s="31">
        <v>-2.8286113548946807</v>
      </c>
      <c r="Y1217" s="31">
        <v>-1.9134696955415214</v>
      </c>
      <c r="Z1217" s="31">
        <v>-0.970873786407767</v>
      </c>
    </row>
    <row r="1218" spans="2:26" x14ac:dyDescent="0.2">
      <c r="B1218">
        <v>1102</v>
      </c>
      <c r="C1218" s="31">
        <v>-16.935542122016354</v>
      </c>
      <c r="D1218" s="31">
        <v>27.98890320922176</v>
      </c>
      <c r="E1218" s="31">
        <v>-15.936916637247149</v>
      </c>
      <c r="F1218" s="31">
        <v>178.23987130972867</v>
      </c>
      <c r="G1218" s="31">
        <v>243.85226058582279</v>
      </c>
      <c r="H1218" s="31">
        <v>-14.323799106269169</v>
      </c>
      <c r="I1218" s="31">
        <v>-13.753513079457244</v>
      </c>
      <c r="J1218" s="31">
        <v>146.97144469672568</v>
      </c>
      <c r="K1218" s="31">
        <v>-12.561102025996192</v>
      </c>
      <c r="L1218" s="31">
        <v>-11.937935086776077</v>
      </c>
      <c r="M1218" s="31">
        <v>49.05192384546887</v>
      </c>
      <c r="N1218" s="31">
        <v>39.44008453920695</v>
      </c>
      <c r="O1218" s="31">
        <v>-9.9540039935675644</v>
      </c>
      <c r="P1218" s="31">
        <v>-9.2526241133745923</v>
      </c>
      <c r="Q1218" s="31">
        <v>-8.53020283677583</v>
      </c>
      <c r="R1218" s="31">
        <v>-7.7861089218791051</v>
      </c>
      <c r="S1218" s="31">
        <v>-7.0196921895354771</v>
      </c>
      <c r="T1218" s="31">
        <v>-6.2302829552215417</v>
      </c>
      <c r="U1218" s="31">
        <v>-5.4171914438781874</v>
      </c>
      <c r="V1218" s="31">
        <v>-4.5797071871945336</v>
      </c>
      <c r="W1218" s="31">
        <v>-3.71709840281037</v>
      </c>
      <c r="X1218" s="31">
        <v>-2.8286113548946807</v>
      </c>
      <c r="Y1218" s="31">
        <v>-1.9134696955415214</v>
      </c>
      <c r="Z1218" s="31">
        <v>-0.970873786407767</v>
      </c>
    </row>
    <row r="1219" spans="2:26" x14ac:dyDescent="0.2">
      <c r="B1219">
        <v>1103</v>
      </c>
      <c r="C1219" s="31">
        <v>175.0793133589751</v>
      </c>
      <c r="D1219" s="31">
        <v>-16.443608385676846</v>
      </c>
      <c r="E1219" s="31">
        <v>-15.936916637247149</v>
      </c>
      <c r="F1219" s="31">
        <v>-15.415024136364567</v>
      </c>
      <c r="G1219" s="31">
        <v>-14.877474860455504</v>
      </c>
      <c r="H1219" s="31">
        <v>-14.323799106269169</v>
      </c>
      <c r="I1219" s="31">
        <v>-13.753513079457244</v>
      </c>
      <c r="J1219" s="31">
        <v>-13.166118471840962</v>
      </c>
      <c r="K1219" s="31">
        <v>-12.561102025996192</v>
      </c>
      <c r="L1219" s="31">
        <v>-11.937935086776077</v>
      </c>
      <c r="M1219" s="31">
        <v>-11.296073139379359</v>
      </c>
      <c r="N1219" s="31">
        <v>-10.634955333560741</v>
      </c>
      <c r="O1219" s="31">
        <v>-9.9540039935675644</v>
      </c>
      <c r="P1219" s="31">
        <v>-9.2526241133745923</v>
      </c>
      <c r="Q1219" s="31">
        <v>-8.53020283677583</v>
      </c>
      <c r="R1219" s="31">
        <v>32.435842489733822</v>
      </c>
      <c r="S1219" s="31">
        <v>-7.0196921895354771</v>
      </c>
      <c r="T1219" s="31">
        <v>-6.2302829552215417</v>
      </c>
      <c r="U1219" s="31">
        <v>-5.4171914438781874</v>
      </c>
      <c r="V1219" s="31">
        <v>-4.5797071871945336</v>
      </c>
      <c r="W1219" s="31">
        <v>-3.71709840281037</v>
      </c>
      <c r="X1219" s="31">
        <v>-2.8286113548946807</v>
      </c>
      <c r="Y1219" s="31">
        <v>-1.9134696955415214</v>
      </c>
      <c r="Z1219" s="31">
        <v>-0.970873786407767</v>
      </c>
    </row>
    <row r="1220" spans="2:26" x14ac:dyDescent="0.2">
      <c r="B1220">
        <v>1104</v>
      </c>
      <c r="C1220" s="31">
        <v>-16.935542122016354</v>
      </c>
      <c r="D1220" s="31">
        <v>-16.443608385676846</v>
      </c>
      <c r="E1220" s="31">
        <v>302.45822761929992</v>
      </c>
      <c r="F1220" s="31">
        <v>-15.415024136364567</v>
      </c>
      <c r="G1220" s="31">
        <v>-14.877474860455504</v>
      </c>
      <c r="H1220" s="31">
        <v>-14.323799106269169</v>
      </c>
      <c r="I1220" s="31">
        <v>-13.753513079457244</v>
      </c>
      <c r="J1220" s="31">
        <v>-13.166118471840962</v>
      </c>
      <c r="K1220" s="31">
        <v>-12.561102025996192</v>
      </c>
      <c r="L1220" s="31">
        <v>-11.937935086776077</v>
      </c>
      <c r="M1220" s="31">
        <v>403.49196861321627</v>
      </c>
      <c r="N1220" s="31">
        <v>-10.634955333560741</v>
      </c>
      <c r="O1220" s="31">
        <v>-9.9540039935675644</v>
      </c>
      <c r="P1220" s="31">
        <v>-9.2526241133745923</v>
      </c>
      <c r="Q1220" s="31">
        <v>-8.53020283677583</v>
      </c>
      <c r="R1220" s="31">
        <v>-7.7861089218791051</v>
      </c>
      <c r="S1220" s="31">
        <v>-7.0196921895354771</v>
      </c>
      <c r="T1220" s="31">
        <v>-6.2302829552215417</v>
      </c>
      <c r="U1220" s="31">
        <v>-5.4171914438781874</v>
      </c>
      <c r="V1220" s="31">
        <v>-4.5797071871945336</v>
      </c>
      <c r="W1220" s="31">
        <v>-3.71709840281037</v>
      </c>
      <c r="X1220" s="31">
        <v>-2.8286113548946807</v>
      </c>
      <c r="Y1220" s="31">
        <v>-1.9134696955415214</v>
      </c>
      <c r="Z1220" s="31">
        <v>-0.970873786407767</v>
      </c>
    </row>
    <row r="1221" spans="2:26" x14ac:dyDescent="0.2">
      <c r="B1221">
        <v>1105</v>
      </c>
      <c r="C1221" s="31">
        <v>128.40565054184032</v>
      </c>
      <c r="D1221" s="31">
        <v>-16.443608385676846</v>
      </c>
      <c r="E1221" s="31">
        <v>107.66602138915766</v>
      </c>
      <c r="F1221" s="31">
        <v>-15.415024136364567</v>
      </c>
      <c r="G1221" s="31">
        <v>81.248328387406175</v>
      </c>
      <c r="H1221" s="31">
        <v>161.4376839470105</v>
      </c>
      <c r="I1221" s="31">
        <v>-13.753513079457244</v>
      </c>
      <c r="J1221" s="31">
        <v>-13.166118471840962</v>
      </c>
      <c r="K1221" s="31">
        <v>-12.561102025996192</v>
      </c>
      <c r="L1221" s="31">
        <v>-11.937935086776077</v>
      </c>
      <c r="M1221" s="31">
        <v>-11.296073139379359</v>
      </c>
      <c r="N1221" s="31">
        <v>-10.634955333560741</v>
      </c>
      <c r="O1221" s="31">
        <v>-9.9540039935675644</v>
      </c>
      <c r="P1221" s="31">
        <v>-9.2526241133745923</v>
      </c>
      <c r="Q1221" s="31">
        <v>235.10249885911273</v>
      </c>
      <c r="R1221" s="31">
        <v>-7.7861089218791051</v>
      </c>
      <c r="S1221" s="31">
        <v>-7.0196921895354771</v>
      </c>
      <c r="T1221" s="31">
        <v>-6.2302829552215417</v>
      </c>
      <c r="U1221" s="31">
        <v>-5.4171914438781874</v>
      </c>
      <c r="V1221" s="31">
        <v>-4.5797071871945336</v>
      </c>
      <c r="W1221" s="31">
        <v>-3.71709840281037</v>
      </c>
      <c r="X1221" s="31">
        <v>-2.8286113548946807</v>
      </c>
      <c r="Y1221" s="31">
        <v>-1.9134696955415214</v>
      </c>
      <c r="Z1221" s="31">
        <v>-0.970873786407767</v>
      </c>
    </row>
    <row r="1222" spans="2:26" x14ac:dyDescent="0.2">
      <c r="B1222">
        <v>1106</v>
      </c>
      <c r="C1222" s="31">
        <v>132.69810697687041</v>
      </c>
      <c r="D1222" s="31">
        <v>22.51430984181675</v>
      </c>
      <c r="E1222" s="31">
        <v>112.88918082149249</v>
      </c>
      <c r="F1222" s="31">
        <v>-15.415024136364567</v>
      </c>
      <c r="G1222" s="31">
        <v>27.414144988487759</v>
      </c>
      <c r="H1222" s="31">
        <v>-14.323799106269169</v>
      </c>
      <c r="I1222" s="31">
        <v>-13.753513079457244</v>
      </c>
      <c r="J1222" s="31">
        <v>-13.166118471840962</v>
      </c>
      <c r="K1222" s="31">
        <v>-12.561102025996192</v>
      </c>
      <c r="L1222" s="31">
        <v>-11.937935086776077</v>
      </c>
      <c r="M1222" s="31">
        <v>-11.296073139379359</v>
      </c>
      <c r="N1222" s="31">
        <v>-10.634955333560741</v>
      </c>
      <c r="O1222" s="31">
        <v>-9.9540039935675644</v>
      </c>
      <c r="P1222" s="31">
        <v>-9.2526241133745923</v>
      </c>
      <c r="Q1222" s="31">
        <v>-8.53020283677583</v>
      </c>
      <c r="R1222" s="31">
        <v>-7.7861089218791051</v>
      </c>
      <c r="S1222" s="31">
        <v>-7.0196921895354771</v>
      </c>
      <c r="T1222" s="31">
        <v>-6.2302829552215417</v>
      </c>
      <c r="U1222" s="31">
        <v>-5.4171914438781874</v>
      </c>
      <c r="V1222" s="31">
        <v>-4.5797071871945336</v>
      </c>
      <c r="W1222" s="31">
        <v>-3.71709840281037</v>
      </c>
      <c r="X1222" s="31">
        <v>-2.8286113548946807</v>
      </c>
      <c r="Y1222" s="31">
        <v>-1.9134696955415214</v>
      </c>
      <c r="Z1222" s="31">
        <v>-0.970873786407767</v>
      </c>
    </row>
    <row r="1223" spans="2:26" x14ac:dyDescent="0.2">
      <c r="B1223">
        <v>1107</v>
      </c>
      <c r="C1223" s="31">
        <v>238.48540694789702</v>
      </c>
      <c r="D1223" s="31">
        <v>-16.443608385676846</v>
      </c>
      <c r="E1223" s="31">
        <v>-15.936916637247149</v>
      </c>
      <c r="F1223" s="31">
        <v>21.171799524603866</v>
      </c>
      <c r="G1223" s="31">
        <v>-14.877474860455504</v>
      </c>
      <c r="H1223" s="31">
        <v>-14.323799106269169</v>
      </c>
      <c r="I1223" s="31">
        <v>32.420247047843723</v>
      </c>
      <c r="J1223" s="31">
        <v>-13.166118471840962</v>
      </c>
      <c r="K1223" s="31">
        <v>-12.561102025996192</v>
      </c>
      <c r="L1223" s="31">
        <v>-11.937935086776077</v>
      </c>
      <c r="M1223" s="31">
        <v>-11.296073139379359</v>
      </c>
      <c r="N1223" s="31">
        <v>-10.634955333560741</v>
      </c>
      <c r="O1223" s="31">
        <v>-9.9540039935675644</v>
      </c>
      <c r="P1223" s="31">
        <v>-9.2526241133745923</v>
      </c>
      <c r="Q1223" s="31">
        <v>51.598419853030315</v>
      </c>
      <c r="R1223" s="31">
        <v>-7.7861089218791051</v>
      </c>
      <c r="S1223" s="31">
        <v>-7.0196921895354771</v>
      </c>
      <c r="T1223" s="31">
        <v>-6.2302829552215417</v>
      </c>
      <c r="U1223" s="31">
        <v>-5.4171914438781874</v>
      </c>
      <c r="V1223" s="31">
        <v>-4.5797071871945336</v>
      </c>
      <c r="W1223" s="31">
        <v>-3.71709840281037</v>
      </c>
      <c r="X1223" s="31">
        <v>-2.8286113548946807</v>
      </c>
      <c r="Y1223" s="31">
        <v>-1.9134696955415214</v>
      </c>
      <c r="Z1223" s="31">
        <v>-0.970873786407767</v>
      </c>
    </row>
    <row r="1224" spans="2:26" x14ac:dyDescent="0.2">
      <c r="B1224">
        <v>1108</v>
      </c>
      <c r="C1224" s="31">
        <v>-16.935542122016354</v>
      </c>
      <c r="D1224" s="31">
        <v>220.26647861433597</v>
      </c>
      <c r="E1224" s="31">
        <v>-15.936916637247149</v>
      </c>
      <c r="F1224" s="31">
        <v>-15.415024136364567</v>
      </c>
      <c r="G1224" s="31">
        <v>-14.877474860455504</v>
      </c>
      <c r="H1224" s="31">
        <v>-14.323799106269169</v>
      </c>
      <c r="I1224" s="31">
        <v>230.66324469914883</v>
      </c>
      <c r="J1224" s="31">
        <v>-13.166118471840962</v>
      </c>
      <c r="K1224" s="31">
        <v>31.406732100838539</v>
      </c>
      <c r="L1224" s="31">
        <v>-11.937935086776077</v>
      </c>
      <c r="M1224" s="31">
        <v>-11.296073139379359</v>
      </c>
      <c r="N1224" s="31">
        <v>-10.634955333560741</v>
      </c>
      <c r="O1224" s="31">
        <v>-9.9540039935675644</v>
      </c>
      <c r="P1224" s="31">
        <v>-9.2526241133745923</v>
      </c>
      <c r="Q1224" s="31">
        <v>-8.53020283677583</v>
      </c>
      <c r="R1224" s="31">
        <v>-7.7861089218791051</v>
      </c>
      <c r="S1224" s="31">
        <v>-7.0196921895354771</v>
      </c>
      <c r="T1224" s="31">
        <v>34.842370080184324</v>
      </c>
      <c r="U1224" s="31">
        <v>-5.4171914438781874</v>
      </c>
      <c r="V1224" s="31">
        <v>-4.5797071871945336</v>
      </c>
      <c r="W1224" s="31">
        <v>-3.71709840281037</v>
      </c>
      <c r="X1224" s="31">
        <v>-2.8286113548946807</v>
      </c>
      <c r="Y1224" s="31">
        <v>-1.9134696955415214</v>
      </c>
      <c r="Z1224" s="31">
        <v>-0.970873786407767</v>
      </c>
    </row>
    <row r="1225" spans="2:26" x14ac:dyDescent="0.2">
      <c r="B1225">
        <v>1109</v>
      </c>
      <c r="C1225" s="31">
        <v>-16.935542122016354</v>
      </c>
      <c r="D1225" s="31">
        <v>33.373358866561212</v>
      </c>
      <c r="E1225" s="31">
        <v>-15.936916637247149</v>
      </c>
      <c r="F1225" s="31">
        <v>-15.415024136364567</v>
      </c>
      <c r="G1225" s="31">
        <v>-14.877474860455504</v>
      </c>
      <c r="H1225" s="31">
        <v>-14.323799106269169</v>
      </c>
      <c r="I1225" s="31">
        <v>-13.753513079457244</v>
      </c>
      <c r="J1225" s="31">
        <v>-13.166118471840962</v>
      </c>
      <c r="K1225" s="31">
        <v>-12.561102025996192</v>
      </c>
      <c r="L1225" s="31">
        <v>39.646640121142568</v>
      </c>
      <c r="M1225" s="31">
        <v>-11.296073139379359</v>
      </c>
      <c r="N1225" s="31">
        <v>-10.634955333560741</v>
      </c>
      <c r="O1225" s="31">
        <v>-9.9540039935675644</v>
      </c>
      <c r="P1225" s="31">
        <v>-9.2526241133745923</v>
      </c>
      <c r="Q1225" s="31">
        <v>-8.53020283677583</v>
      </c>
      <c r="R1225" s="31">
        <v>-7.7861089218791051</v>
      </c>
      <c r="S1225" s="31">
        <v>-7.0196921895354771</v>
      </c>
      <c r="T1225" s="31">
        <v>-6.2302829552215417</v>
      </c>
      <c r="U1225" s="31">
        <v>-5.4171914438781874</v>
      </c>
      <c r="V1225" s="31">
        <v>-4.5797071871945336</v>
      </c>
      <c r="W1225" s="31">
        <v>25.334540245210867</v>
      </c>
      <c r="X1225" s="31">
        <v>-2.8286113548946807</v>
      </c>
      <c r="Y1225" s="31">
        <v>-1.9134696955415214</v>
      </c>
      <c r="Z1225" s="31">
        <v>-0.970873786407767</v>
      </c>
    </row>
    <row r="1226" spans="2:26" x14ac:dyDescent="0.2">
      <c r="B1226">
        <v>1110</v>
      </c>
      <c r="C1226" s="31">
        <v>42.308051169642887</v>
      </c>
      <c r="D1226" s="31">
        <v>-16.443608385676846</v>
      </c>
      <c r="E1226" s="31">
        <v>59.22477751090949</v>
      </c>
      <c r="F1226" s="31">
        <v>46.400860995466772</v>
      </c>
      <c r="G1226" s="31">
        <v>-14.877474860455504</v>
      </c>
      <c r="H1226" s="31">
        <v>-14.323799106269169</v>
      </c>
      <c r="I1226" s="31">
        <v>46.754035567304342</v>
      </c>
      <c r="J1226" s="31">
        <v>59.129198818841942</v>
      </c>
      <c r="K1226" s="31">
        <v>-12.561102025996192</v>
      </c>
      <c r="L1226" s="31">
        <v>46.424438878805958</v>
      </c>
      <c r="M1226" s="31">
        <v>78.578403450152678</v>
      </c>
      <c r="N1226" s="31">
        <v>-10.634955333560741</v>
      </c>
      <c r="O1226" s="31">
        <v>-9.9540039935675644</v>
      </c>
      <c r="P1226" s="31">
        <v>-9.2526241133745923</v>
      </c>
      <c r="Q1226" s="31">
        <v>133.33675381421116</v>
      </c>
      <c r="R1226" s="31">
        <v>-7.7861089218791051</v>
      </c>
      <c r="S1226" s="31">
        <v>161.38116901413477</v>
      </c>
      <c r="T1226" s="31">
        <v>-6.2302829552215417</v>
      </c>
      <c r="U1226" s="31">
        <v>-5.4171914438781874</v>
      </c>
      <c r="V1226" s="31">
        <v>-4.5797071871945336</v>
      </c>
      <c r="W1226" s="31">
        <v>-3.71709840281037</v>
      </c>
      <c r="X1226" s="31">
        <v>-2.8286113548946807</v>
      </c>
      <c r="Y1226" s="31">
        <v>60.998547050138249</v>
      </c>
      <c r="Z1226" s="31">
        <v>-0.970873786407767</v>
      </c>
    </row>
    <row r="1227" spans="2:26" x14ac:dyDescent="0.2">
      <c r="B1227">
        <v>1111</v>
      </c>
      <c r="C1227" s="31">
        <v>-16.935542122016354</v>
      </c>
      <c r="D1227" s="31">
        <v>-16.443608385676846</v>
      </c>
      <c r="E1227" s="31">
        <v>-15.936916637247149</v>
      </c>
      <c r="F1227" s="31">
        <v>-15.415024136364567</v>
      </c>
      <c r="G1227" s="31">
        <v>11.935812945432101</v>
      </c>
      <c r="H1227" s="31">
        <v>-14.323799106269169</v>
      </c>
      <c r="I1227" s="31">
        <v>-13.753513079457244</v>
      </c>
      <c r="J1227" s="31">
        <v>-13.166118471840962</v>
      </c>
      <c r="K1227" s="31">
        <v>-12.561102025996192</v>
      </c>
      <c r="L1227" s="31">
        <v>-11.937935086776077</v>
      </c>
      <c r="M1227" s="31">
        <v>-11.296073139379359</v>
      </c>
      <c r="N1227" s="31">
        <v>-10.634955333560741</v>
      </c>
      <c r="O1227" s="31">
        <v>-9.9540039935675644</v>
      </c>
      <c r="P1227" s="31">
        <v>-9.2526241133745923</v>
      </c>
      <c r="Q1227" s="31">
        <v>-8.53020283677583</v>
      </c>
      <c r="R1227" s="31">
        <v>-7.7861089218791051</v>
      </c>
      <c r="S1227" s="31">
        <v>-7.0196921895354771</v>
      </c>
      <c r="T1227" s="31">
        <v>-6.2302829552215417</v>
      </c>
      <c r="U1227" s="31">
        <v>-5.4171914438781874</v>
      </c>
      <c r="V1227" s="31">
        <v>-4.5797071871945336</v>
      </c>
      <c r="W1227" s="31">
        <v>-3.71709840281037</v>
      </c>
      <c r="X1227" s="31">
        <v>-2.8286113548946807</v>
      </c>
      <c r="Y1227" s="31">
        <v>-1.9134696955415214</v>
      </c>
      <c r="Z1227" s="31">
        <v>-0.970873786407767</v>
      </c>
    </row>
    <row r="1228" spans="2:26" x14ac:dyDescent="0.2">
      <c r="B1228">
        <v>1112</v>
      </c>
      <c r="C1228" s="31">
        <v>-16.935542122016354</v>
      </c>
      <c r="D1228" s="31">
        <v>41.489898631885993</v>
      </c>
      <c r="E1228" s="31">
        <v>28.604053671531034</v>
      </c>
      <c r="F1228" s="31">
        <v>-15.415024136364567</v>
      </c>
      <c r="G1228" s="31">
        <v>-14.877474860455504</v>
      </c>
      <c r="H1228" s="31">
        <v>-14.323799106269169</v>
      </c>
      <c r="I1228" s="31">
        <v>35.336497835465188</v>
      </c>
      <c r="J1228" s="31">
        <v>43.412861866894879</v>
      </c>
      <c r="K1228" s="31">
        <v>-12.561102025996192</v>
      </c>
      <c r="L1228" s="31">
        <v>-11.937935086776077</v>
      </c>
      <c r="M1228" s="31">
        <v>-11.296073139379359</v>
      </c>
      <c r="N1228" s="31">
        <v>-10.634955333560741</v>
      </c>
      <c r="O1228" s="31">
        <v>-9.9540039935675644</v>
      </c>
      <c r="P1228" s="31">
        <v>-9.2526241133745923</v>
      </c>
      <c r="Q1228" s="31">
        <v>-8.53020283677583</v>
      </c>
      <c r="R1228" s="31">
        <v>-7.7861089218791051</v>
      </c>
      <c r="S1228" s="31">
        <v>-7.0196921895354771</v>
      </c>
      <c r="T1228" s="31">
        <v>69.633284428646547</v>
      </c>
      <c r="U1228" s="31">
        <v>-5.4171914438781874</v>
      </c>
      <c r="V1228" s="31">
        <v>-4.5797071871945336</v>
      </c>
      <c r="W1228" s="31">
        <v>-3.71709840281037</v>
      </c>
      <c r="X1228" s="31">
        <v>-2.8286113548946807</v>
      </c>
      <c r="Y1228" s="31">
        <v>-1.9134696955415214</v>
      </c>
      <c r="Z1228" s="31">
        <v>-0.970873786407767</v>
      </c>
    </row>
    <row r="1229" spans="2:26" x14ac:dyDescent="0.2">
      <c r="B1229">
        <v>1113</v>
      </c>
      <c r="C1229" s="31">
        <v>56.622937584804745</v>
      </c>
      <c r="D1229" s="31">
        <v>17.902158889014178</v>
      </c>
      <c r="E1229" s="31">
        <v>-15.936916637247149</v>
      </c>
      <c r="F1229" s="31">
        <v>-15.415024136364567</v>
      </c>
      <c r="G1229" s="31">
        <v>14.667612062895225</v>
      </c>
      <c r="H1229" s="31">
        <v>-14.323799106269169</v>
      </c>
      <c r="I1229" s="31">
        <v>-13.753513079457244</v>
      </c>
      <c r="J1229" s="31">
        <v>-13.166118471840962</v>
      </c>
      <c r="K1229" s="31">
        <v>-12.561102025996192</v>
      </c>
      <c r="L1229" s="31">
        <v>-11.937935086776077</v>
      </c>
      <c r="M1229" s="31">
        <v>27.338971989046172</v>
      </c>
      <c r="N1229" s="31">
        <v>-10.634955333560741</v>
      </c>
      <c r="O1229" s="31">
        <v>-9.9540039935675644</v>
      </c>
      <c r="P1229" s="31">
        <v>-9.2526241133745923</v>
      </c>
      <c r="Q1229" s="31">
        <v>-8.53020283677583</v>
      </c>
      <c r="R1229" s="31">
        <v>-7.7861089218791051</v>
      </c>
      <c r="S1229" s="31">
        <v>-7.0196921895354771</v>
      </c>
      <c r="T1229" s="31">
        <v>-6.2302829552215417</v>
      </c>
      <c r="U1229" s="31">
        <v>-5.4171914438781874</v>
      </c>
      <c r="V1229" s="31">
        <v>89.237958881226604</v>
      </c>
      <c r="W1229" s="31">
        <v>-3.71709840281037</v>
      </c>
      <c r="X1229" s="31">
        <v>-2.8286113548946807</v>
      </c>
      <c r="Y1229" s="31">
        <v>-1.9134696955415214</v>
      </c>
      <c r="Z1229" s="31">
        <v>-0.970873786407767</v>
      </c>
    </row>
    <row r="1230" spans="2:26" x14ac:dyDescent="0.2">
      <c r="B1230">
        <v>1114</v>
      </c>
      <c r="C1230" s="31">
        <v>-16.935542122016354</v>
      </c>
      <c r="D1230" s="31">
        <v>32.474849244431816</v>
      </c>
      <c r="E1230" s="31">
        <v>221.63780951088805</v>
      </c>
      <c r="F1230" s="31">
        <v>65.570509699003765</v>
      </c>
      <c r="G1230" s="31">
        <v>-14.877474860455504</v>
      </c>
      <c r="H1230" s="31">
        <v>50.285264644161551</v>
      </c>
      <c r="I1230" s="31">
        <v>-13.753513079457244</v>
      </c>
      <c r="J1230" s="31">
        <v>-13.166118471840962</v>
      </c>
      <c r="K1230" s="31">
        <v>31.860484134047603</v>
      </c>
      <c r="L1230" s="31">
        <v>-11.937935086776077</v>
      </c>
      <c r="M1230" s="31">
        <v>-11.296073139379359</v>
      </c>
      <c r="N1230" s="31">
        <v>-10.634955333560741</v>
      </c>
      <c r="O1230" s="31">
        <v>-9.9540039935675644</v>
      </c>
      <c r="P1230" s="31">
        <v>-9.2526241133745923</v>
      </c>
      <c r="Q1230" s="31">
        <v>-8.53020283677583</v>
      </c>
      <c r="R1230" s="31">
        <v>-7.7861089218791051</v>
      </c>
      <c r="S1230" s="31">
        <v>-7.0196921895354771</v>
      </c>
      <c r="T1230" s="31">
        <v>-6.2302829552215417</v>
      </c>
      <c r="U1230" s="31">
        <v>-5.4171914438781874</v>
      </c>
      <c r="V1230" s="31">
        <v>-4.5797071871945336</v>
      </c>
      <c r="W1230" s="31">
        <v>-3.71709840281037</v>
      </c>
      <c r="X1230" s="31">
        <v>-2.8286113548946807</v>
      </c>
      <c r="Y1230" s="31">
        <v>-1.9134696955415214</v>
      </c>
      <c r="Z1230" s="31">
        <v>-0.970873786407767</v>
      </c>
    </row>
    <row r="1231" spans="2:26" x14ac:dyDescent="0.2">
      <c r="B1231">
        <v>1115</v>
      </c>
      <c r="C1231" s="31">
        <v>32.268536390775772</v>
      </c>
      <c r="D1231" s="31">
        <v>-16.443608385676846</v>
      </c>
      <c r="E1231" s="31">
        <v>-15.936916637247149</v>
      </c>
      <c r="F1231" s="31">
        <v>116.71606363945784</v>
      </c>
      <c r="G1231" s="31">
        <v>-14.877474860455504</v>
      </c>
      <c r="H1231" s="31">
        <v>-14.323799106269169</v>
      </c>
      <c r="I1231" s="31">
        <v>-13.753513079457244</v>
      </c>
      <c r="J1231" s="31">
        <v>-13.166118471840962</v>
      </c>
      <c r="K1231" s="31">
        <v>-12.561102025996192</v>
      </c>
      <c r="L1231" s="31">
        <v>-11.937935086776077</v>
      </c>
      <c r="M1231" s="31">
        <v>-11.296073139379359</v>
      </c>
      <c r="N1231" s="31">
        <v>-10.634955333560741</v>
      </c>
      <c r="O1231" s="31">
        <v>-9.9540039935675644</v>
      </c>
      <c r="P1231" s="31">
        <v>-9.2526241133745923</v>
      </c>
      <c r="Q1231" s="31">
        <v>-8.53020283677583</v>
      </c>
      <c r="R1231" s="31">
        <v>-7.7861089218791051</v>
      </c>
      <c r="S1231" s="31">
        <v>-7.0196921895354771</v>
      </c>
      <c r="T1231" s="31">
        <v>-6.2302829552215417</v>
      </c>
      <c r="U1231" s="31">
        <v>-5.4171914438781874</v>
      </c>
      <c r="V1231" s="31">
        <v>-4.5797071871945336</v>
      </c>
      <c r="W1231" s="31">
        <v>23.947682586256768</v>
      </c>
      <c r="X1231" s="31">
        <v>-2.8286113548946807</v>
      </c>
      <c r="Y1231" s="31">
        <v>-1.9134696955415214</v>
      </c>
      <c r="Z1231" s="31">
        <v>-0.970873786407767</v>
      </c>
    </row>
    <row r="1232" spans="2:26" x14ac:dyDescent="0.2">
      <c r="B1232">
        <v>1116</v>
      </c>
      <c r="C1232" s="31">
        <v>-16.935542122016354</v>
      </c>
      <c r="D1232" s="31">
        <v>-16.443608385676846</v>
      </c>
      <c r="E1232" s="31">
        <v>32.301681920000213</v>
      </c>
      <c r="F1232" s="31">
        <v>-15.415024136364567</v>
      </c>
      <c r="G1232" s="31">
        <v>26.79145752021202</v>
      </c>
      <c r="H1232" s="31">
        <v>-14.323799106269169</v>
      </c>
      <c r="I1232" s="31">
        <v>-13.753513079457244</v>
      </c>
      <c r="J1232" s="31">
        <v>34.160650669183347</v>
      </c>
      <c r="K1232" s="31">
        <v>-12.561102025996192</v>
      </c>
      <c r="L1232" s="31">
        <v>-11.937935086776077</v>
      </c>
      <c r="M1232" s="31">
        <v>-11.296073139379359</v>
      </c>
      <c r="N1232" s="31">
        <v>-10.634955333560741</v>
      </c>
      <c r="O1232" s="31">
        <v>-9.9540039935675644</v>
      </c>
      <c r="P1232" s="31">
        <v>-9.2526241133745923</v>
      </c>
      <c r="Q1232" s="31">
        <v>-8.53020283677583</v>
      </c>
      <c r="R1232" s="31">
        <v>-7.7861089218791051</v>
      </c>
      <c r="S1232" s="31">
        <v>-7.0196921895354771</v>
      </c>
      <c r="T1232" s="31">
        <v>-6.2302829552215417</v>
      </c>
      <c r="U1232" s="31">
        <v>-5.4171914438781874</v>
      </c>
      <c r="V1232" s="31">
        <v>-4.5797071871945336</v>
      </c>
      <c r="W1232" s="31">
        <v>-3.71709840281037</v>
      </c>
      <c r="X1232" s="31">
        <v>-2.8286113548946807</v>
      </c>
      <c r="Y1232" s="31">
        <v>-1.9134696955415214</v>
      </c>
      <c r="Z1232" s="31">
        <v>-0.970873786407767</v>
      </c>
    </row>
    <row r="1233" spans="2:26" x14ac:dyDescent="0.2">
      <c r="B1233">
        <v>1117</v>
      </c>
      <c r="C1233" s="31">
        <v>172.41053681191136</v>
      </c>
      <c r="D1233" s="31">
        <v>-16.443608385676846</v>
      </c>
      <c r="E1233" s="31">
        <v>-15.936916637247149</v>
      </c>
      <c r="F1233" s="31">
        <v>119.55731630501512</v>
      </c>
      <c r="G1233" s="31">
        <v>64.494059991214669</v>
      </c>
      <c r="H1233" s="31">
        <v>-14.323799106269169</v>
      </c>
      <c r="I1233" s="31">
        <v>-13.753513079457244</v>
      </c>
      <c r="J1233" s="31">
        <v>24.416985940494758</v>
      </c>
      <c r="K1233" s="31">
        <v>-12.561102025996192</v>
      </c>
      <c r="L1233" s="31">
        <v>-11.937935086776077</v>
      </c>
      <c r="M1233" s="31">
        <v>192.53643363347135</v>
      </c>
      <c r="N1233" s="31">
        <v>-10.634955333560741</v>
      </c>
      <c r="O1233" s="31">
        <v>-9.9540039935675644</v>
      </c>
      <c r="P1233" s="31">
        <v>-9.2526241133745923</v>
      </c>
      <c r="Q1233" s="31">
        <v>-8.53020283677583</v>
      </c>
      <c r="R1233" s="31">
        <v>-7.7861089218791051</v>
      </c>
      <c r="S1233" s="31">
        <v>-7.0196921895354771</v>
      </c>
      <c r="T1233" s="31">
        <v>-6.2302829552215417</v>
      </c>
      <c r="U1233" s="31">
        <v>-5.4171914438781874</v>
      </c>
      <c r="V1233" s="31">
        <v>-4.5797071871945336</v>
      </c>
      <c r="W1233" s="31">
        <v>-3.71709840281037</v>
      </c>
      <c r="X1233" s="31">
        <v>-2.8286113548946807</v>
      </c>
      <c r="Y1233" s="31">
        <v>-1.9134696955415214</v>
      </c>
      <c r="Z1233" s="31">
        <v>-0.970873786407767</v>
      </c>
    </row>
    <row r="1234" spans="2:26" x14ac:dyDescent="0.2">
      <c r="B1234">
        <v>1118</v>
      </c>
      <c r="C1234" s="31">
        <v>-16.935542122016354</v>
      </c>
      <c r="D1234" s="31">
        <v>151.37898472409802</v>
      </c>
      <c r="E1234" s="31">
        <v>-15.936916637247149</v>
      </c>
      <c r="F1234" s="31">
        <v>36.338944600143115</v>
      </c>
      <c r="G1234" s="31">
        <v>182.70270630493357</v>
      </c>
      <c r="H1234" s="31">
        <v>-14.323799106269169</v>
      </c>
      <c r="I1234" s="31">
        <v>-13.753513079457244</v>
      </c>
      <c r="J1234" s="31">
        <v>-13.166118471840962</v>
      </c>
      <c r="K1234" s="31">
        <v>-12.561102025996192</v>
      </c>
      <c r="L1234" s="31">
        <v>-11.937935086776077</v>
      </c>
      <c r="M1234" s="31">
        <v>-11.296073139379359</v>
      </c>
      <c r="N1234" s="31">
        <v>24.795400900426543</v>
      </c>
      <c r="O1234" s="31">
        <v>-9.9540039935675644</v>
      </c>
      <c r="P1234" s="31">
        <v>-9.2526241133745923</v>
      </c>
      <c r="Q1234" s="31">
        <v>-8.53020283677583</v>
      </c>
      <c r="R1234" s="31">
        <v>-7.7861089218791051</v>
      </c>
      <c r="S1234" s="31">
        <v>-7.0196921895354771</v>
      </c>
      <c r="T1234" s="31">
        <v>-6.2302829552215417</v>
      </c>
      <c r="U1234" s="31">
        <v>-5.4171914438781874</v>
      </c>
      <c r="V1234" s="31">
        <v>-4.5797071871945336</v>
      </c>
      <c r="W1234" s="31">
        <v>-3.71709840281037</v>
      </c>
      <c r="X1234" s="31">
        <v>-2.8286113548946807</v>
      </c>
      <c r="Y1234" s="31">
        <v>-1.9134696955415214</v>
      </c>
      <c r="Z1234" s="31">
        <v>-0.970873786407767</v>
      </c>
    </row>
    <row r="1235" spans="2:26" x14ac:dyDescent="0.2">
      <c r="B1235">
        <v>1119</v>
      </c>
      <c r="C1235" s="31">
        <v>-16.935542122016354</v>
      </c>
      <c r="D1235" s="31">
        <v>-16.443608385676846</v>
      </c>
      <c r="E1235" s="31">
        <v>-15.936916637247149</v>
      </c>
      <c r="F1235" s="31">
        <v>-15.415024136364567</v>
      </c>
      <c r="G1235" s="31">
        <v>-14.877474860455504</v>
      </c>
      <c r="H1235" s="31">
        <v>-14.323799106269169</v>
      </c>
      <c r="I1235" s="31">
        <v>-13.753513079457244</v>
      </c>
      <c r="J1235" s="31">
        <v>-13.166118471840962</v>
      </c>
      <c r="K1235" s="31">
        <v>17.069982004521478</v>
      </c>
      <c r="L1235" s="31">
        <v>56.652308164295839</v>
      </c>
      <c r="M1235" s="31">
        <v>66.408844426531317</v>
      </c>
      <c r="N1235" s="31">
        <v>-10.634955333560741</v>
      </c>
      <c r="O1235" s="31">
        <v>-9.9540039935675644</v>
      </c>
      <c r="P1235" s="31">
        <v>-9.2526241133745923</v>
      </c>
      <c r="Q1235" s="31">
        <v>-8.53020283677583</v>
      </c>
      <c r="R1235" s="31">
        <v>-7.7861089218791051</v>
      </c>
      <c r="S1235" s="31">
        <v>-7.0196921895354771</v>
      </c>
      <c r="T1235" s="31">
        <v>-6.2302829552215417</v>
      </c>
      <c r="U1235" s="31">
        <v>-5.4171914438781874</v>
      </c>
      <c r="V1235" s="31">
        <v>42.405649944390895</v>
      </c>
      <c r="W1235" s="31">
        <v>-3.71709840281037</v>
      </c>
      <c r="X1235" s="31">
        <v>-2.8286113548946807</v>
      </c>
      <c r="Y1235" s="31">
        <v>-1.9134696955415214</v>
      </c>
      <c r="Z1235" s="31">
        <v>-0.970873786407767</v>
      </c>
    </row>
    <row r="1236" spans="2:26" x14ac:dyDescent="0.2">
      <c r="B1236">
        <v>1120</v>
      </c>
      <c r="C1236" s="31">
        <v>-16.935542122016354</v>
      </c>
      <c r="D1236" s="31">
        <v>104.50382968948047</v>
      </c>
      <c r="E1236" s="31">
        <v>46.596206996490722</v>
      </c>
      <c r="F1236" s="31">
        <v>-15.415024136364567</v>
      </c>
      <c r="G1236" s="31">
        <v>-14.877474860455504</v>
      </c>
      <c r="H1236" s="31">
        <v>-14.323799106269169</v>
      </c>
      <c r="I1236" s="31">
        <v>-13.753513079457244</v>
      </c>
      <c r="J1236" s="31">
        <v>-13.166118471840962</v>
      </c>
      <c r="K1236" s="31">
        <v>-12.561102025996192</v>
      </c>
      <c r="L1236" s="31">
        <v>-11.937935086776077</v>
      </c>
      <c r="M1236" s="31">
        <v>-11.296073139379359</v>
      </c>
      <c r="N1236" s="31">
        <v>-10.634955333560741</v>
      </c>
      <c r="O1236" s="31">
        <v>-9.9540039935675644</v>
      </c>
      <c r="P1236" s="31">
        <v>-9.2526241133745923</v>
      </c>
      <c r="Q1236" s="31">
        <v>-8.53020283677583</v>
      </c>
      <c r="R1236" s="31">
        <v>-7.7861089218791051</v>
      </c>
      <c r="S1236" s="31">
        <v>-7.0196921895354771</v>
      </c>
      <c r="T1236" s="31">
        <v>92.966659503935873</v>
      </c>
      <c r="U1236" s="31">
        <v>-5.4171914438781874</v>
      </c>
      <c r="V1236" s="31">
        <v>-4.5797071871945336</v>
      </c>
      <c r="W1236" s="31">
        <v>-3.71709840281037</v>
      </c>
      <c r="X1236" s="31">
        <v>-2.8286113548946807</v>
      </c>
      <c r="Y1236" s="31">
        <v>-1.9134696955415214</v>
      </c>
      <c r="Z1236" s="31">
        <v>-0.970873786407767</v>
      </c>
    </row>
    <row r="1237" spans="2:26" x14ac:dyDescent="0.2">
      <c r="B1237">
        <v>1121</v>
      </c>
      <c r="C1237" s="31">
        <v>-16.935542122016354</v>
      </c>
      <c r="D1237" s="31">
        <v>38.737424238579322</v>
      </c>
      <c r="E1237" s="31">
        <v>18.572686147957612</v>
      </c>
      <c r="F1237" s="31">
        <v>-15.415024136364567</v>
      </c>
      <c r="G1237" s="31">
        <v>-14.877474860455504</v>
      </c>
      <c r="H1237" s="31">
        <v>-14.323799106269169</v>
      </c>
      <c r="I1237" s="31">
        <v>-13.753513079457244</v>
      </c>
      <c r="J1237" s="31">
        <v>-13.166118471840962</v>
      </c>
      <c r="K1237" s="31">
        <v>-12.561102025996192</v>
      </c>
      <c r="L1237" s="31">
        <v>-11.937935086776077</v>
      </c>
      <c r="M1237" s="31">
        <v>-11.296073139379359</v>
      </c>
      <c r="N1237" s="31">
        <v>37.712501980964916</v>
      </c>
      <c r="O1237" s="31">
        <v>-9.9540039935675644</v>
      </c>
      <c r="P1237" s="31">
        <v>-9.2526241133745923</v>
      </c>
      <c r="Q1237" s="31">
        <v>16.49842126769278</v>
      </c>
      <c r="R1237" s="31">
        <v>-7.7861089218791051</v>
      </c>
      <c r="S1237" s="31">
        <v>-7.0196921895354771</v>
      </c>
      <c r="T1237" s="31">
        <v>-6.2302829552215417</v>
      </c>
      <c r="U1237" s="31">
        <v>-5.4171914438781874</v>
      </c>
      <c r="V1237" s="31">
        <v>-4.5797071871945336</v>
      </c>
      <c r="W1237" s="31">
        <v>-3.71709840281037</v>
      </c>
      <c r="X1237" s="31">
        <v>-2.8286113548946807</v>
      </c>
      <c r="Y1237" s="31">
        <v>-1.9134696955415214</v>
      </c>
      <c r="Z1237" s="31">
        <v>-0.970873786407767</v>
      </c>
    </row>
    <row r="1238" spans="2:26" x14ac:dyDescent="0.2">
      <c r="B1238">
        <v>1122</v>
      </c>
      <c r="C1238" s="31">
        <v>14.049172622079913</v>
      </c>
      <c r="D1238" s="31">
        <v>-16.443608385676846</v>
      </c>
      <c r="E1238" s="31">
        <v>-15.936916637247149</v>
      </c>
      <c r="F1238" s="31">
        <v>65.477858386312988</v>
      </c>
      <c r="G1238" s="31">
        <v>129.81530593887769</v>
      </c>
      <c r="H1238" s="31">
        <v>-14.323799106269169</v>
      </c>
      <c r="I1238" s="31">
        <v>-13.753513079457244</v>
      </c>
      <c r="J1238" s="31">
        <v>-13.166118471840962</v>
      </c>
      <c r="K1238" s="31">
        <v>-12.561102025996192</v>
      </c>
      <c r="L1238" s="31">
        <v>43.821540668524193</v>
      </c>
      <c r="M1238" s="31">
        <v>-11.296073139379359</v>
      </c>
      <c r="N1238" s="31">
        <v>25.692969021334395</v>
      </c>
      <c r="O1238" s="31">
        <v>-9.9540039935675644</v>
      </c>
      <c r="P1238" s="31">
        <v>-9.2526241133745923</v>
      </c>
      <c r="Q1238" s="31">
        <v>-8.53020283677583</v>
      </c>
      <c r="R1238" s="31">
        <v>-7.7861089218791051</v>
      </c>
      <c r="S1238" s="31">
        <v>-7.0196921895354771</v>
      </c>
      <c r="T1238" s="31">
        <v>-6.2302829552215417</v>
      </c>
      <c r="U1238" s="31">
        <v>-5.4171914438781874</v>
      </c>
      <c r="V1238" s="31">
        <v>-4.5797071871945336</v>
      </c>
      <c r="W1238" s="31">
        <v>-3.71709840281037</v>
      </c>
      <c r="X1238" s="31">
        <v>-2.8286113548946807</v>
      </c>
      <c r="Y1238" s="31">
        <v>-1.9134696955415214</v>
      </c>
      <c r="Z1238" s="31">
        <v>-0.970873786407767</v>
      </c>
    </row>
    <row r="1239" spans="2:26" x14ac:dyDescent="0.2">
      <c r="B1239">
        <v>1123</v>
      </c>
      <c r="C1239" s="31">
        <v>143.01267468947211</v>
      </c>
      <c r="D1239" s="31">
        <v>-16.443608385676846</v>
      </c>
      <c r="E1239" s="31">
        <v>-15.936916637247149</v>
      </c>
      <c r="F1239" s="31">
        <v>-15.415024136364567</v>
      </c>
      <c r="G1239" s="31">
        <v>158.11450968267999</v>
      </c>
      <c r="H1239" s="31">
        <v>-14.323799106269169</v>
      </c>
      <c r="I1239" s="31">
        <v>-13.753513079457244</v>
      </c>
      <c r="J1239" s="31">
        <v>-13.166118471840962</v>
      </c>
      <c r="K1239" s="31">
        <v>-12.561102025996192</v>
      </c>
      <c r="L1239" s="31">
        <v>-11.937935086776077</v>
      </c>
      <c r="M1239" s="31">
        <v>-11.296073139379359</v>
      </c>
      <c r="N1239" s="31">
        <v>-10.634955333560741</v>
      </c>
      <c r="O1239" s="31">
        <v>-9.9540039935675644</v>
      </c>
      <c r="P1239" s="31">
        <v>-9.2526241133745923</v>
      </c>
      <c r="Q1239" s="31">
        <v>-8.53020283677583</v>
      </c>
      <c r="R1239" s="31">
        <v>-7.7861089218791051</v>
      </c>
      <c r="S1239" s="31">
        <v>-7.0196921895354771</v>
      </c>
      <c r="T1239" s="31">
        <v>-6.2302829552215417</v>
      </c>
      <c r="U1239" s="31">
        <v>-5.4171914438781874</v>
      </c>
      <c r="V1239" s="31">
        <v>-4.5797071871945336</v>
      </c>
      <c r="W1239" s="31">
        <v>-3.71709840281037</v>
      </c>
      <c r="X1239" s="31">
        <v>-2.8286113548946807</v>
      </c>
      <c r="Y1239" s="31">
        <v>-1.9134696955415214</v>
      </c>
      <c r="Z1239" s="31">
        <v>-0.970873786407767</v>
      </c>
    </row>
    <row r="1240" spans="2:26" x14ac:dyDescent="0.2">
      <c r="B1240">
        <v>1124</v>
      </c>
      <c r="C1240" s="31">
        <v>-16.935542122016354</v>
      </c>
      <c r="D1240" s="31">
        <v>25.092639209447508</v>
      </c>
      <c r="E1240" s="31">
        <v>83.072183743512213</v>
      </c>
      <c r="F1240" s="31">
        <v>147.299945351367</v>
      </c>
      <c r="G1240" s="31">
        <v>-14.877474860455504</v>
      </c>
      <c r="H1240" s="31">
        <v>37.498469972853606</v>
      </c>
      <c r="I1240" s="31">
        <v>-13.753513079457244</v>
      </c>
      <c r="J1240" s="31">
        <v>-13.166118471840962</v>
      </c>
      <c r="K1240" s="31">
        <v>-12.561102025996192</v>
      </c>
      <c r="L1240" s="31">
        <v>118.22081151866365</v>
      </c>
      <c r="M1240" s="31">
        <v>-11.296073139379359</v>
      </c>
      <c r="N1240" s="31">
        <v>-10.634955333560741</v>
      </c>
      <c r="O1240" s="31">
        <v>-9.9540039935675644</v>
      </c>
      <c r="P1240" s="31">
        <v>-9.2526241133745923</v>
      </c>
      <c r="Q1240" s="31">
        <v>-8.53020283677583</v>
      </c>
      <c r="R1240" s="31">
        <v>-7.7861089218791051</v>
      </c>
      <c r="S1240" s="31">
        <v>-7.0196921895354771</v>
      </c>
      <c r="T1240" s="31">
        <v>-6.2302829552215417</v>
      </c>
      <c r="U1240" s="31">
        <v>-5.4171914438781874</v>
      </c>
      <c r="V1240" s="31">
        <v>-4.5797071871945336</v>
      </c>
      <c r="W1240" s="31">
        <v>-3.71709840281037</v>
      </c>
      <c r="X1240" s="31">
        <v>-2.8286113548946807</v>
      </c>
      <c r="Y1240" s="31">
        <v>-1.9134696955415214</v>
      </c>
      <c r="Z1240" s="31">
        <v>-0.970873786407767</v>
      </c>
    </row>
    <row r="1241" spans="2:26" x14ac:dyDescent="0.2">
      <c r="B1241">
        <v>1125</v>
      </c>
      <c r="C1241" s="31">
        <v>23.173925271366226</v>
      </c>
      <c r="D1241" s="31">
        <v>-16.443608385676846</v>
      </c>
      <c r="E1241" s="31">
        <v>-15.936916637247149</v>
      </c>
      <c r="F1241" s="31">
        <v>-15.415024136364567</v>
      </c>
      <c r="G1241" s="31">
        <v>-14.877474860455504</v>
      </c>
      <c r="H1241" s="31">
        <v>-14.323799106269169</v>
      </c>
      <c r="I1241" s="31">
        <v>32.366004465285116</v>
      </c>
      <c r="J1241" s="31">
        <v>57.596503060444959</v>
      </c>
      <c r="K1241" s="31">
        <v>-12.561102025996192</v>
      </c>
      <c r="L1241" s="31">
        <v>29.232121277541193</v>
      </c>
      <c r="M1241" s="31">
        <v>-11.296073139379359</v>
      </c>
      <c r="N1241" s="31">
        <v>127.96405029965429</v>
      </c>
      <c r="O1241" s="31">
        <v>-9.9540039935675644</v>
      </c>
      <c r="P1241" s="31">
        <v>-9.2526241133745923</v>
      </c>
      <c r="Q1241" s="31">
        <v>-8.53020283677583</v>
      </c>
      <c r="R1241" s="31">
        <v>-7.7861089218791051</v>
      </c>
      <c r="S1241" s="31">
        <v>-7.0196921895354771</v>
      </c>
      <c r="T1241" s="31">
        <v>-6.2302829552215417</v>
      </c>
      <c r="U1241" s="31">
        <v>-5.4171914438781874</v>
      </c>
      <c r="V1241" s="31">
        <v>-4.5797071871945336</v>
      </c>
      <c r="W1241" s="31">
        <v>-3.71709840281037</v>
      </c>
      <c r="X1241" s="31">
        <v>-2.8286113548946807</v>
      </c>
      <c r="Y1241" s="31">
        <v>-1.9134696955415214</v>
      </c>
      <c r="Z1241" s="31">
        <v>-0.970873786407767</v>
      </c>
    </row>
    <row r="1242" spans="2:26" x14ac:dyDescent="0.2">
      <c r="B1242">
        <v>1126</v>
      </c>
      <c r="C1242" s="31">
        <v>-16.935542122016354</v>
      </c>
      <c r="D1242" s="31">
        <v>79.968369721847552</v>
      </c>
      <c r="E1242" s="31">
        <v>-15.936916637247149</v>
      </c>
      <c r="F1242" s="31">
        <v>-15.415024136364567</v>
      </c>
      <c r="G1242" s="31">
        <v>-14.877474860455504</v>
      </c>
      <c r="H1242" s="31">
        <v>-14.323799106269169</v>
      </c>
      <c r="I1242" s="31">
        <v>-13.753513079457244</v>
      </c>
      <c r="J1242" s="31">
        <v>-13.166118471840962</v>
      </c>
      <c r="K1242" s="31">
        <v>-12.561102025996192</v>
      </c>
      <c r="L1242" s="31">
        <v>-11.937935086776077</v>
      </c>
      <c r="M1242" s="31">
        <v>64.329742774327883</v>
      </c>
      <c r="N1242" s="31">
        <v>-10.634955333560741</v>
      </c>
      <c r="O1242" s="31">
        <v>36.702400237225156</v>
      </c>
      <c r="P1242" s="31">
        <v>-9.2526241133745923</v>
      </c>
      <c r="Q1242" s="31">
        <v>-8.53020283677583</v>
      </c>
      <c r="R1242" s="31">
        <v>-7.7861089218791051</v>
      </c>
      <c r="S1242" s="31">
        <v>-7.0196921895354771</v>
      </c>
      <c r="T1242" s="31">
        <v>-6.2302829552215417</v>
      </c>
      <c r="U1242" s="31">
        <v>-5.4171914438781874</v>
      </c>
      <c r="V1242" s="31">
        <v>-4.5797071871945336</v>
      </c>
      <c r="W1242" s="31">
        <v>-3.71709840281037</v>
      </c>
      <c r="X1242" s="31">
        <v>-2.8286113548946807</v>
      </c>
      <c r="Y1242" s="31">
        <v>-1.9134696955415214</v>
      </c>
      <c r="Z1242" s="31">
        <v>-0.970873786407767</v>
      </c>
    </row>
    <row r="1243" spans="2:26" x14ac:dyDescent="0.2">
      <c r="B1243">
        <v>1127</v>
      </c>
      <c r="C1243" s="31">
        <v>25.825723560820222</v>
      </c>
      <c r="D1243" s="31">
        <v>-16.443608385676846</v>
      </c>
      <c r="E1243" s="31">
        <v>21.347813834389129</v>
      </c>
      <c r="F1243" s="31">
        <v>-15.415024136364567</v>
      </c>
      <c r="G1243" s="31">
        <v>-14.877474860455504</v>
      </c>
      <c r="H1243" s="31">
        <v>42.73074580799836</v>
      </c>
      <c r="I1243" s="31">
        <v>-13.753513079457244</v>
      </c>
      <c r="J1243" s="31">
        <v>-13.166118471840962</v>
      </c>
      <c r="K1243" s="31">
        <v>-12.561102025996192</v>
      </c>
      <c r="L1243" s="31">
        <v>-11.937935086776077</v>
      </c>
      <c r="M1243" s="31">
        <v>21.600772328720076</v>
      </c>
      <c r="N1243" s="31">
        <v>-10.634955333560741</v>
      </c>
      <c r="O1243" s="31">
        <v>-9.9540039935675644</v>
      </c>
      <c r="P1243" s="31">
        <v>-9.2526241133745923</v>
      </c>
      <c r="Q1243" s="31">
        <v>-8.53020283677583</v>
      </c>
      <c r="R1243" s="31">
        <v>-7.7861089218791051</v>
      </c>
      <c r="S1243" s="31">
        <v>-7.0196921895354771</v>
      </c>
      <c r="T1243" s="31">
        <v>-6.2302829552215417</v>
      </c>
      <c r="U1243" s="31">
        <v>-5.4171914438781874</v>
      </c>
      <c r="V1243" s="31">
        <v>-4.5797071871945336</v>
      </c>
      <c r="W1243" s="31">
        <v>-3.71709840281037</v>
      </c>
      <c r="X1243" s="31">
        <v>-2.8286113548946807</v>
      </c>
      <c r="Y1243" s="31">
        <v>-1.9134696955415214</v>
      </c>
      <c r="Z1243" s="31">
        <v>-0.970873786407767</v>
      </c>
    </row>
    <row r="1244" spans="2:26" x14ac:dyDescent="0.2">
      <c r="B1244">
        <v>1128</v>
      </c>
      <c r="C1244" s="31">
        <v>95.208969771160838</v>
      </c>
      <c r="D1244" s="31">
        <v>-16.443608385676846</v>
      </c>
      <c r="E1244" s="31">
        <v>-15.936916637247149</v>
      </c>
      <c r="F1244" s="31">
        <v>-15.415024136364567</v>
      </c>
      <c r="G1244" s="31">
        <v>40.252745978299103</v>
      </c>
      <c r="H1244" s="31">
        <v>129.24186197889429</v>
      </c>
      <c r="I1244" s="31">
        <v>-13.753513079457244</v>
      </c>
      <c r="J1244" s="31">
        <v>-13.166118471840962</v>
      </c>
      <c r="K1244" s="31">
        <v>-12.561102025996192</v>
      </c>
      <c r="L1244" s="31">
        <v>-11.937935086776077</v>
      </c>
      <c r="M1244" s="31">
        <v>-11.296073139379359</v>
      </c>
      <c r="N1244" s="31">
        <v>15.934407223864772</v>
      </c>
      <c r="O1244" s="31">
        <v>-9.9540039935675644</v>
      </c>
      <c r="P1244" s="31">
        <v>-9.2526241133745923</v>
      </c>
      <c r="Q1244" s="31">
        <v>-8.53020283677583</v>
      </c>
      <c r="R1244" s="31">
        <v>-7.7861089218791051</v>
      </c>
      <c r="S1244" s="31">
        <v>-7.0196921895354771</v>
      </c>
      <c r="T1244" s="31">
        <v>-6.2302829552215417</v>
      </c>
      <c r="U1244" s="31">
        <v>38.15407661734465</v>
      </c>
      <c r="V1244" s="31">
        <v>-4.5797071871945336</v>
      </c>
      <c r="W1244" s="31">
        <v>-3.71709840281037</v>
      </c>
      <c r="X1244" s="31">
        <v>-2.8286113548946807</v>
      </c>
      <c r="Y1244" s="31">
        <v>-1.9134696955415214</v>
      </c>
      <c r="Z1244" s="31">
        <v>-0.970873786407767</v>
      </c>
    </row>
    <row r="1245" spans="2:26" x14ac:dyDescent="0.2">
      <c r="B1245">
        <v>1129</v>
      </c>
      <c r="C1245" s="31">
        <v>-16.935542122016354</v>
      </c>
      <c r="D1245" s="31">
        <v>-16.443608385676846</v>
      </c>
      <c r="E1245" s="31">
        <v>32.410166915189627</v>
      </c>
      <c r="F1245" s="31">
        <v>-15.415024136364567</v>
      </c>
      <c r="G1245" s="31">
        <v>22.127904793061607</v>
      </c>
      <c r="H1245" s="31">
        <v>-14.323799106269169</v>
      </c>
      <c r="I1245" s="31">
        <v>-13.753513079457244</v>
      </c>
      <c r="J1245" s="31">
        <v>40.860937336702854</v>
      </c>
      <c r="K1245" s="31">
        <v>-12.561102025996192</v>
      </c>
      <c r="L1245" s="31">
        <v>-11.937935086776077</v>
      </c>
      <c r="M1245" s="31">
        <v>-11.296073139379359</v>
      </c>
      <c r="N1245" s="31">
        <v>-10.634955333560741</v>
      </c>
      <c r="O1245" s="31">
        <v>-9.9540039935675644</v>
      </c>
      <c r="P1245" s="31">
        <v>-9.2526241133745923</v>
      </c>
      <c r="Q1245" s="31">
        <v>-8.53020283677583</v>
      </c>
      <c r="R1245" s="31">
        <v>-7.7861089218791051</v>
      </c>
      <c r="S1245" s="31">
        <v>-7.0196921895354771</v>
      </c>
      <c r="T1245" s="31">
        <v>-6.2302829552215417</v>
      </c>
      <c r="U1245" s="31">
        <v>-5.4171914438781874</v>
      </c>
      <c r="V1245" s="31">
        <v>-4.5797071871945336</v>
      </c>
      <c r="W1245" s="31">
        <v>-3.71709840281037</v>
      </c>
      <c r="X1245" s="31">
        <v>-2.8286113548946807</v>
      </c>
      <c r="Y1245" s="31">
        <v>-1.9134696955415214</v>
      </c>
      <c r="Z1245" s="31">
        <v>-0.970873786407767</v>
      </c>
    </row>
    <row r="1246" spans="2:26" x14ac:dyDescent="0.2">
      <c r="B1246">
        <v>1130</v>
      </c>
      <c r="C1246" s="31">
        <v>31.08881183948505</v>
      </c>
      <c r="D1246" s="31">
        <v>89.331158350047048</v>
      </c>
      <c r="E1246" s="31">
        <v>-15.936916637247149</v>
      </c>
      <c r="F1246" s="31">
        <v>-15.415024136364567</v>
      </c>
      <c r="G1246" s="31">
        <v>-14.877474860455504</v>
      </c>
      <c r="H1246" s="31">
        <v>93.495077305253758</v>
      </c>
      <c r="I1246" s="31">
        <v>-13.753513079457244</v>
      </c>
      <c r="J1246" s="31">
        <v>-13.166118471840962</v>
      </c>
      <c r="K1246" s="31">
        <v>-12.561102025996192</v>
      </c>
      <c r="L1246" s="31">
        <v>62.011025569733889</v>
      </c>
      <c r="M1246" s="31">
        <v>-11.296073139379359</v>
      </c>
      <c r="N1246" s="31">
        <v>-10.634955333560741</v>
      </c>
      <c r="O1246" s="31">
        <v>97.192579799907875</v>
      </c>
      <c r="P1246" s="31">
        <v>-9.2526241133745923</v>
      </c>
      <c r="Q1246" s="31">
        <v>-8.53020283677583</v>
      </c>
      <c r="R1246" s="31">
        <v>-7.7861089218791051</v>
      </c>
      <c r="S1246" s="31">
        <v>-7.0196921895354771</v>
      </c>
      <c r="T1246" s="31">
        <v>24.556929019135108</v>
      </c>
      <c r="U1246" s="31">
        <v>-5.4171914438781874</v>
      </c>
      <c r="V1246" s="31">
        <v>-4.5797071871945336</v>
      </c>
      <c r="W1246" s="31">
        <v>-3.71709840281037</v>
      </c>
      <c r="X1246" s="31">
        <v>-2.8286113548946807</v>
      </c>
      <c r="Y1246" s="31">
        <v>-1.9134696955415214</v>
      </c>
      <c r="Z1246" s="31">
        <v>-0.970873786407767</v>
      </c>
    </row>
    <row r="1247" spans="2:26" x14ac:dyDescent="0.2">
      <c r="B1247">
        <v>1131</v>
      </c>
      <c r="C1247" s="31">
        <v>44.504995209749943</v>
      </c>
      <c r="D1247" s="31">
        <v>97.671471213165688</v>
      </c>
      <c r="E1247" s="31">
        <v>-15.936916637247149</v>
      </c>
      <c r="F1247" s="31">
        <v>-15.415024136364567</v>
      </c>
      <c r="G1247" s="31">
        <v>93.849580463586094</v>
      </c>
      <c r="H1247" s="31">
        <v>-14.323799106269169</v>
      </c>
      <c r="I1247" s="31">
        <v>-13.753513079457244</v>
      </c>
      <c r="J1247" s="31">
        <v>36.203568758021888</v>
      </c>
      <c r="K1247" s="31">
        <v>-12.561102025996192</v>
      </c>
      <c r="L1247" s="31">
        <v>-11.937935086776077</v>
      </c>
      <c r="M1247" s="31">
        <v>-11.296073139379359</v>
      </c>
      <c r="N1247" s="31">
        <v>-10.634955333560741</v>
      </c>
      <c r="O1247" s="31">
        <v>-9.9540039935675644</v>
      </c>
      <c r="P1247" s="31">
        <v>-9.2526241133745923</v>
      </c>
      <c r="Q1247" s="31">
        <v>-8.53020283677583</v>
      </c>
      <c r="R1247" s="31">
        <v>21.994135315957809</v>
      </c>
      <c r="S1247" s="31">
        <v>-7.0196921895354771</v>
      </c>
      <c r="T1247" s="31">
        <v>-6.2302829552215417</v>
      </c>
      <c r="U1247" s="31">
        <v>-5.4171914438781874</v>
      </c>
      <c r="V1247" s="31">
        <v>-4.5797071871945336</v>
      </c>
      <c r="W1247" s="31">
        <v>-3.71709840281037</v>
      </c>
      <c r="X1247" s="31">
        <v>-2.8286113548946807</v>
      </c>
      <c r="Y1247" s="31">
        <v>-1.9134696955415214</v>
      </c>
      <c r="Z1247" s="31">
        <v>-0.970873786407767</v>
      </c>
    </row>
    <row r="1248" spans="2:26" x14ac:dyDescent="0.2">
      <c r="B1248">
        <v>1132</v>
      </c>
      <c r="C1248" s="31">
        <v>92.599571280342516</v>
      </c>
      <c r="D1248" s="31">
        <v>-16.443608385676846</v>
      </c>
      <c r="E1248" s="31">
        <v>49.659588473216715</v>
      </c>
      <c r="F1248" s="31">
        <v>-15.415024136364567</v>
      </c>
      <c r="G1248" s="31">
        <v>-14.877474860455504</v>
      </c>
      <c r="H1248" s="31">
        <v>-14.323799106269169</v>
      </c>
      <c r="I1248" s="31">
        <v>-13.753513079457244</v>
      </c>
      <c r="J1248" s="31">
        <v>-13.166118471840962</v>
      </c>
      <c r="K1248" s="31">
        <v>-12.561102025996192</v>
      </c>
      <c r="L1248" s="31">
        <v>-11.937935086776077</v>
      </c>
      <c r="M1248" s="31">
        <v>-11.296073139379359</v>
      </c>
      <c r="N1248" s="31">
        <v>-10.634955333560741</v>
      </c>
      <c r="O1248" s="31">
        <v>-9.9540039935675644</v>
      </c>
      <c r="P1248" s="31">
        <v>96.582245739045092</v>
      </c>
      <c r="Q1248" s="31">
        <v>-8.53020283677583</v>
      </c>
      <c r="R1248" s="31">
        <v>-7.7861089218791051</v>
      </c>
      <c r="S1248" s="31">
        <v>-7.0196921895354771</v>
      </c>
      <c r="T1248" s="31">
        <v>-6.2302829552215417</v>
      </c>
      <c r="U1248" s="31">
        <v>-5.4171914438781874</v>
      </c>
      <c r="V1248" s="31">
        <v>-4.5797071871945336</v>
      </c>
      <c r="W1248" s="31">
        <v>-3.71709840281037</v>
      </c>
      <c r="X1248" s="31">
        <v>228.3789673048779</v>
      </c>
      <c r="Y1248" s="31">
        <v>-1.9134696955415214</v>
      </c>
      <c r="Z1248" s="31">
        <v>-0.970873786407767</v>
      </c>
    </row>
    <row r="1249" spans="2:26" x14ac:dyDescent="0.2">
      <c r="B1249">
        <v>1133</v>
      </c>
      <c r="C1249" s="31">
        <v>87.440520047994596</v>
      </c>
      <c r="D1249" s="31">
        <v>263.77156569636594</v>
      </c>
      <c r="E1249" s="31">
        <v>-15.936916637247149</v>
      </c>
      <c r="F1249" s="31">
        <v>32.704746859619505</v>
      </c>
      <c r="G1249" s="31">
        <v>28.880092663540598</v>
      </c>
      <c r="H1249" s="31">
        <v>-14.323799106269169</v>
      </c>
      <c r="I1249" s="31">
        <v>-13.753513079457244</v>
      </c>
      <c r="J1249" s="31">
        <v>79.130548905231308</v>
      </c>
      <c r="K1249" s="31">
        <v>-12.561102025996192</v>
      </c>
      <c r="L1249" s="31">
        <v>-11.937935086776077</v>
      </c>
      <c r="M1249" s="31">
        <v>-11.296073139379359</v>
      </c>
      <c r="N1249" s="31">
        <v>-10.634955333560741</v>
      </c>
      <c r="O1249" s="31">
        <v>-9.9540039935675644</v>
      </c>
      <c r="P1249" s="31">
        <v>-9.2526241133745923</v>
      </c>
      <c r="Q1249" s="31">
        <v>-8.53020283677583</v>
      </c>
      <c r="R1249" s="31">
        <v>-7.7861089218791051</v>
      </c>
      <c r="S1249" s="31">
        <v>-7.0196921895354771</v>
      </c>
      <c r="T1249" s="31">
        <v>63.957806055665621</v>
      </c>
      <c r="U1249" s="31">
        <v>-5.4171914438781874</v>
      </c>
      <c r="V1249" s="31">
        <v>28.667098045507199</v>
      </c>
      <c r="W1249" s="31">
        <v>-3.71709840281037</v>
      </c>
      <c r="X1249" s="31">
        <v>-2.8286113548946807</v>
      </c>
      <c r="Y1249" s="31">
        <v>-1.9134696955415214</v>
      </c>
      <c r="Z1249" s="31">
        <v>-0.970873786407767</v>
      </c>
    </row>
    <row r="1250" spans="2:26" x14ac:dyDescent="0.2">
      <c r="B1250">
        <v>1134</v>
      </c>
      <c r="C1250" s="31">
        <v>-16.935542122016354</v>
      </c>
      <c r="D1250" s="31">
        <v>38.736569601568277</v>
      </c>
      <c r="E1250" s="31">
        <v>50.168310090829941</v>
      </c>
      <c r="F1250" s="31">
        <v>-15.415024136364567</v>
      </c>
      <c r="G1250" s="31">
        <v>103.82035313910383</v>
      </c>
      <c r="H1250" s="31">
        <v>-14.323799106269169</v>
      </c>
      <c r="I1250" s="31">
        <v>-13.753513079457244</v>
      </c>
      <c r="J1250" s="31">
        <v>-13.166118471840962</v>
      </c>
      <c r="K1250" s="31">
        <v>-12.561102025996192</v>
      </c>
      <c r="L1250" s="31">
        <v>15.335404933990318</v>
      </c>
      <c r="M1250" s="31">
        <v>94.49256716130364</v>
      </c>
      <c r="N1250" s="31">
        <v>-10.634955333560741</v>
      </c>
      <c r="O1250" s="31">
        <v>-9.9540039935675644</v>
      </c>
      <c r="P1250" s="31">
        <v>-9.2526241133745923</v>
      </c>
      <c r="Q1250" s="31">
        <v>-8.53020283677583</v>
      </c>
      <c r="R1250" s="31">
        <v>-7.7861089218791051</v>
      </c>
      <c r="S1250" s="31">
        <v>-7.0196921895354771</v>
      </c>
      <c r="T1250" s="31">
        <v>-6.2302829552215417</v>
      </c>
      <c r="U1250" s="31">
        <v>-5.4171914438781874</v>
      </c>
      <c r="V1250" s="31">
        <v>-4.5797071871945336</v>
      </c>
      <c r="W1250" s="31">
        <v>-3.71709840281037</v>
      </c>
      <c r="X1250" s="31">
        <v>-2.8286113548946807</v>
      </c>
      <c r="Y1250" s="31">
        <v>-1.9134696955415214</v>
      </c>
      <c r="Z1250" s="31">
        <v>-0.970873786407767</v>
      </c>
    </row>
    <row r="1251" spans="2:26" x14ac:dyDescent="0.2">
      <c r="B1251">
        <v>1135</v>
      </c>
      <c r="C1251" s="31">
        <v>-16.935542122016354</v>
      </c>
      <c r="D1251" s="31">
        <v>26.823967287736231</v>
      </c>
      <c r="E1251" s="31">
        <v>-15.936916637247149</v>
      </c>
      <c r="F1251" s="31">
        <v>-15.415024136364567</v>
      </c>
      <c r="G1251" s="31">
        <v>-14.877474860455504</v>
      </c>
      <c r="H1251" s="31">
        <v>-14.323799106269169</v>
      </c>
      <c r="I1251" s="31">
        <v>-13.753513079457244</v>
      </c>
      <c r="J1251" s="31">
        <v>-13.166118471840962</v>
      </c>
      <c r="K1251" s="31">
        <v>127.7550366971502</v>
      </c>
      <c r="L1251" s="31">
        <v>-11.937935086776077</v>
      </c>
      <c r="M1251" s="31">
        <v>83.586827504263809</v>
      </c>
      <c r="N1251" s="31">
        <v>-10.634955333560741</v>
      </c>
      <c r="O1251" s="31">
        <v>-9.9540039935675644</v>
      </c>
      <c r="P1251" s="31">
        <v>144.95123617378295</v>
      </c>
      <c r="Q1251" s="31">
        <v>-8.53020283677583</v>
      </c>
      <c r="R1251" s="31">
        <v>-7.7861089218791051</v>
      </c>
      <c r="S1251" s="31">
        <v>-7.0196921895354771</v>
      </c>
      <c r="T1251" s="31">
        <v>-6.2302829552215417</v>
      </c>
      <c r="U1251" s="31">
        <v>-5.4171914438781874</v>
      </c>
      <c r="V1251" s="31">
        <v>-4.5797071871945336</v>
      </c>
      <c r="W1251" s="31">
        <v>-3.71709840281037</v>
      </c>
      <c r="X1251" s="31">
        <v>-2.8286113548946807</v>
      </c>
      <c r="Y1251" s="31">
        <v>-1.9134696955415214</v>
      </c>
      <c r="Z1251" s="31">
        <v>-0.970873786407767</v>
      </c>
    </row>
    <row r="1252" spans="2:26" x14ac:dyDescent="0.2">
      <c r="B1252">
        <v>1136</v>
      </c>
      <c r="C1252" s="31">
        <v>-16.935542122016354</v>
      </c>
      <c r="D1252" s="31">
        <v>-16.443608385676846</v>
      </c>
      <c r="E1252" s="31">
        <v>113.35396002838202</v>
      </c>
      <c r="F1252" s="31">
        <v>-15.415024136364567</v>
      </c>
      <c r="G1252" s="31">
        <v>-14.877474860455504</v>
      </c>
      <c r="H1252" s="31">
        <v>-14.323799106269169</v>
      </c>
      <c r="I1252" s="31">
        <v>-13.753513079457244</v>
      </c>
      <c r="J1252" s="31">
        <v>47.369770079219293</v>
      </c>
      <c r="K1252" s="31">
        <v>95.135182137525874</v>
      </c>
      <c r="L1252" s="31">
        <v>-11.937935086776077</v>
      </c>
      <c r="M1252" s="31">
        <v>97.690010267259822</v>
      </c>
      <c r="N1252" s="31">
        <v>-10.634955333560741</v>
      </c>
      <c r="O1252" s="31">
        <v>-9.9540039935675644</v>
      </c>
      <c r="P1252" s="31">
        <v>-9.2526241133745923</v>
      </c>
      <c r="Q1252" s="31">
        <v>-8.53020283677583</v>
      </c>
      <c r="R1252" s="31">
        <v>-7.7861089218791051</v>
      </c>
      <c r="S1252" s="31">
        <v>-7.0196921895354771</v>
      </c>
      <c r="T1252" s="31">
        <v>-6.2302829552215417</v>
      </c>
      <c r="U1252" s="31">
        <v>-5.4171914438781874</v>
      </c>
      <c r="V1252" s="31">
        <v>-4.5797071871945336</v>
      </c>
      <c r="W1252" s="31">
        <v>-3.71709840281037</v>
      </c>
      <c r="X1252" s="31">
        <v>-2.8286113548946807</v>
      </c>
      <c r="Y1252" s="31">
        <v>-1.9134696955415214</v>
      </c>
      <c r="Z1252" s="31">
        <v>-0.970873786407767</v>
      </c>
    </row>
    <row r="1253" spans="2:26" x14ac:dyDescent="0.2">
      <c r="B1253">
        <v>1137</v>
      </c>
      <c r="C1253" s="31">
        <v>-16.935542122016354</v>
      </c>
      <c r="D1253" s="31">
        <v>57.421064415602537</v>
      </c>
      <c r="E1253" s="31">
        <v>-15.936916637247149</v>
      </c>
      <c r="F1253" s="31">
        <v>-15.415024136364567</v>
      </c>
      <c r="G1253" s="31">
        <v>91.19925997934844</v>
      </c>
      <c r="H1253" s="31">
        <v>-14.323799106269169</v>
      </c>
      <c r="I1253" s="31">
        <v>-13.753513079457244</v>
      </c>
      <c r="J1253" s="31">
        <v>-13.166118471840962</v>
      </c>
      <c r="K1253" s="31">
        <v>-12.561102025996192</v>
      </c>
      <c r="L1253" s="31">
        <v>-11.937935086776077</v>
      </c>
      <c r="M1253" s="31">
        <v>35.181345890912809</v>
      </c>
      <c r="N1253" s="31">
        <v>-10.634955333560741</v>
      </c>
      <c r="O1253" s="31">
        <v>-9.9540039935675644</v>
      </c>
      <c r="P1253" s="31">
        <v>-9.2526241133745923</v>
      </c>
      <c r="Q1253" s="31">
        <v>-8.53020283677583</v>
      </c>
      <c r="R1253" s="31">
        <v>-7.7861089218791051</v>
      </c>
      <c r="S1253" s="31">
        <v>-7.0196921895354771</v>
      </c>
      <c r="T1253" s="31">
        <v>-6.2302829552215417</v>
      </c>
      <c r="U1253" s="31">
        <v>-5.4171914438781874</v>
      </c>
      <c r="V1253" s="31">
        <v>-4.5797071871945336</v>
      </c>
      <c r="W1253" s="31">
        <v>-3.71709840281037</v>
      </c>
      <c r="X1253" s="31">
        <v>269.33632602920142</v>
      </c>
      <c r="Y1253" s="31">
        <v>-1.9134696955415214</v>
      </c>
      <c r="Z1253" s="31">
        <v>-0.970873786407767</v>
      </c>
    </row>
    <row r="1254" spans="2:26" x14ac:dyDescent="0.2">
      <c r="B1254">
        <v>1138</v>
      </c>
      <c r="C1254" s="31">
        <v>-16.935542122016354</v>
      </c>
      <c r="D1254" s="31">
        <v>-16.443608385676846</v>
      </c>
      <c r="E1254" s="31">
        <v>22.40736649898966</v>
      </c>
      <c r="F1254" s="31">
        <v>18.019495106570915</v>
      </c>
      <c r="G1254" s="31">
        <v>-14.877474860455504</v>
      </c>
      <c r="H1254" s="31">
        <v>-14.323799106269169</v>
      </c>
      <c r="I1254" s="31">
        <v>-13.753513079457244</v>
      </c>
      <c r="J1254" s="31">
        <v>-13.166118471840962</v>
      </c>
      <c r="K1254" s="31">
        <v>20.243463124036314</v>
      </c>
      <c r="L1254" s="31">
        <v>-11.937935086776077</v>
      </c>
      <c r="M1254" s="31">
        <v>-11.296073139379359</v>
      </c>
      <c r="N1254" s="31">
        <v>-10.634955333560741</v>
      </c>
      <c r="O1254" s="31">
        <v>-9.9540039935675644</v>
      </c>
      <c r="P1254" s="31">
        <v>-9.2526241133745923</v>
      </c>
      <c r="Q1254" s="31">
        <v>-8.53020283677583</v>
      </c>
      <c r="R1254" s="31">
        <v>-7.7861089218791051</v>
      </c>
      <c r="S1254" s="31">
        <v>-7.0196921895354771</v>
      </c>
      <c r="T1254" s="31">
        <v>-6.2302829552215417</v>
      </c>
      <c r="U1254" s="31">
        <v>-5.4171914438781874</v>
      </c>
      <c r="V1254" s="31">
        <v>-4.5797071871945336</v>
      </c>
      <c r="W1254" s="31">
        <v>-3.71709840281037</v>
      </c>
      <c r="X1254" s="31">
        <v>-2.8286113548946807</v>
      </c>
      <c r="Y1254" s="31">
        <v>-1.9134696955415214</v>
      </c>
      <c r="Z1254" s="31">
        <v>-0.970873786407767</v>
      </c>
    </row>
    <row r="1255" spans="2:26" x14ac:dyDescent="0.2">
      <c r="B1255">
        <v>1139</v>
      </c>
      <c r="C1255" s="31">
        <v>33.114832937617983</v>
      </c>
      <c r="D1255" s="31">
        <v>18.189169173191484</v>
      </c>
      <c r="E1255" s="31">
        <v>-15.936916637247149</v>
      </c>
      <c r="F1255" s="31">
        <v>-15.415024136364567</v>
      </c>
      <c r="G1255" s="31">
        <v>69.874733365612244</v>
      </c>
      <c r="H1255" s="31">
        <v>-14.323799106269169</v>
      </c>
      <c r="I1255" s="31">
        <v>-13.753513079457244</v>
      </c>
      <c r="J1255" s="31">
        <v>-13.166118471840962</v>
      </c>
      <c r="K1255" s="31">
        <v>26.063182000939012</v>
      </c>
      <c r="L1255" s="31">
        <v>-11.937935086776077</v>
      </c>
      <c r="M1255" s="31">
        <v>-11.296073139379359</v>
      </c>
      <c r="N1255" s="31">
        <v>-10.634955333560741</v>
      </c>
      <c r="O1255" s="31">
        <v>-9.9540039935675644</v>
      </c>
      <c r="P1255" s="31">
        <v>-9.2526241133745923</v>
      </c>
      <c r="Q1255" s="31">
        <v>-8.53020283677583</v>
      </c>
      <c r="R1255" s="31">
        <v>-7.7861089218791051</v>
      </c>
      <c r="S1255" s="31">
        <v>-7.0196921895354771</v>
      </c>
      <c r="T1255" s="31">
        <v>-6.2302829552215417</v>
      </c>
      <c r="U1255" s="31">
        <v>-5.4171914438781874</v>
      </c>
      <c r="V1255" s="31">
        <v>-4.5797071871945336</v>
      </c>
      <c r="W1255" s="31">
        <v>-3.71709840281037</v>
      </c>
      <c r="X1255" s="31">
        <v>-2.8286113548946807</v>
      </c>
      <c r="Y1255" s="31">
        <v>-1.9134696955415214</v>
      </c>
      <c r="Z1255" s="31">
        <v>-0.970873786407767</v>
      </c>
    </row>
    <row r="1256" spans="2:26" x14ac:dyDescent="0.2">
      <c r="B1256">
        <v>1140</v>
      </c>
      <c r="C1256" s="31">
        <v>121.54298807755016</v>
      </c>
      <c r="D1256" s="31">
        <v>-16.443608385676846</v>
      </c>
      <c r="E1256" s="31">
        <v>-15.936916637247149</v>
      </c>
      <c r="F1256" s="31">
        <v>250.85089727318208</v>
      </c>
      <c r="G1256" s="31">
        <v>-14.877474860455504</v>
      </c>
      <c r="H1256" s="31">
        <v>21.302080163049236</v>
      </c>
      <c r="I1256" s="31">
        <v>-13.753513079457244</v>
      </c>
      <c r="J1256" s="31">
        <v>-13.166118471840962</v>
      </c>
      <c r="K1256" s="31">
        <v>24.847110258420621</v>
      </c>
      <c r="L1256" s="31">
        <v>-11.937935086776077</v>
      </c>
      <c r="M1256" s="31">
        <v>-11.296073139379359</v>
      </c>
      <c r="N1256" s="31">
        <v>42.761061478652515</v>
      </c>
      <c r="O1256" s="31">
        <v>-9.9540039935675644</v>
      </c>
      <c r="P1256" s="31">
        <v>-9.2526241133745923</v>
      </c>
      <c r="Q1256" s="31">
        <v>-8.53020283677583</v>
      </c>
      <c r="R1256" s="31">
        <v>-7.7861089218791051</v>
      </c>
      <c r="S1256" s="31">
        <v>-7.0196921895354771</v>
      </c>
      <c r="T1256" s="31">
        <v>-6.2302829552215417</v>
      </c>
      <c r="U1256" s="31">
        <v>-5.4171914438781874</v>
      </c>
      <c r="V1256" s="31">
        <v>-4.5797071871945336</v>
      </c>
      <c r="W1256" s="31">
        <v>-3.71709840281037</v>
      </c>
      <c r="X1256" s="31">
        <v>-2.8286113548946807</v>
      </c>
      <c r="Y1256" s="31">
        <v>-1.9134696955415214</v>
      </c>
      <c r="Z1256" s="31">
        <v>-0.970873786407767</v>
      </c>
    </row>
    <row r="1257" spans="2:26" x14ac:dyDescent="0.2">
      <c r="B1257">
        <v>1141</v>
      </c>
      <c r="C1257" s="31">
        <v>-16.935542122016354</v>
      </c>
      <c r="D1257" s="31">
        <v>95.779274294880864</v>
      </c>
      <c r="E1257" s="31">
        <v>-15.936916637247149</v>
      </c>
      <c r="F1257" s="31">
        <v>-15.415024136364567</v>
      </c>
      <c r="G1257" s="31">
        <v>-14.877474860455504</v>
      </c>
      <c r="H1257" s="31">
        <v>-14.323799106269169</v>
      </c>
      <c r="I1257" s="31">
        <v>89.15173382124965</v>
      </c>
      <c r="J1257" s="31">
        <v>47.949868941205487</v>
      </c>
      <c r="K1257" s="31">
        <v>-12.561102025996192</v>
      </c>
      <c r="L1257" s="31">
        <v>-11.937935086776077</v>
      </c>
      <c r="M1257" s="31">
        <v>-11.296073139379359</v>
      </c>
      <c r="N1257" s="31">
        <v>-10.634955333560741</v>
      </c>
      <c r="O1257" s="31">
        <v>-9.9540039935675644</v>
      </c>
      <c r="P1257" s="31">
        <v>-9.2526241133745923</v>
      </c>
      <c r="Q1257" s="31">
        <v>-8.53020283677583</v>
      </c>
      <c r="R1257" s="31">
        <v>-7.7861089218791051</v>
      </c>
      <c r="S1257" s="31">
        <v>-7.0196921895354771</v>
      </c>
      <c r="T1257" s="31">
        <v>-6.2302829552215417</v>
      </c>
      <c r="U1257" s="31">
        <v>-5.4171914438781874</v>
      </c>
      <c r="V1257" s="31">
        <v>-4.5797071871945336</v>
      </c>
      <c r="W1257" s="31">
        <v>-3.71709840281037</v>
      </c>
      <c r="X1257" s="31">
        <v>-2.8286113548946807</v>
      </c>
      <c r="Y1257" s="31">
        <v>-1.9134696955415214</v>
      </c>
      <c r="Z1257" s="31">
        <v>-0.970873786407767</v>
      </c>
    </row>
    <row r="1258" spans="2:26" x14ac:dyDescent="0.2">
      <c r="B1258">
        <v>1142</v>
      </c>
      <c r="C1258" s="31">
        <v>-16.935542122016354</v>
      </c>
      <c r="D1258" s="31">
        <v>8.4711169377556601</v>
      </c>
      <c r="E1258" s="31">
        <v>-15.936916637247149</v>
      </c>
      <c r="F1258" s="31">
        <v>-15.415024136364567</v>
      </c>
      <c r="G1258" s="31">
        <v>-14.877474860455504</v>
      </c>
      <c r="H1258" s="31">
        <v>-14.323799106269169</v>
      </c>
      <c r="I1258" s="31">
        <v>-13.753513079457244</v>
      </c>
      <c r="J1258" s="31">
        <v>194.69183765913823</v>
      </c>
      <c r="K1258" s="31">
        <v>-12.561102025996192</v>
      </c>
      <c r="L1258" s="31">
        <v>-11.937935086776077</v>
      </c>
      <c r="M1258" s="31">
        <v>122.41030207067264</v>
      </c>
      <c r="N1258" s="31">
        <v>-10.634955333560741</v>
      </c>
      <c r="O1258" s="31">
        <v>90.894483763037968</v>
      </c>
      <c r="P1258" s="31">
        <v>-9.2526241133745923</v>
      </c>
      <c r="Q1258" s="31">
        <v>-8.53020283677583</v>
      </c>
      <c r="R1258" s="31">
        <v>-7.7861089218791051</v>
      </c>
      <c r="S1258" s="31">
        <v>-7.0196921895354771</v>
      </c>
      <c r="T1258" s="31">
        <v>-6.2302829552215417</v>
      </c>
      <c r="U1258" s="31">
        <v>-5.4171914438781874</v>
      </c>
      <c r="V1258" s="31">
        <v>-4.5797071871945336</v>
      </c>
      <c r="W1258" s="31">
        <v>-3.71709840281037</v>
      </c>
      <c r="X1258" s="31">
        <v>-2.8286113548946807</v>
      </c>
      <c r="Y1258" s="31">
        <v>-1.9134696955415214</v>
      </c>
      <c r="Z1258" s="31">
        <v>-0.970873786407767</v>
      </c>
    </row>
    <row r="1259" spans="2:26" x14ac:dyDescent="0.2">
      <c r="B1259">
        <v>1143</v>
      </c>
      <c r="C1259" s="31">
        <v>-16.935542122016354</v>
      </c>
      <c r="D1259" s="31">
        <v>87.223430159548229</v>
      </c>
      <c r="E1259" s="31">
        <v>46.796016691341478</v>
      </c>
      <c r="F1259" s="31">
        <v>206.31748018393378</v>
      </c>
      <c r="G1259" s="31">
        <v>-14.877474860455504</v>
      </c>
      <c r="H1259" s="31">
        <v>-14.323799106269169</v>
      </c>
      <c r="I1259" s="31">
        <v>-13.753513079457244</v>
      </c>
      <c r="J1259" s="31">
        <v>-13.166118471840962</v>
      </c>
      <c r="K1259" s="31">
        <v>-12.561102025996192</v>
      </c>
      <c r="L1259" s="31">
        <v>-11.937935086776077</v>
      </c>
      <c r="M1259" s="31">
        <v>-11.296073139379359</v>
      </c>
      <c r="N1259" s="31">
        <v>-10.634955333560741</v>
      </c>
      <c r="O1259" s="31">
        <v>-9.9540039935675644</v>
      </c>
      <c r="P1259" s="31">
        <v>-9.2526241133745923</v>
      </c>
      <c r="Q1259" s="31">
        <v>-8.53020283677583</v>
      </c>
      <c r="R1259" s="31">
        <v>-7.7861089218791051</v>
      </c>
      <c r="S1259" s="31">
        <v>-7.0196921895354771</v>
      </c>
      <c r="T1259" s="31">
        <v>-6.2302829552215417</v>
      </c>
      <c r="U1259" s="31">
        <v>-5.4171914438781874</v>
      </c>
      <c r="V1259" s="31">
        <v>-4.5797071871945336</v>
      </c>
      <c r="W1259" s="31">
        <v>-3.71709840281037</v>
      </c>
      <c r="X1259" s="31">
        <v>-2.8286113548946807</v>
      </c>
      <c r="Y1259" s="31">
        <v>-1.9134696955415214</v>
      </c>
      <c r="Z1259" s="31">
        <v>-0.970873786407767</v>
      </c>
    </row>
    <row r="1260" spans="2:26" x14ac:dyDescent="0.2">
      <c r="B1260">
        <v>1144</v>
      </c>
      <c r="C1260" s="31">
        <v>142.22523132103964</v>
      </c>
      <c r="D1260" s="31">
        <v>-16.443608385676846</v>
      </c>
      <c r="E1260" s="31">
        <v>-15.936916637247149</v>
      </c>
      <c r="F1260" s="31">
        <v>-15.415024136364567</v>
      </c>
      <c r="G1260" s="31">
        <v>-14.877474860455504</v>
      </c>
      <c r="H1260" s="31">
        <v>-14.323799106269169</v>
      </c>
      <c r="I1260" s="31">
        <v>-13.753513079457244</v>
      </c>
      <c r="J1260" s="31">
        <v>-13.166118471840962</v>
      </c>
      <c r="K1260" s="31">
        <v>109.69329176787403</v>
      </c>
      <c r="L1260" s="31">
        <v>-11.937935086776077</v>
      </c>
      <c r="M1260" s="31">
        <v>-11.296073139379359</v>
      </c>
      <c r="N1260" s="31">
        <v>-10.634955333560741</v>
      </c>
      <c r="O1260" s="31">
        <v>-9.9540039935675644</v>
      </c>
      <c r="P1260" s="31">
        <v>-9.2526241133745923</v>
      </c>
      <c r="Q1260" s="31">
        <v>-8.53020283677583</v>
      </c>
      <c r="R1260" s="31">
        <v>-7.7861089218791051</v>
      </c>
      <c r="S1260" s="31">
        <v>-7.0196921895354771</v>
      </c>
      <c r="T1260" s="31">
        <v>-6.2302829552215417</v>
      </c>
      <c r="U1260" s="31">
        <v>-5.4171914438781874</v>
      </c>
      <c r="V1260" s="31">
        <v>-4.5797071871945336</v>
      </c>
      <c r="W1260" s="31">
        <v>-3.71709840281037</v>
      </c>
      <c r="X1260" s="31">
        <v>-2.8286113548946807</v>
      </c>
      <c r="Y1260" s="31">
        <v>-1.9134696955415214</v>
      </c>
      <c r="Z1260" s="31">
        <v>-0.970873786407767</v>
      </c>
    </row>
    <row r="1261" spans="2:26" x14ac:dyDescent="0.2">
      <c r="B1261">
        <v>1145</v>
      </c>
      <c r="C1261" s="31">
        <v>-16.935542122016354</v>
      </c>
      <c r="D1261" s="31">
        <v>-16.443608385676846</v>
      </c>
      <c r="E1261" s="31">
        <v>30.380420274860384</v>
      </c>
      <c r="F1261" s="31">
        <v>-15.415024136364567</v>
      </c>
      <c r="G1261" s="31">
        <v>172.0006594674519</v>
      </c>
      <c r="H1261" s="31">
        <v>-14.323799106269169</v>
      </c>
      <c r="I1261" s="31">
        <v>41.874059361522143</v>
      </c>
      <c r="J1261" s="31">
        <v>-13.166118471840962</v>
      </c>
      <c r="K1261" s="31">
        <v>51.950287516669697</v>
      </c>
      <c r="L1261" s="31">
        <v>-11.937935086776077</v>
      </c>
      <c r="M1261" s="31">
        <v>121.45931950458289</v>
      </c>
      <c r="N1261" s="31">
        <v>-10.634955333560741</v>
      </c>
      <c r="O1261" s="31">
        <v>-9.9540039935675644</v>
      </c>
      <c r="P1261" s="31">
        <v>-9.2526241133745923</v>
      </c>
      <c r="Q1261" s="31">
        <v>-8.53020283677583</v>
      </c>
      <c r="R1261" s="31">
        <v>-7.7861089218791051</v>
      </c>
      <c r="S1261" s="31">
        <v>-7.0196921895354771</v>
      </c>
      <c r="T1261" s="31">
        <v>-6.2302829552215417</v>
      </c>
      <c r="U1261" s="31">
        <v>-5.4171914438781874</v>
      </c>
      <c r="V1261" s="31">
        <v>-4.5797071871945336</v>
      </c>
      <c r="W1261" s="31">
        <v>-3.71709840281037</v>
      </c>
      <c r="X1261" s="31">
        <v>-2.8286113548946807</v>
      </c>
      <c r="Y1261" s="31">
        <v>-1.9134696955415214</v>
      </c>
      <c r="Z1261" s="31">
        <v>-0.970873786407767</v>
      </c>
    </row>
    <row r="1262" spans="2:26" x14ac:dyDescent="0.2">
      <c r="B1262">
        <v>1146</v>
      </c>
      <c r="C1262" s="31">
        <v>43.192479713231144</v>
      </c>
      <c r="D1262" s="31">
        <v>-16.443608385676846</v>
      </c>
      <c r="E1262" s="31">
        <v>-15.936916637247149</v>
      </c>
      <c r="F1262" s="31">
        <v>-15.415024136364567</v>
      </c>
      <c r="G1262" s="31">
        <v>-14.877474860455504</v>
      </c>
      <c r="H1262" s="31">
        <v>-14.323799106269169</v>
      </c>
      <c r="I1262" s="31">
        <v>-13.753513079457244</v>
      </c>
      <c r="J1262" s="31">
        <v>-13.166118471840962</v>
      </c>
      <c r="K1262" s="31">
        <v>-12.561102025996192</v>
      </c>
      <c r="L1262" s="31">
        <v>-11.937935086776077</v>
      </c>
      <c r="M1262" s="31">
        <v>77.755937830760175</v>
      </c>
      <c r="N1262" s="31">
        <v>-10.634955333560741</v>
      </c>
      <c r="O1262" s="31">
        <v>8.5295899550908949</v>
      </c>
      <c r="P1262" s="31">
        <v>-9.2526241133745923</v>
      </c>
      <c r="Q1262" s="31">
        <v>-8.53020283677583</v>
      </c>
      <c r="R1262" s="31">
        <v>-7.7861089218791051</v>
      </c>
      <c r="S1262" s="31">
        <v>-7.0196921895354771</v>
      </c>
      <c r="T1262" s="31">
        <v>-6.2302829552215417</v>
      </c>
      <c r="U1262" s="31">
        <v>-5.4171914438781874</v>
      </c>
      <c r="V1262" s="31">
        <v>-4.5797071871945336</v>
      </c>
      <c r="W1262" s="31">
        <v>-3.71709840281037</v>
      </c>
      <c r="X1262" s="31">
        <v>245.88774873314111</v>
      </c>
      <c r="Y1262" s="31">
        <v>-1.9134696955415214</v>
      </c>
      <c r="Z1262" s="31">
        <v>-0.970873786407767</v>
      </c>
    </row>
    <row r="1263" spans="2:26" x14ac:dyDescent="0.2">
      <c r="B1263">
        <v>1147</v>
      </c>
      <c r="C1263" s="31">
        <v>220.29668415909279</v>
      </c>
      <c r="D1263" s="31">
        <v>-16.443608385676846</v>
      </c>
      <c r="E1263" s="31">
        <v>-15.936916637247149</v>
      </c>
      <c r="F1263" s="31">
        <v>-15.415024136364567</v>
      </c>
      <c r="G1263" s="31">
        <v>-14.877474860455504</v>
      </c>
      <c r="H1263" s="31">
        <v>-14.323799106269169</v>
      </c>
      <c r="I1263" s="31">
        <v>-13.753513079457244</v>
      </c>
      <c r="J1263" s="31">
        <v>15.346615192698795</v>
      </c>
      <c r="K1263" s="31">
        <v>-12.561102025996192</v>
      </c>
      <c r="L1263" s="31">
        <v>-11.937935086776077</v>
      </c>
      <c r="M1263" s="31">
        <v>-11.296073139379359</v>
      </c>
      <c r="N1263" s="31">
        <v>-10.634955333560741</v>
      </c>
      <c r="O1263" s="31">
        <v>-9.9540039935675644</v>
      </c>
      <c r="P1263" s="31">
        <v>-9.2526241133745923</v>
      </c>
      <c r="Q1263" s="31">
        <v>-8.53020283677583</v>
      </c>
      <c r="R1263" s="31">
        <v>-7.7861089218791051</v>
      </c>
      <c r="S1263" s="31">
        <v>-7.0196921895354771</v>
      </c>
      <c r="T1263" s="31">
        <v>-6.2302829552215417</v>
      </c>
      <c r="U1263" s="31">
        <v>-5.4171914438781874</v>
      </c>
      <c r="V1263" s="31">
        <v>-4.5797071871945336</v>
      </c>
      <c r="W1263" s="31">
        <v>-3.71709840281037</v>
      </c>
      <c r="X1263" s="31">
        <v>-2.8286113548946807</v>
      </c>
      <c r="Y1263" s="31">
        <v>-1.9134696955415214</v>
      </c>
      <c r="Z1263" s="31">
        <v>-0.970873786407767</v>
      </c>
    </row>
    <row r="1264" spans="2:26" x14ac:dyDescent="0.2">
      <c r="B1264">
        <v>1148</v>
      </c>
      <c r="C1264" s="31">
        <v>12.591659481391241</v>
      </c>
      <c r="D1264" s="31">
        <v>103.34693078966407</v>
      </c>
      <c r="E1264" s="31">
        <v>22.992273711695244</v>
      </c>
      <c r="F1264" s="31">
        <v>29.127694176767573</v>
      </c>
      <c r="G1264" s="31">
        <v>-14.877474860455504</v>
      </c>
      <c r="H1264" s="31">
        <v>109.54803315614373</v>
      </c>
      <c r="I1264" s="31">
        <v>-13.753513079457244</v>
      </c>
      <c r="J1264" s="31">
        <v>-13.166118471840962</v>
      </c>
      <c r="K1264" s="31">
        <v>-12.561102025996192</v>
      </c>
      <c r="L1264" s="31">
        <v>-11.937935086776077</v>
      </c>
      <c r="M1264" s="31">
        <v>-11.296073139379359</v>
      </c>
      <c r="N1264" s="31">
        <v>24.747003274615302</v>
      </c>
      <c r="O1264" s="31">
        <v>-9.9540039935675644</v>
      </c>
      <c r="P1264" s="31">
        <v>-9.2526241133745923</v>
      </c>
      <c r="Q1264" s="31">
        <v>-8.53020283677583</v>
      </c>
      <c r="R1264" s="31">
        <v>-7.7861089218791051</v>
      </c>
      <c r="S1264" s="31">
        <v>-7.0196921895354771</v>
      </c>
      <c r="T1264" s="31">
        <v>-6.2302829552215417</v>
      </c>
      <c r="U1264" s="31">
        <v>-5.4171914438781874</v>
      </c>
      <c r="V1264" s="31">
        <v>-4.5797071871945336</v>
      </c>
      <c r="W1264" s="31">
        <v>54.906337903248328</v>
      </c>
      <c r="X1264" s="31">
        <v>-2.8286113548946807</v>
      </c>
      <c r="Y1264" s="31">
        <v>-1.9134696955415214</v>
      </c>
      <c r="Z1264" s="31">
        <v>-0.970873786407767</v>
      </c>
    </row>
    <row r="1265" spans="2:26" x14ac:dyDescent="0.2">
      <c r="B1265">
        <v>1149</v>
      </c>
      <c r="C1265" s="31">
        <v>170.94461166713563</v>
      </c>
      <c r="D1265" s="31">
        <v>71.572196348286141</v>
      </c>
      <c r="E1265" s="31">
        <v>-15.936916637247149</v>
      </c>
      <c r="F1265" s="31">
        <v>155.49831803528699</v>
      </c>
      <c r="G1265" s="31">
        <v>203.54003300357994</v>
      </c>
      <c r="H1265" s="31">
        <v>151.47950729071434</v>
      </c>
      <c r="I1265" s="31">
        <v>-13.753513079457244</v>
      </c>
      <c r="J1265" s="31">
        <v>-13.166118471840962</v>
      </c>
      <c r="K1265" s="31">
        <v>-12.561102025996192</v>
      </c>
      <c r="L1265" s="31">
        <v>-11.937935086776077</v>
      </c>
      <c r="M1265" s="31">
        <v>-11.296073139379359</v>
      </c>
      <c r="N1265" s="31">
        <v>-10.634955333560741</v>
      </c>
      <c r="O1265" s="31">
        <v>55.014619799834271</v>
      </c>
      <c r="P1265" s="31">
        <v>-9.2526241133745923</v>
      </c>
      <c r="Q1265" s="31">
        <v>-8.53020283677583</v>
      </c>
      <c r="R1265" s="31">
        <v>-7.7861089218791051</v>
      </c>
      <c r="S1265" s="31">
        <v>-7.0196921895354771</v>
      </c>
      <c r="T1265" s="31">
        <v>-6.2302829552215417</v>
      </c>
      <c r="U1265" s="31">
        <v>-5.4171914438781874</v>
      </c>
      <c r="V1265" s="31">
        <v>55.787366094841261</v>
      </c>
      <c r="W1265" s="31">
        <v>-3.71709840281037</v>
      </c>
      <c r="X1265" s="31">
        <v>-2.8286113548946807</v>
      </c>
      <c r="Y1265" s="31">
        <v>-1.9134696955415214</v>
      </c>
      <c r="Z1265" s="31">
        <v>-0.970873786407767</v>
      </c>
    </row>
    <row r="1266" spans="2:26" x14ac:dyDescent="0.2">
      <c r="B1266">
        <v>1150</v>
      </c>
      <c r="C1266" s="31">
        <v>-16.935542122016354</v>
      </c>
      <c r="D1266" s="31">
        <v>-16.443608385676846</v>
      </c>
      <c r="E1266" s="31">
        <v>57.441857387161185</v>
      </c>
      <c r="F1266" s="31">
        <v>246.90016684441241</v>
      </c>
      <c r="G1266" s="31">
        <v>-14.877474860455504</v>
      </c>
      <c r="H1266" s="31">
        <v>-14.323799106269169</v>
      </c>
      <c r="I1266" s="31">
        <v>54.361406552714705</v>
      </c>
      <c r="J1266" s="31">
        <v>-13.166118471840962</v>
      </c>
      <c r="K1266" s="31">
        <v>77.712289636406794</v>
      </c>
      <c r="L1266" s="31">
        <v>-11.937935086776077</v>
      </c>
      <c r="M1266" s="31">
        <v>-11.296073139379359</v>
      </c>
      <c r="N1266" s="31">
        <v>-10.634955333560741</v>
      </c>
      <c r="O1266" s="31">
        <v>-9.9540039935675644</v>
      </c>
      <c r="P1266" s="31">
        <v>-9.2526241133745923</v>
      </c>
      <c r="Q1266" s="31">
        <v>-8.53020283677583</v>
      </c>
      <c r="R1266" s="31">
        <v>-7.7861089218791051</v>
      </c>
      <c r="S1266" s="31">
        <v>-7.0196921895354771</v>
      </c>
      <c r="T1266" s="31">
        <v>-6.2302829552215417</v>
      </c>
      <c r="U1266" s="31">
        <v>-5.4171914438781874</v>
      </c>
      <c r="V1266" s="31">
        <v>-4.5797071871945336</v>
      </c>
      <c r="W1266" s="31">
        <v>-3.71709840281037</v>
      </c>
      <c r="X1266" s="31">
        <v>-2.8286113548946807</v>
      </c>
      <c r="Y1266" s="31">
        <v>-1.9134696955415214</v>
      </c>
      <c r="Z1266" s="31">
        <v>-0.970873786407767</v>
      </c>
    </row>
    <row r="1267" spans="2:26" x14ac:dyDescent="0.2">
      <c r="B1267">
        <v>1151</v>
      </c>
      <c r="C1267" s="31">
        <v>110.7602527734296</v>
      </c>
      <c r="D1267" s="31">
        <v>-16.443608385676846</v>
      </c>
      <c r="E1267" s="31">
        <v>-15.936916637247149</v>
      </c>
      <c r="F1267" s="31">
        <v>-15.415024136364567</v>
      </c>
      <c r="G1267" s="31">
        <v>-14.877474860455504</v>
      </c>
      <c r="H1267" s="31">
        <v>161.5225181656819</v>
      </c>
      <c r="I1267" s="31">
        <v>30.51058164923246</v>
      </c>
      <c r="J1267" s="31">
        <v>-13.166118471840962</v>
      </c>
      <c r="K1267" s="31">
        <v>-12.561102025996192</v>
      </c>
      <c r="L1267" s="31">
        <v>-11.937935086776077</v>
      </c>
      <c r="M1267" s="31">
        <v>-11.296073139379359</v>
      </c>
      <c r="N1267" s="31">
        <v>-10.634955333560741</v>
      </c>
      <c r="O1267" s="31">
        <v>-9.9540039935675644</v>
      </c>
      <c r="P1267" s="31">
        <v>-9.2526241133745923</v>
      </c>
      <c r="Q1267" s="31">
        <v>66.683672393368056</v>
      </c>
      <c r="R1267" s="31">
        <v>-7.7861089218791051</v>
      </c>
      <c r="S1267" s="31">
        <v>-7.0196921895354771</v>
      </c>
      <c r="T1267" s="31">
        <v>-6.2302829552215417</v>
      </c>
      <c r="U1267" s="31">
        <v>-5.4171914438781874</v>
      </c>
      <c r="V1267" s="31">
        <v>-4.5797071871945336</v>
      </c>
      <c r="W1267" s="31">
        <v>-3.71709840281037</v>
      </c>
      <c r="X1267" s="31">
        <v>-2.8286113548946807</v>
      </c>
      <c r="Y1267" s="31">
        <v>-1.9134696955415214</v>
      </c>
      <c r="Z1267" s="31">
        <v>-0.970873786407767</v>
      </c>
    </row>
    <row r="1268" spans="2:26" x14ac:dyDescent="0.2">
      <c r="B1268">
        <v>1152</v>
      </c>
      <c r="C1268" s="31">
        <v>61.468566690519225</v>
      </c>
      <c r="D1268" s="31">
        <v>35.920824987624876</v>
      </c>
      <c r="E1268" s="31">
        <v>27.707743095980803</v>
      </c>
      <c r="F1268" s="31">
        <v>98.908343702095095</v>
      </c>
      <c r="G1268" s="31">
        <v>301.2303559911611</v>
      </c>
      <c r="H1268" s="31">
        <v>-14.323799106269169</v>
      </c>
      <c r="I1268" s="31">
        <v>-13.753513079457244</v>
      </c>
      <c r="J1268" s="31">
        <v>28.540975414095232</v>
      </c>
      <c r="K1268" s="31">
        <v>88.167100785937834</v>
      </c>
      <c r="L1268" s="31">
        <v>37.682127770715439</v>
      </c>
      <c r="M1268" s="31">
        <v>-11.296073139379359</v>
      </c>
      <c r="N1268" s="31">
        <v>95.188988235327187</v>
      </c>
      <c r="O1268" s="31">
        <v>-9.9540039935675644</v>
      </c>
      <c r="P1268" s="31">
        <v>-9.2526241133745923</v>
      </c>
      <c r="Q1268" s="31">
        <v>-8.53020283677583</v>
      </c>
      <c r="R1268" s="31">
        <v>-7.7861089218791051</v>
      </c>
      <c r="S1268" s="31">
        <v>-7.0196921895354771</v>
      </c>
      <c r="T1268" s="31">
        <v>-6.2302829552215417</v>
      </c>
      <c r="U1268" s="31">
        <v>-5.4171914438781874</v>
      </c>
      <c r="V1268" s="31">
        <v>-4.5797071871945336</v>
      </c>
      <c r="W1268" s="31">
        <v>-3.71709840281037</v>
      </c>
      <c r="X1268" s="31">
        <v>-2.8286113548946807</v>
      </c>
      <c r="Y1268" s="31">
        <v>-1.9134696955415214</v>
      </c>
      <c r="Z1268" s="31">
        <v>-0.970873786407767</v>
      </c>
    </row>
    <row r="1269" spans="2:26" x14ac:dyDescent="0.2">
      <c r="B1269">
        <v>1153</v>
      </c>
      <c r="C1269" s="31">
        <v>33.594224279734284</v>
      </c>
      <c r="D1269" s="31">
        <v>-16.443608385676846</v>
      </c>
      <c r="E1269" s="31">
        <v>-15.936916637247149</v>
      </c>
      <c r="F1269" s="31">
        <v>-15.415024136364567</v>
      </c>
      <c r="G1269" s="31">
        <v>-14.877474860455504</v>
      </c>
      <c r="H1269" s="31">
        <v>46.586483525256241</v>
      </c>
      <c r="I1269" s="31">
        <v>-13.753513079457244</v>
      </c>
      <c r="J1269" s="31">
        <v>-13.166118471840962</v>
      </c>
      <c r="K1269" s="31">
        <v>222.02485448970171</v>
      </c>
      <c r="L1269" s="31">
        <v>-11.937935086776077</v>
      </c>
      <c r="M1269" s="31">
        <v>-11.296073139379359</v>
      </c>
      <c r="N1269" s="31">
        <v>-10.634955333560741</v>
      </c>
      <c r="O1269" s="31">
        <v>31.268409351538057</v>
      </c>
      <c r="P1269" s="31">
        <v>106.18018705697817</v>
      </c>
      <c r="Q1269" s="31">
        <v>-8.53020283677583</v>
      </c>
      <c r="R1269" s="31">
        <v>-7.7861089218791051</v>
      </c>
      <c r="S1269" s="31">
        <v>-7.0196921895354771</v>
      </c>
      <c r="T1269" s="31">
        <v>-6.2302829552215417</v>
      </c>
      <c r="U1269" s="31">
        <v>-5.4171914438781874</v>
      </c>
      <c r="V1269" s="31">
        <v>-4.5797071871945336</v>
      </c>
      <c r="W1269" s="31">
        <v>-3.71709840281037</v>
      </c>
      <c r="X1269" s="31">
        <v>-2.8286113548946807</v>
      </c>
      <c r="Y1269" s="31">
        <v>-1.9134696955415214</v>
      </c>
      <c r="Z1269" s="31">
        <v>-0.970873786407767</v>
      </c>
    </row>
    <row r="1270" spans="2:26" x14ac:dyDescent="0.2">
      <c r="B1270">
        <v>1154</v>
      </c>
      <c r="C1270" s="31">
        <v>94.658833060375784</v>
      </c>
      <c r="D1270" s="31">
        <v>-16.443608385676846</v>
      </c>
      <c r="E1270" s="31">
        <v>-15.936916637247149</v>
      </c>
      <c r="F1270" s="31">
        <v>201.01463835209157</v>
      </c>
      <c r="G1270" s="31">
        <v>85.568785591669936</v>
      </c>
      <c r="H1270" s="31">
        <v>-14.323799106269169</v>
      </c>
      <c r="I1270" s="31">
        <v>-13.753513079457244</v>
      </c>
      <c r="J1270" s="31">
        <v>-13.166118471840962</v>
      </c>
      <c r="K1270" s="31">
        <v>-12.561102025996192</v>
      </c>
      <c r="L1270" s="31">
        <v>19.347127517700446</v>
      </c>
      <c r="M1270" s="31">
        <v>-11.296073139379359</v>
      </c>
      <c r="N1270" s="31">
        <v>-10.634955333560741</v>
      </c>
      <c r="O1270" s="31">
        <v>-9.9540039935675644</v>
      </c>
      <c r="P1270" s="31">
        <v>-9.2526241133745923</v>
      </c>
      <c r="Q1270" s="31">
        <v>27.471376536364922</v>
      </c>
      <c r="R1270" s="31">
        <v>-7.7861089218791051</v>
      </c>
      <c r="S1270" s="31">
        <v>30.576567320417116</v>
      </c>
      <c r="T1270" s="31">
        <v>-6.2302829552215417</v>
      </c>
      <c r="U1270" s="31">
        <v>-5.4171914438781874</v>
      </c>
      <c r="V1270" s="31">
        <v>-4.5797071871945336</v>
      </c>
      <c r="W1270" s="31">
        <v>-3.71709840281037</v>
      </c>
      <c r="X1270" s="31">
        <v>-2.8286113548946807</v>
      </c>
      <c r="Y1270" s="31">
        <v>-1.9134696955415214</v>
      </c>
      <c r="Z1270" s="31">
        <v>-0.970873786407767</v>
      </c>
    </row>
    <row r="1271" spans="2:26" x14ac:dyDescent="0.2">
      <c r="B1271">
        <v>1155</v>
      </c>
      <c r="C1271" s="31">
        <v>-16.935542122016354</v>
      </c>
      <c r="D1271" s="31">
        <v>-16.443608385676846</v>
      </c>
      <c r="E1271" s="31">
        <v>161.17147101192461</v>
      </c>
      <c r="F1271" s="31">
        <v>70.272363980991685</v>
      </c>
      <c r="G1271" s="31">
        <v>-14.877474860455504</v>
      </c>
      <c r="H1271" s="31">
        <v>-14.323799106269169</v>
      </c>
      <c r="I1271" s="31">
        <v>-13.753513079457244</v>
      </c>
      <c r="J1271" s="31">
        <v>-13.166118471840962</v>
      </c>
      <c r="K1271" s="31">
        <v>-12.561102025996192</v>
      </c>
      <c r="L1271" s="31">
        <v>-11.937935086776077</v>
      </c>
      <c r="M1271" s="31">
        <v>-11.296073139379359</v>
      </c>
      <c r="N1271" s="31">
        <v>-10.634955333560741</v>
      </c>
      <c r="O1271" s="31">
        <v>-9.9540039935675644</v>
      </c>
      <c r="P1271" s="31">
        <v>-9.2526241133745923</v>
      </c>
      <c r="Q1271" s="31">
        <v>-8.53020283677583</v>
      </c>
      <c r="R1271" s="31">
        <v>-7.7861089218791051</v>
      </c>
      <c r="S1271" s="31">
        <v>-7.0196921895354771</v>
      </c>
      <c r="T1271" s="31">
        <v>-6.2302829552215417</v>
      </c>
      <c r="U1271" s="31">
        <v>-5.4171914438781874</v>
      </c>
      <c r="V1271" s="31">
        <v>-4.5797071871945336</v>
      </c>
      <c r="W1271" s="31">
        <v>-3.71709840281037</v>
      </c>
      <c r="X1271" s="31">
        <v>-2.8286113548946807</v>
      </c>
      <c r="Y1271" s="31">
        <v>-1.9134696955415214</v>
      </c>
      <c r="Z1271" s="31">
        <v>-0.970873786407767</v>
      </c>
    </row>
    <row r="1272" spans="2:26" x14ac:dyDescent="0.2">
      <c r="B1272">
        <v>1156</v>
      </c>
      <c r="C1272" s="31">
        <v>78.896797590328092</v>
      </c>
      <c r="D1272" s="31">
        <v>-16.443608385676846</v>
      </c>
      <c r="E1272" s="31">
        <v>-15.936916637247149</v>
      </c>
      <c r="F1272" s="31">
        <v>-15.415024136364567</v>
      </c>
      <c r="G1272" s="31">
        <v>26.21715587191359</v>
      </c>
      <c r="H1272" s="31">
        <v>-14.323799106269169</v>
      </c>
      <c r="I1272" s="31">
        <v>-13.753513079457244</v>
      </c>
      <c r="J1272" s="31">
        <v>-13.166118471840962</v>
      </c>
      <c r="K1272" s="31">
        <v>-12.561102025996192</v>
      </c>
      <c r="L1272" s="31">
        <v>-11.937935086776077</v>
      </c>
      <c r="M1272" s="31">
        <v>-11.296073139379359</v>
      </c>
      <c r="N1272" s="31">
        <v>-10.634955333560741</v>
      </c>
      <c r="O1272" s="31">
        <v>-9.9540039935675644</v>
      </c>
      <c r="P1272" s="31">
        <v>-9.2526241133745923</v>
      </c>
      <c r="Q1272" s="31">
        <v>-8.53020283677583</v>
      </c>
      <c r="R1272" s="31">
        <v>-7.7861089218791051</v>
      </c>
      <c r="S1272" s="31">
        <v>-7.0196921895354771</v>
      </c>
      <c r="T1272" s="31">
        <v>-6.2302829552215417</v>
      </c>
      <c r="U1272" s="31">
        <v>-5.4171914438781874</v>
      </c>
      <c r="V1272" s="31">
        <v>-4.5797071871945336</v>
      </c>
      <c r="W1272" s="31">
        <v>-3.71709840281037</v>
      </c>
      <c r="X1272" s="31">
        <v>-2.8286113548946807</v>
      </c>
      <c r="Y1272" s="31">
        <v>-1.9134696955415214</v>
      </c>
      <c r="Z1272" s="31">
        <v>-0.970873786407767</v>
      </c>
    </row>
    <row r="1273" spans="2:26" x14ac:dyDescent="0.2">
      <c r="B1273">
        <v>1157</v>
      </c>
      <c r="C1273" s="31">
        <v>-16.935542122016354</v>
      </c>
      <c r="D1273" s="31">
        <v>171.65657038808641</v>
      </c>
      <c r="E1273" s="31">
        <v>-15.936916637247149</v>
      </c>
      <c r="F1273" s="31">
        <v>90.186532604510859</v>
      </c>
      <c r="G1273" s="31">
        <v>-14.877474860455504</v>
      </c>
      <c r="H1273" s="31">
        <v>-14.323799106269169</v>
      </c>
      <c r="I1273" s="31">
        <v>-13.753513079457244</v>
      </c>
      <c r="J1273" s="31">
        <v>-13.166118471840962</v>
      </c>
      <c r="K1273" s="31">
        <v>-12.561102025996192</v>
      </c>
      <c r="L1273" s="31">
        <v>185.00737589322523</v>
      </c>
      <c r="M1273" s="31">
        <v>-11.296073139379359</v>
      </c>
      <c r="N1273" s="31">
        <v>-10.634955333560741</v>
      </c>
      <c r="O1273" s="31">
        <v>-9.9540039935675644</v>
      </c>
      <c r="P1273" s="31">
        <v>186.05459248735062</v>
      </c>
      <c r="Q1273" s="31">
        <v>65.700892823810207</v>
      </c>
      <c r="R1273" s="31">
        <v>-7.7861089218791051</v>
      </c>
      <c r="S1273" s="31">
        <v>-7.0196921895354771</v>
      </c>
      <c r="T1273" s="31">
        <v>-6.2302829552215417</v>
      </c>
      <c r="U1273" s="31">
        <v>-5.4171914438781874</v>
      </c>
      <c r="V1273" s="31">
        <v>-4.5797071871945336</v>
      </c>
      <c r="W1273" s="31">
        <v>-3.71709840281037</v>
      </c>
      <c r="X1273" s="31">
        <v>-2.8286113548946807</v>
      </c>
      <c r="Y1273" s="31">
        <v>-1.9134696955415214</v>
      </c>
      <c r="Z1273" s="31">
        <v>-0.970873786407767</v>
      </c>
    </row>
    <row r="1274" spans="2:26" x14ac:dyDescent="0.2">
      <c r="B1274">
        <v>1158</v>
      </c>
      <c r="C1274" s="31">
        <v>96.487120890083176</v>
      </c>
      <c r="D1274" s="31">
        <v>-16.443608385676846</v>
      </c>
      <c r="E1274" s="31">
        <v>43.223134023541505</v>
      </c>
      <c r="F1274" s="31">
        <v>65.491221666819953</v>
      </c>
      <c r="G1274" s="31">
        <v>-14.877474860455504</v>
      </c>
      <c r="H1274" s="31">
        <v>-14.323799106269169</v>
      </c>
      <c r="I1274" s="31">
        <v>-13.753513079457244</v>
      </c>
      <c r="J1274" s="31">
        <v>-13.166118471840962</v>
      </c>
      <c r="K1274" s="31">
        <v>-12.561102025996192</v>
      </c>
      <c r="L1274" s="31">
        <v>-11.937935086776077</v>
      </c>
      <c r="M1274" s="31">
        <v>40.055625751286065</v>
      </c>
      <c r="N1274" s="31">
        <v>-10.634955333560741</v>
      </c>
      <c r="O1274" s="31">
        <v>-9.9540039935675644</v>
      </c>
      <c r="P1274" s="31">
        <v>-9.2526241133745923</v>
      </c>
      <c r="Q1274" s="31">
        <v>-8.53020283677583</v>
      </c>
      <c r="R1274" s="31">
        <v>-7.7861089218791051</v>
      </c>
      <c r="S1274" s="31">
        <v>-7.0196921895354771</v>
      </c>
      <c r="T1274" s="31">
        <v>-6.2302829552215417</v>
      </c>
      <c r="U1274" s="31">
        <v>-5.4171914438781874</v>
      </c>
      <c r="V1274" s="31">
        <v>-4.5797071871945336</v>
      </c>
      <c r="W1274" s="31">
        <v>-3.71709840281037</v>
      </c>
      <c r="X1274" s="31">
        <v>-2.8286113548946807</v>
      </c>
      <c r="Y1274" s="31">
        <v>-1.9134696955415214</v>
      </c>
      <c r="Z1274" s="31">
        <v>-0.970873786407767</v>
      </c>
    </row>
    <row r="1275" spans="2:26" x14ac:dyDescent="0.2">
      <c r="B1275">
        <v>1159</v>
      </c>
      <c r="C1275" s="31">
        <v>78.99302713814221</v>
      </c>
      <c r="D1275" s="31">
        <v>-16.443608385676846</v>
      </c>
      <c r="E1275" s="31">
        <v>45.926103540302911</v>
      </c>
      <c r="F1275" s="31">
        <v>-15.415024136364567</v>
      </c>
      <c r="G1275" s="31">
        <v>-14.877474860455504</v>
      </c>
      <c r="H1275" s="31">
        <v>97.537458330366434</v>
      </c>
      <c r="I1275" s="31">
        <v>-13.753513079457244</v>
      </c>
      <c r="J1275" s="31">
        <v>-13.166118471840962</v>
      </c>
      <c r="K1275" s="31">
        <v>71.815426601547742</v>
      </c>
      <c r="L1275" s="31">
        <v>44.431380718324888</v>
      </c>
      <c r="M1275" s="31">
        <v>-11.296073139379359</v>
      </c>
      <c r="N1275" s="31">
        <v>42.62230806654302</v>
      </c>
      <c r="O1275" s="31">
        <v>-9.9540039935675644</v>
      </c>
      <c r="P1275" s="31">
        <v>23.101916791950224</v>
      </c>
      <c r="Q1275" s="31">
        <v>-8.53020283677583</v>
      </c>
      <c r="R1275" s="31">
        <v>-7.7861089218791051</v>
      </c>
      <c r="S1275" s="31">
        <v>-7.0196921895354771</v>
      </c>
      <c r="T1275" s="31">
        <v>-6.2302829552215417</v>
      </c>
      <c r="U1275" s="31">
        <v>-5.4171914438781874</v>
      </c>
      <c r="V1275" s="31">
        <v>-4.5797071871945336</v>
      </c>
      <c r="W1275" s="31">
        <v>-3.71709840281037</v>
      </c>
      <c r="X1275" s="31">
        <v>-2.8286113548946807</v>
      </c>
      <c r="Y1275" s="31">
        <v>-1.9134696955415214</v>
      </c>
      <c r="Z1275" s="31">
        <v>-0.970873786407767</v>
      </c>
    </row>
    <row r="1276" spans="2:26" x14ac:dyDescent="0.2">
      <c r="B1276">
        <v>1160</v>
      </c>
      <c r="C1276" s="31">
        <v>-16.935542122016354</v>
      </c>
      <c r="D1276" s="31">
        <v>-16.443608385676846</v>
      </c>
      <c r="E1276" s="31">
        <v>-15.936916637247149</v>
      </c>
      <c r="F1276" s="31">
        <v>-15.415024136364567</v>
      </c>
      <c r="G1276" s="31">
        <v>-14.877474860455504</v>
      </c>
      <c r="H1276" s="31">
        <v>-14.323799106269169</v>
      </c>
      <c r="I1276" s="31">
        <v>-13.753513079457244</v>
      </c>
      <c r="J1276" s="31">
        <v>-13.166118471840962</v>
      </c>
      <c r="K1276" s="31">
        <v>-12.561102025996192</v>
      </c>
      <c r="L1276" s="31">
        <v>-11.937935086776077</v>
      </c>
      <c r="M1276" s="31">
        <v>-11.296073139379359</v>
      </c>
      <c r="N1276" s="31">
        <v>-10.634955333560741</v>
      </c>
      <c r="O1276" s="31">
        <v>-9.9540039935675644</v>
      </c>
      <c r="P1276" s="31">
        <v>-9.2526241133745923</v>
      </c>
      <c r="Q1276" s="31">
        <v>-8.53020283677583</v>
      </c>
      <c r="R1276" s="31">
        <v>94.086540254963438</v>
      </c>
      <c r="S1276" s="31">
        <v>-7.0196921895354771</v>
      </c>
      <c r="T1276" s="31">
        <v>-6.2302829552215417</v>
      </c>
      <c r="U1276" s="31">
        <v>-5.4171914438781874</v>
      </c>
      <c r="V1276" s="31">
        <v>-4.5797071871945336</v>
      </c>
      <c r="W1276" s="31">
        <v>-3.71709840281037</v>
      </c>
      <c r="X1276" s="31">
        <v>-2.8286113548946807</v>
      </c>
      <c r="Y1276" s="31">
        <v>-1.9134696955415214</v>
      </c>
      <c r="Z1276" s="31">
        <v>-0.970873786407767</v>
      </c>
    </row>
    <row r="1277" spans="2:26" x14ac:dyDescent="0.2">
      <c r="B1277">
        <v>1161</v>
      </c>
      <c r="C1277" s="31">
        <v>-16.935542122016354</v>
      </c>
      <c r="D1277" s="31">
        <v>146.29260927575586</v>
      </c>
      <c r="E1277" s="31">
        <v>122.29078716957331</v>
      </c>
      <c r="F1277" s="31">
        <v>-15.415024136364567</v>
      </c>
      <c r="G1277" s="31">
        <v>-14.877474860455504</v>
      </c>
      <c r="H1277" s="31">
        <v>-14.323799106269169</v>
      </c>
      <c r="I1277" s="31">
        <v>-13.753513079457244</v>
      </c>
      <c r="J1277" s="31">
        <v>-13.166118471840962</v>
      </c>
      <c r="K1277" s="31">
        <v>-12.561102025996192</v>
      </c>
      <c r="L1277" s="31">
        <v>-11.937935086776077</v>
      </c>
      <c r="M1277" s="31">
        <v>-11.296073139379359</v>
      </c>
      <c r="N1277" s="31">
        <v>-10.634955333560741</v>
      </c>
      <c r="O1277" s="31">
        <v>-9.9540039935675644</v>
      </c>
      <c r="P1277" s="31">
        <v>-9.2526241133745923</v>
      </c>
      <c r="Q1277" s="31">
        <v>-8.53020283677583</v>
      </c>
      <c r="R1277" s="31">
        <v>-7.7861089218791051</v>
      </c>
      <c r="S1277" s="31">
        <v>-7.0196921895354771</v>
      </c>
      <c r="T1277" s="31">
        <v>-6.2302829552215417</v>
      </c>
      <c r="U1277" s="31">
        <v>-5.4171914438781874</v>
      </c>
      <c r="V1277" s="31">
        <v>-4.5797071871945336</v>
      </c>
      <c r="W1277" s="31">
        <v>-3.71709840281037</v>
      </c>
      <c r="X1277" s="31">
        <v>-2.8286113548946807</v>
      </c>
      <c r="Y1277" s="31">
        <v>-1.9134696955415214</v>
      </c>
      <c r="Z1277" s="31">
        <v>-0.970873786407767</v>
      </c>
    </row>
    <row r="1278" spans="2:26" x14ac:dyDescent="0.2">
      <c r="B1278">
        <v>1162</v>
      </c>
      <c r="C1278" s="31">
        <v>-16.935542122016354</v>
      </c>
      <c r="D1278" s="31">
        <v>-16.443608385676846</v>
      </c>
      <c r="E1278" s="31">
        <v>98.193463960646312</v>
      </c>
      <c r="F1278" s="31">
        <v>-15.415024136364567</v>
      </c>
      <c r="G1278" s="31">
        <v>-14.877474860455504</v>
      </c>
      <c r="H1278" s="31">
        <v>-14.323799106269169</v>
      </c>
      <c r="I1278" s="31">
        <v>213.99174714752832</v>
      </c>
      <c r="J1278" s="31">
        <v>43.297556677482604</v>
      </c>
      <c r="K1278" s="31">
        <v>-12.561102025996192</v>
      </c>
      <c r="L1278" s="31">
        <v>-11.937935086776077</v>
      </c>
      <c r="M1278" s="31">
        <v>-11.296073139379359</v>
      </c>
      <c r="N1278" s="31">
        <v>-10.634955333560741</v>
      </c>
      <c r="O1278" s="31">
        <v>18.154142299607891</v>
      </c>
      <c r="P1278" s="31">
        <v>-9.2526241133745923</v>
      </c>
      <c r="Q1278" s="31">
        <v>-8.53020283677583</v>
      </c>
      <c r="R1278" s="31">
        <v>-7.7861089218791051</v>
      </c>
      <c r="S1278" s="31">
        <v>63.993697927516983</v>
      </c>
      <c r="T1278" s="31">
        <v>-6.2302829552215417</v>
      </c>
      <c r="U1278" s="31">
        <v>-5.4171914438781874</v>
      </c>
      <c r="V1278" s="31">
        <v>-4.5797071871945336</v>
      </c>
      <c r="W1278" s="31">
        <v>-3.71709840281037</v>
      </c>
      <c r="X1278" s="31">
        <v>-2.8286113548946807</v>
      </c>
      <c r="Y1278" s="31">
        <v>-1.9134696955415214</v>
      </c>
      <c r="Z1278" s="31">
        <v>-0.970873786407767</v>
      </c>
    </row>
    <row r="1279" spans="2:26" x14ac:dyDescent="0.2">
      <c r="B1279">
        <v>1163</v>
      </c>
      <c r="C1279" s="31">
        <v>69.9343678898191</v>
      </c>
      <c r="D1279" s="31">
        <v>112.47727283751826</v>
      </c>
      <c r="E1279" s="31">
        <v>-15.936916637247149</v>
      </c>
      <c r="F1279" s="31">
        <v>18.908533872411624</v>
      </c>
      <c r="G1279" s="31">
        <v>139.04987949629657</v>
      </c>
      <c r="H1279" s="31">
        <v>-14.323799106269169</v>
      </c>
      <c r="I1279" s="31">
        <v>-13.753513079457244</v>
      </c>
      <c r="J1279" s="31">
        <v>-13.166118471840962</v>
      </c>
      <c r="K1279" s="31">
        <v>-12.561102025996192</v>
      </c>
      <c r="L1279" s="31">
        <v>-11.937935086776077</v>
      </c>
      <c r="M1279" s="31">
        <v>-11.296073139379359</v>
      </c>
      <c r="N1279" s="31">
        <v>-10.634955333560741</v>
      </c>
      <c r="O1279" s="31">
        <v>46.341468565952752</v>
      </c>
      <c r="P1279" s="31">
        <v>-9.2526241133745923</v>
      </c>
      <c r="Q1279" s="31">
        <v>-8.53020283677583</v>
      </c>
      <c r="R1279" s="31">
        <v>-7.7861089218791051</v>
      </c>
      <c r="S1279" s="31">
        <v>-7.0196921895354771</v>
      </c>
      <c r="T1279" s="31">
        <v>-6.2302829552215417</v>
      </c>
      <c r="U1279" s="31">
        <v>-5.4171914438781874</v>
      </c>
      <c r="V1279" s="31">
        <v>-4.5797071871945336</v>
      </c>
      <c r="W1279" s="31">
        <v>-3.71709840281037</v>
      </c>
      <c r="X1279" s="31">
        <v>-2.8286113548946807</v>
      </c>
      <c r="Y1279" s="31">
        <v>-1.9134696955415214</v>
      </c>
      <c r="Z1279" s="31">
        <v>-0.970873786407767</v>
      </c>
    </row>
    <row r="1280" spans="2:26" x14ac:dyDescent="0.2">
      <c r="B1280">
        <v>1164</v>
      </c>
      <c r="C1280" s="31">
        <v>97.459851622183862</v>
      </c>
      <c r="D1280" s="31">
        <v>-16.443608385676846</v>
      </c>
      <c r="E1280" s="31">
        <v>-15.936916637247149</v>
      </c>
      <c r="F1280" s="31">
        <v>-15.415024136364567</v>
      </c>
      <c r="G1280" s="31">
        <v>-14.877474860455504</v>
      </c>
      <c r="H1280" s="31">
        <v>-14.323799106269169</v>
      </c>
      <c r="I1280" s="31">
        <v>152.17094477601989</v>
      </c>
      <c r="J1280" s="31">
        <v>-13.166118471840962</v>
      </c>
      <c r="K1280" s="31">
        <v>-12.561102025996192</v>
      </c>
      <c r="L1280" s="31">
        <v>42.488010245106558</v>
      </c>
      <c r="M1280" s="31">
        <v>-11.296073139379359</v>
      </c>
      <c r="N1280" s="31">
        <v>-10.634955333560741</v>
      </c>
      <c r="O1280" s="31">
        <v>89.295135898759227</v>
      </c>
      <c r="P1280" s="31">
        <v>-9.2526241133745923</v>
      </c>
      <c r="Q1280" s="31">
        <v>-8.53020283677583</v>
      </c>
      <c r="R1280" s="31">
        <v>-7.7861089218791051</v>
      </c>
      <c r="S1280" s="31">
        <v>-7.0196921895354771</v>
      </c>
      <c r="T1280" s="31">
        <v>-6.2302829552215417</v>
      </c>
      <c r="U1280" s="31">
        <v>-5.4171914438781874</v>
      </c>
      <c r="V1280" s="31">
        <v>-4.5797071871945336</v>
      </c>
      <c r="W1280" s="31">
        <v>-3.71709840281037</v>
      </c>
      <c r="X1280" s="31">
        <v>-2.8286113548946807</v>
      </c>
      <c r="Y1280" s="31">
        <v>-1.9134696955415214</v>
      </c>
      <c r="Z1280" s="31">
        <v>-0.970873786407767</v>
      </c>
    </row>
    <row r="1281" spans="2:26" x14ac:dyDescent="0.2">
      <c r="B1281">
        <v>1165</v>
      </c>
      <c r="C1281" s="31">
        <v>-16.935542122016354</v>
      </c>
      <c r="D1281" s="31">
        <v>-16.443608385676846</v>
      </c>
      <c r="E1281" s="31">
        <v>90.886963886287219</v>
      </c>
      <c r="F1281" s="31">
        <v>-15.415024136364567</v>
      </c>
      <c r="G1281" s="31">
        <v>-14.877474860455504</v>
      </c>
      <c r="H1281" s="31">
        <v>54.878645416808297</v>
      </c>
      <c r="I1281" s="31">
        <v>-13.753513079457244</v>
      </c>
      <c r="J1281" s="31">
        <v>-13.166118471840962</v>
      </c>
      <c r="K1281" s="31">
        <v>-12.561102025996192</v>
      </c>
      <c r="L1281" s="31">
        <v>-11.937935086776077</v>
      </c>
      <c r="M1281" s="31">
        <v>-11.296073139379359</v>
      </c>
      <c r="N1281" s="31">
        <v>-10.634955333560741</v>
      </c>
      <c r="O1281" s="31">
        <v>-9.9540039935675644</v>
      </c>
      <c r="P1281" s="31">
        <v>-9.2526241133745923</v>
      </c>
      <c r="Q1281" s="31">
        <v>-8.53020283677583</v>
      </c>
      <c r="R1281" s="31">
        <v>-7.7861089218791051</v>
      </c>
      <c r="S1281" s="31">
        <v>-7.0196921895354771</v>
      </c>
      <c r="T1281" s="31">
        <v>-6.2302829552215417</v>
      </c>
      <c r="U1281" s="31">
        <v>-5.4171914438781874</v>
      </c>
      <c r="V1281" s="31">
        <v>-4.5797071871945336</v>
      </c>
      <c r="W1281" s="31">
        <v>-3.71709840281037</v>
      </c>
      <c r="X1281" s="31">
        <v>-2.8286113548946807</v>
      </c>
      <c r="Y1281" s="31">
        <v>-1.9134696955415214</v>
      </c>
      <c r="Z1281" s="31">
        <v>-0.970873786407767</v>
      </c>
    </row>
    <row r="1282" spans="2:26" x14ac:dyDescent="0.2">
      <c r="B1282">
        <v>1166</v>
      </c>
      <c r="C1282" s="31">
        <v>-16.935542122016354</v>
      </c>
      <c r="D1282" s="31">
        <v>-16.443608385676846</v>
      </c>
      <c r="E1282" s="31">
        <v>-15.936916637247149</v>
      </c>
      <c r="F1282" s="31">
        <v>46.499946893639851</v>
      </c>
      <c r="G1282" s="31">
        <v>-14.877474860455504</v>
      </c>
      <c r="H1282" s="31">
        <v>-14.323799106269169</v>
      </c>
      <c r="I1282" s="31">
        <v>-13.753513079457244</v>
      </c>
      <c r="J1282" s="31">
        <v>-13.166118471840962</v>
      </c>
      <c r="K1282" s="31">
        <v>-12.561102025996192</v>
      </c>
      <c r="L1282" s="31">
        <v>53.42000220236531</v>
      </c>
      <c r="M1282" s="31">
        <v>-11.296073139379359</v>
      </c>
      <c r="N1282" s="31">
        <v>-10.634955333560741</v>
      </c>
      <c r="O1282" s="31">
        <v>-9.9540039935675644</v>
      </c>
      <c r="P1282" s="31">
        <v>-9.2526241133745923</v>
      </c>
      <c r="Q1282" s="31">
        <v>-8.53020283677583</v>
      </c>
      <c r="R1282" s="31">
        <v>-7.7861089218791051</v>
      </c>
      <c r="S1282" s="31">
        <v>-7.0196921895354771</v>
      </c>
      <c r="T1282" s="31">
        <v>-6.2302829552215417</v>
      </c>
      <c r="U1282" s="31">
        <v>-5.4171914438781874</v>
      </c>
      <c r="V1282" s="31">
        <v>-4.5797071871945336</v>
      </c>
      <c r="W1282" s="31">
        <v>-3.71709840281037</v>
      </c>
      <c r="X1282" s="31">
        <v>-2.8286113548946807</v>
      </c>
      <c r="Y1282" s="31">
        <v>-1.9134696955415214</v>
      </c>
      <c r="Z1282" s="31">
        <v>-0.970873786407767</v>
      </c>
    </row>
    <row r="1283" spans="2:26" x14ac:dyDescent="0.2">
      <c r="B1283">
        <v>1167</v>
      </c>
      <c r="C1283" s="31">
        <v>61.810812459685025</v>
      </c>
      <c r="D1283" s="31">
        <v>-16.443608385676846</v>
      </c>
      <c r="E1283" s="31">
        <v>50.661221764442949</v>
      </c>
      <c r="F1283" s="31">
        <v>-15.415024136364567</v>
      </c>
      <c r="G1283" s="31">
        <v>-14.877474860455504</v>
      </c>
      <c r="H1283" s="31">
        <v>42.349624854998623</v>
      </c>
      <c r="I1283" s="31">
        <v>-13.753513079457244</v>
      </c>
      <c r="J1283" s="31">
        <v>78.195382093762859</v>
      </c>
      <c r="K1283" s="31">
        <v>-12.561102025996192</v>
      </c>
      <c r="L1283" s="31">
        <v>30.569524132927306</v>
      </c>
      <c r="M1283" s="31">
        <v>-11.296073139379359</v>
      </c>
      <c r="N1283" s="31">
        <v>-10.634955333560741</v>
      </c>
      <c r="O1283" s="31">
        <v>52.460404969543966</v>
      </c>
      <c r="P1283" s="31">
        <v>-9.2526241133745923</v>
      </c>
      <c r="Q1283" s="31">
        <v>-8.53020283677583</v>
      </c>
      <c r="R1283" s="31">
        <v>-7.7861089218791051</v>
      </c>
      <c r="S1283" s="31">
        <v>-7.0196921895354771</v>
      </c>
      <c r="T1283" s="31">
        <v>-6.2302829552215417</v>
      </c>
      <c r="U1283" s="31">
        <v>-5.4171914438781874</v>
      </c>
      <c r="V1283" s="31">
        <v>38.309867156772505</v>
      </c>
      <c r="W1283" s="31">
        <v>-3.71709840281037</v>
      </c>
      <c r="X1283" s="31">
        <v>-2.8286113548946807</v>
      </c>
      <c r="Y1283" s="31">
        <v>-1.9134696955415214</v>
      </c>
      <c r="Z1283" s="31">
        <v>-0.970873786407767</v>
      </c>
    </row>
    <row r="1284" spans="2:26" x14ac:dyDescent="0.2">
      <c r="B1284">
        <v>1168</v>
      </c>
      <c r="C1284" s="31">
        <v>176.45533132549494</v>
      </c>
      <c r="D1284" s="31">
        <v>40.688762166292875</v>
      </c>
      <c r="E1284" s="31">
        <v>37.867510148577381</v>
      </c>
      <c r="F1284" s="31">
        <v>-15.415024136364567</v>
      </c>
      <c r="G1284" s="31">
        <v>-14.877474860455504</v>
      </c>
      <c r="H1284" s="31">
        <v>41.132094539405003</v>
      </c>
      <c r="I1284" s="31">
        <v>101.95711471742806</v>
      </c>
      <c r="J1284" s="31">
        <v>-13.166118471840962</v>
      </c>
      <c r="K1284" s="31">
        <v>-12.561102025996192</v>
      </c>
      <c r="L1284" s="31">
        <v>119.75223757980505</v>
      </c>
      <c r="M1284" s="31">
        <v>164.70660946092261</v>
      </c>
      <c r="N1284" s="31">
        <v>-10.634955333560741</v>
      </c>
      <c r="O1284" s="31">
        <v>-9.9540039935675644</v>
      </c>
      <c r="P1284" s="31">
        <v>-9.2526241133745923</v>
      </c>
      <c r="Q1284" s="31">
        <v>20.953054194565258</v>
      </c>
      <c r="R1284" s="31">
        <v>-7.7861089218791051</v>
      </c>
      <c r="S1284" s="31">
        <v>-7.0196921895354771</v>
      </c>
      <c r="T1284" s="31">
        <v>-6.2302829552215417</v>
      </c>
      <c r="U1284" s="31">
        <v>-5.4171914438781874</v>
      </c>
      <c r="V1284" s="31">
        <v>-4.5797071871945336</v>
      </c>
      <c r="W1284" s="31">
        <v>-3.71709840281037</v>
      </c>
      <c r="X1284" s="31">
        <v>-2.8286113548946807</v>
      </c>
      <c r="Y1284" s="31">
        <v>-1.9134696955415214</v>
      </c>
      <c r="Z1284" s="31">
        <v>-0.970873786407767</v>
      </c>
    </row>
    <row r="1285" spans="2:26" x14ac:dyDescent="0.2">
      <c r="B1285">
        <v>1169</v>
      </c>
      <c r="C1285" s="31">
        <v>-16.935542122016354</v>
      </c>
      <c r="D1285" s="31">
        <v>125.8706106552071</v>
      </c>
      <c r="E1285" s="31">
        <v>-15.936916637247149</v>
      </c>
      <c r="F1285" s="31">
        <v>48.007753404427184</v>
      </c>
      <c r="G1285" s="31">
        <v>-14.877474860455504</v>
      </c>
      <c r="H1285" s="31">
        <v>-14.323799106269169</v>
      </c>
      <c r="I1285" s="31">
        <v>-13.753513079457244</v>
      </c>
      <c r="J1285" s="31">
        <v>-13.166118471840962</v>
      </c>
      <c r="K1285" s="31">
        <v>-12.561102025996192</v>
      </c>
      <c r="L1285" s="31">
        <v>-11.937935086776077</v>
      </c>
      <c r="M1285" s="31">
        <v>-11.296073139379359</v>
      </c>
      <c r="N1285" s="31">
        <v>-10.634955333560741</v>
      </c>
      <c r="O1285" s="31">
        <v>-9.9540039935675644</v>
      </c>
      <c r="P1285" s="31">
        <v>-9.2526241133745923</v>
      </c>
      <c r="Q1285" s="31">
        <v>-8.53020283677583</v>
      </c>
      <c r="R1285" s="31">
        <v>-7.7861089218791051</v>
      </c>
      <c r="S1285" s="31">
        <v>-7.0196921895354771</v>
      </c>
      <c r="T1285" s="31">
        <v>-6.2302829552215417</v>
      </c>
      <c r="U1285" s="31">
        <v>-5.4171914438781874</v>
      </c>
      <c r="V1285" s="31">
        <v>-4.5797071871945336</v>
      </c>
      <c r="W1285" s="31">
        <v>-3.71709840281037</v>
      </c>
      <c r="X1285" s="31">
        <v>-2.8286113548946807</v>
      </c>
      <c r="Y1285" s="31">
        <v>-1.9134696955415214</v>
      </c>
      <c r="Z1285" s="31">
        <v>-0.970873786407767</v>
      </c>
    </row>
    <row r="1286" spans="2:26" x14ac:dyDescent="0.2">
      <c r="B1286">
        <v>1170</v>
      </c>
      <c r="C1286" s="31">
        <v>-16.935542122016354</v>
      </c>
      <c r="D1286" s="31">
        <v>-16.443608385676846</v>
      </c>
      <c r="E1286" s="31">
        <v>52.990639137386168</v>
      </c>
      <c r="F1286" s="31">
        <v>45.376774012981173</v>
      </c>
      <c r="G1286" s="31">
        <v>133.23732884571635</v>
      </c>
      <c r="H1286" s="31">
        <v>-14.323799106269169</v>
      </c>
      <c r="I1286" s="31">
        <v>-13.753513079457244</v>
      </c>
      <c r="J1286" s="31">
        <v>25.985499356738515</v>
      </c>
      <c r="K1286" s="31">
        <v>-12.561102025996192</v>
      </c>
      <c r="L1286" s="31">
        <v>170.29392280488841</v>
      </c>
      <c r="M1286" s="31">
        <v>-11.296073139379359</v>
      </c>
      <c r="N1286" s="31">
        <v>-10.634955333560741</v>
      </c>
      <c r="O1286" s="31">
        <v>-9.9540039935675644</v>
      </c>
      <c r="P1286" s="31">
        <v>-9.2526241133745923</v>
      </c>
      <c r="Q1286" s="31">
        <v>-8.53020283677583</v>
      </c>
      <c r="R1286" s="31">
        <v>-7.7861089218791051</v>
      </c>
      <c r="S1286" s="31">
        <v>-7.0196921895354771</v>
      </c>
      <c r="T1286" s="31">
        <v>-6.2302829552215417</v>
      </c>
      <c r="U1286" s="31">
        <v>142.63142174665717</v>
      </c>
      <c r="V1286" s="31">
        <v>-4.5797071871945336</v>
      </c>
      <c r="W1286" s="31">
        <v>-3.71709840281037</v>
      </c>
      <c r="X1286" s="31">
        <v>-2.8286113548946807</v>
      </c>
      <c r="Y1286" s="31">
        <v>-1.9134696955415214</v>
      </c>
      <c r="Z1286" s="31">
        <v>-0.970873786407767</v>
      </c>
    </row>
    <row r="1287" spans="2:26" x14ac:dyDescent="0.2">
      <c r="B1287">
        <v>1171</v>
      </c>
      <c r="C1287" s="31">
        <v>189.89250565945486</v>
      </c>
      <c r="D1287" s="31">
        <v>32.125425313804129</v>
      </c>
      <c r="E1287" s="31">
        <v>11.460536301550198</v>
      </c>
      <c r="F1287" s="31">
        <v>45.260338976545043</v>
      </c>
      <c r="G1287" s="31">
        <v>10.02188938756778</v>
      </c>
      <c r="H1287" s="31">
        <v>-14.323799106269169</v>
      </c>
      <c r="I1287" s="31">
        <v>-13.753513079457244</v>
      </c>
      <c r="J1287" s="31">
        <v>-13.166118471840962</v>
      </c>
      <c r="K1287" s="31">
        <v>-12.561102025996192</v>
      </c>
      <c r="L1287" s="31">
        <v>-11.937935086776077</v>
      </c>
      <c r="M1287" s="31">
        <v>-11.296073139379359</v>
      </c>
      <c r="N1287" s="31">
        <v>-10.634955333560741</v>
      </c>
      <c r="O1287" s="31">
        <v>-9.9540039935675644</v>
      </c>
      <c r="P1287" s="31">
        <v>-9.2526241133745923</v>
      </c>
      <c r="Q1287" s="31">
        <v>-8.53020283677583</v>
      </c>
      <c r="R1287" s="31">
        <v>-7.7861089218791051</v>
      </c>
      <c r="S1287" s="31">
        <v>87.049014148738934</v>
      </c>
      <c r="T1287" s="31">
        <v>-6.2302829552215417</v>
      </c>
      <c r="U1287" s="31">
        <v>-5.4171914438781874</v>
      </c>
      <c r="V1287" s="31">
        <v>-4.5797071871945336</v>
      </c>
      <c r="W1287" s="31">
        <v>-3.71709840281037</v>
      </c>
      <c r="X1287" s="31">
        <v>-2.8286113548946807</v>
      </c>
      <c r="Y1287" s="31">
        <v>-1.9134696955415214</v>
      </c>
      <c r="Z1287" s="31">
        <v>-0.970873786407767</v>
      </c>
    </row>
    <row r="1288" spans="2:26" x14ac:dyDescent="0.2">
      <c r="B1288">
        <v>1172</v>
      </c>
      <c r="C1288" s="31">
        <v>121.49270451212733</v>
      </c>
      <c r="D1288" s="31">
        <v>-16.443608385676846</v>
      </c>
      <c r="E1288" s="31">
        <v>-15.936916637247149</v>
      </c>
      <c r="F1288" s="31">
        <v>155.46966254951337</v>
      </c>
      <c r="G1288" s="31">
        <v>-14.877474860455504</v>
      </c>
      <c r="H1288" s="31">
        <v>201.43484118384089</v>
      </c>
      <c r="I1288" s="31">
        <v>23.255963033396498</v>
      </c>
      <c r="J1288" s="31">
        <v>-13.166118471840962</v>
      </c>
      <c r="K1288" s="31">
        <v>96.290287742340126</v>
      </c>
      <c r="L1288" s="31">
        <v>21.827666513239571</v>
      </c>
      <c r="M1288" s="31">
        <v>-11.296073139379359</v>
      </c>
      <c r="N1288" s="31">
        <v>46.16754328705354</v>
      </c>
      <c r="O1288" s="31">
        <v>-9.9540039935675644</v>
      </c>
      <c r="P1288" s="31">
        <v>-9.2526241133745923</v>
      </c>
      <c r="Q1288" s="31">
        <v>-8.53020283677583</v>
      </c>
      <c r="R1288" s="31">
        <v>-7.7861089218791051</v>
      </c>
      <c r="S1288" s="31">
        <v>-7.0196921895354771</v>
      </c>
      <c r="T1288" s="31">
        <v>-6.2302829552215417</v>
      </c>
      <c r="U1288" s="31">
        <v>-5.4171914438781874</v>
      </c>
      <c r="V1288" s="31">
        <v>-4.5797071871945336</v>
      </c>
      <c r="W1288" s="31">
        <v>-3.71709840281037</v>
      </c>
      <c r="X1288" s="31">
        <v>-2.8286113548946807</v>
      </c>
      <c r="Y1288" s="31">
        <v>-1.9134696955415214</v>
      </c>
      <c r="Z1288" s="31">
        <v>-0.970873786407767</v>
      </c>
    </row>
    <row r="1289" spans="2:26" x14ac:dyDescent="0.2">
      <c r="B1289">
        <v>1173</v>
      </c>
      <c r="C1289" s="31">
        <v>35.774926559336052</v>
      </c>
      <c r="D1289" s="31">
        <v>-16.443608385676846</v>
      </c>
      <c r="E1289" s="31">
        <v>110.45979150275494</v>
      </c>
      <c r="F1289" s="31">
        <v>-15.415024136364567</v>
      </c>
      <c r="G1289" s="31">
        <v>-14.877474860455504</v>
      </c>
      <c r="H1289" s="31">
        <v>-14.323799106269169</v>
      </c>
      <c r="I1289" s="31">
        <v>-13.753513079457244</v>
      </c>
      <c r="J1289" s="31">
        <v>46.598998021282007</v>
      </c>
      <c r="K1289" s="31">
        <v>-12.561102025996192</v>
      </c>
      <c r="L1289" s="31">
        <v>-11.937935086776077</v>
      </c>
      <c r="M1289" s="31">
        <v>-11.296073139379359</v>
      </c>
      <c r="N1289" s="31">
        <v>-10.634955333560741</v>
      </c>
      <c r="O1289" s="31">
        <v>-9.9540039935675644</v>
      </c>
      <c r="P1289" s="31">
        <v>-9.2526241133745923</v>
      </c>
      <c r="Q1289" s="31">
        <v>-8.53020283677583</v>
      </c>
      <c r="R1289" s="31">
        <v>-7.7861089218791051</v>
      </c>
      <c r="S1289" s="31">
        <v>-7.0196921895354771</v>
      </c>
      <c r="T1289" s="31">
        <v>-6.2302829552215417</v>
      </c>
      <c r="U1289" s="31">
        <v>-5.4171914438781874</v>
      </c>
      <c r="V1289" s="31">
        <v>-4.5797071871945336</v>
      </c>
      <c r="W1289" s="31">
        <v>-3.71709840281037</v>
      </c>
      <c r="X1289" s="31">
        <v>-2.8286113548946807</v>
      </c>
      <c r="Y1289" s="31">
        <v>-1.9134696955415214</v>
      </c>
      <c r="Z1289" s="31">
        <v>-0.970873786407767</v>
      </c>
    </row>
    <row r="1290" spans="2:26" x14ac:dyDescent="0.2">
      <c r="B1290">
        <v>1174</v>
      </c>
      <c r="C1290" s="31">
        <v>20.035038237491424</v>
      </c>
      <c r="D1290" s="31">
        <v>-16.443608385676846</v>
      </c>
      <c r="E1290" s="31">
        <v>-15.936916637247149</v>
      </c>
      <c r="F1290" s="31">
        <v>-15.415024136364567</v>
      </c>
      <c r="G1290" s="31">
        <v>-14.877474860455504</v>
      </c>
      <c r="H1290" s="31">
        <v>-14.323799106269169</v>
      </c>
      <c r="I1290" s="31">
        <v>-13.753513079457244</v>
      </c>
      <c r="J1290" s="31">
        <v>-13.166118471840962</v>
      </c>
      <c r="K1290" s="31">
        <v>25.818391153499764</v>
      </c>
      <c r="L1290" s="31">
        <v>-11.937935086776077</v>
      </c>
      <c r="M1290" s="31">
        <v>-11.296073139379359</v>
      </c>
      <c r="N1290" s="31">
        <v>-10.634955333560741</v>
      </c>
      <c r="O1290" s="31">
        <v>-9.9540039935675644</v>
      </c>
      <c r="P1290" s="31">
        <v>-9.2526241133745923</v>
      </c>
      <c r="Q1290" s="31">
        <v>-8.53020283677583</v>
      </c>
      <c r="R1290" s="31">
        <v>45.213319932487352</v>
      </c>
      <c r="S1290" s="31">
        <v>-7.0196921895354771</v>
      </c>
      <c r="T1290" s="31">
        <v>-6.2302829552215417</v>
      </c>
      <c r="U1290" s="31">
        <v>-5.4171914438781874</v>
      </c>
      <c r="V1290" s="31">
        <v>-4.5797071871945336</v>
      </c>
      <c r="W1290" s="31">
        <v>-3.71709840281037</v>
      </c>
      <c r="X1290" s="31">
        <v>-2.8286113548946807</v>
      </c>
      <c r="Y1290" s="31">
        <v>-1.9134696955415214</v>
      </c>
      <c r="Z1290" s="31">
        <v>-0.970873786407767</v>
      </c>
    </row>
    <row r="1291" spans="2:26" x14ac:dyDescent="0.2">
      <c r="B1291">
        <v>1175</v>
      </c>
      <c r="C1291" s="31">
        <v>-16.935542122016354</v>
      </c>
      <c r="D1291" s="31">
        <v>123.48700339646808</v>
      </c>
      <c r="E1291" s="31">
        <v>61.211446294522624</v>
      </c>
      <c r="F1291" s="31">
        <v>-15.415024136364567</v>
      </c>
      <c r="G1291" s="31">
        <v>139.80534763907966</v>
      </c>
      <c r="H1291" s="31">
        <v>-14.323799106269169</v>
      </c>
      <c r="I1291" s="31">
        <v>-13.753513079457244</v>
      </c>
      <c r="J1291" s="31">
        <v>-13.166118471840962</v>
      </c>
      <c r="K1291" s="31">
        <v>-12.561102025996192</v>
      </c>
      <c r="L1291" s="31">
        <v>41.000900155653966</v>
      </c>
      <c r="M1291" s="31">
        <v>-11.296073139379359</v>
      </c>
      <c r="N1291" s="31">
        <v>-10.634955333560741</v>
      </c>
      <c r="O1291" s="31">
        <v>-9.9540039935675644</v>
      </c>
      <c r="P1291" s="31">
        <v>-9.2526241133745923</v>
      </c>
      <c r="Q1291" s="31">
        <v>-8.53020283677583</v>
      </c>
      <c r="R1291" s="31">
        <v>-7.7861089218791051</v>
      </c>
      <c r="S1291" s="31">
        <v>-7.0196921895354771</v>
      </c>
      <c r="T1291" s="31">
        <v>-6.2302829552215417</v>
      </c>
      <c r="U1291" s="31">
        <v>-5.4171914438781874</v>
      </c>
      <c r="V1291" s="31">
        <v>-4.5797071871945336</v>
      </c>
      <c r="W1291" s="31">
        <v>-3.71709840281037</v>
      </c>
      <c r="X1291" s="31">
        <v>-2.8286113548946807</v>
      </c>
      <c r="Y1291" s="31">
        <v>-1.9134696955415214</v>
      </c>
      <c r="Z1291" s="31">
        <v>-0.970873786407767</v>
      </c>
    </row>
    <row r="1292" spans="2:26" x14ac:dyDescent="0.2">
      <c r="B1292">
        <v>1176</v>
      </c>
      <c r="C1292" s="31">
        <v>15.744689911096398</v>
      </c>
      <c r="D1292" s="31">
        <v>35.10220958641937</v>
      </c>
      <c r="E1292" s="31">
        <v>-15.936916637247149</v>
      </c>
      <c r="F1292" s="31">
        <v>24.113099375484516</v>
      </c>
      <c r="G1292" s="31">
        <v>-14.877474860455504</v>
      </c>
      <c r="H1292" s="31">
        <v>55.859185444945524</v>
      </c>
      <c r="I1292" s="31">
        <v>57.25342818972964</v>
      </c>
      <c r="J1292" s="31">
        <v>-13.166118471840962</v>
      </c>
      <c r="K1292" s="31">
        <v>-12.561102025996192</v>
      </c>
      <c r="L1292" s="31">
        <v>-11.937935086776077</v>
      </c>
      <c r="M1292" s="31">
        <v>107.07807911038564</v>
      </c>
      <c r="N1292" s="31">
        <v>29.359264129950791</v>
      </c>
      <c r="O1292" s="31">
        <v>126.61817520475581</v>
      </c>
      <c r="P1292" s="31">
        <v>-9.2526241133745923</v>
      </c>
      <c r="Q1292" s="31">
        <v>-8.53020283677583</v>
      </c>
      <c r="R1292" s="31">
        <v>-7.7861089218791051</v>
      </c>
      <c r="S1292" s="31">
        <v>-7.0196921895354771</v>
      </c>
      <c r="T1292" s="31">
        <v>-6.2302829552215417</v>
      </c>
      <c r="U1292" s="31">
        <v>-5.4171914438781874</v>
      </c>
      <c r="V1292" s="31">
        <v>-4.5797071871945336</v>
      </c>
      <c r="W1292" s="31">
        <v>-3.71709840281037</v>
      </c>
      <c r="X1292" s="31">
        <v>-2.8286113548946807</v>
      </c>
      <c r="Y1292" s="31">
        <v>-1.9134696955415214</v>
      </c>
      <c r="Z1292" s="31">
        <v>-0.970873786407767</v>
      </c>
    </row>
    <row r="1293" spans="2:26" x14ac:dyDescent="0.2">
      <c r="B1293">
        <v>1177</v>
      </c>
      <c r="C1293" s="31">
        <v>131.4693793546636</v>
      </c>
      <c r="D1293" s="31">
        <v>115.55816792725464</v>
      </c>
      <c r="E1293" s="31">
        <v>38.834600548680136</v>
      </c>
      <c r="F1293" s="31">
        <v>-15.415024136364567</v>
      </c>
      <c r="G1293" s="31">
        <v>-14.877474860455504</v>
      </c>
      <c r="H1293" s="31">
        <v>-14.323799106269169</v>
      </c>
      <c r="I1293" s="31">
        <v>-13.753513079457244</v>
      </c>
      <c r="J1293" s="31">
        <v>-13.166118471840962</v>
      </c>
      <c r="K1293" s="31">
        <v>-12.561102025996192</v>
      </c>
      <c r="L1293" s="31">
        <v>25.49496995304936</v>
      </c>
      <c r="M1293" s="31">
        <v>-11.296073139379359</v>
      </c>
      <c r="N1293" s="31">
        <v>-10.634955333560741</v>
      </c>
      <c r="O1293" s="31">
        <v>-9.9540039935675644</v>
      </c>
      <c r="P1293" s="31">
        <v>26.084281741594506</v>
      </c>
      <c r="Q1293" s="31">
        <v>-8.53020283677583</v>
      </c>
      <c r="R1293" s="31">
        <v>-7.7861089218791051</v>
      </c>
      <c r="S1293" s="31">
        <v>-7.0196921895354771</v>
      </c>
      <c r="T1293" s="31">
        <v>-6.2302829552215417</v>
      </c>
      <c r="U1293" s="31">
        <v>-5.4171914438781874</v>
      </c>
      <c r="V1293" s="31">
        <v>-4.5797071871945336</v>
      </c>
      <c r="W1293" s="31">
        <v>-3.71709840281037</v>
      </c>
      <c r="X1293" s="31">
        <v>-2.8286113548946807</v>
      </c>
      <c r="Y1293" s="31">
        <v>-1.9134696955415214</v>
      </c>
      <c r="Z1293" s="31">
        <v>-0.970873786407767</v>
      </c>
    </row>
    <row r="1294" spans="2:26" x14ac:dyDescent="0.2">
      <c r="B1294">
        <v>1178</v>
      </c>
      <c r="C1294" s="31">
        <v>18.433756220634532</v>
      </c>
      <c r="D1294" s="31">
        <v>-16.443608385676846</v>
      </c>
      <c r="E1294" s="31">
        <v>67.14204542662084</v>
      </c>
      <c r="F1294" s="31">
        <v>-15.415024136364567</v>
      </c>
      <c r="G1294" s="31">
        <v>-14.877474860455504</v>
      </c>
      <c r="H1294" s="31">
        <v>-14.323799106269169</v>
      </c>
      <c r="I1294" s="31">
        <v>32.607308189355763</v>
      </c>
      <c r="J1294" s="31">
        <v>-13.166118471840962</v>
      </c>
      <c r="K1294" s="31">
        <v>-12.561102025996192</v>
      </c>
      <c r="L1294" s="31">
        <v>-11.937935086776077</v>
      </c>
      <c r="M1294" s="31">
        <v>41.063939074472458</v>
      </c>
      <c r="N1294" s="31">
        <v>18.657468654956599</v>
      </c>
      <c r="O1294" s="31">
        <v>-9.9540039935675644</v>
      </c>
      <c r="P1294" s="31">
        <v>-9.2526241133745923</v>
      </c>
      <c r="Q1294" s="31">
        <v>-8.53020283677583</v>
      </c>
      <c r="R1294" s="31">
        <v>-7.7861089218791051</v>
      </c>
      <c r="S1294" s="31">
        <v>-7.0196921895354771</v>
      </c>
      <c r="T1294" s="31">
        <v>-6.2302829552215417</v>
      </c>
      <c r="U1294" s="31">
        <v>-5.4171914438781874</v>
      </c>
      <c r="V1294" s="31">
        <v>-4.5797071871945336</v>
      </c>
      <c r="W1294" s="31">
        <v>-3.71709840281037</v>
      </c>
      <c r="X1294" s="31">
        <v>-2.8286113548946807</v>
      </c>
      <c r="Y1294" s="31">
        <v>-1.9134696955415214</v>
      </c>
      <c r="Z1294" s="31">
        <v>-0.970873786407767</v>
      </c>
    </row>
    <row r="1295" spans="2:26" x14ac:dyDescent="0.2">
      <c r="B1295">
        <v>1179</v>
      </c>
      <c r="C1295" s="31">
        <v>-16.935542122016354</v>
      </c>
      <c r="D1295" s="31">
        <v>5.8486213864226304</v>
      </c>
      <c r="E1295" s="31">
        <v>46.274936593923016</v>
      </c>
      <c r="F1295" s="31">
        <v>81.08826544831193</v>
      </c>
      <c r="G1295" s="31">
        <v>-14.877474860455504</v>
      </c>
      <c r="H1295" s="31">
        <v>-14.323799106269169</v>
      </c>
      <c r="I1295" s="31">
        <v>-13.753513079457244</v>
      </c>
      <c r="J1295" s="31">
        <v>32.068134391108345</v>
      </c>
      <c r="K1295" s="31">
        <v>-12.561102025996192</v>
      </c>
      <c r="L1295" s="31">
        <v>-11.937935086776077</v>
      </c>
      <c r="M1295" s="31">
        <v>-11.296073139379359</v>
      </c>
      <c r="N1295" s="31">
        <v>-10.634955333560741</v>
      </c>
      <c r="O1295" s="31">
        <v>26.16222572227683</v>
      </c>
      <c r="P1295" s="31">
        <v>36.573688048929576</v>
      </c>
      <c r="Q1295" s="31">
        <v>-8.53020283677583</v>
      </c>
      <c r="R1295" s="31">
        <v>-7.7861089218791051</v>
      </c>
      <c r="S1295" s="31">
        <v>-7.0196921895354771</v>
      </c>
      <c r="T1295" s="31">
        <v>-6.2302829552215417</v>
      </c>
      <c r="U1295" s="31">
        <v>-5.4171914438781874</v>
      </c>
      <c r="V1295" s="31">
        <v>100.42337723827323</v>
      </c>
      <c r="W1295" s="31">
        <v>-3.71709840281037</v>
      </c>
      <c r="X1295" s="31">
        <v>-2.8286113548946807</v>
      </c>
      <c r="Y1295" s="31">
        <v>-1.9134696955415214</v>
      </c>
      <c r="Z1295" s="31">
        <v>-0.970873786407767</v>
      </c>
    </row>
    <row r="1296" spans="2:26" x14ac:dyDescent="0.2">
      <c r="B1296">
        <v>1180</v>
      </c>
      <c r="C1296" s="31">
        <v>90.145117644975272</v>
      </c>
      <c r="D1296" s="31">
        <v>-16.443608385676846</v>
      </c>
      <c r="E1296" s="31">
        <v>69.766590752055635</v>
      </c>
      <c r="F1296" s="31">
        <v>9.244948235559372</v>
      </c>
      <c r="G1296" s="31">
        <v>-14.877474860455504</v>
      </c>
      <c r="H1296" s="31">
        <v>-14.323799106269169</v>
      </c>
      <c r="I1296" s="31">
        <v>116.06217829482512</v>
      </c>
      <c r="J1296" s="31">
        <v>-13.166118471840962</v>
      </c>
      <c r="K1296" s="31">
        <v>-12.561102025996192</v>
      </c>
      <c r="L1296" s="31">
        <v>-11.937935086776077</v>
      </c>
      <c r="M1296" s="31">
        <v>-11.296073139379359</v>
      </c>
      <c r="N1296" s="31">
        <v>-10.634955333560741</v>
      </c>
      <c r="O1296" s="31">
        <v>-9.9540039935675644</v>
      </c>
      <c r="P1296" s="31">
        <v>-9.2526241133745923</v>
      </c>
      <c r="Q1296" s="31">
        <v>87.397812992848529</v>
      </c>
      <c r="R1296" s="31">
        <v>-7.7861089218791051</v>
      </c>
      <c r="S1296" s="31">
        <v>24.602075095472227</v>
      </c>
      <c r="T1296" s="31">
        <v>-6.2302829552215417</v>
      </c>
      <c r="U1296" s="31">
        <v>79.457495706288483</v>
      </c>
      <c r="V1296" s="31">
        <v>-4.5797071871945336</v>
      </c>
      <c r="W1296" s="31">
        <v>-3.71709840281037</v>
      </c>
      <c r="X1296" s="31">
        <v>-2.8286113548946807</v>
      </c>
      <c r="Y1296" s="31">
        <v>-1.9134696955415214</v>
      </c>
      <c r="Z1296" s="31">
        <v>-0.970873786407767</v>
      </c>
    </row>
    <row r="1297" spans="2:26" x14ac:dyDescent="0.2">
      <c r="B1297">
        <v>1181</v>
      </c>
      <c r="C1297" s="31">
        <v>-16.935542122016354</v>
      </c>
      <c r="D1297" s="31">
        <v>-16.443608385676846</v>
      </c>
      <c r="E1297" s="31">
        <v>-15.936916637247149</v>
      </c>
      <c r="F1297" s="31">
        <v>-15.415024136364567</v>
      </c>
      <c r="G1297" s="31">
        <v>81.592476004628864</v>
      </c>
      <c r="H1297" s="31">
        <v>71.674805280056418</v>
      </c>
      <c r="I1297" s="31">
        <v>68.172221500626989</v>
      </c>
      <c r="J1297" s="31">
        <v>-13.166118471840962</v>
      </c>
      <c r="K1297" s="31">
        <v>-12.561102025996192</v>
      </c>
      <c r="L1297" s="31">
        <v>-11.937935086776077</v>
      </c>
      <c r="M1297" s="31">
        <v>-11.296073139379359</v>
      </c>
      <c r="N1297" s="31">
        <v>-10.634955333560741</v>
      </c>
      <c r="O1297" s="31">
        <v>232.4088397759302</v>
      </c>
      <c r="P1297" s="31">
        <v>116.17208085142053</v>
      </c>
      <c r="Q1297" s="31">
        <v>-8.53020283677583</v>
      </c>
      <c r="R1297" s="31">
        <v>-7.7861089218791051</v>
      </c>
      <c r="S1297" s="31">
        <v>-7.0196921895354771</v>
      </c>
      <c r="T1297" s="31">
        <v>-6.2302829552215417</v>
      </c>
      <c r="U1297" s="31">
        <v>-5.4171914438781874</v>
      </c>
      <c r="V1297" s="31">
        <v>-4.5797071871945336</v>
      </c>
      <c r="W1297" s="31">
        <v>-3.71709840281037</v>
      </c>
      <c r="X1297" s="31">
        <v>-2.8286113548946807</v>
      </c>
      <c r="Y1297" s="31">
        <v>-1.9134696955415214</v>
      </c>
      <c r="Z1297" s="31">
        <v>-0.970873786407767</v>
      </c>
    </row>
    <row r="1298" spans="2:26" x14ac:dyDescent="0.2">
      <c r="B1298">
        <v>1182</v>
      </c>
      <c r="C1298" s="31">
        <v>-16.935542122016354</v>
      </c>
      <c r="D1298" s="31">
        <v>78.81956523437421</v>
      </c>
      <c r="E1298" s="31">
        <v>-15.936916637247149</v>
      </c>
      <c r="F1298" s="31">
        <v>-15.415024136364567</v>
      </c>
      <c r="G1298" s="31">
        <v>44.560858454110132</v>
      </c>
      <c r="H1298" s="31">
        <v>-14.323799106269169</v>
      </c>
      <c r="I1298" s="31">
        <v>45.018168716531129</v>
      </c>
      <c r="J1298" s="31">
        <v>-13.166118471840962</v>
      </c>
      <c r="K1298" s="31">
        <v>-12.561102025996192</v>
      </c>
      <c r="L1298" s="31">
        <v>-11.937935086776077</v>
      </c>
      <c r="M1298" s="31">
        <v>92.353564669612012</v>
      </c>
      <c r="N1298" s="31">
        <v>-10.634955333560741</v>
      </c>
      <c r="O1298" s="31">
        <v>-9.9540039935675644</v>
      </c>
      <c r="P1298" s="31">
        <v>-9.2526241133745923</v>
      </c>
      <c r="Q1298" s="31">
        <v>-8.53020283677583</v>
      </c>
      <c r="R1298" s="31">
        <v>-7.7861089218791051</v>
      </c>
      <c r="S1298" s="31">
        <v>-7.0196921895354771</v>
      </c>
      <c r="T1298" s="31">
        <v>-6.2302829552215417</v>
      </c>
      <c r="U1298" s="31">
        <v>-5.4171914438781874</v>
      </c>
      <c r="V1298" s="31">
        <v>-4.5797071871945336</v>
      </c>
      <c r="W1298" s="31">
        <v>-3.71709840281037</v>
      </c>
      <c r="X1298" s="31">
        <v>-2.8286113548946807</v>
      </c>
      <c r="Y1298" s="31">
        <v>-1.9134696955415214</v>
      </c>
      <c r="Z1298" s="31">
        <v>-0.970873786407767</v>
      </c>
    </row>
    <row r="1299" spans="2:26" x14ac:dyDescent="0.2">
      <c r="B1299">
        <v>1183</v>
      </c>
      <c r="C1299" s="31">
        <v>-16.935542122016354</v>
      </c>
      <c r="D1299" s="31">
        <v>29.687612587689969</v>
      </c>
      <c r="E1299" s="31">
        <v>-15.936916637247149</v>
      </c>
      <c r="F1299" s="31">
        <v>-15.415024136364567</v>
      </c>
      <c r="G1299" s="31">
        <v>-14.877474860455504</v>
      </c>
      <c r="H1299" s="31">
        <v>-14.323799106269169</v>
      </c>
      <c r="I1299" s="31">
        <v>118.07144002025936</v>
      </c>
      <c r="J1299" s="31">
        <v>-13.166118471840962</v>
      </c>
      <c r="K1299" s="31">
        <v>-12.561102025996192</v>
      </c>
      <c r="L1299" s="31">
        <v>-11.937935086776077</v>
      </c>
      <c r="M1299" s="31">
        <v>-11.296073139379359</v>
      </c>
      <c r="N1299" s="31">
        <v>85.490374349261103</v>
      </c>
      <c r="O1299" s="31">
        <v>-9.9540039935675644</v>
      </c>
      <c r="P1299" s="31">
        <v>-9.2526241133745923</v>
      </c>
      <c r="Q1299" s="31">
        <v>-8.53020283677583</v>
      </c>
      <c r="R1299" s="31">
        <v>-7.7861089218791051</v>
      </c>
      <c r="S1299" s="31">
        <v>-7.0196921895354771</v>
      </c>
      <c r="T1299" s="31">
        <v>120.6182109541552</v>
      </c>
      <c r="U1299" s="31">
        <v>-5.4171914438781874</v>
      </c>
      <c r="V1299" s="31">
        <v>145.95558983180297</v>
      </c>
      <c r="W1299" s="31">
        <v>-3.71709840281037</v>
      </c>
      <c r="X1299" s="31">
        <v>-2.8286113548946807</v>
      </c>
      <c r="Y1299" s="31">
        <v>-1.9134696955415214</v>
      </c>
      <c r="Z1299" s="31">
        <v>-0.970873786407767</v>
      </c>
    </row>
    <row r="1300" spans="2:26" x14ac:dyDescent="0.2">
      <c r="B1300">
        <v>1184</v>
      </c>
      <c r="C1300" s="31">
        <v>-16.935542122016354</v>
      </c>
      <c r="D1300" s="31">
        <v>48.579680107633067</v>
      </c>
      <c r="E1300" s="31">
        <v>-15.936916637247149</v>
      </c>
      <c r="F1300" s="31">
        <v>-15.415024136364567</v>
      </c>
      <c r="G1300" s="31">
        <v>-14.877474860455504</v>
      </c>
      <c r="H1300" s="31">
        <v>72.355081519729055</v>
      </c>
      <c r="I1300" s="31">
        <v>-13.753513079457244</v>
      </c>
      <c r="J1300" s="31">
        <v>-13.166118471840962</v>
      </c>
      <c r="K1300" s="31">
        <v>-12.561102025996192</v>
      </c>
      <c r="L1300" s="31">
        <v>-11.937935086776077</v>
      </c>
      <c r="M1300" s="31">
        <v>-11.296073139379359</v>
      </c>
      <c r="N1300" s="31">
        <v>-10.634955333560741</v>
      </c>
      <c r="O1300" s="31">
        <v>-9.9540039935675644</v>
      </c>
      <c r="P1300" s="31">
        <v>-9.2526241133745923</v>
      </c>
      <c r="Q1300" s="31">
        <v>-8.53020283677583</v>
      </c>
      <c r="R1300" s="31">
        <v>76.815043774894036</v>
      </c>
      <c r="S1300" s="31">
        <v>-7.0196921895354771</v>
      </c>
      <c r="T1300" s="31">
        <v>-6.2302829552215417</v>
      </c>
      <c r="U1300" s="31">
        <v>-5.4171914438781874</v>
      </c>
      <c r="V1300" s="31">
        <v>-4.5797071871945336</v>
      </c>
      <c r="W1300" s="31">
        <v>-3.71709840281037</v>
      </c>
      <c r="X1300" s="31">
        <v>-2.8286113548946807</v>
      </c>
      <c r="Y1300" s="31">
        <v>-1.9134696955415214</v>
      </c>
      <c r="Z1300" s="31">
        <v>-0.970873786407767</v>
      </c>
    </row>
    <row r="1301" spans="2:26" x14ac:dyDescent="0.2">
      <c r="B1301">
        <v>1185</v>
      </c>
      <c r="C1301" s="31">
        <v>27.588870853536289</v>
      </c>
      <c r="D1301" s="31">
        <v>-16.443608385676846</v>
      </c>
      <c r="E1301" s="31">
        <v>-15.936916637247149</v>
      </c>
      <c r="F1301" s="31">
        <v>73.723290113424781</v>
      </c>
      <c r="G1301" s="31">
        <v>-14.877474860455504</v>
      </c>
      <c r="H1301" s="31">
        <v>-14.323799106269169</v>
      </c>
      <c r="I1301" s="31">
        <v>30.295661237376276</v>
      </c>
      <c r="J1301" s="31">
        <v>-13.166118471840962</v>
      </c>
      <c r="K1301" s="31">
        <v>-12.561102025996192</v>
      </c>
      <c r="L1301" s="31">
        <v>-11.937935086776077</v>
      </c>
      <c r="M1301" s="31">
        <v>53.113002350944612</v>
      </c>
      <c r="N1301" s="31">
        <v>24.374012337470205</v>
      </c>
      <c r="O1301" s="31">
        <v>-9.9540039935675644</v>
      </c>
      <c r="P1301" s="31">
        <v>-9.2526241133745923</v>
      </c>
      <c r="Q1301" s="31">
        <v>-8.53020283677583</v>
      </c>
      <c r="R1301" s="31">
        <v>-7.7861089218791051</v>
      </c>
      <c r="S1301" s="31">
        <v>-7.0196921895354771</v>
      </c>
      <c r="T1301" s="31">
        <v>-6.2302829552215417</v>
      </c>
      <c r="U1301" s="31">
        <v>-5.4171914438781874</v>
      </c>
      <c r="V1301" s="31">
        <v>-4.5797071871945336</v>
      </c>
      <c r="W1301" s="31">
        <v>-3.71709840281037</v>
      </c>
      <c r="X1301" s="31">
        <v>-2.8286113548946807</v>
      </c>
      <c r="Y1301" s="31">
        <v>-1.9134696955415214</v>
      </c>
      <c r="Z1301" s="31">
        <v>-0.970873786407767</v>
      </c>
    </row>
    <row r="1302" spans="2:26" x14ac:dyDescent="0.2">
      <c r="B1302">
        <v>1186</v>
      </c>
      <c r="C1302" s="31">
        <v>140.00339665073344</v>
      </c>
      <c r="D1302" s="31">
        <v>119.7079690905697</v>
      </c>
      <c r="E1302" s="31">
        <v>-15.936916637247149</v>
      </c>
      <c r="F1302" s="31">
        <v>-15.415024136364567</v>
      </c>
      <c r="G1302" s="31">
        <v>-14.877474860455504</v>
      </c>
      <c r="H1302" s="31">
        <v>-14.323799106269169</v>
      </c>
      <c r="I1302" s="31">
        <v>-13.753513079457244</v>
      </c>
      <c r="J1302" s="31">
        <v>-13.166118471840962</v>
      </c>
      <c r="K1302" s="31">
        <v>-12.561102025996192</v>
      </c>
      <c r="L1302" s="31">
        <v>-11.937935086776077</v>
      </c>
      <c r="M1302" s="31">
        <v>-11.296073139379359</v>
      </c>
      <c r="N1302" s="31">
        <v>-10.634955333560741</v>
      </c>
      <c r="O1302" s="31">
        <v>-9.9540039935675644</v>
      </c>
      <c r="P1302" s="31">
        <v>-9.2526241133745923</v>
      </c>
      <c r="Q1302" s="31">
        <v>-8.53020283677583</v>
      </c>
      <c r="R1302" s="31">
        <v>-7.7861089218791051</v>
      </c>
      <c r="S1302" s="31">
        <v>-7.0196921895354771</v>
      </c>
      <c r="T1302" s="31">
        <v>-6.2302829552215417</v>
      </c>
      <c r="U1302" s="31">
        <v>-5.4171914438781874</v>
      </c>
      <c r="V1302" s="31">
        <v>-4.5797071871945336</v>
      </c>
      <c r="W1302" s="31">
        <v>-3.71709840281037</v>
      </c>
      <c r="X1302" s="31">
        <v>-2.8286113548946807</v>
      </c>
      <c r="Y1302" s="31">
        <v>-1.9134696955415214</v>
      </c>
      <c r="Z1302" s="31">
        <v>-0.970873786407767</v>
      </c>
    </row>
    <row r="1303" spans="2:26" x14ac:dyDescent="0.2">
      <c r="B1303">
        <v>1187</v>
      </c>
      <c r="C1303" s="31">
        <v>19.536781113289432</v>
      </c>
      <c r="D1303" s="31">
        <v>-16.443608385676846</v>
      </c>
      <c r="E1303" s="31">
        <v>-15.936916637247149</v>
      </c>
      <c r="F1303" s="31">
        <v>33.129174342774277</v>
      </c>
      <c r="G1303" s="31">
        <v>-14.877474860455504</v>
      </c>
      <c r="H1303" s="31">
        <v>-14.323799106269169</v>
      </c>
      <c r="I1303" s="31">
        <v>-13.753513079457244</v>
      </c>
      <c r="J1303" s="31">
        <v>-13.166118471840962</v>
      </c>
      <c r="K1303" s="31">
        <v>-12.561102025996192</v>
      </c>
      <c r="L1303" s="31">
        <v>67.281036914192967</v>
      </c>
      <c r="M1303" s="31">
        <v>-11.296073139379359</v>
      </c>
      <c r="N1303" s="31">
        <v>68.158421301300606</v>
      </c>
      <c r="O1303" s="31">
        <v>-9.9540039935675644</v>
      </c>
      <c r="P1303" s="31">
        <v>-9.2526241133745923</v>
      </c>
      <c r="Q1303" s="31">
        <v>-8.53020283677583</v>
      </c>
      <c r="R1303" s="31">
        <v>-7.7861089218791051</v>
      </c>
      <c r="S1303" s="31">
        <v>-7.0196921895354771</v>
      </c>
      <c r="T1303" s="31">
        <v>-6.2302829552215417</v>
      </c>
      <c r="U1303" s="31">
        <v>-5.4171914438781874</v>
      </c>
      <c r="V1303" s="31">
        <v>-4.5797071871945336</v>
      </c>
      <c r="W1303" s="31">
        <v>-3.71709840281037</v>
      </c>
      <c r="X1303" s="31">
        <v>-2.8286113548946807</v>
      </c>
      <c r="Y1303" s="31">
        <v>-1.9134696955415214</v>
      </c>
      <c r="Z1303" s="31">
        <v>-0.970873786407767</v>
      </c>
    </row>
    <row r="1304" spans="2:26" x14ac:dyDescent="0.2">
      <c r="B1304">
        <v>1188</v>
      </c>
      <c r="C1304" s="31">
        <v>-16.935542122016354</v>
      </c>
      <c r="D1304" s="31">
        <v>38.961758554082856</v>
      </c>
      <c r="E1304" s="31">
        <v>-15.936916637247149</v>
      </c>
      <c r="F1304" s="31">
        <v>-15.415024136364567</v>
      </c>
      <c r="G1304" s="31">
        <v>-14.877474860455504</v>
      </c>
      <c r="H1304" s="31">
        <v>219.25932096211761</v>
      </c>
      <c r="I1304" s="31">
        <v>-13.753513079457244</v>
      </c>
      <c r="J1304" s="31">
        <v>21.640029774893115</v>
      </c>
      <c r="K1304" s="31">
        <v>-12.561102025996192</v>
      </c>
      <c r="L1304" s="31">
        <v>41.870247264096122</v>
      </c>
      <c r="M1304" s="31">
        <v>-11.296073139379359</v>
      </c>
      <c r="N1304" s="31">
        <v>-10.634955333560741</v>
      </c>
      <c r="O1304" s="31">
        <v>-9.9540039935675644</v>
      </c>
      <c r="P1304" s="31">
        <v>-9.2526241133745923</v>
      </c>
      <c r="Q1304" s="31">
        <v>-8.53020283677583</v>
      </c>
      <c r="R1304" s="31">
        <v>-7.7861089218791051</v>
      </c>
      <c r="S1304" s="31">
        <v>41.705584109817735</v>
      </c>
      <c r="T1304" s="31">
        <v>-6.2302829552215417</v>
      </c>
      <c r="U1304" s="31">
        <v>-5.4171914438781874</v>
      </c>
      <c r="V1304" s="31">
        <v>-4.5797071871945336</v>
      </c>
      <c r="W1304" s="31">
        <v>-3.71709840281037</v>
      </c>
      <c r="X1304" s="31">
        <v>-2.8286113548946807</v>
      </c>
      <c r="Y1304" s="31">
        <v>-1.9134696955415214</v>
      </c>
      <c r="Z1304" s="31">
        <v>-0.970873786407767</v>
      </c>
    </row>
    <row r="1305" spans="2:26" x14ac:dyDescent="0.2">
      <c r="B1305">
        <v>1189</v>
      </c>
      <c r="C1305" s="31">
        <v>-16.935542122016354</v>
      </c>
      <c r="D1305" s="31">
        <v>-16.443608385676846</v>
      </c>
      <c r="E1305" s="31">
        <v>-15.936916637247149</v>
      </c>
      <c r="F1305" s="31">
        <v>-15.415024136364567</v>
      </c>
      <c r="G1305" s="31">
        <v>-14.877474860455504</v>
      </c>
      <c r="H1305" s="31">
        <v>-14.323799106269169</v>
      </c>
      <c r="I1305" s="31">
        <v>61.461929281707256</v>
      </c>
      <c r="J1305" s="31">
        <v>83.6823585310769</v>
      </c>
      <c r="K1305" s="31">
        <v>-12.561102025996192</v>
      </c>
      <c r="L1305" s="31">
        <v>-11.937935086776077</v>
      </c>
      <c r="M1305" s="31">
        <v>-11.296073139379359</v>
      </c>
      <c r="N1305" s="31">
        <v>-10.634955333560741</v>
      </c>
      <c r="O1305" s="31">
        <v>-9.9540039935675644</v>
      </c>
      <c r="P1305" s="31">
        <v>-9.2526241133745923</v>
      </c>
      <c r="Q1305" s="31">
        <v>-8.53020283677583</v>
      </c>
      <c r="R1305" s="31">
        <v>-7.7861089218791051</v>
      </c>
      <c r="S1305" s="31">
        <v>-7.0196921895354771</v>
      </c>
      <c r="T1305" s="31">
        <v>-6.2302829552215417</v>
      </c>
      <c r="U1305" s="31">
        <v>-5.4171914438781874</v>
      </c>
      <c r="V1305" s="31">
        <v>-4.5797071871945336</v>
      </c>
      <c r="W1305" s="31">
        <v>-3.71709840281037</v>
      </c>
      <c r="X1305" s="31">
        <v>-2.8286113548946807</v>
      </c>
      <c r="Y1305" s="31">
        <v>-1.9134696955415214</v>
      </c>
      <c r="Z1305" s="31">
        <v>-0.970873786407767</v>
      </c>
    </row>
    <row r="1306" spans="2:26" x14ac:dyDescent="0.2">
      <c r="B1306">
        <v>1190</v>
      </c>
      <c r="C1306" s="31">
        <v>69.2874814907684</v>
      </c>
      <c r="D1306" s="31">
        <v>32.464777679741182</v>
      </c>
      <c r="E1306" s="31">
        <v>-15.936916637247149</v>
      </c>
      <c r="F1306" s="31">
        <v>-15.415024136364567</v>
      </c>
      <c r="G1306" s="31">
        <v>-14.877474860455504</v>
      </c>
      <c r="H1306" s="31">
        <v>-14.323799106269169</v>
      </c>
      <c r="I1306" s="31">
        <v>-13.753513079457244</v>
      </c>
      <c r="J1306" s="31">
        <v>-13.166118471840962</v>
      </c>
      <c r="K1306" s="31">
        <v>-12.561102025996192</v>
      </c>
      <c r="L1306" s="31">
        <v>-11.937935086776077</v>
      </c>
      <c r="M1306" s="31">
        <v>-11.296073139379359</v>
      </c>
      <c r="N1306" s="31">
        <v>-10.634955333560741</v>
      </c>
      <c r="O1306" s="31">
        <v>-9.9540039935675644</v>
      </c>
      <c r="P1306" s="31">
        <v>-9.2526241133745923</v>
      </c>
      <c r="Q1306" s="31">
        <v>-8.53020283677583</v>
      </c>
      <c r="R1306" s="31">
        <v>-7.7861089218791051</v>
      </c>
      <c r="S1306" s="31">
        <v>-7.0196921895354771</v>
      </c>
      <c r="T1306" s="31">
        <v>-6.2302829552215417</v>
      </c>
      <c r="U1306" s="31">
        <v>-5.4171914438781874</v>
      </c>
      <c r="V1306" s="31">
        <v>-4.5797071871945336</v>
      </c>
      <c r="W1306" s="31">
        <v>-3.71709840281037</v>
      </c>
      <c r="X1306" s="31">
        <v>-2.8286113548946807</v>
      </c>
      <c r="Y1306" s="31">
        <v>-1.9134696955415214</v>
      </c>
      <c r="Z1306" s="31">
        <v>-0.970873786407767</v>
      </c>
    </row>
    <row r="1307" spans="2:26" x14ac:dyDescent="0.2">
      <c r="B1307">
        <v>1191</v>
      </c>
      <c r="C1307" s="31">
        <v>-16.935542122016354</v>
      </c>
      <c r="D1307" s="31">
        <v>27.195212152915122</v>
      </c>
      <c r="E1307" s="31">
        <v>-15.936916637247149</v>
      </c>
      <c r="F1307" s="31">
        <v>-15.415024136364567</v>
      </c>
      <c r="G1307" s="31">
        <v>-14.877474860455504</v>
      </c>
      <c r="H1307" s="31">
        <v>-14.323799106269169</v>
      </c>
      <c r="I1307" s="31">
        <v>210.85337940854575</v>
      </c>
      <c r="J1307" s="31">
        <v>210.96368939521119</v>
      </c>
      <c r="K1307" s="31">
        <v>103.25520650023462</v>
      </c>
      <c r="L1307" s="31">
        <v>-11.937935086776077</v>
      </c>
      <c r="M1307" s="31">
        <v>-11.296073139379359</v>
      </c>
      <c r="N1307" s="31">
        <v>-10.634955333560741</v>
      </c>
      <c r="O1307" s="31">
        <v>53.175967975458093</v>
      </c>
      <c r="P1307" s="31">
        <v>-9.2526241133745923</v>
      </c>
      <c r="Q1307" s="31">
        <v>-8.53020283677583</v>
      </c>
      <c r="R1307" s="31">
        <v>-7.7861089218791051</v>
      </c>
      <c r="S1307" s="31">
        <v>-7.0196921895354771</v>
      </c>
      <c r="T1307" s="31">
        <v>-6.2302829552215417</v>
      </c>
      <c r="U1307" s="31">
        <v>-5.4171914438781874</v>
      </c>
      <c r="V1307" s="31">
        <v>-4.5797071871945336</v>
      </c>
      <c r="W1307" s="31">
        <v>-3.71709840281037</v>
      </c>
      <c r="X1307" s="31">
        <v>-2.8286113548946807</v>
      </c>
      <c r="Y1307" s="31">
        <v>-1.9134696955415214</v>
      </c>
      <c r="Z1307" s="31">
        <v>-0.970873786407767</v>
      </c>
    </row>
    <row r="1308" spans="2:26" x14ac:dyDescent="0.2">
      <c r="B1308">
        <v>1192</v>
      </c>
      <c r="C1308" s="31">
        <v>-16.935542122016354</v>
      </c>
      <c r="D1308" s="31">
        <v>91.447781879687525</v>
      </c>
      <c r="E1308" s="31">
        <v>-15.936916637247149</v>
      </c>
      <c r="F1308" s="31">
        <v>34.313863528749849</v>
      </c>
      <c r="G1308" s="31">
        <v>-14.877474860455504</v>
      </c>
      <c r="H1308" s="31">
        <v>-14.323799106269169</v>
      </c>
      <c r="I1308" s="31">
        <v>-13.753513079457244</v>
      </c>
      <c r="J1308" s="31">
        <v>-13.166118471840962</v>
      </c>
      <c r="K1308" s="31">
        <v>-12.561102025996192</v>
      </c>
      <c r="L1308" s="31">
        <v>-11.937935086776077</v>
      </c>
      <c r="M1308" s="31">
        <v>114.27796104268522</v>
      </c>
      <c r="N1308" s="31">
        <v>70.036214151496196</v>
      </c>
      <c r="O1308" s="31">
        <v>-9.9540039935675644</v>
      </c>
      <c r="P1308" s="31">
        <v>-9.2526241133745923</v>
      </c>
      <c r="Q1308" s="31">
        <v>-8.53020283677583</v>
      </c>
      <c r="R1308" s="31">
        <v>-7.7861089218791051</v>
      </c>
      <c r="S1308" s="31">
        <v>-7.0196921895354771</v>
      </c>
      <c r="T1308" s="31">
        <v>-6.2302829552215417</v>
      </c>
      <c r="U1308" s="31">
        <v>-5.4171914438781874</v>
      </c>
      <c r="V1308" s="31">
        <v>-4.5797071871945336</v>
      </c>
      <c r="W1308" s="31">
        <v>-3.71709840281037</v>
      </c>
      <c r="X1308" s="31">
        <v>-2.8286113548946807</v>
      </c>
      <c r="Y1308" s="31">
        <v>-1.9134696955415214</v>
      </c>
      <c r="Z1308" s="31">
        <v>-0.970873786407767</v>
      </c>
    </row>
    <row r="1309" spans="2:26" x14ac:dyDescent="0.2">
      <c r="B1309">
        <v>1193</v>
      </c>
      <c r="C1309" s="31">
        <v>-16.935542122016354</v>
      </c>
      <c r="D1309" s="31">
        <v>-16.443608385676846</v>
      </c>
      <c r="E1309" s="31">
        <v>-15.936916637247149</v>
      </c>
      <c r="F1309" s="31">
        <v>-15.415024136364567</v>
      </c>
      <c r="G1309" s="31">
        <v>77.896616219324372</v>
      </c>
      <c r="H1309" s="31">
        <v>96.832847456457287</v>
      </c>
      <c r="I1309" s="31">
        <v>172.56634071121499</v>
      </c>
      <c r="J1309" s="31">
        <v>-13.166118471840962</v>
      </c>
      <c r="K1309" s="31">
        <v>43.105229617738097</v>
      </c>
      <c r="L1309" s="31">
        <v>-11.937935086776077</v>
      </c>
      <c r="M1309" s="31">
        <v>99.989737171423087</v>
      </c>
      <c r="N1309" s="31">
        <v>-10.634955333560741</v>
      </c>
      <c r="O1309" s="31">
        <v>-9.9540039935675644</v>
      </c>
      <c r="P1309" s="31">
        <v>-9.2526241133745923</v>
      </c>
      <c r="Q1309" s="31">
        <v>-8.53020283677583</v>
      </c>
      <c r="R1309" s="31">
        <v>-7.7861089218791051</v>
      </c>
      <c r="S1309" s="31">
        <v>-7.0196921895354771</v>
      </c>
      <c r="T1309" s="31">
        <v>-6.2302829552215417</v>
      </c>
      <c r="U1309" s="31">
        <v>-5.4171914438781874</v>
      </c>
      <c r="V1309" s="31">
        <v>-4.5797071871945336</v>
      </c>
      <c r="W1309" s="31">
        <v>-3.71709840281037</v>
      </c>
      <c r="X1309" s="31">
        <v>-2.8286113548946807</v>
      </c>
      <c r="Y1309" s="31">
        <v>-1.9134696955415214</v>
      </c>
      <c r="Z1309" s="31">
        <v>-0.970873786407767</v>
      </c>
    </row>
    <row r="1310" spans="2:26" x14ac:dyDescent="0.2">
      <c r="B1310">
        <v>1194</v>
      </c>
      <c r="C1310" s="31">
        <v>77.114426581185157</v>
      </c>
      <c r="D1310" s="31">
        <v>34.933282213222</v>
      </c>
      <c r="E1310" s="31">
        <v>-15.936916637247149</v>
      </c>
      <c r="F1310" s="31">
        <v>-15.415024136364567</v>
      </c>
      <c r="G1310" s="31">
        <v>-14.877474860455504</v>
      </c>
      <c r="H1310" s="31">
        <v>-14.323799106269169</v>
      </c>
      <c r="I1310" s="31">
        <v>-13.753513079457244</v>
      </c>
      <c r="J1310" s="31">
        <v>-13.166118471840962</v>
      </c>
      <c r="K1310" s="31">
        <v>-12.561102025996192</v>
      </c>
      <c r="L1310" s="31">
        <v>-11.937935086776077</v>
      </c>
      <c r="M1310" s="31">
        <v>-11.296073139379359</v>
      </c>
      <c r="N1310" s="31">
        <v>46.817125372529951</v>
      </c>
      <c r="O1310" s="31">
        <v>-9.9540039935675644</v>
      </c>
      <c r="P1310" s="31">
        <v>-9.2526241133745923</v>
      </c>
      <c r="Q1310" s="31">
        <v>-8.53020283677583</v>
      </c>
      <c r="R1310" s="31">
        <v>-7.7861089218791051</v>
      </c>
      <c r="S1310" s="31">
        <v>-7.0196921895354771</v>
      </c>
      <c r="T1310" s="31">
        <v>-6.2302829552215417</v>
      </c>
      <c r="U1310" s="31">
        <v>-5.4171914438781874</v>
      </c>
      <c r="V1310" s="31">
        <v>-4.5797071871945336</v>
      </c>
      <c r="W1310" s="31">
        <v>174.23244585664921</v>
      </c>
      <c r="X1310" s="31">
        <v>-2.8286113548946807</v>
      </c>
      <c r="Y1310" s="31">
        <v>-1.9134696955415214</v>
      </c>
      <c r="Z1310" s="31">
        <v>-0.970873786407767</v>
      </c>
    </row>
    <row r="1311" spans="2:26" x14ac:dyDescent="0.2">
      <c r="B1311">
        <v>1195</v>
      </c>
      <c r="C1311" s="31">
        <v>98.43749077037603</v>
      </c>
      <c r="D1311" s="31">
        <v>32.889114372650475</v>
      </c>
      <c r="E1311" s="31">
        <v>-15.936916637247149</v>
      </c>
      <c r="F1311" s="31">
        <v>-15.415024136364567</v>
      </c>
      <c r="G1311" s="31">
        <v>-14.877474860455504</v>
      </c>
      <c r="H1311" s="31">
        <v>-14.323799106269169</v>
      </c>
      <c r="I1311" s="31">
        <v>-13.753513079457244</v>
      </c>
      <c r="J1311" s="31">
        <v>-13.166118471840962</v>
      </c>
      <c r="K1311" s="31">
        <v>-12.561102025996192</v>
      </c>
      <c r="L1311" s="31">
        <v>17.983682156993545</v>
      </c>
      <c r="M1311" s="31">
        <v>-11.296073139379359</v>
      </c>
      <c r="N1311" s="31">
        <v>193.31419902658322</v>
      </c>
      <c r="O1311" s="31">
        <v>-9.9540039935675644</v>
      </c>
      <c r="P1311" s="31">
        <v>-9.2526241133745923</v>
      </c>
      <c r="Q1311" s="31">
        <v>-8.53020283677583</v>
      </c>
      <c r="R1311" s="31">
        <v>-7.7861089218791051</v>
      </c>
      <c r="S1311" s="31">
        <v>-7.0196921895354771</v>
      </c>
      <c r="T1311" s="31">
        <v>-6.2302829552215417</v>
      </c>
      <c r="U1311" s="31">
        <v>-5.4171914438781874</v>
      </c>
      <c r="V1311" s="31">
        <v>-4.5797071871945336</v>
      </c>
      <c r="W1311" s="31">
        <v>-3.71709840281037</v>
      </c>
      <c r="X1311" s="31">
        <v>-2.8286113548946807</v>
      </c>
      <c r="Y1311" s="31">
        <v>-1.9134696955415214</v>
      </c>
      <c r="Z1311" s="31">
        <v>-0.970873786407767</v>
      </c>
    </row>
    <row r="1312" spans="2:26" x14ac:dyDescent="0.2">
      <c r="B1312">
        <v>1196</v>
      </c>
      <c r="C1312" s="31">
        <v>20.924146457876031</v>
      </c>
      <c r="D1312" s="31">
        <v>30.429243914890268</v>
      </c>
      <c r="E1312" s="31">
        <v>114.95990568872685</v>
      </c>
      <c r="F1312" s="31">
        <v>38.040195304761319</v>
      </c>
      <c r="G1312" s="31">
        <v>-14.877474860455504</v>
      </c>
      <c r="H1312" s="31">
        <v>-14.323799106269169</v>
      </c>
      <c r="I1312" s="31">
        <v>-13.753513079457244</v>
      </c>
      <c r="J1312" s="31">
        <v>-13.166118471840962</v>
      </c>
      <c r="K1312" s="31">
        <v>-12.561102025996192</v>
      </c>
      <c r="L1312" s="31">
        <v>39.539422153054247</v>
      </c>
      <c r="M1312" s="31">
        <v>41.497026404674124</v>
      </c>
      <c r="N1312" s="31">
        <v>-10.634955333560741</v>
      </c>
      <c r="O1312" s="31">
        <v>-9.9540039935675644</v>
      </c>
      <c r="P1312" s="31">
        <v>-9.2526241133745923</v>
      </c>
      <c r="Q1312" s="31">
        <v>-8.53020283677583</v>
      </c>
      <c r="R1312" s="31">
        <v>-7.7861089218791051</v>
      </c>
      <c r="S1312" s="31">
        <v>-7.0196921895354771</v>
      </c>
      <c r="T1312" s="31">
        <v>-6.2302829552215417</v>
      </c>
      <c r="U1312" s="31">
        <v>-5.4171914438781874</v>
      </c>
      <c r="V1312" s="31">
        <v>-4.5797071871945336</v>
      </c>
      <c r="W1312" s="31">
        <v>-3.71709840281037</v>
      </c>
      <c r="X1312" s="31">
        <v>-2.8286113548946807</v>
      </c>
      <c r="Y1312" s="31">
        <v>-1.9134696955415214</v>
      </c>
      <c r="Z1312" s="31">
        <v>-0.970873786407767</v>
      </c>
    </row>
    <row r="1313" spans="2:26" x14ac:dyDescent="0.2">
      <c r="B1313">
        <v>1197</v>
      </c>
      <c r="C1313" s="31">
        <v>94.491975436220073</v>
      </c>
      <c r="D1313" s="31">
        <v>373.87461294354682</v>
      </c>
      <c r="E1313" s="31">
        <v>-15.936916637247149</v>
      </c>
      <c r="F1313" s="31">
        <v>54.044339449385561</v>
      </c>
      <c r="G1313" s="31">
        <v>-14.877474860455504</v>
      </c>
      <c r="H1313" s="31">
        <v>-14.323799106269169</v>
      </c>
      <c r="I1313" s="31">
        <v>-13.753513079457244</v>
      </c>
      <c r="J1313" s="31">
        <v>-13.166118471840962</v>
      </c>
      <c r="K1313" s="31">
        <v>-12.561102025996192</v>
      </c>
      <c r="L1313" s="31">
        <v>-11.937935086776077</v>
      </c>
      <c r="M1313" s="31">
        <v>-11.296073139379359</v>
      </c>
      <c r="N1313" s="31">
        <v>-10.634955333560741</v>
      </c>
      <c r="O1313" s="31">
        <v>-9.9540039935675644</v>
      </c>
      <c r="P1313" s="31">
        <v>-9.2526241133745923</v>
      </c>
      <c r="Q1313" s="31">
        <v>169.68928363726872</v>
      </c>
      <c r="R1313" s="31">
        <v>-7.7861089218791051</v>
      </c>
      <c r="S1313" s="31">
        <v>-7.0196921895354771</v>
      </c>
      <c r="T1313" s="31">
        <v>-6.2302829552215417</v>
      </c>
      <c r="U1313" s="31">
        <v>38.839977953581389</v>
      </c>
      <c r="V1313" s="31">
        <v>-4.5797071871945336</v>
      </c>
      <c r="W1313" s="31">
        <v>-3.71709840281037</v>
      </c>
      <c r="X1313" s="31">
        <v>-2.8286113548946807</v>
      </c>
      <c r="Y1313" s="31">
        <v>-1.9134696955415214</v>
      </c>
      <c r="Z1313" s="31">
        <v>-0.970873786407767</v>
      </c>
    </row>
    <row r="1314" spans="2:26" x14ac:dyDescent="0.2">
      <c r="B1314">
        <v>1198</v>
      </c>
      <c r="C1314" s="31">
        <v>-16.935542122016354</v>
      </c>
      <c r="D1314" s="31">
        <v>-16.443608385676846</v>
      </c>
      <c r="E1314" s="31">
        <v>-15.936916637247149</v>
      </c>
      <c r="F1314" s="31">
        <v>-15.415024136364567</v>
      </c>
      <c r="G1314" s="31">
        <v>-14.877474860455504</v>
      </c>
      <c r="H1314" s="31">
        <v>-14.323799106269169</v>
      </c>
      <c r="I1314" s="31">
        <v>-13.753513079457244</v>
      </c>
      <c r="J1314" s="31">
        <v>-13.166118471840962</v>
      </c>
      <c r="K1314" s="31">
        <v>-12.561102025996192</v>
      </c>
      <c r="L1314" s="31">
        <v>-11.937935086776077</v>
      </c>
      <c r="M1314" s="31">
        <v>-11.296073139379359</v>
      </c>
      <c r="N1314" s="31">
        <v>-10.634955333560741</v>
      </c>
      <c r="O1314" s="31">
        <v>-9.9540039935675644</v>
      </c>
      <c r="P1314" s="31">
        <v>-9.2526241133745923</v>
      </c>
      <c r="Q1314" s="31">
        <v>47.288291108944357</v>
      </c>
      <c r="R1314" s="31">
        <v>-7.7861089218791051</v>
      </c>
      <c r="S1314" s="31">
        <v>-7.0196921895354771</v>
      </c>
      <c r="T1314" s="31">
        <v>-6.2302829552215417</v>
      </c>
      <c r="U1314" s="31">
        <v>-5.4171914438781874</v>
      </c>
      <c r="V1314" s="31">
        <v>-4.5797071871945336</v>
      </c>
      <c r="W1314" s="31">
        <v>-3.71709840281037</v>
      </c>
      <c r="X1314" s="31">
        <v>-2.8286113548946807</v>
      </c>
      <c r="Y1314" s="31">
        <v>-1.9134696955415214</v>
      </c>
      <c r="Z1314" s="31">
        <v>-0.970873786407767</v>
      </c>
    </row>
    <row r="1315" spans="2:26" x14ac:dyDescent="0.2">
      <c r="B1315">
        <v>1199</v>
      </c>
      <c r="C1315" s="31">
        <v>55.783100383879564</v>
      </c>
      <c r="D1315" s="31">
        <v>24.40715017026784</v>
      </c>
      <c r="E1315" s="31">
        <v>-15.936916637247149</v>
      </c>
      <c r="F1315" s="31">
        <v>-15.415024136364567</v>
      </c>
      <c r="G1315" s="31">
        <v>-14.877474860455504</v>
      </c>
      <c r="H1315" s="31">
        <v>-14.323799106269169</v>
      </c>
      <c r="I1315" s="31">
        <v>-13.753513079457244</v>
      </c>
      <c r="J1315" s="31">
        <v>20.026636971095634</v>
      </c>
      <c r="K1315" s="31">
        <v>-12.561102025996192</v>
      </c>
      <c r="L1315" s="31">
        <v>42.050890396492598</v>
      </c>
      <c r="M1315" s="31">
        <v>-11.296073139379359</v>
      </c>
      <c r="N1315" s="31">
        <v>-10.634955333560741</v>
      </c>
      <c r="O1315" s="31">
        <v>-9.9540039935675644</v>
      </c>
      <c r="P1315" s="31">
        <v>-9.2526241133745923</v>
      </c>
      <c r="Q1315" s="31">
        <v>-8.53020283677583</v>
      </c>
      <c r="R1315" s="31">
        <v>-7.7861089218791051</v>
      </c>
      <c r="S1315" s="31">
        <v>-7.0196921895354771</v>
      </c>
      <c r="T1315" s="31">
        <v>-6.2302829552215417</v>
      </c>
      <c r="U1315" s="31">
        <v>-5.4171914438781874</v>
      </c>
      <c r="V1315" s="31">
        <v>-4.5797071871945336</v>
      </c>
      <c r="W1315" s="31">
        <v>-3.71709840281037</v>
      </c>
      <c r="X1315" s="31">
        <v>-2.8286113548946807</v>
      </c>
      <c r="Y1315" s="31">
        <v>-1.9134696955415214</v>
      </c>
      <c r="Z1315" s="31">
        <v>-0.970873786407767</v>
      </c>
    </row>
    <row r="1316" spans="2:26" x14ac:dyDescent="0.2">
      <c r="B1316">
        <v>1200</v>
      </c>
      <c r="C1316" s="31">
        <v>86.890321680156603</v>
      </c>
      <c r="D1316" s="31">
        <v>-16.443608385676846</v>
      </c>
      <c r="E1316" s="31">
        <v>208.25854864131389</v>
      </c>
      <c r="F1316" s="31">
        <v>46.449805106744805</v>
      </c>
      <c r="G1316" s="31">
        <v>-14.877474860455504</v>
      </c>
      <c r="H1316" s="31">
        <v>-14.323799106269169</v>
      </c>
      <c r="I1316" s="31">
        <v>94.76126443713008</v>
      </c>
      <c r="J1316" s="31">
        <v>298.09594259325371</v>
      </c>
      <c r="K1316" s="31">
        <v>-12.561102025996192</v>
      </c>
      <c r="L1316" s="31">
        <v>-11.937935086776077</v>
      </c>
      <c r="M1316" s="31">
        <v>-11.296073139379359</v>
      </c>
      <c r="N1316" s="31">
        <v>-10.634955333560741</v>
      </c>
      <c r="O1316" s="31">
        <v>-9.9540039935675644</v>
      </c>
      <c r="P1316" s="31">
        <v>-9.2526241133745923</v>
      </c>
      <c r="Q1316" s="31">
        <v>-8.53020283677583</v>
      </c>
      <c r="R1316" s="31">
        <v>-7.7861089218791051</v>
      </c>
      <c r="S1316" s="31">
        <v>-7.0196921895354771</v>
      </c>
      <c r="T1316" s="31">
        <v>-6.2302829552215417</v>
      </c>
      <c r="U1316" s="31">
        <v>-5.4171914438781874</v>
      </c>
      <c r="V1316" s="31">
        <v>-4.5797071871945336</v>
      </c>
      <c r="W1316" s="31">
        <v>-3.71709840281037</v>
      </c>
      <c r="X1316" s="31">
        <v>-2.8286113548946807</v>
      </c>
      <c r="Y1316" s="31">
        <v>-1.9134696955415214</v>
      </c>
      <c r="Z1316" s="31">
        <v>-0.970873786407767</v>
      </c>
    </row>
    <row r="1317" spans="2:26" x14ac:dyDescent="0.2">
      <c r="B1317">
        <v>1201</v>
      </c>
      <c r="C1317" s="31">
        <v>4.8801889322657841</v>
      </c>
      <c r="D1317" s="31">
        <v>-16.443608385676846</v>
      </c>
      <c r="E1317" s="31">
        <v>38.255381276301208</v>
      </c>
      <c r="F1317" s="31">
        <v>-15.415024136364567</v>
      </c>
      <c r="G1317" s="31">
        <v>-14.877474860455504</v>
      </c>
      <c r="H1317" s="31">
        <v>41.970788578193563</v>
      </c>
      <c r="I1317" s="31">
        <v>-13.753513079457244</v>
      </c>
      <c r="J1317" s="31">
        <v>-13.166118471840962</v>
      </c>
      <c r="K1317" s="31">
        <v>-12.561102025996192</v>
      </c>
      <c r="L1317" s="31">
        <v>-11.937935086776077</v>
      </c>
      <c r="M1317" s="31">
        <v>-11.296073139379359</v>
      </c>
      <c r="N1317" s="31">
        <v>-10.634955333560741</v>
      </c>
      <c r="O1317" s="31">
        <v>-9.9540039935675644</v>
      </c>
      <c r="P1317" s="31">
        <v>-9.2526241133745923</v>
      </c>
      <c r="Q1317" s="31">
        <v>-8.53020283677583</v>
      </c>
      <c r="R1317" s="31">
        <v>-7.7861089218791051</v>
      </c>
      <c r="S1317" s="31">
        <v>-7.0196921895354771</v>
      </c>
      <c r="T1317" s="31">
        <v>-6.2302829552215417</v>
      </c>
      <c r="U1317" s="31">
        <v>-5.4171914438781874</v>
      </c>
      <c r="V1317" s="31">
        <v>-4.5797071871945336</v>
      </c>
      <c r="W1317" s="31">
        <v>-3.71709840281037</v>
      </c>
      <c r="X1317" s="31">
        <v>-2.8286113548946807</v>
      </c>
      <c r="Y1317" s="31">
        <v>-1.9134696955415214</v>
      </c>
      <c r="Z1317" s="31">
        <v>-0.970873786407767</v>
      </c>
    </row>
    <row r="1318" spans="2:26" x14ac:dyDescent="0.2">
      <c r="B1318">
        <v>1202</v>
      </c>
      <c r="C1318" s="31">
        <v>-16.935542122016354</v>
      </c>
      <c r="D1318" s="31">
        <v>-16.443608385676846</v>
      </c>
      <c r="E1318" s="31">
        <v>-15.936916637247149</v>
      </c>
      <c r="F1318" s="31">
        <v>-15.415024136364567</v>
      </c>
      <c r="G1318" s="31">
        <v>95.351296676682352</v>
      </c>
      <c r="H1318" s="31">
        <v>-14.323799106269169</v>
      </c>
      <c r="I1318" s="31">
        <v>-13.753513079457244</v>
      </c>
      <c r="J1318" s="31">
        <v>85.345803092805085</v>
      </c>
      <c r="K1318" s="31">
        <v>-12.561102025996192</v>
      </c>
      <c r="L1318" s="31">
        <v>-11.937935086776077</v>
      </c>
      <c r="M1318" s="31">
        <v>-11.296073139379359</v>
      </c>
      <c r="N1318" s="31">
        <v>-10.634955333560741</v>
      </c>
      <c r="O1318" s="31">
        <v>-9.9540039935675644</v>
      </c>
      <c r="P1318" s="31">
        <v>27.266110011755444</v>
      </c>
      <c r="Q1318" s="31">
        <v>-8.53020283677583</v>
      </c>
      <c r="R1318" s="31">
        <v>-7.7861089218791051</v>
      </c>
      <c r="S1318" s="31">
        <v>-7.0196921895354771</v>
      </c>
      <c r="T1318" s="31">
        <v>-6.2302829552215417</v>
      </c>
      <c r="U1318" s="31">
        <v>-5.4171914438781874</v>
      </c>
      <c r="V1318" s="31">
        <v>-4.5797071871945336</v>
      </c>
      <c r="W1318" s="31">
        <v>38.498021944060085</v>
      </c>
      <c r="X1318" s="31">
        <v>-2.8286113548946807</v>
      </c>
      <c r="Y1318" s="31">
        <v>-1.9134696955415214</v>
      </c>
      <c r="Z1318" s="31">
        <v>-0.970873786407767</v>
      </c>
    </row>
    <row r="1319" spans="2:26" x14ac:dyDescent="0.2">
      <c r="B1319">
        <v>1203</v>
      </c>
      <c r="C1319" s="31">
        <v>106.18266814373297</v>
      </c>
      <c r="D1319" s="31">
        <v>95.907488133410482</v>
      </c>
      <c r="E1319" s="31">
        <v>-15.936916637247149</v>
      </c>
      <c r="F1319" s="31">
        <v>-15.415024136364567</v>
      </c>
      <c r="G1319" s="31">
        <v>-14.877474860455504</v>
      </c>
      <c r="H1319" s="31">
        <v>-14.323799106269169</v>
      </c>
      <c r="I1319" s="31">
        <v>-13.753513079457244</v>
      </c>
      <c r="J1319" s="31">
        <v>-13.166118471840962</v>
      </c>
      <c r="K1319" s="31">
        <v>-12.561102025996192</v>
      </c>
      <c r="L1319" s="31">
        <v>62.249592396642626</v>
      </c>
      <c r="M1319" s="31">
        <v>-11.296073139379359</v>
      </c>
      <c r="N1319" s="31">
        <v>-10.634955333560741</v>
      </c>
      <c r="O1319" s="31">
        <v>-9.9540039935675644</v>
      </c>
      <c r="P1319" s="31">
        <v>-9.2526241133745923</v>
      </c>
      <c r="Q1319" s="31">
        <v>-8.53020283677583</v>
      </c>
      <c r="R1319" s="31">
        <v>-7.7861089218791051</v>
      </c>
      <c r="S1319" s="31">
        <v>-7.0196921895354771</v>
      </c>
      <c r="T1319" s="31">
        <v>-6.2302829552215417</v>
      </c>
      <c r="U1319" s="31">
        <v>-5.4171914438781874</v>
      </c>
      <c r="V1319" s="31">
        <v>-4.5797071871945336</v>
      </c>
      <c r="W1319" s="31">
        <v>-3.71709840281037</v>
      </c>
      <c r="X1319" s="31">
        <v>-2.8286113548946807</v>
      </c>
      <c r="Y1319" s="31">
        <v>-1.9134696955415214</v>
      </c>
      <c r="Z1319" s="31">
        <v>-0.970873786407767</v>
      </c>
    </row>
    <row r="1320" spans="2:26" x14ac:dyDescent="0.2">
      <c r="B1320">
        <v>1204</v>
      </c>
      <c r="C1320" s="31">
        <v>-16.935542122016354</v>
      </c>
      <c r="D1320" s="31">
        <v>242.79722977971818</v>
      </c>
      <c r="E1320" s="31">
        <v>14.140822607865861</v>
      </c>
      <c r="F1320" s="31">
        <v>-15.415024136364567</v>
      </c>
      <c r="G1320" s="31">
        <v>-14.877474860455504</v>
      </c>
      <c r="H1320" s="31">
        <v>43.991970470042268</v>
      </c>
      <c r="I1320" s="31">
        <v>-13.753513079457244</v>
      </c>
      <c r="J1320" s="31">
        <v>-13.166118471840962</v>
      </c>
      <c r="K1320" s="31">
        <v>-12.561102025996192</v>
      </c>
      <c r="L1320" s="31">
        <v>-11.937935086776077</v>
      </c>
      <c r="M1320" s="31">
        <v>-11.296073139379359</v>
      </c>
      <c r="N1320" s="31">
        <v>44.39013599330378</v>
      </c>
      <c r="O1320" s="31">
        <v>-9.9540039935675644</v>
      </c>
      <c r="P1320" s="31">
        <v>-9.2526241133745923</v>
      </c>
      <c r="Q1320" s="31">
        <v>-8.53020283677583</v>
      </c>
      <c r="R1320" s="31">
        <v>-7.7861089218791051</v>
      </c>
      <c r="S1320" s="31">
        <v>-7.0196921895354771</v>
      </c>
      <c r="T1320" s="31">
        <v>-6.2302829552215417</v>
      </c>
      <c r="U1320" s="31">
        <v>-5.4171914438781874</v>
      </c>
      <c r="V1320" s="31">
        <v>-4.5797071871945336</v>
      </c>
      <c r="W1320" s="31">
        <v>-3.71709840281037</v>
      </c>
      <c r="X1320" s="31">
        <v>-2.8286113548946807</v>
      </c>
      <c r="Y1320" s="31">
        <v>-1.9134696955415214</v>
      </c>
      <c r="Z1320" s="31">
        <v>-0.970873786407767</v>
      </c>
    </row>
    <row r="1321" spans="2:26" x14ac:dyDescent="0.2">
      <c r="B1321">
        <v>1205</v>
      </c>
      <c r="C1321" s="31">
        <v>-16.935542122016354</v>
      </c>
      <c r="D1321" s="31">
        <v>-16.443608385676846</v>
      </c>
      <c r="E1321" s="31">
        <v>-15.936916637247149</v>
      </c>
      <c r="F1321" s="31">
        <v>24.078822892999515</v>
      </c>
      <c r="G1321" s="31">
        <v>-14.877474860455504</v>
      </c>
      <c r="H1321" s="31">
        <v>-14.323799106269169</v>
      </c>
      <c r="I1321" s="31">
        <v>-13.753513079457244</v>
      </c>
      <c r="J1321" s="31">
        <v>25.890610464014507</v>
      </c>
      <c r="K1321" s="31">
        <v>-12.561102025996192</v>
      </c>
      <c r="L1321" s="31">
        <v>-11.937935086776077</v>
      </c>
      <c r="M1321" s="31">
        <v>-11.296073139379359</v>
      </c>
      <c r="N1321" s="31">
        <v>-10.634955333560741</v>
      </c>
      <c r="O1321" s="31">
        <v>69.571292345270933</v>
      </c>
      <c r="P1321" s="31">
        <v>-9.2526241133745923</v>
      </c>
      <c r="Q1321" s="31">
        <v>-8.53020283677583</v>
      </c>
      <c r="R1321" s="31">
        <v>-7.7861089218791051</v>
      </c>
      <c r="S1321" s="31">
        <v>-7.0196921895354771</v>
      </c>
      <c r="T1321" s="31">
        <v>-6.2302829552215417</v>
      </c>
      <c r="U1321" s="31">
        <v>-5.4171914438781874</v>
      </c>
      <c r="V1321" s="31">
        <v>-4.5797071871945336</v>
      </c>
      <c r="W1321" s="31">
        <v>-3.71709840281037</v>
      </c>
      <c r="X1321" s="31">
        <v>-2.8286113548946807</v>
      </c>
      <c r="Y1321" s="31">
        <v>-1.9134696955415214</v>
      </c>
      <c r="Z1321" s="31">
        <v>-0.970873786407767</v>
      </c>
    </row>
    <row r="1322" spans="2:26" x14ac:dyDescent="0.2">
      <c r="B1322">
        <v>1206</v>
      </c>
      <c r="C1322" s="31">
        <v>-16.935542122016354</v>
      </c>
      <c r="D1322" s="31">
        <v>-16.443608385676846</v>
      </c>
      <c r="E1322" s="31">
        <v>-15.936916637247149</v>
      </c>
      <c r="F1322" s="31">
        <v>-15.415024136364567</v>
      </c>
      <c r="G1322" s="31">
        <v>-14.877474860455504</v>
      </c>
      <c r="H1322" s="31">
        <v>-14.323799106269169</v>
      </c>
      <c r="I1322" s="31">
        <v>39.189845548890609</v>
      </c>
      <c r="J1322" s="31">
        <v>15.531696310917452</v>
      </c>
      <c r="K1322" s="31">
        <v>-12.561102025996192</v>
      </c>
      <c r="L1322" s="31">
        <v>-11.937935086776077</v>
      </c>
      <c r="M1322" s="31">
        <v>-11.296073139379359</v>
      </c>
      <c r="N1322" s="31">
        <v>51.022556866332899</v>
      </c>
      <c r="O1322" s="31">
        <v>-9.9540039935675644</v>
      </c>
      <c r="P1322" s="31">
        <v>-9.2526241133745923</v>
      </c>
      <c r="Q1322" s="31">
        <v>-8.53020283677583</v>
      </c>
      <c r="R1322" s="31">
        <v>-7.7861089218791051</v>
      </c>
      <c r="S1322" s="31">
        <v>-7.0196921895354771</v>
      </c>
      <c r="T1322" s="31">
        <v>68.453312197158098</v>
      </c>
      <c r="U1322" s="31">
        <v>-5.4171914438781874</v>
      </c>
      <c r="V1322" s="31">
        <v>-4.5797071871945336</v>
      </c>
      <c r="W1322" s="31">
        <v>-3.71709840281037</v>
      </c>
      <c r="X1322" s="31">
        <v>-2.8286113548946807</v>
      </c>
      <c r="Y1322" s="31">
        <v>-1.9134696955415214</v>
      </c>
      <c r="Z1322" s="31">
        <v>-0.970873786407767</v>
      </c>
    </row>
    <row r="1323" spans="2:26" x14ac:dyDescent="0.2">
      <c r="B1323">
        <v>1207</v>
      </c>
      <c r="C1323" s="31">
        <v>182.36127115723221</v>
      </c>
      <c r="D1323" s="31">
        <v>46.222421872670331</v>
      </c>
      <c r="E1323" s="31">
        <v>153.4463968749227</v>
      </c>
      <c r="F1323" s="31">
        <v>-15.415024136364567</v>
      </c>
      <c r="G1323" s="31">
        <v>-14.877474860455504</v>
      </c>
      <c r="H1323" s="31">
        <v>-14.323799106269169</v>
      </c>
      <c r="I1323" s="31">
        <v>-13.753513079457244</v>
      </c>
      <c r="J1323" s="31">
        <v>-13.166118471840962</v>
      </c>
      <c r="K1323" s="31">
        <v>-12.561102025996192</v>
      </c>
      <c r="L1323" s="31">
        <v>-11.937935086776077</v>
      </c>
      <c r="M1323" s="31">
        <v>-11.296073139379359</v>
      </c>
      <c r="N1323" s="31">
        <v>-10.634955333560741</v>
      </c>
      <c r="O1323" s="31">
        <v>-9.9540039935675644</v>
      </c>
      <c r="P1323" s="31">
        <v>-9.2526241133745923</v>
      </c>
      <c r="Q1323" s="31">
        <v>-8.53020283677583</v>
      </c>
      <c r="R1323" s="31">
        <v>-7.7861089218791051</v>
      </c>
      <c r="S1323" s="31">
        <v>-7.0196921895354771</v>
      </c>
      <c r="T1323" s="31">
        <v>-6.2302829552215417</v>
      </c>
      <c r="U1323" s="31">
        <v>-5.4171914438781874</v>
      </c>
      <c r="V1323" s="31">
        <v>-4.5797071871945336</v>
      </c>
      <c r="W1323" s="31">
        <v>-3.71709840281037</v>
      </c>
      <c r="X1323" s="31">
        <v>-2.8286113548946807</v>
      </c>
      <c r="Y1323" s="31">
        <v>-1.9134696955415214</v>
      </c>
      <c r="Z1323" s="31">
        <v>-0.970873786407767</v>
      </c>
    </row>
    <row r="1324" spans="2:26" x14ac:dyDescent="0.2">
      <c r="B1324">
        <v>1208</v>
      </c>
      <c r="C1324" s="31">
        <v>1.8352893366311758</v>
      </c>
      <c r="D1324" s="31">
        <v>98.371580255251644</v>
      </c>
      <c r="E1324" s="31">
        <v>84.713770876382114</v>
      </c>
      <c r="F1324" s="31">
        <v>-15.415024136364567</v>
      </c>
      <c r="G1324" s="31">
        <v>-14.877474860455504</v>
      </c>
      <c r="H1324" s="31">
        <v>12.479792945523226</v>
      </c>
      <c r="I1324" s="31">
        <v>-13.753513079457244</v>
      </c>
      <c r="J1324" s="31">
        <v>-13.166118471840962</v>
      </c>
      <c r="K1324" s="31">
        <v>33.928808722055152</v>
      </c>
      <c r="L1324" s="31">
        <v>-11.937935086776077</v>
      </c>
      <c r="M1324" s="31">
        <v>-11.296073139379359</v>
      </c>
      <c r="N1324" s="31">
        <v>-10.634955333560741</v>
      </c>
      <c r="O1324" s="31">
        <v>-9.9540039935675644</v>
      </c>
      <c r="P1324" s="31">
        <v>-9.2526241133745923</v>
      </c>
      <c r="Q1324" s="31">
        <v>-8.53020283677583</v>
      </c>
      <c r="R1324" s="31">
        <v>-7.7861089218791051</v>
      </c>
      <c r="S1324" s="31">
        <v>-7.0196921895354771</v>
      </c>
      <c r="T1324" s="31">
        <v>-6.2302829552215417</v>
      </c>
      <c r="U1324" s="31">
        <v>-5.4171914438781874</v>
      </c>
      <c r="V1324" s="31">
        <v>-4.5797071871945336</v>
      </c>
      <c r="W1324" s="31">
        <v>-3.71709840281037</v>
      </c>
      <c r="X1324" s="31">
        <v>-2.8286113548946807</v>
      </c>
      <c r="Y1324" s="31">
        <v>-1.9134696955415214</v>
      </c>
      <c r="Z1324" s="31">
        <v>-0.970873786407767</v>
      </c>
    </row>
    <row r="1325" spans="2:26" x14ac:dyDescent="0.2">
      <c r="B1325">
        <v>1209</v>
      </c>
      <c r="C1325" s="31">
        <v>252.52548649357212</v>
      </c>
      <c r="D1325" s="31">
        <v>-16.443608385676846</v>
      </c>
      <c r="E1325" s="31">
        <v>-15.936916637247149</v>
      </c>
      <c r="F1325" s="31">
        <v>-15.415024136364567</v>
      </c>
      <c r="G1325" s="31">
        <v>-14.877474860455504</v>
      </c>
      <c r="H1325" s="31">
        <v>72.58708055459114</v>
      </c>
      <c r="I1325" s="31">
        <v>-13.753513079457244</v>
      </c>
      <c r="J1325" s="31">
        <v>33.772181905860954</v>
      </c>
      <c r="K1325" s="31">
        <v>-12.561102025996192</v>
      </c>
      <c r="L1325" s="31">
        <v>-11.937935086776077</v>
      </c>
      <c r="M1325" s="31">
        <v>100.23333041697231</v>
      </c>
      <c r="N1325" s="31">
        <v>-10.634955333560741</v>
      </c>
      <c r="O1325" s="31">
        <v>-9.9540039935675644</v>
      </c>
      <c r="P1325" s="31">
        <v>-9.2526241133745923</v>
      </c>
      <c r="Q1325" s="31">
        <v>-8.53020283677583</v>
      </c>
      <c r="R1325" s="31">
        <v>170.55269546960702</v>
      </c>
      <c r="S1325" s="31">
        <v>-7.0196921895354771</v>
      </c>
      <c r="T1325" s="31">
        <v>-6.2302829552215417</v>
      </c>
      <c r="U1325" s="31">
        <v>-5.4171914438781874</v>
      </c>
      <c r="V1325" s="31">
        <v>-4.5797071871945336</v>
      </c>
      <c r="W1325" s="31">
        <v>-3.71709840281037</v>
      </c>
      <c r="X1325" s="31">
        <v>-2.8286113548946807</v>
      </c>
      <c r="Y1325" s="31">
        <v>-1.9134696955415214</v>
      </c>
      <c r="Z1325" s="31">
        <v>-0.970873786407767</v>
      </c>
    </row>
    <row r="1326" spans="2:26" x14ac:dyDescent="0.2">
      <c r="B1326">
        <v>1210</v>
      </c>
      <c r="C1326" s="31">
        <v>155.01470753620592</v>
      </c>
      <c r="D1326" s="31">
        <v>36.53496550120289</v>
      </c>
      <c r="E1326" s="31">
        <v>106.06340348212159</v>
      </c>
      <c r="F1326" s="31">
        <v>-15.415024136364567</v>
      </c>
      <c r="G1326" s="31">
        <v>-14.877474860455504</v>
      </c>
      <c r="H1326" s="31">
        <v>-14.323799106269169</v>
      </c>
      <c r="I1326" s="31">
        <v>-13.753513079457244</v>
      </c>
      <c r="J1326" s="31">
        <v>-13.166118471840962</v>
      </c>
      <c r="K1326" s="31">
        <v>-12.561102025996192</v>
      </c>
      <c r="L1326" s="31">
        <v>-11.937935086776077</v>
      </c>
      <c r="M1326" s="31">
        <v>107.27241617133919</v>
      </c>
      <c r="N1326" s="31">
        <v>-10.634955333560741</v>
      </c>
      <c r="O1326" s="31">
        <v>-9.9540039935675644</v>
      </c>
      <c r="P1326" s="31">
        <v>-9.2526241133745923</v>
      </c>
      <c r="Q1326" s="31">
        <v>-8.53020283677583</v>
      </c>
      <c r="R1326" s="31">
        <v>-7.7861089218791051</v>
      </c>
      <c r="S1326" s="31">
        <v>-7.0196921895354771</v>
      </c>
      <c r="T1326" s="31">
        <v>61.006416429191233</v>
      </c>
      <c r="U1326" s="31">
        <v>-5.4171914438781874</v>
      </c>
      <c r="V1326" s="31">
        <v>-4.5797071871945336</v>
      </c>
      <c r="W1326" s="31">
        <v>-3.71709840281037</v>
      </c>
      <c r="X1326" s="31">
        <v>-2.8286113548946807</v>
      </c>
      <c r="Y1326" s="31">
        <v>-1.9134696955415214</v>
      </c>
      <c r="Z1326" s="31">
        <v>-0.970873786407767</v>
      </c>
    </row>
    <row r="1327" spans="2:26" x14ac:dyDescent="0.2">
      <c r="B1327">
        <v>1211</v>
      </c>
      <c r="C1327" s="31">
        <v>-16.935542122016354</v>
      </c>
      <c r="D1327" s="31">
        <v>-16.443608385676846</v>
      </c>
      <c r="E1327" s="31">
        <v>-15.936916637247149</v>
      </c>
      <c r="F1327" s="31">
        <v>48.877123173485153</v>
      </c>
      <c r="G1327" s="31">
        <v>-14.877474860455504</v>
      </c>
      <c r="H1327" s="31">
        <v>24.284304790144745</v>
      </c>
      <c r="I1327" s="31">
        <v>36.267756529310645</v>
      </c>
      <c r="J1327" s="31">
        <v>-13.166118471840962</v>
      </c>
      <c r="K1327" s="31">
        <v>-12.561102025996192</v>
      </c>
      <c r="L1327" s="31">
        <v>30.797535434901672</v>
      </c>
      <c r="M1327" s="31">
        <v>-11.296073139379359</v>
      </c>
      <c r="N1327" s="31">
        <v>-10.634955333560741</v>
      </c>
      <c r="O1327" s="31">
        <v>-9.9540039935675644</v>
      </c>
      <c r="P1327" s="31">
        <v>-9.2526241133745923</v>
      </c>
      <c r="Q1327" s="31">
        <v>-8.53020283677583</v>
      </c>
      <c r="R1327" s="31">
        <v>45.975729208373892</v>
      </c>
      <c r="S1327" s="31">
        <v>-7.0196921895354771</v>
      </c>
      <c r="T1327" s="31">
        <v>-6.2302829552215417</v>
      </c>
      <c r="U1327" s="31">
        <v>-5.4171914438781874</v>
      </c>
      <c r="V1327" s="31">
        <v>-4.5797071871945336</v>
      </c>
      <c r="W1327" s="31">
        <v>-3.71709840281037</v>
      </c>
      <c r="X1327" s="31">
        <v>-2.8286113548946807</v>
      </c>
      <c r="Y1327" s="31">
        <v>-1.9134696955415214</v>
      </c>
      <c r="Z1327" s="31">
        <v>-0.970873786407767</v>
      </c>
    </row>
    <row r="1328" spans="2:26" x14ac:dyDescent="0.2">
      <c r="B1328">
        <v>1212</v>
      </c>
      <c r="C1328" s="31">
        <v>247.88610517750962</v>
      </c>
      <c r="D1328" s="31">
        <v>-16.443608385676846</v>
      </c>
      <c r="E1328" s="31">
        <v>-1.7593339114171933</v>
      </c>
      <c r="F1328" s="31">
        <v>48.767441402675288</v>
      </c>
      <c r="G1328" s="31">
        <v>222.31685385222895</v>
      </c>
      <c r="H1328" s="31">
        <v>-14.323799106269169</v>
      </c>
      <c r="I1328" s="31">
        <v>94.653324640112558</v>
      </c>
      <c r="J1328" s="31">
        <v>-13.166118471840962</v>
      </c>
      <c r="K1328" s="31">
        <v>-12.561102025996192</v>
      </c>
      <c r="L1328" s="31">
        <v>-11.937935086776077</v>
      </c>
      <c r="M1328" s="31">
        <v>-11.296073139379359</v>
      </c>
      <c r="N1328" s="31">
        <v>-10.634955333560741</v>
      </c>
      <c r="O1328" s="31">
        <v>96.334434253176326</v>
      </c>
      <c r="P1328" s="31">
        <v>-9.2526241133745923</v>
      </c>
      <c r="Q1328" s="31">
        <v>-8.53020283677583</v>
      </c>
      <c r="R1328" s="31">
        <v>-7.7861089218791051</v>
      </c>
      <c r="S1328" s="31">
        <v>21.805419005283969</v>
      </c>
      <c r="T1328" s="31">
        <v>-6.2302829552215417</v>
      </c>
      <c r="U1328" s="31">
        <v>-5.4171914438781874</v>
      </c>
      <c r="V1328" s="31">
        <v>-4.5797071871945336</v>
      </c>
      <c r="W1328" s="31">
        <v>37.1442130025384</v>
      </c>
      <c r="X1328" s="31">
        <v>-2.8286113548946807</v>
      </c>
      <c r="Y1328" s="31">
        <v>-1.9134696955415214</v>
      </c>
      <c r="Z1328" s="31">
        <v>-0.970873786407767</v>
      </c>
    </row>
    <row r="1329" spans="2:26" x14ac:dyDescent="0.2">
      <c r="B1329">
        <v>1213</v>
      </c>
      <c r="C1329" s="31">
        <v>84.091946448776028</v>
      </c>
      <c r="D1329" s="31">
        <v>37.955935802856807</v>
      </c>
      <c r="E1329" s="31">
        <v>-15.936916637247149</v>
      </c>
      <c r="F1329" s="31">
        <v>-15.415024136364567</v>
      </c>
      <c r="G1329" s="31">
        <v>88.009955387730187</v>
      </c>
      <c r="H1329" s="31">
        <v>147.24978513532088</v>
      </c>
      <c r="I1329" s="31">
        <v>-13.753513079457244</v>
      </c>
      <c r="J1329" s="31">
        <v>94.182779190819417</v>
      </c>
      <c r="K1329" s="31">
        <v>-12.561102025996192</v>
      </c>
      <c r="L1329" s="31">
        <v>-11.937935086776077</v>
      </c>
      <c r="M1329" s="31">
        <v>-11.296073139379359</v>
      </c>
      <c r="N1329" s="31">
        <v>-10.634955333560741</v>
      </c>
      <c r="O1329" s="31">
        <v>-9.9540039935675644</v>
      </c>
      <c r="P1329" s="31">
        <v>-9.2526241133745923</v>
      </c>
      <c r="Q1329" s="31">
        <v>-8.53020283677583</v>
      </c>
      <c r="R1329" s="31">
        <v>-7.7861089218791051</v>
      </c>
      <c r="S1329" s="31">
        <v>-7.0196921895354771</v>
      </c>
      <c r="T1329" s="31">
        <v>-6.2302829552215417</v>
      </c>
      <c r="U1329" s="31">
        <v>-5.4171914438781874</v>
      </c>
      <c r="V1329" s="31">
        <v>-4.5797071871945336</v>
      </c>
      <c r="W1329" s="31">
        <v>-3.71709840281037</v>
      </c>
      <c r="X1329" s="31">
        <v>-2.8286113548946807</v>
      </c>
      <c r="Y1329" s="31">
        <v>-1.9134696955415214</v>
      </c>
      <c r="Z1329" s="31">
        <v>-0.970873786407767</v>
      </c>
    </row>
    <row r="1330" spans="2:26" x14ac:dyDescent="0.2">
      <c r="B1330">
        <v>1214</v>
      </c>
      <c r="C1330" s="31">
        <v>57.298849509488548</v>
      </c>
      <c r="D1330" s="31">
        <v>105.53912230585817</v>
      </c>
      <c r="E1330" s="31">
        <v>-15.936916637247149</v>
      </c>
      <c r="F1330" s="31">
        <v>57.593458624649053</v>
      </c>
      <c r="G1330" s="31">
        <v>-14.877474860455504</v>
      </c>
      <c r="H1330" s="31">
        <v>75.812320650424326</v>
      </c>
      <c r="I1330" s="31">
        <v>-13.753513079457244</v>
      </c>
      <c r="J1330" s="31">
        <v>240.56570608679402</v>
      </c>
      <c r="K1330" s="31">
        <v>-12.561102025996192</v>
      </c>
      <c r="L1330" s="31">
        <v>45.110201650386962</v>
      </c>
      <c r="M1330" s="31">
        <v>-11.296073139379359</v>
      </c>
      <c r="N1330" s="31">
        <v>-10.634955333560741</v>
      </c>
      <c r="O1330" s="31">
        <v>-9.9540039935675644</v>
      </c>
      <c r="P1330" s="31">
        <v>-9.2526241133745923</v>
      </c>
      <c r="Q1330" s="31">
        <v>-8.53020283677583</v>
      </c>
      <c r="R1330" s="31">
        <v>-7.7861089218791051</v>
      </c>
      <c r="S1330" s="31">
        <v>-7.0196921895354771</v>
      </c>
      <c r="T1330" s="31">
        <v>83.802444911484002</v>
      </c>
      <c r="U1330" s="31">
        <v>-5.4171914438781874</v>
      </c>
      <c r="V1330" s="31">
        <v>-4.5797071871945336</v>
      </c>
      <c r="W1330" s="31">
        <v>-3.71709840281037</v>
      </c>
      <c r="X1330" s="31">
        <v>-2.8286113548946807</v>
      </c>
      <c r="Y1330" s="31">
        <v>-1.9134696955415214</v>
      </c>
      <c r="Z1330" s="31">
        <v>-0.970873786407767</v>
      </c>
    </row>
    <row r="1331" spans="2:26" x14ac:dyDescent="0.2">
      <c r="B1331">
        <v>1215</v>
      </c>
      <c r="C1331" s="31">
        <v>101.63380442990218</v>
      </c>
      <c r="D1331" s="31">
        <v>154.2042139389045</v>
      </c>
      <c r="E1331" s="31">
        <v>18.197509299207891</v>
      </c>
      <c r="F1331" s="31">
        <v>127.17073283289393</v>
      </c>
      <c r="G1331" s="31">
        <v>-14.877474860455504</v>
      </c>
      <c r="H1331" s="31">
        <v>33.301494448007055</v>
      </c>
      <c r="I1331" s="31">
        <v>102.94122993841864</v>
      </c>
      <c r="J1331" s="31">
        <v>-13.166118471840962</v>
      </c>
      <c r="K1331" s="31">
        <v>285.13100797276616</v>
      </c>
      <c r="L1331" s="31">
        <v>-11.937935086776077</v>
      </c>
      <c r="M1331" s="31">
        <v>77.629757463510629</v>
      </c>
      <c r="N1331" s="31">
        <v>150.88637207233054</v>
      </c>
      <c r="O1331" s="31">
        <v>-9.9540039935675644</v>
      </c>
      <c r="P1331" s="31">
        <v>-9.2526241133745923</v>
      </c>
      <c r="Q1331" s="31">
        <v>43.154287950480317</v>
      </c>
      <c r="R1331" s="31">
        <v>-7.7861089218791051</v>
      </c>
      <c r="S1331" s="31">
        <v>-7.0196921895354771</v>
      </c>
      <c r="T1331" s="31">
        <v>-6.2302829552215417</v>
      </c>
      <c r="U1331" s="31">
        <v>-5.4171914438781874</v>
      </c>
      <c r="V1331" s="31">
        <v>-4.5797071871945336</v>
      </c>
      <c r="W1331" s="31">
        <v>-3.71709840281037</v>
      </c>
      <c r="X1331" s="31">
        <v>-2.8286113548946807</v>
      </c>
      <c r="Y1331" s="31">
        <v>-1.9134696955415214</v>
      </c>
      <c r="Z1331" s="31">
        <v>-0.970873786407767</v>
      </c>
    </row>
    <row r="1332" spans="2:26" x14ac:dyDescent="0.2">
      <c r="B1332">
        <v>1216</v>
      </c>
      <c r="C1332" s="31">
        <v>-16.935542122016354</v>
      </c>
      <c r="D1332" s="31">
        <v>115.73207337027077</v>
      </c>
      <c r="E1332" s="31">
        <v>-15.936916637247149</v>
      </c>
      <c r="F1332" s="31">
        <v>-15.415024136364567</v>
      </c>
      <c r="G1332" s="31">
        <v>-14.877474860455504</v>
      </c>
      <c r="H1332" s="31">
        <v>-14.323799106269169</v>
      </c>
      <c r="I1332" s="31">
        <v>-13.753513079457244</v>
      </c>
      <c r="J1332" s="31">
        <v>-13.166118471840962</v>
      </c>
      <c r="K1332" s="31">
        <v>33.691981344851627</v>
      </c>
      <c r="L1332" s="31">
        <v>-11.937935086776077</v>
      </c>
      <c r="M1332" s="31">
        <v>-11.296073139379359</v>
      </c>
      <c r="N1332" s="31">
        <v>-10.634955333560741</v>
      </c>
      <c r="O1332" s="31">
        <v>-9.9540039935675644</v>
      </c>
      <c r="P1332" s="31">
        <v>39.000418527600452</v>
      </c>
      <c r="Q1332" s="31">
        <v>-8.53020283677583</v>
      </c>
      <c r="R1332" s="31">
        <v>-7.7861089218791051</v>
      </c>
      <c r="S1332" s="31">
        <v>-7.0196921895354771</v>
      </c>
      <c r="T1332" s="31">
        <v>-6.2302829552215417</v>
      </c>
      <c r="U1332" s="31">
        <v>-5.4171914438781874</v>
      </c>
      <c r="V1332" s="31">
        <v>-4.5797071871945336</v>
      </c>
      <c r="W1332" s="31">
        <v>-3.71709840281037</v>
      </c>
      <c r="X1332" s="31">
        <v>-2.8286113548946807</v>
      </c>
      <c r="Y1332" s="31">
        <v>-1.9134696955415214</v>
      </c>
      <c r="Z1332" s="31">
        <v>-0.970873786407767</v>
      </c>
    </row>
    <row r="1333" spans="2:26" x14ac:dyDescent="0.2">
      <c r="B1333">
        <v>1217</v>
      </c>
      <c r="C1333" s="31">
        <v>-16.935542122016354</v>
      </c>
      <c r="D1333" s="31">
        <v>-16.443608385676846</v>
      </c>
      <c r="E1333" s="31">
        <v>-15.936916637247149</v>
      </c>
      <c r="F1333" s="31">
        <v>79.029575332945043</v>
      </c>
      <c r="G1333" s="31">
        <v>37.024111124050521</v>
      </c>
      <c r="H1333" s="31">
        <v>-14.323799106269169</v>
      </c>
      <c r="I1333" s="31">
        <v>-13.753513079457244</v>
      </c>
      <c r="J1333" s="31">
        <v>-13.166118471840962</v>
      </c>
      <c r="K1333" s="31">
        <v>-12.561102025996192</v>
      </c>
      <c r="L1333" s="31">
        <v>36.065471246864725</v>
      </c>
      <c r="M1333" s="31">
        <v>-11.296073139379359</v>
      </c>
      <c r="N1333" s="31">
        <v>-10.634955333560741</v>
      </c>
      <c r="O1333" s="31">
        <v>-9.9540039935675644</v>
      </c>
      <c r="P1333" s="31">
        <v>-9.2526241133745923</v>
      </c>
      <c r="Q1333" s="31">
        <v>-8.53020283677583</v>
      </c>
      <c r="R1333" s="31">
        <v>-7.7861089218791051</v>
      </c>
      <c r="S1333" s="31">
        <v>-7.0196921895354771</v>
      </c>
      <c r="T1333" s="31">
        <v>-6.2302829552215417</v>
      </c>
      <c r="U1333" s="31">
        <v>-5.4171914438781874</v>
      </c>
      <c r="V1333" s="31">
        <v>-4.5797071871945336</v>
      </c>
      <c r="W1333" s="31">
        <v>-3.71709840281037</v>
      </c>
      <c r="X1333" s="31">
        <v>-2.8286113548946807</v>
      </c>
      <c r="Y1333" s="31">
        <v>-1.9134696955415214</v>
      </c>
      <c r="Z1333" s="31">
        <v>-0.970873786407767</v>
      </c>
    </row>
    <row r="1334" spans="2:26" x14ac:dyDescent="0.2">
      <c r="B1334">
        <v>1218</v>
      </c>
      <c r="C1334" s="31">
        <v>-16.935542122016354</v>
      </c>
      <c r="D1334" s="31">
        <v>-16.443608385676846</v>
      </c>
      <c r="E1334" s="31">
        <v>-15.936916637247149</v>
      </c>
      <c r="F1334" s="31">
        <v>-15.415024136364567</v>
      </c>
      <c r="G1334" s="31">
        <v>-14.877474860455504</v>
      </c>
      <c r="H1334" s="31">
        <v>-14.323799106269169</v>
      </c>
      <c r="I1334" s="31">
        <v>-13.753513079457244</v>
      </c>
      <c r="J1334" s="31">
        <v>-13.166118471840962</v>
      </c>
      <c r="K1334" s="31">
        <v>-12.561102025996192</v>
      </c>
      <c r="L1334" s="31">
        <v>-11.937935086776077</v>
      </c>
      <c r="M1334" s="31">
        <v>-11.296073139379359</v>
      </c>
      <c r="N1334" s="31">
        <v>-10.634955333560741</v>
      </c>
      <c r="O1334" s="31">
        <v>-9.9540039935675644</v>
      </c>
      <c r="P1334" s="31">
        <v>-9.2526241133745923</v>
      </c>
      <c r="Q1334" s="31">
        <v>-8.53020283677583</v>
      </c>
      <c r="R1334" s="31">
        <v>-7.7861089218791051</v>
      </c>
      <c r="S1334" s="31">
        <v>-7.0196921895354771</v>
      </c>
      <c r="T1334" s="31">
        <v>-6.2302829552215417</v>
      </c>
      <c r="U1334" s="31">
        <v>-5.4171914438781874</v>
      </c>
      <c r="V1334" s="31">
        <v>-4.5797071871945336</v>
      </c>
      <c r="W1334" s="31">
        <v>-3.71709840281037</v>
      </c>
      <c r="X1334" s="31">
        <v>-2.8286113548946807</v>
      </c>
      <c r="Y1334" s="31">
        <v>-1.9134696955415214</v>
      </c>
      <c r="Z1334" s="31">
        <v>-0.970873786407767</v>
      </c>
    </row>
    <row r="1335" spans="2:26" x14ac:dyDescent="0.2">
      <c r="B1335">
        <v>1219</v>
      </c>
      <c r="C1335" s="31">
        <v>-16.935542122016354</v>
      </c>
      <c r="D1335" s="31">
        <v>49.152062967503738</v>
      </c>
      <c r="E1335" s="31">
        <v>-15.936916637247149</v>
      </c>
      <c r="F1335" s="31">
        <v>-15.415024136364567</v>
      </c>
      <c r="G1335" s="31">
        <v>-14.877474860455504</v>
      </c>
      <c r="H1335" s="31">
        <v>-14.323799106269169</v>
      </c>
      <c r="I1335" s="31">
        <v>-13.753513079457244</v>
      </c>
      <c r="J1335" s="31">
        <v>19.810249186631079</v>
      </c>
      <c r="K1335" s="31">
        <v>-12.561102025996192</v>
      </c>
      <c r="L1335" s="31">
        <v>-11.937935086776077</v>
      </c>
      <c r="M1335" s="31">
        <v>5.6623001959464023</v>
      </c>
      <c r="N1335" s="31">
        <v>-10.634955333560741</v>
      </c>
      <c r="O1335" s="31">
        <v>-9.9540039935675644</v>
      </c>
      <c r="P1335" s="31">
        <v>-9.2526241133745923</v>
      </c>
      <c r="Q1335" s="31">
        <v>-8.53020283677583</v>
      </c>
      <c r="R1335" s="31">
        <v>-7.7861089218791051</v>
      </c>
      <c r="S1335" s="31">
        <v>-7.0196921895354771</v>
      </c>
      <c r="T1335" s="31">
        <v>-6.2302829552215417</v>
      </c>
      <c r="U1335" s="31">
        <v>-5.4171914438781874</v>
      </c>
      <c r="V1335" s="31">
        <v>-4.5797071871945336</v>
      </c>
      <c r="W1335" s="31">
        <v>-3.71709840281037</v>
      </c>
      <c r="X1335" s="31">
        <v>-2.8286113548946807</v>
      </c>
      <c r="Y1335" s="31">
        <v>-1.9134696955415214</v>
      </c>
      <c r="Z1335" s="31">
        <v>-0.970873786407767</v>
      </c>
    </row>
    <row r="1336" spans="2:26" x14ac:dyDescent="0.2">
      <c r="B1336">
        <v>1220</v>
      </c>
      <c r="C1336" s="31">
        <v>-16.935542122016354</v>
      </c>
      <c r="D1336" s="31">
        <v>-16.443608385676846</v>
      </c>
      <c r="E1336" s="31">
        <v>38.188405341568945</v>
      </c>
      <c r="F1336" s="31">
        <v>-15.415024136364567</v>
      </c>
      <c r="G1336" s="31">
        <v>-14.877474860455504</v>
      </c>
      <c r="H1336" s="31">
        <v>-14.323799106269169</v>
      </c>
      <c r="I1336" s="31">
        <v>-13.753513079457244</v>
      </c>
      <c r="J1336" s="31">
        <v>-13.166118471840962</v>
      </c>
      <c r="K1336" s="31">
        <v>43.885209422352212</v>
      </c>
      <c r="L1336" s="31">
        <v>-11.937935086776077</v>
      </c>
      <c r="M1336" s="31">
        <v>-11.296073139379359</v>
      </c>
      <c r="N1336" s="31">
        <v>-10.634955333560741</v>
      </c>
      <c r="O1336" s="31">
        <v>45.759467410773397</v>
      </c>
      <c r="P1336" s="31">
        <v>21.962487350311484</v>
      </c>
      <c r="Q1336" s="31">
        <v>-8.53020283677583</v>
      </c>
      <c r="R1336" s="31">
        <v>44.928907188845869</v>
      </c>
      <c r="S1336" s="31">
        <v>-7.0196921895354771</v>
      </c>
      <c r="T1336" s="31">
        <v>-6.2302829552215417</v>
      </c>
      <c r="U1336" s="31">
        <v>-5.4171914438781874</v>
      </c>
      <c r="V1336" s="31">
        <v>-4.5797071871945336</v>
      </c>
      <c r="W1336" s="31">
        <v>-3.71709840281037</v>
      </c>
      <c r="X1336" s="31">
        <v>-2.8286113548946807</v>
      </c>
      <c r="Y1336" s="31">
        <v>-1.9134696955415214</v>
      </c>
      <c r="Z1336" s="31">
        <v>-0.970873786407767</v>
      </c>
    </row>
    <row r="1337" spans="2:26" x14ac:dyDescent="0.2">
      <c r="B1337">
        <v>1221</v>
      </c>
      <c r="C1337" s="31">
        <v>-16.935542122016354</v>
      </c>
      <c r="D1337" s="31">
        <v>-16.443608385676846</v>
      </c>
      <c r="E1337" s="31">
        <v>-15.936916637247149</v>
      </c>
      <c r="F1337" s="31">
        <v>-15.415024136364567</v>
      </c>
      <c r="G1337" s="31">
        <v>43.05669079823894</v>
      </c>
      <c r="H1337" s="31">
        <v>49.31975018458445</v>
      </c>
      <c r="I1337" s="31">
        <v>75.141371320922801</v>
      </c>
      <c r="J1337" s="31">
        <v>112.67484000915628</v>
      </c>
      <c r="K1337" s="31">
        <v>-12.561102025996192</v>
      </c>
      <c r="L1337" s="31">
        <v>-11.937935086776077</v>
      </c>
      <c r="M1337" s="31">
        <v>-11.296073139379359</v>
      </c>
      <c r="N1337" s="31">
        <v>11.647960734836289</v>
      </c>
      <c r="O1337" s="31">
        <v>-9.9540039935675644</v>
      </c>
      <c r="P1337" s="31">
        <v>-9.2526241133745923</v>
      </c>
      <c r="Q1337" s="31">
        <v>-8.53020283677583</v>
      </c>
      <c r="R1337" s="31">
        <v>-7.7861089218791051</v>
      </c>
      <c r="S1337" s="31">
        <v>-7.0196921895354771</v>
      </c>
      <c r="T1337" s="31">
        <v>-6.2302829552215417</v>
      </c>
      <c r="U1337" s="31">
        <v>-5.4171914438781874</v>
      </c>
      <c r="V1337" s="31">
        <v>-4.5797071871945336</v>
      </c>
      <c r="W1337" s="31">
        <v>-3.71709840281037</v>
      </c>
      <c r="X1337" s="31">
        <v>-2.8286113548946807</v>
      </c>
      <c r="Y1337" s="31">
        <v>-1.9134696955415214</v>
      </c>
      <c r="Z1337" s="31">
        <v>-0.970873786407767</v>
      </c>
    </row>
    <row r="1338" spans="2:26" x14ac:dyDescent="0.2">
      <c r="B1338">
        <v>1222</v>
      </c>
      <c r="C1338" s="31">
        <v>-16.935542122016354</v>
      </c>
      <c r="D1338" s="31">
        <v>-16.443608385676846</v>
      </c>
      <c r="E1338" s="31">
        <v>-15.936916637247149</v>
      </c>
      <c r="F1338" s="31">
        <v>89.418498340198056</v>
      </c>
      <c r="G1338" s="31">
        <v>103.33804085971219</v>
      </c>
      <c r="H1338" s="31">
        <v>23.385556708264023</v>
      </c>
      <c r="I1338" s="31">
        <v>56.601059151539744</v>
      </c>
      <c r="J1338" s="31">
        <v>-13.166118471840962</v>
      </c>
      <c r="K1338" s="31">
        <v>-12.561102025996192</v>
      </c>
      <c r="L1338" s="31">
        <v>18.343804784852743</v>
      </c>
      <c r="M1338" s="31">
        <v>57.099028775403887</v>
      </c>
      <c r="N1338" s="31">
        <v>42.420726954355189</v>
      </c>
      <c r="O1338" s="31">
        <v>37.11653884421527</v>
      </c>
      <c r="P1338" s="31">
        <v>-9.2526241133745923</v>
      </c>
      <c r="Q1338" s="31">
        <v>-8.53020283677583</v>
      </c>
      <c r="R1338" s="31">
        <v>75.289574872917342</v>
      </c>
      <c r="S1338" s="31">
        <v>-7.0196921895354771</v>
      </c>
      <c r="T1338" s="31">
        <v>-6.2302829552215417</v>
      </c>
      <c r="U1338" s="31">
        <v>-5.4171914438781874</v>
      </c>
      <c r="V1338" s="31">
        <v>-4.5797071871945336</v>
      </c>
      <c r="W1338" s="31">
        <v>-3.71709840281037</v>
      </c>
      <c r="X1338" s="31">
        <v>-2.8286113548946807</v>
      </c>
      <c r="Y1338" s="31">
        <v>-1.9134696955415214</v>
      </c>
      <c r="Z1338" s="31">
        <v>-0.970873786407767</v>
      </c>
    </row>
    <row r="1339" spans="2:26" x14ac:dyDescent="0.2">
      <c r="B1339">
        <v>1223</v>
      </c>
      <c r="C1339" s="31">
        <v>-16.935542122016354</v>
      </c>
      <c r="D1339" s="31">
        <v>-16.443608385676846</v>
      </c>
      <c r="E1339" s="31">
        <v>-15.936916637247149</v>
      </c>
      <c r="F1339" s="31">
        <v>-15.415024136364567</v>
      </c>
      <c r="G1339" s="31">
        <v>105.41186469940256</v>
      </c>
      <c r="H1339" s="31">
        <v>215.61484368585215</v>
      </c>
      <c r="I1339" s="31">
        <v>-13.753513079457244</v>
      </c>
      <c r="J1339" s="31">
        <v>25.726469851423264</v>
      </c>
      <c r="K1339" s="31">
        <v>-12.561102025996192</v>
      </c>
      <c r="L1339" s="31">
        <v>-11.937935086776077</v>
      </c>
      <c r="M1339" s="31">
        <v>-11.296073139379359</v>
      </c>
      <c r="N1339" s="31">
        <v>-10.634955333560741</v>
      </c>
      <c r="O1339" s="31">
        <v>-9.9540039935675644</v>
      </c>
      <c r="P1339" s="31">
        <v>-9.2526241133745923</v>
      </c>
      <c r="Q1339" s="31">
        <v>-8.53020283677583</v>
      </c>
      <c r="R1339" s="31">
        <v>-7.7861089218791051</v>
      </c>
      <c r="S1339" s="31">
        <v>-7.0196921895354771</v>
      </c>
      <c r="T1339" s="31">
        <v>533.3096338614497</v>
      </c>
      <c r="U1339" s="31">
        <v>-5.4171914438781874</v>
      </c>
      <c r="V1339" s="31">
        <v>-4.5797071871945336</v>
      </c>
      <c r="W1339" s="31">
        <v>-3.71709840281037</v>
      </c>
      <c r="X1339" s="31">
        <v>-2.8286113548946807</v>
      </c>
      <c r="Y1339" s="31">
        <v>-1.9134696955415214</v>
      </c>
      <c r="Z1339" s="31">
        <v>-0.970873786407767</v>
      </c>
    </row>
    <row r="1340" spans="2:26" x14ac:dyDescent="0.2">
      <c r="B1340">
        <v>1224</v>
      </c>
      <c r="C1340" s="31">
        <v>-16.935542122016354</v>
      </c>
      <c r="D1340" s="31">
        <v>-16.443608385676846</v>
      </c>
      <c r="E1340" s="31">
        <v>83.650717996537182</v>
      </c>
      <c r="F1340" s="31">
        <v>-15.415024136364567</v>
      </c>
      <c r="G1340" s="31">
        <v>-14.877474860455504</v>
      </c>
      <c r="H1340" s="31">
        <v>122.87386982197206</v>
      </c>
      <c r="I1340" s="31">
        <v>28.44754156734809</v>
      </c>
      <c r="J1340" s="31">
        <v>-13.166118471840962</v>
      </c>
      <c r="K1340" s="31">
        <v>-12.561102025996192</v>
      </c>
      <c r="L1340" s="31">
        <v>-11.937935086776077</v>
      </c>
      <c r="M1340" s="31">
        <v>-11.296073139379359</v>
      </c>
      <c r="N1340" s="31">
        <v>-10.634955333560741</v>
      </c>
      <c r="O1340" s="31">
        <v>-9.9540039935675644</v>
      </c>
      <c r="P1340" s="31">
        <v>-9.2526241133745923</v>
      </c>
      <c r="Q1340" s="31">
        <v>-8.53020283677583</v>
      </c>
      <c r="R1340" s="31">
        <v>-7.7861089218791051</v>
      </c>
      <c r="S1340" s="31">
        <v>-7.0196921895354771</v>
      </c>
      <c r="T1340" s="31">
        <v>-6.2302829552215417</v>
      </c>
      <c r="U1340" s="31">
        <v>-5.4171914438781874</v>
      </c>
      <c r="V1340" s="31">
        <v>-4.5797071871945336</v>
      </c>
      <c r="W1340" s="31">
        <v>-3.71709840281037</v>
      </c>
      <c r="X1340" s="31">
        <v>36.546548486214277</v>
      </c>
      <c r="Y1340" s="31">
        <v>-1.9134696955415214</v>
      </c>
      <c r="Z1340" s="31">
        <v>-0.970873786407767</v>
      </c>
    </row>
    <row r="1341" spans="2:26" x14ac:dyDescent="0.2">
      <c r="B1341">
        <v>1225</v>
      </c>
      <c r="C1341" s="31">
        <v>71.41664549690978</v>
      </c>
      <c r="D1341" s="31">
        <v>-16.443608385676846</v>
      </c>
      <c r="E1341" s="31">
        <v>40.050455591780882</v>
      </c>
      <c r="F1341" s="31">
        <v>-15.415024136364567</v>
      </c>
      <c r="G1341" s="31">
        <v>-14.877474860455504</v>
      </c>
      <c r="H1341" s="31">
        <v>-14.323799106269169</v>
      </c>
      <c r="I1341" s="31">
        <v>15.471470357365172</v>
      </c>
      <c r="J1341" s="31">
        <v>-13.166118471840962</v>
      </c>
      <c r="K1341" s="31">
        <v>25.64785199908788</v>
      </c>
      <c r="L1341" s="31">
        <v>-11.937935086776077</v>
      </c>
      <c r="M1341" s="31">
        <v>-11.296073139379359</v>
      </c>
      <c r="N1341" s="31">
        <v>-10.634955333560741</v>
      </c>
      <c r="O1341" s="31">
        <v>-9.9540039935675644</v>
      </c>
      <c r="P1341" s="31">
        <v>-9.2526241133745923</v>
      </c>
      <c r="Q1341" s="31">
        <v>-8.53020283677583</v>
      </c>
      <c r="R1341" s="31">
        <v>-7.7861089218791051</v>
      </c>
      <c r="S1341" s="31">
        <v>-7.0196921895354771</v>
      </c>
      <c r="T1341" s="31">
        <v>-6.2302829552215417</v>
      </c>
      <c r="U1341" s="31">
        <v>-5.4171914438781874</v>
      </c>
      <c r="V1341" s="31">
        <v>-4.5797071871945336</v>
      </c>
      <c r="W1341" s="31">
        <v>-3.71709840281037</v>
      </c>
      <c r="X1341" s="31">
        <v>-2.8286113548946807</v>
      </c>
      <c r="Y1341" s="31">
        <v>-1.9134696955415214</v>
      </c>
      <c r="Z1341" s="31">
        <v>-0.970873786407767</v>
      </c>
    </row>
    <row r="1342" spans="2:26" x14ac:dyDescent="0.2">
      <c r="B1342">
        <v>1226</v>
      </c>
      <c r="C1342" s="31">
        <v>38.769917867093447</v>
      </c>
      <c r="D1342" s="31">
        <v>15.012767281333739</v>
      </c>
      <c r="E1342" s="31">
        <v>127.26742660854876</v>
      </c>
      <c r="F1342" s="31">
        <v>-15.415024136364567</v>
      </c>
      <c r="G1342" s="31">
        <v>-14.877474860455504</v>
      </c>
      <c r="H1342" s="31">
        <v>23.722839701629507</v>
      </c>
      <c r="I1342" s="31">
        <v>-13.753513079457244</v>
      </c>
      <c r="J1342" s="31">
        <v>-13.166118471840962</v>
      </c>
      <c r="K1342" s="31">
        <v>-12.561102025996192</v>
      </c>
      <c r="L1342" s="31">
        <v>-11.937935086776077</v>
      </c>
      <c r="M1342" s="31">
        <v>-11.296073139379359</v>
      </c>
      <c r="N1342" s="31">
        <v>-10.634955333560741</v>
      </c>
      <c r="O1342" s="31">
        <v>-9.9540039935675644</v>
      </c>
      <c r="P1342" s="31">
        <v>-9.2526241133745923</v>
      </c>
      <c r="Q1342" s="31">
        <v>-8.53020283677583</v>
      </c>
      <c r="R1342" s="31">
        <v>-7.7861089218791051</v>
      </c>
      <c r="S1342" s="31">
        <v>-7.0196921895354771</v>
      </c>
      <c r="T1342" s="31">
        <v>-6.2302829552215417</v>
      </c>
      <c r="U1342" s="31">
        <v>-5.4171914438781874</v>
      </c>
      <c r="V1342" s="31">
        <v>-4.5797071871945336</v>
      </c>
      <c r="W1342" s="31">
        <v>-3.71709840281037</v>
      </c>
      <c r="X1342" s="31">
        <v>-2.8286113548946807</v>
      </c>
      <c r="Y1342" s="31">
        <v>-1.9134696955415214</v>
      </c>
      <c r="Z1342" s="31">
        <v>-0.970873786407767</v>
      </c>
    </row>
    <row r="1343" spans="2:26" x14ac:dyDescent="0.2">
      <c r="B1343">
        <v>1227</v>
      </c>
      <c r="C1343" s="31">
        <v>-16.935542122016354</v>
      </c>
      <c r="D1343" s="31">
        <v>58.858014260639983</v>
      </c>
      <c r="E1343" s="31">
        <v>65.598081223925576</v>
      </c>
      <c r="F1343" s="31">
        <v>14.942614474088119</v>
      </c>
      <c r="G1343" s="31">
        <v>-14.877474860455504</v>
      </c>
      <c r="H1343" s="31">
        <v>-14.323799106269169</v>
      </c>
      <c r="I1343" s="31">
        <v>-13.753513079457244</v>
      </c>
      <c r="J1343" s="31">
        <v>18.298032954281926</v>
      </c>
      <c r="K1343" s="31">
        <v>-12.561102025996192</v>
      </c>
      <c r="L1343" s="31">
        <v>-11.937935086776077</v>
      </c>
      <c r="M1343" s="31">
        <v>-11.296073139379359</v>
      </c>
      <c r="N1343" s="31">
        <v>-10.634955333560741</v>
      </c>
      <c r="O1343" s="31">
        <v>-9.9540039935675644</v>
      </c>
      <c r="P1343" s="31">
        <v>-9.2526241133745923</v>
      </c>
      <c r="Q1343" s="31">
        <v>-8.53020283677583</v>
      </c>
      <c r="R1343" s="31">
        <v>-7.7861089218791051</v>
      </c>
      <c r="S1343" s="31">
        <v>-7.0196921895354771</v>
      </c>
      <c r="T1343" s="31">
        <v>-6.2302829552215417</v>
      </c>
      <c r="U1343" s="31">
        <v>-5.4171914438781874</v>
      </c>
      <c r="V1343" s="31">
        <v>-4.5797071871945336</v>
      </c>
      <c r="W1343" s="31">
        <v>-3.71709840281037</v>
      </c>
      <c r="X1343" s="31">
        <v>-2.8286113548946807</v>
      </c>
      <c r="Y1343" s="31">
        <v>-1.9134696955415214</v>
      </c>
      <c r="Z1343" s="31">
        <v>-0.970873786407767</v>
      </c>
    </row>
    <row r="1344" spans="2:26" x14ac:dyDescent="0.2">
      <c r="B1344">
        <v>1228</v>
      </c>
      <c r="C1344" s="31">
        <v>76.194997015192286</v>
      </c>
      <c r="D1344" s="31">
        <v>171.91343705187251</v>
      </c>
      <c r="E1344" s="31">
        <v>-15.936916637247149</v>
      </c>
      <c r="F1344" s="31">
        <v>-15.415024136364567</v>
      </c>
      <c r="G1344" s="31">
        <v>-14.877474860455504</v>
      </c>
      <c r="H1344" s="31">
        <v>71.059259057203633</v>
      </c>
      <c r="I1344" s="31">
        <v>-13.753513079457244</v>
      </c>
      <c r="J1344" s="31">
        <v>17.838356854619018</v>
      </c>
      <c r="K1344" s="31">
        <v>-12.561102025996192</v>
      </c>
      <c r="L1344" s="31">
        <v>-11.937935086776077</v>
      </c>
      <c r="M1344" s="31">
        <v>-11.296073139379359</v>
      </c>
      <c r="N1344" s="31">
        <v>-10.634955333560741</v>
      </c>
      <c r="O1344" s="31">
        <v>-9.9540039935675644</v>
      </c>
      <c r="P1344" s="31">
        <v>-9.2526241133745923</v>
      </c>
      <c r="Q1344" s="31">
        <v>-8.53020283677583</v>
      </c>
      <c r="R1344" s="31">
        <v>-7.7861089218791051</v>
      </c>
      <c r="S1344" s="31">
        <v>-7.0196921895354771</v>
      </c>
      <c r="T1344" s="31">
        <v>-6.2302829552215417</v>
      </c>
      <c r="U1344" s="31">
        <v>-5.4171914438781874</v>
      </c>
      <c r="V1344" s="31">
        <v>88.944792565243972</v>
      </c>
      <c r="W1344" s="31">
        <v>-3.71709840281037</v>
      </c>
      <c r="X1344" s="31">
        <v>-2.8286113548946807</v>
      </c>
      <c r="Y1344" s="31">
        <v>-1.9134696955415214</v>
      </c>
      <c r="Z1344" s="31">
        <v>-0.970873786407767</v>
      </c>
    </row>
    <row r="1345" spans="2:26" x14ac:dyDescent="0.2">
      <c r="B1345">
        <v>1229</v>
      </c>
      <c r="C1345" s="31">
        <v>27.856850901482268</v>
      </c>
      <c r="D1345" s="31">
        <v>39.45115120436482</v>
      </c>
      <c r="E1345" s="31">
        <v>34.153831370703337</v>
      </c>
      <c r="F1345" s="31">
        <v>-15.415024136364567</v>
      </c>
      <c r="G1345" s="31">
        <v>34.769237341764097</v>
      </c>
      <c r="H1345" s="31">
        <v>-14.323799106269169</v>
      </c>
      <c r="I1345" s="31">
        <v>-13.753513079457244</v>
      </c>
      <c r="J1345" s="31">
        <v>-13.166118471840962</v>
      </c>
      <c r="K1345" s="31">
        <v>-12.561102025996192</v>
      </c>
      <c r="L1345" s="31">
        <v>-11.937935086776077</v>
      </c>
      <c r="M1345" s="31">
        <v>-11.296073139379359</v>
      </c>
      <c r="N1345" s="31">
        <v>-10.634955333560741</v>
      </c>
      <c r="O1345" s="31">
        <v>-9.9540039935675644</v>
      </c>
      <c r="P1345" s="31">
        <v>22.367205562113167</v>
      </c>
      <c r="Q1345" s="31">
        <v>-8.53020283677583</v>
      </c>
      <c r="R1345" s="31">
        <v>-7.7861089218791051</v>
      </c>
      <c r="S1345" s="31">
        <v>-7.0196921895354771</v>
      </c>
      <c r="T1345" s="31">
        <v>-6.2302829552215417</v>
      </c>
      <c r="U1345" s="31">
        <v>-5.4171914438781874</v>
      </c>
      <c r="V1345" s="31">
        <v>-4.5797071871945336</v>
      </c>
      <c r="W1345" s="31">
        <v>-3.71709840281037</v>
      </c>
      <c r="X1345" s="31">
        <v>-2.8286113548946807</v>
      </c>
      <c r="Y1345" s="31">
        <v>-1.9134696955415214</v>
      </c>
      <c r="Z1345" s="31">
        <v>-0.970873786407767</v>
      </c>
    </row>
    <row r="1346" spans="2:26" x14ac:dyDescent="0.2">
      <c r="B1346">
        <v>1230</v>
      </c>
      <c r="C1346" s="31">
        <v>-16.935542122016354</v>
      </c>
      <c r="D1346" s="31">
        <v>49.899489065093753</v>
      </c>
      <c r="E1346" s="31">
        <v>-15.936916637247149</v>
      </c>
      <c r="F1346" s="31">
        <v>-15.415024136364567</v>
      </c>
      <c r="G1346" s="31">
        <v>-14.877474860455504</v>
      </c>
      <c r="H1346" s="31">
        <v>-14.323799106269169</v>
      </c>
      <c r="I1346" s="31">
        <v>-13.753513079457244</v>
      </c>
      <c r="J1346" s="31">
        <v>-13.166118471840962</v>
      </c>
      <c r="K1346" s="31">
        <v>-12.561102025996192</v>
      </c>
      <c r="L1346" s="31">
        <v>-11.937935086776077</v>
      </c>
      <c r="M1346" s="31">
        <v>92.837611217057287</v>
      </c>
      <c r="N1346" s="31">
        <v>-10.634955333560741</v>
      </c>
      <c r="O1346" s="31">
        <v>-9.9540039935675644</v>
      </c>
      <c r="P1346" s="31">
        <v>-9.2526241133745923</v>
      </c>
      <c r="Q1346" s="31">
        <v>-8.53020283677583</v>
      </c>
      <c r="R1346" s="31">
        <v>-7.7861089218791051</v>
      </c>
      <c r="S1346" s="31">
        <v>-7.0196921895354771</v>
      </c>
      <c r="T1346" s="31">
        <v>47.425837570812838</v>
      </c>
      <c r="U1346" s="31">
        <v>-5.4171914438781874</v>
      </c>
      <c r="V1346" s="31">
        <v>-4.5797071871945336</v>
      </c>
      <c r="W1346" s="31">
        <v>-3.71709840281037</v>
      </c>
      <c r="X1346" s="31">
        <v>-2.8286113548946807</v>
      </c>
      <c r="Y1346" s="31">
        <v>-1.9134696955415214</v>
      </c>
      <c r="Z1346" s="31">
        <v>-0.970873786407767</v>
      </c>
    </row>
    <row r="1347" spans="2:26" x14ac:dyDescent="0.2">
      <c r="B1347">
        <v>1231</v>
      </c>
      <c r="C1347" s="31">
        <v>117.68302327256431</v>
      </c>
      <c r="D1347" s="31">
        <v>39.102466214137209</v>
      </c>
      <c r="E1347" s="31">
        <v>-15.936916637247149</v>
      </c>
      <c r="F1347" s="31">
        <v>-15.415024136364567</v>
      </c>
      <c r="G1347" s="31">
        <v>-14.877474860455504</v>
      </c>
      <c r="H1347" s="31">
        <v>-14.323799106269169</v>
      </c>
      <c r="I1347" s="31">
        <v>-13.753513079457244</v>
      </c>
      <c r="J1347" s="31">
        <v>-13.166118471840962</v>
      </c>
      <c r="K1347" s="31">
        <v>39.597391603100682</v>
      </c>
      <c r="L1347" s="31">
        <v>-11.937935086776077</v>
      </c>
      <c r="M1347" s="31">
        <v>-11.296073139379359</v>
      </c>
      <c r="N1347" s="31">
        <v>-10.634955333560741</v>
      </c>
      <c r="O1347" s="31">
        <v>-9.9540039935675644</v>
      </c>
      <c r="P1347" s="31">
        <v>-9.2526241133745923</v>
      </c>
      <c r="Q1347" s="31">
        <v>77.633605464960397</v>
      </c>
      <c r="R1347" s="31">
        <v>-7.7861089218791051</v>
      </c>
      <c r="S1347" s="31">
        <v>-7.0196921895354771</v>
      </c>
      <c r="T1347" s="31">
        <v>-6.2302829552215417</v>
      </c>
      <c r="U1347" s="31">
        <v>-5.4171914438781874</v>
      </c>
      <c r="V1347" s="31">
        <v>-4.5797071871945336</v>
      </c>
      <c r="W1347" s="31">
        <v>-3.71709840281037</v>
      </c>
      <c r="X1347" s="31">
        <v>-2.8286113548946807</v>
      </c>
      <c r="Y1347" s="31">
        <v>-1.9134696955415214</v>
      </c>
      <c r="Z1347" s="31">
        <v>-0.970873786407767</v>
      </c>
    </row>
    <row r="1348" spans="2:26" x14ac:dyDescent="0.2">
      <c r="B1348">
        <v>1232</v>
      </c>
      <c r="C1348" s="31">
        <v>190.8300790342702</v>
      </c>
      <c r="D1348" s="31">
        <v>30.707254790635321</v>
      </c>
      <c r="E1348" s="31">
        <v>-15.936916637247149</v>
      </c>
      <c r="F1348" s="31">
        <v>-15.415024136364567</v>
      </c>
      <c r="G1348" s="31">
        <v>17.327409295557857</v>
      </c>
      <c r="H1348" s="31">
        <v>-14.323799106269169</v>
      </c>
      <c r="I1348" s="31">
        <v>-13.753513079457244</v>
      </c>
      <c r="J1348" s="31">
        <v>-13.166118471840962</v>
      </c>
      <c r="K1348" s="31">
        <v>19.653716556600003</v>
      </c>
      <c r="L1348" s="31">
        <v>-11.937935086776077</v>
      </c>
      <c r="M1348" s="31">
        <v>-11.296073139379359</v>
      </c>
      <c r="N1348" s="31">
        <v>-10.634955333560741</v>
      </c>
      <c r="O1348" s="31">
        <v>-9.9540039935675644</v>
      </c>
      <c r="P1348" s="31">
        <v>-9.2526241133745923</v>
      </c>
      <c r="Q1348" s="31">
        <v>19.942862173648052</v>
      </c>
      <c r="R1348" s="31">
        <v>-7.7861089218791051</v>
      </c>
      <c r="S1348" s="31">
        <v>72.014542846867514</v>
      </c>
      <c r="T1348" s="31">
        <v>-6.2302829552215417</v>
      </c>
      <c r="U1348" s="31">
        <v>-5.4171914438781874</v>
      </c>
      <c r="V1348" s="31">
        <v>-4.5797071871945336</v>
      </c>
      <c r="W1348" s="31">
        <v>-3.71709840281037</v>
      </c>
      <c r="X1348" s="31">
        <v>-2.8286113548946807</v>
      </c>
      <c r="Y1348" s="31">
        <v>-1.9134696955415214</v>
      </c>
      <c r="Z1348" s="31">
        <v>-0.970873786407767</v>
      </c>
    </row>
    <row r="1349" spans="2:26" x14ac:dyDescent="0.2">
      <c r="B1349">
        <v>1233</v>
      </c>
      <c r="C1349" s="31">
        <v>-16.935542122016354</v>
      </c>
      <c r="D1349" s="31">
        <v>-16.443608385676846</v>
      </c>
      <c r="E1349" s="31">
        <v>-15.936916637247149</v>
      </c>
      <c r="F1349" s="31">
        <v>18.687682781101635</v>
      </c>
      <c r="G1349" s="31">
        <v>-14.877474860455504</v>
      </c>
      <c r="H1349" s="31">
        <v>-14.323799106269169</v>
      </c>
      <c r="I1349" s="31">
        <v>37.228591701822161</v>
      </c>
      <c r="J1349" s="31">
        <v>-13.166118471840962</v>
      </c>
      <c r="K1349" s="31">
        <v>15.836135634500698</v>
      </c>
      <c r="L1349" s="31">
        <v>-11.937935086776077</v>
      </c>
      <c r="M1349" s="31">
        <v>-11.296073139379359</v>
      </c>
      <c r="N1349" s="31">
        <v>-10.634955333560741</v>
      </c>
      <c r="O1349" s="31">
        <v>-9.9540039935675644</v>
      </c>
      <c r="P1349" s="31">
        <v>-9.2526241133745923</v>
      </c>
      <c r="Q1349" s="31">
        <v>-8.53020283677583</v>
      </c>
      <c r="R1349" s="31">
        <v>-7.7861089218791051</v>
      </c>
      <c r="S1349" s="31">
        <v>-7.0196921895354771</v>
      </c>
      <c r="T1349" s="31">
        <v>-6.2302829552215417</v>
      </c>
      <c r="U1349" s="31">
        <v>-5.4171914438781874</v>
      </c>
      <c r="V1349" s="31">
        <v>-4.5797071871945336</v>
      </c>
      <c r="W1349" s="31">
        <v>-3.71709840281037</v>
      </c>
      <c r="X1349" s="31">
        <v>-2.8286113548946807</v>
      </c>
      <c r="Y1349" s="31">
        <v>-1.9134696955415214</v>
      </c>
      <c r="Z1349" s="31">
        <v>-0.970873786407767</v>
      </c>
    </row>
    <row r="1350" spans="2:26" x14ac:dyDescent="0.2">
      <c r="B1350">
        <v>1234</v>
      </c>
      <c r="C1350" s="31">
        <v>27.899318879392187</v>
      </c>
      <c r="D1350" s="31">
        <v>-16.443608385676846</v>
      </c>
      <c r="E1350" s="31">
        <v>-15.936916637247149</v>
      </c>
      <c r="F1350" s="31">
        <v>26.38440851012496</v>
      </c>
      <c r="G1350" s="31">
        <v>95.222686662350469</v>
      </c>
      <c r="H1350" s="31">
        <v>-14.323799106269169</v>
      </c>
      <c r="I1350" s="31">
        <v>-13.753513079457244</v>
      </c>
      <c r="J1350" s="31">
        <v>-13.166118471840962</v>
      </c>
      <c r="K1350" s="31">
        <v>-12.561102025996192</v>
      </c>
      <c r="L1350" s="31">
        <v>-11.937935086776077</v>
      </c>
      <c r="M1350" s="31">
        <v>-11.296073139379359</v>
      </c>
      <c r="N1350" s="31">
        <v>-10.634955333560741</v>
      </c>
      <c r="O1350" s="31">
        <v>-9.9540039935675644</v>
      </c>
      <c r="P1350" s="31">
        <v>-9.2526241133745923</v>
      </c>
      <c r="Q1350" s="31">
        <v>-8.53020283677583</v>
      </c>
      <c r="R1350" s="31">
        <v>-7.7861089218791051</v>
      </c>
      <c r="S1350" s="31">
        <v>-7.0196921895354771</v>
      </c>
      <c r="T1350" s="31">
        <v>-6.2302829552215417</v>
      </c>
      <c r="U1350" s="31">
        <v>-5.4171914438781874</v>
      </c>
      <c r="V1350" s="31">
        <v>-4.5797071871945336</v>
      </c>
      <c r="W1350" s="31">
        <v>-3.71709840281037</v>
      </c>
      <c r="X1350" s="31">
        <v>-2.8286113548946807</v>
      </c>
      <c r="Y1350" s="31">
        <v>-1.9134696955415214</v>
      </c>
      <c r="Z1350" s="31">
        <v>-0.970873786407767</v>
      </c>
    </row>
    <row r="1351" spans="2:26" x14ac:dyDescent="0.2">
      <c r="B1351">
        <v>1235</v>
      </c>
      <c r="C1351" s="31">
        <v>-16.935542122016354</v>
      </c>
      <c r="D1351" s="31">
        <v>-16.443608385676846</v>
      </c>
      <c r="E1351" s="31">
        <v>96.523145042777543</v>
      </c>
      <c r="F1351" s="31">
        <v>-15.415024136364567</v>
      </c>
      <c r="G1351" s="31">
        <v>58.601740871238945</v>
      </c>
      <c r="H1351" s="31">
        <v>-14.323799106269169</v>
      </c>
      <c r="I1351" s="31">
        <v>-13.753513079457244</v>
      </c>
      <c r="J1351" s="31">
        <v>-13.166118471840962</v>
      </c>
      <c r="K1351" s="31">
        <v>53.555033337367263</v>
      </c>
      <c r="L1351" s="31">
        <v>38.962274418896769</v>
      </c>
      <c r="M1351" s="31">
        <v>-11.296073139379359</v>
      </c>
      <c r="N1351" s="31">
        <v>76.706113289877038</v>
      </c>
      <c r="O1351" s="31">
        <v>121.55673778089871</v>
      </c>
      <c r="P1351" s="31">
        <v>-9.2526241133745923</v>
      </c>
      <c r="Q1351" s="31">
        <v>-8.53020283677583</v>
      </c>
      <c r="R1351" s="31">
        <v>-7.7861089218791051</v>
      </c>
      <c r="S1351" s="31">
        <v>-7.0196921895354771</v>
      </c>
      <c r="T1351" s="31">
        <v>-6.2302829552215417</v>
      </c>
      <c r="U1351" s="31">
        <v>-5.4171914438781874</v>
      </c>
      <c r="V1351" s="31">
        <v>-4.5797071871945336</v>
      </c>
      <c r="W1351" s="31">
        <v>-3.71709840281037</v>
      </c>
      <c r="X1351" s="31">
        <v>-2.8286113548946807</v>
      </c>
      <c r="Y1351" s="31">
        <v>-1.9134696955415214</v>
      </c>
      <c r="Z1351" s="31">
        <v>-0.970873786407767</v>
      </c>
    </row>
    <row r="1352" spans="2:26" x14ac:dyDescent="0.2">
      <c r="B1352">
        <v>1236</v>
      </c>
      <c r="C1352" s="31">
        <v>59.139505669530649</v>
      </c>
      <c r="D1352" s="31">
        <v>170.73053769533439</v>
      </c>
      <c r="E1352" s="31">
        <v>-15.936916637247149</v>
      </c>
      <c r="F1352" s="31">
        <v>159.01080631581243</v>
      </c>
      <c r="G1352" s="31">
        <v>-14.877474860455504</v>
      </c>
      <c r="H1352" s="31">
        <v>19.127058188530881</v>
      </c>
      <c r="I1352" s="31">
        <v>28.920024852679816</v>
      </c>
      <c r="J1352" s="31">
        <v>-13.166118471840962</v>
      </c>
      <c r="K1352" s="31">
        <v>32.072630771602498</v>
      </c>
      <c r="L1352" s="31">
        <v>-11.937935086776077</v>
      </c>
      <c r="M1352" s="31">
        <v>31.644486971805705</v>
      </c>
      <c r="N1352" s="31">
        <v>41.383314318788997</v>
      </c>
      <c r="O1352" s="31">
        <v>237.29312803798663</v>
      </c>
      <c r="P1352" s="31">
        <v>93.760711685022997</v>
      </c>
      <c r="Q1352" s="31">
        <v>-8.53020283677583</v>
      </c>
      <c r="R1352" s="31">
        <v>-7.7861089218791051</v>
      </c>
      <c r="S1352" s="31">
        <v>-7.0196921895354771</v>
      </c>
      <c r="T1352" s="31">
        <v>-6.2302829552215417</v>
      </c>
      <c r="U1352" s="31">
        <v>-5.4171914438781874</v>
      </c>
      <c r="V1352" s="31">
        <v>-4.5797071871945336</v>
      </c>
      <c r="W1352" s="31">
        <v>-3.71709840281037</v>
      </c>
      <c r="X1352" s="31">
        <v>-2.8286113548946807</v>
      </c>
      <c r="Y1352" s="31">
        <v>-1.9134696955415214</v>
      </c>
      <c r="Z1352" s="31">
        <v>-0.970873786407767</v>
      </c>
    </row>
    <row r="1353" spans="2:26" x14ac:dyDescent="0.2">
      <c r="B1353">
        <v>1237</v>
      </c>
      <c r="C1353" s="31">
        <v>-16.935542122016354</v>
      </c>
      <c r="D1353" s="31">
        <v>-16.443608385676846</v>
      </c>
      <c r="E1353" s="31">
        <v>-15.936916637247149</v>
      </c>
      <c r="F1353" s="31">
        <v>19.474229763534122</v>
      </c>
      <c r="G1353" s="31">
        <v>-14.877474860455504</v>
      </c>
      <c r="H1353" s="31">
        <v>-14.323799106269169</v>
      </c>
      <c r="I1353" s="31">
        <v>-13.753513079457244</v>
      </c>
      <c r="J1353" s="31">
        <v>-13.166118471840962</v>
      </c>
      <c r="K1353" s="31">
        <v>-12.561102025996192</v>
      </c>
      <c r="L1353" s="31">
        <v>21.422387367134728</v>
      </c>
      <c r="M1353" s="31">
        <v>-11.296073139379359</v>
      </c>
      <c r="N1353" s="31">
        <v>-10.634955333560741</v>
      </c>
      <c r="O1353" s="31">
        <v>31.041866421649303</v>
      </c>
      <c r="P1353" s="31">
        <v>-9.2526241133745923</v>
      </c>
      <c r="Q1353" s="31">
        <v>-8.53020283677583</v>
      </c>
      <c r="R1353" s="31">
        <v>-7.7861089218791051</v>
      </c>
      <c r="S1353" s="31">
        <v>-7.0196921895354771</v>
      </c>
      <c r="T1353" s="31">
        <v>-6.2302829552215417</v>
      </c>
      <c r="U1353" s="31">
        <v>-5.4171914438781874</v>
      </c>
      <c r="V1353" s="31">
        <v>-4.5797071871945336</v>
      </c>
      <c r="W1353" s="31">
        <v>-3.71709840281037</v>
      </c>
      <c r="X1353" s="31">
        <v>-2.8286113548946807</v>
      </c>
      <c r="Y1353" s="31">
        <v>-1.9134696955415214</v>
      </c>
      <c r="Z1353" s="31">
        <v>-0.970873786407767</v>
      </c>
    </row>
    <row r="1354" spans="2:26" x14ac:dyDescent="0.2">
      <c r="B1354">
        <v>1238</v>
      </c>
      <c r="C1354" s="31">
        <v>-16.935542122016354</v>
      </c>
      <c r="D1354" s="31">
        <v>14.080444100625872</v>
      </c>
      <c r="E1354" s="31">
        <v>-15.936916637247149</v>
      </c>
      <c r="F1354" s="31">
        <v>-15.415024136364567</v>
      </c>
      <c r="G1354" s="31">
        <v>-14.877474860455504</v>
      </c>
      <c r="H1354" s="31">
        <v>11.77034491066488</v>
      </c>
      <c r="I1354" s="31">
        <v>-13.753513079457244</v>
      </c>
      <c r="J1354" s="31">
        <v>48.847082117916479</v>
      </c>
      <c r="K1354" s="31">
        <v>19.568000682804684</v>
      </c>
      <c r="L1354" s="31">
        <v>-11.937935086776077</v>
      </c>
      <c r="M1354" s="31">
        <v>-11.296073139379359</v>
      </c>
      <c r="N1354" s="31">
        <v>14.868900105692367</v>
      </c>
      <c r="O1354" s="31">
        <v>-9.9540039935675644</v>
      </c>
      <c r="P1354" s="31">
        <v>-9.2526241133745923</v>
      </c>
      <c r="Q1354" s="31">
        <v>-8.53020283677583</v>
      </c>
      <c r="R1354" s="31">
        <v>-7.7861089218791051</v>
      </c>
      <c r="S1354" s="31">
        <v>-7.0196921895354771</v>
      </c>
      <c r="T1354" s="31">
        <v>-6.2302829552215417</v>
      </c>
      <c r="U1354" s="31">
        <v>-5.4171914438781874</v>
      </c>
      <c r="V1354" s="31">
        <v>-4.5797071871945336</v>
      </c>
      <c r="W1354" s="31">
        <v>-3.71709840281037</v>
      </c>
      <c r="X1354" s="31">
        <v>-2.8286113548946807</v>
      </c>
      <c r="Y1354" s="31">
        <v>-1.9134696955415214</v>
      </c>
      <c r="Z1354" s="31">
        <v>-0.970873786407767</v>
      </c>
    </row>
    <row r="1355" spans="2:26" x14ac:dyDescent="0.2">
      <c r="B1355">
        <v>1239</v>
      </c>
      <c r="C1355" s="31">
        <v>-16.935542122016354</v>
      </c>
      <c r="D1355" s="31">
        <v>75.181574666220669</v>
      </c>
      <c r="E1355" s="31">
        <v>-15.936916637247149</v>
      </c>
      <c r="F1355" s="31">
        <v>279.80826870849074</v>
      </c>
      <c r="G1355" s="31">
        <v>33.705318702069917</v>
      </c>
      <c r="H1355" s="31">
        <v>37.963971314766447</v>
      </c>
      <c r="I1355" s="31">
        <v>-13.753513079457244</v>
      </c>
      <c r="J1355" s="31">
        <v>-13.166118471840962</v>
      </c>
      <c r="K1355" s="31">
        <v>-12.561102025996192</v>
      </c>
      <c r="L1355" s="31">
        <v>-11.937935086776077</v>
      </c>
      <c r="M1355" s="31">
        <v>-11.296073139379359</v>
      </c>
      <c r="N1355" s="31">
        <v>-10.634955333560741</v>
      </c>
      <c r="O1355" s="31">
        <v>-9.9540039935675644</v>
      </c>
      <c r="P1355" s="31">
        <v>-9.2526241133745923</v>
      </c>
      <c r="Q1355" s="31">
        <v>-8.53020283677583</v>
      </c>
      <c r="R1355" s="31">
        <v>-7.7861089218791051</v>
      </c>
      <c r="S1355" s="31">
        <v>-7.0196921895354771</v>
      </c>
      <c r="T1355" s="31">
        <v>-6.2302829552215417</v>
      </c>
      <c r="U1355" s="31">
        <v>-5.4171914438781874</v>
      </c>
      <c r="V1355" s="31">
        <v>-4.5797071871945336</v>
      </c>
      <c r="W1355" s="31">
        <v>-3.71709840281037</v>
      </c>
      <c r="X1355" s="31">
        <v>-2.8286113548946807</v>
      </c>
      <c r="Y1355" s="31">
        <v>-1.9134696955415214</v>
      </c>
      <c r="Z1355" s="31">
        <v>-0.970873786407767</v>
      </c>
    </row>
    <row r="1356" spans="2:26" x14ac:dyDescent="0.2">
      <c r="B1356">
        <v>1240</v>
      </c>
      <c r="C1356" s="31">
        <v>225.3190596526247</v>
      </c>
      <c r="D1356" s="31">
        <v>-16.443608385676846</v>
      </c>
      <c r="E1356" s="31">
        <v>44.593758206754359</v>
      </c>
      <c r="F1356" s="31">
        <v>-15.415024136364567</v>
      </c>
      <c r="G1356" s="31">
        <v>-14.877474860455504</v>
      </c>
      <c r="H1356" s="31">
        <v>-14.323799106269169</v>
      </c>
      <c r="I1356" s="31">
        <v>-13.753513079457244</v>
      </c>
      <c r="J1356" s="31">
        <v>-13.166118471840962</v>
      </c>
      <c r="K1356" s="31">
        <v>-12.561102025996192</v>
      </c>
      <c r="L1356" s="31">
        <v>-11.937935086776077</v>
      </c>
      <c r="M1356" s="31">
        <v>22.25002156669472</v>
      </c>
      <c r="N1356" s="31">
        <v>-10.634955333560741</v>
      </c>
      <c r="O1356" s="31">
        <v>-9.9540039935675644</v>
      </c>
      <c r="P1356" s="31">
        <v>-9.2526241133745923</v>
      </c>
      <c r="Q1356" s="31">
        <v>-8.53020283677583</v>
      </c>
      <c r="R1356" s="31">
        <v>-7.7861089218791051</v>
      </c>
      <c r="S1356" s="31">
        <v>-7.0196921895354771</v>
      </c>
      <c r="T1356" s="31">
        <v>-6.2302829552215417</v>
      </c>
      <c r="U1356" s="31">
        <v>-5.4171914438781874</v>
      </c>
      <c r="V1356" s="31">
        <v>-4.5797071871945336</v>
      </c>
      <c r="W1356" s="31">
        <v>-3.71709840281037</v>
      </c>
      <c r="X1356" s="31">
        <v>-2.8286113548946807</v>
      </c>
      <c r="Y1356" s="31">
        <v>-1.9134696955415214</v>
      </c>
      <c r="Z1356" s="31">
        <v>-0.970873786407767</v>
      </c>
    </row>
    <row r="1357" spans="2:26" x14ac:dyDescent="0.2">
      <c r="B1357">
        <v>1241</v>
      </c>
      <c r="C1357" s="31">
        <v>-16.935542122016354</v>
      </c>
      <c r="D1357" s="31">
        <v>-16.443608385676846</v>
      </c>
      <c r="E1357" s="31">
        <v>57.764380689141611</v>
      </c>
      <c r="F1357" s="31">
        <v>-15.415024136364567</v>
      </c>
      <c r="G1357" s="31">
        <v>-14.877474860455504</v>
      </c>
      <c r="H1357" s="31">
        <v>25.446301331083891</v>
      </c>
      <c r="I1357" s="31">
        <v>218.50343940323165</v>
      </c>
      <c r="J1357" s="31">
        <v>-13.166118471840962</v>
      </c>
      <c r="K1357" s="31">
        <v>138.02774450329642</v>
      </c>
      <c r="L1357" s="31">
        <v>-11.937935086776077</v>
      </c>
      <c r="M1357" s="31">
        <v>-11.296073139379359</v>
      </c>
      <c r="N1357" s="31">
        <v>-10.634955333560741</v>
      </c>
      <c r="O1357" s="31">
        <v>-9.9540039935675644</v>
      </c>
      <c r="P1357" s="31">
        <v>-9.2526241133745923</v>
      </c>
      <c r="Q1357" s="31">
        <v>-8.53020283677583</v>
      </c>
      <c r="R1357" s="31">
        <v>-7.7861089218791051</v>
      </c>
      <c r="S1357" s="31">
        <v>-7.0196921895354771</v>
      </c>
      <c r="T1357" s="31">
        <v>-6.2302829552215417</v>
      </c>
      <c r="U1357" s="31">
        <v>-5.4171914438781874</v>
      </c>
      <c r="V1357" s="31">
        <v>-4.5797071871945336</v>
      </c>
      <c r="W1357" s="31">
        <v>-3.71709840281037</v>
      </c>
      <c r="X1357" s="31">
        <v>-2.8286113548946807</v>
      </c>
      <c r="Y1357" s="31">
        <v>-1.9134696955415214</v>
      </c>
      <c r="Z1357" s="31">
        <v>-0.970873786407767</v>
      </c>
    </row>
    <row r="1358" spans="2:26" x14ac:dyDescent="0.2">
      <c r="B1358">
        <v>1242</v>
      </c>
      <c r="C1358" s="31">
        <v>-16.935542122016354</v>
      </c>
      <c r="D1358" s="31">
        <v>-16.443608385676846</v>
      </c>
      <c r="E1358" s="31">
        <v>67.98694472285122</v>
      </c>
      <c r="F1358" s="31">
        <v>19.153508494422002</v>
      </c>
      <c r="G1358" s="31">
        <v>130.84293369473443</v>
      </c>
      <c r="H1358" s="31">
        <v>-14.323799106269169</v>
      </c>
      <c r="I1358" s="31">
        <v>-13.753513079457244</v>
      </c>
      <c r="J1358" s="31">
        <v>50.604175369916781</v>
      </c>
      <c r="K1358" s="31">
        <v>-12.561102025996192</v>
      </c>
      <c r="L1358" s="31">
        <v>-11.937935086776077</v>
      </c>
      <c r="M1358" s="31">
        <v>-11.296073139379359</v>
      </c>
      <c r="N1358" s="31">
        <v>-10.634955333560741</v>
      </c>
      <c r="O1358" s="31">
        <v>-9.9540039935675644</v>
      </c>
      <c r="P1358" s="31">
        <v>-9.2526241133745923</v>
      </c>
      <c r="Q1358" s="31">
        <v>-8.53020283677583</v>
      </c>
      <c r="R1358" s="31">
        <v>-7.7861089218791051</v>
      </c>
      <c r="S1358" s="31">
        <v>39.885480353139506</v>
      </c>
      <c r="T1358" s="31">
        <v>-6.2302829552215417</v>
      </c>
      <c r="U1358" s="31">
        <v>-5.4171914438781874</v>
      </c>
      <c r="V1358" s="31">
        <v>-4.5797071871945336</v>
      </c>
      <c r="W1358" s="31">
        <v>-3.71709840281037</v>
      </c>
      <c r="X1358" s="31">
        <v>-2.8286113548946807</v>
      </c>
      <c r="Y1358" s="31">
        <v>-1.9134696955415214</v>
      </c>
      <c r="Z1358" s="31">
        <v>-0.970873786407767</v>
      </c>
    </row>
    <row r="1359" spans="2:26" x14ac:dyDescent="0.2">
      <c r="B1359">
        <v>1243</v>
      </c>
      <c r="C1359" s="31">
        <v>-16.935542122016354</v>
      </c>
      <c r="D1359" s="31">
        <v>-16.443608385676846</v>
      </c>
      <c r="E1359" s="31">
        <v>23.982269746160469</v>
      </c>
      <c r="F1359" s="31">
        <v>-15.415024136364567</v>
      </c>
      <c r="G1359" s="31">
        <v>-14.877474860455504</v>
      </c>
      <c r="H1359" s="31">
        <v>-14.323799106269169</v>
      </c>
      <c r="I1359" s="31">
        <v>-13.753513079457244</v>
      </c>
      <c r="J1359" s="31">
        <v>-13.166118471840962</v>
      </c>
      <c r="K1359" s="31">
        <v>-12.561102025996192</v>
      </c>
      <c r="L1359" s="31">
        <v>-11.937935086776077</v>
      </c>
      <c r="M1359" s="31">
        <v>-11.296073139379359</v>
      </c>
      <c r="N1359" s="31">
        <v>-10.634955333560741</v>
      </c>
      <c r="O1359" s="31">
        <v>-9.9540039935675644</v>
      </c>
      <c r="P1359" s="31">
        <v>-9.2526241133745923</v>
      </c>
      <c r="Q1359" s="31">
        <v>-8.53020283677583</v>
      </c>
      <c r="R1359" s="31">
        <v>-7.7861089218791051</v>
      </c>
      <c r="S1359" s="31">
        <v>-7.0196921895354771</v>
      </c>
      <c r="T1359" s="31">
        <v>-6.2302829552215417</v>
      </c>
      <c r="U1359" s="31">
        <v>-5.4171914438781874</v>
      </c>
      <c r="V1359" s="31">
        <v>-4.5797071871945336</v>
      </c>
      <c r="W1359" s="31">
        <v>-3.71709840281037</v>
      </c>
      <c r="X1359" s="31">
        <v>-2.8286113548946807</v>
      </c>
      <c r="Y1359" s="31">
        <v>-1.9134696955415214</v>
      </c>
      <c r="Z1359" s="31">
        <v>-0.970873786407767</v>
      </c>
    </row>
    <row r="1360" spans="2:26" x14ac:dyDescent="0.2">
      <c r="B1360">
        <v>1244</v>
      </c>
      <c r="C1360" s="31">
        <v>-16.935542122016354</v>
      </c>
      <c r="D1360" s="31">
        <v>-16.443608385676846</v>
      </c>
      <c r="E1360" s="31">
        <v>-15.936916637247149</v>
      </c>
      <c r="F1360" s="31">
        <v>-15.415024136364567</v>
      </c>
      <c r="G1360" s="31">
        <v>-14.877474860455504</v>
      </c>
      <c r="H1360" s="31">
        <v>-14.323799106269169</v>
      </c>
      <c r="I1360" s="31">
        <v>-13.753513079457244</v>
      </c>
      <c r="J1360" s="31">
        <v>-13.166118471840962</v>
      </c>
      <c r="K1360" s="31">
        <v>-12.561102025996192</v>
      </c>
      <c r="L1360" s="31">
        <v>-11.937935086776077</v>
      </c>
      <c r="M1360" s="31">
        <v>67.53606881484049</v>
      </c>
      <c r="N1360" s="31">
        <v>-10.634955333560741</v>
      </c>
      <c r="O1360" s="31">
        <v>136.06242068157519</v>
      </c>
      <c r="P1360" s="31">
        <v>-9.2526241133745923</v>
      </c>
      <c r="Q1360" s="31">
        <v>-8.53020283677583</v>
      </c>
      <c r="R1360" s="31">
        <v>-7.7861089218791051</v>
      </c>
      <c r="S1360" s="31">
        <v>-7.0196921895354771</v>
      </c>
      <c r="T1360" s="31">
        <v>-6.2302829552215417</v>
      </c>
      <c r="U1360" s="31">
        <v>-5.4171914438781874</v>
      </c>
      <c r="V1360" s="31">
        <v>-4.5797071871945336</v>
      </c>
      <c r="W1360" s="31">
        <v>-3.71709840281037</v>
      </c>
      <c r="X1360" s="31">
        <v>-2.8286113548946807</v>
      </c>
      <c r="Y1360" s="31">
        <v>-1.9134696955415214</v>
      </c>
      <c r="Z1360" s="31">
        <v>-0.970873786407767</v>
      </c>
    </row>
    <row r="1361" spans="2:26" x14ac:dyDescent="0.2">
      <c r="B1361">
        <v>1245</v>
      </c>
      <c r="C1361" s="31">
        <v>-16.935542122016354</v>
      </c>
      <c r="D1361" s="31">
        <v>24.892561646972087</v>
      </c>
      <c r="E1361" s="31">
        <v>-15.936916637247149</v>
      </c>
      <c r="F1361" s="31">
        <v>-15.415024136364567</v>
      </c>
      <c r="G1361" s="31">
        <v>-14.877474860455504</v>
      </c>
      <c r="H1361" s="31">
        <v>-14.323799106269169</v>
      </c>
      <c r="I1361" s="31">
        <v>-13.753513079457244</v>
      </c>
      <c r="J1361" s="31">
        <v>-13.166118471840962</v>
      </c>
      <c r="K1361" s="31">
        <v>-12.561102025996192</v>
      </c>
      <c r="L1361" s="31">
        <v>-11.937935086776077</v>
      </c>
      <c r="M1361" s="31">
        <v>-11.296073139379359</v>
      </c>
      <c r="N1361" s="31">
        <v>-10.634955333560741</v>
      </c>
      <c r="O1361" s="31">
        <v>-9.9540039935675644</v>
      </c>
      <c r="P1361" s="31">
        <v>40.202533434903089</v>
      </c>
      <c r="Q1361" s="31">
        <v>-8.53020283677583</v>
      </c>
      <c r="R1361" s="31">
        <v>-7.7861089218791051</v>
      </c>
      <c r="S1361" s="31">
        <v>-7.0196921895354771</v>
      </c>
      <c r="T1361" s="31">
        <v>-6.2302829552215417</v>
      </c>
      <c r="U1361" s="31">
        <v>-5.4171914438781874</v>
      </c>
      <c r="V1361" s="31">
        <v>-4.5797071871945336</v>
      </c>
      <c r="W1361" s="31">
        <v>-3.71709840281037</v>
      </c>
      <c r="X1361" s="31">
        <v>-2.8286113548946807</v>
      </c>
      <c r="Y1361" s="31">
        <v>-1.9134696955415214</v>
      </c>
      <c r="Z1361" s="31">
        <v>-0.970873786407767</v>
      </c>
    </row>
    <row r="1362" spans="2:26" x14ac:dyDescent="0.2">
      <c r="B1362">
        <v>1246</v>
      </c>
      <c r="C1362" s="31">
        <v>-16.935542122016354</v>
      </c>
      <c r="D1362" s="31">
        <v>122.90553767559793</v>
      </c>
      <c r="E1362" s="31">
        <v>31.41430698022209</v>
      </c>
      <c r="F1362" s="31">
        <v>49.196936550623533</v>
      </c>
      <c r="G1362" s="31">
        <v>-14.877474860455504</v>
      </c>
      <c r="H1362" s="31">
        <v>-14.323799106269169</v>
      </c>
      <c r="I1362" s="31">
        <v>-13.753513079457244</v>
      </c>
      <c r="J1362" s="31">
        <v>-13.166118471840962</v>
      </c>
      <c r="K1362" s="31">
        <v>199.32871469564745</v>
      </c>
      <c r="L1362" s="31">
        <v>-11.937935086776077</v>
      </c>
      <c r="M1362" s="31">
        <v>34.663909835811161</v>
      </c>
      <c r="N1362" s="31">
        <v>-10.634955333560741</v>
      </c>
      <c r="O1362" s="31">
        <v>-9.9540039935675644</v>
      </c>
      <c r="P1362" s="31">
        <v>-9.2526241133745923</v>
      </c>
      <c r="Q1362" s="31">
        <v>24.37086201792663</v>
      </c>
      <c r="R1362" s="31">
        <v>-7.7861089218791051</v>
      </c>
      <c r="S1362" s="31">
        <v>-7.0196921895354771</v>
      </c>
      <c r="T1362" s="31">
        <v>-6.2302829552215417</v>
      </c>
      <c r="U1362" s="31">
        <v>-5.4171914438781874</v>
      </c>
      <c r="V1362" s="31">
        <v>-4.5797071871945336</v>
      </c>
      <c r="W1362" s="31">
        <v>-3.71709840281037</v>
      </c>
      <c r="X1362" s="31">
        <v>-2.8286113548946807</v>
      </c>
      <c r="Y1362" s="31">
        <v>-1.9134696955415214</v>
      </c>
      <c r="Z1362" s="31">
        <v>-0.970873786407767</v>
      </c>
    </row>
    <row r="1363" spans="2:26" x14ac:dyDescent="0.2">
      <c r="B1363">
        <v>1247</v>
      </c>
      <c r="C1363" s="31">
        <v>-16.935542122016354</v>
      </c>
      <c r="D1363" s="31">
        <v>-16.443608385676846</v>
      </c>
      <c r="E1363" s="31">
        <v>-15.936916637247149</v>
      </c>
      <c r="F1363" s="31">
        <v>-15.415024136364567</v>
      </c>
      <c r="G1363" s="31">
        <v>-14.877474860455504</v>
      </c>
      <c r="H1363" s="31">
        <v>65.650398326757596</v>
      </c>
      <c r="I1363" s="31">
        <v>-13.753513079457244</v>
      </c>
      <c r="J1363" s="31">
        <v>-13.166118471840962</v>
      </c>
      <c r="K1363" s="31">
        <v>94.150561762976523</v>
      </c>
      <c r="L1363" s="31">
        <v>-11.937935086776077</v>
      </c>
      <c r="M1363" s="31">
        <v>-11.296073139379359</v>
      </c>
      <c r="N1363" s="31">
        <v>43.687828036750737</v>
      </c>
      <c r="O1363" s="31">
        <v>61.835502806549165</v>
      </c>
      <c r="P1363" s="31">
        <v>61.209714736269525</v>
      </c>
      <c r="Q1363" s="31">
        <v>-8.53020283677583</v>
      </c>
      <c r="R1363" s="31">
        <v>-7.7861089218791051</v>
      </c>
      <c r="S1363" s="31">
        <v>-7.0196921895354771</v>
      </c>
      <c r="T1363" s="31">
        <v>-6.2302829552215417</v>
      </c>
      <c r="U1363" s="31">
        <v>204.81371807078926</v>
      </c>
      <c r="V1363" s="31">
        <v>-4.5797071871945336</v>
      </c>
      <c r="W1363" s="31">
        <v>-3.71709840281037</v>
      </c>
      <c r="X1363" s="31">
        <v>-2.8286113548946807</v>
      </c>
      <c r="Y1363" s="31">
        <v>-1.9134696955415214</v>
      </c>
      <c r="Z1363" s="31">
        <v>-0.970873786407767</v>
      </c>
    </row>
    <row r="1364" spans="2:26" x14ac:dyDescent="0.2">
      <c r="B1364">
        <v>1248</v>
      </c>
      <c r="C1364" s="31">
        <v>-16.935542122016354</v>
      </c>
      <c r="D1364" s="31">
        <v>-16.443608385676846</v>
      </c>
      <c r="E1364" s="31">
        <v>-15.936916637247149</v>
      </c>
      <c r="F1364" s="31">
        <v>39.326094552720264</v>
      </c>
      <c r="G1364" s="31">
        <v>-14.877474860455504</v>
      </c>
      <c r="H1364" s="31">
        <v>-14.323799106269169</v>
      </c>
      <c r="I1364" s="31">
        <v>45.956413329714259</v>
      </c>
      <c r="J1364" s="31">
        <v>-13.166118471840962</v>
      </c>
      <c r="K1364" s="31">
        <v>-12.561102025996192</v>
      </c>
      <c r="L1364" s="31">
        <v>-11.937935086776077</v>
      </c>
      <c r="M1364" s="31">
        <v>-11.296073139379359</v>
      </c>
      <c r="N1364" s="31">
        <v>128.96150148001556</v>
      </c>
      <c r="O1364" s="31">
        <v>-9.9540039935675644</v>
      </c>
      <c r="P1364" s="31">
        <v>-9.2526241133745923</v>
      </c>
      <c r="Q1364" s="31">
        <v>-8.53020283677583</v>
      </c>
      <c r="R1364" s="31">
        <v>-7.7861089218791051</v>
      </c>
      <c r="S1364" s="31">
        <v>-7.0196921895354771</v>
      </c>
      <c r="T1364" s="31">
        <v>-6.2302829552215417</v>
      </c>
      <c r="U1364" s="31">
        <v>76.189240440786492</v>
      </c>
      <c r="V1364" s="31">
        <v>-4.5797071871945336</v>
      </c>
      <c r="W1364" s="31">
        <v>-3.71709840281037</v>
      </c>
      <c r="X1364" s="31">
        <v>-2.8286113548946807</v>
      </c>
      <c r="Y1364" s="31">
        <v>-1.9134696955415214</v>
      </c>
      <c r="Z1364" s="31">
        <v>-0.970873786407767</v>
      </c>
    </row>
    <row r="1365" spans="2:26" x14ac:dyDescent="0.2">
      <c r="B1365">
        <v>1249</v>
      </c>
      <c r="C1365" s="31">
        <v>9.0567400429881992</v>
      </c>
      <c r="D1365" s="31">
        <v>-16.443608385676846</v>
      </c>
      <c r="E1365" s="31">
        <v>-15.936916637247149</v>
      </c>
      <c r="F1365" s="31">
        <v>-15.415024136364567</v>
      </c>
      <c r="G1365" s="31">
        <v>-14.877474860455504</v>
      </c>
      <c r="H1365" s="31">
        <v>-14.323799106269169</v>
      </c>
      <c r="I1365" s="31">
        <v>115.71652077395292</v>
      </c>
      <c r="J1365" s="31">
        <v>21.908799110074991</v>
      </c>
      <c r="K1365" s="31">
        <v>66.591367664064251</v>
      </c>
      <c r="L1365" s="31">
        <v>112.3911639003781</v>
      </c>
      <c r="M1365" s="31">
        <v>-11.296073139379359</v>
      </c>
      <c r="N1365" s="31">
        <v>-10.634955333560741</v>
      </c>
      <c r="O1365" s="31">
        <v>-9.9540039935675644</v>
      </c>
      <c r="P1365" s="31">
        <v>-9.2526241133745923</v>
      </c>
      <c r="Q1365" s="31">
        <v>85.767860447729859</v>
      </c>
      <c r="R1365" s="31">
        <v>-7.7861089218791051</v>
      </c>
      <c r="S1365" s="31">
        <v>-7.0196921895354771</v>
      </c>
      <c r="T1365" s="31">
        <v>-6.2302829552215417</v>
      </c>
      <c r="U1365" s="31">
        <v>-5.4171914438781874</v>
      </c>
      <c r="V1365" s="31">
        <v>-4.5797071871945336</v>
      </c>
      <c r="W1365" s="31">
        <v>30.290906265251216</v>
      </c>
      <c r="X1365" s="31">
        <v>-2.8286113548946807</v>
      </c>
      <c r="Y1365" s="31">
        <v>-1.9134696955415214</v>
      </c>
      <c r="Z1365" s="31">
        <v>-0.970873786407767</v>
      </c>
    </row>
    <row r="1366" spans="2:26" x14ac:dyDescent="0.2">
      <c r="B1366">
        <v>1250</v>
      </c>
      <c r="C1366" s="31">
        <v>-16.935542122016354</v>
      </c>
      <c r="D1366" s="31">
        <v>-16.443608385676846</v>
      </c>
      <c r="E1366" s="31">
        <v>-15.936916637247149</v>
      </c>
      <c r="F1366" s="31">
        <v>39.803549959121256</v>
      </c>
      <c r="G1366" s="31">
        <v>68.399669872444676</v>
      </c>
      <c r="H1366" s="31">
        <v>64.108284361853109</v>
      </c>
      <c r="I1366" s="31">
        <v>-13.753513079457244</v>
      </c>
      <c r="J1366" s="31">
        <v>-13.166118471840962</v>
      </c>
      <c r="K1366" s="31">
        <v>-12.561102025996192</v>
      </c>
      <c r="L1366" s="31">
        <v>-11.937935086776077</v>
      </c>
      <c r="M1366" s="31">
        <v>-11.296073139379359</v>
      </c>
      <c r="N1366" s="31">
        <v>-10.634955333560741</v>
      </c>
      <c r="O1366" s="31">
        <v>-9.9540039935675644</v>
      </c>
      <c r="P1366" s="31">
        <v>-9.2526241133745923</v>
      </c>
      <c r="Q1366" s="31">
        <v>-8.53020283677583</v>
      </c>
      <c r="R1366" s="31">
        <v>-7.7861089218791051</v>
      </c>
      <c r="S1366" s="31">
        <v>-7.0196921895354771</v>
      </c>
      <c r="T1366" s="31">
        <v>-6.2302829552215417</v>
      </c>
      <c r="U1366" s="31">
        <v>-5.4171914438781874</v>
      </c>
      <c r="V1366" s="31">
        <v>-4.5797071871945336</v>
      </c>
      <c r="W1366" s="31">
        <v>-3.71709840281037</v>
      </c>
      <c r="X1366" s="31">
        <v>-2.8286113548946807</v>
      </c>
      <c r="Y1366" s="31">
        <v>-1.9134696955415214</v>
      </c>
      <c r="Z1366" s="31">
        <v>-0.970873786407767</v>
      </c>
    </row>
    <row r="1367" spans="2:26" x14ac:dyDescent="0.2">
      <c r="B1367">
        <v>1251</v>
      </c>
      <c r="C1367" s="31">
        <v>-16.935542122016354</v>
      </c>
      <c r="D1367" s="31">
        <v>118.79001429737563</v>
      </c>
      <c r="E1367" s="31">
        <v>45.561325933779131</v>
      </c>
      <c r="F1367" s="31">
        <v>-15.415024136364567</v>
      </c>
      <c r="G1367" s="31">
        <v>-14.877474860455504</v>
      </c>
      <c r="H1367" s="31">
        <v>12.283723130941556</v>
      </c>
      <c r="I1367" s="31">
        <v>-13.753513079457244</v>
      </c>
      <c r="J1367" s="31">
        <v>128.95045377155805</v>
      </c>
      <c r="K1367" s="31">
        <v>-12.561102025996192</v>
      </c>
      <c r="L1367" s="31">
        <v>-11.937935086776077</v>
      </c>
      <c r="M1367" s="31">
        <v>19.786500336482678</v>
      </c>
      <c r="N1367" s="31">
        <v>-10.634955333560741</v>
      </c>
      <c r="O1367" s="31">
        <v>-9.9540039935675644</v>
      </c>
      <c r="P1367" s="31">
        <v>-9.2526241133745923</v>
      </c>
      <c r="Q1367" s="31">
        <v>-8.53020283677583</v>
      </c>
      <c r="R1367" s="31">
        <v>-7.7861089218791051</v>
      </c>
      <c r="S1367" s="31">
        <v>-7.0196921895354771</v>
      </c>
      <c r="T1367" s="31">
        <v>-6.2302829552215417</v>
      </c>
      <c r="U1367" s="31">
        <v>-5.4171914438781874</v>
      </c>
      <c r="V1367" s="31">
        <v>-4.5797071871945336</v>
      </c>
      <c r="W1367" s="31">
        <v>-3.71709840281037</v>
      </c>
      <c r="X1367" s="31">
        <v>-2.8286113548946807</v>
      </c>
      <c r="Y1367" s="31">
        <v>-1.9134696955415214</v>
      </c>
      <c r="Z1367" s="31">
        <v>-0.970873786407767</v>
      </c>
    </row>
    <row r="1368" spans="2:26" x14ac:dyDescent="0.2">
      <c r="B1368">
        <v>1252</v>
      </c>
      <c r="C1368" s="31">
        <v>4.2544108472932773</v>
      </c>
      <c r="D1368" s="31">
        <v>-16.443608385676846</v>
      </c>
      <c r="E1368" s="31">
        <v>19.161746928416594</v>
      </c>
      <c r="F1368" s="31">
        <v>-15.415024136364567</v>
      </c>
      <c r="G1368" s="31">
        <v>-14.877474860455504</v>
      </c>
      <c r="H1368" s="31">
        <v>20.57262302092813</v>
      </c>
      <c r="I1368" s="31">
        <v>-13.753513079457244</v>
      </c>
      <c r="J1368" s="31">
        <v>-13.166118471840962</v>
      </c>
      <c r="K1368" s="31">
        <v>-12.561102025996192</v>
      </c>
      <c r="L1368" s="31">
        <v>-11.937935086776077</v>
      </c>
      <c r="M1368" s="31">
        <v>16.599372212812369</v>
      </c>
      <c r="N1368" s="31">
        <v>-10.634955333560741</v>
      </c>
      <c r="O1368" s="31">
        <v>-9.9540039935675644</v>
      </c>
      <c r="P1368" s="31">
        <v>-9.2526241133745923</v>
      </c>
      <c r="Q1368" s="31">
        <v>-8.53020283677583</v>
      </c>
      <c r="R1368" s="31">
        <v>-7.7861089218791051</v>
      </c>
      <c r="S1368" s="31">
        <v>-7.0196921895354771</v>
      </c>
      <c r="T1368" s="31">
        <v>-6.2302829552215417</v>
      </c>
      <c r="U1368" s="31">
        <v>-5.4171914438781874</v>
      </c>
      <c r="V1368" s="31">
        <v>-4.5797071871945336</v>
      </c>
      <c r="W1368" s="31">
        <v>-3.71709840281037</v>
      </c>
      <c r="X1368" s="31">
        <v>-2.8286113548946807</v>
      </c>
      <c r="Y1368" s="31">
        <v>-1.9134696955415214</v>
      </c>
      <c r="Z1368" s="31">
        <v>-0.970873786407767</v>
      </c>
    </row>
    <row r="1369" spans="2:26" x14ac:dyDescent="0.2">
      <c r="B1369">
        <v>1253</v>
      </c>
      <c r="C1369" s="31">
        <v>-16.935542122016354</v>
      </c>
      <c r="D1369" s="31">
        <v>-16.443608385676846</v>
      </c>
      <c r="E1369" s="31">
        <v>-15.936916637247149</v>
      </c>
      <c r="F1369" s="31">
        <v>-15.415024136364567</v>
      </c>
      <c r="G1369" s="31">
        <v>-14.877474860455504</v>
      </c>
      <c r="H1369" s="31">
        <v>-14.323799106269169</v>
      </c>
      <c r="I1369" s="31">
        <v>47.838581590816752</v>
      </c>
      <c r="J1369" s="31">
        <v>-13.166118471840962</v>
      </c>
      <c r="K1369" s="31">
        <v>-12.561102025996192</v>
      </c>
      <c r="L1369" s="31">
        <v>-11.937935086776077</v>
      </c>
      <c r="M1369" s="31">
        <v>-11.296073139379359</v>
      </c>
      <c r="N1369" s="31">
        <v>44.887970512685342</v>
      </c>
      <c r="O1369" s="31">
        <v>95.647677286208889</v>
      </c>
      <c r="P1369" s="31">
        <v>-9.2526241133745923</v>
      </c>
      <c r="Q1369" s="31">
        <v>-8.53020283677583</v>
      </c>
      <c r="R1369" s="31">
        <v>-7.7861089218791051</v>
      </c>
      <c r="S1369" s="31">
        <v>30.929912105792688</v>
      </c>
      <c r="T1369" s="31">
        <v>-6.2302829552215417</v>
      </c>
      <c r="U1369" s="31">
        <v>-5.4171914438781874</v>
      </c>
      <c r="V1369" s="31">
        <v>-4.5797071871945336</v>
      </c>
      <c r="W1369" s="31">
        <v>89.195157483695326</v>
      </c>
      <c r="X1369" s="31">
        <v>-2.8286113548946807</v>
      </c>
      <c r="Y1369" s="31">
        <v>-1.9134696955415214</v>
      </c>
      <c r="Z1369" s="31">
        <v>-0.970873786407767</v>
      </c>
    </row>
    <row r="1370" spans="2:26" x14ac:dyDescent="0.2">
      <c r="B1370">
        <v>1254</v>
      </c>
      <c r="C1370" s="31">
        <v>169.76422115379242</v>
      </c>
      <c r="D1370" s="31">
        <v>235.99321292738929</v>
      </c>
      <c r="E1370" s="31">
        <v>36.183143792901483</v>
      </c>
      <c r="F1370" s="31">
        <v>-15.415024136364567</v>
      </c>
      <c r="G1370" s="31">
        <v>-14.877474860455504</v>
      </c>
      <c r="H1370" s="31">
        <v>-14.323799106269169</v>
      </c>
      <c r="I1370" s="31">
        <v>102.40487943062531</v>
      </c>
      <c r="J1370" s="31">
        <v>-13.166118471840962</v>
      </c>
      <c r="K1370" s="31">
        <v>-12.561102025996192</v>
      </c>
      <c r="L1370" s="31">
        <v>-11.937935086776077</v>
      </c>
      <c r="M1370" s="31">
        <v>34.963800793864088</v>
      </c>
      <c r="N1370" s="31">
        <v>-10.634955333560741</v>
      </c>
      <c r="O1370" s="31">
        <v>-9.9540039935675644</v>
      </c>
      <c r="P1370" s="31">
        <v>26.053243122319504</v>
      </c>
      <c r="Q1370" s="31">
        <v>-8.53020283677583</v>
      </c>
      <c r="R1370" s="31">
        <v>-7.7861089218791051</v>
      </c>
      <c r="S1370" s="31">
        <v>-7.0196921895354771</v>
      </c>
      <c r="T1370" s="31">
        <v>-6.2302829552215417</v>
      </c>
      <c r="U1370" s="31">
        <v>-5.4171914438781874</v>
      </c>
      <c r="V1370" s="31">
        <v>-4.5797071871945336</v>
      </c>
      <c r="W1370" s="31">
        <v>-3.71709840281037</v>
      </c>
      <c r="X1370" s="31">
        <v>-2.8286113548946807</v>
      </c>
      <c r="Y1370" s="31">
        <v>-1.9134696955415214</v>
      </c>
      <c r="Z1370" s="31">
        <v>-0.970873786407767</v>
      </c>
    </row>
    <row r="1371" spans="2:26" x14ac:dyDescent="0.2">
      <c r="B1371">
        <v>1255</v>
      </c>
      <c r="C1371" s="31">
        <v>304.06352212272782</v>
      </c>
      <c r="D1371" s="31">
        <v>96.648976711292676</v>
      </c>
      <c r="E1371" s="31">
        <v>37.124919495736094</v>
      </c>
      <c r="F1371" s="31">
        <v>227.53364656921283</v>
      </c>
      <c r="G1371" s="31">
        <v>-14.877474860455504</v>
      </c>
      <c r="H1371" s="31">
        <v>-14.323799106269169</v>
      </c>
      <c r="I1371" s="31">
        <v>-13.753513079457244</v>
      </c>
      <c r="J1371" s="31">
        <v>-13.166118471840962</v>
      </c>
      <c r="K1371" s="31">
        <v>-12.561102025996192</v>
      </c>
      <c r="L1371" s="31">
        <v>-11.937935086776077</v>
      </c>
      <c r="M1371" s="31">
        <v>-11.296073139379359</v>
      </c>
      <c r="N1371" s="31">
        <v>18.76066542663418</v>
      </c>
      <c r="O1371" s="31">
        <v>-9.9540039935675644</v>
      </c>
      <c r="P1371" s="31">
        <v>-9.2526241133745923</v>
      </c>
      <c r="Q1371" s="31">
        <v>-8.53020283677583</v>
      </c>
      <c r="R1371" s="31">
        <v>-7.7861089218791051</v>
      </c>
      <c r="S1371" s="31">
        <v>-7.0196921895354771</v>
      </c>
      <c r="T1371" s="31">
        <v>-6.2302829552215417</v>
      </c>
      <c r="U1371" s="31">
        <v>49.366365716246712</v>
      </c>
      <c r="V1371" s="31">
        <v>-4.5797071871945336</v>
      </c>
      <c r="W1371" s="31">
        <v>-3.71709840281037</v>
      </c>
      <c r="X1371" s="31">
        <v>-2.8286113548946807</v>
      </c>
      <c r="Y1371" s="31">
        <v>-1.9134696955415214</v>
      </c>
      <c r="Z1371" s="31">
        <v>-0.970873786407767</v>
      </c>
    </row>
    <row r="1372" spans="2:26" x14ac:dyDescent="0.2">
      <c r="B1372">
        <v>1256</v>
      </c>
      <c r="C1372" s="31">
        <v>-16.935542122016354</v>
      </c>
      <c r="D1372" s="31">
        <v>162.70428922868072</v>
      </c>
      <c r="E1372" s="31">
        <v>-15.936916637247149</v>
      </c>
      <c r="F1372" s="31">
        <v>-15.415024136364567</v>
      </c>
      <c r="G1372" s="31">
        <v>-14.877474860455504</v>
      </c>
      <c r="H1372" s="31">
        <v>-14.323799106269169</v>
      </c>
      <c r="I1372" s="31">
        <v>-13.753513079457244</v>
      </c>
      <c r="J1372" s="31">
        <v>-13.166118471840962</v>
      </c>
      <c r="K1372" s="31">
        <v>-12.561102025996192</v>
      </c>
      <c r="L1372" s="31">
        <v>-11.937935086776077</v>
      </c>
      <c r="M1372" s="31">
        <v>-11.296073139379359</v>
      </c>
      <c r="N1372" s="31">
        <v>-10.634955333560741</v>
      </c>
      <c r="O1372" s="31">
        <v>-9.9540039935675644</v>
      </c>
      <c r="P1372" s="31">
        <v>47.936239662648298</v>
      </c>
      <c r="Q1372" s="31">
        <v>-8.53020283677583</v>
      </c>
      <c r="R1372" s="31">
        <v>-7.7861089218791051</v>
      </c>
      <c r="S1372" s="31">
        <v>-7.0196921895354771</v>
      </c>
      <c r="T1372" s="31">
        <v>162.68042599388835</v>
      </c>
      <c r="U1372" s="31">
        <v>-5.4171914438781874</v>
      </c>
      <c r="V1372" s="31">
        <v>-4.5797071871945336</v>
      </c>
      <c r="W1372" s="31">
        <v>-3.71709840281037</v>
      </c>
      <c r="X1372" s="31">
        <v>-2.8286113548946807</v>
      </c>
      <c r="Y1372" s="31">
        <v>-1.9134696955415214</v>
      </c>
      <c r="Z1372" s="31">
        <v>-0.970873786407767</v>
      </c>
    </row>
    <row r="1373" spans="2:26" x14ac:dyDescent="0.2">
      <c r="B1373">
        <v>1257</v>
      </c>
      <c r="C1373" s="31">
        <v>-16.935542122016354</v>
      </c>
      <c r="D1373" s="31">
        <v>-16.443608385676846</v>
      </c>
      <c r="E1373" s="31">
        <v>130.75061811065532</v>
      </c>
      <c r="F1373" s="31">
        <v>-15.415024136364567</v>
      </c>
      <c r="G1373" s="31">
        <v>49.336626660118561</v>
      </c>
      <c r="H1373" s="31">
        <v>-14.323799106269169</v>
      </c>
      <c r="I1373" s="31">
        <v>36.45020183110146</v>
      </c>
      <c r="J1373" s="31">
        <v>-13.166118471840962</v>
      </c>
      <c r="K1373" s="31">
        <v>-12.561102025996192</v>
      </c>
      <c r="L1373" s="31">
        <v>-11.937935086776077</v>
      </c>
      <c r="M1373" s="31">
        <v>-11.296073139379359</v>
      </c>
      <c r="N1373" s="31">
        <v>-10.634955333560741</v>
      </c>
      <c r="O1373" s="31">
        <v>101.07711871216709</v>
      </c>
      <c r="P1373" s="31">
        <v>-9.2526241133745923</v>
      </c>
      <c r="Q1373" s="31">
        <v>-8.53020283677583</v>
      </c>
      <c r="R1373" s="31">
        <v>-7.7861089218791051</v>
      </c>
      <c r="S1373" s="31">
        <v>61.759844438710886</v>
      </c>
      <c r="T1373" s="31">
        <v>-6.2302829552215417</v>
      </c>
      <c r="U1373" s="31">
        <v>-5.4171914438781874</v>
      </c>
      <c r="V1373" s="31">
        <v>-4.5797071871945336</v>
      </c>
      <c r="W1373" s="31">
        <v>-3.71709840281037</v>
      </c>
      <c r="X1373" s="31">
        <v>-2.8286113548946807</v>
      </c>
      <c r="Y1373" s="31">
        <v>-1.9134696955415214</v>
      </c>
      <c r="Z1373" s="31">
        <v>-0.970873786407767</v>
      </c>
    </row>
    <row r="1374" spans="2:26" x14ac:dyDescent="0.2">
      <c r="B1374">
        <v>1258</v>
      </c>
      <c r="C1374" s="31">
        <v>-16.935542122016354</v>
      </c>
      <c r="D1374" s="31">
        <v>-16.443608385676846</v>
      </c>
      <c r="E1374" s="31">
        <v>-15.936916637247149</v>
      </c>
      <c r="F1374" s="31">
        <v>-15.415024136364567</v>
      </c>
      <c r="G1374" s="31">
        <v>-14.877474860455504</v>
      </c>
      <c r="H1374" s="31">
        <v>-14.323799106269169</v>
      </c>
      <c r="I1374" s="31">
        <v>-13.753513079457244</v>
      </c>
      <c r="J1374" s="31">
        <v>-13.166118471840962</v>
      </c>
      <c r="K1374" s="31">
        <v>-12.561102025996192</v>
      </c>
      <c r="L1374" s="31">
        <v>-11.937935086776077</v>
      </c>
      <c r="M1374" s="31">
        <v>-11.296073139379359</v>
      </c>
      <c r="N1374" s="31">
        <v>-10.634955333560741</v>
      </c>
      <c r="O1374" s="31">
        <v>-9.9540039935675644</v>
      </c>
      <c r="P1374" s="31">
        <v>-9.2526241133745923</v>
      </c>
      <c r="Q1374" s="31">
        <v>-8.53020283677583</v>
      </c>
      <c r="R1374" s="31">
        <v>-7.7861089218791051</v>
      </c>
      <c r="S1374" s="31">
        <v>-7.0196921895354771</v>
      </c>
      <c r="T1374" s="31">
        <v>-6.2302829552215417</v>
      </c>
      <c r="U1374" s="31">
        <v>-5.4171914438781874</v>
      </c>
      <c r="V1374" s="31">
        <v>-4.5797071871945336</v>
      </c>
      <c r="W1374" s="31">
        <v>-3.71709840281037</v>
      </c>
      <c r="X1374" s="31">
        <v>-2.8286113548946807</v>
      </c>
      <c r="Y1374" s="31">
        <v>-1.9134696955415214</v>
      </c>
      <c r="Z1374" s="31">
        <v>-0.970873786407767</v>
      </c>
    </row>
    <row r="1375" spans="2:26" x14ac:dyDescent="0.2">
      <c r="B1375">
        <v>1259</v>
      </c>
      <c r="C1375" s="31">
        <v>36.724299204532059</v>
      </c>
      <c r="D1375" s="31">
        <v>-16.443608385676846</v>
      </c>
      <c r="E1375" s="31">
        <v>-15.936916637247149</v>
      </c>
      <c r="F1375" s="31">
        <v>50.150517317509021</v>
      </c>
      <c r="G1375" s="31">
        <v>68.968480717679029</v>
      </c>
      <c r="H1375" s="31">
        <v>-14.323799106269169</v>
      </c>
      <c r="I1375" s="31">
        <v>-13.753513079457244</v>
      </c>
      <c r="J1375" s="31">
        <v>-13.166118471840962</v>
      </c>
      <c r="K1375" s="31">
        <v>40.947620558546383</v>
      </c>
      <c r="L1375" s="31">
        <v>-11.937935086776077</v>
      </c>
      <c r="M1375" s="31">
        <v>22.349295348480553</v>
      </c>
      <c r="N1375" s="31">
        <v>-10.634955333560741</v>
      </c>
      <c r="O1375" s="31">
        <v>50.849234333470378</v>
      </c>
      <c r="P1375" s="31">
        <v>-9.2526241133745923</v>
      </c>
      <c r="Q1375" s="31">
        <v>-8.53020283677583</v>
      </c>
      <c r="R1375" s="31">
        <v>-7.7861089218791051</v>
      </c>
      <c r="S1375" s="31">
        <v>-7.0196921895354771</v>
      </c>
      <c r="T1375" s="31">
        <v>-6.2302829552215417</v>
      </c>
      <c r="U1375" s="31">
        <v>-5.4171914438781874</v>
      </c>
      <c r="V1375" s="31">
        <v>-4.5797071871945336</v>
      </c>
      <c r="W1375" s="31">
        <v>-3.71709840281037</v>
      </c>
      <c r="X1375" s="31">
        <v>-2.8286113548946807</v>
      </c>
      <c r="Y1375" s="31">
        <v>-1.9134696955415214</v>
      </c>
      <c r="Z1375" s="31">
        <v>-0.970873786407767</v>
      </c>
    </row>
    <row r="1376" spans="2:26" x14ac:dyDescent="0.2">
      <c r="B1376">
        <v>1260</v>
      </c>
      <c r="C1376" s="31">
        <v>-16.935542122016354</v>
      </c>
      <c r="D1376" s="31">
        <v>69.422345288578043</v>
      </c>
      <c r="E1376" s="31">
        <v>-15.936916637247149</v>
      </c>
      <c r="F1376" s="31">
        <v>-15.415024136364567</v>
      </c>
      <c r="G1376" s="31">
        <v>15.916365127184655</v>
      </c>
      <c r="H1376" s="31">
        <v>-14.323799106269169</v>
      </c>
      <c r="I1376" s="31">
        <v>-13.753513079457244</v>
      </c>
      <c r="J1376" s="31">
        <v>-13.166118471840962</v>
      </c>
      <c r="K1376" s="31">
        <v>-12.561102025996192</v>
      </c>
      <c r="L1376" s="31">
        <v>-11.937935086776077</v>
      </c>
      <c r="M1376" s="31">
        <v>-11.296073139379359</v>
      </c>
      <c r="N1376" s="31">
        <v>-10.634955333560741</v>
      </c>
      <c r="O1376" s="31">
        <v>-9.9540039935675644</v>
      </c>
      <c r="P1376" s="31">
        <v>-9.2526241133745923</v>
      </c>
      <c r="Q1376" s="31">
        <v>-8.53020283677583</v>
      </c>
      <c r="R1376" s="31">
        <v>-7.7861089218791051</v>
      </c>
      <c r="S1376" s="31">
        <v>-7.0196921895354771</v>
      </c>
      <c r="T1376" s="31">
        <v>-6.2302829552215417</v>
      </c>
      <c r="U1376" s="31">
        <v>-5.4171914438781874</v>
      </c>
      <c r="V1376" s="31">
        <v>-4.5797071871945336</v>
      </c>
      <c r="W1376" s="31">
        <v>-3.71709840281037</v>
      </c>
      <c r="X1376" s="31">
        <v>-2.8286113548946807</v>
      </c>
      <c r="Y1376" s="31">
        <v>-1.9134696955415214</v>
      </c>
      <c r="Z1376" s="31">
        <v>-0.970873786407767</v>
      </c>
    </row>
    <row r="1377" spans="2:26" x14ac:dyDescent="0.2">
      <c r="B1377">
        <v>1261</v>
      </c>
      <c r="C1377" s="31">
        <v>83.583228234255685</v>
      </c>
      <c r="D1377" s="31">
        <v>-16.443608385676846</v>
      </c>
      <c r="E1377" s="31">
        <v>-15.936916637247149</v>
      </c>
      <c r="F1377" s="31">
        <v>-15.415024136364567</v>
      </c>
      <c r="G1377" s="31">
        <v>-14.877474860455504</v>
      </c>
      <c r="H1377" s="31">
        <v>-14.323799106269169</v>
      </c>
      <c r="I1377" s="31">
        <v>-13.753513079457244</v>
      </c>
      <c r="J1377" s="31">
        <v>37.309970198557316</v>
      </c>
      <c r="K1377" s="31">
        <v>-12.561102025996192</v>
      </c>
      <c r="L1377" s="31">
        <v>-11.937935086776077</v>
      </c>
      <c r="M1377" s="31">
        <v>-11.296073139379359</v>
      </c>
      <c r="N1377" s="31">
        <v>-10.634955333560741</v>
      </c>
      <c r="O1377" s="31">
        <v>-9.9540039935675644</v>
      </c>
      <c r="P1377" s="31">
        <v>-9.2526241133745923</v>
      </c>
      <c r="Q1377" s="31">
        <v>-8.53020283677583</v>
      </c>
      <c r="R1377" s="31">
        <v>-7.7861089218791051</v>
      </c>
      <c r="S1377" s="31">
        <v>-7.0196921895354771</v>
      </c>
      <c r="T1377" s="31">
        <v>-6.2302829552215417</v>
      </c>
      <c r="U1377" s="31">
        <v>-5.4171914438781874</v>
      </c>
      <c r="V1377" s="31">
        <v>37.026017854113682</v>
      </c>
      <c r="W1377" s="31">
        <v>-3.71709840281037</v>
      </c>
      <c r="X1377" s="31">
        <v>-2.8286113548946807</v>
      </c>
      <c r="Y1377" s="31">
        <v>-1.9134696955415214</v>
      </c>
      <c r="Z1377" s="31">
        <v>-0.970873786407767</v>
      </c>
    </row>
    <row r="1378" spans="2:26" x14ac:dyDescent="0.2">
      <c r="B1378">
        <v>1262</v>
      </c>
      <c r="C1378" s="31">
        <v>103.71644777700638</v>
      </c>
      <c r="D1378" s="31">
        <v>-16.443608385676846</v>
      </c>
      <c r="E1378" s="31">
        <v>80.633108101165661</v>
      </c>
      <c r="F1378" s="31">
        <v>38.675059458589864</v>
      </c>
      <c r="G1378" s="31">
        <v>-14.877474860455504</v>
      </c>
      <c r="H1378" s="31">
        <v>-14.323799106269169</v>
      </c>
      <c r="I1378" s="31">
        <v>95.807801135318954</v>
      </c>
      <c r="J1378" s="31">
        <v>-13.166118471840962</v>
      </c>
      <c r="K1378" s="31">
        <v>18.136602539464533</v>
      </c>
      <c r="L1378" s="31">
        <v>-11.937935086776077</v>
      </c>
      <c r="M1378" s="31">
        <v>-11.296073139379359</v>
      </c>
      <c r="N1378" s="31">
        <v>-10.634955333560741</v>
      </c>
      <c r="O1378" s="31">
        <v>-9.9540039935675644</v>
      </c>
      <c r="P1378" s="31">
        <v>-9.2526241133745923</v>
      </c>
      <c r="Q1378" s="31">
        <v>-8.53020283677583</v>
      </c>
      <c r="R1378" s="31">
        <v>-7.7861089218791051</v>
      </c>
      <c r="S1378" s="31">
        <v>-7.0196921895354771</v>
      </c>
      <c r="T1378" s="31">
        <v>-6.2302829552215417</v>
      </c>
      <c r="U1378" s="31">
        <v>-5.4171914438781874</v>
      </c>
      <c r="V1378" s="31">
        <v>-4.5797071871945336</v>
      </c>
      <c r="W1378" s="31">
        <v>-3.71709840281037</v>
      </c>
      <c r="X1378" s="31">
        <v>-2.8286113548946807</v>
      </c>
      <c r="Y1378" s="31">
        <v>-1.9134696955415214</v>
      </c>
      <c r="Z1378" s="31">
        <v>-0.970873786407767</v>
      </c>
    </row>
    <row r="1379" spans="2:26" x14ac:dyDescent="0.2">
      <c r="B1379">
        <v>1263</v>
      </c>
      <c r="C1379" s="31">
        <v>-16.935542122016354</v>
      </c>
      <c r="D1379" s="31">
        <v>96.089949781158879</v>
      </c>
      <c r="E1379" s="31">
        <v>-15.936916637247149</v>
      </c>
      <c r="F1379" s="31">
        <v>-15.415024136364567</v>
      </c>
      <c r="G1379" s="31">
        <v>128.95794843427439</v>
      </c>
      <c r="H1379" s="31">
        <v>140.72082663886758</v>
      </c>
      <c r="I1379" s="31">
        <v>-13.753513079457244</v>
      </c>
      <c r="J1379" s="31">
        <v>-13.166118471840962</v>
      </c>
      <c r="K1379" s="31">
        <v>46.781295260374627</v>
      </c>
      <c r="L1379" s="31">
        <v>-11.937935086776077</v>
      </c>
      <c r="M1379" s="31">
        <v>-11.296073139379359</v>
      </c>
      <c r="N1379" s="31">
        <v>-10.634955333560741</v>
      </c>
      <c r="O1379" s="31">
        <v>-9.9540039935675644</v>
      </c>
      <c r="P1379" s="31">
        <v>-9.2526241133745923</v>
      </c>
      <c r="Q1379" s="31">
        <v>-8.53020283677583</v>
      </c>
      <c r="R1379" s="31">
        <v>-7.7861089218791051</v>
      </c>
      <c r="S1379" s="31">
        <v>-7.0196921895354771</v>
      </c>
      <c r="T1379" s="31">
        <v>-6.2302829552215417</v>
      </c>
      <c r="U1379" s="31">
        <v>-5.4171914438781874</v>
      </c>
      <c r="V1379" s="31">
        <v>-4.5797071871945336</v>
      </c>
      <c r="W1379" s="31">
        <v>-3.71709840281037</v>
      </c>
      <c r="X1379" s="31">
        <v>-2.8286113548946807</v>
      </c>
      <c r="Y1379" s="31">
        <v>-1.9134696955415214</v>
      </c>
      <c r="Z1379" s="31">
        <v>-0.970873786407767</v>
      </c>
    </row>
    <row r="1380" spans="2:26" x14ac:dyDescent="0.2">
      <c r="B1380">
        <v>1264</v>
      </c>
      <c r="C1380" s="31">
        <v>41.940564331764001</v>
      </c>
      <c r="D1380" s="31">
        <v>-16.443608385676846</v>
      </c>
      <c r="E1380" s="31">
        <v>374.75847833639347</v>
      </c>
      <c r="F1380" s="31">
        <v>-15.415024136364567</v>
      </c>
      <c r="G1380" s="31">
        <v>-14.877474860455504</v>
      </c>
      <c r="H1380" s="31">
        <v>-14.323799106269169</v>
      </c>
      <c r="I1380" s="31">
        <v>-13.753513079457244</v>
      </c>
      <c r="J1380" s="31">
        <v>-13.166118471840962</v>
      </c>
      <c r="K1380" s="31">
        <v>77.696974377962519</v>
      </c>
      <c r="L1380" s="31">
        <v>195.81176348114019</v>
      </c>
      <c r="M1380" s="31">
        <v>62.777727612724043</v>
      </c>
      <c r="N1380" s="31">
        <v>-10.634955333560741</v>
      </c>
      <c r="O1380" s="31">
        <v>-9.9540039935675644</v>
      </c>
      <c r="P1380" s="31">
        <v>58.192138398521109</v>
      </c>
      <c r="Q1380" s="31">
        <v>-8.53020283677583</v>
      </c>
      <c r="R1380" s="31">
        <v>-7.7861089218791051</v>
      </c>
      <c r="S1380" s="31">
        <v>-7.0196921895354771</v>
      </c>
      <c r="T1380" s="31">
        <v>-6.2302829552215417</v>
      </c>
      <c r="U1380" s="31">
        <v>-5.4171914438781874</v>
      </c>
      <c r="V1380" s="31">
        <v>32.606458695943566</v>
      </c>
      <c r="W1380" s="31">
        <v>110.28314315053693</v>
      </c>
      <c r="X1380" s="31">
        <v>-2.8286113548946807</v>
      </c>
      <c r="Y1380" s="31">
        <v>-1.9134696955415214</v>
      </c>
      <c r="Z1380" s="31">
        <v>-0.970873786407767</v>
      </c>
    </row>
    <row r="1381" spans="2:26" x14ac:dyDescent="0.2">
      <c r="B1381">
        <v>1265</v>
      </c>
      <c r="C1381" s="31">
        <v>54.130166106969732</v>
      </c>
      <c r="D1381" s="31">
        <v>52.279024808077502</v>
      </c>
      <c r="E1381" s="31">
        <v>-15.936916637247149</v>
      </c>
      <c r="F1381" s="31">
        <v>49.072475327215045</v>
      </c>
      <c r="G1381" s="31">
        <v>35.48361568543465</v>
      </c>
      <c r="H1381" s="31">
        <v>-14.323799106269169</v>
      </c>
      <c r="I1381" s="31">
        <v>-13.753513079457244</v>
      </c>
      <c r="J1381" s="31">
        <v>-13.166118471840962</v>
      </c>
      <c r="K1381" s="31">
        <v>96.474541434680262</v>
      </c>
      <c r="L1381" s="31">
        <v>147.03220061662179</v>
      </c>
      <c r="M1381" s="31">
        <v>192.98836981498906</v>
      </c>
      <c r="N1381" s="31">
        <v>-10.634955333560741</v>
      </c>
      <c r="O1381" s="31">
        <v>-9.9540039935675644</v>
      </c>
      <c r="P1381" s="31">
        <v>-9.2526241133745923</v>
      </c>
      <c r="Q1381" s="31">
        <v>-8.53020283677583</v>
      </c>
      <c r="R1381" s="31">
        <v>-7.7861089218791051</v>
      </c>
      <c r="S1381" s="31">
        <v>-7.0196921895354771</v>
      </c>
      <c r="T1381" s="31">
        <v>-6.2302829552215417</v>
      </c>
      <c r="U1381" s="31">
        <v>-5.4171914438781874</v>
      </c>
      <c r="V1381" s="31">
        <v>-4.5797071871945336</v>
      </c>
      <c r="W1381" s="31">
        <v>-3.71709840281037</v>
      </c>
      <c r="X1381" s="31">
        <v>-2.8286113548946807</v>
      </c>
      <c r="Y1381" s="31">
        <v>-1.9134696955415214</v>
      </c>
      <c r="Z1381" s="31">
        <v>-0.970873786407767</v>
      </c>
    </row>
    <row r="1382" spans="2:26" x14ac:dyDescent="0.2">
      <c r="B1382">
        <v>1266</v>
      </c>
      <c r="C1382" s="31">
        <v>-16.935542122016354</v>
      </c>
      <c r="D1382" s="31">
        <v>26.250415728747836</v>
      </c>
      <c r="E1382" s="31">
        <v>6.5780358671576726</v>
      </c>
      <c r="F1382" s="31">
        <v>134.43495207685629</v>
      </c>
      <c r="G1382" s="31">
        <v>-14.877474860455504</v>
      </c>
      <c r="H1382" s="31">
        <v>-14.323799106269169</v>
      </c>
      <c r="I1382" s="31">
        <v>-13.753513079457244</v>
      </c>
      <c r="J1382" s="31">
        <v>-13.166118471840962</v>
      </c>
      <c r="K1382" s="31">
        <v>-12.561102025996192</v>
      </c>
      <c r="L1382" s="31">
        <v>105.92310069901703</v>
      </c>
      <c r="M1382" s="31">
        <v>-11.296073139379359</v>
      </c>
      <c r="N1382" s="31">
        <v>-10.634955333560741</v>
      </c>
      <c r="O1382" s="31">
        <v>-9.9540039935675644</v>
      </c>
      <c r="P1382" s="31">
        <v>118.73669561953747</v>
      </c>
      <c r="Q1382" s="31">
        <v>-8.53020283677583</v>
      </c>
      <c r="R1382" s="31">
        <v>-7.7861089218791051</v>
      </c>
      <c r="S1382" s="31">
        <v>-7.0196921895354771</v>
      </c>
      <c r="T1382" s="31">
        <v>-6.2302829552215417</v>
      </c>
      <c r="U1382" s="31">
        <v>-5.4171914438781874</v>
      </c>
      <c r="V1382" s="31">
        <v>29.954313210576601</v>
      </c>
      <c r="W1382" s="31">
        <v>-3.71709840281037</v>
      </c>
      <c r="X1382" s="31">
        <v>-2.8286113548946807</v>
      </c>
      <c r="Y1382" s="31">
        <v>-1.9134696955415214</v>
      </c>
      <c r="Z1382" s="31">
        <v>-0.970873786407767</v>
      </c>
    </row>
    <row r="1383" spans="2:26" x14ac:dyDescent="0.2">
      <c r="B1383">
        <v>1267</v>
      </c>
      <c r="C1383" s="31">
        <v>177.98614017294358</v>
      </c>
      <c r="D1383" s="31">
        <v>-16.443608385676846</v>
      </c>
      <c r="E1383" s="31">
        <v>-15.936916637247149</v>
      </c>
      <c r="F1383" s="31">
        <v>58.655383015402236</v>
      </c>
      <c r="G1383" s="31">
        <v>-14.877474860455504</v>
      </c>
      <c r="H1383" s="31">
        <v>179.16362837407664</v>
      </c>
      <c r="I1383" s="31">
        <v>19.028730829363614</v>
      </c>
      <c r="J1383" s="31">
        <v>-13.166118471840962</v>
      </c>
      <c r="K1383" s="31">
        <v>-12.561102025996192</v>
      </c>
      <c r="L1383" s="31">
        <v>-11.937935086776077</v>
      </c>
      <c r="M1383" s="31">
        <v>156.35274776466562</v>
      </c>
      <c r="N1383" s="31">
        <v>-10.634955333560741</v>
      </c>
      <c r="O1383" s="31">
        <v>-9.9540039935675644</v>
      </c>
      <c r="P1383" s="31">
        <v>-9.2526241133745923</v>
      </c>
      <c r="Q1383" s="31">
        <v>-8.53020283677583</v>
      </c>
      <c r="R1383" s="31">
        <v>-7.7861089218791051</v>
      </c>
      <c r="S1383" s="31">
        <v>-7.0196921895354771</v>
      </c>
      <c r="T1383" s="31">
        <v>-6.2302829552215417</v>
      </c>
      <c r="U1383" s="31">
        <v>-5.4171914438781874</v>
      </c>
      <c r="V1383" s="31">
        <v>-4.5797071871945336</v>
      </c>
      <c r="W1383" s="31">
        <v>-3.71709840281037</v>
      </c>
      <c r="X1383" s="31">
        <v>-2.8286113548946807</v>
      </c>
      <c r="Y1383" s="31">
        <v>-1.9134696955415214</v>
      </c>
      <c r="Z1383" s="31">
        <v>-0.970873786407767</v>
      </c>
    </row>
    <row r="1384" spans="2:26" x14ac:dyDescent="0.2">
      <c r="B1384">
        <v>1268</v>
      </c>
      <c r="C1384" s="31">
        <v>38.171792538991092</v>
      </c>
      <c r="D1384" s="31">
        <v>47.382781636256212</v>
      </c>
      <c r="E1384" s="31">
        <v>-15.936916637247149</v>
      </c>
      <c r="F1384" s="31">
        <v>-15.415024136364567</v>
      </c>
      <c r="G1384" s="31">
        <v>-14.877474860455504</v>
      </c>
      <c r="H1384" s="31">
        <v>117.86776027920359</v>
      </c>
      <c r="I1384" s="31">
        <v>15.377033387182079</v>
      </c>
      <c r="J1384" s="31">
        <v>40.724166152947859</v>
      </c>
      <c r="K1384" s="31">
        <v>-12.561102025996192</v>
      </c>
      <c r="L1384" s="31">
        <v>-11.937935086776077</v>
      </c>
      <c r="M1384" s="31">
        <v>-11.296073139379359</v>
      </c>
      <c r="N1384" s="31">
        <v>-10.634955333560741</v>
      </c>
      <c r="O1384" s="31">
        <v>-9.9540039935675644</v>
      </c>
      <c r="P1384" s="31">
        <v>18.21842195255612</v>
      </c>
      <c r="Q1384" s="31">
        <v>88.194811784319413</v>
      </c>
      <c r="R1384" s="31">
        <v>206.3385524479734</v>
      </c>
      <c r="S1384" s="31">
        <v>-7.0196921895354771</v>
      </c>
      <c r="T1384" s="31">
        <v>-6.2302829552215417</v>
      </c>
      <c r="U1384" s="31">
        <v>-5.4171914438781874</v>
      </c>
      <c r="V1384" s="31">
        <v>-4.5797071871945336</v>
      </c>
      <c r="W1384" s="31">
        <v>-3.71709840281037</v>
      </c>
      <c r="X1384" s="31">
        <v>-2.8286113548946807</v>
      </c>
      <c r="Y1384" s="31">
        <v>-1.9134696955415214</v>
      </c>
      <c r="Z1384" s="31">
        <v>-0.970873786407767</v>
      </c>
    </row>
    <row r="1385" spans="2:26" x14ac:dyDescent="0.2">
      <c r="B1385">
        <v>1269</v>
      </c>
      <c r="C1385" s="31">
        <v>-16.935542122016354</v>
      </c>
      <c r="D1385" s="31">
        <v>-16.443608385676846</v>
      </c>
      <c r="E1385" s="31">
        <v>-15.936916637247149</v>
      </c>
      <c r="F1385" s="31">
        <v>-15.415024136364567</v>
      </c>
      <c r="G1385" s="31">
        <v>-14.877474860455504</v>
      </c>
      <c r="H1385" s="31">
        <v>50.371751397095323</v>
      </c>
      <c r="I1385" s="31">
        <v>245.83256933068986</v>
      </c>
      <c r="J1385" s="31">
        <v>-13.166118471840962</v>
      </c>
      <c r="K1385" s="31">
        <v>-12.561102025996192</v>
      </c>
      <c r="L1385" s="31">
        <v>-11.937935086776077</v>
      </c>
      <c r="M1385" s="31">
        <v>-11.296073139379359</v>
      </c>
      <c r="N1385" s="31">
        <v>-10.634955333560741</v>
      </c>
      <c r="O1385" s="31">
        <v>-9.9540039935675644</v>
      </c>
      <c r="P1385" s="31">
        <v>-9.2526241133745923</v>
      </c>
      <c r="Q1385" s="31">
        <v>-8.53020283677583</v>
      </c>
      <c r="R1385" s="31">
        <v>-7.7861089218791051</v>
      </c>
      <c r="S1385" s="31">
        <v>-7.0196921895354771</v>
      </c>
      <c r="T1385" s="31">
        <v>42.181118822366898</v>
      </c>
      <c r="U1385" s="31">
        <v>-5.4171914438781874</v>
      </c>
      <c r="V1385" s="31">
        <v>-4.5797071871945336</v>
      </c>
      <c r="W1385" s="31">
        <v>-3.71709840281037</v>
      </c>
      <c r="X1385" s="31">
        <v>-2.8286113548946807</v>
      </c>
      <c r="Y1385" s="31">
        <v>-1.9134696955415214</v>
      </c>
      <c r="Z1385" s="31">
        <v>-0.970873786407767</v>
      </c>
    </row>
    <row r="1386" spans="2:26" x14ac:dyDescent="0.2">
      <c r="B1386">
        <v>1270</v>
      </c>
      <c r="C1386" s="31">
        <v>-16.935542122016354</v>
      </c>
      <c r="D1386" s="31">
        <v>142.66849154806246</v>
      </c>
      <c r="E1386" s="31">
        <v>170.56392860917103</v>
      </c>
      <c r="F1386" s="31">
        <v>-15.415024136364567</v>
      </c>
      <c r="G1386" s="31">
        <v>72.434896398463692</v>
      </c>
      <c r="H1386" s="31">
        <v>-14.323799106269169</v>
      </c>
      <c r="I1386" s="31">
        <v>-13.753513079457244</v>
      </c>
      <c r="J1386" s="31">
        <v>223.91556012045297</v>
      </c>
      <c r="K1386" s="31">
        <v>-12.561102025996192</v>
      </c>
      <c r="L1386" s="31">
        <v>-11.937935086776077</v>
      </c>
      <c r="M1386" s="31">
        <v>-11.296073139379359</v>
      </c>
      <c r="N1386" s="31">
        <v>-10.634955333560741</v>
      </c>
      <c r="O1386" s="31">
        <v>-9.9540039935675644</v>
      </c>
      <c r="P1386" s="31">
        <v>-9.2526241133745923</v>
      </c>
      <c r="Q1386" s="31">
        <v>-8.53020283677583</v>
      </c>
      <c r="R1386" s="31">
        <v>133.91247505167544</v>
      </c>
      <c r="S1386" s="31">
        <v>-7.0196921895354771</v>
      </c>
      <c r="T1386" s="31">
        <v>-6.2302829552215417</v>
      </c>
      <c r="U1386" s="31">
        <v>-5.4171914438781874</v>
      </c>
      <c r="V1386" s="31">
        <v>-4.5797071871945336</v>
      </c>
      <c r="W1386" s="31">
        <v>-3.71709840281037</v>
      </c>
      <c r="X1386" s="31">
        <v>-2.8286113548946807</v>
      </c>
      <c r="Y1386" s="31">
        <v>-1.9134696955415214</v>
      </c>
      <c r="Z1386" s="31">
        <v>-0.970873786407767</v>
      </c>
    </row>
    <row r="1387" spans="2:26" x14ac:dyDescent="0.2">
      <c r="B1387">
        <v>1271</v>
      </c>
      <c r="C1387" s="31">
        <v>54.803133948678706</v>
      </c>
      <c r="D1387" s="31">
        <v>-16.443608385676846</v>
      </c>
      <c r="E1387" s="31">
        <v>-15.936916637247149</v>
      </c>
      <c r="F1387" s="31">
        <v>-15.415024136364567</v>
      </c>
      <c r="G1387" s="31">
        <v>-14.877474860455504</v>
      </c>
      <c r="H1387" s="31">
        <v>-14.323799106269169</v>
      </c>
      <c r="I1387" s="31">
        <v>-13.753513079457244</v>
      </c>
      <c r="J1387" s="31">
        <v>-13.166118471840962</v>
      </c>
      <c r="K1387" s="31">
        <v>-12.561102025996192</v>
      </c>
      <c r="L1387" s="31">
        <v>-11.937935086776077</v>
      </c>
      <c r="M1387" s="31">
        <v>131.90746329052581</v>
      </c>
      <c r="N1387" s="31">
        <v>-10.634955333560741</v>
      </c>
      <c r="O1387" s="31">
        <v>-9.9540039935675644</v>
      </c>
      <c r="P1387" s="31">
        <v>112.67943655814227</v>
      </c>
      <c r="Q1387" s="31">
        <v>-8.53020283677583</v>
      </c>
      <c r="R1387" s="31">
        <v>21.14845393100984</v>
      </c>
      <c r="S1387" s="31">
        <v>-7.0196921895354771</v>
      </c>
      <c r="T1387" s="31">
        <v>-6.2302829552215417</v>
      </c>
      <c r="U1387" s="31">
        <v>108.92263637711824</v>
      </c>
      <c r="V1387" s="31">
        <v>-4.5797071871945336</v>
      </c>
      <c r="W1387" s="31">
        <v>-3.71709840281037</v>
      </c>
      <c r="X1387" s="31">
        <v>-2.8286113548946807</v>
      </c>
      <c r="Y1387" s="31">
        <v>-1.9134696955415214</v>
      </c>
      <c r="Z1387" s="31">
        <v>-0.970873786407767</v>
      </c>
    </row>
    <row r="1388" spans="2:26" x14ac:dyDescent="0.2">
      <c r="B1388">
        <v>1272</v>
      </c>
      <c r="C1388" s="31">
        <v>-16.935542122016354</v>
      </c>
      <c r="D1388" s="31">
        <v>-16.443608385676846</v>
      </c>
      <c r="E1388" s="31">
        <v>-15.936916637247149</v>
      </c>
      <c r="F1388" s="31">
        <v>-15.415024136364567</v>
      </c>
      <c r="G1388" s="31">
        <v>-14.877474860455504</v>
      </c>
      <c r="H1388" s="31">
        <v>33.717603223683639</v>
      </c>
      <c r="I1388" s="31">
        <v>76.826186820066511</v>
      </c>
      <c r="J1388" s="31">
        <v>-13.166118471840962</v>
      </c>
      <c r="K1388" s="31">
        <v>-12.561102025996192</v>
      </c>
      <c r="L1388" s="31">
        <v>-11.937935086776077</v>
      </c>
      <c r="M1388" s="31">
        <v>-11.296073139379359</v>
      </c>
      <c r="N1388" s="31">
        <v>-10.634955333560741</v>
      </c>
      <c r="O1388" s="31">
        <v>-9.9540039935675644</v>
      </c>
      <c r="P1388" s="31">
        <v>-9.2526241133745923</v>
      </c>
      <c r="Q1388" s="31">
        <v>-8.53020283677583</v>
      </c>
      <c r="R1388" s="31">
        <v>-7.7861089218791051</v>
      </c>
      <c r="S1388" s="31">
        <v>-7.0196921895354771</v>
      </c>
      <c r="T1388" s="31">
        <v>140.77094822217131</v>
      </c>
      <c r="U1388" s="31">
        <v>-5.4171914438781874</v>
      </c>
      <c r="V1388" s="31">
        <v>-4.5797071871945336</v>
      </c>
      <c r="W1388" s="31">
        <v>-3.71709840281037</v>
      </c>
      <c r="X1388" s="31">
        <v>-2.8286113548946807</v>
      </c>
      <c r="Y1388" s="31">
        <v>-1.9134696955415214</v>
      </c>
      <c r="Z1388" s="31">
        <v>-0.970873786407767</v>
      </c>
    </row>
    <row r="1389" spans="2:26" x14ac:dyDescent="0.2">
      <c r="B1389">
        <v>1273</v>
      </c>
      <c r="C1389" s="31">
        <v>-16.935542122016354</v>
      </c>
      <c r="D1389" s="31">
        <v>-16.443608385676846</v>
      </c>
      <c r="E1389" s="31">
        <v>-15.936916637247149</v>
      </c>
      <c r="F1389" s="31">
        <v>209.77031825804607</v>
      </c>
      <c r="G1389" s="31">
        <v>-14.877474860455504</v>
      </c>
      <c r="H1389" s="31">
        <v>-14.323799106269169</v>
      </c>
      <c r="I1389" s="31">
        <v>135.83108073752734</v>
      </c>
      <c r="J1389" s="31">
        <v>-13.166118471840962</v>
      </c>
      <c r="K1389" s="31">
        <v>-12.561102025996192</v>
      </c>
      <c r="L1389" s="31">
        <v>-11.937935086776077</v>
      </c>
      <c r="M1389" s="31">
        <v>-11.296073139379359</v>
      </c>
      <c r="N1389" s="31">
        <v>-10.634955333560741</v>
      </c>
      <c r="O1389" s="31">
        <v>-9.9540039935675644</v>
      </c>
      <c r="P1389" s="31">
        <v>-9.2526241133745923</v>
      </c>
      <c r="Q1389" s="31">
        <v>-8.53020283677583</v>
      </c>
      <c r="R1389" s="31">
        <v>-7.7861089218791051</v>
      </c>
      <c r="S1389" s="31">
        <v>-7.0196921895354771</v>
      </c>
      <c r="T1389" s="31">
        <v>-6.2302829552215417</v>
      </c>
      <c r="U1389" s="31">
        <v>-5.4171914438781874</v>
      </c>
      <c r="V1389" s="31">
        <v>-4.5797071871945336</v>
      </c>
      <c r="W1389" s="31">
        <v>-3.71709840281037</v>
      </c>
      <c r="X1389" s="31">
        <v>-2.8286113548946807</v>
      </c>
      <c r="Y1389" s="31">
        <v>-1.9134696955415214</v>
      </c>
      <c r="Z1389" s="31">
        <v>-0.970873786407767</v>
      </c>
    </row>
    <row r="1390" spans="2:26" x14ac:dyDescent="0.2">
      <c r="B1390">
        <v>1274</v>
      </c>
      <c r="C1390" s="31">
        <v>51.168980368618449</v>
      </c>
      <c r="D1390" s="31">
        <v>-16.443608385676846</v>
      </c>
      <c r="E1390" s="31">
        <v>-15.936916637247149</v>
      </c>
      <c r="F1390" s="31">
        <v>-15.415024136364567</v>
      </c>
      <c r="G1390" s="31">
        <v>-14.877474860455504</v>
      </c>
      <c r="H1390" s="31">
        <v>-14.323799106269169</v>
      </c>
      <c r="I1390" s="31">
        <v>-13.753513079457244</v>
      </c>
      <c r="J1390" s="31">
        <v>161.60786646221237</v>
      </c>
      <c r="K1390" s="31">
        <v>127.65232775171249</v>
      </c>
      <c r="L1390" s="31">
        <v>-11.937935086776077</v>
      </c>
      <c r="M1390" s="31">
        <v>67.728427600014939</v>
      </c>
      <c r="N1390" s="31">
        <v>-10.634955333560741</v>
      </c>
      <c r="O1390" s="31">
        <v>55.599086318894251</v>
      </c>
      <c r="P1390" s="31">
        <v>206.15893011188928</v>
      </c>
      <c r="Q1390" s="31">
        <v>-8.53020283677583</v>
      </c>
      <c r="R1390" s="31">
        <v>-7.7861089218791051</v>
      </c>
      <c r="S1390" s="31">
        <v>-7.0196921895354771</v>
      </c>
      <c r="T1390" s="31">
        <v>-6.2302829552215417</v>
      </c>
      <c r="U1390" s="31">
        <v>-5.4171914438781874</v>
      </c>
      <c r="V1390" s="31">
        <v>-4.5797071871945336</v>
      </c>
      <c r="W1390" s="31">
        <v>-3.71709840281037</v>
      </c>
      <c r="X1390" s="31">
        <v>-2.8286113548946807</v>
      </c>
      <c r="Y1390" s="31">
        <v>-1.9134696955415214</v>
      </c>
      <c r="Z1390" s="31">
        <v>-0.970873786407767</v>
      </c>
    </row>
    <row r="1391" spans="2:26" x14ac:dyDescent="0.2">
      <c r="B1391">
        <v>1275</v>
      </c>
      <c r="C1391" s="31">
        <v>174.58771558489218</v>
      </c>
      <c r="D1391" s="31">
        <v>33.506258557179308</v>
      </c>
      <c r="E1391" s="31">
        <v>-15.936916637247149</v>
      </c>
      <c r="F1391" s="31">
        <v>-15.415024136364567</v>
      </c>
      <c r="G1391" s="31">
        <v>-14.877474860455504</v>
      </c>
      <c r="H1391" s="31">
        <v>-14.323799106269169</v>
      </c>
      <c r="I1391" s="31">
        <v>190.03887329032932</v>
      </c>
      <c r="J1391" s="31">
        <v>-13.166118471840962</v>
      </c>
      <c r="K1391" s="31">
        <v>-12.561102025996192</v>
      </c>
      <c r="L1391" s="31">
        <v>-11.937935086776077</v>
      </c>
      <c r="M1391" s="31">
        <v>92.299540634057223</v>
      </c>
      <c r="N1391" s="31">
        <v>-10.634955333560741</v>
      </c>
      <c r="O1391" s="31">
        <v>24.992987445122179</v>
      </c>
      <c r="P1391" s="31">
        <v>34.379812635304745</v>
      </c>
      <c r="Q1391" s="31">
        <v>-8.53020283677583</v>
      </c>
      <c r="R1391" s="31">
        <v>-7.7861089218791051</v>
      </c>
      <c r="S1391" s="31">
        <v>-7.0196921895354771</v>
      </c>
      <c r="T1391" s="31">
        <v>-6.2302829552215417</v>
      </c>
      <c r="U1391" s="31">
        <v>-5.4171914438781874</v>
      </c>
      <c r="V1391" s="31">
        <v>-4.5797071871945336</v>
      </c>
      <c r="W1391" s="31">
        <v>-3.71709840281037</v>
      </c>
      <c r="X1391" s="31">
        <v>-2.8286113548946807</v>
      </c>
      <c r="Y1391" s="31">
        <v>-1.9134696955415214</v>
      </c>
      <c r="Z1391" s="31">
        <v>-0.970873786407767</v>
      </c>
    </row>
    <row r="1392" spans="2:26" x14ac:dyDescent="0.2">
      <c r="B1392">
        <v>1276</v>
      </c>
      <c r="C1392" s="31">
        <v>185.64442031382646</v>
      </c>
      <c r="D1392" s="31">
        <v>90.8173844600487</v>
      </c>
      <c r="E1392" s="31">
        <v>-15.936916637247149</v>
      </c>
      <c r="F1392" s="31">
        <v>-15.415024136364567</v>
      </c>
      <c r="G1392" s="31">
        <v>-14.877474860455504</v>
      </c>
      <c r="H1392" s="31">
        <v>12.7717195318808</v>
      </c>
      <c r="I1392" s="31">
        <v>7.6460730052642232</v>
      </c>
      <c r="J1392" s="31">
        <v>-13.166118471840962</v>
      </c>
      <c r="K1392" s="31">
        <v>-12.561102025996192</v>
      </c>
      <c r="L1392" s="31">
        <v>-11.937935086776077</v>
      </c>
      <c r="M1392" s="31">
        <v>-11.296073139379359</v>
      </c>
      <c r="N1392" s="31">
        <v>-10.634955333560741</v>
      </c>
      <c r="O1392" s="31">
        <v>-9.9540039935675644</v>
      </c>
      <c r="P1392" s="31">
        <v>-9.2526241133745923</v>
      </c>
      <c r="Q1392" s="31">
        <v>-8.53020283677583</v>
      </c>
      <c r="R1392" s="31">
        <v>-7.7861089218791051</v>
      </c>
      <c r="S1392" s="31">
        <v>-7.0196921895354771</v>
      </c>
      <c r="T1392" s="31">
        <v>-6.2302829552215417</v>
      </c>
      <c r="U1392" s="31">
        <v>-5.4171914438781874</v>
      </c>
      <c r="V1392" s="31">
        <v>-4.5797071871945336</v>
      </c>
      <c r="W1392" s="31">
        <v>-3.71709840281037</v>
      </c>
      <c r="X1392" s="31">
        <v>-2.8286113548946807</v>
      </c>
      <c r="Y1392" s="31">
        <v>-1.9134696955415214</v>
      </c>
      <c r="Z1392" s="31">
        <v>-0.970873786407767</v>
      </c>
    </row>
    <row r="1393" spans="2:26" x14ac:dyDescent="0.2">
      <c r="B1393">
        <v>1277</v>
      </c>
      <c r="C1393" s="31">
        <v>78.071311273665799</v>
      </c>
      <c r="D1393" s="31">
        <v>113.87359049272624</v>
      </c>
      <c r="E1393" s="31">
        <v>72.996448379295373</v>
      </c>
      <c r="F1393" s="31">
        <v>23.598750236356473</v>
      </c>
      <c r="G1393" s="31">
        <v>-14.877474860455504</v>
      </c>
      <c r="H1393" s="31">
        <v>-14.323799106269169</v>
      </c>
      <c r="I1393" s="31">
        <v>-13.753513079457244</v>
      </c>
      <c r="J1393" s="31">
        <v>34.981810531335498</v>
      </c>
      <c r="K1393" s="31">
        <v>-12.561102025996192</v>
      </c>
      <c r="L1393" s="31">
        <v>-11.937935086776077</v>
      </c>
      <c r="M1393" s="31">
        <v>23.062141523472157</v>
      </c>
      <c r="N1393" s="31">
        <v>-10.634955333560741</v>
      </c>
      <c r="O1393" s="31">
        <v>-9.9540039935675644</v>
      </c>
      <c r="P1393" s="31">
        <v>-9.2526241133745923</v>
      </c>
      <c r="Q1393" s="31">
        <v>-8.53020283677583</v>
      </c>
      <c r="R1393" s="31">
        <v>-7.7861089218791051</v>
      </c>
      <c r="S1393" s="31">
        <v>-7.0196921895354771</v>
      </c>
      <c r="T1393" s="31">
        <v>-6.2302829552215417</v>
      </c>
      <c r="U1393" s="31">
        <v>-5.4171914438781874</v>
      </c>
      <c r="V1393" s="31">
        <v>-4.5797071871945336</v>
      </c>
      <c r="W1393" s="31">
        <v>-3.71709840281037</v>
      </c>
      <c r="X1393" s="31">
        <v>-2.8286113548946807</v>
      </c>
      <c r="Y1393" s="31">
        <v>-1.9134696955415214</v>
      </c>
      <c r="Z1393" s="31">
        <v>-0.970873786407767</v>
      </c>
    </row>
    <row r="1394" spans="2:26" x14ac:dyDescent="0.2">
      <c r="B1394">
        <v>1278</v>
      </c>
      <c r="C1394" s="31">
        <v>-16.935542122016354</v>
      </c>
      <c r="D1394" s="31">
        <v>57.076803121087735</v>
      </c>
      <c r="E1394" s="31">
        <v>-15.936916637247149</v>
      </c>
      <c r="F1394" s="31">
        <v>90.825387936034133</v>
      </c>
      <c r="G1394" s="31">
        <v>105.28968657645819</v>
      </c>
      <c r="H1394" s="31">
        <v>-14.323799106269169</v>
      </c>
      <c r="I1394" s="31">
        <v>-13.753513079457244</v>
      </c>
      <c r="J1394" s="31">
        <v>23.152146225581298</v>
      </c>
      <c r="K1394" s="31">
        <v>-12.561102025996192</v>
      </c>
      <c r="L1394" s="31">
        <v>-11.937935086776077</v>
      </c>
      <c r="M1394" s="31">
        <v>-11.296073139379359</v>
      </c>
      <c r="N1394" s="31">
        <v>-10.634955333560741</v>
      </c>
      <c r="O1394" s="31">
        <v>-9.9540039935675644</v>
      </c>
      <c r="P1394" s="31">
        <v>92.810803871891338</v>
      </c>
      <c r="Q1394" s="31">
        <v>-8.53020283677583</v>
      </c>
      <c r="R1394" s="31">
        <v>-7.7861089218791051</v>
      </c>
      <c r="S1394" s="31">
        <v>-7.0196921895354771</v>
      </c>
      <c r="T1394" s="31">
        <v>72.776048989566831</v>
      </c>
      <c r="U1394" s="31">
        <v>-5.4171914438781874</v>
      </c>
      <c r="V1394" s="31">
        <v>-4.5797071871945336</v>
      </c>
      <c r="W1394" s="31">
        <v>-3.71709840281037</v>
      </c>
      <c r="X1394" s="31">
        <v>-2.8286113548946807</v>
      </c>
      <c r="Y1394" s="31">
        <v>-1.9134696955415214</v>
      </c>
      <c r="Z1394" s="31">
        <v>-0.970873786407767</v>
      </c>
    </row>
    <row r="1395" spans="2:26" x14ac:dyDescent="0.2">
      <c r="B1395">
        <v>1279</v>
      </c>
      <c r="C1395" s="31">
        <v>22.801537400665048</v>
      </c>
      <c r="D1395" s="31">
        <v>-16.443608385676846</v>
      </c>
      <c r="E1395" s="31">
        <v>66.279538690149138</v>
      </c>
      <c r="F1395" s="31">
        <v>-15.415024136364567</v>
      </c>
      <c r="G1395" s="31">
        <v>84.639017873770285</v>
      </c>
      <c r="H1395" s="31">
        <v>-14.323799106269169</v>
      </c>
      <c r="I1395" s="31">
        <v>-13.753513079457244</v>
      </c>
      <c r="J1395" s="31">
        <v>-13.166118471840962</v>
      </c>
      <c r="K1395" s="31">
        <v>-12.561102025996192</v>
      </c>
      <c r="L1395" s="31">
        <v>-11.937935086776077</v>
      </c>
      <c r="M1395" s="31">
        <v>-11.296073139379359</v>
      </c>
      <c r="N1395" s="31">
        <v>26.78319728912648</v>
      </c>
      <c r="O1395" s="31">
        <v>-9.9540039935675644</v>
      </c>
      <c r="P1395" s="31">
        <v>-9.2526241133745923</v>
      </c>
      <c r="Q1395" s="31">
        <v>-8.53020283677583</v>
      </c>
      <c r="R1395" s="31">
        <v>95.018943968746299</v>
      </c>
      <c r="S1395" s="31">
        <v>-7.0196921895354771</v>
      </c>
      <c r="T1395" s="31">
        <v>-6.2302829552215417</v>
      </c>
      <c r="U1395" s="31">
        <v>-5.4171914438781874</v>
      </c>
      <c r="V1395" s="31">
        <v>-4.5797071871945336</v>
      </c>
      <c r="W1395" s="31">
        <v>-3.71709840281037</v>
      </c>
      <c r="X1395" s="31">
        <v>-2.8286113548946807</v>
      </c>
      <c r="Y1395" s="31">
        <v>-1.9134696955415214</v>
      </c>
      <c r="Z1395" s="31">
        <v>-0.970873786407767</v>
      </c>
    </row>
    <row r="1396" spans="2:26" x14ac:dyDescent="0.2">
      <c r="B1396">
        <v>1280</v>
      </c>
      <c r="C1396" s="31">
        <v>36.774821858750869</v>
      </c>
      <c r="D1396" s="31">
        <v>34.775489816003137</v>
      </c>
      <c r="E1396" s="31">
        <v>149.53270994142082</v>
      </c>
      <c r="F1396" s="31">
        <v>-15.415024136364567</v>
      </c>
      <c r="G1396" s="31">
        <v>-14.877474860455504</v>
      </c>
      <c r="H1396" s="31">
        <v>-14.323799106269169</v>
      </c>
      <c r="I1396" s="31">
        <v>-13.753513079457244</v>
      </c>
      <c r="J1396" s="31">
        <v>-13.166118471840962</v>
      </c>
      <c r="K1396" s="31">
        <v>-12.561102025996192</v>
      </c>
      <c r="L1396" s="31">
        <v>-11.937935086776077</v>
      </c>
      <c r="M1396" s="31">
        <v>-11.296073139379359</v>
      </c>
      <c r="N1396" s="31">
        <v>-10.634955333560741</v>
      </c>
      <c r="O1396" s="31">
        <v>-9.9540039935675644</v>
      </c>
      <c r="P1396" s="31">
        <v>-9.2526241133745923</v>
      </c>
      <c r="Q1396" s="31">
        <v>-8.53020283677583</v>
      </c>
      <c r="R1396" s="31">
        <v>-7.7861089218791051</v>
      </c>
      <c r="S1396" s="31">
        <v>-7.0196921895354771</v>
      </c>
      <c r="T1396" s="31">
        <v>-6.2302829552215417</v>
      </c>
      <c r="U1396" s="31">
        <v>-5.4171914438781874</v>
      </c>
      <c r="V1396" s="31">
        <v>-4.5797071871945336</v>
      </c>
      <c r="W1396" s="31">
        <v>-3.71709840281037</v>
      </c>
      <c r="X1396" s="31">
        <v>-2.8286113548946807</v>
      </c>
      <c r="Y1396" s="31">
        <v>-1.9134696955415214</v>
      </c>
      <c r="Z1396" s="31">
        <v>-0.970873786407767</v>
      </c>
    </row>
    <row r="1397" spans="2:26" x14ac:dyDescent="0.2">
      <c r="B1397">
        <v>1281</v>
      </c>
      <c r="C1397" s="31">
        <v>82.784933531432671</v>
      </c>
      <c r="D1397" s="31">
        <v>-16.443608385676846</v>
      </c>
      <c r="E1397" s="31">
        <v>36.10997575854833</v>
      </c>
      <c r="F1397" s="31">
        <v>-15.415024136364567</v>
      </c>
      <c r="G1397" s="31">
        <v>67.156837795909681</v>
      </c>
      <c r="H1397" s="31">
        <v>-14.323799106269169</v>
      </c>
      <c r="I1397" s="31">
        <v>-13.753513079457244</v>
      </c>
      <c r="J1397" s="31">
        <v>-13.166118471840962</v>
      </c>
      <c r="K1397" s="31">
        <v>22.751912146326184</v>
      </c>
      <c r="L1397" s="31">
        <v>-11.937935086776077</v>
      </c>
      <c r="M1397" s="31">
        <v>-11.296073139379359</v>
      </c>
      <c r="N1397" s="31">
        <v>-10.634955333560741</v>
      </c>
      <c r="O1397" s="31">
        <v>-9.9540039935675644</v>
      </c>
      <c r="P1397" s="31">
        <v>117.27821238208186</v>
      </c>
      <c r="Q1397" s="31">
        <v>-8.53020283677583</v>
      </c>
      <c r="R1397" s="31">
        <v>-7.7861089218791051</v>
      </c>
      <c r="S1397" s="31">
        <v>-7.0196921895354771</v>
      </c>
      <c r="T1397" s="31">
        <v>-6.2302829552215417</v>
      </c>
      <c r="U1397" s="31">
        <v>-5.4171914438781874</v>
      </c>
      <c r="V1397" s="31">
        <v>-4.5797071871945336</v>
      </c>
      <c r="W1397" s="31">
        <v>-3.71709840281037</v>
      </c>
      <c r="X1397" s="31">
        <v>-2.8286113548946807</v>
      </c>
      <c r="Y1397" s="31">
        <v>-1.9134696955415214</v>
      </c>
      <c r="Z1397" s="31">
        <v>-0.970873786407767</v>
      </c>
    </row>
    <row r="1398" spans="2:26" x14ac:dyDescent="0.2">
      <c r="B1398">
        <v>1282</v>
      </c>
      <c r="C1398" s="31">
        <v>-16.935542122016354</v>
      </c>
      <c r="D1398" s="31">
        <v>-16.443608385676846</v>
      </c>
      <c r="E1398" s="31">
        <v>110.08213395568912</v>
      </c>
      <c r="F1398" s="31">
        <v>-15.415024136364567</v>
      </c>
      <c r="G1398" s="31">
        <v>42.077142238702933</v>
      </c>
      <c r="H1398" s="31">
        <v>-14.323799106269169</v>
      </c>
      <c r="I1398" s="31">
        <v>-13.753513079457244</v>
      </c>
      <c r="J1398" s="31">
        <v>74.062943480695267</v>
      </c>
      <c r="K1398" s="31">
        <v>-12.561102025996192</v>
      </c>
      <c r="L1398" s="31">
        <v>-11.937935086776077</v>
      </c>
      <c r="M1398" s="31">
        <v>-11.296073139379359</v>
      </c>
      <c r="N1398" s="31">
        <v>-10.634955333560741</v>
      </c>
      <c r="O1398" s="31">
        <v>-9.9540039935675644</v>
      </c>
      <c r="P1398" s="31">
        <v>-9.2526241133745923</v>
      </c>
      <c r="Q1398" s="31">
        <v>-8.53020283677583</v>
      </c>
      <c r="R1398" s="31">
        <v>-7.7861089218791051</v>
      </c>
      <c r="S1398" s="31">
        <v>-7.0196921895354771</v>
      </c>
      <c r="T1398" s="31">
        <v>-6.2302829552215417</v>
      </c>
      <c r="U1398" s="31">
        <v>194.33181530764932</v>
      </c>
      <c r="V1398" s="31">
        <v>-4.5797071871945336</v>
      </c>
      <c r="W1398" s="31">
        <v>-3.71709840281037</v>
      </c>
      <c r="X1398" s="31">
        <v>-2.8286113548946807</v>
      </c>
      <c r="Y1398" s="31">
        <v>-1.9134696955415214</v>
      </c>
      <c r="Z1398" s="31">
        <v>-0.970873786407767</v>
      </c>
    </row>
    <row r="1399" spans="2:26" x14ac:dyDescent="0.2">
      <c r="B1399">
        <v>1283</v>
      </c>
      <c r="C1399" s="31">
        <v>-16.935542122016354</v>
      </c>
      <c r="D1399" s="31">
        <v>-16.443608385676846</v>
      </c>
      <c r="E1399" s="31">
        <v>-15.936916637247149</v>
      </c>
      <c r="F1399" s="31">
        <v>-15.415024136364567</v>
      </c>
      <c r="G1399" s="31">
        <v>-14.877474860455504</v>
      </c>
      <c r="H1399" s="31">
        <v>-14.323799106269169</v>
      </c>
      <c r="I1399" s="31">
        <v>227.85184358157508</v>
      </c>
      <c r="J1399" s="31">
        <v>-13.166118471840962</v>
      </c>
      <c r="K1399" s="31">
        <v>-12.561102025996192</v>
      </c>
      <c r="L1399" s="31">
        <v>38.790065164865148</v>
      </c>
      <c r="M1399" s="31">
        <v>-11.296073139379359</v>
      </c>
      <c r="N1399" s="31">
        <v>-10.634955333560741</v>
      </c>
      <c r="O1399" s="31">
        <v>-9.9540039935675644</v>
      </c>
      <c r="P1399" s="31">
        <v>129.51925986117544</v>
      </c>
      <c r="Q1399" s="31">
        <v>-8.53020283677583</v>
      </c>
      <c r="R1399" s="31">
        <v>-7.7861089218791051</v>
      </c>
      <c r="S1399" s="31">
        <v>72.054666976268024</v>
      </c>
      <c r="T1399" s="31">
        <v>-6.2302829552215417</v>
      </c>
      <c r="U1399" s="31">
        <v>-5.4171914438781874</v>
      </c>
      <c r="V1399" s="31">
        <v>-4.5797071871945336</v>
      </c>
      <c r="W1399" s="31">
        <v>-3.71709840281037</v>
      </c>
      <c r="X1399" s="31">
        <v>37.715098952196982</v>
      </c>
      <c r="Y1399" s="31">
        <v>-1.9134696955415214</v>
      </c>
      <c r="Z1399" s="31">
        <v>-0.970873786407767</v>
      </c>
    </row>
    <row r="1400" spans="2:26" x14ac:dyDescent="0.2">
      <c r="B1400">
        <v>1284</v>
      </c>
      <c r="C1400" s="31">
        <v>-16.935542122016354</v>
      </c>
      <c r="D1400" s="31">
        <v>-16.443608385676846</v>
      </c>
      <c r="E1400" s="31">
        <v>28.943168555852463</v>
      </c>
      <c r="F1400" s="31">
        <v>-15.415024136364567</v>
      </c>
      <c r="G1400" s="31">
        <v>233.99083673430306</v>
      </c>
      <c r="H1400" s="31">
        <v>-14.323799106269169</v>
      </c>
      <c r="I1400" s="31">
        <v>76.949807415120873</v>
      </c>
      <c r="J1400" s="31">
        <v>-13.166118471840962</v>
      </c>
      <c r="K1400" s="31">
        <v>-12.561102025996192</v>
      </c>
      <c r="L1400" s="31">
        <v>-11.937935086776077</v>
      </c>
      <c r="M1400" s="31">
        <v>-11.296073139379359</v>
      </c>
      <c r="N1400" s="31">
        <v>-10.634955333560741</v>
      </c>
      <c r="O1400" s="31">
        <v>32.369905552775684</v>
      </c>
      <c r="P1400" s="31">
        <v>103.51495836560413</v>
      </c>
      <c r="Q1400" s="31">
        <v>102.71174332524609</v>
      </c>
      <c r="R1400" s="31">
        <v>-7.7861089218791051</v>
      </c>
      <c r="S1400" s="31">
        <v>-7.0196921895354771</v>
      </c>
      <c r="T1400" s="31">
        <v>-6.2302829552215417</v>
      </c>
      <c r="U1400" s="31">
        <v>-5.4171914438781874</v>
      </c>
      <c r="V1400" s="31">
        <v>-4.5797071871945336</v>
      </c>
      <c r="W1400" s="31">
        <v>-3.71709840281037</v>
      </c>
      <c r="X1400" s="31">
        <v>-2.8286113548946807</v>
      </c>
      <c r="Y1400" s="31">
        <v>-1.9134696955415214</v>
      </c>
      <c r="Z1400" s="31">
        <v>-0.970873786407767</v>
      </c>
    </row>
    <row r="1401" spans="2:26" x14ac:dyDescent="0.2">
      <c r="B1401">
        <v>1285</v>
      </c>
      <c r="C1401" s="31">
        <v>-16.935542122016354</v>
      </c>
      <c r="D1401" s="31">
        <v>-16.443608385676846</v>
      </c>
      <c r="E1401" s="31">
        <v>-15.936916637247149</v>
      </c>
      <c r="F1401" s="31">
        <v>-15.415024136364567</v>
      </c>
      <c r="G1401" s="31">
        <v>-14.877474860455504</v>
      </c>
      <c r="H1401" s="31">
        <v>-14.323799106269169</v>
      </c>
      <c r="I1401" s="31">
        <v>-13.753513079457244</v>
      </c>
      <c r="J1401" s="31">
        <v>-13.166118471840962</v>
      </c>
      <c r="K1401" s="31">
        <v>-12.561102025996192</v>
      </c>
      <c r="L1401" s="31">
        <v>-11.937935086776077</v>
      </c>
      <c r="M1401" s="31">
        <v>-11.296073139379359</v>
      </c>
      <c r="N1401" s="31">
        <v>-10.634955333560741</v>
      </c>
      <c r="O1401" s="31">
        <v>-9.9540039935675644</v>
      </c>
      <c r="P1401" s="31">
        <v>82.780119127586673</v>
      </c>
      <c r="Q1401" s="31">
        <v>-8.53020283677583</v>
      </c>
      <c r="R1401" s="31">
        <v>-7.7861089218791051</v>
      </c>
      <c r="S1401" s="31">
        <v>80.170444214969109</v>
      </c>
      <c r="T1401" s="31">
        <v>-6.2302829552215417</v>
      </c>
      <c r="U1401" s="31">
        <v>-5.4171914438781874</v>
      </c>
      <c r="V1401" s="31">
        <v>-4.5797071871945336</v>
      </c>
      <c r="W1401" s="31">
        <v>-3.71709840281037</v>
      </c>
      <c r="X1401" s="31">
        <v>-2.8286113548946807</v>
      </c>
      <c r="Y1401" s="31">
        <v>-1.9134696955415214</v>
      </c>
      <c r="Z1401" s="31">
        <v>-0.970873786407767</v>
      </c>
    </row>
    <row r="1402" spans="2:26" x14ac:dyDescent="0.2">
      <c r="B1402">
        <v>1286</v>
      </c>
      <c r="C1402" s="31">
        <v>-16.935542122016354</v>
      </c>
      <c r="D1402" s="31">
        <v>309.1120464059702</v>
      </c>
      <c r="E1402" s="31">
        <v>219.25318364071421</v>
      </c>
      <c r="F1402" s="31">
        <v>-15.415024136364567</v>
      </c>
      <c r="G1402" s="31">
        <v>-14.877474860455504</v>
      </c>
      <c r="H1402" s="31">
        <v>-14.323799106269169</v>
      </c>
      <c r="I1402" s="31">
        <v>-13.753513079457244</v>
      </c>
      <c r="J1402" s="31">
        <v>-13.166118471840962</v>
      </c>
      <c r="K1402" s="31">
        <v>-12.561102025996192</v>
      </c>
      <c r="L1402" s="31">
        <v>-11.937935086776077</v>
      </c>
      <c r="M1402" s="31">
        <v>-11.296073139379359</v>
      </c>
      <c r="N1402" s="31">
        <v>-10.634955333560741</v>
      </c>
      <c r="O1402" s="31">
        <v>-9.9540039935675644</v>
      </c>
      <c r="P1402" s="31">
        <v>57.102562871628962</v>
      </c>
      <c r="Q1402" s="31">
        <v>-8.53020283677583</v>
      </c>
      <c r="R1402" s="31">
        <v>-7.7861089218791051</v>
      </c>
      <c r="S1402" s="31">
        <v>-7.0196921895354771</v>
      </c>
      <c r="T1402" s="31">
        <v>-6.2302829552215417</v>
      </c>
      <c r="U1402" s="31">
        <v>-5.4171914438781874</v>
      </c>
      <c r="V1402" s="31">
        <v>-4.5797071871945336</v>
      </c>
      <c r="W1402" s="31">
        <v>-3.71709840281037</v>
      </c>
      <c r="X1402" s="31">
        <v>-2.8286113548946807</v>
      </c>
      <c r="Y1402" s="31">
        <v>-1.9134696955415214</v>
      </c>
      <c r="Z1402" s="31">
        <v>-0.970873786407767</v>
      </c>
    </row>
    <row r="1403" spans="2:26" x14ac:dyDescent="0.2">
      <c r="B1403">
        <v>1287</v>
      </c>
      <c r="C1403" s="31">
        <v>-16.935542122016354</v>
      </c>
      <c r="D1403" s="31">
        <v>-16.443608385676846</v>
      </c>
      <c r="E1403" s="31">
        <v>-15.936916637247149</v>
      </c>
      <c r="F1403" s="31">
        <v>-15.415024136364567</v>
      </c>
      <c r="G1403" s="31">
        <v>-14.877474860455504</v>
      </c>
      <c r="H1403" s="31">
        <v>4.2987528832825719</v>
      </c>
      <c r="I1403" s="31">
        <v>-13.753513079457244</v>
      </c>
      <c r="J1403" s="31">
        <v>-13.166118471840962</v>
      </c>
      <c r="K1403" s="31">
        <v>185.46842849679695</v>
      </c>
      <c r="L1403" s="31">
        <v>108.29299148621617</v>
      </c>
      <c r="M1403" s="31">
        <v>-11.296073139379359</v>
      </c>
      <c r="N1403" s="31">
        <v>-10.634955333560741</v>
      </c>
      <c r="O1403" s="31">
        <v>-9.9540039935675644</v>
      </c>
      <c r="P1403" s="31">
        <v>-9.2526241133745923</v>
      </c>
      <c r="Q1403" s="31">
        <v>-8.53020283677583</v>
      </c>
      <c r="R1403" s="31">
        <v>-7.7861089218791051</v>
      </c>
      <c r="S1403" s="31">
        <v>-7.0196921895354771</v>
      </c>
      <c r="T1403" s="31">
        <v>-6.2302829552215417</v>
      </c>
      <c r="U1403" s="31">
        <v>-5.4171914438781874</v>
      </c>
      <c r="V1403" s="31">
        <v>-4.5797071871945336</v>
      </c>
      <c r="W1403" s="31">
        <v>-3.71709840281037</v>
      </c>
      <c r="X1403" s="31">
        <v>-2.8286113548946807</v>
      </c>
      <c r="Y1403" s="31">
        <v>-1.9134696955415214</v>
      </c>
      <c r="Z1403" s="31">
        <v>-0.970873786407767</v>
      </c>
    </row>
    <row r="1404" spans="2:26" x14ac:dyDescent="0.2">
      <c r="B1404">
        <v>1288</v>
      </c>
      <c r="C1404" s="31">
        <v>282.72039080213983</v>
      </c>
      <c r="D1404" s="31">
        <v>71.107673128815634</v>
      </c>
      <c r="E1404" s="31">
        <v>31.325243927968248</v>
      </c>
      <c r="F1404" s="31">
        <v>39.909020719418564</v>
      </c>
      <c r="G1404" s="31">
        <v>-14.877474860455504</v>
      </c>
      <c r="H1404" s="31">
        <v>11.213752579373919</v>
      </c>
      <c r="I1404" s="31">
        <v>-13.753513079457244</v>
      </c>
      <c r="J1404" s="31">
        <v>249.25316060154475</v>
      </c>
      <c r="K1404" s="31">
        <v>-12.561102025996192</v>
      </c>
      <c r="L1404" s="31">
        <v>-11.937935086776077</v>
      </c>
      <c r="M1404" s="31">
        <v>-11.296073139379359</v>
      </c>
      <c r="N1404" s="31">
        <v>-10.634955333560741</v>
      </c>
      <c r="O1404" s="31">
        <v>136.23912251018911</v>
      </c>
      <c r="P1404" s="31">
        <v>-9.2526241133745923</v>
      </c>
      <c r="Q1404" s="31">
        <v>-8.53020283677583</v>
      </c>
      <c r="R1404" s="31">
        <v>148.94212990285644</v>
      </c>
      <c r="S1404" s="31">
        <v>-7.0196921895354771</v>
      </c>
      <c r="T1404" s="31">
        <v>-6.2302829552215417</v>
      </c>
      <c r="U1404" s="31">
        <v>-5.4171914438781874</v>
      </c>
      <c r="V1404" s="31">
        <v>-4.5797071871945336</v>
      </c>
      <c r="W1404" s="31">
        <v>-3.71709840281037</v>
      </c>
      <c r="X1404" s="31">
        <v>-2.8286113548946807</v>
      </c>
      <c r="Y1404" s="31">
        <v>-1.9134696955415214</v>
      </c>
      <c r="Z1404" s="31">
        <v>-0.970873786407767</v>
      </c>
    </row>
    <row r="1405" spans="2:26" x14ac:dyDescent="0.2">
      <c r="B1405">
        <v>1289</v>
      </c>
      <c r="C1405" s="31">
        <v>140.26648674871279</v>
      </c>
      <c r="D1405" s="31">
        <v>-16.443608385676846</v>
      </c>
      <c r="E1405" s="31">
        <v>-15.936916637247149</v>
      </c>
      <c r="F1405" s="31">
        <v>-15.415024136364567</v>
      </c>
      <c r="G1405" s="31">
        <v>-14.877474860455504</v>
      </c>
      <c r="H1405" s="31">
        <v>44.086436120828317</v>
      </c>
      <c r="I1405" s="31">
        <v>-13.753513079457244</v>
      </c>
      <c r="J1405" s="31">
        <v>173.26612030947118</v>
      </c>
      <c r="K1405" s="31">
        <v>-12.561102025996192</v>
      </c>
      <c r="L1405" s="31">
        <v>-11.937935086776077</v>
      </c>
      <c r="M1405" s="31">
        <v>-11.296073139379359</v>
      </c>
      <c r="N1405" s="31">
        <v>-10.634955333560741</v>
      </c>
      <c r="O1405" s="31">
        <v>-9.9540039935675644</v>
      </c>
      <c r="P1405" s="31">
        <v>-9.2526241133745923</v>
      </c>
      <c r="Q1405" s="31">
        <v>-8.53020283677583</v>
      </c>
      <c r="R1405" s="31">
        <v>-7.7861089218791051</v>
      </c>
      <c r="S1405" s="31">
        <v>-7.0196921895354771</v>
      </c>
      <c r="T1405" s="31">
        <v>153.19130154374369</v>
      </c>
      <c r="U1405" s="31">
        <v>-5.4171914438781874</v>
      </c>
      <c r="V1405" s="31">
        <v>-4.5797071871945336</v>
      </c>
      <c r="W1405" s="31">
        <v>-3.71709840281037</v>
      </c>
      <c r="X1405" s="31">
        <v>-2.8286113548946807</v>
      </c>
      <c r="Y1405" s="31">
        <v>-1.9134696955415214</v>
      </c>
      <c r="Z1405" s="31">
        <v>-0.970873786407767</v>
      </c>
    </row>
    <row r="1406" spans="2:26" x14ac:dyDescent="0.2">
      <c r="B1406">
        <v>1290</v>
      </c>
      <c r="C1406" s="31">
        <v>-16.935542122016354</v>
      </c>
      <c r="D1406" s="31">
        <v>-16.443608385676846</v>
      </c>
      <c r="E1406" s="31">
        <v>-15.936916637247149</v>
      </c>
      <c r="F1406" s="31">
        <v>107.13690198707833</v>
      </c>
      <c r="G1406" s="31">
        <v>-14.877474860455504</v>
      </c>
      <c r="H1406" s="31">
        <v>-14.323799106269169</v>
      </c>
      <c r="I1406" s="31">
        <v>-13.753513079457244</v>
      </c>
      <c r="J1406" s="31">
        <v>-13.166118471840962</v>
      </c>
      <c r="K1406" s="31">
        <v>27.86758673976091</v>
      </c>
      <c r="L1406" s="31">
        <v>-11.937935086776077</v>
      </c>
      <c r="M1406" s="31">
        <v>-11.296073139379359</v>
      </c>
      <c r="N1406" s="31">
        <v>61.504624322716275</v>
      </c>
      <c r="O1406" s="31">
        <v>-9.9540039935675644</v>
      </c>
      <c r="P1406" s="31">
        <v>-9.2526241133745923</v>
      </c>
      <c r="Q1406" s="31">
        <v>105.53747944838166</v>
      </c>
      <c r="R1406" s="31">
        <v>-7.7861089218791051</v>
      </c>
      <c r="S1406" s="31">
        <v>-7.0196921895354771</v>
      </c>
      <c r="T1406" s="31">
        <v>-6.2302829552215417</v>
      </c>
      <c r="U1406" s="31">
        <v>-5.4171914438781874</v>
      </c>
      <c r="V1406" s="31">
        <v>-4.5797071871945336</v>
      </c>
      <c r="W1406" s="31">
        <v>229.49338796948982</v>
      </c>
      <c r="X1406" s="31">
        <v>-2.8286113548946807</v>
      </c>
      <c r="Y1406" s="31">
        <v>-1.9134696955415214</v>
      </c>
      <c r="Z1406" s="31">
        <v>-0.970873786407767</v>
      </c>
    </row>
    <row r="1407" spans="2:26" x14ac:dyDescent="0.2">
      <c r="B1407">
        <v>1291</v>
      </c>
      <c r="C1407" s="31">
        <v>-16.935542122016354</v>
      </c>
      <c r="D1407" s="31">
        <v>-16.443608385676846</v>
      </c>
      <c r="E1407" s="31">
        <v>-15.936916637247149</v>
      </c>
      <c r="F1407" s="31">
        <v>83.136575317846678</v>
      </c>
      <c r="G1407" s="31">
        <v>-14.877474860455504</v>
      </c>
      <c r="H1407" s="31">
        <v>-14.323799106269169</v>
      </c>
      <c r="I1407" s="31">
        <v>-13.753513079457244</v>
      </c>
      <c r="J1407" s="31">
        <v>-13.166118471840962</v>
      </c>
      <c r="K1407" s="31">
        <v>-12.561102025996192</v>
      </c>
      <c r="L1407" s="31">
        <v>-11.937935086776077</v>
      </c>
      <c r="M1407" s="31">
        <v>-11.296073139379359</v>
      </c>
      <c r="N1407" s="31">
        <v>-10.634955333560741</v>
      </c>
      <c r="O1407" s="31">
        <v>37.27685444026033</v>
      </c>
      <c r="P1407" s="31">
        <v>-9.2526241133745923</v>
      </c>
      <c r="Q1407" s="31">
        <v>-8.53020283677583</v>
      </c>
      <c r="R1407" s="31">
        <v>-7.7861089218791051</v>
      </c>
      <c r="S1407" s="31">
        <v>-7.0196921895354771</v>
      </c>
      <c r="T1407" s="31">
        <v>-6.2302829552215417</v>
      </c>
      <c r="U1407" s="31">
        <v>-5.4171914438781874</v>
      </c>
      <c r="V1407" s="31">
        <v>-4.5797071871945336</v>
      </c>
      <c r="W1407" s="31">
        <v>86.590278766410876</v>
      </c>
      <c r="X1407" s="31">
        <v>-2.8286113548946807</v>
      </c>
      <c r="Y1407" s="31">
        <v>-1.9134696955415214</v>
      </c>
      <c r="Z1407" s="31">
        <v>-0.970873786407767</v>
      </c>
    </row>
    <row r="1408" spans="2:26" x14ac:dyDescent="0.2">
      <c r="B1408">
        <v>1292</v>
      </c>
      <c r="C1408" s="31">
        <v>-16.935542122016354</v>
      </c>
      <c r="D1408" s="31">
        <v>-16.443608385676846</v>
      </c>
      <c r="E1408" s="31">
        <v>-15.936916637247149</v>
      </c>
      <c r="F1408" s="31">
        <v>-15.415024136364567</v>
      </c>
      <c r="G1408" s="31">
        <v>-14.877474860455504</v>
      </c>
      <c r="H1408" s="31">
        <v>-14.323799106269169</v>
      </c>
      <c r="I1408" s="31">
        <v>-13.753513079457244</v>
      </c>
      <c r="J1408" s="31">
        <v>-13.166118471840962</v>
      </c>
      <c r="K1408" s="31">
        <v>-12.561102025996192</v>
      </c>
      <c r="L1408" s="31">
        <v>-11.937935086776077</v>
      </c>
      <c r="M1408" s="31">
        <v>-11.296073139379359</v>
      </c>
      <c r="N1408" s="31">
        <v>-10.634955333560741</v>
      </c>
      <c r="O1408" s="31">
        <v>-9.9540039935675644</v>
      </c>
      <c r="P1408" s="31">
        <v>-9.2526241133745923</v>
      </c>
      <c r="Q1408" s="31">
        <v>-8.53020283677583</v>
      </c>
      <c r="R1408" s="31">
        <v>-7.7861089218791051</v>
      </c>
      <c r="S1408" s="31">
        <v>-7.0196921895354771</v>
      </c>
      <c r="T1408" s="31">
        <v>-6.2302829552215417</v>
      </c>
      <c r="U1408" s="31">
        <v>-5.4171914438781874</v>
      </c>
      <c r="V1408" s="31">
        <v>-4.5797071871945336</v>
      </c>
      <c r="W1408" s="31">
        <v>-3.71709840281037</v>
      </c>
      <c r="X1408" s="31">
        <v>-2.8286113548946807</v>
      </c>
      <c r="Y1408" s="31">
        <v>-1.9134696955415214</v>
      </c>
      <c r="Z1408" s="31">
        <v>-0.970873786407767</v>
      </c>
    </row>
    <row r="1409" spans="2:26" x14ac:dyDescent="0.2">
      <c r="B1409">
        <v>1293</v>
      </c>
      <c r="C1409" s="31">
        <v>233.50697750202258</v>
      </c>
      <c r="D1409" s="31">
        <v>-16.443608385676846</v>
      </c>
      <c r="E1409" s="31">
        <v>-15.936916637247149</v>
      </c>
      <c r="F1409" s="31">
        <v>-15.415024136364567</v>
      </c>
      <c r="G1409" s="31">
        <v>-14.877474860455504</v>
      </c>
      <c r="H1409" s="31">
        <v>-14.323799106269169</v>
      </c>
      <c r="I1409" s="31">
        <v>-13.753513079457244</v>
      </c>
      <c r="J1409" s="31">
        <v>36.128645125841096</v>
      </c>
      <c r="K1409" s="31">
        <v>-12.561102025996192</v>
      </c>
      <c r="L1409" s="31">
        <v>-11.937935086776077</v>
      </c>
      <c r="M1409" s="31">
        <v>-11.296073139379359</v>
      </c>
      <c r="N1409" s="31">
        <v>-10.634955333560741</v>
      </c>
      <c r="O1409" s="31">
        <v>-9.9540039935675644</v>
      </c>
      <c r="P1409" s="31">
        <v>-9.2526241133745923</v>
      </c>
      <c r="Q1409" s="31">
        <v>-8.53020283677583</v>
      </c>
      <c r="R1409" s="31">
        <v>-7.7861089218791051</v>
      </c>
      <c r="S1409" s="31">
        <v>-7.0196921895354771</v>
      </c>
      <c r="T1409" s="31">
        <v>-6.2302829552215417</v>
      </c>
      <c r="U1409" s="31">
        <v>-5.4171914438781874</v>
      </c>
      <c r="V1409" s="31">
        <v>-4.5797071871945336</v>
      </c>
      <c r="W1409" s="31">
        <v>-3.71709840281037</v>
      </c>
      <c r="X1409" s="31">
        <v>-2.8286113548946807</v>
      </c>
      <c r="Y1409" s="31">
        <v>-1.9134696955415214</v>
      </c>
      <c r="Z1409" s="31">
        <v>-0.970873786407767</v>
      </c>
    </row>
    <row r="1410" spans="2:26" x14ac:dyDescent="0.2">
      <c r="B1410">
        <v>1294</v>
      </c>
      <c r="C1410" s="31">
        <v>-16.935542122016354</v>
      </c>
      <c r="D1410" s="31">
        <v>-16.443608385676846</v>
      </c>
      <c r="E1410" s="31">
        <v>37.728985357700004</v>
      </c>
      <c r="F1410" s="31">
        <v>-15.415024136364567</v>
      </c>
      <c r="G1410" s="31">
        <v>-14.877474860455504</v>
      </c>
      <c r="H1410" s="31">
        <v>-14.323799106269169</v>
      </c>
      <c r="I1410" s="31">
        <v>-13.753513079457244</v>
      </c>
      <c r="J1410" s="31">
        <v>-13.166118471840962</v>
      </c>
      <c r="K1410" s="31">
        <v>-12.561102025996192</v>
      </c>
      <c r="L1410" s="31">
        <v>-11.937935086776077</v>
      </c>
      <c r="M1410" s="31">
        <v>-11.296073139379359</v>
      </c>
      <c r="N1410" s="31">
        <v>-10.634955333560741</v>
      </c>
      <c r="O1410" s="31">
        <v>-9.9540039935675644</v>
      </c>
      <c r="P1410" s="31">
        <v>-9.2526241133745923</v>
      </c>
      <c r="Q1410" s="31">
        <v>-8.53020283677583</v>
      </c>
      <c r="R1410" s="31">
        <v>-7.7861089218791051</v>
      </c>
      <c r="S1410" s="31">
        <v>-7.0196921895354771</v>
      </c>
      <c r="T1410" s="31">
        <v>-6.2302829552215417</v>
      </c>
      <c r="U1410" s="31">
        <v>-5.4171914438781874</v>
      </c>
      <c r="V1410" s="31">
        <v>-4.5797071871945336</v>
      </c>
      <c r="W1410" s="31">
        <v>-3.71709840281037</v>
      </c>
      <c r="X1410" s="31">
        <v>-2.8286113548946807</v>
      </c>
      <c r="Y1410" s="31">
        <v>-1.9134696955415214</v>
      </c>
      <c r="Z1410" s="31">
        <v>-0.970873786407767</v>
      </c>
    </row>
    <row r="1411" spans="2:26" x14ac:dyDescent="0.2">
      <c r="B1411">
        <v>1295</v>
      </c>
      <c r="C1411" s="31">
        <v>-16.935542122016354</v>
      </c>
      <c r="D1411" s="31">
        <v>-16.443608385676846</v>
      </c>
      <c r="E1411" s="31">
        <v>-15.936916637247149</v>
      </c>
      <c r="F1411" s="31">
        <v>302.79201458103711</v>
      </c>
      <c r="G1411" s="31">
        <v>31.390375652655063</v>
      </c>
      <c r="H1411" s="31">
        <v>21.313489516718874</v>
      </c>
      <c r="I1411" s="31">
        <v>83.929789187208016</v>
      </c>
      <c r="J1411" s="31">
        <v>-13.166118471840962</v>
      </c>
      <c r="K1411" s="31">
        <v>-12.561102025996192</v>
      </c>
      <c r="L1411" s="31">
        <v>12.226196892324225</v>
      </c>
      <c r="M1411" s="31">
        <v>-11.296073139379359</v>
      </c>
      <c r="N1411" s="31">
        <v>-10.634955333560741</v>
      </c>
      <c r="O1411" s="31">
        <v>-9.9540039935675644</v>
      </c>
      <c r="P1411" s="31">
        <v>27.159666801423807</v>
      </c>
      <c r="Q1411" s="31">
        <v>-8.53020283677583</v>
      </c>
      <c r="R1411" s="31">
        <v>-7.7861089218791051</v>
      </c>
      <c r="S1411" s="31">
        <v>-7.0196921895354771</v>
      </c>
      <c r="T1411" s="31">
        <v>-6.2302829552215417</v>
      </c>
      <c r="U1411" s="31">
        <v>-5.4171914438781874</v>
      </c>
      <c r="V1411" s="31">
        <v>-4.5797071871945336</v>
      </c>
      <c r="W1411" s="31">
        <v>303.55745350008431</v>
      </c>
      <c r="X1411" s="31">
        <v>-2.8286113548946807</v>
      </c>
      <c r="Y1411" s="31">
        <v>-1.9134696955415214</v>
      </c>
      <c r="Z1411" s="31">
        <v>-0.970873786407767</v>
      </c>
    </row>
    <row r="1412" spans="2:26" x14ac:dyDescent="0.2">
      <c r="B1412">
        <v>1296</v>
      </c>
      <c r="C1412" s="31">
        <v>157.85966897086803</v>
      </c>
      <c r="D1412" s="31">
        <v>7.6584620287348493</v>
      </c>
      <c r="E1412" s="31">
        <v>-15.936916637247149</v>
      </c>
      <c r="F1412" s="31">
        <v>138.09327156594108</v>
      </c>
      <c r="G1412" s="31">
        <v>-14.877474860455504</v>
      </c>
      <c r="H1412" s="31">
        <v>37.12351238531275</v>
      </c>
      <c r="I1412" s="31">
        <v>39.828440877948438</v>
      </c>
      <c r="J1412" s="31">
        <v>-13.166118471840962</v>
      </c>
      <c r="K1412" s="31">
        <v>-12.561102025996192</v>
      </c>
      <c r="L1412" s="31">
        <v>-11.937935086776077</v>
      </c>
      <c r="M1412" s="31">
        <v>-11.296073139379359</v>
      </c>
      <c r="N1412" s="31">
        <v>-10.634955333560741</v>
      </c>
      <c r="O1412" s="31">
        <v>-9.9540039935675644</v>
      </c>
      <c r="P1412" s="31">
        <v>-9.2526241133745923</v>
      </c>
      <c r="Q1412" s="31">
        <v>-8.53020283677583</v>
      </c>
      <c r="R1412" s="31">
        <v>-7.7861089218791051</v>
      </c>
      <c r="S1412" s="31">
        <v>75.089357449664689</v>
      </c>
      <c r="T1412" s="31">
        <v>-6.2302829552215417</v>
      </c>
      <c r="U1412" s="31">
        <v>-5.4171914438781874</v>
      </c>
      <c r="V1412" s="31">
        <v>-4.5797071871945336</v>
      </c>
      <c r="W1412" s="31">
        <v>-3.71709840281037</v>
      </c>
      <c r="X1412" s="31">
        <v>-2.8286113548946807</v>
      </c>
      <c r="Y1412" s="31">
        <v>-1.9134696955415214</v>
      </c>
      <c r="Z1412" s="31">
        <v>-0.970873786407767</v>
      </c>
    </row>
    <row r="1413" spans="2:26" x14ac:dyDescent="0.2">
      <c r="B1413">
        <v>1297</v>
      </c>
      <c r="C1413" s="31">
        <v>23.268808101544717</v>
      </c>
      <c r="D1413" s="31">
        <v>-16.443608385676846</v>
      </c>
      <c r="E1413" s="31">
        <v>91.927893222468526</v>
      </c>
      <c r="F1413" s="31">
        <v>43.254709975499296</v>
      </c>
      <c r="G1413" s="31">
        <v>-14.877474860455504</v>
      </c>
      <c r="H1413" s="31">
        <v>35.425366017325111</v>
      </c>
      <c r="I1413" s="31">
        <v>-13.753513079457244</v>
      </c>
      <c r="J1413" s="31">
        <v>-13.166118471840962</v>
      </c>
      <c r="K1413" s="31">
        <v>39.431078089473914</v>
      </c>
      <c r="L1413" s="31">
        <v>-11.937935086776077</v>
      </c>
      <c r="M1413" s="31">
        <v>-11.296073139379359</v>
      </c>
      <c r="N1413" s="31">
        <v>99.986914936814372</v>
      </c>
      <c r="O1413" s="31">
        <v>-9.9540039935675644</v>
      </c>
      <c r="P1413" s="31">
        <v>-9.2526241133745923</v>
      </c>
      <c r="Q1413" s="31">
        <v>-8.53020283677583</v>
      </c>
      <c r="R1413" s="31">
        <v>-7.7861089218791051</v>
      </c>
      <c r="S1413" s="31">
        <v>34.185539826296356</v>
      </c>
      <c r="T1413" s="31">
        <v>-6.2302829552215417</v>
      </c>
      <c r="U1413" s="31">
        <v>-5.4171914438781874</v>
      </c>
      <c r="V1413" s="31">
        <v>-4.5797071871945336</v>
      </c>
      <c r="W1413" s="31">
        <v>-3.71709840281037</v>
      </c>
      <c r="X1413" s="31">
        <v>-2.8286113548946807</v>
      </c>
      <c r="Y1413" s="31">
        <v>-1.9134696955415214</v>
      </c>
      <c r="Z1413" s="31">
        <v>-0.970873786407767</v>
      </c>
    </row>
    <row r="1414" spans="2:26" x14ac:dyDescent="0.2">
      <c r="B1414">
        <v>1298</v>
      </c>
      <c r="C1414" s="31">
        <v>-16.935542122016354</v>
      </c>
      <c r="D1414" s="31">
        <v>-16.443608385676846</v>
      </c>
      <c r="E1414" s="31">
        <v>-15.936916637247149</v>
      </c>
      <c r="F1414" s="31">
        <v>45.936829880853509</v>
      </c>
      <c r="G1414" s="31">
        <v>-14.877474860455504</v>
      </c>
      <c r="H1414" s="31">
        <v>-14.323799106269169</v>
      </c>
      <c r="I1414" s="31">
        <v>-13.753513079457244</v>
      </c>
      <c r="J1414" s="31">
        <v>76.522451512509136</v>
      </c>
      <c r="K1414" s="31">
        <v>91.677412768799059</v>
      </c>
      <c r="L1414" s="31">
        <v>-11.937935086776077</v>
      </c>
      <c r="M1414" s="31">
        <v>-11.296073139379359</v>
      </c>
      <c r="N1414" s="31">
        <v>-10.634955333560741</v>
      </c>
      <c r="O1414" s="31">
        <v>-9.9540039935675644</v>
      </c>
      <c r="P1414" s="31">
        <v>-9.2526241133745923</v>
      </c>
      <c r="Q1414" s="31">
        <v>-8.53020283677583</v>
      </c>
      <c r="R1414" s="31">
        <v>-7.7861089218791051</v>
      </c>
      <c r="S1414" s="31">
        <v>-7.0196921895354771</v>
      </c>
      <c r="T1414" s="31">
        <v>-6.2302829552215417</v>
      </c>
      <c r="U1414" s="31">
        <v>-5.4171914438781874</v>
      </c>
      <c r="V1414" s="31">
        <v>-4.5797071871945336</v>
      </c>
      <c r="W1414" s="31">
        <v>-3.71709840281037</v>
      </c>
      <c r="X1414" s="31">
        <v>-2.8286113548946807</v>
      </c>
      <c r="Y1414" s="31">
        <v>-1.9134696955415214</v>
      </c>
      <c r="Z1414" s="31">
        <v>-0.970873786407767</v>
      </c>
    </row>
    <row r="1415" spans="2:26" x14ac:dyDescent="0.2">
      <c r="B1415">
        <v>1299</v>
      </c>
      <c r="C1415" s="31">
        <v>55.829617518225618</v>
      </c>
      <c r="D1415" s="31">
        <v>-16.443608385676846</v>
      </c>
      <c r="E1415" s="31">
        <v>-15.936916637247149</v>
      </c>
      <c r="F1415" s="31">
        <v>112.459066309609</v>
      </c>
      <c r="G1415" s="31">
        <v>44.028251223917913</v>
      </c>
      <c r="H1415" s="31">
        <v>-14.323799106269169</v>
      </c>
      <c r="I1415" s="31">
        <v>46.349450744179592</v>
      </c>
      <c r="J1415" s="31">
        <v>-13.166118471840962</v>
      </c>
      <c r="K1415" s="31">
        <v>33.927025284803278</v>
      </c>
      <c r="L1415" s="31">
        <v>-11.937935086776077</v>
      </c>
      <c r="M1415" s="31">
        <v>-11.296073139379359</v>
      </c>
      <c r="N1415" s="31">
        <v>-10.634955333560741</v>
      </c>
      <c r="O1415" s="31">
        <v>-9.9540039935675644</v>
      </c>
      <c r="P1415" s="31">
        <v>-9.2526241133745923</v>
      </c>
      <c r="Q1415" s="31">
        <v>-8.53020283677583</v>
      </c>
      <c r="R1415" s="31">
        <v>-7.7861089218791051</v>
      </c>
      <c r="S1415" s="31">
        <v>-7.0196921895354771</v>
      </c>
      <c r="T1415" s="31">
        <v>-6.2302829552215417</v>
      </c>
      <c r="U1415" s="31">
        <v>-5.4171914438781874</v>
      </c>
      <c r="V1415" s="31">
        <v>-4.5797071871945336</v>
      </c>
      <c r="W1415" s="31">
        <v>-3.71709840281037</v>
      </c>
      <c r="X1415" s="31">
        <v>-2.8286113548946807</v>
      </c>
      <c r="Y1415" s="31">
        <v>-1.9134696955415214</v>
      </c>
      <c r="Z1415" s="31">
        <v>-0.970873786407767</v>
      </c>
    </row>
    <row r="1416" spans="2:26" x14ac:dyDescent="0.2">
      <c r="B1416">
        <v>1300</v>
      </c>
      <c r="C1416" s="31">
        <v>-16.935542122016354</v>
      </c>
      <c r="D1416" s="31">
        <v>189.84919535807583</v>
      </c>
      <c r="E1416" s="31">
        <v>276.31005325218814</v>
      </c>
      <c r="F1416" s="31">
        <v>77.584633638635722</v>
      </c>
      <c r="G1416" s="31">
        <v>-14.877474860455504</v>
      </c>
      <c r="H1416" s="31">
        <v>-14.323799106269169</v>
      </c>
      <c r="I1416" s="31">
        <v>-13.753513079457244</v>
      </c>
      <c r="J1416" s="31">
        <v>-13.166118471840962</v>
      </c>
      <c r="K1416" s="31">
        <v>-12.561102025996192</v>
      </c>
      <c r="L1416" s="31">
        <v>79.823208237747338</v>
      </c>
      <c r="M1416" s="31">
        <v>-11.296073139379359</v>
      </c>
      <c r="N1416" s="31">
        <v>-10.634955333560741</v>
      </c>
      <c r="O1416" s="31">
        <v>-9.9540039935675644</v>
      </c>
      <c r="P1416" s="31">
        <v>-9.2526241133745923</v>
      </c>
      <c r="Q1416" s="31">
        <v>-8.53020283677583</v>
      </c>
      <c r="R1416" s="31">
        <v>-7.7861089218791051</v>
      </c>
      <c r="S1416" s="31">
        <v>-7.0196921895354771</v>
      </c>
      <c r="T1416" s="31">
        <v>220.6502512542157</v>
      </c>
      <c r="U1416" s="31">
        <v>-5.4171914438781874</v>
      </c>
      <c r="V1416" s="31">
        <v>-4.5797071871945336</v>
      </c>
      <c r="W1416" s="31">
        <v>-3.71709840281037</v>
      </c>
      <c r="X1416" s="31">
        <v>-2.8286113548946807</v>
      </c>
      <c r="Y1416" s="31">
        <v>-1.9134696955415214</v>
      </c>
      <c r="Z1416" s="31">
        <v>-0.970873786407767</v>
      </c>
    </row>
    <row r="1417" spans="2:26" x14ac:dyDescent="0.2">
      <c r="B1417">
        <v>1301</v>
      </c>
      <c r="C1417" s="31">
        <v>-16.935542122016354</v>
      </c>
      <c r="D1417" s="31">
        <v>-16.443608385676846</v>
      </c>
      <c r="E1417" s="31">
        <v>135.75920183413703</v>
      </c>
      <c r="F1417" s="31">
        <v>-15.415024136364567</v>
      </c>
      <c r="G1417" s="31">
        <v>-14.877474860455504</v>
      </c>
      <c r="H1417" s="31">
        <v>73.690396785526374</v>
      </c>
      <c r="I1417" s="31">
        <v>151.69449239875067</v>
      </c>
      <c r="J1417" s="31">
        <v>93.726320225556947</v>
      </c>
      <c r="K1417" s="31">
        <v>-12.561102025996192</v>
      </c>
      <c r="L1417" s="31">
        <v>-11.937935086776077</v>
      </c>
      <c r="M1417" s="31">
        <v>36.781810072717875</v>
      </c>
      <c r="N1417" s="31">
        <v>-10.634955333560741</v>
      </c>
      <c r="O1417" s="31">
        <v>-9.9540039935675644</v>
      </c>
      <c r="P1417" s="31">
        <v>-9.2526241133745923</v>
      </c>
      <c r="Q1417" s="31">
        <v>-8.53020283677583</v>
      </c>
      <c r="R1417" s="31">
        <v>114.77750161273239</v>
      </c>
      <c r="S1417" s="31">
        <v>-7.0196921895354771</v>
      </c>
      <c r="T1417" s="31">
        <v>-6.2302829552215417</v>
      </c>
      <c r="U1417" s="31">
        <v>-5.4171914438781874</v>
      </c>
      <c r="V1417" s="31">
        <v>-4.5797071871945336</v>
      </c>
      <c r="W1417" s="31">
        <v>-3.71709840281037</v>
      </c>
      <c r="X1417" s="31">
        <v>-2.8286113548946807</v>
      </c>
      <c r="Y1417" s="31">
        <v>-1.9134696955415214</v>
      </c>
      <c r="Z1417" s="31">
        <v>-0.970873786407767</v>
      </c>
    </row>
    <row r="1418" spans="2:26" x14ac:dyDescent="0.2">
      <c r="B1418">
        <v>1302</v>
      </c>
      <c r="C1418" s="31">
        <v>42.99237546562145</v>
      </c>
      <c r="D1418" s="31">
        <v>-16.443608385676846</v>
      </c>
      <c r="E1418" s="31">
        <v>-15.936916637247149</v>
      </c>
      <c r="F1418" s="31">
        <v>-15.415024136364567</v>
      </c>
      <c r="G1418" s="31">
        <v>57.523029298195247</v>
      </c>
      <c r="H1418" s="31">
        <v>-14.323799106269169</v>
      </c>
      <c r="I1418" s="31">
        <v>-13.753513079457244</v>
      </c>
      <c r="J1418" s="31">
        <v>-13.166118471840962</v>
      </c>
      <c r="K1418" s="31">
        <v>-12.561102025996192</v>
      </c>
      <c r="L1418" s="31">
        <v>17.240384919442018</v>
      </c>
      <c r="M1418" s="31">
        <v>-11.296073139379359</v>
      </c>
      <c r="N1418" s="31">
        <v>-10.634955333560741</v>
      </c>
      <c r="O1418" s="31">
        <v>25.963821025820046</v>
      </c>
      <c r="P1418" s="31">
        <v>-9.2526241133745923</v>
      </c>
      <c r="Q1418" s="31">
        <v>-8.53020283677583</v>
      </c>
      <c r="R1418" s="31">
        <v>-7.7861089218791051</v>
      </c>
      <c r="S1418" s="31">
        <v>-7.0196921895354771</v>
      </c>
      <c r="T1418" s="31">
        <v>-6.2302829552215417</v>
      </c>
      <c r="U1418" s="31">
        <v>-5.4171914438781874</v>
      </c>
      <c r="V1418" s="31">
        <v>-4.5797071871945336</v>
      </c>
      <c r="W1418" s="31">
        <v>-3.71709840281037</v>
      </c>
      <c r="X1418" s="31">
        <v>-2.8286113548946807</v>
      </c>
      <c r="Y1418" s="31">
        <v>-1.9134696955415214</v>
      </c>
      <c r="Z1418" s="31">
        <v>-0.970873786407767</v>
      </c>
    </row>
    <row r="1419" spans="2:26" x14ac:dyDescent="0.2">
      <c r="B1419">
        <v>1303</v>
      </c>
      <c r="C1419" s="31">
        <v>25.955256062865818</v>
      </c>
      <c r="D1419" s="31">
        <v>15.846288036352934</v>
      </c>
      <c r="E1419" s="31">
        <v>-15.936916637247149</v>
      </c>
      <c r="F1419" s="31">
        <v>96.636449644600205</v>
      </c>
      <c r="G1419" s="31">
        <v>-14.877474860455504</v>
      </c>
      <c r="H1419" s="31">
        <v>51.551411922158174</v>
      </c>
      <c r="I1419" s="31">
        <v>-13.753513079457244</v>
      </c>
      <c r="J1419" s="31">
        <v>130.59630122872443</v>
      </c>
      <c r="K1419" s="31">
        <v>-12.561102025996192</v>
      </c>
      <c r="L1419" s="31">
        <v>23.298546951608678</v>
      </c>
      <c r="M1419" s="31">
        <v>-11.296073139379359</v>
      </c>
      <c r="N1419" s="31">
        <v>-10.634955333560741</v>
      </c>
      <c r="O1419" s="31">
        <v>-9.9540039935675644</v>
      </c>
      <c r="P1419" s="31">
        <v>-9.2526241133745923</v>
      </c>
      <c r="Q1419" s="31">
        <v>-8.53020283677583</v>
      </c>
      <c r="R1419" s="31">
        <v>-7.7861089218791051</v>
      </c>
      <c r="S1419" s="31">
        <v>-7.0196921895354771</v>
      </c>
      <c r="T1419" s="31">
        <v>-6.2302829552215417</v>
      </c>
      <c r="U1419" s="31">
        <v>-5.4171914438781874</v>
      </c>
      <c r="V1419" s="31">
        <v>-4.5797071871945336</v>
      </c>
      <c r="W1419" s="31">
        <v>-3.71709840281037</v>
      </c>
      <c r="X1419" s="31">
        <v>-2.8286113548946807</v>
      </c>
      <c r="Y1419" s="31">
        <v>-1.9134696955415214</v>
      </c>
      <c r="Z1419" s="31">
        <v>-0.970873786407767</v>
      </c>
    </row>
    <row r="1420" spans="2:26" x14ac:dyDescent="0.2">
      <c r="B1420">
        <v>1304</v>
      </c>
      <c r="C1420" s="31">
        <v>129.18408758728225</v>
      </c>
      <c r="D1420" s="31">
        <v>-16.443608385676846</v>
      </c>
      <c r="E1420" s="31">
        <v>-15.936916637247149</v>
      </c>
      <c r="F1420" s="31">
        <v>14.223931579389626</v>
      </c>
      <c r="G1420" s="31">
        <v>-14.877474860455504</v>
      </c>
      <c r="H1420" s="31">
        <v>-14.323799106269169</v>
      </c>
      <c r="I1420" s="31">
        <v>-13.753513079457244</v>
      </c>
      <c r="J1420" s="31">
        <v>-13.166118471840962</v>
      </c>
      <c r="K1420" s="31">
        <v>49.948729007794775</v>
      </c>
      <c r="L1420" s="31">
        <v>-11.937935086776077</v>
      </c>
      <c r="M1420" s="31">
        <v>-11.296073139379359</v>
      </c>
      <c r="N1420" s="31">
        <v>-10.634955333560741</v>
      </c>
      <c r="O1420" s="31">
        <v>126.34819493077346</v>
      </c>
      <c r="P1420" s="31">
        <v>170.24334690813518</v>
      </c>
      <c r="Q1420" s="31">
        <v>-8.53020283677583</v>
      </c>
      <c r="R1420" s="31">
        <v>-7.7861089218791051</v>
      </c>
      <c r="S1420" s="31">
        <v>-7.0196921895354771</v>
      </c>
      <c r="T1420" s="31">
        <v>-6.2302829552215417</v>
      </c>
      <c r="U1420" s="31">
        <v>-5.4171914438781874</v>
      </c>
      <c r="V1420" s="31">
        <v>-4.5797071871945336</v>
      </c>
      <c r="W1420" s="31">
        <v>-3.71709840281037</v>
      </c>
      <c r="X1420" s="31">
        <v>-2.8286113548946807</v>
      </c>
      <c r="Y1420" s="31">
        <v>-1.9134696955415214</v>
      </c>
      <c r="Z1420" s="31">
        <v>-0.970873786407767</v>
      </c>
    </row>
    <row r="1421" spans="2:26" x14ac:dyDescent="0.2">
      <c r="B1421">
        <v>1305</v>
      </c>
      <c r="C1421" s="31">
        <v>-16.935542122016354</v>
      </c>
      <c r="D1421" s="31">
        <v>-16.443608385676846</v>
      </c>
      <c r="E1421" s="31">
        <v>107.77463108483522</v>
      </c>
      <c r="F1421" s="31">
        <v>149.92367605760001</v>
      </c>
      <c r="G1421" s="31">
        <v>-14.877474860455504</v>
      </c>
      <c r="H1421" s="31">
        <v>-14.323799106269169</v>
      </c>
      <c r="I1421" s="31">
        <v>-13.753513079457244</v>
      </c>
      <c r="J1421" s="31">
        <v>-13.166118471840962</v>
      </c>
      <c r="K1421" s="31">
        <v>-12.561102025996192</v>
      </c>
      <c r="L1421" s="31">
        <v>-11.937935086776077</v>
      </c>
      <c r="M1421" s="31">
        <v>-11.296073139379359</v>
      </c>
      <c r="N1421" s="31">
        <v>-10.634955333560741</v>
      </c>
      <c r="O1421" s="31">
        <v>-9.9540039935675644</v>
      </c>
      <c r="P1421" s="31">
        <v>-9.2526241133745923</v>
      </c>
      <c r="Q1421" s="31">
        <v>-8.53020283677583</v>
      </c>
      <c r="R1421" s="31">
        <v>-7.7861089218791051</v>
      </c>
      <c r="S1421" s="31">
        <v>-7.0196921895354771</v>
      </c>
      <c r="T1421" s="31">
        <v>-6.2302829552215417</v>
      </c>
      <c r="U1421" s="31">
        <v>-5.4171914438781874</v>
      </c>
      <c r="V1421" s="31">
        <v>-4.5797071871945336</v>
      </c>
      <c r="W1421" s="31">
        <v>-3.71709840281037</v>
      </c>
      <c r="X1421" s="31">
        <v>-2.8286113548946807</v>
      </c>
      <c r="Y1421" s="31">
        <v>-1.9134696955415214</v>
      </c>
      <c r="Z1421" s="31">
        <v>-0.970873786407767</v>
      </c>
    </row>
    <row r="1422" spans="2:26" x14ac:dyDescent="0.2">
      <c r="B1422">
        <v>1306</v>
      </c>
      <c r="C1422" s="31">
        <v>21.141088769439257</v>
      </c>
      <c r="D1422" s="31">
        <v>123.21305844205307</v>
      </c>
      <c r="E1422" s="31">
        <v>-15.936916637247149</v>
      </c>
      <c r="F1422" s="31">
        <v>-15.415024136364567</v>
      </c>
      <c r="G1422" s="31">
        <v>77.594152535358106</v>
      </c>
      <c r="H1422" s="31">
        <v>36.92538254796299</v>
      </c>
      <c r="I1422" s="31">
        <v>-13.753513079457244</v>
      </c>
      <c r="J1422" s="31">
        <v>60.580046945304709</v>
      </c>
      <c r="K1422" s="31">
        <v>-12.561102025996192</v>
      </c>
      <c r="L1422" s="31">
        <v>-11.937935086776077</v>
      </c>
      <c r="M1422" s="31">
        <v>-11.296073139379359</v>
      </c>
      <c r="N1422" s="31">
        <v>-10.634955333560741</v>
      </c>
      <c r="O1422" s="31">
        <v>-9.9540039935675644</v>
      </c>
      <c r="P1422" s="31">
        <v>-9.2526241133745923</v>
      </c>
      <c r="Q1422" s="31">
        <v>-8.53020283677583</v>
      </c>
      <c r="R1422" s="31">
        <v>-7.7861089218791051</v>
      </c>
      <c r="S1422" s="31">
        <v>-7.0196921895354771</v>
      </c>
      <c r="T1422" s="31">
        <v>-6.2302829552215417</v>
      </c>
      <c r="U1422" s="31">
        <v>-5.4171914438781874</v>
      </c>
      <c r="V1422" s="31">
        <v>-4.5797071871945336</v>
      </c>
      <c r="W1422" s="31">
        <v>35.178915012920321</v>
      </c>
      <c r="X1422" s="31">
        <v>-2.8286113548946807</v>
      </c>
      <c r="Y1422" s="31">
        <v>-1.9134696955415214</v>
      </c>
      <c r="Z1422" s="31">
        <v>-0.970873786407767</v>
      </c>
    </row>
    <row r="1423" spans="2:26" x14ac:dyDescent="0.2">
      <c r="B1423">
        <v>1307</v>
      </c>
      <c r="C1423" s="31">
        <v>157.32792085737071</v>
      </c>
      <c r="D1423" s="31">
        <v>133.2470828996822</v>
      </c>
      <c r="E1423" s="31">
        <v>-15.936916637247149</v>
      </c>
      <c r="F1423" s="31">
        <v>28.100571693408902</v>
      </c>
      <c r="G1423" s="31">
        <v>52.766562743207928</v>
      </c>
      <c r="H1423" s="31">
        <v>27.819737334238742</v>
      </c>
      <c r="I1423" s="31">
        <v>-13.753513079457244</v>
      </c>
      <c r="J1423" s="31">
        <v>-13.166118471840962</v>
      </c>
      <c r="K1423" s="31">
        <v>-12.561102025996192</v>
      </c>
      <c r="L1423" s="31">
        <v>-11.937935086776077</v>
      </c>
      <c r="M1423" s="31">
        <v>-11.296073139379359</v>
      </c>
      <c r="N1423" s="31">
        <v>-10.634955333560741</v>
      </c>
      <c r="O1423" s="31">
        <v>-9.9540039935675644</v>
      </c>
      <c r="P1423" s="31">
        <v>-9.2526241133745923</v>
      </c>
      <c r="Q1423" s="31">
        <v>-8.53020283677583</v>
      </c>
      <c r="R1423" s="31">
        <v>29.782071235288008</v>
      </c>
      <c r="S1423" s="31">
        <v>-7.0196921895354771</v>
      </c>
      <c r="T1423" s="31">
        <v>-6.2302829552215417</v>
      </c>
      <c r="U1423" s="31">
        <v>-5.4171914438781874</v>
      </c>
      <c r="V1423" s="31">
        <v>-4.5797071871945336</v>
      </c>
      <c r="W1423" s="31">
        <v>-3.71709840281037</v>
      </c>
      <c r="X1423" s="31">
        <v>-2.8286113548946807</v>
      </c>
      <c r="Y1423" s="31">
        <v>-1.9134696955415214</v>
      </c>
      <c r="Z1423" s="31">
        <v>-0.970873786407767</v>
      </c>
    </row>
    <row r="1424" spans="2:26" x14ac:dyDescent="0.2">
      <c r="B1424">
        <v>1308</v>
      </c>
      <c r="C1424" s="31">
        <v>32.577863405260111</v>
      </c>
      <c r="D1424" s="31">
        <v>41.434762240139108</v>
      </c>
      <c r="E1424" s="31">
        <v>-15.936916637247149</v>
      </c>
      <c r="F1424" s="31">
        <v>100.45150929266326</v>
      </c>
      <c r="G1424" s="31">
        <v>-14.877474860455504</v>
      </c>
      <c r="H1424" s="31">
        <v>-14.323799106269169</v>
      </c>
      <c r="I1424" s="31">
        <v>-13.753513079457244</v>
      </c>
      <c r="J1424" s="31">
        <v>-13.166118471840962</v>
      </c>
      <c r="K1424" s="31">
        <v>-12.561102025996192</v>
      </c>
      <c r="L1424" s="31">
        <v>-11.937935086776077</v>
      </c>
      <c r="M1424" s="31">
        <v>-11.296073139379359</v>
      </c>
      <c r="N1424" s="31">
        <v>-10.634955333560741</v>
      </c>
      <c r="O1424" s="31">
        <v>-9.9540039935675644</v>
      </c>
      <c r="P1424" s="31">
        <v>-9.2526241133745923</v>
      </c>
      <c r="Q1424" s="31">
        <v>-8.53020283677583</v>
      </c>
      <c r="R1424" s="31">
        <v>-7.7861089218791051</v>
      </c>
      <c r="S1424" s="31">
        <v>-7.0196921895354771</v>
      </c>
      <c r="T1424" s="31">
        <v>-6.2302829552215417</v>
      </c>
      <c r="U1424" s="31">
        <v>-5.4171914438781874</v>
      </c>
      <c r="V1424" s="31">
        <v>-4.5797071871945336</v>
      </c>
      <c r="W1424" s="31">
        <v>-3.71709840281037</v>
      </c>
      <c r="X1424" s="31">
        <v>-2.8286113548946807</v>
      </c>
      <c r="Y1424" s="31">
        <v>-1.9134696955415214</v>
      </c>
      <c r="Z1424" s="31">
        <v>-0.970873786407767</v>
      </c>
    </row>
    <row r="1425" spans="2:26" x14ac:dyDescent="0.2">
      <c r="B1425">
        <v>1309</v>
      </c>
      <c r="C1425" s="31">
        <v>-16.935542122016354</v>
      </c>
      <c r="D1425" s="31">
        <v>22.445982236015592</v>
      </c>
      <c r="E1425" s="31">
        <v>16.681163319569883</v>
      </c>
      <c r="F1425" s="31">
        <v>-15.415024136364567</v>
      </c>
      <c r="G1425" s="31">
        <v>-14.877474860455504</v>
      </c>
      <c r="H1425" s="31">
        <v>-14.323799106269169</v>
      </c>
      <c r="I1425" s="31">
        <v>94.9571814250165</v>
      </c>
      <c r="J1425" s="31">
        <v>28.713457766507688</v>
      </c>
      <c r="K1425" s="31">
        <v>-12.561102025996192</v>
      </c>
      <c r="L1425" s="31">
        <v>10.285280948925649</v>
      </c>
      <c r="M1425" s="31">
        <v>-11.296073139379359</v>
      </c>
      <c r="N1425" s="31">
        <v>-10.634955333560741</v>
      </c>
      <c r="O1425" s="31">
        <v>-9.9540039935675644</v>
      </c>
      <c r="P1425" s="31">
        <v>-9.2526241133745923</v>
      </c>
      <c r="Q1425" s="31">
        <v>-8.53020283677583</v>
      </c>
      <c r="R1425" s="31">
        <v>-7.7861089218791051</v>
      </c>
      <c r="S1425" s="31">
        <v>-7.0196921895354771</v>
      </c>
      <c r="T1425" s="31">
        <v>-6.2302829552215417</v>
      </c>
      <c r="U1425" s="31">
        <v>-5.4171914438781874</v>
      </c>
      <c r="V1425" s="31">
        <v>-4.5797071871945336</v>
      </c>
      <c r="W1425" s="31">
        <v>-3.71709840281037</v>
      </c>
      <c r="X1425" s="31">
        <v>-2.8286113548946807</v>
      </c>
      <c r="Y1425" s="31">
        <v>-1.9134696955415214</v>
      </c>
      <c r="Z1425" s="31">
        <v>-0.970873786407767</v>
      </c>
    </row>
    <row r="1426" spans="2:26" x14ac:dyDescent="0.2">
      <c r="B1426">
        <v>1310</v>
      </c>
      <c r="C1426" s="31">
        <v>-16.935542122016354</v>
      </c>
      <c r="D1426" s="31">
        <v>-16.443608385676846</v>
      </c>
      <c r="E1426" s="31">
        <v>-15.936916637247149</v>
      </c>
      <c r="F1426" s="31">
        <v>49.299235008485617</v>
      </c>
      <c r="G1426" s="31">
        <v>217.85950715826374</v>
      </c>
      <c r="H1426" s="31">
        <v>-14.323799106269169</v>
      </c>
      <c r="I1426" s="31">
        <v>41.614538312208907</v>
      </c>
      <c r="J1426" s="31">
        <v>-13.166118471840962</v>
      </c>
      <c r="K1426" s="31">
        <v>-12.561102025996192</v>
      </c>
      <c r="L1426" s="31">
        <v>-11.937935086776077</v>
      </c>
      <c r="M1426" s="31">
        <v>-11.296073139379359</v>
      </c>
      <c r="N1426" s="31">
        <v>72.827258623299713</v>
      </c>
      <c r="O1426" s="31">
        <v>-9.9540039935675644</v>
      </c>
      <c r="P1426" s="31">
        <v>-9.2526241133745923</v>
      </c>
      <c r="Q1426" s="31">
        <v>-8.53020283677583</v>
      </c>
      <c r="R1426" s="31">
        <v>-7.7861089218791051</v>
      </c>
      <c r="S1426" s="31">
        <v>-7.0196921895354771</v>
      </c>
      <c r="T1426" s="31">
        <v>-6.2302829552215417</v>
      </c>
      <c r="U1426" s="31">
        <v>-5.4171914438781874</v>
      </c>
      <c r="V1426" s="31">
        <v>-4.5797071871945336</v>
      </c>
      <c r="W1426" s="31">
        <v>-3.71709840281037</v>
      </c>
      <c r="X1426" s="31">
        <v>-2.8286113548946807</v>
      </c>
      <c r="Y1426" s="31">
        <v>96.211031888264145</v>
      </c>
      <c r="Z1426" s="31">
        <v>-0.970873786407767</v>
      </c>
    </row>
    <row r="1427" spans="2:26" x14ac:dyDescent="0.2">
      <c r="B1427">
        <v>1311</v>
      </c>
      <c r="C1427" s="31">
        <v>-16.935542122016354</v>
      </c>
      <c r="D1427" s="31">
        <v>116.0974228787592</v>
      </c>
      <c r="E1427" s="31">
        <v>-15.936916637247149</v>
      </c>
      <c r="F1427" s="31">
        <v>300.67360831792018</v>
      </c>
      <c r="G1427" s="31">
        <v>27.31130557867932</v>
      </c>
      <c r="H1427" s="31">
        <v>-14.323799106269169</v>
      </c>
      <c r="I1427" s="31">
        <v>-13.753513079457244</v>
      </c>
      <c r="J1427" s="31">
        <v>-13.166118471840962</v>
      </c>
      <c r="K1427" s="31">
        <v>-12.561102025996192</v>
      </c>
      <c r="L1427" s="31">
        <v>-11.937935086776077</v>
      </c>
      <c r="M1427" s="31">
        <v>31.708622450912163</v>
      </c>
      <c r="N1427" s="31">
        <v>-10.634955333560741</v>
      </c>
      <c r="O1427" s="31">
        <v>-9.9540039935675644</v>
      </c>
      <c r="P1427" s="31">
        <v>-9.2526241133745923</v>
      </c>
      <c r="Q1427" s="31">
        <v>-8.53020283677583</v>
      </c>
      <c r="R1427" s="31">
        <v>-7.7861089218791051</v>
      </c>
      <c r="S1427" s="31">
        <v>-7.0196921895354771</v>
      </c>
      <c r="T1427" s="31">
        <v>-6.2302829552215417</v>
      </c>
      <c r="U1427" s="31">
        <v>54.890656032540768</v>
      </c>
      <c r="V1427" s="31">
        <v>-4.5797071871945336</v>
      </c>
      <c r="W1427" s="31">
        <v>-3.71709840281037</v>
      </c>
      <c r="X1427" s="31">
        <v>-2.8286113548946807</v>
      </c>
      <c r="Y1427" s="31">
        <v>-1.9134696955415214</v>
      </c>
      <c r="Z1427" s="31">
        <v>-0.970873786407767</v>
      </c>
    </row>
    <row r="1428" spans="2:26" x14ac:dyDescent="0.2">
      <c r="B1428">
        <v>1312</v>
      </c>
      <c r="C1428" s="31">
        <v>99.605095540860702</v>
      </c>
      <c r="D1428" s="31">
        <v>-16.443608385676846</v>
      </c>
      <c r="E1428" s="31">
        <v>59.519371022950295</v>
      </c>
      <c r="F1428" s="31">
        <v>-15.415024136364567</v>
      </c>
      <c r="G1428" s="31">
        <v>-14.877474860455504</v>
      </c>
      <c r="H1428" s="31">
        <v>-14.323799106269169</v>
      </c>
      <c r="I1428" s="31">
        <v>-13.753513079457244</v>
      </c>
      <c r="J1428" s="31">
        <v>15.748193399901398</v>
      </c>
      <c r="K1428" s="31">
        <v>-12.561102025996192</v>
      </c>
      <c r="L1428" s="31">
        <v>14.779408497352797</v>
      </c>
      <c r="M1428" s="31">
        <v>-11.296073139379359</v>
      </c>
      <c r="N1428" s="31">
        <v>-10.634955333560741</v>
      </c>
      <c r="O1428" s="31">
        <v>-9.9540039935675644</v>
      </c>
      <c r="P1428" s="31">
        <v>-9.2526241133745923</v>
      </c>
      <c r="Q1428" s="31">
        <v>-8.53020283677583</v>
      </c>
      <c r="R1428" s="31">
        <v>20.168868668109333</v>
      </c>
      <c r="S1428" s="31">
        <v>-7.0196921895354771</v>
      </c>
      <c r="T1428" s="31">
        <v>-6.2302829552215417</v>
      </c>
      <c r="U1428" s="31">
        <v>-5.4171914438781874</v>
      </c>
      <c r="V1428" s="31">
        <v>-4.5797071871945336</v>
      </c>
      <c r="W1428" s="31">
        <v>-3.71709840281037</v>
      </c>
      <c r="X1428" s="31">
        <v>-2.8286113548946807</v>
      </c>
      <c r="Y1428" s="31">
        <v>-1.9134696955415214</v>
      </c>
      <c r="Z1428" s="31">
        <v>-0.970873786407767</v>
      </c>
    </row>
    <row r="1429" spans="2:26" x14ac:dyDescent="0.2">
      <c r="B1429">
        <v>1313</v>
      </c>
      <c r="C1429" s="31">
        <v>-16.935542122016354</v>
      </c>
      <c r="D1429" s="31">
        <v>15.579287390208442</v>
      </c>
      <c r="E1429" s="31">
        <v>-15.936916637247149</v>
      </c>
      <c r="F1429" s="31">
        <v>-15.415024136364567</v>
      </c>
      <c r="G1429" s="31">
        <v>94.991742093044579</v>
      </c>
      <c r="H1429" s="31">
        <v>11.802689188451099</v>
      </c>
      <c r="I1429" s="31">
        <v>-13.753513079457244</v>
      </c>
      <c r="J1429" s="31">
        <v>-13.166118471840962</v>
      </c>
      <c r="K1429" s="31">
        <v>183.90780140186786</v>
      </c>
      <c r="L1429" s="31">
        <v>-11.937935086776077</v>
      </c>
      <c r="M1429" s="31">
        <v>-11.296073139379359</v>
      </c>
      <c r="N1429" s="31">
        <v>-10.634955333560741</v>
      </c>
      <c r="O1429" s="31">
        <v>97.689803238570349</v>
      </c>
      <c r="P1429" s="31">
        <v>-9.2526241133745923</v>
      </c>
      <c r="Q1429" s="31">
        <v>-8.53020283677583</v>
      </c>
      <c r="R1429" s="31">
        <v>-7.7861089218791051</v>
      </c>
      <c r="S1429" s="31">
        <v>-7.0196921895354771</v>
      </c>
      <c r="T1429" s="31">
        <v>-6.2302829552215417</v>
      </c>
      <c r="U1429" s="31">
        <v>-5.4171914438781874</v>
      </c>
      <c r="V1429" s="31">
        <v>-4.5797071871945336</v>
      </c>
      <c r="W1429" s="31">
        <v>-3.71709840281037</v>
      </c>
      <c r="X1429" s="31">
        <v>-2.8286113548946807</v>
      </c>
      <c r="Y1429" s="31">
        <v>-1.9134696955415214</v>
      </c>
      <c r="Z1429" s="31">
        <v>-0.970873786407767</v>
      </c>
    </row>
    <row r="1430" spans="2:26" x14ac:dyDescent="0.2">
      <c r="B1430">
        <v>1314</v>
      </c>
      <c r="C1430" s="31">
        <v>-16.935542122016354</v>
      </c>
      <c r="D1430" s="31">
        <v>-16.443608385676846</v>
      </c>
      <c r="E1430" s="31">
        <v>-15.936916637247149</v>
      </c>
      <c r="F1430" s="31">
        <v>109.88113990948179</v>
      </c>
      <c r="G1430" s="31">
        <v>269.49210511859081</v>
      </c>
      <c r="H1430" s="31">
        <v>20.33829230061999</v>
      </c>
      <c r="I1430" s="31">
        <v>-13.753513079457244</v>
      </c>
      <c r="J1430" s="31">
        <v>94.611744831190663</v>
      </c>
      <c r="K1430" s="31">
        <v>30.609392491100923</v>
      </c>
      <c r="L1430" s="31">
        <v>-11.937935086776077</v>
      </c>
      <c r="M1430" s="31">
        <v>-11.296073139379359</v>
      </c>
      <c r="N1430" s="31">
        <v>-10.634955333560741</v>
      </c>
      <c r="O1430" s="31">
        <v>-9.9540039935675644</v>
      </c>
      <c r="P1430" s="31">
        <v>-9.2526241133745923</v>
      </c>
      <c r="Q1430" s="31">
        <v>-8.53020283677583</v>
      </c>
      <c r="R1430" s="31">
        <v>47.853577905506427</v>
      </c>
      <c r="S1430" s="31">
        <v>-7.0196921895354771</v>
      </c>
      <c r="T1430" s="31">
        <v>-6.2302829552215417</v>
      </c>
      <c r="U1430" s="31">
        <v>-5.4171914438781874</v>
      </c>
      <c r="V1430" s="31">
        <v>-4.5797071871945336</v>
      </c>
      <c r="W1430" s="31">
        <v>-3.71709840281037</v>
      </c>
      <c r="X1430" s="31">
        <v>-2.8286113548946807</v>
      </c>
      <c r="Y1430" s="31">
        <v>-1.9134696955415214</v>
      </c>
      <c r="Z1430" s="31">
        <v>-0.970873786407767</v>
      </c>
    </row>
    <row r="1431" spans="2:26" x14ac:dyDescent="0.2">
      <c r="B1431">
        <v>1315</v>
      </c>
      <c r="C1431" s="31">
        <v>166.08277871091823</v>
      </c>
      <c r="D1431" s="31">
        <v>-16.443608385676846</v>
      </c>
      <c r="E1431" s="31">
        <v>118.12799197785519</v>
      </c>
      <c r="F1431" s="31">
        <v>-15.415024136364567</v>
      </c>
      <c r="G1431" s="31">
        <v>35.292770871575243</v>
      </c>
      <c r="H1431" s="31">
        <v>17.128766520352002</v>
      </c>
      <c r="I1431" s="31">
        <v>-13.753513079457244</v>
      </c>
      <c r="J1431" s="31">
        <v>-13.166118471840962</v>
      </c>
      <c r="K1431" s="31">
        <v>-12.561102025996192</v>
      </c>
      <c r="L1431" s="31">
        <v>-11.937935086776077</v>
      </c>
      <c r="M1431" s="31">
        <v>-11.296073139379359</v>
      </c>
      <c r="N1431" s="31">
        <v>-10.634955333560741</v>
      </c>
      <c r="O1431" s="31">
        <v>-9.9540039935675644</v>
      </c>
      <c r="P1431" s="31">
        <v>-9.2526241133745923</v>
      </c>
      <c r="Q1431" s="31">
        <v>-8.53020283677583</v>
      </c>
      <c r="R1431" s="31">
        <v>29.980334593180213</v>
      </c>
      <c r="S1431" s="31">
        <v>-7.0196921895354771</v>
      </c>
      <c r="T1431" s="31">
        <v>-6.2302829552215417</v>
      </c>
      <c r="U1431" s="31">
        <v>-5.4171914438781874</v>
      </c>
      <c r="V1431" s="31">
        <v>-4.5797071871945336</v>
      </c>
      <c r="W1431" s="31">
        <v>-3.71709840281037</v>
      </c>
      <c r="X1431" s="31">
        <v>-2.8286113548946807</v>
      </c>
      <c r="Y1431" s="31">
        <v>-1.9134696955415214</v>
      </c>
      <c r="Z1431" s="31">
        <v>-0.970873786407767</v>
      </c>
    </row>
    <row r="1432" spans="2:26" x14ac:dyDescent="0.2">
      <c r="B1432">
        <v>1316</v>
      </c>
      <c r="C1432" s="31">
        <v>-16.935542122016354</v>
      </c>
      <c r="D1432" s="31">
        <v>118.24663984830759</v>
      </c>
      <c r="E1432" s="31">
        <v>17.165234008456665</v>
      </c>
      <c r="F1432" s="31">
        <v>15.000545026000241</v>
      </c>
      <c r="G1432" s="31">
        <v>21.692401888166778</v>
      </c>
      <c r="H1432" s="31">
        <v>-14.323799106269169</v>
      </c>
      <c r="I1432" s="31">
        <v>-13.753513079457244</v>
      </c>
      <c r="J1432" s="31">
        <v>-13.166118471840962</v>
      </c>
      <c r="K1432" s="31">
        <v>-12.561102025996192</v>
      </c>
      <c r="L1432" s="31">
        <v>-11.937935086776077</v>
      </c>
      <c r="M1432" s="31">
        <v>110.2222043583841</v>
      </c>
      <c r="N1432" s="31">
        <v>-10.634955333560741</v>
      </c>
      <c r="O1432" s="31">
        <v>-9.9540039935675644</v>
      </c>
      <c r="P1432" s="31">
        <v>-9.2526241133745923</v>
      </c>
      <c r="Q1432" s="31">
        <v>-8.53020283677583</v>
      </c>
      <c r="R1432" s="31">
        <v>-7.7861089218791051</v>
      </c>
      <c r="S1432" s="31">
        <v>-7.0196921895354771</v>
      </c>
      <c r="T1432" s="31">
        <v>-6.2302829552215417</v>
      </c>
      <c r="U1432" s="31">
        <v>-5.4171914438781874</v>
      </c>
      <c r="V1432" s="31">
        <v>-4.5797071871945336</v>
      </c>
      <c r="W1432" s="31">
        <v>-3.71709840281037</v>
      </c>
      <c r="X1432" s="31">
        <v>-2.8286113548946807</v>
      </c>
      <c r="Y1432" s="31">
        <v>-1.9134696955415214</v>
      </c>
      <c r="Z1432" s="31">
        <v>-0.970873786407767</v>
      </c>
    </row>
    <row r="1433" spans="2:26" x14ac:dyDescent="0.2">
      <c r="B1433">
        <v>1317</v>
      </c>
      <c r="C1433" s="31">
        <v>88.071808358683754</v>
      </c>
      <c r="D1433" s="31">
        <v>89.031971421406126</v>
      </c>
      <c r="E1433" s="31">
        <v>27.010445974259568</v>
      </c>
      <c r="F1433" s="31">
        <v>-15.415024136364567</v>
      </c>
      <c r="G1433" s="31">
        <v>-14.877474860455504</v>
      </c>
      <c r="H1433" s="31">
        <v>23.906110253716268</v>
      </c>
      <c r="I1433" s="31">
        <v>14.15041025806527</v>
      </c>
      <c r="J1433" s="31">
        <v>65.877185953685711</v>
      </c>
      <c r="K1433" s="31">
        <v>-12.561102025996192</v>
      </c>
      <c r="L1433" s="31">
        <v>-11.937935086776077</v>
      </c>
      <c r="M1433" s="31">
        <v>-11.296073139379359</v>
      </c>
      <c r="N1433" s="31">
        <v>-10.634955333560741</v>
      </c>
      <c r="O1433" s="31">
        <v>-9.9540039935675644</v>
      </c>
      <c r="P1433" s="31">
        <v>-9.2526241133745923</v>
      </c>
      <c r="Q1433" s="31">
        <v>-8.53020283677583</v>
      </c>
      <c r="R1433" s="31">
        <v>-7.7861089218791051</v>
      </c>
      <c r="S1433" s="31">
        <v>-7.0196921895354771</v>
      </c>
      <c r="T1433" s="31">
        <v>-6.2302829552215417</v>
      </c>
      <c r="U1433" s="31">
        <v>-5.4171914438781874</v>
      </c>
      <c r="V1433" s="31">
        <v>-4.5797071871945336</v>
      </c>
      <c r="W1433" s="31">
        <v>-3.71709840281037</v>
      </c>
      <c r="X1433" s="31">
        <v>-2.8286113548946807</v>
      </c>
      <c r="Y1433" s="31">
        <v>-1.9134696955415214</v>
      </c>
      <c r="Z1433" s="31">
        <v>-0.970873786407767</v>
      </c>
    </row>
    <row r="1434" spans="2:26" x14ac:dyDescent="0.2">
      <c r="B1434">
        <v>1318</v>
      </c>
      <c r="C1434" s="31">
        <v>119.99514139356046</v>
      </c>
      <c r="D1434" s="31">
        <v>-16.443608385676846</v>
      </c>
      <c r="E1434" s="31">
        <v>-15.936916637247149</v>
      </c>
      <c r="F1434" s="31">
        <v>119.18672304888766</v>
      </c>
      <c r="G1434" s="31">
        <v>-14.877474860455504</v>
      </c>
      <c r="H1434" s="31">
        <v>-14.323799106269169</v>
      </c>
      <c r="I1434" s="31">
        <v>-13.753513079457244</v>
      </c>
      <c r="J1434" s="31">
        <v>-13.166118471840962</v>
      </c>
      <c r="K1434" s="31">
        <v>-12.561102025996192</v>
      </c>
      <c r="L1434" s="31">
        <v>-11.937935086776077</v>
      </c>
      <c r="M1434" s="31">
        <v>-11.296073139379359</v>
      </c>
      <c r="N1434" s="31">
        <v>-10.634955333560741</v>
      </c>
      <c r="O1434" s="31">
        <v>-9.9540039935675644</v>
      </c>
      <c r="P1434" s="31">
        <v>23.515321278060252</v>
      </c>
      <c r="Q1434" s="31">
        <v>-8.53020283677583</v>
      </c>
      <c r="R1434" s="31">
        <v>-7.7861089218791051</v>
      </c>
      <c r="S1434" s="31">
        <v>-7.0196921895354771</v>
      </c>
      <c r="T1434" s="31">
        <v>-6.2302829552215417</v>
      </c>
      <c r="U1434" s="31">
        <v>-5.4171914438781874</v>
      </c>
      <c r="V1434" s="31">
        <v>-4.5797071871945336</v>
      </c>
      <c r="W1434" s="31">
        <v>-3.71709840281037</v>
      </c>
      <c r="X1434" s="31">
        <v>-2.8286113548946807</v>
      </c>
      <c r="Y1434" s="31">
        <v>-1.9134696955415214</v>
      </c>
      <c r="Z1434" s="31">
        <v>-0.970873786407767</v>
      </c>
    </row>
    <row r="1435" spans="2:26" x14ac:dyDescent="0.2">
      <c r="B1435">
        <v>1319</v>
      </c>
      <c r="C1435" s="31">
        <v>-16.935542122016354</v>
      </c>
      <c r="D1435" s="31">
        <v>-16.443608385676846</v>
      </c>
      <c r="E1435" s="31">
        <v>-15.936916637247149</v>
      </c>
      <c r="F1435" s="31">
        <v>-15.415024136364567</v>
      </c>
      <c r="G1435" s="31">
        <v>-14.877474860455504</v>
      </c>
      <c r="H1435" s="31">
        <v>-14.323799106269169</v>
      </c>
      <c r="I1435" s="31">
        <v>-13.753513079457244</v>
      </c>
      <c r="J1435" s="31">
        <v>92.174625279886129</v>
      </c>
      <c r="K1435" s="31">
        <v>-12.561102025996192</v>
      </c>
      <c r="L1435" s="31">
        <v>-11.937935086776077</v>
      </c>
      <c r="M1435" s="31">
        <v>-11.296073139379359</v>
      </c>
      <c r="N1435" s="31">
        <v>-10.634955333560741</v>
      </c>
      <c r="O1435" s="31">
        <v>-9.9540039935675644</v>
      </c>
      <c r="P1435" s="31">
        <v>-9.2526241133745923</v>
      </c>
      <c r="Q1435" s="31">
        <v>-8.53020283677583</v>
      </c>
      <c r="R1435" s="31">
        <v>-7.7861089218791051</v>
      </c>
      <c r="S1435" s="31">
        <v>-7.0196921895354771</v>
      </c>
      <c r="T1435" s="31">
        <v>-6.2302829552215417</v>
      </c>
      <c r="U1435" s="31">
        <v>-5.4171914438781874</v>
      </c>
      <c r="V1435" s="31">
        <v>-4.5797071871945336</v>
      </c>
      <c r="W1435" s="31">
        <v>-3.71709840281037</v>
      </c>
      <c r="X1435" s="31">
        <v>-2.8286113548946807</v>
      </c>
      <c r="Y1435" s="31">
        <v>-1.9134696955415214</v>
      </c>
      <c r="Z1435" s="31">
        <v>-0.970873786407767</v>
      </c>
    </row>
    <row r="1436" spans="2:26" x14ac:dyDescent="0.2">
      <c r="B1436">
        <v>1320</v>
      </c>
      <c r="C1436" s="31">
        <v>47.964679371445207</v>
      </c>
      <c r="D1436" s="31">
        <v>90.395573931269695</v>
      </c>
      <c r="E1436" s="31">
        <v>39.873960231515063</v>
      </c>
      <c r="F1436" s="31">
        <v>-15.415024136364567</v>
      </c>
      <c r="G1436" s="31">
        <v>-14.877474860455504</v>
      </c>
      <c r="H1436" s="31">
        <v>16.180556379587159</v>
      </c>
      <c r="I1436" s="31">
        <v>-13.753513079457244</v>
      </c>
      <c r="J1436" s="31">
        <v>-13.166118471840962</v>
      </c>
      <c r="K1436" s="31">
        <v>-12.561102025996192</v>
      </c>
      <c r="L1436" s="31">
        <v>-11.937935086776077</v>
      </c>
      <c r="M1436" s="31">
        <v>-11.296073139379359</v>
      </c>
      <c r="N1436" s="31">
        <v>-10.634955333560741</v>
      </c>
      <c r="O1436" s="31">
        <v>-9.9540039935675644</v>
      </c>
      <c r="P1436" s="31">
        <v>-9.2526241133745923</v>
      </c>
      <c r="Q1436" s="31">
        <v>-8.53020283677583</v>
      </c>
      <c r="R1436" s="31">
        <v>-7.7861089218791051</v>
      </c>
      <c r="S1436" s="31">
        <v>52.829658422213235</v>
      </c>
      <c r="T1436" s="31">
        <v>-6.2302829552215417</v>
      </c>
      <c r="U1436" s="31">
        <v>-5.4171914438781874</v>
      </c>
      <c r="V1436" s="31">
        <v>192.49084139131219</v>
      </c>
      <c r="W1436" s="31">
        <v>-3.71709840281037</v>
      </c>
      <c r="X1436" s="31">
        <v>-2.8286113548946807</v>
      </c>
      <c r="Y1436" s="31">
        <v>-1.9134696955415214</v>
      </c>
      <c r="Z1436" s="31">
        <v>-0.970873786407767</v>
      </c>
    </row>
    <row r="1437" spans="2:26" x14ac:dyDescent="0.2">
      <c r="B1437">
        <v>1321</v>
      </c>
      <c r="C1437" s="31">
        <v>-16.935542122016354</v>
      </c>
      <c r="D1437" s="31">
        <v>65.905447985902768</v>
      </c>
      <c r="E1437" s="31">
        <v>-15.936916637247149</v>
      </c>
      <c r="F1437" s="31">
        <v>-15.415024136364567</v>
      </c>
      <c r="G1437" s="31">
        <v>9.6991857224324285</v>
      </c>
      <c r="H1437" s="31">
        <v>-14.323799106269169</v>
      </c>
      <c r="I1437" s="31">
        <v>-13.753513079457244</v>
      </c>
      <c r="J1437" s="31">
        <v>-13.166118471840962</v>
      </c>
      <c r="K1437" s="31">
        <v>39.02725472016855</v>
      </c>
      <c r="L1437" s="31">
        <v>-11.937935086776077</v>
      </c>
      <c r="M1437" s="31">
        <v>-11.296073139379359</v>
      </c>
      <c r="N1437" s="31">
        <v>-10.634955333560741</v>
      </c>
      <c r="O1437" s="31">
        <v>-9.9540039935675644</v>
      </c>
      <c r="P1437" s="31">
        <v>-9.2526241133745923</v>
      </c>
      <c r="Q1437" s="31">
        <v>-8.53020283677583</v>
      </c>
      <c r="R1437" s="31">
        <v>-7.7861089218791051</v>
      </c>
      <c r="S1437" s="31">
        <v>-7.0196921895354771</v>
      </c>
      <c r="T1437" s="31">
        <v>-6.2302829552215417</v>
      </c>
      <c r="U1437" s="31">
        <v>-5.4171914438781874</v>
      </c>
      <c r="V1437" s="31">
        <v>-4.5797071871945336</v>
      </c>
      <c r="W1437" s="31">
        <v>176.04734443169068</v>
      </c>
      <c r="X1437" s="31">
        <v>-2.8286113548946807</v>
      </c>
      <c r="Y1437" s="31">
        <v>-1.9134696955415214</v>
      </c>
      <c r="Z1437" s="31">
        <v>-0.970873786407767</v>
      </c>
    </row>
    <row r="1438" spans="2:26" x14ac:dyDescent="0.2">
      <c r="B1438">
        <v>1322</v>
      </c>
      <c r="C1438" s="31">
        <v>-16.935542122016354</v>
      </c>
      <c r="D1438" s="31">
        <v>-16.443608385676846</v>
      </c>
      <c r="E1438" s="31">
        <v>-15.936916637247149</v>
      </c>
      <c r="F1438" s="31">
        <v>-15.415024136364567</v>
      </c>
      <c r="G1438" s="31">
        <v>171.33861499358252</v>
      </c>
      <c r="H1438" s="31">
        <v>-14.323799106269169</v>
      </c>
      <c r="I1438" s="31">
        <v>-13.753513079457244</v>
      </c>
      <c r="J1438" s="31">
        <v>41.540325604991011</v>
      </c>
      <c r="K1438" s="31">
        <v>-12.561102025996192</v>
      </c>
      <c r="L1438" s="31">
        <v>-11.937935086776077</v>
      </c>
      <c r="M1438" s="31">
        <v>26.50655091245142</v>
      </c>
      <c r="N1438" s="31">
        <v>-10.634955333560741</v>
      </c>
      <c r="O1438" s="31">
        <v>24.560234938183854</v>
      </c>
      <c r="P1438" s="31">
        <v>-9.2526241133745923</v>
      </c>
      <c r="Q1438" s="31">
        <v>-8.53020283677583</v>
      </c>
      <c r="R1438" s="31">
        <v>-7.7861089218791051</v>
      </c>
      <c r="S1438" s="31">
        <v>-7.0196921895354771</v>
      </c>
      <c r="T1438" s="31">
        <v>-6.2302829552215417</v>
      </c>
      <c r="U1438" s="31">
        <v>-5.4171914438781874</v>
      </c>
      <c r="V1438" s="31">
        <v>-4.5797071871945336</v>
      </c>
      <c r="W1438" s="31">
        <v>-3.71709840281037</v>
      </c>
      <c r="X1438" s="31">
        <v>-2.8286113548946807</v>
      </c>
      <c r="Y1438" s="31">
        <v>-1.9134696955415214</v>
      </c>
      <c r="Z1438" s="31">
        <v>-0.970873786407767</v>
      </c>
    </row>
    <row r="1439" spans="2:26" x14ac:dyDescent="0.2">
      <c r="B1439">
        <v>1323</v>
      </c>
      <c r="C1439" s="31">
        <v>13.204558339629759</v>
      </c>
      <c r="D1439" s="31">
        <v>-16.443608385676846</v>
      </c>
      <c r="E1439" s="31">
        <v>-15.936916637247149</v>
      </c>
      <c r="F1439" s="31">
        <v>-15.415024136364567</v>
      </c>
      <c r="G1439" s="31">
        <v>14.093497859261047</v>
      </c>
      <c r="H1439" s="31">
        <v>148.2357507286352</v>
      </c>
      <c r="I1439" s="31">
        <v>199.5920020664955</v>
      </c>
      <c r="J1439" s="31">
        <v>-13.166118471840962</v>
      </c>
      <c r="K1439" s="31">
        <v>94.37414096892546</v>
      </c>
      <c r="L1439" s="31">
        <v>-11.937935086776077</v>
      </c>
      <c r="M1439" s="31">
        <v>-11.296073139379359</v>
      </c>
      <c r="N1439" s="31">
        <v>23.912278406637018</v>
      </c>
      <c r="O1439" s="31">
        <v>-9.9540039935675644</v>
      </c>
      <c r="P1439" s="31">
        <v>-9.2526241133745923</v>
      </c>
      <c r="Q1439" s="31">
        <v>-8.53020283677583</v>
      </c>
      <c r="R1439" s="31">
        <v>-7.7861089218791051</v>
      </c>
      <c r="S1439" s="31">
        <v>-7.0196921895354771</v>
      </c>
      <c r="T1439" s="31">
        <v>-6.2302829552215417</v>
      </c>
      <c r="U1439" s="31">
        <v>-5.4171914438781874</v>
      </c>
      <c r="V1439" s="31">
        <v>-4.5797071871945336</v>
      </c>
      <c r="W1439" s="31">
        <v>-3.71709840281037</v>
      </c>
      <c r="X1439" s="31">
        <v>-2.8286113548946807</v>
      </c>
      <c r="Y1439" s="31">
        <v>-1.9134696955415214</v>
      </c>
      <c r="Z1439" s="31">
        <v>-0.970873786407767</v>
      </c>
    </row>
    <row r="1440" spans="2:26" x14ac:dyDescent="0.2">
      <c r="B1440">
        <v>1324</v>
      </c>
      <c r="C1440" s="31">
        <v>-16.935542122016354</v>
      </c>
      <c r="D1440" s="31">
        <v>-16.443608385676846</v>
      </c>
      <c r="E1440" s="31">
        <v>-15.936916637247149</v>
      </c>
      <c r="F1440" s="31">
        <v>-15.415024136364567</v>
      </c>
      <c r="G1440" s="31">
        <v>-14.877474860455504</v>
      </c>
      <c r="H1440" s="31">
        <v>-14.323799106269169</v>
      </c>
      <c r="I1440" s="31">
        <v>224.71091356447789</v>
      </c>
      <c r="J1440" s="31">
        <v>-13.166118471840962</v>
      </c>
      <c r="K1440" s="31">
        <v>-12.561102025996192</v>
      </c>
      <c r="L1440" s="31">
        <v>-11.937935086776077</v>
      </c>
      <c r="M1440" s="31">
        <v>-11.296073139379359</v>
      </c>
      <c r="N1440" s="31">
        <v>-10.634955333560741</v>
      </c>
      <c r="O1440" s="31">
        <v>-9.9540039935675644</v>
      </c>
      <c r="P1440" s="31">
        <v>-9.2526241133745923</v>
      </c>
      <c r="Q1440" s="31">
        <v>-8.53020283677583</v>
      </c>
      <c r="R1440" s="31">
        <v>-7.7861089218791051</v>
      </c>
      <c r="S1440" s="31">
        <v>-7.0196921895354771</v>
      </c>
      <c r="T1440" s="31">
        <v>-6.2302829552215417</v>
      </c>
      <c r="U1440" s="31">
        <v>-5.4171914438781874</v>
      </c>
      <c r="V1440" s="31">
        <v>-4.5797071871945336</v>
      </c>
      <c r="W1440" s="31">
        <v>-3.71709840281037</v>
      </c>
      <c r="X1440" s="31">
        <v>-2.8286113548946807</v>
      </c>
      <c r="Y1440" s="31">
        <v>-1.9134696955415214</v>
      </c>
      <c r="Z1440" s="31">
        <v>-0.970873786407767</v>
      </c>
    </row>
    <row r="1441" spans="2:26" x14ac:dyDescent="0.2">
      <c r="B1441">
        <v>1325</v>
      </c>
      <c r="C1441" s="31">
        <v>31.160531074138447</v>
      </c>
      <c r="D1441" s="31">
        <v>-16.443608385676846</v>
      </c>
      <c r="E1441" s="31">
        <v>31.322910733850602</v>
      </c>
      <c r="F1441" s="31">
        <v>88.242690217253084</v>
      </c>
      <c r="G1441" s="31">
        <v>-14.877474860455504</v>
      </c>
      <c r="H1441" s="31">
        <v>-14.323799106269169</v>
      </c>
      <c r="I1441" s="31">
        <v>-13.753513079457244</v>
      </c>
      <c r="J1441" s="31">
        <v>-13.166118471840962</v>
      </c>
      <c r="K1441" s="31">
        <v>-12.561102025996192</v>
      </c>
      <c r="L1441" s="31">
        <v>-11.937935086776077</v>
      </c>
      <c r="M1441" s="31">
        <v>26.648789834964816</v>
      </c>
      <c r="N1441" s="31">
        <v>81.534837784889405</v>
      </c>
      <c r="O1441" s="31">
        <v>-9.9540039935675644</v>
      </c>
      <c r="P1441" s="31">
        <v>-9.2526241133745923</v>
      </c>
      <c r="Q1441" s="31">
        <v>-8.53020283677583</v>
      </c>
      <c r="R1441" s="31">
        <v>-7.7861089218791051</v>
      </c>
      <c r="S1441" s="31">
        <v>-7.0196921895354771</v>
      </c>
      <c r="T1441" s="31">
        <v>-6.2302829552215417</v>
      </c>
      <c r="U1441" s="31">
        <v>-5.4171914438781874</v>
      </c>
      <c r="V1441" s="31">
        <v>-4.5797071871945336</v>
      </c>
      <c r="W1441" s="31">
        <v>-3.71709840281037</v>
      </c>
      <c r="X1441" s="31">
        <v>-2.8286113548946807</v>
      </c>
      <c r="Y1441" s="31">
        <v>-1.9134696955415214</v>
      </c>
      <c r="Z1441" s="31">
        <v>-0.970873786407767</v>
      </c>
    </row>
    <row r="1442" spans="2:26" x14ac:dyDescent="0.2">
      <c r="B1442">
        <v>1326</v>
      </c>
      <c r="C1442" s="31">
        <v>13.123691590082371</v>
      </c>
      <c r="D1442" s="31">
        <v>-16.443608385676846</v>
      </c>
      <c r="E1442" s="31">
        <v>-15.936916637247149</v>
      </c>
      <c r="F1442" s="31">
        <v>78.285664172394064</v>
      </c>
      <c r="G1442" s="31">
        <v>-14.877474860455504</v>
      </c>
      <c r="H1442" s="31">
        <v>-14.323799106269169</v>
      </c>
      <c r="I1442" s="31">
        <v>-13.753513079457244</v>
      </c>
      <c r="J1442" s="31">
        <v>-13.166118471840962</v>
      </c>
      <c r="K1442" s="31">
        <v>-12.561102025996192</v>
      </c>
      <c r="L1442" s="31">
        <v>-11.937935086776077</v>
      </c>
      <c r="M1442" s="31">
        <v>27.282416246990348</v>
      </c>
      <c r="N1442" s="31">
        <v>-10.634955333560741</v>
      </c>
      <c r="O1442" s="31">
        <v>-9.9540039935675644</v>
      </c>
      <c r="P1442" s="31">
        <v>-9.2526241133745923</v>
      </c>
      <c r="Q1442" s="31">
        <v>-8.53020283677583</v>
      </c>
      <c r="R1442" s="31">
        <v>-7.7861089218791051</v>
      </c>
      <c r="S1442" s="31">
        <v>47.865162409905629</v>
      </c>
      <c r="T1442" s="31">
        <v>-6.2302829552215417</v>
      </c>
      <c r="U1442" s="31">
        <v>-5.4171914438781874</v>
      </c>
      <c r="V1442" s="31">
        <v>-4.5797071871945336</v>
      </c>
      <c r="W1442" s="31">
        <v>-3.71709840281037</v>
      </c>
      <c r="X1442" s="31">
        <v>-2.8286113548946807</v>
      </c>
      <c r="Y1442" s="31">
        <v>-1.9134696955415214</v>
      </c>
      <c r="Z1442" s="31">
        <v>-0.970873786407767</v>
      </c>
    </row>
    <row r="1443" spans="2:26" x14ac:dyDescent="0.2">
      <c r="B1443">
        <v>1327</v>
      </c>
      <c r="C1443" s="31">
        <v>-16.935542122016354</v>
      </c>
      <c r="D1443" s="31">
        <v>-16.443608385676846</v>
      </c>
      <c r="E1443" s="31">
        <v>-15.936916637247149</v>
      </c>
      <c r="F1443" s="31">
        <v>-15.415024136364567</v>
      </c>
      <c r="G1443" s="31">
        <v>9.1112416796552473</v>
      </c>
      <c r="H1443" s="31">
        <v>-14.323799106269169</v>
      </c>
      <c r="I1443" s="31">
        <v>-13.753513079457244</v>
      </c>
      <c r="J1443" s="31">
        <v>-13.166118471840962</v>
      </c>
      <c r="K1443" s="31">
        <v>-12.561102025996192</v>
      </c>
      <c r="L1443" s="31">
        <v>-11.937935086776077</v>
      </c>
      <c r="M1443" s="31">
        <v>-11.296073139379359</v>
      </c>
      <c r="N1443" s="31">
        <v>-10.634955333560741</v>
      </c>
      <c r="O1443" s="31">
        <v>-9.9540039935675644</v>
      </c>
      <c r="P1443" s="31">
        <v>-9.2526241133745923</v>
      </c>
      <c r="Q1443" s="31">
        <v>-8.53020283677583</v>
      </c>
      <c r="R1443" s="31">
        <v>-7.7861089218791051</v>
      </c>
      <c r="S1443" s="31">
        <v>-7.0196921895354771</v>
      </c>
      <c r="T1443" s="31">
        <v>-6.2302829552215417</v>
      </c>
      <c r="U1443" s="31">
        <v>-5.4171914438781874</v>
      </c>
      <c r="V1443" s="31">
        <v>-4.5797071871945336</v>
      </c>
      <c r="W1443" s="31">
        <v>-3.71709840281037</v>
      </c>
      <c r="X1443" s="31">
        <v>-2.8286113548946807</v>
      </c>
      <c r="Y1443" s="31">
        <v>-1.9134696955415214</v>
      </c>
      <c r="Z1443" s="31">
        <v>-0.970873786407767</v>
      </c>
    </row>
    <row r="1444" spans="2:26" x14ac:dyDescent="0.2">
      <c r="B1444">
        <v>1328</v>
      </c>
      <c r="C1444" s="31">
        <v>15.584800565602048</v>
      </c>
      <c r="D1444" s="31">
        <v>-16.443608385676846</v>
      </c>
      <c r="E1444" s="31">
        <v>-15.936916637247149</v>
      </c>
      <c r="F1444" s="31">
        <v>-15.415024136364567</v>
      </c>
      <c r="G1444" s="31">
        <v>-14.877474860455504</v>
      </c>
      <c r="H1444" s="31">
        <v>59.856038202277766</v>
      </c>
      <c r="I1444" s="31">
        <v>43.687558517853276</v>
      </c>
      <c r="J1444" s="31">
        <v>-13.166118471840962</v>
      </c>
      <c r="K1444" s="31">
        <v>-12.561102025996192</v>
      </c>
      <c r="L1444" s="31">
        <v>-11.937935086776077</v>
      </c>
      <c r="M1444" s="31">
        <v>-11.296073139379359</v>
      </c>
      <c r="N1444" s="31">
        <v>-10.634955333560741</v>
      </c>
      <c r="O1444" s="31">
        <v>-9.9540039935675644</v>
      </c>
      <c r="P1444" s="31">
        <v>-9.2526241133745923</v>
      </c>
      <c r="Q1444" s="31">
        <v>-8.53020283677583</v>
      </c>
      <c r="R1444" s="31">
        <v>-7.7861089218791051</v>
      </c>
      <c r="S1444" s="31">
        <v>-7.0196921895354771</v>
      </c>
      <c r="T1444" s="31">
        <v>-6.2302829552215417</v>
      </c>
      <c r="U1444" s="31">
        <v>-5.4171914438781874</v>
      </c>
      <c r="V1444" s="31">
        <v>-4.5797071871945336</v>
      </c>
      <c r="W1444" s="31">
        <v>-3.71709840281037</v>
      </c>
      <c r="X1444" s="31">
        <v>-2.8286113548946807</v>
      </c>
      <c r="Y1444" s="31">
        <v>-1.9134696955415214</v>
      </c>
      <c r="Z1444" s="31">
        <v>-0.970873786407767</v>
      </c>
    </row>
    <row r="1445" spans="2:26" x14ac:dyDescent="0.2">
      <c r="B1445">
        <v>1329</v>
      </c>
      <c r="C1445" s="31">
        <v>-16.935542122016354</v>
      </c>
      <c r="D1445" s="31">
        <v>-16.443608385676846</v>
      </c>
      <c r="E1445" s="31">
        <v>-15.936916637247149</v>
      </c>
      <c r="F1445" s="31">
        <v>125.91721071942146</v>
      </c>
      <c r="G1445" s="31">
        <v>479.66772832878951</v>
      </c>
      <c r="H1445" s="31">
        <v>193.01243333741613</v>
      </c>
      <c r="I1445" s="31">
        <v>-13.753513079457244</v>
      </c>
      <c r="J1445" s="31">
        <v>-13.166118471840962</v>
      </c>
      <c r="K1445" s="31">
        <v>-12.561102025996192</v>
      </c>
      <c r="L1445" s="31">
        <v>-11.937935086776077</v>
      </c>
      <c r="M1445" s="31">
        <v>-11.296073139379359</v>
      </c>
      <c r="N1445" s="31">
        <v>-10.634955333560741</v>
      </c>
      <c r="O1445" s="31">
        <v>-9.9540039935675644</v>
      </c>
      <c r="P1445" s="31">
        <v>-9.2526241133745923</v>
      </c>
      <c r="Q1445" s="31">
        <v>-8.53020283677583</v>
      </c>
      <c r="R1445" s="31">
        <v>-7.7861089218791051</v>
      </c>
      <c r="S1445" s="31">
        <v>-7.0196921895354771</v>
      </c>
      <c r="T1445" s="31">
        <v>-6.2302829552215417</v>
      </c>
      <c r="U1445" s="31">
        <v>-5.4171914438781874</v>
      </c>
      <c r="V1445" s="31">
        <v>-4.5797071871945336</v>
      </c>
      <c r="W1445" s="31">
        <v>-3.71709840281037</v>
      </c>
      <c r="X1445" s="31">
        <v>-2.8286113548946807</v>
      </c>
      <c r="Y1445" s="31">
        <v>-1.9134696955415214</v>
      </c>
      <c r="Z1445" s="31">
        <v>-0.970873786407767</v>
      </c>
    </row>
    <row r="1446" spans="2:26" x14ac:dyDescent="0.2">
      <c r="B1446">
        <v>1330</v>
      </c>
      <c r="C1446" s="31">
        <v>-16.935542122016354</v>
      </c>
      <c r="D1446" s="31">
        <v>56.309044021943549</v>
      </c>
      <c r="E1446" s="31">
        <v>-15.936916637247149</v>
      </c>
      <c r="F1446" s="31">
        <v>-15.415024136364567</v>
      </c>
      <c r="G1446" s="31">
        <v>-14.877474860455504</v>
      </c>
      <c r="H1446" s="31">
        <v>-14.323799106269169</v>
      </c>
      <c r="I1446" s="31">
        <v>-13.753513079457244</v>
      </c>
      <c r="J1446" s="31">
        <v>-13.166118471840962</v>
      </c>
      <c r="K1446" s="31">
        <v>-12.561102025996192</v>
      </c>
      <c r="L1446" s="31">
        <v>-11.937935086776077</v>
      </c>
      <c r="M1446" s="31">
        <v>-11.296073139379359</v>
      </c>
      <c r="N1446" s="31">
        <v>-10.634955333560741</v>
      </c>
      <c r="O1446" s="31">
        <v>-9.9540039935675644</v>
      </c>
      <c r="P1446" s="31">
        <v>-9.2526241133745923</v>
      </c>
      <c r="Q1446" s="31">
        <v>-8.53020283677583</v>
      </c>
      <c r="R1446" s="31">
        <v>-7.7861089218791051</v>
      </c>
      <c r="S1446" s="31">
        <v>30.42911152582791</v>
      </c>
      <c r="T1446" s="31">
        <v>-6.2302829552215417</v>
      </c>
      <c r="U1446" s="31">
        <v>-5.4171914438781874</v>
      </c>
      <c r="V1446" s="31">
        <v>29.142398574805686</v>
      </c>
      <c r="W1446" s="31">
        <v>-3.71709840281037</v>
      </c>
      <c r="X1446" s="31">
        <v>-2.8286113548946807</v>
      </c>
      <c r="Y1446" s="31">
        <v>-1.9134696955415214</v>
      </c>
      <c r="Z1446" s="31">
        <v>-0.970873786407767</v>
      </c>
    </row>
    <row r="1447" spans="2:26" x14ac:dyDescent="0.2">
      <c r="B1447">
        <v>1331</v>
      </c>
      <c r="C1447" s="31">
        <v>82.804665896521243</v>
      </c>
      <c r="D1447" s="31">
        <v>21.537748870470899</v>
      </c>
      <c r="E1447" s="31">
        <v>-15.936916637247149</v>
      </c>
      <c r="F1447" s="31">
        <v>-15.415024136364567</v>
      </c>
      <c r="G1447" s="31">
        <v>-14.877474860455504</v>
      </c>
      <c r="H1447" s="31">
        <v>-14.323799106269169</v>
      </c>
      <c r="I1447" s="31">
        <v>-13.753513079457244</v>
      </c>
      <c r="J1447" s="31">
        <v>-13.166118471840962</v>
      </c>
      <c r="K1447" s="31">
        <v>-12.561102025996192</v>
      </c>
      <c r="L1447" s="31">
        <v>83.408825449273976</v>
      </c>
      <c r="M1447" s="31">
        <v>-11.296073139379359</v>
      </c>
      <c r="N1447" s="31">
        <v>-10.634955333560741</v>
      </c>
      <c r="O1447" s="31">
        <v>-9.9540039935675644</v>
      </c>
      <c r="P1447" s="31">
        <v>-9.2526241133745923</v>
      </c>
      <c r="Q1447" s="31">
        <v>-8.53020283677583</v>
      </c>
      <c r="R1447" s="31">
        <v>-7.7861089218791051</v>
      </c>
      <c r="S1447" s="31">
        <v>61.783700245694007</v>
      </c>
      <c r="T1447" s="31">
        <v>-6.2302829552215417</v>
      </c>
      <c r="U1447" s="31">
        <v>-5.4171914438781874</v>
      </c>
      <c r="V1447" s="31">
        <v>-4.5797071871945336</v>
      </c>
      <c r="W1447" s="31">
        <v>-3.71709840281037</v>
      </c>
      <c r="X1447" s="31">
        <v>-2.8286113548946807</v>
      </c>
      <c r="Y1447" s="31">
        <v>-1.9134696955415214</v>
      </c>
      <c r="Z1447" s="31">
        <v>-0.970873786407767</v>
      </c>
    </row>
    <row r="1448" spans="2:26" x14ac:dyDescent="0.2">
      <c r="B1448">
        <v>1332</v>
      </c>
      <c r="C1448" s="31">
        <v>-16.935542122016354</v>
      </c>
      <c r="D1448" s="31">
        <v>-16.443608385676846</v>
      </c>
      <c r="E1448" s="31">
        <v>-15.936916637247149</v>
      </c>
      <c r="F1448" s="31">
        <v>48.696068084118323</v>
      </c>
      <c r="G1448" s="31">
        <v>-14.877474860455504</v>
      </c>
      <c r="H1448" s="31">
        <v>-14.323799106269169</v>
      </c>
      <c r="I1448" s="31">
        <v>-13.753513079457244</v>
      </c>
      <c r="J1448" s="31">
        <v>-13.166118471840962</v>
      </c>
      <c r="K1448" s="31">
        <v>-12.561102025996192</v>
      </c>
      <c r="L1448" s="31">
        <v>109.49100406648517</v>
      </c>
      <c r="M1448" s="31">
        <v>-11.296073139379359</v>
      </c>
      <c r="N1448" s="31">
        <v>-10.634955333560741</v>
      </c>
      <c r="O1448" s="31">
        <v>25.095919852408837</v>
      </c>
      <c r="P1448" s="31">
        <v>-9.2526241133745923</v>
      </c>
      <c r="Q1448" s="31">
        <v>-8.53020283677583</v>
      </c>
      <c r="R1448" s="31">
        <v>-7.7861089218791051</v>
      </c>
      <c r="S1448" s="31">
        <v>-7.0196921895354771</v>
      </c>
      <c r="T1448" s="31">
        <v>-6.2302829552215417</v>
      </c>
      <c r="U1448" s="31">
        <v>-5.4171914438781874</v>
      </c>
      <c r="V1448" s="31">
        <v>-4.5797071871945336</v>
      </c>
      <c r="W1448" s="31">
        <v>-3.71709840281037</v>
      </c>
      <c r="X1448" s="31">
        <v>-2.8286113548946807</v>
      </c>
      <c r="Y1448" s="31">
        <v>-1.9134696955415214</v>
      </c>
      <c r="Z1448" s="31">
        <v>-0.970873786407767</v>
      </c>
    </row>
    <row r="1449" spans="2:26" x14ac:dyDescent="0.2">
      <c r="B1449">
        <v>1333</v>
      </c>
      <c r="C1449" s="31">
        <v>76.111605553268049</v>
      </c>
      <c r="D1449" s="31">
        <v>-16.443608385676846</v>
      </c>
      <c r="E1449" s="31">
        <v>-15.936916637247149</v>
      </c>
      <c r="F1449" s="31">
        <v>-15.415024136364567</v>
      </c>
      <c r="G1449" s="31">
        <v>-14.877474860455504</v>
      </c>
      <c r="H1449" s="31">
        <v>-14.323799106269169</v>
      </c>
      <c r="I1449" s="31">
        <v>-13.753513079457244</v>
      </c>
      <c r="J1449" s="31">
        <v>-13.166118471840962</v>
      </c>
      <c r="K1449" s="31">
        <v>-12.561102025996192</v>
      </c>
      <c r="L1449" s="31">
        <v>23.996484088442177</v>
      </c>
      <c r="M1449" s="31">
        <v>-11.296073139379359</v>
      </c>
      <c r="N1449" s="31">
        <v>-10.634955333560741</v>
      </c>
      <c r="O1449" s="31">
        <v>-9.9540039935675644</v>
      </c>
      <c r="P1449" s="31">
        <v>26.0332483303415</v>
      </c>
      <c r="Q1449" s="31">
        <v>115.21947381811978</v>
      </c>
      <c r="R1449" s="31">
        <v>-7.7861089218791051</v>
      </c>
      <c r="S1449" s="31">
        <v>-7.0196921895354771</v>
      </c>
      <c r="T1449" s="31">
        <v>-6.2302829552215417</v>
      </c>
      <c r="U1449" s="31">
        <v>-5.4171914438781874</v>
      </c>
      <c r="V1449" s="31">
        <v>-4.5797071871945336</v>
      </c>
      <c r="W1449" s="31">
        <v>39.196042482411187</v>
      </c>
      <c r="X1449" s="31">
        <v>-2.8286113548946807</v>
      </c>
      <c r="Y1449" s="31">
        <v>-1.9134696955415214</v>
      </c>
      <c r="Z1449" s="31">
        <v>-0.970873786407767</v>
      </c>
    </row>
    <row r="1450" spans="2:26" x14ac:dyDescent="0.2">
      <c r="B1450">
        <v>1334</v>
      </c>
      <c r="C1450" s="31">
        <v>0.83120665804496718</v>
      </c>
      <c r="D1450" s="31">
        <v>-16.443608385676846</v>
      </c>
      <c r="E1450" s="31">
        <v>125.42967562376403</v>
      </c>
      <c r="F1450" s="31">
        <v>-15.415024136364567</v>
      </c>
      <c r="G1450" s="31">
        <v>-14.877474860455504</v>
      </c>
      <c r="H1450" s="31">
        <v>-14.323799106269169</v>
      </c>
      <c r="I1450" s="31">
        <v>-13.753513079457244</v>
      </c>
      <c r="J1450" s="31">
        <v>154.79252396014502</v>
      </c>
      <c r="K1450" s="31">
        <v>44.38516211470246</v>
      </c>
      <c r="L1450" s="31">
        <v>-11.937935086776077</v>
      </c>
      <c r="M1450" s="31">
        <v>-11.296073139379359</v>
      </c>
      <c r="N1450" s="31">
        <v>-10.634955333560741</v>
      </c>
      <c r="O1450" s="31">
        <v>-9.9540039935675644</v>
      </c>
      <c r="P1450" s="31">
        <v>-9.2526241133745923</v>
      </c>
      <c r="Q1450" s="31">
        <v>-8.53020283677583</v>
      </c>
      <c r="R1450" s="31">
        <v>-7.7861089218791051</v>
      </c>
      <c r="S1450" s="31">
        <v>-7.0196921895354771</v>
      </c>
      <c r="T1450" s="31">
        <v>-6.2302829552215417</v>
      </c>
      <c r="U1450" s="31">
        <v>-5.4171914438781874</v>
      </c>
      <c r="V1450" s="31">
        <v>-4.5797071871945336</v>
      </c>
      <c r="W1450" s="31">
        <v>-3.71709840281037</v>
      </c>
      <c r="X1450" s="31">
        <v>-2.8286113548946807</v>
      </c>
      <c r="Y1450" s="31">
        <v>-1.9134696955415214</v>
      </c>
      <c r="Z1450" s="31">
        <v>-0.970873786407767</v>
      </c>
    </row>
    <row r="1451" spans="2:26" x14ac:dyDescent="0.2">
      <c r="B1451">
        <v>1335</v>
      </c>
      <c r="C1451" s="31">
        <v>149.72816788163107</v>
      </c>
      <c r="D1451" s="31">
        <v>-16.443608385676846</v>
      </c>
      <c r="E1451" s="31">
        <v>-15.936916637247149</v>
      </c>
      <c r="F1451" s="31">
        <v>38.071625602294034</v>
      </c>
      <c r="G1451" s="31">
        <v>-14.877474860455504</v>
      </c>
      <c r="H1451" s="31">
        <v>-14.323799106269169</v>
      </c>
      <c r="I1451" s="31">
        <v>-13.753513079457244</v>
      </c>
      <c r="J1451" s="31">
        <v>-13.166118471840962</v>
      </c>
      <c r="K1451" s="31">
        <v>-12.561102025996192</v>
      </c>
      <c r="L1451" s="31">
        <v>-11.937935086776077</v>
      </c>
      <c r="M1451" s="31">
        <v>-11.296073139379359</v>
      </c>
      <c r="N1451" s="31">
        <v>-10.634955333560741</v>
      </c>
      <c r="O1451" s="31">
        <v>-9.9540039935675644</v>
      </c>
      <c r="P1451" s="31">
        <v>-9.2526241133745923</v>
      </c>
      <c r="Q1451" s="31">
        <v>-8.53020283677583</v>
      </c>
      <c r="R1451" s="31">
        <v>-7.7861089218791051</v>
      </c>
      <c r="S1451" s="31">
        <v>109.37266459530898</v>
      </c>
      <c r="T1451" s="31">
        <v>-6.2302829552215417</v>
      </c>
      <c r="U1451" s="31">
        <v>-5.4171914438781874</v>
      </c>
      <c r="V1451" s="31">
        <v>-4.5797071871945336</v>
      </c>
      <c r="W1451" s="31">
        <v>-3.71709840281037</v>
      </c>
      <c r="X1451" s="31">
        <v>-2.8286113548946807</v>
      </c>
      <c r="Y1451" s="31">
        <v>-1.9134696955415214</v>
      </c>
      <c r="Z1451" s="31">
        <v>-0.970873786407767</v>
      </c>
    </row>
    <row r="1452" spans="2:26" x14ac:dyDescent="0.2">
      <c r="B1452">
        <v>1336</v>
      </c>
      <c r="C1452" s="31">
        <v>-16.935542122016354</v>
      </c>
      <c r="D1452" s="31">
        <v>69.989875860281217</v>
      </c>
      <c r="E1452" s="31">
        <v>173.50962544548619</v>
      </c>
      <c r="F1452" s="31">
        <v>-15.415024136364567</v>
      </c>
      <c r="G1452" s="31">
        <v>-14.877474860455504</v>
      </c>
      <c r="H1452" s="31">
        <v>34.03133288084922</v>
      </c>
      <c r="I1452" s="31">
        <v>8.348024816153476</v>
      </c>
      <c r="J1452" s="31">
        <v>-13.166118471840962</v>
      </c>
      <c r="K1452" s="31">
        <v>-12.561102025996192</v>
      </c>
      <c r="L1452" s="31">
        <v>-11.937935086776077</v>
      </c>
      <c r="M1452" s="31">
        <v>-11.296073139379359</v>
      </c>
      <c r="N1452" s="31">
        <v>-10.634955333560741</v>
      </c>
      <c r="O1452" s="31">
        <v>-9.9540039935675644</v>
      </c>
      <c r="P1452" s="31">
        <v>-9.2526241133745923</v>
      </c>
      <c r="Q1452" s="31">
        <v>-8.53020283677583</v>
      </c>
      <c r="R1452" s="31">
        <v>-7.7861089218791051</v>
      </c>
      <c r="S1452" s="31">
        <v>-7.0196921895354771</v>
      </c>
      <c r="T1452" s="31">
        <v>-6.2302829552215417</v>
      </c>
      <c r="U1452" s="31">
        <v>-5.4171914438781874</v>
      </c>
      <c r="V1452" s="31">
        <v>-4.5797071871945336</v>
      </c>
      <c r="W1452" s="31">
        <v>219.65794494735164</v>
      </c>
      <c r="X1452" s="31">
        <v>-2.8286113548946807</v>
      </c>
      <c r="Y1452" s="31">
        <v>-1.9134696955415214</v>
      </c>
      <c r="Z1452" s="31">
        <v>-0.970873786407767</v>
      </c>
    </row>
    <row r="1453" spans="2:26" x14ac:dyDescent="0.2">
      <c r="B1453">
        <v>1337</v>
      </c>
      <c r="C1453" s="31">
        <v>-16.935542122016354</v>
      </c>
      <c r="D1453" s="31">
        <v>241.35420286170506</v>
      </c>
      <c r="E1453" s="31">
        <v>12.727239498168231</v>
      </c>
      <c r="F1453" s="31">
        <v>-15.415024136364567</v>
      </c>
      <c r="G1453" s="31">
        <v>245.3722951072084</v>
      </c>
      <c r="H1453" s="31">
        <v>-14.323799106269169</v>
      </c>
      <c r="I1453" s="31">
        <v>79.075723964694859</v>
      </c>
      <c r="J1453" s="31">
        <v>-13.166118471840962</v>
      </c>
      <c r="K1453" s="31">
        <v>-12.561102025996192</v>
      </c>
      <c r="L1453" s="31">
        <v>-11.937935086776077</v>
      </c>
      <c r="M1453" s="31">
        <v>-11.296073139379359</v>
      </c>
      <c r="N1453" s="31">
        <v>-10.634955333560741</v>
      </c>
      <c r="O1453" s="31">
        <v>-9.9540039935675644</v>
      </c>
      <c r="P1453" s="31">
        <v>-9.2526241133745923</v>
      </c>
      <c r="Q1453" s="31">
        <v>49.245707509089421</v>
      </c>
      <c r="R1453" s="31">
        <v>-7.7861089218791051</v>
      </c>
      <c r="S1453" s="31">
        <v>-7.0196921895354771</v>
      </c>
      <c r="T1453" s="31">
        <v>-6.2302829552215417</v>
      </c>
      <c r="U1453" s="31">
        <v>-5.4171914438781874</v>
      </c>
      <c r="V1453" s="31">
        <v>-4.5797071871945336</v>
      </c>
      <c r="W1453" s="31">
        <v>-3.71709840281037</v>
      </c>
      <c r="X1453" s="31">
        <v>-2.8286113548946807</v>
      </c>
      <c r="Y1453" s="31">
        <v>-1.9134696955415214</v>
      </c>
      <c r="Z1453" s="31">
        <v>-0.970873786407767</v>
      </c>
    </row>
    <row r="1454" spans="2:26" x14ac:dyDescent="0.2">
      <c r="B1454">
        <v>1338</v>
      </c>
      <c r="C1454" s="31">
        <v>23.850571602132405</v>
      </c>
      <c r="D1454" s="31">
        <v>-16.443608385676846</v>
      </c>
      <c r="E1454" s="31">
        <v>-15.936916637247149</v>
      </c>
      <c r="F1454" s="31">
        <v>212.03974966545383</v>
      </c>
      <c r="G1454" s="31">
        <v>-14.877474860455504</v>
      </c>
      <c r="H1454" s="31">
        <v>16.513309271870256</v>
      </c>
      <c r="I1454" s="31">
        <v>-13.753513079457244</v>
      </c>
      <c r="J1454" s="31">
        <v>51.230345644389267</v>
      </c>
      <c r="K1454" s="31">
        <v>29.913199715999625</v>
      </c>
      <c r="L1454" s="31">
        <v>-11.937935086776077</v>
      </c>
      <c r="M1454" s="31">
        <v>246.06579961690844</v>
      </c>
      <c r="N1454" s="31">
        <v>-10.634955333560741</v>
      </c>
      <c r="O1454" s="31">
        <v>-9.9540039935675644</v>
      </c>
      <c r="P1454" s="31">
        <v>-9.2526241133745923</v>
      </c>
      <c r="Q1454" s="31">
        <v>-8.53020283677583</v>
      </c>
      <c r="R1454" s="31">
        <v>-7.7861089218791051</v>
      </c>
      <c r="S1454" s="31">
        <v>-7.0196921895354771</v>
      </c>
      <c r="T1454" s="31">
        <v>-6.2302829552215417</v>
      </c>
      <c r="U1454" s="31">
        <v>-5.4171914438781874</v>
      </c>
      <c r="V1454" s="31">
        <v>-4.5797071871945336</v>
      </c>
      <c r="W1454" s="31">
        <v>-3.71709840281037</v>
      </c>
      <c r="X1454" s="31">
        <v>-2.8286113548946807</v>
      </c>
      <c r="Y1454" s="31">
        <v>-1.9134696955415214</v>
      </c>
      <c r="Z1454" s="31">
        <v>-0.970873786407767</v>
      </c>
    </row>
    <row r="1455" spans="2:26" x14ac:dyDescent="0.2">
      <c r="B1455">
        <v>1339</v>
      </c>
      <c r="C1455" s="31">
        <v>-16.935542122016354</v>
      </c>
      <c r="D1455" s="31">
        <v>-16.443608385676846</v>
      </c>
      <c r="E1455" s="31">
        <v>-15.936916637247149</v>
      </c>
      <c r="F1455" s="31">
        <v>-15.415024136364567</v>
      </c>
      <c r="G1455" s="31">
        <v>-14.877474860455504</v>
      </c>
      <c r="H1455" s="31">
        <v>87.524083246124604</v>
      </c>
      <c r="I1455" s="31">
        <v>-13.753513079457244</v>
      </c>
      <c r="J1455" s="31">
        <v>93.733532536629738</v>
      </c>
      <c r="K1455" s="31">
        <v>-12.561102025996192</v>
      </c>
      <c r="L1455" s="31">
        <v>40.14139430447289</v>
      </c>
      <c r="M1455" s="31">
        <v>-11.296073139379359</v>
      </c>
      <c r="N1455" s="31">
        <v>-10.634955333560741</v>
      </c>
      <c r="O1455" s="31">
        <v>-9.9540039935675644</v>
      </c>
      <c r="P1455" s="31">
        <v>-9.2526241133745923</v>
      </c>
      <c r="Q1455" s="31">
        <v>-8.53020283677583</v>
      </c>
      <c r="R1455" s="31">
        <v>-7.7861089218791051</v>
      </c>
      <c r="S1455" s="31">
        <v>-7.0196921895354771</v>
      </c>
      <c r="T1455" s="31">
        <v>-6.2302829552215417</v>
      </c>
      <c r="U1455" s="31">
        <v>-5.4171914438781874</v>
      </c>
      <c r="V1455" s="31">
        <v>-4.5797071871945336</v>
      </c>
      <c r="W1455" s="31">
        <v>-3.71709840281037</v>
      </c>
      <c r="X1455" s="31">
        <v>-2.8286113548946807</v>
      </c>
      <c r="Y1455" s="31">
        <v>-1.9134696955415214</v>
      </c>
      <c r="Z1455" s="31">
        <v>-0.970873786407767</v>
      </c>
    </row>
    <row r="1456" spans="2:26" x14ac:dyDescent="0.2">
      <c r="B1456">
        <v>1340</v>
      </c>
      <c r="C1456" s="31">
        <v>-16.935542122016354</v>
      </c>
      <c r="D1456" s="31">
        <v>-16.443608385676846</v>
      </c>
      <c r="E1456" s="31">
        <v>-15.936916637247149</v>
      </c>
      <c r="F1456" s="31">
        <v>-15.415024136364567</v>
      </c>
      <c r="G1456" s="31">
        <v>-14.877474860455504</v>
      </c>
      <c r="H1456" s="31">
        <v>-14.323799106269169</v>
      </c>
      <c r="I1456" s="31">
        <v>-13.753513079457244</v>
      </c>
      <c r="J1456" s="31">
        <v>-13.166118471840962</v>
      </c>
      <c r="K1456" s="31">
        <v>-12.561102025996192</v>
      </c>
      <c r="L1456" s="31">
        <v>-11.937935086776077</v>
      </c>
      <c r="M1456" s="31">
        <v>-11.296073139379359</v>
      </c>
      <c r="N1456" s="31">
        <v>-10.634955333560741</v>
      </c>
      <c r="O1456" s="31">
        <v>-9.9540039935675644</v>
      </c>
      <c r="P1456" s="31">
        <v>-9.2526241133745923</v>
      </c>
      <c r="Q1456" s="31">
        <v>82.687583315436626</v>
      </c>
      <c r="R1456" s="31">
        <v>-7.7861089218791051</v>
      </c>
      <c r="S1456" s="31">
        <v>-7.0196921895354771</v>
      </c>
      <c r="T1456" s="31">
        <v>-6.2302829552215417</v>
      </c>
      <c r="U1456" s="31">
        <v>-5.4171914438781874</v>
      </c>
      <c r="V1456" s="31">
        <v>-4.5797071871945336</v>
      </c>
      <c r="W1456" s="31">
        <v>-3.71709840281037</v>
      </c>
      <c r="X1456" s="31">
        <v>-2.8286113548946807</v>
      </c>
      <c r="Y1456" s="31">
        <v>-1.9134696955415214</v>
      </c>
      <c r="Z1456" s="31">
        <v>-0.970873786407767</v>
      </c>
    </row>
    <row r="1457" spans="2:26" x14ac:dyDescent="0.2">
      <c r="B1457">
        <v>1341</v>
      </c>
      <c r="C1457" s="31">
        <v>122.24637636520141</v>
      </c>
      <c r="D1457" s="31">
        <v>-16.443608385676846</v>
      </c>
      <c r="E1457" s="31">
        <v>-15.936916637247149</v>
      </c>
      <c r="F1457" s="31">
        <v>-15.415024136364567</v>
      </c>
      <c r="G1457" s="31">
        <v>-14.877474860455504</v>
      </c>
      <c r="H1457" s="31">
        <v>-14.323799106269169</v>
      </c>
      <c r="I1457" s="31">
        <v>-13.753513079457244</v>
      </c>
      <c r="J1457" s="31">
        <v>76.754454028586551</v>
      </c>
      <c r="K1457" s="31">
        <v>-12.561102025996192</v>
      </c>
      <c r="L1457" s="31">
        <v>35.396376765300019</v>
      </c>
      <c r="M1457" s="31">
        <v>-11.296073139379359</v>
      </c>
      <c r="N1457" s="31">
        <v>-10.634955333560741</v>
      </c>
      <c r="O1457" s="31">
        <v>-9.9540039935675644</v>
      </c>
      <c r="P1457" s="31">
        <v>-9.2526241133745923</v>
      </c>
      <c r="Q1457" s="31">
        <v>-8.53020283677583</v>
      </c>
      <c r="R1457" s="31">
        <v>-7.7861089218791051</v>
      </c>
      <c r="S1457" s="31">
        <v>-7.0196921895354771</v>
      </c>
      <c r="T1457" s="31">
        <v>-6.2302829552215417</v>
      </c>
      <c r="U1457" s="31">
        <v>-5.4171914438781874</v>
      </c>
      <c r="V1457" s="31">
        <v>-4.5797071871945336</v>
      </c>
      <c r="W1457" s="31">
        <v>-3.71709840281037</v>
      </c>
      <c r="X1457" s="31">
        <v>-2.8286113548946807</v>
      </c>
      <c r="Y1457" s="31">
        <v>-1.9134696955415214</v>
      </c>
      <c r="Z1457" s="31">
        <v>-0.970873786407767</v>
      </c>
    </row>
    <row r="1458" spans="2:26" x14ac:dyDescent="0.2">
      <c r="B1458">
        <v>1342</v>
      </c>
      <c r="C1458" s="31">
        <v>-16.935542122016354</v>
      </c>
      <c r="D1458" s="31">
        <v>-16.443608385676846</v>
      </c>
      <c r="E1458" s="31">
        <v>205.36553786438753</v>
      </c>
      <c r="F1458" s="31">
        <v>-15.415024136364567</v>
      </c>
      <c r="G1458" s="31">
        <v>-14.877474860455504</v>
      </c>
      <c r="H1458" s="31">
        <v>-14.323799106269169</v>
      </c>
      <c r="I1458" s="31">
        <v>-13.753513079457244</v>
      </c>
      <c r="J1458" s="31">
        <v>-13.166118471840962</v>
      </c>
      <c r="K1458" s="31">
        <v>97.693378840638985</v>
      </c>
      <c r="L1458" s="31">
        <v>-11.937935086776077</v>
      </c>
      <c r="M1458" s="31">
        <v>-11.296073139379359</v>
      </c>
      <c r="N1458" s="31">
        <v>107.16230843074018</v>
      </c>
      <c r="O1458" s="31">
        <v>-9.9540039935675644</v>
      </c>
      <c r="P1458" s="31">
        <v>37.108063017416718</v>
      </c>
      <c r="Q1458" s="31">
        <v>-8.53020283677583</v>
      </c>
      <c r="R1458" s="31">
        <v>-7.7861089218791051</v>
      </c>
      <c r="S1458" s="31">
        <v>-7.0196921895354771</v>
      </c>
      <c r="T1458" s="31">
        <v>-6.2302829552215417</v>
      </c>
      <c r="U1458" s="31">
        <v>-5.4171914438781874</v>
      </c>
      <c r="V1458" s="31">
        <v>-4.5797071871945336</v>
      </c>
      <c r="W1458" s="31">
        <v>-3.71709840281037</v>
      </c>
      <c r="X1458" s="31">
        <v>-2.8286113548946807</v>
      </c>
      <c r="Y1458" s="31">
        <v>-1.9134696955415214</v>
      </c>
      <c r="Z1458" s="31">
        <v>-0.970873786407767</v>
      </c>
    </row>
    <row r="1459" spans="2:26" x14ac:dyDescent="0.2">
      <c r="B1459">
        <v>1343</v>
      </c>
      <c r="C1459" s="31">
        <v>43.73749509672259</v>
      </c>
      <c r="D1459" s="31">
        <v>-16.443608385676846</v>
      </c>
      <c r="E1459" s="31">
        <v>64.638096328942495</v>
      </c>
      <c r="F1459" s="31">
        <v>-15.415024136364567</v>
      </c>
      <c r="G1459" s="31">
        <v>124.82977839448296</v>
      </c>
      <c r="H1459" s="31">
        <v>-14.323799106269169</v>
      </c>
      <c r="I1459" s="31">
        <v>-3.2289043199856464</v>
      </c>
      <c r="J1459" s="31">
        <v>-13.166118471840962</v>
      </c>
      <c r="K1459" s="31">
        <v>-12.561102025996192</v>
      </c>
      <c r="L1459" s="31">
        <v>27.187246637285511</v>
      </c>
      <c r="M1459" s="31">
        <v>-11.296073139379359</v>
      </c>
      <c r="N1459" s="31">
        <v>-10.634955333560741</v>
      </c>
      <c r="O1459" s="31">
        <v>-9.9540039935675644</v>
      </c>
      <c r="P1459" s="31">
        <v>-9.2526241133745923</v>
      </c>
      <c r="Q1459" s="31">
        <v>182.03039337445804</v>
      </c>
      <c r="R1459" s="31">
        <v>-7.7861089218791051</v>
      </c>
      <c r="S1459" s="31">
        <v>-7.0196921895354771</v>
      </c>
      <c r="T1459" s="31">
        <v>-6.2302829552215417</v>
      </c>
      <c r="U1459" s="31">
        <v>-5.4171914438781874</v>
      </c>
      <c r="V1459" s="31">
        <v>-4.5797071871945336</v>
      </c>
      <c r="W1459" s="31">
        <v>-3.71709840281037</v>
      </c>
      <c r="X1459" s="31">
        <v>-2.8286113548946807</v>
      </c>
      <c r="Y1459" s="31">
        <v>-1.9134696955415214</v>
      </c>
      <c r="Z1459" s="31">
        <v>-0.970873786407767</v>
      </c>
    </row>
    <row r="1460" spans="2:26" x14ac:dyDescent="0.2">
      <c r="B1460">
        <v>1344</v>
      </c>
      <c r="C1460" s="31">
        <v>-16.935542122016354</v>
      </c>
      <c r="D1460" s="31">
        <v>-16.443608385676846</v>
      </c>
      <c r="E1460" s="31">
        <v>9.9719328117668233</v>
      </c>
      <c r="F1460" s="31">
        <v>-15.415024136364567</v>
      </c>
      <c r="G1460" s="31">
        <v>-14.877474860455504</v>
      </c>
      <c r="H1460" s="31">
        <v>-14.323799106269169</v>
      </c>
      <c r="I1460" s="31">
        <v>-13.753513079457244</v>
      </c>
      <c r="J1460" s="31">
        <v>192.68148476884951</v>
      </c>
      <c r="K1460" s="31">
        <v>-12.561102025996192</v>
      </c>
      <c r="L1460" s="31">
        <v>-11.937935086776077</v>
      </c>
      <c r="M1460" s="31">
        <v>-11.296073139379359</v>
      </c>
      <c r="N1460" s="31">
        <v>47.10277492959689</v>
      </c>
      <c r="O1460" s="31">
        <v>-9.9540039935675644</v>
      </c>
      <c r="P1460" s="31">
        <v>-9.2526241133745923</v>
      </c>
      <c r="Q1460" s="31">
        <v>-8.53020283677583</v>
      </c>
      <c r="R1460" s="31">
        <v>-7.7861089218791051</v>
      </c>
      <c r="S1460" s="31">
        <v>-7.0196921895354771</v>
      </c>
      <c r="T1460" s="31">
        <v>-6.2302829552215417</v>
      </c>
      <c r="U1460" s="31">
        <v>-5.4171914438781874</v>
      </c>
      <c r="V1460" s="31">
        <v>-4.5797071871945336</v>
      </c>
      <c r="W1460" s="31">
        <v>-3.71709840281037</v>
      </c>
      <c r="X1460" s="31">
        <v>-2.8286113548946807</v>
      </c>
      <c r="Y1460" s="31">
        <v>-1.9134696955415214</v>
      </c>
      <c r="Z1460" s="31">
        <v>-0.970873786407767</v>
      </c>
    </row>
    <row r="1461" spans="2:26" x14ac:dyDescent="0.2">
      <c r="B1461">
        <v>1345</v>
      </c>
      <c r="C1461" s="31">
        <v>25.33888069800966</v>
      </c>
      <c r="D1461" s="31">
        <v>29.828005378448154</v>
      </c>
      <c r="E1461" s="31">
        <v>-15.936916637247149</v>
      </c>
      <c r="F1461" s="31">
        <v>-15.415024136364567</v>
      </c>
      <c r="G1461" s="31">
        <v>-14.877474860455504</v>
      </c>
      <c r="H1461" s="31">
        <v>-14.323799106269169</v>
      </c>
      <c r="I1461" s="31">
        <v>-13.753513079457244</v>
      </c>
      <c r="J1461" s="31">
        <v>-13.166118471840962</v>
      </c>
      <c r="K1461" s="31">
        <v>36.130849521411825</v>
      </c>
      <c r="L1461" s="31">
        <v>-11.937935086776077</v>
      </c>
      <c r="M1461" s="31">
        <v>-11.296073139379359</v>
      </c>
      <c r="N1461" s="31">
        <v>-10.634955333560741</v>
      </c>
      <c r="O1461" s="31">
        <v>-9.9540039935675644</v>
      </c>
      <c r="P1461" s="31">
        <v>-9.2526241133745923</v>
      </c>
      <c r="Q1461" s="31">
        <v>-8.53020283677583</v>
      </c>
      <c r="R1461" s="31">
        <v>-7.7861089218791051</v>
      </c>
      <c r="S1461" s="31">
        <v>-7.0196921895354771</v>
      </c>
      <c r="T1461" s="31">
        <v>-6.2302829552215417</v>
      </c>
      <c r="U1461" s="31">
        <v>-5.4171914438781874</v>
      </c>
      <c r="V1461" s="31">
        <v>-4.5797071871945336</v>
      </c>
      <c r="W1461" s="31">
        <v>-3.71709840281037</v>
      </c>
      <c r="X1461" s="31">
        <v>-2.8286113548946807</v>
      </c>
      <c r="Y1461" s="31">
        <v>-1.9134696955415214</v>
      </c>
      <c r="Z1461" s="31">
        <v>-0.970873786407767</v>
      </c>
    </row>
    <row r="1462" spans="2:26" x14ac:dyDescent="0.2">
      <c r="B1462">
        <v>1346</v>
      </c>
      <c r="C1462" s="31">
        <v>-16.935542122016354</v>
      </c>
      <c r="D1462" s="31">
        <v>-16.443608385676846</v>
      </c>
      <c r="E1462" s="31">
        <v>-15.936916637247149</v>
      </c>
      <c r="F1462" s="31">
        <v>220.04780692165244</v>
      </c>
      <c r="G1462" s="31">
        <v>-14.877474860455504</v>
      </c>
      <c r="H1462" s="31">
        <v>29.813875890414618</v>
      </c>
      <c r="I1462" s="31">
        <v>-13.753513079457244</v>
      </c>
      <c r="J1462" s="31">
        <v>-13.166118471840962</v>
      </c>
      <c r="K1462" s="31">
        <v>-12.561102025996192</v>
      </c>
      <c r="L1462" s="31">
        <v>-11.937935086776077</v>
      </c>
      <c r="M1462" s="31">
        <v>-11.296073139379359</v>
      </c>
      <c r="N1462" s="31">
        <v>-10.634955333560741</v>
      </c>
      <c r="O1462" s="31">
        <v>33.546936205811313</v>
      </c>
      <c r="P1462" s="31">
        <v>-9.2526241133745923</v>
      </c>
      <c r="Q1462" s="31">
        <v>-8.53020283677583</v>
      </c>
      <c r="R1462" s="31">
        <v>-7.7861089218791051</v>
      </c>
      <c r="S1462" s="31">
        <v>-7.0196921895354771</v>
      </c>
      <c r="T1462" s="31">
        <v>-6.2302829552215417</v>
      </c>
      <c r="U1462" s="31">
        <v>-5.4171914438781874</v>
      </c>
      <c r="V1462" s="31">
        <v>-4.5797071871945336</v>
      </c>
      <c r="W1462" s="31">
        <v>-3.71709840281037</v>
      </c>
      <c r="X1462" s="31">
        <v>-2.8286113548946807</v>
      </c>
      <c r="Y1462" s="31">
        <v>-1.9134696955415214</v>
      </c>
      <c r="Z1462" s="31">
        <v>-0.970873786407767</v>
      </c>
    </row>
    <row r="1463" spans="2:26" x14ac:dyDescent="0.2">
      <c r="B1463">
        <v>1347</v>
      </c>
      <c r="C1463" s="31">
        <v>-16.935542122016354</v>
      </c>
      <c r="D1463" s="31">
        <v>-16.443608385676846</v>
      </c>
      <c r="E1463" s="31">
        <v>46.213907770572128</v>
      </c>
      <c r="F1463" s="31">
        <v>23.899427707789837</v>
      </c>
      <c r="G1463" s="31">
        <v>-14.877474860455504</v>
      </c>
      <c r="H1463" s="31">
        <v>-14.323799106269169</v>
      </c>
      <c r="I1463" s="31">
        <v>61.404713186747486</v>
      </c>
      <c r="J1463" s="31">
        <v>-13.166118471840962</v>
      </c>
      <c r="K1463" s="31">
        <v>-12.561102025996192</v>
      </c>
      <c r="L1463" s="31">
        <v>-11.937935086776077</v>
      </c>
      <c r="M1463" s="31">
        <v>-11.296073139379359</v>
      </c>
      <c r="N1463" s="31">
        <v>60.2104259174235</v>
      </c>
      <c r="O1463" s="31">
        <v>-9.9540039935675644</v>
      </c>
      <c r="P1463" s="31">
        <v>-9.2526241133745923</v>
      </c>
      <c r="Q1463" s="31">
        <v>-8.53020283677583</v>
      </c>
      <c r="R1463" s="31">
        <v>-7.7861089218791051</v>
      </c>
      <c r="S1463" s="31">
        <v>26.02179592872071</v>
      </c>
      <c r="T1463" s="31">
        <v>-6.2302829552215417</v>
      </c>
      <c r="U1463" s="31">
        <v>35.058982717933141</v>
      </c>
      <c r="V1463" s="31">
        <v>-4.5797071871945336</v>
      </c>
      <c r="W1463" s="31">
        <v>-3.71709840281037</v>
      </c>
      <c r="X1463" s="31">
        <v>-2.8286113548946807</v>
      </c>
      <c r="Y1463" s="31">
        <v>-1.9134696955415214</v>
      </c>
      <c r="Z1463" s="31">
        <v>-0.970873786407767</v>
      </c>
    </row>
    <row r="1464" spans="2:26" x14ac:dyDescent="0.2">
      <c r="B1464">
        <v>1348</v>
      </c>
      <c r="C1464" s="31">
        <v>-16.935542122016354</v>
      </c>
      <c r="D1464" s="31">
        <v>89.528139613013948</v>
      </c>
      <c r="E1464" s="31">
        <v>-15.936916637247149</v>
      </c>
      <c r="F1464" s="31">
        <v>-15.415024136364567</v>
      </c>
      <c r="G1464" s="31">
        <v>-14.877474860455504</v>
      </c>
      <c r="H1464" s="31">
        <v>-14.323799106269169</v>
      </c>
      <c r="I1464" s="31">
        <v>-13.753513079457244</v>
      </c>
      <c r="J1464" s="31">
        <v>-13.166118471840962</v>
      </c>
      <c r="K1464" s="31">
        <v>27.787090121978334</v>
      </c>
      <c r="L1464" s="31">
        <v>-11.937935086776077</v>
      </c>
      <c r="M1464" s="31">
        <v>-11.296073139379359</v>
      </c>
      <c r="N1464" s="31">
        <v>-10.634955333560741</v>
      </c>
      <c r="O1464" s="31">
        <v>-9.9540039935675644</v>
      </c>
      <c r="P1464" s="31">
        <v>71.338219533884768</v>
      </c>
      <c r="Q1464" s="31">
        <v>-8.53020283677583</v>
      </c>
      <c r="R1464" s="31">
        <v>83.819940398177451</v>
      </c>
      <c r="S1464" s="31">
        <v>61.418637144776035</v>
      </c>
      <c r="T1464" s="31">
        <v>258.51465342322166</v>
      </c>
      <c r="U1464" s="31">
        <v>-5.4171914438781874</v>
      </c>
      <c r="V1464" s="31">
        <v>-4.5797071871945336</v>
      </c>
      <c r="W1464" s="31">
        <v>-3.71709840281037</v>
      </c>
      <c r="X1464" s="31">
        <v>-2.8286113548946807</v>
      </c>
      <c r="Y1464" s="31">
        <v>-1.9134696955415214</v>
      </c>
      <c r="Z1464" s="31">
        <v>-0.970873786407767</v>
      </c>
    </row>
    <row r="1465" spans="2:26" x14ac:dyDescent="0.2">
      <c r="B1465">
        <v>1349</v>
      </c>
      <c r="C1465" s="31">
        <v>-16.935542122016354</v>
      </c>
      <c r="D1465" s="31">
        <v>-16.443608385676846</v>
      </c>
      <c r="E1465" s="31">
        <v>-15.936916637247149</v>
      </c>
      <c r="F1465" s="31">
        <v>45.94473744333299</v>
      </c>
      <c r="G1465" s="31">
        <v>-14.877474860455504</v>
      </c>
      <c r="H1465" s="31">
        <v>-14.323799106269169</v>
      </c>
      <c r="I1465" s="31">
        <v>-13.753513079457244</v>
      </c>
      <c r="J1465" s="31">
        <v>-13.166118471840962</v>
      </c>
      <c r="K1465" s="31">
        <v>-12.561102025996192</v>
      </c>
      <c r="L1465" s="31">
        <v>161.69508334214217</v>
      </c>
      <c r="M1465" s="31">
        <v>-11.296073139379359</v>
      </c>
      <c r="N1465" s="31">
        <v>-10.634955333560741</v>
      </c>
      <c r="O1465" s="31">
        <v>-9.9540039935675644</v>
      </c>
      <c r="P1465" s="31">
        <v>-9.2526241133745923</v>
      </c>
      <c r="Q1465" s="31">
        <v>-8.53020283677583</v>
      </c>
      <c r="R1465" s="31">
        <v>-7.7861089218791051</v>
      </c>
      <c r="S1465" s="31">
        <v>-7.0196921895354771</v>
      </c>
      <c r="T1465" s="31">
        <v>-6.2302829552215417</v>
      </c>
      <c r="U1465" s="31">
        <v>96.441709718763946</v>
      </c>
      <c r="V1465" s="31">
        <v>-4.5797071871945336</v>
      </c>
      <c r="W1465" s="31">
        <v>-3.71709840281037</v>
      </c>
      <c r="X1465" s="31">
        <v>-2.8286113548946807</v>
      </c>
      <c r="Y1465" s="31">
        <v>-1.9134696955415214</v>
      </c>
      <c r="Z1465" s="31">
        <v>-0.970873786407767</v>
      </c>
    </row>
    <row r="1466" spans="2:26" x14ac:dyDescent="0.2">
      <c r="B1466">
        <v>1350</v>
      </c>
      <c r="C1466" s="31">
        <v>-16.935542122016354</v>
      </c>
      <c r="D1466" s="31">
        <v>-16.443608385676846</v>
      </c>
      <c r="E1466" s="31">
        <v>-15.936916637247149</v>
      </c>
      <c r="F1466" s="31">
        <v>-15.415024136364567</v>
      </c>
      <c r="G1466" s="31">
        <v>-14.877474860455504</v>
      </c>
      <c r="H1466" s="31">
        <v>-14.323799106269169</v>
      </c>
      <c r="I1466" s="31">
        <v>196.27648132540301</v>
      </c>
      <c r="J1466" s="31">
        <v>-13.166118471840962</v>
      </c>
      <c r="K1466" s="31">
        <v>-12.561102025996192</v>
      </c>
      <c r="L1466" s="31">
        <v>21.297421303958391</v>
      </c>
      <c r="M1466" s="31">
        <v>-11.296073139379359</v>
      </c>
      <c r="N1466" s="31">
        <v>-10.634955333560741</v>
      </c>
      <c r="O1466" s="31">
        <v>-9.9540039935675644</v>
      </c>
      <c r="P1466" s="31">
        <v>-9.2526241133745923</v>
      </c>
      <c r="Q1466" s="31">
        <v>-8.53020283677583</v>
      </c>
      <c r="R1466" s="31">
        <v>-7.7861089218791051</v>
      </c>
      <c r="S1466" s="31">
        <v>-7.0196921895354771</v>
      </c>
      <c r="T1466" s="31">
        <v>-6.2302829552215417</v>
      </c>
      <c r="U1466" s="31">
        <v>-5.4171914438781874</v>
      </c>
      <c r="V1466" s="31">
        <v>-4.5797071871945336</v>
      </c>
      <c r="W1466" s="31">
        <v>-3.71709840281037</v>
      </c>
      <c r="X1466" s="31">
        <v>-2.8286113548946807</v>
      </c>
      <c r="Y1466" s="31">
        <v>-1.9134696955415214</v>
      </c>
      <c r="Z1466" s="31">
        <v>-0.970873786407767</v>
      </c>
    </row>
    <row r="1467" spans="2:26" x14ac:dyDescent="0.2">
      <c r="B1467">
        <v>1351</v>
      </c>
      <c r="C1467" s="31">
        <v>-16.935542122016354</v>
      </c>
      <c r="D1467" s="31">
        <v>-16.443608385676846</v>
      </c>
      <c r="E1467" s="31">
        <v>-15.936916637247149</v>
      </c>
      <c r="F1467" s="31">
        <v>-15.415024136364567</v>
      </c>
      <c r="G1467" s="31">
        <v>95.772299294393463</v>
      </c>
      <c r="H1467" s="31">
        <v>-14.323799106269169</v>
      </c>
      <c r="I1467" s="31">
        <v>-13.753513079457244</v>
      </c>
      <c r="J1467" s="31">
        <v>-13.166118471840962</v>
      </c>
      <c r="K1467" s="31">
        <v>-12.561102025996192</v>
      </c>
      <c r="L1467" s="31">
        <v>-11.937935086776077</v>
      </c>
      <c r="M1467" s="31">
        <v>-11.296073139379359</v>
      </c>
      <c r="N1467" s="31">
        <v>-10.634955333560741</v>
      </c>
      <c r="O1467" s="31">
        <v>-9.9540039935675644</v>
      </c>
      <c r="P1467" s="31">
        <v>-9.2526241133745923</v>
      </c>
      <c r="Q1467" s="31">
        <v>-8.53020283677583</v>
      </c>
      <c r="R1467" s="31">
        <v>-7.7861089218791051</v>
      </c>
      <c r="S1467" s="31">
        <v>-7.0196921895354771</v>
      </c>
      <c r="T1467" s="31">
        <v>-6.2302829552215417</v>
      </c>
      <c r="U1467" s="31">
        <v>-5.4171914438781874</v>
      </c>
      <c r="V1467" s="31">
        <v>-4.5797071871945336</v>
      </c>
      <c r="W1467" s="31">
        <v>-3.71709840281037</v>
      </c>
      <c r="X1467" s="31">
        <v>-2.8286113548946807</v>
      </c>
      <c r="Y1467" s="31">
        <v>-1.9134696955415214</v>
      </c>
      <c r="Z1467" s="31">
        <v>-0.970873786407767</v>
      </c>
    </row>
    <row r="1468" spans="2:26" x14ac:dyDescent="0.2">
      <c r="B1468">
        <v>1352</v>
      </c>
      <c r="C1468" s="31">
        <v>78.324779577442683</v>
      </c>
      <c r="D1468" s="31">
        <v>37.397412877690428</v>
      </c>
      <c r="E1468" s="31">
        <v>-15.936916637247149</v>
      </c>
      <c r="F1468" s="31">
        <v>30.367821004332317</v>
      </c>
      <c r="G1468" s="31">
        <v>-14.877474860455504</v>
      </c>
      <c r="H1468" s="31">
        <v>45.618697338676242</v>
      </c>
      <c r="I1468" s="31">
        <v>96.135453440349124</v>
      </c>
      <c r="J1468" s="31">
        <v>-13.166118471840962</v>
      </c>
      <c r="K1468" s="31">
        <v>-12.561102025996192</v>
      </c>
      <c r="L1468" s="31">
        <v>-11.937935086776077</v>
      </c>
      <c r="M1468" s="31">
        <v>34.195369685862119</v>
      </c>
      <c r="N1468" s="31">
        <v>25.237436175893432</v>
      </c>
      <c r="O1468" s="31">
        <v>-9.9540039935675644</v>
      </c>
      <c r="P1468" s="31">
        <v>-9.2526241133745923</v>
      </c>
      <c r="Q1468" s="31">
        <v>-8.53020283677583</v>
      </c>
      <c r="R1468" s="31">
        <v>-7.7861089218791051</v>
      </c>
      <c r="S1468" s="31">
        <v>-7.0196921895354771</v>
      </c>
      <c r="T1468" s="31">
        <v>47.792060577936674</v>
      </c>
      <c r="U1468" s="31">
        <v>-5.4171914438781874</v>
      </c>
      <c r="V1468" s="31">
        <v>-4.5797071871945336</v>
      </c>
      <c r="W1468" s="31">
        <v>-3.71709840281037</v>
      </c>
      <c r="X1468" s="31">
        <v>-2.8286113548946807</v>
      </c>
      <c r="Y1468" s="31">
        <v>-1.9134696955415214</v>
      </c>
      <c r="Z1468" s="31">
        <v>-0.970873786407767</v>
      </c>
    </row>
    <row r="1469" spans="2:26" x14ac:dyDescent="0.2">
      <c r="B1469">
        <v>1353</v>
      </c>
      <c r="C1469" s="31">
        <v>-16.935542122016354</v>
      </c>
      <c r="D1469" s="31">
        <v>-16.443608385676846</v>
      </c>
      <c r="E1469" s="31">
        <v>-15.936916637247149</v>
      </c>
      <c r="F1469" s="31">
        <v>-15.415024136364567</v>
      </c>
      <c r="G1469" s="31">
        <v>-14.877474860455504</v>
      </c>
      <c r="H1469" s="31">
        <v>-14.323799106269169</v>
      </c>
      <c r="I1469" s="31">
        <v>-13.753513079457244</v>
      </c>
      <c r="J1469" s="31">
        <v>-13.166118471840962</v>
      </c>
      <c r="K1469" s="31">
        <v>45.614375987180068</v>
      </c>
      <c r="L1469" s="31">
        <v>-11.937935086776077</v>
      </c>
      <c r="M1469" s="31">
        <v>-11.296073139379359</v>
      </c>
      <c r="N1469" s="31">
        <v>-10.634955333560741</v>
      </c>
      <c r="O1469" s="31">
        <v>-9.9540039935675644</v>
      </c>
      <c r="P1469" s="31">
        <v>-9.2526241133745923</v>
      </c>
      <c r="Q1469" s="31">
        <v>-8.53020283677583</v>
      </c>
      <c r="R1469" s="31">
        <v>-7.7861089218791051</v>
      </c>
      <c r="S1469" s="31">
        <v>-7.0196921895354771</v>
      </c>
      <c r="T1469" s="31">
        <v>-6.2302829552215417</v>
      </c>
      <c r="U1469" s="31">
        <v>-5.4171914438781874</v>
      </c>
      <c r="V1469" s="31">
        <v>-4.5797071871945336</v>
      </c>
      <c r="W1469" s="31">
        <v>-3.71709840281037</v>
      </c>
      <c r="X1469" s="31">
        <v>-2.8286113548946807</v>
      </c>
      <c r="Y1469" s="31">
        <v>-1.9134696955415214</v>
      </c>
      <c r="Z1469" s="31">
        <v>-0.970873786407767</v>
      </c>
    </row>
    <row r="1470" spans="2:26" x14ac:dyDescent="0.2">
      <c r="B1470">
        <v>1354</v>
      </c>
      <c r="C1470" s="31">
        <v>-16.935542122016354</v>
      </c>
      <c r="D1470" s="31">
        <v>21.312570337329692</v>
      </c>
      <c r="E1470" s="31">
        <v>-15.936916637247149</v>
      </c>
      <c r="F1470" s="31">
        <v>54.655120795316456</v>
      </c>
      <c r="G1470" s="31">
        <v>-14.877474860455504</v>
      </c>
      <c r="H1470" s="31">
        <v>-14.323799106269169</v>
      </c>
      <c r="I1470" s="31">
        <v>118.91180086001044</v>
      </c>
      <c r="J1470" s="31">
        <v>-13.166118471840962</v>
      </c>
      <c r="K1470" s="31">
        <v>-12.561102025996192</v>
      </c>
      <c r="L1470" s="31">
        <v>-11.937935086776077</v>
      </c>
      <c r="M1470" s="31">
        <v>-11.296073139379359</v>
      </c>
      <c r="N1470" s="31">
        <v>98.566860205099474</v>
      </c>
      <c r="O1470" s="31">
        <v>-9.9540039935675644</v>
      </c>
      <c r="P1470" s="31">
        <v>-9.2526241133745923</v>
      </c>
      <c r="Q1470" s="31">
        <v>-8.53020283677583</v>
      </c>
      <c r="R1470" s="31">
        <v>203.46973370325668</v>
      </c>
      <c r="S1470" s="31">
        <v>-7.0196921895354771</v>
      </c>
      <c r="T1470" s="31">
        <v>-6.2302829552215417</v>
      </c>
      <c r="U1470" s="31">
        <v>-5.4171914438781874</v>
      </c>
      <c r="V1470" s="31">
        <v>-4.5797071871945336</v>
      </c>
      <c r="W1470" s="31">
        <v>-3.71709840281037</v>
      </c>
      <c r="X1470" s="31">
        <v>-2.8286113548946807</v>
      </c>
      <c r="Y1470" s="31">
        <v>-1.9134696955415214</v>
      </c>
      <c r="Z1470" s="31">
        <v>-0.970873786407767</v>
      </c>
    </row>
    <row r="1471" spans="2:26" x14ac:dyDescent="0.2">
      <c r="B1471">
        <v>1355</v>
      </c>
      <c r="C1471" s="31">
        <v>193.50213567484096</v>
      </c>
      <c r="D1471" s="31">
        <v>-16.443608385676846</v>
      </c>
      <c r="E1471" s="31">
        <v>-15.936916637247149</v>
      </c>
      <c r="F1471" s="31">
        <v>-15.415024136364567</v>
      </c>
      <c r="G1471" s="31">
        <v>-14.877474860455504</v>
      </c>
      <c r="H1471" s="31">
        <v>-14.323799106269169</v>
      </c>
      <c r="I1471" s="31">
        <v>35.509704813847357</v>
      </c>
      <c r="J1471" s="31">
        <v>-13.166118471840962</v>
      </c>
      <c r="K1471" s="31">
        <v>-12.561102025996192</v>
      </c>
      <c r="L1471" s="31">
        <v>-11.937935086776077</v>
      </c>
      <c r="M1471" s="31">
        <v>-11.296073139379359</v>
      </c>
      <c r="N1471" s="31">
        <v>-10.634955333560741</v>
      </c>
      <c r="O1471" s="31">
        <v>-9.9540039935675644</v>
      </c>
      <c r="P1471" s="31">
        <v>25.023299228587923</v>
      </c>
      <c r="Q1471" s="31">
        <v>-8.53020283677583</v>
      </c>
      <c r="R1471" s="31">
        <v>-7.7861089218791051</v>
      </c>
      <c r="S1471" s="31">
        <v>-7.0196921895354771</v>
      </c>
      <c r="T1471" s="31">
        <v>-6.2302829552215417</v>
      </c>
      <c r="U1471" s="31">
        <v>-5.4171914438781874</v>
      </c>
      <c r="V1471" s="31">
        <v>-4.5797071871945336</v>
      </c>
      <c r="W1471" s="31">
        <v>-3.71709840281037</v>
      </c>
      <c r="X1471" s="31">
        <v>-2.8286113548946807</v>
      </c>
      <c r="Y1471" s="31">
        <v>-1.9134696955415214</v>
      </c>
      <c r="Z1471" s="31">
        <v>-0.970873786407767</v>
      </c>
    </row>
    <row r="1472" spans="2:26" x14ac:dyDescent="0.2">
      <c r="B1472">
        <v>1356</v>
      </c>
      <c r="C1472" s="31">
        <v>-16.935542122016354</v>
      </c>
      <c r="D1472" s="31">
        <v>-16.443608385676846</v>
      </c>
      <c r="E1472" s="31">
        <v>25.60996616191688</v>
      </c>
      <c r="F1472" s="31">
        <v>29.042825888135415</v>
      </c>
      <c r="G1472" s="31">
        <v>-14.877474860455504</v>
      </c>
      <c r="H1472" s="31">
        <v>35.410503978306522</v>
      </c>
      <c r="I1472" s="31">
        <v>-13.753513079457244</v>
      </c>
      <c r="J1472" s="31">
        <v>-13.166118471840962</v>
      </c>
      <c r="K1472" s="31">
        <v>-12.561102025996192</v>
      </c>
      <c r="L1472" s="31">
        <v>27.715632453315934</v>
      </c>
      <c r="M1472" s="31">
        <v>113.74287386947937</v>
      </c>
      <c r="N1472" s="31">
        <v>-10.634955333560741</v>
      </c>
      <c r="O1472" s="31">
        <v>-9.9540039935675644</v>
      </c>
      <c r="P1472" s="31">
        <v>-9.2526241133745923</v>
      </c>
      <c r="Q1472" s="31">
        <v>-8.53020283677583</v>
      </c>
      <c r="R1472" s="31">
        <v>-7.7861089218791051</v>
      </c>
      <c r="S1472" s="31">
        <v>-7.0196921895354771</v>
      </c>
      <c r="T1472" s="31">
        <v>-6.2302829552215417</v>
      </c>
      <c r="U1472" s="31">
        <v>-5.4171914438781874</v>
      </c>
      <c r="V1472" s="31">
        <v>-4.5797071871945336</v>
      </c>
      <c r="W1472" s="31">
        <v>-3.71709840281037</v>
      </c>
      <c r="X1472" s="31">
        <v>-2.8286113548946807</v>
      </c>
      <c r="Y1472" s="31">
        <v>-1.9134696955415214</v>
      </c>
      <c r="Z1472" s="31">
        <v>-0.970873786407767</v>
      </c>
    </row>
    <row r="1473" spans="2:26" x14ac:dyDescent="0.2">
      <c r="B1473">
        <v>1357</v>
      </c>
      <c r="C1473" s="31">
        <v>-16.935542122016354</v>
      </c>
      <c r="D1473" s="31">
        <v>198.6868157386358</v>
      </c>
      <c r="E1473" s="31">
        <v>198.89714164576955</v>
      </c>
      <c r="F1473" s="31">
        <v>-15.415024136364567</v>
      </c>
      <c r="G1473" s="31">
        <v>-14.877474860455504</v>
      </c>
      <c r="H1473" s="31">
        <v>-14.323799106269169</v>
      </c>
      <c r="I1473" s="31">
        <v>-13.753513079457244</v>
      </c>
      <c r="J1473" s="31">
        <v>-13.166118471840962</v>
      </c>
      <c r="K1473" s="31">
        <v>-12.561102025996192</v>
      </c>
      <c r="L1473" s="31">
        <v>-11.937935086776077</v>
      </c>
      <c r="M1473" s="31">
        <v>-11.296073139379359</v>
      </c>
      <c r="N1473" s="31">
        <v>-10.634955333560741</v>
      </c>
      <c r="O1473" s="31">
        <v>-9.9540039935675644</v>
      </c>
      <c r="P1473" s="31">
        <v>-9.2526241133745923</v>
      </c>
      <c r="Q1473" s="31">
        <v>22.348846339929754</v>
      </c>
      <c r="R1473" s="31">
        <v>-7.7861089218791051</v>
      </c>
      <c r="S1473" s="31">
        <v>-7.0196921895354771</v>
      </c>
      <c r="T1473" s="31">
        <v>-6.2302829552215417</v>
      </c>
      <c r="U1473" s="31">
        <v>-5.4171914438781874</v>
      </c>
      <c r="V1473" s="31">
        <v>-4.5797071871945336</v>
      </c>
      <c r="W1473" s="31">
        <v>-3.71709840281037</v>
      </c>
      <c r="X1473" s="31">
        <v>-2.8286113548946807</v>
      </c>
      <c r="Y1473" s="31">
        <v>-1.9134696955415214</v>
      </c>
      <c r="Z1473" s="31">
        <v>-0.970873786407767</v>
      </c>
    </row>
    <row r="1474" spans="2:26" x14ac:dyDescent="0.2">
      <c r="B1474">
        <v>1358</v>
      </c>
      <c r="C1474" s="31">
        <v>26.517697827745547</v>
      </c>
      <c r="D1474" s="31">
        <v>-16.443608385676846</v>
      </c>
      <c r="E1474" s="31">
        <v>-15.936916637247149</v>
      </c>
      <c r="F1474" s="31">
        <v>47.257396918828775</v>
      </c>
      <c r="G1474" s="31">
        <v>238.90396039869384</v>
      </c>
      <c r="H1474" s="31">
        <v>112.31431331349249</v>
      </c>
      <c r="I1474" s="31">
        <v>69.765197180539801</v>
      </c>
      <c r="J1474" s="31">
        <v>-13.166118471840962</v>
      </c>
      <c r="K1474" s="31">
        <v>-12.561102025996192</v>
      </c>
      <c r="L1474" s="31">
        <v>-11.937935086776077</v>
      </c>
      <c r="M1474" s="31">
        <v>-11.296073139379359</v>
      </c>
      <c r="N1474" s="31">
        <v>-10.634955333560741</v>
      </c>
      <c r="O1474" s="31">
        <v>-9.9540039935675644</v>
      </c>
      <c r="P1474" s="31">
        <v>-9.2526241133745923</v>
      </c>
      <c r="Q1474" s="31">
        <v>-8.53020283677583</v>
      </c>
      <c r="R1474" s="31">
        <v>-7.7861089218791051</v>
      </c>
      <c r="S1474" s="31">
        <v>-7.0196921895354771</v>
      </c>
      <c r="T1474" s="31">
        <v>-6.2302829552215417</v>
      </c>
      <c r="U1474" s="31">
        <v>-5.4171914438781874</v>
      </c>
      <c r="V1474" s="31">
        <v>-4.5797071871945336</v>
      </c>
      <c r="W1474" s="31">
        <v>-3.71709840281037</v>
      </c>
      <c r="X1474" s="31">
        <v>-2.8286113548946807</v>
      </c>
      <c r="Y1474" s="31">
        <v>-1.9134696955415214</v>
      </c>
      <c r="Z1474" s="31">
        <v>-0.970873786407767</v>
      </c>
    </row>
    <row r="1475" spans="2:26" x14ac:dyDescent="0.2">
      <c r="B1475">
        <v>1359</v>
      </c>
      <c r="C1475" s="31">
        <v>79.768986843484541</v>
      </c>
      <c r="D1475" s="31">
        <v>-16.443608385676846</v>
      </c>
      <c r="E1475" s="31">
        <v>25.381824180508819</v>
      </c>
      <c r="F1475" s="31">
        <v>-15.415024136364567</v>
      </c>
      <c r="G1475" s="31">
        <v>-14.877474860455504</v>
      </c>
      <c r="H1475" s="31">
        <v>-14.323799106269169</v>
      </c>
      <c r="I1475" s="31">
        <v>-13.753513079457244</v>
      </c>
      <c r="J1475" s="31">
        <v>-13.166118471840962</v>
      </c>
      <c r="K1475" s="31">
        <v>-12.561102025996192</v>
      </c>
      <c r="L1475" s="31">
        <v>-11.937935086776077</v>
      </c>
      <c r="M1475" s="31">
        <v>-11.296073139379359</v>
      </c>
      <c r="N1475" s="31">
        <v>-10.634955333560741</v>
      </c>
      <c r="O1475" s="31">
        <v>-9.9540039935675644</v>
      </c>
      <c r="P1475" s="31">
        <v>-9.2526241133745923</v>
      </c>
      <c r="Q1475" s="31">
        <v>-8.53020283677583</v>
      </c>
      <c r="R1475" s="31">
        <v>-7.7861089218791051</v>
      </c>
      <c r="S1475" s="31">
        <v>-7.0196921895354771</v>
      </c>
      <c r="T1475" s="31">
        <v>-6.2302829552215417</v>
      </c>
      <c r="U1475" s="31">
        <v>-5.4171914438781874</v>
      </c>
      <c r="V1475" s="31">
        <v>-4.5797071871945336</v>
      </c>
      <c r="W1475" s="31">
        <v>-3.71709840281037</v>
      </c>
      <c r="X1475" s="31">
        <v>-2.8286113548946807</v>
      </c>
      <c r="Y1475" s="31">
        <v>-1.9134696955415214</v>
      </c>
      <c r="Z1475" s="31">
        <v>-0.970873786407767</v>
      </c>
    </row>
    <row r="1476" spans="2:26" x14ac:dyDescent="0.2">
      <c r="B1476">
        <v>1360</v>
      </c>
      <c r="C1476" s="31">
        <v>35.944228262614942</v>
      </c>
      <c r="D1476" s="31">
        <v>-16.443608385676846</v>
      </c>
      <c r="E1476" s="31">
        <v>121.76718810140363</v>
      </c>
      <c r="F1476" s="31">
        <v>-15.415024136364567</v>
      </c>
      <c r="G1476" s="31">
        <v>-14.877474860455504</v>
      </c>
      <c r="H1476" s="31">
        <v>-14.323799106269169</v>
      </c>
      <c r="I1476" s="31">
        <v>-13.753513079457244</v>
      </c>
      <c r="J1476" s="31">
        <v>-13.166118471840962</v>
      </c>
      <c r="K1476" s="31">
        <v>-12.561102025996192</v>
      </c>
      <c r="L1476" s="31">
        <v>-11.937935086776077</v>
      </c>
      <c r="M1476" s="31">
        <v>-11.296073139379359</v>
      </c>
      <c r="N1476" s="31">
        <v>-10.634955333560741</v>
      </c>
      <c r="O1476" s="31">
        <v>-9.9540039935675644</v>
      </c>
      <c r="P1476" s="31">
        <v>-9.2526241133745923</v>
      </c>
      <c r="Q1476" s="31">
        <v>-8.53020283677583</v>
      </c>
      <c r="R1476" s="31">
        <v>-7.7861089218791051</v>
      </c>
      <c r="S1476" s="31">
        <v>-7.0196921895354771</v>
      </c>
      <c r="T1476" s="31">
        <v>-6.2302829552215417</v>
      </c>
      <c r="U1476" s="31">
        <v>-5.4171914438781874</v>
      </c>
      <c r="V1476" s="31">
        <v>-4.5797071871945336</v>
      </c>
      <c r="W1476" s="31">
        <v>-3.71709840281037</v>
      </c>
      <c r="X1476" s="31">
        <v>-2.8286113548946807</v>
      </c>
      <c r="Y1476" s="31">
        <v>-1.9134696955415214</v>
      </c>
      <c r="Z1476" s="31">
        <v>-0.970873786407767</v>
      </c>
    </row>
    <row r="1477" spans="2:26" x14ac:dyDescent="0.2">
      <c r="B1477">
        <v>1361</v>
      </c>
      <c r="C1477" s="31">
        <v>77.128233592542443</v>
      </c>
      <c r="D1477" s="31">
        <v>-16.443608385676846</v>
      </c>
      <c r="E1477" s="31">
        <v>-15.936916637247149</v>
      </c>
      <c r="F1477" s="31">
        <v>-15.415024136364567</v>
      </c>
      <c r="G1477" s="31">
        <v>4.2612480392528012</v>
      </c>
      <c r="H1477" s="31">
        <v>-14.323799106269169</v>
      </c>
      <c r="I1477" s="31">
        <v>-13.753513079457244</v>
      </c>
      <c r="J1477" s="31">
        <v>-13.166118471840962</v>
      </c>
      <c r="K1477" s="31">
        <v>127.7547921891755</v>
      </c>
      <c r="L1477" s="31">
        <v>-11.937935086776077</v>
      </c>
      <c r="M1477" s="31">
        <v>-11.296073139379359</v>
      </c>
      <c r="N1477" s="31">
        <v>153.6475219124998</v>
      </c>
      <c r="O1477" s="31">
        <v>-9.9540039935675644</v>
      </c>
      <c r="P1477" s="31">
        <v>-9.2526241133745923</v>
      </c>
      <c r="Q1477" s="31">
        <v>-8.53020283677583</v>
      </c>
      <c r="R1477" s="31">
        <v>-7.7861089218791051</v>
      </c>
      <c r="S1477" s="31">
        <v>-7.0196921895354771</v>
      </c>
      <c r="T1477" s="31">
        <v>103.58690504033572</v>
      </c>
      <c r="U1477" s="31">
        <v>-5.4171914438781874</v>
      </c>
      <c r="V1477" s="31">
        <v>-4.5797071871945336</v>
      </c>
      <c r="W1477" s="31">
        <v>-3.71709840281037</v>
      </c>
      <c r="X1477" s="31">
        <v>-2.8286113548946807</v>
      </c>
      <c r="Y1477" s="31">
        <v>-1.9134696955415214</v>
      </c>
      <c r="Z1477" s="31">
        <v>-0.970873786407767</v>
      </c>
    </row>
    <row r="1478" spans="2:26" x14ac:dyDescent="0.2">
      <c r="B1478">
        <v>1362</v>
      </c>
      <c r="C1478" s="31">
        <v>42.717651592840618</v>
      </c>
      <c r="D1478" s="31">
        <v>-16.443608385676846</v>
      </c>
      <c r="E1478" s="31">
        <v>-15.936916637247149</v>
      </c>
      <c r="F1478" s="31">
        <v>-15.415024136364567</v>
      </c>
      <c r="G1478" s="31">
        <v>-14.877474860455504</v>
      </c>
      <c r="H1478" s="31">
        <v>-14.323799106269169</v>
      </c>
      <c r="I1478" s="31">
        <v>28.127849341181857</v>
      </c>
      <c r="J1478" s="31">
        <v>32.874978004283292</v>
      </c>
      <c r="K1478" s="31">
        <v>-12.561102025996192</v>
      </c>
      <c r="L1478" s="31">
        <v>-11.937935086776077</v>
      </c>
      <c r="M1478" s="31">
        <v>-11.296073139379359</v>
      </c>
      <c r="N1478" s="31">
        <v>-10.634955333560741</v>
      </c>
      <c r="O1478" s="31">
        <v>-9.9540039935675644</v>
      </c>
      <c r="P1478" s="31">
        <v>-9.2526241133745923</v>
      </c>
      <c r="Q1478" s="31">
        <v>-8.53020283677583</v>
      </c>
      <c r="R1478" s="31">
        <v>-7.7861089218791051</v>
      </c>
      <c r="S1478" s="31">
        <v>-7.0196921895354771</v>
      </c>
      <c r="T1478" s="31">
        <v>-6.2302829552215417</v>
      </c>
      <c r="U1478" s="31">
        <v>-5.4171914438781874</v>
      </c>
      <c r="V1478" s="31">
        <v>-4.5797071871945336</v>
      </c>
      <c r="W1478" s="31">
        <v>-3.71709840281037</v>
      </c>
      <c r="X1478" s="31">
        <v>-2.8286113548946807</v>
      </c>
      <c r="Y1478" s="31">
        <v>-1.9134696955415214</v>
      </c>
      <c r="Z1478" s="31">
        <v>-0.970873786407767</v>
      </c>
    </row>
    <row r="1479" spans="2:26" x14ac:dyDescent="0.2">
      <c r="B1479">
        <v>1363</v>
      </c>
      <c r="C1479" s="31">
        <v>-16.935542122016354</v>
      </c>
      <c r="D1479" s="31">
        <v>-16.443608385676846</v>
      </c>
      <c r="E1479" s="31">
        <v>17.552186425302892</v>
      </c>
      <c r="F1479" s="31">
        <v>-15.415024136364567</v>
      </c>
      <c r="G1479" s="31">
        <v>-14.877474860455504</v>
      </c>
      <c r="H1479" s="31">
        <v>-14.323799106269169</v>
      </c>
      <c r="I1479" s="31">
        <v>-13.753513079457244</v>
      </c>
      <c r="J1479" s="31">
        <v>60.918436850643708</v>
      </c>
      <c r="K1479" s="31">
        <v>-12.561102025996192</v>
      </c>
      <c r="L1479" s="31">
        <v>-11.937935086776077</v>
      </c>
      <c r="M1479" s="31">
        <v>-11.296073139379359</v>
      </c>
      <c r="N1479" s="31">
        <v>-10.634955333560741</v>
      </c>
      <c r="O1479" s="31">
        <v>84.75153552727555</v>
      </c>
      <c r="P1479" s="31">
        <v>-9.2526241133745923</v>
      </c>
      <c r="Q1479" s="31">
        <v>-8.53020283677583</v>
      </c>
      <c r="R1479" s="31">
        <v>-7.7861089218791051</v>
      </c>
      <c r="S1479" s="31">
        <v>-7.0196921895354771</v>
      </c>
      <c r="T1479" s="31">
        <v>-6.2302829552215417</v>
      </c>
      <c r="U1479" s="31">
        <v>-5.4171914438781874</v>
      </c>
      <c r="V1479" s="31">
        <v>-4.5797071871945336</v>
      </c>
      <c r="W1479" s="31">
        <v>-3.71709840281037</v>
      </c>
      <c r="X1479" s="31">
        <v>-2.8286113548946807</v>
      </c>
      <c r="Y1479" s="31">
        <v>-1.9134696955415214</v>
      </c>
      <c r="Z1479" s="31">
        <v>-0.970873786407767</v>
      </c>
    </row>
    <row r="1480" spans="2:26" x14ac:dyDescent="0.2">
      <c r="B1480">
        <v>1364</v>
      </c>
      <c r="C1480" s="31">
        <v>-16.935542122016354</v>
      </c>
      <c r="D1480" s="31">
        <v>-16.443608385676846</v>
      </c>
      <c r="E1480" s="31">
        <v>-15.936916637247149</v>
      </c>
      <c r="F1480" s="31">
        <v>-15.415024136364567</v>
      </c>
      <c r="G1480" s="31">
        <v>29.036078657538997</v>
      </c>
      <c r="H1480" s="31">
        <v>4.0753896508271064</v>
      </c>
      <c r="I1480" s="31">
        <v>-13.753513079457244</v>
      </c>
      <c r="J1480" s="31">
        <v>-13.166118471840962</v>
      </c>
      <c r="K1480" s="31">
        <v>-12.561102025996192</v>
      </c>
      <c r="L1480" s="31">
        <v>-11.937935086776077</v>
      </c>
      <c r="M1480" s="31">
        <v>54.183849926813238</v>
      </c>
      <c r="N1480" s="31">
        <v>6.800979985444215</v>
      </c>
      <c r="O1480" s="31">
        <v>-9.9540039935675644</v>
      </c>
      <c r="P1480" s="31">
        <v>-9.2526241133745923</v>
      </c>
      <c r="Q1480" s="31">
        <v>-8.53020283677583</v>
      </c>
      <c r="R1480" s="31">
        <v>-7.7861089218791051</v>
      </c>
      <c r="S1480" s="31">
        <v>-7.0196921895354771</v>
      </c>
      <c r="T1480" s="31">
        <v>-6.2302829552215417</v>
      </c>
      <c r="U1480" s="31">
        <v>-5.4171914438781874</v>
      </c>
      <c r="V1480" s="31">
        <v>-4.5797071871945336</v>
      </c>
      <c r="W1480" s="31">
        <v>-3.71709840281037</v>
      </c>
      <c r="X1480" s="31">
        <v>-2.8286113548946807</v>
      </c>
      <c r="Y1480" s="31">
        <v>-1.9134696955415214</v>
      </c>
      <c r="Z1480" s="31">
        <v>-0.970873786407767</v>
      </c>
    </row>
    <row r="1481" spans="2:26" x14ac:dyDescent="0.2">
      <c r="B1481">
        <v>1365</v>
      </c>
      <c r="C1481" s="31">
        <v>-16.935542122016354</v>
      </c>
      <c r="D1481" s="31">
        <v>-16.443608385676846</v>
      </c>
      <c r="E1481" s="31">
        <v>-15.936916637247149</v>
      </c>
      <c r="F1481" s="31">
        <v>148.05785786238005</v>
      </c>
      <c r="G1481" s="31">
        <v>-14.877474860455504</v>
      </c>
      <c r="H1481" s="31">
        <v>-14.323799106269169</v>
      </c>
      <c r="I1481" s="31">
        <v>71.796991936107474</v>
      </c>
      <c r="J1481" s="31">
        <v>-13.166118471840962</v>
      </c>
      <c r="K1481" s="31">
        <v>-12.561102025996192</v>
      </c>
      <c r="L1481" s="31">
        <v>-11.937935086776077</v>
      </c>
      <c r="M1481" s="31">
        <v>-11.296073139379359</v>
      </c>
      <c r="N1481" s="31">
        <v>-10.634955333560741</v>
      </c>
      <c r="O1481" s="31">
        <v>-9.9540039935675644</v>
      </c>
      <c r="P1481" s="31">
        <v>-9.2526241133745923</v>
      </c>
      <c r="Q1481" s="31">
        <v>-8.53020283677583</v>
      </c>
      <c r="R1481" s="31">
        <v>-7.7861089218791051</v>
      </c>
      <c r="S1481" s="31">
        <v>-7.0196921895354771</v>
      </c>
      <c r="T1481" s="31">
        <v>-6.2302829552215417</v>
      </c>
      <c r="U1481" s="31">
        <v>-5.4171914438781874</v>
      </c>
      <c r="V1481" s="31">
        <v>62.714644316713198</v>
      </c>
      <c r="W1481" s="31">
        <v>-3.71709840281037</v>
      </c>
      <c r="X1481" s="31">
        <v>-2.8286113548946807</v>
      </c>
      <c r="Y1481" s="31">
        <v>-1.9134696955415214</v>
      </c>
      <c r="Z1481" s="31">
        <v>-0.970873786407767</v>
      </c>
    </row>
    <row r="1482" spans="2:26" x14ac:dyDescent="0.2">
      <c r="B1482">
        <v>1366</v>
      </c>
      <c r="C1482" s="31">
        <v>153.25609516559012</v>
      </c>
      <c r="D1482" s="31">
        <v>-16.443608385676846</v>
      </c>
      <c r="E1482" s="31">
        <v>-15.936916637247149</v>
      </c>
      <c r="F1482" s="31">
        <v>-15.415024136364567</v>
      </c>
      <c r="G1482" s="31">
        <v>-14.877474860455504</v>
      </c>
      <c r="H1482" s="31">
        <v>-14.323799106269169</v>
      </c>
      <c r="I1482" s="31">
        <v>21.994964417387713</v>
      </c>
      <c r="J1482" s="31">
        <v>68.712128879630185</v>
      </c>
      <c r="K1482" s="31">
        <v>32.504642168397872</v>
      </c>
      <c r="L1482" s="31">
        <v>103.13834098536732</v>
      </c>
      <c r="M1482" s="31">
        <v>-11.296073139379359</v>
      </c>
      <c r="N1482" s="31">
        <v>-10.634955333560741</v>
      </c>
      <c r="O1482" s="31">
        <v>-9.9540039935675644</v>
      </c>
      <c r="P1482" s="31">
        <v>-9.2526241133745923</v>
      </c>
      <c r="Q1482" s="31">
        <v>-8.53020283677583</v>
      </c>
      <c r="R1482" s="31">
        <v>188.27825325047442</v>
      </c>
      <c r="S1482" s="31">
        <v>-7.0196921895354771</v>
      </c>
      <c r="T1482" s="31">
        <v>-6.2302829552215417</v>
      </c>
      <c r="U1482" s="31">
        <v>-5.4171914438781874</v>
      </c>
      <c r="V1482" s="31">
        <v>-4.5797071871945336</v>
      </c>
      <c r="W1482" s="31">
        <v>-3.71709840281037</v>
      </c>
      <c r="X1482" s="31">
        <v>-2.8286113548946807</v>
      </c>
      <c r="Y1482" s="31">
        <v>-1.9134696955415214</v>
      </c>
      <c r="Z1482" s="31">
        <v>-0.970873786407767</v>
      </c>
    </row>
    <row r="1483" spans="2:26" x14ac:dyDescent="0.2">
      <c r="B1483">
        <v>1367</v>
      </c>
      <c r="C1483" s="31">
        <v>-16.935542122016354</v>
      </c>
      <c r="D1483" s="31">
        <v>-16.443608385676846</v>
      </c>
      <c r="E1483" s="31">
        <v>71.083582172493365</v>
      </c>
      <c r="F1483" s="31">
        <v>-15.415024136364567</v>
      </c>
      <c r="G1483" s="31">
        <v>-14.877474860455504</v>
      </c>
      <c r="H1483" s="31">
        <v>-14.323799106269169</v>
      </c>
      <c r="I1483" s="31">
        <v>-13.753513079457244</v>
      </c>
      <c r="J1483" s="31">
        <v>28.304587083041991</v>
      </c>
      <c r="K1483" s="31">
        <v>-12.561102025996192</v>
      </c>
      <c r="L1483" s="31">
        <v>246.13004418400263</v>
      </c>
      <c r="M1483" s="31">
        <v>-11.296073139379359</v>
      </c>
      <c r="N1483" s="31">
        <v>-10.634955333560741</v>
      </c>
      <c r="O1483" s="31">
        <v>-9.9540039935675644</v>
      </c>
      <c r="P1483" s="31">
        <v>164.73423179263219</v>
      </c>
      <c r="Q1483" s="31">
        <v>-8.53020283677583</v>
      </c>
      <c r="R1483" s="31">
        <v>-7.7861089218791051</v>
      </c>
      <c r="S1483" s="31">
        <v>-7.0196921895354771</v>
      </c>
      <c r="T1483" s="31">
        <v>-6.2302829552215417</v>
      </c>
      <c r="U1483" s="31">
        <v>-5.4171914438781874</v>
      </c>
      <c r="V1483" s="31">
        <v>-4.5797071871945336</v>
      </c>
      <c r="W1483" s="31">
        <v>-3.71709840281037</v>
      </c>
      <c r="X1483" s="31">
        <v>98.358611515260492</v>
      </c>
      <c r="Y1483" s="31">
        <v>-1.9134696955415214</v>
      </c>
      <c r="Z1483" s="31">
        <v>-0.970873786407767</v>
      </c>
    </row>
    <row r="1484" spans="2:26" x14ac:dyDescent="0.2">
      <c r="B1484">
        <v>1368</v>
      </c>
      <c r="C1484" s="31">
        <v>-16.935542122016354</v>
      </c>
      <c r="D1484" s="31">
        <v>-16.443608385676846</v>
      </c>
      <c r="E1484" s="31">
        <v>-15.936916637247149</v>
      </c>
      <c r="F1484" s="31">
        <v>-15.415024136364567</v>
      </c>
      <c r="G1484" s="31">
        <v>-14.877474860455504</v>
      </c>
      <c r="H1484" s="31">
        <v>53.137626701220348</v>
      </c>
      <c r="I1484" s="31">
        <v>26.580254525384042</v>
      </c>
      <c r="J1484" s="31">
        <v>-13.166118471840962</v>
      </c>
      <c r="K1484" s="31">
        <v>-12.561102025996192</v>
      </c>
      <c r="L1484" s="31">
        <v>132.71220379070255</v>
      </c>
      <c r="M1484" s="31">
        <v>36.438194502369193</v>
      </c>
      <c r="N1484" s="31">
        <v>-10.634955333560741</v>
      </c>
      <c r="O1484" s="31">
        <v>-9.9540039935675644</v>
      </c>
      <c r="P1484" s="31">
        <v>-9.2526241133745923</v>
      </c>
      <c r="Q1484" s="31">
        <v>-8.53020283677583</v>
      </c>
      <c r="R1484" s="31">
        <v>-7.7861089218791051</v>
      </c>
      <c r="S1484" s="31">
        <v>-7.0196921895354771</v>
      </c>
      <c r="T1484" s="31">
        <v>-6.2302829552215417</v>
      </c>
      <c r="U1484" s="31">
        <v>-5.4171914438781874</v>
      </c>
      <c r="V1484" s="31">
        <v>-4.5797071871945336</v>
      </c>
      <c r="W1484" s="31">
        <v>-3.71709840281037</v>
      </c>
      <c r="X1484" s="31">
        <v>-2.8286113548946807</v>
      </c>
      <c r="Y1484" s="31">
        <v>-1.9134696955415214</v>
      </c>
      <c r="Z1484" s="31">
        <v>-0.970873786407767</v>
      </c>
    </row>
    <row r="1485" spans="2:26" x14ac:dyDescent="0.2">
      <c r="B1485">
        <v>1369</v>
      </c>
      <c r="C1485" s="31">
        <v>81.032093762759914</v>
      </c>
      <c r="D1485" s="31">
        <v>94.740715171834111</v>
      </c>
      <c r="E1485" s="31">
        <v>-15.936916637247149</v>
      </c>
      <c r="F1485" s="31">
        <v>-15.415024136364567</v>
      </c>
      <c r="G1485" s="31">
        <v>56.862802288653768</v>
      </c>
      <c r="H1485" s="31">
        <v>-14.323799106269169</v>
      </c>
      <c r="I1485" s="31">
        <v>-13.753513079457244</v>
      </c>
      <c r="J1485" s="31">
        <v>21.543722089095976</v>
      </c>
      <c r="K1485" s="31">
        <v>-12.561102025996192</v>
      </c>
      <c r="L1485" s="31">
        <v>-11.937935086776077</v>
      </c>
      <c r="M1485" s="31">
        <v>-11.296073139379359</v>
      </c>
      <c r="N1485" s="31">
        <v>44.865283628930044</v>
      </c>
      <c r="O1485" s="31">
        <v>-9.9540039935675644</v>
      </c>
      <c r="P1485" s="31">
        <v>-9.2526241133745923</v>
      </c>
      <c r="Q1485" s="31">
        <v>-8.53020283677583</v>
      </c>
      <c r="R1485" s="31">
        <v>-7.7861089218791051</v>
      </c>
      <c r="S1485" s="31">
        <v>-7.0196921895354771</v>
      </c>
      <c r="T1485" s="31">
        <v>-6.2302829552215417</v>
      </c>
      <c r="U1485" s="31">
        <v>-5.4171914438781874</v>
      </c>
      <c r="V1485" s="31">
        <v>-4.5797071871945336</v>
      </c>
      <c r="W1485" s="31">
        <v>-3.71709840281037</v>
      </c>
      <c r="X1485" s="31">
        <v>-2.8286113548946807</v>
      </c>
      <c r="Y1485" s="31">
        <v>-1.9134696955415214</v>
      </c>
      <c r="Z1485" s="31">
        <v>-0.970873786407767</v>
      </c>
    </row>
    <row r="1486" spans="2:26" x14ac:dyDescent="0.2">
      <c r="B1486">
        <v>1370</v>
      </c>
      <c r="C1486" s="31">
        <v>37.58465274418252</v>
      </c>
      <c r="D1486" s="31">
        <v>-16.443608385676846</v>
      </c>
      <c r="E1486" s="31">
        <v>-15.936916637247149</v>
      </c>
      <c r="F1486" s="31">
        <v>-15.415024136364567</v>
      </c>
      <c r="G1486" s="31">
        <v>-14.877474860455504</v>
      </c>
      <c r="H1486" s="31">
        <v>71.298982113902042</v>
      </c>
      <c r="I1486" s="31">
        <v>-13.753513079457244</v>
      </c>
      <c r="J1486" s="31">
        <v>-13.166118471840962</v>
      </c>
      <c r="K1486" s="31">
        <v>-12.561102025996192</v>
      </c>
      <c r="L1486" s="31">
        <v>-11.937935086776077</v>
      </c>
      <c r="M1486" s="31">
        <v>64.465407254370291</v>
      </c>
      <c r="N1486" s="31">
        <v>-10.634955333560741</v>
      </c>
      <c r="O1486" s="31">
        <v>-9.9540039935675644</v>
      </c>
      <c r="P1486" s="31">
        <v>51.447510107043406</v>
      </c>
      <c r="Q1486" s="31">
        <v>-8.53020283677583</v>
      </c>
      <c r="R1486" s="31">
        <v>-7.7861089218791051</v>
      </c>
      <c r="S1486" s="31">
        <v>-7.0196921895354771</v>
      </c>
      <c r="T1486" s="31">
        <v>-6.2302829552215417</v>
      </c>
      <c r="U1486" s="31">
        <v>-5.4171914438781874</v>
      </c>
      <c r="V1486" s="31">
        <v>-4.5797071871945336</v>
      </c>
      <c r="W1486" s="31">
        <v>-3.71709840281037</v>
      </c>
      <c r="X1486" s="31">
        <v>-2.8286113548946807</v>
      </c>
      <c r="Y1486" s="31">
        <v>-1.9134696955415214</v>
      </c>
      <c r="Z1486" s="31">
        <v>-0.970873786407767</v>
      </c>
    </row>
    <row r="1487" spans="2:26" x14ac:dyDescent="0.2">
      <c r="B1487">
        <v>1371</v>
      </c>
      <c r="C1487" s="31">
        <v>-16.935542122016354</v>
      </c>
      <c r="D1487" s="31">
        <v>48.512075537947204</v>
      </c>
      <c r="E1487" s="31">
        <v>166.27651589060957</v>
      </c>
      <c r="F1487" s="31">
        <v>-15.415024136364567</v>
      </c>
      <c r="G1487" s="31">
        <v>23.500180759499067</v>
      </c>
      <c r="H1487" s="31">
        <v>-14.323799106269169</v>
      </c>
      <c r="I1487" s="31">
        <v>-13.753513079457244</v>
      </c>
      <c r="J1487" s="31">
        <v>-13.166118471840962</v>
      </c>
      <c r="K1487" s="31">
        <v>-12.561102025996192</v>
      </c>
      <c r="L1487" s="31">
        <v>-11.937935086776077</v>
      </c>
      <c r="M1487" s="31">
        <v>-11.296073139379359</v>
      </c>
      <c r="N1487" s="31">
        <v>-10.634955333560741</v>
      </c>
      <c r="O1487" s="31">
        <v>-9.9540039935675644</v>
      </c>
      <c r="P1487" s="31">
        <v>-9.2526241133745923</v>
      </c>
      <c r="Q1487" s="31">
        <v>-8.53020283677583</v>
      </c>
      <c r="R1487" s="31">
        <v>-7.7861089218791051</v>
      </c>
      <c r="S1487" s="31">
        <v>-7.0196921895354771</v>
      </c>
      <c r="T1487" s="31">
        <v>-6.2302829552215417</v>
      </c>
      <c r="U1487" s="31">
        <v>-5.4171914438781874</v>
      </c>
      <c r="V1487" s="31">
        <v>-4.5797071871945336</v>
      </c>
      <c r="W1487" s="31">
        <v>-3.71709840281037</v>
      </c>
      <c r="X1487" s="31">
        <v>-2.8286113548946807</v>
      </c>
      <c r="Y1487" s="31">
        <v>-1.9134696955415214</v>
      </c>
      <c r="Z1487" s="31">
        <v>-0.970873786407767</v>
      </c>
    </row>
    <row r="1488" spans="2:26" x14ac:dyDescent="0.2">
      <c r="B1488">
        <v>1372</v>
      </c>
      <c r="C1488" s="31">
        <v>42.236291507722811</v>
      </c>
      <c r="D1488" s="31">
        <v>-16.443608385676846</v>
      </c>
      <c r="E1488" s="31">
        <v>13.497165256788682</v>
      </c>
      <c r="F1488" s="31">
        <v>35.554968718902742</v>
      </c>
      <c r="G1488" s="31">
        <v>-14.877474860455504</v>
      </c>
      <c r="H1488" s="31">
        <v>-14.323799106269169</v>
      </c>
      <c r="I1488" s="31">
        <v>-13.753513079457244</v>
      </c>
      <c r="J1488" s="31">
        <v>-13.166118471840962</v>
      </c>
      <c r="K1488" s="31">
        <v>-12.561102025996192</v>
      </c>
      <c r="L1488" s="31">
        <v>-11.937935086776077</v>
      </c>
      <c r="M1488" s="31">
        <v>-11.296073139379359</v>
      </c>
      <c r="N1488" s="31">
        <v>33.26185693857056</v>
      </c>
      <c r="O1488" s="31">
        <v>-9.9540039935675644</v>
      </c>
      <c r="P1488" s="31">
        <v>-9.2526241133745923</v>
      </c>
      <c r="Q1488" s="31">
        <v>30.660103853738431</v>
      </c>
      <c r="R1488" s="31">
        <v>-7.7861089218791051</v>
      </c>
      <c r="S1488" s="31">
        <v>-7.0196921895354771</v>
      </c>
      <c r="T1488" s="31">
        <v>178.97722619834795</v>
      </c>
      <c r="U1488" s="31">
        <v>-5.4171914438781874</v>
      </c>
      <c r="V1488" s="31">
        <v>-4.5797071871945336</v>
      </c>
      <c r="W1488" s="31">
        <v>-3.71709840281037</v>
      </c>
      <c r="X1488" s="31">
        <v>-2.8286113548946807</v>
      </c>
      <c r="Y1488" s="31">
        <v>-1.9134696955415214</v>
      </c>
      <c r="Z1488" s="31">
        <v>-0.970873786407767</v>
      </c>
    </row>
    <row r="1489" spans="2:26" x14ac:dyDescent="0.2">
      <c r="B1489">
        <v>1373</v>
      </c>
      <c r="C1489" s="31">
        <v>32.753137611186041</v>
      </c>
      <c r="D1489" s="31">
        <v>-16.443608385676846</v>
      </c>
      <c r="E1489" s="31">
        <v>-15.936916637247149</v>
      </c>
      <c r="F1489" s="31">
        <v>-15.415024136364567</v>
      </c>
      <c r="G1489" s="31">
        <v>-14.877474860455504</v>
      </c>
      <c r="H1489" s="31">
        <v>66.429981149321364</v>
      </c>
      <c r="I1489" s="31">
        <v>-13.753513079457244</v>
      </c>
      <c r="J1489" s="31">
        <v>-13.166118471840962</v>
      </c>
      <c r="K1489" s="31">
        <v>-12.561102025996192</v>
      </c>
      <c r="L1489" s="31">
        <v>-11.937935086776077</v>
      </c>
      <c r="M1489" s="31">
        <v>-11.296073139379359</v>
      </c>
      <c r="N1489" s="31">
        <v>-10.634955333560741</v>
      </c>
      <c r="O1489" s="31">
        <v>-9.9540039935675644</v>
      </c>
      <c r="P1489" s="31">
        <v>187.09717490989107</v>
      </c>
      <c r="Q1489" s="31">
        <v>15.531071043821143</v>
      </c>
      <c r="R1489" s="31">
        <v>-7.7861089218791051</v>
      </c>
      <c r="S1489" s="31">
        <v>-7.0196921895354771</v>
      </c>
      <c r="T1489" s="31">
        <v>-6.2302829552215417</v>
      </c>
      <c r="U1489" s="31">
        <v>-5.4171914438781874</v>
      </c>
      <c r="V1489" s="31">
        <v>-4.5797071871945336</v>
      </c>
      <c r="W1489" s="31">
        <v>-3.71709840281037</v>
      </c>
      <c r="X1489" s="31">
        <v>-2.8286113548946807</v>
      </c>
      <c r="Y1489" s="31">
        <v>-1.9134696955415214</v>
      </c>
      <c r="Z1489" s="31">
        <v>-0.970873786407767</v>
      </c>
    </row>
    <row r="1490" spans="2:26" x14ac:dyDescent="0.2">
      <c r="B1490">
        <v>1374</v>
      </c>
      <c r="C1490" s="31">
        <v>117.14725444880058</v>
      </c>
      <c r="D1490" s="31">
        <v>-16.443608385676846</v>
      </c>
      <c r="E1490" s="31">
        <v>28.99342652624857</v>
      </c>
      <c r="F1490" s="31">
        <v>-15.415024136364567</v>
      </c>
      <c r="G1490" s="31">
        <v>-14.877474860455504</v>
      </c>
      <c r="H1490" s="31">
        <v>16.889393230424083</v>
      </c>
      <c r="I1490" s="31">
        <v>-13.753513079457244</v>
      </c>
      <c r="J1490" s="31">
        <v>-13.166118471840962</v>
      </c>
      <c r="K1490" s="31">
        <v>-12.561102025996192</v>
      </c>
      <c r="L1490" s="31">
        <v>-11.937935086776077</v>
      </c>
      <c r="M1490" s="31">
        <v>22.284509018305428</v>
      </c>
      <c r="N1490" s="31">
        <v>-10.634955333560741</v>
      </c>
      <c r="O1490" s="31">
        <v>-9.9540039935675644</v>
      </c>
      <c r="P1490" s="31">
        <v>-9.2526241133745923</v>
      </c>
      <c r="Q1490" s="31">
        <v>-8.53020283677583</v>
      </c>
      <c r="R1490" s="31">
        <v>-7.7861089218791051</v>
      </c>
      <c r="S1490" s="31">
        <v>-7.0196921895354771</v>
      </c>
      <c r="T1490" s="31">
        <v>-6.2302829552215417</v>
      </c>
      <c r="U1490" s="31">
        <v>-5.4171914438781874</v>
      </c>
      <c r="V1490" s="31">
        <v>-4.5797071871945336</v>
      </c>
      <c r="W1490" s="31">
        <v>-3.71709840281037</v>
      </c>
      <c r="X1490" s="31">
        <v>-2.8286113548946807</v>
      </c>
      <c r="Y1490" s="31">
        <v>-1.9134696955415214</v>
      </c>
      <c r="Z1490" s="31">
        <v>-0.970873786407767</v>
      </c>
    </row>
    <row r="1491" spans="2:26" x14ac:dyDescent="0.2">
      <c r="B1491">
        <v>1375</v>
      </c>
      <c r="C1491" s="31">
        <v>75.617160379764798</v>
      </c>
      <c r="D1491" s="31">
        <v>-16.443608385676846</v>
      </c>
      <c r="E1491" s="31">
        <v>364.98440018366841</v>
      </c>
      <c r="F1491" s="31">
        <v>201.40679800020251</v>
      </c>
      <c r="G1491" s="31">
        <v>40.781114425341229</v>
      </c>
      <c r="H1491" s="31">
        <v>50.240960091387862</v>
      </c>
      <c r="I1491" s="31">
        <v>-13.753513079457244</v>
      </c>
      <c r="J1491" s="31">
        <v>-13.166118471840962</v>
      </c>
      <c r="K1491" s="31">
        <v>17.048596993671893</v>
      </c>
      <c r="L1491" s="31">
        <v>-11.937935086776077</v>
      </c>
      <c r="M1491" s="31">
        <v>-11.296073139379359</v>
      </c>
      <c r="N1491" s="31">
        <v>-10.634955333560741</v>
      </c>
      <c r="O1491" s="31">
        <v>-9.9540039935675644</v>
      </c>
      <c r="P1491" s="31">
        <v>-9.2526241133745923</v>
      </c>
      <c r="Q1491" s="31">
        <v>-8.53020283677583</v>
      </c>
      <c r="R1491" s="31">
        <v>-7.7861089218791051</v>
      </c>
      <c r="S1491" s="31">
        <v>17.441804796948972</v>
      </c>
      <c r="T1491" s="31">
        <v>-6.2302829552215417</v>
      </c>
      <c r="U1491" s="31">
        <v>-5.4171914438781874</v>
      </c>
      <c r="V1491" s="31">
        <v>-4.5797071871945336</v>
      </c>
      <c r="W1491" s="31">
        <v>-3.71709840281037</v>
      </c>
      <c r="X1491" s="31">
        <v>-2.8286113548946807</v>
      </c>
      <c r="Y1491" s="31">
        <v>-1.9134696955415214</v>
      </c>
      <c r="Z1491" s="31">
        <v>-0.970873786407767</v>
      </c>
    </row>
    <row r="1492" spans="2:26" x14ac:dyDescent="0.2">
      <c r="B1492">
        <v>1376</v>
      </c>
      <c r="C1492" s="31">
        <v>38.227703641249761</v>
      </c>
      <c r="D1492" s="31">
        <v>-16.443608385676846</v>
      </c>
      <c r="E1492" s="31">
        <v>83.818695225106268</v>
      </c>
      <c r="F1492" s="31">
        <v>-15.415024136364567</v>
      </c>
      <c r="G1492" s="31">
        <v>-14.877474860455504</v>
      </c>
      <c r="H1492" s="31">
        <v>-14.323799106269169</v>
      </c>
      <c r="I1492" s="31">
        <v>-13.753513079457244</v>
      </c>
      <c r="J1492" s="31">
        <v>-13.166118471840962</v>
      </c>
      <c r="K1492" s="31">
        <v>99.387084688472569</v>
      </c>
      <c r="L1492" s="31">
        <v>-11.937935086776077</v>
      </c>
      <c r="M1492" s="31">
        <v>60.553918901816182</v>
      </c>
      <c r="N1492" s="31">
        <v>39.199923159326396</v>
      </c>
      <c r="O1492" s="31">
        <v>-9.9540039935675644</v>
      </c>
      <c r="P1492" s="31">
        <v>-9.2526241133745923</v>
      </c>
      <c r="Q1492" s="31">
        <v>-8.53020283677583</v>
      </c>
      <c r="R1492" s="31">
        <v>-7.7861089218791051</v>
      </c>
      <c r="S1492" s="31">
        <v>-7.0196921895354771</v>
      </c>
      <c r="T1492" s="31">
        <v>-6.2302829552215417</v>
      </c>
      <c r="U1492" s="31">
        <v>-5.4171914438781874</v>
      </c>
      <c r="V1492" s="31">
        <v>-4.5797071871945336</v>
      </c>
      <c r="W1492" s="31">
        <v>-3.71709840281037</v>
      </c>
      <c r="X1492" s="31">
        <v>-2.8286113548946807</v>
      </c>
      <c r="Y1492" s="31">
        <v>-1.9134696955415214</v>
      </c>
      <c r="Z1492" s="31">
        <v>-0.970873786407767</v>
      </c>
    </row>
    <row r="1493" spans="2:26" x14ac:dyDescent="0.2">
      <c r="B1493">
        <v>1377</v>
      </c>
      <c r="C1493" s="31">
        <v>54.743464054939174</v>
      </c>
      <c r="D1493" s="31">
        <v>142.46806999257166</v>
      </c>
      <c r="E1493" s="31">
        <v>52.171922691260448</v>
      </c>
      <c r="F1493" s="31">
        <v>-15.415024136364567</v>
      </c>
      <c r="G1493" s="31">
        <v>-14.877474860455504</v>
      </c>
      <c r="H1493" s="31">
        <v>-14.323799106269169</v>
      </c>
      <c r="I1493" s="31">
        <v>74.780875408403631</v>
      </c>
      <c r="J1493" s="31">
        <v>-13.166118471840962</v>
      </c>
      <c r="K1493" s="31">
        <v>-12.561102025996192</v>
      </c>
      <c r="L1493" s="31">
        <v>-11.937935086776077</v>
      </c>
      <c r="M1493" s="31">
        <v>-11.296073139379359</v>
      </c>
      <c r="N1493" s="31">
        <v>57.669504371702509</v>
      </c>
      <c r="O1493" s="31">
        <v>109.47192221388397</v>
      </c>
      <c r="P1493" s="31">
        <v>97.245433618500712</v>
      </c>
      <c r="Q1493" s="31">
        <v>-8.53020283677583</v>
      </c>
      <c r="R1493" s="31">
        <v>-7.7861089218791051</v>
      </c>
      <c r="S1493" s="31">
        <v>-7.0196921895354771</v>
      </c>
      <c r="T1493" s="31">
        <v>-6.2302829552215417</v>
      </c>
      <c r="U1493" s="31">
        <v>-5.4171914438781874</v>
      </c>
      <c r="V1493" s="31">
        <v>-4.5797071871945336</v>
      </c>
      <c r="W1493" s="31">
        <v>-3.71709840281037</v>
      </c>
      <c r="X1493" s="31">
        <v>-2.8286113548946807</v>
      </c>
      <c r="Y1493" s="31">
        <v>-1.9134696955415214</v>
      </c>
      <c r="Z1493" s="31">
        <v>-0.970873786407767</v>
      </c>
    </row>
    <row r="1494" spans="2:26" x14ac:dyDescent="0.2">
      <c r="B1494">
        <v>1378</v>
      </c>
      <c r="C1494" s="31">
        <v>-16.935542122016354</v>
      </c>
      <c r="D1494" s="31">
        <v>50.510731148009199</v>
      </c>
      <c r="E1494" s="31">
        <v>-15.936916637247149</v>
      </c>
      <c r="F1494" s="31">
        <v>-15.415024136364567</v>
      </c>
      <c r="G1494" s="31">
        <v>77.008026038981953</v>
      </c>
      <c r="H1494" s="31">
        <v>-14.323799106269169</v>
      </c>
      <c r="I1494" s="31">
        <v>269.07048480301125</v>
      </c>
      <c r="J1494" s="31">
        <v>38.55699939723565</v>
      </c>
      <c r="K1494" s="31">
        <v>-12.561102025996192</v>
      </c>
      <c r="L1494" s="31">
        <v>-11.937935086776077</v>
      </c>
      <c r="M1494" s="31">
        <v>-11.296073139379359</v>
      </c>
      <c r="N1494" s="31">
        <v>-10.634955333560741</v>
      </c>
      <c r="O1494" s="31">
        <v>-9.9540039935675644</v>
      </c>
      <c r="P1494" s="31">
        <v>-9.2526241133745923</v>
      </c>
      <c r="Q1494" s="31">
        <v>-8.53020283677583</v>
      </c>
      <c r="R1494" s="31">
        <v>-7.7861089218791051</v>
      </c>
      <c r="S1494" s="31">
        <v>-7.0196921895354771</v>
      </c>
      <c r="T1494" s="31">
        <v>-6.2302829552215417</v>
      </c>
      <c r="U1494" s="31">
        <v>-5.4171914438781874</v>
      </c>
      <c r="V1494" s="31">
        <v>-4.5797071871945336</v>
      </c>
      <c r="W1494" s="31">
        <v>-3.71709840281037</v>
      </c>
      <c r="X1494" s="31">
        <v>-2.8286113548946807</v>
      </c>
      <c r="Y1494" s="31">
        <v>-1.9134696955415214</v>
      </c>
      <c r="Z1494" s="31">
        <v>-0.970873786407767</v>
      </c>
    </row>
    <row r="1495" spans="2:26" x14ac:dyDescent="0.2">
      <c r="B1495">
        <v>1379</v>
      </c>
      <c r="C1495" s="31">
        <v>115.89779345122922</v>
      </c>
      <c r="D1495" s="31">
        <v>-16.443608385676846</v>
      </c>
      <c r="E1495" s="31">
        <v>-15.936916637247149</v>
      </c>
      <c r="F1495" s="31">
        <v>-15.415024136364567</v>
      </c>
      <c r="G1495" s="31">
        <v>-14.877474860455504</v>
      </c>
      <c r="H1495" s="31">
        <v>37.523619506699013</v>
      </c>
      <c r="I1495" s="31">
        <v>-13.753513079457244</v>
      </c>
      <c r="J1495" s="31">
        <v>32.489312263889154</v>
      </c>
      <c r="K1495" s="31">
        <v>-12.561102025996192</v>
      </c>
      <c r="L1495" s="31">
        <v>-11.937935086776077</v>
      </c>
      <c r="M1495" s="31">
        <v>-11.296073139379359</v>
      </c>
      <c r="N1495" s="31">
        <v>-10.634955333560741</v>
      </c>
      <c r="O1495" s="31">
        <v>-9.9540039935675644</v>
      </c>
      <c r="P1495" s="31">
        <v>-9.2526241133745923</v>
      </c>
      <c r="Q1495" s="31">
        <v>-8.53020283677583</v>
      </c>
      <c r="R1495" s="31">
        <v>-7.7861089218791051</v>
      </c>
      <c r="S1495" s="31">
        <v>-7.0196921895354771</v>
      </c>
      <c r="T1495" s="31">
        <v>-6.2302829552215417</v>
      </c>
      <c r="U1495" s="31">
        <v>-5.4171914438781874</v>
      </c>
      <c r="V1495" s="31">
        <v>-4.5797071871945336</v>
      </c>
      <c r="W1495" s="31">
        <v>-3.71709840281037</v>
      </c>
      <c r="X1495" s="31">
        <v>-2.8286113548946807</v>
      </c>
      <c r="Y1495" s="31">
        <v>-1.9134696955415214</v>
      </c>
      <c r="Z1495" s="31">
        <v>-0.970873786407767</v>
      </c>
    </row>
    <row r="1496" spans="2:26" x14ac:dyDescent="0.2">
      <c r="B1496">
        <v>1380</v>
      </c>
      <c r="C1496" s="31">
        <v>-16.935542122016354</v>
      </c>
      <c r="D1496" s="31">
        <v>-16.443608385676846</v>
      </c>
      <c r="E1496" s="31">
        <v>-15.936916637247149</v>
      </c>
      <c r="F1496" s="31">
        <v>-15.415024136364567</v>
      </c>
      <c r="G1496" s="31">
        <v>95.370083681353321</v>
      </c>
      <c r="H1496" s="31">
        <v>86.241183503659329</v>
      </c>
      <c r="I1496" s="31">
        <v>-13.753513079457244</v>
      </c>
      <c r="J1496" s="31">
        <v>-13.166118471840962</v>
      </c>
      <c r="K1496" s="31">
        <v>-12.561102025996192</v>
      </c>
      <c r="L1496" s="31">
        <v>-11.937935086776077</v>
      </c>
      <c r="M1496" s="31">
        <v>-11.296073139379359</v>
      </c>
      <c r="N1496" s="31">
        <v>-10.634955333560741</v>
      </c>
      <c r="O1496" s="31">
        <v>-9.9540039935675644</v>
      </c>
      <c r="P1496" s="31">
        <v>-9.2526241133745923</v>
      </c>
      <c r="Q1496" s="31">
        <v>-8.53020283677583</v>
      </c>
      <c r="R1496" s="31">
        <v>-7.7861089218791051</v>
      </c>
      <c r="S1496" s="31">
        <v>-7.0196921895354771</v>
      </c>
      <c r="T1496" s="31">
        <v>-6.2302829552215417</v>
      </c>
      <c r="U1496" s="31">
        <v>-5.4171914438781874</v>
      </c>
      <c r="V1496" s="31">
        <v>-4.5797071871945336</v>
      </c>
      <c r="W1496" s="31">
        <v>-3.71709840281037</v>
      </c>
      <c r="X1496" s="31">
        <v>-2.8286113548946807</v>
      </c>
      <c r="Y1496" s="31">
        <v>-1.9134696955415214</v>
      </c>
      <c r="Z1496" s="31">
        <v>-0.970873786407767</v>
      </c>
    </row>
    <row r="1497" spans="2:26" x14ac:dyDescent="0.2">
      <c r="B1497">
        <v>1381</v>
      </c>
      <c r="C1497" s="31">
        <v>37.587341987016352</v>
      </c>
      <c r="D1497" s="31">
        <v>-16.443608385676846</v>
      </c>
      <c r="E1497" s="31">
        <v>-15.936916637247149</v>
      </c>
      <c r="F1497" s="31">
        <v>82.667688229676415</v>
      </c>
      <c r="G1497" s="31">
        <v>-14.877474860455504</v>
      </c>
      <c r="H1497" s="31">
        <v>-14.323799106269169</v>
      </c>
      <c r="I1497" s="31">
        <v>-13.753513079457244</v>
      </c>
      <c r="J1497" s="31">
        <v>-13.166118471840962</v>
      </c>
      <c r="K1497" s="31">
        <v>-12.561102025996192</v>
      </c>
      <c r="L1497" s="31">
        <v>-11.937935086776077</v>
      </c>
      <c r="M1497" s="31">
        <v>-11.296073139379359</v>
      </c>
      <c r="N1497" s="31">
        <v>-10.634955333560741</v>
      </c>
      <c r="O1497" s="31">
        <v>30.837134273373703</v>
      </c>
      <c r="P1497" s="31">
        <v>-9.2526241133745923</v>
      </c>
      <c r="Q1497" s="31">
        <v>-8.53020283677583</v>
      </c>
      <c r="R1497" s="31">
        <v>-7.7861089218791051</v>
      </c>
      <c r="S1497" s="31">
        <v>-7.0196921895354771</v>
      </c>
      <c r="T1497" s="31">
        <v>33.476877351862356</v>
      </c>
      <c r="U1497" s="31">
        <v>33.325806723172001</v>
      </c>
      <c r="V1497" s="31">
        <v>-4.5797071871945336</v>
      </c>
      <c r="W1497" s="31">
        <v>-3.71709840281037</v>
      </c>
      <c r="X1497" s="31">
        <v>-2.8286113548946807</v>
      </c>
      <c r="Y1497" s="31">
        <v>-1.9134696955415214</v>
      </c>
      <c r="Z1497" s="31">
        <v>-0.970873786407767</v>
      </c>
    </row>
    <row r="1498" spans="2:26" x14ac:dyDescent="0.2">
      <c r="B1498">
        <v>1382</v>
      </c>
      <c r="C1498" s="31">
        <v>-16.935542122016354</v>
      </c>
      <c r="D1498" s="31">
        <v>111.32175287553093</v>
      </c>
      <c r="E1498" s="31">
        <v>-15.936916637247149</v>
      </c>
      <c r="F1498" s="31">
        <v>27.554427694989432</v>
      </c>
      <c r="G1498" s="31">
        <v>141.13040450522487</v>
      </c>
      <c r="H1498" s="31">
        <v>-14.323799106269169</v>
      </c>
      <c r="I1498" s="31">
        <v>-13.753513079457244</v>
      </c>
      <c r="J1498" s="31">
        <v>-13.166118471840962</v>
      </c>
      <c r="K1498" s="31">
        <v>-12.561102025996192</v>
      </c>
      <c r="L1498" s="31">
        <v>-11.937935086776077</v>
      </c>
      <c r="M1498" s="31">
        <v>-11.296073139379359</v>
      </c>
      <c r="N1498" s="31">
        <v>-10.634955333560741</v>
      </c>
      <c r="O1498" s="31">
        <v>-9.9540039935675644</v>
      </c>
      <c r="P1498" s="31">
        <v>-9.2526241133745923</v>
      </c>
      <c r="Q1498" s="31">
        <v>-8.53020283677583</v>
      </c>
      <c r="R1498" s="31">
        <v>-7.7861089218791051</v>
      </c>
      <c r="S1498" s="31">
        <v>-7.0196921895354771</v>
      </c>
      <c r="T1498" s="31">
        <v>-6.2302829552215417</v>
      </c>
      <c r="U1498" s="31">
        <v>-5.4171914438781874</v>
      </c>
      <c r="V1498" s="31">
        <v>-4.5797071871945336</v>
      </c>
      <c r="W1498" s="31">
        <v>-3.71709840281037</v>
      </c>
      <c r="X1498" s="31">
        <v>-2.8286113548946807</v>
      </c>
      <c r="Y1498" s="31">
        <v>-1.9134696955415214</v>
      </c>
      <c r="Z1498" s="31">
        <v>-0.970873786407767</v>
      </c>
    </row>
    <row r="1499" spans="2:26" x14ac:dyDescent="0.2">
      <c r="B1499">
        <v>1383</v>
      </c>
      <c r="C1499" s="31">
        <v>-16.935542122016354</v>
      </c>
      <c r="D1499" s="31">
        <v>-16.443608385676846</v>
      </c>
      <c r="E1499" s="31">
        <v>-15.936916637247149</v>
      </c>
      <c r="F1499" s="31">
        <v>76.477508141678086</v>
      </c>
      <c r="G1499" s="31">
        <v>134.5982696070233</v>
      </c>
      <c r="H1499" s="31">
        <v>-14.323799106269169</v>
      </c>
      <c r="I1499" s="31">
        <v>247.16546863206591</v>
      </c>
      <c r="J1499" s="31">
        <v>-13.166118471840962</v>
      </c>
      <c r="K1499" s="31">
        <v>26.87376830782474</v>
      </c>
      <c r="L1499" s="31">
        <v>-11.937935086776077</v>
      </c>
      <c r="M1499" s="31">
        <v>37.879011688988413</v>
      </c>
      <c r="N1499" s="31">
        <v>-10.634955333560741</v>
      </c>
      <c r="O1499" s="31">
        <v>-9.9540039935675644</v>
      </c>
      <c r="P1499" s="31">
        <v>-9.2526241133745923</v>
      </c>
      <c r="Q1499" s="31">
        <v>-8.53020283677583</v>
      </c>
      <c r="R1499" s="31">
        <v>-7.7861089218791051</v>
      </c>
      <c r="S1499" s="31">
        <v>-7.0196921895354771</v>
      </c>
      <c r="T1499" s="31">
        <v>-6.2302829552215417</v>
      </c>
      <c r="U1499" s="31">
        <v>-5.4171914438781874</v>
      </c>
      <c r="V1499" s="31">
        <v>-4.5797071871945336</v>
      </c>
      <c r="W1499" s="31">
        <v>-3.71709840281037</v>
      </c>
      <c r="X1499" s="31">
        <v>-2.8286113548946807</v>
      </c>
      <c r="Y1499" s="31">
        <v>-1.9134696955415214</v>
      </c>
      <c r="Z1499" s="31">
        <v>-0.970873786407767</v>
      </c>
    </row>
    <row r="1500" spans="2:26" x14ac:dyDescent="0.2">
      <c r="B1500">
        <v>1384</v>
      </c>
      <c r="C1500" s="31">
        <v>-16.935542122016354</v>
      </c>
      <c r="D1500" s="31">
        <v>-16.443608385676846</v>
      </c>
      <c r="E1500" s="31">
        <v>-15.936916637247149</v>
      </c>
      <c r="F1500" s="31">
        <v>16.278850991114542</v>
      </c>
      <c r="G1500" s="31">
        <v>-14.877474860455504</v>
      </c>
      <c r="H1500" s="31">
        <v>-14.323799106269169</v>
      </c>
      <c r="I1500" s="31">
        <v>-13.753513079457244</v>
      </c>
      <c r="J1500" s="31">
        <v>-13.166118471840962</v>
      </c>
      <c r="K1500" s="31">
        <v>-12.561102025996192</v>
      </c>
      <c r="L1500" s="31">
        <v>-11.937935086776077</v>
      </c>
      <c r="M1500" s="31">
        <v>-11.296073139379359</v>
      </c>
      <c r="N1500" s="31">
        <v>-10.634955333560741</v>
      </c>
      <c r="O1500" s="31">
        <v>-9.9540039935675644</v>
      </c>
      <c r="P1500" s="31">
        <v>-9.2526241133745923</v>
      </c>
      <c r="Q1500" s="31">
        <v>-8.53020283677583</v>
      </c>
      <c r="R1500" s="31">
        <v>-7.7861089218791051</v>
      </c>
      <c r="S1500" s="31">
        <v>-7.0196921895354771</v>
      </c>
      <c r="T1500" s="31">
        <v>-6.2302829552215417</v>
      </c>
      <c r="U1500" s="31">
        <v>-5.4171914438781874</v>
      </c>
      <c r="V1500" s="31">
        <v>-4.5797071871945336</v>
      </c>
      <c r="W1500" s="31">
        <v>-3.71709840281037</v>
      </c>
      <c r="X1500" s="31">
        <v>-2.8286113548946807</v>
      </c>
      <c r="Y1500" s="31">
        <v>-1.9134696955415214</v>
      </c>
      <c r="Z1500" s="31">
        <v>-0.970873786407767</v>
      </c>
    </row>
    <row r="1501" spans="2:26" x14ac:dyDescent="0.2">
      <c r="B1501">
        <v>1385</v>
      </c>
      <c r="C1501" s="31">
        <v>69.323680632238975</v>
      </c>
      <c r="D1501" s="31">
        <v>-16.443608385676846</v>
      </c>
      <c r="E1501" s="31">
        <v>118.82980182262965</v>
      </c>
      <c r="F1501" s="31">
        <v>-15.415024136364567</v>
      </c>
      <c r="G1501" s="31">
        <v>-14.877474860455504</v>
      </c>
      <c r="H1501" s="31">
        <v>38.324604700344842</v>
      </c>
      <c r="I1501" s="31">
        <v>-13.753513079457244</v>
      </c>
      <c r="J1501" s="31">
        <v>-13.166118471840962</v>
      </c>
      <c r="K1501" s="31">
        <v>-12.561102025996192</v>
      </c>
      <c r="L1501" s="31">
        <v>-11.937935086776077</v>
      </c>
      <c r="M1501" s="31">
        <v>62.103413525697576</v>
      </c>
      <c r="N1501" s="31">
        <v>-10.634955333560741</v>
      </c>
      <c r="O1501" s="31">
        <v>-9.9540039935675644</v>
      </c>
      <c r="P1501" s="31">
        <v>-9.2526241133745923</v>
      </c>
      <c r="Q1501" s="31">
        <v>-8.53020283677583</v>
      </c>
      <c r="R1501" s="31">
        <v>-7.7861089218791051</v>
      </c>
      <c r="S1501" s="31">
        <v>-7.0196921895354771</v>
      </c>
      <c r="T1501" s="31">
        <v>151.16941923684038</v>
      </c>
      <c r="U1501" s="31">
        <v>-5.4171914438781874</v>
      </c>
      <c r="V1501" s="31">
        <v>60.687181445519521</v>
      </c>
      <c r="W1501" s="31">
        <v>-3.71709840281037</v>
      </c>
      <c r="X1501" s="31">
        <v>-2.8286113548946807</v>
      </c>
      <c r="Y1501" s="31">
        <v>-1.9134696955415214</v>
      </c>
      <c r="Z1501" s="31">
        <v>-0.970873786407767</v>
      </c>
    </row>
    <row r="1502" spans="2:26" x14ac:dyDescent="0.2">
      <c r="B1502">
        <v>1386</v>
      </c>
      <c r="C1502" s="31">
        <v>27.331343276117945</v>
      </c>
      <c r="D1502" s="31">
        <v>-16.443608385676846</v>
      </c>
      <c r="E1502" s="31">
        <v>-15.936916637247149</v>
      </c>
      <c r="F1502" s="31">
        <v>-15.415024136364567</v>
      </c>
      <c r="G1502" s="31">
        <v>-14.877474860455504</v>
      </c>
      <c r="H1502" s="31">
        <v>-14.323799106269169</v>
      </c>
      <c r="I1502" s="31">
        <v>-13.753513079457244</v>
      </c>
      <c r="J1502" s="31">
        <v>311.48491283863518</v>
      </c>
      <c r="K1502" s="31">
        <v>-12.561102025996192</v>
      </c>
      <c r="L1502" s="31">
        <v>-11.937935086776077</v>
      </c>
      <c r="M1502" s="31">
        <v>-11.296073139379359</v>
      </c>
      <c r="N1502" s="31">
        <v>152.51590834080972</v>
      </c>
      <c r="O1502" s="31">
        <v>-9.9540039935675644</v>
      </c>
      <c r="P1502" s="31">
        <v>-9.2526241133745923</v>
      </c>
      <c r="Q1502" s="31">
        <v>-8.53020283677583</v>
      </c>
      <c r="R1502" s="31">
        <v>-7.7861089218791051</v>
      </c>
      <c r="S1502" s="31">
        <v>-7.0196921895354771</v>
      </c>
      <c r="T1502" s="31">
        <v>-6.2302829552215417</v>
      </c>
      <c r="U1502" s="31">
        <v>-5.4171914438781874</v>
      </c>
      <c r="V1502" s="31">
        <v>-4.5797071871945336</v>
      </c>
      <c r="W1502" s="31">
        <v>-3.71709840281037</v>
      </c>
      <c r="X1502" s="31">
        <v>-2.8286113548946807</v>
      </c>
      <c r="Y1502" s="31">
        <v>-1.9134696955415214</v>
      </c>
      <c r="Z1502" s="31">
        <v>-0.970873786407767</v>
      </c>
    </row>
    <row r="1503" spans="2:26" x14ac:dyDescent="0.2">
      <c r="B1503">
        <v>1387</v>
      </c>
      <c r="C1503" s="31">
        <v>77.045895753225466</v>
      </c>
      <c r="D1503" s="31">
        <v>-16.443608385676846</v>
      </c>
      <c r="E1503" s="31">
        <v>-15.936916637247149</v>
      </c>
      <c r="F1503" s="31">
        <v>-15.415024136364567</v>
      </c>
      <c r="G1503" s="31">
        <v>87.473903776202008</v>
      </c>
      <c r="H1503" s="31">
        <v>-14.323799106269169</v>
      </c>
      <c r="I1503" s="31">
        <v>41.187082207015528</v>
      </c>
      <c r="J1503" s="31">
        <v>-13.166118471840962</v>
      </c>
      <c r="K1503" s="31">
        <v>28.4257560509872</v>
      </c>
      <c r="L1503" s="31">
        <v>-11.937935086776077</v>
      </c>
      <c r="M1503" s="31">
        <v>-11.296073139379359</v>
      </c>
      <c r="N1503" s="31">
        <v>-10.634955333560741</v>
      </c>
      <c r="O1503" s="31">
        <v>83.850664069626987</v>
      </c>
      <c r="P1503" s="31">
        <v>-9.2526241133745923</v>
      </c>
      <c r="Q1503" s="31">
        <v>-8.53020283677583</v>
      </c>
      <c r="R1503" s="31">
        <v>-7.7861089218791051</v>
      </c>
      <c r="S1503" s="31">
        <v>-7.0196921895354771</v>
      </c>
      <c r="T1503" s="31">
        <v>-6.2302829552215417</v>
      </c>
      <c r="U1503" s="31">
        <v>-5.4171914438781874</v>
      </c>
      <c r="V1503" s="31">
        <v>-4.5797071871945336</v>
      </c>
      <c r="W1503" s="31">
        <v>-3.71709840281037</v>
      </c>
      <c r="X1503" s="31">
        <v>-2.8286113548946807</v>
      </c>
      <c r="Y1503" s="31">
        <v>-1.9134696955415214</v>
      </c>
      <c r="Z1503" s="31">
        <v>-0.970873786407767</v>
      </c>
    </row>
    <row r="1504" spans="2:26" x14ac:dyDescent="0.2">
      <c r="B1504">
        <v>1388</v>
      </c>
      <c r="C1504" s="31">
        <v>-16.935542122016354</v>
      </c>
      <c r="D1504" s="31">
        <v>48.235694051394965</v>
      </c>
      <c r="E1504" s="31">
        <v>-15.936916637247149</v>
      </c>
      <c r="F1504" s="31">
        <v>-15.415024136364567</v>
      </c>
      <c r="G1504" s="31">
        <v>-14.877474860455504</v>
      </c>
      <c r="H1504" s="31">
        <v>71.626601287415269</v>
      </c>
      <c r="I1504" s="31">
        <v>-13.753513079457244</v>
      </c>
      <c r="J1504" s="31">
        <v>-13.166118471840962</v>
      </c>
      <c r="K1504" s="31">
        <v>-12.561102025996192</v>
      </c>
      <c r="L1504" s="31">
        <v>82.123912085103413</v>
      </c>
      <c r="M1504" s="31">
        <v>-11.296073139379359</v>
      </c>
      <c r="N1504" s="31">
        <v>-10.634955333560741</v>
      </c>
      <c r="O1504" s="31">
        <v>50.503317813304513</v>
      </c>
      <c r="P1504" s="31">
        <v>76.893355553460822</v>
      </c>
      <c r="Q1504" s="31">
        <v>-8.53020283677583</v>
      </c>
      <c r="R1504" s="31">
        <v>-7.7861089218791051</v>
      </c>
      <c r="S1504" s="31">
        <v>85.391569214985097</v>
      </c>
      <c r="T1504" s="31">
        <v>70.539612249418667</v>
      </c>
      <c r="U1504" s="31">
        <v>-5.4171914438781874</v>
      </c>
      <c r="V1504" s="31">
        <v>-4.5797071871945336</v>
      </c>
      <c r="W1504" s="31">
        <v>-3.71709840281037</v>
      </c>
      <c r="X1504" s="31">
        <v>-2.8286113548946807</v>
      </c>
      <c r="Y1504" s="31">
        <v>-1.9134696955415214</v>
      </c>
      <c r="Z1504" s="31">
        <v>-0.970873786407767</v>
      </c>
    </row>
    <row r="1505" spans="2:26" x14ac:dyDescent="0.2">
      <c r="B1505">
        <v>1389</v>
      </c>
      <c r="C1505" s="31">
        <v>52.088686539570809</v>
      </c>
      <c r="D1505" s="31">
        <v>-16.443608385676846</v>
      </c>
      <c r="E1505" s="31">
        <v>33.397065605044055</v>
      </c>
      <c r="F1505" s="31">
        <v>85.016085281652209</v>
      </c>
      <c r="G1505" s="31">
        <v>-14.877474860455504</v>
      </c>
      <c r="H1505" s="31">
        <v>-14.323799106269169</v>
      </c>
      <c r="I1505" s="31">
        <v>-13.753513079457244</v>
      </c>
      <c r="J1505" s="31">
        <v>-13.166118471840962</v>
      </c>
      <c r="K1505" s="31">
        <v>-12.561102025996192</v>
      </c>
      <c r="L1505" s="31">
        <v>-11.937935086776077</v>
      </c>
      <c r="M1505" s="31">
        <v>-11.296073139379359</v>
      </c>
      <c r="N1505" s="31">
        <v>-10.634955333560741</v>
      </c>
      <c r="O1505" s="31">
        <v>-9.9540039935675644</v>
      </c>
      <c r="P1505" s="31">
        <v>-9.2526241133745923</v>
      </c>
      <c r="Q1505" s="31">
        <v>-8.53020283677583</v>
      </c>
      <c r="R1505" s="31">
        <v>-7.7861089218791051</v>
      </c>
      <c r="S1505" s="31">
        <v>176.91113955114139</v>
      </c>
      <c r="T1505" s="31">
        <v>-6.2302829552215417</v>
      </c>
      <c r="U1505" s="31">
        <v>-5.4171914438781874</v>
      </c>
      <c r="V1505" s="31">
        <v>73.927283011148205</v>
      </c>
      <c r="W1505" s="31">
        <v>-3.71709840281037</v>
      </c>
      <c r="X1505" s="31">
        <v>-2.8286113548946807</v>
      </c>
      <c r="Y1505" s="31">
        <v>-1.9134696955415214</v>
      </c>
      <c r="Z1505" s="31">
        <v>-0.970873786407767</v>
      </c>
    </row>
    <row r="1506" spans="2:26" x14ac:dyDescent="0.2">
      <c r="B1506">
        <v>1390</v>
      </c>
      <c r="C1506" s="31">
        <v>27.300282664259395</v>
      </c>
      <c r="D1506" s="31">
        <v>11.449880234326022</v>
      </c>
      <c r="E1506" s="31">
        <v>30.76511871236913</v>
      </c>
      <c r="F1506" s="31">
        <v>-15.415024136364567</v>
      </c>
      <c r="G1506" s="31">
        <v>-14.877474860455504</v>
      </c>
      <c r="H1506" s="31">
        <v>12.922857552173616</v>
      </c>
      <c r="I1506" s="31">
        <v>12.365191343218914</v>
      </c>
      <c r="J1506" s="31">
        <v>-13.166118471840962</v>
      </c>
      <c r="K1506" s="31">
        <v>-12.561102025996192</v>
      </c>
      <c r="L1506" s="31">
        <v>-11.937935086776077</v>
      </c>
      <c r="M1506" s="31">
        <v>-11.296073139379359</v>
      </c>
      <c r="N1506" s="31">
        <v>-10.634955333560741</v>
      </c>
      <c r="O1506" s="31">
        <v>80.238265391786229</v>
      </c>
      <c r="P1506" s="31">
        <v>-9.2526241133745923</v>
      </c>
      <c r="Q1506" s="31">
        <v>-8.53020283677583</v>
      </c>
      <c r="R1506" s="31">
        <v>-7.7861089218791051</v>
      </c>
      <c r="S1506" s="31">
        <v>-7.0196921895354771</v>
      </c>
      <c r="T1506" s="31">
        <v>-6.2302829552215417</v>
      </c>
      <c r="U1506" s="31">
        <v>-5.4171914438781874</v>
      </c>
      <c r="V1506" s="31">
        <v>-4.5797071871945336</v>
      </c>
      <c r="W1506" s="31">
        <v>-3.71709840281037</v>
      </c>
      <c r="X1506" s="31">
        <v>-2.8286113548946807</v>
      </c>
      <c r="Y1506" s="31">
        <v>-1.9134696955415214</v>
      </c>
      <c r="Z1506" s="31">
        <v>-0.970873786407767</v>
      </c>
    </row>
    <row r="1507" spans="2:26" x14ac:dyDescent="0.2">
      <c r="B1507">
        <v>1391</v>
      </c>
      <c r="C1507" s="31">
        <v>47.667924923822035</v>
      </c>
      <c r="D1507" s="31">
        <v>85.839646172152541</v>
      </c>
      <c r="E1507" s="31">
        <v>-15.936916637247149</v>
      </c>
      <c r="F1507" s="31">
        <v>8.9712176195789155</v>
      </c>
      <c r="G1507" s="31">
        <v>-14.877474860455504</v>
      </c>
      <c r="H1507" s="31">
        <v>-14.323799106269169</v>
      </c>
      <c r="I1507" s="31">
        <v>35.236705960818611</v>
      </c>
      <c r="J1507" s="31">
        <v>26.251412609293329</v>
      </c>
      <c r="K1507" s="31">
        <v>108.79561702200593</v>
      </c>
      <c r="L1507" s="31">
        <v>-11.937935086776077</v>
      </c>
      <c r="M1507" s="31">
        <v>-11.296073139379359</v>
      </c>
      <c r="N1507" s="31">
        <v>-10.634955333560741</v>
      </c>
      <c r="O1507" s="31">
        <v>-9.9540039935675644</v>
      </c>
      <c r="P1507" s="31">
        <v>-9.2526241133745923</v>
      </c>
      <c r="Q1507" s="31">
        <v>159.18287483523477</v>
      </c>
      <c r="R1507" s="31">
        <v>-7.7861089218791051</v>
      </c>
      <c r="S1507" s="31">
        <v>-7.0196921895354771</v>
      </c>
      <c r="T1507" s="31">
        <v>37.73014792452355</v>
      </c>
      <c r="U1507" s="31">
        <v>-5.4171914438781874</v>
      </c>
      <c r="V1507" s="31">
        <v>-4.5797071871945336</v>
      </c>
      <c r="W1507" s="31">
        <v>-3.71709840281037</v>
      </c>
      <c r="X1507" s="31">
        <v>-2.8286113548946807</v>
      </c>
      <c r="Y1507" s="31">
        <v>-1.9134696955415214</v>
      </c>
      <c r="Z1507" s="31">
        <v>-0.970873786407767</v>
      </c>
    </row>
    <row r="1508" spans="2:26" x14ac:dyDescent="0.2">
      <c r="B1508">
        <v>1392</v>
      </c>
      <c r="C1508" s="31">
        <v>80.538267500011827</v>
      </c>
      <c r="D1508" s="31">
        <v>-16.443608385676846</v>
      </c>
      <c r="E1508" s="31">
        <v>-15.936916637247149</v>
      </c>
      <c r="F1508" s="31">
        <v>128.50951585809946</v>
      </c>
      <c r="G1508" s="31">
        <v>154.96030106555492</v>
      </c>
      <c r="H1508" s="31">
        <v>-14.323799106269169</v>
      </c>
      <c r="I1508" s="31">
        <v>-13.753513079457244</v>
      </c>
      <c r="J1508" s="31">
        <v>56.980376666199049</v>
      </c>
      <c r="K1508" s="31">
        <v>-12.561102025996192</v>
      </c>
      <c r="L1508" s="31">
        <v>-11.937935086776077</v>
      </c>
      <c r="M1508" s="31">
        <v>-11.296073139379359</v>
      </c>
      <c r="N1508" s="31">
        <v>-10.634955333560741</v>
      </c>
      <c r="O1508" s="31">
        <v>-9.9540039935675644</v>
      </c>
      <c r="P1508" s="31">
        <v>-9.2526241133745923</v>
      </c>
      <c r="Q1508" s="31">
        <v>-8.53020283677583</v>
      </c>
      <c r="R1508" s="31">
        <v>-7.7861089218791051</v>
      </c>
      <c r="S1508" s="31">
        <v>-7.0196921895354771</v>
      </c>
      <c r="T1508" s="31">
        <v>-6.2302829552215417</v>
      </c>
      <c r="U1508" s="31">
        <v>-5.4171914438781874</v>
      </c>
      <c r="V1508" s="31">
        <v>-4.5797071871945336</v>
      </c>
      <c r="W1508" s="31">
        <v>-3.71709840281037</v>
      </c>
      <c r="X1508" s="31">
        <v>-2.8286113548946807</v>
      </c>
      <c r="Y1508" s="31">
        <v>-1.9134696955415214</v>
      </c>
      <c r="Z1508" s="31">
        <v>-0.970873786407767</v>
      </c>
    </row>
    <row r="1509" spans="2:26" x14ac:dyDescent="0.2">
      <c r="B1509">
        <v>1393</v>
      </c>
      <c r="C1509" s="31">
        <v>58.003879340789375</v>
      </c>
      <c r="D1509" s="31">
        <v>-16.443608385676846</v>
      </c>
      <c r="E1509" s="31">
        <v>30.65506377551872</v>
      </c>
      <c r="F1509" s="31">
        <v>135.14940975072753</v>
      </c>
      <c r="G1509" s="31">
        <v>-14.877474860455504</v>
      </c>
      <c r="H1509" s="31">
        <v>30.037798037578053</v>
      </c>
      <c r="I1509" s="31">
        <v>179.71888404869756</v>
      </c>
      <c r="J1509" s="31">
        <v>-13.166118471840962</v>
      </c>
      <c r="K1509" s="31">
        <v>60.813982315431488</v>
      </c>
      <c r="L1509" s="31">
        <v>-11.937935086776077</v>
      </c>
      <c r="M1509" s="31">
        <v>-11.296073139379359</v>
      </c>
      <c r="N1509" s="31">
        <v>-10.634955333560741</v>
      </c>
      <c r="O1509" s="31">
        <v>-9.9540039935675644</v>
      </c>
      <c r="P1509" s="31">
        <v>-9.2526241133745923</v>
      </c>
      <c r="Q1509" s="31">
        <v>-8.53020283677583</v>
      </c>
      <c r="R1509" s="31">
        <v>61.351987006696092</v>
      </c>
      <c r="S1509" s="31">
        <v>-7.0196921895354771</v>
      </c>
      <c r="T1509" s="31">
        <v>-6.2302829552215417</v>
      </c>
      <c r="U1509" s="31">
        <v>-5.4171914438781874</v>
      </c>
      <c r="V1509" s="31">
        <v>-4.5797071871945336</v>
      </c>
      <c r="W1509" s="31">
        <v>-3.71709840281037</v>
      </c>
      <c r="X1509" s="31">
        <v>-2.8286113548946807</v>
      </c>
      <c r="Y1509" s="31">
        <v>-1.9134696955415214</v>
      </c>
      <c r="Z1509" s="31">
        <v>-0.970873786407767</v>
      </c>
    </row>
    <row r="1510" spans="2:26" x14ac:dyDescent="0.2">
      <c r="B1510">
        <v>1394</v>
      </c>
      <c r="C1510" s="31">
        <v>120.49376110332712</v>
      </c>
      <c r="D1510" s="31">
        <v>25.204613678015882</v>
      </c>
      <c r="E1510" s="31">
        <v>24.114819913014685</v>
      </c>
      <c r="F1510" s="31">
        <v>-15.415024136364567</v>
      </c>
      <c r="G1510" s="31">
        <v>-14.877474860455504</v>
      </c>
      <c r="H1510" s="31">
        <v>-14.323799106269169</v>
      </c>
      <c r="I1510" s="31">
        <v>-13.753513079457244</v>
      </c>
      <c r="J1510" s="31">
        <v>-13.166118471840962</v>
      </c>
      <c r="K1510" s="31">
        <v>-12.561102025996192</v>
      </c>
      <c r="L1510" s="31">
        <v>-11.937935086776077</v>
      </c>
      <c r="M1510" s="31">
        <v>-11.296073139379359</v>
      </c>
      <c r="N1510" s="31">
        <v>-10.634955333560741</v>
      </c>
      <c r="O1510" s="31">
        <v>-9.9540039935675644</v>
      </c>
      <c r="P1510" s="31">
        <v>-9.2526241133745923</v>
      </c>
      <c r="Q1510" s="31">
        <v>142.20265185416284</v>
      </c>
      <c r="R1510" s="31">
        <v>-7.7861089218791051</v>
      </c>
      <c r="S1510" s="31">
        <v>-7.0196921895354771</v>
      </c>
      <c r="T1510" s="31">
        <v>28.786334161725321</v>
      </c>
      <c r="U1510" s="31">
        <v>-5.4171914438781874</v>
      </c>
      <c r="V1510" s="31">
        <v>-4.5797071871945336</v>
      </c>
      <c r="W1510" s="31">
        <v>-3.71709840281037</v>
      </c>
      <c r="X1510" s="31">
        <v>-2.8286113548946807</v>
      </c>
      <c r="Y1510" s="31">
        <v>-1.9134696955415214</v>
      </c>
      <c r="Z1510" s="31">
        <v>-0.970873786407767</v>
      </c>
    </row>
    <row r="1511" spans="2:26" x14ac:dyDescent="0.2">
      <c r="B1511">
        <v>1395</v>
      </c>
      <c r="C1511" s="31">
        <v>-16.935542122016354</v>
      </c>
      <c r="D1511" s="31">
        <v>-16.443608385676846</v>
      </c>
      <c r="E1511" s="31">
        <v>37.893573379436916</v>
      </c>
      <c r="F1511" s="31">
        <v>181.74193976846246</v>
      </c>
      <c r="G1511" s="31">
        <v>-14.877474860455504</v>
      </c>
      <c r="H1511" s="31">
        <v>-14.323799106269169</v>
      </c>
      <c r="I1511" s="31">
        <v>32.73717123150756</v>
      </c>
      <c r="J1511" s="31">
        <v>-13.166118471840962</v>
      </c>
      <c r="K1511" s="31">
        <v>27.906176935241337</v>
      </c>
      <c r="L1511" s="31">
        <v>-11.937935086776077</v>
      </c>
      <c r="M1511" s="31">
        <v>-11.296073139379359</v>
      </c>
      <c r="N1511" s="31">
        <v>-10.634955333560741</v>
      </c>
      <c r="O1511" s="31">
        <v>-9.9540039935675644</v>
      </c>
      <c r="P1511" s="31">
        <v>-9.2526241133745923</v>
      </c>
      <c r="Q1511" s="31">
        <v>-8.53020283677583</v>
      </c>
      <c r="R1511" s="31">
        <v>-7.7861089218791051</v>
      </c>
      <c r="S1511" s="31">
        <v>-7.0196921895354771</v>
      </c>
      <c r="T1511" s="31">
        <v>-6.2302829552215417</v>
      </c>
      <c r="U1511" s="31">
        <v>-5.4171914438781874</v>
      </c>
      <c r="V1511" s="31">
        <v>-4.5797071871945336</v>
      </c>
      <c r="W1511" s="31">
        <v>-3.71709840281037</v>
      </c>
      <c r="X1511" s="31">
        <v>-2.8286113548946807</v>
      </c>
      <c r="Y1511" s="31">
        <v>-1.9134696955415214</v>
      </c>
      <c r="Z1511" s="31">
        <v>-0.970873786407767</v>
      </c>
    </row>
    <row r="1512" spans="2:26" x14ac:dyDescent="0.2">
      <c r="B1512">
        <v>1396</v>
      </c>
      <c r="C1512" s="31">
        <v>-16.935542122016354</v>
      </c>
      <c r="D1512" s="31">
        <v>53.641467525569261</v>
      </c>
      <c r="E1512" s="31">
        <v>-15.936916637247149</v>
      </c>
      <c r="F1512" s="31">
        <v>-15.415024136364567</v>
      </c>
      <c r="G1512" s="31">
        <v>-14.877474860455504</v>
      </c>
      <c r="H1512" s="31">
        <v>-14.323799106269169</v>
      </c>
      <c r="I1512" s="31">
        <v>150.04164646735174</v>
      </c>
      <c r="J1512" s="31">
        <v>-13.166118471840962</v>
      </c>
      <c r="K1512" s="31">
        <v>-12.561102025996192</v>
      </c>
      <c r="L1512" s="31">
        <v>-11.937935086776077</v>
      </c>
      <c r="M1512" s="31">
        <v>36.933288328375902</v>
      </c>
      <c r="N1512" s="31">
        <v>-10.634955333560741</v>
      </c>
      <c r="O1512" s="31">
        <v>23.885888086292375</v>
      </c>
      <c r="P1512" s="31">
        <v>-9.2526241133745923</v>
      </c>
      <c r="Q1512" s="31">
        <v>-8.53020283677583</v>
      </c>
      <c r="R1512" s="31">
        <v>-7.7861089218791051</v>
      </c>
      <c r="S1512" s="31">
        <v>-7.0196921895354771</v>
      </c>
      <c r="T1512" s="31">
        <v>-6.2302829552215417</v>
      </c>
      <c r="U1512" s="31">
        <v>-5.4171914438781874</v>
      </c>
      <c r="V1512" s="31">
        <v>-4.5797071871945336</v>
      </c>
      <c r="W1512" s="31">
        <v>-3.71709840281037</v>
      </c>
      <c r="X1512" s="31">
        <v>-2.8286113548946807</v>
      </c>
      <c r="Y1512" s="31">
        <v>-1.9134696955415214</v>
      </c>
      <c r="Z1512" s="31">
        <v>-0.970873786407767</v>
      </c>
    </row>
    <row r="1513" spans="2:26" x14ac:dyDescent="0.2">
      <c r="B1513">
        <v>1397</v>
      </c>
      <c r="C1513" s="31">
        <v>40.720170060713734</v>
      </c>
      <c r="D1513" s="31">
        <v>13.570303215053665</v>
      </c>
      <c r="E1513" s="31">
        <v>-15.936916637247149</v>
      </c>
      <c r="F1513" s="31">
        <v>-15.415024136364567</v>
      </c>
      <c r="G1513" s="31">
        <v>-14.877474860455504</v>
      </c>
      <c r="H1513" s="31">
        <v>-14.323799106269169</v>
      </c>
      <c r="I1513" s="31">
        <v>39.689499192851088</v>
      </c>
      <c r="J1513" s="31">
        <v>24.130203850631162</v>
      </c>
      <c r="K1513" s="31">
        <v>-12.561102025996192</v>
      </c>
      <c r="L1513" s="31">
        <v>-11.937935086776077</v>
      </c>
      <c r="M1513" s="31">
        <v>-11.296073139379359</v>
      </c>
      <c r="N1513" s="31">
        <v>-10.634955333560741</v>
      </c>
      <c r="O1513" s="31">
        <v>-9.9540039935675644</v>
      </c>
      <c r="P1513" s="31">
        <v>-9.2526241133745923</v>
      </c>
      <c r="Q1513" s="31">
        <v>-8.53020283677583</v>
      </c>
      <c r="R1513" s="31">
        <v>-7.7861089218791051</v>
      </c>
      <c r="S1513" s="31">
        <v>-7.0196921895354771</v>
      </c>
      <c r="T1513" s="31">
        <v>-6.2302829552215417</v>
      </c>
      <c r="U1513" s="31">
        <v>-5.4171914438781874</v>
      </c>
      <c r="V1513" s="31">
        <v>-4.5797071871945336</v>
      </c>
      <c r="W1513" s="31">
        <v>-3.71709840281037</v>
      </c>
      <c r="X1513" s="31">
        <v>-2.8286113548946807</v>
      </c>
      <c r="Y1513" s="31">
        <v>-1.9134696955415214</v>
      </c>
      <c r="Z1513" s="31">
        <v>-0.970873786407767</v>
      </c>
    </row>
    <row r="1514" spans="2:26" x14ac:dyDescent="0.2">
      <c r="B1514">
        <v>1398</v>
      </c>
      <c r="C1514" s="31">
        <v>-16.935542122016354</v>
      </c>
      <c r="D1514" s="31">
        <v>39.27291477866649</v>
      </c>
      <c r="E1514" s="31">
        <v>-15.936916637247149</v>
      </c>
      <c r="F1514" s="31">
        <v>-15.415024136364567</v>
      </c>
      <c r="G1514" s="31">
        <v>-14.877474860455504</v>
      </c>
      <c r="H1514" s="31">
        <v>-14.323799106269169</v>
      </c>
      <c r="I1514" s="31">
        <v>84.183880600404905</v>
      </c>
      <c r="J1514" s="31">
        <v>-13.166118471840962</v>
      </c>
      <c r="K1514" s="31">
        <v>-12.561102025996192</v>
      </c>
      <c r="L1514" s="31">
        <v>-11.937935086776077</v>
      </c>
      <c r="M1514" s="31">
        <v>-11.296073139379359</v>
      </c>
      <c r="N1514" s="31">
        <v>-10.634955333560741</v>
      </c>
      <c r="O1514" s="31">
        <v>-9.9540039935675644</v>
      </c>
      <c r="P1514" s="31">
        <v>-9.2526241133745923</v>
      </c>
      <c r="Q1514" s="31">
        <v>-8.53020283677583</v>
      </c>
      <c r="R1514" s="31">
        <v>-7.7861089218791051</v>
      </c>
      <c r="S1514" s="31">
        <v>-7.0196921895354771</v>
      </c>
      <c r="T1514" s="31">
        <v>-6.2302829552215417</v>
      </c>
      <c r="U1514" s="31">
        <v>-5.4171914438781874</v>
      </c>
      <c r="V1514" s="31">
        <v>-4.5797071871945336</v>
      </c>
      <c r="W1514" s="31">
        <v>47.57772193418981</v>
      </c>
      <c r="X1514" s="31">
        <v>-2.8286113548946807</v>
      </c>
      <c r="Y1514" s="31">
        <v>-1.9134696955415214</v>
      </c>
      <c r="Z1514" s="31">
        <v>-0.970873786407767</v>
      </c>
    </row>
    <row r="1515" spans="2:26" x14ac:dyDescent="0.2">
      <c r="B1515">
        <v>1399</v>
      </c>
      <c r="C1515" s="31">
        <v>-16.935542122016354</v>
      </c>
      <c r="D1515" s="31">
        <v>36.958450234805611</v>
      </c>
      <c r="E1515" s="31">
        <v>-15.936916637247149</v>
      </c>
      <c r="F1515" s="31">
        <v>-15.415024136364567</v>
      </c>
      <c r="G1515" s="31">
        <v>-14.877474860455504</v>
      </c>
      <c r="H1515" s="31">
        <v>-14.323799106269169</v>
      </c>
      <c r="I1515" s="31">
        <v>-13.753513079457244</v>
      </c>
      <c r="J1515" s="31">
        <v>-13.166118471840962</v>
      </c>
      <c r="K1515" s="31">
        <v>-12.561102025996192</v>
      </c>
      <c r="L1515" s="31">
        <v>-11.937935086776077</v>
      </c>
      <c r="M1515" s="31">
        <v>-11.296073139379359</v>
      </c>
      <c r="N1515" s="31">
        <v>-10.634955333560741</v>
      </c>
      <c r="O1515" s="31">
        <v>-9.9540039935675644</v>
      </c>
      <c r="P1515" s="31">
        <v>-9.2526241133745923</v>
      </c>
      <c r="Q1515" s="31">
        <v>-8.53020283677583</v>
      </c>
      <c r="R1515" s="31">
        <v>-7.7861089218791051</v>
      </c>
      <c r="S1515" s="31">
        <v>-7.0196921895354771</v>
      </c>
      <c r="T1515" s="31">
        <v>-6.2302829552215417</v>
      </c>
      <c r="U1515" s="31">
        <v>-5.4171914438781874</v>
      </c>
      <c r="V1515" s="31">
        <v>-4.5797071871945336</v>
      </c>
      <c r="W1515" s="31">
        <v>-3.71709840281037</v>
      </c>
      <c r="X1515" s="31">
        <v>-2.8286113548946807</v>
      </c>
      <c r="Y1515" s="31">
        <v>51.094111812808968</v>
      </c>
      <c r="Z1515" s="31">
        <v>-0.970873786407767</v>
      </c>
    </row>
    <row r="1516" spans="2:26" x14ac:dyDescent="0.2">
      <c r="B1516">
        <v>1400</v>
      </c>
      <c r="C1516" s="31">
        <v>-16.935542122016354</v>
      </c>
      <c r="D1516" s="31">
        <v>-16.443608385676846</v>
      </c>
      <c r="E1516" s="31">
        <v>33.920403830149077</v>
      </c>
      <c r="F1516" s="31">
        <v>-15.415024136364567</v>
      </c>
      <c r="G1516" s="31">
        <v>-14.877474860455504</v>
      </c>
      <c r="H1516" s="31">
        <v>26.021912585544403</v>
      </c>
      <c r="I1516" s="31">
        <v>-13.753513079457244</v>
      </c>
      <c r="J1516" s="31">
        <v>-13.166118471840962</v>
      </c>
      <c r="K1516" s="31">
        <v>-12.561102025996192</v>
      </c>
      <c r="L1516" s="31">
        <v>-11.937935086776077</v>
      </c>
      <c r="M1516" s="31">
        <v>-11.296073139379359</v>
      </c>
      <c r="N1516" s="31">
        <v>-10.634955333560741</v>
      </c>
      <c r="O1516" s="31">
        <v>-9.9540039935675644</v>
      </c>
      <c r="P1516" s="31">
        <v>-9.2526241133745923</v>
      </c>
      <c r="Q1516" s="31">
        <v>-8.53020283677583</v>
      </c>
      <c r="R1516" s="31">
        <v>-7.7861089218791051</v>
      </c>
      <c r="S1516" s="31">
        <v>-7.0196921895354771</v>
      </c>
      <c r="T1516" s="31">
        <v>-6.2302829552215417</v>
      </c>
      <c r="U1516" s="31">
        <v>-5.4171914438781874</v>
      </c>
      <c r="V1516" s="31">
        <v>45.730624555349721</v>
      </c>
      <c r="W1516" s="31">
        <v>-3.71709840281037</v>
      </c>
      <c r="X1516" s="31">
        <v>-2.8286113548946807</v>
      </c>
      <c r="Y1516" s="31">
        <v>-1.9134696955415214</v>
      </c>
      <c r="Z1516" s="31">
        <v>-0.970873786407767</v>
      </c>
    </row>
    <row r="1517" spans="2:26" x14ac:dyDescent="0.2">
      <c r="B1517">
        <v>1401</v>
      </c>
      <c r="C1517" s="31">
        <v>37.539322081080954</v>
      </c>
      <c r="D1517" s="31">
        <v>-16.443608385676846</v>
      </c>
      <c r="E1517" s="31">
        <v>13.779772206326472</v>
      </c>
      <c r="F1517" s="31">
        <v>-15.415024136364567</v>
      </c>
      <c r="G1517" s="31">
        <v>-14.877474860455504</v>
      </c>
      <c r="H1517" s="31">
        <v>139.71270784688804</v>
      </c>
      <c r="I1517" s="31">
        <v>-13.753513079457244</v>
      </c>
      <c r="J1517" s="31">
        <v>-13.166118471840962</v>
      </c>
      <c r="K1517" s="31">
        <v>-12.561102025996192</v>
      </c>
      <c r="L1517" s="31">
        <v>-11.937935086776077</v>
      </c>
      <c r="M1517" s="31">
        <v>-11.296073139379359</v>
      </c>
      <c r="N1517" s="31">
        <v>34.162595963481856</v>
      </c>
      <c r="O1517" s="31">
        <v>-9.9540039935675644</v>
      </c>
      <c r="P1517" s="31">
        <v>-9.2526241133745923</v>
      </c>
      <c r="Q1517" s="31">
        <v>-8.53020283677583</v>
      </c>
      <c r="R1517" s="31">
        <v>-7.7861089218791051</v>
      </c>
      <c r="S1517" s="31">
        <v>-7.0196921895354771</v>
      </c>
      <c r="T1517" s="31">
        <v>-6.2302829552215417</v>
      </c>
      <c r="U1517" s="31">
        <v>-5.4171914438781874</v>
      </c>
      <c r="V1517" s="31">
        <v>-4.5797071871945336</v>
      </c>
      <c r="W1517" s="31">
        <v>-3.71709840281037</v>
      </c>
      <c r="X1517" s="31">
        <v>-2.8286113548946807</v>
      </c>
      <c r="Y1517" s="31">
        <v>-1.9134696955415214</v>
      </c>
      <c r="Z1517" s="31">
        <v>-0.970873786407767</v>
      </c>
    </row>
    <row r="1518" spans="2:26" x14ac:dyDescent="0.2">
      <c r="B1518">
        <v>1402</v>
      </c>
      <c r="C1518" s="31">
        <v>37.718727094885672</v>
      </c>
      <c r="D1518" s="31">
        <v>-16.443608385676846</v>
      </c>
      <c r="E1518" s="31">
        <v>-15.936916637247149</v>
      </c>
      <c r="F1518" s="31">
        <v>37.69737256942868</v>
      </c>
      <c r="G1518" s="31">
        <v>-14.877474860455504</v>
      </c>
      <c r="H1518" s="31">
        <v>-14.323799106269169</v>
      </c>
      <c r="I1518" s="31">
        <v>-13.753513079457244</v>
      </c>
      <c r="J1518" s="31">
        <v>-13.166118471840962</v>
      </c>
      <c r="K1518" s="31">
        <v>-12.561102025996192</v>
      </c>
      <c r="L1518" s="31">
        <v>-11.937935086776077</v>
      </c>
      <c r="M1518" s="31">
        <v>-11.296073139379359</v>
      </c>
      <c r="N1518" s="31">
        <v>-10.634955333560741</v>
      </c>
      <c r="O1518" s="31">
        <v>39.104372692451577</v>
      </c>
      <c r="P1518" s="31">
        <v>-9.2526241133745923</v>
      </c>
      <c r="Q1518" s="31">
        <v>-8.53020283677583</v>
      </c>
      <c r="R1518" s="31">
        <v>-7.7861089218791051</v>
      </c>
      <c r="S1518" s="31">
        <v>-7.0196921895354771</v>
      </c>
      <c r="T1518" s="31">
        <v>-6.2302829552215417</v>
      </c>
      <c r="U1518" s="31">
        <v>-5.4171914438781874</v>
      </c>
      <c r="V1518" s="31">
        <v>-4.5797071871945336</v>
      </c>
      <c r="W1518" s="31">
        <v>-3.71709840281037</v>
      </c>
      <c r="X1518" s="31">
        <v>-2.8286113548946807</v>
      </c>
      <c r="Y1518" s="31">
        <v>-1.9134696955415214</v>
      </c>
      <c r="Z1518" s="31">
        <v>-0.970873786407767</v>
      </c>
    </row>
    <row r="1519" spans="2:26" x14ac:dyDescent="0.2">
      <c r="B1519">
        <v>1403</v>
      </c>
      <c r="C1519" s="31">
        <v>-16.935542122016354</v>
      </c>
      <c r="D1519" s="31">
        <v>-16.443608385676846</v>
      </c>
      <c r="E1519" s="31">
        <v>-15.936916637247149</v>
      </c>
      <c r="F1519" s="31">
        <v>165.34336849885605</v>
      </c>
      <c r="G1519" s="31">
        <v>56.237500174091423</v>
      </c>
      <c r="H1519" s="31">
        <v>-14.323799106269169</v>
      </c>
      <c r="I1519" s="31">
        <v>-13.753513079457244</v>
      </c>
      <c r="J1519" s="31">
        <v>-13.166118471840962</v>
      </c>
      <c r="K1519" s="31">
        <v>131.06738358258059</v>
      </c>
      <c r="L1519" s="31">
        <v>-11.937935086776077</v>
      </c>
      <c r="M1519" s="31">
        <v>-11.296073139379359</v>
      </c>
      <c r="N1519" s="31">
        <v>25.032240479707237</v>
      </c>
      <c r="O1519" s="31">
        <v>-9.9540039935675644</v>
      </c>
      <c r="P1519" s="31">
        <v>-9.2526241133745923</v>
      </c>
      <c r="Q1519" s="31">
        <v>-8.53020283677583</v>
      </c>
      <c r="R1519" s="31">
        <v>-7.7861089218791051</v>
      </c>
      <c r="S1519" s="31">
        <v>-7.0196921895354771</v>
      </c>
      <c r="T1519" s="31">
        <v>458.56094203718482</v>
      </c>
      <c r="U1519" s="31">
        <v>-5.4171914438781874</v>
      </c>
      <c r="V1519" s="31">
        <v>-4.5797071871945336</v>
      </c>
      <c r="W1519" s="31">
        <v>-3.71709840281037</v>
      </c>
      <c r="X1519" s="31">
        <v>-2.8286113548946807</v>
      </c>
      <c r="Y1519" s="31">
        <v>-1.9134696955415214</v>
      </c>
      <c r="Z1519" s="31">
        <v>-0.970873786407767</v>
      </c>
    </row>
    <row r="1520" spans="2:26" x14ac:dyDescent="0.2">
      <c r="B1520">
        <v>1404</v>
      </c>
      <c r="C1520" s="31">
        <v>-16.935542122016354</v>
      </c>
      <c r="D1520" s="31">
        <v>36.379573959586843</v>
      </c>
      <c r="E1520" s="31">
        <v>55.823100160064314</v>
      </c>
      <c r="F1520" s="31">
        <v>-15.415024136364567</v>
      </c>
      <c r="G1520" s="31">
        <v>50.328144217763182</v>
      </c>
      <c r="H1520" s="31">
        <v>-14.323799106269169</v>
      </c>
      <c r="I1520" s="31">
        <v>-13.753513079457244</v>
      </c>
      <c r="J1520" s="31">
        <v>-13.166118471840962</v>
      </c>
      <c r="K1520" s="31">
        <v>-12.561102025996192</v>
      </c>
      <c r="L1520" s="31">
        <v>139.25570622469974</v>
      </c>
      <c r="M1520" s="31">
        <v>21.353778467117863</v>
      </c>
      <c r="N1520" s="31">
        <v>-10.634955333560741</v>
      </c>
      <c r="O1520" s="31">
        <v>95.75579310095732</v>
      </c>
      <c r="P1520" s="31">
        <v>-9.2526241133745923</v>
      </c>
      <c r="Q1520" s="31">
        <v>-8.53020283677583</v>
      </c>
      <c r="R1520" s="31">
        <v>-7.7861089218791051</v>
      </c>
      <c r="S1520" s="31">
        <v>-7.0196921895354771</v>
      </c>
      <c r="T1520" s="31">
        <v>-6.2302829552215417</v>
      </c>
      <c r="U1520" s="31">
        <v>-5.4171914438781874</v>
      </c>
      <c r="V1520" s="31">
        <v>-4.5797071871945336</v>
      </c>
      <c r="W1520" s="31">
        <v>-3.71709840281037</v>
      </c>
      <c r="X1520" s="31">
        <v>-2.8286113548946807</v>
      </c>
      <c r="Y1520" s="31">
        <v>-1.9134696955415214</v>
      </c>
      <c r="Z1520" s="31">
        <v>-0.970873786407767</v>
      </c>
    </row>
    <row r="1521" spans="2:26" x14ac:dyDescent="0.2">
      <c r="B1521">
        <v>1405</v>
      </c>
      <c r="C1521" s="31">
        <v>102.31970919070299</v>
      </c>
      <c r="D1521" s="31">
        <v>34.994708846637849</v>
      </c>
      <c r="E1521" s="31">
        <v>-15.936916637247149</v>
      </c>
      <c r="F1521" s="31">
        <v>-15.415024136364567</v>
      </c>
      <c r="G1521" s="31">
        <v>-14.877474860455504</v>
      </c>
      <c r="H1521" s="31">
        <v>24.166824805250435</v>
      </c>
      <c r="I1521" s="31">
        <v>-13.753513079457244</v>
      </c>
      <c r="J1521" s="31">
        <v>-13.166118471840962</v>
      </c>
      <c r="K1521" s="31">
        <v>-12.561102025996192</v>
      </c>
      <c r="L1521" s="31">
        <v>-11.937935086776077</v>
      </c>
      <c r="M1521" s="31">
        <v>-11.296073139379359</v>
      </c>
      <c r="N1521" s="31">
        <v>-10.634955333560741</v>
      </c>
      <c r="O1521" s="31">
        <v>-9.9540039935675644</v>
      </c>
      <c r="P1521" s="31">
        <v>-9.2526241133745923</v>
      </c>
      <c r="Q1521" s="31">
        <v>-8.53020283677583</v>
      </c>
      <c r="R1521" s="31">
        <v>-7.7861089218791051</v>
      </c>
      <c r="S1521" s="31">
        <v>-7.0196921895354771</v>
      </c>
      <c r="T1521" s="31">
        <v>-6.2302829552215417</v>
      </c>
      <c r="U1521" s="31">
        <v>-5.4171914438781874</v>
      </c>
      <c r="V1521" s="31">
        <v>-4.5797071871945336</v>
      </c>
      <c r="W1521" s="31">
        <v>-3.71709840281037</v>
      </c>
      <c r="X1521" s="31">
        <v>-2.8286113548946807</v>
      </c>
      <c r="Y1521" s="31">
        <v>-1.9134696955415214</v>
      </c>
      <c r="Z1521" s="31">
        <v>-0.970873786407767</v>
      </c>
    </row>
    <row r="1522" spans="2:26" x14ac:dyDescent="0.2">
      <c r="B1522">
        <v>1406</v>
      </c>
      <c r="C1522" s="31">
        <v>14.415415910120741</v>
      </c>
      <c r="D1522" s="31">
        <v>-16.443608385676846</v>
      </c>
      <c r="E1522" s="31">
        <v>-15.936916637247149</v>
      </c>
      <c r="F1522" s="31">
        <v>-15.415024136364567</v>
      </c>
      <c r="G1522" s="31">
        <v>-14.877474860455504</v>
      </c>
      <c r="H1522" s="31">
        <v>-14.323799106269169</v>
      </c>
      <c r="I1522" s="31">
        <v>-13.753513079457244</v>
      </c>
      <c r="J1522" s="31">
        <v>-13.166118471840962</v>
      </c>
      <c r="K1522" s="31">
        <v>-12.561102025996192</v>
      </c>
      <c r="L1522" s="31">
        <v>-11.937935086776077</v>
      </c>
      <c r="M1522" s="31">
        <v>-11.296073139379359</v>
      </c>
      <c r="N1522" s="31">
        <v>-10.634955333560741</v>
      </c>
      <c r="O1522" s="31">
        <v>-9.9540039935675644</v>
      </c>
      <c r="P1522" s="31">
        <v>-9.2526241133745923</v>
      </c>
      <c r="Q1522" s="31">
        <v>-8.53020283677583</v>
      </c>
      <c r="R1522" s="31">
        <v>-7.7861089218791051</v>
      </c>
      <c r="S1522" s="31">
        <v>-7.0196921895354771</v>
      </c>
      <c r="T1522" s="31">
        <v>-6.2302829552215417</v>
      </c>
      <c r="U1522" s="31">
        <v>64.569655455889475</v>
      </c>
      <c r="V1522" s="31">
        <v>-4.5797071871945336</v>
      </c>
      <c r="W1522" s="31">
        <v>-3.71709840281037</v>
      </c>
      <c r="X1522" s="31">
        <v>-2.8286113548946807</v>
      </c>
      <c r="Y1522" s="31">
        <v>-1.9134696955415214</v>
      </c>
      <c r="Z1522" s="31">
        <v>-0.970873786407767</v>
      </c>
    </row>
    <row r="1523" spans="2:26" x14ac:dyDescent="0.2">
      <c r="B1523">
        <v>1407</v>
      </c>
      <c r="C1523" s="31">
        <v>-16.935542122016354</v>
      </c>
      <c r="D1523" s="31">
        <v>-16.443608385676846</v>
      </c>
      <c r="E1523" s="31">
        <v>-15.936916637247149</v>
      </c>
      <c r="F1523" s="31">
        <v>34.902036278560523</v>
      </c>
      <c r="G1523" s="31">
        <v>39.767130144011553</v>
      </c>
      <c r="H1523" s="31">
        <v>10.051963227597007</v>
      </c>
      <c r="I1523" s="31">
        <v>-13.753513079457244</v>
      </c>
      <c r="J1523" s="31">
        <v>-13.166118471840962</v>
      </c>
      <c r="K1523" s="31">
        <v>-12.561102025996192</v>
      </c>
      <c r="L1523" s="31">
        <v>-11.937935086776077</v>
      </c>
      <c r="M1523" s="31">
        <v>192.42388956653286</v>
      </c>
      <c r="N1523" s="31">
        <v>-10.634955333560741</v>
      </c>
      <c r="O1523" s="31">
        <v>-9.9540039935675644</v>
      </c>
      <c r="P1523" s="31">
        <v>-9.2526241133745923</v>
      </c>
      <c r="Q1523" s="31">
        <v>-8.53020283677583</v>
      </c>
      <c r="R1523" s="31">
        <v>-7.7861089218791051</v>
      </c>
      <c r="S1523" s="31">
        <v>91.434587986393012</v>
      </c>
      <c r="T1523" s="31">
        <v>-6.2302829552215417</v>
      </c>
      <c r="U1523" s="31">
        <v>-5.4171914438781874</v>
      </c>
      <c r="V1523" s="31">
        <v>-4.5797071871945336</v>
      </c>
      <c r="W1523" s="31">
        <v>-3.71709840281037</v>
      </c>
      <c r="X1523" s="31">
        <v>20.898248507279312</v>
      </c>
      <c r="Y1523" s="31">
        <v>-1.9134696955415214</v>
      </c>
      <c r="Z1523" s="31">
        <v>-0.970873786407767</v>
      </c>
    </row>
    <row r="1524" spans="2:26" x14ac:dyDescent="0.2">
      <c r="B1524">
        <v>1408</v>
      </c>
      <c r="C1524" s="31">
        <v>-16.935542122016354</v>
      </c>
      <c r="D1524" s="31">
        <v>45.77616705616753</v>
      </c>
      <c r="E1524" s="31">
        <v>-15.936916637247149</v>
      </c>
      <c r="F1524" s="31">
        <v>-15.415024136364567</v>
      </c>
      <c r="G1524" s="31">
        <v>-14.877474860455504</v>
      </c>
      <c r="H1524" s="31">
        <v>-14.323799106269169</v>
      </c>
      <c r="I1524" s="31">
        <v>-13.753513079457244</v>
      </c>
      <c r="J1524" s="31">
        <v>-13.166118471840962</v>
      </c>
      <c r="K1524" s="31">
        <v>-12.561102025996192</v>
      </c>
      <c r="L1524" s="31">
        <v>-11.937935086776077</v>
      </c>
      <c r="M1524" s="31">
        <v>-11.296073139379359</v>
      </c>
      <c r="N1524" s="31">
        <v>-10.634955333560741</v>
      </c>
      <c r="O1524" s="31">
        <v>-9.9540039935675644</v>
      </c>
      <c r="P1524" s="31">
        <v>-9.2526241133745923</v>
      </c>
      <c r="Q1524" s="31">
        <v>-8.53020283677583</v>
      </c>
      <c r="R1524" s="31">
        <v>-7.7861089218791051</v>
      </c>
      <c r="S1524" s="31">
        <v>-7.0196921895354771</v>
      </c>
      <c r="T1524" s="31">
        <v>-6.2302829552215417</v>
      </c>
      <c r="U1524" s="31">
        <v>-5.4171914438781874</v>
      </c>
      <c r="V1524" s="31">
        <v>-4.5797071871945336</v>
      </c>
      <c r="W1524" s="31">
        <v>-3.71709840281037</v>
      </c>
      <c r="X1524" s="31">
        <v>-2.8286113548946807</v>
      </c>
      <c r="Y1524" s="31">
        <v>-1.9134696955415214</v>
      </c>
      <c r="Z1524" s="31">
        <v>-0.970873786407767</v>
      </c>
    </row>
    <row r="1525" spans="2:26" x14ac:dyDescent="0.2">
      <c r="B1525">
        <v>1409</v>
      </c>
      <c r="C1525" s="31">
        <v>43.301323739200768</v>
      </c>
      <c r="D1525" s="31">
        <v>29.689503640494873</v>
      </c>
      <c r="E1525" s="31">
        <v>64.6916740262796</v>
      </c>
      <c r="F1525" s="31">
        <v>99.795691065210136</v>
      </c>
      <c r="G1525" s="31">
        <v>-14.877474860455504</v>
      </c>
      <c r="H1525" s="31">
        <v>-14.323799106269169</v>
      </c>
      <c r="I1525" s="31">
        <v>-13.753513079457244</v>
      </c>
      <c r="J1525" s="31">
        <v>-13.166118471840962</v>
      </c>
      <c r="K1525" s="31">
        <v>-12.561102025996192</v>
      </c>
      <c r="L1525" s="31">
        <v>-11.937935086776077</v>
      </c>
      <c r="M1525" s="31">
        <v>-11.296073139379359</v>
      </c>
      <c r="N1525" s="31">
        <v>-10.634955333560741</v>
      </c>
      <c r="O1525" s="31">
        <v>-9.9540039935675644</v>
      </c>
      <c r="P1525" s="31">
        <v>-9.2526241133745923</v>
      </c>
      <c r="Q1525" s="31">
        <v>-8.53020283677583</v>
      </c>
      <c r="R1525" s="31">
        <v>-7.7861089218791051</v>
      </c>
      <c r="S1525" s="31">
        <v>-7.0196921895354771</v>
      </c>
      <c r="T1525" s="31">
        <v>62.049771802832147</v>
      </c>
      <c r="U1525" s="31">
        <v>-5.4171914438781874</v>
      </c>
      <c r="V1525" s="31">
        <v>-4.5797071871945336</v>
      </c>
      <c r="W1525" s="31">
        <v>-3.71709840281037</v>
      </c>
      <c r="X1525" s="31">
        <v>-2.8286113548946807</v>
      </c>
      <c r="Y1525" s="31">
        <v>-1.9134696955415214</v>
      </c>
      <c r="Z1525" s="31">
        <v>-0.970873786407767</v>
      </c>
    </row>
    <row r="1526" spans="2:26" x14ac:dyDescent="0.2">
      <c r="B1526">
        <v>1410</v>
      </c>
      <c r="C1526" s="31">
        <v>-16.935542122016354</v>
      </c>
      <c r="D1526" s="31">
        <v>-16.443608385676846</v>
      </c>
      <c r="E1526" s="31">
        <v>69.981386460592432</v>
      </c>
      <c r="F1526" s="31">
        <v>-15.415024136364567</v>
      </c>
      <c r="G1526" s="31">
        <v>33.216154922085501</v>
      </c>
      <c r="H1526" s="31">
        <v>-14.323799106269169</v>
      </c>
      <c r="I1526" s="31">
        <v>-13.753513079457244</v>
      </c>
      <c r="J1526" s="31">
        <v>-13.166118471840962</v>
      </c>
      <c r="K1526" s="31">
        <v>-12.561102025996192</v>
      </c>
      <c r="L1526" s="31">
        <v>81.911089493319039</v>
      </c>
      <c r="M1526" s="31">
        <v>-11.296073139379359</v>
      </c>
      <c r="N1526" s="31">
        <v>-10.634955333560741</v>
      </c>
      <c r="O1526" s="31">
        <v>-9.9540039935675644</v>
      </c>
      <c r="P1526" s="31">
        <v>-9.2526241133745923</v>
      </c>
      <c r="Q1526" s="31">
        <v>-8.53020283677583</v>
      </c>
      <c r="R1526" s="31">
        <v>-7.7861089218791051</v>
      </c>
      <c r="S1526" s="31">
        <v>-7.0196921895354771</v>
      </c>
      <c r="T1526" s="31">
        <v>-6.2302829552215417</v>
      </c>
      <c r="U1526" s="31">
        <v>-5.4171914438781874</v>
      </c>
      <c r="V1526" s="31">
        <v>-4.5797071871945336</v>
      </c>
      <c r="W1526" s="31">
        <v>-3.71709840281037</v>
      </c>
      <c r="X1526" s="31">
        <v>-2.8286113548946807</v>
      </c>
      <c r="Y1526" s="31">
        <v>-1.9134696955415214</v>
      </c>
      <c r="Z1526" s="31">
        <v>-0.970873786407767</v>
      </c>
    </row>
    <row r="1527" spans="2:26" x14ac:dyDescent="0.2">
      <c r="B1527">
        <v>1411</v>
      </c>
      <c r="C1527" s="31">
        <v>-16.935542122016354</v>
      </c>
      <c r="D1527" s="31">
        <v>-16.443608385676846</v>
      </c>
      <c r="E1527" s="31">
        <v>107.15742880534718</v>
      </c>
      <c r="F1527" s="31">
        <v>33.756409448126568</v>
      </c>
      <c r="G1527" s="31">
        <v>-14.877474860455504</v>
      </c>
      <c r="H1527" s="31">
        <v>-14.323799106269169</v>
      </c>
      <c r="I1527" s="31">
        <v>-13.753513079457244</v>
      </c>
      <c r="J1527" s="31">
        <v>-13.166118471840962</v>
      </c>
      <c r="K1527" s="31">
        <v>272.35498828613458</v>
      </c>
      <c r="L1527" s="31">
        <v>-11.937935086776077</v>
      </c>
      <c r="M1527" s="31">
        <v>-11.296073139379359</v>
      </c>
      <c r="N1527" s="31">
        <v>32.424403427300028</v>
      </c>
      <c r="O1527" s="31">
        <v>-9.9540039935675644</v>
      </c>
      <c r="P1527" s="31">
        <v>-9.2526241133745923</v>
      </c>
      <c r="Q1527" s="31">
        <v>-8.53020283677583</v>
      </c>
      <c r="R1527" s="31">
        <v>135.40080160554393</v>
      </c>
      <c r="S1527" s="31">
        <v>-7.0196921895354771</v>
      </c>
      <c r="T1527" s="31">
        <v>36.2935555470266</v>
      </c>
      <c r="U1527" s="31">
        <v>-5.4171914438781874</v>
      </c>
      <c r="V1527" s="31">
        <v>-4.5797071871945336</v>
      </c>
      <c r="W1527" s="31">
        <v>-3.71709840281037</v>
      </c>
      <c r="X1527" s="31">
        <v>-2.8286113548946807</v>
      </c>
      <c r="Y1527" s="31">
        <v>-1.9134696955415214</v>
      </c>
      <c r="Z1527" s="31">
        <v>-0.970873786407767</v>
      </c>
    </row>
    <row r="1528" spans="2:26" x14ac:dyDescent="0.2">
      <c r="B1528">
        <v>1412</v>
      </c>
      <c r="C1528" s="31">
        <v>79.628273319313152</v>
      </c>
      <c r="D1528" s="31">
        <v>-16.443608385676846</v>
      </c>
      <c r="E1528" s="31">
        <v>-15.936916637247149</v>
      </c>
      <c r="F1528" s="31">
        <v>-15.415024136364567</v>
      </c>
      <c r="G1528" s="31">
        <v>-14.877474860455504</v>
      </c>
      <c r="H1528" s="31">
        <v>-14.323799106269169</v>
      </c>
      <c r="I1528" s="31">
        <v>11.892981454510188</v>
      </c>
      <c r="J1528" s="31">
        <v>-13.166118471840962</v>
      </c>
      <c r="K1528" s="31">
        <v>-12.561102025996192</v>
      </c>
      <c r="L1528" s="31">
        <v>-11.937935086776077</v>
      </c>
      <c r="M1528" s="31">
        <v>-11.296073139379359</v>
      </c>
      <c r="N1528" s="31">
        <v>-10.634955333560741</v>
      </c>
      <c r="O1528" s="31">
        <v>-9.9540039935675644</v>
      </c>
      <c r="P1528" s="31">
        <v>-9.2526241133745923</v>
      </c>
      <c r="Q1528" s="31">
        <v>-8.53020283677583</v>
      </c>
      <c r="R1528" s="31">
        <v>-7.7861089218791051</v>
      </c>
      <c r="S1528" s="31">
        <v>-7.0196921895354771</v>
      </c>
      <c r="T1528" s="31">
        <v>-6.2302829552215417</v>
      </c>
      <c r="U1528" s="31">
        <v>-5.4171914438781874</v>
      </c>
      <c r="V1528" s="31">
        <v>-4.5797071871945336</v>
      </c>
      <c r="W1528" s="31">
        <v>73.162384087887389</v>
      </c>
      <c r="X1528" s="31">
        <v>-2.8286113548946807</v>
      </c>
      <c r="Y1528" s="31">
        <v>26.471095174258206</v>
      </c>
      <c r="Z1528" s="31">
        <v>-0.970873786407767</v>
      </c>
    </row>
    <row r="1529" spans="2:26" x14ac:dyDescent="0.2">
      <c r="B1529">
        <v>1413</v>
      </c>
      <c r="C1529" s="31">
        <v>88.625720643036885</v>
      </c>
      <c r="D1529" s="31">
        <v>-16.443608385676846</v>
      </c>
      <c r="E1529" s="31">
        <v>-15.936916637247149</v>
      </c>
      <c r="F1529" s="31">
        <v>-15.415024136364567</v>
      </c>
      <c r="G1529" s="31">
        <v>-14.877474860455504</v>
      </c>
      <c r="H1529" s="31">
        <v>85.155314957026633</v>
      </c>
      <c r="I1529" s="31">
        <v>-13.753513079457244</v>
      </c>
      <c r="J1529" s="31">
        <v>65.345827862973053</v>
      </c>
      <c r="K1529" s="31">
        <v>-12.561102025996192</v>
      </c>
      <c r="L1529" s="31">
        <v>-11.937935086776077</v>
      </c>
      <c r="M1529" s="31">
        <v>-11.296073139379359</v>
      </c>
      <c r="N1529" s="31">
        <v>-10.634955333560741</v>
      </c>
      <c r="O1529" s="31">
        <v>-9.9540039935675644</v>
      </c>
      <c r="P1529" s="31">
        <v>-9.2526241133745923</v>
      </c>
      <c r="Q1529" s="31">
        <v>-8.53020283677583</v>
      </c>
      <c r="R1529" s="31">
        <v>-7.7861089218791051</v>
      </c>
      <c r="S1529" s="31">
        <v>-7.0196921895354771</v>
      </c>
      <c r="T1529" s="31">
        <v>-6.2302829552215417</v>
      </c>
      <c r="U1529" s="31">
        <v>-5.4171914438781874</v>
      </c>
      <c r="V1529" s="31">
        <v>-4.5797071871945336</v>
      </c>
      <c r="W1529" s="31">
        <v>-3.71709840281037</v>
      </c>
      <c r="X1529" s="31">
        <v>-2.8286113548946807</v>
      </c>
      <c r="Y1529" s="31">
        <v>-1.9134696955415214</v>
      </c>
      <c r="Z1529" s="31">
        <v>-0.970873786407767</v>
      </c>
    </row>
    <row r="1530" spans="2:26" x14ac:dyDescent="0.2">
      <c r="B1530">
        <v>1414</v>
      </c>
      <c r="C1530" s="31">
        <v>-16.935542122016354</v>
      </c>
      <c r="D1530" s="31">
        <v>-16.443608385676846</v>
      </c>
      <c r="E1530" s="31">
        <v>104.98187504752403</v>
      </c>
      <c r="F1530" s="31">
        <v>-15.415024136364567</v>
      </c>
      <c r="G1530" s="31">
        <v>-14.877474860455504</v>
      </c>
      <c r="H1530" s="31">
        <v>-14.323799106269169</v>
      </c>
      <c r="I1530" s="31">
        <v>-13.753513079457244</v>
      </c>
      <c r="J1530" s="31">
        <v>-13.166118471840962</v>
      </c>
      <c r="K1530" s="31">
        <v>-12.561102025996192</v>
      </c>
      <c r="L1530" s="31">
        <v>-11.937935086776077</v>
      </c>
      <c r="M1530" s="31">
        <v>-11.296073139379359</v>
      </c>
      <c r="N1530" s="31">
        <v>43.253886113168832</v>
      </c>
      <c r="O1530" s="31">
        <v>-9.9540039935675644</v>
      </c>
      <c r="P1530" s="31">
        <v>270.80268435168739</v>
      </c>
      <c r="Q1530" s="31">
        <v>-8.53020283677583</v>
      </c>
      <c r="R1530" s="31">
        <v>-7.7861089218791051</v>
      </c>
      <c r="S1530" s="31">
        <v>-7.0196921895354771</v>
      </c>
      <c r="T1530" s="31">
        <v>86.572769271050845</v>
      </c>
      <c r="U1530" s="31">
        <v>-5.4171914438781874</v>
      </c>
      <c r="V1530" s="31">
        <v>-4.5797071871945336</v>
      </c>
      <c r="W1530" s="31">
        <v>-3.71709840281037</v>
      </c>
      <c r="X1530" s="31">
        <v>-2.8286113548946807</v>
      </c>
      <c r="Y1530" s="31">
        <v>-1.9134696955415214</v>
      </c>
      <c r="Z1530" s="31">
        <v>-0.970873786407767</v>
      </c>
    </row>
    <row r="1531" spans="2:26" x14ac:dyDescent="0.2">
      <c r="B1531">
        <v>1415</v>
      </c>
      <c r="C1531" s="31">
        <v>31.154312846576438</v>
      </c>
      <c r="D1531" s="31">
        <v>19.581587684027873</v>
      </c>
      <c r="E1531" s="31">
        <v>40.900550926829808</v>
      </c>
      <c r="F1531" s="31">
        <v>-15.415024136364567</v>
      </c>
      <c r="G1531" s="31">
        <v>-14.877474860455504</v>
      </c>
      <c r="H1531" s="31">
        <v>-14.323799106269169</v>
      </c>
      <c r="I1531" s="31">
        <v>-13.753513079457244</v>
      </c>
      <c r="J1531" s="31">
        <v>33.113956906658188</v>
      </c>
      <c r="K1531" s="31">
        <v>-12.561102025996192</v>
      </c>
      <c r="L1531" s="31">
        <v>-11.937935086776077</v>
      </c>
      <c r="M1531" s="31">
        <v>-11.296073139379359</v>
      </c>
      <c r="N1531" s="31">
        <v>27.720388733729511</v>
      </c>
      <c r="O1531" s="31">
        <v>296.73270051033188</v>
      </c>
      <c r="P1531" s="31">
        <v>36.089204106043219</v>
      </c>
      <c r="Q1531" s="31">
        <v>-8.53020283677583</v>
      </c>
      <c r="R1531" s="31">
        <v>-7.7861089218791051</v>
      </c>
      <c r="S1531" s="31">
        <v>-7.0196921895354771</v>
      </c>
      <c r="T1531" s="31">
        <v>-6.2302829552215417</v>
      </c>
      <c r="U1531" s="31">
        <v>72.954073113593836</v>
      </c>
      <c r="V1531" s="31">
        <v>-4.5797071871945336</v>
      </c>
      <c r="W1531" s="31">
        <v>-3.71709840281037</v>
      </c>
      <c r="X1531" s="31">
        <v>-2.8286113548946807</v>
      </c>
      <c r="Y1531" s="31">
        <v>-1.9134696955415214</v>
      </c>
      <c r="Z1531" s="31">
        <v>-0.970873786407767</v>
      </c>
    </row>
    <row r="1532" spans="2:26" x14ac:dyDescent="0.2">
      <c r="B1532">
        <v>1416</v>
      </c>
      <c r="C1532" s="31">
        <v>-16.935542122016354</v>
      </c>
      <c r="D1532" s="31">
        <v>-16.443608385676846</v>
      </c>
      <c r="E1532" s="31">
        <v>-15.936916637247149</v>
      </c>
      <c r="F1532" s="31">
        <v>-15.415024136364567</v>
      </c>
      <c r="G1532" s="31">
        <v>-14.877474860455504</v>
      </c>
      <c r="H1532" s="31">
        <v>-14.323799106269169</v>
      </c>
      <c r="I1532" s="31">
        <v>-13.753513079457244</v>
      </c>
      <c r="J1532" s="31">
        <v>-13.166118471840962</v>
      </c>
      <c r="K1532" s="31">
        <v>-12.561102025996192</v>
      </c>
      <c r="L1532" s="31">
        <v>59.168967287298855</v>
      </c>
      <c r="M1532" s="31">
        <v>-11.296073139379359</v>
      </c>
      <c r="N1532" s="31">
        <v>-10.634955333560741</v>
      </c>
      <c r="O1532" s="31">
        <v>-9.9540039935675644</v>
      </c>
      <c r="P1532" s="31">
        <v>-9.2526241133745923</v>
      </c>
      <c r="Q1532" s="31">
        <v>20.586722903417495</v>
      </c>
      <c r="R1532" s="31">
        <v>-7.7861089218791051</v>
      </c>
      <c r="S1532" s="31">
        <v>-7.0196921895354771</v>
      </c>
      <c r="T1532" s="31">
        <v>-6.2302829552215417</v>
      </c>
      <c r="U1532" s="31">
        <v>-5.4171914438781874</v>
      </c>
      <c r="V1532" s="31">
        <v>-4.5797071871945336</v>
      </c>
      <c r="W1532" s="31">
        <v>-3.71709840281037</v>
      </c>
      <c r="X1532" s="31">
        <v>-2.8286113548946807</v>
      </c>
      <c r="Y1532" s="31">
        <v>-1.9134696955415214</v>
      </c>
      <c r="Z1532" s="31">
        <v>-0.970873786407767</v>
      </c>
    </row>
    <row r="1533" spans="2:26" x14ac:dyDescent="0.2">
      <c r="B1533">
        <v>1417</v>
      </c>
      <c r="C1533" s="31">
        <v>-16.935542122016354</v>
      </c>
      <c r="D1533" s="31">
        <v>-16.443608385676846</v>
      </c>
      <c r="E1533" s="31">
        <v>-15.936916637247149</v>
      </c>
      <c r="F1533" s="31">
        <v>-15.415024136364567</v>
      </c>
      <c r="G1533" s="31">
        <v>-14.877474860455504</v>
      </c>
      <c r="H1533" s="31">
        <v>-14.323799106269169</v>
      </c>
      <c r="I1533" s="31">
        <v>76.594959893017588</v>
      </c>
      <c r="J1533" s="31">
        <v>10.912809789160308</v>
      </c>
      <c r="K1533" s="31">
        <v>-12.561102025996192</v>
      </c>
      <c r="L1533" s="31">
        <v>-11.937935086776077</v>
      </c>
      <c r="M1533" s="31">
        <v>90.611708672944118</v>
      </c>
      <c r="N1533" s="31">
        <v>-10.634955333560741</v>
      </c>
      <c r="O1533" s="31">
        <v>29.549104206344676</v>
      </c>
      <c r="P1533" s="31">
        <v>-9.2526241133745923</v>
      </c>
      <c r="Q1533" s="31">
        <v>-8.53020283677583</v>
      </c>
      <c r="R1533" s="31">
        <v>-7.7861089218791051</v>
      </c>
      <c r="S1533" s="31">
        <v>-7.0196921895354771</v>
      </c>
      <c r="T1533" s="31">
        <v>-6.2302829552215417</v>
      </c>
      <c r="U1533" s="31">
        <v>80.173001331691808</v>
      </c>
      <c r="V1533" s="31">
        <v>-4.5797071871945336</v>
      </c>
      <c r="W1533" s="31">
        <v>-3.71709840281037</v>
      </c>
      <c r="X1533" s="31">
        <v>-2.8286113548946807</v>
      </c>
      <c r="Y1533" s="31">
        <v>-1.9134696955415214</v>
      </c>
      <c r="Z1533" s="31">
        <v>-0.970873786407767</v>
      </c>
    </row>
    <row r="1534" spans="2:26" x14ac:dyDescent="0.2">
      <c r="B1534">
        <v>1418</v>
      </c>
      <c r="C1534" s="31">
        <v>33.766846592059707</v>
      </c>
      <c r="D1534" s="31">
        <v>-16.443608385676846</v>
      </c>
      <c r="E1534" s="31">
        <v>-15.936916637247149</v>
      </c>
      <c r="F1534" s="31">
        <v>-15.415024136364567</v>
      </c>
      <c r="G1534" s="31">
        <v>134.42228575616906</v>
      </c>
      <c r="H1534" s="31">
        <v>83.618697616131911</v>
      </c>
      <c r="I1534" s="31">
        <v>-13.753513079457244</v>
      </c>
      <c r="J1534" s="31">
        <v>-13.166118471840962</v>
      </c>
      <c r="K1534" s="31">
        <v>-12.561102025996192</v>
      </c>
      <c r="L1534" s="31">
        <v>-11.937935086776077</v>
      </c>
      <c r="M1534" s="31">
        <v>-11.296073139379359</v>
      </c>
      <c r="N1534" s="31">
        <v>-10.634955333560741</v>
      </c>
      <c r="O1534" s="31">
        <v>-9.9540039935675644</v>
      </c>
      <c r="P1534" s="31">
        <v>-9.2526241133745923</v>
      </c>
      <c r="Q1534" s="31">
        <v>-8.53020283677583</v>
      </c>
      <c r="R1534" s="31">
        <v>-7.7861089218791051</v>
      </c>
      <c r="S1534" s="31">
        <v>-7.0196921895354771</v>
      </c>
      <c r="T1534" s="31">
        <v>-6.2302829552215417</v>
      </c>
      <c r="U1534" s="31">
        <v>-5.4171914438781874</v>
      </c>
      <c r="V1534" s="31">
        <v>-4.5797071871945336</v>
      </c>
      <c r="W1534" s="31">
        <v>-3.71709840281037</v>
      </c>
      <c r="X1534" s="31">
        <v>-2.8286113548946807</v>
      </c>
      <c r="Y1534" s="31">
        <v>-1.9134696955415214</v>
      </c>
      <c r="Z1534" s="31">
        <v>-0.970873786407767</v>
      </c>
    </row>
    <row r="1535" spans="2:26" x14ac:dyDescent="0.2">
      <c r="B1535">
        <v>1419</v>
      </c>
      <c r="C1535" s="31">
        <v>36.893505304087334</v>
      </c>
      <c r="D1535" s="31">
        <v>25.684196388649635</v>
      </c>
      <c r="E1535" s="31">
        <v>-15.936916637247149</v>
      </c>
      <c r="F1535" s="31">
        <v>44.670545391478093</v>
      </c>
      <c r="G1535" s="31">
        <v>-14.877474860455504</v>
      </c>
      <c r="H1535" s="31">
        <v>37.092819550726283</v>
      </c>
      <c r="I1535" s="31">
        <v>-13.753513079457244</v>
      </c>
      <c r="J1535" s="31">
        <v>-13.166118471840962</v>
      </c>
      <c r="K1535" s="31">
        <v>-12.561102025996192</v>
      </c>
      <c r="L1535" s="31">
        <v>-11.937935086776077</v>
      </c>
      <c r="M1535" s="31">
        <v>-11.296073139379359</v>
      </c>
      <c r="N1535" s="31">
        <v>-10.634955333560741</v>
      </c>
      <c r="O1535" s="31">
        <v>35.530863187596552</v>
      </c>
      <c r="P1535" s="31">
        <v>-9.2526241133745923</v>
      </c>
      <c r="Q1535" s="31">
        <v>-8.53020283677583</v>
      </c>
      <c r="R1535" s="31">
        <v>-7.7861089218791051</v>
      </c>
      <c r="S1535" s="31">
        <v>-7.0196921895354771</v>
      </c>
      <c r="T1535" s="31">
        <v>-6.2302829552215417</v>
      </c>
      <c r="U1535" s="31">
        <v>-5.4171914438781874</v>
      </c>
      <c r="V1535" s="31">
        <v>-4.5797071871945336</v>
      </c>
      <c r="W1535" s="31">
        <v>-3.71709840281037</v>
      </c>
      <c r="X1535" s="31">
        <v>-2.8286113548946807</v>
      </c>
      <c r="Y1535" s="31">
        <v>-1.9134696955415214</v>
      </c>
      <c r="Z1535" s="31">
        <v>-0.970873786407767</v>
      </c>
    </row>
    <row r="1536" spans="2:26" x14ac:dyDescent="0.2">
      <c r="B1536">
        <v>1420</v>
      </c>
      <c r="C1536" s="31">
        <v>-16.935542122016354</v>
      </c>
      <c r="D1536" s="31">
        <v>-16.443608385676846</v>
      </c>
      <c r="E1536" s="31">
        <v>119.46702630264801</v>
      </c>
      <c r="F1536" s="31">
        <v>292.04907181123536</v>
      </c>
      <c r="G1536" s="31">
        <v>-14.877474860455504</v>
      </c>
      <c r="H1536" s="31">
        <v>25.479981374460941</v>
      </c>
      <c r="I1536" s="31">
        <v>-13.753513079457244</v>
      </c>
      <c r="J1536" s="31">
        <v>-13.166118471840962</v>
      </c>
      <c r="K1536" s="31">
        <v>-12.561102025996192</v>
      </c>
      <c r="L1536" s="31">
        <v>-11.937935086776077</v>
      </c>
      <c r="M1536" s="31">
        <v>74.439914933878015</v>
      </c>
      <c r="N1536" s="31">
        <v>148.84129878496651</v>
      </c>
      <c r="O1536" s="31">
        <v>-9.9540039935675644</v>
      </c>
      <c r="P1536" s="31">
        <v>-9.2526241133745923</v>
      </c>
      <c r="Q1536" s="31">
        <v>-8.53020283677583</v>
      </c>
      <c r="R1536" s="31">
        <v>-7.7861089218791051</v>
      </c>
      <c r="S1536" s="31">
        <v>-7.0196921895354771</v>
      </c>
      <c r="T1536" s="31">
        <v>-6.2302829552215417</v>
      </c>
      <c r="U1536" s="31">
        <v>-5.4171914438781874</v>
      </c>
      <c r="V1536" s="31">
        <v>-4.5797071871945336</v>
      </c>
      <c r="W1536" s="31">
        <v>-3.71709840281037</v>
      </c>
      <c r="X1536" s="31">
        <v>-2.8286113548946807</v>
      </c>
      <c r="Y1536" s="31">
        <v>-1.9134696955415214</v>
      </c>
      <c r="Z1536" s="31">
        <v>-0.970873786407767</v>
      </c>
    </row>
    <row r="1537" spans="2:26" x14ac:dyDescent="0.2">
      <c r="B1537">
        <v>1421</v>
      </c>
      <c r="C1537" s="31">
        <v>-16.935542122016354</v>
      </c>
      <c r="D1537" s="31">
        <v>78.760668438646263</v>
      </c>
      <c r="E1537" s="31">
        <v>44.006929725686575</v>
      </c>
      <c r="F1537" s="31">
        <v>205.79842057454351</v>
      </c>
      <c r="G1537" s="31">
        <v>-14.877474860455504</v>
      </c>
      <c r="H1537" s="31">
        <v>-14.323799106269169</v>
      </c>
      <c r="I1537" s="31">
        <v>-13.753513079457244</v>
      </c>
      <c r="J1537" s="31">
        <v>27.818970633122838</v>
      </c>
      <c r="K1537" s="31">
        <v>-12.561102025996192</v>
      </c>
      <c r="L1537" s="31">
        <v>21.938888505337555</v>
      </c>
      <c r="M1537" s="31">
        <v>121.135616461559</v>
      </c>
      <c r="N1537" s="31">
        <v>-10.634955333560741</v>
      </c>
      <c r="O1537" s="31">
        <v>-9.9540039935675644</v>
      </c>
      <c r="P1537" s="31">
        <v>-9.2526241133745923</v>
      </c>
      <c r="Q1537" s="31">
        <v>-8.53020283677583</v>
      </c>
      <c r="R1537" s="31">
        <v>-7.7861089218791051</v>
      </c>
      <c r="S1537" s="31">
        <v>-7.0196921895354771</v>
      </c>
      <c r="T1537" s="31">
        <v>60.143801023338987</v>
      </c>
      <c r="U1537" s="31">
        <v>-5.4171914438781874</v>
      </c>
      <c r="V1537" s="31">
        <v>-4.5797071871945336</v>
      </c>
      <c r="W1537" s="31">
        <v>-3.71709840281037</v>
      </c>
      <c r="X1537" s="31">
        <v>-2.8286113548946807</v>
      </c>
      <c r="Y1537" s="31">
        <v>-1.9134696955415214</v>
      </c>
      <c r="Z1537" s="31">
        <v>-0.970873786407767</v>
      </c>
    </row>
    <row r="1538" spans="2:26" x14ac:dyDescent="0.2">
      <c r="B1538">
        <v>1422</v>
      </c>
      <c r="C1538" s="31">
        <v>59.00597983212873</v>
      </c>
      <c r="D1538" s="31">
        <v>-16.443608385676846</v>
      </c>
      <c r="E1538" s="31">
        <v>-15.936916637247149</v>
      </c>
      <c r="F1538" s="31">
        <v>-15.415024136364567</v>
      </c>
      <c r="G1538" s="31">
        <v>236.5849635807578</v>
      </c>
      <c r="H1538" s="31">
        <v>175.00084459992189</v>
      </c>
      <c r="I1538" s="31">
        <v>-13.753513079457244</v>
      </c>
      <c r="J1538" s="31">
        <v>-13.166118471840962</v>
      </c>
      <c r="K1538" s="31">
        <v>106.98449462546904</v>
      </c>
      <c r="L1538" s="31">
        <v>-11.937935086776077</v>
      </c>
      <c r="M1538" s="31">
        <v>24.821385878401937</v>
      </c>
      <c r="N1538" s="31">
        <v>-10.634955333560741</v>
      </c>
      <c r="O1538" s="31">
        <v>-9.9540039935675644</v>
      </c>
      <c r="P1538" s="31">
        <v>-9.2526241133745923</v>
      </c>
      <c r="Q1538" s="31">
        <v>-8.53020283677583</v>
      </c>
      <c r="R1538" s="31">
        <v>179.58380666507523</v>
      </c>
      <c r="S1538" s="31">
        <v>-7.0196921895354771</v>
      </c>
      <c r="T1538" s="31">
        <v>-6.2302829552215417</v>
      </c>
      <c r="U1538" s="31">
        <v>-5.4171914438781874</v>
      </c>
      <c r="V1538" s="31">
        <v>-4.5797071871945336</v>
      </c>
      <c r="W1538" s="31">
        <v>-3.71709840281037</v>
      </c>
      <c r="X1538" s="31">
        <v>-2.8286113548946807</v>
      </c>
      <c r="Y1538" s="31">
        <v>-1.9134696955415214</v>
      </c>
      <c r="Z1538" s="31">
        <v>-0.970873786407767</v>
      </c>
    </row>
    <row r="1539" spans="2:26" x14ac:dyDescent="0.2">
      <c r="B1539">
        <v>1423</v>
      </c>
      <c r="C1539" s="31">
        <v>45.481194057164046</v>
      </c>
      <c r="D1539" s="31">
        <v>-16.443608385676846</v>
      </c>
      <c r="E1539" s="31">
        <v>-15.936916637247149</v>
      </c>
      <c r="F1539" s="31">
        <v>-15.415024136364567</v>
      </c>
      <c r="G1539" s="31">
        <v>-14.877474860455504</v>
      </c>
      <c r="H1539" s="31">
        <v>-14.323799106269169</v>
      </c>
      <c r="I1539" s="31">
        <v>-13.753513079457244</v>
      </c>
      <c r="J1539" s="31">
        <v>145.27832645464858</v>
      </c>
      <c r="K1539" s="31">
        <v>-12.561102025996192</v>
      </c>
      <c r="L1539" s="31">
        <v>-11.937935086776077</v>
      </c>
      <c r="M1539" s="31">
        <v>12.774166258818562</v>
      </c>
      <c r="N1539" s="31">
        <v>-10.634955333560741</v>
      </c>
      <c r="O1539" s="31">
        <v>-9.9540039935675644</v>
      </c>
      <c r="P1539" s="31">
        <v>-9.2526241133745923</v>
      </c>
      <c r="Q1539" s="31">
        <v>35.485961471172573</v>
      </c>
      <c r="R1539" s="31">
        <v>-7.7861089218791051</v>
      </c>
      <c r="S1539" s="31">
        <v>-7.0196921895354771</v>
      </c>
      <c r="T1539" s="31">
        <v>-6.2302829552215417</v>
      </c>
      <c r="U1539" s="31">
        <v>-5.4171914438781874</v>
      </c>
      <c r="V1539" s="31">
        <v>-4.5797071871945336</v>
      </c>
      <c r="W1539" s="31">
        <v>-3.71709840281037</v>
      </c>
      <c r="X1539" s="31">
        <v>-2.8286113548946807</v>
      </c>
      <c r="Y1539" s="31">
        <v>-1.9134696955415214</v>
      </c>
      <c r="Z1539" s="31">
        <v>-0.970873786407767</v>
      </c>
    </row>
    <row r="1540" spans="2:26" x14ac:dyDescent="0.2">
      <c r="B1540">
        <v>1424</v>
      </c>
      <c r="C1540" s="31">
        <v>13.707276385959059</v>
      </c>
      <c r="D1540" s="31">
        <v>-16.443608385676846</v>
      </c>
      <c r="E1540" s="31">
        <v>89.863330652635625</v>
      </c>
      <c r="F1540" s="31">
        <v>-15.415024136364567</v>
      </c>
      <c r="G1540" s="31">
        <v>316.33360631991218</v>
      </c>
      <c r="H1540" s="31">
        <v>-14.323799106269169</v>
      </c>
      <c r="I1540" s="31">
        <v>-13.753513079457244</v>
      </c>
      <c r="J1540" s="31">
        <v>-13.166118471840962</v>
      </c>
      <c r="K1540" s="31">
        <v>38.985096353996504</v>
      </c>
      <c r="L1540" s="31">
        <v>-11.937935086776077</v>
      </c>
      <c r="M1540" s="31">
        <v>-11.296073139379359</v>
      </c>
      <c r="N1540" s="31">
        <v>-10.634955333560741</v>
      </c>
      <c r="O1540" s="31">
        <v>-9.9540039935675644</v>
      </c>
      <c r="P1540" s="31">
        <v>-9.2526241133745923</v>
      </c>
      <c r="Q1540" s="31">
        <v>143.63687151352281</v>
      </c>
      <c r="R1540" s="31">
        <v>-7.7861089218791051</v>
      </c>
      <c r="S1540" s="31">
        <v>-7.0196921895354771</v>
      </c>
      <c r="T1540" s="31">
        <v>-6.2302829552215417</v>
      </c>
      <c r="U1540" s="31">
        <v>-5.4171914438781874</v>
      </c>
      <c r="V1540" s="31">
        <v>-4.5797071871945336</v>
      </c>
      <c r="W1540" s="31">
        <v>-3.71709840281037</v>
      </c>
      <c r="X1540" s="31">
        <v>-2.8286113548946807</v>
      </c>
      <c r="Y1540" s="31">
        <v>-1.9134696955415214</v>
      </c>
      <c r="Z1540" s="31">
        <v>-0.970873786407767</v>
      </c>
    </row>
    <row r="1541" spans="2:26" x14ac:dyDescent="0.2">
      <c r="B1541">
        <v>1425</v>
      </c>
      <c r="C1541" s="31">
        <v>-16.935542122016354</v>
      </c>
      <c r="D1541" s="31">
        <v>-16.443608385676846</v>
      </c>
      <c r="E1541" s="31">
        <v>264.82813991741051</v>
      </c>
      <c r="F1541" s="31">
        <v>31.383535460872423</v>
      </c>
      <c r="G1541" s="31">
        <v>29.062882972071584</v>
      </c>
      <c r="H1541" s="31">
        <v>-14.323799106269169</v>
      </c>
      <c r="I1541" s="31">
        <v>-13.753513079457244</v>
      </c>
      <c r="J1541" s="31">
        <v>20.105288277160948</v>
      </c>
      <c r="K1541" s="31">
        <v>-12.561102025996192</v>
      </c>
      <c r="L1541" s="31">
        <v>31.809566937667199</v>
      </c>
      <c r="M1541" s="31">
        <v>160.52794910046558</v>
      </c>
      <c r="N1541" s="31">
        <v>-10.634955333560741</v>
      </c>
      <c r="O1541" s="31">
        <v>-9.9540039935675644</v>
      </c>
      <c r="P1541" s="31">
        <v>29.071555003320725</v>
      </c>
      <c r="Q1541" s="31">
        <v>-8.53020283677583</v>
      </c>
      <c r="R1541" s="31">
        <v>33.101325690298978</v>
      </c>
      <c r="S1541" s="31">
        <v>-7.0196921895354771</v>
      </c>
      <c r="T1541" s="31">
        <v>-6.2302829552215417</v>
      </c>
      <c r="U1541" s="31">
        <v>-5.4171914438781874</v>
      </c>
      <c r="V1541" s="31">
        <v>-4.5797071871945336</v>
      </c>
      <c r="W1541" s="31">
        <v>-3.71709840281037</v>
      </c>
      <c r="X1541" s="31">
        <v>-2.8286113548946807</v>
      </c>
      <c r="Y1541" s="31">
        <v>-1.9134696955415214</v>
      </c>
      <c r="Z1541" s="31">
        <v>-0.970873786407767</v>
      </c>
    </row>
    <row r="1542" spans="2:26" x14ac:dyDescent="0.2">
      <c r="B1542">
        <v>1426</v>
      </c>
      <c r="C1542" s="31">
        <v>35.77838346006719</v>
      </c>
      <c r="D1542" s="31">
        <v>-16.443608385676846</v>
      </c>
      <c r="E1542" s="31">
        <v>139.83990564952674</v>
      </c>
      <c r="F1542" s="31">
        <v>-15.415024136364567</v>
      </c>
      <c r="G1542" s="31">
        <v>-14.877474860455504</v>
      </c>
      <c r="H1542" s="31">
        <v>-14.323799106269169</v>
      </c>
      <c r="I1542" s="31">
        <v>-13.753513079457244</v>
      </c>
      <c r="J1542" s="31">
        <v>-13.166118471840962</v>
      </c>
      <c r="K1542" s="31">
        <v>-12.561102025996192</v>
      </c>
      <c r="L1542" s="31">
        <v>-11.937935086776077</v>
      </c>
      <c r="M1542" s="31">
        <v>-11.296073139379359</v>
      </c>
      <c r="N1542" s="31">
        <v>-10.634955333560741</v>
      </c>
      <c r="O1542" s="31">
        <v>-9.9540039935675644</v>
      </c>
      <c r="P1542" s="31">
        <v>44.387292199888641</v>
      </c>
      <c r="Q1542" s="31">
        <v>-8.53020283677583</v>
      </c>
      <c r="R1542" s="31">
        <v>-7.7861089218791051</v>
      </c>
      <c r="S1542" s="31">
        <v>-7.0196921895354771</v>
      </c>
      <c r="T1542" s="31">
        <v>43.91617310433746</v>
      </c>
      <c r="U1542" s="31">
        <v>-5.4171914438781874</v>
      </c>
      <c r="V1542" s="31">
        <v>-4.5797071871945336</v>
      </c>
      <c r="W1542" s="31">
        <v>308.706240887099</v>
      </c>
      <c r="X1542" s="31">
        <v>-2.8286113548946807</v>
      </c>
      <c r="Y1542" s="31">
        <v>-1.9134696955415214</v>
      </c>
      <c r="Z1542" s="31">
        <v>-0.970873786407767</v>
      </c>
    </row>
    <row r="1543" spans="2:26" x14ac:dyDescent="0.2">
      <c r="B1543">
        <v>1427</v>
      </c>
      <c r="C1543" s="31">
        <v>23.822358500623935</v>
      </c>
      <c r="D1543" s="31">
        <v>-16.443608385676846</v>
      </c>
      <c r="E1543" s="31">
        <v>-15.936916637247149</v>
      </c>
      <c r="F1543" s="31">
        <v>43.784984386802101</v>
      </c>
      <c r="G1543" s="31">
        <v>76.434625312002368</v>
      </c>
      <c r="H1543" s="31">
        <v>-14.323799106269169</v>
      </c>
      <c r="I1543" s="31">
        <v>88.660271807771977</v>
      </c>
      <c r="J1543" s="31">
        <v>-13.166118471840962</v>
      </c>
      <c r="K1543" s="31">
        <v>-12.561102025996192</v>
      </c>
      <c r="L1543" s="31">
        <v>-11.937935086776077</v>
      </c>
      <c r="M1543" s="31">
        <v>-11.296073139379359</v>
      </c>
      <c r="N1543" s="31">
        <v>-10.634955333560741</v>
      </c>
      <c r="O1543" s="31">
        <v>-9.9540039935675644</v>
      </c>
      <c r="P1543" s="31">
        <v>-9.2526241133745923</v>
      </c>
      <c r="Q1543" s="31">
        <v>-8.53020283677583</v>
      </c>
      <c r="R1543" s="31">
        <v>-7.7861089218791051</v>
      </c>
      <c r="S1543" s="31">
        <v>-7.0196921895354771</v>
      </c>
      <c r="T1543" s="31">
        <v>-6.2302829552215417</v>
      </c>
      <c r="U1543" s="31">
        <v>68.507082220735896</v>
      </c>
      <c r="V1543" s="31">
        <v>-4.5797071871945336</v>
      </c>
      <c r="W1543" s="31">
        <v>-3.71709840281037</v>
      </c>
      <c r="X1543" s="31">
        <v>-2.8286113548946807</v>
      </c>
      <c r="Y1543" s="31">
        <v>-1.9134696955415214</v>
      </c>
      <c r="Z1543" s="31">
        <v>-0.970873786407767</v>
      </c>
    </row>
    <row r="1544" spans="2:26" x14ac:dyDescent="0.2">
      <c r="B1544">
        <v>1428</v>
      </c>
      <c r="C1544" s="31">
        <v>-16.935542122016354</v>
      </c>
      <c r="D1544" s="31">
        <v>-16.443608385676846</v>
      </c>
      <c r="E1544" s="31">
        <v>-15.936916637247149</v>
      </c>
      <c r="F1544" s="31">
        <v>27.35970070005677</v>
      </c>
      <c r="G1544" s="31">
        <v>55.866348064441603</v>
      </c>
      <c r="H1544" s="31">
        <v>-14.323799106269169</v>
      </c>
      <c r="I1544" s="31">
        <v>-13.753513079457244</v>
      </c>
      <c r="J1544" s="31">
        <v>20.455409571156789</v>
      </c>
      <c r="K1544" s="31">
        <v>-12.561102025996192</v>
      </c>
      <c r="L1544" s="31">
        <v>-11.937935086776077</v>
      </c>
      <c r="M1544" s="31">
        <v>-11.296073139379359</v>
      </c>
      <c r="N1544" s="31">
        <v>-10.634955333560741</v>
      </c>
      <c r="O1544" s="31">
        <v>24.492868722004534</v>
      </c>
      <c r="P1544" s="31">
        <v>-9.2526241133745923</v>
      </c>
      <c r="Q1544" s="31">
        <v>-8.53020283677583</v>
      </c>
      <c r="R1544" s="31">
        <v>99.373060167840507</v>
      </c>
      <c r="S1544" s="31">
        <v>-7.0196921895354771</v>
      </c>
      <c r="T1544" s="31">
        <v>-6.2302829552215417</v>
      </c>
      <c r="U1544" s="31">
        <v>-5.4171914438781874</v>
      </c>
      <c r="V1544" s="31">
        <v>-4.5797071871945336</v>
      </c>
      <c r="W1544" s="31">
        <v>-3.71709840281037</v>
      </c>
      <c r="X1544" s="31">
        <v>-2.8286113548946807</v>
      </c>
      <c r="Y1544" s="31">
        <v>-1.9134696955415214</v>
      </c>
      <c r="Z1544" s="31">
        <v>-0.970873786407767</v>
      </c>
    </row>
    <row r="1545" spans="2:26" x14ac:dyDescent="0.2">
      <c r="B1545">
        <v>1429</v>
      </c>
      <c r="C1545" s="31">
        <v>-16.935542122016354</v>
      </c>
      <c r="D1545" s="31">
        <v>-16.443608385676846</v>
      </c>
      <c r="E1545" s="31">
        <v>258.55682966039012</v>
      </c>
      <c r="F1545" s="31">
        <v>46.088475041327179</v>
      </c>
      <c r="G1545" s="31">
        <v>-14.877474860455504</v>
      </c>
      <c r="H1545" s="31">
        <v>-14.323799106269169</v>
      </c>
      <c r="I1545" s="31">
        <v>-13.753513079457244</v>
      </c>
      <c r="J1545" s="31">
        <v>163.43024641616714</v>
      </c>
      <c r="K1545" s="31">
        <v>-12.561102025996192</v>
      </c>
      <c r="L1545" s="31">
        <v>-11.937935086776077</v>
      </c>
      <c r="M1545" s="31">
        <v>-11.296073139379359</v>
      </c>
      <c r="N1545" s="31">
        <v>-10.634955333560741</v>
      </c>
      <c r="O1545" s="31">
        <v>-9.9540039935675644</v>
      </c>
      <c r="P1545" s="31">
        <v>-9.2526241133745923</v>
      </c>
      <c r="Q1545" s="31">
        <v>-8.53020283677583</v>
      </c>
      <c r="R1545" s="31">
        <v>-7.7861089218791051</v>
      </c>
      <c r="S1545" s="31">
        <v>-7.0196921895354771</v>
      </c>
      <c r="T1545" s="31">
        <v>-6.2302829552215417</v>
      </c>
      <c r="U1545" s="31">
        <v>-5.4171914438781874</v>
      </c>
      <c r="V1545" s="31">
        <v>-4.5797071871945336</v>
      </c>
      <c r="W1545" s="31">
        <v>-3.71709840281037</v>
      </c>
      <c r="X1545" s="31">
        <v>-2.8286113548946807</v>
      </c>
      <c r="Y1545" s="31">
        <v>-1.9134696955415214</v>
      </c>
      <c r="Z1545" s="31">
        <v>-0.970873786407767</v>
      </c>
    </row>
    <row r="1546" spans="2:26" x14ac:dyDescent="0.2">
      <c r="B1546">
        <v>1430</v>
      </c>
      <c r="C1546" s="31">
        <v>30.925747963896942</v>
      </c>
      <c r="D1546" s="31">
        <v>126.99236668745225</v>
      </c>
      <c r="E1546" s="31">
        <v>148.88712157173921</v>
      </c>
      <c r="F1546" s="31">
        <v>-15.415024136364567</v>
      </c>
      <c r="G1546" s="31">
        <v>57.41789472893776</v>
      </c>
      <c r="H1546" s="31">
        <v>27.706181756070603</v>
      </c>
      <c r="I1546" s="31">
        <v>121.27294091802898</v>
      </c>
      <c r="J1546" s="31">
        <v>-13.166118471840962</v>
      </c>
      <c r="K1546" s="31">
        <v>-12.561102025996192</v>
      </c>
      <c r="L1546" s="31">
        <v>-11.937935086776077</v>
      </c>
      <c r="M1546" s="31">
        <v>-11.296073139379359</v>
      </c>
      <c r="N1546" s="31">
        <v>-10.634955333560741</v>
      </c>
      <c r="O1546" s="31">
        <v>127.50525184122189</v>
      </c>
      <c r="P1546" s="31">
        <v>-9.2526241133745923</v>
      </c>
      <c r="Q1546" s="31">
        <v>-8.53020283677583</v>
      </c>
      <c r="R1546" s="31">
        <v>26.015266459195932</v>
      </c>
      <c r="S1546" s="31">
        <v>-7.0196921895354771</v>
      </c>
      <c r="T1546" s="31">
        <v>-6.2302829552215417</v>
      </c>
      <c r="U1546" s="31">
        <v>-5.4171914438781874</v>
      </c>
      <c r="V1546" s="31">
        <v>-4.5797071871945336</v>
      </c>
      <c r="W1546" s="31">
        <v>-3.71709840281037</v>
      </c>
      <c r="X1546" s="31">
        <v>-2.8286113548946807</v>
      </c>
      <c r="Y1546" s="31">
        <v>-1.9134696955415214</v>
      </c>
      <c r="Z1546" s="31">
        <v>-0.970873786407767</v>
      </c>
    </row>
    <row r="1547" spans="2:26" x14ac:dyDescent="0.2">
      <c r="B1547">
        <v>1431</v>
      </c>
      <c r="C1547" s="31">
        <v>-16.935542122016354</v>
      </c>
      <c r="D1547" s="31">
        <v>34.577189949101275</v>
      </c>
      <c r="E1547" s="31">
        <v>25.925058259475303</v>
      </c>
      <c r="F1547" s="31">
        <v>-15.415024136364567</v>
      </c>
      <c r="G1547" s="31">
        <v>46.984640869787931</v>
      </c>
      <c r="H1547" s="31">
        <v>-14.323799106269169</v>
      </c>
      <c r="I1547" s="31">
        <v>17.720937894978977</v>
      </c>
      <c r="J1547" s="31">
        <v>-13.166118471840962</v>
      </c>
      <c r="K1547" s="31">
        <v>-12.561102025996192</v>
      </c>
      <c r="L1547" s="31">
        <v>-11.937935086776077</v>
      </c>
      <c r="M1547" s="31">
        <v>-11.296073139379359</v>
      </c>
      <c r="N1547" s="31">
        <v>26.869276932854138</v>
      </c>
      <c r="O1547" s="31">
        <v>-9.9540039935675644</v>
      </c>
      <c r="P1547" s="31">
        <v>-9.2526241133745923</v>
      </c>
      <c r="Q1547" s="31">
        <v>-8.53020283677583</v>
      </c>
      <c r="R1547" s="31">
        <v>-7.7861089218791051</v>
      </c>
      <c r="S1547" s="31">
        <v>34.690311675799357</v>
      </c>
      <c r="T1547" s="31">
        <v>-6.2302829552215417</v>
      </c>
      <c r="U1547" s="31">
        <v>-5.4171914438781874</v>
      </c>
      <c r="V1547" s="31">
        <v>-4.5797071871945336</v>
      </c>
      <c r="W1547" s="31">
        <v>-3.71709840281037</v>
      </c>
      <c r="X1547" s="31">
        <v>-2.8286113548946807</v>
      </c>
      <c r="Y1547" s="31">
        <v>-1.9134696955415214</v>
      </c>
      <c r="Z1547" s="31">
        <v>-0.970873786407767</v>
      </c>
    </row>
    <row r="1548" spans="2:26" x14ac:dyDescent="0.2">
      <c r="B1548">
        <v>1432</v>
      </c>
      <c r="C1548" s="31">
        <v>30.51706130166605</v>
      </c>
      <c r="D1548" s="31">
        <v>132.62132619730082</v>
      </c>
      <c r="E1548" s="31">
        <v>-15.936916637247149</v>
      </c>
      <c r="F1548" s="31">
        <v>-15.415024136364567</v>
      </c>
      <c r="G1548" s="31">
        <v>-14.877474860455504</v>
      </c>
      <c r="H1548" s="31">
        <v>-14.323799106269169</v>
      </c>
      <c r="I1548" s="31">
        <v>-13.753513079457244</v>
      </c>
      <c r="J1548" s="31">
        <v>-13.166118471840962</v>
      </c>
      <c r="K1548" s="31">
        <v>-12.561102025996192</v>
      </c>
      <c r="L1548" s="31">
        <v>-11.937935086776077</v>
      </c>
      <c r="M1548" s="31">
        <v>-11.296073139379359</v>
      </c>
      <c r="N1548" s="31">
        <v>-10.634955333560741</v>
      </c>
      <c r="O1548" s="31">
        <v>208.27693248872177</v>
      </c>
      <c r="P1548" s="31">
        <v>-9.2526241133745923</v>
      </c>
      <c r="Q1548" s="31">
        <v>-8.53020283677583</v>
      </c>
      <c r="R1548" s="31">
        <v>-7.7861089218791051</v>
      </c>
      <c r="S1548" s="31">
        <v>-7.0196921895354771</v>
      </c>
      <c r="T1548" s="31">
        <v>-6.2302829552215417</v>
      </c>
      <c r="U1548" s="31">
        <v>18.268301982210392</v>
      </c>
      <c r="V1548" s="31">
        <v>-4.5797071871945336</v>
      </c>
      <c r="W1548" s="31">
        <v>-3.71709840281037</v>
      </c>
      <c r="X1548" s="31">
        <v>-2.8286113548946807</v>
      </c>
      <c r="Y1548" s="31">
        <v>-1.9134696955415214</v>
      </c>
      <c r="Z1548" s="31">
        <v>-0.970873786407767</v>
      </c>
    </row>
    <row r="1549" spans="2:26" x14ac:dyDescent="0.2">
      <c r="B1549">
        <v>1433</v>
      </c>
      <c r="C1549" s="31">
        <v>-16.935542122016354</v>
      </c>
      <c r="D1549" s="31">
        <v>-16.443608385676846</v>
      </c>
      <c r="E1549" s="31">
        <v>-15.936916637247149</v>
      </c>
      <c r="F1549" s="31">
        <v>259.91567929235481</v>
      </c>
      <c r="G1549" s="31">
        <v>-14.877474860455504</v>
      </c>
      <c r="H1549" s="31">
        <v>8.2075517538960678</v>
      </c>
      <c r="I1549" s="31">
        <v>152.32604478583565</v>
      </c>
      <c r="J1549" s="31">
        <v>51.651773037781702</v>
      </c>
      <c r="K1549" s="31">
        <v>25.700579162077073</v>
      </c>
      <c r="L1549" s="31">
        <v>-11.937935086776077</v>
      </c>
      <c r="M1549" s="31">
        <v>-11.296073139379359</v>
      </c>
      <c r="N1549" s="31">
        <v>131.35309372220323</v>
      </c>
      <c r="O1549" s="31">
        <v>-9.9540039935675644</v>
      </c>
      <c r="P1549" s="31">
        <v>-9.2526241133745923</v>
      </c>
      <c r="Q1549" s="31">
        <v>-8.53020283677583</v>
      </c>
      <c r="R1549" s="31">
        <v>-7.7861089218791051</v>
      </c>
      <c r="S1549" s="31">
        <v>90.207962724863023</v>
      </c>
      <c r="T1549" s="31">
        <v>-6.2302829552215417</v>
      </c>
      <c r="U1549" s="31">
        <v>-5.4171914438781874</v>
      </c>
      <c r="V1549" s="31">
        <v>-4.5797071871945336</v>
      </c>
      <c r="W1549" s="31">
        <v>-3.71709840281037</v>
      </c>
      <c r="X1549" s="31">
        <v>-2.8286113548946807</v>
      </c>
      <c r="Y1549" s="31">
        <v>-1.9134696955415214</v>
      </c>
      <c r="Z1549" s="31">
        <v>-0.970873786407767</v>
      </c>
    </row>
    <row r="1550" spans="2:26" x14ac:dyDescent="0.2">
      <c r="B1550">
        <v>1434</v>
      </c>
      <c r="C1550" s="31">
        <v>-16.935542122016354</v>
      </c>
      <c r="D1550" s="31">
        <v>-16.443608385676846</v>
      </c>
      <c r="E1550" s="31">
        <v>-15.936916637247149</v>
      </c>
      <c r="F1550" s="31">
        <v>-15.415024136364567</v>
      </c>
      <c r="G1550" s="31">
        <v>-14.877474860455504</v>
      </c>
      <c r="H1550" s="31">
        <v>-14.323799106269169</v>
      </c>
      <c r="I1550" s="31">
        <v>-13.753513079457244</v>
      </c>
      <c r="J1550" s="31">
        <v>-13.166118471840962</v>
      </c>
      <c r="K1550" s="31">
        <v>-12.561102025996192</v>
      </c>
      <c r="L1550" s="31">
        <v>-11.937935086776077</v>
      </c>
      <c r="M1550" s="31">
        <v>-11.296073139379359</v>
      </c>
      <c r="N1550" s="31">
        <v>98.701676537429691</v>
      </c>
      <c r="O1550" s="31">
        <v>-9.9540039935675644</v>
      </c>
      <c r="P1550" s="31">
        <v>-9.2526241133745923</v>
      </c>
      <c r="Q1550" s="31">
        <v>-8.53020283677583</v>
      </c>
      <c r="R1550" s="31">
        <v>22.88976414476943</v>
      </c>
      <c r="S1550" s="31">
        <v>33.675569642222712</v>
      </c>
      <c r="T1550" s="31">
        <v>-6.2302829552215417</v>
      </c>
      <c r="U1550" s="31">
        <v>-5.4171914438781874</v>
      </c>
      <c r="V1550" s="31">
        <v>-4.5797071871945336</v>
      </c>
      <c r="W1550" s="31">
        <v>-3.71709840281037</v>
      </c>
      <c r="X1550" s="31">
        <v>-2.8286113548946807</v>
      </c>
      <c r="Y1550" s="31">
        <v>-1.9134696955415214</v>
      </c>
      <c r="Z1550" s="31">
        <v>-0.970873786407767</v>
      </c>
    </row>
    <row r="1551" spans="2:26" x14ac:dyDescent="0.2">
      <c r="B1551">
        <v>1435</v>
      </c>
      <c r="C1551" s="31">
        <v>-16.935542122016354</v>
      </c>
      <c r="D1551" s="31">
        <v>-16.443608385676846</v>
      </c>
      <c r="E1551" s="31">
        <v>-15.936916637247149</v>
      </c>
      <c r="F1551" s="31">
        <v>102.27455856017858</v>
      </c>
      <c r="G1551" s="31">
        <v>12.590008747803179</v>
      </c>
      <c r="H1551" s="31">
        <v>80.169119297905127</v>
      </c>
      <c r="I1551" s="31">
        <v>-13.753513079457244</v>
      </c>
      <c r="J1551" s="31">
        <v>91.511144504426397</v>
      </c>
      <c r="K1551" s="31">
        <v>-12.561102025996192</v>
      </c>
      <c r="L1551" s="31">
        <v>-11.937935086776077</v>
      </c>
      <c r="M1551" s="31">
        <v>-11.296073139379359</v>
      </c>
      <c r="N1551" s="31">
        <v>-10.634955333560741</v>
      </c>
      <c r="O1551" s="31">
        <v>-9.9540039935675644</v>
      </c>
      <c r="P1551" s="31">
        <v>-9.2526241133745923</v>
      </c>
      <c r="Q1551" s="31">
        <v>-8.53020283677583</v>
      </c>
      <c r="R1551" s="31">
        <v>-7.7861089218791051</v>
      </c>
      <c r="S1551" s="31">
        <v>-7.0196921895354771</v>
      </c>
      <c r="T1551" s="31">
        <v>67.497392226245807</v>
      </c>
      <c r="U1551" s="31">
        <v>-5.4171914438781874</v>
      </c>
      <c r="V1551" s="31">
        <v>-4.5797071871945336</v>
      </c>
      <c r="W1551" s="31">
        <v>84.044196215727965</v>
      </c>
      <c r="X1551" s="31">
        <v>-2.8286113548946807</v>
      </c>
      <c r="Y1551" s="31">
        <v>-1.9134696955415214</v>
      </c>
      <c r="Z1551" s="31">
        <v>-0.970873786407767</v>
      </c>
    </row>
    <row r="1552" spans="2:26" x14ac:dyDescent="0.2">
      <c r="B1552">
        <v>1436</v>
      </c>
      <c r="C1552" s="31">
        <v>100.99969831710524</v>
      </c>
      <c r="D1552" s="31">
        <v>-16.443608385676846</v>
      </c>
      <c r="E1552" s="31">
        <v>-15.936916637247149</v>
      </c>
      <c r="F1552" s="31">
        <v>15.347706149555313</v>
      </c>
      <c r="G1552" s="31">
        <v>-14.877474860455504</v>
      </c>
      <c r="H1552" s="31">
        <v>-14.323799106269169</v>
      </c>
      <c r="I1552" s="31">
        <v>-13.753513079457244</v>
      </c>
      <c r="J1552" s="31">
        <v>34.235298561374343</v>
      </c>
      <c r="K1552" s="31">
        <v>42.709206943183915</v>
      </c>
      <c r="L1552" s="31">
        <v>-11.937935086776077</v>
      </c>
      <c r="M1552" s="31">
        <v>-11.296073139379359</v>
      </c>
      <c r="N1552" s="31">
        <v>-10.634955333560741</v>
      </c>
      <c r="O1552" s="31">
        <v>-9.9540039935675644</v>
      </c>
      <c r="P1552" s="31">
        <v>-9.2526241133745923</v>
      </c>
      <c r="Q1552" s="31">
        <v>-8.53020283677583</v>
      </c>
      <c r="R1552" s="31">
        <v>-7.7861089218791051</v>
      </c>
      <c r="S1552" s="31">
        <v>-7.0196921895354771</v>
      </c>
      <c r="T1552" s="31">
        <v>-6.2302829552215417</v>
      </c>
      <c r="U1552" s="31">
        <v>-5.4171914438781874</v>
      </c>
      <c r="V1552" s="31">
        <v>-4.5797071871945336</v>
      </c>
      <c r="W1552" s="31">
        <v>-3.71709840281037</v>
      </c>
      <c r="X1552" s="31">
        <v>-2.8286113548946807</v>
      </c>
      <c r="Y1552" s="31">
        <v>-1.9134696955415214</v>
      </c>
      <c r="Z1552" s="31">
        <v>-0.970873786407767</v>
      </c>
    </row>
    <row r="1553" spans="2:26" x14ac:dyDescent="0.2">
      <c r="B1553">
        <v>1437</v>
      </c>
      <c r="C1553" s="31">
        <v>-16.935542122016354</v>
      </c>
      <c r="D1553" s="31">
        <v>-16.443608385676846</v>
      </c>
      <c r="E1553" s="31">
        <v>-15.936916637247149</v>
      </c>
      <c r="F1553" s="31">
        <v>30.673823103470504</v>
      </c>
      <c r="G1553" s="31">
        <v>-14.877474860455504</v>
      </c>
      <c r="H1553" s="31">
        <v>-14.323799106269169</v>
      </c>
      <c r="I1553" s="31">
        <v>38.707577143912566</v>
      </c>
      <c r="J1553" s="31">
        <v>-13.166118471840962</v>
      </c>
      <c r="K1553" s="31">
        <v>-12.561102025996192</v>
      </c>
      <c r="L1553" s="31">
        <v>-11.937935086776077</v>
      </c>
      <c r="M1553" s="31">
        <v>-11.296073139379359</v>
      </c>
      <c r="N1553" s="31">
        <v>15.713633155597895</v>
      </c>
      <c r="O1553" s="31">
        <v>-9.9540039935675644</v>
      </c>
      <c r="P1553" s="31">
        <v>-9.2526241133745923</v>
      </c>
      <c r="Q1553" s="31">
        <v>-8.53020283677583</v>
      </c>
      <c r="R1553" s="31">
        <v>-7.7861089218791051</v>
      </c>
      <c r="S1553" s="31">
        <v>-7.0196921895354771</v>
      </c>
      <c r="T1553" s="31">
        <v>-6.2302829552215417</v>
      </c>
      <c r="U1553" s="31">
        <v>-5.4171914438781874</v>
      </c>
      <c r="V1553" s="31">
        <v>-4.5797071871945336</v>
      </c>
      <c r="W1553" s="31">
        <v>-3.71709840281037</v>
      </c>
      <c r="X1553" s="31">
        <v>-2.8286113548946807</v>
      </c>
      <c r="Y1553" s="31">
        <v>-1.9134696955415214</v>
      </c>
      <c r="Z1553" s="31">
        <v>-0.970873786407767</v>
      </c>
    </row>
    <row r="1554" spans="2:26" x14ac:dyDescent="0.2">
      <c r="B1554">
        <v>1438</v>
      </c>
      <c r="C1554" s="31">
        <v>96.878920401168344</v>
      </c>
      <c r="D1554" s="31">
        <v>37.802840242246376</v>
      </c>
      <c r="E1554" s="31">
        <v>-15.936916637247149</v>
      </c>
      <c r="F1554" s="31">
        <v>-15.415024136364567</v>
      </c>
      <c r="G1554" s="31">
        <v>-14.877474860455504</v>
      </c>
      <c r="H1554" s="31">
        <v>-14.323799106269169</v>
      </c>
      <c r="I1554" s="31">
        <v>-13.753513079457244</v>
      </c>
      <c r="J1554" s="31">
        <v>46.668095850981537</v>
      </c>
      <c r="K1554" s="31">
        <v>15.5843540118727</v>
      </c>
      <c r="L1554" s="31">
        <v>-11.937935086776077</v>
      </c>
      <c r="M1554" s="31">
        <v>-11.296073139379359</v>
      </c>
      <c r="N1554" s="31">
        <v>-10.634955333560741</v>
      </c>
      <c r="O1554" s="31">
        <v>-9.9540039935675644</v>
      </c>
      <c r="P1554" s="31">
        <v>-9.2526241133745923</v>
      </c>
      <c r="Q1554" s="31">
        <v>-8.53020283677583</v>
      </c>
      <c r="R1554" s="31">
        <v>-7.7861089218791051</v>
      </c>
      <c r="S1554" s="31">
        <v>-7.0196921895354771</v>
      </c>
      <c r="T1554" s="31">
        <v>-6.2302829552215417</v>
      </c>
      <c r="U1554" s="31">
        <v>-5.4171914438781874</v>
      </c>
      <c r="V1554" s="31">
        <v>-4.5797071871945336</v>
      </c>
      <c r="W1554" s="31">
        <v>-3.71709840281037</v>
      </c>
      <c r="X1554" s="31">
        <v>-2.8286113548946807</v>
      </c>
      <c r="Y1554" s="31">
        <v>-1.9134696955415214</v>
      </c>
      <c r="Z1554" s="31">
        <v>-0.970873786407767</v>
      </c>
    </row>
    <row r="1555" spans="2:26" x14ac:dyDescent="0.2">
      <c r="B1555">
        <v>1439</v>
      </c>
      <c r="C1555" s="31">
        <v>19.825102722989033</v>
      </c>
      <c r="D1555" s="31">
        <v>-16.443608385676846</v>
      </c>
      <c r="E1555" s="31">
        <v>-15.936916637247149</v>
      </c>
      <c r="F1555" s="31">
        <v>-15.415024136364567</v>
      </c>
      <c r="G1555" s="31">
        <v>-14.877474860455504</v>
      </c>
      <c r="H1555" s="31">
        <v>-14.323799106269169</v>
      </c>
      <c r="I1555" s="31">
        <v>-13.753513079457244</v>
      </c>
      <c r="J1555" s="31">
        <v>190.59496317568679</v>
      </c>
      <c r="K1555" s="31">
        <v>195.58549493185203</v>
      </c>
      <c r="L1555" s="31">
        <v>-11.937935086776077</v>
      </c>
      <c r="M1555" s="31">
        <v>92.925360900409984</v>
      </c>
      <c r="N1555" s="31">
        <v>-10.634955333560741</v>
      </c>
      <c r="O1555" s="31">
        <v>-9.9540039935675644</v>
      </c>
      <c r="P1555" s="31">
        <v>-9.2526241133745923</v>
      </c>
      <c r="Q1555" s="31">
        <v>19.366084912113124</v>
      </c>
      <c r="R1555" s="31">
        <v>-7.7861089218791051</v>
      </c>
      <c r="S1555" s="31">
        <v>20.948119910086962</v>
      </c>
      <c r="T1555" s="31">
        <v>-6.2302829552215417</v>
      </c>
      <c r="U1555" s="31">
        <v>-5.4171914438781874</v>
      </c>
      <c r="V1555" s="31">
        <v>-4.5797071871945336</v>
      </c>
      <c r="W1555" s="31">
        <v>-3.71709840281037</v>
      </c>
      <c r="X1555" s="31">
        <v>-2.8286113548946807</v>
      </c>
      <c r="Y1555" s="31">
        <v>-1.9134696955415214</v>
      </c>
      <c r="Z1555" s="31">
        <v>-0.970873786407767</v>
      </c>
    </row>
    <row r="1556" spans="2:26" x14ac:dyDescent="0.2">
      <c r="B1556">
        <v>1440</v>
      </c>
      <c r="C1556" s="31">
        <v>96.226200143351008</v>
      </c>
      <c r="D1556" s="31">
        <v>-16.443608385676846</v>
      </c>
      <c r="E1556" s="31">
        <v>-15.936916637247149</v>
      </c>
      <c r="F1556" s="31">
        <v>27.044752666425598</v>
      </c>
      <c r="G1556" s="31">
        <v>-14.877474860455504</v>
      </c>
      <c r="H1556" s="31">
        <v>-14.323799106269169</v>
      </c>
      <c r="I1556" s="31">
        <v>-13.753513079457244</v>
      </c>
      <c r="J1556" s="31">
        <v>-13.166118471840962</v>
      </c>
      <c r="K1556" s="31">
        <v>39.530723601035952</v>
      </c>
      <c r="L1556" s="31">
        <v>41.054640852929793</v>
      </c>
      <c r="M1556" s="31">
        <v>-11.296073139379359</v>
      </c>
      <c r="N1556" s="31">
        <v>-10.634955333560741</v>
      </c>
      <c r="O1556" s="31">
        <v>-9.9540039935675644</v>
      </c>
      <c r="P1556" s="31">
        <v>-9.2526241133745923</v>
      </c>
      <c r="Q1556" s="31">
        <v>61.785697512074208</v>
      </c>
      <c r="R1556" s="31">
        <v>-7.7861089218791051</v>
      </c>
      <c r="S1556" s="31">
        <v>-7.0196921895354771</v>
      </c>
      <c r="T1556" s="31">
        <v>-6.2302829552215417</v>
      </c>
      <c r="U1556" s="31">
        <v>-5.4171914438781874</v>
      </c>
      <c r="V1556" s="31">
        <v>-4.5797071871945336</v>
      </c>
      <c r="W1556" s="31">
        <v>-3.71709840281037</v>
      </c>
      <c r="X1556" s="31">
        <v>-2.8286113548946807</v>
      </c>
      <c r="Y1556" s="31">
        <v>-1.9134696955415214</v>
      </c>
      <c r="Z1556" s="31">
        <v>-0.970873786407767</v>
      </c>
    </row>
    <row r="1557" spans="2:26" x14ac:dyDescent="0.2">
      <c r="B1557">
        <v>1441</v>
      </c>
      <c r="C1557" s="31">
        <v>124.75618259923031</v>
      </c>
      <c r="D1557" s="31">
        <v>-16.443608385676846</v>
      </c>
      <c r="E1557" s="31">
        <v>23.408319176382204</v>
      </c>
      <c r="F1557" s="31">
        <v>-15.415024136364567</v>
      </c>
      <c r="G1557" s="31">
        <v>-14.877474860455504</v>
      </c>
      <c r="H1557" s="31">
        <v>-14.323799106269169</v>
      </c>
      <c r="I1557" s="31">
        <v>64.064979161642896</v>
      </c>
      <c r="J1557" s="31">
        <v>-13.166118471840962</v>
      </c>
      <c r="K1557" s="31">
        <v>-12.561102025996192</v>
      </c>
      <c r="L1557" s="31">
        <v>-11.937935086776077</v>
      </c>
      <c r="M1557" s="31">
        <v>-11.296073139379359</v>
      </c>
      <c r="N1557" s="31">
        <v>-10.634955333560741</v>
      </c>
      <c r="O1557" s="31">
        <v>-9.9540039935675644</v>
      </c>
      <c r="P1557" s="31">
        <v>-9.2526241133745923</v>
      </c>
      <c r="Q1557" s="31">
        <v>-8.53020283677583</v>
      </c>
      <c r="R1557" s="31">
        <v>-7.7861089218791051</v>
      </c>
      <c r="S1557" s="31">
        <v>-7.0196921895354771</v>
      </c>
      <c r="T1557" s="31">
        <v>-6.2302829552215417</v>
      </c>
      <c r="U1557" s="31">
        <v>34.563651175747921</v>
      </c>
      <c r="V1557" s="31">
        <v>-4.5797071871945336</v>
      </c>
      <c r="W1557" s="31">
        <v>-3.71709840281037</v>
      </c>
      <c r="X1557" s="31">
        <v>-2.8286113548946807</v>
      </c>
      <c r="Y1557" s="31">
        <v>-1.9134696955415214</v>
      </c>
      <c r="Z1557" s="31">
        <v>-0.970873786407767</v>
      </c>
    </row>
    <row r="1558" spans="2:26" x14ac:dyDescent="0.2">
      <c r="B1558">
        <v>1442</v>
      </c>
      <c r="C1558" s="31">
        <v>-16.935542122016354</v>
      </c>
      <c r="D1558" s="31">
        <v>-16.443608385676846</v>
      </c>
      <c r="E1558" s="31">
        <v>70.062149923893202</v>
      </c>
      <c r="F1558" s="31">
        <v>-15.415024136364567</v>
      </c>
      <c r="G1558" s="31">
        <v>-14.877474860455504</v>
      </c>
      <c r="H1558" s="31">
        <v>-14.323799106269169</v>
      </c>
      <c r="I1558" s="31">
        <v>20.594928553508826</v>
      </c>
      <c r="J1558" s="31">
        <v>69.69971549556854</v>
      </c>
      <c r="K1558" s="31">
        <v>-12.561102025996192</v>
      </c>
      <c r="L1558" s="31">
        <v>-11.937935086776077</v>
      </c>
      <c r="M1558" s="31">
        <v>-11.296073139379359</v>
      </c>
      <c r="N1558" s="31">
        <v>-10.634955333560741</v>
      </c>
      <c r="O1558" s="31">
        <v>-9.9540039935675644</v>
      </c>
      <c r="P1558" s="31">
        <v>-9.2526241133745923</v>
      </c>
      <c r="Q1558" s="31">
        <v>-8.53020283677583</v>
      </c>
      <c r="R1558" s="31">
        <v>-7.7861089218791051</v>
      </c>
      <c r="S1558" s="31">
        <v>-7.0196921895354771</v>
      </c>
      <c r="T1558" s="31">
        <v>-6.2302829552215417</v>
      </c>
      <c r="U1558" s="31">
        <v>-5.4171914438781874</v>
      </c>
      <c r="V1558" s="31">
        <v>-4.5797071871945336</v>
      </c>
      <c r="W1558" s="31">
        <v>-3.71709840281037</v>
      </c>
      <c r="X1558" s="31">
        <v>-2.8286113548946807</v>
      </c>
      <c r="Y1558" s="31">
        <v>-1.9134696955415214</v>
      </c>
      <c r="Z1558" s="31">
        <v>-0.970873786407767</v>
      </c>
    </row>
    <row r="1559" spans="2:26" x14ac:dyDescent="0.2">
      <c r="B1559">
        <v>1443</v>
      </c>
      <c r="C1559" s="31">
        <v>-16.935542122016354</v>
      </c>
      <c r="D1559" s="31">
        <v>-16.443608385676846</v>
      </c>
      <c r="E1559" s="31">
        <v>17.74826111707829</v>
      </c>
      <c r="F1559" s="31">
        <v>-15.415024136364567</v>
      </c>
      <c r="G1559" s="31">
        <v>-14.877474860455504</v>
      </c>
      <c r="H1559" s="31">
        <v>53.077361177547992</v>
      </c>
      <c r="I1559" s="31">
        <v>54.718915405031595</v>
      </c>
      <c r="J1559" s="31">
        <v>37.203812382560947</v>
      </c>
      <c r="K1559" s="31">
        <v>-12.561102025996192</v>
      </c>
      <c r="L1559" s="31">
        <v>-11.937935086776077</v>
      </c>
      <c r="M1559" s="31">
        <v>-11.296073139379359</v>
      </c>
      <c r="N1559" s="31">
        <v>-10.634955333560741</v>
      </c>
      <c r="O1559" s="31">
        <v>-9.9540039935675644</v>
      </c>
      <c r="P1559" s="31">
        <v>-9.2526241133745923</v>
      </c>
      <c r="Q1559" s="31">
        <v>-8.53020283677583</v>
      </c>
      <c r="R1559" s="31">
        <v>-7.7861089218791051</v>
      </c>
      <c r="S1559" s="31">
        <v>-7.0196921895354771</v>
      </c>
      <c r="T1559" s="31">
        <v>-6.2302829552215417</v>
      </c>
      <c r="U1559" s="31">
        <v>-5.4171914438781874</v>
      </c>
      <c r="V1559" s="31">
        <v>-4.5797071871945336</v>
      </c>
      <c r="W1559" s="31">
        <v>-3.71709840281037</v>
      </c>
      <c r="X1559" s="31">
        <v>-2.8286113548946807</v>
      </c>
      <c r="Y1559" s="31">
        <v>-1.9134696955415214</v>
      </c>
      <c r="Z1559" s="31">
        <v>-0.970873786407767</v>
      </c>
    </row>
    <row r="1560" spans="2:26" x14ac:dyDescent="0.2">
      <c r="B1560">
        <v>1444</v>
      </c>
      <c r="C1560" s="31">
        <v>-16.935542122016354</v>
      </c>
      <c r="D1560" s="31">
        <v>-16.443608385676846</v>
      </c>
      <c r="E1560" s="31">
        <v>-15.936916637247149</v>
      </c>
      <c r="F1560" s="31">
        <v>-15.415024136364567</v>
      </c>
      <c r="G1560" s="31">
        <v>-14.877474860455504</v>
      </c>
      <c r="H1560" s="31">
        <v>15.057153219076888</v>
      </c>
      <c r="I1560" s="31">
        <v>-13.753513079457244</v>
      </c>
      <c r="J1560" s="31">
        <v>-13.166118471840962</v>
      </c>
      <c r="K1560" s="31">
        <v>-12.561102025996192</v>
      </c>
      <c r="L1560" s="31">
        <v>-11.937935086776077</v>
      </c>
      <c r="M1560" s="31">
        <v>-11.296073139379359</v>
      </c>
      <c r="N1560" s="31">
        <v>46.135315685781357</v>
      </c>
      <c r="O1560" s="31">
        <v>-9.9540039935675644</v>
      </c>
      <c r="P1560" s="31">
        <v>-9.2526241133745923</v>
      </c>
      <c r="Q1560" s="31">
        <v>-8.53020283677583</v>
      </c>
      <c r="R1560" s="31">
        <v>-7.7861089218791051</v>
      </c>
      <c r="S1560" s="31">
        <v>-7.0196921895354771</v>
      </c>
      <c r="T1560" s="31">
        <v>-6.2302829552215417</v>
      </c>
      <c r="U1560" s="31">
        <v>-5.4171914438781874</v>
      </c>
      <c r="V1560" s="31">
        <v>-4.5797071871945336</v>
      </c>
      <c r="W1560" s="31">
        <v>-3.71709840281037</v>
      </c>
      <c r="X1560" s="31">
        <v>-2.8286113548946807</v>
      </c>
      <c r="Y1560" s="31">
        <v>-1.9134696955415214</v>
      </c>
      <c r="Z1560" s="31">
        <v>-0.970873786407767</v>
      </c>
    </row>
    <row r="1561" spans="2:26" x14ac:dyDescent="0.2">
      <c r="B1561">
        <v>1445</v>
      </c>
      <c r="C1561" s="31">
        <v>-16.935542122016354</v>
      </c>
      <c r="D1561" s="31">
        <v>-16.443608385676846</v>
      </c>
      <c r="E1561" s="31">
        <v>-15.936916637247149</v>
      </c>
      <c r="F1561" s="31">
        <v>11.452351030112196</v>
      </c>
      <c r="G1561" s="31">
        <v>-14.877474860455504</v>
      </c>
      <c r="H1561" s="31">
        <v>-14.323799106269169</v>
      </c>
      <c r="I1561" s="31">
        <v>-13.753513079457244</v>
      </c>
      <c r="J1561" s="31">
        <v>-13.166118471840962</v>
      </c>
      <c r="K1561" s="31">
        <v>-12.561102025996192</v>
      </c>
      <c r="L1561" s="31">
        <v>-11.937935086776077</v>
      </c>
      <c r="M1561" s="31">
        <v>-11.296073139379359</v>
      </c>
      <c r="N1561" s="31">
        <v>-10.634955333560741</v>
      </c>
      <c r="O1561" s="31">
        <v>-9.9540039935675644</v>
      </c>
      <c r="P1561" s="31">
        <v>64.178061136876536</v>
      </c>
      <c r="Q1561" s="31">
        <v>-8.53020283677583</v>
      </c>
      <c r="R1561" s="31">
        <v>-7.7861089218791051</v>
      </c>
      <c r="S1561" s="31">
        <v>-7.0196921895354771</v>
      </c>
      <c r="T1561" s="31">
        <v>-6.2302829552215417</v>
      </c>
      <c r="U1561" s="31">
        <v>-5.4171914438781874</v>
      </c>
      <c r="V1561" s="31">
        <v>-4.5797071871945336</v>
      </c>
      <c r="W1561" s="31">
        <v>-3.71709840281037</v>
      </c>
      <c r="X1561" s="31">
        <v>-2.8286113548946807</v>
      </c>
      <c r="Y1561" s="31">
        <v>-1.9134696955415214</v>
      </c>
      <c r="Z1561" s="31">
        <v>-0.970873786407767</v>
      </c>
    </row>
    <row r="1562" spans="2:26" x14ac:dyDescent="0.2">
      <c r="B1562">
        <v>1446</v>
      </c>
      <c r="C1562" s="31">
        <v>-16.935542122016354</v>
      </c>
      <c r="D1562" s="31">
        <v>179.06795459574948</v>
      </c>
      <c r="E1562" s="31">
        <v>81.585114800415411</v>
      </c>
      <c r="F1562" s="31">
        <v>28.597502803773327</v>
      </c>
      <c r="G1562" s="31">
        <v>62.960801402821232</v>
      </c>
      <c r="H1562" s="31">
        <v>-14.323799106269169</v>
      </c>
      <c r="I1562" s="31">
        <v>-13.753513079457244</v>
      </c>
      <c r="J1562" s="31">
        <v>-13.166118471840962</v>
      </c>
      <c r="K1562" s="31">
        <v>-12.561102025996192</v>
      </c>
      <c r="L1562" s="31">
        <v>18.147469572080073</v>
      </c>
      <c r="M1562" s="31">
        <v>-11.296073139379359</v>
      </c>
      <c r="N1562" s="31">
        <v>-10.634955333560741</v>
      </c>
      <c r="O1562" s="31">
        <v>-9.9540039935675644</v>
      </c>
      <c r="P1562" s="31">
        <v>83.227419652553465</v>
      </c>
      <c r="Q1562" s="31">
        <v>-8.53020283677583</v>
      </c>
      <c r="R1562" s="31">
        <v>-7.7861089218791051</v>
      </c>
      <c r="S1562" s="31">
        <v>-7.0196921895354771</v>
      </c>
      <c r="T1562" s="31">
        <v>54.830094848543325</v>
      </c>
      <c r="U1562" s="31">
        <v>79.924125308153251</v>
      </c>
      <c r="V1562" s="31">
        <v>-4.5797071871945336</v>
      </c>
      <c r="W1562" s="31">
        <v>-3.71709840281037</v>
      </c>
      <c r="X1562" s="31">
        <v>-2.8286113548946807</v>
      </c>
      <c r="Y1562" s="31">
        <v>-1.9134696955415214</v>
      </c>
      <c r="Z1562" s="31">
        <v>-0.970873786407767</v>
      </c>
    </row>
    <row r="1563" spans="2:26" x14ac:dyDescent="0.2">
      <c r="B1563">
        <v>1447</v>
      </c>
      <c r="C1563" s="31">
        <v>77.193264418412625</v>
      </c>
      <c r="D1563" s="31">
        <v>-16.443608385676846</v>
      </c>
      <c r="E1563" s="31">
        <v>100.50929756248669</v>
      </c>
      <c r="F1563" s="31">
        <v>143.85774684065058</v>
      </c>
      <c r="G1563" s="31">
        <v>-14.877474860455504</v>
      </c>
      <c r="H1563" s="31">
        <v>-14.323799106269169</v>
      </c>
      <c r="I1563" s="31">
        <v>-13.753513079457244</v>
      </c>
      <c r="J1563" s="31">
        <v>-13.166118471840962</v>
      </c>
      <c r="K1563" s="31">
        <v>-12.561102025996192</v>
      </c>
      <c r="L1563" s="31">
        <v>32.689275709126136</v>
      </c>
      <c r="M1563" s="31">
        <v>-11.296073139379359</v>
      </c>
      <c r="N1563" s="31">
        <v>-10.634955333560741</v>
      </c>
      <c r="O1563" s="31">
        <v>-9.9540039935675644</v>
      </c>
      <c r="P1563" s="31">
        <v>-9.2526241133745923</v>
      </c>
      <c r="Q1563" s="31">
        <v>-8.53020283677583</v>
      </c>
      <c r="R1563" s="31">
        <v>-7.7861089218791051</v>
      </c>
      <c r="S1563" s="31">
        <v>-7.0196921895354771</v>
      </c>
      <c r="T1563" s="31">
        <v>-6.2302829552215417</v>
      </c>
      <c r="U1563" s="31">
        <v>-5.4171914438781874</v>
      </c>
      <c r="V1563" s="31">
        <v>-4.5797071871945336</v>
      </c>
      <c r="W1563" s="31">
        <v>-3.71709840281037</v>
      </c>
      <c r="X1563" s="31">
        <v>-2.8286113548946807</v>
      </c>
      <c r="Y1563" s="31">
        <v>-1.9134696955415214</v>
      </c>
      <c r="Z1563" s="31">
        <v>-0.970873786407767</v>
      </c>
    </row>
    <row r="1564" spans="2:26" x14ac:dyDescent="0.2">
      <c r="B1564">
        <v>1448</v>
      </c>
      <c r="C1564" s="31">
        <v>14.664334285982884</v>
      </c>
      <c r="D1564" s="31">
        <v>45.407669438855365</v>
      </c>
      <c r="E1564" s="31">
        <v>-15.936916637247149</v>
      </c>
      <c r="F1564" s="31">
        <v>-15.415024136364567</v>
      </c>
      <c r="G1564" s="31">
        <v>7.9748165095469874</v>
      </c>
      <c r="H1564" s="31">
        <v>-14.323799106269169</v>
      </c>
      <c r="I1564" s="31">
        <v>92.756340752408647</v>
      </c>
      <c r="J1564" s="31">
        <v>-13.166118471840962</v>
      </c>
      <c r="K1564" s="31">
        <v>-12.561102025996192</v>
      </c>
      <c r="L1564" s="31">
        <v>-11.937935086776077</v>
      </c>
      <c r="M1564" s="31">
        <v>-11.296073139379359</v>
      </c>
      <c r="N1564" s="31">
        <v>-10.634955333560741</v>
      </c>
      <c r="O1564" s="31">
        <v>-9.9540039935675644</v>
      </c>
      <c r="P1564" s="31">
        <v>-9.2526241133745923</v>
      </c>
      <c r="Q1564" s="31">
        <v>-8.53020283677583</v>
      </c>
      <c r="R1564" s="31">
        <v>-7.7861089218791051</v>
      </c>
      <c r="S1564" s="31">
        <v>37.563297672133103</v>
      </c>
      <c r="T1564" s="31">
        <v>-6.2302829552215417</v>
      </c>
      <c r="U1564" s="31">
        <v>-5.4171914438781874</v>
      </c>
      <c r="V1564" s="31">
        <v>-4.5797071871945336</v>
      </c>
      <c r="W1564" s="31">
        <v>-3.71709840281037</v>
      </c>
      <c r="X1564" s="31">
        <v>-2.8286113548946807</v>
      </c>
      <c r="Y1564" s="31">
        <v>-1.9134696955415214</v>
      </c>
      <c r="Z1564" s="31">
        <v>-0.970873786407767</v>
      </c>
    </row>
    <row r="1565" spans="2:26" x14ac:dyDescent="0.2">
      <c r="B1565">
        <v>1449</v>
      </c>
      <c r="C1565" s="31">
        <v>-16.935542122016354</v>
      </c>
      <c r="D1565" s="31">
        <v>-16.443608385676846</v>
      </c>
      <c r="E1565" s="31">
        <v>-15.936916637247149</v>
      </c>
      <c r="F1565" s="31">
        <v>-15.415024136364567</v>
      </c>
      <c r="G1565" s="31">
        <v>-14.877474860455504</v>
      </c>
      <c r="H1565" s="31">
        <v>-14.323799106269169</v>
      </c>
      <c r="I1565" s="31">
        <v>82.87014256073121</v>
      </c>
      <c r="J1565" s="31">
        <v>-13.166118471840962</v>
      </c>
      <c r="K1565" s="31">
        <v>41.668717019550627</v>
      </c>
      <c r="L1565" s="31">
        <v>-11.937935086776077</v>
      </c>
      <c r="M1565" s="31">
        <v>-11.296073139379359</v>
      </c>
      <c r="N1565" s="31">
        <v>-10.634955333560741</v>
      </c>
      <c r="O1565" s="31">
        <v>-9.9540039935675644</v>
      </c>
      <c r="P1565" s="31">
        <v>-9.2526241133745923</v>
      </c>
      <c r="Q1565" s="31">
        <v>-8.53020283677583</v>
      </c>
      <c r="R1565" s="31">
        <v>-7.7861089218791051</v>
      </c>
      <c r="S1565" s="31">
        <v>-7.0196921895354771</v>
      </c>
      <c r="T1565" s="31">
        <v>-6.2302829552215417</v>
      </c>
      <c r="U1565" s="31">
        <v>-5.4171914438781874</v>
      </c>
      <c r="V1565" s="31">
        <v>-4.5797071871945336</v>
      </c>
      <c r="W1565" s="31">
        <v>-3.71709840281037</v>
      </c>
      <c r="X1565" s="31">
        <v>-2.8286113548946807</v>
      </c>
      <c r="Y1565" s="31">
        <v>-1.9134696955415214</v>
      </c>
      <c r="Z1565" s="31">
        <v>-0.970873786407767</v>
      </c>
    </row>
    <row r="1566" spans="2:26" x14ac:dyDescent="0.2">
      <c r="B1566">
        <v>1450</v>
      </c>
      <c r="C1566" s="31">
        <v>-16.935542122016354</v>
      </c>
      <c r="D1566" s="31">
        <v>-16.443608385676846</v>
      </c>
      <c r="E1566" s="31">
        <v>98.563790635161439</v>
      </c>
      <c r="F1566" s="31">
        <v>-15.415024136364567</v>
      </c>
      <c r="G1566" s="31">
        <v>-14.877474860455504</v>
      </c>
      <c r="H1566" s="31">
        <v>72.88864967640572</v>
      </c>
      <c r="I1566" s="31">
        <v>242.44676736491078</v>
      </c>
      <c r="J1566" s="31">
        <v>-13.166118471840962</v>
      </c>
      <c r="K1566" s="31">
        <v>-12.561102025996192</v>
      </c>
      <c r="L1566" s="31">
        <v>-11.937935086776077</v>
      </c>
      <c r="M1566" s="31">
        <v>-11.296073139379359</v>
      </c>
      <c r="N1566" s="31">
        <v>-10.634955333560741</v>
      </c>
      <c r="O1566" s="31">
        <v>-9.9540039935675644</v>
      </c>
      <c r="P1566" s="31">
        <v>76.679001837526172</v>
      </c>
      <c r="Q1566" s="31">
        <v>-8.53020283677583</v>
      </c>
      <c r="R1566" s="31">
        <v>-7.7861089218791051</v>
      </c>
      <c r="S1566" s="31">
        <v>-7.0196921895354771</v>
      </c>
      <c r="T1566" s="31">
        <v>-6.2302829552215417</v>
      </c>
      <c r="U1566" s="31">
        <v>-5.4171914438781874</v>
      </c>
      <c r="V1566" s="31">
        <v>-4.5797071871945336</v>
      </c>
      <c r="W1566" s="31">
        <v>-3.71709840281037</v>
      </c>
      <c r="X1566" s="31">
        <v>-2.8286113548946807</v>
      </c>
      <c r="Y1566" s="31">
        <v>-1.9134696955415214</v>
      </c>
      <c r="Z1566" s="31">
        <v>-0.970873786407767</v>
      </c>
    </row>
    <row r="1567" spans="2:26" x14ac:dyDescent="0.2">
      <c r="B1567">
        <v>1451</v>
      </c>
      <c r="C1567" s="31">
        <v>-16.935542122016354</v>
      </c>
      <c r="D1567" s="31">
        <v>-16.443608385676846</v>
      </c>
      <c r="E1567" s="31">
        <v>154.02694670272982</v>
      </c>
      <c r="F1567" s="31">
        <v>-15.415024136364567</v>
      </c>
      <c r="G1567" s="31">
        <v>-14.877474860455504</v>
      </c>
      <c r="H1567" s="31">
        <v>-14.323799106269169</v>
      </c>
      <c r="I1567" s="31">
        <v>-13.753513079457244</v>
      </c>
      <c r="J1567" s="31">
        <v>-13.166118471840962</v>
      </c>
      <c r="K1567" s="31">
        <v>-12.561102025996192</v>
      </c>
      <c r="L1567" s="31">
        <v>-11.937935086776077</v>
      </c>
      <c r="M1567" s="31">
        <v>-11.296073139379359</v>
      </c>
      <c r="N1567" s="31">
        <v>-10.634955333560741</v>
      </c>
      <c r="O1567" s="31">
        <v>-9.9540039935675644</v>
      </c>
      <c r="P1567" s="31">
        <v>-9.2526241133745923</v>
      </c>
      <c r="Q1567" s="31">
        <v>-8.53020283677583</v>
      </c>
      <c r="R1567" s="31">
        <v>68.951496320153836</v>
      </c>
      <c r="S1567" s="31">
        <v>-7.0196921895354771</v>
      </c>
      <c r="T1567" s="31">
        <v>-6.2302829552215417</v>
      </c>
      <c r="U1567" s="31">
        <v>-5.4171914438781874</v>
      </c>
      <c r="V1567" s="31">
        <v>-4.5797071871945336</v>
      </c>
      <c r="W1567" s="31">
        <v>-3.71709840281037</v>
      </c>
      <c r="X1567" s="31">
        <v>-2.8286113548946807</v>
      </c>
      <c r="Y1567" s="31">
        <v>-1.9134696955415214</v>
      </c>
      <c r="Z1567" s="31">
        <v>-0.970873786407767</v>
      </c>
    </row>
    <row r="1568" spans="2:26" x14ac:dyDescent="0.2">
      <c r="B1568">
        <v>1452</v>
      </c>
      <c r="C1568" s="31">
        <v>-16.935542122016354</v>
      </c>
      <c r="D1568" s="31">
        <v>41.473310446993509</v>
      </c>
      <c r="E1568" s="31">
        <v>315.10761484184536</v>
      </c>
      <c r="F1568" s="31">
        <v>-15.415024136364567</v>
      </c>
      <c r="G1568" s="31">
        <v>-14.877474860455504</v>
      </c>
      <c r="H1568" s="31">
        <v>-14.323799106269169</v>
      </c>
      <c r="I1568" s="31">
        <v>-13.753513079457244</v>
      </c>
      <c r="J1568" s="31">
        <v>-13.166118471840962</v>
      </c>
      <c r="K1568" s="31">
        <v>6.0551218734891181</v>
      </c>
      <c r="L1568" s="31">
        <v>-11.937935086776077</v>
      </c>
      <c r="M1568" s="31">
        <v>-11.296073139379359</v>
      </c>
      <c r="N1568" s="31">
        <v>-10.634955333560741</v>
      </c>
      <c r="O1568" s="31">
        <v>-9.9540039935675644</v>
      </c>
      <c r="P1568" s="31">
        <v>-9.2526241133745923</v>
      </c>
      <c r="Q1568" s="31">
        <v>-8.53020283677583</v>
      </c>
      <c r="R1568" s="31">
        <v>-7.7861089218791051</v>
      </c>
      <c r="S1568" s="31">
        <v>-7.0196921895354771</v>
      </c>
      <c r="T1568" s="31">
        <v>-6.2302829552215417</v>
      </c>
      <c r="U1568" s="31">
        <v>-5.4171914438781874</v>
      </c>
      <c r="V1568" s="31">
        <v>-4.5797071871945336</v>
      </c>
      <c r="W1568" s="31">
        <v>-3.71709840281037</v>
      </c>
      <c r="X1568" s="31">
        <v>-2.8286113548946807</v>
      </c>
      <c r="Y1568" s="31">
        <v>-1.9134696955415214</v>
      </c>
      <c r="Z1568" s="31">
        <v>-0.970873786407767</v>
      </c>
    </row>
    <row r="1569" spans="2:26" x14ac:dyDescent="0.2">
      <c r="B1569">
        <v>1453</v>
      </c>
      <c r="C1569" s="31">
        <v>90.193562414875473</v>
      </c>
      <c r="D1569" s="31">
        <v>-16.443608385676846</v>
      </c>
      <c r="E1569" s="31">
        <v>-15.936916637247149</v>
      </c>
      <c r="F1569" s="31">
        <v>-15.415024136364567</v>
      </c>
      <c r="G1569" s="31">
        <v>-14.877474860455504</v>
      </c>
      <c r="H1569" s="31">
        <v>-14.323799106269169</v>
      </c>
      <c r="I1569" s="31">
        <v>57.480756984628798</v>
      </c>
      <c r="J1569" s="31">
        <v>90.622667741605255</v>
      </c>
      <c r="K1569" s="31">
        <v>94.264040279618598</v>
      </c>
      <c r="L1569" s="31">
        <v>-11.937935086776077</v>
      </c>
      <c r="M1569" s="31">
        <v>-11.296073139379359</v>
      </c>
      <c r="N1569" s="31">
        <v>-10.634955333560741</v>
      </c>
      <c r="O1569" s="31">
        <v>-9.9540039935675644</v>
      </c>
      <c r="P1569" s="31">
        <v>-9.2526241133745923</v>
      </c>
      <c r="Q1569" s="31">
        <v>-8.53020283677583</v>
      </c>
      <c r="R1569" s="31">
        <v>-7.7861089218791051</v>
      </c>
      <c r="S1569" s="31">
        <v>-7.0196921895354771</v>
      </c>
      <c r="T1569" s="31">
        <v>-6.2302829552215417</v>
      </c>
      <c r="U1569" s="31">
        <v>-5.4171914438781874</v>
      </c>
      <c r="V1569" s="31">
        <v>-4.5797071871945336</v>
      </c>
      <c r="W1569" s="31">
        <v>-3.71709840281037</v>
      </c>
      <c r="X1569" s="31">
        <v>-2.8286113548946807</v>
      </c>
      <c r="Y1569" s="31">
        <v>-1.9134696955415214</v>
      </c>
      <c r="Z1569" s="31">
        <v>-0.970873786407767</v>
      </c>
    </row>
    <row r="1570" spans="2:26" x14ac:dyDescent="0.2">
      <c r="B1570">
        <v>1454</v>
      </c>
      <c r="C1570" s="31">
        <v>30.008546499879486</v>
      </c>
      <c r="D1570" s="31">
        <v>48.586887604363518</v>
      </c>
      <c r="E1570" s="31">
        <v>-15.936916637247149</v>
      </c>
      <c r="F1570" s="31">
        <v>-15.415024136364567</v>
      </c>
      <c r="G1570" s="31">
        <v>-14.877474860455504</v>
      </c>
      <c r="H1570" s="31">
        <v>-14.323799106269169</v>
      </c>
      <c r="I1570" s="31">
        <v>-13.753513079457244</v>
      </c>
      <c r="J1570" s="31">
        <v>-13.166118471840962</v>
      </c>
      <c r="K1570" s="31">
        <v>-12.561102025996192</v>
      </c>
      <c r="L1570" s="31">
        <v>-11.937935086776077</v>
      </c>
      <c r="M1570" s="31">
        <v>-11.296073139379359</v>
      </c>
      <c r="N1570" s="31">
        <v>184.8198523723396</v>
      </c>
      <c r="O1570" s="31">
        <v>-9.9540039935675644</v>
      </c>
      <c r="P1570" s="31">
        <v>-9.2526241133745923</v>
      </c>
      <c r="Q1570" s="31">
        <v>-8.53020283677583</v>
      </c>
      <c r="R1570" s="31">
        <v>-7.7861089218791051</v>
      </c>
      <c r="S1570" s="31">
        <v>-7.0196921895354771</v>
      </c>
      <c r="T1570" s="31">
        <v>-6.2302829552215417</v>
      </c>
      <c r="U1570" s="31">
        <v>-5.4171914438781874</v>
      </c>
      <c r="V1570" s="31">
        <v>-4.5797071871945336</v>
      </c>
      <c r="W1570" s="31">
        <v>81.477131176633819</v>
      </c>
      <c r="X1570" s="31">
        <v>-2.8286113548946807</v>
      </c>
      <c r="Y1570" s="31">
        <v>-1.9134696955415214</v>
      </c>
      <c r="Z1570" s="31">
        <v>-0.970873786407767</v>
      </c>
    </row>
    <row r="1571" spans="2:26" x14ac:dyDescent="0.2">
      <c r="B1571">
        <v>1455</v>
      </c>
      <c r="C1571" s="31">
        <v>110.85838437332963</v>
      </c>
      <c r="D1571" s="31">
        <v>136.90177250383002</v>
      </c>
      <c r="E1571" s="31">
        <v>-15.936916637247149</v>
      </c>
      <c r="F1571" s="31">
        <v>21.332850365295918</v>
      </c>
      <c r="G1571" s="31">
        <v>54.478246834553858</v>
      </c>
      <c r="H1571" s="31">
        <v>-14.323799106269169</v>
      </c>
      <c r="I1571" s="31">
        <v>-13.753513079457244</v>
      </c>
      <c r="J1571" s="31">
        <v>-13.166118471840962</v>
      </c>
      <c r="K1571" s="31">
        <v>-12.561102025996192</v>
      </c>
      <c r="L1571" s="31">
        <v>-11.937935086776077</v>
      </c>
      <c r="M1571" s="31">
        <v>-11.296073139379359</v>
      </c>
      <c r="N1571" s="31">
        <v>-10.634955333560741</v>
      </c>
      <c r="O1571" s="31">
        <v>131.07376927672397</v>
      </c>
      <c r="P1571" s="31">
        <v>-9.2526241133745923</v>
      </c>
      <c r="Q1571" s="31">
        <v>-8.53020283677583</v>
      </c>
      <c r="R1571" s="31">
        <v>-7.7861089218791051</v>
      </c>
      <c r="S1571" s="31">
        <v>-7.0196921895354771</v>
      </c>
      <c r="T1571" s="31">
        <v>-6.2302829552215417</v>
      </c>
      <c r="U1571" s="31">
        <v>-5.4171914438781874</v>
      </c>
      <c r="V1571" s="31">
        <v>-4.5797071871945336</v>
      </c>
      <c r="W1571" s="31">
        <v>-3.71709840281037</v>
      </c>
      <c r="X1571" s="31">
        <v>-2.8286113548946807</v>
      </c>
      <c r="Y1571" s="31">
        <v>-1.9134696955415214</v>
      </c>
      <c r="Z1571" s="31">
        <v>-0.970873786407767</v>
      </c>
    </row>
    <row r="1572" spans="2:26" x14ac:dyDescent="0.2">
      <c r="B1572">
        <v>1456</v>
      </c>
      <c r="C1572" s="31">
        <v>83.94823798988763</v>
      </c>
      <c r="D1572" s="31">
        <v>43.948140114379783</v>
      </c>
      <c r="E1572" s="31">
        <v>-15.936916637247149</v>
      </c>
      <c r="F1572" s="31">
        <v>10.406756368045825</v>
      </c>
      <c r="G1572" s="31">
        <v>-14.877474860455504</v>
      </c>
      <c r="H1572" s="31">
        <v>250.25458827419857</v>
      </c>
      <c r="I1572" s="31">
        <v>-13.753513079457244</v>
      </c>
      <c r="J1572" s="31">
        <v>-13.166118471840962</v>
      </c>
      <c r="K1572" s="31">
        <v>-12.561102025996192</v>
      </c>
      <c r="L1572" s="31">
        <v>-11.937935086776077</v>
      </c>
      <c r="M1572" s="31">
        <v>-11.296073139379359</v>
      </c>
      <c r="N1572" s="31">
        <v>42.726129651344287</v>
      </c>
      <c r="O1572" s="31">
        <v>-9.9540039935675644</v>
      </c>
      <c r="P1572" s="31">
        <v>43.24821993098562</v>
      </c>
      <c r="Q1572" s="31">
        <v>-8.53020283677583</v>
      </c>
      <c r="R1572" s="31">
        <v>-7.7861089218791051</v>
      </c>
      <c r="S1572" s="31">
        <v>-7.0196921895354771</v>
      </c>
      <c r="T1572" s="31">
        <v>-6.2302829552215417</v>
      </c>
      <c r="U1572" s="31">
        <v>-5.4171914438781874</v>
      </c>
      <c r="V1572" s="31">
        <v>-4.5797071871945336</v>
      </c>
      <c r="W1572" s="31">
        <v>-3.71709840281037</v>
      </c>
      <c r="X1572" s="31">
        <v>-2.8286113548946807</v>
      </c>
      <c r="Y1572" s="31">
        <v>-1.9134696955415214</v>
      </c>
      <c r="Z1572" s="31">
        <v>-0.970873786407767</v>
      </c>
    </row>
    <row r="1573" spans="2:26" x14ac:dyDescent="0.2">
      <c r="B1573">
        <v>1457</v>
      </c>
      <c r="C1573" s="31">
        <v>40.062361205716371</v>
      </c>
      <c r="D1573" s="31">
        <v>13.117365220435357</v>
      </c>
      <c r="E1573" s="31">
        <v>-15.936916637247149</v>
      </c>
      <c r="F1573" s="31">
        <v>235.01387637250633</v>
      </c>
      <c r="G1573" s="31">
        <v>-14.877474860455504</v>
      </c>
      <c r="H1573" s="31">
        <v>-14.323799106269169</v>
      </c>
      <c r="I1573" s="31">
        <v>-13.753513079457244</v>
      </c>
      <c r="J1573" s="31">
        <v>-13.166118471840962</v>
      </c>
      <c r="K1573" s="31">
        <v>-12.561102025996192</v>
      </c>
      <c r="L1573" s="31">
        <v>-11.937935086776077</v>
      </c>
      <c r="M1573" s="31">
        <v>-11.296073139379359</v>
      </c>
      <c r="N1573" s="31">
        <v>26.780417878185979</v>
      </c>
      <c r="O1573" s="31">
        <v>-9.9540039935675644</v>
      </c>
      <c r="P1573" s="31">
        <v>146.80328878043278</v>
      </c>
      <c r="Q1573" s="31">
        <v>-8.53020283677583</v>
      </c>
      <c r="R1573" s="31">
        <v>151.13016393135067</v>
      </c>
      <c r="S1573" s="31">
        <v>-7.0196921895354771</v>
      </c>
      <c r="T1573" s="31">
        <v>-6.2302829552215417</v>
      </c>
      <c r="U1573" s="31">
        <v>-5.4171914438781874</v>
      </c>
      <c r="V1573" s="31">
        <v>-4.5797071871945336</v>
      </c>
      <c r="W1573" s="31">
        <v>-3.71709840281037</v>
      </c>
      <c r="X1573" s="31">
        <v>-2.8286113548946807</v>
      </c>
      <c r="Y1573" s="31">
        <v>-1.9134696955415214</v>
      </c>
      <c r="Z1573" s="31">
        <v>-0.970873786407767</v>
      </c>
    </row>
    <row r="1574" spans="2:26" x14ac:dyDescent="0.2">
      <c r="B1574">
        <v>1458</v>
      </c>
      <c r="C1574" s="31">
        <v>-16.935542122016354</v>
      </c>
      <c r="D1574" s="31">
        <v>-16.443608385676846</v>
      </c>
      <c r="E1574" s="31">
        <v>21.019151817823399</v>
      </c>
      <c r="F1574" s="31">
        <v>12.174820740657731</v>
      </c>
      <c r="G1574" s="31">
        <v>55.386500541372051</v>
      </c>
      <c r="H1574" s="31">
        <v>107.34093288377895</v>
      </c>
      <c r="I1574" s="31">
        <v>-13.753513079457244</v>
      </c>
      <c r="J1574" s="31">
        <v>-13.166118471840962</v>
      </c>
      <c r="K1574" s="31">
        <v>-12.561102025996192</v>
      </c>
      <c r="L1574" s="31">
        <v>181.98392392842501</v>
      </c>
      <c r="M1574" s="31">
        <v>-11.296073139379359</v>
      </c>
      <c r="N1574" s="31">
        <v>-10.634955333560741</v>
      </c>
      <c r="O1574" s="31">
        <v>141.56383609066495</v>
      </c>
      <c r="P1574" s="31">
        <v>-9.2526241133745923</v>
      </c>
      <c r="Q1574" s="31">
        <v>-8.53020283677583</v>
      </c>
      <c r="R1574" s="31">
        <v>-7.7861089218791051</v>
      </c>
      <c r="S1574" s="31">
        <v>131.89499279905158</v>
      </c>
      <c r="T1574" s="31">
        <v>-6.2302829552215417</v>
      </c>
      <c r="U1574" s="31">
        <v>-5.4171914438781874</v>
      </c>
      <c r="V1574" s="31">
        <v>-4.5797071871945336</v>
      </c>
      <c r="W1574" s="31">
        <v>103.5822201270513</v>
      </c>
      <c r="X1574" s="31">
        <v>-2.8286113548946807</v>
      </c>
      <c r="Y1574" s="31">
        <v>-1.9134696955415214</v>
      </c>
      <c r="Z1574" s="31">
        <v>-0.970873786407767</v>
      </c>
    </row>
    <row r="1575" spans="2:26" x14ac:dyDescent="0.2">
      <c r="B1575">
        <v>1459</v>
      </c>
      <c r="C1575" s="31">
        <v>149.47598804307177</v>
      </c>
      <c r="D1575" s="31">
        <v>-16.443608385676846</v>
      </c>
      <c r="E1575" s="31">
        <v>13.923383611539489</v>
      </c>
      <c r="F1575" s="31">
        <v>64.915898021930488</v>
      </c>
      <c r="G1575" s="31">
        <v>-14.877474860455504</v>
      </c>
      <c r="H1575" s="31">
        <v>-14.323799106269169</v>
      </c>
      <c r="I1575" s="31">
        <v>-13.753513079457244</v>
      </c>
      <c r="J1575" s="31">
        <v>-13.166118471840962</v>
      </c>
      <c r="K1575" s="31">
        <v>-12.561102025996192</v>
      </c>
      <c r="L1575" s="31">
        <v>-11.937935086776077</v>
      </c>
      <c r="M1575" s="31">
        <v>40.502875228818752</v>
      </c>
      <c r="N1575" s="31">
        <v>-10.634955333560741</v>
      </c>
      <c r="O1575" s="31">
        <v>-9.9540039935675644</v>
      </c>
      <c r="P1575" s="31">
        <v>-9.2526241133745923</v>
      </c>
      <c r="Q1575" s="31">
        <v>-8.53020283677583</v>
      </c>
      <c r="R1575" s="31">
        <v>-7.7861089218791051</v>
      </c>
      <c r="S1575" s="31">
        <v>-7.0196921895354771</v>
      </c>
      <c r="T1575" s="31">
        <v>-6.2302829552215417</v>
      </c>
      <c r="U1575" s="31">
        <v>-5.4171914438781874</v>
      </c>
      <c r="V1575" s="31">
        <v>-4.5797071871945336</v>
      </c>
      <c r="W1575" s="31">
        <v>-3.71709840281037</v>
      </c>
      <c r="X1575" s="31">
        <v>-2.8286113548946807</v>
      </c>
      <c r="Y1575" s="31">
        <v>-1.9134696955415214</v>
      </c>
      <c r="Z1575" s="31">
        <v>-0.970873786407767</v>
      </c>
    </row>
    <row r="1576" spans="2:26" x14ac:dyDescent="0.2">
      <c r="B1576">
        <v>1460</v>
      </c>
      <c r="C1576" s="31">
        <v>119.46755801239294</v>
      </c>
      <c r="D1576" s="31">
        <v>-16.443608385676846</v>
      </c>
      <c r="E1576" s="31">
        <v>-15.936916637247149</v>
      </c>
      <c r="F1576" s="31">
        <v>30.009535524301562</v>
      </c>
      <c r="G1576" s="31">
        <v>-14.877474860455504</v>
      </c>
      <c r="H1576" s="31">
        <v>-14.323799106269169</v>
      </c>
      <c r="I1576" s="31">
        <v>-13.753513079457244</v>
      </c>
      <c r="J1576" s="31">
        <v>-13.166118471840962</v>
      </c>
      <c r="K1576" s="31">
        <v>-12.561102025996192</v>
      </c>
      <c r="L1576" s="31">
        <v>-11.937935086776077</v>
      </c>
      <c r="M1576" s="31">
        <v>-11.296073139379359</v>
      </c>
      <c r="N1576" s="31">
        <v>-10.634955333560741</v>
      </c>
      <c r="O1576" s="31">
        <v>-9.9540039935675644</v>
      </c>
      <c r="P1576" s="31">
        <v>-9.2526241133745923</v>
      </c>
      <c r="Q1576" s="31">
        <v>-8.53020283677583</v>
      </c>
      <c r="R1576" s="31">
        <v>-7.7861089218791051</v>
      </c>
      <c r="S1576" s="31">
        <v>-7.0196921895354771</v>
      </c>
      <c r="T1576" s="31">
        <v>-6.2302829552215417</v>
      </c>
      <c r="U1576" s="31">
        <v>-5.4171914438781874</v>
      </c>
      <c r="V1576" s="31">
        <v>-4.5797071871945336</v>
      </c>
      <c r="W1576" s="31">
        <v>-3.71709840281037</v>
      </c>
      <c r="X1576" s="31">
        <v>-2.8286113548946807</v>
      </c>
      <c r="Y1576" s="31">
        <v>-1.9134696955415214</v>
      </c>
      <c r="Z1576" s="31">
        <v>-0.970873786407767</v>
      </c>
    </row>
    <row r="1577" spans="2:26" x14ac:dyDescent="0.2">
      <c r="B1577">
        <v>1461</v>
      </c>
      <c r="C1577" s="31">
        <v>38.815422560098455</v>
      </c>
      <c r="D1577" s="31">
        <v>-16.443608385676846</v>
      </c>
      <c r="E1577" s="31">
        <v>168.55267469883503</v>
      </c>
      <c r="F1577" s="31">
        <v>-15.415024136364567</v>
      </c>
      <c r="G1577" s="31">
        <v>-14.877474860455504</v>
      </c>
      <c r="H1577" s="31">
        <v>-14.323799106269169</v>
      </c>
      <c r="I1577" s="31">
        <v>9.4426837732260225</v>
      </c>
      <c r="J1577" s="31">
        <v>-13.166118471840962</v>
      </c>
      <c r="K1577" s="31">
        <v>35.580457333802229</v>
      </c>
      <c r="L1577" s="31">
        <v>28.387539703723959</v>
      </c>
      <c r="M1577" s="31">
        <v>-11.296073139379359</v>
      </c>
      <c r="N1577" s="31">
        <v>-10.634955333560741</v>
      </c>
      <c r="O1577" s="31">
        <v>-9.9540039935675644</v>
      </c>
      <c r="P1577" s="31">
        <v>-9.2526241133745923</v>
      </c>
      <c r="Q1577" s="31">
        <v>-8.53020283677583</v>
      </c>
      <c r="R1577" s="31">
        <v>-7.7861089218791051</v>
      </c>
      <c r="S1577" s="31">
        <v>-7.0196921895354771</v>
      </c>
      <c r="T1577" s="31">
        <v>-6.2302829552215417</v>
      </c>
      <c r="U1577" s="31">
        <v>179.4869854750284</v>
      </c>
      <c r="V1577" s="31">
        <v>92.011435076738181</v>
      </c>
      <c r="W1577" s="31">
        <v>-3.71709840281037</v>
      </c>
      <c r="X1577" s="31">
        <v>-2.8286113548946807</v>
      </c>
      <c r="Y1577" s="31">
        <v>-1.9134696955415214</v>
      </c>
      <c r="Z1577" s="31">
        <v>-0.970873786407767</v>
      </c>
    </row>
    <row r="1578" spans="2:26" x14ac:dyDescent="0.2">
      <c r="B1578">
        <v>1462</v>
      </c>
      <c r="C1578" s="31">
        <v>72.008278983199062</v>
      </c>
      <c r="D1578" s="31">
        <v>-16.443608385676846</v>
      </c>
      <c r="E1578" s="31">
        <v>34.299603579118823</v>
      </c>
      <c r="F1578" s="31">
        <v>82.928324806346623</v>
      </c>
      <c r="G1578" s="31">
        <v>-14.877474860455504</v>
      </c>
      <c r="H1578" s="31">
        <v>-14.323799106269169</v>
      </c>
      <c r="I1578" s="31">
        <v>-13.753513079457244</v>
      </c>
      <c r="J1578" s="31">
        <v>-13.166118471840962</v>
      </c>
      <c r="K1578" s="31">
        <v>-12.561102025996192</v>
      </c>
      <c r="L1578" s="31">
        <v>72.421702089538471</v>
      </c>
      <c r="M1578" s="31">
        <v>-11.296073139379359</v>
      </c>
      <c r="N1578" s="31">
        <v>-10.634955333560741</v>
      </c>
      <c r="O1578" s="31">
        <v>-9.9540039935675644</v>
      </c>
      <c r="P1578" s="31">
        <v>-9.2526241133745923</v>
      </c>
      <c r="Q1578" s="31">
        <v>-8.53020283677583</v>
      </c>
      <c r="R1578" s="31">
        <v>29.483220949871068</v>
      </c>
      <c r="S1578" s="31">
        <v>-7.0196921895354771</v>
      </c>
      <c r="T1578" s="31">
        <v>-6.2302829552215417</v>
      </c>
      <c r="U1578" s="31">
        <v>-5.4171914438781874</v>
      </c>
      <c r="V1578" s="31">
        <v>-4.5797071871945336</v>
      </c>
      <c r="W1578" s="31">
        <v>-3.71709840281037</v>
      </c>
      <c r="X1578" s="31">
        <v>-2.8286113548946807</v>
      </c>
      <c r="Y1578" s="31">
        <v>-1.9134696955415214</v>
      </c>
      <c r="Z1578" s="31">
        <v>-0.970873786407767</v>
      </c>
    </row>
    <row r="1579" spans="2:26" x14ac:dyDescent="0.2">
      <c r="B1579">
        <v>1463</v>
      </c>
      <c r="C1579" s="31">
        <v>-16.935542122016354</v>
      </c>
      <c r="D1579" s="31">
        <v>-16.443608385676846</v>
      </c>
      <c r="E1579" s="31">
        <v>50.543007546173314</v>
      </c>
      <c r="F1579" s="31">
        <v>154.06616770654929</v>
      </c>
      <c r="G1579" s="31">
        <v>95.462692045127724</v>
      </c>
      <c r="H1579" s="31">
        <v>-14.323799106269169</v>
      </c>
      <c r="I1579" s="31">
        <v>-13.753513079457244</v>
      </c>
      <c r="J1579" s="31">
        <v>-13.166118471840962</v>
      </c>
      <c r="K1579" s="31">
        <v>39.364488072469477</v>
      </c>
      <c r="L1579" s="31">
        <v>-11.937935086776077</v>
      </c>
      <c r="M1579" s="31">
        <v>19.172601984465082</v>
      </c>
      <c r="N1579" s="31">
        <v>19.587741511562527</v>
      </c>
      <c r="O1579" s="31">
        <v>-9.9540039935675644</v>
      </c>
      <c r="P1579" s="31">
        <v>-9.2526241133745923</v>
      </c>
      <c r="Q1579" s="31">
        <v>-8.53020283677583</v>
      </c>
      <c r="R1579" s="31">
        <v>-7.7861089218791051</v>
      </c>
      <c r="S1579" s="31">
        <v>-7.0196921895354771</v>
      </c>
      <c r="T1579" s="31">
        <v>-6.2302829552215417</v>
      </c>
      <c r="U1579" s="31">
        <v>-5.4171914438781874</v>
      </c>
      <c r="V1579" s="31">
        <v>-4.5797071871945336</v>
      </c>
      <c r="W1579" s="31">
        <v>-3.71709840281037</v>
      </c>
      <c r="X1579" s="31">
        <v>-2.8286113548946807</v>
      </c>
      <c r="Y1579" s="31">
        <v>-1.9134696955415214</v>
      </c>
      <c r="Z1579" s="31">
        <v>-0.970873786407767</v>
      </c>
    </row>
    <row r="1580" spans="2:26" x14ac:dyDescent="0.2">
      <c r="B1580">
        <v>1464</v>
      </c>
      <c r="C1580" s="31">
        <v>39.446069551933</v>
      </c>
      <c r="D1580" s="31">
        <v>-16.443608385676846</v>
      </c>
      <c r="E1580" s="31">
        <v>24.464578527881635</v>
      </c>
      <c r="F1580" s="31">
        <v>138.71813353995395</v>
      </c>
      <c r="G1580" s="31">
        <v>87.262758003508011</v>
      </c>
      <c r="H1580" s="31">
        <v>-14.323799106269169</v>
      </c>
      <c r="I1580" s="31">
        <v>-13.753513079457244</v>
      </c>
      <c r="J1580" s="31">
        <v>-13.166118471840962</v>
      </c>
      <c r="K1580" s="31">
        <v>122.76618020512663</v>
      </c>
      <c r="L1580" s="31">
        <v>119.08677158426488</v>
      </c>
      <c r="M1580" s="31">
        <v>-11.296073139379359</v>
      </c>
      <c r="N1580" s="31">
        <v>-10.634955333560741</v>
      </c>
      <c r="O1580" s="31">
        <v>-9.9540039935675644</v>
      </c>
      <c r="P1580" s="31">
        <v>-9.2526241133745923</v>
      </c>
      <c r="Q1580" s="31">
        <v>-8.53020283677583</v>
      </c>
      <c r="R1580" s="31">
        <v>-7.7861089218791051</v>
      </c>
      <c r="S1580" s="31">
        <v>-7.0196921895354771</v>
      </c>
      <c r="T1580" s="31">
        <v>-6.2302829552215417</v>
      </c>
      <c r="U1580" s="31">
        <v>-5.4171914438781874</v>
      </c>
      <c r="V1580" s="31">
        <v>-4.5797071871945336</v>
      </c>
      <c r="W1580" s="31">
        <v>-3.71709840281037</v>
      </c>
      <c r="X1580" s="31">
        <v>-2.8286113548946807</v>
      </c>
      <c r="Y1580" s="31">
        <v>-1.9134696955415214</v>
      </c>
      <c r="Z1580" s="31">
        <v>-0.970873786407767</v>
      </c>
    </row>
    <row r="1581" spans="2:26" x14ac:dyDescent="0.2">
      <c r="B1581">
        <v>1465</v>
      </c>
      <c r="C1581" s="31">
        <v>35.13653957115524</v>
      </c>
      <c r="D1581" s="31">
        <v>41.742074215137791</v>
      </c>
      <c r="E1581" s="31">
        <v>-15.936916637247149</v>
      </c>
      <c r="F1581" s="31">
        <v>-15.415024136364567</v>
      </c>
      <c r="G1581" s="31">
        <v>-14.877474860455504</v>
      </c>
      <c r="H1581" s="31">
        <v>209.99129175645294</v>
      </c>
      <c r="I1581" s="31">
        <v>-13.753513079457244</v>
      </c>
      <c r="J1581" s="31">
        <v>-13.166118471840962</v>
      </c>
      <c r="K1581" s="31">
        <v>-12.561102025996192</v>
      </c>
      <c r="L1581" s="31">
        <v>-11.937935086776077</v>
      </c>
      <c r="M1581" s="31">
        <v>-11.296073139379359</v>
      </c>
      <c r="N1581" s="31">
        <v>116.58426742136542</v>
      </c>
      <c r="O1581" s="31">
        <v>-9.9540039935675644</v>
      </c>
      <c r="P1581" s="31">
        <v>-9.2526241133745923</v>
      </c>
      <c r="Q1581" s="31">
        <v>-8.53020283677583</v>
      </c>
      <c r="R1581" s="31">
        <v>-7.7861089218791051</v>
      </c>
      <c r="S1581" s="31">
        <v>-7.0196921895354771</v>
      </c>
      <c r="T1581" s="31">
        <v>-6.2302829552215417</v>
      </c>
      <c r="U1581" s="31">
        <v>-5.4171914438781874</v>
      </c>
      <c r="V1581" s="31">
        <v>-4.5797071871945336</v>
      </c>
      <c r="W1581" s="31">
        <v>-3.71709840281037</v>
      </c>
      <c r="X1581" s="31">
        <v>-2.8286113548946807</v>
      </c>
      <c r="Y1581" s="31">
        <v>-1.9134696955415214</v>
      </c>
      <c r="Z1581" s="31">
        <v>-0.970873786407767</v>
      </c>
    </row>
    <row r="1582" spans="2:26" x14ac:dyDescent="0.2">
      <c r="B1582">
        <v>1466</v>
      </c>
      <c r="C1582" s="31">
        <v>-16.935542122016354</v>
      </c>
      <c r="D1582" s="31">
        <v>-16.443608385676846</v>
      </c>
      <c r="E1582" s="31">
        <v>-15.936916637247149</v>
      </c>
      <c r="F1582" s="31">
        <v>54.997962676158942</v>
      </c>
      <c r="G1582" s="31">
        <v>-14.877474860455504</v>
      </c>
      <c r="H1582" s="31">
        <v>-14.323799106269169</v>
      </c>
      <c r="I1582" s="31">
        <v>-13.753513079457244</v>
      </c>
      <c r="J1582" s="31">
        <v>-13.166118471840962</v>
      </c>
      <c r="K1582" s="31">
        <v>-12.561102025996192</v>
      </c>
      <c r="L1582" s="31">
        <v>-11.937935086776077</v>
      </c>
      <c r="M1582" s="31">
        <v>-11.296073139379359</v>
      </c>
      <c r="N1582" s="31">
        <v>29.733048957321522</v>
      </c>
      <c r="O1582" s="31">
        <v>-9.9540039935675644</v>
      </c>
      <c r="P1582" s="31">
        <v>25.818244618378746</v>
      </c>
      <c r="Q1582" s="31">
        <v>-8.53020283677583</v>
      </c>
      <c r="R1582" s="31">
        <v>-7.7861089218791051</v>
      </c>
      <c r="S1582" s="31">
        <v>-7.0196921895354771</v>
      </c>
      <c r="T1582" s="31">
        <v>-6.2302829552215417</v>
      </c>
      <c r="U1582" s="31">
        <v>-5.4171914438781874</v>
      </c>
      <c r="V1582" s="31">
        <v>-4.5797071871945336</v>
      </c>
      <c r="W1582" s="31">
        <v>-3.71709840281037</v>
      </c>
      <c r="X1582" s="31">
        <v>-2.8286113548946807</v>
      </c>
      <c r="Y1582" s="31">
        <v>-1.9134696955415214</v>
      </c>
      <c r="Z1582" s="31">
        <v>-0.970873786407767</v>
      </c>
    </row>
    <row r="1583" spans="2:26" x14ac:dyDescent="0.2">
      <c r="B1583">
        <v>1467</v>
      </c>
      <c r="C1583" s="31">
        <v>43.70509273471184</v>
      </c>
      <c r="D1583" s="31">
        <v>-16.443608385676846</v>
      </c>
      <c r="E1583" s="31">
        <v>10.968833800664546</v>
      </c>
      <c r="F1583" s="31">
        <v>57.424456991247844</v>
      </c>
      <c r="G1583" s="31">
        <v>-14.877474860455504</v>
      </c>
      <c r="H1583" s="31">
        <v>-14.323799106269169</v>
      </c>
      <c r="I1583" s="31">
        <v>71.344699805279362</v>
      </c>
      <c r="J1583" s="31">
        <v>-13.166118471840962</v>
      </c>
      <c r="K1583" s="31">
        <v>-12.561102025996192</v>
      </c>
      <c r="L1583" s="31">
        <v>-11.937935086776077</v>
      </c>
      <c r="M1583" s="31">
        <v>47.942630913977695</v>
      </c>
      <c r="N1583" s="31">
        <v>-10.634955333560741</v>
      </c>
      <c r="O1583" s="31">
        <v>-9.9540039935675644</v>
      </c>
      <c r="P1583" s="31">
        <v>-9.2526241133745923</v>
      </c>
      <c r="Q1583" s="31">
        <v>-8.53020283677583</v>
      </c>
      <c r="R1583" s="31">
        <v>-7.7861089218791051</v>
      </c>
      <c r="S1583" s="31">
        <v>-7.0196921895354771</v>
      </c>
      <c r="T1583" s="31">
        <v>-6.2302829552215417</v>
      </c>
      <c r="U1583" s="31">
        <v>95.069576327438767</v>
      </c>
      <c r="V1583" s="31">
        <v>-4.5797071871945336</v>
      </c>
      <c r="W1583" s="31">
        <v>-3.71709840281037</v>
      </c>
      <c r="X1583" s="31">
        <v>-2.8286113548946807</v>
      </c>
      <c r="Y1583" s="31">
        <v>-1.9134696955415214</v>
      </c>
      <c r="Z1583" s="31">
        <v>34.286788164893103</v>
      </c>
    </row>
    <row r="1584" spans="2:26" x14ac:dyDescent="0.2">
      <c r="B1584">
        <v>1468</v>
      </c>
      <c r="C1584" s="31">
        <v>-16.935542122016354</v>
      </c>
      <c r="D1584" s="31">
        <v>-16.443608385676846</v>
      </c>
      <c r="E1584" s="31">
        <v>-15.936916637247149</v>
      </c>
      <c r="F1584" s="31">
        <v>39.898170742953489</v>
      </c>
      <c r="G1584" s="31">
        <v>-14.877474860455504</v>
      </c>
      <c r="H1584" s="31">
        <v>-14.323799106269169</v>
      </c>
      <c r="I1584" s="31">
        <v>-13.753513079457244</v>
      </c>
      <c r="J1584" s="31">
        <v>-13.166118471840962</v>
      </c>
      <c r="K1584" s="31">
        <v>-12.561102025996192</v>
      </c>
      <c r="L1584" s="31">
        <v>122.35037632673853</v>
      </c>
      <c r="M1584" s="31">
        <v>120.04303712139303</v>
      </c>
      <c r="N1584" s="31">
        <v>-10.634955333560741</v>
      </c>
      <c r="O1584" s="31">
        <v>-9.9540039935675644</v>
      </c>
      <c r="P1584" s="31">
        <v>-9.2526241133745923</v>
      </c>
      <c r="Q1584" s="31">
        <v>-8.53020283677583</v>
      </c>
      <c r="R1584" s="31">
        <v>-7.7861089218791051</v>
      </c>
      <c r="S1584" s="31">
        <v>-7.0196921895354771</v>
      </c>
      <c r="T1584" s="31">
        <v>-6.2302829552215417</v>
      </c>
      <c r="U1584" s="31">
        <v>-5.4171914438781874</v>
      </c>
      <c r="V1584" s="31">
        <v>-4.5797071871945336</v>
      </c>
      <c r="W1584" s="31">
        <v>-3.71709840281037</v>
      </c>
      <c r="X1584" s="31">
        <v>-2.8286113548946807</v>
      </c>
      <c r="Y1584" s="31">
        <v>-1.9134696955415214</v>
      </c>
      <c r="Z1584" s="31">
        <v>-0.970873786407767</v>
      </c>
    </row>
    <row r="1585" spans="2:26" x14ac:dyDescent="0.2">
      <c r="B1585">
        <v>1469</v>
      </c>
      <c r="C1585" s="31">
        <v>130.92666200092299</v>
      </c>
      <c r="D1585" s="31">
        <v>10.310493197683194</v>
      </c>
      <c r="E1585" s="31">
        <v>-15.936916637247149</v>
      </c>
      <c r="F1585" s="31">
        <v>33.014967243717358</v>
      </c>
      <c r="G1585" s="31">
        <v>-14.877474860455504</v>
      </c>
      <c r="H1585" s="31">
        <v>64.135063505252802</v>
      </c>
      <c r="I1585" s="31">
        <v>-13.753513079457244</v>
      </c>
      <c r="J1585" s="31">
        <v>-13.166118471840962</v>
      </c>
      <c r="K1585" s="31">
        <v>-12.561102025996192</v>
      </c>
      <c r="L1585" s="31">
        <v>-11.937935086776077</v>
      </c>
      <c r="M1585" s="31">
        <v>-11.296073139379359</v>
      </c>
      <c r="N1585" s="31">
        <v>-10.634955333560741</v>
      </c>
      <c r="O1585" s="31">
        <v>-9.9540039935675644</v>
      </c>
      <c r="P1585" s="31">
        <v>-9.2526241133745923</v>
      </c>
      <c r="Q1585" s="31">
        <v>-8.53020283677583</v>
      </c>
      <c r="R1585" s="31">
        <v>-7.7861089218791051</v>
      </c>
      <c r="S1585" s="31">
        <v>-7.0196921895354771</v>
      </c>
      <c r="T1585" s="31">
        <v>-6.2302829552215417</v>
      </c>
      <c r="U1585" s="31">
        <v>-5.4171914438781874</v>
      </c>
      <c r="V1585" s="31">
        <v>-4.5797071871945336</v>
      </c>
      <c r="W1585" s="31">
        <v>-3.71709840281037</v>
      </c>
      <c r="X1585" s="31">
        <v>-2.8286113548946807</v>
      </c>
      <c r="Y1585" s="31">
        <v>-1.9134696955415214</v>
      </c>
      <c r="Z1585" s="31">
        <v>-0.970873786407767</v>
      </c>
    </row>
    <row r="1586" spans="2:26" x14ac:dyDescent="0.2">
      <c r="B1586">
        <v>1470</v>
      </c>
      <c r="C1586" s="31">
        <v>-16.935542122016354</v>
      </c>
      <c r="D1586" s="31">
        <v>124.00848351277793</v>
      </c>
      <c r="E1586" s="31">
        <v>-15.936916637247149</v>
      </c>
      <c r="F1586" s="31">
        <v>-15.415024136364567</v>
      </c>
      <c r="G1586" s="31">
        <v>-14.877474860455504</v>
      </c>
      <c r="H1586" s="31">
        <v>31.37835464679636</v>
      </c>
      <c r="I1586" s="31">
        <v>-13.753513079457244</v>
      </c>
      <c r="J1586" s="31">
        <v>-13.166118471840962</v>
      </c>
      <c r="K1586" s="31">
        <v>-12.561102025996192</v>
      </c>
      <c r="L1586" s="31">
        <v>-11.937935086776077</v>
      </c>
      <c r="M1586" s="31">
        <v>-11.296073139379359</v>
      </c>
      <c r="N1586" s="31">
        <v>-10.634955333560741</v>
      </c>
      <c r="O1586" s="31">
        <v>-9.9540039935675644</v>
      </c>
      <c r="P1586" s="31">
        <v>-9.2526241133745923</v>
      </c>
      <c r="Q1586" s="31">
        <v>-8.53020283677583</v>
      </c>
      <c r="R1586" s="31">
        <v>-7.7861089218791051</v>
      </c>
      <c r="S1586" s="31">
        <v>-7.0196921895354771</v>
      </c>
      <c r="T1586" s="31">
        <v>-6.2302829552215417</v>
      </c>
      <c r="U1586" s="31">
        <v>-5.4171914438781874</v>
      </c>
      <c r="V1586" s="31">
        <v>-4.5797071871945336</v>
      </c>
      <c r="W1586" s="31">
        <v>-3.71709840281037</v>
      </c>
      <c r="X1586" s="31">
        <v>-2.8286113548946807</v>
      </c>
      <c r="Y1586" s="31">
        <v>-1.9134696955415214</v>
      </c>
      <c r="Z1586" s="31">
        <v>-0.970873786407767</v>
      </c>
    </row>
    <row r="1587" spans="2:26" x14ac:dyDescent="0.2">
      <c r="B1587">
        <v>1471</v>
      </c>
      <c r="C1587" s="31">
        <v>222.65235773131073</v>
      </c>
      <c r="D1587" s="31">
        <v>-16.443608385676846</v>
      </c>
      <c r="E1587" s="31">
        <v>-15.936916637247149</v>
      </c>
      <c r="F1587" s="31">
        <v>-15.415024136364567</v>
      </c>
      <c r="G1587" s="31">
        <v>-14.877474860455504</v>
      </c>
      <c r="H1587" s="31">
        <v>38.900928637576108</v>
      </c>
      <c r="I1587" s="31">
        <v>-13.753513079457244</v>
      </c>
      <c r="J1587" s="31">
        <v>-13.166118471840962</v>
      </c>
      <c r="K1587" s="31">
        <v>-12.561102025996192</v>
      </c>
      <c r="L1587" s="31">
        <v>39.888856159727538</v>
      </c>
      <c r="M1587" s="31">
        <v>-11.296073139379359</v>
      </c>
      <c r="N1587" s="31">
        <v>-10.634955333560741</v>
      </c>
      <c r="O1587" s="31">
        <v>-9.9540039935675644</v>
      </c>
      <c r="P1587" s="31">
        <v>-9.2526241133745923</v>
      </c>
      <c r="Q1587" s="31">
        <v>-8.53020283677583</v>
      </c>
      <c r="R1587" s="31">
        <v>-7.7861089218791051</v>
      </c>
      <c r="S1587" s="31">
        <v>-7.0196921895354771</v>
      </c>
      <c r="T1587" s="31">
        <v>31.940657877589445</v>
      </c>
      <c r="U1587" s="31">
        <v>-5.4171914438781874</v>
      </c>
      <c r="V1587" s="31">
        <v>45.211795739845961</v>
      </c>
      <c r="W1587" s="31">
        <v>-3.71709840281037</v>
      </c>
      <c r="X1587" s="31">
        <v>-2.8286113548946807</v>
      </c>
      <c r="Y1587" s="31">
        <v>-1.9134696955415214</v>
      </c>
      <c r="Z1587" s="31">
        <v>-0.970873786407767</v>
      </c>
    </row>
    <row r="1588" spans="2:26" x14ac:dyDescent="0.2">
      <c r="B1588">
        <v>1472</v>
      </c>
      <c r="C1588" s="31">
        <v>31.941903590649698</v>
      </c>
      <c r="D1588" s="31">
        <v>201.98615312253497</v>
      </c>
      <c r="E1588" s="31">
        <v>13.655904841454683</v>
      </c>
      <c r="F1588" s="31">
        <v>-15.415024136364567</v>
      </c>
      <c r="G1588" s="31">
        <v>-14.877474860455504</v>
      </c>
      <c r="H1588" s="31">
        <v>-14.323799106269169</v>
      </c>
      <c r="I1588" s="31">
        <v>-13.753513079457244</v>
      </c>
      <c r="J1588" s="31">
        <v>-13.166118471840962</v>
      </c>
      <c r="K1588" s="31">
        <v>-12.561102025996192</v>
      </c>
      <c r="L1588" s="31">
        <v>168.03517665071996</v>
      </c>
      <c r="M1588" s="31">
        <v>-11.296073139379359</v>
      </c>
      <c r="N1588" s="31">
        <v>-10.634955333560741</v>
      </c>
      <c r="O1588" s="31">
        <v>-9.9540039935675644</v>
      </c>
      <c r="P1588" s="31">
        <v>-9.2526241133745923</v>
      </c>
      <c r="Q1588" s="31">
        <v>-8.53020283677583</v>
      </c>
      <c r="R1588" s="31">
        <v>98.12038049812881</v>
      </c>
      <c r="S1588" s="31">
        <v>-7.0196921895354771</v>
      </c>
      <c r="T1588" s="31">
        <v>-6.2302829552215417</v>
      </c>
      <c r="U1588" s="31">
        <v>-5.4171914438781874</v>
      </c>
      <c r="V1588" s="31">
        <v>-4.5797071871945336</v>
      </c>
      <c r="W1588" s="31">
        <v>-3.71709840281037</v>
      </c>
      <c r="X1588" s="31">
        <v>-2.8286113548946807</v>
      </c>
      <c r="Y1588" s="31">
        <v>-1.9134696955415214</v>
      </c>
      <c r="Z1588" s="31">
        <v>-0.970873786407767</v>
      </c>
    </row>
    <row r="1589" spans="2:26" x14ac:dyDescent="0.2">
      <c r="B1589">
        <v>1473</v>
      </c>
      <c r="C1589" s="31">
        <v>-16.935542122016354</v>
      </c>
      <c r="D1589" s="31">
        <v>-16.443608385676846</v>
      </c>
      <c r="E1589" s="31">
        <v>-15.936916637247149</v>
      </c>
      <c r="F1589" s="31">
        <v>80.020107655837194</v>
      </c>
      <c r="G1589" s="31">
        <v>-14.877474860455504</v>
      </c>
      <c r="H1589" s="31">
        <v>9.3170752511755648</v>
      </c>
      <c r="I1589" s="31">
        <v>-13.753513079457244</v>
      </c>
      <c r="J1589" s="31">
        <v>-13.166118471840962</v>
      </c>
      <c r="K1589" s="31">
        <v>-12.561102025996192</v>
      </c>
      <c r="L1589" s="31">
        <v>-11.937935086776077</v>
      </c>
      <c r="M1589" s="31">
        <v>42.115246905005812</v>
      </c>
      <c r="N1589" s="31">
        <v>-10.634955333560741</v>
      </c>
      <c r="O1589" s="31">
        <v>-9.9540039935675644</v>
      </c>
      <c r="P1589" s="31">
        <v>-9.2526241133745923</v>
      </c>
      <c r="Q1589" s="31">
        <v>-8.53020283677583</v>
      </c>
      <c r="R1589" s="31">
        <v>-7.7861089218791051</v>
      </c>
      <c r="S1589" s="31">
        <v>-7.0196921895354771</v>
      </c>
      <c r="T1589" s="31">
        <v>-6.2302829552215417</v>
      </c>
      <c r="U1589" s="31">
        <v>-5.4171914438781874</v>
      </c>
      <c r="V1589" s="31">
        <v>-4.5797071871945336</v>
      </c>
      <c r="W1589" s="31">
        <v>-3.71709840281037</v>
      </c>
      <c r="X1589" s="31">
        <v>-2.8286113548946807</v>
      </c>
      <c r="Y1589" s="31">
        <v>-1.9134696955415214</v>
      </c>
      <c r="Z1589" s="31">
        <v>-0.970873786407767</v>
      </c>
    </row>
    <row r="1590" spans="2:26" x14ac:dyDescent="0.2">
      <c r="B1590">
        <v>1474</v>
      </c>
      <c r="C1590" s="31">
        <v>-16.935542122016354</v>
      </c>
      <c r="D1590" s="31">
        <v>-16.443608385676846</v>
      </c>
      <c r="E1590" s="31">
        <v>-15.936916637247149</v>
      </c>
      <c r="F1590" s="31">
        <v>-15.415024136364567</v>
      </c>
      <c r="G1590" s="31">
        <v>80.683135938419738</v>
      </c>
      <c r="H1590" s="31">
        <v>-14.323799106269169</v>
      </c>
      <c r="I1590" s="31">
        <v>-13.753513079457244</v>
      </c>
      <c r="J1590" s="31">
        <v>-13.166118471840962</v>
      </c>
      <c r="K1590" s="31">
        <v>43.602189163332774</v>
      </c>
      <c r="L1590" s="31">
        <v>-11.937935086776077</v>
      </c>
      <c r="M1590" s="31">
        <v>-11.296073139379359</v>
      </c>
      <c r="N1590" s="31">
        <v>-10.634955333560741</v>
      </c>
      <c r="O1590" s="31">
        <v>-9.9540039935675644</v>
      </c>
      <c r="P1590" s="31">
        <v>-9.2526241133745923</v>
      </c>
      <c r="Q1590" s="31">
        <v>61.41517735578303</v>
      </c>
      <c r="R1590" s="31">
        <v>35.331160554369859</v>
      </c>
      <c r="S1590" s="31">
        <v>-7.0196921895354771</v>
      </c>
      <c r="T1590" s="31">
        <v>-6.2302829552215417</v>
      </c>
      <c r="U1590" s="31">
        <v>-5.4171914438781874</v>
      </c>
      <c r="V1590" s="31">
        <v>-4.5797071871945336</v>
      </c>
      <c r="W1590" s="31">
        <v>-3.71709840281037</v>
      </c>
      <c r="X1590" s="31">
        <v>-2.8286113548946807</v>
      </c>
      <c r="Y1590" s="31">
        <v>-1.9134696955415214</v>
      </c>
      <c r="Z1590" s="31">
        <v>-0.970873786407767</v>
      </c>
    </row>
    <row r="1591" spans="2:26" x14ac:dyDescent="0.2">
      <c r="B1591">
        <v>1475</v>
      </c>
      <c r="C1591" s="31">
        <v>-16.935542122016354</v>
      </c>
      <c r="D1591" s="31">
        <v>37.989820998521928</v>
      </c>
      <c r="E1591" s="31">
        <v>166.38258977945381</v>
      </c>
      <c r="F1591" s="31">
        <v>10.35877920411642</v>
      </c>
      <c r="G1591" s="31">
        <v>-14.877474860455504</v>
      </c>
      <c r="H1591" s="31">
        <v>-14.323799106269169</v>
      </c>
      <c r="I1591" s="31">
        <v>-13.753513079457244</v>
      </c>
      <c r="J1591" s="31">
        <v>-13.166118471840962</v>
      </c>
      <c r="K1591" s="31">
        <v>-12.561102025996192</v>
      </c>
      <c r="L1591" s="31">
        <v>-11.937935086776077</v>
      </c>
      <c r="M1591" s="31">
        <v>-11.296073139379359</v>
      </c>
      <c r="N1591" s="31">
        <v>-10.634955333560741</v>
      </c>
      <c r="O1591" s="31">
        <v>-9.9540039935675644</v>
      </c>
      <c r="P1591" s="31">
        <v>206.40956774846404</v>
      </c>
      <c r="Q1591" s="31">
        <v>50.653671694597868</v>
      </c>
      <c r="R1591" s="31">
        <v>-7.7861089218791051</v>
      </c>
      <c r="S1591" s="31">
        <v>-7.0196921895354771</v>
      </c>
      <c r="T1591" s="31">
        <v>-6.2302829552215417</v>
      </c>
      <c r="U1591" s="31">
        <v>-5.4171914438781874</v>
      </c>
      <c r="V1591" s="31">
        <v>-4.5797071871945336</v>
      </c>
      <c r="W1591" s="31">
        <v>-3.71709840281037</v>
      </c>
      <c r="X1591" s="31">
        <v>-2.8286113548946807</v>
      </c>
      <c r="Y1591" s="31">
        <v>-1.9134696955415214</v>
      </c>
      <c r="Z1591" s="31">
        <v>-0.970873786407767</v>
      </c>
    </row>
    <row r="1592" spans="2:26" x14ac:dyDescent="0.2">
      <c r="B1592">
        <v>1476</v>
      </c>
      <c r="C1592" s="31">
        <v>-16.935542122016354</v>
      </c>
      <c r="D1592" s="31">
        <v>52.664437407618486</v>
      </c>
      <c r="E1592" s="31">
        <v>87.817961060705116</v>
      </c>
      <c r="F1592" s="31">
        <v>210.68516297895329</v>
      </c>
      <c r="G1592" s="31">
        <v>82.915172198400938</v>
      </c>
      <c r="H1592" s="31">
        <v>-14.323799106269169</v>
      </c>
      <c r="I1592" s="31">
        <v>139.31703924635232</v>
      </c>
      <c r="J1592" s="31">
        <v>-13.166118471840962</v>
      </c>
      <c r="K1592" s="31">
        <v>36.887537068761624</v>
      </c>
      <c r="L1592" s="31">
        <v>-11.937935086776077</v>
      </c>
      <c r="M1592" s="31">
        <v>-11.296073139379359</v>
      </c>
      <c r="N1592" s="31">
        <v>-10.634955333560741</v>
      </c>
      <c r="O1592" s="31">
        <v>114.03552853566237</v>
      </c>
      <c r="P1592" s="31">
        <v>-9.2526241133745923</v>
      </c>
      <c r="Q1592" s="31">
        <v>-8.53020283677583</v>
      </c>
      <c r="R1592" s="31">
        <v>-7.7861089218791051</v>
      </c>
      <c r="S1592" s="31">
        <v>-7.0196921895354771</v>
      </c>
      <c r="T1592" s="31">
        <v>-6.2302829552215417</v>
      </c>
      <c r="U1592" s="31">
        <v>-5.4171914438781874</v>
      </c>
      <c r="V1592" s="31">
        <v>-4.5797071871945336</v>
      </c>
      <c r="W1592" s="31">
        <v>-3.71709840281037</v>
      </c>
      <c r="X1592" s="31">
        <v>-2.8286113548946807</v>
      </c>
      <c r="Y1592" s="31">
        <v>-1.9134696955415214</v>
      </c>
      <c r="Z1592" s="31">
        <v>-0.970873786407767</v>
      </c>
    </row>
    <row r="1593" spans="2:26" x14ac:dyDescent="0.2">
      <c r="B1593">
        <v>1477</v>
      </c>
      <c r="C1593" s="31">
        <v>-16.935542122016354</v>
      </c>
      <c r="D1593" s="31">
        <v>-16.443608385676846</v>
      </c>
      <c r="E1593" s="31">
        <v>-15.936916637247149</v>
      </c>
      <c r="F1593" s="31">
        <v>-15.415024136364567</v>
      </c>
      <c r="G1593" s="31">
        <v>5.0027503320636315</v>
      </c>
      <c r="H1593" s="31">
        <v>154.81465890295786</v>
      </c>
      <c r="I1593" s="31">
        <v>71.262178376502462</v>
      </c>
      <c r="J1593" s="31">
        <v>-13.166118471840962</v>
      </c>
      <c r="K1593" s="31">
        <v>35.789196378107434</v>
      </c>
      <c r="L1593" s="31">
        <v>-11.937935086776077</v>
      </c>
      <c r="M1593" s="31">
        <v>-11.296073139379359</v>
      </c>
      <c r="N1593" s="31">
        <v>-10.634955333560741</v>
      </c>
      <c r="O1593" s="31">
        <v>-9.9540039935675644</v>
      </c>
      <c r="P1593" s="31">
        <v>-9.2526241133745923</v>
      </c>
      <c r="Q1593" s="31">
        <v>-8.53020283677583</v>
      </c>
      <c r="R1593" s="31">
        <v>-7.7861089218791051</v>
      </c>
      <c r="S1593" s="31">
        <v>-7.0196921895354771</v>
      </c>
      <c r="T1593" s="31">
        <v>-6.2302829552215417</v>
      </c>
      <c r="U1593" s="31">
        <v>-5.4171914438781874</v>
      </c>
      <c r="V1593" s="31">
        <v>-4.5797071871945336</v>
      </c>
      <c r="W1593" s="31">
        <v>-3.71709840281037</v>
      </c>
      <c r="X1593" s="31">
        <v>-2.8286113548946807</v>
      </c>
      <c r="Y1593" s="31">
        <v>-1.9134696955415214</v>
      </c>
      <c r="Z1593" s="31">
        <v>-0.970873786407767</v>
      </c>
    </row>
    <row r="1594" spans="2:26" x14ac:dyDescent="0.2">
      <c r="B1594">
        <v>1478</v>
      </c>
      <c r="C1594" s="31">
        <v>-16.935542122016354</v>
      </c>
      <c r="D1594" s="31">
        <v>-16.443608385676846</v>
      </c>
      <c r="E1594" s="31">
        <v>42.301495126575929</v>
      </c>
      <c r="F1594" s="31">
        <v>127.46129460979873</v>
      </c>
      <c r="G1594" s="31">
        <v>36.498770590814779</v>
      </c>
      <c r="H1594" s="31">
        <v>-14.323799106269169</v>
      </c>
      <c r="I1594" s="31">
        <v>-13.753513079457244</v>
      </c>
      <c r="J1594" s="31">
        <v>-13.166118471840962</v>
      </c>
      <c r="K1594" s="31">
        <v>-12.561102025996192</v>
      </c>
      <c r="L1594" s="31">
        <v>15.099086989758316</v>
      </c>
      <c r="M1594" s="31">
        <v>-11.296073139379359</v>
      </c>
      <c r="N1594" s="31">
        <v>-10.634955333560741</v>
      </c>
      <c r="O1594" s="31">
        <v>34.905747893435432</v>
      </c>
      <c r="P1594" s="31">
        <v>-9.2526241133745923</v>
      </c>
      <c r="Q1594" s="31">
        <v>-8.53020283677583</v>
      </c>
      <c r="R1594" s="31">
        <v>-7.7861089218791051</v>
      </c>
      <c r="S1594" s="31">
        <v>25.110576883704688</v>
      </c>
      <c r="T1594" s="31">
        <v>-6.2302829552215417</v>
      </c>
      <c r="U1594" s="31">
        <v>-5.4171914438781874</v>
      </c>
      <c r="V1594" s="31">
        <v>43.742057798687625</v>
      </c>
      <c r="W1594" s="31">
        <v>-3.71709840281037</v>
      </c>
      <c r="X1594" s="31">
        <v>-2.8286113548946807</v>
      </c>
      <c r="Y1594" s="31">
        <v>-1.9134696955415214</v>
      </c>
      <c r="Z1594" s="31">
        <v>-0.970873786407767</v>
      </c>
    </row>
    <row r="1595" spans="2:26" x14ac:dyDescent="0.2">
      <c r="B1595">
        <v>1479</v>
      </c>
      <c r="C1595" s="31">
        <v>71.855431140859594</v>
      </c>
      <c r="D1595" s="31">
        <v>-16.443608385676846</v>
      </c>
      <c r="E1595" s="31">
        <v>-15.936916637247149</v>
      </c>
      <c r="F1595" s="31">
        <v>-15.415024136364567</v>
      </c>
      <c r="G1595" s="31">
        <v>9.3374480567825575</v>
      </c>
      <c r="H1595" s="31">
        <v>173.41234026003772</v>
      </c>
      <c r="I1595" s="31">
        <v>-13.753513079457244</v>
      </c>
      <c r="J1595" s="31">
        <v>208.85211991390028</v>
      </c>
      <c r="K1595" s="31">
        <v>-12.561102025996192</v>
      </c>
      <c r="L1595" s="31">
        <v>85.313885843357511</v>
      </c>
      <c r="M1595" s="31">
        <v>-11.296073139379359</v>
      </c>
      <c r="N1595" s="31">
        <v>-10.634955333560741</v>
      </c>
      <c r="O1595" s="31">
        <v>-9.9540039935675644</v>
      </c>
      <c r="P1595" s="31">
        <v>-9.2526241133745923</v>
      </c>
      <c r="Q1595" s="31">
        <v>-8.53020283677583</v>
      </c>
      <c r="R1595" s="31">
        <v>-7.7861089218791051</v>
      </c>
      <c r="S1595" s="31">
        <v>-7.0196921895354771</v>
      </c>
      <c r="T1595" s="31">
        <v>-6.2302829552215417</v>
      </c>
      <c r="U1595" s="31">
        <v>-5.4171914438781874</v>
      </c>
      <c r="V1595" s="31">
        <v>-4.5797071871945336</v>
      </c>
      <c r="W1595" s="31">
        <v>-3.71709840281037</v>
      </c>
      <c r="X1595" s="31">
        <v>-2.8286113548946807</v>
      </c>
      <c r="Y1595" s="31">
        <v>-1.9134696955415214</v>
      </c>
      <c r="Z1595" s="31">
        <v>-0.970873786407767</v>
      </c>
    </row>
    <row r="1596" spans="2:26" x14ac:dyDescent="0.2">
      <c r="B1596">
        <v>1480</v>
      </c>
      <c r="C1596" s="31">
        <v>-16.935542122016354</v>
      </c>
      <c r="D1596" s="31">
        <v>-16.443608385676846</v>
      </c>
      <c r="E1596" s="31">
        <v>-15.936916637247149</v>
      </c>
      <c r="F1596" s="31">
        <v>-15.415024136364567</v>
      </c>
      <c r="G1596" s="31">
        <v>-14.877474860455504</v>
      </c>
      <c r="H1596" s="31">
        <v>12.986433268550947</v>
      </c>
      <c r="I1596" s="31">
        <v>-13.753513079457244</v>
      </c>
      <c r="J1596" s="31">
        <v>-13.166118471840962</v>
      </c>
      <c r="K1596" s="31">
        <v>-12.561102025996192</v>
      </c>
      <c r="L1596" s="31">
        <v>75.368979273388646</v>
      </c>
      <c r="M1596" s="31">
        <v>-11.296073139379359</v>
      </c>
      <c r="N1596" s="31">
        <v>-10.634955333560741</v>
      </c>
      <c r="O1596" s="31">
        <v>-9.9540039935675644</v>
      </c>
      <c r="P1596" s="31">
        <v>-9.2526241133745923</v>
      </c>
      <c r="Q1596" s="31">
        <v>-8.53020283677583</v>
      </c>
      <c r="R1596" s="31">
        <v>-7.7861089218791051</v>
      </c>
      <c r="S1596" s="31">
        <v>-7.0196921895354771</v>
      </c>
      <c r="T1596" s="31">
        <v>137.78570702943034</v>
      </c>
      <c r="U1596" s="31">
        <v>-5.4171914438781874</v>
      </c>
      <c r="V1596" s="31">
        <v>-4.5797071871945336</v>
      </c>
      <c r="W1596" s="31">
        <v>-3.71709840281037</v>
      </c>
      <c r="X1596" s="31">
        <v>-2.8286113548946807</v>
      </c>
      <c r="Y1596" s="31">
        <v>-1.9134696955415214</v>
      </c>
      <c r="Z1596" s="31">
        <v>-0.970873786407767</v>
      </c>
    </row>
    <row r="1597" spans="2:26" x14ac:dyDescent="0.2">
      <c r="B1597">
        <v>1481</v>
      </c>
      <c r="C1597" s="31">
        <v>-16.935542122016354</v>
      </c>
      <c r="D1597" s="31">
        <v>-16.443608385676846</v>
      </c>
      <c r="E1597" s="31">
        <v>99.195119554491583</v>
      </c>
      <c r="F1597" s="31">
        <v>-15.415024136364567</v>
      </c>
      <c r="G1597" s="31">
        <v>37.862695545653104</v>
      </c>
      <c r="H1597" s="31">
        <v>-14.323799106269169</v>
      </c>
      <c r="I1597" s="31">
        <v>127.87243324755207</v>
      </c>
      <c r="J1597" s="31">
        <v>-13.166118471840962</v>
      </c>
      <c r="K1597" s="31">
        <v>65.682314999275462</v>
      </c>
      <c r="L1597" s="31">
        <v>-11.937935086776077</v>
      </c>
      <c r="M1597" s="31">
        <v>-11.296073139379359</v>
      </c>
      <c r="N1597" s="31">
        <v>-10.634955333560741</v>
      </c>
      <c r="O1597" s="31">
        <v>126.99513932508455</v>
      </c>
      <c r="P1597" s="31">
        <v>-9.2526241133745923</v>
      </c>
      <c r="Q1597" s="31">
        <v>-8.53020283677583</v>
      </c>
      <c r="R1597" s="31">
        <v>-7.7861089218791051</v>
      </c>
      <c r="S1597" s="31">
        <v>-7.0196921895354771</v>
      </c>
      <c r="T1597" s="31">
        <v>-6.2302829552215417</v>
      </c>
      <c r="U1597" s="31">
        <v>-5.4171914438781874</v>
      </c>
      <c r="V1597" s="31">
        <v>-4.5797071871945336</v>
      </c>
      <c r="W1597" s="31">
        <v>-3.71709840281037</v>
      </c>
      <c r="X1597" s="31">
        <v>-2.8286113548946807</v>
      </c>
      <c r="Y1597" s="31">
        <v>-1.9134696955415214</v>
      </c>
      <c r="Z1597" s="31">
        <v>-0.970873786407767</v>
      </c>
    </row>
    <row r="1598" spans="2:26" x14ac:dyDescent="0.2">
      <c r="B1598">
        <v>1482</v>
      </c>
      <c r="C1598" s="31">
        <v>44.664992948654884</v>
      </c>
      <c r="D1598" s="31">
        <v>-16.443608385676846</v>
      </c>
      <c r="E1598" s="31">
        <v>-15.936916637247149</v>
      </c>
      <c r="F1598" s="31">
        <v>-15.415024136364567</v>
      </c>
      <c r="G1598" s="31">
        <v>-14.877474860455504</v>
      </c>
      <c r="H1598" s="31">
        <v>-14.323799106269169</v>
      </c>
      <c r="I1598" s="31">
        <v>-13.753513079457244</v>
      </c>
      <c r="J1598" s="31">
        <v>-13.166118471840962</v>
      </c>
      <c r="K1598" s="31">
        <v>-12.561102025996192</v>
      </c>
      <c r="L1598" s="31">
        <v>-11.937935086776077</v>
      </c>
      <c r="M1598" s="31">
        <v>-11.296073139379359</v>
      </c>
      <c r="N1598" s="31">
        <v>-10.634955333560741</v>
      </c>
      <c r="O1598" s="31">
        <v>-9.9540039935675644</v>
      </c>
      <c r="P1598" s="31">
        <v>101.69017533904436</v>
      </c>
      <c r="Q1598" s="31">
        <v>-8.53020283677583</v>
      </c>
      <c r="R1598" s="31">
        <v>-7.7861089218791051</v>
      </c>
      <c r="S1598" s="31">
        <v>-7.0196921895354771</v>
      </c>
      <c r="T1598" s="31">
        <v>-6.2302829552215417</v>
      </c>
      <c r="U1598" s="31">
        <v>-5.4171914438781874</v>
      </c>
      <c r="V1598" s="31">
        <v>-4.5797071871945336</v>
      </c>
      <c r="W1598" s="31">
        <v>-3.71709840281037</v>
      </c>
      <c r="X1598" s="31">
        <v>-2.8286113548946807</v>
      </c>
      <c r="Y1598" s="31">
        <v>-1.9134696955415214</v>
      </c>
      <c r="Z1598" s="31">
        <v>-0.970873786407767</v>
      </c>
    </row>
    <row r="1599" spans="2:26" x14ac:dyDescent="0.2">
      <c r="B1599">
        <v>1483</v>
      </c>
      <c r="C1599" s="31">
        <v>46.4105201028894</v>
      </c>
      <c r="D1599" s="31">
        <v>-16.443608385676846</v>
      </c>
      <c r="E1599" s="31">
        <v>-15.936916637247149</v>
      </c>
      <c r="F1599" s="31">
        <v>-15.415024136364567</v>
      </c>
      <c r="G1599" s="31">
        <v>24.306875458408008</v>
      </c>
      <c r="H1599" s="31">
        <v>-14.323799106269169</v>
      </c>
      <c r="I1599" s="31">
        <v>-13.753513079457244</v>
      </c>
      <c r="J1599" s="31">
        <v>18.474500894558673</v>
      </c>
      <c r="K1599" s="31">
        <v>-12.561102025996192</v>
      </c>
      <c r="L1599" s="31">
        <v>-11.937935086776077</v>
      </c>
      <c r="M1599" s="31">
        <v>-11.296073139379359</v>
      </c>
      <c r="N1599" s="31">
        <v>184.54431467256686</v>
      </c>
      <c r="O1599" s="31">
        <v>-9.9540039935675644</v>
      </c>
      <c r="P1599" s="31">
        <v>-9.2526241133745923</v>
      </c>
      <c r="Q1599" s="31">
        <v>-8.53020283677583</v>
      </c>
      <c r="R1599" s="31">
        <v>-7.7861089218791051</v>
      </c>
      <c r="S1599" s="31">
        <v>-7.0196921895354771</v>
      </c>
      <c r="T1599" s="31">
        <v>-6.2302829552215417</v>
      </c>
      <c r="U1599" s="31">
        <v>107.34572549186899</v>
      </c>
      <c r="V1599" s="31">
        <v>-4.5797071871945336</v>
      </c>
      <c r="W1599" s="31">
        <v>-3.71709840281037</v>
      </c>
      <c r="X1599" s="31">
        <v>-2.8286113548946807</v>
      </c>
      <c r="Y1599" s="31">
        <v>-1.9134696955415214</v>
      </c>
      <c r="Z1599" s="31">
        <v>-0.970873786407767</v>
      </c>
    </row>
    <row r="1600" spans="2:26" x14ac:dyDescent="0.2">
      <c r="B1600">
        <v>1484</v>
      </c>
      <c r="C1600" s="31">
        <v>-16.935542122016354</v>
      </c>
      <c r="D1600" s="31">
        <v>-16.443608385676846</v>
      </c>
      <c r="E1600" s="31">
        <v>-15.936916637247149</v>
      </c>
      <c r="F1600" s="31">
        <v>-15.415024136364567</v>
      </c>
      <c r="G1600" s="31">
        <v>177.28271813674925</v>
      </c>
      <c r="H1600" s="31">
        <v>-14.323799106269169</v>
      </c>
      <c r="I1600" s="31">
        <v>-13.753513079457244</v>
      </c>
      <c r="J1600" s="31">
        <v>55.45981700098902</v>
      </c>
      <c r="K1600" s="31">
        <v>78.570351822998134</v>
      </c>
      <c r="L1600" s="31">
        <v>-11.937935086776077</v>
      </c>
      <c r="M1600" s="31">
        <v>-11.296073139379359</v>
      </c>
      <c r="N1600" s="31">
        <v>-10.634955333560741</v>
      </c>
      <c r="O1600" s="31">
        <v>10.929524319511653</v>
      </c>
      <c r="P1600" s="31">
        <v>-9.2526241133745923</v>
      </c>
      <c r="Q1600" s="31">
        <v>-8.53020283677583</v>
      </c>
      <c r="R1600" s="31">
        <v>36.955330726442263</v>
      </c>
      <c r="S1600" s="31">
        <v>-7.0196921895354771</v>
      </c>
      <c r="T1600" s="31">
        <v>-6.2302829552215417</v>
      </c>
      <c r="U1600" s="31">
        <v>-5.4171914438781874</v>
      </c>
      <c r="V1600" s="31">
        <v>-4.5797071871945336</v>
      </c>
      <c r="W1600" s="31">
        <v>-3.71709840281037</v>
      </c>
      <c r="X1600" s="31">
        <v>-2.8286113548946807</v>
      </c>
      <c r="Y1600" s="31">
        <v>-1.9134696955415214</v>
      </c>
      <c r="Z1600" s="31">
        <v>-0.970873786407767</v>
      </c>
    </row>
    <row r="1601" spans="2:26" x14ac:dyDescent="0.2">
      <c r="B1601">
        <v>1485</v>
      </c>
      <c r="C1601" s="31">
        <v>137.84135082405496</v>
      </c>
      <c r="D1601" s="31">
        <v>-16.443608385676846</v>
      </c>
      <c r="E1601" s="31">
        <v>38.23530381056478</v>
      </c>
      <c r="F1601" s="31">
        <v>-15.415024136364567</v>
      </c>
      <c r="G1601" s="31">
        <v>-14.877474860455504</v>
      </c>
      <c r="H1601" s="31">
        <v>-14.323799106269169</v>
      </c>
      <c r="I1601" s="31">
        <v>-13.753513079457244</v>
      </c>
      <c r="J1601" s="31">
        <v>-13.166118471840962</v>
      </c>
      <c r="K1601" s="31">
        <v>38.693743635060258</v>
      </c>
      <c r="L1601" s="31">
        <v>54.727490175404306</v>
      </c>
      <c r="M1601" s="31">
        <v>-11.296073139379359</v>
      </c>
      <c r="N1601" s="31">
        <v>-10.634955333560741</v>
      </c>
      <c r="O1601" s="31">
        <v>15.194780631209518</v>
      </c>
      <c r="P1601" s="31">
        <v>-9.2526241133745923</v>
      </c>
      <c r="Q1601" s="31">
        <v>-8.53020283677583</v>
      </c>
      <c r="R1601" s="31">
        <v>-7.7861089218791051</v>
      </c>
      <c r="S1601" s="31">
        <v>-7.0196921895354771</v>
      </c>
      <c r="T1601" s="31">
        <v>-6.2302829552215417</v>
      </c>
      <c r="U1601" s="31">
        <v>-5.4171914438781874</v>
      </c>
      <c r="V1601" s="31">
        <v>-4.5797071871945336</v>
      </c>
      <c r="W1601" s="31">
        <v>-3.71709840281037</v>
      </c>
      <c r="X1601" s="31">
        <v>-2.8286113548946807</v>
      </c>
      <c r="Y1601" s="31">
        <v>-1.9134696955415214</v>
      </c>
      <c r="Z1601" s="31">
        <v>-0.970873786407767</v>
      </c>
    </row>
    <row r="1602" spans="2:26" x14ac:dyDescent="0.2">
      <c r="B1602">
        <v>1486</v>
      </c>
      <c r="C1602" s="31">
        <v>-16.935542122016354</v>
      </c>
      <c r="D1602" s="31">
        <v>24.9561867456353</v>
      </c>
      <c r="E1602" s="31">
        <v>-15.936916637247149</v>
      </c>
      <c r="F1602" s="31">
        <v>-15.415024136364567</v>
      </c>
      <c r="G1602" s="31">
        <v>-14.877474860455504</v>
      </c>
      <c r="H1602" s="31">
        <v>-14.323799106269169</v>
      </c>
      <c r="I1602" s="31">
        <v>39.860868792237845</v>
      </c>
      <c r="J1602" s="31">
        <v>-13.166118471840962</v>
      </c>
      <c r="K1602" s="31">
        <v>44.667290763820581</v>
      </c>
      <c r="L1602" s="31">
        <v>-11.937935086776077</v>
      </c>
      <c r="M1602" s="31">
        <v>11.881862668512072</v>
      </c>
      <c r="N1602" s="31">
        <v>-10.634955333560741</v>
      </c>
      <c r="O1602" s="31">
        <v>-9.9540039935675644</v>
      </c>
      <c r="P1602" s="31">
        <v>-9.2526241133745923</v>
      </c>
      <c r="Q1602" s="31">
        <v>-8.53020283677583</v>
      </c>
      <c r="R1602" s="31">
        <v>25.458172797956575</v>
      </c>
      <c r="S1602" s="31">
        <v>-7.0196921895354771</v>
      </c>
      <c r="T1602" s="31">
        <v>-6.2302829552215417</v>
      </c>
      <c r="U1602" s="31">
        <v>-5.4171914438781874</v>
      </c>
      <c r="V1602" s="31">
        <v>-4.5797071871945336</v>
      </c>
      <c r="W1602" s="31">
        <v>-3.71709840281037</v>
      </c>
      <c r="X1602" s="31">
        <v>-2.8286113548946807</v>
      </c>
      <c r="Y1602" s="31">
        <v>-1.9134696955415214</v>
      </c>
      <c r="Z1602" s="31">
        <v>-0.970873786407767</v>
      </c>
    </row>
    <row r="1603" spans="2:26" x14ac:dyDescent="0.2">
      <c r="B1603">
        <v>1487</v>
      </c>
      <c r="C1603" s="31">
        <v>-16.935542122016354</v>
      </c>
      <c r="D1603" s="31">
        <v>-16.443608385676846</v>
      </c>
      <c r="E1603" s="31">
        <v>-15.936916637247149</v>
      </c>
      <c r="F1603" s="31">
        <v>21.038599017571702</v>
      </c>
      <c r="G1603" s="31">
        <v>-14.877474860455504</v>
      </c>
      <c r="H1603" s="31">
        <v>-14.323799106269169</v>
      </c>
      <c r="I1603" s="31">
        <v>-13.753513079457244</v>
      </c>
      <c r="J1603" s="31">
        <v>115.32045127675576</v>
      </c>
      <c r="K1603" s="31">
        <v>-12.561102025996192</v>
      </c>
      <c r="L1603" s="31">
        <v>-11.937935086776077</v>
      </c>
      <c r="M1603" s="31">
        <v>-11.296073139379359</v>
      </c>
      <c r="N1603" s="31">
        <v>-10.634955333560741</v>
      </c>
      <c r="O1603" s="31">
        <v>-9.9540039935675644</v>
      </c>
      <c r="P1603" s="31">
        <v>-9.2526241133745923</v>
      </c>
      <c r="Q1603" s="31">
        <v>-8.53020283677583</v>
      </c>
      <c r="R1603" s="31">
        <v>-7.7861089218791051</v>
      </c>
      <c r="S1603" s="31">
        <v>-7.0196921895354771</v>
      </c>
      <c r="T1603" s="31">
        <v>-6.2302829552215417</v>
      </c>
      <c r="U1603" s="31">
        <v>-5.4171914438781874</v>
      </c>
      <c r="V1603" s="31">
        <v>-4.5797071871945336</v>
      </c>
      <c r="W1603" s="31">
        <v>-3.71709840281037</v>
      </c>
      <c r="X1603" s="31">
        <v>-2.8286113548946807</v>
      </c>
      <c r="Y1603" s="31">
        <v>-1.9134696955415214</v>
      </c>
      <c r="Z1603" s="31">
        <v>-0.970873786407767</v>
      </c>
    </row>
    <row r="1604" spans="2:26" x14ac:dyDescent="0.2">
      <c r="B1604">
        <v>1488</v>
      </c>
      <c r="C1604" s="31">
        <v>-16.935542122016354</v>
      </c>
      <c r="D1604" s="31">
        <v>157.74175055924547</v>
      </c>
      <c r="E1604" s="31">
        <v>-15.936916637247149</v>
      </c>
      <c r="F1604" s="31">
        <v>-15.415024136364567</v>
      </c>
      <c r="G1604" s="31">
        <v>116.89133755029977</v>
      </c>
      <c r="H1604" s="31">
        <v>-14.323799106269169</v>
      </c>
      <c r="I1604" s="31">
        <v>20.790134160077262</v>
      </c>
      <c r="J1604" s="31">
        <v>-13.166118471840962</v>
      </c>
      <c r="K1604" s="31">
        <v>-12.561102025996192</v>
      </c>
      <c r="L1604" s="31">
        <v>-11.937935086776077</v>
      </c>
      <c r="M1604" s="31">
        <v>-11.296073139379359</v>
      </c>
      <c r="N1604" s="31">
        <v>-10.634955333560741</v>
      </c>
      <c r="O1604" s="31">
        <v>-9.9540039935675644</v>
      </c>
      <c r="P1604" s="31">
        <v>111.55884727098568</v>
      </c>
      <c r="Q1604" s="31">
        <v>-8.53020283677583</v>
      </c>
      <c r="R1604" s="31">
        <v>-7.7861089218791051</v>
      </c>
      <c r="S1604" s="31">
        <v>-7.0196921895354771</v>
      </c>
      <c r="T1604" s="31">
        <v>-6.2302829552215417</v>
      </c>
      <c r="U1604" s="31">
        <v>-5.4171914438781874</v>
      </c>
      <c r="V1604" s="31">
        <v>-4.5797071871945336</v>
      </c>
      <c r="W1604" s="31">
        <v>-3.71709840281037</v>
      </c>
      <c r="X1604" s="31">
        <v>-2.8286113548946807</v>
      </c>
      <c r="Y1604" s="31">
        <v>-1.9134696955415214</v>
      </c>
      <c r="Z1604" s="31">
        <v>-0.970873786407767</v>
      </c>
    </row>
    <row r="1605" spans="2:26" x14ac:dyDescent="0.2">
      <c r="B1605">
        <v>1489</v>
      </c>
      <c r="C1605" s="31">
        <v>2.4168419797046914</v>
      </c>
      <c r="D1605" s="31">
        <v>118.97113191011303</v>
      </c>
      <c r="E1605" s="31">
        <v>-15.936916637247149</v>
      </c>
      <c r="F1605" s="31">
        <v>-15.415024136364567</v>
      </c>
      <c r="G1605" s="31">
        <v>-14.877474860455504</v>
      </c>
      <c r="H1605" s="31">
        <v>44.045450039333261</v>
      </c>
      <c r="I1605" s="31">
        <v>-13.753513079457244</v>
      </c>
      <c r="J1605" s="31">
        <v>-13.166118471840962</v>
      </c>
      <c r="K1605" s="31">
        <v>-12.561102025996192</v>
      </c>
      <c r="L1605" s="31">
        <v>-11.937935086776077</v>
      </c>
      <c r="M1605" s="31">
        <v>-11.296073139379359</v>
      </c>
      <c r="N1605" s="31">
        <v>196.05044087608738</v>
      </c>
      <c r="O1605" s="31">
        <v>-9.9540039935675644</v>
      </c>
      <c r="P1605" s="31">
        <v>-9.2526241133745923</v>
      </c>
      <c r="Q1605" s="31">
        <v>-8.53020283677583</v>
      </c>
      <c r="R1605" s="31">
        <v>-7.7861089218791051</v>
      </c>
      <c r="S1605" s="31">
        <v>-7.0196921895354771</v>
      </c>
      <c r="T1605" s="31">
        <v>-6.2302829552215417</v>
      </c>
      <c r="U1605" s="31">
        <v>-5.4171914438781874</v>
      </c>
      <c r="V1605" s="31">
        <v>-4.5797071871945336</v>
      </c>
      <c r="W1605" s="31">
        <v>-3.71709840281037</v>
      </c>
      <c r="X1605" s="31">
        <v>-2.8286113548946807</v>
      </c>
      <c r="Y1605" s="31">
        <v>-1.9134696955415214</v>
      </c>
      <c r="Z1605" s="31">
        <v>-0.970873786407767</v>
      </c>
    </row>
    <row r="1606" spans="2:26" x14ac:dyDescent="0.2">
      <c r="B1606">
        <v>1490</v>
      </c>
      <c r="C1606" s="31">
        <v>-16.935542122016354</v>
      </c>
      <c r="D1606" s="31">
        <v>-16.443608385676846</v>
      </c>
      <c r="E1606" s="31">
        <v>-15.936916637247149</v>
      </c>
      <c r="F1606" s="31">
        <v>-15.415024136364567</v>
      </c>
      <c r="G1606" s="31">
        <v>6.6910324610991854</v>
      </c>
      <c r="H1606" s="31">
        <v>-14.323799106269169</v>
      </c>
      <c r="I1606" s="31">
        <v>-13.753513079457244</v>
      </c>
      <c r="J1606" s="31">
        <v>-13.166118471840962</v>
      </c>
      <c r="K1606" s="31">
        <v>-12.561102025996192</v>
      </c>
      <c r="L1606" s="31">
        <v>-11.937935086776077</v>
      </c>
      <c r="M1606" s="31">
        <v>-11.296073139379359</v>
      </c>
      <c r="N1606" s="31">
        <v>33.491978253193906</v>
      </c>
      <c r="O1606" s="31">
        <v>-9.9540039935675644</v>
      </c>
      <c r="P1606" s="31">
        <v>-9.2526241133745923</v>
      </c>
      <c r="Q1606" s="31">
        <v>-8.53020283677583</v>
      </c>
      <c r="R1606" s="31">
        <v>-7.7861089218791051</v>
      </c>
      <c r="S1606" s="31">
        <v>-7.0196921895354771</v>
      </c>
      <c r="T1606" s="31">
        <v>-6.2302829552215417</v>
      </c>
      <c r="U1606" s="31">
        <v>-5.4171914438781874</v>
      </c>
      <c r="V1606" s="31">
        <v>-4.5797071871945336</v>
      </c>
      <c r="W1606" s="31">
        <v>-3.71709840281037</v>
      </c>
      <c r="X1606" s="31">
        <v>-2.8286113548946807</v>
      </c>
      <c r="Y1606" s="31">
        <v>-1.9134696955415214</v>
      </c>
      <c r="Z1606" s="31">
        <v>-0.970873786407767</v>
      </c>
    </row>
    <row r="1607" spans="2:26" x14ac:dyDescent="0.2">
      <c r="B1607">
        <v>1491</v>
      </c>
      <c r="C1607" s="31">
        <v>-16.935542122016354</v>
      </c>
      <c r="D1607" s="31">
        <v>-16.443608385676846</v>
      </c>
      <c r="E1607" s="31">
        <v>-15.936916637247149</v>
      </c>
      <c r="F1607" s="31">
        <v>120.50020777765189</v>
      </c>
      <c r="G1607" s="31">
        <v>-14.877474860455504</v>
      </c>
      <c r="H1607" s="31">
        <v>185.50247743907084</v>
      </c>
      <c r="I1607" s="31">
        <v>-13.753513079457244</v>
      </c>
      <c r="J1607" s="31">
        <v>-13.166118471840962</v>
      </c>
      <c r="K1607" s="31">
        <v>-12.561102025996192</v>
      </c>
      <c r="L1607" s="31">
        <v>-11.937935086776077</v>
      </c>
      <c r="M1607" s="31">
        <v>-11.296073139379359</v>
      </c>
      <c r="N1607" s="31">
        <v>-10.634955333560741</v>
      </c>
      <c r="O1607" s="31">
        <v>-9.9540039935675644</v>
      </c>
      <c r="P1607" s="31">
        <v>97.940160546437795</v>
      </c>
      <c r="Q1607" s="31">
        <v>-8.53020283677583</v>
      </c>
      <c r="R1607" s="31">
        <v>-7.7861089218791051</v>
      </c>
      <c r="S1607" s="31">
        <v>-7.0196921895354771</v>
      </c>
      <c r="T1607" s="31">
        <v>-6.2302829552215417</v>
      </c>
      <c r="U1607" s="31">
        <v>-5.4171914438781874</v>
      </c>
      <c r="V1607" s="31">
        <v>-4.5797071871945336</v>
      </c>
      <c r="W1607" s="31">
        <v>-3.71709840281037</v>
      </c>
      <c r="X1607" s="31">
        <v>-2.8286113548946807</v>
      </c>
      <c r="Y1607" s="31">
        <v>-1.9134696955415214</v>
      </c>
      <c r="Z1607" s="31">
        <v>-0.970873786407767</v>
      </c>
    </row>
    <row r="1608" spans="2:26" x14ac:dyDescent="0.2">
      <c r="B1608">
        <v>1492</v>
      </c>
      <c r="C1608" s="31">
        <v>-16.935542122016354</v>
      </c>
      <c r="D1608" s="31">
        <v>40.420964776871173</v>
      </c>
      <c r="E1608" s="31">
        <v>21.353740229469718</v>
      </c>
      <c r="F1608" s="31">
        <v>-15.415024136364567</v>
      </c>
      <c r="G1608" s="31">
        <v>46.002587507391247</v>
      </c>
      <c r="H1608" s="31">
        <v>-14.323799106269169</v>
      </c>
      <c r="I1608" s="31">
        <v>84.519837544327473</v>
      </c>
      <c r="J1608" s="31">
        <v>-13.166118471840962</v>
      </c>
      <c r="K1608" s="31">
        <v>-12.561102025996192</v>
      </c>
      <c r="L1608" s="31">
        <v>-11.937935086776077</v>
      </c>
      <c r="M1608" s="31">
        <v>-11.296073139379359</v>
      </c>
      <c r="N1608" s="31">
        <v>-10.634955333560741</v>
      </c>
      <c r="O1608" s="31">
        <v>-9.9540039935675644</v>
      </c>
      <c r="P1608" s="31">
        <v>-9.2526241133745923</v>
      </c>
      <c r="Q1608" s="31">
        <v>-8.53020283677583</v>
      </c>
      <c r="R1608" s="31">
        <v>-7.7861089218791051</v>
      </c>
      <c r="S1608" s="31">
        <v>-7.0196921895354771</v>
      </c>
      <c r="T1608" s="31">
        <v>-6.2302829552215417</v>
      </c>
      <c r="U1608" s="31">
        <v>-5.4171914438781874</v>
      </c>
      <c r="V1608" s="31">
        <v>-4.5797071871945336</v>
      </c>
      <c r="W1608" s="31">
        <v>-3.71709840281037</v>
      </c>
      <c r="X1608" s="31">
        <v>-2.8286113548946807</v>
      </c>
      <c r="Y1608" s="31">
        <v>-1.9134696955415214</v>
      </c>
      <c r="Z1608" s="31">
        <v>-0.970873786407767</v>
      </c>
    </row>
    <row r="1609" spans="2:26" x14ac:dyDescent="0.2">
      <c r="B1609">
        <v>1493</v>
      </c>
      <c r="C1609" s="31">
        <v>-16.935542122016354</v>
      </c>
      <c r="D1609" s="31">
        <v>-16.443608385676846</v>
      </c>
      <c r="E1609" s="31">
        <v>-15.936916637247149</v>
      </c>
      <c r="F1609" s="31">
        <v>-15.415024136364567</v>
      </c>
      <c r="G1609" s="31">
        <v>-14.877474860455504</v>
      </c>
      <c r="H1609" s="31">
        <v>19.714839759980308</v>
      </c>
      <c r="I1609" s="31">
        <v>-13.753513079457244</v>
      </c>
      <c r="J1609" s="31">
        <v>-13.166118471840962</v>
      </c>
      <c r="K1609" s="31">
        <v>-12.561102025996192</v>
      </c>
      <c r="L1609" s="31">
        <v>-11.937935086776077</v>
      </c>
      <c r="M1609" s="31">
        <v>-11.296073139379359</v>
      </c>
      <c r="N1609" s="31">
        <v>41.194341434907351</v>
      </c>
      <c r="O1609" s="31">
        <v>-9.9540039935675644</v>
      </c>
      <c r="P1609" s="31">
        <v>98.500704312262371</v>
      </c>
      <c r="Q1609" s="31">
        <v>-8.53020283677583</v>
      </c>
      <c r="R1609" s="31">
        <v>-7.7861089218791051</v>
      </c>
      <c r="S1609" s="31">
        <v>-7.0196921895354771</v>
      </c>
      <c r="T1609" s="31">
        <v>-6.2302829552215417</v>
      </c>
      <c r="U1609" s="31">
        <v>-5.4171914438781874</v>
      </c>
      <c r="V1609" s="31">
        <v>85.444180499486862</v>
      </c>
      <c r="W1609" s="31">
        <v>-3.71709840281037</v>
      </c>
      <c r="X1609" s="31">
        <v>-2.8286113548946807</v>
      </c>
      <c r="Y1609" s="31">
        <v>-1.9134696955415214</v>
      </c>
      <c r="Z1609" s="31">
        <v>-0.970873786407767</v>
      </c>
    </row>
    <row r="1610" spans="2:26" x14ac:dyDescent="0.2">
      <c r="B1610">
        <v>1494</v>
      </c>
      <c r="C1610" s="31">
        <v>-16.935542122016354</v>
      </c>
      <c r="D1610" s="31">
        <v>52.189465863963569</v>
      </c>
      <c r="E1610" s="31">
        <v>13.190409104959038</v>
      </c>
      <c r="F1610" s="31">
        <v>53.934739973145973</v>
      </c>
      <c r="G1610" s="31">
        <v>70.243730004568704</v>
      </c>
      <c r="H1610" s="31">
        <v>-14.323799106269169</v>
      </c>
      <c r="I1610" s="31">
        <v>-13.753513079457244</v>
      </c>
      <c r="J1610" s="31">
        <v>-13.166118471840962</v>
      </c>
      <c r="K1610" s="31">
        <v>-12.561102025996192</v>
      </c>
      <c r="L1610" s="31">
        <v>-11.937935086776077</v>
      </c>
      <c r="M1610" s="31">
        <v>-11.296073139379359</v>
      </c>
      <c r="N1610" s="31">
        <v>32.057844062696716</v>
      </c>
      <c r="O1610" s="31">
        <v>-9.9540039935675644</v>
      </c>
      <c r="P1610" s="31">
        <v>85.45201922922017</v>
      </c>
      <c r="Q1610" s="31">
        <v>-8.53020283677583</v>
      </c>
      <c r="R1610" s="31">
        <v>175.70375617777924</v>
      </c>
      <c r="S1610" s="31">
        <v>-7.0196921895354771</v>
      </c>
      <c r="T1610" s="31">
        <v>-6.2302829552215417</v>
      </c>
      <c r="U1610" s="31">
        <v>-5.4171914438781874</v>
      </c>
      <c r="V1610" s="31">
        <v>-4.5797071871945336</v>
      </c>
      <c r="W1610" s="31">
        <v>-3.71709840281037</v>
      </c>
      <c r="X1610" s="31">
        <v>-2.8286113548946807</v>
      </c>
      <c r="Y1610" s="31">
        <v>-1.9134696955415214</v>
      </c>
      <c r="Z1610" s="31">
        <v>-0.970873786407767</v>
      </c>
    </row>
    <row r="1611" spans="2:26" x14ac:dyDescent="0.2">
      <c r="B1611">
        <v>1495</v>
      </c>
      <c r="C1611" s="31">
        <v>34.33454264253546</v>
      </c>
      <c r="D1611" s="31">
        <v>-16.443608385676846</v>
      </c>
      <c r="E1611" s="31">
        <v>-15.936916637247149</v>
      </c>
      <c r="F1611" s="31">
        <v>33.281836499059757</v>
      </c>
      <c r="G1611" s="31">
        <v>-14.877474860455504</v>
      </c>
      <c r="H1611" s="31">
        <v>68.436052791500714</v>
      </c>
      <c r="I1611" s="31">
        <v>-13.753513079457244</v>
      </c>
      <c r="J1611" s="31">
        <v>-13.166118471840962</v>
      </c>
      <c r="K1611" s="31">
        <v>-12.561102025996192</v>
      </c>
      <c r="L1611" s="31">
        <v>-11.937935086776077</v>
      </c>
      <c r="M1611" s="31">
        <v>22.596152508034795</v>
      </c>
      <c r="N1611" s="31">
        <v>-10.634955333560741</v>
      </c>
      <c r="O1611" s="31">
        <v>-9.9540039935675644</v>
      </c>
      <c r="P1611" s="31">
        <v>-9.2526241133745923</v>
      </c>
      <c r="Q1611" s="31">
        <v>-8.53020283677583</v>
      </c>
      <c r="R1611" s="31">
        <v>-7.7861089218791051</v>
      </c>
      <c r="S1611" s="31">
        <v>-7.0196921895354771</v>
      </c>
      <c r="T1611" s="31">
        <v>-6.2302829552215417</v>
      </c>
      <c r="U1611" s="31">
        <v>-5.4171914438781874</v>
      </c>
      <c r="V1611" s="31">
        <v>-4.5797071871945336</v>
      </c>
      <c r="W1611" s="31">
        <v>-3.71709840281037</v>
      </c>
      <c r="X1611" s="31">
        <v>-2.8286113548946807</v>
      </c>
      <c r="Y1611" s="31">
        <v>-1.9134696955415214</v>
      </c>
      <c r="Z1611" s="31">
        <v>-0.970873786407767</v>
      </c>
    </row>
    <row r="1612" spans="2:26" x14ac:dyDescent="0.2">
      <c r="B1612">
        <v>1496</v>
      </c>
      <c r="C1612" s="31">
        <v>101.84695756851639</v>
      </c>
      <c r="D1612" s="31">
        <v>139.33208791589624</v>
      </c>
      <c r="E1612" s="31">
        <v>43.553225967304137</v>
      </c>
      <c r="F1612" s="31">
        <v>-15.415024136364567</v>
      </c>
      <c r="G1612" s="31">
        <v>-14.877474860455504</v>
      </c>
      <c r="H1612" s="31">
        <v>-14.323799106269169</v>
      </c>
      <c r="I1612" s="31">
        <v>-13.753513079457244</v>
      </c>
      <c r="J1612" s="31">
        <v>-13.166118471840962</v>
      </c>
      <c r="K1612" s="31">
        <v>-12.561102025996192</v>
      </c>
      <c r="L1612" s="31">
        <v>-11.937935086776077</v>
      </c>
      <c r="M1612" s="31">
        <v>49.104023718444836</v>
      </c>
      <c r="N1612" s="31">
        <v>-10.634955333560741</v>
      </c>
      <c r="O1612" s="31">
        <v>-9.9540039935675644</v>
      </c>
      <c r="P1612" s="31">
        <v>-9.2526241133745923</v>
      </c>
      <c r="Q1612" s="31">
        <v>28.322036585585206</v>
      </c>
      <c r="R1612" s="31">
        <v>-7.7861089218791051</v>
      </c>
      <c r="S1612" s="31">
        <v>-7.0196921895354771</v>
      </c>
      <c r="T1612" s="31">
        <v>-6.2302829552215417</v>
      </c>
      <c r="U1612" s="31">
        <v>-5.4171914438781874</v>
      </c>
      <c r="V1612" s="31">
        <v>-4.5797071871945336</v>
      </c>
      <c r="W1612" s="31">
        <v>-3.71709840281037</v>
      </c>
      <c r="X1612" s="31">
        <v>-2.8286113548946807</v>
      </c>
      <c r="Y1612" s="31">
        <v>-1.9134696955415214</v>
      </c>
      <c r="Z1612" s="31">
        <v>-0.970873786407767</v>
      </c>
    </row>
    <row r="1613" spans="2:26" x14ac:dyDescent="0.2">
      <c r="B1613">
        <v>1497</v>
      </c>
      <c r="C1613" s="31">
        <v>77.700545174515</v>
      </c>
      <c r="D1613" s="31">
        <v>-16.443608385676846</v>
      </c>
      <c r="E1613" s="31">
        <v>-15.936916637247149</v>
      </c>
      <c r="F1613" s="31">
        <v>-15.415024136364567</v>
      </c>
      <c r="G1613" s="31">
        <v>45.926107148174431</v>
      </c>
      <c r="H1613" s="31">
        <v>-14.323799106269169</v>
      </c>
      <c r="I1613" s="31">
        <v>-13.753513079457244</v>
      </c>
      <c r="J1613" s="31">
        <v>100.77800823950332</v>
      </c>
      <c r="K1613" s="31">
        <v>7.2774310477514934</v>
      </c>
      <c r="L1613" s="31">
        <v>213.52827962645816</v>
      </c>
      <c r="M1613" s="31">
        <v>-11.296073139379359</v>
      </c>
      <c r="N1613" s="31">
        <v>-10.634955333560741</v>
      </c>
      <c r="O1613" s="31">
        <v>24.382194471920624</v>
      </c>
      <c r="P1613" s="31">
        <v>-9.2526241133745923</v>
      </c>
      <c r="Q1613" s="31">
        <v>-8.53020283677583</v>
      </c>
      <c r="R1613" s="31">
        <v>-7.7861089218791051</v>
      </c>
      <c r="S1613" s="31">
        <v>-7.0196921895354771</v>
      </c>
      <c r="T1613" s="31">
        <v>-6.2302829552215417</v>
      </c>
      <c r="U1613" s="31">
        <v>55.694963266298537</v>
      </c>
      <c r="V1613" s="31">
        <v>-4.5797071871945336</v>
      </c>
      <c r="W1613" s="31">
        <v>-3.71709840281037</v>
      </c>
      <c r="X1613" s="31">
        <v>-2.8286113548946807</v>
      </c>
      <c r="Y1613" s="31">
        <v>-1.9134696955415214</v>
      </c>
      <c r="Z1613" s="31">
        <v>-0.970873786407767</v>
      </c>
    </row>
    <row r="1614" spans="2:26" x14ac:dyDescent="0.2">
      <c r="B1614">
        <v>1498</v>
      </c>
      <c r="C1614" s="31">
        <v>-16.935542122016354</v>
      </c>
      <c r="D1614" s="31">
        <v>114.66853964538716</v>
      </c>
      <c r="E1614" s="31">
        <v>58.946857422978212</v>
      </c>
      <c r="F1614" s="31">
        <v>28.855746512095049</v>
      </c>
      <c r="G1614" s="31">
        <v>12.908404291031548</v>
      </c>
      <c r="H1614" s="31">
        <v>-14.323799106269169</v>
      </c>
      <c r="I1614" s="31">
        <v>-13.753513079457244</v>
      </c>
      <c r="J1614" s="31">
        <v>-13.166118471840962</v>
      </c>
      <c r="K1614" s="31">
        <v>72.465788021729622</v>
      </c>
      <c r="L1614" s="31">
        <v>85.548500465204327</v>
      </c>
      <c r="M1614" s="31">
        <v>-11.296073139379359</v>
      </c>
      <c r="N1614" s="31">
        <v>-10.634955333560741</v>
      </c>
      <c r="O1614" s="31">
        <v>-9.9540039935675644</v>
      </c>
      <c r="P1614" s="31">
        <v>93.292676821982639</v>
      </c>
      <c r="Q1614" s="31">
        <v>-8.53020283677583</v>
      </c>
      <c r="R1614" s="31">
        <v>-7.7861089218791051</v>
      </c>
      <c r="S1614" s="31">
        <v>29.955818460958891</v>
      </c>
      <c r="T1614" s="31">
        <v>-6.2302829552215417</v>
      </c>
      <c r="U1614" s="31">
        <v>-5.4171914438781874</v>
      </c>
      <c r="V1614" s="31">
        <v>-4.5797071871945336</v>
      </c>
      <c r="W1614" s="31">
        <v>-3.71709840281037</v>
      </c>
      <c r="X1614" s="31">
        <v>-2.8286113548946807</v>
      </c>
      <c r="Y1614" s="31">
        <v>-1.9134696955415214</v>
      </c>
      <c r="Z1614" s="31">
        <v>-0.970873786407767</v>
      </c>
    </row>
    <row r="1615" spans="2:26" x14ac:dyDescent="0.2">
      <c r="B1615">
        <v>1499</v>
      </c>
      <c r="C1615" s="31">
        <v>-16.935542122016354</v>
      </c>
      <c r="D1615" s="31">
        <v>25.644129645113061</v>
      </c>
      <c r="E1615" s="31">
        <v>-15.936916637247149</v>
      </c>
      <c r="F1615" s="31">
        <v>45.192368586789023</v>
      </c>
      <c r="G1615" s="31">
        <v>-14.877474860455504</v>
      </c>
      <c r="H1615" s="31">
        <v>28.275544040842345</v>
      </c>
      <c r="I1615" s="31">
        <v>-13.753513079457244</v>
      </c>
      <c r="J1615" s="31">
        <v>-13.166118471840962</v>
      </c>
      <c r="K1615" s="31">
        <v>322.38254614910755</v>
      </c>
      <c r="L1615" s="31">
        <v>-11.937935086776077</v>
      </c>
      <c r="M1615" s="31">
        <v>-11.296073139379359</v>
      </c>
      <c r="N1615" s="31">
        <v>37.538464480830143</v>
      </c>
      <c r="O1615" s="31">
        <v>-9.9540039935675644</v>
      </c>
      <c r="P1615" s="31">
        <v>-9.2526241133745923</v>
      </c>
      <c r="Q1615" s="31">
        <v>-8.53020283677583</v>
      </c>
      <c r="R1615" s="31">
        <v>-7.7861089218791051</v>
      </c>
      <c r="S1615" s="31">
        <v>-7.0196921895354771</v>
      </c>
      <c r="T1615" s="31">
        <v>-6.2302829552215417</v>
      </c>
      <c r="U1615" s="31">
        <v>-5.4171914438781874</v>
      </c>
      <c r="V1615" s="31">
        <v>-4.5797071871945336</v>
      </c>
      <c r="W1615" s="31">
        <v>-3.71709840281037</v>
      </c>
      <c r="X1615" s="31">
        <v>-2.8286113548946807</v>
      </c>
      <c r="Y1615" s="31">
        <v>-1.9134696955415214</v>
      </c>
      <c r="Z1615" s="31">
        <v>-0.970873786407767</v>
      </c>
    </row>
    <row r="1616" spans="2:26" x14ac:dyDescent="0.2">
      <c r="B1616">
        <v>1500</v>
      </c>
      <c r="C1616" s="31">
        <v>-16.935542122016354</v>
      </c>
      <c r="D1616" s="31">
        <v>-16.443608385676846</v>
      </c>
      <c r="E1616" s="31">
        <v>-15.936916637247149</v>
      </c>
      <c r="F1616" s="31">
        <v>-15.415024136364567</v>
      </c>
      <c r="G1616" s="31">
        <v>-14.877474860455504</v>
      </c>
      <c r="H1616" s="31">
        <v>-14.323799106269169</v>
      </c>
      <c r="I1616" s="31">
        <v>-13.753513079457244</v>
      </c>
      <c r="J1616" s="31">
        <v>-13.166118471840962</v>
      </c>
      <c r="K1616" s="31">
        <v>21.957710439777181</v>
      </c>
      <c r="L1616" s="31">
        <v>-11.937935086776077</v>
      </c>
      <c r="M1616" s="31">
        <v>-11.296073139379359</v>
      </c>
      <c r="N1616" s="31">
        <v>-10.634955333560741</v>
      </c>
      <c r="O1616" s="31">
        <v>113.235383338275</v>
      </c>
      <c r="P1616" s="31">
        <v>26.919929955163873</v>
      </c>
      <c r="Q1616" s="31">
        <v>-8.53020283677583</v>
      </c>
      <c r="R1616" s="31">
        <v>-7.7861089218791051</v>
      </c>
      <c r="S1616" s="31">
        <v>-7.0196921895354771</v>
      </c>
      <c r="T1616" s="31">
        <v>-6.2302829552215417</v>
      </c>
      <c r="U1616" s="31">
        <v>-5.4171914438781874</v>
      </c>
      <c r="V1616" s="31">
        <v>-4.5797071871945336</v>
      </c>
      <c r="W1616" s="31">
        <v>-3.71709840281037</v>
      </c>
      <c r="X1616" s="31">
        <v>-2.8286113548946807</v>
      </c>
      <c r="Y1616" s="31">
        <v>-1.9134696955415214</v>
      </c>
      <c r="Z1616" s="31">
        <v>-0.970873786407767</v>
      </c>
    </row>
    <row r="1617" spans="2:26" x14ac:dyDescent="0.2">
      <c r="B1617">
        <v>1501</v>
      </c>
      <c r="C1617" s="31">
        <v>-16.935542122016354</v>
      </c>
      <c r="D1617" s="31">
        <v>-16.443608385676846</v>
      </c>
      <c r="E1617" s="31">
        <v>-15.936916637247149</v>
      </c>
      <c r="F1617" s="31">
        <v>-15.415024136364567</v>
      </c>
      <c r="G1617" s="31">
        <v>-14.877474860455504</v>
      </c>
      <c r="H1617" s="31">
        <v>39.772965594541894</v>
      </c>
      <c r="I1617" s="31">
        <v>-13.753513079457244</v>
      </c>
      <c r="J1617" s="31">
        <v>-13.166118471840962</v>
      </c>
      <c r="K1617" s="31">
        <v>-12.561102025996192</v>
      </c>
      <c r="L1617" s="31">
        <v>-11.937935086776077</v>
      </c>
      <c r="M1617" s="31">
        <v>-11.296073139379359</v>
      </c>
      <c r="N1617" s="31">
        <v>-10.634955333560741</v>
      </c>
      <c r="O1617" s="31">
        <v>-9.9540039935675644</v>
      </c>
      <c r="P1617" s="31">
        <v>-9.2526241133745923</v>
      </c>
      <c r="Q1617" s="31">
        <v>-8.53020283677583</v>
      </c>
      <c r="R1617" s="31">
        <v>-7.7861089218791051</v>
      </c>
      <c r="S1617" s="31">
        <v>-7.0196921895354771</v>
      </c>
      <c r="T1617" s="31">
        <v>-6.2302829552215417</v>
      </c>
      <c r="U1617" s="31">
        <v>-5.4171914438781874</v>
      </c>
      <c r="V1617" s="31">
        <v>-4.5797071871945336</v>
      </c>
      <c r="W1617" s="31">
        <v>-3.71709840281037</v>
      </c>
      <c r="X1617" s="31">
        <v>-2.8286113548946807</v>
      </c>
      <c r="Y1617" s="31">
        <v>-1.9134696955415214</v>
      </c>
      <c r="Z1617" s="31">
        <v>-0.970873786407767</v>
      </c>
    </row>
    <row r="1618" spans="2:26" x14ac:dyDescent="0.2">
      <c r="B1618">
        <v>1502</v>
      </c>
      <c r="C1618" s="31">
        <v>66.227292076234363</v>
      </c>
      <c r="D1618" s="31">
        <v>-16.443608385676846</v>
      </c>
      <c r="E1618" s="31">
        <v>102.47321148324808</v>
      </c>
      <c r="F1618" s="31">
        <v>-15.415024136364567</v>
      </c>
      <c r="G1618" s="31">
        <v>-14.877474860455504</v>
      </c>
      <c r="H1618" s="31">
        <v>19.772212284592083</v>
      </c>
      <c r="I1618" s="31">
        <v>-13.753513079457244</v>
      </c>
      <c r="J1618" s="31">
        <v>-13.166118471840962</v>
      </c>
      <c r="K1618" s="31">
        <v>23.794213087090252</v>
      </c>
      <c r="L1618" s="31">
        <v>-11.937935086776077</v>
      </c>
      <c r="M1618" s="31">
        <v>-11.296073139379359</v>
      </c>
      <c r="N1618" s="31">
        <v>-10.634955333560741</v>
      </c>
      <c r="O1618" s="31">
        <v>28.32682949518794</v>
      </c>
      <c r="P1618" s="31">
        <v>-9.2526241133745923</v>
      </c>
      <c r="Q1618" s="31">
        <v>-8.53020283677583</v>
      </c>
      <c r="R1618" s="31">
        <v>-7.7861089218791051</v>
      </c>
      <c r="S1618" s="31">
        <v>-7.0196921895354771</v>
      </c>
      <c r="T1618" s="31">
        <v>-6.2302829552215417</v>
      </c>
      <c r="U1618" s="31">
        <v>-5.4171914438781874</v>
      </c>
      <c r="V1618" s="31">
        <v>-4.5797071871945336</v>
      </c>
      <c r="W1618" s="31">
        <v>-3.71709840281037</v>
      </c>
      <c r="X1618" s="31">
        <v>-2.8286113548946807</v>
      </c>
      <c r="Y1618" s="31">
        <v>-1.9134696955415214</v>
      </c>
      <c r="Z1618" s="31">
        <v>-0.970873786407767</v>
      </c>
    </row>
    <row r="1619" spans="2:26" x14ac:dyDescent="0.2">
      <c r="B1619">
        <v>1503</v>
      </c>
      <c r="C1619" s="31">
        <v>32.538661035258833</v>
      </c>
      <c r="D1619" s="31">
        <v>-16.443608385676846</v>
      </c>
      <c r="E1619" s="31">
        <v>170.02400880107496</v>
      </c>
      <c r="F1619" s="31">
        <v>83.69910839071423</v>
      </c>
      <c r="G1619" s="31">
        <v>-14.877474860455504</v>
      </c>
      <c r="H1619" s="31">
        <v>-14.323799106269169</v>
      </c>
      <c r="I1619" s="31">
        <v>-13.753513079457244</v>
      </c>
      <c r="J1619" s="31">
        <v>-13.166118471840962</v>
      </c>
      <c r="K1619" s="31">
        <v>-12.561102025996192</v>
      </c>
      <c r="L1619" s="31">
        <v>-11.937935086776077</v>
      </c>
      <c r="M1619" s="31">
        <v>-11.296073139379359</v>
      </c>
      <c r="N1619" s="31">
        <v>-10.634955333560741</v>
      </c>
      <c r="O1619" s="31">
        <v>-9.9540039935675644</v>
      </c>
      <c r="P1619" s="31">
        <v>-9.2526241133745923</v>
      </c>
      <c r="Q1619" s="31">
        <v>-8.53020283677583</v>
      </c>
      <c r="R1619" s="31">
        <v>-7.7861089218791051</v>
      </c>
      <c r="S1619" s="31">
        <v>-7.0196921895354771</v>
      </c>
      <c r="T1619" s="31">
        <v>-6.2302829552215417</v>
      </c>
      <c r="U1619" s="31">
        <v>-5.4171914438781874</v>
      </c>
      <c r="V1619" s="31">
        <v>-4.5797071871945336</v>
      </c>
      <c r="W1619" s="31">
        <v>-3.71709840281037</v>
      </c>
      <c r="X1619" s="31">
        <v>-2.8286113548946807</v>
      </c>
      <c r="Y1619" s="31">
        <v>-1.9134696955415214</v>
      </c>
      <c r="Z1619" s="31">
        <v>-0.970873786407767</v>
      </c>
    </row>
    <row r="1620" spans="2:26" x14ac:dyDescent="0.2">
      <c r="B1620">
        <v>1504</v>
      </c>
      <c r="C1620" s="31">
        <v>288.87248301809041</v>
      </c>
      <c r="D1620" s="31">
        <v>-16.443608385676846</v>
      </c>
      <c r="E1620" s="31">
        <v>-15.936916637247149</v>
      </c>
      <c r="F1620" s="31">
        <v>21.625762285675869</v>
      </c>
      <c r="G1620" s="31">
        <v>-14.877474860455504</v>
      </c>
      <c r="H1620" s="31">
        <v>-14.323799106269169</v>
      </c>
      <c r="I1620" s="31">
        <v>35.872970011885997</v>
      </c>
      <c r="J1620" s="31">
        <v>-13.166118471840962</v>
      </c>
      <c r="K1620" s="31">
        <v>-12.561102025996192</v>
      </c>
      <c r="L1620" s="31">
        <v>-11.937935086776077</v>
      </c>
      <c r="M1620" s="31">
        <v>-11.296073139379359</v>
      </c>
      <c r="N1620" s="31">
        <v>-10.634955333560741</v>
      </c>
      <c r="O1620" s="31">
        <v>-9.9540039935675644</v>
      </c>
      <c r="P1620" s="31">
        <v>-9.2526241133745923</v>
      </c>
      <c r="Q1620" s="31">
        <v>-8.53020283677583</v>
      </c>
      <c r="R1620" s="31">
        <v>-7.7861089218791051</v>
      </c>
      <c r="S1620" s="31">
        <v>-7.0196921895354771</v>
      </c>
      <c r="T1620" s="31">
        <v>-6.2302829552215417</v>
      </c>
      <c r="U1620" s="31">
        <v>-5.4171914438781874</v>
      </c>
      <c r="V1620" s="31">
        <v>-4.5797071871945336</v>
      </c>
      <c r="W1620" s="31">
        <v>-3.71709840281037</v>
      </c>
      <c r="X1620" s="31">
        <v>-2.8286113548946807</v>
      </c>
      <c r="Y1620" s="31">
        <v>-1.9134696955415214</v>
      </c>
      <c r="Z1620" s="31">
        <v>-0.970873786407767</v>
      </c>
    </row>
    <row r="1621" spans="2:26" x14ac:dyDescent="0.2">
      <c r="B1621">
        <v>1505</v>
      </c>
      <c r="C1621" s="31">
        <v>-16.935542122016354</v>
      </c>
      <c r="D1621" s="31">
        <v>53.270883877976523</v>
      </c>
      <c r="E1621" s="31">
        <v>-15.936916637247149</v>
      </c>
      <c r="F1621" s="31">
        <v>21.355940975607414</v>
      </c>
      <c r="G1621" s="31">
        <v>19.414548331460686</v>
      </c>
      <c r="H1621" s="31">
        <v>-14.323799106269169</v>
      </c>
      <c r="I1621" s="31">
        <v>-13.753513079457244</v>
      </c>
      <c r="J1621" s="31">
        <v>-13.166118471840962</v>
      </c>
      <c r="K1621" s="31">
        <v>-12.561102025996192</v>
      </c>
      <c r="L1621" s="31">
        <v>-11.937935086776077</v>
      </c>
      <c r="M1621" s="31">
        <v>28.767577237862582</v>
      </c>
      <c r="N1621" s="31">
        <v>-10.634955333560741</v>
      </c>
      <c r="O1621" s="31">
        <v>-9.9540039935675644</v>
      </c>
      <c r="P1621" s="31">
        <v>-9.2526241133745923</v>
      </c>
      <c r="Q1621" s="31">
        <v>-8.53020283677583</v>
      </c>
      <c r="R1621" s="31">
        <v>-7.7861089218791051</v>
      </c>
      <c r="S1621" s="31">
        <v>-7.0196921895354771</v>
      </c>
      <c r="T1621" s="31">
        <v>-6.2302829552215417</v>
      </c>
      <c r="U1621" s="31">
        <v>-5.4171914438781874</v>
      </c>
      <c r="V1621" s="31">
        <v>-4.5797071871945336</v>
      </c>
      <c r="W1621" s="31">
        <v>-3.71709840281037</v>
      </c>
      <c r="X1621" s="31">
        <v>-2.8286113548946807</v>
      </c>
      <c r="Y1621" s="31">
        <v>-1.9134696955415214</v>
      </c>
      <c r="Z1621" s="31">
        <v>-0.970873786407767</v>
      </c>
    </row>
    <row r="1622" spans="2:26" x14ac:dyDescent="0.2">
      <c r="B1622">
        <v>1506</v>
      </c>
      <c r="C1622" s="31">
        <v>-16.935542122016354</v>
      </c>
      <c r="D1622" s="31">
        <v>-16.443608385676846</v>
      </c>
      <c r="E1622" s="31">
        <v>-15.936916637247149</v>
      </c>
      <c r="F1622" s="31">
        <v>36.265859906783433</v>
      </c>
      <c r="G1622" s="31">
        <v>-14.877474860455504</v>
      </c>
      <c r="H1622" s="31">
        <v>-14.323799106269169</v>
      </c>
      <c r="I1622" s="31">
        <v>85.401242772623149</v>
      </c>
      <c r="J1622" s="31">
        <v>-13.166118471840962</v>
      </c>
      <c r="K1622" s="31">
        <v>-12.561102025996192</v>
      </c>
      <c r="L1622" s="31">
        <v>-11.937935086776077</v>
      </c>
      <c r="M1622" s="31">
        <v>-11.296073139379359</v>
      </c>
      <c r="N1622" s="31">
        <v>-10.634955333560741</v>
      </c>
      <c r="O1622" s="31">
        <v>-9.9540039935675644</v>
      </c>
      <c r="P1622" s="31">
        <v>-9.2526241133745923</v>
      </c>
      <c r="Q1622" s="31">
        <v>-8.53020283677583</v>
      </c>
      <c r="R1622" s="31">
        <v>-7.7861089218791051</v>
      </c>
      <c r="S1622" s="31">
        <v>-7.0196921895354771</v>
      </c>
      <c r="T1622" s="31">
        <v>-6.2302829552215417</v>
      </c>
      <c r="U1622" s="31">
        <v>-5.4171914438781874</v>
      </c>
      <c r="V1622" s="31">
        <v>-4.5797071871945336</v>
      </c>
      <c r="W1622" s="31">
        <v>-3.71709840281037</v>
      </c>
      <c r="X1622" s="31">
        <v>-2.8286113548946807</v>
      </c>
      <c r="Y1622" s="31">
        <v>-1.9134696955415214</v>
      </c>
      <c r="Z1622" s="31">
        <v>-0.970873786407767</v>
      </c>
    </row>
    <row r="1623" spans="2:26" x14ac:dyDescent="0.2">
      <c r="B1623">
        <v>1507</v>
      </c>
      <c r="C1623" s="31">
        <v>-16.935542122016354</v>
      </c>
      <c r="D1623" s="31">
        <v>44.857284066481512</v>
      </c>
      <c r="E1623" s="31">
        <v>51.33877896977544</v>
      </c>
      <c r="F1623" s="31">
        <v>82.306313003920835</v>
      </c>
      <c r="G1623" s="31">
        <v>48.063122569241372</v>
      </c>
      <c r="H1623" s="31">
        <v>-14.323799106269169</v>
      </c>
      <c r="I1623" s="31">
        <v>-13.753513079457244</v>
      </c>
      <c r="J1623" s="31">
        <v>27.442654019383333</v>
      </c>
      <c r="K1623" s="31">
        <v>-12.561102025996192</v>
      </c>
      <c r="L1623" s="31">
        <v>-11.937935086776077</v>
      </c>
      <c r="M1623" s="31">
        <v>44.121885160531122</v>
      </c>
      <c r="N1623" s="31">
        <v>-10.634955333560741</v>
      </c>
      <c r="O1623" s="31">
        <v>-9.9540039935675644</v>
      </c>
      <c r="P1623" s="31">
        <v>-9.2526241133745923</v>
      </c>
      <c r="Q1623" s="31">
        <v>-8.53020283677583</v>
      </c>
      <c r="R1623" s="31">
        <v>-7.7861089218791051</v>
      </c>
      <c r="S1623" s="31">
        <v>24.355616873684603</v>
      </c>
      <c r="T1623" s="31">
        <v>-6.2302829552215417</v>
      </c>
      <c r="U1623" s="31">
        <v>-5.4171914438781874</v>
      </c>
      <c r="V1623" s="31">
        <v>-4.5797071871945336</v>
      </c>
      <c r="W1623" s="31">
        <v>-3.71709840281037</v>
      </c>
      <c r="X1623" s="31">
        <v>-2.8286113548946807</v>
      </c>
      <c r="Y1623" s="31">
        <v>-1.9134696955415214</v>
      </c>
      <c r="Z1623" s="31">
        <v>-0.970873786407767</v>
      </c>
    </row>
    <row r="1624" spans="2:26" x14ac:dyDescent="0.2">
      <c r="B1624">
        <v>1508</v>
      </c>
      <c r="C1624" s="31">
        <v>38.152688330698346</v>
      </c>
      <c r="D1624" s="31">
        <v>126.17407381675646</v>
      </c>
      <c r="E1624" s="31">
        <v>-15.936916637247149</v>
      </c>
      <c r="F1624" s="31">
        <v>17.882973931306697</v>
      </c>
      <c r="G1624" s="31">
        <v>-14.877474860455504</v>
      </c>
      <c r="H1624" s="31">
        <v>-14.323799106269169</v>
      </c>
      <c r="I1624" s="31">
        <v>-13.753513079457244</v>
      </c>
      <c r="J1624" s="31">
        <v>-13.166118471840962</v>
      </c>
      <c r="K1624" s="31">
        <v>-12.561102025996192</v>
      </c>
      <c r="L1624" s="31">
        <v>-11.937935086776077</v>
      </c>
      <c r="M1624" s="31">
        <v>-11.296073139379359</v>
      </c>
      <c r="N1624" s="31">
        <v>-10.634955333560741</v>
      </c>
      <c r="O1624" s="31">
        <v>-9.9540039935675644</v>
      </c>
      <c r="P1624" s="31">
        <v>-9.2526241133745923</v>
      </c>
      <c r="Q1624" s="31">
        <v>-8.53020283677583</v>
      </c>
      <c r="R1624" s="31">
        <v>-7.7861089218791051</v>
      </c>
      <c r="S1624" s="31">
        <v>-7.0196921895354771</v>
      </c>
      <c r="T1624" s="31">
        <v>-6.2302829552215417</v>
      </c>
      <c r="U1624" s="31">
        <v>-5.4171914438781874</v>
      </c>
      <c r="V1624" s="31">
        <v>-4.5797071871945336</v>
      </c>
      <c r="W1624" s="31">
        <v>-3.71709840281037</v>
      </c>
      <c r="X1624" s="31">
        <v>-2.8286113548946807</v>
      </c>
      <c r="Y1624" s="31">
        <v>-1.9134696955415214</v>
      </c>
      <c r="Z1624" s="31">
        <v>-0.970873786407767</v>
      </c>
    </row>
    <row r="1625" spans="2:26" x14ac:dyDescent="0.2">
      <c r="B1625">
        <v>1509</v>
      </c>
      <c r="C1625" s="31">
        <v>-16.935542122016354</v>
      </c>
      <c r="D1625" s="31">
        <v>44.962456391300428</v>
      </c>
      <c r="E1625" s="31">
        <v>46.796871891577588</v>
      </c>
      <c r="F1625" s="31">
        <v>-15.415024136364567</v>
      </c>
      <c r="G1625" s="31">
        <v>81.313214148933127</v>
      </c>
      <c r="H1625" s="31">
        <v>-14.323799106269169</v>
      </c>
      <c r="I1625" s="31">
        <v>47.15795322383773</v>
      </c>
      <c r="J1625" s="31">
        <v>-13.166118471840962</v>
      </c>
      <c r="K1625" s="31">
        <v>-12.561102025996192</v>
      </c>
      <c r="L1625" s="31">
        <v>-11.937935086776077</v>
      </c>
      <c r="M1625" s="31">
        <v>-11.296073139379359</v>
      </c>
      <c r="N1625" s="31">
        <v>44.730348563828073</v>
      </c>
      <c r="O1625" s="31">
        <v>-9.9540039935675644</v>
      </c>
      <c r="P1625" s="31">
        <v>-9.2526241133745923</v>
      </c>
      <c r="Q1625" s="31">
        <v>-8.53020283677583</v>
      </c>
      <c r="R1625" s="31">
        <v>-7.7861089218791051</v>
      </c>
      <c r="S1625" s="31">
        <v>-7.0196921895354771</v>
      </c>
      <c r="T1625" s="31">
        <v>-6.2302829552215417</v>
      </c>
      <c r="U1625" s="31">
        <v>-5.4171914438781874</v>
      </c>
      <c r="V1625" s="31">
        <v>-4.5797071871945336</v>
      </c>
      <c r="W1625" s="31">
        <v>-3.71709840281037</v>
      </c>
      <c r="X1625" s="31">
        <v>-2.8286113548946807</v>
      </c>
      <c r="Y1625" s="31">
        <v>-1.9134696955415214</v>
      </c>
      <c r="Z1625" s="31">
        <v>-0.970873786407767</v>
      </c>
    </row>
    <row r="1626" spans="2:26" x14ac:dyDescent="0.2">
      <c r="B1626">
        <v>1510</v>
      </c>
      <c r="C1626" s="31">
        <v>-16.935542122016354</v>
      </c>
      <c r="D1626" s="31">
        <v>36.957875353537041</v>
      </c>
      <c r="E1626" s="31">
        <v>-15.936916637247149</v>
      </c>
      <c r="F1626" s="31">
        <v>134.32967474766252</v>
      </c>
      <c r="G1626" s="31">
        <v>-14.877474860455504</v>
      </c>
      <c r="H1626" s="31">
        <v>-14.323799106269169</v>
      </c>
      <c r="I1626" s="31">
        <v>104.64149763650953</v>
      </c>
      <c r="J1626" s="31">
        <v>-13.166118471840962</v>
      </c>
      <c r="K1626" s="31">
        <v>-12.561102025996192</v>
      </c>
      <c r="L1626" s="31">
        <v>-11.937935086776077</v>
      </c>
      <c r="M1626" s="31">
        <v>-11.296073139379359</v>
      </c>
      <c r="N1626" s="31">
        <v>-10.634955333560741</v>
      </c>
      <c r="O1626" s="31">
        <v>-9.9540039935675644</v>
      </c>
      <c r="P1626" s="31">
        <v>-9.2526241133745923</v>
      </c>
      <c r="Q1626" s="31">
        <v>-8.53020283677583</v>
      </c>
      <c r="R1626" s="31">
        <v>-7.7861089218791051</v>
      </c>
      <c r="S1626" s="31">
        <v>-7.0196921895354771</v>
      </c>
      <c r="T1626" s="31">
        <v>-6.2302829552215417</v>
      </c>
      <c r="U1626" s="31">
        <v>-5.4171914438781874</v>
      </c>
      <c r="V1626" s="31">
        <v>-4.5797071871945336</v>
      </c>
      <c r="W1626" s="31">
        <v>-3.71709840281037</v>
      </c>
      <c r="X1626" s="31">
        <v>-2.8286113548946807</v>
      </c>
      <c r="Y1626" s="31">
        <v>-1.9134696955415214</v>
      </c>
      <c r="Z1626" s="31">
        <v>-0.970873786407767</v>
      </c>
    </row>
    <row r="1627" spans="2:26" x14ac:dyDescent="0.2">
      <c r="B1627">
        <v>1511</v>
      </c>
      <c r="C1627" s="31">
        <v>-16.935542122016354</v>
      </c>
      <c r="D1627" s="31">
        <v>-16.443608385676846</v>
      </c>
      <c r="E1627" s="31">
        <v>-15.936916637247149</v>
      </c>
      <c r="F1627" s="31">
        <v>-15.415024136364567</v>
      </c>
      <c r="G1627" s="31">
        <v>-14.877474860455504</v>
      </c>
      <c r="H1627" s="31">
        <v>-14.323799106269169</v>
      </c>
      <c r="I1627" s="31">
        <v>-13.753513079457244</v>
      </c>
      <c r="J1627" s="31">
        <v>-13.166118471840962</v>
      </c>
      <c r="K1627" s="31">
        <v>-12.561102025996192</v>
      </c>
      <c r="L1627" s="31">
        <v>-11.937935086776077</v>
      </c>
      <c r="M1627" s="31">
        <v>-11.296073139379359</v>
      </c>
      <c r="N1627" s="31">
        <v>-10.634955333560741</v>
      </c>
      <c r="O1627" s="31">
        <v>-9.9540039935675644</v>
      </c>
      <c r="P1627" s="31">
        <v>-9.2526241133745923</v>
      </c>
      <c r="Q1627" s="31">
        <v>-8.53020283677583</v>
      </c>
      <c r="R1627" s="31">
        <v>111.69696576177265</v>
      </c>
      <c r="S1627" s="31">
        <v>-7.0196921895354771</v>
      </c>
      <c r="T1627" s="31">
        <v>-6.2302829552215417</v>
      </c>
      <c r="U1627" s="31">
        <v>-5.4171914438781874</v>
      </c>
      <c r="V1627" s="31">
        <v>-4.5797071871945336</v>
      </c>
      <c r="W1627" s="31">
        <v>-3.71709840281037</v>
      </c>
      <c r="X1627" s="31">
        <v>-2.8286113548946807</v>
      </c>
      <c r="Y1627" s="31">
        <v>-1.9134696955415214</v>
      </c>
      <c r="Z1627" s="31">
        <v>-0.970873786407767</v>
      </c>
    </row>
    <row r="1628" spans="2:26" x14ac:dyDescent="0.2">
      <c r="B1628">
        <v>1512</v>
      </c>
      <c r="C1628" s="31">
        <v>-16.935542122016354</v>
      </c>
      <c r="D1628" s="31">
        <v>-16.443608385676846</v>
      </c>
      <c r="E1628" s="31">
        <v>-15.936916637247149</v>
      </c>
      <c r="F1628" s="31">
        <v>-15.415024136364567</v>
      </c>
      <c r="G1628" s="31">
        <v>-14.877474860455504</v>
      </c>
      <c r="H1628" s="31">
        <v>-14.323799106269169</v>
      </c>
      <c r="I1628" s="31">
        <v>39.867460006286883</v>
      </c>
      <c r="J1628" s="31">
        <v>26.467596941147228</v>
      </c>
      <c r="K1628" s="31">
        <v>-12.561102025996192</v>
      </c>
      <c r="L1628" s="31">
        <v>-11.937935086776077</v>
      </c>
      <c r="M1628" s="31">
        <v>-11.296073139379359</v>
      </c>
      <c r="N1628" s="31">
        <v>-10.634955333560741</v>
      </c>
      <c r="O1628" s="31">
        <v>-9.9540039935675644</v>
      </c>
      <c r="P1628" s="31">
        <v>-9.2526241133745923</v>
      </c>
      <c r="Q1628" s="31">
        <v>-8.53020283677583</v>
      </c>
      <c r="R1628" s="31">
        <v>-7.7861089218791051</v>
      </c>
      <c r="S1628" s="31">
        <v>-7.0196921895354771</v>
      </c>
      <c r="T1628" s="31">
        <v>-6.2302829552215417</v>
      </c>
      <c r="U1628" s="31">
        <v>-5.4171914438781874</v>
      </c>
      <c r="V1628" s="31">
        <v>-4.5797071871945336</v>
      </c>
      <c r="W1628" s="31">
        <v>-3.71709840281037</v>
      </c>
      <c r="X1628" s="31">
        <v>-2.8286113548946807</v>
      </c>
      <c r="Y1628" s="31">
        <v>-1.9134696955415214</v>
      </c>
      <c r="Z1628" s="31">
        <v>-0.970873786407767</v>
      </c>
    </row>
    <row r="1629" spans="2:26" x14ac:dyDescent="0.2">
      <c r="B1629">
        <v>1513</v>
      </c>
      <c r="C1629" s="31">
        <v>82.973931693493896</v>
      </c>
      <c r="D1629" s="31">
        <v>27.37479291050845</v>
      </c>
      <c r="E1629" s="31">
        <v>-15.936916637247149</v>
      </c>
      <c r="F1629" s="31">
        <v>-15.415024136364567</v>
      </c>
      <c r="G1629" s="31">
        <v>-14.877474860455504</v>
      </c>
      <c r="H1629" s="31">
        <v>-14.323799106269169</v>
      </c>
      <c r="I1629" s="31">
        <v>-13.753513079457244</v>
      </c>
      <c r="J1629" s="31">
        <v>-13.166118471840962</v>
      </c>
      <c r="K1629" s="31">
        <v>49.960645938302491</v>
      </c>
      <c r="L1629" s="31">
        <v>-11.937935086776077</v>
      </c>
      <c r="M1629" s="31">
        <v>39.943467344813236</v>
      </c>
      <c r="N1629" s="31">
        <v>-10.634955333560741</v>
      </c>
      <c r="O1629" s="31">
        <v>-9.9540039935675644</v>
      </c>
      <c r="P1629" s="31">
        <v>-9.2526241133745923</v>
      </c>
      <c r="Q1629" s="31">
        <v>-8.53020283677583</v>
      </c>
      <c r="R1629" s="31">
        <v>-7.7861089218791051</v>
      </c>
      <c r="S1629" s="31">
        <v>-7.0196921895354771</v>
      </c>
      <c r="T1629" s="31">
        <v>-6.2302829552215417</v>
      </c>
      <c r="U1629" s="31">
        <v>-5.4171914438781874</v>
      </c>
      <c r="V1629" s="31">
        <v>-4.5797071871945336</v>
      </c>
      <c r="W1629" s="31">
        <v>-3.71709840281037</v>
      </c>
      <c r="X1629" s="31">
        <v>-2.8286113548946807</v>
      </c>
      <c r="Y1629" s="31">
        <v>-1.9134696955415214</v>
      </c>
      <c r="Z1629" s="31">
        <v>-0.970873786407767</v>
      </c>
    </row>
    <row r="1630" spans="2:26" x14ac:dyDescent="0.2">
      <c r="B1630">
        <v>1514</v>
      </c>
      <c r="C1630" s="31">
        <v>-16.935542122016354</v>
      </c>
      <c r="D1630" s="31">
        <v>144.2768250162685</v>
      </c>
      <c r="E1630" s="31">
        <v>-15.936916637247149</v>
      </c>
      <c r="F1630" s="31">
        <v>31.969105016042917</v>
      </c>
      <c r="G1630" s="31">
        <v>138.58050528763442</v>
      </c>
      <c r="H1630" s="31">
        <v>-14.323799106269169</v>
      </c>
      <c r="I1630" s="31">
        <v>36.722911783258354</v>
      </c>
      <c r="J1630" s="31">
        <v>-13.166118471840962</v>
      </c>
      <c r="K1630" s="31">
        <v>94.551061090834608</v>
      </c>
      <c r="L1630" s="31">
        <v>-11.937935086776077</v>
      </c>
      <c r="M1630" s="31">
        <v>21.865618031707985</v>
      </c>
      <c r="N1630" s="31">
        <v>-10.634955333560741</v>
      </c>
      <c r="O1630" s="31">
        <v>49.353889089121118</v>
      </c>
      <c r="P1630" s="31">
        <v>-9.2526241133745923</v>
      </c>
      <c r="Q1630" s="31">
        <v>-8.53020283677583</v>
      </c>
      <c r="R1630" s="31">
        <v>-7.7861089218791051</v>
      </c>
      <c r="S1630" s="31">
        <v>-7.0196921895354771</v>
      </c>
      <c r="T1630" s="31">
        <v>-6.2302829552215417</v>
      </c>
      <c r="U1630" s="31">
        <v>-5.4171914438781874</v>
      </c>
      <c r="V1630" s="31">
        <v>-4.5797071871945336</v>
      </c>
      <c r="W1630" s="31">
        <v>-3.71709840281037</v>
      </c>
      <c r="X1630" s="31">
        <v>-2.8286113548946807</v>
      </c>
      <c r="Y1630" s="31">
        <v>-1.9134696955415214</v>
      </c>
      <c r="Z1630" s="31">
        <v>-0.970873786407767</v>
      </c>
    </row>
    <row r="1631" spans="2:26" x14ac:dyDescent="0.2">
      <c r="B1631">
        <v>1515</v>
      </c>
      <c r="C1631" s="31">
        <v>-16.935542122016354</v>
      </c>
      <c r="D1631" s="31">
        <v>-16.443608385676846</v>
      </c>
      <c r="E1631" s="31">
        <v>-15.936916637247149</v>
      </c>
      <c r="F1631" s="31">
        <v>-15.415024136364567</v>
      </c>
      <c r="G1631" s="31">
        <v>-14.877474860455504</v>
      </c>
      <c r="H1631" s="31">
        <v>-14.323799106269169</v>
      </c>
      <c r="I1631" s="31">
        <v>-13.753513079457244</v>
      </c>
      <c r="J1631" s="31">
        <v>-13.166118471840962</v>
      </c>
      <c r="K1631" s="31">
        <v>-12.561102025996192</v>
      </c>
      <c r="L1631" s="31">
        <v>127.45370211076067</v>
      </c>
      <c r="M1631" s="31">
        <v>-11.296073139379359</v>
      </c>
      <c r="N1631" s="31">
        <v>-10.634955333560741</v>
      </c>
      <c r="O1631" s="31">
        <v>-9.9540039935675644</v>
      </c>
      <c r="P1631" s="31">
        <v>-9.2526241133745923</v>
      </c>
      <c r="Q1631" s="31">
        <v>145.95592614743705</v>
      </c>
      <c r="R1631" s="31">
        <v>-7.7861089218791051</v>
      </c>
      <c r="S1631" s="31">
        <v>-7.0196921895354771</v>
      </c>
      <c r="T1631" s="31">
        <v>-6.2302829552215417</v>
      </c>
      <c r="U1631" s="31">
        <v>-5.4171914438781874</v>
      </c>
      <c r="V1631" s="31">
        <v>-4.5797071871945336</v>
      </c>
      <c r="W1631" s="31">
        <v>-3.71709840281037</v>
      </c>
      <c r="X1631" s="31">
        <v>-2.8286113548946807</v>
      </c>
      <c r="Y1631" s="31">
        <v>-1.9134696955415214</v>
      </c>
      <c r="Z1631" s="31">
        <v>-0.970873786407767</v>
      </c>
    </row>
    <row r="1632" spans="2:26" x14ac:dyDescent="0.2">
      <c r="B1632">
        <v>1516</v>
      </c>
      <c r="C1632" s="31">
        <v>45.561519230606052</v>
      </c>
      <c r="D1632" s="31">
        <v>-16.443608385676846</v>
      </c>
      <c r="E1632" s="31">
        <v>141.44999000314681</v>
      </c>
      <c r="F1632" s="31">
        <v>-15.415024136364567</v>
      </c>
      <c r="G1632" s="31">
        <v>32.141204188447219</v>
      </c>
      <c r="H1632" s="31">
        <v>-14.323799106269169</v>
      </c>
      <c r="I1632" s="31">
        <v>-13.753513079457244</v>
      </c>
      <c r="J1632" s="31">
        <v>-13.166118471840962</v>
      </c>
      <c r="K1632" s="31">
        <v>-12.561102025996192</v>
      </c>
      <c r="L1632" s="31">
        <v>-11.937935086776077</v>
      </c>
      <c r="M1632" s="31">
        <v>37.963419456345484</v>
      </c>
      <c r="N1632" s="31">
        <v>-10.634955333560741</v>
      </c>
      <c r="O1632" s="31">
        <v>-9.9540039935675644</v>
      </c>
      <c r="P1632" s="31">
        <v>-9.2526241133745923</v>
      </c>
      <c r="Q1632" s="31">
        <v>-8.53020283677583</v>
      </c>
      <c r="R1632" s="31">
        <v>-7.7861089218791051</v>
      </c>
      <c r="S1632" s="31">
        <v>-7.0196921895354771</v>
      </c>
      <c r="T1632" s="31">
        <v>-6.2302829552215417</v>
      </c>
      <c r="U1632" s="31">
        <v>-5.4171914438781874</v>
      </c>
      <c r="V1632" s="31">
        <v>-4.5797071871945336</v>
      </c>
      <c r="W1632" s="31">
        <v>-3.71709840281037</v>
      </c>
      <c r="X1632" s="31">
        <v>-2.8286113548946807</v>
      </c>
      <c r="Y1632" s="31">
        <v>-1.9134696955415214</v>
      </c>
      <c r="Z1632" s="31">
        <v>-0.970873786407767</v>
      </c>
    </row>
    <row r="1633" spans="2:26" x14ac:dyDescent="0.2">
      <c r="B1633">
        <v>1517</v>
      </c>
      <c r="C1633" s="31">
        <v>195.97249885935804</v>
      </c>
      <c r="D1633" s="31">
        <v>-16.443608385676846</v>
      </c>
      <c r="E1633" s="31">
        <v>-15.936916637247149</v>
      </c>
      <c r="F1633" s="31">
        <v>38.23278304999792</v>
      </c>
      <c r="G1633" s="31">
        <v>151.40457414873296</v>
      </c>
      <c r="H1633" s="31">
        <v>-14.323799106269169</v>
      </c>
      <c r="I1633" s="31">
        <v>-13.753513079457244</v>
      </c>
      <c r="J1633" s="31">
        <v>27.757417752510555</v>
      </c>
      <c r="K1633" s="31">
        <v>-12.561102025996192</v>
      </c>
      <c r="L1633" s="31">
        <v>-11.937935086776077</v>
      </c>
      <c r="M1633" s="31">
        <v>114.45570358011572</v>
      </c>
      <c r="N1633" s="31">
        <v>-10.634955333560741</v>
      </c>
      <c r="O1633" s="31">
        <v>-9.9540039935675644</v>
      </c>
      <c r="P1633" s="31">
        <v>-9.2526241133745923</v>
      </c>
      <c r="Q1633" s="31">
        <v>-8.53020283677583</v>
      </c>
      <c r="R1633" s="31">
        <v>-7.7861089218791051</v>
      </c>
      <c r="S1633" s="31">
        <v>-7.0196921895354771</v>
      </c>
      <c r="T1633" s="31">
        <v>-6.2302829552215417</v>
      </c>
      <c r="U1633" s="31">
        <v>-5.4171914438781874</v>
      </c>
      <c r="V1633" s="31">
        <v>-4.5797071871945336</v>
      </c>
      <c r="W1633" s="31">
        <v>-3.71709840281037</v>
      </c>
      <c r="X1633" s="31">
        <v>-2.8286113548946807</v>
      </c>
      <c r="Y1633" s="31">
        <v>-1.9134696955415214</v>
      </c>
      <c r="Z1633" s="31">
        <v>-0.970873786407767</v>
      </c>
    </row>
    <row r="1634" spans="2:26" x14ac:dyDescent="0.2">
      <c r="B1634">
        <v>1518</v>
      </c>
      <c r="C1634" s="31">
        <v>29.151887758143904</v>
      </c>
      <c r="D1634" s="31">
        <v>-16.443608385676846</v>
      </c>
      <c r="E1634" s="31">
        <v>36.136633616323699</v>
      </c>
      <c r="F1634" s="31">
        <v>29.586373638503421</v>
      </c>
      <c r="G1634" s="31">
        <v>129.94180571270897</v>
      </c>
      <c r="H1634" s="31">
        <v>44.114328244181884</v>
      </c>
      <c r="I1634" s="31">
        <v>36.426861612315491</v>
      </c>
      <c r="J1634" s="31">
        <v>-13.166118471840962</v>
      </c>
      <c r="K1634" s="31">
        <v>-12.561102025996192</v>
      </c>
      <c r="L1634" s="31">
        <v>-11.937935086776077</v>
      </c>
      <c r="M1634" s="31">
        <v>54.095197932847491</v>
      </c>
      <c r="N1634" s="31">
        <v>-10.634955333560741</v>
      </c>
      <c r="O1634" s="31">
        <v>-9.9540039935675644</v>
      </c>
      <c r="P1634" s="31">
        <v>-9.2526241133745923</v>
      </c>
      <c r="Q1634" s="31">
        <v>-8.53020283677583</v>
      </c>
      <c r="R1634" s="31">
        <v>-7.7861089218791051</v>
      </c>
      <c r="S1634" s="31">
        <v>45.794051945172953</v>
      </c>
      <c r="T1634" s="31">
        <v>-6.2302829552215417</v>
      </c>
      <c r="U1634" s="31">
        <v>-5.4171914438781874</v>
      </c>
      <c r="V1634" s="31">
        <v>-4.5797071871945336</v>
      </c>
      <c r="W1634" s="31">
        <v>-3.71709840281037</v>
      </c>
      <c r="X1634" s="31">
        <v>-2.8286113548946807</v>
      </c>
      <c r="Y1634" s="31">
        <v>-1.9134696955415214</v>
      </c>
      <c r="Z1634" s="31">
        <v>-0.970873786407767</v>
      </c>
    </row>
    <row r="1635" spans="2:26" x14ac:dyDescent="0.2">
      <c r="B1635">
        <v>1519</v>
      </c>
      <c r="C1635" s="31">
        <v>79.274761650676965</v>
      </c>
      <c r="D1635" s="31">
        <v>33.472051025111888</v>
      </c>
      <c r="E1635" s="31">
        <v>33.653976199284195</v>
      </c>
      <c r="F1635" s="31">
        <v>-15.415024136364567</v>
      </c>
      <c r="G1635" s="31">
        <v>-14.877474860455504</v>
      </c>
      <c r="H1635" s="31">
        <v>-14.323799106269169</v>
      </c>
      <c r="I1635" s="31">
        <v>-13.753513079457244</v>
      </c>
      <c r="J1635" s="31">
        <v>-13.166118471840962</v>
      </c>
      <c r="K1635" s="31">
        <v>-12.561102025996192</v>
      </c>
      <c r="L1635" s="31">
        <v>-11.937935086776077</v>
      </c>
      <c r="M1635" s="31">
        <v>-11.296073139379359</v>
      </c>
      <c r="N1635" s="31">
        <v>-10.634955333560741</v>
      </c>
      <c r="O1635" s="31">
        <v>-9.9540039935675644</v>
      </c>
      <c r="P1635" s="31">
        <v>-9.2526241133745923</v>
      </c>
      <c r="Q1635" s="31">
        <v>-8.53020283677583</v>
      </c>
      <c r="R1635" s="31">
        <v>-7.7861089218791051</v>
      </c>
      <c r="S1635" s="31">
        <v>-7.0196921895354771</v>
      </c>
      <c r="T1635" s="31">
        <v>-6.2302829552215417</v>
      </c>
      <c r="U1635" s="31">
        <v>-5.4171914438781874</v>
      </c>
      <c r="V1635" s="31">
        <v>-4.5797071871945336</v>
      </c>
      <c r="W1635" s="31">
        <v>72.371902924411202</v>
      </c>
      <c r="X1635" s="31">
        <v>-2.8286113548946807</v>
      </c>
      <c r="Y1635" s="31">
        <v>-1.9134696955415214</v>
      </c>
      <c r="Z1635" s="31">
        <v>-0.970873786407767</v>
      </c>
    </row>
    <row r="1636" spans="2:26" x14ac:dyDescent="0.2">
      <c r="B1636">
        <v>1520</v>
      </c>
      <c r="C1636" s="31">
        <v>17.661760219428984</v>
      </c>
      <c r="D1636" s="31">
        <v>-16.443608385676846</v>
      </c>
      <c r="E1636" s="31">
        <v>-15.936916637247149</v>
      </c>
      <c r="F1636" s="31">
        <v>-15.415024136364567</v>
      </c>
      <c r="G1636" s="31">
        <v>-14.877474860455504</v>
      </c>
      <c r="H1636" s="31">
        <v>-14.323799106269169</v>
      </c>
      <c r="I1636" s="31">
        <v>98.400957903075792</v>
      </c>
      <c r="J1636" s="31">
        <v>-13.166118471840962</v>
      </c>
      <c r="K1636" s="31">
        <v>-12.561102025996192</v>
      </c>
      <c r="L1636" s="31">
        <v>-11.937935086776077</v>
      </c>
      <c r="M1636" s="31">
        <v>32.469990023084087</v>
      </c>
      <c r="N1636" s="31">
        <v>-10.634955333560741</v>
      </c>
      <c r="O1636" s="31">
        <v>-9.9540039935675644</v>
      </c>
      <c r="P1636" s="31">
        <v>-9.2526241133745923</v>
      </c>
      <c r="Q1636" s="31">
        <v>-8.53020283677583</v>
      </c>
      <c r="R1636" s="31">
        <v>-7.7861089218791051</v>
      </c>
      <c r="S1636" s="31">
        <v>-7.0196921895354771</v>
      </c>
      <c r="T1636" s="31">
        <v>179.04449303169005</v>
      </c>
      <c r="U1636" s="31">
        <v>-5.4171914438781874</v>
      </c>
      <c r="V1636" s="31">
        <v>-4.5797071871945336</v>
      </c>
      <c r="W1636" s="31">
        <v>-3.71709840281037</v>
      </c>
      <c r="X1636" s="31">
        <v>-2.8286113548946807</v>
      </c>
      <c r="Y1636" s="31">
        <v>-1.9134696955415214</v>
      </c>
      <c r="Z1636" s="31">
        <v>-0.970873786407767</v>
      </c>
    </row>
    <row r="1637" spans="2:26" x14ac:dyDescent="0.2">
      <c r="B1637">
        <v>1521</v>
      </c>
      <c r="C1637" s="31">
        <v>31.768741014248512</v>
      </c>
      <c r="D1637" s="31">
        <v>-16.443608385676846</v>
      </c>
      <c r="E1637" s="31">
        <v>-15.936916637247149</v>
      </c>
      <c r="F1637" s="31">
        <v>14.187469891876876</v>
      </c>
      <c r="G1637" s="31">
        <v>-14.877474860455504</v>
      </c>
      <c r="H1637" s="31">
        <v>-14.323799106269169</v>
      </c>
      <c r="I1637" s="31">
        <v>-13.753513079457244</v>
      </c>
      <c r="J1637" s="31">
        <v>88.718465387141109</v>
      </c>
      <c r="K1637" s="31">
        <v>-12.561102025996192</v>
      </c>
      <c r="L1637" s="31">
        <v>-11.937935086776077</v>
      </c>
      <c r="M1637" s="31">
        <v>-11.296073139379359</v>
      </c>
      <c r="N1637" s="31">
        <v>-10.634955333560741</v>
      </c>
      <c r="O1637" s="31">
        <v>-9.9540039935675644</v>
      </c>
      <c r="P1637" s="31">
        <v>-9.2526241133745923</v>
      </c>
      <c r="Q1637" s="31">
        <v>-8.53020283677583</v>
      </c>
      <c r="R1637" s="31">
        <v>-7.7861089218791051</v>
      </c>
      <c r="S1637" s="31">
        <v>-7.0196921895354771</v>
      </c>
      <c r="T1637" s="31">
        <v>-6.2302829552215417</v>
      </c>
      <c r="U1637" s="31">
        <v>-5.4171914438781874</v>
      </c>
      <c r="V1637" s="31">
        <v>-4.5797071871945336</v>
      </c>
      <c r="W1637" s="31">
        <v>-3.71709840281037</v>
      </c>
      <c r="X1637" s="31">
        <v>-2.8286113548946807</v>
      </c>
      <c r="Y1637" s="31">
        <v>-1.9134696955415214</v>
      </c>
      <c r="Z1637" s="31">
        <v>-0.970873786407767</v>
      </c>
    </row>
    <row r="1638" spans="2:26" x14ac:dyDescent="0.2">
      <c r="B1638">
        <v>1522</v>
      </c>
      <c r="C1638" s="31">
        <v>52.514227375997898</v>
      </c>
      <c r="D1638" s="31">
        <v>-16.443608385676846</v>
      </c>
      <c r="E1638" s="31">
        <v>-15.936916637247149</v>
      </c>
      <c r="F1638" s="31">
        <v>-15.415024136364567</v>
      </c>
      <c r="G1638" s="31">
        <v>-14.877474860455504</v>
      </c>
      <c r="H1638" s="31">
        <v>48.414678767480318</v>
      </c>
      <c r="I1638" s="31">
        <v>272.28504048427436</v>
      </c>
      <c r="J1638" s="31">
        <v>-13.166118471840962</v>
      </c>
      <c r="K1638" s="31">
        <v>-12.561102025996192</v>
      </c>
      <c r="L1638" s="31">
        <v>-11.937935086776077</v>
      </c>
      <c r="M1638" s="31">
        <v>-11.296073139379359</v>
      </c>
      <c r="N1638" s="31">
        <v>-10.634955333560741</v>
      </c>
      <c r="O1638" s="31">
        <v>-9.9540039935675644</v>
      </c>
      <c r="P1638" s="31">
        <v>13.931404727377929</v>
      </c>
      <c r="Q1638" s="31">
        <v>-8.53020283677583</v>
      </c>
      <c r="R1638" s="31">
        <v>-7.7861089218791051</v>
      </c>
      <c r="S1638" s="31">
        <v>-7.0196921895354771</v>
      </c>
      <c r="T1638" s="31">
        <v>-6.2302829552215417</v>
      </c>
      <c r="U1638" s="31">
        <v>-5.4171914438781874</v>
      </c>
      <c r="V1638" s="31">
        <v>-4.5797071871945336</v>
      </c>
      <c r="W1638" s="31">
        <v>-3.71709840281037</v>
      </c>
      <c r="X1638" s="31">
        <v>-2.8286113548946807</v>
      </c>
      <c r="Y1638" s="31">
        <v>-1.9134696955415214</v>
      </c>
      <c r="Z1638" s="31">
        <v>-0.970873786407767</v>
      </c>
    </row>
    <row r="1639" spans="2:26" x14ac:dyDescent="0.2">
      <c r="B1639">
        <v>1523</v>
      </c>
      <c r="C1639" s="31">
        <v>-16.935542122016354</v>
      </c>
      <c r="D1639" s="31">
        <v>-16.443608385676846</v>
      </c>
      <c r="E1639" s="31">
        <v>-15.936916637247149</v>
      </c>
      <c r="F1639" s="31">
        <v>-15.415024136364567</v>
      </c>
      <c r="G1639" s="31">
        <v>97.141240562194199</v>
      </c>
      <c r="H1639" s="31">
        <v>108.00461067655347</v>
      </c>
      <c r="I1639" s="31">
        <v>-13.753513079457244</v>
      </c>
      <c r="J1639" s="31">
        <v>-13.166118471840962</v>
      </c>
      <c r="K1639" s="31">
        <v>-12.561102025996192</v>
      </c>
      <c r="L1639" s="31">
        <v>-11.937935086776077</v>
      </c>
      <c r="M1639" s="31">
        <v>-11.296073139379359</v>
      </c>
      <c r="N1639" s="31">
        <v>-10.634955333560741</v>
      </c>
      <c r="O1639" s="31">
        <v>-9.9540039935675644</v>
      </c>
      <c r="P1639" s="31">
        <v>-9.2526241133745923</v>
      </c>
      <c r="Q1639" s="31">
        <v>-8.53020283677583</v>
      </c>
      <c r="R1639" s="31">
        <v>-7.7861089218791051</v>
      </c>
      <c r="S1639" s="31">
        <v>-7.0196921895354771</v>
      </c>
      <c r="T1639" s="31">
        <v>-6.2302829552215417</v>
      </c>
      <c r="U1639" s="31">
        <v>-5.4171914438781874</v>
      </c>
      <c r="V1639" s="31">
        <v>-4.5797071871945336</v>
      </c>
      <c r="W1639" s="31">
        <v>-3.71709840281037</v>
      </c>
      <c r="X1639" s="31">
        <v>-2.8286113548946807</v>
      </c>
      <c r="Y1639" s="31">
        <v>-1.9134696955415214</v>
      </c>
      <c r="Z1639" s="31">
        <v>-0.970873786407767</v>
      </c>
    </row>
    <row r="1640" spans="2:26" x14ac:dyDescent="0.2">
      <c r="B1640">
        <v>1524</v>
      </c>
      <c r="C1640" s="31">
        <v>28.636053018082325</v>
      </c>
      <c r="D1640" s="31">
        <v>-16.443608385676846</v>
      </c>
      <c r="E1640" s="31">
        <v>-15.936916637247149</v>
      </c>
      <c r="F1640" s="31">
        <v>-15.415024136364567</v>
      </c>
      <c r="G1640" s="31">
        <v>-14.877474860455504</v>
      </c>
      <c r="H1640" s="31">
        <v>-14.323799106269169</v>
      </c>
      <c r="I1640" s="31">
        <v>-13.753513079457244</v>
      </c>
      <c r="J1640" s="31">
        <v>31.060995730818149</v>
      </c>
      <c r="K1640" s="31">
        <v>-12.561102025996192</v>
      </c>
      <c r="L1640" s="31">
        <v>-11.937935086776077</v>
      </c>
      <c r="M1640" s="31">
        <v>-11.296073139379359</v>
      </c>
      <c r="N1640" s="31">
        <v>-10.634955333560741</v>
      </c>
      <c r="O1640" s="31">
        <v>153.41227581709356</v>
      </c>
      <c r="P1640" s="31">
        <v>-9.2526241133745923</v>
      </c>
      <c r="Q1640" s="31">
        <v>-8.53020283677583</v>
      </c>
      <c r="R1640" s="31">
        <v>-7.7861089218791051</v>
      </c>
      <c r="S1640" s="31">
        <v>-7.0196921895354771</v>
      </c>
      <c r="T1640" s="31">
        <v>366.4331893185547</v>
      </c>
      <c r="U1640" s="31">
        <v>-5.4171914438781874</v>
      </c>
      <c r="V1640" s="31">
        <v>-4.5797071871945336</v>
      </c>
      <c r="W1640" s="31">
        <v>-3.71709840281037</v>
      </c>
      <c r="X1640" s="31">
        <v>-2.8286113548946807</v>
      </c>
      <c r="Y1640" s="31">
        <v>-1.9134696955415214</v>
      </c>
      <c r="Z1640" s="31">
        <v>-0.970873786407767</v>
      </c>
    </row>
    <row r="1641" spans="2:26" x14ac:dyDescent="0.2">
      <c r="B1641">
        <v>1525</v>
      </c>
      <c r="C1641" s="31">
        <v>231.7566680664431</v>
      </c>
      <c r="D1641" s="31">
        <v>49.413371986625798</v>
      </c>
      <c r="E1641" s="31">
        <v>-15.936916637247149</v>
      </c>
      <c r="F1641" s="31">
        <v>122.49630424807977</v>
      </c>
      <c r="G1641" s="31">
        <v>-14.877474860455504</v>
      </c>
      <c r="H1641" s="31">
        <v>-14.323799106269169</v>
      </c>
      <c r="I1641" s="31">
        <v>-13.753513079457244</v>
      </c>
      <c r="J1641" s="31">
        <v>-13.166118471840962</v>
      </c>
      <c r="K1641" s="31">
        <v>-12.561102025996192</v>
      </c>
      <c r="L1641" s="31">
        <v>-11.937935086776077</v>
      </c>
      <c r="M1641" s="31">
        <v>-11.296073139379359</v>
      </c>
      <c r="N1641" s="31">
        <v>-10.634955333560741</v>
      </c>
      <c r="O1641" s="31">
        <v>-9.9540039935675644</v>
      </c>
      <c r="P1641" s="31">
        <v>-9.2526241133745923</v>
      </c>
      <c r="Q1641" s="31">
        <v>-8.53020283677583</v>
      </c>
      <c r="R1641" s="31">
        <v>30.454908055685561</v>
      </c>
      <c r="S1641" s="31">
        <v>-7.0196921895354771</v>
      </c>
      <c r="T1641" s="31">
        <v>-6.2302829552215417</v>
      </c>
      <c r="U1641" s="31">
        <v>-5.4171914438781874</v>
      </c>
      <c r="V1641" s="31">
        <v>-4.5797071871945336</v>
      </c>
      <c r="W1641" s="31">
        <v>-3.71709840281037</v>
      </c>
      <c r="X1641" s="31">
        <v>52.430599856520161</v>
      </c>
      <c r="Y1641" s="31">
        <v>-1.9134696955415214</v>
      </c>
      <c r="Z1641" s="31">
        <v>-0.970873786407767</v>
      </c>
    </row>
    <row r="1642" spans="2:26" x14ac:dyDescent="0.2">
      <c r="B1642">
        <v>1526</v>
      </c>
      <c r="C1642" s="31">
        <v>-16.935542122016354</v>
      </c>
      <c r="D1642" s="31">
        <v>-16.443608385676846</v>
      </c>
      <c r="E1642" s="31">
        <v>296.45001361699258</v>
      </c>
      <c r="F1642" s="31">
        <v>-15.415024136364567</v>
      </c>
      <c r="G1642" s="31">
        <v>126.50259228086155</v>
      </c>
      <c r="H1642" s="31">
        <v>-14.323799106269169</v>
      </c>
      <c r="I1642" s="31">
        <v>-13.753513079457244</v>
      </c>
      <c r="J1642" s="31">
        <v>-13.166118471840962</v>
      </c>
      <c r="K1642" s="31">
        <v>-12.561102025996192</v>
      </c>
      <c r="L1642" s="31">
        <v>-11.937935086776077</v>
      </c>
      <c r="M1642" s="31">
        <v>-11.296073139379359</v>
      </c>
      <c r="N1642" s="31">
        <v>-10.634955333560741</v>
      </c>
      <c r="O1642" s="31">
        <v>-9.9540039935675644</v>
      </c>
      <c r="P1642" s="31">
        <v>-9.2526241133745923</v>
      </c>
      <c r="Q1642" s="31">
        <v>-8.53020283677583</v>
      </c>
      <c r="R1642" s="31">
        <v>85.655422907668267</v>
      </c>
      <c r="S1642" s="31">
        <v>-7.0196921895354771</v>
      </c>
      <c r="T1642" s="31">
        <v>-6.2302829552215417</v>
      </c>
      <c r="U1642" s="31">
        <v>-5.4171914438781874</v>
      </c>
      <c r="V1642" s="31">
        <v>-4.5797071871945336</v>
      </c>
      <c r="W1642" s="31">
        <v>-3.71709840281037</v>
      </c>
      <c r="X1642" s="31">
        <v>-2.8286113548946807</v>
      </c>
      <c r="Y1642" s="31">
        <v>-1.9134696955415214</v>
      </c>
      <c r="Z1642" s="31">
        <v>-0.970873786407767</v>
      </c>
    </row>
    <row r="1643" spans="2:26" x14ac:dyDescent="0.2">
      <c r="B1643">
        <v>1527</v>
      </c>
      <c r="C1643" s="31">
        <v>147.60823344029561</v>
      </c>
      <c r="D1643" s="31">
        <v>-16.443608385676846</v>
      </c>
      <c r="E1643" s="31">
        <v>35.735932447416069</v>
      </c>
      <c r="F1643" s="31">
        <v>-15.415024136364567</v>
      </c>
      <c r="G1643" s="31">
        <v>-14.877474860455504</v>
      </c>
      <c r="H1643" s="31">
        <v>-14.323799106269169</v>
      </c>
      <c r="I1643" s="31">
        <v>-13.753513079457244</v>
      </c>
      <c r="J1643" s="31">
        <v>-13.166118471840962</v>
      </c>
      <c r="K1643" s="31">
        <v>-12.561102025996192</v>
      </c>
      <c r="L1643" s="31">
        <v>45.071169040957557</v>
      </c>
      <c r="M1643" s="31">
        <v>-11.296073139379359</v>
      </c>
      <c r="N1643" s="31">
        <v>-10.634955333560741</v>
      </c>
      <c r="O1643" s="31">
        <v>-9.9540039935675644</v>
      </c>
      <c r="P1643" s="31">
        <v>-9.2526241133745923</v>
      </c>
      <c r="Q1643" s="31">
        <v>-8.53020283677583</v>
      </c>
      <c r="R1643" s="31">
        <v>-7.7861089218791051</v>
      </c>
      <c r="S1643" s="31">
        <v>-7.0196921895354771</v>
      </c>
      <c r="T1643" s="31">
        <v>-6.2302829552215417</v>
      </c>
      <c r="U1643" s="31">
        <v>-5.4171914438781874</v>
      </c>
      <c r="V1643" s="31">
        <v>-4.5797071871945336</v>
      </c>
      <c r="W1643" s="31">
        <v>-3.71709840281037</v>
      </c>
      <c r="X1643" s="31">
        <v>-2.8286113548946807</v>
      </c>
      <c r="Y1643" s="31">
        <v>-1.9134696955415214</v>
      </c>
      <c r="Z1643" s="31">
        <v>-0.970873786407767</v>
      </c>
    </row>
    <row r="1644" spans="2:26" x14ac:dyDescent="0.2">
      <c r="B1644">
        <v>1528</v>
      </c>
      <c r="C1644" s="31">
        <v>-16.935542122016354</v>
      </c>
      <c r="D1644" s="31">
        <v>-16.443608385676846</v>
      </c>
      <c r="E1644" s="31">
        <v>-15.936916637247149</v>
      </c>
      <c r="F1644" s="31">
        <v>81.300111098254959</v>
      </c>
      <c r="G1644" s="31">
        <v>-14.877474860455504</v>
      </c>
      <c r="H1644" s="31">
        <v>12.632564679279863</v>
      </c>
      <c r="I1644" s="31">
        <v>-13.753513079457244</v>
      </c>
      <c r="J1644" s="31">
        <v>-13.166118471840962</v>
      </c>
      <c r="K1644" s="31">
        <v>-12.561102025996192</v>
      </c>
      <c r="L1644" s="31">
        <v>-11.937935086776077</v>
      </c>
      <c r="M1644" s="31">
        <v>-11.296073139379359</v>
      </c>
      <c r="N1644" s="31">
        <v>-10.634955333560741</v>
      </c>
      <c r="O1644" s="31">
        <v>-9.9540039935675644</v>
      </c>
      <c r="P1644" s="31">
        <v>-9.2526241133745923</v>
      </c>
      <c r="Q1644" s="31">
        <v>-8.53020283677583</v>
      </c>
      <c r="R1644" s="31">
        <v>27.226428710912884</v>
      </c>
      <c r="S1644" s="31">
        <v>-7.0196921895354771</v>
      </c>
      <c r="T1644" s="31">
        <v>-6.2302829552215417</v>
      </c>
      <c r="U1644" s="31">
        <v>-5.4171914438781874</v>
      </c>
      <c r="V1644" s="31">
        <v>-4.5797071871945336</v>
      </c>
      <c r="W1644" s="31">
        <v>-3.71709840281037</v>
      </c>
      <c r="X1644" s="31">
        <v>-2.8286113548946807</v>
      </c>
      <c r="Y1644" s="31">
        <v>-1.9134696955415214</v>
      </c>
      <c r="Z1644" s="31">
        <v>-0.970873786407767</v>
      </c>
    </row>
    <row r="1645" spans="2:26" x14ac:dyDescent="0.2">
      <c r="B1645">
        <v>1529</v>
      </c>
      <c r="C1645" s="31">
        <v>-16.935542122016354</v>
      </c>
      <c r="D1645" s="31">
        <v>-16.443608385676846</v>
      </c>
      <c r="E1645" s="31">
        <v>-15.936916637247149</v>
      </c>
      <c r="F1645" s="31">
        <v>128.70353465216704</v>
      </c>
      <c r="G1645" s="31">
        <v>-14.877474860455504</v>
      </c>
      <c r="H1645" s="31">
        <v>77.602379805557291</v>
      </c>
      <c r="I1645" s="31">
        <v>-13.753513079457244</v>
      </c>
      <c r="J1645" s="31">
        <v>-13.166118471840962</v>
      </c>
      <c r="K1645" s="31">
        <v>-12.561102025996192</v>
      </c>
      <c r="L1645" s="31">
        <v>28.705695986538494</v>
      </c>
      <c r="M1645" s="31">
        <v>19.923288125452178</v>
      </c>
      <c r="N1645" s="31">
        <v>-10.634955333560741</v>
      </c>
      <c r="O1645" s="31">
        <v>-9.9540039935675644</v>
      </c>
      <c r="P1645" s="31">
        <v>-9.2526241133745923</v>
      </c>
      <c r="Q1645" s="31">
        <v>-8.53020283677583</v>
      </c>
      <c r="R1645" s="31">
        <v>-7.7861089218791051</v>
      </c>
      <c r="S1645" s="31">
        <v>-7.0196921895354771</v>
      </c>
      <c r="T1645" s="31">
        <v>-6.2302829552215417</v>
      </c>
      <c r="U1645" s="31">
        <v>-5.4171914438781874</v>
      </c>
      <c r="V1645" s="31">
        <v>-4.5797071871945336</v>
      </c>
      <c r="W1645" s="31">
        <v>-3.71709840281037</v>
      </c>
      <c r="X1645" s="31">
        <v>-2.8286113548946807</v>
      </c>
      <c r="Y1645" s="31">
        <v>-1.9134696955415214</v>
      </c>
      <c r="Z1645" s="31">
        <v>-0.970873786407767</v>
      </c>
    </row>
    <row r="1646" spans="2:26" x14ac:dyDescent="0.2">
      <c r="B1646">
        <v>1530</v>
      </c>
      <c r="C1646" s="31">
        <v>26.442274907330692</v>
      </c>
      <c r="D1646" s="31">
        <v>183.09963029599211</v>
      </c>
      <c r="E1646" s="31">
        <v>-15.936916637247149</v>
      </c>
      <c r="F1646" s="31">
        <v>-15.415024136364567</v>
      </c>
      <c r="G1646" s="31">
        <v>-14.877474860455504</v>
      </c>
      <c r="H1646" s="31">
        <v>-14.323799106269169</v>
      </c>
      <c r="I1646" s="31">
        <v>-13.753513079457244</v>
      </c>
      <c r="J1646" s="31">
        <v>186.08968411746517</v>
      </c>
      <c r="K1646" s="31">
        <v>-12.561102025996192</v>
      </c>
      <c r="L1646" s="31">
        <v>-11.937935086776077</v>
      </c>
      <c r="M1646" s="31">
        <v>-11.296073139379359</v>
      </c>
      <c r="N1646" s="31">
        <v>116.06154654603225</v>
      </c>
      <c r="O1646" s="31">
        <v>-9.9540039935675644</v>
      </c>
      <c r="P1646" s="31">
        <v>155.66851150162913</v>
      </c>
      <c r="Q1646" s="31">
        <v>-8.53020283677583</v>
      </c>
      <c r="R1646" s="31">
        <v>-7.7861089218791051</v>
      </c>
      <c r="S1646" s="31">
        <v>-7.0196921895354771</v>
      </c>
      <c r="T1646" s="31">
        <v>-6.2302829552215417</v>
      </c>
      <c r="U1646" s="31">
        <v>-5.4171914438781874</v>
      </c>
      <c r="V1646" s="31">
        <v>-4.5797071871945336</v>
      </c>
      <c r="W1646" s="31">
        <v>-3.71709840281037</v>
      </c>
      <c r="X1646" s="31">
        <v>-2.8286113548946807</v>
      </c>
      <c r="Y1646" s="31">
        <v>-1.9134696955415214</v>
      </c>
      <c r="Z1646" s="31">
        <v>34.479239085238866</v>
      </c>
    </row>
    <row r="1647" spans="2:26" x14ac:dyDescent="0.2">
      <c r="B1647">
        <v>1531</v>
      </c>
      <c r="C1647" s="31">
        <v>-16.935542122016354</v>
      </c>
      <c r="D1647" s="31">
        <v>88.828812429964174</v>
      </c>
      <c r="E1647" s="31">
        <v>-15.936916637247149</v>
      </c>
      <c r="F1647" s="31">
        <v>110.2689331015516</v>
      </c>
      <c r="G1647" s="31">
        <v>-14.877474860455504</v>
      </c>
      <c r="H1647" s="31">
        <v>-14.323799106269169</v>
      </c>
      <c r="I1647" s="31">
        <v>159.95789941718911</v>
      </c>
      <c r="J1647" s="31">
        <v>-13.166118471840962</v>
      </c>
      <c r="K1647" s="31">
        <v>-12.561102025996192</v>
      </c>
      <c r="L1647" s="31">
        <v>-11.937935086776077</v>
      </c>
      <c r="M1647" s="31">
        <v>-11.296073139379359</v>
      </c>
      <c r="N1647" s="31">
        <v>-10.634955333560741</v>
      </c>
      <c r="O1647" s="31">
        <v>119.51724276414821</v>
      </c>
      <c r="P1647" s="31">
        <v>167.70215590553599</v>
      </c>
      <c r="Q1647" s="31">
        <v>-8.53020283677583</v>
      </c>
      <c r="R1647" s="31">
        <v>-7.7861089218791051</v>
      </c>
      <c r="S1647" s="31">
        <v>-7.0196921895354771</v>
      </c>
      <c r="T1647" s="31">
        <v>-6.2302829552215417</v>
      </c>
      <c r="U1647" s="31">
        <v>-5.4171914438781874</v>
      </c>
      <c r="V1647" s="31">
        <v>-4.5797071871945336</v>
      </c>
      <c r="W1647" s="31">
        <v>-3.71709840281037</v>
      </c>
      <c r="X1647" s="31">
        <v>-2.8286113548946807</v>
      </c>
      <c r="Y1647" s="31">
        <v>-1.9134696955415214</v>
      </c>
      <c r="Z1647" s="31">
        <v>-0.970873786407767</v>
      </c>
    </row>
    <row r="1648" spans="2:26" x14ac:dyDescent="0.2">
      <c r="B1648">
        <v>1532</v>
      </c>
      <c r="C1648" s="31">
        <v>33.562345784958254</v>
      </c>
      <c r="D1648" s="31">
        <v>-16.443608385676846</v>
      </c>
      <c r="E1648" s="31">
        <v>-15.936916637247149</v>
      </c>
      <c r="F1648" s="31">
        <v>136.79038892215823</v>
      </c>
      <c r="G1648" s="31">
        <v>-14.877474860455504</v>
      </c>
      <c r="H1648" s="31">
        <v>9.5495265299065295</v>
      </c>
      <c r="I1648" s="31">
        <v>-13.753513079457244</v>
      </c>
      <c r="J1648" s="31">
        <v>2.1062337204525181</v>
      </c>
      <c r="K1648" s="31">
        <v>26.843515880532337</v>
      </c>
      <c r="L1648" s="31">
        <v>-11.937935086776077</v>
      </c>
      <c r="M1648" s="31">
        <v>-11.296073139379359</v>
      </c>
      <c r="N1648" s="31">
        <v>136.53665856221966</v>
      </c>
      <c r="O1648" s="31">
        <v>-9.9540039935675644</v>
      </c>
      <c r="P1648" s="31">
        <v>-9.2526241133745923</v>
      </c>
      <c r="Q1648" s="31">
        <v>140.42524514159555</v>
      </c>
      <c r="R1648" s="31">
        <v>-7.7861089218791051</v>
      </c>
      <c r="S1648" s="31">
        <v>-7.0196921895354771</v>
      </c>
      <c r="T1648" s="31">
        <v>-6.2302829552215417</v>
      </c>
      <c r="U1648" s="31">
        <v>-5.4171914438781874</v>
      </c>
      <c r="V1648" s="31">
        <v>-4.5797071871945336</v>
      </c>
      <c r="W1648" s="31">
        <v>-3.71709840281037</v>
      </c>
      <c r="X1648" s="31">
        <v>-2.8286113548946807</v>
      </c>
      <c r="Y1648" s="31">
        <v>-1.9134696955415214</v>
      </c>
      <c r="Z1648" s="31">
        <v>-0.970873786407767</v>
      </c>
    </row>
    <row r="1649" spans="2:26" x14ac:dyDescent="0.2">
      <c r="B1649">
        <v>1533</v>
      </c>
      <c r="C1649" s="31">
        <v>23.492625454657496</v>
      </c>
      <c r="D1649" s="31">
        <v>171.06571655171317</v>
      </c>
      <c r="E1649" s="31">
        <v>292.29657410182699</v>
      </c>
      <c r="F1649" s="31">
        <v>26.52964690709172</v>
      </c>
      <c r="G1649" s="31">
        <v>-14.877474860455504</v>
      </c>
      <c r="H1649" s="31">
        <v>-14.323799106269169</v>
      </c>
      <c r="I1649" s="31">
        <v>-13.753513079457244</v>
      </c>
      <c r="J1649" s="31">
        <v>-13.166118471840962</v>
      </c>
      <c r="K1649" s="31">
        <v>-12.561102025996192</v>
      </c>
      <c r="L1649" s="31">
        <v>37.956962552955858</v>
      </c>
      <c r="M1649" s="31">
        <v>-11.296073139379359</v>
      </c>
      <c r="N1649" s="31">
        <v>-10.634955333560741</v>
      </c>
      <c r="O1649" s="31">
        <v>38.85022797216044</v>
      </c>
      <c r="P1649" s="31">
        <v>-9.2526241133745923</v>
      </c>
      <c r="Q1649" s="31">
        <v>-8.53020283677583</v>
      </c>
      <c r="R1649" s="31">
        <v>-7.7861089218791051</v>
      </c>
      <c r="S1649" s="31">
        <v>-7.0196921895354771</v>
      </c>
      <c r="T1649" s="31">
        <v>-6.2302829552215417</v>
      </c>
      <c r="U1649" s="31">
        <v>-5.4171914438781874</v>
      </c>
      <c r="V1649" s="31">
        <v>-4.5797071871945336</v>
      </c>
      <c r="W1649" s="31">
        <v>-3.71709840281037</v>
      </c>
      <c r="X1649" s="31">
        <v>-2.8286113548946807</v>
      </c>
      <c r="Y1649" s="31">
        <v>-1.9134696955415214</v>
      </c>
      <c r="Z1649" s="31">
        <v>-0.970873786407767</v>
      </c>
    </row>
    <row r="1650" spans="2:26" x14ac:dyDescent="0.2">
      <c r="B1650">
        <v>1534</v>
      </c>
      <c r="C1650" s="31">
        <v>-16.935542122016354</v>
      </c>
      <c r="D1650" s="31">
        <v>-16.443608385676846</v>
      </c>
      <c r="E1650" s="31">
        <v>44.402643106704545</v>
      </c>
      <c r="F1650" s="31">
        <v>62.069226069799853</v>
      </c>
      <c r="G1650" s="31">
        <v>-14.877474860455504</v>
      </c>
      <c r="H1650" s="31">
        <v>-14.323799106269169</v>
      </c>
      <c r="I1650" s="31">
        <v>-13.753513079457244</v>
      </c>
      <c r="J1650" s="31">
        <v>-13.166118471840962</v>
      </c>
      <c r="K1650" s="31">
        <v>-12.561102025996192</v>
      </c>
      <c r="L1650" s="31">
        <v>-11.937935086776077</v>
      </c>
      <c r="M1650" s="31">
        <v>59.853415261452383</v>
      </c>
      <c r="N1650" s="31">
        <v>-10.634955333560741</v>
      </c>
      <c r="O1650" s="31">
        <v>223.97624536849722</v>
      </c>
      <c r="P1650" s="31">
        <v>-9.2526241133745923</v>
      </c>
      <c r="Q1650" s="31">
        <v>-8.53020283677583</v>
      </c>
      <c r="R1650" s="31">
        <v>-7.7861089218791051</v>
      </c>
      <c r="S1650" s="31">
        <v>-7.0196921895354771</v>
      </c>
      <c r="T1650" s="31">
        <v>-6.2302829552215417</v>
      </c>
      <c r="U1650" s="31">
        <v>-5.4171914438781874</v>
      </c>
      <c r="V1650" s="31">
        <v>-4.5797071871945336</v>
      </c>
      <c r="W1650" s="31">
        <v>-3.71709840281037</v>
      </c>
      <c r="X1650" s="31">
        <v>-2.8286113548946807</v>
      </c>
      <c r="Y1650" s="31">
        <v>-1.9134696955415214</v>
      </c>
      <c r="Z1650" s="31">
        <v>-0.970873786407767</v>
      </c>
    </row>
    <row r="1651" spans="2:26" x14ac:dyDescent="0.2">
      <c r="B1651">
        <v>1535</v>
      </c>
      <c r="C1651" s="31">
        <v>57.362414227015016</v>
      </c>
      <c r="D1651" s="31">
        <v>-16.443608385676846</v>
      </c>
      <c r="E1651" s="31">
        <v>103.38274163735485</v>
      </c>
      <c r="F1651" s="31">
        <v>-15.415024136364567</v>
      </c>
      <c r="G1651" s="31">
        <v>-14.877474860455504</v>
      </c>
      <c r="H1651" s="31">
        <v>98.376866551059862</v>
      </c>
      <c r="I1651" s="31">
        <v>-13.753513079457244</v>
      </c>
      <c r="J1651" s="31">
        <v>22.3278078162461</v>
      </c>
      <c r="K1651" s="31">
        <v>-12.561102025996192</v>
      </c>
      <c r="L1651" s="31">
        <v>-11.937935086776077</v>
      </c>
      <c r="M1651" s="31">
        <v>65.084606964054359</v>
      </c>
      <c r="N1651" s="31">
        <v>110.86149873340838</v>
      </c>
      <c r="O1651" s="31">
        <v>-9.9540039935675644</v>
      </c>
      <c r="P1651" s="31">
        <v>-9.2526241133745923</v>
      </c>
      <c r="Q1651" s="31">
        <v>-8.53020283677583</v>
      </c>
      <c r="R1651" s="31">
        <v>-7.7861089218791051</v>
      </c>
      <c r="S1651" s="31">
        <v>39.377956899086264</v>
      </c>
      <c r="T1651" s="31">
        <v>-6.2302829552215417</v>
      </c>
      <c r="U1651" s="31">
        <v>-5.4171914438781874</v>
      </c>
      <c r="V1651" s="31">
        <v>-4.5797071871945336</v>
      </c>
      <c r="W1651" s="31">
        <v>-3.71709840281037</v>
      </c>
      <c r="X1651" s="31">
        <v>-2.8286113548946807</v>
      </c>
      <c r="Y1651" s="31">
        <v>-1.9134696955415214</v>
      </c>
      <c r="Z1651" s="31">
        <v>-0.970873786407767</v>
      </c>
    </row>
    <row r="1652" spans="2:26" x14ac:dyDescent="0.2">
      <c r="B1652">
        <v>1536</v>
      </c>
      <c r="C1652" s="31">
        <v>-16.935542122016354</v>
      </c>
      <c r="D1652" s="31">
        <v>-16.443608385676846</v>
      </c>
      <c r="E1652" s="31">
        <v>164.63377172424046</v>
      </c>
      <c r="F1652" s="31">
        <v>-15.415024136364567</v>
      </c>
      <c r="G1652" s="31">
        <v>-14.877474860455504</v>
      </c>
      <c r="H1652" s="31">
        <v>21.095708174050881</v>
      </c>
      <c r="I1652" s="31">
        <v>-13.753513079457244</v>
      </c>
      <c r="J1652" s="31">
        <v>-13.166118471840962</v>
      </c>
      <c r="K1652" s="31">
        <v>-12.561102025996192</v>
      </c>
      <c r="L1652" s="31">
        <v>-11.937935086776077</v>
      </c>
      <c r="M1652" s="31">
        <v>-11.296073139379359</v>
      </c>
      <c r="N1652" s="31">
        <v>-10.634955333560741</v>
      </c>
      <c r="O1652" s="31">
        <v>-9.9540039935675644</v>
      </c>
      <c r="P1652" s="31">
        <v>-9.2526241133745923</v>
      </c>
      <c r="Q1652" s="31">
        <v>-8.53020283677583</v>
      </c>
      <c r="R1652" s="31">
        <v>41.880574285255022</v>
      </c>
      <c r="S1652" s="31">
        <v>-7.0196921895354771</v>
      </c>
      <c r="T1652" s="31">
        <v>-6.2302829552215417</v>
      </c>
      <c r="U1652" s="31">
        <v>-5.4171914438781874</v>
      </c>
      <c r="V1652" s="31">
        <v>-4.5797071871945336</v>
      </c>
      <c r="W1652" s="31">
        <v>-3.71709840281037</v>
      </c>
      <c r="X1652" s="31">
        <v>-2.8286113548946807</v>
      </c>
      <c r="Y1652" s="31">
        <v>-1.9134696955415214</v>
      </c>
      <c r="Z1652" s="31">
        <v>-0.970873786407767</v>
      </c>
    </row>
    <row r="1653" spans="2:26" x14ac:dyDescent="0.2">
      <c r="B1653">
        <v>1537</v>
      </c>
      <c r="C1653" s="31">
        <v>-16.935542122016354</v>
      </c>
      <c r="D1653" s="31">
        <v>-16.443608385676846</v>
      </c>
      <c r="E1653" s="31">
        <v>-15.936916637247149</v>
      </c>
      <c r="F1653" s="31">
        <v>-15.415024136364567</v>
      </c>
      <c r="G1653" s="31">
        <v>-14.877474860455504</v>
      </c>
      <c r="H1653" s="31">
        <v>-14.323799106269169</v>
      </c>
      <c r="I1653" s="31">
        <v>26.998138747581681</v>
      </c>
      <c r="J1653" s="31">
        <v>214.07323921226535</v>
      </c>
      <c r="K1653" s="31">
        <v>-12.561102025996192</v>
      </c>
      <c r="L1653" s="31">
        <v>27.506588903831414</v>
      </c>
      <c r="M1653" s="31">
        <v>-11.296073139379359</v>
      </c>
      <c r="N1653" s="31">
        <v>-10.634955333560741</v>
      </c>
      <c r="O1653" s="31">
        <v>-9.9540039935675644</v>
      </c>
      <c r="P1653" s="31">
        <v>-9.2526241133745923</v>
      </c>
      <c r="Q1653" s="31">
        <v>-8.53020283677583</v>
      </c>
      <c r="R1653" s="31">
        <v>53.536247824595954</v>
      </c>
      <c r="S1653" s="31">
        <v>44.354991059793768</v>
      </c>
      <c r="T1653" s="31">
        <v>30.343675826799004</v>
      </c>
      <c r="U1653" s="31">
        <v>-5.4171914438781874</v>
      </c>
      <c r="V1653" s="31">
        <v>-4.5797071871945336</v>
      </c>
      <c r="W1653" s="31">
        <v>-3.71709840281037</v>
      </c>
      <c r="X1653" s="31">
        <v>-2.8286113548946807</v>
      </c>
      <c r="Y1653" s="31">
        <v>-1.9134696955415214</v>
      </c>
      <c r="Z1653" s="31">
        <v>-0.970873786407767</v>
      </c>
    </row>
    <row r="1654" spans="2:26" x14ac:dyDescent="0.2">
      <c r="B1654">
        <v>1538</v>
      </c>
      <c r="C1654" s="31">
        <v>104.56578478923937</v>
      </c>
      <c r="D1654" s="31">
        <v>-16.443608385676846</v>
      </c>
      <c r="E1654" s="31">
        <v>45.677495614082247</v>
      </c>
      <c r="F1654" s="31">
        <v>-15.415024136364567</v>
      </c>
      <c r="G1654" s="31">
        <v>-14.877474860455504</v>
      </c>
      <c r="H1654" s="31">
        <v>40.171968014606804</v>
      </c>
      <c r="I1654" s="31">
        <v>-13.753513079457244</v>
      </c>
      <c r="J1654" s="31">
        <v>-13.166118471840962</v>
      </c>
      <c r="K1654" s="31">
        <v>-12.561102025996192</v>
      </c>
      <c r="L1654" s="31">
        <v>101.36401127328453</v>
      </c>
      <c r="M1654" s="31">
        <v>-11.296073139379359</v>
      </c>
      <c r="N1654" s="31">
        <v>34.51253886298975</v>
      </c>
      <c r="O1654" s="31">
        <v>31.155068274234239</v>
      </c>
      <c r="P1654" s="31">
        <v>-9.2526241133745923</v>
      </c>
      <c r="Q1654" s="31">
        <v>-8.53020283677583</v>
      </c>
      <c r="R1654" s="31">
        <v>156.63476894752827</v>
      </c>
      <c r="S1654" s="31">
        <v>-7.0196921895354771</v>
      </c>
      <c r="T1654" s="31">
        <v>-6.2302829552215417</v>
      </c>
      <c r="U1654" s="31">
        <v>-5.4171914438781874</v>
      </c>
      <c r="V1654" s="31">
        <v>-4.5797071871945336</v>
      </c>
      <c r="W1654" s="31">
        <v>-3.71709840281037</v>
      </c>
      <c r="X1654" s="31">
        <v>-2.8286113548946807</v>
      </c>
      <c r="Y1654" s="31">
        <v>-1.9134696955415214</v>
      </c>
      <c r="Z1654" s="31">
        <v>-0.970873786407767</v>
      </c>
    </row>
    <row r="1655" spans="2:26" x14ac:dyDescent="0.2">
      <c r="B1655">
        <v>1539</v>
      </c>
      <c r="C1655" s="31">
        <v>-16.935542122016354</v>
      </c>
      <c r="D1655" s="31">
        <v>93.389792698402758</v>
      </c>
      <c r="E1655" s="31">
        <v>52.224675570157096</v>
      </c>
      <c r="F1655" s="31">
        <v>-15.415024136364567</v>
      </c>
      <c r="G1655" s="31">
        <v>61.806546485629049</v>
      </c>
      <c r="H1655" s="31">
        <v>-14.323799106269169</v>
      </c>
      <c r="I1655" s="31">
        <v>-13.753513079457244</v>
      </c>
      <c r="J1655" s="31">
        <v>-13.166118471840962</v>
      </c>
      <c r="K1655" s="31">
        <v>-12.561102025996192</v>
      </c>
      <c r="L1655" s="31">
        <v>-11.937935086776077</v>
      </c>
      <c r="M1655" s="31">
        <v>-11.296073139379359</v>
      </c>
      <c r="N1655" s="31">
        <v>-10.634955333560741</v>
      </c>
      <c r="O1655" s="31">
        <v>-9.9540039935675644</v>
      </c>
      <c r="P1655" s="31">
        <v>-9.2526241133745923</v>
      </c>
      <c r="Q1655" s="31">
        <v>-8.53020283677583</v>
      </c>
      <c r="R1655" s="31">
        <v>-7.7861089218791051</v>
      </c>
      <c r="S1655" s="31">
        <v>-7.0196921895354771</v>
      </c>
      <c r="T1655" s="31">
        <v>-6.2302829552215417</v>
      </c>
      <c r="U1655" s="31">
        <v>-5.4171914438781874</v>
      </c>
      <c r="V1655" s="31">
        <v>-4.5797071871945336</v>
      </c>
      <c r="W1655" s="31">
        <v>-3.71709840281037</v>
      </c>
      <c r="X1655" s="31">
        <v>-2.8286113548946807</v>
      </c>
      <c r="Y1655" s="31">
        <v>-1.9134696955415214</v>
      </c>
      <c r="Z1655" s="31">
        <v>-0.970873786407767</v>
      </c>
    </row>
    <row r="1656" spans="2:26" x14ac:dyDescent="0.2">
      <c r="B1656">
        <v>1540</v>
      </c>
      <c r="C1656" s="31">
        <v>-1.8708883709245634</v>
      </c>
      <c r="D1656" s="31">
        <v>-16.443608385676846</v>
      </c>
      <c r="E1656" s="31">
        <v>-15.936916637247149</v>
      </c>
      <c r="F1656" s="31">
        <v>-15.415024136364567</v>
      </c>
      <c r="G1656" s="31">
        <v>-14.877474860455504</v>
      </c>
      <c r="H1656" s="31">
        <v>-14.323799106269169</v>
      </c>
      <c r="I1656" s="31">
        <v>154.66295987539465</v>
      </c>
      <c r="J1656" s="31">
        <v>-13.166118471840962</v>
      </c>
      <c r="K1656" s="31">
        <v>-12.561102025996192</v>
      </c>
      <c r="L1656" s="31">
        <v>-11.937935086776077</v>
      </c>
      <c r="M1656" s="31">
        <v>-11.296073139379359</v>
      </c>
      <c r="N1656" s="31">
        <v>-10.634955333560741</v>
      </c>
      <c r="O1656" s="31">
        <v>-9.9540039935675644</v>
      </c>
      <c r="P1656" s="31">
        <v>-9.2526241133745923</v>
      </c>
      <c r="Q1656" s="31">
        <v>-8.53020283677583</v>
      </c>
      <c r="R1656" s="31">
        <v>-7.7861089218791051</v>
      </c>
      <c r="S1656" s="31">
        <v>-7.0196921895354771</v>
      </c>
      <c r="T1656" s="31">
        <v>-6.2302829552215417</v>
      </c>
      <c r="U1656" s="31">
        <v>-5.4171914438781874</v>
      </c>
      <c r="V1656" s="31">
        <v>-4.5797071871945336</v>
      </c>
      <c r="W1656" s="31">
        <v>27.6085217798496</v>
      </c>
      <c r="X1656" s="31">
        <v>36.316515617725486</v>
      </c>
      <c r="Y1656" s="31">
        <v>-1.9134696955415214</v>
      </c>
      <c r="Z1656" s="31">
        <v>-0.970873786407767</v>
      </c>
    </row>
    <row r="1657" spans="2:26" x14ac:dyDescent="0.2">
      <c r="B1657">
        <v>1541</v>
      </c>
      <c r="C1657" s="31">
        <v>27.958837909343792</v>
      </c>
      <c r="D1657" s="31">
        <v>-16.443608385676846</v>
      </c>
      <c r="E1657" s="31">
        <v>-15.936916637247149</v>
      </c>
      <c r="F1657" s="31">
        <v>-15.415024136364567</v>
      </c>
      <c r="G1657" s="31">
        <v>-14.877474860455504</v>
      </c>
      <c r="H1657" s="31">
        <v>-14.323799106269169</v>
      </c>
      <c r="I1657" s="31">
        <v>-13.753513079457244</v>
      </c>
      <c r="J1657" s="31">
        <v>43.290582180883078</v>
      </c>
      <c r="K1657" s="31">
        <v>-12.561102025996192</v>
      </c>
      <c r="L1657" s="31">
        <v>232.4946644393753</v>
      </c>
      <c r="M1657" s="31">
        <v>-11.296073139379359</v>
      </c>
      <c r="N1657" s="31">
        <v>-10.634955333560741</v>
      </c>
      <c r="O1657" s="31">
        <v>-9.9540039935675644</v>
      </c>
      <c r="P1657" s="31">
        <v>-9.2526241133745923</v>
      </c>
      <c r="Q1657" s="31">
        <v>-8.53020283677583</v>
      </c>
      <c r="R1657" s="31">
        <v>-7.7861089218791051</v>
      </c>
      <c r="S1657" s="31">
        <v>-7.0196921895354771</v>
      </c>
      <c r="T1657" s="31">
        <v>53.753139645231656</v>
      </c>
      <c r="U1657" s="31">
        <v>-5.4171914438781874</v>
      </c>
      <c r="V1657" s="31">
        <v>-4.5797071871945336</v>
      </c>
      <c r="W1657" s="31">
        <v>-3.71709840281037</v>
      </c>
      <c r="X1657" s="31">
        <v>-2.8286113548946807</v>
      </c>
      <c r="Y1657" s="31">
        <v>-1.9134696955415214</v>
      </c>
      <c r="Z1657" s="31">
        <v>-0.970873786407767</v>
      </c>
    </row>
    <row r="1658" spans="2:26" x14ac:dyDescent="0.2">
      <c r="B1658">
        <v>1542</v>
      </c>
      <c r="C1658" s="31">
        <v>35.786991011376138</v>
      </c>
      <c r="D1658" s="31">
        <v>-16.443608385676846</v>
      </c>
      <c r="E1658" s="31">
        <v>34.51208585112763</v>
      </c>
      <c r="F1658" s="31">
        <v>-15.415024136364567</v>
      </c>
      <c r="G1658" s="31">
        <v>16.156655576498473</v>
      </c>
      <c r="H1658" s="31">
        <v>-14.323799106269169</v>
      </c>
      <c r="I1658" s="31">
        <v>-13.753513079457244</v>
      </c>
      <c r="J1658" s="31">
        <v>-13.166118471840962</v>
      </c>
      <c r="K1658" s="31">
        <v>26.465758607868175</v>
      </c>
      <c r="L1658" s="31">
        <v>-11.937935086776077</v>
      </c>
      <c r="M1658" s="31">
        <v>-11.296073139379359</v>
      </c>
      <c r="N1658" s="31">
        <v>28.921962610181911</v>
      </c>
      <c r="O1658" s="31">
        <v>-9.9540039935675644</v>
      </c>
      <c r="P1658" s="31">
        <v>300.25377787648529</v>
      </c>
      <c r="Q1658" s="31">
        <v>-8.53020283677583</v>
      </c>
      <c r="R1658" s="31">
        <v>-7.7861089218791051</v>
      </c>
      <c r="S1658" s="31">
        <v>-7.0196921895354771</v>
      </c>
      <c r="T1658" s="31">
        <v>135.42775532151745</v>
      </c>
      <c r="U1658" s="31">
        <v>-5.4171914438781874</v>
      </c>
      <c r="V1658" s="31">
        <v>-4.5797071871945336</v>
      </c>
      <c r="W1658" s="31">
        <v>-3.71709840281037</v>
      </c>
      <c r="X1658" s="31">
        <v>-2.8286113548946807</v>
      </c>
      <c r="Y1658" s="31">
        <v>-1.9134696955415214</v>
      </c>
      <c r="Z1658" s="31">
        <v>-0.970873786407767</v>
      </c>
    </row>
    <row r="1659" spans="2:26" x14ac:dyDescent="0.2">
      <c r="B1659">
        <v>1543</v>
      </c>
      <c r="C1659" s="31">
        <v>188.57964840391224</v>
      </c>
      <c r="D1659" s="31">
        <v>-16.443608385676846</v>
      </c>
      <c r="E1659" s="31">
        <v>19.601456256706324</v>
      </c>
      <c r="F1659" s="31">
        <v>-15.415024136364567</v>
      </c>
      <c r="G1659" s="31">
        <v>58.820916628225838</v>
      </c>
      <c r="H1659" s="31">
        <v>-14.323799106269169</v>
      </c>
      <c r="I1659" s="31">
        <v>-13.753513079457244</v>
      </c>
      <c r="J1659" s="31">
        <v>-13.166118471840962</v>
      </c>
      <c r="K1659" s="31">
        <v>-12.561102025996192</v>
      </c>
      <c r="L1659" s="31">
        <v>-11.937935086776077</v>
      </c>
      <c r="M1659" s="31">
        <v>-11.296073139379359</v>
      </c>
      <c r="N1659" s="31">
        <v>104.04905301962216</v>
      </c>
      <c r="O1659" s="31">
        <v>-9.9540039935675644</v>
      </c>
      <c r="P1659" s="31">
        <v>-9.2526241133745923</v>
      </c>
      <c r="Q1659" s="31">
        <v>-8.53020283677583</v>
      </c>
      <c r="R1659" s="31">
        <v>-7.7861089218791051</v>
      </c>
      <c r="S1659" s="31">
        <v>-7.0196921895354771</v>
      </c>
      <c r="T1659" s="31">
        <v>-6.2302829552215417</v>
      </c>
      <c r="U1659" s="31">
        <v>-5.4171914438781874</v>
      </c>
      <c r="V1659" s="31">
        <v>-4.5797071871945336</v>
      </c>
      <c r="W1659" s="31">
        <v>-3.71709840281037</v>
      </c>
      <c r="X1659" s="31">
        <v>-2.8286113548946807</v>
      </c>
      <c r="Y1659" s="31">
        <v>-1.9134696955415214</v>
      </c>
      <c r="Z1659" s="31">
        <v>-0.970873786407767</v>
      </c>
    </row>
    <row r="1660" spans="2:26" x14ac:dyDescent="0.2">
      <c r="B1660">
        <v>1544</v>
      </c>
      <c r="C1660" s="31">
        <v>62.566032788158616</v>
      </c>
      <c r="D1660" s="31">
        <v>-16.443608385676846</v>
      </c>
      <c r="E1660" s="31">
        <v>176.72325222783834</v>
      </c>
      <c r="F1660" s="31">
        <v>-15.415024136364567</v>
      </c>
      <c r="G1660" s="31">
        <v>65.891784393543873</v>
      </c>
      <c r="H1660" s="31">
        <v>-14.323799106269169</v>
      </c>
      <c r="I1660" s="31">
        <v>59.667950387019232</v>
      </c>
      <c r="J1660" s="31">
        <v>33.619915587187208</v>
      </c>
      <c r="K1660" s="31">
        <v>30.120101887094076</v>
      </c>
      <c r="L1660" s="31">
        <v>-11.937935086776077</v>
      </c>
      <c r="M1660" s="31">
        <v>112.93185189697436</v>
      </c>
      <c r="N1660" s="31">
        <v>-10.634955333560741</v>
      </c>
      <c r="O1660" s="31">
        <v>-9.9540039935675644</v>
      </c>
      <c r="P1660" s="31">
        <v>-9.2526241133745923</v>
      </c>
      <c r="Q1660" s="31">
        <v>-8.53020283677583</v>
      </c>
      <c r="R1660" s="31">
        <v>-7.7861089218791051</v>
      </c>
      <c r="S1660" s="31">
        <v>-7.0196921895354771</v>
      </c>
      <c r="T1660" s="31">
        <v>-6.2302829552215417</v>
      </c>
      <c r="U1660" s="31">
        <v>-5.4171914438781874</v>
      </c>
      <c r="V1660" s="31">
        <v>-4.5797071871945336</v>
      </c>
      <c r="W1660" s="31">
        <v>-3.71709840281037</v>
      </c>
      <c r="X1660" s="31">
        <v>-2.8286113548946807</v>
      </c>
      <c r="Y1660" s="31">
        <v>-1.9134696955415214</v>
      </c>
      <c r="Z1660" s="31">
        <v>-0.970873786407767</v>
      </c>
    </row>
    <row r="1661" spans="2:26" x14ac:dyDescent="0.2">
      <c r="B1661">
        <v>1545</v>
      </c>
      <c r="C1661" s="31">
        <v>-16.935542122016354</v>
      </c>
      <c r="D1661" s="31">
        <v>31.357510063762643</v>
      </c>
      <c r="E1661" s="31">
        <v>-15.936916637247149</v>
      </c>
      <c r="F1661" s="31">
        <v>187.8141353565658</v>
      </c>
      <c r="G1661" s="31">
        <v>-14.877474860455504</v>
      </c>
      <c r="H1661" s="31">
        <v>44.289920435045076</v>
      </c>
      <c r="I1661" s="31">
        <v>-13.753513079457244</v>
      </c>
      <c r="J1661" s="31">
        <v>-13.166118471840962</v>
      </c>
      <c r="K1661" s="31">
        <v>-12.561102025996192</v>
      </c>
      <c r="L1661" s="31">
        <v>-11.937935086776077</v>
      </c>
      <c r="M1661" s="31">
        <v>-11.296073139379359</v>
      </c>
      <c r="N1661" s="31">
        <v>-10.634955333560741</v>
      </c>
      <c r="O1661" s="31">
        <v>-9.9540039935675644</v>
      </c>
      <c r="P1661" s="31">
        <v>-9.2526241133745923</v>
      </c>
      <c r="Q1661" s="31">
        <v>-8.53020283677583</v>
      </c>
      <c r="R1661" s="31">
        <v>-7.7861089218791051</v>
      </c>
      <c r="S1661" s="31">
        <v>-7.0196921895354771</v>
      </c>
      <c r="T1661" s="31">
        <v>-6.2302829552215417</v>
      </c>
      <c r="U1661" s="31">
        <v>-5.4171914438781874</v>
      </c>
      <c r="V1661" s="31">
        <v>-4.5797071871945336</v>
      </c>
      <c r="W1661" s="31">
        <v>-3.71709840281037</v>
      </c>
      <c r="X1661" s="31">
        <v>-2.8286113548946807</v>
      </c>
      <c r="Y1661" s="31">
        <v>-1.9134696955415214</v>
      </c>
      <c r="Z1661" s="31">
        <v>-0.970873786407767</v>
      </c>
    </row>
    <row r="1662" spans="2:26" x14ac:dyDescent="0.2">
      <c r="B1662">
        <v>1546</v>
      </c>
      <c r="C1662" s="31">
        <v>44.358059352510573</v>
      </c>
      <c r="D1662" s="31">
        <v>49.8930417040539</v>
      </c>
      <c r="E1662" s="31">
        <v>-15.936916637247149</v>
      </c>
      <c r="F1662" s="31">
        <v>-15.415024136364567</v>
      </c>
      <c r="G1662" s="31">
        <v>88.720141127302668</v>
      </c>
      <c r="H1662" s="31">
        <v>-14.323799106269169</v>
      </c>
      <c r="I1662" s="31">
        <v>-13.753513079457244</v>
      </c>
      <c r="J1662" s="31">
        <v>-13.166118471840962</v>
      </c>
      <c r="K1662" s="31">
        <v>-12.561102025996192</v>
      </c>
      <c r="L1662" s="31">
        <v>-11.937935086776077</v>
      </c>
      <c r="M1662" s="31">
        <v>-11.296073139379359</v>
      </c>
      <c r="N1662" s="31">
        <v>220.08242829312982</v>
      </c>
      <c r="O1662" s="31">
        <v>-9.9540039935675644</v>
      </c>
      <c r="P1662" s="31">
        <v>-9.2526241133745923</v>
      </c>
      <c r="Q1662" s="31">
        <v>-8.53020283677583</v>
      </c>
      <c r="R1662" s="31">
        <v>-7.7861089218791051</v>
      </c>
      <c r="S1662" s="31">
        <v>-7.0196921895354771</v>
      </c>
      <c r="T1662" s="31">
        <v>-6.2302829552215417</v>
      </c>
      <c r="U1662" s="31">
        <v>-5.4171914438781874</v>
      </c>
      <c r="V1662" s="31">
        <v>-4.5797071871945336</v>
      </c>
      <c r="W1662" s="31">
        <v>-3.71709840281037</v>
      </c>
      <c r="X1662" s="31">
        <v>-2.8286113548946807</v>
      </c>
      <c r="Y1662" s="31">
        <v>-1.9134696955415214</v>
      </c>
      <c r="Z1662" s="31">
        <v>-0.970873786407767</v>
      </c>
    </row>
    <row r="1663" spans="2:26" x14ac:dyDescent="0.2">
      <c r="B1663">
        <v>1547</v>
      </c>
      <c r="C1663" s="31">
        <v>-0.85765547098901918</v>
      </c>
      <c r="D1663" s="31">
        <v>-16.443608385676846</v>
      </c>
      <c r="E1663" s="31">
        <v>-15.936916637247149</v>
      </c>
      <c r="F1663" s="31">
        <v>-15.415024136364567</v>
      </c>
      <c r="G1663" s="31">
        <v>-14.877474860455504</v>
      </c>
      <c r="H1663" s="31">
        <v>-14.323799106269169</v>
      </c>
      <c r="I1663" s="31">
        <v>-13.753513079457244</v>
      </c>
      <c r="J1663" s="31">
        <v>-13.166118471840962</v>
      </c>
      <c r="K1663" s="31">
        <v>245.85683032268315</v>
      </c>
      <c r="L1663" s="31">
        <v>-11.937935086776077</v>
      </c>
      <c r="M1663" s="31">
        <v>-11.296073139379359</v>
      </c>
      <c r="N1663" s="31">
        <v>-10.634955333560741</v>
      </c>
      <c r="O1663" s="31">
        <v>-9.9540039935675644</v>
      </c>
      <c r="P1663" s="31">
        <v>-9.2526241133745923</v>
      </c>
      <c r="Q1663" s="31">
        <v>-8.53020283677583</v>
      </c>
      <c r="R1663" s="31">
        <v>45.087981429481822</v>
      </c>
      <c r="S1663" s="31">
        <v>-7.0196921895354771</v>
      </c>
      <c r="T1663" s="31">
        <v>-6.2302829552215417</v>
      </c>
      <c r="U1663" s="31">
        <v>66.486424674239558</v>
      </c>
      <c r="V1663" s="31">
        <v>-4.5797071871945336</v>
      </c>
      <c r="W1663" s="31">
        <v>-3.71709840281037</v>
      </c>
      <c r="X1663" s="31">
        <v>-2.8286113548946807</v>
      </c>
      <c r="Y1663" s="31">
        <v>-1.9134696955415214</v>
      </c>
      <c r="Z1663" s="31">
        <v>-0.970873786407767</v>
      </c>
    </row>
    <row r="1664" spans="2:26" x14ac:dyDescent="0.2">
      <c r="B1664">
        <v>1548</v>
      </c>
      <c r="C1664" s="31">
        <v>-16.935542122016354</v>
      </c>
      <c r="D1664" s="31">
        <v>-16.443608385676846</v>
      </c>
      <c r="E1664" s="31">
        <v>-15.936916637247149</v>
      </c>
      <c r="F1664" s="31">
        <v>-15.415024136364567</v>
      </c>
      <c r="G1664" s="31">
        <v>-14.877474860455504</v>
      </c>
      <c r="H1664" s="31">
        <v>35.627619327667603</v>
      </c>
      <c r="I1664" s="31">
        <v>-13.753513079457244</v>
      </c>
      <c r="J1664" s="31">
        <v>-13.166118471840962</v>
      </c>
      <c r="K1664" s="31">
        <v>-12.561102025996192</v>
      </c>
      <c r="L1664" s="31">
        <v>-11.937935086776077</v>
      </c>
      <c r="M1664" s="31">
        <v>-11.296073139379359</v>
      </c>
      <c r="N1664" s="31">
        <v>-10.634955333560741</v>
      </c>
      <c r="O1664" s="31">
        <v>44.6762416533319</v>
      </c>
      <c r="P1664" s="31">
        <v>-9.2526241133745923</v>
      </c>
      <c r="Q1664" s="31">
        <v>-8.53020283677583</v>
      </c>
      <c r="R1664" s="31">
        <v>27.757171070844677</v>
      </c>
      <c r="S1664" s="31">
        <v>-7.0196921895354771</v>
      </c>
      <c r="T1664" s="31">
        <v>-6.2302829552215417</v>
      </c>
      <c r="U1664" s="31">
        <v>-5.4171914438781874</v>
      </c>
      <c r="V1664" s="31">
        <v>-4.5797071871945336</v>
      </c>
      <c r="W1664" s="31">
        <v>-3.71709840281037</v>
      </c>
      <c r="X1664" s="31">
        <v>-2.8286113548946807</v>
      </c>
      <c r="Y1664" s="31">
        <v>-1.9134696955415214</v>
      </c>
      <c r="Z1664" s="31">
        <v>-0.970873786407767</v>
      </c>
    </row>
    <row r="1665" spans="2:26" x14ac:dyDescent="0.2">
      <c r="B1665">
        <v>1549</v>
      </c>
      <c r="C1665" s="31">
        <v>-16.935542122016354</v>
      </c>
      <c r="D1665" s="31">
        <v>-16.443608385676846</v>
      </c>
      <c r="E1665" s="31">
        <v>66.243671859772249</v>
      </c>
      <c r="F1665" s="31">
        <v>-15.415024136364567</v>
      </c>
      <c r="G1665" s="31">
        <v>120.14407669265418</v>
      </c>
      <c r="H1665" s="31">
        <v>-14.323799106269169</v>
      </c>
      <c r="I1665" s="31">
        <v>-13.753513079457244</v>
      </c>
      <c r="J1665" s="31">
        <v>-13.166118471840962</v>
      </c>
      <c r="K1665" s="31">
        <v>-12.561102025996192</v>
      </c>
      <c r="L1665" s="31">
        <v>30.448539444773605</v>
      </c>
      <c r="M1665" s="31">
        <v>-11.296073139379359</v>
      </c>
      <c r="N1665" s="31">
        <v>-10.634955333560741</v>
      </c>
      <c r="O1665" s="31">
        <v>23.878349364805665</v>
      </c>
      <c r="P1665" s="31">
        <v>-9.2526241133745923</v>
      </c>
      <c r="Q1665" s="31">
        <v>-8.53020283677583</v>
      </c>
      <c r="R1665" s="31">
        <v>-7.7861089218791051</v>
      </c>
      <c r="S1665" s="31">
        <v>-7.0196921895354771</v>
      </c>
      <c r="T1665" s="31">
        <v>-6.2302829552215417</v>
      </c>
      <c r="U1665" s="31">
        <v>-5.4171914438781874</v>
      </c>
      <c r="V1665" s="31">
        <v>-4.5797071871945336</v>
      </c>
      <c r="W1665" s="31">
        <v>-3.71709840281037</v>
      </c>
      <c r="X1665" s="31">
        <v>-2.8286113548946807</v>
      </c>
      <c r="Y1665" s="31">
        <v>-1.9134696955415214</v>
      </c>
      <c r="Z1665" s="31">
        <v>-0.970873786407767</v>
      </c>
    </row>
    <row r="1666" spans="2:26" x14ac:dyDescent="0.2">
      <c r="B1666">
        <v>1550</v>
      </c>
      <c r="C1666" s="31">
        <v>73.91328316128633</v>
      </c>
      <c r="D1666" s="31">
        <v>-16.443608385676846</v>
      </c>
      <c r="E1666" s="31">
        <v>-15.936916637247149</v>
      </c>
      <c r="F1666" s="31">
        <v>-15.415024136364567</v>
      </c>
      <c r="G1666" s="31">
        <v>70.702323870282314</v>
      </c>
      <c r="H1666" s="31">
        <v>-14.323799106269169</v>
      </c>
      <c r="I1666" s="31">
        <v>-13.753513079457244</v>
      </c>
      <c r="J1666" s="31">
        <v>143.72986534633111</v>
      </c>
      <c r="K1666" s="31">
        <v>-12.561102025996192</v>
      </c>
      <c r="L1666" s="31">
        <v>-11.937935086776077</v>
      </c>
      <c r="M1666" s="31">
        <v>-11.296073139379359</v>
      </c>
      <c r="N1666" s="31">
        <v>-10.634955333560741</v>
      </c>
      <c r="O1666" s="31">
        <v>-9.9540039935675644</v>
      </c>
      <c r="P1666" s="31">
        <v>46.947787523002376</v>
      </c>
      <c r="Q1666" s="31">
        <v>-8.53020283677583</v>
      </c>
      <c r="R1666" s="31">
        <v>-7.7861089218791051</v>
      </c>
      <c r="S1666" s="31">
        <v>-7.0196921895354771</v>
      </c>
      <c r="T1666" s="31">
        <v>-6.2302829552215417</v>
      </c>
      <c r="U1666" s="31">
        <v>-5.4171914438781874</v>
      </c>
      <c r="V1666" s="31">
        <v>-4.5797071871945336</v>
      </c>
      <c r="W1666" s="31">
        <v>-3.71709840281037</v>
      </c>
      <c r="X1666" s="31">
        <v>-2.8286113548946807</v>
      </c>
      <c r="Y1666" s="31">
        <v>-1.9134696955415214</v>
      </c>
      <c r="Z1666" s="31">
        <v>-0.970873786407767</v>
      </c>
    </row>
    <row r="1667" spans="2:26" x14ac:dyDescent="0.2">
      <c r="B1667">
        <v>1551</v>
      </c>
      <c r="C1667" s="31">
        <v>-16.935542122016354</v>
      </c>
      <c r="D1667" s="31">
        <v>-16.443608385676846</v>
      </c>
      <c r="E1667" s="31">
        <v>-15.936916637247149</v>
      </c>
      <c r="F1667" s="31">
        <v>-15.415024136364567</v>
      </c>
      <c r="G1667" s="31">
        <v>-14.877474860455504</v>
      </c>
      <c r="H1667" s="31">
        <v>-14.323799106269169</v>
      </c>
      <c r="I1667" s="31">
        <v>-13.753513079457244</v>
      </c>
      <c r="J1667" s="31">
        <v>14.937971766745351</v>
      </c>
      <c r="K1667" s="31">
        <v>189.15340889501172</v>
      </c>
      <c r="L1667" s="31">
        <v>-11.937935086776077</v>
      </c>
      <c r="M1667" s="31">
        <v>-11.296073139379359</v>
      </c>
      <c r="N1667" s="31">
        <v>-10.634955333560741</v>
      </c>
      <c r="O1667" s="31">
        <v>23.170998721985203</v>
      </c>
      <c r="P1667" s="31">
        <v>-9.2526241133745923</v>
      </c>
      <c r="Q1667" s="31">
        <v>-8.53020283677583</v>
      </c>
      <c r="R1667" s="31">
        <v>-7.7861089218791051</v>
      </c>
      <c r="S1667" s="31">
        <v>-7.0196921895354771</v>
      </c>
      <c r="T1667" s="31">
        <v>-6.2302829552215417</v>
      </c>
      <c r="U1667" s="31">
        <v>-5.4171914438781874</v>
      </c>
      <c r="V1667" s="31">
        <v>-4.5797071871945336</v>
      </c>
      <c r="W1667" s="31">
        <v>-3.71709840281037</v>
      </c>
      <c r="X1667" s="31">
        <v>-2.8286113548946807</v>
      </c>
      <c r="Y1667" s="31">
        <v>-1.9134696955415214</v>
      </c>
      <c r="Z1667" s="31">
        <v>-0.970873786407767</v>
      </c>
    </row>
    <row r="1668" spans="2:26" x14ac:dyDescent="0.2">
      <c r="B1668">
        <v>1552</v>
      </c>
      <c r="C1668" s="31">
        <v>-16.935542122016354</v>
      </c>
      <c r="D1668" s="31">
        <v>-16.443608385676846</v>
      </c>
      <c r="E1668" s="31">
        <v>31.871197223000213</v>
      </c>
      <c r="F1668" s="31">
        <v>-15.415024136364567</v>
      </c>
      <c r="G1668" s="31">
        <v>-14.877474860455504</v>
      </c>
      <c r="H1668" s="31">
        <v>-14.323799106269169</v>
      </c>
      <c r="I1668" s="31">
        <v>146.378262236757</v>
      </c>
      <c r="J1668" s="31">
        <v>32.01418437159915</v>
      </c>
      <c r="K1668" s="31">
        <v>-12.561102025996192</v>
      </c>
      <c r="L1668" s="31">
        <v>-11.937935086776077</v>
      </c>
      <c r="M1668" s="31">
        <v>-11.296073139379359</v>
      </c>
      <c r="N1668" s="31">
        <v>-10.634955333560741</v>
      </c>
      <c r="O1668" s="31">
        <v>-9.9540039935675644</v>
      </c>
      <c r="P1668" s="31">
        <v>75.537713458370447</v>
      </c>
      <c r="Q1668" s="31">
        <v>-8.53020283677583</v>
      </c>
      <c r="R1668" s="31">
        <v>-7.7861089218791051</v>
      </c>
      <c r="S1668" s="31">
        <v>-7.0196921895354771</v>
      </c>
      <c r="T1668" s="31">
        <v>-6.2302829552215417</v>
      </c>
      <c r="U1668" s="31">
        <v>-5.4171914438781874</v>
      </c>
      <c r="V1668" s="31">
        <v>-4.5797071871945336</v>
      </c>
      <c r="W1668" s="31">
        <v>-3.71709840281037</v>
      </c>
      <c r="X1668" s="31">
        <v>-2.8286113548946807</v>
      </c>
      <c r="Y1668" s="31">
        <v>-1.9134696955415214</v>
      </c>
      <c r="Z1668" s="31">
        <v>-0.970873786407767</v>
      </c>
    </row>
    <row r="1669" spans="2:26" x14ac:dyDescent="0.2">
      <c r="B1669">
        <v>1553</v>
      </c>
      <c r="C1669" s="31">
        <v>-16.935542122016354</v>
      </c>
      <c r="D1669" s="31">
        <v>-16.443608385676846</v>
      </c>
      <c r="E1669" s="31">
        <v>-15.936916637247149</v>
      </c>
      <c r="F1669" s="31">
        <v>45.419372642872318</v>
      </c>
      <c r="G1669" s="31">
        <v>-14.877474860455504</v>
      </c>
      <c r="H1669" s="31">
        <v>20.251267633555088</v>
      </c>
      <c r="I1669" s="31">
        <v>-13.753513079457244</v>
      </c>
      <c r="J1669" s="31">
        <v>-13.166118471840962</v>
      </c>
      <c r="K1669" s="31">
        <v>-12.561102025996192</v>
      </c>
      <c r="L1669" s="31">
        <v>50.827693620256838</v>
      </c>
      <c r="M1669" s="31">
        <v>-11.296073139379359</v>
      </c>
      <c r="N1669" s="31">
        <v>-10.634955333560741</v>
      </c>
      <c r="O1669" s="31">
        <v>-9.9540039935675644</v>
      </c>
      <c r="P1669" s="31">
        <v>-9.2526241133745923</v>
      </c>
      <c r="Q1669" s="31">
        <v>25.298456815136596</v>
      </c>
      <c r="R1669" s="31">
        <v>-7.7861089218791051</v>
      </c>
      <c r="S1669" s="31">
        <v>-7.0196921895354771</v>
      </c>
      <c r="T1669" s="31">
        <v>-6.2302829552215417</v>
      </c>
      <c r="U1669" s="31">
        <v>-5.4171914438781874</v>
      </c>
      <c r="V1669" s="31">
        <v>-4.5797071871945336</v>
      </c>
      <c r="W1669" s="31">
        <v>-3.71709840281037</v>
      </c>
      <c r="X1669" s="31">
        <v>-2.8286113548946807</v>
      </c>
      <c r="Y1669" s="31">
        <v>-1.9134696955415214</v>
      </c>
      <c r="Z1669" s="31">
        <v>-0.970873786407767</v>
      </c>
    </row>
    <row r="1670" spans="2:26" x14ac:dyDescent="0.2">
      <c r="B1670">
        <v>1554</v>
      </c>
      <c r="C1670" s="31">
        <v>327.87368449282843</v>
      </c>
      <c r="D1670" s="31">
        <v>66.275599184039407</v>
      </c>
      <c r="E1670" s="31">
        <v>-15.936916637247149</v>
      </c>
      <c r="F1670" s="31">
        <v>-15.415024136364567</v>
      </c>
      <c r="G1670" s="31">
        <v>-14.877474860455504</v>
      </c>
      <c r="H1670" s="31">
        <v>118.05810547162986</v>
      </c>
      <c r="I1670" s="31">
        <v>-13.753513079457244</v>
      </c>
      <c r="J1670" s="31">
        <v>42.563262807072739</v>
      </c>
      <c r="K1670" s="31">
        <v>-12.561102025996192</v>
      </c>
      <c r="L1670" s="31">
        <v>-11.937935086776077</v>
      </c>
      <c r="M1670" s="31">
        <v>-11.296073139379359</v>
      </c>
      <c r="N1670" s="31">
        <v>-10.634955333560741</v>
      </c>
      <c r="O1670" s="31">
        <v>-9.9540039935675644</v>
      </c>
      <c r="P1670" s="31">
        <v>-9.2526241133745923</v>
      </c>
      <c r="Q1670" s="31">
        <v>-8.53020283677583</v>
      </c>
      <c r="R1670" s="31">
        <v>-7.7861089218791051</v>
      </c>
      <c r="S1670" s="31">
        <v>-7.0196921895354771</v>
      </c>
      <c r="T1670" s="31">
        <v>-6.2302829552215417</v>
      </c>
      <c r="U1670" s="31">
        <v>-5.4171914438781874</v>
      </c>
      <c r="V1670" s="31">
        <v>-4.5797071871945336</v>
      </c>
      <c r="W1670" s="31">
        <v>-3.71709840281037</v>
      </c>
      <c r="X1670" s="31">
        <v>-2.8286113548946807</v>
      </c>
      <c r="Y1670" s="31">
        <v>-1.9134696955415214</v>
      </c>
      <c r="Z1670" s="31">
        <v>-0.970873786407767</v>
      </c>
    </row>
    <row r="1671" spans="2:26" x14ac:dyDescent="0.2">
      <c r="B1671">
        <v>1555</v>
      </c>
      <c r="C1671" s="31">
        <v>54.752206064831952</v>
      </c>
      <c r="D1671" s="31">
        <v>8.9559461486128917</v>
      </c>
      <c r="E1671" s="31">
        <v>-15.936916637247149</v>
      </c>
      <c r="F1671" s="31">
        <v>91.100135203222294</v>
      </c>
      <c r="G1671" s="31">
        <v>120.62453558351234</v>
      </c>
      <c r="H1671" s="31">
        <v>-14.323799106269169</v>
      </c>
      <c r="I1671" s="31">
        <v>23.407282053324078</v>
      </c>
      <c r="J1671" s="31">
        <v>-13.166118471840962</v>
      </c>
      <c r="K1671" s="31">
        <v>-12.561102025996192</v>
      </c>
      <c r="L1671" s="31">
        <v>15.659586736067837</v>
      </c>
      <c r="M1671" s="31">
        <v>-11.296073139379359</v>
      </c>
      <c r="N1671" s="31">
        <v>-10.634955333560741</v>
      </c>
      <c r="O1671" s="31">
        <v>43.801148192345558</v>
      </c>
      <c r="P1671" s="31">
        <v>-9.2526241133745923</v>
      </c>
      <c r="Q1671" s="31">
        <v>-8.53020283677583</v>
      </c>
      <c r="R1671" s="31">
        <v>-7.7861089218791051</v>
      </c>
      <c r="S1671" s="31">
        <v>-7.0196921895354771</v>
      </c>
      <c r="T1671" s="31">
        <v>-6.2302829552215417</v>
      </c>
      <c r="U1671" s="31">
        <v>-5.4171914438781874</v>
      </c>
      <c r="V1671" s="31">
        <v>-4.5797071871945336</v>
      </c>
      <c r="W1671" s="31">
        <v>-3.71709840281037</v>
      </c>
      <c r="X1671" s="31">
        <v>-2.8286113548946807</v>
      </c>
      <c r="Y1671" s="31">
        <v>-1.9134696955415214</v>
      </c>
      <c r="Z1671" s="31">
        <v>-0.970873786407767</v>
      </c>
    </row>
    <row r="1672" spans="2:26" x14ac:dyDescent="0.2">
      <c r="B1672">
        <v>1556</v>
      </c>
      <c r="C1672" s="31">
        <v>7.5510672662100005</v>
      </c>
      <c r="D1672" s="31">
        <v>27.947912654057603</v>
      </c>
      <c r="E1672" s="31">
        <v>48.572305722371098</v>
      </c>
      <c r="F1672" s="31">
        <v>85.961553166093466</v>
      </c>
      <c r="G1672" s="31">
        <v>130.11017808567152</v>
      </c>
      <c r="H1672" s="31">
        <v>19.825277868152444</v>
      </c>
      <c r="I1672" s="31">
        <v>71.590539309659448</v>
      </c>
      <c r="J1672" s="31">
        <v>-13.166118471840962</v>
      </c>
      <c r="K1672" s="31">
        <v>-12.561102025996192</v>
      </c>
      <c r="L1672" s="31">
        <v>-11.937935086776077</v>
      </c>
      <c r="M1672" s="31">
        <v>-11.296073139379359</v>
      </c>
      <c r="N1672" s="31">
        <v>-10.634955333560741</v>
      </c>
      <c r="O1672" s="31">
        <v>-9.9540039935675644</v>
      </c>
      <c r="P1672" s="31">
        <v>-9.2526241133745923</v>
      </c>
      <c r="Q1672" s="31">
        <v>-8.53020283677583</v>
      </c>
      <c r="R1672" s="31">
        <v>-7.7861089218791051</v>
      </c>
      <c r="S1672" s="31">
        <v>-7.0196921895354771</v>
      </c>
      <c r="T1672" s="31">
        <v>-6.2302829552215417</v>
      </c>
      <c r="U1672" s="31">
        <v>-5.4171914438781874</v>
      </c>
      <c r="V1672" s="31">
        <v>80.42665541940687</v>
      </c>
      <c r="W1672" s="31">
        <v>121.02273888139871</v>
      </c>
      <c r="X1672" s="31">
        <v>-2.8286113548946807</v>
      </c>
      <c r="Y1672" s="31">
        <v>-1.9134696955415214</v>
      </c>
      <c r="Z1672" s="31">
        <v>-0.970873786407767</v>
      </c>
    </row>
    <row r="1673" spans="2:26" x14ac:dyDescent="0.2">
      <c r="B1673">
        <v>1557</v>
      </c>
      <c r="C1673" s="31">
        <v>-16.935542122016354</v>
      </c>
      <c r="D1673" s="31">
        <v>30.589852139184753</v>
      </c>
      <c r="E1673" s="31">
        <v>-15.936916637247149</v>
      </c>
      <c r="F1673" s="31">
        <v>-15.415024136364567</v>
      </c>
      <c r="G1673" s="31">
        <v>-14.877474860455504</v>
      </c>
      <c r="H1673" s="31">
        <v>-14.323799106269169</v>
      </c>
      <c r="I1673" s="31">
        <v>-13.753513079457244</v>
      </c>
      <c r="J1673" s="31">
        <v>-13.166118471840962</v>
      </c>
      <c r="K1673" s="31">
        <v>-12.561102025996192</v>
      </c>
      <c r="L1673" s="31">
        <v>-11.937935086776077</v>
      </c>
      <c r="M1673" s="31">
        <v>-11.296073139379359</v>
      </c>
      <c r="N1673" s="31">
        <v>-10.634955333560741</v>
      </c>
      <c r="O1673" s="31">
        <v>89.880804071028578</v>
      </c>
      <c r="P1673" s="31">
        <v>-9.2526241133745923</v>
      </c>
      <c r="Q1673" s="31">
        <v>-8.53020283677583</v>
      </c>
      <c r="R1673" s="31">
        <v>138.83514158668649</v>
      </c>
      <c r="S1673" s="31">
        <v>-7.0196921895354771</v>
      </c>
      <c r="T1673" s="31">
        <v>-6.2302829552215417</v>
      </c>
      <c r="U1673" s="31">
        <v>-5.4171914438781874</v>
      </c>
      <c r="V1673" s="31">
        <v>-4.5797071871945336</v>
      </c>
      <c r="W1673" s="31">
        <v>72.22719959069272</v>
      </c>
      <c r="X1673" s="31">
        <v>-2.8286113548946807</v>
      </c>
      <c r="Y1673" s="31">
        <v>-1.9134696955415214</v>
      </c>
      <c r="Z1673" s="31">
        <v>-0.970873786407767</v>
      </c>
    </row>
    <row r="1674" spans="2:26" x14ac:dyDescent="0.2">
      <c r="B1674">
        <v>1558</v>
      </c>
      <c r="C1674" s="31">
        <v>-16.935542122016354</v>
      </c>
      <c r="D1674" s="31">
        <v>34.985128326247427</v>
      </c>
      <c r="E1674" s="31">
        <v>418.19314157249869</v>
      </c>
      <c r="F1674" s="31">
        <v>25.747902242149927</v>
      </c>
      <c r="G1674" s="31">
        <v>21.102340547126463</v>
      </c>
      <c r="H1674" s="31">
        <v>-14.323799106269169</v>
      </c>
      <c r="I1674" s="31">
        <v>-13.753513079457244</v>
      </c>
      <c r="J1674" s="31">
        <v>-13.166118471840962</v>
      </c>
      <c r="K1674" s="31">
        <v>35.003297325646436</v>
      </c>
      <c r="L1674" s="31">
        <v>-11.937935086776077</v>
      </c>
      <c r="M1674" s="31">
        <v>82.109637543497513</v>
      </c>
      <c r="N1674" s="31">
        <v>-10.634955333560741</v>
      </c>
      <c r="O1674" s="31">
        <v>-9.9540039935675644</v>
      </c>
      <c r="P1674" s="31">
        <v>142.12587225293328</v>
      </c>
      <c r="Q1674" s="31">
        <v>-8.53020283677583</v>
      </c>
      <c r="R1674" s="31">
        <v>-7.7861089218791051</v>
      </c>
      <c r="S1674" s="31">
        <v>-7.0196921895354771</v>
      </c>
      <c r="T1674" s="31">
        <v>-6.2302829552215417</v>
      </c>
      <c r="U1674" s="31">
        <v>-5.4171914438781874</v>
      </c>
      <c r="V1674" s="31">
        <v>-4.5797071871945336</v>
      </c>
      <c r="W1674" s="31">
        <v>-3.71709840281037</v>
      </c>
      <c r="X1674" s="31">
        <v>-2.8286113548946807</v>
      </c>
      <c r="Y1674" s="31">
        <v>-1.9134696955415214</v>
      </c>
      <c r="Z1674" s="31">
        <v>-0.970873786407767</v>
      </c>
    </row>
    <row r="1675" spans="2:26" x14ac:dyDescent="0.2">
      <c r="B1675">
        <v>1559</v>
      </c>
      <c r="C1675" s="31">
        <v>12.956978296652053</v>
      </c>
      <c r="D1675" s="31">
        <v>-16.443608385676846</v>
      </c>
      <c r="E1675" s="31">
        <v>-15.936916637247149</v>
      </c>
      <c r="F1675" s="31">
        <v>-15.415024136364567</v>
      </c>
      <c r="G1675" s="31">
        <v>81.355897679384299</v>
      </c>
      <c r="H1675" s="31">
        <v>-14.323799106269169</v>
      </c>
      <c r="I1675" s="31">
        <v>-13.753513079457244</v>
      </c>
      <c r="J1675" s="31">
        <v>-13.166118471840962</v>
      </c>
      <c r="K1675" s="31">
        <v>-12.561102025996192</v>
      </c>
      <c r="L1675" s="31">
        <v>-11.937935086776077</v>
      </c>
      <c r="M1675" s="31">
        <v>-11.296073139379359</v>
      </c>
      <c r="N1675" s="31">
        <v>140.12798748785852</v>
      </c>
      <c r="O1675" s="31">
        <v>-9.9540039935675644</v>
      </c>
      <c r="P1675" s="31">
        <v>39.46367424901289</v>
      </c>
      <c r="Q1675" s="31">
        <v>-8.53020283677583</v>
      </c>
      <c r="R1675" s="31">
        <v>-7.7861089218791051</v>
      </c>
      <c r="S1675" s="31">
        <v>262.01441169716497</v>
      </c>
      <c r="T1675" s="31">
        <v>-6.2302829552215417</v>
      </c>
      <c r="U1675" s="31">
        <v>46.002894011319995</v>
      </c>
      <c r="V1675" s="31">
        <v>-4.5797071871945336</v>
      </c>
      <c r="W1675" s="31">
        <v>-3.71709840281037</v>
      </c>
      <c r="X1675" s="31">
        <v>-2.8286113548946807</v>
      </c>
      <c r="Y1675" s="31">
        <v>-1.9134696955415214</v>
      </c>
      <c r="Z1675" s="31">
        <v>-0.970873786407767</v>
      </c>
    </row>
    <row r="1676" spans="2:26" x14ac:dyDescent="0.2">
      <c r="B1676">
        <v>1560</v>
      </c>
      <c r="C1676" s="31">
        <v>-16.935542122016354</v>
      </c>
      <c r="D1676" s="31">
        <v>-16.443608385676846</v>
      </c>
      <c r="E1676" s="31">
        <v>-15.936916637247149</v>
      </c>
      <c r="F1676" s="31">
        <v>-15.415024136364567</v>
      </c>
      <c r="G1676" s="31">
        <v>-14.877474860455504</v>
      </c>
      <c r="H1676" s="31">
        <v>-14.323799106269169</v>
      </c>
      <c r="I1676" s="31">
        <v>-13.753513079457244</v>
      </c>
      <c r="J1676" s="31">
        <v>-13.166118471840962</v>
      </c>
      <c r="K1676" s="31">
        <v>-12.561102025996192</v>
      </c>
      <c r="L1676" s="31">
        <v>-11.937935086776077</v>
      </c>
      <c r="M1676" s="31">
        <v>124.67255668312768</v>
      </c>
      <c r="N1676" s="31">
        <v>191.01886593787569</v>
      </c>
      <c r="O1676" s="31">
        <v>-9.9540039935675644</v>
      </c>
      <c r="P1676" s="31">
        <v>-9.2526241133745923</v>
      </c>
      <c r="Q1676" s="31">
        <v>-8.53020283677583</v>
      </c>
      <c r="R1676" s="31">
        <v>-7.7861089218791051</v>
      </c>
      <c r="S1676" s="31">
        <v>-7.0196921895354771</v>
      </c>
      <c r="T1676" s="31">
        <v>-6.2302829552215417</v>
      </c>
      <c r="U1676" s="31">
        <v>-5.4171914438781874</v>
      </c>
      <c r="V1676" s="31">
        <v>-4.5797071871945336</v>
      </c>
      <c r="W1676" s="31">
        <v>-3.71709840281037</v>
      </c>
      <c r="X1676" s="31">
        <v>-2.8286113548946807</v>
      </c>
      <c r="Y1676" s="31">
        <v>-1.9134696955415214</v>
      </c>
      <c r="Z1676" s="31">
        <v>-0.970873786407767</v>
      </c>
    </row>
    <row r="1677" spans="2:26" x14ac:dyDescent="0.2">
      <c r="B1677">
        <v>1561</v>
      </c>
      <c r="C1677" s="31">
        <v>-16.935542122016354</v>
      </c>
      <c r="D1677" s="31">
        <v>125.30773274370823</v>
      </c>
      <c r="E1677" s="31">
        <v>80.595980947246488</v>
      </c>
      <c r="F1677" s="31">
        <v>-15.415024136364567</v>
      </c>
      <c r="G1677" s="31">
        <v>-14.877474860455504</v>
      </c>
      <c r="H1677" s="31">
        <v>95.410835031250059</v>
      </c>
      <c r="I1677" s="31">
        <v>37.503352379592783</v>
      </c>
      <c r="J1677" s="31">
        <v>-13.166118471840962</v>
      </c>
      <c r="K1677" s="31">
        <v>-12.561102025996192</v>
      </c>
      <c r="L1677" s="31">
        <v>-11.937935086776077</v>
      </c>
      <c r="M1677" s="31">
        <v>-11.296073139379359</v>
      </c>
      <c r="N1677" s="31">
        <v>-10.634955333560741</v>
      </c>
      <c r="O1677" s="31">
        <v>73.928602606282027</v>
      </c>
      <c r="P1677" s="31">
        <v>-9.2526241133745923</v>
      </c>
      <c r="Q1677" s="31">
        <v>-8.53020283677583</v>
      </c>
      <c r="R1677" s="31">
        <v>-7.7861089218791051</v>
      </c>
      <c r="S1677" s="31">
        <v>-7.0196921895354771</v>
      </c>
      <c r="T1677" s="31">
        <v>-6.2302829552215417</v>
      </c>
      <c r="U1677" s="31">
        <v>-5.4171914438781874</v>
      </c>
      <c r="V1677" s="31">
        <v>-4.5797071871945336</v>
      </c>
      <c r="W1677" s="31">
        <v>-3.71709840281037</v>
      </c>
      <c r="X1677" s="31">
        <v>-2.8286113548946807</v>
      </c>
      <c r="Y1677" s="31">
        <v>-1.9134696955415214</v>
      </c>
      <c r="Z1677" s="31">
        <v>-0.970873786407767</v>
      </c>
    </row>
    <row r="1678" spans="2:26" x14ac:dyDescent="0.2">
      <c r="B1678">
        <v>1562</v>
      </c>
      <c r="C1678" s="31">
        <v>2.4049895989897232</v>
      </c>
      <c r="D1678" s="31">
        <v>-16.443608385676846</v>
      </c>
      <c r="E1678" s="31">
        <v>-15.936916637247149</v>
      </c>
      <c r="F1678" s="31">
        <v>-15.415024136364567</v>
      </c>
      <c r="G1678" s="31">
        <v>164.93104686203748</v>
      </c>
      <c r="H1678" s="31">
        <v>24.754144359478957</v>
      </c>
      <c r="I1678" s="31">
        <v>194.78659147869431</v>
      </c>
      <c r="J1678" s="31">
        <v>220.04330008626957</v>
      </c>
      <c r="K1678" s="31">
        <v>102.36357797207293</v>
      </c>
      <c r="L1678" s="31">
        <v>154.53114392253823</v>
      </c>
      <c r="M1678" s="31">
        <v>-11.296073139379359</v>
      </c>
      <c r="N1678" s="31">
        <v>-10.634955333560741</v>
      </c>
      <c r="O1678" s="31">
        <v>-9.9540039935675644</v>
      </c>
      <c r="P1678" s="31">
        <v>-9.2526241133745923</v>
      </c>
      <c r="Q1678" s="31">
        <v>-8.53020283677583</v>
      </c>
      <c r="R1678" s="31">
        <v>-7.7861089218791051</v>
      </c>
      <c r="S1678" s="31">
        <v>-7.0196921895354771</v>
      </c>
      <c r="T1678" s="31">
        <v>-6.2302829552215417</v>
      </c>
      <c r="U1678" s="31">
        <v>-5.4171914438781874</v>
      </c>
      <c r="V1678" s="31">
        <v>-4.5797071871945336</v>
      </c>
      <c r="W1678" s="31">
        <v>-3.71709840281037</v>
      </c>
      <c r="X1678" s="31">
        <v>-2.8286113548946807</v>
      </c>
      <c r="Y1678" s="31">
        <v>-1.9134696955415214</v>
      </c>
      <c r="Z1678" s="31">
        <v>-0.970873786407767</v>
      </c>
    </row>
    <row r="1679" spans="2:26" x14ac:dyDescent="0.2">
      <c r="B1679">
        <v>1563</v>
      </c>
      <c r="C1679" s="31">
        <v>-16.935542122016354</v>
      </c>
      <c r="D1679" s="31">
        <v>38.131912069535808</v>
      </c>
      <c r="E1679" s="31">
        <v>53.435473499353954</v>
      </c>
      <c r="F1679" s="31">
        <v>15.515955169828292</v>
      </c>
      <c r="G1679" s="31">
        <v>9.4691053526188522</v>
      </c>
      <c r="H1679" s="31">
        <v>-14.323799106269169</v>
      </c>
      <c r="I1679" s="31">
        <v>-13.753513079457244</v>
      </c>
      <c r="J1679" s="31">
        <v>47.298928586621649</v>
      </c>
      <c r="K1679" s="31">
        <v>-12.561102025996192</v>
      </c>
      <c r="L1679" s="31">
        <v>-11.937935086776077</v>
      </c>
      <c r="M1679" s="31">
        <v>-11.296073139379359</v>
      </c>
      <c r="N1679" s="31">
        <v>-10.634955333560741</v>
      </c>
      <c r="O1679" s="31">
        <v>-9.9540039935675644</v>
      </c>
      <c r="P1679" s="31">
        <v>-9.2526241133745923</v>
      </c>
      <c r="Q1679" s="31">
        <v>-8.53020283677583</v>
      </c>
      <c r="R1679" s="31">
        <v>-7.7861089218791051</v>
      </c>
      <c r="S1679" s="31">
        <v>75.952497507934751</v>
      </c>
      <c r="T1679" s="31">
        <v>-6.2302829552215417</v>
      </c>
      <c r="U1679" s="31">
        <v>-5.4171914438781874</v>
      </c>
      <c r="V1679" s="31">
        <v>-4.5797071871945336</v>
      </c>
      <c r="W1679" s="31">
        <v>-3.71709840281037</v>
      </c>
      <c r="X1679" s="31">
        <v>-2.8286113548946807</v>
      </c>
      <c r="Y1679" s="31">
        <v>-1.9134696955415214</v>
      </c>
      <c r="Z1679" s="31">
        <v>-0.970873786407767</v>
      </c>
    </row>
    <row r="1680" spans="2:26" x14ac:dyDescent="0.2">
      <c r="B1680">
        <v>1564</v>
      </c>
      <c r="C1680" s="31">
        <v>-16.935542122016354</v>
      </c>
      <c r="D1680" s="31">
        <v>24.288706561403941</v>
      </c>
      <c r="E1680" s="31">
        <v>-15.936916637247149</v>
      </c>
      <c r="F1680" s="31">
        <v>-15.415024136364567</v>
      </c>
      <c r="G1680" s="31">
        <v>5.9456138336920867</v>
      </c>
      <c r="H1680" s="31">
        <v>164.8085073125103</v>
      </c>
      <c r="I1680" s="31">
        <v>-13.753513079457244</v>
      </c>
      <c r="J1680" s="31">
        <v>-13.166118471840962</v>
      </c>
      <c r="K1680" s="31">
        <v>-12.561102025996192</v>
      </c>
      <c r="L1680" s="31">
        <v>-11.937935086776077</v>
      </c>
      <c r="M1680" s="31">
        <v>58.945705652283301</v>
      </c>
      <c r="N1680" s="31">
        <v>-10.634955333560741</v>
      </c>
      <c r="O1680" s="31">
        <v>65.295320777183392</v>
      </c>
      <c r="P1680" s="31">
        <v>-9.2526241133745923</v>
      </c>
      <c r="Q1680" s="31">
        <v>-8.53020283677583</v>
      </c>
      <c r="R1680" s="31">
        <v>-7.7861089218791051</v>
      </c>
      <c r="S1680" s="31">
        <v>93.802221453797799</v>
      </c>
      <c r="T1680" s="31">
        <v>-6.2302829552215417</v>
      </c>
      <c r="U1680" s="31">
        <v>-5.4171914438781874</v>
      </c>
      <c r="V1680" s="31">
        <v>-4.5797071871945336</v>
      </c>
      <c r="W1680" s="31">
        <v>-3.71709840281037</v>
      </c>
      <c r="X1680" s="31">
        <v>-2.8286113548946807</v>
      </c>
      <c r="Y1680" s="31">
        <v>36.073653621400602</v>
      </c>
      <c r="Z1680" s="31">
        <v>-0.970873786407767</v>
      </c>
    </row>
    <row r="1681" spans="2:26" x14ac:dyDescent="0.2">
      <c r="B1681">
        <v>1565</v>
      </c>
      <c r="C1681" s="31">
        <v>-16.935542122016354</v>
      </c>
      <c r="D1681" s="31">
        <v>-16.443608385676846</v>
      </c>
      <c r="E1681" s="31">
        <v>-15.936916637247149</v>
      </c>
      <c r="F1681" s="31">
        <v>-15.415024136364567</v>
      </c>
      <c r="G1681" s="31">
        <v>-14.877474860455504</v>
      </c>
      <c r="H1681" s="31">
        <v>42.852112853259896</v>
      </c>
      <c r="I1681" s="31">
        <v>-13.753513079457244</v>
      </c>
      <c r="J1681" s="31">
        <v>30.122225909937161</v>
      </c>
      <c r="K1681" s="31">
        <v>126.23833482715288</v>
      </c>
      <c r="L1681" s="31">
        <v>-11.937935086776077</v>
      </c>
      <c r="M1681" s="31">
        <v>-11.296073139379359</v>
      </c>
      <c r="N1681" s="31">
        <v>-10.634955333560741</v>
      </c>
      <c r="O1681" s="31">
        <v>-9.9540039935675644</v>
      </c>
      <c r="P1681" s="31">
        <v>49.612294332035844</v>
      </c>
      <c r="Q1681" s="31">
        <v>-8.53020283677583</v>
      </c>
      <c r="R1681" s="31">
        <v>-7.7861089218791051</v>
      </c>
      <c r="S1681" s="31">
        <v>-7.0196921895354771</v>
      </c>
      <c r="T1681" s="31">
        <v>-6.2302829552215417</v>
      </c>
      <c r="U1681" s="31">
        <v>-5.4171914438781874</v>
      </c>
      <c r="V1681" s="31">
        <v>-4.5797071871945336</v>
      </c>
      <c r="W1681" s="31">
        <v>-3.71709840281037</v>
      </c>
      <c r="X1681" s="31">
        <v>-2.8286113548946807</v>
      </c>
      <c r="Y1681" s="31">
        <v>-1.9134696955415214</v>
      </c>
      <c r="Z1681" s="31">
        <v>-0.970873786407767</v>
      </c>
    </row>
    <row r="1682" spans="2:26" x14ac:dyDescent="0.2">
      <c r="B1682">
        <v>1566</v>
      </c>
      <c r="C1682" s="31">
        <v>-16.935542122016354</v>
      </c>
      <c r="D1682" s="31">
        <v>-16.443608385676846</v>
      </c>
      <c r="E1682" s="31">
        <v>-15.936916637247149</v>
      </c>
      <c r="F1682" s="31">
        <v>-15.415024136364567</v>
      </c>
      <c r="G1682" s="31">
        <v>-14.877474860455504</v>
      </c>
      <c r="H1682" s="31">
        <v>-14.323799106269169</v>
      </c>
      <c r="I1682" s="31">
        <v>176.82606378837335</v>
      </c>
      <c r="J1682" s="31">
        <v>-13.166118471840962</v>
      </c>
      <c r="K1682" s="31">
        <v>119.88207775576662</v>
      </c>
      <c r="L1682" s="31">
        <v>-11.937935086776077</v>
      </c>
      <c r="M1682" s="31">
        <v>-11.296073139379359</v>
      </c>
      <c r="N1682" s="31">
        <v>-10.634955333560741</v>
      </c>
      <c r="O1682" s="31">
        <v>-9.9540039935675644</v>
      </c>
      <c r="P1682" s="31">
        <v>-9.2526241133745923</v>
      </c>
      <c r="Q1682" s="31">
        <v>-8.53020283677583</v>
      </c>
      <c r="R1682" s="31">
        <v>-7.7861089218791051</v>
      </c>
      <c r="S1682" s="31">
        <v>-7.0196921895354771</v>
      </c>
      <c r="T1682" s="31">
        <v>-6.2302829552215417</v>
      </c>
      <c r="U1682" s="31">
        <v>-5.4171914438781874</v>
      </c>
      <c r="V1682" s="31">
        <v>-4.5797071871945336</v>
      </c>
      <c r="W1682" s="31">
        <v>-3.71709840281037</v>
      </c>
      <c r="X1682" s="31">
        <v>-2.8286113548946807</v>
      </c>
      <c r="Y1682" s="31">
        <v>-1.9134696955415214</v>
      </c>
      <c r="Z1682" s="31">
        <v>-0.970873786407767</v>
      </c>
    </row>
    <row r="1683" spans="2:26" x14ac:dyDescent="0.2">
      <c r="B1683">
        <v>1567</v>
      </c>
      <c r="C1683" s="31">
        <v>37.677510339512303</v>
      </c>
      <c r="D1683" s="31">
        <v>5.2613629105167243</v>
      </c>
      <c r="E1683" s="31">
        <v>142.72271411676772</v>
      </c>
      <c r="F1683" s="31">
        <v>-15.415024136364567</v>
      </c>
      <c r="G1683" s="31">
        <v>17.851818034961102</v>
      </c>
      <c r="H1683" s="31">
        <v>-14.323799106269169</v>
      </c>
      <c r="I1683" s="31">
        <v>-13.753513079457244</v>
      </c>
      <c r="J1683" s="31">
        <v>-13.166118471840962</v>
      </c>
      <c r="K1683" s="31">
        <v>-12.561102025996192</v>
      </c>
      <c r="L1683" s="31">
        <v>-11.937935086776077</v>
      </c>
      <c r="M1683" s="31">
        <v>-11.296073139379359</v>
      </c>
      <c r="N1683" s="31">
        <v>-10.634955333560741</v>
      </c>
      <c r="O1683" s="31">
        <v>-9.9540039935675644</v>
      </c>
      <c r="P1683" s="31">
        <v>-9.2526241133745923</v>
      </c>
      <c r="Q1683" s="31">
        <v>-8.53020283677583</v>
      </c>
      <c r="R1683" s="31">
        <v>-7.7861089218791051</v>
      </c>
      <c r="S1683" s="31">
        <v>-7.0196921895354771</v>
      </c>
      <c r="T1683" s="31">
        <v>-6.2302829552215417</v>
      </c>
      <c r="U1683" s="31">
        <v>-5.4171914438781874</v>
      </c>
      <c r="V1683" s="31">
        <v>-4.5797071871945336</v>
      </c>
      <c r="W1683" s="31">
        <v>-3.71709840281037</v>
      </c>
      <c r="X1683" s="31">
        <v>-2.8286113548946807</v>
      </c>
      <c r="Y1683" s="31">
        <v>-1.9134696955415214</v>
      </c>
      <c r="Z1683" s="31">
        <v>-0.970873786407767</v>
      </c>
    </row>
    <row r="1684" spans="2:26" x14ac:dyDescent="0.2">
      <c r="B1684">
        <v>1568</v>
      </c>
      <c r="C1684" s="31">
        <v>-16.935542122016354</v>
      </c>
      <c r="D1684" s="31">
        <v>-16.443608385676846</v>
      </c>
      <c r="E1684" s="31">
        <v>-15.936916637247149</v>
      </c>
      <c r="F1684" s="31">
        <v>-15.415024136364567</v>
      </c>
      <c r="G1684" s="31">
        <v>-14.877474860455504</v>
      </c>
      <c r="H1684" s="31">
        <v>22.264358803715282</v>
      </c>
      <c r="I1684" s="31">
        <v>91.007336524378474</v>
      </c>
      <c r="J1684" s="31">
        <v>68.645083218561965</v>
      </c>
      <c r="K1684" s="31">
        <v>-12.561102025996192</v>
      </c>
      <c r="L1684" s="31">
        <v>-11.937935086776077</v>
      </c>
      <c r="M1684" s="31">
        <v>-11.296073139379359</v>
      </c>
      <c r="N1684" s="31">
        <v>-10.634955333560741</v>
      </c>
      <c r="O1684" s="31">
        <v>-9.9540039935675644</v>
      </c>
      <c r="P1684" s="31">
        <v>-9.2526241133745923</v>
      </c>
      <c r="Q1684" s="31">
        <v>170.10225482065616</v>
      </c>
      <c r="R1684" s="31">
        <v>-7.7861089218791051</v>
      </c>
      <c r="S1684" s="31">
        <v>-7.0196921895354771</v>
      </c>
      <c r="T1684" s="31">
        <v>-6.2302829552215417</v>
      </c>
      <c r="U1684" s="31">
        <v>-5.4171914438781874</v>
      </c>
      <c r="V1684" s="31">
        <v>-4.5797071871945336</v>
      </c>
      <c r="W1684" s="31">
        <v>-3.71709840281037</v>
      </c>
      <c r="X1684" s="31">
        <v>-2.8286113548946807</v>
      </c>
      <c r="Y1684" s="31">
        <v>-1.9134696955415214</v>
      </c>
      <c r="Z1684" s="31">
        <v>-0.970873786407767</v>
      </c>
    </row>
    <row r="1685" spans="2:26" x14ac:dyDescent="0.2">
      <c r="B1685">
        <v>1569</v>
      </c>
      <c r="C1685" s="31">
        <v>-16.935542122016354</v>
      </c>
      <c r="D1685" s="31">
        <v>-16.443608385676846</v>
      </c>
      <c r="E1685" s="31">
        <v>-15.936916637247149</v>
      </c>
      <c r="F1685" s="31">
        <v>-15.415024136364567</v>
      </c>
      <c r="G1685" s="31">
        <v>-14.877474860455504</v>
      </c>
      <c r="H1685" s="31">
        <v>220.38308108591337</v>
      </c>
      <c r="I1685" s="31">
        <v>-13.753513079457244</v>
      </c>
      <c r="J1685" s="31">
        <v>-13.166118471840962</v>
      </c>
      <c r="K1685" s="31">
        <v>106.80228085972354</v>
      </c>
      <c r="L1685" s="31">
        <v>72.687791037791257</v>
      </c>
      <c r="M1685" s="31">
        <v>-11.296073139379359</v>
      </c>
      <c r="N1685" s="31">
        <v>-10.634955333560741</v>
      </c>
      <c r="O1685" s="31">
        <v>128.3436100711852</v>
      </c>
      <c r="P1685" s="31">
        <v>-9.2526241133745923</v>
      </c>
      <c r="Q1685" s="31">
        <v>60.284311047058999</v>
      </c>
      <c r="R1685" s="31">
        <v>-7.7861089218791051</v>
      </c>
      <c r="S1685" s="31">
        <v>-7.0196921895354771</v>
      </c>
      <c r="T1685" s="31">
        <v>-6.2302829552215417</v>
      </c>
      <c r="U1685" s="31">
        <v>-5.4171914438781874</v>
      </c>
      <c r="V1685" s="31">
        <v>-4.5797071871945336</v>
      </c>
      <c r="W1685" s="31">
        <v>-3.71709840281037</v>
      </c>
      <c r="X1685" s="31">
        <v>-2.8286113548946807</v>
      </c>
      <c r="Y1685" s="31">
        <v>-1.9134696955415214</v>
      </c>
      <c r="Z1685" s="31">
        <v>-0.970873786407767</v>
      </c>
    </row>
    <row r="1686" spans="2:26" x14ac:dyDescent="0.2">
      <c r="B1686">
        <v>1570</v>
      </c>
      <c r="C1686" s="31">
        <v>-16.935542122016354</v>
      </c>
      <c r="D1686" s="31">
        <v>-16.443608385676846</v>
      </c>
      <c r="E1686" s="31">
        <v>-15.936916637247149</v>
      </c>
      <c r="F1686" s="31">
        <v>76.241215046243823</v>
      </c>
      <c r="G1686" s="31">
        <v>-14.877474860455504</v>
      </c>
      <c r="H1686" s="31">
        <v>108.1416494489081</v>
      </c>
      <c r="I1686" s="31">
        <v>-13.753513079457244</v>
      </c>
      <c r="J1686" s="31">
        <v>-13.166118471840962</v>
      </c>
      <c r="K1686" s="31">
        <v>32.944767602223244</v>
      </c>
      <c r="L1686" s="31">
        <v>117.52308739503957</v>
      </c>
      <c r="M1686" s="31">
        <v>84.473690139240162</v>
      </c>
      <c r="N1686" s="31">
        <v>28.805309558114843</v>
      </c>
      <c r="O1686" s="31">
        <v>-9.9540039935675644</v>
      </c>
      <c r="P1686" s="31">
        <v>-9.2526241133745923</v>
      </c>
      <c r="Q1686" s="31">
        <v>-8.53020283677583</v>
      </c>
      <c r="R1686" s="31">
        <v>-7.7861089218791051</v>
      </c>
      <c r="S1686" s="31">
        <v>-7.0196921895354771</v>
      </c>
      <c r="T1686" s="31">
        <v>-6.2302829552215417</v>
      </c>
      <c r="U1686" s="31">
        <v>-5.4171914438781874</v>
      </c>
      <c r="V1686" s="31">
        <v>-4.5797071871945336</v>
      </c>
      <c r="W1686" s="31">
        <v>-3.71709840281037</v>
      </c>
      <c r="X1686" s="31">
        <v>-2.8286113548946807</v>
      </c>
      <c r="Y1686" s="31">
        <v>-1.9134696955415214</v>
      </c>
      <c r="Z1686" s="31">
        <v>-0.970873786407767</v>
      </c>
    </row>
    <row r="1687" spans="2:26" x14ac:dyDescent="0.2">
      <c r="B1687">
        <v>1571</v>
      </c>
      <c r="C1687" s="31">
        <v>-16.935542122016354</v>
      </c>
      <c r="D1687" s="31">
        <v>-16.443608385676846</v>
      </c>
      <c r="E1687" s="31">
        <v>-15.936916637247149</v>
      </c>
      <c r="F1687" s="31">
        <v>-15.415024136364567</v>
      </c>
      <c r="G1687" s="31">
        <v>234.30790355642185</v>
      </c>
      <c r="H1687" s="31">
        <v>-14.323799106269169</v>
      </c>
      <c r="I1687" s="31">
        <v>9.5118791995143788</v>
      </c>
      <c r="J1687" s="31">
        <v>-13.166118471840962</v>
      </c>
      <c r="K1687" s="31">
        <v>-12.561102025996192</v>
      </c>
      <c r="L1687" s="31">
        <v>-11.937935086776077</v>
      </c>
      <c r="M1687" s="31">
        <v>-11.296073139379359</v>
      </c>
      <c r="N1687" s="31">
        <v>-10.634955333560741</v>
      </c>
      <c r="O1687" s="31">
        <v>-9.9540039935675644</v>
      </c>
      <c r="P1687" s="31">
        <v>-9.2526241133745923</v>
      </c>
      <c r="Q1687" s="31">
        <v>-8.53020283677583</v>
      </c>
      <c r="R1687" s="31">
        <v>-7.7861089218791051</v>
      </c>
      <c r="S1687" s="31">
        <v>-7.0196921895354771</v>
      </c>
      <c r="T1687" s="31">
        <v>-6.2302829552215417</v>
      </c>
      <c r="U1687" s="31">
        <v>-5.4171914438781874</v>
      </c>
      <c r="V1687" s="31">
        <v>-4.5797071871945336</v>
      </c>
      <c r="W1687" s="31">
        <v>-3.71709840281037</v>
      </c>
      <c r="X1687" s="31">
        <v>-2.8286113548946807</v>
      </c>
      <c r="Y1687" s="31">
        <v>-1.9134696955415214</v>
      </c>
      <c r="Z1687" s="31">
        <v>-0.970873786407767</v>
      </c>
    </row>
    <row r="1688" spans="2:26" x14ac:dyDescent="0.2">
      <c r="B1688">
        <v>1572</v>
      </c>
      <c r="C1688" s="31">
        <v>-16.935542122016354</v>
      </c>
      <c r="D1688" s="31">
        <v>85.33885647106986</v>
      </c>
      <c r="E1688" s="31">
        <v>137.3098153146328</v>
      </c>
      <c r="F1688" s="31">
        <v>-15.415024136364567</v>
      </c>
      <c r="G1688" s="31">
        <v>-14.877474860455504</v>
      </c>
      <c r="H1688" s="31">
        <v>-14.323799106269169</v>
      </c>
      <c r="I1688" s="31">
        <v>-13.753513079457244</v>
      </c>
      <c r="J1688" s="31">
        <v>-13.166118471840962</v>
      </c>
      <c r="K1688" s="31">
        <v>-12.561102025996192</v>
      </c>
      <c r="L1688" s="31">
        <v>-11.937935086776077</v>
      </c>
      <c r="M1688" s="31">
        <v>-11.296073139379359</v>
      </c>
      <c r="N1688" s="31">
        <v>31.510590477819214</v>
      </c>
      <c r="O1688" s="31">
        <v>-9.9540039935675644</v>
      </c>
      <c r="P1688" s="31">
        <v>-9.2526241133745923</v>
      </c>
      <c r="Q1688" s="31">
        <v>-8.53020283677583</v>
      </c>
      <c r="R1688" s="31">
        <v>-7.7861089218791051</v>
      </c>
      <c r="S1688" s="31">
        <v>63.035924770037212</v>
      </c>
      <c r="T1688" s="31">
        <v>-6.2302829552215417</v>
      </c>
      <c r="U1688" s="31">
        <v>32.516619772733677</v>
      </c>
      <c r="V1688" s="31">
        <v>-4.5797071871945336</v>
      </c>
      <c r="W1688" s="31">
        <v>-3.71709840281037</v>
      </c>
      <c r="X1688" s="31">
        <v>-2.8286113548946807</v>
      </c>
      <c r="Y1688" s="31">
        <v>46.676129303731564</v>
      </c>
      <c r="Z1688" s="31">
        <v>-0.970873786407767</v>
      </c>
    </row>
    <row r="1689" spans="2:26" x14ac:dyDescent="0.2">
      <c r="B1689">
        <v>1573</v>
      </c>
      <c r="C1689" s="31">
        <v>-16.935542122016354</v>
      </c>
      <c r="D1689" s="31">
        <v>64.175044349648488</v>
      </c>
      <c r="E1689" s="31">
        <v>-15.936916637247149</v>
      </c>
      <c r="F1689" s="31">
        <v>67.407396614029281</v>
      </c>
      <c r="G1689" s="31">
        <v>-14.877474860455504</v>
      </c>
      <c r="H1689" s="31">
        <v>79.277024199686636</v>
      </c>
      <c r="I1689" s="31">
        <v>-13.753513079457244</v>
      </c>
      <c r="J1689" s="31">
        <v>78.855339195715189</v>
      </c>
      <c r="K1689" s="31">
        <v>-12.561102025996192</v>
      </c>
      <c r="L1689" s="31">
        <v>-11.937935086776077</v>
      </c>
      <c r="M1689" s="31">
        <v>-11.296073139379359</v>
      </c>
      <c r="N1689" s="31">
        <v>-10.634955333560741</v>
      </c>
      <c r="O1689" s="31">
        <v>-9.9540039935675644</v>
      </c>
      <c r="P1689" s="31">
        <v>-9.2526241133745923</v>
      </c>
      <c r="Q1689" s="31">
        <v>-8.53020283677583</v>
      </c>
      <c r="R1689" s="31">
        <v>-7.7861089218791051</v>
      </c>
      <c r="S1689" s="31">
        <v>-7.0196921895354771</v>
      </c>
      <c r="T1689" s="31">
        <v>-6.2302829552215417</v>
      </c>
      <c r="U1689" s="31">
        <v>-5.4171914438781874</v>
      </c>
      <c r="V1689" s="31">
        <v>-4.5797071871945336</v>
      </c>
      <c r="W1689" s="31">
        <v>-3.71709840281037</v>
      </c>
      <c r="X1689" s="31">
        <v>-2.8286113548946807</v>
      </c>
      <c r="Y1689" s="31">
        <v>-1.9134696955415214</v>
      </c>
      <c r="Z1689" s="31">
        <v>-0.970873786407767</v>
      </c>
    </row>
    <row r="1690" spans="2:26" x14ac:dyDescent="0.2">
      <c r="B1690">
        <v>1574</v>
      </c>
      <c r="C1690" s="31">
        <v>63.086221898088354</v>
      </c>
      <c r="D1690" s="31">
        <v>26.279316616909249</v>
      </c>
      <c r="E1690" s="31">
        <v>-15.936916637247149</v>
      </c>
      <c r="F1690" s="31">
        <v>108.98379568830299</v>
      </c>
      <c r="G1690" s="31">
        <v>-14.877474860455504</v>
      </c>
      <c r="H1690" s="31">
        <v>-14.323799106269169</v>
      </c>
      <c r="I1690" s="31">
        <v>-13.753513079457244</v>
      </c>
      <c r="J1690" s="31">
        <v>-13.166118471840962</v>
      </c>
      <c r="K1690" s="31">
        <v>-12.561102025996192</v>
      </c>
      <c r="L1690" s="31">
        <v>-11.937935086776077</v>
      </c>
      <c r="M1690" s="31">
        <v>-11.296073139379359</v>
      </c>
      <c r="N1690" s="31">
        <v>-10.634955333560741</v>
      </c>
      <c r="O1690" s="31">
        <v>-9.9540039935675644</v>
      </c>
      <c r="P1690" s="31">
        <v>26.584214041149437</v>
      </c>
      <c r="Q1690" s="31">
        <v>-8.53020283677583</v>
      </c>
      <c r="R1690" s="31">
        <v>-7.7861089218791051</v>
      </c>
      <c r="S1690" s="31">
        <v>-7.0196921895354771</v>
      </c>
      <c r="T1690" s="31">
        <v>-6.2302829552215417</v>
      </c>
      <c r="U1690" s="31">
        <v>-5.4171914438781874</v>
      </c>
      <c r="V1690" s="31">
        <v>-4.5797071871945336</v>
      </c>
      <c r="W1690" s="31">
        <v>-3.71709840281037</v>
      </c>
      <c r="X1690" s="31">
        <v>-2.8286113548946807</v>
      </c>
      <c r="Y1690" s="31">
        <v>-1.9134696955415214</v>
      </c>
      <c r="Z1690" s="31">
        <v>-0.970873786407767</v>
      </c>
    </row>
    <row r="1691" spans="2:26" x14ac:dyDescent="0.2">
      <c r="B1691">
        <v>1575</v>
      </c>
      <c r="C1691" s="31">
        <v>47.90144067880285</v>
      </c>
      <c r="D1691" s="31">
        <v>71.302387545434328</v>
      </c>
      <c r="E1691" s="31">
        <v>100.93833635498453</v>
      </c>
      <c r="F1691" s="31">
        <v>-15.415024136364567</v>
      </c>
      <c r="G1691" s="31">
        <v>-14.877474860455504</v>
      </c>
      <c r="H1691" s="31">
        <v>-14.323799106269169</v>
      </c>
      <c r="I1691" s="31">
        <v>-13.753513079457244</v>
      </c>
      <c r="J1691" s="31">
        <v>-13.166118471840962</v>
      </c>
      <c r="K1691" s="31">
        <v>-12.561102025996192</v>
      </c>
      <c r="L1691" s="31">
        <v>44.327586076584957</v>
      </c>
      <c r="M1691" s="31">
        <v>-11.296073139379359</v>
      </c>
      <c r="N1691" s="31">
        <v>73.526160072255479</v>
      </c>
      <c r="O1691" s="31">
        <v>-9.9540039935675644</v>
      </c>
      <c r="P1691" s="31">
        <v>-9.2526241133745923</v>
      </c>
      <c r="Q1691" s="31">
        <v>-8.53020283677583</v>
      </c>
      <c r="R1691" s="31">
        <v>-7.7861089218791051</v>
      </c>
      <c r="S1691" s="31">
        <v>-7.0196921895354771</v>
      </c>
      <c r="T1691" s="31">
        <v>-6.2302829552215417</v>
      </c>
      <c r="U1691" s="31">
        <v>137.21231072966137</v>
      </c>
      <c r="V1691" s="31">
        <v>-4.5797071871945336</v>
      </c>
      <c r="W1691" s="31">
        <v>-3.71709840281037</v>
      </c>
      <c r="X1691" s="31">
        <v>-2.8286113548946807</v>
      </c>
      <c r="Y1691" s="31">
        <v>-1.9134696955415214</v>
      </c>
      <c r="Z1691" s="31">
        <v>-0.970873786407767</v>
      </c>
    </row>
    <row r="1692" spans="2:26" x14ac:dyDescent="0.2">
      <c r="B1692">
        <v>1576</v>
      </c>
      <c r="C1692" s="31">
        <v>-16.935542122016354</v>
      </c>
      <c r="D1692" s="31">
        <v>-16.443608385676846</v>
      </c>
      <c r="E1692" s="31">
        <v>-15.936916637247149</v>
      </c>
      <c r="F1692" s="31">
        <v>-15.415024136364567</v>
      </c>
      <c r="G1692" s="31">
        <v>-14.877474860455504</v>
      </c>
      <c r="H1692" s="31">
        <v>-14.323799106269169</v>
      </c>
      <c r="I1692" s="31">
        <v>-13.753513079457244</v>
      </c>
      <c r="J1692" s="31">
        <v>-13.166118471840962</v>
      </c>
      <c r="K1692" s="31">
        <v>-12.561102025996192</v>
      </c>
      <c r="L1692" s="31">
        <v>-11.937935086776077</v>
      </c>
      <c r="M1692" s="31">
        <v>27.170796532825808</v>
      </c>
      <c r="N1692" s="31">
        <v>-10.634955333560741</v>
      </c>
      <c r="O1692" s="31">
        <v>-9.9540039935675644</v>
      </c>
      <c r="P1692" s="31">
        <v>-9.2526241133745923</v>
      </c>
      <c r="Q1692" s="31">
        <v>-8.53020283677583</v>
      </c>
      <c r="R1692" s="31">
        <v>-7.7861089218791051</v>
      </c>
      <c r="S1692" s="31">
        <v>-7.0196921895354771</v>
      </c>
      <c r="T1692" s="31">
        <v>-6.2302829552215417</v>
      </c>
      <c r="U1692" s="31">
        <v>-5.4171914438781874</v>
      </c>
      <c r="V1692" s="31">
        <v>-4.5797071871945336</v>
      </c>
      <c r="W1692" s="31">
        <v>-3.71709840281037</v>
      </c>
      <c r="X1692" s="31">
        <v>-2.8286113548946807</v>
      </c>
      <c r="Y1692" s="31">
        <v>-1.9134696955415214</v>
      </c>
      <c r="Z1692" s="31">
        <v>-0.970873786407767</v>
      </c>
    </row>
    <row r="1693" spans="2:26" x14ac:dyDescent="0.2">
      <c r="B1693">
        <v>1577</v>
      </c>
      <c r="C1693" s="31">
        <v>-16.935542122016354</v>
      </c>
      <c r="D1693" s="31">
        <v>-16.443608385676846</v>
      </c>
      <c r="E1693" s="31">
        <v>-15.936916637247149</v>
      </c>
      <c r="F1693" s="31">
        <v>-15.415024136364567</v>
      </c>
      <c r="G1693" s="31">
        <v>-14.877474860455504</v>
      </c>
      <c r="H1693" s="31">
        <v>-14.323799106269169</v>
      </c>
      <c r="I1693" s="31">
        <v>33.814270941069239</v>
      </c>
      <c r="J1693" s="31">
        <v>-13.166118471840962</v>
      </c>
      <c r="K1693" s="31">
        <v>-12.561102025996192</v>
      </c>
      <c r="L1693" s="31">
        <v>-11.937935086776077</v>
      </c>
      <c r="M1693" s="31">
        <v>115.36239366394548</v>
      </c>
      <c r="N1693" s="31">
        <v>-10.634955333560741</v>
      </c>
      <c r="O1693" s="31">
        <v>-9.9540039935675644</v>
      </c>
      <c r="P1693" s="31">
        <v>-9.2526241133745923</v>
      </c>
      <c r="Q1693" s="31">
        <v>-8.53020283677583</v>
      </c>
      <c r="R1693" s="31">
        <v>-7.7861089218791051</v>
      </c>
      <c r="S1693" s="31">
        <v>-7.0196921895354771</v>
      </c>
      <c r="T1693" s="31">
        <v>-6.2302829552215417</v>
      </c>
      <c r="U1693" s="31">
        <v>-5.4171914438781874</v>
      </c>
      <c r="V1693" s="31">
        <v>-4.5797071871945336</v>
      </c>
      <c r="W1693" s="31">
        <v>-3.71709840281037</v>
      </c>
      <c r="X1693" s="31">
        <v>-2.8286113548946807</v>
      </c>
      <c r="Y1693" s="31">
        <v>-1.9134696955415214</v>
      </c>
      <c r="Z1693" s="31">
        <v>-0.970873786407767</v>
      </c>
    </row>
    <row r="1694" spans="2:26" x14ac:dyDescent="0.2">
      <c r="B1694">
        <v>1578</v>
      </c>
      <c r="C1694" s="31">
        <v>14.483655381664079</v>
      </c>
      <c r="D1694" s="31">
        <v>-16.443608385676846</v>
      </c>
      <c r="E1694" s="31">
        <v>24.96173413513284</v>
      </c>
      <c r="F1694" s="31">
        <v>154.97194774783645</v>
      </c>
      <c r="G1694" s="31">
        <v>-14.877474860455504</v>
      </c>
      <c r="H1694" s="31">
        <v>-14.323799106269169</v>
      </c>
      <c r="I1694" s="31">
        <v>-13.753513079457244</v>
      </c>
      <c r="J1694" s="31">
        <v>-13.166118471840962</v>
      </c>
      <c r="K1694" s="31">
        <v>-12.561102025996192</v>
      </c>
      <c r="L1694" s="31">
        <v>-11.937935086776077</v>
      </c>
      <c r="M1694" s="31">
        <v>-11.296073139379359</v>
      </c>
      <c r="N1694" s="31">
        <v>45.484798606576241</v>
      </c>
      <c r="O1694" s="31">
        <v>-9.9540039935675644</v>
      </c>
      <c r="P1694" s="31">
        <v>-9.2526241133745923</v>
      </c>
      <c r="Q1694" s="31">
        <v>-8.53020283677583</v>
      </c>
      <c r="R1694" s="31">
        <v>-7.7861089218791051</v>
      </c>
      <c r="S1694" s="31">
        <v>-7.0196921895354771</v>
      </c>
      <c r="T1694" s="31">
        <v>-6.2302829552215417</v>
      </c>
      <c r="U1694" s="31">
        <v>-5.4171914438781874</v>
      </c>
      <c r="V1694" s="31">
        <v>-4.5797071871945336</v>
      </c>
      <c r="W1694" s="31">
        <v>-3.71709840281037</v>
      </c>
      <c r="X1694" s="31">
        <v>-2.8286113548946807</v>
      </c>
      <c r="Y1694" s="31">
        <v>-1.9134696955415214</v>
      </c>
      <c r="Z1694" s="31">
        <v>-0.970873786407767</v>
      </c>
    </row>
    <row r="1695" spans="2:26" x14ac:dyDescent="0.2">
      <c r="B1695">
        <v>1579</v>
      </c>
      <c r="C1695" s="31">
        <v>76.095785181510578</v>
      </c>
      <c r="D1695" s="31">
        <v>-16.443608385676846</v>
      </c>
      <c r="E1695" s="31">
        <v>-15.936916637247149</v>
      </c>
      <c r="F1695" s="31">
        <v>-15.415024136364567</v>
      </c>
      <c r="G1695" s="31">
        <v>-14.877474860455504</v>
      </c>
      <c r="H1695" s="31">
        <v>26.757525296724548</v>
      </c>
      <c r="I1695" s="31">
        <v>-13.753513079457244</v>
      </c>
      <c r="J1695" s="31">
        <v>-13.166118471840962</v>
      </c>
      <c r="K1695" s="31">
        <v>-12.561102025996192</v>
      </c>
      <c r="L1695" s="31">
        <v>-11.937935086776077</v>
      </c>
      <c r="M1695" s="31">
        <v>-11.296073139379359</v>
      </c>
      <c r="N1695" s="31">
        <v>-10.634955333560741</v>
      </c>
      <c r="O1695" s="31">
        <v>23.543105098530813</v>
      </c>
      <c r="P1695" s="31">
        <v>-9.2526241133745923</v>
      </c>
      <c r="Q1695" s="31">
        <v>-8.53020283677583</v>
      </c>
      <c r="R1695" s="31">
        <v>-7.7861089218791051</v>
      </c>
      <c r="S1695" s="31">
        <v>-7.0196921895354771</v>
      </c>
      <c r="T1695" s="31">
        <v>-6.2302829552215417</v>
      </c>
      <c r="U1695" s="31">
        <v>-5.4171914438781874</v>
      </c>
      <c r="V1695" s="31">
        <v>-4.5797071871945336</v>
      </c>
      <c r="W1695" s="31">
        <v>-3.71709840281037</v>
      </c>
      <c r="X1695" s="31">
        <v>-2.8286113548946807</v>
      </c>
      <c r="Y1695" s="31">
        <v>-1.9134696955415214</v>
      </c>
      <c r="Z1695" s="31">
        <v>-0.970873786407767</v>
      </c>
    </row>
    <row r="1696" spans="2:26" x14ac:dyDescent="0.2">
      <c r="B1696">
        <v>1580</v>
      </c>
      <c r="C1696" s="31">
        <v>113.9797962400315</v>
      </c>
      <c r="D1696" s="31">
        <v>-16.443608385676846</v>
      </c>
      <c r="E1696" s="31">
        <v>-15.936916637247149</v>
      </c>
      <c r="F1696" s="31">
        <v>161.90516219952508</v>
      </c>
      <c r="G1696" s="31">
        <v>-14.877474860455504</v>
      </c>
      <c r="H1696" s="31">
        <v>-14.323799106269169</v>
      </c>
      <c r="I1696" s="31">
        <v>89.475379975282465</v>
      </c>
      <c r="J1696" s="31">
        <v>-13.166118471840962</v>
      </c>
      <c r="K1696" s="31">
        <v>-12.561102025996192</v>
      </c>
      <c r="L1696" s="31">
        <v>-11.937935086776077</v>
      </c>
      <c r="M1696" s="31">
        <v>-11.296073139379359</v>
      </c>
      <c r="N1696" s="31">
        <v>-10.634955333560741</v>
      </c>
      <c r="O1696" s="31">
        <v>18.889365682309219</v>
      </c>
      <c r="P1696" s="31">
        <v>-9.2526241133745923</v>
      </c>
      <c r="Q1696" s="31">
        <v>-8.53020283677583</v>
      </c>
      <c r="R1696" s="31">
        <v>-7.7861089218791051</v>
      </c>
      <c r="S1696" s="31">
        <v>-7.0196921895354771</v>
      </c>
      <c r="T1696" s="31">
        <v>-6.2302829552215417</v>
      </c>
      <c r="U1696" s="31">
        <v>-5.4171914438781874</v>
      </c>
      <c r="V1696" s="31">
        <v>-4.5797071871945336</v>
      </c>
      <c r="W1696" s="31">
        <v>-3.71709840281037</v>
      </c>
      <c r="X1696" s="31">
        <v>-2.8286113548946807</v>
      </c>
      <c r="Y1696" s="31">
        <v>-1.9134696955415214</v>
      </c>
      <c r="Z1696" s="31">
        <v>-0.970873786407767</v>
      </c>
    </row>
    <row r="1697" spans="2:26" x14ac:dyDescent="0.2">
      <c r="B1697">
        <v>1581</v>
      </c>
      <c r="C1697" s="31">
        <v>-16.935542122016354</v>
      </c>
      <c r="D1697" s="31">
        <v>-16.443608385676846</v>
      </c>
      <c r="E1697" s="31">
        <v>21.611239071157932</v>
      </c>
      <c r="F1697" s="31">
        <v>70.453842443549405</v>
      </c>
      <c r="G1697" s="31">
        <v>44.120234206325129</v>
      </c>
      <c r="H1697" s="31">
        <v>64.800678562970489</v>
      </c>
      <c r="I1697" s="31">
        <v>33.981104594196168</v>
      </c>
      <c r="J1697" s="31">
        <v>-13.166118471840962</v>
      </c>
      <c r="K1697" s="31">
        <v>70.974196008487951</v>
      </c>
      <c r="L1697" s="31">
        <v>-11.937935086776077</v>
      </c>
      <c r="M1697" s="31">
        <v>-11.296073139379359</v>
      </c>
      <c r="N1697" s="31">
        <v>-10.634955333560741</v>
      </c>
      <c r="O1697" s="31">
        <v>-9.9540039935675644</v>
      </c>
      <c r="P1697" s="31">
        <v>-9.2526241133745923</v>
      </c>
      <c r="Q1697" s="31">
        <v>-8.53020283677583</v>
      </c>
      <c r="R1697" s="31">
        <v>-7.7861089218791051</v>
      </c>
      <c r="S1697" s="31">
        <v>-7.0196921895354771</v>
      </c>
      <c r="T1697" s="31">
        <v>-6.2302829552215417</v>
      </c>
      <c r="U1697" s="31">
        <v>-5.4171914438781874</v>
      </c>
      <c r="V1697" s="31">
        <v>-4.5797071871945336</v>
      </c>
      <c r="W1697" s="31">
        <v>-3.71709840281037</v>
      </c>
      <c r="X1697" s="31">
        <v>-2.8286113548946807</v>
      </c>
      <c r="Y1697" s="31">
        <v>-1.9134696955415214</v>
      </c>
      <c r="Z1697" s="31">
        <v>-0.970873786407767</v>
      </c>
    </row>
    <row r="1698" spans="2:26" x14ac:dyDescent="0.2">
      <c r="B1698">
        <v>1582</v>
      </c>
      <c r="C1698" s="31">
        <v>73.467249592105432</v>
      </c>
      <c r="D1698" s="31">
        <v>-16.443608385676846</v>
      </c>
      <c r="E1698" s="31">
        <v>-15.936916637247149</v>
      </c>
      <c r="F1698" s="31">
        <v>-15.415024136364567</v>
      </c>
      <c r="G1698" s="31">
        <v>-14.877474860455504</v>
      </c>
      <c r="H1698" s="31">
        <v>-14.323799106269169</v>
      </c>
      <c r="I1698" s="31">
        <v>-13.753513079457244</v>
      </c>
      <c r="J1698" s="31">
        <v>-13.166118471840962</v>
      </c>
      <c r="K1698" s="31">
        <v>13.857117799220488</v>
      </c>
      <c r="L1698" s="31">
        <v>34.567016398598021</v>
      </c>
      <c r="M1698" s="31">
        <v>-11.296073139379359</v>
      </c>
      <c r="N1698" s="31">
        <v>-10.634955333560741</v>
      </c>
      <c r="O1698" s="31">
        <v>-9.9540039935675644</v>
      </c>
      <c r="P1698" s="31">
        <v>-9.2526241133745923</v>
      </c>
      <c r="Q1698" s="31">
        <v>207.49878429720786</v>
      </c>
      <c r="R1698" s="31">
        <v>-7.7861089218791051</v>
      </c>
      <c r="S1698" s="31">
        <v>-7.0196921895354771</v>
      </c>
      <c r="T1698" s="31">
        <v>-6.2302829552215417</v>
      </c>
      <c r="U1698" s="31">
        <v>-5.4171914438781874</v>
      </c>
      <c r="V1698" s="31">
        <v>-4.5797071871945336</v>
      </c>
      <c r="W1698" s="31">
        <v>-3.71709840281037</v>
      </c>
      <c r="X1698" s="31">
        <v>-2.8286113548946807</v>
      </c>
      <c r="Y1698" s="31">
        <v>-1.9134696955415214</v>
      </c>
      <c r="Z1698" s="31">
        <v>-0.970873786407767</v>
      </c>
    </row>
    <row r="1699" spans="2:26" x14ac:dyDescent="0.2">
      <c r="B1699">
        <v>1583</v>
      </c>
      <c r="C1699" s="31">
        <v>-16.935542122016354</v>
      </c>
      <c r="D1699" s="31">
        <v>102.76789220891695</v>
      </c>
      <c r="E1699" s="31">
        <v>304.28761313943215</v>
      </c>
      <c r="F1699" s="31">
        <v>-15.415024136364567</v>
      </c>
      <c r="G1699" s="31">
        <v>-14.877474860455504</v>
      </c>
      <c r="H1699" s="31">
        <v>132.90167632542222</v>
      </c>
      <c r="I1699" s="31">
        <v>-13.753513079457244</v>
      </c>
      <c r="J1699" s="31">
        <v>-13.166118471840962</v>
      </c>
      <c r="K1699" s="31">
        <v>-12.561102025996192</v>
      </c>
      <c r="L1699" s="31">
        <v>-11.937935086776077</v>
      </c>
      <c r="M1699" s="31">
        <v>-11.296073139379359</v>
      </c>
      <c r="N1699" s="31">
        <v>-10.634955333560741</v>
      </c>
      <c r="O1699" s="31">
        <v>121.24876880166933</v>
      </c>
      <c r="P1699" s="31">
        <v>-9.2526241133745923</v>
      </c>
      <c r="Q1699" s="31">
        <v>-8.53020283677583</v>
      </c>
      <c r="R1699" s="31">
        <v>-7.7861089218791051</v>
      </c>
      <c r="S1699" s="31">
        <v>-7.0196921895354771</v>
      </c>
      <c r="T1699" s="31">
        <v>-6.2302829552215417</v>
      </c>
      <c r="U1699" s="31">
        <v>-5.4171914438781874</v>
      </c>
      <c r="V1699" s="31">
        <v>-4.5797071871945336</v>
      </c>
      <c r="W1699" s="31">
        <v>-3.71709840281037</v>
      </c>
      <c r="X1699" s="31">
        <v>-2.8286113548946807</v>
      </c>
      <c r="Y1699" s="31">
        <v>-1.9134696955415214</v>
      </c>
      <c r="Z1699" s="31">
        <v>-0.970873786407767</v>
      </c>
    </row>
    <row r="1700" spans="2:26" x14ac:dyDescent="0.2">
      <c r="B1700">
        <v>1584</v>
      </c>
      <c r="C1700" s="31">
        <v>-16.935542122016354</v>
      </c>
      <c r="D1700" s="31">
        <v>-16.443608385676846</v>
      </c>
      <c r="E1700" s="31">
        <v>-15.936916637247149</v>
      </c>
      <c r="F1700" s="31">
        <v>61.319300105380151</v>
      </c>
      <c r="G1700" s="31">
        <v>-14.877474860455504</v>
      </c>
      <c r="H1700" s="31">
        <v>-14.323799106269169</v>
      </c>
      <c r="I1700" s="31">
        <v>-13.753513079457244</v>
      </c>
      <c r="J1700" s="31">
        <v>-13.166118471840962</v>
      </c>
      <c r="K1700" s="31">
        <v>-12.561102025996192</v>
      </c>
      <c r="L1700" s="31">
        <v>-11.937935086776077</v>
      </c>
      <c r="M1700" s="31">
        <v>-11.296073139379359</v>
      </c>
      <c r="N1700" s="31">
        <v>-10.634955333560741</v>
      </c>
      <c r="O1700" s="31">
        <v>134.27868520981963</v>
      </c>
      <c r="P1700" s="31">
        <v>-9.2526241133745923</v>
      </c>
      <c r="Q1700" s="31">
        <v>-8.53020283677583</v>
      </c>
      <c r="R1700" s="31">
        <v>62.688260404618802</v>
      </c>
      <c r="S1700" s="31">
        <v>-7.0196921895354771</v>
      </c>
      <c r="T1700" s="31">
        <v>-6.2302829552215417</v>
      </c>
      <c r="U1700" s="31">
        <v>-5.4171914438781874</v>
      </c>
      <c r="V1700" s="31">
        <v>-4.5797071871945336</v>
      </c>
      <c r="W1700" s="31">
        <v>-3.71709840281037</v>
      </c>
      <c r="X1700" s="31">
        <v>-2.8286113548946807</v>
      </c>
      <c r="Y1700" s="31">
        <v>-1.9134696955415214</v>
      </c>
      <c r="Z1700" s="31">
        <v>-0.970873786407767</v>
      </c>
    </row>
    <row r="1701" spans="2:26" x14ac:dyDescent="0.2">
      <c r="B1701">
        <v>1585</v>
      </c>
      <c r="C1701" s="31">
        <v>141.17687963861718</v>
      </c>
      <c r="D1701" s="31">
        <v>-16.443608385676846</v>
      </c>
      <c r="E1701" s="31">
        <v>-15.936916637247149</v>
      </c>
      <c r="F1701" s="31">
        <v>-15.415024136364567</v>
      </c>
      <c r="G1701" s="31">
        <v>88.547406722053225</v>
      </c>
      <c r="H1701" s="31">
        <v>118.2673587322668</v>
      </c>
      <c r="I1701" s="31">
        <v>102.08339817836311</v>
      </c>
      <c r="J1701" s="31">
        <v>-13.166118471840962</v>
      </c>
      <c r="K1701" s="31">
        <v>-12.561102025996192</v>
      </c>
      <c r="L1701" s="31">
        <v>-11.937935086776077</v>
      </c>
      <c r="M1701" s="31">
        <v>99.767190069256699</v>
      </c>
      <c r="N1701" s="31">
        <v>-10.634955333560741</v>
      </c>
      <c r="O1701" s="31">
        <v>-9.9540039935675644</v>
      </c>
      <c r="P1701" s="31">
        <v>278.51673449688633</v>
      </c>
      <c r="Q1701" s="31">
        <v>16.865825318537997</v>
      </c>
      <c r="R1701" s="31">
        <v>-7.7861089218791051</v>
      </c>
      <c r="S1701" s="31">
        <v>-7.0196921895354771</v>
      </c>
      <c r="T1701" s="31">
        <v>-6.2302829552215417</v>
      </c>
      <c r="U1701" s="31">
        <v>-5.4171914438781874</v>
      </c>
      <c r="V1701" s="31">
        <v>-4.5797071871945336</v>
      </c>
      <c r="W1701" s="31">
        <v>-3.71709840281037</v>
      </c>
      <c r="X1701" s="31">
        <v>-2.8286113548946807</v>
      </c>
      <c r="Y1701" s="31">
        <v>-1.9134696955415214</v>
      </c>
      <c r="Z1701" s="31">
        <v>-0.970873786407767</v>
      </c>
    </row>
    <row r="1702" spans="2:26" x14ac:dyDescent="0.2">
      <c r="B1702">
        <v>1586</v>
      </c>
      <c r="C1702" s="31">
        <v>87.988895440008619</v>
      </c>
      <c r="D1702" s="31">
        <v>-16.443608385676846</v>
      </c>
      <c r="E1702" s="31">
        <v>99.22471469469555</v>
      </c>
      <c r="F1702" s="31">
        <v>-15.415024136364567</v>
      </c>
      <c r="G1702" s="31">
        <v>31.98992992683932</v>
      </c>
      <c r="H1702" s="31">
        <v>-14.323799106269169</v>
      </c>
      <c r="I1702" s="31">
        <v>-13.753513079457244</v>
      </c>
      <c r="J1702" s="31">
        <v>-13.166118471840962</v>
      </c>
      <c r="K1702" s="31">
        <v>-12.561102025996192</v>
      </c>
      <c r="L1702" s="31">
        <v>62.622303994005541</v>
      </c>
      <c r="M1702" s="31">
        <v>92.163089692751043</v>
      </c>
      <c r="N1702" s="31">
        <v>-10.634955333560741</v>
      </c>
      <c r="O1702" s="31">
        <v>-9.9540039935675644</v>
      </c>
      <c r="P1702" s="31">
        <v>-9.2526241133745923</v>
      </c>
      <c r="Q1702" s="31">
        <v>198.34661983261432</v>
      </c>
      <c r="R1702" s="31">
        <v>-7.7861089218791051</v>
      </c>
      <c r="S1702" s="31">
        <v>-7.0196921895354771</v>
      </c>
      <c r="T1702" s="31">
        <v>-6.2302829552215417</v>
      </c>
      <c r="U1702" s="31">
        <v>-5.4171914438781874</v>
      </c>
      <c r="V1702" s="31">
        <v>-4.5797071871945336</v>
      </c>
      <c r="W1702" s="31">
        <v>-3.71709840281037</v>
      </c>
      <c r="X1702" s="31">
        <v>-2.8286113548946807</v>
      </c>
      <c r="Y1702" s="31">
        <v>-1.9134696955415214</v>
      </c>
      <c r="Z1702" s="31">
        <v>-0.970873786407767</v>
      </c>
    </row>
    <row r="1703" spans="2:26" x14ac:dyDescent="0.2">
      <c r="B1703">
        <v>1587</v>
      </c>
      <c r="C1703" s="31">
        <v>66.317422026633096</v>
      </c>
      <c r="D1703" s="31">
        <v>-16.443608385676846</v>
      </c>
      <c r="E1703" s="31">
        <v>6.1530591183590184</v>
      </c>
      <c r="F1703" s="31">
        <v>-15.415024136364567</v>
      </c>
      <c r="G1703" s="31">
        <v>-14.877474860455504</v>
      </c>
      <c r="H1703" s="31">
        <v>-14.323799106269169</v>
      </c>
      <c r="I1703" s="31">
        <v>-13.753513079457244</v>
      </c>
      <c r="J1703" s="31">
        <v>-13.166118471840962</v>
      </c>
      <c r="K1703" s="31">
        <v>-12.561102025996192</v>
      </c>
      <c r="L1703" s="31">
        <v>-11.937935086776077</v>
      </c>
      <c r="M1703" s="31">
        <v>31.114722285020303</v>
      </c>
      <c r="N1703" s="31">
        <v>-10.634955333560741</v>
      </c>
      <c r="O1703" s="31">
        <v>-9.9540039935675644</v>
      </c>
      <c r="P1703" s="31">
        <v>-9.2526241133745923</v>
      </c>
      <c r="Q1703" s="31">
        <v>-8.53020283677583</v>
      </c>
      <c r="R1703" s="31">
        <v>26.454125615180651</v>
      </c>
      <c r="S1703" s="31">
        <v>-7.0196921895354771</v>
      </c>
      <c r="T1703" s="31">
        <v>-6.2302829552215417</v>
      </c>
      <c r="U1703" s="31">
        <v>34.072316323426932</v>
      </c>
      <c r="V1703" s="31">
        <v>-4.5797071871945336</v>
      </c>
      <c r="W1703" s="31">
        <v>-3.71709840281037</v>
      </c>
      <c r="X1703" s="31">
        <v>58.63191795006415</v>
      </c>
      <c r="Y1703" s="31">
        <v>-1.9134696955415214</v>
      </c>
      <c r="Z1703" s="31">
        <v>-0.970873786407767</v>
      </c>
    </row>
    <row r="1704" spans="2:26" x14ac:dyDescent="0.2">
      <c r="B1704">
        <v>1588</v>
      </c>
      <c r="C1704" s="31">
        <v>52.412920702100379</v>
      </c>
      <c r="D1704" s="31">
        <v>-16.443608385676846</v>
      </c>
      <c r="E1704" s="31">
        <v>87.679005743979573</v>
      </c>
      <c r="F1704" s="31">
        <v>92.318511397539098</v>
      </c>
      <c r="G1704" s="31">
        <v>-14.877474860455504</v>
      </c>
      <c r="H1704" s="31">
        <v>-14.323799106269169</v>
      </c>
      <c r="I1704" s="31">
        <v>44.724592527176256</v>
      </c>
      <c r="J1704" s="31">
        <v>-13.166118471840962</v>
      </c>
      <c r="K1704" s="31">
        <v>27.272385860791779</v>
      </c>
      <c r="L1704" s="31">
        <v>-11.937935086776077</v>
      </c>
      <c r="M1704" s="31">
        <v>-11.296073139379359</v>
      </c>
      <c r="N1704" s="31">
        <v>-10.634955333560741</v>
      </c>
      <c r="O1704" s="31">
        <v>-9.9540039935675644</v>
      </c>
      <c r="P1704" s="31">
        <v>-9.2526241133745923</v>
      </c>
      <c r="Q1704" s="31">
        <v>-8.53020283677583</v>
      </c>
      <c r="R1704" s="31">
        <v>-7.7861089218791051</v>
      </c>
      <c r="S1704" s="31">
        <v>-7.0196921895354771</v>
      </c>
      <c r="T1704" s="31">
        <v>-6.2302829552215417</v>
      </c>
      <c r="U1704" s="31">
        <v>-5.4171914438781874</v>
      </c>
      <c r="V1704" s="31">
        <v>-4.5797071871945336</v>
      </c>
      <c r="W1704" s="31">
        <v>-3.71709840281037</v>
      </c>
      <c r="X1704" s="31">
        <v>-2.8286113548946807</v>
      </c>
      <c r="Y1704" s="31">
        <v>-1.9134696955415214</v>
      </c>
      <c r="Z1704" s="31">
        <v>-0.970873786407767</v>
      </c>
    </row>
    <row r="1705" spans="2:26" x14ac:dyDescent="0.2">
      <c r="B1705">
        <v>1589</v>
      </c>
      <c r="C1705" s="31">
        <v>-16.935542122016354</v>
      </c>
      <c r="D1705" s="31">
        <v>73.631582538233957</v>
      </c>
      <c r="E1705" s="31">
        <v>-15.936916637247149</v>
      </c>
      <c r="F1705" s="31">
        <v>137.98832286128976</v>
      </c>
      <c r="G1705" s="31">
        <v>-14.877474860455504</v>
      </c>
      <c r="H1705" s="31">
        <v>-14.323799106269169</v>
      </c>
      <c r="I1705" s="31">
        <v>-13.753513079457244</v>
      </c>
      <c r="J1705" s="31">
        <v>-13.166118471840962</v>
      </c>
      <c r="K1705" s="31">
        <v>-12.561102025996192</v>
      </c>
      <c r="L1705" s="31">
        <v>-11.937935086776077</v>
      </c>
      <c r="M1705" s="31">
        <v>-11.296073139379359</v>
      </c>
      <c r="N1705" s="31">
        <v>-10.634955333560741</v>
      </c>
      <c r="O1705" s="31">
        <v>-9.9540039935675644</v>
      </c>
      <c r="P1705" s="31">
        <v>-9.2526241133745923</v>
      </c>
      <c r="Q1705" s="31">
        <v>-8.53020283677583</v>
      </c>
      <c r="R1705" s="31">
        <v>-7.7861089218791051</v>
      </c>
      <c r="S1705" s="31">
        <v>-7.0196921895354771</v>
      </c>
      <c r="T1705" s="31">
        <v>-6.2302829552215417</v>
      </c>
      <c r="U1705" s="31">
        <v>-5.4171914438781874</v>
      </c>
      <c r="V1705" s="31">
        <v>-4.5797071871945336</v>
      </c>
      <c r="W1705" s="31">
        <v>-3.71709840281037</v>
      </c>
      <c r="X1705" s="31">
        <v>-2.8286113548946807</v>
      </c>
      <c r="Y1705" s="31">
        <v>-1.9134696955415214</v>
      </c>
      <c r="Z1705" s="31">
        <v>-0.970873786407767</v>
      </c>
    </row>
    <row r="1706" spans="2:26" x14ac:dyDescent="0.2">
      <c r="B1706">
        <v>1590</v>
      </c>
      <c r="C1706" s="31">
        <v>-16.935542122016354</v>
      </c>
      <c r="D1706" s="31">
        <v>-16.443608385676846</v>
      </c>
      <c r="E1706" s="31">
        <v>84.755903719486284</v>
      </c>
      <c r="F1706" s="31">
        <v>-15.415024136364567</v>
      </c>
      <c r="G1706" s="31">
        <v>-14.877474860455504</v>
      </c>
      <c r="H1706" s="31">
        <v>-14.323799106269169</v>
      </c>
      <c r="I1706" s="31">
        <v>-13.753513079457244</v>
      </c>
      <c r="J1706" s="31">
        <v>-13.166118471840962</v>
      </c>
      <c r="K1706" s="31">
        <v>-12.561102025996192</v>
      </c>
      <c r="L1706" s="31">
        <v>-11.937935086776077</v>
      </c>
      <c r="M1706" s="31">
        <v>-11.296073139379359</v>
      </c>
      <c r="N1706" s="31">
        <v>-10.634955333560741</v>
      </c>
      <c r="O1706" s="31">
        <v>-9.9540039935675644</v>
      </c>
      <c r="P1706" s="31">
        <v>-9.2526241133745923</v>
      </c>
      <c r="Q1706" s="31">
        <v>-8.53020283677583</v>
      </c>
      <c r="R1706" s="31">
        <v>-7.7861089218791051</v>
      </c>
      <c r="S1706" s="31">
        <v>-7.0196921895354771</v>
      </c>
      <c r="T1706" s="31">
        <v>-6.2302829552215417</v>
      </c>
      <c r="U1706" s="31">
        <v>-5.4171914438781874</v>
      </c>
      <c r="V1706" s="31">
        <v>-4.5797071871945336</v>
      </c>
      <c r="W1706" s="31">
        <v>-3.71709840281037</v>
      </c>
      <c r="X1706" s="31">
        <v>92.581545140439815</v>
      </c>
      <c r="Y1706" s="31">
        <v>-1.9134696955415214</v>
      </c>
      <c r="Z1706" s="31">
        <v>-0.970873786407767</v>
      </c>
    </row>
    <row r="1707" spans="2:26" x14ac:dyDescent="0.2">
      <c r="B1707">
        <v>1591</v>
      </c>
      <c r="C1707" s="31">
        <v>68.140044591648547</v>
      </c>
      <c r="D1707" s="31">
        <v>24.498063169734902</v>
      </c>
      <c r="E1707" s="31">
        <v>-15.936916637247149</v>
      </c>
      <c r="F1707" s="31">
        <v>54.107750540004695</v>
      </c>
      <c r="G1707" s="31">
        <v>-14.877474860455504</v>
      </c>
      <c r="H1707" s="31">
        <v>137.98765102072892</v>
      </c>
      <c r="I1707" s="31">
        <v>-13.753513079457244</v>
      </c>
      <c r="J1707" s="31">
        <v>167.99805675128823</v>
      </c>
      <c r="K1707" s="31">
        <v>-12.561102025996192</v>
      </c>
      <c r="L1707" s="31">
        <v>-11.937935086776077</v>
      </c>
      <c r="M1707" s="31">
        <v>-11.296073139379359</v>
      </c>
      <c r="N1707" s="31">
        <v>-10.634955333560741</v>
      </c>
      <c r="O1707" s="31">
        <v>-9.9540039935675644</v>
      </c>
      <c r="P1707" s="31">
        <v>-9.2526241133745923</v>
      </c>
      <c r="Q1707" s="31">
        <v>-8.53020283677583</v>
      </c>
      <c r="R1707" s="31">
        <v>-7.7861089218791051</v>
      </c>
      <c r="S1707" s="31">
        <v>-7.0196921895354771</v>
      </c>
      <c r="T1707" s="31">
        <v>-6.2302829552215417</v>
      </c>
      <c r="U1707" s="31">
        <v>-5.4171914438781874</v>
      </c>
      <c r="V1707" s="31">
        <v>-4.5797071871945336</v>
      </c>
      <c r="W1707" s="31">
        <v>-3.71709840281037</v>
      </c>
      <c r="X1707" s="31">
        <v>-2.8286113548946807</v>
      </c>
      <c r="Y1707" s="31">
        <v>-1.9134696955415214</v>
      </c>
      <c r="Z1707" s="31">
        <v>-0.970873786407767</v>
      </c>
    </row>
    <row r="1708" spans="2:26" x14ac:dyDescent="0.2">
      <c r="B1708">
        <v>1592</v>
      </c>
      <c r="C1708" s="31">
        <v>-16.935542122016354</v>
      </c>
      <c r="D1708" s="31">
        <v>42.067308309249867</v>
      </c>
      <c r="E1708" s="31">
        <v>85.514192854060141</v>
      </c>
      <c r="F1708" s="31">
        <v>-15.415024136364567</v>
      </c>
      <c r="G1708" s="31">
        <v>71.254844265595082</v>
      </c>
      <c r="H1708" s="31">
        <v>126.20638561714924</v>
      </c>
      <c r="I1708" s="31">
        <v>84.427846383604162</v>
      </c>
      <c r="J1708" s="31">
        <v>-13.166118471840962</v>
      </c>
      <c r="K1708" s="31">
        <v>55.15597124708647</v>
      </c>
      <c r="L1708" s="31">
        <v>-11.937935086776077</v>
      </c>
      <c r="M1708" s="31">
        <v>-11.296073139379359</v>
      </c>
      <c r="N1708" s="31">
        <v>-10.634955333560741</v>
      </c>
      <c r="O1708" s="31">
        <v>-9.9540039935675644</v>
      </c>
      <c r="P1708" s="31">
        <v>-9.2526241133745923</v>
      </c>
      <c r="Q1708" s="31">
        <v>-8.53020283677583</v>
      </c>
      <c r="R1708" s="31">
        <v>-7.7861089218791051</v>
      </c>
      <c r="S1708" s="31">
        <v>-7.0196921895354771</v>
      </c>
      <c r="T1708" s="31">
        <v>-6.2302829552215417</v>
      </c>
      <c r="U1708" s="31">
        <v>-5.4171914438781874</v>
      </c>
      <c r="V1708" s="31">
        <v>-4.5797071871945336</v>
      </c>
      <c r="W1708" s="31">
        <v>-3.71709840281037</v>
      </c>
      <c r="X1708" s="31">
        <v>-2.8286113548946807</v>
      </c>
      <c r="Y1708" s="31">
        <v>-1.9134696955415214</v>
      </c>
      <c r="Z1708" s="31">
        <v>-0.970873786407767</v>
      </c>
    </row>
    <row r="1709" spans="2:26" x14ac:dyDescent="0.2">
      <c r="B1709">
        <v>1593</v>
      </c>
      <c r="C1709" s="31">
        <v>110.24057362808561</v>
      </c>
      <c r="D1709" s="31">
        <v>-16.443608385676846</v>
      </c>
      <c r="E1709" s="31">
        <v>-15.936916637247149</v>
      </c>
      <c r="F1709" s="31">
        <v>-15.415024136364567</v>
      </c>
      <c r="G1709" s="31">
        <v>-14.877474860455504</v>
      </c>
      <c r="H1709" s="31">
        <v>-14.323799106269169</v>
      </c>
      <c r="I1709" s="31">
        <v>28.751662624825038</v>
      </c>
      <c r="J1709" s="31">
        <v>-13.166118471840962</v>
      </c>
      <c r="K1709" s="31">
        <v>-12.561102025996192</v>
      </c>
      <c r="L1709" s="31">
        <v>74.128867145194832</v>
      </c>
      <c r="M1709" s="31">
        <v>-11.296073139379359</v>
      </c>
      <c r="N1709" s="31">
        <v>-10.634955333560741</v>
      </c>
      <c r="O1709" s="31">
        <v>-9.9540039935675644</v>
      </c>
      <c r="P1709" s="31">
        <v>-9.2526241133745923</v>
      </c>
      <c r="Q1709" s="31">
        <v>-8.53020283677583</v>
      </c>
      <c r="R1709" s="31">
        <v>-7.7861089218791051</v>
      </c>
      <c r="S1709" s="31">
        <v>52.495583784401894</v>
      </c>
      <c r="T1709" s="31">
        <v>-6.2302829552215417</v>
      </c>
      <c r="U1709" s="31">
        <v>-5.4171914438781874</v>
      </c>
      <c r="V1709" s="31">
        <v>-4.5797071871945336</v>
      </c>
      <c r="W1709" s="31">
        <v>-3.71709840281037</v>
      </c>
      <c r="X1709" s="31">
        <v>95.612480801667331</v>
      </c>
      <c r="Y1709" s="31">
        <v>-1.9134696955415214</v>
      </c>
      <c r="Z1709" s="31">
        <v>-0.970873786407767</v>
      </c>
    </row>
    <row r="1710" spans="2:26" x14ac:dyDescent="0.2">
      <c r="B1710">
        <v>1594</v>
      </c>
      <c r="C1710" s="31">
        <v>50.800970503004748</v>
      </c>
      <c r="D1710" s="31">
        <v>-16.443608385676846</v>
      </c>
      <c r="E1710" s="31">
        <v>28.851781381949444</v>
      </c>
      <c r="F1710" s="31">
        <v>-15.415024136364567</v>
      </c>
      <c r="G1710" s="31">
        <v>-14.877474860455504</v>
      </c>
      <c r="H1710" s="31">
        <v>-14.323799106269169</v>
      </c>
      <c r="I1710" s="31">
        <v>-13.753513079457244</v>
      </c>
      <c r="J1710" s="31">
        <v>-13.166118471840962</v>
      </c>
      <c r="K1710" s="31">
        <v>-12.561102025996192</v>
      </c>
      <c r="L1710" s="31">
        <v>-11.937935086776077</v>
      </c>
      <c r="M1710" s="31">
        <v>-11.296073139379359</v>
      </c>
      <c r="N1710" s="31">
        <v>-10.634955333560741</v>
      </c>
      <c r="O1710" s="31">
        <v>25.799938753836585</v>
      </c>
      <c r="P1710" s="31">
        <v>-9.2526241133745923</v>
      </c>
      <c r="Q1710" s="31">
        <v>-8.53020283677583</v>
      </c>
      <c r="R1710" s="31">
        <v>23.849016848434907</v>
      </c>
      <c r="S1710" s="31">
        <v>-7.0196921895354771</v>
      </c>
      <c r="T1710" s="31">
        <v>-6.2302829552215417</v>
      </c>
      <c r="U1710" s="31">
        <v>-5.4171914438781874</v>
      </c>
      <c r="V1710" s="31">
        <v>128.15604825957499</v>
      </c>
      <c r="W1710" s="31">
        <v>-3.71709840281037</v>
      </c>
      <c r="X1710" s="31">
        <v>-2.8286113548946807</v>
      </c>
      <c r="Y1710" s="31">
        <v>-1.9134696955415214</v>
      </c>
      <c r="Z1710" s="31">
        <v>-0.970873786407767</v>
      </c>
    </row>
    <row r="1711" spans="2:26" x14ac:dyDescent="0.2">
      <c r="B1711">
        <v>1595</v>
      </c>
      <c r="C1711" s="31">
        <v>-16.935542122016354</v>
      </c>
      <c r="D1711" s="31">
        <v>91.742729698777822</v>
      </c>
      <c r="E1711" s="31">
        <v>-15.936916637247149</v>
      </c>
      <c r="F1711" s="31">
        <v>80.434184235784656</v>
      </c>
      <c r="G1711" s="31">
        <v>-14.877474860455504</v>
      </c>
      <c r="H1711" s="31">
        <v>62.420202939209958</v>
      </c>
      <c r="I1711" s="31">
        <v>-13.753513079457244</v>
      </c>
      <c r="J1711" s="31">
        <v>-13.166118471840962</v>
      </c>
      <c r="K1711" s="31">
        <v>27.712344261959394</v>
      </c>
      <c r="L1711" s="31">
        <v>-11.937935086776077</v>
      </c>
      <c r="M1711" s="31">
        <v>-11.296073139379359</v>
      </c>
      <c r="N1711" s="31">
        <v>-10.634955333560741</v>
      </c>
      <c r="O1711" s="31">
        <v>-9.9540039935675644</v>
      </c>
      <c r="P1711" s="31">
        <v>-9.2526241133745923</v>
      </c>
      <c r="Q1711" s="31">
        <v>-8.53020283677583</v>
      </c>
      <c r="R1711" s="31">
        <v>-7.7861089218791051</v>
      </c>
      <c r="S1711" s="31">
        <v>-7.0196921895354771</v>
      </c>
      <c r="T1711" s="31">
        <v>-6.2302829552215417</v>
      </c>
      <c r="U1711" s="31">
        <v>-5.4171914438781874</v>
      </c>
      <c r="V1711" s="31">
        <v>-4.5797071871945336</v>
      </c>
      <c r="W1711" s="31">
        <v>-3.71709840281037</v>
      </c>
      <c r="X1711" s="31">
        <v>-2.8286113548946807</v>
      </c>
      <c r="Y1711" s="31">
        <v>-1.9134696955415214</v>
      </c>
      <c r="Z1711" s="31">
        <v>-0.970873786407767</v>
      </c>
    </row>
    <row r="1712" spans="2:26" x14ac:dyDescent="0.2">
      <c r="B1712">
        <v>1596</v>
      </c>
      <c r="C1712" s="31">
        <v>-16.935542122016354</v>
      </c>
      <c r="D1712" s="31">
        <v>-16.443608385676846</v>
      </c>
      <c r="E1712" s="31">
        <v>-15.936916637247149</v>
      </c>
      <c r="F1712" s="31">
        <v>65.854941286988449</v>
      </c>
      <c r="G1712" s="31">
        <v>-14.877474860455504</v>
      </c>
      <c r="H1712" s="31">
        <v>52.08429136048386</v>
      </c>
      <c r="I1712" s="31">
        <v>50.024247102382994</v>
      </c>
      <c r="J1712" s="31">
        <v>-13.166118471840962</v>
      </c>
      <c r="K1712" s="31">
        <v>-12.561102025996192</v>
      </c>
      <c r="L1712" s="31">
        <v>-11.937935086776077</v>
      </c>
      <c r="M1712" s="31">
        <v>-11.296073139379359</v>
      </c>
      <c r="N1712" s="31">
        <v>-10.634955333560741</v>
      </c>
      <c r="O1712" s="31">
        <v>-9.9540039935675644</v>
      </c>
      <c r="P1712" s="31">
        <v>-9.2526241133745923</v>
      </c>
      <c r="Q1712" s="31">
        <v>-8.53020283677583</v>
      </c>
      <c r="R1712" s="31">
        <v>-7.7861089218791051</v>
      </c>
      <c r="S1712" s="31">
        <v>-7.0196921895354771</v>
      </c>
      <c r="T1712" s="31">
        <v>-6.2302829552215417</v>
      </c>
      <c r="U1712" s="31">
        <v>-5.4171914438781874</v>
      </c>
      <c r="V1712" s="31">
        <v>-4.5797071871945336</v>
      </c>
      <c r="W1712" s="31">
        <v>-3.71709840281037</v>
      </c>
      <c r="X1712" s="31">
        <v>-2.8286113548946807</v>
      </c>
      <c r="Y1712" s="31">
        <v>-1.9134696955415214</v>
      </c>
      <c r="Z1712" s="31">
        <v>-0.970873786407767</v>
      </c>
    </row>
    <row r="1713" spans="2:26" x14ac:dyDescent="0.2">
      <c r="B1713">
        <v>1597</v>
      </c>
      <c r="C1713" s="31">
        <v>272.74285797555467</v>
      </c>
      <c r="D1713" s="31">
        <v>-16.443608385676846</v>
      </c>
      <c r="E1713" s="31">
        <v>-15.936916637247149</v>
      </c>
      <c r="F1713" s="31">
        <v>-15.415024136364567</v>
      </c>
      <c r="G1713" s="31">
        <v>-14.877474860455504</v>
      </c>
      <c r="H1713" s="31">
        <v>-14.323799106269169</v>
      </c>
      <c r="I1713" s="31">
        <v>-13.753513079457244</v>
      </c>
      <c r="J1713" s="31">
        <v>-13.166118471840962</v>
      </c>
      <c r="K1713" s="31">
        <v>-12.561102025996192</v>
      </c>
      <c r="L1713" s="31">
        <v>-11.937935086776077</v>
      </c>
      <c r="M1713" s="31">
        <v>-11.296073139379359</v>
      </c>
      <c r="N1713" s="31">
        <v>-10.634955333560741</v>
      </c>
      <c r="O1713" s="31">
        <v>-9.9540039935675644</v>
      </c>
      <c r="P1713" s="31">
        <v>-9.2526241133745923</v>
      </c>
      <c r="Q1713" s="31">
        <v>-8.53020283677583</v>
      </c>
      <c r="R1713" s="31">
        <v>-7.7861089218791051</v>
      </c>
      <c r="S1713" s="31">
        <v>79.774362317700607</v>
      </c>
      <c r="T1713" s="31">
        <v>-6.2302829552215417</v>
      </c>
      <c r="U1713" s="31">
        <v>-5.4171914438781874</v>
      </c>
      <c r="V1713" s="31">
        <v>-4.5797071871945336</v>
      </c>
      <c r="W1713" s="31">
        <v>-3.71709840281037</v>
      </c>
      <c r="X1713" s="31">
        <v>-2.8286113548946807</v>
      </c>
      <c r="Y1713" s="31">
        <v>-1.9134696955415214</v>
      </c>
      <c r="Z1713" s="31">
        <v>-0.970873786407767</v>
      </c>
    </row>
    <row r="1714" spans="2:26" x14ac:dyDescent="0.2">
      <c r="B1714">
        <v>1598</v>
      </c>
      <c r="C1714" s="31">
        <v>-16.935542122016354</v>
      </c>
      <c r="D1714" s="31">
        <v>-16.443608385676846</v>
      </c>
      <c r="E1714" s="31">
        <v>-15.936916637247149</v>
      </c>
      <c r="F1714" s="31">
        <v>102.09332068212778</v>
      </c>
      <c r="G1714" s="31">
        <v>-14.877474860455504</v>
      </c>
      <c r="H1714" s="31">
        <v>-14.323799106269169</v>
      </c>
      <c r="I1714" s="31">
        <v>-13.753513079457244</v>
      </c>
      <c r="J1714" s="31">
        <v>-13.166118471840962</v>
      </c>
      <c r="K1714" s="31">
        <v>-12.561102025996192</v>
      </c>
      <c r="L1714" s="31">
        <v>-11.937935086776077</v>
      </c>
      <c r="M1714" s="31">
        <v>-11.296073139379359</v>
      </c>
      <c r="N1714" s="31">
        <v>-10.634955333560741</v>
      </c>
      <c r="O1714" s="31">
        <v>-9.9540039935675644</v>
      </c>
      <c r="P1714" s="31">
        <v>-9.2526241133745923</v>
      </c>
      <c r="Q1714" s="31">
        <v>-8.53020283677583</v>
      </c>
      <c r="R1714" s="31">
        <v>-7.7861089218791051</v>
      </c>
      <c r="S1714" s="31">
        <v>-7.0196921895354771</v>
      </c>
      <c r="T1714" s="31">
        <v>-6.2302829552215417</v>
      </c>
      <c r="U1714" s="31">
        <v>-5.4171914438781874</v>
      </c>
      <c r="V1714" s="31">
        <v>-4.5797071871945336</v>
      </c>
      <c r="W1714" s="31">
        <v>-3.71709840281037</v>
      </c>
      <c r="X1714" s="31">
        <v>-2.8286113548946807</v>
      </c>
      <c r="Y1714" s="31">
        <v>-1.9134696955415214</v>
      </c>
      <c r="Z1714" s="31">
        <v>-0.970873786407767</v>
      </c>
    </row>
    <row r="1715" spans="2:26" x14ac:dyDescent="0.2">
      <c r="B1715">
        <v>1599</v>
      </c>
      <c r="C1715" s="31">
        <v>82.667302994581021</v>
      </c>
      <c r="D1715" s="31">
        <v>-16.443608385676846</v>
      </c>
      <c r="E1715" s="31">
        <v>-15.936916637247149</v>
      </c>
      <c r="F1715" s="31">
        <v>94.431637955826133</v>
      </c>
      <c r="G1715" s="31">
        <v>-14.877474860455504</v>
      </c>
      <c r="H1715" s="31">
        <v>-14.323799106269169</v>
      </c>
      <c r="I1715" s="31">
        <v>48.492510467819173</v>
      </c>
      <c r="J1715" s="31">
        <v>-13.166118471840962</v>
      </c>
      <c r="K1715" s="31">
        <v>-12.561102025996192</v>
      </c>
      <c r="L1715" s="31">
        <v>-11.937935086776077</v>
      </c>
      <c r="M1715" s="31">
        <v>-11.296073139379359</v>
      </c>
      <c r="N1715" s="31">
        <v>-10.634955333560741</v>
      </c>
      <c r="O1715" s="31">
        <v>46.285972707559232</v>
      </c>
      <c r="P1715" s="31">
        <v>-9.2526241133745923</v>
      </c>
      <c r="Q1715" s="31">
        <v>-8.53020283677583</v>
      </c>
      <c r="R1715" s="31">
        <v>-7.7861089218791051</v>
      </c>
      <c r="S1715" s="31">
        <v>-7.0196921895354771</v>
      </c>
      <c r="T1715" s="31">
        <v>-6.2302829552215417</v>
      </c>
      <c r="U1715" s="31">
        <v>-5.4171914438781874</v>
      </c>
      <c r="V1715" s="31">
        <v>-4.5797071871945336</v>
      </c>
      <c r="W1715" s="31">
        <v>-3.71709840281037</v>
      </c>
      <c r="X1715" s="31">
        <v>-2.8286113548946807</v>
      </c>
      <c r="Y1715" s="31">
        <v>-1.9134696955415214</v>
      </c>
      <c r="Z1715" s="31">
        <v>-0.970873786407767</v>
      </c>
    </row>
    <row r="1716" spans="2:26" x14ac:dyDescent="0.2">
      <c r="B1716">
        <v>1600</v>
      </c>
      <c r="C1716" s="31">
        <v>-16.935542122016354</v>
      </c>
      <c r="D1716" s="31">
        <v>-16.443608385676846</v>
      </c>
      <c r="E1716" s="31">
        <v>-15.936916637247149</v>
      </c>
      <c r="F1716" s="31">
        <v>99.80603380600958</v>
      </c>
      <c r="G1716" s="31">
        <v>-14.877474860455504</v>
      </c>
      <c r="H1716" s="31">
        <v>-14.323799106269169</v>
      </c>
      <c r="I1716" s="31">
        <v>-13.753513079457244</v>
      </c>
      <c r="J1716" s="31">
        <v>-13.166118471840962</v>
      </c>
      <c r="K1716" s="31">
        <v>-12.561102025996192</v>
      </c>
      <c r="L1716" s="31">
        <v>-11.937935086776077</v>
      </c>
      <c r="M1716" s="31">
        <v>-11.296073139379359</v>
      </c>
      <c r="N1716" s="31">
        <v>-10.634955333560741</v>
      </c>
      <c r="O1716" s="31">
        <v>-9.9540039935675644</v>
      </c>
      <c r="P1716" s="31">
        <v>-9.2526241133745923</v>
      </c>
      <c r="Q1716" s="31">
        <v>-8.53020283677583</v>
      </c>
      <c r="R1716" s="31">
        <v>-7.7861089218791051</v>
      </c>
      <c r="S1716" s="31">
        <v>-7.0196921895354771</v>
      </c>
      <c r="T1716" s="31">
        <v>-6.2302829552215417</v>
      </c>
      <c r="U1716" s="31">
        <v>-5.4171914438781874</v>
      </c>
      <c r="V1716" s="31">
        <v>-4.5797071871945336</v>
      </c>
      <c r="W1716" s="31">
        <v>-3.71709840281037</v>
      </c>
      <c r="X1716" s="31">
        <v>-2.8286113548946807</v>
      </c>
      <c r="Y1716" s="31">
        <v>-1.9134696955415214</v>
      </c>
      <c r="Z1716" s="31">
        <v>-0.970873786407767</v>
      </c>
    </row>
    <row r="1717" spans="2:26" x14ac:dyDescent="0.2">
      <c r="B1717">
        <v>1601</v>
      </c>
      <c r="C1717" s="31">
        <v>42.136545978293427</v>
      </c>
      <c r="D1717" s="31">
        <v>-16.443608385676846</v>
      </c>
      <c r="E1717" s="31">
        <v>-15.936916637247149</v>
      </c>
      <c r="F1717" s="31">
        <v>36.514072401079453</v>
      </c>
      <c r="G1717" s="31">
        <v>201.69317397001032</v>
      </c>
      <c r="H1717" s="31">
        <v>-14.323799106269169</v>
      </c>
      <c r="I1717" s="31">
        <v>-13.753513079457244</v>
      </c>
      <c r="J1717" s="31">
        <v>-13.166118471840962</v>
      </c>
      <c r="K1717" s="31">
        <v>-12.561102025996192</v>
      </c>
      <c r="L1717" s="31">
        <v>-11.937935086776077</v>
      </c>
      <c r="M1717" s="31">
        <v>-11.296073139379359</v>
      </c>
      <c r="N1717" s="31">
        <v>43.549725908764707</v>
      </c>
      <c r="O1717" s="31">
        <v>-9.9540039935675644</v>
      </c>
      <c r="P1717" s="31">
        <v>-9.2526241133745923</v>
      </c>
      <c r="Q1717" s="31">
        <v>-8.53020283677583</v>
      </c>
      <c r="R1717" s="31">
        <v>-7.7861089218791051</v>
      </c>
      <c r="S1717" s="31">
        <v>43.84307539247137</v>
      </c>
      <c r="T1717" s="31">
        <v>-6.2302829552215417</v>
      </c>
      <c r="U1717" s="31">
        <v>-5.4171914438781874</v>
      </c>
      <c r="V1717" s="31">
        <v>-4.5797071871945336</v>
      </c>
      <c r="W1717" s="31">
        <v>-3.71709840281037</v>
      </c>
      <c r="X1717" s="31">
        <v>-2.8286113548946807</v>
      </c>
      <c r="Y1717" s="31">
        <v>-1.9134696955415214</v>
      </c>
      <c r="Z1717" s="31">
        <v>-0.970873786407767</v>
      </c>
    </row>
    <row r="1718" spans="2:26" x14ac:dyDescent="0.2">
      <c r="B1718">
        <v>1602</v>
      </c>
      <c r="C1718" s="31">
        <v>99.564178629627492</v>
      </c>
      <c r="D1718" s="31">
        <v>42.956339546588509</v>
      </c>
      <c r="E1718" s="31">
        <v>24.319494330529157</v>
      </c>
      <c r="F1718" s="31">
        <v>-15.415024136364567</v>
      </c>
      <c r="G1718" s="31">
        <v>56.427730504557942</v>
      </c>
      <c r="H1718" s="31">
        <v>-14.323799106269169</v>
      </c>
      <c r="I1718" s="31">
        <v>70.895854193908065</v>
      </c>
      <c r="J1718" s="31">
        <v>-13.166118471840962</v>
      </c>
      <c r="K1718" s="31">
        <v>-12.561102025996192</v>
      </c>
      <c r="L1718" s="31">
        <v>-11.937935086776077</v>
      </c>
      <c r="M1718" s="31">
        <v>-11.296073139379359</v>
      </c>
      <c r="N1718" s="31">
        <v>-10.634955333560741</v>
      </c>
      <c r="O1718" s="31">
        <v>-9.9540039935675644</v>
      </c>
      <c r="P1718" s="31">
        <v>-9.2526241133745923</v>
      </c>
      <c r="Q1718" s="31">
        <v>-8.53020283677583</v>
      </c>
      <c r="R1718" s="31">
        <v>-7.7861089218791051</v>
      </c>
      <c r="S1718" s="31">
        <v>-7.0196921895354771</v>
      </c>
      <c r="T1718" s="31">
        <v>-6.2302829552215417</v>
      </c>
      <c r="U1718" s="31">
        <v>-5.4171914438781874</v>
      </c>
      <c r="V1718" s="31">
        <v>-4.5797071871945336</v>
      </c>
      <c r="W1718" s="31">
        <v>-3.71709840281037</v>
      </c>
      <c r="X1718" s="31">
        <v>-2.8286113548946807</v>
      </c>
      <c r="Y1718" s="31">
        <v>-1.9134696955415214</v>
      </c>
      <c r="Z1718" s="31">
        <v>-0.970873786407767</v>
      </c>
    </row>
    <row r="1719" spans="2:26" x14ac:dyDescent="0.2">
      <c r="B1719">
        <v>1603</v>
      </c>
      <c r="C1719" s="31">
        <v>-16.935542122016354</v>
      </c>
      <c r="D1719" s="31">
        <v>-16.443608385676846</v>
      </c>
      <c r="E1719" s="31">
        <v>-15.936916637247149</v>
      </c>
      <c r="F1719" s="31">
        <v>186.71505236854958</v>
      </c>
      <c r="G1719" s="31">
        <v>-14.877474860455504</v>
      </c>
      <c r="H1719" s="31">
        <v>-14.323799106269169</v>
      </c>
      <c r="I1719" s="31">
        <v>-13.753513079457244</v>
      </c>
      <c r="J1719" s="31">
        <v>44.903304884375544</v>
      </c>
      <c r="K1719" s="31">
        <v>-12.561102025996192</v>
      </c>
      <c r="L1719" s="31">
        <v>-11.937935086776077</v>
      </c>
      <c r="M1719" s="31">
        <v>30.140442777404481</v>
      </c>
      <c r="N1719" s="31">
        <v>-10.634955333560741</v>
      </c>
      <c r="O1719" s="31">
        <v>-9.9540039935675644</v>
      </c>
      <c r="P1719" s="31">
        <v>-9.2526241133745923</v>
      </c>
      <c r="Q1719" s="31">
        <v>-8.53020283677583</v>
      </c>
      <c r="R1719" s="31">
        <v>-7.7861089218791051</v>
      </c>
      <c r="S1719" s="31">
        <v>-7.0196921895354771</v>
      </c>
      <c r="T1719" s="31">
        <v>-6.2302829552215417</v>
      </c>
      <c r="U1719" s="31">
        <v>-5.4171914438781874</v>
      </c>
      <c r="V1719" s="31">
        <v>-4.5797071871945336</v>
      </c>
      <c r="W1719" s="31">
        <v>-3.71709840281037</v>
      </c>
      <c r="X1719" s="31">
        <v>-2.8286113548946807</v>
      </c>
      <c r="Y1719" s="31">
        <v>-1.9134696955415214</v>
      </c>
      <c r="Z1719" s="31">
        <v>-0.970873786407767</v>
      </c>
    </row>
    <row r="1720" spans="2:26" x14ac:dyDescent="0.2">
      <c r="B1720">
        <v>1604</v>
      </c>
      <c r="C1720" s="31">
        <v>13.311780971286927</v>
      </c>
      <c r="D1720" s="31">
        <v>-16.443608385676846</v>
      </c>
      <c r="E1720" s="31">
        <v>139.16772625740768</v>
      </c>
      <c r="F1720" s="31">
        <v>-15.415024136364567</v>
      </c>
      <c r="G1720" s="31">
        <v>74.387294738211878</v>
      </c>
      <c r="H1720" s="31">
        <v>-14.323799106269169</v>
      </c>
      <c r="I1720" s="31">
        <v>-13.753513079457244</v>
      </c>
      <c r="J1720" s="31">
        <v>-13.166118471840962</v>
      </c>
      <c r="K1720" s="31">
        <v>-12.561102025996192</v>
      </c>
      <c r="L1720" s="31">
        <v>-11.937935086776077</v>
      </c>
      <c r="M1720" s="31">
        <v>190.99153081688982</v>
      </c>
      <c r="N1720" s="31">
        <v>-10.634955333560741</v>
      </c>
      <c r="O1720" s="31">
        <v>-9.9540039935675644</v>
      </c>
      <c r="P1720" s="31">
        <v>-9.2526241133745923</v>
      </c>
      <c r="Q1720" s="31">
        <v>-8.53020283677583</v>
      </c>
      <c r="R1720" s="31">
        <v>113.9586582251229</v>
      </c>
      <c r="S1720" s="31">
        <v>-7.0196921895354771</v>
      </c>
      <c r="T1720" s="31">
        <v>-6.2302829552215417</v>
      </c>
      <c r="U1720" s="31">
        <v>-5.4171914438781874</v>
      </c>
      <c r="V1720" s="31">
        <v>-4.5797071871945336</v>
      </c>
      <c r="W1720" s="31">
        <v>-3.71709840281037</v>
      </c>
      <c r="X1720" s="31">
        <v>-2.8286113548946807</v>
      </c>
      <c r="Y1720" s="31">
        <v>-1.9134696955415214</v>
      </c>
      <c r="Z1720" s="31">
        <v>-0.970873786407767</v>
      </c>
    </row>
    <row r="1721" spans="2:26" x14ac:dyDescent="0.2">
      <c r="B1721">
        <v>1605</v>
      </c>
      <c r="C1721" s="31">
        <v>42.569157419362057</v>
      </c>
      <c r="D1721" s="31">
        <v>251.76465371425411</v>
      </c>
      <c r="E1721" s="31">
        <v>-15.936916637247149</v>
      </c>
      <c r="F1721" s="31">
        <v>29.049861864453767</v>
      </c>
      <c r="G1721" s="31">
        <v>-14.877474860455504</v>
      </c>
      <c r="H1721" s="31">
        <v>31.757801583812647</v>
      </c>
      <c r="I1721" s="31">
        <v>-13.753513079457244</v>
      </c>
      <c r="J1721" s="31">
        <v>-13.166118471840962</v>
      </c>
      <c r="K1721" s="31">
        <v>163.42858028827715</v>
      </c>
      <c r="L1721" s="31">
        <v>-11.937935086776077</v>
      </c>
      <c r="M1721" s="31">
        <v>-11.296073139379359</v>
      </c>
      <c r="N1721" s="31">
        <v>61.55622647947871</v>
      </c>
      <c r="O1721" s="31">
        <v>-9.9540039935675644</v>
      </c>
      <c r="P1721" s="31">
        <v>-9.2526241133745923</v>
      </c>
      <c r="Q1721" s="31">
        <v>-8.53020283677583</v>
      </c>
      <c r="R1721" s="31">
        <v>-7.7861089218791051</v>
      </c>
      <c r="S1721" s="31">
        <v>-7.0196921895354771</v>
      </c>
      <c r="T1721" s="31">
        <v>-6.2302829552215417</v>
      </c>
      <c r="U1721" s="31">
        <v>-5.4171914438781874</v>
      </c>
      <c r="V1721" s="31">
        <v>-4.5797071871945336</v>
      </c>
      <c r="W1721" s="31">
        <v>-3.71709840281037</v>
      </c>
      <c r="X1721" s="31">
        <v>-2.8286113548946807</v>
      </c>
      <c r="Y1721" s="31">
        <v>-1.9134696955415214</v>
      </c>
      <c r="Z1721" s="31">
        <v>-0.970873786407767</v>
      </c>
    </row>
    <row r="1722" spans="2:26" x14ac:dyDescent="0.2">
      <c r="B1722">
        <v>1606</v>
      </c>
      <c r="C1722" s="31">
        <v>35.05853939891675</v>
      </c>
      <c r="D1722" s="31">
        <v>-16.443608385676846</v>
      </c>
      <c r="E1722" s="31">
        <v>-15.936916637247149</v>
      </c>
      <c r="F1722" s="31">
        <v>-15.415024136364567</v>
      </c>
      <c r="G1722" s="31">
        <v>-14.877474860455504</v>
      </c>
      <c r="H1722" s="31">
        <v>126.52981579590623</v>
      </c>
      <c r="I1722" s="31">
        <v>164.85937473650259</v>
      </c>
      <c r="J1722" s="31">
        <v>-13.166118471840962</v>
      </c>
      <c r="K1722" s="31">
        <v>-12.561102025996192</v>
      </c>
      <c r="L1722" s="31">
        <v>-11.937935086776077</v>
      </c>
      <c r="M1722" s="31">
        <v>93.589553659698467</v>
      </c>
      <c r="N1722" s="31">
        <v>-10.634955333560741</v>
      </c>
      <c r="O1722" s="31">
        <v>-9.9540039935675644</v>
      </c>
      <c r="P1722" s="31">
        <v>-9.2526241133745923</v>
      </c>
      <c r="Q1722" s="31">
        <v>-8.53020283677583</v>
      </c>
      <c r="R1722" s="31">
        <v>-7.7861089218791051</v>
      </c>
      <c r="S1722" s="31">
        <v>-7.0196921895354771</v>
      </c>
      <c r="T1722" s="31">
        <v>-6.2302829552215417</v>
      </c>
      <c r="U1722" s="31">
        <v>-5.4171914438781874</v>
      </c>
      <c r="V1722" s="31">
        <v>-4.5797071871945336</v>
      </c>
      <c r="W1722" s="31">
        <v>-3.71709840281037</v>
      </c>
      <c r="X1722" s="31">
        <v>-2.8286113548946807</v>
      </c>
      <c r="Y1722" s="31">
        <v>-1.9134696955415214</v>
      </c>
      <c r="Z1722" s="31">
        <v>-0.970873786407767</v>
      </c>
    </row>
    <row r="1723" spans="2:26" x14ac:dyDescent="0.2">
      <c r="B1723">
        <v>1607</v>
      </c>
      <c r="C1723" s="31">
        <v>5.638880215333046</v>
      </c>
      <c r="D1723" s="31">
        <v>-16.443608385676846</v>
      </c>
      <c r="E1723" s="31">
        <v>-15.936916637247149</v>
      </c>
      <c r="F1723" s="31">
        <v>-15.415024136364567</v>
      </c>
      <c r="G1723" s="31">
        <v>30.285036424573924</v>
      </c>
      <c r="H1723" s="31">
        <v>-14.323799106269169</v>
      </c>
      <c r="I1723" s="31">
        <v>171.02481061744413</v>
      </c>
      <c r="J1723" s="31">
        <v>-13.166118471840962</v>
      </c>
      <c r="K1723" s="31">
        <v>-12.561102025996192</v>
      </c>
      <c r="L1723" s="31">
        <v>-11.937935086776077</v>
      </c>
      <c r="M1723" s="31">
        <v>-11.296073139379359</v>
      </c>
      <c r="N1723" s="31">
        <v>-10.634955333560741</v>
      </c>
      <c r="O1723" s="31">
        <v>-9.9540039935675644</v>
      </c>
      <c r="P1723" s="31">
        <v>-9.2526241133745923</v>
      </c>
      <c r="Q1723" s="31">
        <v>-8.53020283677583</v>
      </c>
      <c r="R1723" s="31">
        <v>-7.7861089218791051</v>
      </c>
      <c r="S1723" s="31">
        <v>35.823181812614372</v>
      </c>
      <c r="T1723" s="31">
        <v>-6.2302829552215417</v>
      </c>
      <c r="U1723" s="31">
        <v>-5.4171914438781874</v>
      </c>
      <c r="V1723" s="31">
        <v>-4.5797071871945336</v>
      </c>
      <c r="W1723" s="31">
        <v>-3.71709840281037</v>
      </c>
      <c r="X1723" s="31">
        <v>-2.8286113548946807</v>
      </c>
      <c r="Y1723" s="31">
        <v>-1.9134696955415214</v>
      </c>
      <c r="Z1723" s="31">
        <v>-0.970873786407767</v>
      </c>
    </row>
    <row r="1724" spans="2:26" x14ac:dyDescent="0.2">
      <c r="B1724">
        <v>1608</v>
      </c>
      <c r="C1724" s="31">
        <v>32.99737247242107</v>
      </c>
      <c r="D1724" s="31">
        <v>-16.443608385676846</v>
      </c>
      <c r="E1724" s="31">
        <v>-15.936916637247149</v>
      </c>
      <c r="F1724" s="31">
        <v>71.236380240671039</v>
      </c>
      <c r="G1724" s="31">
        <v>-14.877474860455504</v>
      </c>
      <c r="H1724" s="31">
        <v>-14.323799106269169</v>
      </c>
      <c r="I1724" s="31">
        <v>-13.753513079457244</v>
      </c>
      <c r="J1724" s="31">
        <v>70.630674286282428</v>
      </c>
      <c r="K1724" s="31">
        <v>14.124065784893769</v>
      </c>
      <c r="L1724" s="31">
        <v>-11.937935086776077</v>
      </c>
      <c r="M1724" s="31">
        <v>-11.296073139379359</v>
      </c>
      <c r="N1724" s="31">
        <v>-10.634955333560741</v>
      </c>
      <c r="O1724" s="31">
        <v>420.08010333967866</v>
      </c>
      <c r="P1724" s="31">
        <v>-9.2526241133745923</v>
      </c>
      <c r="Q1724" s="31">
        <v>30.432627181582639</v>
      </c>
      <c r="R1724" s="31">
        <v>-7.7861089218791051</v>
      </c>
      <c r="S1724" s="31">
        <v>-7.0196921895354771</v>
      </c>
      <c r="T1724" s="31">
        <v>-6.2302829552215417</v>
      </c>
      <c r="U1724" s="31">
        <v>-5.4171914438781874</v>
      </c>
      <c r="V1724" s="31">
        <v>-4.5797071871945336</v>
      </c>
      <c r="W1724" s="31">
        <v>-3.71709840281037</v>
      </c>
      <c r="X1724" s="31">
        <v>-2.8286113548946807</v>
      </c>
      <c r="Y1724" s="31">
        <v>-1.9134696955415214</v>
      </c>
      <c r="Z1724" s="31">
        <v>-0.970873786407767</v>
      </c>
    </row>
    <row r="1725" spans="2:26" x14ac:dyDescent="0.2">
      <c r="B1725">
        <v>1609</v>
      </c>
      <c r="C1725" s="31">
        <v>13.126863664004551</v>
      </c>
      <c r="D1725" s="31">
        <v>-16.443608385676846</v>
      </c>
      <c r="E1725" s="31">
        <v>-15.936916637247149</v>
      </c>
      <c r="F1725" s="31">
        <v>-15.415024136364567</v>
      </c>
      <c r="G1725" s="31">
        <v>-14.877474860455504</v>
      </c>
      <c r="H1725" s="31">
        <v>42.972913542310344</v>
      </c>
      <c r="I1725" s="31">
        <v>-13.753513079457244</v>
      </c>
      <c r="J1725" s="31">
        <v>-13.166118471840962</v>
      </c>
      <c r="K1725" s="31">
        <v>-12.561102025996192</v>
      </c>
      <c r="L1725" s="31">
        <v>-11.937935086776077</v>
      </c>
      <c r="M1725" s="31">
        <v>-11.296073139379359</v>
      </c>
      <c r="N1725" s="31">
        <v>-10.634955333560741</v>
      </c>
      <c r="O1725" s="31">
        <v>131.75931435096197</v>
      </c>
      <c r="P1725" s="31">
        <v>-9.2526241133745923</v>
      </c>
      <c r="Q1725" s="31">
        <v>-8.53020283677583</v>
      </c>
      <c r="R1725" s="31">
        <v>-7.7861089218791051</v>
      </c>
      <c r="S1725" s="31">
        <v>-7.0196921895354771</v>
      </c>
      <c r="T1725" s="31">
        <v>98.740343930917433</v>
      </c>
      <c r="U1725" s="31">
        <v>-5.4171914438781874</v>
      </c>
      <c r="V1725" s="31">
        <v>-4.5797071871945336</v>
      </c>
      <c r="W1725" s="31">
        <v>-3.71709840281037</v>
      </c>
      <c r="X1725" s="31">
        <v>-2.8286113548946807</v>
      </c>
      <c r="Y1725" s="31">
        <v>-1.9134696955415214</v>
      </c>
      <c r="Z1725" s="31">
        <v>-0.970873786407767</v>
      </c>
    </row>
    <row r="1726" spans="2:26" x14ac:dyDescent="0.2">
      <c r="B1726">
        <v>1610</v>
      </c>
      <c r="C1726" s="31">
        <v>-16.935542122016354</v>
      </c>
      <c r="D1726" s="31">
        <v>35.124138359580854</v>
      </c>
      <c r="E1726" s="31">
        <v>-15.936916637247149</v>
      </c>
      <c r="F1726" s="31">
        <v>56.89155398821989</v>
      </c>
      <c r="G1726" s="31">
        <v>-14.877474860455504</v>
      </c>
      <c r="H1726" s="31">
        <v>-14.323799106269169</v>
      </c>
      <c r="I1726" s="31">
        <v>-13.753513079457244</v>
      </c>
      <c r="J1726" s="31">
        <v>-13.166118471840962</v>
      </c>
      <c r="K1726" s="31">
        <v>-12.561102025996192</v>
      </c>
      <c r="L1726" s="31">
        <v>-11.937935086776077</v>
      </c>
      <c r="M1726" s="31">
        <v>-11.296073139379359</v>
      </c>
      <c r="N1726" s="31">
        <v>-10.634955333560741</v>
      </c>
      <c r="O1726" s="31">
        <v>-9.9540039935675644</v>
      </c>
      <c r="P1726" s="31">
        <v>-9.2526241133745923</v>
      </c>
      <c r="Q1726" s="31">
        <v>-8.53020283677583</v>
      </c>
      <c r="R1726" s="31">
        <v>-7.7861089218791051</v>
      </c>
      <c r="S1726" s="31">
        <v>-7.0196921895354771</v>
      </c>
      <c r="T1726" s="31">
        <v>-6.2302829552215417</v>
      </c>
      <c r="U1726" s="31">
        <v>-5.4171914438781874</v>
      </c>
      <c r="V1726" s="31">
        <v>-4.5797071871945336</v>
      </c>
      <c r="W1726" s="31">
        <v>-3.71709840281037</v>
      </c>
      <c r="X1726" s="31">
        <v>-2.8286113548946807</v>
      </c>
      <c r="Y1726" s="31">
        <v>-1.9134696955415214</v>
      </c>
      <c r="Z1726" s="31">
        <v>-0.970873786407767</v>
      </c>
    </row>
    <row r="1727" spans="2:26" x14ac:dyDescent="0.2">
      <c r="B1727">
        <v>1611</v>
      </c>
      <c r="C1727" s="31">
        <v>-16.935542122016354</v>
      </c>
      <c r="D1727" s="31">
        <v>-16.443608385676846</v>
      </c>
      <c r="E1727" s="31">
        <v>-15.936916637247149</v>
      </c>
      <c r="F1727" s="31">
        <v>24.431611235920133</v>
      </c>
      <c r="G1727" s="31">
        <v>-14.877474860455504</v>
      </c>
      <c r="H1727" s="31">
        <v>-14.323799106269169</v>
      </c>
      <c r="I1727" s="31">
        <v>100.23123471008761</v>
      </c>
      <c r="J1727" s="31">
        <v>7.9808580677506127</v>
      </c>
      <c r="K1727" s="31">
        <v>-12.561102025996192</v>
      </c>
      <c r="L1727" s="31">
        <v>32.368754011347384</v>
      </c>
      <c r="M1727" s="31">
        <v>-11.296073139379359</v>
      </c>
      <c r="N1727" s="31">
        <v>-10.634955333560741</v>
      </c>
      <c r="O1727" s="31">
        <v>-9.9540039935675644</v>
      </c>
      <c r="P1727" s="31">
        <v>-9.2526241133745923</v>
      </c>
      <c r="Q1727" s="31">
        <v>-8.53020283677583</v>
      </c>
      <c r="R1727" s="31">
        <v>-7.7861089218791051</v>
      </c>
      <c r="S1727" s="31">
        <v>-7.0196921895354771</v>
      </c>
      <c r="T1727" s="31">
        <v>-6.2302829552215417</v>
      </c>
      <c r="U1727" s="31">
        <v>-5.4171914438781874</v>
      </c>
      <c r="V1727" s="31">
        <v>-4.5797071871945336</v>
      </c>
      <c r="W1727" s="31">
        <v>-3.71709840281037</v>
      </c>
      <c r="X1727" s="31">
        <v>-2.8286113548946807</v>
      </c>
      <c r="Y1727" s="31">
        <v>-1.9134696955415214</v>
      </c>
      <c r="Z1727" s="31">
        <v>-0.970873786407767</v>
      </c>
    </row>
    <row r="1728" spans="2:26" x14ac:dyDescent="0.2">
      <c r="B1728">
        <v>1612</v>
      </c>
      <c r="C1728" s="31">
        <v>61.36002154516045</v>
      </c>
      <c r="D1728" s="31">
        <v>-16.443608385676846</v>
      </c>
      <c r="E1728" s="31">
        <v>-15.936916637247149</v>
      </c>
      <c r="F1728" s="31">
        <v>57.95082279696048</v>
      </c>
      <c r="G1728" s="31">
        <v>-14.877474860455504</v>
      </c>
      <c r="H1728" s="31">
        <v>-14.323799106269169</v>
      </c>
      <c r="I1728" s="31">
        <v>-13.753513079457244</v>
      </c>
      <c r="J1728" s="31">
        <v>-13.166118471840962</v>
      </c>
      <c r="K1728" s="31">
        <v>-12.561102025996192</v>
      </c>
      <c r="L1728" s="31">
        <v>-11.937935086776077</v>
      </c>
      <c r="M1728" s="31">
        <v>-11.296073139379359</v>
      </c>
      <c r="N1728" s="31">
        <v>-10.634955333560741</v>
      </c>
      <c r="O1728" s="31">
        <v>-9.9540039935675644</v>
      </c>
      <c r="P1728" s="31">
        <v>-9.2526241133745923</v>
      </c>
      <c r="Q1728" s="31">
        <v>-8.53020283677583</v>
      </c>
      <c r="R1728" s="31">
        <v>250.87881066225114</v>
      </c>
      <c r="S1728" s="31">
        <v>45.640442926331808</v>
      </c>
      <c r="T1728" s="31">
        <v>-6.2302829552215417</v>
      </c>
      <c r="U1728" s="31">
        <v>-5.4171914438781874</v>
      </c>
      <c r="V1728" s="31">
        <v>-4.5797071871945336</v>
      </c>
      <c r="W1728" s="31">
        <v>-3.71709840281037</v>
      </c>
      <c r="X1728" s="31">
        <v>-2.8286113548946807</v>
      </c>
      <c r="Y1728" s="31">
        <v>-1.9134696955415214</v>
      </c>
      <c r="Z1728" s="31">
        <v>-0.970873786407767</v>
      </c>
    </row>
    <row r="1729" spans="2:26" x14ac:dyDescent="0.2">
      <c r="B1729">
        <v>1613</v>
      </c>
      <c r="C1729" s="31">
        <v>-16.935542122016354</v>
      </c>
      <c r="D1729" s="31">
        <v>-16.443608385676846</v>
      </c>
      <c r="E1729" s="31">
        <v>116.17766313831955</v>
      </c>
      <c r="F1729" s="31">
        <v>65.426982303046216</v>
      </c>
      <c r="G1729" s="31">
        <v>-14.877474860455504</v>
      </c>
      <c r="H1729" s="31">
        <v>-14.323799106269169</v>
      </c>
      <c r="I1729" s="31">
        <v>60.445822288163853</v>
      </c>
      <c r="J1729" s="31">
        <v>11.644555943405054</v>
      </c>
      <c r="K1729" s="31">
        <v>19.926677347664892</v>
      </c>
      <c r="L1729" s="31">
        <v>-11.937935086776077</v>
      </c>
      <c r="M1729" s="31">
        <v>-11.296073139379359</v>
      </c>
      <c r="N1729" s="31">
        <v>-10.634955333560741</v>
      </c>
      <c r="O1729" s="31">
        <v>-9.9540039935675644</v>
      </c>
      <c r="P1729" s="31">
        <v>-9.2526241133745923</v>
      </c>
      <c r="Q1729" s="31">
        <v>-8.53020283677583</v>
      </c>
      <c r="R1729" s="31">
        <v>-7.7861089218791051</v>
      </c>
      <c r="S1729" s="31">
        <v>-7.0196921895354771</v>
      </c>
      <c r="T1729" s="31">
        <v>-6.2302829552215417</v>
      </c>
      <c r="U1729" s="31">
        <v>-5.4171914438781874</v>
      </c>
      <c r="V1729" s="31">
        <v>-4.5797071871945336</v>
      </c>
      <c r="W1729" s="31">
        <v>-3.71709840281037</v>
      </c>
      <c r="X1729" s="31">
        <v>59.600613701396966</v>
      </c>
      <c r="Y1729" s="31">
        <v>-1.9134696955415214</v>
      </c>
      <c r="Z1729" s="31">
        <v>-0.970873786407767</v>
      </c>
    </row>
    <row r="1730" spans="2:26" x14ac:dyDescent="0.2">
      <c r="B1730">
        <v>1614</v>
      </c>
      <c r="C1730" s="31">
        <v>35.24501010249049</v>
      </c>
      <c r="D1730" s="31">
        <v>-16.443608385676846</v>
      </c>
      <c r="E1730" s="31">
        <v>-15.936916637247149</v>
      </c>
      <c r="F1730" s="31">
        <v>-15.415024136364567</v>
      </c>
      <c r="G1730" s="31">
        <v>129.29066957842028</v>
      </c>
      <c r="H1730" s="31">
        <v>96.744198988311453</v>
      </c>
      <c r="I1730" s="31">
        <v>36.016979987967424</v>
      </c>
      <c r="J1730" s="31">
        <v>-13.166118471840962</v>
      </c>
      <c r="K1730" s="31">
        <v>-12.561102025996192</v>
      </c>
      <c r="L1730" s="31">
        <v>-11.937935086776077</v>
      </c>
      <c r="M1730" s="31">
        <v>-11.296073139379359</v>
      </c>
      <c r="N1730" s="31">
        <v>-10.634955333560741</v>
      </c>
      <c r="O1730" s="31">
        <v>-9.9540039935675644</v>
      </c>
      <c r="P1730" s="31">
        <v>-9.2526241133745923</v>
      </c>
      <c r="Q1730" s="31">
        <v>-8.53020283677583</v>
      </c>
      <c r="R1730" s="31">
        <v>-7.7861089218791051</v>
      </c>
      <c r="S1730" s="31">
        <v>-7.0196921895354771</v>
      </c>
      <c r="T1730" s="31">
        <v>-6.2302829552215417</v>
      </c>
      <c r="U1730" s="31">
        <v>-5.4171914438781874</v>
      </c>
      <c r="V1730" s="31">
        <v>-4.5797071871945336</v>
      </c>
      <c r="W1730" s="31">
        <v>-3.71709840281037</v>
      </c>
      <c r="X1730" s="31">
        <v>-2.8286113548946807</v>
      </c>
      <c r="Y1730" s="31">
        <v>-1.9134696955415214</v>
      </c>
      <c r="Z1730" s="31">
        <v>-0.970873786407767</v>
      </c>
    </row>
    <row r="1731" spans="2:26" x14ac:dyDescent="0.2">
      <c r="B1731">
        <v>1615</v>
      </c>
      <c r="C1731" s="31">
        <v>52.027719805314021</v>
      </c>
      <c r="D1731" s="31">
        <v>8.7892676917064865</v>
      </c>
      <c r="E1731" s="31">
        <v>-15.936916637247149</v>
      </c>
      <c r="F1731" s="31">
        <v>90.060155777221283</v>
      </c>
      <c r="G1731" s="31">
        <v>-14.877474860455504</v>
      </c>
      <c r="H1731" s="31">
        <v>-14.323799106269169</v>
      </c>
      <c r="I1731" s="31">
        <v>-13.753513079457244</v>
      </c>
      <c r="J1731" s="31">
        <v>-13.166118471840962</v>
      </c>
      <c r="K1731" s="31">
        <v>-12.561102025996192</v>
      </c>
      <c r="L1731" s="31">
        <v>-11.937935086776077</v>
      </c>
      <c r="M1731" s="31">
        <v>-11.296073139379359</v>
      </c>
      <c r="N1731" s="31">
        <v>-10.634955333560741</v>
      </c>
      <c r="O1731" s="31">
        <v>11.279334052461268</v>
      </c>
      <c r="P1731" s="31">
        <v>-9.2526241133745923</v>
      </c>
      <c r="Q1731" s="31">
        <v>-8.53020283677583</v>
      </c>
      <c r="R1731" s="31">
        <v>-7.7861089218791051</v>
      </c>
      <c r="S1731" s="31">
        <v>-7.0196921895354771</v>
      </c>
      <c r="T1731" s="31">
        <v>-6.2302829552215417</v>
      </c>
      <c r="U1731" s="31">
        <v>-5.4171914438781874</v>
      </c>
      <c r="V1731" s="31">
        <v>-4.5797071871945336</v>
      </c>
      <c r="W1731" s="31">
        <v>-3.71709840281037</v>
      </c>
      <c r="X1731" s="31">
        <v>-2.8286113548946807</v>
      </c>
      <c r="Y1731" s="31">
        <v>-1.9134696955415214</v>
      </c>
      <c r="Z1731" s="31">
        <v>-0.970873786407767</v>
      </c>
    </row>
    <row r="1732" spans="2:26" x14ac:dyDescent="0.2">
      <c r="B1732">
        <v>1616</v>
      </c>
      <c r="C1732" s="31">
        <v>122.06499682677294</v>
      </c>
      <c r="D1732" s="31">
        <v>-16.443608385676846</v>
      </c>
      <c r="E1732" s="31">
        <v>131.48423061257506</v>
      </c>
      <c r="F1732" s="31">
        <v>199.4657576902429</v>
      </c>
      <c r="G1732" s="31">
        <v>36.813234989939936</v>
      </c>
      <c r="H1732" s="31">
        <v>86.320072281756595</v>
      </c>
      <c r="I1732" s="31">
        <v>-13.753513079457244</v>
      </c>
      <c r="J1732" s="31">
        <v>-13.166118471840962</v>
      </c>
      <c r="K1732" s="31">
        <v>85.128900583741043</v>
      </c>
      <c r="L1732" s="31">
        <v>-11.937935086776077</v>
      </c>
      <c r="M1732" s="31">
        <v>-11.296073139379359</v>
      </c>
      <c r="N1732" s="31">
        <v>-10.634955333560741</v>
      </c>
      <c r="O1732" s="31">
        <v>-9.9540039935675644</v>
      </c>
      <c r="P1732" s="31">
        <v>-9.2526241133745923</v>
      </c>
      <c r="Q1732" s="31">
        <v>-8.53020283677583</v>
      </c>
      <c r="R1732" s="31">
        <v>-7.7861089218791051</v>
      </c>
      <c r="S1732" s="31">
        <v>-7.0196921895354771</v>
      </c>
      <c r="T1732" s="31">
        <v>-6.2302829552215417</v>
      </c>
      <c r="U1732" s="31">
        <v>-5.4171914438781874</v>
      </c>
      <c r="V1732" s="31">
        <v>-4.5797071871945336</v>
      </c>
      <c r="W1732" s="31">
        <v>-3.71709840281037</v>
      </c>
      <c r="X1732" s="31">
        <v>-2.8286113548946807</v>
      </c>
      <c r="Y1732" s="31">
        <v>-1.9134696955415214</v>
      </c>
      <c r="Z1732" s="31">
        <v>-0.970873786407767</v>
      </c>
    </row>
    <row r="1733" spans="2:26" x14ac:dyDescent="0.2">
      <c r="B1733">
        <v>1617</v>
      </c>
      <c r="C1733" s="31">
        <v>-16.935542122016354</v>
      </c>
      <c r="D1733" s="31">
        <v>-16.443608385676846</v>
      </c>
      <c r="E1733" s="31">
        <v>-15.936916637247149</v>
      </c>
      <c r="F1733" s="31">
        <v>-15.415024136364567</v>
      </c>
      <c r="G1733" s="31">
        <v>-14.877474860455504</v>
      </c>
      <c r="H1733" s="31">
        <v>-14.323799106269169</v>
      </c>
      <c r="I1733" s="31">
        <v>-13.753513079457244</v>
      </c>
      <c r="J1733" s="31">
        <v>-13.166118471840962</v>
      </c>
      <c r="K1733" s="31">
        <v>-12.561102025996192</v>
      </c>
      <c r="L1733" s="31">
        <v>-11.937935086776077</v>
      </c>
      <c r="M1733" s="31">
        <v>-11.296073139379359</v>
      </c>
      <c r="N1733" s="31">
        <v>-10.634955333560741</v>
      </c>
      <c r="O1733" s="31">
        <v>-9.9540039935675644</v>
      </c>
      <c r="P1733" s="31">
        <v>-9.2526241133745923</v>
      </c>
      <c r="Q1733" s="31">
        <v>-8.53020283677583</v>
      </c>
      <c r="R1733" s="31">
        <v>-7.7861089218791051</v>
      </c>
      <c r="S1733" s="31">
        <v>-7.0196921895354771</v>
      </c>
      <c r="T1733" s="31">
        <v>-6.2302829552215417</v>
      </c>
      <c r="U1733" s="31">
        <v>-5.4171914438781874</v>
      </c>
      <c r="V1733" s="31">
        <v>-4.5797071871945336</v>
      </c>
      <c r="W1733" s="31">
        <v>-3.71709840281037</v>
      </c>
      <c r="X1733" s="31">
        <v>-2.8286113548946807</v>
      </c>
      <c r="Y1733" s="31">
        <v>-1.9134696955415214</v>
      </c>
      <c r="Z1733" s="31">
        <v>-0.970873786407767</v>
      </c>
    </row>
    <row r="1734" spans="2:26" x14ac:dyDescent="0.2">
      <c r="B1734">
        <v>1618</v>
      </c>
      <c r="C1734" s="31">
        <v>-16.935542122016354</v>
      </c>
      <c r="D1734" s="31">
        <v>-16.443608385676846</v>
      </c>
      <c r="E1734" s="31">
        <v>275.70572204999837</v>
      </c>
      <c r="F1734" s="31">
        <v>-15.415024136364567</v>
      </c>
      <c r="G1734" s="31">
        <v>-14.877474860455504</v>
      </c>
      <c r="H1734" s="31">
        <v>-14.323799106269169</v>
      </c>
      <c r="I1734" s="31">
        <v>35.950837278726631</v>
      </c>
      <c r="J1734" s="31">
        <v>-13.166118471840962</v>
      </c>
      <c r="K1734" s="31">
        <v>-12.561102025996192</v>
      </c>
      <c r="L1734" s="31">
        <v>-11.937935086776077</v>
      </c>
      <c r="M1734" s="31">
        <v>-11.296073139379359</v>
      </c>
      <c r="N1734" s="31">
        <v>80.56009728244652</v>
      </c>
      <c r="O1734" s="31">
        <v>-9.9540039935675644</v>
      </c>
      <c r="P1734" s="31">
        <v>-9.2526241133745923</v>
      </c>
      <c r="Q1734" s="31">
        <v>-8.53020283677583</v>
      </c>
      <c r="R1734" s="31">
        <v>-7.7861089218791051</v>
      </c>
      <c r="S1734" s="31">
        <v>-7.0196921895354771</v>
      </c>
      <c r="T1734" s="31">
        <v>-6.2302829552215417</v>
      </c>
      <c r="U1734" s="31">
        <v>-5.4171914438781874</v>
      </c>
      <c r="V1734" s="31">
        <v>-4.5797071871945336</v>
      </c>
      <c r="W1734" s="31">
        <v>-3.71709840281037</v>
      </c>
      <c r="X1734" s="31">
        <v>-2.8286113548946807</v>
      </c>
      <c r="Y1734" s="31">
        <v>-1.9134696955415214</v>
      </c>
      <c r="Z1734" s="31">
        <v>-0.970873786407767</v>
      </c>
    </row>
    <row r="1735" spans="2:26" x14ac:dyDescent="0.2">
      <c r="B1735">
        <v>1619</v>
      </c>
      <c r="C1735" s="31">
        <v>64.926525992189511</v>
      </c>
      <c r="D1735" s="31">
        <v>-16.443608385676846</v>
      </c>
      <c r="E1735" s="31">
        <v>33.032388267963178</v>
      </c>
      <c r="F1735" s="31">
        <v>81.056128871802514</v>
      </c>
      <c r="G1735" s="31">
        <v>-14.877474860455504</v>
      </c>
      <c r="H1735" s="31">
        <v>30.152635960194353</v>
      </c>
      <c r="I1735" s="31">
        <v>49.501479579887771</v>
      </c>
      <c r="J1735" s="31">
        <v>-13.166118471840962</v>
      </c>
      <c r="K1735" s="31">
        <v>-12.561102025996192</v>
      </c>
      <c r="L1735" s="31">
        <v>-11.937935086776077</v>
      </c>
      <c r="M1735" s="31">
        <v>59.294933161747942</v>
      </c>
      <c r="N1735" s="31">
        <v>-10.634955333560741</v>
      </c>
      <c r="O1735" s="31">
        <v>78.295710468066147</v>
      </c>
      <c r="P1735" s="31">
        <v>-9.2526241133745923</v>
      </c>
      <c r="Q1735" s="31">
        <v>171.00056092634725</v>
      </c>
      <c r="R1735" s="31">
        <v>-7.7861089218791051</v>
      </c>
      <c r="S1735" s="31">
        <v>-7.0196921895354771</v>
      </c>
      <c r="T1735" s="31">
        <v>-6.2302829552215417</v>
      </c>
      <c r="U1735" s="31">
        <v>-5.4171914438781874</v>
      </c>
      <c r="V1735" s="31">
        <v>-4.5797071871945336</v>
      </c>
      <c r="W1735" s="31">
        <v>-3.71709840281037</v>
      </c>
      <c r="X1735" s="31">
        <v>-2.8286113548946807</v>
      </c>
      <c r="Y1735" s="31">
        <v>-1.9134696955415214</v>
      </c>
      <c r="Z1735" s="31">
        <v>-0.970873786407767</v>
      </c>
    </row>
    <row r="1736" spans="2:26" x14ac:dyDescent="0.2">
      <c r="B1736">
        <v>1620</v>
      </c>
      <c r="C1736" s="31">
        <v>46.839454995105946</v>
      </c>
      <c r="D1736" s="31">
        <v>-16.443608385676846</v>
      </c>
      <c r="E1736" s="31">
        <v>-15.936916637247149</v>
      </c>
      <c r="F1736" s="31">
        <v>-15.415024136364567</v>
      </c>
      <c r="G1736" s="31">
        <v>-14.877474860455504</v>
      </c>
      <c r="H1736" s="31">
        <v>-14.323799106269169</v>
      </c>
      <c r="I1736" s="31">
        <v>-13.753513079457244</v>
      </c>
      <c r="J1736" s="31">
        <v>-13.166118471840962</v>
      </c>
      <c r="K1736" s="31">
        <v>-12.561102025996192</v>
      </c>
      <c r="L1736" s="31">
        <v>-11.937935086776077</v>
      </c>
      <c r="M1736" s="31">
        <v>-11.296073139379359</v>
      </c>
      <c r="N1736" s="31">
        <v>-10.634955333560741</v>
      </c>
      <c r="O1736" s="31">
        <v>-9.9540039935675644</v>
      </c>
      <c r="P1736" s="31">
        <v>-9.2526241133745923</v>
      </c>
      <c r="Q1736" s="31">
        <v>55.722127067705316</v>
      </c>
      <c r="R1736" s="31">
        <v>-7.7861089218791051</v>
      </c>
      <c r="S1736" s="31">
        <v>-7.0196921895354771</v>
      </c>
      <c r="T1736" s="31">
        <v>-6.2302829552215417</v>
      </c>
      <c r="U1736" s="31">
        <v>-5.4171914438781874</v>
      </c>
      <c r="V1736" s="31">
        <v>-4.5797071871945336</v>
      </c>
      <c r="W1736" s="31">
        <v>-3.71709840281037</v>
      </c>
      <c r="X1736" s="31">
        <v>-2.8286113548946807</v>
      </c>
      <c r="Y1736" s="31">
        <v>-1.9134696955415214</v>
      </c>
      <c r="Z1736" s="31">
        <v>-0.970873786407767</v>
      </c>
    </row>
    <row r="1737" spans="2:26" x14ac:dyDescent="0.2">
      <c r="B1737">
        <v>1621</v>
      </c>
      <c r="C1737" s="31">
        <v>-16.935542122016354</v>
      </c>
      <c r="D1737" s="31">
        <v>20.445291238043218</v>
      </c>
      <c r="E1737" s="31">
        <v>97.067012978138536</v>
      </c>
      <c r="F1737" s="31">
        <v>29.152313474281851</v>
      </c>
      <c r="G1737" s="31">
        <v>-14.877474860455504</v>
      </c>
      <c r="H1737" s="31">
        <v>-14.323799106269169</v>
      </c>
      <c r="I1737" s="31">
        <v>-13.753513079457244</v>
      </c>
      <c r="J1737" s="31">
        <v>-13.166118471840962</v>
      </c>
      <c r="K1737" s="31">
        <v>-12.561102025996192</v>
      </c>
      <c r="L1737" s="31">
        <v>-11.937935086776077</v>
      </c>
      <c r="M1737" s="31">
        <v>-11.296073139379359</v>
      </c>
      <c r="N1737" s="31">
        <v>-10.634955333560741</v>
      </c>
      <c r="O1737" s="31">
        <v>194.70110484548323</v>
      </c>
      <c r="P1737" s="31">
        <v>-9.2526241133745923</v>
      </c>
      <c r="Q1737" s="31">
        <v>-8.53020283677583</v>
      </c>
      <c r="R1737" s="31">
        <v>-7.7861089218791051</v>
      </c>
      <c r="S1737" s="31">
        <v>33.757645626821343</v>
      </c>
      <c r="T1737" s="31">
        <v>-6.2302829552215417</v>
      </c>
      <c r="U1737" s="31">
        <v>-5.4171914438781874</v>
      </c>
      <c r="V1737" s="31">
        <v>-4.5797071871945336</v>
      </c>
      <c r="W1737" s="31">
        <v>-3.71709840281037</v>
      </c>
      <c r="X1737" s="31">
        <v>-2.8286113548946807</v>
      </c>
      <c r="Y1737" s="31">
        <v>-1.9134696955415214</v>
      </c>
      <c r="Z1737" s="31">
        <v>-0.970873786407767</v>
      </c>
    </row>
    <row r="1738" spans="2:26" x14ac:dyDescent="0.2">
      <c r="B1738">
        <v>1622</v>
      </c>
      <c r="C1738" s="31">
        <v>263.10482901938263</v>
      </c>
      <c r="D1738" s="31">
        <v>-16.443608385676846</v>
      </c>
      <c r="E1738" s="31">
        <v>-15.936916637247149</v>
      </c>
      <c r="F1738" s="31">
        <v>-15.415024136364567</v>
      </c>
      <c r="G1738" s="31">
        <v>-14.877474860455504</v>
      </c>
      <c r="H1738" s="31">
        <v>-14.323799106269169</v>
      </c>
      <c r="I1738" s="31">
        <v>22.541266722873431</v>
      </c>
      <c r="J1738" s="31">
        <v>-13.166118471840962</v>
      </c>
      <c r="K1738" s="31">
        <v>-12.561102025996192</v>
      </c>
      <c r="L1738" s="31">
        <v>-11.937935086776077</v>
      </c>
      <c r="M1738" s="31">
        <v>21.054581067740155</v>
      </c>
      <c r="N1738" s="31">
        <v>-10.634955333560741</v>
      </c>
      <c r="O1738" s="31">
        <v>-9.9540039935675644</v>
      </c>
      <c r="P1738" s="31">
        <v>107.66573703275476</v>
      </c>
      <c r="Q1738" s="31">
        <v>-8.53020283677583</v>
      </c>
      <c r="R1738" s="31">
        <v>-7.7861089218791051</v>
      </c>
      <c r="S1738" s="31">
        <v>-7.0196921895354771</v>
      </c>
      <c r="T1738" s="31">
        <v>38.215523430381218</v>
      </c>
      <c r="U1738" s="31">
        <v>-5.4171914438781874</v>
      </c>
      <c r="V1738" s="31">
        <v>-4.5797071871945336</v>
      </c>
      <c r="W1738" s="31">
        <v>-3.71709840281037</v>
      </c>
      <c r="X1738" s="31">
        <v>-2.8286113548946807</v>
      </c>
      <c r="Y1738" s="31">
        <v>-1.9134696955415214</v>
      </c>
      <c r="Z1738" s="31">
        <v>-0.970873786407767</v>
      </c>
    </row>
    <row r="1739" spans="2:26" x14ac:dyDescent="0.2">
      <c r="B1739">
        <v>1623</v>
      </c>
      <c r="C1739" s="31">
        <v>25.304991248552273</v>
      </c>
      <c r="D1739" s="31">
        <v>29.545499386659248</v>
      </c>
      <c r="E1739" s="31">
        <v>-15.936916637247149</v>
      </c>
      <c r="F1739" s="31">
        <v>-15.415024136364567</v>
      </c>
      <c r="G1739" s="31">
        <v>-14.877474860455504</v>
      </c>
      <c r="H1739" s="31">
        <v>-14.323799106269169</v>
      </c>
      <c r="I1739" s="31">
        <v>36.784250048053082</v>
      </c>
      <c r="J1739" s="31">
        <v>-13.166118471840962</v>
      </c>
      <c r="K1739" s="31">
        <v>-12.561102025996192</v>
      </c>
      <c r="L1739" s="31">
        <v>-11.937935086776077</v>
      </c>
      <c r="M1739" s="31">
        <v>-11.296073139379359</v>
      </c>
      <c r="N1739" s="31">
        <v>-10.634955333560741</v>
      </c>
      <c r="O1739" s="31">
        <v>108.80420499098064</v>
      </c>
      <c r="P1739" s="31">
        <v>151.79078151380247</v>
      </c>
      <c r="Q1739" s="31">
        <v>-8.53020283677583</v>
      </c>
      <c r="R1739" s="31">
        <v>-7.7861089218791051</v>
      </c>
      <c r="S1739" s="31">
        <v>-7.0196921895354771</v>
      </c>
      <c r="T1739" s="31">
        <v>-6.2302829552215417</v>
      </c>
      <c r="U1739" s="31">
        <v>-5.4171914438781874</v>
      </c>
      <c r="V1739" s="31">
        <v>-4.5797071871945336</v>
      </c>
      <c r="W1739" s="31">
        <v>-3.71709840281037</v>
      </c>
      <c r="X1739" s="31">
        <v>-2.8286113548946807</v>
      </c>
      <c r="Y1739" s="31">
        <v>-1.9134696955415214</v>
      </c>
      <c r="Z1739" s="31">
        <v>-0.970873786407767</v>
      </c>
    </row>
    <row r="1740" spans="2:26" x14ac:dyDescent="0.2">
      <c r="B1740">
        <v>1624</v>
      </c>
      <c r="C1740" s="31">
        <v>193.32604101518695</v>
      </c>
      <c r="D1740" s="31">
        <v>-16.443608385676846</v>
      </c>
      <c r="E1740" s="31">
        <v>115.96439933314207</v>
      </c>
      <c r="F1740" s="31">
        <v>10.910484810296847</v>
      </c>
      <c r="G1740" s="31">
        <v>-14.877474860455504</v>
      </c>
      <c r="H1740" s="31">
        <v>19.347771138619027</v>
      </c>
      <c r="I1740" s="31">
        <v>-13.753513079457244</v>
      </c>
      <c r="J1740" s="31">
        <v>-13.166118471840962</v>
      </c>
      <c r="K1740" s="31">
        <v>11.189213159094905</v>
      </c>
      <c r="L1740" s="31">
        <v>-11.937935086776077</v>
      </c>
      <c r="M1740" s="31">
        <v>-11.296073139379359</v>
      </c>
      <c r="N1740" s="31">
        <v>-10.634955333560741</v>
      </c>
      <c r="O1740" s="31">
        <v>-9.9540039935675644</v>
      </c>
      <c r="P1740" s="31">
        <v>-9.2526241133745923</v>
      </c>
      <c r="Q1740" s="31">
        <v>-8.53020283677583</v>
      </c>
      <c r="R1740" s="31">
        <v>-7.7861089218791051</v>
      </c>
      <c r="S1740" s="31">
        <v>-7.0196921895354771</v>
      </c>
      <c r="T1740" s="31">
        <v>-6.2302829552215417</v>
      </c>
      <c r="U1740" s="31">
        <v>-5.4171914438781874</v>
      </c>
      <c r="V1740" s="31">
        <v>-4.5797071871945336</v>
      </c>
      <c r="W1740" s="31">
        <v>-3.71709840281037</v>
      </c>
      <c r="X1740" s="31">
        <v>-2.8286113548946807</v>
      </c>
      <c r="Y1740" s="31">
        <v>-1.9134696955415214</v>
      </c>
      <c r="Z1740" s="31">
        <v>-0.970873786407767</v>
      </c>
    </row>
    <row r="1741" spans="2:26" x14ac:dyDescent="0.2">
      <c r="B1741">
        <v>1625</v>
      </c>
      <c r="C1741" s="31">
        <v>-16.935542122016354</v>
      </c>
      <c r="D1741" s="31">
        <v>59.176126627370074</v>
      </c>
      <c r="E1741" s="31">
        <v>-15.936916637247149</v>
      </c>
      <c r="F1741" s="31">
        <v>200.6772883643539</v>
      </c>
      <c r="G1741" s="31">
        <v>-14.877474860455504</v>
      </c>
      <c r="H1741" s="31">
        <v>-14.323799106269169</v>
      </c>
      <c r="I1741" s="31">
        <v>-13.753513079457244</v>
      </c>
      <c r="J1741" s="31">
        <v>-13.166118471840962</v>
      </c>
      <c r="K1741" s="31">
        <v>-12.561102025996192</v>
      </c>
      <c r="L1741" s="31">
        <v>-11.937935086776077</v>
      </c>
      <c r="M1741" s="31">
        <v>-11.296073139379359</v>
      </c>
      <c r="N1741" s="31">
        <v>-10.634955333560741</v>
      </c>
      <c r="O1741" s="31">
        <v>-9.9540039935675644</v>
      </c>
      <c r="P1741" s="31">
        <v>-9.2526241133745923</v>
      </c>
      <c r="Q1741" s="31">
        <v>-8.53020283677583</v>
      </c>
      <c r="R1741" s="31">
        <v>-7.7861089218791051</v>
      </c>
      <c r="S1741" s="31">
        <v>-7.0196921895354771</v>
      </c>
      <c r="T1741" s="31">
        <v>-6.2302829552215417</v>
      </c>
      <c r="U1741" s="31">
        <v>-5.4171914438781874</v>
      </c>
      <c r="V1741" s="31">
        <v>-4.5797071871945336</v>
      </c>
      <c r="W1741" s="31">
        <v>-3.71709840281037</v>
      </c>
      <c r="X1741" s="31">
        <v>-2.8286113548946807</v>
      </c>
      <c r="Y1741" s="31">
        <v>-1.9134696955415214</v>
      </c>
      <c r="Z1741" s="31">
        <v>-0.970873786407767</v>
      </c>
    </row>
    <row r="1742" spans="2:26" x14ac:dyDescent="0.2">
      <c r="B1742">
        <v>1626</v>
      </c>
      <c r="C1742" s="31">
        <v>57.603888844626624</v>
      </c>
      <c r="D1742" s="31">
        <v>32.677333012454412</v>
      </c>
      <c r="E1742" s="31">
        <v>-15.936916637247149</v>
      </c>
      <c r="F1742" s="31">
        <v>11.634398057885456</v>
      </c>
      <c r="G1742" s="31">
        <v>-14.877474860455504</v>
      </c>
      <c r="H1742" s="31">
        <v>-14.323799106269169</v>
      </c>
      <c r="I1742" s="31">
        <v>-13.753513079457244</v>
      </c>
      <c r="J1742" s="31">
        <v>-13.166118471840962</v>
      </c>
      <c r="K1742" s="31">
        <v>-12.561102025996192</v>
      </c>
      <c r="L1742" s="31">
        <v>-11.937935086776077</v>
      </c>
      <c r="M1742" s="31">
        <v>-11.296073139379359</v>
      </c>
      <c r="N1742" s="31">
        <v>-10.634955333560741</v>
      </c>
      <c r="O1742" s="31">
        <v>-9.9540039935675644</v>
      </c>
      <c r="P1742" s="31">
        <v>-9.2526241133745923</v>
      </c>
      <c r="Q1742" s="31">
        <v>-8.53020283677583</v>
      </c>
      <c r="R1742" s="31">
        <v>-7.7861089218791051</v>
      </c>
      <c r="S1742" s="31">
        <v>-7.0196921895354771</v>
      </c>
      <c r="T1742" s="31">
        <v>-6.2302829552215417</v>
      </c>
      <c r="U1742" s="31">
        <v>-5.4171914438781874</v>
      </c>
      <c r="V1742" s="31">
        <v>-4.5797071871945336</v>
      </c>
      <c r="W1742" s="31">
        <v>-3.71709840281037</v>
      </c>
      <c r="X1742" s="31">
        <v>-2.8286113548946807</v>
      </c>
      <c r="Y1742" s="31">
        <v>-1.9134696955415214</v>
      </c>
      <c r="Z1742" s="31">
        <v>-0.970873786407767</v>
      </c>
    </row>
    <row r="1743" spans="2:26" x14ac:dyDescent="0.2">
      <c r="B1743">
        <v>1627</v>
      </c>
      <c r="C1743" s="31">
        <v>-16.935542122016354</v>
      </c>
      <c r="D1743" s="31">
        <v>42.440078650687454</v>
      </c>
      <c r="E1743" s="31">
        <v>33.486746282918915</v>
      </c>
      <c r="F1743" s="31">
        <v>-15.415024136364567</v>
      </c>
      <c r="G1743" s="31">
        <v>-14.877474860455504</v>
      </c>
      <c r="H1743" s="31">
        <v>51.758524082915081</v>
      </c>
      <c r="I1743" s="31">
        <v>-13.753513079457244</v>
      </c>
      <c r="J1743" s="31">
        <v>-13.166118471840962</v>
      </c>
      <c r="K1743" s="31">
        <v>51.448462081512353</v>
      </c>
      <c r="L1743" s="31">
        <v>-11.937935086776077</v>
      </c>
      <c r="M1743" s="31">
        <v>111.97273203913568</v>
      </c>
      <c r="N1743" s="31">
        <v>-10.634955333560741</v>
      </c>
      <c r="O1743" s="31">
        <v>-9.9540039935675644</v>
      </c>
      <c r="P1743" s="31">
        <v>-9.2526241133745923</v>
      </c>
      <c r="Q1743" s="31">
        <v>-8.53020283677583</v>
      </c>
      <c r="R1743" s="31">
        <v>-7.7861089218791051</v>
      </c>
      <c r="S1743" s="31">
        <v>-7.0196921895354771</v>
      </c>
      <c r="T1743" s="31">
        <v>-6.2302829552215417</v>
      </c>
      <c r="U1743" s="31">
        <v>-5.4171914438781874</v>
      </c>
      <c r="V1743" s="31">
        <v>-4.5797071871945336</v>
      </c>
      <c r="W1743" s="31">
        <v>-3.71709840281037</v>
      </c>
      <c r="X1743" s="31">
        <v>-2.8286113548946807</v>
      </c>
      <c r="Y1743" s="31">
        <v>-1.9134696955415214</v>
      </c>
      <c r="Z1743" s="31">
        <v>-0.970873786407767</v>
      </c>
    </row>
    <row r="1744" spans="2:26" x14ac:dyDescent="0.2">
      <c r="B1744">
        <v>1628</v>
      </c>
      <c r="C1744" s="31">
        <v>-16.935542122016354</v>
      </c>
      <c r="D1744" s="31">
        <v>-16.443608385676846</v>
      </c>
      <c r="E1744" s="31">
        <v>41.727461942463201</v>
      </c>
      <c r="F1744" s="31">
        <v>-15.415024136364567</v>
      </c>
      <c r="G1744" s="31">
        <v>-14.877474860455504</v>
      </c>
      <c r="H1744" s="31">
        <v>-14.323799106269169</v>
      </c>
      <c r="I1744" s="31">
        <v>-13.753513079457244</v>
      </c>
      <c r="J1744" s="31">
        <v>42.305760915008157</v>
      </c>
      <c r="K1744" s="31">
        <v>61.487095694233219</v>
      </c>
      <c r="L1744" s="31">
        <v>-11.937935086776077</v>
      </c>
      <c r="M1744" s="31">
        <v>-11.296073139379359</v>
      </c>
      <c r="N1744" s="31">
        <v>-10.634955333560741</v>
      </c>
      <c r="O1744" s="31">
        <v>-9.9540039935675644</v>
      </c>
      <c r="P1744" s="31">
        <v>201.31947529170748</v>
      </c>
      <c r="Q1744" s="31">
        <v>-8.53020283677583</v>
      </c>
      <c r="R1744" s="31">
        <v>-7.7861089218791051</v>
      </c>
      <c r="S1744" s="31">
        <v>-7.0196921895354771</v>
      </c>
      <c r="T1744" s="31">
        <v>30.629493878440705</v>
      </c>
      <c r="U1744" s="31">
        <v>-5.4171914438781874</v>
      </c>
      <c r="V1744" s="31">
        <v>-4.5797071871945336</v>
      </c>
      <c r="W1744" s="31">
        <v>-3.71709840281037</v>
      </c>
      <c r="X1744" s="31">
        <v>-2.8286113548946807</v>
      </c>
      <c r="Y1744" s="31">
        <v>-1.9134696955415214</v>
      </c>
      <c r="Z1744" s="31">
        <v>-0.970873786407767</v>
      </c>
    </row>
    <row r="1745" spans="2:26" x14ac:dyDescent="0.2">
      <c r="B1745">
        <v>1629</v>
      </c>
      <c r="C1745" s="31">
        <v>17.375381404224175</v>
      </c>
      <c r="D1745" s="31">
        <v>29.443616826163741</v>
      </c>
      <c r="E1745" s="31">
        <v>-15.936916637247149</v>
      </c>
      <c r="F1745" s="31">
        <v>-15.415024136364567</v>
      </c>
      <c r="G1745" s="31">
        <v>-14.877474860455504</v>
      </c>
      <c r="H1745" s="31">
        <v>29.912504015696431</v>
      </c>
      <c r="I1745" s="31">
        <v>-13.753513079457244</v>
      </c>
      <c r="J1745" s="31">
        <v>-13.166118471840962</v>
      </c>
      <c r="K1745" s="31">
        <v>-12.561102025996192</v>
      </c>
      <c r="L1745" s="31">
        <v>-11.937935086776077</v>
      </c>
      <c r="M1745" s="31">
        <v>-11.296073139379359</v>
      </c>
      <c r="N1745" s="31">
        <v>-10.634955333560741</v>
      </c>
      <c r="O1745" s="31">
        <v>-9.9540039935675644</v>
      </c>
      <c r="P1745" s="31">
        <v>-9.2526241133745923</v>
      </c>
      <c r="Q1745" s="31">
        <v>-8.53020283677583</v>
      </c>
      <c r="R1745" s="31">
        <v>-7.7861089218791051</v>
      </c>
      <c r="S1745" s="31">
        <v>-7.0196921895354771</v>
      </c>
      <c r="T1745" s="31">
        <v>-6.2302829552215417</v>
      </c>
      <c r="U1745" s="31">
        <v>-5.4171914438781874</v>
      </c>
      <c r="V1745" s="31">
        <v>-4.5797071871945336</v>
      </c>
      <c r="W1745" s="31">
        <v>-3.71709840281037</v>
      </c>
      <c r="X1745" s="31">
        <v>-2.8286113548946807</v>
      </c>
      <c r="Y1745" s="31">
        <v>-1.9134696955415214</v>
      </c>
      <c r="Z1745" s="31">
        <v>-0.970873786407767</v>
      </c>
    </row>
    <row r="1746" spans="2:26" x14ac:dyDescent="0.2">
      <c r="B1746">
        <v>1630</v>
      </c>
      <c r="C1746" s="31">
        <v>-16.935542122016354</v>
      </c>
      <c r="D1746" s="31">
        <v>-16.443608385676846</v>
      </c>
      <c r="E1746" s="31">
        <v>37.119828865447921</v>
      </c>
      <c r="F1746" s="31">
        <v>-15.415024136364567</v>
      </c>
      <c r="G1746" s="31">
        <v>-14.877474860455504</v>
      </c>
      <c r="H1746" s="31">
        <v>82.97092895747015</v>
      </c>
      <c r="I1746" s="31">
        <v>-13.753513079457244</v>
      </c>
      <c r="J1746" s="31">
        <v>-13.166118471840962</v>
      </c>
      <c r="K1746" s="31">
        <v>-12.561102025996192</v>
      </c>
      <c r="L1746" s="31">
        <v>-11.937935086776077</v>
      </c>
      <c r="M1746" s="31">
        <v>-11.296073139379359</v>
      </c>
      <c r="N1746" s="31">
        <v>-10.634955333560741</v>
      </c>
      <c r="O1746" s="31">
        <v>-9.9540039935675644</v>
      </c>
      <c r="P1746" s="31">
        <v>-9.2526241133745923</v>
      </c>
      <c r="Q1746" s="31">
        <v>-8.53020283677583</v>
      </c>
      <c r="R1746" s="31">
        <v>-7.7861089218791051</v>
      </c>
      <c r="S1746" s="31">
        <v>-7.0196921895354771</v>
      </c>
      <c r="T1746" s="31">
        <v>-6.2302829552215417</v>
      </c>
      <c r="U1746" s="31">
        <v>-5.4171914438781874</v>
      </c>
      <c r="V1746" s="31">
        <v>-4.5797071871945336</v>
      </c>
      <c r="W1746" s="31">
        <v>-3.71709840281037</v>
      </c>
      <c r="X1746" s="31">
        <v>-2.8286113548946807</v>
      </c>
      <c r="Y1746" s="31">
        <v>-1.9134696955415214</v>
      </c>
      <c r="Z1746" s="31">
        <v>-0.970873786407767</v>
      </c>
    </row>
    <row r="1747" spans="2:26" x14ac:dyDescent="0.2">
      <c r="B1747">
        <v>1631</v>
      </c>
      <c r="C1747" s="31">
        <v>-16.935542122016354</v>
      </c>
      <c r="D1747" s="31">
        <v>-16.443608385676846</v>
      </c>
      <c r="E1747" s="31">
        <v>-15.936916637247149</v>
      </c>
      <c r="F1747" s="31">
        <v>-15.415024136364567</v>
      </c>
      <c r="G1747" s="31">
        <v>-14.877474860455504</v>
      </c>
      <c r="H1747" s="31">
        <v>23.38233917213509</v>
      </c>
      <c r="I1747" s="31">
        <v>137.8788764891257</v>
      </c>
      <c r="J1747" s="31">
        <v>-13.166118471840962</v>
      </c>
      <c r="K1747" s="31">
        <v>-12.561102025996192</v>
      </c>
      <c r="L1747" s="31">
        <v>-11.937935086776077</v>
      </c>
      <c r="M1747" s="31">
        <v>-11.296073139379359</v>
      </c>
      <c r="N1747" s="31">
        <v>-10.634955333560741</v>
      </c>
      <c r="O1747" s="31">
        <v>-9.9540039935675644</v>
      </c>
      <c r="P1747" s="31">
        <v>-9.2526241133745923</v>
      </c>
      <c r="Q1747" s="31">
        <v>-8.53020283677583</v>
      </c>
      <c r="R1747" s="31">
        <v>-7.7861089218791051</v>
      </c>
      <c r="S1747" s="31">
        <v>-7.0196921895354771</v>
      </c>
      <c r="T1747" s="31">
        <v>26.553925036749025</v>
      </c>
      <c r="U1747" s="31">
        <v>-5.4171914438781874</v>
      </c>
      <c r="V1747" s="31">
        <v>-4.5797071871945336</v>
      </c>
      <c r="W1747" s="31">
        <v>33.716121576411048</v>
      </c>
      <c r="X1747" s="31">
        <v>-2.8286113548946807</v>
      </c>
      <c r="Y1747" s="31">
        <v>-1.9134696955415214</v>
      </c>
      <c r="Z1747" s="31">
        <v>-0.970873786407767</v>
      </c>
    </row>
    <row r="1748" spans="2:26" x14ac:dyDescent="0.2">
      <c r="B1748">
        <v>1632</v>
      </c>
      <c r="C1748" s="31">
        <v>43.289278708403479</v>
      </c>
      <c r="D1748" s="31">
        <v>-16.443608385676846</v>
      </c>
      <c r="E1748" s="31">
        <v>-15.936916637247149</v>
      </c>
      <c r="F1748" s="31">
        <v>-15.415024136364567</v>
      </c>
      <c r="G1748" s="31">
        <v>-14.877474860455504</v>
      </c>
      <c r="H1748" s="31">
        <v>-14.323799106269169</v>
      </c>
      <c r="I1748" s="31">
        <v>-13.753513079457244</v>
      </c>
      <c r="J1748" s="31">
        <v>169.4522129272832</v>
      </c>
      <c r="K1748" s="31">
        <v>-12.561102025996192</v>
      </c>
      <c r="L1748" s="31">
        <v>-11.937935086776077</v>
      </c>
      <c r="M1748" s="31">
        <v>93.793114535769334</v>
      </c>
      <c r="N1748" s="31">
        <v>92.085349187295392</v>
      </c>
      <c r="O1748" s="31">
        <v>-9.9540039935675644</v>
      </c>
      <c r="P1748" s="31">
        <v>-9.2526241133745923</v>
      </c>
      <c r="Q1748" s="31">
        <v>-8.53020283677583</v>
      </c>
      <c r="R1748" s="31">
        <v>-7.7861089218791051</v>
      </c>
      <c r="S1748" s="31">
        <v>-7.0196921895354771</v>
      </c>
      <c r="T1748" s="31">
        <v>-6.2302829552215417</v>
      </c>
      <c r="U1748" s="31">
        <v>-5.4171914438781874</v>
      </c>
      <c r="V1748" s="31">
        <v>-4.5797071871945336</v>
      </c>
      <c r="W1748" s="31">
        <v>-3.71709840281037</v>
      </c>
      <c r="X1748" s="31">
        <v>-2.8286113548946807</v>
      </c>
      <c r="Y1748" s="31">
        <v>-1.9134696955415214</v>
      </c>
      <c r="Z1748" s="31">
        <v>-0.970873786407767</v>
      </c>
    </row>
    <row r="1749" spans="2:26" x14ac:dyDescent="0.2">
      <c r="B1749">
        <v>1633</v>
      </c>
      <c r="C1749" s="31">
        <v>-16.935542122016354</v>
      </c>
      <c r="D1749" s="31">
        <v>-16.443608385676846</v>
      </c>
      <c r="E1749" s="31">
        <v>-15.936916637247149</v>
      </c>
      <c r="F1749" s="31">
        <v>-15.415024136364567</v>
      </c>
      <c r="G1749" s="31">
        <v>39.760236172673835</v>
      </c>
      <c r="H1749" s="31">
        <v>-14.323799106269169</v>
      </c>
      <c r="I1749" s="31">
        <v>-13.753513079457244</v>
      </c>
      <c r="J1749" s="31">
        <v>-13.166118471840962</v>
      </c>
      <c r="K1749" s="31">
        <v>-12.561102025996192</v>
      </c>
      <c r="L1749" s="31">
        <v>-11.937935086776077</v>
      </c>
      <c r="M1749" s="31">
        <v>-11.296073139379359</v>
      </c>
      <c r="N1749" s="31">
        <v>-10.634955333560741</v>
      </c>
      <c r="O1749" s="31">
        <v>-9.9540039935675644</v>
      </c>
      <c r="P1749" s="31">
        <v>-9.2526241133745923</v>
      </c>
      <c r="Q1749" s="31">
        <v>-8.53020283677583</v>
      </c>
      <c r="R1749" s="31">
        <v>-7.7861089218791051</v>
      </c>
      <c r="S1749" s="31">
        <v>-7.0196921895354771</v>
      </c>
      <c r="T1749" s="31">
        <v>-6.2302829552215417</v>
      </c>
      <c r="U1749" s="31">
        <v>-5.4171914438781874</v>
      </c>
      <c r="V1749" s="31">
        <v>-4.5797071871945336</v>
      </c>
      <c r="W1749" s="31">
        <v>-3.71709840281037</v>
      </c>
      <c r="X1749" s="31">
        <v>-2.8286113548946807</v>
      </c>
      <c r="Y1749" s="31">
        <v>-1.9134696955415214</v>
      </c>
      <c r="Z1749" s="31">
        <v>-0.970873786407767</v>
      </c>
    </row>
    <row r="1750" spans="2:26" x14ac:dyDescent="0.2">
      <c r="B1750">
        <v>1634</v>
      </c>
      <c r="C1750" s="31">
        <v>-16.935542122016354</v>
      </c>
      <c r="D1750" s="31">
        <v>11.248716289663481</v>
      </c>
      <c r="E1750" s="31">
        <v>176.74419371257738</v>
      </c>
      <c r="F1750" s="31">
        <v>33.470062988528085</v>
      </c>
      <c r="G1750" s="31">
        <v>-14.877474860455504</v>
      </c>
      <c r="H1750" s="31">
        <v>26.845633365721234</v>
      </c>
      <c r="I1750" s="31">
        <v>-13.753513079457244</v>
      </c>
      <c r="J1750" s="31">
        <v>10.813161692167744</v>
      </c>
      <c r="K1750" s="31">
        <v>-12.561102025996192</v>
      </c>
      <c r="L1750" s="31">
        <v>-11.937935086776077</v>
      </c>
      <c r="M1750" s="31">
        <v>-11.296073139379359</v>
      </c>
      <c r="N1750" s="31">
        <v>-10.634955333560741</v>
      </c>
      <c r="O1750" s="31">
        <v>-9.9540039935675644</v>
      </c>
      <c r="P1750" s="31">
        <v>-9.2526241133745923</v>
      </c>
      <c r="Q1750" s="31">
        <v>-8.53020283677583</v>
      </c>
      <c r="R1750" s="31">
        <v>-7.7861089218791051</v>
      </c>
      <c r="S1750" s="31">
        <v>-7.0196921895354771</v>
      </c>
      <c r="T1750" s="31">
        <v>-6.2302829552215417</v>
      </c>
      <c r="U1750" s="31">
        <v>-5.4171914438781874</v>
      </c>
      <c r="V1750" s="31">
        <v>-4.5797071871945336</v>
      </c>
      <c r="W1750" s="31">
        <v>-3.71709840281037</v>
      </c>
      <c r="X1750" s="31">
        <v>-2.8286113548946807</v>
      </c>
      <c r="Y1750" s="31">
        <v>-1.9134696955415214</v>
      </c>
      <c r="Z1750" s="31">
        <v>-0.970873786407767</v>
      </c>
    </row>
    <row r="1751" spans="2:26" x14ac:dyDescent="0.2">
      <c r="B1751">
        <v>1635</v>
      </c>
      <c r="C1751" s="31">
        <v>55.899084480659695</v>
      </c>
      <c r="D1751" s="31">
        <v>-16.443608385676846</v>
      </c>
      <c r="E1751" s="31">
        <v>-15.936916637247149</v>
      </c>
      <c r="F1751" s="31">
        <v>32.104344351371395</v>
      </c>
      <c r="G1751" s="31">
        <v>-1.3618885850304718</v>
      </c>
      <c r="H1751" s="31">
        <v>-14.323799106269169</v>
      </c>
      <c r="I1751" s="31">
        <v>110.04058956877894</v>
      </c>
      <c r="J1751" s="31">
        <v>-13.166118471840962</v>
      </c>
      <c r="K1751" s="31">
        <v>-12.561102025996192</v>
      </c>
      <c r="L1751" s="31">
        <v>45.989944921807258</v>
      </c>
      <c r="M1751" s="31">
        <v>-11.296073139379359</v>
      </c>
      <c r="N1751" s="31">
        <v>-10.634955333560741</v>
      </c>
      <c r="O1751" s="31">
        <v>-9.9540039935675644</v>
      </c>
      <c r="P1751" s="31">
        <v>-9.2526241133745923</v>
      </c>
      <c r="Q1751" s="31">
        <v>70.92045476012548</v>
      </c>
      <c r="R1751" s="31">
        <v>-7.7861089218791051</v>
      </c>
      <c r="S1751" s="31">
        <v>99.38205950977364</v>
      </c>
      <c r="T1751" s="31">
        <v>-6.2302829552215417</v>
      </c>
      <c r="U1751" s="31">
        <v>-5.4171914438781874</v>
      </c>
      <c r="V1751" s="31">
        <v>-4.5797071871945336</v>
      </c>
      <c r="W1751" s="31">
        <v>-3.71709840281037</v>
      </c>
      <c r="X1751" s="31">
        <v>-2.8286113548946807</v>
      </c>
      <c r="Y1751" s="31">
        <v>-1.9134696955415214</v>
      </c>
      <c r="Z1751" s="31">
        <v>-0.970873786407767</v>
      </c>
    </row>
    <row r="1752" spans="2:26" x14ac:dyDescent="0.2">
      <c r="B1752">
        <v>1636</v>
      </c>
      <c r="C1752" s="31">
        <v>48.785211257914725</v>
      </c>
      <c r="D1752" s="31">
        <v>-16.443608385676846</v>
      </c>
      <c r="E1752" s="31">
        <v>180.41112612252883</v>
      </c>
      <c r="F1752" s="31">
        <v>-15.415024136364567</v>
      </c>
      <c r="G1752" s="31">
        <v>-14.877474860455504</v>
      </c>
      <c r="H1752" s="31">
        <v>-14.323799106269169</v>
      </c>
      <c r="I1752" s="31">
        <v>-13.753513079457244</v>
      </c>
      <c r="J1752" s="31">
        <v>-13.166118471840962</v>
      </c>
      <c r="K1752" s="31">
        <v>105.21712469348407</v>
      </c>
      <c r="L1752" s="31">
        <v>160.13098499489658</v>
      </c>
      <c r="M1752" s="31">
        <v>-11.296073139379359</v>
      </c>
      <c r="N1752" s="31">
        <v>-10.634955333560741</v>
      </c>
      <c r="O1752" s="31">
        <v>117.09638868247879</v>
      </c>
      <c r="P1752" s="31">
        <v>-9.2526241133745923</v>
      </c>
      <c r="Q1752" s="31">
        <v>-8.53020283677583</v>
      </c>
      <c r="R1752" s="31">
        <v>-7.7861089218791051</v>
      </c>
      <c r="S1752" s="31">
        <v>-7.0196921895354771</v>
      </c>
      <c r="T1752" s="31">
        <v>-6.2302829552215417</v>
      </c>
      <c r="U1752" s="31">
        <v>48.45730447332172</v>
      </c>
      <c r="V1752" s="31">
        <v>53.159899104557411</v>
      </c>
      <c r="W1752" s="31">
        <v>-3.71709840281037</v>
      </c>
      <c r="X1752" s="31">
        <v>-2.8286113548946807</v>
      </c>
      <c r="Y1752" s="31">
        <v>-1.9134696955415214</v>
      </c>
      <c r="Z1752" s="31">
        <v>-0.970873786407767</v>
      </c>
    </row>
    <row r="1753" spans="2:26" x14ac:dyDescent="0.2">
      <c r="B1753">
        <v>1637</v>
      </c>
      <c r="C1753" s="31">
        <v>78.845402260950749</v>
      </c>
      <c r="D1753" s="31">
        <v>-16.443608385676846</v>
      </c>
      <c r="E1753" s="31">
        <v>-15.936916637247149</v>
      </c>
      <c r="F1753" s="31">
        <v>-15.415024136364567</v>
      </c>
      <c r="G1753" s="31">
        <v>-14.877474860455504</v>
      </c>
      <c r="H1753" s="31">
        <v>-14.323799106269169</v>
      </c>
      <c r="I1753" s="31">
        <v>-13.753513079457244</v>
      </c>
      <c r="J1753" s="31">
        <v>-13.166118471840962</v>
      </c>
      <c r="K1753" s="31">
        <v>-12.561102025996192</v>
      </c>
      <c r="L1753" s="31">
        <v>-11.937935086776077</v>
      </c>
      <c r="M1753" s="31">
        <v>-11.296073139379359</v>
      </c>
      <c r="N1753" s="31">
        <v>145.06826903243359</v>
      </c>
      <c r="O1753" s="31">
        <v>-9.9540039935675644</v>
      </c>
      <c r="P1753" s="31">
        <v>72.276188739965434</v>
      </c>
      <c r="Q1753" s="31">
        <v>-8.53020283677583</v>
      </c>
      <c r="R1753" s="31">
        <v>-7.7861089218791051</v>
      </c>
      <c r="S1753" s="31">
        <v>-7.0196921895354771</v>
      </c>
      <c r="T1753" s="31">
        <v>-6.2302829552215417</v>
      </c>
      <c r="U1753" s="31">
        <v>-5.4171914438781874</v>
      </c>
      <c r="V1753" s="31">
        <v>-4.5797071871945336</v>
      </c>
      <c r="W1753" s="31">
        <v>-3.71709840281037</v>
      </c>
      <c r="X1753" s="31">
        <v>-2.8286113548946807</v>
      </c>
      <c r="Y1753" s="31">
        <v>-1.9134696955415214</v>
      </c>
      <c r="Z1753" s="31">
        <v>-0.970873786407767</v>
      </c>
    </row>
    <row r="1754" spans="2:26" x14ac:dyDescent="0.2">
      <c r="B1754">
        <v>1638</v>
      </c>
      <c r="C1754" s="31">
        <v>37.673688342251587</v>
      </c>
      <c r="D1754" s="31">
        <v>-16.443608385676846</v>
      </c>
      <c r="E1754" s="31">
        <v>-15.936916637247149</v>
      </c>
      <c r="F1754" s="31">
        <v>42.168213656953661</v>
      </c>
      <c r="G1754" s="31">
        <v>-14.877474860455504</v>
      </c>
      <c r="H1754" s="31">
        <v>-14.323799106269169</v>
      </c>
      <c r="I1754" s="31">
        <v>37.827197608458626</v>
      </c>
      <c r="J1754" s="31">
        <v>-13.166118471840962</v>
      </c>
      <c r="K1754" s="31">
        <v>34.70829402487734</v>
      </c>
      <c r="L1754" s="31">
        <v>-11.937935086776077</v>
      </c>
      <c r="M1754" s="31">
        <v>26.481252258932507</v>
      </c>
      <c r="N1754" s="31">
        <v>42.460085956924836</v>
      </c>
      <c r="O1754" s="31">
        <v>-9.9540039935675644</v>
      </c>
      <c r="P1754" s="31">
        <v>-9.2526241133745923</v>
      </c>
      <c r="Q1754" s="31">
        <v>-8.53020283677583</v>
      </c>
      <c r="R1754" s="31">
        <v>-7.7861089218791051</v>
      </c>
      <c r="S1754" s="31">
        <v>-7.0196921895354771</v>
      </c>
      <c r="T1754" s="31">
        <v>-6.2302829552215417</v>
      </c>
      <c r="U1754" s="31">
        <v>-5.4171914438781874</v>
      </c>
      <c r="V1754" s="31">
        <v>-4.5797071871945336</v>
      </c>
      <c r="W1754" s="31">
        <v>44.076259731958324</v>
      </c>
      <c r="X1754" s="31">
        <v>-2.8286113548946807</v>
      </c>
      <c r="Y1754" s="31">
        <v>-1.9134696955415214</v>
      </c>
      <c r="Z1754" s="31">
        <v>-0.970873786407767</v>
      </c>
    </row>
    <row r="1755" spans="2:26" x14ac:dyDescent="0.2">
      <c r="B1755">
        <v>1639</v>
      </c>
      <c r="C1755" s="31">
        <v>-16.935542122016354</v>
      </c>
      <c r="D1755" s="31">
        <v>62.441759429930364</v>
      </c>
      <c r="E1755" s="31">
        <v>117.25687055248969</v>
      </c>
      <c r="F1755" s="31">
        <v>-15.415024136364567</v>
      </c>
      <c r="G1755" s="31">
        <v>-14.877474860455504</v>
      </c>
      <c r="H1755" s="31">
        <v>71.386260510350311</v>
      </c>
      <c r="I1755" s="31">
        <v>67.084236501843336</v>
      </c>
      <c r="J1755" s="31">
        <v>-13.166118471840962</v>
      </c>
      <c r="K1755" s="31">
        <v>-12.561102025996192</v>
      </c>
      <c r="L1755" s="31">
        <v>-11.937935086776077</v>
      </c>
      <c r="M1755" s="31">
        <v>-11.296073139379359</v>
      </c>
      <c r="N1755" s="31">
        <v>-10.634955333560741</v>
      </c>
      <c r="O1755" s="31">
        <v>318.27793430520302</v>
      </c>
      <c r="P1755" s="31">
        <v>-9.2526241133745923</v>
      </c>
      <c r="Q1755" s="31">
        <v>36.535238473996102</v>
      </c>
      <c r="R1755" s="31">
        <v>-7.7861089218791051</v>
      </c>
      <c r="S1755" s="31">
        <v>-7.0196921895354771</v>
      </c>
      <c r="T1755" s="31">
        <v>-6.2302829552215417</v>
      </c>
      <c r="U1755" s="31">
        <v>-5.4171914438781874</v>
      </c>
      <c r="V1755" s="31">
        <v>-4.5797071871945336</v>
      </c>
      <c r="W1755" s="31">
        <v>-3.71709840281037</v>
      </c>
      <c r="X1755" s="31">
        <v>-2.8286113548946807</v>
      </c>
      <c r="Y1755" s="31">
        <v>-1.9134696955415214</v>
      </c>
      <c r="Z1755" s="31">
        <v>-0.970873786407767</v>
      </c>
    </row>
    <row r="1756" spans="2:26" x14ac:dyDescent="0.2">
      <c r="B1756">
        <v>1640</v>
      </c>
      <c r="C1756" s="31">
        <v>127.09433658890022</v>
      </c>
      <c r="D1756" s="31">
        <v>-16.443608385676846</v>
      </c>
      <c r="E1756" s="31">
        <v>25.725301157928865</v>
      </c>
      <c r="F1756" s="31">
        <v>-15.415024136364567</v>
      </c>
      <c r="G1756" s="31">
        <v>21.099150039477145</v>
      </c>
      <c r="H1756" s="31">
        <v>26.109134811788113</v>
      </c>
      <c r="I1756" s="31">
        <v>-13.753513079457244</v>
      </c>
      <c r="J1756" s="31">
        <v>-13.166118471840962</v>
      </c>
      <c r="K1756" s="31">
        <v>-12.561102025996192</v>
      </c>
      <c r="L1756" s="31">
        <v>19.775099551266329</v>
      </c>
      <c r="M1756" s="31">
        <v>97.189737652059321</v>
      </c>
      <c r="N1756" s="31">
        <v>26.61907369122412</v>
      </c>
      <c r="O1756" s="31">
        <v>-9.9540039935675644</v>
      </c>
      <c r="P1756" s="31">
        <v>-9.2526241133745923</v>
      </c>
      <c r="Q1756" s="31">
        <v>24.560610380252594</v>
      </c>
      <c r="R1756" s="31">
        <v>-7.7861089218791051</v>
      </c>
      <c r="S1756" s="31">
        <v>-7.0196921895354771</v>
      </c>
      <c r="T1756" s="31">
        <v>-6.2302829552215417</v>
      </c>
      <c r="U1756" s="31">
        <v>82.949085112434844</v>
      </c>
      <c r="V1756" s="31">
        <v>-4.5797071871945336</v>
      </c>
      <c r="W1756" s="31">
        <v>-3.71709840281037</v>
      </c>
      <c r="X1756" s="31">
        <v>-2.8286113548946807</v>
      </c>
      <c r="Y1756" s="31">
        <v>-1.9134696955415214</v>
      </c>
      <c r="Z1756" s="31">
        <v>-0.970873786407767</v>
      </c>
    </row>
    <row r="1757" spans="2:26" x14ac:dyDescent="0.2">
      <c r="B1757">
        <v>1641</v>
      </c>
      <c r="C1757" s="31">
        <v>16.678075797357877</v>
      </c>
      <c r="D1757" s="31">
        <v>67.382868121449775</v>
      </c>
      <c r="E1757" s="31">
        <v>-15.936916637247149</v>
      </c>
      <c r="F1757" s="31">
        <v>-15.415024136364567</v>
      </c>
      <c r="G1757" s="31">
        <v>-14.877474860455504</v>
      </c>
      <c r="H1757" s="31">
        <v>93.389905015538901</v>
      </c>
      <c r="I1757" s="31">
        <v>24.388811400130166</v>
      </c>
      <c r="J1757" s="31">
        <v>-13.166118471840962</v>
      </c>
      <c r="K1757" s="31">
        <v>-12.561102025996192</v>
      </c>
      <c r="L1757" s="31">
        <v>64.836696287719278</v>
      </c>
      <c r="M1757" s="31">
        <v>-11.296073139379359</v>
      </c>
      <c r="N1757" s="31">
        <v>-10.634955333560741</v>
      </c>
      <c r="O1757" s="31">
        <v>-9.9540039935675644</v>
      </c>
      <c r="P1757" s="31">
        <v>-9.2526241133745923</v>
      </c>
      <c r="Q1757" s="31">
        <v>-8.53020283677583</v>
      </c>
      <c r="R1757" s="31">
        <v>-7.7861089218791051</v>
      </c>
      <c r="S1757" s="31">
        <v>-7.0196921895354771</v>
      </c>
      <c r="T1757" s="31">
        <v>-6.2302829552215417</v>
      </c>
      <c r="U1757" s="31">
        <v>-5.4171914438781874</v>
      </c>
      <c r="V1757" s="31">
        <v>147.68315782076311</v>
      </c>
      <c r="W1757" s="31">
        <v>-3.71709840281037</v>
      </c>
      <c r="X1757" s="31">
        <v>-2.8286113548946807</v>
      </c>
      <c r="Y1757" s="31">
        <v>-1.9134696955415214</v>
      </c>
      <c r="Z1757" s="31">
        <v>-0.970873786407767</v>
      </c>
    </row>
    <row r="1758" spans="2:26" x14ac:dyDescent="0.2">
      <c r="B1758">
        <v>1642</v>
      </c>
      <c r="C1758" s="31">
        <v>175.02381078014918</v>
      </c>
      <c r="D1758" s="31">
        <v>-16.443608385676846</v>
      </c>
      <c r="E1758" s="31">
        <v>-15.936916637247149</v>
      </c>
      <c r="F1758" s="31">
        <v>-15.415024136364567</v>
      </c>
      <c r="G1758" s="31">
        <v>31.893188222674144</v>
      </c>
      <c r="H1758" s="31">
        <v>76.009665552872093</v>
      </c>
      <c r="I1758" s="31">
        <v>-13.753513079457244</v>
      </c>
      <c r="J1758" s="31">
        <v>-13.166118471840962</v>
      </c>
      <c r="K1758" s="31">
        <v>-12.561102025996192</v>
      </c>
      <c r="L1758" s="31">
        <v>-11.937935086776077</v>
      </c>
      <c r="M1758" s="31">
        <v>-11.296073139379359</v>
      </c>
      <c r="N1758" s="31">
        <v>-10.634955333560741</v>
      </c>
      <c r="O1758" s="31">
        <v>-9.9540039935675644</v>
      </c>
      <c r="P1758" s="31">
        <v>-9.2526241133745923</v>
      </c>
      <c r="Q1758" s="31">
        <v>-8.53020283677583</v>
      </c>
      <c r="R1758" s="31">
        <v>-7.7861089218791051</v>
      </c>
      <c r="S1758" s="31">
        <v>-7.0196921895354771</v>
      </c>
      <c r="T1758" s="31">
        <v>32.418044030770467</v>
      </c>
      <c r="U1758" s="31">
        <v>-5.4171914438781874</v>
      </c>
      <c r="V1758" s="31">
        <v>-4.5797071871945336</v>
      </c>
      <c r="W1758" s="31">
        <v>-3.71709840281037</v>
      </c>
      <c r="X1758" s="31">
        <v>-2.8286113548946807</v>
      </c>
      <c r="Y1758" s="31">
        <v>-1.9134696955415214</v>
      </c>
      <c r="Z1758" s="31">
        <v>-0.970873786407767</v>
      </c>
    </row>
    <row r="1759" spans="2:26" x14ac:dyDescent="0.2">
      <c r="B1759">
        <v>1643</v>
      </c>
      <c r="C1759" s="31">
        <v>-16.935542122016354</v>
      </c>
      <c r="D1759" s="31">
        <v>10.852319309477922</v>
      </c>
      <c r="E1759" s="31">
        <v>70.592106969868553</v>
      </c>
      <c r="F1759" s="31">
        <v>-15.415024136364567</v>
      </c>
      <c r="G1759" s="31">
        <v>196.41237483282646</v>
      </c>
      <c r="H1759" s="31">
        <v>-14.323799106269169</v>
      </c>
      <c r="I1759" s="31">
        <v>-13.753513079457244</v>
      </c>
      <c r="J1759" s="31">
        <v>-13.166118471840962</v>
      </c>
      <c r="K1759" s="31">
        <v>-12.561102025996192</v>
      </c>
      <c r="L1759" s="31">
        <v>-11.937935086776077</v>
      </c>
      <c r="M1759" s="31">
        <v>-11.296073139379359</v>
      </c>
      <c r="N1759" s="31">
        <v>-10.634955333560741</v>
      </c>
      <c r="O1759" s="31">
        <v>-9.9540039935675644</v>
      </c>
      <c r="P1759" s="31">
        <v>40.895100798851985</v>
      </c>
      <c r="Q1759" s="31">
        <v>-8.53020283677583</v>
      </c>
      <c r="R1759" s="31">
        <v>-7.7861089218791051</v>
      </c>
      <c r="S1759" s="31">
        <v>-7.0196921895354771</v>
      </c>
      <c r="T1759" s="31">
        <v>-6.2302829552215417</v>
      </c>
      <c r="U1759" s="31">
        <v>-5.4171914438781874</v>
      </c>
      <c r="V1759" s="31">
        <v>82.365476355289189</v>
      </c>
      <c r="W1759" s="31">
        <v>-3.71709840281037</v>
      </c>
      <c r="X1759" s="31">
        <v>-2.8286113548946807</v>
      </c>
      <c r="Y1759" s="31">
        <v>-1.9134696955415214</v>
      </c>
      <c r="Z1759" s="31">
        <v>-0.970873786407767</v>
      </c>
    </row>
    <row r="1760" spans="2:26" x14ac:dyDescent="0.2">
      <c r="B1760">
        <v>1644</v>
      </c>
      <c r="C1760" s="31">
        <v>45.051534974824953</v>
      </c>
      <c r="D1760" s="31">
        <v>183.86806194345195</v>
      </c>
      <c r="E1760" s="31">
        <v>-15.936916637247149</v>
      </c>
      <c r="F1760" s="31">
        <v>-15.415024136364567</v>
      </c>
      <c r="G1760" s="31">
        <v>150.96336751287402</v>
      </c>
      <c r="H1760" s="31">
        <v>-14.323799106269169</v>
      </c>
      <c r="I1760" s="31">
        <v>-13.753513079457244</v>
      </c>
      <c r="J1760" s="31">
        <v>-13.166118471840962</v>
      </c>
      <c r="K1760" s="31">
        <v>44.583191809374284</v>
      </c>
      <c r="L1760" s="31">
        <v>-11.937935086776077</v>
      </c>
      <c r="M1760" s="31">
        <v>-11.296073139379359</v>
      </c>
      <c r="N1760" s="31">
        <v>-10.634955333560741</v>
      </c>
      <c r="O1760" s="31">
        <v>-9.9540039935675644</v>
      </c>
      <c r="P1760" s="31">
        <v>-9.2526241133745923</v>
      </c>
      <c r="Q1760" s="31">
        <v>-8.53020283677583</v>
      </c>
      <c r="R1760" s="31">
        <v>-7.7861089218791051</v>
      </c>
      <c r="S1760" s="31">
        <v>-7.0196921895354771</v>
      </c>
      <c r="T1760" s="31">
        <v>-6.2302829552215417</v>
      </c>
      <c r="U1760" s="31">
        <v>-5.4171914438781874</v>
      </c>
      <c r="V1760" s="31">
        <v>-4.5797071871945336</v>
      </c>
      <c r="W1760" s="31">
        <v>-3.71709840281037</v>
      </c>
      <c r="X1760" s="31">
        <v>-2.8286113548946807</v>
      </c>
      <c r="Y1760" s="31">
        <v>-1.9134696955415214</v>
      </c>
      <c r="Z1760" s="31">
        <v>-0.970873786407767</v>
      </c>
    </row>
    <row r="1761" spans="2:26" x14ac:dyDescent="0.2">
      <c r="B1761">
        <v>1645</v>
      </c>
      <c r="C1761" s="31">
        <v>159.87247004128065</v>
      </c>
      <c r="D1761" s="31">
        <v>-16.443608385676846</v>
      </c>
      <c r="E1761" s="31">
        <v>-15.936916637247149</v>
      </c>
      <c r="F1761" s="31">
        <v>54.690702079460785</v>
      </c>
      <c r="G1761" s="31">
        <v>-14.877474860455504</v>
      </c>
      <c r="H1761" s="31">
        <v>-14.323799106269169</v>
      </c>
      <c r="I1761" s="31">
        <v>-13.753513079457244</v>
      </c>
      <c r="J1761" s="31">
        <v>-13.166118471840962</v>
      </c>
      <c r="K1761" s="31">
        <v>-12.561102025996192</v>
      </c>
      <c r="L1761" s="31">
        <v>-11.937935086776077</v>
      </c>
      <c r="M1761" s="31">
        <v>24.527768353943497</v>
      </c>
      <c r="N1761" s="31">
        <v>-10.634955333560741</v>
      </c>
      <c r="O1761" s="31">
        <v>-9.9540039935675644</v>
      </c>
      <c r="P1761" s="31">
        <v>-9.2526241133745923</v>
      </c>
      <c r="Q1761" s="31">
        <v>-8.53020283677583</v>
      </c>
      <c r="R1761" s="31">
        <v>-7.7861089218791051</v>
      </c>
      <c r="S1761" s="31">
        <v>-7.0196921895354771</v>
      </c>
      <c r="T1761" s="31">
        <v>-6.2302829552215417</v>
      </c>
      <c r="U1761" s="31">
        <v>41.67052241031805</v>
      </c>
      <c r="V1761" s="31">
        <v>-4.5797071871945336</v>
      </c>
      <c r="W1761" s="31">
        <v>-3.71709840281037</v>
      </c>
      <c r="X1761" s="31">
        <v>-2.8286113548946807</v>
      </c>
      <c r="Y1761" s="31">
        <v>-1.9134696955415214</v>
      </c>
      <c r="Z1761" s="31">
        <v>-0.970873786407767</v>
      </c>
    </row>
    <row r="1762" spans="2:26" x14ac:dyDescent="0.2">
      <c r="B1762">
        <v>1646</v>
      </c>
      <c r="C1762" s="31">
        <v>-16.935542122016354</v>
      </c>
      <c r="D1762" s="31">
        <v>-16.443608385676846</v>
      </c>
      <c r="E1762" s="31">
        <v>-15.936916637247149</v>
      </c>
      <c r="F1762" s="31">
        <v>-15.415024136364567</v>
      </c>
      <c r="G1762" s="31">
        <v>-14.877474860455504</v>
      </c>
      <c r="H1762" s="31">
        <v>-14.323799106269169</v>
      </c>
      <c r="I1762" s="31">
        <v>-13.753513079457244</v>
      </c>
      <c r="J1762" s="31">
        <v>327.03589458735217</v>
      </c>
      <c r="K1762" s="31">
        <v>-12.561102025996192</v>
      </c>
      <c r="L1762" s="31">
        <v>31.419241760892465</v>
      </c>
      <c r="M1762" s="31">
        <v>-11.296073139379359</v>
      </c>
      <c r="N1762" s="31">
        <v>-10.634955333560741</v>
      </c>
      <c r="O1762" s="31">
        <v>-9.9540039935675644</v>
      </c>
      <c r="P1762" s="31">
        <v>-9.2526241133745923</v>
      </c>
      <c r="Q1762" s="31">
        <v>-8.53020283677583</v>
      </c>
      <c r="R1762" s="31">
        <v>-7.7861089218791051</v>
      </c>
      <c r="S1762" s="31">
        <v>-7.0196921895354771</v>
      </c>
      <c r="T1762" s="31">
        <v>-6.2302829552215417</v>
      </c>
      <c r="U1762" s="31">
        <v>-5.4171914438781874</v>
      </c>
      <c r="V1762" s="31">
        <v>-4.5797071871945336</v>
      </c>
      <c r="W1762" s="31">
        <v>-3.71709840281037</v>
      </c>
      <c r="X1762" s="31">
        <v>-2.8286113548946807</v>
      </c>
      <c r="Y1762" s="31">
        <v>-1.9134696955415214</v>
      </c>
      <c r="Z1762" s="31">
        <v>-0.970873786407767</v>
      </c>
    </row>
    <row r="1763" spans="2:26" x14ac:dyDescent="0.2">
      <c r="B1763">
        <v>1647</v>
      </c>
      <c r="C1763" s="31">
        <v>83.475087307389771</v>
      </c>
      <c r="D1763" s="31">
        <v>-16.443608385676846</v>
      </c>
      <c r="E1763" s="31">
        <v>-15.936916637247149</v>
      </c>
      <c r="F1763" s="31">
        <v>27.109780340832963</v>
      </c>
      <c r="G1763" s="31">
        <v>-14.877474860455504</v>
      </c>
      <c r="H1763" s="31">
        <v>-14.323799106269169</v>
      </c>
      <c r="I1763" s="31">
        <v>-13.753513079457244</v>
      </c>
      <c r="J1763" s="31">
        <v>-13.166118471840962</v>
      </c>
      <c r="K1763" s="31">
        <v>-12.561102025996192</v>
      </c>
      <c r="L1763" s="31">
        <v>-11.937935086776077</v>
      </c>
      <c r="M1763" s="31">
        <v>-11.296073139379359</v>
      </c>
      <c r="N1763" s="31">
        <v>-10.634955333560741</v>
      </c>
      <c r="O1763" s="31">
        <v>-9.9540039935675644</v>
      </c>
      <c r="P1763" s="31">
        <v>-9.2526241133745923</v>
      </c>
      <c r="Q1763" s="31">
        <v>-8.53020283677583</v>
      </c>
      <c r="R1763" s="31">
        <v>154.24468940798735</v>
      </c>
      <c r="S1763" s="31">
        <v>-7.0196921895354771</v>
      </c>
      <c r="T1763" s="31">
        <v>-6.2302829552215417</v>
      </c>
      <c r="U1763" s="31">
        <v>-5.4171914438781874</v>
      </c>
      <c r="V1763" s="31">
        <v>-4.5797071871945336</v>
      </c>
      <c r="W1763" s="31">
        <v>-3.71709840281037</v>
      </c>
      <c r="X1763" s="31">
        <v>-2.8286113548946807</v>
      </c>
      <c r="Y1763" s="31">
        <v>-1.9134696955415214</v>
      </c>
      <c r="Z1763" s="31">
        <v>-0.970873786407767</v>
      </c>
    </row>
    <row r="1764" spans="2:26" x14ac:dyDescent="0.2">
      <c r="B1764">
        <v>1648</v>
      </c>
      <c r="C1764" s="31">
        <v>27.34994407662392</v>
      </c>
      <c r="D1764" s="31">
        <v>-16.443608385676846</v>
      </c>
      <c r="E1764" s="31">
        <v>-15.936916637247149</v>
      </c>
      <c r="F1764" s="31">
        <v>-15.415024136364567</v>
      </c>
      <c r="G1764" s="31">
        <v>-14.877474860455504</v>
      </c>
      <c r="H1764" s="31">
        <v>-14.323799106269169</v>
      </c>
      <c r="I1764" s="31">
        <v>-13.753513079457244</v>
      </c>
      <c r="J1764" s="31">
        <v>-13.166118471840962</v>
      </c>
      <c r="K1764" s="31">
        <v>-12.561102025996192</v>
      </c>
      <c r="L1764" s="31">
        <v>-11.937935086776077</v>
      </c>
      <c r="M1764" s="31">
        <v>-11.296073139379359</v>
      </c>
      <c r="N1764" s="31">
        <v>-10.634955333560741</v>
      </c>
      <c r="O1764" s="31">
        <v>-9.9540039935675644</v>
      </c>
      <c r="P1764" s="31">
        <v>-9.2526241133745923</v>
      </c>
      <c r="Q1764" s="31">
        <v>35.764423382712302</v>
      </c>
      <c r="R1764" s="31">
        <v>-7.7861089218791051</v>
      </c>
      <c r="S1764" s="31">
        <v>-7.0196921895354771</v>
      </c>
      <c r="T1764" s="31">
        <v>-6.2302829552215417</v>
      </c>
      <c r="U1764" s="31">
        <v>-5.4171914438781874</v>
      </c>
      <c r="V1764" s="31">
        <v>-4.5797071871945336</v>
      </c>
      <c r="W1764" s="31">
        <v>-3.71709840281037</v>
      </c>
      <c r="X1764" s="31">
        <v>-2.8286113548946807</v>
      </c>
      <c r="Y1764" s="31">
        <v>-1.9134696955415214</v>
      </c>
      <c r="Z1764" s="31">
        <v>-0.970873786407767</v>
      </c>
    </row>
    <row r="1765" spans="2:26" x14ac:dyDescent="0.2">
      <c r="B1765">
        <v>1649</v>
      </c>
      <c r="C1765" s="31">
        <v>-16.935542122016354</v>
      </c>
      <c r="D1765" s="31">
        <v>60.161632288824563</v>
      </c>
      <c r="E1765" s="31">
        <v>183.35071700618187</v>
      </c>
      <c r="F1765" s="31">
        <v>9.7759266004506884</v>
      </c>
      <c r="G1765" s="31">
        <v>25.987600871674299</v>
      </c>
      <c r="H1765" s="31">
        <v>-14.323799106269169</v>
      </c>
      <c r="I1765" s="31">
        <v>87.776363731688917</v>
      </c>
      <c r="J1765" s="31">
        <v>-13.166118471840962</v>
      </c>
      <c r="K1765" s="31">
        <v>90.502934522336588</v>
      </c>
      <c r="L1765" s="31">
        <v>-11.937935086776077</v>
      </c>
      <c r="M1765" s="31">
        <v>92.395697976793102</v>
      </c>
      <c r="N1765" s="31">
        <v>-10.634955333560741</v>
      </c>
      <c r="O1765" s="31">
        <v>59.878184526264455</v>
      </c>
      <c r="P1765" s="31">
        <v>-9.2526241133745923</v>
      </c>
      <c r="Q1765" s="31">
        <v>-8.53020283677583</v>
      </c>
      <c r="R1765" s="31">
        <v>-7.7861089218791051</v>
      </c>
      <c r="S1765" s="31">
        <v>-7.0196921895354771</v>
      </c>
      <c r="T1765" s="31">
        <v>-6.2302829552215417</v>
      </c>
      <c r="U1765" s="31">
        <v>-5.4171914438781874</v>
      </c>
      <c r="V1765" s="31">
        <v>-4.5797071871945336</v>
      </c>
      <c r="W1765" s="31">
        <v>-3.71709840281037</v>
      </c>
      <c r="X1765" s="31">
        <v>-2.8286113548946807</v>
      </c>
      <c r="Y1765" s="31">
        <v>-1.9134696955415214</v>
      </c>
      <c r="Z1765" s="31">
        <v>-0.970873786407767</v>
      </c>
    </row>
    <row r="1766" spans="2:26" x14ac:dyDescent="0.2">
      <c r="B1766">
        <v>1650</v>
      </c>
      <c r="C1766" s="31">
        <v>-16.935542122016354</v>
      </c>
      <c r="D1766" s="31">
        <v>40.416138229826778</v>
      </c>
      <c r="E1766" s="31">
        <v>-15.936916637247149</v>
      </c>
      <c r="F1766" s="31">
        <v>-15.415024136364567</v>
      </c>
      <c r="G1766" s="31">
        <v>57.120450142300314</v>
      </c>
      <c r="H1766" s="31">
        <v>-14.323799106269169</v>
      </c>
      <c r="I1766" s="31">
        <v>44.983763416845889</v>
      </c>
      <c r="J1766" s="31">
        <v>-13.166118471840962</v>
      </c>
      <c r="K1766" s="31">
        <v>138.96623212896662</v>
      </c>
      <c r="L1766" s="31">
        <v>-11.937935086776077</v>
      </c>
      <c r="M1766" s="31">
        <v>-11.296073139379359</v>
      </c>
      <c r="N1766" s="31">
        <v>104.87065481084414</v>
      </c>
      <c r="O1766" s="31">
        <v>-9.9540039935675644</v>
      </c>
      <c r="P1766" s="31">
        <v>-9.2526241133745923</v>
      </c>
      <c r="Q1766" s="31">
        <v>-8.53020283677583</v>
      </c>
      <c r="R1766" s="31">
        <v>283.83125664299064</v>
      </c>
      <c r="S1766" s="31">
        <v>-7.0196921895354771</v>
      </c>
      <c r="T1766" s="31">
        <v>-6.2302829552215417</v>
      </c>
      <c r="U1766" s="31">
        <v>-5.4171914438781874</v>
      </c>
      <c r="V1766" s="31">
        <v>-4.5797071871945336</v>
      </c>
      <c r="W1766" s="31">
        <v>-3.71709840281037</v>
      </c>
      <c r="X1766" s="31">
        <v>-2.8286113548946807</v>
      </c>
      <c r="Y1766" s="31">
        <v>-1.9134696955415214</v>
      </c>
      <c r="Z1766" s="31">
        <v>-0.970873786407767</v>
      </c>
    </row>
    <row r="1767" spans="2:26" x14ac:dyDescent="0.2">
      <c r="B1767">
        <v>1651</v>
      </c>
      <c r="C1767" s="31">
        <v>-16.935542122016354</v>
      </c>
      <c r="D1767" s="31">
        <v>-16.443608385676846</v>
      </c>
      <c r="E1767" s="31">
        <v>10.085566482532201</v>
      </c>
      <c r="F1767" s="31">
        <v>139.87037131294946</v>
      </c>
      <c r="G1767" s="31">
        <v>36.154532978952297</v>
      </c>
      <c r="H1767" s="31">
        <v>-14.323799106269169</v>
      </c>
      <c r="I1767" s="31">
        <v>-13.753513079457244</v>
      </c>
      <c r="J1767" s="31">
        <v>-13.166118471840962</v>
      </c>
      <c r="K1767" s="31">
        <v>-12.561102025996192</v>
      </c>
      <c r="L1767" s="31">
        <v>27.643820947873088</v>
      </c>
      <c r="M1767" s="31">
        <v>24.988186784624688</v>
      </c>
      <c r="N1767" s="31">
        <v>160.43179367434055</v>
      </c>
      <c r="O1767" s="31">
        <v>-9.9540039935675644</v>
      </c>
      <c r="P1767" s="31">
        <v>-9.2526241133745923</v>
      </c>
      <c r="Q1767" s="31">
        <v>-8.53020283677583</v>
      </c>
      <c r="R1767" s="31">
        <v>-7.7861089218791051</v>
      </c>
      <c r="S1767" s="31">
        <v>30.816405725268631</v>
      </c>
      <c r="T1767" s="31">
        <v>-6.2302829552215417</v>
      </c>
      <c r="U1767" s="31">
        <v>-5.4171914438781874</v>
      </c>
      <c r="V1767" s="31">
        <v>-4.5797071871945336</v>
      </c>
      <c r="W1767" s="31">
        <v>-3.71709840281037</v>
      </c>
      <c r="X1767" s="31">
        <v>-2.8286113548946807</v>
      </c>
      <c r="Y1767" s="31">
        <v>-1.9134696955415214</v>
      </c>
      <c r="Z1767" s="31">
        <v>-0.970873786407767</v>
      </c>
    </row>
    <row r="1768" spans="2:26" x14ac:dyDescent="0.2">
      <c r="B1768">
        <v>1652</v>
      </c>
      <c r="C1768" s="31">
        <v>28.793031094042078</v>
      </c>
      <c r="D1768" s="31">
        <v>27.498031689726716</v>
      </c>
      <c r="E1768" s="31">
        <v>-15.936916637247149</v>
      </c>
      <c r="F1768" s="31">
        <v>9.129956908690243</v>
      </c>
      <c r="G1768" s="31">
        <v>-14.877474860455504</v>
      </c>
      <c r="H1768" s="31">
        <v>53.739946374771428</v>
      </c>
      <c r="I1768" s="31">
        <v>29.825678151791671</v>
      </c>
      <c r="J1768" s="31">
        <v>-13.166118471840962</v>
      </c>
      <c r="K1768" s="31">
        <v>-12.561102025996192</v>
      </c>
      <c r="L1768" s="31">
        <v>-11.937935086776077</v>
      </c>
      <c r="M1768" s="31">
        <v>19.322079496514633</v>
      </c>
      <c r="N1768" s="31">
        <v>-10.634955333560741</v>
      </c>
      <c r="O1768" s="31">
        <v>-9.9540039935675644</v>
      </c>
      <c r="P1768" s="31">
        <v>-9.2526241133745923</v>
      </c>
      <c r="Q1768" s="31">
        <v>-8.53020283677583</v>
      </c>
      <c r="R1768" s="31">
        <v>-7.7861089218791051</v>
      </c>
      <c r="S1768" s="31">
        <v>-7.0196921895354771</v>
      </c>
      <c r="T1768" s="31">
        <v>-6.2302829552215417</v>
      </c>
      <c r="U1768" s="31">
        <v>-5.4171914438781874</v>
      </c>
      <c r="V1768" s="31">
        <v>-4.5797071871945336</v>
      </c>
      <c r="W1768" s="31">
        <v>-3.71709840281037</v>
      </c>
      <c r="X1768" s="31">
        <v>83.649857499911235</v>
      </c>
      <c r="Y1768" s="31">
        <v>-1.9134696955415214</v>
      </c>
      <c r="Z1768" s="31">
        <v>-0.970873786407767</v>
      </c>
    </row>
    <row r="1769" spans="2:26" x14ac:dyDescent="0.2">
      <c r="B1769">
        <v>1653</v>
      </c>
      <c r="C1769" s="31">
        <v>26.87615677542809</v>
      </c>
      <c r="D1769" s="31">
        <v>-16.443608385676846</v>
      </c>
      <c r="E1769" s="31">
        <v>-15.936916637247149</v>
      </c>
      <c r="F1769" s="31">
        <v>128.7435586634511</v>
      </c>
      <c r="G1769" s="31">
        <v>38.000966867974597</v>
      </c>
      <c r="H1769" s="31">
        <v>-14.323799106269169</v>
      </c>
      <c r="I1769" s="31">
        <v>-13.753513079457244</v>
      </c>
      <c r="J1769" s="31">
        <v>-13.166118471840962</v>
      </c>
      <c r="K1769" s="31">
        <v>-12.561102025996192</v>
      </c>
      <c r="L1769" s="31">
        <v>-11.937935086776077</v>
      </c>
      <c r="M1769" s="31">
        <v>83.733147606237296</v>
      </c>
      <c r="N1769" s="31">
        <v>151.21890330281258</v>
      </c>
      <c r="O1769" s="31">
        <v>16.109831827083465</v>
      </c>
      <c r="P1769" s="31">
        <v>-9.2526241133745923</v>
      </c>
      <c r="Q1769" s="31">
        <v>-8.53020283677583</v>
      </c>
      <c r="R1769" s="31">
        <v>-7.7861089218791051</v>
      </c>
      <c r="S1769" s="31">
        <v>-7.0196921895354771</v>
      </c>
      <c r="T1769" s="31">
        <v>-6.2302829552215417</v>
      </c>
      <c r="U1769" s="31">
        <v>-5.4171914438781874</v>
      </c>
      <c r="V1769" s="31">
        <v>-4.5797071871945336</v>
      </c>
      <c r="W1769" s="31">
        <v>-3.71709840281037</v>
      </c>
      <c r="X1769" s="31">
        <v>-2.8286113548946807</v>
      </c>
      <c r="Y1769" s="31">
        <v>-1.9134696955415214</v>
      </c>
      <c r="Z1769" s="31">
        <v>-0.970873786407767</v>
      </c>
    </row>
    <row r="1770" spans="2:26" x14ac:dyDescent="0.2">
      <c r="B1770">
        <v>1654</v>
      </c>
      <c r="C1770" s="31">
        <v>65.082910920157232</v>
      </c>
      <c r="D1770" s="31">
        <v>68.990592917513979</v>
      </c>
      <c r="E1770" s="31">
        <v>-15.936916637247149</v>
      </c>
      <c r="F1770" s="31">
        <v>-15.415024136364567</v>
      </c>
      <c r="G1770" s="31">
        <v>252.43376399387427</v>
      </c>
      <c r="H1770" s="31">
        <v>-14.323799106269169</v>
      </c>
      <c r="I1770" s="31">
        <v>-13.753513079457244</v>
      </c>
      <c r="J1770" s="31">
        <v>-13.166118471840962</v>
      </c>
      <c r="K1770" s="31">
        <v>-12.561102025996192</v>
      </c>
      <c r="L1770" s="31">
        <v>-11.937935086776077</v>
      </c>
      <c r="M1770" s="31">
        <v>-11.296073139379359</v>
      </c>
      <c r="N1770" s="31">
        <v>-10.634955333560741</v>
      </c>
      <c r="O1770" s="31">
        <v>-9.9540039935675644</v>
      </c>
      <c r="P1770" s="31">
        <v>-9.2526241133745923</v>
      </c>
      <c r="Q1770" s="31">
        <v>-8.53020283677583</v>
      </c>
      <c r="R1770" s="31">
        <v>-7.7861089218791051</v>
      </c>
      <c r="S1770" s="31">
        <v>-7.0196921895354771</v>
      </c>
      <c r="T1770" s="31">
        <v>-6.2302829552215417</v>
      </c>
      <c r="U1770" s="31">
        <v>-5.4171914438781874</v>
      </c>
      <c r="V1770" s="31">
        <v>-4.5797071871945336</v>
      </c>
      <c r="W1770" s="31">
        <v>-3.71709840281037</v>
      </c>
      <c r="X1770" s="31">
        <v>-2.8286113548946807</v>
      </c>
      <c r="Y1770" s="31">
        <v>-1.9134696955415214</v>
      </c>
      <c r="Z1770" s="31">
        <v>-0.970873786407767</v>
      </c>
    </row>
    <row r="1771" spans="2:26" x14ac:dyDescent="0.2">
      <c r="B1771">
        <v>1655</v>
      </c>
      <c r="C1771" s="31">
        <v>38.878540685636111</v>
      </c>
      <c r="D1771" s="31">
        <v>146.67599684549509</v>
      </c>
      <c r="E1771" s="31">
        <v>114.36132620253868</v>
      </c>
      <c r="F1771" s="31">
        <v>-15.415024136364567</v>
      </c>
      <c r="G1771" s="31">
        <v>99.941335960505526</v>
      </c>
      <c r="H1771" s="31">
        <v>-14.323799106269169</v>
      </c>
      <c r="I1771" s="31">
        <v>-13.753513079457244</v>
      </c>
      <c r="J1771" s="31">
        <v>-13.166118471840962</v>
      </c>
      <c r="K1771" s="31">
        <v>-12.561102025996192</v>
      </c>
      <c r="L1771" s="31">
        <v>-11.937935086776077</v>
      </c>
      <c r="M1771" s="31">
        <v>-11.296073139379359</v>
      </c>
      <c r="N1771" s="31">
        <v>-10.634955333560741</v>
      </c>
      <c r="O1771" s="31">
        <v>-9.9540039935675644</v>
      </c>
      <c r="P1771" s="31">
        <v>-9.2526241133745923</v>
      </c>
      <c r="Q1771" s="31">
        <v>-8.53020283677583</v>
      </c>
      <c r="R1771" s="31">
        <v>-7.7861089218791051</v>
      </c>
      <c r="S1771" s="31">
        <v>-7.0196921895354771</v>
      </c>
      <c r="T1771" s="31">
        <v>-6.2302829552215417</v>
      </c>
      <c r="U1771" s="31">
        <v>-5.4171914438781874</v>
      </c>
      <c r="V1771" s="31">
        <v>-4.5797071871945336</v>
      </c>
      <c r="W1771" s="31">
        <v>-3.71709840281037</v>
      </c>
      <c r="X1771" s="31">
        <v>-2.8286113548946807</v>
      </c>
      <c r="Y1771" s="31">
        <v>-1.9134696955415214</v>
      </c>
      <c r="Z1771" s="31">
        <v>-0.970873786407767</v>
      </c>
    </row>
    <row r="1772" spans="2:26" x14ac:dyDescent="0.2">
      <c r="B1772">
        <v>1656</v>
      </c>
      <c r="C1772" s="31">
        <v>-16.935542122016354</v>
      </c>
      <c r="D1772" s="31">
        <v>-16.443608385676846</v>
      </c>
      <c r="E1772" s="31">
        <v>-15.936916637247149</v>
      </c>
      <c r="F1772" s="31">
        <v>57.131174472473475</v>
      </c>
      <c r="G1772" s="31">
        <v>-14.877474860455504</v>
      </c>
      <c r="H1772" s="31">
        <v>-14.323799106269169</v>
      </c>
      <c r="I1772" s="31">
        <v>-13.753513079457244</v>
      </c>
      <c r="J1772" s="31">
        <v>-13.166118471840962</v>
      </c>
      <c r="K1772" s="31">
        <v>-12.561102025996192</v>
      </c>
      <c r="L1772" s="31">
        <v>-11.937935086776077</v>
      </c>
      <c r="M1772" s="31">
        <v>-11.296073139379359</v>
      </c>
      <c r="N1772" s="31">
        <v>107.49853280872684</v>
      </c>
      <c r="O1772" s="31">
        <v>-9.9540039935675644</v>
      </c>
      <c r="P1772" s="31">
        <v>128.10266519557388</v>
      </c>
      <c r="Q1772" s="31">
        <v>-8.53020283677583</v>
      </c>
      <c r="R1772" s="31">
        <v>-7.7861089218791051</v>
      </c>
      <c r="S1772" s="31">
        <v>-7.0196921895354771</v>
      </c>
      <c r="T1772" s="31">
        <v>-6.2302829552215417</v>
      </c>
      <c r="U1772" s="31">
        <v>-5.4171914438781874</v>
      </c>
      <c r="V1772" s="31">
        <v>-4.5797071871945336</v>
      </c>
      <c r="W1772" s="31">
        <v>-3.71709840281037</v>
      </c>
      <c r="X1772" s="31">
        <v>-2.8286113548946807</v>
      </c>
      <c r="Y1772" s="31">
        <v>-1.9134696955415214</v>
      </c>
      <c r="Z1772" s="31">
        <v>-0.970873786407767</v>
      </c>
    </row>
    <row r="1773" spans="2:26" x14ac:dyDescent="0.2">
      <c r="B1773">
        <v>1657</v>
      </c>
      <c r="C1773" s="31">
        <v>24.545500905346355</v>
      </c>
      <c r="D1773" s="31">
        <v>-16.443608385676846</v>
      </c>
      <c r="E1773" s="31">
        <v>-15.936916637247149</v>
      </c>
      <c r="F1773" s="31">
        <v>-15.415024136364567</v>
      </c>
      <c r="G1773" s="31">
        <v>-14.877474860455504</v>
      </c>
      <c r="H1773" s="31">
        <v>-14.323799106269169</v>
      </c>
      <c r="I1773" s="31">
        <v>118.4279562043249</v>
      </c>
      <c r="J1773" s="31">
        <v>-13.166118471840962</v>
      </c>
      <c r="K1773" s="31">
        <v>-12.561102025996192</v>
      </c>
      <c r="L1773" s="31">
        <v>-11.937935086776077</v>
      </c>
      <c r="M1773" s="31">
        <v>-11.296073139379359</v>
      </c>
      <c r="N1773" s="31">
        <v>-10.634955333560741</v>
      </c>
      <c r="O1773" s="31">
        <v>-9.9540039935675644</v>
      </c>
      <c r="P1773" s="31">
        <v>-9.2526241133745923</v>
      </c>
      <c r="Q1773" s="31">
        <v>-8.53020283677583</v>
      </c>
      <c r="R1773" s="31">
        <v>-7.7861089218791051</v>
      </c>
      <c r="S1773" s="31">
        <v>-7.0196921895354771</v>
      </c>
      <c r="T1773" s="31">
        <v>-6.2302829552215417</v>
      </c>
      <c r="U1773" s="31">
        <v>33.658574518137556</v>
      </c>
      <c r="V1773" s="31">
        <v>-4.5797071871945336</v>
      </c>
      <c r="W1773" s="31">
        <v>-3.71709840281037</v>
      </c>
      <c r="X1773" s="31">
        <v>-2.8286113548946807</v>
      </c>
      <c r="Y1773" s="31">
        <v>-1.9134696955415214</v>
      </c>
      <c r="Z1773" s="31">
        <v>-0.970873786407767</v>
      </c>
    </row>
    <row r="1774" spans="2:26" x14ac:dyDescent="0.2">
      <c r="B1774">
        <v>1658</v>
      </c>
      <c r="C1774" s="31">
        <v>176.88942553237479</v>
      </c>
      <c r="D1774" s="31">
        <v>30.191542676044591</v>
      </c>
      <c r="E1774" s="31">
        <v>-15.936916637247149</v>
      </c>
      <c r="F1774" s="31">
        <v>105.20996241659122</v>
      </c>
      <c r="G1774" s="31">
        <v>88.061449031404649</v>
      </c>
      <c r="H1774" s="31">
        <v>-14.323799106269169</v>
      </c>
      <c r="I1774" s="31">
        <v>-13.753513079457244</v>
      </c>
      <c r="J1774" s="31">
        <v>-13.166118471840962</v>
      </c>
      <c r="K1774" s="31">
        <v>-12.561102025996192</v>
      </c>
      <c r="L1774" s="31">
        <v>22.013050913399731</v>
      </c>
      <c r="M1774" s="31">
        <v>160.57858474751674</v>
      </c>
      <c r="N1774" s="31">
        <v>37.533761885225246</v>
      </c>
      <c r="O1774" s="31">
        <v>-9.9540039935675644</v>
      </c>
      <c r="P1774" s="31">
        <v>-9.2526241133745923</v>
      </c>
      <c r="Q1774" s="31">
        <v>-8.53020283677583</v>
      </c>
      <c r="R1774" s="31">
        <v>-7.7861089218791051</v>
      </c>
      <c r="S1774" s="31">
        <v>-7.0196921895354771</v>
      </c>
      <c r="T1774" s="31">
        <v>-6.2302829552215417</v>
      </c>
      <c r="U1774" s="31">
        <v>-5.4171914438781874</v>
      </c>
      <c r="V1774" s="31">
        <v>-4.5797071871945336</v>
      </c>
      <c r="W1774" s="31">
        <v>-3.71709840281037</v>
      </c>
      <c r="X1774" s="31">
        <v>-2.8286113548946807</v>
      </c>
      <c r="Y1774" s="31">
        <v>-1.9134696955415214</v>
      </c>
      <c r="Z1774" s="31">
        <v>-0.970873786407767</v>
      </c>
    </row>
    <row r="1775" spans="2:26" x14ac:dyDescent="0.2">
      <c r="B1775">
        <v>1659</v>
      </c>
      <c r="C1775" s="31">
        <v>-16.935542122016354</v>
      </c>
      <c r="D1775" s="31">
        <v>-16.443608385676846</v>
      </c>
      <c r="E1775" s="31">
        <v>-15.936916637247149</v>
      </c>
      <c r="F1775" s="31">
        <v>35.896507554496573</v>
      </c>
      <c r="G1775" s="31">
        <v>22.525313398441241</v>
      </c>
      <c r="H1775" s="31">
        <v>-14.323799106269169</v>
      </c>
      <c r="I1775" s="31">
        <v>-13.753513079457244</v>
      </c>
      <c r="J1775" s="31">
        <v>-13.166118471840962</v>
      </c>
      <c r="K1775" s="31">
        <v>-12.561102025996192</v>
      </c>
      <c r="L1775" s="31">
        <v>-11.937935086776077</v>
      </c>
      <c r="M1775" s="31">
        <v>-11.296073139379359</v>
      </c>
      <c r="N1775" s="31">
        <v>72.525239971740064</v>
      </c>
      <c r="O1775" s="31">
        <v>-9.9540039935675644</v>
      </c>
      <c r="P1775" s="31">
        <v>86.39043429324326</v>
      </c>
      <c r="Q1775" s="31">
        <v>-8.53020283677583</v>
      </c>
      <c r="R1775" s="31">
        <v>-7.7861089218791051</v>
      </c>
      <c r="S1775" s="31">
        <v>95.94047039477833</v>
      </c>
      <c r="T1775" s="31">
        <v>-6.2302829552215417</v>
      </c>
      <c r="U1775" s="31">
        <v>-5.4171914438781874</v>
      </c>
      <c r="V1775" s="31">
        <v>-4.5797071871945336</v>
      </c>
      <c r="W1775" s="31">
        <v>-3.71709840281037</v>
      </c>
      <c r="X1775" s="31">
        <v>-2.8286113548946807</v>
      </c>
      <c r="Y1775" s="31">
        <v>-1.9134696955415214</v>
      </c>
      <c r="Z1775" s="31">
        <v>-0.970873786407767</v>
      </c>
    </row>
    <row r="1776" spans="2:26" x14ac:dyDescent="0.2">
      <c r="B1776">
        <v>1660</v>
      </c>
      <c r="C1776" s="31">
        <v>-16.935542122016354</v>
      </c>
      <c r="D1776" s="31">
        <v>88.760713371218628</v>
      </c>
      <c r="E1776" s="31">
        <v>-15.936916637247149</v>
      </c>
      <c r="F1776" s="31">
        <v>28.740360209438013</v>
      </c>
      <c r="G1776" s="31">
        <v>-14.877474860455504</v>
      </c>
      <c r="H1776" s="31">
        <v>37.950118708775548</v>
      </c>
      <c r="I1776" s="31">
        <v>-13.753513079457244</v>
      </c>
      <c r="J1776" s="31">
        <v>50.798051048061332</v>
      </c>
      <c r="K1776" s="31">
        <v>66.410080238495553</v>
      </c>
      <c r="L1776" s="31">
        <v>-11.937935086776077</v>
      </c>
      <c r="M1776" s="31">
        <v>-11.296073139379359</v>
      </c>
      <c r="N1776" s="31">
        <v>-10.634955333560741</v>
      </c>
      <c r="O1776" s="31">
        <v>115.25995478190985</v>
      </c>
      <c r="P1776" s="31">
        <v>-9.2526241133745923</v>
      </c>
      <c r="Q1776" s="31">
        <v>-8.53020283677583</v>
      </c>
      <c r="R1776" s="31">
        <v>93.00004440159735</v>
      </c>
      <c r="S1776" s="31">
        <v>-7.0196921895354771</v>
      </c>
      <c r="T1776" s="31">
        <v>-6.2302829552215417</v>
      </c>
      <c r="U1776" s="31">
        <v>-5.4171914438781874</v>
      </c>
      <c r="V1776" s="31">
        <v>-4.5797071871945336</v>
      </c>
      <c r="W1776" s="31">
        <v>-3.71709840281037</v>
      </c>
      <c r="X1776" s="31">
        <v>-2.8286113548946807</v>
      </c>
      <c r="Y1776" s="31">
        <v>-1.9134696955415214</v>
      </c>
      <c r="Z1776" s="31">
        <v>-0.970873786407767</v>
      </c>
    </row>
    <row r="1777" spans="2:26" x14ac:dyDescent="0.2">
      <c r="B1777">
        <v>1661</v>
      </c>
      <c r="C1777" s="31">
        <v>34.992489252955522</v>
      </c>
      <c r="D1777" s="31">
        <v>-16.443608385676846</v>
      </c>
      <c r="E1777" s="31">
        <v>-15.936916637247149</v>
      </c>
      <c r="F1777" s="31">
        <v>32.530873344109786</v>
      </c>
      <c r="G1777" s="31">
        <v>-14.877474860455504</v>
      </c>
      <c r="H1777" s="31">
        <v>-14.323799106269169</v>
      </c>
      <c r="I1777" s="31">
        <v>205.91920103280845</v>
      </c>
      <c r="J1777" s="31">
        <v>-13.166118471840962</v>
      </c>
      <c r="K1777" s="31">
        <v>-12.561102025996192</v>
      </c>
      <c r="L1777" s="31">
        <v>-11.937935086776077</v>
      </c>
      <c r="M1777" s="31">
        <v>-11.296073139379359</v>
      </c>
      <c r="N1777" s="31">
        <v>-10.634955333560741</v>
      </c>
      <c r="O1777" s="31">
        <v>-9.9540039935675644</v>
      </c>
      <c r="P1777" s="31">
        <v>-9.2526241133745923</v>
      </c>
      <c r="Q1777" s="31">
        <v>-8.53020283677583</v>
      </c>
      <c r="R1777" s="31">
        <v>-7.7861089218791051</v>
      </c>
      <c r="S1777" s="31">
        <v>-7.0196921895354771</v>
      </c>
      <c r="T1777" s="31">
        <v>-6.2302829552215417</v>
      </c>
      <c r="U1777" s="31">
        <v>-5.4171914438781874</v>
      </c>
      <c r="V1777" s="31">
        <v>-4.5797071871945336</v>
      </c>
      <c r="W1777" s="31">
        <v>-3.71709840281037</v>
      </c>
      <c r="X1777" s="31">
        <v>-2.8286113548946807</v>
      </c>
      <c r="Y1777" s="31">
        <v>-1.9134696955415214</v>
      </c>
      <c r="Z1777" s="31">
        <v>-0.970873786407767</v>
      </c>
    </row>
    <row r="1778" spans="2:26" x14ac:dyDescent="0.2">
      <c r="B1778">
        <v>1662</v>
      </c>
      <c r="C1778" s="31">
        <v>34.037240137584348</v>
      </c>
      <c r="D1778" s="31">
        <v>170.47672741992699</v>
      </c>
      <c r="E1778" s="31">
        <v>167.89700492199</v>
      </c>
      <c r="F1778" s="31">
        <v>-15.415024136364567</v>
      </c>
      <c r="G1778" s="31">
        <v>-14.877474860455504</v>
      </c>
      <c r="H1778" s="31">
        <v>-14.323799106269169</v>
      </c>
      <c r="I1778" s="31">
        <v>-13.753513079457244</v>
      </c>
      <c r="J1778" s="31">
        <v>-13.166118471840962</v>
      </c>
      <c r="K1778" s="31">
        <v>32.929875848240592</v>
      </c>
      <c r="L1778" s="31">
        <v>22.557362751456999</v>
      </c>
      <c r="M1778" s="31">
        <v>-11.296073139379359</v>
      </c>
      <c r="N1778" s="31">
        <v>82.142425922637742</v>
      </c>
      <c r="O1778" s="31">
        <v>-9.9540039935675644</v>
      </c>
      <c r="P1778" s="31">
        <v>-9.2526241133745923</v>
      </c>
      <c r="Q1778" s="31">
        <v>-8.53020283677583</v>
      </c>
      <c r="R1778" s="31">
        <v>-7.7861089218791051</v>
      </c>
      <c r="S1778" s="31">
        <v>-7.0196921895354771</v>
      </c>
      <c r="T1778" s="31">
        <v>-6.2302829552215417</v>
      </c>
      <c r="U1778" s="31">
        <v>-5.4171914438781874</v>
      </c>
      <c r="V1778" s="31">
        <v>-4.5797071871945336</v>
      </c>
      <c r="W1778" s="31">
        <v>-3.71709840281037</v>
      </c>
      <c r="X1778" s="31">
        <v>-2.8286113548946807</v>
      </c>
      <c r="Y1778" s="31">
        <v>-1.9134696955415214</v>
      </c>
      <c r="Z1778" s="31">
        <v>-0.970873786407767</v>
      </c>
    </row>
    <row r="1779" spans="2:26" x14ac:dyDescent="0.2">
      <c r="B1779">
        <v>1663</v>
      </c>
      <c r="C1779" s="31">
        <v>-16.935542122016354</v>
      </c>
      <c r="D1779" s="31">
        <v>-16.443608385676846</v>
      </c>
      <c r="E1779" s="31">
        <v>51.459628485592738</v>
      </c>
      <c r="F1779" s="31">
        <v>-15.415024136364567</v>
      </c>
      <c r="G1779" s="31">
        <v>46.79234771877136</v>
      </c>
      <c r="H1779" s="31">
        <v>-14.323799106269169</v>
      </c>
      <c r="I1779" s="31">
        <v>-13.753513079457244</v>
      </c>
      <c r="J1779" s="31">
        <v>-13.166118471840962</v>
      </c>
      <c r="K1779" s="31">
        <v>-12.561102025996192</v>
      </c>
      <c r="L1779" s="31">
        <v>-11.937935086776077</v>
      </c>
      <c r="M1779" s="31">
        <v>-11.296073139379359</v>
      </c>
      <c r="N1779" s="31">
        <v>29.826051675731776</v>
      </c>
      <c r="O1779" s="31">
        <v>-9.9540039935675644</v>
      </c>
      <c r="P1779" s="31">
        <v>176.7279033676794</v>
      </c>
      <c r="Q1779" s="31">
        <v>-8.53020283677583</v>
      </c>
      <c r="R1779" s="31">
        <v>270.95833508077754</v>
      </c>
      <c r="S1779" s="31">
        <v>-7.0196921895354771</v>
      </c>
      <c r="T1779" s="31">
        <v>-6.2302829552215417</v>
      </c>
      <c r="U1779" s="31">
        <v>-5.4171914438781874</v>
      </c>
      <c r="V1779" s="31">
        <v>-4.5797071871945336</v>
      </c>
      <c r="W1779" s="31">
        <v>-3.71709840281037</v>
      </c>
      <c r="X1779" s="31">
        <v>-2.8286113548946807</v>
      </c>
      <c r="Y1779" s="31">
        <v>-1.9134696955415214</v>
      </c>
      <c r="Z1779" s="31">
        <v>-0.970873786407767</v>
      </c>
    </row>
    <row r="1780" spans="2:26" x14ac:dyDescent="0.2">
      <c r="B1780">
        <v>1664</v>
      </c>
      <c r="C1780" s="31">
        <v>32.124765242773435</v>
      </c>
      <c r="D1780" s="31">
        <v>-16.443608385676846</v>
      </c>
      <c r="E1780" s="31">
        <v>7.9846395143720637</v>
      </c>
      <c r="F1780" s="31">
        <v>-15.415024136364567</v>
      </c>
      <c r="G1780" s="31">
        <v>155.46272696199534</v>
      </c>
      <c r="H1780" s="31">
        <v>74.087572880413816</v>
      </c>
      <c r="I1780" s="31">
        <v>-13.753513079457244</v>
      </c>
      <c r="J1780" s="31">
        <v>-13.166118471840962</v>
      </c>
      <c r="K1780" s="31">
        <v>-12.561102025996192</v>
      </c>
      <c r="L1780" s="31">
        <v>68.160924810284399</v>
      </c>
      <c r="M1780" s="31">
        <v>-11.296073139379359</v>
      </c>
      <c r="N1780" s="31">
        <v>-10.634955333560741</v>
      </c>
      <c r="O1780" s="31">
        <v>-9.9540039935675644</v>
      </c>
      <c r="P1780" s="31">
        <v>-9.2526241133745923</v>
      </c>
      <c r="Q1780" s="31">
        <v>-8.53020283677583</v>
      </c>
      <c r="R1780" s="31">
        <v>-7.7861089218791051</v>
      </c>
      <c r="S1780" s="31">
        <v>-7.0196921895354771</v>
      </c>
      <c r="T1780" s="31">
        <v>-6.2302829552215417</v>
      </c>
      <c r="U1780" s="31">
        <v>-5.4171914438781874</v>
      </c>
      <c r="V1780" s="31">
        <v>-4.5797071871945336</v>
      </c>
      <c r="W1780" s="31">
        <v>-3.71709840281037</v>
      </c>
      <c r="X1780" s="31">
        <v>-2.8286113548946807</v>
      </c>
      <c r="Y1780" s="31">
        <v>-1.9134696955415214</v>
      </c>
      <c r="Z1780" s="31">
        <v>-0.970873786407767</v>
      </c>
    </row>
    <row r="1781" spans="2:26" x14ac:dyDescent="0.2">
      <c r="B1781">
        <v>1665</v>
      </c>
      <c r="C1781" s="31">
        <v>50.514846582629431</v>
      </c>
      <c r="D1781" s="31">
        <v>-16.443608385676846</v>
      </c>
      <c r="E1781" s="31">
        <v>-15.936916637247149</v>
      </c>
      <c r="F1781" s="31">
        <v>-15.415024136364567</v>
      </c>
      <c r="G1781" s="31">
        <v>-14.877474860455504</v>
      </c>
      <c r="H1781" s="31">
        <v>-14.323799106269169</v>
      </c>
      <c r="I1781" s="31">
        <v>-13.753513079457244</v>
      </c>
      <c r="J1781" s="31">
        <v>-13.166118471840962</v>
      </c>
      <c r="K1781" s="31">
        <v>-12.561102025996192</v>
      </c>
      <c r="L1781" s="31">
        <v>-11.937935086776077</v>
      </c>
      <c r="M1781" s="31">
        <v>-11.296073139379359</v>
      </c>
      <c r="N1781" s="31">
        <v>-10.634955333560741</v>
      </c>
      <c r="O1781" s="31">
        <v>-9.9540039935675644</v>
      </c>
      <c r="P1781" s="31">
        <v>-9.2526241133745923</v>
      </c>
      <c r="Q1781" s="31">
        <v>-8.53020283677583</v>
      </c>
      <c r="R1781" s="31">
        <v>86.87612461542696</v>
      </c>
      <c r="S1781" s="31">
        <v>-7.0196921895354771</v>
      </c>
      <c r="T1781" s="31">
        <v>-6.2302829552215417</v>
      </c>
      <c r="U1781" s="31">
        <v>-5.4171914438781874</v>
      </c>
      <c r="V1781" s="31">
        <v>-4.5797071871945336</v>
      </c>
      <c r="W1781" s="31">
        <v>-3.71709840281037</v>
      </c>
      <c r="X1781" s="31">
        <v>-2.8286113548946807</v>
      </c>
      <c r="Y1781" s="31">
        <v>-1.9134696955415214</v>
      </c>
      <c r="Z1781" s="31">
        <v>-0.970873786407767</v>
      </c>
    </row>
    <row r="1782" spans="2:26" x14ac:dyDescent="0.2">
      <c r="B1782">
        <v>1666</v>
      </c>
      <c r="C1782" s="31">
        <v>-16.935542122016354</v>
      </c>
      <c r="D1782" s="31">
        <v>93.495597226492308</v>
      </c>
      <c r="E1782" s="31">
        <v>114.29020728905185</v>
      </c>
      <c r="F1782" s="31">
        <v>-15.415024136364567</v>
      </c>
      <c r="G1782" s="31">
        <v>84.50334375342095</v>
      </c>
      <c r="H1782" s="31">
        <v>35.539976403182273</v>
      </c>
      <c r="I1782" s="31">
        <v>-13.753513079457244</v>
      </c>
      <c r="J1782" s="31">
        <v>28.97265966251679</v>
      </c>
      <c r="K1782" s="31">
        <v>-12.561102025996192</v>
      </c>
      <c r="L1782" s="31">
        <v>-11.937935086776077</v>
      </c>
      <c r="M1782" s="31">
        <v>-11.296073139379359</v>
      </c>
      <c r="N1782" s="31">
        <v>-10.634955333560741</v>
      </c>
      <c r="O1782" s="31">
        <v>-9.9540039935675644</v>
      </c>
      <c r="P1782" s="31">
        <v>-9.2526241133745923</v>
      </c>
      <c r="Q1782" s="31">
        <v>-8.53020283677583</v>
      </c>
      <c r="R1782" s="31">
        <v>-7.7861089218791051</v>
      </c>
      <c r="S1782" s="31">
        <v>16.654383840069322</v>
      </c>
      <c r="T1782" s="31">
        <v>-6.2302829552215417</v>
      </c>
      <c r="U1782" s="31">
        <v>-5.4171914438781874</v>
      </c>
      <c r="V1782" s="31">
        <v>-4.5797071871945336</v>
      </c>
      <c r="W1782" s="31">
        <v>-3.71709840281037</v>
      </c>
      <c r="X1782" s="31">
        <v>-2.8286113548946807</v>
      </c>
      <c r="Y1782" s="31">
        <v>-1.9134696955415214</v>
      </c>
      <c r="Z1782" s="31">
        <v>-0.970873786407767</v>
      </c>
    </row>
    <row r="1783" spans="2:26" x14ac:dyDescent="0.2">
      <c r="B1783">
        <v>1667</v>
      </c>
      <c r="C1783" s="31">
        <v>-16.935542122016354</v>
      </c>
      <c r="D1783" s="31">
        <v>-16.443608385676846</v>
      </c>
      <c r="E1783" s="31">
        <v>-15.936916637247149</v>
      </c>
      <c r="F1783" s="31">
        <v>92.068221200614175</v>
      </c>
      <c r="G1783" s="31">
        <v>-14.877474860455504</v>
      </c>
      <c r="H1783" s="31">
        <v>-14.323799106269169</v>
      </c>
      <c r="I1783" s="31">
        <v>-13.753513079457244</v>
      </c>
      <c r="J1783" s="31">
        <v>-13.166118471840962</v>
      </c>
      <c r="K1783" s="31">
        <v>-12.561102025996192</v>
      </c>
      <c r="L1783" s="31">
        <v>-11.937935086776077</v>
      </c>
      <c r="M1783" s="31">
        <v>-11.296073139379359</v>
      </c>
      <c r="N1783" s="31">
        <v>-10.634955333560741</v>
      </c>
      <c r="O1783" s="31">
        <v>-9.9540039935675644</v>
      </c>
      <c r="P1783" s="31">
        <v>-9.2526241133745923</v>
      </c>
      <c r="Q1783" s="31">
        <v>-8.53020283677583</v>
      </c>
      <c r="R1783" s="31">
        <v>-7.7861089218791051</v>
      </c>
      <c r="S1783" s="31">
        <v>-7.0196921895354771</v>
      </c>
      <c r="T1783" s="31">
        <v>-6.2302829552215417</v>
      </c>
      <c r="U1783" s="31">
        <v>26.09934648429072</v>
      </c>
      <c r="V1783" s="31">
        <v>-4.5797071871945336</v>
      </c>
      <c r="W1783" s="31">
        <v>-3.71709840281037</v>
      </c>
      <c r="X1783" s="31">
        <v>-2.8286113548946807</v>
      </c>
      <c r="Y1783" s="31">
        <v>-1.9134696955415214</v>
      </c>
      <c r="Z1783" s="31">
        <v>-0.970873786407767</v>
      </c>
    </row>
    <row r="1784" spans="2:26" x14ac:dyDescent="0.2">
      <c r="B1784">
        <v>1668</v>
      </c>
      <c r="C1784" s="31">
        <v>47.189585190851965</v>
      </c>
      <c r="D1784" s="31">
        <v>48.138920063027371</v>
      </c>
      <c r="E1784" s="31">
        <v>-15.936916637247149</v>
      </c>
      <c r="F1784" s="31">
        <v>76.639924608231169</v>
      </c>
      <c r="G1784" s="31">
        <v>-14.877474860455504</v>
      </c>
      <c r="H1784" s="31">
        <v>42.624664445471723</v>
      </c>
      <c r="I1784" s="31">
        <v>-13.753513079457244</v>
      </c>
      <c r="J1784" s="31">
        <v>-13.166118471840962</v>
      </c>
      <c r="K1784" s="31">
        <v>-12.561102025996192</v>
      </c>
      <c r="L1784" s="31">
        <v>-11.937935086776077</v>
      </c>
      <c r="M1784" s="31">
        <v>-11.296073139379359</v>
      </c>
      <c r="N1784" s="31">
        <v>-10.634955333560741</v>
      </c>
      <c r="O1784" s="31">
        <v>-9.9540039935675644</v>
      </c>
      <c r="P1784" s="31">
        <v>-9.2526241133745923</v>
      </c>
      <c r="Q1784" s="31">
        <v>-8.53020283677583</v>
      </c>
      <c r="R1784" s="31">
        <v>-7.7861089218791051</v>
      </c>
      <c r="S1784" s="31">
        <v>-7.0196921895354771</v>
      </c>
      <c r="T1784" s="31">
        <v>23.813993113072264</v>
      </c>
      <c r="U1784" s="31">
        <v>-5.4171914438781874</v>
      </c>
      <c r="V1784" s="31">
        <v>-4.5797071871945336</v>
      </c>
      <c r="W1784" s="31">
        <v>-3.71709840281037</v>
      </c>
      <c r="X1784" s="31">
        <v>-2.8286113548946807</v>
      </c>
      <c r="Y1784" s="31">
        <v>-1.9134696955415214</v>
      </c>
      <c r="Z1784" s="31">
        <v>-0.970873786407767</v>
      </c>
    </row>
    <row r="1785" spans="2:26" x14ac:dyDescent="0.2">
      <c r="B1785">
        <v>1669</v>
      </c>
      <c r="C1785" s="31">
        <v>-16.935542122016354</v>
      </c>
      <c r="D1785" s="31">
        <v>-16.443608385676846</v>
      </c>
      <c r="E1785" s="31">
        <v>-15.936916637247149</v>
      </c>
      <c r="F1785" s="31">
        <v>-15.415024136364567</v>
      </c>
      <c r="G1785" s="31">
        <v>-14.877474860455504</v>
      </c>
      <c r="H1785" s="31">
        <v>113.69904164112849</v>
      </c>
      <c r="I1785" s="31">
        <v>30.066970415049092</v>
      </c>
      <c r="J1785" s="31">
        <v>-13.166118471840962</v>
      </c>
      <c r="K1785" s="31">
        <v>74.168488724636561</v>
      </c>
      <c r="L1785" s="31">
        <v>-11.937935086776077</v>
      </c>
      <c r="M1785" s="31">
        <v>-11.296073139379359</v>
      </c>
      <c r="N1785" s="31">
        <v>-10.634955333560741</v>
      </c>
      <c r="O1785" s="31">
        <v>-9.9540039935675644</v>
      </c>
      <c r="P1785" s="31">
        <v>-9.2526241133745923</v>
      </c>
      <c r="Q1785" s="31">
        <v>-8.53020283677583</v>
      </c>
      <c r="R1785" s="31">
        <v>-7.7861089218791051</v>
      </c>
      <c r="S1785" s="31">
        <v>-7.0196921895354771</v>
      </c>
      <c r="T1785" s="31">
        <v>-6.2302829552215417</v>
      </c>
      <c r="U1785" s="31">
        <v>-5.4171914438781874</v>
      </c>
      <c r="V1785" s="31">
        <v>78.071366113344794</v>
      </c>
      <c r="W1785" s="31">
        <v>-3.71709840281037</v>
      </c>
      <c r="X1785" s="31">
        <v>-2.8286113548946807</v>
      </c>
      <c r="Y1785" s="31">
        <v>-1.9134696955415214</v>
      </c>
      <c r="Z1785" s="31">
        <v>-0.970873786407767</v>
      </c>
    </row>
    <row r="1786" spans="2:26" x14ac:dyDescent="0.2">
      <c r="B1786">
        <v>1670</v>
      </c>
      <c r="C1786" s="31">
        <v>-16.935542122016354</v>
      </c>
      <c r="D1786" s="31">
        <v>31.54547047931139</v>
      </c>
      <c r="E1786" s="31">
        <v>-15.936916637247149</v>
      </c>
      <c r="F1786" s="31">
        <v>-15.415024136364567</v>
      </c>
      <c r="G1786" s="31">
        <v>-14.877474860455504</v>
      </c>
      <c r="H1786" s="31">
        <v>-14.323799106269169</v>
      </c>
      <c r="I1786" s="31">
        <v>-13.753513079457244</v>
      </c>
      <c r="J1786" s="31">
        <v>-13.166118471840962</v>
      </c>
      <c r="K1786" s="31">
        <v>-12.561102025996192</v>
      </c>
      <c r="L1786" s="31">
        <v>-11.937935086776077</v>
      </c>
      <c r="M1786" s="31">
        <v>-11.296073139379359</v>
      </c>
      <c r="N1786" s="31">
        <v>-10.634955333560741</v>
      </c>
      <c r="O1786" s="31">
        <v>54.493502411370415</v>
      </c>
      <c r="P1786" s="31">
        <v>-9.2526241133745923</v>
      </c>
      <c r="Q1786" s="31">
        <v>-8.53020283677583</v>
      </c>
      <c r="R1786" s="31">
        <v>-7.7861089218791051</v>
      </c>
      <c r="S1786" s="31">
        <v>-7.0196921895354771</v>
      </c>
      <c r="T1786" s="31">
        <v>-6.2302829552215417</v>
      </c>
      <c r="U1786" s="31">
        <v>-5.4171914438781874</v>
      </c>
      <c r="V1786" s="31">
        <v>-4.5797071871945336</v>
      </c>
      <c r="W1786" s="31">
        <v>-3.71709840281037</v>
      </c>
      <c r="X1786" s="31">
        <v>-2.8286113548946807</v>
      </c>
      <c r="Y1786" s="31">
        <v>-1.9134696955415214</v>
      </c>
      <c r="Z1786" s="31">
        <v>-0.970873786407767</v>
      </c>
    </row>
    <row r="1787" spans="2:26" x14ac:dyDescent="0.2">
      <c r="B1787">
        <v>1671</v>
      </c>
      <c r="C1787" s="31">
        <v>-16.935542122016354</v>
      </c>
      <c r="D1787" s="31">
        <v>31.654723200130945</v>
      </c>
      <c r="E1787" s="31">
        <v>-15.936916637247149</v>
      </c>
      <c r="F1787" s="31">
        <v>-15.415024136364567</v>
      </c>
      <c r="G1787" s="31">
        <v>-14.877474860455504</v>
      </c>
      <c r="H1787" s="31">
        <v>-14.323799106269169</v>
      </c>
      <c r="I1787" s="31">
        <v>-13.753513079457244</v>
      </c>
      <c r="J1787" s="31">
        <v>-13.166118471840962</v>
      </c>
      <c r="K1787" s="31">
        <v>-12.561102025996192</v>
      </c>
      <c r="L1787" s="31">
        <v>-11.937935086776077</v>
      </c>
      <c r="M1787" s="31">
        <v>-11.296073139379359</v>
      </c>
      <c r="N1787" s="31">
        <v>-10.634955333560741</v>
      </c>
      <c r="O1787" s="31">
        <v>-9.9540039935675644</v>
      </c>
      <c r="P1787" s="31">
        <v>23.417048061250217</v>
      </c>
      <c r="Q1787" s="31">
        <v>-8.53020283677583</v>
      </c>
      <c r="R1787" s="31">
        <v>-7.7861089218791051</v>
      </c>
      <c r="S1787" s="31">
        <v>-7.0196921895354771</v>
      </c>
      <c r="T1787" s="31">
        <v>-6.2302829552215417</v>
      </c>
      <c r="U1787" s="31">
        <v>-5.4171914438781874</v>
      </c>
      <c r="V1787" s="31">
        <v>-4.5797071871945336</v>
      </c>
      <c r="W1787" s="31">
        <v>-3.71709840281037</v>
      </c>
      <c r="X1787" s="31">
        <v>-2.8286113548946807</v>
      </c>
      <c r="Y1787" s="31">
        <v>-1.9134696955415214</v>
      </c>
      <c r="Z1787" s="31">
        <v>-0.970873786407767</v>
      </c>
    </row>
    <row r="1788" spans="2:26" x14ac:dyDescent="0.2">
      <c r="B1788">
        <v>1672</v>
      </c>
      <c r="C1788" s="31">
        <v>-16.935542122016354</v>
      </c>
      <c r="D1788" s="31">
        <v>44.254589503866676</v>
      </c>
      <c r="E1788" s="31">
        <v>26.870127830114551</v>
      </c>
      <c r="F1788" s="31">
        <v>264.58885814134641</v>
      </c>
      <c r="G1788" s="31">
        <v>-14.877474860455504</v>
      </c>
      <c r="H1788" s="31">
        <v>-14.323799106269169</v>
      </c>
      <c r="I1788" s="31">
        <v>-13.753513079457244</v>
      </c>
      <c r="J1788" s="31">
        <v>-13.166118471840962</v>
      </c>
      <c r="K1788" s="31">
        <v>-12.561102025996192</v>
      </c>
      <c r="L1788" s="31">
        <v>-11.937935086776077</v>
      </c>
      <c r="M1788" s="31">
        <v>-11.296073139379359</v>
      </c>
      <c r="N1788" s="31">
        <v>-10.634955333560741</v>
      </c>
      <c r="O1788" s="31">
        <v>-9.9540039935675644</v>
      </c>
      <c r="P1788" s="31">
        <v>-9.2526241133745923</v>
      </c>
      <c r="Q1788" s="31">
        <v>-8.53020283677583</v>
      </c>
      <c r="R1788" s="31">
        <v>-7.7861089218791051</v>
      </c>
      <c r="S1788" s="31">
        <v>-7.0196921895354771</v>
      </c>
      <c r="T1788" s="31">
        <v>-6.2302829552215417</v>
      </c>
      <c r="U1788" s="31">
        <v>-5.4171914438781874</v>
      </c>
      <c r="V1788" s="31">
        <v>-4.5797071871945336</v>
      </c>
      <c r="W1788" s="31">
        <v>-3.71709840281037</v>
      </c>
      <c r="X1788" s="31">
        <v>-2.8286113548946807</v>
      </c>
      <c r="Y1788" s="31">
        <v>-1.9134696955415214</v>
      </c>
      <c r="Z1788" s="31">
        <v>-0.970873786407767</v>
      </c>
    </row>
    <row r="1789" spans="2:26" x14ac:dyDescent="0.2">
      <c r="B1789">
        <v>1673</v>
      </c>
      <c r="C1789" s="31">
        <v>78.951306482781831</v>
      </c>
      <c r="D1789" s="31">
        <v>-16.443608385676846</v>
      </c>
      <c r="E1789" s="31">
        <v>-15.936916637247149</v>
      </c>
      <c r="F1789" s="31">
        <v>-15.415024136364567</v>
      </c>
      <c r="G1789" s="31">
        <v>94.337047326803486</v>
      </c>
      <c r="H1789" s="31">
        <v>-14.323799106269169</v>
      </c>
      <c r="I1789" s="31">
        <v>-13.753513079457244</v>
      </c>
      <c r="J1789" s="31">
        <v>-13.166118471840962</v>
      </c>
      <c r="K1789" s="31">
        <v>-12.561102025996192</v>
      </c>
      <c r="L1789" s="31">
        <v>-11.937935086776077</v>
      </c>
      <c r="M1789" s="31">
        <v>-11.296073139379359</v>
      </c>
      <c r="N1789" s="31">
        <v>-10.634955333560741</v>
      </c>
      <c r="O1789" s="31">
        <v>-9.9540039935675644</v>
      </c>
      <c r="P1789" s="31">
        <v>-9.2526241133745923</v>
      </c>
      <c r="Q1789" s="31">
        <v>-8.53020283677583</v>
      </c>
      <c r="R1789" s="31">
        <v>-7.7861089218791051</v>
      </c>
      <c r="S1789" s="31">
        <v>-7.0196921895354771</v>
      </c>
      <c r="T1789" s="31">
        <v>-6.2302829552215417</v>
      </c>
      <c r="U1789" s="31">
        <v>-5.4171914438781874</v>
      </c>
      <c r="V1789" s="31">
        <v>-4.5797071871945336</v>
      </c>
      <c r="W1789" s="31">
        <v>-3.71709840281037</v>
      </c>
      <c r="X1789" s="31">
        <v>-2.8286113548946807</v>
      </c>
      <c r="Y1789" s="31">
        <v>-1.9134696955415214</v>
      </c>
      <c r="Z1789" s="31">
        <v>-0.970873786407767</v>
      </c>
    </row>
    <row r="1790" spans="2:26" x14ac:dyDescent="0.2">
      <c r="B1790">
        <v>1674</v>
      </c>
      <c r="C1790" s="31">
        <v>-16.935542122016354</v>
      </c>
      <c r="D1790" s="31">
        <v>-16.443608385676846</v>
      </c>
      <c r="E1790" s="31">
        <v>13.156135295716529</v>
      </c>
      <c r="F1790" s="31">
        <v>-15.415024136364567</v>
      </c>
      <c r="G1790" s="31">
        <v>-14.877474860455504</v>
      </c>
      <c r="H1790" s="31">
        <v>-14.323799106269169</v>
      </c>
      <c r="I1790" s="31">
        <v>-13.753513079457244</v>
      </c>
      <c r="J1790" s="31">
        <v>-13.166118471840962</v>
      </c>
      <c r="K1790" s="31">
        <v>-12.561102025996192</v>
      </c>
      <c r="L1790" s="31">
        <v>-11.937935086776077</v>
      </c>
      <c r="M1790" s="31">
        <v>-11.296073139379359</v>
      </c>
      <c r="N1790" s="31">
        <v>-10.634955333560741</v>
      </c>
      <c r="O1790" s="31">
        <v>-9.9540039935675644</v>
      </c>
      <c r="P1790" s="31">
        <v>184.82414804228844</v>
      </c>
      <c r="Q1790" s="31">
        <v>41.997636411083874</v>
      </c>
      <c r="R1790" s="31">
        <v>-7.7861089218791051</v>
      </c>
      <c r="S1790" s="31">
        <v>-7.0196921895354771</v>
      </c>
      <c r="T1790" s="31">
        <v>-6.2302829552215417</v>
      </c>
      <c r="U1790" s="31">
        <v>-5.4171914438781874</v>
      </c>
      <c r="V1790" s="31">
        <v>-4.5797071871945336</v>
      </c>
      <c r="W1790" s="31">
        <v>-3.71709840281037</v>
      </c>
      <c r="X1790" s="31">
        <v>-2.8286113548946807</v>
      </c>
      <c r="Y1790" s="31">
        <v>-1.9134696955415214</v>
      </c>
      <c r="Z1790" s="31">
        <v>-0.970873786407767</v>
      </c>
    </row>
    <row r="1791" spans="2:26" x14ac:dyDescent="0.2">
      <c r="B1791">
        <v>1675</v>
      </c>
      <c r="C1791" s="31">
        <v>-16.935542122016354</v>
      </c>
      <c r="D1791" s="31">
        <v>-16.443608385676846</v>
      </c>
      <c r="E1791" s="31">
        <v>-15.936916637247149</v>
      </c>
      <c r="F1791" s="31">
        <v>145.11851319396095</v>
      </c>
      <c r="G1791" s="31">
        <v>-14.877474860455504</v>
      </c>
      <c r="H1791" s="31">
        <v>29.001931969775576</v>
      </c>
      <c r="I1791" s="31">
        <v>-13.753513079457244</v>
      </c>
      <c r="J1791" s="31">
        <v>-13.166118471840962</v>
      </c>
      <c r="K1791" s="31">
        <v>-12.561102025996192</v>
      </c>
      <c r="L1791" s="31">
        <v>-11.937935086776077</v>
      </c>
      <c r="M1791" s="31">
        <v>47.335569373298682</v>
      </c>
      <c r="N1791" s="31">
        <v>-10.634955333560741</v>
      </c>
      <c r="O1791" s="31">
        <v>-9.9540039935675644</v>
      </c>
      <c r="P1791" s="31">
        <v>-9.2526241133745923</v>
      </c>
      <c r="Q1791" s="31">
        <v>-8.53020283677583</v>
      </c>
      <c r="R1791" s="31">
        <v>-7.7861089218791051</v>
      </c>
      <c r="S1791" s="31">
        <v>-7.0196921895354771</v>
      </c>
      <c r="T1791" s="31">
        <v>-6.2302829552215417</v>
      </c>
      <c r="U1791" s="31">
        <v>-5.4171914438781874</v>
      </c>
      <c r="V1791" s="31">
        <v>-4.5797071871945336</v>
      </c>
      <c r="W1791" s="31">
        <v>-3.71709840281037</v>
      </c>
      <c r="X1791" s="31">
        <v>-2.8286113548946807</v>
      </c>
      <c r="Y1791" s="31">
        <v>-1.9134696955415214</v>
      </c>
      <c r="Z1791" s="31">
        <v>-0.970873786407767</v>
      </c>
    </row>
    <row r="1792" spans="2:26" x14ac:dyDescent="0.2">
      <c r="B1792">
        <v>1676</v>
      </c>
      <c r="C1792" s="31">
        <v>-16.935542122016354</v>
      </c>
      <c r="D1792" s="31">
        <v>-16.443608385676846</v>
      </c>
      <c r="E1792" s="31">
        <v>52.683288838810732</v>
      </c>
      <c r="F1792" s="31">
        <v>-15.415024136364567</v>
      </c>
      <c r="G1792" s="31">
        <v>-14.877474860455504</v>
      </c>
      <c r="H1792" s="31">
        <v>-14.323799106269169</v>
      </c>
      <c r="I1792" s="31">
        <v>166.89447741948271</v>
      </c>
      <c r="J1792" s="31">
        <v>-13.166118471840962</v>
      </c>
      <c r="K1792" s="31">
        <v>14.795340362855375</v>
      </c>
      <c r="L1792" s="31">
        <v>-11.937935086776077</v>
      </c>
      <c r="M1792" s="31">
        <v>-11.296073139379359</v>
      </c>
      <c r="N1792" s="31">
        <v>-10.634955333560741</v>
      </c>
      <c r="O1792" s="31">
        <v>-9.9540039935675644</v>
      </c>
      <c r="P1792" s="31">
        <v>-9.2526241133745923</v>
      </c>
      <c r="Q1792" s="31">
        <v>-8.53020283677583</v>
      </c>
      <c r="R1792" s="31">
        <v>141.98190305139462</v>
      </c>
      <c r="S1792" s="31">
        <v>-7.0196921895354771</v>
      </c>
      <c r="T1792" s="31">
        <v>-6.2302829552215417</v>
      </c>
      <c r="U1792" s="31">
        <v>-5.4171914438781874</v>
      </c>
      <c r="V1792" s="31">
        <v>-4.5797071871945336</v>
      </c>
      <c r="W1792" s="31">
        <v>-3.71709840281037</v>
      </c>
      <c r="X1792" s="31">
        <v>-2.8286113548946807</v>
      </c>
      <c r="Y1792" s="31">
        <v>-1.9134696955415214</v>
      </c>
      <c r="Z1792" s="31">
        <v>-0.970873786407767</v>
      </c>
    </row>
    <row r="1793" spans="2:26" x14ac:dyDescent="0.2">
      <c r="B1793">
        <v>1677</v>
      </c>
      <c r="C1793" s="31">
        <v>-16.935542122016354</v>
      </c>
      <c r="D1793" s="31">
        <v>-16.443608385676846</v>
      </c>
      <c r="E1793" s="31">
        <v>-15.936916637247149</v>
      </c>
      <c r="F1793" s="31">
        <v>42.608492032472888</v>
      </c>
      <c r="G1793" s="31">
        <v>-14.877474860455504</v>
      </c>
      <c r="H1793" s="31">
        <v>-14.323799106269169</v>
      </c>
      <c r="I1793" s="31">
        <v>-13.753513079457244</v>
      </c>
      <c r="J1793" s="31">
        <v>-13.166118471840962</v>
      </c>
      <c r="K1793" s="31">
        <v>-12.561102025996192</v>
      </c>
      <c r="L1793" s="31">
        <v>-11.937935086776077</v>
      </c>
      <c r="M1793" s="31">
        <v>-11.296073139379359</v>
      </c>
      <c r="N1793" s="31">
        <v>-10.634955333560741</v>
      </c>
      <c r="O1793" s="31">
        <v>17.914481805246822</v>
      </c>
      <c r="P1793" s="31">
        <v>36.539759306420592</v>
      </c>
      <c r="Q1793" s="31">
        <v>-8.53020283677583</v>
      </c>
      <c r="R1793" s="31">
        <v>-7.7861089218791051</v>
      </c>
      <c r="S1793" s="31">
        <v>-7.0196921895354771</v>
      </c>
      <c r="T1793" s="31">
        <v>-6.2302829552215417</v>
      </c>
      <c r="U1793" s="31">
        <v>-5.4171914438781874</v>
      </c>
      <c r="V1793" s="31">
        <v>-4.5797071871945336</v>
      </c>
      <c r="W1793" s="31">
        <v>-3.71709840281037</v>
      </c>
      <c r="X1793" s="31">
        <v>-2.8286113548946807</v>
      </c>
      <c r="Y1793" s="31">
        <v>-1.9134696955415214</v>
      </c>
      <c r="Z1793" s="31">
        <v>-0.970873786407767</v>
      </c>
    </row>
    <row r="1794" spans="2:26" x14ac:dyDescent="0.2">
      <c r="B1794">
        <v>1678</v>
      </c>
      <c r="C1794" s="31">
        <v>-16.935542122016354</v>
      </c>
      <c r="D1794" s="31">
        <v>-16.443608385676846</v>
      </c>
      <c r="E1794" s="31">
        <v>-15.936916637247149</v>
      </c>
      <c r="F1794" s="31">
        <v>-15.415024136364567</v>
      </c>
      <c r="G1794" s="31">
        <v>-14.877474860455504</v>
      </c>
      <c r="H1794" s="31">
        <v>159.84159716322759</v>
      </c>
      <c r="I1794" s="31">
        <v>-13.753513079457244</v>
      </c>
      <c r="J1794" s="31">
        <v>-13.166118471840962</v>
      </c>
      <c r="K1794" s="31">
        <v>-12.561102025996192</v>
      </c>
      <c r="L1794" s="31">
        <v>-11.937935086776077</v>
      </c>
      <c r="M1794" s="31">
        <v>23.20416464142809</v>
      </c>
      <c r="N1794" s="31">
        <v>-10.634955333560741</v>
      </c>
      <c r="O1794" s="31">
        <v>18.60266522480773</v>
      </c>
      <c r="P1794" s="31">
        <v>-9.2526241133745923</v>
      </c>
      <c r="Q1794" s="31">
        <v>-8.53020283677583</v>
      </c>
      <c r="R1794" s="31">
        <v>-7.7861089218791051</v>
      </c>
      <c r="S1794" s="31">
        <v>204.55864761004102</v>
      </c>
      <c r="T1794" s="31">
        <v>-6.2302829552215417</v>
      </c>
      <c r="U1794" s="31">
        <v>-5.4171914438781874</v>
      </c>
      <c r="V1794" s="31">
        <v>-4.5797071871945336</v>
      </c>
      <c r="W1794" s="31">
        <v>-3.71709840281037</v>
      </c>
      <c r="X1794" s="31">
        <v>-2.8286113548946807</v>
      </c>
      <c r="Y1794" s="31">
        <v>-1.9134696955415214</v>
      </c>
      <c r="Z1794" s="31">
        <v>-0.970873786407767</v>
      </c>
    </row>
    <row r="1795" spans="2:26" x14ac:dyDescent="0.2">
      <c r="B1795">
        <v>1679</v>
      </c>
      <c r="C1795" s="31">
        <v>39.205156492716817</v>
      </c>
      <c r="D1795" s="31">
        <v>-16.443608385676846</v>
      </c>
      <c r="E1795" s="31">
        <v>-15.936916637247149</v>
      </c>
      <c r="F1795" s="31">
        <v>-15.415024136364567</v>
      </c>
      <c r="G1795" s="31">
        <v>-14.877474860455504</v>
      </c>
      <c r="H1795" s="31">
        <v>-14.323799106269169</v>
      </c>
      <c r="I1795" s="31">
        <v>100.84554749987238</v>
      </c>
      <c r="J1795" s="31">
        <v>-13.166118471840962</v>
      </c>
      <c r="K1795" s="31">
        <v>-12.561102025996192</v>
      </c>
      <c r="L1795" s="31">
        <v>-11.937935086776077</v>
      </c>
      <c r="M1795" s="31">
        <v>-11.296073139379359</v>
      </c>
      <c r="N1795" s="31">
        <v>-10.634955333560741</v>
      </c>
      <c r="O1795" s="31">
        <v>-9.9540039935675644</v>
      </c>
      <c r="P1795" s="31">
        <v>-9.2526241133745923</v>
      </c>
      <c r="Q1795" s="31">
        <v>-8.53020283677583</v>
      </c>
      <c r="R1795" s="31">
        <v>-7.7861089218791051</v>
      </c>
      <c r="S1795" s="31">
        <v>-7.0196921895354771</v>
      </c>
      <c r="T1795" s="31">
        <v>-6.2302829552215417</v>
      </c>
      <c r="U1795" s="31">
        <v>-5.4171914438781874</v>
      </c>
      <c r="V1795" s="31">
        <v>-4.5797071871945336</v>
      </c>
      <c r="W1795" s="31">
        <v>-3.71709840281037</v>
      </c>
      <c r="X1795" s="31">
        <v>-2.8286113548946807</v>
      </c>
      <c r="Y1795" s="31">
        <v>-1.9134696955415214</v>
      </c>
      <c r="Z1795" s="31">
        <v>-0.970873786407767</v>
      </c>
    </row>
    <row r="1796" spans="2:26" x14ac:dyDescent="0.2">
      <c r="B1796">
        <v>1680</v>
      </c>
      <c r="C1796" s="31">
        <v>147.03720703586507</v>
      </c>
      <c r="D1796" s="31">
        <v>-16.443608385676846</v>
      </c>
      <c r="E1796" s="31">
        <v>13.086083548909226</v>
      </c>
      <c r="F1796" s="31">
        <v>-15.415024136364567</v>
      </c>
      <c r="G1796" s="31">
        <v>-14.877474860455504</v>
      </c>
      <c r="H1796" s="31">
        <v>26.399976489550149</v>
      </c>
      <c r="I1796" s="31">
        <v>-13.753513079457244</v>
      </c>
      <c r="J1796" s="31">
        <v>-13.166118471840962</v>
      </c>
      <c r="K1796" s="31">
        <v>-12.561102025996192</v>
      </c>
      <c r="L1796" s="31">
        <v>-11.937935086776077</v>
      </c>
      <c r="M1796" s="31">
        <v>33.115843041677252</v>
      </c>
      <c r="N1796" s="31">
        <v>-10.634955333560741</v>
      </c>
      <c r="O1796" s="31">
        <v>-9.9540039935675644</v>
      </c>
      <c r="P1796" s="31">
        <v>-9.2526241133745923</v>
      </c>
      <c r="Q1796" s="31">
        <v>-8.53020283677583</v>
      </c>
      <c r="R1796" s="31">
        <v>33.96839979716232</v>
      </c>
      <c r="S1796" s="31">
        <v>90.894748298446814</v>
      </c>
      <c r="T1796" s="31">
        <v>81.734165748475178</v>
      </c>
      <c r="U1796" s="31">
        <v>-5.4171914438781874</v>
      </c>
      <c r="V1796" s="31">
        <v>-4.5797071871945336</v>
      </c>
      <c r="W1796" s="31">
        <v>-3.71709840281037</v>
      </c>
      <c r="X1796" s="31">
        <v>-2.8286113548946807</v>
      </c>
      <c r="Y1796" s="31">
        <v>-1.9134696955415214</v>
      </c>
      <c r="Z1796" s="31">
        <v>-0.970873786407767</v>
      </c>
    </row>
    <row r="1797" spans="2:26" x14ac:dyDescent="0.2">
      <c r="B1797">
        <v>1681</v>
      </c>
      <c r="C1797" s="31">
        <v>-16.935542122016354</v>
      </c>
      <c r="D1797" s="31">
        <v>91.345261172577651</v>
      </c>
      <c r="E1797" s="31">
        <v>-15.936916637247149</v>
      </c>
      <c r="F1797" s="31">
        <v>-15.415024136364567</v>
      </c>
      <c r="G1797" s="31">
        <v>-14.877474860455504</v>
      </c>
      <c r="H1797" s="31">
        <v>-14.323799106269169</v>
      </c>
      <c r="I1797" s="31">
        <v>95.841275049128612</v>
      </c>
      <c r="J1797" s="31">
        <v>-13.166118471840962</v>
      </c>
      <c r="K1797" s="31">
        <v>-12.561102025996192</v>
      </c>
      <c r="L1797" s="31">
        <v>27.161815459874134</v>
      </c>
      <c r="M1797" s="31">
        <v>22.099767606255572</v>
      </c>
      <c r="N1797" s="31">
        <v>-10.634955333560741</v>
      </c>
      <c r="O1797" s="31">
        <v>-9.9540039935675644</v>
      </c>
      <c r="P1797" s="31">
        <v>-9.2526241133745923</v>
      </c>
      <c r="Q1797" s="31">
        <v>-8.53020283677583</v>
      </c>
      <c r="R1797" s="31">
        <v>172.9446743745458</v>
      </c>
      <c r="S1797" s="31">
        <v>19.846862641574006</v>
      </c>
      <c r="T1797" s="31">
        <v>-6.2302829552215417</v>
      </c>
      <c r="U1797" s="31">
        <v>-5.4171914438781874</v>
      </c>
      <c r="V1797" s="31">
        <v>-4.5797071871945336</v>
      </c>
      <c r="W1797" s="31">
        <v>-3.71709840281037</v>
      </c>
      <c r="X1797" s="31">
        <v>-2.8286113548946807</v>
      </c>
      <c r="Y1797" s="31">
        <v>-1.9134696955415214</v>
      </c>
      <c r="Z1797" s="31">
        <v>-0.970873786407767</v>
      </c>
    </row>
    <row r="1798" spans="2:26" x14ac:dyDescent="0.2">
      <c r="B1798">
        <v>1682</v>
      </c>
      <c r="C1798" s="31">
        <v>-16.935542122016354</v>
      </c>
      <c r="D1798" s="31">
        <v>24.070614496121703</v>
      </c>
      <c r="E1798" s="31">
        <v>-15.936916637247149</v>
      </c>
      <c r="F1798" s="31">
        <v>-15.415024136364567</v>
      </c>
      <c r="G1798" s="31">
        <v>-14.877474860455504</v>
      </c>
      <c r="H1798" s="31">
        <v>84.7583485171142</v>
      </c>
      <c r="I1798" s="31">
        <v>29.088220952499537</v>
      </c>
      <c r="J1798" s="31">
        <v>-13.166118471840962</v>
      </c>
      <c r="K1798" s="31">
        <v>-12.561102025996192</v>
      </c>
      <c r="L1798" s="31">
        <v>-11.937935086776077</v>
      </c>
      <c r="M1798" s="31">
        <v>-11.296073139379359</v>
      </c>
      <c r="N1798" s="31">
        <v>-10.634955333560741</v>
      </c>
      <c r="O1798" s="31">
        <v>-9.9540039935675644</v>
      </c>
      <c r="P1798" s="31">
        <v>-9.2526241133745923</v>
      </c>
      <c r="Q1798" s="31">
        <v>-8.53020283677583</v>
      </c>
      <c r="R1798" s="31">
        <v>-7.7861089218791051</v>
      </c>
      <c r="S1798" s="31">
        <v>-7.0196921895354771</v>
      </c>
      <c r="T1798" s="31">
        <v>-6.2302829552215417</v>
      </c>
      <c r="U1798" s="31">
        <v>-5.4171914438781874</v>
      </c>
      <c r="V1798" s="31">
        <v>-4.5797071871945336</v>
      </c>
      <c r="W1798" s="31">
        <v>-3.71709840281037</v>
      </c>
      <c r="X1798" s="31">
        <v>-2.8286113548946807</v>
      </c>
      <c r="Y1798" s="31">
        <v>-1.9134696955415214</v>
      </c>
      <c r="Z1798" s="31">
        <v>-0.970873786407767</v>
      </c>
    </row>
    <row r="1799" spans="2:26" x14ac:dyDescent="0.2">
      <c r="B1799">
        <v>1683</v>
      </c>
      <c r="C1799" s="31">
        <v>44.68594787277793</v>
      </c>
      <c r="D1799" s="31">
        <v>139.7525905190619</v>
      </c>
      <c r="E1799" s="31">
        <v>-15.936916637247149</v>
      </c>
      <c r="F1799" s="31">
        <v>41.461256760626355</v>
      </c>
      <c r="G1799" s="31">
        <v>-14.877474860455504</v>
      </c>
      <c r="H1799" s="31">
        <v>-14.323799106269169</v>
      </c>
      <c r="I1799" s="31">
        <v>-13.753513079457244</v>
      </c>
      <c r="J1799" s="31">
        <v>-13.166118471840962</v>
      </c>
      <c r="K1799" s="31">
        <v>17.511758456277853</v>
      </c>
      <c r="L1799" s="31">
        <v>-11.937935086776077</v>
      </c>
      <c r="M1799" s="31">
        <v>-11.296073139379359</v>
      </c>
      <c r="N1799" s="31">
        <v>19.943194840978656</v>
      </c>
      <c r="O1799" s="31">
        <v>-9.9540039935675644</v>
      </c>
      <c r="P1799" s="31">
        <v>-9.2526241133745923</v>
      </c>
      <c r="Q1799" s="31">
        <v>-8.53020283677583</v>
      </c>
      <c r="R1799" s="31">
        <v>-7.7861089218791051</v>
      </c>
      <c r="S1799" s="31">
        <v>152.47996875190529</v>
      </c>
      <c r="T1799" s="31">
        <v>-6.2302829552215417</v>
      </c>
      <c r="U1799" s="31">
        <v>-5.4171914438781874</v>
      </c>
      <c r="V1799" s="31">
        <v>-4.5797071871945336</v>
      </c>
      <c r="W1799" s="31">
        <v>-3.71709840281037</v>
      </c>
      <c r="X1799" s="31">
        <v>-2.8286113548946807</v>
      </c>
      <c r="Y1799" s="31">
        <v>-1.9134696955415214</v>
      </c>
      <c r="Z1799" s="31">
        <v>-0.970873786407767</v>
      </c>
    </row>
    <row r="1800" spans="2:26" x14ac:dyDescent="0.2">
      <c r="B1800">
        <v>1684</v>
      </c>
      <c r="C1800" s="31">
        <v>35.99318718388399</v>
      </c>
      <c r="D1800" s="31">
        <v>87.223187498956577</v>
      </c>
      <c r="E1800" s="31">
        <v>16.845768338464961</v>
      </c>
      <c r="F1800" s="31">
        <v>-15.415024136364567</v>
      </c>
      <c r="G1800" s="31">
        <v>-14.877474860455504</v>
      </c>
      <c r="H1800" s="31">
        <v>-14.323799106269169</v>
      </c>
      <c r="I1800" s="31">
        <v>-13.753513079457244</v>
      </c>
      <c r="J1800" s="31">
        <v>-13.166118471840962</v>
      </c>
      <c r="K1800" s="31">
        <v>-12.561102025996192</v>
      </c>
      <c r="L1800" s="31">
        <v>-11.937935086776077</v>
      </c>
      <c r="M1800" s="31">
        <v>-11.296073139379359</v>
      </c>
      <c r="N1800" s="31">
        <v>-10.634955333560741</v>
      </c>
      <c r="O1800" s="31">
        <v>-9.9540039935675644</v>
      </c>
      <c r="P1800" s="31">
        <v>-9.2526241133745923</v>
      </c>
      <c r="Q1800" s="31">
        <v>-8.53020283677583</v>
      </c>
      <c r="R1800" s="31">
        <v>-7.7861089218791051</v>
      </c>
      <c r="S1800" s="31">
        <v>-7.0196921895354771</v>
      </c>
      <c r="T1800" s="31">
        <v>-6.2302829552215417</v>
      </c>
      <c r="U1800" s="31">
        <v>-5.4171914438781874</v>
      </c>
      <c r="V1800" s="31">
        <v>-4.5797071871945336</v>
      </c>
      <c r="W1800" s="31">
        <v>-3.71709840281037</v>
      </c>
      <c r="X1800" s="31">
        <v>-2.8286113548946807</v>
      </c>
      <c r="Y1800" s="31">
        <v>-1.9134696955415214</v>
      </c>
      <c r="Z1800" s="31">
        <v>-0.970873786407767</v>
      </c>
    </row>
    <row r="1801" spans="2:26" x14ac:dyDescent="0.2">
      <c r="B1801">
        <v>1685</v>
      </c>
      <c r="C1801" s="31">
        <v>216.32378764448765</v>
      </c>
      <c r="D1801" s="31">
        <v>-16.443608385676846</v>
      </c>
      <c r="E1801" s="31">
        <v>-15.936916637247149</v>
      </c>
      <c r="F1801" s="31">
        <v>-15.415024136364567</v>
      </c>
      <c r="G1801" s="31">
        <v>-14.877474860455504</v>
      </c>
      <c r="H1801" s="31">
        <v>-14.323799106269169</v>
      </c>
      <c r="I1801" s="31">
        <v>-13.753513079457244</v>
      </c>
      <c r="J1801" s="31">
        <v>40.914260157838456</v>
      </c>
      <c r="K1801" s="31">
        <v>-12.561102025996192</v>
      </c>
      <c r="L1801" s="31">
        <v>-11.937935086776077</v>
      </c>
      <c r="M1801" s="31">
        <v>-11.296073139379359</v>
      </c>
      <c r="N1801" s="31">
        <v>-10.634955333560741</v>
      </c>
      <c r="O1801" s="31">
        <v>-9.9540039935675644</v>
      </c>
      <c r="P1801" s="31">
        <v>-9.2526241133745923</v>
      </c>
      <c r="Q1801" s="31">
        <v>-8.53020283677583</v>
      </c>
      <c r="R1801" s="31">
        <v>-7.7861089218791051</v>
      </c>
      <c r="S1801" s="31">
        <v>-7.0196921895354771</v>
      </c>
      <c r="T1801" s="31">
        <v>-6.2302829552215417</v>
      </c>
      <c r="U1801" s="31">
        <v>-5.4171914438781874</v>
      </c>
      <c r="V1801" s="31">
        <v>-4.5797071871945336</v>
      </c>
      <c r="W1801" s="31">
        <v>-3.71709840281037</v>
      </c>
      <c r="X1801" s="31">
        <v>-2.8286113548946807</v>
      </c>
      <c r="Y1801" s="31">
        <v>-1.9134696955415214</v>
      </c>
      <c r="Z1801" s="31">
        <v>-0.970873786407767</v>
      </c>
    </row>
    <row r="1802" spans="2:26" x14ac:dyDescent="0.2">
      <c r="B1802">
        <v>1686</v>
      </c>
      <c r="C1802" s="31">
        <v>-16.935542122016354</v>
      </c>
      <c r="D1802" s="31">
        <v>-16.443608385676846</v>
      </c>
      <c r="E1802" s="31">
        <v>29.473835346941648</v>
      </c>
      <c r="F1802" s="31">
        <v>-15.415024136364567</v>
      </c>
      <c r="G1802" s="31">
        <v>-14.877474860455504</v>
      </c>
      <c r="H1802" s="31">
        <v>14.278580306401709</v>
      </c>
      <c r="I1802" s="31">
        <v>-13.753513079457244</v>
      </c>
      <c r="J1802" s="31">
        <v>71.629498505185495</v>
      </c>
      <c r="K1802" s="31">
        <v>-12.561102025996192</v>
      </c>
      <c r="L1802" s="31">
        <v>-11.937935086776077</v>
      </c>
      <c r="M1802" s="31">
        <v>-11.296073139379359</v>
      </c>
      <c r="N1802" s="31">
        <v>-10.634955333560741</v>
      </c>
      <c r="O1802" s="31">
        <v>-9.9540039935675644</v>
      </c>
      <c r="P1802" s="31">
        <v>-9.2526241133745923</v>
      </c>
      <c r="Q1802" s="31">
        <v>-8.53020283677583</v>
      </c>
      <c r="R1802" s="31">
        <v>-7.7861089218791051</v>
      </c>
      <c r="S1802" s="31">
        <v>-7.0196921895354771</v>
      </c>
      <c r="T1802" s="31">
        <v>-6.2302829552215417</v>
      </c>
      <c r="U1802" s="31">
        <v>-5.4171914438781874</v>
      </c>
      <c r="V1802" s="31">
        <v>-4.5797071871945336</v>
      </c>
      <c r="W1802" s="31">
        <v>-3.71709840281037</v>
      </c>
      <c r="X1802" s="31">
        <v>-2.8286113548946807</v>
      </c>
      <c r="Y1802" s="31">
        <v>-1.9134696955415214</v>
      </c>
      <c r="Z1802" s="31">
        <v>-0.970873786407767</v>
      </c>
    </row>
    <row r="1803" spans="2:26" x14ac:dyDescent="0.2">
      <c r="B1803">
        <v>1687</v>
      </c>
      <c r="C1803" s="31">
        <v>36.272120703932636</v>
      </c>
      <c r="D1803" s="31">
        <v>-5.7359798565730982</v>
      </c>
      <c r="E1803" s="31">
        <v>-15.936916637247149</v>
      </c>
      <c r="F1803" s="31">
        <v>39.299844357171601</v>
      </c>
      <c r="G1803" s="31">
        <v>-14.877474860455504</v>
      </c>
      <c r="H1803" s="31">
        <v>-14.323799106269169</v>
      </c>
      <c r="I1803" s="31">
        <v>-13.753513079457244</v>
      </c>
      <c r="J1803" s="31">
        <v>-13.166118471840962</v>
      </c>
      <c r="K1803" s="31">
        <v>-12.561102025996192</v>
      </c>
      <c r="L1803" s="31">
        <v>-11.937935086776077</v>
      </c>
      <c r="M1803" s="31">
        <v>-11.296073139379359</v>
      </c>
      <c r="N1803" s="31">
        <v>-10.634955333560741</v>
      </c>
      <c r="O1803" s="31">
        <v>-9.9540039935675644</v>
      </c>
      <c r="P1803" s="31">
        <v>-9.2526241133745923</v>
      </c>
      <c r="Q1803" s="31">
        <v>-8.53020283677583</v>
      </c>
      <c r="R1803" s="31">
        <v>-7.7861089218791051</v>
      </c>
      <c r="S1803" s="31">
        <v>-7.0196921895354771</v>
      </c>
      <c r="T1803" s="31">
        <v>-6.2302829552215417</v>
      </c>
      <c r="U1803" s="31">
        <v>-5.4171914438781874</v>
      </c>
      <c r="V1803" s="31">
        <v>-4.5797071871945336</v>
      </c>
      <c r="W1803" s="31">
        <v>-3.71709840281037</v>
      </c>
      <c r="X1803" s="31">
        <v>-2.8286113548946807</v>
      </c>
      <c r="Y1803" s="31">
        <v>-1.9134696955415214</v>
      </c>
      <c r="Z1803" s="31">
        <v>-0.970873786407767</v>
      </c>
    </row>
    <row r="1804" spans="2:26" x14ac:dyDescent="0.2">
      <c r="B1804">
        <v>1688</v>
      </c>
      <c r="C1804" s="31">
        <v>53.708797310341026</v>
      </c>
      <c r="D1804" s="31">
        <v>133.6934704775617</v>
      </c>
      <c r="E1804" s="31">
        <v>275.44574367079156</v>
      </c>
      <c r="F1804" s="31">
        <v>-15.415024136364567</v>
      </c>
      <c r="G1804" s="31">
        <v>67.99721950970175</v>
      </c>
      <c r="H1804" s="31">
        <v>-14.323799106269169</v>
      </c>
      <c r="I1804" s="31">
        <v>-13.753513079457244</v>
      </c>
      <c r="J1804" s="31">
        <v>-13.166118471840962</v>
      </c>
      <c r="K1804" s="31">
        <v>-12.561102025996192</v>
      </c>
      <c r="L1804" s="31">
        <v>61.387405528547909</v>
      </c>
      <c r="M1804" s="31">
        <v>-11.296073139379359</v>
      </c>
      <c r="N1804" s="31">
        <v>-10.634955333560741</v>
      </c>
      <c r="O1804" s="31">
        <v>75.780131081963091</v>
      </c>
      <c r="P1804" s="31">
        <v>-9.2526241133745923</v>
      </c>
      <c r="Q1804" s="31">
        <v>-8.53020283677583</v>
      </c>
      <c r="R1804" s="31">
        <v>-7.7861089218791051</v>
      </c>
      <c r="S1804" s="31">
        <v>-7.0196921895354771</v>
      </c>
      <c r="T1804" s="31">
        <v>-6.2302829552215417</v>
      </c>
      <c r="U1804" s="31">
        <v>-5.4171914438781874</v>
      </c>
      <c r="V1804" s="31">
        <v>-4.5797071871945336</v>
      </c>
      <c r="W1804" s="31">
        <v>-3.71709840281037</v>
      </c>
      <c r="X1804" s="31">
        <v>-2.8286113548946807</v>
      </c>
      <c r="Y1804" s="31">
        <v>-1.9134696955415214</v>
      </c>
      <c r="Z1804" s="31">
        <v>-0.970873786407767</v>
      </c>
    </row>
    <row r="1805" spans="2:26" x14ac:dyDescent="0.2">
      <c r="B1805">
        <v>1689</v>
      </c>
      <c r="C1805" s="31">
        <v>64.949774009397004</v>
      </c>
      <c r="D1805" s="31">
        <v>-16.443608385676846</v>
      </c>
      <c r="E1805" s="31">
        <v>-15.936916637247149</v>
      </c>
      <c r="F1805" s="31">
        <v>-15.415024136364567</v>
      </c>
      <c r="G1805" s="31">
        <v>-14.877474860455504</v>
      </c>
      <c r="H1805" s="31">
        <v>19.000261461875194</v>
      </c>
      <c r="I1805" s="31">
        <v>-13.753513079457244</v>
      </c>
      <c r="J1805" s="31">
        <v>-13.166118471840962</v>
      </c>
      <c r="K1805" s="31">
        <v>-12.561102025996192</v>
      </c>
      <c r="L1805" s="31">
        <v>-11.937935086776077</v>
      </c>
      <c r="M1805" s="31">
        <v>-11.296073139379359</v>
      </c>
      <c r="N1805" s="31">
        <v>-10.634955333560741</v>
      </c>
      <c r="O1805" s="31">
        <v>-9.9540039935675644</v>
      </c>
      <c r="P1805" s="31">
        <v>-9.2526241133745923</v>
      </c>
      <c r="Q1805" s="31">
        <v>-8.53020283677583</v>
      </c>
      <c r="R1805" s="31">
        <v>-7.7861089218791051</v>
      </c>
      <c r="S1805" s="31">
        <v>-7.0196921895354771</v>
      </c>
      <c r="T1805" s="31">
        <v>-6.2302829552215417</v>
      </c>
      <c r="U1805" s="31">
        <v>-5.4171914438781874</v>
      </c>
      <c r="V1805" s="31">
        <v>-4.5797071871945336</v>
      </c>
      <c r="W1805" s="31">
        <v>-3.71709840281037</v>
      </c>
      <c r="X1805" s="31">
        <v>-2.8286113548946807</v>
      </c>
      <c r="Y1805" s="31">
        <v>-1.9134696955415214</v>
      </c>
      <c r="Z1805" s="31">
        <v>62.577198081758617</v>
      </c>
    </row>
    <row r="1806" spans="2:26" x14ac:dyDescent="0.2">
      <c r="B1806">
        <v>1690</v>
      </c>
      <c r="C1806" s="31">
        <v>73.636621567946733</v>
      </c>
      <c r="D1806" s="31">
        <v>-16.443608385676846</v>
      </c>
      <c r="E1806" s="31">
        <v>37.501101080379684</v>
      </c>
      <c r="F1806" s="31">
        <v>-15.415024136364567</v>
      </c>
      <c r="G1806" s="31">
        <v>-14.877474860455504</v>
      </c>
      <c r="H1806" s="31">
        <v>-14.323799106269169</v>
      </c>
      <c r="I1806" s="31">
        <v>42.843287239313355</v>
      </c>
      <c r="J1806" s="31">
        <v>-13.166118471840962</v>
      </c>
      <c r="K1806" s="31">
        <v>-12.561102025996192</v>
      </c>
      <c r="L1806" s="31">
        <v>-11.937935086776077</v>
      </c>
      <c r="M1806" s="31">
        <v>-11.296073139379359</v>
      </c>
      <c r="N1806" s="31">
        <v>-10.634955333560741</v>
      </c>
      <c r="O1806" s="31">
        <v>-9.9540039935675644</v>
      </c>
      <c r="P1806" s="31">
        <v>29.311878866025843</v>
      </c>
      <c r="Q1806" s="31">
        <v>-8.53020283677583</v>
      </c>
      <c r="R1806" s="31">
        <v>-7.7861089218791051</v>
      </c>
      <c r="S1806" s="31">
        <v>-7.0196921895354771</v>
      </c>
      <c r="T1806" s="31">
        <v>-6.2302829552215417</v>
      </c>
      <c r="U1806" s="31">
        <v>-5.4171914438781874</v>
      </c>
      <c r="V1806" s="31">
        <v>-4.5797071871945336</v>
      </c>
      <c r="W1806" s="31">
        <v>-3.71709840281037</v>
      </c>
      <c r="X1806" s="31">
        <v>-2.8286113548946807</v>
      </c>
      <c r="Y1806" s="31">
        <v>-1.9134696955415214</v>
      </c>
      <c r="Z1806" s="31">
        <v>-0.970873786407767</v>
      </c>
    </row>
    <row r="1807" spans="2:26" x14ac:dyDescent="0.2">
      <c r="B1807">
        <v>1691</v>
      </c>
      <c r="C1807" s="31">
        <v>56.047780586582824</v>
      </c>
      <c r="D1807" s="31">
        <v>-16.443608385676846</v>
      </c>
      <c r="E1807" s="31">
        <v>-15.936916637247149</v>
      </c>
      <c r="F1807" s="31">
        <v>-15.415024136364567</v>
      </c>
      <c r="G1807" s="31">
        <v>-14.877474860455504</v>
      </c>
      <c r="H1807" s="31">
        <v>115.08307648777345</v>
      </c>
      <c r="I1807" s="31">
        <v>52.185504581529131</v>
      </c>
      <c r="J1807" s="31">
        <v>-13.166118471840962</v>
      </c>
      <c r="K1807" s="31">
        <v>48.737481206625034</v>
      </c>
      <c r="L1807" s="31">
        <v>-11.937935086776077</v>
      </c>
      <c r="M1807" s="31">
        <v>-11.296073139379359</v>
      </c>
      <c r="N1807" s="31">
        <v>-10.634955333560741</v>
      </c>
      <c r="O1807" s="31">
        <v>-9.9540039935675644</v>
      </c>
      <c r="P1807" s="31">
        <v>-9.2526241133745923</v>
      </c>
      <c r="Q1807" s="31">
        <v>-8.53020283677583</v>
      </c>
      <c r="R1807" s="31">
        <v>-7.7861089218791051</v>
      </c>
      <c r="S1807" s="31">
        <v>-7.0196921895354771</v>
      </c>
      <c r="T1807" s="31">
        <v>-6.2302829552215417</v>
      </c>
      <c r="U1807" s="31">
        <v>-5.4171914438781874</v>
      </c>
      <c r="V1807" s="31">
        <v>-4.5797071871945336</v>
      </c>
      <c r="W1807" s="31">
        <v>-3.71709840281037</v>
      </c>
      <c r="X1807" s="31">
        <v>-2.8286113548946807</v>
      </c>
      <c r="Y1807" s="31">
        <v>-1.9134696955415214</v>
      </c>
      <c r="Z1807" s="31">
        <v>-0.970873786407767</v>
      </c>
    </row>
    <row r="1808" spans="2:26" x14ac:dyDescent="0.2">
      <c r="B1808">
        <v>1692</v>
      </c>
      <c r="C1808" s="31">
        <v>-16.935542122016354</v>
      </c>
      <c r="D1808" s="31">
        <v>86.716534012625303</v>
      </c>
      <c r="E1808" s="31">
        <v>-15.936916637247149</v>
      </c>
      <c r="F1808" s="31">
        <v>-15.415024136364567</v>
      </c>
      <c r="G1808" s="31">
        <v>39.550647779493275</v>
      </c>
      <c r="H1808" s="31">
        <v>10.692479261106545</v>
      </c>
      <c r="I1808" s="31">
        <v>-13.753513079457244</v>
      </c>
      <c r="J1808" s="31">
        <v>-13.166118471840962</v>
      </c>
      <c r="K1808" s="31">
        <v>-12.561102025996192</v>
      </c>
      <c r="L1808" s="31">
        <v>-11.937935086776077</v>
      </c>
      <c r="M1808" s="31">
        <v>-11.296073139379359</v>
      </c>
      <c r="N1808" s="31">
        <v>-10.634955333560741</v>
      </c>
      <c r="O1808" s="31">
        <v>42.881377162761495</v>
      </c>
      <c r="P1808" s="31">
        <v>-9.2526241133745923</v>
      </c>
      <c r="Q1808" s="31">
        <v>-8.53020283677583</v>
      </c>
      <c r="R1808" s="31">
        <v>-7.7861089218791051</v>
      </c>
      <c r="S1808" s="31">
        <v>-7.0196921895354771</v>
      </c>
      <c r="T1808" s="31">
        <v>-6.2302829552215417</v>
      </c>
      <c r="U1808" s="31">
        <v>-5.4171914438781874</v>
      </c>
      <c r="V1808" s="31">
        <v>-4.5797071871945336</v>
      </c>
      <c r="W1808" s="31">
        <v>-3.71709840281037</v>
      </c>
      <c r="X1808" s="31">
        <v>-2.8286113548946807</v>
      </c>
      <c r="Y1808" s="31">
        <v>-1.9134696955415214</v>
      </c>
      <c r="Z1808" s="31">
        <v>-0.970873786407767</v>
      </c>
    </row>
    <row r="1809" spans="2:26" x14ac:dyDescent="0.2">
      <c r="B1809">
        <v>1693</v>
      </c>
      <c r="C1809" s="31">
        <v>-16.935542122016354</v>
      </c>
      <c r="D1809" s="31">
        <v>29.687961761961496</v>
      </c>
      <c r="E1809" s="31">
        <v>-15.936916637247149</v>
      </c>
      <c r="F1809" s="31">
        <v>-15.415024136364567</v>
      </c>
      <c r="G1809" s="31">
        <v>-14.877474860455504</v>
      </c>
      <c r="H1809" s="31">
        <v>-14.323799106269169</v>
      </c>
      <c r="I1809" s="31">
        <v>27.20339436979047</v>
      </c>
      <c r="J1809" s="31">
        <v>83.181603429501166</v>
      </c>
      <c r="K1809" s="31">
        <v>144.14817218303739</v>
      </c>
      <c r="L1809" s="31">
        <v>-11.937935086776077</v>
      </c>
      <c r="M1809" s="31">
        <v>18.378283604378925</v>
      </c>
      <c r="N1809" s="31">
        <v>-10.634955333560741</v>
      </c>
      <c r="O1809" s="31">
        <v>-9.9540039935675644</v>
      </c>
      <c r="P1809" s="31">
        <v>36.63505542640408</v>
      </c>
      <c r="Q1809" s="31">
        <v>-8.53020283677583</v>
      </c>
      <c r="R1809" s="31">
        <v>-7.7861089218791051</v>
      </c>
      <c r="S1809" s="31">
        <v>-7.0196921895354771</v>
      </c>
      <c r="T1809" s="31">
        <v>-6.2302829552215417</v>
      </c>
      <c r="U1809" s="31">
        <v>188.28314708144885</v>
      </c>
      <c r="V1809" s="31">
        <v>-4.5797071871945336</v>
      </c>
      <c r="W1809" s="31">
        <v>-3.71709840281037</v>
      </c>
      <c r="X1809" s="31">
        <v>-2.8286113548946807</v>
      </c>
      <c r="Y1809" s="31">
        <v>-1.9134696955415214</v>
      </c>
      <c r="Z1809" s="31">
        <v>-0.970873786407767</v>
      </c>
    </row>
    <row r="1810" spans="2:26" x14ac:dyDescent="0.2">
      <c r="B1810">
        <v>1694</v>
      </c>
      <c r="C1810" s="31">
        <v>-16.935542122016354</v>
      </c>
      <c r="D1810" s="31">
        <v>-16.443608385676846</v>
      </c>
      <c r="E1810" s="31">
        <v>24.914185556412626</v>
      </c>
      <c r="F1810" s="31">
        <v>-15.415024136364567</v>
      </c>
      <c r="G1810" s="31">
        <v>146.04145492534747</v>
      </c>
      <c r="H1810" s="31">
        <v>103.05670036688866</v>
      </c>
      <c r="I1810" s="31">
        <v>-13.753513079457244</v>
      </c>
      <c r="J1810" s="31">
        <v>-13.166118471840962</v>
      </c>
      <c r="K1810" s="31">
        <v>-12.561102025996192</v>
      </c>
      <c r="L1810" s="31">
        <v>29.51440479676852</v>
      </c>
      <c r="M1810" s="31">
        <v>-11.296073139379359</v>
      </c>
      <c r="N1810" s="31">
        <v>-10.634955333560741</v>
      </c>
      <c r="O1810" s="31">
        <v>-9.9540039935675644</v>
      </c>
      <c r="P1810" s="31">
        <v>-9.2526241133745923</v>
      </c>
      <c r="Q1810" s="31">
        <v>-8.53020283677583</v>
      </c>
      <c r="R1810" s="31">
        <v>-7.7861089218791051</v>
      </c>
      <c r="S1810" s="31">
        <v>-7.0196921895354771</v>
      </c>
      <c r="T1810" s="31">
        <v>39.617688609392033</v>
      </c>
      <c r="U1810" s="31">
        <v>-5.4171914438781874</v>
      </c>
      <c r="V1810" s="31">
        <v>-4.5797071871945336</v>
      </c>
      <c r="W1810" s="31">
        <v>-3.71709840281037</v>
      </c>
      <c r="X1810" s="31">
        <v>-2.8286113548946807</v>
      </c>
      <c r="Y1810" s="31">
        <v>-1.9134696955415214</v>
      </c>
      <c r="Z1810" s="31">
        <v>-0.970873786407767</v>
      </c>
    </row>
    <row r="1811" spans="2:26" x14ac:dyDescent="0.2">
      <c r="B1811">
        <v>1695</v>
      </c>
      <c r="C1811" s="31">
        <v>19.777331671778054</v>
      </c>
      <c r="D1811" s="31">
        <v>-16.443608385676846</v>
      </c>
      <c r="E1811" s="31">
        <v>150.36006597308184</v>
      </c>
      <c r="F1811" s="31">
        <v>-15.415024136364567</v>
      </c>
      <c r="G1811" s="31">
        <v>-14.877474860455504</v>
      </c>
      <c r="H1811" s="31">
        <v>-14.323799106269169</v>
      </c>
      <c r="I1811" s="31">
        <v>-13.753513079457244</v>
      </c>
      <c r="J1811" s="31">
        <v>-13.166118471840962</v>
      </c>
      <c r="K1811" s="31">
        <v>-12.561102025996192</v>
      </c>
      <c r="L1811" s="31">
        <v>157.99864740676185</v>
      </c>
      <c r="M1811" s="31">
        <v>-11.296073139379359</v>
      </c>
      <c r="N1811" s="31">
        <v>-10.634955333560741</v>
      </c>
      <c r="O1811" s="31">
        <v>-9.9540039935675644</v>
      </c>
      <c r="P1811" s="31">
        <v>-9.2526241133745923</v>
      </c>
      <c r="Q1811" s="31">
        <v>-8.53020283677583</v>
      </c>
      <c r="R1811" s="31">
        <v>-7.7861089218791051</v>
      </c>
      <c r="S1811" s="31">
        <v>-7.0196921895354771</v>
      </c>
      <c r="T1811" s="31">
        <v>-6.2302829552215417</v>
      </c>
      <c r="U1811" s="31">
        <v>-5.4171914438781874</v>
      </c>
      <c r="V1811" s="31">
        <v>-4.5797071871945336</v>
      </c>
      <c r="W1811" s="31">
        <v>-3.71709840281037</v>
      </c>
      <c r="X1811" s="31">
        <v>-2.8286113548946807</v>
      </c>
      <c r="Y1811" s="31">
        <v>-1.9134696955415214</v>
      </c>
      <c r="Z1811" s="31">
        <v>-0.970873786407767</v>
      </c>
    </row>
    <row r="1812" spans="2:26" x14ac:dyDescent="0.2">
      <c r="B1812">
        <v>1696</v>
      </c>
      <c r="C1812" s="31">
        <v>-16.935542122016354</v>
      </c>
      <c r="D1812" s="31">
        <v>-16.443608385676846</v>
      </c>
      <c r="E1812" s="31">
        <v>-15.936916637247149</v>
      </c>
      <c r="F1812" s="31">
        <v>-15.415024136364567</v>
      </c>
      <c r="G1812" s="31">
        <v>-14.877474860455504</v>
      </c>
      <c r="H1812" s="31">
        <v>-14.323799106269169</v>
      </c>
      <c r="I1812" s="31">
        <v>-13.753513079457244</v>
      </c>
      <c r="J1812" s="31">
        <v>-13.166118471840962</v>
      </c>
      <c r="K1812" s="31">
        <v>-12.561102025996192</v>
      </c>
      <c r="L1812" s="31">
        <v>-11.937935086776077</v>
      </c>
      <c r="M1812" s="31">
        <v>-11.296073139379359</v>
      </c>
      <c r="N1812" s="31">
        <v>61.289835940287922</v>
      </c>
      <c r="O1812" s="31">
        <v>-9.9540039935675644</v>
      </c>
      <c r="P1812" s="31">
        <v>196.68432919427431</v>
      </c>
      <c r="Q1812" s="31">
        <v>-8.53020283677583</v>
      </c>
      <c r="R1812" s="31">
        <v>-7.7861089218791051</v>
      </c>
      <c r="S1812" s="31">
        <v>-7.0196921895354771</v>
      </c>
      <c r="T1812" s="31">
        <v>-6.2302829552215417</v>
      </c>
      <c r="U1812" s="31">
        <v>-5.4171914438781874</v>
      </c>
      <c r="V1812" s="31">
        <v>-4.5797071871945336</v>
      </c>
      <c r="W1812" s="31">
        <v>-3.71709840281037</v>
      </c>
      <c r="X1812" s="31">
        <v>-2.8286113548946807</v>
      </c>
      <c r="Y1812" s="31">
        <v>-1.9134696955415214</v>
      </c>
      <c r="Z1812" s="31">
        <v>-0.970873786407767</v>
      </c>
    </row>
    <row r="1813" spans="2:26" x14ac:dyDescent="0.2">
      <c r="B1813">
        <v>1697</v>
      </c>
      <c r="C1813" s="31">
        <v>-16.935542122016354</v>
      </c>
      <c r="D1813" s="31">
        <v>-16.443608385676846</v>
      </c>
      <c r="E1813" s="31">
        <v>26.365191527629054</v>
      </c>
      <c r="F1813" s="31">
        <v>80.36666386128428</v>
      </c>
      <c r="G1813" s="31">
        <v>-14.877474860455504</v>
      </c>
      <c r="H1813" s="31">
        <v>64.500212905351901</v>
      </c>
      <c r="I1813" s="31">
        <v>-13.753513079457244</v>
      </c>
      <c r="J1813" s="31">
        <v>-13.166118471840962</v>
      </c>
      <c r="K1813" s="31">
        <v>-12.561102025996192</v>
      </c>
      <c r="L1813" s="31">
        <v>-11.937935086776077</v>
      </c>
      <c r="M1813" s="31">
        <v>77.386894086206226</v>
      </c>
      <c r="N1813" s="31">
        <v>-10.634955333560741</v>
      </c>
      <c r="O1813" s="31">
        <v>-9.9540039935675644</v>
      </c>
      <c r="P1813" s="31">
        <v>-9.2526241133745923</v>
      </c>
      <c r="Q1813" s="31">
        <v>-8.53020283677583</v>
      </c>
      <c r="R1813" s="31">
        <v>-7.7861089218791051</v>
      </c>
      <c r="S1813" s="31">
        <v>-7.0196921895354771</v>
      </c>
      <c r="T1813" s="31">
        <v>-6.2302829552215417</v>
      </c>
      <c r="U1813" s="31">
        <v>-5.4171914438781874</v>
      </c>
      <c r="V1813" s="31">
        <v>-4.5797071871945336</v>
      </c>
      <c r="W1813" s="31">
        <v>-3.71709840281037</v>
      </c>
      <c r="X1813" s="31">
        <v>-2.8286113548946807</v>
      </c>
      <c r="Y1813" s="31">
        <v>-1.9134696955415214</v>
      </c>
      <c r="Z1813" s="31">
        <v>-0.970873786407767</v>
      </c>
    </row>
    <row r="1814" spans="2:26" x14ac:dyDescent="0.2">
      <c r="B1814">
        <v>1698</v>
      </c>
      <c r="C1814" s="31">
        <v>18.695735966612006</v>
      </c>
      <c r="D1814" s="31">
        <v>31.034290051665334</v>
      </c>
      <c r="E1814" s="31">
        <v>-15.936916637247149</v>
      </c>
      <c r="F1814" s="31">
        <v>25.686463455519384</v>
      </c>
      <c r="G1814" s="31">
        <v>-14.877474860455504</v>
      </c>
      <c r="H1814" s="31">
        <v>-14.323799106269169</v>
      </c>
      <c r="I1814" s="31">
        <v>-13.753513079457244</v>
      </c>
      <c r="J1814" s="31">
        <v>-13.166118471840962</v>
      </c>
      <c r="K1814" s="31">
        <v>110.7078693262484</v>
      </c>
      <c r="L1814" s="31">
        <v>232.16604189400121</v>
      </c>
      <c r="M1814" s="31">
        <v>-11.296073139379359</v>
      </c>
      <c r="N1814" s="31">
        <v>-10.634955333560741</v>
      </c>
      <c r="O1814" s="31">
        <v>-9.9540039935675644</v>
      </c>
      <c r="P1814" s="31">
        <v>-9.2526241133745923</v>
      </c>
      <c r="Q1814" s="31">
        <v>-8.53020283677583</v>
      </c>
      <c r="R1814" s="31">
        <v>-7.7861089218791051</v>
      </c>
      <c r="S1814" s="31">
        <v>-7.0196921895354771</v>
      </c>
      <c r="T1814" s="31">
        <v>-6.2302829552215417</v>
      </c>
      <c r="U1814" s="31">
        <v>-5.4171914438781874</v>
      </c>
      <c r="V1814" s="31">
        <v>-4.5797071871945336</v>
      </c>
      <c r="W1814" s="31">
        <v>-3.71709840281037</v>
      </c>
      <c r="X1814" s="31">
        <v>-2.8286113548946807</v>
      </c>
      <c r="Y1814" s="31">
        <v>-1.9134696955415214</v>
      </c>
      <c r="Z1814" s="31">
        <v>-0.970873786407767</v>
      </c>
    </row>
    <row r="1815" spans="2:26" x14ac:dyDescent="0.2">
      <c r="B1815">
        <v>1699</v>
      </c>
      <c r="C1815" s="31">
        <v>-16.935542122016354</v>
      </c>
      <c r="D1815" s="31">
        <v>-16.443608385676846</v>
      </c>
      <c r="E1815" s="31">
        <v>-15.936916637247149</v>
      </c>
      <c r="F1815" s="31">
        <v>-15.415024136364567</v>
      </c>
      <c r="G1815" s="31">
        <v>159.1040056851692</v>
      </c>
      <c r="H1815" s="31">
        <v>-14.323799106269169</v>
      </c>
      <c r="I1815" s="31">
        <v>10.916685553183145</v>
      </c>
      <c r="J1815" s="31">
        <v>-13.166118471840962</v>
      </c>
      <c r="K1815" s="31">
        <v>-12.561102025996192</v>
      </c>
      <c r="L1815" s="31">
        <v>-11.937935086776077</v>
      </c>
      <c r="M1815" s="31">
        <v>-11.296073139379359</v>
      </c>
      <c r="N1815" s="31">
        <v>75.553481158778581</v>
      </c>
      <c r="O1815" s="31">
        <v>-9.9540039935675644</v>
      </c>
      <c r="P1815" s="31">
        <v>-9.2526241133745923</v>
      </c>
      <c r="Q1815" s="31">
        <v>145.75820274540783</v>
      </c>
      <c r="R1815" s="31">
        <v>-7.7861089218791051</v>
      </c>
      <c r="S1815" s="31">
        <v>-7.0196921895354771</v>
      </c>
      <c r="T1815" s="31">
        <v>-6.2302829552215417</v>
      </c>
      <c r="U1815" s="31">
        <v>-5.4171914438781874</v>
      </c>
      <c r="V1815" s="31">
        <v>-4.5797071871945336</v>
      </c>
      <c r="W1815" s="31">
        <v>-3.71709840281037</v>
      </c>
      <c r="X1815" s="31">
        <v>-2.8286113548946807</v>
      </c>
      <c r="Y1815" s="31">
        <v>-1.9134696955415214</v>
      </c>
      <c r="Z1815" s="31">
        <v>-0.970873786407767</v>
      </c>
    </row>
    <row r="1816" spans="2:26" x14ac:dyDescent="0.2">
      <c r="B1816">
        <v>1700</v>
      </c>
      <c r="C1816" s="31">
        <v>-16.935542122016354</v>
      </c>
      <c r="D1816" s="31">
        <v>-16.443608385676846</v>
      </c>
      <c r="E1816" s="31">
        <v>-15.936916637247149</v>
      </c>
      <c r="F1816" s="31">
        <v>111.53347209648396</v>
      </c>
      <c r="G1816" s="31">
        <v>184.00690950382841</v>
      </c>
      <c r="H1816" s="31">
        <v>-14.323799106269169</v>
      </c>
      <c r="I1816" s="31">
        <v>-13.753513079457244</v>
      </c>
      <c r="J1816" s="31">
        <v>-13.166118471840962</v>
      </c>
      <c r="K1816" s="31">
        <v>159.32933319494364</v>
      </c>
      <c r="L1816" s="31">
        <v>-11.937935086776077</v>
      </c>
      <c r="M1816" s="31">
        <v>-11.296073139379359</v>
      </c>
      <c r="N1816" s="31">
        <v>-10.634955333560741</v>
      </c>
      <c r="O1816" s="31">
        <v>-9.9540039935675644</v>
      </c>
      <c r="P1816" s="31">
        <v>-9.2526241133745923</v>
      </c>
      <c r="Q1816" s="31">
        <v>-8.53020283677583</v>
      </c>
      <c r="R1816" s="31">
        <v>-7.7861089218791051</v>
      </c>
      <c r="S1816" s="31">
        <v>-7.0196921895354771</v>
      </c>
      <c r="T1816" s="31">
        <v>-6.2302829552215417</v>
      </c>
      <c r="U1816" s="31">
        <v>-5.4171914438781874</v>
      </c>
      <c r="V1816" s="31">
        <v>-4.5797071871945336</v>
      </c>
      <c r="W1816" s="31">
        <v>-3.71709840281037</v>
      </c>
      <c r="X1816" s="31">
        <v>-2.8286113548946807</v>
      </c>
      <c r="Y1816" s="31">
        <v>-1.9134696955415214</v>
      </c>
      <c r="Z1816" s="31">
        <v>-0.970873786407767</v>
      </c>
    </row>
    <row r="1817" spans="2:26" x14ac:dyDescent="0.2">
      <c r="B1817">
        <v>1701</v>
      </c>
      <c r="C1817" s="31">
        <v>-16.935542122016354</v>
      </c>
      <c r="D1817" s="31">
        <v>-16.443608385676846</v>
      </c>
      <c r="E1817" s="31">
        <v>-15.936916637247149</v>
      </c>
      <c r="F1817" s="31">
        <v>-15.415024136364567</v>
      </c>
      <c r="G1817" s="31">
        <v>-14.877474860455504</v>
      </c>
      <c r="H1817" s="31">
        <v>-14.323799106269169</v>
      </c>
      <c r="I1817" s="31">
        <v>-13.753513079457244</v>
      </c>
      <c r="J1817" s="31">
        <v>50.173965424948165</v>
      </c>
      <c r="K1817" s="31">
        <v>-12.561102025996192</v>
      </c>
      <c r="L1817" s="31">
        <v>-11.937935086776077</v>
      </c>
      <c r="M1817" s="31">
        <v>17.028987615306725</v>
      </c>
      <c r="N1817" s="31">
        <v>-10.634955333560741</v>
      </c>
      <c r="O1817" s="31">
        <v>-9.9540039935675644</v>
      </c>
      <c r="P1817" s="31">
        <v>-9.2526241133745923</v>
      </c>
      <c r="Q1817" s="31">
        <v>165.51340320336061</v>
      </c>
      <c r="R1817" s="31">
        <v>-7.7861089218791051</v>
      </c>
      <c r="S1817" s="31">
        <v>-7.0196921895354771</v>
      </c>
      <c r="T1817" s="31">
        <v>-6.2302829552215417</v>
      </c>
      <c r="U1817" s="31">
        <v>-5.4171914438781874</v>
      </c>
      <c r="V1817" s="31">
        <v>-4.5797071871945336</v>
      </c>
      <c r="W1817" s="31">
        <v>-3.71709840281037</v>
      </c>
      <c r="X1817" s="31">
        <v>-2.8286113548946807</v>
      </c>
      <c r="Y1817" s="31">
        <v>-1.9134696955415214</v>
      </c>
      <c r="Z1817" s="31">
        <v>-0.970873786407767</v>
      </c>
    </row>
    <row r="1818" spans="2:26" x14ac:dyDescent="0.2">
      <c r="B1818">
        <v>1702</v>
      </c>
      <c r="C1818" s="31">
        <v>-16.935542122016354</v>
      </c>
      <c r="D1818" s="31">
        <v>-16.443608385676846</v>
      </c>
      <c r="E1818" s="31">
        <v>-15.936916637247149</v>
      </c>
      <c r="F1818" s="31">
        <v>73.874060491747358</v>
      </c>
      <c r="G1818" s="31">
        <v>-14.877474860455504</v>
      </c>
      <c r="H1818" s="31">
        <v>-14.323799106269169</v>
      </c>
      <c r="I1818" s="31">
        <v>-13.753513079457244</v>
      </c>
      <c r="J1818" s="31">
        <v>-13.166118471840962</v>
      </c>
      <c r="K1818" s="31">
        <v>-12.561102025996192</v>
      </c>
      <c r="L1818" s="31">
        <v>-11.937935086776077</v>
      </c>
      <c r="M1818" s="31">
        <v>-11.296073139379359</v>
      </c>
      <c r="N1818" s="31">
        <v>-10.634955333560741</v>
      </c>
      <c r="O1818" s="31">
        <v>-9.9540039935675644</v>
      </c>
      <c r="P1818" s="31">
        <v>-9.2526241133745923</v>
      </c>
      <c r="Q1818" s="31">
        <v>-8.53020283677583</v>
      </c>
      <c r="R1818" s="31">
        <v>-7.7861089218791051</v>
      </c>
      <c r="S1818" s="31">
        <v>-7.0196921895354771</v>
      </c>
      <c r="T1818" s="31">
        <v>-6.2302829552215417</v>
      </c>
      <c r="U1818" s="31">
        <v>48.41531554008278</v>
      </c>
      <c r="V1818" s="31">
        <v>-4.5797071871945336</v>
      </c>
      <c r="W1818" s="31">
        <v>-3.71709840281037</v>
      </c>
      <c r="X1818" s="31">
        <v>-2.8286113548946807</v>
      </c>
      <c r="Y1818" s="31">
        <v>-1.9134696955415214</v>
      </c>
      <c r="Z1818" s="31">
        <v>-0.970873786407767</v>
      </c>
    </row>
    <row r="1819" spans="2:26" x14ac:dyDescent="0.2">
      <c r="B1819">
        <v>1703</v>
      </c>
      <c r="C1819" s="31">
        <v>14.946941591898925</v>
      </c>
      <c r="D1819" s="31">
        <v>-16.443608385676846</v>
      </c>
      <c r="E1819" s="31">
        <v>85.845733191800733</v>
      </c>
      <c r="F1819" s="31">
        <v>-15.415024136364567</v>
      </c>
      <c r="G1819" s="31">
        <v>-14.877474860455504</v>
      </c>
      <c r="H1819" s="31">
        <v>-14.323799106269169</v>
      </c>
      <c r="I1819" s="31">
        <v>-13.753513079457244</v>
      </c>
      <c r="J1819" s="31">
        <v>173.95310206717571</v>
      </c>
      <c r="K1819" s="31">
        <v>101.29528103523035</v>
      </c>
      <c r="L1819" s="31">
        <v>-11.937935086776077</v>
      </c>
      <c r="M1819" s="31">
        <v>-11.296073139379359</v>
      </c>
      <c r="N1819" s="31">
        <v>-10.634955333560741</v>
      </c>
      <c r="O1819" s="31">
        <v>-9.9540039935675644</v>
      </c>
      <c r="P1819" s="31">
        <v>-9.2526241133745923</v>
      </c>
      <c r="Q1819" s="31">
        <v>-8.53020283677583</v>
      </c>
      <c r="R1819" s="31">
        <v>-7.7861089218791051</v>
      </c>
      <c r="S1819" s="31">
        <v>-7.0196921895354771</v>
      </c>
      <c r="T1819" s="31">
        <v>-6.2302829552215417</v>
      </c>
      <c r="U1819" s="31">
        <v>-5.4171914438781874</v>
      </c>
      <c r="V1819" s="31">
        <v>-4.5797071871945336</v>
      </c>
      <c r="W1819" s="31">
        <v>-3.71709840281037</v>
      </c>
      <c r="X1819" s="31">
        <v>-2.8286113548946807</v>
      </c>
      <c r="Y1819" s="31">
        <v>-1.9134696955415214</v>
      </c>
      <c r="Z1819" s="31">
        <v>-0.970873786407767</v>
      </c>
    </row>
    <row r="1820" spans="2:26" x14ac:dyDescent="0.2">
      <c r="B1820">
        <v>1704</v>
      </c>
      <c r="C1820" s="31">
        <v>22.659637981218985</v>
      </c>
      <c r="D1820" s="31">
        <v>-16.443608385676846</v>
      </c>
      <c r="E1820" s="31">
        <v>100.42357170387291</v>
      </c>
      <c r="F1820" s="31">
        <v>-15.415024136364567</v>
      </c>
      <c r="G1820" s="31">
        <v>109.34462658324657</v>
      </c>
      <c r="H1820" s="31">
        <v>279.72742436752196</v>
      </c>
      <c r="I1820" s="31">
        <v>-13.753513079457244</v>
      </c>
      <c r="J1820" s="31">
        <v>-13.166118471840962</v>
      </c>
      <c r="K1820" s="31">
        <v>-12.561102025996192</v>
      </c>
      <c r="L1820" s="31">
        <v>-11.937935086776077</v>
      </c>
      <c r="M1820" s="31">
        <v>15.727620394772336</v>
      </c>
      <c r="N1820" s="31">
        <v>-10.634955333560741</v>
      </c>
      <c r="O1820" s="31">
        <v>-9.9540039935675644</v>
      </c>
      <c r="P1820" s="31">
        <v>47.447419520362864</v>
      </c>
      <c r="Q1820" s="31">
        <v>-8.53020283677583</v>
      </c>
      <c r="R1820" s="31">
        <v>-7.7861089218791051</v>
      </c>
      <c r="S1820" s="31">
        <v>-7.0196921895354771</v>
      </c>
      <c r="T1820" s="31">
        <v>-6.2302829552215417</v>
      </c>
      <c r="U1820" s="31">
        <v>-5.4171914438781874</v>
      </c>
      <c r="V1820" s="31">
        <v>38.680418506349056</v>
      </c>
      <c r="W1820" s="31">
        <v>-3.71709840281037</v>
      </c>
      <c r="X1820" s="31">
        <v>-2.8286113548946807</v>
      </c>
      <c r="Y1820" s="31">
        <v>-1.9134696955415214</v>
      </c>
      <c r="Z1820" s="31">
        <v>-0.970873786407767</v>
      </c>
    </row>
    <row r="1821" spans="2:26" x14ac:dyDescent="0.2">
      <c r="B1821">
        <v>1705</v>
      </c>
      <c r="C1821" s="31">
        <v>-16.935542122016354</v>
      </c>
      <c r="D1821" s="31">
        <v>-16.443608385676846</v>
      </c>
      <c r="E1821" s="31">
        <v>-15.936916637247149</v>
      </c>
      <c r="F1821" s="31">
        <v>128.75807389577776</v>
      </c>
      <c r="G1821" s="31">
        <v>-14.877474860455504</v>
      </c>
      <c r="H1821" s="31">
        <v>-14.323799106269169</v>
      </c>
      <c r="I1821" s="31">
        <v>-13.753513079457244</v>
      </c>
      <c r="J1821" s="31">
        <v>-13.166118471840962</v>
      </c>
      <c r="K1821" s="31">
        <v>-12.561102025996192</v>
      </c>
      <c r="L1821" s="31">
        <v>-11.937935086776077</v>
      </c>
      <c r="M1821" s="31">
        <v>-11.296073139379359</v>
      </c>
      <c r="N1821" s="31">
        <v>-10.634955333560741</v>
      </c>
      <c r="O1821" s="31">
        <v>-9.9540039935675644</v>
      </c>
      <c r="P1821" s="31">
        <v>-9.2526241133745923</v>
      </c>
      <c r="Q1821" s="31">
        <v>-8.53020283677583</v>
      </c>
      <c r="R1821" s="31">
        <v>-7.7861089218791051</v>
      </c>
      <c r="S1821" s="31">
        <v>-7.0196921895354771</v>
      </c>
      <c r="T1821" s="31">
        <v>-6.2302829552215417</v>
      </c>
      <c r="U1821" s="31">
        <v>-5.4171914438781874</v>
      </c>
      <c r="V1821" s="31">
        <v>-4.5797071871945336</v>
      </c>
      <c r="W1821" s="31">
        <v>-3.71709840281037</v>
      </c>
      <c r="X1821" s="31">
        <v>-2.8286113548946807</v>
      </c>
      <c r="Y1821" s="31">
        <v>-1.9134696955415214</v>
      </c>
      <c r="Z1821" s="31">
        <v>-0.970873786407767</v>
      </c>
    </row>
    <row r="1822" spans="2:26" x14ac:dyDescent="0.2">
      <c r="B1822">
        <v>1706</v>
      </c>
      <c r="C1822" s="31">
        <v>22.022800117911853</v>
      </c>
      <c r="D1822" s="31">
        <v>41.734794546205201</v>
      </c>
      <c r="E1822" s="31">
        <v>-15.936916637247149</v>
      </c>
      <c r="F1822" s="31">
        <v>-15.415024136364567</v>
      </c>
      <c r="G1822" s="31">
        <v>-14.877474860455504</v>
      </c>
      <c r="H1822" s="31">
        <v>-14.323799106269169</v>
      </c>
      <c r="I1822" s="31">
        <v>-13.753513079457244</v>
      </c>
      <c r="J1822" s="31">
        <v>-13.166118471840962</v>
      </c>
      <c r="K1822" s="31">
        <v>-12.561102025996192</v>
      </c>
      <c r="L1822" s="31">
        <v>-11.937935086776077</v>
      </c>
      <c r="M1822" s="31">
        <v>87.632919410951018</v>
      </c>
      <c r="N1822" s="31">
        <v>-10.634955333560741</v>
      </c>
      <c r="O1822" s="31">
        <v>-9.9540039935675644</v>
      </c>
      <c r="P1822" s="31">
        <v>-9.2526241133745923</v>
      </c>
      <c r="Q1822" s="31">
        <v>-8.53020283677583</v>
      </c>
      <c r="R1822" s="31">
        <v>-7.7861089218791051</v>
      </c>
      <c r="S1822" s="31">
        <v>-7.0196921895354771</v>
      </c>
      <c r="T1822" s="31">
        <v>128.52813776165888</v>
      </c>
      <c r="U1822" s="31">
        <v>-5.4171914438781874</v>
      </c>
      <c r="V1822" s="31">
        <v>-4.5797071871945336</v>
      </c>
      <c r="W1822" s="31">
        <v>-3.71709840281037</v>
      </c>
      <c r="X1822" s="31">
        <v>-2.8286113548946807</v>
      </c>
      <c r="Y1822" s="31">
        <v>-1.9134696955415214</v>
      </c>
      <c r="Z1822" s="31">
        <v>-0.970873786407767</v>
      </c>
    </row>
    <row r="1823" spans="2:26" x14ac:dyDescent="0.2">
      <c r="B1823">
        <v>1707</v>
      </c>
      <c r="C1823" s="31">
        <v>-16.935542122016354</v>
      </c>
      <c r="D1823" s="31">
        <v>-16.443608385676846</v>
      </c>
      <c r="E1823" s="31">
        <v>41.572824013797863</v>
      </c>
      <c r="F1823" s="31">
        <v>-15.415024136364567</v>
      </c>
      <c r="G1823" s="31">
        <v>-14.877474860455504</v>
      </c>
      <c r="H1823" s="31">
        <v>-14.323799106269169</v>
      </c>
      <c r="I1823" s="31">
        <v>-13.753513079457244</v>
      </c>
      <c r="J1823" s="31">
        <v>250.18396226075743</v>
      </c>
      <c r="K1823" s="31">
        <v>-12.561102025996192</v>
      </c>
      <c r="L1823" s="31">
        <v>57.967663178684823</v>
      </c>
      <c r="M1823" s="31">
        <v>-11.296073139379359</v>
      </c>
      <c r="N1823" s="31">
        <v>26.067861072712642</v>
      </c>
      <c r="O1823" s="31">
        <v>15.782337574879175</v>
      </c>
      <c r="P1823" s="31">
        <v>-9.2526241133745923</v>
      </c>
      <c r="Q1823" s="31">
        <v>-8.53020283677583</v>
      </c>
      <c r="R1823" s="31">
        <v>-7.7861089218791051</v>
      </c>
      <c r="S1823" s="31">
        <v>-7.0196921895354771</v>
      </c>
      <c r="T1823" s="31">
        <v>-6.2302829552215417</v>
      </c>
      <c r="U1823" s="31">
        <v>-5.4171914438781874</v>
      </c>
      <c r="V1823" s="31">
        <v>-4.5797071871945336</v>
      </c>
      <c r="W1823" s="31">
        <v>-3.71709840281037</v>
      </c>
      <c r="X1823" s="31">
        <v>-2.8286113548946807</v>
      </c>
      <c r="Y1823" s="31">
        <v>-1.9134696955415214</v>
      </c>
      <c r="Z1823" s="31">
        <v>-0.970873786407767</v>
      </c>
    </row>
    <row r="1824" spans="2:26" x14ac:dyDescent="0.2">
      <c r="B1824">
        <v>1708</v>
      </c>
      <c r="C1824" s="31">
        <v>36.09057786085441</v>
      </c>
      <c r="D1824" s="31">
        <v>147.48948181678736</v>
      </c>
      <c r="E1824" s="31">
        <v>-15.936916637247149</v>
      </c>
      <c r="F1824" s="31">
        <v>121.12364970053741</v>
      </c>
      <c r="G1824" s="31">
        <v>-14.877474860455504</v>
      </c>
      <c r="H1824" s="31">
        <v>-14.323799106269169</v>
      </c>
      <c r="I1824" s="31">
        <v>27.345154809822226</v>
      </c>
      <c r="J1824" s="31">
        <v>111.71878806816372</v>
      </c>
      <c r="K1824" s="31">
        <v>168.94541843353502</v>
      </c>
      <c r="L1824" s="31">
        <v>-11.937935086776077</v>
      </c>
      <c r="M1824" s="31">
        <v>121.48403025288904</v>
      </c>
      <c r="N1824" s="31">
        <v>-10.634955333560741</v>
      </c>
      <c r="O1824" s="31">
        <v>-9.9540039935675644</v>
      </c>
      <c r="P1824" s="31">
        <v>-9.2526241133745923</v>
      </c>
      <c r="Q1824" s="31">
        <v>-8.53020283677583</v>
      </c>
      <c r="R1824" s="31">
        <v>-7.7861089218791051</v>
      </c>
      <c r="S1824" s="31">
        <v>-7.0196921895354771</v>
      </c>
      <c r="T1824" s="31">
        <v>-6.2302829552215417</v>
      </c>
      <c r="U1824" s="31">
        <v>-5.4171914438781874</v>
      </c>
      <c r="V1824" s="31">
        <v>-4.5797071871945336</v>
      </c>
      <c r="W1824" s="31">
        <v>-3.71709840281037</v>
      </c>
      <c r="X1824" s="31">
        <v>-2.8286113548946807</v>
      </c>
      <c r="Y1824" s="31">
        <v>-1.9134696955415214</v>
      </c>
      <c r="Z1824" s="31">
        <v>-0.970873786407767</v>
      </c>
    </row>
    <row r="1825" spans="2:26" x14ac:dyDescent="0.2">
      <c r="B1825">
        <v>1709</v>
      </c>
      <c r="C1825" s="31">
        <v>-16.935542122016354</v>
      </c>
      <c r="D1825" s="31">
        <v>328.6140242717899</v>
      </c>
      <c r="E1825" s="31">
        <v>168.34418450294228</v>
      </c>
      <c r="F1825" s="31">
        <v>-15.415024136364567</v>
      </c>
      <c r="G1825" s="31">
        <v>-14.877474860455504</v>
      </c>
      <c r="H1825" s="31">
        <v>99.687573132437123</v>
      </c>
      <c r="I1825" s="31">
        <v>60.71930591087105</v>
      </c>
      <c r="J1825" s="31">
        <v>32.538294775295718</v>
      </c>
      <c r="K1825" s="31">
        <v>69.479099335582902</v>
      </c>
      <c r="L1825" s="31">
        <v>-11.937935086776077</v>
      </c>
      <c r="M1825" s="31">
        <v>-11.296073139379359</v>
      </c>
      <c r="N1825" s="31">
        <v>-10.634955333560741</v>
      </c>
      <c r="O1825" s="31">
        <v>34.17803220865288</v>
      </c>
      <c r="P1825" s="31">
        <v>-9.2526241133745923</v>
      </c>
      <c r="Q1825" s="31">
        <v>-8.53020283677583</v>
      </c>
      <c r="R1825" s="31">
        <v>-7.7861089218791051</v>
      </c>
      <c r="S1825" s="31">
        <v>-7.0196921895354771</v>
      </c>
      <c r="T1825" s="31">
        <v>-6.2302829552215417</v>
      </c>
      <c r="U1825" s="31">
        <v>-5.4171914438781874</v>
      </c>
      <c r="V1825" s="31">
        <v>-4.5797071871945336</v>
      </c>
      <c r="W1825" s="31">
        <v>-3.71709840281037</v>
      </c>
      <c r="X1825" s="31">
        <v>-2.8286113548946807</v>
      </c>
      <c r="Y1825" s="31">
        <v>-1.9134696955415214</v>
      </c>
      <c r="Z1825" s="31">
        <v>-0.970873786407767</v>
      </c>
    </row>
    <row r="1826" spans="2:26" x14ac:dyDescent="0.2">
      <c r="B1826">
        <v>1710</v>
      </c>
      <c r="C1826" s="31">
        <v>24.436846214774963</v>
      </c>
      <c r="D1826" s="31">
        <v>55.652334397943115</v>
      </c>
      <c r="E1826" s="31">
        <v>-15.936916637247149</v>
      </c>
      <c r="F1826" s="31">
        <v>-15.415024136364567</v>
      </c>
      <c r="G1826" s="31">
        <v>217.62974344194859</v>
      </c>
      <c r="H1826" s="31">
        <v>-14.323799106269169</v>
      </c>
      <c r="I1826" s="31">
        <v>113.75248451955098</v>
      </c>
      <c r="J1826" s="31">
        <v>-13.166118471840962</v>
      </c>
      <c r="K1826" s="31">
        <v>-12.561102025996192</v>
      </c>
      <c r="L1826" s="31">
        <v>32.908779832372865</v>
      </c>
      <c r="M1826" s="31">
        <v>-11.296073139379359</v>
      </c>
      <c r="N1826" s="31">
        <v>-10.634955333560741</v>
      </c>
      <c r="O1826" s="31">
        <v>-9.9540039935675644</v>
      </c>
      <c r="P1826" s="31">
        <v>-9.2526241133745923</v>
      </c>
      <c r="Q1826" s="31">
        <v>-8.53020283677583</v>
      </c>
      <c r="R1826" s="31">
        <v>-7.7861089218791051</v>
      </c>
      <c r="S1826" s="31">
        <v>-7.0196921895354771</v>
      </c>
      <c r="T1826" s="31">
        <v>-6.2302829552215417</v>
      </c>
      <c r="U1826" s="31">
        <v>34.744168337447306</v>
      </c>
      <c r="V1826" s="31">
        <v>-4.5797071871945336</v>
      </c>
      <c r="W1826" s="31">
        <v>40.163002673678747</v>
      </c>
      <c r="X1826" s="31">
        <v>-2.8286113548946807</v>
      </c>
      <c r="Y1826" s="31">
        <v>-1.9134696955415214</v>
      </c>
      <c r="Z1826" s="31">
        <v>-0.970873786407767</v>
      </c>
    </row>
    <row r="1827" spans="2:26" x14ac:dyDescent="0.2">
      <c r="B1827">
        <v>1711</v>
      </c>
      <c r="C1827" s="31">
        <v>-16.935542122016354</v>
      </c>
      <c r="D1827" s="31">
        <v>-16.443608385676846</v>
      </c>
      <c r="E1827" s="31">
        <v>-15.936916637247149</v>
      </c>
      <c r="F1827" s="31">
        <v>-15.415024136364567</v>
      </c>
      <c r="G1827" s="31">
        <v>40.184691841927503</v>
      </c>
      <c r="H1827" s="31">
        <v>-14.323799106269169</v>
      </c>
      <c r="I1827" s="31">
        <v>-13.753513079457244</v>
      </c>
      <c r="J1827" s="31">
        <v>-13.166118471840962</v>
      </c>
      <c r="K1827" s="31">
        <v>-12.561102025996192</v>
      </c>
      <c r="L1827" s="31">
        <v>-11.937935086776077</v>
      </c>
      <c r="M1827" s="31">
        <v>-11.296073139379359</v>
      </c>
      <c r="N1827" s="31">
        <v>-10.634955333560741</v>
      </c>
      <c r="O1827" s="31">
        <v>-9.9540039935675644</v>
      </c>
      <c r="P1827" s="31">
        <v>-9.2526241133745923</v>
      </c>
      <c r="Q1827" s="31">
        <v>-8.53020283677583</v>
      </c>
      <c r="R1827" s="31">
        <v>-7.7861089218791051</v>
      </c>
      <c r="S1827" s="31">
        <v>-7.0196921895354771</v>
      </c>
      <c r="T1827" s="31">
        <v>-6.2302829552215417</v>
      </c>
      <c r="U1827" s="31">
        <v>-5.4171914438781874</v>
      </c>
      <c r="V1827" s="31">
        <v>-4.5797071871945336</v>
      </c>
      <c r="W1827" s="31">
        <v>-3.71709840281037</v>
      </c>
      <c r="X1827" s="31">
        <v>-2.8286113548946807</v>
      </c>
      <c r="Y1827" s="31">
        <v>-1.9134696955415214</v>
      </c>
      <c r="Z1827" s="31">
        <v>-0.970873786407767</v>
      </c>
    </row>
    <row r="1828" spans="2:26" x14ac:dyDescent="0.2">
      <c r="B1828">
        <v>1712</v>
      </c>
      <c r="C1828" s="31">
        <v>167.08304732982401</v>
      </c>
      <c r="D1828" s="31">
        <v>-16.443608385676846</v>
      </c>
      <c r="E1828" s="31">
        <v>283.17567002514897</v>
      </c>
      <c r="F1828" s="31">
        <v>-15.415024136364567</v>
      </c>
      <c r="G1828" s="31">
        <v>-14.877474860455504</v>
      </c>
      <c r="H1828" s="31">
        <v>-14.323799106269169</v>
      </c>
      <c r="I1828" s="31">
        <v>-13.753513079457244</v>
      </c>
      <c r="J1828" s="31">
        <v>-13.166118471840962</v>
      </c>
      <c r="K1828" s="31">
        <v>-12.561102025996192</v>
      </c>
      <c r="L1828" s="31">
        <v>-11.937935086776077</v>
      </c>
      <c r="M1828" s="31">
        <v>34.356034071636117</v>
      </c>
      <c r="N1828" s="31">
        <v>108.38320077088596</v>
      </c>
      <c r="O1828" s="31">
        <v>25.435577302509358</v>
      </c>
      <c r="P1828" s="31">
        <v>-9.2526241133745923</v>
      </c>
      <c r="Q1828" s="31">
        <v>-8.53020283677583</v>
      </c>
      <c r="R1828" s="31">
        <v>-7.7861089218791051</v>
      </c>
      <c r="S1828" s="31">
        <v>-7.0196921895354771</v>
      </c>
      <c r="T1828" s="31">
        <v>-6.2302829552215417</v>
      </c>
      <c r="U1828" s="31">
        <v>-5.4171914438781874</v>
      </c>
      <c r="V1828" s="31">
        <v>-4.5797071871945336</v>
      </c>
      <c r="W1828" s="31">
        <v>-3.71709840281037</v>
      </c>
      <c r="X1828" s="31">
        <v>-2.8286113548946807</v>
      </c>
      <c r="Y1828" s="31">
        <v>-1.9134696955415214</v>
      </c>
      <c r="Z1828" s="31">
        <v>-0.970873786407767</v>
      </c>
    </row>
    <row r="1829" spans="2:26" x14ac:dyDescent="0.2">
      <c r="B1829">
        <v>1713</v>
      </c>
      <c r="C1829" s="31">
        <v>-16.935542122016354</v>
      </c>
      <c r="D1829" s="31">
        <v>74.069483129533779</v>
      </c>
      <c r="E1829" s="31">
        <v>12.962597714998617</v>
      </c>
      <c r="F1829" s="31">
        <v>-15.415024136364567</v>
      </c>
      <c r="G1829" s="31">
        <v>-14.877474860455504</v>
      </c>
      <c r="H1829" s="31">
        <v>-14.323799106269169</v>
      </c>
      <c r="I1829" s="31">
        <v>-13.753513079457244</v>
      </c>
      <c r="J1829" s="31">
        <v>-13.166118471840962</v>
      </c>
      <c r="K1829" s="31">
        <v>-12.561102025996192</v>
      </c>
      <c r="L1829" s="31">
        <v>-11.937935086776077</v>
      </c>
      <c r="M1829" s="31">
        <v>-11.296073139379359</v>
      </c>
      <c r="N1829" s="31">
        <v>-10.634955333560741</v>
      </c>
      <c r="O1829" s="31">
        <v>30.140537763213491</v>
      </c>
      <c r="P1829" s="31">
        <v>84.611361084980885</v>
      </c>
      <c r="Q1829" s="31">
        <v>-8.53020283677583</v>
      </c>
      <c r="R1829" s="31">
        <v>-7.7861089218791051</v>
      </c>
      <c r="S1829" s="31">
        <v>-7.0196921895354771</v>
      </c>
      <c r="T1829" s="31">
        <v>-6.2302829552215417</v>
      </c>
      <c r="U1829" s="31">
        <v>-5.4171914438781874</v>
      </c>
      <c r="V1829" s="31">
        <v>-4.5797071871945336</v>
      </c>
      <c r="W1829" s="31">
        <v>-3.71709840281037</v>
      </c>
      <c r="X1829" s="31">
        <v>-2.8286113548946807</v>
      </c>
      <c r="Y1829" s="31">
        <v>-1.9134696955415214</v>
      </c>
      <c r="Z1829" s="31">
        <v>-0.970873786407767</v>
      </c>
    </row>
    <row r="1830" spans="2:26" x14ac:dyDescent="0.2">
      <c r="B1830">
        <v>1714</v>
      </c>
      <c r="C1830" s="31">
        <v>176.34061498408499</v>
      </c>
      <c r="D1830" s="31">
        <v>-16.443608385676846</v>
      </c>
      <c r="E1830" s="31">
        <v>-15.936916637247149</v>
      </c>
      <c r="F1830" s="31">
        <v>-15.415024136364567</v>
      </c>
      <c r="G1830" s="31">
        <v>12.579531816843561</v>
      </c>
      <c r="H1830" s="31">
        <v>-14.323799106269169</v>
      </c>
      <c r="I1830" s="31">
        <v>-13.753513079457244</v>
      </c>
      <c r="J1830" s="31">
        <v>-13.166118471840962</v>
      </c>
      <c r="K1830" s="31">
        <v>-12.561102025996192</v>
      </c>
      <c r="L1830" s="31">
        <v>104.02133045660095</v>
      </c>
      <c r="M1830" s="31">
        <v>-11.296073139379359</v>
      </c>
      <c r="N1830" s="31">
        <v>-10.634955333560741</v>
      </c>
      <c r="O1830" s="31">
        <v>-9.9540039935675644</v>
      </c>
      <c r="P1830" s="31">
        <v>-9.2526241133745923</v>
      </c>
      <c r="Q1830" s="31">
        <v>-8.53020283677583</v>
      </c>
      <c r="R1830" s="31">
        <v>-7.7861089218791051</v>
      </c>
      <c r="S1830" s="31">
        <v>-7.0196921895354771</v>
      </c>
      <c r="T1830" s="31">
        <v>-6.2302829552215417</v>
      </c>
      <c r="U1830" s="31">
        <v>-5.4171914438781874</v>
      </c>
      <c r="V1830" s="31">
        <v>-4.5797071871945336</v>
      </c>
      <c r="W1830" s="31">
        <v>-3.71709840281037</v>
      </c>
      <c r="X1830" s="31">
        <v>-2.8286113548946807</v>
      </c>
      <c r="Y1830" s="31">
        <v>-1.9134696955415214</v>
      </c>
      <c r="Z1830" s="31">
        <v>-0.970873786407767</v>
      </c>
    </row>
    <row r="1831" spans="2:26" x14ac:dyDescent="0.2">
      <c r="B1831">
        <v>1715</v>
      </c>
      <c r="C1831" s="31">
        <v>-16.935542122016354</v>
      </c>
      <c r="D1831" s="31">
        <v>73.213376142982824</v>
      </c>
      <c r="E1831" s="31">
        <v>-15.936916637247149</v>
      </c>
      <c r="F1831" s="31">
        <v>-15.415024136364567</v>
      </c>
      <c r="G1831" s="31">
        <v>-14.877474860455504</v>
      </c>
      <c r="H1831" s="31">
        <v>23.861443270376459</v>
      </c>
      <c r="I1831" s="31">
        <v>-13.753513079457244</v>
      </c>
      <c r="J1831" s="31">
        <v>-13.166118471840962</v>
      </c>
      <c r="K1831" s="31">
        <v>40.695389362154764</v>
      </c>
      <c r="L1831" s="31">
        <v>-11.937935086776077</v>
      </c>
      <c r="M1831" s="31">
        <v>-11.296073139379359</v>
      </c>
      <c r="N1831" s="31">
        <v>-10.634955333560741</v>
      </c>
      <c r="O1831" s="31">
        <v>42.245431247205374</v>
      </c>
      <c r="P1831" s="31">
        <v>37.543753857686205</v>
      </c>
      <c r="Q1831" s="31">
        <v>184.58715983245071</v>
      </c>
      <c r="R1831" s="31">
        <v>25.823298535784943</v>
      </c>
      <c r="S1831" s="31">
        <v>150.67640676282977</v>
      </c>
      <c r="T1831" s="31">
        <v>-6.2302829552215417</v>
      </c>
      <c r="U1831" s="31">
        <v>-5.4171914438781874</v>
      </c>
      <c r="V1831" s="31">
        <v>-4.5797071871945336</v>
      </c>
      <c r="W1831" s="31">
        <v>-3.71709840281037</v>
      </c>
      <c r="X1831" s="31">
        <v>-2.8286113548946807</v>
      </c>
      <c r="Y1831" s="31">
        <v>-1.9134696955415214</v>
      </c>
      <c r="Z1831" s="31">
        <v>-0.970873786407767</v>
      </c>
    </row>
    <row r="1832" spans="2:26" x14ac:dyDescent="0.2">
      <c r="B1832">
        <v>1716</v>
      </c>
      <c r="C1832" s="31">
        <v>35.301564738942702</v>
      </c>
      <c r="D1832" s="31">
        <v>-16.443608385676846</v>
      </c>
      <c r="E1832" s="31">
        <v>-15.936916637247149</v>
      </c>
      <c r="F1832" s="31">
        <v>-15.415024136364567</v>
      </c>
      <c r="G1832" s="31">
        <v>-14.877474860455504</v>
      </c>
      <c r="H1832" s="31">
        <v>-14.323799106269169</v>
      </c>
      <c r="I1832" s="31">
        <v>-13.753513079457244</v>
      </c>
      <c r="J1832" s="31">
        <v>205.82759807136622</v>
      </c>
      <c r="K1832" s="31">
        <v>-12.561102025996192</v>
      </c>
      <c r="L1832" s="31">
        <v>-11.937935086776077</v>
      </c>
      <c r="M1832" s="31">
        <v>101.37018247741871</v>
      </c>
      <c r="N1832" s="31">
        <v>-10.634955333560741</v>
      </c>
      <c r="O1832" s="31">
        <v>-9.9540039935675644</v>
      </c>
      <c r="P1832" s="31">
        <v>-9.2526241133745923</v>
      </c>
      <c r="Q1832" s="31">
        <v>-8.53020283677583</v>
      </c>
      <c r="R1832" s="31">
        <v>-7.7861089218791051</v>
      </c>
      <c r="S1832" s="31">
        <v>-7.0196921895354771</v>
      </c>
      <c r="T1832" s="31">
        <v>-6.2302829552215417</v>
      </c>
      <c r="U1832" s="31">
        <v>-5.4171914438781874</v>
      </c>
      <c r="V1832" s="31">
        <v>-4.5797071871945336</v>
      </c>
      <c r="W1832" s="31">
        <v>-3.71709840281037</v>
      </c>
      <c r="X1832" s="31">
        <v>-2.8286113548946807</v>
      </c>
      <c r="Y1832" s="31">
        <v>-1.9134696955415214</v>
      </c>
      <c r="Z1832" s="31">
        <v>-0.970873786407767</v>
      </c>
    </row>
    <row r="1833" spans="2:26" x14ac:dyDescent="0.2">
      <c r="B1833">
        <v>1717</v>
      </c>
      <c r="C1833" s="31">
        <v>-16.935542122016354</v>
      </c>
      <c r="D1833" s="31">
        <v>39.390970363977601</v>
      </c>
      <c r="E1833" s="31">
        <v>-15.936916637247149</v>
      </c>
      <c r="F1833" s="31">
        <v>131.66178805310767</v>
      </c>
      <c r="G1833" s="31">
        <v>-14.877474860455504</v>
      </c>
      <c r="H1833" s="31">
        <v>33.198068153752054</v>
      </c>
      <c r="I1833" s="31">
        <v>-13.753513079457244</v>
      </c>
      <c r="J1833" s="31">
        <v>-13.166118471840962</v>
      </c>
      <c r="K1833" s="31">
        <v>-12.561102025996192</v>
      </c>
      <c r="L1833" s="31">
        <v>-11.937935086776077</v>
      </c>
      <c r="M1833" s="31">
        <v>-11.296073139379359</v>
      </c>
      <c r="N1833" s="31">
        <v>-10.634955333560741</v>
      </c>
      <c r="O1833" s="31">
        <v>-9.9540039935675644</v>
      </c>
      <c r="P1833" s="31">
        <v>-9.2526241133745923</v>
      </c>
      <c r="Q1833" s="31">
        <v>-8.53020283677583</v>
      </c>
      <c r="R1833" s="31">
        <v>-7.7861089218791051</v>
      </c>
      <c r="S1833" s="31">
        <v>30.6317852526998</v>
      </c>
      <c r="T1833" s="31">
        <v>-6.2302829552215417</v>
      </c>
      <c r="U1833" s="31">
        <v>-5.4171914438781874</v>
      </c>
      <c r="V1833" s="31">
        <v>54.41490546467611</v>
      </c>
      <c r="W1833" s="31">
        <v>-3.71709840281037</v>
      </c>
      <c r="X1833" s="31">
        <v>-2.8286113548946807</v>
      </c>
      <c r="Y1833" s="31">
        <v>-1.9134696955415214</v>
      </c>
      <c r="Z1833" s="31">
        <v>-0.970873786407767</v>
      </c>
    </row>
    <row r="1834" spans="2:26" x14ac:dyDescent="0.2">
      <c r="B1834">
        <v>1718</v>
      </c>
      <c r="C1834" s="31">
        <v>-16.935542122016354</v>
      </c>
      <c r="D1834" s="31">
        <v>16.367386324360613</v>
      </c>
      <c r="E1834" s="31">
        <v>89.276927864744522</v>
      </c>
      <c r="F1834" s="31">
        <v>5.5721569539320024</v>
      </c>
      <c r="G1834" s="31">
        <v>46.08350400541481</v>
      </c>
      <c r="H1834" s="31">
        <v>16.419821910006025</v>
      </c>
      <c r="I1834" s="31">
        <v>69.356861937862419</v>
      </c>
      <c r="J1834" s="31">
        <v>29.30942493553707</v>
      </c>
      <c r="K1834" s="31">
        <v>-12.561102025996192</v>
      </c>
      <c r="L1834" s="31">
        <v>88.726878862098729</v>
      </c>
      <c r="M1834" s="31">
        <v>-11.296073139379359</v>
      </c>
      <c r="N1834" s="31">
        <v>-10.634955333560741</v>
      </c>
      <c r="O1834" s="31">
        <v>70.091501388049039</v>
      </c>
      <c r="P1834" s="31">
        <v>-9.2526241133745923</v>
      </c>
      <c r="Q1834" s="31">
        <v>-8.53020283677583</v>
      </c>
      <c r="R1834" s="31">
        <v>-7.7861089218791051</v>
      </c>
      <c r="S1834" s="31">
        <v>-7.0196921895354771</v>
      </c>
      <c r="T1834" s="31">
        <v>-6.2302829552215417</v>
      </c>
      <c r="U1834" s="31">
        <v>-5.4171914438781874</v>
      </c>
      <c r="V1834" s="31">
        <v>-4.5797071871945336</v>
      </c>
      <c r="W1834" s="31">
        <v>-3.71709840281037</v>
      </c>
      <c r="X1834" s="31">
        <v>-2.8286113548946807</v>
      </c>
      <c r="Y1834" s="31">
        <v>-1.9134696955415214</v>
      </c>
      <c r="Z1834" s="31">
        <v>-0.970873786407767</v>
      </c>
    </row>
    <row r="1835" spans="2:26" x14ac:dyDescent="0.2">
      <c r="B1835">
        <v>1719</v>
      </c>
      <c r="C1835" s="31">
        <v>135.74228089194557</v>
      </c>
      <c r="D1835" s="31">
        <v>-16.443608385676846</v>
      </c>
      <c r="E1835" s="31">
        <v>87.194590968281787</v>
      </c>
      <c r="F1835" s="31">
        <v>-15.415024136364567</v>
      </c>
      <c r="G1835" s="31">
        <v>30.569680768430469</v>
      </c>
      <c r="H1835" s="31">
        <v>-14.323799106269169</v>
      </c>
      <c r="I1835" s="31">
        <v>-13.753513079457244</v>
      </c>
      <c r="J1835" s="31">
        <v>-13.166118471840962</v>
      </c>
      <c r="K1835" s="31">
        <v>-12.561102025996192</v>
      </c>
      <c r="L1835" s="31">
        <v>-11.937935086776077</v>
      </c>
      <c r="M1835" s="31">
        <v>-11.296073139379359</v>
      </c>
      <c r="N1835" s="31">
        <v>-10.634955333560741</v>
      </c>
      <c r="O1835" s="31">
        <v>-9.9540039935675644</v>
      </c>
      <c r="P1835" s="31">
        <v>-9.2526241133745923</v>
      </c>
      <c r="Q1835" s="31">
        <v>161.11815927835715</v>
      </c>
      <c r="R1835" s="31">
        <v>-7.7861089218791051</v>
      </c>
      <c r="S1835" s="31">
        <v>-7.0196921895354771</v>
      </c>
      <c r="T1835" s="31">
        <v>-6.2302829552215417</v>
      </c>
      <c r="U1835" s="31">
        <v>-5.4171914438781874</v>
      </c>
      <c r="V1835" s="31">
        <v>-4.5797071871945336</v>
      </c>
      <c r="W1835" s="31">
        <v>-3.71709840281037</v>
      </c>
      <c r="X1835" s="31">
        <v>-2.8286113548946807</v>
      </c>
      <c r="Y1835" s="31">
        <v>-1.9134696955415214</v>
      </c>
      <c r="Z1835" s="31">
        <v>-0.970873786407767</v>
      </c>
    </row>
    <row r="1836" spans="2:26" x14ac:dyDescent="0.2">
      <c r="B1836">
        <v>1720</v>
      </c>
      <c r="C1836" s="31">
        <v>-16.935542122016354</v>
      </c>
      <c r="D1836" s="31">
        <v>-16.443608385676846</v>
      </c>
      <c r="E1836" s="31">
        <v>126.87224181196983</v>
      </c>
      <c r="F1836" s="31">
        <v>17.476942234657674</v>
      </c>
      <c r="G1836" s="31">
        <v>-14.877474860455504</v>
      </c>
      <c r="H1836" s="31">
        <v>169.74173588752069</v>
      </c>
      <c r="I1836" s="31">
        <v>-13.753513079457244</v>
      </c>
      <c r="J1836" s="31">
        <v>-13.166118471840962</v>
      </c>
      <c r="K1836" s="31">
        <v>-12.561102025996192</v>
      </c>
      <c r="L1836" s="31">
        <v>-11.937935086776077</v>
      </c>
      <c r="M1836" s="31">
        <v>-11.296073139379359</v>
      </c>
      <c r="N1836" s="31">
        <v>-10.634955333560741</v>
      </c>
      <c r="O1836" s="31">
        <v>-9.9540039935675644</v>
      </c>
      <c r="P1836" s="31">
        <v>28.474354078253331</v>
      </c>
      <c r="Q1836" s="31">
        <v>-8.53020283677583</v>
      </c>
      <c r="R1836" s="31">
        <v>-7.7861089218791051</v>
      </c>
      <c r="S1836" s="31">
        <v>-7.0196921895354771</v>
      </c>
      <c r="T1836" s="31">
        <v>-6.2302829552215417</v>
      </c>
      <c r="U1836" s="31">
        <v>-5.4171914438781874</v>
      </c>
      <c r="V1836" s="31">
        <v>-4.5797071871945336</v>
      </c>
      <c r="W1836" s="31">
        <v>-3.71709840281037</v>
      </c>
      <c r="X1836" s="31">
        <v>43.709828709072873</v>
      </c>
      <c r="Y1836" s="31">
        <v>-1.9134696955415214</v>
      </c>
      <c r="Z1836" s="31">
        <v>-0.970873786407767</v>
      </c>
    </row>
    <row r="1837" spans="2:26" x14ac:dyDescent="0.2">
      <c r="B1837">
        <v>1721</v>
      </c>
      <c r="C1837" s="31">
        <v>97.053271621627957</v>
      </c>
      <c r="D1837" s="31">
        <v>-16.443608385676846</v>
      </c>
      <c r="E1837" s="31">
        <v>129.06957734498019</v>
      </c>
      <c r="F1837" s="31">
        <v>87.855089797613488</v>
      </c>
      <c r="G1837" s="31">
        <v>36.519360335036623</v>
      </c>
      <c r="H1837" s="31">
        <v>37.368966183330393</v>
      </c>
      <c r="I1837" s="31">
        <v>35.395918857234065</v>
      </c>
      <c r="J1837" s="31">
        <v>-13.166118471840962</v>
      </c>
      <c r="K1837" s="31">
        <v>-12.561102025996192</v>
      </c>
      <c r="L1837" s="31">
        <v>56.179522902009104</v>
      </c>
      <c r="M1837" s="31">
        <v>-11.296073139379359</v>
      </c>
      <c r="N1837" s="31">
        <v>-10.634955333560741</v>
      </c>
      <c r="O1837" s="31">
        <v>-9.9540039935675644</v>
      </c>
      <c r="P1837" s="31">
        <v>-9.2526241133745923</v>
      </c>
      <c r="Q1837" s="31">
        <v>-8.53020283677583</v>
      </c>
      <c r="R1837" s="31">
        <v>-7.7861089218791051</v>
      </c>
      <c r="S1837" s="31">
        <v>-7.0196921895354771</v>
      </c>
      <c r="T1837" s="31">
        <v>-6.2302829552215417</v>
      </c>
      <c r="U1837" s="31">
        <v>-5.4171914438781874</v>
      </c>
      <c r="V1837" s="31">
        <v>-4.5797071871945336</v>
      </c>
      <c r="W1837" s="31">
        <v>-3.71709840281037</v>
      </c>
      <c r="X1837" s="31">
        <v>-2.8286113548946807</v>
      </c>
      <c r="Y1837" s="31">
        <v>-1.9134696955415214</v>
      </c>
      <c r="Z1837" s="31">
        <v>-0.970873786407767</v>
      </c>
    </row>
    <row r="1838" spans="2:26" x14ac:dyDescent="0.2">
      <c r="B1838">
        <v>1722</v>
      </c>
      <c r="C1838" s="31">
        <v>-16.935542122016354</v>
      </c>
      <c r="D1838" s="31">
        <v>-16.443608385676846</v>
      </c>
      <c r="E1838" s="31">
        <v>-15.936916637247149</v>
      </c>
      <c r="F1838" s="31">
        <v>-15.415024136364567</v>
      </c>
      <c r="G1838" s="31">
        <v>-14.877474860455504</v>
      </c>
      <c r="H1838" s="31">
        <v>-14.323799106269169</v>
      </c>
      <c r="I1838" s="31">
        <v>13.512655451146019</v>
      </c>
      <c r="J1838" s="31">
        <v>-13.166118471840962</v>
      </c>
      <c r="K1838" s="31">
        <v>34.647503456251492</v>
      </c>
      <c r="L1838" s="31">
        <v>-11.937935086776077</v>
      </c>
      <c r="M1838" s="31">
        <v>39.551430612548579</v>
      </c>
      <c r="N1838" s="31">
        <v>-10.634955333560741</v>
      </c>
      <c r="O1838" s="31">
        <v>-9.9540039935675644</v>
      </c>
      <c r="P1838" s="31">
        <v>-9.2526241133745923</v>
      </c>
      <c r="Q1838" s="31">
        <v>-8.53020283677583</v>
      </c>
      <c r="R1838" s="31">
        <v>-7.7861089218791051</v>
      </c>
      <c r="S1838" s="31">
        <v>-7.0196921895354771</v>
      </c>
      <c r="T1838" s="31">
        <v>-6.2302829552215417</v>
      </c>
      <c r="U1838" s="31">
        <v>-5.4171914438781874</v>
      </c>
      <c r="V1838" s="31">
        <v>-4.5797071871945336</v>
      </c>
      <c r="W1838" s="31">
        <v>-3.71709840281037</v>
      </c>
      <c r="X1838" s="31">
        <v>-2.8286113548946807</v>
      </c>
      <c r="Y1838" s="31">
        <v>-1.9134696955415214</v>
      </c>
      <c r="Z1838" s="31">
        <v>-0.970873786407767</v>
      </c>
    </row>
    <row r="1839" spans="2:26" x14ac:dyDescent="0.2">
      <c r="B1839">
        <v>1723</v>
      </c>
      <c r="C1839" s="31">
        <v>80.698302965391505</v>
      </c>
      <c r="D1839" s="31">
        <v>-16.443608385676846</v>
      </c>
      <c r="E1839" s="31">
        <v>-15.936916637247149</v>
      </c>
      <c r="F1839" s="31">
        <v>-15.415024136364567</v>
      </c>
      <c r="G1839" s="31">
        <v>41.280769104849107</v>
      </c>
      <c r="H1839" s="31">
        <v>202.8010563298777</v>
      </c>
      <c r="I1839" s="31">
        <v>-13.753513079457244</v>
      </c>
      <c r="J1839" s="31">
        <v>-13.166118471840962</v>
      </c>
      <c r="K1839" s="31">
        <v>-12.561102025996192</v>
      </c>
      <c r="L1839" s="31">
        <v>-11.937935086776077</v>
      </c>
      <c r="M1839" s="31">
        <v>-11.296073139379359</v>
      </c>
      <c r="N1839" s="31">
        <v>30.574108099715243</v>
      </c>
      <c r="O1839" s="31">
        <v>-9.9540039935675644</v>
      </c>
      <c r="P1839" s="31">
        <v>-9.2526241133745923</v>
      </c>
      <c r="Q1839" s="31">
        <v>-8.53020283677583</v>
      </c>
      <c r="R1839" s="31">
        <v>-7.7861089218791051</v>
      </c>
      <c r="S1839" s="31">
        <v>-7.0196921895354771</v>
      </c>
      <c r="T1839" s="31">
        <v>-6.2302829552215417</v>
      </c>
      <c r="U1839" s="31">
        <v>-5.4171914438781874</v>
      </c>
      <c r="V1839" s="31">
        <v>-4.5797071871945336</v>
      </c>
      <c r="W1839" s="31">
        <v>-3.71709840281037</v>
      </c>
      <c r="X1839" s="31">
        <v>-2.8286113548946807</v>
      </c>
      <c r="Y1839" s="31">
        <v>35.456663397770853</v>
      </c>
      <c r="Z1839" s="31">
        <v>-0.970873786407767</v>
      </c>
    </row>
    <row r="1840" spans="2:26" x14ac:dyDescent="0.2">
      <c r="B1840">
        <v>1724</v>
      </c>
      <c r="C1840" s="31">
        <v>-16.935542122016354</v>
      </c>
      <c r="D1840" s="31">
        <v>-16.443608385676846</v>
      </c>
      <c r="E1840" s="31">
        <v>-15.936916637247149</v>
      </c>
      <c r="F1840" s="31">
        <v>42.510210005912249</v>
      </c>
      <c r="G1840" s="31">
        <v>-14.877474860455504</v>
      </c>
      <c r="H1840" s="31">
        <v>-14.323799106269169</v>
      </c>
      <c r="I1840" s="31">
        <v>-13.753513079457244</v>
      </c>
      <c r="J1840" s="31">
        <v>30.977653145269286</v>
      </c>
      <c r="K1840" s="31">
        <v>-12.561102025996192</v>
      </c>
      <c r="L1840" s="31">
        <v>-11.937935086776077</v>
      </c>
      <c r="M1840" s="31">
        <v>-11.296073139379359</v>
      </c>
      <c r="N1840" s="31">
        <v>-10.634955333560741</v>
      </c>
      <c r="O1840" s="31">
        <v>-9.9540039935675644</v>
      </c>
      <c r="P1840" s="31">
        <v>-9.2526241133745923</v>
      </c>
      <c r="Q1840" s="31">
        <v>-8.53020283677583</v>
      </c>
      <c r="R1840" s="31">
        <v>-7.7861089218791051</v>
      </c>
      <c r="S1840" s="31">
        <v>-7.0196921895354771</v>
      </c>
      <c r="T1840" s="31">
        <v>71.96966213232713</v>
      </c>
      <c r="U1840" s="31">
        <v>-5.4171914438781874</v>
      </c>
      <c r="V1840" s="31">
        <v>-4.5797071871945336</v>
      </c>
      <c r="W1840" s="31">
        <v>-3.71709840281037</v>
      </c>
      <c r="X1840" s="31">
        <v>-2.8286113548946807</v>
      </c>
      <c r="Y1840" s="31">
        <v>-1.9134696955415214</v>
      </c>
      <c r="Z1840" s="31">
        <v>-0.970873786407767</v>
      </c>
    </row>
    <row r="1841" spans="2:26" x14ac:dyDescent="0.2">
      <c r="B1841">
        <v>1725</v>
      </c>
      <c r="C1841" s="31">
        <v>-16.935542122016354</v>
      </c>
      <c r="D1841" s="31">
        <v>-16.443608385676846</v>
      </c>
      <c r="E1841" s="31">
        <v>-15.936916637247149</v>
      </c>
      <c r="F1841" s="31">
        <v>-15.415024136364567</v>
      </c>
      <c r="G1841" s="31">
        <v>22.029945354727356</v>
      </c>
      <c r="H1841" s="31">
        <v>158.19813713375473</v>
      </c>
      <c r="I1841" s="31">
        <v>-13.753513079457244</v>
      </c>
      <c r="J1841" s="31">
        <v>-13.166118471840962</v>
      </c>
      <c r="K1841" s="31">
        <v>-12.561102025996192</v>
      </c>
      <c r="L1841" s="31">
        <v>-11.937935086776077</v>
      </c>
      <c r="M1841" s="31">
        <v>-11.296073139379359</v>
      </c>
      <c r="N1841" s="31">
        <v>36.911829197796351</v>
      </c>
      <c r="O1841" s="31">
        <v>-9.9540039935675644</v>
      </c>
      <c r="P1841" s="31">
        <v>-9.2526241133745923</v>
      </c>
      <c r="Q1841" s="31">
        <v>-8.53020283677583</v>
      </c>
      <c r="R1841" s="31">
        <v>-7.7861089218791051</v>
      </c>
      <c r="S1841" s="31">
        <v>-7.0196921895354771</v>
      </c>
      <c r="T1841" s="31">
        <v>-6.2302829552215417</v>
      </c>
      <c r="U1841" s="31">
        <v>278.57351890972188</v>
      </c>
      <c r="V1841" s="31">
        <v>-4.5797071871945336</v>
      </c>
      <c r="W1841" s="31">
        <v>-3.71709840281037</v>
      </c>
      <c r="X1841" s="31">
        <v>-2.8286113548946807</v>
      </c>
      <c r="Y1841" s="31">
        <v>-1.9134696955415214</v>
      </c>
      <c r="Z1841" s="31">
        <v>-0.970873786407767</v>
      </c>
    </row>
    <row r="1842" spans="2:26" x14ac:dyDescent="0.2">
      <c r="B1842">
        <v>1726</v>
      </c>
      <c r="C1842" s="31">
        <v>-16.935542122016354</v>
      </c>
      <c r="D1842" s="31">
        <v>-16.443608385676846</v>
      </c>
      <c r="E1842" s="31">
        <v>-15.936916637247149</v>
      </c>
      <c r="F1842" s="31">
        <v>-15.415024136364567</v>
      </c>
      <c r="G1842" s="31">
        <v>-14.877474860455504</v>
      </c>
      <c r="H1842" s="31">
        <v>-14.323799106269169</v>
      </c>
      <c r="I1842" s="31">
        <v>-13.753513079457244</v>
      </c>
      <c r="J1842" s="31">
        <v>-13.166118471840962</v>
      </c>
      <c r="K1842" s="31">
        <v>34.081944483804001</v>
      </c>
      <c r="L1842" s="31">
        <v>-11.937935086776077</v>
      </c>
      <c r="M1842" s="31">
        <v>-11.296073139379359</v>
      </c>
      <c r="N1842" s="31">
        <v>110.55343517984183</v>
      </c>
      <c r="O1842" s="31">
        <v>-9.9540039935675644</v>
      </c>
      <c r="P1842" s="31">
        <v>-9.2526241133745923</v>
      </c>
      <c r="Q1842" s="31">
        <v>-8.53020283677583</v>
      </c>
      <c r="R1842" s="31">
        <v>-7.7861089218791051</v>
      </c>
      <c r="S1842" s="31">
        <v>-7.0196921895354771</v>
      </c>
      <c r="T1842" s="31">
        <v>72.729967221719292</v>
      </c>
      <c r="U1842" s="31">
        <v>-5.4171914438781874</v>
      </c>
      <c r="V1842" s="31">
        <v>-4.5797071871945336</v>
      </c>
      <c r="W1842" s="31">
        <v>-3.71709840281037</v>
      </c>
      <c r="X1842" s="31">
        <v>-2.8286113548946807</v>
      </c>
      <c r="Y1842" s="31">
        <v>-1.9134696955415214</v>
      </c>
      <c r="Z1842" s="31">
        <v>-0.970873786407767</v>
      </c>
    </row>
    <row r="1843" spans="2:26" x14ac:dyDescent="0.2">
      <c r="B1843">
        <v>1727</v>
      </c>
      <c r="C1843" s="31">
        <v>-16.935542122016354</v>
      </c>
      <c r="D1843" s="31">
        <v>-16.443608385676846</v>
      </c>
      <c r="E1843" s="31">
        <v>83.091788559336734</v>
      </c>
      <c r="F1843" s="31">
        <v>-15.415024136364567</v>
      </c>
      <c r="G1843" s="31">
        <v>-14.877474860455504</v>
      </c>
      <c r="H1843" s="31">
        <v>-14.323799106269169</v>
      </c>
      <c r="I1843" s="31">
        <v>-13.753513079457244</v>
      </c>
      <c r="J1843" s="31">
        <v>-13.166118471840962</v>
      </c>
      <c r="K1843" s="31">
        <v>67.656603836677888</v>
      </c>
      <c r="L1843" s="31">
        <v>36.376975633561678</v>
      </c>
      <c r="M1843" s="31">
        <v>-11.296073139379359</v>
      </c>
      <c r="N1843" s="31">
        <v>-10.634955333560741</v>
      </c>
      <c r="O1843" s="31">
        <v>-9.9540039935675644</v>
      </c>
      <c r="P1843" s="31">
        <v>-9.2526241133745923</v>
      </c>
      <c r="Q1843" s="31">
        <v>-8.53020283677583</v>
      </c>
      <c r="R1843" s="31">
        <v>-7.7861089218791051</v>
      </c>
      <c r="S1843" s="31">
        <v>-7.0196921895354771</v>
      </c>
      <c r="T1843" s="31">
        <v>-6.2302829552215417</v>
      </c>
      <c r="U1843" s="31">
        <v>-5.4171914438781874</v>
      </c>
      <c r="V1843" s="31">
        <v>-4.5797071871945336</v>
      </c>
      <c r="W1843" s="31">
        <v>-3.71709840281037</v>
      </c>
      <c r="X1843" s="31">
        <v>-2.8286113548946807</v>
      </c>
      <c r="Y1843" s="31">
        <v>-1.9134696955415214</v>
      </c>
      <c r="Z1843" s="31">
        <v>-0.970873786407767</v>
      </c>
    </row>
    <row r="1844" spans="2:26" x14ac:dyDescent="0.2">
      <c r="B1844">
        <v>1728</v>
      </c>
      <c r="C1844" s="31">
        <v>122.96800301048499</v>
      </c>
      <c r="D1844" s="31">
        <v>-16.443608385676846</v>
      </c>
      <c r="E1844" s="31">
        <v>-15.936916637247149</v>
      </c>
      <c r="F1844" s="31">
        <v>-15.415024136364567</v>
      </c>
      <c r="G1844" s="31">
        <v>-14.877474860455504</v>
      </c>
      <c r="H1844" s="31">
        <v>-14.323799106269169</v>
      </c>
      <c r="I1844" s="31">
        <v>-13.753513079457244</v>
      </c>
      <c r="J1844" s="31">
        <v>10.926197404651303</v>
      </c>
      <c r="K1844" s="31">
        <v>-12.561102025996192</v>
      </c>
      <c r="L1844" s="31">
        <v>-11.937935086776077</v>
      </c>
      <c r="M1844" s="31">
        <v>44.07931373109485</v>
      </c>
      <c r="N1844" s="31">
        <v>-10.634955333560741</v>
      </c>
      <c r="O1844" s="31">
        <v>132.07811770202392</v>
      </c>
      <c r="P1844" s="31">
        <v>-9.2526241133745923</v>
      </c>
      <c r="Q1844" s="31">
        <v>-8.53020283677583</v>
      </c>
      <c r="R1844" s="31">
        <v>-7.7861089218791051</v>
      </c>
      <c r="S1844" s="31">
        <v>-7.0196921895354771</v>
      </c>
      <c r="T1844" s="31">
        <v>-6.2302829552215417</v>
      </c>
      <c r="U1844" s="31">
        <v>-5.4171914438781874</v>
      </c>
      <c r="V1844" s="31">
        <v>-4.5797071871945336</v>
      </c>
      <c r="W1844" s="31">
        <v>-3.71709840281037</v>
      </c>
      <c r="X1844" s="31">
        <v>-2.8286113548946807</v>
      </c>
      <c r="Y1844" s="31">
        <v>-1.9134696955415214</v>
      </c>
      <c r="Z1844" s="31">
        <v>-0.970873786407767</v>
      </c>
    </row>
    <row r="1845" spans="2:26" x14ac:dyDescent="0.2">
      <c r="B1845">
        <v>1729</v>
      </c>
      <c r="C1845" s="31">
        <v>-16.935542122016354</v>
      </c>
      <c r="D1845" s="31">
        <v>132.31678845252725</v>
      </c>
      <c r="E1845" s="31">
        <v>-15.936916637247149</v>
      </c>
      <c r="F1845" s="31">
        <v>-15.415024136364567</v>
      </c>
      <c r="G1845" s="31">
        <v>14.932413981740687</v>
      </c>
      <c r="H1845" s="31">
        <v>28.677218064106349</v>
      </c>
      <c r="I1845" s="31">
        <v>13.635394242200888</v>
      </c>
      <c r="J1845" s="31">
        <v>-13.166118471840962</v>
      </c>
      <c r="K1845" s="31">
        <v>-12.561102025996192</v>
      </c>
      <c r="L1845" s="31">
        <v>45.307451914496461</v>
      </c>
      <c r="M1845" s="31">
        <v>-11.296073139379359</v>
      </c>
      <c r="N1845" s="31">
        <v>-10.634955333560741</v>
      </c>
      <c r="O1845" s="31">
        <v>-9.9540039935675644</v>
      </c>
      <c r="P1845" s="31">
        <v>45.44073629523696</v>
      </c>
      <c r="Q1845" s="31">
        <v>-8.53020283677583</v>
      </c>
      <c r="R1845" s="31">
        <v>-7.7861089218791051</v>
      </c>
      <c r="S1845" s="31">
        <v>-7.0196921895354771</v>
      </c>
      <c r="T1845" s="31">
        <v>89.866783403268528</v>
      </c>
      <c r="U1845" s="31">
        <v>-5.4171914438781874</v>
      </c>
      <c r="V1845" s="31">
        <v>-4.5797071871945336</v>
      </c>
      <c r="W1845" s="31">
        <v>-3.71709840281037</v>
      </c>
      <c r="X1845" s="31">
        <v>-2.8286113548946807</v>
      </c>
      <c r="Y1845" s="31">
        <v>-1.9134696955415214</v>
      </c>
      <c r="Z1845" s="31">
        <v>-0.970873786407767</v>
      </c>
    </row>
    <row r="1846" spans="2:26" x14ac:dyDescent="0.2">
      <c r="B1846">
        <v>1730</v>
      </c>
      <c r="C1846" s="31">
        <v>229.04860791788821</v>
      </c>
      <c r="D1846" s="31">
        <v>-16.443608385676846</v>
      </c>
      <c r="E1846" s="31">
        <v>-15.936916637247149</v>
      </c>
      <c r="F1846" s="31">
        <v>-15.415024136364567</v>
      </c>
      <c r="G1846" s="31">
        <v>-14.877474860455504</v>
      </c>
      <c r="H1846" s="31">
        <v>-14.323799106269169</v>
      </c>
      <c r="I1846" s="31">
        <v>-13.753513079457244</v>
      </c>
      <c r="J1846" s="31">
        <v>7.6134726569036726</v>
      </c>
      <c r="K1846" s="31">
        <v>-12.561102025996192</v>
      </c>
      <c r="L1846" s="31">
        <v>-11.937935086776077</v>
      </c>
      <c r="M1846" s="31">
        <v>-11.296073139379359</v>
      </c>
      <c r="N1846" s="31">
        <v>-10.634955333560741</v>
      </c>
      <c r="O1846" s="31">
        <v>-9.9540039935675644</v>
      </c>
      <c r="P1846" s="31">
        <v>-9.2526241133745923</v>
      </c>
      <c r="Q1846" s="31">
        <v>-8.53020283677583</v>
      </c>
      <c r="R1846" s="31">
        <v>-7.7861089218791051</v>
      </c>
      <c r="S1846" s="31">
        <v>-7.0196921895354771</v>
      </c>
      <c r="T1846" s="31">
        <v>-6.2302829552215417</v>
      </c>
      <c r="U1846" s="31">
        <v>-5.4171914438781874</v>
      </c>
      <c r="V1846" s="31">
        <v>-4.5797071871945336</v>
      </c>
      <c r="W1846" s="31">
        <v>-3.71709840281037</v>
      </c>
      <c r="X1846" s="31">
        <v>-2.8286113548946807</v>
      </c>
      <c r="Y1846" s="31">
        <v>-1.9134696955415214</v>
      </c>
      <c r="Z1846" s="31">
        <v>-0.970873786407767</v>
      </c>
    </row>
    <row r="1847" spans="2:26" x14ac:dyDescent="0.2">
      <c r="B1847">
        <v>1731</v>
      </c>
      <c r="C1847" s="31">
        <v>-16.935542122016354</v>
      </c>
      <c r="D1847" s="31">
        <v>-16.443608385676846</v>
      </c>
      <c r="E1847" s="31">
        <v>-15.936916637247149</v>
      </c>
      <c r="F1847" s="31">
        <v>186.81030066332747</v>
      </c>
      <c r="G1847" s="31">
        <v>22.354131593299122</v>
      </c>
      <c r="H1847" s="31">
        <v>-14.323799106269169</v>
      </c>
      <c r="I1847" s="31">
        <v>-13.753513079457244</v>
      </c>
      <c r="J1847" s="31">
        <v>-13.166118471840962</v>
      </c>
      <c r="K1847" s="31">
        <v>-12.561102025996192</v>
      </c>
      <c r="L1847" s="31">
        <v>-11.937935086776077</v>
      </c>
      <c r="M1847" s="31">
        <v>-11.296073139379359</v>
      </c>
      <c r="N1847" s="31">
        <v>-10.634955333560741</v>
      </c>
      <c r="O1847" s="31">
        <v>-9.9540039935675644</v>
      </c>
      <c r="P1847" s="31">
        <v>-9.2526241133745923</v>
      </c>
      <c r="Q1847" s="31">
        <v>-8.53020283677583</v>
      </c>
      <c r="R1847" s="31">
        <v>-7.7861089218791051</v>
      </c>
      <c r="S1847" s="31">
        <v>-7.0196921895354771</v>
      </c>
      <c r="T1847" s="31">
        <v>-6.2302829552215417</v>
      </c>
      <c r="U1847" s="31">
        <v>-5.4171914438781874</v>
      </c>
      <c r="V1847" s="31">
        <v>-4.5797071871945336</v>
      </c>
      <c r="W1847" s="31">
        <v>-3.71709840281037</v>
      </c>
      <c r="X1847" s="31">
        <v>-2.8286113548946807</v>
      </c>
      <c r="Y1847" s="31">
        <v>-1.9134696955415214</v>
      </c>
      <c r="Z1847" s="31">
        <v>-0.970873786407767</v>
      </c>
    </row>
    <row r="1848" spans="2:26" x14ac:dyDescent="0.2">
      <c r="B1848">
        <v>1732</v>
      </c>
      <c r="C1848" s="31">
        <v>15.236714313494199</v>
      </c>
      <c r="D1848" s="31">
        <v>11.107804999546216</v>
      </c>
      <c r="E1848" s="31">
        <v>-15.936916637247149</v>
      </c>
      <c r="F1848" s="31">
        <v>63.475193658688163</v>
      </c>
      <c r="G1848" s="31">
        <v>10.677455940391308</v>
      </c>
      <c r="H1848" s="31">
        <v>-14.323799106269169</v>
      </c>
      <c r="I1848" s="31">
        <v>92.09474274734626</v>
      </c>
      <c r="J1848" s="31">
        <v>-13.166118471840962</v>
      </c>
      <c r="K1848" s="31">
        <v>-12.561102025996192</v>
      </c>
      <c r="L1848" s="31">
        <v>44.855319367687166</v>
      </c>
      <c r="M1848" s="31">
        <v>-11.296073139379359</v>
      </c>
      <c r="N1848" s="31">
        <v>145.97255095184843</v>
      </c>
      <c r="O1848" s="31">
        <v>-9.9540039935675644</v>
      </c>
      <c r="P1848" s="31">
        <v>-9.2526241133745923</v>
      </c>
      <c r="Q1848" s="31">
        <v>-8.53020283677583</v>
      </c>
      <c r="R1848" s="31">
        <v>-7.7861089218791051</v>
      </c>
      <c r="S1848" s="31">
        <v>-7.0196921895354771</v>
      </c>
      <c r="T1848" s="31">
        <v>-6.2302829552215417</v>
      </c>
      <c r="U1848" s="31">
        <v>-5.4171914438781874</v>
      </c>
      <c r="V1848" s="31">
        <v>-4.5797071871945336</v>
      </c>
      <c r="W1848" s="31">
        <v>-3.71709840281037</v>
      </c>
      <c r="X1848" s="31">
        <v>-2.8286113548946807</v>
      </c>
      <c r="Y1848" s="31">
        <v>-1.9134696955415214</v>
      </c>
      <c r="Z1848" s="31">
        <v>-0.970873786407767</v>
      </c>
    </row>
    <row r="1849" spans="2:26" x14ac:dyDescent="0.2">
      <c r="B1849">
        <v>1733</v>
      </c>
      <c r="C1849" s="31">
        <v>-16.935542122016354</v>
      </c>
      <c r="D1849" s="31">
        <v>-16.443608385676846</v>
      </c>
      <c r="E1849" s="31">
        <v>-15.936916637247149</v>
      </c>
      <c r="F1849" s="31">
        <v>-15.415024136364567</v>
      </c>
      <c r="G1849" s="31">
        <v>140.21315573914322</v>
      </c>
      <c r="H1849" s="31">
        <v>-14.323799106269169</v>
      </c>
      <c r="I1849" s="31">
        <v>-13.753513079457244</v>
      </c>
      <c r="J1849" s="31">
        <v>-13.166118471840962</v>
      </c>
      <c r="K1849" s="31">
        <v>-12.561102025996192</v>
      </c>
      <c r="L1849" s="31">
        <v>-11.937935086776077</v>
      </c>
      <c r="M1849" s="31">
        <v>-11.296073139379359</v>
      </c>
      <c r="N1849" s="31">
        <v>214.20225630245901</v>
      </c>
      <c r="O1849" s="31">
        <v>-9.9540039935675644</v>
      </c>
      <c r="P1849" s="31">
        <v>-9.2526241133745923</v>
      </c>
      <c r="Q1849" s="31">
        <v>16.495794283207172</v>
      </c>
      <c r="R1849" s="31">
        <v>-7.7861089218791051</v>
      </c>
      <c r="S1849" s="31">
        <v>-7.0196921895354771</v>
      </c>
      <c r="T1849" s="31">
        <v>-6.2302829552215417</v>
      </c>
      <c r="U1849" s="31">
        <v>-5.4171914438781874</v>
      </c>
      <c r="V1849" s="31">
        <v>-4.5797071871945336</v>
      </c>
      <c r="W1849" s="31">
        <v>-3.71709840281037</v>
      </c>
      <c r="X1849" s="31">
        <v>-2.8286113548946807</v>
      </c>
      <c r="Y1849" s="31">
        <v>-1.9134696955415214</v>
      </c>
      <c r="Z1849" s="31">
        <v>-0.970873786407767</v>
      </c>
    </row>
    <row r="1850" spans="2:26" x14ac:dyDescent="0.2">
      <c r="B1850">
        <v>1734</v>
      </c>
      <c r="C1850" s="31">
        <v>30.331023410638938</v>
      </c>
      <c r="D1850" s="31">
        <v>-16.443608385676846</v>
      </c>
      <c r="E1850" s="31">
        <v>36.257847317880149</v>
      </c>
      <c r="F1850" s="31">
        <v>-15.415024136364567</v>
      </c>
      <c r="G1850" s="31">
        <v>-14.877474860455504</v>
      </c>
      <c r="H1850" s="31">
        <v>-14.323799106269169</v>
      </c>
      <c r="I1850" s="31">
        <v>-13.753513079457244</v>
      </c>
      <c r="J1850" s="31">
        <v>-13.166118471840962</v>
      </c>
      <c r="K1850" s="31">
        <v>39.12550399945814</v>
      </c>
      <c r="L1850" s="31">
        <v>-11.937935086776077</v>
      </c>
      <c r="M1850" s="31">
        <v>-11.296073139379359</v>
      </c>
      <c r="N1850" s="31">
        <v>22.762241818135003</v>
      </c>
      <c r="O1850" s="31">
        <v>-9.9540039935675644</v>
      </c>
      <c r="P1850" s="31">
        <v>-9.2526241133745923</v>
      </c>
      <c r="Q1850" s="31">
        <v>-8.53020283677583</v>
      </c>
      <c r="R1850" s="31">
        <v>100.80522800618211</v>
      </c>
      <c r="S1850" s="31">
        <v>120.66005686406385</v>
      </c>
      <c r="T1850" s="31">
        <v>-6.2302829552215417</v>
      </c>
      <c r="U1850" s="31">
        <v>-5.4171914438781874</v>
      </c>
      <c r="V1850" s="31">
        <v>41.520270612781601</v>
      </c>
      <c r="W1850" s="31">
        <v>-3.71709840281037</v>
      </c>
      <c r="X1850" s="31">
        <v>-2.8286113548946807</v>
      </c>
      <c r="Y1850" s="31">
        <v>-1.9134696955415214</v>
      </c>
      <c r="Z1850" s="31">
        <v>-0.970873786407767</v>
      </c>
    </row>
    <row r="1851" spans="2:26" x14ac:dyDescent="0.2">
      <c r="B1851">
        <v>1735</v>
      </c>
      <c r="C1851" s="31">
        <v>-16.935542122016354</v>
      </c>
      <c r="D1851" s="31">
        <v>1.7732312105026988</v>
      </c>
      <c r="E1851" s="31">
        <v>-15.936916637247149</v>
      </c>
      <c r="F1851" s="31">
        <v>-15.415024136364567</v>
      </c>
      <c r="G1851" s="31">
        <v>-14.877474860455504</v>
      </c>
      <c r="H1851" s="31">
        <v>39.217876109174306</v>
      </c>
      <c r="I1851" s="31">
        <v>37.510333290213943</v>
      </c>
      <c r="J1851" s="31">
        <v>-13.166118471840962</v>
      </c>
      <c r="K1851" s="31">
        <v>16.478299824917446</v>
      </c>
      <c r="L1851" s="31">
        <v>-11.937935086776077</v>
      </c>
      <c r="M1851" s="31">
        <v>15.547141857488663</v>
      </c>
      <c r="N1851" s="31">
        <v>-10.634955333560741</v>
      </c>
      <c r="O1851" s="31">
        <v>-9.9540039935675644</v>
      </c>
      <c r="P1851" s="31">
        <v>-9.2526241133745923</v>
      </c>
      <c r="Q1851" s="31">
        <v>-8.53020283677583</v>
      </c>
      <c r="R1851" s="31">
        <v>-7.7861089218791051</v>
      </c>
      <c r="S1851" s="31">
        <v>-7.0196921895354771</v>
      </c>
      <c r="T1851" s="31">
        <v>-6.2302829552215417</v>
      </c>
      <c r="U1851" s="31">
        <v>-5.4171914438781874</v>
      </c>
      <c r="V1851" s="31">
        <v>-4.5797071871945336</v>
      </c>
      <c r="W1851" s="31">
        <v>-3.71709840281037</v>
      </c>
      <c r="X1851" s="31">
        <v>-2.8286113548946807</v>
      </c>
      <c r="Y1851" s="31">
        <v>-1.9134696955415214</v>
      </c>
      <c r="Z1851" s="31">
        <v>-0.970873786407767</v>
      </c>
    </row>
    <row r="1852" spans="2:26" x14ac:dyDescent="0.2">
      <c r="B1852">
        <v>1736</v>
      </c>
      <c r="C1852" s="31">
        <v>256.73810324245636</v>
      </c>
      <c r="D1852" s="31">
        <v>-16.443608385676846</v>
      </c>
      <c r="E1852" s="31">
        <v>50.299896604826678</v>
      </c>
      <c r="F1852" s="31">
        <v>7.1496784934496374</v>
      </c>
      <c r="G1852" s="31">
        <v>54.434147535243021</v>
      </c>
      <c r="H1852" s="31">
        <v>59.964800305202047</v>
      </c>
      <c r="I1852" s="31">
        <v>27.705931016235446</v>
      </c>
      <c r="J1852" s="31">
        <v>-13.166118471840962</v>
      </c>
      <c r="K1852" s="31">
        <v>66.136586994292131</v>
      </c>
      <c r="L1852" s="31">
        <v>-11.937935086776077</v>
      </c>
      <c r="M1852" s="31">
        <v>-11.296073139379359</v>
      </c>
      <c r="N1852" s="31">
        <v>-10.634955333560741</v>
      </c>
      <c r="O1852" s="31">
        <v>-9.9540039935675644</v>
      </c>
      <c r="P1852" s="31">
        <v>54.429830861393285</v>
      </c>
      <c r="Q1852" s="31">
        <v>-8.53020283677583</v>
      </c>
      <c r="R1852" s="31">
        <v>-7.7861089218791051</v>
      </c>
      <c r="S1852" s="31">
        <v>-7.0196921895354771</v>
      </c>
      <c r="T1852" s="31">
        <v>-6.2302829552215417</v>
      </c>
      <c r="U1852" s="31">
        <v>-5.4171914438781874</v>
      </c>
      <c r="V1852" s="31">
        <v>-4.5797071871945336</v>
      </c>
      <c r="W1852" s="31">
        <v>-3.71709840281037</v>
      </c>
      <c r="X1852" s="31">
        <v>-2.8286113548946807</v>
      </c>
      <c r="Y1852" s="31">
        <v>-1.9134696955415214</v>
      </c>
      <c r="Z1852" s="31">
        <v>-0.970873786407767</v>
      </c>
    </row>
    <row r="1853" spans="2:26" x14ac:dyDescent="0.2">
      <c r="B1853">
        <v>1737</v>
      </c>
      <c r="C1853" s="31">
        <v>-16.935542122016354</v>
      </c>
      <c r="D1853" s="31">
        <v>-16.443608385676846</v>
      </c>
      <c r="E1853" s="31">
        <v>-15.936916637247149</v>
      </c>
      <c r="F1853" s="31">
        <v>144.99443548381515</v>
      </c>
      <c r="G1853" s="31">
        <v>-14.877474860455504</v>
      </c>
      <c r="H1853" s="31">
        <v>-14.323799106269169</v>
      </c>
      <c r="I1853" s="31">
        <v>76.104322472250814</v>
      </c>
      <c r="J1853" s="31">
        <v>-13.166118471840962</v>
      </c>
      <c r="K1853" s="31">
        <v>-12.561102025996192</v>
      </c>
      <c r="L1853" s="31">
        <v>-11.937935086776077</v>
      </c>
      <c r="M1853" s="31">
        <v>-11.296073139379359</v>
      </c>
      <c r="N1853" s="31">
        <v>-10.634955333560741</v>
      </c>
      <c r="O1853" s="31">
        <v>-9.9540039935675644</v>
      </c>
      <c r="P1853" s="31">
        <v>-9.2526241133745923</v>
      </c>
      <c r="Q1853" s="31">
        <v>-8.53020283677583</v>
      </c>
      <c r="R1853" s="31">
        <v>-7.7861089218791051</v>
      </c>
      <c r="S1853" s="31">
        <v>-7.0196921895354771</v>
      </c>
      <c r="T1853" s="31">
        <v>-6.2302829552215417</v>
      </c>
      <c r="U1853" s="31">
        <v>-5.4171914438781874</v>
      </c>
      <c r="V1853" s="31">
        <v>-4.5797071871945336</v>
      </c>
      <c r="W1853" s="31">
        <v>-3.71709840281037</v>
      </c>
      <c r="X1853" s="31">
        <v>-2.8286113548946807</v>
      </c>
      <c r="Y1853" s="31">
        <v>-1.9134696955415214</v>
      </c>
      <c r="Z1853" s="31">
        <v>-0.970873786407767</v>
      </c>
    </row>
    <row r="1854" spans="2:26" x14ac:dyDescent="0.2">
      <c r="B1854">
        <v>1738</v>
      </c>
      <c r="C1854" s="31">
        <v>-16.935542122016354</v>
      </c>
      <c r="D1854" s="31">
        <v>-16.443608385676846</v>
      </c>
      <c r="E1854" s="31">
        <v>-15.936916637247149</v>
      </c>
      <c r="F1854" s="31">
        <v>-15.415024136364567</v>
      </c>
      <c r="G1854" s="31">
        <v>-14.877474860455504</v>
      </c>
      <c r="H1854" s="31">
        <v>153.29130780896489</v>
      </c>
      <c r="I1854" s="31">
        <v>-13.753513079457244</v>
      </c>
      <c r="J1854" s="31">
        <v>-13.166118471840962</v>
      </c>
      <c r="K1854" s="31">
        <v>-12.561102025996192</v>
      </c>
      <c r="L1854" s="31">
        <v>-11.937935086776077</v>
      </c>
      <c r="M1854" s="31">
        <v>-11.296073139379359</v>
      </c>
      <c r="N1854" s="31">
        <v>-10.634955333560741</v>
      </c>
      <c r="O1854" s="31">
        <v>-9.9540039935675644</v>
      </c>
      <c r="P1854" s="31">
        <v>-9.2526241133745923</v>
      </c>
      <c r="Q1854" s="31">
        <v>-8.53020283677583</v>
      </c>
      <c r="R1854" s="31">
        <v>-7.7861089218791051</v>
      </c>
      <c r="S1854" s="31">
        <v>111.37863450700027</v>
      </c>
      <c r="T1854" s="31">
        <v>-6.2302829552215417</v>
      </c>
      <c r="U1854" s="31">
        <v>-5.4171914438781874</v>
      </c>
      <c r="V1854" s="31">
        <v>-4.5797071871945336</v>
      </c>
      <c r="W1854" s="31">
        <v>-3.71709840281037</v>
      </c>
      <c r="X1854" s="31">
        <v>-2.8286113548946807</v>
      </c>
      <c r="Y1854" s="31">
        <v>-1.9134696955415214</v>
      </c>
      <c r="Z1854" s="31">
        <v>-0.970873786407767</v>
      </c>
    </row>
    <row r="1855" spans="2:26" x14ac:dyDescent="0.2">
      <c r="B1855">
        <v>1739</v>
      </c>
      <c r="C1855" s="31">
        <v>158.25336753221188</v>
      </c>
      <c r="D1855" s="31">
        <v>-16.443608385676846</v>
      </c>
      <c r="E1855" s="31">
        <v>-15.936916637247149</v>
      </c>
      <c r="F1855" s="31">
        <v>-15.415024136364567</v>
      </c>
      <c r="G1855" s="31">
        <v>-14.877474860455504</v>
      </c>
      <c r="H1855" s="31">
        <v>-14.323799106269169</v>
      </c>
      <c r="I1855" s="31">
        <v>-13.753513079457244</v>
      </c>
      <c r="J1855" s="31">
        <v>-13.166118471840962</v>
      </c>
      <c r="K1855" s="31">
        <v>-12.561102025996192</v>
      </c>
      <c r="L1855" s="31">
        <v>-11.937935086776077</v>
      </c>
      <c r="M1855" s="31">
        <v>116.44398858133118</v>
      </c>
      <c r="N1855" s="31">
        <v>-10.634955333560741</v>
      </c>
      <c r="O1855" s="31">
        <v>-9.9540039935675644</v>
      </c>
      <c r="P1855" s="31">
        <v>-9.2526241133745923</v>
      </c>
      <c r="Q1855" s="31">
        <v>-8.53020283677583</v>
      </c>
      <c r="R1855" s="31">
        <v>-7.7861089218791051</v>
      </c>
      <c r="S1855" s="31">
        <v>-7.0196921895354771</v>
      </c>
      <c r="T1855" s="31">
        <v>-6.2302829552215417</v>
      </c>
      <c r="U1855" s="31">
        <v>-5.4171914438781874</v>
      </c>
      <c r="V1855" s="31">
        <v>-4.5797071871945336</v>
      </c>
      <c r="W1855" s="31">
        <v>-3.71709840281037</v>
      </c>
      <c r="X1855" s="31">
        <v>-2.8286113548946807</v>
      </c>
      <c r="Y1855" s="31">
        <v>-1.9134696955415214</v>
      </c>
      <c r="Z1855" s="31">
        <v>-0.970873786407767</v>
      </c>
    </row>
    <row r="1856" spans="2:26" x14ac:dyDescent="0.2">
      <c r="B1856">
        <v>1740</v>
      </c>
      <c r="C1856" s="31">
        <v>-16.935542122016354</v>
      </c>
      <c r="D1856" s="31">
        <v>14.587167150378935</v>
      </c>
      <c r="E1856" s="31">
        <v>-15.936916637247149</v>
      </c>
      <c r="F1856" s="31">
        <v>-15.415024136364567</v>
      </c>
      <c r="G1856" s="31">
        <v>-14.877474860455504</v>
      </c>
      <c r="H1856" s="31">
        <v>-14.323799106269169</v>
      </c>
      <c r="I1856" s="31">
        <v>-13.753513079457244</v>
      </c>
      <c r="J1856" s="31">
        <v>138.46111841580768</v>
      </c>
      <c r="K1856" s="31">
        <v>-12.561102025996192</v>
      </c>
      <c r="L1856" s="31">
        <v>-11.937935086776077</v>
      </c>
      <c r="M1856" s="31">
        <v>40.414320537920766</v>
      </c>
      <c r="N1856" s="31">
        <v>99.614348121536835</v>
      </c>
      <c r="O1856" s="31">
        <v>-9.9540039935675644</v>
      </c>
      <c r="P1856" s="31">
        <v>-9.2526241133745923</v>
      </c>
      <c r="Q1856" s="31">
        <v>-8.53020283677583</v>
      </c>
      <c r="R1856" s="31">
        <v>-7.7861089218791051</v>
      </c>
      <c r="S1856" s="31">
        <v>-7.0196921895354771</v>
      </c>
      <c r="T1856" s="31">
        <v>42.674883665506108</v>
      </c>
      <c r="U1856" s="31">
        <v>-5.4171914438781874</v>
      </c>
      <c r="V1856" s="31">
        <v>-4.5797071871945336</v>
      </c>
      <c r="W1856" s="31">
        <v>-3.71709840281037</v>
      </c>
      <c r="X1856" s="31">
        <v>-2.8286113548946807</v>
      </c>
      <c r="Y1856" s="31">
        <v>-1.9134696955415214</v>
      </c>
      <c r="Z1856" s="31">
        <v>-0.970873786407767</v>
      </c>
    </row>
    <row r="1857" spans="2:26" x14ac:dyDescent="0.2">
      <c r="B1857">
        <v>1741</v>
      </c>
      <c r="C1857" s="31">
        <v>-16.935542122016354</v>
      </c>
      <c r="D1857" s="31">
        <v>-16.443608385676846</v>
      </c>
      <c r="E1857" s="31">
        <v>69.4163020100994</v>
      </c>
      <c r="F1857" s="31">
        <v>42.841848071183449</v>
      </c>
      <c r="G1857" s="31">
        <v>-14.877474860455504</v>
      </c>
      <c r="H1857" s="31">
        <v>-14.323799106269169</v>
      </c>
      <c r="I1857" s="31">
        <v>-13.753513079457244</v>
      </c>
      <c r="J1857" s="31">
        <v>-13.166118471840962</v>
      </c>
      <c r="K1857" s="31">
        <v>46.856235364062108</v>
      </c>
      <c r="L1857" s="31">
        <v>-11.937935086776077</v>
      </c>
      <c r="M1857" s="31">
        <v>-11.296073139379359</v>
      </c>
      <c r="N1857" s="31">
        <v>-10.634955333560741</v>
      </c>
      <c r="O1857" s="31">
        <v>15.986092097309113</v>
      </c>
      <c r="P1857" s="31">
        <v>-9.2526241133745923</v>
      </c>
      <c r="Q1857" s="31">
        <v>-8.53020283677583</v>
      </c>
      <c r="R1857" s="31">
        <v>-7.7861089218791051</v>
      </c>
      <c r="S1857" s="31">
        <v>-7.0196921895354771</v>
      </c>
      <c r="T1857" s="31">
        <v>-6.2302829552215417</v>
      </c>
      <c r="U1857" s="31">
        <v>91.609836209165707</v>
      </c>
      <c r="V1857" s="31">
        <v>-4.5797071871945336</v>
      </c>
      <c r="W1857" s="31">
        <v>-3.71709840281037</v>
      </c>
      <c r="X1857" s="31">
        <v>215.31159337293784</v>
      </c>
      <c r="Y1857" s="31">
        <v>-1.9134696955415214</v>
      </c>
      <c r="Z1857" s="31">
        <v>-0.970873786407767</v>
      </c>
    </row>
    <row r="1858" spans="2:26" x14ac:dyDescent="0.2">
      <c r="B1858">
        <v>1742</v>
      </c>
      <c r="C1858" s="31">
        <v>-16.935542122016354</v>
      </c>
      <c r="D1858" s="31">
        <v>-16.443608385676846</v>
      </c>
      <c r="E1858" s="31">
        <v>-15.936916637247149</v>
      </c>
      <c r="F1858" s="31">
        <v>-15.415024136364567</v>
      </c>
      <c r="G1858" s="31">
        <v>-14.877474860455504</v>
      </c>
      <c r="H1858" s="31">
        <v>-14.323799106269169</v>
      </c>
      <c r="I1858" s="31">
        <v>127.89132442524271</v>
      </c>
      <c r="J1858" s="31">
        <v>-13.166118471840962</v>
      </c>
      <c r="K1858" s="31">
        <v>-12.561102025996192</v>
      </c>
      <c r="L1858" s="31">
        <v>-11.937935086776077</v>
      </c>
      <c r="M1858" s="31">
        <v>-11.296073139379359</v>
      </c>
      <c r="N1858" s="31">
        <v>-10.634955333560741</v>
      </c>
      <c r="O1858" s="31">
        <v>21.28652219840205</v>
      </c>
      <c r="P1858" s="31">
        <v>16.255083246767622</v>
      </c>
      <c r="Q1858" s="31">
        <v>-8.53020283677583</v>
      </c>
      <c r="R1858" s="31">
        <v>-7.7861089218791051</v>
      </c>
      <c r="S1858" s="31">
        <v>-7.0196921895354771</v>
      </c>
      <c r="T1858" s="31">
        <v>-6.2302829552215417</v>
      </c>
      <c r="U1858" s="31">
        <v>-5.4171914438781874</v>
      </c>
      <c r="V1858" s="31">
        <v>-4.5797071871945336</v>
      </c>
      <c r="W1858" s="31">
        <v>-3.71709840281037</v>
      </c>
      <c r="X1858" s="31">
        <v>-2.8286113548946807</v>
      </c>
      <c r="Y1858" s="31">
        <v>-1.9134696955415214</v>
      </c>
      <c r="Z1858" s="31">
        <v>-0.970873786407767</v>
      </c>
    </row>
    <row r="1859" spans="2:26" x14ac:dyDescent="0.2">
      <c r="B1859">
        <v>1743</v>
      </c>
      <c r="C1859" s="31">
        <v>-16.935542122016354</v>
      </c>
      <c r="D1859" s="31">
        <v>85.042372858616574</v>
      </c>
      <c r="E1859" s="31">
        <v>-15.936916637247149</v>
      </c>
      <c r="F1859" s="31">
        <v>-15.415024136364567</v>
      </c>
      <c r="G1859" s="31">
        <v>-14.877474860455504</v>
      </c>
      <c r="H1859" s="31">
        <v>-14.323799106269169</v>
      </c>
      <c r="I1859" s="31">
        <v>-13.753513079457244</v>
      </c>
      <c r="J1859" s="31">
        <v>-13.166118471840962</v>
      </c>
      <c r="K1859" s="31">
        <v>-12.561102025996192</v>
      </c>
      <c r="L1859" s="31">
        <v>-11.937935086776077</v>
      </c>
      <c r="M1859" s="31">
        <v>75.391525670035278</v>
      </c>
      <c r="N1859" s="31">
        <v>-10.634955333560741</v>
      </c>
      <c r="O1859" s="31">
        <v>-9.9540039935675644</v>
      </c>
      <c r="P1859" s="31">
        <v>-9.2526241133745923</v>
      </c>
      <c r="Q1859" s="31">
        <v>-8.53020283677583</v>
      </c>
      <c r="R1859" s="31">
        <v>-7.7861089218791051</v>
      </c>
      <c r="S1859" s="31">
        <v>102.57899925392154</v>
      </c>
      <c r="T1859" s="31">
        <v>-6.2302829552215417</v>
      </c>
      <c r="U1859" s="31">
        <v>-5.4171914438781874</v>
      </c>
      <c r="V1859" s="31">
        <v>-4.5797071871945336</v>
      </c>
      <c r="W1859" s="31">
        <v>-3.71709840281037</v>
      </c>
      <c r="X1859" s="31">
        <v>-2.8286113548946807</v>
      </c>
      <c r="Y1859" s="31">
        <v>-1.9134696955415214</v>
      </c>
      <c r="Z1859" s="31">
        <v>-0.970873786407767</v>
      </c>
    </row>
    <row r="1860" spans="2:26" x14ac:dyDescent="0.2">
      <c r="B1860">
        <v>1744</v>
      </c>
      <c r="C1860" s="31">
        <v>-16.935542122016354</v>
      </c>
      <c r="D1860" s="31">
        <v>113.36294594204085</v>
      </c>
      <c r="E1860" s="31">
        <v>30.549788245185269</v>
      </c>
      <c r="F1860" s="31">
        <v>25.683012149584197</v>
      </c>
      <c r="G1860" s="31">
        <v>-14.877474860455504</v>
      </c>
      <c r="H1860" s="31">
        <v>-14.323799106269169</v>
      </c>
      <c r="I1860" s="31">
        <v>-13.753513079457244</v>
      </c>
      <c r="J1860" s="31">
        <v>-13.166118471840962</v>
      </c>
      <c r="K1860" s="31">
        <v>-12.561102025996192</v>
      </c>
      <c r="L1860" s="31">
        <v>-11.937935086776077</v>
      </c>
      <c r="M1860" s="31">
        <v>-11.296073139379359</v>
      </c>
      <c r="N1860" s="31">
        <v>-10.634955333560741</v>
      </c>
      <c r="O1860" s="31">
        <v>-9.9540039935675644</v>
      </c>
      <c r="P1860" s="31">
        <v>-9.2526241133745923</v>
      </c>
      <c r="Q1860" s="31">
        <v>-8.53020283677583</v>
      </c>
      <c r="R1860" s="31">
        <v>-7.7861089218791051</v>
      </c>
      <c r="S1860" s="31">
        <v>-7.0196921895354771</v>
      </c>
      <c r="T1860" s="31">
        <v>-6.2302829552215417</v>
      </c>
      <c r="U1860" s="31">
        <v>-5.4171914438781874</v>
      </c>
      <c r="V1860" s="31">
        <v>-4.5797071871945336</v>
      </c>
      <c r="W1860" s="31">
        <v>-3.71709840281037</v>
      </c>
      <c r="X1860" s="31">
        <v>-2.8286113548946807</v>
      </c>
      <c r="Y1860" s="31">
        <v>-1.9134696955415214</v>
      </c>
      <c r="Z1860" s="31">
        <v>-0.970873786407767</v>
      </c>
    </row>
    <row r="1861" spans="2:26" x14ac:dyDescent="0.2">
      <c r="B1861">
        <v>1745</v>
      </c>
      <c r="C1861" s="31">
        <v>-16.935542122016354</v>
      </c>
      <c r="D1861" s="31">
        <v>-16.443608385676846</v>
      </c>
      <c r="E1861" s="31">
        <v>-15.936916637247149</v>
      </c>
      <c r="F1861" s="31">
        <v>-15.415024136364567</v>
      </c>
      <c r="G1861" s="31">
        <v>171.7227613748025</v>
      </c>
      <c r="H1861" s="31">
        <v>52.939392055020939</v>
      </c>
      <c r="I1861" s="31">
        <v>-13.753513079457244</v>
      </c>
      <c r="J1861" s="31">
        <v>-13.166118471840962</v>
      </c>
      <c r="K1861" s="31">
        <v>-12.561102025996192</v>
      </c>
      <c r="L1861" s="31">
        <v>-11.937935086776077</v>
      </c>
      <c r="M1861" s="31">
        <v>64.647224653020629</v>
      </c>
      <c r="N1861" s="31">
        <v>26.457707578540031</v>
      </c>
      <c r="O1861" s="31">
        <v>-9.9540039935675644</v>
      </c>
      <c r="P1861" s="31">
        <v>-9.2526241133745923</v>
      </c>
      <c r="Q1861" s="31">
        <v>-8.53020283677583</v>
      </c>
      <c r="R1861" s="31">
        <v>-7.7861089218791051</v>
      </c>
      <c r="S1861" s="31">
        <v>33.16594234304484</v>
      </c>
      <c r="T1861" s="31">
        <v>-6.2302829552215417</v>
      </c>
      <c r="U1861" s="31">
        <v>-5.4171914438781874</v>
      </c>
      <c r="V1861" s="31">
        <v>-4.5797071871945336</v>
      </c>
      <c r="W1861" s="31">
        <v>-3.71709840281037</v>
      </c>
      <c r="X1861" s="31">
        <v>-2.8286113548946807</v>
      </c>
      <c r="Y1861" s="31">
        <v>-1.9134696955415214</v>
      </c>
      <c r="Z1861" s="31">
        <v>-0.970873786407767</v>
      </c>
    </row>
    <row r="1862" spans="2:26" x14ac:dyDescent="0.2">
      <c r="B1862">
        <v>1746</v>
      </c>
      <c r="C1862" s="31">
        <v>-16.935542122016354</v>
      </c>
      <c r="D1862" s="31">
        <v>-16.443608385676846</v>
      </c>
      <c r="E1862" s="31">
        <v>298.05406248514061</v>
      </c>
      <c r="F1862" s="31">
        <v>13.776291305608344</v>
      </c>
      <c r="G1862" s="31">
        <v>-14.877474860455504</v>
      </c>
      <c r="H1862" s="31">
        <v>-14.323799106269169</v>
      </c>
      <c r="I1862" s="31">
        <v>120.95396901091081</v>
      </c>
      <c r="J1862" s="31">
        <v>-13.166118471840962</v>
      </c>
      <c r="K1862" s="31">
        <v>-12.561102025996192</v>
      </c>
      <c r="L1862" s="31">
        <v>84.032810542613049</v>
      </c>
      <c r="M1862" s="31">
        <v>83.811616171691242</v>
      </c>
      <c r="N1862" s="31">
        <v>166.99538013693697</v>
      </c>
      <c r="O1862" s="31">
        <v>-9.9540039935675644</v>
      </c>
      <c r="P1862" s="31">
        <v>-9.2526241133745923</v>
      </c>
      <c r="Q1862" s="31">
        <v>196.89464954468477</v>
      </c>
      <c r="R1862" s="31">
        <v>-7.7861089218791051</v>
      </c>
      <c r="S1862" s="31">
        <v>-7.0196921895354771</v>
      </c>
      <c r="T1862" s="31">
        <v>-6.2302829552215417</v>
      </c>
      <c r="U1862" s="31">
        <v>-5.4171914438781874</v>
      </c>
      <c r="V1862" s="31">
        <v>-4.5797071871945336</v>
      </c>
      <c r="W1862" s="31">
        <v>-3.71709840281037</v>
      </c>
      <c r="X1862" s="31">
        <v>-2.8286113548946807</v>
      </c>
      <c r="Y1862" s="31">
        <v>-1.9134696955415214</v>
      </c>
      <c r="Z1862" s="31">
        <v>-0.970873786407767</v>
      </c>
    </row>
    <row r="1863" spans="2:26" x14ac:dyDescent="0.2">
      <c r="B1863">
        <v>1747</v>
      </c>
      <c r="C1863" s="31">
        <v>50.401833776238362</v>
      </c>
      <c r="D1863" s="31">
        <v>-16.443608385676846</v>
      </c>
      <c r="E1863" s="31">
        <v>-15.936916637247149</v>
      </c>
      <c r="F1863" s="31">
        <v>91.663065988786713</v>
      </c>
      <c r="G1863" s="31">
        <v>-14.877474860455504</v>
      </c>
      <c r="H1863" s="31">
        <v>100.49410670690175</v>
      </c>
      <c r="I1863" s="31">
        <v>-13.753513079457244</v>
      </c>
      <c r="J1863" s="31">
        <v>-13.166118471840962</v>
      </c>
      <c r="K1863" s="31">
        <v>-12.561102025996192</v>
      </c>
      <c r="L1863" s="31">
        <v>-11.937935086776077</v>
      </c>
      <c r="M1863" s="31">
        <v>-11.296073139379359</v>
      </c>
      <c r="N1863" s="31">
        <v>-10.634955333560741</v>
      </c>
      <c r="O1863" s="31">
        <v>-9.9540039935675644</v>
      </c>
      <c r="P1863" s="31">
        <v>117.50897565249242</v>
      </c>
      <c r="Q1863" s="31">
        <v>-8.53020283677583</v>
      </c>
      <c r="R1863" s="31">
        <v>32.955036422126078</v>
      </c>
      <c r="S1863" s="31">
        <v>-7.0196921895354771</v>
      </c>
      <c r="T1863" s="31">
        <v>34.141548234805612</v>
      </c>
      <c r="U1863" s="31">
        <v>68.338479254016292</v>
      </c>
      <c r="V1863" s="31">
        <v>-4.5797071871945336</v>
      </c>
      <c r="W1863" s="31">
        <v>-3.71709840281037</v>
      </c>
      <c r="X1863" s="31">
        <v>-2.8286113548946807</v>
      </c>
      <c r="Y1863" s="31">
        <v>-1.9134696955415214</v>
      </c>
      <c r="Z1863" s="31">
        <v>-0.970873786407767</v>
      </c>
    </row>
    <row r="1864" spans="2:26" x14ac:dyDescent="0.2">
      <c r="B1864">
        <v>1748</v>
      </c>
      <c r="C1864" s="31">
        <v>-16.935542122016354</v>
      </c>
      <c r="D1864" s="31">
        <v>-16.443608385676846</v>
      </c>
      <c r="E1864" s="31">
        <v>36.482739879289831</v>
      </c>
      <c r="F1864" s="31">
        <v>109.2006318843673</v>
      </c>
      <c r="G1864" s="31">
        <v>57.961922190766231</v>
      </c>
      <c r="H1864" s="31">
        <v>34.456745227773439</v>
      </c>
      <c r="I1864" s="31">
        <v>170.16666638066269</v>
      </c>
      <c r="J1864" s="31">
        <v>-13.166118471840962</v>
      </c>
      <c r="K1864" s="31">
        <v>-12.561102025996192</v>
      </c>
      <c r="L1864" s="31">
        <v>-11.937935086776077</v>
      </c>
      <c r="M1864" s="31">
        <v>-11.296073139379359</v>
      </c>
      <c r="N1864" s="31">
        <v>14.228454042444781</v>
      </c>
      <c r="O1864" s="31">
        <v>-9.9540039935675644</v>
      </c>
      <c r="P1864" s="31">
        <v>-9.2526241133745923</v>
      </c>
      <c r="Q1864" s="31">
        <v>-8.53020283677583</v>
      </c>
      <c r="R1864" s="31">
        <v>-7.7861089218791051</v>
      </c>
      <c r="S1864" s="31">
        <v>-7.0196921895354771</v>
      </c>
      <c r="T1864" s="31">
        <v>-6.2302829552215417</v>
      </c>
      <c r="U1864" s="31">
        <v>-5.4171914438781874</v>
      </c>
      <c r="V1864" s="31">
        <v>-4.5797071871945336</v>
      </c>
      <c r="W1864" s="31">
        <v>-3.71709840281037</v>
      </c>
      <c r="X1864" s="31">
        <v>-2.8286113548946807</v>
      </c>
      <c r="Y1864" s="31">
        <v>45.440704723962547</v>
      </c>
      <c r="Z1864" s="31">
        <v>-0.970873786407767</v>
      </c>
    </row>
    <row r="1865" spans="2:26" x14ac:dyDescent="0.2">
      <c r="B1865">
        <v>1749</v>
      </c>
      <c r="C1865" s="31">
        <v>149.42518385896099</v>
      </c>
      <c r="D1865" s="31">
        <v>96.025650642796123</v>
      </c>
      <c r="E1865" s="31">
        <v>-15.936916637247149</v>
      </c>
      <c r="F1865" s="31">
        <v>-15.415024136364567</v>
      </c>
      <c r="G1865" s="31">
        <v>-14.877474860455504</v>
      </c>
      <c r="H1865" s="31">
        <v>-14.323799106269169</v>
      </c>
      <c r="I1865" s="31">
        <v>-13.753513079457244</v>
      </c>
      <c r="J1865" s="31">
        <v>-13.166118471840962</v>
      </c>
      <c r="K1865" s="31">
        <v>-12.561102025996192</v>
      </c>
      <c r="L1865" s="31">
        <v>55.592951053950799</v>
      </c>
      <c r="M1865" s="31">
        <v>-11.296073139379359</v>
      </c>
      <c r="N1865" s="31">
        <v>-10.634955333560741</v>
      </c>
      <c r="O1865" s="31">
        <v>-9.9540039935675644</v>
      </c>
      <c r="P1865" s="31">
        <v>-9.2526241133745923</v>
      </c>
      <c r="Q1865" s="31">
        <v>-8.53020283677583</v>
      </c>
      <c r="R1865" s="31">
        <v>-7.7861089218791051</v>
      </c>
      <c r="S1865" s="31">
        <v>-7.0196921895354771</v>
      </c>
      <c r="T1865" s="31">
        <v>-6.2302829552215417</v>
      </c>
      <c r="U1865" s="31">
        <v>176.16524490637309</v>
      </c>
      <c r="V1865" s="31">
        <v>-4.5797071871945336</v>
      </c>
      <c r="W1865" s="31">
        <v>-3.71709840281037</v>
      </c>
      <c r="X1865" s="31">
        <v>-2.8286113548946807</v>
      </c>
      <c r="Y1865" s="31">
        <v>-1.9134696955415214</v>
      </c>
      <c r="Z1865" s="31">
        <v>-0.970873786407767</v>
      </c>
    </row>
    <row r="1866" spans="2:26" x14ac:dyDescent="0.2">
      <c r="B1866">
        <v>1750</v>
      </c>
      <c r="C1866" s="31">
        <v>57.028761107416884</v>
      </c>
      <c r="D1866" s="31">
        <v>-16.443608385676846</v>
      </c>
      <c r="E1866" s="31">
        <v>-15.936916637247149</v>
      </c>
      <c r="F1866" s="31">
        <v>97.507849200831714</v>
      </c>
      <c r="G1866" s="31">
        <v>-14.877474860455504</v>
      </c>
      <c r="H1866" s="31">
        <v>99.128962490384083</v>
      </c>
      <c r="I1866" s="31">
        <v>18.306982284191196</v>
      </c>
      <c r="J1866" s="31">
        <v>-13.166118471840962</v>
      </c>
      <c r="K1866" s="31">
        <v>-12.561102025996192</v>
      </c>
      <c r="L1866" s="31">
        <v>149.10790718307584</v>
      </c>
      <c r="M1866" s="31">
        <v>-11.296073139379359</v>
      </c>
      <c r="N1866" s="31">
        <v>-10.634955333560741</v>
      </c>
      <c r="O1866" s="31">
        <v>212.29930735921951</v>
      </c>
      <c r="P1866" s="31">
        <v>21.37009626357202</v>
      </c>
      <c r="Q1866" s="31">
        <v>-8.53020283677583</v>
      </c>
      <c r="R1866" s="31">
        <v>-7.7861089218791051</v>
      </c>
      <c r="S1866" s="31">
        <v>-7.0196921895354771</v>
      </c>
      <c r="T1866" s="31">
        <v>-6.2302829552215417</v>
      </c>
      <c r="U1866" s="31">
        <v>-5.4171914438781874</v>
      </c>
      <c r="V1866" s="31">
        <v>-4.5797071871945336</v>
      </c>
      <c r="W1866" s="31">
        <v>-3.71709840281037</v>
      </c>
      <c r="X1866" s="31">
        <v>-2.8286113548946807</v>
      </c>
      <c r="Y1866" s="31">
        <v>-1.9134696955415214</v>
      </c>
      <c r="Z1866" s="31">
        <v>-0.970873786407767</v>
      </c>
    </row>
    <row r="1867" spans="2:26" x14ac:dyDescent="0.2">
      <c r="B1867">
        <v>1751</v>
      </c>
      <c r="C1867" s="31">
        <v>-16.935542122016354</v>
      </c>
      <c r="D1867" s="31">
        <v>17.76105102623066</v>
      </c>
      <c r="E1867" s="31">
        <v>-15.936916637247149</v>
      </c>
      <c r="F1867" s="31">
        <v>-15.415024136364567</v>
      </c>
      <c r="G1867" s="31">
        <v>-14.877474860455504</v>
      </c>
      <c r="H1867" s="31">
        <v>-14.323799106269169</v>
      </c>
      <c r="I1867" s="31">
        <v>-13.753513079457244</v>
      </c>
      <c r="J1867" s="31">
        <v>-13.166118471840962</v>
      </c>
      <c r="K1867" s="31">
        <v>-12.561102025996192</v>
      </c>
      <c r="L1867" s="31">
        <v>37.372187738500173</v>
      </c>
      <c r="M1867" s="31">
        <v>-11.296073139379359</v>
      </c>
      <c r="N1867" s="31">
        <v>-10.634955333560741</v>
      </c>
      <c r="O1867" s="31">
        <v>-9.9540039935675644</v>
      </c>
      <c r="P1867" s="31">
        <v>-9.2526241133745923</v>
      </c>
      <c r="Q1867" s="31">
        <v>-8.53020283677583</v>
      </c>
      <c r="R1867" s="31">
        <v>-7.7861089218791051</v>
      </c>
      <c r="S1867" s="31">
        <v>94.727157050270563</v>
      </c>
      <c r="T1867" s="31">
        <v>-6.2302829552215417</v>
      </c>
      <c r="U1867" s="31">
        <v>-5.4171914438781874</v>
      </c>
      <c r="V1867" s="31">
        <v>-4.5797071871945336</v>
      </c>
      <c r="W1867" s="31">
        <v>-3.71709840281037</v>
      </c>
      <c r="X1867" s="31">
        <v>-2.8286113548946807</v>
      </c>
      <c r="Y1867" s="31">
        <v>-1.9134696955415214</v>
      </c>
      <c r="Z1867" s="31">
        <v>-0.970873786407767</v>
      </c>
    </row>
    <row r="1868" spans="2:26" x14ac:dyDescent="0.2">
      <c r="B1868">
        <v>1752</v>
      </c>
      <c r="C1868" s="31">
        <v>33.091885059557001</v>
      </c>
      <c r="D1868" s="31">
        <v>111.75704091122738</v>
      </c>
      <c r="E1868" s="31">
        <v>-15.936916637247149</v>
      </c>
      <c r="F1868" s="31">
        <v>-15.415024136364567</v>
      </c>
      <c r="G1868" s="31">
        <v>-14.877474860455504</v>
      </c>
      <c r="H1868" s="31">
        <v>-14.323799106269169</v>
      </c>
      <c r="I1868" s="31">
        <v>76.971607759814617</v>
      </c>
      <c r="J1868" s="31">
        <v>-13.166118471840962</v>
      </c>
      <c r="K1868" s="31">
        <v>-12.561102025996192</v>
      </c>
      <c r="L1868" s="31">
        <v>-11.937935086776077</v>
      </c>
      <c r="M1868" s="31">
        <v>116.53073143838074</v>
      </c>
      <c r="N1868" s="31">
        <v>-10.634955333560741</v>
      </c>
      <c r="O1868" s="31">
        <v>-9.9540039935675644</v>
      </c>
      <c r="P1868" s="31">
        <v>-9.2526241133745923</v>
      </c>
      <c r="Q1868" s="31">
        <v>-8.53020283677583</v>
      </c>
      <c r="R1868" s="31">
        <v>-7.7861089218791051</v>
      </c>
      <c r="S1868" s="31">
        <v>-7.0196921895354771</v>
      </c>
      <c r="T1868" s="31">
        <v>-6.2302829552215417</v>
      </c>
      <c r="U1868" s="31">
        <v>-5.4171914438781874</v>
      </c>
      <c r="V1868" s="31">
        <v>-4.5797071871945336</v>
      </c>
      <c r="W1868" s="31">
        <v>-3.71709840281037</v>
      </c>
      <c r="X1868" s="31">
        <v>-2.8286113548946807</v>
      </c>
      <c r="Y1868" s="31">
        <v>-1.9134696955415214</v>
      </c>
      <c r="Z1868" s="31">
        <v>-0.970873786407767</v>
      </c>
    </row>
    <row r="1869" spans="2:26" x14ac:dyDescent="0.2">
      <c r="B1869">
        <v>1753</v>
      </c>
      <c r="C1869" s="31">
        <v>14.626904537127759</v>
      </c>
      <c r="D1869" s="31">
        <v>74.407112040823662</v>
      </c>
      <c r="E1869" s="31">
        <v>11.093032080813906</v>
      </c>
      <c r="F1869" s="31">
        <v>-15.415024136364567</v>
      </c>
      <c r="G1869" s="31">
        <v>-14.877474860455504</v>
      </c>
      <c r="H1869" s="31">
        <v>-14.323799106269169</v>
      </c>
      <c r="I1869" s="31">
        <v>38.95538332797927</v>
      </c>
      <c r="J1869" s="31">
        <v>-13.166118471840962</v>
      </c>
      <c r="K1869" s="31">
        <v>-12.561102025996192</v>
      </c>
      <c r="L1869" s="31">
        <v>-11.937935086776077</v>
      </c>
      <c r="M1869" s="31">
        <v>-11.296073139379359</v>
      </c>
      <c r="N1869" s="31">
        <v>-10.634955333560741</v>
      </c>
      <c r="O1869" s="31">
        <v>-9.9540039935675644</v>
      </c>
      <c r="P1869" s="31">
        <v>-9.2526241133745923</v>
      </c>
      <c r="Q1869" s="31">
        <v>-8.53020283677583</v>
      </c>
      <c r="R1869" s="31">
        <v>-7.7861089218791051</v>
      </c>
      <c r="S1869" s="31">
        <v>-7.0196921895354771</v>
      </c>
      <c r="T1869" s="31">
        <v>-6.2302829552215417</v>
      </c>
      <c r="U1869" s="31">
        <v>-5.4171914438781874</v>
      </c>
      <c r="V1869" s="31">
        <v>-4.5797071871945336</v>
      </c>
      <c r="W1869" s="31">
        <v>-3.71709840281037</v>
      </c>
      <c r="X1869" s="31">
        <v>-2.8286113548946807</v>
      </c>
      <c r="Y1869" s="31">
        <v>-1.9134696955415214</v>
      </c>
      <c r="Z1869" s="31">
        <v>-0.970873786407767</v>
      </c>
    </row>
    <row r="1870" spans="2:26" x14ac:dyDescent="0.2">
      <c r="B1870">
        <v>1754</v>
      </c>
      <c r="C1870" s="31">
        <v>-16.935542122016354</v>
      </c>
      <c r="D1870" s="31">
        <v>-16.443608385676846</v>
      </c>
      <c r="E1870" s="31">
        <v>34.454705829966379</v>
      </c>
      <c r="F1870" s="31">
        <v>-15.415024136364567</v>
      </c>
      <c r="G1870" s="31">
        <v>140.38995464937338</v>
      </c>
      <c r="H1870" s="31">
        <v>-14.323799106269169</v>
      </c>
      <c r="I1870" s="31">
        <v>-13.753513079457244</v>
      </c>
      <c r="J1870" s="31">
        <v>25.150961554572376</v>
      </c>
      <c r="K1870" s="31">
        <v>-12.561102025996192</v>
      </c>
      <c r="L1870" s="31">
        <v>-11.937935086776077</v>
      </c>
      <c r="M1870" s="31">
        <v>-11.296073139379359</v>
      </c>
      <c r="N1870" s="31">
        <v>-10.634955333560741</v>
      </c>
      <c r="O1870" s="31">
        <v>-9.9540039935675644</v>
      </c>
      <c r="P1870" s="31">
        <v>-9.2526241133745923</v>
      </c>
      <c r="Q1870" s="31">
        <v>-8.53020283677583</v>
      </c>
      <c r="R1870" s="31">
        <v>-7.7861089218791051</v>
      </c>
      <c r="S1870" s="31">
        <v>-7.0196921895354771</v>
      </c>
      <c r="T1870" s="31">
        <v>-6.2302829552215417</v>
      </c>
      <c r="U1870" s="31">
        <v>-5.4171914438781874</v>
      </c>
      <c r="V1870" s="31">
        <v>-4.5797071871945336</v>
      </c>
      <c r="W1870" s="31">
        <v>-3.71709840281037</v>
      </c>
      <c r="X1870" s="31">
        <v>-2.8286113548946807</v>
      </c>
      <c r="Y1870" s="31">
        <v>-1.9134696955415214</v>
      </c>
      <c r="Z1870" s="31">
        <v>-0.970873786407767</v>
      </c>
    </row>
    <row r="1871" spans="2:26" x14ac:dyDescent="0.2">
      <c r="B1871">
        <v>1755</v>
      </c>
      <c r="C1871" s="31">
        <v>14.901371767501633</v>
      </c>
      <c r="D1871" s="31">
        <v>-16.443608385676846</v>
      </c>
      <c r="E1871" s="31">
        <v>-15.936916637247149</v>
      </c>
      <c r="F1871" s="31">
        <v>-15.415024136364567</v>
      </c>
      <c r="G1871" s="31">
        <v>-14.877474860455504</v>
      </c>
      <c r="H1871" s="31">
        <v>-14.323799106269169</v>
      </c>
      <c r="I1871" s="31">
        <v>18.733592726636029</v>
      </c>
      <c r="J1871" s="31">
        <v>37.618225786155726</v>
      </c>
      <c r="K1871" s="31">
        <v>-12.561102025996192</v>
      </c>
      <c r="L1871" s="31">
        <v>-11.937935086776077</v>
      </c>
      <c r="M1871" s="31">
        <v>-11.296073139379359</v>
      </c>
      <c r="N1871" s="31">
        <v>109.17864189829069</v>
      </c>
      <c r="O1871" s="31">
        <v>-9.9540039935675644</v>
      </c>
      <c r="P1871" s="31">
        <v>-9.2526241133745923</v>
      </c>
      <c r="Q1871" s="31">
        <v>-8.53020283677583</v>
      </c>
      <c r="R1871" s="31">
        <v>-7.7861089218791051</v>
      </c>
      <c r="S1871" s="31">
        <v>-7.0196921895354771</v>
      </c>
      <c r="T1871" s="31">
        <v>-6.2302829552215417</v>
      </c>
      <c r="U1871" s="31">
        <v>-5.4171914438781874</v>
      </c>
      <c r="V1871" s="31">
        <v>-4.5797071871945336</v>
      </c>
      <c r="W1871" s="31">
        <v>-3.71709840281037</v>
      </c>
      <c r="X1871" s="31">
        <v>-2.8286113548946807</v>
      </c>
      <c r="Y1871" s="31">
        <v>-1.9134696955415214</v>
      </c>
      <c r="Z1871" s="31">
        <v>-0.970873786407767</v>
      </c>
    </row>
    <row r="1872" spans="2:26" x14ac:dyDescent="0.2">
      <c r="B1872">
        <v>1756</v>
      </c>
      <c r="C1872" s="31">
        <v>-16.935542122016354</v>
      </c>
      <c r="D1872" s="31">
        <v>-16.443608385676846</v>
      </c>
      <c r="E1872" s="31">
        <v>-15.936916637247149</v>
      </c>
      <c r="F1872" s="31">
        <v>-15.415024136364567</v>
      </c>
      <c r="G1872" s="31">
        <v>-14.877474860455504</v>
      </c>
      <c r="H1872" s="31">
        <v>-14.323799106269169</v>
      </c>
      <c r="I1872" s="31">
        <v>-13.753513079457244</v>
      </c>
      <c r="J1872" s="31">
        <v>-13.166118471840962</v>
      </c>
      <c r="K1872" s="31">
        <v>-12.561102025996192</v>
      </c>
      <c r="L1872" s="31">
        <v>-11.937935086776077</v>
      </c>
      <c r="M1872" s="31">
        <v>-11.296073139379359</v>
      </c>
      <c r="N1872" s="31">
        <v>-10.634955333560741</v>
      </c>
      <c r="O1872" s="31">
        <v>-9.9540039935675644</v>
      </c>
      <c r="P1872" s="31">
        <v>-9.2526241133745923</v>
      </c>
      <c r="Q1872" s="31">
        <v>-8.53020283677583</v>
      </c>
      <c r="R1872" s="31">
        <v>31.490668538575651</v>
      </c>
      <c r="S1872" s="31">
        <v>-7.0196921895354771</v>
      </c>
      <c r="T1872" s="31">
        <v>-6.2302829552215417</v>
      </c>
      <c r="U1872" s="31">
        <v>-5.4171914438781874</v>
      </c>
      <c r="V1872" s="31">
        <v>-4.5797071871945336</v>
      </c>
      <c r="W1872" s="31">
        <v>-3.71709840281037</v>
      </c>
      <c r="X1872" s="31">
        <v>-2.8286113548946807</v>
      </c>
      <c r="Y1872" s="31">
        <v>-1.9134696955415214</v>
      </c>
      <c r="Z1872" s="31">
        <v>-0.970873786407767</v>
      </c>
    </row>
    <row r="1873" spans="2:26" x14ac:dyDescent="0.2">
      <c r="B1873">
        <v>1757</v>
      </c>
      <c r="C1873" s="31">
        <v>91.857325241725491</v>
      </c>
      <c r="D1873" s="31">
        <v>188.75516392817966</v>
      </c>
      <c r="E1873" s="31">
        <v>-15.936916637247149</v>
      </c>
      <c r="F1873" s="31">
        <v>96.06137478524937</v>
      </c>
      <c r="G1873" s="31">
        <v>-14.877474860455504</v>
      </c>
      <c r="H1873" s="31">
        <v>-14.323799106269169</v>
      </c>
      <c r="I1873" s="31">
        <v>-13.753513079457244</v>
      </c>
      <c r="J1873" s="31">
        <v>-13.166118471840962</v>
      </c>
      <c r="K1873" s="31">
        <v>-12.561102025996192</v>
      </c>
      <c r="L1873" s="31">
        <v>-11.937935086776077</v>
      </c>
      <c r="M1873" s="31">
        <v>-11.296073139379359</v>
      </c>
      <c r="N1873" s="31">
        <v>-10.634955333560741</v>
      </c>
      <c r="O1873" s="31">
        <v>-9.9540039935675644</v>
      </c>
      <c r="P1873" s="31">
        <v>-9.2526241133745923</v>
      </c>
      <c r="Q1873" s="31">
        <v>-8.53020283677583</v>
      </c>
      <c r="R1873" s="31">
        <v>-7.7861089218791051</v>
      </c>
      <c r="S1873" s="31">
        <v>-7.0196921895354771</v>
      </c>
      <c r="T1873" s="31">
        <v>-6.2302829552215417</v>
      </c>
      <c r="U1873" s="31">
        <v>-5.4171914438781874</v>
      </c>
      <c r="V1873" s="31">
        <v>-4.5797071871945336</v>
      </c>
      <c r="W1873" s="31">
        <v>-3.71709840281037</v>
      </c>
      <c r="X1873" s="31">
        <v>-2.8286113548946807</v>
      </c>
      <c r="Y1873" s="31">
        <v>-1.9134696955415214</v>
      </c>
      <c r="Z1873" s="31">
        <v>-0.970873786407767</v>
      </c>
    </row>
    <row r="1874" spans="2:26" x14ac:dyDescent="0.2">
      <c r="B1874">
        <v>1758</v>
      </c>
      <c r="C1874" s="31">
        <v>35.133672167093536</v>
      </c>
      <c r="D1874" s="31">
        <v>-16.443608385676846</v>
      </c>
      <c r="E1874" s="31">
        <v>-15.936916637247149</v>
      </c>
      <c r="F1874" s="31">
        <v>-15.415024136364567</v>
      </c>
      <c r="G1874" s="31">
        <v>-14.877474860455504</v>
      </c>
      <c r="H1874" s="31">
        <v>-14.323799106269169</v>
      </c>
      <c r="I1874" s="31">
        <v>71.372132080027043</v>
      </c>
      <c r="J1874" s="31">
        <v>-13.166118471840962</v>
      </c>
      <c r="K1874" s="31">
        <v>-12.561102025996192</v>
      </c>
      <c r="L1874" s="31">
        <v>-11.937935086776077</v>
      </c>
      <c r="M1874" s="31">
        <v>-11.296073139379359</v>
      </c>
      <c r="N1874" s="31">
        <v>-10.634955333560741</v>
      </c>
      <c r="O1874" s="31">
        <v>-9.9540039935675644</v>
      </c>
      <c r="P1874" s="31">
        <v>-9.2526241133745923</v>
      </c>
      <c r="Q1874" s="31">
        <v>150.11213120925436</v>
      </c>
      <c r="R1874" s="31">
        <v>-7.7861089218791051</v>
      </c>
      <c r="S1874" s="31">
        <v>-7.0196921895354771</v>
      </c>
      <c r="T1874" s="31">
        <v>-6.2302829552215417</v>
      </c>
      <c r="U1874" s="31">
        <v>44.051836516689583</v>
      </c>
      <c r="V1874" s="31">
        <v>-4.5797071871945336</v>
      </c>
      <c r="W1874" s="31">
        <v>-3.71709840281037</v>
      </c>
      <c r="X1874" s="31">
        <v>-2.8286113548946807</v>
      </c>
      <c r="Y1874" s="31">
        <v>-1.9134696955415214</v>
      </c>
      <c r="Z1874" s="31">
        <v>-0.970873786407767</v>
      </c>
    </row>
    <row r="1875" spans="2:26" x14ac:dyDescent="0.2">
      <c r="B1875">
        <v>1759</v>
      </c>
      <c r="C1875" s="31">
        <v>48.113260474078402</v>
      </c>
      <c r="D1875" s="31">
        <v>-16.443608385676846</v>
      </c>
      <c r="E1875" s="31">
        <v>-15.936916637247149</v>
      </c>
      <c r="F1875" s="31">
        <v>-15.415024136364567</v>
      </c>
      <c r="G1875" s="31">
        <v>146.34673455235989</v>
      </c>
      <c r="H1875" s="31">
        <v>136.01100327397722</v>
      </c>
      <c r="I1875" s="31">
        <v>35.600649574089744</v>
      </c>
      <c r="J1875" s="31">
        <v>-13.166118471840962</v>
      </c>
      <c r="K1875" s="31">
        <v>-12.561102025996192</v>
      </c>
      <c r="L1875" s="31">
        <v>-11.937935086776077</v>
      </c>
      <c r="M1875" s="31">
        <v>-11.296073139379359</v>
      </c>
      <c r="N1875" s="31">
        <v>42.705024631290577</v>
      </c>
      <c r="O1875" s="31">
        <v>-9.9540039935675644</v>
      </c>
      <c r="P1875" s="31">
        <v>-9.2526241133745923</v>
      </c>
      <c r="Q1875" s="31">
        <v>-8.53020283677583</v>
      </c>
      <c r="R1875" s="31">
        <v>-7.7861089218791051</v>
      </c>
      <c r="S1875" s="31">
        <v>-7.0196921895354771</v>
      </c>
      <c r="T1875" s="31">
        <v>-6.2302829552215417</v>
      </c>
      <c r="U1875" s="31">
        <v>-5.4171914438781874</v>
      </c>
      <c r="V1875" s="31">
        <v>-4.5797071871945336</v>
      </c>
      <c r="W1875" s="31">
        <v>-3.71709840281037</v>
      </c>
      <c r="X1875" s="31">
        <v>-2.8286113548946807</v>
      </c>
      <c r="Y1875" s="31">
        <v>-1.9134696955415214</v>
      </c>
      <c r="Z1875" s="31">
        <v>-0.970873786407767</v>
      </c>
    </row>
    <row r="1876" spans="2:26" x14ac:dyDescent="0.2">
      <c r="B1876">
        <v>1760</v>
      </c>
      <c r="C1876" s="31">
        <v>-16.935542122016354</v>
      </c>
      <c r="D1876" s="31">
        <v>26.294230128464946</v>
      </c>
      <c r="E1876" s="31">
        <v>-15.936916637247149</v>
      </c>
      <c r="F1876" s="31">
        <v>27.400170362387303</v>
      </c>
      <c r="G1876" s="31">
        <v>-14.877474860455504</v>
      </c>
      <c r="H1876" s="31">
        <v>-14.323799106269169</v>
      </c>
      <c r="I1876" s="31">
        <v>32.068648577103104</v>
      </c>
      <c r="J1876" s="31">
        <v>-13.166118471840962</v>
      </c>
      <c r="K1876" s="31">
        <v>-12.561102025996192</v>
      </c>
      <c r="L1876" s="31">
        <v>-11.937935086776077</v>
      </c>
      <c r="M1876" s="31">
        <v>-11.296073139379359</v>
      </c>
      <c r="N1876" s="31">
        <v>-10.634955333560741</v>
      </c>
      <c r="O1876" s="31">
        <v>-9.9540039935675644</v>
      </c>
      <c r="P1876" s="31">
        <v>-9.2526241133745923</v>
      </c>
      <c r="Q1876" s="31">
        <v>-8.53020283677583</v>
      </c>
      <c r="R1876" s="31">
        <v>-7.7861089218791051</v>
      </c>
      <c r="S1876" s="31">
        <v>-7.0196921895354771</v>
      </c>
      <c r="T1876" s="31">
        <v>-6.2302829552215417</v>
      </c>
      <c r="U1876" s="31">
        <v>-5.4171914438781874</v>
      </c>
      <c r="V1876" s="31">
        <v>-4.5797071871945336</v>
      </c>
      <c r="W1876" s="31">
        <v>-3.71709840281037</v>
      </c>
      <c r="X1876" s="31">
        <v>-2.8286113548946807</v>
      </c>
      <c r="Y1876" s="31">
        <v>-1.9134696955415214</v>
      </c>
      <c r="Z1876" s="31">
        <v>-0.970873786407767</v>
      </c>
    </row>
    <row r="1877" spans="2:26" x14ac:dyDescent="0.2">
      <c r="B1877">
        <v>1761</v>
      </c>
      <c r="C1877" s="31">
        <v>149.68810172740058</v>
      </c>
      <c r="D1877" s="31">
        <v>29.745069325047879</v>
      </c>
      <c r="E1877" s="31">
        <v>-15.936916637247149</v>
      </c>
      <c r="F1877" s="31">
        <v>161.06117997541961</v>
      </c>
      <c r="G1877" s="31">
        <v>-14.877474860455504</v>
      </c>
      <c r="H1877" s="31">
        <v>-14.323799106269169</v>
      </c>
      <c r="I1877" s="31">
        <v>-13.753513079457244</v>
      </c>
      <c r="J1877" s="31">
        <v>9.2478264226497533</v>
      </c>
      <c r="K1877" s="31">
        <v>-12.561102025996192</v>
      </c>
      <c r="L1877" s="31">
        <v>-11.937935086776077</v>
      </c>
      <c r="M1877" s="31">
        <v>-11.296073139379359</v>
      </c>
      <c r="N1877" s="31">
        <v>-10.634955333560741</v>
      </c>
      <c r="O1877" s="31">
        <v>-9.9540039935675644</v>
      </c>
      <c r="P1877" s="31">
        <v>201.89800679869722</v>
      </c>
      <c r="Q1877" s="31">
        <v>-8.53020283677583</v>
      </c>
      <c r="R1877" s="31">
        <v>-7.7861089218791051</v>
      </c>
      <c r="S1877" s="31">
        <v>-7.0196921895354771</v>
      </c>
      <c r="T1877" s="31">
        <v>-6.2302829552215417</v>
      </c>
      <c r="U1877" s="31">
        <v>-5.4171914438781874</v>
      </c>
      <c r="V1877" s="31">
        <v>46.985246316822298</v>
      </c>
      <c r="W1877" s="31">
        <v>109.13497260841339</v>
      </c>
      <c r="X1877" s="31">
        <v>-2.8286113548946807</v>
      </c>
      <c r="Y1877" s="31">
        <v>-1.9134696955415214</v>
      </c>
      <c r="Z1877" s="31">
        <v>-0.970873786407767</v>
      </c>
    </row>
    <row r="1878" spans="2:26" x14ac:dyDescent="0.2">
      <c r="B1878">
        <v>1762</v>
      </c>
      <c r="C1878" s="31">
        <v>-16.935542122016354</v>
      </c>
      <c r="D1878" s="31">
        <v>-16.443608385676846</v>
      </c>
      <c r="E1878" s="31">
        <v>-15.936916637247149</v>
      </c>
      <c r="F1878" s="31">
        <v>-15.415024136364567</v>
      </c>
      <c r="G1878" s="31">
        <v>181.7003845383536</v>
      </c>
      <c r="H1878" s="31">
        <v>122.00141529912956</v>
      </c>
      <c r="I1878" s="31">
        <v>-13.753513079457244</v>
      </c>
      <c r="J1878" s="31">
        <v>39.101994053947308</v>
      </c>
      <c r="K1878" s="31">
        <v>-12.561102025996192</v>
      </c>
      <c r="L1878" s="31">
        <v>-11.937935086776077</v>
      </c>
      <c r="M1878" s="31">
        <v>-11.296073139379359</v>
      </c>
      <c r="N1878" s="31">
        <v>-10.634955333560741</v>
      </c>
      <c r="O1878" s="31">
        <v>111.15778717169408</v>
      </c>
      <c r="P1878" s="31">
        <v>261.68259738200067</v>
      </c>
      <c r="Q1878" s="31">
        <v>-8.53020283677583</v>
      </c>
      <c r="R1878" s="31">
        <v>-7.7861089218791051</v>
      </c>
      <c r="S1878" s="31">
        <v>-7.0196921895354771</v>
      </c>
      <c r="T1878" s="31">
        <v>-6.2302829552215417</v>
      </c>
      <c r="U1878" s="31">
        <v>-5.4171914438781874</v>
      </c>
      <c r="V1878" s="31">
        <v>-4.5797071871945336</v>
      </c>
      <c r="W1878" s="31">
        <v>-3.71709840281037</v>
      </c>
      <c r="X1878" s="31">
        <v>-2.8286113548946807</v>
      </c>
      <c r="Y1878" s="31">
        <v>-1.9134696955415214</v>
      </c>
      <c r="Z1878" s="31">
        <v>-0.970873786407767</v>
      </c>
    </row>
    <row r="1879" spans="2:26" x14ac:dyDescent="0.2">
      <c r="B1879">
        <v>1763</v>
      </c>
      <c r="C1879" s="31">
        <v>70.47699598020111</v>
      </c>
      <c r="D1879" s="31">
        <v>-16.443608385676846</v>
      </c>
      <c r="E1879" s="31">
        <v>94.678775220676059</v>
      </c>
      <c r="F1879" s="31">
        <v>-15.415024136364567</v>
      </c>
      <c r="G1879" s="31">
        <v>-14.877474860455504</v>
      </c>
      <c r="H1879" s="31">
        <v>-14.323799106269169</v>
      </c>
      <c r="I1879" s="31">
        <v>-13.753513079457244</v>
      </c>
      <c r="J1879" s="31">
        <v>-13.166118471840962</v>
      </c>
      <c r="K1879" s="31">
        <v>-12.561102025996192</v>
      </c>
      <c r="L1879" s="31">
        <v>-11.937935086776077</v>
      </c>
      <c r="M1879" s="31">
        <v>-11.296073139379359</v>
      </c>
      <c r="N1879" s="31">
        <v>-10.634955333560741</v>
      </c>
      <c r="O1879" s="31">
        <v>-9.9540039935675644</v>
      </c>
      <c r="P1879" s="31">
        <v>-9.2526241133745923</v>
      </c>
      <c r="Q1879" s="31">
        <v>-8.53020283677583</v>
      </c>
      <c r="R1879" s="31">
        <v>-7.7861089218791051</v>
      </c>
      <c r="S1879" s="31">
        <v>-7.0196921895354771</v>
      </c>
      <c r="T1879" s="31">
        <v>-6.2302829552215417</v>
      </c>
      <c r="U1879" s="31">
        <v>-5.4171914438781874</v>
      </c>
      <c r="V1879" s="31">
        <v>-4.5797071871945336</v>
      </c>
      <c r="W1879" s="31">
        <v>-3.71709840281037</v>
      </c>
      <c r="X1879" s="31">
        <v>-2.8286113548946807</v>
      </c>
      <c r="Y1879" s="31">
        <v>-1.9134696955415214</v>
      </c>
      <c r="Z1879" s="31">
        <v>-0.970873786407767</v>
      </c>
    </row>
    <row r="1880" spans="2:26" x14ac:dyDescent="0.2">
      <c r="B1880">
        <v>1764</v>
      </c>
      <c r="C1880" s="31">
        <v>38.169505176734262</v>
      </c>
      <c r="D1880" s="31">
        <v>-16.443608385676846</v>
      </c>
      <c r="E1880" s="31">
        <v>-15.936916637247149</v>
      </c>
      <c r="F1880" s="31">
        <v>-15.415024136364567</v>
      </c>
      <c r="G1880" s="31">
        <v>-14.877474860455504</v>
      </c>
      <c r="H1880" s="31">
        <v>-14.323799106269169</v>
      </c>
      <c r="I1880" s="31">
        <v>-13.753513079457244</v>
      </c>
      <c r="J1880" s="31">
        <v>-13.166118471840962</v>
      </c>
      <c r="K1880" s="31">
        <v>-12.561102025996192</v>
      </c>
      <c r="L1880" s="31">
        <v>-11.937935086776077</v>
      </c>
      <c r="M1880" s="31">
        <v>-11.296073139379359</v>
      </c>
      <c r="N1880" s="31">
        <v>-10.634955333560741</v>
      </c>
      <c r="O1880" s="31">
        <v>-9.9540039935675644</v>
      </c>
      <c r="P1880" s="31">
        <v>64.70538660428987</v>
      </c>
      <c r="Q1880" s="31">
        <v>-8.53020283677583</v>
      </c>
      <c r="R1880" s="31">
        <v>-7.7861089218791051</v>
      </c>
      <c r="S1880" s="31">
        <v>-7.0196921895354771</v>
      </c>
      <c r="T1880" s="31">
        <v>-6.2302829552215417</v>
      </c>
      <c r="U1880" s="31">
        <v>-5.4171914438781874</v>
      </c>
      <c r="V1880" s="31">
        <v>-4.5797071871945336</v>
      </c>
      <c r="W1880" s="31">
        <v>35.587809280739094</v>
      </c>
      <c r="X1880" s="31">
        <v>-2.8286113548946807</v>
      </c>
      <c r="Y1880" s="31">
        <v>-1.9134696955415214</v>
      </c>
      <c r="Z1880" s="31">
        <v>-0.970873786407767</v>
      </c>
    </row>
    <row r="1881" spans="2:26" x14ac:dyDescent="0.2">
      <c r="B1881">
        <v>1765</v>
      </c>
      <c r="C1881" s="31">
        <v>132.9242737275994</v>
      </c>
      <c r="D1881" s="31">
        <v>-16.443608385676846</v>
      </c>
      <c r="E1881" s="31">
        <v>17.545160599114865</v>
      </c>
      <c r="F1881" s="31">
        <v>33.365238450087389</v>
      </c>
      <c r="G1881" s="31">
        <v>-14.877474860455504</v>
      </c>
      <c r="H1881" s="31">
        <v>-14.323799106269169</v>
      </c>
      <c r="I1881" s="31">
        <v>-13.753513079457244</v>
      </c>
      <c r="J1881" s="31">
        <v>33.017757669257847</v>
      </c>
      <c r="K1881" s="31">
        <v>-12.561102025996192</v>
      </c>
      <c r="L1881" s="31">
        <v>-11.937935086776077</v>
      </c>
      <c r="M1881" s="31">
        <v>73.695573009102333</v>
      </c>
      <c r="N1881" s="31">
        <v>-10.634955333560741</v>
      </c>
      <c r="O1881" s="31">
        <v>102.40948739258073</v>
      </c>
      <c r="P1881" s="31">
        <v>-9.2526241133745923</v>
      </c>
      <c r="Q1881" s="31">
        <v>-8.53020283677583</v>
      </c>
      <c r="R1881" s="31">
        <v>-7.7861089218791051</v>
      </c>
      <c r="S1881" s="31">
        <v>-7.0196921895354771</v>
      </c>
      <c r="T1881" s="31">
        <v>-6.2302829552215417</v>
      </c>
      <c r="U1881" s="31">
        <v>-5.4171914438781874</v>
      </c>
      <c r="V1881" s="31">
        <v>-4.5797071871945336</v>
      </c>
      <c r="W1881" s="31">
        <v>-3.71709840281037</v>
      </c>
      <c r="X1881" s="31">
        <v>-2.8286113548946807</v>
      </c>
      <c r="Y1881" s="31">
        <v>-1.9134696955415214</v>
      </c>
      <c r="Z1881" s="31">
        <v>-0.970873786407767</v>
      </c>
    </row>
    <row r="1882" spans="2:26" x14ac:dyDescent="0.2">
      <c r="B1882">
        <v>1766</v>
      </c>
      <c r="C1882" s="31">
        <v>-16.935542122016354</v>
      </c>
      <c r="D1882" s="31">
        <v>11.663471327762741</v>
      </c>
      <c r="E1882" s="31">
        <v>-15.936916637247149</v>
      </c>
      <c r="F1882" s="31">
        <v>26.542051726094552</v>
      </c>
      <c r="G1882" s="31">
        <v>-14.877474860455504</v>
      </c>
      <c r="H1882" s="31">
        <v>-14.323799106269169</v>
      </c>
      <c r="I1882" s="31">
        <v>31.515025332782692</v>
      </c>
      <c r="J1882" s="31">
        <v>-13.166118471840962</v>
      </c>
      <c r="K1882" s="31">
        <v>-12.561102025996192</v>
      </c>
      <c r="L1882" s="31">
        <v>20.538803383078026</v>
      </c>
      <c r="M1882" s="31">
        <v>60.726381803574476</v>
      </c>
      <c r="N1882" s="31">
        <v>-10.634955333560741</v>
      </c>
      <c r="O1882" s="31">
        <v>33.748254427429522</v>
      </c>
      <c r="P1882" s="31">
        <v>-9.2526241133745923</v>
      </c>
      <c r="Q1882" s="31">
        <v>-8.53020283677583</v>
      </c>
      <c r="R1882" s="31">
        <v>-7.7861089218791051</v>
      </c>
      <c r="S1882" s="31">
        <v>-7.0196921895354771</v>
      </c>
      <c r="T1882" s="31">
        <v>-6.2302829552215417</v>
      </c>
      <c r="U1882" s="31">
        <v>-5.4171914438781874</v>
      </c>
      <c r="V1882" s="31">
        <v>-4.5797071871945336</v>
      </c>
      <c r="W1882" s="31">
        <v>-3.71709840281037</v>
      </c>
      <c r="X1882" s="31">
        <v>-2.8286113548946807</v>
      </c>
      <c r="Y1882" s="31">
        <v>-1.9134696955415214</v>
      </c>
      <c r="Z1882" s="31">
        <v>-0.970873786407767</v>
      </c>
    </row>
    <row r="1883" spans="2:26" x14ac:dyDescent="0.2">
      <c r="B1883">
        <v>1767</v>
      </c>
      <c r="C1883" s="31">
        <v>134.91451705774099</v>
      </c>
      <c r="D1883" s="31">
        <v>-16.443608385676846</v>
      </c>
      <c r="E1883" s="31">
        <v>27.728972152155194</v>
      </c>
      <c r="F1883" s="31">
        <v>-15.415024136364567</v>
      </c>
      <c r="G1883" s="31">
        <v>60.499910453585002</v>
      </c>
      <c r="H1883" s="31">
        <v>-14.323799106269169</v>
      </c>
      <c r="I1883" s="31">
        <v>-13.753513079457244</v>
      </c>
      <c r="J1883" s="31">
        <v>-13.166118471840962</v>
      </c>
      <c r="K1883" s="31">
        <v>-12.561102025996192</v>
      </c>
      <c r="L1883" s="31">
        <v>-11.937935086776077</v>
      </c>
      <c r="M1883" s="31">
        <v>-11.296073139379359</v>
      </c>
      <c r="N1883" s="31">
        <v>-10.634955333560741</v>
      </c>
      <c r="O1883" s="31">
        <v>30.469945063905232</v>
      </c>
      <c r="P1883" s="31">
        <v>-9.2526241133745923</v>
      </c>
      <c r="Q1883" s="31">
        <v>-8.53020283677583</v>
      </c>
      <c r="R1883" s="31">
        <v>-7.7861089218791051</v>
      </c>
      <c r="S1883" s="31">
        <v>-7.0196921895354771</v>
      </c>
      <c r="T1883" s="31">
        <v>-6.2302829552215417</v>
      </c>
      <c r="U1883" s="31">
        <v>32.267269812262491</v>
      </c>
      <c r="V1883" s="31">
        <v>-4.5797071871945336</v>
      </c>
      <c r="W1883" s="31">
        <v>-3.71709840281037</v>
      </c>
      <c r="X1883" s="31">
        <v>-2.8286113548946807</v>
      </c>
      <c r="Y1883" s="31">
        <v>-1.9134696955415214</v>
      </c>
      <c r="Z1883" s="31">
        <v>-0.970873786407767</v>
      </c>
    </row>
    <row r="1884" spans="2:26" x14ac:dyDescent="0.2">
      <c r="B1884">
        <v>1768</v>
      </c>
      <c r="C1884" s="31">
        <v>19.819950309051976</v>
      </c>
      <c r="D1884" s="31">
        <v>53.01365514105715</v>
      </c>
      <c r="E1884" s="31">
        <v>-15.936916637247149</v>
      </c>
      <c r="F1884" s="31">
        <v>-15.415024136364567</v>
      </c>
      <c r="G1884" s="31">
        <v>33.104136838215616</v>
      </c>
      <c r="H1884" s="31">
        <v>328.58347309363546</v>
      </c>
      <c r="I1884" s="31">
        <v>120.50397393464932</v>
      </c>
      <c r="J1884" s="31">
        <v>-13.166118471840962</v>
      </c>
      <c r="K1884" s="31">
        <v>-12.561102025996192</v>
      </c>
      <c r="L1884" s="31">
        <v>-11.937935086776077</v>
      </c>
      <c r="M1884" s="31">
        <v>-11.296073139379359</v>
      </c>
      <c r="N1884" s="31">
        <v>-10.634955333560741</v>
      </c>
      <c r="O1884" s="31">
        <v>-9.9540039935675644</v>
      </c>
      <c r="P1884" s="31">
        <v>-9.2526241133745923</v>
      </c>
      <c r="Q1884" s="31">
        <v>57.360883790760916</v>
      </c>
      <c r="R1884" s="31">
        <v>-7.7861089218791051</v>
      </c>
      <c r="S1884" s="31">
        <v>52.807909474114133</v>
      </c>
      <c r="T1884" s="31">
        <v>-6.2302829552215417</v>
      </c>
      <c r="U1884" s="31">
        <v>-5.4171914438781874</v>
      </c>
      <c r="V1884" s="31">
        <v>-4.5797071871945336</v>
      </c>
      <c r="W1884" s="31">
        <v>-3.71709840281037</v>
      </c>
      <c r="X1884" s="31">
        <v>224.268134303377</v>
      </c>
      <c r="Y1884" s="31">
        <v>-1.9134696955415214</v>
      </c>
      <c r="Z1884" s="31">
        <v>-0.970873786407767</v>
      </c>
    </row>
    <row r="1885" spans="2:26" x14ac:dyDescent="0.2">
      <c r="B1885">
        <v>1769</v>
      </c>
      <c r="C1885" s="31">
        <v>157.7278988593354</v>
      </c>
      <c r="D1885" s="31">
        <v>158.26267642281803</v>
      </c>
      <c r="E1885" s="31">
        <v>-15.936916637247149</v>
      </c>
      <c r="F1885" s="31">
        <v>-15.415024136364567</v>
      </c>
      <c r="G1885" s="31">
        <v>-14.877474860455504</v>
      </c>
      <c r="H1885" s="31">
        <v>-14.323799106269169</v>
      </c>
      <c r="I1885" s="31">
        <v>-13.753513079457244</v>
      </c>
      <c r="J1885" s="31">
        <v>10.728902485828154</v>
      </c>
      <c r="K1885" s="31">
        <v>50.432606458017766</v>
      </c>
      <c r="L1885" s="31">
        <v>-11.937935086776077</v>
      </c>
      <c r="M1885" s="31">
        <v>-11.296073139379359</v>
      </c>
      <c r="N1885" s="31">
        <v>-10.634955333560741</v>
      </c>
      <c r="O1885" s="31">
        <v>-9.9540039935675644</v>
      </c>
      <c r="P1885" s="31">
        <v>-9.2526241133745923</v>
      </c>
      <c r="Q1885" s="31">
        <v>-8.53020283677583</v>
      </c>
      <c r="R1885" s="31">
        <v>-7.7861089218791051</v>
      </c>
      <c r="S1885" s="31">
        <v>-7.0196921895354771</v>
      </c>
      <c r="T1885" s="31">
        <v>-6.2302829552215417</v>
      </c>
      <c r="U1885" s="31">
        <v>-5.4171914438781874</v>
      </c>
      <c r="V1885" s="31">
        <v>-4.5797071871945336</v>
      </c>
      <c r="W1885" s="31">
        <v>-3.71709840281037</v>
      </c>
      <c r="X1885" s="31">
        <v>-2.8286113548946807</v>
      </c>
      <c r="Y1885" s="31">
        <v>-1.9134696955415214</v>
      </c>
      <c r="Z1885" s="31">
        <v>-0.970873786407767</v>
      </c>
    </row>
    <row r="1886" spans="2:26" x14ac:dyDescent="0.2">
      <c r="B1886">
        <v>1770</v>
      </c>
      <c r="C1886" s="31">
        <v>15.535674556076017</v>
      </c>
      <c r="D1886" s="31">
        <v>-16.443608385676846</v>
      </c>
      <c r="E1886" s="31">
        <v>-15.936916637247149</v>
      </c>
      <c r="F1886" s="31">
        <v>-15.415024136364567</v>
      </c>
      <c r="G1886" s="31">
        <v>-14.877474860455504</v>
      </c>
      <c r="H1886" s="31">
        <v>-14.323799106269169</v>
      </c>
      <c r="I1886" s="31">
        <v>-13.753513079457244</v>
      </c>
      <c r="J1886" s="31">
        <v>155.94993862006467</v>
      </c>
      <c r="K1886" s="31">
        <v>-12.561102025996192</v>
      </c>
      <c r="L1886" s="31">
        <v>-11.937935086776077</v>
      </c>
      <c r="M1886" s="31">
        <v>-11.296073139379359</v>
      </c>
      <c r="N1886" s="31">
        <v>-10.634955333560741</v>
      </c>
      <c r="O1886" s="31">
        <v>-9.9540039935675644</v>
      </c>
      <c r="P1886" s="31">
        <v>-9.2526241133745923</v>
      </c>
      <c r="Q1886" s="31">
        <v>-8.53020283677583</v>
      </c>
      <c r="R1886" s="31">
        <v>352.72826166452063</v>
      </c>
      <c r="S1886" s="31">
        <v>-7.0196921895354771</v>
      </c>
      <c r="T1886" s="31">
        <v>-6.2302829552215417</v>
      </c>
      <c r="U1886" s="31">
        <v>-5.4171914438781874</v>
      </c>
      <c r="V1886" s="31">
        <v>-4.5797071871945336</v>
      </c>
      <c r="W1886" s="31">
        <v>-3.71709840281037</v>
      </c>
      <c r="X1886" s="31">
        <v>-2.8286113548946807</v>
      </c>
      <c r="Y1886" s="31">
        <v>-1.9134696955415214</v>
      </c>
      <c r="Z1886" s="31">
        <v>-0.970873786407767</v>
      </c>
    </row>
    <row r="1887" spans="2:26" x14ac:dyDescent="0.2">
      <c r="B1887">
        <v>1771</v>
      </c>
      <c r="C1887" s="31">
        <v>-16.935542122016354</v>
      </c>
      <c r="D1887" s="31">
        <v>-16.443608385676846</v>
      </c>
      <c r="E1887" s="31">
        <v>-15.936916637247149</v>
      </c>
      <c r="F1887" s="31">
        <v>-15.415024136364567</v>
      </c>
      <c r="G1887" s="31">
        <v>-14.877474860455504</v>
      </c>
      <c r="H1887" s="31">
        <v>-14.323799106269169</v>
      </c>
      <c r="I1887" s="31">
        <v>-13.753513079457244</v>
      </c>
      <c r="J1887" s="31">
        <v>-13.166118471840962</v>
      </c>
      <c r="K1887" s="31">
        <v>-12.561102025996192</v>
      </c>
      <c r="L1887" s="31">
        <v>-11.937935086776077</v>
      </c>
      <c r="M1887" s="31">
        <v>-11.296073139379359</v>
      </c>
      <c r="N1887" s="31">
        <v>-10.634955333560741</v>
      </c>
      <c r="O1887" s="31">
        <v>-9.9540039935675644</v>
      </c>
      <c r="P1887" s="31">
        <v>-9.2526241133745923</v>
      </c>
      <c r="Q1887" s="31">
        <v>-8.53020283677583</v>
      </c>
      <c r="R1887" s="31">
        <v>-7.7861089218791051</v>
      </c>
      <c r="S1887" s="31">
        <v>-7.0196921895354771</v>
      </c>
      <c r="T1887" s="31">
        <v>-6.2302829552215417</v>
      </c>
      <c r="U1887" s="31">
        <v>-5.4171914438781874</v>
      </c>
      <c r="V1887" s="31">
        <v>-4.5797071871945336</v>
      </c>
      <c r="W1887" s="31">
        <v>-3.71709840281037</v>
      </c>
      <c r="X1887" s="31">
        <v>-2.8286113548946807</v>
      </c>
      <c r="Y1887" s="31">
        <v>-1.9134696955415214</v>
      </c>
      <c r="Z1887" s="31">
        <v>-0.970873786407767</v>
      </c>
    </row>
    <row r="1888" spans="2:26" x14ac:dyDescent="0.2">
      <c r="B1888">
        <v>1772</v>
      </c>
      <c r="C1888" s="31">
        <v>-16.935542122016354</v>
      </c>
      <c r="D1888" s="31">
        <v>133.66530557713304</v>
      </c>
      <c r="E1888" s="31">
        <v>-15.936916637247149</v>
      </c>
      <c r="F1888" s="31">
        <v>37.935985222577379</v>
      </c>
      <c r="G1888" s="31">
        <v>74.505042482406282</v>
      </c>
      <c r="H1888" s="31">
        <v>-14.323799106269169</v>
      </c>
      <c r="I1888" s="31">
        <v>90.836336027999664</v>
      </c>
      <c r="J1888" s="31">
        <v>-13.166118471840962</v>
      </c>
      <c r="K1888" s="31">
        <v>15.391664771849557</v>
      </c>
      <c r="L1888" s="31">
        <v>-11.937935086776077</v>
      </c>
      <c r="M1888" s="31">
        <v>46.775099466769454</v>
      </c>
      <c r="N1888" s="31">
        <v>-10.634955333560741</v>
      </c>
      <c r="O1888" s="31">
        <v>-9.9540039935675644</v>
      </c>
      <c r="P1888" s="31">
        <v>70.066512480056659</v>
      </c>
      <c r="Q1888" s="31">
        <v>-8.53020283677583</v>
      </c>
      <c r="R1888" s="31">
        <v>96.636927029397015</v>
      </c>
      <c r="S1888" s="31">
        <v>-7.0196921895354771</v>
      </c>
      <c r="T1888" s="31">
        <v>-6.2302829552215417</v>
      </c>
      <c r="U1888" s="31">
        <v>-5.4171914438781874</v>
      </c>
      <c r="V1888" s="31">
        <v>-4.5797071871945336</v>
      </c>
      <c r="W1888" s="31">
        <v>-3.71709840281037</v>
      </c>
      <c r="X1888" s="31">
        <v>-2.8286113548946807</v>
      </c>
      <c r="Y1888" s="31">
        <v>-1.9134696955415214</v>
      </c>
      <c r="Z1888" s="31">
        <v>-0.970873786407767</v>
      </c>
    </row>
    <row r="1889" spans="2:26" x14ac:dyDescent="0.2">
      <c r="B1889">
        <v>1773</v>
      </c>
      <c r="C1889" s="31">
        <v>39.203247398637281</v>
      </c>
      <c r="D1889" s="31">
        <v>-16.443608385676846</v>
      </c>
      <c r="E1889" s="31">
        <v>-15.936916637247149</v>
      </c>
      <c r="F1889" s="31">
        <v>-15.415024136364567</v>
      </c>
      <c r="G1889" s="31">
        <v>-14.877474860455504</v>
      </c>
      <c r="H1889" s="31">
        <v>-14.323799106269169</v>
      </c>
      <c r="I1889" s="31">
        <v>30.007959096848655</v>
      </c>
      <c r="J1889" s="31">
        <v>-13.166118471840962</v>
      </c>
      <c r="K1889" s="31">
        <v>-12.561102025996192</v>
      </c>
      <c r="L1889" s="31">
        <v>-11.937935086776077</v>
      </c>
      <c r="M1889" s="31">
        <v>-11.296073139379359</v>
      </c>
      <c r="N1889" s="31">
        <v>-10.634955333560741</v>
      </c>
      <c r="O1889" s="31">
        <v>-9.9540039935675644</v>
      </c>
      <c r="P1889" s="31">
        <v>-9.2526241133745923</v>
      </c>
      <c r="Q1889" s="31">
        <v>-8.53020283677583</v>
      </c>
      <c r="R1889" s="31">
        <v>-7.7861089218791051</v>
      </c>
      <c r="S1889" s="31">
        <v>-7.0196921895354771</v>
      </c>
      <c r="T1889" s="31">
        <v>-6.2302829552215417</v>
      </c>
      <c r="U1889" s="31">
        <v>-5.4171914438781874</v>
      </c>
      <c r="V1889" s="31">
        <v>-4.5797071871945336</v>
      </c>
      <c r="W1889" s="31">
        <v>-3.71709840281037</v>
      </c>
      <c r="X1889" s="31">
        <v>-2.8286113548946807</v>
      </c>
      <c r="Y1889" s="31">
        <v>-1.9134696955415214</v>
      </c>
      <c r="Z1889" s="31">
        <v>-0.970873786407767</v>
      </c>
    </row>
    <row r="1890" spans="2:26" x14ac:dyDescent="0.2">
      <c r="B1890">
        <v>1774</v>
      </c>
      <c r="C1890" s="31">
        <v>56.562264064206659</v>
      </c>
      <c r="D1890" s="31">
        <v>57.763184619848559</v>
      </c>
      <c r="E1890" s="31">
        <v>-15.936916637247149</v>
      </c>
      <c r="F1890" s="31">
        <v>-15.415024136364567</v>
      </c>
      <c r="G1890" s="31">
        <v>79.163902032183472</v>
      </c>
      <c r="H1890" s="31">
        <v>-14.323799106269169</v>
      </c>
      <c r="I1890" s="31">
        <v>18.363302928781785</v>
      </c>
      <c r="J1890" s="31">
        <v>-13.166118471840962</v>
      </c>
      <c r="K1890" s="31">
        <v>-12.561102025996192</v>
      </c>
      <c r="L1890" s="31">
        <v>-11.937935086776077</v>
      </c>
      <c r="M1890" s="31">
        <v>-11.296073139379359</v>
      </c>
      <c r="N1890" s="31">
        <v>28.211702559951668</v>
      </c>
      <c r="O1890" s="31">
        <v>59.749473182589433</v>
      </c>
      <c r="P1890" s="31">
        <v>-9.2526241133745923</v>
      </c>
      <c r="Q1890" s="31">
        <v>-8.53020283677583</v>
      </c>
      <c r="R1890" s="31">
        <v>-7.7861089218791051</v>
      </c>
      <c r="S1890" s="31">
        <v>-7.0196921895354771</v>
      </c>
      <c r="T1890" s="31">
        <v>-6.2302829552215417</v>
      </c>
      <c r="U1890" s="31">
        <v>-5.4171914438781874</v>
      </c>
      <c r="V1890" s="31">
        <v>-4.5797071871945336</v>
      </c>
      <c r="W1890" s="31">
        <v>-3.71709840281037</v>
      </c>
      <c r="X1890" s="31">
        <v>-2.8286113548946807</v>
      </c>
      <c r="Y1890" s="31">
        <v>-1.9134696955415214</v>
      </c>
      <c r="Z1890" s="31">
        <v>-0.970873786407767</v>
      </c>
    </row>
    <row r="1891" spans="2:26" x14ac:dyDescent="0.2">
      <c r="B1891">
        <v>1775</v>
      </c>
      <c r="C1891" s="31">
        <v>-16.935542122016354</v>
      </c>
      <c r="D1891" s="31">
        <v>-16.443608385676846</v>
      </c>
      <c r="E1891" s="31">
        <v>-15.936916637247149</v>
      </c>
      <c r="F1891" s="31">
        <v>-15.415024136364567</v>
      </c>
      <c r="G1891" s="31">
        <v>-14.877474860455504</v>
      </c>
      <c r="H1891" s="31">
        <v>-14.323799106269169</v>
      </c>
      <c r="I1891" s="31">
        <v>-13.753513079457244</v>
      </c>
      <c r="J1891" s="31">
        <v>-13.166118471840962</v>
      </c>
      <c r="K1891" s="31">
        <v>20.794777235192786</v>
      </c>
      <c r="L1891" s="31">
        <v>-11.937935086776077</v>
      </c>
      <c r="M1891" s="31">
        <v>-11.296073139379359</v>
      </c>
      <c r="N1891" s="31">
        <v>64.600831114251534</v>
      </c>
      <c r="O1891" s="31">
        <v>28.3123280151021</v>
      </c>
      <c r="P1891" s="31">
        <v>-9.2526241133745923</v>
      </c>
      <c r="Q1891" s="31">
        <v>-8.53020283677583</v>
      </c>
      <c r="R1891" s="31">
        <v>-7.7861089218791051</v>
      </c>
      <c r="S1891" s="31">
        <v>-7.0196921895354771</v>
      </c>
      <c r="T1891" s="31">
        <v>-6.2302829552215417</v>
      </c>
      <c r="U1891" s="31">
        <v>-5.4171914438781874</v>
      </c>
      <c r="V1891" s="31">
        <v>-4.5797071871945336</v>
      </c>
      <c r="W1891" s="31">
        <v>-3.71709840281037</v>
      </c>
      <c r="X1891" s="31">
        <v>-2.8286113548946807</v>
      </c>
      <c r="Y1891" s="31">
        <v>101.11227889256229</v>
      </c>
      <c r="Z1891" s="31">
        <v>-0.970873786407767</v>
      </c>
    </row>
    <row r="1892" spans="2:26" x14ac:dyDescent="0.2">
      <c r="B1892">
        <v>1776</v>
      </c>
      <c r="C1892" s="31">
        <v>86.146263291545523</v>
      </c>
      <c r="D1892" s="31">
        <v>-16.443608385676846</v>
      </c>
      <c r="E1892" s="31">
        <v>15.728281495531142</v>
      </c>
      <c r="F1892" s="31">
        <v>-15.415024136364567</v>
      </c>
      <c r="G1892" s="31">
        <v>-14.877474860455504</v>
      </c>
      <c r="H1892" s="31">
        <v>-14.323799106269169</v>
      </c>
      <c r="I1892" s="31">
        <v>17.202198150971814</v>
      </c>
      <c r="J1892" s="31">
        <v>-13.166118471840962</v>
      </c>
      <c r="K1892" s="31">
        <v>-12.561102025996192</v>
      </c>
      <c r="L1892" s="31">
        <v>-11.937935086776077</v>
      </c>
      <c r="M1892" s="31">
        <v>-11.296073139379359</v>
      </c>
      <c r="N1892" s="31">
        <v>-10.634955333560741</v>
      </c>
      <c r="O1892" s="31">
        <v>-9.9540039935675644</v>
      </c>
      <c r="P1892" s="31">
        <v>-9.2526241133745923</v>
      </c>
      <c r="Q1892" s="31">
        <v>-8.53020283677583</v>
      </c>
      <c r="R1892" s="31">
        <v>-7.7861089218791051</v>
      </c>
      <c r="S1892" s="31">
        <v>-7.0196921895354771</v>
      </c>
      <c r="T1892" s="31">
        <v>-6.2302829552215417</v>
      </c>
      <c r="U1892" s="31">
        <v>-5.4171914438781874</v>
      </c>
      <c r="V1892" s="31">
        <v>-4.5797071871945336</v>
      </c>
      <c r="W1892" s="31">
        <v>-3.71709840281037</v>
      </c>
      <c r="X1892" s="31">
        <v>-2.8286113548946807</v>
      </c>
      <c r="Y1892" s="31">
        <v>-1.9134696955415214</v>
      </c>
      <c r="Z1892" s="31">
        <v>-0.970873786407767</v>
      </c>
    </row>
    <row r="1893" spans="2:26" x14ac:dyDescent="0.2">
      <c r="B1893">
        <v>1777</v>
      </c>
      <c r="C1893" s="31">
        <v>-16.935542122016354</v>
      </c>
      <c r="D1893" s="31">
        <v>-16.443608385676846</v>
      </c>
      <c r="E1893" s="31">
        <v>-15.936916637247149</v>
      </c>
      <c r="F1893" s="31">
        <v>-15.415024136364567</v>
      </c>
      <c r="G1893" s="31">
        <v>-14.877474860455504</v>
      </c>
      <c r="H1893" s="31">
        <v>-14.323799106269169</v>
      </c>
      <c r="I1893" s="31">
        <v>-13.753513079457244</v>
      </c>
      <c r="J1893" s="31">
        <v>48.281594573228141</v>
      </c>
      <c r="K1893" s="31">
        <v>-12.561102025996192</v>
      </c>
      <c r="L1893" s="31">
        <v>29.772075006301545</v>
      </c>
      <c r="M1893" s="31">
        <v>-11.296073139379359</v>
      </c>
      <c r="N1893" s="31">
        <v>-10.634955333560741</v>
      </c>
      <c r="O1893" s="31">
        <v>-9.9540039935675644</v>
      </c>
      <c r="P1893" s="31">
        <v>-9.2526241133745923</v>
      </c>
      <c r="Q1893" s="31">
        <v>-8.53020283677583</v>
      </c>
      <c r="R1893" s="31">
        <v>-7.7861089218791051</v>
      </c>
      <c r="S1893" s="31">
        <v>-7.0196921895354771</v>
      </c>
      <c r="T1893" s="31">
        <v>-6.2302829552215417</v>
      </c>
      <c r="U1893" s="31">
        <v>-5.4171914438781874</v>
      </c>
      <c r="V1893" s="31">
        <v>-4.5797071871945336</v>
      </c>
      <c r="W1893" s="31">
        <v>-3.71709840281037</v>
      </c>
      <c r="X1893" s="31">
        <v>-2.8286113548946807</v>
      </c>
      <c r="Y1893" s="31">
        <v>-1.9134696955415214</v>
      </c>
      <c r="Z1893" s="31">
        <v>-0.970873786407767</v>
      </c>
    </row>
    <row r="1894" spans="2:26" x14ac:dyDescent="0.2">
      <c r="B1894">
        <v>1778</v>
      </c>
      <c r="C1894" s="31">
        <v>-16.935542122016354</v>
      </c>
      <c r="D1894" s="31">
        <v>-16.443608385676846</v>
      </c>
      <c r="E1894" s="31">
        <v>-15.936916637247149</v>
      </c>
      <c r="F1894" s="31">
        <v>67.193168041161599</v>
      </c>
      <c r="G1894" s="31">
        <v>-14.877474860455504</v>
      </c>
      <c r="H1894" s="31">
        <v>-14.323799106269169</v>
      </c>
      <c r="I1894" s="31">
        <v>-13.753513079457244</v>
      </c>
      <c r="J1894" s="31">
        <v>-13.166118471840962</v>
      </c>
      <c r="K1894" s="31">
        <v>-12.561102025996192</v>
      </c>
      <c r="L1894" s="31">
        <v>-11.937935086776077</v>
      </c>
      <c r="M1894" s="31">
        <v>-11.296073139379359</v>
      </c>
      <c r="N1894" s="31">
        <v>-10.634955333560741</v>
      </c>
      <c r="O1894" s="31">
        <v>-9.9540039935675644</v>
      </c>
      <c r="P1894" s="31">
        <v>-9.2526241133745923</v>
      </c>
      <c r="Q1894" s="31">
        <v>-8.53020283677583</v>
      </c>
      <c r="R1894" s="31">
        <v>-7.7861089218791051</v>
      </c>
      <c r="S1894" s="31">
        <v>-7.0196921895354771</v>
      </c>
      <c r="T1894" s="31">
        <v>-6.2302829552215417</v>
      </c>
      <c r="U1894" s="31">
        <v>-5.4171914438781874</v>
      </c>
      <c r="V1894" s="31">
        <v>-4.5797071871945336</v>
      </c>
      <c r="W1894" s="31">
        <v>-3.71709840281037</v>
      </c>
      <c r="X1894" s="31">
        <v>-2.8286113548946807</v>
      </c>
      <c r="Y1894" s="31">
        <v>-1.9134696955415214</v>
      </c>
      <c r="Z1894" s="31">
        <v>-0.970873786407767</v>
      </c>
    </row>
    <row r="1895" spans="2:26" x14ac:dyDescent="0.2">
      <c r="B1895">
        <v>1779</v>
      </c>
      <c r="C1895" s="31">
        <v>100.34238891907265</v>
      </c>
      <c r="D1895" s="31">
        <v>-16.443608385676846</v>
      </c>
      <c r="E1895" s="31">
        <v>-15.936916637247149</v>
      </c>
      <c r="F1895" s="31">
        <v>-15.415024136364567</v>
      </c>
      <c r="G1895" s="31">
        <v>-14.877474860455504</v>
      </c>
      <c r="H1895" s="31">
        <v>-14.323799106269169</v>
      </c>
      <c r="I1895" s="31">
        <v>61.161201005903742</v>
      </c>
      <c r="J1895" s="31">
        <v>-13.166118471840962</v>
      </c>
      <c r="K1895" s="31">
        <v>-12.561102025996192</v>
      </c>
      <c r="L1895" s="31">
        <v>-11.937935086776077</v>
      </c>
      <c r="M1895" s="31">
        <v>-11.296073139379359</v>
      </c>
      <c r="N1895" s="31">
        <v>-10.634955333560741</v>
      </c>
      <c r="O1895" s="31">
        <v>159.63231811505264</v>
      </c>
      <c r="P1895" s="31">
        <v>93.437921458111504</v>
      </c>
      <c r="Q1895" s="31">
        <v>-8.53020283677583</v>
      </c>
      <c r="R1895" s="31">
        <v>-7.7861089218791051</v>
      </c>
      <c r="S1895" s="31">
        <v>-7.0196921895354771</v>
      </c>
      <c r="T1895" s="31">
        <v>-6.2302829552215417</v>
      </c>
      <c r="U1895" s="31">
        <v>-5.4171914438781874</v>
      </c>
      <c r="V1895" s="31">
        <v>-4.5797071871945336</v>
      </c>
      <c r="W1895" s="31">
        <v>112.32673421764385</v>
      </c>
      <c r="X1895" s="31">
        <v>-2.8286113548946807</v>
      </c>
      <c r="Y1895" s="31">
        <v>139.65482652821649</v>
      </c>
      <c r="Z1895" s="31">
        <v>-0.970873786407767</v>
      </c>
    </row>
    <row r="1896" spans="2:26" x14ac:dyDescent="0.2">
      <c r="B1896">
        <v>1780</v>
      </c>
      <c r="C1896" s="31">
        <v>-16.935542122016354</v>
      </c>
      <c r="D1896" s="31">
        <v>-16.443608385676846</v>
      </c>
      <c r="E1896" s="31">
        <v>-15.936916637247149</v>
      </c>
      <c r="F1896" s="31">
        <v>-15.415024136364567</v>
      </c>
      <c r="G1896" s="31">
        <v>-14.877474860455504</v>
      </c>
      <c r="H1896" s="31">
        <v>27.875624036742771</v>
      </c>
      <c r="I1896" s="31">
        <v>-13.753513079457244</v>
      </c>
      <c r="J1896" s="31">
        <v>-13.166118471840962</v>
      </c>
      <c r="K1896" s="31">
        <v>-12.561102025996192</v>
      </c>
      <c r="L1896" s="31">
        <v>-11.937935086776077</v>
      </c>
      <c r="M1896" s="31">
        <v>36.395218072563374</v>
      </c>
      <c r="N1896" s="31">
        <v>-10.634955333560741</v>
      </c>
      <c r="O1896" s="31">
        <v>-9.9540039935675644</v>
      </c>
      <c r="P1896" s="31">
        <v>-9.2526241133745923</v>
      </c>
      <c r="Q1896" s="31">
        <v>-8.53020283677583</v>
      </c>
      <c r="R1896" s="31">
        <v>15.206877770720387</v>
      </c>
      <c r="S1896" s="31">
        <v>-7.0196921895354771</v>
      </c>
      <c r="T1896" s="31">
        <v>-6.2302829552215417</v>
      </c>
      <c r="U1896" s="31">
        <v>-5.4171914438781874</v>
      </c>
      <c r="V1896" s="31">
        <v>-4.5797071871945336</v>
      </c>
      <c r="W1896" s="31">
        <v>-3.71709840281037</v>
      </c>
      <c r="X1896" s="31">
        <v>-2.8286113548946807</v>
      </c>
      <c r="Y1896" s="31">
        <v>-1.9134696955415214</v>
      </c>
      <c r="Z1896" s="31">
        <v>-0.970873786407767</v>
      </c>
    </row>
    <row r="1897" spans="2:26" x14ac:dyDescent="0.2">
      <c r="B1897">
        <v>1781</v>
      </c>
      <c r="C1897" s="31">
        <v>33.394154716669263</v>
      </c>
      <c r="D1897" s="31">
        <v>-16.443608385676846</v>
      </c>
      <c r="E1897" s="31">
        <v>-15.936916637247149</v>
      </c>
      <c r="F1897" s="31">
        <v>-15.415024136364567</v>
      </c>
      <c r="G1897" s="31">
        <v>25.245980369236811</v>
      </c>
      <c r="H1897" s="31">
        <v>-14.323799106269169</v>
      </c>
      <c r="I1897" s="31">
        <v>7.8913257113064246</v>
      </c>
      <c r="J1897" s="31">
        <v>-13.166118471840962</v>
      </c>
      <c r="K1897" s="31">
        <v>-12.561102025996192</v>
      </c>
      <c r="L1897" s="31">
        <v>-11.937935086776077</v>
      </c>
      <c r="M1897" s="31">
        <v>-11.296073139379359</v>
      </c>
      <c r="N1897" s="31">
        <v>25.554521865234015</v>
      </c>
      <c r="O1897" s="31">
        <v>-9.9540039935675644</v>
      </c>
      <c r="P1897" s="31">
        <v>-9.2526241133745923</v>
      </c>
      <c r="Q1897" s="31">
        <v>-8.53020283677583</v>
      </c>
      <c r="R1897" s="31">
        <v>-7.7861089218791051</v>
      </c>
      <c r="S1897" s="31">
        <v>-7.0196921895354771</v>
      </c>
      <c r="T1897" s="31">
        <v>-6.2302829552215417</v>
      </c>
      <c r="U1897" s="31">
        <v>-5.4171914438781874</v>
      </c>
      <c r="V1897" s="31">
        <v>-4.5797071871945336</v>
      </c>
      <c r="W1897" s="31">
        <v>-3.71709840281037</v>
      </c>
      <c r="X1897" s="31">
        <v>-2.8286113548946807</v>
      </c>
      <c r="Y1897" s="31">
        <v>-1.9134696955415214</v>
      </c>
      <c r="Z1897" s="31">
        <v>-0.970873786407767</v>
      </c>
    </row>
    <row r="1898" spans="2:26" x14ac:dyDescent="0.2">
      <c r="B1898">
        <v>1782</v>
      </c>
      <c r="C1898" s="31">
        <v>-16.935542122016354</v>
      </c>
      <c r="D1898" s="31">
        <v>114.12935111576833</v>
      </c>
      <c r="E1898" s="31">
        <v>177.69908388181472</v>
      </c>
      <c r="F1898" s="31">
        <v>23.708511203233083</v>
      </c>
      <c r="G1898" s="31">
        <v>-14.877474860455504</v>
      </c>
      <c r="H1898" s="31">
        <v>-14.323799106269169</v>
      </c>
      <c r="I1898" s="31">
        <v>62.659200061685596</v>
      </c>
      <c r="J1898" s="31">
        <v>-13.166118471840962</v>
      </c>
      <c r="K1898" s="31">
        <v>-12.561102025996192</v>
      </c>
      <c r="L1898" s="31">
        <v>-11.937935086776077</v>
      </c>
      <c r="M1898" s="31">
        <v>96.575658655742004</v>
      </c>
      <c r="N1898" s="31">
        <v>-10.634955333560741</v>
      </c>
      <c r="O1898" s="31">
        <v>64.021861213809231</v>
      </c>
      <c r="P1898" s="31">
        <v>-9.2526241133745923</v>
      </c>
      <c r="Q1898" s="31">
        <v>-8.53020283677583</v>
      </c>
      <c r="R1898" s="31">
        <v>-7.7861089218791051</v>
      </c>
      <c r="S1898" s="31">
        <v>-7.0196921895354771</v>
      </c>
      <c r="T1898" s="31">
        <v>-6.2302829552215417</v>
      </c>
      <c r="U1898" s="31">
        <v>-5.4171914438781874</v>
      </c>
      <c r="V1898" s="31">
        <v>-4.5797071871945336</v>
      </c>
      <c r="W1898" s="31">
        <v>-3.71709840281037</v>
      </c>
      <c r="X1898" s="31">
        <v>-2.8286113548946807</v>
      </c>
      <c r="Y1898" s="31">
        <v>-1.9134696955415214</v>
      </c>
      <c r="Z1898" s="31">
        <v>-0.970873786407767</v>
      </c>
    </row>
    <row r="1899" spans="2:26" x14ac:dyDescent="0.2">
      <c r="B1899">
        <v>1783</v>
      </c>
      <c r="C1899" s="31">
        <v>-16.935542122016354</v>
      </c>
      <c r="D1899" s="31">
        <v>254.03054632106961</v>
      </c>
      <c r="E1899" s="31">
        <v>47.064627466298184</v>
      </c>
      <c r="F1899" s="31">
        <v>184.20323670572228</v>
      </c>
      <c r="G1899" s="31">
        <v>19.978467220984076</v>
      </c>
      <c r="H1899" s="31">
        <v>-14.323799106269169</v>
      </c>
      <c r="I1899" s="31">
        <v>-13.753513079457244</v>
      </c>
      <c r="J1899" s="31">
        <v>-13.166118471840962</v>
      </c>
      <c r="K1899" s="31">
        <v>-12.561102025996192</v>
      </c>
      <c r="L1899" s="31">
        <v>-11.937935086776077</v>
      </c>
      <c r="M1899" s="31">
        <v>-11.296073139379359</v>
      </c>
      <c r="N1899" s="31">
        <v>-10.634955333560741</v>
      </c>
      <c r="O1899" s="31">
        <v>24.421368591223622</v>
      </c>
      <c r="P1899" s="31">
        <v>-9.2526241133745923</v>
      </c>
      <c r="Q1899" s="31">
        <v>-8.53020283677583</v>
      </c>
      <c r="R1899" s="31">
        <v>72.573457009233337</v>
      </c>
      <c r="S1899" s="31">
        <v>-7.0196921895354771</v>
      </c>
      <c r="T1899" s="31">
        <v>-6.2302829552215417</v>
      </c>
      <c r="U1899" s="31">
        <v>-5.4171914438781874</v>
      </c>
      <c r="V1899" s="31">
        <v>-4.5797071871945336</v>
      </c>
      <c r="W1899" s="31">
        <v>-3.71709840281037</v>
      </c>
      <c r="X1899" s="31">
        <v>-2.8286113548946807</v>
      </c>
      <c r="Y1899" s="31">
        <v>-1.9134696955415214</v>
      </c>
      <c r="Z1899" s="31">
        <v>-0.970873786407767</v>
      </c>
    </row>
    <row r="1900" spans="2:26" x14ac:dyDescent="0.2">
      <c r="B1900">
        <v>1784</v>
      </c>
      <c r="C1900" s="31">
        <v>-16.935542122016354</v>
      </c>
      <c r="D1900" s="31">
        <v>82.556850107701052</v>
      </c>
      <c r="E1900" s="31">
        <v>-15.936916637247149</v>
      </c>
      <c r="F1900" s="31">
        <v>-15.415024136364567</v>
      </c>
      <c r="G1900" s="31">
        <v>83.16495595492799</v>
      </c>
      <c r="H1900" s="31">
        <v>-14.323799106269169</v>
      </c>
      <c r="I1900" s="31">
        <v>57.899269718147856</v>
      </c>
      <c r="J1900" s="31">
        <v>-13.166118471840962</v>
      </c>
      <c r="K1900" s="31">
        <v>44.006670231765753</v>
      </c>
      <c r="L1900" s="31">
        <v>-11.937935086776077</v>
      </c>
      <c r="M1900" s="31">
        <v>-11.296073139379359</v>
      </c>
      <c r="N1900" s="31">
        <v>52.222557740207129</v>
      </c>
      <c r="O1900" s="31">
        <v>-9.9540039935675644</v>
      </c>
      <c r="P1900" s="31">
        <v>-9.2526241133745923</v>
      </c>
      <c r="Q1900" s="31">
        <v>-8.53020283677583</v>
      </c>
      <c r="R1900" s="31">
        <v>-7.7861089218791051</v>
      </c>
      <c r="S1900" s="31">
        <v>-7.0196921895354771</v>
      </c>
      <c r="T1900" s="31">
        <v>-6.2302829552215417</v>
      </c>
      <c r="U1900" s="31">
        <v>-5.4171914438781874</v>
      </c>
      <c r="V1900" s="31">
        <v>-4.5797071871945336</v>
      </c>
      <c r="W1900" s="31">
        <v>-3.71709840281037</v>
      </c>
      <c r="X1900" s="31">
        <v>-2.8286113548946807</v>
      </c>
      <c r="Y1900" s="31">
        <v>-1.9134696955415214</v>
      </c>
      <c r="Z1900" s="31">
        <v>-0.970873786407767</v>
      </c>
    </row>
    <row r="1901" spans="2:26" x14ac:dyDescent="0.2">
      <c r="B1901">
        <v>1785</v>
      </c>
      <c r="C1901" s="31">
        <v>159.41512004633023</v>
      </c>
      <c r="D1901" s="31">
        <v>-16.443608385676846</v>
      </c>
      <c r="E1901" s="31">
        <v>-15.936916637247149</v>
      </c>
      <c r="F1901" s="31">
        <v>-15.415024136364567</v>
      </c>
      <c r="G1901" s="31">
        <v>-14.877474860455504</v>
      </c>
      <c r="H1901" s="31">
        <v>-14.323799106269169</v>
      </c>
      <c r="I1901" s="31">
        <v>-13.753513079457244</v>
      </c>
      <c r="J1901" s="31">
        <v>-13.166118471840962</v>
      </c>
      <c r="K1901" s="31">
        <v>31.156286870858739</v>
      </c>
      <c r="L1901" s="31">
        <v>-11.937935086776077</v>
      </c>
      <c r="M1901" s="31">
        <v>-11.296073139379359</v>
      </c>
      <c r="N1901" s="31">
        <v>-10.634955333560741</v>
      </c>
      <c r="O1901" s="31">
        <v>-9.9540039935675644</v>
      </c>
      <c r="P1901" s="31">
        <v>-9.2526241133745923</v>
      </c>
      <c r="Q1901" s="31">
        <v>-8.53020283677583</v>
      </c>
      <c r="R1901" s="31">
        <v>-7.7861089218791051</v>
      </c>
      <c r="S1901" s="31">
        <v>-7.0196921895354771</v>
      </c>
      <c r="T1901" s="31">
        <v>-6.2302829552215417</v>
      </c>
      <c r="U1901" s="31">
        <v>-5.4171914438781874</v>
      </c>
      <c r="V1901" s="31">
        <v>-4.5797071871945336</v>
      </c>
      <c r="W1901" s="31">
        <v>-3.71709840281037</v>
      </c>
      <c r="X1901" s="31">
        <v>-2.8286113548946807</v>
      </c>
      <c r="Y1901" s="31">
        <v>-1.9134696955415214</v>
      </c>
      <c r="Z1901" s="31">
        <v>-0.970873786407767</v>
      </c>
    </row>
    <row r="1902" spans="2:26" x14ac:dyDescent="0.2">
      <c r="B1902">
        <v>1786</v>
      </c>
      <c r="C1902" s="31">
        <v>-16.935542122016354</v>
      </c>
      <c r="D1902" s="31">
        <v>-16.443608385676846</v>
      </c>
      <c r="E1902" s="31">
        <v>-15.936916637247149</v>
      </c>
      <c r="F1902" s="31">
        <v>26.220893863352185</v>
      </c>
      <c r="G1902" s="31">
        <v>-14.877474860455504</v>
      </c>
      <c r="H1902" s="31">
        <v>-14.323799106269169</v>
      </c>
      <c r="I1902" s="31">
        <v>-13.753513079457244</v>
      </c>
      <c r="J1902" s="31">
        <v>-13.166118471840962</v>
      </c>
      <c r="K1902" s="31">
        <v>-12.561102025996192</v>
      </c>
      <c r="L1902" s="31">
        <v>-11.937935086776077</v>
      </c>
      <c r="M1902" s="31">
        <v>-11.296073139379359</v>
      </c>
      <c r="N1902" s="31">
        <v>-10.634955333560741</v>
      </c>
      <c r="O1902" s="31">
        <v>-9.9540039935675644</v>
      </c>
      <c r="P1902" s="31">
        <v>60.657747106853556</v>
      </c>
      <c r="Q1902" s="31">
        <v>76.639449893558179</v>
      </c>
      <c r="R1902" s="31">
        <v>-7.7861089218791051</v>
      </c>
      <c r="S1902" s="31">
        <v>-7.0196921895354771</v>
      </c>
      <c r="T1902" s="31">
        <v>-6.2302829552215417</v>
      </c>
      <c r="U1902" s="31">
        <v>-5.4171914438781874</v>
      </c>
      <c r="V1902" s="31">
        <v>-4.5797071871945336</v>
      </c>
      <c r="W1902" s="31">
        <v>-3.71709840281037</v>
      </c>
      <c r="X1902" s="31">
        <v>-2.8286113548946807</v>
      </c>
      <c r="Y1902" s="31">
        <v>-1.9134696955415214</v>
      </c>
      <c r="Z1902" s="31">
        <v>-0.970873786407767</v>
      </c>
    </row>
    <row r="1903" spans="2:26" x14ac:dyDescent="0.2">
      <c r="B1903">
        <v>1787</v>
      </c>
      <c r="C1903" s="31">
        <v>-16.935542122016354</v>
      </c>
      <c r="D1903" s="31">
        <v>-16.443608385676846</v>
      </c>
      <c r="E1903" s="31">
        <v>8.942996851655499</v>
      </c>
      <c r="F1903" s="31">
        <v>-15.415024136364567</v>
      </c>
      <c r="G1903" s="31">
        <v>117.36358408321803</v>
      </c>
      <c r="H1903" s="31">
        <v>41.066276296053211</v>
      </c>
      <c r="I1903" s="31">
        <v>-13.753513079457244</v>
      </c>
      <c r="J1903" s="31">
        <v>43.112173926892503</v>
      </c>
      <c r="K1903" s="31">
        <v>-12.561102025996192</v>
      </c>
      <c r="L1903" s="31">
        <v>-11.937935086776077</v>
      </c>
      <c r="M1903" s="31">
        <v>48.317265326416049</v>
      </c>
      <c r="N1903" s="31">
        <v>-10.634955333560741</v>
      </c>
      <c r="O1903" s="31">
        <v>-9.9540039935675644</v>
      </c>
      <c r="P1903" s="31">
        <v>-9.2526241133745923</v>
      </c>
      <c r="Q1903" s="31">
        <v>-8.53020283677583</v>
      </c>
      <c r="R1903" s="31">
        <v>-7.7861089218791051</v>
      </c>
      <c r="S1903" s="31">
        <v>-7.0196921895354771</v>
      </c>
      <c r="T1903" s="31">
        <v>-6.2302829552215417</v>
      </c>
      <c r="U1903" s="31">
        <v>-5.4171914438781874</v>
      </c>
      <c r="V1903" s="31">
        <v>-4.5797071871945336</v>
      </c>
      <c r="W1903" s="31">
        <v>-3.71709840281037</v>
      </c>
      <c r="X1903" s="31">
        <v>-2.8286113548946807</v>
      </c>
      <c r="Y1903" s="31">
        <v>-1.9134696955415214</v>
      </c>
      <c r="Z1903" s="31">
        <v>-0.970873786407767</v>
      </c>
    </row>
    <row r="1904" spans="2:26" x14ac:dyDescent="0.2">
      <c r="B1904">
        <v>1788</v>
      </c>
      <c r="C1904" s="31">
        <v>-16.935542122016354</v>
      </c>
      <c r="D1904" s="31">
        <v>50.917107425705758</v>
      </c>
      <c r="E1904" s="31">
        <v>-15.936916637247149</v>
      </c>
      <c r="F1904" s="31">
        <v>-15.415024136364567</v>
      </c>
      <c r="G1904" s="31">
        <v>85.402289269548476</v>
      </c>
      <c r="H1904" s="31">
        <v>-14.323799106269169</v>
      </c>
      <c r="I1904" s="31">
        <v>-13.753513079457244</v>
      </c>
      <c r="J1904" s="31">
        <v>108.0895088436847</v>
      </c>
      <c r="K1904" s="31">
        <v>113.16551242596424</v>
      </c>
      <c r="L1904" s="31">
        <v>-11.937935086776077</v>
      </c>
      <c r="M1904" s="31">
        <v>-11.296073139379359</v>
      </c>
      <c r="N1904" s="31">
        <v>-10.634955333560741</v>
      </c>
      <c r="O1904" s="31">
        <v>36.497609036026653</v>
      </c>
      <c r="P1904" s="31">
        <v>-9.2526241133745923</v>
      </c>
      <c r="Q1904" s="31">
        <v>-8.53020283677583</v>
      </c>
      <c r="R1904" s="31">
        <v>-7.7861089218791051</v>
      </c>
      <c r="S1904" s="31">
        <v>-7.0196921895354771</v>
      </c>
      <c r="T1904" s="31">
        <v>-6.2302829552215417</v>
      </c>
      <c r="U1904" s="31">
        <v>-5.4171914438781874</v>
      </c>
      <c r="V1904" s="31">
        <v>-4.5797071871945336</v>
      </c>
      <c r="W1904" s="31">
        <v>-3.71709840281037</v>
      </c>
      <c r="X1904" s="31">
        <v>-2.8286113548946807</v>
      </c>
      <c r="Y1904" s="31">
        <v>-1.9134696955415214</v>
      </c>
      <c r="Z1904" s="31">
        <v>-0.970873786407767</v>
      </c>
    </row>
    <row r="1905" spans="2:26" x14ac:dyDescent="0.2">
      <c r="B1905">
        <v>1789</v>
      </c>
      <c r="C1905" s="31">
        <v>-16.935542122016354</v>
      </c>
      <c r="D1905" s="31">
        <v>133.00581114614775</v>
      </c>
      <c r="E1905" s="31">
        <v>-15.936916637247149</v>
      </c>
      <c r="F1905" s="31">
        <v>21.331502066069689</v>
      </c>
      <c r="G1905" s="31">
        <v>-14.877474860455504</v>
      </c>
      <c r="H1905" s="31">
        <v>-14.323799106269169</v>
      </c>
      <c r="I1905" s="31">
        <v>-13.753513079457244</v>
      </c>
      <c r="J1905" s="31">
        <v>-13.166118471840962</v>
      </c>
      <c r="K1905" s="31">
        <v>-12.561102025996192</v>
      </c>
      <c r="L1905" s="31">
        <v>-11.937935086776077</v>
      </c>
      <c r="M1905" s="31">
        <v>89.865375119388602</v>
      </c>
      <c r="N1905" s="31">
        <v>-10.634955333560741</v>
      </c>
      <c r="O1905" s="31">
        <v>-9.9540039935675644</v>
      </c>
      <c r="P1905" s="31">
        <v>160.32776011874228</v>
      </c>
      <c r="Q1905" s="31">
        <v>-8.53020283677583</v>
      </c>
      <c r="R1905" s="31">
        <v>56.39809659066016</v>
      </c>
      <c r="S1905" s="31">
        <v>-7.0196921895354771</v>
      </c>
      <c r="T1905" s="31">
        <v>-6.2302829552215417</v>
      </c>
      <c r="U1905" s="31">
        <v>-5.4171914438781874</v>
      </c>
      <c r="V1905" s="31">
        <v>-4.5797071871945336</v>
      </c>
      <c r="W1905" s="31">
        <v>-3.71709840281037</v>
      </c>
      <c r="X1905" s="31">
        <v>-2.8286113548946807</v>
      </c>
      <c r="Y1905" s="31">
        <v>-1.9134696955415214</v>
      </c>
      <c r="Z1905" s="31">
        <v>-0.970873786407767</v>
      </c>
    </row>
    <row r="1906" spans="2:26" x14ac:dyDescent="0.2">
      <c r="B1906">
        <v>1790</v>
      </c>
      <c r="C1906" s="31">
        <v>69.109033970518439</v>
      </c>
      <c r="D1906" s="31">
        <v>23.046044581860297</v>
      </c>
      <c r="E1906" s="31">
        <v>-15.936916637247149</v>
      </c>
      <c r="F1906" s="31">
        <v>35.031242440687677</v>
      </c>
      <c r="G1906" s="31">
        <v>42.133220263795025</v>
      </c>
      <c r="H1906" s="31">
        <v>-14.323799106269169</v>
      </c>
      <c r="I1906" s="31">
        <v>-13.753513079457244</v>
      </c>
      <c r="J1906" s="31">
        <v>140.01610096658777</v>
      </c>
      <c r="K1906" s="31">
        <v>30.71264216764202</v>
      </c>
      <c r="L1906" s="31">
        <v>68.770554589716355</v>
      </c>
      <c r="M1906" s="31">
        <v>46.651055379453013</v>
      </c>
      <c r="N1906" s="31">
        <v>-10.634955333560741</v>
      </c>
      <c r="O1906" s="31">
        <v>-9.9540039935675644</v>
      </c>
      <c r="P1906" s="31">
        <v>-9.2526241133745923</v>
      </c>
      <c r="Q1906" s="31">
        <v>-8.53020283677583</v>
      </c>
      <c r="R1906" s="31">
        <v>-7.7861089218791051</v>
      </c>
      <c r="S1906" s="31">
        <v>211.19090091093253</v>
      </c>
      <c r="T1906" s="31">
        <v>-6.2302829552215417</v>
      </c>
      <c r="U1906" s="31">
        <v>48.613640039930786</v>
      </c>
      <c r="V1906" s="31">
        <v>-4.5797071871945336</v>
      </c>
      <c r="W1906" s="31">
        <v>-3.71709840281037</v>
      </c>
      <c r="X1906" s="31">
        <v>-2.8286113548946807</v>
      </c>
      <c r="Y1906" s="31">
        <v>-1.9134696955415214</v>
      </c>
      <c r="Z1906" s="31">
        <v>-0.970873786407767</v>
      </c>
    </row>
    <row r="1907" spans="2:26" x14ac:dyDescent="0.2">
      <c r="B1907">
        <v>1791</v>
      </c>
      <c r="C1907" s="31">
        <v>122.65898831328388</v>
      </c>
      <c r="D1907" s="31">
        <v>-16.443608385676846</v>
      </c>
      <c r="E1907" s="31">
        <v>-15.936916637247149</v>
      </c>
      <c r="F1907" s="31">
        <v>-15.415024136364567</v>
      </c>
      <c r="G1907" s="31">
        <v>83.15484638685588</v>
      </c>
      <c r="H1907" s="31">
        <v>-14.323799106269169</v>
      </c>
      <c r="I1907" s="31">
        <v>201.29907151450911</v>
      </c>
      <c r="J1907" s="31">
        <v>-13.166118471840962</v>
      </c>
      <c r="K1907" s="31">
        <v>29.795789082461194</v>
      </c>
      <c r="L1907" s="31">
        <v>38.938730263019856</v>
      </c>
      <c r="M1907" s="31">
        <v>79.232941139312317</v>
      </c>
      <c r="N1907" s="31">
        <v>-10.634955333560741</v>
      </c>
      <c r="O1907" s="31">
        <v>-9.9540039935675644</v>
      </c>
      <c r="P1907" s="31">
        <v>-9.2526241133745923</v>
      </c>
      <c r="Q1907" s="31">
        <v>-8.53020283677583</v>
      </c>
      <c r="R1907" s="31">
        <v>-7.7861089218791051</v>
      </c>
      <c r="S1907" s="31">
        <v>-7.0196921895354771</v>
      </c>
      <c r="T1907" s="31">
        <v>-6.2302829552215417</v>
      </c>
      <c r="U1907" s="31">
        <v>-5.4171914438781874</v>
      </c>
      <c r="V1907" s="31">
        <v>-4.5797071871945336</v>
      </c>
      <c r="W1907" s="31">
        <v>-3.71709840281037</v>
      </c>
      <c r="X1907" s="31">
        <v>-2.8286113548946807</v>
      </c>
      <c r="Y1907" s="31">
        <v>-1.9134696955415214</v>
      </c>
      <c r="Z1907" s="31">
        <v>-0.970873786407767</v>
      </c>
    </row>
    <row r="1908" spans="2:26" x14ac:dyDescent="0.2">
      <c r="B1908">
        <v>1792</v>
      </c>
      <c r="C1908" s="31">
        <v>-16.935542122016354</v>
      </c>
      <c r="D1908" s="31">
        <v>-16.443608385676846</v>
      </c>
      <c r="E1908" s="31">
        <v>-15.936916637247149</v>
      </c>
      <c r="F1908" s="31">
        <v>-15.415024136364567</v>
      </c>
      <c r="G1908" s="31">
        <v>-14.877474860455504</v>
      </c>
      <c r="H1908" s="31">
        <v>-14.323799106269169</v>
      </c>
      <c r="I1908" s="31">
        <v>-13.753513079457244</v>
      </c>
      <c r="J1908" s="31">
        <v>38.779858391990381</v>
      </c>
      <c r="K1908" s="31">
        <v>-12.561102025996192</v>
      </c>
      <c r="L1908" s="31">
        <v>28.070596835578606</v>
      </c>
      <c r="M1908" s="31">
        <v>-11.296073139379359</v>
      </c>
      <c r="N1908" s="31">
        <v>-10.634955333560741</v>
      </c>
      <c r="O1908" s="31">
        <v>27.603165332258961</v>
      </c>
      <c r="P1908" s="31">
        <v>-9.2526241133745923</v>
      </c>
      <c r="Q1908" s="31">
        <v>-8.53020283677583</v>
      </c>
      <c r="R1908" s="31">
        <v>-7.7861089218791051</v>
      </c>
      <c r="S1908" s="31">
        <v>-7.0196921895354771</v>
      </c>
      <c r="T1908" s="31">
        <v>-6.2302829552215417</v>
      </c>
      <c r="U1908" s="31">
        <v>-5.4171914438781874</v>
      </c>
      <c r="V1908" s="31">
        <v>244.21168089834771</v>
      </c>
      <c r="W1908" s="31">
        <v>-3.71709840281037</v>
      </c>
      <c r="X1908" s="31">
        <v>-2.8286113548946807</v>
      </c>
      <c r="Y1908" s="31">
        <v>-1.9134696955415214</v>
      </c>
      <c r="Z1908" s="31">
        <v>-0.970873786407767</v>
      </c>
    </row>
    <row r="1909" spans="2:26" x14ac:dyDescent="0.2">
      <c r="B1909">
        <v>1793</v>
      </c>
      <c r="C1909" s="31">
        <v>-16.935542122016354</v>
      </c>
      <c r="D1909" s="31">
        <v>-16.443608385676846</v>
      </c>
      <c r="E1909" s="31">
        <v>71.672494796910115</v>
      </c>
      <c r="F1909" s="31">
        <v>-15.415024136364567</v>
      </c>
      <c r="G1909" s="31">
        <v>-14.877474860455504</v>
      </c>
      <c r="H1909" s="31">
        <v>-14.323799106269169</v>
      </c>
      <c r="I1909" s="31">
        <v>-13.753513079457244</v>
      </c>
      <c r="J1909" s="31">
        <v>-13.166118471840962</v>
      </c>
      <c r="K1909" s="31">
        <v>21.026321760164254</v>
      </c>
      <c r="L1909" s="31">
        <v>-11.937935086776077</v>
      </c>
      <c r="M1909" s="31">
        <v>-11.296073139379359</v>
      </c>
      <c r="N1909" s="31">
        <v>-10.634955333560741</v>
      </c>
      <c r="O1909" s="31">
        <v>-9.9540039935675644</v>
      </c>
      <c r="P1909" s="31">
        <v>-9.2526241133745923</v>
      </c>
      <c r="Q1909" s="31">
        <v>-8.53020283677583</v>
      </c>
      <c r="R1909" s="31">
        <v>-7.7861089218791051</v>
      </c>
      <c r="S1909" s="31">
        <v>-7.0196921895354771</v>
      </c>
      <c r="T1909" s="31">
        <v>-6.2302829552215417</v>
      </c>
      <c r="U1909" s="31">
        <v>38.411948145859625</v>
      </c>
      <c r="V1909" s="31">
        <v>-4.5797071871945336</v>
      </c>
      <c r="W1909" s="31">
        <v>-3.71709840281037</v>
      </c>
      <c r="X1909" s="31">
        <v>-2.8286113548946807</v>
      </c>
      <c r="Y1909" s="31">
        <v>-1.9134696955415214</v>
      </c>
      <c r="Z1909" s="31">
        <v>-0.970873786407767</v>
      </c>
    </row>
    <row r="1910" spans="2:26" x14ac:dyDescent="0.2">
      <c r="B1910">
        <v>1794</v>
      </c>
      <c r="C1910" s="31">
        <v>-16.935542122016354</v>
      </c>
      <c r="D1910" s="31">
        <v>-16.443608385676846</v>
      </c>
      <c r="E1910" s="31">
        <v>-15.936916637247149</v>
      </c>
      <c r="F1910" s="31">
        <v>-15.415024136364567</v>
      </c>
      <c r="G1910" s="31">
        <v>9.3005574200011409</v>
      </c>
      <c r="H1910" s="31">
        <v>153.22760516183143</v>
      </c>
      <c r="I1910" s="31">
        <v>33.742484870425933</v>
      </c>
      <c r="J1910" s="31">
        <v>-13.166118471840962</v>
      </c>
      <c r="K1910" s="31">
        <v>-12.561102025996192</v>
      </c>
      <c r="L1910" s="31">
        <v>-11.937935086776077</v>
      </c>
      <c r="M1910" s="31">
        <v>-11.296073139379359</v>
      </c>
      <c r="N1910" s="31">
        <v>-10.634955333560741</v>
      </c>
      <c r="O1910" s="31">
        <v>-9.9540039935675644</v>
      </c>
      <c r="P1910" s="31">
        <v>-9.2526241133745923</v>
      </c>
      <c r="Q1910" s="31">
        <v>-8.53020283677583</v>
      </c>
      <c r="R1910" s="31">
        <v>-7.7861089218791051</v>
      </c>
      <c r="S1910" s="31">
        <v>-7.0196921895354771</v>
      </c>
      <c r="T1910" s="31">
        <v>-6.2302829552215417</v>
      </c>
      <c r="U1910" s="31">
        <v>-5.4171914438781874</v>
      </c>
      <c r="V1910" s="31">
        <v>-4.5797071871945336</v>
      </c>
      <c r="W1910" s="31">
        <v>-3.71709840281037</v>
      </c>
      <c r="X1910" s="31">
        <v>176.8670826657966</v>
      </c>
      <c r="Y1910" s="31">
        <v>-1.9134696955415214</v>
      </c>
      <c r="Z1910" s="31">
        <v>-0.970873786407767</v>
      </c>
    </row>
    <row r="1911" spans="2:26" x14ac:dyDescent="0.2">
      <c r="B1911">
        <v>1795</v>
      </c>
      <c r="C1911" s="31">
        <v>-16.935542122016354</v>
      </c>
      <c r="D1911" s="31">
        <v>143.78910583973223</v>
      </c>
      <c r="E1911" s="31">
        <v>55.625581516528172</v>
      </c>
      <c r="F1911" s="31">
        <v>31.428335065385024</v>
      </c>
      <c r="G1911" s="31">
        <v>-14.877474860455504</v>
      </c>
      <c r="H1911" s="31">
        <v>68.627969902935675</v>
      </c>
      <c r="I1911" s="31">
        <v>-13.753513079457244</v>
      </c>
      <c r="J1911" s="31">
        <v>126.58687216310867</v>
      </c>
      <c r="K1911" s="31">
        <v>361.03189130109632</v>
      </c>
      <c r="L1911" s="31">
        <v>87.135049658478337</v>
      </c>
      <c r="M1911" s="31">
        <v>-11.296073139379359</v>
      </c>
      <c r="N1911" s="31">
        <v>32.217027223895116</v>
      </c>
      <c r="O1911" s="31">
        <v>134.12227328401468</v>
      </c>
      <c r="P1911" s="31">
        <v>17.436711528626418</v>
      </c>
      <c r="Q1911" s="31">
        <v>-8.53020283677583</v>
      </c>
      <c r="R1911" s="31">
        <v>-7.7861089218791051</v>
      </c>
      <c r="S1911" s="31">
        <v>133.61491085654785</v>
      </c>
      <c r="T1911" s="31">
        <v>-6.2302829552215417</v>
      </c>
      <c r="U1911" s="31">
        <v>-5.4171914438781874</v>
      </c>
      <c r="V1911" s="31">
        <v>-4.5797071871945336</v>
      </c>
      <c r="W1911" s="31">
        <v>-3.71709840281037</v>
      </c>
      <c r="X1911" s="31">
        <v>-2.8286113548946807</v>
      </c>
      <c r="Y1911" s="31">
        <v>-1.9134696955415214</v>
      </c>
      <c r="Z1911" s="31">
        <v>-0.970873786407767</v>
      </c>
    </row>
    <row r="1912" spans="2:26" x14ac:dyDescent="0.2">
      <c r="B1912">
        <v>1796</v>
      </c>
      <c r="C1912" s="31">
        <v>62.610613822029542</v>
      </c>
      <c r="D1912" s="31">
        <v>128.84429683858704</v>
      </c>
      <c r="E1912" s="31">
        <v>-15.936916637247149</v>
      </c>
      <c r="F1912" s="31">
        <v>104.0191678604252</v>
      </c>
      <c r="G1912" s="31">
        <v>-14.877474860455504</v>
      </c>
      <c r="H1912" s="31">
        <v>191.0876326201884</v>
      </c>
      <c r="I1912" s="31">
        <v>-13.753513079457244</v>
      </c>
      <c r="J1912" s="31">
        <v>-13.166118471840962</v>
      </c>
      <c r="K1912" s="31">
        <v>-12.561102025996192</v>
      </c>
      <c r="L1912" s="31">
        <v>-11.937935086776077</v>
      </c>
      <c r="M1912" s="31">
        <v>-11.296073139379359</v>
      </c>
      <c r="N1912" s="31">
        <v>-10.634955333560741</v>
      </c>
      <c r="O1912" s="31">
        <v>-9.9540039935675644</v>
      </c>
      <c r="P1912" s="31">
        <v>-9.2526241133745923</v>
      </c>
      <c r="Q1912" s="31">
        <v>-8.53020283677583</v>
      </c>
      <c r="R1912" s="31">
        <v>-7.7861089218791051</v>
      </c>
      <c r="S1912" s="31">
        <v>22.616591777671317</v>
      </c>
      <c r="T1912" s="31">
        <v>-6.2302829552215417</v>
      </c>
      <c r="U1912" s="31">
        <v>-5.4171914438781874</v>
      </c>
      <c r="V1912" s="31">
        <v>-4.5797071871945336</v>
      </c>
      <c r="W1912" s="31">
        <v>-3.71709840281037</v>
      </c>
      <c r="X1912" s="31">
        <v>-2.8286113548946807</v>
      </c>
      <c r="Y1912" s="31">
        <v>-1.9134696955415214</v>
      </c>
      <c r="Z1912" s="31">
        <v>-0.970873786407767</v>
      </c>
    </row>
    <row r="1913" spans="2:26" x14ac:dyDescent="0.2">
      <c r="B1913">
        <v>1797</v>
      </c>
      <c r="C1913" s="31">
        <v>-16.935542122016354</v>
      </c>
      <c r="D1913" s="31">
        <v>-16.443608385676846</v>
      </c>
      <c r="E1913" s="31">
        <v>-15.936916637247149</v>
      </c>
      <c r="F1913" s="31">
        <v>255.09424412311168</v>
      </c>
      <c r="G1913" s="31">
        <v>-14.877474860455504</v>
      </c>
      <c r="H1913" s="31">
        <v>15.614652862744276</v>
      </c>
      <c r="I1913" s="31">
        <v>-13.753513079457244</v>
      </c>
      <c r="J1913" s="31">
        <v>-13.166118471840962</v>
      </c>
      <c r="K1913" s="31">
        <v>-12.561102025996192</v>
      </c>
      <c r="L1913" s="31">
        <v>-11.937935086776077</v>
      </c>
      <c r="M1913" s="31">
        <v>-11.296073139379359</v>
      </c>
      <c r="N1913" s="31">
        <v>-10.634955333560741</v>
      </c>
      <c r="O1913" s="31">
        <v>-9.9540039935675644</v>
      </c>
      <c r="P1913" s="31">
        <v>-9.2526241133745923</v>
      </c>
      <c r="Q1913" s="31">
        <v>86.785505594472156</v>
      </c>
      <c r="R1913" s="31">
        <v>-7.7861089218791051</v>
      </c>
      <c r="S1913" s="31">
        <v>-7.0196921895354771</v>
      </c>
      <c r="T1913" s="31">
        <v>-6.2302829552215417</v>
      </c>
      <c r="U1913" s="31">
        <v>-5.4171914438781874</v>
      </c>
      <c r="V1913" s="31">
        <v>-4.5797071871945336</v>
      </c>
      <c r="W1913" s="31">
        <v>-3.71709840281037</v>
      </c>
      <c r="X1913" s="31">
        <v>-2.8286113548946807</v>
      </c>
      <c r="Y1913" s="31">
        <v>-1.9134696955415214</v>
      </c>
      <c r="Z1913" s="31">
        <v>-0.970873786407767</v>
      </c>
    </row>
    <row r="1914" spans="2:26" x14ac:dyDescent="0.2">
      <c r="B1914">
        <v>1798</v>
      </c>
      <c r="C1914" s="31">
        <v>1.8889418074167323</v>
      </c>
      <c r="D1914" s="31">
        <v>-16.443608385676846</v>
      </c>
      <c r="E1914" s="31">
        <v>8.7886096432527587</v>
      </c>
      <c r="F1914" s="31">
        <v>185.78073090472392</v>
      </c>
      <c r="G1914" s="31">
        <v>-14.877474860455504</v>
      </c>
      <c r="H1914" s="31">
        <v>-14.323799106269169</v>
      </c>
      <c r="I1914" s="31">
        <v>-13.753513079457244</v>
      </c>
      <c r="J1914" s="31">
        <v>-13.166118471840962</v>
      </c>
      <c r="K1914" s="31">
        <v>-12.561102025996192</v>
      </c>
      <c r="L1914" s="31">
        <v>-11.937935086776077</v>
      </c>
      <c r="M1914" s="31">
        <v>-11.296073139379359</v>
      </c>
      <c r="N1914" s="31">
        <v>-10.634955333560741</v>
      </c>
      <c r="O1914" s="31">
        <v>-9.9540039935675644</v>
      </c>
      <c r="P1914" s="31">
        <v>-9.2526241133745923</v>
      </c>
      <c r="Q1914" s="31">
        <v>-8.53020283677583</v>
      </c>
      <c r="R1914" s="31">
        <v>-7.7861089218791051</v>
      </c>
      <c r="S1914" s="31">
        <v>-7.0196921895354771</v>
      </c>
      <c r="T1914" s="31">
        <v>-6.2302829552215417</v>
      </c>
      <c r="U1914" s="31">
        <v>-5.4171914438781874</v>
      </c>
      <c r="V1914" s="31">
        <v>-4.5797071871945336</v>
      </c>
      <c r="W1914" s="31">
        <v>-3.71709840281037</v>
      </c>
      <c r="X1914" s="31">
        <v>-2.8286113548946807</v>
      </c>
      <c r="Y1914" s="31">
        <v>-1.9134696955415214</v>
      </c>
      <c r="Z1914" s="31">
        <v>-0.970873786407767</v>
      </c>
    </row>
    <row r="1915" spans="2:26" x14ac:dyDescent="0.2">
      <c r="B1915">
        <v>1799</v>
      </c>
      <c r="C1915" s="31">
        <v>-16.935542122016354</v>
      </c>
      <c r="D1915" s="31">
        <v>-16.443608385676846</v>
      </c>
      <c r="E1915" s="31">
        <v>-15.936916637247149</v>
      </c>
      <c r="F1915" s="31">
        <v>73.98335250593955</v>
      </c>
      <c r="G1915" s="31">
        <v>179.57157452196378</v>
      </c>
      <c r="H1915" s="31">
        <v>56.874783879731339</v>
      </c>
      <c r="I1915" s="31">
        <v>-13.753513079457244</v>
      </c>
      <c r="J1915" s="31">
        <v>22.081047953928032</v>
      </c>
      <c r="K1915" s="31">
        <v>-12.561102025996192</v>
      </c>
      <c r="L1915" s="31">
        <v>102.45075010994111</v>
      </c>
      <c r="M1915" s="31">
        <v>-11.296073139379359</v>
      </c>
      <c r="N1915" s="31">
        <v>-10.634955333560741</v>
      </c>
      <c r="O1915" s="31">
        <v>-9.9540039935675644</v>
      </c>
      <c r="P1915" s="31">
        <v>-9.2526241133745923</v>
      </c>
      <c r="Q1915" s="31">
        <v>-8.53020283677583</v>
      </c>
      <c r="R1915" s="31">
        <v>-7.7861089218791051</v>
      </c>
      <c r="S1915" s="31">
        <v>-7.0196921895354771</v>
      </c>
      <c r="T1915" s="31">
        <v>-6.2302829552215417</v>
      </c>
      <c r="U1915" s="31">
        <v>-5.4171914438781874</v>
      </c>
      <c r="V1915" s="31">
        <v>-4.5797071871945336</v>
      </c>
      <c r="W1915" s="31">
        <v>-3.71709840281037</v>
      </c>
      <c r="X1915" s="31">
        <v>-2.8286113548946807</v>
      </c>
      <c r="Y1915" s="31">
        <v>-1.9134696955415214</v>
      </c>
      <c r="Z1915" s="31">
        <v>-0.970873786407767</v>
      </c>
    </row>
    <row r="1916" spans="2:26" x14ac:dyDescent="0.2">
      <c r="B1916">
        <v>1800</v>
      </c>
      <c r="C1916" s="31">
        <v>-16.935542122016354</v>
      </c>
      <c r="D1916" s="31">
        <v>-16.443608385676846</v>
      </c>
      <c r="E1916" s="31">
        <v>-15.936916637247149</v>
      </c>
      <c r="F1916" s="31">
        <v>15.671645451359391</v>
      </c>
      <c r="G1916" s="31">
        <v>-14.877474860455504</v>
      </c>
      <c r="H1916" s="31">
        <v>-14.323799106269169</v>
      </c>
      <c r="I1916" s="31">
        <v>-13.753513079457244</v>
      </c>
      <c r="J1916" s="31">
        <v>-13.166118471840962</v>
      </c>
      <c r="K1916" s="31">
        <v>-12.561102025996192</v>
      </c>
      <c r="L1916" s="31">
        <v>30.624051218170251</v>
      </c>
      <c r="M1916" s="31">
        <v>-11.296073139379359</v>
      </c>
      <c r="N1916" s="31">
        <v>-10.634955333560741</v>
      </c>
      <c r="O1916" s="31">
        <v>-9.9540039935675644</v>
      </c>
      <c r="P1916" s="31">
        <v>-9.2526241133745923</v>
      </c>
      <c r="Q1916" s="31">
        <v>112.08133697549678</v>
      </c>
      <c r="R1916" s="31">
        <v>-7.7861089218791051</v>
      </c>
      <c r="S1916" s="31">
        <v>-7.0196921895354771</v>
      </c>
      <c r="T1916" s="31">
        <v>-6.2302829552215417</v>
      </c>
      <c r="U1916" s="31">
        <v>-5.4171914438781874</v>
      </c>
      <c r="V1916" s="31">
        <v>-4.5797071871945336</v>
      </c>
      <c r="W1916" s="31">
        <v>-3.71709840281037</v>
      </c>
      <c r="X1916" s="31">
        <v>-2.8286113548946807</v>
      </c>
      <c r="Y1916" s="31">
        <v>-1.9134696955415214</v>
      </c>
      <c r="Z1916" s="31">
        <v>-0.970873786407767</v>
      </c>
    </row>
    <row r="1917" spans="2:26" x14ac:dyDescent="0.2">
      <c r="B1917">
        <v>1801</v>
      </c>
      <c r="C1917" s="31">
        <v>-16.935542122016354</v>
      </c>
      <c r="D1917" s="31">
        <v>-16.443608385676846</v>
      </c>
      <c r="E1917" s="31">
        <v>-15.936916637247149</v>
      </c>
      <c r="F1917" s="31">
        <v>1.6006135309243574</v>
      </c>
      <c r="G1917" s="31">
        <v>-14.877474860455504</v>
      </c>
      <c r="H1917" s="31">
        <v>129.40095176087061</v>
      </c>
      <c r="I1917" s="31">
        <v>-13.753513079457244</v>
      </c>
      <c r="J1917" s="31">
        <v>-13.166118471840962</v>
      </c>
      <c r="K1917" s="31">
        <v>-12.561102025996192</v>
      </c>
      <c r="L1917" s="31">
        <v>-11.937935086776077</v>
      </c>
      <c r="M1917" s="31">
        <v>-11.296073139379359</v>
      </c>
      <c r="N1917" s="31">
        <v>74.98948932010471</v>
      </c>
      <c r="O1917" s="31">
        <v>-9.9540039935675644</v>
      </c>
      <c r="P1917" s="31">
        <v>-9.2526241133745923</v>
      </c>
      <c r="Q1917" s="31">
        <v>-8.53020283677583</v>
      </c>
      <c r="R1917" s="31">
        <v>-7.7861089218791051</v>
      </c>
      <c r="S1917" s="31">
        <v>70.56563541662436</v>
      </c>
      <c r="T1917" s="31">
        <v>-6.2302829552215417</v>
      </c>
      <c r="U1917" s="31">
        <v>-5.4171914438781874</v>
      </c>
      <c r="V1917" s="31">
        <v>-4.5797071871945336</v>
      </c>
      <c r="W1917" s="31">
        <v>-3.71709840281037</v>
      </c>
      <c r="X1917" s="31">
        <v>-2.8286113548946807</v>
      </c>
      <c r="Y1917" s="31">
        <v>-1.9134696955415214</v>
      </c>
      <c r="Z1917" s="31">
        <v>-0.970873786407767</v>
      </c>
    </row>
    <row r="1918" spans="2:26" x14ac:dyDescent="0.2">
      <c r="B1918">
        <v>1802</v>
      </c>
      <c r="C1918" s="31">
        <v>-16.935542122016354</v>
      </c>
      <c r="D1918" s="31">
        <v>-16.443608385676846</v>
      </c>
      <c r="E1918" s="31">
        <v>59.729958915869631</v>
      </c>
      <c r="F1918" s="31">
        <v>-15.415024136364567</v>
      </c>
      <c r="G1918" s="31">
        <v>25.479231084720915</v>
      </c>
      <c r="H1918" s="31">
        <v>-14.323799106269169</v>
      </c>
      <c r="I1918" s="31">
        <v>200.20832549050087</v>
      </c>
      <c r="J1918" s="31">
        <v>-13.166118471840962</v>
      </c>
      <c r="K1918" s="31">
        <v>-12.561102025996192</v>
      </c>
      <c r="L1918" s="31">
        <v>-11.937935086776077</v>
      </c>
      <c r="M1918" s="31">
        <v>29.287918909118282</v>
      </c>
      <c r="N1918" s="31">
        <v>19.483329032147953</v>
      </c>
      <c r="O1918" s="31">
        <v>82.175887211188652</v>
      </c>
      <c r="P1918" s="31">
        <v>30.989197968280134</v>
      </c>
      <c r="Q1918" s="31">
        <v>38.018584032475097</v>
      </c>
      <c r="R1918" s="31">
        <v>-7.7861089218791051</v>
      </c>
      <c r="S1918" s="31">
        <v>-7.0196921895354771</v>
      </c>
      <c r="T1918" s="31">
        <v>-6.2302829552215417</v>
      </c>
      <c r="U1918" s="31">
        <v>-5.4171914438781874</v>
      </c>
      <c r="V1918" s="31">
        <v>-4.5797071871945336</v>
      </c>
      <c r="W1918" s="31">
        <v>-3.71709840281037</v>
      </c>
      <c r="X1918" s="31">
        <v>-2.8286113548946807</v>
      </c>
      <c r="Y1918" s="31">
        <v>-1.9134696955415214</v>
      </c>
      <c r="Z1918" s="31">
        <v>-0.970873786407767</v>
      </c>
    </row>
    <row r="1919" spans="2:26" x14ac:dyDescent="0.2">
      <c r="B1919">
        <v>1803</v>
      </c>
      <c r="C1919" s="31">
        <v>163.11576221076726</v>
      </c>
      <c r="D1919" s="31">
        <v>24.849367024637708</v>
      </c>
      <c r="E1919" s="31">
        <v>-15.936916637247149</v>
      </c>
      <c r="F1919" s="31">
        <v>-15.415024136364567</v>
      </c>
      <c r="G1919" s="31">
        <v>-14.877474860455504</v>
      </c>
      <c r="H1919" s="31">
        <v>-14.323799106269169</v>
      </c>
      <c r="I1919" s="31">
        <v>-13.753513079457244</v>
      </c>
      <c r="J1919" s="31">
        <v>74.263263847430309</v>
      </c>
      <c r="K1919" s="31">
        <v>-12.561102025996192</v>
      </c>
      <c r="L1919" s="31">
        <v>-11.937935086776077</v>
      </c>
      <c r="M1919" s="31">
        <v>-11.296073139379359</v>
      </c>
      <c r="N1919" s="31">
        <v>-10.634955333560741</v>
      </c>
      <c r="O1919" s="31">
        <v>-9.9540039935675644</v>
      </c>
      <c r="P1919" s="31">
        <v>-9.2526241133745923</v>
      </c>
      <c r="Q1919" s="31">
        <v>-8.53020283677583</v>
      </c>
      <c r="R1919" s="31">
        <v>-7.7861089218791051</v>
      </c>
      <c r="S1919" s="31">
        <v>-7.0196921895354771</v>
      </c>
      <c r="T1919" s="31">
        <v>-6.2302829552215417</v>
      </c>
      <c r="U1919" s="31">
        <v>-5.4171914438781874</v>
      </c>
      <c r="V1919" s="31">
        <v>-4.5797071871945336</v>
      </c>
      <c r="W1919" s="31">
        <v>-3.71709840281037</v>
      </c>
      <c r="X1919" s="31">
        <v>-2.8286113548946807</v>
      </c>
      <c r="Y1919" s="31">
        <v>-1.9134696955415214</v>
      </c>
      <c r="Z1919" s="31">
        <v>-0.970873786407767</v>
      </c>
    </row>
    <row r="1920" spans="2:26" x14ac:dyDescent="0.2">
      <c r="B1920">
        <v>1804</v>
      </c>
      <c r="C1920" s="31">
        <v>49.261517422612712</v>
      </c>
      <c r="D1920" s="31">
        <v>-16.443608385676846</v>
      </c>
      <c r="E1920" s="31">
        <v>239.87065880409051</v>
      </c>
      <c r="F1920" s="31">
        <v>97.291555266787398</v>
      </c>
      <c r="G1920" s="31">
        <v>159.50600074758222</v>
      </c>
      <c r="H1920" s="31">
        <v>-14.323799106269169</v>
      </c>
      <c r="I1920" s="31">
        <v>-13.753513079457244</v>
      </c>
      <c r="J1920" s="31">
        <v>130.47376141309732</v>
      </c>
      <c r="K1920" s="31">
        <v>-12.561102025996192</v>
      </c>
      <c r="L1920" s="31">
        <v>-11.937935086776077</v>
      </c>
      <c r="M1920" s="31">
        <v>-11.296073139379359</v>
      </c>
      <c r="N1920" s="31">
        <v>52.06764379866005</v>
      </c>
      <c r="O1920" s="31">
        <v>-9.9540039935675644</v>
      </c>
      <c r="P1920" s="31">
        <v>-9.2526241133745923</v>
      </c>
      <c r="Q1920" s="31">
        <v>-8.53020283677583</v>
      </c>
      <c r="R1920" s="31">
        <v>-7.7861089218791051</v>
      </c>
      <c r="S1920" s="31">
        <v>-7.0196921895354771</v>
      </c>
      <c r="T1920" s="31">
        <v>-6.2302829552215417</v>
      </c>
      <c r="U1920" s="31">
        <v>-5.4171914438781874</v>
      </c>
      <c r="V1920" s="31">
        <v>-4.5797071871945336</v>
      </c>
      <c r="W1920" s="31">
        <v>-3.71709840281037</v>
      </c>
      <c r="X1920" s="31">
        <v>-2.8286113548946807</v>
      </c>
      <c r="Y1920" s="31">
        <v>-1.9134696955415214</v>
      </c>
      <c r="Z1920" s="31">
        <v>-0.970873786407767</v>
      </c>
    </row>
    <row r="1921" spans="2:26" x14ac:dyDescent="0.2">
      <c r="B1921">
        <v>1805</v>
      </c>
      <c r="C1921" s="31">
        <v>112.39057414214911</v>
      </c>
      <c r="D1921" s="31">
        <v>20.741984414348369</v>
      </c>
      <c r="E1921" s="31">
        <v>-15.936916637247149</v>
      </c>
      <c r="F1921" s="31">
        <v>100.92892213319804</v>
      </c>
      <c r="G1921" s="31">
        <v>-14.877474860455504</v>
      </c>
      <c r="H1921" s="31">
        <v>-14.323799106269169</v>
      </c>
      <c r="I1921" s="31">
        <v>-13.753513079457244</v>
      </c>
      <c r="J1921" s="31">
        <v>-13.166118471840962</v>
      </c>
      <c r="K1921" s="31">
        <v>-12.561102025996192</v>
      </c>
      <c r="L1921" s="31">
        <v>-11.937935086776077</v>
      </c>
      <c r="M1921" s="31">
        <v>-11.296073139379359</v>
      </c>
      <c r="N1921" s="31">
        <v>-10.634955333560741</v>
      </c>
      <c r="O1921" s="31">
        <v>39.233519139216497</v>
      </c>
      <c r="P1921" s="31">
        <v>-9.2526241133745923</v>
      </c>
      <c r="Q1921" s="31">
        <v>-8.53020283677583</v>
      </c>
      <c r="R1921" s="31">
        <v>-7.7861089218791051</v>
      </c>
      <c r="S1921" s="31">
        <v>-7.0196921895354771</v>
      </c>
      <c r="T1921" s="31">
        <v>-6.2302829552215417</v>
      </c>
      <c r="U1921" s="31">
        <v>-5.4171914438781874</v>
      </c>
      <c r="V1921" s="31">
        <v>-4.5797071871945336</v>
      </c>
      <c r="W1921" s="31">
        <v>-3.71709840281037</v>
      </c>
      <c r="X1921" s="31">
        <v>26.516986294321097</v>
      </c>
      <c r="Y1921" s="31">
        <v>38.881739792348696</v>
      </c>
      <c r="Z1921" s="31">
        <v>-0.970873786407767</v>
      </c>
    </row>
    <row r="1922" spans="2:26" x14ac:dyDescent="0.2">
      <c r="B1922">
        <v>1806</v>
      </c>
      <c r="C1922" s="31">
        <v>61.078689697801579</v>
      </c>
      <c r="D1922" s="31">
        <v>-16.443608385676846</v>
      </c>
      <c r="E1922" s="31">
        <v>-15.936916637247149</v>
      </c>
      <c r="F1922" s="31">
        <v>-15.415024136364567</v>
      </c>
      <c r="G1922" s="31">
        <v>-14.877474860455504</v>
      </c>
      <c r="H1922" s="31">
        <v>36.775741530485462</v>
      </c>
      <c r="I1922" s="31">
        <v>-13.753513079457244</v>
      </c>
      <c r="J1922" s="31">
        <v>-13.166118471840962</v>
      </c>
      <c r="K1922" s="31">
        <v>67.898181314814963</v>
      </c>
      <c r="L1922" s="31">
        <v>-11.937935086776077</v>
      </c>
      <c r="M1922" s="31">
        <v>11.736839000135159</v>
      </c>
      <c r="N1922" s="31">
        <v>-10.634955333560741</v>
      </c>
      <c r="O1922" s="31">
        <v>-9.9540039935675644</v>
      </c>
      <c r="P1922" s="31">
        <v>-9.2526241133745923</v>
      </c>
      <c r="Q1922" s="31">
        <v>-8.53020283677583</v>
      </c>
      <c r="R1922" s="31">
        <v>-7.7861089218791051</v>
      </c>
      <c r="S1922" s="31">
        <v>-7.0196921895354771</v>
      </c>
      <c r="T1922" s="31">
        <v>-6.2302829552215417</v>
      </c>
      <c r="U1922" s="31">
        <v>-5.4171914438781874</v>
      </c>
      <c r="V1922" s="31">
        <v>-4.5797071871945336</v>
      </c>
      <c r="W1922" s="31">
        <v>-3.71709840281037</v>
      </c>
      <c r="X1922" s="31">
        <v>-2.8286113548946807</v>
      </c>
      <c r="Y1922" s="31">
        <v>-1.9134696955415214</v>
      </c>
      <c r="Z1922" s="31">
        <v>-0.970873786407767</v>
      </c>
    </row>
    <row r="1923" spans="2:26" x14ac:dyDescent="0.2">
      <c r="B1923">
        <v>1807</v>
      </c>
      <c r="C1923" s="31">
        <v>-16.935542122016354</v>
      </c>
      <c r="D1923" s="31">
        <v>12.714753109960407</v>
      </c>
      <c r="E1923" s="31">
        <v>186.17236474395145</v>
      </c>
      <c r="F1923" s="31">
        <v>86.898394865718814</v>
      </c>
      <c r="G1923" s="31">
        <v>15.92493454184876</v>
      </c>
      <c r="H1923" s="31">
        <v>-14.323799106269169</v>
      </c>
      <c r="I1923" s="31">
        <v>-13.753513079457244</v>
      </c>
      <c r="J1923" s="31">
        <v>-13.166118471840962</v>
      </c>
      <c r="K1923" s="31">
        <v>-12.561102025996192</v>
      </c>
      <c r="L1923" s="31">
        <v>226.33842054841952</v>
      </c>
      <c r="M1923" s="31">
        <v>-11.296073139379359</v>
      </c>
      <c r="N1923" s="31">
        <v>-10.634955333560741</v>
      </c>
      <c r="O1923" s="31">
        <v>-9.9540039935675644</v>
      </c>
      <c r="P1923" s="31">
        <v>-9.2526241133745923</v>
      </c>
      <c r="Q1923" s="31">
        <v>-8.53020283677583</v>
      </c>
      <c r="R1923" s="31">
        <v>-7.7861089218791051</v>
      </c>
      <c r="S1923" s="31">
        <v>-7.0196921895354771</v>
      </c>
      <c r="T1923" s="31">
        <v>-6.2302829552215417</v>
      </c>
      <c r="U1923" s="31">
        <v>-5.4171914438781874</v>
      </c>
      <c r="V1923" s="31">
        <v>-4.5797071871945336</v>
      </c>
      <c r="W1923" s="31">
        <v>-3.71709840281037</v>
      </c>
      <c r="X1923" s="31">
        <v>-2.8286113548946807</v>
      </c>
      <c r="Y1923" s="31">
        <v>-1.9134696955415214</v>
      </c>
      <c r="Z1923" s="31">
        <v>-0.970873786407767</v>
      </c>
    </row>
    <row r="1924" spans="2:26" x14ac:dyDescent="0.2">
      <c r="B1924">
        <v>1808</v>
      </c>
      <c r="C1924" s="31">
        <v>-16.935542122016354</v>
      </c>
      <c r="D1924" s="31">
        <v>-16.443608385676846</v>
      </c>
      <c r="E1924" s="31">
        <v>87.205124553731224</v>
      </c>
      <c r="F1924" s="31">
        <v>37.390671189023188</v>
      </c>
      <c r="G1924" s="31">
        <v>-14.877474860455504</v>
      </c>
      <c r="H1924" s="31">
        <v>-14.323799106269169</v>
      </c>
      <c r="I1924" s="31">
        <v>-13.753513079457244</v>
      </c>
      <c r="J1924" s="31">
        <v>-13.166118471840962</v>
      </c>
      <c r="K1924" s="31">
        <v>8.5269734580558616</v>
      </c>
      <c r="L1924" s="31">
        <v>-11.937935086776077</v>
      </c>
      <c r="M1924" s="31">
        <v>-11.296073139379359</v>
      </c>
      <c r="N1924" s="31">
        <v>-10.634955333560741</v>
      </c>
      <c r="O1924" s="31">
        <v>-9.9540039935675644</v>
      </c>
      <c r="P1924" s="31">
        <v>-9.2526241133745923</v>
      </c>
      <c r="Q1924" s="31">
        <v>-8.53020283677583</v>
      </c>
      <c r="R1924" s="31">
        <v>-7.7861089218791051</v>
      </c>
      <c r="S1924" s="31">
        <v>-7.0196921895354771</v>
      </c>
      <c r="T1924" s="31">
        <v>-6.2302829552215417</v>
      </c>
      <c r="U1924" s="31">
        <v>-5.4171914438781874</v>
      </c>
      <c r="V1924" s="31">
        <v>-4.5797071871945336</v>
      </c>
      <c r="W1924" s="31">
        <v>-3.71709840281037</v>
      </c>
      <c r="X1924" s="31">
        <v>-2.8286113548946807</v>
      </c>
      <c r="Y1924" s="31">
        <v>-1.9134696955415214</v>
      </c>
      <c r="Z1924" s="31">
        <v>-0.970873786407767</v>
      </c>
    </row>
    <row r="1925" spans="2:26" x14ac:dyDescent="0.2">
      <c r="B1925">
        <v>1809</v>
      </c>
      <c r="C1925" s="31">
        <v>15.90497259530291</v>
      </c>
      <c r="D1925" s="31">
        <v>-16.443608385676846</v>
      </c>
      <c r="E1925" s="31">
        <v>32.705194987255972</v>
      </c>
      <c r="F1925" s="31">
        <v>-15.415024136364567</v>
      </c>
      <c r="G1925" s="31">
        <v>-14.877474860455504</v>
      </c>
      <c r="H1925" s="31">
        <v>-14.323799106269169</v>
      </c>
      <c r="I1925" s="31">
        <v>-13.753513079457244</v>
      </c>
      <c r="J1925" s="31">
        <v>-13.166118471840962</v>
      </c>
      <c r="K1925" s="31">
        <v>-12.561102025996192</v>
      </c>
      <c r="L1925" s="31">
        <v>9.4689442751976163</v>
      </c>
      <c r="M1925" s="31">
        <v>-11.296073139379359</v>
      </c>
      <c r="N1925" s="31">
        <v>-10.634955333560741</v>
      </c>
      <c r="O1925" s="31">
        <v>-9.9540039935675644</v>
      </c>
      <c r="P1925" s="31">
        <v>-9.2526241133745923</v>
      </c>
      <c r="Q1925" s="31">
        <v>-8.53020283677583</v>
      </c>
      <c r="R1925" s="31">
        <v>-7.7861089218791051</v>
      </c>
      <c r="S1925" s="31">
        <v>-7.0196921895354771</v>
      </c>
      <c r="T1925" s="31">
        <v>-6.2302829552215417</v>
      </c>
      <c r="U1925" s="31">
        <v>-5.4171914438781874</v>
      </c>
      <c r="V1925" s="31">
        <v>-4.5797071871945336</v>
      </c>
      <c r="W1925" s="31">
        <v>-3.71709840281037</v>
      </c>
      <c r="X1925" s="31">
        <v>-2.8286113548946807</v>
      </c>
      <c r="Y1925" s="31">
        <v>-1.9134696955415214</v>
      </c>
      <c r="Z1925" s="31">
        <v>-0.970873786407767</v>
      </c>
    </row>
    <row r="1926" spans="2:26" x14ac:dyDescent="0.2">
      <c r="B1926">
        <v>1810</v>
      </c>
      <c r="C1926" s="31">
        <v>-16.935542122016354</v>
      </c>
      <c r="D1926" s="31">
        <v>-16.443608385676846</v>
      </c>
      <c r="E1926" s="31">
        <v>-15.936916637247149</v>
      </c>
      <c r="F1926" s="31">
        <v>-15.415024136364567</v>
      </c>
      <c r="G1926" s="31">
        <v>-14.877474860455504</v>
      </c>
      <c r="H1926" s="31">
        <v>-14.323799106269169</v>
      </c>
      <c r="I1926" s="31">
        <v>-13.753513079457244</v>
      </c>
      <c r="J1926" s="31">
        <v>-13.166118471840962</v>
      </c>
      <c r="K1926" s="31">
        <v>-12.561102025996192</v>
      </c>
      <c r="L1926" s="31">
        <v>-11.937935086776077</v>
      </c>
      <c r="M1926" s="31">
        <v>156.27430206059751</v>
      </c>
      <c r="N1926" s="31">
        <v>-10.634955333560741</v>
      </c>
      <c r="O1926" s="31">
        <v>-9.9540039935675644</v>
      </c>
      <c r="P1926" s="31">
        <v>-9.2526241133745923</v>
      </c>
      <c r="Q1926" s="31">
        <v>-8.53020283677583</v>
      </c>
      <c r="R1926" s="31">
        <v>-7.7861089218791051</v>
      </c>
      <c r="S1926" s="31">
        <v>-7.0196921895354771</v>
      </c>
      <c r="T1926" s="31">
        <v>83.259565681094728</v>
      </c>
      <c r="U1926" s="31">
        <v>-5.4171914438781874</v>
      </c>
      <c r="V1926" s="31">
        <v>-4.5797071871945336</v>
      </c>
      <c r="W1926" s="31">
        <v>-3.71709840281037</v>
      </c>
      <c r="X1926" s="31">
        <v>-2.8286113548946807</v>
      </c>
      <c r="Y1926" s="31">
        <v>-1.9134696955415214</v>
      </c>
      <c r="Z1926" s="31">
        <v>-0.970873786407767</v>
      </c>
    </row>
    <row r="1927" spans="2:26" x14ac:dyDescent="0.2">
      <c r="B1927">
        <v>1811</v>
      </c>
      <c r="C1927" s="31">
        <v>-16.935542122016354</v>
      </c>
      <c r="D1927" s="31">
        <v>130.06981314588137</v>
      </c>
      <c r="E1927" s="31">
        <v>-15.936916637247149</v>
      </c>
      <c r="F1927" s="31">
        <v>10.736792292418066</v>
      </c>
      <c r="G1927" s="31">
        <v>-14.877474860455504</v>
      </c>
      <c r="H1927" s="31">
        <v>-14.323799106269169</v>
      </c>
      <c r="I1927" s="31">
        <v>105.3503021943831</v>
      </c>
      <c r="J1927" s="31">
        <v>-13.166118471840962</v>
      </c>
      <c r="K1927" s="31">
        <v>-12.561102025996192</v>
      </c>
      <c r="L1927" s="31">
        <v>26.716046465193411</v>
      </c>
      <c r="M1927" s="31">
        <v>-11.296073139379359</v>
      </c>
      <c r="N1927" s="31">
        <v>-10.634955333560741</v>
      </c>
      <c r="O1927" s="31">
        <v>-9.9540039935675644</v>
      </c>
      <c r="P1927" s="31">
        <v>-9.2526241133745923</v>
      </c>
      <c r="Q1927" s="31">
        <v>-8.53020283677583</v>
      </c>
      <c r="R1927" s="31">
        <v>-7.7861089218791051</v>
      </c>
      <c r="S1927" s="31">
        <v>-7.0196921895354771</v>
      </c>
      <c r="T1927" s="31">
        <v>-6.2302829552215417</v>
      </c>
      <c r="U1927" s="31">
        <v>-5.4171914438781874</v>
      </c>
      <c r="V1927" s="31">
        <v>-4.5797071871945336</v>
      </c>
      <c r="W1927" s="31">
        <v>-3.71709840281037</v>
      </c>
      <c r="X1927" s="31">
        <v>-2.8286113548946807</v>
      </c>
      <c r="Y1927" s="31">
        <v>-1.9134696955415214</v>
      </c>
      <c r="Z1927" s="31">
        <v>-0.970873786407767</v>
      </c>
    </row>
    <row r="1928" spans="2:26" x14ac:dyDescent="0.2">
      <c r="B1928">
        <v>1812</v>
      </c>
      <c r="C1928" s="31">
        <v>-16.935542122016354</v>
      </c>
      <c r="D1928" s="31">
        <v>-16.443608385676846</v>
      </c>
      <c r="E1928" s="31">
        <v>148.93747280723505</v>
      </c>
      <c r="F1928" s="31">
        <v>-15.415024136364567</v>
      </c>
      <c r="G1928" s="31">
        <v>-14.877474860455504</v>
      </c>
      <c r="H1928" s="31">
        <v>-14.323799106269169</v>
      </c>
      <c r="I1928" s="31">
        <v>-13.753513079457244</v>
      </c>
      <c r="J1928" s="31">
        <v>12.321826373665807</v>
      </c>
      <c r="K1928" s="31">
        <v>-12.561102025996192</v>
      </c>
      <c r="L1928" s="31">
        <v>-11.937935086776077</v>
      </c>
      <c r="M1928" s="31">
        <v>-11.296073139379359</v>
      </c>
      <c r="N1928" s="31">
        <v>-10.634955333560741</v>
      </c>
      <c r="O1928" s="31">
        <v>-9.9540039935675644</v>
      </c>
      <c r="P1928" s="31">
        <v>-9.2526241133745923</v>
      </c>
      <c r="Q1928" s="31">
        <v>-8.53020283677583</v>
      </c>
      <c r="R1928" s="31">
        <v>-7.7861089218791051</v>
      </c>
      <c r="S1928" s="31">
        <v>-7.0196921895354771</v>
      </c>
      <c r="T1928" s="31">
        <v>-6.2302829552215417</v>
      </c>
      <c r="U1928" s="31">
        <v>-5.4171914438781874</v>
      </c>
      <c r="V1928" s="31">
        <v>42.620259635469772</v>
      </c>
      <c r="W1928" s="31">
        <v>-3.71709840281037</v>
      </c>
      <c r="X1928" s="31">
        <v>-2.8286113548946807</v>
      </c>
      <c r="Y1928" s="31">
        <v>-1.9134696955415214</v>
      </c>
      <c r="Z1928" s="31">
        <v>-0.970873786407767</v>
      </c>
    </row>
    <row r="1929" spans="2:26" x14ac:dyDescent="0.2">
      <c r="B1929">
        <v>1813</v>
      </c>
      <c r="C1929" s="31">
        <v>-16.935542122016354</v>
      </c>
      <c r="D1929" s="31">
        <v>-16.443608385676846</v>
      </c>
      <c r="E1929" s="31">
        <v>-15.936916637247149</v>
      </c>
      <c r="F1929" s="31">
        <v>65.298031841067555</v>
      </c>
      <c r="G1929" s="31">
        <v>-14.877474860455504</v>
      </c>
      <c r="H1929" s="31">
        <v>-14.323799106269169</v>
      </c>
      <c r="I1929" s="31">
        <v>-13.753513079457244</v>
      </c>
      <c r="J1929" s="31">
        <v>93.190039984571058</v>
      </c>
      <c r="K1929" s="31">
        <v>-12.561102025996192</v>
      </c>
      <c r="L1929" s="31">
        <v>-11.937935086776077</v>
      </c>
      <c r="M1929" s="31">
        <v>-11.296073139379359</v>
      </c>
      <c r="N1929" s="31">
        <v>88.629004276010832</v>
      </c>
      <c r="O1929" s="31">
        <v>-9.9540039935675644</v>
      </c>
      <c r="P1929" s="31">
        <v>-9.2526241133745923</v>
      </c>
      <c r="Q1929" s="31">
        <v>-8.53020283677583</v>
      </c>
      <c r="R1929" s="31">
        <v>-7.7861089218791051</v>
      </c>
      <c r="S1929" s="31">
        <v>-7.0196921895354771</v>
      </c>
      <c r="T1929" s="31">
        <v>-6.2302829552215417</v>
      </c>
      <c r="U1929" s="31">
        <v>-5.4171914438781874</v>
      </c>
      <c r="V1929" s="31">
        <v>-4.5797071871945336</v>
      </c>
      <c r="W1929" s="31">
        <v>-3.71709840281037</v>
      </c>
      <c r="X1929" s="31">
        <v>-2.8286113548946807</v>
      </c>
      <c r="Y1929" s="31">
        <v>-1.9134696955415214</v>
      </c>
      <c r="Z1929" s="31">
        <v>-0.970873786407767</v>
      </c>
    </row>
    <row r="1930" spans="2:26" x14ac:dyDescent="0.2">
      <c r="B1930">
        <v>1814</v>
      </c>
      <c r="C1930" s="31">
        <v>91.4359156771296</v>
      </c>
      <c r="D1930" s="31">
        <v>-16.443608385676846</v>
      </c>
      <c r="E1930" s="31">
        <v>27.494222356974035</v>
      </c>
      <c r="F1930" s="31">
        <v>-15.415024136364567</v>
      </c>
      <c r="G1930" s="31">
        <v>-14.877474860455504</v>
      </c>
      <c r="H1930" s="31">
        <v>-14.323799106269169</v>
      </c>
      <c r="I1930" s="31">
        <v>-13.753513079457244</v>
      </c>
      <c r="J1930" s="31">
        <v>-13.166118471840962</v>
      </c>
      <c r="K1930" s="31">
        <v>-12.561102025996192</v>
      </c>
      <c r="L1930" s="31">
        <v>34.540117597294099</v>
      </c>
      <c r="M1930" s="31">
        <v>-11.296073139379359</v>
      </c>
      <c r="N1930" s="31">
        <v>-10.634955333560741</v>
      </c>
      <c r="O1930" s="31">
        <v>-9.9540039935675644</v>
      </c>
      <c r="P1930" s="31">
        <v>-9.2526241133745923</v>
      </c>
      <c r="Q1930" s="31">
        <v>-8.53020283677583</v>
      </c>
      <c r="R1930" s="31">
        <v>-7.7861089218791051</v>
      </c>
      <c r="S1930" s="31">
        <v>-7.0196921895354771</v>
      </c>
      <c r="T1930" s="31">
        <v>-6.2302829552215417</v>
      </c>
      <c r="U1930" s="31">
        <v>-5.4171914438781874</v>
      </c>
      <c r="V1930" s="31">
        <v>-4.5797071871945336</v>
      </c>
      <c r="W1930" s="31">
        <v>-3.71709840281037</v>
      </c>
      <c r="X1930" s="31">
        <v>-2.8286113548946807</v>
      </c>
      <c r="Y1930" s="31">
        <v>-1.9134696955415214</v>
      </c>
      <c r="Z1930" s="31">
        <v>-0.970873786407767</v>
      </c>
    </row>
    <row r="1931" spans="2:26" x14ac:dyDescent="0.2">
      <c r="B1931">
        <v>1815</v>
      </c>
      <c r="C1931" s="31">
        <v>-16.935542122016354</v>
      </c>
      <c r="D1931" s="31">
        <v>62.25343947423621</v>
      </c>
      <c r="E1931" s="31">
        <v>94.055337236980094</v>
      </c>
      <c r="F1931" s="31">
        <v>-15.415024136364567</v>
      </c>
      <c r="G1931" s="31">
        <v>-14.877474860455504</v>
      </c>
      <c r="H1931" s="31">
        <v>-14.323799106269169</v>
      </c>
      <c r="I1931" s="31">
        <v>-13.753513079457244</v>
      </c>
      <c r="J1931" s="31">
        <v>67.073175199700941</v>
      </c>
      <c r="K1931" s="31">
        <v>-12.561102025996192</v>
      </c>
      <c r="L1931" s="31">
        <v>-11.937935086776077</v>
      </c>
      <c r="M1931" s="31">
        <v>72.264141258798986</v>
      </c>
      <c r="N1931" s="31">
        <v>-10.634955333560741</v>
      </c>
      <c r="O1931" s="31">
        <v>-9.9540039935675644</v>
      </c>
      <c r="P1931" s="31">
        <v>-9.2526241133745923</v>
      </c>
      <c r="Q1931" s="31">
        <v>-8.53020283677583</v>
      </c>
      <c r="R1931" s="31">
        <v>-7.7861089218791051</v>
      </c>
      <c r="S1931" s="31">
        <v>-7.0196921895354771</v>
      </c>
      <c r="T1931" s="31">
        <v>-6.2302829552215417</v>
      </c>
      <c r="U1931" s="31">
        <v>-5.4171914438781874</v>
      </c>
      <c r="V1931" s="31">
        <v>-4.5797071871945336</v>
      </c>
      <c r="W1931" s="31">
        <v>-3.71709840281037</v>
      </c>
      <c r="X1931" s="31">
        <v>-2.8286113548946807</v>
      </c>
      <c r="Y1931" s="31">
        <v>-1.9134696955415214</v>
      </c>
      <c r="Z1931" s="31">
        <v>-0.970873786407767</v>
      </c>
    </row>
    <row r="1932" spans="2:26" x14ac:dyDescent="0.2">
      <c r="B1932">
        <v>1816</v>
      </c>
      <c r="C1932" s="31">
        <v>-16.935542122016354</v>
      </c>
      <c r="D1932" s="31">
        <v>-16.443608385676846</v>
      </c>
      <c r="E1932" s="31">
        <v>37.500234294070125</v>
      </c>
      <c r="F1932" s="31">
        <v>33.789376601095213</v>
      </c>
      <c r="G1932" s="31">
        <v>-14.877474860455504</v>
      </c>
      <c r="H1932" s="31">
        <v>-14.323799106269169</v>
      </c>
      <c r="I1932" s="31">
        <v>-13.753513079457244</v>
      </c>
      <c r="J1932" s="31">
        <v>-13.166118471840962</v>
      </c>
      <c r="K1932" s="31">
        <v>-12.561102025996192</v>
      </c>
      <c r="L1932" s="31">
        <v>154.14548610295881</v>
      </c>
      <c r="M1932" s="31">
        <v>-11.296073139379359</v>
      </c>
      <c r="N1932" s="31">
        <v>-10.634955333560741</v>
      </c>
      <c r="O1932" s="31">
        <v>-9.9540039935675644</v>
      </c>
      <c r="P1932" s="31">
        <v>-9.2526241133745923</v>
      </c>
      <c r="Q1932" s="31">
        <v>-8.53020283677583</v>
      </c>
      <c r="R1932" s="31">
        <v>-7.7861089218791051</v>
      </c>
      <c r="S1932" s="31">
        <v>-7.0196921895354771</v>
      </c>
      <c r="T1932" s="31">
        <v>-6.2302829552215417</v>
      </c>
      <c r="U1932" s="31">
        <v>-5.4171914438781874</v>
      </c>
      <c r="V1932" s="31">
        <v>-4.5797071871945336</v>
      </c>
      <c r="W1932" s="31">
        <v>-3.71709840281037</v>
      </c>
      <c r="X1932" s="31">
        <v>-2.8286113548946807</v>
      </c>
      <c r="Y1932" s="31">
        <v>-1.9134696955415214</v>
      </c>
      <c r="Z1932" s="31">
        <v>-0.970873786407767</v>
      </c>
    </row>
    <row r="1933" spans="2:26" x14ac:dyDescent="0.2">
      <c r="B1933">
        <v>1817</v>
      </c>
      <c r="C1933" s="31">
        <v>168.97439895560771</v>
      </c>
      <c r="D1933" s="31">
        <v>-16.443608385676846</v>
      </c>
      <c r="E1933" s="31">
        <v>28.741907020916361</v>
      </c>
      <c r="F1933" s="31">
        <v>-15.415024136364567</v>
      </c>
      <c r="G1933" s="31">
        <v>41.505858547851467</v>
      </c>
      <c r="H1933" s="31">
        <v>-14.323799106269169</v>
      </c>
      <c r="I1933" s="31">
        <v>-13.753513079457244</v>
      </c>
      <c r="J1933" s="31">
        <v>-13.166118471840962</v>
      </c>
      <c r="K1933" s="31">
        <v>-12.561102025996192</v>
      </c>
      <c r="L1933" s="31">
        <v>109.64930452800498</v>
      </c>
      <c r="M1933" s="31">
        <v>-11.296073139379359</v>
      </c>
      <c r="N1933" s="31">
        <v>-10.634955333560741</v>
      </c>
      <c r="O1933" s="31">
        <v>83.789200482875529</v>
      </c>
      <c r="P1933" s="31">
        <v>-9.2526241133745923</v>
      </c>
      <c r="Q1933" s="31">
        <v>-8.53020283677583</v>
      </c>
      <c r="R1933" s="31">
        <v>-7.7861089218791051</v>
      </c>
      <c r="S1933" s="31">
        <v>-7.0196921895354771</v>
      </c>
      <c r="T1933" s="31">
        <v>-6.2302829552215417</v>
      </c>
      <c r="U1933" s="31">
        <v>-5.4171914438781874</v>
      </c>
      <c r="V1933" s="31">
        <v>-4.5797071871945336</v>
      </c>
      <c r="W1933" s="31">
        <v>-3.71709840281037</v>
      </c>
      <c r="X1933" s="31">
        <v>-2.8286113548946807</v>
      </c>
      <c r="Y1933" s="31">
        <v>-1.9134696955415214</v>
      </c>
      <c r="Z1933" s="31">
        <v>-0.970873786407767</v>
      </c>
    </row>
    <row r="1934" spans="2:26" x14ac:dyDescent="0.2">
      <c r="B1934">
        <v>1818</v>
      </c>
      <c r="C1934" s="31">
        <v>-16.935542122016354</v>
      </c>
      <c r="D1934" s="31">
        <v>-16.443608385676846</v>
      </c>
      <c r="E1934" s="31">
        <v>19.143844418306095</v>
      </c>
      <c r="F1934" s="31">
        <v>-15.415024136364567</v>
      </c>
      <c r="G1934" s="31">
        <v>49.914174868177938</v>
      </c>
      <c r="H1934" s="31">
        <v>36.648870635306039</v>
      </c>
      <c r="I1934" s="31">
        <v>-13.753513079457244</v>
      </c>
      <c r="J1934" s="31">
        <v>28.681083319711835</v>
      </c>
      <c r="K1934" s="31">
        <v>-12.561102025996192</v>
      </c>
      <c r="L1934" s="31">
        <v>-11.937935086776077</v>
      </c>
      <c r="M1934" s="31">
        <v>-11.296073139379359</v>
      </c>
      <c r="N1934" s="31">
        <v>-10.634955333560741</v>
      </c>
      <c r="O1934" s="31">
        <v>154.35260004870807</v>
      </c>
      <c r="P1934" s="31">
        <v>-9.2526241133745923</v>
      </c>
      <c r="Q1934" s="31">
        <v>-8.53020283677583</v>
      </c>
      <c r="R1934" s="31">
        <v>-7.7861089218791051</v>
      </c>
      <c r="S1934" s="31">
        <v>-7.0196921895354771</v>
      </c>
      <c r="T1934" s="31">
        <v>-6.2302829552215417</v>
      </c>
      <c r="U1934" s="31">
        <v>-5.4171914438781874</v>
      </c>
      <c r="V1934" s="31">
        <v>-4.5797071871945336</v>
      </c>
      <c r="W1934" s="31">
        <v>-3.71709840281037</v>
      </c>
      <c r="X1934" s="31">
        <v>-2.8286113548946807</v>
      </c>
      <c r="Y1934" s="31">
        <v>-1.9134696955415214</v>
      </c>
      <c r="Z1934" s="31">
        <v>-0.970873786407767</v>
      </c>
    </row>
    <row r="1935" spans="2:26" x14ac:dyDescent="0.2">
      <c r="B1935">
        <v>1819</v>
      </c>
      <c r="C1935" s="31">
        <v>-16.935542122016354</v>
      </c>
      <c r="D1935" s="31">
        <v>11.909286741873707</v>
      </c>
      <c r="E1935" s="31">
        <v>-15.936916637247149</v>
      </c>
      <c r="F1935" s="31">
        <v>-15.415024136364567</v>
      </c>
      <c r="G1935" s="31">
        <v>67.090440236711274</v>
      </c>
      <c r="H1935" s="31">
        <v>-14.323799106269169</v>
      </c>
      <c r="I1935" s="31">
        <v>-13.753513079457244</v>
      </c>
      <c r="J1935" s="31">
        <v>-13.166118471840962</v>
      </c>
      <c r="K1935" s="31">
        <v>-12.561102025996192</v>
      </c>
      <c r="L1935" s="31">
        <v>67.174962626863007</v>
      </c>
      <c r="M1935" s="31">
        <v>154.08973432023723</v>
      </c>
      <c r="N1935" s="31">
        <v>-10.634955333560741</v>
      </c>
      <c r="O1935" s="31">
        <v>-9.9540039935675644</v>
      </c>
      <c r="P1935" s="31">
        <v>-9.2526241133745923</v>
      </c>
      <c r="Q1935" s="31">
        <v>-8.53020283677583</v>
      </c>
      <c r="R1935" s="31">
        <v>-7.7861089218791051</v>
      </c>
      <c r="S1935" s="31">
        <v>-7.0196921895354771</v>
      </c>
      <c r="T1935" s="31">
        <v>-6.2302829552215417</v>
      </c>
      <c r="U1935" s="31">
        <v>-5.4171914438781874</v>
      </c>
      <c r="V1935" s="31">
        <v>-4.5797071871945336</v>
      </c>
      <c r="W1935" s="31">
        <v>-3.71709840281037</v>
      </c>
      <c r="X1935" s="31">
        <v>-2.8286113548946807</v>
      </c>
      <c r="Y1935" s="31">
        <v>-1.9134696955415214</v>
      </c>
      <c r="Z1935" s="31">
        <v>-0.970873786407767</v>
      </c>
    </row>
    <row r="1936" spans="2:26" x14ac:dyDescent="0.2">
      <c r="B1936">
        <v>1820</v>
      </c>
      <c r="C1936" s="31">
        <v>-16.935542122016354</v>
      </c>
      <c r="D1936" s="31">
        <v>140.46806728057311</v>
      </c>
      <c r="E1936" s="31">
        <v>-15.936916637247149</v>
      </c>
      <c r="F1936" s="31">
        <v>-15.415024136364567</v>
      </c>
      <c r="G1936" s="31">
        <v>99.231202043620414</v>
      </c>
      <c r="H1936" s="31">
        <v>67.512490639814928</v>
      </c>
      <c r="I1936" s="31">
        <v>-13.753513079457244</v>
      </c>
      <c r="J1936" s="31">
        <v>-13.166118471840962</v>
      </c>
      <c r="K1936" s="31">
        <v>358.62325706924162</v>
      </c>
      <c r="L1936" s="31">
        <v>-11.937935086776077</v>
      </c>
      <c r="M1936" s="31">
        <v>-11.296073139379359</v>
      </c>
      <c r="N1936" s="31">
        <v>-10.634955333560741</v>
      </c>
      <c r="O1936" s="31">
        <v>-9.9540039935675644</v>
      </c>
      <c r="P1936" s="31">
        <v>-9.2526241133745923</v>
      </c>
      <c r="Q1936" s="31">
        <v>-8.53020283677583</v>
      </c>
      <c r="R1936" s="31">
        <v>-7.7861089218791051</v>
      </c>
      <c r="S1936" s="31">
        <v>-7.0196921895354771</v>
      </c>
      <c r="T1936" s="31">
        <v>-6.2302829552215417</v>
      </c>
      <c r="U1936" s="31">
        <v>-5.4171914438781874</v>
      </c>
      <c r="V1936" s="31">
        <v>-4.5797071871945336</v>
      </c>
      <c r="W1936" s="31">
        <v>-3.71709840281037</v>
      </c>
      <c r="X1936" s="31">
        <v>-2.8286113548946807</v>
      </c>
      <c r="Y1936" s="31">
        <v>-1.9134696955415214</v>
      </c>
      <c r="Z1936" s="31">
        <v>-0.970873786407767</v>
      </c>
    </row>
    <row r="1937" spans="2:26" x14ac:dyDescent="0.2">
      <c r="B1937">
        <v>1821</v>
      </c>
      <c r="C1937" s="31">
        <v>26.901075111171942</v>
      </c>
      <c r="D1937" s="31">
        <v>-16.443608385676846</v>
      </c>
      <c r="E1937" s="31">
        <v>-15.936916637247149</v>
      </c>
      <c r="F1937" s="31">
        <v>-15.415024136364567</v>
      </c>
      <c r="G1937" s="31">
        <v>-14.877474860455504</v>
      </c>
      <c r="H1937" s="31">
        <v>328.39082934935686</v>
      </c>
      <c r="I1937" s="31">
        <v>263.41431075001577</v>
      </c>
      <c r="J1937" s="31">
        <v>-13.166118471840962</v>
      </c>
      <c r="K1937" s="31">
        <v>-12.561102025996192</v>
      </c>
      <c r="L1937" s="31">
        <v>51.791951816374123</v>
      </c>
      <c r="M1937" s="31">
        <v>-11.296073139379359</v>
      </c>
      <c r="N1937" s="31">
        <v>-10.634955333560741</v>
      </c>
      <c r="O1937" s="31">
        <v>-9.9540039935675644</v>
      </c>
      <c r="P1937" s="31">
        <v>-9.2526241133745923</v>
      </c>
      <c r="Q1937" s="31">
        <v>-8.53020283677583</v>
      </c>
      <c r="R1937" s="31">
        <v>-7.7861089218791051</v>
      </c>
      <c r="S1937" s="31">
        <v>-7.0196921895354771</v>
      </c>
      <c r="T1937" s="31">
        <v>-6.2302829552215417</v>
      </c>
      <c r="U1937" s="31">
        <v>284.53140964057798</v>
      </c>
      <c r="V1937" s="31">
        <v>40.004295118302707</v>
      </c>
      <c r="W1937" s="31">
        <v>-3.71709840281037</v>
      </c>
      <c r="X1937" s="31">
        <v>-2.8286113548946807</v>
      </c>
      <c r="Y1937" s="31">
        <v>-1.9134696955415214</v>
      </c>
      <c r="Z1937" s="31">
        <v>-0.970873786407767</v>
      </c>
    </row>
    <row r="1938" spans="2:26" x14ac:dyDescent="0.2">
      <c r="B1938">
        <v>1822</v>
      </c>
      <c r="C1938" s="31">
        <v>-16.935542122016354</v>
      </c>
      <c r="D1938" s="31">
        <v>-16.443608385676846</v>
      </c>
      <c r="E1938" s="31">
        <v>-15.936916637247149</v>
      </c>
      <c r="F1938" s="31">
        <v>106.28385854676011</v>
      </c>
      <c r="G1938" s="31">
        <v>10.620240249214451</v>
      </c>
      <c r="H1938" s="31">
        <v>-14.323799106269169</v>
      </c>
      <c r="I1938" s="31">
        <v>-13.753513079457244</v>
      </c>
      <c r="J1938" s="31">
        <v>-13.166118471840962</v>
      </c>
      <c r="K1938" s="31">
        <v>-12.561102025996192</v>
      </c>
      <c r="L1938" s="31">
        <v>-11.937935086776077</v>
      </c>
      <c r="M1938" s="31">
        <v>-11.296073139379359</v>
      </c>
      <c r="N1938" s="31">
        <v>244.04772419958522</v>
      </c>
      <c r="O1938" s="31">
        <v>-9.9540039935675644</v>
      </c>
      <c r="P1938" s="31">
        <v>-9.2526241133745923</v>
      </c>
      <c r="Q1938" s="31">
        <v>-8.53020283677583</v>
      </c>
      <c r="R1938" s="31">
        <v>-7.7861089218791051</v>
      </c>
      <c r="S1938" s="31">
        <v>-7.0196921895354771</v>
      </c>
      <c r="T1938" s="31">
        <v>-6.2302829552215417</v>
      </c>
      <c r="U1938" s="31">
        <v>-5.4171914438781874</v>
      </c>
      <c r="V1938" s="31">
        <v>-4.5797071871945336</v>
      </c>
      <c r="W1938" s="31">
        <v>-3.71709840281037</v>
      </c>
      <c r="X1938" s="31">
        <v>-2.8286113548946807</v>
      </c>
      <c r="Y1938" s="31">
        <v>-1.9134696955415214</v>
      </c>
      <c r="Z1938" s="31">
        <v>-0.970873786407767</v>
      </c>
    </row>
    <row r="1939" spans="2:26" x14ac:dyDescent="0.2">
      <c r="B1939">
        <v>1823</v>
      </c>
      <c r="C1939" s="31">
        <v>-16.935542122016354</v>
      </c>
      <c r="D1939" s="31">
        <v>-16.443608385676846</v>
      </c>
      <c r="E1939" s="31">
        <v>-15.936916637247149</v>
      </c>
      <c r="F1939" s="31">
        <v>29.330170918806562</v>
      </c>
      <c r="G1939" s="31">
        <v>-14.877474860455504</v>
      </c>
      <c r="H1939" s="31">
        <v>-14.323799106269169</v>
      </c>
      <c r="I1939" s="31">
        <v>35.520328274500031</v>
      </c>
      <c r="J1939" s="31">
        <v>18.771375736526206</v>
      </c>
      <c r="K1939" s="31">
        <v>56.377025642954749</v>
      </c>
      <c r="L1939" s="31">
        <v>-11.937935086776077</v>
      </c>
      <c r="M1939" s="31">
        <v>-11.296073139379359</v>
      </c>
      <c r="N1939" s="31">
        <v>-10.634955333560741</v>
      </c>
      <c r="O1939" s="31">
        <v>-9.9540039935675644</v>
      </c>
      <c r="P1939" s="31">
        <v>-9.2526241133745923</v>
      </c>
      <c r="Q1939" s="31">
        <v>-8.53020283677583</v>
      </c>
      <c r="R1939" s="31">
        <v>-7.7861089218791051</v>
      </c>
      <c r="S1939" s="31">
        <v>-7.0196921895354771</v>
      </c>
      <c r="T1939" s="31">
        <v>-6.2302829552215417</v>
      </c>
      <c r="U1939" s="31">
        <v>-5.4171914438781874</v>
      </c>
      <c r="V1939" s="31">
        <v>-4.5797071871945336</v>
      </c>
      <c r="W1939" s="31">
        <v>-3.71709840281037</v>
      </c>
      <c r="X1939" s="31">
        <v>-2.8286113548946807</v>
      </c>
      <c r="Y1939" s="31">
        <v>-1.9134696955415214</v>
      </c>
      <c r="Z1939" s="31">
        <v>-0.970873786407767</v>
      </c>
    </row>
    <row r="1940" spans="2:26" x14ac:dyDescent="0.2">
      <c r="B1940">
        <v>1824</v>
      </c>
      <c r="C1940" s="31">
        <v>21.146823610794932</v>
      </c>
      <c r="D1940" s="31">
        <v>93.727027731898389</v>
      </c>
      <c r="E1940" s="31">
        <v>-15.936916637247149</v>
      </c>
      <c r="F1940" s="31">
        <v>-15.415024136364567</v>
      </c>
      <c r="G1940" s="31">
        <v>-14.877474860455504</v>
      </c>
      <c r="H1940" s="31">
        <v>73.619004369764369</v>
      </c>
      <c r="I1940" s="31">
        <v>-13.753513079457244</v>
      </c>
      <c r="J1940" s="31">
        <v>-13.166118471840962</v>
      </c>
      <c r="K1940" s="31">
        <v>-12.561102025996192</v>
      </c>
      <c r="L1940" s="31">
        <v>-11.937935086776077</v>
      </c>
      <c r="M1940" s="31">
        <v>-11.296073139379359</v>
      </c>
      <c r="N1940" s="31">
        <v>-10.634955333560741</v>
      </c>
      <c r="O1940" s="31">
        <v>-9.9540039935675644</v>
      </c>
      <c r="P1940" s="31">
        <v>-9.2526241133745923</v>
      </c>
      <c r="Q1940" s="31">
        <v>-8.53020283677583</v>
      </c>
      <c r="R1940" s="31">
        <v>-7.7861089218791051</v>
      </c>
      <c r="S1940" s="31">
        <v>-7.0196921895354771</v>
      </c>
      <c r="T1940" s="31">
        <v>-6.2302829552215417</v>
      </c>
      <c r="U1940" s="31">
        <v>-5.4171914438781874</v>
      </c>
      <c r="V1940" s="31">
        <v>-4.5797071871945336</v>
      </c>
      <c r="W1940" s="31">
        <v>-3.71709840281037</v>
      </c>
      <c r="X1940" s="31">
        <v>-2.8286113548946807</v>
      </c>
      <c r="Y1940" s="31">
        <v>-1.9134696955415214</v>
      </c>
      <c r="Z1940" s="31">
        <v>-0.970873786407767</v>
      </c>
    </row>
    <row r="1941" spans="2:26" x14ac:dyDescent="0.2">
      <c r="B1941">
        <v>1825</v>
      </c>
      <c r="C1941" s="31">
        <v>-16.935542122016354</v>
      </c>
      <c r="D1941" s="31">
        <v>-16.443608385676846</v>
      </c>
      <c r="E1941" s="31">
        <v>-15.936916637247149</v>
      </c>
      <c r="F1941" s="31">
        <v>-15.415024136364567</v>
      </c>
      <c r="G1941" s="31">
        <v>-14.877474860455504</v>
      </c>
      <c r="H1941" s="31">
        <v>-14.323799106269169</v>
      </c>
      <c r="I1941" s="31">
        <v>-13.753513079457244</v>
      </c>
      <c r="J1941" s="31">
        <v>42.107426994614876</v>
      </c>
      <c r="K1941" s="31">
        <v>58.404922895533396</v>
      </c>
      <c r="L1941" s="31">
        <v>-11.937935086776077</v>
      </c>
      <c r="M1941" s="31">
        <v>-11.296073139379359</v>
      </c>
      <c r="N1941" s="31">
        <v>-10.634955333560741</v>
      </c>
      <c r="O1941" s="31">
        <v>-9.9540039935675644</v>
      </c>
      <c r="P1941" s="31">
        <v>-9.2526241133745923</v>
      </c>
      <c r="Q1941" s="31">
        <v>-8.53020283677583</v>
      </c>
      <c r="R1941" s="31">
        <v>-7.7861089218791051</v>
      </c>
      <c r="S1941" s="31">
        <v>-7.0196921895354771</v>
      </c>
      <c r="T1941" s="31">
        <v>-6.2302829552215417</v>
      </c>
      <c r="U1941" s="31">
        <v>-5.4171914438781874</v>
      </c>
      <c r="V1941" s="31">
        <v>-4.5797071871945336</v>
      </c>
      <c r="W1941" s="31">
        <v>-3.71709840281037</v>
      </c>
      <c r="X1941" s="31">
        <v>-2.8286113548946807</v>
      </c>
      <c r="Y1941" s="31">
        <v>-1.9134696955415214</v>
      </c>
      <c r="Z1941" s="31">
        <v>-0.970873786407767</v>
      </c>
    </row>
    <row r="1942" spans="2:26" x14ac:dyDescent="0.2">
      <c r="B1942">
        <v>1826</v>
      </c>
      <c r="C1942" s="31">
        <v>258.52196129895873</v>
      </c>
      <c r="D1942" s="31">
        <v>-16.443608385676846</v>
      </c>
      <c r="E1942" s="31">
        <v>-15.936916637247149</v>
      </c>
      <c r="F1942" s="31">
        <v>-15.415024136364567</v>
      </c>
      <c r="G1942" s="31">
        <v>-14.877474860455504</v>
      </c>
      <c r="H1942" s="31">
        <v>-14.323799106269169</v>
      </c>
      <c r="I1942" s="31">
        <v>-13.753513079457244</v>
      </c>
      <c r="J1942" s="31">
        <v>138.60000077475766</v>
      </c>
      <c r="K1942" s="31">
        <v>47.747273050189293</v>
      </c>
      <c r="L1942" s="31">
        <v>-11.937935086776077</v>
      </c>
      <c r="M1942" s="31">
        <v>-11.296073139379359</v>
      </c>
      <c r="N1942" s="31">
        <v>99.281512101039482</v>
      </c>
      <c r="O1942" s="31">
        <v>-9.9540039935675644</v>
      </c>
      <c r="P1942" s="31">
        <v>-9.2526241133745923</v>
      </c>
      <c r="Q1942" s="31">
        <v>-8.53020283677583</v>
      </c>
      <c r="R1942" s="31">
        <v>-7.7861089218791051</v>
      </c>
      <c r="S1942" s="31">
        <v>-7.0196921895354771</v>
      </c>
      <c r="T1942" s="31">
        <v>-6.2302829552215417</v>
      </c>
      <c r="U1942" s="31">
        <v>36.847331287108624</v>
      </c>
      <c r="V1942" s="31">
        <v>-4.5797071871945336</v>
      </c>
      <c r="W1942" s="31">
        <v>-3.71709840281037</v>
      </c>
      <c r="X1942" s="31">
        <v>-2.8286113548946807</v>
      </c>
      <c r="Y1942" s="31">
        <v>-1.9134696955415214</v>
      </c>
      <c r="Z1942" s="31">
        <v>-0.970873786407767</v>
      </c>
    </row>
    <row r="1943" spans="2:26" x14ac:dyDescent="0.2">
      <c r="B1943">
        <v>1827</v>
      </c>
      <c r="C1943" s="31">
        <v>35.902299339577006</v>
      </c>
      <c r="D1943" s="31">
        <v>-16.443608385676846</v>
      </c>
      <c r="E1943" s="31">
        <v>44.104062465665166</v>
      </c>
      <c r="F1943" s="31">
        <v>88.994585213715311</v>
      </c>
      <c r="G1943" s="31">
        <v>241.85529389089857</v>
      </c>
      <c r="H1943" s="31">
        <v>68.742408746201733</v>
      </c>
      <c r="I1943" s="31">
        <v>19.791478394472747</v>
      </c>
      <c r="J1943" s="31">
        <v>-13.166118471840962</v>
      </c>
      <c r="K1943" s="31">
        <v>-12.561102025996192</v>
      </c>
      <c r="L1943" s="31">
        <v>-11.937935086776077</v>
      </c>
      <c r="M1943" s="31">
        <v>-11.296073139379359</v>
      </c>
      <c r="N1943" s="31">
        <v>-10.634955333560741</v>
      </c>
      <c r="O1943" s="31">
        <v>68.874775064776131</v>
      </c>
      <c r="P1943" s="31">
        <v>-9.2526241133745923</v>
      </c>
      <c r="Q1943" s="31">
        <v>-8.53020283677583</v>
      </c>
      <c r="R1943" s="31">
        <v>-7.7861089218791051</v>
      </c>
      <c r="S1943" s="31">
        <v>-7.0196921895354771</v>
      </c>
      <c r="T1943" s="31">
        <v>-6.2302829552215417</v>
      </c>
      <c r="U1943" s="31">
        <v>-5.4171914438781874</v>
      </c>
      <c r="V1943" s="31">
        <v>-4.5797071871945336</v>
      </c>
      <c r="W1943" s="31">
        <v>-3.71709840281037</v>
      </c>
      <c r="X1943" s="31">
        <v>-2.8286113548946807</v>
      </c>
      <c r="Y1943" s="31">
        <v>-1.9134696955415214</v>
      </c>
      <c r="Z1943" s="31">
        <v>-0.970873786407767</v>
      </c>
    </row>
    <row r="1944" spans="2:26" x14ac:dyDescent="0.2">
      <c r="B1944">
        <v>1828</v>
      </c>
      <c r="C1944" s="31">
        <v>-16.935542122016354</v>
      </c>
      <c r="D1944" s="31">
        <v>-16.443608385676846</v>
      </c>
      <c r="E1944" s="31">
        <v>-15.936916637247149</v>
      </c>
      <c r="F1944" s="31">
        <v>-15.415024136364567</v>
      </c>
      <c r="G1944" s="31">
        <v>-14.877474860455504</v>
      </c>
      <c r="H1944" s="31">
        <v>-14.323799106269169</v>
      </c>
      <c r="I1944" s="31">
        <v>-13.753513079457244</v>
      </c>
      <c r="J1944" s="31">
        <v>-13.166118471840962</v>
      </c>
      <c r="K1944" s="31">
        <v>-12.561102025996192</v>
      </c>
      <c r="L1944" s="31">
        <v>-11.937935086776077</v>
      </c>
      <c r="M1944" s="31">
        <v>-11.296073139379359</v>
      </c>
      <c r="N1944" s="31">
        <v>-10.634955333560741</v>
      </c>
      <c r="O1944" s="31">
        <v>-9.9540039935675644</v>
      </c>
      <c r="P1944" s="31">
        <v>-9.2526241133745923</v>
      </c>
      <c r="Q1944" s="31">
        <v>-8.53020283677583</v>
      </c>
      <c r="R1944" s="31">
        <v>-7.7861089218791051</v>
      </c>
      <c r="S1944" s="31">
        <v>-7.0196921895354771</v>
      </c>
      <c r="T1944" s="31">
        <v>-6.2302829552215417</v>
      </c>
      <c r="U1944" s="31">
        <v>-5.4171914438781874</v>
      </c>
      <c r="V1944" s="31">
        <v>-4.5797071871945336</v>
      </c>
      <c r="W1944" s="31">
        <v>-3.71709840281037</v>
      </c>
      <c r="X1944" s="31">
        <v>-2.8286113548946807</v>
      </c>
      <c r="Y1944" s="31">
        <v>-1.9134696955415214</v>
      </c>
      <c r="Z1944" s="31">
        <v>-0.970873786407767</v>
      </c>
    </row>
    <row r="1945" spans="2:26" x14ac:dyDescent="0.2">
      <c r="B1945">
        <v>1829</v>
      </c>
      <c r="C1945" s="31">
        <v>-16.935542122016354</v>
      </c>
      <c r="D1945" s="31">
        <v>69.424467107001959</v>
      </c>
      <c r="E1945" s="31">
        <v>-15.936916637247149</v>
      </c>
      <c r="F1945" s="31">
        <v>76.577003071327056</v>
      </c>
      <c r="G1945" s="31">
        <v>-14.877474860455504</v>
      </c>
      <c r="H1945" s="31">
        <v>-14.323799106269169</v>
      </c>
      <c r="I1945" s="31">
        <v>-13.753513079457244</v>
      </c>
      <c r="J1945" s="31">
        <v>-13.166118471840962</v>
      </c>
      <c r="K1945" s="31">
        <v>-12.561102025996192</v>
      </c>
      <c r="L1945" s="31">
        <v>100.03992070368382</v>
      </c>
      <c r="M1945" s="31">
        <v>-11.296073139379359</v>
      </c>
      <c r="N1945" s="31">
        <v>-10.634955333560741</v>
      </c>
      <c r="O1945" s="31">
        <v>-9.9540039935675644</v>
      </c>
      <c r="P1945" s="31">
        <v>45.806242495528309</v>
      </c>
      <c r="Q1945" s="31">
        <v>-8.53020283677583</v>
      </c>
      <c r="R1945" s="31">
        <v>-7.7861089218791051</v>
      </c>
      <c r="S1945" s="31">
        <v>-7.0196921895354771</v>
      </c>
      <c r="T1945" s="31">
        <v>-6.2302829552215417</v>
      </c>
      <c r="U1945" s="31">
        <v>-5.4171914438781874</v>
      </c>
      <c r="V1945" s="31">
        <v>-4.5797071871945336</v>
      </c>
      <c r="W1945" s="31">
        <v>-3.71709840281037</v>
      </c>
      <c r="X1945" s="31">
        <v>-2.8286113548946807</v>
      </c>
      <c r="Y1945" s="31">
        <v>-1.9134696955415214</v>
      </c>
      <c r="Z1945" s="31">
        <v>-0.970873786407767</v>
      </c>
    </row>
    <row r="1946" spans="2:26" x14ac:dyDescent="0.2">
      <c r="B1946">
        <v>1830</v>
      </c>
      <c r="C1946" s="31">
        <v>-16.935542122016354</v>
      </c>
      <c r="D1946" s="31">
        <v>-16.443608385676846</v>
      </c>
      <c r="E1946" s="31">
        <v>-15.936916637247149</v>
      </c>
      <c r="F1946" s="31">
        <v>120.84531167919972</v>
      </c>
      <c r="G1946" s="31">
        <v>-14.877474860455504</v>
      </c>
      <c r="H1946" s="31">
        <v>15.987174794785533</v>
      </c>
      <c r="I1946" s="31">
        <v>-13.753513079457244</v>
      </c>
      <c r="J1946" s="31">
        <v>16.02514233702016</v>
      </c>
      <c r="K1946" s="31">
        <v>-12.561102025996192</v>
      </c>
      <c r="L1946" s="31">
        <v>-11.937935086776077</v>
      </c>
      <c r="M1946" s="31">
        <v>-11.296073139379359</v>
      </c>
      <c r="N1946" s="31">
        <v>-10.634955333560741</v>
      </c>
      <c r="O1946" s="31">
        <v>-9.9540039935675644</v>
      </c>
      <c r="P1946" s="31">
        <v>-9.2526241133745923</v>
      </c>
      <c r="Q1946" s="31">
        <v>-8.53020283677583</v>
      </c>
      <c r="R1946" s="31">
        <v>-7.7861089218791051</v>
      </c>
      <c r="S1946" s="31">
        <v>-7.0196921895354771</v>
      </c>
      <c r="T1946" s="31">
        <v>-6.2302829552215417</v>
      </c>
      <c r="U1946" s="31">
        <v>-5.4171914438781874</v>
      </c>
      <c r="V1946" s="31">
        <v>-4.5797071871945336</v>
      </c>
      <c r="W1946" s="31">
        <v>-3.71709840281037</v>
      </c>
      <c r="X1946" s="31">
        <v>-2.8286113548946807</v>
      </c>
      <c r="Y1946" s="31">
        <v>-1.9134696955415214</v>
      </c>
      <c r="Z1946" s="31">
        <v>-0.970873786407767</v>
      </c>
    </row>
    <row r="1947" spans="2:26" x14ac:dyDescent="0.2">
      <c r="B1947">
        <v>1831</v>
      </c>
      <c r="C1947" s="31">
        <v>92.910158150481564</v>
      </c>
      <c r="D1947" s="31">
        <v>-16.443608385676846</v>
      </c>
      <c r="E1947" s="31">
        <v>-15.936916637247149</v>
      </c>
      <c r="F1947" s="31">
        <v>-15.415024136364567</v>
      </c>
      <c r="G1947" s="31">
        <v>127.84966692291638</v>
      </c>
      <c r="H1947" s="31">
        <v>-14.323799106269169</v>
      </c>
      <c r="I1947" s="31">
        <v>-13.753513079457244</v>
      </c>
      <c r="J1947" s="31">
        <v>-13.166118471840962</v>
      </c>
      <c r="K1947" s="31">
        <v>71.157384840864538</v>
      </c>
      <c r="L1947" s="31">
        <v>119.11376562704092</v>
      </c>
      <c r="M1947" s="31">
        <v>-11.296073139379359</v>
      </c>
      <c r="N1947" s="31">
        <v>-10.634955333560741</v>
      </c>
      <c r="O1947" s="31">
        <v>-9.9540039935675644</v>
      </c>
      <c r="P1947" s="31">
        <v>-9.2526241133745923</v>
      </c>
      <c r="Q1947" s="31">
        <v>-8.53020283677583</v>
      </c>
      <c r="R1947" s="31">
        <v>-7.7861089218791051</v>
      </c>
      <c r="S1947" s="31">
        <v>-7.0196921895354771</v>
      </c>
      <c r="T1947" s="31">
        <v>-6.2302829552215417</v>
      </c>
      <c r="U1947" s="31">
        <v>-5.4171914438781874</v>
      </c>
      <c r="V1947" s="31">
        <v>-4.5797071871945336</v>
      </c>
      <c r="W1947" s="31">
        <v>-3.71709840281037</v>
      </c>
      <c r="X1947" s="31">
        <v>-2.8286113548946807</v>
      </c>
      <c r="Y1947" s="31">
        <v>-1.9134696955415214</v>
      </c>
      <c r="Z1947" s="31">
        <v>-0.970873786407767</v>
      </c>
    </row>
    <row r="1948" spans="2:26" x14ac:dyDescent="0.2">
      <c r="B1948">
        <v>1832</v>
      </c>
      <c r="C1948" s="31">
        <v>175.02487839840185</v>
      </c>
      <c r="D1948" s="31">
        <v>208.70608945297764</v>
      </c>
      <c r="E1948" s="31">
        <v>-15.936916637247149</v>
      </c>
      <c r="F1948" s="31">
        <v>-15.415024136364567</v>
      </c>
      <c r="G1948" s="31">
        <v>60.145378080157208</v>
      </c>
      <c r="H1948" s="31">
        <v>43.711902755225616</v>
      </c>
      <c r="I1948" s="31">
        <v>-13.753513079457244</v>
      </c>
      <c r="J1948" s="31">
        <v>-13.166118471840962</v>
      </c>
      <c r="K1948" s="31">
        <v>-12.561102025996192</v>
      </c>
      <c r="L1948" s="31">
        <v>-11.937935086776077</v>
      </c>
      <c r="M1948" s="31">
        <v>-11.296073139379359</v>
      </c>
      <c r="N1948" s="31">
        <v>199.68892154239549</v>
      </c>
      <c r="O1948" s="31">
        <v>-9.9540039935675644</v>
      </c>
      <c r="P1948" s="31">
        <v>184.46112992399915</v>
      </c>
      <c r="Q1948" s="31">
        <v>-8.53020283677583</v>
      </c>
      <c r="R1948" s="31">
        <v>-7.7861089218791051</v>
      </c>
      <c r="S1948" s="31">
        <v>-7.0196921895354771</v>
      </c>
      <c r="T1948" s="31">
        <v>-6.2302829552215417</v>
      </c>
      <c r="U1948" s="31">
        <v>-5.4171914438781874</v>
      </c>
      <c r="V1948" s="31">
        <v>-4.5797071871945336</v>
      </c>
      <c r="W1948" s="31">
        <v>-3.71709840281037</v>
      </c>
      <c r="X1948" s="31">
        <v>-2.8286113548946807</v>
      </c>
      <c r="Y1948" s="31">
        <v>-1.9134696955415214</v>
      </c>
      <c r="Z1948" s="31">
        <v>-0.970873786407767</v>
      </c>
    </row>
    <row r="1949" spans="2:26" x14ac:dyDescent="0.2">
      <c r="B1949">
        <v>1833</v>
      </c>
      <c r="C1949" s="31">
        <v>71.300551744366473</v>
      </c>
      <c r="D1949" s="31">
        <v>-16.443608385676846</v>
      </c>
      <c r="E1949" s="31">
        <v>-15.936916637247149</v>
      </c>
      <c r="F1949" s="31">
        <v>-15.415024136364567</v>
      </c>
      <c r="G1949" s="31">
        <v>-14.877474860455504</v>
      </c>
      <c r="H1949" s="31">
        <v>-14.323799106269169</v>
      </c>
      <c r="I1949" s="31">
        <v>-13.753513079457244</v>
      </c>
      <c r="J1949" s="31">
        <v>34.973914669515764</v>
      </c>
      <c r="K1949" s="31">
        <v>172.39724627859584</v>
      </c>
      <c r="L1949" s="31">
        <v>-11.937935086776077</v>
      </c>
      <c r="M1949" s="31">
        <v>-11.296073139379359</v>
      </c>
      <c r="N1949" s="31">
        <v>-10.634955333560741</v>
      </c>
      <c r="O1949" s="31">
        <v>-9.9540039935675644</v>
      </c>
      <c r="P1949" s="31">
        <v>-9.2526241133745923</v>
      </c>
      <c r="Q1949" s="31">
        <v>-8.53020283677583</v>
      </c>
      <c r="R1949" s="31">
        <v>-7.7861089218791051</v>
      </c>
      <c r="S1949" s="31">
        <v>-7.0196921895354771</v>
      </c>
      <c r="T1949" s="31">
        <v>-6.2302829552215417</v>
      </c>
      <c r="U1949" s="31">
        <v>-5.4171914438781874</v>
      </c>
      <c r="V1949" s="31">
        <v>-4.5797071871945336</v>
      </c>
      <c r="W1949" s="31">
        <v>-3.71709840281037</v>
      </c>
      <c r="X1949" s="31">
        <v>-2.8286113548946807</v>
      </c>
      <c r="Y1949" s="31">
        <v>-1.9134696955415214</v>
      </c>
      <c r="Z1949" s="31">
        <v>-0.970873786407767</v>
      </c>
    </row>
    <row r="1950" spans="2:26" x14ac:dyDescent="0.2">
      <c r="B1950">
        <v>1834</v>
      </c>
      <c r="C1950" s="31">
        <v>-16.935542122016354</v>
      </c>
      <c r="D1950" s="31">
        <v>-16.443608385676846</v>
      </c>
      <c r="E1950" s="31">
        <v>4.1560008878705013</v>
      </c>
      <c r="F1950" s="31">
        <v>98.554498573243563</v>
      </c>
      <c r="G1950" s="31">
        <v>22.923682110870271</v>
      </c>
      <c r="H1950" s="31">
        <v>76.079104131282293</v>
      </c>
      <c r="I1950" s="31">
        <v>-13.753513079457244</v>
      </c>
      <c r="J1950" s="31">
        <v>116.64919171500401</v>
      </c>
      <c r="K1950" s="31">
        <v>-12.561102025996192</v>
      </c>
      <c r="L1950" s="31">
        <v>201.12055989294404</v>
      </c>
      <c r="M1950" s="31">
        <v>-11.296073139379359</v>
      </c>
      <c r="N1950" s="31">
        <v>-10.634955333560741</v>
      </c>
      <c r="O1950" s="31">
        <v>-9.9540039935675644</v>
      </c>
      <c r="P1950" s="31">
        <v>-9.2526241133745923</v>
      </c>
      <c r="Q1950" s="31">
        <v>-8.53020283677583</v>
      </c>
      <c r="R1950" s="31">
        <v>-7.7861089218791051</v>
      </c>
      <c r="S1950" s="31">
        <v>-7.0196921895354771</v>
      </c>
      <c r="T1950" s="31">
        <v>-6.2302829552215417</v>
      </c>
      <c r="U1950" s="31">
        <v>-5.4171914438781874</v>
      </c>
      <c r="V1950" s="31">
        <v>-4.5797071871945336</v>
      </c>
      <c r="W1950" s="31">
        <v>-3.71709840281037</v>
      </c>
      <c r="X1950" s="31">
        <v>-2.8286113548946807</v>
      </c>
      <c r="Y1950" s="31">
        <v>-1.9134696955415214</v>
      </c>
      <c r="Z1950" s="31">
        <v>-0.970873786407767</v>
      </c>
    </row>
    <row r="1951" spans="2:26" x14ac:dyDescent="0.2">
      <c r="B1951">
        <v>1835</v>
      </c>
      <c r="C1951" s="31">
        <v>-16.935542122016354</v>
      </c>
      <c r="D1951" s="31">
        <v>73.152227317144479</v>
      </c>
      <c r="E1951" s="31">
        <v>17.322788198495239</v>
      </c>
      <c r="F1951" s="31">
        <v>-15.415024136364567</v>
      </c>
      <c r="G1951" s="31">
        <v>-14.877474860455504</v>
      </c>
      <c r="H1951" s="31">
        <v>-14.323799106269169</v>
      </c>
      <c r="I1951" s="31">
        <v>-13.753513079457244</v>
      </c>
      <c r="J1951" s="31">
        <v>-13.166118471840962</v>
      </c>
      <c r="K1951" s="31">
        <v>24.171170482149385</v>
      </c>
      <c r="L1951" s="31">
        <v>-11.937935086776077</v>
      </c>
      <c r="M1951" s="31">
        <v>136.5487697201462</v>
      </c>
      <c r="N1951" s="31">
        <v>49.362693573838889</v>
      </c>
      <c r="O1951" s="31">
        <v>-9.9540039935675644</v>
      </c>
      <c r="P1951" s="31">
        <v>-9.2526241133745923</v>
      </c>
      <c r="Q1951" s="31">
        <v>31.519486989794434</v>
      </c>
      <c r="R1951" s="31">
        <v>-7.7861089218791051</v>
      </c>
      <c r="S1951" s="31">
        <v>-7.0196921895354771</v>
      </c>
      <c r="T1951" s="31">
        <v>-6.2302829552215417</v>
      </c>
      <c r="U1951" s="31">
        <v>-5.4171914438781874</v>
      </c>
      <c r="V1951" s="31">
        <v>-4.5797071871945336</v>
      </c>
      <c r="W1951" s="31">
        <v>-3.71709840281037</v>
      </c>
      <c r="X1951" s="31">
        <v>-2.8286113548946807</v>
      </c>
      <c r="Y1951" s="31">
        <v>-1.9134696955415214</v>
      </c>
      <c r="Z1951" s="31">
        <v>-0.970873786407767</v>
      </c>
    </row>
    <row r="1952" spans="2:26" x14ac:dyDescent="0.2">
      <c r="B1952">
        <v>1836</v>
      </c>
      <c r="C1952" s="31">
        <v>11.144857590524934</v>
      </c>
      <c r="D1952" s="31">
        <v>-16.443608385676846</v>
      </c>
      <c r="E1952" s="31">
        <v>33.123969045139226</v>
      </c>
      <c r="F1952" s="31">
        <v>29.137997748404864</v>
      </c>
      <c r="G1952" s="31">
        <v>-14.877474860455504</v>
      </c>
      <c r="H1952" s="31">
        <v>16.834437656586221</v>
      </c>
      <c r="I1952" s="31">
        <v>-13.753513079457244</v>
      </c>
      <c r="J1952" s="31">
        <v>-13.166118471840962</v>
      </c>
      <c r="K1952" s="31">
        <v>-12.561102025996192</v>
      </c>
      <c r="L1952" s="31">
        <v>-11.937935086776077</v>
      </c>
      <c r="M1952" s="31">
        <v>-11.296073139379359</v>
      </c>
      <c r="N1952" s="31">
        <v>-10.634955333560741</v>
      </c>
      <c r="O1952" s="31">
        <v>98.455742640110245</v>
      </c>
      <c r="P1952" s="31">
        <v>-9.2526241133745923</v>
      </c>
      <c r="Q1952" s="31">
        <v>-8.53020283677583</v>
      </c>
      <c r="R1952" s="31">
        <v>-7.7861089218791051</v>
      </c>
      <c r="S1952" s="31">
        <v>-7.0196921895354771</v>
      </c>
      <c r="T1952" s="31">
        <v>-6.2302829552215417</v>
      </c>
      <c r="U1952" s="31">
        <v>-5.4171914438781874</v>
      </c>
      <c r="V1952" s="31">
        <v>-4.5797071871945336</v>
      </c>
      <c r="W1952" s="31">
        <v>-3.71709840281037</v>
      </c>
      <c r="X1952" s="31">
        <v>-2.8286113548946807</v>
      </c>
      <c r="Y1952" s="31">
        <v>-1.9134696955415214</v>
      </c>
      <c r="Z1952" s="31">
        <v>103.6711925118869</v>
      </c>
    </row>
    <row r="1953" spans="2:26" x14ac:dyDescent="0.2">
      <c r="B1953">
        <v>1837</v>
      </c>
      <c r="C1953" s="31">
        <v>-16.935542122016354</v>
      </c>
      <c r="D1953" s="31">
        <v>-16.443608385676846</v>
      </c>
      <c r="E1953" s="31">
        <v>-15.936916637247149</v>
      </c>
      <c r="F1953" s="31">
        <v>-15.415024136364567</v>
      </c>
      <c r="G1953" s="31">
        <v>-14.877474860455504</v>
      </c>
      <c r="H1953" s="31">
        <v>-14.323799106269169</v>
      </c>
      <c r="I1953" s="31">
        <v>-13.753513079457244</v>
      </c>
      <c r="J1953" s="31">
        <v>8.3920253378792076</v>
      </c>
      <c r="K1953" s="31">
        <v>-12.561102025996192</v>
      </c>
      <c r="L1953" s="31">
        <v>-11.937935086776077</v>
      </c>
      <c r="M1953" s="31">
        <v>-11.296073139379359</v>
      </c>
      <c r="N1953" s="31">
        <v>-10.634955333560741</v>
      </c>
      <c r="O1953" s="31">
        <v>30.599142475016244</v>
      </c>
      <c r="P1953" s="31">
        <v>-9.2526241133745923</v>
      </c>
      <c r="Q1953" s="31">
        <v>-8.53020283677583</v>
      </c>
      <c r="R1953" s="31">
        <v>-7.7861089218791051</v>
      </c>
      <c r="S1953" s="31">
        <v>-7.0196921895354771</v>
      </c>
      <c r="T1953" s="31">
        <v>-6.2302829552215417</v>
      </c>
      <c r="U1953" s="31">
        <v>-5.4171914438781874</v>
      </c>
      <c r="V1953" s="31">
        <v>-4.5797071871945336</v>
      </c>
      <c r="W1953" s="31">
        <v>-3.71709840281037</v>
      </c>
      <c r="X1953" s="31">
        <v>-2.8286113548946807</v>
      </c>
      <c r="Y1953" s="31">
        <v>-1.9134696955415214</v>
      </c>
      <c r="Z1953" s="31">
        <v>-0.970873786407767</v>
      </c>
    </row>
    <row r="1954" spans="2:26" x14ac:dyDescent="0.2">
      <c r="B1954">
        <v>1838</v>
      </c>
      <c r="C1954" s="31">
        <v>26.537773288236668</v>
      </c>
      <c r="D1954" s="31">
        <v>56.503469026713518</v>
      </c>
      <c r="E1954" s="31">
        <v>-15.936916637247149</v>
      </c>
      <c r="F1954" s="31">
        <v>-15.415024136364567</v>
      </c>
      <c r="G1954" s="31">
        <v>-14.877474860455504</v>
      </c>
      <c r="H1954" s="31">
        <v>-14.323799106269169</v>
      </c>
      <c r="I1954" s="31">
        <v>-13.753513079457244</v>
      </c>
      <c r="J1954" s="31">
        <v>41.428010693871222</v>
      </c>
      <c r="K1954" s="31">
        <v>-12.561102025996192</v>
      </c>
      <c r="L1954" s="31">
        <v>32.789377191111193</v>
      </c>
      <c r="M1954" s="31">
        <v>-11.296073139379359</v>
      </c>
      <c r="N1954" s="31">
        <v>-10.634955333560741</v>
      </c>
      <c r="O1954" s="31">
        <v>-9.9540039935675644</v>
      </c>
      <c r="P1954" s="31">
        <v>118.13554793890435</v>
      </c>
      <c r="Q1954" s="31">
        <v>-8.53020283677583</v>
      </c>
      <c r="R1954" s="31">
        <v>-7.7861089218791051</v>
      </c>
      <c r="S1954" s="31">
        <v>-7.0196921895354771</v>
      </c>
      <c r="T1954" s="31">
        <v>-6.2302829552215417</v>
      </c>
      <c r="U1954" s="31">
        <v>-5.4171914438781874</v>
      </c>
      <c r="V1954" s="31">
        <v>-4.5797071871945336</v>
      </c>
      <c r="W1954" s="31">
        <v>-3.71709840281037</v>
      </c>
      <c r="X1954" s="31">
        <v>-2.8286113548946807</v>
      </c>
      <c r="Y1954" s="31">
        <v>-1.9134696955415214</v>
      </c>
      <c r="Z1954" s="31">
        <v>-0.970873786407767</v>
      </c>
    </row>
    <row r="1955" spans="2:26" x14ac:dyDescent="0.2">
      <c r="B1955">
        <v>1839</v>
      </c>
      <c r="C1955" s="31">
        <v>-16.935542122016354</v>
      </c>
      <c r="D1955" s="31">
        <v>181.30631951229162</v>
      </c>
      <c r="E1955" s="31">
        <v>-15.936916637247149</v>
      </c>
      <c r="F1955" s="31">
        <v>12.448301863362794</v>
      </c>
      <c r="G1955" s="31">
        <v>-14.877474860455504</v>
      </c>
      <c r="H1955" s="31">
        <v>-14.323799106269169</v>
      </c>
      <c r="I1955" s="31">
        <v>39.875018322997477</v>
      </c>
      <c r="J1955" s="31">
        <v>-13.166118471840962</v>
      </c>
      <c r="K1955" s="31">
        <v>-12.561102025996192</v>
      </c>
      <c r="L1955" s="31">
        <v>131.98978491312329</v>
      </c>
      <c r="M1955" s="31">
        <v>-11.296073139379359</v>
      </c>
      <c r="N1955" s="31">
        <v>-10.634955333560741</v>
      </c>
      <c r="O1955" s="31">
        <v>-9.9540039935675644</v>
      </c>
      <c r="P1955" s="31">
        <v>-9.2526241133745923</v>
      </c>
      <c r="Q1955" s="31">
        <v>-8.53020283677583</v>
      </c>
      <c r="R1955" s="31">
        <v>-7.7861089218791051</v>
      </c>
      <c r="S1955" s="31">
        <v>-7.0196921895354771</v>
      </c>
      <c r="T1955" s="31">
        <v>-6.2302829552215417</v>
      </c>
      <c r="U1955" s="31">
        <v>-5.4171914438781874</v>
      </c>
      <c r="V1955" s="31">
        <v>-4.5797071871945336</v>
      </c>
      <c r="W1955" s="31">
        <v>32.810202622771655</v>
      </c>
      <c r="X1955" s="31">
        <v>-2.8286113548946807</v>
      </c>
      <c r="Y1955" s="31">
        <v>-1.9134696955415214</v>
      </c>
      <c r="Z1955" s="31">
        <v>-0.970873786407767</v>
      </c>
    </row>
    <row r="1956" spans="2:26" x14ac:dyDescent="0.2">
      <c r="B1956">
        <v>1840</v>
      </c>
      <c r="C1956" s="31">
        <v>338.90759937778972</v>
      </c>
      <c r="D1956" s="31">
        <v>11.02625446618517</v>
      </c>
      <c r="E1956" s="31">
        <v>-15.936916637247149</v>
      </c>
      <c r="F1956" s="31">
        <v>-15.415024136364567</v>
      </c>
      <c r="G1956" s="31">
        <v>42.638017389949162</v>
      </c>
      <c r="H1956" s="31">
        <v>39.834760826326708</v>
      </c>
      <c r="I1956" s="31">
        <v>-13.753513079457244</v>
      </c>
      <c r="J1956" s="31">
        <v>-13.166118471840962</v>
      </c>
      <c r="K1956" s="31">
        <v>-12.561102025996192</v>
      </c>
      <c r="L1956" s="31">
        <v>-11.937935086776077</v>
      </c>
      <c r="M1956" s="31">
        <v>-11.296073139379359</v>
      </c>
      <c r="N1956" s="31">
        <v>-10.634955333560741</v>
      </c>
      <c r="O1956" s="31">
        <v>-9.9540039935675644</v>
      </c>
      <c r="P1956" s="31">
        <v>-9.2526241133745923</v>
      </c>
      <c r="Q1956" s="31">
        <v>-8.53020283677583</v>
      </c>
      <c r="R1956" s="31">
        <v>-7.7861089218791051</v>
      </c>
      <c r="S1956" s="31">
        <v>-7.0196921895354771</v>
      </c>
      <c r="T1956" s="31">
        <v>25.091894963046258</v>
      </c>
      <c r="U1956" s="31">
        <v>-5.4171914438781874</v>
      </c>
      <c r="V1956" s="31">
        <v>33.112703193378948</v>
      </c>
      <c r="W1956" s="31">
        <v>-3.71709840281037</v>
      </c>
      <c r="X1956" s="31">
        <v>-2.8286113548946807</v>
      </c>
      <c r="Y1956" s="31">
        <v>-1.9134696955415214</v>
      </c>
      <c r="Z1956" s="31">
        <v>-0.970873786407767</v>
      </c>
    </row>
    <row r="1957" spans="2:26" x14ac:dyDescent="0.2">
      <c r="B1957">
        <v>1841</v>
      </c>
      <c r="C1957" s="31">
        <v>58.177408448992125</v>
      </c>
      <c r="D1957" s="31">
        <v>62.040813286138949</v>
      </c>
      <c r="E1957" s="31">
        <v>46.704984858159293</v>
      </c>
      <c r="F1957" s="31">
        <v>-15.415024136364567</v>
      </c>
      <c r="G1957" s="31">
        <v>-14.877474860455504</v>
      </c>
      <c r="H1957" s="31">
        <v>-14.323799106269169</v>
      </c>
      <c r="I1957" s="31">
        <v>-13.753513079457244</v>
      </c>
      <c r="J1957" s="31">
        <v>-13.166118471840962</v>
      </c>
      <c r="K1957" s="31">
        <v>-12.561102025996192</v>
      </c>
      <c r="L1957" s="31">
        <v>40.132908537013932</v>
      </c>
      <c r="M1957" s="31">
        <v>-11.296073139379359</v>
      </c>
      <c r="N1957" s="31">
        <v>-10.634955333560741</v>
      </c>
      <c r="O1957" s="31">
        <v>44.634371290374958</v>
      </c>
      <c r="P1957" s="31">
        <v>-9.2526241133745923</v>
      </c>
      <c r="Q1957" s="31">
        <v>-8.53020283677583</v>
      </c>
      <c r="R1957" s="31">
        <v>131.41900047506917</v>
      </c>
      <c r="S1957" s="31">
        <v>-7.0196921895354771</v>
      </c>
      <c r="T1957" s="31">
        <v>-6.2302829552215417</v>
      </c>
      <c r="U1957" s="31">
        <v>-5.4171914438781874</v>
      </c>
      <c r="V1957" s="31">
        <v>-4.5797071871945336</v>
      </c>
      <c r="W1957" s="31">
        <v>-3.71709840281037</v>
      </c>
      <c r="X1957" s="31">
        <v>-2.8286113548946807</v>
      </c>
      <c r="Y1957" s="31">
        <v>-1.9134696955415214</v>
      </c>
      <c r="Z1957" s="31">
        <v>-0.970873786407767</v>
      </c>
    </row>
    <row r="1958" spans="2:26" x14ac:dyDescent="0.2">
      <c r="B1958">
        <v>1842</v>
      </c>
      <c r="C1958" s="31">
        <v>96.063852473847376</v>
      </c>
      <c r="D1958" s="31">
        <v>-16.443608385676846</v>
      </c>
      <c r="E1958" s="31">
        <v>177.14080090097559</v>
      </c>
      <c r="F1958" s="31">
        <v>-15.415024136364567</v>
      </c>
      <c r="G1958" s="31">
        <v>-14.877474860455504</v>
      </c>
      <c r="H1958" s="31">
        <v>36.161455589288437</v>
      </c>
      <c r="I1958" s="31">
        <v>-13.753513079457244</v>
      </c>
      <c r="J1958" s="31">
        <v>26.801673555147438</v>
      </c>
      <c r="K1958" s="31">
        <v>-12.561102025996192</v>
      </c>
      <c r="L1958" s="31">
        <v>-11.937935086776077</v>
      </c>
      <c r="M1958" s="31">
        <v>-11.296073139379359</v>
      </c>
      <c r="N1958" s="31">
        <v>-10.634955333560741</v>
      </c>
      <c r="O1958" s="31">
        <v>-9.9540039935675644</v>
      </c>
      <c r="P1958" s="31">
        <v>-9.2526241133745923</v>
      </c>
      <c r="Q1958" s="31">
        <v>-8.53020283677583</v>
      </c>
      <c r="R1958" s="31">
        <v>-7.7861089218791051</v>
      </c>
      <c r="S1958" s="31">
        <v>-7.0196921895354771</v>
      </c>
      <c r="T1958" s="31">
        <v>159.76294437378792</v>
      </c>
      <c r="U1958" s="31">
        <v>-5.4171914438781874</v>
      </c>
      <c r="V1958" s="31">
        <v>-4.5797071871945336</v>
      </c>
      <c r="W1958" s="31">
        <v>-3.71709840281037</v>
      </c>
      <c r="X1958" s="31">
        <v>-2.8286113548946807</v>
      </c>
      <c r="Y1958" s="31">
        <v>-1.9134696955415214</v>
      </c>
      <c r="Z1958" s="31">
        <v>-0.970873786407767</v>
      </c>
    </row>
    <row r="1959" spans="2:26" x14ac:dyDescent="0.2">
      <c r="B1959">
        <v>1843</v>
      </c>
      <c r="C1959" s="31">
        <v>-16.935542122016354</v>
      </c>
      <c r="D1959" s="31">
        <v>-16.443608385676846</v>
      </c>
      <c r="E1959" s="31">
        <v>-15.936916637247149</v>
      </c>
      <c r="F1959" s="31">
        <v>-15.415024136364567</v>
      </c>
      <c r="G1959" s="31">
        <v>-14.877474860455504</v>
      </c>
      <c r="H1959" s="31">
        <v>61.353877119935113</v>
      </c>
      <c r="I1959" s="31">
        <v>-13.753513079457244</v>
      </c>
      <c r="J1959" s="31">
        <v>-13.166118471840962</v>
      </c>
      <c r="K1959" s="31">
        <v>-12.561102025996192</v>
      </c>
      <c r="L1959" s="31">
        <v>-11.937935086776077</v>
      </c>
      <c r="M1959" s="31">
        <v>-11.296073139379359</v>
      </c>
      <c r="N1959" s="31">
        <v>-10.634955333560741</v>
      </c>
      <c r="O1959" s="31">
        <v>-9.9540039935675644</v>
      </c>
      <c r="P1959" s="31">
        <v>-9.2526241133745923</v>
      </c>
      <c r="Q1959" s="31">
        <v>-8.53020283677583</v>
      </c>
      <c r="R1959" s="31">
        <v>-7.7861089218791051</v>
      </c>
      <c r="S1959" s="31">
        <v>-7.0196921895354771</v>
      </c>
      <c r="T1959" s="31">
        <v>-6.2302829552215417</v>
      </c>
      <c r="U1959" s="31">
        <v>-5.4171914438781874</v>
      </c>
      <c r="V1959" s="31">
        <v>-4.5797071871945336</v>
      </c>
      <c r="W1959" s="31">
        <v>-3.71709840281037</v>
      </c>
      <c r="X1959" s="31">
        <v>-2.8286113548946807</v>
      </c>
      <c r="Y1959" s="31">
        <v>-1.9134696955415214</v>
      </c>
      <c r="Z1959" s="31">
        <v>-0.970873786407767</v>
      </c>
    </row>
    <row r="1960" spans="2:26" x14ac:dyDescent="0.2">
      <c r="B1960">
        <v>1844</v>
      </c>
      <c r="C1960" s="31">
        <v>111.2974709751398</v>
      </c>
      <c r="D1960" s="31">
        <v>-16.443608385676846</v>
      </c>
      <c r="E1960" s="31">
        <v>21.140676251500718</v>
      </c>
      <c r="F1960" s="31">
        <v>-15.415024136364567</v>
      </c>
      <c r="G1960" s="31">
        <v>-14.877474860455504</v>
      </c>
      <c r="H1960" s="31">
        <v>12.165548240211049</v>
      </c>
      <c r="I1960" s="31">
        <v>-13.753513079457244</v>
      </c>
      <c r="J1960" s="31">
        <v>-13.166118471840962</v>
      </c>
      <c r="K1960" s="31">
        <v>66.003178109296996</v>
      </c>
      <c r="L1960" s="31">
        <v>-11.937935086776077</v>
      </c>
      <c r="M1960" s="31">
        <v>-11.296073139379359</v>
      </c>
      <c r="N1960" s="31">
        <v>-10.634955333560741</v>
      </c>
      <c r="O1960" s="31">
        <v>-9.9540039935675644</v>
      </c>
      <c r="P1960" s="31">
        <v>-9.2526241133745923</v>
      </c>
      <c r="Q1960" s="31">
        <v>-8.53020283677583</v>
      </c>
      <c r="R1960" s="31">
        <v>-7.7861089218791051</v>
      </c>
      <c r="S1960" s="31">
        <v>-7.0196921895354771</v>
      </c>
      <c r="T1960" s="31">
        <v>-6.2302829552215417</v>
      </c>
      <c r="U1960" s="31">
        <v>-5.4171914438781874</v>
      </c>
      <c r="V1960" s="31">
        <v>-4.5797071871945336</v>
      </c>
      <c r="W1960" s="31">
        <v>-3.71709840281037</v>
      </c>
      <c r="X1960" s="31">
        <v>-2.8286113548946807</v>
      </c>
      <c r="Y1960" s="31">
        <v>-1.9134696955415214</v>
      </c>
      <c r="Z1960" s="31">
        <v>-0.970873786407767</v>
      </c>
    </row>
    <row r="1961" spans="2:26" x14ac:dyDescent="0.2">
      <c r="B1961">
        <v>1845</v>
      </c>
      <c r="C1961" s="31">
        <v>-16.935542122016354</v>
      </c>
      <c r="D1961" s="31">
        <v>-16.443608385676846</v>
      </c>
      <c r="E1961" s="31">
        <v>-15.936916637247149</v>
      </c>
      <c r="F1961" s="31">
        <v>16.850361681984118</v>
      </c>
      <c r="G1961" s="31">
        <v>-14.877474860455504</v>
      </c>
      <c r="H1961" s="31">
        <v>199.05957587375573</v>
      </c>
      <c r="I1961" s="31">
        <v>-13.753513079457244</v>
      </c>
      <c r="J1961" s="31">
        <v>-13.166118471840962</v>
      </c>
      <c r="K1961" s="31">
        <v>-12.561102025996192</v>
      </c>
      <c r="L1961" s="31">
        <v>-11.937935086776077</v>
      </c>
      <c r="M1961" s="31">
        <v>-11.296073139379359</v>
      </c>
      <c r="N1961" s="31">
        <v>-10.634955333560741</v>
      </c>
      <c r="O1961" s="31">
        <v>-9.9540039935675644</v>
      </c>
      <c r="P1961" s="31">
        <v>-9.2526241133745923</v>
      </c>
      <c r="Q1961" s="31">
        <v>-8.53020283677583</v>
      </c>
      <c r="R1961" s="31">
        <v>-7.7861089218791051</v>
      </c>
      <c r="S1961" s="31">
        <v>-7.0196921895354771</v>
      </c>
      <c r="T1961" s="31">
        <v>-6.2302829552215417</v>
      </c>
      <c r="U1961" s="31">
        <v>-5.4171914438781874</v>
      </c>
      <c r="V1961" s="31">
        <v>-4.5797071871945336</v>
      </c>
      <c r="W1961" s="31">
        <v>-3.71709840281037</v>
      </c>
      <c r="X1961" s="31">
        <v>-2.8286113548946807</v>
      </c>
      <c r="Y1961" s="31">
        <v>-1.9134696955415214</v>
      </c>
      <c r="Z1961" s="31">
        <v>-0.970873786407767</v>
      </c>
    </row>
    <row r="1962" spans="2:26" x14ac:dyDescent="0.2">
      <c r="B1962">
        <v>1846</v>
      </c>
      <c r="C1962" s="31">
        <v>-16.935542122016354</v>
      </c>
      <c r="D1962" s="31">
        <v>-16.443608385676846</v>
      </c>
      <c r="E1962" s="31">
        <v>-15.936916637247149</v>
      </c>
      <c r="F1962" s="31">
        <v>-15.415024136364567</v>
      </c>
      <c r="G1962" s="31">
        <v>132.00629936927439</v>
      </c>
      <c r="H1962" s="31">
        <v>-14.323799106269169</v>
      </c>
      <c r="I1962" s="31">
        <v>-13.753513079457244</v>
      </c>
      <c r="J1962" s="31">
        <v>-13.166118471840962</v>
      </c>
      <c r="K1962" s="31">
        <v>86.467150033371269</v>
      </c>
      <c r="L1962" s="31">
        <v>-11.937935086776077</v>
      </c>
      <c r="M1962" s="31">
        <v>89.338198904107486</v>
      </c>
      <c r="N1962" s="31">
        <v>-10.634955333560741</v>
      </c>
      <c r="O1962" s="31">
        <v>-9.9540039935675644</v>
      </c>
      <c r="P1962" s="31">
        <v>-9.2526241133745923</v>
      </c>
      <c r="Q1962" s="31">
        <v>-8.53020283677583</v>
      </c>
      <c r="R1962" s="31">
        <v>41.442054354361055</v>
      </c>
      <c r="S1962" s="31">
        <v>-7.0196921895354771</v>
      </c>
      <c r="T1962" s="31">
        <v>-6.2302829552215417</v>
      </c>
      <c r="U1962" s="31">
        <v>-5.4171914438781874</v>
      </c>
      <c r="V1962" s="31">
        <v>-4.5797071871945336</v>
      </c>
      <c r="W1962" s="31">
        <v>-3.71709840281037</v>
      </c>
      <c r="X1962" s="31">
        <v>-2.8286113548946807</v>
      </c>
      <c r="Y1962" s="31">
        <v>-1.9134696955415214</v>
      </c>
      <c r="Z1962" s="31">
        <v>-0.970873786407767</v>
      </c>
    </row>
    <row r="1963" spans="2:26" x14ac:dyDescent="0.2">
      <c r="B1963">
        <v>1847</v>
      </c>
      <c r="C1963" s="31">
        <v>-16.935542122016354</v>
      </c>
      <c r="D1963" s="31">
        <v>-16.443608385676846</v>
      </c>
      <c r="E1963" s="31">
        <v>-15.936916637247149</v>
      </c>
      <c r="F1963" s="31">
        <v>50.393932494310597</v>
      </c>
      <c r="G1963" s="31">
        <v>-14.877474860455504</v>
      </c>
      <c r="H1963" s="31">
        <v>26.217464755122688</v>
      </c>
      <c r="I1963" s="31">
        <v>-13.753513079457244</v>
      </c>
      <c r="J1963" s="31">
        <v>-13.166118471840962</v>
      </c>
      <c r="K1963" s="31">
        <v>-12.561102025996192</v>
      </c>
      <c r="L1963" s="31">
        <v>-11.937935086776077</v>
      </c>
      <c r="M1963" s="31">
        <v>-11.296073139379359</v>
      </c>
      <c r="N1963" s="31">
        <v>-10.634955333560741</v>
      </c>
      <c r="O1963" s="31">
        <v>-9.9540039935675644</v>
      </c>
      <c r="P1963" s="31">
        <v>-9.2526241133745923</v>
      </c>
      <c r="Q1963" s="31">
        <v>-8.53020283677583</v>
      </c>
      <c r="R1963" s="31">
        <v>-7.7861089218791051</v>
      </c>
      <c r="S1963" s="31">
        <v>-7.0196921895354771</v>
      </c>
      <c r="T1963" s="31">
        <v>-6.2302829552215417</v>
      </c>
      <c r="U1963" s="31">
        <v>58.439241548680648</v>
      </c>
      <c r="V1963" s="31">
        <v>-4.5797071871945336</v>
      </c>
      <c r="W1963" s="31">
        <v>-3.71709840281037</v>
      </c>
      <c r="X1963" s="31">
        <v>-2.8286113548946807</v>
      </c>
      <c r="Y1963" s="31">
        <v>-1.9134696955415214</v>
      </c>
      <c r="Z1963" s="31">
        <v>-0.970873786407767</v>
      </c>
    </row>
    <row r="1964" spans="2:26" x14ac:dyDescent="0.2">
      <c r="B1964">
        <v>1848</v>
      </c>
      <c r="C1964" s="31">
        <v>-16.935542122016354</v>
      </c>
      <c r="D1964" s="31">
        <v>59.061646247618874</v>
      </c>
      <c r="E1964" s="31">
        <v>-15.936916637247149</v>
      </c>
      <c r="F1964" s="31">
        <v>-15.415024136364567</v>
      </c>
      <c r="G1964" s="31">
        <v>20.922329626376023</v>
      </c>
      <c r="H1964" s="31">
        <v>263.97718841908761</v>
      </c>
      <c r="I1964" s="31">
        <v>-13.753513079457244</v>
      </c>
      <c r="J1964" s="31">
        <v>38.767350228293431</v>
      </c>
      <c r="K1964" s="31">
        <v>-12.561102025996192</v>
      </c>
      <c r="L1964" s="31">
        <v>241.56957962756738</v>
      </c>
      <c r="M1964" s="31">
        <v>-11.296073139379359</v>
      </c>
      <c r="N1964" s="31">
        <v>-10.634955333560741</v>
      </c>
      <c r="O1964" s="31">
        <v>-9.9540039935675644</v>
      </c>
      <c r="P1964" s="31">
        <v>-9.2526241133745923</v>
      </c>
      <c r="Q1964" s="31">
        <v>-8.53020283677583</v>
      </c>
      <c r="R1964" s="31">
        <v>-7.7861089218791051</v>
      </c>
      <c r="S1964" s="31">
        <v>-7.0196921895354771</v>
      </c>
      <c r="T1964" s="31">
        <v>-6.2302829552215417</v>
      </c>
      <c r="U1964" s="31">
        <v>-5.4171914438781874</v>
      </c>
      <c r="V1964" s="31">
        <v>-4.5797071871945336</v>
      </c>
      <c r="W1964" s="31">
        <v>39.484294103931724</v>
      </c>
      <c r="X1964" s="31">
        <v>-2.8286113548946807</v>
      </c>
      <c r="Y1964" s="31">
        <v>-1.9134696955415214</v>
      </c>
      <c r="Z1964" s="31">
        <v>-0.970873786407767</v>
      </c>
    </row>
    <row r="1965" spans="2:26" x14ac:dyDescent="0.2">
      <c r="B1965">
        <v>1849</v>
      </c>
      <c r="C1965" s="31">
        <v>-16.935542122016354</v>
      </c>
      <c r="D1965" s="31">
        <v>-16.443608385676846</v>
      </c>
      <c r="E1965" s="31">
        <v>42.066633671751745</v>
      </c>
      <c r="F1965" s="31">
        <v>-15.415024136364567</v>
      </c>
      <c r="G1965" s="31">
        <v>85.205222117264697</v>
      </c>
      <c r="H1965" s="31">
        <v>-14.323799106269169</v>
      </c>
      <c r="I1965" s="31">
        <v>-13.753513079457244</v>
      </c>
      <c r="J1965" s="31">
        <v>-13.166118471840962</v>
      </c>
      <c r="K1965" s="31">
        <v>-12.561102025996192</v>
      </c>
      <c r="L1965" s="31">
        <v>63.55251039428736</v>
      </c>
      <c r="M1965" s="31">
        <v>-11.296073139379359</v>
      </c>
      <c r="N1965" s="31">
        <v>-10.634955333560741</v>
      </c>
      <c r="O1965" s="31">
        <v>-9.9540039935675644</v>
      </c>
      <c r="P1965" s="31">
        <v>-9.2526241133745923</v>
      </c>
      <c r="Q1965" s="31">
        <v>-8.53020283677583</v>
      </c>
      <c r="R1965" s="31">
        <v>-7.7861089218791051</v>
      </c>
      <c r="S1965" s="31">
        <v>-7.0196921895354771</v>
      </c>
      <c r="T1965" s="31">
        <v>-6.2302829552215417</v>
      </c>
      <c r="U1965" s="31">
        <v>-5.4171914438781874</v>
      </c>
      <c r="V1965" s="31">
        <v>-4.5797071871945336</v>
      </c>
      <c r="W1965" s="31">
        <v>-3.71709840281037</v>
      </c>
      <c r="X1965" s="31">
        <v>-2.8286113548946807</v>
      </c>
      <c r="Y1965" s="31">
        <v>-1.9134696955415214</v>
      </c>
      <c r="Z1965" s="31">
        <v>-0.970873786407767</v>
      </c>
    </row>
    <row r="1966" spans="2:26" x14ac:dyDescent="0.2">
      <c r="B1966">
        <v>1850</v>
      </c>
      <c r="C1966" s="31">
        <v>-16.935542122016354</v>
      </c>
      <c r="D1966" s="31">
        <v>-16.443608385676846</v>
      </c>
      <c r="E1966" s="31">
        <v>168.45869388870304</v>
      </c>
      <c r="F1966" s="31">
        <v>-15.415024136364567</v>
      </c>
      <c r="G1966" s="31">
        <v>-14.877474860455504</v>
      </c>
      <c r="H1966" s="31">
        <v>86.792938868414964</v>
      </c>
      <c r="I1966" s="31">
        <v>17.895654905944888</v>
      </c>
      <c r="J1966" s="31">
        <v>-13.166118471840962</v>
      </c>
      <c r="K1966" s="31">
        <v>-12.561102025996192</v>
      </c>
      <c r="L1966" s="31">
        <v>-11.937935086776077</v>
      </c>
      <c r="M1966" s="31">
        <v>-11.296073139379359</v>
      </c>
      <c r="N1966" s="31">
        <v>-10.634955333560741</v>
      </c>
      <c r="O1966" s="31">
        <v>-9.9540039935675644</v>
      </c>
      <c r="P1966" s="31">
        <v>-9.2526241133745923</v>
      </c>
      <c r="Q1966" s="31">
        <v>-8.53020283677583</v>
      </c>
      <c r="R1966" s="31">
        <v>-7.7861089218791051</v>
      </c>
      <c r="S1966" s="31">
        <v>-7.0196921895354771</v>
      </c>
      <c r="T1966" s="31">
        <v>-6.2302829552215417</v>
      </c>
      <c r="U1966" s="31">
        <v>-5.4171914438781874</v>
      </c>
      <c r="V1966" s="31">
        <v>-4.5797071871945336</v>
      </c>
      <c r="W1966" s="31">
        <v>-3.71709840281037</v>
      </c>
      <c r="X1966" s="31">
        <v>-2.8286113548946807</v>
      </c>
      <c r="Y1966" s="31">
        <v>-1.9134696955415214</v>
      </c>
      <c r="Z1966" s="31">
        <v>-0.970873786407767</v>
      </c>
    </row>
    <row r="1967" spans="2:26" x14ac:dyDescent="0.2">
      <c r="B1967">
        <v>1851</v>
      </c>
      <c r="C1967" s="31">
        <v>-16.935542122016354</v>
      </c>
      <c r="D1967" s="31">
        <v>44.836008494231805</v>
      </c>
      <c r="E1967" s="31">
        <v>143.26646612519787</v>
      </c>
      <c r="F1967" s="31">
        <v>-15.415024136364567</v>
      </c>
      <c r="G1967" s="31">
        <v>-14.877474860455504</v>
      </c>
      <c r="H1967" s="31">
        <v>-14.323799106269169</v>
      </c>
      <c r="I1967" s="31">
        <v>-13.753513079457244</v>
      </c>
      <c r="J1967" s="31">
        <v>71.530300054578802</v>
      </c>
      <c r="K1967" s="31">
        <v>-12.561102025996192</v>
      </c>
      <c r="L1967" s="31">
        <v>-11.937935086776077</v>
      </c>
      <c r="M1967" s="31">
        <v>42.270936048099223</v>
      </c>
      <c r="N1967" s="31">
        <v>-10.634955333560741</v>
      </c>
      <c r="O1967" s="31">
        <v>-9.9540039935675644</v>
      </c>
      <c r="P1967" s="31">
        <v>-9.2526241133745923</v>
      </c>
      <c r="Q1967" s="31">
        <v>29.305916737950501</v>
      </c>
      <c r="R1967" s="31">
        <v>25.52994020923132</v>
      </c>
      <c r="S1967" s="31">
        <v>-7.0196921895354771</v>
      </c>
      <c r="T1967" s="31">
        <v>-6.2302829552215417</v>
      </c>
      <c r="U1967" s="31">
        <v>-5.4171914438781874</v>
      </c>
      <c r="V1967" s="31">
        <v>-4.5797071871945336</v>
      </c>
      <c r="W1967" s="31">
        <v>-3.71709840281037</v>
      </c>
      <c r="X1967" s="31">
        <v>-2.8286113548946807</v>
      </c>
      <c r="Y1967" s="31">
        <v>-1.9134696955415214</v>
      </c>
      <c r="Z1967" s="31">
        <v>-0.970873786407767</v>
      </c>
    </row>
    <row r="1968" spans="2:26" x14ac:dyDescent="0.2">
      <c r="B1968">
        <v>1852</v>
      </c>
      <c r="C1968" s="31">
        <v>24.667918490435593</v>
      </c>
      <c r="D1968" s="31">
        <v>43.202878231485307</v>
      </c>
      <c r="E1968" s="31">
        <v>-15.936916637247149</v>
      </c>
      <c r="F1968" s="31">
        <v>-15.415024136364567</v>
      </c>
      <c r="G1968" s="31">
        <v>191.61711082943108</v>
      </c>
      <c r="H1968" s="31">
        <v>-14.323799106269169</v>
      </c>
      <c r="I1968" s="31">
        <v>-13.753513079457244</v>
      </c>
      <c r="J1968" s="31">
        <v>-13.166118471840962</v>
      </c>
      <c r="K1968" s="31">
        <v>-12.561102025996192</v>
      </c>
      <c r="L1968" s="31">
        <v>-11.937935086776077</v>
      </c>
      <c r="M1968" s="31">
        <v>-11.296073139379359</v>
      </c>
      <c r="N1968" s="31">
        <v>-10.634955333560741</v>
      </c>
      <c r="O1968" s="31">
        <v>-9.9540039935675644</v>
      </c>
      <c r="P1968" s="31">
        <v>-9.2526241133745923</v>
      </c>
      <c r="Q1968" s="31">
        <v>-8.53020283677583</v>
      </c>
      <c r="R1968" s="31">
        <v>-7.7861089218791051</v>
      </c>
      <c r="S1968" s="31">
        <v>-7.0196921895354771</v>
      </c>
      <c r="T1968" s="31">
        <v>-6.2302829552215417</v>
      </c>
      <c r="U1968" s="31">
        <v>-5.4171914438781874</v>
      </c>
      <c r="V1968" s="31">
        <v>-4.5797071871945336</v>
      </c>
      <c r="W1968" s="31">
        <v>-3.71709840281037</v>
      </c>
      <c r="X1968" s="31">
        <v>-2.8286113548946807</v>
      </c>
      <c r="Y1968" s="31">
        <v>-1.9134696955415214</v>
      </c>
      <c r="Z1968" s="31">
        <v>-0.970873786407767</v>
      </c>
    </row>
    <row r="1969" spans="2:26" x14ac:dyDescent="0.2">
      <c r="B1969">
        <v>1853</v>
      </c>
      <c r="C1969" s="31">
        <v>-16.935542122016354</v>
      </c>
      <c r="D1969" s="31">
        <v>-16.443608385676846</v>
      </c>
      <c r="E1969" s="31">
        <v>40.808606952838147</v>
      </c>
      <c r="F1969" s="31">
        <v>-15.415024136364567</v>
      </c>
      <c r="G1969" s="31">
        <v>-14.877474860455504</v>
      </c>
      <c r="H1969" s="31">
        <v>-14.323799106269169</v>
      </c>
      <c r="I1969" s="31">
        <v>47.166600882012716</v>
      </c>
      <c r="J1969" s="31">
        <v>12.700871741899491</v>
      </c>
      <c r="K1969" s="31">
        <v>185.9744918606043</v>
      </c>
      <c r="L1969" s="31">
        <v>-11.937935086776077</v>
      </c>
      <c r="M1969" s="31">
        <v>-11.296073139379359</v>
      </c>
      <c r="N1969" s="31">
        <v>-10.634955333560741</v>
      </c>
      <c r="O1969" s="31">
        <v>-9.9540039935675644</v>
      </c>
      <c r="P1969" s="31">
        <v>-9.2526241133745923</v>
      </c>
      <c r="Q1969" s="31">
        <v>-8.53020283677583</v>
      </c>
      <c r="R1969" s="31">
        <v>-7.7861089218791051</v>
      </c>
      <c r="S1969" s="31">
        <v>-7.0196921895354771</v>
      </c>
      <c r="T1969" s="31">
        <v>-6.2302829552215417</v>
      </c>
      <c r="U1969" s="31">
        <v>-5.4171914438781874</v>
      </c>
      <c r="V1969" s="31">
        <v>-4.5797071871945336</v>
      </c>
      <c r="W1969" s="31">
        <v>-3.71709840281037</v>
      </c>
      <c r="X1969" s="31">
        <v>-2.8286113548946807</v>
      </c>
      <c r="Y1969" s="31">
        <v>-1.9134696955415214</v>
      </c>
      <c r="Z1969" s="31">
        <v>243.71727968021384</v>
      </c>
    </row>
    <row r="1970" spans="2:26" x14ac:dyDescent="0.2">
      <c r="B1970">
        <v>1854</v>
      </c>
      <c r="C1970" s="31">
        <v>65.036038519931608</v>
      </c>
      <c r="D1970" s="31">
        <v>20.159753689639594</v>
      </c>
      <c r="E1970" s="31">
        <v>58.472385508695915</v>
      </c>
      <c r="F1970" s="31">
        <v>63.552734316365814</v>
      </c>
      <c r="G1970" s="31">
        <v>-14.877474860455504</v>
      </c>
      <c r="H1970" s="31">
        <v>157.28460017251993</v>
      </c>
      <c r="I1970" s="31">
        <v>-13.753513079457244</v>
      </c>
      <c r="J1970" s="31">
        <v>-13.166118471840962</v>
      </c>
      <c r="K1970" s="31">
        <v>143.21382035514813</v>
      </c>
      <c r="L1970" s="31">
        <v>141.40603920229267</v>
      </c>
      <c r="M1970" s="31">
        <v>-11.296073139379359</v>
      </c>
      <c r="N1970" s="31">
        <v>-10.634955333560741</v>
      </c>
      <c r="O1970" s="31">
        <v>-9.9540039935675644</v>
      </c>
      <c r="P1970" s="31">
        <v>-9.2526241133745923</v>
      </c>
      <c r="Q1970" s="31">
        <v>-8.53020283677583</v>
      </c>
      <c r="R1970" s="31">
        <v>-7.7861089218791051</v>
      </c>
      <c r="S1970" s="31">
        <v>-7.0196921895354771</v>
      </c>
      <c r="T1970" s="31">
        <v>-6.2302829552215417</v>
      </c>
      <c r="U1970" s="31">
        <v>-5.4171914438781874</v>
      </c>
      <c r="V1970" s="31">
        <v>-4.5797071871945336</v>
      </c>
      <c r="W1970" s="31">
        <v>-3.71709840281037</v>
      </c>
      <c r="X1970" s="31">
        <v>-2.8286113548946807</v>
      </c>
      <c r="Y1970" s="31">
        <v>-1.9134696955415214</v>
      </c>
      <c r="Z1970" s="31">
        <v>-0.970873786407767</v>
      </c>
    </row>
    <row r="1971" spans="2:26" x14ac:dyDescent="0.2">
      <c r="B1971">
        <v>1855</v>
      </c>
      <c r="C1971" s="31">
        <v>-16.935542122016354</v>
      </c>
      <c r="D1971" s="31">
        <v>-16.443608385676846</v>
      </c>
      <c r="E1971" s="31">
        <v>-15.936916637247149</v>
      </c>
      <c r="F1971" s="31">
        <v>-15.415024136364567</v>
      </c>
      <c r="G1971" s="31">
        <v>-14.877474860455504</v>
      </c>
      <c r="H1971" s="31">
        <v>-14.323799106269169</v>
      </c>
      <c r="I1971" s="31">
        <v>-13.753513079457244</v>
      </c>
      <c r="J1971" s="31">
        <v>-13.166118471840962</v>
      </c>
      <c r="K1971" s="31">
        <v>-12.561102025996192</v>
      </c>
      <c r="L1971" s="31">
        <v>-11.937935086776077</v>
      </c>
      <c r="M1971" s="31">
        <v>-11.296073139379359</v>
      </c>
      <c r="N1971" s="31">
        <v>-10.634955333560741</v>
      </c>
      <c r="O1971" s="31">
        <v>-9.9540039935675644</v>
      </c>
      <c r="P1971" s="31">
        <v>-9.2526241133745923</v>
      </c>
      <c r="Q1971" s="31">
        <v>-8.53020283677583</v>
      </c>
      <c r="R1971" s="31">
        <v>-7.7861089218791051</v>
      </c>
      <c r="S1971" s="31">
        <v>-7.0196921895354771</v>
      </c>
      <c r="T1971" s="31">
        <v>-6.2302829552215417</v>
      </c>
      <c r="U1971" s="31">
        <v>-5.4171914438781874</v>
      </c>
      <c r="V1971" s="31">
        <v>39.972634574089732</v>
      </c>
      <c r="W1971" s="31">
        <v>-3.71709840281037</v>
      </c>
      <c r="X1971" s="31">
        <v>37.317305857982554</v>
      </c>
      <c r="Y1971" s="31">
        <v>-1.9134696955415214</v>
      </c>
      <c r="Z1971" s="31">
        <v>-0.970873786407767</v>
      </c>
    </row>
    <row r="1972" spans="2:26" x14ac:dyDescent="0.2">
      <c r="B1972">
        <v>1856</v>
      </c>
      <c r="C1972" s="31">
        <v>-16.935542122016354</v>
      </c>
      <c r="D1972" s="31">
        <v>51.639830534909379</v>
      </c>
      <c r="E1972" s="31">
        <v>58.305303280363717</v>
      </c>
      <c r="F1972" s="31">
        <v>108.31932785931743</v>
      </c>
      <c r="G1972" s="31">
        <v>174.53657112010029</v>
      </c>
      <c r="H1972" s="31">
        <v>-14.323799106269169</v>
      </c>
      <c r="I1972" s="31">
        <v>-13.753513079457244</v>
      </c>
      <c r="J1972" s="31">
        <v>-13.166118471840962</v>
      </c>
      <c r="K1972" s="31">
        <v>-12.561102025996192</v>
      </c>
      <c r="L1972" s="31">
        <v>-11.937935086776077</v>
      </c>
      <c r="M1972" s="31">
        <v>-11.296073139379359</v>
      </c>
      <c r="N1972" s="31">
        <v>-10.634955333560741</v>
      </c>
      <c r="O1972" s="31">
        <v>-9.9540039935675644</v>
      </c>
      <c r="P1972" s="31">
        <v>-9.2526241133745923</v>
      </c>
      <c r="Q1972" s="31">
        <v>-8.53020283677583</v>
      </c>
      <c r="R1972" s="31">
        <v>-7.7861089218791051</v>
      </c>
      <c r="S1972" s="31">
        <v>-7.0196921895354771</v>
      </c>
      <c r="T1972" s="31">
        <v>-6.2302829552215417</v>
      </c>
      <c r="U1972" s="31">
        <v>-5.4171914438781874</v>
      </c>
      <c r="V1972" s="31">
        <v>-4.5797071871945336</v>
      </c>
      <c r="W1972" s="31">
        <v>-3.71709840281037</v>
      </c>
      <c r="X1972" s="31">
        <v>-2.8286113548946807</v>
      </c>
      <c r="Y1972" s="31">
        <v>-1.9134696955415214</v>
      </c>
      <c r="Z1972" s="31">
        <v>41.43721094197037</v>
      </c>
    </row>
    <row r="1973" spans="2:26" x14ac:dyDescent="0.2">
      <c r="B1973">
        <v>1857</v>
      </c>
      <c r="C1973" s="31">
        <v>117.62056612290512</v>
      </c>
      <c r="D1973" s="31">
        <v>23.274115368245624</v>
      </c>
      <c r="E1973" s="31">
        <v>-15.936916637247149</v>
      </c>
      <c r="F1973" s="31">
        <v>-15.415024136364567</v>
      </c>
      <c r="G1973" s="31">
        <v>-14.877474860455504</v>
      </c>
      <c r="H1973" s="31">
        <v>73.103056381200119</v>
      </c>
      <c r="I1973" s="31">
        <v>-13.753513079457244</v>
      </c>
      <c r="J1973" s="31">
        <v>-13.166118471840962</v>
      </c>
      <c r="K1973" s="31">
        <v>81.297144016673329</v>
      </c>
      <c r="L1973" s="31">
        <v>-11.937935086776077</v>
      </c>
      <c r="M1973" s="31">
        <v>-11.296073139379359</v>
      </c>
      <c r="N1973" s="31">
        <v>-10.634955333560741</v>
      </c>
      <c r="O1973" s="31">
        <v>-9.9540039935675644</v>
      </c>
      <c r="P1973" s="31">
        <v>-9.2526241133745923</v>
      </c>
      <c r="Q1973" s="31">
        <v>-8.53020283677583</v>
      </c>
      <c r="R1973" s="31">
        <v>-7.7861089218791051</v>
      </c>
      <c r="S1973" s="31">
        <v>-7.0196921895354771</v>
      </c>
      <c r="T1973" s="31">
        <v>-6.2302829552215417</v>
      </c>
      <c r="U1973" s="31">
        <v>-5.4171914438781874</v>
      </c>
      <c r="V1973" s="31">
        <v>-4.5797071871945336</v>
      </c>
      <c r="W1973" s="31">
        <v>-3.71709840281037</v>
      </c>
      <c r="X1973" s="31">
        <v>-2.8286113548946807</v>
      </c>
      <c r="Y1973" s="31">
        <v>-1.9134696955415214</v>
      </c>
      <c r="Z1973" s="31">
        <v>-0.970873786407767</v>
      </c>
    </row>
    <row r="1974" spans="2:26" x14ac:dyDescent="0.2">
      <c r="B1974">
        <v>1858</v>
      </c>
      <c r="C1974" s="31">
        <v>-16.935542122016354</v>
      </c>
      <c r="D1974" s="31">
        <v>16.369449001337085</v>
      </c>
      <c r="E1974" s="31">
        <v>-15.936916637247149</v>
      </c>
      <c r="F1974" s="31">
        <v>-15.415024136364567</v>
      </c>
      <c r="G1974" s="31">
        <v>-14.877474860455504</v>
      </c>
      <c r="H1974" s="31">
        <v>-14.323799106269169</v>
      </c>
      <c r="I1974" s="31">
        <v>61.521574818427659</v>
      </c>
      <c r="J1974" s="31">
        <v>-13.166118471840962</v>
      </c>
      <c r="K1974" s="31">
        <v>-12.561102025996192</v>
      </c>
      <c r="L1974" s="31">
        <v>-11.937935086776077</v>
      </c>
      <c r="M1974" s="31">
        <v>-11.296073139379359</v>
      </c>
      <c r="N1974" s="31">
        <v>-10.634955333560741</v>
      </c>
      <c r="O1974" s="31">
        <v>-9.9540039935675644</v>
      </c>
      <c r="P1974" s="31">
        <v>-9.2526241133745923</v>
      </c>
      <c r="Q1974" s="31">
        <v>-8.53020283677583</v>
      </c>
      <c r="R1974" s="31">
        <v>-7.7861089218791051</v>
      </c>
      <c r="S1974" s="31">
        <v>165.66720628263508</v>
      </c>
      <c r="T1974" s="31">
        <v>86.175484857612773</v>
      </c>
      <c r="U1974" s="31">
        <v>-5.4171914438781874</v>
      </c>
      <c r="V1974" s="31">
        <v>-4.5797071871945336</v>
      </c>
      <c r="W1974" s="31">
        <v>-3.71709840281037</v>
      </c>
      <c r="X1974" s="31">
        <v>-2.8286113548946807</v>
      </c>
      <c r="Y1974" s="31">
        <v>-1.9134696955415214</v>
      </c>
      <c r="Z1974" s="31">
        <v>-0.970873786407767</v>
      </c>
    </row>
    <row r="1975" spans="2:26" x14ac:dyDescent="0.2">
      <c r="B1975">
        <v>1859</v>
      </c>
      <c r="C1975" s="31">
        <v>-16.935542122016354</v>
      </c>
      <c r="D1975" s="31">
        <v>-16.443608385676846</v>
      </c>
      <c r="E1975" s="31">
        <v>40.404904480561001</v>
      </c>
      <c r="F1975" s="31">
        <v>-15.415024136364567</v>
      </c>
      <c r="G1975" s="31">
        <v>-14.877474860455504</v>
      </c>
      <c r="H1975" s="31">
        <v>-14.323799106269169</v>
      </c>
      <c r="I1975" s="31">
        <v>-13.753513079457244</v>
      </c>
      <c r="J1975" s="31">
        <v>95.806796842724296</v>
      </c>
      <c r="K1975" s="31">
        <v>-12.561102025996192</v>
      </c>
      <c r="L1975" s="31">
        <v>19.313384542165444</v>
      </c>
      <c r="M1975" s="31">
        <v>-11.296073139379359</v>
      </c>
      <c r="N1975" s="31">
        <v>66.904531521840966</v>
      </c>
      <c r="O1975" s="31">
        <v>-9.9540039935675644</v>
      </c>
      <c r="P1975" s="31">
        <v>24.483315773198292</v>
      </c>
      <c r="Q1975" s="31">
        <v>-8.53020283677583</v>
      </c>
      <c r="R1975" s="31">
        <v>-7.7861089218791051</v>
      </c>
      <c r="S1975" s="31">
        <v>-7.0196921895354771</v>
      </c>
      <c r="T1975" s="31">
        <v>-6.2302829552215417</v>
      </c>
      <c r="U1975" s="31">
        <v>-5.4171914438781874</v>
      </c>
      <c r="V1975" s="31">
        <v>-4.5797071871945336</v>
      </c>
      <c r="W1975" s="31">
        <v>-3.71709840281037</v>
      </c>
      <c r="X1975" s="31">
        <v>-2.8286113548946807</v>
      </c>
      <c r="Y1975" s="31">
        <v>-1.9134696955415214</v>
      </c>
      <c r="Z1975" s="31">
        <v>-0.970873786407767</v>
      </c>
    </row>
    <row r="1976" spans="2:26" x14ac:dyDescent="0.2">
      <c r="B1976">
        <v>1860</v>
      </c>
      <c r="C1976" s="31">
        <v>-16.935542122016354</v>
      </c>
      <c r="D1976" s="31">
        <v>197.89484987863366</v>
      </c>
      <c r="E1976" s="31">
        <v>-15.936916637247149</v>
      </c>
      <c r="F1976" s="31">
        <v>-15.415024136364567</v>
      </c>
      <c r="G1976" s="31">
        <v>-14.877474860455504</v>
      </c>
      <c r="H1976" s="31">
        <v>96.458394794145107</v>
      </c>
      <c r="I1976" s="31">
        <v>-13.753513079457244</v>
      </c>
      <c r="J1976" s="31">
        <v>-13.166118471840962</v>
      </c>
      <c r="K1976" s="31">
        <v>-12.561102025996192</v>
      </c>
      <c r="L1976" s="31">
        <v>19.329657761118902</v>
      </c>
      <c r="M1976" s="31">
        <v>-11.296073139379359</v>
      </c>
      <c r="N1976" s="31">
        <v>-10.634955333560741</v>
      </c>
      <c r="O1976" s="31">
        <v>-9.9540039935675644</v>
      </c>
      <c r="P1976" s="31">
        <v>-9.2526241133745923</v>
      </c>
      <c r="Q1976" s="31">
        <v>-8.53020283677583</v>
      </c>
      <c r="R1976" s="31">
        <v>-7.7861089218791051</v>
      </c>
      <c r="S1976" s="31">
        <v>-7.0196921895354771</v>
      </c>
      <c r="T1976" s="31">
        <v>-6.2302829552215417</v>
      </c>
      <c r="U1976" s="31">
        <v>70.205634950981391</v>
      </c>
      <c r="V1976" s="31">
        <v>-4.5797071871945336</v>
      </c>
      <c r="W1976" s="31">
        <v>-3.71709840281037</v>
      </c>
      <c r="X1976" s="31">
        <v>-2.8286113548946807</v>
      </c>
      <c r="Y1976" s="31">
        <v>-1.9134696955415214</v>
      </c>
      <c r="Z1976" s="31">
        <v>-0.970873786407767</v>
      </c>
    </row>
    <row r="1977" spans="2:26" x14ac:dyDescent="0.2">
      <c r="B1977">
        <v>1861</v>
      </c>
      <c r="C1977" s="31">
        <v>116.78586375432815</v>
      </c>
      <c r="D1977" s="31">
        <v>-16.443608385676846</v>
      </c>
      <c r="E1977" s="31">
        <v>62.182823458847857</v>
      </c>
      <c r="F1977" s="31">
        <v>-15.415024136364567</v>
      </c>
      <c r="G1977" s="31">
        <v>-14.877474860455504</v>
      </c>
      <c r="H1977" s="31">
        <v>-14.323799106269169</v>
      </c>
      <c r="I1977" s="31">
        <v>66.289750852935157</v>
      </c>
      <c r="J1977" s="31">
        <v>-13.166118471840962</v>
      </c>
      <c r="K1977" s="31">
        <v>-12.561102025996192</v>
      </c>
      <c r="L1977" s="31">
        <v>-11.937935086776077</v>
      </c>
      <c r="M1977" s="31">
        <v>29.031686860898912</v>
      </c>
      <c r="N1977" s="31">
        <v>-10.634955333560741</v>
      </c>
      <c r="O1977" s="31">
        <v>-9.9540039935675644</v>
      </c>
      <c r="P1977" s="31">
        <v>-9.2526241133745923</v>
      </c>
      <c r="Q1977" s="31">
        <v>-8.53020283677583</v>
      </c>
      <c r="R1977" s="31">
        <v>21.967181024608664</v>
      </c>
      <c r="S1977" s="31">
        <v>-7.0196921895354771</v>
      </c>
      <c r="T1977" s="31">
        <v>91.426570718549868</v>
      </c>
      <c r="U1977" s="31">
        <v>-5.4171914438781874</v>
      </c>
      <c r="V1977" s="31">
        <v>-4.5797071871945336</v>
      </c>
      <c r="W1977" s="31">
        <v>-3.71709840281037</v>
      </c>
      <c r="X1977" s="31">
        <v>-2.8286113548946807</v>
      </c>
      <c r="Y1977" s="31">
        <v>-1.9134696955415214</v>
      </c>
      <c r="Z1977" s="31">
        <v>-0.970873786407767</v>
      </c>
    </row>
    <row r="1978" spans="2:26" x14ac:dyDescent="0.2">
      <c r="B1978">
        <v>1862</v>
      </c>
      <c r="C1978" s="31">
        <v>33.724924586660386</v>
      </c>
      <c r="D1978" s="31">
        <v>21.603341845639772</v>
      </c>
      <c r="E1978" s="31">
        <v>-15.936916637247149</v>
      </c>
      <c r="F1978" s="31">
        <v>-15.415024136364567</v>
      </c>
      <c r="G1978" s="31">
        <v>126.74752967351608</v>
      </c>
      <c r="H1978" s="31">
        <v>45.970641055765647</v>
      </c>
      <c r="I1978" s="31">
        <v>40.252537076906933</v>
      </c>
      <c r="J1978" s="31">
        <v>25.954093194479768</v>
      </c>
      <c r="K1978" s="31">
        <v>65.891914567152384</v>
      </c>
      <c r="L1978" s="31">
        <v>-11.937935086776077</v>
      </c>
      <c r="M1978" s="31">
        <v>-11.296073139379359</v>
      </c>
      <c r="N1978" s="31">
        <v>-10.634955333560741</v>
      </c>
      <c r="O1978" s="31">
        <v>-9.9540039935675644</v>
      </c>
      <c r="P1978" s="31">
        <v>39.421598314952355</v>
      </c>
      <c r="Q1978" s="31">
        <v>-8.53020283677583</v>
      </c>
      <c r="R1978" s="31">
        <v>-7.7861089218791051</v>
      </c>
      <c r="S1978" s="31">
        <v>-7.0196921895354771</v>
      </c>
      <c r="T1978" s="31">
        <v>-6.2302829552215417</v>
      </c>
      <c r="U1978" s="31">
        <v>-5.4171914438781874</v>
      </c>
      <c r="V1978" s="31">
        <v>-4.5797071871945336</v>
      </c>
      <c r="W1978" s="31">
        <v>-3.71709840281037</v>
      </c>
      <c r="X1978" s="31">
        <v>-2.8286113548946807</v>
      </c>
      <c r="Y1978" s="31">
        <v>-1.9134696955415214</v>
      </c>
      <c r="Z1978" s="31">
        <v>-0.970873786407767</v>
      </c>
    </row>
    <row r="1979" spans="2:26" x14ac:dyDescent="0.2">
      <c r="B1979">
        <v>1863</v>
      </c>
      <c r="C1979" s="31">
        <v>40.131829542107376</v>
      </c>
      <c r="D1979" s="31">
        <v>58.965248784462609</v>
      </c>
      <c r="E1979" s="31">
        <v>46.056759381112968</v>
      </c>
      <c r="F1979" s="31">
        <v>144.76196159310271</v>
      </c>
      <c r="G1979" s="31">
        <v>-14.877474860455504</v>
      </c>
      <c r="H1979" s="31">
        <v>-14.323799106269169</v>
      </c>
      <c r="I1979" s="31">
        <v>58.354686854727355</v>
      </c>
      <c r="J1979" s="31">
        <v>-13.166118471840962</v>
      </c>
      <c r="K1979" s="31">
        <v>29.871408873401776</v>
      </c>
      <c r="L1979" s="31">
        <v>-11.937935086776077</v>
      </c>
      <c r="M1979" s="31">
        <v>72.454667617534227</v>
      </c>
      <c r="N1979" s="31">
        <v>-10.634955333560741</v>
      </c>
      <c r="O1979" s="31">
        <v>100.81540429825412</v>
      </c>
      <c r="P1979" s="31">
        <v>-9.2526241133745923</v>
      </c>
      <c r="Q1979" s="31">
        <v>-8.53020283677583</v>
      </c>
      <c r="R1979" s="31">
        <v>-7.7861089218791051</v>
      </c>
      <c r="S1979" s="31">
        <v>-7.0196921895354771</v>
      </c>
      <c r="T1979" s="31">
        <v>-6.2302829552215417</v>
      </c>
      <c r="U1979" s="31">
        <v>-5.4171914438781874</v>
      </c>
      <c r="V1979" s="31">
        <v>-4.5797071871945336</v>
      </c>
      <c r="W1979" s="31">
        <v>-3.71709840281037</v>
      </c>
      <c r="X1979" s="31">
        <v>-2.8286113548946807</v>
      </c>
      <c r="Y1979" s="31">
        <v>-1.9134696955415214</v>
      </c>
      <c r="Z1979" s="31">
        <v>-0.970873786407767</v>
      </c>
    </row>
    <row r="1980" spans="2:26" x14ac:dyDescent="0.2">
      <c r="B1980">
        <v>1864</v>
      </c>
      <c r="C1980" s="31">
        <v>-16.935542122016354</v>
      </c>
      <c r="D1980" s="31">
        <v>287.88633707964925</v>
      </c>
      <c r="E1980" s="31">
        <v>28.24167352272595</v>
      </c>
      <c r="F1980" s="31">
        <v>119.1724157222986</v>
      </c>
      <c r="G1980" s="31">
        <v>-14.877474860455504</v>
      </c>
      <c r="H1980" s="31">
        <v>-14.323799106269169</v>
      </c>
      <c r="I1980" s="31">
        <v>-13.753513079457244</v>
      </c>
      <c r="J1980" s="31">
        <v>-13.166118471840962</v>
      </c>
      <c r="K1980" s="31">
        <v>-12.561102025996192</v>
      </c>
      <c r="L1980" s="31">
        <v>-11.937935086776077</v>
      </c>
      <c r="M1980" s="31">
        <v>-11.296073139379359</v>
      </c>
      <c r="N1980" s="31">
        <v>-10.634955333560741</v>
      </c>
      <c r="O1980" s="31">
        <v>-9.9540039935675644</v>
      </c>
      <c r="P1980" s="31">
        <v>-9.2526241133745923</v>
      </c>
      <c r="Q1980" s="31">
        <v>-8.53020283677583</v>
      </c>
      <c r="R1980" s="31">
        <v>-7.7861089218791051</v>
      </c>
      <c r="S1980" s="31">
        <v>-7.0196921895354771</v>
      </c>
      <c r="T1980" s="31">
        <v>-6.2302829552215417</v>
      </c>
      <c r="U1980" s="31">
        <v>-5.4171914438781874</v>
      </c>
      <c r="V1980" s="31">
        <v>-4.5797071871945336</v>
      </c>
      <c r="W1980" s="31">
        <v>-3.71709840281037</v>
      </c>
      <c r="X1980" s="31">
        <v>-2.8286113548946807</v>
      </c>
      <c r="Y1980" s="31">
        <v>-1.9134696955415214</v>
      </c>
      <c r="Z1980" s="31">
        <v>-0.970873786407767</v>
      </c>
    </row>
    <row r="1981" spans="2:26" x14ac:dyDescent="0.2">
      <c r="B1981">
        <v>1865</v>
      </c>
      <c r="C1981" s="31">
        <v>-16.935542122016354</v>
      </c>
      <c r="D1981" s="31">
        <v>122.91528378641124</v>
      </c>
      <c r="E1981" s="31">
        <v>59.339776626639441</v>
      </c>
      <c r="F1981" s="31">
        <v>303.68272994122214</v>
      </c>
      <c r="G1981" s="31">
        <v>-14.877474860455504</v>
      </c>
      <c r="H1981" s="31">
        <v>-14.323799106269169</v>
      </c>
      <c r="I1981" s="31">
        <v>33.614410466428986</v>
      </c>
      <c r="J1981" s="31">
        <v>-13.166118471840962</v>
      </c>
      <c r="K1981" s="31">
        <v>-12.561102025996192</v>
      </c>
      <c r="L1981" s="31">
        <v>110.51477234985171</v>
      </c>
      <c r="M1981" s="31">
        <v>-11.296073139379359</v>
      </c>
      <c r="N1981" s="31">
        <v>-10.634955333560741</v>
      </c>
      <c r="O1981" s="31">
        <v>-9.9540039935675644</v>
      </c>
      <c r="P1981" s="31">
        <v>-9.2526241133745923</v>
      </c>
      <c r="Q1981" s="31">
        <v>-8.53020283677583</v>
      </c>
      <c r="R1981" s="31">
        <v>-7.7861089218791051</v>
      </c>
      <c r="S1981" s="31">
        <v>-7.0196921895354771</v>
      </c>
      <c r="T1981" s="31">
        <v>-6.2302829552215417</v>
      </c>
      <c r="U1981" s="31">
        <v>-5.4171914438781874</v>
      </c>
      <c r="V1981" s="31">
        <v>-4.5797071871945336</v>
      </c>
      <c r="W1981" s="31">
        <v>-3.71709840281037</v>
      </c>
      <c r="X1981" s="31">
        <v>-2.8286113548946807</v>
      </c>
      <c r="Y1981" s="31">
        <v>-1.9134696955415214</v>
      </c>
      <c r="Z1981" s="31">
        <v>-0.970873786407767</v>
      </c>
    </row>
    <row r="1982" spans="2:26" x14ac:dyDescent="0.2">
      <c r="B1982">
        <v>1866</v>
      </c>
      <c r="C1982" s="31">
        <v>-16.935542122016354</v>
      </c>
      <c r="D1982" s="31">
        <v>-16.443608385676846</v>
      </c>
      <c r="E1982" s="31">
        <v>-15.936916637247149</v>
      </c>
      <c r="F1982" s="31">
        <v>82.386898038631031</v>
      </c>
      <c r="G1982" s="31">
        <v>-14.877474860455504</v>
      </c>
      <c r="H1982" s="31">
        <v>-14.323799106269169</v>
      </c>
      <c r="I1982" s="31">
        <v>-13.753513079457244</v>
      </c>
      <c r="J1982" s="31">
        <v>-13.166118471840962</v>
      </c>
      <c r="K1982" s="31">
        <v>-12.561102025996192</v>
      </c>
      <c r="L1982" s="31">
        <v>-11.937935086776077</v>
      </c>
      <c r="M1982" s="31">
        <v>-11.296073139379359</v>
      </c>
      <c r="N1982" s="31">
        <v>-10.634955333560741</v>
      </c>
      <c r="O1982" s="31">
        <v>-9.9540039935675644</v>
      </c>
      <c r="P1982" s="31">
        <v>-9.2526241133745923</v>
      </c>
      <c r="Q1982" s="31">
        <v>-8.53020283677583</v>
      </c>
      <c r="R1982" s="31">
        <v>-7.7861089218791051</v>
      </c>
      <c r="S1982" s="31">
        <v>-7.0196921895354771</v>
      </c>
      <c r="T1982" s="31">
        <v>-6.2302829552215417</v>
      </c>
      <c r="U1982" s="31">
        <v>-5.4171914438781874</v>
      </c>
      <c r="V1982" s="31">
        <v>31.734113728686108</v>
      </c>
      <c r="W1982" s="31">
        <v>-3.71709840281037</v>
      </c>
      <c r="X1982" s="31">
        <v>-2.8286113548946807</v>
      </c>
      <c r="Y1982" s="31">
        <v>-1.9134696955415214</v>
      </c>
      <c r="Z1982" s="31">
        <v>-0.970873786407767</v>
      </c>
    </row>
    <row r="1983" spans="2:26" x14ac:dyDescent="0.2">
      <c r="B1983">
        <v>1867</v>
      </c>
      <c r="C1983" s="31">
        <v>-16.935542122016354</v>
      </c>
      <c r="D1983" s="31">
        <v>-16.443608385676846</v>
      </c>
      <c r="E1983" s="31">
        <v>181.43477098836715</v>
      </c>
      <c r="F1983" s="31">
        <v>-15.415024136364567</v>
      </c>
      <c r="G1983" s="31">
        <v>70.750808488559542</v>
      </c>
      <c r="H1983" s="31">
        <v>-14.323799106269169</v>
      </c>
      <c r="I1983" s="31">
        <v>-13.753513079457244</v>
      </c>
      <c r="J1983" s="31">
        <v>-13.166118471840962</v>
      </c>
      <c r="K1983" s="31">
        <v>-12.561102025996192</v>
      </c>
      <c r="L1983" s="31">
        <v>-11.937935086776077</v>
      </c>
      <c r="M1983" s="31">
        <v>-11.296073139379359</v>
      </c>
      <c r="N1983" s="31">
        <v>-10.634955333560741</v>
      </c>
      <c r="O1983" s="31">
        <v>163.2010063626349</v>
      </c>
      <c r="P1983" s="31">
        <v>-9.2526241133745923</v>
      </c>
      <c r="Q1983" s="31">
        <v>-8.53020283677583</v>
      </c>
      <c r="R1983" s="31">
        <v>-7.7861089218791051</v>
      </c>
      <c r="S1983" s="31">
        <v>-7.0196921895354771</v>
      </c>
      <c r="T1983" s="31">
        <v>-6.2302829552215417</v>
      </c>
      <c r="U1983" s="31">
        <v>-5.4171914438781874</v>
      </c>
      <c r="V1983" s="31">
        <v>-4.5797071871945336</v>
      </c>
      <c r="W1983" s="31">
        <v>-3.71709840281037</v>
      </c>
      <c r="X1983" s="31">
        <v>-2.8286113548946807</v>
      </c>
      <c r="Y1983" s="31">
        <v>-1.9134696955415214</v>
      </c>
      <c r="Z1983" s="31">
        <v>-0.970873786407767</v>
      </c>
    </row>
    <row r="1984" spans="2:26" x14ac:dyDescent="0.2">
      <c r="B1984">
        <v>1868</v>
      </c>
      <c r="C1984" s="31">
        <v>38.305786129200015</v>
      </c>
      <c r="D1984" s="31">
        <v>40.018622892635364</v>
      </c>
      <c r="E1984" s="31">
        <v>-15.936916637247149</v>
      </c>
      <c r="F1984" s="31">
        <v>-15.415024136364567</v>
      </c>
      <c r="G1984" s="31">
        <v>-14.877474860455504</v>
      </c>
      <c r="H1984" s="31">
        <v>-14.323799106269169</v>
      </c>
      <c r="I1984" s="31">
        <v>-13.753513079457244</v>
      </c>
      <c r="J1984" s="31">
        <v>87.982056940373724</v>
      </c>
      <c r="K1984" s="31">
        <v>-12.561102025996192</v>
      </c>
      <c r="L1984" s="31">
        <v>12.01652387076035</v>
      </c>
      <c r="M1984" s="31">
        <v>-11.296073139379359</v>
      </c>
      <c r="N1984" s="31">
        <v>-10.634955333560741</v>
      </c>
      <c r="O1984" s="31">
        <v>-9.9540039935675644</v>
      </c>
      <c r="P1984" s="31">
        <v>98.211659281509029</v>
      </c>
      <c r="Q1984" s="31">
        <v>-8.53020283677583</v>
      </c>
      <c r="R1984" s="31">
        <v>-7.7861089218791051</v>
      </c>
      <c r="S1984" s="31">
        <v>-7.0196921895354771</v>
      </c>
      <c r="T1984" s="31">
        <v>-6.2302829552215417</v>
      </c>
      <c r="U1984" s="31">
        <v>-5.4171914438781874</v>
      </c>
      <c r="V1984" s="31">
        <v>-4.5797071871945336</v>
      </c>
      <c r="W1984" s="31">
        <v>-3.71709840281037</v>
      </c>
      <c r="X1984" s="31">
        <v>-2.8286113548946807</v>
      </c>
      <c r="Y1984" s="31">
        <v>-1.9134696955415214</v>
      </c>
      <c r="Z1984" s="31">
        <v>-0.970873786407767</v>
      </c>
    </row>
    <row r="1985" spans="2:26" x14ac:dyDescent="0.2">
      <c r="B1985">
        <v>1869</v>
      </c>
      <c r="C1985" s="31">
        <v>-16.935542122016354</v>
      </c>
      <c r="D1985" s="31">
        <v>-16.443608385676846</v>
      </c>
      <c r="E1985" s="31">
        <v>73.557592427035516</v>
      </c>
      <c r="F1985" s="31">
        <v>-15.415024136364567</v>
      </c>
      <c r="G1985" s="31">
        <v>-14.877474860455504</v>
      </c>
      <c r="H1985" s="31">
        <v>157.8673282001447</v>
      </c>
      <c r="I1985" s="31">
        <v>-13.753513079457244</v>
      </c>
      <c r="J1985" s="31">
        <v>36.567120675376906</v>
      </c>
      <c r="K1985" s="31">
        <v>-12.561102025996192</v>
      </c>
      <c r="L1985" s="31">
        <v>-11.937935086776077</v>
      </c>
      <c r="M1985" s="31">
        <v>-11.296073139379359</v>
      </c>
      <c r="N1985" s="31">
        <v>-10.634955333560741</v>
      </c>
      <c r="O1985" s="31">
        <v>-9.9540039935675644</v>
      </c>
      <c r="P1985" s="31">
        <v>-9.2526241133745923</v>
      </c>
      <c r="Q1985" s="31">
        <v>-8.53020283677583</v>
      </c>
      <c r="R1985" s="31">
        <v>18.406135836701527</v>
      </c>
      <c r="S1985" s="31">
        <v>-7.0196921895354771</v>
      </c>
      <c r="T1985" s="31">
        <v>-6.2302829552215417</v>
      </c>
      <c r="U1985" s="31">
        <v>-5.4171914438781874</v>
      </c>
      <c r="V1985" s="31">
        <v>-4.5797071871945336</v>
      </c>
      <c r="W1985" s="31">
        <v>-3.71709840281037</v>
      </c>
      <c r="X1985" s="31">
        <v>-2.8286113548946807</v>
      </c>
      <c r="Y1985" s="31">
        <v>-1.9134696955415214</v>
      </c>
      <c r="Z1985" s="31">
        <v>-0.970873786407767</v>
      </c>
    </row>
    <row r="1986" spans="2:26" x14ac:dyDescent="0.2">
      <c r="B1986">
        <v>1870</v>
      </c>
      <c r="C1986" s="31">
        <v>-16.935542122016354</v>
      </c>
      <c r="D1986" s="31">
        <v>142.44977411678823</v>
      </c>
      <c r="E1986" s="31">
        <v>-15.936916637247149</v>
      </c>
      <c r="F1986" s="31">
        <v>50.496404943142728</v>
      </c>
      <c r="G1986" s="31">
        <v>-14.877474860455504</v>
      </c>
      <c r="H1986" s="31">
        <v>-14.323799106269169</v>
      </c>
      <c r="I1986" s="31">
        <v>237.07181936572368</v>
      </c>
      <c r="J1986" s="31">
        <v>-13.166118471840962</v>
      </c>
      <c r="K1986" s="31">
        <v>34.868737759535115</v>
      </c>
      <c r="L1986" s="31">
        <v>-11.937935086776077</v>
      </c>
      <c r="M1986" s="31">
        <v>-11.296073139379359</v>
      </c>
      <c r="N1986" s="31">
        <v>-10.634955333560741</v>
      </c>
      <c r="O1986" s="31">
        <v>-9.9540039935675644</v>
      </c>
      <c r="P1986" s="31">
        <v>-9.2526241133745923</v>
      </c>
      <c r="Q1986" s="31">
        <v>-8.53020283677583</v>
      </c>
      <c r="R1986" s="31">
        <v>-7.7861089218791051</v>
      </c>
      <c r="S1986" s="31">
        <v>-7.0196921895354771</v>
      </c>
      <c r="T1986" s="31">
        <v>-6.2302829552215417</v>
      </c>
      <c r="U1986" s="31">
        <v>-5.4171914438781874</v>
      </c>
      <c r="V1986" s="31">
        <v>-4.5797071871945336</v>
      </c>
      <c r="W1986" s="31">
        <v>-3.71709840281037</v>
      </c>
      <c r="X1986" s="31">
        <v>-2.8286113548946807</v>
      </c>
      <c r="Y1986" s="31">
        <v>-1.9134696955415214</v>
      </c>
      <c r="Z1986" s="31">
        <v>-0.970873786407767</v>
      </c>
    </row>
    <row r="1987" spans="2:26" x14ac:dyDescent="0.2">
      <c r="B1987">
        <v>1871</v>
      </c>
      <c r="C1987" s="31">
        <v>73.75687500916159</v>
      </c>
      <c r="D1987" s="31">
        <v>48.556802519785506</v>
      </c>
      <c r="E1987" s="31">
        <v>-15.936916637247149</v>
      </c>
      <c r="F1987" s="31">
        <v>65.95118015465782</v>
      </c>
      <c r="G1987" s="31">
        <v>-14.877474860455504</v>
      </c>
      <c r="H1987" s="31">
        <v>90.813745811741725</v>
      </c>
      <c r="I1987" s="31">
        <v>-13.753513079457244</v>
      </c>
      <c r="J1987" s="31">
        <v>-13.166118471840962</v>
      </c>
      <c r="K1987" s="31">
        <v>-12.561102025996192</v>
      </c>
      <c r="L1987" s="31">
        <v>17.697123892710284</v>
      </c>
      <c r="M1987" s="31">
        <v>-11.296073139379359</v>
      </c>
      <c r="N1987" s="31">
        <v>-10.634955333560741</v>
      </c>
      <c r="O1987" s="31">
        <v>-9.9540039935675644</v>
      </c>
      <c r="P1987" s="31">
        <v>-9.2526241133745923</v>
      </c>
      <c r="Q1987" s="31">
        <v>-8.53020283677583</v>
      </c>
      <c r="R1987" s="31">
        <v>24.982191859716586</v>
      </c>
      <c r="S1987" s="31">
        <v>-7.0196921895354771</v>
      </c>
      <c r="T1987" s="31">
        <v>-6.2302829552215417</v>
      </c>
      <c r="U1987" s="31">
        <v>-5.4171914438781874</v>
      </c>
      <c r="V1987" s="31">
        <v>-4.5797071871945336</v>
      </c>
      <c r="W1987" s="31">
        <v>-3.71709840281037</v>
      </c>
      <c r="X1987" s="31">
        <v>-2.8286113548946807</v>
      </c>
      <c r="Y1987" s="31">
        <v>-1.9134696955415214</v>
      </c>
      <c r="Z1987" s="31">
        <v>-0.970873786407767</v>
      </c>
    </row>
    <row r="1988" spans="2:26" x14ac:dyDescent="0.2">
      <c r="B1988">
        <v>1872</v>
      </c>
      <c r="C1988" s="31">
        <v>-16.935542122016354</v>
      </c>
      <c r="D1988" s="31">
        <v>126.64291113747787</v>
      </c>
      <c r="E1988" s="31">
        <v>-15.936916637247149</v>
      </c>
      <c r="F1988" s="31">
        <v>-15.415024136364567</v>
      </c>
      <c r="G1988" s="31">
        <v>161.7183247983493</v>
      </c>
      <c r="H1988" s="31">
        <v>44.991034235887497</v>
      </c>
      <c r="I1988" s="31">
        <v>-13.753513079457244</v>
      </c>
      <c r="J1988" s="31">
        <v>4.4290448989893481</v>
      </c>
      <c r="K1988" s="31">
        <v>-12.561102025996192</v>
      </c>
      <c r="L1988" s="31">
        <v>-11.937935086776077</v>
      </c>
      <c r="M1988" s="31">
        <v>-11.296073139379359</v>
      </c>
      <c r="N1988" s="31">
        <v>-10.634955333560741</v>
      </c>
      <c r="O1988" s="31">
        <v>-9.9540039935675644</v>
      </c>
      <c r="P1988" s="31">
        <v>-9.2526241133745923</v>
      </c>
      <c r="Q1988" s="31">
        <v>-8.53020283677583</v>
      </c>
      <c r="R1988" s="31">
        <v>-7.7861089218791051</v>
      </c>
      <c r="S1988" s="31">
        <v>69.266567658408093</v>
      </c>
      <c r="T1988" s="31">
        <v>-6.2302829552215417</v>
      </c>
      <c r="U1988" s="31">
        <v>-5.4171914438781874</v>
      </c>
      <c r="V1988" s="31">
        <v>-4.5797071871945336</v>
      </c>
      <c r="W1988" s="31">
        <v>-3.71709840281037</v>
      </c>
      <c r="X1988" s="31">
        <v>-2.8286113548946807</v>
      </c>
      <c r="Y1988" s="31">
        <v>-1.9134696955415214</v>
      </c>
      <c r="Z1988" s="31">
        <v>-0.970873786407767</v>
      </c>
    </row>
    <row r="1989" spans="2:26" x14ac:dyDescent="0.2">
      <c r="B1989">
        <v>1873</v>
      </c>
      <c r="C1989" s="31">
        <v>-16.935542122016354</v>
      </c>
      <c r="D1989" s="31">
        <v>37.575848727905367</v>
      </c>
      <c r="E1989" s="31">
        <v>31.215440362184328</v>
      </c>
      <c r="F1989" s="31">
        <v>-15.415024136364567</v>
      </c>
      <c r="G1989" s="31">
        <v>-14.877474860455504</v>
      </c>
      <c r="H1989" s="31">
        <v>62.216742556512415</v>
      </c>
      <c r="I1989" s="31">
        <v>-13.753513079457244</v>
      </c>
      <c r="J1989" s="31">
        <v>-13.166118471840962</v>
      </c>
      <c r="K1989" s="31">
        <v>-12.561102025996192</v>
      </c>
      <c r="L1989" s="31">
        <v>-11.937935086776077</v>
      </c>
      <c r="M1989" s="31">
        <v>-11.296073139379359</v>
      </c>
      <c r="N1989" s="31">
        <v>39.439616105913039</v>
      </c>
      <c r="O1989" s="31">
        <v>24.062386562403589</v>
      </c>
      <c r="P1989" s="31">
        <v>-9.2526241133745923</v>
      </c>
      <c r="Q1989" s="31">
        <v>-8.53020283677583</v>
      </c>
      <c r="R1989" s="31">
        <v>-7.7861089218791051</v>
      </c>
      <c r="S1989" s="31">
        <v>-7.0196921895354771</v>
      </c>
      <c r="T1989" s="31">
        <v>-6.2302829552215417</v>
      </c>
      <c r="U1989" s="31">
        <v>-5.4171914438781874</v>
      </c>
      <c r="V1989" s="31">
        <v>-4.5797071871945336</v>
      </c>
      <c r="W1989" s="31">
        <v>-3.71709840281037</v>
      </c>
      <c r="X1989" s="31">
        <v>-2.8286113548946807</v>
      </c>
      <c r="Y1989" s="31">
        <v>-1.9134696955415214</v>
      </c>
      <c r="Z1989" s="31">
        <v>-0.970873786407767</v>
      </c>
    </row>
    <row r="1990" spans="2:26" x14ac:dyDescent="0.2">
      <c r="B1990">
        <v>1874</v>
      </c>
      <c r="C1990" s="31">
        <v>-16.935542122016354</v>
      </c>
      <c r="D1990" s="31">
        <v>90.054583872592573</v>
      </c>
      <c r="E1990" s="31">
        <v>-15.936916637247149</v>
      </c>
      <c r="F1990" s="31">
        <v>-15.415024136364567</v>
      </c>
      <c r="G1990" s="31">
        <v>-14.877474860455504</v>
      </c>
      <c r="H1990" s="31">
        <v>-14.323799106269169</v>
      </c>
      <c r="I1990" s="31">
        <v>130.23841128948555</v>
      </c>
      <c r="J1990" s="31">
        <v>-13.166118471840962</v>
      </c>
      <c r="K1990" s="31">
        <v>-12.561102025996192</v>
      </c>
      <c r="L1990" s="31">
        <v>17.887697286261748</v>
      </c>
      <c r="M1990" s="31">
        <v>-11.296073139379359</v>
      </c>
      <c r="N1990" s="31">
        <v>-10.634955333560741</v>
      </c>
      <c r="O1990" s="31">
        <v>-9.9540039935675644</v>
      </c>
      <c r="P1990" s="31">
        <v>-9.2526241133745923</v>
      </c>
      <c r="Q1990" s="31">
        <v>-8.53020283677583</v>
      </c>
      <c r="R1990" s="31">
        <v>-7.7861089218791051</v>
      </c>
      <c r="S1990" s="31">
        <v>-7.0196921895354771</v>
      </c>
      <c r="T1990" s="31">
        <v>-6.2302829552215417</v>
      </c>
      <c r="U1990" s="31">
        <v>-5.4171914438781874</v>
      </c>
      <c r="V1990" s="31">
        <v>-4.5797071871945336</v>
      </c>
      <c r="W1990" s="31">
        <v>-3.71709840281037</v>
      </c>
      <c r="X1990" s="31">
        <v>-2.8286113548946807</v>
      </c>
      <c r="Y1990" s="31">
        <v>-1.9134696955415214</v>
      </c>
      <c r="Z1990" s="31">
        <v>-0.970873786407767</v>
      </c>
    </row>
    <row r="1991" spans="2:26" x14ac:dyDescent="0.2">
      <c r="B1991">
        <v>1875</v>
      </c>
      <c r="C1991" s="31">
        <v>33.70578755943454</v>
      </c>
      <c r="D1991" s="31">
        <v>11.590312356832282</v>
      </c>
      <c r="E1991" s="31">
        <v>-15.936916637247149</v>
      </c>
      <c r="F1991" s="31">
        <v>-15.415024136364567</v>
      </c>
      <c r="G1991" s="31">
        <v>-14.877474860455504</v>
      </c>
      <c r="H1991" s="31">
        <v>64.169085213438294</v>
      </c>
      <c r="I1991" s="31">
        <v>49.00103862364297</v>
      </c>
      <c r="J1991" s="31">
        <v>-13.166118471840962</v>
      </c>
      <c r="K1991" s="31">
        <v>-12.561102025996192</v>
      </c>
      <c r="L1991" s="31">
        <v>-11.937935086776077</v>
      </c>
      <c r="M1991" s="31">
        <v>-11.296073139379359</v>
      </c>
      <c r="N1991" s="31">
        <v>-10.634955333560741</v>
      </c>
      <c r="O1991" s="31">
        <v>-9.9540039935675644</v>
      </c>
      <c r="P1991" s="31">
        <v>-9.2526241133745923</v>
      </c>
      <c r="Q1991" s="31">
        <v>-8.53020283677583</v>
      </c>
      <c r="R1991" s="31">
        <v>-7.7861089218791051</v>
      </c>
      <c r="S1991" s="31">
        <v>-7.0196921895354771</v>
      </c>
      <c r="T1991" s="31">
        <v>-6.2302829552215417</v>
      </c>
      <c r="U1991" s="31">
        <v>-5.4171914438781874</v>
      </c>
      <c r="V1991" s="31">
        <v>-4.5797071871945336</v>
      </c>
      <c r="W1991" s="31">
        <v>-3.71709840281037</v>
      </c>
      <c r="X1991" s="31">
        <v>-2.8286113548946807</v>
      </c>
      <c r="Y1991" s="31">
        <v>-1.9134696955415214</v>
      </c>
      <c r="Z1991" s="31">
        <v>-0.970873786407767</v>
      </c>
    </row>
    <row r="1992" spans="2:26" x14ac:dyDescent="0.2">
      <c r="B1992">
        <v>1876</v>
      </c>
      <c r="C1992" s="31">
        <v>-16.935542122016354</v>
      </c>
      <c r="D1992" s="31">
        <v>231.10346704691949</v>
      </c>
      <c r="E1992" s="31">
        <v>-15.936916637247149</v>
      </c>
      <c r="F1992" s="31">
        <v>-15.415024136364567</v>
      </c>
      <c r="G1992" s="31">
        <v>-14.877474860455504</v>
      </c>
      <c r="H1992" s="31">
        <v>-14.323799106269169</v>
      </c>
      <c r="I1992" s="31">
        <v>-13.753513079457244</v>
      </c>
      <c r="J1992" s="31">
        <v>48.133436575850311</v>
      </c>
      <c r="K1992" s="31">
        <v>-12.561102025996192</v>
      </c>
      <c r="L1992" s="31">
        <v>31.893088732284621</v>
      </c>
      <c r="M1992" s="31">
        <v>-11.296073139379359</v>
      </c>
      <c r="N1992" s="31">
        <v>-10.634955333560741</v>
      </c>
      <c r="O1992" s="31">
        <v>80.6814418225146</v>
      </c>
      <c r="P1992" s="31">
        <v>41.407243105882877</v>
      </c>
      <c r="Q1992" s="31">
        <v>-8.53020283677583</v>
      </c>
      <c r="R1992" s="31">
        <v>-7.7861089218791051</v>
      </c>
      <c r="S1992" s="31">
        <v>-7.0196921895354771</v>
      </c>
      <c r="T1992" s="31">
        <v>-6.2302829552215417</v>
      </c>
      <c r="U1992" s="31">
        <v>-5.4171914438781874</v>
      </c>
      <c r="V1992" s="31">
        <v>-4.5797071871945336</v>
      </c>
      <c r="W1992" s="31">
        <v>-3.71709840281037</v>
      </c>
      <c r="X1992" s="31">
        <v>-2.8286113548946807</v>
      </c>
      <c r="Y1992" s="31">
        <v>-1.9134696955415214</v>
      </c>
      <c r="Z1992" s="31">
        <v>-0.970873786407767</v>
      </c>
    </row>
    <row r="1993" spans="2:26" x14ac:dyDescent="0.2">
      <c r="B1993">
        <v>1877</v>
      </c>
      <c r="C1993" s="31">
        <v>9.9594162263475159</v>
      </c>
      <c r="D1993" s="31">
        <v>42.359105890040361</v>
      </c>
      <c r="E1993" s="31">
        <v>-15.936916637247149</v>
      </c>
      <c r="F1993" s="31">
        <v>-15.415024136364567</v>
      </c>
      <c r="G1993" s="31">
        <v>-14.877474860455504</v>
      </c>
      <c r="H1993" s="31">
        <v>-14.323799106269169</v>
      </c>
      <c r="I1993" s="31">
        <v>-13.753513079457244</v>
      </c>
      <c r="J1993" s="31">
        <v>-13.166118471840962</v>
      </c>
      <c r="K1993" s="31">
        <v>11.259420855174726</v>
      </c>
      <c r="L1993" s="31">
        <v>-11.937935086776077</v>
      </c>
      <c r="M1993" s="31">
        <v>-11.296073139379359</v>
      </c>
      <c r="N1993" s="31">
        <v>-10.634955333560741</v>
      </c>
      <c r="O1993" s="31">
        <v>-9.9540039935675644</v>
      </c>
      <c r="P1993" s="31">
        <v>-9.2526241133745923</v>
      </c>
      <c r="Q1993" s="31">
        <v>-8.53020283677583</v>
      </c>
      <c r="R1993" s="31">
        <v>-7.7861089218791051</v>
      </c>
      <c r="S1993" s="31">
        <v>-7.0196921895354771</v>
      </c>
      <c r="T1993" s="31">
        <v>-6.2302829552215417</v>
      </c>
      <c r="U1993" s="31">
        <v>-5.4171914438781874</v>
      </c>
      <c r="V1993" s="31">
        <v>-4.5797071871945336</v>
      </c>
      <c r="W1993" s="31">
        <v>-3.71709840281037</v>
      </c>
      <c r="X1993" s="31">
        <v>-2.8286113548946807</v>
      </c>
      <c r="Y1993" s="31">
        <v>-1.9134696955415214</v>
      </c>
      <c r="Z1993" s="31">
        <v>-0.970873786407767</v>
      </c>
    </row>
    <row r="1994" spans="2:26" x14ac:dyDescent="0.2">
      <c r="B1994">
        <v>1878</v>
      </c>
      <c r="C1994" s="31">
        <v>230.30418940146495</v>
      </c>
      <c r="D1994" s="31">
        <v>-16.443608385676846</v>
      </c>
      <c r="E1994" s="31">
        <v>-15.936916637247149</v>
      </c>
      <c r="F1994" s="31">
        <v>-15.415024136364567</v>
      </c>
      <c r="G1994" s="31">
        <v>45.763407548089894</v>
      </c>
      <c r="H1994" s="31">
        <v>-14.323799106269169</v>
      </c>
      <c r="I1994" s="31">
        <v>-13.753513079457244</v>
      </c>
      <c r="J1994" s="31">
        <v>25.337541644920073</v>
      </c>
      <c r="K1994" s="31">
        <v>22.679290211934223</v>
      </c>
      <c r="L1994" s="31">
        <v>-11.937935086776077</v>
      </c>
      <c r="M1994" s="31">
        <v>-11.296073139379359</v>
      </c>
      <c r="N1994" s="31">
        <v>-10.634955333560741</v>
      </c>
      <c r="O1994" s="31">
        <v>-9.9540039935675644</v>
      </c>
      <c r="P1994" s="31">
        <v>-9.2526241133745923</v>
      </c>
      <c r="Q1994" s="31">
        <v>-8.53020283677583</v>
      </c>
      <c r="R1994" s="31">
        <v>-7.7861089218791051</v>
      </c>
      <c r="S1994" s="31">
        <v>-7.0196921895354771</v>
      </c>
      <c r="T1994" s="31">
        <v>-6.2302829552215417</v>
      </c>
      <c r="U1994" s="31">
        <v>-5.4171914438781874</v>
      </c>
      <c r="V1994" s="31">
        <v>-4.5797071871945336</v>
      </c>
      <c r="W1994" s="31">
        <v>-3.71709840281037</v>
      </c>
      <c r="X1994" s="31">
        <v>-2.8286113548946807</v>
      </c>
      <c r="Y1994" s="31">
        <v>-1.9134696955415214</v>
      </c>
      <c r="Z1994" s="31">
        <v>-0.970873786407767</v>
      </c>
    </row>
    <row r="1995" spans="2:26" x14ac:dyDescent="0.2">
      <c r="B1995">
        <v>1879</v>
      </c>
      <c r="C1995" s="31">
        <v>18.699553826912293</v>
      </c>
      <c r="D1995" s="31">
        <v>-16.443608385676846</v>
      </c>
      <c r="E1995" s="31">
        <v>-15.936916637247149</v>
      </c>
      <c r="F1995" s="31">
        <v>-15.415024136364567</v>
      </c>
      <c r="G1995" s="31">
        <v>-14.877474860455504</v>
      </c>
      <c r="H1995" s="31">
        <v>-14.323799106269169</v>
      </c>
      <c r="I1995" s="31">
        <v>156.06331042705324</v>
      </c>
      <c r="J1995" s="31">
        <v>25.176061550270251</v>
      </c>
      <c r="K1995" s="31">
        <v>-12.561102025996192</v>
      </c>
      <c r="L1995" s="31">
        <v>14.569633683824483</v>
      </c>
      <c r="M1995" s="31">
        <v>29.662366156567337</v>
      </c>
      <c r="N1995" s="31">
        <v>-10.634955333560741</v>
      </c>
      <c r="O1995" s="31">
        <v>-9.9540039935675644</v>
      </c>
      <c r="P1995" s="31">
        <v>-9.2526241133745923</v>
      </c>
      <c r="Q1995" s="31">
        <v>-8.53020283677583</v>
      </c>
      <c r="R1995" s="31">
        <v>-7.7861089218791051</v>
      </c>
      <c r="S1995" s="31">
        <v>-7.0196921895354771</v>
      </c>
      <c r="T1995" s="31">
        <v>-6.2302829552215417</v>
      </c>
      <c r="U1995" s="31">
        <v>-5.4171914438781874</v>
      </c>
      <c r="V1995" s="31">
        <v>-4.5797071871945336</v>
      </c>
      <c r="W1995" s="31">
        <v>-3.71709840281037</v>
      </c>
      <c r="X1995" s="31">
        <v>-2.8286113548946807</v>
      </c>
      <c r="Y1995" s="31">
        <v>-1.9134696955415214</v>
      </c>
      <c r="Z1995" s="31">
        <v>-0.970873786407767</v>
      </c>
    </row>
    <row r="1996" spans="2:26" x14ac:dyDescent="0.2">
      <c r="B1996">
        <v>1880</v>
      </c>
      <c r="C1996" s="31">
        <v>33.140755358619501</v>
      </c>
      <c r="D1996" s="31">
        <v>9.3168656478908893</v>
      </c>
      <c r="E1996" s="31">
        <v>230.94630767096038</v>
      </c>
      <c r="F1996" s="31">
        <v>-15.415024136364567</v>
      </c>
      <c r="G1996" s="31">
        <v>80.563552300358211</v>
      </c>
      <c r="H1996" s="31">
        <v>-14.323799106269169</v>
      </c>
      <c r="I1996" s="31">
        <v>-13.753513079457244</v>
      </c>
      <c r="J1996" s="31">
        <v>42.010413980877537</v>
      </c>
      <c r="K1996" s="31">
        <v>-12.561102025996192</v>
      </c>
      <c r="L1996" s="31">
        <v>-11.937935086776077</v>
      </c>
      <c r="M1996" s="31">
        <v>-11.296073139379359</v>
      </c>
      <c r="N1996" s="31">
        <v>-10.634955333560741</v>
      </c>
      <c r="O1996" s="31">
        <v>-9.9540039935675644</v>
      </c>
      <c r="P1996" s="31">
        <v>23.405020289245702</v>
      </c>
      <c r="Q1996" s="31">
        <v>70.84013211958144</v>
      </c>
      <c r="R1996" s="31">
        <v>31.257911762088519</v>
      </c>
      <c r="S1996" s="31">
        <v>-7.0196921895354771</v>
      </c>
      <c r="T1996" s="31">
        <v>-6.2302829552215417</v>
      </c>
      <c r="U1996" s="31">
        <v>-5.4171914438781874</v>
      </c>
      <c r="V1996" s="31">
        <v>-4.5797071871945336</v>
      </c>
      <c r="W1996" s="31">
        <v>-3.71709840281037</v>
      </c>
      <c r="X1996" s="31">
        <v>-2.8286113548946807</v>
      </c>
      <c r="Y1996" s="31">
        <v>-1.9134696955415214</v>
      </c>
      <c r="Z1996" s="31">
        <v>-0.970873786407767</v>
      </c>
    </row>
    <row r="1997" spans="2:26" x14ac:dyDescent="0.2">
      <c r="B1997">
        <v>1881</v>
      </c>
      <c r="C1997" s="31">
        <v>-16.935542122016354</v>
      </c>
      <c r="D1997" s="31">
        <v>340.53390117987561</v>
      </c>
      <c r="E1997" s="31">
        <v>-15.936916637247149</v>
      </c>
      <c r="F1997" s="31">
        <v>-15.415024136364567</v>
      </c>
      <c r="G1997" s="31">
        <v>117.63368393333843</v>
      </c>
      <c r="H1997" s="31">
        <v>-14.323799106269169</v>
      </c>
      <c r="I1997" s="31">
        <v>-13.753513079457244</v>
      </c>
      <c r="J1997" s="31">
        <v>-13.166118471840962</v>
      </c>
      <c r="K1997" s="31">
        <v>-12.561102025996192</v>
      </c>
      <c r="L1997" s="31">
        <v>-11.937935086776077</v>
      </c>
      <c r="M1997" s="31">
        <v>-11.296073139379359</v>
      </c>
      <c r="N1997" s="31">
        <v>85.819408698284988</v>
      </c>
      <c r="O1997" s="31">
        <v>109.66734306755302</v>
      </c>
      <c r="P1997" s="31">
        <v>-9.2526241133745923</v>
      </c>
      <c r="Q1997" s="31">
        <v>-8.53020283677583</v>
      </c>
      <c r="R1997" s="31">
        <v>-7.7861089218791051</v>
      </c>
      <c r="S1997" s="31">
        <v>-7.0196921895354771</v>
      </c>
      <c r="T1997" s="31">
        <v>-6.2302829552215417</v>
      </c>
      <c r="U1997" s="31">
        <v>-5.4171914438781874</v>
      </c>
      <c r="V1997" s="31">
        <v>-4.5797071871945336</v>
      </c>
      <c r="W1997" s="31">
        <v>-3.71709840281037</v>
      </c>
      <c r="X1997" s="31">
        <v>-2.8286113548946807</v>
      </c>
      <c r="Y1997" s="31">
        <v>-1.9134696955415214</v>
      </c>
      <c r="Z1997" s="31">
        <v>-0.970873786407767</v>
      </c>
    </row>
    <row r="1998" spans="2:26" x14ac:dyDescent="0.2">
      <c r="B1998">
        <v>1882</v>
      </c>
      <c r="C1998" s="31">
        <v>-16.935542122016354</v>
      </c>
      <c r="D1998" s="31">
        <v>260.7069470763148</v>
      </c>
      <c r="E1998" s="31">
        <v>-15.936916637247149</v>
      </c>
      <c r="F1998" s="31">
        <v>-15.415024136364567</v>
      </c>
      <c r="G1998" s="31">
        <v>35.765930026969322</v>
      </c>
      <c r="H1998" s="31">
        <v>-14.323799106269169</v>
      </c>
      <c r="I1998" s="31">
        <v>-13.753513079457244</v>
      </c>
      <c r="J1998" s="31">
        <v>-13.166118471840962</v>
      </c>
      <c r="K1998" s="31">
        <v>-12.561102025996192</v>
      </c>
      <c r="L1998" s="31">
        <v>-11.937935086776077</v>
      </c>
      <c r="M1998" s="31">
        <v>-11.296073139379359</v>
      </c>
      <c r="N1998" s="31">
        <v>-10.634955333560741</v>
      </c>
      <c r="O1998" s="31">
        <v>34.545420274098497</v>
      </c>
      <c r="P1998" s="31">
        <v>-9.2526241133745923</v>
      </c>
      <c r="Q1998" s="31">
        <v>-8.53020283677583</v>
      </c>
      <c r="R1998" s="31">
        <v>-7.7861089218791051</v>
      </c>
      <c r="S1998" s="31">
        <v>46.108325100733857</v>
      </c>
      <c r="T1998" s="31">
        <v>-6.2302829552215417</v>
      </c>
      <c r="U1998" s="31">
        <v>-5.4171914438781874</v>
      </c>
      <c r="V1998" s="31">
        <v>-4.5797071871945336</v>
      </c>
      <c r="W1998" s="31">
        <v>-3.71709840281037</v>
      </c>
      <c r="X1998" s="31">
        <v>-2.8286113548946807</v>
      </c>
      <c r="Y1998" s="31">
        <v>-1.9134696955415214</v>
      </c>
      <c r="Z1998" s="31">
        <v>-0.970873786407767</v>
      </c>
    </row>
    <row r="1999" spans="2:26" x14ac:dyDescent="0.2">
      <c r="B1999">
        <v>1883</v>
      </c>
      <c r="C1999" s="31">
        <v>35.618464404561934</v>
      </c>
      <c r="D1999" s="31">
        <v>-16.443608385676846</v>
      </c>
      <c r="E1999" s="31">
        <v>-15.936916637247149</v>
      </c>
      <c r="F1999" s="31">
        <v>-15.415024136364567</v>
      </c>
      <c r="G1999" s="31">
        <v>-14.877474860455504</v>
      </c>
      <c r="H1999" s="31">
        <v>-14.323799106269169</v>
      </c>
      <c r="I1999" s="31">
        <v>80.096776338229517</v>
      </c>
      <c r="J1999" s="31">
        <v>-13.166118471840962</v>
      </c>
      <c r="K1999" s="31">
        <v>-12.561102025996192</v>
      </c>
      <c r="L1999" s="31">
        <v>-11.937935086776077</v>
      </c>
      <c r="M1999" s="31">
        <v>-11.296073139379359</v>
      </c>
      <c r="N1999" s="31">
        <v>43.509027418899755</v>
      </c>
      <c r="O1999" s="31">
        <v>134.54550555173796</v>
      </c>
      <c r="P1999" s="31">
        <v>-9.2526241133745923</v>
      </c>
      <c r="Q1999" s="31">
        <v>-8.53020283677583</v>
      </c>
      <c r="R1999" s="31">
        <v>-7.7861089218791051</v>
      </c>
      <c r="S1999" s="31">
        <v>-7.0196921895354771</v>
      </c>
      <c r="T1999" s="31">
        <v>-6.2302829552215417</v>
      </c>
      <c r="U1999" s="31">
        <v>-5.4171914438781874</v>
      </c>
      <c r="V1999" s="31">
        <v>55.949046812714627</v>
      </c>
      <c r="W1999" s="31">
        <v>-3.71709840281037</v>
      </c>
      <c r="X1999" s="31">
        <v>43.035472032906036</v>
      </c>
      <c r="Y1999" s="31">
        <v>-1.9134696955415214</v>
      </c>
      <c r="Z1999" s="31">
        <v>-0.970873786407767</v>
      </c>
    </row>
    <row r="2000" spans="2:26" x14ac:dyDescent="0.2">
      <c r="B2000">
        <v>1884</v>
      </c>
      <c r="C2000" s="31">
        <v>203.58725012655981</v>
      </c>
      <c r="D2000" s="31">
        <v>67.25467779113049</v>
      </c>
      <c r="E2000" s="31">
        <v>-15.936916637247149</v>
      </c>
      <c r="F2000" s="31">
        <v>29.579353529913071</v>
      </c>
      <c r="G2000" s="31">
        <v>121.87722501031317</v>
      </c>
      <c r="H2000" s="31">
        <v>-14.323799106269169</v>
      </c>
      <c r="I2000" s="31">
        <v>-13.753513079457244</v>
      </c>
      <c r="J2000" s="31">
        <v>-13.166118471840962</v>
      </c>
      <c r="K2000" s="31">
        <v>-12.561102025996192</v>
      </c>
      <c r="L2000" s="31">
        <v>41.051443731314563</v>
      </c>
      <c r="M2000" s="31">
        <v>-11.296073139379359</v>
      </c>
      <c r="N2000" s="31">
        <v>-10.634955333560741</v>
      </c>
      <c r="O2000" s="31">
        <v>-9.9540039935675644</v>
      </c>
      <c r="P2000" s="31">
        <v>-9.2526241133745923</v>
      </c>
      <c r="Q2000" s="31">
        <v>-8.53020283677583</v>
      </c>
      <c r="R2000" s="31">
        <v>-7.7861089218791051</v>
      </c>
      <c r="S2000" s="31">
        <v>-7.0196921895354771</v>
      </c>
      <c r="T2000" s="31">
        <v>-6.2302829552215417</v>
      </c>
      <c r="U2000" s="31">
        <v>-5.4171914438781874</v>
      </c>
      <c r="V2000" s="31">
        <v>-4.5797071871945336</v>
      </c>
      <c r="W2000" s="31">
        <v>-3.71709840281037</v>
      </c>
      <c r="X2000" s="31">
        <v>-2.8286113548946807</v>
      </c>
      <c r="Y2000" s="31">
        <v>-1.9134696955415214</v>
      </c>
      <c r="Z2000" s="31">
        <v>-0.970873786407767</v>
      </c>
    </row>
    <row r="2001" spans="2:26" x14ac:dyDescent="0.2">
      <c r="B2001">
        <v>1885</v>
      </c>
      <c r="C2001" s="31">
        <v>-16.935542122016354</v>
      </c>
      <c r="D2001" s="31">
        <v>81.120338015247299</v>
      </c>
      <c r="E2001" s="31">
        <v>218.83568626486075</v>
      </c>
      <c r="F2001" s="31">
        <v>81.01059451248355</v>
      </c>
      <c r="G2001" s="31">
        <v>25.939288286035971</v>
      </c>
      <c r="H2001" s="31">
        <v>146.74757503647311</v>
      </c>
      <c r="I2001" s="31">
        <v>-13.753513079457244</v>
      </c>
      <c r="J2001" s="31">
        <v>-13.166118471840962</v>
      </c>
      <c r="K2001" s="31">
        <v>15.793849634274137</v>
      </c>
      <c r="L2001" s="31">
        <v>-11.937935086776077</v>
      </c>
      <c r="M2001" s="31">
        <v>-11.296073139379359</v>
      </c>
      <c r="N2001" s="31">
        <v>19.709071628412669</v>
      </c>
      <c r="O2001" s="31">
        <v>183.0277533115987</v>
      </c>
      <c r="P2001" s="31">
        <v>-9.2526241133745923</v>
      </c>
      <c r="Q2001" s="31">
        <v>95.113565890073573</v>
      </c>
      <c r="R2001" s="31">
        <v>-7.7861089218791051</v>
      </c>
      <c r="S2001" s="31">
        <v>-7.0196921895354771</v>
      </c>
      <c r="T2001" s="31">
        <v>38.155590776054439</v>
      </c>
      <c r="U2001" s="31">
        <v>-5.4171914438781874</v>
      </c>
      <c r="V2001" s="31">
        <v>-4.5797071871945336</v>
      </c>
      <c r="W2001" s="31">
        <v>-3.71709840281037</v>
      </c>
      <c r="X2001" s="31">
        <v>-2.8286113548946807</v>
      </c>
      <c r="Y2001" s="31">
        <v>-1.9134696955415214</v>
      </c>
      <c r="Z2001" s="31">
        <v>-0.970873786407767</v>
      </c>
    </row>
    <row r="2002" spans="2:26" x14ac:dyDescent="0.2">
      <c r="B2002">
        <v>1886</v>
      </c>
      <c r="C2002" s="31">
        <v>-16.935542122016354</v>
      </c>
      <c r="D2002" s="31">
        <v>-16.443608385676846</v>
      </c>
      <c r="E2002" s="31">
        <v>-15.936916637247149</v>
      </c>
      <c r="F2002" s="31">
        <v>-15.415024136364567</v>
      </c>
      <c r="G2002" s="31">
        <v>56.524342388764488</v>
      </c>
      <c r="H2002" s="31">
        <v>-14.323799106269169</v>
      </c>
      <c r="I2002" s="31">
        <v>29.488489742481871</v>
      </c>
      <c r="J2002" s="31">
        <v>-13.166118471840962</v>
      </c>
      <c r="K2002" s="31">
        <v>-12.561102025996192</v>
      </c>
      <c r="L2002" s="31">
        <v>-11.937935086776077</v>
      </c>
      <c r="M2002" s="31">
        <v>-11.296073139379359</v>
      </c>
      <c r="N2002" s="31">
        <v>-10.634955333560741</v>
      </c>
      <c r="O2002" s="31">
        <v>215.08299874109531</v>
      </c>
      <c r="P2002" s="31">
        <v>-9.2526241133745923</v>
      </c>
      <c r="Q2002" s="31">
        <v>-8.53020283677583</v>
      </c>
      <c r="R2002" s="31">
        <v>-7.7861089218791051</v>
      </c>
      <c r="S2002" s="31">
        <v>-7.0196921895354771</v>
      </c>
      <c r="T2002" s="31">
        <v>-6.2302829552215417</v>
      </c>
      <c r="U2002" s="31">
        <v>-5.4171914438781874</v>
      </c>
      <c r="V2002" s="31">
        <v>-4.5797071871945336</v>
      </c>
      <c r="W2002" s="31">
        <v>-3.71709840281037</v>
      </c>
      <c r="X2002" s="31">
        <v>-2.8286113548946807</v>
      </c>
      <c r="Y2002" s="31">
        <v>-1.9134696955415214</v>
      </c>
      <c r="Z2002" s="31">
        <v>-0.970873786407767</v>
      </c>
    </row>
    <row r="2003" spans="2:26" x14ac:dyDescent="0.2">
      <c r="B2003">
        <v>1887</v>
      </c>
      <c r="C2003" s="31">
        <v>-16.935542122016354</v>
      </c>
      <c r="D2003" s="31">
        <v>63.272095549802501</v>
      </c>
      <c r="E2003" s="31">
        <v>-15.936916637247149</v>
      </c>
      <c r="F2003" s="31">
        <v>-15.415024136364567</v>
      </c>
      <c r="G2003" s="31">
        <v>-14.877474860455504</v>
      </c>
      <c r="H2003" s="31">
        <v>45.409399185208088</v>
      </c>
      <c r="I2003" s="31">
        <v>19.100854830389238</v>
      </c>
      <c r="J2003" s="31">
        <v>-13.166118471840962</v>
      </c>
      <c r="K2003" s="31">
        <v>-12.561102025996192</v>
      </c>
      <c r="L2003" s="31">
        <v>80.753333179912119</v>
      </c>
      <c r="M2003" s="31">
        <v>-11.296073139379359</v>
      </c>
      <c r="N2003" s="31">
        <v>-10.634955333560741</v>
      </c>
      <c r="O2003" s="31">
        <v>-9.9540039935675644</v>
      </c>
      <c r="P2003" s="31">
        <v>-9.2526241133745923</v>
      </c>
      <c r="Q2003" s="31">
        <v>-8.53020283677583</v>
      </c>
      <c r="R2003" s="31">
        <v>-7.7861089218791051</v>
      </c>
      <c r="S2003" s="31">
        <v>-7.0196921895354771</v>
      </c>
      <c r="T2003" s="31">
        <v>-6.2302829552215417</v>
      </c>
      <c r="U2003" s="31">
        <v>-5.4171914438781874</v>
      </c>
      <c r="V2003" s="31">
        <v>-4.5797071871945336</v>
      </c>
      <c r="W2003" s="31">
        <v>-3.71709840281037</v>
      </c>
      <c r="X2003" s="31">
        <v>-2.8286113548946807</v>
      </c>
      <c r="Y2003" s="31">
        <v>-1.9134696955415214</v>
      </c>
      <c r="Z2003" s="31">
        <v>-0.970873786407767</v>
      </c>
    </row>
    <row r="2004" spans="2:26" x14ac:dyDescent="0.2">
      <c r="B2004">
        <v>1888</v>
      </c>
      <c r="C2004" s="31">
        <v>-16.935542122016354</v>
      </c>
      <c r="D2004" s="31">
        <v>28.612006652670136</v>
      </c>
      <c r="E2004" s="31">
        <v>-15.936916637247149</v>
      </c>
      <c r="F2004" s="31">
        <v>-15.415024136364567</v>
      </c>
      <c r="G2004" s="31">
        <v>-14.877474860455504</v>
      </c>
      <c r="H2004" s="31">
        <v>-14.323799106269169</v>
      </c>
      <c r="I2004" s="31">
        <v>18.983883831398646</v>
      </c>
      <c r="J2004" s="31">
        <v>-13.166118471840962</v>
      </c>
      <c r="K2004" s="31">
        <v>-12.561102025996192</v>
      </c>
      <c r="L2004" s="31">
        <v>-11.937935086776077</v>
      </c>
      <c r="M2004" s="31">
        <v>-11.296073139379359</v>
      </c>
      <c r="N2004" s="31">
        <v>-10.634955333560741</v>
      </c>
      <c r="O2004" s="31">
        <v>-9.9540039935675644</v>
      </c>
      <c r="P2004" s="31">
        <v>-9.2526241133745923</v>
      </c>
      <c r="Q2004" s="31">
        <v>-8.53020283677583</v>
      </c>
      <c r="R2004" s="31">
        <v>-7.7861089218791051</v>
      </c>
      <c r="S2004" s="31">
        <v>-7.0196921895354771</v>
      </c>
      <c r="T2004" s="31">
        <v>-6.2302829552215417</v>
      </c>
      <c r="U2004" s="31">
        <v>-5.4171914438781874</v>
      </c>
      <c r="V2004" s="31">
        <v>-4.5797071871945336</v>
      </c>
      <c r="W2004" s="31">
        <v>-3.71709840281037</v>
      </c>
      <c r="X2004" s="31">
        <v>-2.8286113548946807</v>
      </c>
      <c r="Y2004" s="31">
        <v>37.255687072377079</v>
      </c>
      <c r="Z2004" s="31">
        <v>-0.970873786407767</v>
      </c>
    </row>
    <row r="2005" spans="2:26" x14ac:dyDescent="0.2">
      <c r="B2005">
        <v>1889</v>
      </c>
      <c r="C2005" s="31">
        <v>-16.935542122016354</v>
      </c>
      <c r="D2005" s="31">
        <v>-16.443608385676846</v>
      </c>
      <c r="E2005" s="31">
        <v>-15.936916637247149</v>
      </c>
      <c r="F2005" s="31">
        <v>-15.415024136364567</v>
      </c>
      <c r="G2005" s="31">
        <v>-14.877474860455504</v>
      </c>
      <c r="H2005" s="31">
        <v>16.817654029949818</v>
      </c>
      <c r="I2005" s="31">
        <v>-13.753513079457244</v>
      </c>
      <c r="J2005" s="31">
        <v>40.020458715987345</v>
      </c>
      <c r="K2005" s="31">
        <v>-12.561102025996192</v>
      </c>
      <c r="L2005" s="31">
        <v>-11.937935086776077</v>
      </c>
      <c r="M2005" s="31">
        <v>-11.296073139379359</v>
      </c>
      <c r="N2005" s="31">
        <v>38.736471537938563</v>
      </c>
      <c r="O2005" s="31">
        <v>-9.9540039935675644</v>
      </c>
      <c r="P2005" s="31">
        <v>-9.2526241133745923</v>
      </c>
      <c r="Q2005" s="31">
        <v>-8.53020283677583</v>
      </c>
      <c r="R2005" s="31">
        <v>-7.7861089218791051</v>
      </c>
      <c r="S2005" s="31">
        <v>-7.0196921895354771</v>
      </c>
      <c r="T2005" s="31">
        <v>141.50301164695443</v>
      </c>
      <c r="U2005" s="31">
        <v>-5.4171914438781874</v>
      </c>
      <c r="V2005" s="31">
        <v>-4.5797071871945336</v>
      </c>
      <c r="W2005" s="31">
        <v>-3.71709840281037</v>
      </c>
      <c r="X2005" s="31">
        <v>-2.8286113548946807</v>
      </c>
      <c r="Y2005" s="31">
        <v>-1.9134696955415214</v>
      </c>
      <c r="Z2005" s="31">
        <v>-0.970873786407767</v>
      </c>
    </row>
    <row r="2006" spans="2:26" x14ac:dyDescent="0.2">
      <c r="B2006">
        <v>1890</v>
      </c>
      <c r="C2006" s="31">
        <v>-16.935542122016354</v>
      </c>
      <c r="D2006" s="31">
        <v>-16.443608385676846</v>
      </c>
      <c r="E2006" s="31">
        <v>20.754140100785055</v>
      </c>
      <c r="F2006" s="31">
        <v>-15.415024136364567</v>
      </c>
      <c r="G2006" s="31">
        <v>176.05932904445572</v>
      </c>
      <c r="H2006" s="31">
        <v>-14.323799106269169</v>
      </c>
      <c r="I2006" s="31">
        <v>255.54287947590407</v>
      </c>
      <c r="J2006" s="31">
        <v>-13.166118471840962</v>
      </c>
      <c r="K2006" s="31">
        <v>-12.561102025996192</v>
      </c>
      <c r="L2006" s="31">
        <v>118.01257927641568</v>
      </c>
      <c r="M2006" s="31">
        <v>-11.296073139379359</v>
      </c>
      <c r="N2006" s="31">
        <v>93.520794869371784</v>
      </c>
      <c r="O2006" s="31">
        <v>-9.9540039935675644</v>
      </c>
      <c r="P2006" s="31">
        <v>-9.2526241133745923</v>
      </c>
      <c r="Q2006" s="31">
        <v>135.46874334589796</v>
      </c>
      <c r="R2006" s="31">
        <v>-7.7861089218791051</v>
      </c>
      <c r="S2006" s="31">
        <v>-7.0196921895354771</v>
      </c>
      <c r="T2006" s="31">
        <v>-6.2302829552215417</v>
      </c>
      <c r="U2006" s="31">
        <v>-5.4171914438781874</v>
      </c>
      <c r="V2006" s="31">
        <v>-4.5797071871945336</v>
      </c>
      <c r="W2006" s="31">
        <v>-3.71709840281037</v>
      </c>
      <c r="X2006" s="31">
        <v>-2.8286113548946807</v>
      </c>
      <c r="Y2006" s="31">
        <v>-1.9134696955415214</v>
      </c>
      <c r="Z2006" s="31">
        <v>-0.970873786407767</v>
      </c>
    </row>
    <row r="2007" spans="2:26" x14ac:dyDescent="0.2">
      <c r="B2007">
        <v>1891</v>
      </c>
      <c r="C2007" s="31">
        <v>-16.935542122016354</v>
      </c>
      <c r="D2007" s="31">
        <v>63.612712279065377</v>
      </c>
      <c r="E2007" s="31">
        <v>73.592907806833111</v>
      </c>
      <c r="F2007" s="31">
        <v>-15.415024136364567</v>
      </c>
      <c r="G2007" s="31">
        <v>-14.877474860455504</v>
      </c>
      <c r="H2007" s="31">
        <v>47.083060046523869</v>
      </c>
      <c r="I2007" s="31">
        <v>-13.753513079457244</v>
      </c>
      <c r="J2007" s="31">
        <v>17.268708523534741</v>
      </c>
      <c r="K2007" s="31">
        <v>101.0219210446249</v>
      </c>
      <c r="L2007" s="31">
        <v>-11.937935086776077</v>
      </c>
      <c r="M2007" s="31">
        <v>-11.296073139379359</v>
      </c>
      <c r="N2007" s="31">
        <v>-10.634955333560741</v>
      </c>
      <c r="O2007" s="31">
        <v>-9.9540039935675644</v>
      </c>
      <c r="P2007" s="31">
        <v>98.066222328297826</v>
      </c>
      <c r="Q2007" s="31">
        <v>-8.53020283677583</v>
      </c>
      <c r="R2007" s="31">
        <v>-7.7861089218791051</v>
      </c>
      <c r="S2007" s="31">
        <v>-7.0196921895354771</v>
      </c>
      <c r="T2007" s="31">
        <v>-6.2302829552215417</v>
      </c>
      <c r="U2007" s="31">
        <v>-5.4171914438781874</v>
      </c>
      <c r="V2007" s="31">
        <v>-4.5797071871945336</v>
      </c>
      <c r="W2007" s="31">
        <v>-3.71709840281037</v>
      </c>
      <c r="X2007" s="31">
        <v>-2.8286113548946807</v>
      </c>
      <c r="Y2007" s="31">
        <v>-1.9134696955415214</v>
      </c>
      <c r="Z2007" s="31">
        <v>-0.970873786407767</v>
      </c>
    </row>
    <row r="2008" spans="2:26" x14ac:dyDescent="0.2">
      <c r="B2008">
        <v>1892</v>
      </c>
      <c r="C2008" s="31">
        <v>-16.935542122016354</v>
      </c>
      <c r="D2008" s="31">
        <v>-16.443608385676846</v>
      </c>
      <c r="E2008" s="31">
        <v>-15.936916637247149</v>
      </c>
      <c r="F2008" s="31">
        <v>-15.415024136364567</v>
      </c>
      <c r="G2008" s="31">
        <v>-14.877474860455504</v>
      </c>
      <c r="H2008" s="31">
        <v>-14.323799106269169</v>
      </c>
      <c r="I2008" s="31">
        <v>-13.753513079457244</v>
      </c>
      <c r="J2008" s="31">
        <v>41.496493326935123</v>
      </c>
      <c r="K2008" s="31">
        <v>80.102252729387374</v>
      </c>
      <c r="L2008" s="31">
        <v>22.80126271119536</v>
      </c>
      <c r="M2008" s="31">
        <v>-11.296073139379359</v>
      </c>
      <c r="N2008" s="31">
        <v>-10.634955333560741</v>
      </c>
      <c r="O2008" s="31">
        <v>-9.9540039935675644</v>
      </c>
      <c r="P2008" s="31">
        <v>-9.2526241133745923</v>
      </c>
      <c r="Q2008" s="31">
        <v>-8.53020283677583</v>
      </c>
      <c r="R2008" s="31">
        <v>-7.7861089218791051</v>
      </c>
      <c r="S2008" s="31">
        <v>-7.0196921895354771</v>
      </c>
      <c r="T2008" s="31">
        <v>-6.2302829552215417</v>
      </c>
      <c r="U2008" s="31">
        <v>-5.4171914438781874</v>
      </c>
      <c r="V2008" s="31">
        <v>-4.5797071871945336</v>
      </c>
      <c r="W2008" s="31">
        <v>-3.71709840281037</v>
      </c>
      <c r="X2008" s="31">
        <v>-2.8286113548946807</v>
      </c>
      <c r="Y2008" s="31">
        <v>-1.9134696955415214</v>
      </c>
      <c r="Z2008" s="31">
        <v>-0.970873786407767</v>
      </c>
    </row>
    <row r="2009" spans="2:26" x14ac:dyDescent="0.2">
      <c r="B2009">
        <v>1893</v>
      </c>
      <c r="C2009" s="31">
        <v>94.272894266013168</v>
      </c>
      <c r="D2009" s="31">
        <v>-16.443608385676846</v>
      </c>
      <c r="E2009" s="31">
        <v>63.740778870055301</v>
      </c>
      <c r="F2009" s="31">
        <v>-15.415024136364567</v>
      </c>
      <c r="G2009" s="31">
        <v>75.261011988262041</v>
      </c>
      <c r="H2009" s="31">
        <v>-14.323799106269169</v>
      </c>
      <c r="I2009" s="31">
        <v>-13.753513079457244</v>
      </c>
      <c r="J2009" s="31">
        <v>-13.166118471840962</v>
      </c>
      <c r="K2009" s="31">
        <v>-12.561102025996192</v>
      </c>
      <c r="L2009" s="31">
        <v>-11.937935086776077</v>
      </c>
      <c r="M2009" s="31">
        <v>187.98156358893269</v>
      </c>
      <c r="N2009" s="31">
        <v>-10.634955333560741</v>
      </c>
      <c r="O2009" s="31">
        <v>-9.9540039935675644</v>
      </c>
      <c r="P2009" s="31">
        <v>-9.2526241133745923</v>
      </c>
      <c r="Q2009" s="31">
        <v>-8.53020283677583</v>
      </c>
      <c r="R2009" s="31">
        <v>-7.7861089218791051</v>
      </c>
      <c r="S2009" s="31">
        <v>-7.0196921895354771</v>
      </c>
      <c r="T2009" s="31">
        <v>-6.2302829552215417</v>
      </c>
      <c r="U2009" s="31">
        <v>48.605551698510929</v>
      </c>
      <c r="V2009" s="31">
        <v>-4.5797071871945336</v>
      </c>
      <c r="W2009" s="31">
        <v>-3.71709840281037</v>
      </c>
      <c r="X2009" s="31">
        <v>-2.8286113548946807</v>
      </c>
      <c r="Y2009" s="31">
        <v>-1.9134696955415214</v>
      </c>
      <c r="Z2009" s="31">
        <v>-0.970873786407767</v>
      </c>
    </row>
    <row r="2010" spans="2:26" x14ac:dyDescent="0.2">
      <c r="B2010">
        <v>1894</v>
      </c>
      <c r="C2010" s="31">
        <v>43.163185563960724</v>
      </c>
      <c r="D2010" s="31">
        <v>-16.443608385676846</v>
      </c>
      <c r="E2010" s="31">
        <v>287.97872156465138</v>
      </c>
      <c r="F2010" s="31">
        <v>-15.415024136364567</v>
      </c>
      <c r="G2010" s="31">
        <v>-14.877474860455504</v>
      </c>
      <c r="H2010" s="31">
        <v>-14.323799106269169</v>
      </c>
      <c r="I2010" s="31">
        <v>188.36568771199308</v>
      </c>
      <c r="J2010" s="31">
        <v>-13.166118471840962</v>
      </c>
      <c r="K2010" s="31">
        <v>211.62926188803959</v>
      </c>
      <c r="L2010" s="31">
        <v>179.89178547324801</v>
      </c>
      <c r="M2010" s="31">
        <v>-11.296073139379359</v>
      </c>
      <c r="N2010" s="31">
        <v>-10.634955333560741</v>
      </c>
      <c r="O2010" s="31">
        <v>-9.9540039935675644</v>
      </c>
      <c r="P2010" s="31">
        <v>-9.2526241133745923</v>
      </c>
      <c r="Q2010" s="31">
        <v>-8.53020283677583</v>
      </c>
      <c r="R2010" s="31">
        <v>-7.7861089218791051</v>
      </c>
      <c r="S2010" s="31">
        <v>-7.0196921895354771</v>
      </c>
      <c r="T2010" s="31">
        <v>-6.2302829552215417</v>
      </c>
      <c r="U2010" s="31">
        <v>-5.4171914438781874</v>
      </c>
      <c r="V2010" s="31">
        <v>-4.5797071871945336</v>
      </c>
      <c r="W2010" s="31">
        <v>-3.71709840281037</v>
      </c>
      <c r="X2010" s="31">
        <v>-2.8286113548946807</v>
      </c>
      <c r="Y2010" s="31">
        <v>-1.9134696955415214</v>
      </c>
      <c r="Z2010" s="31">
        <v>-0.970873786407767</v>
      </c>
    </row>
    <row r="2011" spans="2:26" x14ac:dyDescent="0.2">
      <c r="B2011">
        <v>1895</v>
      </c>
      <c r="C2011" s="31">
        <v>-16.935542122016354</v>
      </c>
      <c r="D2011" s="31">
        <v>-16.443608385676846</v>
      </c>
      <c r="E2011" s="31">
        <v>45.835856463436961</v>
      </c>
      <c r="F2011" s="31">
        <v>39.60099333663549</v>
      </c>
      <c r="G2011" s="31">
        <v>117.54998916214905</v>
      </c>
      <c r="H2011" s="31">
        <v>76.99306821848316</v>
      </c>
      <c r="I2011" s="31">
        <v>-13.753513079457244</v>
      </c>
      <c r="J2011" s="31">
        <v>-13.166118471840962</v>
      </c>
      <c r="K2011" s="31">
        <v>104.89112573815085</v>
      </c>
      <c r="L2011" s="31">
        <v>-11.937935086776077</v>
      </c>
      <c r="M2011" s="31">
        <v>-11.296073139379359</v>
      </c>
      <c r="N2011" s="31">
        <v>259.76271898087248</v>
      </c>
      <c r="O2011" s="31">
        <v>-9.9540039935675644</v>
      </c>
      <c r="P2011" s="31">
        <v>-9.2526241133745923</v>
      </c>
      <c r="Q2011" s="31">
        <v>-8.53020283677583</v>
      </c>
      <c r="R2011" s="31">
        <v>-7.7861089218791051</v>
      </c>
      <c r="S2011" s="31">
        <v>-7.0196921895354771</v>
      </c>
      <c r="T2011" s="31">
        <v>-6.2302829552215417</v>
      </c>
      <c r="U2011" s="31">
        <v>-5.4171914438781874</v>
      </c>
      <c r="V2011" s="31">
        <v>-4.5797071871945336</v>
      </c>
      <c r="W2011" s="31">
        <v>-3.71709840281037</v>
      </c>
      <c r="X2011" s="31">
        <v>-2.8286113548946807</v>
      </c>
      <c r="Y2011" s="31">
        <v>-1.9134696955415214</v>
      </c>
      <c r="Z2011" s="31">
        <v>-0.970873786407767</v>
      </c>
    </row>
    <row r="2012" spans="2:26" x14ac:dyDescent="0.2">
      <c r="B2012">
        <v>1896</v>
      </c>
      <c r="C2012" s="31">
        <v>-16.935542122016354</v>
      </c>
      <c r="D2012" s="31">
        <v>110.55157990528843</v>
      </c>
      <c r="E2012" s="31">
        <v>160.16668310282441</v>
      </c>
      <c r="F2012" s="31">
        <v>-15.415024136364567</v>
      </c>
      <c r="G2012" s="31">
        <v>-14.877474860455504</v>
      </c>
      <c r="H2012" s="31">
        <v>-14.323799106269169</v>
      </c>
      <c r="I2012" s="31">
        <v>14.761728576282415</v>
      </c>
      <c r="J2012" s="31">
        <v>-13.166118471840962</v>
      </c>
      <c r="K2012" s="31">
        <v>-12.561102025996192</v>
      </c>
      <c r="L2012" s="31">
        <v>-11.937935086776077</v>
      </c>
      <c r="M2012" s="31">
        <v>-11.296073139379359</v>
      </c>
      <c r="N2012" s="31">
        <v>-10.634955333560741</v>
      </c>
      <c r="O2012" s="31">
        <v>-9.9540039935675644</v>
      </c>
      <c r="P2012" s="31">
        <v>28.259690143657203</v>
      </c>
      <c r="Q2012" s="31">
        <v>-8.53020283677583</v>
      </c>
      <c r="R2012" s="31">
        <v>31.979154353723679</v>
      </c>
      <c r="S2012" s="31">
        <v>-7.0196921895354771</v>
      </c>
      <c r="T2012" s="31">
        <v>-6.2302829552215417</v>
      </c>
      <c r="U2012" s="31">
        <v>-5.4171914438781874</v>
      </c>
      <c r="V2012" s="31">
        <v>-4.5797071871945336</v>
      </c>
      <c r="W2012" s="31">
        <v>-3.71709840281037</v>
      </c>
      <c r="X2012" s="31">
        <v>-2.8286113548946807</v>
      </c>
      <c r="Y2012" s="31">
        <v>-1.9134696955415214</v>
      </c>
      <c r="Z2012" s="31">
        <v>-0.970873786407767</v>
      </c>
    </row>
    <row r="2013" spans="2:26" x14ac:dyDescent="0.2">
      <c r="B2013">
        <v>1897</v>
      </c>
      <c r="C2013" s="31">
        <v>19.768375059055543</v>
      </c>
      <c r="D2013" s="31">
        <v>-16.443608385676846</v>
      </c>
      <c r="E2013" s="31">
        <v>62.039680758367417</v>
      </c>
      <c r="F2013" s="31">
        <v>181.99094869646945</v>
      </c>
      <c r="G2013" s="31">
        <v>-14.877474860455504</v>
      </c>
      <c r="H2013" s="31">
        <v>-14.323799106269169</v>
      </c>
      <c r="I2013" s="31">
        <v>47.084875379295966</v>
      </c>
      <c r="J2013" s="31">
        <v>-13.166118471840962</v>
      </c>
      <c r="K2013" s="31">
        <v>-12.561102025996192</v>
      </c>
      <c r="L2013" s="31">
        <v>35.836591043152012</v>
      </c>
      <c r="M2013" s="31">
        <v>-11.296073139379359</v>
      </c>
      <c r="N2013" s="31">
        <v>-10.634955333560741</v>
      </c>
      <c r="O2013" s="31">
        <v>-9.9540039935675644</v>
      </c>
      <c r="P2013" s="31">
        <v>-9.2526241133745923</v>
      </c>
      <c r="Q2013" s="31">
        <v>-8.53020283677583</v>
      </c>
      <c r="R2013" s="31">
        <v>-7.7861089218791051</v>
      </c>
      <c r="S2013" s="31">
        <v>32.528331101844003</v>
      </c>
      <c r="T2013" s="31">
        <v>-6.2302829552215417</v>
      </c>
      <c r="U2013" s="31">
        <v>-5.4171914438781874</v>
      </c>
      <c r="V2013" s="31">
        <v>-4.5797071871945336</v>
      </c>
      <c r="W2013" s="31">
        <v>-3.71709840281037</v>
      </c>
      <c r="X2013" s="31">
        <v>-2.8286113548946807</v>
      </c>
      <c r="Y2013" s="31">
        <v>-1.9134696955415214</v>
      </c>
      <c r="Z2013" s="31">
        <v>-0.970873786407767</v>
      </c>
    </row>
    <row r="2014" spans="2:26" x14ac:dyDescent="0.2">
      <c r="B2014">
        <v>1898</v>
      </c>
      <c r="C2014" s="31">
        <v>-16.935542122016354</v>
      </c>
      <c r="D2014" s="31">
        <v>-16.443608385676846</v>
      </c>
      <c r="E2014" s="31">
        <v>-15.936916637247149</v>
      </c>
      <c r="F2014" s="31">
        <v>-15.415024136364567</v>
      </c>
      <c r="G2014" s="31">
        <v>-14.877474860455504</v>
      </c>
      <c r="H2014" s="31">
        <v>88.695988336705625</v>
      </c>
      <c r="I2014" s="31">
        <v>17.462392497972164</v>
      </c>
      <c r="J2014" s="31">
        <v>-13.166118471840962</v>
      </c>
      <c r="K2014" s="31">
        <v>-12.561102025996192</v>
      </c>
      <c r="L2014" s="31">
        <v>-11.937935086776077</v>
      </c>
      <c r="M2014" s="31">
        <v>-11.296073139379359</v>
      </c>
      <c r="N2014" s="31">
        <v>-10.634955333560741</v>
      </c>
      <c r="O2014" s="31">
        <v>-9.9540039935675644</v>
      </c>
      <c r="P2014" s="31">
        <v>-9.2526241133745923</v>
      </c>
      <c r="Q2014" s="31">
        <v>-8.53020283677583</v>
      </c>
      <c r="R2014" s="31">
        <v>-7.7861089218791051</v>
      </c>
      <c r="S2014" s="31">
        <v>-7.0196921895354771</v>
      </c>
      <c r="T2014" s="31">
        <v>-6.2302829552215417</v>
      </c>
      <c r="U2014" s="31">
        <v>-5.4171914438781874</v>
      </c>
      <c r="V2014" s="31">
        <v>-4.5797071871945336</v>
      </c>
      <c r="W2014" s="31">
        <v>-3.71709840281037</v>
      </c>
      <c r="X2014" s="31">
        <v>-2.8286113548946807</v>
      </c>
      <c r="Y2014" s="31">
        <v>-1.9134696955415214</v>
      </c>
      <c r="Z2014" s="31">
        <v>-0.970873786407767</v>
      </c>
    </row>
    <row r="2015" spans="2:26" x14ac:dyDescent="0.2">
      <c r="B2015">
        <v>1899</v>
      </c>
      <c r="C2015" s="31">
        <v>-16.935542122016354</v>
      </c>
      <c r="D2015" s="31">
        <v>-16.443608385676846</v>
      </c>
      <c r="E2015" s="31">
        <v>-15.936916637247149</v>
      </c>
      <c r="F2015" s="31">
        <v>-15.415024136364567</v>
      </c>
      <c r="G2015" s="31">
        <v>49.118696476749648</v>
      </c>
      <c r="H2015" s="31">
        <v>-14.323799106269169</v>
      </c>
      <c r="I2015" s="31">
        <v>-13.753513079457244</v>
      </c>
      <c r="J2015" s="31">
        <v>42.39975382576926</v>
      </c>
      <c r="K2015" s="31">
        <v>-12.561102025996192</v>
      </c>
      <c r="L2015" s="31">
        <v>-11.937935086776077</v>
      </c>
      <c r="M2015" s="31">
        <v>-11.296073139379359</v>
      </c>
      <c r="N2015" s="31">
        <v>-10.634955333560741</v>
      </c>
      <c r="O2015" s="31">
        <v>-9.9540039935675644</v>
      </c>
      <c r="P2015" s="31">
        <v>203.82134182941058</v>
      </c>
      <c r="Q2015" s="31">
        <v>-8.53020283677583</v>
      </c>
      <c r="R2015" s="31">
        <v>-7.7861089218791051</v>
      </c>
      <c r="S2015" s="31">
        <v>-7.0196921895354771</v>
      </c>
      <c r="T2015" s="31">
        <v>-6.2302829552215417</v>
      </c>
      <c r="U2015" s="31">
        <v>-5.4171914438781874</v>
      </c>
      <c r="V2015" s="31">
        <v>-4.5797071871945336</v>
      </c>
      <c r="W2015" s="31">
        <v>-3.71709840281037</v>
      </c>
      <c r="X2015" s="31">
        <v>-2.8286113548946807</v>
      </c>
      <c r="Y2015" s="31">
        <v>-1.9134696955415214</v>
      </c>
      <c r="Z2015" s="31">
        <v>-0.970873786407767</v>
      </c>
    </row>
    <row r="2016" spans="2:26" x14ac:dyDescent="0.2">
      <c r="B2016">
        <v>1900</v>
      </c>
      <c r="C2016" s="31">
        <v>72.575284346669704</v>
      </c>
      <c r="D2016" s="31">
        <v>95.758527228479807</v>
      </c>
      <c r="E2016" s="31">
        <v>21.489962133436652</v>
      </c>
      <c r="F2016" s="31">
        <v>-15.415024136364567</v>
      </c>
      <c r="G2016" s="31">
        <v>-14.877474860455504</v>
      </c>
      <c r="H2016" s="31">
        <v>26.705457112035653</v>
      </c>
      <c r="I2016" s="31">
        <v>-13.753513079457244</v>
      </c>
      <c r="J2016" s="31">
        <v>-13.166118471840962</v>
      </c>
      <c r="K2016" s="31">
        <v>30.760996928379946</v>
      </c>
      <c r="L2016" s="31">
        <v>-11.937935086776077</v>
      </c>
      <c r="M2016" s="31">
        <v>-11.296073139379359</v>
      </c>
      <c r="N2016" s="31">
        <v>-10.634955333560741</v>
      </c>
      <c r="O2016" s="31">
        <v>-9.9540039935675644</v>
      </c>
      <c r="P2016" s="31">
        <v>-9.2526241133745923</v>
      </c>
      <c r="Q2016" s="31">
        <v>-8.53020283677583</v>
      </c>
      <c r="R2016" s="31">
        <v>-7.7861089218791051</v>
      </c>
      <c r="S2016" s="31">
        <v>-7.0196921895354771</v>
      </c>
      <c r="T2016" s="31">
        <v>-6.2302829552215417</v>
      </c>
      <c r="U2016" s="31">
        <v>-5.4171914438781874</v>
      </c>
      <c r="V2016" s="31">
        <v>-4.5797071871945336</v>
      </c>
      <c r="W2016" s="31">
        <v>-3.71709840281037</v>
      </c>
      <c r="X2016" s="31">
        <v>-2.8286113548946807</v>
      </c>
      <c r="Y2016" s="31">
        <v>-1.9134696955415214</v>
      </c>
      <c r="Z2016" s="31">
        <v>-0.970873786407767</v>
      </c>
    </row>
    <row r="2017" spans="2:26" x14ac:dyDescent="0.2">
      <c r="B2017">
        <v>1901</v>
      </c>
      <c r="C2017" s="31">
        <v>52.731193764688427</v>
      </c>
      <c r="D2017" s="31">
        <v>-16.443608385676846</v>
      </c>
      <c r="E2017" s="31">
        <v>-15.936916637247149</v>
      </c>
      <c r="F2017" s="31">
        <v>33.500689147309416</v>
      </c>
      <c r="G2017" s="31">
        <v>21.824396486655871</v>
      </c>
      <c r="H2017" s="31">
        <v>14.535147128083899</v>
      </c>
      <c r="I2017" s="31">
        <v>-13.753513079457244</v>
      </c>
      <c r="J2017" s="31">
        <v>-13.166118471840962</v>
      </c>
      <c r="K2017" s="31">
        <v>-12.561102025996192</v>
      </c>
      <c r="L2017" s="31">
        <v>-11.937935086776077</v>
      </c>
      <c r="M2017" s="31">
        <v>-11.296073139379359</v>
      </c>
      <c r="N2017" s="31">
        <v>-10.634955333560741</v>
      </c>
      <c r="O2017" s="31">
        <v>-9.9540039935675644</v>
      </c>
      <c r="P2017" s="31">
        <v>-9.2526241133745923</v>
      </c>
      <c r="Q2017" s="31">
        <v>81.910810556323725</v>
      </c>
      <c r="R2017" s="31">
        <v>-7.7861089218791051</v>
      </c>
      <c r="S2017" s="31">
        <v>-7.0196921895354771</v>
      </c>
      <c r="T2017" s="31">
        <v>-6.2302829552215417</v>
      </c>
      <c r="U2017" s="31">
        <v>-5.4171914438781874</v>
      </c>
      <c r="V2017" s="31">
        <v>-4.5797071871945336</v>
      </c>
      <c r="W2017" s="31">
        <v>-3.71709840281037</v>
      </c>
      <c r="X2017" s="31">
        <v>-2.8286113548946807</v>
      </c>
      <c r="Y2017" s="31">
        <v>-1.9134696955415214</v>
      </c>
      <c r="Z2017" s="31">
        <v>-0.970873786407767</v>
      </c>
    </row>
    <row r="2018" spans="2:26" x14ac:dyDescent="0.2">
      <c r="B2018">
        <v>1902</v>
      </c>
      <c r="C2018" s="31">
        <v>-16.935542122016354</v>
      </c>
      <c r="D2018" s="31">
        <v>-16.443608385676846</v>
      </c>
      <c r="E2018" s="31">
        <v>26.916912022509603</v>
      </c>
      <c r="F2018" s="31">
        <v>5.8468605460834748</v>
      </c>
      <c r="G2018" s="31">
        <v>92.662505513785703</v>
      </c>
      <c r="H2018" s="31">
        <v>73.320338648165972</v>
      </c>
      <c r="I2018" s="31">
        <v>-13.753513079457244</v>
      </c>
      <c r="J2018" s="31">
        <v>32.617437671803415</v>
      </c>
      <c r="K2018" s="31">
        <v>61.714117220153291</v>
      </c>
      <c r="L2018" s="31">
        <v>-11.937935086776077</v>
      </c>
      <c r="M2018" s="31">
        <v>-11.296073139379359</v>
      </c>
      <c r="N2018" s="31">
        <v>-10.634955333560741</v>
      </c>
      <c r="O2018" s="31">
        <v>-9.9540039935675644</v>
      </c>
      <c r="P2018" s="31">
        <v>-9.2526241133745923</v>
      </c>
      <c r="Q2018" s="31">
        <v>-8.53020283677583</v>
      </c>
      <c r="R2018" s="31">
        <v>-7.7861089218791051</v>
      </c>
      <c r="S2018" s="31">
        <v>-7.0196921895354771</v>
      </c>
      <c r="T2018" s="31">
        <v>-6.2302829552215417</v>
      </c>
      <c r="U2018" s="31">
        <v>112.38632107140371</v>
      </c>
      <c r="V2018" s="31">
        <v>-4.5797071871945336</v>
      </c>
      <c r="W2018" s="31">
        <v>-3.71709840281037</v>
      </c>
      <c r="X2018" s="31">
        <v>-2.8286113548946807</v>
      </c>
      <c r="Y2018" s="31">
        <v>-1.9134696955415214</v>
      </c>
      <c r="Z2018" s="31">
        <v>-0.970873786407767</v>
      </c>
    </row>
    <row r="2019" spans="2:26" x14ac:dyDescent="0.2">
      <c r="B2019">
        <v>1903</v>
      </c>
      <c r="C2019" s="31">
        <v>32.133704647175257</v>
      </c>
      <c r="D2019" s="31">
        <v>-16.443608385676846</v>
      </c>
      <c r="E2019" s="31">
        <v>249.5294737152669</v>
      </c>
      <c r="F2019" s="31">
        <v>-15.415024136364567</v>
      </c>
      <c r="G2019" s="31">
        <v>-14.877474860455504</v>
      </c>
      <c r="H2019" s="31">
        <v>-14.323799106269169</v>
      </c>
      <c r="I2019" s="31">
        <v>-13.753513079457244</v>
      </c>
      <c r="J2019" s="31">
        <v>-13.166118471840962</v>
      </c>
      <c r="K2019" s="31">
        <v>-12.561102025996192</v>
      </c>
      <c r="L2019" s="31">
        <v>-11.937935086776077</v>
      </c>
      <c r="M2019" s="31">
        <v>89.915174802223504</v>
      </c>
      <c r="N2019" s="31">
        <v>-10.634955333560741</v>
      </c>
      <c r="O2019" s="31">
        <v>-9.9540039935675644</v>
      </c>
      <c r="P2019" s="31">
        <v>-9.2526241133745923</v>
      </c>
      <c r="Q2019" s="31">
        <v>-8.53020283677583</v>
      </c>
      <c r="R2019" s="31">
        <v>-7.7861089218791051</v>
      </c>
      <c r="S2019" s="31">
        <v>-7.0196921895354771</v>
      </c>
      <c r="T2019" s="31">
        <v>-6.2302829552215417</v>
      </c>
      <c r="U2019" s="31">
        <v>-5.4171914438781874</v>
      </c>
      <c r="V2019" s="31">
        <v>-4.5797071871945336</v>
      </c>
      <c r="W2019" s="31">
        <v>24.163704068403867</v>
      </c>
      <c r="X2019" s="31">
        <v>-2.8286113548946807</v>
      </c>
      <c r="Y2019" s="31">
        <v>-1.9134696955415214</v>
      </c>
      <c r="Z2019" s="31">
        <v>-0.970873786407767</v>
      </c>
    </row>
    <row r="2020" spans="2:26" x14ac:dyDescent="0.2">
      <c r="B2020">
        <v>1904</v>
      </c>
      <c r="C2020" s="31">
        <v>-16.935542122016354</v>
      </c>
      <c r="D2020" s="31">
        <v>82.993635216499996</v>
      </c>
      <c r="E2020" s="31">
        <v>-15.936916637247149</v>
      </c>
      <c r="F2020" s="31">
        <v>-15.415024136364567</v>
      </c>
      <c r="G2020" s="31">
        <v>68.602534714563518</v>
      </c>
      <c r="H2020" s="31">
        <v>-14.323799106269169</v>
      </c>
      <c r="I2020" s="31">
        <v>-13.753513079457244</v>
      </c>
      <c r="J2020" s="31">
        <v>139.45179913010608</v>
      </c>
      <c r="K2020" s="31">
        <v>28.172070606542782</v>
      </c>
      <c r="L2020" s="31">
        <v>-11.937935086776077</v>
      </c>
      <c r="M2020" s="31">
        <v>-11.296073139379359</v>
      </c>
      <c r="N2020" s="31">
        <v>-10.634955333560741</v>
      </c>
      <c r="O2020" s="31">
        <v>-9.9540039935675644</v>
      </c>
      <c r="P2020" s="31">
        <v>-9.2526241133745923</v>
      </c>
      <c r="Q2020" s="31">
        <v>-8.53020283677583</v>
      </c>
      <c r="R2020" s="31">
        <v>-7.7861089218791051</v>
      </c>
      <c r="S2020" s="31">
        <v>-7.0196921895354771</v>
      </c>
      <c r="T2020" s="31">
        <v>-6.2302829552215417</v>
      </c>
      <c r="U2020" s="31">
        <v>-5.4171914438781874</v>
      </c>
      <c r="V2020" s="31">
        <v>-4.5797071871945336</v>
      </c>
      <c r="W2020" s="31">
        <v>-3.71709840281037</v>
      </c>
      <c r="X2020" s="31">
        <v>-2.8286113548946807</v>
      </c>
      <c r="Y2020" s="31">
        <v>-1.9134696955415214</v>
      </c>
      <c r="Z2020" s="31">
        <v>-0.970873786407767</v>
      </c>
    </row>
    <row r="2021" spans="2:26" x14ac:dyDescent="0.2">
      <c r="B2021">
        <v>1905</v>
      </c>
      <c r="C2021" s="31">
        <v>-16.935542122016354</v>
      </c>
      <c r="D2021" s="31">
        <v>-16.443608385676846</v>
      </c>
      <c r="E2021" s="31">
        <v>73.567180616276957</v>
      </c>
      <c r="F2021" s="31">
        <v>-15.415024136364567</v>
      </c>
      <c r="G2021" s="31">
        <v>-14.877474860455504</v>
      </c>
      <c r="H2021" s="31">
        <v>34.244163266308711</v>
      </c>
      <c r="I2021" s="31">
        <v>-13.753513079457244</v>
      </c>
      <c r="J2021" s="31">
        <v>-13.166118471840962</v>
      </c>
      <c r="K2021" s="31">
        <v>-12.561102025996192</v>
      </c>
      <c r="L2021" s="31">
        <v>-11.937935086776077</v>
      </c>
      <c r="M2021" s="31">
        <v>-11.296073139379359</v>
      </c>
      <c r="N2021" s="31">
        <v>-10.634955333560741</v>
      </c>
      <c r="O2021" s="31">
        <v>-9.9540039935675644</v>
      </c>
      <c r="P2021" s="31">
        <v>-9.2526241133745923</v>
      </c>
      <c r="Q2021" s="31">
        <v>-8.53020283677583</v>
      </c>
      <c r="R2021" s="31">
        <v>-7.7861089218791051</v>
      </c>
      <c r="S2021" s="31">
        <v>-7.0196921895354771</v>
      </c>
      <c r="T2021" s="31">
        <v>-6.2302829552215417</v>
      </c>
      <c r="U2021" s="31">
        <v>-5.4171914438781874</v>
      </c>
      <c r="V2021" s="31">
        <v>-4.5797071871945336</v>
      </c>
      <c r="W2021" s="31">
        <v>-3.71709840281037</v>
      </c>
      <c r="X2021" s="31">
        <v>150.78148277401115</v>
      </c>
      <c r="Y2021" s="31">
        <v>-1.9134696955415214</v>
      </c>
      <c r="Z2021" s="31">
        <v>-0.970873786407767</v>
      </c>
    </row>
    <row r="2022" spans="2:26" x14ac:dyDescent="0.2">
      <c r="B2022">
        <v>1906</v>
      </c>
      <c r="C2022" s="31">
        <v>202.36496498410793</v>
      </c>
      <c r="D2022" s="31">
        <v>-16.443608385676846</v>
      </c>
      <c r="E2022" s="31">
        <v>-15.936916637247149</v>
      </c>
      <c r="F2022" s="31">
        <v>31.278721935100958</v>
      </c>
      <c r="G2022" s="31">
        <v>104.67363404324632</v>
      </c>
      <c r="H2022" s="31">
        <v>-14.323799106269169</v>
      </c>
      <c r="I2022" s="31">
        <v>43.829919577226029</v>
      </c>
      <c r="J2022" s="31">
        <v>78.115949060851023</v>
      </c>
      <c r="K2022" s="31">
        <v>-12.561102025996192</v>
      </c>
      <c r="L2022" s="31">
        <v>-11.937935086776077</v>
      </c>
      <c r="M2022" s="31">
        <v>-11.296073139379359</v>
      </c>
      <c r="N2022" s="31">
        <v>-10.634955333560741</v>
      </c>
      <c r="O2022" s="31">
        <v>39.729349735693482</v>
      </c>
      <c r="P2022" s="31">
        <v>183.15346527044613</v>
      </c>
      <c r="Q2022" s="31">
        <v>-8.53020283677583</v>
      </c>
      <c r="R2022" s="31">
        <v>-7.7861089218791051</v>
      </c>
      <c r="S2022" s="31">
        <v>-7.0196921895354771</v>
      </c>
      <c r="T2022" s="31">
        <v>-6.2302829552215417</v>
      </c>
      <c r="U2022" s="31">
        <v>-5.4171914438781874</v>
      </c>
      <c r="V2022" s="31">
        <v>-4.5797071871945336</v>
      </c>
      <c r="W2022" s="31">
        <v>-3.71709840281037</v>
      </c>
      <c r="X2022" s="31">
        <v>-2.8286113548946807</v>
      </c>
      <c r="Y2022" s="31">
        <v>-1.9134696955415214</v>
      </c>
      <c r="Z2022" s="31">
        <v>-0.970873786407767</v>
      </c>
    </row>
    <row r="2023" spans="2:26" x14ac:dyDescent="0.2">
      <c r="B2023">
        <v>1907</v>
      </c>
      <c r="C2023" s="31">
        <v>-16.935542122016354</v>
      </c>
      <c r="D2023" s="31">
        <v>16.74656488302951</v>
      </c>
      <c r="E2023" s="31">
        <v>-15.936916637247149</v>
      </c>
      <c r="F2023" s="31">
        <v>-15.415024136364567</v>
      </c>
      <c r="G2023" s="31">
        <v>-14.877474860455504</v>
      </c>
      <c r="H2023" s="31">
        <v>-14.323799106269169</v>
      </c>
      <c r="I2023" s="31">
        <v>-13.753513079457244</v>
      </c>
      <c r="J2023" s="31">
        <v>281.46507929517816</v>
      </c>
      <c r="K2023" s="31">
        <v>-12.561102025996192</v>
      </c>
      <c r="L2023" s="31">
        <v>-11.937935086776077</v>
      </c>
      <c r="M2023" s="31">
        <v>-11.296073139379359</v>
      </c>
      <c r="N2023" s="31">
        <v>-10.634955333560741</v>
      </c>
      <c r="O2023" s="31">
        <v>19.686106581140354</v>
      </c>
      <c r="P2023" s="31">
        <v>-9.2526241133745923</v>
      </c>
      <c r="Q2023" s="31">
        <v>-8.53020283677583</v>
      </c>
      <c r="R2023" s="31">
        <v>-7.7861089218791051</v>
      </c>
      <c r="S2023" s="31">
        <v>-7.0196921895354771</v>
      </c>
      <c r="T2023" s="31">
        <v>-6.2302829552215417</v>
      </c>
      <c r="U2023" s="31">
        <v>-5.4171914438781874</v>
      </c>
      <c r="V2023" s="31">
        <v>-4.5797071871945336</v>
      </c>
      <c r="W2023" s="31">
        <v>-3.71709840281037</v>
      </c>
      <c r="X2023" s="31">
        <v>-2.8286113548946807</v>
      </c>
      <c r="Y2023" s="31">
        <v>-1.9134696955415214</v>
      </c>
      <c r="Z2023" s="31">
        <v>-0.970873786407767</v>
      </c>
    </row>
    <row r="2024" spans="2:26" x14ac:dyDescent="0.2">
      <c r="B2024">
        <v>1908</v>
      </c>
      <c r="C2024" s="31">
        <v>-16.935542122016354</v>
      </c>
      <c r="D2024" s="31">
        <v>-16.443608385676846</v>
      </c>
      <c r="E2024" s="31">
        <v>-15.936916637247149</v>
      </c>
      <c r="F2024" s="31">
        <v>77.461153538603426</v>
      </c>
      <c r="G2024" s="31">
        <v>-14.877474860455504</v>
      </c>
      <c r="H2024" s="31">
        <v>-14.323799106269169</v>
      </c>
      <c r="I2024" s="31">
        <v>-13.753513079457244</v>
      </c>
      <c r="J2024" s="31">
        <v>75.872217599820743</v>
      </c>
      <c r="K2024" s="31">
        <v>-12.561102025996192</v>
      </c>
      <c r="L2024" s="31">
        <v>83.954009849684013</v>
      </c>
      <c r="M2024" s="31">
        <v>-11.296073139379359</v>
      </c>
      <c r="N2024" s="31">
        <v>-10.634955333560741</v>
      </c>
      <c r="O2024" s="31">
        <v>-9.9540039935675644</v>
      </c>
      <c r="P2024" s="31">
        <v>-9.2526241133745923</v>
      </c>
      <c r="Q2024" s="31">
        <v>-8.53020283677583</v>
      </c>
      <c r="R2024" s="31">
        <v>-7.7861089218791051</v>
      </c>
      <c r="S2024" s="31">
        <v>-7.0196921895354771</v>
      </c>
      <c r="T2024" s="31">
        <v>59.536760009665969</v>
      </c>
      <c r="U2024" s="31">
        <v>-5.4171914438781874</v>
      </c>
      <c r="V2024" s="31">
        <v>-4.5797071871945336</v>
      </c>
      <c r="W2024" s="31">
        <v>136.21820140870216</v>
      </c>
      <c r="X2024" s="31">
        <v>-2.8286113548946807</v>
      </c>
      <c r="Y2024" s="31">
        <v>-1.9134696955415214</v>
      </c>
      <c r="Z2024" s="31">
        <v>-0.970873786407767</v>
      </c>
    </row>
    <row r="2025" spans="2:26" x14ac:dyDescent="0.2">
      <c r="B2025">
        <v>1909</v>
      </c>
      <c r="C2025" s="31">
        <v>36.039430779045773</v>
      </c>
      <c r="D2025" s="31">
        <v>39.408948574608225</v>
      </c>
      <c r="E2025" s="31">
        <v>-15.936916637247149</v>
      </c>
      <c r="F2025" s="31">
        <v>-15.415024136364567</v>
      </c>
      <c r="G2025" s="31">
        <v>26.761620163441595</v>
      </c>
      <c r="H2025" s="31">
        <v>-14.323799106269169</v>
      </c>
      <c r="I2025" s="31">
        <v>-13.753513079457244</v>
      </c>
      <c r="J2025" s="31">
        <v>49.918925527636688</v>
      </c>
      <c r="K2025" s="31">
        <v>-12.561102025996192</v>
      </c>
      <c r="L2025" s="31">
        <v>116.46780191814413</v>
      </c>
      <c r="M2025" s="31">
        <v>-11.296073139379359</v>
      </c>
      <c r="N2025" s="31">
        <v>-10.634955333560741</v>
      </c>
      <c r="O2025" s="31">
        <v>-9.9540039935675644</v>
      </c>
      <c r="P2025" s="31">
        <v>-9.2526241133745923</v>
      </c>
      <c r="Q2025" s="31">
        <v>-8.53020283677583</v>
      </c>
      <c r="R2025" s="31">
        <v>-7.7861089218791051</v>
      </c>
      <c r="S2025" s="31">
        <v>-7.0196921895354771</v>
      </c>
      <c r="T2025" s="31">
        <v>-6.2302829552215417</v>
      </c>
      <c r="U2025" s="31">
        <v>-5.4171914438781874</v>
      </c>
      <c r="V2025" s="31">
        <v>-4.5797071871945336</v>
      </c>
      <c r="W2025" s="31">
        <v>-3.71709840281037</v>
      </c>
      <c r="X2025" s="31">
        <v>-2.8286113548946807</v>
      </c>
      <c r="Y2025" s="31">
        <v>-1.9134696955415214</v>
      </c>
      <c r="Z2025" s="31">
        <v>-0.970873786407767</v>
      </c>
    </row>
    <row r="2026" spans="2:26" x14ac:dyDescent="0.2">
      <c r="B2026">
        <v>1910</v>
      </c>
      <c r="C2026" s="31">
        <v>-16.935542122016354</v>
      </c>
      <c r="D2026" s="31">
        <v>7.5173296369920406</v>
      </c>
      <c r="E2026" s="31">
        <v>111.46492080430662</v>
      </c>
      <c r="F2026" s="31">
        <v>127.46809880837897</v>
      </c>
      <c r="G2026" s="31">
        <v>-14.877474860455504</v>
      </c>
      <c r="H2026" s="31">
        <v>-14.323799106269169</v>
      </c>
      <c r="I2026" s="31">
        <v>-13.753513079457244</v>
      </c>
      <c r="J2026" s="31">
        <v>-13.166118471840962</v>
      </c>
      <c r="K2026" s="31">
        <v>-12.561102025996192</v>
      </c>
      <c r="L2026" s="31">
        <v>-11.937935086776077</v>
      </c>
      <c r="M2026" s="31">
        <v>-11.296073139379359</v>
      </c>
      <c r="N2026" s="31">
        <v>-10.634955333560741</v>
      </c>
      <c r="O2026" s="31">
        <v>-9.9540039935675644</v>
      </c>
      <c r="P2026" s="31">
        <v>63.263488618371241</v>
      </c>
      <c r="Q2026" s="31">
        <v>-8.53020283677583</v>
      </c>
      <c r="R2026" s="31">
        <v>-7.7861089218791051</v>
      </c>
      <c r="S2026" s="31">
        <v>-7.0196921895354771</v>
      </c>
      <c r="T2026" s="31">
        <v>-6.2302829552215417</v>
      </c>
      <c r="U2026" s="31">
        <v>-5.4171914438781874</v>
      </c>
      <c r="V2026" s="31">
        <v>-4.5797071871945336</v>
      </c>
      <c r="W2026" s="31">
        <v>-3.71709840281037</v>
      </c>
      <c r="X2026" s="31">
        <v>-2.8286113548946807</v>
      </c>
      <c r="Y2026" s="31">
        <v>-1.9134696955415214</v>
      </c>
      <c r="Z2026" s="31">
        <v>-0.970873786407767</v>
      </c>
    </row>
    <row r="2027" spans="2:26" x14ac:dyDescent="0.2">
      <c r="B2027">
        <v>1911</v>
      </c>
      <c r="C2027" s="31">
        <v>-16.935542122016354</v>
      </c>
      <c r="D2027" s="31">
        <v>-16.443608385676846</v>
      </c>
      <c r="E2027" s="31">
        <v>-15.936916637247149</v>
      </c>
      <c r="F2027" s="31">
        <v>-15.415024136364567</v>
      </c>
      <c r="G2027" s="31">
        <v>30.364822609721447</v>
      </c>
      <c r="H2027" s="31">
        <v>-14.323799106269169</v>
      </c>
      <c r="I2027" s="31">
        <v>-13.753513079457244</v>
      </c>
      <c r="J2027" s="31">
        <v>-13.166118471840962</v>
      </c>
      <c r="K2027" s="31">
        <v>-12.561102025996192</v>
      </c>
      <c r="L2027" s="31">
        <v>-11.937935086776077</v>
      </c>
      <c r="M2027" s="31">
        <v>-11.296073139379359</v>
      </c>
      <c r="N2027" s="31">
        <v>-10.634955333560741</v>
      </c>
      <c r="O2027" s="31">
        <v>-9.9540039935675644</v>
      </c>
      <c r="P2027" s="31">
        <v>30.472124807161908</v>
      </c>
      <c r="Q2027" s="31">
        <v>-8.53020283677583</v>
      </c>
      <c r="R2027" s="31">
        <v>-7.7861089218791051</v>
      </c>
      <c r="S2027" s="31">
        <v>-7.0196921895354771</v>
      </c>
      <c r="T2027" s="31">
        <v>-6.2302829552215417</v>
      </c>
      <c r="U2027" s="31">
        <v>30.620634148066873</v>
      </c>
      <c r="V2027" s="31">
        <v>46.840030995578473</v>
      </c>
      <c r="W2027" s="31">
        <v>-3.71709840281037</v>
      </c>
      <c r="X2027" s="31">
        <v>-2.8286113548946807</v>
      </c>
      <c r="Y2027" s="31">
        <v>-1.9134696955415214</v>
      </c>
      <c r="Z2027" s="31">
        <v>-0.970873786407767</v>
      </c>
    </row>
    <row r="2028" spans="2:26" x14ac:dyDescent="0.2">
      <c r="B2028">
        <v>1912</v>
      </c>
      <c r="C2028" s="31">
        <v>-16.935542122016354</v>
      </c>
      <c r="D2028" s="31">
        <v>265.9954066390095</v>
      </c>
      <c r="E2028" s="31">
        <v>-15.936916637247149</v>
      </c>
      <c r="F2028" s="31">
        <v>-15.415024136364567</v>
      </c>
      <c r="G2028" s="31">
        <v>50.345784746917531</v>
      </c>
      <c r="H2028" s="31">
        <v>-14.323799106269169</v>
      </c>
      <c r="I2028" s="31">
        <v>-13.753513079457244</v>
      </c>
      <c r="J2028" s="31">
        <v>-13.166118471840962</v>
      </c>
      <c r="K2028" s="31">
        <v>-12.561102025996192</v>
      </c>
      <c r="L2028" s="31">
        <v>-11.937935086776077</v>
      </c>
      <c r="M2028" s="31">
        <v>-11.296073139379359</v>
      </c>
      <c r="N2028" s="31">
        <v>-10.634955333560741</v>
      </c>
      <c r="O2028" s="31">
        <v>-9.9540039935675644</v>
      </c>
      <c r="P2028" s="31">
        <v>-9.2526241133745923</v>
      </c>
      <c r="Q2028" s="31">
        <v>-8.53020283677583</v>
      </c>
      <c r="R2028" s="31">
        <v>-7.7861089218791051</v>
      </c>
      <c r="S2028" s="31">
        <v>-7.0196921895354771</v>
      </c>
      <c r="T2028" s="31">
        <v>-6.2302829552215417</v>
      </c>
      <c r="U2028" s="31">
        <v>-5.4171914438781874</v>
      </c>
      <c r="V2028" s="31">
        <v>-4.5797071871945336</v>
      </c>
      <c r="W2028" s="31">
        <v>-3.71709840281037</v>
      </c>
      <c r="X2028" s="31">
        <v>-2.8286113548946807</v>
      </c>
      <c r="Y2028" s="31">
        <v>-1.9134696955415214</v>
      </c>
      <c r="Z2028" s="31">
        <v>-0.970873786407767</v>
      </c>
    </row>
    <row r="2029" spans="2:26" x14ac:dyDescent="0.2">
      <c r="B2029">
        <v>1913</v>
      </c>
      <c r="C2029" s="31">
        <v>-16.935542122016354</v>
      </c>
      <c r="D2029" s="31">
        <v>36.00726035752205</v>
      </c>
      <c r="E2029" s="31">
        <v>-15.936916637247149</v>
      </c>
      <c r="F2029" s="31">
        <v>110.69424578752223</v>
      </c>
      <c r="G2029" s="31">
        <v>74.848669444695588</v>
      </c>
      <c r="H2029" s="31">
        <v>130.30368263835246</v>
      </c>
      <c r="I2029" s="31">
        <v>-13.753513079457244</v>
      </c>
      <c r="J2029" s="31">
        <v>-13.166118471840962</v>
      </c>
      <c r="K2029" s="31">
        <v>-12.561102025996192</v>
      </c>
      <c r="L2029" s="31">
        <v>-11.937935086776077</v>
      </c>
      <c r="M2029" s="31">
        <v>110.77842735510708</v>
      </c>
      <c r="N2029" s="31">
        <v>-10.634955333560741</v>
      </c>
      <c r="O2029" s="31">
        <v>217.58046153837526</v>
      </c>
      <c r="P2029" s="31">
        <v>-9.2526241133745923</v>
      </c>
      <c r="Q2029" s="31">
        <v>-8.53020283677583</v>
      </c>
      <c r="R2029" s="31">
        <v>-7.7861089218791051</v>
      </c>
      <c r="S2029" s="31">
        <v>55.160734018029132</v>
      </c>
      <c r="T2029" s="31">
        <v>-6.2302829552215417</v>
      </c>
      <c r="U2029" s="31">
        <v>-5.4171914438781874</v>
      </c>
      <c r="V2029" s="31">
        <v>-4.5797071871945336</v>
      </c>
      <c r="W2029" s="31">
        <v>-3.71709840281037</v>
      </c>
      <c r="X2029" s="31">
        <v>-2.8286113548946807</v>
      </c>
      <c r="Y2029" s="31">
        <v>-1.9134696955415214</v>
      </c>
      <c r="Z2029" s="31">
        <v>-0.970873786407767</v>
      </c>
    </row>
    <row r="2030" spans="2:26" x14ac:dyDescent="0.2">
      <c r="B2030">
        <v>1914</v>
      </c>
      <c r="C2030" s="31">
        <v>227.79317023304935</v>
      </c>
      <c r="D2030" s="31">
        <v>-16.443608385676846</v>
      </c>
      <c r="E2030" s="31">
        <v>38.255189572300814</v>
      </c>
      <c r="F2030" s="31">
        <v>-15.415024136364567</v>
      </c>
      <c r="G2030" s="31">
        <v>-14.877474860455504</v>
      </c>
      <c r="H2030" s="31">
        <v>-14.323799106269169</v>
      </c>
      <c r="I2030" s="31">
        <v>45.644409096344553</v>
      </c>
      <c r="J2030" s="31">
        <v>-13.166118471840962</v>
      </c>
      <c r="K2030" s="31">
        <v>141.48539459676678</v>
      </c>
      <c r="L2030" s="31">
        <v>-11.937935086776077</v>
      </c>
      <c r="M2030" s="31">
        <v>28.83388309465245</v>
      </c>
      <c r="N2030" s="31">
        <v>-10.634955333560741</v>
      </c>
      <c r="O2030" s="31">
        <v>-9.9540039935675644</v>
      </c>
      <c r="P2030" s="31">
        <v>-9.2526241133745923</v>
      </c>
      <c r="Q2030" s="31">
        <v>-8.53020283677583</v>
      </c>
      <c r="R2030" s="31">
        <v>-7.7861089218791051</v>
      </c>
      <c r="S2030" s="31">
        <v>-7.0196921895354771</v>
      </c>
      <c r="T2030" s="31">
        <v>-6.2302829552215417</v>
      </c>
      <c r="U2030" s="31">
        <v>-5.4171914438781874</v>
      </c>
      <c r="V2030" s="31">
        <v>-4.5797071871945336</v>
      </c>
      <c r="W2030" s="31">
        <v>-3.71709840281037</v>
      </c>
      <c r="X2030" s="31">
        <v>-2.8286113548946807</v>
      </c>
      <c r="Y2030" s="31">
        <v>-1.9134696955415214</v>
      </c>
      <c r="Z2030" s="31">
        <v>-0.970873786407767</v>
      </c>
    </row>
    <row r="2031" spans="2:26" x14ac:dyDescent="0.2">
      <c r="B2031">
        <v>1915</v>
      </c>
      <c r="C2031" s="31">
        <v>-16.935542122016354</v>
      </c>
      <c r="D2031" s="31">
        <v>-16.443608385676846</v>
      </c>
      <c r="E2031" s="31">
        <v>-15.936916637247149</v>
      </c>
      <c r="F2031" s="31">
        <v>-15.415024136364567</v>
      </c>
      <c r="G2031" s="31">
        <v>19.969217059443327</v>
      </c>
      <c r="H2031" s="31">
        <v>90.567984824963645</v>
      </c>
      <c r="I2031" s="31">
        <v>-13.753513079457244</v>
      </c>
      <c r="J2031" s="31">
        <v>-13.166118471840962</v>
      </c>
      <c r="K2031" s="31">
        <v>-12.561102025996192</v>
      </c>
      <c r="L2031" s="31">
        <v>-11.937935086776077</v>
      </c>
      <c r="M2031" s="31">
        <v>-11.296073139379359</v>
      </c>
      <c r="N2031" s="31">
        <v>88.958422456768915</v>
      </c>
      <c r="O2031" s="31">
        <v>-9.9540039935675644</v>
      </c>
      <c r="P2031" s="31">
        <v>-9.2526241133745923</v>
      </c>
      <c r="Q2031" s="31">
        <v>-8.53020283677583</v>
      </c>
      <c r="R2031" s="31">
        <v>-7.7861089218791051</v>
      </c>
      <c r="S2031" s="31">
        <v>-7.0196921895354771</v>
      </c>
      <c r="T2031" s="31">
        <v>-6.2302829552215417</v>
      </c>
      <c r="U2031" s="31">
        <v>-5.4171914438781874</v>
      </c>
      <c r="V2031" s="31">
        <v>-4.5797071871945336</v>
      </c>
      <c r="W2031" s="31">
        <v>-3.71709840281037</v>
      </c>
      <c r="X2031" s="31">
        <v>-2.8286113548946807</v>
      </c>
      <c r="Y2031" s="31">
        <v>-1.9134696955415214</v>
      </c>
      <c r="Z2031" s="31">
        <v>-0.970873786407767</v>
      </c>
    </row>
    <row r="2032" spans="2:26" x14ac:dyDescent="0.2">
      <c r="B2032">
        <v>1916</v>
      </c>
      <c r="C2032" s="31">
        <v>130.61762817870914</v>
      </c>
      <c r="D2032" s="31">
        <v>-16.443608385676846</v>
      </c>
      <c r="E2032" s="31">
        <v>73.365617680256463</v>
      </c>
      <c r="F2032" s="31">
        <v>-15.415024136364567</v>
      </c>
      <c r="G2032" s="31">
        <v>-14.877474860455504</v>
      </c>
      <c r="H2032" s="31">
        <v>-14.323799106269169</v>
      </c>
      <c r="I2032" s="31">
        <v>-13.753513079457244</v>
      </c>
      <c r="J2032" s="31">
        <v>-13.166118471840962</v>
      </c>
      <c r="K2032" s="31">
        <v>97.755129246021014</v>
      </c>
      <c r="L2032" s="31">
        <v>-11.937935086776077</v>
      </c>
      <c r="M2032" s="31">
        <v>-11.296073139379359</v>
      </c>
      <c r="N2032" s="31">
        <v>-10.634955333560741</v>
      </c>
      <c r="O2032" s="31">
        <v>-9.9540039935675644</v>
      </c>
      <c r="P2032" s="31">
        <v>84.859958424440222</v>
      </c>
      <c r="Q2032" s="31">
        <v>-8.53020283677583</v>
      </c>
      <c r="R2032" s="31">
        <v>-7.7861089218791051</v>
      </c>
      <c r="S2032" s="31">
        <v>-7.0196921895354771</v>
      </c>
      <c r="T2032" s="31">
        <v>-6.2302829552215417</v>
      </c>
      <c r="U2032" s="31">
        <v>-5.4171914438781874</v>
      </c>
      <c r="V2032" s="31">
        <v>-4.5797071871945336</v>
      </c>
      <c r="W2032" s="31">
        <v>-3.71709840281037</v>
      </c>
      <c r="X2032" s="31">
        <v>-2.8286113548946807</v>
      </c>
      <c r="Y2032" s="31">
        <v>-1.9134696955415214</v>
      </c>
      <c r="Z2032" s="31">
        <v>-0.970873786407767</v>
      </c>
    </row>
    <row r="2033" spans="2:26" x14ac:dyDescent="0.2">
      <c r="B2033">
        <v>1917</v>
      </c>
      <c r="C2033" s="31">
        <v>158.66248295912624</v>
      </c>
      <c r="D2033" s="31">
        <v>-16.443608385676846</v>
      </c>
      <c r="E2033" s="31">
        <v>-15.936916637247149</v>
      </c>
      <c r="F2033" s="31">
        <v>-15.415024136364567</v>
      </c>
      <c r="G2033" s="31">
        <v>-14.877474860455504</v>
      </c>
      <c r="H2033" s="31">
        <v>-14.323799106269169</v>
      </c>
      <c r="I2033" s="31">
        <v>-13.753513079457244</v>
      </c>
      <c r="J2033" s="31">
        <v>42.078416871865464</v>
      </c>
      <c r="K2033" s="31">
        <v>7.5975130486709173</v>
      </c>
      <c r="L2033" s="31">
        <v>-11.937935086776077</v>
      </c>
      <c r="M2033" s="31">
        <v>-11.296073139379359</v>
      </c>
      <c r="N2033" s="31">
        <v>-10.634955333560741</v>
      </c>
      <c r="O2033" s="31">
        <v>198.06737811109701</v>
      </c>
      <c r="P2033" s="31">
        <v>-9.2526241133745923</v>
      </c>
      <c r="Q2033" s="31">
        <v>-8.53020283677583</v>
      </c>
      <c r="R2033" s="31">
        <v>137.60371100001396</v>
      </c>
      <c r="S2033" s="31">
        <v>-7.0196921895354771</v>
      </c>
      <c r="T2033" s="31">
        <v>-6.2302829552215417</v>
      </c>
      <c r="U2033" s="31">
        <v>-5.4171914438781874</v>
      </c>
      <c r="V2033" s="31">
        <v>35.689766675557742</v>
      </c>
      <c r="W2033" s="31">
        <v>-3.71709840281037</v>
      </c>
      <c r="X2033" s="31">
        <v>-2.8286113548946807</v>
      </c>
      <c r="Y2033" s="31">
        <v>-1.9134696955415214</v>
      </c>
      <c r="Z2033" s="31">
        <v>-0.970873786407767</v>
      </c>
    </row>
    <row r="2034" spans="2:26" x14ac:dyDescent="0.2">
      <c r="B2034">
        <v>1918</v>
      </c>
      <c r="C2034" s="31">
        <v>53.25011153362972</v>
      </c>
      <c r="D2034" s="31">
        <v>-16.443608385676846</v>
      </c>
      <c r="E2034" s="31">
        <v>-15.936916637247149</v>
      </c>
      <c r="F2034" s="31">
        <v>-15.415024136364567</v>
      </c>
      <c r="G2034" s="31">
        <v>-14.877474860455504</v>
      </c>
      <c r="H2034" s="31">
        <v>-14.323799106269169</v>
      </c>
      <c r="I2034" s="31">
        <v>-13.753513079457244</v>
      </c>
      <c r="J2034" s="31">
        <v>-13.166118471840962</v>
      </c>
      <c r="K2034" s="31">
        <v>-12.561102025996192</v>
      </c>
      <c r="L2034" s="31">
        <v>-11.937935086776077</v>
      </c>
      <c r="M2034" s="31">
        <v>80.940815038375106</v>
      </c>
      <c r="N2034" s="31">
        <v>-10.634955333560741</v>
      </c>
      <c r="O2034" s="31">
        <v>71.689891643888686</v>
      </c>
      <c r="P2034" s="31">
        <v>-9.2526241133745923</v>
      </c>
      <c r="Q2034" s="31">
        <v>-8.53020283677583</v>
      </c>
      <c r="R2034" s="31">
        <v>-7.7861089218791051</v>
      </c>
      <c r="S2034" s="31">
        <v>-7.0196921895354771</v>
      </c>
      <c r="T2034" s="31">
        <v>-6.2302829552215417</v>
      </c>
      <c r="U2034" s="31">
        <v>-5.4171914438781874</v>
      </c>
      <c r="V2034" s="31">
        <v>92.146439639362782</v>
      </c>
      <c r="W2034" s="31">
        <v>-3.71709840281037</v>
      </c>
      <c r="X2034" s="31">
        <v>-2.8286113548946807</v>
      </c>
      <c r="Y2034" s="31">
        <v>-1.9134696955415214</v>
      </c>
      <c r="Z2034" s="31">
        <v>-0.970873786407767</v>
      </c>
    </row>
    <row r="2035" spans="2:26" x14ac:dyDescent="0.2">
      <c r="B2035">
        <v>1919</v>
      </c>
      <c r="C2035" s="31">
        <v>-16.935542122016354</v>
      </c>
      <c r="D2035" s="31">
        <v>37.772126173781167</v>
      </c>
      <c r="E2035" s="31">
        <v>-15.936916637247149</v>
      </c>
      <c r="F2035" s="31">
        <v>85.077156276274238</v>
      </c>
      <c r="G2035" s="31">
        <v>-14.877474860455504</v>
      </c>
      <c r="H2035" s="31">
        <v>36.089192959589354</v>
      </c>
      <c r="I2035" s="31">
        <v>-13.753513079457244</v>
      </c>
      <c r="J2035" s="31">
        <v>159.66635043573129</v>
      </c>
      <c r="K2035" s="31">
        <v>-12.561102025996192</v>
      </c>
      <c r="L2035" s="31">
        <v>16.13073792372127</v>
      </c>
      <c r="M2035" s="31">
        <v>-11.296073139379359</v>
      </c>
      <c r="N2035" s="31">
        <v>-10.634955333560741</v>
      </c>
      <c r="O2035" s="31">
        <v>-9.9540039935675644</v>
      </c>
      <c r="P2035" s="31">
        <v>-9.2526241133745923</v>
      </c>
      <c r="Q2035" s="31">
        <v>-8.53020283677583</v>
      </c>
      <c r="R2035" s="31">
        <v>-7.7861089218791051</v>
      </c>
      <c r="S2035" s="31">
        <v>-7.0196921895354771</v>
      </c>
      <c r="T2035" s="31">
        <v>-6.2302829552215417</v>
      </c>
      <c r="U2035" s="31">
        <v>-5.4171914438781874</v>
      </c>
      <c r="V2035" s="31">
        <v>-4.5797071871945336</v>
      </c>
      <c r="W2035" s="31">
        <v>-3.71709840281037</v>
      </c>
      <c r="X2035" s="31">
        <v>-2.8286113548946807</v>
      </c>
      <c r="Y2035" s="31">
        <v>-1.9134696955415214</v>
      </c>
      <c r="Z2035" s="31">
        <v>-0.970873786407767</v>
      </c>
    </row>
    <row r="2036" spans="2:26" x14ac:dyDescent="0.2">
      <c r="B2036">
        <v>1920</v>
      </c>
      <c r="C2036" s="31">
        <v>-16.935542122016354</v>
      </c>
      <c r="D2036" s="31">
        <v>-16.443608385676846</v>
      </c>
      <c r="E2036" s="31">
        <v>-15.936916637247149</v>
      </c>
      <c r="F2036" s="31">
        <v>113.42217291054303</v>
      </c>
      <c r="G2036" s="31">
        <v>-14.877474860455504</v>
      </c>
      <c r="H2036" s="31">
        <v>137.08286445036086</v>
      </c>
      <c r="I2036" s="31">
        <v>-13.753513079457244</v>
      </c>
      <c r="J2036" s="31">
        <v>-13.166118471840962</v>
      </c>
      <c r="K2036" s="31">
        <v>-12.561102025996192</v>
      </c>
      <c r="L2036" s="31">
        <v>-11.937935086776077</v>
      </c>
      <c r="M2036" s="31">
        <v>-11.296073139379359</v>
      </c>
      <c r="N2036" s="31">
        <v>-10.634955333560741</v>
      </c>
      <c r="O2036" s="31">
        <v>-9.9540039935675644</v>
      </c>
      <c r="P2036" s="31">
        <v>-9.2526241133745923</v>
      </c>
      <c r="Q2036" s="31">
        <v>-8.53020283677583</v>
      </c>
      <c r="R2036" s="31">
        <v>-7.7861089218791051</v>
      </c>
      <c r="S2036" s="31">
        <v>-7.0196921895354771</v>
      </c>
      <c r="T2036" s="31">
        <v>-6.2302829552215417</v>
      </c>
      <c r="U2036" s="31">
        <v>-5.4171914438781874</v>
      </c>
      <c r="V2036" s="31">
        <v>-4.5797071871945336</v>
      </c>
      <c r="W2036" s="31">
        <v>-3.71709840281037</v>
      </c>
      <c r="X2036" s="31">
        <v>-2.8286113548946807</v>
      </c>
      <c r="Y2036" s="31">
        <v>-1.9134696955415214</v>
      </c>
      <c r="Z2036" s="31">
        <v>-0.970873786407767</v>
      </c>
    </row>
    <row r="2037" spans="2:26" x14ac:dyDescent="0.2">
      <c r="B2037">
        <v>1921</v>
      </c>
      <c r="C2037" s="31">
        <v>-16.935542122016354</v>
      </c>
      <c r="D2037" s="31">
        <v>-16.443608385676846</v>
      </c>
      <c r="E2037" s="31">
        <v>17.219734283960385</v>
      </c>
      <c r="F2037" s="31">
        <v>-15.415024136364567</v>
      </c>
      <c r="G2037" s="31">
        <v>-14.877474860455504</v>
      </c>
      <c r="H2037" s="31">
        <v>19.540994351910012</v>
      </c>
      <c r="I2037" s="31">
        <v>-13.753513079457244</v>
      </c>
      <c r="J2037" s="31">
        <v>-13.166118471840962</v>
      </c>
      <c r="K2037" s="31">
        <v>-12.561102025996192</v>
      </c>
      <c r="L2037" s="31">
        <v>79.296434213546917</v>
      </c>
      <c r="M2037" s="31">
        <v>-11.296073139379359</v>
      </c>
      <c r="N2037" s="31">
        <v>-10.634955333560741</v>
      </c>
      <c r="O2037" s="31">
        <v>-9.9540039935675644</v>
      </c>
      <c r="P2037" s="31">
        <v>-9.2526241133745923</v>
      </c>
      <c r="Q2037" s="31">
        <v>-8.53020283677583</v>
      </c>
      <c r="R2037" s="31">
        <v>-7.7861089218791051</v>
      </c>
      <c r="S2037" s="31">
        <v>-7.0196921895354771</v>
      </c>
      <c r="T2037" s="31">
        <v>-6.2302829552215417</v>
      </c>
      <c r="U2037" s="31">
        <v>138.14507397610308</v>
      </c>
      <c r="V2037" s="31">
        <v>-4.5797071871945336</v>
      </c>
      <c r="W2037" s="31">
        <v>-3.71709840281037</v>
      </c>
      <c r="X2037" s="31">
        <v>-2.8286113548946807</v>
      </c>
      <c r="Y2037" s="31">
        <v>-1.9134696955415214</v>
      </c>
      <c r="Z2037" s="31">
        <v>-0.970873786407767</v>
      </c>
    </row>
    <row r="2038" spans="2:26" x14ac:dyDescent="0.2">
      <c r="B2038">
        <v>1922</v>
      </c>
      <c r="C2038" s="31">
        <v>-16.935542122016354</v>
      </c>
      <c r="D2038" s="31">
        <v>43.355096865489124</v>
      </c>
      <c r="E2038" s="31">
        <v>-15.936916637247149</v>
      </c>
      <c r="F2038" s="31">
        <v>-15.415024136364567</v>
      </c>
      <c r="G2038" s="31">
        <v>-14.877474860455504</v>
      </c>
      <c r="H2038" s="31">
        <v>164.1803425864363</v>
      </c>
      <c r="I2038" s="31">
        <v>-13.753513079457244</v>
      </c>
      <c r="J2038" s="31">
        <v>58.163838449377472</v>
      </c>
      <c r="K2038" s="31">
        <v>-12.561102025996192</v>
      </c>
      <c r="L2038" s="31">
        <v>-11.937935086776077</v>
      </c>
      <c r="M2038" s="31">
        <v>-11.296073139379359</v>
      </c>
      <c r="N2038" s="31">
        <v>-10.634955333560741</v>
      </c>
      <c r="O2038" s="31">
        <v>-9.9540039935675644</v>
      </c>
      <c r="P2038" s="31">
        <v>-9.2526241133745923</v>
      </c>
      <c r="Q2038" s="31">
        <v>-8.53020283677583</v>
      </c>
      <c r="R2038" s="31">
        <v>-7.7861089218791051</v>
      </c>
      <c r="S2038" s="31">
        <v>-7.0196921895354771</v>
      </c>
      <c r="T2038" s="31">
        <v>-6.2302829552215417</v>
      </c>
      <c r="U2038" s="31">
        <v>-5.4171914438781874</v>
      </c>
      <c r="V2038" s="31">
        <v>-4.5797071871945336</v>
      </c>
      <c r="W2038" s="31">
        <v>-3.71709840281037</v>
      </c>
      <c r="X2038" s="31">
        <v>-2.8286113548946807</v>
      </c>
      <c r="Y2038" s="31">
        <v>-1.9134696955415214</v>
      </c>
      <c r="Z2038" s="31">
        <v>-0.970873786407767</v>
      </c>
    </row>
    <row r="2039" spans="2:26" x14ac:dyDescent="0.2">
      <c r="B2039">
        <v>1923</v>
      </c>
      <c r="C2039" s="31">
        <v>47.274633497182833</v>
      </c>
      <c r="D2039" s="31">
        <v>124.66084000560241</v>
      </c>
      <c r="E2039" s="31">
        <v>29.691456518286454</v>
      </c>
      <c r="F2039" s="31">
        <v>-15.415024136364567</v>
      </c>
      <c r="G2039" s="31">
        <v>-14.877474860455504</v>
      </c>
      <c r="H2039" s="31">
        <v>-14.323799106269169</v>
      </c>
      <c r="I2039" s="31">
        <v>98.699414066263472</v>
      </c>
      <c r="J2039" s="31">
        <v>19.764392100654597</v>
      </c>
      <c r="K2039" s="31">
        <v>-12.561102025996192</v>
      </c>
      <c r="L2039" s="31">
        <v>-11.937935086776077</v>
      </c>
      <c r="M2039" s="31">
        <v>-11.296073139379359</v>
      </c>
      <c r="N2039" s="31">
        <v>-10.634955333560741</v>
      </c>
      <c r="O2039" s="31">
        <v>86.872256376886469</v>
      </c>
      <c r="P2039" s="31">
        <v>-9.2526241133745923</v>
      </c>
      <c r="Q2039" s="31">
        <v>-8.53020283677583</v>
      </c>
      <c r="R2039" s="31">
        <v>-7.7861089218791051</v>
      </c>
      <c r="S2039" s="31">
        <v>-7.0196921895354771</v>
      </c>
      <c r="T2039" s="31">
        <v>-6.2302829552215417</v>
      </c>
      <c r="U2039" s="31">
        <v>-5.4171914438781874</v>
      </c>
      <c r="V2039" s="31">
        <v>-4.5797071871945336</v>
      </c>
      <c r="W2039" s="31">
        <v>109.26143691955781</v>
      </c>
      <c r="X2039" s="31">
        <v>-2.8286113548946807</v>
      </c>
      <c r="Y2039" s="31">
        <v>-1.9134696955415214</v>
      </c>
      <c r="Z2039" s="31">
        <v>-0.970873786407767</v>
      </c>
    </row>
    <row r="2040" spans="2:26" x14ac:dyDescent="0.2">
      <c r="B2040">
        <v>1924</v>
      </c>
      <c r="C2040" s="31">
        <v>-16.935542122016354</v>
      </c>
      <c r="D2040" s="31">
        <v>56.307855784954327</v>
      </c>
      <c r="E2040" s="31">
        <v>48.351677179822119</v>
      </c>
      <c r="F2040" s="31">
        <v>-15.415024136364567</v>
      </c>
      <c r="G2040" s="31">
        <v>-14.877474860455504</v>
      </c>
      <c r="H2040" s="31">
        <v>-14.323799106269169</v>
      </c>
      <c r="I2040" s="31">
        <v>-13.753513079457244</v>
      </c>
      <c r="J2040" s="31">
        <v>15.289931861153445</v>
      </c>
      <c r="K2040" s="31">
        <v>-12.561102025996192</v>
      </c>
      <c r="L2040" s="31">
        <v>-11.937935086776077</v>
      </c>
      <c r="M2040" s="31">
        <v>-11.296073139379359</v>
      </c>
      <c r="N2040" s="31">
        <v>-10.634955333560741</v>
      </c>
      <c r="O2040" s="31">
        <v>-9.9540039935675644</v>
      </c>
      <c r="P2040" s="31">
        <v>-9.2526241133745923</v>
      </c>
      <c r="Q2040" s="31">
        <v>36.608965817941282</v>
      </c>
      <c r="R2040" s="31">
        <v>-7.7861089218791051</v>
      </c>
      <c r="S2040" s="31">
        <v>-7.0196921895354771</v>
      </c>
      <c r="T2040" s="31">
        <v>-6.2302829552215417</v>
      </c>
      <c r="U2040" s="31">
        <v>-5.4171914438781874</v>
      </c>
      <c r="V2040" s="31">
        <v>-4.5797071871945336</v>
      </c>
      <c r="W2040" s="31">
        <v>-3.71709840281037</v>
      </c>
      <c r="X2040" s="31">
        <v>-2.8286113548946807</v>
      </c>
      <c r="Y2040" s="31">
        <v>-1.9134696955415214</v>
      </c>
      <c r="Z2040" s="31">
        <v>-0.970873786407767</v>
      </c>
    </row>
    <row r="2041" spans="2:26" x14ac:dyDescent="0.2">
      <c r="B2041">
        <v>1925</v>
      </c>
      <c r="C2041" s="31">
        <v>-16.935542122016354</v>
      </c>
      <c r="D2041" s="31">
        <v>138.39896427606686</v>
      </c>
      <c r="E2041" s="31">
        <v>22.824754812879323</v>
      </c>
      <c r="F2041" s="31">
        <v>-15.415024136364567</v>
      </c>
      <c r="G2041" s="31">
        <v>-14.877474860455504</v>
      </c>
      <c r="H2041" s="31">
        <v>-14.323799106269169</v>
      </c>
      <c r="I2041" s="31">
        <v>48.280974846472525</v>
      </c>
      <c r="J2041" s="31">
        <v>-13.166118471840962</v>
      </c>
      <c r="K2041" s="31">
        <v>47.776888551055286</v>
      </c>
      <c r="L2041" s="31">
        <v>-11.937935086776077</v>
      </c>
      <c r="M2041" s="31">
        <v>-11.296073139379359</v>
      </c>
      <c r="N2041" s="31">
        <v>21.238306132946644</v>
      </c>
      <c r="O2041" s="31">
        <v>-9.9540039935675644</v>
      </c>
      <c r="P2041" s="31">
        <v>-9.2526241133745923</v>
      </c>
      <c r="Q2041" s="31">
        <v>-8.53020283677583</v>
      </c>
      <c r="R2041" s="31">
        <v>-7.7861089218791051</v>
      </c>
      <c r="S2041" s="31">
        <v>-7.0196921895354771</v>
      </c>
      <c r="T2041" s="31">
        <v>-6.2302829552215417</v>
      </c>
      <c r="U2041" s="31">
        <v>-5.4171914438781874</v>
      </c>
      <c r="V2041" s="31">
        <v>-4.5797071871945336</v>
      </c>
      <c r="W2041" s="31">
        <v>-3.71709840281037</v>
      </c>
      <c r="X2041" s="31">
        <v>-2.8286113548946807</v>
      </c>
      <c r="Y2041" s="31">
        <v>-1.9134696955415214</v>
      </c>
      <c r="Z2041" s="31">
        <v>-0.970873786407767</v>
      </c>
    </row>
    <row r="2042" spans="2:26" x14ac:dyDescent="0.2">
      <c r="B2042">
        <v>1926</v>
      </c>
      <c r="C2042" s="31">
        <v>-16.935542122016354</v>
      </c>
      <c r="D2042" s="31">
        <v>33.594551226984599</v>
      </c>
      <c r="E2042" s="31">
        <v>69.496416094501924</v>
      </c>
      <c r="F2042" s="31">
        <v>-15.415024136364567</v>
      </c>
      <c r="G2042" s="31">
        <v>-14.877474860455504</v>
      </c>
      <c r="H2042" s="31">
        <v>-14.323799106269169</v>
      </c>
      <c r="I2042" s="31">
        <v>-13.753513079457244</v>
      </c>
      <c r="J2042" s="31">
        <v>-13.166118471840962</v>
      </c>
      <c r="K2042" s="31">
        <v>-12.561102025996192</v>
      </c>
      <c r="L2042" s="31">
        <v>-11.937935086776077</v>
      </c>
      <c r="M2042" s="31">
        <v>-11.296073139379359</v>
      </c>
      <c r="N2042" s="31">
        <v>-10.634955333560741</v>
      </c>
      <c r="O2042" s="31">
        <v>67.155969402040469</v>
      </c>
      <c r="P2042" s="31">
        <v>59.68102272991522</v>
      </c>
      <c r="Q2042" s="31">
        <v>-8.53020283677583</v>
      </c>
      <c r="R2042" s="31">
        <v>-7.7861089218791051</v>
      </c>
      <c r="S2042" s="31">
        <v>-7.0196921895354771</v>
      </c>
      <c r="T2042" s="31">
        <v>203.1220381699884</v>
      </c>
      <c r="U2042" s="31">
        <v>-5.4171914438781874</v>
      </c>
      <c r="V2042" s="31">
        <v>-4.5797071871945336</v>
      </c>
      <c r="W2042" s="31">
        <v>-3.71709840281037</v>
      </c>
      <c r="X2042" s="31">
        <v>-2.8286113548946807</v>
      </c>
      <c r="Y2042" s="31">
        <v>-1.9134696955415214</v>
      </c>
      <c r="Z2042" s="31">
        <v>-0.970873786407767</v>
      </c>
    </row>
    <row r="2043" spans="2:26" x14ac:dyDescent="0.2">
      <c r="B2043">
        <v>1927</v>
      </c>
      <c r="C2043" s="31">
        <v>204.21658117994949</v>
      </c>
      <c r="D2043" s="31">
        <v>-16.443608385676846</v>
      </c>
      <c r="E2043" s="31">
        <v>-15.936916637247149</v>
      </c>
      <c r="F2043" s="31">
        <v>-15.415024136364567</v>
      </c>
      <c r="G2043" s="31">
        <v>-14.877474860455504</v>
      </c>
      <c r="H2043" s="31">
        <v>83.13749672435894</v>
      </c>
      <c r="I2043" s="31">
        <v>37.670433348024126</v>
      </c>
      <c r="J2043" s="31">
        <v>-13.166118471840962</v>
      </c>
      <c r="K2043" s="31">
        <v>-12.561102025996192</v>
      </c>
      <c r="L2043" s="31">
        <v>-11.937935086776077</v>
      </c>
      <c r="M2043" s="31">
        <v>-11.296073139379359</v>
      </c>
      <c r="N2043" s="31">
        <v>-10.634955333560741</v>
      </c>
      <c r="O2043" s="31">
        <v>-9.9540039935675644</v>
      </c>
      <c r="P2043" s="31">
        <v>-9.2526241133745923</v>
      </c>
      <c r="Q2043" s="31">
        <v>-8.53020283677583</v>
      </c>
      <c r="R2043" s="31">
        <v>-7.7861089218791051</v>
      </c>
      <c r="S2043" s="31">
        <v>-7.0196921895354771</v>
      </c>
      <c r="T2043" s="31">
        <v>-6.2302829552215417</v>
      </c>
      <c r="U2043" s="31">
        <v>-5.4171914438781874</v>
      </c>
      <c r="V2043" s="31">
        <v>-4.5797071871945336</v>
      </c>
      <c r="W2043" s="31">
        <v>-3.71709840281037</v>
      </c>
      <c r="X2043" s="31">
        <v>-2.8286113548946807</v>
      </c>
      <c r="Y2043" s="31">
        <v>-1.9134696955415214</v>
      </c>
      <c r="Z2043" s="31">
        <v>-0.970873786407767</v>
      </c>
    </row>
    <row r="2044" spans="2:26" x14ac:dyDescent="0.2">
      <c r="B2044">
        <v>1928</v>
      </c>
      <c r="C2044" s="31">
        <v>-16.935542122016354</v>
      </c>
      <c r="D2044" s="31">
        <v>176.23158423813129</v>
      </c>
      <c r="E2044" s="31">
        <v>-15.936916637247149</v>
      </c>
      <c r="F2044" s="31">
        <v>-15.415024136364567</v>
      </c>
      <c r="G2044" s="31">
        <v>-14.877474860455504</v>
      </c>
      <c r="H2044" s="31">
        <v>-14.323799106269169</v>
      </c>
      <c r="I2044" s="31">
        <v>111.86044511280802</v>
      </c>
      <c r="J2044" s="31">
        <v>-13.166118471840962</v>
      </c>
      <c r="K2044" s="31">
        <v>-12.561102025996192</v>
      </c>
      <c r="L2044" s="31">
        <v>-11.937935086776077</v>
      </c>
      <c r="M2044" s="31">
        <v>-11.296073139379359</v>
      </c>
      <c r="N2044" s="31">
        <v>-10.634955333560741</v>
      </c>
      <c r="O2044" s="31">
        <v>-9.9540039935675644</v>
      </c>
      <c r="P2044" s="31">
        <v>-9.2526241133745923</v>
      </c>
      <c r="Q2044" s="31">
        <v>-8.53020283677583</v>
      </c>
      <c r="R2044" s="31">
        <v>201.3840665975018</v>
      </c>
      <c r="S2044" s="31">
        <v>-7.0196921895354771</v>
      </c>
      <c r="T2044" s="31">
        <v>-6.2302829552215417</v>
      </c>
      <c r="U2044" s="31">
        <v>-5.4171914438781874</v>
      </c>
      <c r="V2044" s="31">
        <v>-4.5797071871945336</v>
      </c>
      <c r="W2044" s="31">
        <v>-3.71709840281037</v>
      </c>
      <c r="X2044" s="31">
        <v>-2.8286113548946807</v>
      </c>
      <c r="Y2044" s="31">
        <v>-1.9134696955415214</v>
      </c>
      <c r="Z2044" s="31">
        <v>-0.970873786407767</v>
      </c>
    </row>
    <row r="2045" spans="2:26" x14ac:dyDescent="0.2">
      <c r="B2045">
        <v>1929</v>
      </c>
      <c r="C2045" s="31">
        <v>-16.935542122016354</v>
      </c>
      <c r="D2045" s="31">
        <v>-16.443608385676846</v>
      </c>
      <c r="E2045" s="31">
        <v>-15.936916637247149</v>
      </c>
      <c r="F2045" s="31">
        <v>162.46801955248685</v>
      </c>
      <c r="G2045" s="31">
        <v>-14.877474860455504</v>
      </c>
      <c r="H2045" s="31">
        <v>-14.323799106269169</v>
      </c>
      <c r="I2045" s="31">
        <v>127.61949138341572</v>
      </c>
      <c r="J2045" s="31">
        <v>-13.166118471840962</v>
      </c>
      <c r="K2045" s="31">
        <v>-12.561102025996192</v>
      </c>
      <c r="L2045" s="31">
        <v>62.089345209042754</v>
      </c>
      <c r="M2045" s="31">
        <v>93.888191006942023</v>
      </c>
      <c r="N2045" s="31">
        <v>-10.634955333560741</v>
      </c>
      <c r="O2045" s="31">
        <v>-9.9540039935675644</v>
      </c>
      <c r="P2045" s="31">
        <v>-9.2526241133745923</v>
      </c>
      <c r="Q2045" s="31">
        <v>-8.53020283677583</v>
      </c>
      <c r="R2045" s="31">
        <v>-7.7861089218791051</v>
      </c>
      <c r="S2045" s="31">
        <v>117.18423608461354</v>
      </c>
      <c r="T2045" s="31">
        <v>-6.2302829552215417</v>
      </c>
      <c r="U2045" s="31">
        <v>-5.4171914438781874</v>
      </c>
      <c r="V2045" s="31">
        <v>-4.5797071871945336</v>
      </c>
      <c r="W2045" s="31">
        <v>-3.71709840281037</v>
      </c>
      <c r="X2045" s="31">
        <v>-2.8286113548946807</v>
      </c>
      <c r="Y2045" s="31">
        <v>-1.9134696955415214</v>
      </c>
      <c r="Z2045" s="31">
        <v>-0.970873786407767</v>
      </c>
    </row>
    <row r="2046" spans="2:26" x14ac:dyDescent="0.2">
      <c r="B2046">
        <v>1930</v>
      </c>
      <c r="C2046" s="31">
        <v>55.007095507631469</v>
      </c>
      <c r="D2046" s="31">
        <v>61.019581276615078</v>
      </c>
      <c r="E2046" s="31">
        <v>-15.936916637247149</v>
      </c>
      <c r="F2046" s="31">
        <v>100.74115797198272</v>
      </c>
      <c r="G2046" s="31">
        <v>-14.877474860455504</v>
      </c>
      <c r="H2046" s="31">
        <v>145.76085540013398</v>
      </c>
      <c r="I2046" s="31">
        <v>62.534702723751508</v>
      </c>
      <c r="J2046" s="31">
        <v>-13.166118471840962</v>
      </c>
      <c r="K2046" s="31">
        <v>-12.561102025996192</v>
      </c>
      <c r="L2046" s="31">
        <v>-11.937935086776077</v>
      </c>
      <c r="M2046" s="31">
        <v>196.79890009066628</v>
      </c>
      <c r="N2046" s="31">
        <v>-10.634955333560741</v>
      </c>
      <c r="O2046" s="31">
        <v>-9.9540039935675644</v>
      </c>
      <c r="P2046" s="31">
        <v>-9.2526241133745923</v>
      </c>
      <c r="Q2046" s="31">
        <v>-8.53020283677583</v>
      </c>
      <c r="R2046" s="31">
        <v>-7.7861089218791051</v>
      </c>
      <c r="S2046" s="31">
        <v>-7.0196921895354771</v>
      </c>
      <c r="T2046" s="31">
        <v>-6.2302829552215417</v>
      </c>
      <c r="U2046" s="31">
        <v>-5.4171914438781874</v>
      </c>
      <c r="V2046" s="31">
        <v>-4.5797071871945336</v>
      </c>
      <c r="W2046" s="31">
        <v>-3.71709840281037</v>
      </c>
      <c r="X2046" s="31">
        <v>-2.8286113548946807</v>
      </c>
      <c r="Y2046" s="31">
        <v>-1.9134696955415214</v>
      </c>
      <c r="Z2046" s="31">
        <v>-0.970873786407767</v>
      </c>
    </row>
    <row r="2047" spans="2:26" x14ac:dyDescent="0.2">
      <c r="B2047">
        <v>1931</v>
      </c>
      <c r="C2047" s="31">
        <v>-16.935542122016354</v>
      </c>
      <c r="D2047" s="31">
        <v>-16.443608385676846</v>
      </c>
      <c r="E2047" s="31">
        <v>-15.936916637247149</v>
      </c>
      <c r="F2047" s="31">
        <v>-15.415024136364567</v>
      </c>
      <c r="G2047" s="31">
        <v>80.210086690104191</v>
      </c>
      <c r="H2047" s="31">
        <v>-14.323799106269169</v>
      </c>
      <c r="I2047" s="31">
        <v>-13.753513079457244</v>
      </c>
      <c r="J2047" s="31">
        <v>192.2918461671336</v>
      </c>
      <c r="K2047" s="31">
        <v>26.098439492480995</v>
      </c>
      <c r="L2047" s="31">
        <v>-11.937935086776077</v>
      </c>
      <c r="M2047" s="31">
        <v>-11.296073139379359</v>
      </c>
      <c r="N2047" s="31">
        <v>-10.634955333560741</v>
      </c>
      <c r="O2047" s="31">
        <v>-9.9540039935675644</v>
      </c>
      <c r="P2047" s="31">
        <v>-9.2526241133745923</v>
      </c>
      <c r="Q2047" s="31">
        <v>-8.53020283677583</v>
      </c>
      <c r="R2047" s="31">
        <v>-7.7861089218791051</v>
      </c>
      <c r="S2047" s="31">
        <v>-7.0196921895354771</v>
      </c>
      <c r="T2047" s="31">
        <v>-6.2302829552215417</v>
      </c>
      <c r="U2047" s="31">
        <v>-5.4171914438781874</v>
      </c>
      <c r="V2047" s="31">
        <v>-4.5797071871945336</v>
      </c>
      <c r="W2047" s="31">
        <v>-3.71709840281037</v>
      </c>
      <c r="X2047" s="31">
        <v>-2.8286113548946807</v>
      </c>
      <c r="Y2047" s="31">
        <v>-1.9134696955415214</v>
      </c>
      <c r="Z2047" s="31">
        <v>-0.970873786407767</v>
      </c>
    </row>
    <row r="2048" spans="2:26" x14ac:dyDescent="0.2">
      <c r="B2048">
        <v>1932</v>
      </c>
      <c r="C2048" s="31">
        <v>139.1825826143864</v>
      </c>
      <c r="D2048" s="31">
        <v>-16.443608385676846</v>
      </c>
      <c r="E2048" s="31">
        <v>-15.936916637247149</v>
      </c>
      <c r="F2048" s="31">
        <v>89.927658700117931</v>
      </c>
      <c r="G2048" s="31">
        <v>-14.877474860455504</v>
      </c>
      <c r="H2048" s="31">
        <v>-14.323799106269169</v>
      </c>
      <c r="I2048" s="31">
        <v>-13.753513079457244</v>
      </c>
      <c r="J2048" s="31">
        <v>-13.166118471840962</v>
      </c>
      <c r="K2048" s="31">
        <v>41.858177575047343</v>
      </c>
      <c r="L2048" s="31">
        <v>88.308937994468209</v>
      </c>
      <c r="M2048" s="31">
        <v>-11.296073139379359</v>
      </c>
      <c r="N2048" s="31">
        <v>-10.634955333560741</v>
      </c>
      <c r="O2048" s="31">
        <v>-9.9540039935675644</v>
      </c>
      <c r="P2048" s="31">
        <v>-9.2526241133745923</v>
      </c>
      <c r="Q2048" s="31">
        <v>-8.53020283677583</v>
      </c>
      <c r="R2048" s="31">
        <v>37.596764367019389</v>
      </c>
      <c r="S2048" s="31">
        <v>-7.0196921895354771</v>
      </c>
      <c r="T2048" s="31">
        <v>-6.2302829552215417</v>
      </c>
      <c r="U2048" s="31">
        <v>-5.4171914438781874</v>
      </c>
      <c r="V2048" s="31">
        <v>-4.5797071871945336</v>
      </c>
      <c r="W2048" s="31">
        <v>-3.71709840281037</v>
      </c>
      <c r="X2048" s="31">
        <v>-2.8286113548946807</v>
      </c>
      <c r="Y2048" s="31">
        <v>-1.9134696955415214</v>
      </c>
      <c r="Z2048" s="31">
        <v>-0.970873786407767</v>
      </c>
    </row>
    <row r="2049" spans="2:26" x14ac:dyDescent="0.2">
      <c r="B2049">
        <v>1933</v>
      </c>
      <c r="C2049" s="31">
        <v>10.792538687897034</v>
      </c>
      <c r="D2049" s="31">
        <v>181.1127079380293</v>
      </c>
      <c r="E2049" s="31">
        <v>-15.936916637247149</v>
      </c>
      <c r="F2049" s="31">
        <v>45.879529741576711</v>
      </c>
      <c r="G2049" s="31">
        <v>-14.877474860455504</v>
      </c>
      <c r="H2049" s="31">
        <v>-14.323799106269169</v>
      </c>
      <c r="I2049" s="31">
        <v>-13.753513079457244</v>
      </c>
      <c r="J2049" s="31">
        <v>36.733567016268552</v>
      </c>
      <c r="K2049" s="31">
        <v>165.95930945340163</v>
      </c>
      <c r="L2049" s="31">
        <v>-11.937935086776077</v>
      </c>
      <c r="M2049" s="31">
        <v>-11.296073139379359</v>
      </c>
      <c r="N2049" s="31">
        <v>-10.634955333560741</v>
      </c>
      <c r="O2049" s="31">
        <v>-9.9540039935675644</v>
      </c>
      <c r="P2049" s="31">
        <v>-9.2526241133745923</v>
      </c>
      <c r="Q2049" s="31">
        <v>77.866968712298132</v>
      </c>
      <c r="R2049" s="31">
        <v>-7.7861089218791051</v>
      </c>
      <c r="S2049" s="31">
        <v>-7.0196921895354771</v>
      </c>
      <c r="T2049" s="31">
        <v>-6.2302829552215417</v>
      </c>
      <c r="U2049" s="31">
        <v>-5.4171914438781874</v>
      </c>
      <c r="V2049" s="31">
        <v>-4.5797071871945336</v>
      </c>
      <c r="W2049" s="31">
        <v>-3.71709840281037</v>
      </c>
      <c r="X2049" s="31">
        <v>-2.8286113548946807</v>
      </c>
      <c r="Y2049" s="31">
        <v>-1.9134696955415214</v>
      </c>
      <c r="Z2049" s="31">
        <v>-0.970873786407767</v>
      </c>
    </row>
    <row r="2050" spans="2:26" x14ac:dyDescent="0.2">
      <c r="B2050">
        <v>1934</v>
      </c>
      <c r="C2050" s="31">
        <v>-16.935542122016354</v>
      </c>
      <c r="D2050" s="31">
        <v>-16.443608385676846</v>
      </c>
      <c r="E2050" s="31">
        <v>-15.936916637247149</v>
      </c>
      <c r="F2050" s="31">
        <v>143.26541823226177</v>
      </c>
      <c r="G2050" s="31">
        <v>-14.877474860455504</v>
      </c>
      <c r="H2050" s="31">
        <v>-14.323799106269169</v>
      </c>
      <c r="I2050" s="31">
        <v>98.661370204178297</v>
      </c>
      <c r="J2050" s="31">
        <v>-13.166118471840962</v>
      </c>
      <c r="K2050" s="31">
        <v>-12.561102025996192</v>
      </c>
      <c r="L2050" s="31">
        <v>42.257699456604151</v>
      </c>
      <c r="M2050" s="31">
        <v>24.602772264896501</v>
      </c>
      <c r="N2050" s="31">
        <v>-10.634955333560741</v>
      </c>
      <c r="O2050" s="31">
        <v>-9.9540039935675644</v>
      </c>
      <c r="P2050" s="31">
        <v>-9.2526241133745923</v>
      </c>
      <c r="Q2050" s="31">
        <v>27.102744741500519</v>
      </c>
      <c r="R2050" s="31">
        <v>-7.7861089218791051</v>
      </c>
      <c r="S2050" s="31">
        <v>-7.0196921895354771</v>
      </c>
      <c r="T2050" s="31">
        <v>187.37280680290169</v>
      </c>
      <c r="U2050" s="31">
        <v>-5.4171914438781874</v>
      </c>
      <c r="V2050" s="31">
        <v>-4.5797071871945336</v>
      </c>
      <c r="W2050" s="31">
        <v>-3.71709840281037</v>
      </c>
      <c r="X2050" s="31">
        <v>-2.8286113548946807</v>
      </c>
      <c r="Y2050" s="31">
        <v>-1.9134696955415214</v>
      </c>
      <c r="Z2050" s="31">
        <v>-0.970873786407767</v>
      </c>
    </row>
    <row r="2051" spans="2:26" x14ac:dyDescent="0.2">
      <c r="B2051">
        <v>1935</v>
      </c>
      <c r="C2051" s="31">
        <v>-16.935542122016354</v>
      </c>
      <c r="D2051" s="31">
        <v>-16.443608385676846</v>
      </c>
      <c r="E2051" s="31">
        <v>-15.936916637247149</v>
      </c>
      <c r="F2051" s="31">
        <v>28.501654422509741</v>
      </c>
      <c r="G2051" s="31">
        <v>-14.877474860455504</v>
      </c>
      <c r="H2051" s="31">
        <v>22.933613619956109</v>
      </c>
      <c r="I2051" s="31">
        <v>220.5690237375284</v>
      </c>
      <c r="J2051" s="31">
        <v>-13.166118471840962</v>
      </c>
      <c r="K2051" s="31">
        <v>173.14941855880815</v>
      </c>
      <c r="L2051" s="31">
        <v>-11.937935086776077</v>
      </c>
      <c r="M2051" s="31">
        <v>-11.296073139379359</v>
      </c>
      <c r="N2051" s="31">
        <v>-10.634955333560741</v>
      </c>
      <c r="O2051" s="31">
        <v>-9.9540039935675644</v>
      </c>
      <c r="P2051" s="31">
        <v>23.819614525834172</v>
      </c>
      <c r="Q2051" s="31">
        <v>-8.53020283677583</v>
      </c>
      <c r="R2051" s="31">
        <v>-7.7861089218791051</v>
      </c>
      <c r="S2051" s="31">
        <v>47.983075447976582</v>
      </c>
      <c r="T2051" s="31">
        <v>81.10891017457547</v>
      </c>
      <c r="U2051" s="31">
        <v>-5.4171914438781874</v>
      </c>
      <c r="V2051" s="31">
        <v>-4.5797071871945336</v>
      </c>
      <c r="W2051" s="31">
        <v>-3.71709840281037</v>
      </c>
      <c r="X2051" s="31">
        <v>-2.8286113548946807</v>
      </c>
      <c r="Y2051" s="31">
        <v>-1.9134696955415214</v>
      </c>
      <c r="Z2051" s="31">
        <v>-0.970873786407767</v>
      </c>
    </row>
    <row r="2052" spans="2:26" x14ac:dyDescent="0.2">
      <c r="B2052">
        <v>1936</v>
      </c>
      <c r="C2052" s="31">
        <v>-16.935542122016354</v>
      </c>
      <c r="D2052" s="31">
        <v>-16.443608385676846</v>
      </c>
      <c r="E2052" s="31">
        <v>105.3430445644498</v>
      </c>
      <c r="F2052" s="31">
        <v>-15.415024136364567</v>
      </c>
      <c r="G2052" s="31">
        <v>-14.877474860455504</v>
      </c>
      <c r="H2052" s="31">
        <v>11.205162358676848</v>
      </c>
      <c r="I2052" s="31">
        <v>-13.753513079457244</v>
      </c>
      <c r="J2052" s="31">
        <v>-13.166118471840962</v>
      </c>
      <c r="K2052" s="31">
        <v>-12.561102025996192</v>
      </c>
      <c r="L2052" s="31">
        <v>-11.937935086776077</v>
      </c>
      <c r="M2052" s="31">
        <v>12.850539079393949</v>
      </c>
      <c r="N2052" s="31">
        <v>-10.634955333560741</v>
      </c>
      <c r="O2052" s="31">
        <v>-9.9540039935675644</v>
      </c>
      <c r="P2052" s="31">
        <v>-9.2526241133745923</v>
      </c>
      <c r="Q2052" s="31">
        <v>-8.53020283677583</v>
      </c>
      <c r="R2052" s="31">
        <v>-7.7861089218791051</v>
      </c>
      <c r="S2052" s="31">
        <v>16.875709302279628</v>
      </c>
      <c r="T2052" s="31">
        <v>-6.2302829552215417</v>
      </c>
      <c r="U2052" s="31">
        <v>-5.4171914438781874</v>
      </c>
      <c r="V2052" s="31">
        <v>-4.5797071871945336</v>
      </c>
      <c r="W2052" s="31">
        <v>-3.71709840281037</v>
      </c>
      <c r="X2052" s="31">
        <v>-2.8286113548946807</v>
      </c>
      <c r="Y2052" s="31">
        <v>-1.9134696955415214</v>
      </c>
      <c r="Z2052" s="31">
        <v>-0.970873786407767</v>
      </c>
    </row>
    <row r="2053" spans="2:26" x14ac:dyDescent="0.2">
      <c r="B2053">
        <v>1937</v>
      </c>
      <c r="C2053" s="31">
        <v>-16.935542122016354</v>
      </c>
      <c r="D2053" s="31">
        <v>-16.443608385676846</v>
      </c>
      <c r="E2053" s="31">
        <v>87.052935303669472</v>
      </c>
      <c r="F2053" s="31">
        <v>111.35498919646727</v>
      </c>
      <c r="G2053" s="31">
        <v>229.2641245903273</v>
      </c>
      <c r="H2053" s="31">
        <v>-14.323799106269169</v>
      </c>
      <c r="I2053" s="31">
        <v>46.453507680648258</v>
      </c>
      <c r="J2053" s="31">
        <v>-13.166118471840962</v>
      </c>
      <c r="K2053" s="31">
        <v>-12.561102025996192</v>
      </c>
      <c r="L2053" s="31">
        <v>-11.937935086776077</v>
      </c>
      <c r="M2053" s="31">
        <v>-11.296073139379359</v>
      </c>
      <c r="N2053" s="31">
        <v>-10.634955333560741</v>
      </c>
      <c r="O2053" s="31">
        <v>-9.9540039935675644</v>
      </c>
      <c r="P2053" s="31">
        <v>30.476904722633179</v>
      </c>
      <c r="Q2053" s="31">
        <v>-8.53020283677583</v>
      </c>
      <c r="R2053" s="31">
        <v>-7.7861089218791051</v>
      </c>
      <c r="S2053" s="31">
        <v>-7.0196921895354771</v>
      </c>
      <c r="T2053" s="31">
        <v>-6.2302829552215417</v>
      </c>
      <c r="U2053" s="31">
        <v>-5.4171914438781874</v>
      </c>
      <c r="V2053" s="31">
        <v>-4.5797071871945336</v>
      </c>
      <c r="W2053" s="31">
        <v>-3.71709840281037</v>
      </c>
      <c r="X2053" s="31">
        <v>-2.8286113548946807</v>
      </c>
      <c r="Y2053" s="31">
        <v>-1.9134696955415214</v>
      </c>
      <c r="Z2053" s="31">
        <v>-0.970873786407767</v>
      </c>
    </row>
    <row r="2054" spans="2:26" x14ac:dyDescent="0.2">
      <c r="B2054">
        <v>1938</v>
      </c>
      <c r="C2054" s="31">
        <v>3.8832768671209057</v>
      </c>
      <c r="D2054" s="31">
        <v>12.025896425197304</v>
      </c>
      <c r="E2054" s="31">
        <v>218.88555237309978</v>
      </c>
      <c r="F2054" s="31">
        <v>18.821859812579895</v>
      </c>
      <c r="G2054" s="31">
        <v>-14.877474860455504</v>
      </c>
      <c r="H2054" s="31">
        <v>-14.323799106269169</v>
      </c>
      <c r="I2054" s="31">
        <v>-13.753513079457244</v>
      </c>
      <c r="J2054" s="31">
        <v>-13.166118471840962</v>
      </c>
      <c r="K2054" s="31">
        <v>-12.561102025996192</v>
      </c>
      <c r="L2054" s="31">
        <v>-11.937935086776077</v>
      </c>
      <c r="M2054" s="31">
        <v>-11.296073139379359</v>
      </c>
      <c r="N2054" s="31">
        <v>-10.634955333560741</v>
      </c>
      <c r="O2054" s="31">
        <v>-9.9540039935675644</v>
      </c>
      <c r="P2054" s="31">
        <v>-9.2526241133745923</v>
      </c>
      <c r="Q2054" s="31">
        <v>-8.53020283677583</v>
      </c>
      <c r="R2054" s="31">
        <v>-7.7861089218791051</v>
      </c>
      <c r="S2054" s="31">
        <v>-7.0196921895354771</v>
      </c>
      <c r="T2054" s="31">
        <v>-6.2302829552215417</v>
      </c>
      <c r="U2054" s="31">
        <v>-5.4171914438781874</v>
      </c>
      <c r="V2054" s="31">
        <v>-4.5797071871945336</v>
      </c>
      <c r="W2054" s="31">
        <v>-3.71709840281037</v>
      </c>
      <c r="X2054" s="31">
        <v>-2.8286113548946807</v>
      </c>
      <c r="Y2054" s="31">
        <v>-1.9134696955415214</v>
      </c>
      <c r="Z2054" s="31">
        <v>-0.970873786407767</v>
      </c>
    </row>
    <row r="2055" spans="2:26" x14ac:dyDescent="0.2">
      <c r="B2055">
        <v>1939</v>
      </c>
      <c r="C2055" s="31">
        <v>33.539252182620352</v>
      </c>
      <c r="D2055" s="31">
        <v>47.493090822287257</v>
      </c>
      <c r="E2055" s="31">
        <v>-15.936916637247149</v>
      </c>
      <c r="F2055" s="31">
        <v>-15.415024136364567</v>
      </c>
      <c r="G2055" s="31">
        <v>235.09701293500339</v>
      </c>
      <c r="H2055" s="31">
        <v>40.340772254614848</v>
      </c>
      <c r="I2055" s="31">
        <v>-13.753513079457244</v>
      </c>
      <c r="J2055" s="31">
        <v>-13.166118471840962</v>
      </c>
      <c r="K2055" s="31">
        <v>-12.561102025996192</v>
      </c>
      <c r="L2055" s="31">
        <v>-11.937935086776077</v>
      </c>
      <c r="M2055" s="31">
        <v>-11.296073139379359</v>
      </c>
      <c r="N2055" s="31">
        <v>-10.634955333560741</v>
      </c>
      <c r="O2055" s="31">
        <v>-9.9540039935675644</v>
      </c>
      <c r="P2055" s="31">
        <v>-9.2526241133745923</v>
      </c>
      <c r="Q2055" s="31">
        <v>150.86706150874687</v>
      </c>
      <c r="R2055" s="31">
        <v>-7.7861089218791051</v>
      </c>
      <c r="S2055" s="31">
        <v>-7.0196921895354771</v>
      </c>
      <c r="T2055" s="31">
        <v>-6.2302829552215417</v>
      </c>
      <c r="U2055" s="31">
        <v>-5.4171914438781874</v>
      </c>
      <c r="V2055" s="31">
        <v>-4.5797071871945336</v>
      </c>
      <c r="W2055" s="31">
        <v>-3.71709840281037</v>
      </c>
      <c r="X2055" s="31">
        <v>-2.8286113548946807</v>
      </c>
      <c r="Y2055" s="31">
        <v>-1.9134696955415214</v>
      </c>
      <c r="Z2055" s="31">
        <v>-0.970873786407767</v>
      </c>
    </row>
    <row r="2056" spans="2:26" x14ac:dyDescent="0.2">
      <c r="B2056">
        <v>1940</v>
      </c>
      <c r="C2056" s="31">
        <v>78.249613744321536</v>
      </c>
      <c r="D2056" s="31">
        <v>-16.443608385676846</v>
      </c>
      <c r="E2056" s="31">
        <v>46.67327109584739</v>
      </c>
      <c r="F2056" s="31">
        <v>-15.415024136364567</v>
      </c>
      <c r="G2056" s="31">
        <v>40.545709802971388</v>
      </c>
      <c r="H2056" s="31">
        <v>64.406544760723492</v>
      </c>
      <c r="I2056" s="31">
        <v>-13.753513079457244</v>
      </c>
      <c r="J2056" s="31">
        <v>-13.166118471840962</v>
      </c>
      <c r="K2056" s="31">
        <v>-12.561102025996192</v>
      </c>
      <c r="L2056" s="31">
        <v>-11.937935086776077</v>
      </c>
      <c r="M2056" s="31">
        <v>-11.296073139379359</v>
      </c>
      <c r="N2056" s="31">
        <v>38.13976587685265</v>
      </c>
      <c r="O2056" s="31">
        <v>-9.9540039935675644</v>
      </c>
      <c r="P2056" s="31">
        <v>-9.2526241133745923</v>
      </c>
      <c r="Q2056" s="31">
        <v>-8.53020283677583</v>
      </c>
      <c r="R2056" s="31">
        <v>-7.7861089218791051</v>
      </c>
      <c r="S2056" s="31">
        <v>-7.0196921895354771</v>
      </c>
      <c r="T2056" s="31">
        <v>-6.2302829552215417</v>
      </c>
      <c r="U2056" s="31">
        <v>-5.4171914438781874</v>
      </c>
      <c r="V2056" s="31">
        <v>-4.5797071871945336</v>
      </c>
      <c r="W2056" s="31">
        <v>-3.71709840281037</v>
      </c>
      <c r="X2056" s="31">
        <v>-2.8286113548946807</v>
      </c>
      <c r="Y2056" s="31">
        <v>-1.9134696955415214</v>
      </c>
      <c r="Z2056" s="31">
        <v>-0.970873786407767</v>
      </c>
    </row>
    <row r="2057" spans="2:26" x14ac:dyDescent="0.2">
      <c r="B2057">
        <v>1941</v>
      </c>
      <c r="C2057" s="31">
        <v>278.79542128610211</v>
      </c>
      <c r="D2057" s="31">
        <v>155.58342978861126</v>
      </c>
      <c r="E2057" s="31">
        <v>38.305008810452016</v>
      </c>
      <c r="F2057" s="31">
        <v>-15.415024136364567</v>
      </c>
      <c r="G2057" s="31">
        <v>54.353771737532412</v>
      </c>
      <c r="H2057" s="31">
        <v>47.697749973988557</v>
      </c>
      <c r="I2057" s="31">
        <v>-13.753513079457244</v>
      </c>
      <c r="J2057" s="31">
        <v>-13.166118471840962</v>
      </c>
      <c r="K2057" s="31">
        <v>-12.561102025996192</v>
      </c>
      <c r="L2057" s="31">
        <v>-11.937935086776077</v>
      </c>
      <c r="M2057" s="31">
        <v>-11.296073139379359</v>
      </c>
      <c r="N2057" s="31">
        <v>-10.634955333560741</v>
      </c>
      <c r="O2057" s="31">
        <v>-9.9540039935675644</v>
      </c>
      <c r="P2057" s="31">
        <v>-9.2526241133745923</v>
      </c>
      <c r="Q2057" s="31">
        <v>-8.53020283677583</v>
      </c>
      <c r="R2057" s="31">
        <v>-7.7861089218791051</v>
      </c>
      <c r="S2057" s="31">
        <v>-7.0196921895354771</v>
      </c>
      <c r="T2057" s="31">
        <v>-6.2302829552215417</v>
      </c>
      <c r="U2057" s="31">
        <v>-5.4171914438781874</v>
      </c>
      <c r="V2057" s="31">
        <v>-4.5797071871945336</v>
      </c>
      <c r="W2057" s="31">
        <v>-3.71709840281037</v>
      </c>
      <c r="X2057" s="31">
        <v>-2.8286113548946807</v>
      </c>
      <c r="Y2057" s="31">
        <v>-1.9134696955415214</v>
      </c>
      <c r="Z2057" s="31">
        <v>-0.970873786407767</v>
      </c>
    </row>
    <row r="2058" spans="2:26" x14ac:dyDescent="0.2">
      <c r="B2058">
        <v>1942</v>
      </c>
      <c r="C2058" s="31">
        <v>-16.935542122016354</v>
      </c>
      <c r="D2058" s="31">
        <v>107.21521983529739</v>
      </c>
      <c r="E2058" s="31">
        <v>-15.936916637247149</v>
      </c>
      <c r="F2058" s="31">
        <v>-5.5866869190409574</v>
      </c>
      <c r="G2058" s="31">
        <v>-14.877474860455504</v>
      </c>
      <c r="H2058" s="31">
        <v>-14.323799106269169</v>
      </c>
      <c r="I2058" s="31">
        <v>-13.753513079457244</v>
      </c>
      <c r="J2058" s="31">
        <v>12.014321813492915</v>
      </c>
      <c r="K2058" s="31">
        <v>-12.561102025996192</v>
      </c>
      <c r="L2058" s="31">
        <v>-11.937935086776077</v>
      </c>
      <c r="M2058" s="31">
        <v>-11.296073139379359</v>
      </c>
      <c r="N2058" s="31">
        <v>-10.634955333560741</v>
      </c>
      <c r="O2058" s="31">
        <v>53.972805842886153</v>
      </c>
      <c r="P2058" s="31">
        <v>-9.2526241133745923</v>
      </c>
      <c r="Q2058" s="31">
        <v>-8.53020283677583</v>
      </c>
      <c r="R2058" s="31">
        <v>-7.7861089218791051</v>
      </c>
      <c r="S2058" s="31">
        <v>-7.0196921895354771</v>
      </c>
      <c r="T2058" s="31">
        <v>-6.2302829552215417</v>
      </c>
      <c r="U2058" s="31">
        <v>-5.4171914438781874</v>
      </c>
      <c r="V2058" s="31">
        <v>-4.5797071871945336</v>
      </c>
      <c r="W2058" s="31">
        <v>-3.71709840281037</v>
      </c>
      <c r="X2058" s="31">
        <v>-2.8286113548946807</v>
      </c>
      <c r="Y2058" s="31">
        <v>-1.9134696955415214</v>
      </c>
      <c r="Z2058" s="31">
        <v>-0.970873786407767</v>
      </c>
    </row>
    <row r="2059" spans="2:26" x14ac:dyDescent="0.2">
      <c r="B2059">
        <v>1943</v>
      </c>
      <c r="C2059" s="31">
        <v>44.923479153915856</v>
      </c>
      <c r="D2059" s="31">
        <v>-16.443608385676846</v>
      </c>
      <c r="E2059" s="31">
        <v>-15.936916637247149</v>
      </c>
      <c r="F2059" s="31">
        <v>-15.415024136364567</v>
      </c>
      <c r="G2059" s="31">
        <v>-14.877474860455504</v>
      </c>
      <c r="H2059" s="31">
        <v>-14.323799106269169</v>
      </c>
      <c r="I2059" s="31">
        <v>-13.753513079457244</v>
      </c>
      <c r="J2059" s="31">
        <v>35.291861571330585</v>
      </c>
      <c r="K2059" s="31">
        <v>-12.561102025996192</v>
      </c>
      <c r="L2059" s="31">
        <v>49.405180274576622</v>
      </c>
      <c r="M2059" s="31">
        <v>-11.296073139379359</v>
      </c>
      <c r="N2059" s="31">
        <v>-10.634955333560741</v>
      </c>
      <c r="O2059" s="31">
        <v>30.182271061236822</v>
      </c>
      <c r="P2059" s="31">
        <v>-9.2526241133745923</v>
      </c>
      <c r="Q2059" s="31">
        <v>-8.53020283677583</v>
      </c>
      <c r="R2059" s="31">
        <v>-7.7861089218791051</v>
      </c>
      <c r="S2059" s="31">
        <v>-7.0196921895354771</v>
      </c>
      <c r="T2059" s="31">
        <v>-6.2302829552215417</v>
      </c>
      <c r="U2059" s="31">
        <v>-5.4171914438781874</v>
      </c>
      <c r="V2059" s="31">
        <v>-4.5797071871945336</v>
      </c>
      <c r="W2059" s="31">
        <v>-3.71709840281037</v>
      </c>
      <c r="X2059" s="31">
        <v>-2.8286113548946807</v>
      </c>
      <c r="Y2059" s="31">
        <v>-1.9134696955415214</v>
      </c>
      <c r="Z2059" s="31">
        <v>-0.970873786407767</v>
      </c>
    </row>
    <row r="2060" spans="2:26" x14ac:dyDescent="0.2">
      <c r="B2060">
        <v>1944</v>
      </c>
      <c r="C2060" s="31">
        <v>138.83713298701528</v>
      </c>
      <c r="D2060" s="31">
        <v>16.848162680234932</v>
      </c>
      <c r="E2060" s="31">
        <v>-15.936916637247149</v>
      </c>
      <c r="F2060" s="31">
        <v>-15.415024136364567</v>
      </c>
      <c r="G2060" s="31">
        <v>-14.877474860455504</v>
      </c>
      <c r="H2060" s="31">
        <v>-14.323799106269169</v>
      </c>
      <c r="I2060" s="31">
        <v>-13.753513079457244</v>
      </c>
      <c r="J2060" s="31">
        <v>-13.166118471840962</v>
      </c>
      <c r="K2060" s="31">
        <v>-12.561102025996192</v>
      </c>
      <c r="L2060" s="31">
        <v>30.970502865658045</v>
      </c>
      <c r="M2060" s="31">
        <v>-11.296073139379359</v>
      </c>
      <c r="N2060" s="31">
        <v>-10.634955333560741</v>
      </c>
      <c r="O2060" s="31">
        <v>-9.9540039935675644</v>
      </c>
      <c r="P2060" s="31">
        <v>-9.2526241133745923</v>
      </c>
      <c r="Q2060" s="31">
        <v>-8.53020283677583</v>
      </c>
      <c r="R2060" s="31">
        <v>-7.7861089218791051</v>
      </c>
      <c r="S2060" s="31">
        <v>-7.0196921895354771</v>
      </c>
      <c r="T2060" s="31">
        <v>-6.2302829552215417</v>
      </c>
      <c r="U2060" s="31">
        <v>-5.4171914438781874</v>
      </c>
      <c r="V2060" s="31">
        <v>-4.5797071871945336</v>
      </c>
      <c r="W2060" s="31">
        <v>-3.71709840281037</v>
      </c>
      <c r="X2060" s="31">
        <v>-2.8286113548946807</v>
      </c>
      <c r="Y2060" s="31">
        <v>-1.9134696955415214</v>
      </c>
      <c r="Z2060" s="31">
        <v>-0.970873786407767</v>
      </c>
    </row>
    <row r="2061" spans="2:26" x14ac:dyDescent="0.2">
      <c r="B2061">
        <v>1945</v>
      </c>
      <c r="C2061" s="31">
        <v>-16.935542122016354</v>
      </c>
      <c r="D2061" s="31">
        <v>-16.443608385676846</v>
      </c>
      <c r="E2061" s="31">
        <v>43.72874856148124</v>
      </c>
      <c r="F2061" s="31">
        <v>148.40859765328037</v>
      </c>
      <c r="G2061" s="31">
        <v>-14.877474860455504</v>
      </c>
      <c r="H2061" s="31">
        <v>43.755790474244883</v>
      </c>
      <c r="I2061" s="31">
        <v>-13.753513079457244</v>
      </c>
      <c r="J2061" s="31">
        <v>-13.166118471840962</v>
      </c>
      <c r="K2061" s="31">
        <v>-12.561102025996192</v>
      </c>
      <c r="L2061" s="31">
        <v>90.446868241686971</v>
      </c>
      <c r="M2061" s="31">
        <v>-11.296073139379359</v>
      </c>
      <c r="N2061" s="31">
        <v>-10.634955333560741</v>
      </c>
      <c r="O2061" s="31">
        <v>-9.9540039935675644</v>
      </c>
      <c r="P2061" s="31">
        <v>-9.2526241133745923</v>
      </c>
      <c r="Q2061" s="31">
        <v>-8.53020283677583</v>
      </c>
      <c r="R2061" s="31">
        <v>-7.7861089218791051</v>
      </c>
      <c r="S2061" s="31">
        <v>-7.0196921895354771</v>
      </c>
      <c r="T2061" s="31">
        <v>-6.2302829552215417</v>
      </c>
      <c r="U2061" s="31">
        <v>64.288528597975741</v>
      </c>
      <c r="V2061" s="31">
        <v>-4.5797071871945336</v>
      </c>
      <c r="W2061" s="31">
        <v>-3.71709840281037</v>
      </c>
      <c r="X2061" s="31">
        <v>-2.8286113548946807</v>
      </c>
      <c r="Y2061" s="31">
        <v>-1.9134696955415214</v>
      </c>
      <c r="Z2061" s="31">
        <v>-0.970873786407767</v>
      </c>
    </row>
    <row r="2062" spans="2:26" x14ac:dyDescent="0.2">
      <c r="B2062">
        <v>1946</v>
      </c>
      <c r="C2062" s="31">
        <v>-16.935542122016354</v>
      </c>
      <c r="D2062" s="31">
        <v>-16.443608385676846</v>
      </c>
      <c r="E2062" s="31">
        <v>88.707193562778329</v>
      </c>
      <c r="F2062" s="31">
        <v>-15.415024136364567</v>
      </c>
      <c r="G2062" s="31">
        <v>-14.877474860455504</v>
      </c>
      <c r="H2062" s="31">
        <v>-14.323799106269169</v>
      </c>
      <c r="I2062" s="31">
        <v>-13.753513079457244</v>
      </c>
      <c r="J2062" s="31">
        <v>-13.166118471840962</v>
      </c>
      <c r="K2062" s="31">
        <v>-12.561102025996192</v>
      </c>
      <c r="L2062" s="31">
        <v>-11.937935086776077</v>
      </c>
      <c r="M2062" s="31">
        <v>-11.296073139379359</v>
      </c>
      <c r="N2062" s="31">
        <v>-10.634955333560741</v>
      </c>
      <c r="O2062" s="31">
        <v>-9.9540039935675644</v>
      </c>
      <c r="P2062" s="31">
        <v>-9.2526241133745923</v>
      </c>
      <c r="Q2062" s="31">
        <v>82.874955976488749</v>
      </c>
      <c r="R2062" s="31">
        <v>-7.7861089218791051</v>
      </c>
      <c r="S2062" s="31">
        <v>-7.0196921895354771</v>
      </c>
      <c r="T2062" s="31">
        <v>-6.2302829552215417</v>
      </c>
      <c r="U2062" s="31">
        <v>-5.4171914438781874</v>
      </c>
      <c r="V2062" s="31">
        <v>-4.5797071871945336</v>
      </c>
      <c r="W2062" s="31">
        <v>-3.71709840281037</v>
      </c>
      <c r="X2062" s="31">
        <v>-2.8286113548946807</v>
      </c>
      <c r="Y2062" s="31">
        <v>-1.9134696955415214</v>
      </c>
      <c r="Z2062" s="31">
        <v>-0.970873786407767</v>
      </c>
    </row>
    <row r="2063" spans="2:26" x14ac:dyDescent="0.2">
      <c r="B2063">
        <v>1947</v>
      </c>
      <c r="C2063" s="31">
        <v>31.717918375941313</v>
      </c>
      <c r="D2063" s="31">
        <v>147.46494323622903</v>
      </c>
      <c r="E2063" s="31">
        <v>-15.936916637247149</v>
      </c>
      <c r="F2063" s="31">
        <v>84.1688361121372</v>
      </c>
      <c r="G2063" s="31">
        <v>13.105534706500363</v>
      </c>
      <c r="H2063" s="31">
        <v>-14.323799106269169</v>
      </c>
      <c r="I2063" s="31">
        <v>16.401657157421219</v>
      </c>
      <c r="J2063" s="31">
        <v>84.414160612236657</v>
      </c>
      <c r="K2063" s="31">
        <v>113.14295213168218</v>
      </c>
      <c r="L2063" s="31">
        <v>-11.937935086776077</v>
      </c>
      <c r="M2063" s="31">
        <v>-11.296073139379359</v>
      </c>
      <c r="N2063" s="31">
        <v>-10.634955333560741</v>
      </c>
      <c r="O2063" s="31">
        <v>-9.9540039935675644</v>
      </c>
      <c r="P2063" s="31">
        <v>-9.2526241133745923</v>
      </c>
      <c r="Q2063" s="31">
        <v>-8.53020283677583</v>
      </c>
      <c r="R2063" s="31">
        <v>-7.7861089218791051</v>
      </c>
      <c r="S2063" s="31">
        <v>-7.0196921895354771</v>
      </c>
      <c r="T2063" s="31">
        <v>-6.2302829552215417</v>
      </c>
      <c r="U2063" s="31">
        <v>-5.4171914438781874</v>
      </c>
      <c r="V2063" s="31">
        <v>-4.5797071871945336</v>
      </c>
      <c r="W2063" s="31">
        <v>-3.71709840281037</v>
      </c>
      <c r="X2063" s="31">
        <v>-2.8286113548946807</v>
      </c>
      <c r="Y2063" s="31">
        <v>-1.9134696955415214</v>
      </c>
      <c r="Z2063" s="31">
        <v>-0.970873786407767</v>
      </c>
    </row>
    <row r="2064" spans="2:26" x14ac:dyDescent="0.2">
      <c r="B2064">
        <v>1948</v>
      </c>
      <c r="C2064" s="31">
        <v>-16.935542122016354</v>
      </c>
      <c r="D2064" s="31">
        <v>-16.443608385676846</v>
      </c>
      <c r="E2064" s="31">
        <v>-15.936916637247149</v>
      </c>
      <c r="F2064" s="31">
        <v>-15.415024136364567</v>
      </c>
      <c r="G2064" s="31">
        <v>-14.877474860455504</v>
      </c>
      <c r="H2064" s="31">
        <v>-14.323799106269169</v>
      </c>
      <c r="I2064" s="31">
        <v>-13.753513079457244</v>
      </c>
      <c r="J2064" s="31">
        <v>-13.166118471840962</v>
      </c>
      <c r="K2064" s="31">
        <v>-12.561102025996192</v>
      </c>
      <c r="L2064" s="31">
        <v>-11.937935086776077</v>
      </c>
      <c r="M2064" s="31">
        <v>-11.296073139379359</v>
      </c>
      <c r="N2064" s="31">
        <v>-10.634955333560741</v>
      </c>
      <c r="O2064" s="31">
        <v>-9.9540039935675644</v>
      </c>
      <c r="P2064" s="31">
        <v>-9.2526241133745923</v>
      </c>
      <c r="Q2064" s="31">
        <v>-8.53020283677583</v>
      </c>
      <c r="R2064" s="31">
        <v>-7.7861089218791051</v>
      </c>
      <c r="S2064" s="31">
        <v>-7.0196921895354771</v>
      </c>
      <c r="T2064" s="31">
        <v>-6.2302829552215417</v>
      </c>
      <c r="U2064" s="31">
        <v>-5.4171914438781874</v>
      </c>
      <c r="V2064" s="31">
        <v>-4.5797071871945336</v>
      </c>
      <c r="W2064" s="31">
        <v>-3.71709840281037</v>
      </c>
      <c r="X2064" s="31">
        <v>-2.8286113548946807</v>
      </c>
      <c r="Y2064" s="31">
        <v>-1.9134696955415214</v>
      </c>
      <c r="Z2064" s="31">
        <v>-0.970873786407767</v>
      </c>
    </row>
    <row r="2065" spans="2:26" x14ac:dyDescent="0.2">
      <c r="B2065">
        <v>1949</v>
      </c>
      <c r="C2065" s="31">
        <v>-16.935542122016354</v>
      </c>
      <c r="D2065" s="31">
        <v>-16.443608385676846</v>
      </c>
      <c r="E2065" s="31">
        <v>-15.936916637247149</v>
      </c>
      <c r="F2065" s="31">
        <v>-15.415024136364567</v>
      </c>
      <c r="G2065" s="31">
        <v>-14.877474860455504</v>
      </c>
      <c r="H2065" s="31">
        <v>242.49458190939498</v>
      </c>
      <c r="I2065" s="31">
        <v>-13.753513079457244</v>
      </c>
      <c r="J2065" s="31">
        <v>-13.166118471840962</v>
      </c>
      <c r="K2065" s="31">
        <v>-12.561102025996192</v>
      </c>
      <c r="L2065" s="31">
        <v>-11.937935086776077</v>
      </c>
      <c r="M2065" s="31">
        <v>-11.296073139379359</v>
      </c>
      <c r="N2065" s="31">
        <v>-10.634955333560741</v>
      </c>
      <c r="O2065" s="31">
        <v>-9.9540039935675644</v>
      </c>
      <c r="P2065" s="31">
        <v>49.760516925643564</v>
      </c>
      <c r="Q2065" s="31">
        <v>83.496424431371963</v>
      </c>
      <c r="R2065" s="31">
        <v>-7.7861089218791051</v>
      </c>
      <c r="S2065" s="31">
        <v>-7.0196921895354771</v>
      </c>
      <c r="T2065" s="31">
        <v>-6.2302829552215417</v>
      </c>
      <c r="U2065" s="31">
        <v>45.125481383580492</v>
      </c>
      <c r="V2065" s="31">
        <v>-4.5797071871945336</v>
      </c>
      <c r="W2065" s="31">
        <v>-3.71709840281037</v>
      </c>
      <c r="X2065" s="31">
        <v>-2.8286113548946807</v>
      </c>
      <c r="Y2065" s="31">
        <v>-1.9134696955415214</v>
      </c>
      <c r="Z2065" s="31">
        <v>-0.970873786407767</v>
      </c>
    </row>
    <row r="2066" spans="2:26" x14ac:dyDescent="0.2">
      <c r="B2066">
        <v>1950</v>
      </c>
      <c r="C2066" s="31">
        <v>-16.935542122016354</v>
      </c>
      <c r="D2066" s="31">
        <v>-16.443608385676846</v>
      </c>
      <c r="E2066" s="31">
        <v>-15.936916637247149</v>
      </c>
      <c r="F2066" s="31">
        <v>46.96433865382874</v>
      </c>
      <c r="G2066" s="31">
        <v>94.513283923614878</v>
      </c>
      <c r="H2066" s="31">
        <v>-14.323799106269169</v>
      </c>
      <c r="I2066" s="31">
        <v>-13.753513079457244</v>
      </c>
      <c r="J2066" s="31">
        <v>-13.166118471840962</v>
      </c>
      <c r="K2066" s="31">
        <v>-12.561102025996192</v>
      </c>
      <c r="L2066" s="31">
        <v>-11.937935086776077</v>
      </c>
      <c r="M2066" s="31">
        <v>-11.296073139379359</v>
      </c>
      <c r="N2066" s="31">
        <v>-10.634955333560741</v>
      </c>
      <c r="O2066" s="31">
        <v>-9.9540039935675644</v>
      </c>
      <c r="P2066" s="31">
        <v>-9.2526241133745923</v>
      </c>
      <c r="Q2066" s="31">
        <v>-8.53020283677583</v>
      </c>
      <c r="R2066" s="31">
        <v>-7.7861089218791051</v>
      </c>
      <c r="S2066" s="31">
        <v>-7.0196921895354771</v>
      </c>
      <c r="T2066" s="31">
        <v>-6.2302829552215417</v>
      </c>
      <c r="U2066" s="31">
        <v>-5.4171914438781874</v>
      </c>
      <c r="V2066" s="31">
        <v>-4.5797071871945336</v>
      </c>
      <c r="W2066" s="31">
        <v>-3.71709840281037</v>
      </c>
      <c r="X2066" s="31">
        <v>-2.8286113548946807</v>
      </c>
      <c r="Y2066" s="31">
        <v>-1.9134696955415214</v>
      </c>
      <c r="Z2066" s="31">
        <v>-0.970873786407767</v>
      </c>
    </row>
    <row r="2067" spans="2:26" x14ac:dyDescent="0.2">
      <c r="B2067">
        <v>1951</v>
      </c>
      <c r="C2067" s="31">
        <v>42.812428267954125</v>
      </c>
      <c r="D2067" s="31">
        <v>105.68553773449426</v>
      </c>
      <c r="E2067" s="31">
        <v>-15.936916637247149</v>
      </c>
      <c r="F2067" s="31">
        <v>-15.415024136364567</v>
      </c>
      <c r="G2067" s="31">
        <v>-14.877474860455504</v>
      </c>
      <c r="H2067" s="31">
        <v>50.209892176536364</v>
      </c>
      <c r="I2067" s="31">
        <v>42.491674006417171</v>
      </c>
      <c r="J2067" s="31">
        <v>161.54794774976918</v>
      </c>
      <c r="K2067" s="31">
        <v>-12.561102025996192</v>
      </c>
      <c r="L2067" s="31">
        <v>-11.937935086776077</v>
      </c>
      <c r="M2067" s="31">
        <v>-11.296073139379359</v>
      </c>
      <c r="N2067" s="31">
        <v>-10.634955333560741</v>
      </c>
      <c r="O2067" s="31">
        <v>-9.9540039935675644</v>
      </c>
      <c r="P2067" s="31">
        <v>-9.2526241133745923</v>
      </c>
      <c r="Q2067" s="31">
        <v>29.329197303426248</v>
      </c>
      <c r="R2067" s="31">
        <v>22.996247991186841</v>
      </c>
      <c r="S2067" s="31">
        <v>-7.0196921895354771</v>
      </c>
      <c r="T2067" s="31">
        <v>-6.2302829552215417</v>
      </c>
      <c r="U2067" s="31">
        <v>-5.4171914438781874</v>
      </c>
      <c r="V2067" s="31">
        <v>-4.5797071871945336</v>
      </c>
      <c r="W2067" s="31">
        <v>-3.71709840281037</v>
      </c>
      <c r="X2067" s="31">
        <v>-2.8286113548946807</v>
      </c>
      <c r="Y2067" s="31">
        <v>-1.9134696955415214</v>
      </c>
      <c r="Z2067" s="31">
        <v>-0.970873786407767</v>
      </c>
    </row>
    <row r="2068" spans="2:26" x14ac:dyDescent="0.2">
      <c r="B2068">
        <v>1952</v>
      </c>
      <c r="C2068" s="31">
        <v>-16.935542122016354</v>
      </c>
      <c r="D2068" s="31">
        <v>-16.443608385676846</v>
      </c>
      <c r="E2068" s="31">
        <v>-15.936916637247149</v>
      </c>
      <c r="F2068" s="31">
        <v>-15.415024136364567</v>
      </c>
      <c r="G2068" s="31">
        <v>-14.877474860455504</v>
      </c>
      <c r="H2068" s="31">
        <v>-14.323799106269169</v>
      </c>
      <c r="I2068" s="31">
        <v>-13.753513079457244</v>
      </c>
      <c r="J2068" s="31">
        <v>-13.166118471840962</v>
      </c>
      <c r="K2068" s="31">
        <v>-12.561102025996192</v>
      </c>
      <c r="L2068" s="31">
        <v>-11.937935086776077</v>
      </c>
      <c r="M2068" s="31">
        <v>22.367029535037851</v>
      </c>
      <c r="N2068" s="31">
        <v>-10.634955333560741</v>
      </c>
      <c r="O2068" s="31">
        <v>-9.9540039935675644</v>
      </c>
      <c r="P2068" s="31">
        <v>-9.2526241133745923</v>
      </c>
      <c r="Q2068" s="31">
        <v>33.246408914190845</v>
      </c>
      <c r="R2068" s="31">
        <v>-7.7861089218791051</v>
      </c>
      <c r="S2068" s="31">
        <v>-7.0196921895354771</v>
      </c>
      <c r="T2068" s="31">
        <v>-6.2302829552215417</v>
      </c>
      <c r="U2068" s="31">
        <v>-5.4171914438781874</v>
      </c>
      <c r="V2068" s="31">
        <v>-4.5797071871945336</v>
      </c>
      <c r="W2068" s="31">
        <v>-3.71709840281037</v>
      </c>
      <c r="X2068" s="31">
        <v>-2.8286113548946807</v>
      </c>
      <c r="Y2068" s="31">
        <v>-1.9134696955415214</v>
      </c>
      <c r="Z2068" s="31">
        <v>-0.970873786407767</v>
      </c>
    </row>
    <row r="2069" spans="2:26" x14ac:dyDescent="0.2">
      <c r="B2069">
        <v>1953</v>
      </c>
      <c r="C2069" s="31">
        <v>-16.935542122016354</v>
      </c>
      <c r="D2069" s="31">
        <v>-16.443608385676846</v>
      </c>
      <c r="E2069" s="31">
        <v>-15.936916637247149</v>
      </c>
      <c r="F2069" s="31">
        <v>-15.415024136364567</v>
      </c>
      <c r="G2069" s="31">
        <v>-14.877474860455504</v>
      </c>
      <c r="H2069" s="31">
        <v>-14.323799106269169</v>
      </c>
      <c r="I2069" s="31">
        <v>-13.753513079457244</v>
      </c>
      <c r="J2069" s="31">
        <v>-13.166118471840962</v>
      </c>
      <c r="K2069" s="31">
        <v>96.392005565473156</v>
      </c>
      <c r="L2069" s="31">
        <v>-11.937935086776077</v>
      </c>
      <c r="M2069" s="31">
        <v>-11.296073139379359</v>
      </c>
      <c r="N2069" s="31">
        <v>-10.634955333560741</v>
      </c>
      <c r="O2069" s="31">
        <v>-9.9540039935675644</v>
      </c>
      <c r="P2069" s="31">
        <v>-9.2526241133745923</v>
      </c>
      <c r="Q2069" s="31">
        <v>-8.53020283677583</v>
      </c>
      <c r="R2069" s="31">
        <v>-7.7861089218791051</v>
      </c>
      <c r="S2069" s="31">
        <v>-7.0196921895354771</v>
      </c>
      <c r="T2069" s="31">
        <v>-6.2302829552215417</v>
      </c>
      <c r="U2069" s="31">
        <v>-5.4171914438781874</v>
      </c>
      <c r="V2069" s="31">
        <v>-4.5797071871945336</v>
      </c>
      <c r="W2069" s="31">
        <v>-3.71709840281037</v>
      </c>
      <c r="X2069" s="31">
        <v>-2.8286113548946807</v>
      </c>
      <c r="Y2069" s="31">
        <v>-1.9134696955415214</v>
      </c>
      <c r="Z2069" s="31">
        <v>-0.970873786407767</v>
      </c>
    </row>
    <row r="2070" spans="2:26" x14ac:dyDescent="0.2">
      <c r="B2070">
        <v>1954</v>
      </c>
      <c r="C2070" s="31">
        <v>44.055765442002631</v>
      </c>
      <c r="D2070" s="31">
        <v>-16.443608385676846</v>
      </c>
      <c r="E2070" s="31">
        <v>11.700209632693655</v>
      </c>
      <c r="F2070" s="31">
        <v>50.013813984633266</v>
      </c>
      <c r="G2070" s="31">
        <v>-14.877474860455504</v>
      </c>
      <c r="H2070" s="31">
        <v>-14.323799106269169</v>
      </c>
      <c r="I2070" s="31">
        <v>108.16284993459431</v>
      </c>
      <c r="J2070" s="31">
        <v>118.44597080183198</v>
      </c>
      <c r="K2070" s="31">
        <v>-12.561102025996192</v>
      </c>
      <c r="L2070" s="31">
        <v>-11.937935086776077</v>
      </c>
      <c r="M2070" s="31">
        <v>-11.296073139379359</v>
      </c>
      <c r="N2070" s="31">
        <v>-10.634955333560741</v>
      </c>
      <c r="O2070" s="31">
        <v>-9.9540039935675644</v>
      </c>
      <c r="P2070" s="31">
        <v>-9.2526241133745923</v>
      </c>
      <c r="Q2070" s="31">
        <v>26.504510038309707</v>
      </c>
      <c r="R2070" s="31">
        <v>48.029521690133635</v>
      </c>
      <c r="S2070" s="31">
        <v>-7.0196921895354771</v>
      </c>
      <c r="T2070" s="31">
        <v>-6.2302829552215417</v>
      </c>
      <c r="U2070" s="31">
        <v>-5.4171914438781874</v>
      </c>
      <c r="V2070" s="31">
        <v>-4.5797071871945336</v>
      </c>
      <c r="W2070" s="31">
        <v>-3.71709840281037</v>
      </c>
      <c r="X2070" s="31">
        <v>-2.8286113548946807</v>
      </c>
      <c r="Y2070" s="31">
        <v>-1.9134696955415214</v>
      </c>
      <c r="Z2070" s="31">
        <v>-0.970873786407767</v>
      </c>
    </row>
    <row r="2071" spans="2:26" x14ac:dyDescent="0.2">
      <c r="B2071">
        <v>1955</v>
      </c>
      <c r="C2071" s="31">
        <v>-16.935542122016354</v>
      </c>
      <c r="D2071" s="31">
        <v>91.421206514748604</v>
      </c>
      <c r="E2071" s="31">
        <v>109.41367668360793</v>
      </c>
      <c r="F2071" s="31">
        <v>-15.415024136364567</v>
      </c>
      <c r="G2071" s="31">
        <v>-14.877474860455504</v>
      </c>
      <c r="H2071" s="31">
        <v>27.437797489527014</v>
      </c>
      <c r="I2071" s="31">
        <v>-13.753513079457244</v>
      </c>
      <c r="J2071" s="31">
        <v>-13.166118471840962</v>
      </c>
      <c r="K2071" s="31">
        <v>-12.561102025996192</v>
      </c>
      <c r="L2071" s="31">
        <v>36.444595321734404</v>
      </c>
      <c r="M2071" s="31">
        <v>-11.296073139379359</v>
      </c>
      <c r="N2071" s="31">
        <v>129.57566613192967</v>
      </c>
      <c r="O2071" s="31">
        <v>-9.9540039935675644</v>
      </c>
      <c r="P2071" s="31">
        <v>-9.2526241133745923</v>
      </c>
      <c r="Q2071" s="31">
        <v>-8.53020283677583</v>
      </c>
      <c r="R2071" s="31">
        <v>-7.7861089218791051</v>
      </c>
      <c r="S2071" s="31">
        <v>-7.0196921895354771</v>
      </c>
      <c r="T2071" s="31">
        <v>-6.2302829552215417</v>
      </c>
      <c r="U2071" s="31">
        <v>-5.4171914438781874</v>
      </c>
      <c r="V2071" s="31">
        <v>-4.5797071871945336</v>
      </c>
      <c r="W2071" s="31">
        <v>-3.71709840281037</v>
      </c>
      <c r="X2071" s="31">
        <v>-2.8286113548946807</v>
      </c>
      <c r="Y2071" s="31">
        <v>-1.9134696955415214</v>
      </c>
      <c r="Z2071" s="31">
        <v>-0.970873786407767</v>
      </c>
    </row>
    <row r="2072" spans="2:26" x14ac:dyDescent="0.2">
      <c r="B2072">
        <v>1956</v>
      </c>
      <c r="C2072" s="31">
        <v>14.110922289854139</v>
      </c>
      <c r="D2072" s="31">
        <v>-16.443608385676846</v>
      </c>
      <c r="E2072" s="31">
        <v>-15.936916637247149</v>
      </c>
      <c r="F2072" s="31">
        <v>-15.415024136364567</v>
      </c>
      <c r="G2072" s="31">
        <v>35.39199968288581</v>
      </c>
      <c r="H2072" s="31">
        <v>-14.323799106269169</v>
      </c>
      <c r="I2072" s="31">
        <v>33.297467486924269</v>
      </c>
      <c r="J2072" s="31">
        <v>-13.166118471840962</v>
      </c>
      <c r="K2072" s="31">
        <v>-12.561102025996192</v>
      </c>
      <c r="L2072" s="31">
        <v>-11.937935086776077</v>
      </c>
      <c r="M2072" s="31">
        <v>-11.296073139379359</v>
      </c>
      <c r="N2072" s="31">
        <v>-10.634955333560741</v>
      </c>
      <c r="O2072" s="31">
        <v>-9.9540039935675644</v>
      </c>
      <c r="P2072" s="31">
        <v>-9.2526241133745923</v>
      </c>
      <c r="Q2072" s="31">
        <v>-8.53020283677583</v>
      </c>
      <c r="R2072" s="31">
        <v>-7.7861089218791051</v>
      </c>
      <c r="S2072" s="31">
        <v>-7.0196921895354771</v>
      </c>
      <c r="T2072" s="31">
        <v>81.898220374288016</v>
      </c>
      <c r="U2072" s="31">
        <v>-5.4171914438781874</v>
      </c>
      <c r="V2072" s="31">
        <v>65.419438432269729</v>
      </c>
      <c r="W2072" s="31">
        <v>-3.71709840281037</v>
      </c>
      <c r="X2072" s="31">
        <v>-2.8286113548946807</v>
      </c>
      <c r="Y2072" s="31">
        <v>-1.9134696955415214</v>
      </c>
      <c r="Z2072" s="31">
        <v>-0.970873786407767</v>
      </c>
    </row>
    <row r="2073" spans="2:26" x14ac:dyDescent="0.2">
      <c r="B2073">
        <v>1957</v>
      </c>
      <c r="C2073" s="31">
        <v>189.69998343887735</v>
      </c>
      <c r="D2073" s="31">
        <v>15.219955535143086</v>
      </c>
      <c r="E2073" s="31">
        <v>21.927810758786197</v>
      </c>
      <c r="F2073" s="31">
        <v>38.86702406313028</v>
      </c>
      <c r="G2073" s="31">
        <v>23.196049388832716</v>
      </c>
      <c r="H2073" s="31">
        <v>-14.323799106269169</v>
      </c>
      <c r="I2073" s="31">
        <v>50.922031766485098</v>
      </c>
      <c r="J2073" s="31">
        <v>-13.166118471840962</v>
      </c>
      <c r="K2073" s="31">
        <v>-12.561102025996192</v>
      </c>
      <c r="L2073" s="31">
        <v>-11.937935086776077</v>
      </c>
      <c r="M2073" s="31">
        <v>-11.296073139379359</v>
      </c>
      <c r="N2073" s="31">
        <v>73.459963013323247</v>
      </c>
      <c r="O2073" s="31">
        <v>-9.9540039935675644</v>
      </c>
      <c r="P2073" s="31">
        <v>-9.2526241133745923</v>
      </c>
      <c r="Q2073" s="31">
        <v>-8.53020283677583</v>
      </c>
      <c r="R2073" s="31">
        <v>-7.7861089218791051</v>
      </c>
      <c r="S2073" s="31">
        <v>-7.0196921895354771</v>
      </c>
      <c r="T2073" s="31">
        <v>-6.2302829552215417</v>
      </c>
      <c r="U2073" s="31">
        <v>-5.4171914438781874</v>
      </c>
      <c r="V2073" s="31">
        <v>-4.5797071871945336</v>
      </c>
      <c r="W2073" s="31">
        <v>-3.71709840281037</v>
      </c>
      <c r="X2073" s="31">
        <v>-2.8286113548946807</v>
      </c>
      <c r="Y2073" s="31">
        <v>-1.9134696955415214</v>
      </c>
      <c r="Z2073" s="31">
        <v>-0.970873786407767</v>
      </c>
    </row>
    <row r="2074" spans="2:26" x14ac:dyDescent="0.2">
      <c r="B2074">
        <v>1958</v>
      </c>
      <c r="C2074" s="31">
        <v>-16.935542122016354</v>
      </c>
      <c r="D2074" s="31">
        <v>23.112336486031079</v>
      </c>
      <c r="E2074" s="31">
        <v>1.9511289162669665</v>
      </c>
      <c r="F2074" s="31">
        <v>166.64248466400269</v>
      </c>
      <c r="G2074" s="31">
        <v>-14.877474860455504</v>
      </c>
      <c r="H2074" s="31">
        <v>24.782995765549785</v>
      </c>
      <c r="I2074" s="31">
        <v>-13.753513079457244</v>
      </c>
      <c r="J2074" s="31">
        <v>-13.166118471840962</v>
      </c>
      <c r="K2074" s="31">
        <v>-12.561102025996192</v>
      </c>
      <c r="L2074" s="31">
        <v>-11.937935086776077</v>
      </c>
      <c r="M2074" s="31">
        <v>-11.296073139379359</v>
      </c>
      <c r="N2074" s="31">
        <v>-10.634955333560741</v>
      </c>
      <c r="O2074" s="31">
        <v>48.525489631879239</v>
      </c>
      <c r="P2074" s="31">
        <v>-9.2526241133745923</v>
      </c>
      <c r="Q2074" s="31">
        <v>51.256841240615728</v>
      </c>
      <c r="R2074" s="31">
        <v>-7.7861089218791051</v>
      </c>
      <c r="S2074" s="31">
        <v>-7.0196921895354771</v>
      </c>
      <c r="T2074" s="31">
        <v>-6.2302829552215417</v>
      </c>
      <c r="U2074" s="31">
        <v>-5.4171914438781874</v>
      </c>
      <c r="V2074" s="31">
        <v>-4.5797071871945336</v>
      </c>
      <c r="W2074" s="31">
        <v>-3.71709840281037</v>
      </c>
      <c r="X2074" s="31">
        <v>-2.8286113548946807</v>
      </c>
      <c r="Y2074" s="31">
        <v>-1.9134696955415214</v>
      </c>
      <c r="Z2074" s="31">
        <v>-0.970873786407767</v>
      </c>
    </row>
    <row r="2075" spans="2:26" x14ac:dyDescent="0.2">
      <c r="B2075">
        <v>1959</v>
      </c>
      <c r="C2075" s="31">
        <v>65.952840490808853</v>
      </c>
      <c r="D2075" s="31">
        <v>34.477148282064512</v>
      </c>
      <c r="E2075" s="31">
        <v>83.530769984696946</v>
      </c>
      <c r="F2075" s="31">
        <v>37.516149359243698</v>
      </c>
      <c r="G2075" s="31">
        <v>-14.877474860455504</v>
      </c>
      <c r="H2075" s="31">
        <v>86.531764391416047</v>
      </c>
      <c r="I2075" s="31">
        <v>-13.753513079457244</v>
      </c>
      <c r="J2075" s="31">
        <v>32.327667386627326</v>
      </c>
      <c r="K2075" s="31">
        <v>-12.561102025996192</v>
      </c>
      <c r="L2075" s="31">
        <v>-11.937935086776077</v>
      </c>
      <c r="M2075" s="31">
        <v>-11.296073139379359</v>
      </c>
      <c r="N2075" s="31">
        <v>-10.634955333560741</v>
      </c>
      <c r="O2075" s="31">
        <v>-9.9540039935675644</v>
      </c>
      <c r="P2075" s="31">
        <v>54.889716094865889</v>
      </c>
      <c r="Q2075" s="31">
        <v>-8.53020283677583</v>
      </c>
      <c r="R2075" s="31">
        <v>-7.7861089218791051</v>
      </c>
      <c r="S2075" s="31">
        <v>-7.0196921895354771</v>
      </c>
      <c r="T2075" s="31">
        <v>-6.2302829552215417</v>
      </c>
      <c r="U2075" s="31">
        <v>-5.4171914438781874</v>
      </c>
      <c r="V2075" s="31">
        <v>-4.5797071871945336</v>
      </c>
      <c r="W2075" s="31">
        <v>-3.71709840281037</v>
      </c>
      <c r="X2075" s="31">
        <v>-2.8286113548946807</v>
      </c>
      <c r="Y2075" s="31">
        <v>-1.9134696955415214</v>
      </c>
      <c r="Z2075" s="31">
        <v>-0.970873786407767</v>
      </c>
    </row>
    <row r="2076" spans="2:26" x14ac:dyDescent="0.2">
      <c r="B2076">
        <v>1960</v>
      </c>
      <c r="C2076" s="31">
        <v>29.707185207531243</v>
      </c>
      <c r="D2076" s="31">
        <v>38.929798599152335</v>
      </c>
      <c r="E2076" s="31">
        <v>38.406123435550789</v>
      </c>
      <c r="F2076" s="31">
        <v>-15.415024136364567</v>
      </c>
      <c r="G2076" s="31">
        <v>-14.877474860455504</v>
      </c>
      <c r="H2076" s="31">
        <v>-14.323799106269169</v>
      </c>
      <c r="I2076" s="31">
        <v>-13.753513079457244</v>
      </c>
      <c r="J2076" s="31">
        <v>-13.166118471840962</v>
      </c>
      <c r="K2076" s="31">
        <v>-12.561102025996192</v>
      </c>
      <c r="L2076" s="31">
        <v>-11.937935086776077</v>
      </c>
      <c r="M2076" s="31">
        <v>-11.296073139379359</v>
      </c>
      <c r="N2076" s="31">
        <v>117.39688786980911</v>
      </c>
      <c r="O2076" s="31">
        <v>-9.9540039935675644</v>
      </c>
      <c r="P2076" s="31">
        <v>-9.2526241133745923</v>
      </c>
      <c r="Q2076" s="31">
        <v>-8.53020283677583</v>
      </c>
      <c r="R2076" s="31">
        <v>-7.7861089218791051</v>
      </c>
      <c r="S2076" s="31">
        <v>-7.0196921895354771</v>
      </c>
      <c r="T2076" s="31">
        <v>-6.2302829552215417</v>
      </c>
      <c r="U2076" s="31">
        <v>-5.4171914438781874</v>
      </c>
      <c r="V2076" s="31">
        <v>-4.5797071871945336</v>
      </c>
      <c r="W2076" s="31">
        <v>-3.71709840281037</v>
      </c>
      <c r="X2076" s="31">
        <v>-2.8286113548946807</v>
      </c>
      <c r="Y2076" s="31">
        <v>-1.9134696955415214</v>
      </c>
      <c r="Z2076" s="31">
        <v>-0.970873786407767</v>
      </c>
    </row>
    <row r="2077" spans="2:26" x14ac:dyDescent="0.2">
      <c r="B2077">
        <v>1961</v>
      </c>
      <c r="C2077" s="31">
        <v>113.99101832372131</v>
      </c>
      <c r="D2077" s="31">
        <v>-16.443608385676846</v>
      </c>
      <c r="E2077" s="31">
        <v>-15.936916637247149</v>
      </c>
      <c r="F2077" s="31">
        <v>-15.415024136364567</v>
      </c>
      <c r="G2077" s="31">
        <v>-14.877474860455504</v>
      </c>
      <c r="H2077" s="31">
        <v>-14.323799106269169</v>
      </c>
      <c r="I2077" s="31">
        <v>-13.753513079457244</v>
      </c>
      <c r="J2077" s="31">
        <v>-13.166118471840962</v>
      </c>
      <c r="K2077" s="31">
        <v>136.2194654387778</v>
      </c>
      <c r="L2077" s="31">
        <v>-11.937935086776077</v>
      </c>
      <c r="M2077" s="31">
        <v>-11.296073139379359</v>
      </c>
      <c r="N2077" s="31">
        <v>32.297195739317182</v>
      </c>
      <c r="O2077" s="31">
        <v>-9.9540039935675644</v>
      </c>
      <c r="P2077" s="31">
        <v>-9.2526241133745923</v>
      </c>
      <c r="Q2077" s="31">
        <v>-8.53020283677583</v>
      </c>
      <c r="R2077" s="31">
        <v>63.335714812301298</v>
      </c>
      <c r="S2077" s="31">
        <v>-7.0196921895354771</v>
      </c>
      <c r="T2077" s="31">
        <v>-6.2302829552215417</v>
      </c>
      <c r="U2077" s="31">
        <v>-5.4171914438781874</v>
      </c>
      <c r="V2077" s="31">
        <v>-4.5797071871945336</v>
      </c>
      <c r="W2077" s="31">
        <v>-3.71709840281037</v>
      </c>
      <c r="X2077" s="31">
        <v>-2.8286113548946807</v>
      </c>
      <c r="Y2077" s="31">
        <v>-1.9134696955415214</v>
      </c>
      <c r="Z2077" s="31">
        <v>-0.970873786407767</v>
      </c>
    </row>
    <row r="2078" spans="2:26" x14ac:dyDescent="0.2">
      <c r="B2078">
        <v>1962</v>
      </c>
      <c r="C2078" s="31">
        <v>194.96151477482783</v>
      </c>
      <c r="D2078" s="31">
        <v>21.137036615789786</v>
      </c>
      <c r="E2078" s="31">
        <v>31.974732119946868</v>
      </c>
      <c r="F2078" s="31">
        <v>219.02651038855106</v>
      </c>
      <c r="G2078" s="31">
        <v>-14.877474860455504</v>
      </c>
      <c r="H2078" s="31">
        <v>38.290552091424146</v>
      </c>
      <c r="I2078" s="31">
        <v>-13.753513079457244</v>
      </c>
      <c r="J2078" s="31">
        <v>238.9453855196758</v>
      </c>
      <c r="K2078" s="31">
        <v>63.335722554860901</v>
      </c>
      <c r="L2078" s="31">
        <v>-11.937935086776077</v>
      </c>
      <c r="M2078" s="31">
        <v>-11.296073139379359</v>
      </c>
      <c r="N2078" s="31">
        <v>40.222423569773447</v>
      </c>
      <c r="O2078" s="31">
        <v>-9.9540039935675644</v>
      </c>
      <c r="P2078" s="31">
        <v>37.120763370762504</v>
      </c>
      <c r="Q2078" s="31">
        <v>-8.53020283677583</v>
      </c>
      <c r="R2078" s="31">
        <v>-7.7861089218791051</v>
      </c>
      <c r="S2078" s="31">
        <v>-7.0196921895354771</v>
      </c>
      <c r="T2078" s="31">
        <v>-6.2302829552215417</v>
      </c>
      <c r="U2078" s="31">
        <v>-5.4171914438781874</v>
      </c>
      <c r="V2078" s="31">
        <v>-4.5797071871945336</v>
      </c>
      <c r="W2078" s="31">
        <v>-3.71709840281037</v>
      </c>
      <c r="X2078" s="31">
        <v>31.306397984842661</v>
      </c>
      <c r="Y2078" s="31">
        <v>-1.9134696955415214</v>
      </c>
      <c r="Z2078" s="31">
        <v>-0.970873786407767</v>
      </c>
    </row>
    <row r="2079" spans="2:26" x14ac:dyDescent="0.2">
      <c r="B2079">
        <v>1963</v>
      </c>
      <c r="C2079" s="31">
        <v>-16.935542122016354</v>
      </c>
      <c r="D2079" s="31">
        <v>-16.443608385676846</v>
      </c>
      <c r="E2079" s="31">
        <v>10.030263749510915</v>
      </c>
      <c r="F2079" s="31">
        <v>106.70422045164658</v>
      </c>
      <c r="G2079" s="31">
        <v>-14.877474860455504</v>
      </c>
      <c r="H2079" s="31">
        <v>-14.323799106269169</v>
      </c>
      <c r="I2079" s="31">
        <v>-13.753513079457244</v>
      </c>
      <c r="J2079" s="31">
        <v>-13.166118471840962</v>
      </c>
      <c r="K2079" s="31">
        <v>-12.561102025996192</v>
      </c>
      <c r="L2079" s="31">
        <v>-11.937935086776077</v>
      </c>
      <c r="M2079" s="31">
        <v>-11.296073139379359</v>
      </c>
      <c r="N2079" s="31">
        <v>-10.634955333560741</v>
      </c>
      <c r="O2079" s="31">
        <v>64.852965958332078</v>
      </c>
      <c r="P2079" s="31">
        <v>-9.2526241133745923</v>
      </c>
      <c r="Q2079" s="31">
        <v>-8.53020283677583</v>
      </c>
      <c r="R2079" s="31">
        <v>-7.7861089218791051</v>
      </c>
      <c r="S2079" s="31">
        <v>-7.0196921895354771</v>
      </c>
      <c r="T2079" s="31">
        <v>-6.2302829552215417</v>
      </c>
      <c r="U2079" s="31">
        <v>-5.4171914438781874</v>
      </c>
      <c r="V2079" s="31">
        <v>-4.5797071871945336</v>
      </c>
      <c r="W2079" s="31">
        <v>-3.71709840281037</v>
      </c>
      <c r="X2079" s="31">
        <v>-2.8286113548946807</v>
      </c>
      <c r="Y2079" s="31">
        <v>-1.9134696955415214</v>
      </c>
      <c r="Z2079" s="31">
        <v>-0.970873786407767</v>
      </c>
    </row>
    <row r="2080" spans="2:26" x14ac:dyDescent="0.2">
      <c r="B2080">
        <v>1964</v>
      </c>
      <c r="C2080" s="31">
        <v>-16.935542122016354</v>
      </c>
      <c r="D2080" s="31">
        <v>99.119943276694556</v>
      </c>
      <c r="E2080" s="31">
        <v>-15.936916637247149</v>
      </c>
      <c r="F2080" s="31">
        <v>-15.415024136364567</v>
      </c>
      <c r="G2080" s="31">
        <v>-14.877474860455504</v>
      </c>
      <c r="H2080" s="31">
        <v>-14.323799106269169</v>
      </c>
      <c r="I2080" s="31">
        <v>-13.753513079457244</v>
      </c>
      <c r="J2080" s="31">
        <v>-13.166118471840962</v>
      </c>
      <c r="K2080" s="31">
        <v>-12.561102025996192</v>
      </c>
      <c r="L2080" s="31">
        <v>82.258554496006269</v>
      </c>
      <c r="M2080" s="31">
        <v>-11.296073139379359</v>
      </c>
      <c r="N2080" s="31">
        <v>-10.634955333560741</v>
      </c>
      <c r="O2080" s="31">
        <v>-9.9540039935675644</v>
      </c>
      <c r="P2080" s="31">
        <v>46.15186740989656</v>
      </c>
      <c r="Q2080" s="31">
        <v>-8.53020283677583</v>
      </c>
      <c r="R2080" s="31">
        <v>-7.7861089218791051</v>
      </c>
      <c r="S2080" s="31">
        <v>-7.0196921895354771</v>
      </c>
      <c r="T2080" s="31">
        <v>-6.2302829552215417</v>
      </c>
      <c r="U2080" s="31">
        <v>-5.4171914438781874</v>
      </c>
      <c r="V2080" s="31">
        <v>-4.5797071871945336</v>
      </c>
      <c r="W2080" s="31">
        <v>-3.71709840281037</v>
      </c>
      <c r="X2080" s="31">
        <v>-2.8286113548946807</v>
      </c>
      <c r="Y2080" s="31">
        <v>-1.9134696955415214</v>
      </c>
      <c r="Z2080" s="31">
        <v>-0.970873786407767</v>
      </c>
    </row>
    <row r="2081" spans="2:26" x14ac:dyDescent="0.2">
      <c r="B2081">
        <v>1965</v>
      </c>
      <c r="C2081" s="31">
        <v>27.081237349981979</v>
      </c>
      <c r="D2081" s="31">
        <v>-16.443608385676846</v>
      </c>
      <c r="E2081" s="31">
        <v>-15.936916637247149</v>
      </c>
      <c r="F2081" s="31">
        <v>41.386175916558955</v>
      </c>
      <c r="G2081" s="31">
        <v>-14.877474860455504</v>
      </c>
      <c r="H2081" s="31">
        <v>-14.323799106269169</v>
      </c>
      <c r="I2081" s="31">
        <v>-13.753513079457244</v>
      </c>
      <c r="J2081" s="31">
        <v>-13.166118471840962</v>
      </c>
      <c r="K2081" s="31">
        <v>-12.561102025996192</v>
      </c>
      <c r="L2081" s="31">
        <v>-11.937935086776077</v>
      </c>
      <c r="M2081" s="31">
        <v>-11.296073139379359</v>
      </c>
      <c r="N2081" s="31">
        <v>-10.634955333560741</v>
      </c>
      <c r="O2081" s="31">
        <v>-9.9540039935675644</v>
      </c>
      <c r="P2081" s="31">
        <v>-9.2526241133745923</v>
      </c>
      <c r="Q2081" s="31">
        <v>-8.53020283677583</v>
      </c>
      <c r="R2081" s="31">
        <v>-7.7861089218791051</v>
      </c>
      <c r="S2081" s="31">
        <v>-7.0196921895354771</v>
      </c>
      <c r="T2081" s="31">
        <v>-6.2302829552215417</v>
      </c>
      <c r="U2081" s="31">
        <v>-5.4171914438781874</v>
      </c>
      <c r="V2081" s="31">
        <v>-4.5797071871945336</v>
      </c>
      <c r="W2081" s="31">
        <v>-3.71709840281037</v>
      </c>
      <c r="X2081" s="31">
        <v>-2.8286113548946807</v>
      </c>
      <c r="Y2081" s="31">
        <v>-1.9134696955415214</v>
      </c>
      <c r="Z2081" s="31">
        <v>-0.970873786407767</v>
      </c>
    </row>
    <row r="2082" spans="2:26" x14ac:dyDescent="0.2">
      <c r="B2082">
        <v>1966</v>
      </c>
      <c r="C2082" s="31">
        <v>-16.935542122016354</v>
      </c>
      <c r="D2082" s="31">
        <v>-16.443608385676846</v>
      </c>
      <c r="E2082" s="31">
        <v>-15.936916637247149</v>
      </c>
      <c r="F2082" s="31">
        <v>-15.415024136364567</v>
      </c>
      <c r="G2082" s="31">
        <v>19.988485267722542</v>
      </c>
      <c r="H2082" s="31">
        <v>-14.323799106269169</v>
      </c>
      <c r="I2082" s="31">
        <v>27.038893913030723</v>
      </c>
      <c r="J2082" s="31">
        <v>-13.166118471840962</v>
      </c>
      <c r="K2082" s="31">
        <v>43.282182614410047</v>
      </c>
      <c r="L2082" s="31">
        <v>-11.937935086776077</v>
      </c>
      <c r="M2082" s="31">
        <v>-11.296073139379359</v>
      </c>
      <c r="N2082" s="31">
        <v>-10.634955333560741</v>
      </c>
      <c r="O2082" s="31">
        <v>-9.9540039935675644</v>
      </c>
      <c r="P2082" s="31">
        <v>-9.2526241133745923</v>
      </c>
      <c r="Q2082" s="31">
        <v>-8.53020283677583</v>
      </c>
      <c r="R2082" s="31">
        <v>-7.7861089218791051</v>
      </c>
      <c r="S2082" s="31">
        <v>-7.0196921895354771</v>
      </c>
      <c r="T2082" s="31">
        <v>-6.2302829552215417</v>
      </c>
      <c r="U2082" s="31">
        <v>-5.4171914438781874</v>
      </c>
      <c r="V2082" s="31">
        <v>-4.5797071871945336</v>
      </c>
      <c r="W2082" s="31">
        <v>-3.71709840281037</v>
      </c>
      <c r="X2082" s="31">
        <v>-2.8286113548946807</v>
      </c>
      <c r="Y2082" s="31">
        <v>-1.9134696955415214</v>
      </c>
      <c r="Z2082" s="31">
        <v>-0.970873786407767</v>
      </c>
    </row>
    <row r="2083" spans="2:26" x14ac:dyDescent="0.2">
      <c r="B2083">
        <v>1967</v>
      </c>
      <c r="C2083" s="31">
        <v>-16.935542122016354</v>
      </c>
      <c r="D2083" s="31">
        <v>-16.443608385676846</v>
      </c>
      <c r="E2083" s="31">
        <v>-15.936916637247149</v>
      </c>
      <c r="F2083" s="31">
        <v>32.832750967240337</v>
      </c>
      <c r="G2083" s="31">
        <v>-14.877474860455504</v>
      </c>
      <c r="H2083" s="31">
        <v>-14.323799106269169</v>
      </c>
      <c r="I2083" s="31">
        <v>-13.753513079457244</v>
      </c>
      <c r="J2083" s="31">
        <v>12.529869796364661</v>
      </c>
      <c r="K2083" s="31">
        <v>-12.561102025996192</v>
      </c>
      <c r="L2083" s="31">
        <v>-11.937935086776077</v>
      </c>
      <c r="M2083" s="31">
        <v>-11.296073139379359</v>
      </c>
      <c r="N2083" s="31">
        <v>-10.634955333560741</v>
      </c>
      <c r="O2083" s="31">
        <v>-9.9540039935675644</v>
      </c>
      <c r="P2083" s="31">
        <v>-9.2526241133745923</v>
      </c>
      <c r="Q2083" s="31">
        <v>-8.53020283677583</v>
      </c>
      <c r="R2083" s="31">
        <v>-7.7861089218791051</v>
      </c>
      <c r="S2083" s="31">
        <v>-7.0196921895354771</v>
      </c>
      <c r="T2083" s="31">
        <v>-6.2302829552215417</v>
      </c>
      <c r="U2083" s="31">
        <v>-5.4171914438781874</v>
      </c>
      <c r="V2083" s="31">
        <v>-4.5797071871945336</v>
      </c>
      <c r="W2083" s="31">
        <v>-3.71709840281037</v>
      </c>
      <c r="X2083" s="31">
        <v>-2.8286113548946807</v>
      </c>
      <c r="Y2083" s="31">
        <v>-1.9134696955415214</v>
      </c>
      <c r="Z2083" s="31">
        <v>-0.970873786407767</v>
      </c>
    </row>
    <row r="2084" spans="2:26" x14ac:dyDescent="0.2">
      <c r="B2084">
        <v>1968</v>
      </c>
      <c r="C2084" s="31">
        <v>38.044237200019246</v>
      </c>
      <c r="D2084" s="31">
        <v>-16.443608385676846</v>
      </c>
      <c r="E2084" s="31">
        <v>-15.936916637247149</v>
      </c>
      <c r="F2084" s="31">
        <v>35.666688526663343</v>
      </c>
      <c r="G2084" s="31">
        <v>118.87786405876912</v>
      </c>
      <c r="H2084" s="31">
        <v>-14.323799106269169</v>
      </c>
      <c r="I2084" s="31">
        <v>-13.753513079457244</v>
      </c>
      <c r="J2084" s="31">
        <v>-13.166118471840962</v>
      </c>
      <c r="K2084" s="31">
        <v>-12.561102025996192</v>
      </c>
      <c r="L2084" s="31">
        <v>-11.937935086776077</v>
      </c>
      <c r="M2084" s="31">
        <v>-11.296073139379359</v>
      </c>
      <c r="N2084" s="31">
        <v>-10.634955333560741</v>
      </c>
      <c r="O2084" s="31">
        <v>-9.9540039935675644</v>
      </c>
      <c r="P2084" s="31">
        <v>69.464973137138571</v>
      </c>
      <c r="Q2084" s="31">
        <v>-8.53020283677583</v>
      </c>
      <c r="R2084" s="31">
        <v>-7.7861089218791051</v>
      </c>
      <c r="S2084" s="31">
        <v>33.631687530631687</v>
      </c>
      <c r="T2084" s="31">
        <v>-6.2302829552215417</v>
      </c>
      <c r="U2084" s="31">
        <v>-5.4171914438781874</v>
      </c>
      <c r="V2084" s="31">
        <v>-4.5797071871945336</v>
      </c>
      <c r="W2084" s="31">
        <v>-3.71709840281037</v>
      </c>
      <c r="X2084" s="31">
        <v>-2.8286113548946807</v>
      </c>
      <c r="Y2084" s="31">
        <v>-1.9134696955415214</v>
      </c>
      <c r="Z2084" s="31">
        <v>-0.970873786407767</v>
      </c>
    </row>
    <row r="2085" spans="2:26" x14ac:dyDescent="0.2">
      <c r="B2085">
        <v>1969</v>
      </c>
      <c r="C2085" s="31">
        <v>-16.935542122016354</v>
      </c>
      <c r="D2085" s="31">
        <v>71.920047783811555</v>
      </c>
      <c r="E2085" s="31">
        <v>-15.936916637247149</v>
      </c>
      <c r="F2085" s="31">
        <v>-15.415024136364567</v>
      </c>
      <c r="G2085" s="31">
        <v>-14.877474860455504</v>
      </c>
      <c r="H2085" s="31">
        <v>-14.323799106269169</v>
      </c>
      <c r="I2085" s="31">
        <v>-13.753513079457244</v>
      </c>
      <c r="J2085" s="31">
        <v>-13.166118471840962</v>
      </c>
      <c r="K2085" s="31">
        <v>-12.561102025996192</v>
      </c>
      <c r="L2085" s="31">
        <v>-11.937935086776077</v>
      </c>
      <c r="M2085" s="31">
        <v>111.06659139848206</v>
      </c>
      <c r="N2085" s="31">
        <v>112.95093422368946</v>
      </c>
      <c r="O2085" s="31">
        <v>-9.9540039935675644</v>
      </c>
      <c r="P2085" s="31">
        <v>34.943730694235263</v>
      </c>
      <c r="Q2085" s="31">
        <v>-8.53020283677583</v>
      </c>
      <c r="R2085" s="31">
        <v>103.56890506499852</v>
      </c>
      <c r="S2085" s="31">
        <v>-7.0196921895354771</v>
      </c>
      <c r="T2085" s="31">
        <v>-6.2302829552215417</v>
      </c>
      <c r="U2085" s="31">
        <v>-5.4171914438781874</v>
      </c>
      <c r="V2085" s="31">
        <v>-4.5797071871945336</v>
      </c>
      <c r="W2085" s="31">
        <v>-3.71709840281037</v>
      </c>
      <c r="X2085" s="31">
        <v>-2.8286113548946807</v>
      </c>
      <c r="Y2085" s="31">
        <v>-1.9134696955415214</v>
      </c>
      <c r="Z2085" s="31">
        <v>-0.970873786407767</v>
      </c>
    </row>
    <row r="2086" spans="2:26" x14ac:dyDescent="0.2">
      <c r="B2086">
        <v>1970</v>
      </c>
      <c r="C2086" s="31">
        <v>-16.935542122016354</v>
      </c>
      <c r="D2086" s="31">
        <v>-16.443608385676846</v>
      </c>
      <c r="E2086" s="31">
        <v>-15.936916637247149</v>
      </c>
      <c r="F2086" s="31">
        <v>37.20873954212724</v>
      </c>
      <c r="G2086" s="31">
        <v>82.528594897713916</v>
      </c>
      <c r="H2086" s="31">
        <v>44.031476856872494</v>
      </c>
      <c r="I2086" s="31">
        <v>30.212588692722008</v>
      </c>
      <c r="J2086" s="31">
        <v>-13.166118471840962</v>
      </c>
      <c r="K2086" s="31">
        <v>94.135538342479649</v>
      </c>
      <c r="L2086" s="31">
        <v>-11.937935086776077</v>
      </c>
      <c r="M2086" s="31">
        <v>33.531493488945458</v>
      </c>
      <c r="N2086" s="31">
        <v>-10.634955333560741</v>
      </c>
      <c r="O2086" s="31">
        <v>-9.9540039935675644</v>
      </c>
      <c r="P2086" s="31">
        <v>-9.2526241133745923</v>
      </c>
      <c r="Q2086" s="31">
        <v>-8.53020283677583</v>
      </c>
      <c r="R2086" s="31">
        <v>-7.7861089218791051</v>
      </c>
      <c r="S2086" s="31">
        <v>28.398484723604426</v>
      </c>
      <c r="T2086" s="31">
        <v>88.315248115952869</v>
      </c>
      <c r="U2086" s="31">
        <v>-5.4171914438781874</v>
      </c>
      <c r="V2086" s="31">
        <v>-4.5797071871945336</v>
      </c>
      <c r="W2086" s="31">
        <v>-3.71709840281037</v>
      </c>
      <c r="X2086" s="31">
        <v>-2.8286113548946807</v>
      </c>
      <c r="Y2086" s="31">
        <v>-1.9134696955415214</v>
      </c>
      <c r="Z2086" s="31">
        <v>-0.970873786407767</v>
      </c>
    </row>
    <row r="2087" spans="2:26" x14ac:dyDescent="0.2">
      <c r="B2087">
        <v>1971</v>
      </c>
      <c r="C2087" s="31">
        <v>-16.935542122016354</v>
      </c>
      <c r="D2087" s="31">
        <v>-16.443608385676846</v>
      </c>
      <c r="E2087" s="31">
        <v>-15.936916637247149</v>
      </c>
      <c r="F2087" s="31">
        <v>-15.415024136364567</v>
      </c>
      <c r="G2087" s="31">
        <v>-14.877474860455504</v>
      </c>
      <c r="H2087" s="31">
        <v>-14.323799106269169</v>
      </c>
      <c r="I2087" s="31">
        <v>-13.753513079457244</v>
      </c>
      <c r="J2087" s="31">
        <v>-13.166118471840962</v>
      </c>
      <c r="K2087" s="31">
        <v>-12.561102025996192</v>
      </c>
      <c r="L2087" s="31">
        <v>-11.937935086776077</v>
      </c>
      <c r="M2087" s="31">
        <v>-11.296073139379359</v>
      </c>
      <c r="N2087" s="31">
        <v>-10.634955333560741</v>
      </c>
      <c r="O2087" s="31">
        <v>-9.9540039935675644</v>
      </c>
      <c r="P2087" s="31">
        <v>-9.2526241133745923</v>
      </c>
      <c r="Q2087" s="31">
        <v>-8.53020283677583</v>
      </c>
      <c r="R2087" s="31">
        <v>-7.7861089218791051</v>
      </c>
      <c r="S2087" s="31">
        <v>-7.0196921895354771</v>
      </c>
      <c r="T2087" s="31">
        <v>-6.2302829552215417</v>
      </c>
      <c r="U2087" s="31">
        <v>-5.4171914438781874</v>
      </c>
      <c r="V2087" s="31">
        <v>-4.5797071871945336</v>
      </c>
      <c r="W2087" s="31">
        <v>-3.71709840281037</v>
      </c>
      <c r="X2087" s="31">
        <v>-2.8286113548946807</v>
      </c>
      <c r="Y2087" s="31">
        <v>-1.9134696955415214</v>
      </c>
      <c r="Z2087" s="31">
        <v>-0.970873786407767</v>
      </c>
    </row>
    <row r="2088" spans="2:26" x14ac:dyDescent="0.2">
      <c r="B2088">
        <v>1972</v>
      </c>
      <c r="C2088" s="31">
        <v>-16.935542122016354</v>
      </c>
      <c r="D2088" s="31">
        <v>29.333713492839287</v>
      </c>
      <c r="E2088" s="31">
        <v>148.61028328570927</v>
      </c>
      <c r="F2088" s="31">
        <v>-15.415024136364567</v>
      </c>
      <c r="G2088" s="31">
        <v>-14.877474860455504</v>
      </c>
      <c r="H2088" s="31">
        <v>-14.323799106269169</v>
      </c>
      <c r="I2088" s="31">
        <v>64.223160730471065</v>
      </c>
      <c r="J2088" s="31">
        <v>116.39262332596986</v>
      </c>
      <c r="K2088" s="31">
        <v>-12.561102025996192</v>
      </c>
      <c r="L2088" s="31">
        <v>-11.937935086776077</v>
      </c>
      <c r="M2088" s="31">
        <v>-11.296073139379359</v>
      </c>
      <c r="N2088" s="31">
        <v>99.520525924498784</v>
      </c>
      <c r="O2088" s="31">
        <v>-9.9540039935675644</v>
      </c>
      <c r="P2088" s="31">
        <v>23.512525611702344</v>
      </c>
      <c r="Q2088" s="31">
        <v>-8.53020283677583</v>
      </c>
      <c r="R2088" s="31">
        <v>-7.7861089218791051</v>
      </c>
      <c r="S2088" s="31">
        <v>-7.0196921895354771</v>
      </c>
      <c r="T2088" s="31">
        <v>-6.2302829552215417</v>
      </c>
      <c r="U2088" s="31">
        <v>-5.4171914438781874</v>
      </c>
      <c r="V2088" s="31">
        <v>-4.5797071871945336</v>
      </c>
      <c r="W2088" s="31">
        <v>-3.71709840281037</v>
      </c>
      <c r="X2088" s="31">
        <v>-2.8286113548946807</v>
      </c>
      <c r="Y2088" s="31">
        <v>-1.9134696955415214</v>
      </c>
      <c r="Z2088" s="31">
        <v>-0.970873786407767</v>
      </c>
    </row>
    <row r="2089" spans="2:26" x14ac:dyDescent="0.2">
      <c r="B2089">
        <v>1973</v>
      </c>
      <c r="C2089" s="31">
        <v>110.77158840434912</v>
      </c>
      <c r="D2089" s="31">
        <v>29.273624873904858</v>
      </c>
      <c r="E2089" s="31">
        <v>58.591463262598381</v>
      </c>
      <c r="F2089" s="31">
        <v>-15.415024136364567</v>
      </c>
      <c r="G2089" s="31">
        <v>-14.877474860455504</v>
      </c>
      <c r="H2089" s="31">
        <v>-14.323799106269169</v>
      </c>
      <c r="I2089" s="31">
        <v>-13.753513079457244</v>
      </c>
      <c r="J2089" s="31">
        <v>-13.166118471840962</v>
      </c>
      <c r="K2089" s="31">
        <v>-12.561102025996192</v>
      </c>
      <c r="L2089" s="31">
        <v>-11.937935086776077</v>
      </c>
      <c r="M2089" s="31">
        <v>-11.296073139379359</v>
      </c>
      <c r="N2089" s="31">
        <v>-10.634955333560741</v>
      </c>
      <c r="O2089" s="31">
        <v>-9.9540039935675644</v>
      </c>
      <c r="P2089" s="31">
        <v>-9.2526241133745923</v>
      </c>
      <c r="Q2089" s="31">
        <v>-8.53020283677583</v>
      </c>
      <c r="R2089" s="31">
        <v>-7.7861089218791051</v>
      </c>
      <c r="S2089" s="31">
        <v>-7.0196921895354771</v>
      </c>
      <c r="T2089" s="31">
        <v>-6.2302829552215417</v>
      </c>
      <c r="U2089" s="31">
        <v>-5.4171914438781874</v>
      </c>
      <c r="V2089" s="31">
        <v>-4.5797071871945336</v>
      </c>
      <c r="W2089" s="31">
        <v>-3.71709840281037</v>
      </c>
      <c r="X2089" s="31">
        <v>-2.8286113548946807</v>
      </c>
      <c r="Y2089" s="31">
        <v>-1.9134696955415214</v>
      </c>
      <c r="Z2089" s="31">
        <v>-0.970873786407767</v>
      </c>
    </row>
    <row r="2090" spans="2:26" x14ac:dyDescent="0.2">
      <c r="B2090">
        <v>1974</v>
      </c>
      <c r="C2090" s="31">
        <v>154.74739146019823</v>
      </c>
      <c r="D2090" s="31">
        <v>-16.443608385676846</v>
      </c>
      <c r="E2090" s="31">
        <v>-15.936916637247149</v>
      </c>
      <c r="F2090" s="31">
        <v>-15.415024136364567</v>
      </c>
      <c r="G2090" s="31">
        <v>84.613974467743091</v>
      </c>
      <c r="H2090" s="31">
        <v>-14.323799106269169</v>
      </c>
      <c r="I2090" s="31">
        <v>84.155764429128041</v>
      </c>
      <c r="J2090" s="31">
        <v>-13.166118471840962</v>
      </c>
      <c r="K2090" s="31">
        <v>-12.561102025996192</v>
      </c>
      <c r="L2090" s="31">
        <v>-11.937935086776077</v>
      </c>
      <c r="M2090" s="31">
        <v>118.28089682156777</v>
      </c>
      <c r="N2090" s="31">
        <v>-10.634955333560741</v>
      </c>
      <c r="O2090" s="31">
        <v>-9.9540039935675644</v>
      </c>
      <c r="P2090" s="31">
        <v>-9.2526241133745923</v>
      </c>
      <c r="Q2090" s="31">
        <v>-8.53020283677583</v>
      </c>
      <c r="R2090" s="31">
        <v>-7.7861089218791051</v>
      </c>
      <c r="S2090" s="31">
        <v>-7.0196921895354771</v>
      </c>
      <c r="T2090" s="31">
        <v>-6.2302829552215417</v>
      </c>
      <c r="U2090" s="31">
        <v>-5.4171914438781874</v>
      </c>
      <c r="V2090" s="31">
        <v>-4.5797071871945336</v>
      </c>
      <c r="W2090" s="31">
        <v>-3.71709840281037</v>
      </c>
      <c r="X2090" s="31">
        <v>-2.8286113548946807</v>
      </c>
      <c r="Y2090" s="31">
        <v>-1.9134696955415214</v>
      </c>
      <c r="Z2090" s="31">
        <v>-0.970873786407767</v>
      </c>
    </row>
    <row r="2091" spans="2:26" x14ac:dyDescent="0.2">
      <c r="B2091">
        <v>1975</v>
      </c>
      <c r="C2091" s="31">
        <v>-16.935542122016354</v>
      </c>
      <c r="D2091" s="31">
        <v>116.39508952843569</v>
      </c>
      <c r="E2091" s="31">
        <v>-15.936916637247149</v>
      </c>
      <c r="F2091" s="31">
        <v>-15.415024136364567</v>
      </c>
      <c r="G2091" s="31">
        <v>-14.877474860455504</v>
      </c>
      <c r="H2091" s="31">
        <v>-14.323799106269169</v>
      </c>
      <c r="I2091" s="31">
        <v>70.395097481929497</v>
      </c>
      <c r="J2091" s="31">
        <v>-13.166118471840962</v>
      </c>
      <c r="K2091" s="31">
        <v>141.76792421025311</v>
      </c>
      <c r="L2091" s="31">
        <v>-11.937935086776077</v>
      </c>
      <c r="M2091" s="31">
        <v>-11.296073139379359</v>
      </c>
      <c r="N2091" s="31">
        <v>-10.634955333560741</v>
      </c>
      <c r="O2091" s="31">
        <v>-9.9540039935675644</v>
      </c>
      <c r="P2091" s="31">
        <v>-9.2526241133745923</v>
      </c>
      <c r="Q2091" s="31">
        <v>-8.53020283677583</v>
      </c>
      <c r="R2091" s="31">
        <v>-7.7861089218791051</v>
      </c>
      <c r="S2091" s="31">
        <v>-7.0196921895354771</v>
      </c>
      <c r="T2091" s="31">
        <v>-6.2302829552215417</v>
      </c>
      <c r="U2091" s="31">
        <v>-5.4171914438781874</v>
      </c>
      <c r="V2091" s="31">
        <v>-4.5797071871945336</v>
      </c>
      <c r="W2091" s="31">
        <v>-3.71709840281037</v>
      </c>
      <c r="X2091" s="31">
        <v>-2.8286113548946807</v>
      </c>
      <c r="Y2091" s="31">
        <v>-1.9134696955415214</v>
      </c>
      <c r="Z2091" s="31">
        <v>-0.970873786407767</v>
      </c>
    </row>
    <row r="2092" spans="2:26" x14ac:dyDescent="0.2">
      <c r="B2092">
        <v>1976</v>
      </c>
      <c r="C2092" s="31">
        <v>-16.935542122016354</v>
      </c>
      <c r="D2092" s="31">
        <v>-16.443608385676846</v>
      </c>
      <c r="E2092" s="31">
        <v>85.802613970681847</v>
      </c>
      <c r="F2092" s="31">
        <v>-15.415024136364567</v>
      </c>
      <c r="G2092" s="31">
        <v>-14.877474860455504</v>
      </c>
      <c r="H2092" s="31">
        <v>-14.323799106269169</v>
      </c>
      <c r="I2092" s="31">
        <v>-13.753513079457244</v>
      </c>
      <c r="J2092" s="31">
        <v>-13.166118471840962</v>
      </c>
      <c r="K2092" s="31">
        <v>-12.561102025996192</v>
      </c>
      <c r="L2092" s="31">
        <v>-11.937935086776077</v>
      </c>
      <c r="M2092" s="31">
        <v>-11.296073139379359</v>
      </c>
      <c r="N2092" s="31">
        <v>-10.634955333560741</v>
      </c>
      <c r="O2092" s="31">
        <v>-9.9540039935675644</v>
      </c>
      <c r="P2092" s="31">
        <v>-9.2526241133745923</v>
      </c>
      <c r="Q2092" s="31">
        <v>-8.53020283677583</v>
      </c>
      <c r="R2092" s="31">
        <v>-7.7861089218791051</v>
      </c>
      <c r="S2092" s="31">
        <v>-7.0196921895354771</v>
      </c>
      <c r="T2092" s="31">
        <v>-6.2302829552215417</v>
      </c>
      <c r="U2092" s="31">
        <v>-5.4171914438781874</v>
      </c>
      <c r="V2092" s="31">
        <v>-4.5797071871945336</v>
      </c>
      <c r="W2092" s="31">
        <v>-3.71709840281037</v>
      </c>
      <c r="X2092" s="31">
        <v>-2.8286113548946807</v>
      </c>
      <c r="Y2092" s="31">
        <v>-1.9134696955415214</v>
      </c>
      <c r="Z2092" s="31">
        <v>-0.970873786407767</v>
      </c>
    </row>
    <row r="2093" spans="2:26" x14ac:dyDescent="0.2">
      <c r="B2093">
        <v>1977</v>
      </c>
      <c r="C2093" s="31">
        <v>8.0689881674301134</v>
      </c>
      <c r="D2093" s="31">
        <v>177.60141943209717</v>
      </c>
      <c r="E2093" s="31">
        <v>-15.936916637247149</v>
      </c>
      <c r="F2093" s="31">
        <v>-15.415024136364567</v>
      </c>
      <c r="G2093" s="31">
        <v>-14.877474860455504</v>
      </c>
      <c r="H2093" s="31">
        <v>-14.323799106269169</v>
      </c>
      <c r="I2093" s="31">
        <v>101.12581942920635</v>
      </c>
      <c r="J2093" s="31">
        <v>-13.166118471840962</v>
      </c>
      <c r="K2093" s="31">
        <v>-12.561102025996192</v>
      </c>
      <c r="L2093" s="31">
        <v>-11.937935086776077</v>
      </c>
      <c r="M2093" s="31">
        <v>-11.296073139379359</v>
      </c>
      <c r="N2093" s="31">
        <v>-10.634955333560741</v>
      </c>
      <c r="O2093" s="31">
        <v>82.147613604936311</v>
      </c>
      <c r="P2093" s="31">
        <v>68.509514416468917</v>
      </c>
      <c r="Q2093" s="31">
        <v>-8.53020283677583</v>
      </c>
      <c r="R2093" s="31">
        <v>-7.7861089218791051</v>
      </c>
      <c r="S2093" s="31">
        <v>40.326801554951103</v>
      </c>
      <c r="T2093" s="31">
        <v>-6.2302829552215417</v>
      </c>
      <c r="U2093" s="31">
        <v>69.765717806101335</v>
      </c>
      <c r="V2093" s="31">
        <v>-4.5797071871945336</v>
      </c>
      <c r="W2093" s="31">
        <v>-3.71709840281037</v>
      </c>
      <c r="X2093" s="31">
        <v>-2.8286113548946807</v>
      </c>
      <c r="Y2093" s="31">
        <v>-1.9134696955415214</v>
      </c>
      <c r="Z2093" s="31">
        <v>-0.970873786407767</v>
      </c>
    </row>
    <row r="2094" spans="2:26" x14ac:dyDescent="0.2">
      <c r="B2094">
        <v>1978</v>
      </c>
      <c r="C2094" s="31">
        <v>-16.935542122016354</v>
      </c>
      <c r="D2094" s="31">
        <v>8.5125030229289127</v>
      </c>
      <c r="E2094" s="31">
        <v>37.555721617698943</v>
      </c>
      <c r="F2094" s="31">
        <v>-15.415024136364567</v>
      </c>
      <c r="G2094" s="31">
        <v>-14.877474860455504</v>
      </c>
      <c r="H2094" s="31">
        <v>-14.323799106269169</v>
      </c>
      <c r="I2094" s="31">
        <v>-13.753513079457244</v>
      </c>
      <c r="J2094" s="31">
        <v>-13.166118471840962</v>
      </c>
      <c r="K2094" s="31">
        <v>-12.561102025996192</v>
      </c>
      <c r="L2094" s="31">
        <v>-11.937935086776077</v>
      </c>
      <c r="M2094" s="31">
        <v>23.807032558681524</v>
      </c>
      <c r="N2094" s="31">
        <v>-10.634955333560741</v>
      </c>
      <c r="O2094" s="31">
        <v>-9.9540039935675644</v>
      </c>
      <c r="P2094" s="31">
        <v>-9.2526241133745923</v>
      </c>
      <c r="Q2094" s="31">
        <v>-8.53020283677583</v>
      </c>
      <c r="R2094" s="31">
        <v>-7.7861089218791051</v>
      </c>
      <c r="S2094" s="31">
        <v>-7.0196921895354771</v>
      </c>
      <c r="T2094" s="31">
        <v>-6.2302829552215417</v>
      </c>
      <c r="U2094" s="31">
        <v>-5.4171914438781874</v>
      </c>
      <c r="V2094" s="31">
        <v>-4.5797071871945336</v>
      </c>
      <c r="W2094" s="31">
        <v>-3.71709840281037</v>
      </c>
      <c r="X2094" s="31">
        <v>-2.8286113548946807</v>
      </c>
      <c r="Y2094" s="31">
        <v>-1.9134696955415214</v>
      </c>
      <c r="Z2094" s="31">
        <v>-0.970873786407767</v>
      </c>
    </row>
    <row r="2095" spans="2:26" x14ac:dyDescent="0.2">
      <c r="B2095">
        <v>1979</v>
      </c>
      <c r="C2095" s="31">
        <v>31.666023298228776</v>
      </c>
      <c r="D2095" s="31">
        <v>-16.443608385676846</v>
      </c>
      <c r="E2095" s="31">
        <v>-15.936916637247149</v>
      </c>
      <c r="F2095" s="31">
        <v>-15.415024136364567</v>
      </c>
      <c r="G2095" s="31">
        <v>-14.877474860455504</v>
      </c>
      <c r="H2095" s="31">
        <v>-14.323799106269169</v>
      </c>
      <c r="I2095" s="31">
        <v>-13.753513079457244</v>
      </c>
      <c r="J2095" s="31">
        <v>-13.166118471840962</v>
      </c>
      <c r="K2095" s="31">
        <v>136.7879330103728</v>
      </c>
      <c r="L2095" s="31">
        <v>-11.937935086776077</v>
      </c>
      <c r="M2095" s="31">
        <v>-11.296073139379359</v>
      </c>
      <c r="N2095" s="31">
        <v>-10.634955333560741</v>
      </c>
      <c r="O2095" s="31">
        <v>21.70848669205597</v>
      </c>
      <c r="P2095" s="31">
        <v>-9.2526241133745923</v>
      </c>
      <c r="Q2095" s="31">
        <v>-8.53020283677583</v>
      </c>
      <c r="R2095" s="31">
        <v>-7.7861089218791051</v>
      </c>
      <c r="S2095" s="31">
        <v>-7.0196921895354771</v>
      </c>
      <c r="T2095" s="31">
        <v>-6.2302829552215417</v>
      </c>
      <c r="U2095" s="31">
        <v>-5.4171914438781874</v>
      </c>
      <c r="V2095" s="31">
        <v>-4.5797071871945336</v>
      </c>
      <c r="W2095" s="31">
        <v>-3.71709840281037</v>
      </c>
      <c r="X2095" s="31">
        <v>-2.8286113548946807</v>
      </c>
      <c r="Y2095" s="31">
        <v>-1.9134696955415214</v>
      </c>
      <c r="Z2095" s="31">
        <v>-0.970873786407767</v>
      </c>
    </row>
    <row r="2096" spans="2:26" x14ac:dyDescent="0.2">
      <c r="B2096">
        <v>1980</v>
      </c>
      <c r="C2096" s="31">
        <v>25.789319289570798</v>
      </c>
      <c r="D2096" s="31">
        <v>-16.443608385676846</v>
      </c>
      <c r="E2096" s="31">
        <v>-15.936916637247149</v>
      </c>
      <c r="F2096" s="31">
        <v>-15.415024136364567</v>
      </c>
      <c r="G2096" s="31">
        <v>22.504073116766758</v>
      </c>
      <c r="H2096" s="31">
        <v>139.50186367992572</v>
      </c>
      <c r="I2096" s="31">
        <v>111.62640253620698</v>
      </c>
      <c r="J2096" s="31">
        <v>-13.166118471840962</v>
      </c>
      <c r="K2096" s="31">
        <v>-12.561102025996192</v>
      </c>
      <c r="L2096" s="31">
        <v>-11.937935086776077</v>
      </c>
      <c r="M2096" s="31">
        <v>-11.296073139379359</v>
      </c>
      <c r="N2096" s="31">
        <v>-10.634955333560741</v>
      </c>
      <c r="O2096" s="31">
        <v>167.47316194252971</v>
      </c>
      <c r="P2096" s="31">
        <v>-9.2526241133745923</v>
      </c>
      <c r="Q2096" s="31">
        <v>-8.53020283677583</v>
      </c>
      <c r="R2096" s="31">
        <v>-7.7861089218791051</v>
      </c>
      <c r="S2096" s="31">
        <v>-7.0196921895354771</v>
      </c>
      <c r="T2096" s="31">
        <v>-6.2302829552215417</v>
      </c>
      <c r="U2096" s="31">
        <v>-5.4171914438781874</v>
      </c>
      <c r="V2096" s="31">
        <v>-4.5797071871945336</v>
      </c>
      <c r="W2096" s="31">
        <v>-3.71709840281037</v>
      </c>
      <c r="X2096" s="31">
        <v>-2.8286113548946807</v>
      </c>
      <c r="Y2096" s="31">
        <v>-1.9134696955415214</v>
      </c>
      <c r="Z2096" s="31">
        <v>-0.970873786407767</v>
      </c>
    </row>
    <row r="2097" spans="2:26" x14ac:dyDescent="0.2">
      <c r="B2097">
        <v>1981</v>
      </c>
      <c r="C2097" s="31">
        <v>-16.935542122016354</v>
      </c>
      <c r="D2097" s="31">
        <v>-16.443608385676846</v>
      </c>
      <c r="E2097" s="31">
        <v>25.04767845449938</v>
      </c>
      <c r="F2097" s="31">
        <v>38.822036481002591</v>
      </c>
      <c r="G2097" s="31">
        <v>43.989001600873259</v>
      </c>
      <c r="H2097" s="31">
        <v>-14.323799106269169</v>
      </c>
      <c r="I2097" s="31">
        <v>16.326613956345707</v>
      </c>
      <c r="J2097" s="31">
        <v>-13.166118471840962</v>
      </c>
      <c r="K2097" s="31">
        <v>-12.561102025996192</v>
      </c>
      <c r="L2097" s="31">
        <v>-11.937935086776077</v>
      </c>
      <c r="M2097" s="31">
        <v>-11.296073139379359</v>
      </c>
      <c r="N2097" s="31">
        <v>-10.634955333560741</v>
      </c>
      <c r="O2097" s="31">
        <v>-9.9540039935675644</v>
      </c>
      <c r="P2097" s="31">
        <v>-9.2526241133745923</v>
      </c>
      <c r="Q2097" s="31">
        <v>-8.53020283677583</v>
      </c>
      <c r="R2097" s="31">
        <v>163.78166787365674</v>
      </c>
      <c r="S2097" s="31">
        <v>-7.0196921895354771</v>
      </c>
      <c r="T2097" s="31">
        <v>-6.2302829552215417</v>
      </c>
      <c r="U2097" s="31">
        <v>-5.4171914438781874</v>
      </c>
      <c r="V2097" s="31">
        <v>-4.5797071871945336</v>
      </c>
      <c r="W2097" s="31">
        <v>-3.71709840281037</v>
      </c>
      <c r="X2097" s="31">
        <v>-2.8286113548946807</v>
      </c>
      <c r="Y2097" s="31">
        <v>-1.9134696955415214</v>
      </c>
      <c r="Z2097" s="31">
        <v>-0.970873786407767</v>
      </c>
    </row>
    <row r="2098" spans="2:26" x14ac:dyDescent="0.2">
      <c r="B2098">
        <v>1982</v>
      </c>
      <c r="C2098" s="31">
        <v>-16.935542122016354</v>
      </c>
      <c r="D2098" s="31">
        <v>12.714514824452934</v>
      </c>
      <c r="E2098" s="31">
        <v>-15.936916637247149</v>
      </c>
      <c r="F2098" s="31">
        <v>33.858467475196619</v>
      </c>
      <c r="G2098" s="31">
        <v>87.078601109269783</v>
      </c>
      <c r="H2098" s="31">
        <v>-14.323799106269169</v>
      </c>
      <c r="I2098" s="31">
        <v>-13.753513079457244</v>
      </c>
      <c r="J2098" s="31">
        <v>-13.166118471840962</v>
      </c>
      <c r="K2098" s="31">
        <v>96.811350327745629</v>
      </c>
      <c r="L2098" s="31">
        <v>-11.937935086776077</v>
      </c>
      <c r="M2098" s="31">
        <v>-11.296073139379359</v>
      </c>
      <c r="N2098" s="31">
        <v>-10.634955333560741</v>
      </c>
      <c r="O2098" s="31">
        <v>-9.9540039935675644</v>
      </c>
      <c r="P2098" s="31">
        <v>-9.2526241133745923</v>
      </c>
      <c r="Q2098" s="31">
        <v>-8.53020283677583</v>
      </c>
      <c r="R2098" s="31">
        <v>43.716700600708641</v>
      </c>
      <c r="S2098" s="31">
        <v>-7.0196921895354771</v>
      </c>
      <c r="T2098" s="31">
        <v>-6.2302829552215417</v>
      </c>
      <c r="U2098" s="31">
        <v>-5.4171914438781874</v>
      </c>
      <c r="V2098" s="31">
        <v>-4.5797071871945336</v>
      </c>
      <c r="W2098" s="31">
        <v>-3.71709840281037</v>
      </c>
      <c r="X2098" s="31">
        <v>-2.8286113548946807</v>
      </c>
      <c r="Y2098" s="31">
        <v>-1.9134696955415214</v>
      </c>
      <c r="Z2098" s="31">
        <v>-0.970873786407767</v>
      </c>
    </row>
    <row r="2099" spans="2:26" x14ac:dyDescent="0.2">
      <c r="B2099">
        <v>1983</v>
      </c>
      <c r="C2099" s="31">
        <v>-16.935542122016354</v>
      </c>
      <c r="D2099" s="31">
        <v>117.04224380715701</v>
      </c>
      <c r="E2099" s="31">
        <v>-15.936916637247149</v>
      </c>
      <c r="F2099" s="31">
        <v>-15.415024136364567</v>
      </c>
      <c r="G2099" s="31">
        <v>-14.877474860455504</v>
      </c>
      <c r="H2099" s="31">
        <v>-14.323799106269169</v>
      </c>
      <c r="I2099" s="31">
        <v>-13.753513079457244</v>
      </c>
      <c r="J2099" s="31">
        <v>-13.166118471840962</v>
      </c>
      <c r="K2099" s="31">
        <v>-12.561102025996192</v>
      </c>
      <c r="L2099" s="31">
        <v>-11.937935086776077</v>
      </c>
      <c r="M2099" s="31">
        <v>-11.296073139379359</v>
      </c>
      <c r="N2099" s="31">
        <v>-10.634955333560741</v>
      </c>
      <c r="O2099" s="31">
        <v>62.079209376812791</v>
      </c>
      <c r="P2099" s="31">
        <v>-9.2526241133745923</v>
      </c>
      <c r="Q2099" s="31">
        <v>-8.53020283677583</v>
      </c>
      <c r="R2099" s="31">
        <v>-7.7861089218791051</v>
      </c>
      <c r="S2099" s="31">
        <v>-7.0196921895354771</v>
      </c>
      <c r="T2099" s="31">
        <v>-6.2302829552215417</v>
      </c>
      <c r="U2099" s="31">
        <v>-5.4171914438781874</v>
      </c>
      <c r="V2099" s="31">
        <v>34.812787113398244</v>
      </c>
      <c r="W2099" s="31">
        <v>-3.71709840281037</v>
      </c>
      <c r="X2099" s="31">
        <v>-2.8286113548946807</v>
      </c>
      <c r="Y2099" s="31">
        <v>-1.9134696955415214</v>
      </c>
      <c r="Z2099" s="31">
        <v>-0.970873786407767</v>
      </c>
    </row>
    <row r="2100" spans="2:26" x14ac:dyDescent="0.2">
      <c r="B2100">
        <v>1984</v>
      </c>
      <c r="C2100" s="31">
        <v>113.46718132231422</v>
      </c>
      <c r="D2100" s="31">
        <v>-16.443608385676846</v>
      </c>
      <c r="E2100" s="31">
        <v>-15.936916637247149</v>
      </c>
      <c r="F2100" s="31">
        <v>17.994339656311162</v>
      </c>
      <c r="G2100" s="31">
        <v>106.04360265682269</v>
      </c>
      <c r="H2100" s="31">
        <v>-14.323799106269169</v>
      </c>
      <c r="I2100" s="31">
        <v>8.6012830765190955</v>
      </c>
      <c r="J2100" s="31">
        <v>-13.166118471840962</v>
      </c>
      <c r="K2100" s="31">
        <v>-12.561102025996192</v>
      </c>
      <c r="L2100" s="31">
        <v>-11.937935086776077</v>
      </c>
      <c r="M2100" s="31">
        <v>-11.296073139379359</v>
      </c>
      <c r="N2100" s="31">
        <v>137.50972356945368</v>
      </c>
      <c r="O2100" s="31">
        <v>-9.9540039935675644</v>
      </c>
      <c r="P2100" s="31">
        <v>-9.2526241133745923</v>
      </c>
      <c r="Q2100" s="31">
        <v>-8.53020283677583</v>
      </c>
      <c r="R2100" s="31">
        <v>-7.7861089218791051</v>
      </c>
      <c r="S2100" s="31">
        <v>35.905391608271557</v>
      </c>
      <c r="T2100" s="31">
        <v>-6.2302829552215417</v>
      </c>
      <c r="U2100" s="31">
        <v>52.024695246159048</v>
      </c>
      <c r="V2100" s="31">
        <v>-4.5797071871945336</v>
      </c>
      <c r="W2100" s="31">
        <v>-3.71709840281037</v>
      </c>
      <c r="X2100" s="31">
        <v>-2.8286113548946807</v>
      </c>
      <c r="Y2100" s="31">
        <v>-1.9134696955415214</v>
      </c>
      <c r="Z2100" s="31">
        <v>-0.970873786407767</v>
      </c>
    </row>
    <row r="2101" spans="2:26" x14ac:dyDescent="0.2">
      <c r="B2101">
        <v>1985</v>
      </c>
      <c r="C2101" s="31">
        <v>-16.935542122016354</v>
      </c>
      <c r="D2101" s="31">
        <v>-16.443608385676846</v>
      </c>
      <c r="E2101" s="31">
        <v>-15.936916637247149</v>
      </c>
      <c r="F2101" s="31">
        <v>89.915196758018055</v>
      </c>
      <c r="G2101" s="31">
        <v>-14.877474860455504</v>
      </c>
      <c r="H2101" s="31">
        <v>-14.323799106269169</v>
      </c>
      <c r="I2101" s="31">
        <v>-13.753513079457244</v>
      </c>
      <c r="J2101" s="31">
        <v>-13.166118471840962</v>
      </c>
      <c r="K2101" s="31">
        <v>-12.561102025996192</v>
      </c>
      <c r="L2101" s="31">
        <v>-11.937935086776077</v>
      </c>
      <c r="M2101" s="31">
        <v>27.470681891309578</v>
      </c>
      <c r="N2101" s="31">
        <v>-10.634955333560741</v>
      </c>
      <c r="O2101" s="31">
        <v>72.065233652817938</v>
      </c>
      <c r="P2101" s="31">
        <v>-9.2526241133745923</v>
      </c>
      <c r="Q2101" s="31">
        <v>-8.53020283677583</v>
      </c>
      <c r="R2101" s="31">
        <v>-7.7861089218791051</v>
      </c>
      <c r="S2101" s="31">
        <v>-7.0196921895354771</v>
      </c>
      <c r="T2101" s="31">
        <v>-6.2302829552215417</v>
      </c>
      <c r="U2101" s="31">
        <v>-5.4171914438781874</v>
      </c>
      <c r="V2101" s="31">
        <v>-4.5797071871945336</v>
      </c>
      <c r="W2101" s="31">
        <v>-3.71709840281037</v>
      </c>
      <c r="X2101" s="31">
        <v>-2.8286113548946807</v>
      </c>
      <c r="Y2101" s="31">
        <v>-1.9134696955415214</v>
      </c>
      <c r="Z2101" s="31">
        <v>-0.970873786407767</v>
      </c>
    </row>
    <row r="2102" spans="2:26" x14ac:dyDescent="0.2">
      <c r="B2102">
        <v>1986</v>
      </c>
      <c r="C2102" s="31">
        <v>25.278556162144142</v>
      </c>
      <c r="D2102" s="31">
        <v>-16.443608385676846</v>
      </c>
      <c r="E2102" s="31">
        <v>35.278135975811523</v>
      </c>
      <c r="F2102" s="31">
        <v>49.522151985385086</v>
      </c>
      <c r="G2102" s="31">
        <v>19.15621689625166</v>
      </c>
      <c r="H2102" s="31">
        <v>-14.323799106269169</v>
      </c>
      <c r="I2102" s="31">
        <v>-13.753513079457244</v>
      </c>
      <c r="J2102" s="31">
        <v>-13.166118471840962</v>
      </c>
      <c r="K2102" s="31">
        <v>-12.561102025996192</v>
      </c>
      <c r="L2102" s="31">
        <v>-11.937935086776077</v>
      </c>
      <c r="M2102" s="31">
        <v>-11.296073139379359</v>
      </c>
      <c r="N2102" s="31">
        <v>-10.634955333560741</v>
      </c>
      <c r="O2102" s="31">
        <v>34.664763008232171</v>
      </c>
      <c r="P2102" s="31">
        <v>-9.2526241133745923</v>
      </c>
      <c r="Q2102" s="31">
        <v>-8.53020283677583</v>
      </c>
      <c r="R2102" s="31">
        <v>-7.7861089218791051</v>
      </c>
      <c r="S2102" s="31">
        <v>-7.0196921895354771</v>
      </c>
      <c r="T2102" s="31">
        <v>-6.2302829552215417</v>
      </c>
      <c r="U2102" s="31">
        <v>-5.4171914438781874</v>
      </c>
      <c r="V2102" s="31">
        <v>-4.5797071871945336</v>
      </c>
      <c r="W2102" s="31">
        <v>-3.71709840281037</v>
      </c>
      <c r="X2102" s="31">
        <v>-2.8286113548946807</v>
      </c>
      <c r="Y2102" s="31">
        <v>-1.9134696955415214</v>
      </c>
      <c r="Z2102" s="31">
        <v>-0.970873786407767</v>
      </c>
    </row>
    <row r="2103" spans="2:26" x14ac:dyDescent="0.2">
      <c r="B2103">
        <v>1987</v>
      </c>
      <c r="C2103" s="31">
        <v>-16.935542122016354</v>
      </c>
      <c r="D2103" s="31">
        <v>-16.443608385676846</v>
      </c>
      <c r="E2103" s="31">
        <v>49.35382398096904</v>
      </c>
      <c r="F2103" s="31">
        <v>-15.415024136364567</v>
      </c>
      <c r="G2103" s="31">
        <v>-14.877474860455504</v>
      </c>
      <c r="H2103" s="31">
        <v>-14.323799106269169</v>
      </c>
      <c r="I2103" s="31">
        <v>-13.753513079457244</v>
      </c>
      <c r="J2103" s="31">
        <v>32.549176925074775</v>
      </c>
      <c r="K2103" s="31">
        <v>-12.561102025996192</v>
      </c>
      <c r="L2103" s="31">
        <v>30.484434830399209</v>
      </c>
      <c r="M2103" s="31">
        <v>-11.296073139379359</v>
      </c>
      <c r="N2103" s="31">
        <v>-10.634955333560741</v>
      </c>
      <c r="O2103" s="31">
        <v>-9.9540039935675644</v>
      </c>
      <c r="P2103" s="31">
        <v>-9.2526241133745923</v>
      </c>
      <c r="Q2103" s="31">
        <v>-8.53020283677583</v>
      </c>
      <c r="R2103" s="31">
        <v>-7.7861089218791051</v>
      </c>
      <c r="S2103" s="31">
        <v>-7.0196921895354771</v>
      </c>
      <c r="T2103" s="31">
        <v>-6.2302829552215417</v>
      </c>
      <c r="U2103" s="31">
        <v>-5.4171914438781874</v>
      </c>
      <c r="V2103" s="31">
        <v>-4.5797071871945336</v>
      </c>
      <c r="W2103" s="31">
        <v>-3.71709840281037</v>
      </c>
      <c r="X2103" s="31">
        <v>-2.8286113548946807</v>
      </c>
      <c r="Y2103" s="31">
        <v>-1.9134696955415214</v>
      </c>
      <c r="Z2103" s="31">
        <v>-0.970873786407767</v>
      </c>
    </row>
    <row r="2104" spans="2:26" x14ac:dyDescent="0.2">
      <c r="B2104">
        <v>1988</v>
      </c>
      <c r="C2104" s="31">
        <v>97.098567500097076</v>
      </c>
      <c r="D2104" s="31">
        <v>102.31763443951175</v>
      </c>
      <c r="E2104" s="31">
        <v>-15.936916637247149</v>
      </c>
      <c r="F2104" s="31">
        <v>-15.415024136364567</v>
      </c>
      <c r="G2104" s="31">
        <v>70.492399122131445</v>
      </c>
      <c r="H2104" s="31">
        <v>-14.323799106269169</v>
      </c>
      <c r="I2104" s="31">
        <v>230.99920389389422</v>
      </c>
      <c r="J2104" s="31">
        <v>-13.166118471840962</v>
      </c>
      <c r="K2104" s="31">
        <v>-12.561102025996192</v>
      </c>
      <c r="L2104" s="31">
        <v>-11.937935086776077</v>
      </c>
      <c r="M2104" s="31">
        <v>-11.296073139379359</v>
      </c>
      <c r="N2104" s="31">
        <v>-10.634955333560741</v>
      </c>
      <c r="O2104" s="31">
        <v>-9.9540039935675644</v>
      </c>
      <c r="P2104" s="31">
        <v>-9.2526241133745923</v>
      </c>
      <c r="Q2104" s="31">
        <v>-8.53020283677583</v>
      </c>
      <c r="R2104" s="31">
        <v>-7.7861089218791051</v>
      </c>
      <c r="S2104" s="31">
        <v>40.267971989773521</v>
      </c>
      <c r="T2104" s="31">
        <v>-6.2302829552215417</v>
      </c>
      <c r="U2104" s="31">
        <v>-5.4171914438781874</v>
      </c>
      <c r="V2104" s="31">
        <v>18.625923098827233</v>
      </c>
      <c r="W2104" s="31">
        <v>-3.71709840281037</v>
      </c>
      <c r="X2104" s="31">
        <v>-2.8286113548946807</v>
      </c>
      <c r="Y2104" s="31">
        <v>-1.9134696955415214</v>
      </c>
      <c r="Z2104" s="31">
        <v>-0.970873786407767</v>
      </c>
    </row>
    <row r="2105" spans="2:26" x14ac:dyDescent="0.2">
      <c r="B2105">
        <v>1989</v>
      </c>
      <c r="C2105" s="31">
        <v>-16.935542122016354</v>
      </c>
      <c r="D2105" s="31">
        <v>-16.443608385676846</v>
      </c>
      <c r="E2105" s="31">
        <v>-15.936916637247149</v>
      </c>
      <c r="F2105" s="31">
        <v>-15.415024136364567</v>
      </c>
      <c r="G2105" s="31">
        <v>-14.877474860455504</v>
      </c>
      <c r="H2105" s="31">
        <v>56.096593801227264</v>
      </c>
      <c r="I2105" s="31">
        <v>-13.753513079457244</v>
      </c>
      <c r="J2105" s="31">
        <v>-13.166118471840962</v>
      </c>
      <c r="K2105" s="31">
        <v>98.513174274485422</v>
      </c>
      <c r="L2105" s="31">
        <v>-11.937935086776077</v>
      </c>
      <c r="M2105" s="31">
        <v>-11.296073139379359</v>
      </c>
      <c r="N2105" s="31">
        <v>-10.634955333560741</v>
      </c>
      <c r="O2105" s="31">
        <v>-9.9540039935675644</v>
      </c>
      <c r="P2105" s="31">
        <v>185.28717456188403</v>
      </c>
      <c r="Q2105" s="31">
        <v>-8.53020283677583</v>
      </c>
      <c r="R2105" s="31">
        <v>-7.7861089218791051</v>
      </c>
      <c r="S2105" s="31">
        <v>68.657735868560067</v>
      </c>
      <c r="T2105" s="31">
        <v>-6.2302829552215417</v>
      </c>
      <c r="U2105" s="31">
        <v>-5.4171914438781874</v>
      </c>
      <c r="V2105" s="31">
        <v>-4.5797071871945336</v>
      </c>
      <c r="W2105" s="31">
        <v>-3.71709840281037</v>
      </c>
      <c r="X2105" s="31">
        <v>-2.8286113548946807</v>
      </c>
      <c r="Y2105" s="31">
        <v>-1.9134696955415214</v>
      </c>
      <c r="Z2105" s="31">
        <v>-0.970873786407767</v>
      </c>
    </row>
    <row r="2106" spans="2:26" x14ac:dyDescent="0.2">
      <c r="B2106">
        <v>1990</v>
      </c>
      <c r="C2106" s="31">
        <v>143.43647738937923</v>
      </c>
      <c r="D2106" s="31">
        <v>51.968412471118896</v>
      </c>
      <c r="E2106" s="31">
        <v>15.949941727384994</v>
      </c>
      <c r="F2106" s="31">
        <v>45.133289320522678</v>
      </c>
      <c r="G2106" s="31">
        <v>-14.877474860455504</v>
      </c>
      <c r="H2106" s="31">
        <v>-14.323799106269169</v>
      </c>
      <c r="I2106" s="31">
        <v>-13.753513079457244</v>
      </c>
      <c r="J2106" s="31">
        <v>-13.166118471840962</v>
      </c>
      <c r="K2106" s="31">
        <v>-12.561102025996192</v>
      </c>
      <c r="L2106" s="31">
        <v>-11.937935086776077</v>
      </c>
      <c r="M2106" s="31">
        <v>-11.296073139379359</v>
      </c>
      <c r="N2106" s="31">
        <v>-10.634955333560741</v>
      </c>
      <c r="O2106" s="31">
        <v>48.475302291929431</v>
      </c>
      <c r="P2106" s="31">
        <v>-9.2526241133745923</v>
      </c>
      <c r="Q2106" s="31">
        <v>-8.53020283677583</v>
      </c>
      <c r="R2106" s="31">
        <v>-7.7861089218791051</v>
      </c>
      <c r="S2106" s="31">
        <v>-7.0196921895354771</v>
      </c>
      <c r="T2106" s="31">
        <v>-6.2302829552215417</v>
      </c>
      <c r="U2106" s="31">
        <v>-5.4171914438781874</v>
      </c>
      <c r="V2106" s="31">
        <v>-4.5797071871945336</v>
      </c>
      <c r="W2106" s="31">
        <v>-3.71709840281037</v>
      </c>
      <c r="X2106" s="31">
        <v>-2.8286113548946807</v>
      </c>
      <c r="Y2106" s="31">
        <v>-1.9134696955415214</v>
      </c>
      <c r="Z2106" s="31">
        <v>-0.970873786407767</v>
      </c>
    </row>
    <row r="2107" spans="2:26" x14ac:dyDescent="0.2">
      <c r="B2107">
        <v>1991</v>
      </c>
      <c r="C2107" s="31">
        <v>-16.935542122016354</v>
      </c>
      <c r="D2107" s="31">
        <v>-16.443608385676846</v>
      </c>
      <c r="E2107" s="31">
        <v>107.70271863459378</v>
      </c>
      <c r="F2107" s="31">
        <v>26.587009019951612</v>
      </c>
      <c r="G2107" s="31">
        <v>-14.877474860455504</v>
      </c>
      <c r="H2107" s="31">
        <v>-14.323799106269169</v>
      </c>
      <c r="I2107" s="31">
        <v>8.5246290812922823</v>
      </c>
      <c r="J2107" s="31">
        <v>79.009877664942834</v>
      </c>
      <c r="K2107" s="31">
        <v>218.20964794559961</v>
      </c>
      <c r="L2107" s="31">
        <v>-11.937935086776077</v>
      </c>
      <c r="M2107" s="31">
        <v>46.966759874079393</v>
      </c>
      <c r="N2107" s="31">
        <v>-10.634955333560741</v>
      </c>
      <c r="O2107" s="31">
        <v>-9.9540039935675644</v>
      </c>
      <c r="P2107" s="31">
        <v>-9.2526241133745923</v>
      </c>
      <c r="Q2107" s="31">
        <v>-8.53020283677583</v>
      </c>
      <c r="R2107" s="31">
        <v>-7.7861089218791051</v>
      </c>
      <c r="S2107" s="31">
        <v>-7.0196921895354771</v>
      </c>
      <c r="T2107" s="31">
        <v>-6.2302829552215417</v>
      </c>
      <c r="U2107" s="31">
        <v>-5.4171914438781874</v>
      </c>
      <c r="V2107" s="31">
        <v>-4.5797071871945336</v>
      </c>
      <c r="W2107" s="31">
        <v>-3.71709840281037</v>
      </c>
      <c r="X2107" s="31">
        <v>-2.8286113548946807</v>
      </c>
      <c r="Y2107" s="31">
        <v>-1.9134696955415214</v>
      </c>
      <c r="Z2107" s="31">
        <v>-0.970873786407767</v>
      </c>
    </row>
    <row r="2108" spans="2:26" x14ac:dyDescent="0.2">
      <c r="B2108">
        <v>1992</v>
      </c>
      <c r="C2108" s="31">
        <v>-16.935542122016354</v>
      </c>
      <c r="D2108" s="31">
        <v>-16.443608385676846</v>
      </c>
      <c r="E2108" s="31">
        <v>-15.936916637247149</v>
      </c>
      <c r="F2108" s="31">
        <v>178.59817186116098</v>
      </c>
      <c r="G2108" s="31">
        <v>32.595702333855051</v>
      </c>
      <c r="H2108" s="31">
        <v>-14.323799106269169</v>
      </c>
      <c r="I2108" s="31">
        <v>-13.753513079457244</v>
      </c>
      <c r="J2108" s="31">
        <v>79.480575343237987</v>
      </c>
      <c r="K2108" s="31">
        <v>-12.561102025996192</v>
      </c>
      <c r="L2108" s="31">
        <v>-11.937935086776077</v>
      </c>
      <c r="M2108" s="31">
        <v>-11.296073139379359</v>
      </c>
      <c r="N2108" s="31">
        <v>-10.634955333560741</v>
      </c>
      <c r="O2108" s="31">
        <v>-9.9540039935675644</v>
      </c>
      <c r="P2108" s="31">
        <v>-9.2526241133745923</v>
      </c>
      <c r="Q2108" s="31">
        <v>-8.53020283677583</v>
      </c>
      <c r="R2108" s="31">
        <v>-7.7861089218791051</v>
      </c>
      <c r="S2108" s="31">
        <v>-7.0196921895354771</v>
      </c>
      <c r="T2108" s="31">
        <v>-6.2302829552215417</v>
      </c>
      <c r="U2108" s="31">
        <v>-5.4171914438781874</v>
      </c>
      <c r="V2108" s="31">
        <v>-4.5797071871945336</v>
      </c>
      <c r="W2108" s="31">
        <v>-3.71709840281037</v>
      </c>
      <c r="X2108" s="31">
        <v>-2.8286113548946807</v>
      </c>
      <c r="Y2108" s="31">
        <v>-1.9134696955415214</v>
      </c>
      <c r="Z2108" s="31">
        <v>-0.970873786407767</v>
      </c>
    </row>
    <row r="2109" spans="2:26" x14ac:dyDescent="0.2">
      <c r="B2109">
        <v>1993</v>
      </c>
      <c r="C2109" s="31">
        <v>-16.935542122016354</v>
      </c>
      <c r="D2109" s="31">
        <v>-16.443608385676846</v>
      </c>
      <c r="E2109" s="31">
        <v>-15.936916637247149</v>
      </c>
      <c r="F2109" s="31">
        <v>-15.415024136364567</v>
      </c>
      <c r="G2109" s="31">
        <v>-14.877474860455504</v>
      </c>
      <c r="H2109" s="31">
        <v>-14.323799106269169</v>
      </c>
      <c r="I2109" s="31">
        <v>-13.753513079457244</v>
      </c>
      <c r="J2109" s="31">
        <v>155.6887922819935</v>
      </c>
      <c r="K2109" s="31">
        <v>-12.561102025996192</v>
      </c>
      <c r="L2109" s="31">
        <v>37.671262538524353</v>
      </c>
      <c r="M2109" s="31">
        <v>-11.296073139379359</v>
      </c>
      <c r="N2109" s="31">
        <v>62.157951125253568</v>
      </c>
      <c r="O2109" s="31">
        <v>-9.9540039935675644</v>
      </c>
      <c r="P2109" s="31">
        <v>-9.2526241133745923</v>
      </c>
      <c r="Q2109" s="31">
        <v>-8.53020283677583</v>
      </c>
      <c r="R2109" s="31">
        <v>-7.7861089218791051</v>
      </c>
      <c r="S2109" s="31">
        <v>-7.0196921895354771</v>
      </c>
      <c r="T2109" s="31">
        <v>-6.2302829552215417</v>
      </c>
      <c r="U2109" s="31">
        <v>-5.4171914438781874</v>
      </c>
      <c r="V2109" s="31">
        <v>-4.5797071871945336</v>
      </c>
      <c r="W2109" s="31">
        <v>-3.71709840281037</v>
      </c>
      <c r="X2109" s="31">
        <v>-2.8286113548946807</v>
      </c>
      <c r="Y2109" s="31">
        <v>-1.9134696955415214</v>
      </c>
      <c r="Z2109" s="31">
        <v>-0.970873786407767</v>
      </c>
    </row>
    <row r="2110" spans="2:26" x14ac:dyDescent="0.2">
      <c r="B2110">
        <v>1994</v>
      </c>
      <c r="C2110" s="31">
        <v>10.206428992789251</v>
      </c>
      <c r="D2110" s="31">
        <v>-16.443608385676846</v>
      </c>
      <c r="E2110" s="31">
        <v>-15.936916637247149</v>
      </c>
      <c r="F2110" s="31">
        <v>-15.415024136364567</v>
      </c>
      <c r="G2110" s="31">
        <v>-14.877474860455504</v>
      </c>
      <c r="H2110" s="31">
        <v>-14.323799106269169</v>
      </c>
      <c r="I2110" s="31">
        <v>32.585855766551383</v>
      </c>
      <c r="J2110" s="31">
        <v>-13.166118471840962</v>
      </c>
      <c r="K2110" s="31">
        <v>-12.561102025996192</v>
      </c>
      <c r="L2110" s="31">
        <v>-11.937935086776077</v>
      </c>
      <c r="M2110" s="31">
        <v>-11.296073139379359</v>
      </c>
      <c r="N2110" s="31">
        <v>-10.634955333560741</v>
      </c>
      <c r="O2110" s="31">
        <v>-9.9540039935675644</v>
      </c>
      <c r="P2110" s="31">
        <v>-9.2526241133745923</v>
      </c>
      <c r="Q2110" s="31">
        <v>62.684382975247303</v>
      </c>
      <c r="R2110" s="31">
        <v>-7.7861089218791051</v>
      </c>
      <c r="S2110" s="31">
        <v>-7.0196921895354771</v>
      </c>
      <c r="T2110" s="31">
        <v>-6.2302829552215417</v>
      </c>
      <c r="U2110" s="31">
        <v>-5.4171914438781874</v>
      </c>
      <c r="V2110" s="31">
        <v>-4.5797071871945336</v>
      </c>
      <c r="W2110" s="31">
        <v>-3.71709840281037</v>
      </c>
      <c r="X2110" s="31">
        <v>-2.8286113548946807</v>
      </c>
      <c r="Y2110" s="31">
        <v>-1.9134696955415214</v>
      </c>
      <c r="Z2110" s="31">
        <v>-0.970873786407767</v>
      </c>
    </row>
    <row r="2111" spans="2:26" x14ac:dyDescent="0.2">
      <c r="B2111">
        <v>1995</v>
      </c>
      <c r="C2111" s="31">
        <v>44.684144655800047</v>
      </c>
      <c r="D2111" s="31">
        <v>-16.443608385676846</v>
      </c>
      <c r="E2111" s="31">
        <v>97.749839226650067</v>
      </c>
      <c r="F2111" s="31">
        <v>37.395369075398811</v>
      </c>
      <c r="G2111" s="31">
        <v>31.088044034343618</v>
      </c>
      <c r="H2111" s="31">
        <v>-14.323799106269169</v>
      </c>
      <c r="I2111" s="31">
        <v>-13.753513079457244</v>
      </c>
      <c r="J2111" s="31">
        <v>-13.166118471840962</v>
      </c>
      <c r="K2111" s="31">
        <v>212.25462268538413</v>
      </c>
      <c r="L2111" s="31">
        <v>-11.937935086776077</v>
      </c>
      <c r="M2111" s="31">
        <v>-11.296073139379359</v>
      </c>
      <c r="N2111" s="31">
        <v>-10.634955333560741</v>
      </c>
      <c r="O2111" s="31">
        <v>110.52111199659939</v>
      </c>
      <c r="P2111" s="31">
        <v>-9.2526241133745923</v>
      </c>
      <c r="Q2111" s="31">
        <v>-8.53020283677583</v>
      </c>
      <c r="R2111" s="31">
        <v>-7.7861089218791051</v>
      </c>
      <c r="S2111" s="31">
        <v>-7.0196921895354771</v>
      </c>
      <c r="T2111" s="31">
        <v>-6.2302829552215417</v>
      </c>
      <c r="U2111" s="31">
        <v>-5.4171914438781874</v>
      </c>
      <c r="V2111" s="31">
        <v>-4.5797071871945336</v>
      </c>
      <c r="W2111" s="31">
        <v>-3.71709840281037</v>
      </c>
      <c r="X2111" s="31">
        <v>-2.8286113548946807</v>
      </c>
      <c r="Y2111" s="31">
        <v>-1.9134696955415214</v>
      </c>
      <c r="Z2111" s="31">
        <v>-0.970873786407767</v>
      </c>
    </row>
    <row r="2112" spans="2:26" x14ac:dyDescent="0.2">
      <c r="B2112">
        <v>1996</v>
      </c>
      <c r="C2112" s="31">
        <v>-16.935542122016354</v>
      </c>
      <c r="D2112" s="31">
        <v>-16.443608385676846</v>
      </c>
      <c r="E2112" s="31">
        <v>186.561500177563</v>
      </c>
      <c r="F2112" s="31">
        <v>-15.415024136364567</v>
      </c>
      <c r="G2112" s="31">
        <v>104.95393878546078</v>
      </c>
      <c r="H2112" s="31">
        <v>-14.323799106269169</v>
      </c>
      <c r="I2112" s="31">
        <v>61.229245039721981</v>
      </c>
      <c r="J2112" s="31">
        <v>97.486903835220033</v>
      </c>
      <c r="K2112" s="31">
        <v>-12.561102025996192</v>
      </c>
      <c r="L2112" s="31">
        <v>-11.937935086776077</v>
      </c>
      <c r="M2112" s="31">
        <v>-11.296073139379359</v>
      </c>
      <c r="N2112" s="31">
        <v>-10.634955333560741</v>
      </c>
      <c r="O2112" s="31">
        <v>-9.9540039935675644</v>
      </c>
      <c r="P2112" s="31">
        <v>164.04494247467326</v>
      </c>
      <c r="Q2112" s="31">
        <v>-8.53020283677583</v>
      </c>
      <c r="R2112" s="31">
        <v>-7.7861089218791051</v>
      </c>
      <c r="S2112" s="31">
        <v>-7.0196921895354771</v>
      </c>
      <c r="T2112" s="31">
        <v>-6.2302829552215417</v>
      </c>
      <c r="U2112" s="31">
        <v>-5.4171914438781874</v>
      </c>
      <c r="V2112" s="31">
        <v>-4.5797071871945336</v>
      </c>
      <c r="W2112" s="31">
        <v>-3.71709840281037</v>
      </c>
      <c r="X2112" s="31">
        <v>-2.8286113548946807</v>
      </c>
      <c r="Y2112" s="31">
        <v>-1.9134696955415214</v>
      </c>
      <c r="Z2112" s="31">
        <v>-0.970873786407767</v>
      </c>
    </row>
    <row r="2113" spans="2:26" x14ac:dyDescent="0.2">
      <c r="B2113">
        <v>1997</v>
      </c>
      <c r="C2113" s="31">
        <v>-16.935542122016354</v>
      </c>
      <c r="D2113" s="31">
        <v>24.830650238481002</v>
      </c>
      <c r="E2113" s="31">
        <v>78.099528431925819</v>
      </c>
      <c r="F2113" s="31">
        <v>-15.415024136364567</v>
      </c>
      <c r="G2113" s="31">
        <v>79.392080291949824</v>
      </c>
      <c r="H2113" s="31">
        <v>-14.323799106269169</v>
      </c>
      <c r="I2113" s="31">
        <v>56.318419491155232</v>
      </c>
      <c r="J2113" s="31">
        <v>-13.166118471840962</v>
      </c>
      <c r="K2113" s="31">
        <v>27.454517431995875</v>
      </c>
      <c r="L2113" s="31">
        <v>-11.937935086776077</v>
      </c>
      <c r="M2113" s="31">
        <v>-11.296073139379359</v>
      </c>
      <c r="N2113" s="31">
        <v>-10.634955333560741</v>
      </c>
      <c r="O2113" s="31">
        <v>-9.9540039935675644</v>
      </c>
      <c r="P2113" s="31">
        <v>-9.2526241133745923</v>
      </c>
      <c r="Q2113" s="31">
        <v>-8.53020283677583</v>
      </c>
      <c r="R2113" s="31">
        <v>-7.7861089218791051</v>
      </c>
      <c r="S2113" s="31">
        <v>-7.0196921895354771</v>
      </c>
      <c r="T2113" s="31">
        <v>-6.2302829552215417</v>
      </c>
      <c r="U2113" s="31">
        <v>-5.4171914438781874</v>
      </c>
      <c r="V2113" s="31">
        <v>182.73140028901472</v>
      </c>
      <c r="W2113" s="31">
        <v>-3.71709840281037</v>
      </c>
      <c r="X2113" s="31">
        <v>-2.8286113548946807</v>
      </c>
      <c r="Y2113" s="31">
        <v>-1.9134696955415214</v>
      </c>
      <c r="Z2113" s="31">
        <v>-0.970873786407767</v>
      </c>
    </row>
    <row r="2114" spans="2:26" x14ac:dyDescent="0.2">
      <c r="B2114">
        <v>1998</v>
      </c>
      <c r="C2114" s="31">
        <v>-16.935542122016354</v>
      </c>
      <c r="D2114" s="31">
        <v>-16.443608385676846</v>
      </c>
      <c r="E2114" s="31">
        <v>146.54480685767479</v>
      </c>
      <c r="F2114" s="31">
        <v>84.93612067733379</v>
      </c>
      <c r="G2114" s="31">
        <v>-14.877474860455504</v>
      </c>
      <c r="H2114" s="31">
        <v>-14.323799106269169</v>
      </c>
      <c r="I2114" s="31">
        <v>190.13562129350524</v>
      </c>
      <c r="J2114" s="31">
        <v>42.393266709063226</v>
      </c>
      <c r="K2114" s="31">
        <v>-12.561102025996192</v>
      </c>
      <c r="L2114" s="31">
        <v>-11.937935086776077</v>
      </c>
      <c r="M2114" s="31">
        <v>-11.296073139379359</v>
      </c>
      <c r="N2114" s="31">
        <v>-10.634955333560741</v>
      </c>
      <c r="O2114" s="31">
        <v>-9.9540039935675644</v>
      </c>
      <c r="P2114" s="31">
        <v>-9.2526241133745923</v>
      </c>
      <c r="Q2114" s="31">
        <v>-8.53020283677583</v>
      </c>
      <c r="R2114" s="31">
        <v>-7.7861089218791051</v>
      </c>
      <c r="S2114" s="31">
        <v>-7.0196921895354771</v>
      </c>
      <c r="T2114" s="31">
        <v>124.6737457816844</v>
      </c>
      <c r="U2114" s="31">
        <v>-5.4171914438781874</v>
      </c>
      <c r="V2114" s="31">
        <v>-4.5797071871945336</v>
      </c>
      <c r="W2114" s="31">
        <v>-3.71709840281037</v>
      </c>
      <c r="X2114" s="31">
        <v>-2.8286113548946807</v>
      </c>
      <c r="Y2114" s="31">
        <v>-1.9134696955415214</v>
      </c>
      <c r="Z2114" s="31">
        <v>-0.970873786407767</v>
      </c>
    </row>
    <row r="2115" spans="2:26" x14ac:dyDescent="0.2">
      <c r="B2115">
        <v>1999</v>
      </c>
      <c r="C2115" s="31">
        <v>-16.935542122016354</v>
      </c>
      <c r="D2115" s="31">
        <v>-16.443608385676846</v>
      </c>
      <c r="E2115" s="31">
        <v>-15.936916637247149</v>
      </c>
      <c r="F2115" s="31">
        <v>-15.415024136364567</v>
      </c>
      <c r="G2115" s="31">
        <v>134.86303996538771</v>
      </c>
      <c r="H2115" s="31">
        <v>-14.323799106269169</v>
      </c>
      <c r="I2115" s="31">
        <v>-13.753513079457244</v>
      </c>
      <c r="J2115" s="31">
        <v>-13.166118471840962</v>
      </c>
      <c r="K2115" s="31">
        <v>-12.561102025996192</v>
      </c>
      <c r="L2115" s="31">
        <v>-11.937935086776077</v>
      </c>
      <c r="M2115" s="31">
        <v>-11.296073139379359</v>
      </c>
      <c r="N2115" s="31">
        <v>-10.634955333560741</v>
      </c>
      <c r="O2115" s="31">
        <v>-9.9540039935675644</v>
      </c>
      <c r="P2115" s="31">
        <v>-9.2526241133745923</v>
      </c>
      <c r="Q2115" s="31">
        <v>-8.53020283677583</v>
      </c>
      <c r="R2115" s="31">
        <v>-7.7861089218791051</v>
      </c>
      <c r="S2115" s="31">
        <v>-7.0196921895354771</v>
      </c>
      <c r="T2115" s="31">
        <v>-6.2302829552215417</v>
      </c>
      <c r="U2115" s="31">
        <v>31.300757534528724</v>
      </c>
      <c r="V2115" s="31">
        <v>-4.5797071871945336</v>
      </c>
      <c r="W2115" s="31">
        <v>-3.71709840281037</v>
      </c>
      <c r="X2115" s="31">
        <v>-2.8286113548946807</v>
      </c>
      <c r="Y2115" s="31">
        <v>-1.9134696955415214</v>
      </c>
      <c r="Z2115" s="31">
        <v>-0.970873786407767</v>
      </c>
    </row>
    <row r="2116" spans="2:26" x14ac:dyDescent="0.2">
      <c r="B2116">
        <v>2000</v>
      </c>
      <c r="C2116" s="31">
        <v>247.12842002016021</v>
      </c>
      <c r="D2116" s="31">
        <v>22.618981632973579</v>
      </c>
      <c r="E2116" s="31">
        <v>-15.936916637247149</v>
      </c>
      <c r="F2116" s="31">
        <v>-15.415024136364567</v>
      </c>
      <c r="G2116" s="31">
        <v>54.82901719905707</v>
      </c>
      <c r="H2116" s="31">
        <v>-14.323799106269169</v>
      </c>
      <c r="I2116" s="31">
        <v>-13.753513079457244</v>
      </c>
      <c r="J2116" s="31">
        <v>-13.166118471840962</v>
      </c>
      <c r="K2116" s="31">
        <v>-12.561102025996192</v>
      </c>
      <c r="L2116" s="31">
        <v>-11.937935086776077</v>
      </c>
      <c r="M2116" s="31">
        <v>-11.296073139379359</v>
      </c>
      <c r="N2116" s="31">
        <v>-10.634955333560741</v>
      </c>
      <c r="O2116" s="31">
        <v>-9.9540039935675644</v>
      </c>
      <c r="P2116" s="31">
        <v>-9.2526241133745923</v>
      </c>
      <c r="Q2116" s="31">
        <v>-8.53020283677583</v>
      </c>
      <c r="R2116" s="31">
        <v>-7.7861089218791051</v>
      </c>
      <c r="S2116" s="31">
        <v>-7.0196921895354771</v>
      </c>
      <c r="T2116" s="31">
        <v>-6.2302829552215417</v>
      </c>
      <c r="U2116" s="31">
        <v>-5.4171914438781874</v>
      </c>
      <c r="V2116" s="31">
        <v>-4.5797071871945336</v>
      </c>
      <c r="W2116" s="31">
        <v>-3.71709840281037</v>
      </c>
      <c r="X2116" s="31">
        <v>-2.8286113548946807</v>
      </c>
      <c r="Y2116" s="31">
        <v>-1.9134696955415214</v>
      </c>
      <c r="Z2116" s="31">
        <v>-0.970873786407767</v>
      </c>
    </row>
    <row r="2117" spans="2:26" x14ac:dyDescent="0.2">
      <c r="B2117">
        <v>2001</v>
      </c>
      <c r="C2117" s="31">
        <v>27.880690851829282</v>
      </c>
      <c r="D2117" s="31">
        <v>155.39815792471364</v>
      </c>
      <c r="E2117" s="31">
        <v>83.602908213705632</v>
      </c>
      <c r="F2117" s="31">
        <v>97.416453355321408</v>
      </c>
      <c r="G2117" s="31">
        <v>-14.877474860455504</v>
      </c>
      <c r="H2117" s="31">
        <v>-14.323799106269169</v>
      </c>
      <c r="I2117" s="31">
        <v>-13.753513079457244</v>
      </c>
      <c r="J2117" s="31">
        <v>-13.166118471840962</v>
      </c>
      <c r="K2117" s="31">
        <v>-12.561102025996192</v>
      </c>
      <c r="L2117" s="31">
        <v>-11.937935086776077</v>
      </c>
      <c r="M2117" s="31">
        <v>-11.296073139379359</v>
      </c>
      <c r="N2117" s="31">
        <v>-10.634955333560741</v>
      </c>
      <c r="O2117" s="31">
        <v>-9.9540039935675644</v>
      </c>
      <c r="P2117" s="31">
        <v>-9.2526241133745923</v>
      </c>
      <c r="Q2117" s="31">
        <v>-8.53020283677583</v>
      </c>
      <c r="R2117" s="31">
        <v>-7.7861089218791051</v>
      </c>
      <c r="S2117" s="31">
        <v>-7.0196921895354771</v>
      </c>
      <c r="T2117" s="31">
        <v>-6.2302829552215417</v>
      </c>
      <c r="U2117" s="31">
        <v>-5.4171914438781874</v>
      </c>
      <c r="V2117" s="31">
        <v>-4.5797071871945336</v>
      </c>
      <c r="W2117" s="31">
        <v>-3.71709840281037</v>
      </c>
      <c r="X2117" s="31">
        <v>-2.8286113548946807</v>
      </c>
      <c r="Y2117" s="31">
        <v>-1.9134696955415214</v>
      </c>
      <c r="Z2117" s="31">
        <v>-0.970873786407767</v>
      </c>
    </row>
    <row r="2118" spans="2:26" x14ac:dyDescent="0.2">
      <c r="B2118">
        <v>2002</v>
      </c>
      <c r="C2118" s="31">
        <v>149.88159710233725</v>
      </c>
      <c r="D2118" s="31">
        <v>73.299174103484575</v>
      </c>
      <c r="E2118" s="31">
        <v>-15.936916637247149</v>
      </c>
      <c r="F2118" s="31">
        <v>-15.415024136364567</v>
      </c>
      <c r="G2118" s="31">
        <v>-14.877474860455504</v>
      </c>
      <c r="H2118" s="31">
        <v>-14.323799106269169</v>
      </c>
      <c r="I2118" s="31">
        <v>43.195522760834294</v>
      </c>
      <c r="J2118" s="31">
        <v>-13.166118471840962</v>
      </c>
      <c r="K2118" s="31">
        <v>276.16201922339292</v>
      </c>
      <c r="L2118" s="31">
        <v>-11.937935086776077</v>
      </c>
      <c r="M2118" s="31">
        <v>95.44012489470839</v>
      </c>
      <c r="N2118" s="31">
        <v>189.24652472107587</v>
      </c>
      <c r="O2118" s="31">
        <v>-9.9540039935675644</v>
      </c>
      <c r="P2118" s="31">
        <v>-9.2526241133745923</v>
      </c>
      <c r="Q2118" s="31">
        <v>-8.53020283677583</v>
      </c>
      <c r="R2118" s="31">
        <v>-7.7861089218791051</v>
      </c>
      <c r="S2118" s="31">
        <v>-7.0196921895354771</v>
      </c>
      <c r="T2118" s="31">
        <v>-6.2302829552215417</v>
      </c>
      <c r="U2118" s="31">
        <v>-5.4171914438781874</v>
      </c>
      <c r="V2118" s="31">
        <v>-4.5797071871945336</v>
      </c>
      <c r="W2118" s="31">
        <v>-3.71709840281037</v>
      </c>
      <c r="X2118" s="31">
        <v>-2.8286113548946807</v>
      </c>
      <c r="Y2118" s="31">
        <v>-1.9134696955415214</v>
      </c>
      <c r="Z2118" s="31">
        <v>-0.970873786407767</v>
      </c>
    </row>
    <row r="2119" spans="2:26" x14ac:dyDescent="0.2">
      <c r="B2119">
        <v>2003</v>
      </c>
      <c r="C2119" s="31">
        <v>91.521125305749607</v>
      </c>
      <c r="D2119" s="31">
        <v>192.2959534455556</v>
      </c>
      <c r="E2119" s="31">
        <v>-15.936916637247149</v>
      </c>
      <c r="F2119" s="31">
        <v>35.711631691035585</v>
      </c>
      <c r="G2119" s="31">
        <v>83.01067276189363</v>
      </c>
      <c r="H2119" s="31">
        <v>-14.323799106269169</v>
      </c>
      <c r="I2119" s="31">
        <v>-13.753513079457244</v>
      </c>
      <c r="J2119" s="31">
        <v>-13.166118471840962</v>
      </c>
      <c r="K2119" s="31">
        <v>-12.561102025996192</v>
      </c>
      <c r="L2119" s="31">
        <v>-11.937935086776077</v>
      </c>
      <c r="M2119" s="31">
        <v>-11.296073139379359</v>
      </c>
      <c r="N2119" s="31">
        <v>-10.634955333560741</v>
      </c>
      <c r="O2119" s="31">
        <v>-9.9540039935675644</v>
      </c>
      <c r="P2119" s="31">
        <v>-9.2526241133745923</v>
      </c>
      <c r="Q2119" s="31">
        <v>-8.53020283677583</v>
      </c>
      <c r="R2119" s="31">
        <v>-7.7861089218791051</v>
      </c>
      <c r="S2119" s="31">
        <v>-7.0196921895354771</v>
      </c>
      <c r="T2119" s="31">
        <v>-6.2302829552215417</v>
      </c>
      <c r="U2119" s="31">
        <v>-5.4171914438781874</v>
      </c>
      <c r="V2119" s="31">
        <v>-4.5797071871945336</v>
      </c>
      <c r="W2119" s="31">
        <v>-3.71709840281037</v>
      </c>
      <c r="X2119" s="31">
        <v>-2.8286113548946807</v>
      </c>
      <c r="Y2119" s="31">
        <v>-1.9134696955415214</v>
      </c>
      <c r="Z2119" s="31">
        <v>-0.970873786407767</v>
      </c>
    </row>
    <row r="2120" spans="2:26" x14ac:dyDescent="0.2">
      <c r="B2120">
        <v>2004</v>
      </c>
      <c r="C2120" s="31">
        <v>95.149340753366971</v>
      </c>
      <c r="D2120" s="31">
        <v>125.33644804707761</v>
      </c>
      <c r="E2120" s="31">
        <v>-15.936916637247149</v>
      </c>
      <c r="F2120" s="31">
        <v>-15.415024136364567</v>
      </c>
      <c r="G2120" s="31">
        <v>-14.877474860455504</v>
      </c>
      <c r="H2120" s="31">
        <v>-14.323799106269169</v>
      </c>
      <c r="I2120" s="31">
        <v>228.14514808080429</v>
      </c>
      <c r="J2120" s="31">
        <v>-13.166118471840962</v>
      </c>
      <c r="K2120" s="31">
        <v>-12.561102025996192</v>
      </c>
      <c r="L2120" s="31">
        <v>42.193859594580715</v>
      </c>
      <c r="M2120" s="31">
        <v>-11.296073139379359</v>
      </c>
      <c r="N2120" s="31">
        <v>-10.634955333560741</v>
      </c>
      <c r="O2120" s="31">
        <v>-9.9540039935675644</v>
      </c>
      <c r="P2120" s="31">
        <v>-9.2526241133745923</v>
      </c>
      <c r="Q2120" s="31">
        <v>-8.53020283677583</v>
      </c>
      <c r="R2120" s="31">
        <v>-7.7861089218791051</v>
      </c>
      <c r="S2120" s="31">
        <v>-7.0196921895354771</v>
      </c>
      <c r="T2120" s="31">
        <v>-6.2302829552215417</v>
      </c>
      <c r="U2120" s="31">
        <v>-5.4171914438781874</v>
      </c>
      <c r="V2120" s="31">
        <v>-4.5797071871945336</v>
      </c>
      <c r="W2120" s="31">
        <v>-3.71709840281037</v>
      </c>
      <c r="X2120" s="31">
        <v>-2.8286113548946807</v>
      </c>
      <c r="Y2120" s="31">
        <v>-1.9134696955415214</v>
      </c>
      <c r="Z2120" s="31">
        <v>-0.970873786407767</v>
      </c>
    </row>
    <row r="2121" spans="2:26" x14ac:dyDescent="0.2">
      <c r="B2121">
        <v>2005</v>
      </c>
      <c r="C2121" s="31">
        <v>40.485219030295852</v>
      </c>
      <c r="D2121" s="31">
        <v>41.979645798597268</v>
      </c>
      <c r="E2121" s="31">
        <v>-15.936916637247149</v>
      </c>
      <c r="F2121" s="31">
        <v>-15.415024136364567</v>
      </c>
      <c r="G2121" s="31">
        <v>-14.877474860455504</v>
      </c>
      <c r="H2121" s="31">
        <v>38.602415438139673</v>
      </c>
      <c r="I2121" s="31">
        <v>157.48917491961055</v>
      </c>
      <c r="J2121" s="31">
        <v>89.445925747445258</v>
      </c>
      <c r="K2121" s="31">
        <v>-12.561102025996192</v>
      </c>
      <c r="L2121" s="31">
        <v>-11.937935086776077</v>
      </c>
      <c r="M2121" s="31">
        <v>-11.296073139379359</v>
      </c>
      <c r="N2121" s="31">
        <v>21.045021231494879</v>
      </c>
      <c r="O2121" s="31">
        <v>-9.9540039935675644</v>
      </c>
      <c r="P2121" s="31">
        <v>-9.2526241133745923</v>
      </c>
      <c r="Q2121" s="31">
        <v>-8.53020283677583</v>
      </c>
      <c r="R2121" s="31">
        <v>-7.7861089218791051</v>
      </c>
      <c r="S2121" s="31">
        <v>-7.0196921895354771</v>
      </c>
      <c r="T2121" s="31">
        <v>-6.2302829552215417</v>
      </c>
      <c r="U2121" s="31">
        <v>-5.4171914438781874</v>
      </c>
      <c r="V2121" s="31">
        <v>-4.5797071871945336</v>
      </c>
      <c r="W2121" s="31">
        <v>-3.71709840281037</v>
      </c>
      <c r="X2121" s="31">
        <v>-2.8286113548946807</v>
      </c>
      <c r="Y2121" s="31">
        <v>-1.9134696955415214</v>
      </c>
      <c r="Z2121" s="31">
        <v>-0.970873786407767</v>
      </c>
    </row>
    <row r="2122" spans="2:26" x14ac:dyDescent="0.2">
      <c r="B2122">
        <v>2006</v>
      </c>
      <c r="C2122" s="31">
        <v>-16.935542122016354</v>
      </c>
      <c r="D2122" s="31">
        <v>23.648124790742891</v>
      </c>
      <c r="E2122" s="31">
        <v>124.15326256621753</v>
      </c>
      <c r="F2122" s="31">
        <v>-15.415024136364567</v>
      </c>
      <c r="G2122" s="31">
        <v>63.519434404407491</v>
      </c>
      <c r="H2122" s="31">
        <v>-14.323799106269169</v>
      </c>
      <c r="I2122" s="31">
        <v>-13.753513079457244</v>
      </c>
      <c r="J2122" s="31">
        <v>-13.166118471840962</v>
      </c>
      <c r="K2122" s="31">
        <v>-12.561102025996192</v>
      </c>
      <c r="L2122" s="31">
        <v>-11.937935086776077</v>
      </c>
      <c r="M2122" s="31">
        <v>-11.296073139379359</v>
      </c>
      <c r="N2122" s="31">
        <v>-10.634955333560741</v>
      </c>
      <c r="O2122" s="31">
        <v>40.56655367980666</v>
      </c>
      <c r="P2122" s="31">
        <v>-9.2526241133745923</v>
      </c>
      <c r="Q2122" s="31">
        <v>-8.53020283677583</v>
      </c>
      <c r="R2122" s="31">
        <v>-7.7861089218791051</v>
      </c>
      <c r="S2122" s="31">
        <v>-7.0196921895354771</v>
      </c>
      <c r="T2122" s="31">
        <v>-6.2302829552215417</v>
      </c>
      <c r="U2122" s="31">
        <v>-5.4171914438781874</v>
      </c>
      <c r="V2122" s="31">
        <v>-4.5797071871945336</v>
      </c>
      <c r="W2122" s="31">
        <v>52.38587550453002</v>
      </c>
      <c r="X2122" s="31">
        <v>-2.8286113548946807</v>
      </c>
      <c r="Y2122" s="31">
        <v>-1.9134696955415214</v>
      </c>
      <c r="Z2122" s="31">
        <v>-0.970873786407767</v>
      </c>
    </row>
    <row r="2123" spans="2:26" x14ac:dyDescent="0.2">
      <c r="B2123">
        <v>2007</v>
      </c>
      <c r="C2123" s="31">
        <v>-16.935542122016354</v>
      </c>
      <c r="D2123" s="31">
        <v>27.855079116288195</v>
      </c>
      <c r="E2123" s="31">
        <v>-15.936916637247149</v>
      </c>
      <c r="F2123" s="31">
        <v>26.513545178421577</v>
      </c>
      <c r="G2123" s="31">
        <v>31.390584067672435</v>
      </c>
      <c r="H2123" s="31">
        <v>-14.323799106269169</v>
      </c>
      <c r="I2123" s="31">
        <v>65.287965766832627</v>
      </c>
      <c r="J2123" s="31">
        <v>-13.166118471840962</v>
      </c>
      <c r="K2123" s="31">
        <v>50.435707302253434</v>
      </c>
      <c r="L2123" s="31">
        <v>-11.937935086776077</v>
      </c>
      <c r="M2123" s="31">
        <v>-11.296073139379359</v>
      </c>
      <c r="N2123" s="31">
        <v>-10.634955333560741</v>
      </c>
      <c r="O2123" s="31">
        <v>-9.9540039935675644</v>
      </c>
      <c r="P2123" s="31">
        <v>-9.2526241133745923</v>
      </c>
      <c r="Q2123" s="31">
        <v>-8.53020283677583</v>
      </c>
      <c r="R2123" s="31">
        <v>-7.7861089218791051</v>
      </c>
      <c r="S2123" s="31">
        <v>-7.0196921895354771</v>
      </c>
      <c r="T2123" s="31">
        <v>-6.2302829552215417</v>
      </c>
      <c r="U2123" s="31">
        <v>-5.4171914438781874</v>
      </c>
      <c r="V2123" s="31">
        <v>-4.5797071871945336</v>
      </c>
      <c r="W2123" s="31">
        <v>-3.71709840281037</v>
      </c>
      <c r="X2123" s="31">
        <v>-2.8286113548946807</v>
      </c>
      <c r="Y2123" s="31">
        <v>-1.9134696955415214</v>
      </c>
      <c r="Z2123" s="31">
        <v>-0.970873786407767</v>
      </c>
    </row>
    <row r="2124" spans="2:26" x14ac:dyDescent="0.2">
      <c r="B2124">
        <v>2008</v>
      </c>
      <c r="C2124" s="31">
        <v>-16.935542122016354</v>
      </c>
      <c r="D2124" s="31">
        <v>-16.443608385676846</v>
      </c>
      <c r="E2124" s="31">
        <v>-15.936916637247149</v>
      </c>
      <c r="F2124" s="31">
        <v>20.423214269792378</v>
      </c>
      <c r="G2124" s="31">
        <v>34.109059432403605</v>
      </c>
      <c r="H2124" s="31">
        <v>25.14822321237224</v>
      </c>
      <c r="I2124" s="31">
        <v>16.537174109579617</v>
      </c>
      <c r="J2124" s="31">
        <v>-13.166118471840962</v>
      </c>
      <c r="K2124" s="31">
        <v>-12.561102025996192</v>
      </c>
      <c r="L2124" s="31">
        <v>-11.937935086776077</v>
      </c>
      <c r="M2124" s="31">
        <v>-11.296073139379359</v>
      </c>
      <c r="N2124" s="31">
        <v>-10.634955333560741</v>
      </c>
      <c r="O2124" s="31">
        <v>-9.9540039935675644</v>
      </c>
      <c r="P2124" s="31">
        <v>-9.2526241133745923</v>
      </c>
      <c r="Q2124" s="31">
        <v>-8.53020283677583</v>
      </c>
      <c r="R2124" s="31">
        <v>-7.7861089218791051</v>
      </c>
      <c r="S2124" s="31">
        <v>-7.0196921895354771</v>
      </c>
      <c r="T2124" s="31">
        <v>-6.2302829552215417</v>
      </c>
      <c r="U2124" s="31">
        <v>-5.4171914438781874</v>
      </c>
      <c r="V2124" s="31">
        <v>-4.5797071871945336</v>
      </c>
      <c r="W2124" s="31">
        <v>-3.71709840281037</v>
      </c>
      <c r="X2124" s="31">
        <v>-2.8286113548946807</v>
      </c>
      <c r="Y2124" s="31">
        <v>-1.9134696955415214</v>
      </c>
      <c r="Z2124" s="31">
        <v>-0.970873786407767</v>
      </c>
    </row>
    <row r="2125" spans="2:26" x14ac:dyDescent="0.2">
      <c r="B2125">
        <v>2009</v>
      </c>
      <c r="C2125" s="31">
        <v>-16.935542122016354</v>
      </c>
      <c r="D2125" s="31">
        <v>67.198222131482922</v>
      </c>
      <c r="E2125" s="31">
        <v>35.169850111332522</v>
      </c>
      <c r="F2125" s="31">
        <v>-15.415024136364567</v>
      </c>
      <c r="G2125" s="31">
        <v>55.378741517364077</v>
      </c>
      <c r="H2125" s="31">
        <v>249.87793716794673</v>
      </c>
      <c r="I2125" s="31">
        <v>-13.753513079457244</v>
      </c>
      <c r="J2125" s="31">
        <v>22.121446469880038</v>
      </c>
      <c r="K2125" s="31">
        <v>-12.561102025996192</v>
      </c>
      <c r="L2125" s="31">
        <v>-11.937935086776077</v>
      </c>
      <c r="M2125" s="31">
        <v>-11.296073139379359</v>
      </c>
      <c r="N2125" s="31">
        <v>86.872539612990749</v>
      </c>
      <c r="O2125" s="31">
        <v>-9.9540039935675644</v>
      </c>
      <c r="P2125" s="31">
        <v>-9.2526241133745923</v>
      </c>
      <c r="Q2125" s="31">
        <v>-8.53020283677583</v>
      </c>
      <c r="R2125" s="31">
        <v>-7.7861089218791051</v>
      </c>
      <c r="S2125" s="31">
        <v>80.677628807700131</v>
      </c>
      <c r="T2125" s="31">
        <v>-6.2302829552215417</v>
      </c>
      <c r="U2125" s="31">
        <v>-5.4171914438781874</v>
      </c>
      <c r="V2125" s="31">
        <v>168.16785432255818</v>
      </c>
      <c r="W2125" s="31">
        <v>-3.71709840281037</v>
      </c>
      <c r="X2125" s="31">
        <v>-2.8286113548946807</v>
      </c>
      <c r="Y2125" s="31">
        <v>-1.9134696955415214</v>
      </c>
      <c r="Z2125" s="31">
        <v>-0.970873786407767</v>
      </c>
    </row>
    <row r="2126" spans="2:26" x14ac:dyDescent="0.2">
      <c r="B2126">
        <v>2010</v>
      </c>
      <c r="C2126" s="31">
        <v>110.24154172583455</v>
      </c>
      <c r="D2126" s="31">
        <v>-16.443608385676846</v>
      </c>
      <c r="E2126" s="31">
        <v>-15.936916637247149</v>
      </c>
      <c r="F2126" s="31">
        <v>-15.415024136364567</v>
      </c>
      <c r="G2126" s="31">
        <v>-14.877474860455504</v>
      </c>
      <c r="H2126" s="31">
        <v>-14.323799106269169</v>
      </c>
      <c r="I2126" s="31">
        <v>-13.753513079457244</v>
      </c>
      <c r="J2126" s="31">
        <v>58.647015098159983</v>
      </c>
      <c r="K2126" s="31">
        <v>-12.561102025996192</v>
      </c>
      <c r="L2126" s="31">
        <v>-11.937935086776077</v>
      </c>
      <c r="M2126" s="31">
        <v>-11.296073139379359</v>
      </c>
      <c r="N2126" s="31">
        <v>-10.634955333560741</v>
      </c>
      <c r="O2126" s="31">
        <v>-9.9540039935675644</v>
      </c>
      <c r="P2126" s="31">
        <v>44.047264891019928</v>
      </c>
      <c r="Q2126" s="31">
        <v>-8.53020283677583</v>
      </c>
      <c r="R2126" s="31">
        <v>-7.7861089218791051</v>
      </c>
      <c r="S2126" s="31">
        <v>-7.0196921895354771</v>
      </c>
      <c r="T2126" s="31">
        <v>-6.2302829552215417</v>
      </c>
      <c r="U2126" s="31">
        <v>-5.4171914438781874</v>
      </c>
      <c r="V2126" s="31">
        <v>-4.5797071871945336</v>
      </c>
      <c r="W2126" s="31">
        <v>-3.71709840281037</v>
      </c>
      <c r="X2126" s="31">
        <v>-2.8286113548946807</v>
      </c>
      <c r="Y2126" s="31">
        <v>-1.9134696955415214</v>
      </c>
      <c r="Z2126" s="31">
        <v>-0.970873786407767</v>
      </c>
    </row>
    <row r="2127" spans="2:26" x14ac:dyDescent="0.2">
      <c r="B2127">
        <v>2011</v>
      </c>
      <c r="C2127" s="31">
        <v>-16.935542122016354</v>
      </c>
      <c r="D2127" s="31">
        <v>78.835527641457631</v>
      </c>
      <c r="E2127" s="31">
        <v>-15.936916637247149</v>
      </c>
      <c r="F2127" s="31">
        <v>41.380328075561799</v>
      </c>
      <c r="G2127" s="31">
        <v>-14.877474860455504</v>
      </c>
      <c r="H2127" s="31">
        <v>-14.323799106269169</v>
      </c>
      <c r="I2127" s="31">
        <v>-13.753513079457244</v>
      </c>
      <c r="J2127" s="31">
        <v>-13.166118471840962</v>
      </c>
      <c r="K2127" s="31">
        <v>-12.561102025996192</v>
      </c>
      <c r="L2127" s="31">
        <v>106.23756873780015</v>
      </c>
      <c r="M2127" s="31">
        <v>-11.296073139379359</v>
      </c>
      <c r="N2127" s="31">
        <v>-10.634955333560741</v>
      </c>
      <c r="O2127" s="31">
        <v>-9.9540039935675644</v>
      </c>
      <c r="P2127" s="31">
        <v>-9.2526241133745923</v>
      </c>
      <c r="Q2127" s="31">
        <v>-8.53020283677583</v>
      </c>
      <c r="R2127" s="31">
        <v>105.09236185628662</v>
      </c>
      <c r="S2127" s="31">
        <v>-7.0196921895354771</v>
      </c>
      <c r="T2127" s="31">
        <v>-6.2302829552215417</v>
      </c>
      <c r="U2127" s="31">
        <v>-5.4171914438781874</v>
      </c>
      <c r="V2127" s="31">
        <v>-4.5797071871945336</v>
      </c>
      <c r="W2127" s="31">
        <v>-3.71709840281037</v>
      </c>
      <c r="X2127" s="31">
        <v>-2.8286113548946807</v>
      </c>
      <c r="Y2127" s="31">
        <v>-1.9134696955415214</v>
      </c>
      <c r="Z2127" s="31">
        <v>-0.970873786407767</v>
      </c>
    </row>
    <row r="2128" spans="2:26" x14ac:dyDescent="0.2">
      <c r="B2128">
        <v>2012</v>
      </c>
      <c r="C2128" s="31">
        <v>37.770041730960372</v>
      </c>
      <c r="D2128" s="31">
        <v>17.56447575964091</v>
      </c>
      <c r="E2128" s="31">
        <v>90.359863128779395</v>
      </c>
      <c r="F2128" s="31">
        <v>43.295942611963774</v>
      </c>
      <c r="G2128" s="31">
        <v>8.1009161229605464</v>
      </c>
      <c r="H2128" s="31">
        <v>28.497607251543695</v>
      </c>
      <c r="I2128" s="31">
        <v>-13.753513079457244</v>
      </c>
      <c r="J2128" s="31">
        <v>-13.166118471840962</v>
      </c>
      <c r="K2128" s="31">
        <v>80.301015439237503</v>
      </c>
      <c r="L2128" s="31">
        <v>-11.937935086776077</v>
      </c>
      <c r="M2128" s="31">
        <v>102.64664030828642</v>
      </c>
      <c r="N2128" s="31">
        <v>-10.634955333560741</v>
      </c>
      <c r="O2128" s="31">
        <v>-9.9540039935675644</v>
      </c>
      <c r="P2128" s="31">
        <v>-9.2526241133745923</v>
      </c>
      <c r="Q2128" s="31">
        <v>-8.53020283677583</v>
      </c>
      <c r="R2128" s="31">
        <v>-7.7861089218791051</v>
      </c>
      <c r="S2128" s="31">
        <v>-7.0196921895354771</v>
      </c>
      <c r="T2128" s="31">
        <v>-6.2302829552215417</v>
      </c>
      <c r="U2128" s="31">
        <v>-5.4171914438781874</v>
      </c>
      <c r="V2128" s="31">
        <v>-4.5797071871945336</v>
      </c>
      <c r="W2128" s="31">
        <v>-3.71709840281037</v>
      </c>
      <c r="X2128" s="31">
        <v>-2.8286113548946807</v>
      </c>
      <c r="Y2128" s="31">
        <v>-1.9134696955415214</v>
      </c>
      <c r="Z2128" s="31">
        <v>153.04244108423265</v>
      </c>
    </row>
    <row r="2129" spans="2:26" x14ac:dyDescent="0.2">
      <c r="B2129">
        <v>2013</v>
      </c>
      <c r="C2129" s="31">
        <v>-16.935542122016354</v>
      </c>
      <c r="D2129" s="31">
        <v>-16.443608385676846</v>
      </c>
      <c r="E2129" s="31">
        <v>77.346158210785404</v>
      </c>
      <c r="F2129" s="31">
        <v>-15.415024136364567</v>
      </c>
      <c r="G2129" s="31">
        <v>-14.877474860455504</v>
      </c>
      <c r="H2129" s="31">
        <v>-14.323799106269169</v>
      </c>
      <c r="I2129" s="31">
        <v>-13.753513079457244</v>
      </c>
      <c r="J2129" s="31">
        <v>-13.166118471840962</v>
      </c>
      <c r="K2129" s="31">
        <v>-12.561102025996192</v>
      </c>
      <c r="L2129" s="31">
        <v>37.778821184183926</v>
      </c>
      <c r="M2129" s="31">
        <v>-11.296073139379359</v>
      </c>
      <c r="N2129" s="31">
        <v>-10.634955333560741</v>
      </c>
      <c r="O2129" s="31">
        <v>-9.9540039935675644</v>
      </c>
      <c r="P2129" s="31">
        <v>39.526941988938376</v>
      </c>
      <c r="Q2129" s="31">
        <v>-8.53020283677583</v>
      </c>
      <c r="R2129" s="31">
        <v>-7.7861089218791051</v>
      </c>
      <c r="S2129" s="31">
        <v>165.38540263831985</v>
      </c>
      <c r="T2129" s="31">
        <v>-6.2302829552215417</v>
      </c>
      <c r="U2129" s="31">
        <v>-5.4171914438781874</v>
      </c>
      <c r="V2129" s="31">
        <v>-4.5797071871945336</v>
      </c>
      <c r="W2129" s="31">
        <v>-3.71709840281037</v>
      </c>
      <c r="X2129" s="31">
        <v>-2.8286113548946807</v>
      </c>
      <c r="Y2129" s="31">
        <v>-1.9134696955415214</v>
      </c>
      <c r="Z2129" s="31">
        <v>-0.970873786407767</v>
      </c>
    </row>
    <row r="2130" spans="2:26" x14ac:dyDescent="0.2">
      <c r="B2130">
        <v>2014</v>
      </c>
      <c r="C2130" s="31">
        <v>-16.935542122016354</v>
      </c>
      <c r="D2130" s="31">
        <v>-16.443608385676846</v>
      </c>
      <c r="E2130" s="31">
        <v>293.19289163633692</v>
      </c>
      <c r="F2130" s="31">
        <v>-15.415024136364567</v>
      </c>
      <c r="G2130" s="31">
        <v>-14.877474860455504</v>
      </c>
      <c r="H2130" s="31">
        <v>17.482115909880303</v>
      </c>
      <c r="I2130" s="31">
        <v>-13.753513079457244</v>
      </c>
      <c r="J2130" s="31">
        <v>-13.166118471840962</v>
      </c>
      <c r="K2130" s="31">
        <v>-12.561102025996192</v>
      </c>
      <c r="L2130" s="31">
        <v>93.44625438390355</v>
      </c>
      <c r="M2130" s="31">
        <v>-11.296073139379359</v>
      </c>
      <c r="N2130" s="31">
        <v>-10.634955333560741</v>
      </c>
      <c r="O2130" s="31">
        <v>-9.9540039935675644</v>
      </c>
      <c r="P2130" s="31">
        <v>34.067195307154044</v>
      </c>
      <c r="Q2130" s="31">
        <v>-8.53020283677583</v>
      </c>
      <c r="R2130" s="31">
        <v>-7.7861089218791051</v>
      </c>
      <c r="S2130" s="31">
        <v>-7.0196921895354771</v>
      </c>
      <c r="T2130" s="31">
        <v>-6.2302829552215417</v>
      </c>
      <c r="U2130" s="31">
        <v>-5.4171914438781874</v>
      </c>
      <c r="V2130" s="31">
        <v>-4.5797071871945336</v>
      </c>
      <c r="W2130" s="31">
        <v>-3.71709840281037</v>
      </c>
      <c r="X2130" s="31">
        <v>-2.8286113548946807</v>
      </c>
      <c r="Y2130" s="31">
        <v>-1.9134696955415214</v>
      </c>
      <c r="Z2130" s="31">
        <v>-0.970873786407767</v>
      </c>
    </row>
    <row r="2131" spans="2:26" x14ac:dyDescent="0.2">
      <c r="B2131">
        <v>2015</v>
      </c>
      <c r="C2131" s="31">
        <v>76.241348575753904</v>
      </c>
      <c r="D2131" s="31">
        <v>-16.443608385676846</v>
      </c>
      <c r="E2131" s="31">
        <v>-15.936916637247149</v>
      </c>
      <c r="F2131" s="31">
        <v>30.508134795486754</v>
      </c>
      <c r="G2131" s="31">
        <v>82.036461647695717</v>
      </c>
      <c r="H2131" s="31">
        <v>-14.323799106269169</v>
      </c>
      <c r="I2131" s="31">
        <v>56.299239057150558</v>
      </c>
      <c r="J2131" s="31">
        <v>-13.166118471840962</v>
      </c>
      <c r="K2131" s="31">
        <v>-12.561102025996192</v>
      </c>
      <c r="L2131" s="31">
        <v>-11.937935086776077</v>
      </c>
      <c r="M2131" s="31">
        <v>-11.296073139379359</v>
      </c>
      <c r="N2131" s="31">
        <v>-10.634955333560741</v>
      </c>
      <c r="O2131" s="31">
        <v>-9.9540039935675644</v>
      </c>
      <c r="P2131" s="31">
        <v>150.41802300609558</v>
      </c>
      <c r="Q2131" s="31">
        <v>-8.53020283677583</v>
      </c>
      <c r="R2131" s="31">
        <v>-7.7861089218791051</v>
      </c>
      <c r="S2131" s="31">
        <v>-7.0196921895354771</v>
      </c>
      <c r="T2131" s="31">
        <v>-6.2302829552215417</v>
      </c>
      <c r="U2131" s="31">
        <v>-5.4171914438781874</v>
      </c>
      <c r="V2131" s="31">
        <v>-4.5797071871945336</v>
      </c>
      <c r="W2131" s="31">
        <v>-3.71709840281037</v>
      </c>
      <c r="X2131" s="31">
        <v>-2.8286113548946807</v>
      </c>
      <c r="Y2131" s="31">
        <v>-1.9134696955415214</v>
      </c>
      <c r="Z2131" s="31">
        <v>-0.970873786407767</v>
      </c>
    </row>
    <row r="2132" spans="2:26" x14ac:dyDescent="0.2">
      <c r="B2132">
        <v>2016</v>
      </c>
      <c r="C2132" s="31">
        <v>9.6029267878500484</v>
      </c>
      <c r="D2132" s="31">
        <v>-16.443608385676846</v>
      </c>
      <c r="E2132" s="31">
        <v>51.689735372716747</v>
      </c>
      <c r="F2132" s="31">
        <v>-15.415024136364567</v>
      </c>
      <c r="G2132" s="31">
        <v>287.9972107700624</v>
      </c>
      <c r="H2132" s="31">
        <v>-14.323799106269169</v>
      </c>
      <c r="I2132" s="31">
        <v>-13.753513079457244</v>
      </c>
      <c r="J2132" s="31">
        <v>47.638446226953498</v>
      </c>
      <c r="K2132" s="31">
        <v>-12.561102025996192</v>
      </c>
      <c r="L2132" s="31">
        <v>-11.937935086776077</v>
      </c>
      <c r="M2132" s="31">
        <v>-11.296073139379359</v>
      </c>
      <c r="N2132" s="31">
        <v>-10.634955333560741</v>
      </c>
      <c r="O2132" s="31">
        <v>-9.9540039935675644</v>
      </c>
      <c r="P2132" s="31">
        <v>-9.2526241133745923</v>
      </c>
      <c r="Q2132" s="31">
        <v>-8.53020283677583</v>
      </c>
      <c r="R2132" s="31">
        <v>-7.7861089218791051</v>
      </c>
      <c r="S2132" s="31">
        <v>-7.0196921895354771</v>
      </c>
      <c r="T2132" s="31">
        <v>-6.2302829552215417</v>
      </c>
      <c r="U2132" s="31">
        <v>-5.4171914438781874</v>
      </c>
      <c r="V2132" s="31">
        <v>-4.5797071871945336</v>
      </c>
      <c r="W2132" s="31">
        <v>-3.71709840281037</v>
      </c>
      <c r="X2132" s="31">
        <v>-2.8286113548946807</v>
      </c>
      <c r="Y2132" s="31">
        <v>-1.9134696955415214</v>
      </c>
      <c r="Z2132" s="31">
        <v>-0.970873786407767</v>
      </c>
    </row>
    <row r="2133" spans="2:26" x14ac:dyDescent="0.2">
      <c r="B2133">
        <v>2017</v>
      </c>
      <c r="C2133" s="31">
        <v>164.01653106688349</v>
      </c>
      <c r="D2133" s="31">
        <v>-16.443608385676846</v>
      </c>
      <c r="E2133" s="31">
        <v>-15.936916637247149</v>
      </c>
      <c r="F2133" s="31">
        <v>-15.415024136364567</v>
      </c>
      <c r="G2133" s="31">
        <v>-14.877474860455504</v>
      </c>
      <c r="H2133" s="31">
        <v>-14.323799106269169</v>
      </c>
      <c r="I2133" s="31">
        <v>-13.753513079457244</v>
      </c>
      <c r="J2133" s="31">
        <v>-13.166118471840962</v>
      </c>
      <c r="K2133" s="31">
        <v>-12.561102025996192</v>
      </c>
      <c r="L2133" s="31">
        <v>153.10987522495085</v>
      </c>
      <c r="M2133" s="31">
        <v>25.411056291606432</v>
      </c>
      <c r="N2133" s="31">
        <v>-10.634955333560741</v>
      </c>
      <c r="O2133" s="31">
        <v>-9.9540039935675644</v>
      </c>
      <c r="P2133" s="31">
        <v>-9.2526241133745923</v>
      </c>
      <c r="Q2133" s="31">
        <v>47.96108883341001</v>
      </c>
      <c r="R2133" s="31">
        <v>-7.7861089218791051</v>
      </c>
      <c r="S2133" s="31">
        <v>-7.0196921895354771</v>
      </c>
      <c r="T2133" s="31">
        <v>-6.2302829552215417</v>
      </c>
      <c r="U2133" s="31">
        <v>-5.4171914438781874</v>
      </c>
      <c r="V2133" s="31">
        <v>-4.5797071871945336</v>
      </c>
      <c r="W2133" s="31">
        <v>-3.71709840281037</v>
      </c>
      <c r="X2133" s="31">
        <v>-2.8286113548946807</v>
      </c>
      <c r="Y2133" s="31">
        <v>-1.9134696955415214</v>
      </c>
      <c r="Z2133" s="31">
        <v>-0.970873786407767</v>
      </c>
    </row>
    <row r="2134" spans="2:26" x14ac:dyDescent="0.2">
      <c r="B2134">
        <v>2018</v>
      </c>
      <c r="C2134" s="31">
        <v>-16.935542122016354</v>
      </c>
      <c r="D2134" s="31">
        <v>-16.443608385676846</v>
      </c>
      <c r="E2134" s="31">
        <v>130.83518010765488</v>
      </c>
      <c r="F2134" s="31">
        <v>-15.415024136364567</v>
      </c>
      <c r="G2134" s="31">
        <v>35.857693907048535</v>
      </c>
      <c r="H2134" s="31">
        <v>-14.323799106269169</v>
      </c>
      <c r="I2134" s="31">
        <v>-13.753513079457244</v>
      </c>
      <c r="J2134" s="31">
        <v>39.868033748595082</v>
      </c>
      <c r="K2134" s="31">
        <v>6.8390738620781955</v>
      </c>
      <c r="L2134" s="31">
        <v>-11.937935086776077</v>
      </c>
      <c r="M2134" s="31">
        <v>-11.296073139379359</v>
      </c>
      <c r="N2134" s="31">
        <v>-10.634955333560741</v>
      </c>
      <c r="O2134" s="31">
        <v>-9.9540039935675644</v>
      </c>
      <c r="P2134" s="31">
        <v>-9.2526241133745923</v>
      </c>
      <c r="Q2134" s="31">
        <v>-8.53020283677583</v>
      </c>
      <c r="R2134" s="31">
        <v>-7.7861089218791051</v>
      </c>
      <c r="S2134" s="31">
        <v>-7.0196921895354771</v>
      </c>
      <c r="T2134" s="31">
        <v>-6.2302829552215417</v>
      </c>
      <c r="U2134" s="31">
        <v>-5.4171914438781874</v>
      </c>
      <c r="V2134" s="31">
        <v>-4.5797071871945336</v>
      </c>
      <c r="W2134" s="31">
        <v>-3.71709840281037</v>
      </c>
      <c r="X2134" s="31">
        <v>-2.8286113548946807</v>
      </c>
      <c r="Y2134" s="31">
        <v>-1.9134696955415214</v>
      </c>
      <c r="Z2134" s="31">
        <v>-0.970873786407767</v>
      </c>
    </row>
    <row r="2135" spans="2:26" x14ac:dyDescent="0.2">
      <c r="B2135">
        <v>2019</v>
      </c>
      <c r="C2135" s="31">
        <v>-16.935542122016354</v>
      </c>
      <c r="D2135" s="31">
        <v>60.913368528808782</v>
      </c>
      <c r="E2135" s="31">
        <v>-15.936916637247149</v>
      </c>
      <c r="F2135" s="31">
        <v>-15.415024136364567</v>
      </c>
      <c r="G2135" s="31">
        <v>-14.877474860455504</v>
      </c>
      <c r="H2135" s="31">
        <v>-14.323799106269169</v>
      </c>
      <c r="I2135" s="31">
        <v>-13.753513079457244</v>
      </c>
      <c r="J2135" s="31">
        <v>46.704221280672037</v>
      </c>
      <c r="K2135" s="31">
        <v>-12.561102025996192</v>
      </c>
      <c r="L2135" s="31">
        <v>-11.937935086776077</v>
      </c>
      <c r="M2135" s="31">
        <v>93.484815348053473</v>
      </c>
      <c r="N2135" s="31">
        <v>56.36492575564008</v>
      </c>
      <c r="O2135" s="31">
        <v>-9.9540039935675644</v>
      </c>
      <c r="P2135" s="31">
        <v>-9.2526241133745923</v>
      </c>
      <c r="Q2135" s="31">
        <v>-8.53020283677583</v>
      </c>
      <c r="R2135" s="31">
        <v>-7.7861089218791051</v>
      </c>
      <c r="S2135" s="31">
        <v>-7.0196921895354771</v>
      </c>
      <c r="T2135" s="31">
        <v>183.33462694900516</v>
      </c>
      <c r="U2135" s="31">
        <v>-5.4171914438781874</v>
      </c>
      <c r="V2135" s="31">
        <v>-4.5797071871945336</v>
      </c>
      <c r="W2135" s="31">
        <v>-3.71709840281037</v>
      </c>
      <c r="X2135" s="31">
        <v>-2.8286113548946807</v>
      </c>
      <c r="Y2135" s="31">
        <v>-1.9134696955415214</v>
      </c>
      <c r="Z2135" s="31">
        <v>-0.970873786407767</v>
      </c>
    </row>
    <row r="2136" spans="2:26" x14ac:dyDescent="0.2">
      <c r="B2136">
        <v>2020</v>
      </c>
      <c r="C2136" s="31">
        <v>-16.935542122016354</v>
      </c>
      <c r="D2136" s="31">
        <v>95.086081695713702</v>
      </c>
      <c r="E2136" s="31">
        <v>-15.936916637247149</v>
      </c>
      <c r="F2136" s="31">
        <v>-15.415024136364567</v>
      </c>
      <c r="G2136" s="31">
        <v>-14.877474860455504</v>
      </c>
      <c r="H2136" s="31">
        <v>138.32581088354453</v>
      </c>
      <c r="I2136" s="31">
        <v>-13.753513079457244</v>
      </c>
      <c r="J2136" s="31">
        <v>86.887333654267508</v>
      </c>
      <c r="K2136" s="31">
        <v>-12.561102025996192</v>
      </c>
      <c r="L2136" s="31">
        <v>-11.937935086776077</v>
      </c>
      <c r="M2136" s="31">
        <v>-11.296073139379359</v>
      </c>
      <c r="N2136" s="31">
        <v>155.1915422239673</v>
      </c>
      <c r="O2136" s="31">
        <v>-9.9540039935675644</v>
      </c>
      <c r="P2136" s="31">
        <v>-9.2526241133745923</v>
      </c>
      <c r="Q2136" s="31">
        <v>-8.53020283677583</v>
      </c>
      <c r="R2136" s="31">
        <v>-7.7861089218791051</v>
      </c>
      <c r="S2136" s="31">
        <v>-7.0196921895354771</v>
      </c>
      <c r="T2136" s="31">
        <v>-6.2302829552215417</v>
      </c>
      <c r="U2136" s="31">
        <v>-5.4171914438781874</v>
      </c>
      <c r="V2136" s="31">
        <v>-4.5797071871945336</v>
      </c>
      <c r="W2136" s="31">
        <v>-3.71709840281037</v>
      </c>
      <c r="X2136" s="31">
        <v>-2.8286113548946807</v>
      </c>
      <c r="Y2136" s="31">
        <v>-1.9134696955415214</v>
      </c>
      <c r="Z2136" s="31">
        <v>-0.970873786407767</v>
      </c>
    </row>
    <row r="2137" spans="2:26" x14ac:dyDescent="0.2">
      <c r="B2137">
        <v>2021</v>
      </c>
      <c r="C2137" s="31">
        <v>-16.935542122016354</v>
      </c>
      <c r="D2137" s="31">
        <v>-16.443608385676846</v>
      </c>
      <c r="E2137" s="31">
        <v>65.986964036817184</v>
      </c>
      <c r="F2137" s="31">
        <v>41.926197439878806</v>
      </c>
      <c r="G2137" s="31">
        <v>-14.877474860455504</v>
      </c>
      <c r="H2137" s="31">
        <v>89.711015352974442</v>
      </c>
      <c r="I2137" s="31">
        <v>-13.753513079457244</v>
      </c>
      <c r="J2137" s="31">
        <v>-13.166118471840962</v>
      </c>
      <c r="K2137" s="31">
        <v>-12.561102025996192</v>
      </c>
      <c r="L2137" s="31">
        <v>-11.937935086776077</v>
      </c>
      <c r="M2137" s="31">
        <v>-11.296073139379359</v>
      </c>
      <c r="N2137" s="31">
        <v>-10.634955333560741</v>
      </c>
      <c r="O2137" s="31">
        <v>-9.9540039935675644</v>
      </c>
      <c r="P2137" s="31">
        <v>-9.2526241133745923</v>
      </c>
      <c r="Q2137" s="31">
        <v>-8.53020283677583</v>
      </c>
      <c r="R2137" s="31">
        <v>-7.7861089218791051</v>
      </c>
      <c r="S2137" s="31">
        <v>-7.0196921895354771</v>
      </c>
      <c r="T2137" s="31">
        <v>-6.2302829552215417</v>
      </c>
      <c r="U2137" s="31">
        <v>-5.4171914438781874</v>
      </c>
      <c r="V2137" s="31">
        <v>-4.5797071871945336</v>
      </c>
      <c r="W2137" s="31">
        <v>-3.71709840281037</v>
      </c>
      <c r="X2137" s="31">
        <v>-2.8286113548946807</v>
      </c>
      <c r="Y2137" s="31">
        <v>-1.9134696955415214</v>
      </c>
      <c r="Z2137" s="31">
        <v>-0.970873786407767</v>
      </c>
    </row>
    <row r="2138" spans="2:26" x14ac:dyDescent="0.2">
      <c r="B2138">
        <v>2022</v>
      </c>
      <c r="C2138" s="31">
        <v>27.860577093306713</v>
      </c>
      <c r="D2138" s="31">
        <v>20.961159260470616</v>
      </c>
      <c r="E2138" s="31">
        <v>-15.936916637247149</v>
      </c>
      <c r="F2138" s="31">
        <v>-15.415024136364567</v>
      </c>
      <c r="G2138" s="31">
        <v>-14.877474860455504</v>
      </c>
      <c r="H2138" s="31">
        <v>-14.323799106269169</v>
      </c>
      <c r="I2138" s="31">
        <v>-13.753513079457244</v>
      </c>
      <c r="J2138" s="31">
        <v>92.206662601125757</v>
      </c>
      <c r="K2138" s="31">
        <v>171.11358039774109</v>
      </c>
      <c r="L2138" s="31">
        <v>-11.937935086776077</v>
      </c>
      <c r="M2138" s="31">
        <v>-11.296073139379359</v>
      </c>
      <c r="N2138" s="31">
        <v>-10.634955333560741</v>
      </c>
      <c r="O2138" s="31">
        <v>24.210875647662807</v>
      </c>
      <c r="P2138" s="31">
        <v>-9.2526241133745923</v>
      </c>
      <c r="Q2138" s="31">
        <v>-8.53020283677583</v>
      </c>
      <c r="R2138" s="31">
        <v>-7.7861089218791051</v>
      </c>
      <c r="S2138" s="31">
        <v>-7.0196921895354771</v>
      </c>
      <c r="T2138" s="31">
        <v>-6.2302829552215417</v>
      </c>
      <c r="U2138" s="31">
        <v>-5.4171914438781874</v>
      </c>
      <c r="V2138" s="31">
        <v>-4.5797071871945336</v>
      </c>
      <c r="W2138" s="31">
        <v>-3.71709840281037</v>
      </c>
      <c r="X2138" s="31">
        <v>-2.8286113548946807</v>
      </c>
      <c r="Y2138" s="31">
        <v>-1.9134696955415214</v>
      </c>
      <c r="Z2138" s="31">
        <v>-0.970873786407767</v>
      </c>
    </row>
    <row r="2139" spans="2:26" x14ac:dyDescent="0.2">
      <c r="B2139">
        <v>2023</v>
      </c>
      <c r="C2139" s="31">
        <v>67.087491401743904</v>
      </c>
      <c r="D2139" s="31">
        <v>-16.443608385676846</v>
      </c>
      <c r="E2139" s="31">
        <v>-1.9899855471845249</v>
      </c>
      <c r="F2139" s="31">
        <v>98.547785318524888</v>
      </c>
      <c r="G2139" s="31">
        <v>-14.877474860455504</v>
      </c>
      <c r="H2139" s="31">
        <v>24.391174819124981</v>
      </c>
      <c r="I2139" s="31">
        <v>83.346047577076092</v>
      </c>
      <c r="J2139" s="31">
        <v>-13.166118471840962</v>
      </c>
      <c r="K2139" s="31">
        <v>-12.561102025996192</v>
      </c>
      <c r="L2139" s="31">
        <v>-11.937935086776077</v>
      </c>
      <c r="M2139" s="31">
        <v>-11.296073139379359</v>
      </c>
      <c r="N2139" s="31">
        <v>-10.634955333560741</v>
      </c>
      <c r="O2139" s="31">
        <v>-9.9540039935675644</v>
      </c>
      <c r="P2139" s="31">
        <v>-9.2526241133745923</v>
      </c>
      <c r="Q2139" s="31">
        <v>-8.53020283677583</v>
      </c>
      <c r="R2139" s="31">
        <v>-7.7861089218791051</v>
      </c>
      <c r="S2139" s="31">
        <v>-7.0196921895354771</v>
      </c>
      <c r="T2139" s="31">
        <v>-6.2302829552215417</v>
      </c>
      <c r="U2139" s="31">
        <v>-5.4171914438781874</v>
      </c>
      <c r="V2139" s="31">
        <v>-4.5797071871945336</v>
      </c>
      <c r="W2139" s="31">
        <v>-3.71709840281037</v>
      </c>
      <c r="X2139" s="31">
        <v>-2.8286113548946807</v>
      </c>
      <c r="Y2139" s="31">
        <v>-1.9134696955415214</v>
      </c>
      <c r="Z2139" s="31">
        <v>-0.970873786407767</v>
      </c>
    </row>
    <row r="2140" spans="2:26" x14ac:dyDescent="0.2">
      <c r="B2140">
        <v>2024</v>
      </c>
      <c r="C2140" s="31">
        <v>-16.935542122016354</v>
      </c>
      <c r="D2140" s="31">
        <v>-16.443608385676846</v>
      </c>
      <c r="E2140" s="31">
        <v>120.70129074543756</v>
      </c>
      <c r="F2140" s="31">
        <v>14.511111781752785</v>
      </c>
      <c r="G2140" s="31">
        <v>-14.877474860455504</v>
      </c>
      <c r="H2140" s="31">
        <v>-14.323799106269169</v>
      </c>
      <c r="I2140" s="31">
        <v>-13.753513079457244</v>
      </c>
      <c r="J2140" s="31">
        <v>-13.166118471840962</v>
      </c>
      <c r="K2140" s="31">
        <v>-12.561102025996192</v>
      </c>
      <c r="L2140" s="31">
        <v>-11.937935086776077</v>
      </c>
      <c r="M2140" s="31">
        <v>-11.296073139379359</v>
      </c>
      <c r="N2140" s="31">
        <v>-10.634955333560741</v>
      </c>
      <c r="O2140" s="31">
        <v>-9.9540039935675644</v>
      </c>
      <c r="P2140" s="31">
        <v>53.456466008230365</v>
      </c>
      <c r="Q2140" s="31">
        <v>-8.53020283677583</v>
      </c>
      <c r="R2140" s="31">
        <v>-7.7861089218791051</v>
      </c>
      <c r="S2140" s="31">
        <v>-7.0196921895354771</v>
      </c>
      <c r="T2140" s="31">
        <v>-6.2302829552215417</v>
      </c>
      <c r="U2140" s="31">
        <v>-5.4171914438781874</v>
      </c>
      <c r="V2140" s="31">
        <v>-4.5797071871945336</v>
      </c>
      <c r="W2140" s="31">
        <v>-3.71709840281037</v>
      </c>
      <c r="X2140" s="31">
        <v>-2.8286113548946807</v>
      </c>
      <c r="Y2140" s="31">
        <v>-1.9134696955415214</v>
      </c>
      <c r="Z2140" s="31">
        <v>-0.970873786407767</v>
      </c>
    </row>
    <row r="2141" spans="2:26" x14ac:dyDescent="0.2">
      <c r="B2141">
        <v>2025</v>
      </c>
      <c r="C2141" s="31">
        <v>30.443874958580668</v>
      </c>
      <c r="D2141" s="31">
        <v>-16.443608385676846</v>
      </c>
      <c r="E2141" s="31">
        <v>14.093100716545678</v>
      </c>
      <c r="F2141" s="31">
        <v>-15.415024136364567</v>
      </c>
      <c r="G2141" s="31">
        <v>-14.877474860455504</v>
      </c>
      <c r="H2141" s="31">
        <v>116.92698524260905</v>
      </c>
      <c r="I2141" s="31">
        <v>140.40344186544453</v>
      </c>
      <c r="J2141" s="31">
        <v>68.364884735609721</v>
      </c>
      <c r="K2141" s="31">
        <v>-12.561102025996192</v>
      </c>
      <c r="L2141" s="31">
        <v>-11.937935086776077</v>
      </c>
      <c r="M2141" s="31">
        <v>-11.296073139379359</v>
      </c>
      <c r="N2141" s="31">
        <v>-10.634955333560741</v>
      </c>
      <c r="O2141" s="31">
        <v>-9.9540039935675644</v>
      </c>
      <c r="P2141" s="31">
        <v>-9.2526241133745923</v>
      </c>
      <c r="Q2141" s="31">
        <v>-8.53020283677583</v>
      </c>
      <c r="R2141" s="31">
        <v>-7.7861089218791051</v>
      </c>
      <c r="S2141" s="31">
        <v>-7.0196921895354771</v>
      </c>
      <c r="T2141" s="31">
        <v>-6.2302829552215417</v>
      </c>
      <c r="U2141" s="31">
        <v>-5.4171914438781874</v>
      </c>
      <c r="V2141" s="31">
        <v>-4.5797071871945336</v>
      </c>
      <c r="W2141" s="31">
        <v>244.72096497483693</v>
      </c>
      <c r="X2141" s="31">
        <v>-2.8286113548946807</v>
      </c>
      <c r="Y2141" s="31">
        <v>-1.9134696955415214</v>
      </c>
      <c r="Z2141" s="31">
        <v>-0.970873786407767</v>
      </c>
    </row>
    <row r="2142" spans="2:26" x14ac:dyDescent="0.2">
      <c r="B2142">
        <v>2026</v>
      </c>
      <c r="C2142" s="31">
        <v>-16.935542122016354</v>
      </c>
      <c r="D2142" s="31">
        <v>-16.443608385676846</v>
      </c>
      <c r="E2142" s="31">
        <v>-15.936916637247149</v>
      </c>
      <c r="F2142" s="31">
        <v>-15.415024136364567</v>
      </c>
      <c r="G2142" s="31">
        <v>-14.877474860455504</v>
      </c>
      <c r="H2142" s="31">
        <v>-14.323799106269169</v>
      </c>
      <c r="I2142" s="31">
        <v>-13.753513079457244</v>
      </c>
      <c r="J2142" s="31">
        <v>204.80565034149484</v>
      </c>
      <c r="K2142" s="31">
        <v>-12.561102025996192</v>
      </c>
      <c r="L2142" s="31">
        <v>-11.937935086776077</v>
      </c>
      <c r="M2142" s="31">
        <v>201.45581291143262</v>
      </c>
      <c r="N2142" s="31">
        <v>-10.634955333560741</v>
      </c>
      <c r="O2142" s="31">
        <v>-9.9540039935675644</v>
      </c>
      <c r="P2142" s="31">
        <v>-9.2526241133745923</v>
      </c>
      <c r="Q2142" s="31">
        <v>-8.53020283677583</v>
      </c>
      <c r="R2142" s="31">
        <v>111.72398971688125</v>
      </c>
      <c r="S2142" s="31">
        <v>166.85942351847422</v>
      </c>
      <c r="T2142" s="31">
        <v>-6.2302829552215417</v>
      </c>
      <c r="U2142" s="31">
        <v>-5.4171914438781874</v>
      </c>
      <c r="V2142" s="31">
        <v>-4.5797071871945336</v>
      </c>
      <c r="W2142" s="31">
        <v>-3.71709840281037</v>
      </c>
      <c r="X2142" s="31">
        <v>-2.8286113548946807</v>
      </c>
      <c r="Y2142" s="31">
        <v>-1.9134696955415214</v>
      </c>
      <c r="Z2142" s="31">
        <v>-0.970873786407767</v>
      </c>
    </row>
    <row r="2143" spans="2:26" x14ac:dyDescent="0.2">
      <c r="B2143">
        <v>2027</v>
      </c>
      <c r="C2143" s="31">
        <v>55.440472624141627</v>
      </c>
      <c r="D2143" s="31">
        <v>-16.443608385676846</v>
      </c>
      <c r="E2143" s="31">
        <v>-15.936916637247149</v>
      </c>
      <c r="F2143" s="31">
        <v>-15.415024136364567</v>
      </c>
      <c r="G2143" s="31">
        <v>-14.877474860455504</v>
      </c>
      <c r="H2143" s="31">
        <v>-14.323799106269169</v>
      </c>
      <c r="I2143" s="31">
        <v>-13.753513079457244</v>
      </c>
      <c r="J2143" s="31">
        <v>-13.166118471840962</v>
      </c>
      <c r="K2143" s="31">
        <v>-12.561102025996192</v>
      </c>
      <c r="L2143" s="31">
        <v>-11.937935086776077</v>
      </c>
      <c r="M2143" s="31">
        <v>-11.296073139379359</v>
      </c>
      <c r="N2143" s="31">
        <v>-10.634955333560741</v>
      </c>
      <c r="O2143" s="31">
        <v>101.23192228657986</v>
      </c>
      <c r="P2143" s="31">
        <v>-9.2526241133745923</v>
      </c>
      <c r="Q2143" s="31">
        <v>54.846142184146203</v>
      </c>
      <c r="R2143" s="31">
        <v>-7.7861089218791051</v>
      </c>
      <c r="S2143" s="31">
        <v>-7.0196921895354771</v>
      </c>
      <c r="T2143" s="31">
        <v>-6.2302829552215417</v>
      </c>
      <c r="U2143" s="31">
        <v>-5.4171914438781874</v>
      </c>
      <c r="V2143" s="31">
        <v>-4.5797071871945336</v>
      </c>
      <c r="W2143" s="31">
        <v>-3.71709840281037</v>
      </c>
      <c r="X2143" s="31">
        <v>-2.8286113548946807</v>
      </c>
      <c r="Y2143" s="31">
        <v>-1.9134696955415214</v>
      </c>
      <c r="Z2143" s="31">
        <v>-0.970873786407767</v>
      </c>
    </row>
    <row r="2144" spans="2:26" x14ac:dyDescent="0.2">
      <c r="B2144">
        <v>2028</v>
      </c>
      <c r="C2144" s="31">
        <v>-16.935542122016354</v>
      </c>
      <c r="D2144" s="31">
        <v>44.696229418125085</v>
      </c>
      <c r="E2144" s="31">
        <v>258.05883888768886</v>
      </c>
      <c r="F2144" s="31">
        <v>-15.415024136364567</v>
      </c>
      <c r="G2144" s="31">
        <v>-14.877474860455504</v>
      </c>
      <c r="H2144" s="31">
        <v>-14.323799106269169</v>
      </c>
      <c r="I2144" s="31">
        <v>-13.753513079457244</v>
      </c>
      <c r="J2144" s="31">
        <v>-13.166118471840962</v>
      </c>
      <c r="K2144" s="31">
        <v>-12.561102025996192</v>
      </c>
      <c r="L2144" s="31">
        <v>-11.937935086776077</v>
      </c>
      <c r="M2144" s="31">
        <v>-11.296073139379359</v>
      </c>
      <c r="N2144" s="31">
        <v>-10.634955333560741</v>
      </c>
      <c r="O2144" s="31">
        <v>-9.9540039935675644</v>
      </c>
      <c r="P2144" s="31">
        <v>-9.2526241133745923</v>
      </c>
      <c r="Q2144" s="31">
        <v>-8.53020283677583</v>
      </c>
      <c r="R2144" s="31">
        <v>-7.7861089218791051</v>
      </c>
      <c r="S2144" s="31">
        <v>-7.0196921895354771</v>
      </c>
      <c r="T2144" s="31">
        <v>-6.2302829552215417</v>
      </c>
      <c r="U2144" s="31">
        <v>-5.4171914438781874</v>
      </c>
      <c r="V2144" s="31">
        <v>-4.5797071871945336</v>
      </c>
      <c r="W2144" s="31">
        <v>-3.71709840281037</v>
      </c>
      <c r="X2144" s="31">
        <v>-2.8286113548946807</v>
      </c>
      <c r="Y2144" s="31">
        <v>-1.9134696955415214</v>
      </c>
      <c r="Z2144" s="31">
        <v>-0.970873786407767</v>
      </c>
    </row>
    <row r="2145" spans="2:26" x14ac:dyDescent="0.2">
      <c r="B2145">
        <v>2029</v>
      </c>
      <c r="C2145" s="31">
        <v>-16.935542122016354</v>
      </c>
      <c r="D2145" s="31">
        <v>-16.443608385676846</v>
      </c>
      <c r="E2145" s="31">
        <v>134.02811950940909</v>
      </c>
      <c r="F2145" s="31">
        <v>-15.415024136364567</v>
      </c>
      <c r="G2145" s="31">
        <v>-14.877474860455504</v>
      </c>
      <c r="H2145" s="31">
        <v>-14.323799106269169</v>
      </c>
      <c r="I2145" s="31">
        <v>-13.753513079457244</v>
      </c>
      <c r="J2145" s="31">
        <v>-13.166118471840962</v>
      </c>
      <c r="K2145" s="31">
        <v>-12.561102025996192</v>
      </c>
      <c r="L2145" s="31">
        <v>-11.937935086776077</v>
      </c>
      <c r="M2145" s="31">
        <v>-11.296073139379359</v>
      </c>
      <c r="N2145" s="31">
        <v>-10.634955333560741</v>
      </c>
      <c r="O2145" s="31">
        <v>-9.9540039935675644</v>
      </c>
      <c r="P2145" s="31">
        <v>-9.2526241133745923</v>
      </c>
      <c r="Q2145" s="31">
        <v>-8.53020283677583</v>
      </c>
      <c r="R2145" s="31">
        <v>-7.7861089218791051</v>
      </c>
      <c r="S2145" s="31">
        <v>-7.0196921895354771</v>
      </c>
      <c r="T2145" s="31">
        <v>-6.2302829552215417</v>
      </c>
      <c r="U2145" s="31">
        <v>-5.4171914438781874</v>
      </c>
      <c r="V2145" s="31">
        <v>-4.5797071871945336</v>
      </c>
      <c r="W2145" s="31">
        <v>-3.71709840281037</v>
      </c>
      <c r="X2145" s="31">
        <v>-2.8286113548946807</v>
      </c>
      <c r="Y2145" s="31">
        <v>-1.9134696955415214</v>
      </c>
      <c r="Z2145" s="31">
        <v>-0.970873786407767</v>
      </c>
    </row>
    <row r="2146" spans="2:26" x14ac:dyDescent="0.2">
      <c r="B2146">
        <v>2030</v>
      </c>
      <c r="C2146" s="31">
        <v>-16.935542122016354</v>
      </c>
      <c r="D2146" s="31">
        <v>153.02158498714283</v>
      </c>
      <c r="E2146" s="31">
        <v>-15.936916637247149</v>
      </c>
      <c r="F2146" s="31">
        <v>90.326516186329215</v>
      </c>
      <c r="G2146" s="31">
        <v>26.863175427314399</v>
      </c>
      <c r="H2146" s="31">
        <v>-14.323799106269169</v>
      </c>
      <c r="I2146" s="31">
        <v>-13.753513079457244</v>
      </c>
      <c r="J2146" s="31">
        <v>-13.166118471840962</v>
      </c>
      <c r="K2146" s="31">
        <v>77.883599491992456</v>
      </c>
      <c r="L2146" s="31">
        <v>-11.937935086776077</v>
      </c>
      <c r="M2146" s="31">
        <v>-11.296073139379359</v>
      </c>
      <c r="N2146" s="31">
        <v>-10.634955333560741</v>
      </c>
      <c r="O2146" s="31">
        <v>254.00743100925703</v>
      </c>
      <c r="P2146" s="31">
        <v>-9.2526241133745923</v>
      </c>
      <c r="Q2146" s="31">
        <v>-8.53020283677583</v>
      </c>
      <c r="R2146" s="31">
        <v>142.32117505647793</v>
      </c>
      <c r="S2146" s="31">
        <v>-7.0196921895354771</v>
      </c>
      <c r="T2146" s="31">
        <v>-6.2302829552215417</v>
      </c>
      <c r="U2146" s="31">
        <v>-5.4171914438781874</v>
      </c>
      <c r="V2146" s="31">
        <v>-4.5797071871945336</v>
      </c>
      <c r="W2146" s="31">
        <v>-3.71709840281037</v>
      </c>
      <c r="X2146" s="31">
        <v>-2.8286113548946807</v>
      </c>
      <c r="Y2146" s="31">
        <v>-1.9134696955415214</v>
      </c>
      <c r="Z2146" s="31">
        <v>-0.970873786407767</v>
      </c>
    </row>
    <row r="2147" spans="2:26" x14ac:dyDescent="0.2">
      <c r="B2147">
        <v>2031</v>
      </c>
      <c r="C2147" s="31">
        <v>-16.935542122016354</v>
      </c>
      <c r="D2147" s="31">
        <v>32.695475564806678</v>
      </c>
      <c r="E2147" s="31">
        <v>-15.936916637247149</v>
      </c>
      <c r="F2147" s="31">
        <v>-15.415024136364567</v>
      </c>
      <c r="G2147" s="31">
        <v>58.649795452134683</v>
      </c>
      <c r="H2147" s="31">
        <v>-14.323799106269169</v>
      </c>
      <c r="I2147" s="31">
        <v>-13.753513079457244</v>
      </c>
      <c r="J2147" s="31">
        <v>-13.166118471840962</v>
      </c>
      <c r="K2147" s="31">
        <v>-12.561102025996192</v>
      </c>
      <c r="L2147" s="31">
        <v>-11.937935086776077</v>
      </c>
      <c r="M2147" s="31">
        <v>16.702530059859146</v>
      </c>
      <c r="N2147" s="31">
        <v>132.56506406591046</v>
      </c>
      <c r="O2147" s="31">
        <v>-9.9540039935675644</v>
      </c>
      <c r="P2147" s="31">
        <v>-9.2526241133745923</v>
      </c>
      <c r="Q2147" s="31">
        <v>-8.53020283677583</v>
      </c>
      <c r="R2147" s="31">
        <v>-7.7861089218791051</v>
      </c>
      <c r="S2147" s="31">
        <v>-7.0196921895354771</v>
      </c>
      <c r="T2147" s="31">
        <v>-6.2302829552215417</v>
      </c>
      <c r="U2147" s="31">
        <v>-5.4171914438781874</v>
      </c>
      <c r="V2147" s="31">
        <v>-4.5797071871945336</v>
      </c>
      <c r="W2147" s="31">
        <v>-3.71709840281037</v>
      </c>
      <c r="X2147" s="31">
        <v>-2.8286113548946807</v>
      </c>
      <c r="Y2147" s="31">
        <v>-1.9134696955415214</v>
      </c>
      <c r="Z2147" s="31">
        <v>-0.970873786407767</v>
      </c>
    </row>
    <row r="2148" spans="2:26" x14ac:dyDescent="0.2">
      <c r="B2148">
        <v>2032</v>
      </c>
      <c r="C2148" s="31">
        <v>-16.935542122016354</v>
      </c>
      <c r="D2148" s="31">
        <v>-16.443608385676846</v>
      </c>
      <c r="E2148" s="31">
        <v>-15.936916637247149</v>
      </c>
      <c r="F2148" s="31">
        <v>-15.415024136364567</v>
      </c>
      <c r="G2148" s="31">
        <v>-14.877474860455504</v>
      </c>
      <c r="H2148" s="31">
        <v>-14.323799106269169</v>
      </c>
      <c r="I2148" s="31">
        <v>-13.753513079457244</v>
      </c>
      <c r="J2148" s="31">
        <v>73.829873884616276</v>
      </c>
      <c r="K2148" s="31">
        <v>-12.561102025996192</v>
      </c>
      <c r="L2148" s="31">
        <v>-11.937935086776077</v>
      </c>
      <c r="M2148" s="31">
        <v>25.116975348886612</v>
      </c>
      <c r="N2148" s="31">
        <v>-10.634955333560741</v>
      </c>
      <c r="O2148" s="31">
        <v>81.266663771839134</v>
      </c>
      <c r="P2148" s="31">
        <v>-9.2526241133745923</v>
      </c>
      <c r="Q2148" s="31">
        <v>-8.53020283677583</v>
      </c>
      <c r="R2148" s="31">
        <v>-7.7861089218791051</v>
      </c>
      <c r="S2148" s="31">
        <v>-7.0196921895354771</v>
      </c>
      <c r="T2148" s="31">
        <v>-6.2302829552215417</v>
      </c>
      <c r="U2148" s="31">
        <v>-5.4171914438781874</v>
      </c>
      <c r="V2148" s="31">
        <v>-4.5797071871945336</v>
      </c>
      <c r="W2148" s="31">
        <v>-3.71709840281037</v>
      </c>
      <c r="X2148" s="31">
        <v>-2.8286113548946807</v>
      </c>
      <c r="Y2148" s="31">
        <v>-1.9134696955415214</v>
      </c>
      <c r="Z2148" s="31">
        <v>-0.970873786407767</v>
      </c>
    </row>
    <row r="2149" spans="2:26" x14ac:dyDescent="0.2">
      <c r="B2149">
        <v>2033</v>
      </c>
      <c r="C2149" s="31">
        <v>-16.935542122016354</v>
      </c>
      <c r="D2149" s="31">
        <v>-16.443608385676846</v>
      </c>
      <c r="E2149" s="31">
        <v>-15.936916637247149</v>
      </c>
      <c r="F2149" s="31">
        <v>-15.415024136364567</v>
      </c>
      <c r="G2149" s="31">
        <v>-14.877474860455504</v>
      </c>
      <c r="H2149" s="31">
        <v>8.9251838545975239</v>
      </c>
      <c r="I2149" s="31">
        <v>25.961945017251487</v>
      </c>
      <c r="J2149" s="31">
        <v>-13.166118471840962</v>
      </c>
      <c r="K2149" s="31">
        <v>-12.561102025996192</v>
      </c>
      <c r="L2149" s="31">
        <v>77.519872491449902</v>
      </c>
      <c r="M2149" s="31">
        <v>-11.296073139379359</v>
      </c>
      <c r="N2149" s="31">
        <v>-10.634955333560741</v>
      </c>
      <c r="O2149" s="31">
        <v>-9.9540039935675644</v>
      </c>
      <c r="P2149" s="31">
        <v>-9.2526241133745923</v>
      </c>
      <c r="Q2149" s="31">
        <v>-8.53020283677583</v>
      </c>
      <c r="R2149" s="31">
        <v>-7.7861089218791051</v>
      </c>
      <c r="S2149" s="31">
        <v>-7.0196921895354771</v>
      </c>
      <c r="T2149" s="31">
        <v>-6.2302829552215417</v>
      </c>
      <c r="U2149" s="31">
        <v>-5.4171914438781874</v>
      </c>
      <c r="V2149" s="31">
        <v>-4.5797071871945336</v>
      </c>
      <c r="W2149" s="31">
        <v>-3.71709840281037</v>
      </c>
      <c r="X2149" s="31">
        <v>-2.8286113548946807</v>
      </c>
      <c r="Y2149" s="31">
        <v>-1.9134696955415214</v>
      </c>
      <c r="Z2149" s="31">
        <v>-0.970873786407767</v>
      </c>
    </row>
    <row r="2150" spans="2:26" x14ac:dyDescent="0.2">
      <c r="B2150">
        <v>2034</v>
      </c>
      <c r="C2150" s="31">
        <v>-16.935542122016354</v>
      </c>
      <c r="D2150" s="31">
        <v>33.864498103104033</v>
      </c>
      <c r="E2150" s="31">
        <v>-15.936916637247149</v>
      </c>
      <c r="F2150" s="31">
        <v>-15.415024136364567</v>
      </c>
      <c r="G2150" s="31">
        <v>6.550189006564783</v>
      </c>
      <c r="H2150" s="31">
        <v>-14.323799106269169</v>
      </c>
      <c r="I2150" s="31">
        <v>-13.753513079457244</v>
      </c>
      <c r="J2150" s="31">
        <v>-13.166118471840962</v>
      </c>
      <c r="K2150" s="31">
        <v>16.355864880346001</v>
      </c>
      <c r="L2150" s="31">
        <v>-11.937935086776077</v>
      </c>
      <c r="M2150" s="31">
        <v>-11.296073139379359</v>
      </c>
      <c r="N2150" s="31">
        <v>-10.634955333560741</v>
      </c>
      <c r="O2150" s="31">
        <v>72.756528664156093</v>
      </c>
      <c r="P2150" s="31">
        <v>-9.2526241133745923</v>
      </c>
      <c r="Q2150" s="31">
        <v>-8.53020283677583</v>
      </c>
      <c r="R2150" s="31">
        <v>-7.7861089218791051</v>
      </c>
      <c r="S2150" s="31">
        <v>-7.0196921895354771</v>
      </c>
      <c r="T2150" s="31">
        <v>-6.2302829552215417</v>
      </c>
      <c r="U2150" s="31">
        <v>-5.4171914438781874</v>
      </c>
      <c r="V2150" s="31">
        <v>-4.5797071871945336</v>
      </c>
      <c r="W2150" s="31">
        <v>-3.71709840281037</v>
      </c>
      <c r="X2150" s="31">
        <v>-2.8286113548946807</v>
      </c>
      <c r="Y2150" s="31">
        <v>-1.9134696955415214</v>
      </c>
      <c r="Z2150" s="31">
        <v>-0.970873786407767</v>
      </c>
    </row>
    <row r="2151" spans="2:26" x14ac:dyDescent="0.2">
      <c r="B2151">
        <v>2035</v>
      </c>
      <c r="C2151" s="31">
        <v>-16.935542122016354</v>
      </c>
      <c r="D2151" s="31">
        <v>183.07993633368974</v>
      </c>
      <c r="E2151" s="31">
        <v>37.678857384124754</v>
      </c>
      <c r="F2151" s="31">
        <v>116.61260192601452</v>
      </c>
      <c r="G2151" s="31">
        <v>-14.877474860455504</v>
      </c>
      <c r="H2151" s="31">
        <v>32.506365910585806</v>
      </c>
      <c r="I2151" s="31">
        <v>-13.753513079457244</v>
      </c>
      <c r="J2151" s="31">
        <v>-13.166118471840962</v>
      </c>
      <c r="K2151" s="31">
        <v>-12.561102025996192</v>
      </c>
      <c r="L2151" s="31">
        <v>-11.937935086776077</v>
      </c>
      <c r="M2151" s="31">
        <v>-11.296073139379359</v>
      </c>
      <c r="N2151" s="31">
        <v>-10.634955333560741</v>
      </c>
      <c r="O2151" s="31">
        <v>-9.9540039935675644</v>
      </c>
      <c r="P2151" s="31">
        <v>-9.2526241133745923</v>
      </c>
      <c r="Q2151" s="31">
        <v>37.211048872845957</v>
      </c>
      <c r="R2151" s="31">
        <v>-7.7861089218791051</v>
      </c>
      <c r="S2151" s="31">
        <v>-7.0196921895354771</v>
      </c>
      <c r="T2151" s="31">
        <v>-6.2302829552215417</v>
      </c>
      <c r="U2151" s="31">
        <v>-5.4171914438781874</v>
      </c>
      <c r="V2151" s="31">
        <v>-4.5797071871945336</v>
      </c>
      <c r="W2151" s="31">
        <v>-3.71709840281037</v>
      </c>
      <c r="X2151" s="31">
        <v>-2.8286113548946807</v>
      </c>
      <c r="Y2151" s="31">
        <v>-1.9134696955415214</v>
      </c>
      <c r="Z2151" s="31">
        <v>-0.970873786407767</v>
      </c>
    </row>
    <row r="2152" spans="2:26" x14ac:dyDescent="0.2">
      <c r="B2152">
        <v>2036</v>
      </c>
      <c r="C2152" s="31">
        <v>58.869410851033827</v>
      </c>
      <c r="D2152" s="31">
        <v>211.27396266615702</v>
      </c>
      <c r="E2152" s="31">
        <v>-15.936916637247149</v>
      </c>
      <c r="F2152" s="31">
        <v>75.880434905132944</v>
      </c>
      <c r="G2152" s="31">
        <v>38.236719431790029</v>
      </c>
      <c r="H2152" s="31">
        <v>-14.323799106269169</v>
      </c>
      <c r="I2152" s="31">
        <v>-13.753513079457244</v>
      </c>
      <c r="J2152" s="31">
        <v>133.03679924126476</v>
      </c>
      <c r="K2152" s="31">
        <v>-12.561102025996192</v>
      </c>
      <c r="L2152" s="31">
        <v>-11.937935086776077</v>
      </c>
      <c r="M2152" s="31">
        <v>-11.296073139379359</v>
      </c>
      <c r="N2152" s="31">
        <v>-10.634955333560741</v>
      </c>
      <c r="O2152" s="31">
        <v>-9.9540039935675644</v>
      </c>
      <c r="P2152" s="31">
        <v>-9.2526241133745923</v>
      </c>
      <c r="Q2152" s="31">
        <v>-8.53020283677583</v>
      </c>
      <c r="R2152" s="31">
        <v>-7.7861089218791051</v>
      </c>
      <c r="S2152" s="31">
        <v>-7.0196921895354771</v>
      </c>
      <c r="T2152" s="31">
        <v>-6.2302829552215417</v>
      </c>
      <c r="U2152" s="31">
        <v>-5.4171914438781874</v>
      </c>
      <c r="V2152" s="31">
        <v>-4.5797071871945336</v>
      </c>
      <c r="W2152" s="31">
        <v>-3.71709840281037</v>
      </c>
      <c r="X2152" s="31">
        <v>-2.8286113548946807</v>
      </c>
      <c r="Y2152" s="31">
        <v>-1.9134696955415214</v>
      </c>
      <c r="Z2152" s="31">
        <v>-0.970873786407767</v>
      </c>
    </row>
    <row r="2153" spans="2:26" x14ac:dyDescent="0.2">
      <c r="B2153">
        <v>2037</v>
      </c>
      <c r="C2153" s="31">
        <v>-16.935542122016354</v>
      </c>
      <c r="D2153" s="31">
        <v>-16.443608385676846</v>
      </c>
      <c r="E2153" s="31">
        <v>-15.936916637247149</v>
      </c>
      <c r="F2153" s="31">
        <v>127.85822387698111</v>
      </c>
      <c r="G2153" s="31">
        <v>-14.877474860455504</v>
      </c>
      <c r="H2153" s="31">
        <v>37.330078497410888</v>
      </c>
      <c r="I2153" s="31">
        <v>60.737353184716618</v>
      </c>
      <c r="J2153" s="31">
        <v>-13.166118471840962</v>
      </c>
      <c r="K2153" s="31">
        <v>-12.561102025996192</v>
      </c>
      <c r="L2153" s="31">
        <v>26.696793979633107</v>
      </c>
      <c r="M2153" s="31">
        <v>-11.296073139379359</v>
      </c>
      <c r="N2153" s="31">
        <v>-10.634955333560741</v>
      </c>
      <c r="O2153" s="31">
        <v>-9.9540039935675644</v>
      </c>
      <c r="P2153" s="31">
        <v>93.201486632205913</v>
      </c>
      <c r="Q2153" s="31">
        <v>-8.53020283677583</v>
      </c>
      <c r="R2153" s="31">
        <v>-7.7861089218791051</v>
      </c>
      <c r="S2153" s="31">
        <v>-7.0196921895354771</v>
      </c>
      <c r="T2153" s="31">
        <v>-6.2302829552215417</v>
      </c>
      <c r="U2153" s="31">
        <v>-5.4171914438781874</v>
      </c>
      <c r="V2153" s="31">
        <v>-4.5797071871945336</v>
      </c>
      <c r="W2153" s="31">
        <v>-3.71709840281037</v>
      </c>
      <c r="X2153" s="31">
        <v>-2.8286113548946807</v>
      </c>
      <c r="Y2153" s="31">
        <v>-1.9134696955415214</v>
      </c>
      <c r="Z2153" s="31">
        <v>-0.970873786407767</v>
      </c>
    </row>
    <row r="2154" spans="2:26" x14ac:dyDescent="0.2">
      <c r="B2154">
        <v>2038</v>
      </c>
      <c r="C2154" s="31">
        <v>-16.935542122016354</v>
      </c>
      <c r="D2154" s="31">
        <v>358.79897433919308</v>
      </c>
      <c r="E2154" s="31">
        <v>-15.936916637247149</v>
      </c>
      <c r="F2154" s="31">
        <v>-15.415024136364567</v>
      </c>
      <c r="G2154" s="31">
        <v>-14.877474860455504</v>
      </c>
      <c r="H2154" s="31">
        <v>-14.323799106269169</v>
      </c>
      <c r="I2154" s="31">
        <v>-13.753513079457244</v>
      </c>
      <c r="J2154" s="31">
        <v>-13.166118471840962</v>
      </c>
      <c r="K2154" s="31">
        <v>-12.561102025996192</v>
      </c>
      <c r="L2154" s="31">
        <v>-11.937935086776077</v>
      </c>
      <c r="M2154" s="31">
        <v>-11.296073139379359</v>
      </c>
      <c r="N2154" s="31">
        <v>-10.634955333560741</v>
      </c>
      <c r="O2154" s="31">
        <v>42.071901230433348</v>
      </c>
      <c r="P2154" s="31">
        <v>-9.2526241133745923</v>
      </c>
      <c r="Q2154" s="31">
        <v>-8.53020283677583</v>
      </c>
      <c r="R2154" s="31">
        <v>-7.7861089218791051</v>
      </c>
      <c r="S2154" s="31">
        <v>-7.0196921895354771</v>
      </c>
      <c r="T2154" s="31">
        <v>-6.2302829552215417</v>
      </c>
      <c r="U2154" s="31">
        <v>-5.4171914438781874</v>
      </c>
      <c r="V2154" s="31">
        <v>-4.5797071871945336</v>
      </c>
      <c r="W2154" s="31">
        <v>-3.71709840281037</v>
      </c>
      <c r="X2154" s="31">
        <v>-2.8286113548946807</v>
      </c>
      <c r="Y2154" s="31">
        <v>-1.9134696955415214</v>
      </c>
      <c r="Z2154" s="31">
        <v>-0.970873786407767</v>
      </c>
    </row>
    <row r="2155" spans="2:26" x14ac:dyDescent="0.2">
      <c r="B2155">
        <v>2039</v>
      </c>
      <c r="C2155" s="31">
        <v>64.098366193842253</v>
      </c>
      <c r="D2155" s="31">
        <v>-16.443608385676846</v>
      </c>
      <c r="E2155" s="31">
        <v>-15.936916637247149</v>
      </c>
      <c r="F2155" s="31">
        <v>-15.415024136364567</v>
      </c>
      <c r="G2155" s="31">
        <v>-14.877474860455504</v>
      </c>
      <c r="H2155" s="31">
        <v>-14.323799106269169</v>
      </c>
      <c r="I2155" s="31">
        <v>157.97814965118201</v>
      </c>
      <c r="J2155" s="31">
        <v>29.177514186970473</v>
      </c>
      <c r="K2155" s="31">
        <v>51.593551344875856</v>
      </c>
      <c r="L2155" s="31">
        <v>-11.937935086776077</v>
      </c>
      <c r="M2155" s="31">
        <v>-11.296073139379359</v>
      </c>
      <c r="N2155" s="31">
        <v>-10.634955333560741</v>
      </c>
      <c r="O2155" s="31">
        <v>-9.9540039935675644</v>
      </c>
      <c r="P2155" s="31">
        <v>-9.2526241133745923</v>
      </c>
      <c r="Q2155" s="31">
        <v>-8.53020283677583</v>
      </c>
      <c r="R2155" s="31">
        <v>-7.7861089218791051</v>
      </c>
      <c r="S2155" s="31">
        <v>-7.0196921895354771</v>
      </c>
      <c r="T2155" s="31">
        <v>230.23829167546398</v>
      </c>
      <c r="U2155" s="31">
        <v>-5.4171914438781874</v>
      </c>
      <c r="V2155" s="31">
        <v>-4.5797071871945336</v>
      </c>
      <c r="W2155" s="31">
        <v>-3.71709840281037</v>
      </c>
      <c r="X2155" s="31">
        <v>-2.8286113548946807</v>
      </c>
      <c r="Y2155" s="31">
        <v>-1.9134696955415214</v>
      </c>
      <c r="Z2155" s="31">
        <v>-0.970873786407767</v>
      </c>
    </row>
    <row r="2156" spans="2:26" x14ac:dyDescent="0.2">
      <c r="B2156">
        <v>2040</v>
      </c>
      <c r="C2156" s="31">
        <v>-16.935542122016354</v>
      </c>
      <c r="D2156" s="31">
        <v>-16.443608385676846</v>
      </c>
      <c r="E2156" s="31">
        <v>41.916788136017168</v>
      </c>
      <c r="F2156" s="31">
        <v>-15.415024136364567</v>
      </c>
      <c r="G2156" s="31">
        <v>-14.877474860455504</v>
      </c>
      <c r="H2156" s="31">
        <v>-14.323799106269169</v>
      </c>
      <c r="I2156" s="31">
        <v>-13.753513079457244</v>
      </c>
      <c r="J2156" s="31">
        <v>-13.166118471840962</v>
      </c>
      <c r="K2156" s="31">
        <v>-12.561102025996192</v>
      </c>
      <c r="L2156" s="31">
        <v>-11.937935086776077</v>
      </c>
      <c r="M2156" s="31">
        <v>-11.296073139379359</v>
      </c>
      <c r="N2156" s="31">
        <v>-10.634955333560741</v>
      </c>
      <c r="O2156" s="31">
        <v>-9.9540039935675644</v>
      </c>
      <c r="P2156" s="31">
        <v>-9.2526241133745923</v>
      </c>
      <c r="Q2156" s="31">
        <v>24.561050600891107</v>
      </c>
      <c r="R2156" s="31">
        <v>-7.7861089218791051</v>
      </c>
      <c r="S2156" s="31">
        <v>-7.0196921895354771</v>
      </c>
      <c r="T2156" s="31">
        <v>-6.2302829552215417</v>
      </c>
      <c r="U2156" s="31">
        <v>-5.4171914438781874</v>
      </c>
      <c r="V2156" s="31">
        <v>-4.5797071871945336</v>
      </c>
      <c r="W2156" s="31">
        <v>-3.71709840281037</v>
      </c>
      <c r="X2156" s="31">
        <v>-2.8286113548946807</v>
      </c>
      <c r="Y2156" s="31">
        <v>-1.9134696955415214</v>
      </c>
      <c r="Z2156" s="31">
        <v>-0.970873786407767</v>
      </c>
    </row>
    <row r="2157" spans="2:26" x14ac:dyDescent="0.2">
      <c r="B2157">
        <v>2041</v>
      </c>
      <c r="C2157" s="31">
        <v>10.791152099860465</v>
      </c>
      <c r="D2157" s="31">
        <v>34.70737788960728</v>
      </c>
      <c r="E2157" s="31">
        <v>35.15627935490911</v>
      </c>
      <c r="F2157" s="31">
        <v>-15.415024136364567</v>
      </c>
      <c r="G2157" s="31">
        <v>104.48431633885468</v>
      </c>
      <c r="H2157" s="31">
        <v>-14.323799106269169</v>
      </c>
      <c r="I2157" s="31">
        <v>-13.753513079457244</v>
      </c>
      <c r="J2157" s="31">
        <v>-13.166118471840962</v>
      </c>
      <c r="K2157" s="31">
        <v>-12.561102025996192</v>
      </c>
      <c r="L2157" s="31">
        <v>-11.937935086776077</v>
      </c>
      <c r="M2157" s="31">
        <v>-11.296073139379359</v>
      </c>
      <c r="N2157" s="31">
        <v>-10.634955333560741</v>
      </c>
      <c r="O2157" s="31">
        <v>-9.9540039935675644</v>
      </c>
      <c r="P2157" s="31">
        <v>-9.2526241133745923</v>
      </c>
      <c r="Q2157" s="31">
        <v>-8.53020283677583</v>
      </c>
      <c r="R2157" s="31">
        <v>-7.7861089218791051</v>
      </c>
      <c r="S2157" s="31">
        <v>-7.0196921895354771</v>
      </c>
      <c r="T2157" s="31">
        <v>-6.2302829552215417</v>
      </c>
      <c r="U2157" s="31">
        <v>-5.4171914438781874</v>
      </c>
      <c r="V2157" s="31">
        <v>-4.5797071871945336</v>
      </c>
      <c r="W2157" s="31">
        <v>-3.71709840281037</v>
      </c>
      <c r="X2157" s="31">
        <v>-2.8286113548946807</v>
      </c>
      <c r="Y2157" s="31">
        <v>-1.9134696955415214</v>
      </c>
      <c r="Z2157" s="31">
        <v>-0.970873786407767</v>
      </c>
    </row>
    <row r="2158" spans="2:26" x14ac:dyDescent="0.2">
      <c r="B2158">
        <v>2042</v>
      </c>
      <c r="C2158" s="31">
        <v>-16.935542122016354</v>
      </c>
      <c r="D2158" s="31">
        <v>74.876980884860089</v>
      </c>
      <c r="E2158" s="31">
        <v>-15.936916637247149</v>
      </c>
      <c r="F2158" s="31">
        <v>-15.415024136364567</v>
      </c>
      <c r="G2158" s="31">
        <v>22.006418336947089</v>
      </c>
      <c r="H2158" s="31">
        <v>186.56059717674265</v>
      </c>
      <c r="I2158" s="31">
        <v>-13.753513079457244</v>
      </c>
      <c r="J2158" s="31">
        <v>14.421686922821461</v>
      </c>
      <c r="K2158" s="31">
        <v>-12.561102025996192</v>
      </c>
      <c r="L2158" s="31">
        <v>-11.937935086776077</v>
      </c>
      <c r="M2158" s="31">
        <v>-11.296073139379359</v>
      </c>
      <c r="N2158" s="31">
        <v>-10.634955333560741</v>
      </c>
      <c r="O2158" s="31">
        <v>136.00807634794907</v>
      </c>
      <c r="P2158" s="31">
        <v>-9.2526241133745923</v>
      </c>
      <c r="Q2158" s="31">
        <v>-8.53020283677583</v>
      </c>
      <c r="R2158" s="31">
        <v>-7.7861089218791051</v>
      </c>
      <c r="S2158" s="31">
        <v>-7.0196921895354771</v>
      </c>
      <c r="T2158" s="31">
        <v>-6.2302829552215417</v>
      </c>
      <c r="U2158" s="31">
        <v>81.793343305971689</v>
      </c>
      <c r="V2158" s="31">
        <v>-4.5797071871945336</v>
      </c>
      <c r="W2158" s="31">
        <v>-3.71709840281037</v>
      </c>
      <c r="X2158" s="31">
        <v>-2.8286113548946807</v>
      </c>
      <c r="Y2158" s="31">
        <v>-1.9134696955415214</v>
      </c>
      <c r="Z2158" s="31">
        <v>-0.970873786407767</v>
      </c>
    </row>
    <row r="2159" spans="2:26" x14ac:dyDescent="0.2">
      <c r="B2159">
        <v>2043</v>
      </c>
      <c r="C2159" s="31">
        <v>142.98643918703755</v>
      </c>
      <c r="D2159" s="31">
        <v>-16.443608385676846</v>
      </c>
      <c r="E2159" s="31">
        <v>245.85641625678196</v>
      </c>
      <c r="F2159" s="31">
        <v>74.01144431104133</v>
      </c>
      <c r="G2159" s="31">
        <v>-14.877474860455504</v>
      </c>
      <c r="H2159" s="31">
        <v>-14.323799106269169</v>
      </c>
      <c r="I2159" s="31">
        <v>-13.753513079457244</v>
      </c>
      <c r="J2159" s="31">
        <v>-13.166118471840962</v>
      </c>
      <c r="K2159" s="31">
        <v>39.820815450876168</v>
      </c>
      <c r="L2159" s="31">
        <v>-11.937935086776077</v>
      </c>
      <c r="M2159" s="31">
        <v>-11.296073139379359</v>
      </c>
      <c r="N2159" s="31">
        <v>-10.634955333560741</v>
      </c>
      <c r="O2159" s="31">
        <v>-9.9540039935675644</v>
      </c>
      <c r="P2159" s="31">
        <v>-9.2526241133745923</v>
      </c>
      <c r="Q2159" s="31">
        <v>-8.53020283677583</v>
      </c>
      <c r="R2159" s="31">
        <v>-7.7861089218791051</v>
      </c>
      <c r="S2159" s="31">
        <v>-7.0196921895354771</v>
      </c>
      <c r="T2159" s="31">
        <v>-6.2302829552215417</v>
      </c>
      <c r="U2159" s="31">
        <v>-5.4171914438781874</v>
      </c>
      <c r="V2159" s="31">
        <v>-4.5797071871945336</v>
      </c>
      <c r="W2159" s="31">
        <v>-3.71709840281037</v>
      </c>
      <c r="X2159" s="31">
        <v>-2.8286113548946807</v>
      </c>
      <c r="Y2159" s="31">
        <v>-1.9134696955415214</v>
      </c>
      <c r="Z2159" s="31">
        <v>-0.970873786407767</v>
      </c>
    </row>
    <row r="2160" spans="2:26" x14ac:dyDescent="0.2">
      <c r="B2160">
        <v>2044</v>
      </c>
      <c r="C2160" s="31">
        <v>-16.935542122016354</v>
      </c>
      <c r="D2160" s="31">
        <v>-16.443608385676846</v>
      </c>
      <c r="E2160" s="31">
        <v>-15.936916637247149</v>
      </c>
      <c r="F2160" s="31">
        <v>47.198709870973147</v>
      </c>
      <c r="G2160" s="31">
        <v>-14.877474860455504</v>
      </c>
      <c r="H2160" s="31">
        <v>-14.323799106269169</v>
      </c>
      <c r="I2160" s="31">
        <v>-13.753513079457244</v>
      </c>
      <c r="J2160" s="31">
        <v>-13.166118471840962</v>
      </c>
      <c r="K2160" s="31">
        <v>-12.561102025996192</v>
      </c>
      <c r="L2160" s="31">
        <v>-11.937935086776077</v>
      </c>
      <c r="M2160" s="31">
        <v>39.91411971886204</v>
      </c>
      <c r="N2160" s="31">
        <v>-10.634955333560741</v>
      </c>
      <c r="O2160" s="31">
        <v>-9.9540039935675644</v>
      </c>
      <c r="P2160" s="31">
        <v>-9.2526241133745923</v>
      </c>
      <c r="Q2160" s="31">
        <v>111.84913240104893</v>
      </c>
      <c r="R2160" s="31">
        <v>-7.7861089218791051</v>
      </c>
      <c r="S2160" s="31">
        <v>-7.0196921895354771</v>
      </c>
      <c r="T2160" s="31">
        <v>-6.2302829552215417</v>
      </c>
      <c r="U2160" s="31">
        <v>-5.4171914438781874</v>
      </c>
      <c r="V2160" s="31">
        <v>-4.5797071871945336</v>
      </c>
      <c r="W2160" s="31">
        <v>-3.71709840281037</v>
      </c>
      <c r="X2160" s="31">
        <v>-2.8286113548946807</v>
      </c>
      <c r="Y2160" s="31">
        <v>-1.9134696955415214</v>
      </c>
      <c r="Z2160" s="31">
        <v>-0.970873786407767</v>
      </c>
    </row>
    <row r="2161" spans="2:26" x14ac:dyDescent="0.2">
      <c r="B2161">
        <v>2045</v>
      </c>
      <c r="C2161" s="31">
        <v>-16.935542122016354</v>
      </c>
      <c r="D2161" s="31">
        <v>-16.443608385676846</v>
      </c>
      <c r="E2161" s="31">
        <v>-15.936916637247149</v>
      </c>
      <c r="F2161" s="31">
        <v>-15.415024136364567</v>
      </c>
      <c r="G2161" s="31">
        <v>-14.877474860455504</v>
      </c>
      <c r="H2161" s="31">
        <v>-14.323799106269169</v>
      </c>
      <c r="I2161" s="31">
        <v>-13.753513079457244</v>
      </c>
      <c r="J2161" s="31">
        <v>-13.166118471840962</v>
      </c>
      <c r="K2161" s="31">
        <v>-12.561102025996192</v>
      </c>
      <c r="L2161" s="31">
        <v>-11.937935086776077</v>
      </c>
      <c r="M2161" s="31">
        <v>30.72736627139577</v>
      </c>
      <c r="N2161" s="31">
        <v>-10.634955333560741</v>
      </c>
      <c r="O2161" s="31">
        <v>-9.9540039935675644</v>
      </c>
      <c r="P2161" s="31">
        <v>-9.2526241133745923</v>
      </c>
      <c r="Q2161" s="31">
        <v>-8.53020283677583</v>
      </c>
      <c r="R2161" s="31">
        <v>-7.7861089218791051</v>
      </c>
      <c r="S2161" s="31">
        <v>19.76908790507715</v>
      </c>
      <c r="T2161" s="31">
        <v>-6.2302829552215417</v>
      </c>
      <c r="U2161" s="31">
        <v>-5.4171914438781874</v>
      </c>
      <c r="V2161" s="31">
        <v>-4.5797071871945336</v>
      </c>
      <c r="W2161" s="31">
        <v>-3.71709840281037</v>
      </c>
      <c r="X2161" s="31">
        <v>-2.8286113548946807</v>
      </c>
      <c r="Y2161" s="31">
        <v>-1.9134696955415214</v>
      </c>
      <c r="Z2161" s="31">
        <v>-0.970873786407767</v>
      </c>
    </row>
    <row r="2162" spans="2:26" x14ac:dyDescent="0.2">
      <c r="B2162">
        <v>2046</v>
      </c>
      <c r="C2162" s="31">
        <v>174.30478964414439</v>
      </c>
      <c r="D2162" s="31">
        <v>262.74677400601843</v>
      </c>
      <c r="E2162" s="31">
        <v>292.19293169154065</v>
      </c>
      <c r="F2162" s="31">
        <v>79.305764843743816</v>
      </c>
      <c r="G2162" s="31">
        <v>320.74466683960304</v>
      </c>
      <c r="H2162" s="31">
        <v>133.164989626119</v>
      </c>
      <c r="I2162" s="31">
        <v>43.56161005620045</v>
      </c>
      <c r="J2162" s="31">
        <v>-13.166118471840962</v>
      </c>
      <c r="K2162" s="31">
        <v>-12.561102025996192</v>
      </c>
      <c r="L2162" s="31">
        <v>-11.937935086776077</v>
      </c>
      <c r="M2162" s="31">
        <v>-11.296073139379359</v>
      </c>
      <c r="N2162" s="31">
        <v>-10.634955333560741</v>
      </c>
      <c r="O2162" s="31">
        <v>113.36575966468989</v>
      </c>
      <c r="P2162" s="31">
        <v>54.120309996800337</v>
      </c>
      <c r="Q2162" s="31">
        <v>-8.53020283677583</v>
      </c>
      <c r="R2162" s="31">
        <v>-7.7861089218791051</v>
      </c>
      <c r="S2162" s="31">
        <v>-7.0196921895354771</v>
      </c>
      <c r="T2162" s="31">
        <v>-6.2302829552215417</v>
      </c>
      <c r="U2162" s="31">
        <v>-5.4171914438781874</v>
      </c>
      <c r="V2162" s="31">
        <v>-4.5797071871945336</v>
      </c>
      <c r="W2162" s="31">
        <v>-3.71709840281037</v>
      </c>
      <c r="X2162" s="31">
        <v>-2.8286113548946807</v>
      </c>
      <c r="Y2162" s="31">
        <v>-1.9134696955415214</v>
      </c>
      <c r="Z2162" s="31">
        <v>-0.970873786407767</v>
      </c>
    </row>
    <row r="2163" spans="2:26" x14ac:dyDescent="0.2">
      <c r="B2163">
        <v>2047</v>
      </c>
      <c r="C2163" s="31">
        <v>17.85535191978305</v>
      </c>
      <c r="D2163" s="31">
        <v>41.758222654974873</v>
      </c>
      <c r="E2163" s="31">
        <v>-15.936916637247149</v>
      </c>
      <c r="F2163" s="31">
        <v>-15.415024136364567</v>
      </c>
      <c r="G2163" s="31">
        <v>-14.877474860455504</v>
      </c>
      <c r="H2163" s="31">
        <v>-14.323799106269169</v>
      </c>
      <c r="I2163" s="31">
        <v>-13.753513079457244</v>
      </c>
      <c r="J2163" s="31">
        <v>-13.166118471840962</v>
      </c>
      <c r="K2163" s="31">
        <v>-12.561102025996192</v>
      </c>
      <c r="L2163" s="31">
        <v>-11.937935086776077</v>
      </c>
      <c r="M2163" s="31">
        <v>-11.296073139379359</v>
      </c>
      <c r="N2163" s="31">
        <v>-10.634955333560741</v>
      </c>
      <c r="O2163" s="31">
        <v>-9.9540039935675644</v>
      </c>
      <c r="P2163" s="31">
        <v>-9.2526241133745923</v>
      </c>
      <c r="Q2163" s="31">
        <v>-8.53020283677583</v>
      </c>
      <c r="R2163" s="31">
        <v>-7.7861089218791051</v>
      </c>
      <c r="S2163" s="31">
        <v>48.330265934697536</v>
      </c>
      <c r="T2163" s="31">
        <v>-6.2302829552215417</v>
      </c>
      <c r="U2163" s="31">
        <v>-5.4171914438781874</v>
      </c>
      <c r="V2163" s="31">
        <v>-4.5797071871945336</v>
      </c>
      <c r="W2163" s="31">
        <v>-3.71709840281037</v>
      </c>
      <c r="X2163" s="31">
        <v>-2.8286113548946807</v>
      </c>
      <c r="Y2163" s="31">
        <v>-1.9134696955415214</v>
      </c>
      <c r="Z2163" s="31">
        <v>-0.970873786407767</v>
      </c>
    </row>
    <row r="2164" spans="2:26" x14ac:dyDescent="0.2">
      <c r="B2164">
        <v>2048</v>
      </c>
      <c r="C2164" s="31">
        <v>29.027658819733723</v>
      </c>
      <c r="D2164" s="31">
        <v>163.49689983642369</v>
      </c>
      <c r="E2164" s="31">
        <v>-15.936916637247149</v>
      </c>
      <c r="F2164" s="31">
        <v>121.90561551831708</v>
      </c>
      <c r="G2164" s="31">
        <v>-14.877474860455504</v>
      </c>
      <c r="H2164" s="31">
        <v>-14.323799106269169</v>
      </c>
      <c r="I2164" s="31">
        <v>-13.753513079457244</v>
      </c>
      <c r="J2164" s="31">
        <v>-13.166118471840962</v>
      </c>
      <c r="K2164" s="31">
        <v>-12.561102025996192</v>
      </c>
      <c r="L2164" s="31">
        <v>-11.937935086776077</v>
      </c>
      <c r="M2164" s="31">
        <v>37.446572159602248</v>
      </c>
      <c r="N2164" s="31">
        <v>-10.634955333560741</v>
      </c>
      <c r="O2164" s="31">
        <v>-9.9540039935675644</v>
      </c>
      <c r="P2164" s="31">
        <v>-9.2526241133745923</v>
      </c>
      <c r="Q2164" s="31">
        <v>-8.53020283677583</v>
      </c>
      <c r="R2164" s="31">
        <v>-7.7861089218791051</v>
      </c>
      <c r="S2164" s="31">
        <v>-7.0196921895354771</v>
      </c>
      <c r="T2164" s="31">
        <v>-6.2302829552215417</v>
      </c>
      <c r="U2164" s="31">
        <v>-5.4171914438781874</v>
      </c>
      <c r="V2164" s="31">
        <v>-4.5797071871945336</v>
      </c>
      <c r="W2164" s="31">
        <v>-3.71709840281037</v>
      </c>
      <c r="X2164" s="31">
        <v>-2.8286113548946807</v>
      </c>
      <c r="Y2164" s="31">
        <v>-1.9134696955415214</v>
      </c>
      <c r="Z2164" s="31">
        <v>-0.970873786407767</v>
      </c>
    </row>
    <row r="2165" spans="2:26" x14ac:dyDescent="0.2">
      <c r="B2165">
        <v>2049</v>
      </c>
      <c r="C2165" s="31">
        <v>62.543947943986986</v>
      </c>
      <c r="D2165" s="31">
        <v>42.418864716753163</v>
      </c>
      <c r="E2165" s="31">
        <v>-15.936916637247149</v>
      </c>
      <c r="F2165" s="31">
        <v>30.018306769568348</v>
      </c>
      <c r="G2165" s="31">
        <v>-14.877474860455504</v>
      </c>
      <c r="H2165" s="31">
        <v>-14.323799106269169</v>
      </c>
      <c r="I2165" s="31">
        <v>-13.753513079457244</v>
      </c>
      <c r="J2165" s="31">
        <v>102.79933714983582</v>
      </c>
      <c r="K2165" s="31">
        <v>-12.561102025996192</v>
      </c>
      <c r="L2165" s="31">
        <v>-11.937935086776077</v>
      </c>
      <c r="M2165" s="31">
        <v>-11.296073139379359</v>
      </c>
      <c r="N2165" s="31">
        <v>-10.634955333560741</v>
      </c>
      <c r="O2165" s="31">
        <v>-9.9540039935675644</v>
      </c>
      <c r="P2165" s="31">
        <v>-9.2526241133745923</v>
      </c>
      <c r="Q2165" s="31">
        <v>-8.53020283677583</v>
      </c>
      <c r="R2165" s="31">
        <v>-7.7861089218791051</v>
      </c>
      <c r="S2165" s="31">
        <v>-7.0196921895354771</v>
      </c>
      <c r="T2165" s="31">
        <v>-6.2302829552215417</v>
      </c>
      <c r="U2165" s="31">
        <v>-5.4171914438781874</v>
      </c>
      <c r="V2165" s="31">
        <v>-4.5797071871945336</v>
      </c>
      <c r="W2165" s="31">
        <v>-3.71709840281037</v>
      </c>
      <c r="X2165" s="31">
        <v>-2.8286113548946807</v>
      </c>
      <c r="Y2165" s="31">
        <v>-1.9134696955415214</v>
      </c>
      <c r="Z2165" s="31">
        <v>-0.970873786407767</v>
      </c>
    </row>
    <row r="2166" spans="2:26" x14ac:dyDescent="0.2">
      <c r="B2166">
        <v>2050</v>
      </c>
      <c r="C2166" s="31">
        <v>-16.935542122016354</v>
      </c>
      <c r="D2166" s="31">
        <v>28.845862487272122</v>
      </c>
      <c r="E2166" s="31">
        <v>-15.936916637247149</v>
      </c>
      <c r="F2166" s="31">
        <v>57.842814895761194</v>
      </c>
      <c r="G2166" s="31">
        <v>-14.877474860455504</v>
      </c>
      <c r="H2166" s="31">
        <v>-14.323799106269169</v>
      </c>
      <c r="I2166" s="31">
        <v>27.652585844851576</v>
      </c>
      <c r="J2166" s="31">
        <v>28.647372895486747</v>
      </c>
      <c r="K2166" s="31">
        <v>-12.561102025996192</v>
      </c>
      <c r="L2166" s="31">
        <v>82.112383168815924</v>
      </c>
      <c r="M2166" s="31">
        <v>-11.296073139379359</v>
      </c>
      <c r="N2166" s="31">
        <v>-10.634955333560741</v>
      </c>
      <c r="O2166" s="31">
        <v>18.153634821488673</v>
      </c>
      <c r="P2166" s="31">
        <v>67.853808093550057</v>
      </c>
      <c r="Q2166" s="31">
        <v>-8.53020283677583</v>
      </c>
      <c r="R2166" s="31">
        <v>-7.7861089218791051</v>
      </c>
      <c r="S2166" s="31">
        <v>-7.0196921895354771</v>
      </c>
      <c r="T2166" s="31">
        <v>-6.2302829552215417</v>
      </c>
      <c r="U2166" s="31">
        <v>-5.4171914438781874</v>
      </c>
      <c r="V2166" s="31">
        <v>-4.5797071871945336</v>
      </c>
      <c r="W2166" s="31">
        <v>-3.71709840281037</v>
      </c>
      <c r="X2166" s="31">
        <v>-2.8286113548946807</v>
      </c>
      <c r="Y2166" s="31">
        <v>-1.9134696955415214</v>
      </c>
      <c r="Z2166" s="31">
        <v>44.578085499809781</v>
      </c>
    </row>
    <row r="2167" spans="2:26" x14ac:dyDescent="0.2">
      <c r="B2167">
        <v>2051</v>
      </c>
      <c r="C2167" s="31">
        <v>-16.935542122016354</v>
      </c>
      <c r="D2167" s="31">
        <v>42.135175419663163</v>
      </c>
      <c r="E2167" s="31">
        <v>-15.936916637247149</v>
      </c>
      <c r="F2167" s="31">
        <v>32.405402648935407</v>
      </c>
      <c r="G2167" s="31">
        <v>117.22645102163573</v>
      </c>
      <c r="H2167" s="31">
        <v>-14.323799106269169</v>
      </c>
      <c r="I2167" s="31">
        <v>-13.753513079457244</v>
      </c>
      <c r="J2167" s="31">
        <v>46.170787006749038</v>
      </c>
      <c r="K2167" s="31">
        <v>17.297255665544959</v>
      </c>
      <c r="L2167" s="31">
        <v>-11.937935086776077</v>
      </c>
      <c r="M2167" s="31">
        <v>-11.296073139379359</v>
      </c>
      <c r="N2167" s="31">
        <v>79.299691584303375</v>
      </c>
      <c r="O2167" s="31">
        <v>-9.9540039935675644</v>
      </c>
      <c r="P2167" s="31">
        <v>-9.2526241133745923</v>
      </c>
      <c r="Q2167" s="31">
        <v>-8.53020283677583</v>
      </c>
      <c r="R2167" s="31">
        <v>-7.7861089218791051</v>
      </c>
      <c r="S2167" s="31">
        <v>-7.0196921895354771</v>
      </c>
      <c r="T2167" s="31">
        <v>-6.2302829552215417</v>
      </c>
      <c r="U2167" s="31">
        <v>-5.4171914438781874</v>
      </c>
      <c r="V2167" s="31">
        <v>104.14458568145632</v>
      </c>
      <c r="W2167" s="31">
        <v>-3.71709840281037</v>
      </c>
      <c r="X2167" s="31">
        <v>273.88099683828932</v>
      </c>
      <c r="Y2167" s="31">
        <v>-1.9134696955415214</v>
      </c>
      <c r="Z2167" s="31">
        <v>-0.970873786407767</v>
      </c>
    </row>
    <row r="2168" spans="2:26" x14ac:dyDescent="0.2">
      <c r="B2168">
        <v>2052</v>
      </c>
      <c r="C2168" s="31">
        <v>-16.935542122016354</v>
      </c>
      <c r="D2168" s="31">
        <v>-16.443608385676846</v>
      </c>
      <c r="E2168" s="31">
        <v>91.738975528332247</v>
      </c>
      <c r="F2168" s="31">
        <v>-15.415024136364567</v>
      </c>
      <c r="G2168" s="31">
        <v>110.39905309995733</v>
      </c>
      <c r="H2168" s="31">
        <v>168.01278957178386</v>
      </c>
      <c r="I2168" s="31">
        <v>-13.753513079457244</v>
      </c>
      <c r="J2168" s="31">
        <v>41.107679424544102</v>
      </c>
      <c r="K2168" s="31">
        <v>-12.561102025996192</v>
      </c>
      <c r="L2168" s="31">
        <v>-11.937935086776077</v>
      </c>
      <c r="M2168" s="31">
        <v>-11.296073139379359</v>
      </c>
      <c r="N2168" s="31">
        <v>-10.634955333560741</v>
      </c>
      <c r="O2168" s="31">
        <v>-9.9540039935675644</v>
      </c>
      <c r="P2168" s="31">
        <v>-9.2526241133745923</v>
      </c>
      <c r="Q2168" s="31">
        <v>-8.53020283677583</v>
      </c>
      <c r="R2168" s="31">
        <v>-7.7861089218791051</v>
      </c>
      <c r="S2168" s="31">
        <v>116.34602516219815</v>
      </c>
      <c r="T2168" s="31">
        <v>-6.2302829552215417</v>
      </c>
      <c r="U2168" s="31">
        <v>-5.4171914438781874</v>
      </c>
      <c r="V2168" s="31">
        <v>-4.5797071871945336</v>
      </c>
      <c r="W2168" s="31">
        <v>44.633248186148116</v>
      </c>
      <c r="X2168" s="31">
        <v>-2.8286113548946807</v>
      </c>
      <c r="Y2168" s="31">
        <v>-1.9134696955415214</v>
      </c>
      <c r="Z2168" s="31">
        <v>-0.970873786407767</v>
      </c>
    </row>
    <row r="2169" spans="2:26" x14ac:dyDescent="0.2">
      <c r="B2169">
        <v>2053</v>
      </c>
      <c r="C2169" s="31">
        <v>19.499228734006024</v>
      </c>
      <c r="D2169" s="31">
        <v>13.510967454459651</v>
      </c>
      <c r="E2169" s="31">
        <v>-15.936916637247149</v>
      </c>
      <c r="F2169" s="31">
        <v>-15.415024136364567</v>
      </c>
      <c r="G2169" s="31">
        <v>-14.877474860455504</v>
      </c>
      <c r="H2169" s="31">
        <v>-14.323799106269169</v>
      </c>
      <c r="I2169" s="31">
        <v>-13.753513079457244</v>
      </c>
      <c r="J2169" s="31">
        <v>-13.166118471840962</v>
      </c>
      <c r="K2169" s="31">
        <v>-12.561102025996192</v>
      </c>
      <c r="L2169" s="31">
        <v>113.92386322797734</v>
      </c>
      <c r="M2169" s="31">
        <v>96.279120848666977</v>
      </c>
      <c r="N2169" s="31">
        <v>-10.634955333560741</v>
      </c>
      <c r="O2169" s="31">
        <v>-9.9540039935675644</v>
      </c>
      <c r="P2169" s="31">
        <v>-9.2526241133745923</v>
      </c>
      <c r="Q2169" s="31">
        <v>-8.53020283677583</v>
      </c>
      <c r="R2169" s="31">
        <v>-7.7861089218791051</v>
      </c>
      <c r="S2169" s="31">
        <v>-7.0196921895354771</v>
      </c>
      <c r="T2169" s="31">
        <v>-6.2302829552215417</v>
      </c>
      <c r="U2169" s="31">
        <v>29.612014871261518</v>
      </c>
      <c r="V2169" s="31">
        <v>-4.5797071871945336</v>
      </c>
      <c r="W2169" s="31">
        <v>-3.71709840281037</v>
      </c>
      <c r="X2169" s="31">
        <v>-2.8286113548946807</v>
      </c>
      <c r="Y2169" s="31">
        <v>-1.9134696955415214</v>
      </c>
      <c r="Z2169" s="31">
        <v>-0.970873786407767</v>
      </c>
    </row>
    <row r="2170" spans="2:26" x14ac:dyDescent="0.2">
      <c r="B2170">
        <v>2054</v>
      </c>
      <c r="C2170" s="31">
        <v>105.72266412229645</v>
      </c>
      <c r="D2170" s="31">
        <v>-16.443608385676846</v>
      </c>
      <c r="E2170" s="31">
        <v>-15.936916637247149</v>
      </c>
      <c r="F2170" s="31">
        <v>-15.415024136364567</v>
      </c>
      <c r="G2170" s="31">
        <v>-14.877474860455504</v>
      </c>
      <c r="H2170" s="31">
        <v>-14.323799106269169</v>
      </c>
      <c r="I2170" s="31">
        <v>-13.753513079457244</v>
      </c>
      <c r="J2170" s="31">
        <v>75.031353548634968</v>
      </c>
      <c r="K2170" s="31">
        <v>-12.561102025996192</v>
      </c>
      <c r="L2170" s="31">
        <v>-11.937935086776077</v>
      </c>
      <c r="M2170" s="31">
        <v>256.74714723326196</v>
      </c>
      <c r="N2170" s="31">
        <v>-10.634955333560741</v>
      </c>
      <c r="O2170" s="31">
        <v>-9.9540039935675644</v>
      </c>
      <c r="P2170" s="31">
        <v>74.696224599359198</v>
      </c>
      <c r="Q2170" s="31">
        <v>-8.53020283677583</v>
      </c>
      <c r="R2170" s="31">
        <v>-7.7861089218791051</v>
      </c>
      <c r="S2170" s="31">
        <v>-7.0196921895354771</v>
      </c>
      <c r="T2170" s="31">
        <v>-6.2302829552215417</v>
      </c>
      <c r="U2170" s="31">
        <v>-5.4171914438781874</v>
      </c>
      <c r="V2170" s="31">
        <v>-4.5797071871945336</v>
      </c>
      <c r="W2170" s="31">
        <v>-3.71709840281037</v>
      </c>
      <c r="X2170" s="31">
        <v>-2.8286113548946807</v>
      </c>
      <c r="Y2170" s="31">
        <v>-1.9134696955415214</v>
      </c>
      <c r="Z2170" s="31">
        <v>-0.970873786407767</v>
      </c>
    </row>
    <row r="2171" spans="2:26" x14ac:dyDescent="0.2">
      <c r="B2171">
        <v>2055</v>
      </c>
      <c r="C2171" s="31">
        <v>92.212784706509183</v>
      </c>
      <c r="D2171" s="31">
        <v>28.044222834048195</v>
      </c>
      <c r="E2171" s="31">
        <v>-15.936916637247149</v>
      </c>
      <c r="F2171" s="31">
        <v>23.641321359828503</v>
      </c>
      <c r="G2171" s="31">
        <v>122.74698101718546</v>
      </c>
      <c r="H2171" s="31">
        <v>-14.323799106269169</v>
      </c>
      <c r="I2171" s="31">
        <v>-13.753513079457244</v>
      </c>
      <c r="J2171" s="31">
        <v>-13.166118471840962</v>
      </c>
      <c r="K2171" s="31">
        <v>28.153995496711065</v>
      </c>
      <c r="L2171" s="31">
        <v>-11.937935086776077</v>
      </c>
      <c r="M2171" s="31">
        <v>219.15463796396827</v>
      </c>
      <c r="N2171" s="31">
        <v>-10.634955333560741</v>
      </c>
      <c r="O2171" s="31">
        <v>-9.9540039935675644</v>
      </c>
      <c r="P2171" s="31">
        <v>19.531321276411745</v>
      </c>
      <c r="Q2171" s="31">
        <v>-8.53020283677583</v>
      </c>
      <c r="R2171" s="31">
        <v>-7.7861089218791051</v>
      </c>
      <c r="S2171" s="31">
        <v>-7.0196921895354771</v>
      </c>
      <c r="T2171" s="31">
        <v>-6.2302829552215417</v>
      </c>
      <c r="U2171" s="31">
        <v>-5.4171914438781874</v>
      </c>
      <c r="V2171" s="31">
        <v>-4.5797071871945336</v>
      </c>
      <c r="W2171" s="31">
        <v>-3.71709840281037</v>
      </c>
      <c r="X2171" s="31">
        <v>-2.8286113548946807</v>
      </c>
      <c r="Y2171" s="31">
        <v>-1.9134696955415214</v>
      </c>
      <c r="Z2171" s="31">
        <v>-0.970873786407767</v>
      </c>
    </row>
    <row r="2172" spans="2:26" x14ac:dyDescent="0.2">
      <c r="B2172">
        <v>2056</v>
      </c>
      <c r="C2172" s="31">
        <v>46.175230398874064</v>
      </c>
      <c r="D2172" s="31">
        <v>-16.443608385676846</v>
      </c>
      <c r="E2172" s="31">
        <v>54.563648126305722</v>
      </c>
      <c r="F2172" s="31">
        <v>-15.415024136364567</v>
      </c>
      <c r="G2172" s="31">
        <v>-14.877474860455504</v>
      </c>
      <c r="H2172" s="31">
        <v>-14.323799106269169</v>
      </c>
      <c r="I2172" s="31">
        <v>-13.753513079457244</v>
      </c>
      <c r="J2172" s="31">
        <v>45.763058381524004</v>
      </c>
      <c r="K2172" s="31">
        <v>-12.561102025996192</v>
      </c>
      <c r="L2172" s="31">
        <v>-11.937935086776077</v>
      </c>
      <c r="M2172" s="31">
        <v>-11.296073139379359</v>
      </c>
      <c r="N2172" s="31">
        <v>30.79393561040775</v>
      </c>
      <c r="O2172" s="31">
        <v>-9.9540039935675644</v>
      </c>
      <c r="P2172" s="31">
        <v>-9.2526241133745923</v>
      </c>
      <c r="Q2172" s="31">
        <v>-8.53020283677583</v>
      </c>
      <c r="R2172" s="31">
        <v>-7.7861089218791051</v>
      </c>
      <c r="S2172" s="31">
        <v>-7.0196921895354771</v>
      </c>
      <c r="T2172" s="31">
        <v>-6.2302829552215417</v>
      </c>
      <c r="U2172" s="31">
        <v>-5.4171914438781874</v>
      </c>
      <c r="V2172" s="31">
        <v>-4.5797071871945336</v>
      </c>
      <c r="W2172" s="31">
        <v>-3.71709840281037</v>
      </c>
      <c r="X2172" s="31">
        <v>-2.8286113548946807</v>
      </c>
      <c r="Y2172" s="31">
        <v>-1.9134696955415214</v>
      </c>
      <c r="Z2172" s="31">
        <v>-0.970873786407767</v>
      </c>
    </row>
    <row r="2173" spans="2:26" x14ac:dyDescent="0.2">
      <c r="B2173">
        <v>2057</v>
      </c>
      <c r="C2173" s="31">
        <v>-16.935542122016354</v>
      </c>
      <c r="D2173" s="31">
        <v>-16.443608385676846</v>
      </c>
      <c r="E2173" s="31">
        <v>-15.936916637247149</v>
      </c>
      <c r="F2173" s="31">
        <v>168.10326619018284</v>
      </c>
      <c r="G2173" s="31">
        <v>-14.877474860455504</v>
      </c>
      <c r="H2173" s="31">
        <v>-14.323799106269169</v>
      </c>
      <c r="I2173" s="31">
        <v>-13.753513079457244</v>
      </c>
      <c r="J2173" s="31">
        <v>32.62086135570042</v>
      </c>
      <c r="K2173" s="31">
        <v>-12.561102025996192</v>
      </c>
      <c r="L2173" s="31">
        <v>248.90294269208266</v>
      </c>
      <c r="M2173" s="31">
        <v>-11.296073139379359</v>
      </c>
      <c r="N2173" s="31">
        <v>-10.634955333560741</v>
      </c>
      <c r="O2173" s="31">
        <v>-9.9540039935675644</v>
      </c>
      <c r="P2173" s="31">
        <v>-9.2526241133745923</v>
      </c>
      <c r="Q2173" s="31">
        <v>-8.53020283677583</v>
      </c>
      <c r="R2173" s="31">
        <v>-7.7861089218791051</v>
      </c>
      <c r="S2173" s="31">
        <v>-7.0196921895354771</v>
      </c>
      <c r="T2173" s="31">
        <v>-6.2302829552215417</v>
      </c>
      <c r="U2173" s="31">
        <v>-5.4171914438781874</v>
      </c>
      <c r="V2173" s="31">
        <v>-4.5797071871945336</v>
      </c>
      <c r="W2173" s="31">
        <v>-3.71709840281037</v>
      </c>
      <c r="X2173" s="31">
        <v>-2.8286113548946807</v>
      </c>
      <c r="Y2173" s="31">
        <v>-1.9134696955415214</v>
      </c>
      <c r="Z2173" s="31">
        <v>-0.970873786407767</v>
      </c>
    </row>
    <row r="2174" spans="2:26" x14ac:dyDescent="0.2">
      <c r="B2174">
        <v>2058</v>
      </c>
      <c r="C2174" s="31">
        <v>-16.935542122016354</v>
      </c>
      <c r="D2174" s="31">
        <v>-16.443608385676846</v>
      </c>
      <c r="E2174" s="31">
        <v>-15.936916637247149</v>
      </c>
      <c r="F2174" s="31">
        <v>105.86822304478547</v>
      </c>
      <c r="G2174" s="31">
        <v>-14.877474860455504</v>
      </c>
      <c r="H2174" s="31">
        <v>-14.323799106269169</v>
      </c>
      <c r="I2174" s="31">
        <v>71.025126892127702</v>
      </c>
      <c r="J2174" s="31">
        <v>-13.166118471840962</v>
      </c>
      <c r="K2174" s="31">
        <v>-12.561102025996192</v>
      </c>
      <c r="L2174" s="31">
        <v>-11.937935086776077</v>
      </c>
      <c r="M2174" s="31">
        <v>-11.296073139379359</v>
      </c>
      <c r="N2174" s="31">
        <v>-10.634955333560741</v>
      </c>
      <c r="O2174" s="31">
        <v>-9.9540039935675644</v>
      </c>
      <c r="P2174" s="31">
        <v>-9.2526241133745923</v>
      </c>
      <c r="Q2174" s="31">
        <v>-8.53020283677583</v>
      </c>
      <c r="R2174" s="31">
        <v>-7.7861089218791051</v>
      </c>
      <c r="S2174" s="31">
        <v>-7.0196921895354771</v>
      </c>
      <c r="T2174" s="31">
        <v>-6.2302829552215417</v>
      </c>
      <c r="U2174" s="31">
        <v>-5.4171914438781874</v>
      </c>
      <c r="V2174" s="31">
        <v>-4.5797071871945336</v>
      </c>
      <c r="W2174" s="31">
        <v>-3.71709840281037</v>
      </c>
      <c r="X2174" s="31">
        <v>-2.8286113548946807</v>
      </c>
      <c r="Y2174" s="31">
        <v>-1.9134696955415214</v>
      </c>
      <c r="Z2174" s="31">
        <v>-0.970873786407767</v>
      </c>
    </row>
    <row r="2175" spans="2:26" x14ac:dyDescent="0.2">
      <c r="B2175">
        <v>2059</v>
      </c>
      <c r="C2175" s="31">
        <v>92.218770192685696</v>
      </c>
      <c r="D2175" s="31">
        <v>12.91475929702618</v>
      </c>
      <c r="E2175" s="31">
        <v>52.407591288574196</v>
      </c>
      <c r="F2175" s="31">
        <v>-15.415024136364567</v>
      </c>
      <c r="G2175" s="31">
        <v>-14.877474860455504</v>
      </c>
      <c r="H2175" s="31">
        <v>37.280894075115967</v>
      </c>
      <c r="I2175" s="31">
        <v>-13.753513079457244</v>
      </c>
      <c r="J2175" s="31">
        <v>-13.166118471840962</v>
      </c>
      <c r="K2175" s="31">
        <v>27.556265512089315</v>
      </c>
      <c r="L2175" s="31">
        <v>-11.937935086776077</v>
      </c>
      <c r="M2175" s="31">
        <v>-11.296073139379359</v>
      </c>
      <c r="N2175" s="31">
        <v>98.467012437838093</v>
      </c>
      <c r="O2175" s="31">
        <v>-9.9540039935675644</v>
      </c>
      <c r="P2175" s="31">
        <v>-9.2526241133745923</v>
      </c>
      <c r="Q2175" s="31">
        <v>-8.53020283677583</v>
      </c>
      <c r="R2175" s="31">
        <v>-7.7861089218791051</v>
      </c>
      <c r="S2175" s="31">
        <v>-7.0196921895354771</v>
      </c>
      <c r="T2175" s="31">
        <v>-6.2302829552215417</v>
      </c>
      <c r="U2175" s="31">
        <v>-5.4171914438781874</v>
      </c>
      <c r="V2175" s="31">
        <v>-4.5797071871945336</v>
      </c>
      <c r="W2175" s="31">
        <v>-3.71709840281037</v>
      </c>
      <c r="X2175" s="31">
        <v>-2.8286113548946807</v>
      </c>
      <c r="Y2175" s="31">
        <v>-1.9134696955415214</v>
      </c>
      <c r="Z2175" s="31">
        <v>-0.970873786407767</v>
      </c>
    </row>
    <row r="2176" spans="2:26" x14ac:dyDescent="0.2">
      <c r="B2176">
        <v>2060</v>
      </c>
      <c r="C2176" s="31">
        <v>11.806027164555259</v>
      </c>
      <c r="D2176" s="31">
        <v>-16.443608385676846</v>
      </c>
      <c r="E2176" s="31">
        <v>-15.936916637247149</v>
      </c>
      <c r="F2176" s="31">
        <v>19.073682325445056</v>
      </c>
      <c r="G2176" s="31">
        <v>-14.877474860455504</v>
      </c>
      <c r="H2176" s="31">
        <v>-14.323799106269169</v>
      </c>
      <c r="I2176" s="31">
        <v>-13.753513079457244</v>
      </c>
      <c r="J2176" s="31">
        <v>-13.166118471840962</v>
      </c>
      <c r="K2176" s="31">
        <v>-12.561102025996192</v>
      </c>
      <c r="L2176" s="31">
        <v>-11.937935086776077</v>
      </c>
      <c r="M2176" s="31">
        <v>-11.296073139379359</v>
      </c>
      <c r="N2176" s="31">
        <v>-10.634955333560741</v>
      </c>
      <c r="O2176" s="31">
        <v>-9.9540039935675644</v>
      </c>
      <c r="P2176" s="31">
        <v>-9.2526241133745923</v>
      </c>
      <c r="Q2176" s="31">
        <v>-8.53020283677583</v>
      </c>
      <c r="R2176" s="31">
        <v>-7.7861089218791051</v>
      </c>
      <c r="S2176" s="31">
        <v>-7.0196921895354771</v>
      </c>
      <c r="T2176" s="31">
        <v>-6.2302829552215417</v>
      </c>
      <c r="U2176" s="31">
        <v>-5.4171914438781874</v>
      </c>
      <c r="V2176" s="31">
        <v>-4.5797071871945336</v>
      </c>
      <c r="W2176" s="31">
        <v>-3.71709840281037</v>
      </c>
      <c r="X2176" s="31">
        <v>-2.8286113548946807</v>
      </c>
      <c r="Y2176" s="31">
        <v>-1.9134696955415214</v>
      </c>
      <c r="Z2176" s="31">
        <v>-0.970873786407767</v>
      </c>
    </row>
    <row r="2177" spans="2:26" x14ac:dyDescent="0.2">
      <c r="B2177">
        <v>2061</v>
      </c>
      <c r="C2177" s="31">
        <v>-16.935542122016354</v>
      </c>
      <c r="D2177" s="31">
        <v>6.6926818767903935</v>
      </c>
      <c r="E2177" s="31">
        <v>-15.936916637247149</v>
      </c>
      <c r="F2177" s="31">
        <v>15.107530857003994</v>
      </c>
      <c r="G2177" s="31">
        <v>-14.877474860455504</v>
      </c>
      <c r="H2177" s="31">
        <v>-14.323799106269169</v>
      </c>
      <c r="I2177" s="31">
        <v>-13.753513079457244</v>
      </c>
      <c r="J2177" s="31">
        <v>-13.166118471840962</v>
      </c>
      <c r="K2177" s="31">
        <v>-12.561102025996192</v>
      </c>
      <c r="L2177" s="31">
        <v>-11.937935086776077</v>
      </c>
      <c r="M2177" s="31">
        <v>-11.296073139379359</v>
      </c>
      <c r="N2177" s="31">
        <v>342.07309687760187</v>
      </c>
      <c r="O2177" s="31">
        <v>-9.9540039935675644</v>
      </c>
      <c r="P2177" s="31">
        <v>-9.2526241133745923</v>
      </c>
      <c r="Q2177" s="31">
        <v>-8.53020283677583</v>
      </c>
      <c r="R2177" s="31">
        <v>-7.7861089218791051</v>
      </c>
      <c r="S2177" s="31">
        <v>-7.0196921895354771</v>
      </c>
      <c r="T2177" s="31">
        <v>-6.2302829552215417</v>
      </c>
      <c r="U2177" s="31">
        <v>-5.4171914438781874</v>
      </c>
      <c r="V2177" s="31">
        <v>-4.5797071871945336</v>
      </c>
      <c r="W2177" s="31">
        <v>-3.71709840281037</v>
      </c>
      <c r="X2177" s="31">
        <v>-2.8286113548946807</v>
      </c>
      <c r="Y2177" s="31">
        <v>-1.9134696955415214</v>
      </c>
      <c r="Z2177" s="31">
        <v>-0.970873786407767</v>
      </c>
    </row>
    <row r="2178" spans="2:26" x14ac:dyDescent="0.2">
      <c r="B2178">
        <v>2062</v>
      </c>
      <c r="C2178" s="31">
        <v>11.867396679374529</v>
      </c>
      <c r="D2178" s="31">
        <v>-16.443608385676846</v>
      </c>
      <c r="E2178" s="31">
        <v>72.458455489311348</v>
      </c>
      <c r="F2178" s="31">
        <v>-15.415024136364567</v>
      </c>
      <c r="G2178" s="31">
        <v>-14.877474860455504</v>
      </c>
      <c r="H2178" s="31">
        <v>-14.323799106269169</v>
      </c>
      <c r="I2178" s="31">
        <v>-13.753513079457244</v>
      </c>
      <c r="J2178" s="31">
        <v>-13.166118471840962</v>
      </c>
      <c r="K2178" s="31">
        <v>42.877189327686821</v>
      </c>
      <c r="L2178" s="31">
        <v>170.17144012137987</v>
      </c>
      <c r="M2178" s="31">
        <v>145.60825123552058</v>
      </c>
      <c r="N2178" s="31">
        <v>-10.634955333560741</v>
      </c>
      <c r="O2178" s="31">
        <v>24.122839725444532</v>
      </c>
      <c r="P2178" s="31">
        <v>-9.2526241133745923</v>
      </c>
      <c r="Q2178" s="31">
        <v>-8.53020283677583</v>
      </c>
      <c r="R2178" s="31">
        <v>101.3493846798376</v>
      </c>
      <c r="S2178" s="31">
        <v>-7.0196921895354771</v>
      </c>
      <c r="T2178" s="31">
        <v>-6.2302829552215417</v>
      </c>
      <c r="U2178" s="31">
        <v>-5.4171914438781874</v>
      </c>
      <c r="V2178" s="31">
        <v>-4.5797071871945336</v>
      </c>
      <c r="W2178" s="31">
        <v>48.322478288925801</v>
      </c>
      <c r="X2178" s="31">
        <v>-2.8286113548946807</v>
      </c>
      <c r="Y2178" s="31">
        <v>-1.9134696955415214</v>
      </c>
      <c r="Z2178" s="31">
        <v>-0.970873786407767</v>
      </c>
    </row>
    <row r="2179" spans="2:26" x14ac:dyDescent="0.2">
      <c r="B2179">
        <v>2063</v>
      </c>
      <c r="C2179" s="31">
        <v>31.789836281601922</v>
      </c>
      <c r="D2179" s="31">
        <v>23.953454257951645</v>
      </c>
      <c r="E2179" s="31">
        <v>-15.936916637247149</v>
      </c>
      <c r="F2179" s="31">
        <v>35.112583047826192</v>
      </c>
      <c r="G2179" s="31">
        <v>15.685242982138023</v>
      </c>
      <c r="H2179" s="31">
        <v>188.6298906283667</v>
      </c>
      <c r="I2179" s="31">
        <v>-13.753513079457244</v>
      </c>
      <c r="J2179" s="31">
        <v>-13.166118471840962</v>
      </c>
      <c r="K2179" s="31">
        <v>-12.561102025996192</v>
      </c>
      <c r="L2179" s="31">
        <v>-11.937935086776077</v>
      </c>
      <c r="M2179" s="31">
        <v>-11.296073139379359</v>
      </c>
      <c r="N2179" s="31">
        <v>-10.634955333560741</v>
      </c>
      <c r="O2179" s="31">
        <v>-9.9540039935675644</v>
      </c>
      <c r="P2179" s="31">
        <v>-9.2526241133745923</v>
      </c>
      <c r="Q2179" s="31">
        <v>-8.53020283677583</v>
      </c>
      <c r="R2179" s="31">
        <v>-7.7861089218791051</v>
      </c>
      <c r="S2179" s="31">
        <v>-7.0196921895354771</v>
      </c>
      <c r="T2179" s="31">
        <v>-6.2302829552215417</v>
      </c>
      <c r="U2179" s="31">
        <v>-5.4171914438781874</v>
      </c>
      <c r="V2179" s="31">
        <v>-4.5797071871945336</v>
      </c>
      <c r="W2179" s="31">
        <v>-3.71709840281037</v>
      </c>
      <c r="X2179" s="31">
        <v>-2.8286113548946807</v>
      </c>
      <c r="Y2179" s="31">
        <v>-1.9134696955415214</v>
      </c>
      <c r="Z2179" s="31">
        <v>-0.970873786407767</v>
      </c>
    </row>
    <row r="2180" spans="2:26" x14ac:dyDescent="0.2">
      <c r="B2180">
        <v>2064</v>
      </c>
      <c r="C2180" s="31">
        <v>21.718934737650081</v>
      </c>
      <c r="D2180" s="31">
        <v>-16.443608385676846</v>
      </c>
      <c r="E2180" s="31">
        <v>42.379427017209935</v>
      </c>
      <c r="F2180" s="31">
        <v>50.170297179894654</v>
      </c>
      <c r="G2180" s="31">
        <v>-14.877474860455504</v>
      </c>
      <c r="H2180" s="31">
        <v>-14.323799106269169</v>
      </c>
      <c r="I2180" s="31">
        <v>-13.753513079457244</v>
      </c>
      <c r="J2180" s="31">
        <v>-13.166118471840962</v>
      </c>
      <c r="K2180" s="31">
        <v>-12.561102025996192</v>
      </c>
      <c r="L2180" s="31">
        <v>-11.937935086776077</v>
      </c>
      <c r="M2180" s="31">
        <v>264.29995819665476</v>
      </c>
      <c r="N2180" s="31">
        <v>-10.634955333560741</v>
      </c>
      <c r="O2180" s="31">
        <v>-9.9540039935675644</v>
      </c>
      <c r="P2180" s="31">
        <v>-9.2526241133745923</v>
      </c>
      <c r="Q2180" s="31">
        <v>106.02275468164274</v>
      </c>
      <c r="R2180" s="31">
        <v>-7.7861089218791051</v>
      </c>
      <c r="S2180" s="31">
        <v>-7.0196921895354771</v>
      </c>
      <c r="T2180" s="31">
        <v>-6.2302829552215417</v>
      </c>
      <c r="U2180" s="31">
        <v>-5.4171914438781874</v>
      </c>
      <c r="V2180" s="31">
        <v>-4.5797071871945336</v>
      </c>
      <c r="W2180" s="31">
        <v>-3.71709840281037</v>
      </c>
      <c r="X2180" s="31">
        <v>-2.8286113548946807</v>
      </c>
      <c r="Y2180" s="31">
        <v>-1.9134696955415214</v>
      </c>
      <c r="Z2180" s="31">
        <v>-0.970873786407767</v>
      </c>
    </row>
    <row r="2181" spans="2:26" x14ac:dyDescent="0.2">
      <c r="B2181">
        <v>2065</v>
      </c>
      <c r="C2181" s="31">
        <v>-16.935542122016354</v>
      </c>
      <c r="D2181" s="31">
        <v>119.91468663485703</v>
      </c>
      <c r="E2181" s="31">
        <v>100.49896663440195</v>
      </c>
      <c r="F2181" s="31">
        <v>-15.415024136364567</v>
      </c>
      <c r="G2181" s="31">
        <v>-14.877474860455504</v>
      </c>
      <c r="H2181" s="31">
        <v>-14.323799106269169</v>
      </c>
      <c r="I2181" s="31">
        <v>-13.753513079457244</v>
      </c>
      <c r="J2181" s="31">
        <v>-13.166118471840962</v>
      </c>
      <c r="K2181" s="31">
        <v>-12.561102025996192</v>
      </c>
      <c r="L2181" s="31">
        <v>-11.937935086776077</v>
      </c>
      <c r="M2181" s="31">
        <v>-11.296073139379359</v>
      </c>
      <c r="N2181" s="31">
        <v>-10.634955333560741</v>
      </c>
      <c r="O2181" s="31">
        <v>-9.9540039935675644</v>
      </c>
      <c r="P2181" s="31">
        <v>-9.2526241133745923</v>
      </c>
      <c r="Q2181" s="31">
        <v>-8.53020283677583</v>
      </c>
      <c r="R2181" s="31">
        <v>178.18376324500881</v>
      </c>
      <c r="S2181" s="31">
        <v>-7.0196921895354771</v>
      </c>
      <c r="T2181" s="31">
        <v>-6.2302829552215417</v>
      </c>
      <c r="U2181" s="31">
        <v>74.039729900253832</v>
      </c>
      <c r="V2181" s="31">
        <v>35.795032420840307</v>
      </c>
      <c r="W2181" s="31">
        <v>-3.71709840281037</v>
      </c>
      <c r="X2181" s="31">
        <v>-2.8286113548946807</v>
      </c>
      <c r="Y2181" s="31">
        <v>-1.9134696955415214</v>
      </c>
      <c r="Z2181" s="31">
        <v>-0.970873786407767</v>
      </c>
    </row>
    <row r="2182" spans="2:26" x14ac:dyDescent="0.2">
      <c r="B2182">
        <v>2066</v>
      </c>
      <c r="C2182" s="31">
        <v>-16.935542122016354</v>
      </c>
      <c r="D2182" s="31">
        <v>145.66966142757025</v>
      </c>
      <c r="E2182" s="31">
        <v>126.94930610322106</v>
      </c>
      <c r="F2182" s="31">
        <v>-15.415024136364567</v>
      </c>
      <c r="G2182" s="31">
        <v>95.350367726830086</v>
      </c>
      <c r="H2182" s="31">
        <v>-14.323799106269169</v>
      </c>
      <c r="I2182" s="31">
        <v>77.502019694335715</v>
      </c>
      <c r="J2182" s="31">
        <v>-13.166118471840962</v>
      </c>
      <c r="K2182" s="31">
        <v>-12.561102025996192</v>
      </c>
      <c r="L2182" s="31">
        <v>9.4041184764296126</v>
      </c>
      <c r="M2182" s="31">
        <v>-11.296073139379359</v>
      </c>
      <c r="N2182" s="31">
        <v>-10.634955333560741</v>
      </c>
      <c r="O2182" s="31">
        <v>-9.9540039935675644</v>
      </c>
      <c r="P2182" s="31">
        <v>-9.2526241133745923</v>
      </c>
      <c r="Q2182" s="31">
        <v>-8.53020283677583</v>
      </c>
      <c r="R2182" s="31">
        <v>-7.7861089218791051</v>
      </c>
      <c r="S2182" s="31">
        <v>-7.0196921895354771</v>
      </c>
      <c r="T2182" s="31">
        <v>-6.2302829552215417</v>
      </c>
      <c r="U2182" s="31">
        <v>-5.4171914438781874</v>
      </c>
      <c r="V2182" s="31">
        <v>-4.5797071871945336</v>
      </c>
      <c r="W2182" s="31">
        <v>-3.71709840281037</v>
      </c>
      <c r="X2182" s="31">
        <v>-2.8286113548946807</v>
      </c>
      <c r="Y2182" s="31">
        <v>-1.9134696955415214</v>
      </c>
      <c r="Z2182" s="31">
        <v>-0.970873786407767</v>
      </c>
    </row>
    <row r="2183" spans="2:26" x14ac:dyDescent="0.2">
      <c r="B2183">
        <v>2067</v>
      </c>
      <c r="C2183" s="31">
        <v>-16.935542122016354</v>
      </c>
      <c r="D2183" s="31">
        <v>-16.443608385676846</v>
      </c>
      <c r="E2183" s="31">
        <v>-15.936916637247149</v>
      </c>
      <c r="F2183" s="31">
        <v>148.81587515889453</v>
      </c>
      <c r="G2183" s="31">
        <v>-14.877474860455504</v>
      </c>
      <c r="H2183" s="31">
        <v>-14.323799106269169</v>
      </c>
      <c r="I2183" s="31">
        <v>5.7730451329079395</v>
      </c>
      <c r="J2183" s="31">
        <v>-13.166118471840962</v>
      </c>
      <c r="K2183" s="31">
        <v>-12.561102025996192</v>
      </c>
      <c r="L2183" s="31">
        <v>-11.937935086776077</v>
      </c>
      <c r="M2183" s="31">
        <v>-11.296073139379359</v>
      </c>
      <c r="N2183" s="31">
        <v>25.955779789498823</v>
      </c>
      <c r="O2183" s="31">
        <v>163.37666446957678</v>
      </c>
      <c r="P2183" s="31">
        <v>42.233133407597684</v>
      </c>
      <c r="Q2183" s="31">
        <v>-8.53020283677583</v>
      </c>
      <c r="R2183" s="31">
        <v>-7.7861089218791051</v>
      </c>
      <c r="S2183" s="31">
        <v>-7.0196921895354771</v>
      </c>
      <c r="T2183" s="31">
        <v>-6.2302829552215417</v>
      </c>
      <c r="U2183" s="31">
        <v>-5.4171914438781874</v>
      </c>
      <c r="V2183" s="31">
        <v>-4.5797071871945336</v>
      </c>
      <c r="W2183" s="31">
        <v>-3.71709840281037</v>
      </c>
      <c r="X2183" s="31">
        <v>-2.8286113548946807</v>
      </c>
      <c r="Y2183" s="31">
        <v>-1.9134696955415214</v>
      </c>
      <c r="Z2183" s="31">
        <v>-0.970873786407767</v>
      </c>
    </row>
    <row r="2184" spans="2:26" x14ac:dyDescent="0.2">
      <c r="B2184">
        <v>2068</v>
      </c>
      <c r="C2184" s="31">
        <v>-16.935542122016354</v>
      </c>
      <c r="D2184" s="31">
        <v>157.95785790069215</v>
      </c>
      <c r="E2184" s="31">
        <v>-15.936916637247149</v>
      </c>
      <c r="F2184" s="31">
        <v>-15.415024136364567</v>
      </c>
      <c r="G2184" s="31">
        <v>-14.877474860455504</v>
      </c>
      <c r="H2184" s="31">
        <v>44.50523244761628</v>
      </c>
      <c r="I2184" s="31">
        <v>-13.753513079457244</v>
      </c>
      <c r="J2184" s="31">
        <v>41.774186693458589</v>
      </c>
      <c r="K2184" s="31">
        <v>91.643589403776659</v>
      </c>
      <c r="L2184" s="31">
        <v>-11.937935086776077</v>
      </c>
      <c r="M2184" s="31">
        <v>-11.296073139379359</v>
      </c>
      <c r="N2184" s="31">
        <v>-10.634955333560741</v>
      </c>
      <c r="O2184" s="31">
        <v>-9.9540039935675644</v>
      </c>
      <c r="P2184" s="31">
        <v>-9.2526241133745923</v>
      </c>
      <c r="Q2184" s="31">
        <v>-8.53020283677583</v>
      </c>
      <c r="R2184" s="31">
        <v>-7.7861089218791051</v>
      </c>
      <c r="S2184" s="31">
        <v>-7.0196921895354771</v>
      </c>
      <c r="T2184" s="31">
        <v>-6.2302829552215417</v>
      </c>
      <c r="U2184" s="31">
        <v>-5.4171914438781874</v>
      </c>
      <c r="V2184" s="31">
        <v>-4.5797071871945336</v>
      </c>
      <c r="W2184" s="31">
        <v>-3.71709840281037</v>
      </c>
      <c r="X2184" s="31">
        <v>-2.8286113548946807</v>
      </c>
      <c r="Y2184" s="31">
        <v>-1.9134696955415214</v>
      </c>
      <c r="Z2184" s="31">
        <v>-0.970873786407767</v>
      </c>
    </row>
    <row r="2185" spans="2:26" x14ac:dyDescent="0.2">
      <c r="B2185">
        <v>2069</v>
      </c>
      <c r="C2185" s="31">
        <v>145.372877197245</v>
      </c>
      <c r="D2185" s="31">
        <v>-16.443608385676846</v>
      </c>
      <c r="E2185" s="31">
        <v>-15.936916637247149</v>
      </c>
      <c r="F2185" s="31">
        <v>37.747473978018846</v>
      </c>
      <c r="G2185" s="31">
        <v>56.30911141093609</v>
      </c>
      <c r="H2185" s="31">
        <v>-14.323799106269169</v>
      </c>
      <c r="I2185" s="31">
        <v>-13.753513079457244</v>
      </c>
      <c r="J2185" s="31">
        <v>-13.166118471840962</v>
      </c>
      <c r="K2185" s="31">
        <v>-12.561102025996192</v>
      </c>
      <c r="L2185" s="31">
        <v>-11.937935086776077</v>
      </c>
      <c r="M2185" s="31">
        <v>-11.296073139379359</v>
      </c>
      <c r="N2185" s="31">
        <v>-10.634955333560741</v>
      </c>
      <c r="O2185" s="31">
        <v>-9.9540039935675644</v>
      </c>
      <c r="P2185" s="31">
        <v>-9.2526241133745923</v>
      </c>
      <c r="Q2185" s="31">
        <v>-8.53020283677583</v>
      </c>
      <c r="R2185" s="31">
        <v>119.02072769604729</v>
      </c>
      <c r="S2185" s="31">
        <v>-7.0196921895354771</v>
      </c>
      <c r="T2185" s="31">
        <v>-6.2302829552215417</v>
      </c>
      <c r="U2185" s="31">
        <v>24.602844505929614</v>
      </c>
      <c r="V2185" s="31">
        <v>-4.5797071871945336</v>
      </c>
      <c r="W2185" s="31">
        <v>-3.71709840281037</v>
      </c>
      <c r="X2185" s="31">
        <v>-2.8286113548946807</v>
      </c>
      <c r="Y2185" s="31">
        <v>-1.9134696955415214</v>
      </c>
      <c r="Z2185" s="31">
        <v>-0.970873786407767</v>
      </c>
    </row>
    <row r="2186" spans="2:26" x14ac:dyDescent="0.2">
      <c r="B2186">
        <v>2070</v>
      </c>
      <c r="C2186" s="31">
        <v>-16.935542122016354</v>
      </c>
      <c r="D2186" s="31">
        <v>-16.443608385676846</v>
      </c>
      <c r="E2186" s="31">
        <v>-15.936916637247149</v>
      </c>
      <c r="F2186" s="31">
        <v>-15.415024136364567</v>
      </c>
      <c r="G2186" s="31">
        <v>27.171311770755061</v>
      </c>
      <c r="H2186" s="31">
        <v>-14.323799106269169</v>
      </c>
      <c r="I2186" s="31">
        <v>-13.753513079457244</v>
      </c>
      <c r="J2186" s="31">
        <v>121.42241253158751</v>
      </c>
      <c r="K2186" s="31">
        <v>126.72330159548704</v>
      </c>
      <c r="L2186" s="31">
        <v>-11.937935086776077</v>
      </c>
      <c r="M2186" s="31">
        <v>-11.296073139379359</v>
      </c>
      <c r="N2186" s="31">
        <v>-10.634955333560741</v>
      </c>
      <c r="O2186" s="31">
        <v>-9.9540039935675644</v>
      </c>
      <c r="P2186" s="31">
        <v>-9.2526241133745923</v>
      </c>
      <c r="Q2186" s="31">
        <v>-8.53020283677583</v>
      </c>
      <c r="R2186" s="31">
        <v>-7.7861089218791051</v>
      </c>
      <c r="S2186" s="31">
        <v>-7.0196921895354771</v>
      </c>
      <c r="T2186" s="31">
        <v>-6.2302829552215417</v>
      </c>
      <c r="U2186" s="31">
        <v>-5.4171914438781874</v>
      </c>
      <c r="V2186" s="31">
        <v>-4.5797071871945336</v>
      </c>
      <c r="W2186" s="31">
        <v>-3.71709840281037</v>
      </c>
      <c r="X2186" s="31">
        <v>-2.8286113548946807</v>
      </c>
      <c r="Y2186" s="31">
        <v>-1.9134696955415214</v>
      </c>
      <c r="Z2186" s="31">
        <v>31.701399708842427</v>
      </c>
    </row>
    <row r="2187" spans="2:26" x14ac:dyDescent="0.2">
      <c r="B2187">
        <v>2071</v>
      </c>
      <c r="C2187" s="31">
        <v>-16.935542122016354</v>
      </c>
      <c r="D2187" s="31">
        <v>83.101499189530713</v>
      </c>
      <c r="E2187" s="31">
        <v>-15.936916637247149</v>
      </c>
      <c r="F2187" s="31">
        <v>-15.415024136364567</v>
      </c>
      <c r="G2187" s="31">
        <v>35.72802898838323</v>
      </c>
      <c r="H2187" s="31">
        <v>-14.323799106269169</v>
      </c>
      <c r="I2187" s="31">
        <v>-13.753513079457244</v>
      </c>
      <c r="J2187" s="31">
        <v>35.052123131343258</v>
      </c>
      <c r="K2187" s="31">
        <v>21.167704854338997</v>
      </c>
      <c r="L2187" s="31">
        <v>-11.937935086776077</v>
      </c>
      <c r="M2187" s="31">
        <v>-11.296073139379359</v>
      </c>
      <c r="N2187" s="31">
        <v>-10.634955333560741</v>
      </c>
      <c r="O2187" s="31">
        <v>-9.9540039935675644</v>
      </c>
      <c r="P2187" s="31">
        <v>-9.2526241133745923</v>
      </c>
      <c r="Q2187" s="31">
        <v>-8.53020283677583</v>
      </c>
      <c r="R2187" s="31">
        <v>-7.7861089218791051</v>
      </c>
      <c r="S2187" s="31">
        <v>-7.0196921895354771</v>
      </c>
      <c r="T2187" s="31">
        <v>-6.2302829552215417</v>
      </c>
      <c r="U2187" s="31">
        <v>-5.4171914438781874</v>
      </c>
      <c r="V2187" s="31">
        <v>-4.5797071871945336</v>
      </c>
      <c r="W2187" s="31">
        <v>-3.71709840281037</v>
      </c>
      <c r="X2187" s="31">
        <v>-2.8286113548946807</v>
      </c>
      <c r="Y2187" s="31">
        <v>-1.9134696955415214</v>
      </c>
      <c r="Z2187" s="31">
        <v>-0.970873786407767</v>
      </c>
    </row>
    <row r="2188" spans="2:26" x14ac:dyDescent="0.2">
      <c r="B2188">
        <v>2072</v>
      </c>
      <c r="C2188" s="31">
        <v>-16.935542122016354</v>
      </c>
      <c r="D2188" s="31">
        <v>-16.443608385676846</v>
      </c>
      <c r="E2188" s="31">
        <v>-15.936916637247149</v>
      </c>
      <c r="F2188" s="31">
        <v>-15.415024136364567</v>
      </c>
      <c r="G2188" s="31">
        <v>-14.877474860455504</v>
      </c>
      <c r="H2188" s="31">
        <v>38.221432693061175</v>
      </c>
      <c r="I2188" s="31">
        <v>-13.753513079457244</v>
      </c>
      <c r="J2188" s="31">
        <v>-13.166118471840962</v>
      </c>
      <c r="K2188" s="31">
        <v>-12.561102025996192</v>
      </c>
      <c r="L2188" s="31">
        <v>-11.937935086776077</v>
      </c>
      <c r="M2188" s="31">
        <v>-11.296073139379359</v>
      </c>
      <c r="N2188" s="31">
        <v>-10.634955333560741</v>
      </c>
      <c r="O2188" s="31">
        <v>-9.9540039935675644</v>
      </c>
      <c r="P2188" s="31">
        <v>-9.2526241133745923</v>
      </c>
      <c r="Q2188" s="31">
        <v>-8.53020283677583</v>
      </c>
      <c r="R2188" s="31">
        <v>-7.7861089218791051</v>
      </c>
      <c r="S2188" s="31">
        <v>-7.0196921895354771</v>
      </c>
      <c r="T2188" s="31">
        <v>-6.2302829552215417</v>
      </c>
      <c r="U2188" s="31">
        <v>-5.4171914438781874</v>
      </c>
      <c r="V2188" s="31">
        <v>-4.5797071871945336</v>
      </c>
      <c r="W2188" s="31">
        <v>-3.71709840281037</v>
      </c>
      <c r="X2188" s="31">
        <v>-2.8286113548946807</v>
      </c>
      <c r="Y2188" s="31">
        <v>-1.9134696955415214</v>
      </c>
      <c r="Z2188" s="31">
        <v>-0.970873786407767</v>
      </c>
    </row>
    <row r="2189" spans="2:26" x14ac:dyDescent="0.2">
      <c r="B2189">
        <v>2073</v>
      </c>
      <c r="C2189" s="31">
        <v>-16.935542122016354</v>
      </c>
      <c r="D2189" s="31">
        <v>6.673296675906105</v>
      </c>
      <c r="E2189" s="31">
        <v>-15.936916637247149</v>
      </c>
      <c r="F2189" s="31">
        <v>-15.415024136364567</v>
      </c>
      <c r="G2189" s="31">
        <v>-14.877474860455504</v>
      </c>
      <c r="H2189" s="31">
        <v>-14.323799106269169</v>
      </c>
      <c r="I2189" s="31">
        <v>-13.753513079457244</v>
      </c>
      <c r="J2189" s="31">
        <v>-13.166118471840962</v>
      </c>
      <c r="K2189" s="31">
        <v>-12.561102025996192</v>
      </c>
      <c r="L2189" s="31">
        <v>-11.937935086776077</v>
      </c>
      <c r="M2189" s="31">
        <v>-11.296073139379359</v>
      </c>
      <c r="N2189" s="31">
        <v>124.61193474362373</v>
      </c>
      <c r="O2189" s="31">
        <v>235.92613502030758</v>
      </c>
      <c r="P2189" s="31">
        <v>-9.2526241133745923</v>
      </c>
      <c r="Q2189" s="31">
        <v>-8.53020283677583</v>
      </c>
      <c r="R2189" s="31">
        <v>-7.7861089218791051</v>
      </c>
      <c r="S2189" s="31">
        <v>-7.0196921895354771</v>
      </c>
      <c r="T2189" s="31">
        <v>-6.2302829552215417</v>
      </c>
      <c r="U2189" s="31">
        <v>-5.4171914438781874</v>
      </c>
      <c r="V2189" s="31">
        <v>-4.5797071871945336</v>
      </c>
      <c r="W2189" s="31">
        <v>-3.71709840281037</v>
      </c>
      <c r="X2189" s="31">
        <v>-2.8286113548946807</v>
      </c>
      <c r="Y2189" s="31">
        <v>-1.9134696955415214</v>
      </c>
      <c r="Z2189" s="31">
        <v>-0.970873786407767</v>
      </c>
    </row>
    <row r="2190" spans="2:26" x14ac:dyDescent="0.2">
      <c r="B2190">
        <v>2074</v>
      </c>
      <c r="C2190" s="31">
        <v>69.434312251111891</v>
      </c>
      <c r="D2190" s="31">
        <v>-16.443608385676846</v>
      </c>
      <c r="E2190" s="31">
        <v>-15.936916637247149</v>
      </c>
      <c r="F2190" s="31">
        <v>-15.415024136364567</v>
      </c>
      <c r="G2190" s="31">
        <v>-14.877474860455504</v>
      </c>
      <c r="H2190" s="31">
        <v>-14.323799106269169</v>
      </c>
      <c r="I2190" s="31">
        <v>-13.753513079457244</v>
      </c>
      <c r="J2190" s="31">
        <v>-13.166118471840962</v>
      </c>
      <c r="K2190" s="31">
        <v>-12.561102025996192</v>
      </c>
      <c r="L2190" s="31">
        <v>-11.937935086776077</v>
      </c>
      <c r="M2190" s="31">
        <v>-11.296073139379359</v>
      </c>
      <c r="N2190" s="31">
        <v>-10.634955333560741</v>
      </c>
      <c r="O2190" s="31">
        <v>-9.9540039935675644</v>
      </c>
      <c r="P2190" s="31">
        <v>-9.2526241133745923</v>
      </c>
      <c r="Q2190" s="31">
        <v>-8.53020283677583</v>
      </c>
      <c r="R2190" s="31">
        <v>-7.7861089218791051</v>
      </c>
      <c r="S2190" s="31">
        <v>-7.0196921895354771</v>
      </c>
      <c r="T2190" s="31">
        <v>-6.2302829552215417</v>
      </c>
      <c r="U2190" s="31">
        <v>-5.4171914438781874</v>
      </c>
      <c r="V2190" s="31">
        <v>-4.5797071871945336</v>
      </c>
      <c r="W2190" s="31">
        <v>-3.71709840281037</v>
      </c>
      <c r="X2190" s="31">
        <v>-2.8286113548946807</v>
      </c>
      <c r="Y2190" s="31">
        <v>-1.9134696955415214</v>
      </c>
      <c r="Z2190" s="31">
        <v>-0.970873786407767</v>
      </c>
    </row>
    <row r="2191" spans="2:26" x14ac:dyDescent="0.2">
      <c r="B2191">
        <v>2075</v>
      </c>
      <c r="C2191" s="31">
        <v>-16.935542122016354</v>
      </c>
      <c r="D2191" s="31">
        <v>21.563900909590835</v>
      </c>
      <c r="E2191" s="31">
        <v>-15.936916637247149</v>
      </c>
      <c r="F2191" s="31">
        <v>-15.415024136364567</v>
      </c>
      <c r="G2191" s="31">
        <v>27.099852643070793</v>
      </c>
      <c r="H2191" s="31">
        <v>-14.323799106269169</v>
      </c>
      <c r="I2191" s="31">
        <v>73.686713455411763</v>
      </c>
      <c r="J2191" s="31">
        <v>-13.166118471840962</v>
      </c>
      <c r="K2191" s="31">
        <v>-12.561102025996192</v>
      </c>
      <c r="L2191" s="31">
        <v>-11.937935086776077</v>
      </c>
      <c r="M2191" s="31">
        <v>-11.296073139379359</v>
      </c>
      <c r="N2191" s="31">
        <v>-10.634955333560741</v>
      </c>
      <c r="O2191" s="31">
        <v>-9.9540039935675644</v>
      </c>
      <c r="P2191" s="31">
        <v>-9.2526241133745923</v>
      </c>
      <c r="Q2191" s="31">
        <v>-8.53020283677583</v>
      </c>
      <c r="R2191" s="31">
        <v>-7.7861089218791051</v>
      </c>
      <c r="S2191" s="31">
        <v>-7.0196921895354771</v>
      </c>
      <c r="T2191" s="31">
        <v>-6.2302829552215417</v>
      </c>
      <c r="U2191" s="31">
        <v>-5.4171914438781874</v>
      </c>
      <c r="V2191" s="31">
        <v>-4.5797071871945336</v>
      </c>
      <c r="W2191" s="31">
        <v>-3.71709840281037</v>
      </c>
      <c r="X2191" s="31">
        <v>-2.8286113548946807</v>
      </c>
      <c r="Y2191" s="31">
        <v>-1.9134696955415214</v>
      </c>
      <c r="Z2191" s="31">
        <v>-0.970873786407767</v>
      </c>
    </row>
    <row r="2192" spans="2:26" x14ac:dyDescent="0.2">
      <c r="B2192">
        <v>2076</v>
      </c>
      <c r="C2192" s="31">
        <v>36.395738116247934</v>
      </c>
      <c r="D2192" s="31">
        <v>-16.443608385676846</v>
      </c>
      <c r="E2192" s="31">
        <v>-15.936916637247149</v>
      </c>
      <c r="F2192" s="31">
        <v>-15.415024136364567</v>
      </c>
      <c r="G2192" s="31">
        <v>-14.877474860455504</v>
      </c>
      <c r="H2192" s="31">
        <v>-14.323799106269169</v>
      </c>
      <c r="I2192" s="31">
        <v>-13.753513079457244</v>
      </c>
      <c r="J2192" s="31">
        <v>-13.166118471840962</v>
      </c>
      <c r="K2192" s="31">
        <v>-12.561102025996192</v>
      </c>
      <c r="L2192" s="31">
        <v>-11.937935086776077</v>
      </c>
      <c r="M2192" s="31">
        <v>48.873796358927443</v>
      </c>
      <c r="N2192" s="31">
        <v>16.080669560679226</v>
      </c>
      <c r="O2192" s="31">
        <v>-9.9540039935675644</v>
      </c>
      <c r="P2192" s="31">
        <v>-9.2526241133745923</v>
      </c>
      <c r="Q2192" s="31">
        <v>-8.53020283677583</v>
      </c>
      <c r="R2192" s="31">
        <v>-7.7861089218791051</v>
      </c>
      <c r="S2192" s="31">
        <v>-7.0196921895354771</v>
      </c>
      <c r="T2192" s="31">
        <v>-6.2302829552215417</v>
      </c>
      <c r="U2192" s="31">
        <v>-5.4171914438781874</v>
      </c>
      <c r="V2192" s="31">
        <v>-4.5797071871945336</v>
      </c>
      <c r="W2192" s="31">
        <v>-3.71709840281037</v>
      </c>
      <c r="X2192" s="31">
        <v>-2.8286113548946807</v>
      </c>
      <c r="Y2192" s="31">
        <v>-1.9134696955415214</v>
      </c>
      <c r="Z2192" s="31">
        <v>-0.970873786407767</v>
      </c>
    </row>
    <row r="2193" spans="2:26" x14ac:dyDescent="0.2">
      <c r="B2193">
        <v>2077</v>
      </c>
      <c r="C2193" s="31">
        <v>-16.935542122016354</v>
      </c>
      <c r="D2193" s="31">
        <v>113.89396945701444</v>
      </c>
      <c r="E2193" s="31">
        <v>-15.936916637247149</v>
      </c>
      <c r="F2193" s="31">
        <v>-15.415024136364567</v>
      </c>
      <c r="G2193" s="31">
        <v>-14.877474860455504</v>
      </c>
      <c r="H2193" s="31">
        <v>-14.323799106269169</v>
      </c>
      <c r="I2193" s="31">
        <v>44.620968511475944</v>
      </c>
      <c r="J2193" s="31">
        <v>-13.166118471840962</v>
      </c>
      <c r="K2193" s="31">
        <v>-12.561102025996192</v>
      </c>
      <c r="L2193" s="31">
        <v>-11.937935086776077</v>
      </c>
      <c r="M2193" s="31">
        <v>-11.296073139379359</v>
      </c>
      <c r="N2193" s="31">
        <v>7.9969251532811167</v>
      </c>
      <c r="O2193" s="31">
        <v>-9.9540039935675644</v>
      </c>
      <c r="P2193" s="31">
        <v>-9.2526241133745923</v>
      </c>
      <c r="Q2193" s="31">
        <v>-8.53020283677583</v>
      </c>
      <c r="R2193" s="31">
        <v>-7.7861089218791051</v>
      </c>
      <c r="S2193" s="31">
        <v>-7.0196921895354771</v>
      </c>
      <c r="T2193" s="31">
        <v>-6.2302829552215417</v>
      </c>
      <c r="U2193" s="31">
        <v>-5.4171914438781874</v>
      </c>
      <c r="V2193" s="31">
        <v>-4.5797071871945336</v>
      </c>
      <c r="W2193" s="31">
        <v>-3.71709840281037</v>
      </c>
      <c r="X2193" s="31">
        <v>-2.8286113548946807</v>
      </c>
      <c r="Y2193" s="31">
        <v>-1.9134696955415214</v>
      </c>
      <c r="Z2193" s="31">
        <v>-0.970873786407767</v>
      </c>
    </row>
    <row r="2194" spans="2:26" x14ac:dyDescent="0.2">
      <c r="B2194">
        <v>2078</v>
      </c>
      <c r="C2194" s="31">
        <v>-16.935542122016354</v>
      </c>
      <c r="D2194" s="31">
        <v>51.793941574182824</v>
      </c>
      <c r="E2194" s="31">
        <v>55.96743482212748</v>
      </c>
      <c r="F2194" s="31">
        <v>-15.415024136364567</v>
      </c>
      <c r="G2194" s="31">
        <v>-14.877474860455504</v>
      </c>
      <c r="H2194" s="31">
        <v>-14.323799106269169</v>
      </c>
      <c r="I2194" s="31">
        <v>29.036952887133275</v>
      </c>
      <c r="J2194" s="31">
        <v>-13.166118471840962</v>
      </c>
      <c r="K2194" s="31">
        <v>-12.561102025996192</v>
      </c>
      <c r="L2194" s="31">
        <v>-11.937935086776077</v>
      </c>
      <c r="M2194" s="31">
        <v>-11.296073139379359</v>
      </c>
      <c r="N2194" s="31">
        <v>-10.634955333560741</v>
      </c>
      <c r="O2194" s="31">
        <v>-9.9540039935675644</v>
      </c>
      <c r="P2194" s="31">
        <v>94.487262184851645</v>
      </c>
      <c r="Q2194" s="31">
        <v>-8.53020283677583</v>
      </c>
      <c r="R2194" s="31">
        <v>-7.7861089218791051</v>
      </c>
      <c r="S2194" s="31">
        <v>-7.0196921895354771</v>
      </c>
      <c r="T2194" s="31">
        <v>-6.2302829552215417</v>
      </c>
      <c r="U2194" s="31">
        <v>-5.4171914438781874</v>
      </c>
      <c r="V2194" s="31">
        <v>-4.5797071871945336</v>
      </c>
      <c r="W2194" s="31">
        <v>-3.71709840281037</v>
      </c>
      <c r="X2194" s="31">
        <v>-2.8286113548946807</v>
      </c>
      <c r="Y2194" s="31">
        <v>-1.9134696955415214</v>
      </c>
      <c r="Z2194" s="31">
        <v>-0.970873786407767</v>
      </c>
    </row>
    <row r="2195" spans="2:26" x14ac:dyDescent="0.2">
      <c r="B2195">
        <v>2079</v>
      </c>
      <c r="C2195" s="31">
        <v>-16.935542122016354</v>
      </c>
      <c r="D2195" s="31">
        <v>-16.443608385676846</v>
      </c>
      <c r="E2195" s="31">
        <v>-15.936916637247149</v>
      </c>
      <c r="F2195" s="31">
        <v>-15.415024136364567</v>
      </c>
      <c r="G2195" s="31">
        <v>-14.877474860455504</v>
      </c>
      <c r="H2195" s="31">
        <v>-14.323799106269169</v>
      </c>
      <c r="I2195" s="31">
        <v>-13.753513079457244</v>
      </c>
      <c r="J2195" s="31">
        <v>-13.166118471840962</v>
      </c>
      <c r="K2195" s="31">
        <v>-12.561102025996192</v>
      </c>
      <c r="L2195" s="31">
        <v>116.66823363623925</v>
      </c>
      <c r="M2195" s="31">
        <v>-11.296073139379359</v>
      </c>
      <c r="N2195" s="31">
        <v>-10.634955333560741</v>
      </c>
      <c r="O2195" s="31">
        <v>-9.9540039935675644</v>
      </c>
      <c r="P2195" s="31">
        <v>-9.2526241133745923</v>
      </c>
      <c r="Q2195" s="31">
        <v>-8.53020283677583</v>
      </c>
      <c r="R2195" s="31">
        <v>-7.7861089218791051</v>
      </c>
      <c r="S2195" s="31">
        <v>33.867558585548679</v>
      </c>
      <c r="T2195" s="31">
        <v>-6.2302829552215417</v>
      </c>
      <c r="U2195" s="31">
        <v>-5.4171914438781874</v>
      </c>
      <c r="V2195" s="31">
        <v>-4.5797071871945336</v>
      </c>
      <c r="W2195" s="31">
        <v>-3.71709840281037</v>
      </c>
      <c r="X2195" s="31">
        <v>-2.8286113548946807</v>
      </c>
      <c r="Y2195" s="31">
        <v>-1.9134696955415214</v>
      </c>
      <c r="Z2195" s="31">
        <v>-0.970873786407767</v>
      </c>
    </row>
    <row r="2196" spans="2:26" x14ac:dyDescent="0.2">
      <c r="B2196">
        <v>2080</v>
      </c>
      <c r="C2196" s="31">
        <v>-16.935542122016354</v>
      </c>
      <c r="D2196" s="31">
        <v>-16.443608385676846</v>
      </c>
      <c r="E2196" s="31">
        <v>101.49100723742464</v>
      </c>
      <c r="F2196" s="31">
        <v>101.88732955025831</v>
      </c>
      <c r="G2196" s="31">
        <v>-14.877474860455504</v>
      </c>
      <c r="H2196" s="31">
        <v>302.52508183879814</v>
      </c>
      <c r="I2196" s="31">
        <v>-13.753513079457244</v>
      </c>
      <c r="J2196" s="31">
        <v>-13.166118471840962</v>
      </c>
      <c r="K2196" s="31">
        <v>-12.561102025996192</v>
      </c>
      <c r="L2196" s="31">
        <v>-11.937935086776077</v>
      </c>
      <c r="M2196" s="31">
        <v>152.7996863971965</v>
      </c>
      <c r="N2196" s="31">
        <v>-10.634955333560741</v>
      </c>
      <c r="O2196" s="31">
        <v>-9.9540039935675644</v>
      </c>
      <c r="P2196" s="31">
        <v>-9.2526241133745923</v>
      </c>
      <c r="Q2196" s="31">
        <v>59.426345721574158</v>
      </c>
      <c r="R2196" s="31">
        <v>-7.7861089218791051</v>
      </c>
      <c r="S2196" s="31">
        <v>-7.0196921895354771</v>
      </c>
      <c r="T2196" s="31">
        <v>-6.2302829552215417</v>
      </c>
      <c r="U2196" s="31">
        <v>-5.4171914438781874</v>
      </c>
      <c r="V2196" s="31">
        <v>-4.5797071871945336</v>
      </c>
      <c r="W2196" s="31">
        <v>-3.71709840281037</v>
      </c>
      <c r="X2196" s="31">
        <v>-2.8286113548946807</v>
      </c>
      <c r="Y2196" s="31">
        <v>-1.9134696955415214</v>
      </c>
      <c r="Z2196" s="31">
        <v>-0.970873786407767</v>
      </c>
    </row>
    <row r="2197" spans="2:26" x14ac:dyDescent="0.2">
      <c r="B2197">
        <v>2081</v>
      </c>
      <c r="C2197" s="31">
        <v>10.864326325876815</v>
      </c>
      <c r="D2197" s="31">
        <v>-16.443608385676846</v>
      </c>
      <c r="E2197" s="31">
        <v>-15.936916637247149</v>
      </c>
      <c r="F2197" s="31">
        <v>29.766700572910651</v>
      </c>
      <c r="G2197" s="31">
        <v>-14.877474860455504</v>
      </c>
      <c r="H2197" s="31">
        <v>-14.323799106269169</v>
      </c>
      <c r="I2197" s="31">
        <v>-13.753513079457244</v>
      </c>
      <c r="J2197" s="31">
        <v>-13.166118471840962</v>
      </c>
      <c r="K2197" s="31">
        <v>-12.561102025996192</v>
      </c>
      <c r="L2197" s="31">
        <v>-11.937935086776077</v>
      </c>
      <c r="M2197" s="31">
        <v>-11.296073139379359</v>
      </c>
      <c r="N2197" s="31">
        <v>-10.634955333560741</v>
      </c>
      <c r="O2197" s="31">
        <v>-9.9540039935675644</v>
      </c>
      <c r="P2197" s="31">
        <v>178.12364043219497</v>
      </c>
      <c r="Q2197" s="31">
        <v>-8.53020283677583</v>
      </c>
      <c r="R2197" s="31">
        <v>-7.7861089218791051</v>
      </c>
      <c r="S2197" s="31">
        <v>-7.0196921895354771</v>
      </c>
      <c r="T2197" s="31">
        <v>-6.2302829552215417</v>
      </c>
      <c r="U2197" s="31">
        <v>-5.4171914438781874</v>
      </c>
      <c r="V2197" s="31">
        <v>-4.5797071871945336</v>
      </c>
      <c r="W2197" s="31">
        <v>-3.71709840281037</v>
      </c>
      <c r="X2197" s="31">
        <v>-2.8286113548946807</v>
      </c>
      <c r="Y2197" s="31">
        <v>-1.9134696955415214</v>
      </c>
      <c r="Z2197" s="31">
        <v>-0.970873786407767</v>
      </c>
    </row>
    <row r="2198" spans="2:26" x14ac:dyDescent="0.2">
      <c r="B2198">
        <v>2082</v>
      </c>
      <c r="C2198" s="31">
        <v>79.656913987637211</v>
      </c>
      <c r="D2198" s="31">
        <v>176.81291441346241</v>
      </c>
      <c r="E2198" s="31">
        <v>-15.936916637247149</v>
      </c>
      <c r="F2198" s="31">
        <v>-15.415024136364567</v>
      </c>
      <c r="G2198" s="31">
        <v>89.171885570059146</v>
      </c>
      <c r="H2198" s="31">
        <v>-14.323799106269169</v>
      </c>
      <c r="I2198" s="31">
        <v>-13.753513079457244</v>
      </c>
      <c r="J2198" s="31">
        <v>-13.166118471840962</v>
      </c>
      <c r="K2198" s="31">
        <v>-12.561102025996192</v>
      </c>
      <c r="L2198" s="31">
        <v>-11.937935086776077</v>
      </c>
      <c r="M2198" s="31">
        <v>15.001043858276244</v>
      </c>
      <c r="N2198" s="31">
        <v>-10.634955333560741</v>
      </c>
      <c r="O2198" s="31">
        <v>-9.9540039935675644</v>
      </c>
      <c r="P2198" s="31">
        <v>-9.2526241133745923</v>
      </c>
      <c r="Q2198" s="31">
        <v>-8.53020283677583</v>
      </c>
      <c r="R2198" s="31">
        <v>-7.7861089218791051</v>
      </c>
      <c r="S2198" s="31">
        <v>140.82305554743201</v>
      </c>
      <c r="T2198" s="31">
        <v>-6.2302829552215417</v>
      </c>
      <c r="U2198" s="31">
        <v>-5.4171914438781874</v>
      </c>
      <c r="V2198" s="31">
        <v>-4.5797071871945336</v>
      </c>
      <c r="W2198" s="31">
        <v>-3.71709840281037</v>
      </c>
      <c r="X2198" s="31">
        <v>-2.8286113548946807</v>
      </c>
      <c r="Y2198" s="31">
        <v>-1.9134696955415214</v>
      </c>
      <c r="Z2198" s="31">
        <v>-0.970873786407767</v>
      </c>
    </row>
    <row r="2199" spans="2:26" x14ac:dyDescent="0.2">
      <c r="B2199">
        <v>2083</v>
      </c>
      <c r="C2199" s="31">
        <v>69.535852198443891</v>
      </c>
      <c r="D2199" s="31">
        <v>-16.443608385676846</v>
      </c>
      <c r="E2199" s="31">
        <v>73.65719308919445</v>
      </c>
      <c r="F2199" s="31">
        <v>-15.415024136364567</v>
      </c>
      <c r="G2199" s="31">
        <v>-14.877474860455504</v>
      </c>
      <c r="H2199" s="31">
        <v>-14.323799106269169</v>
      </c>
      <c r="I2199" s="31">
        <v>-13.753513079457244</v>
      </c>
      <c r="J2199" s="31">
        <v>-13.166118471840962</v>
      </c>
      <c r="K2199" s="31">
        <v>-12.561102025996192</v>
      </c>
      <c r="L2199" s="31">
        <v>89.190637499526218</v>
      </c>
      <c r="M2199" s="31">
        <v>24.82618058101859</v>
      </c>
      <c r="N2199" s="31">
        <v>-10.634955333560741</v>
      </c>
      <c r="O2199" s="31">
        <v>68.987684369854861</v>
      </c>
      <c r="P2199" s="31">
        <v>-9.2526241133745923</v>
      </c>
      <c r="Q2199" s="31">
        <v>-8.53020283677583</v>
      </c>
      <c r="R2199" s="31">
        <v>-7.7861089218791051</v>
      </c>
      <c r="S2199" s="31">
        <v>-7.0196921895354771</v>
      </c>
      <c r="T2199" s="31">
        <v>-6.2302829552215417</v>
      </c>
      <c r="U2199" s="31">
        <v>-5.4171914438781874</v>
      </c>
      <c r="V2199" s="31">
        <v>-4.5797071871945336</v>
      </c>
      <c r="W2199" s="31">
        <v>-3.71709840281037</v>
      </c>
      <c r="X2199" s="31">
        <v>-2.8286113548946807</v>
      </c>
      <c r="Y2199" s="31">
        <v>-1.9134696955415214</v>
      </c>
      <c r="Z2199" s="31">
        <v>-0.970873786407767</v>
      </c>
    </row>
    <row r="2200" spans="2:26" x14ac:dyDescent="0.2">
      <c r="B2200">
        <v>2084</v>
      </c>
      <c r="C2200" s="31">
        <v>-16.935542122016354</v>
      </c>
      <c r="D2200" s="31">
        <v>56.117356785360954</v>
      </c>
      <c r="E2200" s="31">
        <v>-15.936916637247149</v>
      </c>
      <c r="F2200" s="31">
        <v>77.706345192732627</v>
      </c>
      <c r="G2200" s="31">
        <v>-14.877474860455504</v>
      </c>
      <c r="H2200" s="31">
        <v>-14.323799106269169</v>
      </c>
      <c r="I2200" s="31">
        <v>-13.753513079457244</v>
      </c>
      <c r="J2200" s="31">
        <v>-13.166118471840962</v>
      </c>
      <c r="K2200" s="31">
        <v>-12.561102025996192</v>
      </c>
      <c r="L2200" s="31">
        <v>-11.937935086776077</v>
      </c>
      <c r="M2200" s="31">
        <v>-11.296073139379359</v>
      </c>
      <c r="N2200" s="31">
        <v>-10.634955333560741</v>
      </c>
      <c r="O2200" s="31">
        <v>-9.9540039935675644</v>
      </c>
      <c r="P2200" s="31">
        <v>34.978778817193422</v>
      </c>
      <c r="Q2200" s="31">
        <v>-8.53020283677583</v>
      </c>
      <c r="R2200" s="31">
        <v>-7.7861089218791051</v>
      </c>
      <c r="S2200" s="31">
        <v>73.885844571033559</v>
      </c>
      <c r="T2200" s="31">
        <v>94.691646110514895</v>
      </c>
      <c r="U2200" s="31">
        <v>-5.4171914438781874</v>
      </c>
      <c r="V2200" s="31">
        <v>-4.5797071871945336</v>
      </c>
      <c r="W2200" s="31">
        <v>-3.71709840281037</v>
      </c>
      <c r="X2200" s="31">
        <v>-2.8286113548946807</v>
      </c>
      <c r="Y2200" s="31">
        <v>-1.9134696955415214</v>
      </c>
      <c r="Z2200" s="31">
        <v>-0.970873786407767</v>
      </c>
    </row>
    <row r="2201" spans="2:26" x14ac:dyDescent="0.2">
      <c r="B2201">
        <v>2085</v>
      </c>
      <c r="C2201" s="31">
        <v>-16.935542122016354</v>
      </c>
      <c r="D2201" s="31">
        <v>33.432519282717884</v>
      </c>
      <c r="E2201" s="31">
        <v>-15.936916637247149</v>
      </c>
      <c r="F2201" s="31">
        <v>-15.415024136364567</v>
      </c>
      <c r="G2201" s="31">
        <v>-14.877474860455504</v>
      </c>
      <c r="H2201" s="31">
        <v>-14.323799106269169</v>
      </c>
      <c r="I2201" s="31">
        <v>-13.753513079457244</v>
      </c>
      <c r="J2201" s="31">
        <v>31.523086860289773</v>
      </c>
      <c r="K2201" s="31">
        <v>-12.561102025996192</v>
      </c>
      <c r="L2201" s="31">
        <v>-11.937935086776077</v>
      </c>
      <c r="M2201" s="31">
        <v>-11.296073139379359</v>
      </c>
      <c r="N2201" s="31">
        <v>-10.634955333560741</v>
      </c>
      <c r="O2201" s="31">
        <v>-9.9540039935675644</v>
      </c>
      <c r="P2201" s="31">
        <v>-9.2526241133745923</v>
      </c>
      <c r="Q2201" s="31">
        <v>-8.53020283677583</v>
      </c>
      <c r="R2201" s="31">
        <v>-7.7861089218791051</v>
      </c>
      <c r="S2201" s="31">
        <v>-7.0196921895354771</v>
      </c>
      <c r="T2201" s="31">
        <v>-6.2302829552215417</v>
      </c>
      <c r="U2201" s="31">
        <v>-5.4171914438781874</v>
      </c>
      <c r="V2201" s="31">
        <v>-4.5797071871945336</v>
      </c>
      <c r="W2201" s="31">
        <v>-3.71709840281037</v>
      </c>
      <c r="X2201" s="31">
        <v>-2.8286113548946807</v>
      </c>
      <c r="Y2201" s="31">
        <v>-1.9134696955415214</v>
      </c>
      <c r="Z2201" s="31">
        <v>-0.970873786407767</v>
      </c>
    </row>
    <row r="2202" spans="2:26" x14ac:dyDescent="0.2">
      <c r="B2202">
        <v>2086</v>
      </c>
      <c r="C2202" s="31">
        <v>-16.935542122016354</v>
      </c>
      <c r="D2202" s="31">
        <v>-16.443608385676846</v>
      </c>
      <c r="E2202" s="31">
        <v>-15.936916637247149</v>
      </c>
      <c r="F2202" s="31">
        <v>56.753680417464189</v>
      </c>
      <c r="G2202" s="31">
        <v>153.31056350842709</v>
      </c>
      <c r="H2202" s="31">
        <v>-14.323799106269169</v>
      </c>
      <c r="I2202" s="31">
        <v>90.839052991351153</v>
      </c>
      <c r="J2202" s="31">
        <v>-13.166118471840962</v>
      </c>
      <c r="K2202" s="31">
        <v>-12.561102025996192</v>
      </c>
      <c r="L2202" s="31">
        <v>-11.937935086776077</v>
      </c>
      <c r="M2202" s="31">
        <v>-11.296073139379359</v>
      </c>
      <c r="N2202" s="31">
        <v>-10.634955333560741</v>
      </c>
      <c r="O2202" s="31">
        <v>-9.9540039935675644</v>
      </c>
      <c r="P2202" s="31">
        <v>-9.2526241133745923</v>
      </c>
      <c r="Q2202" s="31">
        <v>91.262538627449885</v>
      </c>
      <c r="R2202" s="31">
        <v>-7.7861089218791051</v>
      </c>
      <c r="S2202" s="31">
        <v>-7.0196921895354771</v>
      </c>
      <c r="T2202" s="31">
        <v>-6.2302829552215417</v>
      </c>
      <c r="U2202" s="31">
        <v>-5.4171914438781874</v>
      </c>
      <c r="V2202" s="31">
        <v>-4.5797071871945336</v>
      </c>
      <c r="W2202" s="31">
        <v>-3.71709840281037</v>
      </c>
      <c r="X2202" s="31">
        <v>-2.8286113548946807</v>
      </c>
      <c r="Y2202" s="31">
        <v>-1.9134696955415214</v>
      </c>
      <c r="Z2202" s="31">
        <v>-0.970873786407767</v>
      </c>
    </row>
    <row r="2203" spans="2:26" x14ac:dyDescent="0.2">
      <c r="B2203">
        <v>2087</v>
      </c>
      <c r="C2203" s="31">
        <v>-16.935542122016354</v>
      </c>
      <c r="D2203" s="31">
        <v>148.5977099899842</v>
      </c>
      <c r="E2203" s="31">
        <v>43.478394548577469</v>
      </c>
      <c r="F2203" s="31">
        <v>154.58198154323819</v>
      </c>
      <c r="G2203" s="31">
        <v>15.956546954066487</v>
      </c>
      <c r="H2203" s="31">
        <v>24.471708797926151</v>
      </c>
      <c r="I2203" s="31">
        <v>76.354529089365855</v>
      </c>
      <c r="J2203" s="31">
        <v>-13.166118471840962</v>
      </c>
      <c r="K2203" s="31">
        <v>154.6524533599499</v>
      </c>
      <c r="L2203" s="31">
        <v>-11.937935086776077</v>
      </c>
      <c r="M2203" s="31">
        <v>-11.296073139379359</v>
      </c>
      <c r="N2203" s="31">
        <v>-10.634955333560741</v>
      </c>
      <c r="O2203" s="31">
        <v>-9.9540039935675644</v>
      </c>
      <c r="P2203" s="31">
        <v>-9.2526241133745923</v>
      </c>
      <c r="Q2203" s="31">
        <v>-8.53020283677583</v>
      </c>
      <c r="R2203" s="31">
        <v>-7.7861089218791051</v>
      </c>
      <c r="S2203" s="31">
        <v>-7.0196921895354771</v>
      </c>
      <c r="T2203" s="31">
        <v>-6.2302829552215417</v>
      </c>
      <c r="U2203" s="31">
        <v>-5.4171914438781874</v>
      </c>
      <c r="V2203" s="31">
        <v>-4.5797071871945336</v>
      </c>
      <c r="W2203" s="31">
        <v>-3.71709840281037</v>
      </c>
      <c r="X2203" s="31">
        <v>-2.8286113548946807</v>
      </c>
      <c r="Y2203" s="31">
        <v>-1.9134696955415214</v>
      </c>
      <c r="Z2203" s="31">
        <v>-0.970873786407767</v>
      </c>
    </row>
    <row r="2204" spans="2:26" x14ac:dyDescent="0.2">
      <c r="B2204">
        <v>2088</v>
      </c>
      <c r="C2204" s="31">
        <v>123.70686157022644</v>
      </c>
      <c r="D2204" s="31">
        <v>-16.443608385676846</v>
      </c>
      <c r="E2204" s="31">
        <v>-15.936916637247149</v>
      </c>
      <c r="F2204" s="31">
        <v>-15.415024136364567</v>
      </c>
      <c r="G2204" s="31">
        <v>-14.877474860455504</v>
      </c>
      <c r="H2204" s="31">
        <v>-14.323799106269169</v>
      </c>
      <c r="I2204" s="31">
        <v>-13.753513079457244</v>
      </c>
      <c r="J2204" s="31">
        <v>73.428605117840391</v>
      </c>
      <c r="K2204" s="31">
        <v>-12.561102025996192</v>
      </c>
      <c r="L2204" s="31">
        <v>-11.937935086776077</v>
      </c>
      <c r="M2204" s="31">
        <v>24.490374992813347</v>
      </c>
      <c r="N2204" s="31">
        <v>-10.634955333560741</v>
      </c>
      <c r="O2204" s="31">
        <v>-9.9540039935675644</v>
      </c>
      <c r="P2204" s="31">
        <v>71.659119017790701</v>
      </c>
      <c r="Q2204" s="31">
        <v>-8.53020283677583</v>
      </c>
      <c r="R2204" s="31">
        <v>-7.7861089218791051</v>
      </c>
      <c r="S2204" s="31">
        <v>-7.0196921895354771</v>
      </c>
      <c r="T2204" s="31">
        <v>-6.2302829552215417</v>
      </c>
      <c r="U2204" s="31">
        <v>-5.4171914438781874</v>
      </c>
      <c r="V2204" s="31">
        <v>-4.5797071871945336</v>
      </c>
      <c r="W2204" s="31">
        <v>-3.71709840281037</v>
      </c>
      <c r="X2204" s="31">
        <v>-2.8286113548946807</v>
      </c>
      <c r="Y2204" s="31">
        <v>-1.9134696955415214</v>
      </c>
      <c r="Z2204" s="31">
        <v>-0.970873786407767</v>
      </c>
    </row>
    <row r="2205" spans="2:26" x14ac:dyDescent="0.2">
      <c r="B2205">
        <v>2089</v>
      </c>
      <c r="C2205" s="31">
        <v>-16.935542122016354</v>
      </c>
      <c r="D2205" s="31">
        <v>-16.443608385676846</v>
      </c>
      <c r="E2205" s="31">
        <v>-15.936916637247149</v>
      </c>
      <c r="F2205" s="31">
        <v>61.097846637718192</v>
      </c>
      <c r="G2205" s="31">
        <v>59.949942957555727</v>
      </c>
      <c r="H2205" s="31">
        <v>-14.323799106269169</v>
      </c>
      <c r="I2205" s="31">
        <v>-13.753513079457244</v>
      </c>
      <c r="J2205" s="31">
        <v>16.921995676549479</v>
      </c>
      <c r="K2205" s="31">
        <v>140.76361006621789</v>
      </c>
      <c r="L2205" s="31">
        <v>77.287637936089794</v>
      </c>
      <c r="M2205" s="31">
        <v>-11.296073139379359</v>
      </c>
      <c r="N2205" s="31">
        <v>-10.634955333560741</v>
      </c>
      <c r="O2205" s="31">
        <v>-9.9540039935675644</v>
      </c>
      <c r="P2205" s="31">
        <v>-9.2526241133745923</v>
      </c>
      <c r="Q2205" s="31">
        <v>-8.53020283677583</v>
      </c>
      <c r="R2205" s="31">
        <v>-7.7861089218791051</v>
      </c>
      <c r="S2205" s="31">
        <v>24.868999542002076</v>
      </c>
      <c r="T2205" s="31">
        <v>-6.2302829552215417</v>
      </c>
      <c r="U2205" s="31">
        <v>45.397437852394255</v>
      </c>
      <c r="V2205" s="31">
        <v>-4.5797071871945336</v>
      </c>
      <c r="W2205" s="31">
        <v>211.34685908937197</v>
      </c>
      <c r="X2205" s="31">
        <v>-2.8286113548946807</v>
      </c>
      <c r="Y2205" s="31">
        <v>-1.9134696955415214</v>
      </c>
      <c r="Z2205" s="31">
        <v>101.87182862460988</v>
      </c>
    </row>
    <row r="2206" spans="2:26" x14ac:dyDescent="0.2">
      <c r="B2206">
        <v>2090</v>
      </c>
      <c r="C2206" s="31">
        <v>30.991771856613727</v>
      </c>
      <c r="D2206" s="31">
        <v>44.423572075711782</v>
      </c>
      <c r="E2206" s="31">
        <v>-15.936916637247149</v>
      </c>
      <c r="F2206" s="31">
        <v>-15.415024136364567</v>
      </c>
      <c r="G2206" s="31">
        <v>-14.877474860455504</v>
      </c>
      <c r="H2206" s="31">
        <v>-14.323799106269169</v>
      </c>
      <c r="I2206" s="31">
        <v>-13.753513079457244</v>
      </c>
      <c r="J2206" s="31">
        <v>-13.166118471840962</v>
      </c>
      <c r="K2206" s="31">
        <v>-12.561102025996192</v>
      </c>
      <c r="L2206" s="31">
        <v>35.401578044267865</v>
      </c>
      <c r="M2206" s="31">
        <v>37.038187873011552</v>
      </c>
      <c r="N2206" s="31">
        <v>-10.634955333560741</v>
      </c>
      <c r="O2206" s="31">
        <v>-9.9540039935675644</v>
      </c>
      <c r="P2206" s="31">
        <v>30.270573750816045</v>
      </c>
      <c r="Q2206" s="31">
        <v>-8.53020283677583</v>
      </c>
      <c r="R2206" s="31">
        <v>-7.7861089218791051</v>
      </c>
      <c r="S2206" s="31">
        <v>-7.0196921895354771</v>
      </c>
      <c r="T2206" s="31">
        <v>-6.2302829552215417</v>
      </c>
      <c r="U2206" s="31">
        <v>-5.4171914438781874</v>
      </c>
      <c r="V2206" s="31">
        <v>-4.5797071871945336</v>
      </c>
      <c r="W2206" s="31">
        <v>-3.71709840281037</v>
      </c>
      <c r="X2206" s="31">
        <v>-2.8286113548946807</v>
      </c>
      <c r="Y2206" s="31">
        <v>-1.9134696955415214</v>
      </c>
      <c r="Z2206" s="31">
        <v>-0.970873786407767</v>
      </c>
    </row>
    <row r="2207" spans="2:26" x14ac:dyDescent="0.2">
      <c r="B2207">
        <v>2091</v>
      </c>
      <c r="C2207" s="31">
        <v>-16.935542122016354</v>
      </c>
      <c r="D2207" s="31">
        <v>-16.443608385676846</v>
      </c>
      <c r="E2207" s="31">
        <v>-15.936916637247149</v>
      </c>
      <c r="F2207" s="31">
        <v>-15.415024136364567</v>
      </c>
      <c r="G2207" s="31">
        <v>-14.877474860455504</v>
      </c>
      <c r="H2207" s="31">
        <v>-14.323799106269169</v>
      </c>
      <c r="I2207" s="31">
        <v>-13.753513079457244</v>
      </c>
      <c r="J2207" s="31">
        <v>-13.166118471840962</v>
      </c>
      <c r="K2207" s="31">
        <v>-12.561102025996192</v>
      </c>
      <c r="L2207" s="31">
        <v>-11.937935086776077</v>
      </c>
      <c r="M2207" s="31">
        <v>-11.296073139379359</v>
      </c>
      <c r="N2207" s="31">
        <v>-10.634955333560741</v>
      </c>
      <c r="O2207" s="31">
        <v>-9.9540039935675644</v>
      </c>
      <c r="P2207" s="31">
        <v>-9.2526241133745923</v>
      </c>
      <c r="Q2207" s="31">
        <v>-8.53020283677583</v>
      </c>
      <c r="R2207" s="31">
        <v>-7.7861089218791051</v>
      </c>
      <c r="S2207" s="31">
        <v>37.436385889492186</v>
      </c>
      <c r="T2207" s="31">
        <v>-6.2302829552215417</v>
      </c>
      <c r="U2207" s="31">
        <v>-5.4171914438781874</v>
      </c>
      <c r="V2207" s="31">
        <v>-4.5797071871945336</v>
      </c>
      <c r="W2207" s="31">
        <v>-3.71709840281037</v>
      </c>
      <c r="X2207" s="31">
        <v>-2.8286113548946807</v>
      </c>
      <c r="Y2207" s="31">
        <v>-1.9134696955415214</v>
      </c>
      <c r="Z2207" s="31">
        <v>-0.970873786407767</v>
      </c>
    </row>
    <row r="2208" spans="2:26" x14ac:dyDescent="0.2">
      <c r="B2208">
        <v>2092</v>
      </c>
      <c r="C2208" s="31">
        <v>66.654839941254622</v>
      </c>
      <c r="D2208" s="31">
        <v>34.528763312717288</v>
      </c>
      <c r="E2208" s="31">
        <v>-15.936916637247149</v>
      </c>
      <c r="F2208" s="31">
        <v>-15.415024136364567</v>
      </c>
      <c r="G2208" s="31">
        <v>-14.877474860455504</v>
      </c>
      <c r="H2208" s="31">
        <v>-14.323799106269169</v>
      </c>
      <c r="I2208" s="31">
        <v>-13.753513079457244</v>
      </c>
      <c r="J2208" s="31">
        <v>155.83890525185836</v>
      </c>
      <c r="K2208" s="31">
        <v>23.897526975947301</v>
      </c>
      <c r="L2208" s="31">
        <v>-11.937935086776077</v>
      </c>
      <c r="M2208" s="31">
        <v>-11.296073139379359</v>
      </c>
      <c r="N2208" s="31">
        <v>-10.634955333560741</v>
      </c>
      <c r="O2208" s="31">
        <v>-9.9540039935675644</v>
      </c>
      <c r="P2208" s="31">
        <v>65.131996201626748</v>
      </c>
      <c r="Q2208" s="31">
        <v>-8.53020283677583</v>
      </c>
      <c r="R2208" s="31">
        <v>-7.7861089218791051</v>
      </c>
      <c r="S2208" s="31">
        <v>-7.0196921895354771</v>
      </c>
      <c r="T2208" s="31">
        <v>-6.2302829552215417</v>
      </c>
      <c r="U2208" s="31">
        <v>-5.4171914438781874</v>
      </c>
      <c r="V2208" s="31">
        <v>-4.5797071871945336</v>
      </c>
      <c r="W2208" s="31">
        <v>-3.71709840281037</v>
      </c>
      <c r="X2208" s="31">
        <v>-2.8286113548946807</v>
      </c>
      <c r="Y2208" s="31">
        <v>-1.9134696955415214</v>
      </c>
      <c r="Z2208" s="31">
        <v>-0.970873786407767</v>
      </c>
    </row>
    <row r="2209" spans="2:26" x14ac:dyDescent="0.2">
      <c r="B2209">
        <v>2093</v>
      </c>
      <c r="C2209" s="31">
        <v>2.8997180823359319</v>
      </c>
      <c r="D2209" s="31">
        <v>-16.443608385676846</v>
      </c>
      <c r="E2209" s="31">
        <v>10.970982904997088</v>
      </c>
      <c r="F2209" s="31">
        <v>6.7676424903276837</v>
      </c>
      <c r="G2209" s="31">
        <v>-14.877474860455504</v>
      </c>
      <c r="H2209" s="31">
        <v>19.229174163205883</v>
      </c>
      <c r="I2209" s="31">
        <v>-13.753513079457244</v>
      </c>
      <c r="J2209" s="31">
        <v>-13.166118471840962</v>
      </c>
      <c r="K2209" s="31">
        <v>-12.561102025996192</v>
      </c>
      <c r="L2209" s="31">
        <v>-11.937935086776077</v>
      </c>
      <c r="M2209" s="31">
        <v>-11.296073139379359</v>
      </c>
      <c r="N2209" s="31">
        <v>170.18050004830263</v>
      </c>
      <c r="O2209" s="31">
        <v>-9.9540039935675644</v>
      </c>
      <c r="P2209" s="31">
        <v>-9.2526241133745923</v>
      </c>
      <c r="Q2209" s="31">
        <v>-8.53020283677583</v>
      </c>
      <c r="R2209" s="31">
        <v>-7.7861089218791051</v>
      </c>
      <c r="S2209" s="31">
        <v>-7.0196921895354771</v>
      </c>
      <c r="T2209" s="31">
        <v>-6.2302829552215417</v>
      </c>
      <c r="U2209" s="31">
        <v>-5.4171914438781874</v>
      </c>
      <c r="V2209" s="31">
        <v>-4.5797071871945336</v>
      </c>
      <c r="W2209" s="31">
        <v>-3.71709840281037</v>
      </c>
      <c r="X2209" s="31">
        <v>-2.8286113548946807</v>
      </c>
      <c r="Y2209" s="31">
        <v>-1.9134696955415214</v>
      </c>
      <c r="Z2209" s="31">
        <v>-0.970873786407767</v>
      </c>
    </row>
    <row r="2210" spans="2:26" x14ac:dyDescent="0.2">
      <c r="B2210">
        <v>2094</v>
      </c>
      <c r="C2210" s="31">
        <v>-16.935542122016354</v>
      </c>
      <c r="D2210" s="31">
        <v>-16.443608385676846</v>
      </c>
      <c r="E2210" s="31">
        <v>-15.936916637247149</v>
      </c>
      <c r="F2210" s="31">
        <v>-15.415024136364567</v>
      </c>
      <c r="G2210" s="31">
        <v>-14.877474860455504</v>
      </c>
      <c r="H2210" s="31">
        <v>-14.323799106269169</v>
      </c>
      <c r="I2210" s="31">
        <v>-13.753513079457244</v>
      </c>
      <c r="J2210" s="31">
        <v>19.993301167893684</v>
      </c>
      <c r="K2210" s="31">
        <v>-12.561102025996192</v>
      </c>
      <c r="L2210" s="31">
        <v>-11.937935086776077</v>
      </c>
      <c r="M2210" s="31">
        <v>-11.296073139379359</v>
      </c>
      <c r="N2210" s="31">
        <v>-10.634955333560741</v>
      </c>
      <c r="O2210" s="31">
        <v>-9.9540039935675644</v>
      </c>
      <c r="P2210" s="31">
        <v>-9.2526241133745923</v>
      </c>
      <c r="Q2210" s="31">
        <v>-8.53020283677583</v>
      </c>
      <c r="R2210" s="31">
        <v>-7.7861089218791051</v>
      </c>
      <c r="S2210" s="31">
        <v>-7.0196921895354771</v>
      </c>
      <c r="T2210" s="31">
        <v>-6.2302829552215417</v>
      </c>
      <c r="U2210" s="31">
        <v>90.856401482466737</v>
      </c>
      <c r="V2210" s="31">
        <v>-4.5797071871945336</v>
      </c>
      <c r="W2210" s="31">
        <v>-3.71709840281037</v>
      </c>
      <c r="X2210" s="31">
        <v>-2.8286113548946807</v>
      </c>
      <c r="Y2210" s="31">
        <v>-1.9134696955415214</v>
      </c>
      <c r="Z2210" s="31">
        <v>-0.970873786407767</v>
      </c>
    </row>
    <row r="2211" spans="2:26" x14ac:dyDescent="0.2">
      <c r="B2211">
        <v>2095</v>
      </c>
      <c r="C2211" s="31">
        <v>-16.935542122016354</v>
      </c>
      <c r="D2211" s="31">
        <v>290.37885942302063</v>
      </c>
      <c r="E2211" s="31">
        <v>-15.936916637247149</v>
      </c>
      <c r="F2211" s="31">
        <v>-15.415024136364567</v>
      </c>
      <c r="G2211" s="31">
        <v>-14.877474860455504</v>
      </c>
      <c r="H2211" s="31">
        <v>-14.323799106269169</v>
      </c>
      <c r="I2211" s="31">
        <v>30.019707433053966</v>
      </c>
      <c r="J2211" s="31">
        <v>-13.166118471840962</v>
      </c>
      <c r="K2211" s="31">
        <v>-12.561102025996192</v>
      </c>
      <c r="L2211" s="31">
        <v>-11.937935086776077</v>
      </c>
      <c r="M2211" s="31">
        <v>-11.296073139379359</v>
      </c>
      <c r="N2211" s="31">
        <v>-10.634955333560741</v>
      </c>
      <c r="O2211" s="31">
        <v>-9.9540039935675644</v>
      </c>
      <c r="P2211" s="31">
        <v>-9.2526241133745923</v>
      </c>
      <c r="Q2211" s="31">
        <v>-8.53020283677583</v>
      </c>
      <c r="R2211" s="31">
        <v>-7.7861089218791051</v>
      </c>
      <c r="S2211" s="31">
        <v>-7.0196921895354771</v>
      </c>
      <c r="T2211" s="31">
        <v>-6.2302829552215417</v>
      </c>
      <c r="U2211" s="31">
        <v>-5.4171914438781874</v>
      </c>
      <c r="V2211" s="31">
        <v>-4.5797071871945336</v>
      </c>
      <c r="W2211" s="31">
        <v>-3.71709840281037</v>
      </c>
      <c r="X2211" s="31">
        <v>-2.8286113548946807</v>
      </c>
      <c r="Y2211" s="31">
        <v>-1.9134696955415214</v>
      </c>
      <c r="Z2211" s="31">
        <v>-0.970873786407767</v>
      </c>
    </row>
    <row r="2212" spans="2:26" x14ac:dyDescent="0.2">
      <c r="B2212">
        <v>2096</v>
      </c>
      <c r="C2212" s="31">
        <v>-16.935542122016354</v>
      </c>
      <c r="D2212" s="31">
        <v>137.7433890489344</v>
      </c>
      <c r="E2212" s="31">
        <v>42.328991832416094</v>
      </c>
      <c r="F2212" s="31">
        <v>-15.415024136364567</v>
      </c>
      <c r="G2212" s="31">
        <v>-14.877474860455504</v>
      </c>
      <c r="H2212" s="31">
        <v>141.31924083738673</v>
      </c>
      <c r="I2212" s="31">
        <v>-13.753513079457244</v>
      </c>
      <c r="J2212" s="31">
        <v>-13.166118471840962</v>
      </c>
      <c r="K2212" s="31">
        <v>87.522546617747238</v>
      </c>
      <c r="L2212" s="31">
        <v>-11.937935086776077</v>
      </c>
      <c r="M2212" s="31">
        <v>-11.296073139379359</v>
      </c>
      <c r="N2212" s="31">
        <v>-10.634955333560741</v>
      </c>
      <c r="O2212" s="31">
        <v>276.62130441318072</v>
      </c>
      <c r="P2212" s="31">
        <v>42.410866523434215</v>
      </c>
      <c r="Q2212" s="31">
        <v>-8.53020283677583</v>
      </c>
      <c r="R2212" s="31">
        <v>-7.7861089218791051</v>
      </c>
      <c r="S2212" s="31">
        <v>-7.0196921895354771</v>
      </c>
      <c r="T2212" s="31">
        <v>-6.2302829552215417</v>
      </c>
      <c r="U2212" s="31">
        <v>-5.4171914438781874</v>
      </c>
      <c r="V2212" s="31">
        <v>-4.5797071871945336</v>
      </c>
      <c r="W2212" s="31">
        <v>-3.71709840281037</v>
      </c>
      <c r="X2212" s="31">
        <v>-2.8286113548946807</v>
      </c>
      <c r="Y2212" s="31">
        <v>-1.9134696955415214</v>
      </c>
      <c r="Z2212" s="31">
        <v>41.93981526734499</v>
      </c>
    </row>
    <row r="2213" spans="2:26" x14ac:dyDescent="0.2">
      <c r="B2213">
        <v>2097</v>
      </c>
      <c r="C2213" s="31">
        <v>-16.935542122016354</v>
      </c>
      <c r="D2213" s="31">
        <v>-16.443608385676846</v>
      </c>
      <c r="E2213" s="31">
        <v>-15.936916637247149</v>
      </c>
      <c r="F2213" s="31">
        <v>-15.415024136364567</v>
      </c>
      <c r="G2213" s="31">
        <v>-14.877474860455504</v>
      </c>
      <c r="H2213" s="31">
        <v>-14.323799106269169</v>
      </c>
      <c r="I2213" s="31">
        <v>-13.753513079457244</v>
      </c>
      <c r="J2213" s="31">
        <v>-13.166118471840962</v>
      </c>
      <c r="K2213" s="31">
        <v>-12.561102025996192</v>
      </c>
      <c r="L2213" s="31">
        <v>-11.937935086776077</v>
      </c>
      <c r="M2213" s="31">
        <v>-11.296073139379359</v>
      </c>
      <c r="N2213" s="31">
        <v>-10.634955333560741</v>
      </c>
      <c r="O2213" s="31">
        <v>-9.9540039935675644</v>
      </c>
      <c r="P2213" s="31">
        <v>-9.2526241133745923</v>
      </c>
      <c r="Q2213" s="31">
        <v>240.26264325794426</v>
      </c>
      <c r="R2213" s="31">
        <v>94.988503890785097</v>
      </c>
      <c r="S2213" s="31">
        <v>-7.0196921895354771</v>
      </c>
      <c r="T2213" s="31">
        <v>-6.2302829552215417</v>
      </c>
      <c r="U2213" s="31">
        <v>-5.4171914438781874</v>
      </c>
      <c r="V2213" s="31">
        <v>-4.5797071871945336</v>
      </c>
      <c r="W2213" s="31">
        <v>90.254671340255484</v>
      </c>
      <c r="X2213" s="31">
        <v>-2.8286113548946807</v>
      </c>
      <c r="Y2213" s="31">
        <v>-1.9134696955415214</v>
      </c>
      <c r="Z2213" s="31">
        <v>-0.970873786407767</v>
      </c>
    </row>
    <row r="2214" spans="2:26" x14ac:dyDescent="0.2">
      <c r="B2214">
        <v>2098</v>
      </c>
      <c r="C2214" s="31">
        <v>-16.935542122016354</v>
      </c>
      <c r="D2214" s="31">
        <v>29.611103524624266</v>
      </c>
      <c r="E2214" s="31">
        <v>-15.936916637247149</v>
      </c>
      <c r="F2214" s="31">
        <v>129.72843278328958</v>
      </c>
      <c r="G2214" s="31">
        <v>52.892853678045839</v>
      </c>
      <c r="H2214" s="31">
        <v>-14.323799106269169</v>
      </c>
      <c r="I2214" s="31">
        <v>-13.753513079457244</v>
      </c>
      <c r="J2214" s="31">
        <v>-13.166118471840962</v>
      </c>
      <c r="K2214" s="31">
        <v>-12.561102025996192</v>
      </c>
      <c r="L2214" s="31">
        <v>-11.937935086776077</v>
      </c>
      <c r="M2214" s="31">
        <v>-11.296073139379359</v>
      </c>
      <c r="N2214" s="31">
        <v>-10.634955333560741</v>
      </c>
      <c r="O2214" s="31">
        <v>-9.9540039935675644</v>
      </c>
      <c r="P2214" s="31">
        <v>-9.2526241133745923</v>
      </c>
      <c r="Q2214" s="31">
        <v>-8.53020283677583</v>
      </c>
      <c r="R2214" s="31">
        <v>-7.7861089218791051</v>
      </c>
      <c r="S2214" s="31">
        <v>-7.0196921895354771</v>
      </c>
      <c r="T2214" s="31">
        <v>-6.2302829552215417</v>
      </c>
      <c r="U2214" s="31">
        <v>-5.4171914438781874</v>
      </c>
      <c r="V2214" s="31">
        <v>-4.5797071871945336</v>
      </c>
      <c r="W2214" s="31">
        <v>-3.71709840281037</v>
      </c>
      <c r="X2214" s="31">
        <v>-2.8286113548946807</v>
      </c>
      <c r="Y2214" s="31">
        <v>-1.9134696955415214</v>
      </c>
      <c r="Z2214" s="31">
        <v>-0.970873786407767</v>
      </c>
    </row>
    <row r="2215" spans="2:26" x14ac:dyDescent="0.2">
      <c r="B2215">
        <v>2099</v>
      </c>
      <c r="C2215" s="31">
        <v>-16.935542122016354</v>
      </c>
      <c r="D2215" s="31">
        <v>-16.443608385676846</v>
      </c>
      <c r="E2215" s="31">
        <v>36.754870084451909</v>
      </c>
      <c r="F2215" s="31">
        <v>-15.415024136364567</v>
      </c>
      <c r="G2215" s="31">
        <v>16.993991627709896</v>
      </c>
      <c r="H2215" s="31">
        <v>-14.323799106269169</v>
      </c>
      <c r="I2215" s="31">
        <v>11.761997416781972</v>
      </c>
      <c r="J2215" s="31">
        <v>-13.166118471840962</v>
      </c>
      <c r="K2215" s="31">
        <v>-12.561102025996192</v>
      </c>
      <c r="L2215" s="31">
        <v>-11.937935086776077</v>
      </c>
      <c r="M2215" s="31">
        <v>-11.296073139379359</v>
      </c>
      <c r="N2215" s="31">
        <v>-10.634955333560741</v>
      </c>
      <c r="O2215" s="31">
        <v>-9.9540039935675644</v>
      </c>
      <c r="P2215" s="31">
        <v>41.659483652408312</v>
      </c>
      <c r="Q2215" s="31">
        <v>-8.53020283677583</v>
      </c>
      <c r="R2215" s="31">
        <v>-7.7861089218791051</v>
      </c>
      <c r="S2215" s="31">
        <v>-7.0196921895354771</v>
      </c>
      <c r="T2215" s="31">
        <v>-6.2302829552215417</v>
      </c>
      <c r="U2215" s="31">
        <v>-5.4171914438781874</v>
      </c>
      <c r="V2215" s="31">
        <v>-4.5797071871945336</v>
      </c>
      <c r="W2215" s="31">
        <v>-3.71709840281037</v>
      </c>
      <c r="X2215" s="31">
        <v>-2.8286113548946807</v>
      </c>
      <c r="Y2215" s="31">
        <v>-1.9134696955415214</v>
      </c>
      <c r="Z2215" s="31">
        <v>-0.970873786407767</v>
      </c>
    </row>
    <row r="2216" spans="2:26" x14ac:dyDescent="0.2">
      <c r="B2216">
        <v>2100</v>
      </c>
      <c r="C2216" s="31">
        <v>6.1368814712802795</v>
      </c>
      <c r="D2216" s="31">
        <v>-16.443608385676846</v>
      </c>
      <c r="E2216" s="31">
        <v>-15.936916637247149</v>
      </c>
      <c r="F2216" s="31">
        <v>-15.415024136364567</v>
      </c>
      <c r="G2216" s="31">
        <v>10.820109868826574</v>
      </c>
      <c r="H2216" s="31">
        <v>-14.323799106269169</v>
      </c>
      <c r="I2216" s="31">
        <v>37.2933339231828</v>
      </c>
      <c r="J2216" s="31">
        <v>-13.166118471840962</v>
      </c>
      <c r="K2216" s="31">
        <v>-12.561102025996192</v>
      </c>
      <c r="L2216" s="31">
        <v>-11.937935086776077</v>
      </c>
      <c r="M2216" s="31">
        <v>14.875079514689595</v>
      </c>
      <c r="N2216" s="31">
        <v>-10.634955333560741</v>
      </c>
      <c r="O2216" s="31">
        <v>-9.9540039935675644</v>
      </c>
      <c r="P2216" s="31">
        <v>27.864031512227712</v>
      </c>
      <c r="Q2216" s="31">
        <v>-8.53020283677583</v>
      </c>
      <c r="R2216" s="31">
        <v>-7.7861089218791051</v>
      </c>
      <c r="S2216" s="31">
        <v>-7.0196921895354771</v>
      </c>
      <c r="T2216" s="31">
        <v>-6.2302829552215417</v>
      </c>
      <c r="U2216" s="31">
        <v>113.42956409924861</v>
      </c>
      <c r="V2216" s="31">
        <v>-4.5797071871945336</v>
      </c>
      <c r="W2216" s="31">
        <v>-3.71709840281037</v>
      </c>
      <c r="X2216" s="31">
        <v>-2.8286113548946807</v>
      </c>
      <c r="Y2216" s="31">
        <v>-1.9134696955415214</v>
      </c>
      <c r="Z2216" s="31">
        <v>-0.970873786407767</v>
      </c>
    </row>
    <row r="2217" spans="2:26" x14ac:dyDescent="0.2">
      <c r="B2217">
        <v>2101</v>
      </c>
      <c r="C2217" s="31">
        <v>-16.935542122016354</v>
      </c>
      <c r="D2217" s="31">
        <v>88.333103225598961</v>
      </c>
      <c r="E2217" s="31">
        <v>-15.936916637247149</v>
      </c>
      <c r="F2217" s="31">
        <v>-15.415024136364567</v>
      </c>
      <c r="G2217" s="31">
        <v>-14.877474860455504</v>
      </c>
      <c r="H2217" s="31">
        <v>-14.323799106269169</v>
      </c>
      <c r="I2217" s="31">
        <v>-13.753513079457244</v>
      </c>
      <c r="J2217" s="31">
        <v>-13.166118471840962</v>
      </c>
      <c r="K2217" s="31">
        <v>-12.561102025996192</v>
      </c>
      <c r="L2217" s="31">
        <v>-11.937935086776077</v>
      </c>
      <c r="M2217" s="31">
        <v>-11.296073139379359</v>
      </c>
      <c r="N2217" s="31">
        <v>-10.634955333560741</v>
      </c>
      <c r="O2217" s="31">
        <v>-9.9540039935675644</v>
      </c>
      <c r="P2217" s="31">
        <v>-9.2526241133745923</v>
      </c>
      <c r="Q2217" s="31">
        <v>-8.53020283677583</v>
      </c>
      <c r="R2217" s="31">
        <v>163.91467641137203</v>
      </c>
      <c r="S2217" s="31">
        <v>-7.0196921895354771</v>
      </c>
      <c r="T2217" s="31">
        <v>-6.2302829552215417</v>
      </c>
      <c r="U2217" s="31">
        <v>-5.4171914438781874</v>
      </c>
      <c r="V2217" s="31">
        <v>-4.5797071871945336</v>
      </c>
      <c r="W2217" s="31">
        <v>-3.71709840281037</v>
      </c>
      <c r="X2217" s="31">
        <v>-2.8286113548946807</v>
      </c>
      <c r="Y2217" s="31">
        <v>-1.9134696955415214</v>
      </c>
      <c r="Z2217" s="31">
        <v>-0.970873786407767</v>
      </c>
    </row>
    <row r="2218" spans="2:26" x14ac:dyDescent="0.2">
      <c r="B2218">
        <v>2102</v>
      </c>
      <c r="C2218" s="31">
        <v>-16.935542122016354</v>
      </c>
      <c r="D2218" s="31">
        <v>37.33022576832392</v>
      </c>
      <c r="E2218" s="31">
        <v>-15.936916637247149</v>
      </c>
      <c r="F2218" s="31">
        <v>43.470205143610848</v>
      </c>
      <c r="G2218" s="31">
        <v>-14.877474860455504</v>
      </c>
      <c r="H2218" s="31">
        <v>-14.323799106269169</v>
      </c>
      <c r="I2218" s="31">
        <v>-13.753513079457244</v>
      </c>
      <c r="J2218" s="31">
        <v>41.921076431277896</v>
      </c>
      <c r="K2218" s="31">
        <v>-12.561102025996192</v>
      </c>
      <c r="L2218" s="31">
        <v>-11.937935086776077</v>
      </c>
      <c r="M2218" s="31">
        <v>123.8364830370088</v>
      </c>
      <c r="N2218" s="31">
        <v>-10.634955333560741</v>
      </c>
      <c r="O2218" s="31">
        <v>-9.9540039935675644</v>
      </c>
      <c r="P2218" s="31">
        <v>-9.2526241133745923</v>
      </c>
      <c r="Q2218" s="31">
        <v>-8.53020283677583</v>
      </c>
      <c r="R2218" s="31">
        <v>-7.7861089218791051</v>
      </c>
      <c r="S2218" s="31">
        <v>35.592849348326304</v>
      </c>
      <c r="T2218" s="31">
        <v>-6.2302829552215417</v>
      </c>
      <c r="U2218" s="31">
        <v>-5.4171914438781874</v>
      </c>
      <c r="V2218" s="31">
        <v>-4.5797071871945336</v>
      </c>
      <c r="W2218" s="31">
        <v>-3.71709840281037</v>
      </c>
      <c r="X2218" s="31">
        <v>-2.8286113548946807</v>
      </c>
      <c r="Y2218" s="31">
        <v>-1.9134696955415214</v>
      </c>
      <c r="Z2218" s="31">
        <v>-0.970873786407767</v>
      </c>
    </row>
    <row r="2219" spans="2:26" x14ac:dyDescent="0.2">
      <c r="B2219">
        <v>2103</v>
      </c>
      <c r="C2219" s="31">
        <v>-16.935542122016354</v>
      </c>
      <c r="D2219" s="31">
        <v>-16.443608385676846</v>
      </c>
      <c r="E2219" s="31">
        <v>-15.936916637247149</v>
      </c>
      <c r="F2219" s="31">
        <v>-15.415024136364567</v>
      </c>
      <c r="G2219" s="31">
        <v>-14.877474860455504</v>
      </c>
      <c r="H2219" s="31">
        <v>130.43605801080594</v>
      </c>
      <c r="I2219" s="31">
        <v>15.950746670568353</v>
      </c>
      <c r="J2219" s="31">
        <v>-13.166118471840962</v>
      </c>
      <c r="K2219" s="31">
        <v>30.012467050093328</v>
      </c>
      <c r="L2219" s="31">
        <v>-11.937935086776077</v>
      </c>
      <c r="M2219" s="31">
        <v>-11.296073139379359</v>
      </c>
      <c r="N2219" s="31">
        <v>-10.634955333560741</v>
      </c>
      <c r="O2219" s="31">
        <v>-9.9540039935675644</v>
      </c>
      <c r="P2219" s="31">
        <v>88.566875716275732</v>
      </c>
      <c r="Q2219" s="31">
        <v>-8.53020283677583</v>
      </c>
      <c r="R2219" s="31">
        <v>-7.7861089218791051</v>
      </c>
      <c r="S2219" s="31">
        <v>31.583777167218273</v>
      </c>
      <c r="T2219" s="31">
        <v>-6.2302829552215417</v>
      </c>
      <c r="U2219" s="31">
        <v>-5.4171914438781874</v>
      </c>
      <c r="V2219" s="31">
        <v>-4.5797071871945336</v>
      </c>
      <c r="W2219" s="31">
        <v>-3.71709840281037</v>
      </c>
      <c r="X2219" s="31">
        <v>-2.8286113548946807</v>
      </c>
      <c r="Y2219" s="31">
        <v>-1.9134696955415214</v>
      </c>
      <c r="Z2219" s="31">
        <v>-0.970873786407767</v>
      </c>
    </row>
    <row r="2220" spans="2:26" x14ac:dyDescent="0.2">
      <c r="B2220">
        <v>2104</v>
      </c>
      <c r="C2220" s="31">
        <v>27.364658376272398</v>
      </c>
      <c r="D2220" s="31">
        <v>-16.443608385676846</v>
      </c>
      <c r="E2220" s="31">
        <v>-15.936916637247149</v>
      </c>
      <c r="F2220" s="31">
        <v>147.96684127277129</v>
      </c>
      <c r="G2220" s="31">
        <v>191.73319909383224</v>
      </c>
      <c r="H2220" s="31">
        <v>-14.323799106269169</v>
      </c>
      <c r="I2220" s="31">
        <v>-13.753513079457244</v>
      </c>
      <c r="J2220" s="31">
        <v>-13.166118471840962</v>
      </c>
      <c r="K2220" s="31">
        <v>-12.561102025996192</v>
      </c>
      <c r="L2220" s="31">
        <v>-11.937935086776077</v>
      </c>
      <c r="M2220" s="31">
        <v>-11.296073139379359</v>
      </c>
      <c r="N2220" s="31">
        <v>-10.634955333560741</v>
      </c>
      <c r="O2220" s="31">
        <v>-9.9540039935675644</v>
      </c>
      <c r="P2220" s="31">
        <v>-9.2526241133745923</v>
      </c>
      <c r="Q2220" s="31">
        <v>-8.53020283677583</v>
      </c>
      <c r="R2220" s="31">
        <v>-7.7861089218791051</v>
      </c>
      <c r="S2220" s="31">
        <v>-7.0196921895354771</v>
      </c>
      <c r="T2220" s="31">
        <v>-6.2302829552215417</v>
      </c>
      <c r="U2220" s="31">
        <v>-5.4171914438781874</v>
      </c>
      <c r="V2220" s="31">
        <v>-4.5797071871945336</v>
      </c>
      <c r="W2220" s="31">
        <v>-3.71709840281037</v>
      </c>
      <c r="X2220" s="31">
        <v>-2.8286113548946807</v>
      </c>
      <c r="Y2220" s="31">
        <v>-1.9134696955415214</v>
      </c>
      <c r="Z2220" s="31">
        <v>-0.970873786407767</v>
      </c>
    </row>
    <row r="2221" spans="2:26" x14ac:dyDescent="0.2">
      <c r="B2221">
        <v>2105</v>
      </c>
      <c r="C2221" s="31">
        <v>-16.935542122016354</v>
      </c>
      <c r="D2221" s="31">
        <v>43.870779360096584</v>
      </c>
      <c r="E2221" s="31">
        <v>-15.936916637247149</v>
      </c>
      <c r="F2221" s="31">
        <v>-15.415024136364567</v>
      </c>
      <c r="G2221" s="31">
        <v>-14.877474860455504</v>
      </c>
      <c r="H2221" s="31">
        <v>-14.323799106269169</v>
      </c>
      <c r="I2221" s="31">
        <v>-13.753513079457244</v>
      </c>
      <c r="J2221" s="31">
        <v>164.27742000443595</v>
      </c>
      <c r="K2221" s="31">
        <v>68.545029109600065</v>
      </c>
      <c r="L2221" s="31">
        <v>-11.937935086776077</v>
      </c>
      <c r="M2221" s="31">
        <v>-11.296073139379359</v>
      </c>
      <c r="N2221" s="31">
        <v>-10.634955333560741</v>
      </c>
      <c r="O2221" s="31">
        <v>-9.9540039935675644</v>
      </c>
      <c r="P2221" s="31">
        <v>-9.2526241133745923</v>
      </c>
      <c r="Q2221" s="31">
        <v>-8.53020283677583</v>
      </c>
      <c r="R2221" s="31">
        <v>-7.7861089218791051</v>
      </c>
      <c r="S2221" s="31">
        <v>-7.0196921895354771</v>
      </c>
      <c r="T2221" s="31">
        <v>-6.2302829552215417</v>
      </c>
      <c r="U2221" s="31">
        <v>-5.4171914438781874</v>
      </c>
      <c r="V2221" s="31">
        <v>-4.5797071871945336</v>
      </c>
      <c r="W2221" s="31">
        <v>-3.71709840281037</v>
      </c>
      <c r="X2221" s="31">
        <v>-2.8286113548946807</v>
      </c>
      <c r="Y2221" s="31">
        <v>-1.9134696955415214</v>
      </c>
      <c r="Z2221" s="31">
        <v>-0.970873786407767</v>
      </c>
    </row>
    <row r="2222" spans="2:26" x14ac:dyDescent="0.2">
      <c r="B2222">
        <v>2106</v>
      </c>
      <c r="C2222" s="31">
        <v>-16.935542122016354</v>
      </c>
      <c r="D2222" s="31">
        <v>-16.443608385676846</v>
      </c>
      <c r="E2222" s="31">
        <v>-15.936916637247149</v>
      </c>
      <c r="F2222" s="31">
        <v>25.814336587442053</v>
      </c>
      <c r="G2222" s="31">
        <v>252.11882360471003</v>
      </c>
      <c r="H2222" s="31">
        <v>18.395934574734767</v>
      </c>
      <c r="I2222" s="31">
        <v>48.096906497456345</v>
      </c>
      <c r="J2222" s="31">
        <v>-13.166118471840962</v>
      </c>
      <c r="K2222" s="31">
        <v>-12.561102025996192</v>
      </c>
      <c r="L2222" s="31">
        <v>-11.937935086776077</v>
      </c>
      <c r="M2222" s="31">
        <v>-11.296073139379359</v>
      </c>
      <c r="N2222" s="31">
        <v>-10.634955333560741</v>
      </c>
      <c r="O2222" s="31">
        <v>-9.9540039935675644</v>
      </c>
      <c r="P2222" s="31">
        <v>-9.2526241133745923</v>
      </c>
      <c r="Q2222" s="31">
        <v>-8.53020283677583</v>
      </c>
      <c r="R2222" s="31">
        <v>37.795139608417863</v>
      </c>
      <c r="S2222" s="31">
        <v>-7.0196921895354771</v>
      </c>
      <c r="T2222" s="31">
        <v>-6.2302829552215417</v>
      </c>
      <c r="U2222" s="31">
        <v>-5.4171914438781874</v>
      </c>
      <c r="V2222" s="31">
        <v>-4.5797071871945336</v>
      </c>
      <c r="W2222" s="31">
        <v>-3.71709840281037</v>
      </c>
      <c r="X2222" s="31">
        <v>-2.8286113548946807</v>
      </c>
      <c r="Y2222" s="31">
        <v>-1.9134696955415214</v>
      </c>
      <c r="Z2222" s="31">
        <v>-0.970873786407767</v>
      </c>
    </row>
    <row r="2223" spans="2:26" x14ac:dyDescent="0.2">
      <c r="B2223">
        <v>2107</v>
      </c>
      <c r="C2223" s="31">
        <v>-16.935542122016354</v>
      </c>
      <c r="D2223" s="31">
        <v>-16.443608385676846</v>
      </c>
      <c r="E2223" s="31">
        <v>31.431433855252699</v>
      </c>
      <c r="F2223" s="31">
        <v>80.922610845324286</v>
      </c>
      <c r="G2223" s="31">
        <v>-14.877474860455504</v>
      </c>
      <c r="H2223" s="31">
        <v>25.252335284337789</v>
      </c>
      <c r="I2223" s="31">
        <v>130.65573743917977</v>
      </c>
      <c r="J2223" s="31">
        <v>-13.166118471840962</v>
      </c>
      <c r="K2223" s="31">
        <v>-12.561102025996192</v>
      </c>
      <c r="L2223" s="31">
        <v>-11.937935086776077</v>
      </c>
      <c r="M2223" s="31">
        <v>31.759706652962318</v>
      </c>
      <c r="N2223" s="31">
        <v>-10.634955333560741</v>
      </c>
      <c r="O2223" s="31">
        <v>-9.9540039935675644</v>
      </c>
      <c r="P2223" s="31">
        <v>-9.2526241133745923</v>
      </c>
      <c r="Q2223" s="31">
        <v>-8.53020283677583</v>
      </c>
      <c r="R2223" s="31">
        <v>-7.7861089218791051</v>
      </c>
      <c r="S2223" s="31">
        <v>-7.0196921895354771</v>
      </c>
      <c r="T2223" s="31">
        <v>-6.2302829552215417</v>
      </c>
      <c r="U2223" s="31">
        <v>-5.4171914438781874</v>
      </c>
      <c r="V2223" s="31">
        <v>-4.5797071871945336</v>
      </c>
      <c r="W2223" s="31">
        <v>-3.71709840281037</v>
      </c>
      <c r="X2223" s="31">
        <v>-2.8286113548946807</v>
      </c>
      <c r="Y2223" s="31">
        <v>-1.9134696955415214</v>
      </c>
      <c r="Z2223" s="31">
        <v>-0.970873786407767</v>
      </c>
    </row>
    <row r="2224" spans="2:26" x14ac:dyDescent="0.2">
      <c r="B2224">
        <v>2108</v>
      </c>
      <c r="C2224" s="31">
        <v>-16.935542122016354</v>
      </c>
      <c r="D2224" s="31">
        <v>-16.443608385676846</v>
      </c>
      <c r="E2224" s="31">
        <v>-15.936916637247149</v>
      </c>
      <c r="F2224" s="31">
        <v>48.780119379912435</v>
      </c>
      <c r="G2224" s="31">
        <v>-14.877474860455504</v>
      </c>
      <c r="H2224" s="31">
        <v>-14.323799106269169</v>
      </c>
      <c r="I2224" s="31">
        <v>-13.753513079457244</v>
      </c>
      <c r="J2224" s="31">
        <v>12.326477631419513</v>
      </c>
      <c r="K2224" s="31">
        <v>-12.561102025996192</v>
      </c>
      <c r="L2224" s="31">
        <v>-11.937935086776077</v>
      </c>
      <c r="M2224" s="31">
        <v>-11.296073139379359</v>
      </c>
      <c r="N2224" s="31">
        <v>-10.634955333560741</v>
      </c>
      <c r="O2224" s="31">
        <v>-9.9540039935675644</v>
      </c>
      <c r="P2224" s="31">
        <v>-9.2526241133745923</v>
      </c>
      <c r="Q2224" s="31">
        <v>-8.53020283677583</v>
      </c>
      <c r="R2224" s="31">
        <v>-7.7861089218791051</v>
      </c>
      <c r="S2224" s="31">
        <v>-7.0196921895354771</v>
      </c>
      <c r="T2224" s="31">
        <v>-6.2302829552215417</v>
      </c>
      <c r="U2224" s="31">
        <v>104.78213008521099</v>
      </c>
      <c r="V2224" s="31">
        <v>-4.5797071871945336</v>
      </c>
      <c r="W2224" s="31">
        <v>-3.71709840281037</v>
      </c>
      <c r="X2224" s="31">
        <v>-2.8286113548946807</v>
      </c>
      <c r="Y2224" s="31">
        <v>-1.9134696955415214</v>
      </c>
      <c r="Z2224" s="31">
        <v>-0.970873786407767</v>
      </c>
    </row>
    <row r="2225" spans="2:26" x14ac:dyDescent="0.2">
      <c r="B2225">
        <v>2109</v>
      </c>
      <c r="C2225" s="31">
        <v>-16.935542122016354</v>
      </c>
      <c r="D2225" s="31">
        <v>-16.443608385676846</v>
      </c>
      <c r="E2225" s="31">
        <v>-15.936916637247149</v>
      </c>
      <c r="F2225" s="31">
        <v>-15.415024136364567</v>
      </c>
      <c r="G2225" s="31">
        <v>-14.877474860455504</v>
      </c>
      <c r="H2225" s="31">
        <v>111.16961061400711</v>
      </c>
      <c r="I2225" s="31">
        <v>-13.753513079457244</v>
      </c>
      <c r="J2225" s="31">
        <v>-13.166118471840962</v>
      </c>
      <c r="K2225" s="31">
        <v>-12.561102025996192</v>
      </c>
      <c r="L2225" s="31">
        <v>78.260486755493133</v>
      </c>
      <c r="M2225" s="31">
        <v>-11.296073139379359</v>
      </c>
      <c r="N2225" s="31">
        <v>28.181428804760703</v>
      </c>
      <c r="O2225" s="31">
        <v>-9.9540039935675644</v>
      </c>
      <c r="P2225" s="31">
        <v>-9.2526241133745923</v>
      </c>
      <c r="Q2225" s="31">
        <v>-8.53020283677583</v>
      </c>
      <c r="R2225" s="31">
        <v>-7.7861089218791051</v>
      </c>
      <c r="S2225" s="31">
        <v>-7.0196921895354771</v>
      </c>
      <c r="T2225" s="31">
        <v>-6.2302829552215417</v>
      </c>
      <c r="U2225" s="31">
        <v>-5.4171914438781874</v>
      </c>
      <c r="V2225" s="31">
        <v>-4.5797071871945336</v>
      </c>
      <c r="W2225" s="31">
        <v>-3.71709840281037</v>
      </c>
      <c r="X2225" s="31">
        <v>-2.8286113548946807</v>
      </c>
      <c r="Y2225" s="31">
        <v>33.508314590415431</v>
      </c>
      <c r="Z2225" s="31">
        <v>-0.970873786407767</v>
      </c>
    </row>
    <row r="2226" spans="2:26" x14ac:dyDescent="0.2">
      <c r="B2226">
        <v>2110</v>
      </c>
      <c r="C2226" s="31">
        <v>27.17371265530933</v>
      </c>
      <c r="D2226" s="31">
        <v>42.912817210622286</v>
      </c>
      <c r="E2226" s="31">
        <v>-15.936916637247149</v>
      </c>
      <c r="F2226" s="31">
        <v>-15.415024136364567</v>
      </c>
      <c r="G2226" s="31">
        <v>-14.877474860455504</v>
      </c>
      <c r="H2226" s="31">
        <v>-14.323799106269169</v>
      </c>
      <c r="I2226" s="31">
        <v>98.151836616531611</v>
      </c>
      <c r="J2226" s="31">
        <v>-13.166118471840962</v>
      </c>
      <c r="K2226" s="31">
        <v>-12.561102025996192</v>
      </c>
      <c r="L2226" s="31">
        <v>-11.937935086776077</v>
      </c>
      <c r="M2226" s="31">
        <v>-11.296073139379359</v>
      </c>
      <c r="N2226" s="31">
        <v>-10.634955333560741</v>
      </c>
      <c r="O2226" s="31">
        <v>-9.9540039935675644</v>
      </c>
      <c r="P2226" s="31">
        <v>-9.2526241133745923</v>
      </c>
      <c r="Q2226" s="31">
        <v>-8.53020283677583</v>
      </c>
      <c r="R2226" s="31">
        <v>-7.7861089218791051</v>
      </c>
      <c r="S2226" s="31">
        <v>-7.0196921895354771</v>
      </c>
      <c r="T2226" s="31">
        <v>-6.2302829552215417</v>
      </c>
      <c r="U2226" s="31">
        <v>-5.4171914438781874</v>
      </c>
      <c r="V2226" s="31">
        <v>-4.5797071871945336</v>
      </c>
      <c r="W2226" s="31">
        <v>-3.71709840281037</v>
      </c>
      <c r="X2226" s="31">
        <v>-2.8286113548946807</v>
      </c>
      <c r="Y2226" s="31">
        <v>-1.9134696955415214</v>
      </c>
      <c r="Z2226" s="31">
        <v>-0.970873786407767</v>
      </c>
    </row>
    <row r="2227" spans="2:26" x14ac:dyDescent="0.2">
      <c r="B2227">
        <v>2111</v>
      </c>
      <c r="C2227" s="31">
        <v>27.267794671207099</v>
      </c>
      <c r="D2227" s="31">
        <v>94.283911372467244</v>
      </c>
      <c r="E2227" s="31">
        <v>-15.936916637247149</v>
      </c>
      <c r="F2227" s="31">
        <v>113.91158780233295</v>
      </c>
      <c r="G2227" s="31">
        <v>-14.877474860455504</v>
      </c>
      <c r="H2227" s="31">
        <v>-14.323799106269169</v>
      </c>
      <c r="I2227" s="31">
        <v>-13.753513079457244</v>
      </c>
      <c r="J2227" s="31">
        <v>-13.166118471840962</v>
      </c>
      <c r="K2227" s="31">
        <v>67.670517787148654</v>
      </c>
      <c r="L2227" s="31">
        <v>-11.937935086776077</v>
      </c>
      <c r="M2227" s="31">
        <v>-11.296073139379359</v>
      </c>
      <c r="N2227" s="31">
        <v>-10.634955333560741</v>
      </c>
      <c r="O2227" s="31">
        <v>126.16738878545357</v>
      </c>
      <c r="P2227" s="31">
        <v>-9.2526241133745923</v>
      </c>
      <c r="Q2227" s="31">
        <v>-8.53020283677583</v>
      </c>
      <c r="R2227" s="31">
        <v>-7.7861089218791051</v>
      </c>
      <c r="S2227" s="31">
        <v>-7.0196921895354771</v>
      </c>
      <c r="T2227" s="31">
        <v>-6.2302829552215417</v>
      </c>
      <c r="U2227" s="31">
        <v>-5.4171914438781874</v>
      </c>
      <c r="V2227" s="31">
        <v>-4.5797071871945336</v>
      </c>
      <c r="W2227" s="31">
        <v>-3.71709840281037</v>
      </c>
      <c r="X2227" s="31">
        <v>-2.8286113548946807</v>
      </c>
      <c r="Y2227" s="31">
        <v>-1.9134696955415214</v>
      </c>
      <c r="Z2227" s="31">
        <v>-0.970873786407767</v>
      </c>
    </row>
    <row r="2228" spans="2:26" x14ac:dyDescent="0.2">
      <c r="B2228">
        <v>2112</v>
      </c>
      <c r="C2228" s="31">
        <v>-16.935542122016354</v>
      </c>
      <c r="D2228" s="31">
        <v>-16.443608385676846</v>
      </c>
      <c r="E2228" s="31">
        <v>-15.936916637247149</v>
      </c>
      <c r="F2228" s="31">
        <v>-15.415024136364567</v>
      </c>
      <c r="G2228" s="31">
        <v>-14.877474860455504</v>
      </c>
      <c r="H2228" s="31">
        <v>-14.323799106269169</v>
      </c>
      <c r="I2228" s="31">
        <v>-13.753513079457244</v>
      </c>
      <c r="J2228" s="31">
        <v>-13.166118471840962</v>
      </c>
      <c r="K2228" s="31">
        <v>-12.561102025996192</v>
      </c>
      <c r="L2228" s="31">
        <v>37.418961355546045</v>
      </c>
      <c r="M2228" s="31">
        <v>-11.296073139379359</v>
      </c>
      <c r="N2228" s="31">
        <v>-10.634955333560741</v>
      </c>
      <c r="O2228" s="31">
        <v>-9.9540039935675644</v>
      </c>
      <c r="P2228" s="31">
        <v>-9.2526241133745923</v>
      </c>
      <c r="Q2228" s="31">
        <v>-8.53020283677583</v>
      </c>
      <c r="R2228" s="31">
        <v>-7.7861089218791051</v>
      </c>
      <c r="S2228" s="31">
        <v>-7.0196921895354771</v>
      </c>
      <c r="T2228" s="31">
        <v>82.426383133352658</v>
      </c>
      <c r="U2228" s="31">
        <v>-5.4171914438781874</v>
      </c>
      <c r="V2228" s="31">
        <v>-4.5797071871945336</v>
      </c>
      <c r="W2228" s="31">
        <v>-3.71709840281037</v>
      </c>
      <c r="X2228" s="31">
        <v>-2.8286113548946807</v>
      </c>
      <c r="Y2228" s="31">
        <v>-1.9134696955415214</v>
      </c>
      <c r="Z2228" s="31">
        <v>-0.970873786407767</v>
      </c>
    </row>
    <row r="2229" spans="2:26" x14ac:dyDescent="0.2">
      <c r="B2229">
        <v>2113</v>
      </c>
      <c r="C2229" s="31">
        <v>20.722338245700449</v>
      </c>
      <c r="D2229" s="31">
        <v>22.752683319101923</v>
      </c>
      <c r="E2229" s="31">
        <v>109.85141121382237</v>
      </c>
      <c r="F2229" s="31">
        <v>-15.415024136364567</v>
      </c>
      <c r="G2229" s="31">
        <v>180.69818853153879</v>
      </c>
      <c r="H2229" s="31">
        <v>-14.323799106269169</v>
      </c>
      <c r="I2229" s="31">
        <v>14.251944114744433</v>
      </c>
      <c r="J2229" s="31">
        <v>-13.166118471840962</v>
      </c>
      <c r="K2229" s="31">
        <v>-12.561102025996192</v>
      </c>
      <c r="L2229" s="31">
        <v>-11.937935086776077</v>
      </c>
      <c r="M2229" s="31">
        <v>214.99802177247813</v>
      </c>
      <c r="N2229" s="31">
        <v>-10.634955333560741</v>
      </c>
      <c r="O2229" s="31">
        <v>-9.9540039935675644</v>
      </c>
      <c r="P2229" s="31">
        <v>-9.2526241133745923</v>
      </c>
      <c r="Q2229" s="31">
        <v>221.7695013706236</v>
      </c>
      <c r="R2229" s="31">
        <v>-7.7861089218791051</v>
      </c>
      <c r="S2229" s="31">
        <v>-7.0196921895354771</v>
      </c>
      <c r="T2229" s="31">
        <v>-6.2302829552215417</v>
      </c>
      <c r="U2229" s="31">
        <v>64.403678245799242</v>
      </c>
      <c r="V2229" s="31">
        <v>-4.5797071871945336</v>
      </c>
      <c r="W2229" s="31">
        <v>-3.71709840281037</v>
      </c>
      <c r="X2229" s="31">
        <v>38.072215296480969</v>
      </c>
      <c r="Y2229" s="31">
        <v>-1.9134696955415214</v>
      </c>
      <c r="Z2229" s="31">
        <v>-0.970873786407767</v>
      </c>
    </row>
    <row r="2230" spans="2:26" x14ac:dyDescent="0.2">
      <c r="B2230">
        <v>2114</v>
      </c>
      <c r="C2230" s="31">
        <v>-16.935542122016354</v>
      </c>
      <c r="D2230" s="31">
        <v>-16.443608385676846</v>
      </c>
      <c r="E2230" s="31">
        <v>20.034258533368106</v>
      </c>
      <c r="F2230" s="31">
        <v>92.386590364714493</v>
      </c>
      <c r="G2230" s="31">
        <v>14.407206686105255</v>
      </c>
      <c r="H2230" s="31">
        <v>-14.323799106269169</v>
      </c>
      <c r="I2230" s="31">
        <v>-13.753513079457244</v>
      </c>
      <c r="J2230" s="31">
        <v>18.385453527371418</v>
      </c>
      <c r="K2230" s="31">
        <v>-12.561102025996192</v>
      </c>
      <c r="L2230" s="31">
        <v>-11.937935086776077</v>
      </c>
      <c r="M2230" s="31">
        <v>-11.296073139379359</v>
      </c>
      <c r="N2230" s="31">
        <v>32.182351188574032</v>
      </c>
      <c r="O2230" s="31">
        <v>-9.9540039935675644</v>
      </c>
      <c r="P2230" s="31">
        <v>-9.2526241133745923</v>
      </c>
      <c r="Q2230" s="31">
        <v>-8.53020283677583</v>
      </c>
      <c r="R2230" s="31">
        <v>-7.7861089218791051</v>
      </c>
      <c r="S2230" s="31">
        <v>-7.0196921895354771</v>
      </c>
      <c r="T2230" s="31">
        <v>-6.2302829552215417</v>
      </c>
      <c r="U2230" s="31">
        <v>-5.4171914438781874</v>
      </c>
      <c r="V2230" s="31">
        <v>-4.5797071871945336</v>
      </c>
      <c r="W2230" s="31">
        <v>-3.71709840281037</v>
      </c>
      <c r="X2230" s="31">
        <v>-2.8286113548946807</v>
      </c>
      <c r="Y2230" s="31">
        <v>-1.9134696955415214</v>
      </c>
      <c r="Z2230" s="31">
        <v>-0.970873786407767</v>
      </c>
    </row>
    <row r="2231" spans="2:26" x14ac:dyDescent="0.2">
      <c r="B2231">
        <v>2115</v>
      </c>
      <c r="C2231" s="31">
        <v>82.116088414791037</v>
      </c>
      <c r="D2231" s="31">
        <v>-16.443608385676846</v>
      </c>
      <c r="E2231" s="31">
        <v>-15.936916637247149</v>
      </c>
      <c r="F2231" s="31">
        <v>-15.415024136364567</v>
      </c>
      <c r="G2231" s="31">
        <v>-14.877474860455504</v>
      </c>
      <c r="H2231" s="31">
        <v>81.986154957623285</v>
      </c>
      <c r="I2231" s="31">
        <v>-13.753513079457244</v>
      </c>
      <c r="J2231" s="31">
        <v>172.38459332272922</v>
      </c>
      <c r="K2231" s="31">
        <v>261.94777450207266</v>
      </c>
      <c r="L2231" s="31">
        <v>-11.937935086776077</v>
      </c>
      <c r="M2231" s="31">
        <v>-11.296073139379359</v>
      </c>
      <c r="N2231" s="31">
        <v>-10.634955333560741</v>
      </c>
      <c r="O2231" s="31">
        <v>-9.9540039935675644</v>
      </c>
      <c r="P2231" s="31">
        <v>-9.2526241133745923</v>
      </c>
      <c r="Q2231" s="31">
        <v>-8.53020283677583</v>
      </c>
      <c r="R2231" s="31">
        <v>-7.7861089218791051</v>
      </c>
      <c r="S2231" s="31">
        <v>-7.0196921895354771</v>
      </c>
      <c r="T2231" s="31">
        <v>-6.2302829552215417</v>
      </c>
      <c r="U2231" s="31">
        <v>-5.4171914438781874</v>
      </c>
      <c r="V2231" s="31">
        <v>-4.5797071871945336</v>
      </c>
      <c r="W2231" s="31">
        <v>-3.71709840281037</v>
      </c>
      <c r="X2231" s="31">
        <v>-2.8286113548946807</v>
      </c>
      <c r="Y2231" s="31">
        <v>-1.9134696955415214</v>
      </c>
      <c r="Z2231" s="31">
        <v>-0.970873786407767</v>
      </c>
    </row>
    <row r="2232" spans="2:26" x14ac:dyDescent="0.2">
      <c r="B2232">
        <v>2116</v>
      </c>
      <c r="C2232" s="31">
        <v>-16.935542122016354</v>
      </c>
      <c r="D2232" s="31">
        <v>46.81409443363296</v>
      </c>
      <c r="E2232" s="31">
        <v>42.553050579462109</v>
      </c>
      <c r="F2232" s="31">
        <v>20.743857085746882</v>
      </c>
      <c r="G2232" s="31">
        <v>32.056653013578391</v>
      </c>
      <c r="H2232" s="31">
        <v>-14.323799106269169</v>
      </c>
      <c r="I2232" s="31">
        <v>-13.753513079457244</v>
      </c>
      <c r="J2232" s="31">
        <v>-13.166118471840962</v>
      </c>
      <c r="K2232" s="31">
        <v>-12.561102025996192</v>
      </c>
      <c r="L2232" s="31">
        <v>-11.937935086776077</v>
      </c>
      <c r="M2232" s="31">
        <v>-11.296073139379359</v>
      </c>
      <c r="N2232" s="31">
        <v>-10.634955333560741</v>
      </c>
      <c r="O2232" s="31">
        <v>-9.9540039935675644</v>
      </c>
      <c r="P2232" s="31">
        <v>43.553819714599079</v>
      </c>
      <c r="Q2232" s="31">
        <v>-8.53020283677583</v>
      </c>
      <c r="R2232" s="31">
        <v>-7.7861089218791051</v>
      </c>
      <c r="S2232" s="31">
        <v>29.24741052750516</v>
      </c>
      <c r="T2232" s="31">
        <v>-6.2302829552215417</v>
      </c>
      <c r="U2232" s="31">
        <v>-5.4171914438781874</v>
      </c>
      <c r="V2232" s="31">
        <v>-4.5797071871945336</v>
      </c>
      <c r="W2232" s="31">
        <v>-3.71709840281037</v>
      </c>
      <c r="X2232" s="31">
        <v>-2.8286113548946807</v>
      </c>
      <c r="Y2232" s="31">
        <v>-1.9134696955415214</v>
      </c>
      <c r="Z2232" s="31">
        <v>-0.970873786407767</v>
      </c>
    </row>
    <row r="2233" spans="2:26" x14ac:dyDescent="0.2">
      <c r="B2233">
        <v>2117</v>
      </c>
      <c r="C2233" s="31">
        <v>58.208637878870633</v>
      </c>
      <c r="D2233" s="31">
        <v>53.241241881510341</v>
      </c>
      <c r="E2233" s="31">
        <v>26.426345563174092</v>
      </c>
      <c r="F2233" s="31">
        <v>-15.415024136364567</v>
      </c>
      <c r="G2233" s="31">
        <v>-14.877474860455504</v>
      </c>
      <c r="H2233" s="31">
        <v>-14.323799106269169</v>
      </c>
      <c r="I2233" s="31">
        <v>-13.753513079457244</v>
      </c>
      <c r="J2233" s="31">
        <v>-13.166118471840962</v>
      </c>
      <c r="K2233" s="31">
        <v>-12.561102025996192</v>
      </c>
      <c r="L2233" s="31">
        <v>-11.937935086776077</v>
      </c>
      <c r="M2233" s="31">
        <v>-11.296073139379359</v>
      </c>
      <c r="N2233" s="31">
        <v>-10.634955333560741</v>
      </c>
      <c r="O2233" s="31">
        <v>-9.9540039935675644</v>
      </c>
      <c r="P2233" s="31">
        <v>-9.2526241133745923</v>
      </c>
      <c r="Q2233" s="31">
        <v>-8.53020283677583</v>
      </c>
      <c r="R2233" s="31">
        <v>-7.7861089218791051</v>
      </c>
      <c r="S2233" s="31">
        <v>-7.0196921895354771</v>
      </c>
      <c r="T2233" s="31">
        <v>-6.2302829552215417</v>
      </c>
      <c r="U2233" s="31">
        <v>-5.4171914438781874</v>
      </c>
      <c r="V2233" s="31">
        <v>-4.5797071871945336</v>
      </c>
      <c r="W2233" s="31">
        <v>-3.71709840281037</v>
      </c>
      <c r="X2233" s="31">
        <v>-2.8286113548946807</v>
      </c>
      <c r="Y2233" s="31">
        <v>-1.9134696955415214</v>
      </c>
      <c r="Z2233" s="31">
        <v>-0.970873786407767</v>
      </c>
    </row>
    <row r="2234" spans="2:26" x14ac:dyDescent="0.2">
      <c r="B2234">
        <v>2118</v>
      </c>
      <c r="C2234" s="31">
        <v>-16.935542122016354</v>
      </c>
      <c r="D2234" s="31">
        <v>86.861113272092979</v>
      </c>
      <c r="E2234" s="31">
        <v>-15.936916637247149</v>
      </c>
      <c r="F2234" s="31">
        <v>60.722031084240328</v>
      </c>
      <c r="G2234" s="31">
        <v>-14.877474860455504</v>
      </c>
      <c r="H2234" s="31">
        <v>-14.323799106269169</v>
      </c>
      <c r="I2234" s="31">
        <v>-13.753513079457244</v>
      </c>
      <c r="J2234" s="31">
        <v>32.239043520258434</v>
      </c>
      <c r="K2234" s="31">
        <v>-12.561102025996192</v>
      </c>
      <c r="L2234" s="31">
        <v>126.80249409510967</v>
      </c>
      <c r="M2234" s="31">
        <v>-11.296073139379359</v>
      </c>
      <c r="N2234" s="31">
        <v>-10.634955333560741</v>
      </c>
      <c r="O2234" s="31">
        <v>39.215765263054863</v>
      </c>
      <c r="P2234" s="31">
        <v>-9.2526241133745923</v>
      </c>
      <c r="Q2234" s="31">
        <v>-8.53020283677583</v>
      </c>
      <c r="R2234" s="31">
        <v>-7.7861089218791051</v>
      </c>
      <c r="S2234" s="31">
        <v>-7.0196921895354771</v>
      </c>
      <c r="T2234" s="31">
        <v>-6.2302829552215417</v>
      </c>
      <c r="U2234" s="31">
        <v>-5.4171914438781874</v>
      </c>
      <c r="V2234" s="31">
        <v>-4.5797071871945336</v>
      </c>
      <c r="W2234" s="31">
        <v>-3.71709840281037</v>
      </c>
      <c r="X2234" s="31">
        <v>-2.8286113548946807</v>
      </c>
      <c r="Y2234" s="31">
        <v>-1.9134696955415214</v>
      </c>
      <c r="Z2234" s="31">
        <v>-0.970873786407767</v>
      </c>
    </row>
    <row r="2235" spans="2:26" x14ac:dyDescent="0.2">
      <c r="B2235">
        <v>2119</v>
      </c>
      <c r="C2235" s="31">
        <v>51.138977816442384</v>
      </c>
      <c r="D2235" s="31">
        <v>-16.443608385676846</v>
      </c>
      <c r="E2235" s="31">
        <v>20.487351687049635</v>
      </c>
      <c r="F2235" s="31">
        <v>-15.415024136364567</v>
      </c>
      <c r="G2235" s="31">
        <v>-14.877474860455504</v>
      </c>
      <c r="H2235" s="31">
        <v>35.720363472419955</v>
      </c>
      <c r="I2235" s="31">
        <v>-13.753513079457244</v>
      </c>
      <c r="J2235" s="31">
        <v>7.4465821980299305</v>
      </c>
      <c r="K2235" s="31">
        <v>-12.561102025996192</v>
      </c>
      <c r="L2235" s="31">
        <v>-11.937935086776077</v>
      </c>
      <c r="M2235" s="31">
        <v>-11.296073139379359</v>
      </c>
      <c r="N2235" s="31">
        <v>-10.634955333560741</v>
      </c>
      <c r="O2235" s="31">
        <v>-9.9540039935675644</v>
      </c>
      <c r="P2235" s="31">
        <v>250.25131432119636</v>
      </c>
      <c r="Q2235" s="31">
        <v>-8.53020283677583</v>
      </c>
      <c r="R2235" s="31">
        <v>-7.7861089218791051</v>
      </c>
      <c r="S2235" s="31">
        <v>40.429648376535617</v>
      </c>
      <c r="T2235" s="31">
        <v>-6.2302829552215417</v>
      </c>
      <c r="U2235" s="31">
        <v>44.781028787355332</v>
      </c>
      <c r="V2235" s="31">
        <v>-4.5797071871945336</v>
      </c>
      <c r="W2235" s="31">
        <v>-3.71709840281037</v>
      </c>
      <c r="X2235" s="31">
        <v>-2.8286113548946807</v>
      </c>
      <c r="Y2235" s="31">
        <v>-1.9134696955415214</v>
      </c>
      <c r="Z2235" s="31">
        <v>-0.970873786407767</v>
      </c>
    </row>
    <row r="2236" spans="2:26" x14ac:dyDescent="0.2">
      <c r="B2236">
        <v>2120</v>
      </c>
      <c r="C2236" s="31">
        <v>243.67882968362872</v>
      </c>
      <c r="D2236" s="31">
        <v>-16.443608385676846</v>
      </c>
      <c r="E2236" s="31">
        <v>-15.936916637247149</v>
      </c>
      <c r="F2236" s="31">
        <v>-15.415024136364567</v>
      </c>
      <c r="G2236" s="31">
        <v>99.790692249166142</v>
      </c>
      <c r="H2236" s="31">
        <v>24.976471680639676</v>
      </c>
      <c r="I2236" s="31">
        <v>-13.753513079457244</v>
      </c>
      <c r="J2236" s="31">
        <v>-13.166118471840962</v>
      </c>
      <c r="K2236" s="31">
        <v>-12.561102025996192</v>
      </c>
      <c r="L2236" s="31">
        <v>-11.937935086776077</v>
      </c>
      <c r="M2236" s="31">
        <v>-11.296073139379359</v>
      </c>
      <c r="N2236" s="31">
        <v>-10.634955333560741</v>
      </c>
      <c r="O2236" s="31">
        <v>-9.9540039935675644</v>
      </c>
      <c r="P2236" s="31">
        <v>-9.2526241133745923</v>
      </c>
      <c r="Q2236" s="31">
        <v>-8.53020283677583</v>
      </c>
      <c r="R2236" s="31">
        <v>-7.7861089218791051</v>
      </c>
      <c r="S2236" s="31">
        <v>-7.0196921895354771</v>
      </c>
      <c r="T2236" s="31">
        <v>-6.2302829552215417</v>
      </c>
      <c r="U2236" s="31">
        <v>-5.4171914438781874</v>
      </c>
      <c r="V2236" s="31">
        <v>-4.5797071871945336</v>
      </c>
      <c r="W2236" s="31">
        <v>-3.71709840281037</v>
      </c>
      <c r="X2236" s="31">
        <v>-2.8286113548946807</v>
      </c>
      <c r="Y2236" s="31">
        <v>-1.9134696955415214</v>
      </c>
      <c r="Z2236" s="31">
        <v>-0.970873786407767</v>
      </c>
    </row>
    <row r="2237" spans="2:26" x14ac:dyDescent="0.2">
      <c r="B2237">
        <v>2121</v>
      </c>
      <c r="C2237" s="31">
        <v>-16.935542122016354</v>
      </c>
      <c r="D2237" s="31">
        <v>-16.443608385676846</v>
      </c>
      <c r="E2237" s="31">
        <v>-15.936916637247149</v>
      </c>
      <c r="F2237" s="31">
        <v>-15.415024136364567</v>
      </c>
      <c r="G2237" s="31">
        <v>59.365230540970018</v>
      </c>
      <c r="H2237" s="31">
        <v>-14.323799106269169</v>
      </c>
      <c r="I2237" s="31">
        <v>-13.753513079457244</v>
      </c>
      <c r="J2237" s="31">
        <v>-13.166118471840962</v>
      </c>
      <c r="K2237" s="31">
        <v>-12.561102025996192</v>
      </c>
      <c r="L2237" s="31">
        <v>21.032125831475494</v>
      </c>
      <c r="M2237" s="31">
        <v>-11.296073139379359</v>
      </c>
      <c r="N2237" s="31">
        <v>-10.634955333560741</v>
      </c>
      <c r="O2237" s="31">
        <v>-9.9540039935675644</v>
      </c>
      <c r="P2237" s="31">
        <v>0.76154891729086616</v>
      </c>
      <c r="Q2237" s="31">
        <v>-8.53020283677583</v>
      </c>
      <c r="R2237" s="31">
        <v>-7.7861089218791051</v>
      </c>
      <c r="S2237" s="31">
        <v>-7.0196921895354771</v>
      </c>
      <c r="T2237" s="31">
        <v>41.779380514832312</v>
      </c>
      <c r="U2237" s="31">
        <v>-5.4171914438781874</v>
      </c>
      <c r="V2237" s="31">
        <v>228.80722600669617</v>
      </c>
      <c r="W2237" s="31">
        <v>-3.71709840281037</v>
      </c>
      <c r="X2237" s="31">
        <v>-2.8286113548946807</v>
      </c>
      <c r="Y2237" s="31">
        <v>-1.9134696955415214</v>
      </c>
      <c r="Z2237" s="31">
        <v>-0.970873786407767</v>
      </c>
    </row>
    <row r="2238" spans="2:26" x14ac:dyDescent="0.2">
      <c r="B2238">
        <v>2122</v>
      </c>
      <c r="C2238" s="31">
        <v>-16.935542122016354</v>
      </c>
      <c r="D2238" s="31">
        <v>-16.443608385676846</v>
      </c>
      <c r="E2238" s="31">
        <v>29.685771224170079</v>
      </c>
      <c r="F2238" s="31">
        <v>226.91166494842608</v>
      </c>
      <c r="G2238" s="31">
        <v>-14.877474860455504</v>
      </c>
      <c r="H2238" s="31">
        <v>-14.323799106269169</v>
      </c>
      <c r="I2238" s="31">
        <v>-13.753513079457244</v>
      </c>
      <c r="J2238" s="31">
        <v>-13.166118471840962</v>
      </c>
      <c r="K2238" s="31">
        <v>-12.561102025996192</v>
      </c>
      <c r="L2238" s="31">
        <v>-11.937935086776077</v>
      </c>
      <c r="M2238" s="31">
        <v>-11.296073139379359</v>
      </c>
      <c r="N2238" s="31">
        <v>-10.634955333560741</v>
      </c>
      <c r="O2238" s="31">
        <v>-9.9540039935675644</v>
      </c>
      <c r="P2238" s="31">
        <v>-9.2526241133745923</v>
      </c>
      <c r="Q2238" s="31">
        <v>-8.53020283677583</v>
      </c>
      <c r="R2238" s="31">
        <v>91.626097082845988</v>
      </c>
      <c r="S2238" s="31">
        <v>-7.0196921895354771</v>
      </c>
      <c r="T2238" s="31">
        <v>-6.2302829552215417</v>
      </c>
      <c r="U2238" s="31">
        <v>-5.4171914438781874</v>
      </c>
      <c r="V2238" s="31">
        <v>-4.5797071871945336</v>
      </c>
      <c r="W2238" s="31">
        <v>-3.71709840281037</v>
      </c>
      <c r="X2238" s="31">
        <v>-2.8286113548946807</v>
      </c>
      <c r="Y2238" s="31">
        <v>-1.9134696955415214</v>
      </c>
      <c r="Z2238" s="31">
        <v>-0.970873786407767</v>
      </c>
    </row>
    <row r="2239" spans="2:26" x14ac:dyDescent="0.2">
      <c r="B2239">
        <v>2123</v>
      </c>
      <c r="C2239" s="31">
        <v>101.45786062405769</v>
      </c>
      <c r="D2239" s="31">
        <v>-16.443608385676846</v>
      </c>
      <c r="E2239" s="31">
        <v>-15.936916637247149</v>
      </c>
      <c r="F2239" s="31">
        <v>171.97752739449149</v>
      </c>
      <c r="G2239" s="31">
        <v>-14.877474860455504</v>
      </c>
      <c r="H2239" s="31">
        <v>-14.323799106269169</v>
      </c>
      <c r="I2239" s="31">
        <v>-13.753513079457244</v>
      </c>
      <c r="J2239" s="31">
        <v>67.142158743803634</v>
      </c>
      <c r="K2239" s="31">
        <v>-12.561102025996192</v>
      </c>
      <c r="L2239" s="31">
        <v>-11.937935086776077</v>
      </c>
      <c r="M2239" s="31">
        <v>-11.296073139379359</v>
      </c>
      <c r="N2239" s="31">
        <v>-10.634955333560741</v>
      </c>
      <c r="O2239" s="31">
        <v>-9.9540039935675644</v>
      </c>
      <c r="P2239" s="31">
        <v>-9.2526241133745923</v>
      </c>
      <c r="Q2239" s="31">
        <v>-8.53020283677583</v>
      </c>
      <c r="R2239" s="31">
        <v>-7.7861089218791051</v>
      </c>
      <c r="S2239" s="31">
        <v>-7.0196921895354771</v>
      </c>
      <c r="T2239" s="31">
        <v>-6.2302829552215417</v>
      </c>
      <c r="U2239" s="31">
        <v>-5.4171914438781874</v>
      </c>
      <c r="V2239" s="31">
        <v>-4.5797071871945336</v>
      </c>
      <c r="W2239" s="31">
        <v>-3.71709840281037</v>
      </c>
      <c r="X2239" s="31">
        <v>-2.8286113548946807</v>
      </c>
      <c r="Y2239" s="31">
        <v>-1.9134696955415214</v>
      </c>
      <c r="Z2239" s="31">
        <v>-0.970873786407767</v>
      </c>
    </row>
    <row r="2240" spans="2:26" x14ac:dyDescent="0.2">
      <c r="B2240">
        <v>2124</v>
      </c>
      <c r="C2240" s="31">
        <v>15.022433845303922</v>
      </c>
      <c r="D2240" s="31">
        <v>-16.443608385676846</v>
      </c>
      <c r="E2240" s="31">
        <v>36.296754670853424</v>
      </c>
      <c r="F2240" s="31">
        <v>-15.415024136364567</v>
      </c>
      <c r="G2240" s="31">
        <v>-14.877474860455504</v>
      </c>
      <c r="H2240" s="31">
        <v>-14.323799106269169</v>
      </c>
      <c r="I2240" s="31">
        <v>-13.753513079457244</v>
      </c>
      <c r="J2240" s="31">
        <v>-13.166118471840962</v>
      </c>
      <c r="K2240" s="31">
        <v>39.609246092889833</v>
      </c>
      <c r="L2240" s="31">
        <v>-11.937935086776077</v>
      </c>
      <c r="M2240" s="31">
        <v>227.30474796793138</v>
      </c>
      <c r="N2240" s="31">
        <v>-10.634955333560741</v>
      </c>
      <c r="O2240" s="31">
        <v>-9.9540039935675644</v>
      </c>
      <c r="P2240" s="31">
        <v>-9.2526241133745923</v>
      </c>
      <c r="Q2240" s="31">
        <v>51.886250188003579</v>
      </c>
      <c r="R2240" s="31">
        <v>-7.7861089218791051</v>
      </c>
      <c r="S2240" s="31">
        <v>-7.0196921895354771</v>
      </c>
      <c r="T2240" s="31">
        <v>-6.2302829552215417</v>
      </c>
      <c r="U2240" s="31">
        <v>-5.4171914438781874</v>
      </c>
      <c r="V2240" s="31">
        <v>-4.5797071871945336</v>
      </c>
      <c r="W2240" s="31">
        <v>-3.71709840281037</v>
      </c>
      <c r="X2240" s="31">
        <v>-2.8286113548946807</v>
      </c>
      <c r="Y2240" s="31">
        <v>-1.9134696955415214</v>
      </c>
      <c r="Z2240" s="31">
        <v>-0.970873786407767</v>
      </c>
    </row>
    <row r="2241" spans="2:26" x14ac:dyDescent="0.2">
      <c r="B2241">
        <v>2125</v>
      </c>
      <c r="C2241" s="31">
        <v>8.3500986947565021</v>
      </c>
      <c r="D2241" s="31">
        <v>121.22641565537565</v>
      </c>
      <c r="E2241" s="31">
        <v>-15.936916637247149</v>
      </c>
      <c r="F2241" s="31">
        <v>121.63850523910146</v>
      </c>
      <c r="G2241" s="31">
        <v>-14.877474860455504</v>
      </c>
      <c r="H2241" s="31">
        <v>-14.323799106269169</v>
      </c>
      <c r="I2241" s="31">
        <v>-13.753513079457244</v>
      </c>
      <c r="J2241" s="31">
        <v>-13.166118471840962</v>
      </c>
      <c r="K2241" s="31">
        <v>-12.561102025996192</v>
      </c>
      <c r="L2241" s="31">
        <v>-11.937935086776077</v>
      </c>
      <c r="M2241" s="31">
        <v>-11.296073139379359</v>
      </c>
      <c r="N2241" s="31">
        <v>-10.634955333560741</v>
      </c>
      <c r="O2241" s="31">
        <v>-9.9540039935675644</v>
      </c>
      <c r="P2241" s="31">
        <v>-9.2526241133745923</v>
      </c>
      <c r="Q2241" s="31">
        <v>-8.53020283677583</v>
      </c>
      <c r="R2241" s="31">
        <v>-7.7861089218791051</v>
      </c>
      <c r="S2241" s="31">
        <v>-7.0196921895354771</v>
      </c>
      <c r="T2241" s="31">
        <v>-6.2302829552215417</v>
      </c>
      <c r="U2241" s="31">
        <v>-5.4171914438781874</v>
      </c>
      <c r="V2241" s="31">
        <v>-4.5797071871945336</v>
      </c>
      <c r="W2241" s="31">
        <v>-3.71709840281037</v>
      </c>
      <c r="X2241" s="31">
        <v>-2.8286113548946807</v>
      </c>
      <c r="Y2241" s="31">
        <v>-1.9134696955415214</v>
      </c>
      <c r="Z2241" s="31">
        <v>-0.970873786407767</v>
      </c>
    </row>
    <row r="2242" spans="2:26" x14ac:dyDescent="0.2">
      <c r="B2242">
        <v>2126</v>
      </c>
      <c r="C2242" s="31">
        <v>106.42849844647682</v>
      </c>
      <c r="D2242" s="31">
        <v>51.792932804569944</v>
      </c>
      <c r="E2242" s="31">
        <v>-15.936916637247149</v>
      </c>
      <c r="F2242" s="31">
        <v>-15.415024136364567</v>
      </c>
      <c r="G2242" s="31">
        <v>15.962985472309661</v>
      </c>
      <c r="H2242" s="31">
        <v>-14.323799106269169</v>
      </c>
      <c r="I2242" s="31">
        <v>-13.753513079457244</v>
      </c>
      <c r="J2242" s="31">
        <v>-13.166118471840962</v>
      </c>
      <c r="K2242" s="31">
        <v>-12.561102025996192</v>
      </c>
      <c r="L2242" s="31">
        <v>-11.937935086776077</v>
      </c>
      <c r="M2242" s="31">
        <v>-11.296073139379359</v>
      </c>
      <c r="N2242" s="31">
        <v>-10.634955333560741</v>
      </c>
      <c r="O2242" s="31">
        <v>-9.9540039935675644</v>
      </c>
      <c r="P2242" s="31">
        <v>-9.2526241133745923</v>
      </c>
      <c r="Q2242" s="31">
        <v>-8.53020283677583</v>
      </c>
      <c r="R2242" s="31">
        <v>32.238343082161911</v>
      </c>
      <c r="S2242" s="31">
        <v>-7.0196921895354771</v>
      </c>
      <c r="T2242" s="31">
        <v>-6.2302829552215417</v>
      </c>
      <c r="U2242" s="31">
        <v>-5.4171914438781874</v>
      </c>
      <c r="V2242" s="31">
        <v>-4.5797071871945336</v>
      </c>
      <c r="W2242" s="31">
        <v>-3.71709840281037</v>
      </c>
      <c r="X2242" s="31">
        <v>49.447731583533567</v>
      </c>
      <c r="Y2242" s="31">
        <v>-1.9134696955415214</v>
      </c>
      <c r="Z2242" s="31">
        <v>-0.970873786407767</v>
      </c>
    </row>
    <row r="2243" spans="2:26" x14ac:dyDescent="0.2">
      <c r="B2243">
        <v>2127</v>
      </c>
      <c r="C2243" s="31">
        <v>80.688639104334456</v>
      </c>
      <c r="D2243" s="31">
        <v>-16.443608385676846</v>
      </c>
      <c r="E2243" s="31">
        <v>37.002507841080515</v>
      </c>
      <c r="F2243" s="31">
        <v>26.392211371814778</v>
      </c>
      <c r="G2243" s="31">
        <v>139.0251527800078</v>
      </c>
      <c r="H2243" s="31">
        <v>-14.323799106269169</v>
      </c>
      <c r="I2243" s="31">
        <v>89.018662640090966</v>
      </c>
      <c r="J2243" s="31">
        <v>38.61787298671598</v>
      </c>
      <c r="K2243" s="31">
        <v>-12.561102025996192</v>
      </c>
      <c r="L2243" s="31">
        <v>-11.937935086776077</v>
      </c>
      <c r="M2243" s="31">
        <v>-11.296073139379359</v>
      </c>
      <c r="N2243" s="31">
        <v>-10.634955333560741</v>
      </c>
      <c r="O2243" s="31">
        <v>-9.9540039935675644</v>
      </c>
      <c r="P2243" s="31">
        <v>-9.2526241133745923</v>
      </c>
      <c r="Q2243" s="31">
        <v>-8.53020283677583</v>
      </c>
      <c r="R2243" s="31">
        <v>-7.7861089218791051</v>
      </c>
      <c r="S2243" s="31">
        <v>-7.0196921895354771</v>
      </c>
      <c r="T2243" s="31">
        <v>-6.2302829552215417</v>
      </c>
      <c r="U2243" s="31">
        <v>-5.4171914438781874</v>
      </c>
      <c r="V2243" s="31">
        <v>-4.5797071871945336</v>
      </c>
      <c r="W2243" s="31">
        <v>-3.71709840281037</v>
      </c>
      <c r="X2243" s="31">
        <v>-2.8286113548946807</v>
      </c>
      <c r="Y2243" s="31">
        <v>-1.9134696955415214</v>
      </c>
      <c r="Z2243" s="31">
        <v>-0.970873786407767</v>
      </c>
    </row>
    <row r="2244" spans="2:26" x14ac:dyDescent="0.2">
      <c r="B2244">
        <v>2128</v>
      </c>
      <c r="C2244" s="31">
        <v>-16.935542122016354</v>
      </c>
      <c r="D2244" s="31">
        <v>170.38577571547043</v>
      </c>
      <c r="E2244" s="31">
        <v>-15.936916637247149</v>
      </c>
      <c r="F2244" s="31">
        <v>-15.415024136364567</v>
      </c>
      <c r="G2244" s="31">
        <v>-14.877474860455504</v>
      </c>
      <c r="H2244" s="31">
        <v>-14.323799106269169</v>
      </c>
      <c r="I2244" s="31">
        <v>-13.753513079457244</v>
      </c>
      <c r="J2244" s="31">
        <v>-13.166118471840962</v>
      </c>
      <c r="K2244" s="31">
        <v>-12.561102025996192</v>
      </c>
      <c r="L2244" s="31">
        <v>-11.937935086776077</v>
      </c>
      <c r="M2244" s="31">
        <v>-11.296073139379359</v>
      </c>
      <c r="N2244" s="31">
        <v>-10.634955333560741</v>
      </c>
      <c r="O2244" s="31">
        <v>-9.9540039935675644</v>
      </c>
      <c r="P2244" s="31">
        <v>66.85644172840702</v>
      </c>
      <c r="Q2244" s="31">
        <v>-8.53020283677583</v>
      </c>
      <c r="R2244" s="31">
        <v>-7.7861089218791051</v>
      </c>
      <c r="S2244" s="31">
        <v>-7.0196921895354771</v>
      </c>
      <c r="T2244" s="31">
        <v>-6.2302829552215417</v>
      </c>
      <c r="U2244" s="31">
        <v>-5.4171914438781874</v>
      </c>
      <c r="V2244" s="31">
        <v>-4.5797071871945336</v>
      </c>
      <c r="W2244" s="31">
        <v>-3.71709840281037</v>
      </c>
      <c r="X2244" s="31">
        <v>-2.8286113548946807</v>
      </c>
      <c r="Y2244" s="31">
        <v>-1.9134696955415214</v>
      </c>
      <c r="Z2244" s="31">
        <v>-0.970873786407767</v>
      </c>
    </row>
    <row r="2245" spans="2:26" x14ac:dyDescent="0.2">
      <c r="B2245">
        <v>2129</v>
      </c>
      <c r="C2245" s="31">
        <v>54.287948624422874</v>
      </c>
      <c r="D2245" s="31">
        <v>96.194191026225639</v>
      </c>
      <c r="E2245" s="31">
        <v>-15.936916637247149</v>
      </c>
      <c r="F2245" s="31">
        <v>9.7929414172270679</v>
      </c>
      <c r="G2245" s="31">
        <v>41.816519137730616</v>
      </c>
      <c r="H2245" s="31">
        <v>-14.323799106269169</v>
      </c>
      <c r="I2245" s="31">
        <v>-13.753513079457244</v>
      </c>
      <c r="J2245" s="31">
        <v>-13.166118471840962</v>
      </c>
      <c r="K2245" s="31">
        <v>33.756229222483306</v>
      </c>
      <c r="L2245" s="31">
        <v>199.40601931612872</v>
      </c>
      <c r="M2245" s="31">
        <v>-11.296073139379359</v>
      </c>
      <c r="N2245" s="31">
        <v>-10.634955333560741</v>
      </c>
      <c r="O2245" s="31">
        <v>-9.9540039935675644</v>
      </c>
      <c r="P2245" s="31">
        <v>-9.2526241133745923</v>
      </c>
      <c r="Q2245" s="31">
        <v>-8.53020283677583</v>
      </c>
      <c r="R2245" s="31">
        <v>-7.7861089218791051</v>
      </c>
      <c r="S2245" s="31">
        <v>-7.0196921895354771</v>
      </c>
      <c r="T2245" s="31">
        <v>-6.2302829552215417</v>
      </c>
      <c r="U2245" s="31">
        <v>-5.4171914438781874</v>
      </c>
      <c r="V2245" s="31">
        <v>-4.5797071871945336</v>
      </c>
      <c r="W2245" s="31">
        <v>104.36721203148529</v>
      </c>
      <c r="X2245" s="31">
        <v>-2.8286113548946807</v>
      </c>
      <c r="Y2245" s="31">
        <v>-1.9134696955415214</v>
      </c>
      <c r="Z2245" s="31">
        <v>-0.970873786407767</v>
      </c>
    </row>
    <row r="2246" spans="2:26" x14ac:dyDescent="0.2">
      <c r="B2246">
        <v>2130</v>
      </c>
      <c r="C2246" s="31">
        <v>-16.935542122016354</v>
      </c>
      <c r="D2246" s="31">
        <v>-16.443608385676846</v>
      </c>
      <c r="E2246" s="31">
        <v>-15.936916637247149</v>
      </c>
      <c r="F2246" s="31">
        <v>45.282238936053012</v>
      </c>
      <c r="G2246" s="31">
        <v>-14.877474860455504</v>
      </c>
      <c r="H2246" s="31">
        <v>53.242652563451898</v>
      </c>
      <c r="I2246" s="31">
        <v>-13.753513079457244</v>
      </c>
      <c r="J2246" s="31">
        <v>-13.166118471840962</v>
      </c>
      <c r="K2246" s="31">
        <v>-12.561102025996192</v>
      </c>
      <c r="L2246" s="31">
        <v>44.892040768723639</v>
      </c>
      <c r="M2246" s="31">
        <v>42.480732122771194</v>
      </c>
      <c r="N2246" s="31">
        <v>-10.634955333560741</v>
      </c>
      <c r="O2246" s="31">
        <v>-9.9540039935675644</v>
      </c>
      <c r="P2246" s="31">
        <v>-9.2526241133745923</v>
      </c>
      <c r="Q2246" s="31">
        <v>-8.53020283677583</v>
      </c>
      <c r="R2246" s="31">
        <v>142.2969975765098</v>
      </c>
      <c r="S2246" s="31">
        <v>-7.0196921895354771</v>
      </c>
      <c r="T2246" s="31">
        <v>-6.2302829552215417</v>
      </c>
      <c r="U2246" s="31">
        <v>-5.4171914438781874</v>
      </c>
      <c r="V2246" s="31">
        <v>35.686800587843749</v>
      </c>
      <c r="W2246" s="31">
        <v>-3.71709840281037</v>
      </c>
      <c r="X2246" s="31">
        <v>-2.8286113548946807</v>
      </c>
      <c r="Y2246" s="31">
        <v>-1.9134696955415214</v>
      </c>
      <c r="Z2246" s="31">
        <v>-0.970873786407767</v>
      </c>
    </row>
    <row r="2247" spans="2:26" x14ac:dyDescent="0.2">
      <c r="B2247">
        <v>2131</v>
      </c>
      <c r="C2247" s="31">
        <v>77.658440331460099</v>
      </c>
      <c r="D2247" s="31">
        <v>18.734892321996149</v>
      </c>
      <c r="E2247" s="31">
        <v>-15.936916637247149</v>
      </c>
      <c r="F2247" s="31">
        <v>-15.415024136364567</v>
      </c>
      <c r="G2247" s="31">
        <v>-14.877474860455504</v>
      </c>
      <c r="H2247" s="31">
        <v>-14.323799106269169</v>
      </c>
      <c r="I2247" s="31">
        <v>82.457855246090972</v>
      </c>
      <c r="J2247" s="31">
        <v>26.470029958155454</v>
      </c>
      <c r="K2247" s="31">
        <v>-12.561102025996192</v>
      </c>
      <c r="L2247" s="31">
        <v>33.22212770720239</v>
      </c>
      <c r="M2247" s="31">
        <v>-11.296073139379359</v>
      </c>
      <c r="N2247" s="31">
        <v>-10.634955333560741</v>
      </c>
      <c r="O2247" s="31">
        <v>-9.9540039935675644</v>
      </c>
      <c r="P2247" s="31">
        <v>-9.2526241133745923</v>
      </c>
      <c r="Q2247" s="31">
        <v>110.35754981071675</v>
      </c>
      <c r="R2247" s="31">
        <v>-7.7861089218791051</v>
      </c>
      <c r="S2247" s="31">
        <v>-7.0196921895354771</v>
      </c>
      <c r="T2247" s="31">
        <v>-6.2302829552215417</v>
      </c>
      <c r="U2247" s="31">
        <v>-5.4171914438781874</v>
      </c>
      <c r="V2247" s="31">
        <v>-4.5797071871945336</v>
      </c>
      <c r="W2247" s="31">
        <v>-3.71709840281037</v>
      </c>
      <c r="X2247" s="31">
        <v>-2.8286113548946807</v>
      </c>
      <c r="Y2247" s="31">
        <v>-1.9134696955415214</v>
      </c>
      <c r="Z2247" s="31">
        <v>-0.970873786407767</v>
      </c>
    </row>
    <row r="2248" spans="2:26" x14ac:dyDescent="0.2">
      <c r="B2248">
        <v>2132</v>
      </c>
      <c r="C2248" s="31">
        <v>-16.935542122016354</v>
      </c>
      <c r="D2248" s="31">
        <v>77.447603483310559</v>
      </c>
      <c r="E2248" s="31">
        <v>-15.936916637247149</v>
      </c>
      <c r="F2248" s="31">
        <v>-15.415024136364567</v>
      </c>
      <c r="G2248" s="31">
        <v>-14.877474860455504</v>
      </c>
      <c r="H2248" s="31">
        <v>-14.323799106269169</v>
      </c>
      <c r="I2248" s="31">
        <v>-13.753513079457244</v>
      </c>
      <c r="J2248" s="31">
        <v>-13.166118471840962</v>
      </c>
      <c r="K2248" s="31">
        <v>57.029714418228885</v>
      </c>
      <c r="L2248" s="31">
        <v>-11.937935086776077</v>
      </c>
      <c r="M2248" s="31">
        <v>-11.296073139379359</v>
      </c>
      <c r="N2248" s="31">
        <v>-10.634955333560741</v>
      </c>
      <c r="O2248" s="31">
        <v>79.062041710821276</v>
      </c>
      <c r="P2248" s="31">
        <v>23.261569981494684</v>
      </c>
      <c r="Q2248" s="31">
        <v>-8.53020283677583</v>
      </c>
      <c r="R2248" s="31">
        <v>-7.7861089218791051</v>
      </c>
      <c r="S2248" s="31">
        <v>-7.0196921895354771</v>
      </c>
      <c r="T2248" s="31">
        <v>-6.2302829552215417</v>
      </c>
      <c r="U2248" s="31">
        <v>-5.4171914438781874</v>
      </c>
      <c r="V2248" s="31">
        <v>-4.5797071871945336</v>
      </c>
      <c r="W2248" s="31">
        <v>-3.71709840281037</v>
      </c>
      <c r="X2248" s="31">
        <v>-2.8286113548946807</v>
      </c>
      <c r="Y2248" s="31">
        <v>-1.9134696955415214</v>
      </c>
      <c r="Z2248" s="31">
        <v>-0.970873786407767</v>
      </c>
    </row>
    <row r="2249" spans="2:26" x14ac:dyDescent="0.2">
      <c r="B2249">
        <v>2133</v>
      </c>
      <c r="C2249" s="31">
        <v>277.51677204276473</v>
      </c>
      <c r="D2249" s="31">
        <v>-16.443608385676846</v>
      </c>
      <c r="E2249" s="31">
        <v>-15.936916637247149</v>
      </c>
      <c r="F2249" s="31">
        <v>-15.415024136364567</v>
      </c>
      <c r="G2249" s="31">
        <v>-14.877474860455504</v>
      </c>
      <c r="H2249" s="31">
        <v>51.341098947298107</v>
      </c>
      <c r="I2249" s="31">
        <v>-13.753513079457244</v>
      </c>
      <c r="J2249" s="31">
        <v>-13.166118471840962</v>
      </c>
      <c r="K2249" s="31">
        <v>-12.561102025996192</v>
      </c>
      <c r="L2249" s="31">
        <v>162.50425927326864</v>
      </c>
      <c r="M2249" s="31">
        <v>-11.296073139379359</v>
      </c>
      <c r="N2249" s="31">
        <v>-10.634955333560741</v>
      </c>
      <c r="O2249" s="31">
        <v>-9.9540039935675644</v>
      </c>
      <c r="P2249" s="31">
        <v>-9.2526241133745923</v>
      </c>
      <c r="Q2249" s="31">
        <v>-8.53020283677583</v>
      </c>
      <c r="R2249" s="31">
        <v>-7.7861089218791051</v>
      </c>
      <c r="S2249" s="31">
        <v>-7.0196921895354771</v>
      </c>
      <c r="T2249" s="31">
        <v>-6.2302829552215417</v>
      </c>
      <c r="U2249" s="31">
        <v>-5.4171914438781874</v>
      </c>
      <c r="V2249" s="31">
        <v>-4.5797071871945336</v>
      </c>
      <c r="W2249" s="31">
        <v>-3.71709840281037</v>
      </c>
      <c r="X2249" s="31">
        <v>-2.8286113548946807</v>
      </c>
      <c r="Y2249" s="31">
        <v>-1.9134696955415214</v>
      </c>
      <c r="Z2249" s="31">
        <v>-0.970873786407767</v>
      </c>
    </row>
    <row r="2250" spans="2:26" x14ac:dyDescent="0.2">
      <c r="B2250">
        <v>2134</v>
      </c>
      <c r="C2250" s="31">
        <v>71.11228044201448</v>
      </c>
      <c r="D2250" s="31">
        <v>-16.443608385676846</v>
      </c>
      <c r="E2250" s="31">
        <v>-15.936916637247149</v>
      </c>
      <c r="F2250" s="31">
        <v>32.281093030004307</v>
      </c>
      <c r="G2250" s="31">
        <v>51.072590905966514</v>
      </c>
      <c r="H2250" s="31">
        <v>-14.323799106269169</v>
      </c>
      <c r="I2250" s="31">
        <v>-13.753513079457244</v>
      </c>
      <c r="J2250" s="31">
        <v>-13.166118471840962</v>
      </c>
      <c r="K2250" s="31">
        <v>-12.561102025996192</v>
      </c>
      <c r="L2250" s="31">
        <v>-11.937935086776077</v>
      </c>
      <c r="M2250" s="31">
        <v>-11.296073139379359</v>
      </c>
      <c r="N2250" s="31">
        <v>168.73260263465178</v>
      </c>
      <c r="O2250" s="31">
        <v>-9.9540039935675644</v>
      </c>
      <c r="P2250" s="31">
        <v>-9.2526241133745923</v>
      </c>
      <c r="Q2250" s="31">
        <v>-8.53020283677583</v>
      </c>
      <c r="R2250" s="31">
        <v>-7.7861089218791051</v>
      </c>
      <c r="S2250" s="31">
        <v>-7.0196921895354771</v>
      </c>
      <c r="T2250" s="31">
        <v>-6.2302829552215417</v>
      </c>
      <c r="U2250" s="31">
        <v>-5.4171914438781874</v>
      </c>
      <c r="V2250" s="31">
        <v>28.307013515192541</v>
      </c>
      <c r="W2250" s="31">
        <v>-3.71709840281037</v>
      </c>
      <c r="X2250" s="31">
        <v>-2.8286113548946807</v>
      </c>
      <c r="Y2250" s="31">
        <v>-1.9134696955415214</v>
      </c>
      <c r="Z2250" s="31">
        <v>-0.970873786407767</v>
      </c>
    </row>
    <row r="2251" spans="2:26" x14ac:dyDescent="0.2">
      <c r="B2251">
        <v>2135</v>
      </c>
      <c r="C2251" s="31">
        <v>-16.935542122016354</v>
      </c>
      <c r="D2251" s="31">
        <v>47.986238533581933</v>
      </c>
      <c r="E2251" s="31">
        <v>185.84584931221426</v>
      </c>
      <c r="F2251" s="31">
        <v>26.476478658464156</v>
      </c>
      <c r="G2251" s="31">
        <v>84.344550569649215</v>
      </c>
      <c r="H2251" s="31">
        <v>-14.323799106269169</v>
      </c>
      <c r="I2251" s="31">
        <v>-13.753513079457244</v>
      </c>
      <c r="J2251" s="31">
        <v>-13.166118471840962</v>
      </c>
      <c r="K2251" s="31">
        <v>-12.561102025996192</v>
      </c>
      <c r="L2251" s="31">
        <v>16.155596794228465</v>
      </c>
      <c r="M2251" s="31">
        <v>-11.296073139379359</v>
      </c>
      <c r="N2251" s="31">
        <v>-10.634955333560741</v>
      </c>
      <c r="O2251" s="31">
        <v>30.462753328501677</v>
      </c>
      <c r="P2251" s="31">
        <v>-9.2526241133745923</v>
      </c>
      <c r="Q2251" s="31">
        <v>-8.53020283677583</v>
      </c>
      <c r="R2251" s="31">
        <v>-7.7861089218791051</v>
      </c>
      <c r="S2251" s="31">
        <v>-7.0196921895354771</v>
      </c>
      <c r="T2251" s="31">
        <v>-6.2302829552215417</v>
      </c>
      <c r="U2251" s="31">
        <v>-5.4171914438781874</v>
      </c>
      <c r="V2251" s="31">
        <v>-4.5797071871945336</v>
      </c>
      <c r="W2251" s="31">
        <v>39.844397007902991</v>
      </c>
      <c r="X2251" s="31">
        <v>-2.8286113548946807</v>
      </c>
      <c r="Y2251" s="31">
        <v>-1.9134696955415214</v>
      </c>
      <c r="Z2251" s="31">
        <v>-0.970873786407767</v>
      </c>
    </row>
    <row r="2252" spans="2:26" x14ac:dyDescent="0.2">
      <c r="B2252">
        <v>2136</v>
      </c>
      <c r="C2252" s="31">
        <v>344.95628365749275</v>
      </c>
      <c r="D2252" s="31">
        <v>-16.443608385676846</v>
      </c>
      <c r="E2252" s="31">
        <v>69.945898933172643</v>
      </c>
      <c r="F2252" s="31">
        <v>-15.415024136364567</v>
      </c>
      <c r="G2252" s="31">
        <v>-14.877474860455504</v>
      </c>
      <c r="H2252" s="31">
        <v>-14.323799106269169</v>
      </c>
      <c r="I2252" s="31">
        <v>-13.753513079457244</v>
      </c>
      <c r="J2252" s="31">
        <v>-13.166118471840962</v>
      </c>
      <c r="K2252" s="31">
        <v>-12.561102025996192</v>
      </c>
      <c r="L2252" s="31">
        <v>67.819758809386386</v>
      </c>
      <c r="M2252" s="31">
        <v>-11.296073139379359</v>
      </c>
      <c r="N2252" s="31">
        <v>-10.634955333560741</v>
      </c>
      <c r="O2252" s="31">
        <v>-9.9540039935675644</v>
      </c>
      <c r="P2252" s="31">
        <v>-9.2526241133745923</v>
      </c>
      <c r="Q2252" s="31">
        <v>-8.53020283677583</v>
      </c>
      <c r="R2252" s="31">
        <v>-7.7861089218791051</v>
      </c>
      <c r="S2252" s="31">
        <v>-7.0196921895354771</v>
      </c>
      <c r="T2252" s="31">
        <v>-6.2302829552215417</v>
      </c>
      <c r="U2252" s="31">
        <v>-5.4171914438781874</v>
      </c>
      <c r="V2252" s="31">
        <v>-4.5797071871945336</v>
      </c>
      <c r="W2252" s="31">
        <v>-3.71709840281037</v>
      </c>
      <c r="X2252" s="31">
        <v>-2.8286113548946807</v>
      </c>
      <c r="Y2252" s="31">
        <v>-1.9134696955415214</v>
      </c>
      <c r="Z2252" s="31">
        <v>-0.970873786407767</v>
      </c>
    </row>
    <row r="2253" spans="2:26" x14ac:dyDescent="0.2">
      <c r="B2253">
        <v>2137</v>
      </c>
      <c r="C2253" s="31">
        <v>35.215673454494009</v>
      </c>
      <c r="D2253" s="31">
        <v>34.299201797098952</v>
      </c>
      <c r="E2253" s="31">
        <v>-15.936916637247149</v>
      </c>
      <c r="F2253" s="31">
        <v>-15.415024136364567</v>
      </c>
      <c r="G2253" s="31">
        <v>361.30037019903523</v>
      </c>
      <c r="H2253" s="31">
        <v>49.08004743593014</v>
      </c>
      <c r="I2253" s="31">
        <v>-13.753513079457244</v>
      </c>
      <c r="J2253" s="31">
        <v>-13.166118471840962</v>
      </c>
      <c r="K2253" s="31">
        <v>-12.561102025996192</v>
      </c>
      <c r="L2253" s="31">
        <v>-11.937935086776077</v>
      </c>
      <c r="M2253" s="31">
        <v>-11.296073139379359</v>
      </c>
      <c r="N2253" s="31">
        <v>-10.634955333560741</v>
      </c>
      <c r="O2253" s="31">
        <v>198.04179011600888</v>
      </c>
      <c r="P2253" s="31">
        <v>31.178988745693271</v>
      </c>
      <c r="Q2253" s="31">
        <v>-8.53020283677583</v>
      </c>
      <c r="R2253" s="31">
        <v>-7.7861089218791051</v>
      </c>
      <c r="S2253" s="31">
        <v>-7.0196921895354771</v>
      </c>
      <c r="T2253" s="31">
        <v>-6.2302829552215417</v>
      </c>
      <c r="U2253" s="31">
        <v>-5.4171914438781874</v>
      </c>
      <c r="V2253" s="31">
        <v>-4.5797071871945336</v>
      </c>
      <c r="W2253" s="31">
        <v>-3.71709840281037</v>
      </c>
      <c r="X2253" s="31">
        <v>-2.8286113548946807</v>
      </c>
      <c r="Y2253" s="31">
        <v>-1.9134696955415214</v>
      </c>
      <c r="Z2253" s="31">
        <v>-0.970873786407767</v>
      </c>
    </row>
    <row r="2254" spans="2:26" x14ac:dyDescent="0.2">
      <c r="B2254">
        <v>2138</v>
      </c>
      <c r="C2254" s="31">
        <v>-16.935542122016354</v>
      </c>
      <c r="D2254" s="31">
        <v>124.63559730261655</v>
      </c>
      <c r="E2254" s="31">
        <v>-15.936916637247149</v>
      </c>
      <c r="F2254" s="31">
        <v>-15.415024136364567</v>
      </c>
      <c r="G2254" s="31">
        <v>28.397441735211881</v>
      </c>
      <c r="H2254" s="31">
        <v>-14.323799106269169</v>
      </c>
      <c r="I2254" s="31">
        <v>-13.753513079457244</v>
      </c>
      <c r="J2254" s="31">
        <v>-13.166118471840962</v>
      </c>
      <c r="K2254" s="31">
        <v>-12.561102025996192</v>
      </c>
      <c r="L2254" s="31">
        <v>-11.937935086776077</v>
      </c>
      <c r="M2254" s="31">
        <v>-11.296073139379359</v>
      </c>
      <c r="N2254" s="31">
        <v>-10.634955333560741</v>
      </c>
      <c r="O2254" s="31">
        <v>-9.9540039935675644</v>
      </c>
      <c r="P2254" s="31">
        <v>-9.2526241133745923</v>
      </c>
      <c r="Q2254" s="31">
        <v>55.542166800769586</v>
      </c>
      <c r="R2254" s="31">
        <v>-7.7861089218791051</v>
      </c>
      <c r="S2254" s="31">
        <v>-7.0196921895354771</v>
      </c>
      <c r="T2254" s="31">
        <v>-6.2302829552215417</v>
      </c>
      <c r="U2254" s="31">
        <v>-5.4171914438781874</v>
      </c>
      <c r="V2254" s="31">
        <v>-4.5797071871945336</v>
      </c>
      <c r="W2254" s="31">
        <v>-3.71709840281037</v>
      </c>
      <c r="X2254" s="31">
        <v>-2.8286113548946807</v>
      </c>
      <c r="Y2254" s="31">
        <v>-1.9134696955415214</v>
      </c>
      <c r="Z2254" s="31">
        <v>-0.970873786407767</v>
      </c>
    </row>
    <row r="2255" spans="2:26" x14ac:dyDescent="0.2">
      <c r="B2255">
        <v>2139</v>
      </c>
      <c r="C2255" s="31">
        <v>-16.935542122016354</v>
      </c>
      <c r="D2255" s="31">
        <v>-16.443608385676846</v>
      </c>
      <c r="E2255" s="31">
        <v>72.584877141473612</v>
      </c>
      <c r="F2255" s="31">
        <v>-15.415024136364567</v>
      </c>
      <c r="G2255" s="31">
        <v>5.242210366817674</v>
      </c>
      <c r="H2255" s="31">
        <v>-14.323799106269169</v>
      </c>
      <c r="I2255" s="31">
        <v>-13.753513079457244</v>
      </c>
      <c r="J2255" s="31">
        <v>-13.166118471840962</v>
      </c>
      <c r="K2255" s="31">
        <v>-12.561102025996192</v>
      </c>
      <c r="L2255" s="31">
        <v>-11.937935086776077</v>
      </c>
      <c r="M2255" s="31">
        <v>-11.296073139379359</v>
      </c>
      <c r="N2255" s="31">
        <v>-10.634955333560741</v>
      </c>
      <c r="O2255" s="31">
        <v>77.7118529423377</v>
      </c>
      <c r="P2255" s="31">
        <v>-9.2526241133745923</v>
      </c>
      <c r="Q2255" s="31">
        <v>-8.53020283677583</v>
      </c>
      <c r="R2255" s="31">
        <v>-7.7861089218791051</v>
      </c>
      <c r="S2255" s="31">
        <v>-7.0196921895354771</v>
      </c>
      <c r="T2255" s="31">
        <v>-6.2302829552215417</v>
      </c>
      <c r="U2255" s="31">
        <v>-5.4171914438781874</v>
      </c>
      <c r="V2255" s="31">
        <v>-4.5797071871945336</v>
      </c>
      <c r="W2255" s="31">
        <v>-3.71709840281037</v>
      </c>
      <c r="X2255" s="31">
        <v>-2.8286113548946807</v>
      </c>
      <c r="Y2255" s="31">
        <v>-1.9134696955415214</v>
      </c>
      <c r="Z2255" s="31">
        <v>-0.970873786407767</v>
      </c>
    </row>
    <row r="2256" spans="2:26" x14ac:dyDescent="0.2">
      <c r="B2256">
        <v>2140</v>
      </c>
      <c r="C2256" s="31">
        <v>-16.935542122016354</v>
      </c>
      <c r="D2256" s="31">
        <v>-16.443608385676846</v>
      </c>
      <c r="E2256" s="31">
        <v>-15.936916637247149</v>
      </c>
      <c r="F2256" s="31">
        <v>63.401689206108934</v>
      </c>
      <c r="G2256" s="31">
        <v>-14.877474860455504</v>
      </c>
      <c r="H2256" s="31">
        <v>-14.323799106269169</v>
      </c>
      <c r="I2256" s="31">
        <v>-13.753513079457244</v>
      </c>
      <c r="J2256" s="31">
        <v>-13.166118471840962</v>
      </c>
      <c r="K2256" s="31">
        <v>-12.561102025996192</v>
      </c>
      <c r="L2256" s="31">
        <v>-11.937935086776077</v>
      </c>
      <c r="M2256" s="31">
        <v>-11.296073139379359</v>
      </c>
      <c r="N2256" s="31">
        <v>-10.634955333560741</v>
      </c>
      <c r="O2256" s="31">
        <v>-9.9540039935675644</v>
      </c>
      <c r="P2256" s="31">
        <v>-9.2526241133745923</v>
      </c>
      <c r="Q2256" s="31">
        <v>-8.53020283677583</v>
      </c>
      <c r="R2256" s="31">
        <v>-7.7861089218791051</v>
      </c>
      <c r="S2256" s="31">
        <v>-7.0196921895354771</v>
      </c>
      <c r="T2256" s="31">
        <v>-6.2302829552215417</v>
      </c>
      <c r="U2256" s="31">
        <v>-5.4171914438781874</v>
      </c>
      <c r="V2256" s="31">
        <v>-4.5797071871945336</v>
      </c>
      <c r="W2256" s="31">
        <v>-3.71709840281037</v>
      </c>
      <c r="X2256" s="31">
        <v>-2.8286113548946807</v>
      </c>
      <c r="Y2256" s="31">
        <v>-1.9134696955415214</v>
      </c>
      <c r="Z2256" s="31">
        <v>-0.970873786407767</v>
      </c>
    </row>
    <row r="2257" spans="2:26" x14ac:dyDescent="0.2">
      <c r="B2257">
        <v>2141</v>
      </c>
      <c r="C2257" s="31">
        <v>65.694343186120648</v>
      </c>
      <c r="D2257" s="31">
        <v>-16.443608385676846</v>
      </c>
      <c r="E2257" s="31">
        <v>180.92618206067047</v>
      </c>
      <c r="F2257" s="31">
        <v>40.58062781771249</v>
      </c>
      <c r="G2257" s="31">
        <v>341.53694840124206</v>
      </c>
      <c r="H2257" s="31">
        <v>38.857521683825162</v>
      </c>
      <c r="I2257" s="31">
        <v>-13.753513079457244</v>
      </c>
      <c r="J2257" s="31">
        <v>-13.166118471840962</v>
      </c>
      <c r="K2257" s="31">
        <v>-12.561102025996192</v>
      </c>
      <c r="L2257" s="31">
        <v>-11.937935086776077</v>
      </c>
      <c r="M2257" s="31">
        <v>-11.296073139379359</v>
      </c>
      <c r="N2257" s="31">
        <v>-10.634955333560741</v>
      </c>
      <c r="O2257" s="31">
        <v>-9.9540039935675644</v>
      </c>
      <c r="P2257" s="31">
        <v>-9.2526241133745923</v>
      </c>
      <c r="Q2257" s="31">
        <v>-8.53020283677583</v>
      </c>
      <c r="R2257" s="31">
        <v>-7.7861089218791051</v>
      </c>
      <c r="S2257" s="31">
        <v>-7.0196921895354771</v>
      </c>
      <c r="T2257" s="31">
        <v>-6.2302829552215417</v>
      </c>
      <c r="U2257" s="31">
        <v>-5.4171914438781874</v>
      </c>
      <c r="V2257" s="31">
        <v>-4.5797071871945336</v>
      </c>
      <c r="W2257" s="31">
        <v>-3.71709840281037</v>
      </c>
      <c r="X2257" s="31">
        <v>-2.8286113548946807</v>
      </c>
      <c r="Y2257" s="31">
        <v>-1.9134696955415214</v>
      </c>
      <c r="Z2257" s="31">
        <v>-0.970873786407767</v>
      </c>
    </row>
    <row r="2258" spans="2:26" x14ac:dyDescent="0.2">
      <c r="B2258">
        <v>2142</v>
      </c>
      <c r="C2258" s="31">
        <v>101.01384243133859</v>
      </c>
      <c r="D2258" s="31">
        <v>-16.443608385676846</v>
      </c>
      <c r="E2258" s="31">
        <v>-15.936916637247149</v>
      </c>
      <c r="F2258" s="31">
        <v>-15.415024136364567</v>
      </c>
      <c r="G2258" s="31">
        <v>-14.877474860455504</v>
      </c>
      <c r="H2258" s="31">
        <v>122.78325020175456</v>
      </c>
      <c r="I2258" s="31">
        <v>-13.753513079457244</v>
      </c>
      <c r="J2258" s="31">
        <v>-13.166118471840962</v>
      </c>
      <c r="K2258" s="31">
        <v>-12.561102025996192</v>
      </c>
      <c r="L2258" s="31">
        <v>-11.937935086776077</v>
      </c>
      <c r="M2258" s="31">
        <v>-11.296073139379359</v>
      </c>
      <c r="N2258" s="31">
        <v>74.803653671411794</v>
      </c>
      <c r="O2258" s="31">
        <v>-9.9540039935675644</v>
      </c>
      <c r="P2258" s="31">
        <v>-9.2526241133745923</v>
      </c>
      <c r="Q2258" s="31">
        <v>-8.53020283677583</v>
      </c>
      <c r="R2258" s="31">
        <v>-7.7861089218791051</v>
      </c>
      <c r="S2258" s="31">
        <v>-7.0196921895354771</v>
      </c>
      <c r="T2258" s="31">
        <v>-6.2302829552215417</v>
      </c>
      <c r="U2258" s="31">
        <v>-5.4171914438781874</v>
      </c>
      <c r="V2258" s="31">
        <v>-4.5797071871945336</v>
      </c>
      <c r="W2258" s="31">
        <v>-3.71709840281037</v>
      </c>
      <c r="X2258" s="31">
        <v>-2.8286113548946807</v>
      </c>
      <c r="Y2258" s="31">
        <v>-1.9134696955415214</v>
      </c>
      <c r="Z2258" s="31">
        <v>-0.970873786407767</v>
      </c>
    </row>
    <row r="2259" spans="2:26" x14ac:dyDescent="0.2">
      <c r="B2259">
        <v>2143</v>
      </c>
      <c r="C2259" s="31">
        <v>-16.935542122016354</v>
      </c>
      <c r="D2259" s="31">
        <v>155.0121577901794</v>
      </c>
      <c r="E2259" s="31">
        <v>-15.936916637247149</v>
      </c>
      <c r="F2259" s="31">
        <v>52.404343691140895</v>
      </c>
      <c r="G2259" s="31">
        <v>-14.877474860455504</v>
      </c>
      <c r="H2259" s="31">
        <v>-14.323799106269169</v>
      </c>
      <c r="I2259" s="31">
        <v>-13.753513079457244</v>
      </c>
      <c r="J2259" s="31">
        <v>-13.166118471840962</v>
      </c>
      <c r="K2259" s="31">
        <v>-12.561102025996192</v>
      </c>
      <c r="L2259" s="31">
        <v>-11.937935086776077</v>
      </c>
      <c r="M2259" s="31">
        <v>117.67000993965227</v>
      </c>
      <c r="N2259" s="31">
        <v>30.588098376613551</v>
      </c>
      <c r="O2259" s="31">
        <v>-9.9540039935675644</v>
      </c>
      <c r="P2259" s="31">
        <v>-9.2526241133745923</v>
      </c>
      <c r="Q2259" s="31">
        <v>-8.53020283677583</v>
      </c>
      <c r="R2259" s="31">
        <v>-7.7861089218791051</v>
      </c>
      <c r="S2259" s="31">
        <v>-7.0196921895354771</v>
      </c>
      <c r="T2259" s="31">
        <v>-6.2302829552215417</v>
      </c>
      <c r="U2259" s="31">
        <v>-5.4171914438781874</v>
      </c>
      <c r="V2259" s="31">
        <v>-4.5797071871945336</v>
      </c>
      <c r="W2259" s="31">
        <v>-3.71709840281037</v>
      </c>
      <c r="X2259" s="31">
        <v>-2.8286113548946807</v>
      </c>
      <c r="Y2259" s="31">
        <v>-1.9134696955415214</v>
      </c>
      <c r="Z2259" s="31">
        <v>-0.970873786407767</v>
      </c>
    </row>
    <row r="2260" spans="2:26" x14ac:dyDescent="0.2">
      <c r="B2260">
        <v>2144</v>
      </c>
      <c r="C2260" s="31">
        <v>-16.935542122016354</v>
      </c>
      <c r="D2260" s="31">
        <v>-16.443608385676846</v>
      </c>
      <c r="E2260" s="31">
        <v>-15.936916637247149</v>
      </c>
      <c r="F2260" s="31">
        <v>-15.415024136364567</v>
      </c>
      <c r="G2260" s="31">
        <v>-14.877474860455504</v>
      </c>
      <c r="H2260" s="31">
        <v>-14.323799106269169</v>
      </c>
      <c r="I2260" s="31">
        <v>-13.753513079457244</v>
      </c>
      <c r="J2260" s="31">
        <v>71.36209342590621</v>
      </c>
      <c r="K2260" s="31">
        <v>126.32969262400523</v>
      </c>
      <c r="L2260" s="31">
        <v>158.71358403240612</v>
      </c>
      <c r="M2260" s="31">
        <v>60.239701512762238</v>
      </c>
      <c r="N2260" s="31">
        <v>-10.634955333560741</v>
      </c>
      <c r="O2260" s="31">
        <v>39.275752909411423</v>
      </c>
      <c r="P2260" s="31">
        <v>-9.2526241133745923</v>
      </c>
      <c r="Q2260" s="31">
        <v>-8.53020283677583</v>
      </c>
      <c r="R2260" s="31">
        <v>-7.7861089218791051</v>
      </c>
      <c r="S2260" s="31">
        <v>-7.0196921895354771</v>
      </c>
      <c r="T2260" s="31">
        <v>-6.2302829552215417</v>
      </c>
      <c r="U2260" s="31">
        <v>-5.4171914438781874</v>
      </c>
      <c r="V2260" s="31">
        <v>-4.5797071871945336</v>
      </c>
      <c r="W2260" s="31">
        <v>-3.71709840281037</v>
      </c>
      <c r="X2260" s="31">
        <v>-2.8286113548946807</v>
      </c>
      <c r="Y2260" s="31">
        <v>-1.9134696955415214</v>
      </c>
      <c r="Z2260" s="31">
        <v>-0.970873786407767</v>
      </c>
    </row>
    <row r="2261" spans="2:26" x14ac:dyDescent="0.2">
      <c r="B2261">
        <v>2145</v>
      </c>
      <c r="C2261" s="31">
        <v>58.468416729861445</v>
      </c>
      <c r="D2261" s="31">
        <v>39.231795369046743</v>
      </c>
      <c r="E2261" s="31">
        <v>-15.936916637247149</v>
      </c>
      <c r="F2261" s="31">
        <v>144.90550246391899</v>
      </c>
      <c r="G2261" s="31">
        <v>-14.877474860455504</v>
      </c>
      <c r="H2261" s="31">
        <v>-14.323799106269169</v>
      </c>
      <c r="I2261" s="31">
        <v>-13.753513079457244</v>
      </c>
      <c r="J2261" s="31">
        <v>88.722135948952129</v>
      </c>
      <c r="K2261" s="31">
        <v>-12.561102025996192</v>
      </c>
      <c r="L2261" s="31">
        <v>-11.937935086776077</v>
      </c>
      <c r="M2261" s="31">
        <v>-11.296073139379359</v>
      </c>
      <c r="N2261" s="31">
        <v>-10.634955333560741</v>
      </c>
      <c r="O2261" s="31">
        <v>-9.9540039935675644</v>
      </c>
      <c r="P2261" s="31">
        <v>-9.2526241133745923</v>
      </c>
      <c r="Q2261" s="31">
        <v>-8.53020283677583</v>
      </c>
      <c r="R2261" s="31">
        <v>-7.7861089218791051</v>
      </c>
      <c r="S2261" s="31">
        <v>-7.0196921895354771</v>
      </c>
      <c r="T2261" s="31">
        <v>151.05232183220127</v>
      </c>
      <c r="U2261" s="31">
        <v>-5.4171914438781874</v>
      </c>
      <c r="V2261" s="31">
        <v>-4.5797071871945336</v>
      </c>
      <c r="W2261" s="31">
        <v>-3.71709840281037</v>
      </c>
      <c r="X2261" s="31">
        <v>-2.8286113548946807</v>
      </c>
      <c r="Y2261" s="31">
        <v>-1.9134696955415214</v>
      </c>
      <c r="Z2261" s="31">
        <v>-0.970873786407767</v>
      </c>
    </row>
    <row r="2262" spans="2:26" x14ac:dyDescent="0.2">
      <c r="B2262">
        <v>2146</v>
      </c>
      <c r="C2262" s="31">
        <v>-16.935542122016354</v>
      </c>
      <c r="D2262" s="31">
        <v>-16.443608385676846</v>
      </c>
      <c r="E2262" s="31">
        <v>-15.936916637247149</v>
      </c>
      <c r="F2262" s="31">
        <v>117.59097343210766</v>
      </c>
      <c r="G2262" s="31">
        <v>39.191578002677126</v>
      </c>
      <c r="H2262" s="31">
        <v>-14.323799106269169</v>
      </c>
      <c r="I2262" s="31">
        <v>-13.753513079457244</v>
      </c>
      <c r="J2262" s="31">
        <v>33.652779422941265</v>
      </c>
      <c r="K2262" s="31">
        <v>-12.561102025996192</v>
      </c>
      <c r="L2262" s="31">
        <v>-11.937935086776077</v>
      </c>
      <c r="M2262" s="31">
        <v>-11.296073139379359</v>
      </c>
      <c r="N2262" s="31">
        <v>-10.634955333560741</v>
      </c>
      <c r="O2262" s="31">
        <v>114.28519612500047</v>
      </c>
      <c r="P2262" s="31">
        <v>-9.2526241133745923</v>
      </c>
      <c r="Q2262" s="31">
        <v>69.012349917925718</v>
      </c>
      <c r="R2262" s="31">
        <v>-7.7861089218791051</v>
      </c>
      <c r="S2262" s="31">
        <v>-7.0196921895354771</v>
      </c>
      <c r="T2262" s="31">
        <v>-6.2302829552215417</v>
      </c>
      <c r="U2262" s="31">
        <v>-5.4171914438781874</v>
      </c>
      <c r="V2262" s="31">
        <v>-4.5797071871945336</v>
      </c>
      <c r="W2262" s="31">
        <v>-3.71709840281037</v>
      </c>
      <c r="X2262" s="31">
        <v>-2.8286113548946807</v>
      </c>
      <c r="Y2262" s="31">
        <v>-1.9134696955415214</v>
      </c>
      <c r="Z2262" s="31">
        <v>-0.970873786407767</v>
      </c>
    </row>
    <row r="2263" spans="2:26" x14ac:dyDescent="0.2">
      <c r="B2263">
        <v>2147</v>
      </c>
      <c r="C2263" s="31">
        <v>46.498008240125493</v>
      </c>
      <c r="D2263" s="31">
        <v>30.343723049890656</v>
      </c>
      <c r="E2263" s="31">
        <v>-15.936916637247149</v>
      </c>
      <c r="F2263" s="31">
        <v>27.678192691283058</v>
      </c>
      <c r="G2263" s="31">
        <v>-14.877474860455504</v>
      </c>
      <c r="H2263" s="31">
        <v>-14.323799106269169</v>
      </c>
      <c r="I2263" s="31">
        <v>-13.753513079457244</v>
      </c>
      <c r="J2263" s="31">
        <v>92.808460346677577</v>
      </c>
      <c r="K2263" s="31">
        <v>-12.561102025996192</v>
      </c>
      <c r="L2263" s="31">
        <v>-11.937935086776077</v>
      </c>
      <c r="M2263" s="31">
        <v>-11.296073139379359</v>
      </c>
      <c r="N2263" s="31">
        <v>-10.634955333560741</v>
      </c>
      <c r="O2263" s="31">
        <v>-9.9540039935675644</v>
      </c>
      <c r="P2263" s="31">
        <v>-9.2526241133745923</v>
      </c>
      <c r="Q2263" s="31">
        <v>-8.53020283677583</v>
      </c>
      <c r="R2263" s="31">
        <v>-7.7861089218791051</v>
      </c>
      <c r="S2263" s="31">
        <v>-7.0196921895354771</v>
      </c>
      <c r="T2263" s="31">
        <v>-6.2302829552215417</v>
      </c>
      <c r="U2263" s="31">
        <v>-5.4171914438781874</v>
      </c>
      <c r="V2263" s="31">
        <v>-4.5797071871945336</v>
      </c>
      <c r="W2263" s="31">
        <v>-3.71709840281037</v>
      </c>
      <c r="X2263" s="31">
        <v>-2.8286113548946807</v>
      </c>
      <c r="Y2263" s="31">
        <v>-1.9134696955415214</v>
      </c>
      <c r="Z2263" s="31">
        <v>-0.970873786407767</v>
      </c>
    </row>
    <row r="2264" spans="2:26" x14ac:dyDescent="0.2">
      <c r="B2264">
        <v>2148</v>
      </c>
      <c r="C2264" s="31">
        <v>36.171544052620469</v>
      </c>
      <c r="D2264" s="31">
        <v>77.761812885788814</v>
      </c>
      <c r="E2264" s="31">
        <v>-15.936916637247149</v>
      </c>
      <c r="F2264" s="31">
        <v>-15.415024136364567</v>
      </c>
      <c r="G2264" s="31">
        <v>-14.877474860455504</v>
      </c>
      <c r="H2264" s="31">
        <v>-14.323799106269169</v>
      </c>
      <c r="I2264" s="31">
        <v>39.225623012488064</v>
      </c>
      <c r="J2264" s="31">
        <v>24.519678265854967</v>
      </c>
      <c r="K2264" s="31">
        <v>-12.561102025996192</v>
      </c>
      <c r="L2264" s="31">
        <v>-11.937935086776077</v>
      </c>
      <c r="M2264" s="31">
        <v>-11.296073139379359</v>
      </c>
      <c r="N2264" s="31">
        <v>-10.634955333560741</v>
      </c>
      <c r="O2264" s="31">
        <v>84.815665051214197</v>
      </c>
      <c r="P2264" s="31">
        <v>55.845135496247039</v>
      </c>
      <c r="Q2264" s="31">
        <v>-8.53020283677583</v>
      </c>
      <c r="R2264" s="31">
        <v>-7.7861089218791051</v>
      </c>
      <c r="S2264" s="31">
        <v>-7.0196921895354771</v>
      </c>
      <c r="T2264" s="31">
        <v>-6.2302829552215417</v>
      </c>
      <c r="U2264" s="31">
        <v>-5.4171914438781874</v>
      </c>
      <c r="V2264" s="31">
        <v>-4.5797071871945336</v>
      </c>
      <c r="W2264" s="31">
        <v>-3.71709840281037</v>
      </c>
      <c r="X2264" s="31">
        <v>-2.8286113548946807</v>
      </c>
      <c r="Y2264" s="31">
        <v>-1.9134696955415214</v>
      </c>
      <c r="Z2264" s="31">
        <v>-0.970873786407767</v>
      </c>
    </row>
    <row r="2265" spans="2:26" x14ac:dyDescent="0.2">
      <c r="B2265">
        <v>2149</v>
      </c>
      <c r="C2265" s="31">
        <v>-16.935542122016354</v>
      </c>
      <c r="D2265" s="31">
        <v>-16.443608385676846</v>
      </c>
      <c r="E2265" s="31">
        <v>173.89475229327167</v>
      </c>
      <c r="F2265" s="31">
        <v>13.031296704129554</v>
      </c>
      <c r="G2265" s="31">
        <v>114.61204738076943</v>
      </c>
      <c r="H2265" s="31">
        <v>-14.323799106269169</v>
      </c>
      <c r="I2265" s="31">
        <v>-13.753513079457244</v>
      </c>
      <c r="J2265" s="31">
        <v>86.970305742631894</v>
      </c>
      <c r="K2265" s="31">
        <v>43.721050676895636</v>
      </c>
      <c r="L2265" s="31">
        <v>42.721126993890657</v>
      </c>
      <c r="M2265" s="31">
        <v>-11.296073139379359</v>
      </c>
      <c r="N2265" s="31">
        <v>-10.634955333560741</v>
      </c>
      <c r="O2265" s="31">
        <v>-9.9540039935675644</v>
      </c>
      <c r="P2265" s="31">
        <v>-9.2526241133745923</v>
      </c>
      <c r="Q2265" s="31">
        <v>-8.53020283677583</v>
      </c>
      <c r="R2265" s="31">
        <v>-7.7861089218791051</v>
      </c>
      <c r="S2265" s="31">
        <v>-7.0196921895354771</v>
      </c>
      <c r="T2265" s="31">
        <v>-6.2302829552215417</v>
      </c>
      <c r="U2265" s="31">
        <v>-5.4171914438781874</v>
      </c>
      <c r="V2265" s="31">
        <v>-4.5797071871945336</v>
      </c>
      <c r="W2265" s="31">
        <v>-3.71709840281037</v>
      </c>
      <c r="X2265" s="31">
        <v>-2.8286113548946807</v>
      </c>
      <c r="Y2265" s="31">
        <v>-1.9134696955415214</v>
      </c>
      <c r="Z2265" s="31">
        <v>-0.970873786407767</v>
      </c>
    </row>
    <row r="2266" spans="2:26" x14ac:dyDescent="0.2">
      <c r="B2266">
        <v>2150</v>
      </c>
      <c r="C2266" s="31">
        <v>-16.935542122016354</v>
      </c>
      <c r="D2266" s="31">
        <v>164.68274967390522</v>
      </c>
      <c r="E2266" s="31">
        <v>33.295937793295678</v>
      </c>
      <c r="F2266" s="31">
        <v>-15.415024136364567</v>
      </c>
      <c r="G2266" s="31">
        <v>50.194054330543217</v>
      </c>
      <c r="H2266" s="31">
        <v>-14.323799106269169</v>
      </c>
      <c r="I2266" s="31">
        <v>-13.753513079457244</v>
      </c>
      <c r="J2266" s="31">
        <v>-13.166118471840962</v>
      </c>
      <c r="K2266" s="31">
        <v>-12.561102025996192</v>
      </c>
      <c r="L2266" s="31">
        <v>-11.937935086776077</v>
      </c>
      <c r="M2266" s="31">
        <v>-11.296073139379359</v>
      </c>
      <c r="N2266" s="31">
        <v>38.961654814760237</v>
      </c>
      <c r="O2266" s="31">
        <v>-9.9540039935675644</v>
      </c>
      <c r="P2266" s="31">
        <v>-9.2526241133745923</v>
      </c>
      <c r="Q2266" s="31">
        <v>-8.53020283677583</v>
      </c>
      <c r="R2266" s="31">
        <v>-7.7861089218791051</v>
      </c>
      <c r="S2266" s="31">
        <v>119.41355011577662</v>
      </c>
      <c r="T2266" s="31">
        <v>-6.2302829552215417</v>
      </c>
      <c r="U2266" s="31">
        <v>-5.4171914438781874</v>
      </c>
      <c r="V2266" s="31">
        <v>-4.5797071871945336</v>
      </c>
      <c r="W2266" s="31">
        <v>-3.71709840281037</v>
      </c>
      <c r="X2266" s="31">
        <v>-2.8286113548946807</v>
      </c>
      <c r="Y2266" s="31">
        <v>-1.9134696955415214</v>
      </c>
      <c r="Z2266" s="31">
        <v>-0.970873786407767</v>
      </c>
    </row>
    <row r="2267" spans="2:26" x14ac:dyDescent="0.2">
      <c r="B2267">
        <v>2151</v>
      </c>
      <c r="C2267" s="31">
        <v>-16.935542122016354</v>
      </c>
      <c r="D2267" s="31">
        <v>137.54756733747161</v>
      </c>
      <c r="E2267" s="31">
        <v>-15.936916637247149</v>
      </c>
      <c r="F2267" s="31">
        <v>-15.415024136364567</v>
      </c>
      <c r="G2267" s="31">
        <v>-14.877474860455504</v>
      </c>
      <c r="H2267" s="31">
        <v>-14.323799106269169</v>
      </c>
      <c r="I2267" s="31">
        <v>-13.753513079457244</v>
      </c>
      <c r="J2267" s="31">
        <v>-13.166118471840962</v>
      </c>
      <c r="K2267" s="31">
        <v>-12.561102025996192</v>
      </c>
      <c r="L2267" s="31">
        <v>42.46630632566756</v>
      </c>
      <c r="M2267" s="31">
        <v>-11.296073139379359</v>
      </c>
      <c r="N2267" s="31">
        <v>33.872920921448305</v>
      </c>
      <c r="O2267" s="31">
        <v>-9.9540039935675644</v>
      </c>
      <c r="P2267" s="31">
        <v>-9.2526241133745923</v>
      </c>
      <c r="Q2267" s="31">
        <v>-8.53020283677583</v>
      </c>
      <c r="R2267" s="31">
        <v>-7.7861089218791051</v>
      </c>
      <c r="S2267" s="31">
        <v>-7.0196921895354771</v>
      </c>
      <c r="T2267" s="31">
        <v>-6.2302829552215417</v>
      </c>
      <c r="U2267" s="31">
        <v>-5.4171914438781874</v>
      </c>
      <c r="V2267" s="31">
        <v>-4.5797071871945336</v>
      </c>
      <c r="W2267" s="31">
        <v>-3.71709840281037</v>
      </c>
      <c r="X2267" s="31">
        <v>-2.8286113548946807</v>
      </c>
      <c r="Y2267" s="31">
        <v>-1.9134696955415214</v>
      </c>
      <c r="Z2267" s="31">
        <v>-0.970873786407767</v>
      </c>
    </row>
    <row r="2268" spans="2:26" x14ac:dyDescent="0.2">
      <c r="B2268">
        <v>2152</v>
      </c>
      <c r="C2268" s="31">
        <v>-16.935542122016354</v>
      </c>
      <c r="D2268" s="31">
        <v>10.987054899477782</v>
      </c>
      <c r="E2268" s="31">
        <v>-15.936916637247149</v>
      </c>
      <c r="F2268" s="31">
        <v>21.350412829391331</v>
      </c>
      <c r="G2268" s="31">
        <v>-14.877474860455504</v>
      </c>
      <c r="H2268" s="31">
        <v>36.391605916496744</v>
      </c>
      <c r="I2268" s="31">
        <v>-13.753513079457244</v>
      </c>
      <c r="J2268" s="31">
        <v>-13.166118471840962</v>
      </c>
      <c r="K2268" s="31">
        <v>-12.561102025996192</v>
      </c>
      <c r="L2268" s="31">
        <v>28.035957572498859</v>
      </c>
      <c r="M2268" s="31">
        <v>103.25157891173413</v>
      </c>
      <c r="N2268" s="31">
        <v>-10.634955333560741</v>
      </c>
      <c r="O2268" s="31">
        <v>-9.9540039935675644</v>
      </c>
      <c r="P2268" s="31">
        <v>-9.2526241133745923</v>
      </c>
      <c r="Q2268" s="31">
        <v>22.823043687999562</v>
      </c>
      <c r="R2268" s="31">
        <v>-7.7861089218791051</v>
      </c>
      <c r="S2268" s="31">
        <v>-7.0196921895354771</v>
      </c>
      <c r="T2268" s="31">
        <v>-6.2302829552215417</v>
      </c>
      <c r="U2268" s="31">
        <v>-5.4171914438781874</v>
      </c>
      <c r="V2268" s="31">
        <v>-4.5797071871945336</v>
      </c>
      <c r="W2268" s="31">
        <v>-3.71709840281037</v>
      </c>
      <c r="X2268" s="31">
        <v>-2.8286113548946807</v>
      </c>
      <c r="Y2268" s="31">
        <v>-1.9134696955415214</v>
      </c>
      <c r="Z2268" s="31">
        <v>-0.970873786407767</v>
      </c>
    </row>
    <row r="2269" spans="2:26" x14ac:dyDescent="0.2">
      <c r="B2269">
        <v>2153</v>
      </c>
      <c r="C2269" s="31">
        <v>19.596931169023499</v>
      </c>
      <c r="D2269" s="31">
        <v>60.354228750118601</v>
      </c>
      <c r="E2269" s="31">
        <v>-15.936916637247149</v>
      </c>
      <c r="F2269" s="31">
        <v>96.201386278145023</v>
      </c>
      <c r="G2269" s="31">
        <v>35.591991221150224</v>
      </c>
      <c r="H2269" s="31">
        <v>-14.323799106269169</v>
      </c>
      <c r="I2269" s="31">
        <v>-13.753513079457244</v>
      </c>
      <c r="J2269" s="31">
        <v>-13.166118471840962</v>
      </c>
      <c r="K2269" s="31">
        <v>-12.561102025996192</v>
      </c>
      <c r="L2269" s="31">
        <v>-11.937935086776077</v>
      </c>
      <c r="M2269" s="31">
        <v>-11.296073139379359</v>
      </c>
      <c r="N2269" s="31">
        <v>-10.634955333560741</v>
      </c>
      <c r="O2269" s="31">
        <v>-9.9540039935675644</v>
      </c>
      <c r="P2269" s="31">
        <v>-9.2526241133745923</v>
      </c>
      <c r="Q2269" s="31">
        <v>-8.53020283677583</v>
      </c>
      <c r="R2269" s="31">
        <v>-7.7861089218791051</v>
      </c>
      <c r="S2269" s="31">
        <v>-7.0196921895354771</v>
      </c>
      <c r="T2269" s="31">
        <v>-6.2302829552215417</v>
      </c>
      <c r="U2269" s="31">
        <v>-5.4171914438781874</v>
      </c>
      <c r="V2269" s="31">
        <v>-4.5797071871945336</v>
      </c>
      <c r="W2269" s="31">
        <v>-3.71709840281037</v>
      </c>
      <c r="X2269" s="31">
        <v>-2.8286113548946807</v>
      </c>
      <c r="Y2269" s="31">
        <v>-1.9134696955415214</v>
      </c>
      <c r="Z2269" s="31">
        <v>-0.970873786407767</v>
      </c>
    </row>
    <row r="2270" spans="2:26" x14ac:dyDescent="0.2">
      <c r="B2270">
        <v>2154</v>
      </c>
      <c r="C2270" s="31">
        <v>145.81373390452404</v>
      </c>
      <c r="D2270" s="31">
        <v>-16.443608385676846</v>
      </c>
      <c r="E2270" s="31">
        <v>-15.936916637247149</v>
      </c>
      <c r="F2270" s="31">
        <v>62.701354867040685</v>
      </c>
      <c r="G2270" s="31">
        <v>-14.877474860455504</v>
      </c>
      <c r="H2270" s="31">
        <v>-14.323799106269169</v>
      </c>
      <c r="I2270" s="31">
        <v>120.60317206134182</v>
      </c>
      <c r="J2270" s="31">
        <v>-13.166118471840962</v>
      </c>
      <c r="K2270" s="31">
        <v>-12.561102025996192</v>
      </c>
      <c r="L2270" s="31">
        <v>37.079131329883069</v>
      </c>
      <c r="M2270" s="31">
        <v>-11.296073139379359</v>
      </c>
      <c r="N2270" s="31">
        <v>-10.634955333560741</v>
      </c>
      <c r="O2270" s="31">
        <v>-9.9540039935675644</v>
      </c>
      <c r="P2270" s="31">
        <v>-9.2526241133745923</v>
      </c>
      <c r="Q2270" s="31">
        <v>-8.53020283677583</v>
      </c>
      <c r="R2270" s="31">
        <v>-7.7861089218791051</v>
      </c>
      <c r="S2270" s="31">
        <v>-7.0196921895354771</v>
      </c>
      <c r="T2270" s="31">
        <v>-6.2302829552215417</v>
      </c>
      <c r="U2270" s="31">
        <v>-5.4171914438781874</v>
      </c>
      <c r="V2270" s="31">
        <v>-4.5797071871945336</v>
      </c>
      <c r="W2270" s="31">
        <v>-3.71709840281037</v>
      </c>
      <c r="X2270" s="31">
        <v>-2.8286113548946807</v>
      </c>
      <c r="Y2270" s="31">
        <v>-1.9134696955415214</v>
      </c>
      <c r="Z2270" s="31">
        <v>-0.970873786407767</v>
      </c>
    </row>
    <row r="2271" spans="2:26" x14ac:dyDescent="0.2">
      <c r="B2271">
        <v>2155</v>
      </c>
      <c r="C2271" s="31">
        <v>-16.935542122016354</v>
      </c>
      <c r="D2271" s="31">
        <v>3.2000326535958941</v>
      </c>
      <c r="E2271" s="31">
        <v>-15.936916637247149</v>
      </c>
      <c r="F2271" s="31">
        <v>-15.415024136364567</v>
      </c>
      <c r="G2271" s="31">
        <v>-14.877474860455504</v>
      </c>
      <c r="H2271" s="31">
        <v>-14.323799106269169</v>
      </c>
      <c r="I2271" s="31">
        <v>-13.753513079457244</v>
      </c>
      <c r="J2271" s="31">
        <v>-13.166118471840962</v>
      </c>
      <c r="K2271" s="31">
        <v>-12.561102025996192</v>
      </c>
      <c r="L2271" s="31">
        <v>-11.937935086776077</v>
      </c>
      <c r="M2271" s="31">
        <v>-11.296073139379359</v>
      </c>
      <c r="N2271" s="31">
        <v>-10.634955333560741</v>
      </c>
      <c r="O2271" s="31">
        <v>-9.9540039935675644</v>
      </c>
      <c r="P2271" s="31">
        <v>-9.2526241133745923</v>
      </c>
      <c r="Q2271" s="31">
        <v>-8.53020283677583</v>
      </c>
      <c r="R2271" s="31">
        <v>-7.7861089218791051</v>
      </c>
      <c r="S2271" s="31">
        <v>-7.0196921895354771</v>
      </c>
      <c r="T2271" s="31">
        <v>-6.2302829552215417</v>
      </c>
      <c r="U2271" s="31">
        <v>-5.4171914438781874</v>
      </c>
      <c r="V2271" s="31">
        <v>-4.5797071871945336</v>
      </c>
      <c r="W2271" s="31">
        <v>170.90287304511733</v>
      </c>
      <c r="X2271" s="31">
        <v>-2.8286113548946807</v>
      </c>
      <c r="Y2271" s="31">
        <v>-1.9134696955415214</v>
      </c>
      <c r="Z2271" s="31">
        <v>-0.970873786407767</v>
      </c>
    </row>
    <row r="2272" spans="2:26" x14ac:dyDescent="0.2">
      <c r="B2272">
        <v>2156</v>
      </c>
      <c r="C2272" s="31">
        <v>15.245509565188469</v>
      </c>
      <c r="D2272" s="31">
        <v>87.077130716315423</v>
      </c>
      <c r="E2272" s="31">
        <v>-15.936916637247149</v>
      </c>
      <c r="F2272" s="31">
        <v>-15.415024136364567</v>
      </c>
      <c r="G2272" s="31">
        <v>-14.877474860455504</v>
      </c>
      <c r="H2272" s="31">
        <v>-14.323799106269169</v>
      </c>
      <c r="I2272" s="31">
        <v>-13.753513079457244</v>
      </c>
      <c r="J2272" s="31">
        <v>-13.166118471840962</v>
      </c>
      <c r="K2272" s="31">
        <v>-12.561102025996192</v>
      </c>
      <c r="L2272" s="31">
        <v>-11.937935086776077</v>
      </c>
      <c r="M2272" s="31">
        <v>-11.296073139379359</v>
      </c>
      <c r="N2272" s="31">
        <v>-10.634955333560741</v>
      </c>
      <c r="O2272" s="31">
        <v>-9.9540039935675644</v>
      </c>
      <c r="P2272" s="31">
        <v>-9.2526241133745923</v>
      </c>
      <c r="Q2272" s="31">
        <v>-8.53020283677583</v>
      </c>
      <c r="R2272" s="31">
        <v>-7.7861089218791051</v>
      </c>
      <c r="S2272" s="31">
        <v>-7.0196921895354771</v>
      </c>
      <c r="T2272" s="31">
        <v>-6.2302829552215417</v>
      </c>
      <c r="U2272" s="31">
        <v>-5.4171914438781874</v>
      </c>
      <c r="V2272" s="31">
        <v>-4.5797071871945336</v>
      </c>
      <c r="W2272" s="31">
        <v>-3.71709840281037</v>
      </c>
      <c r="X2272" s="31">
        <v>-2.8286113548946807</v>
      </c>
      <c r="Y2272" s="31">
        <v>-1.9134696955415214</v>
      </c>
      <c r="Z2272" s="31">
        <v>-0.970873786407767</v>
      </c>
    </row>
    <row r="2273" spans="2:26" x14ac:dyDescent="0.2">
      <c r="B2273">
        <v>2157</v>
      </c>
      <c r="C2273" s="31">
        <v>67.630256047312344</v>
      </c>
      <c r="D2273" s="31">
        <v>-16.443608385676846</v>
      </c>
      <c r="E2273" s="31">
        <v>-15.936916637247149</v>
      </c>
      <c r="F2273" s="31">
        <v>-15.415024136364567</v>
      </c>
      <c r="G2273" s="31">
        <v>-14.877474860455504</v>
      </c>
      <c r="H2273" s="31">
        <v>29.682793980479182</v>
      </c>
      <c r="I2273" s="31">
        <v>-13.753513079457244</v>
      </c>
      <c r="J2273" s="31">
        <v>-13.166118471840962</v>
      </c>
      <c r="K2273" s="31">
        <v>-12.561102025996192</v>
      </c>
      <c r="L2273" s="31">
        <v>-11.937935086776077</v>
      </c>
      <c r="M2273" s="31">
        <v>59.095630606980798</v>
      </c>
      <c r="N2273" s="31">
        <v>141.2581018259026</v>
      </c>
      <c r="O2273" s="31">
        <v>-9.9540039935675644</v>
      </c>
      <c r="P2273" s="31">
        <v>-9.2526241133745923</v>
      </c>
      <c r="Q2273" s="31">
        <v>-8.53020283677583</v>
      </c>
      <c r="R2273" s="31">
        <v>-7.7861089218791051</v>
      </c>
      <c r="S2273" s="31">
        <v>-7.0196921895354771</v>
      </c>
      <c r="T2273" s="31">
        <v>-6.2302829552215417</v>
      </c>
      <c r="U2273" s="31">
        <v>-5.4171914438781874</v>
      </c>
      <c r="V2273" s="31">
        <v>-4.5797071871945336</v>
      </c>
      <c r="W2273" s="31">
        <v>-3.71709840281037</v>
      </c>
      <c r="X2273" s="31">
        <v>-2.8286113548946807</v>
      </c>
      <c r="Y2273" s="31">
        <v>-1.9134696955415214</v>
      </c>
      <c r="Z2273" s="31">
        <v>-0.970873786407767</v>
      </c>
    </row>
    <row r="2274" spans="2:26" x14ac:dyDescent="0.2">
      <c r="B2274">
        <v>2158</v>
      </c>
      <c r="C2274" s="31">
        <v>-16.935542122016354</v>
      </c>
      <c r="D2274" s="31">
        <v>-16.443608385676846</v>
      </c>
      <c r="E2274" s="31">
        <v>66.630756459698631</v>
      </c>
      <c r="F2274" s="31">
        <v>118.19425985053698</v>
      </c>
      <c r="G2274" s="31">
        <v>-14.877474860455504</v>
      </c>
      <c r="H2274" s="31">
        <v>-14.323799106269169</v>
      </c>
      <c r="I2274" s="31">
        <v>-13.753513079457244</v>
      </c>
      <c r="J2274" s="31">
        <v>-13.166118471840962</v>
      </c>
      <c r="K2274" s="31">
        <v>-12.561102025996192</v>
      </c>
      <c r="L2274" s="31">
        <v>-11.937935086776077</v>
      </c>
      <c r="M2274" s="31">
        <v>-11.296073139379359</v>
      </c>
      <c r="N2274" s="31">
        <v>-10.634955333560741</v>
      </c>
      <c r="O2274" s="31">
        <v>-9.9540039935675644</v>
      </c>
      <c r="P2274" s="31">
        <v>-9.2526241133745923</v>
      </c>
      <c r="Q2274" s="31">
        <v>-8.53020283677583</v>
      </c>
      <c r="R2274" s="31">
        <v>-7.7861089218791051</v>
      </c>
      <c r="S2274" s="31">
        <v>-7.0196921895354771</v>
      </c>
      <c r="T2274" s="31">
        <v>-6.2302829552215417</v>
      </c>
      <c r="U2274" s="31">
        <v>-5.4171914438781874</v>
      </c>
      <c r="V2274" s="31">
        <v>39.50037646252477</v>
      </c>
      <c r="W2274" s="31">
        <v>-3.71709840281037</v>
      </c>
      <c r="X2274" s="31">
        <v>-2.8286113548946807</v>
      </c>
      <c r="Y2274" s="31">
        <v>-1.9134696955415214</v>
      </c>
      <c r="Z2274" s="31">
        <v>-0.970873786407767</v>
      </c>
    </row>
    <row r="2275" spans="2:26" x14ac:dyDescent="0.2">
      <c r="B2275">
        <v>2159</v>
      </c>
      <c r="C2275" s="31">
        <v>-16.935542122016354</v>
      </c>
      <c r="D2275" s="31">
        <v>-16.443608385676846</v>
      </c>
      <c r="E2275" s="31">
        <v>-15.936916637247149</v>
      </c>
      <c r="F2275" s="31">
        <v>105.16289369752519</v>
      </c>
      <c r="G2275" s="31">
        <v>-14.877474860455504</v>
      </c>
      <c r="H2275" s="31">
        <v>-14.323799106269169</v>
      </c>
      <c r="I2275" s="31">
        <v>-13.753513079457244</v>
      </c>
      <c r="J2275" s="31">
        <v>-13.166118471840962</v>
      </c>
      <c r="K2275" s="31">
        <v>-12.561102025996192</v>
      </c>
      <c r="L2275" s="31">
        <v>-11.937935086776077</v>
      </c>
      <c r="M2275" s="31">
        <v>-11.296073139379359</v>
      </c>
      <c r="N2275" s="31">
        <v>49.240577120927171</v>
      </c>
      <c r="O2275" s="31">
        <v>49.62053968715967</v>
      </c>
      <c r="P2275" s="31">
        <v>32.716925822029459</v>
      </c>
      <c r="Q2275" s="31">
        <v>-8.53020283677583</v>
      </c>
      <c r="R2275" s="31">
        <v>-7.7861089218791051</v>
      </c>
      <c r="S2275" s="31">
        <v>32.33346793452781</v>
      </c>
      <c r="T2275" s="31">
        <v>-6.2302829552215417</v>
      </c>
      <c r="U2275" s="31">
        <v>-5.4171914438781874</v>
      </c>
      <c r="V2275" s="31">
        <v>-4.5797071871945336</v>
      </c>
      <c r="W2275" s="31">
        <v>-3.71709840281037</v>
      </c>
      <c r="X2275" s="31">
        <v>-2.8286113548946807</v>
      </c>
      <c r="Y2275" s="31">
        <v>-1.9134696955415214</v>
      </c>
      <c r="Z2275" s="31">
        <v>-0.970873786407767</v>
      </c>
    </row>
    <row r="2276" spans="2:26" x14ac:dyDescent="0.2">
      <c r="B2276">
        <v>2160</v>
      </c>
      <c r="C2276" s="31">
        <v>105.38298167805561</v>
      </c>
      <c r="D2276" s="31">
        <v>-16.443608385676846</v>
      </c>
      <c r="E2276" s="31">
        <v>-15.936916637247149</v>
      </c>
      <c r="F2276" s="31">
        <v>-15.415024136364567</v>
      </c>
      <c r="G2276" s="31">
        <v>-14.877474860455504</v>
      </c>
      <c r="H2276" s="31">
        <v>-14.323799106269169</v>
      </c>
      <c r="I2276" s="31">
        <v>-13.753513079457244</v>
      </c>
      <c r="J2276" s="31">
        <v>-13.166118471840962</v>
      </c>
      <c r="K2276" s="31">
        <v>-12.561102025996192</v>
      </c>
      <c r="L2276" s="31">
        <v>-11.937935086776077</v>
      </c>
      <c r="M2276" s="31">
        <v>51.137054923152448</v>
      </c>
      <c r="N2276" s="31">
        <v>-10.634955333560741</v>
      </c>
      <c r="O2276" s="31">
        <v>-9.9540039935675644</v>
      </c>
      <c r="P2276" s="31">
        <v>-9.2526241133745923</v>
      </c>
      <c r="Q2276" s="31">
        <v>-8.53020283677583</v>
      </c>
      <c r="R2276" s="31">
        <v>-7.7861089218791051</v>
      </c>
      <c r="S2276" s="31">
        <v>-7.0196921895354771</v>
      </c>
      <c r="T2276" s="31">
        <v>-6.2302829552215417</v>
      </c>
      <c r="U2276" s="31">
        <v>-5.4171914438781874</v>
      </c>
      <c r="V2276" s="31">
        <v>-4.5797071871945336</v>
      </c>
      <c r="W2276" s="31">
        <v>-3.71709840281037</v>
      </c>
      <c r="X2276" s="31">
        <v>-2.8286113548946807</v>
      </c>
      <c r="Y2276" s="31">
        <v>54.393708404332379</v>
      </c>
      <c r="Z2276" s="31">
        <v>-0.970873786407767</v>
      </c>
    </row>
    <row r="2277" spans="2:26" x14ac:dyDescent="0.2">
      <c r="B2277">
        <v>2161</v>
      </c>
      <c r="C2277" s="31">
        <v>-16.935542122016354</v>
      </c>
      <c r="D2277" s="31">
        <v>-16.443608385676846</v>
      </c>
      <c r="E2277" s="31">
        <v>-15.936916637247149</v>
      </c>
      <c r="F2277" s="31">
        <v>-15.415024136364567</v>
      </c>
      <c r="G2277" s="31">
        <v>11.010775943811774</v>
      </c>
      <c r="H2277" s="31">
        <v>55.881930734783069</v>
      </c>
      <c r="I2277" s="31">
        <v>-13.753513079457244</v>
      </c>
      <c r="J2277" s="31">
        <v>-13.166118471840962</v>
      </c>
      <c r="K2277" s="31">
        <v>-12.561102025996192</v>
      </c>
      <c r="L2277" s="31">
        <v>-11.937935086776077</v>
      </c>
      <c r="M2277" s="31">
        <v>-11.296073139379359</v>
      </c>
      <c r="N2277" s="31">
        <v>-10.634955333560741</v>
      </c>
      <c r="O2277" s="31">
        <v>-9.9540039935675644</v>
      </c>
      <c r="P2277" s="31">
        <v>-9.2526241133745923</v>
      </c>
      <c r="Q2277" s="31">
        <v>-8.53020283677583</v>
      </c>
      <c r="R2277" s="31">
        <v>-7.7861089218791051</v>
      </c>
      <c r="S2277" s="31">
        <v>-7.0196921895354771</v>
      </c>
      <c r="T2277" s="31">
        <v>188.57652748115663</v>
      </c>
      <c r="U2277" s="31">
        <v>-5.4171914438781874</v>
      </c>
      <c r="V2277" s="31">
        <v>-4.5797071871945336</v>
      </c>
      <c r="W2277" s="31">
        <v>-3.71709840281037</v>
      </c>
      <c r="X2277" s="31">
        <v>-2.8286113548946807</v>
      </c>
      <c r="Y2277" s="31">
        <v>-1.9134696955415214</v>
      </c>
      <c r="Z2277" s="31">
        <v>-0.970873786407767</v>
      </c>
    </row>
    <row r="2278" spans="2:26" x14ac:dyDescent="0.2">
      <c r="B2278">
        <v>2162</v>
      </c>
      <c r="C2278" s="31">
        <v>-16.935542122016354</v>
      </c>
      <c r="D2278" s="31">
        <v>-16.443608385676846</v>
      </c>
      <c r="E2278" s="31">
        <v>-15.936916637247149</v>
      </c>
      <c r="F2278" s="31">
        <v>182.19346130974256</v>
      </c>
      <c r="G2278" s="31">
        <v>-14.877474860455504</v>
      </c>
      <c r="H2278" s="31">
        <v>33.123227809521651</v>
      </c>
      <c r="I2278" s="31">
        <v>-13.753513079457244</v>
      </c>
      <c r="J2278" s="31">
        <v>50.620834402053653</v>
      </c>
      <c r="K2278" s="31">
        <v>-12.561102025996192</v>
      </c>
      <c r="L2278" s="31">
        <v>-11.937935086776077</v>
      </c>
      <c r="M2278" s="31">
        <v>-11.296073139379359</v>
      </c>
      <c r="N2278" s="31">
        <v>161.3080842241159</v>
      </c>
      <c r="O2278" s="31">
        <v>-9.9540039935675644</v>
      </c>
      <c r="P2278" s="31">
        <v>-9.2526241133745923</v>
      </c>
      <c r="Q2278" s="31">
        <v>-8.53020283677583</v>
      </c>
      <c r="R2278" s="31">
        <v>-7.7861089218791051</v>
      </c>
      <c r="S2278" s="31">
        <v>-7.0196921895354771</v>
      </c>
      <c r="T2278" s="31">
        <v>-6.2302829552215417</v>
      </c>
      <c r="U2278" s="31">
        <v>-5.4171914438781874</v>
      </c>
      <c r="V2278" s="31">
        <v>-4.5797071871945336</v>
      </c>
      <c r="W2278" s="31">
        <v>-3.71709840281037</v>
      </c>
      <c r="X2278" s="31">
        <v>-2.8286113548946807</v>
      </c>
      <c r="Y2278" s="31">
        <v>-1.9134696955415214</v>
      </c>
      <c r="Z2278" s="31">
        <v>-0.970873786407767</v>
      </c>
    </row>
    <row r="2279" spans="2:26" x14ac:dyDescent="0.2">
      <c r="B2279">
        <v>2163</v>
      </c>
      <c r="C2279" s="31">
        <v>-16.935542122016354</v>
      </c>
      <c r="D2279" s="31">
        <v>2.0826988197141185</v>
      </c>
      <c r="E2279" s="31">
        <v>-15.936916637247149</v>
      </c>
      <c r="F2279" s="31">
        <v>-15.415024136364567</v>
      </c>
      <c r="G2279" s="31">
        <v>-14.877474860455504</v>
      </c>
      <c r="H2279" s="31">
        <v>-14.323799106269169</v>
      </c>
      <c r="I2279" s="31">
        <v>25.074761201779342</v>
      </c>
      <c r="J2279" s="31">
        <v>95.177992510350037</v>
      </c>
      <c r="K2279" s="31">
        <v>-12.561102025996192</v>
      </c>
      <c r="L2279" s="31">
        <v>-11.937935086776077</v>
      </c>
      <c r="M2279" s="31">
        <v>-11.296073139379359</v>
      </c>
      <c r="N2279" s="31">
        <v>-10.634955333560741</v>
      </c>
      <c r="O2279" s="31">
        <v>-9.9540039935675644</v>
      </c>
      <c r="P2279" s="31">
        <v>-9.2526241133745923</v>
      </c>
      <c r="Q2279" s="31">
        <v>-8.53020283677583</v>
      </c>
      <c r="R2279" s="31">
        <v>-7.7861089218791051</v>
      </c>
      <c r="S2279" s="31">
        <v>-7.0196921895354771</v>
      </c>
      <c r="T2279" s="31">
        <v>-6.2302829552215417</v>
      </c>
      <c r="U2279" s="31">
        <v>-5.4171914438781874</v>
      </c>
      <c r="V2279" s="31">
        <v>-4.5797071871945336</v>
      </c>
      <c r="W2279" s="31">
        <v>-3.71709840281037</v>
      </c>
      <c r="X2279" s="31">
        <v>-2.8286113548946807</v>
      </c>
      <c r="Y2279" s="31">
        <v>-1.9134696955415214</v>
      </c>
      <c r="Z2279" s="31">
        <v>-0.970873786407767</v>
      </c>
    </row>
    <row r="2280" spans="2:26" x14ac:dyDescent="0.2">
      <c r="B2280">
        <v>2164</v>
      </c>
      <c r="C2280" s="31">
        <v>-16.935542122016354</v>
      </c>
      <c r="D2280" s="31">
        <v>-16.443608385676846</v>
      </c>
      <c r="E2280" s="31">
        <v>-15.936916637247149</v>
      </c>
      <c r="F2280" s="31">
        <v>81.621340672159576</v>
      </c>
      <c r="G2280" s="31">
        <v>-14.877474860455504</v>
      </c>
      <c r="H2280" s="31">
        <v>-14.323799106269169</v>
      </c>
      <c r="I2280" s="31">
        <v>126.18998050305238</v>
      </c>
      <c r="J2280" s="31">
        <v>-13.166118471840962</v>
      </c>
      <c r="K2280" s="31">
        <v>-12.561102025996192</v>
      </c>
      <c r="L2280" s="31">
        <v>60.849916771774467</v>
      </c>
      <c r="M2280" s="31">
        <v>-11.296073139379359</v>
      </c>
      <c r="N2280" s="31">
        <v>63.695279136403904</v>
      </c>
      <c r="O2280" s="31">
        <v>-9.9540039935675644</v>
      </c>
      <c r="P2280" s="31">
        <v>-9.2526241133745923</v>
      </c>
      <c r="Q2280" s="31">
        <v>-8.53020283677583</v>
      </c>
      <c r="R2280" s="31">
        <v>-7.7861089218791051</v>
      </c>
      <c r="S2280" s="31">
        <v>-7.0196921895354771</v>
      </c>
      <c r="T2280" s="31">
        <v>-6.2302829552215417</v>
      </c>
      <c r="U2280" s="31">
        <v>-5.4171914438781874</v>
      </c>
      <c r="V2280" s="31">
        <v>-4.5797071871945336</v>
      </c>
      <c r="W2280" s="31">
        <v>-3.71709840281037</v>
      </c>
      <c r="X2280" s="31">
        <v>-2.8286113548946807</v>
      </c>
      <c r="Y2280" s="31">
        <v>-1.9134696955415214</v>
      </c>
      <c r="Z2280" s="31">
        <v>-0.970873786407767</v>
      </c>
    </row>
    <row r="2281" spans="2:26" x14ac:dyDescent="0.2">
      <c r="B2281">
        <v>2165</v>
      </c>
      <c r="C2281" s="31">
        <v>-16.935542122016354</v>
      </c>
      <c r="D2281" s="31">
        <v>-16.443608385676846</v>
      </c>
      <c r="E2281" s="31">
        <v>-15.936916637247149</v>
      </c>
      <c r="F2281" s="31">
        <v>29.840988396257082</v>
      </c>
      <c r="G2281" s="31">
        <v>46.617615231911806</v>
      </c>
      <c r="H2281" s="31">
        <v>-14.323799106269169</v>
      </c>
      <c r="I2281" s="31">
        <v>-13.753513079457244</v>
      </c>
      <c r="J2281" s="31">
        <v>-13.166118471840962</v>
      </c>
      <c r="K2281" s="31">
        <v>-12.561102025996192</v>
      </c>
      <c r="L2281" s="31">
        <v>-11.937935086776077</v>
      </c>
      <c r="M2281" s="31">
        <v>-11.296073139379359</v>
      </c>
      <c r="N2281" s="31">
        <v>-10.634955333560741</v>
      </c>
      <c r="O2281" s="31">
        <v>-9.9540039935675644</v>
      </c>
      <c r="P2281" s="31">
        <v>34.088570520194978</v>
      </c>
      <c r="Q2281" s="31">
        <v>-8.53020283677583</v>
      </c>
      <c r="R2281" s="31">
        <v>-7.7861089218791051</v>
      </c>
      <c r="S2281" s="31">
        <v>-7.0196921895354771</v>
      </c>
      <c r="T2281" s="31">
        <v>75.202747559583742</v>
      </c>
      <c r="U2281" s="31">
        <v>-5.4171914438781874</v>
      </c>
      <c r="V2281" s="31">
        <v>-4.5797071871945336</v>
      </c>
      <c r="W2281" s="31">
        <v>-3.71709840281037</v>
      </c>
      <c r="X2281" s="31">
        <v>-2.8286113548946807</v>
      </c>
      <c r="Y2281" s="31">
        <v>-1.9134696955415214</v>
      </c>
      <c r="Z2281" s="31">
        <v>-0.970873786407767</v>
      </c>
    </row>
    <row r="2282" spans="2:26" x14ac:dyDescent="0.2">
      <c r="B2282">
        <v>2166</v>
      </c>
      <c r="C2282" s="31">
        <v>132.16856787864327</v>
      </c>
      <c r="D2282" s="31">
        <v>11.083129670118689</v>
      </c>
      <c r="E2282" s="31">
        <v>-15.936916637247149</v>
      </c>
      <c r="F2282" s="31">
        <v>-15.415024136364567</v>
      </c>
      <c r="G2282" s="31">
        <v>59.873139834683094</v>
      </c>
      <c r="H2282" s="31">
        <v>34.97507548316549</v>
      </c>
      <c r="I2282" s="31">
        <v>36.30191557260315</v>
      </c>
      <c r="J2282" s="31">
        <v>-13.166118471840962</v>
      </c>
      <c r="K2282" s="31">
        <v>-12.561102025996192</v>
      </c>
      <c r="L2282" s="31">
        <v>33.835116367674139</v>
      </c>
      <c r="M2282" s="31">
        <v>20.517406214005025</v>
      </c>
      <c r="N2282" s="31">
        <v>-10.634955333560741</v>
      </c>
      <c r="O2282" s="31">
        <v>-9.9540039935675644</v>
      </c>
      <c r="P2282" s="31">
        <v>-9.2526241133745923</v>
      </c>
      <c r="Q2282" s="31">
        <v>-8.53020283677583</v>
      </c>
      <c r="R2282" s="31">
        <v>-7.7861089218791051</v>
      </c>
      <c r="S2282" s="31">
        <v>-7.0196921895354771</v>
      </c>
      <c r="T2282" s="31">
        <v>-6.2302829552215417</v>
      </c>
      <c r="U2282" s="31">
        <v>-5.4171914438781874</v>
      </c>
      <c r="V2282" s="31">
        <v>-4.5797071871945336</v>
      </c>
      <c r="W2282" s="31">
        <v>-3.71709840281037</v>
      </c>
      <c r="X2282" s="31">
        <v>-2.8286113548946807</v>
      </c>
      <c r="Y2282" s="31">
        <v>-1.9134696955415214</v>
      </c>
      <c r="Z2282" s="31">
        <v>-0.970873786407767</v>
      </c>
    </row>
    <row r="2283" spans="2:26" x14ac:dyDescent="0.2">
      <c r="B2283">
        <v>2167</v>
      </c>
      <c r="C2283" s="31">
        <v>25.792380279129279</v>
      </c>
      <c r="D2283" s="31">
        <v>-16.443608385676846</v>
      </c>
      <c r="E2283" s="31">
        <v>-15.936916637247149</v>
      </c>
      <c r="F2283" s="31">
        <v>198.45032553933294</v>
      </c>
      <c r="G2283" s="31">
        <v>-14.877474860455504</v>
      </c>
      <c r="H2283" s="31">
        <v>-14.323799106269169</v>
      </c>
      <c r="I2283" s="31">
        <v>-13.753513079457244</v>
      </c>
      <c r="J2283" s="31">
        <v>63.394719739177219</v>
      </c>
      <c r="K2283" s="31">
        <v>-12.561102025996192</v>
      </c>
      <c r="L2283" s="31">
        <v>-11.937935086776077</v>
      </c>
      <c r="M2283" s="31">
        <v>-11.296073139379359</v>
      </c>
      <c r="N2283" s="31">
        <v>-10.634955333560741</v>
      </c>
      <c r="O2283" s="31">
        <v>-9.9540039935675644</v>
      </c>
      <c r="P2283" s="31">
        <v>-9.2526241133745923</v>
      </c>
      <c r="Q2283" s="31">
        <v>-8.53020283677583</v>
      </c>
      <c r="R2283" s="31">
        <v>-7.7861089218791051</v>
      </c>
      <c r="S2283" s="31">
        <v>-7.0196921895354771</v>
      </c>
      <c r="T2283" s="31">
        <v>-6.2302829552215417</v>
      </c>
      <c r="U2283" s="31">
        <v>-5.4171914438781874</v>
      </c>
      <c r="V2283" s="31">
        <v>-4.5797071871945336</v>
      </c>
      <c r="W2283" s="31">
        <v>-3.71709840281037</v>
      </c>
      <c r="X2283" s="31">
        <v>-2.8286113548946807</v>
      </c>
      <c r="Y2283" s="31">
        <v>-1.9134696955415214</v>
      </c>
      <c r="Z2283" s="31">
        <v>-0.970873786407767</v>
      </c>
    </row>
    <row r="2284" spans="2:26" x14ac:dyDescent="0.2">
      <c r="B2284">
        <v>2168</v>
      </c>
      <c r="C2284" s="31">
        <v>-16.935542122016354</v>
      </c>
      <c r="D2284" s="31">
        <v>164.12224706124178</v>
      </c>
      <c r="E2284" s="31">
        <v>36.17448012935089</v>
      </c>
      <c r="F2284" s="31">
        <v>-15.415024136364567</v>
      </c>
      <c r="G2284" s="31">
        <v>-14.877474860455504</v>
      </c>
      <c r="H2284" s="31">
        <v>-14.323799106269169</v>
      </c>
      <c r="I2284" s="31">
        <v>-13.753513079457244</v>
      </c>
      <c r="J2284" s="31">
        <v>-13.166118471840962</v>
      </c>
      <c r="K2284" s="31">
        <v>-12.561102025996192</v>
      </c>
      <c r="L2284" s="31">
        <v>-11.937935086776077</v>
      </c>
      <c r="M2284" s="31">
        <v>-11.296073139379359</v>
      </c>
      <c r="N2284" s="31">
        <v>-10.634955333560741</v>
      </c>
      <c r="O2284" s="31">
        <v>-9.9540039935675644</v>
      </c>
      <c r="P2284" s="31">
        <v>-9.2526241133745923</v>
      </c>
      <c r="Q2284" s="31">
        <v>-8.53020283677583</v>
      </c>
      <c r="R2284" s="31">
        <v>-7.7861089218791051</v>
      </c>
      <c r="S2284" s="31">
        <v>-7.0196921895354771</v>
      </c>
      <c r="T2284" s="31">
        <v>-6.2302829552215417</v>
      </c>
      <c r="U2284" s="31">
        <v>-5.4171914438781874</v>
      </c>
      <c r="V2284" s="31">
        <v>174.18327735849175</v>
      </c>
      <c r="W2284" s="31">
        <v>-3.71709840281037</v>
      </c>
      <c r="X2284" s="31">
        <v>-2.8286113548946807</v>
      </c>
      <c r="Y2284" s="31">
        <v>-1.9134696955415214</v>
      </c>
      <c r="Z2284" s="31">
        <v>-0.970873786407767</v>
      </c>
    </row>
    <row r="2285" spans="2:26" x14ac:dyDescent="0.2">
      <c r="B2285">
        <v>2169</v>
      </c>
      <c r="C2285" s="31">
        <v>-16.935542122016354</v>
      </c>
      <c r="D2285" s="31">
        <v>-16.443608385676846</v>
      </c>
      <c r="E2285" s="31">
        <v>-15.936916637247149</v>
      </c>
      <c r="F2285" s="31">
        <v>49.620125845451049</v>
      </c>
      <c r="G2285" s="31">
        <v>24.669478589581516</v>
      </c>
      <c r="H2285" s="31">
        <v>-14.323799106269169</v>
      </c>
      <c r="I2285" s="31">
        <v>-13.753513079457244</v>
      </c>
      <c r="J2285" s="31">
        <v>-13.166118471840962</v>
      </c>
      <c r="K2285" s="31">
        <v>88.434679665924918</v>
      </c>
      <c r="L2285" s="31">
        <v>-11.937935086776077</v>
      </c>
      <c r="M2285" s="31">
        <v>-11.296073139379359</v>
      </c>
      <c r="N2285" s="31">
        <v>85.258181141654447</v>
      </c>
      <c r="O2285" s="31">
        <v>-9.9540039935675644</v>
      </c>
      <c r="P2285" s="31">
        <v>-9.2526241133745923</v>
      </c>
      <c r="Q2285" s="31">
        <v>-8.53020283677583</v>
      </c>
      <c r="R2285" s="31">
        <v>-7.7861089218791051</v>
      </c>
      <c r="S2285" s="31">
        <v>-7.0196921895354771</v>
      </c>
      <c r="T2285" s="31">
        <v>-6.2302829552215417</v>
      </c>
      <c r="U2285" s="31">
        <v>-5.4171914438781874</v>
      </c>
      <c r="V2285" s="31">
        <v>-4.5797071871945336</v>
      </c>
      <c r="W2285" s="31">
        <v>-3.71709840281037</v>
      </c>
      <c r="X2285" s="31">
        <v>-2.8286113548946807</v>
      </c>
      <c r="Y2285" s="31">
        <v>-1.9134696955415214</v>
      </c>
      <c r="Z2285" s="31">
        <v>-0.970873786407767</v>
      </c>
    </row>
    <row r="2286" spans="2:26" x14ac:dyDescent="0.2">
      <c r="B2286">
        <v>2170</v>
      </c>
      <c r="C2286" s="31">
        <v>23.147066528054442</v>
      </c>
      <c r="D2286" s="31">
        <v>201.55717061115482</v>
      </c>
      <c r="E2286" s="31">
        <v>64.75197489060703</v>
      </c>
      <c r="F2286" s="31">
        <v>-15.415024136364567</v>
      </c>
      <c r="G2286" s="31">
        <v>-14.877474860455504</v>
      </c>
      <c r="H2286" s="31">
        <v>-14.323799106269169</v>
      </c>
      <c r="I2286" s="31">
        <v>-13.753513079457244</v>
      </c>
      <c r="J2286" s="31">
        <v>73.092752389398669</v>
      </c>
      <c r="K2286" s="31">
        <v>-12.561102025996192</v>
      </c>
      <c r="L2286" s="31">
        <v>-11.937935086776077</v>
      </c>
      <c r="M2286" s="31">
        <v>-11.296073139379359</v>
      </c>
      <c r="N2286" s="31">
        <v>-10.634955333560741</v>
      </c>
      <c r="O2286" s="31">
        <v>-9.9540039935675644</v>
      </c>
      <c r="P2286" s="31">
        <v>82.100471960096982</v>
      </c>
      <c r="Q2286" s="31">
        <v>-8.53020283677583</v>
      </c>
      <c r="R2286" s="31">
        <v>-7.7861089218791051</v>
      </c>
      <c r="S2286" s="31">
        <v>-7.0196921895354771</v>
      </c>
      <c r="T2286" s="31">
        <v>-6.2302829552215417</v>
      </c>
      <c r="U2286" s="31">
        <v>-5.4171914438781874</v>
      </c>
      <c r="V2286" s="31">
        <v>-4.5797071871945336</v>
      </c>
      <c r="W2286" s="31">
        <v>-3.71709840281037</v>
      </c>
      <c r="X2286" s="31">
        <v>-2.8286113548946807</v>
      </c>
      <c r="Y2286" s="31">
        <v>-1.9134696955415214</v>
      </c>
      <c r="Z2286" s="31">
        <v>-0.970873786407767</v>
      </c>
    </row>
    <row r="2287" spans="2:26" x14ac:dyDescent="0.2">
      <c r="B2287">
        <v>2171</v>
      </c>
      <c r="C2287" s="31">
        <v>-16.935542122016354</v>
      </c>
      <c r="D2287" s="31">
        <v>13.695863642716107</v>
      </c>
      <c r="E2287" s="31">
        <v>10.785724946088656</v>
      </c>
      <c r="F2287" s="31">
        <v>30.207102365018017</v>
      </c>
      <c r="G2287" s="31">
        <v>-14.877474860455504</v>
      </c>
      <c r="H2287" s="31">
        <v>163.20450279506125</v>
      </c>
      <c r="I2287" s="31">
        <v>-13.753513079457244</v>
      </c>
      <c r="J2287" s="31">
        <v>-13.166118471840962</v>
      </c>
      <c r="K2287" s="31">
        <v>-12.561102025996192</v>
      </c>
      <c r="L2287" s="31">
        <v>103.28053228285775</v>
      </c>
      <c r="M2287" s="31">
        <v>-11.296073139379359</v>
      </c>
      <c r="N2287" s="31">
        <v>-10.634955333560741</v>
      </c>
      <c r="O2287" s="31">
        <v>93.936970379602258</v>
      </c>
      <c r="P2287" s="31">
        <v>-9.2526241133745923</v>
      </c>
      <c r="Q2287" s="31">
        <v>-8.53020283677583</v>
      </c>
      <c r="R2287" s="31">
        <v>-7.7861089218791051</v>
      </c>
      <c r="S2287" s="31">
        <v>-7.0196921895354771</v>
      </c>
      <c r="T2287" s="31">
        <v>-6.2302829552215417</v>
      </c>
      <c r="U2287" s="31">
        <v>-5.4171914438781874</v>
      </c>
      <c r="V2287" s="31">
        <v>-4.5797071871945336</v>
      </c>
      <c r="W2287" s="31">
        <v>-3.71709840281037</v>
      </c>
      <c r="X2287" s="31">
        <v>-2.8286113548946807</v>
      </c>
      <c r="Y2287" s="31">
        <v>-1.9134696955415214</v>
      </c>
      <c r="Z2287" s="31">
        <v>-0.970873786407767</v>
      </c>
    </row>
    <row r="2288" spans="2:26" x14ac:dyDescent="0.2">
      <c r="B2288">
        <v>2172</v>
      </c>
      <c r="C2288" s="31">
        <v>123.03307483406289</v>
      </c>
      <c r="D2288" s="31">
        <v>48.254162521870114</v>
      </c>
      <c r="E2288" s="31">
        <v>-15.936916637247149</v>
      </c>
      <c r="F2288" s="31">
        <v>-15.415024136364567</v>
      </c>
      <c r="G2288" s="31">
        <v>-14.877474860455504</v>
      </c>
      <c r="H2288" s="31">
        <v>25.365088362797465</v>
      </c>
      <c r="I2288" s="31">
        <v>-13.753513079457244</v>
      </c>
      <c r="J2288" s="31">
        <v>-13.166118471840962</v>
      </c>
      <c r="K2288" s="31">
        <v>99.297778914705347</v>
      </c>
      <c r="L2288" s="31">
        <v>-11.937935086776077</v>
      </c>
      <c r="M2288" s="31">
        <v>-11.296073139379359</v>
      </c>
      <c r="N2288" s="31">
        <v>-10.634955333560741</v>
      </c>
      <c r="O2288" s="31">
        <v>-9.9540039935675644</v>
      </c>
      <c r="P2288" s="31">
        <v>-9.2526241133745923</v>
      </c>
      <c r="Q2288" s="31">
        <v>-8.53020283677583</v>
      </c>
      <c r="R2288" s="31">
        <v>-7.7861089218791051</v>
      </c>
      <c r="S2288" s="31">
        <v>-7.0196921895354771</v>
      </c>
      <c r="T2288" s="31">
        <v>205.71887933801796</v>
      </c>
      <c r="U2288" s="31">
        <v>-5.4171914438781874</v>
      </c>
      <c r="V2288" s="31">
        <v>-4.5797071871945336</v>
      </c>
      <c r="W2288" s="31">
        <v>-3.71709840281037</v>
      </c>
      <c r="X2288" s="31">
        <v>-2.8286113548946807</v>
      </c>
      <c r="Y2288" s="31">
        <v>-1.9134696955415214</v>
      </c>
      <c r="Z2288" s="31">
        <v>-0.970873786407767</v>
      </c>
    </row>
    <row r="2289" spans="2:26" x14ac:dyDescent="0.2">
      <c r="B2289">
        <v>2173</v>
      </c>
      <c r="C2289" s="31">
        <v>-16.935542122016354</v>
      </c>
      <c r="D2289" s="31">
        <v>-16.443608385676846</v>
      </c>
      <c r="E2289" s="31">
        <v>79.970431378971966</v>
      </c>
      <c r="F2289" s="31">
        <v>-15.415024136364567</v>
      </c>
      <c r="G2289" s="31">
        <v>-14.877474860455504</v>
      </c>
      <c r="H2289" s="31">
        <v>1.6673330445284362</v>
      </c>
      <c r="I2289" s="31">
        <v>-13.753513079457244</v>
      </c>
      <c r="J2289" s="31">
        <v>-13.166118471840962</v>
      </c>
      <c r="K2289" s="31">
        <v>-12.561102025996192</v>
      </c>
      <c r="L2289" s="31">
        <v>-11.937935086776077</v>
      </c>
      <c r="M2289" s="31">
        <v>-11.296073139379359</v>
      </c>
      <c r="N2289" s="31">
        <v>-10.634955333560741</v>
      </c>
      <c r="O2289" s="31">
        <v>-9.9540039935675644</v>
      </c>
      <c r="P2289" s="31">
        <v>-9.2526241133745923</v>
      </c>
      <c r="Q2289" s="31">
        <v>-8.53020283677583</v>
      </c>
      <c r="R2289" s="31">
        <v>-7.7861089218791051</v>
      </c>
      <c r="S2289" s="31">
        <v>116.97319562491269</v>
      </c>
      <c r="T2289" s="31">
        <v>-6.2302829552215417</v>
      </c>
      <c r="U2289" s="31">
        <v>-5.4171914438781874</v>
      </c>
      <c r="V2289" s="31">
        <v>-4.5797071871945336</v>
      </c>
      <c r="W2289" s="31">
        <v>-3.71709840281037</v>
      </c>
      <c r="X2289" s="31">
        <v>-2.8286113548946807</v>
      </c>
      <c r="Y2289" s="31">
        <v>-1.9134696955415214</v>
      </c>
      <c r="Z2289" s="31">
        <v>-0.970873786407767</v>
      </c>
    </row>
    <row r="2290" spans="2:26" x14ac:dyDescent="0.2">
      <c r="B2290">
        <v>2174</v>
      </c>
      <c r="C2290" s="31">
        <v>-16.935542122016354</v>
      </c>
      <c r="D2290" s="31">
        <v>123.43957494756488</v>
      </c>
      <c r="E2290" s="31">
        <v>43.72374008926861</v>
      </c>
      <c r="F2290" s="31">
        <v>-15.415024136364567</v>
      </c>
      <c r="G2290" s="31">
        <v>-14.877474860455504</v>
      </c>
      <c r="H2290" s="31">
        <v>-14.323799106269169</v>
      </c>
      <c r="I2290" s="31">
        <v>77.455537081096978</v>
      </c>
      <c r="J2290" s="31">
        <v>-13.166118471840962</v>
      </c>
      <c r="K2290" s="31">
        <v>-12.561102025996192</v>
      </c>
      <c r="L2290" s="31">
        <v>27.598958507170799</v>
      </c>
      <c r="M2290" s="31">
        <v>-11.296073139379359</v>
      </c>
      <c r="N2290" s="31">
        <v>-10.634955333560741</v>
      </c>
      <c r="O2290" s="31">
        <v>-9.9540039935675644</v>
      </c>
      <c r="P2290" s="31">
        <v>-9.2526241133745923</v>
      </c>
      <c r="Q2290" s="31">
        <v>-8.53020283677583</v>
      </c>
      <c r="R2290" s="31">
        <v>355.01877956825905</v>
      </c>
      <c r="S2290" s="31">
        <v>-7.0196921895354771</v>
      </c>
      <c r="T2290" s="31">
        <v>-6.2302829552215417</v>
      </c>
      <c r="U2290" s="31">
        <v>-5.4171914438781874</v>
      </c>
      <c r="V2290" s="31">
        <v>-4.5797071871945336</v>
      </c>
      <c r="W2290" s="31">
        <v>-3.71709840281037</v>
      </c>
      <c r="X2290" s="31">
        <v>-2.8286113548946807</v>
      </c>
      <c r="Y2290" s="31">
        <v>-1.9134696955415214</v>
      </c>
      <c r="Z2290" s="31">
        <v>37.217969227290929</v>
      </c>
    </row>
    <row r="2291" spans="2:26" x14ac:dyDescent="0.2">
      <c r="B2291">
        <v>2175</v>
      </c>
      <c r="C2291" s="31">
        <v>-16.935542122016354</v>
      </c>
      <c r="D2291" s="31">
        <v>-16.443608385676846</v>
      </c>
      <c r="E2291" s="31">
        <v>-15.936916637247149</v>
      </c>
      <c r="F2291" s="31">
        <v>94.716024653434886</v>
      </c>
      <c r="G2291" s="31">
        <v>22.488146833632605</v>
      </c>
      <c r="H2291" s="31">
        <v>-14.323799106269169</v>
      </c>
      <c r="I2291" s="31">
        <v>-13.753513079457244</v>
      </c>
      <c r="J2291" s="31">
        <v>-13.166118471840962</v>
      </c>
      <c r="K2291" s="31">
        <v>-12.561102025996192</v>
      </c>
      <c r="L2291" s="31">
        <v>-11.937935086776077</v>
      </c>
      <c r="M2291" s="31">
        <v>-11.296073139379359</v>
      </c>
      <c r="N2291" s="31">
        <v>-10.634955333560741</v>
      </c>
      <c r="O2291" s="31">
        <v>-9.9540039935675644</v>
      </c>
      <c r="P2291" s="31">
        <v>-9.2526241133745923</v>
      </c>
      <c r="Q2291" s="31">
        <v>-8.53020283677583</v>
      </c>
      <c r="R2291" s="31">
        <v>-7.7861089218791051</v>
      </c>
      <c r="S2291" s="31">
        <v>-7.0196921895354771</v>
      </c>
      <c r="T2291" s="31">
        <v>-6.2302829552215417</v>
      </c>
      <c r="U2291" s="31">
        <v>-5.4171914438781874</v>
      </c>
      <c r="V2291" s="31">
        <v>-4.5797071871945336</v>
      </c>
      <c r="W2291" s="31">
        <v>-3.71709840281037</v>
      </c>
      <c r="X2291" s="31">
        <v>-2.8286113548946807</v>
      </c>
      <c r="Y2291" s="31">
        <v>-1.9134696955415214</v>
      </c>
      <c r="Z2291" s="31">
        <v>-0.970873786407767</v>
      </c>
    </row>
    <row r="2292" spans="2:26" x14ac:dyDescent="0.2">
      <c r="B2292">
        <v>2176</v>
      </c>
      <c r="C2292" s="31">
        <v>-16.935542122016354</v>
      </c>
      <c r="D2292" s="31">
        <v>9.0797433549911162</v>
      </c>
      <c r="E2292" s="31">
        <v>-15.936916637247149</v>
      </c>
      <c r="F2292" s="31">
        <v>-15.415024136364567</v>
      </c>
      <c r="G2292" s="31">
        <v>-14.877474860455504</v>
      </c>
      <c r="H2292" s="31">
        <v>15.533540352317912</v>
      </c>
      <c r="I2292" s="31">
        <v>-13.753513079457244</v>
      </c>
      <c r="J2292" s="31">
        <v>-13.166118471840962</v>
      </c>
      <c r="K2292" s="31">
        <v>-12.561102025996192</v>
      </c>
      <c r="L2292" s="31">
        <v>-11.937935086776077</v>
      </c>
      <c r="M2292" s="31">
        <v>66.484693343098513</v>
      </c>
      <c r="N2292" s="31">
        <v>-10.634955333560741</v>
      </c>
      <c r="O2292" s="31">
        <v>-9.9540039935675644</v>
      </c>
      <c r="P2292" s="31">
        <v>-9.2526241133745923</v>
      </c>
      <c r="Q2292" s="31">
        <v>-8.53020283677583</v>
      </c>
      <c r="R2292" s="31">
        <v>-7.7861089218791051</v>
      </c>
      <c r="S2292" s="31">
        <v>-7.0196921895354771</v>
      </c>
      <c r="T2292" s="31">
        <v>-6.2302829552215417</v>
      </c>
      <c r="U2292" s="31">
        <v>-5.4171914438781874</v>
      </c>
      <c r="V2292" s="31">
        <v>-4.5797071871945336</v>
      </c>
      <c r="W2292" s="31">
        <v>-3.71709840281037</v>
      </c>
      <c r="X2292" s="31">
        <v>-2.8286113548946807</v>
      </c>
      <c r="Y2292" s="31">
        <v>-1.9134696955415214</v>
      </c>
      <c r="Z2292" s="31">
        <v>-0.970873786407767</v>
      </c>
    </row>
    <row r="2293" spans="2:26" x14ac:dyDescent="0.2">
      <c r="B2293">
        <v>2177</v>
      </c>
      <c r="C2293" s="31">
        <v>42.909665292617767</v>
      </c>
      <c r="D2293" s="31">
        <v>-16.443608385676846</v>
      </c>
      <c r="E2293" s="31">
        <v>-15.936916637247149</v>
      </c>
      <c r="F2293" s="31">
        <v>-15.415024136364567</v>
      </c>
      <c r="G2293" s="31">
        <v>-14.877474860455504</v>
      </c>
      <c r="H2293" s="31">
        <v>-14.323799106269169</v>
      </c>
      <c r="I2293" s="31">
        <v>-13.753513079457244</v>
      </c>
      <c r="J2293" s="31">
        <v>-13.166118471840962</v>
      </c>
      <c r="K2293" s="31">
        <v>90.55603549316487</v>
      </c>
      <c r="L2293" s="31">
        <v>64.082805294340005</v>
      </c>
      <c r="M2293" s="31">
        <v>-11.296073139379359</v>
      </c>
      <c r="N2293" s="31">
        <v>-10.634955333560741</v>
      </c>
      <c r="O2293" s="31">
        <v>-9.9540039935675644</v>
      </c>
      <c r="P2293" s="31">
        <v>-9.2526241133745923</v>
      </c>
      <c r="Q2293" s="31">
        <v>-8.53020283677583</v>
      </c>
      <c r="R2293" s="31">
        <v>-7.7861089218791051</v>
      </c>
      <c r="S2293" s="31">
        <v>-7.0196921895354771</v>
      </c>
      <c r="T2293" s="31">
        <v>-6.2302829552215417</v>
      </c>
      <c r="U2293" s="31">
        <v>-5.4171914438781874</v>
      </c>
      <c r="V2293" s="31">
        <v>-4.5797071871945336</v>
      </c>
      <c r="W2293" s="31">
        <v>-3.71709840281037</v>
      </c>
      <c r="X2293" s="31">
        <v>-2.8286113548946807</v>
      </c>
      <c r="Y2293" s="31">
        <v>-1.9134696955415214</v>
      </c>
      <c r="Z2293" s="31">
        <v>-0.970873786407767</v>
      </c>
    </row>
    <row r="2294" spans="2:26" x14ac:dyDescent="0.2">
      <c r="B2294">
        <v>2178</v>
      </c>
      <c r="C2294" s="31">
        <v>-16.935542122016354</v>
      </c>
      <c r="D2294" s="31">
        <v>29.187851015388251</v>
      </c>
      <c r="E2294" s="31">
        <v>28.137764469997794</v>
      </c>
      <c r="F2294" s="31">
        <v>-15.415024136364567</v>
      </c>
      <c r="G2294" s="31">
        <v>-14.877474860455504</v>
      </c>
      <c r="H2294" s="31">
        <v>-14.323799106269169</v>
      </c>
      <c r="I2294" s="31">
        <v>-13.753513079457244</v>
      </c>
      <c r="J2294" s="31">
        <v>28.655498503938386</v>
      </c>
      <c r="K2294" s="31">
        <v>35.343823345462596</v>
      </c>
      <c r="L2294" s="31">
        <v>-11.937935086776077</v>
      </c>
      <c r="M2294" s="31">
        <v>-11.296073139379359</v>
      </c>
      <c r="N2294" s="31">
        <v>-10.634955333560741</v>
      </c>
      <c r="O2294" s="31">
        <v>-9.9540039935675644</v>
      </c>
      <c r="P2294" s="31">
        <v>-9.2526241133745923</v>
      </c>
      <c r="Q2294" s="31">
        <v>-8.53020283677583</v>
      </c>
      <c r="R2294" s="31">
        <v>42.122656760814387</v>
      </c>
      <c r="S2294" s="31">
        <v>-7.0196921895354771</v>
      </c>
      <c r="T2294" s="31">
        <v>-6.2302829552215417</v>
      </c>
      <c r="U2294" s="31">
        <v>-5.4171914438781874</v>
      </c>
      <c r="V2294" s="31">
        <v>-4.5797071871945336</v>
      </c>
      <c r="W2294" s="31">
        <v>-3.71709840281037</v>
      </c>
      <c r="X2294" s="31">
        <v>-2.8286113548946807</v>
      </c>
      <c r="Y2294" s="31">
        <v>-1.9134696955415214</v>
      </c>
      <c r="Z2294" s="31">
        <v>-0.970873786407767</v>
      </c>
    </row>
    <row r="2295" spans="2:26" x14ac:dyDescent="0.2">
      <c r="B2295">
        <v>2179</v>
      </c>
      <c r="C2295" s="31">
        <v>-16.935542122016354</v>
      </c>
      <c r="D2295" s="31">
        <v>75.944508151067041</v>
      </c>
      <c r="E2295" s="31">
        <v>67.239837622712429</v>
      </c>
      <c r="F2295" s="31">
        <v>-15.415024136364567</v>
      </c>
      <c r="G2295" s="31">
        <v>-14.877474860455504</v>
      </c>
      <c r="H2295" s="31">
        <v>-14.323799106269169</v>
      </c>
      <c r="I2295" s="31">
        <v>-13.753513079457244</v>
      </c>
      <c r="J2295" s="31">
        <v>-13.166118471840962</v>
      </c>
      <c r="K2295" s="31">
        <v>-12.561102025996192</v>
      </c>
      <c r="L2295" s="31">
        <v>-11.937935086776077</v>
      </c>
      <c r="M2295" s="31">
        <v>20.412950521744389</v>
      </c>
      <c r="N2295" s="31">
        <v>-10.634955333560741</v>
      </c>
      <c r="O2295" s="31">
        <v>-9.9540039935675644</v>
      </c>
      <c r="P2295" s="31">
        <v>-9.2526241133745923</v>
      </c>
      <c r="Q2295" s="31">
        <v>-8.53020283677583</v>
      </c>
      <c r="R2295" s="31">
        <v>-7.7861089218791051</v>
      </c>
      <c r="S2295" s="31">
        <v>-7.0196921895354771</v>
      </c>
      <c r="T2295" s="31">
        <v>-6.2302829552215417</v>
      </c>
      <c r="U2295" s="31">
        <v>-5.4171914438781874</v>
      </c>
      <c r="V2295" s="31">
        <v>-4.5797071871945336</v>
      </c>
      <c r="W2295" s="31">
        <v>-3.71709840281037</v>
      </c>
      <c r="X2295" s="31">
        <v>-2.8286113548946807</v>
      </c>
      <c r="Y2295" s="31">
        <v>-1.9134696955415214</v>
      </c>
      <c r="Z2295" s="31">
        <v>-0.970873786407767</v>
      </c>
    </row>
    <row r="2296" spans="2:26" x14ac:dyDescent="0.2">
      <c r="B2296">
        <v>2180</v>
      </c>
      <c r="C2296" s="31">
        <v>13.909803642260698</v>
      </c>
      <c r="D2296" s="31">
        <v>-16.443608385676846</v>
      </c>
      <c r="E2296" s="31">
        <v>47.178540087793905</v>
      </c>
      <c r="F2296" s="31">
        <v>-15.415024136364567</v>
      </c>
      <c r="G2296" s="31">
        <v>-14.877474860455504</v>
      </c>
      <c r="H2296" s="31">
        <v>-14.323799106269169</v>
      </c>
      <c r="I2296" s="31">
        <v>102.87956298931461</v>
      </c>
      <c r="J2296" s="31">
        <v>19.713131099458653</v>
      </c>
      <c r="K2296" s="31">
        <v>-12.561102025996192</v>
      </c>
      <c r="L2296" s="31">
        <v>177.83361487405676</v>
      </c>
      <c r="M2296" s="31">
        <v>-11.296073139379359</v>
      </c>
      <c r="N2296" s="31">
        <v>21.506751385000431</v>
      </c>
      <c r="O2296" s="31">
        <v>27.757200272106822</v>
      </c>
      <c r="P2296" s="31">
        <v>-9.2526241133745923</v>
      </c>
      <c r="Q2296" s="31">
        <v>87.21695625988572</v>
      </c>
      <c r="R2296" s="31">
        <v>-7.7861089218791051</v>
      </c>
      <c r="S2296" s="31">
        <v>-7.0196921895354771</v>
      </c>
      <c r="T2296" s="31">
        <v>-6.2302829552215417</v>
      </c>
      <c r="U2296" s="31">
        <v>-5.4171914438781874</v>
      </c>
      <c r="V2296" s="31">
        <v>-4.5797071871945336</v>
      </c>
      <c r="W2296" s="31">
        <v>-3.71709840281037</v>
      </c>
      <c r="X2296" s="31">
        <v>-2.8286113548946807</v>
      </c>
      <c r="Y2296" s="31">
        <v>-1.9134696955415214</v>
      </c>
      <c r="Z2296" s="31">
        <v>-0.970873786407767</v>
      </c>
    </row>
    <row r="2297" spans="2:26" x14ac:dyDescent="0.2">
      <c r="B2297">
        <v>2181</v>
      </c>
      <c r="C2297" s="31">
        <v>56.201712169744368</v>
      </c>
      <c r="D2297" s="31">
        <v>74.079296689239996</v>
      </c>
      <c r="E2297" s="31">
        <v>-15.936916637247149</v>
      </c>
      <c r="F2297" s="31">
        <v>197.78204974916522</v>
      </c>
      <c r="G2297" s="31">
        <v>26.194007744911225</v>
      </c>
      <c r="H2297" s="31">
        <v>-14.323799106269169</v>
      </c>
      <c r="I2297" s="31">
        <v>-13.753513079457244</v>
      </c>
      <c r="J2297" s="31">
        <v>40.298461492010077</v>
      </c>
      <c r="K2297" s="31">
        <v>-12.561102025996192</v>
      </c>
      <c r="L2297" s="31">
        <v>-11.937935086776077</v>
      </c>
      <c r="M2297" s="31">
        <v>-11.296073139379359</v>
      </c>
      <c r="N2297" s="31">
        <v>33.665912007421532</v>
      </c>
      <c r="O2297" s="31">
        <v>-9.9540039935675644</v>
      </c>
      <c r="P2297" s="31">
        <v>-9.2526241133745923</v>
      </c>
      <c r="Q2297" s="31">
        <v>-8.53020283677583</v>
      </c>
      <c r="R2297" s="31">
        <v>-7.7861089218791051</v>
      </c>
      <c r="S2297" s="31">
        <v>-7.0196921895354771</v>
      </c>
      <c r="T2297" s="31">
        <v>81.232258344494682</v>
      </c>
      <c r="U2297" s="31">
        <v>-5.4171914438781874</v>
      </c>
      <c r="V2297" s="31">
        <v>-4.5797071871945336</v>
      </c>
      <c r="W2297" s="31">
        <v>-3.71709840281037</v>
      </c>
      <c r="X2297" s="31">
        <v>-2.8286113548946807</v>
      </c>
      <c r="Y2297" s="31">
        <v>-1.9134696955415214</v>
      </c>
      <c r="Z2297" s="31">
        <v>-0.970873786407767</v>
      </c>
    </row>
    <row r="2298" spans="2:26" x14ac:dyDescent="0.2">
      <c r="B2298">
        <v>2182</v>
      </c>
      <c r="C2298" s="31">
        <v>-16.935542122016354</v>
      </c>
      <c r="D2298" s="31">
        <v>18.45771294901207</v>
      </c>
      <c r="E2298" s="31">
        <v>-15.936916637247149</v>
      </c>
      <c r="F2298" s="31">
        <v>-15.415024136364567</v>
      </c>
      <c r="G2298" s="31">
        <v>21.633594128060192</v>
      </c>
      <c r="H2298" s="31">
        <v>-14.323799106269169</v>
      </c>
      <c r="I2298" s="31">
        <v>-13.753513079457244</v>
      </c>
      <c r="J2298" s="31">
        <v>77.759227714529501</v>
      </c>
      <c r="K2298" s="31">
        <v>-12.561102025996192</v>
      </c>
      <c r="L2298" s="31">
        <v>-11.937935086776077</v>
      </c>
      <c r="M2298" s="31">
        <v>-11.296073139379359</v>
      </c>
      <c r="N2298" s="31">
        <v>-10.634955333560741</v>
      </c>
      <c r="O2298" s="31">
        <v>-9.9540039935675644</v>
      </c>
      <c r="P2298" s="31">
        <v>28.760355833448198</v>
      </c>
      <c r="Q2298" s="31">
        <v>-8.53020283677583</v>
      </c>
      <c r="R2298" s="31">
        <v>-7.7861089218791051</v>
      </c>
      <c r="S2298" s="31">
        <v>-7.0196921895354771</v>
      </c>
      <c r="T2298" s="31">
        <v>-6.2302829552215417</v>
      </c>
      <c r="U2298" s="31">
        <v>-5.4171914438781874</v>
      </c>
      <c r="V2298" s="31">
        <v>-4.5797071871945336</v>
      </c>
      <c r="W2298" s="31">
        <v>-3.71709840281037</v>
      </c>
      <c r="X2298" s="31">
        <v>-2.8286113548946807</v>
      </c>
      <c r="Y2298" s="31">
        <v>-1.9134696955415214</v>
      </c>
      <c r="Z2298" s="31">
        <v>-0.970873786407767</v>
      </c>
    </row>
    <row r="2299" spans="2:26" x14ac:dyDescent="0.2">
      <c r="B2299">
        <v>2183</v>
      </c>
      <c r="C2299" s="31">
        <v>-16.935542122016354</v>
      </c>
      <c r="D2299" s="31">
        <v>-16.443608385676846</v>
      </c>
      <c r="E2299" s="31">
        <v>110.74425397953048</v>
      </c>
      <c r="F2299" s="31">
        <v>-15.415024136364567</v>
      </c>
      <c r="G2299" s="31">
        <v>-14.877474860455504</v>
      </c>
      <c r="H2299" s="31">
        <v>-14.323799106269169</v>
      </c>
      <c r="I2299" s="31">
        <v>58.288223223046337</v>
      </c>
      <c r="J2299" s="31">
        <v>-13.166118471840962</v>
      </c>
      <c r="K2299" s="31">
        <v>-12.561102025996192</v>
      </c>
      <c r="L2299" s="31">
        <v>-11.937935086776077</v>
      </c>
      <c r="M2299" s="31">
        <v>-11.296073139379359</v>
      </c>
      <c r="N2299" s="31">
        <v>91.192794904245602</v>
      </c>
      <c r="O2299" s="31">
        <v>-9.9540039935675644</v>
      </c>
      <c r="P2299" s="31">
        <v>-9.2526241133745923</v>
      </c>
      <c r="Q2299" s="31">
        <v>-8.53020283677583</v>
      </c>
      <c r="R2299" s="31">
        <v>-7.7861089218791051</v>
      </c>
      <c r="S2299" s="31">
        <v>116.49486251287195</v>
      </c>
      <c r="T2299" s="31">
        <v>-6.2302829552215417</v>
      </c>
      <c r="U2299" s="31">
        <v>-5.4171914438781874</v>
      </c>
      <c r="V2299" s="31">
        <v>-4.5797071871945336</v>
      </c>
      <c r="W2299" s="31">
        <v>-3.71709840281037</v>
      </c>
      <c r="X2299" s="31">
        <v>-2.8286113548946807</v>
      </c>
      <c r="Y2299" s="31">
        <v>-1.9134696955415214</v>
      </c>
      <c r="Z2299" s="31">
        <v>-0.970873786407767</v>
      </c>
    </row>
    <row r="2300" spans="2:26" x14ac:dyDescent="0.2">
      <c r="B2300">
        <v>2184</v>
      </c>
      <c r="C2300" s="31">
        <v>-16.935542122016354</v>
      </c>
      <c r="D2300" s="31">
        <v>-16.443608385676846</v>
      </c>
      <c r="E2300" s="31">
        <v>-15.936916637247149</v>
      </c>
      <c r="F2300" s="31">
        <v>37.550619432172354</v>
      </c>
      <c r="G2300" s="31">
        <v>99.784104397754831</v>
      </c>
      <c r="H2300" s="31">
        <v>-14.323799106269169</v>
      </c>
      <c r="I2300" s="31">
        <v>86.46566336511107</v>
      </c>
      <c r="J2300" s="31">
        <v>193.80087245540349</v>
      </c>
      <c r="K2300" s="31">
        <v>-12.561102025996192</v>
      </c>
      <c r="L2300" s="31">
        <v>-11.937935086776077</v>
      </c>
      <c r="M2300" s="31">
        <v>-11.296073139379359</v>
      </c>
      <c r="N2300" s="31">
        <v>-10.634955333560741</v>
      </c>
      <c r="O2300" s="31">
        <v>-9.9540039935675644</v>
      </c>
      <c r="P2300" s="31">
        <v>-9.2526241133745923</v>
      </c>
      <c r="Q2300" s="31">
        <v>-8.53020283677583</v>
      </c>
      <c r="R2300" s="31">
        <v>-7.7861089218791051</v>
      </c>
      <c r="S2300" s="31">
        <v>-7.0196921895354771</v>
      </c>
      <c r="T2300" s="31">
        <v>-6.2302829552215417</v>
      </c>
      <c r="U2300" s="31">
        <v>-5.4171914438781874</v>
      </c>
      <c r="V2300" s="31">
        <v>-4.5797071871945336</v>
      </c>
      <c r="W2300" s="31">
        <v>-3.71709840281037</v>
      </c>
      <c r="X2300" s="31">
        <v>-2.8286113548946807</v>
      </c>
      <c r="Y2300" s="31">
        <v>-1.9134696955415214</v>
      </c>
      <c r="Z2300" s="31">
        <v>-0.970873786407767</v>
      </c>
    </row>
    <row r="2301" spans="2:26" x14ac:dyDescent="0.2">
      <c r="B2301">
        <v>2185</v>
      </c>
      <c r="C2301" s="31">
        <v>-16.935542122016354</v>
      </c>
      <c r="D2301" s="31">
        <v>-16.443608385676846</v>
      </c>
      <c r="E2301" s="31">
        <v>49.87796170866396</v>
      </c>
      <c r="F2301" s="31">
        <v>47.416672380295275</v>
      </c>
      <c r="G2301" s="31">
        <v>-14.877474860455504</v>
      </c>
      <c r="H2301" s="31">
        <v>-14.323799106269169</v>
      </c>
      <c r="I2301" s="31">
        <v>-13.753513079457244</v>
      </c>
      <c r="J2301" s="31">
        <v>-13.166118471840962</v>
      </c>
      <c r="K2301" s="31">
        <v>12.436745691196091</v>
      </c>
      <c r="L2301" s="31">
        <v>-11.937935086776077</v>
      </c>
      <c r="M2301" s="31">
        <v>-11.296073139379359</v>
      </c>
      <c r="N2301" s="31">
        <v>-10.634955333560741</v>
      </c>
      <c r="O2301" s="31">
        <v>42.726251021731784</v>
      </c>
      <c r="P2301" s="31">
        <v>-9.2526241133745923</v>
      </c>
      <c r="Q2301" s="31">
        <v>-8.53020283677583</v>
      </c>
      <c r="R2301" s="31">
        <v>48.461531758060595</v>
      </c>
      <c r="S2301" s="31">
        <v>-7.0196921895354771</v>
      </c>
      <c r="T2301" s="31">
        <v>-6.2302829552215417</v>
      </c>
      <c r="U2301" s="31">
        <v>-5.4171914438781874</v>
      </c>
      <c r="V2301" s="31">
        <v>-4.5797071871945336</v>
      </c>
      <c r="W2301" s="31">
        <v>-3.71709840281037</v>
      </c>
      <c r="X2301" s="31">
        <v>-2.8286113548946807</v>
      </c>
      <c r="Y2301" s="31">
        <v>-1.9134696955415214</v>
      </c>
      <c r="Z2301" s="31">
        <v>-0.970873786407767</v>
      </c>
    </row>
    <row r="2302" spans="2:26" x14ac:dyDescent="0.2">
      <c r="B2302">
        <v>2186</v>
      </c>
      <c r="C2302" s="31">
        <v>76.049565752417436</v>
      </c>
      <c r="D2302" s="31">
        <v>-16.443608385676846</v>
      </c>
      <c r="E2302" s="31">
        <v>-15.936916637247149</v>
      </c>
      <c r="F2302" s="31">
        <v>82.938293810450176</v>
      </c>
      <c r="G2302" s="31">
        <v>87.605983301381357</v>
      </c>
      <c r="H2302" s="31">
        <v>42.873847148158696</v>
      </c>
      <c r="I2302" s="31">
        <v>71.418038083310478</v>
      </c>
      <c r="J2302" s="31">
        <v>-13.166118471840962</v>
      </c>
      <c r="K2302" s="31">
        <v>-12.561102025996192</v>
      </c>
      <c r="L2302" s="31">
        <v>-11.937935086776077</v>
      </c>
      <c r="M2302" s="31">
        <v>-11.296073139379359</v>
      </c>
      <c r="N2302" s="31">
        <v>-10.634955333560741</v>
      </c>
      <c r="O2302" s="31">
        <v>-9.9540039935675644</v>
      </c>
      <c r="P2302" s="31">
        <v>-9.2526241133745923</v>
      </c>
      <c r="Q2302" s="31">
        <v>-8.53020283677583</v>
      </c>
      <c r="R2302" s="31">
        <v>-7.7861089218791051</v>
      </c>
      <c r="S2302" s="31">
        <v>-7.0196921895354771</v>
      </c>
      <c r="T2302" s="31">
        <v>-6.2302829552215417</v>
      </c>
      <c r="U2302" s="31">
        <v>-5.4171914438781874</v>
      </c>
      <c r="V2302" s="31">
        <v>-4.5797071871945336</v>
      </c>
      <c r="W2302" s="31">
        <v>-3.71709840281037</v>
      </c>
      <c r="X2302" s="31">
        <v>-2.8286113548946807</v>
      </c>
      <c r="Y2302" s="31">
        <v>-1.9134696955415214</v>
      </c>
      <c r="Z2302" s="31">
        <v>-0.970873786407767</v>
      </c>
    </row>
    <row r="2303" spans="2:26" x14ac:dyDescent="0.2">
      <c r="B2303">
        <v>2187</v>
      </c>
      <c r="C2303" s="31">
        <v>141.09894808790162</v>
      </c>
      <c r="D2303" s="31">
        <v>-16.443608385676846</v>
      </c>
      <c r="E2303" s="31">
        <v>-15.936916637247149</v>
      </c>
      <c r="F2303" s="31">
        <v>-15.415024136364567</v>
      </c>
      <c r="G2303" s="31">
        <v>-14.877474860455504</v>
      </c>
      <c r="H2303" s="31">
        <v>15.427110152379727</v>
      </c>
      <c r="I2303" s="31">
        <v>68.34625905511669</v>
      </c>
      <c r="J2303" s="31">
        <v>-13.166118471840962</v>
      </c>
      <c r="K2303" s="31">
        <v>81.271271648528113</v>
      </c>
      <c r="L2303" s="31">
        <v>-11.937935086776077</v>
      </c>
      <c r="M2303" s="31">
        <v>-11.296073139379359</v>
      </c>
      <c r="N2303" s="31">
        <v>-10.634955333560741</v>
      </c>
      <c r="O2303" s="31">
        <v>-9.9540039935675644</v>
      </c>
      <c r="P2303" s="31">
        <v>-9.2526241133745923</v>
      </c>
      <c r="Q2303" s="31">
        <v>-8.53020283677583</v>
      </c>
      <c r="R2303" s="31">
        <v>-7.7861089218791051</v>
      </c>
      <c r="S2303" s="31">
        <v>76.902198469487857</v>
      </c>
      <c r="T2303" s="31">
        <v>-6.2302829552215417</v>
      </c>
      <c r="U2303" s="31">
        <v>-5.4171914438781874</v>
      </c>
      <c r="V2303" s="31">
        <v>-4.5797071871945336</v>
      </c>
      <c r="W2303" s="31">
        <v>-3.71709840281037</v>
      </c>
      <c r="X2303" s="31">
        <v>-2.8286113548946807</v>
      </c>
      <c r="Y2303" s="31">
        <v>-1.9134696955415214</v>
      </c>
      <c r="Z2303" s="31">
        <v>-0.970873786407767</v>
      </c>
    </row>
    <row r="2304" spans="2:26" x14ac:dyDescent="0.2">
      <c r="B2304">
        <v>2188</v>
      </c>
      <c r="C2304" s="31">
        <v>58.636677262848927</v>
      </c>
      <c r="D2304" s="31">
        <v>-16.443608385676846</v>
      </c>
      <c r="E2304" s="31">
        <v>-15.936916637247149</v>
      </c>
      <c r="F2304" s="31">
        <v>-15.415024136364567</v>
      </c>
      <c r="G2304" s="31">
        <v>11.362236948619756</v>
      </c>
      <c r="H2304" s="31">
        <v>-14.323799106269169</v>
      </c>
      <c r="I2304" s="31">
        <v>7.5047450128078141</v>
      </c>
      <c r="J2304" s="31">
        <v>-13.166118471840962</v>
      </c>
      <c r="K2304" s="31">
        <v>-12.561102025996192</v>
      </c>
      <c r="L2304" s="31">
        <v>-11.937935086776077</v>
      </c>
      <c r="M2304" s="31">
        <v>-11.296073139379359</v>
      </c>
      <c r="N2304" s="31">
        <v>-10.634955333560741</v>
      </c>
      <c r="O2304" s="31">
        <v>36.883950894512346</v>
      </c>
      <c r="P2304" s="31">
        <v>-9.2526241133745923</v>
      </c>
      <c r="Q2304" s="31">
        <v>69.264773464600793</v>
      </c>
      <c r="R2304" s="31">
        <v>-7.7861089218791051</v>
      </c>
      <c r="S2304" s="31">
        <v>-7.0196921895354771</v>
      </c>
      <c r="T2304" s="31">
        <v>-6.2302829552215417</v>
      </c>
      <c r="U2304" s="31">
        <v>-5.4171914438781874</v>
      </c>
      <c r="V2304" s="31">
        <v>-4.5797071871945336</v>
      </c>
      <c r="W2304" s="31">
        <v>-3.71709840281037</v>
      </c>
      <c r="X2304" s="31">
        <v>-2.8286113548946807</v>
      </c>
      <c r="Y2304" s="31">
        <v>-1.9134696955415214</v>
      </c>
      <c r="Z2304" s="31">
        <v>-0.970873786407767</v>
      </c>
    </row>
    <row r="2305" spans="2:26" x14ac:dyDescent="0.2">
      <c r="B2305">
        <v>2189</v>
      </c>
      <c r="C2305" s="31">
        <v>39.992727097888391</v>
      </c>
      <c r="D2305" s="31">
        <v>-16.443608385676846</v>
      </c>
      <c r="E2305" s="31">
        <v>-15.936916637247149</v>
      </c>
      <c r="F2305" s="31">
        <v>-15.415024136364567</v>
      </c>
      <c r="G2305" s="31">
        <v>165.32525794011687</v>
      </c>
      <c r="H2305" s="31">
        <v>-14.323799106269169</v>
      </c>
      <c r="I2305" s="31">
        <v>44.692064009833238</v>
      </c>
      <c r="J2305" s="31">
        <v>153.99895505448629</v>
      </c>
      <c r="K2305" s="31">
        <v>-12.561102025996192</v>
      </c>
      <c r="L2305" s="31">
        <v>-11.937935086776077</v>
      </c>
      <c r="M2305" s="31">
        <v>-11.296073139379359</v>
      </c>
      <c r="N2305" s="31">
        <v>-10.634955333560741</v>
      </c>
      <c r="O2305" s="31">
        <v>-9.9540039935675644</v>
      </c>
      <c r="P2305" s="31">
        <v>-9.2526241133745923</v>
      </c>
      <c r="Q2305" s="31">
        <v>-8.53020283677583</v>
      </c>
      <c r="R2305" s="31">
        <v>-7.7861089218791051</v>
      </c>
      <c r="S2305" s="31">
        <v>-7.0196921895354771</v>
      </c>
      <c r="T2305" s="31">
        <v>-6.2302829552215417</v>
      </c>
      <c r="U2305" s="31">
        <v>-5.4171914438781874</v>
      </c>
      <c r="V2305" s="31">
        <v>-4.5797071871945336</v>
      </c>
      <c r="W2305" s="31">
        <v>-3.71709840281037</v>
      </c>
      <c r="X2305" s="31">
        <v>-2.8286113548946807</v>
      </c>
      <c r="Y2305" s="31">
        <v>-1.9134696955415214</v>
      </c>
      <c r="Z2305" s="31">
        <v>-0.970873786407767</v>
      </c>
    </row>
    <row r="2306" spans="2:26" x14ac:dyDescent="0.2">
      <c r="B2306">
        <v>2190</v>
      </c>
      <c r="C2306" s="31">
        <v>-16.935542122016354</v>
      </c>
      <c r="D2306" s="31">
        <v>78.625408229862927</v>
      </c>
      <c r="E2306" s="31">
        <v>376.1463301306477</v>
      </c>
      <c r="F2306" s="31">
        <v>-15.415024136364567</v>
      </c>
      <c r="G2306" s="31">
        <v>139.74395523404979</v>
      </c>
      <c r="H2306" s="31">
        <v>311.98904372884624</v>
      </c>
      <c r="I2306" s="31">
        <v>23.53540441533211</v>
      </c>
      <c r="J2306" s="31">
        <v>-13.166118471840962</v>
      </c>
      <c r="K2306" s="31">
        <v>-12.561102025996192</v>
      </c>
      <c r="L2306" s="31">
        <v>23.869854255227246</v>
      </c>
      <c r="M2306" s="31">
        <v>-11.296073139379359</v>
      </c>
      <c r="N2306" s="31">
        <v>-10.634955333560741</v>
      </c>
      <c r="O2306" s="31">
        <v>-9.9540039935675644</v>
      </c>
      <c r="P2306" s="31">
        <v>-9.2526241133745923</v>
      </c>
      <c r="Q2306" s="31">
        <v>-8.53020283677583</v>
      </c>
      <c r="R2306" s="31">
        <v>-7.7861089218791051</v>
      </c>
      <c r="S2306" s="31">
        <v>-7.0196921895354771</v>
      </c>
      <c r="T2306" s="31">
        <v>-6.2302829552215417</v>
      </c>
      <c r="U2306" s="31">
        <v>-5.4171914438781874</v>
      </c>
      <c r="V2306" s="31">
        <v>-4.5797071871945336</v>
      </c>
      <c r="W2306" s="31">
        <v>-3.71709840281037</v>
      </c>
      <c r="X2306" s="31">
        <v>-2.8286113548946807</v>
      </c>
      <c r="Y2306" s="31">
        <v>-1.9134696955415214</v>
      </c>
      <c r="Z2306" s="31">
        <v>-0.970873786407767</v>
      </c>
    </row>
    <row r="2307" spans="2:26" x14ac:dyDescent="0.2">
      <c r="B2307">
        <v>2191</v>
      </c>
      <c r="C2307" s="31">
        <v>38.504561606378765</v>
      </c>
      <c r="D2307" s="31">
        <v>-16.443608385676846</v>
      </c>
      <c r="E2307" s="31">
        <v>83.551546674236576</v>
      </c>
      <c r="F2307" s="31">
        <v>-15.415024136364567</v>
      </c>
      <c r="G2307" s="31">
        <v>-14.877474860455504</v>
      </c>
      <c r="H2307" s="31">
        <v>-14.323799106269169</v>
      </c>
      <c r="I2307" s="31">
        <v>-13.753513079457244</v>
      </c>
      <c r="J2307" s="31">
        <v>-13.166118471840962</v>
      </c>
      <c r="K2307" s="31">
        <v>49.602037008140627</v>
      </c>
      <c r="L2307" s="31">
        <v>-11.937935086776077</v>
      </c>
      <c r="M2307" s="31">
        <v>-11.296073139379359</v>
      </c>
      <c r="N2307" s="31">
        <v>-10.634955333560741</v>
      </c>
      <c r="O2307" s="31">
        <v>-9.9540039935675644</v>
      </c>
      <c r="P2307" s="31">
        <v>-9.2526241133745923</v>
      </c>
      <c r="Q2307" s="31">
        <v>-8.53020283677583</v>
      </c>
      <c r="R2307" s="31">
        <v>-7.7861089218791051</v>
      </c>
      <c r="S2307" s="31">
        <v>-7.0196921895354771</v>
      </c>
      <c r="T2307" s="31">
        <v>-6.2302829552215417</v>
      </c>
      <c r="U2307" s="31">
        <v>-5.4171914438781874</v>
      </c>
      <c r="V2307" s="31">
        <v>-4.5797071871945336</v>
      </c>
      <c r="W2307" s="31">
        <v>-3.71709840281037</v>
      </c>
      <c r="X2307" s="31">
        <v>-2.8286113548946807</v>
      </c>
      <c r="Y2307" s="31">
        <v>-1.9134696955415214</v>
      </c>
      <c r="Z2307" s="31">
        <v>-0.970873786407767</v>
      </c>
    </row>
    <row r="2308" spans="2:26" x14ac:dyDescent="0.2">
      <c r="B2308">
        <v>2192</v>
      </c>
      <c r="C2308" s="31">
        <v>-16.935542122016354</v>
      </c>
      <c r="D2308" s="31">
        <v>-16.443608385676846</v>
      </c>
      <c r="E2308" s="31">
        <v>166.11557911653583</v>
      </c>
      <c r="F2308" s="31">
        <v>-15.415024136364567</v>
      </c>
      <c r="G2308" s="31">
        <v>-14.877474860455504</v>
      </c>
      <c r="H2308" s="31">
        <v>-14.323799106269169</v>
      </c>
      <c r="I2308" s="31">
        <v>-13.753513079457244</v>
      </c>
      <c r="J2308" s="31">
        <v>-13.166118471840962</v>
      </c>
      <c r="K2308" s="31">
        <v>-12.561102025996192</v>
      </c>
      <c r="L2308" s="31">
        <v>-11.937935086776077</v>
      </c>
      <c r="M2308" s="31">
        <v>-11.296073139379359</v>
      </c>
      <c r="N2308" s="31">
        <v>-10.634955333560741</v>
      </c>
      <c r="O2308" s="31">
        <v>-9.9540039935675644</v>
      </c>
      <c r="P2308" s="31">
        <v>147.55383486476117</v>
      </c>
      <c r="Q2308" s="31">
        <v>-8.53020283677583</v>
      </c>
      <c r="R2308" s="31">
        <v>-7.7861089218791051</v>
      </c>
      <c r="S2308" s="31">
        <v>-7.0196921895354771</v>
      </c>
      <c r="T2308" s="31">
        <v>-6.2302829552215417</v>
      </c>
      <c r="U2308" s="31">
        <v>-5.4171914438781874</v>
      </c>
      <c r="V2308" s="31">
        <v>-4.5797071871945336</v>
      </c>
      <c r="W2308" s="31">
        <v>-3.71709840281037</v>
      </c>
      <c r="X2308" s="31">
        <v>-2.8286113548946807</v>
      </c>
      <c r="Y2308" s="31">
        <v>-1.9134696955415214</v>
      </c>
      <c r="Z2308" s="31">
        <v>-0.970873786407767</v>
      </c>
    </row>
    <row r="2309" spans="2:26" x14ac:dyDescent="0.2">
      <c r="B2309">
        <v>2193</v>
      </c>
      <c r="C2309" s="31">
        <v>-16.935542122016354</v>
      </c>
      <c r="D2309" s="31">
        <v>169.69619868672339</v>
      </c>
      <c r="E2309" s="31">
        <v>37.982565037201383</v>
      </c>
      <c r="F2309" s="31">
        <v>-15.415024136364567</v>
      </c>
      <c r="G2309" s="31">
        <v>-14.877474860455504</v>
      </c>
      <c r="H2309" s="31">
        <v>-14.323799106269169</v>
      </c>
      <c r="I2309" s="31">
        <v>-13.753513079457244</v>
      </c>
      <c r="J2309" s="31">
        <v>80.615259434074503</v>
      </c>
      <c r="K2309" s="31">
        <v>70.109281503318442</v>
      </c>
      <c r="L2309" s="31">
        <v>13.507061042119316</v>
      </c>
      <c r="M2309" s="31">
        <v>-11.296073139379359</v>
      </c>
      <c r="N2309" s="31">
        <v>-10.634955333560741</v>
      </c>
      <c r="O2309" s="31">
        <v>-9.9540039935675644</v>
      </c>
      <c r="P2309" s="31">
        <v>-9.2526241133745923</v>
      </c>
      <c r="Q2309" s="31">
        <v>-8.53020283677583</v>
      </c>
      <c r="R2309" s="31">
        <v>-7.7861089218791051</v>
      </c>
      <c r="S2309" s="31">
        <v>-7.0196921895354771</v>
      </c>
      <c r="T2309" s="31">
        <v>-6.2302829552215417</v>
      </c>
      <c r="U2309" s="31">
        <v>-5.4171914438781874</v>
      </c>
      <c r="V2309" s="31">
        <v>-4.5797071871945336</v>
      </c>
      <c r="W2309" s="31">
        <v>-3.71709840281037</v>
      </c>
      <c r="X2309" s="31">
        <v>-2.8286113548946807</v>
      </c>
      <c r="Y2309" s="31">
        <v>-1.9134696955415214</v>
      </c>
      <c r="Z2309" s="31">
        <v>-0.970873786407767</v>
      </c>
    </row>
    <row r="2310" spans="2:26" x14ac:dyDescent="0.2">
      <c r="B2310">
        <v>2194</v>
      </c>
      <c r="C2310" s="31">
        <v>-16.935542122016354</v>
      </c>
      <c r="D2310" s="31">
        <v>-16.443608385676846</v>
      </c>
      <c r="E2310" s="31">
        <v>-15.936916637247149</v>
      </c>
      <c r="F2310" s="31">
        <v>-15.415024136364567</v>
      </c>
      <c r="G2310" s="31">
        <v>-14.877474860455504</v>
      </c>
      <c r="H2310" s="31">
        <v>114.44879274928864</v>
      </c>
      <c r="I2310" s="31">
        <v>-13.753513079457244</v>
      </c>
      <c r="J2310" s="31">
        <v>-13.166118471840962</v>
      </c>
      <c r="K2310" s="31">
        <v>24.80603188112168</v>
      </c>
      <c r="L2310" s="31">
        <v>171.99928822131344</v>
      </c>
      <c r="M2310" s="31">
        <v>-11.296073139379359</v>
      </c>
      <c r="N2310" s="31">
        <v>-10.634955333560741</v>
      </c>
      <c r="O2310" s="31">
        <v>-9.9540039935675644</v>
      </c>
      <c r="P2310" s="31">
        <v>-9.2526241133745923</v>
      </c>
      <c r="Q2310" s="31">
        <v>-8.53020283677583</v>
      </c>
      <c r="R2310" s="31">
        <v>-7.7861089218791051</v>
      </c>
      <c r="S2310" s="31">
        <v>-7.0196921895354771</v>
      </c>
      <c r="T2310" s="31">
        <v>-6.2302829552215417</v>
      </c>
      <c r="U2310" s="31">
        <v>-5.4171914438781874</v>
      </c>
      <c r="V2310" s="31">
        <v>-4.5797071871945336</v>
      </c>
      <c r="W2310" s="31">
        <v>-3.71709840281037</v>
      </c>
      <c r="X2310" s="31">
        <v>-2.8286113548946807</v>
      </c>
      <c r="Y2310" s="31">
        <v>-1.9134696955415214</v>
      </c>
      <c r="Z2310" s="31">
        <v>-0.970873786407767</v>
      </c>
    </row>
    <row r="2311" spans="2:26" x14ac:dyDescent="0.2">
      <c r="B2311">
        <v>2195</v>
      </c>
      <c r="C2311" s="31">
        <v>16.515737706684209</v>
      </c>
      <c r="D2311" s="31">
        <v>-16.443608385676846</v>
      </c>
      <c r="E2311" s="31">
        <v>-15.936916637247149</v>
      </c>
      <c r="F2311" s="31">
        <v>-15.415024136364567</v>
      </c>
      <c r="G2311" s="31">
        <v>90.375610062019561</v>
      </c>
      <c r="H2311" s="31">
        <v>-14.323799106269169</v>
      </c>
      <c r="I2311" s="31">
        <v>-13.753513079457244</v>
      </c>
      <c r="J2311" s="31">
        <v>44.155083178166052</v>
      </c>
      <c r="K2311" s="31">
        <v>-12.561102025996192</v>
      </c>
      <c r="L2311" s="31">
        <v>-11.937935086776077</v>
      </c>
      <c r="M2311" s="31">
        <v>-11.296073139379359</v>
      </c>
      <c r="N2311" s="31">
        <v>-10.634955333560741</v>
      </c>
      <c r="O2311" s="31">
        <v>13.255013315945186</v>
      </c>
      <c r="P2311" s="31">
        <v>-9.2526241133745923</v>
      </c>
      <c r="Q2311" s="31">
        <v>-8.53020283677583</v>
      </c>
      <c r="R2311" s="31">
        <v>-7.7861089218791051</v>
      </c>
      <c r="S2311" s="31">
        <v>-7.0196921895354771</v>
      </c>
      <c r="T2311" s="31">
        <v>-6.2302829552215417</v>
      </c>
      <c r="U2311" s="31">
        <v>-5.4171914438781874</v>
      </c>
      <c r="V2311" s="31">
        <v>-4.5797071871945336</v>
      </c>
      <c r="W2311" s="31">
        <v>-3.71709840281037</v>
      </c>
      <c r="X2311" s="31">
        <v>-2.8286113548946807</v>
      </c>
      <c r="Y2311" s="31">
        <v>-1.9134696955415214</v>
      </c>
      <c r="Z2311" s="31">
        <v>-0.970873786407767</v>
      </c>
    </row>
    <row r="2312" spans="2:26" x14ac:dyDescent="0.2">
      <c r="B2312">
        <v>2196</v>
      </c>
      <c r="C2312" s="31">
        <v>-16.935542122016354</v>
      </c>
      <c r="D2312" s="31">
        <v>24.995537151680448</v>
      </c>
      <c r="E2312" s="31">
        <v>88.119864563313342</v>
      </c>
      <c r="F2312" s="31">
        <v>-15.415024136364567</v>
      </c>
      <c r="G2312" s="31">
        <v>-14.877474860455504</v>
      </c>
      <c r="H2312" s="31">
        <v>8.9150060657931558</v>
      </c>
      <c r="I2312" s="31">
        <v>-13.753513079457244</v>
      </c>
      <c r="J2312" s="31">
        <v>79.130248454597606</v>
      </c>
      <c r="K2312" s="31">
        <v>-12.561102025996192</v>
      </c>
      <c r="L2312" s="31">
        <v>-11.937935086776077</v>
      </c>
      <c r="M2312" s="31">
        <v>-11.296073139379359</v>
      </c>
      <c r="N2312" s="31">
        <v>-10.634955333560741</v>
      </c>
      <c r="O2312" s="31">
        <v>-9.9540039935675644</v>
      </c>
      <c r="P2312" s="31">
        <v>93.178480545713043</v>
      </c>
      <c r="Q2312" s="31">
        <v>-8.53020283677583</v>
      </c>
      <c r="R2312" s="31">
        <v>-7.7861089218791051</v>
      </c>
      <c r="S2312" s="31">
        <v>-7.0196921895354771</v>
      </c>
      <c r="T2312" s="31">
        <v>181.39120640073622</v>
      </c>
      <c r="U2312" s="31">
        <v>-5.4171914438781874</v>
      </c>
      <c r="V2312" s="31">
        <v>-4.5797071871945336</v>
      </c>
      <c r="W2312" s="31">
        <v>63.06690546543782</v>
      </c>
      <c r="X2312" s="31">
        <v>-2.8286113548946807</v>
      </c>
      <c r="Y2312" s="31">
        <v>-1.9134696955415214</v>
      </c>
      <c r="Z2312" s="31">
        <v>-0.970873786407767</v>
      </c>
    </row>
    <row r="2313" spans="2:26" x14ac:dyDescent="0.2">
      <c r="B2313">
        <v>2197</v>
      </c>
      <c r="C2313" s="31">
        <v>107.26796359621919</v>
      </c>
      <c r="D2313" s="31">
        <v>61.793386584801148</v>
      </c>
      <c r="E2313" s="31">
        <v>-15.936916637247149</v>
      </c>
      <c r="F2313" s="31">
        <v>-15.415024136364567</v>
      </c>
      <c r="G2313" s="31">
        <v>66.566800372175535</v>
      </c>
      <c r="H2313" s="31">
        <v>-14.323799106269169</v>
      </c>
      <c r="I2313" s="31">
        <v>-13.753513079457244</v>
      </c>
      <c r="J2313" s="31">
        <v>18.242752068702963</v>
      </c>
      <c r="K2313" s="31">
        <v>31.513525345575541</v>
      </c>
      <c r="L2313" s="31">
        <v>-11.937935086776077</v>
      </c>
      <c r="M2313" s="31">
        <v>-11.296073139379359</v>
      </c>
      <c r="N2313" s="31">
        <v>-10.634955333560741</v>
      </c>
      <c r="O2313" s="31">
        <v>-9.9540039935675644</v>
      </c>
      <c r="P2313" s="31">
        <v>23.403580299026686</v>
      </c>
      <c r="Q2313" s="31">
        <v>-8.53020283677583</v>
      </c>
      <c r="R2313" s="31">
        <v>-7.7861089218791051</v>
      </c>
      <c r="S2313" s="31">
        <v>-7.0196921895354771</v>
      </c>
      <c r="T2313" s="31">
        <v>42.345769467244097</v>
      </c>
      <c r="U2313" s="31">
        <v>-5.4171914438781874</v>
      </c>
      <c r="V2313" s="31">
        <v>-4.5797071871945336</v>
      </c>
      <c r="W2313" s="31">
        <v>-3.71709840281037</v>
      </c>
      <c r="X2313" s="31">
        <v>-2.8286113548946807</v>
      </c>
      <c r="Y2313" s="31">
        <v>-1.9134696955415214</v>
      </c>
      <c r="Z2313" s="31">
        <v>-0.970873786407767</v>
      </c>
    </row>
    <row r="2314" spans="2:26" x14ac:dyDescent="0.2">
      <c r="B2314">
        <v>2198</v>
      </c>
      <c r="C2314" s="31">
        <v>64.743474356994966</v>
      </c>
      <c r="D2314" s="31">
        <v>44.857055268076692</v>
      </c>
      <c r="E2314" s="31">
        <v>-15.936916637247149</v>
      </c>
      <c r="F2314" s="31">
        <v>115.58523514946242</v>
      </c>
      <c r="G2314" s="31">
        <v>-14.877474860455504</v>
      </c>
      <c r="H2314" s="31">
        <v>-14.323799106269169</v>
      </c>
      <c r="I2314" s="31">
        <v>-13.753513079457244</v>
      </c>
      <c r="J2314" s="31">
        <v>-13.166118471840962</v>
      </c>
      <c r="K2314" s="31">
        <v>-12.561102025996192</v>
      </c>
      <c r="L2314" s="31">
        <v>-11.937935086776077</v>
      </c>
      <c r="M2314" s="31">
        <v>-11.296073139379359</v>
      </c>
      <c r="N2314" s="31">
        <v>-10.634955333560741</v>
      </c>
      <c r="O2314" s="31">
        <v>-9.9540039935675644</v>
      </c>
      <c r="P2314" s="31">
        <v>-9.2526241133745923</v>
      </c>
      <c r="Q2314" s="31">
        <v>-8.53020283677583</v>
      </c>
      <c r="R2314" s="31">
        <v>-7.7861089218791051</v>
      </c>
      <c r="S2314" s="31">
        <v>-7.0196921895354771</v>
      </c>
      <c r="T2314" s="31">
        <v>-6.2302829552215417</v>
      </c>
      <c r="U2314" s="31">
        <v>-5.4171914438781874</v>
      </c>
      <c r="V2314" s="31">
        <v>170.50662359064938</v>
      </c>
      <c r="W2314" s="31">
        <v>-3.71709840281037</v>
      </c>
      <c r="X2314" s="31">
        <v>-2.8286113548946807</v>
      </c>
      <c r="Y2314" s="31">
        <v>-1.9134696955415214</v>
      </c>
      <c r="Z2314" s="31">
        <v>-0.970873786407767</v>
      </c>
    </row>
    <row r="2315" spans="2:26" x14ac:dyDescent="0.2">
      <c r="B2315">
        <v>2199</v>
      </c>
      <c r="C2315" s="31">
        <v>-16.935542122016354</v>
      </c>
      <c r="D2315" s="31">
        <v>-16.443608385676846</v>
      </c>
      <c r="E2315" s="31">
        <v>-15.936916637247149</v>
      </c>
      <c r="F2315" s="31">
        <v>-15.415024136364567</v>
      </c>
      <c r="G2315" s="31">
        <v>30.217454704823183</v>
      </c>
      <c r="H2315" s="31">
        <v>55.910476678771829</v>
      </c>
      <c r="I2315" s="31">
        <v>32.29775364967989</v>
      </c>
      <c r="J2315" s="31">
        <v>-13.166118471840962</v>
      </c>
      <c r="K2315" s="31">
        <v>25.57008360528285</v>
      </c>
      <c r="L2315" s="31">
        <v>-11.937935086776077</v>
      </c>
      <c r="M2315" s="31">
        <v>36.273927853043148</v>
      </c>
      <c r="N2315" s="31">
        <v>-10.634955333560741</v>
      </c>
      <c r="O2315" s="31">
        <v>30.819991524349447</v>
      </c>
      <c r="P2315" s="31">
        <v>-9.2526241133745923</v>
      </c>
      <c r="Q2315" s="31">
        <v>51.595978938458998</v>
      </c>
      <c r="R2315" s="31">
        <v>-7.7861089218791051</v>
      </c>
      <c r="S2315" s="31">
        <v>-7.0196921895354771</v>
      </c>
      <c r="T2315" s="31">
        <v>-6.2302829552215417</v>
      </c>
      <c r="U2315" s="31">
        <v>-5.4171914438781874</v>
      </c>
      <c r="V2315" s="31">
        <v>-4.5797071871945336</v>
      </c>
      <c r="W2315" s="31">
        <v>-3.71709840281037</v>
      </c>
      <c r="X2315" s="31">
        <v>-2.8286113548946807</v>
      </c>
      <c r="Y2315" s="31">
        <v>-1.9134696955415214</v>
      </c>
      <c r="Z2315" s="31">
        <v>-0.970873786407767</v>
      </c>
    </row>
    <row r="2316" spans="2:26" x14ac:dyDescent="0.2">
      <c r="B2316">
        <v>2200</v>
      </c>
      <c r="C2316" s="31">
        <v>11.296770542995302</v>
      </c>
      <c r="D2316" s="31">
        <v>146.66246110731183</v>
      </c>
      <c r="E2316" s="31">
        <v>-15.936916637247149</v>
      </c>
      <c r="F2316" s="31">
        <v>139.13563590647061</v>
      </c>
      <c r="G2316" s="31">
        <v>-14.877474860455504</v>
      </c>
      <c r="H2316" s="31">
        <v>-14.323799106269169</v>
      </c>
      <c r="I2316" s="31">
        <v>-13.753513079457244</v>
      </c>
      <c r="J2316" s="31">
        <v>-13.166118471840962</v>
      </c>
      <c r="K2316" s="31">
        <v>-12.561102025996192</v>
      </c>
      <c r="L2316" s="31">
        <v>-11.937935086776077</v>
      </c>
      <c r="M2316" s="31">
        <v>-11.296073139379359</v>
      </c>
      <c r="N2316" s="31">
        <v>17.800429233275302</v>
      </c>
      <c r="O2316" s="31">
        <v>-9.9540039935675644</v>
      </c>
      <c r="P2316" s="31">
        <v>-9.2526241133745923</v>
      </c>
      <c r="Q2316" s="31">
        <v>-8.53020283677583</v>
      </c>
      <c r="R2316" s="31">
        <v>-7.7861089218791051</v>
      </c>
      <c r="S2316" s="31">
        <v>-7.0196921895354771</v>
      </c>
      <c r="T2316" s="31">
        <v>-6.2302829552215417</v>
      </c>
      <c r="U2316" s="31">
        <v>-5.4171914438781874</v>
      </c>
      <c r="V2316" s="31">
        <v>-4.5797071871945336</v>
      </c>
      <c r="W2316" s="31">
        <v>-3.71709840281037</v>
      </c>
      <c r="X2316" s="31">
        <v>-2.8286113548946807</v>
      </c>
      <c r="Y2316" s="31">
        <v>-1.9134696955415214</v>
      </c>
      <c r="Z2316" s="31">
        <v>-0.970873786407767</v>
      </c>
    </row>
    <row r="2317" spans="2:26" x14ac:dyDescent="0.2">
      <c r="B2317">
        <v>2201</v>
      </c>
      <c r="C2317" s="31">
        <v>18.972198136342499</v>
      </c>
      <c r="D2317" s="31">
        <v>-16.443608385676846</v>
      </c>
      <c r="E2317" s="31">
        <v>-15.936916637247149</v>
      </c>
      <c r="F2317" s="31">
        <v>85.480386226129184</v>
      </c>
      <c r="G2317" s="31">
        <v>-14.877474860455504</v>
      </c>
      <c r="H2317" s="31">
        <v>-14.323799106269169</v>
      </c>
      <c r="I2317" s="31">
        <v>-13.753513079457244</v>
      </c>
      <c r="J2317" s="31">
        <v>40.517145066382106</v>
      </c>
      <c r="K2317" s="31">
        <v>-12.561102025996192</v>
      </c>
      <c r="L2317" s="31">
        <v>41.88108867285694</v>
      </c>
      <c r="M2317" s="31">
        <v>-11.296073139379359</v>
      </c>
      <c r="N2317" s="31">
        <v>-10.634955333560741</v>
      </c>
      <c r="O2317" s="31">
        <v>-9.9540039935675644</v>
      </c>
      <c r="P2317" s="31">
        <v>-9.2526241133745923</v>
      </c>
      <c r="Q2317" s="31">
        <v>-8.53020283677583</v>
      </c>
      <c r="R2317" s="31">
        <v>-7.7861089218791051</v>
      </c>
      <c r="S2317" s="31">
        <v>-7.0196921895354771</v>
      </c>
      <c r="T2317" s="31">
        <v>-6.2302829552215417</v>
      </c>
      <c r="U2317" s="31">
        <v>-5.4171914438781874</v>
      </c>
      <c r="V2317" s="31">
        <v>-4.5797071871945336</v>
      </c>
      <c r="W2317" s="31">
        <v>-3.71709840281037</v>
      </c>
      <c r="X2317" s="31">
        <v>-2.8286113548946807</v>
      </c>
      <c r="Y2317" s="31">
        <v>-1.9134696955415214</v>
      </c>
      <c r="Z2317" s="31">
        <v>-0.970873786407767</v>
      </c>
    </row>
    <row r="2318" spans="2:26" x14ac:dyDescent="0.2">
      <c r="B2318">
        <v>2202</v>
      </c>
      <c r="C2318" s="31">
        <v>-16.935542122016354</v>
      </c>
      <c r="D2318" s="31">
        <v>54.735197830821853</v>
      </c>
      <c r="E2318" s="31">
        <v>200.29986126525043</v>
      </c>
      <c r="F2318" s="31">
        <v>219.02492811555084</v>
      </c>
      <c r="G2318" s="31">
        <v>-14.877474860455504</v>
      </c>
      <c r="H2318" s="31">
        <v>15.708169778429665</v>
      </c>
      <c r="I2318" s="31">
        <v>53.154772093240176</v>
      </c>
      <c r="J2318" s="31">
        <v>33.4898864754351</v>
      </c>
      <c r="K2318" s="31">
        <v>-12.561102025996192</v>
      </c>
      <c r="L2318" s="31">
        <v>-11.937935086776077</v>
      </c>
      <c r="M2318" s="31">
        <v>91.28798186405362</v>
      </c>
      <c r="N2318" s="31">
        <v>-10.634955333560741</v>
      </c>
      <c r="O2318" s="31">
        <v>121.50214572868366</v>
      </c>
      <c r="P2318" s="31">
        <v>-9.2526241133745923</v>
      </c>
      <c r="Q2318" s="31">
        <v>-8.53020283677583</v>
      </c>
      <c r="R2318" s="31">
        <v>-7.7861089218791051</v>
      </c>
      <c r="S2318" s="31">
        <v>26.36479615550294</v>
      </c>
      <c r="T2318" s="31">
        <v>-6.2302829552215417</v>
      </c>
      <c r="U2318" s="31">
        <v>-5.4171914438781874</v>
      </c>
      <c r="V2318" s="31">
        <v>-4.5797071871945336</v>
      </c>
      <c r="W2318" s="31">
        <v>-3.71709840281037</v>
      </c>
      <c r="X2318" s="31">
        <v>-2.8286113548946807</v>
      </c>
      <c r="Y2318" s="31">
        <v>-1.9134696955415214</v>
      </c>
      <c r="Z2318" s="31">
        <v>-0.970873786407767</v>
      </c>
    </row>
    <row r="2319" spans="2:26" x14ac:dyDescent="0.2">
      <c r="B2319">
        <v>2203</v>
      </c>
      <c r="C2319" s="31">
        <v>-16.935542122016354</v>
      </c>
      <c r="D2319" s="31">
        <v>-16.443608385676846</v>
      </c>
      <c r="E2319" s="31">
        <v>39.720031048846558</v>
      </c>
      <c r="F2319" s="31">
        <v>-15.415024136364567</v>
      </c>
      <c r="G2319" s="31">
        <v>67.187639280726032</v>
      </c>
      <c r="H2319" s="31">
        <v>-14.323799106269169</v>
      </c>
      <c r="I2319" s="31">
        <v>-13.753513079457244</v>
      </c>
      <c r="J2319" s="31">
        <v>-13.166118471840962</v>
      </c>
      <c r="K2319" s="31">
        <v>148.61685461959075</v>
      </c>
      <c r="L2319" s="31">
        <v>-11.937935086776077</v>
      </c>
      <c r="M2319" s="31">
        <v>-11.296073139379359</v>
      </c>
      <c r="N2319" s="31">
        <v>-10.634955333560741</v>
      </c>
      <c r="O2319" s="31">
        <v>-9.9540039935675644</v>
      </c>
      <c r="P2319" s="31">
        <v>-9.2526241133745923</v>
      </c>
      <c r="Q2319" s="31">
        <v>-8.53020283677583</v>
      </c>
      <c r="R2319" s="31">
        <v>-7.7861089218791051</v>
      </c>
      <c r="S2319" s="31">
        <v>-7.0196921895354771</v>
      </c>
      <c r="T2319" s="31">
        <v>-6.2302829552215417</v>
      </c>
      <c r="U2319" s="31">
        <v>-5.4171914438781874</v>
      </c>
      <c r="V2319" s="31">
        <v>-4.5797071871945336</v>
      </c>
      <c r="W2319" s="31">
        <v>-3.71709840281037</v>
      </c>
      <c r="X2319" s="31">
        <v>-2.8286113548946807</v>
      </c>
      <c r="Y2319" s="31">
        <v>-1.9134696955415214</v>
      </c>
      <c r="Z2319" s="31">
        <v>-0.970873786407767</v>
      </c>
    </row>
    <row r="2320" spans="2:26" x14ac:dyDescent="0.2">
      <c r="B2320">
        <v>2204</v>
      </c>
      <c r="C2320" s="31">
        <v>-16.935542122016354</v>
      </c>
      <c r="D2320" s="31">
        <v>25.922320099508578</v>
      </c>
      <c r="E2320" s="31">
        <v>-15.936916637247149</v>
      </c>
      <c r="F2320" s="31">
        <v>-15.415024136364567</v>
      </c>
      <c r="G2320" s="31">
        <v>65.634108793836276</v>
      </c>
      <c r="H2320" s="31">
        <v>-14.323799106269169</v>
      </c>
      <c r="I2320" s="31">
        <v>-13.753513079457244</v>
      </c>
      <c r="J2320" s="31">
        <v>-13.166118471840962</v>
      </c>
      <c r="K2320" s="31">
        <v>-12.561102025996192</v>
      </c>
      <c r="L2320" s="31">
        <v>-11.937935086776077</v>
      </c>
      <c r="M2320" s="31">
        <v>-11.296073139379359</v>
      </c>
      <c r="N2320" s="31">
        <v>-10.634955333560741</v>
      </c>
      <c r="O2320" s="31">
        <v>-9.9540039935675644</v>
      </c>
      <c r="P2320" s="31">
        <v>-9.2526241133745923</v>
      </c>
      <c r="Q2320" s="31">
        <v>-8.53020283677583</v>
      </c>
      <c r="R2320" s="31">
        <v>-7.7861089218791051</v>
      </c>
      <c r="S2320" s="31">
        <v>-7.0196921895354771</v>
      </c>
      <c r="T2320" s="31">
        <v>-6.2302829552215417</v>
      </c>
      <c r="U2320" s="31">
        <v>-5.4171914438781874</v>
      </c>
      <c r="V2320" s="31">
        <v>-4.5797071871945336</v>
      </c>
      <c r="W2320" s="31">
        <v>-3.71709840281037</v>
      </c>
      <c r="X2320" s="31">
        <v>-2.8286113548946807</v>
      </c>
      <c r="Y2320" s="31">
        <v>-1.9134696955415214</v>
      </c>
      <c r="Z2320" s="31">
        <v>-0.970873786407767</v>
      </c>
    </row>
    <row r="2321" spans="2:26" x14ac:dyDescent="0.2">
      <c r="B2321">
        <v>2205</v>
      </c>
      <c r="C2321" s="31">
        <v>32.003516489145838</v>
      </c>
      <c r="D2321" s="31">
        <v>-16.443608385676846</v>
      </c>
      <c r="E2321" s="31">
        <v>-15.936916637247149</v>
      </c>
      <c r="F2321" s="31">
        <v>-15.415024136364567</v>
      </c>
      <c r="G2321" s="31">
        <v>53.684261742249859</v>
      </c>
      <c r="H2321" s="31">
        <v>-14.323799106269169</v>
      </c>
      <c r="I2321" s="31">
        <v>-13.753513079457244</v>
      </c>
      <c r="J2321" s="31">
        <v>-13.166118471840962</v>
      </c>
      <c r="K2321" s="31">
        <v>31.735089993166355</v>
      </c>
      <c r="L2321" s="31">
        <v>55.214040394486297</v>
      </c>
      <c r="M2321" s="31">
        <v>-11.296073139379359</v>
      </c>
      <c r="N2321" s="31">
        <v>-10.634955333560741</v>
      </c>
      <c r="O2321" s="31">
        <v>-9.9540039935675644</v>
      </c>
      <c r="P2321" s="31">
        <v>-9.2526241133745923</v>
      </c>
      <c r="Q2321" s="31">
        <v>-8.53020283677583</v>
      </c>
      <c r="R2321" s="31">
        <v>-7.7861089218791051</v>
      </c>
      <c r="S2321" s="31">
        <v>-7.0196921895354771</v>
      </c>
      <c r="T2321" s="31">
        <v>-6.2302829552215417</v>
      </c>
      <c r="U2321" s="31">
        <v>105.43663994439322</v>
      </c>
      <c r="V2321" s="31">
        <v>-4.5797071871945336</v>
      </c>
      <c r="W2321" s="31">
        <v>-3.71709840281037</v>
      </c>
      <c r="X2321" s="31">
        <v>-2.8286113548946807</v>
      </c>
      <c r="Y2321" s="31">
        <v>-1.9134696955415214</v>
      </c>
      <c r="Z2321" s="31">
        <v>-0.970873786407767</v>
      </c>
    </row>
    <row r="2322" spans="2:26" x14ac:dyDescent="0.2">
      <c r="B2322">
        <v>2206</v>
      </c>
      <c r="C2322" s="31">
        <v>41.045278530968581</v>
      </c>
      <c r="D2322" s="31">
        <v>-16.443608385676846</v>
      </c>
      <c r="E2322" s="31">
        <v>-15.936916637247149</v>
      </c>
      <c r="F2322" s="31">
        <v>-15.415024136364567</v>
      </c>
      <c r="G2322" s="31">
        <v>-14.877474860455504</v>
      </c>
      <c r="H2322" s="31">
        <v>-14.323799106269169</v>
      </c>
      <c r="I2322" s="31">
        <v>-13.753513079457244</v>
      </c>
      <c r="J2322" s="31">
        <v>-13.166118471840962</v>
      </c>
      <c r="K2322" s="31">
        <v>15.398196310834514</v>
      </c>
      <c r="L2322" s="31">
        <v>-11.937935086776077</v>
      </c>
      <c r="M2322" s="31">
        <v>20.26060485324933</v>
      </c>
      <c r="N2322" s="31">
        <v>-10.634955333560741</v>
      </c>
      <c r="O2322" s="31">
        <v>-9.9540039935675644</v>
      </c>
      <c r="P2322" s="31">
        <v>-9.2526241133745923</v>
      </c>
      <c r="Q2322" s="31">
        <v>-8.53020283677583</v>
      </c>
      <c r="R2322" s="31">
        <v>-7.7861089218791051</v>
      </c>
      <c r="S2322" s="31">
        <v>-7.0196921895354771</v>
      </c>
      <c r="T2322" s="31">
        <v>-6.2302829552215417</v>
      </c>
      <c r="U2322" s="31">
        <v>-5.4171914438781874</v>
      </c>
      <c r="V2322" s="31">
        <v>-4.5797071871945336</v>
      </c>
      <c r="W2322" s="31">
        <v>-3.71709840281037</v>
      </c>
      <c r="X2322" s="31">
        <v>-2.8286113548946807</v>
      </c>
      <c r="Y2322" s="31">
        <v>-1.9134696955415214</v>
      </c>
      <c r="Z2322" s="31">
        <v>-0.970873786407767</v>
      </c>
    </row>
    <row r="2323" spans="2:26" x14ac:dyDescent="0.2">
      <c r="B2323">
        <v>2207</v>
      </c>
      <c r="C2323" s="31">
        <v>-16.935542122016354</v>
      </c>
      <c r="D2323" s="31">
        <v>76.202569263938997</v>
      </c>
      <c r="E2323" s="31">
        <v>166.46637054502898</v>
      </c>
      <c r="F2323" s="31">
        <v>71.624281631565722</v>
      </c>
      <c r="G2323" s="31">
        <v>-14.877474860455504</v>
      </c>
      <c r="H2323" s="31">
        <v>-14.323799106269169</v>
      </c>
      <c r="I2323" s="31">
        <v>-13.753513079457244</v>
      </c>
      <c r="J2323" s="31">
        <v>75.3515393982143</v>
      </c>
      <c r="K2323" s="31">
        <v>-12.561102025996192</v>
      </c>
      <c r="L2323" s="31">
        <v>28.734289359310235</v>
      </c>
      <c r="M2323" s="31">
        <v>-11.296073139379359</v>
      </c>
      <c r="N2323" s="31">
        <v>-10.634955333560741</v>
      </c>
      <c r="O2323" s="31">
        <v>-9.9540039935675644</v>
      </c>
      <c r="P2323" s="31">
        <v>-9.2526241133745923</v>
      </c>
      <c r="Q2323" s="31">
        <v>128.20140068610107</v>
      </c>
      <c r="R2323" s="31">
        <v>-7.7861089218791051</v>
      </c>
      <c r="S2323" s="31">
        <v>-7.0196921895354771</v>
      </c>
      <c r="T2323" s="31">
        <v>-6.2302829552215417</v>
      </c>
      <c r="U2323" s="31">
        <v>-5.4171914438781874</v>
      </c>
      <c r="V2323" s="31">
        <v>-4.5797071871945336</v>
      </c>
      <c r="W2323" s="31">
        <v>-3.71709840281037</v>
      </c>
      <c r="X2323" s="31">
        <v>-2.8286113548946807</v>
      </c>
      <c r="Y2323" s="31">
        <v>-1.9134696955415214</v>
      </c>
      <c r="Z2323" s="31">
        <v>-0.970873786407767</v>
      </c>
    </row>
    <row r="2324" spans="2:26" x14ac:dyDescent="0.2">
      <c r="B2324">
        <v>2208</v>
      </c>
      <c r="C2324" s="31">
        <v>176.48467700507953</v>
      </c>
      <c r="D2324" s="31">
        <v>48.866245041323616</v>
      </c>
      <c r="E2324" s="31">
        <v>-15.936916637247149</v>
      </c>
      <c r="F2324" s="31">
        <v>102.19450544487079</v>
      </c>
      <c r="G2324" s="31">
        <v>31.365144812956679</v>
      </c>
      <c r="H2324" s="31">
        <v>-14.323799106269169</v>
      </c>
      <c r="I2324" s="31">
        <v>42.27336350647029</v>
      </c>
      <c r="J2324" s="31">
        <v>-13.166118471840962</v>
      </c>
      <c r="K2324" s="31">
        <v>-12.561102025996192</v>
      </c>
      <c r="L2324" s="31">
        <v>-11.937935086776077</v>
      </c>
      <c r="M2324" s="31">
        <v>-11.296073139379359</v>
      </c>
      <c r="N2324" s="31">
        <v>-10.634955333560741</v>
      </c>
      <c r="O2324" s="31">
        <v>-9.9540039935675644</v>
      </c>
      <c r="P2324" s="31">
        <v>31.319458728288446</v>
      </c>
      <c r="Q2324" s="31">
        <v>-8.53020283677583</v>
      </c>
      <c r="R2324" s="31">
        <v>-7.7861089218791051</v>
      </c>
      <c r="S2324" s="31">
        <v>-7.0196921895354771</v>
      </c>
      <c r="T2324" s="31">
        <v>68.771644765044357</v>
      </c>
      <c r="U2324" s="31">
        <v>-5.4171914438781874</v>
      </c>
      <c r="V2324" s="31">
        <v>-4.5797071871945336</v>
      </c>
      <c r="W2324" s="31">
        <v>-3.71709840281037</v>
      </c>
      <c r="X2324" s="31">
        <v>-2.8286113548946807</v>
      </c>
      <c r="Y2324" s="31">
        <v>-1.9134696955415214</v>
      </c>
      <c r="Z2324" s="31">
        <v>-0.970873786407767</v>
      </c>
    </row>
    <row r="2325" spans="2:26" x14ac:dyDescent="0.2">
      <c r="B2325">
        <v>2209</v>
      </c>
      <c r="C2325" s="31">
        <v>-16.935542122016354</v>
      </c>
      <c r="D2325" s="31">
        <v>35.595757186415476</v>
      </c>
      <c r="E2325" s="31">
        <v>34.136767415659435</v>
      </c>
      <c r="F2325" s="31">
        <v>-15.415024136364567</v>
      </c>
      <c r="G2325" s="31">
        <v>32.227666657537036</v>
      </c>
      <c r="H2325" s="31">
        <v>-14.323799106269169</v>
      </c>
      <c r="I2325" s="31">
        <v>156.0427641417009</v>
      </c>
      <c r="J2325" s="31">
        <v>-13.166118471840962</v>
      </c>
      <c r="K2325" s="31">
        <v>26.877163196736035</v>
      </c>
      <c r="L2325" s="31">
        <v>84.120137618414148</v>
      </c>
      <c r="M2325" s="31">
        <v>-11.296073139379359</v>
      </c>
      <c r="N2325" s="31">
        <v>-10.634955333560741</v>
      </c>
      <c r="O2325" s="31">
        <v>-9.9540039935675644</v>
      </c>
      <c r="P2325" s="31">
        <v>-9.2526241133745923</v>
      </c>
      <c r="Q2325" s="31">
        <v>-8.53020283677583</v>
      </c>
      <c r="R2325" s="31">
        <v>-7.7861089218791051</v>
      </c>
      <c r="S2325" s="31">
        <v>-7.0196921895354771</v>
      </c>
      <c r="T2325" s="31">
        <v>-6.2302829552215417</v>
      </c>
      <c r="U2325" s="31">
        <v>-5.4171914438781874</v>
      </c>
      <c r="V2325" s="31">
        <v>-4.5797071871945336</v>
      </c>
      <c r="W2325" s="31">
        <v>-3.71709840281037</v>
      </c>
      <c r="X2325" s="31">
        <v>-2.8286113548946807</v>
      </c>
      <c r="Y2325" s="31">
        <v>-1.9134696955415214</v>
      </c>
      <c r="Z2325" s="31">
        <v>-0.970873786407767</v>
      </c>
    </row>
    <row r="2326" spans="2:26" x14ac:dyDescent="0.2">
      <c r="B2326">
        <v>2210</v>
      </c>
      <c r="C2326" s="31">
        <v>-16.935542122016354</v>
      </c>
      <c r="D2326" s="31">
        <v>26.267553339860687</v>
      </c>
      <c r="E2326" s="31">
        <v>-15.936916637247149</v>
      </c>
      <c r="F2326" s="31">
        <v>-15.415024136364567</v>
      </c>
      <c r="G2326" s="31">
        <v>-14.877474860455504</v>
      </c>
      <c r="H2326" s="31">
        <v>-14.323799106269169</v>
      </c>
      <c r="I2326" s="31">
        <v>-13.753513079457244</v>
      </c>
      <c r="J2326" s="31">
        <v>86.244766278635495</v>
      </c>
      <c r="K2326" s="31">
        <v>-12.561102025996192</v>
      </c>
      <c r="L2326" s="31">
        <v>43.938113926198966</v>
      </c>
      <c r="M2326" s="31">
        <v>-11.296073139379359</v>
      </c>
      <c r="N2326" s="31">
        <v>-10.634955333560741</v>
      </c>
      <c r="O2326" s="31">
        <v>-9.9540039935675644</v>
      </c>
      <c r="P2326" s="31">
        <v>-9.2526241133745923</v>
      </c>
      <c r="Q2326" s="31">
        <v>-8.53020283677583</v>
      </c>
      <c r="R2326" s="31">
        <v>-7.7861089218791051</v>
      </c>
      <c r="S2326" s="31">
        <v>-7.0196921895354771</v>
      </c>
      <c r="T2326" s="31">
        <v>-6.2302829552215417</v>
      </c>
      <c r="U2326" s="31">
        <v>-5.4171914438781874</v>
      </c>
      <c r="V2326" s="31">
        <v>-4.5797071871945336</v>
      </c>
      <c r="W2326" s="31">
        <v>-3.71709840281037</v>
      </c>
      <c r="X2326" s="31">
        <v>-2.8286113548946807</v>
      </c>
      <c r="Y2326" s="31">
        <v>-1.9134696955415214</v>
      </c>
      <c r="Z2326" s="31">
        <v>-0.970873786407767</v>
      </c>
    </row>
    <row r="2327" spans="2:26" x14ac:dyDescent="0.2">
      <c r="B2327">
        <v>2211</v>
      </c>
      <c r="C2327" s="31">
        <v>-16.935542122016354</v>
      </c>
      <c r="D2327" s="31">
        <v>-16.443608385676846</v>
      </c>
      <c r="E2327" s="31">
        <v>86.649667428035627</v>
      </c>
      <c r="F2327" s="31">
        <v>11.817550738637925</v>
      </c>
      <c r="G2327" s="31">
        <v>-14.877474860455504</v>
      </c>
      <c r="H2327" s="31">
        <v>-14.323799106269169</v>
      </c>
      <c r="I2327" s="31">
        <v>398.57685564233776</v>
      </c>
      <c r="J2327" s="31">
        <v>90.640316182312006</v>
      </c>
      <c r="K2327" s="31">
        <v>-12.561102025996192</v>
      </c>
      <c r="L2327" s="31">
        <v>-11.937935086776077</v>
      </c>
      <c r="M2327" s="31">
        <v>-11.296073139379359</v>
      </c>
      <c r="N2327" s="31">
        <v>-10.634955333560741</v>
      </c>
      <c r="O2327" s="31">
        <v>-9.9540039935675644</v>
      </c>
      <c r="P2327" s="31">
        <v>-9.2526241133745923</v>
      </c>
      <c r="Q2327" s="31">
        <v>-8.53020283677583</v>
      </c>
      <c r="R2327" s="31">
        <v>-7.7861089218791051</v>
      </c>
      <c r="S2327" s="31">
        <v>-7.0196921895354771</v>
      </c>
      <c r="T2327" s="31">
        <v>-6.2302829552215417</v>
      </c>
      <c r="U2327" s="31">
        <v>-5.4171914438781874</v>
      </c>
      <c r="V2327" s="31">
        <v>-4.5797071871945336</v>
      </c>
      <c r="W2327" s="31">
        <v>-3.71709840281037</v>
      </c>
      <c r="X2327" s="31">
        <v>-2.8286113548946807</v>
      </c>
      <c r="Y2327" s="31">
        <v>-1.9134696955415214</v>
      </c>
      <c r="Z2327" s="31">
        <v>-0.970873786407767</v>
      </c>
    </row>
    <row r="2328" spans="2:26" x14ac:dyDescent="0.2">
      <c r="B2328">
        <v>2212</v>
      </c>
      <c r="C2328" s="31">
        <v>-16.935542122016354</v>
      </c>
      <c r="D2328" s="31">
        <v>59.872291029675971</v>
      </c>
      <c r="E2328" s="31">
        <v>-15.936916637247149</v>
      </c>
      <c r="F2328" s="31">
        <v>144.95058620805477</v>
      </c>
      <c r="G2328" s="31">
        <v>38.153876064963313</v>
      </c>
      <c r="H2328" s="31">
        <v>83.883014837663666</v>
      </c>
      <c r="I2328" s="31">
        <v>-13.753513079457244</v>
      </c>
      <c r="J2328" s="31">
        <v>-13.166118471840962</v>
      </c>
      <c r="K2328" s="31">
        <v>-12.561102025996192</v>
      </c>
      <c r="L2328" s="31">
        <v>19.845460961342699</v>
      </c>
      <c r="M2328" s="31">
        <v>-11.296073139379359</v>
      </c>
      <c r="N2328" s="31">
        <v>-10.634955333560741</v>
      </c>
      <c r="O2328" s="31">
        <v>-9.9540039935675644</v>
      </c>
      <c r="P2328" s="31">
        <v>-9.2526241133745923</v>
      </c>
      <c r="Q2328" s="31">
        <v>-8.53020283677583</v>
      </c>
      <c r="R2328" s="31">
        <v>-7.7861089218791051</v>
      </c>
      <c r="S2328" s="31">
        <v>-7.0196921895354771</v>
      </c>
      <c r="T2328" s="31">
        <v>-6.2302829552215417</v>
      </c>
      <c r="U2328" s="31">
        <v>-5.4171914438781874</v>
      </c>
      <c r="V2328" s="31">
        <v>-4.5797071871945336</v>
      </c>
      <c r="W2328" s="31">
        <v>-3.71709840281037</v>
      </c>
      <c r="X2328" s="31">
        <v>21.337757363554154</v>
      </c>
      <c r="Y2328" s="31">
        <v>-1.9134696955415214</v>
      </c>
      <c r="Z2328" s="31">
        <v>-0.970873786407767</v>
      </c>
    </row>
    <row r="2329" spans="2:26" x14ac:dyDescent="0.2">
      <c r="B2329">
        <v>2213</v>
      </c>
      <c r="C2329" s="31">
        <v>83.727549452484155</v>
      </c>
      <c r="D2329" s="31">
        <v>-16.443608385676846</v>
      </c>
      <c r="E2329" s="31">
        <v>104.26001521185121</v>
      </c>
      <c r="F2329" s="31">
        <v>-15.415024136364567</v>
      </c>
      <c r="G2329" s="31">
        <v>-14.877474860455504</v>
      </c>
      <c r="H2329" s="31">
        <v>273.640382866778</v>
      </c>
      <c r="I2329" s="31">
        <v>192.88373777142269</v>
      </c>
      <c r="J2329" s="31">
        <v>-13.166118471840962</v>
      </c>
      <c r="K2329" s="31">
        <v>-12.561102025996192</v>
      </c>
      <c r="L2329" s="31">
        <v>56.340698183103967</v>
      </c>
      <c r="M2329" s="31">
        <v>-11.296073139379359</v>
      </c>
      <c r="N2329" s="31">
        <v>-10.634955333560741</v>
      </c>
      <c r="O2329" s="31">
        <v>-9.9540039935675644</v>
      </c>
      <c r="P2329" s="31">
        <v>30.096823370240831</v>
      </c>
      <c r="Q2329" s="31">
        <v>-8.53020283677583</v>
      </c>
      <c r="R2329" s="31">
        <v>-7.7861089218791051</v>
      </c>
      <c r="S2329" s="31">
        <v>-7.0196921895354771</v>
      </c>
      <c r="T2329" s="31">
        <v>-6.2302829552215417</v>
      </c>
      <c r="U2329" s="31">
        <v>-5.4171914438781874</v>
      </c>
      <c r="V2329" s="31">
        <v>-4.5797071871945336</v>
      </c>
      <c r="W2329" s="31">
        <v>-3.71709840281037</v>
      </c>
      <c r="X2329" s="31">
        <v>-2.8286113548946807</v>
      </c>
      <c r="Y2329" s="31">
        <v>-1.9134696955415214</v>
      </c>
      <c r="Z2329" s="31">
        <v>-0.970873786407767</v>
      </c>
    </row>
    <row r="2330" spans="2:26" x14ac:dyDescent="0.2">
      <c r="B2330">
        <v>2214</v>
      </c>
      <c r="C2330" s="31">
        <v>-16.935542122016354</v>
      </c>
      <c r="D2330" s="31">
        <v>61.156841123574061</v>
      </c>
      <c r="E2330" s="31">
        <v>97.709984715992931</v>
      </c>
      <c r="F2330" s="31">
        <v>-15.415024136364567</v>
      </c>
      <c r="G2330" s="31">
        <v>-14.877474860455504</v>
      </c>
      <c r="H2330" s="31">
        <v>-14.323799106269169</v>
      </c>
      <c r="I2330" s="31">
        <v>47.26681167620189</v>
      </c>
      <c r="J2330" s="31">
        <v>28.534872352024845</v>
      </c>
      <c r="K2330" s="31">
        <v>-12.561102025996192</v>
      </c>
      <c r="L2330" s="31">
        <v>-11.937935086776077</v>
      </c>
      <c r="M2330" s="31">
        <v>-11.296073139379359</v>
      </c>
      <c r="N2330" s="31">
        <v>-10.634955333560741</v>
      </c>
      <c r="O2330" s="31">
        <v>30.613777912335372</v>
      </c>
      <c r="P2330" s="31">
        <v>-9.2526241133745923</v>
      </c>
      <c r="Q2330" s="31">
        <v>128.98699665146765</v>
      </c>
      <c r="R2330" s="31">
        <v>-7.7861089218791051</v>
      </c>
      <c r="S2330" s="31">
        <v>-7.0196921895354771</v>
      </c>
      <c r="T2330" s="31">
        <v>-6.2302829552215417</v>
      </c>
      <c r="U2330" s="31">
        <v>-5.4171914438781874</v>
      </c>
      <c r="V2330" s="31">
        <v>-4.5797071871945336</v>
      </c>
      <c r="W2330" s="31">
        <v>-3.71709840281037</v>
      </c>
      <c r="X2330" s="31">
        <v>-2.8286113548946807</v>
      </c>
      <c r="Y2330" s="31">
        <v>-1.9134696955415214</v>
      </c>
      <c r="Z2330" s="31">
        <v>-0.970873786407767</v>
      </c>
    </row>
    <row r="2331" spans="2:26" x14ac:dyDescent="0.2">
      <c r="B2331">
        <v>2215</v>
      </c>
      <c r="C2331" s="31">
        <v>13.984740361141853</v>
      </c>
      <c r="D2331" s="31">
        <v>30.358456972921335</v>
      </c>
      <c r="E2331" s="31">
        <v>-15.936916637247149</v>
      </c>
      <c r="F2331" s="31">
        <v>43.134329769771696</v>
      </c>
      <c r="G2331" s="31">
        <v>16.591678098573858</v>
      </c>
      <c r="H2331" s="31">
        <v>-14.323799106269169</v>
      </c>
      <c r="I2331" s="31">
        <v>96.754856423791708</v>
      </c>
      <c r="J2331" s="31">
        <v>-13.166118471840962</v>
      </c>
      <c r="K2331" s="31">
        <v>44.153881042535794</v>
      </c>
      <c r="L2331" s="31">
        <v>297.87336479936101</v>
      </c>
      <c r="M2331" s="31">
        <v>-11.296073139379359</v>
      </c>
      <c r="N2331" s="31">
        <v>-10.634955333560741</v>
      </c>
      <c r="O2331" s="31">
        <v>-9.9540039935675644</v>
      </c>
      <c r="P2331" s="31">
        <v>-9.2526241133745923</v>
      </c>
      <c r="Q2331" s="31">
        <v>-8.53020283677583</v>
      </c>
      <c r="R2331" s="31">
        <v>-7.7861089218791051</v>
      </c>
      <c r="S2331" s="31">
        <v>-7.0196921895354771</v>
      </c>
      <c r="T2331" s="31">
        <v>-6.2302829552215417</v>
      </c>
      <c r="U2331" s="31">
        <v>-5.4171914438781874</v>
      </c>
      <c r="V2331" s="31">
        <v>-4.5797071871945336</v>
      </c>
      <c r="W2331" s="31">
        <v>-3.71709840281037</v>
      </c>
      <c r="X2331" s="31">
        <v>-2.8286113548946807</v>
      </c>
      <c r="Y2331" s="31">
        <v>-1.9134696955415214</v>
      </c>
      <c r="Z2331" s="31">
        <v>-0.970873786407767</v>
      </c>
    </row>
    <row r="2332" spans="2:26" x14ac:dyDescent="0.2">
      <c r="B2332">
        <v>2216</v>
      </c>
      <c r="C2332" s="31">
        <v>29.938960674776624</v>
      </c>
      <c r="D2332" s="31">
        <v>-16.443608385676846</v>
      </c>
      <c r="E2332" s="31">
        <v>-15.936916637247149</v>
      </c>
      <c r="F2332" s="31">
        <v>-15.415024136364567</v>
      </c>
      <c r="G2332" s="31">
        <v>-14.877474860455504</v>
      </c>
      <c r="H2332" s="31">
        <v>-14.323799106269169</v>
      </c>
      <c r="I2332" s="31">
        <v>-13.753513079457244</v>
      </c>
      <c r="J2332" s="31">
        <v>-13.166118471840962</v>
      </c>
      <c r="K2332" s="31">
        <v>40.9775576091156</v>
      </c>
      <c r="L2332" s="31">
        <v>-11.937935086776077</v>
      </c>
      <c r="M2332" s="31">
        <v>-11.296073139379359</v>
      </c>
      <c r="N2332" s="31">
        <v>-10.634955333560741</v>
      </c>
      <c r="O2332" s="31">
        <v>-9.9540039935675644</v>
      </c>
      <c r="P2332" s="31">
        <v>-9.2526241133745923</v>
      </c>
      <c r="Q2332" s="31">
        <v>-8.53020283677583</v>
      </c>
      <c r="R2332" s="31">
        <v>65.784326776116316</v>
      </c>
      <c r="S2332" s="31">
        <v>-7.0196921895354771</v>
      </c>
      <c r="T2332" s="31">
        <v>-6.2302829552215417</v>
      </c>
      <c r="U2332" s="31">
        <v>-5.4171914438781874</v>
      </c>
      <c r="V2332" s="31">
        <v>-4.5797071871945336</v>
      </c>
      <c r="W2332" s="31">
        <v>-3.71709840281037</v>
      </c>
      <c r="X2332" s="31">
        <v>-2.8286113548946807</v>
      </c>
      <c r="Y2332" s="31">
        <v>-1.9134696955415214</v>
      </c>
      <c r="Z2332" s="31">
        <v>-0.970873786407767</v>
      </c>
    </row>
    <row r="2333" spans="2:26" x14ac:dyDescent="0.2">
      <c r="B2333">
        <v>2217</v>
      </c>
      <c r="C2333" s="31">
        <v>46.75934184541768</v>
      </c>
      <c r="D2333" s="31">
        <v>-16.443608385676846</v>
      </c>
      <c r="E2333" s="31">
        <v>-15.936916637247149</v>
      </c>
      <c r="F2333" s="31">
        <v>78.157063257030202</v>
      </c>
      <c r="G2333" s="31">
        <v>-14.877474860455504</v>
      </c>
      <c r="H2333" s="31">
        <v>-14.323799106269169</v>
      </c>
      <c r="I2333" s="31">
        <v>-13.753513079457244</v>
      </c>
      <c r="J2333" s="31">
        <v>45.152995695903641</v>
      </c>
      <c r="K2333" s="31">
        <v>-12.561102025996192</v>
      </c>
      <c r="L2333" s="31">
        <v>-11.937935086776077</v>
      </c>
      <c r="M2333" s="31">
        <v>-11.296073139379359</v>
      </c>
      <c r="N2333" s="31">
        <v>100.20974165811072</v>
      </c>
      <c r="O2333" s="31">
        <v>42.349795921659016</v>
      </c>
      <c r="P2333" s="31">
        <v>19.969794448135232</v>
      </c>
      <c r="Q2333" s="31">
        <v>-8.53020283677583</v>
      </c>
      <c r="R2333" s="31">
        <v>-7.7861089218791051</v>
      </c>
      <c r="S2333" s="31">
        <v>-7.0196921895354771</v>
      </c>
      <c r="T2333" s="31">
        <v>-6.2302829552215417</v>
      </c>
      <c r="U2333" s="31">
        <v>-5.4171914438781874</v>
      </c>
      <c r="V2333" s="31">
        <v>-4.5797071871945336</v>
      </c>
      <c r="W2333" s="31">
        <v>-3.71709840281037</v>
      </c>
      <c r="X2333" s="31">
        <v>-2.8286113548946807</v>
      </c>
      <c r="Y2333" s="31">
        <v>-1.9134696955415214</v>
      </c>
      <c r="Z2333" s="31">
        <v>-0.970873786407767</v>
      </c>
    </row>
    <row r="2334" spans="2:26" x14ac:dyDescent="0.2">
      <c r="B2334">
        <v>2218</v>
      </c>
      <c r="C2334" s="31">
        <v>-16.935542122016354</v>
      </c>
      <c r="D2334" s="31">
        <v>37.191899825728932</v>
      </c>
      <c r="E2334" s="31">
        <v>12.724176976284962</v>
      </c>
      <c r="F2334" s="31">
        <v>-15.415024136364567</v>
      </c>
      <c r="G2334" s="31">
        <v>78.284866931133649</v>
      </c>
      <c r="H2334" s="31">
        <v>-14.323799106269169</v>
      </c>
      <c r="I2334" s="31">
        <v>-13.753513079457244</v>
      </c>
      <c r="J2334" s="31">
        <v>40.087549060307772</v>
      </c>
      <c r="K2334" s="31">
        <v>-12.561102025996192</v>
      </c>
      <c r="L2334" s="31">
        <v>-11.937935086776077</v>
      </c>
      <c r="M2334" s="31">
        <v>32.093171096424165</v>
      </c>
      <c r="N2334" s="31">
        <v>-10.634955333560741</v>
      </c>
      <c r="O2334" s="31">
        <v>-9.9540039935675644</v>
      </c>
      <c r="P2334" s="31">
        <v>-9.2526241133745923</v>
      </c>
      <c r="Q2334" s="31">
        <v>-8.53020283677583</v>
      </c>
      <c r="R2334" s="31">
        <v>-7.7861089218791051</v>
      </c>
      <c r="S2334" s="31">
        <v>-7.0196921895354771</v>
      </c>
      <c r="T2334" s="31">
        <v>-6.2302829552215417</v>
      </c>
      <c r="U2334" s="31">
        <v>-5.4171914438781874</v>
      </c>
      <c r="V2334" s="31">
        <v>-4.5797071871945336</v>
      </c>
      <c r="W2334" s="31">
        <v>-3.71709840281037</v>
      </c>
      <c r="X2334" s="31">
        <v>-2.8286113548946807</v>
      </c>
      <c r="Y2334" s="31">
        <v>-1.9134696955415214</v>
      </c>
      <c r="Z2334" s="31">
        <v>-0.970873786407767</v>
      </c>
    </row>
    <row r="2335" spans="2:26" x14ac:dyDescent="0.2">
      <c r="B2335">
        <v>2219</v>
      </c>
      <c r="C2335" s="31">
        <v>39.88218119454281</v>
      </c>
      <c r="D2335" s="31">
        <v>122.0569005478285</v>
      </c>
      <c r="E2335" s="31">
        <v>-15.936916637247149</v>
      </c>
      <c r="F2335" s="31">
        <v>-15.415024136364567</v>
      </c>
      <c r="G2335" s="31">
        <v>-14.877474860455504</v>
      </c>
      <c r="H2335" s="31">
        <v>-14.323799106269169</v>
      </c>
      <c r="I2335" s="31">
        <v>-13.753513079457244</v>
      </c>
      <c r="J2335" s="31">
        <v>241.31305729342745</v>
      </c>
      <c r="K2335" s="31">
        <v>-12.561102025996192</v>
      </c>
      <c r="L2335" s="31">
        <v>-11.937935086776077</v>
      </c>
      <c r="M2335" s="31">
        <v>-11.296073139379359</v>
      </c>
      <c r="N2335" s="31">
        <v>-10.634955333560741</v>
      </c>
      <c r="O2335" s="31">
        <v>-9.9540039935675644</v>
      </c>
      <c r="P2335" s="31">
        <v>-9.2526241133745923</v>
      </c>
      <c r="Q2335" s="31">
        <v>-8.53020283677583</v>
      </c>
      <c r="R2335" s="31">
        <v>194.46516674041973</v>
      </c>
      <c r="S2335" s="31">
        <v>-7.0196921895354771</v>
      </c>
      <c r="T2335" s="31">
        <v>-6.2302829552215417</v>
      </c>
      <c r="U2335" s="31">
        <v>-5.4171914438781874</v>
      </c>
      <c r="V2335" s="31">
        <v>-4.5797071871945336</v>
      </c>
      <c r="W2335" s="31">
        <v>-3.71709840281037</v>
      </c>
      <c r="X2335" s="31">
        <v>-2.8286113548946807</v>
      </c>
      <c r="Y2335" s="31">
        <v>-1.9134696955415214</v>
      </c>
      <c r="Z2335" s="31">
        <v>-0.970873786407767</v>
      </c>
    </row>
    <row r="2336" spans="2:26" x14ac:dyDescent="0.2">
      <c r="B2336">
        <v>2220</v>
      </c>
      <c r="C2336" s="31">
        <v>94.887126184958504</v>
      </c>
      <c r="D2336" s="31">
        <v>110.18334335627198</v>
      </c>
      <c r="E2336" s="31">
        <v>-15.936916637247149</v>
      </c>
      <c r="F2336" s="31">
        <v>-15.415024136364567</v>
      </c>
      <c r="G2336" s="31">
        <v>89.64415782229095</v>
      </c>
      <c r="H2336" s="31">
        <v>-14.323799106269169</v>
      </c>
      <c r="I2336" s="31">
        <v>105.03821153380512</v>
      </c>
      <c r="J2336" s="31">
        <v>-13.166118471840962</v>
      </c>
      <c r="K2336" s="31">
        <v>-12.561102025996192</v>
      </c>
      <c r="L2336" s="31">
        <v>101.30416659727571</v>
      </c>
      <c r="M2336" s="31">
        <v>-11.296073139379359</v>
      </c>
      <c r="N2336" s="31">
        <v>-10.634955333560741</v>
      </c>
      <c r="O2336" s="31">
        <v>95.727630885486434</v>
      </c>
      <c r="P2336" s="31">
        <v>-9.2526241133745923</v>
      </c>
      <c r="Q2336" s="31">
        <v>-8.53020283677583</v>
      </c>
      <c r="R2336" s="31">
        <v>-7.7861089218791051</v>
      </c>
      <c r="S2336" s="31">
        <v>-7.0196921895354771</v>
      </c>
      <c r="T2336" s="31">
        <v>-6.2302829552215417</v>
      </c>
      <c r="U2336" s="31">
        <v>-5.4171914438781874</v>
      </c>
      <c r="V2336" s="31">
        <v>-4.5797071871945336</v>
      </c>
      <c r="W2336" s="31">
        <v>-3.71709840281037</v>
      </c>
      <c r="X2336" s="31">
        <v>-2.8286113548946807</v>
      </c>
      <c r="Y2336" s="31">
        <v>-1.9134696955415214</v>
      </c>
      <c r="Z2336" s="31">
        <v>-0.970873786407767</v>
      </c>
    </row>
    <row r="2337" spans="2:26" x14ac:dyDescent="0.2">
      <c r="B2337">
        <v>2221</v>
      </c>
      <c r="C2337" s="31">
        <v>-16.935542122016354</v>
      </c>
      <c r="D2337" s="31">
        <v>-16.443608385676846</v>
      </c>
      <c r="E2337" s="31">
        <v>-15.936916637247149</v>
      </c>
      <c r="F2337" s="31">
        <v>-15.415024136364567</v>
      </c>
      <c r="G2337" s="31">
        <v>-14.877474860455504</v>
      </c>
      <c r="H2337" s="31">
        <v>61.988199535228276</v>
      </c>
      <c r="I2337" s="31">
        <v>-13.753513079457244</v>
      </c>
      <c r="J2337" s="31">
        <v>-13.166118471840962</v>
      </c>
      <c r="K2337" s="31">
        <v>-12.561102025996192</v>
      </c>
      <c r="L2337" s="31">
        <v>-11.937935086776077</v>
      </c>
      <c r="M2337" s="31">
        <v>-11.296073139379359</v>
      </c>
      <c r="N2337" s="31">
        <v>-10.634955333560741</v>
      </c>
      <c r="O2337" s="31">
        <v>-9.9540039935675644</v>
      </c>
      <c r="P2337" s="31">
        <v>-9.2526241133745923</v>
      </c>
      <c r="Q2337" s="31">
        <v>-8.53020283677583</v>
      </c>
      <c r="R2337" s="31">
        <v>-7.7861089218791051</v>
      </c>
      <c r="S2337" s="31">
        <v>-7.0196921895354771</v>
      </c>
      <c r="T2337" s="31">
        <v>-6.2302829552215417</v>
      </c>
      <c r="U2337" s="31">
        <v>-5.4171914438781874</v>
      </c>
      <c r="V2337" s="31">
        <v>-4.5797071871945336</v>
      </c>
      <c r="W2337" s="31">
        <v>-3.71709840281037</v>
      </c>
      <c r="X2337" s="31">
        <v>-2.8286113548946807</v>
      </c>
      <c r="Y2337" s="31">
        <v>-1.9134696955415214</v>
      </c>
      <c r="Z2337" s="31">
        <v>-0.970873786407767</v>
      </c>
    </row>
    <row r="2338" spans="2:26" x14ac:dyDescent="0.2">
      <c r="B2338">
        <v>2222</v>
      </c>
      <c r="C2338" s="31">
        <v>34.252943300937829</v>
      </c>
      <c r="D2338" s="31">
        <v>-16.443608385676846</v>
      </c>
      <c r="E2338" s="31">
        <v>-15.936916637247149</v>
      </c>
      <c r="F2338" s="31">
        <v>41.170145408858886</v>
      </c>
      <c r="G2338" s="31">
        <v>-14.877474860455504</v>
      </c>
      <c r="H2338" s="31">
        <v>-14.323799106269169</v>
      </c>
      <c r="I2338" s="31">
        <v>-13.753513079457244</v>
      </c>
      <c r="J2338" s="31">
        <v>171.08637334758387</v>
      </c>
      <c r="K2338" s="31">
        <v>-12.561102025996192</v>
      </c>
      <c r="L2338" s="31">
        <v>-11.937935086776077</v>
      </c>
      <c r="M2338" s="31">
        <v>-11.296073139379359</v>
      </c>
      <c r="N2338" s="31">
        <v>-10.634955333560741</v>
      </c>
      <c r="O2338" s="31">
        <v>46.165926202464391</v>
      </c>
      <c r="P2338" s="31">
        <v>-9.2526241133745923</v>
      </c>
      <c r="Q2338" s="31">
        <v>-8.53020283677583</v>
      </c>
      <c r="R2338" s="31">
        <v>-7.7861089218791051</v>
      </c>
      <c r="S2338" s="31">
        <v>-7.0196921895354771</v>
      </c>
      <c r="T2338" s="31">
        <v>-6.2302829552215417</v>
      </c>
      <c r="U2338" s="31">
        <v>-5.4171914438781874</v>
      </c>
      <c r="V2338" s="31">
        <v>-4.5797071871945336</v>
      </c>
      <c r="W2338" s="31">
        <v>-3.71709840281037</v>
      </c>
      <c r="X2338" s="31">
        <v>-2.8286113548946807</v>
      </c>
      <c r="Y2338" s="31">
        <v>-1.9134696955415214</v>
      </c>
      <c r="Z2338" s="31">
        <v>-0.970873786407767</v>
      </c>
    </row>
    <row r="2339" spans="2:26" x14ac:dyDescent="0.2">
      <c r="B2339">
        <v>2223</v>
      </c>
      <c r="C2339" s="31">
        <v>119.40367134138745</v>
      </c>
      <c r="D2339" s="31">
        <v>3.3478917603645328</v>
      </c>
      <c r="E2339" s="31">
        <v>-15.936916637247149</v>
      </c>
      <c r="F2339" s="31">
        <v>-15.415024136364567</v>
      </c>
      <c r="G2339" s="31">
        <v>-14.877474860455504</v>
      </c>
      <c r="H2339" s="31">
        <v>138.07137198917297</v>
      </c>
      <c r="I2339" s="31">
        <v>79.512058552172462</v>
      </c>
      <c r="J2339" s="31">
        <v>134.29227855592001</v>
      </c>
      <c r="K2339" s="31">
        <v>-12.561102025996192</v>
      </c>
      <c r="L2339" s="31">
        <v>-11.937935086776077</v>
      </c>
      <c r="M2339" s="31">
        <v>-11.296073139379359</v>
      </c>
      <c r="N2339" s="31">
        <v>-10.634955333560741</v>
      </c>
      <c r="O2339" s="31">
        <v>23.995127267503339</v>
      </c>
      <c r="P2339" s="31">
        <v>-9.2526241133745923</v>
      </c>
      <c r="Q2339" s="31">
        <v>-8.53020283677583</v>
      </c>
      <c r="R2339" s="31">
        <v>46.629348342063572</v>
      </c>
      <c r="S2339" s="31">
        <v>-7.0196921895354771</v>
      </c>
      <c r="T2339" s="31">
        <v>-6.2302829552215417</v>
      </c>
      <c r="U2339" s="31">
        <v>-5.4171914438781874</v>
      </c>
      <c r="V2339" s="31">
        <v>36.722716343170632</v>
      </c>
      <c r="W2339" s="31">
        <v>-3.71709840281037</v>
      </c>
      <c r="X2339" s="31">
        <v>-2.8286113548946807</v>
      </c>
      <c r="Y2339" s="31">
        <v>-1.9134696955415214</v>
      </c>
      <c r="Z2339" s="31">
        <v>-0.970873786407767</v>
      </c>
    </row>
    <row r="2340" spans="2:26" x14ac:dyDescent="0.2">
      <c r="B2340">
        <v>2224</v>
      </c>
      <c r="C2340" s="31">
        <v>-16.935542122016354</v>
      </c>
      <c r="D2340" s="31">
        <v>-16.443608385676846</v>
      </c>
      <c r="E2340" s="31">
        <v>-15.936916637247149</v>
      </c>
      <c r="F2340" s="31">
        <v>46.412585241367445</v>
      </c>
      <c r="G2340" s="31">
        <v>-14.877474860455504</v>
      </c>
      <c r="H2340" s="31">
        <v>-14.323799106269169</v>
      </c>
      <c r="I2340" s="31">
        <v>-13.753513079457244</v>
      </c>
      <c r="J2340" s="31">
        <v>-13.166118471840962</v>
      </c>
      <c r="K2340" s="31">
        <v>-12.561102025996192</v>
      </c>
      <c r="L2340" s="31">
        <v>-11.937935086776077</v>
      </c>
      <c r="M2340" s="31">
        <v>130.47871565703059</v>
      </c>
      <c r="N2340" s="31">
        <v>-10.634955333560741</v>
      </c>
      <c r="O2340" s="31">
        <v>-9.9540039935675644</v>
      </c>
      <c r="P2340" s="31">
        <v>23.390768041041664</v>
      </c>
      <c r="Q2340" s="31">
        <v>-8.53020283677583</v>
      </c>
      <c r="R2340" s="31">
        <v>-7.7861089218791051</v>
      </c>
      <c r="S2340" s="31">
        <v>-7.0196921895354771</v>
      </c>
      <c r="T2340" s="31">
        <v>-6.2302829552215417</v>
      </c>
      <c r="U2340" s="31">
        <v>-5.4171914438781874</v>
      </c>
      <c r="V2340" s="31">
        <v>-4.5797071871945336</v>
      </c>
      <c r="W2340" s="31">
        <v>-3.71709840281037</v>
      </c>
      <c r="X2340" s="31">
        <v>-2.8286113548946807</v>
      </c>
      <c r="Y2340" s="31">
        <v>-1.9134696955415214</v>
      </c>
      <c r="Z2340" s="31">
        <v>-0.970873786407767</v>
      </c>
    </row>
    <row r="2341" spans="2:26" x14ac:dyDescent="0.2">
      <c r="B2341">
        <v>2225</v>
      </c>
      <c r="C2341" s="31">
        <v>43.857490609926906</v>
      </c>
      <c r="D2341" s="31">
        <v>-16.443608385676846</v>
      </c>
      <c r="E2341" s="31">
        <v>-15.936916637247149</v>
      </c>
      <c r="F2341" s="31">
        <v>-15.415024136364567</v>
      </c>
      <c r="G2341" s="31">
        <v>-14.877474860455504</v>
      </c>
      <c r="H2341" s="31">
        <v>145.3352104547649</v>
      </c>
      <c r="I2341" s="31">
        <v>-13.753513079457244</v>
      </c>
      <c r="J2341" s="31">
        <v>-13.166118471840962</v>
      </c>
      <c r="K2341" s="31">
        <v>-12.561102025996192</v>
      </c>
      <c r="L2341" s="31">
        <v>-11.937935086776077</v>
      </c>
      <c r="M2341" s="31">
        <v>-11.296073139379359</v>
      </c>
      <c r="N2341" s="31">
        <v>367.57577423329002</v>
      </c>
      <c r="O2341" s="31">
        <v>-9.9540039935675644</v>
      </c>
      <c r="P2341" s="31">
        <v>-9.2526241133745923</v>
      </c>
      <c r="Q2341" s="31">
        <v>-8.53020283677583</v>
      </c>
      <c r="R2341" s="31">
        <v>-7.7861089218791051</v>
      </c>
      <c r="S2341" s="31">
        <v>-7.0196921895354771</v>
      </c>
      <c r="T2341" s="31">
        <v>-6.2302829552215417</v>
      </c>
      <c r="U2341" s="31">
        <v>-5.4171914438781874</v>
      </c>
      <c r="V2341" s="31">
        <v>-4.5797071871945336</v>
      </c>
      <c r="W2341" s="31">
        <v>-3.71709840281037</v>
      </c>
      <c r="X2341" s="31">
        <v>70.140568644948786</v>
      </c>
      <c r="Y2341" s="31">
        <v>-1.9134696955415214</v>
      </c>
      <c r="Z2341" s="31">
        <v>-0.970873786407767</v>
      </c>
    </row>
    <row r="2342" spans="2:26" x14ac:dyDescent="0.2">
      <c r="B2342">
        <v>2226</v>
      </c>
      <c r="C2342" s="31">
        <v>-16.935542122016354</v>
      </c>
      <c r="D2342" s="31">
        <v>-16.443608385676846</v>
      </c>
      <c r="E2342" s="31">
        <v>55.914082372967066</v>
      </c>
      <c r="F2342" s="31">
        <v>51.980585067138712</v>
      </c>
      <c r="G2342" s="31">
        <v>40.476000315380396</v>
      </c>
      <c r="H2342" s="31">
        <v>-14.323799106269169</v>
      </c>
      <c r="I2342" s="31">
        <v>-13.753513079457244</v>
      </c>
      <c r="J2342" s="31">
        <v>-13.166118471840962</v>
      </c>
      <c r="K2342" s="31">
        <v>-12.561102025996192</v>
      </c>
      <c r="L2342" s="31">
        <v>34.69689342153643</v>
      </c>
      <c r="M2342" s="31">
        <v>-11.296073139379359</v>
      </c>
      <c r="N2342" s="31">
        <v>-10.634955333560741</v>
      </c>
      <c r="O2342" s="31">
        <v>40.268928829585633</v>
      </c>
      <c r="P2342" s="31">
        <v>-9.2526241133745923</v>
      </c>
      <c r="Q2342" s="31">
        <v>-8.53020283677583</v>
      </c>
      <c r="R2342" s="31">
        <v>-7.7861089218791051</v>
      </c>
      <c r="S2342" s="31">
        <v>44.77073529865725</v>
      </c>
      <c r="T2342" s="31">
        <v>-6.2302829552215417</v>
      </c>
      <c r="U2342" s="31">
        <v>-5.4171914438781874</v>
      </c>
      <c r="V2342" s="31">
        <v>-4.5797071871945336</v>
      </c>
      <c r="W2342" s="31">
        <v>50.312640346008109</v>
      </c>
      <c r="X2342" s="31">
        <v>-2.8286113548946807</v>
      </c>
      <c r="Y2342" s="31">
        <v>-1.9134696955415214</v>
      </c>
      <c r="Z2342" s="31">
        <v>-0.970873786407767</v>
      </c>
    </row>
    <row r="2343" spans="2:26" x14ac:dyDescent="0.2">
      <c r="B2343">
        <v>2227</v>
      </c>
      <c r="C2343" s="31">
        <v>-16.935542122016354</v>
      </c>
      <c r="D2343" s="31">
        <v>255.25685696191476</v>
      </c>
      <c r="E2343" s="31">
        <v>-15.936916637247149</v>
      </c>
      <c r="F2343" s="31">
        <v>-15.415024136364567</v>
      </c>
      <c r="G2343" s="31">
        <v>-14.877474860455504</v>
      </c>
      <c r="H2343" s="31">
        <v>-14.323799106269169</v>
      </c>
      <c r="I2343" s="31">
        <v>-13.753513079457244</v>
      </c>
      <c r="J2343" s="31">
        <v>-13.166118471840962</v>
      </c>
      <c r="K2343" s="31">
        <v>116.07600909219617</v>
      </c>
      <c r="L2343" s="31">
        <v>-11.937935086776077</v>
      </c>
      <c r="M2343" s="31">
        <v>100.09074182640688</v>
      </c>
      <c r="N2343" s="31">
        <v>-10.634955333560741</v>
      </c>
      <c r="O2343" s="31">
        <v>26.556783026399149</v>
      </c>
      <c r="P2343" s="31">
        <v>-9.2526241133745923</v>
      </c>
      <c r="Q2343" s="31">
        <v>-8.53020283677583</v>
      </c>
      <c r="R2343" s="31">
        <v>-7.7861089218791051</v>
      </c>
      <c r="S2343" s="31">
        <v>-7.0196921895354771</v>
      </c>
      <c r="T2343" s="31">
        <v>-6.2302829552215417</v>
      </c>
      <c r="U2343" s="31">
        <v>-5.4171914438781874</v>
      </c>
      <c r="V2343" s="31">
        <v>-4.5797071871945336</v>
      </c>
      <c r="W2343" s="31">
        <v>-3.71709840281037</v>
      </c>
      <c r="X2343" s="31">
        <v>-2.8286113548946807</v>
      </c>
      <c r="Y2343" s="31">
        <v>-1.9134696955415214</v>
      </c>
      <c r="Z2343" s="31">
        <v>-0.970873786407767</v>
      </c>
    </row>
    <row r="2344" spans="2:26" x14ac:dyDescent="0.2">
      <c r="B2344">
        <v>2228</v>
      </c>
      <c r="C2344" s="31">
        <v>-16.935542122016354</v>
      </c>
      <c r="D2344" s="31">
        <v>74.360876983432021</v>
      </c>
      <c r="E2344" s="31">
        <v>144.71871890417498</v>
      </c>
      <c r="F2344" s="31">
        <v>-15.415024136364567</v>
      </c>
      <c r="G2344" s="31">
        <v>-14.877474860455504</v>
      </c>
      <c r="H2344" s="31">
        <v>-14.323799106269169</v>
      </c>
      <c r="I2344" s="31">
        <v>30.550006916534723</v>
      </c>
      <c r="J2344" s="31">
        <v>-13.166118471840962</v>
      </c>
      <c r="K2344" s="31">
        <v>143.84489489757132</v>
      </c>
      <c r="L2344" s="31">
        <v>-11.937935086776077</v>
      </c>
      <c r="M2344" s="31">
        <v>-11.296073139379359</v>
      </c>
      <c r="N2344" s="31">
        <v>-10.634955333560741</v>
      </c>
      <c r="O2344" s="31">
        <v>-9.9540039935675644</v>
      </c>
      <c r="P2344" s="31">
        <v>-9.2526241133745923</v>
      </c>
      <c r="Q2344" s="31">
        <v>-8.53020283677583</v>
      </c>
      <c r="R2344" s="31">
        <v>-7.7861089218791051</v>
      </c>
      <c r="S2344" s="31">
        <v>-7.0196921895354771</v>
      </c>
      <c r="T2344" s="31">
        <v>-6.2302829552215417</v>
      </c>
      <c r="U2344" s="31">
        <v>-5.4171914438781874</v>
      </c>
      <c r="V2344" s="31">
        <v>-4.5797071871945336</v>
      </c>
      <c r="W2344" s="31">
        <v>-3.71709840281037</v>
      </c>
      <c r="X2344" s="31">
        <v>-2.8286113548946807</v>
      </c>
      <c r="Y2344" s="31">
        <v>-1.9134696955415214</v>
      </c>
      <c r="Z2344" s="31">
        <v>-0.970873786407767</v>
      </c>
    </row>
    <row r="2345" spans="2:26" x14ac:dyDescent="0.2">
      <c r="B2345">
        <v>2229</v>
      </c>
      <c r="C2345" s="31">
        <v>21.083437388693714</v>
      </c>
      <c r="D2345" s="31">
        <v>113.67988101151931</v>
      </c>
      <c r="E2345" s="31">
        <v>33.226227072942862</v>
      </c>
      <c r="F2345" s="31">
        <v>-15.415024136364567</v>
      </c>
      <c r="G2345" s="31">
        <v>37.657290918902916</v>
      </c>
      <c r="H2345" s="31">
        <v>30.054167876771995</v>
      </c>
      <c r="I2345" s="31">
        <v>-13.753513079457244</v>
      </c>
      <c r="J2345" s="31">
        <v>-13.166118471840962</v>
      </c>
      <c r="K2345" s="31">
        <v>-12.561102025996192</v>
      </c>
      <c r="L2345" s="31">
        <v>-11.937935086776077</v>
      </c>
      <c r="M2345" s="31">
        <v>-11.296073139379359</v>
      </c>
      <c r="N2345" s="31">
        <v>21.698299939212827</v>
      </c>
      <c r="O2345" s="31">
        <v>-9.9540039935675644</v>
      </c>
      <c r="P2345" s="31">
        <v>-9.2526241133745923</v>
      </c>
      <c r="Q2345" s="31">
        <v>-8.53020283677583</v>
      </c>
      <c r="R2345" s="31">
        <v>-7.7861089218791051</v>
      </c>
      <c r="S2345" s="31">
        <v>-7.0196921895354771</v>
      </c>
      <c r="T2345" s="31">
        <v>-6.2302829552215417</v>
      </c>
      <c r="U2345" s="31">
        <v>-5.4171914438781874</v>
      </c>
      <c r="V2345" s="31">
        <v>-4.5797071871945336</v>
      </c>
      <c r="W2345" s="31">
        <v>258.38727439593976</v>
      </c>
      <c r="X2345" s="31">
        <v>-2.8286113548946807</v>
      </c>
      <c r="Y2345" s="31">
        <v>-1.9134696955415214</v>
      </c>
      <c r="Z2345" s="31">
        <v>-0.970873786407767</v>
      </c>
    </row>
    <row r="2346" spans="2:26" x14ac:dyDescent="0.2">
      <c r="B2346">
        <v>2230</v>
      </c>
      <c r="C2346" s="31">
        <v>185.71205083880702</v>
      </c>
      <c r="D2346" s="31">
        <v>-16.443608385676846</v>
      </c>
      <c r="E2346" s="31">
        <v>-15.936916637247149</v>
      </c>
      <c r="F2346" s="31">
        <v>-15.415024136364567</v>
      </c>
      <c r="G2346" s="31">
        <v>-14.877474860455504</v>
      </c>
      <c r="H2346" s="31">
        <v>59.647440079583049</v>
      </c>
      <c r="I2346" s="31">
        <v>-13.753513079457244</v>
      </c>
      <c r="J2346" s="31">
        <v>-13.166118471840962</v>
      </c>
      <c r="K2346" s="31">
        <v>130.08699022471629</v>
      </c>
      <c r="L2346" s="31">
        <v>-11.937935086776077</v>
      </c>
      <c r="M2346" s="31">
        <v>-11.296073139379359</v>
      </c>
      <c r="N2346" s="31">
        <v>-10.634955333560741</v>
      </c>
      <c r="O2346" s="31">
        <v>-9.9540039935675644</v>
      </c>
      <c r="P2346" s="31">
        <v>-9.2526241133745923</v>
      </c>
      <c r="Q2346" s="31">
        <v>-8.53020283677583</v>
      </c>
      <c r="R2346" s="31">
        <v>-7.7861089218791051</v>
      </c>
      <c r="S2346" s="31">
        <v>-7.0196921895354771</v>
      </c>
      <c r="T2346" s="31">
        <v>-6.2302829552215417</v>
      </c>
      <c r="U2346" s="31">
        <v>-5.4171914438781874</v>
      </c>
      <c r="V2346" s="31">
        <v>-4.5797071871945336</v>
      </c>
      <c r="W2346" s="31">
        <v>-3.71709840281037</v>
      </c>
      <c r="X2346" s="31">
        <v>-2.8286113548946807</v>
      </c>
      <c r="Y2346" s="31">
        <v>-1.9134696955415214</v>
      </c>
      <c r="Z2346" s="31">
        <v>-0.970873786407767</v>
      </c>
    </row>
    <row r="2347" spans="2:26" x14ac:dyDescent="0.2">
      <c r="B2347">
        <v>2231</v>
      </c>
      <c r="C2347" s="31">
        <v>121.01436617671934</v>
      </c>
      <c r="D2347" s="31">
        <v>-16.443608385676846</v>
      </c>
      <c r="E2347" s="31">
        <v>-15.936916637247149</v>
      </c>
      <c r="F2347" s="31">
        <v>-15.415024136364567</v>
      </c>
      <c r="G2347" s="31">
        <v>-14.877474860455504</v>
      </c>
      <c r="H2347" s="31">
        <v>119.26397101776926</v>
      </c>
      <c r="I2347" s="31">
        <v>36.242357575377135</v>
      </c>
      <c r="J2347" s="31">
        <v>169.90403581620296</v>
      </c>
      <c r="K2347" s="31">
        <v>-12.561102025996192</v>
      </c>
      <c r="L2347" s="31">
        <v>-11.937935086776077</v>
      </c>
      <c r="M2347" s="31">
        <v>-11.296073139379359</v>
      </c>
      <c r="N2347" s="31">
        <v>52.550095419969189</v>
      </c>
      <c r="O2347" s="31">
        <v>-9.9540039935675644</v>
      </c>
      <c r="P2347" s="31">
        <v>-9.2526241133745923</v>
      </c>
      <c r="Q2347" s="31">
        <v>-8.53020283677583</v>
      </c>
      <c r="R2347" s="31">
        <v>-7.7861089218791051</v>
      </c>
      <c r="S2347" s="31">
        <v>-7.0196921895354771</v>
      </c>
      <c r="T2347" s="31">
        <v>-6.2302829552215417</v>
      </c>
      <c r="U2347" s="31">
        <v>-5.4171914438781874</v>
      </c>
      <c r="V2347" s="31">
        <v>281.77538826675038</v>
      </c>
      <c r="W2347" s="31">
        <v>-3.71709840281037</v>
      </c>
      <c r="X2347" s="31">
        <v>-2.8286113548946807</v>
      </c>
      <c r="Y2347" s="31">
        <v>-1.9134696955415214</v>
      </c>
      <c r="Z2347" s="31">
        <v>-0.970873786407767</v>
      </c>
    </row>
    <row r="2348" spans="2:26" x14ac:dyDescent="0.2">
      <c r="B2348">
        <v>2232</v>
      </c>
      <c r="C2348" s="31">
        <v>54.012281732616664</v>
      </c>
      <c r="D2348" s="31">
        <v>29.532215302992679</v>
      </c>
      <c r="E2348" s="31">
        <v>-15.936916637247149</v>
      </c>
      <c r="F2348" s="31">
        <v>114.5009226276146</v>
      </c>
      <c r="G2348" s="31">
        <v>-14.877474860455504</v>
      </c>
      <c r="H2348" s="31">
        <v>-14.323799106269169</v>
      </c>
      <c r="I2348" s="31">
        <v>-13.753513079457244</v>
      </c>
      <c r="J2348" s="31">
        <v>-13.166118471840962</v>
      </c>
      <c r="K2348" s="31">
        <v>-12.561102025996192</v>
      </c>
      <c r="L2348" s="31">
        <v>27.590457578851144</v>
      </c>
      <c r="M2348" s="31">
        <v>-11.296073139379359</v>
      </c>
      <c r="N2348" s="31">
        <v>-10.634955333560741</v>
      </c>
      <c r="O2348" s="31">
        <v>-9.9540039935675644</v>
      </c>
      <c r="P2348" s="31">
        <v>-9.2526241133745923</v>
      </c>
      <c r="Q2348" s="31">
        <v>-8.53020283677583</v>
      </c>
      <c r="R2348" s="31">
        <v>-7.7861089218791051</v>
      </c>
      <c r="S2348" s="31">
        <v>-7.0196921895354771</v>
      </c>
      <c r="T2348" s="31">
        <v>-6.2302829552215417</v>
      </c>
      <c r="U2348" s="31">
        <v>-5.4171914438781874</v>
      </c>
      <c r="V2348" s="31">
        <v>-4.5797071871945336</v>
      </c>
      <c r="W2348" s="31">
        <v>-3.71709840281037</v>
      </c>
      <c r="X2348" s="31">
        <v>-2.8286113548946807</v>
      </c>
      <c r="Y2348" s="31">
        <v>-1.9134696955415214</v>
      </c>
      <c r="Z2348" s="31">
        <v>-0.970873786407767</v>
      </c>
    </row>
    <row r="2349" spans="2:26" x14ac:dyDescent="0.2">
      <c r="B2349">
        <v>2233</v>
      </c>
      <c r="C2349" s="31">
        <v>68.391427847098555</v>
      </c>
      <c r="D2349" s="31">
        <v>56.364886995458363</v>
      </c>
      <c r="E2349" s="31">
        <v>38.46503941217027</v>
      </c>
      <c r="F2349" s="31">
        <v>-15.415024136364567</v>
      </c>
      <c r="G2349" s="31">
        <v>-14.877474860455504</v>
      </c>
      <c r="H2349" s="31">
        <v>28.840694563453081</v>
      </c>
      <c r="I2349" s="31">
        <v>38.024607853073391</v>
      </c>
      <c r="J2349" s="31">
        <v>-13.166118471840962</v>
      </c>
      <c r="K2349" s="31">
        <v>-12.561102025996192</v>
      </c>
      <c r="L2349" s="31">
        <v>-11.937935086776077</v>
      </c>
      <c r="M2349" s="31">
        <v>-11.296073139379359</v>
      </c>
      <c r="N2349" s="31">
        <v>-10.634955333560741</v>
      </c>
      <c r="O2349" s="31">
        <v>-9.9540039935675644</v>
      </c>
      <c r="P2349" s="31">
        <v>-9.2526241133745923</v>
      </c>
      <c r="Q2349" s="31">
        <v>-8.53020283677583</v>
      </c>
      <c r="R2349" s="31">
        <v>35.045327306825072</v>
      </c>
      <c r="S2349" s="31">
        <v>-7.0196921895354771</v>
      </c>
      <c r="T2349" s="31">
        <v>-6.2302829552215417</v>
      </c>
      <c r="U2349" s="31">
        <v>-5.4171914438781874</v>
      </c>
      <c r="V2349" s="31">
        <v>95.442438591731886</v>
      </c>
      <c r="W2349" s="31">
        <v>-3.71709840281037</v>
      </c>
      <c r="X2349" s="31">
        <v>-2.8286113548946807</v>
      </c>
      <c r="Y2349" s="31">
        <v>-1.9134696955415214</v>
      </c>
      <c r="Z2349" s="31">
        <v>-0.970873786407767</v>
      </c>
    </row>
    <row r="2350" spans="2:26" x14ac:dyDescent="0.2">
      <c r="B2350">
        <v>2234</v>
      </c>
      <c r="C2350" s="31">
        <v>52.572753963224422</v>
      </c>
      <c r="D2350" s="31">
        <v>-16.443608385676846</v>
      </c>
      <c r="E2350" s="31">
        <v>203.7299476774522</v>
      </c>
      <c r="F2350" s="31">
        <v>-15.415024136364567</v>
      </c>
      <c r="G2350" s="31">
        <v>-14.877474860455504</v>
      </c>
      <c r="H2350" s="31">
        <v>-14.323799106269169</v>
      </c>
      <c r="I2350" s="31">
        <v>-13.753513079457244</v>
      </c>
      <c r="J2350" s="31">
        <v>-13.166118471840962</v>
      </c>
      <c r="K2350" s="31">
        <v>-12.561102025996192</v>
      </c>
      <c r="L2350" s="31">
        <v>46.252915625998405</v>
      </c>
      <c r="M2350" s="31">
        <v>-11.296073139379359</v>
      </c>
      <c r="N2350" s="31">
        <v>-10.634955333560741</v>
      </c>
      <c r="O2350" s="31">
        <v>-9.9540039935675644</v>
      </c>
      <c r="P2350" s="31">
        <v>-9.2526241133745923</v>
      </c>
      <c r="Q2350" s="31">
        <v>-8.53020283677583</v>
      </c>
      <c r="R2350" s="31">
        <v>-7.7861089218791051</v>
      </c>
      <c r="S2350" s="31">
        <v>-7.0196921895354771</v>
      </c>
      <c r="T2350" s="31">
        <v>-6.2302829552215417</v>
      </c>
      <c r="U2350" s="31">
        <v>-5.4171914438781874</v>
      </c>
      <c r="V2350" s="31">
        <v>-4.5797071871945336</v>
      </c>
      <c r="W2350" s="31">
        <v>-3.71709840281037</v>
      </c>
      <c r="X2350" s="31">
        <v>-2.8286113548946807</v>
      </c>
      <c r="Y2350" s="31">
        <v>-1.9134696955415214</v>
      </c>
      <c r="Z2350" s="31">
        <v>-0.970873786407767</v>
      </c>
    </row>
    <row r="2351" spans="2:26" x14ac:dyDescent="0.2">
      <c r="B2351">
        <v>2235</v>
      </c>
      <c r="C2351" s="31">
        <v>85.82348566886651</v>
      </c>
      <c r="D2351" s="31">
        <v>16.525663624540581</v>
      </c>
      <c r="E2351" s="31">
        <v>-15.936916637247149</v>
      </c>
      <c r="F2351" s="31">
        <v>-15.415024136364567</v>
      </c>
      <c r="G2351" s="31">
        <v>-14.877474860455504</v>
      </c>
      <c r="H2351" s="31">
        <v>-14.323799106269169</v>
      </c>
      <c r="I2351" s="31">
        <v>128.74635522322274</v>
      </c>
      <c r="J2351" s="31">
        <v>-13.166118471840962</v>
      </c>
      <c r="K2351" s="31">
        <v>-12.561102025996192</v>
      </c>
      <c r="L2351" s="31">
        <v>67.427467660103289</v>
      </c>
      <c r="M2351" s="31">
        <v>-11.296073139379359</v>
      </c>
      <c r="N2351" s="31">
        <v>-10.634955333560741</v>
      </c>
      <c r="O2351" s="31">
        <v>-9.9540039935675644</v>
      </c>
      <c r="P2351" s="31">
        <v>-9.2526241133745923</v>
      </c>
      <c r="Q2351" s="31">
        <v>-8.53020283677583</v>
      </c>
      <c r="R2351" s="31">
        <v>-7.7861089218791051</v>
      </c>
      <c r="S2351" s="31">
        <v>-7.0196921895354771</v>
      </c>
      <c r="T2351" s="31">
        <v>-6.2302829552215417</v>
      </c>
      <c r="U2351" s="31">
        <v>-5.4171914438781874</v>
      </c>
      <c r="V2351" s="31">
        <v>-4.5797071871945336</v>
      </c>
      <c r="W2351" s="31">
        <v>-3.71709840281037</v>
      </c>
      <c r="X2351" s="31">
        <v>-2.8286113548946807</v>
      </c>
      <c r="Y2351" s="31">
        <v>-1.9134696955415214</v>
      </c>
      <c r="Z2351" s="31">
        <v>-0.970873786407767</v>
      </c>
    </row>
    <row r="2352" spans="2:26" x14ac:dyDescent="0.2">
      <c r="B2352">
        <v>2236</v>
      </c>
      <c r="C2352" s="31">
        <v>-16.935542122016354</v>
      </c>
      <c r="D2352" s="31">
        <v>94.425830410627881</v>
      </c>
      <c r="E2352" s="31">
        <v>201.07741187069939</v>
      </c>
      <c r="F2352" s="31">
        <v>-15.415024136364567</v>
      </c>
      <c r="G2352" s="31">
        <v>-14.877474860455504</v>
      </c>
      <c r="H2352" s="31">
        <v>-14.323799106269169</v>
      </c>
      <c r="I2352" s="31">
        <v>194.76045500859871</v>
      </c>
      <c r="J2352" s="31">
        <v>-13.166118471840962</v>
      </c>
      <c r="K2352" s="31">
        <v>-12.561102025996192</v>
      </c>
      <c r="L2352" s="31">
        <v>79.959126528447754</v>
      </c>
      <c r="M2352" s="31">
        <v>-11.296073139379359</v>
      </c>
      <c r="N2352" s="31">
        <v>49.828698380315664</v>
      </c>
      <c r="O2352" s="31">
        <v>-9.9540039935675644</v>
      </c>
      <c r="P2352" s="31">
        <v>-9.2526241133745923</v>
      </c>
      <c r="Q2352" s="31">
        <v>-8.53020283677583</v>
      </c>
      <c r="R2352" s="31">
        <v>-7.7861089218791051</v>
      </c>
      <c r="S2352" s="31">
        <v>-7.0196921895354771</v>
      </c>
      <c r="T2352" s="31">
        <v>-6.2302829552215417</v>
      </c>
      <c r="U2352" s="31">
        <v>-5.4171914438781874</v>
      </c>
      <c r="V2352" s="31">
        <v>-4.5797071871945336</v>
      </c>
      <c r="W2352" s="31">
        <v>36.41392814079304</v>
      </c>
      <c r="X2352" s="31">
        <v>-2.8286113548946807</v>
      </c>
      <c r="Y2352" s="31">
        <v>-1.9134696955415214</v>
      </c>
      <c r="Z2352" s="31">
        <v>-0.970873786407767</v>
      </c>
    </row>
    <row r="2353" spans="2:26" x14ac:dyDescent="0.2">
      <c r="B2353">
        <v>2237</v>
      </c>
      <c r="C2353" s="31">
        <v>83.427540809314948</v>
      </c>
      <c r="D2353" s="31">
        <v>43.782478458143316</v>
      </c>
      <c r="E2353" s="31">
        <v>-15.936916637247149</v>
      </c>
      <c r="F2353" s="31">
        <v>-15.415024136364567</v>
      </c>
      <c r="G2353" s="31">
        <v>-14.877474860455504</v>
      </c>
      <c r="H2353" s="31">
        <v>-14.323799106269169</v>
      </c>
      <c r="I2353" s="31">
        <v>-13.753513079457244</v>
      </c>
      <c r="J2353" s="31">
        <v>66.853049143110141</v>
      </c>
      <c r="K2353" s="31">
        <v>-12.561102025996192</v>
      </c>
      <c r="L2353" s="31">
        <v>-11.937935086776077</v>
      </c>
      <c r="M2353" s="31">
        <v>-11.296073139379359</v>
      </c>
      <c r="N2353" s="31">
        <v>-10.634955333560741</v>
      </c>
      <c r="O2353" s="31">
        <v>-9.9540039935675644</v>
      </c>
      <c r="P2353" s="31">
        <v>-9.2526241133745923</v>
      </c>
      <c r="Q2353" s="31">
        <v>83.643477784808653</v>
      </c>
      <c r="R2353" s="31">
        <v>-7.7861089218791051</v>
      </c>
      <c r="S2353" s="31">
        <v>-7.0196921895354771</v>
      </c>
      <c r="T2353" s="31">
        <v>-6.2302829552215417</v>
      </c>
      <c r="U2353" s="31">
        <v>-5.4171914438781874</v>
      </c>
      <c r="V2353" s="31">
        <v>-4.5797071871945336</v>
      </c>
      <c r="W2353" s="31">
        <v>-3.71709840281037</v>
      </c>
      <c r="X2353" s="31">
        <v>-2.8286113548946807</v>
      </c>
      <c r="Y2353" s="31">
        <v>-1.9134696955415214</v>
      </c>
      <c r="Z2353" s="31">
        <v>-0.970873786407767</v>
      </c>
    </row>
    <row r="2354" spans="2:26" x14ac:dyDescent="0.2">
      <c r="B2354">
        <v>2238</v>
      </c>
      <c r="C2354" s="31">
        <v>-16.935542122016354</v>
      </c>
      <c r="D2354" s="31">
        <v>-16.443608385676846</v>
      </c>
      <c r="E2354" s="31">
        <v>9.8333799116690379</v>
      </c>
      <c r="F2354" s="31">
        <v>-15.415024136364567</v>
      </c>
      <c r="G2354" s="31">
        <v>-14.877474860455504</v>
      </c>
      <c r="H2354" s="31">
        <v>-14.323799106269169</v>
      </c>
      <c r="I2354" s="31">
        <v>-13.753513079457244</v>
      </c>
      <c r="J2354" s="31">
        <v>-13.166118471840962</v>
      </c>
      <c r="K2354" s="31">
        <v>-12.561102025996192</v>
      </c>
      <c r="L2354" s="31">
        <v>-11.937935086776077</v>
      </c>
      <c r="M2354" s="31">
        <v>-11.296073139379359</v>
      </c>
      <c r="N2354" s="31">
        <v>-10.634955333560741</v>
      </c>
      <c r="O2354" s="31">
        <v>-9.9540039935675644</v>
      </c>
      <c r="P2354" s="31">
        <v>-9.2526241133745923</v>
      </c>
      <c r="Q2354" s="31">
        <v>-8.53020283677583</v>
      </c>
      <c r="R2354" s="31">
        <v>-7.7861089218791051</v>
      </c>
      <c r="S2354" s="31">
        <v>-7.0196921895354771</v>
      </c>
      <c r="T2354" s="31">
        <v>-6.2302829552215417</v>
      </c>
      <c r="U2354" s="31">
        <v>-5.4171914438781874</v>
      </c>
      <c r="V2354" s="31">
        <v>-4.5797071871945336</v>
      </c>
      <c r="W2354" s="31">
        <v>-3.71709840281037</v>
      </c>
      <c r="X2354" s="31">
        <v>101.11062872302809</v>
      </c>
      <c r="Y2354" s="31">
        <v>-1.9134696955415214</v>
      </c>
      <c r="Z2354" s="31">
        <v>-0.970873786407767</v>
      </c>
    </row>
    <row r="2355" spans="2:26" x14ac:dyDescent="0.2">
      <c r="B2355">
        <v>2239</v>
      </c>
      <c r="C2355" s="31">
        <v>219.83963875887815</v>
      </c>
      <c r="D2355" s="31">
        <v>241.71174652404966</v>
      </c>
      <c r="E2355" s="31">
        <v>32.640550015378693</v>
      </c>
      <c r="F2355" s="31">
        <v>-15.415024136364567</v>
      </c>
      <c r="G2355" s="31">
        <v>26.853448865003806</v>
      </c>
      <c r="H2355" s="31">
        <v>-14.323799106269169</v>
      </c>
      <c r="I2355" s="31">
        <v>-13.753513079457244</v>
      </c>
      <c r="J2355" s="31">
        <v>-13.166118471840962</v>
      </c>
      <c r="K2355" s="31">
        <v>-12.561102025996192</v>
      </c>
      <c r="L2355" s="31">
        <v>-11.937935086776077</v>
      </c>
      <c r="M2355" s="31">
        <v>97.710460598821086</v>
      </c>
      <c r="N2355" s="31">
        <v>-10.634955333560741</v>
      </c>
      <c r="O2355" s="31">
        <v>-9.9540039935675644</v>
      </c>
      <c r="P2355" s="31">
        <v>-9.2526241133745923</v>
      </c>
      <c r="Q2355" s="31">
        <v>-8.53020283677583</v>
      </c>
      <c r="R2355" s="31">
        <v>-7.7861089218791051</v>
      </c>
      <c r="S2355" s="31">
        <v>-7.0196921895354771</v>
      </c>
      <c r="T2355" s="31">
        <v>-6.2302829552215417</v>
      </c>
      <c r="U2355" s="31">
        <v>-5.4171914438781874</v>
      </c>
      <c r="V2355" s="31">
        <v>-4.5797071871945336</v>
      </c>
      <c r="W2355" s="31">
        <v>-3.71709840281037</v>
      </c>
      <c r="X2355" s="31">
        <v>-2.8286113548946807</v>
      </c>
      <c r="Y2355" s="31">
        <v>-1.9134696955415214</v>
      </c>
      <c r="Z2355" s="31">
        <v>-0.970873786407767</v>
      </c>
    </row>
    <row r="2356" spans="2:26" x14ac:dyDescent="0.2">
      <c r="B2356">
        <v>2240</v>
      </c>
      <c r="C2356" s="31">
        <v>-16.935542122016354</v>
      </c>
      <c r="D2356" s="31">
        <v>109.97093630155283</v>
      </c>
      <c r="E2356" s="31">
        <v>-15.936916637247149</v>
      </c>
      <c r="F2356" s="31">
        <v>61.828121012491721</v>
      </c>
      <c r="G2356" s="31">
        <v>36.19314684541331</v>
      </c>
      <c r="H2356" s="31">
        <v>-14.323799106269169</v>
      </c>
      <c r="I2356" s="31">
        <v>-13.753513079457244</v>
      </c>
      <c r="J2356" s="31">
        <v>-13.166118471840962</v>
      </c>
      <c r="K2356" s="31">
        <v>-12.561102025996192</v>
      </c>
      <c r="L2356" s="31">
        <v>-11.937935086776077</v>
      </c>
      <c r="M2356" s="31">
        <v>-11.296073139379359</v>
      </c>
      <c r="N2356" s="31">
        <v>6.4752030005670589</v>
      </c>
      <c r="O2356" s="31">
        <v>-9.9540039935675644</v>
      </c>
      <c r="P2356" s="31">
        <v>-9.2526241133745923</v>
      </c>
      <c r="Q2356" s="31">
        <v>32.058052371986278</v>
      </c>
      <c r="R2356" s="31">
        <v>-7.7861089218791051</v>
      </c>
      <c r="S2356" s="31">
        <v>-7.0196921895354771</v>
      </c>
      <c r="T2356" s="31">
        <v>-6.2302829552215417</v>
      </c>
      <c r="U2356" s="31">
        <v>-5.4171914438781874</v>
      </c>
      <c r="V2356" s="31">
        <v>-4.5797071871945336</v>
      </c>
      <c r="W2356" s="31">
        <v>-3.71709840281037</v>
      </c>
      <c r="X2356" s="31">
        <v>-2.8286113548946807</v>
      </c>
      <c r="Y2356" s="31">
        <v>-1.9134696955415214</v>
      </c>
      <c r="Z2356" s="31">
        <v>-0.970873786407767</v>
      </c>
    </row>
    <row r="2357" spans="2:26" x14ac:dyDescent="0.2">
      <c r="B2357">
        <v>2241</v>
      </c>
      <c r="C2357" s="31">
        <v>8.9226513802653731</v>
      </c>
      <c r="D2357" s="31">
        <v>27.252833747307921</v>
      </c>
      <c r="E2357" s="31">
        <v>135.74608847557218</v>
      </c>
      <c r="F2357" s="31">
        <v>-15.415024136364567</v>
      </c>
      <c r="G2357" s="31">
        <v>-14.877474860455504</v>
      </c>
      <c r="H2357" s="31">
        <v>-14.323799106269169</v>
      </c>
      <c r="I2357" s="31">
        <v>-13.753513079457244</v>
      </c>
      <c r="J2357" s="31">
        <v>67.515466597433047</v>
      </c>
      <c r="K2357" s="31">
        <v>-12.561102025996192</v>
      </c>
      <c r="L2357" s="31">
        <v>-11.937935086776077</v>
      </c>
      <c r="M2357" s="31">
        <v>37.478647869388887</v>
      </c>
      <c r="N2357" s="31">
        <v>-10.634955333560741</v>
      </c>
      <c r="O2357" s="31">
        <v>-9.9540039935675644</v>
      </c>
      <c r="P2357" s="31">
        <v>-9.2526241133745923</v>
      </c>
      <c r="Q2357" s="31">
        <v>-8.53020283677583</v>
      </c>
      <c r="R2357" s="31">
        <v>-7.7861089218791051</v>
      </c>
      <c r="S2357" s="31">
        <v>-7.0196921895354771</v>
      </c>
      <c r="T2357" s="31">
        <v>-6.2302829552215417</v>
      </c>
      <c r="U2357" s="31">
        <v>85.258659667229423</v>
      </c>
      <c r="V2357" s="31">
        <v>54.68982875203082</v>
      </c>
      <c r="W2357" s="31">
        <v>-3.71709840281037</v>
      </c>
      <c r="X2357" s="31">
        <v>-2.8286113548946807</v>
      </c>
      <c r="Y2357" s="31">
        <v>-1.9134696955415214</v>
      </c>
      <c r="Z2357" s="31">
        <v>-0.970873786407767</v>
      </c>
    </row>
    <row r="2358" spans="2:26" x14ac:dyDescent="0.2">
      <c r="B2358">
        <v>2242</v>
      </c>
      <c r="C2358" s="31">
        <v>-16.935542122016354</v>
      </c>
      <c r="D2358" s="31">
        <v>-16.443608385676846</v>
      </c>
      <c r="E2358" s="31">
        <v>-15.936916637247149</v>
      </c>
      <c r="F2358" s="31">
        <v>91.871704743522528</v>
      </c>
      <c r="G2358" s="31">
        <v>-14.877474860455504</v>
      </c>
      <c r="H2358" s="31">
        <v>-14.323799106269169</v>
      </c>
      <c r="I2358" s="31">
        <v>-13.753513079457244</v>
      </c>
      <c r="J2358" s="31">
        <v>-13.166118471840962</v>
      </c>
      <c r="K2358" s="31">
        <v>-12.561102025996192</v>
      </c>
      <c r="L2358" s="31">
        <v>81.720417516448123</v>
      </c>
      <c r="M2358" s="31">
        <v>-11.296073139379359</v>
      </c>
      <c r="N2358" s="31">
        <v>-10.634955333560741</v>
      </c>
      <c r="O2358" s="31">
        <v>-9.9540039935675644</v>
      </c>
      <c r="P2358" s="31">
        <v>62.08308405157333</v>
      </c>
      <c r="Q2358" s="31">
        <v>-8.53020283677583</v>
      </c>
      <c r="R2358" s="31">
        <v>-7.7861089218791051</v>
      </c>
      <c r="S2358" s="31">
        <v>-7.0196921895354771</v>
      </c>
      <c r="T2358" s="31">
        <v>-6.2302829552215417</v>
      </c>
      <c r="U2358" s="31">
        <v>-5.4171914438781874</v>
      </c>
      <c r="V2358" s="31">
        <v>56.420897942596696</v>
      </c>
      <c r="W2358" s="31">
        <v>-3.71709840281037</v>
      </c>
      <c r="X2358" s="31">
        <v>-2.8286113548946807</v>
      </c>
      <c r="Y2358" s="31">
        <v>-1.9134696955415214</v>
      </c>
      <c r="Z2358" s="31">
        <v>-0.970873786407767</v>
      </c>
    </row>
    <row r="2359" spans="2:26" x14ac:dyDescent="0.2">
      <c r="B2359">
        <v>2243</v>
      </c>
      <c r="C2359" s="31">
        <v>-16.935542122016354</v>
      </c>
      <c r="D2359" s="31">
        <v>-16.443608385676846</v>
      </c>
      <c r="E2359" s="31">
        <v>91.144888119880179</v>
      </c>
      <c r="F2359" s="31">
        <v>-15.415024136364567</v>
      </c>
      <c r="G2359" s="31">
        <v>66.422983539523926</v>
      </c>
      <c r="H2359" s="31">
        <v>57.938082695150328</v>
      </c>
      <c r="I2359" s="31">
        <v>121.54502323852185</v>
      </c>
      <c r="J2359" s="31">
        <v>-13.166118471840962</v>
      </c>
      <c r="K2359" s="31">
        <v>-12.561102025996192</v>
      </c>
      <c r="L2359" s="31">
        <v>-11.937935086776077</v>
      </c>
      <c r="M2359" s="31">
        <v>-11.296073139379359</v>
      </c>
      <c r="N2359" s="31">
        <v>-10.634955333560741</v>
      </c>
      <c r="O2359" s="31">
        <v>-9.9540039935675644</v>
      </c>
      <c r="P2359" s="31">
        <v>127.73414450135741</v>
      </c>
      <c r="Q2359" s="31">
        <v>-8.53020283677583</v>
      </c>
      <c r="R2359" s="31">
        <v>-7.7861089218791051</v>
      </c>
      <c r="S2359" s="31">
        <v>-7.0196921895354771</v>
      </c>
      <c r="T2359" s="31">
        <v>-6.2302829552215417</v>
      </c>
      <c r="U2359" s="31">
        <v>-5.4171914438781874</v>
      </c>
      <c r="V2359" s="31">
        <v>-4.5797071871945336</v>
      </c>
      <c r="W2359" s="31">
        <v>-3.71709840281037</v>
      </c>
      <c r="X2359" s="31">
        <v>-2.8286113548946807</v>
      </c>
      <c r="Y2359" s="31">
        <v>-1.9134696955415214</v>
      </c>
      <c r="Z2359" s="31">
        <v>-0.970873786407767</v>
      </c>
    </row>
    <row r="2360" spans="2:26" x14ac:dyDescent="0.2">
      <c r="B2360">
        <v>2244</v>
      </c>
      <c r="C2360" s="31">
        <v>-16.935542122016354</v>
      </c>
      <c r="D2360" s="31">
        <v>-16.443608385676846</v>
      </c>
      <c r="E2360" s="31">
        <v>-15.936916637247149</v>
      </c>
      <c r="F2360" s="31">
        <v>-15.415024136364567</v>
      </c>
      <c r="G2360" s="31">
        <v>32.307516669870672</v>
      </c>
      <c r="H2360" s="31">
        <v>-14.323799106269169</v>
      </c>
      <c r="I2360" s="31">
        <v>-13.753513079457244</v>
      </c>
      <c r="J2360" s="31">
        <v>-13.166118471840962</v>
      </c>
      <c r="K2360" s="31">
        <v>-12.561102025996192</v>
      </c>
      <c r="L2360" s="31">
        <v>115.50064671208786</v>
      </c>
      <c r="M2360" s="31">
        <v>-11.296073139379359</v>
      </c>
      <c r="N2360" s="31">
        <v>-10.634955333560741</v>
      </c>
      <c r="O2360" s="31">
        <v>-9.9540039935675644</v>
      </c>
      <c r="P2360" s="31">
        <v>-9.2526241133745923</v>
      </c>
      <c r="Q2360" s="31">
        <v>99.924280265375373</v>
      </c>
      <c r="R2360" s="31">
        <v>-7.7861089218791051</v>
      </c>
      <c r="S2360" s="31">
        <v>-7.0196921895354771</v>
      </c>
      <c r="T2360" s="31">
        <v>-6.2302829552215417</v>
      </c>
      <c r="U2360" s="31">
        <v>-5.4171914438781874</v>
      </c>
      <c r="V2360" s="31">
        <v>-4.5797071871945336</v>
      </c>
      <c r="W2360" s="31">
        <v>-3.71709840281037</v>
      </c>
      <c r="X2360" s="31">
        <v>-2.8286113548946807</v>
      </c>
      <c r="Y2360" s="31">
        <v>161.95477283797717</v>
      </c>
      <c r="Z2360" s="31">
        <v>-0.970873786407767</v>
      </c>
    </row>
    <row r="2361" spans="2:26" x14ac:dyDescent="0.2">
      <c r="B2361">
        <v>2245</v>
      </c>
      <c r="C2361" s="31">
        <v>17.19790196745063</v>
      </c>
      <c r="D2361" s="31">
        <v>-16.443608385676846</v>
      </c>
      <c r="E2361" s="31">
        <v>-15.936916637247149</v>
      </c>
      <c r="F2361" s="31">
        <v>163.04863195556999</v>
      </c>
      <c r="G2361" s="31">
        <v>195.25811050640459</v>
      </c>
      <c r="H2361" s="31">
        <v>-14.323799106269169</v>
      </c>
      <c r="I2361" s="31">
        <v>-13.753513079457244</v>
      </c>
      <c r="J2361" s="31">
        <v>-13.166118471840962</v>
      </c>
      <c r="K2361" s="31">
        <v>-12.561102025996192</v>
      </c>
      <c r="L2361" s="31">
        <v>-11.937935086776077</v>
      </c>
      <c r="M2361" s="31">
        <v>-11.296073139379359</v>
      </c>
      <c r="N2361" s="31">
        <v>-10.634955333560741</v>
      </c>
      <c r="O2361" s="31">
        <v>-9.9540039935675644</v>
      </c>
      <c r="P2361" s="31">
        <v>-9.2526241133745923</v>
      </c>
      <c r="Q2361" s="31">
        <v>-8.53020283677583</v>
      </c>
      <c r="R2361" s="31">
        <v>-7.7861089218791051</v>
      </c>
      <c r="S2361" s="31">
        <v>-7.0196921895354771</v>
      </c>
      <c r="T2361" s="31">
        <v>-6.2302829552215417</v>
      </c>
      <c r="U2361" s="31">
        <v>-5.4171914438781874</v>
      </c>
      <c r="V2361" s="31">
        <v>-4.5797071871945336</v>
      </c>
      <c r="W2361" s="31">
        <v>-3.71709840281037</v>
      </c>
      <c r="X2361" s="31">
        <v>-2.8286113548946807</v>
      </c>
      <c r="Y2361" s="31">
        <v>-1.9134696955415214</v>
      </c>
      <c r="Z2361" s="31">
        <v>-0.970873786407767</v>
      </c>
    </row>
    <row r="2362" spans="2:26" x14ac:dyDescent="0.2">
      <c r="B2362">
        <v>2246</v>
      </c>
      <c r="C2362" s="31">
        <v>-16.935542122016354</v>
      </c>
      <c r="D2362" s="31">
        <v>-16.443608385676846</v>
      </c>
      <c r="E2362" s="31">
        <v>-15.936916637247149</v>
      </c>
      <c r="F2362" s="31">
        <v>-15.415024136364567</v>
      </c>
      <c r="G2362" s="31">
        <v>23.350443220737649</v>
      </c>
      <c r="H2362" s="31">
        <v>-14.323799106269169</v>
      </c>
      <c r="I2362" s="31">
        <v>34.223721152648572</v>
      </c>
      <c r="J2362" s="31">
        <v>-13.166118471840962</v>
      </c>
      <c r="K2362" s="31">
        <v>-12.561102025996192</v>
      </c>
      <c r="L2362" s="31">
        <v>-11.937935086776077</v>
      </c>
      <c r="M2362" s="31">
        <v>82.023163545037335</v>
      </c>
      <c r="N2362" s="31">
        <v>158.25925822183078</v>
      </c>
      <c r="O2362" s="31">
        <v>-9.9540039935675644</v>
      </c>
      <c r="P2362" s="31">
        <v>-9.2526241133745923</v>
      </c>
      <c r="Q2362" s="31">
        <v>-8.53020283677583</v>
      </c>
      <c r="R2362" s="31">
        <v>-7.7861089218791051</v>
      </c>
      <c r="S2362" s="31">
        <v>-7.0196921895354771</v>
      </c>
      <c r="T2362" s="31">
        <v>36.481803594126511</v>
      </c>
      <c r="U2362" s="31">
        <v>-5.4171914438781874</v>
      </c>
      <c r="V2362" s="31">
        <v>-4.5797071871945336</v>
      </c>
      <c r="W2362" s="31">
        <v>-3.71709840281037</v>
      </c>
      <c r="X2362" s="31">
        <v>-2.8286113548946807</v>
      </c>
      <c r="Y2362" s="31">
        <v>-1.9134696955415214</v>
      </c>
      <c r="Z2362" s="31">
        <v>-0.970873786407767</v>
      </c>
    </row>
    <row r="2363" spans="2:26" x14ac:dyDescent="0.2">
      <c r="B2363">
        <v>2247</v>
      </c>
      <c r="C2363" s="31">
        <v>-16.935542122016354</v>
      </c>
      <c r="D2363" s="31">
        <v>122.79835021684218</v>
      </c>
      <c r="E2363" s="31">
        <v>-15.936916637247149</v>
      </c>
      <c r="F2363" s="31">
        <v>-15.415024136364567</v>
      </c>
      <c r="G2363" s="31">
        <v>-14.877474860455504</v>
      </c>
      <c r="H2363" s="31">
        <v>21.561540292105658</v>
      </c>
      <c r="I2363" s="31">
        <v>330.94704010299637</v>
      </c>
      <c r="J2363" s="31">
        <v>-13.166118471840962</v>
      </c>
      <c r="K2363" s="31">
        <v>-12.561102025996192</v>
      </c>
      <c r="L2363" s="31">
        <v>201.36440186610713</v>
      </c>
      <c r="M2363" s="31">
        <v>-11.296073139379359</v>
      </c>
      <c r="N2363" s="31">
        <v>-10.634955333560741</v>
      </c>
      <c r="O2363" s="31">
        <v>-9.9540039935675644</v>
      </c>
      <c r="P2363" s="31">
        <v>-9.2526241133745923</v>
      </c>
      <c r="Q2363" s="31">
        <v>-8.53020283677583</v>
      </c>
      <c r="R2363" s="31">
        <v>-7.7861089218791051</v>
      </c>
      <c r="S2363" s="31">
        <v>-7.0196921895354771</v>
      </c>
      <c r="T2363" s="31">
        <v>-6.2302829552215417</v>
      </c>
      <c r="U2363" s="31">
        <v>-5.4171914438781874</v>
      </c>
      <c r="V2363" s="31">
        <v>-4.5797071871945336</v>
      </c>
      <c r="W2363" s="31">
        <v>-3.71709840281037</v>
      </c>
      <c r="X2363" s="31">
        <v>-2.8286113548946807</v>
      </c>
      <c r="Y2363" s="31">
        <v>-1.9134696955415214</v>
      </c>
      <c r="Z2363" s="31">
        <v>-0.970873786407767</v>
      </c>
    </row>
    <row r="2364" spans="2:26" x14ac:dyDescent="0.2">
      <c r="B2364">
        <v>2248</v>
      </c>
      <c r="C2364" s="31">
        <v>-16.935542122016354</v>
      </c>
      <c r="D2364" s="31">
        <v>-16.443608385676846</v>
      </c>
      <c r="E2364" s="31">
        <v>-15.936916637247149</v>
      </c>
      <c r="F2364" s="31">
        <v>-15.415024136364567</v>
      </c>
      <c r="G2364" s="31">
        <v>-14.877474860455504</v>
      </c>
      <c r="H2364" s="31">
        <v>-14.323799106269169</v>
      </c>
      <c r="I2364" s="31">
        <v>-13.753513079457244</v>
      </c>
      <c r="J2364" s="31">
        <v>-13.166118471840962</v>
      </c>
      <c r="K2364" s="31">
        <v>-12.561102025996192</v>
      </c>
      <c r="L2364" s="31">
        <v>-11.937935086776077</v>
      </c>
      <c r="M2364" s="31">
        <v>-11.296073139379359</v>
      </c>
      <c r="N2364" s="31">
        <v>-10.634955333560741</v>
      </c>
      <c r="O2364" s="31">
        <v>-9.9540039935675644</v>
      </c>
      <c r="P2364" s="31">
        <v>-9.2526241133745923</v>
      </c>
      <c r="Q2364" s="31">
        <v>-8.53020283677583</v>
      </c>
      <c r="R2364" s="31">
        <v>-7.7861089218791051</v>
      </c>
      <c r="S2364" s="31">
        <v>-7.0196921895354771</v>
      </c>
      <c r="T2364" s="31">
        <v>-6.2302829552215417</v>
      </c>
      <c r="U2364" s="31">
        <v>-5.4171914438781874</v>
      </c>
      <c r="V2364" s="31">
        <v>-4.5797071871945336</v>
      </c>
      <c r="W2364" s="31">
        <v>167.30385216896698</v>
      </c>
      <c r="X2364" s="31">
        <v>-2.8286113548946807</v>
      </c>
      <c r="Y2364" s="31">
        <v>-1.9134696955415214</v>
      </c>
      <c r="Z2364" s="31">
        <v>-0.970873786407767</v>
      </c>
    </row>
    <row r="2365" spans="2:26" x14ac:dyDescent="0.2">
      <c r="B2365">
        <v>2249</v>
      </c>
      <c r="C2365" s="31">
        <v>35.099770030965217</v>
      </c>
      <c r="D2365" s="31">
        <v>-16.443608385676846</v>
      </c>
      <c r="E2365" s="31">
        <v>-15.936916637247149</v>
      </c>
      <c r="F2365" s="31">
        <v>40.579041986837254</v>
      </c>
      <c r="G2365" s="31">
        <v>-14.877474860455504</v>
      </c>
      <c r="H2365" s="31">
        <v>-14.323799106269169</v>
      </c>
      <c r="I2365" s="31">
        <v>-13.753513079457244</v>
      </c>
      <c r="J2365" s="31">
        <v>-13.166118471840962</v>
      </c>
      <c r="K2365" s="31">
        <v>-12.561102025996192</v>
      </c>
      <c r="L2365" s="31">
        <v>-11.937935086776077</v>
      </c>
      <c r="M2365" s="31">
        <v>157.61681723045143</v>
      </c>
      <c r="N2365" s="31">
        <v>-10.634955333560741</v>
      </c>
      <c r="O2365" s="31">
        <v>-9.9540039935675644</v>
      </c>
      <c r="P2365" s="31">
        <v>-9.2526241133745923</v>
      </c>
      <c r="Q2365" s="31">
        <v>-8.53020283677583</v>
      </c>
      <c r="R2365" s="31">
        <v>-7.7861089218791051</v>
      </c>
      <c r="S2365" s="31">
        <v>-7.0196921895354771</v>
      </c>
      <c r="T2365" s="31">
        <v>-6.2302829552215417</v>
      </c>
      <c r="U2365" s="31">
        <v>-5.4171914438781874</v>
      </c>
      <c r="V2365" s="31">
        <v>-4.5797071871945336</v>
      </c>
      <c r="W2365" s="31">
        <v>-3.71709840281037</v>
      </c>
      <c r="X2365" s="31">
        <v>-2.8286113548946807</v>
      </c>
      <c r="Y2365" s="31">
        <v>-1.9134696955415214</v>
      </c>
      <c r="Z2365" s="31">
        <v>-0.970873786407767</v>
      </c>
    </row>
    <row r="2366" spans="2:26" x14ac:dyDescent="0.2">
      <c r="B2366">
        <v>2250</v>
      </c>
      <c r="C2366" s="31">
        <v>306.50127799828391</v>
      </c>
      <c r="D2366" s="31">
        <v>47.93733121699853</v>
      </c>
      <c r="E2366" s="31">
        <v>24.587539782126974</v>
      </c>
      <c r="F2366" s="31">
        <v>-15.415024136364567</v>
      </c>
      <c r="G2366" s="31">
        <v>26.246051702926369</v>
      </c>
      <c r="H2366" s="31">
        <v>-14.323799106269169</v>
      </c>
      <c r="I2366" s="31">
        <v>-13.753513079457244</v>
      </c>
      <c r="J2366" s="31">
        <v>-13.166118471840962</v>
      </c>
      <c r="K2366" s="31">
        <v>-12.561102025996192</v>
      </c>
      <c r="L2366" s="31">
        <v>-11.937935086776077</v>
      </c>
      <c r="M2366" s="31">
        <v>-11.296073139379359</v>
      </c>
      <c r="N2366" s="31">
        <v>-10.634955333560741</v>
      </c>
      <c r="O2366" s="31">
        <v>-9.9540039935675644</v>
      </c>
      <c r="P2366" s="31">
        <v>-9.2526241133745923</v>
      </c>
      <c r="Q2366" s="31">
        <v>40.455786930497915</v>
      </c>
      <c r="R2366" s="31">
        <v>-7.7861089218791051</v>
      </c>
      <c r="S2366" s="31">
        <v>-7.0196921895354771</v>
      </c>
      <c r="T2366" s="31">
        <v>-6.2302829552215417</v>
      </c>
      <c r="U2366" s="31">
        <v>-5.4171914438781874</v>
      </c>
      <c r="V2366" s="31">
        <v>-4.5797071871945336</v>
      </c>
      <c r="W2366" s="31">
        <v>-3.71709840281037</v>
      </c>
      <c r="X2366" s="31">
        <v>33.723084040869267</v>
      </c>
      <c r="Y2366" s="31">
        <v>-1.9134696955415214</v>
      </c>
      <c r="Z2366" s="31">
        <v>-0.970873786407767</v>
      </c>
    </row>
    <row r="2367" spans="2:26" x14ac:dyDescent="0.2">
      <c r="B2367">
        <v>2251</v>
      </c>
      <c r="C2367" s="31">
        <v>-16.935542122016354</v>
      </c>
      <c r="D2367" s="31">
        <v>-16.443608385676846</v>
      </c>
      <c r="E2367" s="31">
        <v>-15.936916637247149</v>
      </c>
      <c r="F2367" s="31">
        <v>-15.415024136364567</v>
      </c>
      <c r="G2367" s="31">
        <v>71.382057477404032</v>
      </c>
      <c r="H2367" s="31">
        <v>148.30675626616704</v>
      </c>
      <c r="I2367" s="31">
        <v>45.189173330724294</v>
      </c>
      <c r="J2367" s="31">
        <v>27.255834560818311</v>
      </c>
      <c r="K2367" s="31">
        <v>-12.561102025996192</v>
      </c>
      <c r="L2367" s="31">
        <v>47.724689615548705</v>
      </c>
      <c r="M2367" s="31">
        <v>-11.296073139379359</v>
      </c>
      <c r="N2367" s="31">
        <v>73.710647598456305</v>
      </c>
      <c r="O2367" s="31">
        <v>-9.9540039935675644</v>
      </c>
      <c r="P2367" s="31">
        <v>-9.2526241133745923</v>
      </c>
      <c r="Q2367" s="31">
        <v>-8.53020283677583</v>
      </c>
      <c r="R2367" s="31">
        <v>-7.7861089218791051</v>
      </c>
      <c r="S2367" s="31">
        <v>-7.0196921895354771</v>
      </c>
      <c r="T2367" s="31">
        <v>-6.2302829552215417</v>
      </c>
      <c r="U2367" s="31">
        <v>-5.4171914438781874</v>
      </c>
      <c r="V2367" s="31">
        <v>-4.5797071871945336</v>
      </c>
      <c r="W2367" s="31">
        <v>-3.71709840281037</v>
      </c>
      <c r="X2367" s="31">
        <v>-2.8286113548946807</v>
      </c>
      <c r="Y2367" s="31">
        <v>-1.9134696955415214</v>
      </c>
      <c r="Z2367" s="31">
        <v>-0.970873786407767</v>
      </c>
    </row>
    <row r="2368" spans="2:26" x14ac:dyDescent="0.2">
      <c r="B2368">
        <v>2252</v>
      </c>
      <c r="C2368" s="31">
        <v>48.129110225031901</v>
      </c>
      <c r="D2368" s="31">
        <v>-16.443608385676846</v>
      </c>
      <c r="E2368" s="31">
        <v>196.43936546063512</v>
      </c>
      <c r="F2368" s="31">
        <v>26.701434106301413</v>
      </c>
      <c r="G2368" s="31">
        <v>-14.877474860455504</v>
      </c>
      <c r="H2368" s="31">
        <v>-14.323799106269169</v>
      </c>
      <c r="I2368" s="31">
        <v>48.192806252493398</v>
      </c>
      <c r="J2368" s="31">
        <v>-13.166118471840962</v>
      </c>
      <c r="K2368" s="31">
        <v>-12.561102025996192</v>
      </c>
      <c r="L2368" s="31">
        <v>-11.937935086776077</v>
      </c>
      <c r="M2368" s="31">
        <v>23.640140207556449</v>
      </c>
      <c r="N2368" s="31">
        <v>-10.634955333560741</v>
      </c>
      <c r="O2368" s="31">
        <v>-9.9540039935675644</v>
      </c>
      <c r="P2368" s="31">
        <v>-9.2526241133745923</v>
      </c>
      <c r="Q2368" s="31">
        <v>-8.53020283677583</v>
      </c>
      <c r="R2368" s="31">
        <v>-7.7861089218791051</v>
      </c>
      <c r="S2368" s="31">
        <v>-7.0196921895354771</v>
      </c>
      <c r="T2368" s="31">
        <v>-6.2302829552215417</v>
      </c>
      <c r="U2368" s="31">
        <v>-5.4171914438781874</v>
      </c>
      <c r="V2368" s="31">
        <v>135.24185764172307</v>
      </c>
      <c r="W2368" s="31">
        <v>-3.71709840281037</v>
      </c>
      <c r="X2368" s="31">
        <v>-2.8286113548946807</v>
      </c>
      <c r="Y2368" s="31">
        <v>-1.9134696955415214</v>
      </c>
      <c r="Z2368" s="31">
        <v>-0.970873786407767</v>
      </c>
    </row>
    <row r="2369" spans="2:26" x14ac:dyDescent="0.2">
      <c r="B2369">
        <v>2253</v>
      </c>
      <c r="C2369" s="31">
        <v>-16.935542122016354</v>
      </c>
      <c r="D2369" s="31">
        <v>55.275140801659198</v>
      </c>
      <c r="E2369" s="31">
        <v>32.617978125983932</v>
      </c>
      <c r="F2369" s="31">
        <v>-15.415024136364567</v>
      </c>
      <c r="G2369" s="31">
        <v>-14.877474860455504</v>
      </c>
      <c r="H2369" s="31">
        <v>91.048158676360416</v>
      </c>
      <c r="I2369" s="31">
        <v>-13.753513079457244</v>
      </c>
      <c r="J2369" s="31">
        <v>-13.166118471840962</v>
      </c>
      <c r="K2369" s="31">
        <v>-12.561102025996192</v>
      </c>
      <c r="L2369" s="31">
        <v>-11.937935086776077</v>
      </c>
      <c r="M2369" s="31">
        <v>-11.296073139379359</v>
      </c>
      <c r="N2369" s="31">
        <v>-10.634955333560741</v>
      </c>
      <c r="O2369" s="31">
        <v>16.681564583484274</v>
      </c>
      <c r="P2369" s="31">
        <v>-9.2526241133745923</v>
      </c>
      <c r="Q2369" s="31">
        <v>-8.53020283677583</v>
      </c>
      <c r="R2369" s="31">
        <v>-7.7861089218791051</v>
      </c>
      <c r="S2369" s="31">
        <v>93.115802016447674</v>
      </c>
      <c r="T2369" s="31">
        <v>-6.2302829552215417</v>
      </c>
      <c r="U2369" s="31">
        <v>-5.4171914438781874</v>
      </c>
      <c r="V2369" s="31">
        <v>-4.5797071871945336</v>
      </c>
      <c r="W2369" s="31">
        <v>-3.71709840281037</v>
      </c>
      <c r="X2369" s="31">
        <v>-2.8286113548946807</v>
      </c>
      <c r="Y2369" s="31">
        <v>-1.9134696955415214</v>
      </c>
      <c r="Z2369" s="31">
        <v>-0.970873786407767</v>
      </c>
    </row>
    <row r="2370" spans="2:26" x14ac:dyDescent="0.2">
      <c r="B2370">
        <v>2254</v>
      </c>
      <c r="C2370" s="31">
        <v>113.88359851832911</v>
      </c>
      <c r="D2370" s="31">
        <v>-16.443608385676846</v>
      </c>
      <c r="E2370" s="31">
        <v>31.27214779393546</v>
      </c>
      <c r="F2370" s="31">
        <v>16.682280127770529</v>
      </c>
      <c r="G2370" s="31">
        <v>-14.877474860455504</v>
      </c>
      <c r="H2370" s="31">
        <v>-14.323799106269169</v>
      </c>
      <c r="I2370" s="31">
        <v>6.6159768347393442</v>
      </c>
      <c r="J2370" s="31">
        <v>-13.166118471840962</v>
      </c>
      <c r="K2370" s="31">
        <v>-12.561102025996192</v>
      </c>
      <c r="L2370" s="31">
        <v>-11.937935086776077</v>
      </c>
      <c r="M2370" s="31">
        <v>-11.296073139379359</v>
      </c>
      <c r="N2370" s="31">
        <v>-10.634955333560741</v>
      </c>
      <c r="O2370" s="31">
        <v>29.587437368353815</v>
      </c>
      <c r="P2370" s="31">
        <v>-9.2526241133745923</v>
      </c>
      <c r="Q2370" s="31">
        <v>-8.53020283677583</v>
      </c>
      <c r="R2370" s="31">
        <v>-7.7861089218791051</v>
      </c>
      <c r="S2370" s="31">
        <v>-7.0196921895354771</v>
      </c>
      <c r="T2370" s="31">
        <v>-6.2302829552215417</v>
      </c>
      <c r="U2370" s="31">
        <v>198.56052833446353</v>
      </c>
      <c r="V2370" s="31">
        <v>-4.5797071871945336</v>
      </c>
      <c r="W2370" s="31">
        <v>-3.71709840281037</v>
      </c>
      <c r="X2370" s="31">
        <v>-2.8286113548946807</v>
      </c>
      <c r="Y2370" s="31">
        <v>-1.9134696955415214</v>
      </c>
      <c r="Z2370" s="31">
        <v>-0.970873786407767</v>
      </c>
    </row>
    <row r="2371" spans="2:26" x14ac:dyDescent="0.2">
      <c r="B2371">
        <v>2255</v>
      </c>
      <c r="C2371" s="31">
        <v>-16.935542122016354</v>
      </c>
      <c r="D2371" s="31">
        <v>-16.443608385676846</v>
      </c>
      <c r="E2371" s="31">
        <v>52.834066557545192</v>
      </c>
      <c r="F2371" s="31">
        <v>-15.415024136364567</v>
      </c>
      <c r="G2371" s="31">
        <v>-14.877474860455504</v>
      </c>
      <c r="H2371" s="31">
        <v>230.09003385474404</v>
      </c>
      <c r="I2371" s="31">
        <v>-13.753513079457244</v>
      </c>
      <c r="J2371" s="31">
        <v>-13.166118471840962</v>
      </c>
      <c r="K2371" s="31">
        <v>-12.561102025996192</v>
      </c>
      <c r="L2371" s="31">
        <v>21.916460576354449</v>
      </c>
      <c r="M2371" s="31">
        <v>-11.296073139379359</v>
      </c>
      <c r="N2371" s="31">
        <v>-10.634955333560741</v>
      </c>
      <c r="O2371" s="31">
        <v>-9.9540039935675644</v>
      </c>
      <c r="P2371" s="31">
        <v>-9.2526241133745923</v>
      </c>
      <c r="Q2371" s="31">
        <v>-8.53020283677583</v>
      </c>
      <c r="R2371" s="31">
        <v>-7.7861089218791051</v>
      </c>
      <c r="S2371" s="31">
        <v>-7.0196921895354771</v>
      </c>
      <c r="T2371" s="31">
        <v>-6.2302829552215417</v>
      </c>
      <c r="U2371" s="31">
        <v>-5.4171914438781874</v>
      </c>
      <c r="V2371" s="31">
        <v>-4.5797071871945336</v>
      </c>
      <c r="W2371" s="31">
        <v>82.191151579298477</v>
      </c>
      <c r="X2371" s="31">
        <v>-2.8286113548946807</v>
      </c>
      <c r="Y2371" s="31">
        <v>-1.9134696955415214</v>
      </c>
      <c r="Z2371" s="31">
        <v>-0.970873786407767</v>
      </c>
    </row>
    <row r="2372" spans="2:26" x14ac:dyDescent="0.2">
      <c r="B2372">
        <v>2256</v>
      </c>
      <c r="C2372" s="31">
        <v>-16.935542122016354</v>
      </c>
      <c r="D2372" s="31">
        <v>-16.443608385676846</v>
      </c>
      <c r="E2372" s="31">
        <v>140.93143139468467</v>
      </c>
      <c r="F2372" s="31">
        <v>-15.415024136364567</v>
      </c>
      <c r="G2372" s="31">
        <v>19.53612182954139</v>
      </c>
      <c r="H2372" s="31">
        <v>-14.323799106269169</v>
      </c>
      <c r="I2372" s="31">
        <v>-13.753513079457244</v>
      </c>
      <c r="J2372" s="31">
        <v>-13.166118471840962</v>
      </c>
      <c r="K2372" s="31">
        <v>-12.561102025996192</v>
      </c>
      <c r="L2372" s="31">
        <v>36.149962685916712</v>
      </c>
      <c r="M2372" s="31">
        <v>-11.296073139379359</v>
      </c>
      <c r="N2372" s="31">
        <v>-10.634955333560741</v>
      </c>
      <c r="O2372" s="31">
        <v>-9.9540039935675644</v>
      </c>
      <c r="P2372" s="31">
        <v>-9.2526241133745923</v>
      </c>
      <c r="Q2372" s="31">
        <v>-8.53020283677583</v>
      </c>
      <c r="R2372" s="31">
        <v>-7.7861089218791051</v>
      </c>
      <c r="S2372" s="31">
        <v>-7.0196921895354771</v>
      </c>
      <c r="T2372" s="31">
        <v>-6.2302829552215417</v>
      </c>
      <c r="U2372" s="31">
        <v>-5.4171914438781874</v>
      </c>
      <c r="V2372" s="31">
        <v>91.535085323383768</v>
      </c>
      <c r="W2372" s="31">
        <v>-3.71709840281037</v>
      </c>
      <c r="X2372" s="31">
        <v>-2.8286113548946807</v>
      </c>
      <c r="Y2372" s="31">
        <v>-1.9134696955415214</v>
      </c>
      <c r="Z2372" s="31">
        <v>-0.970873786407767</v>
      </c>
    </row>
    <row r="2373" spans="2:26" x14ac:dyDescent="0.2">
      <c r="B2373">
        <v>2257</v>
      </c>
      <c r="C2373" s="31">
        <v>117.41462006241409</v>
      </c>
      <c r="D2373" s="31">
        <v>-16.443608385676846</v>
      </c>
      <c r="E2373" s="31">
        <v>56.939564971674372</v>
      </c>
      <c r="F2373" s="31">
        <v>-15.415024136364567</v>
      </c>
      <c r="G2373" s="31">
        <v>-14.877474860455504</v>
      </c>
      <c r="H2373" s="31">
        <v>-14.323799106269169</v>
      </c>
      <c r="I2373" s="31">
        <v>61.128590635720165</v>
      </c>
      <c r="J2373" s="31">
        <v>-13.166118471840962</v>
      </c>
      <c r="K2373" s="31">
        <v>-12.561102025996192</v>
      </c>
      <c r="L2373" s="31">
        <v>-11.937935086776077</v>
      </c>
      <c r="M2373" s="31">
        <v>-11.296073139379359</v>
      </c>
      <c r="N2373" s="31">
        <v>-10.634955333560741</v>
      </c>
      <c r="O2373" s="31">
        <v>-9.9540039935675644</v>
      </c>
      <c r="P2373" s="31">
        <v>-9.2526241133745923</v>
      </c>
      <c r="Q2373" s="31">
        <v>-8.53020283677583</v>
      </c>
      <c r="R2373" s="31">
        <v>-7.7861089218791051</v>
      </c>
      <c r="S2373" s="31">
        <v>-7.0196921895354771</v>
      </c>
      <c r="T2373" s="31">
        <v>-6.2302829552215417</v>
      </c>
      <c r="U2373" s="31">
        <v>-5.4171914438781874</v>
      </c>
      <c r="V2373" s="31">
        <v>-4.5797071871945336</v>
      </c>
      <c r="W2373" s="31">
        <v>-3.71709840281037</v>
      </c>
      <c r="X2373" s="31">
        <v>-2.8286113548946807</v>
      </c>
      <c r="Y2373" s="31">
        <v>-1.9134696955415214</v>
      </c>
      <c r="Z2373" s="31">
        <v>-0.970873786407767</v>
      </c>
    </row>
    <row r="2374" spans="2:26" x14ac:dyDescent="0.2">
      <c r="B2374">
        <v>2258</v>
      </c>
      <c r="C2374" s="31">
        <v>-16.935542122016354</v>
      </c>
      <c r="D2374" s="31">
        <v>46.610181016837601</v>
      </c>
      <c r="E2374" s="31">
        <v>111.05040685680412</v>
      </c>
      <c r="F2374" s="31">
        <v>-15.415024136364567</v>
      </c>
      <c r="G2374" s="31">
        <v>-14.877474860455504</v>
      </c>
      <c r="H2374" s="31">
        <v>1.4487047358879646</v>
      </c>
      <c r="I2374" s="31">
        <v>-13.753513079457244</v>
      </c>
      <c r="J2374" s="31">
        <v>-13.166118471840962</v>
      </c>
      <c r="K2374" s="31">
        <v>37.100041902623346</v>
      </c>
      <c r="L2374" s="31">
        <v>-11.937935086776077</v>
      </c>
      <c r="M2374" s="31">
        <v>-11.296073139379359</v>
      </c>
      <c r="N2374" s="31">
        <v>-10.634955333560741</v>
      </c>
      <c r="O2374" s="31">
        <v>-9.9540039935675644</v>
      </c>
      <c r="P2374" s="31">
        <v>-9.2526241133745923</v>
      </c>
      <c r="Q2374" s="31">
        <v>-8.53020283677583</v>
      </c>
      <c r="R2374" s="31">
        <v>-7.7861089218791051</v>
      </c>
      <c r="S2374" s="31">
        <v>33.622735956496228</v>
      </c>
      <c r="T2374" s="31">
        <v>-6.2302829552215417</v>
      </c>
      <c r="U2374" s="31">
        <v>-5.4171914438781874</v>
      </c>
      <c r="V2374" s="31">
        <v>-4.5797071871945336</v>
      </c>
      <c r="W2374" s="31">
        <v>-3.71709840281037</v>
      </c>
      <c r="X2374" s="31">
        <v>-2.8286113548946807</v>
      </c>
      <c r="Y2374" s="31">
        <v>-1.9134696955415214</v>
      </c>
      <c r="Z2374" s="31">
        <v>-0.970873786407767</v>
      </c>
    </row>
    <row r="2375" spans="2:26" x14ac:dyDescent="0.2">
      <c r="B2375">
        <v>2259</v>
      </c>
      <c r="C2375" s="31">
        <v>-16.935542122016354</v>
      </c>
      <c r="D2375" s="31">
        <v>-16.443608385676846</v>
      </c>
      <c r="E2375" s="31">
        <v>5.0623152460458174</v>
      </c>
      <c r="F2375" s="31">
        <v>97.413072303384723</v>
      </c>
      <c r="G2375" s="31">
        <v>-14.877474860455504</v>
      </c>
      <c r="H2375" s="31">
        <v>-14.323799106269169</v>
      </c>
      <c r="I2375" s="31">
        <v>-13.753513079457244</v>
      </c>
      <c r="J2375" s="31">
        <v>176.56028745166603</v>
      </c>
      <c r="K2375" s="31">
        <v>84.691724889113246</v>
      </c>
      <c r="L2375" s="31">
        <v>-11.937935086776077</v>
      </c>
      <c r="M2375" s="31">
        <v>-11.296073139379359</v>
      </c>
      <c r="N2375" s="31">
        <v>-10.634955333560741</v>
      </c>
      <c r="O2375" s="31">
        <v>-9.9540039935675644</v>
      </c>
      <c r="P2375" s="31">
        <v>-9.2526241133745923</v>
      </c>
      <c r="Q2375" s="31">
        <v>-8.53020283677583</v>
      </c>
      <c r="R2375" s="31">
        <v>-7.7861089218791051</v>
      </c>
      <c r="S2375" s="31">
        <v>-7.0196921895354771</v>
      </c>
      <c r="T2375" s="31">
        <v>-6.2302829552215417</v>
      </c>
      <c r="U2375" s="31">
        <v>-5.4171914438781874</v>
      </c>
      <c r="V2375" s="31">
        <v>-4.5797071871945336</v>
      </c>
      <c r="W2375" s="31">
        <v>-3.71709840281037</v>
      </c>
      <c r="X2375" s="31">
        <v>-2.8286113548946807</v>
      </c>
      <c r="Y2375" s="31">
        <v>-1.9134696955415214</v>
      </c>
      <c r="Z2375" s="31">
        <v>-0.970873786407767</v>
      </c>
    </row>
    <row r="2376" spans="2:26" x14ac:dyDescent="0.2">
      <c r="B2376">
        <v>2260</v>
      </c>
      <c r="C2376" s="31">
        <v>58.453649553990481</v>
      </c>
      <c r="D2376" s="31">
        <v>-16.443608385676846</v>
      </c>
      <c r="E2376" s="31">
        <v>-15.936916637247149</v>
      </c>
      <c r="F2376" s="31">
        <v>-15.415024136364567</v>
      </c>
      <c r="G2376" s="31">
        <v>-14.877474860455504</v>
      </c>
      <c r="H2376" s="31">
        <v>32.213688229191149</v>
      </c>
      <c r="I2376" s="31">
        <v>-13.753513079457244</v>
      </c>
      <c r="J2376" s="31">
        <v>-13.166118471840962</v>
      </c>
      <c r="K2376" s="31">
        <v>-12.561102025996192</v>
      </c>
      <c r="L2376" s="31">
        <v>-11.937935086776077</v>
      </c>
      <c r="M2376" s="31">
        <v>-11.296073139379359</v>
      </c>
      <c r="N2376" s="31">
        <v>17.040084475763969</v>
      </c>
      <c r="O2376" s="31">
        <v>-9.9540039935675644</v>
      </c>
      <c r="P2376" s="31">
        <v>76.723491851777425</v>
      </c>
      <c r="Q2376" s="31">
        <v>-8.53020283677583</v>
      </c>
      <c r="R2376" s="31">
        <v>-7.7861089218791051</v>
      </c>
      <c r="S2376" s="31">
        <v>-7.0196921895354771</v>
      </c>
      <c r="T2376" s="31">
        <v>-6.2302829552215417</v>
      </c>
      <c r="U2376" s="31">
        <v>-5.4171914438781874</v>
      </c>
      <c r="V2376" s="31">
        <v>240.53403740904957</v>
      </c>
      <c r="W2376" s="31">
        <v>-3.71709840281037</v>
      </c>
      <c r="X2376" s="31">
        <v>-2.8286113548946807</v>
      </c>
      <c r="Y2376" s="31">
        <v>-1.9134696955415214</v>
      </c>
      <c r="Z2376" s="31">
        <v>-0.970873786407767</v>
      </c>
    </row>
    <row r="2377" spans="2:26" x14ac:dyDescent="0.2">
      <c r="B2377">
        <v>2261</v>
      </c>
      <c r="C2377" s="31">
        <v>-16.935542122016354</v>
      </c>
      <c r="D2377" s="31">
        <v>31.342839457184692</v>
      </c>
      <c r="E2377" s="31">
        <v>182.79638826175523</v>
      </c>
      <c r="F2377" s="31">
        <v>-15.415024136364567</v>
      </c>
      <c r="G2377" s="31">
        <v>-14.877474860455504</v>
      </c>
      <c r="H2377" s="31">
        <v>21.191715150240402</v>
      </c>
      <c r="I2377" s="31">
        <v>257.18027451454066</v>
      </c>
      <c r="J2377" s="31">
        <v>28.549009933296627</v>
      </c>
      <c r="K2377" s="31">
        <v>45.147172377579786</v>
      </c>
      <c r="L2377" s="31">
        <v>42.616769982384973</v>
      </c>
      <c r="M2377" s="31">
        <v>-11.296073139379359</v>
      </c>
      <c r="N2377" s="31">
        <v>-10.634955333560741</v>
      </c>
      <c r="O2377" s="31">
        <v>-9.9540039935675644</v>
      </c>
      <c r="P2377" s="31">
        <v>-9.2526241133745923</v>
      </c>
      <c r="Q2377" s="31">
        <v>-8.53020283677583</v>
      </c>
      <c r="R2377" s="31">
        <v>-7.7861089218791051</v>
      </c>
      <c r="S2377" s="31">
        <v>-7.0196921895354771</v>
      </c>
      <c r="T2377" s="31">
        <v>-6.2302829552215417</v>
      </c>
      <c r="U2377" s="31">
        <v>-5.4171914438781874</v>
      </c>
      <c r="V2377" s="31">
        <v>-4.5797071871945336</v>
      </c>
      <c r="W2377" s="31">
        <v>-3.71709840281037</v>
      </c>
      <c r="X2377" s="31">
        <v>-2.8286113548946807</v>
      </c>
      <c r="Y2377" s="31">
        <v>-1.9134696955415214</v>
      </c>
      <c r="Z2377" s="31">
        <v>-0.970873786407767</v>
      </c>
    </row>
    <row r="2378" spans="2:26" x14ac:dyDescent="0.2">
      <c r="B2378">
        <v>2262</v>
      </c>
      <c r="C2378" s="31">
        <v>19.419814280644765</v>
      </c>
      <c r="D2378" s="31">
        <v>-16.443608385676846</v>
      </c>
      <c r="E2378" s="31">
        <v>35.296416147226211</v>
      </c>
      <c r="F2378" s="31">
        <v>-15.415024136364567</v>
      </c>
      <c r="G2378" s="31">
        <v>-14.877474860455504</v>
      </c>
      <c r="H2378" s="31">
        <v>-14.323799106269169</v>
      </c>
      <c r="I2378" s="31">
        <v>-13.753513079457244</v>
      </c>
      <c r="J2378" s="31">
        <v>-13.166118471840962</v>
      </c>
      <c r="K2378" s="31">
        <v>-12.561102025996192</v>
      </c>
      <c r="L2378" s="31">
        <v>-11.937935086776077</v>
      </c>
      <c r="M2378" s="31">
        <v>-11.296073139379359</v>
      </c>
      <c r="N2378" s="31">
        <v>-10.634955333560741</v>
      </c>
      <c r="O2378" s="31">
        <v>-9.9540039935675644</v>
      </c>
      <c r="P2378" s="31">
        <v>-9.2526241133745923</v>
      </c>
      <c r="Q2378" s="31">
        <v>-8.53020283677583</v>
      </c>
      <c r="R2378" s="31">
        <v>-7.7861089218791051</v>
      </c>
      <c r="S2378" s="31">
        <v>162.62567278341513</v>
      </c>
      <c r="T2378" s="31">
        <v>-6.2302829552215417</v>
      </c>
      <c r="U2378" s="31">
        <v>37.886660231950152</v>
      </c>
      <c r="V2378" s="31">
        <v>-4.5797071871945336</v>
      </c>
      <c r="W2378" s="31">
        <v>-3.71709840281037</v>
      </c>
      <c r="X2378" s="31">
        <v>-2.8286113548946807</v>
      </c>
      <c r="Y2378" s="31">
        <v>-1.9134696955415214</v>
      </c>
      <c r="Z2378" s="31">
        <v>-0.970873786407767</v>
      </c>
    </row>
    <row r="2379" spans="2:26" x14ac:dyDescent="0.2">
      <c r="B2379">
        <v>2263</v>
      </c>
      <c r="C2379" s="31">
        <v>213.01646251154716</v>
      </c>
      <c r="D2379" s="31">
        <v>-16.443608385676846</v>
      </c>
      <c r="E2379" s="31">
        <v>-15.936916637247149</v>
      </c>
      <c r="F2379" s="31">
        <v>-15.415024136364567</v>
      </c>
      <c r="G2379" s="31">
        <v>-14.877474860455504</v>
      </c>
      <c r="H2379" s="31">
        <v>174.11504710655217</v>
      </c>
      <c r="I2379" s="31">
        <v>-13.753513079457244</v>
      </c>
      <c r="J2379" s="31">
        <v>-13.166118471840962</v>
      </c>
      <c r="K2379" s="31">
        <v>-12.561102025996192</v>
      </c>
      <c r="L2379" s="31">
        <v>-11.937935086776077</v>
      </c>
      <c r="M2379" s="31">
        <v>-11.296073139379359</v>
      </c>
      <c r="N2379" s="31">
        <v>34.318416889527811</v>
      </c>
      <c r="O2379" s="31">
        <v>-9.9540039935675644</v>
      </c>
      <c r="P2379" s="31">
        <v>-9.2526241133745923</v>
      </c>
      <c r="Q2379" s="31">
        <v>-8.53020283677583</v>
      </c>
      <c r="R2379" s="31">
        <v>-7.7861089218791051</v>
      </c>
      <c r="S2379" s="31">
        <v>-7.0196921895354771</v>
      </c>
      <c r="T2379" s="31">
        <v>-6.2302829552215417</v>
      </c>
      <c r="U2379" s="31">
        <v>-5.4171914438781874</v>
      </c>
      <c r="V2379" s="31">
        <v>-4.5797071871945336</v>
      </c>
      <c r="W2379" s="31">
        <v>-3.71709840281037</v>
      </c>
      <c r="X2379" s="31">
        <v>-2.8286113548946807</v>
      </c>
      <c r="Y2379" s="31">
        <v>-1.9134696955415214</v>
      </c>
      <c r="Z2379" s="31">
        <v>-0.970873786407767</v>
      </c>
    </row>
    <row r="2380" spans="2:26" x14ac:dyDescent="0.2">
      <c r="B2380">
        <v>2264</v>
      </c>
      <c r="C2380" s="31">
        <v>28.411878119791037</v>
      </c>
      <c r="D2380" s="31">
        <v>12.650297375048195</v>
      </c>
      <c r="E2380" s="31">
        <v>45.278961307255322</v>
      </c>
      <c r="F2380" s="31">
        <v>-15.415024136364567</v>
      </c>
      <c r="G2380" s="31">
        <v>-14.877474860455504</v>
      </c>
      <c r="H2380" s="31">
        <v>107.87570868207226</v>
      </c>
      <c r="I2380" s="31">
        <v>32.152047462474059</v>
      </c>
      <c r="J2380" s="31">
        <v>-13.166118471840962</v>
      </c>
      <c r="K2380" s="31">
        <v>-12.561102025996192</v>
      </c>
      <c r="L2380" s="31">
        <v>-11.937935086776077</v>
      </c>
      <c r="M2380" s="31">
        <v>-11.296073139379359</v>
      </c>
      <c r="N2380" s="31">
        <v>-10.634955333560741</v>
      </c>
      <c r="O2380" s="31">
        <v>-9.9540039935675644</v>
      </c>
      <c r="P2380" s="31">
        <v>63.968153021095624</v>
      </c>
      <c r="Q2380" s="31">
        <v>29.459019966826897</v>
      </c>
      <c r="R2380" s="31">
        <v>-7.7861089218791051</v>
      </c>
      <c r="S2380" s="31">
        <v>-7.0196921895354771</v>
      </c>
      <c r="T2380" s="31">
        <v>-6.2302829552215417</v>
      </c>
      <c r="U2380" s="31">
        <v>-5.4171914438781874</v>
      </c>
      <c r="V2380" s="31">
        <v>234.25815479197286</v>
      </c>
      <c r="W2380" s="31">
        <v>-3.71709840281037</v>
      </c>
      <c r="X2380" s="31">
        <v>72.42826655356339</v>
      </c>
      <c r="Y2380" s="31">
        <v>-1.9134696955415214</v>
      </c>
      <c r="Z2380" s="31">
        <v>-0.970873786407767</v>
      </c>
    </row>
    <row r="2381" spans="2:26" x14ac:dyDescent="0.2">
      <c r="B2381">
        <v>2265</v>
      </c>
      <c r="C2381" s="31">
        <v>36.58298906724157</v>
      </c>
      <c r="D2381" s="31">
        <v>-16.443608385676846</v>
      </c>
      <c r="E2381" s="31">
        <v>-15.936916637247149</v>
      </c>
      <c r="F2381" s="31">
        <v>106.20632011396808</v>
      </c>
      <c r="G2381" s="31">
        <v>-14.877474860455504</v>
      </c>
      <c r="H2381" s="31">
        <v>68.095177459969804</v>
      </c>
      <c r="I2381" s="31">
        <v>-13.753513079457244</v>
      </c>
      <c r="J2381" s="31">
        <v>31.425023553265156</v>
      </c>
      <c r="K2381" s="31">
        <v>-12.561102025996192</v>
      </c>
      <c r="L2381" s="31">
        <v>-11.937935086776077</v>
      </c>
      <c r="M2381" s="31">
        <v>-11.296073139379359</v>
      </c>
      <c r="N2381" s="31">
        <v>-10.634955333560741</v>
      </c>
      <c r="O2381" s="31">
        <v>-9.9540039935675644</v>
      </c>
      <c r="P2381" s="31">
        <v>-9.2526241133745923</v>
      </c>
      <c r="Q2381" s="31">
        <v>-8.53020283677583</v>
      </c>
      <c r="R2381" s="31">
        <v>-7.7861089218791051</v>
      </c>
      <c r="S2381" s="31">
        <v>-7.0196921895354771</v>
      </c>
      <c r="T2381" s="31">
        <v>-6.2302829552215417</v>
      </c>
      <c r="U2381" s="31">
        <v>-5.4171914438781874</v>
      </c>
      <c r="V2381" s="31">
        <v>-4.5797071871945336</v>
      </c>
      <c r="W2381" s="31">
        <v>-3.71709840281037</v>
      </c>
      <c r="X2381" s="31">
        <v>-2.8286113548946807</v>
      </c>
      <c r="Y2381" s="31">
        <v>-1.9134696955415214</v>
      </c>
      <c r="Z2381" s="31">
        <v>-0.970873786407767</v>
      </c>
    </row>
    <row r="2382" spans="2:26" x14ac:dyDescent="0.2">
      <c r="B2382">
        <v>2266</v>
      </c>
      <c r="C2382" s="31">
        <v>-16.935542122016354</v>
      </c>
      <c r="D2382" s="31">
        <v>-16.443608385676846</v>
      </c>
      <c r="E2382" s="31">
        <v>-15.936916637247149</v>
      </c>
      <c r="F2382" s="31">
        <v>-15.415024136364567</v>
      </c>
      <c r="G2382" s="31">
        <v>-14.877474860455504</v>
      </c>
      <c r="H2382" s="31">
        <v>35.483684161280763</v>
      </c>
      <c r="I2382" s="31">
        <v>-13.753513079457244</v>
      </c>
      <c r="J2382" s="31">
        <v>27.675135245921346</v>
      </c>
      <c r="K2382" s="31">
        <v>-12.561102025996192</v>
      </c>
      <c r="L2382" s="31">
        <v>-11.937935086776077</v>
      </c>
      <c r="M2382" s="31">
        <v>55.670068033995499</v>
      </c>
      <c r="N2382" s="31">
        <v>-10.634955333560741</v>
      </c>
      <c r="O2382" s="31">
        <v>-9.9540039935675644</v>
      </c>
      <c r="P2382" s="31">
        <v>-9.2526241133745923</v>
      </c>
      <c r="Q2382" s="31">
        <v>-8.53020283677583</v>
      </c>
      <c r="R2382" s="31">
        <v>-7.7861089218791051</v>
      </c>
      <c r="S2382" s="31">
        <v>-7.0196921895354771</v>
      </c>
      <c r="T2382" s="31">
        <v>-6.2302829552215417</v>
      </c>
      <c r="U2382" s="31">
        <v>-5.4171914438781874</v>
      </c>
      <c r="V2382" s="31">
        <v>-4.5797071871945336</v>
      </c>
      <c r="W2382" s="31">
        <v>-3.71709840281037</v>
      </c>
      <c r="X2382" s="31">
        <v>-2.8286113548946807</v>
      </c>
      <c r="Y2382" s="31">
        <v>-1.9134696955415214</v>
      </c>
      <c r="Z2382" s="31">
        <v>-0.970873786407767</v>
      </c>
    </row>
    <row r="2383" spans="2:26" x14ac:dyDescent="0.2">
      <c r="B2383">
        <v>2267</v>
      </c>
      <c r="C2383" s="31">
        <v>28.386308090132726</v>
      </c>
      <c r="D2383" s="31">
        <v>47.95845612283204</v>
      </c>
      <c r="E2383" s="31">
        <v>35.140629867166894</v>
      </c>
      <c r="F2383" s="31">
        <v>-15.415024136364567</v>
      </c>
      <c r="G2383" s="31">
        <v>87.025728510265353</v>
      </c>
      <c r="H2383" s="31">
        <v>-14.323799106269169</v>
      </c>
      <c r="I2383" s="31">
        <v>-13.753513079457244</v>
      </c>
      <c r="J2383" s="31">
        <v>-13.166118471840962</v>
      </c>
      <c r="K2383" s="31">
        <v>33.231180102214388</v>
      </c>
      <c r="L2383" s="31">
        <v>-11.937935086776077</v>
      </c>
      <c r="M2383" s="31">
        <v>-11.296073139379359</v>
      </c>
      <c r="N2383" s="31">
        <v>-10.634955333560741</v>
      </c>
      <c r="O2383" s="31">
        <v>-9.9540039935675644</v>
      </c>
      <c r="P2383" s="31">
        <v>-9.2526241133745923</v>
      </c>
      <c r="Q2383" s="31">
        <v>-8.53020283677583</v>
      </c>
      <c r="R2383" s="31">
        <v>-7.7861089218791051</v>
      </c>
      <c r="S2383" s="31">
        <v>-7.0196921895354771</v>
      </c>
      <c r="T2383" s="31">
        <v>-6.2302829552215417</v>
      </c>
      <c r="U2383" s="31">
        <v>-5.4171914438781874</v>
      </c>
      <c r="V2383" s="31">
        <v>30.617770817356529</v>
      </c>
      <c r="W2383" s="31">
        <v>209.13627209708449</v>
      </c>
      <c r="X2383" s="31">
        <v>-2.8286113548946807</v>
      </c>
      <c r="Y2383" s="31">
        <v>-1.9134696955415214</v>
      </c>
      <c r="Z2383" s="31">
        <v>-0.970873786407767</v>
      </c>
    </row>
    <row r="2384" spans="2:26" x14ac:dyDescent="0.2">
      <c r="B2384">
        <v>2268</v>
      </c>
      <c r="C2384" s="31">
        <v>41.626755854011378</v>
      </c>
      <c r="D2384" s="31">
        <v>-16.443608385676846</v>
      </c>
      <c r="E2384" s="31">
        <v>-15.936916637247149</v>
      </c>
      <c r="F2384" s="31">
        <v>-15.415024136364567</v>
      </c>
      <c r="G2384" s="31">
        <v>-14.877474860455504</v>
      </c>
      <c r="H2384" s="31">
        <v>-14.323799106269169</v>
      </c>
      <c r="I2384" s="31">
        <v>-13.753513079457244</v>
      </c>
      <c r="J2384" s="31">
        <v>22.810237599998654</v>
      </c>
      <c r="K2384" s="31">
        <v>-12.561102025996192</v>
      </c>
      <c r="L2384" s="31">
        <v>-11.937935086776077</v>
      </c>
      <c r="M2384" s="31">
        <v>-11.296073139379359</v>
      </c>
      <c r="N2384" s="31">
        <v>-10.634955333560741</v>
      </c>
      <c r="O2384" s="31">
        <v>-9.9540039935675644</v>
      </c>
      <c r="P2384" s="31">
        <v>-9.2526241133745923</v>
      </c>
      <c r="Q2384" s="31">
        <v>-8.53020283677583</v>
      </c>
      <c r="R2384" s="31">
        <v>-7.7861089218791051</v>
      </c>
      <c r="S2384" s="31">
        <v>-7.0196921895354771</v>
      </c>
      <c r="T2384" s="31">
        <v>-6.2302829552215417</v>
      </c>
      <c r="U2384" s="31">
        <v>-5.4171914438781874</v>
      </c>
      <c r="V2384" s="31">
        <v>-4.5797071871945336</v>
      </c>
      <c r="W2384" s="31">
        <v>-3.71709840281037</v>
      </c>
      <c r="X2384" s="31">
        <v>-2.8286113548946807</v>
      </c>
      <c r="Y2384" s="31">
        <v>-1.9134696955415214</v>
      </c>
      <c r="Z2384" s="31">
        <v>-0.970873786407767</v>
      </c>
    </row>
    <row r="2385" spans="2:26" x14ac:dyDescent="0.2">
      <c r="B2385">
        <v>2269</v>
      </c>
      <c r="C2385" s="31">
        <v>124.72960227081954</v>
      </c>
      <c r="D2385" s="31">
        <v>147.77922928294907</v>
      </c>
      <c r="E2385" s="31">
        <v>157.89335446906202</v>
      </c>
      <c r="F2385" s="31">
        <v>-15.415024136364567</v>
      </c>
      <c r="G2385" s="31">
        <v>-14.877474860455504</v>
      </c>
      <c r="H2385" s="31">
        <v>-14.323799106269169</v>
      </c>
      <c r="I2385" s="31">
        <v>-13.753513079457244</v>
      </c>
      <c r="J2385" s="31">
        <v>-13.166118471840962</v>
      </c>
      <c r="K2385" s="31">
        <v>-12.561102025996192</v>
      </c>
      <c r="L2385" s="31">
        <v>-11.937935086776077</v>
      </c>
      <c r="M2385" s="31">
        <v>-11.296073139379359</v>
      </c>
      <c r="N2385" s="31">
        <v>35.75733207489229</v>
      </c>
      <c r="O2385" s="31">
        <v>57.867914658645439</v>
      </c>
      <c r="P2385" s="31">
        <v>69.036345821305417</v>
      </c>
      <c r="Q2385" s="31">
        <v>-8.53020283677583</v>
      </c>
      <c r="R2385" s="31">
        <v>-7.7861089218791051</v>
      </c>
      <c r="S2385" s="31">
        <v>-7.0196921895354771</v>
      </c>
      <c r="T2385" s="31">
        <v>-6.2302829552215417</v>
      </c>
      <c r="U2385" s="31">
        <v>-5.4171914438781874</v>
      </c>
      <c r="V2385" s="31">
        <v>-4.5797071871945336</v>
      </c>
      <c r="W2385" s="31">
        <v>-3.71709840281037</v>
      </c>
      <c r="X2385" s="31">
        <v>-2.8286113548946807</v>
      </c>
      <c r="Y2385" s="31">
        <v>-1.9134696955415214</v>
      </c>
      <c r="Z2385" s="31">
        <v>-0.970873786407767</v>
      </c>
    </row>
    <row r="2386" spans="2:26" x14ac:dyDescent="0.2">
      <c r="B2386">
        <v>2270</v>
      </c>
      <c r="C2386" s="31">
        <v>-16.935542122016354</v>
      </c>
      <c r="D2386" s="31">
        <v>-16.443608385676846</v>
      </c>
      <c r="E2386" s="31">
        <v>-15.936916637247149</v>
      </c>
      <c r="F2386" s="31">
        <v>32.390868766867399</v>
      </c>
      <c r="G2386" s="31">
        <v>-14.877474860455504</v>
      </c>
      <c r="H2386" s="31">
        <v>-14.323799106269169</v>
      </c>
      <c r="I2386" s="31">
        <v>-13.753513079457244</v>
      </c>
      <c r="J2386" s="31">
        <v>-13.166118471840962</v>
      </c>
      <c r="K2386" s="31">
        <v>-12.561102025996192</v>
      </c>
      <c r="L2386" s="31">
        <v>-11.937935086776077</v>
      </c>
      <c r="M2386" s="31">
        <v>-11.296073139379359</v>
      </c>
      <c r="N2386" s="31">
        <v>168.50166912381655</v>
      </c>
      <c r="O2386" s="31">
        <v>-9.9540039935675644</v>
      </c>
      <c r="P2386" s="31">
        <v>21.077121187238621</v>
      </c>
      <c r="Q2386" s="31">
        <v>199.83828602771428</v>
      </c>
      <c r="R2386" s="31">
        <v>-7.7861089218791051</v>
      </c>
      <c r="S2386" s="31">
        <v>-7.0196921895354771</v>
      </c>
      <c r="T2386" s="31">
        <v>-6.2302829552215417</v>
      </c>
      <c r="U2386" s="31">
        <v>-5.4171914438781874</v>
      </c>
      <c r="V2386" s="31">
        <v>-4.5797071871945336</v>
      </c>
      <c r="W2386" s="31">
        <v>-3.71709840281037</v>
      </c>
      <c r="X2386" s="31">
        <v>-2.8286113548946807</v>
      </c>
      <c r="Y2386" s="31">
        <v>-1.9134696955415214</v>
      </c>
      <c r="Z2386" s="31">
        <v>-0.970873786407767</v>
      </c>
    </row>
    <row r="2387" spans="2:26" x14ac:dyDescent="0.2">
      <c r="B2387">
        <v>2271</v>
      </c>
      <c r="C2387" s="31">
        <v>-16.935542122016354</v>
      </c>
      <c r="D2387" s="31">
        <v>-16.443608385676846</v>
      </c>
      <c r="E2387" s="31">
        <v>-15.936916637247149</v>
      </c>
      <c r="F2387" s="31">
        <v>-15.415024136364567</v>
      </c>
      <c r="G2387" s="31">
        <v>32.732267190706061</v>
      </c>
      <c r="H2387" s="31">
        <v>-14.323799106269169</v>
      </c>
      <c r="I2387" s="31">
        <v>-13.753513079457244</v>
      </c>
      <c r="J2387" s="31">
        <v>-13.166118471840962</v>
      </c>
      <c r="K2387" s="31">
        <v>-12.561102025996192</v>
      </c>
      <c r="L2387" s="31">
        <v>-11.937935086776077</v>
      </c>
      <c r="M2387" s="31">
        <v>72.735380382673213</v>
      </c>
      <c r="N2387" s="31">
        <v>-10.634955333560741</v>
      </c>
      <c r="O2387" s="31">
        <v>-9.9540039935675644</v>
      </c>
      <c r="P2387" s="31">
        <v>-9.2526241133745923</v>
      </c>
      <c r="Q2387" s="31">
        <v>-8.53020283677583</v>
      </c>
      <c r="R2387" s="31">
        <v>-7.7861089218791051</v>
      </c>
      <c r="S2387" s="31">
        <v>-7.0196921895354771</v>
      </c>
      <c r="T2387" s="31">
        <v>-6.2302829552215417</v>
      </c>
      <c r="U2387" s="31">
        <v>-5.4171914438781874</v>
      </c>
      <c r="V2387" s="31">
        <v>-4.5797071871945336</v>
      </c>
      <c r="W2387" s="31">
        <v>-3.71709840281037</v>
      </c>
      <c r="X2387" s="31">
        <v>-2.8286113548946807</v>
      </c>
      <c r="Y2387" s="31">
        <v>-1.9134696955415214</v>
      </c>
      <c r="Z2387" s="31">
        <v>-0.970873786407767</v>
      </c>
    </row>
    <row r="2388" spans="2:26" x14ac:dyDescent="0.2">
      <c r="B2388">
        <v>2272</v>
      </c>
      <c r="C2388" s="31">
        <v>107.30278420965915</v>
      </c>
      <c r="D2388" s="31">
        <v>-16.443608385676846</v>
      </c>
      <c r="E2388" s="31">
        <v>25.71929954449104</v>
      </c>
      <c r="F2388" s="31">
        <v>-15.415024136364567</v>
      </c>
      <c r="G2388" s="31">
        <v>28.295566078281954</v>
      </c>
      <c r="H2388" s="31">
        <v>131.83997273042553</v>
      </c>
      <c r="I2388" s="31">
        <v>124.9729148603561</v>
      </c>
      <c r="J2388" s="31">
        <v>-13.166118471840962</v>
      </c>
      <c r="K2388" s="31">
        <v>-12.561102025996192</v>
      </c>
      <c r="L2388" s="31">
        <v>-11.937935086776077</v>
      </c>
      <c r="M2388" s="31">
        <v>-11.296073139379359</v>
      </c>
      <c r="N2388" s="31">
        <v>-10.634955333560741</v>
      </c>
      <c r="O2388" s="31">
        <v>-9.9540039935675644</v>
      </c>
      <c r="P2388" s="31">
        <v>-9.2526241133745923</v>
      </c>
      <c r="Q2388" s="31">
        <v>-8.53020283677583</v>
      </c>
      <c r="R2388" s="31">
        <v>-7.7861089218791051</v>
      </c>
      <c r="S2388" s="31">
        <v>-7.0196921895354771</v>
      </c>
      <c r="T2388" s="31">
        <v>-6.2302829552215417</v>
      </c>
      <c r="U2388" s="31">
        <v>-5.4171914438781874</v>
      </c>
      <c r="V2388" s="31">
        <v>-4.5797071871945336</v>
      </c>
      <c r="W2388" s="31">
        <v>-3.71709840281037</v>
      </c>
      <c r="X2388" s="31">
        <v>-2.8286113548946807</v>
      </c>
      <c r="Y2388" s="31">
        <v>-1.9134696955415214</v>
      </c>
      <c r="Z2388" s="31">
        <v>-0.970873786407767</v>
      </c>
    </row>
    <row r="2389" spans="2:26" x14ac:dyDescent="0.2">
      <c r="B2389">
        <v>2273</v>
      </c>
      <c r="C2389" s="31">
        <v>204.2094744012856</v>
      </c>
      <c r="D2389" s="31">
        <v>36.771814115161185</v>
      </c>
      <c r="E2389" s="31">
        <v>-15.936916637247149</v>
      </c>
      <c r="F2389" s="31">
        <v>27.483679111252599</v>
      </c>
      <c r="G2389" s="31">
        <v>-14.877474860455504</v>
      </c>
      <c r="H2389" s="31">
        <v>-14.323799106269169</v>
      </c>
      <c r="I2389" s="31">
        <v>-13.753513079457244</v>
      </c>
      <c r="J2389" s="31">
        <v>-13.166118471840962</v>
      </c>
      <c r="K2389" s="31">
        <v>-12.561102025996192</v>
      </c>
      <c r="L2389" s="31">
        <v>20.319379772592416</v>
      </c>
      <c r="M2389" s="31">
        <v>-11.296073139379359</v>
      </c>
      <c r="N2389" s="31">
        <v>-10.634955333560741</v>
      </c>
      <c r="O2389" s="31">
        <v>-9.9540039935675644</v>
      </c>
      <c r="P2389" s="31">
        <v>-9.2526241133745923</v>
      </c>
      <c r="Q2389" s="31">
        <v>-8.53020283677583</v>
      </c>
      <c r="R2389" s="31">
        <v>-7.7861089218791051</v>
      </c>
      <c r="S2389" s="31">
        <v>-7.0196921895354771</v>
      </c>
      <c r="T2389" s="31">
        <v>-6.2302829552215417</v>
      </c>
      <c r="U2389" s="31">
        <v>-5.4171914438781874</v>
      </c>
      <c r="V2389" s="31">
        <v>-4.5797071871945336</v>
      </c>
      <c r="W2389" s="31">
        <v>-3.71709840281037</v>
      </c>
      <c r="X2389" s="31">
        <v>-2.8286113548946807</v>
      </c>
      <c r="Y2389" s="31">
        <v>-1.9134696955415214</v>
      </c>
      <c r="Z2389" s="31">
        <v>-0.970873786407767</v>
      </c>
    </row>
    <row r="2390" spans="2:26" x14ac:dyDescent="0.2">
      <c r="B2390">
        <v>2274</v>
      </c>
      <c r="C2390" s="31">
        <v>78.881036984820028</v>
      </c>
      <c r="D2390" s="31">
        <v>27.8644304449465</v>
      </c>
      <c r="E2390" s="31">
        <v>-15.936916637247149</v>
      </c>
      <c r="F2390" s="31">
        <v>199.21110369228012</v>
      </c>
      <c r="G2390" s="31">
        <v>12.527651029965703</v>
      </c>
      <c r="H2390" s="31">
        <v>44.835149735417026</v>
      </c>
      <c r="I2390" s="31">
        <v>128.16805532750266</v>
      </c>
      <c r="J2390" s="31">
        <v>-13.166118471840962</v>
      </c>
      <c r="K2390" s="31">
        <v>-12.561102025996192</v>
      </c>
      <c r="L2390" s="31">
        <v>-11.937935086776077</v>
      </c>
      <c r="M2390" s="31">
        <v>-11.296073139379359</v>
      </c>
      <c r="N2390" s="31">
        <v>-10.634955333560741</v>
      </c>
      <c r="O2390" s="31">
        <v>83.712467689673659</v>
      </c>
      <c r="P2390" s="31">
        <v>-9.2526241133745923</v>
      </c>
      <c r="Q2390" s="31">
        <v>-8.53020283677583</v>
      </c>
      <c r="R2390" s="31">
        <v>-7.7861089218791051</v>
      </c>
      <c r="S2390" s="31">
        <v>178.22758535789515</v>
      </c>
      <c r="T2390" s="31">
        <v>-6.2302829552215417</v>
      </c>
      <c r="U2390" s="31">
        <v>168.33348307537719</v>
      </c>
      <c r="V2390" s="31">
        <v>-4.5797071871945336</v>
      </c>
      <c r="W2390" s="31">
        <v>-3.71709840281037</v>
      </c>
      <c r="X2390" s="31">
        <v>-2.8286113548946807</v>
      </c>
      <c r="Y2390" s="31">
        <v>-1.9134696955415214</v>
      </c>
      <c r="Z2390" s="31">
        <v>-0.970873786407767</v>
      </c>
    </row>
    <row r="2391" spans="2:26" x14ac:dyDescent="0.2">
      <c r="B2391">
        <v>2275</v>
      </c>
      <c r="C2391" s="31">
        <v>-16.935542122016354</v>
      </c>
      <c r="D2391" s="31">
        <v>36.092319200853019</v>
      </c>
      <c r="E2391" s="31">
        <v>265.99035608759272</v>
      </c>
      <c r="F2391" s="31">
        <v>-15.415024136364567</v>
      </c>
      <c r="G2391" s="31">
        <v>124.54030253286258</v>
      </c>
      <c r="H2391" s="31">
        <v>148.93800506640594</v>
      </c>
      <c r="I2391" s="31">
        <v>-13.753513079457244</v>
      </c>
      <c r="J2391" s="31">
        <v>108.86486672241811</v>
      </c>
      <c r="K2391" s="31">
        <v>-12.561102025996192</v>
      </c>
      <c r="L2391" s="31">
        <v>-11.937935086776077</v>
      </c>
      <c r="M2391" s="31">
        <v>24.064168233107257</v>
      </c>
      <c r="N2391" s="31">
        <v>-10.634955333560741</v>
      </c>
      <c r="O2391" s="31">
        <v>13.816245526795983</v>
      </c>
      <c r="P2391" s="31">
        <v>233.51891600646061</v>
      </c>
      <c r="Q2391" s="31">
        <v>-8.53020283677583</v>
      </c>
      <c r="R2391" s="31">
        <v>-7.7861089218791051</v>
      </c>
      <c r="S2391" s="31">
        <v>-7.0196921895354771</v>
      </c>
      <c r="T2391" s="31">
        <v>-6.2302829552215417</v>
      </c>
      <c r="U2391" s="31">
        <v>-5.4171914438781874</v>
      </c>
      <c r="V2391" s="31">
        <v>-4.5797071871945336</v>
      </c>
      <c r="W2391" s="31">
        <v>-3.71709840281037</v>
      </c>
      <c r="X2391" s="31">
        <v>-2.8286113548946807</v>
      </c>
      <c r="Y2391" s="31">
        <v>-1.9134696955415214</v>
      </c>
      <c r="Z2391" s="31">
        <v>-0.970873786407767</v>
      </c>
    </row>
    <row r="2392" spans="2:26" x14ac:dyDescent="0.2">
      <c r="B2392">
        <v>2276</v>
      </c>
      <c r="C2392" s="31">
        <v>-16.935542122016354</v>
      </c>
      <c r="D2392" s="31">
        <v>-16.443608385676846</v>
      </c>
      <c r="E2392" s="31">
        <v>-15.936916637247149</v>
      </c>
      <c r="F2392" s="31">
        <v>263.20718936081255</v>
      </c>
      <c r="G2392" s="31">
        <v>-14.877474860455504</v>
      </c>
      <c r="H2392" s="31">
        <v>-14.323799106269169</v>
      </c>
      <c r="I2392" s="31">
        <v>17.577873672464214</v>
      </c>
      <c r="J2392" s="31">
        <v>-13.166118471840962</v>
      </c>
      <c r="K2392" s="31">
        <v>-12.561102025996192</v>
      </c>
      <c r="L2392" s="31">
        <v>-11.937935086776077</v>
      </c>
      <c r="M2392" s="31">
        <v>-11.296073139379359</v>
      </c>
      <c r="N2392" s="31">
        <v>23.166496580778283</v>
      </c>
      <c r="O2392" s="31">
        <v>87.659750508498689</v>
      </c>
      <c r="P2392" s="31">
        <v>-9.2526241133745923</v>
      </c>
      <c r="Q2392" s="31">
        <v>-8.53020283677583</v>
      </c>
      <c r="R2392" s="31">
        <v>-7.7861089218791051</v>
      </c>
      <c r="S2392" s="31">
        <v>207.69830526760481</v>
      </c>
      <c r="T2392" s="31">
        <v>-6.2302829552215417</v>
      </c>
      <c r="U2392" s="31">
        <v>-5.4171914438781874</v>
      </c>
      <c r="V2392" s="31">
        <v>-4.5797071871945336</v>
      </c>
      <c r="W2392" s="31">
        <v>-3.71709840281037</v>
      </c>
      <c r="X2392" s="31">
        <v>-2.8286113548946807</v>
      </c>
      <c r="Y2392" s="31">
        <v>-1.9134696955415214</v>
      </c>
      <c r="Z2392" s="31">
        <v>-0.970873786407767</v>
      </c>
    </row>
    <row r="2393" spans="2:26" x14ac:dyDescent="0.2">
      <c r="B2393">
        <v>2277</v>
      </c>
      <c r="C2393" s="31">
        <v>-16.935542122016354</v>
      </c>
      <c r="D2393" s="31">
        <v>26.671175531042977</v>
      </c>
      <c r="E2393" s="31">
        <v>120.67955300587597</v>
      </c>
      <c r="F2393" s="31">
        <v>-15.415024136364567</v>
      </c>
      <c r="G2393" s="31">
        <v>-14.877474860455504</v>
      </c>
      <c r="H2393" s="31">
        <v>-14.323799106269169</v>
      </c>
      <c r="I2393" s="31">
        <v>93.506302015469331</v>
      </c>
      <c r="J2393" s="31">
        <v>-13.166118471840962</v>
      </c>
      <c r="K2393" s="31">
        <v>-12.561102025996192</v>
      </c>
      <c r="L2393" s="31">
        <v>-11.937935086776077</v>
      </c>
      <c r="M2393" s="31">
        <v>-11.296073139379359</v>
      </c>
      <c r="N2393" s="31">
        <v>-10.634955333560741</v>
      </c>
      <c r="O2393" s="31">
        <v>-9.9540039935675644</v>
      </c>
      <c r="P2393" s="31">
        <v>32.919759269178016</v>
      </c>
      <c r="Q2393" s="31">
        <v>-8.53020283677583</v>
      </c>
      <c r="R2393" s="31">
        <v>-7.7861089218791051</v>
      </c>
      <c r="S2393" s="31">
        <v>-7.0196921895354771</v>
      </c>
      <c r="T2393" s="31">
        <v>-6.2302829552215417</v>
      </c>
      <c r="U2393" s="31">
        <v>-5.4171914438781874</v>
      </c>
      <c r="V2393" s="31">
        <v>-4.5797071871945336</v>
      </c>
      <c r="W2393" s="31">
        <v>-3.71709840281037</v>
      </c>
      <c r="X2393" s="31">
        <v>-2.8286113548946807</v>
      </c>
      <c r="Y2393" s="31">
        <v>-1.9134696955415214</v>
      </c>
      <c r="Z2393" s="31">
        <v>-0.970873786407767</v>
      </c>
    </row>
    <row r="2394" spans="2:26" x14ac:dyDescent="0.2">
      <c r="B2394">
        <v>2278</v>
      </c>
      <c r="C2394" s="31">
        <v>9.0531463103638661</v>
      </c>
      <c r="D2394" s="31">
        <v>24.029874922707229</v>
      </c>
      <c r="E2394" s="31">
        <v>-15.936916637247149</v>
      </c>
      <c r="F2394" s="31">
        <v>-15.415024136364567</v>
      </c>
      <c r="G2394" s="31">
        <v>-14.877474860455504</v>
      </c>
      <c r="H2394" s="31">
        <v>-14.323799106269169</v>
      </c>
      <c r="I2394" s="31">
        <v>-13.753513079457244</v>
      </c>
      <c r="J2394" s="31">
        <v>-13.166118471840962</v>
      </c>
      <c r="K2394" s="31">
        <v>-12.561102025996192</v>
      </c>
      <c r="L2394" s="31">
        <v>21.135140571551045</v>
      </c>
      <c r="M2394" s="31">
        <v>21.536006320716982</v>
      </c>
      <c r="N2394" s="31">
        <v>-10.634955333560741</v>
      </c>
      <c r="O2394" s="31">
        <v>-9.9540039935675644</v>
      </c>
      <c r="P2394" s="31">
        <v>-9.2526241133745923</v>
      </c>
      <c r="Q2394" s="31">
        <v>-8.53020283677583</v>
      </c>
      <c r="R2394" s="31">
        <v>-7.7861089218791051</v>
      </c>
      <c r="S2394" s="31">
        <v>-7.0196921895354771</v>
      </c>
      <c r="T2394" s="31">
        <v>-6.2302829552215417</v>
      </c>
      <c r="U2394" s="31">
        <v>-5.4171914438781874</v>
      </c>
      <c r="V2394" s="31">
        <v>45.797650134846606</v>
      </c>
      <c r="W2394" s="31">
        <v>-3.71709840281037</v>
      </c>
      <c r="X2394" s="31">
        <v>-2.8286113548946807</v>
      </c>
      <c r="Y2394" s="31">
        <v>-1.9134696955415214</v>
      </c>
      <c r="Z2394" s="31">
        <v>-0.970873786407767</v>
      </c>
    </row>
    <row r="2395" spans="2:26" x14ac:dyDescent="0.2">
      <c r="B2395">
        <v>2279</v>
      </c>
      <c r="C2395" s="31">
        <v>-16.935542122016354</v>
      </c>
      <c r="D2395" s="31">
        <v>16.256526969210643</v>
      </c>
      <c r="E2395" s="31">
        <v>31.311885239468811</v>
      </c>
      <c r="F2395" s="31">
        <v>40.087415389126022</v>
      </c>
      <c r="G2395" s="31">
        <v>-14.877474860455504</v>
      </c>
      <c r="H2395" s="31">
        <v>-14.323799106269169</v>
      </c>
      <c r="I2395" s="31">
        <v>-13.753513079457244</v>
      </c>
      <c r="J2395" s="31">
        <v>-13.166118471840962</v>
      </c>
      <c r="K2395" s="31">
        <v>-12.561102025996192</v>
      </c>
      <c r="L2395" s="31">
        <v>41.330303905684133</v>
      </c>
      <c r="M2395" s="31">
        <v>80.529603946411385</v>
      </c>
      <c r="N2395" s="31">
        <v>-10.634955333560741</v>
      </c>
      <c r="O2395" s="31">
        <v>-9.9540039935675644</v>
      </c>
      <c r="P2395" s="31">
        <v>-9.2526241133745923</v>
      </c>
      <c r="Q2395" s="31">
        <v>-8.53020283677583</v>
      </c>
      <c r="R2395" s="31">
        <v>-7.7861089218791051</v>
      </c>
      <c r="S2395" s="31">
        <v>227.33201845652559</v>
      </c>
      <c r="T2395" s="31">
        <v>-6.2302829552215417</v>
      </c>
      <c r="U2395" s="31">
        <v>-5.4171914438781874</v>
      </c>
      <c r="V2395" s="31">
        <v>-4.5797071871945336</v>
      </c>
      <c r="W2395" s="31">
        <v>-3.71709840281037</v>
      </c>
      <c r="X2395" s="31">
        <v>-2.8286113548946807</v>
      </c>
      <c r="Y2395" s="31">
        <v>-1.9134696955415214</v>
      </c>
      <c r="Z2395" s="31">
        <v>-0.970873786407767</v>
      </c>
    </row>
    <row r="2396" spans="2:26" x14ac:dyDescent="0.2">
      <c r="B2396">
        <v>2280</v>
      </c>
      <c r="C2396" s="31">
        <v>-16.935542122016354</v>
      </c>
      <c r="D2396" s="31">
        <v>-16.443608385676846</v>
      </c>
      <c r="E2396" s="31">
        <v>-15.936916637247149</v>
      </c>
      <c r="F2396" s="31">
        <v>8.9802757747082715</v>
      </c>
      <c r="G2396" s="31">
        <v>151.0296809280272</v>
      </c>
      <c r="H2396" s="31">
        <v>-14.323799106269169</v>
      </c>
      <c r="I2396" s="31">
        <v>-13.753513079457244</v>
      </c>
      <c r="J2396" s="31">
        <v>17.887701837315095</v>
      </c>
      <c r="K2396" s="31">
        <v>-12.561102025996192</v>
      </c>
      <c r="L2396" s="31">
        <v>50.702857728449466</v>
      </c>
      <c r="M2396" s="31">
        <v>-11.296073139379359</v>
      </c>
      <c r="N2396" s="31">
        <v>-10.634955333560741</v>
      </c>
      <c r="O2396" s="31">
        <v>-9.9540039935675644</v>
      </c>
      <c r="P2396" s="31">
        <v>-9.2526241133745923</v>
      </c>
      <c r="Q2396" s="31">
        <v>-8.53020283677583</v>
      </c>
      <c r="R2396" s="31">
        <v>-7.7861089218791051</v>
      </c>
      <c r="S2396" s="31">
        <v>-7.0196921895354771</v>
      </c>
      <c r="T2396" s="31">
        <v>-6.2302829552215417</v>
      </c>
      <c r="U2396" s="31">
        <v>-5.4171914438781874</v>
      </c>
      <c r="V2396" s="31">
        <v>-4.5797071871945336</v>
      </c>
      <c r="W2396" s="31">
        <v>-3.71709840281037</v>
      </c>
      <c r="X2396" s="31">
        <v>-2.8286113548946807</v>
      </c>
      <c r="Y2396" s="31">
        <v>-1.9134696955415214</v>
      </c>
      <c r="Z2396" s="31">
        <v>-0.970873786407767</v>
      </c>
    </row>
    <row r="2397" spans="2:26" x14ac:dyDescent="0.2">
      <c r="B2397">
        <v>2281</v>
      </c>
      <c r="C2397" s="31">
        <v>-16.935542122016354</v>
      </c>
      <c r="D2397" s="31">
        <v>80.92276343174683</v>
      </c>
      <c r="E2397" s="31">
        <v>-15.936916637247149</v>
      </c>
      <c r="F2397" s="31">
        <v>23.720233623207168</v>
      </c>
      <c r="G2397" s="31">
        <v>59.729313868656632</v>
      </c>
      <c r="H2397" s="31">
        <v>-14.323799106269169</v>
      </c>
      <c r="I2397" s="31">
        <v>-13.753513079457244</v>
      </c>
      <c r="J2397" s="31">
        <v>-13.166118471840962</v>
      </c>
      <c r="K2397" s="31">
        <v>-12.561102025996192</v>
      </c>
      <c r="L2397" s="31">
        <v>28.873118230673388</v>
      </c>
      <c r="M2397" s="31">
        <v>-11.296073139379359</v>
      </c>
      <c r="N2397" s="31">
        <v>-10.634955333560741</v>
      </c>
      <c r="O2397" s="31">
        <v>-9.9540039935675644</v>
      </c>
      <c r="P2397" s="31">
        <v>-9.2526241133745923</v>
      </c>
      <c r="Q2397" s="31">
        <v>-8.53020283677583</v>
      </c>
      <c r="R2397" s="31">
        <v>44.170334832590463</v>
      </c>
      <c r="S2397" s="31">
        <v>-7.0196921895354771</v>
      </c>
      <c r="T2397" s="31">
        <v>-6.2302829552215417</v>
      </c>
      <c r="U2397" s="31">
        <v>-5.4171914438781874</v>
      </c>
      <c r="V2397" s="31">
        <v>-4.5797071871945336</v>
      </c>
      <c r="W2397" s="31">
        <v>-3.71709840281037</v>
      </c>
      <c r="X2397" s="31">
        <v>-2.8286113548946807</v>
      </c>
      <c r="Y2397" s="31">
        <v>-1.9134696955415214</v>
      </c>
      <c r="Z2397" s="31">
        <v>-0.970873786407767</v>
      </c>
    </row>
    <row r="2398" spans="2:26" x14ac:dyDescent="0.2">
      <c r="B2398">
        <v>2282</v>
      </c>
      <c r="C2398" s="31">
        <v>109.41716667658724</v>
      </c>
      <c r="D2398" s="31">
        <v>31.254874615041899</v>
      </c>
      <c r="E2398" s="31">
        <v>26.007053813013727</v>
      </c>
      <c r="F2398" s="31">
        <v>-15.415024136364567</v>
      </c>
      <c r="G2398" s="31">
        <v>-14.877474860455504</v>
      </c>
      <c r="H2398" s="31">
        <v>130.08999503964816</v>
      </c>
      <c r="I2398" s="31">
        <v>-13.753513079457244</v>
      </c>
      <c r="J2398" s="31">
        <v>-13.166118471840962</v>
      </c>
      <c r="K2398" s="31">
        <v>-12.561102025996192</v>
      </c>
      <c r="L2398" s="31">
        <v>-11.937935086776077</v>
      </c>
      <c r="M2398" s="31">
        <v>-11.296073139379359</v>
      </c>
      <c r="N2398" s="31">
        <v>-10.634955333560741</v>
      </c>
      <c r="O2398" s="31">
        <v>-9.9540039935675644</v>
      </c>
      <c r="P2398" s="31">
        <v>-9.2526241133745923</v>
      </c>
      <c r="Q2398" s="31">
        <v>-8.53020283677583</v>
      </c>
      <c r="R2398" s="31">
        <v>-7.7861089218791051</v>
      </c>
      <c r="S2398" s="31">
        <v>-7.0196921895354771</v>
      </c>
      <c r="T2398" s="31">
        <v>-6.2302829552215417</v>
      </c>
      <c r="U2398" s="31">
        <v>-5.4171914438781874</v>
      </c>
      <c r="V2398" s="31">
        <v>-4.5797071871945336</v>
      </c>
      <c r="W2398" s="31">
        <v>-3.71709840281037</v>
      </c>
      <c r="X2398" s="31">
        <v>-2.8286113548946807</v>
      </c>
      <c r="Y2398" s="31">
        <v>-1.9134696955415214</v>
      </c>
      <c r="Z2398" s="31">
        <v>-0.970873786407767</v>
      </c>
    </row>
    <row r="2399" spans="2:26" x14ac:dyDescent="0.2">
      <c r="B2399">
        <v>2283</v>
      </c>
      <c r="C2399" s="31">
        <v>-16.935542122016354</v>
      </c>
      <c r="D2399" s="31">
        <v>-16.443608385676846</v>
      </c>
      <c r="E2399" s="31">
        <v>-15.936916637247149</v>
      </c>
      <c r="F2399" s="31">
        <v>-15.415024136364567</v>
      </c>
      <c r="G2399" s="31">
        <v>44.55830651615566</v>
      </c>
      <c r="H2399" s="31">
        <v>-14.323799106269169</v>
      </c>
      <c r="I2399" s="31">
        <v>-13.753513079457244</v>
      </c>
      <c r="J2399" s="31">
        <v>28.351183458112583</v>
      </c>
      <c r="K2399" s="31">
        <v>107.52605985472242</v>
      </c>
      <c r="L2399" s="31">
        <v>-11.937935086776077</v>
      </c>
      <c r="M2399" s="31">
        <v>-11.296073139379359</v>
      </c>
      <c r="N2399" s="31">
        <v>-10.634955333560741</v>
      </c>
      <c r="O2399" s="31">
        <v>-9.9540039935675644</v>
      </c>
      <c r="P2399" s="31">
        <v>-9.2526241133745923</v>
      </c>
      <c r="Q2399" s="31">
        <v>-8.53020283677583</v>
      </c>
      <c r="R2399" s="31">
        <v>-7.7861089218791051</v>
      </c>
      <c r="S2399" s="31">
        <v>-7.0196921895354771</v>
      </c>
      <c r="T2399" s="31">
        <v>-6.2302829552215417</v>
      </c>
      <c r="U2399" s="31">
        <v>-5.4171914438781874</v>
      </c>
      <c r="V2399" s="31">
        <v>-4.5797071871945336</v>
      </c>
      <c r="W2399" s="31">
        <v>-3.71709840281037</v>
      </c>
      <c r="X2399" s="31">
        <v>-2.8286113548946807</v>
      </c>
      <c r="Y2399" s="31">
        <v>-1.9134696955415214</v>
      </c>
      <c r="Z2399" s="31">
        <v>-0.970873786407767</v>
      </c>
    </row>
    <row r="2400" spans="2:26" x14ac:dyDescent="0.2">
      <c r="B2400">
        <v>2284</v>
      </c>
      <c r="C2400" s="31">
        <v>-16.935542122016354</v>
      </c>
      <c r="D2400" s="31">
        <v>40.981001122152506</v>
      </c>
      <c r="E2400" s="31">
        <v>35.11611497758426</v>
      </c>
      <c r="F2400" s="31">
        <v>62.598443967576692</v>
      </c>
      <c r="G2400" s="31">
        <v>-14.877474860455504</v>
      </c>
      <c r="H2400" s="31">
        <v>145.13636585198262</v>
      </c>
      <c r="I2400" s="31">
        <v>-13.753513079457244</v>
      </c>
      <c r="J2400" s="31">
        <v>-13.166118471840962</v>
      </c>
      <c r="K2400" s="31">
        <v>-12.561102025996192</v>
      </c>
      <c r="L2400" s="31">
        <v>-11.937935086776077</v>
      </c>
      <c r="M2400" s="31">
        <v>-11.296073139379359</v>
      </c>
      <c r="N2400" s="31">
        <v>-10.634955333560741</v>
      </c>
      <c r="O2400" s="31">
        <v>-9.9540039935675644</v>
      </c>
      <c r="P2400" s="31">
        <v>-9.2526241133745923</v>
      </c>
      <c r="Q2400" s="31">
        <v>-8.53020283677583</v>
      </c>
      <c r="R2400" s="31">
        <v>-7.7861089218791051</v>
      </c>
      <c r="S2400" s="31">
        <v>-7.0196921895354771</v>
      </c>
      <c r="T2400" s="31">
        <v>-6.2302829552215417</v>
      </c>
      <c r="U2400" s="31">
        <v>-5.4171914438781874</v>
      </c>
      <c r="V2400" s="31">
        <v>-4.5797071871945336</v>
      </c>
      <c r="W2400" s="31">
        <v>-3.71709840281037</v>
      </c>
      <c r="X2400" s="31">
        <v>-2.8286113548946807</v>
      </c>
      <c r="Y2400" s="31">
        <v>-1.9134696955415214</v>
      </c>
      <c r="Z2400" s="31">
        <v>-0.970873786407767</v>
      </c>
    </row>
    <row r="2401" spans="2:26" x14ac:dyDescent="0.2">
      <c r="B2401">
        <v>2285</v>
      </c>
      <c r="C2401" s="31">
        <v>243.07593891352602</v>
      </c>
      <c r="D2401" s="31">
        <v>-16.443608385676846</v>
      </c>
      <c r="E2401" s="31">
        <v>-15.936916637247149</v>
      </c>
      <c r="F2401" s="31">
        <v>-15.415024136364567</v>
      </c>
      <c r="G2401" s="31">
        <v>-14.877474860455504</v>
      </c>
      <c r="H2401" s="31">
        <v>41.603166113782237</v>
      </c>
      <c r="I2401" s="31">
        <v>67.735073160882393</v>
      </c>
      <c r="J2401" s="31">
        <v>28.376378583656081</v>
      </c>
      <c r="K2401" s="31">
        <v>-12.561102025996192</v>
      </c>
      <c r="L2401" s="31">
        <v>-11.937935086776077</v>
      </c>
      <c r="M2401" s="31">
        <v>-11.296073139379359</v>
      </c>
      <c r="N2401" s="31">
        <v>31.437282679381791</v>
      </c>
      <c r="O2401" s="31">
        <v>-9.9540039935675644</v>
      </c>
      <c r="P2401" s="31">
        <v>-9.2526241133745923</v>
      </c>
      <c r="Q2401" s="31">
        <v>-8.53020283677583</v>
      </c>
      <c r="R2401" s="31">
        <v>-7.7861089218791051</v>
      </c>
      <c r="S2401" s="31">
        <v>-7.0196921895354771</v>
      </c>
      <c r="T2401" s="31">
        <v>-6.2302829552215417</v>
      </c>
      <c r="U2401" s="31">
        <v>-5.4171914438781874</v>
      </c>
      <c r="V2401" s="31">
        <v>-4.5797071871945336</v>
      </c>
      <c r="W2401" s="31">
        <v>-3.71709840281037</v>
      </c>
      <c r="X2401" s="31">
        <v>38.529852258771697</v>
      </c>
      <c r="Y2401" s="31">
        <v>-1.9134696955415214</v>
      </c>
      <c r="Z2401" s="31">
        <v>-0.970873786407767</v>
      </c>
    </row>
    <row r="2402" spans="2:26" x14ac:dyDescent="0.2">
      <c r="B2402">
        <v>2286</v>
      </c>
      <c r="C2402" s="31">
        <v>36.400603189818483</v>
      </c>
      <c r="D2402" s="31">
        <v>-16.443608385676846</v>
      </c>
      <c r="E2402" s="31">
        <v>22.562985184518702</v>
      </c>
      <c r="F2402" s="31">
        <v>-15.415024136364567</v>
      </c>
      <c r="G2402" s="31">
        <v>28.933013893921142</v>
      </c>
      <c r="H2402" s="31">
        <v>84.993528103277228</v>
      </c>
      <c r="I2402" s="31">
        <v>-13.753513079457244</v>
      </c>
      <c r="J2402" s="31">
        <v>55.618097611791697</v>
      </c>
      <c r="K2402" s="31">
        <v>-12.561102025996192</v>
      </c>
      <c r="L2402" s="31">
        <v>-11.937935086776077</v>
      </c>
      <c r="M2402" s="31">
        <v>-11.296073139379359</v>
      </c>
      <c r="N2402" s="31">
        <v>-10.634955333560741</v>
      </c>
      <c r="O2402" s="31">
        <v>-9.9540039935675644</v>
      </c>
      <c r="P2402" s="31">
        <v>-9.2526241133745923</v>
      </c>
      <c r="Q2402" s="31">
        <v>-8.53020283677583</v>
      </c>
      <c r="R2402" s="31">
        <v>-7.7861089218791051</v>
      </c>
      <c r="S2402" s="31">
        <v>-7.0196921895354771</v>
      </c>
      <c r="T2402" s="31">
        <v>-6.2302829552215417</v>
      </c>
      <c r="U2402" s="31">
        <v>-5.4171914438781874</v>
      </c>
      <c r="V2402" s="31">
        <v>-4.5797071871945336</v>
      </c>
      <c r="W2402" s="31">
        <v>-3.71709840281037</v>
      </c>
      <c r="X2402" s="31">
        <v>-2.8286113548946807</v>
      </c>
      <c r="Y2402" s="31">
        <v>-1.9134696955415214</v>
      </c>
      <c r="Z2402" s="31">
        <v>-0.970873786407767</v>
      </c>
    </row>
    <row r="2403" spans="2:26" x14ac:dyDescent="0.2">
      <c r="B2403">
        <v>2287</v>
      </c>
      <c r="C2403" s="31">
        <v>-16.935542122016354</v>
      </c>
      <c r="D2403" s="31">
        <v>-16.443608385676846</v>
      </c>
      <c r="E2403" s="31">
        <v>-15.936916637247149</v>
      </c>
      <c r="F2403" s="31">
        <v>-15.415024136364567</v>
      </c>
      <c r="G2403" s="31">
        <v>110.84100318984626</v>
      </c>
      <c r="H2403" s="31">
        <v>-14.323799106269169</v>
      </c>
      <c r="I2403" s="31">
        <v>135.68548410929495</v>
      </c>
      <c r="J2403" s="31">
        <v>-13.166118471840962</v>
      </c>
      <c r="K2403" s="31">
        <v>-12.561102025996192</v>
      </c>
      <c r="L2403" s="31">
        <v>-11.937935086776077</v>
      </c>
      <c r="M2403" s="31">
        <v>-11.296073139379359</v>
      </c>
      <c r="N2403" s="31">
        <v>31.727374030473968</v>
      </c>
      <c r="O2403" s="31">
        <v>-9.9540039935675644</v>
      </c>
      <c r="P2403" s="31">
        <v>-9.2526241133745923</v>
      </c>
      <c r="Q2403" s="31">
        <v>-8.53020283677583</v>
      </c>
      <c r="R2403" s="31">
        <v>-7.7861089218791051</v>
      </c>
      <c r="S2403" s="31">
        <v>96.507564770803924</v>
      </c>
      <c r="T2403" s="31">
        <v>-6.2302829552215417</v>
      </c>
      <c r="U2403" s="31">
        <v>-5.4171914438781874</v>
      </c>
      <c r="V2403" s="31">
        <v>-4.5797071871945336</v>
      </c>
      <c r="W2403" s="31">
        <v>-3.71709840281037</v>
      </c>
      <c r="X2403" s="31">
        <v>-2.8286113548946807</v>
      </c>
      <c r="Y2403" s="31">
        <v>-1.9134696955415214</v>
      </c>
      <c r="Z2403" s="31">
        <v>-0.970873786407767</v>
      </c>
    </row>
    <row r="2404" spans="2:26" x14ac:dyDescent="0.2">
      <c r="B2404">
        <v>2288</v>
      </c>
      <c r="C2404" s="31">
        <v>-16.935542122016354</v>
      </c>
      <c r="D2404" s="31">
        <v>80.916497849550936</v>
      </c>
      <c r="E2404" s="31">
        <v>-15.936916637247149</v>
      </c>
      <c r="F2404" s="31">
        <v>-15.415024136364567</v>
      </c>
      <c r="G2404" s="31">
        <v>-14.877474860455504</v>
      </c>
      <c r="H2404" s="31">
        <v>-14.323799106269169</v>
      </c>
      <c r="I2404" s="31">
        <v>282.66100344491048</v>
      </c>
      <c r="J2404" s="31">
        <v>28.453231531546621</v>
      </c>
      <c r="K2404" s="31">
        <v>-12.561102025996192</v>
      </c>
      <c r="L2404" s="31">
        <v>-11.937935086776077</v>
      </c>
      <c r="M2404" s="31">
        <v>-11.296073139379359</v>
      </c>
      <c r="N2404" s="31">
        <v>-10.634955333560741</v>
      </c>
      <c r="O2404" s="31">
        <v>-9.9540039935675644</v>
      </c>
      <c r="P2404" s="31">
        <v>-9.2526241133745923</v>
      </c>
      <c r="Q2404" s="31">
        <v>-8.53020283677583</v>
      </c>
      <c r="R2404" s="31">
        <v>-7.7861089218791051</v>
      </c>
      <c r="S2404" s="31">
        <v>-7.0196921895354771</v>
      </c>
      <c r="T2404" s="31">
        <v>-6.2302829552215417</v>
      </c>
      <c r="U2404" s="31">
        <v>-5.4171914438781874</v>
      </c>
      <c r="V2404" s="31">
        <v>33.767327154398565</v>
      </c>
      <c r="W2404" s="31">
        <v>-3.71709840281037</v>
      </c>
      <c r="X2404" s="31">
        <v>-2.8286113548946807</v>
      </c>
      <c r="Y2404" s="31">
        <v>-1.9134696955415214</v>
      </c>
      <c r="Z2404" s="31">
        <v>-0.970873786407767</v>
      </c>
    </row>
    <row r="2405" spans="2:26" x14ac:dyDescent="0.2">
      <c r="B2405">
        <v>2289</v>
      </c>
      <c r="C2405" s="31">
        <v>-16.935542122016354</v>
      </c>
      <c r="D2405" s="31">
        <v>-16.443608385676846</v>
      </c>
      <c r="E2405" s="31">
        <v>18.765961704456693</v>
      </c>
      <c r="F2405" s="31">
        <v>21.0963927221222</v>
      </c>
      <c r="G2405" s="31">
        <v>-14.877474860455504</v>
      </c>
      <c r="H2405" s="31">
        <v>-14.323799106269169</v>
      </c>
      <c r="I2405" s="31">
        <v>-13.753513079457244</v>
      </c>
      <c r="J2405" s="31">
        <v>-13.166118471840962</v>
      </c>
      <c r="K2405" s="31">
        <v>-12.561102025996192</v>
      </c>
      <c r="L2405" s="31">
        <v>51.49140215347952</v>
      </c>
      <c r="M2405" s="31">
        <v>-11.296073139379359</v>
      </c>
      <c r="N2405" s="31">
        <v>-10.634955333560741</v>
      </c>
      <c r="O2405" s="31">
        <v>-9.9540039935675644</v>
      </c>
      <c r="P2405" s="31">
        <v>-9.2526241133745923</v>
      </c>
      <c r="Q2405" s="31">
        <v>-8.53020283677583</v>
      </c>
      <c r="R2405" s="31">
        <v>-7.7861089218791051</v>
      </c>
      <c r="S2405" s="31">
        <v>-7.0196921895354771</v>
      </c>
      <c r="T2405" s="31">
        <v>-6.2302829552215417</v>
      </c>
      <c r="U2405" s="31">
        <v>-5.4171914438781874</v>
      </c>
      <c r="V2405" s="31">
        <v>-4.5797071871945336</v>
      </c>
      <c r="W2405" s="31">
        <v>-3.71709840281037</v>
      </c>
      <c r="X2405" s="31">
        <v>-2.8286113548946807</v>
      </c>
      <c r="Y2405" s="31">
        <v>-1.9134696955415214</v>
      </c>
      <c r="Z2405" s="31">
        <v>-0.970873786407767</v>
      </c>
    </row>
    <row r="2406" spans="2:26" x14ac:dyDescent="0.2">
      <c r="B2406">
        <v>2290</v>
      </c>
      <c r="C2406" s="31">
        <v>-16.935542122016354</v>
      </c>
      <c r="D2406" s="31">
        <v>-16.443608385676846</v>
      </c>
      <c r="E2406" s="31">
        <v>-15.936916637247149</v>
      </c>
      <c r="F2406" s="31">
        <v>-15.415024136364567</v>
      </c>
      <c r="G2406" s="31">
        <v>-14.877474860455504</v>
      </c>
      <c r="H2406" s="31">
        <v>-14.323799106269169</v>
      </c>
      <c r="I2406" s="31">
        <v>-13.753513079457244</v>
      </c>
      <c r="J2406" s="31">
        <v>-13.166118471840962</v>
      </c>
      <c r="K2406" s="31">
        <v>-12.561102025996192</v>
      </c>
      <c r="L2406" s="31">
        <v>-11.937935086776077</v>
      </c>
      <c r="M2406" s="31">
        <v>-11.296073139379359</v>
      </c>
      <c r="N2406" s="31">
        <v>-10.634955333560741</v>
      </c>
      <c r="O2406" s="31">
        <v>-9.9540039935675644</v>
      </c>
      <c r="P2406" s="31">
        <v>-9.2526241133745923</v>
      </c>
      <c r="Q2406" s="31">
        <v>-8.53020283677583</v>
      </c>
      <c r="R2406" s="31">
        <v>-7.7861089218791051</v>
      </c>
      <c r="S2406" s="31">
        <v>-7.0196921895354771</v>
      </c>
      <c r="T2406" s="31">
        <v>-6.2302829552215417</v>
      </c>
      <c r="U2406" s="31">
        <v>-5.4171914438781874</v>
      </c>
      <c r="V2406" s="31">
        <v>-4.5797071871945336</v>
      </c>
      <c r="W2406" s="31">
        <v>-3.71709840281037</v>
      </c>
      <c r="X2406" s="31">
        <v>-2.8286113548946807</v>
      </c>
      <c r="Y2406" s="31">
        <v>-1.9134696955415214</v>
      </c>
      <c r="Z2406" s="31">
        <v>-0.970873786407767</v>
      </c>
    </row>
    <row r="2407" spans="2:26" x14ac:dyDescent="0.2">
      <c r="B2407">
        <v>2291</v>
      </c>
      <c r="C2407" s="31">
        <v>-16.935542122016354</v>
      </c>
      <c r="D2407" s="31">
        <v>44.439912764207733</v>
      </c>
      <c r="E2407" s="31">
        <v>44.787998497938091</v>
      </c>
      <c r="F2407" s="31">
        <v>30.653544534230921</v>
      </c>
      <c r="G2407" s="31">
        <v>-14.877474860455504</v>
      </c>
      <c r="H2407" s="31">
        <v>32.09579841829769</v>
      </c>
      <c r="I2407" s="31">
        <v>-13.753513079457244</v>
      </c>
      <c r="J2407" s="31">
        <v>-13.166118471840962</v>
      </c>
      <c r="K2407" s="31">
        <v>-12.561102025996192</v>
      </c>
      <c r="L2407" s="31">
        <v>-11.937935086776077</v>
      </c>
      <c r="M2407" s="31">
        <v>-11.296073139379359</v>
      </c>
      <c r="N2407" s="31">
        <v>-10.634955333560741</v>
      </c>
      <c r="O2407" s="31">
        <v>82.08700487523187</v>
      </c>
      <c r="P2407" s="31">
        <v>-9.2526241133745923</v>
      </c>
      <c r="Q2407" s="31">
        <v>-8.53020283677583</v>
      </c>
      <c r="R2407" s="31">
        <v>46.232984838299082</v>
      </c>
      <c r="S2407" s="31">
        <v>-7.0196921895354771</v>
      </c>
      <c r="T2407" s="31">
        <v>-6.2302829552215417</v>
      </c>
      <c r="U2407" s="31">
        <v>-5.4171914438781874</v>
      </c>
      <c r="V2407" s="31">
        <v>29.033601135944448</v>
      </c>
      <c r="W2407" s="31">
        <v>-3.71709840281037</v>
      </c>
      <c r="X2407" s="31">
        <v>-2.8286113548946807</v>
      </c>
      <c r="Y2407" s="31">
        <v>-1.9134696955415214</v>
      </c>
      <c r="Z2407" s="31">
        <v>-0.970873786407767</v>
      </c>
    </row>
    <row r="2408" spans="2:26" x14ac:dyDescent="0.2">
      <c r="B2408">
        <v>2292</v>
      </c>
      <c r="C2408" s="31">
        <v>-16.935542122016354</v>
      </c>
      <c r="D2408" s="31">
        <v>-16.443608385676846</v>
      </c>
      <c r="E2408" s="31">
        <v>-15.936916637247149</v>
      </c>
      <c r="F2408" s="31">
        <v>-15.415024136364567</v>
      </c>
      <c r="G2408" s="31">
        <v>-14.877474860455504</v>
      </c>
      <c r="H2408" s="31">
        <v>32.548970099935232</v>
      </c>
      <c r="I2408" s="31">
        <v>44.352759802041582</v>
      </c>
      <c r="J2408" s="31">
        <v>-13.166118471840962</v>
      </c>
      <c r="K2408" s="31">
        <v>-12.561102025996192</v>
      </c>
      <c r="L2408" s="31">
        <v>29.685150602312355</v>
      </c>
      <c r="M2408" s="31">
        <v>-11.296073139379359</v>
      </c>
      <c r="N2408" s="31">
        <v>-10.634955333560741</v>
      </c>
      <c r="O2408" s="31">
        <v>-9.9540039935675644</v>
      </c>
      <c r="P2408" s="31">
        <v>-9.2526241133745923</v>
      </c>
      <c r="Q2408" s="31">
        <v>-8.53020283677583</v>
      </c>
      <c r="R2408" s="31">
        <v>-7.7861089218791051</v>
      </c>
      <c r="S2408" s="31">
        <v>-7.0196921895354771</v>
      </c>
      <c r="T2408" s="31">
        <v>-6.2302829552215417</v>
      </c>
      <c r="U2408" s="31">
        <v>-5.4171914438781874</v>
      </c>
      <c r="V2408" s="31">
        <v>-4.5797071871945336</v>
      </c>
      <c r="W2408" s="31">
        <v>-3.71709840281037</v>
      </c>
      <c r="X2408" s="31">
        <v>-2.8286113548946807</v>
      </c>
      <c r="Y2408" s="31">
        <v>-1.9134696955415214</v>
      </c>
      <c r="Z2408" s="31">
        <v>-0.970873786407767</v>
      </c>
    </row>
    <row r="2409" spans="2:26" x14ac:dyDescent="0.2">
      <c r="B2409">
        <v>2293</v>
      </c>
      <c r="C2409" s="31">
        <v>42.767565774806215</v>
      </c>
      <c r="D2409" s="31">
        <v>171.98929503457654</v>
      </c>
      <c r="E2409" s="31">
        <v>-15.936916637247149</v>
      </c>
      <c r="F2409" s="31">
        <v>32.270026098733645</v>
      </c>
      <c r="G2409" s="31">
        <v>-14.877474860455504</v>
      </c>
      <c r="H2409" s="31">
        <v>-14.323799106269169</v>
      </c>
      <c r="I2409" s="31">
        <v>-13.753513079457244</v>
      </c>
      <c r="J2409" s="31">
        <v>12.19804880036973</v>
      </c>
      <c r="K2409" s="31">
        <v>-12.561102025996192</v>
      </c>
      <c r="L2409" s="31">
        <v>-11.937935086776077</v>
      </c>
      <c r="M2409" s="31">
        <v>-11.296073139379359</v>
      </c>
      <c r="N2409" s="31">
        <v>-10.634955333560741</v>
      </c>
      <c r="O2409" s="31">
        <v>-9.9540039935675644</v>
      </c>
      <c r="P2409" s="31">
        <v>-9.2526241133745923</v>
      </c>
      <c r="Q2409" s="31">
        <v>228.88229610247762</v>
      </c>
      <c r="R2409" s="31">
        <v>-7.7861089218791051</v>
      </c>
      <c r="S2409" s="31">
        <v>-7.0196921895354771</v>
      </c>
      <c r="T2409" s="31">
        <v>-6.2302829552215417</v>
      </c>
      <c r="U2409" s="31">
        <v>-5.4171914438781874</v>
      </c>
      <c r="V2409" s="31">
        <v>-4.5797071871945336</v>
      </c>
      <c r="W2409" s="31">
        <v>-3.71709840281037</v>
      </c>
      <c r="X2409" s="31">
        <v>-2.8286113548946807</v>
      </c>
      <c r="Y2409" s="31">
        <v>-1.9134696955415214</v>
      </c>
      <c r="Z2409" s="31">
        <v>-0.970873786407767</v>
      </c>
    </row>
    <row r="2410" spans="2:26" x14ac:dyDescent="0.2">
      <c r="B2410">
        <v>2294</v>
      </c>
      <c r="C2410" s="31">
        <v>-16.935542122016354</v>
      </c>
      <c r="D2410" s="31">
        <v>-16.443608385676846</v>
      </c>
      <c r="E2410" s="31">
        <v>-15.936916637247149</v>
      </c>
      <c r="F2410" s="31">
        <v>-15.415024136364567</v>
      </c>
      <c r="G2410" s="31">
        <v>-14.877474860455504</v>
      </c>
      <c r="H2410" s="31">
        <v>-14.323799106269169</v>
      </c>
      <c r="I2410" s="31">
        <v>17.937813231852925</v>
      </c>
      <c r="J2410" s="31">
        <v>-13.166118471840962</v>
      </c>
      <c r="K2410" s="31">
        <v>-12.561102025996192</v>
      </c>
      <c r="L2410" s="31">
        <v>-11.937935086776077</v>
      </c>
      <c r="M2410" s="31">
        <v>69.100129965260422</v>
      </c>
      <c r="N2410" s="31">
        <v>-10.634955333560741</v>
      </c>
      <c r="O2410" s="31">
        <v>60.104890446423653</v>
      </c>
      <c r="P2410" s="31">
        <v>-9.2526241133745923</v>
      </c>
      <c r="Q2410" s="31">
        <v>-8.53020283677583</v>
      </c>
      <c r="R2410" s="31">
        <v>-7.7861089218791051</v>
      </c>
      <c r="S2410" s="31">
        <v>-7.0196921895354771</v>
      </c>
      <c r="T2410" s="31">
        <v>-6.2302829552215417</v>
      </c>
      <c r="U2410" s="31">
        <v>-5.4171914438781874</v>
      </c>
      <c r="V2410" s="31">
        <v>-4.5797071871945336</v>
      </c>
      <c r="W2410" s="31">
        <v>-3.71709840281037</v>
      </c>
      <c r="X2410" s="31">
        <v>-2.8286113548946807</v>
      </c>
      <c r="Y2410" s="31">
        <v>-1.9134696955415214</v>
      </c>
      <c r="Z2410" s="31">
        <v>-0.970873786407767</v>
      </c>
    </row>
    <row r="2411" spans="2:26" x14ac:dyDescent="0.2">
      <c r="B2411">
        <v>2295</v>
      </c>
      <c r="C2411" s="31">
        <v>226.39956577715643</v>
      </c>
      <c r="D2411" s="31">
        <v>40.077304784788652</v>
      </c>
      <c r="E2411" s="31">
        <v>-15.936916637247149</v>
      </c>
      <c r="F2411" s="31">
        <v>-15.415024136364567</v>
      </c>
      <c r="G2411" s="31">
        <v>-14.877474860455504</v>
      </c>
      <c r="H2411" s="31">
        <v>-14.323799106269169</v>
      </c>
      <c r="I2411" s="31">
        <v>-13.753513079457244</v>
      </c>
      <c r="J2411" s="31">
        <v>-13.166118471840962</v>
      </c>
      <c r="K2411" s="31">
        <v>-12.561102025996192</v>
      </c>
      <c r="L2411" s="31">
        <v>-11.937935086776077</v>
      </c>
      <c r="M2411" s="31">
        <v>-11.296073139379359</v>
      </c>
      <c r="N2411" s="31">
        <v>154.23910306735667</v>
      </c>
      <c r="O2411" s="31">
        <v>-9.9540039935675644</v>
      </c>
      <c r="P2411" s="31">
        <v>-9.2526241133745923</v>
      </c>
      <c r="Q2411" s="31">
        <v>-8.53020283677583</v>
      </c>
      <c r="R2411" s="31">
        <v>-7.7861089218791051</v>
      </c>
      <c r="S2411" s="31">
        <v>-7.0196921895354771</v>
      </c>
      <c r="T2411" s="31">
        <v>-6.2302829552215417</v>
      </c>
      <c r="U2411" s="31">
        <v>-5.4171914438781874</v>
      </c>
      <c r="V2411" s="31">
        <v>-4.5797071871945336</v>
      </c>
      <c r="W2411" s="31">
        <v>-3.71709840281037</v>
      </c>
      <c r="X2411" s="31">
        <v>-2.8286113548946807</v>
      </c>
      <c r="Y2411" s="31">
        <v>-1.9134696955415214</v>
      </c>
      <c r="Z2411" s="31">
        <v>-0.970873786407767</v>
      </c>
    </row>
    <row r="2412" spans="2:26" x14ac:dyDescent="0.2">
      <c r="B2412">
        <v>2296</v>
      </c>
      <c r="C2412" s="31">
        <v>-16.935542122016354</v>
      </c>
      <c r="D2412" s="31">
        <v>5.0284048619437067</v>
      </c>
      <c r="E2412" s="31">
        <v>-15.936916637247149</v>
      </c>
      <c r="F2412" s="31">
        <v>-15.415024136364567</v>
      </c>
      <c r="G2412" s="31">
        <v>22.8616006383496</v>
      </c>
      <c r="H2412" s="31">
        <v>-14.323799106269169</v>
      </c>
      <c r="I2412" s="31">
        <v>-13.753513079457244</v>
      </c>
      <c r="J2412" s="31">
        <v>66.912588471451784</v>
      </c>
      <c r="K2412" s="31">
        <v>-12.561102025996192</v>
      </c>
      <c r="L2412" s="31">
        <v>-11.937935086776077</v>
      </c>
      <c r="M2412" s="31">
        <v>-11.296073139379359</v>
      </c>
      <c r="N2412" s="31">
        <v>-10.634955333560741</v>
      </c>
      <c r="O2412" s="31">
        <v>-9.9540039935675644</v>
      </c>
      <c r="P2412" s="31">
        <v>-9.2526241133745923</v>
      </c>
      <c r="Q2412" s="31">
        <v>-8.53020283677583</v>
      </c>
      <c r="R2412" s="31">
        <v>-7.7861089218791051</v>
      </c>
      <c r="S2412" s="31">
        <v>-7.0196921895354771</v>
      </c>
      <c r="T2412" s="31">
        <v>-6.2302829552215417</v>
      </c>
      <c r="U2412" s="31">
        <v>-5.4171914438781874</v>
      </c>
      <c r="V2412" s="31">
        <v>-4.5797071871945336</v>
      </c>
      <c r="W2412" s="31">
        <v>-3.71709840281037</v>
      </c>
      <c r="X2412" s="31">
        <v>-2.8286113548946807</v>
      </c>
      <c r="Y2412" s="31">
        <v>-1.9134696955415214</v>
      </c>
      <c r="Z2412" s="31">
        <v>-0.970873786407767</v>
      </c>
    </row>
    <row r="2413" spans="2:26" x14ac:dyDescent="0.2">
      <c r="B2413">
        <v>2297</v>
      </c>
      <c r="C2413" s="31">
        <v>33.687671610967421</v>
      </c>
      <c r="D2413" s="31">
        <v>2.3558873170741648</v>
      </c>
      <c r="E2413" s="31">
        <v>96.371522733544992</v>
      </c>
      <c r="F2413" s="31">
        <v>-15.415024136364567</v>
      </c>
      <c r="G2413" s="31">
        <v>-14.877474860455504</v>
      </c>
      <c r="H2413" s="31">
        <v>7.8720634812106063</v>
      </c>
      <c r="I2413" s="31">
        <v>-13.753513079457244</v>
      </c>
      <c r="J2413" s="31">
        <v>-13.166118471840962</v>
      </c>
      <c r="K2413" s="31">
        <v>-12.561102025996192</v>
      </c>
      <c r="L2413" s="31">
        <v>-11.937935086776077</v>
      </c>
      <c r="M2413" s="31">
        <v>55.25177240647357</v>
      </c>
      <c r="N2413" s="31">
        <v>210.55058278515085</v>
      </c>
      <c r="O2413" s="31">
        <v>-9.9540039935675644</v>
      </c>
      <c r="P2413" s="31">
        <v>-9.2526241133745923</v>
      </c>
      <c r="Q2413" s="31">
        <v>-8.53020283677583</v>
      </c>
      <c r="R2413" s="31">
        <v>-7.7861089218791051</v>
      </c>
      <c r="S2413" s="31">
        <v>87.276223912879885</v>
      </c>
      <c r="T2413" s="31">
        <v>-6.2302829552215417</v>
      </c>
      <c r="U2413" s="31">
        <v>-5.4171914438781874</v>
      </c>
      <c r="V2413" s="31">
        <v>-4.5797071871945336</v>
      </c>
      <c r="W2413" s="31">
        <v>-3.71709840281037</v>
      </c>
      <c r="X2413" s="31">
        <v>-2.8286113548946807</v>
      </c>
      <c r="Y2413" s="31">
        <v>-1.9134696955415214</v>
      </c>
      <c r="Z2413" s="31">
        <v>-0.970873786407767</v>
      </c>
    </row>
    <row r="2414" spans="2:26" x14ac:dyDescent="0.2">
      <c r="B2414">
        <v>2298</v>
      </c>
      <c r="C2414" s="31">
        <v>-16.935542122016354</v>
      </c>
      <c r="D2414" s="31">
        <v>-16.443608385676846</v>
      </c>
      <c r="E2414" s="31">
        <v>-15.936916637247149</v>
      </c>
      <c r="F2414" s="31">
        <v>130.80070644992017</v>
      </c>
      <c r="G2414" s="31">
        <v>-14.877474860455504</v>
      </c>
      <c r="H2414" s="31">
        <v>-14.323799106269169</v>
      </c>
      <c r="I2414" s="31">
        <v>-13.753513079457244</v>
      </c>
      <c r="J2414" s="31">
        <v>22.264445748411863</v>
      </c>
      <c r="K2414" s="31">
        <v>-12.561102025996192</v>
      </c>
      <c r="L2414" s="31">
        <v>76.131060579575902</v>
      </c>
      <c r="M2414" s="31">
        <v>-11.296073139379359</v>
      </c>
      <c r="N2414" s="31">
        <v>-10.634955333560741</v>
      </c>
      <c r="O2414" s="31">
        <v>-9.9540039935675644</v>
      </c>
      <c r="P2414" s="31">
        <v>-9.2526241133745923</v>
      </c>
      <c r="Q2414" s="31">
        <v>-8.53020283677583</v>
      </c>
      <c r="R2414" s="31">
        <v>-7.7861089218791051</v>
      </c>
      <c r="S2414" s="31">
        <v>-7.0196921895354771</v>
      </c>
      <c r="T2414" s="31">
        <v>-6.2302829552215417</v>
      </c>
      <c r="U2414" s="31">
        <v>-5.4171914438781874</v>
      </c>
      <c r="V2414" s="31">
        <v>-4.5797071871945336</v>
      </c>
      <c r="W2414" s="31">
        <v>-3.71709840281037</v>
      </c>
      <c r="X2414" s="31">
        <v>-2.8286113548946807</v>
      </c>
      <c r="Y2414" s="31">
        <v>-1.9134696955415214</v>
      </c>
      <c r="Z2414" s="31">
        <v>-0.970873786407767</v>
      </c>
    </row>
    <row r="2415" spans="2:26" x14ac:dyDescent="0.2">
      <c r="B2415">
        <v>2299</v>
      </c>
      <c r="C2415" s="31">
        <v>83.080442255761199</v>
      </c>
      <c r="D2415" s="31">
        <v>-16.443608385676846</v>
      </c>
      <c r="E2415" s="31">
        <v>-15.936916637247149</v>
      </c>
      <c r="F2415" s="31">
        <v>-15.415024136364567</v>
      </c>
      <c r="G2415" s="31">
        <v>152.43857662049084</v>
      </c>
      <c r="H2415" s="31">
        <v>-14.323799106269169</v>
      </c>
      <c r="I2415" s="31">
        <v>-13.753513079457244</v>
      </c>
      <c r="J2415" s="31">
        <v>-13.166118471840962</v>
      </c>
      <c r="K2415" s="31">
        <v>-12.561102025996192</v>
      </c>
      <c r="L2415" s="31">
        <v>-11.937935086776077</v>
      </c>
      <c r="M2415" s="31">
        <v>-11.296073139379359</v>
      </c>
      <c r="N2415" s="31">
        <v>79.533846827237838</v>
      </c>
      <c r="O2415" s="31">
        <v>78.119159568457562</v>
      </c>
      <c r="P2415" s="31">
        <v>69.03233536385666</v>
      </c>
      <c r="Q2415" s="31">
        <v>-8.53020283677583</v>
      </c>
      <c r="R2415" s="31">
        <v>-7.7861089218791051</v>
      </c>
      <c r="S2415" s="31">
        <v>-7.0196921895354771</v>
      </c>
      <c r="T2415" s="31">
        <v>-6.2302829552215417</v>
      </c>
      <c r="U2415" s="31">
        <v>-5.4171914438781874</v>
      </c>
      <c r="V2415" s="31">
        <v>-4.5797071871945336</v>
      </c>
      <c r="W2415" s="31">
        <v>-3.71709840281037</v>
      </c>
      <c r="X2415" s="31">
        <v>-2.8286113548946807</v>
      </c>
      <c r="Y2415" s="31">
        <v>-1.9134696955415214</v>
      </c>
      <c r="Z2415" s="31">
        <v>-0.970873786407767</v>
      </c>
    </row>
    <row r="2416" spans="2:26" x14ac:dyDescent="0.2">
      <c r="B2416">
        <v>2300</v>
      </c>
      <c r="C2416" s="31">
        <v>71.796942319345277</v>
      </c>
      <c r="D2416" s="31">
        <v>42.42902383123581</v>
      </c>
      <c r="E2416" s="31">
        <v>-15.936916637247149</v>
      </c>
      <c r="F2416" s="31">
        <v>-15.415024136364567</v>
      </c>
      <c r="G2416" s="31">
        <v>1.2088689707956983</v>
      </c>
      <c r="H2416" s="31">
        <v>-14.323799106269169</v>
      </c>
      <c r="I2416" s="31">
        <v>193.39862819914944</v>
      </c>
      <c r="J2416" s="31">
        <v>-13.166118471840962</v>
      </c>
      <c r="K2416" s="31">
        <v>-12.561102025996192</v>
      </c>
      <c r="L2416" s="31">
        <v>-11.937935086776077</v>
      </c>
      <c r="M2416" s="31">
        <v>-11.296073139379359</v>
      </c>
      <c r="N2416" s="31">
        <v>211.78524129555836</v>
      </c>
      <c r="O2416" s="31">
        <v>-9.9540039935675644</v>
      </c>
      <c r="P2416" s="31">
        <v>-9.2526241133745923</v>
      </c>
      <c r="Q2416" s="31">
        <v>100.04518228104006</v>
      </c>
      <c r="R2416" s="31">
        <v>-7.7861089218791051</v>
      </c>
      <c r="S2416" s="31">
        <v>-7.0196921895354771</v>
      </c>
      <c r="T2416" s="31">
        <v>-6.2302829552215417</v>
      </c>
      <c r="U2416" s="31">
        <v>-5.4171914438781874</v>
      </c>
      <c r="V2416" s="31">
        <v>-4.5797071871945336</v>
      </c>
      <c r="W2416" s="31">
        <v>-3.71709840281037</v>
      </c>
      <c r="X2416" s="31">
        <v>-2.8286113548946807</v>
      </c>
      <c r="Y2416" s="31">
        <v>-1.9134696955415214</v>
      </c>
      <c r="Z2416" s="31">
        <v>-0.970873786407767</v>
      </c>
    </row>
    <row r="2417" spans="2:26" x14ac:dyDescent="0.2">
      <c r="B2417">
        <v>2301</v>
      </c>
      <c r="C2417" s="31">
        <v>-16.935542122016354</v>
      </c>
      <c r="D2417" s="31">
        <v>180.05947316435277</v>
      </c>
      <c r="E2417" s="31">
        <v>28.463885661137606</v>
      </c>
      <c r="F2417" s="31">
        <v>-15.415024136364567</v>
      </c>
      <c r="G2417" s="31">
        <v>-14.877474860455504</v>
      </c>
      <c r="H2417" s="31">
        <v>24.836591521534725</v>
      </c>
      <c r="I2417" s="31">
        <v>-13.753513079457244</v>
      </c>
      <c r="J2417" s="31">
        <v>80.368782239457019</v>
      </c>
      <c r="K2417" s="31">
        <v>-12.561102025996192</v>
      </c>
      <c r="L2417" s="31">
        <v>-11.937935086776077</v>
      </c>
      <c r="M2417" s="31">
        <v>-11.296073139379359</v>
      </c>
      <c r="N2417" s="31">
        <v>-10.634955333560741</v>
      </c>
      <c r="O2417" s="31">
        <v>-9.9540039935675644</v>
      </c>
      <c r="P2417" s="31">
        <v>-9.2526241133745923</v>
      </c>
      <c r="Q2417" s="31">
        <v>-8.53020283677583</v>
      </c>
      <c r="R2417" s="31">
        <v>130.96688318696823</v>
      </c>
      <c r="S2417" s="31">
        <v>-7.0196921895354771</v>
      </c>
      <c r="T2417" s="31">
        <v>-6.2302829552215417</v>
      </c>
      <c r="U2417" s="31">
        <v>-5.4171914438781874</v>
      </c>
      <c r="V2417" s="31">
        <v>-4.5797071871945336</v>
      </c>
      <c r="W2417" s="31">
        <v>-3.71709840281037</v>
      </c>
      <c r="X2417" s="31">
        <v>-2.8286113548946807</v>
      </c>
      <c r="Y2417" s="31">
        <v>-1.9134696955415214</v>
      </c>
      <c r="Z2417" s="31">
        <v>-0.970873786407767</v>
      </c>
    </row>
    <row r="2418" spans="2:26" x14ac:dyDescent="0.2">
      <c r="B2418">
        <v>2302</v>
      </c>
      <c r="C2418" s="31">
        <v>48.289781054928248</v>
      </c>
      <c r="D2418" s="31">
        <v>-16.443608385676846</v>
      </c>
      <c r="E2418" s="31">
        <v>46.902432464032948</v>
      </c>
      <c r="F2418" s="31">
        <v>54.204257659679499</v>
      </c>
      <c r="G2418" s="31">
        <v>-14.877474860455504</v>
      </c>
      <c r="H2418" s="31">
        <v>-14.323799106269169</v>
      </c>
      <c r="I2418" s="31">
        <v>-13.753513079457244</v>
      </c>
      <c r="J2418" s="31">
        <v>-13.166118471840962</v>
      </c>
      <c r="K2418" s="31">
        <v>-12.561102025996192</v>
      </c>
      <c r="L2418" s="31">
        <v>75.841305114138393</v>
      </c>
      <c r="M2418" s="31">
        <v>-11.296073139379359</v>
      </c>
      <c r="N2418" s="31">
        <v>-10.634955333560741</v>
      </c>
      <c r="O2418" s="31">
        <v>-9.9540039935675644</v>
      </c>
      <c r="P2418" s="31">
        <v>-9.2526241133745923</v>
      </c>
      <c r="Q2418" s="31">
        <v>-8.53020283677583</v>
      </c>
      <c r="R2418" s="31">
        <v>-7.7861089218791051</v>
      </c>
      <c r="S2418" s="31">
        <v>-7.0196921895354771</v>
      </c>
      <c r="T2418" s="31">
        <v>-6.2302829552215417</v>
      </c>
      <c r="U2418" s="31">
        <v>-5.4171914438781874</v>
      </c>
      <c r="V2418" s="31">
        <v>-4.5797071871945336</v>
      </c>
      <c r="W2418" s="31">
        <v>-3.71709840281037</v>
      </c>
      <c r="X2418" s="31">
        <v>-2.8286113548946807</v>
      </c>
      <c r="Y2418" s="31">
        <v>-1.9134696955415214</v>
      </c>
      <c r="Z2418" s="31">
        <v>-0.970873786407767</v>
      </c>
    </row>
    <row r="2419" spans="2:26" x14ac:dyDescent="0.2">
      <c r="B2419">
        <v>2303</v>
      </c>
      <c r="C2419" s="31">
        <v>-16.935542122016354</v>
      </c>
      <c r="D2419" s="31">
        <v>-16.443608385676846</v>
      </c>
      <c r="E2419" s="31">
        <v>-15.936916637247149</v>
      </c>
      <c r="F2419" s="31">
        <v>-15.415024136364567</v>
      </c>
      <c r="G2419" s="31">
        <v>-14.877474860455504</v>
      </c>
      <c r="H2419" s="31">
        <v>-14.323799106269169</v>
      </c>
      <c r="I2419" s="31">
        <v>-13.753513079457244</v>
      </c>
      <c r="J2419" s="31">
        <v>-13.166118471840962</v>
      </c>
      <c r="K2419" s="31">
        <v>37.233214101281774</v>
      </c>
      <c r="L2419" s="31">
        <v>-11.937935086776077</v>
      </c>
      <c r="M2419" s="31">
        <v>-11.296073139379359</v>
      </c>
      <c r="N2419" s="31">
        <v>-10.634955333560741</v>
      </c>
      <c r="O2419" s="31">
        <v>-9.9540039935675644</v>
      </c>
      <c r="P2419" s="31">
        <v>-9.2526241133745923</v>
      </c>
      <c r="Q2419" s="31">
        <v>71.286328145040414</v>
      </c>
      <c r="R2419" s="31">
        <v>-7.7861089218791051</v>
      </c>
      <c r="S2419" s="31">
        <v>-7.0196921895354771</v>
      </c>
      <c r="T2419" s="31">
        <v>-6.2302829552215417</v>
      </c>
      <c r="U2419" s="31">
        <v>-5.4171914438781874</v>
      </c>
      <c r="V2419" s="31">
        <v>67.020312653478854</v>
      </c>
      <c r="W2419" s="31">
        <v>-3.71709840281037</v>
      </c>
      <c r="X2419" s="31">
        <v>-2.8286113548946807</v>
      </c>
      <c r="Y2419" s="31">
        <v>-1.9134696955415214</v>
      </c>
      <c r="Z2419" s="31">
        <v>-0.970873786407767</v>
      </c>
    </row>
    <row r="2420" spans="2:26" x14ac:dyDescent="0.2">
      <c r="B2420">
        <v>2304</v>
      </c>
      <c r="C2420" s="31">
        <v>-16.935542122016354</v>
      </c>
      <c r="D2420" s="31">
        <v>-16.443608385676846</v>
      </c>
      <c r="E2420" s="31">
        <v>-15.936916637247149</v>
      </c>
      <c r="F2420" s="31">
        <v>31.839081550972349</v>
      </c>
      <c r="G2420" s="31">
        <v>26.612439391794407</v>
      </c>
      <c r="H2420" s="31">
        <v>-14.323799106269169</v>
      </c>
      <c r="I2420" s="31">
        <v>-13.753513079457244</v>
      </c>
      <c r="J2420" s="31">
        <v>101.56331410219458</v>
      </c>
      <c r="K2420" s="31">
        <v>-12.561102025996192</v>
      </c>
      <c r="L2420" s="31">
        <v>-11.937935086776077</v>
      </c>
      <c r="M2420" s="31">
        <v>-11.296073139379359</v>
      </c>
      <c r="N2420" s="31">
        <v>27.215309124169472</v>
      </c>
      <c r="O2420" s="31">
        <v>-9.9540039935675644</v>
      </c>
      <c r="P2420" s="31">
        <v>-9.2526241133745923</v>
      </c>
      <c r="Q2420" s="31">
        <v>-8.53020283677583</v>
      </c>
      <c r="R2420" s="31">
        <v>159.29159672073661</v>
      </c>
      <c r="S2420" s="31">
        <v>-7.0196921895354771</v>
      </c>
      <c r="T2420" s="31">
        <v>-6.2302829552215417</v>
      </c>
      <c r="U2420" s="31">
        <v>-5.4171914438781874</v>
      </c>
      <c r="V2420" s="31">
        <v>-4.5797071871945336</v>
      </c>
      <c r="W2420" s="31">
        <v>214.02455856759912</v>
      </c>
      <c r="X2420" s="31">
        <v>-2.8286113548946807</v>
      </c>
      <c r="Y2420" s="31">
        <v>-1.9134696955415214</v>
      </c>
      <c r="Z2420" s="31">
        <v>-0.970873786407767</v>
      </c>
    </row>
    <row r="2421" spans="2:26" x14ac:dyDescent="0.2">
      <c r="B2421">
        <v>2305</v>
      </c>
      <c r="C2421" s="31">
        <v>-16.935542122016354</v>
      </c>
      <c r="D2421" s="31">
        <v>20.654819250155558</v>
      </c>
      <c r="E2421" s="31">
        <v>-15.936916637247149</v>
      </c>
      <c r="F2421" s="31">
        <v>-15.415024136364567</v>
      </c>
      <c r="G2421" s="31">
        <v>-14.877474860455504</v>
      </c>
      <c r="H2421" s="31">
        <v>-14.323799106269169</v>
      </c>
      <c r="I2421" s="31">
        <v>-13.753513079457244</v>
      </c>
      <c r="J2421" s="31">
        <v>69.663664617089168</v>
      </c>
      <c r="K2421" s="31">
        <v>27.168213769119383</v>
      </c>
      <c r="L2421" s="31">
        <v>-11.937935086776077</v>
      </c>
      <c r="M2421" s="31">
        <v>-11.296073139379359</v>
      </c>
      <c r="N2421" s="31">
        <v>-10.634955333560741</v>
      </c>
      <c r="O2421" s="31">
        <v>-9.9540039935675644</v>
      </c>
      <c r="P2421" s="31">
        <v>38.167392445653107</v>
      </c>
      <c r="Q2421" s="31">
        <v>-8.53020283677583</v>
      </c>
      <c r="R2421" s="31">
        <v>-7.7861089218791051</v>
      </c>
      <c r="S2421" s="31">
        <v>-7.0196921895354771</v>
      </c>
      <c r="T2421" s="31">
        <v>-6.2302829552215417</v>
      </c>
      <c r="U2421" s="31">
        <v>-5.4171914438781874</v>
      </c>
      <c r="V2421" s="31">
        <v>-4.5797071871945336</v>
      </c>
      <c r="W2421" s="31">
        <v>-3.71709840281037</v>
      </c>
      <c r="X2421" s="31">
        <v>-2.8286113548946807</v>
      </c>
      <c r="Y2421" s="31">
        <v>-1.9134696955415214</v>
      </c>
      <c r="Z2421" s="31">
        <v>-0.970873786407767</v>
      </c>
    </row>
    <row r="2422" spans="2:26" x14ac:dyDescent="0.2">
      <c r="B2422">
        <v>2306</v>
      </c>
      <c r="C2422" s="31">
        <v>-16.935542122016354</v>
      </c>
      <c r="D2422" s="31">
        <v>-16.443608385676846</v>
      </c>
      <c r="E2422" s="31">
        <v>-15.936916637247149</v>
      </c>
      <c r="F2422" s="31">
        <v>62.091687282204333</v>
      </c>
      <c r="G2422" s="31">
        <v>71.908039735584865</v>
      </c>
      <c r="H2422" s="31">
        <v>-14.323799106269169</v>
      </c>
      <c r="I2422" s="31">
        <v>-13.753513079457244</v>
      </c>
      <c r="J2422" s="31">
        <v>-13.166118471840962</v>
      </c>
      <c r="K2422" s="31">
        <v>-12.561102025996192</v>
      </c>
      <c r="L2422" s="31">
        <v>-11.937935086776077</v>
      </c>
      <c r="M2422" s="31">
        <v>-11.296073139379359</v>
      </c>
      <c r="N2422" s="31">
        <v>-10.634955333560741</v>
      </c>
      <c r="O2422" s="31">
        <v>-9.9540039935675644</v>
      </c>
      <c r="P2422" s="31">
        <v>-9.2526241133745923</v>
      </c>
      <c r="Q2422" s="31">
        <v>-8.53020283677583</v>
      </c>
      <c r="R2422" s="31">
        <v>-7.7861089218791051</v>
      </c>
      <c r="S2422" s="31">
        <v>-7.0196921895354771</v>
      </c>
      <c r="T2422" s="31">
        <v>119.85809183120716</v>
      </c>
      <c r="U2422" s="31">
        <v>-5.4171914438781874</v>
      </c>
      <c r="V2422" s="31">
        <v>-4.5797071871945336</v>
      </c>
      <c r="W2422" s="31">
        <v>-3.71709840281037</v>
      </c>
      <c r="X2422" s="31">
        <v>-2.8286113548946807</v>
      </c>
      <c r="Y2422" s="31">
        <v>-1.9134696955415214</v>
      </c>
      <c r="Z2422" s="31">
        <v>-0.970873786407767</v>
      </c>
    </row>
    <row r="2423" spans="2:26" x14ac:dyDescent="0.2">
      <c r="B2423">
        <v>2307</v>
      </c>
      <c r="C2423" s="31">
        <v>98.564391310219975</v>
      </c>
      <c r="D2423" s="31">
        <v>-16.443608385676846</v>
      </c>
      <c r="E2423" s="31">
        <v>-15.936916637247149</v>
      </c>
      <c r="F2423" s="31">
        <v>-15.415024136364567</v>
      </c>
      <c r="G2423" s="31">
        <v>-14.877474860455504</v>
      </c>
      <c r="H2423" s="31">
        <v>74.873127065572035</v>
      </c>
      <c r="I2423" s="31">
        <v>-13.753513079457244</v>
      </c>
      <c r="J2423" s="31">
        <v>-13.166118471840962</v>
      </c>
      <c r="K2423" s="31">
        <v>-12.561102025996192</v>
      </c>
      <c r="L2423" s="31">
        <v>-11.937935086776077</v>
      </c>
      <c r="M2423" s="31">
        <v>-11.296073139379359</v>
      </c>
      <c r="N2423" s="31">
        <v>-10.634955333560741</v>
      </c>
      <c r="O2423" s="31">
        <v>-9.9540039935675644</v>
      </c>
      <c r="P2423" s="31">
        <v>-9.2526241133745923</v>
      </c>
      <c r="Q2423" s="31">
        <v>-8.53020283677583</v>
      </c>
      <c r="R2423" s="31">
        <v>20.754305038465578</v>
      </c>
      <c r="S2423" s="31">
        <v>-7.0196921895354771</v>
      </c>
      <c r="T2423" s="31">
        <v>-6.2302829552215417</v>
      </c>
      <c r="U2423" s="31">
        <v>-5.4171914438781874</v>
      </c>
      <c r="V2423" s="31">
        <v>26.939755151383778</v>
      </c>
      <c r="W2423" s="31">
        <v>-3.71709840281037</v>
      </c>
      <c r="X2423" s="31">
        <v>-2.8286113548946807</v>
      </c>
      <c r="Y2423" s="31">
        <v>-1.9134696955415214</v>
      </c>
      <c r="Z2423" s="31">
        <v>-0.970873786407767</v>
      </c>
    </row>
    <row r="2424" spans="2:26" x14ac:dyDescent="0.2">
      <c r="B2424">
        <v>2308</v>
      </c>
      <c r="C2424" s="31">
        <v>25.8062138572812</v>
      </c>
      <c r="D2424" s="31">
        <v>40.433438438614481</v>
      </c>
      <c r="E2424" s="31">
        <v>-15.936916637247149</v>
      </c>
      <c r="F2424" s="31">
        <v>-15.415024136364567</v>
      </c>
      <c r="G2424" s="31">
        <v>-14.877474860455504</v>
      </c>
      <c r="H2424" s="31">
        <v>-14.323799106269169</v>
      </c>
      <c r="I2424" s="31">
        <v>-13.753513079457244</v>
      </c>
      <c r="J2424" s="31">
        <v>105.85912514870782</v>
      </c>
      <c r="K2424" s="31">
        <v>-12.561102025996192</v>
      </c>
      <c r="L2424" s="31">
        <v>3.6262977876980869</v>
      </c>
      <c r="M2424" s="31">
        <v>-11.296073139379359</v>
      </c>
      <c r="N2424" s="31">
        <v>-10.634955333560741</v>
      </c>
      <c r="O2424" s="31">
        <v>-9.9540039935675644</v>
      </c>
      <c r="P2424" s="31">
        <v>-9.2526241133745923</v>
      </c>
      <c r="Q2424" s="31">
        <v>-8.53020283677583</v>
      </c>
      <c r="R2424" s="31">
        <v>-7.7861089218791051</v>
      </c>
      <c r="S2424" s="31">
        <v>-7.0196921895354771</v>
      </c>
      <c r="T2424" s="31">
        <v>-6.2302829552215417</v>
      </c>
      <c r="U2424" s="31">
        <v>-5.4171914438781874</v>
      </c>
      <c r="V2424" s="31">
        <v>-4.5797071871945336</v>
      </c>
      <c r="W2424" s="31">
        <v>-3.71709840281037</v>
      </c>
      <c r="X2424" s="31">
        <v>-2.8286113548946807</v>
      </c>
      <c r="Y2424" s="31">
        <v>-1.9134696955415214</v>
      </c>
      <c r="Z2424" s="31">
        <v>-0.970873786407767</v>
      </c>
    </row>
    <row r="2425" spans="2:26" x14ac:dyDescent="0.2">
      <c r="B2425">
        <v>2309</v>
      </c>
      <c r="C2425" s="31">
        <v>51.81206462403177</v>
      </c>
      <c r="D2425" s="31">
        <v>81.698477864698347</v>
      </c>
      <c r="E2425" s="31">
        <v>-15.936916637247149</v>
      </c>
      <c r="F2425" s="31">
        <v>-15.415024136364567</v>
      </c>
      <c r="G2425" s="31">
        <v>-14.877474860455504</v>
      </c>
      <c r="H2425" s="31">
        <v>-14.323799106269169</v>
      </c>
      <c r="I2425" s="31">
        <v>38.409445869095045</v>
      </c>
      <c r="J2425" s="31">
        <v>-13.166118471840962</v>
      </c>
      <c r="K2425" s="31">
        <v>57.424581597169386</v>
      </c>
      <c r="L2425" s="31">
        <v>-11.937935086776077</v>
      </c>
      <c r="M2425" s="31">
        <v>-11.296073139379359</v>
      </c>
      <c r="N2425" s="31">
        <v>-10.634955333560741</v>
      </c>
      <c r="O2425" s="31">
        <v>-9.9540039935675644</v>
      </c>
      <c r="P2425" s="31">
        <v>45.843588529402055</v>
      </c>
      <c r="Q2425" s="31">
        <v>-8.53020283677583</v>
      </c>
      <c r="R2425" s="31">
        <v>-7.7861089218791051</v>
      </c>
      <c r="S2425" s="31">
        <v>-7.0196921895354771</v>
      </c>
      <c r="T2425" s="31">
        <v>-6.2302829552215417</v>
      </c>
      <c r="U2425" s="31">
        <v>-5.4171914438781874</v>
      </c>
      <c r="V2425" s="31">
        <v>-4.5797071871945336</v>
      </c>
      <c r="W2425" s="31">
        <v>-3.71709840281037</v>
      </c>
      <c r="X2425" s="31">
        <v>-2.8286113548946807</v>
      </c>
      <c r="Y2425" s="31">
        <v>-1.9134696955415214</v>
      </c>
      <c r="Z2425" s="31">
        <v>-0.970873786407767</v>
      </c>
    </row>
    <row r="2426" spans="2:26" x14ac:dyDescent="0.2">
      <c r="B2426">
        <v>2310</v>
      </c>
      <c r="C2426" s="31">
        <v>168.79240290915644</v>
      </c>
      <c r="D2426" s="31">
        <v>45.446054351606023</v>
      </c>
      <c r="E2426" s="31">
        <v>16.011202062812178</v>
      </c>
      <c r="F2426" s="31">
        <v>-15.415024136364567</v>
      </c>
      <c r="G2426" s="31">
        <v>126.8866269072782</v>
      </c>
      <c r="H2426" s="31">
        <v>-14.323799106269169</v>
      </c>
      <c r="I2426" s="31">
        <v>-13.753513079457244</v>
      </c>
      <c r="J2426" s="31">
        <v>-13.166118471840962</v>
      </c>
      <c r="K2426" s="31">
        <v>-12.561102025996192</v>
      </c>
      <c r="L2426" s="31">
        <v>-11.937935086776077</v>
      </c>
      <c r="M2426" s="31">
        <v>-11.296073139379359</v>
      </c>
      <c r="N2426" s="31">
        <v>-10.634955333560741</v>
      </c>
      <c r="O2426" s="31">
        <v>-9.9540039935675644</v>
      </c>
      <c r="P2426" s="31">
        <v>-9.2526241133745923</v>
      </c>
      <c r="Q2426" s="31">
        <v>-8.53020283677583</v>
      </c>
      <c r="R2426" s="31">
        <v>-7.7861089218791051</v>
      </c>
      <c r="S2426" s="31">
        <v>-7.0196921895354771</v>
      </c>
      <c r="T2426" s="31">
        <v>-6.2302829552215417</v>
      </c>
      <c r="U2426" s="31">
        <v>-5.4171914438781874</v>
      </c>
      <c r="V2426" s="31">
        <v>-4.5797071871945336</v>
      </c>
      <c r="W2426" s="31">
        <v>-3.71709840281037</v>
      </c>
      <c r="X2426" s="31">
        <v>-2.8286113548946807</v>
      </c>
      <c r="Y2426" s="31">
        <v>-1.9134696955415214</v>
      </c>
      <c r="Z2426" s="31">
        <v>-0.970873786407767</v>
      </c>
    </row>
    <row r="2427" spans="2:26" x14ac:dyDescent="0.2">
      <c r="B2427">
        <v>2311</v>
      </c>
      <c r="C2427" s="31">
        <v>-16.935542122016354</v>
      </c>
      <c r="D2427" s="31">
        <v>50.260460498262454</v>
      </c>
      <c r="E2427" s="31">
        <v>-15.936916637247149</v>
      </c>
      <c r="F2427" s="31">
        <v>-15.415024136364567</v>
      </c>
      <c r="G2427" s="31">
        <v>-14.877474860455504</v>
      </c>
      <c r="H2427" s="31">
        <v>-14.323799106269169</v>
      </c>
      <c r="I2427" s="31">
        <v>248.79228901547688</v>
      </c>
      <c r="J2427" s="31">
        <v>136.56307609761805</v>
      </c>
      <c r="K2427" s="31">
        <v>-12.561102025996192</v>
      </c>
      <c r="L2427" s="31">
        <v>-11.937935086776077</v>
      </c>
      <c r="M2427" s="31">
        <v>-11.296073139379359</v>
      </c>
      <c r="N2427" s="31">
        <v>78.007078231497147</v>
      </c>
      <c r="O2427" s="31">
        <v>-9.9540039935675644</v>
      </c>
      <c r="P2427" s="31">
        <v>-9.2526241133745923</v>
      </c>
      <c r="Q2427" s="31">
        <v>-8.53020283677583</v>
      </c>
      <c r="R2427" s="31">
        <v>-7.7861089218791051</v>
      </c>
      <c r="S2427" s="31">
        <v>-7.0196921895354771</v>
      </c>
      <c r="T2427" s="31">
        <v>-6.2302829552215417</v>
      </c>
      <c r="U2427" s="31">
        <v>-5.4171914438781874</v>
      </c>
      <c r="V2427" s="31">
        <v>-4.5797071871945336</v>
      </c>
      <c r="W2427" s="31">
        <v>50.770305867338472</v>
      </c>
      <c r="X2427" s="31">
        <v>-2.8286113548946807</v>
      </c>
      <c r="Y2427" s="31">
        <v>-1.9134696955415214</v>
      </c>
      <c r="Z2427" s="31">
        <v>-0.970873786407767</v>
      </c>
    </row>
    <row r="2428" spans="2:26" x14ac:dyDescent="0.2">
      <c r="B2428">
        <v>2312</v>
      </c>
      <c r="C2428" s="31">
        <v>-16.935542122016354</v>
      </c>
      <c r="D2428" s="31">
        <v>34.486795705103638</v>
      </c>
      <c r="E2428" s="31">
        <v>-15.936916637247149</v>
      </c>
      <c r="F2428" s="31">
        <v>-15.415024136364567</v>
      </c>
      <c r="G2428" s="31">
        <v>-14.877474860455504</v>
      </c>
      <c r="H2428" s="31">
        <v>-14.323799106269169</v>
      </c>
      <c r="I2428" s="31">
        <v>-13.753513079457244</v>
      </c>
      <c r="J2428" s="31">
        <v>-13.166118471840962</v>
      </c>
      <c r="K2428" s="31">
        <v>-12.561102025996192</v>
      </c>
      <c r="L2428" s="31">
        <v>-11.937935086776077</v>
      </c>
      <c r="M2428" s="31">
        <v>-11.296073139379359</v>
      </c>
      <c r="N2428" s="31">
        <v>-10.634955333560741</v>
      </c>
      <c r="O2428" s="31">
        <v>-9.9540039935675644</v>
      </c>
      <c r="P2428" s="31">
        <v>31.44220649147454</v>
      </c>
      <c r="Q2428" s="31">
        <v>-8.53020283677583</v>
      </c>
      <c r="R2428" s="31">
        <v>-7.7861089218791051</v>
      </c>
      <c r="S2428" s="31">
        <v>-7.0196921895354771</v>
      </c>
      <c r="T2428" s="31">
        <v>-6.2302829552215417</v>
      </c>
      <c r="U2428" s="31">
        <v>-5.4171914438781874</v>
      </c>
      <c r="V2428" s="31">
        <v>-4.5797071871945336</v>
      </c>
      <c r="W2428" s="31">
        <v>-3.71709840281037</v>
      </c>
      <c r="X2428" s="31">
        <v>-2.8286113548946807</v>
      </c>
      <c r="Y2428" s="31">
        <v>-1.9134696955415214</v>
      </c>
      <c r="Z2428" s="31">
        <v>-0.970873786407767</v>
      </c>
    </row>
    <row r="2429" spans="2:26" x14ac:dyDescent="0.2">
      <c r="B2429">
        <v>2313</v>
      </c>
      <c r="C2429" s="31">
        <v>16.38169546867729</v>
      </c>
      <c r="D2429" s="31">
        <v>-16.443608385676846</v>
      </c>
      <c r="E2429" s="31">
        <v>-15.936916637247149</v>
      </c>
      <c r="F2429" s="31">
        <v>-15.415024136364567</v>
      </c>
      <c r="G2429" s="31">
        <v>-14.877474860455504</v>
      </c>
      <c r="H2429" s="31">
        <v>-14.323799106269169</v>
      </c>
      <c r="I2429" s="31">
        <v>-13.753513079457244</v>
      </c>
      <c r="J2429" s="31">
        <v>-13.166118471840962</v>
      </c>
      <c r="K2429" s="31">
        <v>-12.561102025996192</v>
      </c>
      <c r="L2429" s="31">
        <v>-11.937935086776077</v>
      </c>
      <c r="M2429" s="31">
        <v>-11.296073139379359</v>
      </c>
      <c r="N2429" s="31">
        <v>-10.634955333560741</v>
      </c>
      <c r="O2429" s="31">
        <v>27.952300256850901</v>
      </c>
      <c r="P2429" s="31">
        <v>-9.2526241133745923</v>
      </c>
      <c r="Q2429" s="31">
        <v>-8.53020283677583</v>
      </c>
      <c r="R2429" s="31">
        <v>-7.7861089218791051</v>
      </c>
      <c r="S2429" s="31">
        <v>-7.0196921895354771</v>
      </c>
      <c r="T2429" s="31">
        <v>-6.2302829552215417</v>
      </c>
      <c r="U2429" s="31">
        <v>-5.4171914438781874</v>
      </c>
      <c r="V2429" s="31">
        <v>185.0406463940671</v>
      </c>
      <c r="W2429" s="31">
        <v>-3.71709840281037</v>
      </c>
      <c r="X2429" s="31">
        <v>-2.8286113548946807</v>
      </c>
      <c r="Y2429" s="31">
        <v>-1.9134696955415214</v>
      </c>
      <c r="Z2429" s="31">
        <v>-0.970873786407767</v>
      </c>
    </row>
    <row r="2430" spans="2:26" x14ac:dyDescent="0.2">
      <c r="B2430">
        <v>2314</v>
      </c>
      <c r="C2430" s="31">
        <v>232.05938499313174</v>
      </c>
      <c r="D2430" s="31">
        <v>-16.443608385676846</v>
      </c>
      <c r="E2430" s="31">
        <v>-15.936916637247149</v>
      </c>
      <c r="F2430" s="31">
        <v>161.35597925792845</v>
      </c>
      <c r="G2430" s="31">
        <v>-14.877474860455504</v>
      </c>
      <c r="H2430" s="31">
        <v>307.93642948210766</v>
      </c>
      <c r="I2430" s="31">
        <v>9.9830330404174159</v>
      </c>
      <c r="J2430" s="31">
        <v>-13.166118471840962</v>
      </c>
      <c r="K2430" s="31">
        <v>-12.561102025996192</v>
      </c>
      <c r="L2430" s="31">
        <v>81.507591161480406</v>
      </c>
      <c r="M2430" s="31">
        <v>-11.296073139379359</v>
      </c>
      <c r="N2430" s="31">
        <v>-10.634955333560741</v>
      </c>
      <c r="O2430" s="31">
        <v>-9.9540039935675644</v>
      </c>
      <c r="P2430" s="31">
        <v>-9.2526241133745923</v>
      </c>
      <c r="Q2430" s="31">
        <v>25.589925905617989</v>
      </c>
      <c r="R2430" s="31">
        <v>-7.7861089218791051</v>
      </c>
      <c r="S2430" s="31">
        <v>-7.0196921895354771</v>
      </c>
      <c r="T2430" s="31">
        <v>-6.2302829552215417</v>
      </c>
      <c r="U2430" s="31">
        <v>-5.4171914438781874</v>
      </c>
      <c r="V2430" s="31">
        <v>-4.5797071871945336</v>
      </c>
      <c r="W2430" s="31">
        <v>-3.71709840281037</v>
      </c>
      <c r="X2430" s="31">
        <v>40.889521133447367</v>
      </c>
      <c r="Y2430" s="31">
        <v>-1.9134696955415214</v>
      </c>
      <c r="Z2430" s="31">
        <v>-0.970873786407767</v>
      </c>
    </row>
    <row r="2431" spans="2:26" x14ac:dyDescent="0.2">
      <c r="B2431">
        <v>2315</v>
      </c>
      <c r="C2431" s="31">
        <v>-16.935542122016354</v>
      </c>
      <c r="D2431" s="31">
        <v>135.93171195378267</v>
      </c>
      <c r="E2431" s="31">
        <v>-15.936916637247149</v>
      </c>
      <c r="F2431" s="31">
        <v>-15.415024136364567</v>
      </c>
      <c r="G2431" s="31">
        <v>34.85908694029709</v>
      </c>
      <c r="H2431" s="31">
        <v>10.607042265704468</v>
      </c>
      <c r="I2431" s="31">
        <v>130.49392378022989</v>
      </c>
      <c r="J2431" s="31">
        <v>88.048106064286671</v>
      </c>
      <c r="K2431" s="31">
        <v>35.964705050947977</v>
      </c>
      <c r="L2431" s="31">
        <v>12.667474330401413</v>
      </c>
      <c r="M2431" s="31">
        <v>53.01019823544808</v>
      </c>
      <c r="N2431" s="31">
        <v>-10.634955333560741</v>
      </c>
      <c r="O2431" s="31">
        <v>-9.9540039935675644</v>
      </c>
      <c r="P2431" s="31">
        <v>-9.2526241133745923</v>
      </c>
      <c r="Q2431" s="31">
        <v>-8.53020283677583</v>
      </c>
      <c r="R2431" s="31">
        <v>-7.7861089218791051</v>
      </c>
      <c r="S2431" s="31">
        <v>-7.0196921895354771</v>
      </c>
      <c r="T2431" s="31">
        <v>-6.2302829552215417</v>
      </c>
      <c r="U2431" s="31">
        <v>-5.4171914438781874</v>
      </c>
      <c r="V2431" s="31">
        <v>116.41373324133946</v>
      </c>
      <c r="W2431" s="31">
        <v>-3.71709840281037</v>
      </c>
      <c r="X2431" s="31">
        <v>-2.8286113548946807</v>
      </c>
      <c r="Y2431" s="31">
        <v>-1.9134696955415214</v>
      </c>
      <c r="Z2431" s="31">
        <v>-0.970873786407767</v>
      </c>
    </row>
    <row r="2432" spans="2:26" x14ac:dyDescent="0.2">
      <c r="B2432">
        <v>2316</v>
      </c>
      <c r="C2432" s="31">
        <v>-16.935542122016354</v>
      </c>
      <c r="D2432" s="31">
        <v>-16.443608385676846</v>
      </c>
      <c r="E2432" s="31">
        <v>-15.936916637247149</v>
      </c>
      <c r="F2432" s="31">
        <v>-15.415024136364567</v>
      </c>
      <c r="G2432" s="31">
        <v>-14.877474860455504</v>
      </c>
      <c r="H2432" s="31">
        <v>-14.323799106269169</v>
      </c>
      <c r="I2432" s="31">
        <v>47.667520839443576</v>
      </c>
      <c r="J2432" s="31">
        <v>165.92957635333076</v>
      </c>
      <c r="K2432" s="31">
        <v>41.426334336346251</v>
      </c>
      <c r="L2432" s="31">
        <v>-11.937935086776077</v>
      </c>
      <c r="M2432" s="31">
        <v>-11.296073139379359</v>
      </c>
      <c r="N2432" s="31">
        <v>-10.634955333560741</v>
      </c>
      <c r="O2432" s="31">
        <v>-9.9540039935675644</v>
      </c>
      <c r="P2432" s="31">
        <v>39.951544924593051</v>
      </c>
      <c r="Q2432" s="31">
        <v>-8.53020283677583</v>
      </c>
      <c r="R2432" s="31">
        <v>-7.7861089218791051</v>
      </c>
      <c r="S2432" s="31">
        <v>-7.0196921895354771</v>
      </c>
      <c r="T2432" s="31">
        <v>-6.2302829552215417</v>
      </c>
      <c r="U2432" s="31">
        <v>-5.4171914438781874</v>
      </c>
      <c r="V2432" s="31">
        <v>-4.5797071871945336</v>
      </c>
      <c r="W2432" s="31">
        <v>-3.71709840281037</v>
      </c>
      <c r="X2432" s="31">
        <v>209.33309567958275</v>
      </c>
      <c r="Y2432" s="31">
        <v>-1.9134696955415214</v>
      </c>
      <c r="Z2432" s="31">
        <v>-0.970873786407767</v>
      </c>
    </row>
    <row r="2433" spans="2:26" x14ac:dyDescent="0.2">
      <c r="B2433">
        <v>2317</v>
      </c>
      <c r="C2433" s="31">
        <v>-16.935542122016354</v>
      </c>
      <c r="D2433" s="31">
        <v>-16.443608385676846</v>
      </c>
      <c r="E2433" s="31">
        <v>28.257085131329468</v>
      </c>
      <c r="F2433" s="31">
        <v>-15.415024136364567</v>
      </c>
      <c r="G2433" s="31">
        <v>-14.877474860455504</v>
      </c>
      <c r="H2433" s="31">
        <v>199.98172200892063</v>
      </c>
      <c r="I2433" s="31">
        <v>75.959651136360222</v>
      </c>
      <c r="J2433" s="31">
        <v>-13.166118471840962</v>
      </c>
      <c r="K2433" s="31">
        <v>219.74253652726955</v>
      </c>
      <c r="L2433" s="31">
        <v>-11.937935086776077</v>
      </c>
      <c r="M2433" s="31">
        <v>-11.296073139379359</v>
      </c>
      <c r="N2433" s="31">
        <v>85.854944792787165</v>
      </c>
      <c r="O2433" s="31">
        <v>-9.9540039935675644</v>
      </c>
      <c r="P2433" s="31">
        <v>-9.2526241133745923</v>
      </c>
      <c r="Q2433" s="31">
        <v>-8.53020283677583</v>
      </c>
      <c r="R2433" s="31">
        <v>-7.7861089218791051</v>
      </c>
      <c r="S2433" s="31">
        <v>-7.0196921895354771</v>
      </c>
      <c r="T2433" s="31">
        <v>-6.2302829552215417</v>
      </c>
      <c r="U2433" s="31">
        <v>-5.4171914438781874</v>
      </c>
      <c r="V2433" s="31">
        <v>227.20354369351276</v>
      </c>
      <c r="W2433" s="31">
        <v>-3.71709840281037</v>
      </c>
      <c r="X2433" s="31">
        <v>-2.8286113548946807</v>
      </c>
      <c r="Y2433" s="31">
        <v>-1.9134696955415214</v>
      </c>
      <c r="Z2433" s="31">
        <v>-0.970873786407767</v>
      </c>
    </row>
    <row r="2434" spans="2:26" x14ac:dyDescent="0.2">
      <c r="B2434">
        <v>2318</v>
      </c>
      <c r="C2434" s="31">
        <v>10.037071623829785</v>
      </c>
      <c r="D2434" s="31">
        <v>215.69366888703388</v>
      </c>
      <c r="E2434" s="31">
        <v>-15.936916637247149</v>
      </c>
      <c r="F2434" s="31">
        <v>-15.415024136364567</v>
      </c>
      <c r="G2434" s="31">
        <v>-14.877474860455504</v>
      </c>
      <c r="H2434" s="31">
        <v>-14.323799106269169</v>
      </c>
      <c r="I2434" s="31">
        <v>-13.753513079457244</v>
      </c>
      <c r="J2434" s="31">
        <v>-13.166118471840962</v>
      </c>
      <c r="K2434" s="31">
        <v>36.298249106206541</v>
      </c>
      <c r="L2434" s="31">
        <v>299.9281774620315</v>
      </c>
      <c r="M2434" s="31">
        <v>-11.296073139379359</v>
      </c>
      <c r="N2434" s="31">
        <v>-10.634955333560741</v>
      </c>
      <c r="O2434" s="31">
        <v>-9.9540039935675644</v>
      </c>
      <c r="P2434" s="31">
        <v>-9.2526241133745923</v>
      </c>
      <c r="Q2434" s="31">
        <v>-8.53020283677583</v>
      </c>
      <c r="R2434" s="31">
        <v>-7.7861089218791051</v>
      </c>
      <c r="S2434" s="31">
        <v>-7.0196921895354771</v>
      </c>
      <c r="T2434" s="31">
        <v>-6.2302829552215417</v>
      </c>
      <c r="U2434" s="31">
        <v>-5.4171914438781874</v>
      </c>
      <c r="V2434" s="31">
        <v>-4.5797071871945336</v>
      </c>
      <c r="W2434" s="31">
        <v>-3.71709840281037</v>
      </c>
      <c r="X2434" s="31">
        <v>-2.8286113548946807</v>
      </c>
      <c r="Y2434" s="31">
        <v>-1.9134696955415214</v>
      </c>
      <c r="Z2434" s="31">
        <v>-0.970873786407767</v>
      </c>
    </row>
    <row r="2435" spans="2:26" x14ac:dyDescent="0.2">
      <c r="B2435">
        <v>2319</v>
      </c>
      <c r="C2435" s="31">
        <v>18.072050465718554</v>
      </c>
      <c r="D2435" s="31">
        <v>87.132429718510906</v>
      </c>
      <c r="E2435" s="31">
        <v>-15.936916637247149</v>
      </c>
      <c r="F2435" s="31">
        <v>95.722156185588446</v>
      </c>
      <c r="G2435" s="31">
        <v>-14.877474860455504</v>
      </c>
      <c r="H2435" s="31">
        <v>143.44595933786238</v>
      </c>
      <c r="I2435" s="31">
        <v>-13.753513079457244</v>
      </c>
      <c r="J2435" s="31">
        <v>-13.166118471840962</v>
      </c>
      <c r="K2435" s="31">
        <v>-12.561102025996192</v>
      </c>
      <c r="L2435" s="31">
        <v>66.838752422359633</v>
      </c>
      <c r="M2435" s="31">
        <v>-11.296073139379359</v>
      </c>
      <c r="N2435" s="31">
        <v>-10.634955333560741</v>
      </c>
      <c r="O2435" s="31">
        <v>-9.9540039935675644</v>
      </c>
      <c r="P2435" s="31">
        <v>-9.2526241133745923</v>
      </c>
      <c r="Q2435" s="31">
        <v>-8.53020283677583</v>
      </c>
      <c r="R2435" s="31">
        <v>-7.7861089218791051</v>
      </c>
      <c r="S2435" s="31">
        <v>-7.0196921895354771</v>
      </c>
      <c r="T2435" s="31">
        <v>-6.2302829552215417</v>
      </c>
      <c r="U2435" s="31">
        <v>-5.4171914438781874</v>
      </c>
      <c r="V2435" s="31">
        <v>-4.5797071871945336</v>
      </c>
      <c r="W2435" s="31">
        <v>-3.71709840281037</v>
      </c>
      <c r="X2435" s="31">
        <v>-2.8286113548946807</v>
      </c>
      <c r="Y2435" s="31">
        <v>-1.9134696955415214</v>
      </c>
      <c r="Z2435" s="31">
        <v>-0.970873786407767</v>
      </c>
    </row>
    <row r="2436" spans="2:26" x14ac:dyDescent="0.2">
      <c r="B2436">
        <v>2320</v>
      </c>
      <c r="C2436" s="31">
        <v>-16.935542122016354</v>
      </c>
      <c r="D2436" s="31">
        <v>-16.443608385676846</v>
      </c>
      <c r="E2436" s="31">
        <v>-15.936916637247149</v>
      </c>
      <c r="F2436" s="31">
        <v>-15.415024136364567</v>
      </c>
      <c r="G2436" s="31">
        <v>-14.877474860455504</v>
      </c>
      <c r="H2436" s="31">
        <v>228.3597649087277</v>
      </c>
      <c r="I2436" s="31">
        <v>-13.753513079457244</v>
      </c>
      <c r="J2436" s="31">
        <v>-13.166118471840962</v>
      </c>
      <c r="K2436" s="31">
        <v>21.578575491109685</v>
      </c>
      <c r="L2436" s="31">
        <v>-11.937935086776077</v>
      </c>
      <c r="M2436" s="31">
        <v>-11.296073139379359</v>
      </c>
      <c r="N2436" s="31">
        <v>60.529245710047377</v>
      </c>
      <c r="O2436" s="31">
        <v>-9.9540039935675644</v>
      </c>
      <c r="P2436" s="31">
        <v>-9.2526241133745923</v>
      </c>
      <c r="Q2436" s="31">
        <v>-8.53020283677583</v>
      </c>
      <c r="R2436" s="31">
        <v>-7.7861089218791051</v>
      </c>
      <c r="S2436" s="31">
        <v>-7.0196921895354771</v>
      </c>
      <c r="T2436" s="31">
        <v>-6.2302829552215417</v>
      </c>
      <c r="U2436" s="31">
        <v>-5.4171914438781874</v>
      </c>
      <c r="V2436" s="31">
        <v>-4.5797071871945336</v>
      </c>
      <c r="W2436" s="31">
        <v>-3.71709840281037</v>
      </c>
      <c r="X2436" s="31">
        <v>-2.8286113548946807</v>
      </c>
      <c r="Y2436" s="31">
        <v>-1.9134696955415214</v>
      </c>
      <c r="Z2436" s="31">
        <v>-0.970873786407767</v>
      </c>
    </row>
    <row r="2437" spans="2:26" x14ac:dyDescent="0.2">
      <c r="B2437">
        <v>2321</v>
      </c>
      <c r="C2437" s="31">
        <v>-16.935542122016354</v>
      </c>
      <c r="D2437" s="31">
        <v>-16.443608385676846</v>
      </c>
      <c r="E2437" s="31">
        <v>105.84657770234649</v>
      </c>
      <c r="F2437" s="31">
        <v>-15.415024136364567</v>
      </c>
      <c r="G2437" s="31">
        <v>-14.877474860455504</v>
      </c>
      <c r="H2437" s="31">
        <v>29.417799809556534</v>
      </c>
      <c r="I2437" s="31">
        <v>62.08960965177193</v>
      </c>
      <c r="J2437" s="31">
        <v>-13.166118471840962</v>
      </c>
      <c r="K2437" s="31">
        <v>-12.561102025996192</v>
      </c>
      <c r="L2437" s="31">
        <v>-11.937935086776077</v>
      </c>
      <c r="M2437" s="31">
        <v>-11.296073139379359</v>
      </c>
      <c r="N2437" s="31">
        <v>-10.634955333560741</v>
      </c>
      <c r="O2437" s="31">
        <v>-9.9540039935675644</v>
      </c>
      <c r="P2437" s="31">
        <v>-9.2526241133745923</v>
      </c>
      <c r="Q2437" s="31">
        <v>-8.53020283677583</v>
      </c>
      <c r="R2437" s="31">
        <v>-7.7861089218791051</v>
      </c>
      <c r="S2437" s="31">
        <v>-7.0196921895354771</v>
      </c>
      <c r="T2437" s="31">
        <v>-6.2302829552215417</v>
      </c>
      <c r="U2437" s="31">
        <v>-5.4171914438781874</v>
      </c>
      <c r="V2437" s="31">
        <v>-4.5797071871945336</v>
      </c>
      <c r="W2437" s="31">
        <v>-3.71709840281037</v>
      </c>
      <c r="X2437" s="31">
        <v>-2.8286113548946807</v>
      </c>
      <c r="Y2437" s="31">
        <v>-1.9134696955415214</v>
      </c>
      <c r="Z2437" s="31">
        <v>-0.970873786407767</v>
      </c>
    </row>
    <row r="2438" spans="2:26" x14ac:dyDescent="0.2">
      <c r="B2438">
        <v>2322</v>
      </c>
      <c r="C2438" s="31">
        <v>120.1671315745034</v>
      </c>
      <c r="D2438" s="31">
        <v>-16.443608385676846</v>
      </c>
      <c r="E2438" s="31">
        <v>-15.936916637247149</v>
      </c>
      <c r="F2438" s="31">
        <v>-15.415024136364567</v>
      </c>
      <c r="G2438" s="31">
        <v>24.277442667317622</v>
      </c>
      <c r="H2438" s="31">
        <v>-14.323799106269169</v>
      </c>
      <c r="I2438" s="31">
        <v>66.460073610096828</v>
      </c>
      <c r="J2438" s="31">
        <v>-13.166118471840962</v>
      </c>
      <c r="K2438" s="31">
        <v>-12.561102025996192</v>
      </c>
      <c r="L2438" s="31">
        <v>-11.937935086776077</v>
      </c>
      <c r="M2438" s="31">
        <v>-11.296073139379359</v>
      </c>
      <c r="N2438" s="31">
        <v>-10.634955333560741</v>
      </c>
      <c r="O2438" s="31">
        <v>-9.9540039935675644</v>
      </c>
      <c r="P2438" s="31">
        <v>-9.2526241133745923</v>
      </c>
      <c r="Q2438" s="31">
        <v>-8.53020283677583</v>
      </c>
      <c r="R2438" s="31">
        <v>-7.7861089218791051</v>
      </c>
      <c r="S2438" s="31">
        <v>-7.0196921895354771</v>
      </c>
      <c r="T2438" s="31">
        <v>-6.2302829552215417</v>
      </c>
      <c r="U2438" s="31">
        <v>-5.4171914438781874</v>
      </c>
      <c r="V2438" s="31">
        <v>-4.5797071871945336</v>
      </c>
      <c r="W2438" s="31">
        <v>-3.71709840281037</v>
      </c>
      <c r="X2438" s="31">
        <v>-2.8286113548946807</v>
      </c>
      <c r="Y2438" s="31">
        <v>-1.9134696955415214</v>
      </c>
      <c r="Z2438" s="31">
        <v>-0.970873786407767</v>
      </c>
    </row>
    <row r="2439" spans="2:26" x14ac:dyDescent="0.2">
      <c r="B2439">
        <v>2323</v>
      </c>
      <c r="C2439" s="31">
        <v>57.243216874259076</v>
      </c>
      <c r="D2439" s="31">
        <v>-16.443608385676846</v>
      </c>
      <c r="E2439" s="31">
        <v>-15.936916637247149</v>
      </c>
      <c r="F2439" s="31">
        <v>-15.415024136364567</v>
      </c>
      <c r="G2439" s="31">
        <v>-14.877474860455504</v>
      </c>
      <c r="H2439" s="31">
        <v>-14.323799106269169</v>
      </c>
      <c r="I2439" s="31">
        <v>-13.753513079457244</v>
      </c>
      <c r="J2439" s="31">
        <v>-13.166118471840962</v>
      </c>
      <c r="K2439" s="31">
        <v>-12.561102025996192</v>
      </c>
      <c r="L2439" s="31">
        <v>26.850934944090067</v>
      </c>
      <c r="M2439" s="31">
        <v>-11.296073139379359</v>
      </c>
      <c r="N2439" s="31">
        <v>-10.634955333560741</v>
      </c>
      <c r="O2439" s="31">
        <v>36.126736670973436</v>
      </c>
      <c r="P2439" s="31">
        <v>-9.2526241133745923</v>
      </c>
      <c r="Q2439" s="31">
        <v>-8.53020283677583</v>
      </c>
      <c r="R2439" s="31">
        <v>-7.7861089218791051</v>
      </c>
      <c r="S2439" s="31">
        <v>47.616309020774509</v>
      </c>
      <c r="T2439" s="31">
        <v>-6.2302829552215417</v>
      </c>
      <c r="U2439" s="31">
        <v>-5.4171914438781874</v>
      </c>
      <c r="V2439" s="31">
        <v>-4.5797071871945336</v>
      </c>
      <c r="W2439" s="31">
        <v>-3.71709840281037</v>
      </c>
      <c r="X2439" s="31">
        <v>-2.8286113548946807</v>
      </c>
      <c r="Y2439" s="31">
        <v>-1.9134696955415214</v>
      </c>
      <c r="Z2439" s="31">
        <v>-0.970873786407767</v>
      </c>
    </row>
    <row r="2440" spans="2:26" x14ac:dyDescent="0.2">
      <c r="B2440">
        <v>2324</v>
      </c>
      <c r="C2440" s="31">
        <v>-16.935542122016354</v>
      </c>
      <c r="D2440" s="31">
        <v>-16.443608385676846</v>
      </c>
      <c r="E2440" s="31">
        <v>28.162588866866791</v>
      </c>
      <c r="F2440" s="31">
        <v>-15.415024136364567</v>
      </c>
      <c r="G2440" s="31">
        <v>-14.877474860455504</v>
      </c>
      <c r="H2440" s="31">
        <v>97.419831650629007</v>
      </c>
      <c r="I2440" s="31">
        <v>-13.753513079457244</v>
      </c>
      <c r="J2440" s="31">
        <v>-13.166118471840962</v>
      </c>
      <c r="K2440" s="31">
        <v>-12.561102025996192</v>
      </c>
      <c r="L2440" s="31">
        <v>-11.937935086776077</v>
      </c>
      <c r="M2440" s="31">
        <v>-11.296073139379359</v>
      </c>
      <c r="N2440" s="31">
        <v>-10.634955333560741</v>
      </c>
      <c r="O2440" s="31">
        <v>-9.9540039935675644</v>
      </c>
      <c r="P2440" s="31">
        <v>-9.2526241133745923</v>
      </c>
      <c r="Q2440" s="31">
        <v>-8.53020283677583</v>
      </c>
      <c r="R2440" s="31">
        <v>-7.7861089218791051</v>
      </c>
      <c r="S2440" s="31">
        <v>-7.0196921895354771</v>
      </c>
      <c r="T2440" s="31">
        <v>-6.2302829552215417</v>
      </c>
      <c r="U2440" s="31">
        <v>-5.4171914438781874</v>
      </c>
      <c r="V2440" s="31">
        <v>-4.5797071871945336</v>
      </c>
      <c r="W2440" s="31">
        <v>-3.71709840281037</v>
      </c>
      <c r="X2440" s="31">
        <v>-2.8286113548946807</v>
      </c>
      <c r="Y2440" s="31">
        <v>-1.9134696955415214</v>
      </c>
      <c r="Z2440" s="31">
        <v>-0.970873786407767</v>
      </c>
    </row>
    <row r="2441" spans="2:26" x14ac:dyDescent="0.2">
      <c r="B2441">
        <v>2325</v>
      </c>
      <c r="C2441" s="31">
        <v>9.7289747567878049</v>
      </c>
      <c r="D2441" s="31">
        <v>14.691869843925041</v>
      </c>
      <c r="E2441" s="31">
        <v>-15.936916637247149</v>
      </c>
      <c r="F2441" s="31">
        <v>-15.415024136364567</v>
      </c>
      <c r="G2441" s="31">
        <v>162.93213122517338</v>
      </c>
      <c r="H2441" s="31">
        <v>101.07101600580044</v>
      </c>
      <c r="I2441" s="31">
        <v>61.692267221761981</v>
      </c>
      <c r="J2441" s="31">
        <v>-13.166118471840962</v>
      </c>
      <c r="K2441" s="31">
        <v>75.337874749479965</v>
      </c>
      <c r="L2441" s="31">
        <v>-11.937935086776077</v>
      </c>
      <c r="M2441" s="31">
        <v>-11.296073139379359</v>
      </c>
      <c r="N2441" s="31">
        <v>-10.634955333560741</v>
      </c>
      <c r="O2441" s="31">
        <v>-9.9540039935675644</v>
      </c>
      <c r="P2441" s="31">
        <v>-9.2526241133745923</v>
      </c>
      <c r="Q2441" s="31">
        <v>-8.53020283677583</v>
      </c>
      <c r="R2441" s="31">
        <v>-7.7861089218791051</v>
      </c>
      <c r="S2441" s="31">
        <v>-7.0196921895354771</v>
      </c>
      <c r="T2441" s="31">
        <v>-6.2302829552215417</v>
      </c>
      <c r="U2441" s="31">
        <v>-5.4171914438781874</v>
      </c>
      <c r="V2441" s="31">
        <v>-4.5797071871945336</v>
      </c>
      <c r="W2441" s="31">
        <v>-3.71709840281037</v>
      </c>
      <c r="X2441" s="31">
        <v>-2.8286113548946807</v>
      </c>
      <c r="Y2441" s="31">
        <v>-1.9134696955415214</v>
      </c>
      <c r="Z2441" s="31">
        <v>-0.970873786407767</v>
      </c>
    </row>
    <row r="2442" spans="2:26" x14ac:dyDescent="0.2">
      <c r="B2442">
        <v>2326</v>
      </c>
      <c r="C2442" s="31">
        <v>-16.935542122016354</v>
      </c>
      <c r="D2442" s="31">
        <v>-16.443608385676846</v>
      </c>
      <c r="E2442" s="31">
        <v>-15.936916637247149</v>
      </c>
      <c r="F2442" s="31">
        <v>77.027639393670697</v>
      </c>
      <c r="G2442" s="31">
        <v>-14.877474860455504</v>
      </c>
      <c r="H2442" s="31">
        <v>-14.323799106269169</v>
      </c>
      <c r="I2442" s="31">
        <v>-13.753513079457244</v>
      </c>
      <c r="J2442" s="31">
        <v>-13.166118471840962</v>
      </c>
      <c r="K2442" s="31">
        <v>-12.561102025996192</v>
      </c>
      <c r="L2442" s="31">
        <v>-11.937935086776077</v>
      </c>
      <c r="M2442" s="31">
        <v>-11.296073139379359</v>
      </c>
      <c r="N2442" s="31">
        <v>86.024811561293319</v>
      </c>
      <c r="O2442" s="31">
        <v>-9.9540039935675644</v>
      </c>
      <c r="P2442" s="31">
        <v>-9.2526241133745923</v>
      </c>
      <c r="Q2442" s="31">
        <v>-8.53020283677583</v>
      </c>
      <c r="R2442" s="31">
        <v>-7.7861089218791051</v>
      </c>
      <c r="S2442" s="31">
        <v>-7.0196921895354771</v>
      </c>
      <c r="T2442" s="31">
        <v>179.28845715813699</v>
      </c>
      <c r="U2442" s="31">
        <v>-5.4171914438781874</v>
      </c>
      <c r="V2442" s="31">
        <v>-4.5797071871945336</v>
      </c>
      <c r="W2442" s="31">
        <v>-3.71709840281037</v>
      </c>
      <c r="X2442" s="31">
        <v>-2.8286113548946807</v>
      </c>
      <c r="Y2442" s="31">
        <v>-1.9134696955415214</v>
      </c>
      <c r="Z2442" s="31">
        <v>-0.970873786407767</v>
      </c>
    </row>
    <row r="2443" spans="2:26" x14ac:dyDescent="0.2">
      <c r="B2443">
        <v>2327</v>
      </c>
      <c r="C2443" s="31">
        <v>15.713783605250514</v>
      </c>
      <c r="D2443" s="31">
        <v>30.273062187053576</v>
      </c>
      <c r="E2443" s="31">
        <v>-15.936916637247149</v>
      </c>
      <c r="F2443" s="31">
        <v>-15.415024136364567</v>
      </c>
      <c r="G2443" s="31">
        <v>56.983558225738115</v>
      </c>
      <c r="H2443" s="31">
        <v>-14.323799106269169</v>
      </c>
      <c r="I2443" s="31">
        <v>-13.753513079457244</v>
      </c>
      <c r="J2443" s="31">
        <v>36.699539365136069</v>
      </c>
      <c r="K2443" s="31">
        <v>-12.561102025996192</v>
      </c>
      <c r="L2443" s="31">
        <v>-11.937935086776077</v>
      </c>
      <c r="M2443" s="31">
        <v>-11.296073139379359</v>
      </c>
      <c r="N2443" s="31">
        <v>-10.634955333560741</v>
      </c>
      <c r="O2443" s="31">
        <v>26.265097864588935</v>
      </c>
      <c r="P2443" s="31">
        <v>-9.2526241133745923</v>
      </c>
      <c r="Q2443" s="31">
        <v>-8.53020283677583</v>
      </c>
      <c r="R2443" s="31">
        <v>-7.7861089218791051</v>
      </c>
      <c r="S2443" s="31">
        <v>-7.0196921895354771</v>
      </c>
      <c r="T2443" s="31">
        <v>-6.2302829552215417</v>
      </c>
      <c r="U2443" s="31">
        <v>-5.4171914438781874</v>
      </c>
      <c r="V2443" s="31">
        <v>-4.5797071871945336</v>
      </c>
      <c r="W2443" s="31">
        <v>-3.71709840281037</v>
      </c>
      <c r="X2443" s="31">
        <v>-2.8286113548946807</v>
      </c>
      <c r="Y2443" s="31">
        <v>-1.9134696955415214</v>
      </c>
      <c r="Z2443" s="31">
        <v>-0.970873786407767</v>
      </c>
    </row>
    <row r="2444" spans="2:26" x14ac:dyDescent="0.2">
      <c r="B2444">
        <v>2328</v>
      </c>
      <c r="C2444" s="31">
        <v>-16.935542122016354</v>
      </c>
      <c r="D2444" s="31">
        <v>32.922079353696937</v>
      </c>
      <c r="E2444" s="31">
        <v>73.063098720927186</v>
      </c>
      <c r="F2444" s="31">
        <v>-15.415024136364567</v>
      </c>
      <c r="G2444" s="31">
        <v>-14.877474860455504</v>
      </c>
      <c r="H2444" s="31">
        <v>13.53616380837436</v>
      </c>
      <c r="I2444" s="31">
        <v>-13.753513079457244</v>
      </c>
      <c r="J2444" s="31">
        <v>-13.166118471840962</v>
      </c>
      <c r="K2444" s="31">
        <v>-12.561102025996192</v>
      </c>
      <c r="L2444" s="31">
        <v>-11.937935086776077</v>
      </c>
      <c r="M2444" s="31">
        <v>-11.296073139379359</v>
      </c>
      <c r="N2444" s="31">
        <v>-10.634955333560741</v>
      </c>
      <c r="O2444" s="31">
        <v>-9.9540039935675644</v>
      </c>
      <c r="P2444" s="31">
        <v>-9.2526241133745923</v>
      </c>
      <c r="Q2444" s="31">
        <v>-8.53020283677583</v>
      </c>
      <c r="R2444" s="31">
        <v>-7.7861089218791051</v>
      </c>
      <c r="S2444" s="31">
        <v>-7.0196921895354771</v>
      </c>
      <c r="T2444" s="31">
        <v>-6.2302829552215417</v>
      </c>
      <c r="U2444" s="31">
        <v>-5.4171914438781874</v>
      </c>
      <c r="V2444" s="31">
        <v>36.546630899187413</v>
      </c>
      <c r="W2444" s="31">
        <v>-3.71709840281037</v>
      </c>
      <c r="X2444" s="31">
        <v>-2.8286113548946807</v>
      </c>
      <c r="Y2444" s="31">
        <v>-1.9134696955415214</v>
      </c>
      <c r="Z2444" s="31">
        <v>-0.970873786407767</v>
      </c>
    </row>
    <row r="2445" spans="2:26" x14ac:dyDescent="0.2">
      <c r="B2445">
        <v>2329</v>
      </c>
      <c r="C2445" s="31">
        <v>-16.935542122016354</v>
      </c>
      <c r="D2445" s="31">
        <v>-16.443608385676846</v>
      </c>
      <c r="E2445" s="31">
        <v>16.809522443864111</v>
      </c>
      <c r="F2445" s="31">
        <v>-15.415024136364567</v>
      </c>
      <c r="G2445" s="31">
        <v>-14.877474860455504</v>
      </c>
      <c r="H2445" s="31">
        <v>47.938372161256694</v>
      </c>
      <c r="I2445" s="31">
        <v>285.86637338122534</v>
      </c>
      <c r="J2445" s="31">
        <v>-13.166118471840962</v>
      </c>
      <c r="K2445" s="31">
        <v>19.632039829792856</v>
      </c>
      <c r="L2445" s="31">
        <v>-11.937935086776077</v>
      </c>
      <c r="M2445" s="31">
        <v>-11.296073139379359</v>
      </c>
      <c r="N2445" s="31">
        <v>-10.634955333560741</v>
      </c>
      <c r="O2445" s="31">
        <v>-9.9540039935675644</v>
      </c>
      <c r="P2445" s="31">
        <v>91.816765278098103</v>
      </c>
      <c r="Q2445" s="31">
        <v>-8.53020283677583</v>
      </c>
      <c r="R2445" s="31">
        <v>-7.7861089218791051</v>
      </c>
      <c r="S2445" s="31">
        <v>-7.0196921895354771</v>
      </c>
      <c r="T2445" s="31">
        <v>-6.2302829552215417</v>
      </c>
      <c r="U2445" s="31">
        <v>-5.4171914438781874</v>
      </c>
      <c r="V2445" s="31">
        <v>-4.5797071871945336</v>
      </c>
      <c r="W2445" s="31">
        <v>-3.71709840281037</v>
      </c>
      <c r="X2445" s="31">
        <v>-2.8286113548946807</v>
      </c>
      <c r="Y2445" s="31">
        <v>-1.9134696955415214</v>
      </c>
      <c r="Z2445" s="31">
        <v>-0.970873786407767</v>
      </c>
    </row>
    <row r="2446" spans="2:26" x14ac:dyDescent="0.2">
      <c r="B2446">
        <v>2330</v>
      </c>
      <c r="C2446" s="31">
        <v>-16.935542122016354</v>
      </c>
      <c r="D2446" s="31">
        <v>-16.443608385676846</v>
      </c>
      <c r="E2446" s="31">
        <v>-15.936916637247149</v>
      </c>
      <c r="F2446" s="31">
        <v>-15.415024136364567</v>
      </c>
      <c r="G2446" s="31">
        <v>-14.877474860455504</v>
      </c>
      <c r="H2446" s="31">
        <v>116.696950148303</v>
      </c>
      <c r="I2446" s="31">
        <v>-13.753513079457244</v>
      </c>
      <c r="J2446" s="31">
        <v>182.08351430449136</v>
      </c>
      <c r="K2446" s="31">
        <v>-12.561102025996192</v>
      </c>
      <c r="L2446" s="31">
        <v>-11.937935086776077</v>
      </c>
      <c r="M2446" s="31">
        <v>-11.296073139379359</v>
      </c>
      <c r="N2446" s="31">
        <v>-10.634955333560741</v>
      </c>
      <c r="O2446" s="31">
        <v>-9.9540039935675644</v>
      </c>
      <c r="P2446" s="31">
        <v>-9.2526241133745923</v>
      </c>
      <c r="Q2446" s="31">
        <v>-8.53020283677583</v>
      </c>
      <c r="R2446" s="31">
        <v>-7.7861089218791051</v>
      </c>
      <c r="S2446" s="31">
        <v>41.414778397131002</v>
      </c>
      <c r="T2446" s="31">
        <v>-6.2302829552215417</v>
      </c>
      <c r="U2446" s="31">
        <v>-5.4171914438781874</v>
      </c>
      <c r="V2446" s="31">
        <v>-4.5797071871945336</v>
      </c>
      <c r="W2446" s="31">
        <v>-3.71709840281037</v>
      </c>
      <c r="X2446" s="31">
        <v>-2.8286113548946807</v>
      </c>
      <c r="Y2446" s="31">
        <v>-1.9134696955415214</v>
      </c>
      <c r="Z2446" s="31">
        <v>-0.970873786407767</v>
      </c>
    </row>
    <row r="2447" spans="2:26" x14ac:dyDescent="0.2">
      <c r="B2447">
        <v>2331</v>
      </c>
      <c r="C2447" s="31">
        <v>43.198745524437236</v>
      </c>
      <c r="D2447" s="31">
        <v>-16.443608385676846</v>
      </c>
      <c r="E2447" s="31">
        <v>-15.936916637247149</v>
      </c>
      <c r="F2447" s="31">
        <v>46.007539328336932</v>
      </c>
      <c r="G2447" s="31">
        <v>-14.877474860455504</v>
      </c>
      <c r="H2447" s="31">
        <v>118.9739559872059</v>
      </c>
      <c r="I2447" s="31">
        <v>-13.753513079457244</v>
      </c>
      <c r="J2447" s="31">
        <v>-13.166118471840962</v>
      </c>
      <c r="K2447" s="31">
        <v>-12.561102025996192</v>
      </c>
      <c r="L2447" s="31">
        <v>-11.937935086776077</v>
      </c>
      <c r="M2447" s="31">
        <v>-11.296073139379359</v>
      </c>
      <c r="N2447" s="31">
        <v>-10.634955333560741</v>
      </c>
      <c r="O2447" s="31">
        <v>-9.9540039935675644</v>
      </c>
      <c r="P2447" s="31">
        <v>-9.2526241133745923</v>
      </c>
      <c r="Q2447" s="31">
        <v>-8.53020283677583</v>
      </c>
      <c r="R2447" s="31">
        <v>-7.7861089218791051</v>
      </c>
      <c r="S2447" s="31">
        <v>-7.0196921895354771</v>
      </c>
      <c r="T2447" s="31">
        <v>-6.2302829552215417</v>
      </c>
      <c r="U2447" s="31">
        <v>-5.4171914438781874</v>
      </c>
      <c r="V2447" s="31">
        <v>-4.5797071871945336</v>
      </c>
      <c r="W2447" s="31">
        <v>-3.71709840281037</v>
      </c>
      <c r="X2447" s="31">
        <v>-2.8286113548946807</v>
      </c>
      <c r="Y2447" s="31">
        <v>-1.9134696955415214</v>
      </c>
      <c r="Z2447" s="31">
        <v>-0.970873786407767</v>
      </c>
    </row>
    <row r="2448" spans="2:26" x14ac:dyDescent="0.2">
      <c r="B2448">
        <v>2332</v>
      </c>
      <c r="C2448" s="31">
        <v>-16.935542122016354</v>
      </c>
      <c r="D2448" s="31">
        <v>-16.443608385676846</v>
      </c>
      <c r="E2448" s="31">
        <v>44.459420376173064</v>
      </c>
      <c r="F2448" s="31">
        <v>23.103687365540456</v>
      </c>
      <c r="G2448" s="31">
        <v>-14.877474860455504</v>
      </c>
      <c r="H2448" s="31">
        <v>-14.323799106269169</v>
      </c>
      <c r="I2448" s="31">
        <v>133.27600163373131</v>
      </c>
      <c r="J2448" s="31">
        <v>124.71460367342657</v>
      </c>
      <c r="K2448" s="31">
        <v>-12.561102025996192</v>
      </c>
      <c r="L2448" s="31">
        <v>-11.937935086776077</v>
      </c>
      <c r="M2448" s="31">
        <v>-11.296073139379359</v>
      </c>
      <c r="N2448" s="31">
        <v>-10.634955333560741</v>
      </c>
      <c r="O2448" s="31">
        <v>-9.9540039935675644</v>
      </c>
      <c r="P2448" s="31">
        <v>-9.2526241133745923</v>
      </c>
      <c r="Q2448" s="31">
        <v>-8.53020283677583</v>
      </c>
      <c r="R2448" s="31">
        <v>-7.7861089218791051</v>
      </c>
      <c r="S2448" s="31">
        <v>92.659069905289655</v>
      </c>
      <c r="T2448" s="31">
        <v>-6.2302829552215417</v>
      </c>
      <c r="U2448" s="31">
        <v>-5.4171914438781874</v>
      </c>
      <c r="V2448" s="31">
        <v>26.983330061790344</v>
      </c>
      <c r="W2448" s="31">
        <v>-3.71709840281037</v>
      </c>
      <c r="X2448" s="31">
        <v>-2.8286113548946807</v>
      </c>
      <c r="Y2448" s="31">
        <v>-1.9134696955415214</v>
      </c>
      <c r="Z2448" s="31">
        <v>-0.970873786407767</v>
      </c>
    </row>
    <row r="2449" spans="2:26" x14ac:dyDescent="0.2">
      <c r="B2449">
        <v>2333</v>
      </c>
      <c r="C2449" s="31">
        <v>-16.935542122016354</v>
      </c>
      <c r="D2449" s="31">
        <v>-16.443608385676846</v>
      </c>
      <c r="E2449" s="31">
        <v>-15.936916637247149</v>
      </c>
      <c r="F2449" s="31">
        <v>-15.415024136364567</v>
      </c>
      <c r="G2449" s="31">
        <v>-14.877474860455504</v>
      </c>
      <c r="H2449" s="31">
        <v>106.29546205023016</v>
      </c>
      <c r="I2449" s="31">
        <v>-13.753513079457244</v>
      </c>
      <c r="J2449" s="31">
        <v>-13.166118471840962</v>
      </c>
      <c r="K2449" s="31">
        <v>-12.561102025996192</v>
      </c>
      <c r="L2449" s="31">
        <v>-11.937935086776077</v>
      </c>
      <c r="M2449" s="31">
        <v>-11.296073139379359</v>
      </c>
      <c r="N2449" s="31">
        <v>-10.634955333560741</v>
      </c>
      <c r="O2449" s="31">
        <v>-9.9540039935675644</v>
      </c>
      <c r="P2449" s="31">
        <v>-9.2526241133745923</v>
      </c>
      <c r="Q2449" s="31">
        <v>60.243042490739825</v>
      </c>
      <c r="R2449" s="31">
        <v>-7.7861089218791051</v>
      </c>
      <c r="S2449" s="31">
        <v>-7.0196921895354771</v>
      </c>
      <c r="T2449" s="31">
        <v>32.766736736992662</v>
      </c>
      <c r="U2449" s="31">
        <v>-5.4171914438781874</v>
      </c>
      <c r="V2449" s="31">
        <v>-4.5797071871945336</v>
      </c>
      <c r="W2449" s="31">
        <v>-3.71709840281037</v>
      </c>
      <c r="X2449" s="31">
        <v>-2.8286113548946807</v>
      </c>
      <c r="Y2449" s="31">
        <v>-1.9134696955415214</v>
      </c>
      <c r="Z2449" s="31">
        <v>-0.970873786407767</v>
      </c>
    </row>
    <row r="2450" spans="2:26" x14ac:dyDescent="0.2">
      <c r="B2450">
        <v>2334</v>
      </c>
      <c r="C2450" s="31">
        <v>85.473819744064187</v>
      </c>
      <c r="D2450" s="31">
        <v>-16.443608385676846</v>
      </c>
      <c r="E2450" s="31">
        <v>19.379471471210362</v>
      </c>
      <c r="F2450" s="31">
        <v>-15.415024136364567</v>
      </c>
      <c r="G2450" s="31">
        <v>7.5672984684813942</v>
      </c>
      <c r="H2450" s="31">
        <v>-14.323799106269169</v>
      </c>
      <c r="I2450" s="31">
        <v>22.558766252557181</v>
      </c>
      <c r="J2450" s="31">
        <v>-13.166118471840962</v>
      </c>
      <c r="K2450" s="31">
        <v>-12.561102025996192</v>
      </c>
      <c r="L2450" s="31">
        <v>-11.937935086776077</v>
      </c>
      <c r="M2450" s="31">
        <v>-11.296073139379359</v>
      </c>
      <c r="N2450" s="31">
        <v>25.380744402680229</v>
      </c>
      <c r="O2450" s="31">
        <v>-9.9540039935675644</v>
      </c>
      <c r="P2450" s="31">
        <v>-9.2526241133745923</v>
      </c>
      <c r="Q2450" s="31">
        <v>-8.53020283677583</v>
      </c>
      <c r="R2450" s="31">
        <v>82.201424416388377</v>
      </c>
      <c r="S2450" s="31">
        <v>-7.0196921895354771</v>
      </c>
      <c r="T2450" s="31">
        <v>-6.2302829552215417</v>
      </c>
      <c r="U2450" s="31">
        <v>-5.4171914438781874</v>
      </c>
      <c r="V2450" s="31">
        <v>-4.5797071871945336</v>
      </c>
      <c r="W2450" s="31">
        <v>-3.71709840281037</v>
      </c>
      <c r="X2450" s="31">
        <v>-2.8286113548946807</v>
      </c>
      <c r="Y2450" s="31">
        <v>-1.9134696955415214</v>
      </c>
      <c r="Z2450" s="31">
        <v>-0.970873786407767</v>
      </c>
    </row>
    <row r="2451" spans="2:26" x14ac:dyDescent="0.2">
      <c r="B2451">
        <v>2335</v>
      </c>
      <c r="C2451" s="31">
        <v>-16.935542122016354</v>
      </c>
      <c r="D2451" s="31">
        <v>-16.443608385676846</v>
      </c>
      <c r="E2451" s="31">
        <v>-15.936916637247149</v>
      </c>
      <c r="F2451" s="31">
        <v>-15.415024136364567</v>
      </c>
      <c r="G2451" s="31">
        <v>-14.877474860455504</v>
      </c>
      <c r="H2451" s="31">
        <v>29.432445227493425</v>
      </c>
      <c r="I2451" s="31">
        <v>-13.753513079457244</v>
      </c>
      <c r="J2451" s="31">
        <v>-13.166118471840962</v>
      </c>
      <c r="K2451" s="31">
        <v>-12.561102025996192</v>
      </c>
      <c r="L2451" s="31">
        <v>-11.937935086776077</v>
      </c>
      <c r="M2451" s="31">
        <v>-11.296073139379359</v>
      </c>
      <c r="N2451" s="31">
        <v>-10.634955333560741</v>
      </c>
      <c r="O2451" s="31">
        <v>-9.9540039935675644</v>
      </c>
      <c r="P2451" s="31">
        <v>-9.2526241133745923</v>
      </c>
      <c r="Q2451" s="31">
        <v>-8.53020283677583</v>
      </c>
      <c r="R2451" s="31">
        <v>-7.7861089218791051</v>
      </c>
      <c r="S2451" s="31">
        <v>-7.0196921895354771</v>
      </c>
      <c r="T2451" s="31">
        <v>-6.2302829552215417</v>
      </c>
      <c r="U2451" s="31">
        <v>59.507430116467297</v>
      </c>
      <c r="V2451" s="31">
        <v>-4.5797071871945336</v>
      </c>
      <c r="W2451" s="31">
        <v>-3.71709840281037</v>
      </c>
      <c r="X2451" s="31">
        <v>-2.8286113548946807</v>
      </c>
      <c r="Y2451" s="31">
        <v>-1.9134696955415214</v>
      </c>
      <c r="Z2451" s="31">
        <v>-0.970873786407767</v>
      </c>
    </row>
    <row r="2452" spans="2:26" x14ac:dyDescent="0.2">
      <c r="B2452">
        <v>2336</v>
      </c>
      <c r="C2452" s="31">
        <v>-16.935542122016354</v>
      </c>
      <c r="D2452" s="31">
        <v>-16.443608385676846</v>
      </c>
      <c r="E2452" s="31">
        <v>-15.936916637247149</v>
      </c>
      <c r="F2452" s="31">
        <v>-15.415024136364567</v>
      </c>
      <c r="G2452" s="31">
        <v>-14.877474860455504</v>
      </c>
      <c r="H2452" s="31">
        <v>-14.323799106269169</v>
      </c>
      <c r="I2452" s="31">
        <v>106.208149024299</v>
      </c>
      <c r="J2452" s="31">
        <v>239.94355372097823</v>
      </c>
      <c r="K2452" s="31">
        <v>-12.561102025996192</v>
      </c>
      <c r="L2452" s="31">
        <v>-11.937935086776077</v>
      </c>
      <c r="M2452" s="31">
        <v>-11.296073139379359</v>
      </c>
      <c r="N2452" s="31">
        <v>-10.634955333560741</v>
      </c>
      <c r="O2452" s="31">
        <v>-9.9540039935675644</v>
      </c>
      <c r="P2452" s="31">
        <v>-9.2526241133745923</v>
      </c>
      <c r="Q2452" s="31">
        <v>29.556032017581401</v>
      </c>
      <c r="R2452" s="31">
        <v>-7.7861089218791051</v>
      </c>
      <c r="S2452" s="31">
        <v>-7.0196921895354771</v>
      </c>
      <c r="T2452" s="31">
        <v>-6.2302829552215417</v>
      </c>
      <c r="U2452" s="31">
        <v>-5.4171914438781874</v>
      </c>
      <c r="V2452" s="31">
        <v>-4.5797071871945336</v>
      </c>
      <c r="W2452" s="31">
        <v>-3.71709840281037</v>
      </c>
      <c r="X2452" s="31">
        <v>-2.8286113548946807</v>
      </c>
      <c r="Y2452" s="31">
        <v>-1.9134696955415214</v>
      </c>
      <c r="Z2452" s="31">
        <v>-0.970873786407767</v>
      </c>
    </row>
    <row r="2453" spans="2:26" x14ac:dyDescent="0.2">
      <c r="B2453">
        <v>2337</v>
      </c>
      <c r="C2453" s="31">
        <v>-16.935542122016354</v>
      </c>
      <c r="D2453" s="31">
        <v>-16.443608385676846</v>
      </c>
      <c r="E2453" s="31">
        <v>41.277714446777573</v>
      </c>
      <c r="F2453" s="31">
        <v>59.083367125912623</v>
      </c>
      <c r="G2453" s="31">
        <v>-14.877474860455504</v>
      </c>
      <c r="H2453" s="31">
        <v>-14.323799106269169</v>
      </c>
      <c r="I2453" s="31">
        <v>15.263619016537408</v>
      </c>
      <c r="J2453" s="31">
        <v>-13.166118471840962</v>
      </c>
      <c r="K2453" s="31">
        <v>19.063282682618304</v>
      </c>
      <c r="L2453" s="31">
        <v>-11.937935086776077</v>
      </c>
      <c r="M2453" s="31">
        <v>19.959517260484844</v>
      </c>
      <c r="N2453" s="31">
        <v>-10.634955333560741</v>
      </c>
      <c r="O2453" s="31">
        <v>-9.9540039935675644</v>
      </c>
      <c r="P2453" s="31">
        <v>-9.2526241133745923</v>
      </c>
      <c r="Q2453" s="31">
        <v>-8.53020283677583</v>
      </c>
      <c r="R2453" s="31">
        <v>-7.7861089218791051</v>
      </c>
      <c r="S2453" s="31">
        <v>-7.0196921895354771</v>
      </c>
      <c r="T2453" s="31">
        <v>-6.2302829552215417</v>
      </c>
      <c r="U2453" s="31">
        <v>-5.4171914438781874</v>
      </c>
      <c r="V2453" s="31">
        <v>-4.5797071871945336</v>
      </c>
      <c r="W2453" s="31">
        <v>-3.71709840281037</v>
      </c>
      <c r="X2453" s="31">
        <v>-2.8286113548946807</v>
      </c>
      <c r="Y2453" s="31">
        <v>-1.9134696955415214</v>
      </c>
      <c r="Z2453" s="31">
        <v>-0.970873786407767</v>
      </c>
    </row>
    <row r="2454" spans="2:26" x14ac:dyDescent="0.2">
      <c r="B2454">
        <v>2338</v>
      </c>
      <c r="C2454" s="31">
        <v>109.63684661752993</v>
      </c>
      <c r="D2454" s="31">
        <v>-16.443608385676846</v>
      </c>
      <c r="E2454" s="31">
        <v>80.60049968929836</v>
      </c>
      <c r="F2454" s="31">
        <v>-15.415024136364567</v>
      </c>
      <c r="G2454" s="31">
        <v>-14.877474860455504</v>
      </c>
      <c r="H2454" s="31">
        <v>-14.323799106269169</v>
      </c>
      <c r="I2454" s="31">
        <v>27.621246032410586</v>
      </c>
      <c r="J2454" s="31">
        <v>-13.166118471840962</v>
      </c>
      <c r="K2454" s="31">
        <v>-12.561102025996192</v>
      </c>
      <c r="L2454" s="31">
        <v>-11.937935086776077</v>
      </c>
      <c r="M2454" s="31">
        <v>-11.296073139379359</v>
      </c>
      <c r="N2454" s="31">
        <v>-10.634955333560741</v>
      </c>
      <c r="O2454" s="31">
        <v>-9.9540039935675644</v>
      </c>
      <c r="P2454" s="31">
        <v>-9.2526241133745923</v>
      </c>
      <c r="Q2454" s="31">
        <v>-8.53020283677583</v>
      </c>
      <c r="R2454" s="31">
        <v>-7.7861089218791051</v>
      </c>
      <c r="S2454" s="31">
        <v>99.761898873727191</v>
      </c>
      <c r="T2454" s="31">
        <v>-6.2302829552215417</v>
      </c>
      <c r="U2454" s="31">
        <v>-5.4171914438781874</v>
      </c>
      <c r="V2454" s="31">
        <v>-4.5797071871945336</v>
      </c>
      <c r="W2454" s="31">
        <v>-3.71709840281037</v>
      </c>
      <c r="X2454" s="31">
        <v>-2.8286113548946807</v>
      </c>
      <c r="Y2454" s="31">
        <v>-1.9134696955415214</v>
      </c>
      <c r="Z2454" s="31">
        <v>-0.970873786407767</v>
      </c>
    </row>
    <row r="2455" spans="2:26" x14ac:dyDescent="0.2">
      <c r="B2455">
        <v>2339</v>
      </c>
      <c r="C2455" s="31">
        <v>40.49814790797501</v>
      </c>
      <c r="D2455" s="31">
        <v>66.322311969210176</v>
      </c>
      <c r="E2455" s="31">
        <v>41.2967495008848</v>
      </c>
      <c r="F2455" s="31">
        <v>51.178500262955964</v>
      </c>
      <c r="G2455" s="31">
        <v>-14.877474860455504</v>
      </c>
      <c r="H2455" s="31">
        <v>-14.323799106269169</v>
      </c>
      <c r="I2455" s="31">
        <v>-13.753513079457244</v>
      </c>
      <c r="J2455" s="31">
        <v>-13.166118471840962</v>
      </c>
      <c r="K2455" s="31">
        <v>-12.561102025996192</v>
      </c>
      <c r="L2455" s="31">
        <v>-11.937935086776077</v>
      </c>
      <c r="M2455" s="31">
        <v>-11.296073139379359</v>
      </c>
      <c r="N2455" s="31">
        <v>-10.634955333560741</v>
      </c>
      <c r="O2455" s="31">
        <v>-9.9540039935675644</v>
      </c>
      <c r="P2455" s="31">
        <v>-9.2526241133745923</v>
      </c>
      <c r="Q2455" s="31">
        <v>-8.53020283677583</v>
      </c>
      <c r="R2455" s="31">
        <v>14.935522017507298</v>
      </c>
      <c r="S2455" s="31">
        <v>99.114139453839556</v>
      </c>
      <c r="T2455" s="31">
        <v>-6.2302829552215417</v>
      </c>
      <c r="U2455" s="31">
        <v>-5.4171914438781874</v>
      </c>
      <c r="V2455" s="31">
        <v>-4.5797071871945336</v>
      </c>
      <c r="W2455" s="31">
        <v>-3.71709840281037</v>
      </c>
      <c r="X2455" s="31">
        <v>-2.8286113548946807</v>
      </c>
      <c r="Y2455" s="31">
        <v>-1.9134696955415214</v>
      </c>
      <c r="Z2455" s="31">
        <v>-0.970873786407767</v>
      </c>
    </row>
    <row r="2456" spans="2:26" x14ac:dyDescent="0.2">
      <c r="B2456">
        <v>2340</v>
      </c>
      <c r="C2456" s="31">
        <v>99.795097823762347</v>
      </c>
      <c r="D2456" s="31">
        <v>72.566807366275199</v>
      </c>
      <c r="E2456" s="31">
        <v>147.25641248798561</v>
      </c>
      <c r="F2456" s="31">
        <v>-15.415024136364567</v>
      </c>
      <c r="G2456" s="31">
        <v>-14.877474860455504</v>
      </c>
      <c r="H2456" s="31">
        <v>81.884597593900523</v>
      </c>
      <c r="I2456" s="31">
        <v>-13.753513079457244</v>
      </c>
      <c r="J2456" s="31">
        <v>-13.166118471840962</v>
      </c>
      <c r="K2456" s="31">
        <v>32.913720081814937</v>
      </c>
      <c r="L2456" s="31">
        <v>-11.937935086776077</v>
      </c>
      <c r="M2456" s="31">
        <v>-11.296073139379359</v>
      </c>
      <c r="N2456" s="31">
        <v>-10.634955333560741</v>
      </c>
      <c r="O2456" s="31">
        <v>-9.9540039935675644</v>
      </c>
      <c r="P2456" s="31">
        <v>-9.2526241133745923</v>
      </c>
      <c r="Q2456" s="31">
        <v>-8.53020283677583</v>
      </c>
      <c r="R2456" s="31">
        <v>-7.7861089218791051</v>
      </c>
      <c r="S2456" s="31">
        <v>-7.0196921895354771</v>
      </c>
      <c r="T2456" s="31">
        <v>-6.2302829552215417</v>
      </c>
      <c r="U2456" s="31">
        <v>-5.4171914438781874</v>
      </c>
      <c r="V2456" s="31">
        <v>-4.5797071871945336</v>
      </c>
      <c r="W2456" s="31">
        <v>-3.71709840281037</v>
      </c>
      <c r="X2456" s="31">
        <v>-2.8286113548946807</v>
      </c>
      <c r="Y2456" s="31">
        <v>-1.9134696955415214</v>
      </c>
      <c r="Z2456" s="31">
        <v>-0.970873786407767</v>
      </c>
    </row>
    <row r="2457" spans="2:26" x14ac:dyDescent="0.2">
      <c r="B2457">
        <v>2341</v>
      </c>
      <c r="C2457" s="31">
        <v>-16.935542122016354</v>
      </c>
      <c r="D2457" s="31">
        <v>-16.443608385676846</v>
      </c>
      <c r="E2457" s="31">
        <v>37.078526866678864</v>
      </c>
      <c r="F2457" s="31">
        <v>-15.415024136364567</v>
      </c>
      <c r="G2457" s="31">
        <v>-14.877474860455504</v>
      </c>
      <c r="H2457" s="31">
        <v>-14.323799106269169</v>
      </c>
      <c r="I2457" s="31">
        <v>-13.753513079457244</v>
      </c>
      <c r="J2457" s="31">
        <v>-13.166118471840962</v>
      </c>
      <c r="K2457" s="31">
        <v>-12.561102025996192</v>
      </c>
      <c r="L2457" s="31">
        <v>-11.937935086776077</v>
      </c>
      <c r="M2457" s="31">
        <v>-11.296073139379359</v>
      </c>
      <c r="N2457" s="31">
        <v>-10.634955333560741</v>
      </c>
      <c r="O2457" s="31">
        <v>-9.9540039935675644</v>
      </c>
      <c r="P2457" s="31">
        <v>164.44730990231932</v>
      </c>
      <c r="Q2457" s="31">
        <v>-8.53020283677583</v>
      </c>
      <c r="R2457" s="31">
        <v>-7.7861089218791051</v>
      </c>
      <c r="S2457" s="31">
        <v>199.54568475439865</v>
      </c>
      <c r="T2457" s="31">
        <v>-6.2302829552215417</v>
      </c>
      <c r="U2457" s="31">
        <v>-5.4171914438781874</v>
      </c>
      <c r="V2457" s="31">
        <v>-4.5797071871945336</v>
      </c>
      <c r="W2457" s="31">
        <v>-3.71709840281037</v>
      </c>
      <c r="X2457" s="31">
        <v>-2.8286113548946807</v>
      </c>
      <c r="Y2457" s="31">
        <v>-1.9134696955415214</v>
      </c>
      <c r="Z2457" s="31">
        <v>-0.970873786407767</v>
      </c>
    </row>
    <row r="2458" spans="2:26" x14ac:dyDescent="0.2">
      <c r="B2458">
        <v>2342</v>
      </c>
      <c r="C2458" s="31">
        <v>17.824651134802963</v>
      </c>
      <c r="D2458" s="31">
        <v>22.612712893775033</v>
      </c>
      <c r="E2458" s="31">
        <v>38.856879452878388</v>
      </c>
      <c r="F2458" s="31">
        <v>-15.415024136364567</v>
      </c>
      <c r="G2458" s="31">
        <v>-14.877474860455504</v>
      </c>
      <c r="H2458" s="31">
        <v>-14.323799106269169</v>
      </c>
      <c r="I2458" s="31">
        <v>-13.753513079457244</v>
      </c>
      <c r="J2458" s="31">
        <v>-13.166118471840962</v>
      </c>
      <c r="K2458" s="31">
        <v>-12.561102025996192</v>
      </c>
      <c r="L2458" s="31">
        <v>-11.937935086776077</v>
      </c>
      <c r="M2458" s="31">
        <v>-11.296073139379359</v>
      </c>
      <c r="N2458" s="31">
        <v>26.982045081189561</v>
      </c>
      <c r="O2458" s="31">
        <v>111.169337482141</v>
      </c>
      <c r="P2458" s="31">
        <v>-9.2526241133745923</v>
      </c>
      <c r="Q2458" s="31">
        <v>-8.53020283677583</v>
      </c>
      <c r="R2458" s="31">
        <v>-7.7861089218791051</v>
      </c>
      <c r="S2458" s="31">
        <v>-7.0196921895354771</v>
      </c>
      <c r="T2458" s="31">
        <v>-6.2302829552215417</v>
      </c>
      <c r="U2458" s="31">
        <v>-5.4171914438781874</v>
      </c>
      <c r="V2458" s="31">
        <v>-4.5797071871945336</v>
      </c>
      <c r="W2458" s="31">
        <v>-3.71709840281037</v>
      </c>
      <c r="X2458" s="31">
        <v>-2.8286113548946807</v>
      </c>
      <c r="Y2458" s="31">
        <v>-1.9134696955415214</v>
      </c>
      <c r="Z2458" s="31">
        <v>-0.970873786407767</v>
      </c>
    </row>
    <row r="2459" spans="2:26" x14ac:dyDescent="0.2">
      <c r="B2459">
        <v>2343</v>
      </c>
      <c r="C2459" s="31">
        <v>31.249904458231061</v>
      </c>
      <c r="D2459" s="31">
        <v>-16.443608385676846</v>
      </c>
      <c r="E2459" s="31">
        <v>19.024416284893451</v>
      </c>
      <c r="F2459" s="31">
        <v>-15.415024136364567</v>
      </c>
      <c r="G2459" s="31">
        <v>-14.877474860455504</v>
      </c>
      <c r="H2459" s="31">
        <v>-14.323799106269169</v>
      </c>
      <c r="I2459" s="31">
        <v>-13.753513079457244</v>
      </c>
      <c r="J2459" s="31">
        <v>-13.166118471840962</v>
      </c>
      <c r="K2459" s="31">
        <v>68.644742729453853</v>
      </c>
      <c r="L2459" s="31">
        <v>51.237709621836011</v>
      </c>
      <c r="M2459" s="31">
        <v>-11.296073139379359</v>
      </c>
      <c r="N2459" s="31">
        <v>-10.634955333560741</v>
      </c>
      <c r="O2459" s="31">
        <v>-9.9540039935675644</v>
      </c>
      <c r="P2459" s="31">
        <v>-9.2526241133745923</v>
      </c>
      <c r="Q2459" s="31">
        <v>-8.53020283677583</v>
      </c>
      <c r="R2459" s="31">
        <v>-7.7861089218791051</v>
      </c>
      <c r="S2459" s="31">
        <v>-7.0196921895354771</v>
      </c>
      <c r="T2459" s="31">
        <v>-6.2302829552215417</v>
      </c>
      <c r="U2459" s="31">
        <v>-5.4171914438781874</v>
      </c>
      <c r="V2459" s="31">
        <v>-4.5797071871945336</v>
      </c>
      <c r="W2459" s="31">
        <v>-3.71709840281037</v>
      </c>
      <c r="X2459" s="31">
        <v>-2.8286113548946807</v>
      </c>
      <c r="Y2459" s="31">
        <v>-1.9134696955415214</v>
      </c>
      <c r="Z2459" s="31">
        <v>-0.970873786407767</v>
      </c>
    </row>
    <row r="2460" spans="2:26" x14ac:dyDescent="0.2">
      <c r="B2460">
        <v>2344</v>
      </c>
      <c r="C2460" s="31">
        <v>8.5634216513491435</v>
      </c>
      <c r="D2460" s="31">
        <v>234.94255697926314</v>
      </c>
      <c r="E2460" s="31">
        <v>-15.936916637247149</v>
      </c>
      <c r="F2460" s="31">
        <v>176.61069770743731</v>
      </c>
      <c r="G2460" s="31">
        <v>-14.877474860455504</v>
      </c>
      <c r="H2460" s="31">
        <v>-14.323799106269169</v>
      </c>
      <c r="I2460" s="31">
        <v>-13.753513079457244</v>
      </c>
      <c r="J2460" s="31">
        <v>44.542507273432996</v>
      </c>
      <c r="K2460" s="31">
        <v>-12.561102025996192</v>
      </c>
      <c r="L2460" s="31">
        <v>-11.937935086776077</v>
      </c>
      <c r="M2460" s="31">
        <v>62.494315299568065</v>
      </c>
      <c r="N2460" s="31">
        <v>-10.634955333560741</v>
      </c>
      <c r="O2460" s="31">
        <v>-9.9540039935675644</v>
      </c>
      <c r="P2460" s="31">
        <v>-9.2526241133745923</v>
      </c>
      <c r="Q2460" s="31">
        <v>-8.53020283677583</v>
      </c>
      <c r="R2460" s="31">
        <v>-7.7861089218791051</v>
      </c>
      <c r="S2460" s="31">
        <v>-7.0196921895354771</v>
      </c>
      <c r="T2460" s="31">
        <v>-6.2302829552215417</v>
      </c>
      <c r="U2460" s="31">
        <v>-5.4171914438781874</v>
      </c>
      <c r="V2460" s="31">
        <v>-4.5797071871945336</v>
      </c>
      <c r="W2460" s="31">
        <v>-3.71709840281037</v>
      </c>
      <c r="X2460" s="31">
        <v>-2.8286113548946807</v>
      </c>
      <c r="Y2460" s="31">
        <v>-1.9134696955415214</v>
      </c>
      <c r="Z2460" s="31">
        <v>-0.970873786407767</v>
      </c>
    </row>
    <row r="2461" spans="2:26" x14ac:dyDescent="0.2">
      <c r="B2461">
        <v>2345</v>
      </c>
      <c r="C2461" s="31">
        <v>-16.935542122016354</v>
      </c>
      <c r="D2461" s="31">
        <v>-16.443608385676846</v>
      </c>
      <c r="E2461" s="31">
        <v>-15.936916637247149</v>
      </c>
      <c r="F2461" s="31">
        <v>-15.415024136364567</v>
      </c>
      <c r="G2461" s="31">
        <v>41.083901072521698</v>
      </c>
      <c r="H2461" s="31">
        <v>120.11593250718187</v>
      </c>
      <c r="I2461" s="31">
        <v>-13.753513079457244</v>
      </c>
      <c r="J2461" s="31">
        <v>-13.166118471840962</v>
      </c>
      <c r="K2461" s="31">
        <v>-12.561102025996192</v>
      </c>
      <c r="L2461" s="31">
        <v>-11.937935086776077</v>
      </c>
      <c r="M2461" s="31">
        <v>-11.296073139379359</v>
      </c>
      <c r="N2461" s="31">
        <v>-10.634955333560741</v>
      </c>
      <c r="O2461" s="31">
        <v>-9.9540039935675644</v>
      </c>
      <c r="P2461" s="31">
        <v>-9.2526241133745923</v>
      </c>
      <c r="Q2461" s="31">
        <v>-8.53020283677583</v>
      </c>
      <c r="R2461" s="31">
        <v>-7.7861089218791051</v>
      </c>
      <c r="S2461" s="31">
        <v>-7.0196921895354771</v>
      </c>
      <c r="T2461" s="31">
        <v>-6.2302829552215417</v>
      </c>
      <c r="U2461" s="31">
        <v>-5.4171914438781874</v>
      </c>
      <c r="V2461" s="31">
        <v>-4.5797071871945336</v>
      </c>
      <c r="W2461" s="31">
        <v>-3.71709840281037</v>
      </c>
      <c r="X2461" s="31">
        <v>-2.8286113548946807</v>
      </c>
      <c r="Y2461" s="31">
        <v>-1.9134696955415214</v>
      </c>
      <c r="Z2461" s="31">
        <v>-0.970873786407767</v>
      </c>
    </row>
    <row r="2462" spans="2:26" x14ac:dyDescent="0.2">
      <c r="B2462">
        <v>2346</v>
      </c>
      <c r="C2462" s="31">
        <v>-16.935542122016354</v>
      </c>
      <c r="D2462" s="31">
        <v>69.105254981278819</v>
      </c>
      <c r="E2462" s="31">
        <v>78.160641048818221</v>
      </c>
      <c r="F2462" s="31">
        <v>36.510861205683213</v>
      </c>
      <c r="G2462" s="31">
        <v>-14.877474860455504</v>
      </c>
      <c r="H2462" s="31">
        <v>20.931304058288003</v>
      </c>
      <c r="I2462" s="31">
        <v>60.718871222245347</v>
      </c>
      <c r="J2462" s="31">
        <v>26.616628572301728</v>
      </c>
      <c r="K2462" s="31">
        <v>-12.561102025996192</v>
      </c>
      <c r="L2462" s="31">
        <v>-11.937935086776077</v>
      </c>
      <c r="M2462" s="31">
        <v>-11.296073139379359</v>
      </c>
      <c r="N2462" s="31">
        <v>-10.634955333560741</v>
      </c>
      <c r="O2462" s="31">
        <v>-9.9540039935675644</v>
      </c>
      <c r="P2462" s="31">
        <v>-9.2526241133745923</v>
      </c>
      <c r="Q2462" s="31">
        <v>-8.53020283677583</v>
      </c>
      <c r="R2462" s="31">
        <v>-7.7861089218791051</v>
      </c>
      <c r="S2462" s="31">
        <v>-7.0196921895354771</v>
      </c>
      <c r="T2462" s="31">
        <v>-6.2302829552215417</v>
      </c>
      <c r="U2462" s="31">
        <v>-5.4171914438781874</v>
      </c>
      <c r="V2462" s="31">
        <v>-4.5797071871945336</v>
      </c>
      <c r="W2462" s="31">
        <v>-3.71709840281037</v>
      </c>
      <c r="X2462" s="31">
        <v>-2.8286113548946807</v>
      </c>
      <c r="Y2462" s="31">
        <v>-1.9134696955415214</v>
      </c>
      <c r="Z2462" s="31">
        <v>-0.970873786407767</v>
      </c>
    </row>
    <row r="2463" spans="2:26" x14ac:dyDescent="0.2">
      <c r="B2463">
        <v>2347</v>
      </c>
      <c r="C2463" s="31">
        <v>-16.935542122016354</v>
      </c>
      <c r="D2463" s="31">
        <v>24.369733574814539</v>
      </c>
      <c r="E2463" s="31">
        <v>-15.936916637247149</v>
      </c>
      <c r="F2463" s="31">
        <v>-15.415024136364567</v>
      </c>
      <c r="G2463" s="31">
        <v>-14.877474860455504</v>
      </c>
      <c r="H2463" s="31">
        <v>80.530200037001308</v>
      </c>
      <c r="I2463" s="31">
        <v>-13.753513079457244</v>
      </c>
      <c r="J2463" s="31">
        <v>-13.166118471840962</v>
      </c>
      <c r="K2463" s="31">
        <v>-12.561102025996192</v>
      </c>
      <c r="L2463" s="31">
        <v>-11.937935086776077</v>
      </c>
      <c r="M2463" s="31">
        <v>-11.296073139379359</v>
      </c>
      <c r="N2463" s="31">
        <v>-10.634955333560741</v>
      </c>
      <c r="O2463" s="31">
        <v>-9.9540039935675644</v>
      </c>
      <c r="P2463" s="31">
        <v>53.828796429773</v>
      </c>
      <c r="Q2463" s="31">
        <v>-8.53020283677583</v>
      </c>
      <c r="R2463" s="31">
        <v>-7.7861089218791051</v>
      </c>
      <c r="S2463" s="31">
        <v>-7.0196921895354771</v>
      </c>
      <c r="T2463" s="31">
        <v>-6.2302829552215417</v>
      </c>
      <c r="U2463" s="31">
        <v>167.94541609821133</v>
      </c>
      <c r="V2463" s="31">
        <v>-4.5797071871945336</v>
      </c>
      <c r="W2463" s="31">
        <v>-3.71709840281037</v>
      </c>
      <c r="X2463" s="31">
        <v>-2.8286113548946807</v>
      </c>
      <c r="Y2463" s="31">
        <v>-1.9134696955415214</v>
      </c>
      <c r="Z2463" s="31">
        <v>-0.970873786407767</v>
      </c>
    </row>
    <row r="2464" spans="2:26" x14ac:dyDescent="0.2">
      <c r="B2464">
        <v>2348</v>
      </c>
      <c r="C2464" s="31">
        <v>-16.935542122016354</v>
      </c>
      <c r="D2464" s="31">
        <v>-16.443608385676846</v>
      </c>
      <c r="E2464" s="31">
        <v>-15.936916637247149</v>
      </c>
      <c r="F2464" s="31">
        <v>41.452220956187695</v>
      </c>
      <c r="G2464" s="31">
        <v>105.62068098750102</v>
      </c>
      <c r="H2464" s="31">
        <v>26.017075704087013</v>
      </c>
      <c r="I2464" s="31">
        <v>-13.753513079457244</v>
      </c>
      <c r="J2464" s="31">
        <v>-13.166118471840962</v>
      </c>
      <c r="K2464" s="31">
        <v>-12.561102025996192</v>
      </c>
      <c r="L2464" s="31">
        <v>-11.937935086776077</v>
      </c>
      <c r="M2464" s="31">
        <v>-11.296073139379359</v>
      </c>
      <c r="N2464" s="31">
        <v>-10.634955333560741</v>
      </c>
      <c r="O2464" s="31">
        <v>-9.9540039935675644</v>
      </c>
      <c r="P2464" s="31">
        <v>-9.2526241133745923</v>
      </c>
      <c r="Q2464" s="31">
        <v>-8.53020283677583</v>
      </c>
      <c r="R2464" s="31">
        <v>-7.7861089218791051</v>
      </c>
      <c r="S2464" s="31">
        <v>-7.0196921895354771</v>
      </c>
      <c r="T2464" s="31">
        <v>-6.2302829552215417</v>
      </c>
      <c r="U2464" s="31">
        <v>-5.4171914438781874</v>
      </c>
      <c r="V2464" s="31">
        <v>-4.5797071871945336</v>
      </c>
      <c r="W2464" s="31">
        <v>154.68375836588774</v>
      </c>
      <c r="X2464" s="31">
        <v>-2.8286113548946807</v>
      </c>
      <c r="Y2464" s="31">
        <v>-1.9134696955415214</v>
      </c>
      <c r="Z2464" s="31">
        <v>-0.970873786407767</v>
      </c>
    </row>
    <row r="2465" spans="2:26" x14ac:dyDescent="0.2">
      <c r="B2465">
        <v>2349</v>
      </c>
      <c r="C2465" s="31">
        <v>-16.935542122016354</v>
      </c>
      <c r="D2465" s="31">
        <v>-16.443608385676846</v>
      </c>
      <c r="E2465" s="31">
        <v>-15.936916637247149</v>
      </c>
      <c r="F2465" s="31">
        <v>-15.415024136364567</v>
      </c>
      <c r="G2465" s="31">
        <v>-14.877474860455504</v>
      </c>
      <c r="H2465" s="31">
        <v>39.887955904541045</v>
      </c>
      <c r="I2465" s="31">
        <v>-13.753513079457244</v>
      </c>
      <c r="J2465" s="31">
        <v>-13.166118471840962</v>
      </c>
      <c r="K2465" s="31">
        <v>117.14065468613511</v>
      </c>
      <c r="L2465" s="31">
        <v>-11.937935086776077</v>
      </c>
      <c r="M2465" s="31">
        <v>-11.296073139379359</v>
      </c>
      <c r="N2465" s="31">
        <v>-10.634955333560741</v>
      </c>
      <c r="O2465" s="31">
        <v>-9.9540039935675644</v>
      </c>
      <c r="P2465" s="31">
        <v>-9.2526241133745923</v>
      </c>
      <c r="Q2465" s="31">
        <v>-8.53020283677583</v>
      </c>
      <c r="R2465" s="31">
        <v>-7.7861089218791051</v>
      </c>
      <c r="S2465" s="31">
        <v>-7.0196921895354771</v>
      </c>
      <c r="T2465" s="31">
        <v>-6.2302829552215417</v>
      </c>
      <c r="U2465" s="31">
        <v>-5.4171914438781874</v>
      </c>
      <c r="V2465" s="31">
        <v>-4.5797071871945336</v>
      </c>
      <c r="W2465" s="31">
        <v>192.94240393591147</v>
      </c>
      <c r="X2465" s="31">
        <v>-2.8286113548946807</v>
      </c>
      <c r="Y2465" s="31">
        <v>-1.9134696955415214</v>
      </c>
      <c r="Z2465" s="31">
        <v>-0.970873786407767</v>
      </c>
    </row>
    <row r="2466" spans="2:26" x14ac:dyDescent="0.2">
      <c r="B2466">
        <v>2350</v>
      </c>
      <c r="C2466" s="31">
        <v>24.963444809012323</v>
      </c>
      <c r="D2466" s="31">
        <v>-16.443608385676846</v>
      </c>
      <c r="E2466" s="31">
        <v>-15.936916637247149</v>
      </c>
      <c r="F2466" s="31">
        <v>-15.415024136364567</v>
      </c>
      <c r="G2466" s="31">
        <v>45.724202060762934</v>
      </c>
      <c r="H2466" s="31">
        <v>97.720684528292267</v>
      </c>
      <c r="I2466" s="31">
        <v>-13.753513079457244</v>
      </c>
      <c r="J2466" s="31">
        <v>48.548019736216702</v>
      </c>
      <c r="K2466" s="31">
        <v>-12.561102025996192</v>
      </c>
      <c r="L2466" s="31">
        <v>-11.937935086776077</v>
      </c>
      <c r="M2466" s="31">
        <v>-11.296073139379359</v>
      </c>
      <c r="N2466" s="31">
        <v>-10.634955333560741</v>
      </c>
      <c r="O2466" s="31">
        <v>-9.9540039935675644</v>
      </c>
      <c r="P2466" s="31">
        <v>-9.2526241133745923</v>
      </c>
      <c r="Q2466" s="31">
        <v>-8.53020283677583</v>
      </c>
      <c r="R2466" s="31">
        <v>-7.7861089218791051</v>
      </c>
      <c r="S2466" s="31">
        <v>-7.0196921895354771</v>
      </c>
      <c r="T2466" s="31">
        <v>-6.2302829552215417</v>
      </c>
      <c r="U2466" s="31">
        <v>-5.4171914438781874</v>
      </c>
      <c r="V2466" s="31">
        <v>-4.5797071871945336</v>
      </c>
      <c r="W2466" s="31">
        <v>-3.71709840281037</v>
      </c>
      <c r="X2466" s="31">
        <v>-2.8286113548946807</v>
      </c>
      <c r="Y2466" s="31">
        <v>-1.9134696955415214</v>
      </c>
      <c r="Z2466" s="31">
        <v>-0.970873786407767</v>
      </c>
    </row>
    <row r="2467" spans="2:26" x14ac:dyDescent="0.2">
      <c r="B2467">
        <v>2351</v>
      </c>
      <c r="C2467" s="31">
        <v>49.220007213306843</v>
      </c>
      <c r="D2467" s="31">
        <v>-16.443608385676846</v>
      </c>
      <c r="E2467" s="31">
        <v>37.705847428488532</v>
      </c>
      <c r="F2467" s="31">
        <v>45.115021643647168</v>
      </c>
      <c r="G2467" s="31">
        <v>98.038904136179681</v>
      </c>
      <c r="H2467" s="31">
        <v>-14.323799106269169</v>
      </c>
      <c r="I2467" s="31">
        <v>-13.753513079457244</v>
      </c>
      <c r="J2467" s="31">
        <v>-13.166118471840962</v>
      </c>
      <c r="K2467" s="31">
        <v>102.91923136867189</v>
      </c>
      <c r="L2467" s="31">
        <v>-11.937935086776077</v>
      </c>
      <c r="M2467" s="31">
        <v>-11.296073139379359</v>
      </c>
      <c r="N2467" s="31">
        <v>22.001053224400014</v>
      </c>
      <c r="O2467" s="31">
        <v>204.46292779112815</v>
      </c>
      <c r="P2467" s="31">
        <v>-9.2526241133745923</v>
      </c>
      <c r="Q2467" s="31">
        <v>-8.53020283677583</v>
      </c>
      <c r="R2467" s="31">
        <v>-7.7861089218791051</v>
      </c>
      <c r="S2467" s="31">
        <v>-7.0196921895354771</v>
      </c>
      <c r="T2467" s="31">
        <v>-6.2302829552215417</v>
      </c>
      <c r="U2467" s="31">
        <v>-5.4171914438781874</v>
      </c>
      <c r="V2467" s="31">
        <v>-4.5797071871945336</v>
      </c>
      <c r="W2467" s="31">
        <v>-3.71709840281037</v>
      </c>
      <c r="X2467" s="31">
        <v>-2.8286113548946807</v>
      </c>
      <c r="Y2467" s="31">
        <v>-1.9134696955415214</v>
      </c>
      <c r="Z2467" s="31">
        <v>-0.970873786407767</v>
      </c>
    </row>
    <row r="2468" spans="2:26" x14ac:dyDescent="0.2">
      <c r="B2468">
        <v>2352</v>
      </c>
      <c r="C2468" s="31">
        <v>35.528804023462428</v>
      </c>
      <c r="D2468" s="31">
        <v>139.69296378330534</v>
      </c>
      <c r="E2468" s="31">
        <v>35.763576543778086</v>
      </c>
      <c r="F2468" s="31">
        <v>-15.415024136364567</v>
      </c>
      <c r="G2468" s="31">
        <v>-14.877474860455504</v>
      </c>
      <c r="H2468" s="31">
        <v>-14.323799106269169</v>
      </c>
      <c r="I2468" s="31">
        <v>-13.753513079457244</v>
      </c>
      <c r="J2468" s="31">
        <v>-13.166118471840962</v>
      </c>
      <c r="K2468" s="31">
        <v>-12.561102025996192</v>
      </c>
      <c r="L2468" s="31">
        <v>-11.937935086776077</v>
      </c>
      <c r="M2468" s="31">
        <v>-11.296073139379359</v>
      </c>
      <c r="N2468" s="31">
        <v>-10.634955333560741</v>
      </c>
      <c r="O2468" s="31">
        <v>-9.9540039935675644</v>
      </c>
      <c r="P2468" s="31">
        <v>-9.2526241133745923</v>
      </c>
      <c r="Q2468" s="31">
        <v>-8.53020283677583</v>
      </c>
      <c r="R2468" s="31">
        <v>-7.7861089218791051</v>
      </c>
      <c r="S2468" s="31">
        <v>-7.0196921895354771</v>
      </c>
      <c r="T2468" s="31">
        <v>-6.2302829552215417</v>
      </c>
      <c r="U2468" s="31">
        <v>-5.4171914438781874</v>
      </c>
      <c r="V2468" s="31">
        <v>-4.5797071871945336</v>
      </c>
      <c r="W2468" s="31">
        <v>-3.71709840281037</v>
      </c>
      <c r="X2468" s="31">
        <v>-2.8286113548946807</v>
      </c>
      <c r="Y2468" s="31">
        <v>-1.9134696955415214</v>
      </c>
      <c r="Z2468" s="31">
        <v>-0.970873786407767</v>
      </c>
    </row>
    <row r="2469" spans="2:26" x14ac:dyDescent="0.2">
      <c r="B2469">
        <v>2353</v>
      </c>
      <c r="C2469" s="31">
        <v>-16.935542122016354</v>
      </c>
      <c r="D2469" s="31">
        <v>-16.443608385676846</v>
      </c>
      <c r="E2469" s="31">
        <v>-15.936916637247149</v>
      </c>
      <c r="F2469" s="31">
        <v>33.183229206759165</v>
      </c>
      <c r="G2469" s="31">
        <v>-14.877474860455504</v>
      </c>
      <c r="H2469" s="31">
        <v>-14.323799106269169</v>
      </c>
      <c r="I2469" s="31">
        <v>-13.753513079457244</v>
      </c>
      <c r="J2469" s="31">
        <v>-13.166118471840962</v>
      </c>
      <c r="K2469" s="31">
        <v>-12.561102025996192</v>
      </c>
      <c r="L2469" s="31">
        <v>-11.937935086776077</v>
      </c>
      <c r="M2469" s="31">
        <v>-11.296073139379359</v>
      </c>
      <c r="N2469" s="31">
        <v>-10.634955333560741</v>
      </c>
      <c r="O2469" s="31">
        <v>-9.9540039935675644</v>
      </c>
      <c r="P2469" s="31">
        <v>-9.2526241133745923</v>
      </c>
      <c r="Q2469" s="31">
        <v>-8.53020283677583</v>
      </c>
      <c r="R2469" s="31">
        <v>-7.7861089218791051</v>
      </c>
      <c r="S2469" s="31">
        <v>-7.0196921895354771</v>
      </c>
      <c r="T2469" s="31">
        <v>-6.2302829552215417</v>
      </c>
      <c r="U2469" s="31">
        <v>-5.4171914438781874</v>
      </c>
      <c r="V2469" s="31">
        <v>-4.5797071871945336</v>
      </c>
      <c r="W2469" s="31">
        <v>-3.71709840281037</v>
      </c>
      <c r="X2469" s="31">
        <v>83.658764658824424</v>
      </c>
      <c r="Y2469" s="31">
        <v>-1.9134696955415214</v>
      </c>
      <c r="Z2469" s="31">
        <v>-0.970873786407767</v>
      </c>
    </row>
    <row r="2470" spans="2:26" x14ac:dyDescent="0.2">
      <c r="B2470">
        <v>2354</v>
      </c>
      <c r="C2470" s="31">
        <v>-16.935542122016354</v>
      </c>
      <c r="D2470" s="31">
        <v>126.88882409801371</v>
      </c>
      <c r="E2470" s="31">
        <v>84.336611075622443</v>
      </c>
      <c r="F2470" s="31">
        <v>-15.415024136364567</v>
      </c>
      <c r="G2470" s="31">
        <v>-14.877474860455504</v>
      </c>
      <c r="H2470" s="31">
        <v>-14.323799106269169</v>
      </c>
      <c r="I2470" s="31">
        <v>-13.753513079457244</v>
      </c>
      <c r="J2470" s="31">
        <v>32.950865767319769</v>
      </c>
      <c r="K2470" s="31">
        <v>-12.561102025996192</v>
      </c>
      <c r="L2470" s="31">
        <v>196.66498849343242</v>
      </c>
      <c r="M2470" s="31">
        <v>-11.296073139379359</v>
      </c>
      <c r="N2470" s="31">
        <v>-10.634955333560741</v>
      </c>
      <c r="O2470" s="31">
        <v>-9.9540039935675644</v>
      </c>
      <c r="P2470" s="31">
        <v>-9.2526241133745923</v>
      </c>
      <c r="Q2470" s="31">
        <v>-8.53020283677583</v>
      </c>
      <c r="R2470" s="31">
        <v>-7.7861089218791051</v>
      </c>
      <c r="S2470" s="31">
        <v>296.87612522113443</v>
      </c>
      <c r="T2470" s="31">
        <v>-6.2302829552215417</v>
      </c>
      <c r="U2470" s="31">
        <v>-5.4171914438781874</v>
      </c>
      <c r="V2470" s="31">
        <v>-4.5797071871945336</v>
      </c>
      <c r="W2470" s="31">
        <v>-3.71709840281037</v>
      </c>
      <c r="X2470" s="31">
        <v>-2.8286113548946807</v>
      </c>
      <c r="Y2470" s="31">
        <v>-1.9134696955415214</v>
      </c>
      <c r="Z2470" s="31">
        <v>-0.970873786407767</v>
      </c>
    </row>
    <row r="2471" spans="2:26" x14ac:dyDescent="0.2">
      <c r="B2471">
        <v>2355</v>
      </c>
      <c r="C2471" s="31">
        <v>182.57506892745371</v>
      </c>
      <c r="D2471" s="31">
        <v>28.793079312657969</v>
      </c>
      <c r="E2471" s="31">
        <v>-15.936916637247149</v>
      </c>
      <c r="F2471" s="31">
        <v>159.62150079572314</v>
      </c>
      <c r="G2471" s="31">
        <v>91.856241231878755</v>
      </c>
      <c r="H2471" s="31">
        <v>104.53888788486842</v>
      </c>
      <c r="I2471" s="31">
        <v>-13.753513079457244</v>
      </c>
      <c r="J2471" s="31">
        <v>45.671792547653226</v>
      </c>
      <c r="K2471" s="31">
        <v>-12.561102025996192</v>
      </c>
      <c r="L2471" s="31">
        <v>-11.937935086776077</v>
      </c>
      <c r="M2471" s="31">
        <v>-11.296073139379359</v>
      </c>
      <c r="N2471" s="31">
        <v>-10.634955333560741</v>
      </c>
      <c r="O2471" s="31">
        <v>-9.9540039935675644</v>
      </c>
      <c r="P2471" s="31">
        <v>-9.2526241133745923</v>
      </c>
      <c r="Q2471" s="31">
        <v>-8.53020283677583</v>
      </c>
      <c r="R2471" s="31">
        <v>-7.7861089218791051</v>
      </c>
      <c r="S2471" s="31">
        <v>31.198825426516731</v>
      </c>
      <c r="T2471" s="31">
        <v>-6.2302829552215417</v>
      </c>
      <c r="U2471" s="31">
        <v>-5.4171914438781874</v>
      </c>
      <c r="V2471" s="31">
        <v>-4.5797071871945336</v>
      </c>
      <c r="W2471" s="31">
        <v>-3.71709840281037</v>
      </c>
      <c r="X2471" s="31">
        <v>-2.8286113548946807</v>
      </c>
      <c r="Y2471" s="31">
        <v>-1.9134696955415214</v>
      </c>
      <c r="Z2471" s="31">
        <v>-0.970873786407767</v>
      </c>
    </row>
    <row r="2472" spans="2:26" x14ac:dyDescent="0.2">
      <c r="B2472">
        <v>2356</v>
      </c>
      <c r="C2472" s="31">
        <v>32.328058390219731</v>
      </c>
      <c r="D2472" s="31">
        <v>88.449568270665992</v>
      </c>
      <c r="E2472" s="31">
        <v>-15.936916637247149</v>
      </c>
      <c r="F2472" s="31">
        <v>106.64276360669584</v>
      </c>
      <c r="G2472" s="31">
        <v>-14.877474860455504</v>
      </c>
      <c r="H2472" s="31">
        <v>-14.323799106269169</v>
      </c>
      <c r="I2472" s="31">
        <v>27.564157813495029</v>
      </c>
      <c r="J2472" s="31">
        <v>27.449609726577673</v>
      </c>
      <c r="K2472" s="31">
        <v>-12.561102025996192</v>
      </c>
      <c r="L2472" s="31">
        <v>-11.937935086776077</v>
      </c>
      <c r="M2472" s="31">
        <v>-11.296073139379359</v>
      </c>
      <c r="N2472" s="31">
        <v>-10.634955333560741</v>
      </c>
      <c r="O2472" s="31">
        <v>-9.9540039935675644</v>
      </c>
      <c r="P2472" s="31">
        <v>-9.2526241133745923</v>
      </c>
      <c r="Q2472" s="31">
        <v>-8.53020283677583</v>
      </c>
      <c r="R2472" s="31">
        <v>-7.7861089218791051</v>
      </c>
      <c r="S2472" s="31">
        <v>-7.0196921895354771</v>
      </c>
      <c r="T2472" s="31">
        <v>-6.2302829552215417</v>
      </c>
      <c r="U2472" s="31">
        <v>-5.4171914438781874</v>
      </c>
      <c r="V2472" s="31">
        <v>-4.5797071871945336</v>
      </c>
      <c r="W2472" s="31">
        <v>-3.71709840281037</v>
      </c>
      <c r="X2472" s="31">
        <v>-2.8286113548946807</v>
      </c>
      <c r="Y2472" s="31">
        <v>-1.9134696955415214</v>
      </c>
      <c r="Z2472" s="31">
        <v>-0.970873786407767</v>
      </c>
    </row>
    <row r="2473" spans="2:26" x14ac:dyDescent="0.2">
      <c r="B2473">
        <v>2357</v>
      </c>
      <c r="C2473" s="31">
        <v>-16.935542122016354</v>
      </c>
      <c r="D2473" s="31">
        <v>21.897545969163062</v>
      </c>
      <c r="E2473" s="31">
        <v>-15.936916637247149</v>
      </c>
      <c r="F2473" s="31">
        <v>-15.415024136364567</v>
      </c>
      <c r="G2473" s="31">
        <v>-14.877474860455504</v>
      </c>
      <c r="H2473" s="31">
        <v>-14.323799106269169</v>
      </c>
      <c r="I2473" s="31">
        <v>39.863220366728058</v>
      </c>
      <c r="J2473" s="31">
        <v>-13.166118471840962</v>
      </c>
      <c r="K2473" s="31">
        <v>-12.561102025996192</v>
      </c>
      <c r="L2473" s="31">
        <v>-11.937935086776077</v>
      </c>
      <c r="M2473" s="31">
        <v>-11.296073139379359</v>
      </c>
      <c r="N2473" s="31">
        <v>36.55761248198592</v>
      </c>
      <c r="O2473" s="31">
        <v>-9.9540039935675644</v>
      </c>
      <c r="P2473" s="31">
        <v>131.62823405177599</v>
      </c>
      <c r="Q2473" s="31">
        <v>-8.53020283677583</v>
      </c>
      <c r="R2473" s="31">
        <v>-7.7861089218791051</v>
      </c>
      <c r="S2473" s="31">
        <v>-7.0196921895354771</v>
      </c>
      <c r="T2473" s="31">
        <v>-6.2302829552215417</v>
      </c>
      <c r="U2473" s="31">
        <v>-5.4171914438781874</v>
      </c>
      <c r="V2473" s="31">
        <v>-4.5797071871945336</v>
      </c>
      <c r="W2473" s="31">
        <v>-3.71709840281037</v>
      </c>
      <c r="X2473" s="31">
        <v>-2.8286113548946807</v>
      </c>
      <c r="Y2473" s="31">
        <v>-1.9134696955415214</v>
      </c>
      <c r="Z2473" s="31">
        <v>-0.970873786407767</v>
      </c>
    </row>
    <row r="2474" spans="2:26" x14ac:dyDescent="0.2">
      <c r="B2474">
        <v>2358</v>
      </c>
      <c r="C2474" s="31">
        <v>-16.935542122016354</v>
      </c>
      <c r="D2474" s="31">
        <v>26.751872137159189</v>
      </c>
      <c r="E2474" s="31">
        <v>149.86059353358692</v>
      </c>
      <c r="F2474" s="31">
        <v>48.971903143770703</v>
      </c>
      <c r="G2474" s="31">
        <v>-14.877474860455504</v>
      </c>
      <c r="H2474" s="31">
        <v>-14.323799106269169</v>
      </c>
      <c r="I2474" s="31">
        <v>-13.753513079457244</v>
      </c>
      <c r="J2474" s="31">
        <v>-13.166118471840962</v>
      </c>
      <c r="K2474" s="31">
        <v>-12.561102025996192</v>
      </c>
      <c r="L2474" s="31">
        <v>-11.937935086776077</v>
      </c>
      <c r="M2474" s="31">
        <v>-11.296073139379359</v>
      </c>
      <c r="N2474" s="31">
        <v>85.762920700819024</v>
      </c>
      <c r="O2474" s="31">
        <v>-9.9540039935675644</v>
      </c>
      <c r="P2474" s="31">
        <v>-9.2526241133745923</v>
      </c>
      <c r="Q2474" s="31">
        <v>-8.53020283677583</v>
      </c>
      <c r="R2474" s="31">
        <v>-7.7861089218791051</v>
      </c>
      <c r="S2474" s="31">
        <v>-7.0196921895354771</v>
      </c>
      <c r="T2474" s="31">
        <v>-6.2302829552215417</v>
      </c>
      <c r="U2474" s="31">
        <v>-5.4171914438781874</v>
      </c>
      <c r="V2474" s="31">
        <v>-4.5797071871945336</v>
      </c>
      <c r="W2474" s="31">
        <v>-3.71709840281037</v>
      </c>
      <c r="X2474" s="31">
        <v>41.203484832379459</v>
      </c>
      <c r="Y2474" s="31">
        <v>-1.9134696955415214</v>
      </c>
      <c r="Z2474" s="31">
        <v>-0.970873786407767</v>
      </c>
    </row>
    <row r="2475" spans="2:26" x14ac:dyDescent="0.2">
      <c r="B2475">
        <v>2359</v>
      </c>
      <c r="C2475" s="31">
        <v>99.774328570505972</v>
      </c>
      <c r="D2475" s="31">
        <v>25.344408487077725</v>
      </c>
      <c r="E2475" s="31">
        <v>29.431926250624091</v>
      </c>
      <c r="F2475" s="31">
        <v>-15.415024136364567</v>
      </c>
      <c r="G2475" s="31">
        <v>47.79499655105927</v>
      </c>
      <c r="H2475" s="31">
        <v>-14.323799106269169</v>
      </c>
      <c r="I2475" s="31">
        <v>98.96910476348323</v>
      </c>
      <c r="J2475" s="31">
        <v>-13.166118471840962</v>
      </c>
      <c r="K2475" s="31">
        <v>-12.561102025996192</v>
      </c>
      <c r="L2475" s="31">
        <v>40.11861140262085</v>
      </c>
      <c r="M2475" s="31">
        <v>-11.296073139379359</v>
      </c>
      <c r="N2475" s="31">
        <v>-10.634955333560741</v>
      </c>
      <c r="O2475" s="31">
        <v>-9.9540039935675644</v>
      </c>
      <c r="P2475" s="31">
        <v>-9.2526241133745923</v>
      </c>
      <c r="Q2475" s="31">
        <v>-8.53020283677583</v>
      </c>
      <c r="R2475" s="31">
        <v>-7.7861089218791051</v>
      </c>
      <c r="S2475" s="31">
        <v>-7.0196921895354771</v>
      </c>
      <c r="T2475" s="31">
        <v>29.891008249418714</v>
      </c>
      <c r="U2475" s="31">
        <v>-5.4171914438781874</v>
      </c>
      <c r="V2475" s="31">
        <v>-4.5797071871945336</v>
      </c>
      <c r="W2475" s="31">
        <v>-3.71709840281037</v>
      </c>
      <c r="X2475" s="31">
        <v>-2.8286113548946807</v>
      </c>
      <c r="Y2475" s="31">
        <v>-1.9134696955415214</v>
      </c>
      <c r="Z2475" s="31">
        <v>-0.970873786407767</v>
      </c>
    </row>
    <row r="2476" spans="2:26" x14ac:dyDescent="0.2">
      <c r="B2476">
        <v>2360</v>
      </c>
      <c r="C2476" s="31">
        <v>192.86614133469979</v>
      </c>
      <c r="D2476" s="31">
        <v>91.335587917413989</v>
      </c>
      <c r="E2476" s="31">
        <v>115.93872106547704</v>
      </c>
      <c r="F2476" s="31">
        <v>-15.415024136364567</v>
      </c>
      <c r="G2476" s="31">
        <v>-14.877474860455504</v>
      </c>
      <c r="H2476" s="31">
        <v>113.14520437164376</v>
      </c>
      <c r="I2476" s="31">
        <v>25.0235438187668</v>
      </c>
      <c r="J2476" s="31">
        <v>-13.166118471840962</v>
      </c>
      <c r="K2476" s="31">
        <v>26.377107667341235</v>
      </c>
      <c r="L2476" s="31">
        <v>-11.937935086776077</v>
      </c>
      <c r="M2476" s="31">
        <v>-11.296073139379359</v>
      </c>
      <c r="N2476" s="31">
        <v>-10.634955333560741</v>
      </c>
      <c r="O2476" s="31">
        <v>-9.9540039935675644</v>
      </c>
      <c r="P2476" s="31">
        <v>-9.2526241133745923</v>
      </c>
      <c r="Q2476" s="31">
        <v>-8.53020283677583</v>
      </c>
      <c r="R2476" s="31">
        <v>-7.7861089218791051</v>
      </c>
      <c r="S2476" s="31">
        <v>-7.0196921895354771</v>
      </c>
      <c r="T2476" s="31">
        <v>-6.2302829552215417</v>
      </c>
      <c r="U2476" s="31">
        <v>-5.4171914438781874</v>
      </c>
      <c r="V2476" s="31">
        <v>-4.5797071871945336</v>
      </c>
      <c r="W2476" s="31">
        <v>-3.71709840281037</v>
      </c>
      <c r="X2476" s="31">
        <v>-2.8286113548946807</v>
      </c>
      <c r="Y2476" s="31">
        <v>-1.9134696955415214</v>
      </c>
      <c r="Z2476" s="31">
        <v>-0.970873786407767</v>
      </c>
    </row>
    <row r="2477" spans="2:26" x14ac:dyDescent="0.2">
      <c r="B2477">
        <v>2361</v>
      </c>
      <c r="C2477" s="31">
        <v>26.86073201519287</v>
      </c>
      <c r="D2477" s="31">
        <v>-16.443608385676846</v>
      </c>
      <c r="E2477" s="31">
        <v>-15.936916637247149</v>
      </c>
      <c r="F2477" s="31">
        <v>38.578777578394856</v>
      </c>
      <c r="G2477" s="31">
        <v>-14.877474860455504</v>
      </c>
      <c r="H2477" s="31">
        <v>-14.323799106269169</v>
      </c>
      <c r="I2477" s="31">
        <v>-13.753513079457244</v>
      </c>
      <c r="J2477" s="31">
        <v>46.081663161054749</v>
      </c>
      <c r="K2477" s="31">
        <v>52.757569562849383</v>
      </c>
      <c r="L2477" s="31">
        <v>-11.937935086776077</v>
      </c>
      <c r="M2477" s="31">
        <v>-11.296073139379359</v>
      </c>
      <c r="N2477" s="31">
        <v>-10.634955333560741</v>
      </c>
      <c r="O2477" s="31">
        <v>19.682737730393271</v>
      </c>
      <c r="P2477" s="31">
        <v>-9.2526241133745923</v>
      </c>
      <c r="Q2477" s="31">
        <v>-8.53020283677583</v>
      </c>
      <c r="R2477" s="31">
        <v>-7.7861089218791051</v>
      </c>
      <c r="S2477" s="31">
        <v>60.058049598820503</v>
      </c>
      <c r="T2477" s="31">
        <v>-6.2302829552215417</v>
      </c>
      <c r="U2477" s="31">
        <v>-5.4171914438781874</v>
      </c>
      <c r="V2477" s="31">
        <v>-4.5797071871945336</v>
      </c>
      <c r="W2477" s="31">
        <v>-3.71709840281037</v>
      </c>
      <c r="X2477" s="31">
        <v>-2.8286113548946807</v>
      </c>
      <c r="Y2477" s="31">
        <v>-1.9134696955415214</v>
      </c>
      <c r="Z2477" s="31">
        <v>-0.970873786407767</v>
      </c>
    </row>
    <row r="2478" spans="2:26" x14ac:dyDescent="0.2">
      <c r="B2478">
        <v>2362</v>
      </c>
      <c r="C2478" s="31">
        <v>6.7562065316353372</v>
      </c>
      <c r="D2478" s="31">
        <v>95.509822554250889</v>
      </c>
      <c r="E2478" s="31">
        <v>-15.936916637247149</v>
      </c>
      <c r="F2478" s="31">
        <v>224.31039346700098</v>
      </c>
      <c r="G2478" s="31">
        <v>48.767696995163725</v>
      </c>
      <c r="H2478" s="31">
        <v>-14.323799106269169</v>
      </c>
      <c r="I2478" s="31">
        <v>-13.753513079457244</v>
      </c>
      <c r="J2478" s="31">
        <v>18.938504031878235</v>
      </c>
      <c r="K2478" s="31">
        <v>-12.561102025996192</v>
      </c>
      <c r="L2478" s="31">
        <v>-11.937935086776077</v>
      </c>
      <c r="M2478" s="31">
        <v>-11.296073139379359</v>
      </c>
      <c r="N2478" s="31">
        <v>-10.634955333560741</v>
      </c>
      <c r="O2478" s="31">
        <v>94.512263058711468</v>
      </c>
      <c r="P2478" s="31">
        <v>-9.2526241133745923</v>
      </c>
      <c r="Q2478" s="31">
        <v>-8.53020283677583</v>
      </c>
      <c r="R2478" s="31">
        <v>-7.7861089218791051</v>
      </c>
      <c r="S2478" s="31">
        <v>-7.0196921895354771</v>
      </c>
      <c r="T2478" s="31">
        <v>50.30973374853032</v>
      </c>
      <c r="U2478" s="31">
        <v>-5.4171914438781874</v>
      </c>
      <c r="V2478" s="31">
        <v>-4.5797071871945336</v>
      </c>
      <c r="W2478" s="31">
        <v>-3.71709840281037</v>
      </c>
      <c r="X2478" s="31">
        <v>-2.8286113548946807</v>
      </c>
      <c r="Y2478" s="31">
        <v>-1.9134696955415214</v>
      </c>
      <c r="Z2478" s="31">
        <v>-0.970873786407767</v>
      </c>
    </row>
    <row r="2479" spans="2:26" x14ac:dyDescent="0.2">
      <c r="B2479">
        <v>2363</v>
      </c>
      <c r="C2479" s="31">
        <v>36.933358089671749</v>
      </c>
      <c r="D2479" s="31">
        <v>-16.443608385676846</v>
      </c>
      <c r="E2479" s="31">
        <v>-15.936916637247149</v>
      </c>
      <c r="F2479" s="31">
        <v>-15.415024136364567</v>
      </c>
      <c r="G2479" s="31">
        <v>-14.877474860455504</v>
      </c>
      <c r="H2479" s="31">
        <v>-14.323799106269169</v>
      </c>
      <c r="I2479" s="31">
        <v>103.9795117007677</v>
      </c>
      <c r="J2479" s="31">
        <v>39.593577951040842</v>
      </c>
      <c r="K2479" s="31">
        <v>-12.561102025996192</v>
      </c>
      <c r="L2479" s="31">
        <v>-11.937935086776077</v>
      </c>
      <c r="M2479" s="31">
        <v>50.52787237007793</v>
      </c>
      <c r="N2479" s="31">
        <v>-10.634955333560741</v>
      </c>
      <c r="O2479" s="31">
        <v>-9.9540039935675644</v>
      </c>
      <c r="P2479" s="31">
        <v>-9.2526241133745923</v>
      </c>
      <c r="Q2479" s="31">
        <v>-8.53020283677583</v>
      </c>
      <c r="R2479" s="31">
        <v>-7.7861089218791051</v>
      </c>
      <c r="S2479" s="31">
        <v>-7.0196921895354771</v>
      </c>
      <c r="T2479" s="31">
        <v>-6.2302829552215417</v>
      </c>
      <c r="U2479" s="31">
        <v>-5.4171914438781874</v>
      </c>
      <c r="V2479" s="31">
        <v>-4.5797071871945336</v>
      </c>
      <c r="W2479" s="31">
        <v>-3.71709840281037</v>
      </c>
      <c r="X2479" s="31">
        <v>-2.8286113548946807</v>
      </c>
      <c r="Y2479" s="31">
        <v>-1.9134696955415214</v>
      </c>
      <c r="Z2479" s="31">
        <v>-0.970873786407767</v>
      </c>
    </row>
    <row r="2480" spans="2:26" x14ac:dyDescent="0.2">
      <c r="B2480">
        <v>2364</v>
      </c>
      <c r="C2480" s="31">
        <v>-16.935542122016354</v>
      </c>
      <c r="D2480" s="31">
        <v>34.621057653775964</v>
      </c>
      <c r="E2480" s="31">
        <v>54.663442072532959</v>
      </c>
      <c r="F2480" s="31">
        <v>-15.415024136364567</v>
      </c>
      <c r="G2480" s="31">
        <v>-14.877474860455504</v>
      </c>
      <c r="H2480" s="31">
        <v>260.5371259382523</v>
      </c>
      <c r="I2480" s="31">
        <v>-13.753513079457244</v>
      </c>
      <c r="J2480" s="31">
        <v>-13.166118471840962</v>
      </c>
      <c r="K2480" s="31">
        <v>-12.561102025996192</v>
      </c>
      <c r="L2480" s="31">
        <v>-11.937935086776077</v>
      </c>
      <c r="M2480" s="31">
        <v>31.672614577798978</v>
      </c>
      <c r="N2480" s="31">
        <v>-10.634955333560741</v>
      </c>
      <c r="O2480" s="31">
        <v>-9.9540039935675644</v>
      </c>
      <c r="P2480" s="31">
        <v>-9.2526241133745923</v>
      </c>
      <c r="Q2480" s="31">
        <v>-8.53020283677583</v>
      </c>
      <c r="R2480" s="31">
        <v>-7.7861089218791051</v>
      </c>
      <c r="S2480" s="31">
        <v>-7.0196921895354771</v>
      </c>
      <c r="T2480" s="31">
        <v>-6.2302829552215417</v>
      </c>
      <c r="U2480" s="31">
        <v>-5.4171914438781874</v>
      </c>
      <c r="V2480" s="31">
        <v>-4.5797071871945336</v>
      </c>
      <c r="W2480" s="31">
        <v>-3.71709840281037</v>
      </c>
      <c r="X2480" s="31">
        <v>-2.8286113548946807</v>
      </c>
      <c r="Y2480" s="31">
        <v>-1.9134696955415214</v>
      </c>
      <c r="Z2480" s="31">
        <v>-0.970873786407767</v>
      </c>
    </row>
    <row r="2481" spans="2:26" x14ac:dyDescent="0.2">
      <c r="B2481">
        <v>2365</v>
      </c>
      <c r="C2481" s="31">
        <v>-16.935542122016354</v>
      </c>
      <c r="D2481" s="31">
        <v>173.40025640531317</v>
      </c>
      <c r="E2481" s="31">
        <v>55.081627606018799</v>
      </c>
      <c r="F2481" s="31">
        <v>36.922509052363246</v>
      </c>
      <c r="G2481" s="31">
        <v>14.192892142994722</v>
      </c>
      <c r="H2481" s="31">
        <v>-14.323799106269169</v>
      </c>
      <c r="I2481" s="31">
        <v>79.278878207320716</v>
      </c>
      <c r="J2481" s="31">
        <v>-13.166118471840962</v>
      </c>
      <c r="K2481" s="31">
        <v>-12.561102025996192</v>
      </c>
      <c r="L2481" s="31">
        <v>-11.937935086776077</v>
      </c>
      <c r="M2481" s="31">
        <v>46.176721395201497</v>
      </c>
      <c r="N2481" s="31">
        <v>-10.634955333560741</v>
      </c>
      <c r="O2481" s="31">
        <v>86.379109721008035</v>
      </c>
      <c r="P2481" s="31">
        <v>-9.2526241133745923</v>
      </c>
      <c r="Q2481" s="31">
        <v>-8.53020283677583</v>
      </c>
      <c r="R2481" s="31">
        <v>-7.7861089218791051</v>
      </c>
      <c r="S2481" s="31">
        <v>-7.0196921895354771</v>
      </c>
      <c r="T2481" s="31">
        <v>-6.2302829552215417</v>
      </c>
      <c r="U2481" s="31">
        <v>-5.4171914438781874</v>
      </c>
      <c r="V2481" s="31">
        <v>-4.5797071871945336</v>
      </c>
      <c r="W2481" s="31">
        <v>-3.71709840281037</v>
      </c>
      <c r="X2481" s="31">
        <v>-2.8286113548946807</v>
      </c>
      <c r="Y2481" s="31">
        <v>-1.9134696955415214</v>
      </c>
      <c r="Z2481" s="31">
        <v>-0.970873786407767</v>
      </c>
    </row>
    <row r="2482" spans="2:26" x14ac:dyDescent="0.2">
      <c r="B2482">
        <v>2366</v>
      </c>
      <c r="C2482" s="31">
        <v>-16.935542122016354</v>
      </c>
      <c r="D2482" s="31">
        <v>99.122381524091068</v>
      </c>
      <c r="E2482" s="31">
        <v>-15.936916637247149</v>
      </c>
      <c r="F2482" s="31">
        <v>-15.415024136364567</v>
      </c>
      <c r="G2482" s="31">
        <v>-14.877474860455504</v>
      </c>
      <c r="H2482" s="31">
        <v>51.542457895618305</v>
      </c>
      <c r="I2482" s="31">
        <v>-13.753513079457244</v>
      </c>
      <c r="J2482" s="31">
        <v>-13.166118471840962</v>
      </c>
      <c r="K2482" s="31">
        <v>-12.561102025996192</v>
      </c>
      <c r="L2482" s="31">
        <v>-11.937935086776077</v>
      </c>
      <c r="M2482" s="31">
        <v>-11.296073139379359</v>
      </c>
      <c r="N2482" s="31">
        <v>-10.634955333560741</v>
      </c>
      <c r="O2482" s="31">
        <v>-9.9540039935675644</v>
      </c>
      <c r="P2482" s="31">
        <v>32.904185467728489</v>
      </c>
      <c r="Q2482" s="31">
        <v>-8.53020283677583</v>
      </c>
      <c r="R2482" s="31">
        <v>-7.7861089218791051</v>
      </c>
      <c r="S2482" s="31">
        <v>-7.0196921895354771</v>
      </c>
      <c r="T2482" s="31">
        <v>-6.2302829552215417</v>
      </c>
      <c r="U2482" s="31">
        <v>45.763905543922839</v>
      </c>
      <c r="V2482" s="31">
        <v>-4.5797071871945336</v>
      </c>
      <c r="W2482" s="31">
        <v>-3.71709840281037</v>
      </c>
      <c r="X2482" s="31">
        <v>-2.8286113548946807</v>
      </c>
      <c r="Y2482" s="31">
        <v>-1.9134696955415214</v>
      </c>
      <c r="Z2482" s="31">
        <v>-0.970873786407767</v>
      </c>
    </row>
    <row r="2483" spans="2:26" x14ac:dyDescent="0.2">
      <c r="B2483">
        <v>2367</v>
      </c>
      <c r="C2483" s="31">
        <v>-16.935542122016354</v>
      </c>
      <c r="D2483" s="31">
        <v>69.032996780797617</v>
      </c>
      <c r="E2483" s="31">
        <v>-15.936916637247149</v>
      </c>
      <c r="F2483" s="31">
        <v>-15.415024136364567</v>
      </c>
      <c r="G2483" s="31">
        <v>-14.877474860455504</v>
      </c>
      <c r="H2483" s="31">
        <v>-14.323799106269169</v>
      </c>
      <c r="I2483" s="31">
        <v>-13.753513079457244</v>
      </c>
      <c r="J2483" s="31">
        <v>-13.166118471840962</v>
      </c>
      <c r="K2483" s="31">
        <v>-12.561102025996192</v>
      </c>
      <c r="L2483" s="31">
        <v>-11.937935086776077</v>
      </c>
      <c r="M2483" s="31">
        <v>-11.296073139379359</v>
      </c>
      <c r="N2483" s="31">
        <v>23.38367962439391</v>
      </c>
      <c r="O2483" s="31">
        <v>-9.9540039935675644</v>
      </c>
      <c r="P2483" s="31">
        <v>-9.2526241133745923</v>
      </c>
      <c r="Q2483" s="31">
        <v>-8.53020283677583</v>
      </c>
      <c r="R2483" s="31">
        <v>-7.7861089218791051</v>
      </c>
      <c r="S2483" s="31">
        <v>-7.0196921895354771</v>
      </c>
      <c r="T2483" s="31">
        <v>-6.2302829552215417</v>
      </c>
      <c r="U2483" s="31">
        <v>-5.4171914438781874</v>
      </c>
      <c r="V2483" s="31">
        <v>-4.5797071871945336</v>
      </c>
      <c r="W2483" s="31">
        <v>-3.71709840281037</v>
      </c>
      <c r="X2483" s="31">
        <v>-2.8286113548946807</v>
      </c>
      <c r="Y2483" s="31">
        <v>-1.9134696955415214</v>
      </c>
      <c r="Z2483" s="31">
        <v>-0.970873786407767</v>
      </c>
    </row>
    <row r="2484" spans="2:26" x14ac:dyDescent="0.2">
      <c r="B2484">
        <v>2368</v>
      </c>
      <c r="C2484" s="31">
        <v>-16.935542122016354</v>
      </c>
      <c r="D2484" s="31">
        <v>16.869643847658313</v>
      </c>
      <c r="E2484" s="31">
        <v>-15.936916637247149</v>
      </c>
      <c r="F2484" s="31">
        <v>-15.415024136364567</v>
      </c>
      <c r="G2484" s="31">
        <v>-14.877474860455504</v>
      </c>
      <c r="H2484" s="31">
        <v>36.032575138866257</v>
      </c>
      <c r="I2484" s="31">
        <v>49.904317279630796</v>
      </c>
      <c r="J2484" s="31">
        <v>-13.166118471840962</v>
      </c>
      <c r="K2484" s="31">
        <v>-12.561102025996192</v>
      </c>
      <c r="L2484" s="31">
        <v>-11.937935086776077</v>
      </c>
      <c r="M2484" s="31">
        <v>-11.296073139379359</v>
      </c>
      <c r="N2484" s="31">
        <v>-10.634955333560741</v>
      </c>
      <c r="O2484" s="31">
        <v>-9.9540039935675644</v>
      </c>
      <c r="P2484" s="31">
        <v>-9.2526241133745923</v>
      </c>
      <c r="Q2484" s="31">
        <v>-8.53020283677583</v>
      </c>
      <c r="R2484" s="31">
        <v>-7.7861089218791051</v>
      </c>
      <c r="S2484" s="31">
        <v>-7.0196921895354771</v>
      </c>
      <c r="T2484" s="31">
        <v>-6.2302829552215417</v>
      </c>
      <c r="U2484" s="31">
        <v>-5.4171914438781874</v>
      </c>
      <c r="V2484" s="31">
        <v>-4.5797071871945336</v>
      </c>
      <c r="W2484" s="31">
        <v>-3.71709840281037</v>
      </c>
      <c r="X2484" s="31">
        <v>67.948743335336644</v>
      </c>
      <c r="Y2484" s="31">
        <v>-1.9134696955415214</v>
      </c>
      <c r="Z2484" s="31">
        <v>-0.970873786407767</v>
      </c>
    </row>
    <row r="2485" spans="2:26" x14ac:dyDescent="0.2">
      <c r="B2485">
        <v>2369</v>
      </c>
      <c r="C2485" s="31">
        <v>-16.935542122016354</v>
      </c>
      <c r="D2485" s="31">
        <v>201.88098217589564</v>
      </c>
      <c r="E2485" s="31">
        <v>-15.936916637247149</v>
      </c>
      <c r="F2485" s="31">
        <v>-15.415024136364567</v>
      </c>
      <c r="G2485" s="31">
        <v>-14.877474860455504</v>
      </c>
      <c r="H2485" s="31">
        <v>91.801947240551385</v>
      </c>
      <c r="I2485" s="31">
        <v>-13.753513079457244</v>
      </c>
      <c r="J2485" s="31">
        <v>67.995158812187611</v>
      </c>
      <c r="K2485" s="31">
        <v>33.60354520298884</v>
      </c>
      <c r="L2485" s="31">
        <v>-11.937935086776077</v>
      </c>
      <c r="M2485" s="31">
        <v>-11.296073139379359</v>
      </c>
      <c r="N2485" s="31">
        <v>-10.634955333560741</v>
      </c>
      <c r="O2485" s="31">
        <v>-9.9540039935675644</v>
      </c>
      <c r="P2485" s="31">
        <v>-9.2526241133745923</v>
      </c>
      <c r="Q2485" s="31">
        <v>-8.53020283677583</v>
      </c>
      <c r="R2485" s="31">
        <v>-7.7861089218791051</v>
      </c>
      <c r="S2485" s="31">
        <v>-7.0196921895354771</v>
      </c>
      <c r="T2485" s="31">
        <v>-6.2302829552215417</v>
      </c>
      <c r="U2485" s="31">
        <v>-5.4171914438781874</v>
      </c>
      <c r="V2485" s="31">
        <v>-4.5797071871945336</v>
      </c>
      <c r="W2485" s="31">
        <v>-3.71709840281037</v>
      </c>
      <c r="X2485" s="31">
        <v>-2.8286113548946807</v>
      </c>
      <c r="Y2485" s="31">
        <v>-1.9134696955415214</v>
      </c>
      <c r="Z2485" s="31">
        <v>-0.970873786407767</v>
      </c>
    </row>
    <row r="2486" spans="2:26" x14ac:dyDescent="0.2">
      <c r="B2486">
        <v>2370</v>
      </c>
      <c r="C2486" s="31">
        <v>-1.7531549494676844</v>
      </c>
      <c r="D2486" s="31">
        <v>-16.443608385676846</v>
      </c>
      <c r="E2486" s="31">
        <v>-15.936916637247149</v>
      </c>
      <c r="F2486" s="31">
        <v>38.549891470203924</v>
      </c>
      <c r="G2486" s="31">
        <v>71.380333811395175</v>
      </c>
      <c r="H2486" s="31">
        <v>83.860405989193296</v>
      </c>
      <c r="I2486" s="31">
        <v>-13.753513079457244</v>
      </c>
      <c r="J2486" s="31">
        <v>-13.166118471840962</v>
      </c>
      <c r="K2486" s="31">
        <v>-12.561102025996192</v>
      </c>
      <c r="L2486" s="31">
        <v>-11.937935086776077</v>
      </c>
      <c r="M2486" s="31">
        <v>-11.296073139379359</v>
      </c>
      <c r="N2486" s="31">
        <v>-10.634955333560741</v>
      </c>
      <c r="O2486" s="31">
        <v>-9.9540039935675644</v>
      </c>
      <c r="P2486" s="31">
        <v>-9.2526241133745923</v>
      </c>
      <c r="Q2486" s="31">
        <v>-8.53020283677583</v>
      </c>
      <c r="R2486" s="31">
        <v>-7.7861089218791051</v>
      </c>
      <c r="S2486" s="31">
        <v>-7.0196921895354771</v>
      </c>
      <c r="T2486" s="31">
        <v>-6.2302829552215417</v>
      </c>
      <c r="U2486" s="31">
        <v>-5.4171914438781874</v>
      </c>
      <c r="V2486" s="31">
        <v>-4.5797071871945336</v>
      </c>
      <c r="W2486" s="31">
        <v>-3.71709840281037</v>
      </c>
      <c r="X2486" s="31">
        <v>-2.8286113548946807</v>
      </c>
      <c r="Y2486" s="31">
        <v>-1.9134696955415214</v>
      </c>
      <c r="Z2486" s="31">
        <v>-0.970873786407767</v>
      </c>
    </row>
    <row r="2487" spans="2:26" x14ac:dyDescent="0.2">
      <c r="B2487">
        <v>2371</v>
      </c>
      <c r="C2487" s="31">
        <v>-16.935542122016354</v>
      </c>
      <c r="D2487" s="31">
        <v>-16.443608385676846</v>
      </c>
      <c r="E2487" s="31">
        <v>-15.936916637247149</v>
      </c>
      <c r="F2487" s="31">
        <v>123.50357531356346</v>
      </c>
      <c r="G2487" s="31">
        <v>-14.877474860455504</v>
      </c>
      <c r="H2487" s="31">
        <v>-14.323799106269169</v>
      </c>
      <c r="I2487" s="31">
        <v>-13.753513079457244</v>
      </c>
      <c r="J2487" s="31">
        <v>-13.166118471840962</v>
      </c>
      <c r="K2487" s="31">
        <v>115.0038614150593</v>
      </c>
      <c r="L2487" s="31">
        <v>86.109704841908041</v>
      </c>
      <c r="M2487" s="31">
        <v>62.499356380059218</v>
      </c>
      <c r="N2487" s="31">
        <v>-10.634955333560741</v>
      </c>
      <c r="O2487" s="31">
        <v>-9.9540039935675644</v>
      </c>
      <c r="P2487" s="31">
        <v>-9.2526241133745923</v>
      </c>
      <c r="Q2487" s="31">
        <v>-8.53020283677583</v>
      </c>
      <c r="R2487" s="31">
        <v>-7.7861089218791051</v>
      </c>
      <c r="S2487" s="31">
        <v>172.91143601477532</v>
      </c>
      <c r="T2487" s="31">
        <v>-6.2302829552215417</v>
      </c>
      <c r="U2487" s="31">
        <v>-5.4171914438781874</v>
      </c>
      <c r="V2487" s="31">
        <v>-4.5797071871945336</v>
      </c>
      <c r="W2487" s="31">
        <v>-3.71709840281037</v>
      </c>
      <c r="X2487" s="31">
        <v>-2.8286113548946807</v>
      </c>
      <c r="Y2487" s="31">
        <v>-1.9134696955415214</v>
      </c>
      <c r="Z2487" s="31">
        <v>-0.970873786407767</v>
      </c>
    </row>
    <row r="2488" spans="2:26" x14ac:dyDescent="0.2">
      <c r="B2488">
        <v>2372</v>
      </c>
      <c r="C2488" s="31">
        <v>14.558088833774267</v>
      </c>
      <c r="D2488" s="31">
        <v>-16.443608385676846</v>
      </c>
      <c r="E2488" s="31">
        <v>-15.936916637247149</v>
      </c>
      <c r="F2488" s="31">
        <v>-15.415024136364567</v>
      </c>
      <c r="G2488" s="31">
        <v>-14.877474860455504</v>
      </c>
      <c r="H2488" s="31">
        <v>-14.323799106269169</v>
      </c>
      <c r="I2488" s="31">
        <v>-13.753513079457244</v>
      </c>
      <c r="J2488" s="31">
        <v>-13.166118471840962</v>
      </c>
      <c r="K2488" s="31">
        <v>29.839506488399156</v>
      </c>
      <c r="L2488" s="31">
        <v>-11.937935086776077</v>
      </c>
      <c r="M2488" s="31">
        <v>-11.296073139379359</v>
      </c>
      <c r="N2488" s="31">
        <v>-10.634955333560741</v>
      </c>
      <c r="O2488" s="31">
        <v>-9.9540039935675644</v>
      </c>
      <c r="P2488" s="31">
        <v>-9.2526241133745923</v>
      </c>
      <c r="Q2488" s="31">
        <v>42.518053347121821</v>
      </c>
      <c r="R2488" s="31">
        <v>-7.7861089218791051</v>
      </c>
      <c r="S2488" s="31">
        <v>-7.0196921895354771</v>
      </c>
      <c r="T2488" s="31">
        <v>-6.2302829552215417</v>
      </c>
      <c r="U2488" s="31">
        <v>-5.4171914438781874</v>
      </c>
      <c r="V2488" s="31">
        <v>-4.5797071871945336</v>
      </c>
      <c r="W2488" s="31">
        <v>-3.71709840281037</v>
      </c>
      <c r="X2488" s="31">
        <v>-2.8286113548946807</v>
      </c>
      <c r="Y2488" s="31">
        <v>-1.9134696955415214</v>
      </c>
      <c r="Z2488" s="31">
        <v>-0.970873786407767</v>
      </c>
    </row>
    <row r="2489" spans="2:26" x14ac:dyDescent="0.2">
      <c r="B2489">
        <v>2373</v>
      </c>
      <c r="C2489" s="31">
        <v>-16.935542122016354</v>
      </c>
      <c r="D2489" s="31">
        <v>129.72295032737318</v>
      </c>
      <c r="E2489" s="31">
        <v>244.31639897033114</v>
      </c>
      <c r="F2489" s="31">
        <v>-15.415024136364567</v>
      </c>
      <c r="G2489" s="31">
        <v>-14.877474860455504</v>
      </c>
      <c r="H2489" s="31">
        <v>40.324860113405137</v>
      </c>
      <c r="I2489" s="31">
        <v>-13.753513079457244</v>
      </c>
      <c r="J2489" s="31">
        <v>88.195539658429553</v>
      </c>
      <c r="K2489" s="31">
        <v>46.575430720151751</v>
      </c>
      <c r="L2489" s="31">
        <v>39.016504139851442</v>
      </c>
      <c r="M2489" s="31">
        <v>24.316440178118309</v>
      </c>
      <c r="N2489" s="31">
        <v>-10.634955333560741</v>
      </c>
      <c r="O2489" s="31">
        <v>-9.9540039935675644</v>
      </c>
      <c r="P2489" s="31">
        <v>-9.2526241133745923</v>
      </c>
      <c r="Q2489" s="31">
        <v>-8.53020283677583</v>
      </c>
      <c r="R2489" s="31">
        <v>-7.7861089218791051</v>
      </c>
      <c r="S2489" s="31">
        <v>-7.0196921895354771</v>
      </c>
      <c r="T2489" s="31">
        <v>-6.2302829552215417</v>
      </c>
      <c r="U2489" s="31">
        <v>-5.4171914438781874</v>
      </c>
      <c r="V2489" s="31">
        <v>-4.5797071871945336</v>
      </c>
      <c r="W2489" s="31">
        <v>-3.71709840281037</v>
      </c>
      <c r="X2489" s="31">
        <v>-2.8286113548946807</v>
      </c>
      <c r="Y2489" s="31">
        <v>-1.9134696955415214</v>
      </c>
      <c r="Z2489" s="31">
        <v>-0.970873786407767</v>
      </c>
    </row>
    <row r="2490" spans="2:26" x14ac:dyDescent="0.2">
      <c r="B2490">
        <v>2374</v>
      </c>
      <c r="C2490" s="31">
        <v>229.19673559655035</v>
      </c>
      <c r="D2490" s="31">
        <v>22.116387084737646</v>
      </c>
      <c r="E2490" s="31">
        <v>70.5908927332448</v>
      </c>
      <c r="F2490" s="31">
        <v>-15.415024136364567</v>
      </c>
      <c r="G2490" s="31">
        <v>98.093831685839604</v>
      </c>
      <c r="H2490" s="31">
        <v>-14.323799106269169</v>
      </c>
      <c r="I2490" s="31">
        <v>-13.753513079457244</v>
      </c>
      <c r="J2490" s="31">
        <v>-13.166118471840962</v>
      </c>
      <c r="K2490" s="31">
        <v>-12.561102025996192</v>
      </c>
      <c r="L2490" s="31">
        <v>88.947393851922271</v>
      </c>
      <c r="M2490" s="31">
        <v>-11.296073139379359</v>
      </c>
      <c r="N2490" s="31">
        <v>-10.634955333560741</v>
      </c>
      <c r="O2490" s="31">
        <v>17.511609966937545</v>
      </c>
      <c r="P2490" s="31">
        <v>-9.2526241133745923</v>
      </c>
      <c r="Q2490" s="31">
        <v>-8.53020283677583</v>
      </c>
      <c r="R2490" s="31">
        <v>-7.7861089218791051</v>
      </c>
      <c r="S2490" s="31">
        <v>-7.0196921895354771</v>
      </c>
      <c r="T2490" s="31">
        <v>-6.2302829552215417</v>
      </c>
      <c r="U2490" s="31">
        <v>-5.4171914438781874</v>
      </c>
      <c r="V2490" s="31">
        <v>-4.5797071871945336</v>
      </c>
      <c r="W2490" s="31">
        <v>-3.71709840281037</v>
      </c>
      <c r="X2490" s="31">
        <v>-2.8286113548946807</v>
      </c>
      <c r="Y2490" s="31">
        <v>-1.9134696955415214</v>
      </c>
      <c r="Z2490" s="31">
        <v>-0.970873786407767</v>
      </c>
    </row>
    <row r="2491" spans="2:26" x14ac:dyDescent="0.2">
      <c r="B2491">
        <v>2375</v>
      </c>
      <c r="C2491" s="31">
        <v>-16.935542122016354</v>
      </c>
      <c r="D2491" s="31">
        <v>22.411692549575793</v>
      </c>
      <c r="E2491" s="31">
        <v>-15.936916637247149</v>
      </c>
      <c r="F2491" s="31">
        <v>-15.415024136364567</v>
      </c>
      <c r="G2491" s="31">
        <v>49.303150668040196</v>
      </c>
      <c r="H2491" s="31">
        <v>-14.323799106269169</v>
      </c>
      <c r="I2491" s="31">
        <v>81.6238695005203</v>
      </c>
      <c r="J2491" s="31">
        <v>-13.166118471840962</v>
      </c>
      <c r="K2491" s="31">
        <v>-12.561102025996192</v>
      </c>
      <c r="L2491" s="31">
        <v>-11.937935086776077</v>
      </c>
      <c r="M2491" s="31">
        <v>-11.296073139379359</v>
      </c>
      <c r="N2491" s="31">
        <v>-10.634955333560741</v>
      </c>
      <c r="O2491" s="31">
        <v>-9.9540039935675644</v>
      </c>
      <c r="P2491" s="31">
        <v>-9.2526241133745923</v>
      </c>
      <c r="Q2491" s="31">
        <v>-8.53020283677583</v>
      </c>
      <c r="R2491" s="31">
        <v>-7.7861089218791051</v>
      </c>
      <c r="S2491" s="31">
        <v>-7.0196921895354771</v>
      </c>
      <c r="T2491" s="31">
        <v>-6.2302829552215417</v>
      </c>
      <c r="U2491" s="31">
        <v>-5.4171914438781874</v>
      </c>
      <c r="V2491" s="31">
        <v>-4.5797071871945336</v>
      </c>
      <c r="W2491" s="31">
        <v>-3.71709840281037</v>
      </c>
      <c r="X2491" s="31">
        <v>-2.8286113548946807</v>
      </c>
      <c r="Y2491" s="31">
        <v>-1.9134696955415214</v>
      </c>
      <c r="Z2491" s="31">
        <v>-0.970873786407767</v>
      </c>
    </row>
    <row r="2492" spans="2:26" x14ac:dyDescent="0.2">
      <c r="B2492">
        <v>2376</v>
      </c>
      <c r="C2492" s="31">
        <v>21.50249596209466</v>
      </c>
      <c r="D2492" s="31">
        <v>-16.443608385676846</v>
      </c>
      <c r="E2492" s="31">
        <v>-15.936916637247149</v>
      </c>
      <c r="F2492" s="31">
        <v>-15.415024136364567</v>
      </c>
      <c r="G2492" s="31">
        <v>-14.877474860455504</v>
      </c>
      <c r="H2492" s="31">
        <v>-14.323799106269169</v>
      </c>
      <c r="I2492" s="31">
        <v>-13.753513079457244</v>
      </c>
      <c r="J2492" s="31">
        <v>27.747195162002228</v>
      </c>
      <c r="K2492" s="31">
        <v>110.15237100226061</v>
      </c>
      <c r="L2492" s="31">
        <v>-11.937935086776077</v>
      </c>
      <c r="M2492" s="31">
        <v>-11.296073139379359</v>
      </c>
      <c r="N2492" s="31">
        <v>-10.634955333560741</v>
      </c>
      <c r="O2492" s="31">
        <v>-9.9540039935675644</v>
      </c>
      <c r="P2492" s="31">
        <v>-9.2526241133745923</v>
      </c>
      <c r="Q2492" s="31">
        <v>-8.53020283677583</v>
      </c>
      <c r="R2492" s="31">
        <v>-7.7861089218791051</v>
      </c>
      <c r="S2492" s="31">
        <v>-7.0196921895354771</v>
      </c>
      <c r="T2492" s="31">
        <v>-6.2302829552215417</v>
      </c>
      <c r="U2492" s="31">
        <v>-5.4171914438781874</v>
      </c>
      <c r="V2492" s="31">
        <v>-4.5797071871945336</v>
      </c>
      <c r="W2492" s="31">
        <v>-3.71709840281037</v>
      </c>
      <c r="X2492" s="31">
        <v>-2.8286113548946807</v>
      </c>
      <c r="Y2492" s="31">
        <v>-1.9134696955415214</v>
      </c>
      <c r="Z2492" s="31">
        <v>-0.970873786407767</v>
      </c>
    </row>
    <row r="2493" spans="2:26" x14ac:dyDescent="0.2">
      <c r="B2493">
        <v>2377</v>
      </c>
      <c r="C2493" s="31">
        <v>53.480931975679091</v>
      </c>
      <c r="D2493" s="31">
        <v>24.193180903282702</v>
      </c>
      <c r="E2493" s="31">
        <v>55.251433757915727</v>
      </c>
      <c r="F2493" s="31">
        <v>-15.415024136364567</v>
      </c>
      <c r="G2493" s="31">
        <v>-14.877474860455504</v>
      </c>
      <c r="H2493" s="31">
        <v>-14.323799106269169</v>
      </c>
      <c r="I2493" s="31">
        <v>-13.753513079457244</v>
      </c>
      <c r="J2493" s="31">
        <v>-13.166118471840962</v>
      </c>
      <c r="K2493" s="31">
        <v>-12.561102025996192</v>
      </c>
      <c r="L2493" s="31">
        <v>-11.937935086776077</v>
      </c>
      <c r="M2493" s="31">
        <v>83.263906382064903</v>
      </c>
      <c r="N2493" s="31">
        <v>-10.634955333560741</v>
      </c>
      <c r="O2493" s="31">
        <v>-9.9540039935675644</v>
      </c>
      <c r="P2493" s="31">
        <v>-9.2526241133745923</v>
      </c>
      <c r="Q2493" s="31">
        <v>-8.53020283677583</v>
      </c>
      <c r="R2493" s="31">
        <v>71.51840966866321</v>
      </c>
      <c r="S2493" s="31">
        <v>-7.0196921895354771</v>
      </c>
      <c r="T2493" s="31">
        <v>-6.2302829552215417</v>
      </c>
      <c r="U2493" s="31">
        <v>-5.4171914438781874</v>
      </c>
      <c r="V2493" s="31">
        <v>-4.5797071871945336</v>
      </c>
      <c r="W2493" s="31">
        <v>-3.71709840281037</v>
      </c>
      <c r="X2493" s="31">
        <v>-2.8286113548946807</v>
      </c>
      <c r="Y2493" s="31">
        <v>-1.9134696955415214</v>
      </c>
      <c r="Z2493" s="31">
        <v>-0.970873786407767</v>
      </c>
    </row>
    <row r="2494" spans="2:26" x14ac:dyDescent="0.2">
      <c r="B2494">
        <v>2378</v>
      </c>
      <c r="C2494" s="31">
        <v>271.86494145935495</v>
      </c>
      <c r="D2494" s="31">
        <v>-16.443608385676846</v>
      </c>
      <c r="E2494" s="31">
        <v>-15.936916637247149</v>
      </c>
      <c r="F2494" s="31">
        <v>-15.415024136364567</v>
      </c>
      <c r="G2494" s="31">
        <v>-14.877474860455504</v>
      </c>
      <c r="H2494" s="31">
        <v>-14.323799106269169</v>
      </c>
      <c r="I2494" s="31">
        <v>-13.753513079457244</v>
      </c>
      <c r="J2494" s="31">
        <v>-13.166118471840962</v>
      </c>
      <c r="K2494" s="31">
        <v>-12.561102025996192</v>
      </c>
      <c r="L2494" s="31">
        <v>-11.937935086776077</v>
      </c>
      <c r="M2494" s="31">
        <v>78.711248519857463</v>
      </c>
      <c r="N2494" s="31">
        <v>-10.634955333560741</v>
      </c>
      <c r="O2494" s="31">
        <v>-9.9540039935675644</v>
      </c>
      <c r="P2494" s="31">
        <v>-9.2526241133745923</v>
      </c>
      <c r="Q2494" s="31">
        <v>-8.53020283677583</v>
      </c>
      <c r="R2494" s="31">
        <v>-7.7861089218791051</v>
      </c>
      <c r="S2494" s="31">
        <v>-7.0196921895354771</v>
      </c>
      <c r="T2494" s="31">
        <v>-6.2302829552215417</v>
      </c>
      <c r="U2494" s="31">
        <v>-5.4171914438781874</v>
      </c>
      <c r="V2494" s="31">
        <v>-4.5797071871945336</v>
      </c>
      <c r="W2494" s="31">
        <v>-3.71709840281037</v>
      </c>
      <c r="X2494" s="31">
        <v>-2.8286113548946807</v>
      </c>
      <c r="Y2494" s="31">
        <v>-1.9134696955415214</v>
      </c>
      <c r="Z2494" s="31">
        <v>-0.970873786407767</v>
      </c>
    </row>
    <row r="2495" spans="2:26" x14ac:dyDescent="0.2">
      <c r="B2495">
        <v>2379</v>
      </c>
      <c r="C2495" s="31">
        <v>134.90097624229628</v>
      </c>
      <c r="D2495" s="31">
        <v>-16.443608385676846</v>
      </c>
      <c r="E2495" s="31">
        <v>-15.936916637247149</v>
      </c>
      <c r="F2495" s="31">
        <v>-15.415024136364567</v>
      </c>
      <c r="G2495" s="31">
        <v>-14.877474860455504</v>
      </c>
      <c r="H2495" s="31">
        <v>91.036859235300142</v>
      </c>
      <c r="I2495" s="31">
        <v>-13.753513079457244</v>
      </c>
      <c r="J2495" s="31">
        <v>-13.166118471840962</v>
      </c>
      <c r="K2495" s="31">
        <v>-12.561102025996192</v>
      </c>
      <c r="L2495" s="31">
        <v>-11.937935086776077</v>
      </c>
      <c r="M2495" s="31">
        <v>-11.296073139379359</v>
      </c>
      <c r="N2495" s="31">
        <v>28.589204082131477</v>
      </c>
      <c r="O2495" s="31">
        <v>-9.9540039935675644</v>
      </c>
      <c r="P2495" s="31">
        <v>-9.2526241133745923</v>
      </c>
      <c r="Q2495" s="31">
        <v>-8.53020283677583</v>
      </c>
      <c r="R2495" s="31">
        <v>-7.7861089218791051</v>
      </c>
      <c r="S2495" s="31">
        <v>-7.0196921895354771</v>
      </c>
      <c r="T2495" s="31">
        <v>-6.2302829552215417</v>
      </c>
      <c r="U2495" s="31">
        <v>-5.4171914438781874</v>
      </c>
      <c r="V2495" s="31">
        <v>44.825762365973389</v>
      </c>
      <c r="W2495" s="31">
        <v>-3.71709840281037</v>
      </c>
      <c r="X2495" s="31">
        <v>-2.8286113548946807</v>
      </c>
      <c r="Y2495" s="31">
        <v>-1.9134696955415214</v>
      </c>
      <c r="Z2495" s="31">
        <v>-0.970873786407767</v>
      </c>
    </row>
    <row r="2496" spans="2:26" x14ac:dyDescent="0.2">
      <c r="B2496">
        <v>2380</v>
      </c>
      <c r="C2496" s="31">
        <v>-16.935542122016354</v>
      </c>
      <c r="D2496" s="31">
        <v>-16.443608385676846</v>
      </c>
      <c r="E2496" s="31">
        <v>-15.936916637247149</v>
      </c>
      <c r="F2496" s="31">
        <v>-15.415024136364567</v>
      </c>
      <c r="G2496" s="31">
        <v>-14.877474860455504</v>
      </c>
      <c r="H2496" s="31">
        <v>-14.323799106269169</v>
      </c>
      <c r="I2496" s="31">
        <v>-13.753513079457244</v>
      </c>
      <c r="J2496" s="31">
        <v>-13.166118471840962</v>
      </c>
      <c r="K2496" s="31">
        <v>-12.561102025996192</v>
      </c>
      <c r="L2496" s="31">
        <v>23.997370522567685</v>
      </c>
      <c r="M2496" s="31">
        <v>-11.296073139379359</v>
      </c>
      <c r="N2496" s="31">
        <v>-10.634955333560741</v>
      </c>
      <c r="O2496" s="31">
        <v>-9.9540039935675644</v>
      </c>
      <c r="P2496" s="31">
        <v>-9.2526241133745923</v>
      </c>
      <c r="Q2496" s="31">
        <v>-8.53020283677583</v>
      </c>
      <c r="R2496" s="31">
        <v>-7.7861089218791051</v>
      </c>
      <c r="S2496" s="31">
        <v>-7.0196921895354771</v>
      </c>
      <c r="T2496" s="31">
        <v>-6.2302829552215417</v>
      </c>
      <c r="U2496" s="31">
        <v>-5.4171914438781874</v>
      </c>
      <c r="V2496" s="31">
        <v>-4.5797071871945336</v>
      </c>
      <c r="W2496" s="31">
        <v>140.20275652219865</v>
      </c>
      <c r="X2496" s="31">
        <v>-2.8286113548946807</v>
      </c>
      <c r="Y2496" s="31">
        <v>-1.9134696955415214</v>
      </c>
      <c r="Z2496" s="31">
        <v>-0.970873786407767</v>
      </c>
    </row>
    <row r="2497" spans="2:26" x14ac:dyDescent="0.2">
      <c r="B2497">
        <v>2381</v>
      </c>
      <c r="C2497" s="31">
        <v>165.64060824237842</v>
      </c>
      <c r="D2497" s="31">
        <v>-16.443608385676846</v>
      </c>
      <c r="E2497" s="31">
        <v>-15.936916637247149</v>
      </c>
      <c r="F2497" s="31">
        <v>27.376209786109406</v>
      </c>
      <c r="G2497" s="31">
        <v>8.9528005586604138</v>
      </c>
      <c r="H2497" s="31">
        <v>-14.323799106269169</v>
      </c>
      <c r="I2497" s="31">
        <v>-13.753513079457244</v>
      </c>
      <c r="J2497" s="31">
        <v>-13.166118471840962</v>
      </c>
      <c r="K2497" s="31">
        <v>-12.561102025996192</v>
      </c>
      <c r="L2497" s="31">
        <v>64.115103615312208</v>
      </c>
      <c r="M2497" s="31">
        <v>-11.296073139379359</v>
      </c>
      <c r="N2497" s="31">
        <v>-10.634955333560741</v>
      </c>
      <c r="O2497" s="31">
        <v>-9.9540039935675644</v>
      </c>
      <c r="P2497" s="31">
        <v>-9.2526241133745923</v>
      </c>
      <c r="Q2497" s="31">
        <v>-8.53020283677583</v>
      </c>
      <c r="R2497" s="31">
        <v>-7.7861089218791051</v>
      </c>
      <c r="S2497" s="31">
        <v>-7.0196921895354771</v>
      </c>
      <c r="T2497" s="31">
        <v>-6.2302829552215417</v>
      </c>
      <c r="U2497" s="31">
        <v>-5.4171914438781874</v>
      </c>
      <c r="V2497" s="31">
        <v>-4.5797071871945336</v>
      </c>
      <c r="W2497" s="31">
        <v>-3.71709840281037</v>
      </c>
      <c r="X2497" s="31">
        <v>-2.8286113548946807</v>
      </c>
      <c r="Y2497" s="31">
        <v>-1.9134696955415214</v>
      </c>
      <c r="Z2497" s="31">
        <v>-0.970873786407767</v>
      </c>
    </row>
    <row r="2498" spans="2:26" x14ac:dyDescent="0.2">
      <c r="B2498">
        <v>2382</v>
      </c>
      <c r="C2498" s="31">
        <v>65.775779928688053</v>
      </c>
      <c r="D2498" s="31">
        <v>44.504789560049652</v>
      </c>
      <c r="E2498" s="31">
        <v>30.846630699505813</v>
      </c>
      <c r="F2498" s="31">
        <v>-15.415024136364567</v>
      </c>
      <c r="G2498" s="31">
        <v>-14.877474860455504</v>
      </c>
      <c r="H2498" s="31">
        <v>-14.323799106269169</v>
      </c>
      <c r="I2498" s="31">
        <v>-13.753513079457244</v>
      </c>
      <c r="J2498" s="31">
        <v>-13.166118471840962</v>
      </c>
      <c r="K2498" s="31">
        <v>-12.561102025996192</v>
      </c>
      <c r="L2498" s="31">
        <v>-11.937935086776077</v>
      </c>
      <c r="M2498" s="31">
        <v>-11.296073139379359</v>
      </c>
      <c r="N2498" s="31">
        <v>-10.634955333560741</v>
      </c>
      <c r="O2498" s="31">
        <v>-9.9540039935675644</v>
      </c>
      <c r="P2498" s="31">
        <v>-9.2526241133745923</v>
      </c>
      <c r="Q2498" s="31">
        <v>-8.53020283677583</v>
      </c>
      <c r="R2498" s="31">
        <v>-7.7861089218791051</v>
      </c>
      <c r="S2498" s="31">
        <v>-7.0196921895354771</v>
      </c>
      <c r="T2498" s="31">
        <v>99.956638625731031</v>
      </c>
      <c r="U2498" s="31">
        <v>-5.4171914438781874</v>
      </c>
      <c r="V2498" s="31">
        <v>-4.5797071871945336</v>
      </c>
      <c r="W2498" s="31">
        <v>-3.71709840281037</v>
      </c>
      <c r="X2498" s="31">
        <v>-2.8286113548946807</v>
      </c>
      <c r="Y2498" s="31">
        <v>-1.9134696955415214</v>
      </c>
      <c r="Z2498" s="31">
        <v>-0.970873786407767</v>
      </c>
    </row>
    <row r="2499" spans="2:26" x14ac:dyDescent="0.2">
      <c r="B2499">
        <v>2383</v>
      </c>
      <c r="C2499" s="31">
        <v>-16.935542122016354</v>
      </c>
      <c r="D2499" s="31">
        <v>231.11823368346185</v>
      </c>
      <c r="E2499" s="31">
        <v>-15.936916637247149</v>
      </c>
      <c r="F2499" s="31">
        <v>84.607863389234808</v>
      </c>
      <c r="G2499" s="31">
        <v>146.74595731572944</v>
      </c>
      <c r="H2499" s="31">
        <v>-14.323799106269169</v>
      </c>
      <c r="I2499" s="31">
        <v>86.228060787225274</v>
      </c>
      <c r="J2499" s="31">
        <v>-13.166118471840962</v>
      </c>
      <c r="K2499" s="31">
        <v>171.62101945246357</v>
      </c>
      <c r="L2499" s="31">
        <v>-11.937935086776077</v>
      </c>
      <c r="M2499" s="31">
        <v>-11.296073139379359</v>
      </c>
      <c r="N2499" s="31">
        <v>-10.634955333560741</v>
      </c>
      <c r="O2499" s="31">
        <v>-9.9540039935675644</v>
      </c>
      <c r="P2499" s="31">
        <v>-9.2526241133745923</v>
      </c>
      <c r="Q2499" s="31">
        <v>-8.53020283677583</v>
      </c>
      <c r="R2499" s="31">
        <v>-7.7861089218791051</v>
      </c>
      <c r="S2499" s="31">
        <v>172.29695703305174</v>
      </c>
      <c r="T2499" s="31">
        <v>-6.2302829552215417</v>
      </c>
      <c r="U2499" s="31">
        <v>-5.4171914438781874</v>
      </c>
      <c r="V2499" s="31">
        <v>-4.5797071871945336</v>
      </c>
      <c r="W2499" s="31">
        <v>-3.71709840281037</v>
      </c>
      <c r="X2499" s="31">
        <v>-2.8286113548946807</v>
      </c>
      <c r="Y2499" s="31">
        <v>-1.9134696955415214</v>
      </c>
      <c r="Z2499" s="31">
        <v>-0.970873786407767</v>
      </c>
    </row>
    <row r="2500" spans="2:26" x14ac:dyDescent="0.2">
      <c r="B2500">
        <v>2384</v>
      </c>
      <c r="C2500" s="31">
        <v>-16.935542122016354</v>
      </c>
      <c r="D2500" s="31">
        <v>122.47124425166358</v>
      </c>
      <c r="E2500" s="31">
        <v>46.492111025700503</v>
      </c>
      <c r="F2500" s="31">
        <v>-15.415024136364567</v>
      </c>
      <c r="G2500" s="31">
        <v>-14.877474860455504</v>
      </c>
      <c r="H2500" s="31">
        <v>-14.323799106269169</v>
      </c>
      <c r="I2500" s="31">
        <v>-13.753513079457244</v>
      </c>
      <c r="J2500" s="31">
        <v>-13.166118471840962</v>
      </c>
      <c r="K2500" s="31">
        <v>123.92070020429766</v>
      </c>
      <c r="L2500" s="31">
        <v>-11.937935086776077</v>
      </c>
      <c r="M2500" s="31">
        <v>-11.296073139379359</v>
      </c>
      <c r="N2500" s="31">
        <v>-10.634955333560741</v>
      </c>
      <c r="O2500" s="31">
        <v>80.765526029962004</v>
      </c>
      <c r="P2500" s="31">
        <v>-9.2526241133745923</v>
      </c>
      <c r="Q2500" s="31">
        <v>-8.53020283677583</v>
      </c>
      <c r="R2500" s="31">
        <v>-7.7861089218791051</v>
      </c>
      <c r="S2500" s="31">
        <v>-7.0196921895354771</v>
      </c>
      <c r="T2500" s="31">
        <v>-6.2302829552215417</v>
      </c>
      <c r="U2500" s="31">
        <v>-5.4171914438781874</v>
      </c>
      <c r="V2500" s="31">
        <v>-4.5797071871945336</v>
      </c>
      <c r="W2500" s="31">
        <v>-3.71709840281037</v>
      </c>
      <c r="X2500" s="31">
        <v>-2.8286113548946807</v>
      </c>
      <c r="Y2500" s="31">
        <v>-1.9134696955415214</v>
      </c>
      <c r="Z2500" s="31">
        <v>-0.970873786407767</v>
      </c>
    </row>
    <row r="2501" spans="2:26" x14ac:dyDescent="0.2">
      <c r="B2501">
        <v>2385</v>
      </c>
      <c r="C2501" s="31">
        <v>-16.935542122016354</v>
      </c>
      <c r="D2501" s="31">
        <v>337.39076298802206</v>
      </c>
      <c r="E2501" s="31">
        <v>-15.936916637247149</v>
      </c>
      <c r="F2501" s="31">
        <v>74.631106174788044</v>
      </c>
      <c r="G2501" s="31">
        <v>-14.877474860455504</v>
      </c>
      <c r="H2501" s="31">
        <v>-14.323799106269169</v>
      </c>
      <c r="I2501" s="31">
        <v>-13.753513079457244</v>
      </c>
      <c r="J2501" s="31">
        <v>-13.166118471840962</v>
      </c>
      <c r="K2501" s="31">
        <v>94.904947289450945</v>
      </c>
      <c r="L2501" s="31">
        <v>40.704857017427315</v>
      </c>
      <c r="M2501" s="31">
        <v>-11.296073139379359</v>
      </c>
      <c r="N2501" s="31">
        <v>91.503681891765723</v>
      </c>
      <c r="O2501" s="31">
        <v>-9.9540039935675644</v>
      </c>
      <c r="P2501" s="31">
        <v>-9.2526241133745923</v>
      </c>
      <c r="Q2501" s="31">
        <v>-8.53020283677583</v>
      </c>
      <c r="R2501" s="31">
        <v>-7.7861089218791051</v>
      </c>
      <c r="S2501" s="31">
        <v>-7.0196921895354771</v>
      </c>
      <c r="T2501" s="31">
        <v>-6.2302829552215417</v>
      </c>
      <c r="U2501" s="31">
        <v>-5.4171914438781874</v>
      </c>
      <c r="V2501" s="31">
        <v>-4.5797071871945336</v>
      </c>
      <c r="W2501" s="31">
        <v>-3.71709840281037</v>
      </c>
      <c r="X2501" s="31">
        <v>-2.8286113548946807</v>
      </c>
      <c r="Y2501" s="31">
        <v>-1.9134696955415214</v>
      </c>
      <c r="Z2501" s="31">
        <v>-0.970873786407767</v>
      </c>
    </row>
    <row r="2502" spans="2:26" x14ac:dyDescent="0.2">
      <c r="B2502">
        <v>2386</v>
      </c>
      <c r="C2502" s="31">
        <v>37.805032558787474</v>
      </c>
      <c r="D2502" s="31">
        <v>149.81451224897279</v>
      </c>
      <c r="E2502" s="31">
        <v>-15.936916637247149</v>
      </c>
      <c r="F2502" s="31">
        <v>-15.415024136364567</v>
      </c>
      <c r="G2502" s="31">
        <v>-14.877474860455504</v>
      </c>
      <c r="H2502" s="31">
        <v>-14.323799106269169</v>
      </c>
      <c r="I2502" s="31">
        <v>-13.753513079457244</v>
      </c>
      <c r="J2502" s="31">
        <v>-13.166118471840962</v>
      </c>
      <c r="K2502" s="31">
        <v>-12.561102025996192</v>
      </c>
      <c r="L2502" s="31">
        <v>-11.937935086776077</v>
      </c>
      <c r="M2502" s="31">
        <v>-11.296073139379359</v>
      </c>
      <c r="N2502" s="31">
        <v>-10.634955333560741</v>
      </c>
      <c r="O2502" s="31">
        <v>-9.9540039935675644</v>
      </c>
      <c r="P2502" s="31">
        <v>-9.2526241133745923</v>
      </c>
      <c r="Q2502" s="31">
        <v>-8.53020283677583</v>
      </c>
      <c r="R2502" s="31">
        <v>113.45818230267108</v>
      </c>
      <c r="S2502" s="31">
        <v>-7.0196921895354771</v>
      </c>
      <c r="T2502" s="31">
        <v>-6.2302829552215417</v>
      </c>
      <c r="U2502" s="31">
        <v>-5.4171914438781874</v>
      </c>
      <c r="V2502" s="31">
        <v>-4.5797071871945336</v>
      </c>
      <c r="W2502" s="31">
        <v>-3.71709840281037</v>
      </c>
      <c r="X2502" s="31">
        <v>-2.8286113548946807</v>
      </c>
      <c r="Y2502" s="31">
        <v>-1.9134696955415214</v>
      </c>
      <c r="Z2502" s="31">
        <v>-0.970873786407767</v>
      </c>
    </row>
    <row r="2503" spans="2:26" x14ac:dyDescent="0.2">
      <c r="B2503">
        <v>2387</v>
      </c>
      <c r="C2503" s="31">
        <v>-16.935542122016354</v>
      </c>
      <c r="D2503" s="31">
        <v>-16.443608385676846</v>
      </c>
      <c r="E2503" s="31">
        <v>31.095509454975655</v>
      </c>
      <c r="F2503" s="31">
        <v>-15.415024136364567</v>
      </c>
      <c r="G2503" s="31">
        <v>-14.877474860455504</v>
      </c>
      <c r="H2503" s="31">
        <v>-14.323799106269169</v>
      </c>
      <c r="I2503" s="31">
        <v>-13.753513079457244</v>
      </c>
      <c r="J2503" s="31">
        <v>-13.166118471840962</v>
      </c>
      <c r="K2503" s="31">
        <v>68.05897117561986</v>
      </c>
      <c r="L2503" s="31">
        <v>-11.937935086776077</v>
      </c>
      <c r="M2503" s="31">
        <v>-11.296073139379359</v>
      </c>
      <c r="N2503" s="31">
        <v>-10.634955333560741</v>
      </c>
      <c r="O2503" s="31">
        <v>-9.9540039935675644</v>
      </c>
      <c r="P2503" s="31">
        <v>-9.2526241133745923</v>
      </c>
      <c r="Q2503" s="31">
        <v>-8.53020283677583</v>
      </c>
      <c r="R2503" s="31">
        <v>-7.7861089218791051</v>
      </c>
      <c r="S2503" s="31">
        <v>-7.0196921895354771</v>
      </c>
      <c r="T2503" s="31">
        <v>-6.2302829552215417</v>
      </c>
      <c r="U2503" s="31">
        <v>-5.4171914438781874</v>
      </c>
      <c r="V2503" s="31">
        <v>-4.5797071871945336</v>
      </c>
      <c r="W2503" s="31">
        <v>-3.71709840281037</v>
      </c>
      <c r="X2503" s="31">
        <v>-2.8286113548946807</v>
      </c>
      <c r="Y2503" s="31">
        <v>-1.9134696955415214</v>
      </c>
      <c r="Z2503" s="31">
        <v>-0.970873786407767</v>
      </c>
    </row>
    <row r="2504" spans="2:26" x14ac:dyDescent="0.2">
      <c r="B2504">
        <v>2388</v>
      </c>
      <c r="C2504" s="31">
        <v>199.73154964402499</v>
      </c>
      <c r="D2504" s="31">
        <v>-16.443608385676846</v>
      </c>
      <c r="E2504" s="31">
        <v>-15.936916637247149</v>
      </c>
      <c r="F2504" s="31">
        <v>-15.415024136364567</v>
      </c>
      <c r="G2504" s="31">
        <v>-14.877474860455504</v>
      </c>
      <c r="H2504" s="31">
        <v>-14.323799106269169</v>
      </c>
      <c r="I2504" s="31">
        <v>44.030658164922073</v>
      </c>
      <c r="J2504" s="31">
        <v>74.116048940933013</v>
      </c>
      <c r="K2504" s="31">
        <v>-12.561102025996192</v>
      </c>
      <c r="L2504" s="31">
        <v>-11.937935086776077</v>
      </c>
      <c r="M2504" s="31">
        <v>-11.296073139379359</v>
      </c>
      <c r="N2504" s="31">
        <v>-10.634955333560741</v>
      </c>
      <c r="O2504" s="31">
        <v>-9.9540039935675644</v>
      </c>
      <c r="P2504" s="31">
        <v>-9.2526241133745923</v>
      </c>
      <c r="Q2504" s="31">
        <v>-8.53020283677583</v>
      </c>
      <c r="R2504" s="31">
        <v>26.714007277298624</v>
      </c>
      <c r="S2504" s="31">
        <v>-7.0196921895354771</v>
      </c>
      <c r="T2504" s="31">
        <v>116.41637824337818</v>
      </c>
      <c r="U2504" s="31">
        <v>-5.4171914438781874</v>
      </c>
      <c r="V2504" s="31">
        <v>-4.5797071871945336</v>
      </c>
      <c r="W2504" s="31">
        <v>-3.71709840281037</v>
      </c>
      <c r="X2504" s="31">
        <v>-2.8286113548946807</v>
      </c>
      <c r="Y2504" s="31">
        <v>-1.9134696955415214</v>
      </c>
      <c r="Z2504" s="31">
        <v>-0.970873786407767</v>
      </c>
    </row>
    <row r="2505" spans="2:26" x14ac:dyDescent="0.2">
      <c r="B2505">
        <v>2389</v>
      </c>
      <c r="C2505" s="31">
        <v>-16.935542122016354</v>
      </c>
      <c r="D2505" s="31">
        <v>-16.443608385676846</v>
      </c>
      <c r="E2505" s="31">
        <v>25.542256492012577</v>
      </c>
      <c r="F2505" s="31">
        <v>-15.415024136364567</v>
      </c>
      <c r="G2505" s="31">
        <v>-14.877474860455504</v>
      </c>
      <c r="H2505" s="31">
        <v>-14.323799106269169</v>
      </c>
      <c r="I2505" s="31">
        <v>-13.753513079457244</v>
      </c>
      <c r="J2505" s="31">
        <v>-13.166118471840962</v>
      </c>
      <c r="K2505" s="31">
        <v>-12.561102025996192</v>
      </c>
      <c r="L2505" s="31">
        <v>22.71506298519461</v>
      </c>
      <c r="M2505" s="31">
        <v>-11.296073139379359</v>
      </c>
      <c r="N2505" s="31">
        <v>-10.634955333560741</v>
      </c>
      <c r="O2505" s="31">
        <v>-9.9540039935675644</v>
      </c>
      <c r="P2505" s="31">
        <v>120.62717556162602</v>
      </c>
      <c r="Q2505" s="31">
        <v>-8.53020283677583</v>
      </c>
      <c r="R2505" s="31">
        <v>-7.7861089218791051</v>
      </c>
      <c r="S2505" s="31">
        <v>-7.0196921895354771</v>
      </c>
      <c r="T2505" s="31">
        <v>-6.2302829552215417</v>
      </c>
      <c r="U2505" s="31">
        <v>-5.4171914438781874</v>
      </c>
      <c r="V2505" s="31">
        <v>-4.5797071871945336</v>
      </c>
      <c r="W2505" s="31">
        <v>-3.71709840281037</v>
      </c>
      <c r="X2505" s="31">
        <v>-2.8286113548946807</v>
      </c>
      <c r="Y2505" s="31">
        <v>-1.9134696955415214</v>
      </c>
      <c r="Z2505" s="31">
        <v>-0.970873786407767</v>
      </c>
    </row>
    <row r="2506" spans="2:26" x14ac:dyDescent="0.2">
      <c r="B2506">
        <v>2390</v>
      </c>
      <c r="C2506" s="31">
        <v>173.97806471620859</v>
      </c>
      <c r="D2506" s="31">
        <v>128.16677389600497</v>
      </c>
      <c r="E2506" s="31">
        <v>67.662213627324007</v>
      </c>
      <c r="F2506" s="31">
        <v>32.606552733831933</v>
      </c>
      <c r="G2506" s="31">
        <v>95.911038645321625</v>
      </c>
      <c r="H2506" s="31">
        <v>-14.323799106269169</v>
      </c>
      <c r="I2506" s="31">
        <v>-13.753513079457244</v>
      </c>
      <c r="J2506" s="31">
        <v>-13.166118471840962</v>
      </c>
      <c r="K2506" s="31">
        <v>232.62867626029063</v>
      </c>
      <c r="L2506" s="31">
        <v>-11.937935086776077</v>
      </c>
      <c r="M2506" s="31">
        <v>-11.296073139379359</v>
      </c>
      <c r="N2506" s="31">
        <v>-10.634955333560741</v>
      </c>
      <c r="O2506" s="31">
        <v>-9.9540039935675644</v>
      </c>
      <c r="P2506" s="31">
        <v>38.917787408343209</v>
      </c>
      <c r="Q2506" s="31">
        <v>-8.53020283677583</v>
      </c>
      <c r="R2506" s="31">
        <v>-7.7861089218791051</v>
      </c>
      <c r="S2506" s="31">
        <v>-7.0196921895354771</v>
      </c>
      <c r="T2506" s="31">
        <v>-6.2302829552215417</v>
      </c>
      <c r="U2506" s="31">
        <v>-5.4171914438781874</v>
      </c>
      <c r="V2506" s="31">
        <v>-4.5797071871945336</v>
      </c>
      <c r="W2506" s="31">
        <v>-3.71709840281037</v>
      </c>
      <c r="X2506" s="31">
        <v>-2.8286113548946807</v>
      </c>
      <c r="Y2506" s="31">
        <v>-1.9134696955415214</v>
      </c>
      <c r="Z2506" s="31">
        <v>-0.970873786407767</v>
      </c>
    </row>
    <row r="2507" spans="2:26" x14ac:dyDescent="0.2">
      <c r="B2507">
        <v>2391</v>
      </c>
      <c r="C2507" s="31">
        <v>10.43701987581283</v>
      </c>
      <c r="D2507" s="31">
        <v>-16.443608385676846</v>
      </c>
      <c r="E2507" s="31">
        <v>-15.936916637247149</v>
      </c>
      <c r="F2507" s="31">
        <v>-15.415024136364567</v>
      </c>
      <c r="G2507" s="31">
        <v>80.430217231249202</v>
      </c>
      <c r="H2507" s="31">
        <v>-14.323799106269169</v>
      </c>
      <c r="I2507" s="31">
        <v>-13.753513079457244</v>
      </c>
      <c r="J2507" s="31">
        <v>-13.166118471840962</v>
      </c>
      <c r="K2507" s="31">
        <v>102.03516907503092</v>
      </c>
      <c r="L2507" s="31">
        <v>-11.937935086776077</v>
      </c>
      <c r="M2507" s="31">
        <v>-11.296073139379359</v>
      </c>
      <c r="N2507" s="31">
        <v>-10.634955333560741</v>
      </c>
      <c r="O2507" s="31">
        <v>-9.9540039935675644</v>
      </c>
      <c r="P2507" s="31">
        <v>-9.2526241133745923</v>
      </c>
      <c r="Q2507" s="31">
        <v>-8.53020283677583</v>
      </c>
      <c r="R2507" s="31">
        <v>-7.7861089218791051</v>
      </c>
      <c r="S2507" s="31">
        <v>-7.0196921895354771</v>
      </c>
      <c r="T2507" s="31">
        <v>89.234451071362571</v>
      </c>
      <c r="U2507" s="31">
        <v>-5.4171914438781874</v>
      </c>
      <c r="V2507" s="31">
        <v>-4.5797071871945336</v>
      </c>
      <c r="W2507" s="31">
        <v>-3.71709840281037</v>
      </c>
      <c r="X2507" s="31">
        <v>-2.8286113548946807</v>
      </c>
      <c r="Y2507" s="31">
        <v>-1.9134696955415214</v>
      </c>
      <c r="Z2507" s="31">
        <v>-0.970873786407767</v>
      </c>
    </row>
    <row r="2508" spans="2:26" x14ac:dyDescent="0.2">
      <c r="B2508">
        <v>2392</v>
      </c>
      <c r="C2508" s="31">
        <v>47.408847567635469</v>
      </c>
      <c r="D2508" s="31">
        <v>-16.443608385676846</v>
      </c>
      <c r="E2508" s="31">
        <v>-15.936916637247149</v>
      </c>
      <c r="F2508" s="31">
        <v>-15.415024136364567</v>
      </c>
      <c r="G2508" s="31">
        <v>-14.877474860455504</v>
      </c>
      <c r="H2508" s="31">
        <v>-14.323799106269169</v>
      </c>
      <c r="I2508" s="31">
        <v>-13.753513079457244</v>
      </c>
      <c r="J2508" s="31">
        <v>170.93276510196807</v>
      </c>
      <c r="K2508" s="31">
        <v>-12.561102025996192</v>
      </c>
      <c r="L2508" s="31">
        <v>-11.937935086776077</v>
      </c>
      <c r="M2508" s="31">
        <v>49.296334016158852</v>
      </c>
      <c r="N2508" s="31">
        <v>-10.634955333560741</v>
      </c>
      <c r="O2508" s="31">
        <v>-9.9540039935675644</v>
      </c>
      <c r="P2508" s="31">
        <v>-9.2526241133745923</v>
      </c>
      <c r="Q2508" s="31">
        <v>138.14866813560019</v>
      </c>
      <c r="R2508" s="31">
        <v>-7.7861089218791051</v>
      </c>
      <c r="S2508" s="31">
        <v>-7.0196921895354771</v>
      </c>
      <c r="T2508" s="31">
        <v>168.29898904463332</v>
      </c>
      <c r="U2508" s="31">
        <v>-5.4171914438781874</v>
      </c>
      <c r="V2508" s="31">
        <v>-4.5797071871945336</v>
      </c>
      <c r="W2508" s="31">
        <v>-3.71709840281037</v>
      </c>
      <c r="X2508" s="31">
        <v>-2.8286113548946807</v>
      </c>
      <c r="Y2508" s="31">
        <v>-1.9134696955415214</v>
      </c>
      <c r="Z2508" s="31">
        <v>-0.970873786407767</v>
      </c>
    </row>
    <row r="2509" spans="2:26" x14ac:dyDescent="0.2">
      <c r="B2509">
        <v>2393</v>
      </c>
      <c r="C2509" s="31">
        <v>73.145171083470117</v>
      </c>
      <c r="D2509" s="31">
        <v>147.76230012442562</v>
      </c>
      <c r="E2509" s="31">
        <v>191.08876031787153</v>
      </c>
      <c r="F2509" s="31">
        <v>-15.415024136364567</v>
      </c>
      <c r="G2509" s="31">
        <v>42.654502142027049</v>
      </c>
      <c r="H2509" s="31">
        <v>-14.323799106269169</v>
      </c>
      <c r="I2509" s="31">
        <v>-13.753513079457244</v>
      </c>
      <c r="J2509" s="31">
        <v>-13.166118471840962</v>
      </c>
      <c r="K2509" s="31">
        <v>29.416566353814002</v>
      </c>
      <c r="L2509" s="31">
        <v>-11.937935086776077</v>
      </c>
      <c r="M2509" s="31">
        <v>23.355904022136055</v>
      </c>
      <c r="N2509" s="31">
        <v>-10.634955333560741</v>
      </c>
      <c r="O2509" s="31">
        <v>-9.9540039935675644</v>
      </c>
      <c r="P2509" s="31">
        <v>-9.2526241133745923</v>
      </c>
      <c r="Q2509" s="31">
        <v>-8.53020283677583</v>
      </c>
      <c r="R2509" s="31">
        <v>-7.7861089218791051</v>
      </c>
      <c r="S2509" s="31">
        <v>-7.0196921895354771</v>
      </c>
      <c r="T2509" s="31">
        <v>-6.2302829552215417</v>
      </c>
      <c r="U2509" s="31">
        <v>-5.4171914438781874</v>
      </c>
      <c r="V2509" s="31">
        <v>-4.5797071871945336</v>
      </c>
      <c r="W2509" s="31">
        <v>-3.71709840281037</v>
      </c>
      <c r="X2509" s="31">
        <v>-2.8286113548946807</v>
      </c>
      <c r="Y2509" s="31">
        <v>-1.9134696955415214</v>
      </c>
      <c r="Z2509" s="31">
        <v>-0.970873786407767</v>
      </c>
    </row>
    <row r="2510" spans="2:26" x14ac:dyDescent="0.2">
      <c r="B2510">
        <v>2394</v>
      </c>
      <c r="C2510" s="31">
        <v>-16.935542122016354</v>
      </c>
      <c r="D2510" s="31">
        <v>-16.443608385676846</v>
      </c>
      <c r="E2510" s="31">
        <v>-15.936916637247149</v>
      </c>
      <c r="F2510" s="31">
        <v>-15.415024136364567</v>
      </c>
      <c r="G2510" s="31">
        <v>-14.877474860455504</v>
      </c>
      <c r="H2510" s="31">
        <v>76.753874111024601</v>
      </c>
      <c r="I2510" s="31">
        <v>14.246038513837705</v>
      </c>
      <c r="J2510" s="31">
        <v>-13.166118471840962</v>
      </c>
      <c r="K2510" s="31">
        <v>51.710967761753338</v>
      </c>
      <c r="L2510" s="31">
        <v>-11.937935086776077</v>
      </c>
      <c r="M2510" s="31">
        <v>-11.296073139379359</v>
      </c>
      <c r="N2510" s="31">
        <v>-10.634955333560741</v>
      </c>
      <c r="O2510" s="31">
        <v>-9.9540039935675644</v>
      </c>
      <c r="P2510" s="31">
        <v>-9.2526241133745923</v>
      </c>
      <c r="Q2510" s="31">
        <v>-8.53020283677583</v>
      </c>
      <c r="R2510" s="31">
        <v>-7.7861089218791051</v>
      </c>
      <c r="S2510" s="31">
        <v>-7.0196921895354771</v>
      </c>
      <c r="T2510" s="31">
        <v>-6.2302829552215417</v>
      </c>
      <c r="U2510" s="31">
        <v>-5.4171914438781874</v>
      </c>
      <c r="V2510" s="31">
        <v>-4.5797071871945336</v>
      </c>
      <c r="W2510" s="31">
        <v>-3.71709840281037</v>
      </c>
      <c r="X2510" s="31">
        <v>-2.8286113548946807</v>
      </c>
      <c r="Y2510" s="31">
        <v>-1.9134696955415214</v>
      </c>
      <c r="Z2510" s="31">
        <v>-0.970873786407767</v>
      </c>
    </row>
    <row r="2511" spans="2:26" x14ac:dyDescent="0.2">
      <c r="B2511">
        <v>2395</v>
      </c>
      <c r="C2511" s="31">
        <v>-16.935542122016354</v>
      </c>
      <c r="D2511" s="31">
        <v>-16.443608385676846</v>
      </c>
      <c r="E2511" s="31">
        <v>36.914690864367202</v>
      </c>
      <c r="F2511" s="31">
        <v>38.155102456121895</v>
      </c>
      <c r="G2511" s="31">
        <v>-14.877474860455504</v>
      </c>
      <c r="H2511" s="31">
        <v>-14.323799106269169</v>
      </c>
      <c r="I2511" s="31">
        <v>121.28093926621708</v>
      </c>
      <c r="J2511" s="31">
        <v>-13.166118471840962</v>
      </c>
      <c r="K2511" s="31">
        <v>-12.561102025996192</v>
      </c>
      <c r="L2511" s="31">
        <v>82.194528054122529</v>
      </c>
      <c r="M2511" s="31">
        <v>-11.296073139379359</v>
      </c>
      <c r="N2511" s="31">
        <v>-10.634955333560741</v>
      </c>
      <c r="O2511" s="31">
        <v>-9.9540039935675644</v>
      </c>
      <c r="P2511" s="31">
        <v>-9.2526241133745923</v>
      </c>
      <c r="Q2511" s="31">
        <v>44.393849716549262</v>
      </c>
      <c r="R2511" s="31">
        <v>-7.7861089218791051</v>
      </c>
      <c r="S2511" s="31">
        <v>-7.0196921895354771</v>
      </c>
      <c r="T2511" s="31">
        <v>-6.2302829552215417</v>
      </c>
      <c r="U2511" s="31">
        <v>-5.4171914438781874</v>
      </c>
      <c r="V2511" s="31">
        <v>-4.5797071871945336</v>
      </c>
      <c r="W2511" s="31">
        <v>-3.71709840281037</v>
      </c>
      <c r="X2511" s="31">
        <v>-2.8286113548946807</v>
      </c>
      <c r="Y2511" s="31">
        <v>-1.9134696955415214</v>
      </c>
      <c r="Z2511" s="31">
        <v>-0.970873786407767</v>
      </c>
    </row>
    <row r="2512" spans="2:26" x14ac:dyDescent="0.2">
      <c r="B2512">
        <v>2396</v>
      </c>
      <c r="C2512" s="31">
        <v>-16.935542122016354</v>
      </c>
      <c r="D2512" s="31">
        <v>94.940329941422846</v>
      </c>
      <c r="E2512" s="31">
        <v>-15.936916637247149</v>
      </c>
      <c r="F2512" s="31">
        <v>-15.415024136364567</v>
      </c>
      <c r="G2512" s="31">
        <v>38.446516701861881</v>
      </c>
      <c r="H2512" s="31">
        <v>36.935453491854894</v>
      </c>
      <c r="I2512" s="31">
        <v>-13.753513079457244</v>
      </c>
      <c r="J2512" s="31">
        <v>-13.166118471840962</v>
      </c>
      <c r="K2512" s="31">
        <v>-12.561102025996192</v>
      </c>
      <c r="L2512" s="31">
        <v>-11.937935086776077</v>
      </c>
      <c r="M2512" s="31">
        <v>-11.296073139379359</v>
      </c>
      <c r="N2512" s="31">
        <v>-10.634955333560741</v>
      </c>
      <c r="O2512" s="31">
        <v>-9.9540039935675644</v>
      </c>
      <c r="P2512" s="31">
        <v>-9.2526241133745923</v>
      </c>
      <c r="Q2512" s="31">
        <v>-8.53020283677583</v>
      </c>
      <c r="R2512" s="31">
        <v>-7.7861089218791051</v>
      </c>
      <c r="S2512" s="31">
        <v>-7.0196921895354771</v>
      </c>
      <c r="T2512" s="31">
        <v>-6.2302829552215417</v>
      </c>
      <c r="U2512" s="31">
        <v>-5.4171914438781874</v>
      </c>
      <c r="V2512" s="31">
        <v>-4.5797071871945336</v>
      </c>
      <c r="W2512" s="31">
        <v>-3.71709840281037</v>
      </c>
      <c r="X2512" s="31">
        <v>-2.8286113548946807</v>
      </c>
      <c r="Y2512" s="31">
        <v>-1.9134696955415214</v>
      </c>
      <c r="Z2512" s="31">
        <v>-0.970873786407767</v>
      </c>
    </row>
    <row r="2513" spans="2:26" x14ac:dyDescent="0.2">
      <c r="B2513">
        <v>2397</v>
      </c>
      <c r="C2513" s="31">
        <v>42.93469232834321</v>
      </c>
      <c r="D2513" s="31">
        <v>-16.443608385676846</v>
      </c>
      <c r="E2513" s="31">
        <v>23.179043990372165</v>
      </c>
      <c r="F2513" s="31">
        <v>-15.415024136364567</v>
      </c>
      <c r="G2513" s="31">
        <v>90.451372719318854</v>
      </c>
      <c r="H2513" s="31">
        <v>-14.323799106269169</v>
      </c>
      <c r="I2513" s="31">
        <v>-13.753513079457244</v>
      </c>
      <c r="J2513" s="31">
        <v>-13.166118471840962</v>
      </c>
      <c r="K2513" s="31">
        <v>-12.561102025996192</v>
      </c>
      <c r="L2513" s="31">
        <v>-11.937935086776077</v>
      </c>
      <c r="M2513" s="31">
        <v>16.69320903955558</v>
      </c>
      <c r="N2513" s="31">
        <v>-10.634955333560741</v>
      </c>
      <c r="O2513" s="31">
        <v>-9.9540039935675644</v>
      </c>
      <c r="P2513" s="31">
        <v>-9.2526241133745923</v>
      </c>
      <c r="Q2513" s="31">
        <v>-8.53020283677583</v>
      </c>
      <c r="R2513" s="31">
        <v>-7.7861089218791051</v>
      </c>
      <c r="S2513" s="31">
        <v>-7.0196921895354771</v>
      </c>
      <c r="T2513" s="31">
        <v>-6.2302829552215417</v>
      </c>
      <c r="U2513" s="31">
        <v>-5.4171914438781874</v>
      </c>
      <c r="V2513" s="31">
        <v>-4.5797071871945336</v>
      </c>
      <c r="W2513" s="31">
        <v>-3.71709840281037</v>
      </c>
      <c r="X2513" s="31">
        <v>-2.8286113548946807</v>
      </c>
      <c r="Y2513" s="31">
        <v>-1.9134696955415214</v>
      </c>
      <c r="Z2513" s="31">
        <v>-0.970873786407767</v>
      </c>
    </row>
    <row r="2514" spans="2:26" x14ac:dyDescent="0.2">
      <c r="B2514">
        <v>2398</v>
      </c>
      <c r="C2514" s="31">
        <v>42.03574419763622</v>
      </c>
      <c r="D2514" s="31">
        <v>28.187253112228561</v>
      </c>
      <c r="E2514" s="31">
        <v>-15.936916637247149</v>
      </c>
      <c r="F2514" s="31">
        <v>-15.415024136364567</v>
      </c>
      <c r="G2514" s="31">
        <v>-14.877474860455504</v>
      </c>
      <c r="H2514" s="31">
        <v>80.930145714826665</v>
      </c>
      <c r="I2514" s="31">
        <v>-13.753513079457244</v>
      </c>
      <c r="J2514" s="31">
        <v>37.513260882072707</v>
      </c>
      <c r="K2514" s="31">
        <v>116.72655393057994</v>
      </c>
      <c r="L2514" s="31">
        <v>-11.937935086776077</v>
      </c>
      <c r="M2514" s="31">
        <v>-11.296073139379359</v>
      </c>
      <c r="N2514" s="31">
        <v>-10.634955333560741</v>
      </c>
      <c r="O2514" s="31">
        <v>177.98107519052067</v>
      </c>
      <c r="P2514" s="31">
        <v>-9.2526241133745923</v>
      </c>
      <c r="Q2514" s="31">
        <v>-8.53020283677583</v>
      </c>
      <c r="R2514" s="31">
        <v>-7.7861089218791051</v>
      </c>
      <c r="S2514" s="31">
        <v>-7.0196921895354771</v>
      </c>
      <c r="T2514" s="31">
        <v>-6.2302829552215417</v>
      </c>
      <c r="U2514" s="31">
        <v>-5.4171914438781874</v>
      </c>
      <c r="V2514" s="31">
        <v>-4.5797071871945336</v>
      </c>
      <c r="W2514" s="31">
        <v>-3.71709840281037</v>
      </c>
      <c r="X2514" s="31">
        <v>-2.8286113548946807</v>
      </c>
      <c r="Y2514" s="31">
        <v>-1.9134696955415214</v>
      </c>
      <c r="Z2514" s="31">
        <v>-0.970873786407767</v>
      </c>
    </row>
    <row r="2515" spans="2:26" x14ac:dyDescent="0.2">
      <c r="B2515">
        <v>2399</v>
      </c>
      <c r="C2515" s="31">
        <v>-16.935542122016354</v>
      </c>
      <c r="D2515" s="31">
        <v>-16.443608385676846</v>
      </c>
      <c r="E2515" s="31">
        <v>-15.936916637247149</v>
      </c>
      <c r="F2515" s="31">
        <v>-15.415024136364567</v>
      </c>
      <c r="G2515" s="31">
        <v>-14.877474860455504</v>
      </c>
      <c r="H2515" s="31">
        <v>-14.323799106269169</v>
      </c>
      <c r="I2515" s="31">
        <v>-13.753513079457244</v>
      </c>
      <c r="J2515" s="31">
        <v>41.166277395549834</v>
      </c>
      <c r="K2515" s="31">
        <v>-12.561102025996192</v>
      </c>
      <c r="L2515" s="31">
        <v>-11.937935086776077</v>
      </c>
      <c r="M2515" s="31">
        <v>-11.296073139379359</v>
      </c>
      <c r="N2515" s="31">
        <v>-10.634955333560741</v>
      </c>
      <c r="O2515" s="31">
        <v>-9.9540039935675644</v>
      </c>
      <c r="P2515" s="31">
        <v>44.202294490010921</v>
      </c>
      <c r="Q2515" s="31">
        <v>-8.53020283677583</v>
      </c>
      <c r="R2515" s="31">
        <v>-7.7861089218791051</v>
      </c>
      <c r="S2515" s="31">
        <v>-7.0196921895354771</v>
      </c>
      <c r="T2515" s="31">
        <v>-6.2302829552215417</v>
      </c>
      <c r="U2515" s="31">
        <v>-5.4171914438781874</v>
      </c>
      <c r="V2515" s="31">
        <v>-4.5797071871945336</v>
      </c>
      <c r="W2515" s="31">
        <v>-3.71709840281037</v>
      </c>
      <c r="X2515" s="31">
        <v>-2.8286113548946807</v>
      </c>
      <c r="Y2515" s="31">
        <v>-1.9134696955415214</v>
      </c>
      <c r="Z2515" s="31">
        <v>-0.970873786407767</v>
      </c>
    </row>
    <row r="2516" spans="2:26" x14ac:dyDescent="0.2">
      <c r="B2516">
        <v>2400</v>
      </c>
      <c r="C2516" s="31">
        <v>22.797918626642801</v>
      </c>
      <c r="D2516" s="31">
        <v>43.34099518140146</v>
      </c>
      <c r="E2516" s="31">
        <v>87.83302492510785</v>
      </c>
      <c r="F2516" s="31">
        <v>-15.415024136364567</v>
      </c>
      <c r="G2516" s="31">
        <v>305.34192701977463</v>
      </c>
      <c r="H2516" s="31">
        <v>27.688240815239133</v>
      </c>
      <c r="I2516" s="31">
        <v>-13.753513079457244</v>
      </c>
      <c r="J2516" s="31">
        <v>-13.166118471840962</v>
      </c>
      <c r="K2516" s="31">
        <v>-12.561102025996192</v>
      </c>
      <c r="L2516" s="31">
        <v>119.0289719179508</v>
      </c>
      <c r="M2516" s="31">
        <v>-11.296073139379359</v>
      </c>
      <c r="N2516" s="31">
        <v>127.35974561365573</v>
      </c>
      <c r="O2516" s="31">
        <v>-9.9540039935675644</v>
      </c>
      <c r="P2516" s="31">
        <v>-9.2526241133745923</v>
      </c>
      <c r="Q2516" s="31">
        <v>-8.53020283677583</v>
      </c>
      <c r="R2516" s="31">
        <v>62.643765154637443</v>
      </c>
      <c r="S2516" s="31">
        <v>-7.0196921895354771</v>
      </c>
      <c r="T2516" s="31">
        <v>-6.2302829552215417</v>
      </c>
      <c r="U2516" s="31">
        <v>-5.4171914438781874</v>
      </c>
      <c r="V2516" s="31">
        <v>-4.5797071871945336</v>
      </c>
      <c r="W2516" s="31">
        <v>-3.71709840281037</v>
      </c>
      <c r="X2516" s="31">
        <v>-2.8286113548946807</v>
      </c>
      <c r="Y2516" s="31">
        <v>-1.9134696955415214</v>
      </c>
      <c r="Z2516" s="31">
        <v>-0.970873786407767</v>
      </c>
    </row>
    <row r="2517" spans="2:26" x14ac:dyDescent="0.2">
      <c r="B2517">
        <v>2401</v>
      </c>
      <c r="C2517" s="31">
        <v>170.89062677034326</v>
      </c>
      <c r="D2517" s="31">
        <v>-16.443608385676846</v>
      </c>
      <c r="E2517" s="31">
        <v>-15.936916637247149</v>
      </c>
      <c r="F2517" s="31">
        <v>-15.415024136364567</v>
      </c>
      <c r="G2517" s="31">
        <v>12.147807060953493</v>
      </c>
      <c r="H2517" s="31">
        <v>-14.323799106269169</v>
      </c>
      <c r="I2517" s="31">
        <v>-13.753513079457244</v>
      </c>
      <c r="J2517" s="31">
        <v>-13.166118471840962</v>
      </c>
      <c r="K2517" s="31">
        <v>-12.561102025996192</v>
      </c>
      <c r="L2517" s="31">
        <v>-11.937935086776077</v>
      </c>
      <c r="M2517" s="31">
        <v>-11.296073139379359</v>
      </c>
      <c r="N2517" s="31">
        <v>100.1184486748997</v>
      </c>
      <c r="O2517" s="31">
        <v>39.457347661997225</v>
      </c>
      <c r="P2517" s="31">
        <v>30.541088189360519</v>
      </c>
      <c r="Q2517" s="31">
        <v>-8.53020283677583</v>
      </c>
      <c r="R2517" s="31">
        <v>-7.7861089218791051</v>
      </c>
      <c r="S2517" s="31">
        <v>-7.0196921895354771</v>
      </c>
      <c r="T2517" s="31">
        <v>-6.2302829552215417</v>
      </c>
      <c r="U2517" s="31">
        <v>-5.4171914438781874</v>
      </c>
      <c r="V2517" s="31">
        <v>-4.5797071871945336</v>
      </c>
      <c r="W2517" s="31">
        <v>-3.71709840281037</v>
      </c>
      <c r="X2517" s="31">
        <v>-2.8286113548946807</v>
      </c>
      <c r="Y2517" s="31">
        <v>-1.9134696955415214</v>
      </c>
      <c r="Z2517" s="31">
        <v>-0.970873786407767</v>
      </c>
    </row>
    <row r="2518" spans="2:26" x14ac:dyDescent="0.2">
      <c r="B2518">
        <v>2402</v>
      </c>
      <c r="C2518" s="31">
        <v>-16.935542122016354</v>
      </c>
      <c r="D2518" s="31">
        <v>-16.443608385676846</v>
      </c>
      <c r="E2518" s="31">
        <v>-15.936916637247149</v>
      </c>
      <c r="F2518" s="31">
        <v>48.098350581418565</v>
      </c>
      <c r="G2518" s="31">
        <v>-14.877474860455504</v>
      </c>
      <c r="H2518" s="31">
        <v>-14.323799106269169</v>
      </c>
      <c r="I2518" s="31">
        <v>-13.753513079457244</v>
      </c>
      <c r="J2518" s="31">
        <v>-13.166118471840962</v>
      </c>
      <c r="K2518" s="31">
        <v>-12.561102025996192</v>
      </c>
      <c r="L2518" s="31">
        <v>-11.937935086776077</v>
      </c>
      <c r="M2518" s="31">
        <v>-11.296073139379359</v>
      </c>
      <c r="N2518" s="31">
        <v>-10.634955333560741</v>
      </c>
      <c r="O2518" s="31">
        <v>-9.9540039935675644</v>
      </c>
      <c r="P2518" s="31">
        <v>42.237310956730305</v>
      </c>
      <c r="Q2518" s="31">
        <v>-8.53020283677583</v>
      </c>
      <c r="R2518" s="31">
        <v>-7.7861089218791051</v>
      </c>
      <c r="S2518" s="31">
        <v>53.757488248602819</v>
      </c>
      <c r="T2518" s="31">
        <v>-6.2302829552215417</v>
      </c>
      <c r="U2518" s="31">
        <v>166.1819693703037</v>
      </c>
      <c r="V2518" s="31">
        <v>-4.5797071871945336</v>
      </c>
      <c r="W2518" s="31">
        <v>-3.71709840281037</v>
      </c>
      <c r="X2518" s="31">
        <v>-2.8286113548946807</v>
      </c>
      <c r="Y2518" s="31">
        <v>-1.9134696955415214</v>
      </c>
      <c r="Z2518" s="31">
        <v>-0.970873786407767</v>
      </c>
    </row>
    <row r="2519" spans="2:26" x14ac:dyDescent="0.2">
      <c r="B2519">
        <v>2403</v>
      </c>
      <c r="C2519" s="31">
        <v>-16.935542122016354</v>
      </c>
      <c r="D2519" s="31">
        <v>49.372391631285645</v>
      </c>
      <c r="E2519" s="31">
        <v>59.068166002068381</v>
      </c>
      <c r="F2519" s="31">
        <v>-15.415024136364567</v>
      </c>
      <c r="G2519" s="31">
        <v>-14.877474860455504</v>
      </c>
      <c r="H2519" s="31">
        <v>-14.323799106269169</v>
      </c>
      <c r="I2519" s="31">
        <v>26.592242555283221</v>
      </c>
      <c r="J2519" s="31">
        <v>-13.166118471840962</v>
      </c>
      <c r="K2519" s="31">
        <v>23.68462441680548</v>
      </c>
      <c r="L2519" s="31">
        <v>-11.937935086776077</v>
      </c>
      <c r="M2519" s="31">
        <v>-11.296073139379359</v>
      </c>
      <c r="N2519" s="31">
        <v>346.61165961578865</v>
      </c>
      <c r="O2519" s="31">
        <v>-9.9540039935675644</v>
      </c>
      <c r="P2519" s="31">
        <v>155.22127475226682</v>
      </c>
      <c r="Q2519" s="31">
        <v>66.000532333663273</v>
      </c>
      <c r="R2519" s="31">
        <v>-7.7861089218791051</v>
      </c>
      <c r="S2519" s="31">
        <v>-7.0196921895354771</v>
      </c>
      <c r="T2519" s="31">
        <v>-6.2302829552215417</v>
      </c>
      <c r="U2519" s="31">
        <v>-5.4171914438781874</v>
      </c>
      <c r="V2519" s="31">
        <v>60.381797286052361</v>
      </c>
      <c r="W2519" s="31">
        <v>-3.71709840281037</v>
      </c>
      <c r="X2519" s="31">
        <v>-2.8286113548946807</v>
      </c>
      <c r="Y2519" s="31">
        <v>-1.9134696955415214</v>
      </c>
      <c r="Z2519" s="31">
        <v>-0.970873786407767</v>
      </c>
    </row>
    <row r="2520" spans="2:26" x14ac:dyDescent="0.2">
      <c r="B2520">
        <v>2404</v>
      </c>
      <c r="C2520" s="31">
        <v>-16.935542122016354</v>
      </c>
      <c r="D2520" s="31">
        <v>-16.443608385676846</v>
      </c>
      <c r="E2520" s="31">
        <v>-15.936916637247149</v>
      </c>
      <c r="F2520" s="31">
        <v>-15.415024136364567</v>
      </c>
      <c r="G2520" s="31">
        <v>-14.877474860455504</v>
      </c>
      <c r="H2520" s="31">
        <v>-14.323799106269169</v>
      </c>
      <c r="I2520" s="31">
        <v>-13.753513079457244</v>
      </c>
      <c r="J2520" s="31">
        <v>-13.166118471840962</v>
      </c>
      <c r="K2520" s="31">
        <v>-12.561102025996192</v>
      </c>
      <c r="L2520" s="31">
        <v>76.1277105192992</v>
      </c>
      <c r="M2520" s="31">
        <v>-11.296073139379359</v>
      </c>
      <c r="N2520" s="31">
        <v>-10.634955333560741</v>
      </c>
      <c r="O2520" s="31">
        <v>18.858898677561367</v>
      </c>
      <c r="P2520" s="31">
        <v>-9.2526241133745923</v>
      </c>
      <c r="Q2520" s="31">
        <v>-8.53020283677583</v>
      </c>
      <c r="R2520" s="31">
        <v>-7.7861089218791051</v>
      </c>
      <c r="S2520" s="31">
        <v>-7.0196921895354771</v>
      </c>
      <c r="T2520" s="31">
        <v>-6.2302829552215417</v>
      </c>
      <c r="U2520" s="31">
        <v>-5.4171914438781874</v>
      </c>
      <c r="V2520" s="31">
        <v>-4.5797071871945336</v>
      </c>
      <c r="W2520" s="31">
        <v>38.011298273899506</v>
      </c>
      <c r="X2520" s="31">
        <v>-2.8286113548946807</v>
      </c>
      <c r="Y2520" s="31">
        <v>-1.9134696955415214</v>
      </c>
      <c r="Z2520" s="31">
        <v>-0.970873786407767</v>
      </c>
    </row>
    <row r="2521" spans="2:26" x14ac:dyDescent="0.2">
      <c r="B2521">
        <v>2405</v>
      </c>
      <c r="C2521" s="31">
        <v>265.63366953570642</v>
      </c>
      <c r="D2521" s="31">
        <v>37.698798374522262</v>
      </c>
      <c r="E2521" s="31">
        <v>3.456416908910307</v>
      </c>
      <c r="F2521" s="31">
        <v>168.42086597506815</v>
      </c>
      <c r="G2521" s="31">
        <v>-14.877474860455504</v>
      </c>
      <c r="H2521" s="31">
        <v>18.88406332174992</v>
      </c>
      <c r="I2521" s="31">
        <v>-13.753513079457244</v>
      </c>
      <c r="J2521" s="31">
        <v>20.985743834084744</v>
      </c>
      <c r="K2521" s="31">
        <v>-12.561102025996192</v>
      </c>
      <c r="L2521" s="31">
        <v>-11.937935086776077</v>
      </c>
      <c r="M2521" s="31">
        <v>-11.296073139379359</v>
      </c>
      <c r="N2521" s="31">
        <v>-10.634955333560741</v>
      </c>
      <c r="O2521" s="31">
        <v>-9.9540039935675644</v>
      </c>
      <c r="P2521" s="31">
        <v>153.4835654490542</v>
      </c>
      <c r="Q2521" s="31">
        <v>-8.53020283677583</v>
      </c>
      <c r="R2521" s="31">
        <v>-7.7861089218791051</v>
      </c>
      <c r="S2521" s="31">
        <v>-7.0196921895354771</v>
      </c>
      <c r="T2521" s="31">
        <v>-6.2302829552215417</v>
      </c>
      <c r="U2521" s="31">
        <v>-5.4171914438781874</v>
      </c>
      <c r="V2521" s="31">
        <v>-4.5797071871945336</v>
      </c>
      <c r="W2521" s="31">
        <v>-3.71709840281037</v>
      </c>
      <c r="X2521" s="31">
        <v>-2.8286113548946807</v>
      </c>
      <c r="Y2521" s="31">
        <v>-1.9134696955415214</v>
      </c>
      <c r="Z2521" s="31">
        <v>-0.970873786407767</v>
      </c>
    </row>
    <row r="2522" spans="2:26" x14ac:dyDescent="0.2">
      <c r="B2522">
        <v>2406</v>
      </c>
      <c r="C2522" s="31">
        <v>51.488285464157038</v>
      </c>
      <c r="D2522" s="31">
        <v>-16.443608385676846</v>
      </c>
      <c r="E2522" s="31">
        <v>-15.936916637247149</v>
      </c>
      <c r="F2522" s="31">
        <v>-15.415024136364567</v>
      </c>
      <c r="G2522" s="31">
        <v>-14.877474860455504</v>
      </c>
      <c r="H2522" s="31">
        <v>-14.323799106269169</v>
      </c>
      <c r="I2522" s="31">
        <v>13.181220907439911</v>
      </c>
      <c r="J2522" s="31">
        <v>20.184717340280972</v>
      </c>
      <c r="K2522" s="31">
        <v>53.376453110716994</v>
      </c>
      <c r="L2522" s="31">
        <v>-11.937935086776077</v>
      </c>
      <c r="M2522" s="31">
        <v>-11.296073139379359</v>
      </c>
      <c r="N2522" s="31">
        <v>-10.634955333560741</v>
      </c>
      <c r="O2522" s="31">
        <v>-9.9540039935675644</v>
      </c>
      <c r="P2522" s="31">
        <v>-9.2526241133745923</v>
      </c>
      <c r="Q2522" s="31">
        <v>-8.53020283677583</v>
      </c>
      <c r="R2522" s="31">
        <v>-7.7861089218791051</v>
      </c>
      <c r="S2522" s="31">
        <v>18.460562519015099</v>
      </c>
      <c r="T2522" s="31">
        <v>-6.2302829552215417</v>
      </c>
      <c r="U2522" s="31">
        <v>-5.4171914438781874</v>
      </c>
      <c r="V2522" s="31">
        <v>-4.5797071871945336</v>
      </c>
      <c r="W2522" s="31">
        <v>-3.71709840281037</v>
      </c>
      <c r="X2522" s="31">
        <v>-2.8286113548946807</v>
      </c>
      <c r="Y2522" s="31">
        <v>-1.9134696955415214</v>
      </c>
      <c r="Z2522" s="31">
        <v>-0.970873786407767</v>
      </c>
    </row>
    <row r="2523" spans="2:26" x14ac:dyDescent="0.2">
      <c r="B2523">
        <v>2407</v>
      </c>
      <c r="C2523" s="31">
        <v>119.88002709541095</v>
      </c>
      <c r="D2523" s="31">
        <v>-16.443608385676846</v>
      </c>
      <c r="E2523" s="31">
        <v>-15.936916637247149</v>
      </c>
      <c r="F2523" s="31">
        <v>-15.415024136364567</v>
      </c>
      <c r="G2523" s="31">
        <v>-14.877474860455504</v>
      </c>
      <c r="H2523" s="31">
        <v>-14.323799106269169</v>
      </c>
      <c r="I2523" s="31">
        <v>-13.753513079457244</v>
      </c>
      <c r="J2523" s="31">
        <v>29.725751592369882</v>
      </c>
      <c r="K2523" s="31">
        <v>-12.561102025996192</v>
      </c>
      <c r="L2523" s="31">
        <v>102.39245167456622</v>
      </c>
      <c r="M2523" s="31">
        <v>-11.296073139379359</v>
      </c>
      <c r="N2523" s="31">
        <v>-10.634955333560741</v>
      </c>
      <c r="O2523" s="31">
        <v>40.838278280805241</v>
      </c>
      <c r="P2523" s="31">
        <v>-9.2526241133745923</v>
      </c>
      <c r="Q2523" s="31">
        <v>-8.53020283677583</v>
      </c>
      <c r="R2523" s="31">
        <v>-7.7861089218791051</v>
      </c>
      <c r="S2523" s="31">
        <v>-7.0196921895354771</v>
      </c>
      <c r="T2523" s="31">
        <v>-6.2302829552215417</v>
      </c>
      <c r="U2523" s="31">
        <v>64.625218889630204</v>
      </c>
      <c r="V2523" s="31">
        <v>-4.5797071871945336</v>
      </c>
      <c r="W2523" s="31">
        <v>-3.71709840281037</v>
      </c>
      <c r="X2523" s="31">
        <v>-2.8286113548946807</v>
      </c>
      <c r="Y2523" s="31">
        <v>-1.9134696955415214</v>
      </c>
      <c r="Z2523" s="31">
        <v>-0.970873786407767</v>
      </c>
    </row>
    <row r="2524" spans="2:26" x14ac:dyDescent="0.2">
      <c r="B2524">
        <v>2408</v>
      </c>
      <c r="C2524" s="31">
        <v>82.63278536735217</v>
      </c>
      <c r="D2524" s="31">
        <v>70.589092261457921</v>
      </c>
      <c r="E2524" s="31">
        <v>-15.936916637247149</v>
      </c>
      <c r="F2524" s="31">
        <v>-15.415024136364567</v>
      </c>
      <c r="G2524" s="31">
        <v>145.65885193834674</v>
      </c>
      <c r="H2524" s="31">
        <v>332.71422987419629</v>
      </c>
      <c r="I2524" s="31">
        <v>-13.753513079457244</v>
      </c>
      <c r="J2524" s="31">
        <v>-13.166118471840962</v>
      </c>
      <c r="K2524" s="31">
        <v>119.71977187714955</v>
      </c>
      <c r="L2524" s="31">
        <v>-11.937935086776077</v>
      </c>
      <c r="M2524" s="31">
        <v>-11.296073139379359</v>
      </c>
      <c r="N2524" s="31">
        <v>-10.634955333560741</v>
      </c>
      <c r="O2524" s="31">
        <v>-9.9540039935675644</v>
      </c>
      <c r="P2524" s="31">
        <v>-9.2526241133745923</v>
      </c>
      <c r="Q2524" s="31">
        <v>-8.53020283677583</v>
      </c>
      <c r="R2524" s="31">
        <v>-7.7861089218791051</v>
      </c>
      <c r="S2524" s="31">
        <v>-7.0196921895354771</v>
      </c>
      <c r="T2524" s="31">
        <v>-6.2302829552215417</v>
      </c>
      <c r="U2524" s="31">
        <v>-5.4171914438781874</v>
      </c>
      <c r="V2524" s="31">
        <v>-4.5797071871945336</v>
      </c>
      <c r="W2524" s="31">
        <v>-3.71709840281037</v>
      </c>
      <c r="X2524" s="31">
        <v>-2.8286113548946807</v>
      </c>
      <c r="Y2524" s="31">
        <v>-1.9134696955415214</v>
      </c>
      <c r="Z2524" s="31">
        <v>-0.970873786407767</v>
      </c>
    </row>
    <row r="2525" spans="2:26" x14ac:dyDescent="0.2">
      <c r="B2525">
        <v>2409</v>
      </c>
      <c r="C2525" s="31">
        <v>86.229638284975735</v>
      </c>
      <c r="D2525" s="31">
        <v>-16.443608385676846</v>
      </c>
      <c r="E2525" s="31">
        <v>78.15813939647829</v>
      </c>
      <c r="F2525" s="31">
        <v>58.698290347127724</v>
      </c>
      <c r="G2525" s="31">
        <v>-14.877474860455504</v>
      </c>
      <c r="H2525" s="31">
        <v>-14.323799106269169</v>
      </c>
      <c r="I2525" s="31">
        <v>-13.753513079457244</v>
      </c>
      <c r="J2525" s="31">
        <v>72.642490417566023</v>
      </c>
      <c r="K2525" s="31">
        <v>-12.561102025996192</v>
      </c>
      <c r="L2525" s="31">
        <v>26.134946527667022</v>
      </c>
      <c r="M2525" s="31">
        <v>-11.296073139379359</v>
      </c>
      <c r="N2525" s="31">
        <v>-10.634955333560741</v>
      </c>
      <c r="O2525" s="31">
        <v>-9.9540039935675644</v>
      </c>
      <c r="P2525" s="31">
        <v>-9.2526241133745923</v>
      </c>
      <c r="Q2525" s="31">
        <v>-8.53020283677583</v>
      </c>
      <c r="R2525" s="31">
        <v>-7.7861089218791051</v>
      </c>
      <c r="S2525" s="31">
        <v>-7.0196921895354771</v>
      </c>
      <c r="T2525" s="31">
        <v>-6.2302829552215417</v>
      </c>
      <c r="U2525" s="31">
        <v>-5.4171914438781874</v>
      </c>
      <c r="V2525" s="31">
        <v>-4.5797071871945336</v>
      </c>
      <c r="W2525" s="31">
        <v>-3.71709840281037</v>
      </c>
      <c r="X2525" s="31">
        <v>-2.8286113548946807</v>
      </c>
      <c r="Y2525" s="31">
        <v>-1.9134696955415214</v>
      </c>
      <c r="Z2525" s="31">
        <v>64.647523477497018</v>
      </c>
    </row>
    <row r="2526" spans="2:26" x14ac:dyDescent="0.2">
      <c r="B2526">
        <v>2410</v>
      </c>
      <c r="C2526" s="31">
        <v>45.496997687318668</v>
      </c>
      <c r="D2526" s="31">
        <v>11.802533354291208</v>
      </c>
      <c r="E2526" s="31">
        <v>187.82915120699735</v>
      </c>
      <c r="F2526" s="31">
        <v>-15.415024136364567</v>
      </c>
      <c r="G2526" s="31">
        <v>-14.877474860455504</v>
      </c>
      <c r="H2526" s="31">
        <v>94.898797055626176</v>
      </c>
      <c r="I2526" s="31">
        <v>-13.753513079457244</v>
      </c>
      <c r="J2526" s="31">
        <v>-13.166118471840962</v>
      </c>
      <c r="K2526" s="31">
        <v>-12.561102025996192</v>
      </c>
      <c r="L2526" s="31">
        <v>-11.937935086776077</v>
      </c>
      <c r="M2526" s="31">
        <v>-11.296073139379359</v>
      </c>
      <c r="N2526" s="31">
        <v>-10.634955333560741</v>
      </c>
      <c r="O2526" s="31">
        <v>-9.9540039935675644</v>
      </c>
      <c r="P2526" s="31">
        <v>-9.2526241133745923</v>
      </c>
      <c r="Q2526" s="31">
        <v>-8.53020283677583</v>
      </c>
      <c r="R2526" s="31">
        <v>63.492701042615238</v>
      </c>
      <c r="S2526" s="31">
        <v>-7.0196921895354771</v>
      </c>
      <c r="T2526" s="31">
        <v>-6.2302829552215417</v>
      </c>
      <c r="U2526" s="31">
        <v>-5.4171914438781874</v>
      </c>
      <c r="V2526" s="31">
        <v>-4.5797071871945336</v>
      </c>
      <c r="W2526" s="31">
        <v>-3.71709840281037</v>
      </c>
      <c r="X2526" s="31">
        <v>-2.8286113548946807</v>
      </c>
      <c r="Y2526" s="31">
        <v>-1.9134696955415214</v>
      </c>
      <c r="Z2526" s="31">
        <v>-0.970873786407767</v>
      </c>
    </row>
    <row r="2527" spans="2:26" x14ac:dyDescent="0.2">
      <c r="B2527">
        <v>2411</v>
      </c>
      <c r="C2527" s="31">
        <v>-16.935542122016354</v>
      </c>
      <c r="D2527" s="31">
        <v>23.590384932988595</v>
      </c>
      <c r="E2527" s="31">
        <v>-15.936916637247149</v>
      </c>
      <c r="F2527" s="31">
        <v>-15.415024136364567</v>
      </c>
      <c r="G2527" s="31">
        <v>-14.877474860455504</v>
      </c>
      <c r="H2527" s="31">
        <v>-14.323799106269169</v>
      </c>
      <c r="I2527" s="31">
        <v>32.017735994806635</v>
      </c>
      <c r="J2527" s="31">
        <v>113.0058038093925</v>
      </c>
      <c r="K2527" s="31">
        <v>-12.561102025996192</v>
      </c>
      <c r="L2527" s="31">
        <v>-11.937935086776077</v>
      </c>
      <c r="M2527" s="31">
        <v>91.180342065003728</v>
      </c>
      <c r="N2527" s="31">
        <v>-10.634955333560741</v>
      </c>
      <c r="O2527" s="31">
        <v>32.744714931478548</v>
      </c>
      <c r="P2527" s="31">
        <v>-9.2526241133745923</v>
      </c>
      <c r="Q2527" s="31">
        <v>-8.53020283677583</v>
      </c>
      <c r="R2527" s="31">
        <v>-7.7861089218791051</v>
      </c>
      <c r="S2527" s="31">
        <v>-7.0196921895354771</v>
      </c>
      <c r="T2527" s="31">
        <v>-6.2302829552215417</v>
      </c>
      <c r="U2527" s="31">
        <v>113.20262325877559</v>
      </c>
      <c r="V2527" s="31">
        <v>-4.5797071871945336</v>
      </c>
      <c r="W2527" s="31">
        <v>-3.71709840281037</v>
      </c>
      <c r="X2527" s="31">
        <v>-2.8286113548946807</v>
      </c>
      <c r="Y2527" s="31">
        <v>-1.9134696955415214</v>
      </c>
      <c r="Z2527" s="31">
        <v>-0.970873786407767</v>
      </c>
    </row>
    <row r="2528" spans="2:26" x14ac:dyDescent="0.2">
      <c r="B2528">
        <v>2412</v>
      </c>
      <c r="C2528" s="31">
        <v>11.543152528462626</v>
      </c>
      <c r="D2528" s="31">
        <v>-16.443608385676846</v>
      </c>
      <c r="E2528" s="31">
        <v>-15.936916637247149</v>
      </c>
      <c r="F2528" s="31">
        <v>87.427927431715872</v>
      </c>
      <c r="G2528" s="31">
        <v>-14.877474860455504</v>
      </c>
      <c r="H2528" s="31">
        <v>-14.323799106269169</v>
      </c>
      <c r="I2528" s="31">
        <v>-13.753513079457244</v>
      </c>
      <c r="J2528" s="31">
        <v>-13.166118471840962</v>
      </c>
      <c r="K2528" s="31">
        <v>-12.561102025996192</v>
      </c>
      <c r="L2528" s="31">
        <v>-11.937935086776077</v>
      </c>
      <c r="M2528" s="31">
        <v>152.67491567985368</v>
      </c>
      <c r="N2528" s="31">
        <v>237.99828775066496</v>
      </c>
      <c r="O2528" s="31">
        <v>-9.9540039935675644</v>
      </c>
      <c r="P2528" s="31">
        <v>-9.2526241133745923</v>
      </c>
      <c r="Q2528" s="31">
        <v>-8.53020283677583</v>
      </c>
      <c r="R2528" s="31">
        <v>-7.7861089218791051</v>
      </c>
      <c r="S2528" s="31">
        <v>-7.0196921895354771</v>
      </c>
      <c r="T2528" s="31">
        <v>-6.2302829552215417</v>
      </c>
      <c r="U2528" s="31">
        <v>-5.4171914438781874</v>
      </c>
      <c r="V2528" s="31">
        <v>-4.5797071871945336</v>
      </c>
      <c r="W2528" s="31">
        <v>-3.71709840281037</v>
      </c>
      <c r="X2528" s="31">
        <v>-2.8286113548946807</v>
      </c>
      <c r="Y2528" s="31">
        <v>-1.9134696955415214</v>
      </c>
      <c r="Z2528" s="31">
        <v>-0.970873786407767</v>
      </c>
    </row>
    <row r="2529" spans="2:26" x14ac:dyDescent="0.2">
      <c r="B2529">
        <v>2413</v>
      </c>
      <c r="C2529" s="31">
        <v>-16.935542122016354</v>
      </c>
      <c r="D2529" s="31">
        <v>-16.443608385676846</v>
      </c>
      <c r="E2529" s="31">
        <v>-15.936916637247149</v>
      </c>
      <c r="F2529" s="31">
        <v>-15.415024136364567</v>
      </c>
      <c r="G2529" s="31">
        <v>-14.877474860455504</v>
      </c>
      <c r="H2529" s="31">
        <v>-14.323799106269169</v>
      </c>
      <c r="I2529" s="31">
        <v>-13.753513079457244</v>
      </c>
      <c r="J2529" s="31">
        <v>9.8416053453458865</v>
      </c>
      <c r="K2529" s="31">
        <v>-12.561102025996192</v>
      </c>
      <c r="L2529" s="31">
        <v>-11.937935086776077</v>
      </c>
      <c r="M2529" s="31">
        <v>-11.296073139379359</v>
      </c>
      <c r="N2529" s="31">
        <v>-10.634955333560741</v>
      </c>
      <c r="O2529" s="31">
        <v>288.65725519639653</v>
      </c>
      <c r="P2529" s="31">
        <v>-9.2526241133745923</v>
      </c>
      <c r="Q2529" s="31">
        <v>82.03070314531459</v>
      </c>
      <c r="R2529" s="31">
        <v>-7.7861089218791051</v>
      </c>
      <c r="S2529" s="31">
        <v>-7.0196921895354771</v>
      </c>
      <c r="T2529" s="31">
        <v>-6.2302829552215417</v>
      </c>
      <c r="U2529" s="31">
        <v>-5.4171914438781874</v>
      </c>
      <c r="V2529" s="31">
        <v>-4.5797071871945336</v>
      </c>
      <c r="W2529" s="31">
        <v>-3.71709840281037</v>
      </c>
      <c r="X2529" s="31">
        <v>-2.8286113548946807</v>
      </c>
      <c r="Y2529" s="31">
        <v>-1.9134696955415214</v>
      </c>
      <c r="Z2529" s="31">
        <v>-0.970873786407767</v>
      </c>
    </row>
    <row r="2530" spans="2:26" x14ac:dyDescent="0.2">
      <c r="B2530">
        <v>2414</v>
      </c>
      <c r="C2530" s="31">
        <v>-16.935542122016354</v>
      </c>
      <c r="D2530" s="31">
        <v>-16.443608385676846</v>
      </c>
      <c r="E2530" s="31">
        <v>55.822610446527371</v>
      </c>
      <c r="F2530" s="31">
        <v>47.931975672876185</v>
      </c>
      <c r="G2530" s="31">
        <v>-14.877474860455504</v>
      </c>
      <c r="H2530" s="31">
        <v>-14.323799106269169</v>
      </c>
      <c r="I2530" s="31">
        <v>-13.753513079457244</v>
      </c>
      <c r="J2530" s="31">
        <v>-13.166118471840962</v>
      </c>
      <c r="K2530" s="31">
        <v>-12.561102025996192</v>
      </c>
      <c r="L2530" s="31">
        <v>-11.937935086776077</v>
      </c>
      <c r="M2530" s="31">
        <v>-11.296073139379359</v>
      </c>
      <c r="N2530" s="31">
        <v>-10.634955333560741</v>
      </c>
      <c r="O2530" s="31">
        <v>-9.9540039935675644</v>
      </c>
      <c r="P2530" s="31">
        <v>-9.2526241133745923</v>
      </c>
      <c r="Q2530" s="31">
        <v>-8.53020283677583</v>
      </c>
      <c r="R2530" s="31">
        <v>-7.7861089218791051</v>
      </c>
      <c r="S2530" s="31">
        <v>-7.0196921895354771</v>
      </c>
      <c r="T2530" s="31">
        <v>-6.2302829552215417</v>
      </c>
      <c r="U2530" s="31">
        <v>-5.4171914438781874</v>
      </c>
      <c r="V2530" s="31">
        <v>-4.5797071871945336</v>
      </c>
      <c r="W2530" s="31">
        <v>-3.71709840281037</v>
      </c>
      <c r="X2530" s="31">
        <v>-2.8286113548946807</v>
      </c>
      <c r="Y2530" s="31">
        <v>-1.9134696955415214</v>
      </c>
      <c r="Z2530" s="31">
        <v>-0.970873786407767</v>
      </c>
    </row>
    <row r="2531" spans="2:26" x14ac:dyDescent="0.2">
      <c r="B2531">
        <v>2415</v>
      </c>
      <c r="C2531" s="31">
        <v>8.2083386666091975</v>
      </c>
      <c r="D2531" s="31">
        <v>-16.443608385676846</v>
      </c>
      <c r="E2531" s="31">
        <v>-15.936916637247149</v>
      </c>
      <c r="F2531" s="31">
        <v>36.876828872110899</v>
      </c>
      <c r="G2531" s="31">
        <v>-14.877474860455504</v>
      </c>
      <c r="H2531" s="31">
        <v>26.385698345149954</v>
      </c>
      <c r="I2531" s="31">
        <v>-13.753513079457244</v>
      </c>
      <c r="J2531" s="31">
        <v>-13.166118471840962</v>
      </c>
      <c r="K2531" s="31">
        <v>-12.561102025996192</v>
      </c>
      <c r="L2531" s="31">
        <v>-11.937935086776077</v>
      </c>
      <c r="M2531" s="31">
        <v>-11.296073139379359</v>
      </c>
      <c r="N2531" s="31">
        <v>-10.634955333560741</v>
      </c>
      <c r="O2531" s="31">
        <v>-9.9540039935675644</v>
      </c>
      <c r="P2531" s="31">
        <v>-9.2526241133745923</v>
      </c>
      <c r="Q2531" s="31">
        <v>-8.53020283677583</v>
      </c>
      <c r="R2531" s="31">
        <v>-7.7861089218791051</v>
      </c>
      <c r="S2531" s="31">
        <v>-7.0196921895354771</v>
      </c>
      <c r="T2531" s="31">
        <v>-6.2302829552215417</v>
      </c>
      <c r="U2531" s="31">
        <v>-5.4171914438781874</v>
      </c>
      <c r="V2531" s="31">
        <v>-4.5797071871945336</v>
      </c>
      <c r="W2531" s="31">
        <v>-3.71709840281037</v>
      </c>
      <c r="X2531" s="31">
        <v>-2.8286113548946807</v>
      </c>
      <c r="Y2531" s="31">
        <v>-1.9134696955415214</v>
      </c>
      <c r="Z2531" s="31">
        <v>-0.970873786407767</v>
      </c>
    </row>
    <row r="2532" spans="2:26" x14ac:dyDescent="0.2">
      <c r="B2532">
        <v>2416</v>
      </c>
      <c r="C2532" s="31">
        <v>-16.935542122016354</v>
      </c>
      <c r="D2532" s="31">
        <v>-16.443608385676846</v>
      </c>
      <c r="E2532" s="31">
        <v>-15.936916637247149</v>
      </c>
      <c r="F2532" s="31">
        <v>22.429544034568138</v>
      </c>
      <c r="G2532" s="31">
        <v>-14.877474860455504</v>
      </c>
      <c r="H2532" s="31">
        <v>-14.323799106269169</v>
      </c>
      <c r="I2532" s="31">
        <v>-13.753513079457244</v>
      </c>
      <c r="J2532" s="31">
        <v>-13.166118471840962</v>
      </c>
      <c r="K2532" s="31">
        <v>-12.561102025996192</v>
      </c>
      <c r="L2532" s="31">
        <v>25.045864200247198</v>
      </c>
      <c r="M2532" s="31">
        <v>-11.296073139379359</v>
      </c>
      <c r="N2532" s="31">
        <v>-10.634955333560741</v>
      </c>
      <c r="O2532" s="31">
        <v>-9.9540039935675644</v>
      </c>
      <c r="P2532" s="31">
        <v>-9.2526241133745923</v>
      </c>
      <c r="Q2532" s="31">
        <v>-8.53020283677583</v>
      </c>
      <c r="R2532" s="31">
        <v>48.97447970689219</v>
      </c>
      <c r="S2532" s="31">
        <v>-7.0196921895354771</v>
      </c>
      <c r="T2532" s="31">
        <v>-6.2302829552215417</v>
      </c>
      <c r="U2532" s="31">
        <v>-5.4171914438781874</v>
      </c>
      <c r="V2532" s="31">
        <v>-4.5797071871945336</v>
      </c>
      <c r="W2532" s="31">
        <v>-3.71709840281037</v>
      </c>
      <c r="X2532" s="31">
        <v>-2.8286113548946807</v>
      </c>
      <c r="Y2532" s="31">
        <v>-1.9134696955415214</v>
      </c>
      <c r="Z2532" s="31">
        <v>-0.970873786407767</v>
      </c>
    </row>
    <row r="2533" spans="2:26" x14ac:dyDescent="0.2">
      <c r="B2533">
        <v>2417</v>
      </c>
      <c r="C2533" s="31">
        <v>-16.935542122016354</v>
      </c>
      <c r="D2533" s="31">
        <v>-16.443608385676846</v>
      </c>
      <c r="E2533" s="31">
        <v>51.455848588499158</v>
      </c>
      <c r="F2533" s="31">
        <v>-15.415024136364567</v>
      </c>
      <c r="G2533" s="31">
        <v>-14.877474860455504</v>
      </c>
      <c r="H2533" s="31">
        <v>65.689433502526626</v>
      </c>
      <c r="I2533" s="31">
        <v>-13.753513079457244</v>
      </c>
      <c r="J2533" s="31">
        <v>-13.166118471840962</v>
      </c>
      <c r="K2533" s="31">
        <v>-12.561102025996192</v>
      </c>
      <c r="L2533" s="31">
        <v>-11.937935086776077</v>
      </c>
      <c r="M2533" s="31">
        <v>-11.296073139379359</v>
      </c>
      <c r="N2533" s="31">
        <v>-10.634955333560741</v>
      </c>
      <c r="O2533" s="31">
        <v>-9.9540039935675644</v>
      </c>
      <c r="P2533" s="31">
        <v>-9.2526241133745923</v>
      </c>
      <c r="Q2533" s="31">
        <v>-8.53020283677583</v>
      </c>
      <c r="R2533" s="31">
        <v>-7.7861089218791051</v>
      </c>
      <c r="S2533" s="31">
        <v>-7.0196921895354771</v>
      </c>
      <c r="T2533" s="31">
        <v>-6.2302829552215417</v>
      </c>
      <c r="U2533" s="31">
        <v>-5.4171914438781874</v>
      </c>
      <c r="V2533" s="31">
        <v>-4.5797071871945336</v>
      </c>
      <c r="W2533" s="31">
        <v>-3.71709840281037</v>
      </c>
      <c r="X2533" s="31">
        <v>-2.8286113548946807</v>
      </c>
      <c r="Y2533" s="31">
        <v>-1.9134696955415214</v>
      </c>
      <c r="Z2533" s="31">
        <v>-0.970873786407767</v>
      </c>
    </row>
    <row r="2534" spans="2:26" x14ac:dyDescent="0.2">
      <c r="B2534">
        <v>2418</v>
      </c>
      <c r="C2534" s="31">
        <v>31.452836940645774</v>
      </c>
      <c r="D2534" s="31">
        <v>-16.443608385676846</v>
      </c>
      <c r="E2534" s="31">
        <v>-15.936916637247149</v>
      </c>
      <c r="F2534" s="31">
        <v>14.65327358550903</v>
      </c>
      <c r="G2534" s="31">
        <v>-14.877474860455504</v>
      </c>
      <c r="H2534" s="31">
        <v>-14.323799106269169</v>
      </c>
      <c r="I2534" s="31">
        <v>-13.753513079457244</v>
      </c>
      <c r="J2534" s="31">
        <v>89.400412453532326</v>
      </c>
      <c r="K2534" s="31">
        <v>-12.561102025996192</v>
      </c>
      <c r="L2534" s="31">
        <v>-11.937935086776077</v>
      </c>
      <c r="M2534" s="31">
        <v>30.372453708231745</v>
      </c>
      <c r="N2534" s="31">
        <v>65.687511313961537</v>
      </c>
      <c r="O2534" s="31">
        <v>-9.9540039935675644</v>
      </c>
      <c r="P2534" s="31">
        <v>-9.2526241133745923</v>
      </c>
      <c r="Q2534" s="31">
        <v>-8.53020283677583</v>
      </c>
      <c r="R2534" s="31">
        <v>-7.7861089218791051</v>
      </c>
      <c r="S2534" s="31">
        <v>-7.0196921895354771</v>
      </c>
      <c r="T2534" s="31">
        <v>-6.2302829552215417</v>
      </c>
      <c r="U2534" s="31">
        <v>-5.4171914438781874</v>
      </c>
      <c r="V2534" s="31">
        <v>-4.5797071871945336</v>
      </c>
      <c r="W2534" s="31">
        <v>-3.71709840281037</v>
      </c>
      <c r="X2534" s="31">
        <v>-2.8286113548946807</v>
      </c>
      <c r="Y2534" s="31">
        <v>-1.9134696955415214</v>
      </c>
      <c r="Z2534" s="31">
        <v>-0.970873786407767</v>
      </c>
    </row>
    <row r="2535" spans="2:26" x14ac:dyDescent="0.2">
      <c r="B2535">
        <v>2419</v>
      </c>
      <c r="C2535" s="31">
        <v>-16.935542122016354</v>
      </c>
      <c r="D2535" s="31">
        <v>-16.443608385676846</v>
      </c>
      <c r="E2535" s="31">
        <v>24.111394250131962</v>
      </c>
      <c r="F2535" s="31">
        <v>-15.415024136364567</v>
      </c>
      <c r="G2535" s="31">
        <v>-14.877474860455504</v>
      </c>
      <c r="H2535" s="31">
        <v>-14.323799106269169</v>
      </c>
      <c r="I2535" s="31">
        <v>-13.753513079457244</v>
      </c>
      <c r="J2535" s="31">
        <v>-13.166118471840962</v>
      </c>
      <c r="K2535" s="31">
        <v>-12.561102025996192</v>
      </c>
      <c r="L2535" s="31">
        <v>-11.937935086776077</v>
      </c>
      <c r="M2535" s="31">
        <v>45.80238926886377</v>
      </c>
      <c r="N2535" s="31">
        <v>-10.634955333560741</v>
      </c>
      <c r="O2535" s="31">
        <v>-9.9540039935675644</v>
      </c>
      <c r="P2535" s="31">
        <v>156.98673787016912</v>
      </c>
      <c r="Q2535" s="31">
        <v>-8.53020283677583</v>
      </c>
      <c r="R2535" s="31">
        <v>-7.7861089218791051</v>
      </c>
      <c r="S2535" s="31">
        <v>-7.0196921895354771</v>
      </c>
      <c r="T2535" s="31">
        <v>-6.2302829552215417</v>
      </c>
      <c r="U2535" s="31">
        <v>-5.4171914438781874</v>
      </c>
      <c r="V2535" s="31">
        <v>-4.5797071871945336</v>
      </c>
      <c r="W2535" s="31">
        <v>-3.71709840281037</v>
      </c>
      <c r="X2535" s="31">
        <v>-2.8286113548946807</v>
      </c>
      <c r="Y2535" s="31">
        <v>-1.9134696955415214</v>
      </c>
      <c r="Z2535" s="31">
        <v>-0.970873786407767</v>
      </c>
    </row>
    <row r="2536" spans="2:26" x14ac:dyDescent="0.2">
      <c r="B2536">
        <v>2420</v>
      </c>
      <c r="C2536" s="31">
        <v>183.91498866455461</v>
      </c>
      <c r="D2536" s="31">
        <v>-16.443608385676846</v>
      </c>
      <c r="E2536" s="31">
        <v>-15.936916637247149</v>
      </c>
      <c r="F2536" s="31">
        <v>-15.415024136364567</v>
      </c>
      <c r="G2536" s="31">
        <v>-14.877474860455504</v>
      </c>
      <c r="H2536" s="31">
        <v>25.102835739227842</v>
      </c>
      <c r="I2536" s="31">
        <v>76.845943839063423</v>
      </c>
      <c r="J2536" s="31">
        <v>-13.166118471840962</v>
      </c>
      <c r="K2536" s="31">
        <v>-12.561102025996192</v>
      </c>
      <c r="L2536" s="31">
        <v>-11.937935086776077</v>
      </c>
      <c r="M2536" s="31">
        <v>-11.296073139379359</v>
      </c>
      <c r="N2536" s="31">
        <v>144.95743891748717</v>
      </c>
      <c r="O2536" s="31">
        <v>-9.9540039935675644</v>
      </c>
      <c r="P2536" s="31">
        <v>-9.2526241133745923</v>
      </c>
      <c r="Q2536" s="31">
        <v>-8.53020283677583</v>
      </c>
      <c r="R2536" s="31">
        <v>-7.7861089218791051</v>
      </c>
      <c r="S2536" s="31">
        <v>-7.0196921895354771</v>
      </c>
      <c r="T2536" s="31">
        <v>-6.2302829552215417</v>
      </c>
      <c r="U2536" s="31">
        <v>22.625295339965788</v>
      </c>
      <c r="V2536" s="31">
        <v>-4.5797071871945336</v>
      </c>
      <c r="W2536" s="31">
        <v>-3.71709840281037</v>
      </c>
      <c r="X2536" s="31">
        <v>-2.8286113548946807</v>
      </c>
      <c r="Y2536" s="31">
        <v>-1.9134696955415214</v>
      </c>
      <c r="Z2536" s="31">
        <v>-0.970873786407767</v>
      </c>
    </row>
    <row r="2537" spans="2:26" x14ac:dyDescent="0.2">
      <c r="B2537">
        <v>2421</v>
      </c>
      <c r="C2537" s="31">
        <v>53.346190064209289</v>
      </c>
      <c r="D2537" s="31">
        <v>41.965729540308971</v>
      </c>
      <c r="E2537" s="31">
        <v>-15.936916637247149</v>
      </c>
      <c r="F2537" s="31">
        <v>-15.415024136364567</v>
      </c>
      <c r="G2537" s="31">
        <v>-14.877474860455504</v>
      </c>
      <c r="H2537" s="31">
        <v>-14.323799106269169</v>
      </c>
      <c r="I2537" s="31">
        <v>-13.753513079457244</v>
      </c>
      <c r="J2537" s="31">
        <v>-13.166118471840962</v>
      </c>
      <c r="K2537" s="31">
        <v>-12.561102025996192</v>
      </c>
      <c r="L2537" s="31">
        <v>-11.937935086776077</v>
      </c>
      <c r="M2537" s="31">
        <v>-11.296073139379359</v>
      </c>
      <c r="N2537" s="31">
        <v>-10.634955333560741</v>
      </c>
      <c r="O2537" s="31">
        <v>-9.9540039935675644</v>
      </c>
      <c r="P2537" s="31">
        <v>-9.2526241133745923</v>
      </c>
      <c r="Q2537" s="31">
        <v>-8.53020283677583</v>
      </c>
      <c r="R2537" s="31">
        <v>-7.7861089218791051</v>
      </c>
      <c r="S2537" s="31">
        <v>-7.0196921895354771</v>
      </c>
      <c r="T2537" s="31">
        <v>-6.2302829552215417</v>
      </c>
      <c r="U2537" s="31">
        <v>-5.4171914438781874</v>
      </c>
      <c r="V2537" s="31">
        <v>-4.5797071871945336</v>
      </c>
      <c r="W2537" s="31">
        <v>-3.71709840281037</v>
      </c>
      <c r="X2537" s="31">
        <v>-2.8286113548946807</v>
      </c>
      <c r="Y2537" s="31">
        <v>-1.9134696955415214</v>
      </c>
      <c r="Z2537" s="31">
        <v>-0.970873786407767</v>
      </c>
    </row>
    <row r="2538" spans="2:26" x14ac:dyDescent="0.2">
      <c r="B2538">
        <v>2422</v>
      </c>
      <c r="C2538" s="31">
        <v>382.17035504371313</v>
      </c>
      <c r="D2538" s="31">
        <v>-16.443608385676846</v>
      </c>
      <c r="E2538" s="31">
        <v>-15.936916637247149</v>
      </c>
      <c r="F2538" s="31">
        <v>-15.415024136364567</v>
      </c>
      <c r="G2538" s="31">
        <v>95.778865481338627</v>
      </c>
      <c r="H2538" s="31">
        <v>50.075886717360106</v>
      </c>
      <c r="I2538" s="31">
        <v>-13.753513079457244</v>
      </c>
      <c r="J2538" s="31">
        <v>-13.166118471840962</v>
      </c>
      <c r="K2538" s="31">
        <v>-12.561102025996192</v>
      </c>
      <c r="L2538" s="31">
        <v>-11.937935086776077</v>
      </c>
      <c r="M2538" s="31">
        <v>-11.296073139379359</v>
      </c>
      <c r="N2538" s="31">
        <v>-10.634955333560741</v>
      </c>
      <c r="O2538" s="31">
        <v>-9.9540039935675644</v>
      </c>
      <c r="P2538" s="31">
        <v>-9.2526241133745923</v>
      </c>
      <c r="Q2538" s="31">
        <v>-8.53020283677583</v>
      </c>
      <c r="R2538" s="31">
        <v>-7.7861089218791051</v>
      </c>
      <c r="S2538" s="31">
        <v>-7.0196921895354771</v>
      </c>
      <c r="T2538" s="31">
        <v>-6.2302829552215417</v>
      </c>
      <c r="U2538" s="31">
        <v>-5.4171914438781874</v>
      </c>
      <c r="V2538" s="31">
        <v>-4.5797071871945336</v>
      </c>
      <c r="W2538" s="31">
        <v>-3.71709840281037</v>
      </c>
      <c r="X2538" s="31">
        <v>-2.8286113548946807</v>
      </c>
      <c r="Y2538" s="31">
        <v>-1.9134696955415214</v>
      </c>
      <c r="Z2538" s="31">
        <v>-0.970873786407767</v>
      </c>
    </row>
    <row r="2539" spans="2:26" x14ac:dyDescent="0.2">
      <c r="B2539">
        <v>2423</v>
      </c>
      <c r="C2539" s="31">
        <v>-16.935542122016354</v>
      </c>
      <c r="D2539" s="31">
        <v>-16.443608385676846</v>
      </c>
      <c r="E2539" s="31">
        <v>169.29448944992066</v>
      </c>
      <c r="F2539" s="31">
        <v>91.806008175999793</v>
      </c>
      <c r="G2539" s="31">
        <v>-14.877474860455504</v>
      </c>
      <c r="H2539" s="31">
        <v>12.467047189528293</v>
      </c>
      <c r="I2539" s="31">
        <v>-13.753513079457244</v>
      </c>
      <c r="J2539" s="31">
        <v>-13.166118471840962</v>
      </c>
      <c r="K2539" s="31">
        <v>-12.561102025996192</v>
      </c>
      <c r="L2539" s="31">
        <v>42.141280282551214</v>
      </c>
      <c r="M2539" s="31">
        <v>29.069394310527969</v>
      </c>
      <c r="N2539" s="31">
        <v>-10.634955333560741</v>
      </c>
      <c r="O2539" s="31">
        <v>25.325029276920684</v>
      </c>
      <c r="P2539" s="31">
        <v>143.14958549773283</v>
      </c>
      <c r="Q2539" s="31">
        <v>92.398230706326686</v>
      </c>
      <c r="R2539" s="31">
        <v>84.395772446373641</v>
      </c>
      <c r="S2539" s="31">
        <v>133.88608206512217</v>
      </c>
      <c r="T2539" s="31">
        <v>-6.2302829552215417</v>
      </c>
      <c r="U2539" s="31">
        <v>-5.4171914438781874</v>
      </c>
      <c r="V2539" s="31">
        <v>-4.5797071871945336</v>
      </c>
      <c r="W2539" s="31">
        <v>-3.71709840281037</v>
      </c>
      <c r="X2539" s="31">
        <v>-2.8286113548946807</v>
      </c>
      <c r="Y2539" s="31">
        <v>-1.9134696955415214</v>
      </c>
      <c r="Z2539" s="31">
        <v>-0.970873786407767</v>
      </c>
    </row>
    <row r="2540" spans="2:26" x14ac:dyDescent="0.2">
      <c r="B2540">
        <v>2424</v>
      </c>
      <c r="C2540" s="31">
        <v>-16.935542122016354</v>
      </c>
      <c r="D2540" s="31">
        <v>339.4599816278091</v>
      </c>
      <c r="E2540" s="31">
        <v>10.256701737167321</v>
      </c>
      <c r="F2540" s="31">
        <v>-15.415024136364567</v>
      </c>
      <c r="G2540" s="31">
        <v>30.430302726545097</v>
      </c>
      <c r="H2540" s="31">
        <v>64.008195350832835</v>
      </c>
      <c r="I2540" s="31">
        <v>-13.753513079457244</v>
      </c>
      <c r="J2540" s="31">
        <v>-13.166118471840962</v>
      </c>
      <c r="K2540" s="31">
        <v>-12.561102025996192</v>
      </c>
      <c r="L2540" s="31">
        <v>-11.937935086776077</v>
      </c>
      <c r="M2540" s="31">
        <v>-11.296073139379359</v>
      </c>
      <c r="N2540" s="31">
        <v>-10.634955333560741</v>
      </c>
      <c r="O2540" s="31">
        <v>-9.9540039935675644</v>
      </c>
      <c r="P2540" s="31">
        <v>-9.2526241133745923</v>
      </c>
      <c r="Q2540" s="31">
        <v>-8.53020283677583</v>
      </c>
      <c r="R2540" s="31">
        <v>-7.7861089218791051</v>
      </c>
      <c r="S2540" s="31">
        <v>-7.0196921895354771</v>
      </c>
      <c r="T2540" s="31">
        <v>113.39370862181133</v>
      </c>
      <c r="U2540" s="31">
        <v>-5.4171914438781874</v>
      </c>
      <c r="V2540" s="31">
        <v>-4.5797071871945336</v>
      </c>
      <c r="W2540" s="31">
        <v>100.45124491109208</v>
      </c>
      <c r="X2540" s="31">
        <v>-2.8286113548946807</v>
      </c>
      <c r="Y2540" s="31">
        <v>-1.9134696955415214</v>
      </c>
      <c r="Z2540" s="31">
        <v>-0.970873786407767</v>
      </c>
    </row>
    <row r="2541" spans="2:26" x14ac:dyDescent="0.2">
      <c r="B2541">
        <v>2425</v>
      </c>
      <c r="C2541" s="31">
        <v>194.44409146385041</v>
      </c>
      <c r="D2541" s="31">
        <v>55.269445561974258</v>
      </c>
      <c r="E2541" s="31">
        <v>91.754354546362791</v>
      </c>
      <c r="F2541" s="31">
        <v>-15.415024136364567</v>
      </c>
      <c r="G2541" s="31">
        <v>-14.877474860455504</v>
      </c>
      <c r="H2541" s="31">
        <v>-14.323799106269169</v>
      </c>
      <c r="I2541" s="31">
        <v>-13.753513079457244</v>
      </c>
      <c r="J2541" s="31">
        <v>-13.166118471840962</v>
      </c>
      <c r="K2541" s="31">
        <v>21.204827934589339</v>
      </c>
      <c r="L2541" s="31">
        <v>-11.937935086776077</v>
      </c>
      <c r="M2541" s="31">
        <v>-11.296073139379359</v>
      </c>
      <c r="N2541" s="31">
        <v>214.15140058075741</v>
      </c>
      <c r="O2541" s="31">
        <v>-9.9540039935675644</v>
      </c>
      <c r="P2541" s="31">
        <v>-9.2526241133745923</v>
      </c>
      <c r="Q2541" s="31">
        <v>-8.53020283677583</v>
      </c>
      <c r="R2541" s="31">
        <v>-7.7861089218791051</v>
      </c>
      <c r="S2541" s="31">
        <v>-7.0196921895354771</v>
      </c>
      <c r="T2541" s="31">
        <v>-6.2302829552215417</v>
      </c>
      <c r="U2541" s="31">
        <v>-5.4171914438781874</v>
      </c>
      <c r="V2541" s="31">
        <v>-4.5797071871945336</v>
      </c>
      <c r="W2541" s="31">
        <v>-3.71709840281037</v>
      </c>
      <c r="X2541" s="31">
        <v>-2.8286113548946807</v>
      </c>
      <c r="Y2541" s="31">
        <v>-1.9134696955415214</v>
      </c>
      <c r="Z2541" s="31">
        <v>-0.970873786407767</v>
      </c>
    </row>
    <row r="2542" spans="2:26" x14ac:dyDescent="0.2">
      <c r="B2542">
        <v>2426</v>
      </c>
      <c r="C2542" s="31">
        <v>103.21608247362718</v>
      </c>
      <c r="D2542" s="31">
        <v>-16.443608385676846</v>
      </c>
      <c r="E2542" s="31">
        <v>-15.936916637247149</v>
      </c>
      <c r="F2542" s="31">
        <v>-15.415024136364567</v>
      </c>
      <c r="G2542" s="31">
        <v>12.245478408209513</v>
      </c>
      <c r="H2542" s="31">
        <v>98.837232112060704</v>
      </c>
      <c r="I2542" s="31">
        <v>-13.753513079457244</v>
      </c>
      <c r="J2542" s="31">
        <v>-13.166118471840962</v>
      </c>
      <c r="K2542" s="31">
        <v>-12.561102025996192</v>
      </c>
      <c r="L2542" s="31">
        <v>75.531766058096892</v>
      </c>
      <c r="M2542" s="31">
        <v>-11.296073139379359</v>
      </c>
      <c r="N2542" s="31">
        <v>46.425033394111104</v>
      </c>
      <c r="O2542" s="31">
        <v>-9.9540039935675644</v>
      </c>
      <c r="P2542" s="31">
        <v>-9.2526241133745923</v>
      </c>
      <c r="Q2542" s="31">
        <v>-8.53020283677583</v>
      </c>
      <c r="R2542" s="31">
        <v>-7.7861089218791051</v>
      </c>
      <c r="S2542" s="31">
        <v>-7.0196921895354771</v>
      </c>
      <c r="T2542" s="31">
        <v>-6.2302829552215417</v>
      </c>
      <c r="U2542" s="31">
        <v>-5.4171914438781874</v>
      </c>
      <c r="V2542" s="31">
        <v>90.717268602386028</v>
      </c>
      <c r="W2542" s="31">
        <v>-3.71709840281037</v>
      </c>
      <c r="X2542" s="31">
        <v>-2.8286113548946807</v>
      </c>
      <c r="Y2542" s="31">
        <v>-1.9134696955415214</v>
      </c>
      <c r="Z2542" s="31">
        <v>-0.970873786407767</v>
      </c>
    </row>
    <row r="2543" spans="2:26" x14ac:dyDescent="0.2">
      <c r="B2543">
        <v>2427</v>
      </c>
      <c r="C2543" s="31">
        <v>22.143208597058422</v>
      </c>
      <c r="D2543" s="31">
        <v>-16.443608385676846</v>
      </c>
      <c r="E2543" s="31">
        <v>-15.936916637247149</v>
      </c>
      <c r="F2543" s="31">
        <v>-15.415024136364567</v>
      </c>
      <c r="G2543" s="31">
        <v>-14.877474860455504</v>
      </c>
      <c r="H2543" s="31">
        <v>-14.323799106269169</v>
      </c>
      <c r="I2543" s="31">
        <v>-13.753513079457244</v>
      </c>
      <c r="J2543" s="31">
        <v>-13.166118471840962</v>
      </c>
      <c r="K2543" s="31">
        <v>-12.561102025996192</v>
      </c>
      <c r="L2543" s="31">
        <v>-11.937935086776077</v>
      </c>
      <c r="M2543" s="31">
        <v>44.520975135846037</v>
      </c>
      <c r="N2543" s="31">
        <v>94.187315692720219</v>
      </c>
      <c r="O2543" s="31">
        <v>-9.9540039935675644</v>
      </c>
      <c r="P2543" s="31">
        <v>-9.2526241133745923</v>
      </c>
      <c r="Q2543" s="31">
        <v>-8.53020283677583</v>
      </c>
      <c r="R2543" s="31">
        <v>-7.7861089218791051</v>
      </c>
      <c r="S2543" s="31">
        <v>-7.0196921895354771</v>
      </c>
      <c r="T2543" s="31">
        <v>-6.2302829552215417</v>
      </c>
      <c r="U2543" s="31">
        <v>-5.4171914438781874</v>
      </c>
      <c r="V2543" s="31">
        <v>-4.5797071871945336</v>
      </c>
      <c r="W2543" s="31">
        <v>-3.71709840281037</v>
      </c>
      <c r="X2543" s="31">
        <v>-2.8286113548946807</v>
      </c>
      <c r="Y2543" s="31">
        <v>-1.9134696955415214</v>
      </c>
      <c r="Z2543" s="31">
        <v>-0.970873786407767</v>
      </c>
    </row>
    <row r="2544" spans="2:26" x14ac:dyDescent="0.2">
      <c r="B2544">
        <v>2428</v>
      </c>
      <c r="C2544" s="31">
        <v>-16.935542122016354</v>
      </c>
      <c r="D2544" s="31">
        <v>-16.443608385676846</v>
      </c>
      <c r="E2544" s="31">
        <v>-15.936916637247149</v>
      </c>
      <c r="F2544" s="31">
        <v>-15.415024136364567</v>
      </c>
      <c r="G2544" s="31">
        <v>-14.877474860455504</v>
      </c>
      <c r="H2544" s="31">
        <v>-14.323799106269169</v>
      </c>
      <c r="I2544" s="31">
        <v>50.971257127926386</v>
      </c>
      <c r="J2544" s="31">
        <v>-13.166118471840962</v>
      </c>
      <c r="K2544" s="31">
        <v>-12.561102025996192</v>
      </c>
      <c r="L2544" s="31">
        <v>-11.937935086776077</v>
      </c>
      <c r="M2544" s="31">
        <v>-11.296073139379359</v>
      </c>
      <c r="N2544" s="31">
        <v>-10.634955333560741</v>
      </c>
      <c r="O2544" s="31">
        <v>-9.9540039935675644</v>
      </c>
      <c r="P2544" s="31">
        <v>71.37532970719036</v>
      </c>
      <c r="Q2544" s="31">
        <v>-8.53020283677583</v>
      </c>
      <c r="R2544" s="31">
        <v>-7.7861089218791051</v>
      </c>
      <c r="S2544" s="31">
        <v>-7.0196921895354771</v>
      </c>
      <c r="T2544" s="31">
        <v>-6.2302829552215417</v>
      </c>
      <c r="U2544" s="31">
        <v>-5.4171914438781874</v>
      </c>
      <c r="V2544" s="31">
        <v>49.590899526584906</v>
      </c>
      <c r="W2544" s="31">
        <v>-3.71709840281037</v>
      </c>
      <c r="X2544" s="31">
        <v>-2.8286113548946807</v>
      </c>
      <c r="Y2544" s="31">
        <v>-1.9134696955415214</v>
      </c>
      <c r="Z2544" s="31">
        <v>-0.970873786407767</v>
      </c>
    </row>
    <row r="2545" spans="2:26" x14ac:dyDescent="0.2">
      <c r="B2545">
        <v>2429</v>
      </c>
      <c r="C2545" s="31">
        <v>-16.935542122016354</v>
      </c>
      <c r="D2545" s="31">
        <v>-16.443608385676846</v>
      </c>
      <c r="E2545" s="31">
        <v>-15.936916637247149</v>
      </c>
      <c r="F2545" s="31">
        <v>13.903320703277799</v>
      </c>
      <c r="G2545" s="31">
        <v>-14.877474860455504</v>
      </c>
      <c r="H2545" s="31">
        <v>-14.323799106269169</v>
      </c>
      <c r="I2545" s="31">
        <v>28.531520926520049</v>
      </c>
      <c r="J2545" s="31">
        <v>-13.166118471840962</v>
      </c>
      <c r="K2545" s="31">
        <v>-12.561102025996192</v>
      </c>
      <c r="L2545" s="31">
        <v>-11.937935086776077</v>
      </c>
      <c r="M2545" s="31">
        <v>-11.296073139379359</v>
      </c>
      <c r="N2545" s="31">
        <v>-10.634955333560741</v>
      </c>
      <c r="O2545" s="31">
        <v>-9.9540039935675644</v>
      </c>
      <c r="P2545" s="31">
        <v>35.198281000819016</v>
      </c>
      <c r="Q2545" s="31">
        <v>-8.53020283677583</v>
      </c>
      <c r="R2545" s="31">
        <v>-7.7861089218791051</v>
      </c>
      <c r="S2545" s="31">
        <v>-7.0196921895354771</v>
      </c>
      <c r="T2545" s="31">
        <v>-6.2302829552215417</v>
      </c>
      <c r="U2545" s="31">
        <v>-5.4171914438781874</v>
      </c>
      <c r="V2545" s="31">
        <v>-4.5797071871945336</v>
      </c>
      <c r="W2545" s="31">
        <v>-3.71709840281037</v>
      </c>
      <c r="X2545" s="31">
        <v>-2.8286113548946807</v>
      </c>
      <c r="Y2545" s="31">
        <v>-1.9134696955415214</v>
      </c>
      <c r="Z2545" s="31">
        <v>-0.970873786407767</v>
      </c>
    </row>
    <row r="2546" spans="2:26" x14ac:dyDescent="0.2">
      <c r="B2546">
        <v>2430</v>
      </c>
      <c r="C2546" s="31">
        <v>-16.935542122016354</v>
      </c>
      <c r="D2546" s="31">
        <v>13.392659676936642</v>
      </c>
      <c r="E2546" s="31">
        <v>121.54765678165745</v>
      </c>
      <c r="F2546" s="31">
        <v>-15.415024136364567</v>
      </c>
      <c r="G2546" s="31">
        <v>-14.877474860455504</v>
      </c>
      <c r="H2546" s="31">
        <v>112.63051955359499</v>
      </c>
      <c r="I2546" s="31">
        <v>51.984937236377753</v>
      </c>
      <c r="J2546" s="31">
        <v>-13.166118471840962</v>
      </c>
      <c r="K2546" s="31">
        <v>78.00456853371891</v>
      </c>
      <c r="L2546" s="31">
        <v>-11.937935086776077</v>
      </c>
      <c r="M2546" s="31">
        <v>-11.296073139379359</v>
      </c>
      <c r="N2546" s="31">
        <v>-10.634955333560741</v>
      </c>
      <c r="O2546" s="31">
        <v>-9.9540039935675644</v>
      </c>
      <c r="P2546" s="31">
        <v>-9.2526241133745923</v>
      </c>
      <c r="Q2546" s="31">
        <v>-8.53020283677583</v>
      </c>
      <c r="R2546" s="31">
        <v>-7.7861089218791051</v>
      </c>
      <c r="S2546" s="31">
        <v>-7.0196921895354771</v>
      </c>
      <c r="T2546" s="31">
        <v>26.114938176193899</v>
      </c>
      <c r="U2546" s="31">
        <v>-5.4171914438781874</v>
      </c>
      <c r="V2546" s="31">
        <v>-4.5797071871945336</v>
      </c>
      <c r="W2546" s="31">
        <v>-3.71709840281037</v>
      </c>
      <c r="X2546" s="31">
        <v>-2.8286113548946807</v>
      </c>
      <c r="Y2546" s="31">
        <v>-1.9134696955415214</v>
      </c>
      <c r="Z2546" s="31">
        <v>-0.970873786407767</v>
      </c>
    </row>
    <row r="2547" spans="2:26" x14ac:dyDescent="0.2">
      <c r="B2547">
        <v>2431</v>
      </c>
      <c r="C2547" s="31">
        <v>-16.935542122016354</v>
      </c>
      <c r="D2547" s="31">
        <v>-16.443608385676846</v>
      </c>
      <c r="E2547" s="31">
        <v>-15.936916637247149</v>
      </c>
      <c r="F2547" s="31">
        <v>-15.415024136364567</v>
      </c>
      <c r="G2547" s="31">
        <v>-14.877474860455504</v>
      </c>
      <c r="H2547" s="31">
        <v>-14.323799106269169</v>
      </c>
      <c r="I2547" s="31">
        <v>78.107555562031763</v>
      </c>
      <c r="J2547" s="31">
        <v>-13.166118471840962</v>
      </c>
      <c r="K2547" s="31">
        <v>-12.561102025996192</v>
      </c>
      <c r="L2547" s="31">
        <v>-11.937935086776077</v>
      </c>
      <c r="M2547" s="31">
        <v>-11.296073139379359</v>
      </c>
      <c r="N2547" s="31">
        <v>-10.634955333560741</v>
      </c>
      <c r="O2547" s="31">
        <v>-9.9540039935675644</v>
      </c>
      <c r="P2547" s="31">
        <v>-9.2526241133745923</v>
      </c>
      <c r="Q2547" s="31">
        <v>-8.53020283677583</v>
      </c>
      <c r="R2547" s="31">
        <v>-7.7861089218791051</v>
      </c>
      <c r="S2547" s="31">
        <v>-7.0196921895354771</v>
      </c>
      <c r="T2547" s="31">
        <v>-6.2302829552215417</v>
      </c>
      <c r="U2547" s="31">
        <v>-5.4171914438781874</v>
      </c>
      <c r="V2547" s="31">
        <v>-4.5797071871945336</v>
      </c>
      <c r="W2547" s="31">
        <v>-3.71709840281037</v>
      </c>
      <c r="X2547" s="31">
        <v>-2.8286113548946807</v>
      </c>
      <c r="Y2547" s="31">
        <v>-1.9134696955415214</v>
      </c>
      <c r="Z2547" s="31">
        <v>-0.970873786407767</v>
      </c>
    </row>
    <row r="2548" spans="2:26" x14ac:dyDescent="0.2">
      <c r="B2548">
        <v>2432</v>
      </c>
      <c r="C2548" s="31">
        <v>-16.935542122016354</v>
      </c>
      <c r="D2548" s="31">
        <v>223.25329403110342</v>
      </c>
      <c r="E2548" s="31">
        <v>-15.936916637247149</v>
      </c>
      <c r="F2548" s="31">
        <v>-15.415024136364567</v>
      </c>
      <c r="G2548" s="31">
        <v>49.852130784759112</v>
      </c>
      <c r="H2548" s="31">
        <v>34.076613077685273</v>
      </c>
      <c r="I2548" s="31">
        <v>66.325678475264439</v>
      </c>
      <c r="J2548" s="31">
        <v>-13.166118471840962</v>
      </c>
      <c r="K2548" s="31">
        <v>-12.561102025996192</v>
      </c>
      <c r="L2548" s="31">
        <v>-11.937935086776077</v>
      </c>
      <c r="M2548" s="31">
        <v>-11.296073139379359</v>
      </c>
      <c r="N2548" s="31">
        <v>-10.634955333560741</v>
      </c>
      <c r="O2548" s="31">
        <v>221.1950134544505</v>
      </c>
      <c r="P2548" s="31">
        <v>213.85140712484619</v>
      </c>
      <c r="Q2548" s="31">
        <v>28.389368900261179</v>
      </c>
      <c r="R2548" s="31">
        <v>-7.7861089218791051</v>
      </c>
      <c r="S2548" s="31">
        <v>-7.0196921895354771</v>
      </c>
      <c r="T2548" s="31">
        <v>-6.2302829552215417</v>
      </c>
      <c r="U2548" s="31">
        <v>-5.4171914438781874</v>
      </c>
      <c r="V2548" s="31">
        <v>-4.5797071871945336</v>
      </c>
      <c r="W2548" s="31">
        <v>-3.71709840281037</v>
      </c>
      <c r="X2548" s="31">
        <v>-2.8286113548946807</v>
      </c>
      <c r="Y2548" s="31">
        <v>-1.9134696955415214</v>
      </c>
      <c r="Z2548" s="31">
        <v>-0.970873786407767</v>
      </c>
    </row>
    <row r="2549" spans="2:26" x14ac:dyDescent="0.2">
      <c r="B2549">
        <v>2433</v>
      </c>
      <c r="C2549" s="31">
        <v>-16.935542122016354</v>
      </c>
      <c r="D2549" s="31">
        <v>44.802553982015759</v>
      </c>
      <c r="E2549" s="31">
        <v>30.821787161663792</v>
      </c>
      <c r="F2549" s="31">
        <v>16.120192893210909</v>
      </c>
      <c r="G2549" s="31">
        <v>-14.877474860455504</v>
      </c>
      <c r="H2549" s="31">
        <v>-14.323799106269169</v>
      </c>
      <c r="I2549" s="31">
        <v>-13.753513079457244</v>
      </c>
      <c r="J2549" s="31">
        <v>-13.166118471840962</v>
      </c>
      <c r="K2549" s="31">
        <v>-12.561102025996192</v>
      </c>
      <c r="L2549" s="31">
        <v>-11.937935086776077</v>
      </c>
      <c r="M2549" s="31">
        <v>-11.296073139379359</v>
      </c>
      <c r="N2549" s="31">
        <v>-10.634955333560741</v>
      </c>
      <c r="O2549" s="31">
        <v>-9.9540039935675644</v>
      </c>
      <c r="P2549" s="31">
        <v>-9.2526241133745923</v>
      </c>
      <c r="Q2549" s="31">
        <v>-8.53020283677583</v>
      </c>
      <c r="R2549" s="31">
        <v>-7.7861089218791051</v>
      </c>
      <c r="S2549" s="31">
        <v>-7.0196921895354771</v>
      </c>
      <c r="T2549" s="31">
        <v>-6.2302829552215417</v>
      </c>
      <c r="U2549" s="31">
        <v>-5.4171914438781874</v>
      </c>
      <c r="V2549" s="31">
        <v>-4.5797071871945336</v>
      </c>
      <c r="W2549" s="31">
        <v>-3.71709840281037</v>
      </c>
      <c r="X2549" s="31">
        <v>-2.8286113548946807</v>
      </c>
      <c r="Y2549" s="31">
        <v>-1.9134696955415214</v>
      </c>
      <c r="Z2549" s="31">
        <v>-0.970873786407767</v>
      </c>
    </row>
    <row r="2550" spans="2:26" x14ac:dyDescent="0.2">
      <c r="B2550">
        <v>2434</v>
      </c>
      <c r="C2550" s="31">
        <v>-16.935542122016354</v>
      </c>
      <c r="D2550" s="31">
        <v>238.20290496142937</v>
      </c>
      <c r="E2550" s="31">
        <v>-15.936916637247149</v>
      </c>
      <c r="F2550" s="31">
        <v>41.740727730109107</v>
      </c>
      <c r="G2550" s="31">
        <v>-14.877474860455504</v>
      </c>
      <c r="H2550" s="31">
        <v>-14.323799106269169</v>
      </c>
      <c r="I2550" s="31">
        <v>-13.753513079457244</v>
      </c>
      <c r="J2550" s="31">
        <v>-13.166118471840962</v>
      </c>
      <c r="K2550" s="31">
        <v>-12.561102025996192</v>
      </c>
      <c r="L2550" s="31">
        <v>-11.937935086776077</v>
      </c>
      <c r="M2550" s="31">
        <v>-11.296073139379359</v>
      </c>
      <c r="N2550" s="31">
        <v>138.90256589940049</v>
      </c>
      <c r="O2550" s="31">
        <v>-9.9540039935675644</v>
      </c>
      <c r="P2550" s="31">
        <v>-9.2526241133745923</v>
      </c>
      <c r="Q2550" s="31">
        <v>-8.53020283677583</v>
      </c>
      <c r="R2550" s="31">
        <v>-7.7861089218791051</v>
      </c>
      <c r="S2550" s="31">
        <v>-7.0196921895354771</v>
      </c>
      <c r="T2550" s="31">
        <v>-6.2302829552215417</v>
      </c>
      <c r="U2550" s="31">
        <v>-5.4171914438781874</v>
      </c>
      <c r="V2550" s="31">
        <v>-4.5797071871945336</v>
      </c>
      <c r="W2550" s="31">
        <v>-3.71709840281037</v>
      </c>
      <c r="X2550" s="31">
        <v>-2.8286113548946807</v>
      </c>
      <c r="Y2550" s="31">
        <v>-1.9134696955415214</v>
      </c>
      <c r="Z2550" s="31">
        <v>-0.970873786407767</v>
      </c>
    </row>
    <row r="2551" spans="2:26" x14ac:dyDescent="0.2">
      <c r="B2551">
        <v>2435</v>
      </c>
      <c r="C2551" s="31">
        <v>88.811702080928782</v>
      </c>
      <c r="D2551" s="31">
        <v>-16.443608385676846</v>
      </c>
      <c r="E2551" s="31">
        <v>54.518023379145845</v>
      </c>
      <c r="F2551" s="31">
        <v>-15.415024136364567</v>
      </c>
      <c r="G2551" s="31">
        <v>105.53724268889928</v>
      </c>
      <c r="H2551" s="31">
        <v>41.856093220430559</v>
      </c>
      <c r="I2551" s="31">
        <v>39.75534607702383</v>
      </c>
      <c r="J2551" s="31">
        <v>-13.166118471840962</v>
      </c>
      <c r="K2551" s="31">
        <v>-12.561102025996192</v>
      </c>
      <c r="L2551" s="31">
        <v>-11.937935086776077</v>
      </c>
      <c r="M2551" s="31">
        <v>-11.296073139379359</v>
      </c>
      <c r="N2551" s="31">
        <v>-10.634955333560741</v>
      </c>
      <c r="O2551" s="31">
        <v>-9.9540039935675644</v>
      </c>
      <c r="P2551" s="31">
        <v>-9.2526241133745923</v>
      </c>
      <c r="Q2551" s="31">
        <v>-8.53020283677583</v>
      </c>
      <c r="R2551" s="31">
        <v>-7.7861089218791051</v>
      </c>
      <c r="S2551" s="31">
        <v>-7.0196921895354771</v>
      </c>
      <c r="T2551" s="31">
        <v>-6.2302829552215417</v>
      </c>
      <c r="U2551" s="31">
        <v>-5.4171914438781874</v>
      </c>
      <c r="V2551" s="31">
        <v>-4.5797071871945336</v>
      </c>
      <c r="W2551" s="31">
        <v>-3.71709840281037</v>
      </c>
      <c r="X2551" s="31">
        <v>-2.8286113548946807</v>
      </c>
      <c r="Y2551" s="31">
        <v>-1.9134696955415214</v>
      </c>
      <c r="Z2551" s="31">
        <v>-0.970873786407767</v>
      </c>
    </row>
    <row r="2552" spans="2:26" x14ac:dyDescent="0.2">
      <c r="B2552">
        <v>2436</v>
      </c>
      <c r="C2552" s="31">
        <v>225.17340131862986</v>
      </c>
      <c r="D2552" s="31">
        <v>-16.443608385676846</v>
      </c>
      <c r="E2552" s="31">
        <v>28.7686166942437</v>
      </c>
      <c r="F2552" s="31">
        <v>-15.415024136364567</v>
      </c>
      <c r="G2552" s="31">
        <v>29.258507011686632</v>
      </c>
      <c r="H2552" s="31">
        <v>14.892151090324449</v>
      </c>
      <c r="I2552" s="31">
        <v>-13.753513079457244</v>
      </c>
      <c r="J2552" s="31">
        <v>-13.166118471840962</v>
      </c>
      <c r="K2552" s="31">
        <v>16.044577783482907</v>
      </c>
      <c r="L2552" s="31">
        <v>73.00742616153228</v>
      </c>
      <c r="M2552" s="31">
        <v>-11.296073139379359</v>
      </c>
      <c r="N2552" s="31">
        <v>-10.634955333560741</v>
      </c>
      <c r="O2552" s="31">
        <v>-9.9540039935675644</v>
      </c>
      <c r="P2552" s="31">
        <v>-9.2526241133745923</v>
      </c>
      <c r="Q2552" s="31">
        <v>46.753093776838313</v>
      </c>
      <c r="R2552" s="31">
        <v>-7.7861089218791051</v>
      </c>
      <c r="S2552" s="31">
        <v>-7.0196921895354771</v>
      </c>
      <c r="T2552" s="31">
        <v>-6.2302829552215417</v>
      </c>
      <c r="U2552" s="31">
        <v>-5.4171914438781874</v>
      </c>
      <c r="V2552" s="31">
        <v>-4.5797071871945336</v>
      </c>
      <c r="W2552" s="31">
        <v>-3.71709840281037</v>
      </c>
      <c r="X2552" s="31">
        <v>-2.8286113548946807</v>
      </c>
      <c r="Y2552" s="31">
        <v>-1.9134696955415214</v>
      </c>
      <c r="Z2552" s="31">
        <v>-0.970873786407767</v>
      </c>
    </row>
    <row r="2553" spans="2:26" x14ac:dyDescent="0.2">
      <c r="B2553">
        <v>2437</v>
      </c>
      <c r="C2553" s="31">
        <v>-16.935542122016354</v>
      </c>
      <c r="D2553" s="31">
        <v>-16.443608385676846</v>
      </c>
      <c r="E2553" s="31">
        <v>-15.936916637247149</v>
      </c>
      <c r="F2553" s="31">
        <v>38.156050816370474</v>
      </c>
      <c r="G2553" s="31">
        <v>-14.877474860455504</v>
      </c>
      <c r="H2553" s="31">
        <v>-14.323799106269169</v>
      </c>
      <c r="I2553" s="31">
        <v>122.04781850574211</v>
      </c>
      <c r="J2553" s="31">
        <v>-13.166118471840962</v>
      </c>
      <c r="K2553" s="31">
        <v>-12.561102025996192</v>
      </c>
      <c r="L2553" s="31">
        <v>43.078227286142322</v>
      </c>
      <c r="M2553" s="31">
        <v>-11.296073139379359</v>
      </c>
      <c r="N2553" s="31">
        <v>18.667364435552638</v>
      </c>
      <c r="O2553" s="31">
        <v>-9.9540039935675644</v>
      </c>
      <c r="P2553" s="31">
        <v>-9.2526241133745923</v>
      </c>
      <c r="Q2553" s="31">
        <v>93.939719147112768</v>
      </c>
      <c r="R2553" s="31">
        <v>-7.7861089218791051</v>
      </c>
      <c r="S2553" s="31">
        <v>42.968458675331057</v>
      </c>
      <c r="T2553" s="31">
        <v>81.936511192681195</v>
      </c>
      <c r="U2553" s="31">
        <v>-5.4171914438781874</v>
      </c>
      <c r="V2553" s="31">
        <v>-4.5797071871945336</v>
      </c>
      <c r="W2553" s="31">
        <v>-3.71709840281037</v>
      </c>
      <c r="X2553" s="31">
        <v>-2.8286113548946807</v>
      </c>
      <c r="Y2553" s="31">
        <v>169.1148778988987</v>
      </c>
      <c r="Z2553" s="31">
        <v>-0.970873786407767</v>
      </c>
    </row>
    <row r="2554" spans="2:26" x14ac:dyDescent="0.2">
      <c r="B2554">
        <v>2438</v>
      </c>
      <c r="C2554" s="31">
        <v>98.988455692392932</v>
      </c>
      <c r="D2554" s="31">
        <v>124.97816590537613</v>
      </c>
      <c r="E2554" s="31">
        <v>65.728108571241094</v>
      </c>
      <c r="F2554" s="31">
        <v>-15.415024136364567</v>
      </c>
      <c r="G2554" s="31">
        <v>76.730388232202429</v>
      </c>
      <c r="H2554" s="31">
        <v>-14.323799106269169</v>
      </c>
      <c r="I2554" s="31">
        <v>-13.753513079457244</v>
      </c>
      <c r="J2554" s="31">
        <v>-13.166118471840962</v>
      </c>
      <c r="K2554" s="31">
        <v>-12.561102025996192</v>
      </c>
      <c r="L2554" s="31">
        <v>-11.937935086776077</v>
      </c>
      <c r="M2554" s="31">
        <v>-11.296073139379359</v>
      </c>
      <c r="N2554" s="31">
        <v>-10.634955333560741</v>
      </c>
      <c r="O2554" s="31">
        <v>-9.9540039935675644</v>
      </c>
      <c r="P2554" s="31">
        <v>-9.2526241133745923</v>
      </c>
      <c r="Q2554" s="31">
        <v>-8.53020283677583</v>
      </c>
      <c r="R2554" s="31">
        <v>-7.7861089218791051</v>
      </c>
      <c r="S2554" s="31">
        <v>-7.0196921895354771</v>
      </c>
      <c r="T2554" s="31">
        <v>-6.2302829552215417</v>
      </c>
      <c r="U2554" s="31">
        <v>-5.4171914438781874</v>
      </c>
      <c r="V2554" s="31">
        <v>-4.5797071871945336</v>
      </c>
      <c r="W2554" s="31">
        <v>-3.71709840281037</v>
      </c>
      <c r="X2554" s="31">
        <v>-2.8286113548946807</v>
      </c>
      <c r="Y2554" s="31">
        <v>-1.9134696955415214</v>
      </c>
      <c r="Z2554" s="31">
        <v>-0.970873786407767</v>
      </c>
    </row>
    <row r="2555" spans="2:26" x14ac:dyDescent="0.2">
      <c r="B2555">
        <v>2439</v>
      </c>
      <c r="C2555" s="31">
        <v>27.977980256783336</v>
      </c>
      <c r="D2555" s="31">
        <v>33.447543557454097</v>
      </c>
      <c r="E2555" s="31">
        <v>131.96979925486895</v>
      </c>
      <c r="F2555" s="31">
        <v>-15.415024136364567</v>
      </c>
      <c r="G2555" s="31">
        <v>54.828480955244963</v>
      </c>
      <c r="H2555" s="31">
        <v>32.523812371064039</v>
      </c>
      <c r="I2555" s="31">
        <v>-13.753513079457244</v>
      </c>
      <c r="J2555" s="31">
        <v>247.45659473690202</v>
      </c>
      <c r="K2555" s="31">
        <v>-12.561102025996192</v>
      </c>
      <c r="L2555" s="31">
        <v>124.14356620330621</v>
      </c>
      <c r="M2555" s="31">
        <v>-11.296073139379359</v>
      </c>
      <c r="N2555" s="31">
        <v>-10.634955333560741</v>
      </c>
      <c r="O2555" s="31">
        <v>-9.9540039935675644</v>
      </c>
      <c r="P2555" s="31">
        <v>-9.2526241133745923</v>
      </c>
      <c r="Q2555" s="31">
        <v>-8.53020283677583</v>
      </c>
      <c r="R2555" s="31">
        <v>-7.7861089218791051</v>
      </c>
      <c r="S2555" s="31">
        <v>-7.0196921895354771</v>
      </c>
      <c r="T2555" s="31">
        <v>-6.2302829552215417</v>
      </c>
      <c r="U2555" s="31">
        <v>-5.4171914438781874</v>
      </c>
      <c r="V2555" s="31">
        <v>-4.5797071871945336</v>
      </c>
      <c r="W2555" s="31">
        <v>-3.71709840281037</v>
      </c>
      <c r="X2555" s="31">
        <v>-2.8286113548946807</v>
      </c>
      <c r="Y2555" s="31">
        <v>-1.9134696955415214</v>
      </c>
      <c r="Z2555" s="31">
        <v>-0.970873786407767</v>
      </c>
    </row>
    <row r="2556" spans="2:26" x14ac:dyDescent="0.2">
      <c r="B2556">
        <v>2440</v>
      </c>
      <c r="C2556" s="31">
        <v>-16.935542122016354</v>
      </c>
      <c r="D2556" s="31">
        <v>-16.443608385676846</v>
      </c>
      <c r="E2556" s="31">
        <v>164.3439516421015</v>
      </c>
      <c r="F2556" s="31">
        <v>-15.415024136364567</v>
      </c>
      <c r="G2556" s="31">
        <v>77.806027667261546</v>
      </c>
      <c r="H2556" s="31">
        <v>-14.323799106269169</v>
      </c>
      <c r="I2556" s="31">
        <v>-13.753513079457244</v>
      </c>
      <c r="J2556" s="31">
        <v>-13.166118471840962</v>
      </c>
      <c r="K2556" s="31">
        <v>226.46859746182406</v>
      </c>
      <c r="L2556" s="31">
        <v>-11.937935086776077</v>
      </c>
      <c r="M2556" s="31">
        <v>-11.296073139379359</v>
      </c>
      <c r="N2556" s="31">
        <v>-10.634955333560741</v>
      </c>
      <c r="O2556" s="31">
        <v>-9.9540039935675644</v>
      </c>
      <c r="P2556" s="31">
        <v>-9.2526241133745923</v>
      </c>
      <c r="Q2556" s="31">
        <v>24.726667752203248</v>
      </c>
      <c r="R2556" s="31">
        <v>84.508248128721618</v>
      </c>
      <c r="S2556" s="31">
        <v>-7.0196921895354771</v>
      </c>
      <c r="T2556" s="31">
        <v>-6.2302829552215417</v>
      </c>
      <c r="U2556" s="31">
        <v>-5.4171914438781874</v>
      </c>
      <c r="V2556" s="31">
        <v>-4.5797071871945336</v>
      </c>
      <c r="W2556" s="31">
        <v>-3.71709840281037</v>
      </c>
      <c r="X2556" s="31">
        <v>-2.8286113548946807</v>
      </c>
      <c r="Y2556" s="31">
        <v>-1.9134696955415214</v>
      </c>
      <c r="Z2556" s="31">
        <v>-0.970873786407767</v>
      </c>
    </row>
    <row r="2557" spans="2:26" x14ac:dyDescent="0.2">
      <c r="B2557">
        <v>2441</v>
      </c>
      <c r="C2557" s="31">
        <v>51.724077617919789</v>
      </c>
      <c r="D2557" s="31">
        <v>-2.1703552147186569</v>
      </c>
      <c r="E2557" s="31">
        <v>42.853419660933461</v>
      </c>
      <c r="F2557" s="31">
        <v>-15.415024136364567</v>
      </c>
      <c r="G2557" s="31">
        <v>48.243863527338796</v>
      </c>
      <c r="H2557" s="31">
        <v>7.4310970516616184</v>
      </c>
      <c r="I2557" s="31">
        <v>-13.753513079457244</v>
      </c>
      <c r="J2557" s="31">
        <v>-13.166118471840962</v>
      </c>
      <c r="K2557" s="31">
        <v>190.5060782063068</v>
      </c>
      <c r="L2557" s="31">
        <v>-11.937935086776077</v>
      </c>
      <c r="M2557" s="31">
        <v>-11.296073139379359</v>
      </c>
      <c r="N2557" s="31">
        <v>-10.634955333560741</v>
      </c>
      <c r="O2557" s="31">
        <v>-9.9540039935675644</v>
      </c>
      <c r="P2557" s="31">
        <v>-9.2526241133745923</v>
      </c>
      <c r="Q2557" s="31">
        <v>-8.53020283677583</v>
      </c>
      <c r="R2557" s="31">
        <v>-7.7861089218791051</v>
      </c>
      <c r="S2557" s="31">
        <v>152.40167602115386</v>
      </c>
      <c r="T2557" s="31">
        <v>-6.2302829552215417</v>
      </c>
      <c r="U2557" s="31">
        <v>-5.4171914438781874</v>
      </c>
      <c r="V2557" s="31">
        <v>-4.5797071871945336</v>
      </c>
      <c r="W2557" s="31">
        <v>-3.71709840281037</v>
      </c>
      <c r="X2557" s="31">
        <v>-2.8286113548946807</v>
      </c>
      <c r="Y2557" s="31">
        <v>-1.9134696955415214</v>
      </c>
      <c r="Z2557" s="31">
        <v>-0.970873786407767</v>
      </c>
    </row>
    <row r="2558" spans="2:26" x14ac:dyDescent="0.2">
      <c r="B2558">
        <v>2442</v>
      </c>
      <c r="C2558" s="31">
        <v>-16.935542122016354</v>
      </c>
      <c r="D2558" s="31">
        <v>-16.443608385676846</v>
      </c>
      <c r="E2558" s="31">
        <v>-15.936916637247149</v>
      </c>
      <c r="F2558" s="31">
        <v>32.499445352341148</v>
      </c>
      <c r="G2558" s="31">
        <v>-14.877474860455504</v>
      </c>
      <c r="H2558" s="31">
        <v>-14.323799106269169</v>
      </c>
      <c r="I2558" s="31">
        <v>-13.753513079457244</v>
      </c>
      <c r="J2558" s="31">
        <v>-13.166118471840962</v>
      </c>
      <c r="K2558" s="31">
        <v>-12.561102025996192</v>
      </c>
      <c r="L2558" s="31">
        <v>-11.937935086776077</v>
      </c>
      <c r="M2558" s="31">
        <v>160.98899534662445</v>
      </c>
      <c r="N2558" s="31">
        <v>-10.634955333560741</v>
      </c>
      <c r="O2558" s="31">
        <v>-9.9540039935675644</v>
      </c>
      <c r="P2558" s="31">
        <v>-9.2526241133745923</v>
      </c>
      <c r="Q2558" s="31">
        <v>-8.53020283677583</v>
      </c>
      <c r="R2558" s="31">
        <v>-7.7861089218791051</v>
      </c>
      <c r="S2558" s="31">
        <v>-7.0196921895354771</v>
      </c>
      <c r="T2558" s="31">
        <v>-6.2302829552215417</v>
      </c>
      <c r="U2558" s="31">
        <v>-5.4171914438781874</v>
      </c>
      <c r="V2558" s="31">
        <v>-4.5797071871945336</v>
      </c>
      <c r="W2558" s="31">
        <v>-3.71709840281037</v>
      </c>
      <c r="X2558" s="31">
        <v>-2.8286113548946807</v>
      </c>
      <c r="Y2558" s="31">
        <v>-1.9134696955415214</v>
      </c>
      <c r="Z2558" s="31">
        <v>-0.970873786407767</v>
      </c>
    </row>
    <row r="2559" spans="2:26" x14ac:dyDescent="0.2">
      <c r="B2559">
        <v>2443</v>
      </c>
      <c r="C2559" s="31">
        <v>-16.935542122016354</v>
      </c>
      <c r="D2559" s="31">
        <v>-16.443608385676846</v>
      </c>
      <c r="E2559" s="31">
        <v>-15.936916637247149</v>
      </c>
      <c r="F2559" s="31">
        <v>38.257890648665722</v>
      </c>
      <c r="G2559" s="31">
        <v>-14.877474860455504</v>
      </c>
      <c r="H2559" s="31">
        <v>-14.323799106269169</v>
      </c>
      <c r="I2559" s="31">
        <v>22.609218918591388</v>
      </c>
      <c r="J2559" s="31">
        <v>-13.166118471840962</v>
      </c>
      <c r="K2559" s="31">
        <v>-12.561102025996192</v>
      </c>
      <c r="L2559" s="31">
        <v>-11.937935086776077</v>
      </c>
      <c r="M2559" s="31">
        <v>-11.296073139379359</v>
      </c>
      <c r="N2559" s="31">
        <v>-10.634955333560741</v>
      </c>
      <c r="O2559" s="31">
        <v>-9.9540039935675644</v>
      </c>
      <c r="P2559" s="31">
        <v>-9.2526241133745923</v>
      </c>
      <c r="Q2559" s="31">
        <v>-8.53020283677583</v>
      </c>
      <c r="R2559" s="31">
        <v>-7.7861089218791051</v>
      </c>
      <c r="S2559" s="31">
        <v>-7.0196921895354771</v>
      </c>
      <c r="T2559" s="31">
        <v>-6.2302829552215417</v>
      </c>
      <c r="U2559" s="31">
        <v>-5.4171914438781874</v>
      </c>
      <c r="V2559" s="31">
        <v>-4.5797071871945336</v>
      </c>
      <c r="W2559" s="31">
        <v>-3.71709840281037</v>
      </c>
      <c r="X2559" s="31">
        <v>-2.8286113548946807</v>
      </c>
      <c r="Y2559" s="31">
        <v>-1.9134696955415214</v>
      </c>
      <c r="Z2559" s="31">
        <v>-0.970873786407767</v>
      </c>
    </row>
    <row r="2560" spans="2:26" x14ac:dyDescent="0.2">
      <c r="B2560">
        <v>2444</v>
      </c>
      <c r="C2560" s="31">
        <v>44.375219191348762</v>
      </c>
      <c r="D2560" s="31">
        <v>33.03872223031118</v>
      </c>
      <c r="E2560" s="31">
        <v>262.45881101714536</v>
      </c>
      <c r="F2560" s="31">
        <v>-15.415024136364567</v>
      </c>
      <c r="G2560" s="31">
        <v>18.530385920392419</v>
      </c>
      <c r="H2560" s="31">
        <v>-14.323799106269169</v>
      </c>
      <c r="I2560" s="31">
        <v>-13.753513079457244</v>
      </c>
      <c r="J2560" s="31">
        <v>-13.166118471840962</v>
      </c>
      <c r="K2560" s="31">
        <v>-12.561102025996192</v>
      </c>
      <c r="L2560" s="31">
        <v>112.5175946548855</v>
      </c>
      <c r="M2560" s="31">
        <v>-11.296073139379359</v>
      </c>
      <c r="N2560" s="31">
        <v>-10.634955333560741</v>
      </c>
      <c r="O2560" s="31">
        <v>101.02551739609012</v>
      </c>
      <c r="P2560" s="31">
        <v>-9.2526241133745923</v>
      </c>
      <c r="Q2560" s="31">
        <v>117.1795212596286</v>
      </c>
      <c r="R2560" s="31">
        <v>-7.7861089218791051</v>
      </c>
      <c r="S2560" s="31">
        <v>-7.0196921895354771</v>
      </c>
      <c r="T2560" s="31">
        <v>260.01081346257047</v>
      </c>
      <c r="U2560" s="31">
        <v>-5.4171914438781874</v>
      </c>
      <c r="V2560" s="31">
        <v>-4.5797071871945336</v>
      </c>
      <c r="W2560" s="31">
        <v>-3.71709840281037</v>
      </c>
      <c r="X2560" s="31">
        <v>-2.8286113548946807</v>
      </c>
      <c r="Y2560" s="31">
        <v>-1.9134696955415214</v>
      </c>
      <c r="Z2560" s="31">
        <v>-0.970873786407767</v>
      </c>
    </row>
    <row r="2561" spans="2:26" x14ac:dyDescent="0.2">
      <c r="B2561">
        <v>2445</v>
      </c>
      <c r="C2561" s="31">
        <v>29.677422546558436</v>
      </c>
      <c r="D2561" s="31">
        <v>-16.443608385676846</v>
      </c>
      <c r="E2561" s="31">
        <v>-15.936916637247149</v>
      </c>
      <c r="F2561" s="31">
        <v>-15.415024136364567</v>
      </c>
      <c r="G2561" s="31">
        <v>-14.877474860455504</v>
      </c>
      <c r="H2561" s="31">
        <v>-14.323799106269169</v>
      </c>
      <c r="I2561" s="31">
        <v>-13.753513079457244</v>
      </c>
      <c r="J2561" s="31">
        <v>-13.166118471840962</v>
      </c>
      <c r="K2561" s="31">
        <v>-12.561102025996192</v>
      </c>
      <c r="L2561" s="31">
        <v>-11.937935086776077</v>
      </c>
      <c r="M2561" s="31">
        <v>-11.296073139379359</v>
      </c>
      <c r="N2561" s="31">
        <v>18.829779738442181</v>
      </c>
      <c r="O2561" s="31">
        <v>-9.9540039935675644</v>
      </c>
      <c r="P2561" s="31">
        <v>-9.2526241133745923</v>
      </c>
      <c r="Q2561" s="31">
        <v>-8.53020283677583</v>
      </c>
      <c r="R2561" s="31">
        <v>111.70488886449543</v>
      </c>
      <c r="S2561" s="31">
        <v>-7.0196921895354771</v>
      </c>
      <c r="T2561" s="31">
        <v>-6.2302829552215417</v>
      </c>
      <c r="U2561" s="31">
        <v>262.5540555038861</v>
      </c>
      <c r="V2561" s="31">
        <v>-4.5797071871945336</v>
      </c>
      <c r="W2561" s="31">
        <v>-3.71709840281037</v>
      </c>
      <c r="X2561" s="31">
        <v>-2.8286113548946807</v>
      </c>
      <c r="Y2561" s="31">
        <v>-1.9134696955415214</v>
      </c>
      <c r="Z2561" s="31">
        <v>-0.970873786407767</v>
      </c>
    </row>
    <row r="2562" spans="2:26" x14ac:dyDescent="0.2">
      <c r="B2562">
        <v>2446</v>
      </c>
      <c r="C2562" s="31">
        <v>-16.935542122016354</v>
      </c>
      <c r="D2562" s="31">
        <v>-16.443608385676846</v>
      </c>
      <c r="E2562" s="31">
        <v>-15.936916637247149</v>
      </c>
      <c r="F2562" s="31">
        <v>-15.415024136364567</v>
      </c>
      <c r="G2562" s="31">
        <v>46.751925751191656</v>
      </c>
      <c r="H2562" s="31">
        <v>-14.323799106269169</v>
      </c>
      <c r="I2562" s="31">
        <v>88.19060020624012</v>
      </c>
      <c r="J2562" s="31">
        <v>16.334051911725592</v>
      </c>
      <c r="K2562" s="31">
        <v>-12.561102025996192</v>
      </c>
      <c r="L2562" s="31">
        <v>-11.937935086776077</v>
      </c>
      <c r="M2562" s="31">
        <v>-11.296073139379359</v>
      </c>
      <c r="N2562" s="31">
        <v>-10.634955333560741</v>
      </c>
      <c r="O2562" s="31">
        <v>-9.9540039935675644</v>
      </c>
      <c r="P2562" s="31">
        <v>-9.2526241133745923</v>
      </c>
      <c r="Q2562" s="31">
        <v>-8.53020283677583</v>
      </c>
      <c r="R2562" s="31">
        <v>-7.7861089218791051</v>
      </c>
      <c r="S2562" s="31">
        <v>-7.0196921895354771</v>
      </c>
      <c r="T2562" s="31">
        <v>-6.2302829552215417</v>
      </c>
      <c r="U2562" s="31">
        <v>-5.4171914438781874</v>
      </c>
      <c r="V2562" s="31">
        <v>-4.5797071871945336</v>
      </c>
      <c r="W2562" s="31">
        <v>-3.71709840281037</v>
      </c>
      <c r="X2562" s="31">
        <v>-2.8286113548946807</v>
      </c>
      <c r="Y2562" s="31">
        <v>-1.9134696955415214</v>
      </c>
      <c r="Z2562" s="31">
        <v>-0.970873786407767</v>
      </c>
    </row>
    <row r="2563" spans="2:26" x14ac:dyDescent="0.2">
      <c r="B2563">
        <v>2447</v>
      </c>
      <c r="C2563" s="31">
        <v>46.564149860615657</v>
      </c>
      <c r="D2563" s="31">
        <v>10.70933039128475</v>
      </c>
      <c r="E2563" s="31">
        <v>-15.936916637247149</v>
      </c>
      <c r="F2563" s="31">
        <v>-15.415024136364567</v>
      </c>
      <c r="G2563" s="31">
        <v>-14.877474860455504</v>
      </c>
      <c r="H2563" s="31">
        <v>82.511713575840716</v>
      </c>
      <c r="I2563" s="31">
        <v>-13.753513079457244</v>
      </c>
      <c r="J2563" s="31">
        <v>-13.166118471840962</v>
      </c>
      <c r="K2563" s="31">
        <v>-12.561102025996192</v>
      </c>
      <c r="L2563" s="31">
        <v>-11.937935086776077</v>
      </c>
      <c r="M2563" s="31">
        <v>142.74440811032616</v>
      </c>
      <c r="N2563" s="31">
        <v>-10.634955333560741</v>
      </c>
      <c r="O2563" s="31">
        <v>-9.9540039935675644</v>
      </c>
      <c r="P2563" s="31">
        <v>-9.2526241133745923</v>
      </c>
      <c r="Q2563" s="31">
        <v>-8.53020283677583</v>
      </c>
      <c r="R2563" s="31">
        <v>-7.7861089218791051</v>
      </c>
      <c r="S2563" s="31">
        <v>-7.0196921895354771</v>
      </c>
      <c r="T2563" s="31">
        <v>-6.2302829552215417</v>
      </c>
      <c r="U2563" s="31">
        <v>-5.4171914438781874</v>
      </c>
      <c r="V2563" s="31">
        <v>-4.5797071871945336</v>
      </c>
      <c r="W2563" s="31">
        <v>-3.71709840281037</v>
      </c>
      <c r="X2563" s="31">
        <v>-2.8286113548946807</v>
      </c>
      <c r="Y2563" s="31">
        <v>-1.9134696955415214</v>
      </c>
      <c r="Z2563" s="31">
        <v>-0.970873786407767</v>
      </c>
    </row>
    <row r="2564" spans="2:26" x14ac:dyDescent="0.2">
      <c r="B2564">
        <v>2448</v>
      </c>
      <c r="C2564" s="31">
        <v>122.90877530783004</v>
      </c>
      <c r="D2564" s="31">
        <v>-16.443608385676846</v>
      </c>
      <c r="E2564" s="31">
        <v>-15.936916637247149</v>
      </c>
      <c r="F2564" s="31">
        <v>-15.415024136364567</v>
      </c>
      <c r="G2564" s="31">
        <v>-14.877474860455504</v>
      </c>
      <c r="H2564" s="31">
        <v>-14.323799106269169</v>
      </c>
      <c r="I2564" s="31">
        <v>-13.753513079457244</v>
      </c>
      <c r="J2564" s="31">
        <v>-13.166118471840962</v>
      </c>
      <c r="K2564" s="31">
        <v>-12.561102025996192</v>
      </c>
      <c r="L2564" s="31">
        <v>-11.937935086776077</v>
      </c>
      <c r="M2564" s="31">
        <v>-11.296073139379359</v>
      </c>
      <c r="N2564" s="31">
        <v>-10.634955333560741</v>
      </c>
      <c r="O2564" s="31">
        <v>-9.9540039935675644</v>
      </c>
      <c r="P2564" s="31">
        <v>189.8934725379851</v>
      </c>
      <c r="Q2564" s="31">
        <v>-8.53020283677583</v>
      </c>
      <c r="R2564" s="31">
        <v>-7.7861089218791051</v>
      </c>
      <c r="S2564" s="31">
        <v>-7.0196921895354771</v>
      </c>
      <c r="T2564" s="31">
        <v>-6.2302829552215417</v>
      </c>
      <c r="U2564" s="31">
        <v>-5.4171914438781874</v>
      </c>
      <c r="V2564" s="31">
        <v>-4.5797071871945336</v>
      </c>
      <c r="W2564" s="31">
        <v>-3.71709840281037</v>
      </c>
      <c r="X2564" s="31">
        <v>-2.8286113548946807</v>
      </c>
      <c r="Y2564" s="31">
        <v>-1.9134696955415214</v>
      </c>
      <c r="Z2564" s="31">
        <v>-0.970873786407767</v>
      </c>
    </row>
    <row r="2565" spans="2:26" x14ac:dyDescent="0.2">
      <c r="B2565">
        <v>2449</v>
      </c>
      <c r="C2565" s="31">
        <v>59.205820070243938</v>
      </c>
      <c r="D2565" s="31">
        <v>53.432786478634597</v>
      </c>
      <c r="E2565" s="31">
        <v>-15.936916637247149</v>
      </c>
      <c r="F2565" s="31">
        <v>-15.415024136364567</v>
      </c>
      <c r="G2565" s="31">
        <v>-14.877474860455504</v>
      </c>
      <c r="H2565" s="31">
        <v>-14.323799106269169</v>
      </c>
      <c r="I2565" s="31">
        <v>-13.753513079457244</v>
      </c>
      <c r="J2565" s="31">
        <v>-13.166118471840962</v>
      </c>
      <c r="K2565" s="31">
        <v>237.04130152402254</v>
      </c>
      <c r="L2565" s="31">
        <v>-11.937935086776077</v>
      </c>
      <c r="M2565" s="31">
        <v>-11.296073139379359</v>
      </c>
      <c r="N2565" s="31">
        <v>-10.634955333560741</v>
      </c>
      <c r="O2565" s="31">
        <v>-9.9540039935675644</v>
      </c>
      <c r="P2565" s="31">
        <v>-9.2526241133745923</v>
      </c>
      <c r="Q2565" s="31">
        <v>-8.53020283677583</v>
      </c>
      <c r="R2565" s="31">
        <v>-7.7861089218791051</v>
      </c>
      <c r="S2565" s="31">
        <v>-7.0196921895354771</v>
      </c>
      <c r="T2565" s="31">
        <v>-6.2302829552215417</v>
      </c>
      <c r="U2565" s="31">
        <v>-5.4171914438781874</v>
      </c>
      <c r="V2565" s="31">
        <v>-4.5797071871945336</v>
      </c>
      <c r="W2565" s="31">
        <v>-3.71709840281037</v>
      </c>
      <c r="X2565" s="31">
        <v>-2.8286113548946807</v>
      </c>
      <c r="Y2565" s="31">
        <v>-1.9134696955415214</v>
      </c>
      <c r="Z2565" s="31">
        <v>-0.970873786407767</v>
      </c>
    </row>
    <row r="2566" spans="2:26" x14ac:dyDescent="0.2">
      <c r="B2566">
        <v>2450</v>
      </c>
      <c r="C2566" s="31">
        <v>31.052773728752079</v>
      </c>
      <c r="D2566" s="31">
        <v>-16.443608385676846</v>
      </c>
      <c r="E2566" s="31">
        <v>-15.936916637247149</v>
      </c>
      <c r="F2566" s="31">
        <v>163.2018398189372</v>
      </c>
      <c r="G2566" s="31">
        <v>-14.877474860455504</v>
      </c>
      <c r="H2566" s="31">
        <v>-14.323799106269169</v>
      </c>
      <c r="I2566" s="31">
        <v>-13.753513079457244</v>
      </c>
      <c r="J2566" s="31">
        <v>-13.166118471840962</v>
      </c>
      <c r="K2566" s="31">
        <v>-12.561102025996192</v>
      </c>
      <c r="L2566" s="31">
        <v>-11.937935086776077</v>
      </c>
      <c r="M2566" s="31">
        <v>-11.296073139379359</v>
      </c>
      <c r="N2566" s="31">
        <v>-10.634955333560741</v>
      </c>
      <c r="O2566" s="31">
        <v>-9.9540039935675644</v>
      </c>
      <c r="P2566" s="31">
        <v>-9.2526241133745923</v>
      </c>
      <c r="Q2566" s="31">
        <v>98.56425791392455</v>
      </c>
      <c r="R2566" s="31">
        <v>-7.7861089218791051</v>
      </c>
      <c r="S2566" s="31">
        <v>-7.0196921895354771</v>
      </c>
      <c r="T2566" s="31">
        <v>-6.2302829552215417</v>
      </c>
      <c r="U2566" s="31">
        <v>-5.4171914438781874</v>
      </c>
      <c r="V2566" s="31">
        <v>-4.5797071871945336</v>
      </c>
      <c r="W2566" s="31">
        <v>-3.71709840281037</v>
      </c>
      <c r="X2566" s="31">
        <v>-2.8286113548946807</v>
      </c>
      <c r="Y2566" s="31">
        <v>-1.9134696955415214</v>
      </c>
      <c r="Z2566" s="31">
        <v>-0.970873786407767</v>
      </c>
    </row>
    <row r="2567" spans="2:26" x14ac:dyDescent="0.2">
      <c r="B2567">
        <v>2451</v>
      </c>
      <c r="C2567" s="31">
        <v>-16.935542122016354</v>
      </c>
      <c r="D2567" s="31">
        <v>-16.443608385676846</v>
      </c>
      <c r="E2567" s="31">
        <v>23.431112468657144</v>
      </c>
      <c r="F2567" s="31">
        <v>64.154244964446676</v>
      </c>
      <c r="G2567" s="31">
        <v>25.118152959546642</v>
      </c>
      <c r="H2567" s="31">
        <v>45.377300183600781</v>
      </c>
      <c r="I2567" s="31">
        <v>56.255338018394951</v>
      </c>
      <c r="J2567" s="31">
        <v>-13.166118471840962</v>
      </c>
      <c r="K2567" s="31">
        <v>-12.561102025996192</v>
      </c>
      <c r="L2567" s="31">
        <v>-11.937935086776077</v>
      </c>
      <c r="M2567" s="31">
        <v>-11.296073139379359</v>
      </c>
      <c r="N2567" s="31">
        <v>118.3208350581281</v>
      </c>
      <c r="O2567" s="31">
        <v>-9.9540039935675644</v>
      </c>
      <c r="P2567" s="31">
        <v>-9.2526241133745923</v>
      </c>
      <c r="Q2567" s="31">
        <v>-8.53020283677583</v>
      </c>
      <c r="R2567" s="31">
        <v>-7.7861089218791051</v>
      </c>
      <c r="S2567" s="31">
        <v>-7.0196921895354771</v>
      </c>
      <c r="T2567" s="31">
        <v>-6.2302829552215417</v>
      </c>
      <c r="U2567" s="31">
        <v>-5.4171914438781874</v>
      </c>
      <c r="V2567" s="31">
        <v>-4.5797071871945336</v>
      </c>
      <c r="W2567" s="31">
        <v>-3.71709840281037</v>
      </c>
      <c r="X2567" s="31">
        <v>-2.8286113548946807</v>
      </c>
      <c r="Y2567" s="31">
        <v>-1.9134696955415214</v>
      </c>
      <c r="Z2567" s="31">
        <v>-0.970873786407767</v>
      </c>
    </row>
    <row r="2568" spans="2:26" x14ac:dyDescent="0.2">
      <c r="B2568">
        <v>2452</v>
      </c>
      <c r="C2568" s="31">
        <v>-16.935542122016354</v>
      </c>
      <c r="D2568" s="31">
        <v>151.82170707536363</v>
      </c>
      <c r="E2568" s="31">
        <v>-15.936916637247149</v>
      </c>
      <c r="F2568" s="31">
        <v>53.294048143590949</v>
      </c>
      <c r="G2568" s="31">
        <v>-14.877474860455504</v>
      </c>
      <c r="H2568" s="31">
        <v>81.342359074750874</v>
      </c>
      <c r="I2568" s="31">
        <v>27.197219225719575</v>
      </c>
      <c r="J2568" s="31">
        <v>-13.166118471840962</v>
      </c>
      <c r="K2568" s="31">
        <v>115.79422878562509</v>
      </c>
      <c r="L2568" s="31">
        <v>16.365545858733721</v>
      </c>
      <c r="M2568" s="31">
        <v>-11.296073139379359</v>
      </c>
      <c r="N2568" s="31">
        <v>-10.634955333560741</v>
      </c>
      <c r="O2568" s="31">
        <v>-9.9540039935675644</v>
      </c>
      <c r="P2568" s="31">
        <v>-9.2526241133745923</v>
      </c>
      <c r="Q2568" s="31">
        <v>-8.53020283677583</v>
      </c>
      <c r="R2568" s="31">
        <v>-7.7861089218791051</v>
      </c>
      <c r="S2568" s="31">
        <v>-7.0196921895354771</v>
      </c>
      <c r="T2568" s="31">
        <v>36.291361549729061</v>
      </c>
      <c r="U2568" s="31">
        <v>-5.4171914438781874</v>
      </c>
      <c r="V2568" s="31">
        <v>-4.5797071871945336</v>
      </c>
      <c r="W2568" s="31">
        <v>-3.71709840281037</v>
      </c>
      <c r="X2568" s="31">
        <v>-2.8286113548946807</v>
      </c>
      <c r="Y2568" s="31">
        <v>-1.9134696955415214</v>
      </c>
      <c r="Z2568" s="31">
        <v>-0.970873786407767</v>
      </c>
    </row>
    <row r="2569" spans="2:26" x14ac:dyDescent="0.2">
      <c r="B2569">
        <v>2453</v>
      </c>
      <c r="C2569" s="31">
        <v>25.158758817145007</v>
      </c>
      <c r="D2569" s="31">
        <v>44.867675585352323</v>
      </c>
      <c r="E2569" s="31">
        <v>-15.936916637247149</v>
      </c>
      <c r="F2569" s="31">
        <v>-15.415024136364567</v>
      </c>
      <c r="G2569" s="31">
        <v>58.083159078417602</v>
      </c>
      <c r="H2569" s="31">
        <v>5.7959346543522479</v>
      </c>
      <c r="I2569" s="31">
        <v>-13.753513079457244</v>
      </c>
      <c r="J2569" s="31">
        <v>-13.166118471840962</v>
      </c>
      <c r="K2569" s="31">
        <v>-12.561102025996192</v>
      </c>
      <c r="L2569" s="31">
        <v>45.686019541035421</v>
      </c>
      <c r="M2569" s="31">
        <v>79.052636222574122</v>
      </c>
      <c r="N2569" s="31">
        <v>-10.634955333560741</v>
      </c>
      <c r="O2569" s="31">
        <v>-9.9540039935675644</v>
      </c>
      <c r="P2569" s="31">
        <v>-9.2526241133745923</v>
      </c>
      <c r="Q2569" s="31">
        <v>-8.53020283677583</v>
      </c>
      <c r="R2569" s="31">
        <v>-7.7861089218791051</v>
      </c>
      <c r="S2569" s="31">
        <v>-7.0196921895354771</v>
      </c>
      <c r="T2569" s="31">
        <v>-6.2302829552215417</v>
      </c>
      <c r="U2569" s="31">
        <v>-5.4171914438781874</v>
      </c>
      <c r="V2569" s="31">
        <v>-4.5797071871945336</v>
      </c>
      <c r="W2569" s="31">
        <v>84.908706248121931</v>
      </c>
      <c r="X2569" s="31">
        <v>-2.8286113548946807</v>
      </c>
      <c r="Y2569" s="31">
        <v>43.204931632763852</v>
      </c>
      <c r="Z2569" s="31">
        <v>-0.970873786407767</v>
      </c>
    </row>
    <row r="2570" spans="2:26" x14ac:dyDescent="0.2">
      <c r="B2570">
        <v>2454</v>
      </c>
      <c r="C2570" s="31">
        <v>101.357935718192</v>
      </c>
      <c r="D2570" s="31">
        <v>-16.443608385676846</v>
      </c>
      <c r="E2570" s="31">
        <v>-15.936916637247149</v>
      </c>
      <c r="F2570" s="31">
        <v>-15.415024136364567</v>
      </c>
      <c r="G2570" s="31">
        <v>-14.877474860455504</v>
      </c>
      <c r="H2570" s="31">
        <v>-14.323799106269169</v>
      </c>
      <c r="I2570" s="31">
        <v>-13.753513079457244</v>
      </c>
      <c r="J2570" s="31">
        <v>-13.166118471840962</v>
      </c>
      <c r="K2570" s="31">
        <v>-12.561102025996192</v>
      </c>
      <c r="L2570" s="31">
        <v>-11.937935086776077</v>
      </c>
      <c r="M2570" s="31">
        <v>-11.296073139379359</v>
      </c>
      <c r="N2570" s="31">
        <v>-10.634955333560741</v>
      </c>
      <c r="O2570" s="31">
        <v>133.89058738135651</v>
      </c>
      <c r="P2570" s="31">
        <v>-9.2526241133745923</v>
      </c>
      <c r="Q2570" s="31">
        <v>-8.53020283677583</v>
      </c>
      <c r="R2570" s="31">
        <v>-7.7861089218791051</v>
      </c>
      <c r="S2570" s="31">
        <v>-7.0196921895354771</v>
      </c>
      <c r="T2570" s="31">
        <v>-6.2302829552215417</v>
      </c>
      <c r="U2570" s="31">
        <v>-5.4171914438781874</v>
      </c>
      <c r="V2570" s="31">
        <v>-4.5797071871945336</v>
      </c>
      <c r="W2570" s="31">
        <v>-3.71709840281037</v>
      </c>
      <c r="X2570" s="31">
        <v>-2.8286113548946807</v>
      </c>
      <c r="Y2570" s="31">
        <v>-1.9134696955415214</v>
      </c>
      <c r="Z2570" s="31">
        <v>-0.970873786407767</v>
      </c>
    </row>
    <row r="2571" spans="2:26" x14ac:dyDescent="0.2">
      <c r="B2571">
        <v>2455</v>
      </c>
      <c r="C2571" s="31">
        <v>121.64432489056986</v>
      </c>
      <c r="D2571" s="31">
        <v>29.713888611096181</v>
      </c>
      <c r="E2571" s="31">
        <v>40.603336217496491</v>
      </c>
      <c r="F2571" s="31">
        <v>-15.415024136364567</v>
      </c>
      <c r="G2571" s="31">
        <v>-14.877474860455504</v>
      </c>
      <c r="H2571" s="31">
        <v>133.43667522616047</v>
      </c>
      <c r="I2571" s="31">
        <v>-13.753513079457244</v>
      </c>
      <c r="J2571" s="31">
        <v>-13.166118471840962</v>
      </c>
      <c r="K2571" s="31">
        <v>-12.561102025996192</v>
      </c>
      <c r="L2571" s="31">
        <v>43.92825447312935</v>
      </c>
      <c r="M2571" s="31">
        <v>146.40573779871465</v>
      </c>
      <c r="N2571" s="31">
        <v>-10.634955333560741</v>
      </c>
      <c r="O2571" s="31">
        <v>-9.9540039935675644</v>
      </c>
      <c r="P2571" s="31">
        <v>-9.2526241133745923</v>
      </c>
      <c r="Q2571" s="31">
        <v>-8.53020283677583</v>
      </c>
      <c r="R2571" s="31">
        <v>-7.7861089218791051</v>
      </c>
      <c r="S2571" s="31">
        <v>-7.0196921895354771</v>
      </c>
      <c r="T2571" s="31">
        <v>-6.2302829552215417</v>
      </c>
      <c r="U2571" s="31">
        <v>-5.4171914438781874</v>
      </c>
      <c r="V2571" s="31">
        <v>-4.5797071871945336</v>
      </c>
      <c r="W2571" s="31">
        <v>-3.71709840281037</v>
      </c>
      <c r="X2571" s="31">
        <v>-2.8286113548946807</v>
      </c>
      <c r="Y2571" s="31">
        <v>-1.9134696955415214</v>
      </c>
      <c r="Z2571" s="31">
        <v>-0.970873786407767</v>
      </c>
    </row>
    <row r="2572" spans="2:26" x14ac:dyDescent="0.2">
      <c r="B2572">
        <v>2456</v>
      </c>
      <c r="C2572" s="31">
        <v>-16.935542122016354</v>
      </c>
      <c r="D2572" s="31">
        <v>-16.443608385676846</v>
      </c>
      <c r="E2572" s="31">
        <v>-15.936916637247149</v>
      </c>
      <c r="F2572" s="31">
        <v>311.41551019354364</v>
      </c>
      <c r="G2572" s="31">
        <v>-14.877474860455504</v>
      </c>
      <c r="H2572" s="31">
        <v>-14.323799106269169</v>
      </c>
      <c r="I2572" s="31">
        <v>-13.753513079457244</v>
      </c>
      <c r="J2572" s="31">
        <v>-13.166118471840962</v>
      </c>
      <c r="K2572" s="31">
        <v>-12.561102025996192</v>
      </c>
      <c r="L2572" s="31">
        <v>-11.937935086776077</v>
      </c>
      <c r="M2572" s="31">
        <v>187.04454163646128</v>
      </c>
      <c r="N2572" s="31">
        <v>-10.634955333560741</v>
      </c>
      <c r="O2572" s="31">
        <v>-9.9540039935675644</v>
      </c>
      <c r="P2572" s="31">
        <v>-9.2526241133745923</v>
      </c>
      <c r="Q2572" s="31">
        <v>-8.53020283677583</v>
      </c>
      <c r="R2572" s="31">
        <v>-7.7861089218791051</v>
      </c>
      <c r="S2572" s="31">
        <v>-7.0196921895354771</v>
      </c>
      <c r="T2572" s="31">
        <v>48.143140803784064</v>
      </c>
      <c r="U2572" s="31">
        <v>-5.4171914438781874</v>
      </c>
      <c r="V2572" s="31">
        <v>-4.5797071871945336</v>
      </c>
      <c r="W2572" s="31">
        <v>-3.71709840281037</v>
      </c>
      <c r="X2572" s="31">
        <v>-2.8286113548946807</v>
      </c>
      <c r="Y2572" s="31">
        <v>-1.9134696955415214</v>
      </c>
      <c r="Z2572" s="31">
        <v>-0.970873786407767</v>
      </c>
    </row>
    <row r="2573" spans="2:26" x14ac:dyDescent="0.2">
      <c r="B2573">
        <v>2457</v>
      </c>
      <c r="C2573" s="31">
        <v>-16.935542122016354</v>
      </c>
      <c r="D2573" s="31">
        <v>13.119971350421556</v>
      </c>
      <c r="E2573" s="31">
        <v>132.64033740013244</v>
      </c>
      <c r="F2573" s="31">
        <v>-15.415024136364567</v>
      </c>
      <c r="G2573" s="31">
        <v>18.484669044865949</v>
      </c>
      <c r="H2573" s="31">
        <v>-14.323799106269169</v>
      </c>
      <c r="I2573" s="31">
        <v>-13.753513079457244</v>
      </c>
      <c r="J2573" s="31">
        <v>32.602939304616243</v>
      </c>
      <c r="K2573" s="31">
        <v>-12.561102025996192</v>
      </c>
      <c r="L2573" s="31">
        <v>-11.937935086776077</v>
      </c>
      <c r="M2573" s="31">
        <v>-11.296073139379359</v>
      </c>
      <c r="N2573" s="31">
        <v>-10.634955333560741</v>
      </c>
      <c r="O2573" s="31">
        <v>86.726479284015042</v>
      </c>
      <c r="P2573" s="31">
        <v>-9.2526241133745923</v>
      </c>
      <c r="Q2573" s="31">
        <v>-8.53020283677583</v>
      </c>
      <c r="R2573" s="31">
        <v>-7.7861089218791051</v>
      </c>
      <c r="S2573" s="31">
        <v>-7.0196921895354771</v>
      </c>
      <c r="T2573" s="31">
        <v>-6.2302829552215417</v>
      </c>
      <c r="U2573" s="31">
        <v>-5.4171914438781874</v>
      </c>
      <c r="V2573" s="31">
        <v>-4.5797071871945336</v>
      </c>
      <c r="W2573" s="31">
        <v>-3.71709840281037</v>
      </c>
      <c r="X2573" s="31">
        <v>-2.8286113548946807</v>
      </c>
      <c r="Y2573" s="31">
        <v>-1.9134696955415214</v>
      </c>
      <c r="Z2573" s="31">
        <v>-0.970873786407767</v>
      </c>
    </row>
    <row r="2574" spans="2:26" x14ac:dyDescent="0.2">
      <c r="B2574">
        <v>2458</v>
      </c>
      <c r="C2574" s="31">
        <v>7.843366735362614</v>
      </c>
      <c r="D2574" s="31">
        <v>109.39224765379399</v>
      </c>
      <c r="E2574" s="31">
        <v>74.829157793893998</v>
      </c>
      <c r="F2574" s="31">
        <v>-15.415024136364567</v>
      </c>
      <c r="G2574" s="31">
        <v>-14.877474860455504</v>
      </c>
      <c r="H2574" s="31">
        <v>160.81064844763964</v>
      </c>
      <c r="I2574" s="31">
        <v>-13.753513079457244</v>
      </c>
      <c r="J2574" s="31">
        <v>-13.166118471840962</v>
      </c>
      <c r="K2574" s="31">
        <v>-12.561102025996192</v>
      </c>
      <c r="L2574" s="31">
        <v>-11.937935086776077</v>
      </c>
      <c r="M2574" s="31">
        <v>-11.296073139379359</v>
      </c>
      <c r="N2574" s="31">
        <v>-10.634955333560741</v>
      </c>
      <c r="O2574" s="31">
        <v>-9.9540039935675644</v>
      </c>
      <c r="P2574" s="31">
        <v>-9.2526241133745923</v>
      </c>
      <c r="Q2574" s="31">
        <v>-8.53020283677583</v>
      </c>
      <c r="R2574" s="31">
        <v>-7.7861089218791051</v>
      </c>
      <c r="S2574" s="31">
        <v>-7.0196921895354771</v>
      </c>
      <c r="T2574" s="31">
        <v>-6.2302829552215417</v>
      </c>
      <c r="U2574" s="31">
        <v>-5.4171914438781874</v>
      </c>
      <c r="V2574" s="31">
        <v>-4.5797071871945336</v>
      </c>
      <c r="W2574" s="31">
        <v>-3.71709840281037</v>
      </c>
      <c r="X2574" s="31">
        <v>-2.8286113548946807</v>
      </c>
      <c r="Y2574" s="31">
        <v>-1.9134696955415214</v>
      </c>
      <c r="Z2574" s="31">
        <v>-0.970873786407767</v>
      </c>
    </row>
    <row r="2575" spans="2:26" x14ac:dyDescent="0.2">
      <c r="B2575">
        <v>2459</v>
      </c>
      <c r="C2575" s="31">
        <v>-16.935542122016354</v>
      </c>
      <c r="D2575" s="31">
        <v>-16.443608385676846</v>
      </c>
      <c r="E2575" s="31">
        <v>-15.936916637247149</v>
      </c>
      <c r="F2575" s="31">
        <v>22.992057537130567</v>
      </c>
      <c r="G2575" s="31">
        <v>-14.877474860455504</v>
      </c>
      <c r="H2575" s="31">
        <v>-14.323799106269169</v>
      </c>
      <c r="I2575" s="31">
        <v>-13.753513079457244</v>
      </c>
      <c r="J2575" s="31">
        <v>-13.166118471840962</v>
      </c>
      <c r="K2575" s="31">
        <v>25.169039553795308</v>
      </c>
      <c r="L2575" s="31">
        <v>-11.937935086776077</v>
      </c>
      <c r="M2575" s="31">
        <v>-11.296073139379359</v>
      </c>
      <c r="N2575" s="31">
        <v>-10.634955333560741</v>
      </c>
      <c r="O2575" s="31">
        <v>33.102106286947432</v>
      </c>
      <c r="P2575" s="31">
        <v>-9.2526241133745923</v>
      </c>
      <c r="Q2575" s="31">
        <v>-8.53020283677583</v>
      </c>
      <c r="R2575" s="31">
        <v>-7.7861089218791051</v>
      </c>
      <c r="S2575" s="31">
        <v>-7.0196921895354771</v>
      </c>
      <c r="T2575" s="31">
        <v>-6.2302829552215417</v>
      </c>
      <c r="U2575" s="31">
        <v>-5.4171914438781874</v>
      </c>
      <c r="V2575" s="31">
        <v>-4.5797071871945336</v>
      </c>
      <c r="W2575" s="31">
        <v>-3.71709840281037</v>
      </c>
      <c r="X2575" s="31">
        <v>-2.8286113548946807</v>
      </c>
      <c r="Y2575" s="31">
        <v>-1.9134696955415214</v>
      </c>
      <c r="Z2575" s="31">
        <v>-0.970873786407767</v>
      </c>
    </row>
    <row r="2576" spans="2:26" x14ac:dyDescent="0.2">
      <c r="B2576">
        <v>2460</v>
      </c>
      <c r="C2576" s="31">
        <v>-16.935542122016354</v>
      </c>
      <c r="D2576" s="31">
        <v>11.789700723514468</v>
      </c>
      <c r="E2576" s="31">
        <v>-15.936916637247149</v>
      </c>
      <c r="F2576" s="31">
        <v>16.824291369785254</v>
      </c>
      <c r="G2576" s="31">
        <v>-14.877474860455504</v>
      </c>
      <c r="H2576" s="31">
        <v>-14.323799106269169</v>
      </c>
      <c r="I2576" s="31">
        <v>9.1759618197578003</v>
      </c>
      <c r="J2576" s="31">
        <v>-13.166118471840962</v>
      </c>
      <c r="K2576" s="31">
        <v>-12.561102025996192</v>
      </c>
      <c r="L2576" s="31">
        <v>-11.937935086776077</v>
      </c>
      <c r="M2576" s="31">
        <v>-11.296073139379359</v>
      </c>
      <c r="N2576" s="31">
        <v>-10.634955333560741</v>
      </c>
      <c r="O2576" s="31">
        <v>-9.9540039935675644</v>
      </c>
      <c r="P2576" s="31">
        <v>81.894781274086142</v>
      </c>
      <c r="Q2576" s="31">
        <v>-8.53020283677583</v>
      </c>
      <c r="R2576" s="31">
        <v>-7.7861089218791051</v>
      </c>
      <c r="S2576" s="31">
        <v>-7.0196921895354771</v>
      </c>
      <c r="T2576" s="31">
        <v>-6.2302829552215417</v>
      </c>
      <c r="U2576" s="31">
        <v>-5.4171914438781874</v>
      </c>
      <c r="V2576" s="31">
        <v>-4.5797071871945336</v>
      </c>
      <c r="W2576" s="31">
        <v>-3.71709840281037</v>
      </c>
      <c r="X2576" s="31">
        <v>-2.8286113548946807</v>
      </c>
      <c r="Y2576" s="31">
        <v>-1.9134696955415214</v>
      </c>
      <c r="Z2576" s="31">
        <v>-0.970873786407767</v>
      </c>
    </row>
    <row r="2577" spans="2:26" x14ac:dyDescent="0.2">
      <c r="B2577">
        <v>2461</v>
      </c>
      <c r="C2577" s="31">
        <v>51.276193687326781</v>
      </c>
      <c r="D2577" s="31">
        <v>24.019275936855902</v>
      </c>
      <c r="E2577" s="31">
        <v>63.764293070038327</v>
      </c>
      <c r="F2577" s="31">
        <v>-15.415024136364567</v>
      </c>
      <c r="G2577" s="31">
        <v>-14.877474860455504</v>
      </c>
      <c r="H2577" s="31">
        <v>-14.323799106269169</v>
      </c>
      <c r="I2577" s="31">
        <v>35.789595688602731</v>
      </c>
      <c r="J2577" s="31">
        <v>-13.166118471840962</v>
      </c>
      <c r="K2577" s="31">
        <v>-12.561102025996192</v>
      </c>
      <c r="L2577" s="31">
        <v>64.579879899983453</v>
      </c>
      <c r="M2577" s="31">
        <v>40.426102267964978</v>
      </c>
      <c r="N2577" s="31">
        <v>-10.634955333560741</v>
      </c>
      <c r="O2577" s="31">
        <v>-9.9540039935675644</v>
      </c>
      <c r="P2577" s="31">
        <v>-9.2526241133745923</v>
      </c>
      <c r="Q2577" s="31">
        <v>-8.53020283677583</v>
      </c>
      <c r="R2577" s="31">
        <v>41.152849200403494</v>
      </c>
      <c r="S2577" s="31">
        <v>33.404234146848367</v>
      </c>
      <c r="T2577" s="31">
        <v>-6.2302829552215417</v>
      </c>
      <c r="U2577" s="31">
        <v>-5.4171914438781874</v>
      </c>
      <c r="V2577" s="31">
        <v>-4.5797071871945336</v>
      </c>
      <c r="W2577" s="31">
        <v>-3.71709840281037</v>
      </c>
      <c r="X2577" s="31">
        <v>-2.8286113548946807</v>
      </c>
      <c r="Y2577" s="31">
        <v>-1.9134696955415214</v>
      </c>
      <c r="Z2577" s="31">
        <v>-0.970873786407767</v>
      </c>
    </row>
    <row r="2578" spans="2:26" x14ac:dyDescent="0.2">
      <c r="B2578">
        <v>2462</v>
      </c>
      <c r="C2578" s="31">
        <v>-16.935542122016354</v>
      </c>
      <c r="D2578" s="31">
        <v>-16.443608385676846</v>
      </c>
      <c r="E2578" s="31">
        <v>-15.936916637247149</v>
      </c>
      <c r="F2578" s="31">
        <v>-15.415024136364567</v>
      </c>
      <c r="G2578" s="31">
        <v>-14.877474860455504</v>
      </c>
      <c r="H2578" s="31">
        <v>238.8655064234286</v>
      </c>
      <c r="I2578" s="31">
        <v>-13.753513079457244</v>
      </c>
      <c r="J2578" s="31">
        <v>-13.166118471840962</v>
      </c>
      <c r="K2578" s="31">
        <v>-12.561102025996192</v>
      </c>
      <c r="L2578" s="31">
        <v>129.41798207178917</v>
      </c>
      <c r="M2578" s="31">
        <v>74.159162843618688</v>
      </c>
      <c r="N2578" s="31">
        <v>10.097652074983435</v>
      </c>
      <c r="O2578" s="31">
        <v>-9.9540039935675644</v>
      </c>
      <c r="P2578" s="31">
        <v>-9.2526241133745923</v>
      </c>
      <c r="Q2578" s="31">
        <v>-8.53020283677583</v>
      </c>
      <c r="R2578" s="31">
        <v>-7.7861089218791051</v>
      </c>
      <c r="S2578" s="31">
        <v>-7.0196921895354771</v>
      </c>
      <c r="T2578" s="31">
        <v>-6.2302829552215417</v>
      </c>
      <c r="U2578" s="31">
        <v>-5.4171914438781874</v>
      </c>
      <c r="V2578" s="31">
        <v>-4.5797071871945336</v>
      </c>
      <c r="W2578" s="31">
        <v>-3.71709840281037</v>
      </c>
      <c r="X2578" s="31">
        <v>-2.8286113548946807</v>
      </c>
      <c r="Y2578" s="31">
        <v>-1.9134696955415214</v>
      </c>
      <c r="Z2578" s="31">
        <v>-0.970873786407767</v>
      </c>
    </row>
    <row r="2579" spans="2:26" x14ac:dyDescent="0.2">
      <c r="B2579">
        <v>2463</v>
      </c>
      <c r="C2579" s="31">
        <v>168.26488881228263</v>
      </c>
      <c r="D2579" s="31">
        <v>-16.443608385676846</v>
      </c>
      <c r="E2579" s="31">
        <v>-15.936916637247149</v>
      </c>
      <c r="F2579" s="31">
        <v>-15.415024136364567</v>
      </c>
      <c r="G2579" s="31">
        <v>-14.877474860455504</v>
      </c>
      <c r="H2579" s="31">
        <v>86.285081591419839</v>
      </c>
      <c r="I2579" s="31">
        <v>34.506741254520414</v>
      </c>
      <c r="J2579" s="31">
        <v>-13.166118471840962</v>
      </c>
      <c r="K2579" s="31">
        <v>-12.561102025996192</v>
      </c>
      <c r="L2579" s="31">
        <v>-11.937935086776077</v>
      </c>
      <c r="M2579" s="31">
        <v>-11.296073139379359</v>
      </c>
      <c r="N2579" s="31">
        <v>-10.634955333560741</v>
      </c>
      <c r="O2579" s="31">
        <v>-9.9540039935675644</v>
      </c>
      <c r="P2579" s="31">
        <v>247.96753972514674</v>
      </c>
      <c r="Q2579" s="31">
        <v>-8.53020283677583</v>
      </c>
      <c r="R2579" s="31">
        <v>-7.7861089218791051</v>
      </c>
      <c r="S2579" s="31">
        <v>-7.0196921895354771</v>
      </c>
      <c r="T2579" s="31">
        <v>-6.2302829552215417</v>
      </c>
      <c r="U2579" s="31">
        <v>78.20486389609006</v>
      </c>
      <c r="V2579" s="31">
        <v>-4.5797071871945336</v>
      </c>
      <c r="W2579" s="31">
        <v>-3.71709840281037</v>
      </c>
      <c r="X2579" s="31">
        <v>-2.8286113548946807</v>
      </c>
      <c r="Y2579" s="31">
        <v>-1.9134696955415214</v>
      </c>
      <c r="Z2579" s="31">
        <v>-0.970873786407767</v>
      </c>
    </row>
    <row r="2580" spans="2:26" x14ac:dyDescent="0.2">
      <c r="B2580">
        <v>2464</v>
      </c>
      <c r="C2580" s="31">
        <v>131.79121967593522</v>
      </c>
      <c r="D2580" s="31">
        <v>-16.443608385676846</v>
      </c>
      <c r="E2580" s="31">
        <v>-15.936916637247149</v>
      </c>
      <c r="F2580" s="31">
        <v>129.62526852235632</v>
      </c>
      <c r="G2580" s="31">
        <v>-14.877474860455504</v>
      </c>
      <c r="H2580" s="31">
        <v>-14.323799106269169</v>
      </c>
      <c r="I2580" s="31">
        <v>-13.753513079457244</v>
      </c>
      <c r="J2580" s="31">
        <v>18.429935820161976</v>
      </c>
      <c r="K2580" s="31">
        <v>-12.561102025996192</v>
      </c>
      <c r="L2580" s="31">
        <v>-11.937935086776077</v>
      </c>
      <c r="M2580" s="31">
        <v>-11.296073139379359</v>
      </c>
      <c r="N2580" s="31">
        <v>166.04115051187671</v>
      </c>
      <c r="O2580" s="31">
        <v>-9.9540039935675644</v>
      </c>
      <c r="P2580" s="31">
        <v>-9.2526241133745923</v>
      </c>
      <c r="Q2580" s="31">
        <v>-8.53020283677583</v>
      </c>
      <c r="R2580" s="31">
        <v>-7.7861089218791051</v>
      </c>
      <c r="S2580" s="31">
        <v>-7.0196921895354771</v>
      </c>
      <c r="T2580" s="31">
        <v>-6.2302829552215417</v>
      </c>
      <c r="U2580" s="31">
        <v>28.36145605658178</v>
      </c>
      <c r="V2580" s="31">
        <v>-4.5797071871945336</v>
      </c>
      <c r="W2580" s="31">
        <v>-3.71709840281037</v>
      </c>
      <c r="X2580" s="31">
        <v>-2.8286113548946807</v>
      </c>
      <c r="Y2580" s="31">
        <v>-1.9134696955415214</v>
      </c>
      <c r="Z2580" s="31">
        <v>-0.970873786407767</v>
      </c>
    </row>
    <row r="2581" spans="2:26" x14ac:dyDescent="0.2">
      <c r="B2581">
        <v>2465</v>
      </c>
      <c r="C2581" s="31">
        <v>-16.935542122016354</v>
      </c>
      <c r="D2581" s="31">
        <v>90.197357081422538</v>
      </c>
      <c r="E2581" s="31">
        <v>-15.936916637247149</v>
      </c>
      <c r="F2581" s="31">
        <v>70.093734127407814</v>
      </c>
      <c r="G2581" s="31">
        <v>222.8095074348096</v>
      </c>
      <c r="H2581" s="31">
        <v>-14.323799106269169</v>
      </c>
      <c r="I2581" s="31">
        <v>-13.753513079457244</v>
      </c>
      <c r="J2581" s="31">
        <v>-13.166118471840962</v>
      </c>
      <c r="K2581" s="31">
        <v>-12.561102025996192</v>
      </c>
      <c r="L2581" s="31">
        <v>-11.937935086776077</v>
      </c>
      <c r="M2581" s="31">
        <v>-11.296073139379359</v>
      </c>
      <c r="N2581" s="31">
        <v>124.91012519031773</v>
      </c>
      <c r="O2581" s="31">
        <v>-9.9540039935675644</v>
      </c>
      <c r="P2581" s="31">
        <v>-9.2526241133745923</v>
      </c>
      <c r="Q2581" s="31">
        <v>36.552901173302168</v>
      </c>
      <c r="R2581" s="31">
        <v>-7.7861089218791051</v>
      </c>
      <c r="S2581" s="31">
        <v>-7.0196921895354771</v>
      </c>
      <c r="T2581" s="31">
        <v>-6.2302829552215417</v>
      </c>
      <c r="U2581" s="31">
        <v>39.917483117952351</v>
      </c>
      <c r="V2581" s="31">
        <v>-4.5797071871945336</v>
      </c>
      <c r="W2581" s="31">
        <v>-3.71709840281037</v>
      </c>
      <c r="X2581" s="31">
        <v>-2.8286113548946807</v>
      </c>
      <c r="Y2581" s="31">
        <v>-1.9134696955415214</v>
      </c>
      <c r="Z2581" s="31">
        <v>-0.970873786407767</v>
      </c>
    </row>
    <row r="2582" spans="2:26" x14ac:dyDescent="0.2">
      <c r="B2582">
        <v>2466</v>
      </c>
      <c r="C2582" s="31">
        <v>-16.935542122016354</v>
      </c>
      <c r="D2582" s="31">
        <v>134.42468758727765</v>
      </c>
      <c r="E2582" s="31">
        <v>33.324517521054318</v>
      </c>
      <c r="F2582" s="31">
        <v>-15.415024136364567</v>
      </c>
      <c r="G2582" s="31">
        <v>-14.877474860455504</v>
      </c>
      <c r="H2582" s="31">
        <v>30.20133629034526</v>
      </c>
      <c r="I2582" s="31">
        <v>18.838594389485444</v>
      </c>
      <c r="J2582" s="31">
        <v>-13.166118471840962</v>
      </c>
      <c r="K2582" s="31">
        <v>-12.561102025996192</v>
      </c>
      <c r="L2582" s="31">
        <v>-11.937935086776077</v>
      </c>
      <c r="M2582" s="31">
        <v>-11.296073139379359</v>
      </c>
      <c r="N2582" s="31">
        <v>15.176274510044321</v>
      </c>
      <c r="O2582" s="31">
        <v>-9.9540039935675644</v>
      </c>
      <c r="P2582" s="31">
        <v>-9.2526241133745923</v>
      </c>
      <c r="Q2582" s="31">
        <v>-8.53020283677583</v>
      </c>
      <c r="R2582" s="31">
        <v>-7.7861089218791051</v>
      </c>
      <c r="S2582" s="31">
        <v>27.394123601229964</v>
      </c>
      <c r="T2582" s="31">
        <v>-6.2302829552215417</v>
      </c>
      <c r="U2582" s="31">
        <v>-5.4171914438781874</v>
      </c>
      <c r="V2582" s="31">
        <v>-4.5797071871945336</v>
      </c>
      <c r="W2582" s="31">
        <v>-3.71709840281037</v>
      </c>
      <c r="X2582" s="31">
        <v>-2.8286113548946807</v>
      </c>
      <c r="Y2582" s="31">
        <v>-1.9134696955415214</v>
      </c>
      <c r="Z2582" s="31">
        <v>-0.970873786407767</v>
      </c>
    </row>
    <row r="2583" spans="2:26" x14ac:dyDescent="0.2">
      <c r="B2583">
        <v>2467</v>
      </c>
      <c r="C2583" s="31">
        <v>103.8210678008363</v>
      </c>
      <c r="D2583" s="31">
        <v>-16.443608385676846</v>
      </c>
      <c r="E2583" s="31">
        <v>-15.936916637247149</v>
      </c>
      <c r="F2583" s="31">
        <v>87.577010252206819</v>
      </c>
      <c r="G2583" s="31">
        <v>-14.877474860455504</v>
      </c>
      <c r="H2583" s="31">
        <v>-14.323799106269169</v>
      </c>
      <c r="I2583" s="31">
        <v>-13.753513079457244</v>
      </c>
      <c r="J2583" s="31">
        <v>-13.166118471840962</v>
      </c>
      <c r="K2583" s="31">
        <v>-12.561102025996192</v>
      </c>
      <c r="L2583" s="31">
        <v>-11.937935086776077</v>
      </c>
      <c r="M2583" s="31">
        <v>-11.296073139379359</v>
      </c>
      <c r="N2583" s="31">
        <v>74.304871522220083</v>
      </c>
      <c r="O2583" s="31">
        <v>-9.9540039935675644</v>
      </c>
      <c r="P2583" s="31">
        <v>-9.2526241133745923</v>
      </c>
      <c r="Q2583" s="31">
        <v>-8.53020283677583</v>
      </c>
      <c r="R2583" s="31">
        <v>-7.7861089218791051</v>
      </c>
      <c r="S2583" s="31">
        <v>-7.0196921895354771</v>
      </c>
      <c r="T2583" s="31">
        <v>-6.2302829552215417</v>
      </c>
      <c r="U2583" s="31">
        <v>-5.4171914438781874</v>
      </c>
      <c r="V2583" s="31">
        <v>-4.5797071871945336</v>
      </c>
      <c r="W2583" s="31">
        <v>-3.71709840281037</v>
      </c>
      <c r="X2583" s="31">
        <v>-2.8286113548946807</v>
      </c>
      <c r="Y2583" s="31">
        <v>186.01606698845126</v>
      </c>
      <c r="Z2583" s="31">
        <v>-0.970873786407767</v>
      </c>
    </row>
    <row r="2584" spans="2:26" x14ac:dyDescent="0.2">
      <c r="B2584">
        <v>2468</v>
      </c>
      <c r="C2584" s="31">
        <v>48.10208079100736</v>
      </c>
      <c r="D2584" s="31">
        <v>19.504279206797829</v>
      </c>
      <c r="E2584" s="31">
        <v>-15.936916637247149</v>
      </c>
      <c r="F2584" s="31">
        <v>-15.415024136364567</v>
      </c>
      <c r="G2584" s="31">
        <v>-14.877474860455504</v>
      </c>
      <c r="H2584" s="31">
        <v>-14.323799106269169</v>
      </c>
      <c r="I2584" s="31">
        <v>27.04223490777726</v>
      </c>
      <c r="J2584" s="31">
        <v>-13.166118471840962</v>
      </c>
      <c r="K2584" s="31">
        <v>-12.561102025996192</v>
      </c>
      <c r="L2584" s="31">
        <v>18.064855358615599</v>
      </c>
      <c r="M2584" s="31">
        <v>43.807054835063973</v>
      </c>
      <c r="N2584" s="31">
        <v>-10.634955333560741</v>
      </c>
      <c r="O2584" s="31">
        <v>-9.9540039935675644</v>
      </c>
      <c r="P2584" s="31">
        <v>31.617826134286034</v>
      </c>
      <c r="Q2584" s="31">
        <v>-8.53020283677583</v>
      </c>
      <c r="R2584" s="31">
        <v>-7.7861089218791051</v>
      </c>
      <c r="S2584" s="31">
        <v>-7.0196921895354771</v>
      </c>
      <c r="T2584" s="31">
        <v>-6.2302829552215417</v>
      </c>
      <c r="U2584" s="31">
        <v>-5.4171914438781874</v>
      </c>
      <c r="V2584" s="31">
        <v>-4.5797071871945336</v>
      </c>
      <c r="W2584" s="31">
        <v>-3.71709840281037</v>
      </c>
      <c r="X2584" s="31">
        <v>-2.8286113548946807</v>
      </c>
      <c r="Y2584" s="31">
        <v>-1.9134696955415214</v>
      </c>
      <c r="Z2584" s="31">
        <v>-0.970873786407767</v>
      </c>
    </row>
    <row r="2585" spans="2:26" x14ac:dyDescent="0.2">
      <c r="B2585">
        <v>2469</v>
      </c>
      <c r="C2585" s="31">
        <v>70.437191907020988</v>
      </c>
      <c r="D2585" s="31">
        <v>-16.443608385676846</v>
      </c>
      <c r="E2585" s="31">
        <v>49.981867342105751</v>
      </c>
      <c r="F2585" s="31">
        <v>33.04057463403349</v>
      </c>
      <c r="G2585" s="31">
        <v>10.952972543573051</v>
      </c>
      <c r="H2585" s="31">
        <v>-14.323799106269169</v>
      </c>
      <c r="I2585" s="31">
        <v>-13.753513079457244</v>
      </c>
      <c r="J2585" s="31">
        <v>168.26179457859791</v>
      </c>
      <c r="K2585" s="31">
        <v>-12.561102025996192</v>
      </c>
      <c r="L2585" s="31">
        <v>-11.937935086776077</v>
      </c>
      <c r="M2585" s="31">
        <v>-11.296073139379359</v>
      </c>
      <c r="N2585" s="31">
        <v>-10.634955333560741</v>
      </c>
      <c r="O2585" s="31">
        <v>-9.9540039935675644</v>
      </c>
      <c r="P2585" s="31">
        <v>-9.2526241133745923</v>
      </c>
      <c r="Q2585" s="31">
        <v>-8.53020283677583</v>
      </c>
      <c r="R2585" s="31">
        <v>-7.7861089218791051</v>
      </c>
      <c r="S2585" s="31">
        <v>-7.0196921895354771</v>
      </c>
      <c r="T2585" s="31">
        <v>-6.2302829552215417</v>
      </c>
      <c r="U2585" s="31">
        <v>-5.4171914438781874</v>
      </c>
      <c r="V2585" s="31">
        <v>-4.5797071871945336</v>
      </c>
      <c r="W2585" s="31">
        <v>-3.71709840281037</v>
      </c>
      <c r="X2585" s="31">
        <v>-2.8286113548946807</v>
      </c>
      <c r="Y2585" s="31">
        <v>-1.9134696955415214</v>
      </c>
      <c r="Z2585" s="31">
        <v>-0.970873786407767</v>
      </c>
    </row>
    <row r="2586" spans="2:26" x14ac:dyDescent="0.2">
      <c r="B2586">
        <v>2470</v>
      </c>
      <c r="C2586" s="31">
        <v>119.25380672593374</v>
      </c>
      <c r="D2586" s="31">
        <v>91.230195805468767</v>
      </c>
      <c r="E2586" s="31">
        <v>-15.936916637247149</v>
      </c>
      <c r="F2586" s="31">
        <v>-15.415024136364567</v>
      </c>
      <c r="G2586" s="31">
        <v>-14.877474860455504</v>
      </c>
      <c r="H2586" s="31">
        <v>117.24433171704489</v>
      </c>
      <c r="I2586" s="31">
        <v>-13.753513079457244</v>
      </c>
      <c r="J2586" s="31">
        <v>-13.166118471840962</v>
      </c>
      <c r="K2586" s="31">
        <v>-12.561102025996192</v>
      </c>
      <c r="L2586" s="31">
        <v>26.858708531770883</v>
      </c>
      <c r="M2586" s="31">
        <v>-11.296073139379359</v>
      </c>
      <c r="N2586" s="31">
        <v>37.220968934065091</v>
      </c>
      <c r="O2586" s="31">
        <v>-9.9540039935675644</v>
      </c>
      <c r="P2586" s="31">
        <v>-9.2526241133745923</v>
      </c>
      <c r="Q2586" s="31">
        <v>-8.53020283677583</v>
      </c>
      <c r="R2586" s="31">
        <v>-7.7861089218791051</v>
      </c>
      <c r="S2586" s="31">
        <v>-7.0196921895354771</v>
      </c>
      <c r="T2586" s="31">
        <v>-6.2302829552215417</v>
      </c>
      <c r="U2586" s="31">
        <v>-5.4171914438781874</v>
      </c>
      <c r="V2586" s="31">
        <v>-4.5797071871945336</v>
      </c>
      <c r="W2586" s="31">
        <v>-3.71709840281037</v>
      </c>
      <c r="X2586" s="31">
        <v>-2.8286113548946807</v>
      </c>
      <c r="Y2586" s="31">
        <v>-1.9134696955415214</v>
      </c>
      <c r="Z2586" s="31">
        <v>-0.970873786407767</v>
      </c>
    </row>
    <row r="2587" spans="2:26" x14ac:dyDescent="0.2">
      <c r="B2587">
        <v>2471</v>
      </c>
      <c r="C2587" s="31">
        <v>41.897115557936452</v>
      </c>
      <c r="D2587" s="31">
        <v>206.47630932516489</v>
      </c>
      <c r="E2587" s="31">
        <v>109.99464797424055</v>
      </c>
      <c r="F2587" s="31">
        <v>14.437810893716094</v>
      </c>
      <c r="G2587" s="31">
        <v>19.925852407559944</v>
      </c>
      <c r="H2587" s="31">
        <v>-14.323799106269169</v>
      </c>
      <c r="I2587" s="31">
        <v>-13.753513079457244</v>
      </c>
      <c r="J2587" s="31">
        <v>158.35701204238271</v>
      </c>
      <c r="K2587" s="31">
        <v>44.103191779057262</v>
      </c>
      <c r="L2587" s="31">
        <v>-11.937935086776077</v>
      </c>
      <c r="M2587" s="31">
        <v>-11.296073139379359</v>
      </c>
      <c r="N2587" s="31">
        <v>-10.634955333560741</v>
      </c>
      <c r="O2587" s="31">
        <v>-9.9540039935675644</v>
      </c>
      <c r="P2587" s="31">
        <v>-9.2526241133745923</v>
      </c>
      <c r="Q2587" s="31">
        <v>-8.53020283677583</v>
      </c>
      <c r="R2587" s="31">
        <v>-7.7861089218791051</v>
      </c>
      <c r="S2587" s="31">
        <v>-7.0196921895354771</v>
      </c>
      <c r="T2587" s="31">
        <v>-6.2302829552215417</v>
      </c>
      <c r="U2587" s="31">
        <v>-5.4171914438781874</v>
      </c>
      <c r="V2587" s="31">
        <v>-4.5797071871945336</v>
      </c>
      <c r="W2587" s="31">
        <v>-3.71709840281037</v>
      </c>
      <c r="X2587" s="31">
        <v>-2.8286113548946807</v>
      </c>
      <c r="Y2587" s="31">
        <v>-1.9134696955415214</v>
      </c>
      <c r="Z2587" s="31">
        <v>-0.970873786407767</v>
      </c>
    </row>
    <row r="2588" spans="2:26" x14ac:dyDescent="0.2">
      <c r="B2588">
        <v>2472</v>
      </c>
      <c r="C2588" s="31">
        <v>-16.935542122016354</v>
      </c>
      <c r="D2588" s="31">
        <v>-16.443608385676846</v>
      </c>
      <c r="E2588" s="31">
        <v>-15.936916637247149</v>
      </c>
      <c r="F2588" s="31">
        <v>-15.415024136364567</v>
      </c>
      <c r="G2588" s="31">
        <v>-14.877474860455504</v>
      </c>
      <c r="H2588" s="31">
        <v>-14.323799106269169</v>
      </c>
      <c r="I2588" s="31">
        <v>-13.753513079457244</v>
      </c>
      <c r="J2588" s="31">
        <v>-13.166118471840962</v>
      </c>
      <c r="K2588" s="31">
        <v>-12.561102025996192</v>
      </c>
      <c r="L2588" s="31">
        <v>-11.937935086776077</v>
      </c>
      <c r="M2588" s="31">
        <v>-11.296073139379359</v>
      </c>
      <c r="N2588" s="31">
        <v>60.428306006889031</v>
      </c>
      <c r="O2588" s="31">
        <v>-9.9540039935675644</v>
      </c>
      <c r="P2588" s="31">
        <v>12.800989422266069</v>
      </c>
      <c r="Q2588" s="31">
        <v>-8.53020283677583</v>
      </c>
      <c r="R2588" s="31">
        <v>-7.7861089218791051</v>
      </c>
      <c r="S2588" s="31">
        <v>-7.0196921895354771</v>
      </c>
      <c r="T2588" s="31">
        <v>-6.2302829552215417</v>
      </c>
      <c r="U2588" s="31">
        <v>-5.4171914438781874</v>
      </c>
      <c r="V2588" s="31">
        <v>-4.5797071871945336</v>
      </c>
      <c r="W2588" s="31">
        <v>-3.71709840281037</v>
      </c>
      <c r="X2588" s="31">
        <v>-2.8286113548946807</v>
      </c>
      <c r="Y2588" s="31">
        <v>-1.9134696955415214</v>
      </c>
      <c r="Z2588" s="31">
        <v>-0.970873786407767</v>
      </c>
    </row>
    <row r="2589" spans="2:26" x14ac:dyDescent="0.2">
      <c r="B2589">
        <v>2473</v>
      </c>
      <c r="C2589" s="31">
        <v>36.732206809873141</v>
      </c>
      <c r="D2589" s="31">
        <v>186.77183329613328</v>
      </c>
      <c r="E2589" s="31">
        <v>-15.936916637247149</v>
      </c>
      <c r="F2589" s="31">
        <v>-15.415024136364567</v>
      </c>
      <c r="G2589" s="31">
        <v>-14.877474860455504</v>
      </c>
      <c r="H2589" s="31">
        <v>-14.323799106269169</v>
      </c>
      <c r="I2589" s="31">
        <v>-13.753513079457244</v>
      </c>
      <c r="J2589" s="31">
        <v>-13.166118471840962</v>
      </c>
      <c r="K2589" s="31">
        <v>-12.561102025996192</v>
      </c>
      <c r="L2589" s="31">
        <v>-11.937935086776077</v>
      </c>
      <c r="M2589" s="31">
        <v>184.60543305711693</v>
      </c>
      <c r="N2589" s="31">
        <v>-10.634955333560741</v>
      </c>
      <c r="O2589" s="31">
        <v>-9.9540039935675644</v>
      </c>
      <c r="P2589" s="31">
        <v>-9.2526241133745923</v>
      </c>
      <c r="Q2589" s="31">
        <v>-8.53020283677583</v>
      </c>
      <c r="R2589" s="31">
        <v>-7.7861089218791051</v>
      </c>
      <c r="S2589" s="31">
        <v>-7.0196921895354771</v>
      </c>
      <c r="T2589" s="31">
        <v>-6.2302829552215417</v>
      </c>
      <c r="U2589" s="31">
        <v>-5.4171914438781874</v>
      </c>
      <c r="V2589" s="31">
        <v>37.893816072763784</v>
      </c>
      <c r="W2589" s="31">
        <v>-3.71709840281037</v>
      </c>
      <c r="X2589" s="31">
        <v>-2.8286113548946807</v>
      </c>
      <c r="Y2589" s="31">
        <v>-1.9134696955415214</v>
      </c>
      <c r="Z2589" s="31">
        <v>-0.970873786407767</v>
      </c>
    </row>
    <row r="2590" spans="2:26" x14ac:dyDescent="0.2">
      <c r="B2590">
        <v>2474</v>
      </c>
      <c r="C2590" s="31">
        <v>-16.935542122016354</v>
      </c>
      <c r="D2590" s="31">
        <v>15.473736764435236</v>
      </c>
      <c r="E2590" s="31">
        <v>127.28333113418537</v>
      </c>
      <c r="F2590" s="31">
        <v>28.391978328897554</v>
      </c>
      <c r="G2590" s="31">
        <v>108.84354190796356</v>
      </c>
      <c r="H2590" s="31">
        <v>-14.323799106269169</v>
      </c>
      <c r="I2590" s="31">
        <v>83.075422286383457</v>
      </c>
      <c r="J2590" s="31">
        <v>-13.166118471840962</v>
      </c>
      <c r="K2590" s="31">
        <v>-12.561102025996192</v>
      </c>
      <c r="L2590" s="31">
        <v>-11.937935086776077</v>
      </c>
      <c r="M2590" s="31">
        <v>23.227600207914183</v>
      </c>
      <c r="N2590" s="31">
        <v>-10.634955333560741</v>
      </c>
      <c r="O2590" s="31">
        <v>-9.9540039935675644</v>
      </c>
      <c r="P2590" s="31">
        <v>-9.2526241133745923</v>
      </c>
      <c r="Q2590" s="31">
        <v>-8.53020283677583</v>
      </c>
      <c r="R2590" s="31">
        <v>-7.7861089218791051</v>
      </c>
      <c r="S2590" s="31">
        <v>-7.0196921895354771</v>
      </c>
      <c r="T2590" s="31">
        <v>-6.2302829552215417</v>
      </c>
      <c r="U2590" s="31">
        <v>51.400934257368121</v>
      </c>
      <c r="V2590" s="31">
        <v>-4.5797071871945336</v>
      </c>
      <c r="W2590" s="31">
        <v>-3.71709840281037</v>
      </c>
      <c r="X2590" s="31">
        <v>-2.8286113548946807</v>
      </c>
      <c r="Y2590" s="31">
        <v>-1.9134696955415214</v>
      </c>
      <c r="Z2590" s="31">
        <v>-0.970873786407767</v>
      </c>
    </row>
    <row r="2591" spans="2:26" x14ac:dyDescent="0.2">
      <c r="B2591">
        <v>2475</v>
      </c>
      <c r="C2591" s="31">
        <v>135.92359156818188</v>
      </c>
      <c r="D2591" s="31">
        <v>-16.443608385676846</v>
      </c>
      <c r="E2591" s="31">
        <v>-15.936916637247149</v>
      </c>
      <c r="F2591" s="31">
        <v>9.2057089949472193</v>
      </c>
      <c r="G2591" s="31">
        <v>-14.877474860455504</v>
      </c>
      <c r="H2591" s="31">
        <v>44.11183651309404</v>
      </c>
      <c r="I2591" s="31">
        <v>-13.753513079457244</v>
      </c>
      <c r="J2591" s="31">
        <v>-13.166118471840962</v>
      </c>
      <c r="K2591" s="31">
        <v>56.58078336099782</v>
      </c>
      <c r="L2591" s="31">
        <v>-11.937935086776077</v>
      </c>
      <c r="M2591" s="31">
        <v>-11.296073139379359</v>
      </c>
      <c r="N2591" s="31">
        <v>-10.634955333560741</v>
      </c>
      <c r="O2591" s="31">
        <v>-9.9540039935675644</v>
      </c>
      <c r="P2591" s="31">
        <v>-9.2526241133745923</v>
      </c>
      <c r="Q2591" s="31">
        <v>-8.53020283677583</v>
      </c>
      <c r="R2591" s="31">
        <v>50.105377888228546</v>
      </c>
      <c r="S2591" s="31">
        <v>-7.0196921895354771</v>
      </c>
      <c r="T2591" s="31">
        <v>-6.2302829552215417</v>
      </c>
      <c r="U2591" s="31">
        <v>-5.4171914438781874</v>
      </c>
      <c r="V2591" s="31">
        <v>-4.5797071871945336</v>
      </c>
      <c r="W2591" s="31">
        <v>-3.71709840281037</v>
      </c>
      <c r="X2591" s="31">
        <v>-2.8286113548946807</v>
      </c>
      <c r="Y2591" s="31">
        <v>-1.9134696955415214</v>
      </c>
      <c r="Z2591" s="31">
        <v>-0.970873786407767</v>
      </c>
    </row>
    <row r="2592" spans="2:26" x14ac:dyDescent="0.2">
      <c r="B2592">
        <v>2476</v>
      </c>
      <c r="C2592" s="31">
        <v>-16.935542122016354</v>
      </c>
      <c r="D2592" s="31">
        <v>-16.443608385676846</v>
      </c>
      <c r="E2592" s="31">
        <v>-15.936916637247149</v>
      </c>
      <c r="F2592" s="31">
        <v>-15.415024136364567</v>
      </c>
      <c r="G2592" s="31">
        <v>-14.877474860455504</v>
      </c>
      <c r="H2592" s="31">
        <v>-14.323799106269169</v>
      </c>
      <c r="I2592" s="31">
        <v>-13.753513079457244</v>
      </c>
      <c r="J2592" s="31">
        <v>-13.166118471840962</v>
      </c>
      <c r="K2592" s="31">
        <v>-12.561102025996192</v>
      </c>
      <c r="L2592" s="31">
        <v>-11.937935086776077</v>
      </c>
      <c r="M2592" s="31">
        <v>-11.296073139379359</v>
      </c>
      <c r="N2592" s="31">
        <v>-10.634955333560741</v>
      </c>
      <c r="O2592" s="31">
        <v>-9.9540039935675644</v>
      </c>
      <c r="P2592" s="31">
        <v>-9.2526241133745923</v>
      </c>
      <c r="Q2592" s="31">
        <v>-8.53020283677583</v>
      </c>
      <c r="R2592" s="31">
        <v>-7.7861089218791051</v>
      </c>
      <c r="S2592" s="31">
        <v>-7.0196921895354771</v>
      </c>
      <c r="T2592" s="31">
        <v>-6.2302829552215417</v>
      </c>
      <c r="U2592" s="31">
        <v>-5.4171914438781874</v>
      </c>
      <c r="V2592" s="31">
        <v>-4.5797071871945336</v>
      </c>
      <c r="W2592" s="31">
        <v>-3.71709840281037</v>
      </c>
      <c r="X2592" s="31">
        <v>-2.8286113548946807</v>
      </c>
      <c r="Y2592" s="31">
        <v>-1.9134696955415214</v>
      </c>
      <c r="Z2592" s="31">
        <v>-0.970873786407767</v>
      </c>
    </row>
    <row r="2593" spans="2:26" x14ac:dyDescent="0.2">
      <c r="B2593">
        <v>2477</v>
      </c>
      <c r="C2593" s="31">
        <v>97.2442144094762</v>
      </c>
      <c r="D2593" s="31">
        <v>11.028290690243637</v>
      </c>
      <c r="E2593" s="31">
        <v>-15.936916637247149</v>
      </c>
      <c r="F2593" s="31">
        <v>-15.415024136364567</v>
      </c>
      <c r="G2593" s="31">
        <v>45.905615345127487</v>
      </c>
      <c r="H2593" s="31">
        <v>-14.323799106269169</v>
      </c>
      <c r="I2593" s="31">
        <v>-13.753513079457244</v>
      </c>
      <c r="J2593" s="31">
        <v>-13.166118471840962</v>
      </c>
      <c r="K2593" s="31">
        <v>36.122312410632347</v>
      </c>
      <c r="L2593" s="31">
        <v>-11.937935086776077</v>
      </c>
      <c r="M2593" s="31">
        <v>30.92404010554807</v>
      </c>
      <c r="N2593" s="31">
        <v>191.59032453151113</v>
      </c>
      <c r="O2593" s="31">
        <v>-9.9540039935675644</v>
      </c>
      <c r="P2593" s="31">
        <v>-9.2526241133745923</v>
      </c>
      <c r="Q2593" s="31">
        <v>-8.53020283677583</v>
      </c>
      <c r="R2593" s="31">
        <v>-7.7861089218791051</v>
      </c>
      <c r="S2593" s="31">
        <v>-7.0196921895354771</v>
      </c>
      <c r="T2593" s="31">
        <v>-6.2302829552215417</v>
      </c>
      <c r="U2593" s="31">
        <v>-5.4171914438781874</v>
      </c>
      <c r="V2593" s="31">
        <v>-4.5797071871945336</v>
      </c>
      <c r="W2593" s="31">
        <v>-3.71709840281037</v>
      </c>
      <c r="X2593" s="31">
        <v>-2.8286113548946807</v>
      </c>
      <c r="Y2593" s="31">
        <v>-1.9134696955415214</v>
      </c>
      <c r="Z2593" s="31">
        <v>-0.970873786407767</v>
      </c>
    </row>
    <row r="2594" spans="2:26" x14ac:dyDescent="0.2">
      <c r="B2594">
        <v>2478</v>
      </c>
      <c r="C2594" s="31">
        <v>30.07826934703083</v>
      </c>
      <c r="D2594" s="31">
        <v>-16.443608385676846</v>
      </c>
      <c r="E2594" s="31">
        <v>-15.936916637247149</v>
      </c>
      <c r="F2594" s="31">
        <v>70.953641294728641</v>
      </c>
      <c r="G2594" s="31">
        <v>-14.877474860455504</v>
      </c>
      <c r="H2594" s="31">
        <v>-14.323799106269169</v>
      </c>
      <c r="I2594" s="31">
        <v>27.088099428760053</v>
      </c>
      <c r="J2594" s="31">
        <v>80.725174724978089</v>
      </c>
      <c r="K2594" s="31">
        <v>-12.561102025996192</v>
      </c>
      <c r="L2594" s="31">
        <v>-11.937935086776077</v>
      </c>
      <c r="M2594" s="31">
        <v>-11.296073139379359</v>
      </c>
      <c r="N2594" s="31">
        <v>-10.634955333560741</v>
      </c>
      <c r="O2594" s="31">
        <v>-9.9540039935675644</v>
      </c>
      <c r="P2594" s="31">
        <v>-9.2526241133745923</v>
      </c>
      <c r="Q2594" s="31">
        <v>-8.53020283677583</v>
      </c>
      <c r="R2594" s="31">
        <v>-7.7861089218791051</v>
      </c>
      <c r="S2594" s="31">
        <v>-7.0196921895354771</v>
      </c>
      <c r="T2594" s="31">
        <v>-6.2302829552215417</v>
      </c>
      <c r="U2594" s="31">
        <v>-5.4171914438781874</v>
      </c>
      <c r="V2594" s="31">
        <v>-4.5797071871945336</v>
      </c>
      <c r="W2594" s="31">
        <v>-3.71709840281037</v>
      </c>
      <c r="X2594" s="31">
        <v>-2.8286113548946807</v>
      </c>
      <c r="Y2594" s="31">
        <v>-1.9134696955415214</v>
      </c>
      <c r="Z2594" s="31">
        <v>-0.970873786407767</v>
      </c>
    </row>
    <row r="2595" spans="2:26" x14ac:dyDescent="0.2">
      <c r="B2595">
        <v>2479</v>
      </c>
      <c r="C2595" s="31">
        <v>-16.935542122016354</v>
      </c>
      <c r="D2595" s="31">
        <v>-16.443608385676846</v>
      </c>
      <c r="E2595" s="31">
        <v>101.16298889999906</v>
      </c>
      <c r="F2595" s="31">
        <v>-15.415024136364567</v>
      </c>
      <c r="G2595" s="31">
        <v>114.96293964925358</v>
      </c>
      <c r="H2595" s="31">
        <v>190.36042599241398</v>
      </c>
      <c r="I2595" s="31">
        <v>23.491621600160872</v>
      </c>
      <c r="J2595" s="31">
        <v>-13.166118471840962</v>
      </c>
      <c r="K2595" s="31">
        <v>-12.561102025996192</v>
      </c>
      <c r="L2595" s="31">
        <v>-11.937935086776077</v>
      </c>
      <c r="M2595" s="31">
        <v>-11.296073139379359</v>
      </c>
      <c r="N2595" s="31">
        <v>-10.634955333560741</v>
      </c>
      <c r="O2595" s="31">
        <v>-9.9540039935675644</v>
      </c>
      <c r="P2595" s="31">
        <v>-9.2526241133745923</v>
      </c>
      <c r="Q2595" s="31">
        <v>14.316285897005889</v>
      </c>
      <c r="R2595" s="31">
        <v>-7.7861089218791051</v>
      </c>
      <c r="S2595" s="31">
        <v>-7.0196921895354771</v>
      </c>
      <c r="T2595" s="31">
        <v>-6.2302829552215417</v>
      </c>
      <c r="U2595" s="31">
        <v>-5.4171914438781874</v>
      </c>
      <c r="V2595" s="31">
        <v>-4.5797071871945336</v>
      </c>
      <c r="W2595" s="31">
        <v>-3.71709840281037</v>
      </c>
      <c r="X2595" s="31">
        <v>-2.8286113548946807</v>
      </c>
      <c r="Y2595" s="31">
        <v>-1.9134696955415214</v>
      </c>
      <c r="Z2595" s="31">
        <v>-0.970873786407767</v>
      </c>
    </row>
    <row r="2596" spans="2:26" x14ac:dyDescent="0.2">
      <c r="B2596">
        <v>2480</v>
      </c>
      <c r="C2596" s="31">
        <v>135.95208548650149</v>
      </c>
      <c r="D2596" s="31">
        <v>83.32247378561452</v>
      </c>
      <c r="E2596" s="31">
        <v>-15.936916637247149</v>
      </c>
      <c r="F2596" s="31">
        <v>-15.415024136364567</v>
      </c>
      <c r="G2596" s="31">
        <v>-14.877474860455504</v>
      </c>
      <c r="H2596" s="31">
        <v>69.240128967467044</v>
      </c>
      <c r="I2596" s="31">
        <v>50.240477787956621</v>
      </c>
      <c r="J2596" s="31">
        <v>-13.166118471840962</v>
      </c>
      <c r="K2596" s="31">
        <v>-12.561102025996192</v>
      </c>
      <c r="L2596" s="31">
        <v>-11.937935086776077</v>
      </c>
      <c r="M2596" s="31">
        <v>-11.296073139379359</v>
      </c>
      <c r="N2596" s="31">
        <v>-10.634955333560741</v>
      </c>
      <c r="O2596" s="31">
        <v>-9.9540039935675644</v>
      </c>
      <c r="P2596" s="31">
        <v>-9.2526241133745923</v>
      </c>
      <c r="Q2596" s="31">
        <v>-8.53020283677583</v>
      </c>
      <c r="R2596" s="31">
        <v>-7.7861089218791051</v>
      </c>
      <c r="S2596" s="31">
        <v>-7.0196921895354771</v>
      </c>
      <c r="T2596" s="31">
        <v>-6.2302829552215417</v>
      </c>
      <c r="U2596" s="31">
        <v>-5.4171914438781874</v>
      </c>
      <c r="V2596" s="31">
        <v>-4.5797071871945336</v>
      </c>
      <c r="W2596" s="31">
        <v>-3.71709840281037</v>
      </c>
      <c r="X2596" s="31">
        <v>-2.8286113548946807</v>
      </c>
      <c r="Y2596" s="31">
        <v>-1.9134696955415214</v>
      </c>
      <c r="Z2596" s="31">
        <v>-0.970873786407767</v>
      </c>
    </row>
    <row r="2597" spans="2:26" x14ac:dyDescent="0.2">
      <c r="B2597">
        <v>2481</v>
      </c>
      <c r="C2597" s="31">
        <v>-16.935542122016354</v>
      </c>
      <c r="D2597" s="31">
        <v>11.601711488948798</v>
      </c>
      <c r="E2597" s="31">
        <v>27.034468810952443</v>
      </c>
      <c r="F2597" s="31">
        <v>-15.415024136364567</v>
      </c>
      <c r="G2597" s="31">
        <v>-14.877474860455504</v>
      </c>
      <c r="H2597" s="31">
        <v>-14.323799106269169</v>
      </c>
      <c r="I2597" s="31">
        <v>47.801390035714732</v>
      </c>
      <c r="J2597" s="31">
        <v>-13.166118471840962</v>
      </c>
      <c r="K2597" s="31">
        <v>-12.561102025996192</v>
      </c>
      <c r="L2597" s="31">
        <v>-11.937935086776077</v>
      </c>
      <c r="M2597" s="31">
        <v>127.62160526002788</v>
      </c>
      <c r="N2597" s="31">
        <v>-10.634955333560741</v>
      </c>
      <c r="O2597" s="31">
        <v>-9.9540039935675644</v>
      </c>
      <c r="P2597" s="31">
        <v>34.939331689751981</v>
      </c>
      <c r="Q2597" s="31">
        <v>-8.53020283677583</v>
      </c>
      <c r="R2597" s="31">
        <v>-7.7861089218791051</v>
      </c>
      <c r="S2597" s="31">
        <v>-7.0196921895354771</v>
      </c>
      <c r="T2597" s="31">
        <v>-6.2302829552215417</v>
      </c>
      <c r="U2597" s="31">
        <v>-5.4171914438781874</v>
      </c>
      <c r="V2597" s="31">
        <v>-4.5797071871945336</v>
      </c>
      <c r="W2597" s="31">
        <v>82.925822596871811</v>
      </c>
      <c r="X2597" s="31">
        <v>-2.8286113548946807</v>
      </c>
      <c r="Y2597" s="31">
        <v>-1.9134696955415214</v>
      </c>
      <c r="Z2597" s="31">
        <v>-0.970873786407767</v>
      </c>
    </row>
    <row r="2598" spans="2:26" x14ac:dyDescent="0.2">
      <c r="B2598">
        <v>2482</v>
      </c>
      <c r="C2598" s="31">
        <v>46.654071019813948</v>
      </c>
      <c r="D2598" s="31">
        <v>35.853689379387298</v>
      </c>
      <c r="E2598" s="31">
        <v>303.07999096049372</v>
      </c>
      <c r="F2598" s="31">
        <v>127.50725584410316</v>
      </c>
      <c r="G2598" s="31">
        <v>-14.877474860455504</v>
      </c>
      <c r="H2598" s="31">
        <v>-14.323799106269169</v>
      </c>
      <c r="I2598" s="31">
        <v>61.341554653729965</v>
      </c>
      <c r="J2598" s="31">
        <v>-13.166118471840962</v>
      </c>
      <c r="K2598" s="31">
        <v>23.044010796336512</v>
      </c>
      <c r="L2598" s="31">
        <v>-11.937935086776077</v>
      </c>
      <c r="M2598" s="31">
        <v>-11.296073139379359</v>
      </c>
      <c r="N2598" s="31">
        <v>27.978563750250238</v>
      </c>
      <c r="O2598" s="31">
        <v>-9.9540039935675644</v>
      </c>
      <c r="P2598" s="31">
        <v>125.27866777438805</v>
      </c>
      <c r="Q2598" s="31">
        <v>-8.53020283677583</v>
      </c>
      <c r="R2598" s="31">
        <v>-7.7861089218791051</v>
      </c>
      <c r="S2598" s="31">
        <v>-7.0196921895354771</v>
      </c>
      <c r="T2598" s="31">
        <v>-6.2302829552215417</v>
      </c>
      <c r="U2598" s="31">
        <v>-5.4171914438781874</v>
      </c>
      <c r="V2598" s="31">
        <v>-4.5797071871945336</v>
      </c>
      <c r="W2598" s="31">
        <v>-3.71709840281037</v>
      </c>
      <c r="X2598" s="31">
        <v>-2.8286113548946807</v>
      </c>
      <c r="Y2598" s="31">
        <v>-1.9134696955415214</v>
      </c>
      <c r="Z2598" s="31">
        <v>-0.970873786407767</v>
      </c>
    </row>
    <row r="2599" spans="2:26" x14ac:dyDescent="0.2">
      <c r="B2599">
        <v>2483</v>
      </c>
      <c r="C2599" s="31">
        <v>36.081714698718244</v>
      </c>
      <c r="D2599" s="31">
        <v>-16.443608385676846</v>
      </c>
      <c r="E2599" s="31">
        <v>-15.936916637247149</v>
      </c>
      <c r="F2599" s="31">
        <v>-15.415024136364567</v>
      </c>
      <c r="G2599" s="31">
        <v>-14.877474860455504</v>
      </c>
      <c r="H2599" s="31">
        <v>-14.323799106269169</v>
      </c>
      <c r="I2599" s="31">
        <v>-13.753513079457244</v>
      </c>
      <c r="J2599" s="31">
        <v>33.488055774615262</v>
      </c>
      <c r="K2599" s="31">
        <v>-12.561102025996192</v>
      </c>
      <c r="L2599" s="31">
        <v>-11.937935086776077</v>
      </c>
      <c r="M2599" s="31">
        <v>-11.296073139379359</v>
      </c>
      <c r="N2599" s="31">
        <v>-10.634955333560741</v>
      </c>
      <c r="O2599" s="31">
        <v>-9.9540039935675644</v>
      </c>
      <c r="P2599" s="31">
        <v>23.796955278953856</v>
      </c>
      <c r="Q2599" s="31">
        <v>-8.53020283677583</v>
      </c>
      <c r="R2599" s="31">
        <v>-7.7861089218791051</v>
      </c>
      <c r="S2599" s="31">
        <v>-7.0196921895354771</v>
      </c>
      <c r="T2599" s="31">
        <v>76.505250732229968</v>
      </c>
      <c r="U2599" s="31">
        <v>-5.4171914438781874</v>
      </c>
      <c r="V2599" s="31">
        <v>56.652066447599253</v>
      </c>
      <c r="W2599" s="31">
        <v>-3.71709840281037</v>
      </c>
      <c r="X2599" s="31">
        <v>-2.8286113548946807</v>
      </c>
      <c r="Y2599" s="31">
        <v>-1.9134696955415214</v>
      </c>
      <c r="Z2599" s="31">
        <v>-0.970873786407767</v>
      </c>
    </row>
    <row r="2600" spans="2:26" x14ac:dyDescent="0.2">
      <c r="B2600">
        <v>2484</v>
      </c>
      <c r="C2600" s="31">
        <v>330.72692916605632</v>
      </c>
      <c r="D2600" s="31">
        <v>179.69642104186696</v>
      </c>
      <c r="E2600" s="31">
        <v>-15.936916637247149</v>
      </c>
      <c r="F2600" s="31">
        <v>-15.415024136364567</v>
      </c>
      <c r="G2600" s="31">
        <v>21.00669865239702</v>
      </c>
      <c r="H2600" s="31">
        <v>-14.323799106269169</v>
      </c>
      <c r="I2600" s="31">
        <v>-13.753513079457244</v>
      </c>
      <c r="J2600" s="31">
        <v>-13.166118471840962</v>
      </c>
      <c r="K2600" s="31">
        <v>-12.561102025996192</v>
      </c>
      <c r="L2600" s="31">
        <v>-11.937935086776077</v>
      </c>
      <c r="M2600" s="31">
        <v>-11.296073139379359</v>
      </c>
      <c r="N2600" s="31">
        <v>-10.634955333560741</v>
      </c>
      <c r="O2600" s="31">
        <v>-9.9540039935675644</v>
      </c>
      <c r="P2600" s="31">
        <v>-9.2526241133745923</v>
      </c>
      <c r="Q2600" s="31">
        <v>-8.53020283677583</v>
      </c>
      <c r="R2600" s="31">
        <v>-7.7861089218791051</v>
      </c>
      <c r="S2600" s="31">
        <v>-7.0196921895354771</v>
      </c>
      <c r="T2600" s="31">
        <v>-6.2302829552215417</v>
      </c>
      <c r="U2600" s="31">
        <v>-5.4171914438781874</v>
      </c>
      <c r="V2600" s="31">
        <v>-4.5797071871945336</v>
      </c>
      <c r="W2600" s="31">
        <v>-3.71709840281037</v>
      </c>
      <c r="X2600" s="31">
        <v>-2.8286113548946807</v>
      </c>
      <c r="Y2600" s="31">
        <v>-1.9134696955415214</v>
      </c>
      <c r="Z2600" s="31">
        <v>-0.970873786407767</v>
      </c>
    </row>
    <row r="2601" spans="2:26" x14ac:dyDescent="0.2">
      <c r="B2601">
        <v>2485</v>
      </c>
      <c r="C2601" s="31">
        <v>-16.935542122016354</v>
      </c>
      <c r="D2601" s="31">
        <v>-16.443608385676846</v>
      </c>
      <c r="E2601" s="31">
        <v>-15.936916637247149</v>
      </c>
      <c r="F2601" s="31">
        <v>-15.415024136364567</v>
      </c>
      <c r="G2601" s="31">
        <v>86.565794111778843</v>
      </c>
      <c r="H2601" s="31">
        <v>231.90329263814661</v>
      </c>
      <c r="I2601" s="31">
        <v>-13.753513079457244</v>
      </c>
      <c r="J2601" s="31">
        <v>-13.166118471840962</v>
      </c>
      <c r="K2601" s="31">
        <v>-12.561102025996192</v>
      </c>
      <c r="L2601" s="31">
        <v>-11.937935086776077</v>
      </c>
      <c r="M2601" s="31">
        <v>-11.296073139379359</v>
      </c>
      <c r="N2601" s="31">
        <v>-10.634955333560741</v>
      </c>
      <c r="O2601" s="31">
        <v>-9.9540039935675644</v>
      </c>
      <c r="P2601" s="31">
        <v>-9.2526241133745923</v>
      </c>
      <c r="Q2601" s="31">
        <v>-8.53020283677583</v>
      </c>
      <c r="R2601" s="31">
        <v>-7.7861089218791051</v>
      </c>
      <c r="S2601" s="31">
        <v>-7.0196921895354771</v>
      </c>
      <c r="T2601" s="31">
        <v>-6.2302829552215417</v>
      </c>
      <c r="U2601" s="31">
        <v>-5.4171914438781874</v>
      </c>
      <c r="V2601" s="31">
        <v>-4.5797071871945336</v>
      </c>
      <c r="W2601" s="31">
        <v>-3.71709840281037</v>
      </c>
      <c r="X2601" s="31">
        <v>-2.8286113548946807</v>
      </c>
      <c r="Y2601" s="31">
        <v>-1.9134696955415214</v>
      </c>
      <c r="Z2601" s="31">
        <v>-0.970873786407767</v>
      </c>
    </row>
    <row r="2602" spans="2:26" x14ac:dyDescent="0.2">
      <c r="B2602">
        <v>2486</v>
      </c>
      <c r="C2602" s="31">
        <v>47.592005313499065</v>
      </c>
      <c r="D2602" s="31">
        <v>-16.443608385676846</v>
      </c>
      <c r="E2602" s="31">
        <v>-15.936916637247149</v>
      </c>
      <c r="F2602" s="31">
        <v>-15.415024136364567</v>
      </c>
      <c r="G2602" s="31">
        <v>-14.877474860455504</v>
      </c>
      <c r="H2602" s="31">
        <v>-14.323799106269169</v>
      </c>
      <c r="I2602" s="31">
        <v>-13.753513079457244</v>
      </c>
      <c r="J2602" s="31">
        <v>-13.166118471840962</v>
      </c>
      <c r="K2602" s="31">
        <v>-12.561102025996192</v>
      </c>
      <c r="L2602" s="31">
        <v>17.88155819641711</v>
      </c>
      <c r="M2602" s="31">
        <v>-11.296073139379359</v>
      </c>
      <c r="N2602" s="31">
        <v>-10.634955333560741</v>
      </c>
      <c r="O2602" s="31">
        <v>-9.9540039935675644</v>
      </c>
      <c r="P2602" s="31">
        <v>-9.2526241133745923</v>
      </c>
      <c r="Q2602" s="31">
        <v>-8.53020283677583</v>
      </c>
      <c r="R2602" s="31">
        <v>-7.7861089218791051</v>
      </c>
      <c r="S2602" s="31">
        <v>-7.0196921895354771</v>
      </c>
      <c r="T2602" s="31">
        <v>-6.2302829552215417</v>
      </c>
      <c r="U2602" s="31">
        <v>-5.4171914438781874</v>
      </c>
      <c r="V2602" s="31">
        <v>-4.5797071871945336</v>
      </c>
      <c r="W2602" s="31">
        <v>-3.71709840281037</v>
      </c>
      <c r="X2602" s="31">
        <v>-2.8286113548946807</v>
      </c>
      <c r="Y2602" s="31">
        <v>-1.9134696955415214</v>
      </c>
      <c r="Z2602" s="31">
        <v>-0.970873786407767</v>
      </c>
    </row>
    <row r="2603" spans="2:26" x14ac:dyDescent="0.2">
      <c r="B2603">
        <v>2487</v>
      </c>
      <c r="C2603" s="31">
        <v>-16.935542122016354</v>
      </c>
      <c r="D2603" s="31">
        <v>-16.443608385676846</v>
      </c>
      <c r="E2603" s="31">
        <v>-15.936916637247149</v>
      </c>
      <c r="F2603" s="31">
        <v>-15.415024136364567</v>
      </c>
      <c r="G2603" s="31">
        <v>93.64671095872248</v>
      </c>
      <c r="H2603" s="31">
        <v>162.93865193453476</v>
      </c>
      <c r="I2603" s="31">
        <v>52.896162020170237</v>
      </c>
      <c r="J2603" s="31">
        <v>-13.166118471840962</v>
      </c>
      <c r="K2603" s="31">
        <v>-12.561102025996192</v>
      </c>
      <c r="L2603" s="31">
        <v>-11.937935086776077</v>
      </c>
      <c r="M2603" s="31">
        <v>-11.296073139379359</v>
      </c>
      <c r="N2603" s="31">
        <v>-10.634955333560741</v>
      </c>
      <c r="O2603" s="31">
        <v>-9.9540039935675644</v>
      </c>
      <c r="P2603" s="31">
        <v>73.376331729315822</v>
      </c>
      <c r="Q2603" s="31">
        <v>-8.53020283677583</v>
      </c>
      <c r="R2603" s="31">
        <v>-7.7861089218791051</v>
      </c>
      <c r="S2603" s="31">
        <v>-7.0196921895354771</v>
      </c>
      <c r="T2603" s="31">
        <v>-6.2302829552215417</v>
      </c>
      <c r="U2603" s="31">
        <v>-5.4171914438781874</v>
      </c>
      <c r="V2603" s="31">
        <v>-4.5797071871945336</v>
      </c>
      <c r="W2603" s="31">
        <v>-3.71709840281037</v>
      </c>
      <c r="X2603" s="31">
        <v>-2.8286113548946807</v>
      </c>
      <c r="Y2603" s="31">
        <v>-1.9134696955415214</v>
      </c>
      <c r="Z2603" s="31">
        <v>-0.970873786407767</v>
      </c>
    </row>
    <row r="2604" spans="2:26" x14ac:dyDescent="0.2">
      <c r="B2604">
        <v>2488</v>
      </c>
      <c r="C2604" s="31">
        <v>-16.935542122016354</v>
      </c>
      <c r="D2604" s="31">
        <v>-16.443608385676846</v>
      </c>
      <c r="E2604" s="31">
        <v>205.44205661134598</v>
      </c>
      <c r="F2604" s="31">
        <v>-15.415024136364567</v>
      </c>
      <c r="G2604" s="31">
        <v>18.749085531694263</v>
      </c>
      <c r="H2604" s="31">
        <v>-14.323799106269169</v>
      </c>
      <c r="I2604" s="31">
        <v>-13.753513079457244</v>
      </c>
      <c r="J2604" s="31">
        <v>-13.166118471840962</v>
      </c>
      <c r="K2604" s="31">
        <v>-12.561102025996192</v>
      </c>
      <c r="L2604" s="31">
        <v>-11.937935086776077</v>
      </c>
      <c r="M2604" s="31">
        <v>-11.296073139379359</v>
      </c>
      <c r="N2604" s="31">
        <v>-10.634955333560741</v>
      </c>
      <c r="O2604" s="31">
        <v>-9.9540039935675644</v>
      </c>
      <c r="P2604" s="31">
        <v>-9.2526241133745923</v>
      </c>
      <c r="Q2604" s="31">
        <v>-8.53020283677583</v>
      </c>
      <c r="R2604" s="31">
        <v>-7.7861089218791051</v>
      </c>
      <c r="S2604" s="31">
        <v>-7.0196921895354771</v>
      </c>
      <c r="T2604" s="31">
        <v>-6.2302829552215417</v>
      </c>
      <c r="U2604" s="31">
        <v>-5.4171914438781874</v>
      </c>
      <c r="V2604" s="31">
        <v>-4.5797071871945336</v>
      </c>
      <c r="W2604" s="31">
        <v>-3.71709840281037</v>
      </c>
      <c r="X2604" s="31">
        <v>-2.8286113548946807</v>
      </c>
      <c r="Y2604" s="31">
        <v>-1.9134696955415214</v>
      </c>
      <c r="Z2604" s="31">
        <v>-0.970873786407767</v>
      </c>
    </row>
    <row r="2605" spans="2:26" x14ac:dyDescent="0.2">
      <c r="B2605">
        <v>2489</v>
      </c>
      <c r="C2605" s="31">
        <v>-16.935542122016354</v>
      </c>
      <c r="D2605" s="31">
        <v>133.72838936840412</v>
      </c>
      <c r="E2605" s="31">
        <v>-15.936916637247149</v>
      </c>
      <c r="F2605" s="31">
        <v>-15.415024136364567</v>
      </c>
      <c r="G2605" s="31">
        <v>11.422974423107574</v>
      </c>
      <c r="H2605" s="31">
        <v>-14.323799106269169</v>
      </c>
      <c r="I2605" s="31">
        <v>-13.753513079457244</v>
      </c>
      <c r="J2605" s="31">
        <v>-13.166118471840962</v>
      </c>
      <c r="K2605" s="31">
        <v>-12.561102025996192</v>
      </c>
      <c r="L2605" s="31">
        <v>-11.937935086776077</v>
      </c>
      <c r="M2605" s="31">
        <v>-11.296073139379359</v>
      </c>
      <c r="N2605" s="31">
        <v>-10.634955333560741</v>
      </c>
      <c r="O2605" s="31">
        <v>-9.9540039935675644</v>
      </c>
      <c r="P2605" s="31">
        <v>-9.2526241133745923</v>
      </c>
      <c r="Q2605" s="31">
        <v>-8.53020283677583</v>
      </c>
      <c r="R2605" s="31">
        <v>-7.7861089218791051</v>
      </c>
      <c r="S2605" s="31">
        <v>-7.0196921895354771</v>
      </c>
      <c r="T2605" s="31">
        <v>-6.2302829552215417</v>
      </c>
      <c r="U2605" s="31">
        <v>-5.4171914438781874</v>
      </c>
      <c r="V2605" s="31">
        <v>-4.5797071871945336</v>
      </c>
      <c r="W2605" s="31">
        <v>-3.71709840281037</v>
      </c>
      <c r="X2605" s="31">
        <v>-2.8286113548946807</v>
      </c>
      <c r="Y2605" s="31">
        <v>-1.9134696955415214</v>
      </c>
      <c r="Z2605" s="31">
        <v>-0.970873786407767</v>
      </c>
    </row>
    <row r="2606" spans="2:26" x14ac:dyDescent="0.2">
      <c r="B2606">
        <v>2490</v>
      </c>
      <c r="C2606" s="31">
        <v>95.911317665175559</v>
      </c>
      <c r="D2606" s="31">
        <v>31.77536619539492</v>
      </c>
      <c r="E2606" s="31">
        <v>-15.936916637247149</v>
      </c>
      <c r="F2606" s="31">
        <v>-15.415024136364567</v>
      </c>
      <c r="G2606" s="31">
        <v>-14.877474860455504</v>
      </c>
      <c r="H2606" s="31">
        <v>-14.323799106269169</v>
      </c>
      <c r="I2606" s="31">
        <v>-13.753513079457244</v>
      </c>
      <c r="J2606" s="31">
        <v>-13.166118471840962</v>
      </c>
      <c r="K2606" s="31">
        <v>-12.561102025996192</v>
      </c>
      <c r="L2606" s="31">
        <v>50.738741688335928</v>
      </c>
      <c r="M2606" s="31">
        <v>-11.296073139379359</v>
      </c>
      <c r="N2606" s="31">
        <v>-10.634955333560741</v>
      </c>
      <c r="O2606" s="31">
        <v>-9.9540039935675644</v>
      </c>
      <c r="P2606" s="31">
        <v>-9.2526241133745923</v>
      </c>
      <c r="Q2606" s="31">
        <v>-8.53020283677583</v>
      </c>
      <c r="R2606" s="31">
        <v>34.517181078248242</v>
      </c>
      <c r="S2606" s="31">
        <v>-7.0196921895354771</v>
      </c>
      <c r="T2606" s="31">
        <v>-6.2302829552215417</v>
      </c>
      <c r="U2606" s="31">
        <v>-5.4171914438781874</v>
      </c>
      <c r="V2606" s="31">
        <v>-4.5797071871945336</v>
      </c>
      <c r="W2606" s="31">
        <v>-3.71709840281037</v>
      </c>
      <c r="X2606" s="31">
        <v>-2.8286113548946807</v>
      </c>
      <c r="Y2606" s="31">
        <v>-1.9134696955415214</v>
      </c>
      <c r="Z2606" s="31">
        <v>59.498316067883415</v>
      </c>
    </row>
    <row r="2607" spans="2:26" x14ac:dyDescent="0.2">
      <c r="B2607">
        <v>2491</v>
      </c>
      <c r="C2607" s="31">
        <v>84.571391460682477</v>
      </c>
      <c r="D2607" s="31">
        <v>46.116453529328446</v>
      </c>
      <c r="E2607" s="31">
        <v>-15.936916637247149</v>
      </c>
      <c r="F2607" s="31">
        <v>-15.415024136364567</v>
      </c>
      <c r="G2607" s="31">
        <v>-14.877474860455504</v>
      </c>
      <c r="H2607" s="31">
        <v>-14.323799106269169</v>
      </c>
      <c r="I2607" s="31">
        <v>-13.753513079457244</v>
      </c>
      <c r="J2607" s="31">
        <v>211.0321425239386</v>
      </c>
      <c r="K2607" s="31">
        <v>-12.561102025996192</v>
      </c>
      <c r="L2607" s="31">
        <v>-11.937935086776077</v>
      </c>
      <c r="M2607" s="31">
        <v>-11.296073139379359</v>
      </c>
      <c r="N2607" s="31">
        <v>-10.634955333560741</v>
      </c>
      <c r="O2607" s="31">
        <v>39.08418025367051</v>
      </c>
      <c r="P2607" s="31">
        <v>-9.2526241133745923</v>
      </c>
      <c r="Q2607" s="31">
        <v>-8.53020283677583</v>
      </c>
      <c r="R2607" s="31">
        <v>-7.7861089218791051</v>
      </c>
      <c r="S2607" s="31">
        <v>25.915558683704834</v>
      </c>
      <c r="T2607" s="31">
        <v>-6.2302829552215417</v>
      </c>
      <c r="U2607" s="31">
        <v>-5.4171914438781874</v>
      </c>
      <c r="V2607" s="31">
        <v>91.797138318611019</v>
      </c>
      <c r="W2607" s="31">
        <v>-3.71709840281037</v>
      </c>
      <c r="X2607" s="31">
        <v>-2.8286113548946807</v>
      </c>
      <c r="Y2607" s="31">
        <v>-1.9134696955415214</v>
      </c>
      <c r="Z2607" s="31">
        <v>-0.970873786407767</v>
      </c>
    </row>
    <row r="2608" spans="2:26" x14ac:dyDescent="0.2">
      <c r="B2608">
        <v>2492</v>
      </c>
      <c r="C2608" s="31">
        <v>289.0379908491297</v>
      </c>
      <c r="D2608" s="31">
        <v>-16.443608385676846</v>
      </c>
      <c r="E2608" s="31">
        <v>25.439779281618549</v>
      </c>
      <c r="F2608" s="31">
        <v>-15.415024136364567</v>
      </c>
      <c r="G2608" s="31">
        <v>-14.877474860455504</v>
      </c>
      <c r="H2608" s="31">
        <v>-14.323799106269169</v>
      </c>
      <c r="I2608" s="31">
        <v>41.299397293904498</v>
      </c>
      <c r="J2608" s="31">
        <v>-13.166118471840962</v>
      </c>
      <c r="K2608" s="31">
        <v>-12.561102025996192</v>
      </c>
      <c r="L2608" s="31">
        <v>-11.937935086776077</v>
      </c>
      <c r="M2608" s="31">
        <v>-11.296073139379359</v>
      </c>
      <c r="N2608" s="31">
        <v>-10.634955333560741</v>
      </c>
      <c r="O2608" s="31">
        <v>-9.9540039935675644</v>
      </c>
      <c r="P2608" s="31">
        <v>55.448296353967393</v>
      </c>
      <c r="Q2608" s="31">
        <v>-8.53020283677583</v>
      </c>
      <c r="R2608" s="31">
        <v>41.50895933167201</v>
      </c>
      <c r="S2608" s="31">
        <v>23.145291482587741</v>
      </c>
      <c r="T2608" s="31">
        <v>-6.2302829552215417</v>
      </c>
      <c r="U2608" s="31">
        <v>-5.4171914438781874</v>
      </c>
      <c r="V2608" s="31">
        <v>-4.5797071871945336</v>
      </c>
      <c r="W2608" s="31">
        <v>-3.71709840281037</v>
      </c>
      <c r="X2608" s="31">
        <v>-2.8286113548946807</v>
      </c>
      <c r="Y2608" s="31">
        <v>-1.9134696955415214</v>
      </c>
      <c r="Z2608" s="31">
        <v>-0.970873786407767</v>
      </c>
    </row>
    <row r="2609" spans="2:26" x14ac:dyDescent="0.2">
      <c r="B2609">
        <v>2493</v>
      </c>
      <c r="C2609" s="31">
        <v>35.210921975205366</v>
      </c>
      <c r="D2609" s="31">
        <v>70.870602720984337</v>
      </c>
      <c r="E2609" s="31">
        <v>-15.936916637247149</v>
      </c>
      <c r="F2609" s="31">
        <v>-15.415024136364567</v>
      </c>
      <c r="G2609" s="31">
        <v>-14.877474860455504</v>
      </c>
      <c r="H2609" s="31">
        <v>-14.323799106269169</v>
      </c>
      <c r="I2609" s="31">
        <v>75.251020284702804</v>
      </c>
      <c r="J2609" s="31">
        <v>-13.166118471840962</v>
      </c>
      <c r="K2609" s="31">
        <v>-12.561102025996192</v>
      </c>
      <c r="L2609" s="31">
        <v>-11.937935086776077</v>
      </c>
      <c r="M2609" s="31">
        <v>-11.296073139379359</v>
      </c>
      <c r="N2609" s="31">
        <v>-10.634955333560741</v>
      </c>
      <c r="O2609" s="31">
        <v>139.5237716199785</v>
      </c>
      <c r="P2609" s="31">
        <v>-9.2526241133745923</v>
      </c>
      <c r="Q2609" s="31">
        <v>-8.53020283677583</v>
      </c>
      <c r="R2609" s="31">
        <v>-7.7861089218791051</v>
      </c>
      <c r="S2609" s="31">
        <v>-7.0196921895354771</v>
      </c>
      <c r="T2609" s="31">
        <v>-6.2302829552215417</v>
      </c>
      <c r="U2609" s="31">
        <v>-5.4171914438781874</v>
      </c>
      <c r="V2609" s="31">
        <v>-4.5797071871945336</v>
      </c>
      <c r="W2609" s="31">
        <v>-3.71709840281037</v>
      </c>
      <c r="X2609" s="31">
        <v>-2.8286113548946807</v>
      </c>
      <c r="Y2609" s="31">
        <v>-1.9134696955415214</v>
      </c>
      <c r="Z2609" s="31">
        <v>-0.970873786407767</v>
      </c>
    </row>
    <row r="2610" spans="2:26" x14ac:dyDescent="0.2">
      <c r="B2610">
        <v>2494</v>
      </c>
      <c r="C2610" s="31">
        <v>129.15178904754649</v>
      </c>
      <c r="D2610" s="31">
        <v>-16.443608385676846</v>
      </c>
      <c r="E2610" s="31">
        <v>-15.936916637247149</v>
      </c>
      <c r="F2610" s="31">
        <v>84.954302391140857</v>
      </c>
      <c r="G2610" s="31">
        <v>177.17499190824307</v>
      </c>
      <c r="H2610" s="31">
        <v>-14.323799106269169</v>
      </c>
      <c r="I2610" s="31">
        <v>-13.753513079457244</v>
      </c>
      <c r="J2610" s="31">
        <v>-13.166118471840962</v>
      </c>
      <c r="K2610" s="31">
        <v>-12.561102025996192</v>
      </c>
      <c r="L2610" s="31">
        <v>-11.937935086776077</v>
      </c>
      <c r="M2610" s="31">
        <v>-11.296073139379359</v>
      </c>
      <c r="N2610" s="31">
        <v>-10.634955333560741</v>
      </c>
      <c r="O2610" s="31">
        <v>-9.9540039935675644</v>
      </c>
      <c r="P2610" s="31">
        <v>-9.2526241133745923</v>
      </c>
      <c r="Q2610" s="31">
        <v>-8.53020283677583</v>
      </c>
      <c r="R2610" s="31">
        <v>-7.7861089218791051</v>
      </c>
      <c r="S2610" s="31">
        <v>-7.0196921895354771</v>
      </c>
      <c r="T2610" s="31">
        <v>-6.2302829552215417</v>
      </c>
      <c r="U2610" s="31">
        <v>-5.4171914438781874</v>
      </c>
      <c r="V2610" s="31">
        <v>-4.5797071871945336</v>
      </c>
      <c r="W2610" s="31">
        <v>-3.71709840281037</v>
      </c>
      <c r="X2610" s="31">
        <v>-2.8286113548946807</v>
      </c>
      <c r="Y2610" s="31">
        <v>-1.9134696955415214</v>
      </c>
      <c r="Z2610" s="31">
        <v>-0.970873786407767</v>
      </c>
    </row>
    <row r="2611" spans="2:26" x14ac:dyDescent="0.2">
      <c r="B2611">
        <v>2495</v>
      </c>
      <c r="C2611" s="31">
        <v>22.691996716969236</v>
      </c>
      <c r="D2611" s="31">
        <v>-16.443608385676846</v>
      </c>
      <c r="E2611" s="31">
        <v>-15.936916637247149</v>
      </c>
      <c r="F2611" s="31">
        <v>26.490910911127724</v>
      </c>
      <c r="G2611" s="31">
        <v>39.829196955815149</v>
      </c>
      <c r="H2611" s="31">
        <v>-14.323799106269169</v>
      </c>
      <c r="I2611" s="31">
        <v>-13.753513079457244</v>
      </c>
      <c r="J2611" s="31">
        <v>-13.166118471840962</v>
      </c>
      <c r="K2611" s="31">
        <v>-12.561102025996192</v>
      </c>
      <c r="L2611" s="31">
        <v>45.841186562120363</v>
      </c>
      <c r="M2611" s="31">
        <v>-11.296073139379359</v>
      </c>
      <c r="N2611" s="31">
        <v>-10.634955333560741</v>
      </c>
      <c r="O2611" s="31">
        <v>-9.9540039935675644</v>
      </c>
      <c r="P2611" s="31">
        <v>-9.2526241133745923</v>
      </c>
      <c r="Q2611" s="31">
        <v>-8.53020283677583</v>
      </c>
      <c r="R2611" s="31">
        <v>-7.7861089218791051</v>
      </c>
      <c r="S2611" s="31">
        <v>-7.0196921895354771</v>
      </c>
      <c r="T2611" s="31">
        <v>-6.2302829552215417</v>
      </c>
      <c r="U2611" s="31">
        <v>-5.4171914438781874</v>
      </c>
      <c r="V2611" s="31">
        <v>-4.5797071871945336</v>
      </c>
      <c r="W2611" s="31">
        <v>-3.71709840281037</v>
      </c>
      <c r="X2611" s="31">
        <v>-2.8286113548946807</v>
      </c>
      <c r="Y2611" s="31">
        <v>-1.9134696955415214</v>
      </c>
      <c r="Z2611" s="31">
        <v>-0.970873786407767</v>
      </c>
    </row>
    <row r="2612" spans="2:26" x14ac:dyDescent="0.2">
      <c r="B2612">
        <v>2496</v>
      </c>
      <c r="C2612" s="31">
        <v>-16.935542122016354</v>
      </c>
      <c r="D2612" s="31">
        <v>93.498410188535914</v>
      </c>
      <c r="E2612" s="31">
        <v>21.979203139460751</v>
      </c>
      <c r="F2612" s="31">
        <v>-15.415024136364567</v>
      </c>
      <c r="G2612" s="31">
        <v>47.48926992881934</v>
      </c>
      <c r="H2612" s="31">
        <v>64.06672437299126</v>
      </c>
      <c r="I2612" s="31">
        <v>-13.753513079457244</v>
      </c>
      <c r="J2612" s="31">
        <v>-13.166118471840962</v>
      </c>
      <c r="K2612" s="31">
        <v>37.35850808320496</v>
      </c>
      <c r="L2612" s="31">
        <v>-11.937935086776077</v>
      </c>
      <c r="M2612" s="31">
        <v>-11.296073139379359</v>
      </c>
      <c r="N2612" s="31">
        <v>-10.634955333560741</v>
      </c>
      <c r="O2612" s="31">
        <v>23.476092330359695</v>
      </c>
      <c r="P2612" s="31">
        <v>-9.2526241133745923</v>
      </c>
      <c r="Q2612" s="31">
        <v>-8.53020283677583</v>
      </c>
      <c r="R2612" s="31">
        <v>-7.7861089218791051</v>
      </c>
      <c r="S2612" s="31">
        <v>50.18718648506534</v>
      </c>
      <c r="T2612" s="31">
        <v>-6.2302829552215417</v>
      </c>
      <c r="U2612" s="31">
        <v>-5.4171914438781874</v>
      </c>
      <c r="V2612" s="31">
        <v>-4.5797071871945336</v>
      </c>
      <c r="W2612" s="31">
        <v>-3.71709840281037</v>
      </c>
      <c r="X2612" s="31">
        <v>-2.8286113548946807</v>
      </c>
      <c r="Y2612" s="31">
        <v>-1.9134696955415214</v>
      </c>
      <c r="Z2612" s="31">
        <v>-0.970873786407767</v>
      </c>
    </row>
    <row r="2613" spans="2:26" x14ac:dyDescent="0.2">
      <c r="B2613">
        <v>2497</v>
      </c>
      <c r="C2613" s="31">
        <v>26.263166104194813</v>
      </c>
      <c r="D2613" s="31">
        <v>-16.443608385676846</v>
      </c>
      <c r="E2613" s="31">
        <v>-15.936916637247149</v>
      </c>
      <c r="F2613" s="31">
        <v>-15.415024136364567</v>
      </c>
      <c r="G2613" s="31">
        <v>-14.877474860455504</v>
      </c>
      <c r="H2613" s="31">
        <v>-14.323799106269169</v>
      </c>
      <c r="I2613" s="31">
        <v>-13.753513079457244</v>
      </c>
      <c r="J2613" s="31">
        <v>167.52294457747601</v>
      </c>
      <c r="K2613" s="31">
        <v>20.219079313445061</v>
      </c>
      <c r="L2613" s="31">
        <v>-11.937935086776077</v>
      </c>
      <c r="M2613" s="31">
        <v>37.018717350644586</v>
      </c>
      <c r="N2613" s="31">
        <v>-10.634955333560741</v>
      </c>
      <c r="O2613" s="31">
        <v>-9.9540039935675644</v>
      </c>
      <c r="P2613" s="31">
        <v>-9.2526241133745923</v>
      </c>
      <c r="Q2613" s="31">
        <v>-8.53020283677583</v>
      </c>
      <c r="R2613" s="31">
        <v>-7.7861089218791051</v>
      </c>
      <c r="S2613" s="31">
        <v>-7.0196921895354771</v>
      </c>
      <c r="T2613" s="31">
        <v>-6.2302829552215417</v>
      </c>
      <c r="U2613" s="31">
        <v>-5.4171914438781874</v>
      </c>
      <c r="V2613" s="31">
        <v>-4.5797071871945336</v>
      </c>
      <c r="W2613" s="31">
        <v>-3.71709840281037</v>
      </c>
      <c r="X2613" s="31">
        <v>-2.8286113548946807</v>
      </c>
      <c r="Y2613" s="31">
        <v>-1.9134696955415214</v>
      </c>
      <c r="Z2613" s="31">
        <v>-0.970873786407767</v>
      </c>
    </row>
    <row r="2614" spans="2:26" x14ac:dyDescent="0.2">
      <c r="B2614">
        <v>2498</v>
      </c>
      <c r="C2614" s="31">
        <v>108.77797753179416</v>
      </c>
      <c r="D2614" s="31">
        <v>-16.443608385676846</v>
      </c>
      <c r="E2614" s="31">
        <v>-15.936916637247149</v>
      </c>
      <c r="F2614" s="31">
        <v>30.75731885556571</v>
      </c>
      <c r="G2614" s="31">
        <v>-14.877474860455504</v>
      </c>
      <c r="H2614" s="31">
        <v>111.00422865377199</v>
      </c>
      <c r="I2614" s="31">
        <v>15.451360960941372</v>
      </c>
      <c r="J2614" s="31">
        <v>-13.166118471840962</v>
      </c>
      <c r="K2614" s="31">
        <v>54.220210544103544</v>
      </c>
      <c r="L2614" s="31">
        <v>47.671273183469644</v>
      </c>
      <c r="M2614" s="31">
        <v>156.81977844110361</v>
      </c>
      <c r="N2614" s="31">
        <v>22.090904220228719</v>
      </c>
      <c r="O2614" s="31">
        <v>-9.9540039935675644</v>
      </c>
      <c r="P2614" s="31">
        <v>-9.2526241133745923</v>
      </c>
      <c r="Q2614" s="31">
        <v>-8.53020283677583</v>
      </c>
      <c r="R2614" s="31">
        <v>-7.7861089218791051</v>
      </c>
      <c r="S2614" s="31">
        <v>-7.0196921895354771</v>
      </c>
      <c r="T2614" s="31">
        <v>-6.2302829552215417</v>
      </c>
      <c r="U2614" s="31">
        <v>-5.4171914438781874</v>
      </c>
      <c r="V2614" s="31">
        <v>-4.5797071871945336</v>
      </c>
      <c r="W2614" s="31">
        <v>-3.71709840281037</v>
      </c>
      <c r="X2614" s="31">
        <v>-2.8286113548946807</v>
      </c>
      <c r="Y2614" s="31">
        <v>-1.9134696955415214</v>
      </c>
      <c r="Z2614" s="31">
        <v>116.37690305085682</v>
      </c>
    </row>
    <row r="2615" spans="2:26" x14ac:dyDescent="0.2">
      <c r="B2615">
        <v>2499</v>
      </c>
      <c r="C2615" s="31">
        <v>-16.935542122016354</v>
      </c>
      <c r="D2615" s="31">
        <v>-16.443608385676846</v>
      </c>
      <c r="E2615" s="31">
        <v>-15.936916637247149</v>
      </c>
      <c r="F2615" s="31">
        <v>29.502166462593742</v>
      </c>
      <c r="G2615" s="31">
        <v>53.989323374867396</v>
      </c>
      <c r="H2615" s="31">
        <v>-14.323799106269169</v>
      </c>
      <c r="I2615" s="31">
        <v>-13.753513079457244</v>
      </c>
      <c r="J2615" s="31">
        <v>-13.166118471840962</v>
      </c>
      <c r="K2615" s="31">
        <v>30.407902633591586</v>
      </c>
      <c r="L2615" s="31">
        <v>-11.937935086776077</v>
      </c>
      <c r="M2615" s="31">
        <v>-11.296073139379359</v>
      </c>
      <c r="N2615" s="31">
        <v>-10.634955333560741</v>
      </c>
      <c r="O2615" s="31">
        <v>235.11470695275818</v>
      </c>
      <c r="P2615" s="31">
        <v>-9.2526241133745923</v>
      </c>
      <c r="Q2615" s="31">
        <v>-8.53020283677583</v>
      </c>
      <c r="R2615" s="31">
        <v>-7.7861089218791051</v>
      </c>
      <c r="S2615" s="31">
        <v>-7.0196921895354771</v>
      </c>
      <c r="T2615" s="31">
        <v>-6.2302829552215417</v>
      </c>
      <c r="U2615" s="31">
        <v>-5.4171914438781874</v>
      </c>
      <c r="V2615" s="31">
        <v>-4.5797071871945336</v>
      </c>
      <c r="W2615" s="31">
        <v>-3.71709840281037</v>
      </c>
      <c r="X2615" s="31">
        <v>-2.8286113548946807</v>
      </c>
      <c r="Y2615" s="31">
        <v>-1.9134696955415214</v>
      </c>
      <c r="Z2615" s="31">
        <v>-0.970873786407767</v>
      </c>
    </row>
    <row r="2616" spans="2:26" x14ac:dyDescent="0.2">
      <c r="B2616">
        <v>2500</v>
      </c>
      <c r="C2616" s="31">
        <v>-16.935542122016354</v>
      </c>
      <c r="D2616" s="31">
        <v>-16.443608385676846</v>
      </c>
      <c r="E2616" s="31">
        <v>-15.936916637247149</v>
      </c>
      <c r="F2616" s="31">
        <v>140.78241955945623</v>
      </c>
      <c r="G2616" s="31">
        <v>30.43591613416552</v>
      </c>
      <c r="H2616" s="31">
        <v>-14.323799106269169</v>
      </c>
      <c r="I2616" s="31">
        <v>-13.753513079457244</v>
      </c>
      <c r="J2616" s="31">
        <v>20.545873454490746</v>
      </c>
      <c r="K2616" s="31">
        <v>-12.561102025996192</v>
      </c>
      <c r="L2616" s="31">
        <v>-11.937935086776077</v>
      </c>
      <c r="M2616" s="31">
        <v>50.634942718225162</v>
      </c>
      <c r="N2616" s="31">
        <v>-10.634955333560741</v>
      </c>
      <c r="O2616" s="31">
        <v>-9.9540039935675644</v>
      </c>
      <c r="P2616" s="31">
        <v>64.034368252055458</v>
      </c>
      <c r="Q2616" s="31">
        <v>-8.53020283677583</v>
      </c>
      <c r="R2616" s="31">
        <v>-7.7861089218791051</v>
      </c>
      <c r="S2616" s="31">
        <v>-7.0196921895354771</v>
      </c>
      <c r="T2616" s="31">
        <v>-6.2302829552215417</v>
      </c>
      <c r="U2616" s="31">
        <v>-5.4171914438781874</v>
      </c>
      <c r="V2616" s="31">
        <v>-4.5797071871945336</v>
      </c>
      <c r="W2616" s="31">
        <v>-3.71709840281037</v>
      </c>
      <c r="X2616" s="31">
        <v>-2.8286113548946807</v>
      </c>
      <c r="Y2616" s="31">
        <v>-1.9134696955415214</v>
      </c>
      <c r="Z2616" s="31">
        <v>-0.970873786407767</v>
      </c>
    </row>
    <row r="2617" spans="2:26" x14ac:dyDescent="0.2">
      <c r="B2617">
        <v>2501</v>
      </c>
      <c r="C2617" s="31">
        <v>-16.935542122016354</v>
      </c>
      <c r="D2617" s="31">
        <v>96.75219717965814</v>
      </c>
      <c r="E2617" s="31">
        <v>-15.936916637247149</v>
      </c>
      <c r="F2617" s="31">
        <v>48.034674649418847</v>
      </c>
      <c r="G2617" s="31">
        <v>14.254292774223542</v>
      </c>
      <c r="H2617" s="31">
        <v>-14.323799106269169</v>
      </c>
      <c r="I2617" s="31">
        <v>-13.753513079457244</v>
      </c>
      <c r="J2617" s="31">
        <v>-13.166118471840962</v>
      </c>
      <c r="K2617" s="31">
        <v>44.187395206015381</v>
      </c>
      <c r="L2617" s="31">
        <v>-11.937935086776077</v>
      </c>
      <c r="M2617" s="31">
        <v>30.856605213309329</v>
      </c>
      <c r="N2617" s="31">
        <v>35.78283440688142</v>
      </c>
      <c r="O2617" s="31">
        <v>-9.9540039935675644</v>
      </c>
      <c r="P2617" s="31">
        <v>43.270309129177456</v>
      </c>
      <c r="Q2617" s="31">
        <v>-8.53020283677583</v>
      </c>
      <c r="R2617" s="31">
        <v>-7.7861089218791051</v>
      </c>
      <c r="S2617" s="31">
        <v>-7.0196921895354771</v>
      </c>
      <c r="T2617" s="31">
        <v>-6.2302829552215417</v>
      </c>
      <c r="U2617" s="31">
        <v>204.96278622165948</v>
      </c>
      <c r="V2617" s="31">
        <v>-4.5797071871945336</v>
      </c>
      <c r="W2617" s="31">
        <v>-3.71709840281037</v>
      </c>
      <c r="X2617" s="31">
        <v>-2.8286113548946807</v>
      </c>
      <c r="Y2617" s="31">
        <v>-1.9134696955415214</v>
      </c>
      <c r="Z2617" s="31">
        <v>-0.970873786407767</v>
      </c>
    </row>
    <row r="2618" spans="2:26" x14ac:dyDescent="0.2">
      <c r="B2618">
        <v>2502</v>
      </c>
      <c r="C2618" s="31">
        <v>30.297049390102448</v>
      </c>
      <c r="D2618" s="31">
        <v>-16.443608385676846</v>
      </c>
      <c r="E2618" s="31">
        <v>109.81136840542007</v>
      </c>
      <c r="F2618" s="31">
        <v>-15.415024136364567</v>
      </c>
      <c r="G2618" s="31">
        <v>95.710596201063765</v>
      </c>
      <c r="H2618" s="31">
        <v>-14.323799106269169</v>
      </c>
      <c r="I2618" s="31">
        <v>-13.753513079457244</v>
      </c>
      <c r="J2618" s="31">
        <v>-13.166118471840962</v>
      </c>
      <c r="K2618" s="31">
        <v>-12.561102025996192</v>
      </c>
      <c r="L2618" s="31">
        <v>118.80746266990765</v>
      </c>
      <c r="M2618" s="31">
        <v>-11.296073139379359</v>
      </c>
      <c r="N2618" s="31">
        <v>-10.634955333560741</v>
      </c>
      <c r="O2618" s="31">
        <v>-9.9540039935675644</v>
      </c>
      <c r="P2618" s="31">
        <v>-9.2526241133745923</v>
      </c>
      <c r="Q2618" s="31">
        <v>83.691472131093107</v>
      </c>
      <c r="R2618" s="31">
        <v>-7.7861089218791051</v>
      </c>
      <c r="S2618" s="31">
        <v>-7.0196921895354771</v>
      </c>
      <c r="T2618" s="31">
        <v>-6.2302829552215417</v>
      </c>
      <c r="U2618" s="31">
        <v>-5.4171914438781874</v>
      </c>
      <c r="V2618" s="31">
        <v>-4.5797071871945336</v>
      </c>
      <c r="W2618" s="31">
        <v>-3.71709840281037</v>
      </c>
      <c r="X2618" s="31">
        <v>-2.8286113548946807</v>
      </c>
      <c r="Y2618" s="31">
        <v>-1.9134696955415214</v>
      </c>
      <c r="Z2618" s="31">
        <v>-0.970873786407767</v>
      </c>
    </row>
    <row r="2619" spans="2:26" x14ac:dyDescent="0.2">
      <c r="B2619">
        <v>2503</v>
      </c>
      <c r="C2619" s="31">
        <v>103.25613334618635</v>
      </c>
      <c r="D2619" s="31">
        <v>70.024506804328723</v>
      </c>
      <c r="E2619" s="31">
        <v>66.755146673602766</v>
      </c>
      <c r="F2619" s="31">
        <v>-15.415024136364567</v>
      </c>
      <c r="G2619" s="31">
        <v>-14.877474860455504</v>
      </c>
      <c r="H2619" s="31">
        <v>-14.323799106269169</v>
      </c>
      <c r="I2619" s="31">
        <v>-13.753513079457244</v>
      </c>
      <c r="J2619" s="31">
        <v>-13.166118471840962</v>
      </c>
      <c r="K2619" s="31">
        <v>148.56457409274967</v>
      </c>
      <c r="L2619" s="31">
        <v>-11.937935086776077</v>
      </c>
      <c r="M2619" s="31">
        <v>43.765998142502859</v>
      </c>
      <c r="N2619" s="31">
        <v>-10.634955333560741</v>
      </c>
      <c r="O2619" s="31">
        <v>22.271158104611043</v>
      </c>
      <c r="P2619" s="31">
        <v>-9.2526241133745923</v>
      </c>
      <c r="Q2619" s="31">
        <v>-8.53020283677583</v>
      </c>
      <c r="R2619" s="31">
        <v>-7.7861089218791051</v>
      </c>
      <c r="S2619" s="31">
        <v>-7.0196921895354771</v>
      </c>
      <c r="T2619" s="31">
        <v>-6.2302829552215417</v>
      </c>
      <c r="U2619" s="31">
        <v>-5.4171914438781874</v>
      </c>
      <c r="V2619" s="31">
        <v>-4.5797071871945336</v>
      </c>
      <c r="W2619" s="31">
        <v>-3.71709840281037</v>
      </c>
      <c r="X2619" s="31">
        <v>-2.8286113548946807</v>
      </c>
      <c r="Y2619" s="31">
        <v>-1.9134696955415214</v>
      </c>
      <c r="Z2619" s="31">
        <v>-0.970873786407767</v>
      </c>
    </row>
    <row r="2620" spans="2:26" x14ac:dyDescent="0.2">
      <c r="B2620">
        <v>2504</v>
      </c>
      <c r="C2620" s="31">
        <v>171.17599802038637</v>
      </c>
      <c r="D2620" s="31">
        <v>-16.443608385676846</v>
      </c>
      <c r="E2620" s="31">
        <v>-15.936916637247149</v>
      </c>
      <c r="F2620" s="31">
        <v>-15.415024136364567</v>
      </c>
      <c r="G2620" s="31">
        <v>-14.877474860455504</v>
      </c>
      <c r="H2620" s="31">
        <v>-14.323799106269169</v>
      </c>
      <c r="I2620" s="31">
        <v>-13.753513079457244</v>
      </c>
      <c r="J2620" s="31">
        <v>-13.166118471840962</v>
      </c>
      <c r="K2620" s="31">
        <v>25.94478137294039</v>
      </c>
      <c r="L2620" s="31">
        <v>-11.937935086776077</v>
      </c>
      <c r="M2620" s="31">
        <v>-11.296073139379359</v>
      </c>
      <c r="N2620" s="31">
        <v>-10.634955333560741</v>
      </c>
      <c r="O2620" s="31">
        <v>-9.9540039935675644</v>
      </c>
      <c r="P2620" s="31">
        <v>-9.2526241133745923</v>
      </c>
      <c r="Q2620" s="31">
        <v>-8.53020283677583</v>
      </c>
      <c r="R2620" s="31">
        <v>-7.7861089218791051</v>
      </c>
      <c r="S2620" s="31">
        <v>-7.0196921895354771</v>
      </c>
      <c r="T2620" s="31">
        <v>-6.2302829552215417</v>
      </c>
      <c r="U2620" s="31">
        <v>-5.4171914438781874</v>
      </c>
      <c r="V2620" s="31">
        <v>67.194660473080035</v>
      </c>
      <c r="W2620" s="31">
        <v>-3.71709840281037</v>
      </c>
      <c r="X2620" s="31">
        <v>-2.8286113548946807</v>
      </c>
      <c r="Y2620" s="31">
        <v>-1.9134696955415214</v>
      </c>
      <c r="Z2620" s="31">
        <v>-0.970873786407767</v>
      </c>
    </row>
    <row r="2621" spans="2:26" x14ac:dyDescent="0.2">
      <c r="B2621">
        <v>2505</v>
      </c>
      <c r="C2621" s="31">
        <v>-16.935542122016354</v>
      </c>
      <c r="D2621" s="31">
        <v>-16.443608385676846</v>
      </c>
      <c r="E2621" s="31">
        <v>-15.936916637247149</v>
      </c>
      <c r="F2621" s="31">
        <v>99.15448519093782</v>
      </c>
      <c r="G2621" s="31">
        <v>-14.877474860455504</v>
      </c>
      <c r="H2621" s="31">
        <v>41.186000500429301</v>
      </c>
      <c r="I2621" s="31">
        <v>-13.753513079457244</v>
      </c>
      <c r="J2621" s="31">
        <v>-13.166118471840962</v>
      </c>
      <c r="K2621" s="31">
        <v>-12.561102025996192</v>
      </c>
      <c r="L2621" s="31">
        <v>-11.937935086776077</v>
      </c>
      <c r="M2621" s="31">
        <v>-11.296073139379359</v>
      </c>
      <c r="N2621" s="31">
        <v>-10.634955333560741</v>
      </c>
      <c r="O2621" s="31">
        <v>-9.9540039935675644</v>
      </c>
      <c r="P2621" s="31">
        <v>-9.2526241133745923</v>
      </c>
      <c r="Q2621" s="31">
        <v>-8.53020283677583</v>
      </c>
      <c r="R2621" s="31">
        <v>-7.7861089218791051</v>
      </c>
      <c r="S2621" s="31">
        <v>-7.0196921895354771</v>
      </c>
      <c r="T2621" s="31">
        <v>-6.2302829552215417</v>
      </c>
      <c r="U2621" s="31">
        <v>-5.4171914438781874</v>
      </c>
      <c r="V2621" s="31">
        <v>-4.5797071871945336</v>
      </c>
      <c r="W2621" s="31">
        <v>-3.71709840281037</v>
      </c>
      <c r="X2621" s="31">
        <v>-2.8286113548946807</v>
      </c>
      <c r="Y2621" s="31">
        <v>-1.9134696955415214</v>
      </c>
      <c r="Z2621" s="31">
        <v>-0.970873786407767</v>
      </c>
    </row>
    <row r="2622" spans="2:26" x14ac:dyDescent="0.2">
      <c r="B2622">
        <v>2506</v>
      </c>
      <c r="C2622" s="31">
        <v>-16.935542122016354</v>
      </c>
      <c r="D2622" s="31">
        <v>-16.443608385676846</v>
      </c>
      <c r="E2622" s="31">
        <v>-15.936916637247149</v>
      </c>
      <c r="F2622" s="31">
        <v>-15.415024136364567</v>
      </c>
      <c r="G2622" s="31">
        <v>-14.877474860455504</v>
      </c>
      <c r="H2622" s="31">
        <v>-14.323799106269169</v>
      </c>
      <c r="I2622" s="31">
        <v>27.368280200293885</v>
      </c>
      <c r="J2622" s="31">
        <v>-13.166118471840962</v>
      </c>
      <c r="K2622" s="31">
        <v>-12.561102025996192</v>
      </c>
      <c r="L2622" s="31">
        <v>-11.937935086776077</v>
      </c>
      <c r="M2622" s="31">
        <v>-11.296073139379359</v>
      </c>
      <c r="N2622" s="31">
        <v>-10.634955333560741</v>
      </c>
      <c r="O2622" s="31">
        <v>-9.9540039935675644</v>
      </c>
      <c r="P2622" s="31">
        <v>-9.2526241133745923</v>
      </c>
      <c r="Q2622" s="31">
        <v>-8.53020283677583</v>
      </c>
      <c r="R2622" s="31">
        <v>-7.7861089218791051</v>
      </c>
      <c r="S2622" s="31">
        <v>-7.0196921895354771</v>
      </c>
      <c r="T2622" s="31">
        <v>-6.2302829552215417</v>
      </c>
      <c r="U2622" s="31">
        <v>-5.4171914438781874</v>
      </c>
      <c r="V2622" s="31">
        <v>-4.5797071871945336</v>
      </c>
      <c r="W2622" s="31">
        <v>-3.71709840281037</v>
      </c>
      <c r="X2622" s="31">
        <v>-2.8286113548946807</v>
      </c>
      <c r="Y2622" s="31">
        <v>-1.9134696955415214</v>
      </c>
      <c r="Z2622" s="31">
        <v>-0.970873786407767</v>
      </c>
    </row>
    <row r="2623" spans="2:26" x14ac:dyDescent="0.2">
      <c r="B2623">
        <v>2507</v>
      </c>
      <c r="C2623" s="31">
        <v>-16.935542122016354</v>
      </c>
      <c r="D2623" s="31">
        <v>-16.443608385676846</v>
      </c>
      <c r="E2623" s="31">
        <v>-15.936916637247149</v>
      </c>
      <c r="F2623" s="31">
        <v>-15.415024136364567</v>
      </c>
      <c r="G2623" s="31">
        <v>90.726665507868233</v>
      </c>
      <c r="H2623" s="31">
        <v>-14.323799106269169</v>
      </c>
      <c r="I2623" s="31">
        <v>-13.753513079457244</v>
      </c>
      <c r="J2623" s="31">
        <v>-13.166118471840962</v>
      </c>
      <c r="K2623" s="31">
        <v>19.375858858772364</v>
      </c>
      <c r="L2623" s="31">
        <v>-11.937935086776077</v>
      </c>
      <c r="M2623" s="31">
        <v>-11.296073139379359</v>
      </c>
      <c r="N2623" s="31">
        <v>-10.634955333560741</v>
      </c>
      <c r="O2623" s="31">
        <v>-9.9540039935675644</v>
      </c>
      <c r="P2623" s="31">
        <v>-9.2526241133745923</v>
      </c>
      <c r="Q2623" s="31">
        <v>-8.53020283677583</v>
      </c>
      <c r="R2623" s="31">
        <v>-7.7861089218791051</v>
      </c>
      <c r="S2623" s="31">
        <v>-7.0196921895354771</v>
      </c>
      <c r="T2623" s="31">
        <v>-6.2302829552215417</v>
      </c>
      <c r="U2623" s="31">
        <v>-5.4171914438781874</v>
      </c>
      <c r="V2623" s="31">
        <v>-4.5797071871945336</v>
      </c>
      <c r="W2623" s="31">
        <v>-3.71709840281037</v>
      </c>
      <c r="X2623" s="31">
        <v>-2.8286113548946807</v>
      </c>
      <c r="Y2623" s="31">
        <v>-1.9134696955415214</v>
      </c>
      <c r="Z2623" s="31">
        <v>-0.970873786407767</v>
      </c>
    </row>
    <row r="2624" spans="2:26" x14ac:dyDescent="0.2">
      <c r="B2624">
        <v>2508</v>
      </c>
      <c r="C2624" s="31">
        <v>10.932573105417218</v>
      </c>
      <c r="D2624" s="31">
        <v>80.411331873459119</v>
      </c>
      <c r="E2624" s="31">
        <v>-15.936916637247149</v>
      </c>
      <c r="F2624" s="31">
        <v>-15.415024136364567</v>
      </c>
      <c r="G2624" s="31">
        <v>-14.877474860455504</v>
      </c>
      <c r="H2624" s="31">
        <v>-14.323799106269169</v>
      </c>
      <c r="I2624" s="31">
        <v>171.67992324488642</v>
      </c>
      <c r="J2624" s="31">
        <v>-13.166118471840962</v>
      </c>
      <c r="K2624" s="31">
        <v>22.546475358171588</v>
      </c>
      <c r="L2624" s="31">
        <v>-11.937935086776077</v>
      </c>
      <c r="M2624" s="31">
        <v>-11.296073139379359</v>
      </c>
      <c r="N2624" s="31">
        <v>-10.634955333560741</v>
      </c>
      <c r="O2624" s="31">
        <v>-9.9540039935675644</v>
      </c>
      <c r="P2624" s="31">
        <v>-9.2526241133745923</v>
      </c>
      <c r="Q2624" s="31">
        <v>-8.53020283677583</v>
      </c>
      <c r="R2624" s="31">
        <v>-7.7861089218791051</v>
      </c>
      <c r="S2624" s="31">
        <v>-7.0196921895354771</v>
      </c>
      <c r="T2624" s="31">
        <v>-6.2302829552215417</v>
      </c>
      <c r="U2624" s="31">
        <v>-5.4171914438781874</v>
      </c>
      <c r="V2624" s="31">
        <v>-4.5797071871945336</v>
      </c>
      <c r="W2624" s="31">
        <v>-3.71709840281037</v>
      </c>
      <c r="X2624" s="31">
        <v>-2.8286113548946807</v>
      </c>
      <c r="Y2624" s="31">
        <v>-1.9134696955415214</v>
      </c>
      <c r="Z2624" s="31">
        <v>-0.970873786407767</v>
      </c>
    </row>
    <row r="2625" spans="2:26" x14ac:dyDescent="0.2">
      <c r="B2625">
        <v>2509</v>
      </c>
      <c r="C2625" s="31">
        <v>-16.935542122016354</v>
      </c>
      <c r="D2625" s="31">
        <v>119.53605757222014</v>
      </c>
      <c r="E2625" s="31">
        <v>51.929480135068339</v>
      </c>
      <c r="F2625" s="31">
        <v>-15.415024136364567</v>
      </c>
      <c r="G2625" s="31">
        <v>-14.877474860455504</v>
      </c>
      <c r="H2625" s="31">
        <v>-14.323799106269169</v>
      </c>
      <c r="I2625" s="31">
        <v>-13.753513079457244</v>
      </c>
      <c r="J2625" s="31">
        <v>-13.166118471840962</v>
      </c>
      <c r="K2625" s="31">
        <v>140.0125707649583</v>
      </c>
      <c r="L2625" s="31">
        <v>-11.937935086776077</v>
      </c>
      <c r="M2625" s="31">
        <v>-11.296073139379359</v>
      </c>
      <c r="N2625" s="31">
        <v>-10.634955333560741</v>
      </c>
      <c r="O2625" s="31">
        <v>57.761582278929609</v>
      </c>
      <c r="P2625" s="31">
        <v>-9.2526241133745923</v>
      </c>
      <c r="Q2625" s="31">
        <v>-8.53020283677583</v>
      </c>
      <c r="R2625" s="31">
        <v>-7.7861089218791051</v>
      </c>
      <c r="S2625" s="31">
        <v>-7.0196921895354771</v>
      </c>
      <c r="T2625" s="31">
        <v>-6.2302829552215417</v>
      </c>
      <c r="U2625" s="31">
        <v>-5.4171914438781874</v>
      </c>
      <c r="V2625" s="31">
        <v>-4.5797071871945336</v>
      </c>
      <c r="W2625" s="31">
        <v>-3.71709840281037</v>
      </c>
      <c r="X2625" s="31">
        <v>-2.8286113548946807</v>
      </c>
      <c r="Y2625" s="31">
        <v>-1.9134696955415214</v>
      </c>
      <c r="Z2625" s="31">
        <v>-0.970873786407767</v>
      </c>
    </row>
    <row r="2626" spans="2:26" x14ac:dyDescent="0.2">
      <c r="B2626">
        <v>2510</v>
      </c>
      <c r="C2626" s="31">
        <v>-16.935542122016354</v>
      </c>
      <c r="D2626" s="31">
        <v>-16.443608385676846</v>
      </c>
      <c r="E2626" s="31">
        <v>147.76569679324413</v>
      </c>
      <c r="F2626" s="31">
        <v>-15.415024136364567</v>
      </c>
      <c r="G2626" s="31">
        <v>-14.877474860455504</v>
      </c>
      <c r="H2626" s="31">
        <v>-14.323799106269169</v>
      </c>
      <c r="I2626" s="31">
        <v>-13.753513079457244</v>
      </c>
      <c r="J2626" s="31">
        <v>-13.166118471840962</v>
      </c>
      <c r="K2626" s="31">
        <v>-12.561102025996192</v>
      </c>
      <c r="L2626" s="31">
        <v>-11.937935086776077</v>
      </c>
      <c r="M2626" s="31">
        <v>-11.296073139379359</v>
      </c>
      <c r="N2626" s="31">
        <v>77.81793580038827</v>
      </c>
      <c r="O2626" s="31">
        <v>-9.9540039935675644</v>
      </c>
      <c r="P2626" s="31">
        <v>-9.2526241133745923</v>
      </c>
      <c r="Q2626" s="31">
        <v>-8.53020283677583</v>
      </c>
      <c r="R2626" s="31">
        <v>-7.7861089218791051</v>
      </c>
      <c r="S2626" s="31">
        <v>-7.0196921895354771</v>
      </c>
      <c r="T2626" s="31">
        <v>-6.2302829552215417</v>
      </c>
      <c r="U2626" s="31">
        <v>-5.4171914438781874</v>
      </c>
      <c r="V2626" s="31">
        <v>-4.5797071871945336</v>
      </c>
      <c r="W2626" s="31">
        <v>-3.71709840281037</v>
      </c>
      <c r="X2626" s="31">
        <v>-2.8286113548946807</v>
      </c>
      <c r="Y2626" s="31">
        <v>-1.9134696955415214</v>
      </c>
      <c r="Z2626" s="31">
        <v>-0.970873786407767</v>
      </c>
    </row>
    <row r="2627" spans="2:26" x14ac:dyDescent="0.2">
      <c r="B2627">
        <v>2511</v>
      </c>
      <c r="C2627" s="31">
        <v>-16.935542122016354</v>
      </c>
      <c r="D2627" s="31">
        <v>-16.443608385676846</v>
      </c>
      <c r="E2627" s="31">
        <v>-15.936916637247149</v>
      </c>
      <c r="F2627" s="31">
        <v>163.93859334250408</v>
      </c>
      <c r="G2627" s="31">
        <v>175.27957275068781</v>
      </c>
      <c r="H2627" s="31">
        <v>-14.323799106269169</v>
      </c>
      <c r="I2627" s="31">
        <v>-13.753513079457244</v>
      </c>
      <c r="J2627" s="31">
        <v>-13.166118471840962</v>
      </c>
      <c r="K2627" s="31">
        <v>278.19919300681283</v>
      </c>
      <c r="L2627" s="31">
        <v>-11.937935086776077</v>
      </c>
      <c r="M2627" s="31">
        <v>-11.296073139379359</v>
      </c>
      <c r="N2627" s="31">
        <v>-10.634955333560741</v>
      </c>
      <c r="O2627" s="31">
        <v>-9.9540039935675644</v>
      </c>
      <c r="P2627" s="31">
        <v>-9.2526241133745923</v>
      </c>
      <c r="Q2627" s="31">
        <v>-8.53020283677583</v>
      </c>
      <c r="R2627" s="31">
        <v>-7.7861089218791051</v>
      </c>
      <c r="S2627" s="31">
        <v>-7.0196921895354771</v>
      </c>
      <c r="T2627" s="31">
        <v>-6.2302829552215417</v>
      </c>
      <c r="U2627" s="31">
        <v>-5.4171914438781874</v>
      </c>
      <c r="V2627" s="31">
        <v>-4.5797071871945336</v>
      </c>
      <c r="W2627" s="31">
        <v>-3.71709840281037</v>
      </c>
      <c r="X2627" s="31">
        <v>-2.8286113548946807</v>
      </c>
      <c r="Y2627" s="31">
        <v>-1.9134696955415214</v>
      </c>
      <c r="Z2627" s="31">
        <v>-0.970873786407767</v>
      </c>
    </row>
    <row r="2628" spans="2:26" x14ac:dyDescent="0.2">
      <c r="B2628">
        <v>2512</v>
      </c>
      <c r="C2628" s="31">
        <v>-16.935542122016354</v>
      </c>
      <c r="D2628" s="31">
        <v>-16.443608385676846</v>
      </c>
      <c r="E2628" s="31">
        <v>-15.936916637247149</v>
      </c>
      <c r="F2628" s="31">
        <v>-15.415024136364567</v>
      </c>
      <c r="G2628" s="31">
        <v>-14.877474860455504</v>
      </c>
      <c r="H2628" s="31">
        <v>142.69652535776385</v>
      </c>
      <c r="I2628" s="31">
        <v>-13.753513079457244</v>
      </c>
      <c r="J2628" s="31">
        <v>-13.166118471840962</v>
      </c>
      <c r="K2628" s="31">
        <v>-12.561102025996192</v>
      </c>
      <c r="L2628" s="31">
        <v>-11.937935086776077</v>
      </c>
      <c r="M2628" s="31">
        <v>-11.296073139379359</v>
      </c>
      <c r="N2628" s="31">
        <v>-10.634955333560741</v>
      </c>
      <c r="O2628" s="31">
        <v>-9.9540039935675644</v>
      </c>
      <c r="P2628" s="31">
        <v>-9.2526241133745923</v>
      </c>
      <c r="Q2628" s="31">
        <v>-8.53020283677583</v>
      </c>
      <c r="R2628" s="31">
        <v>-7.7861089218791051</v>
      </c>
      <c r="S2628" s="31">
        <v>32.336327549107295</v>
      </c>
      <c r="T2628" s="31">
        <v>-6.2302829552215417</v>
      </c>
      <c r="U2628" s="31">
        <v>-5.4171914438781874</v>
      </c>
      <c r="V2628" s="31">
        <v>82.356600924058469</v>
      </c>
      <c r="W2628" s="31">
        <v>-3.71709840281037</v>
      </c>
      <c r="X2628" s="31">
        <v>-2.8286113548946807</v>
      </c>
      <c r="Y2628" s="31">
        <v>-1.9134696955415214</v>
      </c>
      <c r="Z2628" s="31">
        <v>-0.970873786407767</v>
      </c>
    </row>
    <row r="2629" spans="2:26" x14ac:dyDescent="0.2">
      <c r="B2629">
        <v>2513</v>
      </c>
      <c r="C2629" s="31">
        <v>-16.935542122016354</v>
      </c>
      <c r="D2629" s="31">
        <v>49.617305090209264</v>
      </c>
      <c r="E2629" s="31">
        <v>22.005331477070879</v>
      </c>
      <c r="F2629" s="31">
        <v>-15.415024136364567</v>
      </c>
      <c r="G2629" s="31">
        <v>-14.877474860455504</v>
      </c>
      <c r="H2629" s="31">
        <v>-14.323799106269169</v>
      </c>
      <c r="I2629" s="31">
        <v>-13.753513079457244</v>
      </c>
      <c r="J2629" s="31">
        <v>-13.166118471840962</v>
      </c>
      <c r="K2629" s="31">
        <v>-12.561102025996192</v>
      </c>
      <c r="L2629" s="31">
        <v>-11.937935086776077</v>
      </c>
      <c r="M2629" s="31">
        <v>-11.296073139379359</v>
      </c>
      <c r="N2629" s="31">
        <v>-10.634955333560741</v>
      </c>
      <c r="O2629" s="31">
        <v>-9.9540039935675644</v>
      </c>
      <c r="P2629" s="31">
        <v>-9.2526241133745923</v>
      </c>
      <c r="Q2629" s="31">
        <v>49.570417297944459</v>
      </c>
      <c r="R2629" s="31">
        <v>103.50220192536531</v>
      </c>
      <c r="S2629" s="31">
        <v>-7.0196921895354771</v>
      </c>
      <c r="T2629" s="31">
        <v>-6.2302829552215417</v>
      </c>
      <c r="U2629" s="31">
        <v>-5.4171914438781874</v>
      </c>
      <c r="V2629" s="31">
        <v>-4.5797071871945336</v>
      </c>
      <c r="W2629" s="31">
        <v>-3.71709840281037</v>
      </c>
      <c r="X2629" s="31">
        <v>-2.8286113548946807</v>
      </c>
      <c r="Y2629" s="31">
        <v>-1.9134696955415214</v>
      </c>
      <c r="Z2629" s="31">
        <v>-0.970873786407767</v>
      </c>
    </row>
    <row r="2630" spans="2:26" x14ac:dyDescent="0.2">
      <c r="B2630">
        <v>2514</v>
      </c>
      <c r="C2630" s="31">
        <v>73.783509895159312</v>
      </c>
      <c r="D2630" s="31">
        <v>-16.443608385676846</v>
      </c>
      <c r="E2630" s="31">
        <v>41.757921715216142</v>
      </c>
      <c r="F2630" s="31">
        <v>-15.415024136364567</v>
      </c>
      <c r="G2630" s="31">
        <v>-14.877474860455504</v>
      </c>
      <c r="H2630" s="31">
        <v>-14.323799106269169</v>
      </c>
      <c r="I2630" s="31">
        <v>-13.753513079457244</v>
      </c>
      <c r="J2630" s="31">
        <v>-13.166118471840962</v>
      </c>
      <c r="K2630" s="31">
        <v>67.961267680076034</v>
      </c>
      <c r="L2630" s="31">
        <v>-11.937935086776077</v>
      </c>
      <c r="M2630" s="31">
        <v>-11.296073139379359</v>
      </c>
      <c r="N2630" s="31">
        <v>46.317677158298459</v>
      </c>
      <c r="O2630" s="31">
        <v>-9.9540039935675644</v>
      </c>
      <c r="P2630" s="31">
        <v>-9.2526241133745923</v>
      </c>
      <c r="Q2630" s="31">
        <v>-8.53020283677583</v>
      </c>
      <c r="R2630" s="31">
        <v>-7.7861089218791051</v>
      </c>
      <c r="S2630" s="31">
        <v>-7.0196921895354771</v>
      </c>
      <c r="T2630" s="31">
        <v>-6.2302829552215417</v>
      </c>
      <c r="U2630" s="31">
        <v>42.394702047546645</v>
      </c>
      <c r="V2630" s="31">
        <v>-4.5797071871945336</v>
      </c>
      <c r="W2630" s="31">
        <v>39.251502659873118</v>
      </c>
      <c r="X2630" s="31">
        <v>-2.8286113548946807</v>
      </c>
      <c r="Y2630" s="31">
        <v>-1.9134696955415214</v>
      </c>
      <c r="Z2630" s="31">
        <v>-0.970873786407767</v>
      </c>
    </row>
    <row r="2631" spans="2:26" x14ac:dyDescent="0.2">
      <c r="B2631">
        <v>2515</v>
      </c>
      <c r="C2631" s="31">
        <v>-16.935542122016354</v>
      </c>
      <c r="D2631" s="31">
        <v>-16.443608385676846</v>
      </c>
      <c r="E2631" s="31">
        <v>109.74179112659257</v>
      </c>
      <c r="F2631" s="31">
        <v>-15.415024136364567</v>
      </c>
      <c r="G2631" s="31">
        <v>-14.877474860455504</v>
      </c>
      <c r="H2631" s="31">
        <v>40.278028708466607</v>
      </c>
      <c r="I2631" s="31">
        <v>14.919719322389049</v>
      </c>
      <c r="J2631" s="31">
        <v>-13.166118471840962</v>
      </c>
      <c r="K2631" s="31">
        <v>-12.561102025996192</v>
      </c>
      <c r="L2631" s="31">
        <v>-11.937935086776077</v>
      </c>
      <c r="M2631" s="31">
        <v>-11.296073139379359</v>
      </c>
      <c r="N2631" s="31">
        <v>-10.634955333560741</v>
      </c>
      <c r="O2631" s="31">
        <v>-9.9540039935675644</v>
      </c>
      <c r="P2631" s="31">
        <v>-9.2526241133745923</v>
      </c>
      <c r="Q2631" s="31">
        <v>-8.53020283677583</v>
      </c>
      <c r="R2631" s="31">
        <v>-7.7861089218791051</v>
      </c>
      <c r="S2631" s="31">
        <v>-7.0196921895354771</v>
      </c>
      <c r="T2631" s="31">
        <v>-6.2302829552215417</v>
      </c>
      <c r="U2631" s="31">
        <v>-5.4171914438781874</v>
      </c>
      <c r="V2631" s="31">
        <v>-4.5797071871945336</v>
      </c>
      <c r="W2631" s="31">
        <v>-3.71709840281037</v>
      </c>
      <c r="X2631" s="31">
        <v>-2.8286113548946807</v>
      </c>
      <c r="Y2631" s="31">
        <v>-1.9134696955415214</v>
      </c>
      <c r="Z2631" s="31">
        <v>-0.970873786407767</v>
      </c>
    </row>
    <row r="2632" spans="2:26" x14ac:dyDescent="0.2">
      <c r="B2632">
        <v>2516</v>
      </c>
      <c r="C2632" s="31">
        <v>-16.935542122016354</v>
      </c>
      <c r="D2632" s="31">
        <v>-16.443608385676846</v>
      </c>
      <c r="E2632" s="31">
        <v>22.02443423717191</v>
      </c>
      <c r="F2632" s="31">
        <v>39.000603451711903</v>
      </c>
      <c r="G2632" s="31">
        <v>-14.877474860455504</v>
      </c>
      <c r="H2632" s="31">
        <v>-14.323799106269169</v>
      </c>
      <c r="I2632" s="31">
        <v>-13.753513079457244</v>
      </c>
      <c r="J2632" s="31">
        <v>34.873804178937803</v>
      </c>
      <c r="K2632" s="31">
        <v>23.232420910629788</v>
      </c>
      <c r="L2632" s="31">
        <v>-11.937935086776077</v>
      </c>
      <c r="M2632" s="31">
        <v>-11.296073139379359</v>
      </c>
      <c r="N2632" s="31">
        <v>-10.634955333560741</v>
      </c>
      <c r="O2632" s="31">
        <v>-9.9540039935675644</v>
      </c>
      <c r="P2632" s="31">
        <v>-9.2526241133745923</v>
      </c>
      <c r="Q2632" s="31">
        <v>-8.53020283677583</v>
      </c>
      <c r="R2632" s="31">
        <v>136.58440814998184</v>
      </c>
      <c r="S2632" s="31">
        <v>-7.0196921895354771</v>
      </c>
      <c r="T2632" s="31">
        <v>-6.2302829552215417</v>
      </c>
      <c r="U2632" s="31">
        <v>-5.4171914438781874</v>
      </c>
      <c r="V2632" s="31">
        <v>-4.5797071871945336</v>
      </c>
      <c r="W2632" s="31">
        <v>-3.71709840281037</v>
      </c>
      <c r="X2632" s="31">
        <v>-2.8286113548946807</v>
      </c>
      <c r="Y2632" s="31">
        <v>-1.9134696955415214</v>
      </c>
      <c r="Z2632" s="31">
        <v>-0.970873786407767</v>
      </c>
    </row>
    <row r="2633" spans="2:26" x14ac:dyDescent="0.2">
      <c r="B2633">
        <v>2517</v>
      </c>
      <c r="C2633" s="31">
        <v>-16.935542122016354</v>
      </c>
      <c r="D2633" s="31">
        <v>-16.443608385676846</v>
      </c>
      <c r="E2633" s="31">
        <v>-15.936916637247149</v>
      </c>
      <c r="F2633" s="31">
        <v>-15.415024136364567</v>
      </c>
      <c r="G2633" s="31">
        <v>-14.877474860455504</v>
      </c>
      <c r="H2633" s="31">
        <v>-14.323799106269169</v>
      </c>
      <c r="I2633" s="31">
        <v>-13.753513079457244</v>
      </c>
      <c r="J2633" s="31">
        <v>-13.166118471840962</v>
      </c>
      <c r="K2633" s="31">
        <v>-12.561102025996192</v>
      </c>
      <c r="L2633" s="31">
        <v>-11.937935086776077</v>
      </c>
      <c r="M2633" s="31">
        <v>-11.296073139379359</v>
      </c>
      <c r="N2633" s="31">
        <v>-10.634955333560741</v>
      </c>
      <c r="O2633" s="31">
        <v>60.416754872283455</v>
      </c>
      <c r="P2633" s="31">
        <v>-9.2526241133745923</v>
      </c>
      <c r="Q2633" s="31">
        <v>-8.53020283677583</v>
      </c>
      <c r="R2633" s="31">
        <v>68.485076132955541</v>
      </c>
      <c r="S2633" s="31">
        <v>-7.0196921895354771</v>
      </c>
      <c r="T2633" s="31">
        <v>-6.2302829552215417</v>
      </c>
      <c r="U2633" s="31">
        <v>-5.4171914438781874</v>
      </c>
      <c r="V2633" s="31">
        <v>-4.5797071871945336</v>
      </c>
      <c r="W2633" s="31">
        <v>-3.71709840281037</v>
      </c>
      <c r="X2633" s="31">
        <v>-2.8286113548946807</v>
      </c>
      <c r="Y2633" s="31">
        <v>-1.9134696955415214</v>
      </c>
      <c r="Z2633" s="31">
        <v>-0.970873786407767</v>
      </c>
    </row>
    <row r="2634" spans="2:26" x14ac:dyDescent="0.2">
      <c r="B2634">
        <v>2518</v>
      </c>
      <c r="C2634" s="31">
        <v>-16.935542122016354</v>
      </c>
      <c r="D2634" s="31">
        <v>-16.443608385676846</v>
      </c>
      <c r="E2634" s="31">
        <v>111.21172432947417</v>
      </c>
      <c r="F2634" s="31">
        <v>-15.415024136364567</v>
      </c>
      <c r="G2634" s="31">
        <v>-14.877474860455504</v>
      </c>
      <c r="H2634" s="31">
        <v>197.17545557710514</v>
      </c>
      <c r="I2634" s="31">
        <v>-13.753513079457244</v>
      </c>
      <c r="J2634" s="31">
        <v>-13.166118471840962</v>
      </c>
      <c r="K2634" s="31">
        <v>-12.561102025996192</v>
      </c>
      <c r="L2634" s="31">
        <v>42.383383625944496</v>
      </c>
      <c r="M2634" s="31">
        <v>-11.296073139379359</v>
      </c>
      <c r="N2634" s="31">
        <v>208.27974229033052</v>
      </c>
      <c r="O2634" s="31">
        <v>-9.9540039935675644</v>
      </c>
      <c r="P2634" s="31">
        <v>-9.2526241133745923</v>
      </c>
      <c r="Q2634" s="31">
        <v>-8.53020283677583</v>
      </c>
      <c r="R2634" s="31">
        <v>-7.7861089218791051</v>
      </c>
      <c r="S2634" s="31">
        <v>-7.0196921895354771</v>
      </c>
      <c r="T2634" s="31">
        <v>-6.2302829552215417</v>
      </c>
      <c r="U2634" s="31">
        <v>-5.4171914438781874</v>
      </c>
      <c r="V2634" s="31">
        <v>-4.5797071871945336</v>
      </c>
      <c r="W2634" s="31">
        <v>-3.71709840281037</v>
      </c>
      <c r="X2634" s="31">
        <v>-2.8286113548946807</v>
      </c>
      <c r="Y2634" s="31">
        <v>-1.9134696955415214</v>
      </c>
      <c r="Z2634" s="31">
        <v>-0.970873786407767</v>
      </c>
    </row>
    <row r="2635" spans="2:26" x14ac:dyDescent="0.2">
      <c r="B2635">
        <v>2519</v>
      </c>
      <c r="C2635" s="31">
        <v>-16.935542122016354</v>
      </c>
      <c r="D2635" s="31">
        <v>-16.443608385676846</v>
      </c>
      <c r="E2635" s="31">
        <v>31.002164170458109</v>
      </c>
      <c r="F2635" s="31">
        <v>-15.415024136364567</v>
      </c>
      <c r="G2635" s="31">
        <v>-14.877474860455504</v>
      </c>
      <c r="H2635" s="31">
        <v>-14.323799106269169</v>
      </c>
      <c r="I2635" s="31">
        <v>-13.753513079457244</v>
      </c>
      <c r="J2635" s="31">
        <v>-13.166118471840962</v>
      </c>
      <c r="K2635" s="31">
        <v>-12.561102025996192</v>
      </c>
      <c r="L2635" s="31">
        <v>-11.937935086776077</v>
      </c>
      <c r="M2635" s="31">
        <v>119.3612722757522</v>
      </c>
      <c r="N2635" s="31">
        <v>-10.634955333560741</v>
      </c>
      <c r="O2635" s="31">
        <v>52.733430785364234</v>
      </c>
      <c r="P2635" s="31">
        <v>142.68580266893446</v>
      </c>
      <c r="Q2635" s="31">
        <v>-8.53020283677583</v>
      </c>
      <c r="R2635" s="31">
        <v>-7.7861089218791051</v>
      </c>
      <c r="S2635" s="31">
        <v>-7.0196921895354771</v>
      </c>
      <c r="T2635" s="31">
        <v>-6.2302829552215417</v>
      </c>
      <c r="U2635" s="31">
        <v>-5.4171914438781874</v>
      </c>
      <c r="V2635" s="31">
        <v>-4.5797071871945336</v>
      </c>
      <c r="W2635" s="31">
        <v>-3.71709840281037</v>
      </c>
      <c r="X2635" s="31">
        <v>-2.8286113548946807</v>
      </c>
      <c r="Y2635" s="31">
        <v>-1.9134696955415214</v>
      </c>
      <c r="Z2635" s="31">
        <v>-0.970873786407767</v>
      </c>
    </row>
    <row r="2636" spans="2:26" x14ac:dyDescent="0.2">
      <c r="B2636">
        <v>2520</v>
      </c>
      <c r="C2636" s="31">
        <v>-16.935542122016354</v>
      </c>
      <c r="D2636" s="31">
        <v>100.8026597040315</v>
      </c>
      <c r="E2636" s="31">
        <v>-15.936916637247149</v>
      </c>
      <c r="F2636" s="31">
        <v>56.399898190898426</v>
      </c>
      <c r="G2636" s="31">
        <v>28.222672446711695</v>
      </c>
      <c r="H2636" s="31">
        <v>-14.323799106269169</v>
      </c>
      <c r="I2636" s="31">
        <v>-13.753513079457244</v>
      </c>
      <c r="J2636" s="31">
        <v>-13.166118471840962</v>
      </c>
      <c r="K2636" s="31">
        <v>-12.561102025996192</v>
      </c>
      <c r="L2636" s="31">
        <v>-11.937935086776077</v>
      </c>
      <c r="M2636" s="31">
        <v>219.84460778026266</v>
      </c>
      <c r="N2636" s="31">
        <v>-10.634955333560741</v>
      </c>
      <c r="O2636" s="31">
        <v>-9.9540039935675644</v>
      </c>
      <c r="P2636" s="31">
        <v>-9.2526241133745923</v>
      </c>
      <c r="Q2636" s="31">
        <v>-8.53020283677583</v>
      </c>
      <c r="R2636" s="31">
        <v>-7.7861089218791051</v>
      </c>
      <c r="S2636" s="31">
        <v>53.728492562024805</v>
      </c>
      <c r="T2636" s="31">
        <v>-6.2302829552215417</v>
      </c>
      <c r="U2636" s="31">
        <v>-5.4171914438781874</v>
      </c>
      <c r="V2636" s="31">
        <v>-4.5797071871945336</v>
      </c>
      <c r="W2636" s="31">
        <v>-3.71709840281037</v>
      </c>
      <c r="X2636" s="31">
        <v>-2.8286113548946807</v>
      </c>
      <c r="Y2636" s="31">
        <v>-1.9134696955415214</v>
      </c>
      <c r="Z2636" s="31">
        <v>-0.970873786407767</v>
      </c>
    </row>
    <row r="2637" spans="2:26" x14ac:dyDescent="0.2">
      <c r="B2637">
        <v>2521</v>
      </c>
      <c r="C2637" s="31">
        <v>141.51436552641121</v>
      </c>
      <c r="D2637" s="31">
        <v>-16.443608385676846</v>
      </c>
      <c r="E2637" s="31">
        <v>20.939953163138188</v>
      </c>
      <c r="F2637" s="31">
        <v>29.378732892973069</v>
      </c>
      <c r="G2637" s="31">
        <v>-14.877474860455504</v>
      </c>
      <c r="H2637" s="31">
        <v>25.580316404886954</v>
      </c>
      <c r="I2637" s="31">
        <v>18.366853567378978</v>
      </c>
      <c r="J2637" s="31">
        <v>-13.166118471840962</v>
      </c>
      <c r="K2637" s="31">
        <v>-12.561102025996192</v>
      </c>
      <c r="L2637" s="31">
        <v>39.813528420841813</v>
      </c>
      <c r="M2637" s="31">
        <v>-11.296073139379359</v>
      </c>
      <c r="N2637" s="31">
        <v>-10.634955333560741</v>
      </c>
      <c r="O2637" s="31">
        <v>-9.9540039935675644</v>
      </c>
      <c r="P2637" s="31">
        <v>-9.2526241133745923</v>
      </c>
      <c r="Q2637" s="31">
        <v>-8.53020283677583</v>
      </c>
      <c r="R2637" s="31">
        <v>-7.7861089218791051</v>
      </c>
      <c r="S2637" s="31">
        <v>158.76404038647297</v>
      </c>
      <c r="T2637" s="31">
        <v>126.78987605519302</v>
      </c>
      <c r="U2637" s="31">
        <v>-5.4171914438781874</v>
      </c>
      <c r="V2637" s="31">
        <v>-4.5797071871945336</v>
      </c>
      <c r="W2637" s="31">
        <v>-3.71709840281037</v>
      </c>
      <c r="X2637" s="31">
        <v>-2.8286113548946807</v>
      </c>
      <c r="Y2637" s="31">
        <v>-1.9134696955415214</v>
      </c>
      <c r="Z2637" s="31">
        <v>-0.970873786407767</v>
      </c>
    </row>
    <row r="2638" spans="2:26" x14ac:dyDescent="0.2">
      <c r="B2638">
        <v>2522</v>
      </c>
      <c r="C2638" s="31">
        <v>112.11505900196684</v>
      </c>
      <c r="D2638" s="31">
        <v>-16.443608385676846</v>
      </c>
      <c r="E2638" s="31">
        <v>-15.936916637247149</v>
      </c>
      <c r="F2638" s="31">
        <v>74.34892439200955</v>
      </c>
      <c r="G2638" s="31">
        <v>30.16588498649504</v>
      </c>
      <c r="H2638" s="31">
        <v>-14.323799106269169</v>
      </c>
      <c r="I2638" s="31">
        <v>326.23106247658035</v>
      </c>
      <c r="J2638" s="31">
        <v>-13.166118471840962</v>
      </c>
      <c r="K2638" s="31">
        <v>-12.561102025996192</v>
      </c>
      <c r="L2638" s="31">
        <v>58.683759316729052</v>
      </c>
      <c r="M2638" s="31">
        <v>-11.296073139379359</v>
      </c>
      <c r="N2638" s="31">
        <v>181.24863457814715</v>
      </c>
      <c r="O2638" s="31">
        <v>-9.9540039935675644</v>
      </c>
      <c r="P2638" s="31">
        <v>-9.2526241133745923</v>
      </c>
      <c r="Q2638" s="31">
        <v>121.98075643951412</v>
      </c>
      <c r="R2638" s="31">
        <v>-7.7861089218791051</v>
      </c>
      <c r="S2638" s="31">
        <v>-7.0196921895354771</v>
      </c>
      <c r="T2638" s="31">
        <v>-6.2302829552215417</v>
      </c>
      <c r="U2638" s="31">
        <v>-5.4171914438781874</v>
      </c>
      <c r="V2638" s="31">
        <v>-4.5797071871945336</v>
      </c>
      <c r="W2638" s="31">
        <v>41.264474676040678</v>
      </c>
      <c r="X2638" s="31">
        <v>-2.8286113548946807</v>
      </c>
      <c r="Y2638" s="31">
        <v>-1.9134696955415214</v>
      </c>
      <c r="Z2638" s="31">
        <v>-0.970873786407767</v>
      </c>
    </row>
    <row r="2639" spans="2:26" x14ac:dyDescent="0.2">
      <c r="B2639">
        <v>2523</v>
      </c>
      <c r="C2639" s="31">
        <v>66.845710866970194</v>
      </c>
      <c r="D2639" s="31">
        <v>9.5282102611917043</v>
      </c>
      <c r="E2639" s="31">
        <v>104.6835001399257</v>
      </c>
      <c r="F2639" s="31">
        <v>-15.415024136364567</v>
      </c>
      <c r="G2639" s="31">
        <v>-14.877474860455504</v>
      </c>
      <c r="H2639" s="31">
        <v>-14.323799106269169</v>
      </c>
      <c r="I2639" s="31">
        <v>-13.753513079457244</v>
      </c>
      <c r="J2639" s="31">
        <v>-13.166118471840962</v>
      </c>
      <c r="K2639" s="31">
        <v>-12.561102025996192</v>
      </c>
      <c r="L2639" s="31">
        <v>235.16641247072167</v>
      </c>
      <c r="M2639" s="31">
        <v>-11.296073139379359</v>
      </c>
      <c r="N2639" s="31">
        <v>-10.634955333560741</v>
      </c>
      <c r="O2639" s="31">
        <v>-9.9540039935675644</v>
      </c>
      <c r="P2639" s="31">
        <v>-9.2526241133745923</v>
      </c>
      <c r="Q2639" s="31">
        <v>-8.53020283677583</v>
      </c>
      <c r="R2639" s="31">
        <v>-7.7861089218791051</v>
      </c>
      <c r="S2639" s="31">
        <v>-7.0196921895354771</v>
      </c>
      <c r="T2639" s="31">
        <v>51.272310956248361</v>
      </c>
      <c r="U2639" s="31">
        <v>-5.4171914438781874</v>
      </c>
      <c r="V2639" s="31">
        <v>-4.5797071871945336</v>
      </c>
      <c r="W2639" s="31">
        <v>-3.71709840281037</v>
      </c>
      <c r="X2639" s="31">
        <v>-2.8286113548946807</v>
      </c>
      <c r="Y2639" s="31">
        <v>-1.9134696955415214</v>
      </c>
      <c r="Z2639" s="31">
        <v>-0.970873786407767</v>
      </c>
    </row>
    <row r="2640" spans="2:26" x14ac:dyDescent="0.2">
      <c r="B2640">
        <v>2524</v>
      </c>
      <c r="C2640" s="31">
        <v>-16.935542122016354</v>
      </c>
      <c r="D2640" s="31">
        <v>140.01252953671758</v>
      </c>
      <c r="E2640" s="31">
        <v>-15.936916637247149</v>
      </c>
      <c r="F2640" s="31">
        <v>29.687458024721714</v>
      </c>
      <c r="G2640" s="31">
        <v>-14.877474860455504</v>
      </c>
      <c r="H2640" s="31">
        <v>-14.323799106269169</v>
      </c>
      <c r="I2640" s="31">
        <v>-13.753513079457244</v>
      </c>
      <c r="J2640" s="31">
        <v>-13.166118471840962</v>
      </c>
      <c r="K2640" s="31">
        <v>-12.561102025996192</v>
      </c>
      <c r="L2640" s="31">
        <v>-11.937935086776077</v>
      </c>
      <c r="M2640" s="31">
        <v>-11.296073139379359</v>
      </c>
      <c r="N2640" s="31">
        <v>-10.634955333560741</v>
      </c>
      <c r="O2640" s="31">
        <v>-9.9540039935675644</v>
      </c>
      <c r="P2640" s="31">
        <v>-9.2526241133745923</v>
      </c>
      <c r="Q2640" s="31">
        <v>-8.53020283677583</v>
      </c>
      <c r="R2640" s="31">
        <v>-7.7861089218791051</v>
      </c>
      <c r="S2640" s="31">
        <v>211.30880232247875</v>
      </c>
      <c r="T2640" s="31">
        <v>-6.2302829552215417</v>
      </c>
      <c r="U2640" s="31">
        <v>-5.4171914438781874</v>
      </c>
      <c r="V2640" s="31">
        <v>-4.5797071871945336</v>
      </c>
      <c r="W2640" s="31">
        <v>-3.71709840281037</v>
      </c>
      <c r="X2640" s="31">
        <v>-2.8286113548946807</v>
      </c>
      <c r="Y2640" s="31">
        <v>-1.9134696955415214</v>
      </c>
      <c r="Z2640" s="31">
        <v>-0.970873786407767</v>
      </c>
    </row>
    <row r="2641" spans="2:26" x14ac:dyDescent="0.2">
      <c r="B2641">
        <v>2525</v>
      </c>
      <c r="C2641" s="31">
        <v>-16.935542122016354</v>
      </c>
      <c r="D2641" s="31">
        <v>-16.443608385676846</v>
      </c>
      <c r="E2641" s="31">
        <v>-15.936916637247149</v>
      </c>
      <c r="F2641" s="31">
        <v>-15.415024136364567</v>
      </c>
      <c r="G2641" s="31">
        <v>-14.877474860455504</v>
      </c>
      <c r="H2641" s="31">
        <v>-14.323799106269169</v>
      </c>
      <c r="I2641" s="31">
        <v>-13.753513079457244</v>
      </c>
      <c r="J2641" s="31">
        <v>27.154318934547288</v>
      </c>
      <c r="K2641" s="31">
        <v>-12.561102025996192</v>
      </c>
      <c r="L2641" s="31">
        <v>-11.937935086776077</v>
      </c>
      <c r="M2641" s="31">
        <v>-11.296073139379359</v>
      </c>
      <c r="N2641" s="31">
        <v>243.99649633965379</v>
      </c>
      <c r="O2641" s="31">
        <v>-9.9540039935675644</v>
      </c>
      <c r="P2641" s="31">
        <v>-9.2526241133745923</v>
      </c>
      <c r="Q2641" s="31">
        <v>-8.53020283677583</v>
      </c>
      <c r="R2641" s="31">
        <v>-7.7861089218791051</v>
      </c>
      <c r="S2641" s="31">
        <v>-7.0196921895354771</v>
      </c>
      <c r="T2641" s="31">
        <v>-6.2302829552215417</v>
      </c>
      <c r="U2641" s="31">
        <v>-5.4171914438781874</v>
      </c>
      <c r="V2641" s="31">
        <v>-4.5797071871945336</v>
      </c>
      <c r="W2641" s="31">
        <v>-3.71709840281037</v>
      </c>
      <c r="X2641" s="31">
        <v>-2.8286113548946807</v>
      </c>
      <c r="Y2641" s="31">
        <v>-1.9134696955415214</v>
      </c>
      <c r="Z2641" s="31">
        <v>-0.970873786407767</v>
      </c>
    </row>
    <row r="2642" spans="2:26" x14ac:dyDescent="0.2">
      <c r="B2642">
        <v>2526</v>
      </c>
      <c r="C2642" s="31">
        <v>169.54001833006598</v>
      </c>
      <c r="D2642" s="31">
        <v>63.526794127397302</v>
      </c>
      <c r="E2642" s="31">
        <v>-15.936916637247149</v>
      </c>
      <c r="F2642" s="31">
        <v>-15.415024136364567</v>
      </c>
      <c r="G2642" s="31">
        <v>-14.877474860455504</v>
      </c>
      <c r="H2642" s="31">
        <v>-14.323799106269169</v>
      </c>
      <c r="I2642" s="31">
        <v>-13.753513079457244</v>
      </c>
      <c r="J2642" s="31">
        <v>-13.166118471840962</v>
      </c>
      <c r="K2642" s="31">
        <v>-12.561102025996192</v>
      </c>
      <c r="L2642" s="31">
        <v>-11.937935086776077</v>
      </c>
      <c r="M2642" s="31">
        <v>174.33915853118438</v>
      </c>
      <c r="N2642" s="31">
        <v>-10.634955333560741</v>
      </c>
      <c r="O2642" s="31">
        <v>-9.9540039935675644</v>
      </c>
      <c r="P2642" s="31">
        <v>-9.2526241133745923</v>
      </c>
      <c r="Q2642" s="31">
        <v>-8.53020283677583</v>
      </c>
      <c r="R2642" s="31">
        <v>-7.7861089218791051</v>
      </c>
      <c r="S2642" s="31">
        <v>-7.0196921895354771</v>
      </c>
      <c r="T2642" s="31">
        <v>-6.2302829552215417</v>
      </c>
      <c r="U2642" s="31">
        <v>-5.4171914438781874</v>
      </c>
      <c r="V2642" s="31">
        <v>-4.5797071871945336</v>
      </c>
      <c r="W2642" s="31">
        <v>-3.71709840281037</v>
      </c>
      <c r="X2642" s="31">
        <v>-2.8286113548946807</v>
      </c>
      <c r="Y2642" s="31">
        <v>-1.9134696955415214</v>
      </c>
      <c r="Z2642" s="31">
        <v>-0.970873786407767</v>
      </c>
    </row>
    <row r="2643" spans="2:26" x14ac:dyDescent="0.2">
      <c r="B2643">
        <v>2527</v>
      </c>
      <c r="C2643" s="31">
        <v>-16.935542122016354</v>
      </c>
      <c r="D2643" s="31">
        <v>119.81742916946422</v>
      </c>
      <c r="E2643" s="31">
        <v>-15.936916637247149</v>
      </c>
      <c r="F2643" s="31">
        <v>-15.415024136364567</v>
      </c>
      <c r="G2643" s="31">
        <v>-14.877474860455504</v>
      </c>
      <c r="H2643" s="31">
        <v>69.347034632647748</v>
      </c>
      <c r="I2643" s="31">
        <v>-13.753513079457244</v>
      </c>
      <c r="J2643" s="31">
        <v>58.363931692005004</v>
      </c>
      <c r="K2643" s="31">
        <v>-12.561102025996192</v>
      </c>
      <c r="L2643" s="31">
        <v>-11.937935086776077</v>
      </c>
      <c r="M2643" s="31">
        <v>-11.296073139379359</v>
      </c>
      <c r="N2643" s="31">
        <v>-10.634955333560741</v>
      </c>
      <c r="O2643" s="31">
        <v>147.06964051286661</v>
      </c>
      <c r="P2643" s="31">
        <v>131.47875320214499</v>
      </c>
      <c r="Q2643" s="31">
        <v>-8.53020283677583</v>
      </c>
      <c r="R2643" s="31">
        <v>-7.7861089218791051</v>
      </c>
      <c r="S2643" s="31">
        <v>-7.0196921895354771</v>
      </c>
      <c r="T2643" s="31">
        <v>-6.2302829552215417</v>
      </c>
      <c r="U2643" s="31">
        <v>-5.4171914438781874</v>
      </c>
      <c r="V2643" s="31">
        <v>-4.5797071871945336</v>
      </c>
      <c r="W2643" s="31">
        <v>-3.71709840281037</v>
      </c>
      <c r="X2643" s="31">
        <v>-2.8286113548946807</v>
      </c>
      <c r="Y2643" s="31">
        <v>-1.9134696955415214</v>
      </c>
      <c r="Z2643" s="31">
        <v>-0.970873786407767</v>
      </c>
    </row>
    <row r="2644" spans="2:26" x14ac:dyDescent="0.2">
      <c r="B2644">
        <v>2528</v>
      </c>
      <c r="C2644" s="31">
        <v>-16.935542122016354</v>
      </c>
      <c r="D2644" s="31">
        <v>37.119654969930174</v>
      </c>
      <c r="E2644" s="31">
        <v>-15.936916637247149</v>
      </c>
      <c r="F2644" s="31">
        <v>97.101233512703985</v>
      </c>
      <c r="G2644" s="31">
        <v>45.267597083997714</v>
      </c>
      <c r="H2644" s="31">
        <v>-14.323799106269169</v>
      </c>
      <c r="I2644" s="31">
        <v>-13.753513079457244</v>
      </c>
      <c r="J2644" s="31">
        <v>-13.166118471840962</v>
      </c>
      <c r="K2644" s="31">
        <v>24.859531787224142</v>
      </c>
      <c r="L2644" s="31">
        <v>-11.937935086776077</v>
      </c>
      <c r="M2644" s="31">
        <v>-11.296073139379359</v>
      </c>
      <c r="N2644" s="31">
        <v>-10.634955333560741</v>
      </c>
      <c r="O2644" s="31">
        <v>-9.9540039935675644</v>
      </c>
      <c r="P2644" s="31">
        <v>-9.2526241133745923</v>
      </c>
      <c r="Q2644" s="31">
        <v>-8.53020283677583</v>
      </c>
      <c r="R2644" s="31">
        <v>-7.7861089218791051</v>
      </c>
      <c r="S2644" s="31">
        <v>198.75219181613323</v>
      </c>
      <c r="T2644" s="31">
        <v>-6.2302829552215417</v>
      </c>
      <c r="U2644" s="31">
        <v>-5.4171914438781874</v>
      </c>
      <c r="V2644" s="31">
        <v>-4.5797071871945336</v>
      </c>
      <c r="W2644" s="31">
        <v>-3.71709840281037</v>
      </c>
      <c r="X2644" s="31">
        <v>-2.8286113548946807</v>
      </c>
      <c r="Y2644" s="31">
        <v>-1.9134696955415214</v>
      </c>
      <c r="Z2644" s="31">
        <v>-0.970873786407767</v>
      </c>
    </row>
    <row r="2645" spans="2:26" x14ac:dyDescent="0.2">
      <c r="B2645">
        <v>2529</v>
      </c>
      <c r="C2645" s="31">
        <v>-16.935542122016354</v>
      </c>
      <c r="D2645" s="31">
        <v>-16.443608385676846</v>
      </c>
      <c r="E2645" s="31">
        <v>24.489083881122731</v>
      </c>
      <c r="F2645" s="31">
        <v>-15.415024136364567</v>
      </c>
      <c r="G2645" s="31">
        <v>-14.877474860455504</v>
      </c>
      <c r="H2645" s="31">
        <v>-14.323799106269169</v>
      </c>
      <c r="I2645" s="31">
        <v>-13.753513079457244</v>
      </c>
      <c r="J2645" s="31">
        <v>-13.166118471840962</v>
      </c>
      <c r="K2645" s="31">
        <v>-12.561102025996192</v>
      </c>
      <c r="L2645" s="31">
        <v>-11.937935086776077</v>
      </c>
      <c r="M2645" s="31">
        <v>-11.296073139379359</v>
      </c>
      <c r="N2645" s="31">
        <v>-10.634955333560741</v>
      </c>
      <c r="O2645" s="31">
        <v>-9.9540039935675644</v>
      </c>
      <c r="P2645" s="31">
        <v>39.347885041790079</v>
      </c>
      <c r="Q2645" s="31">
        <v>-8.53020283677583</v>
      </c>
      <c r="R2645" s="31">
        <v>41.502108832557226</v>
      </c>
      <c r="S2645" s="31">
        <v>-7.0196921895354771</v>
      </c>
      <c r="T2645" s="31">
        <v>-6.2302829552215417</v>
      </c>
      <c r="U2645" s="31">
        <v>-5.4171914438781874</v>
      </c>
      <c r="V2645" s="31">
        <v>-4.5797071871945336</v>
      </c>
      <c r="W2645" s="31">
        <v>-3.71709840281037</v>
      </c>
      <c r="X2645" s="31">
        <v>-2.8286113548946807</v>
      </c>
      <c r="Y2645" s="31">
        <v>-1.9134696955415214</v>
      </c>
      <c r="Z2645" s="31">
        <v>-0.970873786407767</v>
      </c>
    </row>
    <row r="2646" spans="2:26" x14ac:dyDescent="0.2">
      <c r="B2646">
        <v>2530</v>
      </c>
      <c r="C2646" s="31">
        <v>56.845998148830638</v>
      </c>
      <c r="D2646" s="31">
        <v>-16.443608385676846</v>
      </c>
      <c r="E2646" s="31">
        <v>-15.936916637247149</v>
      </c>
      <c r="F2646" s="31">
        <v>-15.415024136364567</v>
      </c>
      <c r="G2646" s="31">
        <v>-14.877474860455504</v>
      </c>
      <c r="H2646" s="31">
        <v>85.446649266704881</v>
      </c>
      <c r="I2646" s="31">
        <v>-13.753513079457244</v>
      </c>
      <c r="J2646" s="31">
        <v>38.023332914034526</v>
      </c>
      <c r="K2646" s="31">
        <v>145.4250537370325</v>
      </c>
      <c r="L2646" s="31">
        <v>-11.937935086776077</v>
      </c>
      <c r="M2646" s="31">
        <v>42.638162433655239</v>
      </c>
      <c r="N2646" s="31">
        <v>-10.634955333560741</v>
      </c>
      <c r="O2646" s="31">
        <v>47.799926666368499</v>
      </c>
      <c r="P2646" s="31">
        <v>-9.2526241133745923</v>
      </c>
      <c r="Q2646" s="31">
        <v>-8.53020283677583</v>
      </c>
      <c r="R2646" s="31">
        <v>-7.7861089218791051</v>
      </c>
      <c r="S2646" s="31">
        <v>53.53605598385473</v>
      </c>
      <c r="T2646" s="31">
        <v>-6.2302829552215417</v>
      </c>
      <c r="U2646" s="31">
        <v>-5.4171914438781874</v>
      </c>
      <c r="V2646" s="31">
        <v>-4.5797071871945336</v>
      </c>
      <c r="W2646" s="31">
        <v>-3.71709840281037</v>
      </c>
      <c r="X2646" s="31">
        <v>-2.8286113548946807</v>
      </c>
      <c r="Y2646" s="31">
        <v>-1.9134696955415214</v>
      </c>
      <c r="Z2646" s="31">
        <v>-0.970873786407767</v>
      </c>
    </row>
    <row r="2647" spans="2:26" x14ac:dyDescent="0.2">
      <c r="B2647">
        <v>2531</v>
      </c>
      <c r="C2647" s="31">
        <v>21.629098466690131</v>
      </c>
      <c r="D2647" s="31">
        <v>-16.443608385676846</v>
      </c>
      <c r="E2647" s="31">
        <v>-15.936916637247149</v>
      </c>
      <c r="F2647" s="31">
        <v>-15.415024136364567</v>
      </c>
      <c r="G2647" s="31">
        <v>-14.877474860455504</v>
      </c>
      <c r="H2647" s="31">
        <v>55.414757630976013</v>
      </c>
      <c r="I2647" s="31">
        <v>-13.753513079457244</v>
      </c>
      <c r="J2647" s="31">
        <v>-13.166118471840962</v>
      </c>
      <c r="K2647" s="31">
        <v>303.16629002151825</v>
      </c>
      <c r="L2647" s="31">
        <v>-11.937935086776077</v>
      </c>
      <c r="M2647" s="31">
        <v>27.587812223474998</v>
      </c>
      <c r="N2647" s="31">
        <v>-10.634955333560741</v>
      </c>
      <c r="O2647" s="31">
        <v>-9.9540039935675644</v>
      </c>
      <c r="P2647" s="31">
        <v>24.456898549421087</v>
      </c>
      <c r="Q2647" s="31">
        <v>-8.53020283677583</v>
      </c>
      <c r="R2647" s="31">
        <v>-7.7861089218791051</v>
      </c>
      <c r="S2647" s="31">
        <v>-7.0196921895354771</v>
      </c>
      <c r="T2647" s="31">
        <v>-6.2302829552215417</v>
      </c>
      <c r="U2647" s="31">
        <v>-5.4171914438781874</v>
      </c>
      <c r="V2647" s="31">
        <v>-4.5797071871945336</v>
      </c>
      <c r="W2647" s="31">
        <v>-3.71709840281037</v>
      </c>
      <c r="X2647" s="31">
        <v>-2.8286113548946807</v>
      </c>
      <c r="Y2647" s="31">
        <v>-1.9134696955415214</v>
      </c>
      <c r="Z2647" s="31">
        <v>-0.970873786407767</v>
      </c>
    </row>
    <row r="2648" spans="2:26" x14ac:dyDescent="0.2">
      <c r="B2648">
        <v>2532</v>
      </c>
      <c r="C2648" s="31">
        <v>-16.935542122016354</v>
      </c>
      <c r="D2648" s="31">
        <v>47.426929006590989</v>
      </c>
      <c r="E2648" s="31">
        <v>-15.936916637247149</v>
      </c>
      <c r="F2648" s="31">
        <v>97.806441148794704</v>
      </c>
      <c r="G2648" s="31">
        <v>-14.877474860455504</v>
      </c>
      <c r="H2648" s="31">
        <v>7.8724478313500796</v>
      </c>
      <c r="I2648" s="31">
        <v>-13.753513079457244</v>
      </c>
      <c r="J2648" s="31">
        <v>-13.166118471840962</v>
      </c>
      <c r="K2648" s="31">
        <v>-12.561102025996192</v>
      </c>
      <c r="L2648" s="31">
        <v>-11.937935086776077</v>
      </c>
      <c r="M2648" s="31">
        <v>-11.296073139379359</v>
      </c>
      <c r="N2648" s="31">
        <v>-10.634955333560741</v>
      </c>
      <c r="O2648" s="31">
        <v>-9.9540039935675644</v>
      </c>
      <c r="P2648" s="31">
        <v>-9.2526241133745923</v>
      </c>
      <c r="Q2648" s="31">
        <v>-8.53020283677583</v>
      </c>
      <c r="R2648" s="31">
        <v>-7.7861089218791051</v>
      </c>
      <c r="S2648" s="31">
        <v>-7.0196921895354771</v>
      </c>
      <c r="T2648" s="31">
        <v>42.273974723985837</v>
      </c>
      <c r="U2648" s="31">
        <v>-5.4171914438781874</v>
      </c>
      <c r="V2648" s="31">
        <v>-4.5797071871945336</v>
      </c>
      <c r="W2648" s="31">
        <v>-3.71709840281037</v>
      </c>
      <c r="X2648" s="31">
        <v>-2.8286113548946807</v>
      </c>
      <c r="Y2648" s="31">
        <v>-1.9134696955415214</v>
      </c>
      <c r="Z2648" s="31">
        <v>-0.970873786407767</v>
      </c>
    </row>
    <row r="2649" spans="2:26" x14ac:dyDescent="0.2">
      <c r="B2649">
        <v>2533</v>
      </c>
      <c r="C2649" s="31">
        <v>-16.935542122016354</v>
      </c>
      <c r="D2649" s="31">
        <v>-16.443608385676846</v>
      </c>
      <c r="E2649" s="31">
        <v>-15.936916637247149</v>
      </c>
      <c r="F2649" s="31">
        <v>41.640527782875211</v>
      </c>
      <c r="G2649" s="31">
        <v>-14.877474860455504</v>
      </c>
      <c r="H2649" s="31">
        <v>22.232483508358936</v>
      </c>
      <c r="I2649" s="31">
        <v>15.416936177627063</v>
      </c>
      <c r="J2649" s="31">
        <v>-13.166118471840962</v>
      </c>
      <c r="K2649" s="31">
        <v>77.751884866982905</v>
      </c>
      <c r="L2649" s="31">
        <v>-11.937935086776077</v>
      </c>
      <c r="M2649" s="31">
        <v>-11.296073139379359</v>
      </c>
      <c r="N2649" s="31">
        <v>-10.634955333560741</v>
      </c>
      <c r="O2649" s="31">
        <v>-9.9540039935675644</v>
      </c>
      <c r="P2649" s="31">
        <v>-9.2526241133745923</v>
      </c>
      <c r="Q2649" s="31">
        <v>-8.53020283677583</v>
      </c>
      <c r="R2649" s="31">
        <v>-7.7861089218791051</v>
      </c>
      <c r="S2649" s="31">
        <v>-7.0196921895354771</v>
      </c>
      <c r="T2649" s="31">
        <v>-6.2302829552215417</v>
      </c>
      <c r="U2649" s="31">
        <v>-5.4171914438781874</v>
      </c>
      <c r="V2649" s="31">
        <v>-4.5797071871945336</v>
      </c>
      <c r="W2649" s="31">
        <v>-3.71709840281037</v>
      </c>
      <c r="X2649" s="31">
        <v>-2.8286113548946807</v>
      </c>
      <c r="Y2649" s="31">
        <v>-1.9134696955415214</v>
      </c>
      <c r="Z2649" s="31">
        <v>-0.970873786407767</v>
      </c>
    </row>
    <row r="2650" spans="2:26" x14ac:dyDescent="0.2">
      <c r="B2650">
        <v>2534</v>
      </c>
      <c r="C2650" s="31">
        <v>143.9266427729805</v>
      </c>
      <c r="D2650" s="31">
        <v>-16.443608385676846</v>
      </c>
      <c r="E2650" s="31">
        <v>30.226184121099507</v>
      </c>
      <c r="F2650" s="31">
        <v>-15.415024136364567</v>
      </c>
      <c r="G2650" s="31">
        <v>28.228665980537006</v>
      </c>
      <c r="H2650" s="31">
        <v>72.416646127038391</v>
      </c>
      <c r="I2650" s="31">
        <v>-13.753513079457244</v>
      </c>
      <c r="J2650" s="31">
        <v>25.617852892263141</v>
      </c>
      <c r="K2650" s="31">
        <v>-12.561102025996192</v>
      </c>
      <c r="L2650" s="31">
        <v>-11.937935086776077</v>
      </c>
      <c r="M2650" s="31">
        <v>-11.296073139379359</v>
      </c>
      <c r="N2650" s="31">
        <v>-10.634955333560741</v>
      </c>
      <c r="O2650" s="31">
        <v>38.398767811506417</v>
      </c>
      <c r="P2650" s="31">
        <v>-9.2526241133745923</v>
      </c>
      <c r="Q2650" s="31">
        <v>147.29782822456781</v>
      </c>
      <c r="R2650" s="31">
        <v>-7.7861089218791051</v>
      </c>
      <c r="S2650" s="31">
        <v>-7.0196921895354771</v>
      </c>
      <c r="T2650" s="31">
        <v>-6.2302829552215417</v>
      </c>
      <c r="U2650" s="31">
        <v>-5.4171914438781874</v>
      </c>
      <c r="V2650" s="31">
        <v>-4.5797071871945336</v>
      </c>
      <c r="W2650" s="31">
        <v>-3.71709840281037</v>
      </c>
      <c r="X2650" s="31">
        <v>-2.8286113548946807</v>
      </c>
      <c r="Y2650" s="31">
        <v>-1.9134696955415214</v>
      </c>
      <c r="Z2650" s="31">
        <v>-0.970873786407767</v>
      </c>
    </row>
    <row r="2651" spans="2:26" x14ac:dyDescent="0.2">
      <c r="B2651">
        <v>2535</v>
      </c>
      <c r="C2651" s="31">
        <v>-16.935542122016354</v>
      </c>
      <c r="D2651" s="31">
        <v>14.454394809256438</v>
      </c>
      <c r="E2651" s="31">
        <v>-15.936916637247149</v>
      </c>
      <c r="F2651" s="31">
        <v>17.133216946887458</v>
      </c>
      <c r="G2651" s="31">
        <v>-14.877474860455504</v>
      </c>
      <c r="H2651" s="31">
        <v>-14.323799106269169</v>
      </c>
      <c r="I2651" s="31">
        <v>30.727697418396986</v>
      </c>
      <c r="J2651" s="31">
        <v>-13.166118471840962</v>
      </c>
      <c r="K2651" s="31">
        <v>-12.561102025996192</v>
      </c>
      <c r="L2651" s="31">
        <v>28.933041153953141</v>
      </c>
      <c r="M2651" s="31">
        <v>-11.296073139379359</v>
      </c>
      <c r="N2651" s="31">
        <v>-10.634955333560741</v>
      </c>
      <c r="O2651" s="31">
        <v>-9.9540039935675644</v>
      </c>
      <c r="P2651" s="31">
        <v>-9.2526241133745923</v>
      </c>
      <c r="Q2651" s="31">
        <v>-8.53020283677583</v>
      </c>
      <c r="R2651" s="31">
        <v>-7.7861089218791051</v>
      </c>
      <c r="S2651" s="31">
        <v>24.084251368905718</v>
      </c>
      <c r="T2651" s="31">
        <v>-6.2302829552215417</v>
      </c>
      <c r="U2651" s="31">
        <v>-5.4171914438781874</v>
      </c>
      <c r="V2651" s="31">
        <v>-4.5797071871945336</v>
      </c>
      <c r="W2651" s="31">
        <v>-3.71709840281037</v>
      </c>
      <c r="X2651" s="31">
        <v>-2.8286113548946807</v>
      </c>
      <c r="Y2651" s="31">
        <v>-1.9134696955415214</v>
      </c>
      <c r="Z2651" s="31">
        <v>-0.970873786407767</v>
      </c>
    </row>
    <row r="2652" spans="2:26" x14ac:dyDescent="0.2">
      <c r="B2652">
        <v>2536</v>
      </c>
      <c r="C2652" s="31">
        <v>37.039154077456921</v>
      </c>
      <c r="D2652" s="31">
        <v>40.503922628138355</v>
      </c>
      <c r="E2652" s="31">
        <v>22.350234824884357</v>
      </c>
      <c r="F2652" s="31">
        <v>-15.415024136364567</v>
      </c>
      <c r="G2652" s="31">
        <v>162.51197278353942</v>
      </c>
      <c r="H2652" s="31">
        <v>42.276697566871164</v>
      </c>
      <c r="I2652" s="31">
        <v>-13.753513079457244</v>
      </c>
      <c r="J2652" s="31">
        <v>-13.166118471840962</v>
      </c>
      <c r="K2652" s="31">
        <v>-12.561102025996192</v>
      </c>
      <c r="L2652" s="31">
        <v>-11.937935086776077</v>
      </c>
      <c r="M2652" s="31">
        <v>-11.296073139379359</v>
      </c>
      <c r="N2652" s="31">
        <v>-10.634955333560741</v>
      </c>
      <c r="O2652" s="31">
        <v>-9.9540039935675644</v>
      </c>
      <c r="P2652" s="31">
        <v>-9.2526241133745923</v>
      </c>
      <c r="Q2652" s="31">
        <v>26.692529668200205</v>
      </c>
      <c r="R2652" s="31">
        <v>-7.7861089218791051</v>
      </c>
      <c r="S2652" s="31">
        <v>-7.0196921895354771</v>
      </c>
      <c r="T2652" s="31">
        <v>-6.2302829552215417</v>
      </c>
      <c r="U2652" s="31">
        <v>-5.4171914438781874</v>
      </c>
      <c r="V2652" s="31">
        <v>-4.5797071871945336</v>
      </c>
      <c r="W2652" s="31">
        <v>-3.71709840281037</v>
      </c>
      <c r="X2652" s="31">
        <v>-2.8286113548946807</v>
      </c>
      <c r="Y2652" s="31">
        <v>-1.9134696955415214</v>
      </c>
      <c r="Z2652" s="31">
        <v>-0.970873786407767</v>
      </c>
    </row>
    <row r="2653" spans="2:26" x14ac:dyDescent="0.2">
      <c r="B2653">
        <v>2537</v>
      </c>
      <c r="C2653" s="31">
        <v>-16.935542122016354</v>
      </c>
      <c r="D2653" s="31">
        <v>-16.443608385676846</v>
      </c>
      <c r="E2653" s="31">
        <v>-15.936916637247149</v>
      </c>
      <c r="F2653" s="31">
        <v>-15.415024136364567</v>
      </c>
      <c r="G2653" s="31">
        <v>-14.877474860455504</v>
      </c>
      <c r="H2653" s="31">
        <v>79.305141621713091</v>
      </c>
      <c r="I2653" s="31">
        <v>74.054491506419723</v>
      </c>
      <c r="J2653" s="31">
        <v>-13.166118471840962</v>
      </c>
      <c r="K2653" s="31">
        <v>177.36667114773573</v>
      </c>
      <c r="L2653" s="31">
        <v>86.190310640429928</v>
      </c>
      <c r="M2653" s="31">
        <v>112.22317174533212</v>
      </c>
      <c r="N2653" s="31">
        <v>24.630100629931981</v>
      </c>
      <c r="O2653" s="31">
        <v>-9.9540039935675644</v>
      </c>
      <c r="P2653" s="31">
        <v>-9.2526241133745923</v>
      </c>
      <c r="Q2653" s="31">
        <v>-8.53020283677583</v>
      </c>
      <c r="R2653" s="31">
        <v>-7.7861089218791051</v>
      </c>
      <c r="S2653" s="31">
        <v>-7.0196921895354771</v>
      </c>
      <c r="T2653" s="31">
        <v>307.81200762056744</v>
      </c>
      <c r="U2653" s="31">
        <v>-5.4171914438781874</v>
      </c>
      <c r="V2653" s="31">
        <v>41.479277997328865</v>
      </c>
      <c r="W2653" s="31">
        <v>-3.71709840281037</v>
      </c>
      <c r="X2653" s="31">
        <v>-2.8286113548946807</v>
      </c>
      <c r="Y2653" s="31">
        <v>-1.9134696955415214</v>
      </c>
      <c r="Z2653" s="31">
        <v>-0.970873786407767</v>
      </c>
    </row>
    <row r="2654" spans="2:26" x14ac:dyDescent="0.2">
      <c r="B2654">
        <v>2538</v>
      </c>
      <c r="C2654" s="31">
        <v>-16.935542122016354</v>
      </c>
      <c r="D2654" s="31">
        <v>-16.443608385676846</v>
      </c>
      <c r="E2654" s="31">
        <v>-15.936916637247149</v>
      </c>
      <c r="F2654" s="31">
        <v>-15.415024136364567</v>
      </c>
      <c r="G2654" s="31">
        <v>-14.877474860455504</v>
      </c>
      <c r="H2654" s="31">
        <v>-14.323799106269169</v>
      </c>
      <c r="I2654" s="31">
        <v>36.162584305209428</v>
      </c>
      <c r="J2654" s="31">
        <v>19.513219641158713</v>
      </c>
      <c r="K2654" s="31">
        <v>-12.561102025996192</v>
      </c>
      <c r="L2654" s="31">
        <v>-11.937935086776077</v>
      </c>
      <c r="M2654" s="31">
        <v>-11.296073139379359</v>
      </c>
      <c r="N2654" s="31">
        <v>-10.634955333560741</v>
      </c>
      <c r="O2654" s="31">
        <v>-9.9540039935675644</v>
      </c>
      <c r="P2654" s="31">
        <v>-9.2526241133745923</v>
      </c>
      <c r="Q2654" s="31">
        <v>-8.53020283677583</v>
      </c>
      <c r="R2654" s="31">
        <v>92.378152692557251</v>
      </c>
      <c r="S2654" s="31">
        <v>-7.0196921895354771</v>
      </c>
      <c r="T2654" s="31">
        <v>-6.2302829552215417</v>
      </c>
      <c r="U2654" s="31">
        <v>-5.4171914438781874</v>
      </c>
      <c r="V2654" s="31">
        <v>-4.5797071871945336</v>
      </c>
      <c r="W2654" s="31">
        <v>-3.71709840281037</v>
      </c>
      <c r="X2654" s="31">
        <v>-2.8286113548946807</v>
      </c>
      <c r="Y2654" s="31">
        <v>-1.9134696955415214</v>
      </c>
      <c r="Z2654" s="31">
        <v>-0.970873786407767</v>
      </c>
    </row>
    <row r="2655" spans="2:26" x14ac:dyDescent="0.2">
      <c r="B2655">
        <v>2539</v>
      </c>
      <c r="C2655" s="31">
        <v>-16.935542122016354</v>
      </c>
      <c r="D2655" s="31">
        <v>-16.443608385676846</v>
      </c>
      <c r="E2655" s="31">
        <v>-15.936916637247149</v>
      </c>
      <c r="F2655" s="31">
        <v>-15.415024136364567</v>
      </c>
      <c r="G2655" s="31">
        <v>41.951838768854351</v>
      </c>
      <c r="H2655" s="31">
        <v>-14.323799106269169</v>
      </c>
      <c r="I2655" s="31">
        <v>28.623188217397541</v>
      </c>
      <c r="J2655" s="31">
        <v>-13.166118471840962</v>
      </c>
      <c r="K2655" s="31">
        <v>-12.561102025996192</v>
      </c>
      <c r="L2655" s="31">
        <v>-11.937935086776077</v>
      </c>
      <c r="M2655" s="31">
        <v>-11.296073139379359</v>
      </c>
      <c r="N2655" s="31">
        <v>-10.634955333560741</v>
      </c>
      <c r="O2655" s="31">
        <v>-9.9540039935675644</v>
      </c>
      <c r="P2655" s="31">
        <v>-9.2526241133745923</v>
      </c>
      <c r="Q2655" s="31">
        <v>-8.53020283677583</v>
      </c>
      <c r="R2655" s="31">
        <v>69.073235438735864</v>
      </c>
      <c r="S2655" s="31">
        <v>-7.0196921895354771</v>
      </c>
      <c r="T2655" s="31">
        <v>-6.2302829552215417</v>
      </c>
      <c r="U2655" s="31">
        <v>-5.4171914438781874</v>
      </c>
      <c r="V2655" s="31">
        <v>-4.5797071871945336</v>
      </c>
      <c r="W2655" s="31">
        <v>-3.71709840281037</v>
      </c>
      <c r="X2655" s="31">
        <v>-2.8286113548946807</v>
      </c>
      <c r="Y2655" s="31">
        <v>-1.9134696955415214</v>
      </c>
      <c r="Z2655" s="31">
        <v>-0.970873786407767</v>
      </c>
    </row>
    <row r="2656" spans="2:26" x14ac:dyDescent="0.2">
      <c r="B2656">
        <v>2540</v>
      </c>
      <c r="C2656" s="31">
        <v>-16.935542122016354</v>
      </c>
      <c r="D2656" s="31">
        <v>71.942777490331494</v>
      </c>
      <c r="E2656" s="31">
        <v>21.641265289195193</v>
      </c>
      <c r="F2656" s="31">
        <v>-15.415024136364567</v>
      </c>
      <c r="G2656" s="31">
        <v>-14.877474860455504</v>
      </c>
      <c r="H2656" s="31">
        <v>-14.323799106269169</v>
      </c>
      <c r="I2656" s="31">
        <v>-13.753513079457244</v>
      </c>
      <c r="J2656" s="31">
        <v>-13.166118471840962</v>
      </c>
      <c r="K2656" s="31">
        <v>-12.561102025996192</v>
      </c>
      <c r="L2656" s="31">
        <v>-11.937935086776077</v>
      </c>
      <c r="M2656" s="31">
        <v>18.659484676362602</v>
      </c>
      <c r="N2656" s="31">
        <v>-10.634955333560741</v>
      </c>
      <c r="O2656" s="31">
        <v>-9.9540039935675644</v>
      </c>
      <c r="P2656" s="31">
        <v>-9.2526241133745923</v>
      </c>
      <c r="Q2656" s="31">
        <v>-8.53020283677583</v>
      </c>
      <c r="R2656" s="31">
        <v>-7.7861089218791051</v>
      </c>
      <c r="S2656" s="31">
        <v>133.64385975577693</v>
      </c>
      <c r="T2656" s="31">
        <v>-6.2302829552215417</v>
      </c>
      <c r="U2656" s="31">
        <v>-5.4171914438781874</v>
      </c>
      <c r="V2656" s="31">
        <v>-4.5797071871945336</v>
      </c>
      <c r="W2656" s="31">
        <v>-3.71709840281037</v>
      </c>
      <c r="X2656" s="31">
        <v>-2.8286113548946807</v>
      </c>
      <c r="Y2656" s="31">
        <v>-1.9134696955415214</v>
      </c>
      <c r="Z2656" s="31">
        <v>-0.970873786407767</v>
      </c>
    </row>
    <row r="2657" spans="2:26" x14ac:dyDescent="0.2">
      <c r="B2657">
        <v>2541</v>
      </c>
      <c r="C2657" s="31">
        <v>30.532974828539665</v>
      </c>
      <c r="D2657" s="31">
        <v>-16.443608385676846</v>
      </c>
      <c r="E2657" s="31">
        <v>5.9900459264587864</v>
      </c>
      <c r="F2657" s="31">
        <v>160.88559074544366</v>
      </c>
      <c r="G2657" s="31">
        <v>-14.877474860455504</v>
      </c>
      <c r="H2657" s="31">
        <v>116.89612208573574</v>
      </c>
      <c r="I2657" s="31">
        <v>-13.753513079457244</v>
      </c>
      <c r="J2657" s="31">
        <v>17.605880050897955</v>
      </c>
      <c r="K2657" s="31">
        <v>-12.561102025996192</v>
      </c>
      <c r="L2657" s="31">
        <v>-11.937935086776077</v>
      </c>
      <c r="M2657" s="31">
        <v>-11.296073139379359</v>
      </c>
      <c r="N2657" s="31">
        <v>-10.634955333560741</v>
      </c>
      <c r="O2657" s="31">
        <v>14.110806917414477</v>
      </c>
      <c r="P2657" s="31">
        <v>77.811198942370225</v>
      </c>
      <c r="Q2657" s="31">
        <v>-8.53020283677583</v>
      </c>
      <c r="R2657" s="31">
        <v>-7.7861089218791051</v>
      </c>
      <c r="S2657" s="31">
        <v>-7.0196921895354771</v>
      </c>
      <c r="T2657" s="31">
        <v>-6.2302829552215417</v>
      </c>
      <c r="U2657" s="31">
        <v>-5.4171914438781874</v>
      </c>
      <c r="V2657" s="31">
        <v>-4.5797071871945336</v>
      </c>
      <c r="W2657" s="31">
        <v>-3.71709840281037</v>
      </c>
      <c r="X2657" s="31">
        <v>-2.8286113548946807</v>
      </c>
      <c r="Y2657" s="31">
        <v>-1.9134696955415214</v>
      </c>
      <c r="Z2657" s="31">
        <v>-0.970873786407767</v>
      </c>
    </row>
    <row r="2658" spans="2:26" x14ac:dyDescent="0.2">
      <c r="B2658">
        <v>2542</v>
      </c>
      <c r="C2658" s="31">
        <v>42.589714484301538</v>
      </c>
      <c r="D2658" s="31">
        <v>73.543582473612958</v>
      </c>
      <c r="E2658" s="31">
        <v>-15.936916637247149</v>
      </c>
      <c r="F2658" s="31">
        <v>44.382177319527322</v>
      </c>
      <c r="G2658" s="31">
        <v>28.827036259384581</v>
      </c>
      <c r="H2658" s="31">
        <v>-14.323799106269169</v>
      </c>
      <c r="I2658" s="31">
        <v>20.016342204330716</v>
      </c>
      <c r="J2658" s="31">
        <v>-13.166118471840962</v>
      </c>
      <c r="K2658" s="31">
        <v>-12.561102025996192</v>
      </c>
      <c r="L2658" s="31">
        <v>-11.937935086776077</v>
      </c>
      <c r="M2658" s="31">
        <v>-11.296073139379359</v>
      </c>
      <c r="N2658" s="31">
        <v>-10.634955333560741</v>
      </c>
      <c r="O2658" s="31">
        <v>-9.9540039935675644</v>
      </c>
      <c r="P2658" s="31">
        <v>-9.2526241133745923</v>
      </c>
      <c r="Q2658" s="31">
        <v>50.746014028685856</v>
      </c>
      <c r="R2658" s="31">
        <v>29.951665524014778</v>
      </c>
      <c r="S2658" s="31">
        <v>-7.0196921895354771</v>
      </c>
      <c r="T2658" s="31">
        <v>-6.2302829552215417</v>
      </c>
      <c r="U2658" s="31">
        <v>-5.4171914438781874</v>
      </c>
      <c r="V2658" s="31">
        <v>-4.5797071871945336</v>
      </c>
      <c r="W2658" s="31">
        <v>-3.71709840281037</v>
      </c>
      <c r="X2658" s="31">
        <v>-2.8286113548946807</v>
      </c>
      <c r="Y2658" s="31">
        <v>-1.9134696955415214</v>
      </c>
      <c r="Z2658" s="31">
        <v>-0.970873786407767</v>
      </c>
    </row>
    <row r="2659" spans="2:26" x14ac:dyDescent="0.2">
      <c r="B2659">
        <v>2543</v>
      </c>
      <c r="C2659" s="31">
        <v>-16.935542122016354</v>
      </c>
      <c r="D2659" s="31">
        <v>-16.443608385676846</v>
      </c>
      <c r="E2659" s="31">
        <v>-15.936916637247149</v>
      </c>
      <c r="F2659" s="31">
        <v>-15.415024136364567</v>
      </c>
      <c r="G2659" s="31">
        <v>-14.877474860455504</v>
      </c>
      <c r="H2659" s="31">
        <v>106.20604369190337</v>
      </c>
      <c r="I2659" s="31">
        <v>-13.753513079457244</v>
      </c>
      <c r="J2659" s="31">
        <v>-13.166118471840962</v>
      </c>
      <c r="K2659" s="31">
        <v>-12.561102025996192</v>
      </c>
      <c r="L2659" s="31">
        <v>-11.937935086776077</v>
      </c>
      <c r="M2659" s="31">
        <v>-11.296073139379359</v>
      </c>
      <c r="N2659" s="31">
        <v>55.076758845656954</v>
      </c>
      <c r="O2659" s="31">
        <v>-9.9540039935675644</v>
      </c>
      <c r="P2659" s="31">
        <v>-9.2526241133745923</v>
      </c>
      <c r="Q2659" s="31">
        <v>-8.53020283677583</v>
      </c>
      <c r="R2659" s="31">
        <v>-7.7861089218791051</v>
      </c>
      <c r="S2659" s="31">
        <v>-7.0196921895354771</v>
      </c>
      <c r="T2659" s="31">
        <v>-6.2302829552215417</v>
      </c>
      <c r="U2659" s="31">
        <v>-5.4171914438781874</v>
      </c>
      <c r="V2659" s="31">
        <v>-4.5797071871945336</v>
      </c>
      <c r="W2659" s="31">
        <v>-3.71709840281037</v>
      </c>
      <c r="X2659" s="31">
        <v>-2.8286113548946807</v>
      </c>
      <c r="Y2659" s="31">
        <v>-1.9134696955415214</v>
      </c>
      <c r="Z2659" s="31">
        <v>-0.970873786407767</v>
      </c>
    </row>
    <row r="2660" spans="2:26" x14ac:dyDescent="0.2">
      <c r="B2660">
        <v>2544</v>
      </c>
      <c r="C2660" s="31">
        <v>-16.935542122016354</v>
      </c>
      <c r="D2660" s="31">
        <v>35.594104566430438</v>
      </c>
      <c r="E2660" s="31">
        <v>68.267990666468464</v>
      </c>
      <c r="F2660" s="31">
        <v>53.103397322273814</v>
      </c>
      <c r="G2660" s="31">
        <v>27.985867122848806</v>
      </c>
      <c r="H2660" s="31">
        <v>-14.323799106269169</v>
      </c>
      <c r="I2660" s="31">
        <v>-13.753513079457244</v>
      </c>
      <c r="J2660" s="31">
        <v>103.53147026947342</v>
      </c>
      <c r="K2660" s="31">
        <v>53.310122343230105</v>
      </c>
      <c r="L2660" s="31">
        <v>-11.937935086776077</v>
      </c>
      <c r="M2660" s="31">
        <v>-11.296073139379359</v>
      </c>
      <c r="N2660" s="31">
        <v>-10.634955333560741</v>
      </c>
      <c r="O2660" s="31">
        <v>-9.9540039935675644</v>
      </c>
      <c r="P2660" s="31">
        <v>158.63006592238079</v>
      </c>
      <c r="Q2660" s="31">
        <v>-8.53020283677583</v>
      </c>
      <c r="R2660" s="31">
        <v>-7.7861089218791051</v>
      </c>
      <c r="S2660" s="31">
        <v>24.82391295786087</v>
      </c>
      <c r="T2660" s="31">
        <v>-6.2302829552215417</v>
      </c>
      <c r="U2660" s="31">
        <v>-5.4171914438781874</v>
      </c>
      <c r="V2660" s="31">
        <v>-4.5797071871945336</v>
      </c>
      <c r="W2660" s="31">
        <v>-3.71709840281037</v>
      </c>
      <c r="X2660" s="31">
        <v>-2.8286113548946807</v>
      </c>
      <c r="Y2660" s="31">
        <v>-1.9134696955415214</v>
      </c>
      <c r="Z2660" s="31">
        <v>-0.970873786407767</v>
      </c>
    </row>
    <row r="2661" spans="2:26" x14ac:dyDescent="0.2">
      <c r="B2661">
        <v>2545</v>
      </c>
      <c r="C2661" s="31">
        <v>34.409208082972299</v>
      </c>
      <c r="D2661" s="31">
        <v>-16.443608385676846</v>
      </c>
      <c r="E2661" s="31">
        <v>-15.936916637247149</v>
      </c>
      <c r="F2661" s="31">
        <v>-15.415024136364567</v>
      </c>
      <c r="G2661" s="31">
        <v>157.6853055096274</v>
      </c>
      <c r="H2661" s="31">
        <v>-14.323799106269169</v>
      </c>
      <c r="I2661" s="31">
        <v>-13.753513079457244</v>
      </c>
      <c r="J2661" s="31">
        <v>-13.166118471840962</v>
      </c>
      <c r="K2661" s="31">
        <v>-12.561102025996192</v>
      </c>
      <c r="L2661" s="31">
        <v>-11.937935086776077</v>
      </c>
      <c r="M2661" s="31">
        <v>-11.296073139379359</v>
      </c>
      <c r="N2661" s="31">
        <v>41.280643292238899</v>
      </c>
      <c r="O2661" s="31">
        <v>-9.9540039935675644</v>
      </c>
      <c r="P2661" s="31">
        <v>-9.2526241133745923</v>
      </c>
      <c r="Q2661" s="31">
        <v>-8.53020283677583</v>
      </c>
      <c r="R2661" s="31">
        <v>136.83382291759526</v>
      </c>
      <c r="S2661" s="31">
        <v>-7.0196921895354771</v>
      </c>
      <c r="T2661" s="31">
        <v>-6.2302829552215417</v>
      </c>
      <c r="U2661" s="31">
        <v>-5.4171914438781874</v>
      </c>
      <c r="V2661" s="31">
        <v>-4.5797071871945336</v>
      </c>
      <c r="W2661" s="31">
        <v>-3.71709840281037</v>
      </c>
      <c r="X2661" s="31">
        <v>-2.8286113548946807</v>
      </c>
      <c r="Y2661" s="31">
        <v>-1.9134696955415214</v>
      </c>
      <c r="Z2661" s="31">
        <v>-0.970873786407767</v>
      </c>
    </row>
    <row r="2662" spans="2:26" x14ac:dyDescent="0.2">
      <c r="B2662">
        <v>2546</v>
      </c>
      <c r="C2662" s="31">
        <v>-16.935542122016354</v>
      </c>
      <c r="D2662" s="31">
        <v>-16.443608385676846</v>
      </c>
      <c r="E2662" s="31">
        <v>48.550209071325781</v>
      </c>
      <c r="F2662" s="31">
        <v>-15.415024136364567</v>
      </c>
      <c r="G2662" s="31">
        <v>-14.877474860455504</v>
      </c>
      <c r="H2662" s="31">
        <v>-14.323799106269169</v>
      </c>
      <c r="I2662" s="31">
        <v>-13.753513079457244</v>
      </c>
      <c r="J2662" s="31">
        <v>-13.166118471840962</v>
      </c>
      <c r="K2662" s="31">
        <v>-12.561102025996192</v>
      </c>
      <c r="L2662" s="31">
        <v>-11.937935086776077</v>
      </c>
      <c r="M2662" s="31">
        <v>-11.296073139379359</v>
      </c>
      <c r="N2662" s="31">
        <v>44.292643408771397</v>
      </c>
      <c r="O2662" s="31">
        <v>-9.9540039935675644</v>
      </c>
      <c r="P2662" s="31">
        <v>-9.2526241133745923</v>
      </c>
      <c r="Q2662" s="31">
        <v>-8.53020283677583</v>
      </c>
      <c r="R2662" s="31">
        <v>-7.7861089218791051</v>
      </c>
      <c r="S2662" s="31">
        <v>-7.0196921895354771</v>
      </c>
      <c r="T2662" s="31">
        <v>-6.2302829552215417</v>
      </c>
      <c r="U2662" s="31">
        <v>-5.4171914438781874</v>
      </c>
      <c r="V2662" s="31">
        <v>-4.5797071871945336</v>
      </c>
      <c r="W2662" s="31">
        <v>-3.71709840281037</v>
      </c>
      <c r="X2662" s="31">
        <v>-2.8286113548946807</v>
      </c>
      <c r="Y2662" s="31">
        <v>-1.9134696955415214</v>
      </c>
      <c r="Z2662" s="31">
        <v>-0.970873786407767</v>
      </c>
    </row>
    <row r="2663" spans="2:26" x14ac:dyDescent="0.2">
      <c r="B2663">
        <v>2547</v>
      </c>
      <c r="C2663" s="31">
        <v>156.36719810593164</v>
      </c>
      <c r="D2663" s="31">
        <v>-16.443608385676846</v>
      </c>
      <c r="E2663" s="31">
        <v>-15.936916637247149</v>
      </c>
      <c r="F2663" s="31">
        <v>-15.415024136364567</v>
      </c>
      <c r="G2663" s="31">
        <v>43.284250572944899</v>
      </c>
      <c r="H2663" s="31">
        <v>-14.323799106269169</v>
      </c>
      <c r="I2663" s="31">
        <v>-13.753513079457244</v>
      </c>
      <c r="J2663" s="31">
        <v>-13.166118471840962</v>
      </c>
      <c r="K2663" s="31">
        <v>96.794746588895606</v>
      </c>
      <c r="L2663" s="31">
        <v>18.873161788388689</v>
      </c>
      <c r="M2663" s="31">
        <v>-11.296073139379359</v>
      </c>
      <c r="N2663" s="31">
        <v>189.70433034717988</v>
      </c>
      <c r="O2663" s="31">
        <v>-9.9540039935675644</v>
      </c>
      <c r="P2663" s="31">
        <v>-9.2526241133745923</v>
      </c>
      <c r="Q2663" s="31">
        <v>-8.53020283677583</v>
      </c>
      <c r="R2663" s="31">
        <v>-7.7861089218791051</v>
      </c>
      <c r="S2663" s="31">
        <v>-7.0196921895354771</v>
      </c>
      <c r="T2663" s="31">
        <v>-6.2302829552215417</v>
      </c>
      <c r="U2663" s="31">
        <v>-5.4171914438781874</v>
      </c>
      <c r="V2663" s="31">
        <v>-4.5797071871945336</v>
      </c>
      <c r="W2663" s="31">
        <v>-3.71709840281037</v>
      </c>
      <c r="X2663" s="31">
        <v>-2.8286113548946807</v>
      </c>
      <c r="Y2663" s="31">
        <v>-1.9134696955415214</v>
      </c>
      <c r="Z2663" s="31">
        <v>-0.970873786407767</v>
      </c>
    </row>
    <row r="2664" spans="2:26" x14ac:dyDescent="0.2">
      <c r="B2664">
        <v>2548</v>
      </c>
      <c r="C2664" s="31">
        <v>51.446081560823991</v>
      </c>
      <c r="D2664" s="31">
        <v>-16.443608385676846</v>
      </c>
      <c r="E2664" s="31">
        <v>39.361945201061673</v>
      </c>
      <c r="F2664" s="31">
        <v>30.60503109209797</v>
      </c>
      <c r="G2664" s="31">
        <v>-14.877474860455504</v>
      </c>
      <c r="H2664" s="31">
        <v>64.890903233666421</v>
      </c>
      <c r="I2664" s="31">
        <v>37.976958525409771</v>
      </c>
      <c r="J2664" s="31">
        <v>-13.166118471840962</v>
      </c>
      <c r="K2664" s="31">
        <v>-12.561102025996192</v>
      </c>
      <c r="L2664" s="31">
        <v>-11.937935086776077</v>
      </c>
      <c r="M2664" s="31">
        <v>170.25734136252817</v>
      </c>
      <c r="N2664" s="31">
        <v>-10.634955333560741</v>
      </c>
      <c r="O2664" s="31">
        <v>-9.9540039935675644</v>
      </c>
      <c r="P2664" s="31">
        <v>-9.2526241133745923</v>
      </c>
      <c r="Q2664" s="31">
        <v>-8.53020283677583</v>
      </c>
      <c r="R2664" s="31">
        <v>-7.7861089218791051</v>
      </c>
      <c r="S2664" s="31">
        <v>-7.0196921895354771</v>
      </c>
      <c r="T2664" s="31">
        <v>-6.2302829552215417</v>
      </c>
      <c r="U2664" s="31">
        <v>-5.4171914438781874</v>
      </c>
      <c r="V2664" s="31">
        <v>31.87010804087274</v>
      </c>
      <c r="W2664" s="31">
        <v>-3.71709840281037</v>
      </c>
      <c r="X2664" s="31">
        <v>-2.8286113548946807</v>
      </c>
      <c r="Y2664" s="31">
        <v>-1.9134696955415214</v>
      </c>
      <c r="Z2664" s="31">
        <v>-0.970873786407767</v>
      </c>
    </row>
    <row r="2665" spans="2:26" x14ac:dyDescent="0.2">
      <c r="B2665">
        <v>2549</v>
      </c>
      <c r="C2665" s="31">
        <v>-16.935542122016354</v>
      </c>
      <c r="D2665" s="31">
        <v>-16.443608385676846</v>
      </c>
      <c r="E2665" s="31">
        <v>36.19471621170878</v>
      </c>
      <c r="F2665" s="31">
        <v>-15.415024136364567</v>
      </c>
      <c r="G2665" s="31">
        <v>-14.877474860455504</v>
      </c>
      <c r="H2665" s="31">
        <v>-14.323799106269169</v>
      </c>
      <c r="I2665" s="31">
        <v>116.37185598954642</v>
      </c>
      <c r="J2665" s="31">
        <v>83.428470275381017</v>
      </c>
      <c r="K2665" s="31">
        <v>-12.561102025996192</v>
      </c>
      <c r="L2665" s="31">
        <v>-11.937935086776077</v>
      </c>
      <c r="M2665" s="31">
        <v>-11.296073139379359</v>
      </c>
      <c r="N2665" s="31">
        <v>-10.634955333560741</v>
      </c>
      <c r="O2665" s="31">
        <v>-9.9540039935675644</v>
      </c>
      <c r="P2665" s="31">
        <v>-9.2526241133745923</v>
      </c>
      <c r="Q2665" s="31">
        <v>-8.53020283677583</v>
      </c>
      <c r="R2665" s="31">
        <v>-7.7861089218791051</v>
      </c>
      <c r="S2665" s="31">
        <v>-7.0196921895354771</v>
      </c>
      <c r="T2665" s="31">
        <v>-6.2302829552215417</v>
      </c>
      <c r="U2665" s="31">
        <v>-5.4171914438781874</v>
      </c>
      <c r="V2665" s="31">
        <v>-4.5797071871945336</v>
      </c>
      <c r="W2665" s="31">
        <v>-3.71709840281037</v>
      </c>
      <c r="X2665" s="31">
        <v>-2.8286113548946807</v>
      </c>
      <c r="Y2665" s="31">
        <v>-1.9134696955415214</v>
      </c>
      <c r="Z2665" s="31">
        <v>-0.970873786407767</v>
      </c>
    </row>
    <row r="2666" spans="2:26" x14ac:dyDescent="0.2">
      <c r="B2666">
        <v>2550</v>
      </c>
      <c r="C2666" s="31">
        <v>-16.935542122016354</v>
      </c>
      <c r="D2666" s="31">
        <v>-16.443608385676846</v>
      </c>
      <c r="E2666" s="31">
        <v>30.191551146292454</v>
      </c>
      <c r="F2666" s="31">
        <v>-15.415024136364567</v>
      </c>
      <c r="G2666" s="31">
        <v>-14.877474860455504</v>
      </c>
      <c r="H2666" s="31">
        <v>-14.323799106269169</v>
      </c>
      <c r="I2666" s="31">
        <v>-13.753513079457244</v>
      </c>
      <c r="J2666" s="31">
        <v>-13.166118471840962</v>
      </c>
      <c r="K2666" s="31">
        <v>-12.561102025996192</v>
      </c>
      <c r="L2666" s="31">
        <v>81.933170368813165</v>
      </c>
      <c r="M2666" s="31">
        <v>-11.296073139379359</v>
      </c>
      <c r="N2666" s="31">
        <v>-10.634955333560741</v>
      </c>
      <c r="O2666" s="31">
        <v>-9.9540039935675644</v>
      </c>
      <c r="P2666" s="31">
        <v>-9.2526241133745923</v>
      </c>
      <c r="Q2666" s="31">
        <v>-8.53020283677583</v>
      </c>
      <c r="R2666" s="31">
        <v>35.311461677153524</v>
      </c>
      <c r="S2666" s="31">
        <v>235.23030567268628</v>
      </c>
      <c r="T2666" s="31">
        <v>-6.2302829552215417</v>
      </c>
      <c r="U2666" s="31">
        <v>-5.4171914438781874</v>
      </c>
      <c r="V2666" s="31">
        <v>-4.5797071871945336</v>
      </c>
      <c r="W2666" s="31">
        <v>-3.71709840281037</v>
      </c>
      <c r="X2666" s="31">
        <v>-2.8286113548946807</v>
      </c>
      <c r="Y2666" s="31">
        <v>-1.9134696955415214</v>
      </c>
      <c r="Z2666" s="31">
        <v>-0.970873786407767</v>
      </c>
    </row>
    <row r="2667" spans="2:26" x14ac:dyDescent="0.2">
      <c r="B2667">
        <v>2551</v>
      </c>
      <c r="C2667" s="31">
        <v>34.133355228446327</v>
      </c>
      <c r="D2667" s="31">
        <v>-16.443608385676846</v>
      </c>
      <c r="E2667" s="31">
        <v>-15.936916637247149</v>
      </c>
      <c r="F2667" s="31">
        <v>-15.415024136364567</v>
      </c>
      <c r="G2667" s="31">
        <v>-14.877474860455504</v>
      </c>
      <c r="H2667" s="31">
        <v>38.913094562879898</v>
      </c>
      <c r="I2667" s="31">
        <v>-13.753513079457244</v>
      </c>
      <c r="J2667" s="31">
        <v>-13.166118471840962</v>
      </c>
      <c r="K2667" s="31">
        <v>73.373325614157082</v>
      </c>
      <c r="L2667" s="31">
        <v>-11.937935086776077</v>
      </c>
      <c r="M2667" s="31">
        <v>-11.296073139379359</v>
      </c>
      <c r="N2667" s="31">
        <v>-10.634955333560741</v>
      </c>
      <c r="O2667" s="31">
        <v>-9.9540039935675644</v>
      </c>
      <c r="P2667" s="31">
        <v>-9.2526241133745923</v>
      </c>
      <c r="Q2667" s="31">
        <v>-8.53020283677583</v>
      </c>
      <c r="R2667" s="31">
        <v>-7.7861089218791051</v>
      </c>
      <c r="S2667" s="31">
        <v>-7.0196921895354771</v>
      </c>
      <c r="T2667" s="31">
        <v>-6.2302829552215417</v>
      </c>
      <c r="U2667" s="31">
        <v>-5.4171914438781874</v>
      </c>
      <c r="V2667" s="31">
        <v>-4.5797071871945336</v>
      </c>
      <c r="W2667" s="31">
        <v>-3.71709840281037</v>
      </c>
      <c r="X2667" s="31">
        <v>-2.8286113548946807</v>
      </c>
      <c r="Y2667" s="31">
        <v>-1.9134696955415214</v>
      </c>
      <c r="Z2667" s="31">
        <v>-0.970873786407767</v>
      </c>
    </row>
    <row r="2668" spans="2:26" x14ac:dyDescent="0.2">
      <c r="B2668">
        <v>2552</v>
      </c>
      <c r="C2668" s="31">
        <v>-16.935542122016354</v>
      </c>
      <c r="D2668" s="31">
        <v>-16.443608385676846</v>
      </c>
      <c r="E2668" s="31">
        <v>-15.936916637247149</v>
      </c>
      <c r="F2668" s="31">
        <v>-15.415024136364567</v>
      </c>
      <c r="G2668" s="31">
        <v>-14.877474860455504</v>
      </c>
      <c r="H2668" s="31">
        <v>14.708208769789724</v>
      </c>
      <c r="I2668" s="31">
        <v>-13.753513079457244</v>
      </c>
      <c r="J2668" s="31">
        <v>140.52189513965004</v>
      </c>
      <c r="K2668" s="31">
        <v>-12.561102025996192</v>
      </c>
      <c r="L2668" s="31">
        <v>31.547690553798557</v>
      </c>
      <c r="M2668" s="31">
        <v>-11.296073139379359</v>
      </c>
      <c r="N2668" s="31">
        <v>-10.634955333560741</v>
      </c>
      <c r="O2668" s="31">
        <v>-9.9540039935675644</v>
      </c>
      <c r="P2668" s="31">
        <v>-9.2526241133745923</v>
      </c>
      <c r="Q2668" s="31">
        <v>155.50118347556685</v>
      </c>
      <c r="R2668" s="31">
        <v>-7.7861089218791051</v>
      </c>
      <c r="S2668" s="31">
        <v>-7.0196921895354771</v>
      </c>
      <c r="T2668" s="31">
        <v>169.59835754416702</v>
      </c>
      <c r="U2668" s="31">
        <v>-5.4171914438781874</v>
      </c>
      <c r="V2668" s="31">
        <v>-4.5797071871945336</v>
      </c>
      <c r="W2668" s="31">
        <v>-3.71709840281037</v>
      </c>
      <c r="X2668" s="31">
        <v>-2.8286113548946807</v>
      </c>
      <c r="Y2668" s="31">
        <v>-1.9134696955415214</v>
      </c>
      <c r="Z2668" s="31">
        <v>-0.970873786407767</v>
      </c>
    </row>
    <row r="2669" spans="2:26" x14ac:dyDescent="0.2">
      <c r="B2669">
        <v>2553</v>
      </c>
      <c r="C2669" s="31">
        <v>-16.935542122016354</v>
      </c>
      <c r="D2669" s="31">
        <v>-16.443608385676846</v>
      </c>
      <c r="E2669" s="31">
        <v>-15.936916637247149</v>
      </c>
      <c r="F2669" s="31">
        <v>-15.415024136364567</v>
      </c>
      <c r="G2669" s="31">
        <v>105.18760660197704</v>
      </c>
      <c r="H2669" s="31">
        <v>68.239896766592224</v>
      </c>
      <c r="I2669" s="31">
        <v>-13.753513079457244</v>
      </c>
      <c r="J2669" s="31">
        <v>63.035115729110977</v>
      </c>
      <c r="K2669" s="31">
        <v>-12.561102025996192</v>
      </c>
      <c r="L2669" s="31">
        <v>22.702095582793845</v>
      </c>
      <c r="M2669" s="31">
        <v>-11.296073139379359</v>
      </c>
      <c r="N2669" s="31">
        <v>-10.634955333560741</v>
      </c>
      <c r="O2669" s="31">
        <v>-9.9540039935675644</v>
      </c>
      <c r="P2669" s="31">
        <v>-9.2526241133745923</v>
      </c>
      <c r="Q2669" s="31">
        <v>-8.53020283677583</v>
      </c>
      <c r="R2669" s="31">
        <v>-7.7861089218791051</v>
      </c>
      <c r="S2669" s="31">
        <v>-7.0196921895354771</v>
      </c>
      <c r="T2669" s="31">
        <v>227.59319609134477</v>
      </c>
      <c r="U2669" s="31">
        <v>-5.4171914438781874</v>
      </c>
      <c r="V2669" s="31">
        <v>105.70602873846946</v>
      </c>
      <c r="W2669" s="31">
        <v>-3.71709840281037</v>
      </c>
      <c r="X2669" s="31">
        <v>-2.8286113548946807</v>
      </c>
      <c r="Y2669" s="31">
        <v>-1.9134696955415214</v>
      </c>
      <c r="Z2669" s="31">
        <v>-0.970873786407767</v>
      </c>
    </row>
    <row r="2670" spans="2:26" x14ac:dyDescent="0.2">
      <c r="B2670">
        <v>2554</v>
      </c>
      <c r="C2670" s="31">
        <v>-16.935542122016354</v>
      </c>
      <c r="D2670" s="31">
        <v>-16.443608385676846</v>
      </c>
      <c r="E2670" s="31">
        <v>31.136417893957525</v>
      </c>
      <c r="F2670" s="31">
        <v>108.97613069613222</v>
      </c>
      <c r="G2670" s="31">
        <v>-14.877474860455504</v>
      </c>
      <c r="H2670" s="31">
        <v>-14.323799106269169</v>
      </c>
      <c r="I2670" s="31">
        <v>-13.753513079457244</v>
      </c>
      <c r="J2670" s="31">
        <v>100.42419443565835</v>
      </c>
      <c r="K2670" s="31">
        <v>-12.561102025996192</v>
      </c>
      <c r="L2670" s="31">
        <v>-11.937935086776077</v>
      </c>
      <c r="M2670" s="31">
        <v>-11.296073139379359</v>
      </c>
      <c r="N2670" s="31">
        <v>104.76474292043011</v>
      </c>
      <c r="O2670" s="31">
        <v>-9.9540039935675644</v>
      </c>
      <c r="P2670" s="31">
        <v>87.375036885857938</v>
      </c>
      <c r="Q2670" s="31">
        <v>-8.53020283677583</v>
      </c>
      <c r="R2670" s="31">
        <v>-7.7861089218791051</v>
      </c>
      <c r="S2670" s="31">
        <v>-7.0196921895354771</v>
      </c>
      <c r="T2670" s="31">
        <v>-6.2302829552215417</v>
      </c>
      <c r="U2670" s="31">
        <v>-5.4171914438781874</v>
      </c>
      <c r="V2670" s="31">
        <v>-4.5797071871945336</v>
      </c>
      <c r="W2670" s="31">
        <v>50.891166598029528</v>
      </c>
      <c r="X2670" s="31">
        <v>-2.8286113548946807</v>
      </c>
      <c r="Y2670" s="31">
        <v>-1.9134696955415214</v>
      </c>
      <c r="Z2670" s="31">
        <v>-0.970873786407767</v>
      </c>
    </row>
    <row r="2671" spans="2:26" x14ac:dyDescent="0.2">
      <c r="B2671">
        <v>2555</v>
      </c>
      <c r="C2671" s="31">
        <v>-16.935542122016354</v>
      </c>
      <c r="D2671" s="31">
        <v>217.37359606148254</v>
      </c>
      <c r="E2671" s="31">
        <v>102.27456937829196</v>
      </c>
      <c r="F2671" s="31">
        <v>-15.415024136364567</v>
      </c>
      <c r="G2671" s="31">
        <v>44.957434062897597</v>
      </c>
      <c r="H2671" s="31">
        <v>66.460322771146807</v>
      </c>
      <c r="I2671" s="31">
        <v>26.930137192265491</v>
      </c>
      <c r="J2671" s="31">
        <v>-13.166118471840962</v>
      </c>
      <c r="K2671" s="31">
        <v>174.24906467424302</v>
      </c>
      <c r="L2671" s="31">
        <v>-11.937935086776077</v>
      </c>
      <c r="M2671" s="31">
        <v>-11.296073139379359</v>
      </c>
      <c r="N2671" s="31">
        <v>-10.634955333560741</v>
      </c>
      <c r="O2671" s="31">
        <v>-9.9540039935675644</v>
      </c>
      <c r="P2671" s="31">
        <v>-9.2526241133745923</v>
      </c>
      <c r="Q2671" s="31">
        <v>-8.53020283677583</v>
      </c>
      <c r="R2671" s="31">
        <v>-7.7861089218791051</v>
      </c>
      <c r="S2671" s="31">
        <v>-7.0196921895354771</v>
      </c>
      <c r="T2671" s="31">
        <v>-6.2302829552215417</v>
      </c>
      <c r="U2671" s="31">
        <v>-5.4171914438781874</v>
      </c>
      <c r="V2671" s="31">
        <v>-4.5797071871945336</v>
      </c>
      <c r="W2671" s="31">
        <v>-3.71709840281037</v>
      </c>
      <c r="X2671" s="31">
        <v>-2.8286113548946807</v>
      </c>
      <c r="Y2671" s="31">
        <v>-1.9134696955415214</v>
      </c>
      <c r="Z2671" s="31">
        <v>-0.970873786407767</v>
      </c>
    </row>
    <row r="2672" spans="2:26" x14ac:dyDescent="0.2">
      <c r="B2672">
        <v>2556</v>
      </c>
      <c r="C2672" s="31">
        <v>19.543304128345824</v>
      </c>
      <c r="D2672" s="31">
        <v>242.85888547898662</v>
      </c>
      <c r="E2672" s="31">
        <v>29.908070434455091</v>
      </c>
      <c r="F2672" s="31">
        <v>35.161769598924131</v>
      </c>
      <c r="G2672" s="31">
        <v>-14.877474860455504</v>
      </c>
      <c r="H2672" s="31">
        <v>-14.323799106269169</v>
      </c>
      <c r="I2672" s="31">
        <v>-13.753513079457244</v>
      </c>
      <c r="J2672" s="31">
        <v>-13.166118471840962</v>
      </c>
      <c r="K2672" s="31">
        <v>-12.561102025996192</v>
      </c>
      <c r="L2672" s="31">
        <v>-11.937935086776077</v>
      </c>
      <c r="M2672" s="31">
        <v>-11.296073139379359</v>
      </c>
      <c r="N2672" s="31">
        <v>-10.634955333560741</v>
      </c>
      <c r="O2672" s="31">
        <v>-9.9540039935675644</v>
      </c>
      <c r="P2672" s="31">
        <v>46.314140909112041</v>
      </c>
      <c r="Q2672" s="31">
        <v>-8.53020283677583</v>
      </c>
      <c r="R2672" s="31">
        <v>-7.7861089218791051</v>
      </c>
      <c r="S2672" s="31">
        <v>-7.0196921895354771</v>
      </c>
      <c r="T2672" s="31">
        <v>-6.2302829552215417</v>
      </c>
      <c r="U2672" s="31">
        <v>-5.4171914438781874</v>
      </c>
      <c r="V2672" s="31">
        <v>-4.5797071871945336</v>
      </c>
      <c r="W2672" s="31">
        <v>-3.71709840281037</v>
      </c>
      <c r="X2672" s="31">
        <v>-2.8286113548946807</v>
      </c>
      <c r="Y2672" s="31">
        <v>-1.9134696955415214</v>
      </c>
      <c r="Z2672" s="31">
        <v>-0.970873786407767</v>
      </c>
    </row>
    <row r="2673" spans="2:26" x14ac:dyDescent="0.2">
      <c r="B2673">
        <v>2557</v>
      </c>
      <c r="C2673" s="31">
        <v>-16.935542122016354</v>
      </c>
      <c r="D2673" s="31">
        <v>93.002447541897425</v>
      </c>
      <c r="E2673" s="31">
        <v>-15.936916637247149</v>
      </c>
      <c r="F2673" s="31">
        <v>32.998705007920719</v>
      </c>
      <c r="G2673" s="31">
        <v>-14.877474860455504</v>
      </c>
      <c r="H2673" s="31">
        <v>45.186182788412999</v>
      </c>
      <c r="I2673" s="31">
        <v>-13.753513079457244</v>
      </c>
      <c r="J2673" s="31">
        <v>-13.166118471840962</v>
      </c>
      <c r="K2673" s="31">
        <v>-12.561102025996192</v>
      </c>
      <c r="L2673" s="31">
        <v>-11.937935086776077</v>
      </c>
      <c r="M2673" s="31">
        <v>-11.296073139379359</v>
      </c>
      <c r="N2673" s="31">
        <v>-10.634955333560741</v>
      </c>
      <c r="O2673" s="31">
        <v>-9.9540039935675644</v>
      </c>
      <c r="P2673" s="31">
        <v>24.533025394897226</v>
      </c>
      <c r="Q2673" s="31">
        <v>40.865021061654893</v>
      </c>
      <c r="R2673" s="31">
        <v>-7.7861089218791051</v>
      </c>
      <c r="S2673" s="31">
        <v>-7.0196921895354771</v>
      </c>
      <c r="T2673" s="31">
        <v>-6.2302829552215417</v>
      </c>
      <c r="U2673" s="31">
        <v>-5.4171914438781874</v>
      </c>
      <c r="V2673" s="31">
        <v>-4.5797071871945336</v>
      </c>
      <c r="W2673" s="31">
        <v>-3.71709840281037</v>
      </c>
      <c r="X2673" s="31">
        <v>-2.8286113548946807</v>
      </c>
      <c r="Y2673" s="31">
        <v>-1.9134696955415214</v>
      </c>
      <c r="Z2673" s="31">
        <v>-0.970873786407767</v>
      </c>
    </row>
    <row r="2674" spans="2:26" x14ac:dyDescent="0.2">
      <c r="B2674">
        <v>2558</v>
      </c>
      <c r="C2674" s="31">
        <v>14.683962983073021</v>
      </c>
      <c r="D2674" s="31">
        <v>-16.443608385676846</v>
      </c>
      <c r="E2674" s="31">
        <v>-15.936916637247149</v>
      </c>
      <c r="F2674" s="31">
        <v>243.26118192533269</v>
      </c>
      <c r="G2674" s="31">
        <v>-14.877474860455504</v>
      </c>
      <c r="H2674" s="31">
        <v>-14.323799106269169</v>
      </c>
      <c r="I2674" s="31">
        <v>-13.753513079457244</v>
      </c>
      <c r="J2674" s="31">
        <v>-13.166118471840962</v>
      </c>
      <c r="K2674" s="31">
        <v>20.379390806357737</v>
      </c>
      <c r="L2674" s="31">
        <v>-11.937935086776077</v>
      </c>
      <c r="M2674" s="31">
        <v>-11.296073139379359</v>
      </c>
      <c r="N2674" s="31">
        <v>27.624183006353856</v>
      </c>
      <c r="O2674" s="31">
        <v>-9.9540039935675644</v>
      </c>
      <c r="P2674" s="31">
        <v>-9.2526241133745923</v>
      </c>
      <c r="Q2674" s="31">
        <v>-8.53020283677583</v>
      </c>
      <c r="R2674" s="31">
        <v>-7.7861089218791051</v>
      </c>
      <c r="S2674" s="31">
        <v>-7.0196921895354771</v>
      </c>
      <c r="T2674" s="31">
        <v>-6.2302829552215417</v>
      </c>
      <c r="U2674" s="31">
        <v>-5.4171914438781874</v>
      </c>
      <c r="V2674" s="31">
        <v>-4.5797071871945336</v>
      </c>
      <c r="W2674" s="31">
        <v>-3.71709840281037</v>
      </c>
      <c r="X2674" s="31">
        <v>-2.8286113548946807</v>
      </c>
      <c r="Y2674" s="31">
        <v>-1.9134696955415214</v>
      </c>
      <c r="Z2674" s="31">
        <v>-0.970873786407767</v>
      </c>
    </row>
    <row r="2675" spans="2:26" x14ac:dyDescent="0.2">
      <c r="B2675">
        <v>2559</v>
      </c>
      <c r="C2675" s="31">
        <v>33.715436791740323</v>
      </c>
      <c r="D2675" s="31">
        <v>76.539330808551128</v>
      </c>
      <c r="E2675" s="31">
        <v>80.49805318095045</v>
      </c>
      <c r="F2675" s="31">
        <v>-15.415024136364567</v>
      </c>
      <c r="G2675" s="31">
        <v>37.921403054728451</v>
      </c>
      <c r="H2675" s="31">
        <v>-14.323799106269169</v>
      </c>
      <c r="I2675" s="31">
        <v>-13.753513079457244</v>
      </c>
      <c r="J2675" s="31">
        <v>-13.166118471840962</v>
      </c>
      <c r="K2675" s="31">
        <v>53.45026490061742</v>
      </c>
      <c r="L2675" s="31">
        <v>-11.937935086776077</v>
      </c>
      <c r="M2675" s="31">
        <v>-11.296073139379359</v>
      </c>
      <c r="N2675" s="31">
        <v>-10.634955333560741</v>
      </c>
      <c r="O2675" s="31">
        <v>-9.9540039935675644</v>
      </c>
      <c r="P2675" s="31">
        <v>-9.2526241133745923</v>
      </c>
      <c r="Q2675" s="31">
        <v>22.460752667311144</v>
      </c>
      <c r="R2675" s="31">
        <v>-7.7861089218791051</v>
      </c>
      <c r="S2675" s="31">
        <v>-7.0196921895354771</v>
      </c>
      <c r="T2675" s="31">
        <v>-6.2302829552215417</v>
      </c>
      <c r="U2675" s="31">
        <v>-5.4171914438781874</v>
      </c>
      <c r="V2675" s="31">
        <v>-4.5797071871945336</v>
      </c>
      <c r="W2675" s="31">
        <v>-3.71709840281037</v>
      </c>
      <c r="X2675" s="31">
        <v>-2.8286113548946807</v>
      </c>
      <c r="Y2675" s="31">
        <v>-1.9134696955415214</v>
      </c>
      <c r="Z2675" s="31">
        <v>-0.970873786407767</v>
      </c>
    </row>
    <row r="2676" spans="2:26" x14ac:dyDescent="0.2">
      <c r="B2676">
        <v>2560</v>
      </c>
      <c r="C2676" s="31">
        <v>-16.935542122016354</v>
      </c>
      <c r="D2676" s="31">
        <v>-16.443608385676846</v>
      </c>
      <c r="E2676" s="31">
        <v>26.520853671459733</v>
      </c>
      <c r="F2676" s="31">
        <v>-15.415024136364567</v>
      </c>
      <c r="G2676" s="31">
        <v>23.435919712162487</v>
      </c>
      <c r="H2676" s="31">
        <v>-14.323799106269169</v>
      </c>
      <c r="I2676" s="31">
        <v>-13.753513079457244</v>
      </c>
      <c r="J2676" s="31">
        <v>-13.166118471840962</v>
      </c>
      <c r="K2676" s="31">
        <v>-12.561102025996192</v>
      </c>
      <c r="L2676" s="31">
        <v>-11.937935086776077</v>
      </c>
      <c r="M2676" s="31">
        <v>-11.296073139379359</v>
      </c>
      <c r="N2676" s="31">
        <v>52.981950254062468</v>
      </c>
      <c r="O2676" s="31">
        <v>71.98898713904137</v>
      </c>
      <c r="P2676" s="31">
        <v>-9.2526241133745923</v>
      </c>
      <c r="Q2676" s="31">
        <v>-8.53020283677583</v>
      </c>
      <c r="R2676" s="31">
        <v>-7.7861089218791051</v>
      </c>
      <c r="S2676" s="31">
        <v>-7.0196921895354771</v>
      </c>
      <c r="T2676" s="31">
        <v>-6.2302829552215417</v>
      </c>
      <c r="U2676" s="31">
        <v>-5.4171914438781874</v>
      </c>
      <c r="V2676" s="31">
        <v>-4.5797071871945336</v>
      </c>
      <c r="W2676" s="31">
        <v>135.96521837438553</v>
      </c>
      <c r="X2676" s="31">
        <v>-2.8286113548946807</v>
      </c>
      <c r="Y2676" s="31">
        <v>-1.9134696955415214</v>
      </c>
      <c r="Z2676" s="31">
        <v>-0.970873786407767</v>
      </c>
    </row>
    <row r="2677" spans="2:26" x14ac:dyDescent="0.2">
      <c r="B2677">
        <v>2561</v>
      </c>
      <c r="C2677" s="31">
        <v>174.12062265656522</v>
      </c>
      <c r="D2677" s="31">
        <v>28.303572567917453</v>
      </c>
      <c r="E2677" s="31">
        <v>37.697201639895823</v>
      </c>
      <c r="F2677" s="31">
        <v>-15.415024136364567</v>
      </c>
      <c r="G2677" s="31">
        <v>-14.877474860455504</v>
      </c>
      <c r="H2677" s="31">
        <v>-14.323799106269169</v>
      </c>
      <c r="I2677" s="31">
        <v>-13.753513079457244</v>
      </c>
      <c r="J2677" s="31">
        <v>-13.166118471840962</v>
      </c>
      <c r="K2677" s="31">
        <v>-12.561102025996192</v>
      </c>
      <c r="L2677" s="31">
        <v>-11.937935086776077</v>
      </c>
      <c r="M2677" s="31">
        <v>32.551912733349269</v>
      </c>
      <c r="N2677" s="31">
        <v>-10.634955333560741</v>
      </c>
      <c r="O2677" s="31">
        <v>-9.9540039935675644</v>
      </c>
      <c r="P2677" s="31">
        <v>-9.2526241133745923</v>
      </c>
      <c r="Q2677" s="31">
        <v>41.430499865747841</v>
      </c>
      <c r="R2677" s="31">
        <v>-7.7861089218791051</v>
      </c>
      <c r="S2677" s="31">
        <v>-7.0196921895354771</v>
      </c>
      <c r="T2677" s="31">
        <v>-6.2302829552215417</v>
      </c>
      <c r="U2677" s="31">
        <v>-5.4171914438781874</v>
      </c>
      <c r="V2677" s="31">
        <v>-4.5797071871945336</v>
      </c>
      <c r="W2677" s="31">
        <v>-3.71709840281037</v>
      </c>
      <c r="X2677" s="31">
        <v>-2.8286113548946807</v>
      </c>
      <c r="Y2677" s="31">
        <v>-1.9134696955415214</v>
      </c>
      <c r="Z2677" s="31">
        <v>-0.970873786407767</v>
      </c>
    </row>
    <row r="2678" spans="2:26" x14ac:dyDescent="0.2">
      <c r="B2678">
        <v>2562</v>
      </c>
      <c r="C2678" s="31">
        <v>-16.935542122016354</v>
      </c>
      <c r="D2678" s="31">
        <v>102.79880541136031</v>
      </c>
      <c r="E2678" s="31">
        <v>-15.936916637247149</v>
      </c>
      <c r="F2678" s="31">
        <v>-15.415024136364567</v>
      </c>
      <c r="G2678" s="31">
        <v>25.646797756828317</v>
      </c>
      <c r="H2678" s="31">
        <v>-14.323799106269169</v>
      </c>
      <c r="I2678" s="31">
        <v>-13.753513079457244</v>
      </c>
      <c r="J2678" s="31">
        <v>-13.166118471840962</v>
      </c>
      <c r="K2678" s="31">
        <v>26.104387099862482</v>
      </c>
      <c r="L2678" s="31">
        <v>-11.937935086776077</v>
      </c>
      <c r="M2678" s="31">
        <v>93.509395552248279</v>
      </c>
      <c r="N2678" s="31">
        <v>-10.634955333560741</v>
      </c>
      <c r="O2678" s="31">
        <v>-9.9540039935675644</v>
      </c>
      <c r="P2678" s="31">
        <v>-9.2526241133745923</v>
      </c>
      <c r="Q2678" s="31">
        <v>73.06964057010552</v>
      </c>
      <c r="R2678" s="31">
        <v>-7.7861089218791051</v>
      </c>
      <c r="S2678" s="31">
        <v>-7.0196921895354771</v>
      </c>
      <c r="T2678" s="31">
        <v>-6.2302829552215417</v>
      </c>
      <c r="U2678" s="31">
        <v>-5.4171914438781874</v>
      </c>
      <c r="V2678" s="31">
        <v>-4.5797071871945336</v>
      </c>
      <c r="W2678" s="31">
        <v>-3.71709840281037</v>
      </c>
      <c r="X2678" s="31">
        <v>-2.8286113548946807</v>
      </c>
      <c r="Y2678" s="31">
        <v>-1.9134696955415214</v>
      </c>
      <c r="Z2678" s="31">
        <v>-0.970873786407767</v>
      </c>
    </row>
    <row r="2679" spans="2:26" x14ac:dyDescent="0.2">
      <c r="B2679">
        <v>2563</v>
      </c>
      <c r="C2679" s="31">
        <v>-16.935542122016354</v>
      </c>
      <c r="D2679" s="31">
        <v>88.313194216707998</v>
      </c>
      <c r="E2679" s="31">
        <v>68.713685213495083</v>
      </c>
      <c r="F2679" s="31">
        <v>16.74853759522534</v>
      </c>
      <c r="G2679" s="31">
        <v>33.311294460341522</v>
      </c>
      <c r="H2679" s="31">
        <v>-14.323799106269169</v>
      </c>
      <c r="I2679" s="31">
        <v>-13.753513079457244</v>
      </c>
      <c r="J2679" s="31">
        <v>-13.166118471840962</v>
      </c>
      <c r="K2679" s="31">
        <v>95.154806728174904</v>
      </c>
      <c r="L2679" s="31">
        <v>-11.937935086776077</v>
      </c>
      <c r="M2679" s="31">
        <v>-11.296073139379359</v>
      </c>
      <c r="N2679" s="31">
        <v>-10.634955333560741</v>
      </c>
      <c r="O2679" s="31">
        <v>-9.9540039935675644</v>
      </c>
      <c r="P2679" s="31">
        <v>-9.2526241133745923</v>
      </c>
      <c r="Q2679" s="31">
        <v>97.634785681341555</v>
      </c>
      <c r="R2679" s="31">
        <v>-7.7861089218791051</v>
      </c>
      <c r="S2679" s="31">
        <v>-7.0196921895354771</v>
      </c>
      <c r="T2679" s="31">
        <v>-6.2302829552215417</v>
      </c>
      <c r="U2679" s="31">
        <v>-5.4171914438781874</v>
      </c>
      <c r="V2679" s="31">
        <v>-4.5797071871945336</v>
      </c>
      <c r="W2679" s="31">
        <v>-3.71709840281037</v>
      </c>
      <c r="X2679" s="31">
        <v>-2.8286113548946807</v>
      </c>
      <c r="Y2679" s="31">
        <v>-1.9134696955415214</v>
      </c>
      <c r="Z2679" s="31">
        <v>-0.970873786407767</v>
      </c>
    </row>
    <row r="2680" spans="2:26" x14ac:dyDescent="0.2">
      <c r="B2680">
        <v>2564</v>
      </c>
      <c r="C2680" s="31">
        <v>-16.935542122016354</v>
      </c>
      <c r="D2680" s="31">
        <v>-16.443608385676846</v>
      </c>
      <c r="E2680" s="31">
        <v>-15.936916637247149</v>
      </c>
      <c r="F2680" s="31">
        <v>-15.415024136364567</v>
      </c>
      <c r="G2680" s="31">
        <v>-14.877474860455504</v>
      </c>
      <c r="H2680" s="31">
        <v>110.44818190026476</v>
      </c>
      <c r="I2680" s="31">
        <v>33.728173356562273</v>
      </c>
      <c r="J2680" s="31">
        <v>-13.166118471840962</v>
      </c>
      <c r="K2680" s="31">
        <v>-12.561102025996192</v>
      </c>
      <c r="L2680" s="31">
        <v>-11.937935086776077</v>
      </c>
      <c r="M2680" s="31">
        <v>-11.296073139379359</v>
      </c>
      <c r="N2680" s="31">
        <v>-10.634955333560741</v>
      </c>
      <c r="O2680" s="31">
        <v>84.489367411156707</v>
      </c>
      <c r="P2680" s="31">
        <v>-9.2526241133745923</v>
      </c>
      <c r="Q2680" s="31">
        <v>-8.53020283677583</v>
      </c>
      <c r="R2680" s="31">
        <v>-7.7861089218791051</v>
      </c>
      <c r="S2680" s="31">
        <v>-7.0196921895354771</v>
      </c>
      <c r="T2680" s="31">
        <v>-6.2302829552215417</v>
      </c>
      <c r="U2680" s="31">
        <v>-5.4171914438781874</v>
      </c>
      <c r="V2680" s="31">
        <v>-4.5797071871945336</v>
      </c>
      <c r="W2680" s="31">
        <v>-3.71709840281037</v>
      </c>
      <c r="X2680" s="31">
        <v>-2.8286113548946807</v>
      </c>
      <c r="Y2680" s="31">
        <v>-1.9134696955415214</v>
      </c>
      <c r="Z2680" s="31">
        <v>-0.970873786407767</v>
      </c>
    </row>
    <row r="2681" spans="2:26" x14ac:dyDescent="0.2">
      <c r="B2681">
        <v>2565</v>
      </c>
      <c r="C2681" s="31">
        <v>-16.935542122016354</v>
      </c>
      <c r="D2681" s="31">
        <v>-16.443608385676846</v>
      </c>
      <c r="E2681" s="31">
        <v>-15.936916637247149</v>
      </c>
      <c r="F2681" s="31">
        <v>-15.415024136364567</v>
      </c>
      <c r="G2681" s="31">
        <v>195.97970964655798</v>
      </c>
      <c r="H2681" s="31">
        <v>11.929981628623544</v>
      </c>
      <c r="I2681" s="31">
        <v>120.98164859207404</v>
      </c>
      <c r="J2681" s="31">
        <v>-13.166118471840962</v>
      </c>
      <c r="K2681" s="31">
        <v>-12.561102025996192</v>
      </c>
      <c r="L2681" s="31">
        <v>-11.937935086776077</v>
      </c>
      <c r="M2681" s="31">
        <v>-11.296073139379359</v>
      </c>
      <c r="N2681" s="31">
        <v>-10.634955333560741</v>
      </c>
      <c r="O2681" s="31">
        <v>-9.9540039935675644</v>
      </c>
      <c r="P2681" s="31">
        <v>-9.2526241133745923</v>
      </c>
      <c r="Q2681" s="31">
        <v>114.17281217960354</v>
      </c>
      <c r="R2681" s="31">
        <v>-7.7861089218791051</v>
      </c>
      <c r="S2681" s="31">
        <v>-7.0196921895354771</v>
      </c>
      <c r="T2681" s="31">
        <v>-6.2302829552215417</v>
      </c>
      <c r="U2681" s="31">
        <v>-5.4171914438781874</v>
      </c>
      <c r="V2681" s="31">
        <v>-4.5797071871945336</v>
      </c>
      <c r="W2681" s="31">
        <v>-3.71709840281037</v>
      </c>
      <c r="X2681" s="31">
        <v>196.30941614950234</v>
      </c>
      <c r="Y2681" s="31">
        <v>-1.9134696955415214</v>
      </c>
      <c r="Z2681" s="31">
        <v>-0.970873786407767</v>
      </c>
    </row>
    <row r="2682" spans="2:26" x14ac:dyDescent="0.2">
      <c r="B2682">
        <v>2566</v>
      </c>
      <c r="C2682" s="31">
        <v>110.02384381722571</v>
      </c>
      <c r="D2682" s="31">
        <v>-16.443608385676846</v>
      </c>
      <c r="E2682" s="31">
        <v>0.23070369647623623</v>
      </c>
      <c r="F2682" s="31">
        <v>-15.415024136364567</v>
      </c>
      <c r="G2682" s="31">
        <v>-14.877474860455504</v>
      </c>
      <c r="H2682" s="31">
        <v>-14.323799106269169</v>
      </c>
      <c r="I2682" s="31">
        <v>-13.753513079457244</v>
      </c>
      <c r="J2682" s="31">
        <v>-13.166118471840962</v>
      </c>
      <c r="K2682" s="31">
        <v>-12.561102025996192</v>
      </c>
      <c r="L2682" s="31">
        <v>-11.937935086776077</v>
      </c>
      <c r="M2682" s="31">
        <v>-11.296073139379359</v>
      </c>
      <c r="N2682" s="31">
        <v>-10.634955333560741</v>
      </c>
      <c r="O2682" s="31">
        <v>-9.9540039935675644</v>
      </c>
      <c r="P2682" s="31">
        <v>-9.2526241133745923</v>
      </c>
      <c r="Q2682" s="31">
        <v>-8.53020283677583</v>
      </c>
      <c r="R2682" s="31">
        <v>-7.7861089218791051</v>
      </c>
      <c r="S2682" s="31">
        <v>-7.0196921895354771</v>
      </c>
      <c r="T2682" s="31">
        <v>-6.2302829552215417</v>
      </c>
      <c r="U2682" s="31">
        <v>-5.4171914438781874</v>
      </c>
      <c r="V2682" s="31">
        <v>96.326715765448313</v>
      </c>
      <c r="W2682" s="31">
        <v>-3.71709840281037</v>
      </c>
      <c r="X2682" s="31">
        <v>-2.8286113548946807</v>
      </c>
      <c r="Y2682" s="31">
        <v>-1.9134696955415214</v>
      </c>
      <c r="Z2682" s="31">
        <v>-0.970873786407767</v>
      </c>
    </row>
    <row r="2683" spans="2:26" x14ac:dyDescent="0.2">
      <c r="B2683">
        <v>2567</v>
      </c>
      <c r="C2683" s="31">
        <v>-16.935542122016354</v>
      </c>
      <c r="D2683" s="31">
        <v>-16.443608385676846</v>
      </c>
      <c r="E2683" s="31">
        <v>37.995173694135985</v>
      </c>
      <c r="F2683" s="31">
        <v>-15.415024136364567</v>
      </c>
      <c r="G2683" s="31">
        <v>-14.877474860455504</v>
      </c>
      <c r="H2683" s="31">
        <v>-14.323799106269169</v>
      </c>
      <c r="I2683" s="31">
        <v>-13.753513079457244</v>
      </c>
      <c r="J2683" s="31">
        <v>-13.166118471840962</v>
      </c>
      <c r="K2683" s="31">
        <v>-12.561102025996192</v>
      </c>
      <c r="L2683" s="31">
        <v>-11.937935086776077</v>
      </c>
      <c r="M2683" s="31">
        <v>-11.296073139379359</v>
      </c>
      <c r="N2683" s="31">
        <v>-10.634955333560741</v>
      </c>
      <c r="O2683" s="31">
        <v>-9.9540039935675644</v>
      </c>
      <c r="P2683" s="31">
        <v>-9.2526241133745923</v>
      </c>
      <c r="Q2683" s="31">
        <v>35.502992038734853</v>
      </c>
      <c r="R2683" s="31">
        <v>-7.7861089218791051</v>
      </c>
      <c r="S2683" s="31">
        <v>-7.0196921895354771</v>
      </c>
      <c r="T2683" s="31">
        <v>-6.2302829552215417</v>
      </c>
      <c r="U2683" s="31">
        <v>-5.4171914438781874</v>
      </c>
      <c r="V2683" s="31">
        <v>-4.5797071871945336</v>
      </c>
      <c r="W2683" s="31">
        <v>-3.71709840281037</v>
      </c>
      <c r="X2683" s="31">
        <v>-2.8286113548946807</v>
      </c>
      <c r="Y2683" s="31">
        <v>-1.9134696955415214</v>
      </c>
      <c r="Z2683" s="31">
        <v>-0.970873786407767</v>
      </c>
    </row>
    <row r="2684" spans="2:26" x14ac:dyDescent="0.2">
      <c r="B2684">
        <v>2568</v>
      </c>
      <c r="C2684" s="31">
        <v>83.345299074238298</v>
      </c>
      <c r="D2684" s="31">
        <v>34.546910196055244</v>
      </c>
      <c r="E2684" s="31">
        <v>37.888480301804833</v>
      </c>
      <c r="F2684" s="31">
        <v>149.53271862053987</v>
      </c>
      <c r="G2684" s="31">
        <v>-14.877474860455504</v>
      </c>
      <c r="H2684" s="31">
        <v>221.65147553228402</v>
      </c>
      <c r="I2684" s="31">
        <v>-13.753513079457244</v>
      </c>
      <c r="J2684" s="31">
        <v>50.242560421172655</v>
      </c>
      <c r="K2684" s="31">
        <v>-12.561102025996192</v>
      </c>
      <c r="L2684" s="31">
        <v>-11.937935086776077</v>
      </c>
      <c r="M2684" s="31">
        <v>-11.296073139379359</v>
      </c>
      <c r="N2684" s="31">
        <v>-10.634955333560741</v>
      </c>
      <c r="O2684" s="31">
        <v>-9.9540039935675644</v>
      </c>
      <c r="P2684" s="31">
        <v>58.092942629144588</v>
      </c>
      <c r="Q2684" s="31">
        <v>-8.53020283677583</v>
      </c>
      <c r="R2684" s="31">
        <v>-7.7861089218791051</v>
      </c>
      <c r="S2684" s="31">
        <v>-7.0196921895354771</v>
      </c>
      <c r="T2684" s="31">
        <v>-6.2302829552215417</v>
      </c>
      <c r="U2684" s="31">
        <v>-5.4171914438781874</v>
      </c>
      <c r="V2684" s="31">
        <v>-4.5797071871945336</v>
      </c>
      <c r="W2684" s="31">
        <v>36.178311799145966</v>
      </c>
      <c r="X2684" s="31">
        <v>-2.8286113548946807</v>
      </c>
      <c r="Y2684" s="31">
        <v>-1.9134696955415214</v>
      </c>
      <c r="Z2684" s="31">
        <v>-0.970873786407767</v>
      </c>
    </row>
    <row r="2685" spans="2:26" x14ac:dyDescent="0.2">
      <c r="B2685">
        <v>2569</v>
      </c>
      <c r="C2685" s="31">
        <v>-16.935542122016354</v>
      </c>
      <c r="D2685" s="31">
        <v>204.49024414837973</v>
      </c>
      <c r="E2685" s="31">
        <v>106.34174243488057</v>
      </c>
      <c r="F2685" s="31">
        <v>11.718671501588323</v>
      </c>
      <c r="G2685" s="31">
        <v>-14.877474860455504</v>
      </c>
      <c r="H2685" s="31">
        <v>25.984678472807321</v>
      </c>
      <c r="I2685" s="31">
        <v>-13.753513079457244</v>
      </c>
      <c r="J2685" s="31">
        <v>-13.166118471840962</v>
      </c>
      <c r="K2685" s="31">
        <v>-12.561102025996192</v>
      </c>
      <c r="L2685" s="31">
        <v>-11.937935086776077</v>
      </c>
      <c r="M2685" s="31">
        <v>-11.296073139379359</v>
      </c>
      <c r="N2685" s="31">
        <v>-10.634955333560741</v>
      </c>
      <c r="O2685" s="31">
        <v>-9.9540039935675644</v>
      </c>
      <c r="P2685" s="31">
        <v>-9.2526241133745923</v>
      </c>
      <c r="Q2685" s="31">
        <v>59.125365745141899</v>
      </c>
      <c r="R2685" s="31">
        <v>-7.7861089218791051</v>
      </c>
      <c r="S2685" s="31">
        <v>-7.0196921895354771</v>
      </c>
      <c r="T2685" s="31">
        <v>-6.2302829552215417</v>
      </c>
      <c r="U2685" s="31">
        <v>-5.4171914438781874</v>
      </c>
      <c r="V2685" s="31">
        <v>-4.5797071871945336</v>
      </c>
      <c r="W2685" s="31">
        <v>-3.71709840281037</v>
      </c>
      <c r="X2685" s="31">
        <v>-2.8286113548946807</v>
      </c>
      <c r="Y2685" s="31">
        <v>-1.9134696955415214</v>
      </c>
      <c r="Z2685" s="31">
        <v>-0.970873786407767</v>
      </c>
    </row>
    <row r="2686" spans="2:26" x14ac:dyDescent="0.2">
      <c r="B2686">
        <v>2570</v>
      </c>
      <c r="C2686" s="31">
        <v>-16.935542122016354</v>
      </c>
      <c r="D2686" s="31">
        <v>-16.443608385676846</v>
      </c>
      <c r="E2686" s="31">
        <v>93.224559481482586</v>
      </c>
      <c r="F2686" s="31">
        <v>67.483654751638852</v>
      </c>
      <c r="G2686" s="31">
        <v>106.23148747894977</v>
      </c>
      <c r="H2686" s="31">
        <v>-14.323799106269169</v>
      </c>
      <c r="I2686" s="31">
        <v>-13.753513079457244</v>
      </c>
      <c r="J2686" s="31">
        <v>-13.166118471840962</v>
      </c>
      <c r="K2686" s="31">
        <v>-12.561102025996192</v>
      </c>
      <c r="L2686" s="31">
        <v>139.45968972026222</v>
      </c>
      <c r="M2686" s="31">
        <v>-11.296073139379359</v>
      </c>
      <c r="N2686" s="31">
        <v>-10.634955333560741</v>
      </c>
      <c r="O2686" s="31">
        <v>-9.9540039935675644</v>
      </c>
      <c r="P2686" s="31">
        <v>-9.2526241133745923</v>
      </c>
      <c r="Q2686" s="31">
        <v>-8.53020283677583</v>
      </c>
      <c r="R2686" s="31">
        <v>-7.7861089218791051</v>
      </c>
      <c r="S2686" s="31">
        <v>-7.0196921895354771</v>
      </c>
      <c r="T2686" s="31">
        <v>-6.2302829552215417</v>
      </c>
      <c r="U2686" s="31">
        <v>-5.4171914438781874</v>
      </c>
      <c r="V2686" s="31">
        <v>-4.5797071871945336</v>
      </c>
      <c r="W2686" s="31">
        <v>-3.71709840281037</v>
      </c>
      <c r="X2686" s="31">
        <v>-2.8286113548946807</v>
      </c>
      <c r="Y2686" s="31">
        <v>-1.9134696955415214</v>
      </c>
      <c r="Z2686" s="31">
        <v>-0.970873786407767</v>
      </c>
    </row>
    <row r="2687" spans="2:26" x14ac:dyDescent="0.2">
      <c r="B2687">
        <v>2571</v>
      </c>
      <c r="C2687" s="31">
        <v>48.731930112035506</v>
      </c>
      <c r="D2687" s="31">
        <v>-16.443608385676846</v>
      </c>
      <c r="E2687" s="31">
        <v>94.107841666891531</v>
      </c>
      <c r="F2687" s="31">
        <v>-15.415024136364567</v>
      </c>
      <c r="G2687" s="31">
        <v>-14.877474860455504</v>
      </c>
      <c r="H2687" s="31">
        <v>-14.323799106269169</v>
      </c>
      <c r="I2687" s="31">
        <v>91.296572401112911</v>
      </c>
      <c r="J2687" s="31">
        <v>144.7611812743593</v>
      </c>
      <c r="K2687" s="31">
        <v>74.172923934928662</v>
      </c>
      <c r="L2687" s="31">
        <v>-11.937935086776077</v>
      </c>
      <c r="M2687" s="31">
        <v>-11.296073139379359</v>
      </c>
      <c r="N2687" s="31">
        <v>-10.634955333560741</v>
      </c>
      <c r="O2687" s="31">
        <v>-9.9540039935675644</v>
      </c>
      <c r="P2687" s="31">
        <v>-9.2526241133745923</v>
      </c>
      <c r="Q2687" s="31">
        <v>-8.53020283677583</v>
      </c>
      <c r="R2687" s="31">
        <v>-7.7861089218791051</v>
      </c>
      <c r="S2687" s="31">
        <v>-7.0196921895354771</v>
      </c>
      <c r="T2687" s="31">
        <v>-6.2302829552215417</v>
      </c>
      <c r="U2687" s="31">
        <v>-5.4171914438781874</v>
      </c>
      <c r="V2687" s="31">
        <v>-4.5797071871945336</v>
      </c>
      <c r="W2687" s="31">
        <v>-3.71709840281037</v>
      </c>
      <c r="X2687" s="31">
        <v>-2.8286113548946807</v>
      </c>
      <c r="Y2687" s="31">
        <v>40.325356757286997</v>
      </c>
      <c r="Z2687" s="31">
        <v>-0.970873786407767</v>
      </c>
    </row>
    <row r="2688" spans="2:26" x14ac:dyDescent="0.2">
      <c r="B2688">
        <v>2572</v>
      </c>
      <c r="C2688" s="31">
        <v>117.3581200504416</v>
      </c>
      <c r="D2688" s="31">
        <v>-16.443608385676846</v>
      </c>
      <c r="E2688" s="31">
        <v>-15.936916637247149</v>
      </c>
      <c r="F2688" s="31">
        <v>-15.415024136364567</v>
      </c>
      <c r="G2688" s="31">
        <v>196.77664838612372</v>
      </c>
      <c r="H2688" s="31">
        <v>-14.323799106269169</v>
      </c>
      <c r="I2688" s="31">
        <v>-13.753513079457244</v>
      </c>
      <c r="J2688" s="31">
        <v>-13.166118471840962</v>
      </c>
      <c r="K2688" s="31">
        <v>107.31928659181524</v>
      </c>
      <c r="L2688" s="31">
        <v>-11.937935086776077</v>
      </c>
      <c r="M2688" s="31">
        <v>-11.296073139379359</v>
      </c>
      <c r="N2688" s="31">
        <v>-10.634955333560741</v>
      </c>
      <c r="O2688" s="31">
        <v>-9.9540039935675644</v>
      </c>
      <c r="P2688" s="31">
        <v>21.007533311824261</v>
      </c>
      <c r="Q2688" s="31">
        <v>-8.53020283677583</v>
      </c>
      <c r="R2688" s="31">
        <v>-7.7861089218791051</v>
      </c>
      <c r="S2688" s="31">
        <v>-7.0196921895354771</v>
      </c>
      <c r="T2688" s="31">
        <v>-6.2302829552215417</v>
      </c>
      <c r="U2688" s="31">
        <v>-5.4171914438781874</v>
      </c>
      <c r="V2688" s="31">
        <v>-4.5797071871945336</v>
      </c>
      <c r="W2688" s="31">
        <v>-3.71709840281037</v>
      </c>
      <c r="X2688" s="31">
        <v>-2.8286113548946807</v>
      </c>
      <c r="Y2688" s="31">
        <v>-1.9134696955415214</v>
      </c>
      <c r="Z2688" s="31">
        <v>-0.970873786407767</v>
      </c>
    </row>
    <row r="2689" spans="2:26" x14ac:dyDescent="0.2">
      <c r="B2689">
        <v>2573</v>
      </c>
      <c r="C2689" s="31">
        <v>38.357344397728106</v>
      </c>
      <c r="D2689" s="31">
        <v>-16.443608385676846</v>
      </c>
      <c r="E2689" s="31">
        <v>20.645918595969214</v>
      </c>
      <c r="F2689" s="31">
        <v>48.371976563077432</v>
      </c>
      <c r="G2689" s="31">
        <v>-14.877474860455504</v>
      </c>
      <c r="H2689" s="31">
        <v>-14.323799106269169</v>
      </c>
      <c r="I2689" s="31">
        <v>37.091245365306683</v>
      </c>
      <c r="J2689" s="31">
        <v>-13.166118471840962</v>
      </c>
      <c r="K2689" s="31">
        <v>19.228679739717801</v>
      </c>
      <c r="L2689" s="31">
        <v>-11.937935086776077</v>
      </c>
      <c r="M2689" s="31">
        <v>-11.296073139379359</v>
      </c>
      <c r="N2689" s="31">
        <v>-10.634955333560741</v>
      </c>
      <c r="O2689" s="31">
        <v>84.881181598324503</v>
      </c>
      <c r="P2689" s="31">
        <v>-9.2526241133745923</v>
      </c>
      <c r="Q2689" s="31">
        <v>-8.53020283677583</v>
      </c>
      <c r="R2689" s="31">
        <v>-7.7861089218791051</v>
      </c>
      <c r="S2689" s="31">
        <v>-7.0196921895354771</v>
      </c>
      <c r="T2689" s="31">
        <v>-6.2302829552215417</v>
      </c>
      <c r="U2689" s="31">
        <v>-5.4171914438781874</v>
      </c>
      <c r="V2689" s="31">
        <v>-4.5797071871945336</v>
      </c>
      <c r="W2689" s="31">
        <v>-3.71709840281037</v>
      </c>
      <c r="X2689" s="31">
        <v>-2.8286113548946807</v>
      </c>
      <c r="Y2689" s="31">
        <v>-1.9134696955415214</v>
      </c>
      <c r="Z2689" s="31">
        <v>-0.970873786407767</v>
      </c>
    </row>
    <row r="2690" spans="2:26" x14ac:dyDescent="0.2">
      <c r="B2690">
        <v>2574</v>
      </c>
      <c r="C2690" s="31">
        <v>-16.935542122016354</v>
      </c>
      <c r="D2690" s="31">
        <v>-16.443608385676846</v>
      </c>
      <c r="E2690" s="31">
        <v>-15.936916637247149</v>
      </c>
      <c r="F2690" s="31">
        <v>-15.415024136364567</v>
      </c>
      <c r="G2690" s="31">
        <v>-14.877474860455504</v>
      </c>
      <c r="H2690" s="31">
        <v>-14.323799106269169</v>
      </c>
      <c r="I2690" s="31">
        <v>-13.753513079457244</v>
      </c>
      <c r="J2690" s="31">
        <v>-13.166118471840962</v>
      </c>
      <c r="K2690" s="31">
        <v>42.608802490830037</v>
      </c>
      <c r="L2690" s="31">
        <v>-11.937935086776077</v>
      </c>
      <c r="M2690" s="31">
        <v>-11.296073139379359</v>
      </c>
      <c r="N2690" s="31">
        <v>-10.634955333560741</v>
      </c>
      <c r="O2690" s="31">
        <v>-9.9540039935675644</v>
      </c>
      <c r="P2690" s="31">
        <v>-9.2526241133745923</v>
      </c>
      <c r="Q2690" s="31">
        <v>-8.53020283677583</v>
      </c>
      <c r="R2690" s="31">
        <v>64.902988610235028</v>
      </c>
      <c r="S2690" s="31">
        <v>-7.0196921895354771</v>
      </c>
      <c r="T2690" s="31">
        <v>-6.2302829552215417</v>
      </c>
      <c r="U2690" s="31">
        <v>-5.4171914438781874</v>
      </c>
      <c r="V2690" s="31">
        <v>-4.5797071871945336</v>
      </c>
      <c r="W2690" s="31">
        <v>-3.71709840281037</v>
      </c>
      <c r="X2690" s="31">
        <v>337.59660233426177</v>
      </c>
      <c r="Y2690" s="31">
        <v>-1.9134696955415214</v>
      </c>
      <c r="Z2690" s="31">
        <v>-0.970873786407767</v>
      </c>
    </row>
    <row r="2691" spans="2:26" x14ac:dyDescent="0.2">
      <c r="B2691">
        <v>2575</v>
      </c>
      <c r="C2691" s="31">
        <v>-16.935542122016354</v>
      </c>
      <c r="D2691" s="31">
        <v>43.56788863919396</v>
      </c>
      <c r="E2691" s="31">
        <v>-15.936916637247149</v>
      </c>
      <c r="F2691" s="31">
        <v>-15.415024136364567</v>
      </c>
      <c r="G2691" s="31">
        <v>-14.877474860455504</v>
      </c>
      <c r="H2691" s="31">
        <v>113.46721164073955</v>
      </c>
      <c r="I2691" s="31">
        <v>-13.753513079457244</v>
      </c>
      <c r="J2691" s="31">
        <v>-13.166118471840962</v>
      </c>
      <c r="K2691" s="31">
        <v>71.945569721208457</v>
      </c>
      <c r="L2691" s="31">
        <v>-11.937935086776077</v>
      </c>
      <c r="M2691" s="31">
        <v>-11.296073139379359</v>
      </c>
      <c r="N2691" s="31">
        <v>-10.634955333560741</v>
      </c>
      <c r="O2691" s="31">
        <v>-9.9540039935675644</v>
      </c>
      <c r="P2691" s="31">
        <v>-9.2526241133745923</v>
      </c>
      <c r="Q2691" s="31">
        <v>-8.53020283677583</v>
      </c>
      <c r="R2691" s="31">
        <v>-7.7861089218791051</v>
      </c>
      <c r="S2691" s="31">
        <v>-7.0196921895354771</v>
      </c>
      <c r="T2691" s="31">
        <v>-6.2302829552215417</v>
      </c>
      <c r="U2691" s="31">
        <v>-5.4171914438781874</v>
      </c>
      <c r="V2691" s="31">
        <v>-4.5797071871945336</v>
      </c>
      <c r="W2691" s="31">
        <v>-3.71709840281037</v>
      </c>
      <c r="X2691" s="31">
        <v>-2.8286113548946807</v>
      </c>
      <c r="Y2691" s="31">
        <v>-1.9134696955415214</v>
      </c>
      <c r="Z2691" s="31">
        <v>-0.970873786407767</v>
      </c>
    </row>
    <row r="2692" spans="2:26" x14ac:dyDescent="0.2">
      <c r="B2692">
        <v>2576</v>
      </c>
      <c r="C2692" s="31">
        <v>-16.935542122016354</v>
      </c>
      <c r="D2692" s="31">
        <v>-16.443608385676846</v>
      </c>
      <c r="E2692" s="31">
        <v>-15.936916637247149</v>
      </c>
      <c r="F2692" s="31">
        <v>30.300029497838178</v>
      </c>
      <c r="G2692" s="31">
        <v>-14.877474860455504</v>
      </c>
      <c r="H2692" s="31">
        <v>-14.323799106269169</v>
      </c>
      <c r="I2692" s="31">
        <v>-13.753513079457244</v>
      </c>
      <c r="J2692" s="31">
        <v>-13.166118471840962</v>
      </c>
      <c r="K2692" s="31">
        <v>-12.561102025996192</v>
      </c>
      <c r="L2692" s="31">
        <v>-11.937935086776077</v>
      </c>
      <c r="M2692" s="31">
        <v>-11.296073139379359</v>
      </c>
      <c r="N2692" s="31">
        <v>-10.634955333560741</v>
      </c>
      <c r="O2692" s="31">
        <v>95.299070032059177</v>
      </c>
      <c r="P2692" s="31">
        <v>-9.2526241133745923</v>
      </c>
      <c r="Q2692" s="31">
        <v>-8.53020283677583</v>
      </c>
      <c r="R2692" s="31">
        <v>106.07934252681402</v>
      </c>
      <c r="S2692" s="31">
        <v>-7.0196921895354771</v>
      </c>
      <c r="T2692" s="31">
        <v>-6.2302829552215417</v>
      </c>
      <c r="U2692" s="31">
        <v>-5.4171914438781874</v>
      </c>
      <c r="V2692" s="31">
        <v>-4.5797071871945336</v>
      </c>
      <c r="W2692" s="31">
        <v>-3.71709840281037</v>
      </c>
      <c r="X2692" s="31">
        <v>-2.8286113548946807</v>
      </c>
      <c r="Y2692" s="31">
        <v>-1.9134696955415214</v>
      </c>
      <c r="Z2692" s="31">
        <v>-0.970873786407767</v>
      </c>
    </row>
    <row r="2693" spans="2:26" x14ac:dyDescent="0.2">
      <c r="B2693">
        <v>2577</v>
      </c>
      <c r="C2693" s="31">
        <v>-16.935542122016354</v>
      </c>
      <c r="D2693" s="31">
        <v>48.267559449241382</v>
      </c>
      <c r="E2693" s="31">
        <v>41.187052445808682</v>
      </c>
      <c r="F2693" s="31">
        <v>-15.415024136364567</v>
      </c>
      <c r="G2693" s="31">
        <v>47.868665480084445</v>
      </c>
      <c r="H2693" s="31">
        <v>-14.323799106269169</v>
      </c>
      <c r="I2693" s="31">
        <v>-13.753513079457244</v>
      </c>
      <c r="J2693" s="31">
        <v>212.40485318953569</v>
      </c>
      <c r="K2693" s="31">
        <v>-12.561102025996192</v>
      </c>
      <c r="L2693" s="31">
        <v>-11.937935086776077</v>
      </c>
      <c r="M2693" s="31">
        <v>-11.296073139379359</v>
      </c>
      <c r="N2693" s="31">
        <v>-10.634955333560741</v>
      </c>
      <c r="O2693" s="31">
        <v>-9.9540039935675644</v>
      </c>
      <c r="P2693" s="31">
        <v>-9.2526241133745923</v>
      </c>
      <c r="Q2693" s="31">
        <v>-8.53020283677583</v>
      </c>
      <c r="R2693" s="31">
        <v>-7.7861089218791051</v>
      </c>
      <c r="S2693" s="31">
        <v>-7.0196921895354771</v>
      </c>
      <c r="T2693" s="31">
        <v>-6.2302829552215417</v>
      </c>
      <c r="U2693" s="31">
        <v>-5.4171914438781874</v>
      </c>
      <c r="V2693" s="31">
        <v>-4.5797071871945336</v>
      </c>
      <c r="W2693" s="31">
        <v>-3.71709840281037</v>
      </c>
      <c r="X2693" s="31">
        <v>-2.8286113548946807</v>
      </c>
      <c r="Y2693" s="31">
        <v>-1.9134696955415214</v>
      </c>
      <c r="Z2693" s="31">
        <v>-0.970873786407767</v>
      </c>
    </row>
    <row r="2694" spans="2:26" x14ac:dyDescent="0.2">
      <c r="B2694">
        <v>2578</v>
      </c>
      <c r="C2694" s="31">
        <v>-16.935542122016354</v>
      </c>
      <c r="D2694" s="31">
        <v>147.45691838658766</v>
      </c>
      <c r="E2694" s="31">
        <v>-15.936916637247149</v>
      </c>
      <c r="F2694" s="31">
        <v>50.404498172796451</v>
      </c>
      <c r="G2694" s="31">
        <v>21.497021341805286</v>
      </c>
      <c r="H2694" s="31">
        <v>-14.323799106269169</v>
      </c>
      <c r="I2694" s="31">
        <v>37.425775732949049</v>
      </c>
      <c r="J2694" s="31">
        <v>-13.166118471840962</v>
      </c>
      <c r="K2694" s="31">
        <v>-12.561102025996192</v>
      </c>
      <c r="L2694" s="31">
        <v>47.775641122356205</v>
      </c>
      <c r="M2694" s="31">
        <v>202.92638051890066</v>
      </c>
      <c r="N2694" s="31">
        <v>-10.634955333560741</v>
      </c>
      <c r="O2694" s="31">
        <v>-9.9540039935675644</v>
      </c>
      <c r="P2694" s="31">
        <v>-9.2526241133745923</v>
      </c>
      <c r="Q2694" s="31">
        <v>-8.53020283677583</v>
      </c>
      <c r="R2694" s="31">
        <v>70.249012365959317</v>
      </c>
      <c r="S2694" s="31">
        <v>-7.0196921895354771</v>
      </c>
      <c r="T2694" s="31">
        <v>-6.2302829552215417</v>
      </c>
      <c r="U2694" s="31">
        <v>-5.4171914438781874</v>
      </c>
      <c r="V2694" s="31">
        <v>-4.5797071871945336</v>
      </c>
      <c r="W2694" s="31">
        <v>-3.71709840281037</v>
      </c>
      <c r="X2694" s="31">
        <v>-2.8286113548946807</v>
      </c>
      <c r="Y2694" s="31">
        <v>-1.9134696955415214</v>
      </c>
      <c r="Z2694" s="31">
        <v>-0.970873786407767</v>
      </c>
    </row>
    <row r="2695" spans="2:26" x14ac:dyDescent="0.2">
      <c r="B2695">
        <v>2579</v>
      </c>
      <c r="C2695" s="31">
        <v>72.956175856913987</v>
      </c>
      <c r="D2695" s="31">
        <v>47.15187261031101</v>
      </c>
      <c r="E2695" s="31">
        <v>-15.936916637247149</v>
      </c>
      <c r="F2695" s="31">
        <v>-15.415024136364567</v>
      </c>
      <c r="G2695" s="31">
        <v>55.535000763522412</v>
      </c>
      <c r="H2695" s="31">
        <v>-14.323799106269169</v>
      </c>
      <c r="I2695" s="31">
        <v>97.192253080155012</v>
      </c>
      <c r="J2695" s="31">
        <v>-13.166118471840962</v>
      </c>
      <c r="K2695" s="31">
        <v>-12.561102025996192</v>
      </c>
      <c r="L2695" s="31">
        <v>-11.937935086776077</v>
      </c>
      <c r="M2695" s="31">
        <v>23.452248143491886</v>
      </c>
      <c r="N2695" s="31">
        <v>-10.634955333560741</v>
      </c>
      <c r="O2695" s="31">
        <v>46.985257807880743</v>
      </c>
      <c r="P2695" s="31">
        <v>-9.2526241133745923</v>
      </c>
      <c r="Q2695" s="31">
        <v>-8.53020283677583</v>
      </c>
      <c r="R2695" s="31">
        <v>77.557617192887861</v>
      </c>
      <c r="S2695" s="31">
        <v>-7.0196921895354771</v>
      </c>
      <c r="T2695" s="31">
        <v>43.863907363440617</v>
      </c>
      <c r="U2695" s="31">
        <v>-5.4171914438781874</v>
      </c>
      <c r="V2695" s="31">
        <v>-4.5797071871945336</v>
      </c>
      <c r="W2695" s="31">
        <v>-3.71709840281037</v>
      </c>
      <c r="X2695" s="31">
        <v>-2.8286113548946807</v>
      </c>
      <c r="Y2695" s="31">
        <v>-1.9134696955415214</v>
      </c>
      <c r="Z2695" s="31">
        <v>-0.970873786407767</v>
      </c>
    </row>
    <row r="2696" spans="2:26" x14ac:dyDescent="0.2">
      <c r="B2696">
        <v>2580</v>
      </c>
      <c r="C2696" s="31">
        <v>-16.935542122016354</v>
      </c>
      <c r="D2696" s="31">
        <v>-16.443608385676846</v>
      </c>
      <c r="E2696" s="31">
        <v>-15.936916637247149</v>
      </c>
      <c r="F2696" s="31">
        <v>-15.415024136364567</v>
      </c>
      <c r="G2696" s="31">
        <v>-14.877474860455504</v>
      </c>
      <c r="H2696" s="31">
        <v>134.28393828410225</v>
      </c>
      <c r="I2696" s="31">
        <v>-13.753513079457244</v>
      </c>
      <c r="J2696" s="31">
        <v>-13.166118471840962</v>
      </c>
      <c r="K2696" s="31">
        <v>-12.561102025996192</v>
      </c>
      <c r="L2696" s="31">
        <v>-11.937935086776077</v>
      </c>
      <c r="M2696" s="31">
        <v>43.57442326071201</v>
      </c>
      <c r="N2696" s="31">
        <v>-10.634955333560741</v>
      </c>
      <c r="O2696" s="31">
        <v>-9.9540039935675644</v>
      </c>
      <c r="P2696" s="31">
        <v>-9.2526241133745923</v>
      </c>
      <c r="Q2696" s="31">
        <v>50.496072425534962</v>
      </c>
      <c r="R2696" s="31">
        <v>-7.7861089218791051</v>
      </c>
      <c r="S2696" s="31">
        <v>-7.0196921895354771</v>
      </c>
      <c r="T2696" s="31">
        <v>-6.2302829552215417</v>
      </c>
      <c r="U2696" s="31">
        <v>-5.4171914438781874</v>
      </c>
      <c r="V2696" s="31">
        <v>-4.5797071871945336</v>
      </c>
      <c r="W2696" s="31">
        <v>-3.71709840281037</v>
      </c>
      <c r="X2696" s="31">
        <v>-2.8286113548946807</v>
      </c>
      <c r="Y2696" s="31">
        <v>-1.9134696955415214</v>
      </c>
      <c r="Z2696" s="31">
        <v>-0.970873786407767</v>
      </c>
    </row>
    <row r="2697" spans="2:26" x14ac:dyDescent="0.2">
      <c r="B2697">
        <v>2581</v>
      </c>
      <c r="C2697" s="31">
        <v>96.494857504948016</v>
      </c>
      <c r="D2697" s="31">
        <v>107.27507252508991</v>
      </c>
      <c r="E2697" s="31">
        <v>82.551098678593632</v>
      </c>
      <c r="F2697" s="31">
        <v>-15.415024136364567</v>
      </c>
      <c r="G2697" s="31">
        <v>27.236307597809194</v>
      </c>
      <c r="H2697" s="31">
        <v>-14.323799106269169</v>
      </c>
      <c r="I2697" s="31">
        <v>-13.753513079457244</v>
      </c>
      <c r="J2697" s="31">
        <v>84.93794553537073</v>
      </c>
      <c r="K2697" s="31">
        <v>-12.561102025996192</v>
      </c>
      <c r="L2697" s="31">
        <v>-11.937935086776077</v>
      </c>
      <c r="M2697" s="31">
        <v>-11.296073139379359</v>
      </c>
      <c r="N2697" s="31">
        <v>-10.634955333560741</v>
      </c>
      <c r="O2697" s="31">
        <v>-9.9540039935675644</v>
      </c>
      <c r="P2697" s="31">
        <v>-9.2526241133745923</v>
      </c>
      <c r="Q2697" s="31">
        <v>-8.53020283677583</v>
      </c>
      <c r="R2697" s="31">
        <v>-7.7861089218791051</v>
      </c>
      <c r="S2697" s="31">
        <v>-7.0196921895354771</v>
      </c>
      <c r="T2697" s="31">
        <v>-6.2302829552215417</v>
      </c>
      <c r="U2697" s="31">
        <v>-5.4171914438781874</v>
      </c>
      <c r="V2697" s="31">
        <v>-4.5797071871945336</v>
      </c>
      <c r="W2697" s="31">
        <v>-3.71709840281037</v>
      </c>
      <c r="X2697" s="31">
        <v>-2.8286113548946807</v>
      </c>
      <c r="Y2697" s="31">
        <v>-1.9134696955415214</v>
      </c>
      <c r="Z2697" s="31">
        <v>-0.970873786407767</v>
      </c>
    </row>
    <row r="2698" spans="2:26" x14ac:dyDescent="0.2">
      <c r="B2698">
        <v>2582</v>
      </c>
      <c r="C2698" s="31">
        <v>41.601025938432947</v>
      </c>
      <c r="D2698" s="31">
        <v>-16.443608385676846</v>
      </c>
      <c r="E2698" s="31">
        <v>-15.936916637247149</v>
      </c>
      <c r="F2698" s="31">
        <v>-15.415024136364567</v>
      </c>
      <c r="G2698" s="31">
        <v>176.70887910379867</v>
      </c>
      <c r="H2698" s="31">
        <v>-14.323799106269169</v>
      </c>
      <c r="I2698" s="31">
        <v>-13.753513079457244</v>
      </c>
      <c r="J2698" s="31">
        <v>-13.166118471840962</v>
      </c>
      <c r="K2698" s="31">
        <v>-12.561102025996192</v>
      </c>
      <c r="L2698" s="31">
        <v>-11.937935086776077</v>
      </c>
      <c r="M2698" s="31">
        <v>-11.296073139379359</v>
      </c>
      <c r="N2698" s="31">
        <v>-10.634955333560741</v>
      </c>
      <c r="O2698" s="31">
        <v>46.356446616750667</v>
      </c>
      <c r="P2698" s="31">
        <v>-9.2526241133745923</v>
      </c>
      <c r="Q2698" s="31">
        <v>138.48638917504806</v>
      </c>
      <c r="R2698" s="31">
        <v>-7.7861089218791051</v>
      </c>
      <c r="S2698" s="31">
        <v>-7.0196921895354771</v>
      </c>
      <c r="T2698" s="31">
        <v>-6.2302829552215417</v>
      </c>
      <c r="U2698" s="31">
        <v>110.16768433973097</v>
      </c>
      <c r="V2698" s="31">
        <v>202.31372610980378</v>
      </c>
      <c r="W2698" s="31">
        <v>-3.71709840281037</v>
      </c>
      <c r="X2698" s="31">
        <v>-2.8286113548946807</v>
      </c>
      <c r="Y2698" s="31">
        <v>-1.9134696955415214</v>
      </c>
      <c r="Z2698" s="31">
        <v>-0.970873786407767</v>
      </c>
    </row>
    <row r="2699" spans="2:26" x14ac:dyDescent="0.2">
      <c r="B2699">
        <v>2583</v>
      </c>
      <c r="C2699" s="31">
        <v>32.297940939656328</v>
      </c>
      <c r="D2699" s="31">
        <v>30.562696238022468</v>
      </c>
      <c r="E2699" s="31">
        <v>-15.936916637247149</v>
      </c>
      <c r="F2699" s="31">
        <v>50.770743971376895</v>
      </c>
      <c r="G2699" s="31">
        <v>-14.877474860455504</v>
      </c>
      <c r="H2699" s="31">
        <v>-14.323799106269169</v>
      </c>
      <c r="I2699" s="31">
        <v>68.038060211647348</v>
      </c>
      <c r="J2699" s="31">
        <v>-13.166118471840962</v>
      </c>
      <c r="K2699" s="31">
        <v>-12.561102025996192</v>
      </c>
      <c r="L2699" s="31">
        <v>-11.937935086776077</v>
      </c>
      <c r="M2699" s="31">
        <v>-11.296073139379359</v>
      </c>
      <c r="N2699" s="31">
        <v>24.368073326827041</v>
      </c>
      <c r="O2699" s="31">
        <v>-9.9540039935675644</v>
      </c>
      <c r="P2699" s="31">
        <v>-9.2526241133745923</v>
      </c>
      <c r="Q2699" s="31">
        <v>-8.53020283677583</v>
      </c>
      <c r="R2699" s="31">
        <v>-7.7861089218791051</v>
      </c>
      <c r="S2699" s="31">
        <v>-7.0196921895354771</v>
      </c>
      <c r="T2699" s="31">
        <v>-6.2302829552215417</v>
      </c>
      <c r="U2699" s="31">
        <v>-5.4171914438781874</v>
      </c>
      <c r="V2699" s="31">
        <v>-4.5797071871945336</v>
      </c>
      <c r="W2699" s="31">
        <v>-3.71709840281037</v>
      </c>
      <c r="X2699" s="31">
        <v>-2.8286113548946807</v>
      </c>
      <c r="Y2699" s="31">
        <v>-1.9134696955415214</v>
      </c>
      <c r="Z2699" s="31">
        <v>-0.970873786407767</v>
      </c>
    </row>
    <row r="2700" spans="2:26" x14ac:dyDescent="0.2">
      <c r="B2700">
        <v>2584</v>
      </c>
      <c r="C2700" s="31">
        <v>-16.935542122016354</v>
      </c>
      <c r="D2700" s="31">
        <v>-16.443608385676846</v>
      </c>
      <c r="E2700" s="31">
        <v>-15.936916637247149</v>
      </c>
      <c r="F2700" s="31">
        <v>160.72747202872304</v>
      </c>
      <c r="G2700" s="31">
        <v>36.474649633580789</v>
      </c>
      <c r="H2700" s="31">
        <v>30.113733623374859</v>
      </c>
      <c r="I2700" s="31">
        <v>-13.753513079457244</v>
      </c>
      <c r="J2700" s="31">
        <v>-13.166118471840962</v>
      </c>
      <c r="K2700" s="31">
        <v>-12.561102025996192</v>
      </c>
      <c r="L2700" s="31">
        <v>-11.937935086776077</v>
      </c>
      <c r="M2700" s="31">
        <v>-11.296073139379359</v>
      </c>
      <c r="N2700" s="31">
        <v>-10.634955333560741</v>
      </c>
      <c r="O2700" s="31">
        <v>-9.9540039935675644</v>
      </c>
      <c r="P2700" s="31">
        <v>-9.2526241133745923</v>
      </c>
      <c r="Q2700" s="31">
        <v>-8.53020283677583</v>
      </c>
      <c r="R2700" s="31">
        <v>-7.7861089218791051</v>
      </c>
      <c r="S2700" s="31">
        <v>-7.0196921895354771</v>
      </c>
      <c r="T2700" s="31">
        <v>-6.2302829552215417</v>
      </c>
      <c r="U2700" s="31">
        <v>-5.4171914438781874</v>
      </c>
      <c r="V2700" s="31">
        <v>-4.5797071871945336</v>
      </c>
      <c r="W2700" s="31">
        <v>-3.71709840281037</v>
      </c>
      <c r="X2700" s="31">
        <v>-2.8286113548946807</v>
      </c>
      <c r="Y2700" s="31">
        <v>-1.9134696955415214</v>
      </c>
      <c r="Z2700" s="31">
        <v>-0.970873786407767</v>
      </c>
    </row>
    <row r="2701" spans="2:26" x14ac:dyDescent="0.2">
      <c r="B2701">
        <v>2585</v>
      </c>
      <c r="C2701" s="31">
        <v>157.08017701219714</v>
      </c>
      <c r="D2701" s="31">
        <v>130.14473154089049</v>
      </c>
      <c r="E2701" s="31">
        <v>-15.936916637247149</v>
      </c>
      <c r="F2701" s="31">
        <v>139.89469741306559</v>
      </c>
      <c r="G2701" s="31">
        <v>-14.877474860455504</v>
      </c>
      <c r="H2701" s="31">
        <v>-14.323799106269169</v>
      </c>
      <c r="I2701" s="31">
        <v>-13.753513079457244</v>
      </c>
      <c r="J2701" s="31">
        <v>-13.166118471840962</v>
      </c>
      <c r="K2701" s="31">
        <v>45.347315083743048</v>
      </c>
      <c r="L2701" s="31">
        <v>-11.937935086776077</v>
      </c>
      <c r="M2701" s="31">
        <v>-11.296073139379359</v>
      </c>
      <c r="N2701" s="31">
        <v>-10.634955333560741</v>
      </c>
      <c r="O2701" s="31">
        <v>-9.9540039935675644</v>
      </c>
      <c r="P2701" s="31">
        <v>-9.2526241133745923</v>
      </c>
      <c r="Q2701" s="31">
        <v>-8.53020283677583</v>
      </c>
      <c r="R2701" s="31">
        <v>-7.7861089218791051</v>
      </c>
      <c r="S2701" s="31">
        <v>-7.0196921895354771</v>
      </c>
      <c r="T2701" s="31">
        <v>-6.2302829552215417</v>
      </c>
      <c r="U2701" s="31">
        <v>-5.4171914438781874</v>
      </c>
      <c r="V2701" s="31">
        <v>-4.5797071871945336</v>
      </c>
      <c r="W2701" s="31">
        <v>-3.71709840281037</v>
      </c>
      <c r="X2701" s="31">
        <v>-2.8286113548946807</v>
      </c>
      <c r="Y2701" s="31">
        <v>-1.9134696955415214</v>
      </c>
      <c r="Z2701" s="31">
        <v>-0.970873786407767</v>
      </c>
    </row>
    <row r="2702" spans="2:26" x14ac:dyDescent="0.2">
      <c r="B2702">
        <v>2586</v>
      </c>
      <c r="C2702" s="31">
        <v>-16.935542122016354</v>
      </c>
      <c r="D2702" s="31">
        <v>-16.443608385676846</v>
      </c>
      <c r="E2702" s="31">
        <v>-15.936916637247149</v>
      </c>
      <c r="F2702" s="31">
        <v>-15.415024136364567</v>
      </c>
      <c r="G2702" s="31">
        <v>24.861956231122651</v>
      </c>
      <c r="H2702" s="31">
        <v>-14.323799106269169</v>
      </c>
      <c r="I2702" s="31">
        <v>36.686394431816915</v>
      </c>
      <c r="J2702" s="31">
        <v>-13.166118471840962</v>
      </c>
      <c r="K2702" s="31">
        <v>133.08737177163778</v>
      </c>
      <c r="L2702" s="31">
        <v>-11.937935086776077</v>
      </c>
      <c r="M2702" s="31">
        <v>-11.296073139379359</v>
      </c>
      <c r="N2702" s="31">
        <v>139.27112757480919</v>
      </c>
      <c r="O2702" s="31">
        <v>-9.9540039935675644</v>
      </c>
      <c r="P2702" s="31">
        <v>-9.2526241133745923</v>
      </c>
      <c r="Q2702" s="31">
        <v>-8.53020283677583</v>
      </c>
      <c r="R2702" s="31">
        <v>-7.7861089218791051</v>
      </c>
      <c r="S2702" s="31">
        <v>-7.0196921895354771</v>
      </c>
      <c r="T2702" s="31">
        <v>-6.2302829552215417</v>
      </c>
      <c r="U2702" s="31">
        <v>-5.4171914438781874</v>
      </c>
      <c r="V2702" s="31">
        <v>-4.5797071871945336</v>
      </c>
      <c r="W2702" s="31">
        <v>-3.71709840281037</v>
      </c>
      <c r="X2702" s="31">
        <v>-2.8286113548946807</v>
      </c>
      <c r="Y2702" s="31">
        <v>-1.9134696955415214</v>
      </c>
      <c r="Z2702" s="31">
        <v>-0.970873786407767</v>
      </c>
    </row>
    <row r="2703" spans="2:26" x14ac:dyDescent="0.2">
      <c r="B2703">
        <v>2587</v>
      </c>
      <c r="C2703" s="31">
        <v>-16.935542122016354</v>
      </c>
      <c r="D2703" s="31">
        <v>162.67737639402779</v>
      </c>
      <c r="E2703" s="31">
        <v>-15.936916637247149</v>
      </c>
      <c r="F2703" s="31">
        <v>-15.415024136364567</v>
      </c>
      <c r="G2703" s="31">
        <v>-14.877474860455504</v>
      </c>
      <c r="H2703" s="31">
        <v>40.200654141254944</v>
      </c>
      <c r="I2703" s="31">
        <v>-13.753513079457244</v>
      </c>
      <c r="J2703" s="31">
        <v>-13.166118471840962</v>
      </c>
      <c r="K2703" s="31">
        <v>-12.561102025996192</v>
      </c>
      <c r="L2703" s="31">
        <v>-11.937935086776077</v>
      </c>
      <c r="M2703" s="31">
        <v>-11.296073139379359</v>
      </c>
      <c r="N2703" s="31">
        <v>-10.634955333560741</v>
      </c>
      <c r="O2703" s="31">
        <v>-9.9540039935675644</v>
      </c>
      <c r="P2703" s="31">
        <v>-9.2526241133745923</v>
      </c>
      <c r="Q2703" s="31">
        <v>-8.53020283677583</v>
      </c>
      <c r="R2703" s="31">
        <v>-7.7861089218791051</v>
      </c>
      <c r="S2703" s="31">
        <v>-7.0196921895354771</v>
      </c>
      <c r="T2703" s="31">
        <v>-6.2302829552215417</v>
      </c>
      <c r="U2703" s="31">
        <v>-5.4171914438781874</v>
      </c>
      <c r="V2703" s="31">
        <v>-4.5797071871945336</v>
      </c>
      <c r="W2703" s="31">
        <v>-3.71709840281037</v>
      </c>
      <c r="X2703" s="31">
        <v>-2.8286113548946807</v>
      </c>
      <c r="Y2703" s="31">
        <v>-1.9134696955415214</v>
      </c>
      <c r="Z2703" s="31">
        <v>-0.970873786407767</v>
      </c>
    </row>
    <row r="2704" spans="2:26" x14ac:dyDescent="0.2">
      <c r="B2704">
        <v>2588</v>
      </c>
      <c r="C2704" s="31">
        <v>-16.935542122016354</v>
      </c>
      <c r="D2704" s="31">
        <v>-16.443608385676846</v>
      </c>
      <c r="E2704" s="31">
        <v>-15.936916637247149</v>
      </c>
      <c r="F2704" s="31">
        <v>-15.415024136364567</v>
      </c>
      <c r="G2704" s="31">
        <v>-14.877474860455504</v>
      </c>
      <c r="H2704" s="31">
        <v>-14.323799106269169</v>
      </c>
      <c r="I2704" s="31">
        <v>-13.753513079457244</v>
      </c>
      <c r="J2704" s="31">
        <v>-13.166118471840962</v>
      </c>
      <c r="K2704" s="31">
        <v>52.412224500179548</v>
      </c>
      <c r="L2704" s="31">
        <v>-11.937935086776077</v>
      </c>
      <c r="M2704" s="31">
        <v>-11.296073139379359</v>
      </c>
      <c r="N2704" s="31">
        <v>29.873239344932472</v>
      </c>
      <c r="O2704" s="31">
        <v>-9.9540039935675644</v>
      </c>
      <c r="P2704" s="31">
        <v>-9.2526241133745923</v>
      </c>
      <c r="Q2704" s="31">
        <v>-8.53020283677583</v>
      </c>
      <c r="R2704" s="31">
        <v>-7.7861089218791051</v>
      </c>
      <c r="S2704" s="31">
        <v>-7.0196921895354771</v>
      </c>
      <c r="T2704" s="31">
        <v>-6.2302829552215417</v>
      </c>
      <c r="U2704" s="31">
        <v>-5.4171914438781874</v>
      </c>
      <c r="V2704" s="31">
        <v>-4.5797071871945336</v>
      </c>
      <c r="W2704" s="31">
        <v>-3.71709840281037</v>
      </c>
      <c r="X2704" s="31">
        <v>-2.8286113548946807</v>
      </c>
      <c r="Y2704" s="31">
        <v>-1.9134696955415214</v>
      </c>
      <c r="Z2704" s="31">
        <v>-0.970873786407767</v>
      </c>
    </row>
    <row r="2705" spans="2:26" x14ac:dyDescent="0.2">
      <c r="B2705">
        <v>2589</v>
      </c>
      <c r="C2705" s="31">
        <v>53.224007541991419</v>
      </c>
      <c r="D2705" s="31">
        <v>-16.443608385676846</v>
      </c>
      <c r="E2705" s="31">
        <v>156.12971188536011</v>
      </c>
      <c r="F2705" s="31">
        <v>-15.415024136364567</v>
      </c>
      <c r="G2705" s="31">
        <v>-14.877474860455504</v>
      </c>
      <c r="H2705" s="31">
        <v>-14.323799106269169</v>
      </c>
      <c r="I2705" s="31">
        <v>75.712755193367528</v>
      </c>
      <c r="J2705" s="31">
        <v>-13.166118471840962</v>
      </c>
      <c r="K2705" s="31">
        <v>-12.561102025996192</v>
      </c>
      <c r="L2705" s="31">
        <v>-11.937935086776077</v>
      </c>
      <c r="M2705" s="31">
        <v>-11.296073139379359</v>
      </c>
      <c r="N2705" s="31">
        <v>-10.634955333560741</v>
      </c>
      <c r="O2705" s="31">
        <v>-9.9540039935675644</v>
      </c>
      <c r="P2705" s="31">
        <v>-9.2526241133745923</v>
      </c>
      <c r="Q2705" s="31">
        <v>-8.53020283677583</v>
      </c>
      <c r="R2705" s="31">
        <v>-7.7861089218791051</v>
      </c>
      <c r="S2705" s="31">
        <v>-7.0196921895354771</v>
      </c>
      <c r="T2705" s="31">
        <v>-6.2302829552215417</v>
      </c>
      <c r="U2705" s="31">
        <v>-5.4171914438781874</v>
      </c>
      <c r="V2705" s="31">
        <v>-4.5797071871945336</v>
      </c>
      <c r="W2705" s="31">
        <v>-3.71709840281037</v>
      </c>
      <c r="X2705" s="31">
        <v>-2.8286113548946807</v>
      </c>
      <c r="Y2705" s="31">
        <v>-1.9134696955415214</v>
      </c>
      <c r="Z2705" s="31">
        <v>-0.970873786407767</v>
      </c>
    </row>
    <row r="2706" spans="2:26" x14ac:dyDescent="0.2">
      <c r="B2706">
        <v>2590</v>
      </c>
      <c r="C2706" s="31">
        <v>-16.935542122016354</v>
      </c>
      <c r="D2706" s="31">
        <v>82.340777808683853</v>
      </c>
      <c r="E2706" s="31">
        <v>28.522868344294434</v>
      </c>
      <c r="F2706" s="31">
        <v>107.07621151170328</v>
      </c>
      <c r="G2706" s="31">
        <v>-14.877474860455504</v>
      </c>
      <c r="H2706" s="31">
        <v>-14.323799106269169</v>
      </c>
      <c r="I2706" s="31">
        <v>-13.753513079457244</v>
      </c>
      <c r="J2706" s="31">
        <v>24.744915743281648</v>
      </c>
      <c r="K2706" s="31">
        <v>-12.561102025996192</v>
      </c>
      <c r="L2706" s="31">
        <v>-11.937935086776077</v>
      </c>
      <c r="M2706" s="31">
        <v>-11.296073139379359</v>
      </c>
      <c r="N2706" s="31">
        <v>90.042728056880449</v>
      </c>
      <c r="O2706" s="31">
        <v>42.939316269722099</v>
      </c>
      <c r="P2706" s="31">
        <v>-9.2526241133745923</v>
      </c>
      <c r="Q2706" s="31">
        <v>44.861349487541766</v>
      </c>
      <c r="R2706" s="31">
        <v>-7.7861089218791051</v>
      </c>
      <c r="S2706" s="31">
        <v>-7.0196921895354771</v>
      </c>
      <c r="T2706" s="31">
        <v>-6.2302829552215417</v>
      </c>
      <c r="U2706" s="31">
        <v>-5.4171914438781874</v>
      </c>
      <c r="V2706" s="31">
        <v>-4.5797071871945336</v>
      </c>
      <c r="W2706" s="31">
        <v>-3.71709840281037</v>
      </c>
      <c r="X2706" s="31">
        <v>-2.8286113548946807</v>
      </c>
      <c r="Y2706" s="31">
        <v>-1.9134696955415214</v>
      </c>
      <c r="Z2706" s="31">
        <v>-0.970873786407767</v>
      </c>
    </row>
    <row r="2707" spans="2:26" x14ac:dyDescent="0.2">
      <c r="B2707">
        <v>2591</v>
      </c>
      <c r="C2707" s="31">
        <v>-16.935542122016354</v>
      </c>
      <c r="D2707" s="31">
        <v>-16.443608385676846</v>
      </c>
      <c r="E2707" s="31">
        <v>-15.936916637247149</v>
      </c>
      <c r="F2707" s="31">
        <v>-15.415024136364567</v>
      </c>
      <c r="G2707" s="31">
        <v>-14.877474860455504</v>
      </c>
      <c r="H2707" s="31">
        <v>-14.323799106269169</v>
      </c>
      <c r="I2707" s="31">
        <v>-13.753513079457244</v>
      </c>
      <c r="J2707" s="31">
        <v>-13.166118471840962</v>
      </c>
      <c r="K2707" s="31">
        <v>19.661969359974442</v>
      </c>
      <c r="L2707" s="31">
        <v>152.81042136945882</v>
      </c>
      <c r="M2707" s="31">
        <v>-11.296073139379359</v>
      </c>
      <c r="N2707" s="31">
        <v>-10.634955333560741</v>
      </c>
      <c r="O2707" s="31">
        <v>-9.9540039935675644</v>
      </c>
      <c r="P2707" s="31">
        <v>-9.2526241133745923</v>
      </c>
      <c r="Q2707" s="31">
        <v>-8.53020283677583</v>
      </c>
      <c r="R2707" s="31">
        <v>-7.7861089218791051</v>
      </c>
      <c r="S2707" s="31">
        <v>30.864206635050486</v>
      </c>
      <c r="T2707" s="31">
        <v>-6.2302829552215417</v>
      </c>
      <c r="U2707" s="31">
        <v>-5.4171914438781874</v>
      </c>
      <c r="V2707" s="31">
        <v>-4.5797071871945336</v>
      </c>
      <c r="W2707" s="31">
        <v>-3.71709840281037</v>
      </c>
      <c r="X2707" s="31">
        <v>-2.8286113548946807</v>
      </c>
      <c r="Y2707" s="31">
        <v>-1.9134696955415214</v>
      </c>
      <c r="Z2707" s="31">
        <v>-0.970873786407767</v>
      </c>
    </row>
    <row r="2708" spans="2:26" x14ac:dyDescent="0.2">
      <c r="B2708">
        <v>2592</v>
      </c>
      <c r="C2708" s="31">
        <v>34.786479917208126</v>
      </c>
      <c r="D2708" s="31">
        <v>61.191586253016752</v>
      </c>
      <c r="E2708" s="31">
        <v>122.6697556379748</v>
      </c>
      <c r="F2708" s="31">
        <v>65.751224807083702</v>
      </c>
      <c r="G2708" s="31">
        <v>24.291746706834633</v>
      </c>
      <c r="H2708" s="31">
        <v>-14.323799106269169</v>
      </c>
      <c r="I2708" s="31">
        <v>-13.753513079457244</v>
      </c>
      <c r="J2708" s="31">
        <v>-13.166118471840962</v>
      </c>
      <c r="K2708" s="31">
        <v>-12.561102025996192</v>
      </c>
      <c r="L2708" s="31">
        <v>84.787257513166097</v>
      </c>
      <c r="M2708" s="31">
        <v>150.25557027617018</v>
      </c>
      <c r="N2708" s="31">
        <v>34.065393664423048</v>
      </c>
      <c r="O2708" s="31">
        <v>-9.9540039935675644</v>
      </c>
      <c r="P2708" s="31">
        <v>34.717401799077543</v>
      </c>
      <c r="Q2708" s="31">
        <v>-8.53020283677583</v>
      </c>
      <c r="R2708" s="31">
        <v>-7.7861089218791051</v>
      </c>
      <c r="S2708" s="31">
        <v>-7.0196921895354771</v>
      </c>
      <c r="T2708" s="31">
        <v>-6.2302829552215417</v>
      </c>
      <c r="U2708" s="31">
        <v>-5.4171914438781874</v>
      </c>
      <c r="V2708" s="31">
        <v>-4.5797071871945336</v>
      </c>
      <c r="W2708" s="31">
        <v>-3.71709840281037</v>
      </c>
      <c r="X2708" s="31">
        <v>-2.8286113548946807</v>
      </c>
      <c r="Y2708" s="31">
        <v>-1.9134696955415214</v>
      </c>
      <c r="Z2708" s="31">
        <v>-0.970873786407767</v>
      </c>
    </row>
    <row r="2709" spans="2:26" x14ac:dyDescent="0.2">
      <c r="B2709">
        <v>2593</v>
      </c>
      <c r="C2709" s="31">
        <v>-16.935542122016354</v>
      </c>
      <c r="D2709" s="31">
        <v>21.211408180780275</v>
      </c>
      <c r="E2709" s="31">
        <v>-15.936916637247149</v>
      </c>
      <c r="F2709" s="31">
        <v>197.40726242745134</v>
      </c>
      <c r="G2709" s="31">
        <v>54.719638464449119</v>
      </c>
      <c r="H2709" s="31">
        <v>-14.323799106269169</v>
      </c>
      <c r="I2709" s="31">
        <v>-13.753513079457244</v>
      </c>
      <c r="J2709" s="31">
        <v>-13.166118471840962</v>
      </c>
      <c r="K2709" s="31">
        <v>-12.561102025996192</v>
      </c>
      <c r="L2709" s="31">
        <v>-11.937935086776077</v>
      </c>
      <c r="M2709" s="31">
        <v>-11.296073139379359</v>
      </c>
      <c r="N2709" s="31">
        <v>-10.634955333560741</v>
      </c>
      <c r="O2709" s="31">
        <v>27.369390410317987</v>
      </c>
      <c r="P2709" s="31">
        <v>28.099436879906417</v>
      </c>
      <c r="Q2709" s="31">
        <v>-8.53020283677583</v>
      </c>
      <c r="R2709" s="31">
        <v>-7.7861089218791051</v>
      </c>
      <c r="S2709" s="31">
        <v>-7.0196921895354771</v>
      </c>
      <c r="T2709" s="31">
        <v>-6.2302829552215417</v>
      </c>
      <c r="U2709" s="31">
        <v>60.631319323171816</v>
      </c>
      <c r="V2709" s="31">
        <v>-4.5797071871945336</v>
      </c>
      <c r="W2709" s="31">
        <v>-3.71709840281037</v>
      </c>
      <c r="X2709" s="31">
        <v>-2.8286113548946807</v>
      </c>
      <c r="Y2709" s="31">
        <v>-1.9134696955415214</v>
      </c>
      <c r="Z2709" s="31">
        <v>-0.970873786407767</v>
      </c>
    </row>
    <row r="2710" spans="2:26" x14ac:dyDescent="0.2">
      <c r="B2710">
        <v>2594</v>
      </c>
      <c r="C2710" s="31">
        <v>-16.935542122016354</v>
      </c>
      <c r="D2710" s="31">
        <v>17.966732684028393</v>
      </c>
      <c r="E2710" s="31">
        <v>91.312587814842445</v>
      </c>
      <c r="F2710" s="31">
        <v>-15.415024136364567</v>
      </c>
      <c r="G2710" s="31">
        <v>29.951296759452308</v>
      </c>
      <c r="H2710" s="31">
        <v>-14.323799106269169</v>
      </c>
      <c r="I2710" s="31">
        <v>-13.753513079457244</v>
      </c>
      <c r="J2710" s="31">
        <v>-13.166118471840962</v>
      </c>
      <c r="K2710" s="31">
        <v>-12.561102025996192</v>
      </c>
      <c r="L2710" s="31">
        <v>158.01208646146151</v>
      </c>
      <c r="M2710" s="31">
        <v>-11.296073139379359</v>
      </c>
      <c r="N2710" s="31">
        <v>-10.634955333560741</v>
      </c>
      <c r="O2710" s="31">
        <v>-9.9540039935675644</v>
      </c>
      <c r="P2710" s="31">
        <v>-9.2526241133745923</v>
      </c>
      <c r="Q2710" s="31">
        <v>-8.53020283677583</v>
      </c>
      <c r="R2710" s="31">
        <v>-7.7861089218791051</v>
      </c>
      <c r="S2710" s="31">
        <v>-7.0196921895354771</v>
      </c>
      <c r="T2710" s="31">
        <v>-6.2302829552215417</v>
      </c>
      <c r="U2710" s="31">
        <v>-5.4171914438781874</v>
      </c>
      <c r="V2710" s="31">
        <v>-4.5797071871945336</v>
      </c>
      <c r="W2710" s="31">
        <v>-3.71709840281037</v>
      </c>
      <c r="X2710" s="31">
        <v>-2.8286113548946807</v>
      </c>
      <c r="Y2710" s="31">
        <v>-1.9134696955415214</v>
      </c>
      <c r="Z2710" s="31">
        <v>-0.970873786407767</v>
      </c>
    </row>
    <row r="2711" spans="2:26" x14ac:dyDescent="0.2">
      <c r="B2711">
        <v>2595</v>
      </c>
      <c r="C2711" s="31">
        <v>-16.935542122016354</v>
      </c>
      <c r="D2711" s="31">
        <v>-16.443608385676846</v>
      </c>
      <c r="E2711" s="31">
        <v>-15.936916637247149</v>
      </c>
      <c r="F2711" s="31">
        <v>-15.415024136364567</v>
      </c>
      <c r="G2711" s="31">
        <v>-14.877474860455504</v>
      </c>
      <c r="H2711" s="31">
        <v>-14.323799106269169</v>
      </c>
      <c r="I2711" s="31">
        <v>-13.753513079457244</v>
      </c>
      <c r="J2711" s="31">
        <v>-13.166118471840962</v>
      </c>
      <c r="K2711" s="31">
        <v>-12.561102025996192</v>
      </c>
      <c r="L2711" s="31">
        <v>15.147910107280815</v>
      </c>
      <c r="M2711" s="31">
        <v>-11.296073139379359</v>
      </c>
      <c r="N2711" s="31">
        <v>-10.634955333560741</v>
      </c>
      <c r="O2711" s="31">
        <v>-9.9540039935675644</v>
      </c>
      <c r="P2711" s="31">
        <v>-9.2526241133745923</v>
      </c>
      <c r="Q2711" s="31">
        <v>-8.53020283677583</v>
      </c>
      <c r="R2711" s="31">
        <v>-7.7861089218791051</v>
      </c>
      <c r="S2711" s="31">
        <v>24.491418100889423</v>
      </c>
      <c r="T2711" s="31">
        <v>-6.2302829552215417</v>
      </c>
      <c r="U2711" s="31">
        <v>-5.4171914438781874</v>
      </c>
      <c r="V2711" s="31">
        <v>-4.5797071871945336</v>
      </c>
      <c r="W2711" s="31">
        <v>-3.71709840281037</v>
      </c>
      <c r="X2711" s="31">
        <v>-2.8286113548946807</v>
      </c>
      <c r="Y2711" s="31">
        <v>-1.9134696955415214</v>
      </c>
      <c r="Z2711" s="31">
        <v>-0.970873786407767</v>
      </c>
    </row>
    <row r="2712" spans="2:26" x14ac:dyDescent="0.2">
      <c r="B2712">
        <v>2596</v>
      </c>
      <c r="C2712" s="31">
        <v>-16.935542122016354</v>
      </c>
      <c r="D2712" s="31">
        <v>49.568002377741855</v>
      </c>
      <c r="E2712" s="31">
        <v>-15.936916637247149</v>
      </c>
      <c r="F2712" s="31">
        <v>-15.415024136364567</v>
      </c>
      <c r="G2712" s="31">
        <v>-14.877474860455504</v>
      </c>
      <c r="H2712" s="31">
        <v>-14.323799106269169</v>
      </c>
      <c r="I2712" s="31">
        <v>30.898831134807882</v>
      </c>
      <c r="J2712" s="31">
        <v>18.330120003794796</v>
      </c>
      <c r="K2712" s="31">
        <v>60.489260450543206</v>
      </c>
      <c r="L2712" s="31">
        <v>-11.937935086776077</v>
      </c>
      <c r="M2712" s="31">
        <v>182.85947347951566</v>
      </c>
      <c r="N2712" s="31">
        <v>-10.634955333560741</v>
      </c>
      <c r="O2712" s="31">
        <v>-9.9540039935675644</v>
      </c>
      <c r="P2712" s="31">
        <v>-9.2526241133745923</v>
      </c>
      <c r="Q2712" s="31">
        <v>-8.53020283677583</v>
      </c>
      <c r="R2712" s="31">
        <v>-7.7861089218791051</v>
      </c>
      <c r="S2712" s="31">
        <v>-7.0196921895354771</v>
      </c>
      <c r="T2712" s="31">
        <v>-6.2302829552215417</v>
      </c>
      <c r="U2712" s="31">
        <v>-5.4171914438781874</v>
      </c>
      <c r="V2712" s="31">
        <v>-4.5797071871945336</v>
      </c>
      <c r="W2712" s="31">
        <v>-3.71709840281037</v>
      </c>
      <c r="X2712" s="31">
        <v>-2.8286113548946807</v>
      </c>
      <c r="Y2712" s="31">
        <v>-1.9134696955415214</v>
      </c>
      <c r="Z2712" s="31">
        <v>-0.970873786407767</v>
      </c>
    </row>
    <row r="2713" spans="2:26" x14ac:dyDescent="0.2">
      <c r="B2713">
        <v>2597</v>
      </c>
      <c r="C2713" s="31">
        <v>23.474103598292086</v>
      </c>
      <c r="D2713" s="31">
        <v>-16.443608385676846</v>
      </c>
      <c r="E2713" s="31">
        <v>156.29691239584122</v>
      </c>
      <c r="F2713" s="31">
        <v>68.946002872698529</v>
      </c>
      <c r="G2713" s="31">
        <v>-14.877474860455504</v>
      </c>
      <c r="H2713" s="31">
        <v>40.468559653589949</v>
      </c>
      <c r="I2713" s="31">
        <v>-13.753513079457244</v>
      </c>
      <c r="J2713" s="31">
        <v>-13.166118471840962</v>
      </c>
      <c r="K2713" s="31">
        <v>-12.561102025996192</v>
      </c>
      <c r="L2713" s="31">
        <v>-11.937935086776077</v>
      </c>
      <c r="M2713" s="31">
        <v>-11.296073139379359</v>
      </c>
      <c r="N2713" s="31">
        <v>-10.634955333560741</v>
      </c>
      <c r="O2713" s="31">
        <v>-9.9540039935675644</v>
      </c>
      <c r="P2713" s="31">
        <v>36.519361324155589</v>
      </c>
      <c r="Q2713" s="31">
        <v>-8.53020283677583</v>
      </c>
      <c r="R2713" s="31">
        <v>-7.7861089218791051</v>
      </c>
      <c r="S2713" s="31">
        <v>-7.0196921895354771</v>
      </c>
      <c r="T2713" s="31">
        <v>-6.2302829552215417</v>
      </c>
      <c r="U2713" s="31">
        <v>191.80369423891682</v>
      </c>
      <c r="V2713" s="31">
        <v>-4.5797071871945336</v>
      </c>
      <c r="W2713" s="31">
        <v>-3.71709840281037</v>
      </c>
      <c r="X2713" s="31">
        <v>-2.8286113548946807</v>
      </c>
      <c r="Y2713" s="31">
        <v>-1.9134696955415214</v>
      </c>
      <c r="Z2713" s="31">
        <v>-0.970873786407767</v>
      </c>
    </row>
    <row r="2714" spans="2:26" x14ac:dyDescent="0.2">
      <c r="B2714">
        <v>2598</v>
      </c>
      <c r="C2714" s="31">
        <v>-16.935542122016354</v>
      </c>
      <c r="D2714" s="31">
        <v>-16.443608385676846</v>
      </c>
      <c r="E2714" s="31">
        <v>-15.936916637247149</v>
      </c>
      <c r="F2714" s="31">
        <v>-15.415024136364567</v>
      </c>
      <c r="G2714" s="31">
        <v>70.766239269887961</v>
      </c>
      <c r="H2714" s="31">
        <v>-14.323799106269169</v>
      </c>
      <c r="I2714" s="31">
        <v>-13.753513079457244</v>
      </c>
      <c r="J2714" s="31">
        <v>-13.166118471840962</v>
      </c>
      <c r="K2714" s="31">
        <v>-12.561102025996192</v>
      </c>
      <c r="L2714" s="31">
        <v>-11.937935086776077</v>
      </c>
      <c r="M2714" s="31">
        <v>-11.296073139379359</v>
      </c>
      <c r="N2714" s="31">
        <v>-10.634955333560741</v>
      </c>
      <c r="O2714" s="31">
        <v>137.71621670748127</v>
      </c>
      <c r="P2714" s="31">
        <v>19.783031830009552</v>
      </c>
      <c r="Q2714" s="31">
        <v>-8.53020283677583</v>
      </c>
      <c r="R2714" s="31">
        <v>-7.7861089218791051</v>
      </c>
      <c r="S2714" s="31">
        <v>-7.0196921895354771</v>
      </c>
      <c r="T2714" s="31">
        <v>-6.2302829552215417</v>
      </c>
      <c r="U2714" s="31">
        <v>-5.4171914438781874</v>
      </c>
      <c r="V2714" s="31">
        <v>-4.5797071871945336</v>
      </c>
      <c r="W2714" s="31">
        <v>-3.71709840281037</v>
      </c>
      <c r="X2714" s="31">
        <v>-2.8286113548946807</v>
      </c>
      <c r="Y2714" s="31">
        <v>-1.9134696955415214</v>
      </c>
      <c r="Z2714" s="31">
        <v>-0.970873786407767</v>
      </c>
    </row>
    <row r="2715" spans="2:26" x14ac:dyDescent="0.2">
      <c r="B2715">
        <v>2599</v>
      </c>
      <c r="C2715" s="31">
        <v>-16.935542122016354</v>
      </c>
      <c r="D2715" s="31">
        <v>23.823719304570911</v>
      </c>
      <c r="E2715" s="31">
        <v>209.93933372357174</v>
      </c>
      <c r="F2715" s="31">
        <v>-15.415024136364567</v>
      </c>
      <c r="G2715" s="31">
        <v>-14.877474860455504</v>
      </c>
      <c r="H2715" s="31">
        <v>-14.323799106269169</v>
      </c>
      <c r="I2715" s="31">
        <v>41.601951583898099</v>
      </c>
      <c r="J2715" s="31">
        <v>23.371993746567256</v>
      </c>
      <c r="K2715" s="31">
        <v>145.49662500004703</v>
      </c>
      <c r="L2715" s="31">
        <v>56.143459508475281</v>
      </c>
      <c r="M2715" s="31">
        <v>-11.296073139379359</v>
      </c>
      <c r="N2715" s="31">
        <v>-10.634955333560741</v>
      </c>
      <c r="O2715" s="31">
        <v>72.375821309058068</v>
      </c>
      <c r="P2715" s="31">
        <v>-9.2526241133745923</v>
      </c>
      <c r="Q2715" s="31">
        <v>-8.53020283677583</v>
      </c>
      <c r="R2715" s="31">
        <v>-7.7861089218791051</v>
      </c>
      <c r="S2715" s="31">
        <v>-7.0196921895354771</v>
      </c>
      <c r="T2715" s="31">
        <v>-6.2302829552215417</v>
      </c>
      <c r="U2715" s="31">
        <v>-5.4171914438781874</v>
      </c>
      <c r="V2715" s="31">
        <v>-4.5797071871945336</v>
      </c>
      <c r="W2715" s="31">
        <v>-3.71709840281037</v>
      </c>
      <c r="X2715" s="31">
        <v>-2.8286113548946807</v>
      </c>
      <c r="Y2715" s="31">
        <v>-1.9134696955415214</v>
      </c>
      <c r="Z2715" s="31">
        <v>-0.970873786407767</v>
      </c>
    </row>
    <row r="2716" spans="2:26" x14ac:dyDescent="0.2">
      <c r="B2716">
        <v>2600</v>
      </c>
      <c r="C2716" s="31">
        <v>-16.935542122016354</v>
      </c>
      <c r="D2716" s="31">
        <v>19.131304418387806</v>
      </c>
      <c r="E2716" s="31">
        <v>-15.936916637247149</v>
      </c>
      <c r="F2716" s="31">
        <v>-15.415024136364567</v>
      </c>
      <c r="G2716" s="31">
        <v>-14.877474860455504</v>
      </c>
      <c r="H2716" s="31">
        <v>-14.323799106269169</v>
      </c>
      <c r="I2716" s="31">
        <v>-13.753513079457244</v>
      </c>
      <c r="J2716" s="31">
        <v>-13.166118471840962</v>
      </c>
      <c r="K2716" s="31">
        <v>-12.561102025996192</v>
      </c>
      <c r="L2716" s="31">
        <v>-11.937935086776077</v>
      </c>
      <c r="M2716" s="31">
        <v>-11.296073139379359</v>
      </c>
      <c r="N2716" s="31">
        <v>-10.634955333560741</v>
      </c>
      <c r="O2716" s="31">
        <v>-9.9540039935675644</v>
      </c>
      <c r="P2716" s="31">
        <v>21.824252299160616</v>
      </c>
      <c r="Q2716" s="31">
        <v>-8.53020283677583</v>
      </c>
      <c r="R2716" s="31">
        <v>-7.7861089218791051</v>
      </c>
      <c r="S2716" s="31">
        <v>-7.0196921895354771</v>
      </c>
      <c r="T2716" s="31">
        <v>-6.2302829552215417</v>
      </c>
      <c r="U2716" s="31">
        <v>41.20008825769839</v>
      </c>
      <c r="V2716" s="31">
        <v>-4.5797071871945336</v>
      </c>
      <c r="W2716" s="31">
        <v>-3.71709840281037</v>
      </c>
      <c r="X2716" s="31">
        <v>-2.8286113548946807</v>
      </c>
      <c r="Y2716" s="31">
        <v>-1.9134696955415214</v>
      </c>
      <c r="Z2716" s="31">
        <v>-0.970873786407767</v>
      </c>
    </row>
    <row r="2717" spans="2:26" x14ac:dyDescent="0.2">
      <c r="B2717">
        <v>2601</v>
      </c>
      <c r="C2717" s="31">
        <v>121.5332516828573</v>
      </c>
      <c r="D2717" s="31">
        <v>-16.443608385676846</v>
      </c>
      <c r="E2717" s="31">
        <v>30.426177900543049</v>
      </c>
      <c r="F2717" s="31">
        <v>50.012559574362918</v>
      </c>
      <c r="G2717" s="31">
        <v>-14.877474860455504</v>
      </c>
      <c r="H2717" s="31">
        <v>-14.323799106269169</v>
      </c>
      <c r="I2717" s="31">
        <v>-13.753513079457244</v>
      </c>
      <c r="J2717" s="31">
        <v>82.218017351718984</v>
      </c>
      <c r="K2717" s="31">
        <v>-12.561102025996192</v>
      </c>
      <c r="L2717" s="31">
        <v>-11.937935086776077</v>
      </c>
      <c r="M2717" s="31">
        <v>-11.296073139379359</v>
      </c>
      <c r="N2717" s="31">
        <v>-10.634955333560741</v>
      </c>
      <c r="O2717" s="31">
        <v>-9.9540039935675644</v>
      </c>
      <c r="P2717" s="31">
        <v>-9.2526241133745923</v>
      </c>
      <c r="Q2717" s="31">
        <v>-8.53020283677583</v>
      </c>
      <c r="R2717" s="31">
        <v>-7.7861089218791051</v>
      </c>
      <c r="S2717" s="31">
        <v>-7.0196921895354771</v>
      </c>
      <c r="T2717" s="31">
        <v>-6.2302829552215417</v>
      </c>
      <c r="U2717" s="31">
        <v>-5.4171914438781874</v>
      </c>
      <c r="V2717" s="31">
        <v>-4.5797071871945336</v>
      </c>
      <c r="W2717" s="31">
        <v>-3.71709840281037</v>
      </c>
      <c r="X2717" s="31">
        <v>-2.8286113548946807</v>
      </c>
      <c r="Y2717" s="31">
        <v>-1.9134696955415214</v>
      </c>
      <c r="Z2717" s="31">
        <v>49.143855390471579</v>
      </c>
    </row>
    <row r="2718" spans="2:26" x14ac:dyDescent="0.2">
      <c r="B2718">
        <v>2602</v>
      </c>
      <c r="C2718" s="31">
        <v>-16.935542122016354</v>
      </c>
      <c r="D2718" s="31">
        <v>-16.443608385676846</v>
      </c>
      <c r="E2718" s="31">
        <v>-15.936916637247149</v>
      </c>
      <c r="F2718" s="31">
        <v>88.403896557932541</v>
      </c>
      <c r="G2718" s="31">
        <v>45.053796271277513</v>
      </c>
      <c r="H2718" s="31">
        <v>-14.323799106269169</v>
      </c>
      <c r="I2718" s="31">
        <v>-13.753513079457244</v>
      </c>
      <c r="J2718" s="31">
        <v>-13.166118471840962</v>
      </c>
      <c r="K2718" s="31">
        <v>-12.561102025996192</v>
      </c>
      <c r="L2718" s="31">
        <v>25.450384118746566</v>
      </c>
      <c r="M2718" s="31">
        <v>-11.296073139379359</v>
      </c>
      <c r="N2718" s="31">
        <v>-10.634955333560741</v>
      </c>
      <c r="O2718" s="31">
        <v>-9.9540039935675644</v>
      </c>
      <c r="P2718" s="31">
        <v>-9.2526241133745923</v>
      </c>
      <c r="Q2718" s="31">
        <v>-8.53020283677583</v>
      </c>
      <c r="R2718" s="31">
        <v>-7.7861089218791051</v>
      </c>
      <c r="S2718" s="31">
        <v>-7.0196921895354771</v>
      </c>
      <c r="T2718" s="31">
        <v>-6.2302829552215417</v>
      </c>
      <c r="U2718" s="31">
        <v>27.546600721312096</v>
      </c>
      <c r="V2718" s="31">
        <v>-4.5797071871945336</v>
      </c>
      <c r="W2718" s="31">
        <v>-3.71709840281037</v>
      </c>
      <c r="X2718" s="31">
        <v>-2.8286113548946807</v>
      </c>
      <c r="Y2718" s="31">
        <v>-1.9134696955415214</v>
      </c>
      <c r="Z2718" s="31">
        <v>-0.970873786407767</v>
      </c>
    </row>
    <row r="2719" spans="2:26" x14ac:dyDescent="0.2">
      <c r="B2719">
        <v>2603</v>
      </c>
      <c r="C2719" s="31">
        <v>97.569446166717995</v>
      </c>
      <c r="D2719" s="31">
        <v>41.248636544561336</v>
      </c>
      <c r="E2719" s="31">
        <v>-15.936916637247149</v>
      </c>
      <c r="F2719" s="31">
        <v>-15.415024136364567</v>
      </c>
      <c r="G2719" s="31">
        <v>59.800177492846586</v>
      </c>
      <c r="H2719" s="31">
        <v>-14.323799106269169</v>
      </c>
      <c r="I2719" s="31">
        <v>-13.753513079457244</v>
      </c>
      <c r="J2719" s="31">
        <v>-13.166118471840962</v>
      </c>
      <c r="K2719" s="31">
        <v>-12.561102025996192</v>
      </c>
      <c r="L2719" s="31">
        <v>51.002515121488159</v>
      </c>
      <c r="M2719" s="31">
        <v>-11.296073139379359</v>
      </c>
      <c r="N2719" s="31">
        <v>-10.634955333560741</v>
      </c>
      <c r="O2719" s="31">
        <v>128.05603202045211</v>
      </c>
      <c r="P2719" s="31">
        <v>-9.2526241133745923</v>
      </c>
      <c r="Q2719" s="31">
        <v>-8.53020283677583</v>
      </c>
      <c r="R2719" s="31">
        <v>-7.7861089218791051</v>
      </c>
      <c r="S2719" s="31">
        <v>-7.0196921895354771</v>
      </c>
      <c r="T2719" s="31">
        <v>-6.2302829552215417</v>
      </c>
      <c r="U2719" s="31">
        <v>104.17992371806814</v>
      </c>
      <c r="V2719" s="31">
        <v>-4.5797071871945336</v>
      </c>
      <c r="W2719" s="31">
        <v>-3.71709840281037</v>
      </c>
      <c r="X2719" s="31">
        <v>-2.8286113548946807</v>
      </c>
      <c r="Y2719" s="31">
        <v>-1.9134696955415214</v>
      </c>
      <c r="Z2719" s="31">
        <v>-0.970873786407767</v>
      </c>
    </row>
    <row r="2720" spans="2:26" x14ac:dyDescent="0.2">
      <c r="B2720">
        <v>2604</v>
      </c>
      <c r="C2720" s="31">
        <v>105.6963532486817</v>
      </c>
      <c r="D2720" s="31">
        <v>-16.443608385676846</v>
      </c>
      <c r="E2720" s="31">
        <v>-15.936916637247149</v>
      </c>
      <c r="F2720" s="31">
        <v>84.092591300589959</v>
      </c>
      <c r="G2720" s="31">
        <v>-14.877474860455504</v>
      </c>
      <c r="H2720" s="31">
        <v>15.82373064084884</v>
      </c>
      <c r="I2720" s="31">
        <v>-13.753513079457244</v>
      </c>
      <c r="J2720" s="31">
        <v>-13.166118471840962</v>
      </c>
      <c r="K2720" s="31">
        <v>-12.561102025996192</v>
      </c>
      <c r="L2720" s="31">
        <v>-11.937935086776077</v>
      </c>
      <c r="M2720" s="31">
        <v>-11.296073139379359</v>
      </c>
      <c r="N2720" s="31">
        <v>67.092527723643911</v>
      </c>
      <c r="O2720" s="31">
        <v>-9.9540039935675644</v>
      </c>
      <c r="P2720" s="31">
        <v>-9.2526241133745923</v>
      </c>
      <c r="Q2720" s="31">
        <v>104.13326757341044</v>
      </c>
      <c r="R2720" s="31">
        <v>-7.7861089218791051</v>
      </c>
      <c r="S2720" s="31">
        <v>-7.0196921895354771</v>
      </c>
      <c r="T2720" s="31">
        <v>-6.2302829552215417</v>
      </c>
      <c r="U2720" s="31">
        <v>-5.4171914438781874</v>
      </c>
      <c r="V2720" s="31">
        <v>-4.5797071871945336</v>
      </c>
      <c r="W2720" s="31">
        <v>-3.71709840281037</v>
      </c>
      <c r="X2720" s="31">
        <v>-2.8286113548946807</v>
      </c>
      <c r="Y2720" s="31">
        <v>-1.9134696955415214</v>
      </c>
      <c r="Z2720" s="31">
        <v>-0.970873786407767</v>
      </c>
    </row>
    <row r="2721" spans="2:26" x14ac:dyDescent="0.2">
      <c r="B2721">
        <v>2605</v>
      </c>
      <c r="C2721" s="31">
        <v>41.42464816116707</v>
      </c>
      <c r="D2721" s="31">
        <v>-16.443608385676846</v>
      </c>
      <c r="E2721" s="31">
        <v>-15.936916637247149</v>
      </c>
      <c r="F2721" s="31">
        <v>30.396707240520374</v>
      </c>
      <c r="G2721" s="31">
        <v>-14.877474860455504</v>
      </c>
      <c r="H2721" s="31">
        <v>-14.323799106269169</v>
      </c>
      <c r="I2721" s="31">
        <v>-13.753513079457244</v>
      </c>
      <c r="J2721" s="31">
        <v>-13.166118471840962</v>
      </c>
      <c r="K2721" s="31">
        <v>-12.561102025996192</v>
      </c>
      <c r="L2721" s="31">
        <v>-11.937935086776077</v>
      </c>
      <c r="M2721" s="31">
        <v>-11.296073139379359</v>
      </c>
      <c r="N2721" s="31">
        <v>-10.634955333560741</v>
      </c>
      <c r="O2721" s="31">
        <v>-9.9540039935675644</v>
      </c>
      <c r="P2721" s="31">
        <v>-9.2526241133745923</v>
      </c>
      <c r="Q2721" s="31">
        <v>-8.53020283677583</v>
      </c>
      <c r="R2721" s="31">
        <v>-7.7861089218791051</v>
      </c>
      <c r="S2721" s="31">
        <v>-7.0196921895354771</v>
      </c>
      <c r="T2721" s="31">
        <v>-6.2302829552215417</v>
      </c>
      <c r="U2721" s="31">
        <v>-5.4171914438781874</v>
      </c>
      <c r="V2721" s="31">
        <v>-4.5797071871945336</v>
      </c>
      <c r="W2721" s="31">
        <v>-3.71709840281037</v>
      </c>
      <c r="X2721" s="31">
        <v>-2.8286113548946807</v>
      </c>
      <c r="Y2721" s="31">
        <v>-1.9134696955415214</v>
      </c>
      <c r="Z2721" s="31">
        <v>-0.970873786407767</v>
      </c>
    </row>
    <row r="2722" spans="2:26" x14ac:dyDescent="0.2">
      <c r="B2722">
        <v>2606</v>
      </c>
      <c r="C2722" s="31">
        <v>28.623087672460908</v>
      </c>
      <c r="D2722" s="31">
        <v>42.755095455544172</v>
      </c>
      <c r="E2722" s="31">
        <v>32.010298790862421</v>
      </c>
      <c r="F2722" s="31">
        <v>-15.415024136364567</v>
      </c>
      <c r="G2722" s="31">
        <v>-14.877474860455504</v>
      </c>
      <c r="H2722" s="31">
        <v>-14.323799106269169</v>
      </c>
      <c r="I2722" s="31">
        <v>-13.753513079457244</v>
      </c>
      <c r="J2722" s="31">
        <v>-13.166118471840962</v>
      </c>
      <c r="K2722" s="31">
        <v>-12.561102025996192</v>
      </c>
      <c r="L2722" s="31">
        <v>-11.937935086776077</v>
      </c>
      <c r="M2722" s="31">
        <v>-11.296073139379359</v>
      </c>
      <c r="N2722" s="31">
        <v>42.502704923248338</v>
      </c>
      <c r="O2722" s="31">
        <v>-9.9540039935675644</v>
      </c>
      <c r="P2722" s="31">
        <v>-9.2526241133745923</v>
      </c>
      <c r="Q2722" s="31">
        <v>-8.53020283677583</v>
      </c>
      <c r="R2722" s="31">
        <v>29.076432709213172</v>
      </c>
      <c r="S2722" s="31">
        <v>-7.0196921895354771</v>
      </c>
      <c r="T2722" s="31">
        <v>-6.2302829552215417</v>
      </c>
      <c r="U2722" s="31">
        <v>-5.4171914438781874</v>
      </c>
      <c r="V2722" s="31">
        <v>-4.5797071871945336</v>
      </c>
      <c r="W2722" s="31">
        <v>95.300037063987261</v>
      </c>
      <c r="X2722" s="31">
        <v>-2.8286113548946807</v>
      </c>
      <c r="Y2722" s="31">
        <v>-1.9134696955415214</v>
      </c>
      <c r="Z2722" s="31">
        <v>-0.970873786407767</v>
      </c>
    </row>
    <row r="2723" spans="2:26" x14ac:dyDescent="0.2">
      <c r="B2723">
        <v>2607</v>
      </c>
      <c r="C2723" s="31">
        <v>-16.935542122016354</v>
      </c>
      <c r="D2723" s="31">
        <v>-16.443608385676846</v>
      </c>
      <c r="E2723" s="31">
        <v>-15.936916637247149</v>
      </c>
      <c r="F2723" s="31">
        <v>14.30737235175687</v>
      </c>
      <c r="G2723" s="31">
        <v>-14.877474860455504</v>
      </c>
      <c r="H2723" s="31">
        <v>-14.323799106269169</v>
      </c>
      <c r="I2723" s="31">
        <v>-13.753513079457244</v>
      </c>
      <c r="J2723" s="31">
        <v>-13.166118471840962</v>
      </c>
      <c r="K2723" s="31">
        <v>-12.561102025996192</v>
      </c>
      <c r="L2723" s="31">
        <v>-11.937935086776077</v>
      </c>
      <c r="M2723" s="31">
        <v>-11.296073139379359</v>
      </c>
      <c r="N2723" s="31">
        <v>-10.634955333560741</v>
      </c>
      <c r="O2723" s="31">
        <v>-9.9540039935675644</v>
      </c>
      <c r="P2723" s="31">
        <v>-9.2526241133745923</v>
      </c>
      <c r="Q2723" s="31">
        <v>-8.53020283677583</v>
      </c>
      <c r="R2723" s="31">
        <v>-7.7861089218791051</v>
      </c>
      <c r="S2723" s="31">
        <v>-7.0196921895354771</v>
      </c>
      <c r="T2723" s="31">
        <v>-6.2302829552215417</v>
      </c>
      <c r="U2723" s="31">
        <v>-5.4171914438781874</v>
      </c>
      <c r="V2723" s="31">
        <v>-4.5797071871945336</v>
      </c>
      <c r="W2723" s="31">
        <v>-3.71709840281037</v>
      </c>
      <c r="X2723" s="31">
        <v>-2.8286113548946807</v>
      </c>
      <c r="Y2723" s="31">
        <v>-1.9134696955415214</v>
      </c>
      <c r="Z2723" s="31">
        <v>-0.970873786407767</v>
      </c>
    </row>
    <row r="2724" spans="2:26" x14ac:dyDescent="0.2">
      <c r="B2724">
        <v>2608</v>
      </c>
      <c r="C2724" s="31">
        <v>-16.935542122016354</v>
      </c>
      <c r="D2724" s="31">
        <v>29.239278842569558</v>
      </c>
      <c r="E2724" s="31">
        <v>38.723086325788081</v>
      </c>
      <c r="F2724" s="31">
        <v>-15.415024136364567</v>
      </c>
      <c r="G2724" s="31">
        <v>32.647383200189594</v>
      </c>
      <c r="H2724" s="31">
        <v>27.169925134894488</v>
      </c>
      <c r="I2724" s="31">
        <v>33.068862808033487</v>
      </c>
      <c r="J2724" s="31">
        <v>-13.166118471840962</v>
      </c>
      <c r="K2724" s="31">
        <v>-12.561102025996192</v>
      </c>
      <c r="L2724" s="31">
        <v>-11.937935086776077</v>
      </c>
      <c r="M2724" s="31">
        <v>-11.296073139379359</v>
      </c>
      <c r="N2724" s="31">
        <v>-10.634955333560741</v>
      </c>
      <c r="O2724" s="31">
        <v>-9.9540039935675644</v>
      </c>
      <c r="P2724" s="31">
        <v>-9.2526241133745923</v>
      </c>
      <c r="Q2724" s="31">
        <v>-8.53020283677583</v>
      </c>
      <c r="R2724" s="31">
        <v>-7.7861089218791051</v>
      </c>
      <c r="S2724" s="31">
        <v>-7.0196921895354771</v>
      </c>
      <c r="T2724" s="31">
        <v>118.07562705273834</v>
      </c>
      <c r="U2724" s="31">
        <v>-5.4171914438781874</v>
      </c>
      <c r="V2724" s="31">
        <v>-4.5797071871945336</v>
      </c>
      <c r="W2724" s="31">
        <v>-3.71709840281037</v>
      </c>
      <c r="X2724" s="31">
        <v>-2.8286113548946807</v>
      </c>
      <c r="Y2724" s="31">
        <v>-1.9134696955415214</v>
      </c>
      <c r="Z2724" s="31">
        <v>-0.970873786407767</v>
      </c>
    </row>
    <row r="2725" spans="2:26" x14ac:dyDescent="0.2">
      <c r="B2725">
        <v>2609</v>
      </c>
      <c r="C2725" s="31">
        <v>74.447552452783285</v>
      </c>
      <c r="D2725" s="31">
        <v>35.432856083125564</v>
      </c>
      <c r="E2725" s="31">
        <v>23.280755805315501</v>
      </c>
      <c r="F2725" s="31">
        <v>-15.415024136364567</v>
      </c>
      <c r="G2725" s="31">
        <v>95.018214423777863</v>
      </c>
      <c r="H2725" s="31">
        <v>-14.323799106269169</v>
      </c>
      <c r="I2725" s="31">
        <v>-13.753513079457244</v>
      </c>
      <c r="J2725" s="31">
        <v>-13.166118471840962</v>
      </c>
      <c r="K2725" s="31">
        <v>-12.561102025996192</v>
      </c>
      <c r="L2725" s="31">
        <v>-11.937935086776077</v>
      </c>
      <c r="M2725" s="31">
        <v>-11.296073139379359</v>
      </c>
      <c r="N2725" s="31">
        <v>-10.634955333560741</v>
      </c>
      <c r="O2725" s="31">
        <v>-9.9540039935675644</v>
      </c>
      <c r="P2725" s="31">
        <v>-9.2526241133745923</v>
      </c>
      <c r="Q2725" s="31">
        <v>-8.53020283677583</v>
      </c>
      <c r="R2725" s="31">
        <v>-7.7861089218791051</v>
      </c>
      <c r="S2725" s="31">
        <v>-7.0196921895354771</v>
      </c>
      <c r="T2725" s="31">
        <v>-6.2302829552215417</v>
      </c>
      <c r="U2725" s="31">
        <v>-5.4171914438781874</v>
      </c>
      <c r="V2725" s="31">
        <v>-4.5797071871945336</v>
      </c>
      <c r="W2725" s="31">
        <v>-3.71709840281037</v>
      </c>
      <c r="X2725" s="31">
        <v>-2.8286113548946807</v>
      </c>
      <c r="Y2725" s="31">
        <v>-1.9134696955415214</v>
      </c>
      <c r="Z2725" s="31">
        <v>-0.970873786407767</v>
      </c>
    </row>
    <row r="2726" spans="2:26" x14ac:dyDescent="0.2">
      <c r="B2726">
        <v>2610</v>
      </c>
      <c r="C2726" s="31">
        <v>143.563239119218</v>
      </c>
      <c r="D2726" s="31">
        <v>-16.443608385676846</v>
      </c>
      <c r="E2726" s="31">
        <v>-15.936916637247149</v>
      </c>
      <c r="F2726" s="31">
        <v>-15.415024136364567</v>
      </c>
      <c r="G2726" s="31">
        <v>-14.877474860455504</v>
      </c>
      <c r="H2726" s="31">
        <v>-14.323799106269169</v>
      </c>
      <c r="I2726" s="31">
        <v>-13.753513079457244</v>
      </c>
      <c r="J2726" s="31">
        <v>-13.166118471840962</v>
      </c>
      <c r="K2726" s="31">
        <v>-12.561102025996192</v>
      </c>
      <c r="L2726" s="31">
        <v>104.36879445105478</v>
      </c>
      <c r="M2726" s="31">
        <v>-11.296073139379359</v>
      </c>
      <c r="N2726" s="31">
        <v>-10.634955333560741</v>
      </c>
      <c r="O2726" s="31">
        <v>-9.9540039935675644</v>
      </c>
      <c r="P2726" s="31">
        <v>-9.2526241133745923</v>
      </c>
      <c r="Q2726" s="31">
        <v>-8.53020283677583</v>
      </c>
      <c r="R2726" s="31">
        <v>-7.7861089218791051</v>
      </c>
      <c r="S2726" s="31">
        <v>-7.0196921895354771</v>
      </c>
      <c r="T2726" s="31">
        <v>-6.2302829552215417</v>
      </c>
      <c r="U2726" s="31">
        <v>-5.4171914438781874</v>
      </c>
      <c r="V2726" s="31">
        <v>-4.5797071871945336</v>
      </c>
      <c r="W2726" s="31">
        <v>-3.71709840281037</v>
      </c>
      <c r="X2726" s="31">
        <v>-2.8286113548946807</v>
      </c>
      <c r="Y2726" s="31">
        <v>-1.9134696955415214</v>
      </c>
      <c r="Z2726" s="31">
        <v>-0.970873786407767</v>
      </c>
    </row>
    <row r="2727" spans="2:26" x14ac:dyDescent="0.2">
      <c r="B2727">
        <v>2611</v>
      </c>
      <c r="C2727" s="31">
        <v>-16.935542122016354</v>
      </c>
      <c r="D2727" s="31">
        <v>175.85315956180449</v>
      </c>
      <c r="E2727" s="31">
        <v>-15.936916637247149</v>
      </c>
      <c r="F2727" s="31">
        <v>-15.415024136364567</v>
      </c>
      <c r="G2727" s="31">
        <v>-14.877474860455504</v>
      </c>
      <c r="H2727" s="31">
        <v>-14.323799106269169</v>
      </c>
      <c r="I2727" s="31">
        <v>-13.753513079457244</v>
      </c>
      <c r="J2727" s="31">
        <v>11.849305404273784</v>
      </c>
      <c r="K2727" s="31">
        <v>-12.561102025996192</v>
      </c>
      <c r="L2727" s="31">
        <v>-11.937935086776077</v>
      </c>
      <c r="M2727" s="31">
        <v>-11.296073139379359</v>
      </c>
      <c r="N2727" s="31">
        <v>-10.634955333560741</v>
      </c>
      <c r="O2727" s="31">
        <v>-9.9540039935675644</v>
      </c>
      <c r="P2727" s="31">
        <v>-9.2526241133745923</v>
      </c>
      <c r="Q2727" s="31">
        <v>-8.53020283677583</v>
      </c>
      <c r="R2727" s="31">
        <v>-7.7861089218791051</v>
      </c>
      <c r="S2727" s="31">
        <v>-7.0196921895354771</v>
      </c>
      <c r="T2727" s="31">
        <v>-6.2302829552215417</v>
      </c>
      <c r="U2727" s="31">
        <v>-5.4171914438781874</v>
      </c>
      <c r="V2727" s="31">
        <v>-4.5797071871945336</v>
      </c>
      <c r="W2727" s="31">
        <v>-3.71709840281037</v>
      </c>
      <c r="X2727" s="31">
        <v>-2.8286113548946807</v>
      </c>
      <c r="Y2727" s="31">
        <v>-1.9134696955415214</v>
      </c>
      <c r="Z2727" s="31">
        <v>-0.970873786407767</v>
      </c>
    </row>
    <row r="2728" spans="2:26" x14ac:dyDescent="0.2">
      <c r="B2728">
        <v>2612</v>
      </c>
      <c r="C2728" s="31">
        <v>13.162804019449901</v>
      </c>
      <c r="D2728" s="31">
        <v>-16.443608385676846</v>
      </c>
      <c r="E2728" s="31">
        <v>-15.936916637247149</v>
      </c>
      <c r="F2728" s="31">
        <v>47.522989419841451</v>
      </c>
      <c r="G2728" s="31">
        <v>-14.877474860455504</v>
      </c>
      <c r="H2728" s="31">
        <v>-14.323799106269169</v>
      </c>
      <c r="I2728" s="31">
        <v>-13.753513079457244</v>
      </c>
      <c r="J2728" s="31">
        <v>-13.166118471840962</v>
      </c>
      <c r="K2728" s="31">
        <v>-12.561102025996192</v>
      </c>
      <c r="L2728" s="31">
        <v>-11.937935086776077</v>
      </c>
      <c r="M2728" s="31">
        <v>-11.296073139379359</v>
      </c>
      <c r="N2728" s="31">
        <v>-10.634955333560741</v>
      </c>
      <c r="O2728" s="31">
        <v>-9.9540039935675644</v>
      </c>
      <c r="P2728" s="31">
        <v>-9.2526241133745923</v>
      </c>
      <c r="Q2728" s="31">
        <v>-8.53020283677583</v>
      </c>
      <c r="R2728" s="31">
        <v>-7.7861089218791051</v>
      </c>
      <c r="S2728" s="31">
        <v>-7.0196921895354771</v>
      </c>
      <c r="T2728" s="31">
        <v>-6.2302829552215417</v>
      </c>
      <c r="U2728" s="31">
        <v>-5.4171914438781874</v>
      </c>
      <c r="V2728" s="31">
        <v>-4.5797071871945336</v>
      </c>
      <c r="W2728" s="31">
        <v>-3.71709840281037</v>
      </c>
      <c r="X2728" s="31">
        <v>-2.8286113548946807</v>
      </c>
      <c r="Y2728" s="31">
        <v>-1.9134696955415214</v>
      </c>
      <c r="Z2728" s="31">
        <v>-0.970873786407767</v>
      </c>
    </row>
    <row r="2729" spans="2:26" x14ac:dyDescent="0.2">
      <c r="B2729">
        <v>2613</v>
      </c>
      <c r="C2729" s="31">
        <v>-16.935542122016354</v>
      </c>
      <c r="D2729" s="31">
        <v>-16.443608385676846</v>
      </c>
      <c r="E2729" s="31">
        <v>6.5468210596749357</v>
      </c>
      <c r="F2729" s="31">
        <v>40.246929628224933</v>
      </c>
      <c r="G2729" s="31">
        <v>44.274520796826941</v>
      </c>
      <c r="H2729" s="31">
        <v>-14.323799106269169</v>
      </c>
      <c r="I2729" s="31">
        <v>41.927943158444535</v>
      </c>
      <c r="J2729" s="31">
        <v>27.611171244694841</v>
      </c>
      <c r="K2729" s="31">
        <v>-12.561102025996192</v>
      </c>
      <c r="L2729" s="31">
        <v>-11.937935086776077</v>
      </c>
      <c r="M2729" s="31">
        <v>32.612728686559379</v>
      </c>
      <c r="N2729" s="31">
        <v>-10.634955333560741</v>
      </c>
      <c r="O2729" s="31">
        <v>-9.9540039935675644</v>
      </c>
      <c r="P2729" s="31">
        <v>-9.2526241133745923</v>
      </c>
      <c r="Q2729" s="31">
        <v>-8.53020283677583</v>
      </c>
      <c r="R2729" s="31">
        <v>-7.7861089218791051</v>
      </c>
      <c r="S2729" s="31">
        <v>-7.0196921895354771</v>
      </c>
      <c r="T2729" s="31">
        <v>-6.2302829552215417</v>
      </c>
      <c r="U2729" s="31">
        <v>-5.4171914438781874</v>
      </c>
      <c r="V2729" s="31">
        <v>-4.5797071871945336</v>
      </c>
      <c r="W2729" s="31">
        <v>-3.71709840281037</v>
      </c>
      <c r="X2729" s="31">
        <v>-2.8286113548946807</v>
      </c>
      <c r="Y2729" s="31">
        <v>-1.9134696955415214</v>
      </c>
      <c r="Z2729" s="31">
        <v>-0.970873786407767</v>
      </c>
    </row>
    <row r="2730" spans="2:26" x14ac:dyDescent="0.2">
      <c r="B2730">
        <v>2614</v>
      </c>
      <c r="C2730" s="31">
        <v>34.696395586941243</v>
      </c>
      <c r="D2730" s="31">
        <v>78.191428565284014</v>
      </c>
      <c r="E2730" s="31">
        <v>-15.936916637247149</v>
      </c>
      <c r="F2730" s="31">
        <v>27.398629856879836</v>
      </c>
      <c r="G2730" s="31">
        <v>-14.877474860455504</v>
      </c>
      <c r="H2730" s="31">
        <v>-14.323799106269169</v>
      </c>
      <c r="I2730" s="31">
        <v>56.234030357369392</v>
      </c>
      <c r="J2730" s="31">
        <v>-13.166118471840962</v>
      </c>
      <c r="K2730" s="31">
        <v>-12.561102025996192</v>
      </c>
      <c r="L2730" s="31">
        <v>31.393084687546427</v>
      </c>
      <c r="M2730" s="31">
        <v>76.295206239445079</v>
      </c>
      <c r="N2730" s="31">
        <v>-10.634955333560741</v>
      </c>
      <c r="O2730" s="31">
        <v>-9.9540039935675644</v>
      </c>
      <c r="P2730" s="31">
        <v>-9.2526241133745923</v>
      </c>
      <c r="Q2730" s="31">
        <v>-8.53020283677583</v>
      </c>
      <c r="R2730" s="31">
        <v>-7.7861089218791051</v>
      </c>
      <c r="S2730" s="31">
        <v>-7.0196921895354771</v>
      </c>
      <c r="T2730" s="31">
        <v>-6.2302829552215417</v>
      </c>
      <c r="U2730" s="31">
        <v>-5.4171914438781874</v>
      </c>
      <c r="V2730" s="31">
        <v>-4.5797071871945336</v>
      </c>
      <c r="W2730" s="31">
        <v>-3.71709840281037</v>
      </c>
      <c r="X2730" s="31">
        <v>-2.8286113548946807</v>
      </c>
      <c r="Y2730" s="31">
        <v>-1.9134696955415214</v>
      </c>
      <c r="Z2730" s="31">
        <v>-0.970873786407767</v>
      </c>
    </row>
    <row r="2731" spans="2:26" x14ac:dyDescent="0.2">
      <c r="B2731">
        <v>2615</v>
      </c>
      <c r="C2731" s="31">
        <v>148.60813261325885</v>
      </c>
      <c r="D2731" s="31">
        <v>-16.443608385676846</v>
      </c>
      <c r="E2731" s="31">
        <v>-15.936916637247149</v>
      </c>
      <c r="F2731" s="31">
        <v>49.5531982562526</v>
      </c>
      <c r="G2731" s="31">
        <v>-14.877474860455504</v>
      </c>
      <c r="H2731" s="31">
        <v>-14.323799106269169</v>
      </c>
      <c r="I2731" s="31">
        <v>-13.753513079457244</v>
      </c>
      <c r="J2731" s="31">
        <v>-13.166118471840962</v>
      </c>
      <c r="K2731" s="31">
        <v>-12.561102025996192</v>
      </c>
      <c r="L2731" s="31">
        <v>-11.937935086776077</v>
      </c>
      <c r="M2731" s="31">
        <v>-11.296073139379359</v>
      </c>
      <c r="N2731" s="31">
        <v>-10.634955333560741</v>
      </c>
      <c r="O2731" s="31">
        <v>-9.9540039935675644</v>
      </c>
      <c r="P2731" s="31">
        <v>-9.2526241133745923</v>
      </c>
      <c r="Q2731" s="31">
        <v>-8.53020283677583</v>
      </c>
      <c r="R2731" s="31">
        <v>-7.7861089218791051</v>
      </c>
      <c r="S2731" s="31">
        <v>-7.0196921895354771</v>
      </c>
      <c r="T2731" s="31">
        <v>-6.2302829552215417</v>
      </c>
      <c r="U2731" s="31">
        <v>-5.4171914438781874</v>
      </c>
      <c r="V2731" s="31">
        <v>-4.5797071871945336</v>
      </c>
      <c r="W2731" s="31">
        <v>-3.71709840281037</v>
      </c>
      <c r="X2731" s="31">
        <v>-2.8286113548946807</v>
      </c>
      <c r="Y2731" s="31">
        <v>-1.9134696955415214</v>
      </c>
      <c r="Z2731" s="31">
        <v>-0.970873786407767</v>
      </c>
    </row>
    <row r="2732" spans="2:26" x14ac:dyDescent="0.2">
      <c r="B2732">
        <v>2616</v>
      </c>
      <c r="C2732" s="31">
        <v>-16.935542122016354</v>
      </c>
      <c r="D2732" s="31">
        <v>-16.443608385676846</v>
      </c>
      <c r="E2732" s="31">
        <v>-15.936916637247149</v>
      </c>
      <c r="F2732" s="31">
        <v>-15.415024136364567</v>
      </c>
      <c r="G2732" s="31">
        <v>-14.877474860455504</v>
      </c>
      <c r="H2732" s="31">
        <v>104.66237321889103</v>
      </c>
      <c r="I2732" s="31">
        <v>-13.753513079457244</v>
      </c>
      <c r="J2732" s="31">
        <v>-13.166118471840962</v>
      </c>
      <c r="K2732" s="31">
        <v>-12.561102025996192</v>
      </c>
      <c r="L2732" s="31">
        <v>227.22704251136562</v>
      </c>
      <c r="M2732" s="31">
        <v>-11.296073139379359</v>
      </c>
      <c r="N2732" s="31">
        <v>133.09807268732987</v>
      </c>
      <c r="O2732" s="31">
        <v>-9.9540039935675644</v>
      </c>
      <c r="P2732" s="31">
        <v>-9.2526241133745923</v>
      </c>
      <c r="Q2732" s="31">
        <v>-8.53020283677583</v>
      </c>
      <c r="R2732" s="31">
        <v>-7.7861089218791051</v>
      </c>
      <c r="S2732" s="31">
        <v>-7.0196921895354771</v>
      </c>
      <c r="T2732" s="31">
        <v>-6.2302829552215417</v>
      </c>
      <c r="U2732" s="31">
        <v>-5.4171914438781874</v>
      </c>
      <c r="V2732" s="31">
        <v>-4.5797071871945336</v>
      </c>
      <c r="W2732" s="31">
        <v>-3.71709840281037</v>
      </c>
      <c r="X2732" s="31">
        <v>-2.8286113548946807</v>
      </c>
      <c r="Y2732" s="31">
        <v>-1.9134696955415214</v>
      </c>
      <c r="Z2732" s="31">
        <v>-0.970873786407767</v>
      </c>
    </row>
    <row r="2733" spans="2:26" x14ac:dyDescent="0.2">
      <c r="B2733">
        <v>2617</v>
      </c>
      <c r="C2733" s="31">
        <v>-16.935542122016354</v>
      </c>
      <c r="D2733" s="31">
        <v>-16.443608385676846</v>
      </c>
      <c r="E2733" s="31">
        <v>-15.936916637247149</v>
      </c>
      <c r="F2733" s="31">
        <v>-15.415024136364567</v>
      </c>
      <c r="G2733" s="31">
        <v>-14.877474860455504</v>
      </c>
      <c r="H2733" s="31">
        <v>-14.323799106269169</v>
      </c>
      <c r="I2733" s="31">
        <v>-13.753513079457244</v>
      </c>
      <c r="J2733" s="31">
        <v>-13.166118471840962</v>
      </c>
      <c r="K2733" s="31">
        <v>-12.561102025996192</v>
      </c>
      <c r="L2733" s="31">
        <v>-11.937935086776077</v>
      </c>
      <c r="M2733" s="31">
        <v>-11.296073139379359</v>
      </c>
      <c r="N2733" s="31">
        <v>39.548049150964083</v>
      </c>
      <c r="O2733" s="31">
        <v>-9.9540039935675644</v>
      </c>
      <c r="P2733" s="31">
        <v>-9.2526241133745923</v>
      </c>
      <c r="Q2733" s="31">
        <v>-8.53020283677583</v>
      </c>
      <c r="R2733" s="31">
        <v>94.923301106810712</v>
      </c>
      <c r="S2733" s="31">
        <v>-7.0196921895354771</v>
      </c>
      <c r="T2733" s="31">
        <v>-6.2302829552215417</v>
      </c>
      <c r="U2733" s="31">
        <v>-5.4171914438781874</v>
      </c>
      <c r="V2733" s="31">
        <v>-4.5797071871945336</v>
      </c>
      <c r="W2733" s="31">
        <v>-3.71709840281037</v>
      </c>
      <c r="X2733" s="31">
        <v>-2.8286113548946807</v>
      </c>
      <c r="Y2733" s="31">
        <v>-1.9134696955415214</v>
      </c>
      <c r="Z2733" s="31">
        <v>-0.970873786407767</v>
      </c>
    </row>
    <row r="2734" spans="2:26" x14ac:dyDescent="0.2">
      <c r="B2734">
        <v>2618</v>
      </c>
      <c r="C2734" s="31">
        <v>53.294249961722436</v>
      </c>
      <c r="D2734" s="31">
        <v>-16.443608385676846</v>
      </c>
      <c r="E2734" s="31">
        <v>50.113737402282112</v>
      </c>
      <c r="F2734" s="31">
        <v>-15.415024136364567</v>
      </c>
      <c r="G2734" s="31">
        <v>10.089762081923389</v>
      </c>
      <c r="H2734" s="31">
        <v>-14.323799106269169</v>
      </c>
      <c r="I2734" s="31">
        <v>-13.753513079457244</v>
      </c>
      <c r="J2734" s="31">
        <v>42.837497632863482</v>
      </c>
      <c r="K2734" s="31">
        <v>-12.561102025996192</v>
      </c>
      <c r="L2734" s="31">
        <v>-11.937935086776077</v>
      </c>
      <c r="M2734" s="31">
        <v>-11.296073139379359</v>
      </c>
      <c r="N2734" s="31">
        <v>72.715654123067509</v>
      </c>
      <c r="O2734" s="31">
        <v>-9.9540039935675644</v>
      </c>
      <c r="P2734" s="31">
        <v>-9.2526241133745923</v>
      </c>
      <c r="Q2734" s="31">
        <v>-8.53020283677583</v>
      </c>
      <c r="R2734" s="31">
        <v>-7.7861089218791051</v>
      </c>
      <c r="S2734" s="31">
        <v>-7.0196921895354771</v>
      </c>
      <c r="T2734" s="31">
        <v>-6.2302829552215417</v>
      </c>
      <c r="U2734" s="31">
        <v>-5.4171914438781874</v>
      </c>
      <c r="V2734" s="31">
        <v>-4.5797071871945336</v>
      </c>
      <c r="W2734" s="31">
        <v>-3.71709840281037</v>
      </c>
      <c r="X2734" s="31">
        <v>-2.8286113548946807</v>
      </c>
      <c r="Y2734" s="31">
        <v>-1.9134696955415214</v>
      </c>
      <c r="Z2734" s="31">
        <v>-0.970873786407767</v>
      </c>
    </row>
    <row r="2735" spans="2:26" x14ac:dyDescent="0.2">
      <c r="B2735">
        <v>2619</v>
      </c>
      <c r="C2735" s="31">
        <v>22.362075311925814</v>
      </c>
      <c r="D2735" s="31">
        <v>-16.443608385676846</v>
      </c>
      <c r="E2735" s="31">
        <v>-15.936916637247149</v>
      </c>
      <c r="F2735" s="31">
        <v>162.95996238568699</v>
      </c>
      <c r="G2735" s="31">
        <v>-14.877474860455504</v>
      </c>
      <c r="H2735" s="31">
        <v>-14.323799106269169</v>
      </c>
      <c r="I2735" s="31">
        <v>-13.753513079457244</v>
      </c>
      <c r="J2735" s="31">
        <v>51.844847466987005</v>
      </c>
      <c r="K2735" s="31">
        <v>-12.561102025996192</v>
      </c>
      <c r="L2735" s="31">
        <v>-11.937935086776077</v>
      </c>
      <c r="M2735" s="31">
        <v>-11.296073139379359</v>
      </c>
      <c r="N2735" s="31">
        <v>-10.634955333560741</v>
      </c>
      <c r="O2735" s="31">
        <v>-9.9540039935675644</v>
      </c>
      <c r="P2735" s="31">
        <v>-9.2526241133745923</v>
      </c>
      <c r="Q2735" s="31">
        <v>34.1688041672368</v>
      </c>
      <c r="R2735" s="31">
        <v>-7.7861089218791051</v>
      </c>
      <c r="S2735" s="31">
        <v>-7.0196921895354771</v>
      </c>
      <c r="T2735" s="31">
        <v>-6.2302829552215417</v>
      </c>
      <c r="U2735" s="31">
        <v>-5.4171914438781874</v>
      </c>
      <c r="V2735" s="31">
        <v>-4.5797071871945336</v>
      </c>
      <c r="W2735" s="31">
        <v>-3.71709840281037</v>
      </c>
      <c r="X2735" s="31">
        <v>-2.8286113548946807</v>
      </c>
      <c r="Y2735" s="31">
        <v>-1.9134696955415214</v>
      </c>
      <c r="Z2735" s="31">
        <v>-0.970873786407767</v>
      </c>
    </row>
    <row r="2736" spans="2:26" x14ac:dyDescent="0.2">
      <c r="B2736">
        <v>2620</v>
      </c>
      <c r="C2736" s="31">
        <v>189.0288381136113</v>
      </c>
      <c r="D2736" s="31">
        <v>12.522725971078744</v>
      </c>
      <c r="E2736" s="31">
        <v>-15.936916637247149</v>
      </c>
      <c r="F2736" s="31">
        <v>-15.415024136364567</v>
      </c>
      <c r="G2736" s="31">
        <v>-14.877474860455504</v>
      </c>
      <c r="H2736" s="31">
        <v>112.57776370033359</v>
      </c>
      <c r="I2736" s="31">
        <v>86.939146654254614</v>
      </c>
      <c r="J2736" s="31">
        <v>-13.166118471840962</v>
      </c>
      <c r="K2736" s="31">
        <v>-12.561102025996192</v>
      </c>
      <c r="L2736" s="31">
        <v>87.929025607797456</v>
      </c>
      <c r="M2736" s="31">
        <v>-11.296073139379359</v>
      </c>
      <c r="N2736" s="31">
        <v>-10.634955333560741</v>
      </c>
      <c r="O2736" s="31">
        <v>-9.9540039935675644</v>
      </c>
      <c r="P2736" s="31">
        <v>-9.2526241133745923</v>
      </c>
      <c r="Q2736" s="31">
        <v>-8.53020283677583</v>
      </c>
      <c r="R2736" s="31">
        <v>-7.7861089218791051</v>
      </c>
      <c r="S2736" s="31">
        <v>-7.0196921895354771</v>
      </c>
      <c r="T2736" s="31">
        <v>-6.2302829552215417</v>
      </c>
      <c r="U2736" s="31">
        <v>-5.4171914438781874</v>
      </c>
      <c r="V2736" s="31">
        <v>-4.5797071871945336</v>
      </c>
      <c r="W2736" s="31">
        <v>-3.71709840281037</v>
      </c>
      <c r="X2736" s="31">
        <v>25.535704572839101</v>
      </c>
      <c r="Y2736" s="31">
        <v>-1.9134696955415214</v>
      </c>
      <c r="Z2736" s="31">
        <v>-0.970873786407767</v>
      </c>
    </row>
    <row r="2737" spans="2:26" x14ac:dyDescent="0.2">
      <c r="B2737">
        <v>2621</v>
      </c>
      <c r="C2737" s="31">
        <v>83.180193510455069</v>
      </c>
      <c r="D2737" s="31">
        <v>-16.443608385676846</v>
      </c>
      <c r="E2737" s="31">
        <v>-15.936916637247149</v>
      </c>
      <c r="F2737" s="31">
        <v>39.115783475427563</v>
      </c>
      <c r="G2737" s="31">
        <v>103.48017191516442</v>
      </c>
      <c r="H2737" s="31">
        <v>-14.323799106269169</v>
      </c>
      <c r="I2737" s="31">
        <v>-13.753513079457244</v>
      </c>
      <c r="J2737" s="31">
        <v>-13.166118471840962</v>
      </c>
      <c r="K2737" s="31">
        <v>-12.561102025996192</v>
      </c>
      <c r="L2737" s="31">
        <v>-11.937935086776077</v>
      </c>
      <c r="M2737" s="31">
        <v>-11.296073139379359</v>
      </c>
      <c r="N2737" s="31">
        <v>-10.634955333560741</v>
      </c>
      <c r="O2737" s="31">
        <v>-9.9540039935675644</v>
      </c>
      <c r="P2737" s="31">
        <v>-9.2526241133745923</v>
      </c>
      <c r="Q2737" s="31">
        <v>-8.53020283677583</v>
      </c>
      <c r="R2737" s="31">
        <v>-7.7861089218791051</v>
      </c>
      <c r="S2737" s="31">
        <v>-7.0196921895354771</v>
      </c>
      <c r="T2737" s="31">
        <v>-6.2302829552215417</v>
      </c>
      <c r="U2737" s="31">
        <v>-5.4171914438781874</v>
      </c>
      <c r="V2737" s="31">
        <v>-4.5797071871945336</v>
      </c>
      <c r="W2737" s="31">
        <v>-3.71709840281037</v>
      </c>
      <c r="X2737" s="31">
        <v>-2.8286113548946807</v>
      </c>
      <c r="Y2737" s="31">
        <v>-1.9134696955415214</v>
      </c>
      <c r="Z2737" s="31">
        <v>-0.970873786407767</v>
      </c>
    </row>
    <row r="2738" spans="2:26" x14ac:dyDescent="0.2">
      <c r="B2738">
        <v>2622</v>
      </c>
      <c r="C2738" s="31">
        <v>-16.935542122016354</v>
      </c>
      <c r="D2738" s="31">
        <v>-16.443608385676846</v>
      </c>
      <c r="E2738" s="31">
        <v>-15.936916637247149</v>
      </c>
      <c r="F2738" s="31">
        <v>-15.415024136364567</v>
      </c>
      <c r="G2738" s="31">
        <v>179.83773484333437</v>
      </c>
      <c r="H2738" s="31">
        <v>-14.323799106269169</v>
      </c>
      <c r="I2738" s="31">
        <v>-13.753513079457244</v>
      </c>
      <c r="J2738" s="31">
        <v>-13.166118471840962</v>
      </c>
      <c r="K2738" s="31">
        <v>-12.561102025996192</v>
      </c>
      <c r="L2738" s="31">
        <v>-11.937935086776077</v>
      </c>
      <c r="M2738" s="31">
        <v>-11.296073139379359</v>
      </c>
      <c r="N2738" s="31">
        <v>-10.634955333560741</v>
      </c>
      <c r="O2738" s="31">
        <v>-9.9540039935675644</v>
      </c>
      <c r="P2738" s="31">
        <v>-9.2526241133745923</v>
      </c>
      <c r="Q2738" s="31">
        <v>-8.53020283677583</v>
      </c>
      <c r="R2738" s="31">
        <v>-7.7861089218791051</v>
      </c>
      <c r="S2738" s="31">
        <v>-7.0196921895354771</v>
      </c>
      <c r="T2738" s="31">
        <v>-6.2302829552215417</v>
      </c>
      <c r="U2738" s="31">
        <v>-5.4171914438781874</v>
      </c>
      <c r="V2738" s="31">
        <v>-4.5797071871945336</v>
      </c>
      <c r="W2738" s="31">
        <v>-3.71709840281037</v>
      </c>
      <c r="X2738" s="31">
        <v>-2.8286113548946807</v>
      </c>
      <c r="Y2738" s="31">
        <v>-1.9134696955415214</v>
      </c>
      <c r="Z2738" s="31">
        <v>-0.970873786407767</v>
      </c>
    </row>
    <row r="2739" spans="2:26" x14ac:dyDescent="0.2">
      <c r="B2739">
        <v>2623</v>
      </c>
      <c r="C2739" s="31">
        <v>-16.935542122016354</v>
      </c>
      <c r="D2739" s="31">
        <v>33.111396422848365</v>
      </c>
      <c r="E2739" s="31">
        <v>185.87914817140563</v>
      </c>
      <c r="F2739" s="31">
        <v>55.746319100335526</v>
      </c>
      <c r="G2739" s="31">
        <v>-14.877474860455504</v>
      </c>
      <c r="H2739" s="31">
        <v>-14.323799106269169</v>
      </c>
      <c r="I2739" s="31">
        <v>-13.753513079457244</v>
      </c>
      <c r="J2739" s="31">
        <v>-13.166118471840962</v>
      </c>
      <c r="K2739" s="31">
        <v>-12.561102025996192</v>
      </c>
      <c r="L2739" s="31">
        <v>-11.937935086776077</v>
      </c>
      <c r="M2739" s="31">
        <v>-11.296073139379359</v>
      </c>
      <c r="N2739" s="31">
        <v>-10.634955333560741</v>
      </c>
      <c r="O2739" s="31">
        <v>-9.9540039935675644</v>
      </c>
      <c r="P2739" s="31">
        <v>-9.2526241133745923</v>
      </c>
      <c r="Q2739" s="31">
        <v>-8.53020283677583</v>
      </c>
      <c r="R2739" s="31">
        <v>-7.7861089218791051</v>
      </c>
      <c r="S2739" s="31">
        <v>-7.0196921895354771</v>
      </c>
      <c r="T2739" s="31">
        <v>-6.2302829552215417</v>
      </c>
      <c r="U2739" s="31">
        <v>-5.4171914438781874</v>
      </c>
      <c r="V2739" s="31">
        <v>-4.5797071871945336</v>
      </c>
      <c r="W2739" s="31">
        <v>-3.71709840281037</v>
      </c>
      <c r="X2739" s="31">
        <v>27.19078902572549</v>
      </c>
      <c r="Y2739" s="31">
        <v>-1.9134696955415214</v>
      </c>
      <c r="Z2739" s="31">
        <v>-0.970873786407767</v>
      </c>
    </row>
    <row r="2740" spans="2:26" x14ac:dyDescent="0.2">
      <c r="B2740">
        <v>2624</v>
      </c>
      <c r="C2740" s="31">
        <v>-16.935542122016354</v>
      </c>
      <c r="D2740" s="31">
        <v>103.58073901153531</v>
      </c>
      <c r="E2740" s="31">
        <v>9.6102106813762358</v>
      </c>
      <c r="F2740" s="31">
        <v>21.466098845513525</v>
      </c>
      <c r="G2740" s="31">
        <v>-14.877474860455504</v>
      </c>
      <c r="H2740" s="31">
        <v>-14.323799106269169</v>
      </c>
      <c r="I2740" s="31">
        <v>-13.753513079457244</v>
      </c>
      <c r="J2740" s="31">
        <v>-13.166118471840962</v>
      </c>
      <c r="K2740" s="31">
        <v>-12.561102025996192</v>
      </c>
      <c r="L2740" s="31">
        <v>45.286325788480205</v>
      </c>
      <c r="M2740" s="31">
        <v>-11.296073139379359</v>
      </c>
      <c r="N2740" s="31">
        <v>-10.634955333560741</v>
      </c>
      <c r="O2740" s="31">
        <v>-9.9540039935675644</v>
      </c>
      <c r="P2740" s="31">
        <v>-9.2526241133745923</v>
      </c>
      <c r="Q2740" s="31">
        <v>-8.53020283677583</v>
      </c>
      <c r="R2740" s="31">
        <v>101.51947828712787</v>
      </c>
      <c r="S2740" s="31">
        <v>-7.0196921895354771</v>
      </c>
      <c r="T2740" s="31">
        <v>36.687088012933671</v>
      </c>
      <c r="U2740" s="31">
        <v>-5.4171914438781874</v>
      </c>
      <c r="V2740" s="31">
        <v>-4.5797071871945336</v>
      </c>
      <c r="W2740" s="31">
        <v>-3.71709840281037</v>
      </c>
      <c r="X2740" s="31">
        <v>-2.8286113548946807</v>
      </c>
      <c r="Y2740" s="31">
        <v>-1.9134696955415214</v>
      </c>
      <c r="Z2740" s="31">
        <v>-0.970873786407767</v>
      </c>
    </row>
    <row r="2741" spans="2:26" x14ac:dyDescent="0.2">
      <c r="B2741">
        <v>2625</v>
      </c>
      <c r="C2741" s="31">
        <v>0.89928315747502163</v>
      </c>
      <c r="D2741" s="31">
        <v>104.32805621562203</v>
      </c>
      <c r="E2741" s="31">
        <v>-15.936916637247149</v>
      </c>
      <c r="F2741" s="31">
        <v>-15.415024136364567</v>
      </c>
      <c r="G2741" s="31">
        <v>-14.877474860455504</v>
      </c>
      <c r="H2741" s="31">
        <v>-14.323799106269169</v>
      </c>
      <c r="I2741" s="31">
        <v>73.346033531892289</v>
      </c>
      <c r="J2741" s="31">
        <v>-13.166118471840962</v>
      </c>
      <c r="K2741" s="31">
        <v>-12.561102025996192</v>
      </c>
      <c r="L2741" s="31">
        <v>-11.937935086776077</v>
      </c>
      <c r="M2741" s="31">
        <v>-11.296073139379359</v>
      </c>
      <c r="N2741" s="31">
        <v>-10.634955333560741</v>
      </c>
      <c r="O2741" s="31">
        <v>-9.9540039935675644</v>
      </c>
      <c r="P2741" s="31">
        <v>-9.2526241133745923</v>
      </c>
      <c r="Q2741" s="31">
        <v>-8.53020283677583</v>
      </c>
      <c r="R2741" s="31">
        <v>-7.7861089218791051</v>
      </c>
      <c r="S2741" s="31">
        <v>-7.0196921895354771</v>
      </c>
      <c r="T2741" s="31">
        <v>-6.2302829552215417</v>
      </c>
      <c r="U2741" s="31">
        <v>-5.4171914438781874</v>
      </c>
      <c r="V2741" s="31">
        <v>-4.5797071871945336</v>
      </c>
      <c r="W2741" s="31">
        <v>-3.71709840281037</v>
      </c>
      <c r="X2741" s="31">
        <v>-2.8286113548946807</v>
      </c>
      <c r="Y2741" s="31">
        <v>-1.9134696955415214</v>
      </c>
      <c r="Z2741" s="31">
        <v>-0.970873786407767</v>
      </c>
    </row>
    <row r="2742" spans="2:26" x14ac:dyDescent="0.2">
      <c r="B2742">
        <v>2626</v>
      </c>
      <c r="C2742" s="31">
        <v>-16.935542122016354</v>
      </c>
      <c r="D2742" s="31">
        <v>106.80725623384951</v>
      </c>
      <c r="E2742" s="31">
        <v>-15.936916637247149</v>
      </c>
      <c r="F2742" s="31">
        <v>23.027208604508186</v>
      </c>
      <c r="G2742" s="31">
        <v>-14.877474860455504</v>
      </c>
      <c r="H2742" s="31">
        <v>97.524086924803015</v>
      </c>
      <c r="I2742" s="31">
        <v>-13.753513079457244</v>
      </c>
      <c r="J2742" s="31">
        <v>32.027650659665099</v>
      </c>
      <c r="K2742" s="31">
        <v>-12.561102025996192</v>
      </c>
      <c r="L2742" s="31">
        <v>-11.937935086776077</v>
      </c>
      <c r="M2742" s="31">
        <v>35.799387526346948</v>
      </c>
      <c r="N2742" s="31">
        <v>-10.634955333560741</v>
      </c>
      <c r="O2742" s="31">
        <v>-9.9540039935675644</v>
      </c>
      <c r="P2742" s="31">
        <v>-9.2526241133745923</v>
      </c>
      <c r="Q2742" s="31">
        <v>-8.53020283677583</v>
      </c>
      <c r="R2742" s="31">
        <v>-7.7861089218791051</v>
      </c>
      <c r="S2742" s="31">
        <v>67.596961939721609</v>
      </c>
      <c r="T2742" s="31">
        <v>-6.2302829552215417</v>
      </c>
      <c r="U2742" s="31">
        <v>-5.4171914438781874</v>
      </c>
      <c r="V2742" s="31">
        <v>-4.5797071871945336</v>
      </c>
      <c r="W2742" s="31">
        <v>-3.71709840281037</v>
      </c>
      <c r="X2742" s="31">
        <v>-2.8286113548946807</v>
      </c>
      <c r="Y2742" s="31">
        <v>-1.9134696955415214</v>
      </c>
      <c r="Z2742" s="31">
        <v>-0.970873786407767</v>
      </c>
    </row>
    <row r="2743" spans="2:26" x14ac:dyDescent="0.2">
      <c r="B2743">
        <v>2627</v>
      </c>
      <c r="C2743" s="31">
        <v>-16.935542122016354</v>
      </c>
      <c r="D2743" s="31">
        <v>40.259648822510634</v>
      </c>
      <c r="E2743" s="31">
        <v>-15.936916637247149</v>
      </c>
      <c r="F2743" s="31">
        <v>-15.415024136364567</v>
      </c>
      <c r="G2743" s="31">
        <v>-14.877474860455504</v>
      </c>
      <c r="H2743" s="31">
        <v>-14.323799106269169</v>
      </c>
      <c r="I2743" s="31">
        <v>-13.753513079457244</v>
      </c>
      <c r="J2743" s="31">
        <v>-13.166118471840962</v>
      </c>
      <c r="K2743" s="31">
        <v>-12.561102025996192</v>
      </c>
      <c r="L2743" s="31">
        <v>51.990646510228956</v>
      </c>
      <c r="M2743" s="31">
        <v>-11.296073139379359</v>
      </c>
      <c r="N2743" s="31">
        <v>-10.634955333560741</v>
      </c>
      <c r="O2743" s="31">
        <v>150.68422342216485</v>
      </c>
      <c r="P2743" s="31">
        <v>-9.2526241133745923</v>
      </c>
      <c r="Q2743" s="31">
        <v>-8.53020283677583</v>
      </c>
      <c r="R2743" s="31">
        <v>-7.7861089218791051</v>
      </c>
      <c r="S2743" s="31">
        <v>-7.0196921895354771</v>
      </c>
      <c r="T2743" s="31">
        <v>-6.2302829552215417</v>
      </c>
      <c r="U2743" s="31">
        <v>-5.4171914438781874</v>
      </c>
      <c r="V2743" s="31">
        <v>-4.5797071871945336</v>
      </c>
      <c r="W2743" s="31">
        <v>-3.71709840281037</v>
      </c>
      <c r="X2743" s="31">
        <v>-2.8286113548946807</v>
      </c>
      <c r="Y2743" s="31">
        <v>-1.9134696955415214</v>
      </c>
      <c r="Z2743" s="31">
        <v>-0.970873786407767</v>
      </c>
    </row>
    <row r="2744" spans="2:26" x14ac:dyDescent="0.2">
      <c r="B2744">
        <v>2628</v>
      </c>
      <c r="C2744" s="31">
        <v>8.0140925540471404</v>
      </c>
      <c r="D2744" s="31">
        <v>-16.443608385676846</v>
      </c>
      <c r="E2744" s="31">
        <v>-15.936916637247149</v>
      </c>
      <c r="F2744" s="31">
        <v>14.563921834859869</v>
      </c>
      <c r="G2744" s="31">
        <v>92.282674254827739</v>
      </c>
      <c r="H2744" s="31">
        <v>94.103111048419876</v>
      </c>
      <c r="I2744" s="31">
        <v>-13.753513079457244</v>
      </c>
      <c r="J2744" s="31">
        <v>-13.166118471840962</v>
      </c>
      <c r="K2744" s="31">
        <v>-12.561102025996192</v>
      </c>
      <c r="L2744" s="31">
        <v>13.12621255263744</v>
      </c>
      <c r="M2744" s="31">
        <v>-11.296073139379359</v>
      </c>
      <c r="N2744" s="31">
        <v>-10.634955333560741</v>
      </c>
      <c r="O2744" s="31">
        <v>211.28562362432959</v>
      </c>
      <c r="P2744" s="31">
        <v>-9.2526241133745923</v>
      </c>
      <c r="Q2744" s="31">
        <v>277.06409536188801</v>
      </c>
      <c r="R2744" s="31">
        <v>-7.7861089218791051</v>
      </c>
      <c r="S2744" s="31">
        <v>41.788409598546913</v>
      </c>
      <c r="T2744" s="31">
        <v>-6.2302829552215417</v>
      </c>
      <c r="U2744" s="31">
        <v>-5.4171914438781874</v>
      </c>
      <c r="V2744" s="31">
        <v>-4.5797071871945336</v>
      </c>
      <c r="W2744" s="31">
        <v>-3.71709840281037</v>
      </c>
      <c r="X2744" s="31">
        <v>-2.8286113548946807</v>
      </c>
      <c r="Y2744" s="31">
        <v>-1.9134696955415214</v>
      </c>
      <c r="Z2744" s="31">
        <v>-0.970873786407767</v>
      </c>
    </row>
    <row r="2745" spans="2:26" x14ac:dyDescent="0.2">
      <c r="B2745">
        <v>2629</v>
      </c>
      <c r="C2745" s="31">
        <v>111.10621621268943</v>
      </c>
      <c r="D2745" s="31">
        <v>38.168905037508132</v>
      </c>
      <c r="E2745" s="31">
        <v>-15.936916637247149</v>
      </c>
      <c r="F2745" s="31">
        <v>-15.415024136364567</v>
      </c>
      <c r="G2745" s="31">
        <v>-14.877474860455504</v>
      </c>
      <c r="H2745" s="31">
        <v>-14.323799106269169</v>
      </c>
      <c r="I2745" s="31">
        <v>-13.753513079457244</v>
      </c>
      <c r="J2745" s="31">
        <v>62.375711071879998</v>
      </c>
      <c r="K2745" s="31">
        <v>-12.561102025996192</v>
      </c>
      <c r="L2745" s="31">
        <v>-11.937935086776077</v>
      </c>
      <c r="M2745" s="31">
        <v>-11.296073139379359</v>
      </c>
      <c r="N2745" s="31">
        <v>-10.634955333560741</v>
      </c>
      <c r="O2745" s="31">
        <v>-9.9540039935675644</v>
      </c>
      <c r="P2745" s="31">
        <v>-9.2526241133745923</v>
      </c>
      <c r="Q2745" s="31">
        <v>-8.53020283677583</v>
      </c>
      <c r="R2745" s="31">
        <v>-7.7861089218791051</v>
      </c>
      <c r="S2745" s="31">
        <v>-7.0196921895354771</v>
      </c>
      <c r="T2745" s="31">
        <v>-6.2302829552215417</v>
      </c>
      <c r="U2745" s="31">
        <v>73.562762829005948</v>
      </c>
      <c r="V2745" s="31">
        <v>-4.5797071871945336</v>
      </c>
      <c r="W2745" s="31">
        <v>-3.71709840281037</v>
      </c>
      <c r="X2745" s="31">
        <v>-2.8286113548946807</v>
      </c>
      <c r="Y2745" s="31">
        <v>-1.9134696955415214</v>
      </c>
      <c r="Z2745" s="31">
        <v>-0.970873786407767</v>
      </c>
    </row>
    <row r="2746" spans="2:26" x14ac:dyDescent="0.2">
      <c r="B2746">
        <v>2630</v>
      </c>
      <c r="C2746" s="31">
        <v>-16.935542122016354</v>
      </c>
      <c r="D2746" s="31">
        <v>41.244732466536874</v>
      </c>
      <c r="E2746" s="31">
        <v>-15.936916637247149</v>
      </c>
      <c r="F2746" s="31">
        <v>-15.415024136364567</v>
      </c>
      <c r="G2746" s="31">
        <v>-14.877474860455504</v>
      </c>
      <c r="H2746" s="31">
        <v>108.75056511044978</v>
      </c>
      <c r="I2746" s="31">
        <v>-13.753513079457244</v>
      </c>
      <c r="J2746" s="31">
        <v>-13.166118471840962</v>
      </c>
      <c r="K2746" s="31">
        <v>-12.561102025996192</v>
      </c>
      <c r="L2746" s="31">
        <v>34.338022446568772</v>
      </c>
      <c r="M2746" s="31">
        <v>67.756597711172986</v>
      </c>
      <c r="N2746" s="31">
        <v>-10.634955333560741</v>
      </c>
      <c r="O2746" s="31">
        <v>53.29502447930259</v>
      </c>
      <c r="P2746" s="31">
        <v>-9.2526241133745923</v>
      </c>
      <c r="Q2746" s="31">
        <v>-8.53020283677583</v>
      </c>
      <c r="R2746" s="31">
        <v>-7.7861089218791051</v>
      </c>
      <c r="S2746" s="31">
        <v>-7.0196921895354771</v>
      </c>
      <c r="T2746" s="31">
        <v>-6.2302829552215417</v>
      </c>
      <c r="U2746" s="31">
        <v>-5.4171914438781874</v>
      </c>
      <c r="V2746" s="31">
        <v>35.227201984204399</v>
      </c>
      <c r="W2746" s="31">
        <v>-3.71709840281037</v>
      </c>
      <c r="X2746" s="31">
        <v>-2.8286113548946807</v>
      </c>
      <c r="Y2746" s="31">
        <v>-1.9134696955415214</v>
      </c>
      <c r="Z2746" s="31">
        <v>58.484270216880653</v>
      </c>
    </row>
    <row r="2747" spans="2:26" x14ac:dyDescent="0.2">
      <c r="B2747">
        <v>2631</v>
      </c>
      <c r="C2747" s="31">
        <v>183.24870389744316</v>
      </c>
      <c r="D2747" s="31">
        <v>208.25373193661275</v>
      </c>
      <c r="E2747" s="31">
        <v>-15.936916637247149</v>
      </c>
      <c r="F2747" s="31">
        <v>43.440197664144293</v>
      </c>
      <c r="G2747" s="31">
        <v>-14.877474860455504</v>
      </c>
      <c r="H2747" s="31">
        <v>-14.323799106269169</v>
      </c>
      <c r="I2747" s="31">
        <v>-13.753513079457244</v>
      </c>
      <c r="J2747" s="31">
        <v>20.050839035121893</v>
      </c>
      <c r="K2747" s="31">
        <v>-12.561102025996192</v>
      </c>
      <c r="L2747" s="31">
        <v>-11.937935086776077</v>
      </c>
      <c r="M2747" s="31">
        <v>33.001660742990872</v>
      </c>
      <c r="N2747" s="31">
        <v>-10.634955333560741</v>
      </c>
      <c r="O2747" s="31">
        <v>-9.9540039935675644</v>
      </c>
      <c r="P2747" s="31">
        <v>-9.2526241133745923</v>
      </c>
      <c r="Q2747" s="31">
        <v>-8.53020283677583</v>
      </c>
      <c r="R2747" s="31">
        <v>-7.7861089218791051</v>
      </c>
      <c r="S2747" s="31">
        <v>-7.0196921895354771</v>
      </c>
      <c r="T2747" s="31">
        <v>-6.2302829552215417</v>
      </c>
      <c r="U2747" s="31">
        <v>-5.4171914438781874</v>
      </c>
      <c r="V2747" s="31">
        <v>-4.5797071871945336</v>
      </c>
      <c r="W2747" s="31">
        <v>-3.71709840281037</v>
      </c>
      <c r="X2747" s="31">
        <v>-2.8286113548946807</v>
      </c>
      <c r="Y2747" s="31">
        <v>-1.9134696955415214</v>
      </c>
      <c r="Z2747" s="31">
        <v>-0.970873786407767</v>
      </c>
    </row>
    <row r="2748" spans="2:26" x14ac:dyDescent="0.2">
      <c r="B2748">
        <v>2632</v>
      </c>
      <c r="C2748" s="31">
        <v>-16.935542122016354</v>
      </c>
      <c r="D2748" s="31">
        <v>150.85189331252926</v>
      </c>
      <c r="E2748" s="31">
        <v>-15.936916637247149</v>
      </c>
      <c r="F2748" s="31">
        <v>40.391554711754409</v>
      </c>
      <c r="G2748" s="31">
        <v>-14.877474860455504</v>
      </c>
      <c r="H2748" s="31">
        <v>25.050879541277748</v>
      </c>
      <c r="I2748" s="31">
        <v>-13.753513079457244</v>
      </c>
      <c r="J2748" s="31">
        <v>33.050548584021215</v>
      </c>
      <c r="K2748" s="31">
        <v>-12.561102025996192</v>
      </c>
      <c r="L2748" s="31">
        <v>-11.937935086776077</v>
      </c>
      <c r="M2748" s="31">
        <v>-11.296073139379359</v>
      </c>
      <c r="N2748" s="31">
        <v>-10.634955333560741</v>
      </c>
      <c r="O2748" s="31">
        <v>-9.9540039935675644</v>
      </c>
      <c r="P2748" s="31">
        <v>-9.2526241133745923</v>
      </c>
      <c r="Q2748" s="31">
        <v>-8.53020283677583</v>
      </c>
      <c r="R2748" s="31">
        <v>-7.7861089218791051</v>
      </c>
      <c r="S2748" s="31">
        <v>-7.0196921895354771</v>
      </c>
      <c r="T2748" s="31">
        <v>-6.2302829552215417</v>
      </c>
      <c r="U2748" s="31">
        <v>25.17481678109532</v>
      </c>
      <c r="V2748" s="31">
        <v>-4.5797071871945336</v>
      </c>
      <c r="W2748" s="31">
        <v>-3.71709840281037</v>
      </c>
      <c r="X2748" s="31">
        <v>-2.8286113548946807</v>
      </c>
      <c r="Y2748" s="31">
        <v>-1.9134696955415214</v>
      </c>
      <c r="Z2748" s="31">
        <v>-0.970873786407767</v>
      </c>
    </row>
    <row r="2749" spans="2:26" x14ac:dyDescent="0.2">
      <c r="B2749">
        <v>2633</v>
      </c>
      <c r="C2749" s="31">
        <v>-16.935542122016354</v>
      </c>
      <c r="D2749" s="31">
        <v>39.608755770642688</v>
      </c>
      <c r="E2749" s="31">
        <v>-15.936916637247149</v>
      </c>
      <c r="F2749" s="31">
        <v>-15.415024136364567</v>
      </c>
      <c r="G2749" s="31">
        <v>-14.877474860455504</v>
      </c>
      <c r="H2749" s="31">
        <v>-14.323799106269169</v>
      </c>
      <c r="I2749" s="31">
        <v>-13.753513079457244</v>
      </c>
      <c r="J2749" s="31">
        <v>-13.166118471840962</v>
      </c>
      <c r="K2749" s="31">
        <v>-12.561102025996192</v>
      </c>
      <c r="L2749" s="31">
        <v>-11.937935086776077</v>
      </c>
      <c r="M2749" s="31">
        <v>-11.296073139379359</v>
      </c>
      <c r="N2749" s="31">
        <v>-10.634955333560741</v>
      </c>
      <c r="O2749" s="31">
        <v>-9.9540039935675644</v>
      </c>
      <c r="P2749" s="31">
        <v>197.39246896886061</v>
      </c>
      <c r="Q2749" s="31">
        <v>-8.53020283677583</v>
      </c>
      <c r="R2749" s="31">
        <v>-7.7861089218791051</v>
      </c>
      <c r="S2749" s="31">
        <v>-7.0196921895354771</v>
      </c>
      <c r="T2749" s="31">
        <v>40.372224072608368</v>
      </c>
      <c r="U2749" s="31">
        <v>-5.4171914438781874</v>
      </c>
      <c r="V2749" s="31">
        <v>-4.5797071871945336</v>
      </c>
      <c r="W2749" s="31">
        <v>-3.71709840281037</v>
      </c>
      <c r="X2749" s="31">
        <v>-2.8286113548946807</v>
      </c>
      <c r="Y2749" s="31">
        <v>-1.9134696955415214</v>
      </c>
      <c r="Z2749" s="31">
        <v>-0.970873786407767</v>
      </c>
    </row>
    <row r="2750" spans="2:26" x14ac:dyDescent="0.2">
      <c r="B2750">
        <v>2634</v>
      </c>
      <c r="C2750" s="31">
        <v>-16.935542122016354</v>
      </c>
      <c r="D2750" s="31">
        <v>127.90090276427502</v>
      </c>
      <c r="E2750" s="31">
        <v>48.270225721931425</v>
      </c>
      <c r="F2750" s="31">
        <v>-15.415024136364567</v>
      </c>
      <c r="G2750" s="31">
        <v>37.499952762682511</v>
      </c>
      <c r="H2750" s="31">
        <v>-14.323799106269169</v>
      </c>
      <c r="I2750" s="31">
        <v>22.416308010118303</v>
      </c>
      <c r="J2750" s="31">
        <v>-13.166118471840962</v>
      </c>
      <c r="K2750" s="31">
        <v>89.612675569277684</v>
      </c>
      <c r="L2750" s="31">
        <v>-11.937935086776077</v>
      </c>
      <c r="M2750" s="31">
        <v>-11.296073139379359</v>
      </c>
      <c r="N2750" s="31">
        <v>-10.634955333560741</v>
      </c>
      <c r="O2750" s="31">
        <v>-9.9540039935675644</v>
      </c>
      <c r="P2750" s="31">
        <v>-9.2526241133745923</v>
      </c>
      <c r="Q2750" s="31">
        <v>-8.53020283677583</v>
      </c>
      <c r="R2750" s="31">
        <v>-7.7861089218791051</v>
      </c>
      <c r="S2750" s="31">
        <v>-7.0196921895354771</v>
      </c>
      <c r="T2750" s="31">
        <v>-6.2302829552215417</v>
      </c>
      <c r="U2750" s="31">
        <v>96.886180447399553</v>
      </c>
      <c r="V2750" s="31">
        <v>266.65778259701551</v>
      </c>
      <c r="W2750" s="31">
        <v>-3.71709840281037</v>
      </c>
      <c r="X2750" s="31">
        <v>-2.8286113548946807</v>
      </c>
      <c r="Y2750" s="31">
        <v>-1.9134696955415214</v>
      </c>
      <c r="Z2750" s="31">
        <v>-0.970873786407767</v>
      </c>
    </row>
    <row r="2751" spans="2:26" x14ac:dyDescent="0.2">
      <c r="B2751">
        <v>2635</v>
      </c>
      <c r="C2751" s="31">
        <v>-16.935542122016354</v>
      </c>
      <c r="D2751" s="31">
        <v>-16.443608385676846</v>
      </c>
      <c r="E2751" s="31">
        <v>151.9717786169164</v>
      </c>
      <c r="F2751" s="31">
        <v>-15.415024136364567</v>
      </c>
      <c r="G2751" s="31">
        <v>-14.877474860455504</v>
      </c>
      <c r="H2751" s="31">
        <v>-14.323799106269169</v>
      </c>
      <c r="I2751" s="31">
        <v>88.632670680434373</v>
      </c>
      <c r="J2751" s="31">
        <v>-13.166118471840962</v>
      </c>
      <c r="K2751" s="31">
        <v>-12.561102025996192</v>
      </c>
      <c r="L2751" s="31">
        <v>-11.937935086776077</v>
      </c>
      <c r="M2751" s="31">
        <v>-11.296073139379359</v>
      </c>
      <c r="N2751" s="31">
        <v>-10.634955333560741</v>
      </c>
      <c r="O2751" s="31">
        <v>-9.9540039935675644</v>
      </c>
      <c r="P2751" s="31">
        <v>-9.2526241133745923</v>
      </c>
      <c r="Q2751" s="31">
        <v>-8.53020283677583</v>
      </c>
      <c r="R2751" s="31">
        <v>-7.7861089218791051</v>
      </c>
      <c r="S2751" s="31">
        <v>-7.0196921895354771</v>
      </c>
      <c r="T2751" s="31">
        <v>-6.2302829552215417</v>
      </c>
      <c r="U2751" s="31">
        <v>-5.4171914438781874</v>
      </c>
      <c r="V2751" s="31">
        <v>-4.5797071871945336</v>
      </c>
      <c r="W2751" s="31">
        <v>-3.71709840281037</v>
      </c>
      <c r="X2751" s="31">
        <v>-2.8286113548946807</v>
      </c>
      <c r="Y2751" s="31">
        <v>264.68818921160818</v>
      </c>
      <c r="Z2751" s="31">
        <v>-0.970873786407767</v>
      </c>
    </row>
    <row r="2752" spans="2:26" x14ac:dyDescent="0.2">
      <c r="B2752">
        <v>2636</v>
      </c>
      <c r="C2752" s="31">
        <v>-16.935542122016354</v>
      </c>
      <c r="D2752" s="31">
        <v>27.676229532015274</v>
      </c>
      <c r="E2752" s="31">
        <v>-15.936916637247149</v>
      </c>
      <c r="F2752" s="31">
        <v>-15.415024136364567</v>
      </c>
      <c r="G2752" s="31">
        <v>-14.877474860455504</v>
      </c>
      <c r="H2752" s="31">
        <v>-14.323799106269169</v>
      </c>
      <c r="I2752" s="31">
        <v>-13.753513079457244</v>
      </c>
      <c r="J2752" s="31">
        <v>41.804823639056103</v>
      </c>
      <c r="K2752" s="31">
        <v>176.38720436418339</v>
      </c>
      <c r="L2752" s="31">
        <v>-11.937935086776077</v>
      </c>
      <c r="M2752" s="31">
        <v>127.90277922263003</v>
      </c>
      <c r="N2752" s="31">
        <v>-10.634955333560741</v>
      </c>
      <c r="O2752" s="31">
        <v>-9.9540039935675644</v>
      </c>
      <c r="P2752" s="31">
        <v>-9.2526241133745923</v>
      </c>
      <c r="Q2752" s="31">
        <v>-8.53020283677583</v>
      </c>
      <c r="R2752" s="31">
        <v>-7.7861089218791051</v>
      </c>
      <c r="S2752" s="31">
        <v>-7.0196921895354771</v>
      </c>
      <c r="T2752" s="31">
        <v>-6.2302829552215417</v>
      </c>
      <c r="U2752" s="31">
        <v>-5.4171914438781874</v>
      </c>
      <c r="V2752" s="31">
        <v>-4.5797071871945336</v>
      </c>
      <c r="W2752" s="31">
        <v>-3.71709840281037</v>
      </c>
      <c r="X2752" s="31">
        <v>-2.8286113548946807</v>
      </c>
      <c r="Y2752" s="31">
        <v>-1.9134696955415214</v>
      </c>
      <c r="Z2752" s="31">
        <v>-0.970873786407767</v>
      </c>
    </row>
    <row r="2753" spans="2:26" x14ac:dyDescent="0.2">
      <c r="B2753">
        <v>2637</v>
      </c>
      <c r="C2753" s="31">
        <v>190.33711134873485</v>
      </c>
      <c r="D2753" s="31">
        <v>79.725252039552103</v>
      </c>
      <c r="E2753" s="31">
        <v>22.306866943430013</v>
      </c>
      <c r="F2753" s="31">
        <v>36.409423421390159</v>
      </c>
      <c r="G2753" s="31">
        <v>-14.877474860455504</v>
      </c>
      <c r="H2753" s="31">
        <v>-14.323799106269169</v>
      </c>
      <c r="I2753" s="31">
        <v>-13.753513079457244</v>
      </c>
      <c r="J2753" s="31">
        <v>-13.166118471840962</v>
      </c>
      <c r="K2753" s="31">
        <v>-12.561102025996192</v>
      </c>
      <c r="L2753" s="31">
        <v>-11.937935086776077</v>
      </c>
      <c r="M2753" s="31">
        <v>-11.296073139379359</v>
      </c>
      <c r="N2753" s="31">
        <v>-10.634955333560741</v>
      </c>
      <c r="O2753" s="31">
        <v>-9.9540039935675644</v>
      </c>
      <c r="P2753" s="31">
        <v>-9.2526241133745923</v>
      </c>
      <c r="Q2753" s="31">
        <v>105.20747386917915</v>
      </c>
      <c r="R2753" s="31">
        <v>-7.7861089218791051</v>
      </c>
      <c r="S2753" s="31">
        <v>-7.0196921895354771</v>
      </c>
      <c r="T2753" s="31">
        <v>-6.2302829552215417</v>
      </c>
      <c r="U2753" s="31">
        <v>-5.4171914438781874</v>
      </c>
      <c r="V2753" s="31">
        <v>-4.5797071871945336</v>
      </c>
      <c r="W2753" s="31">
        <v>-3.71709840281037</v>
      </c>
      <c r="X2753" s="31">
        <v>-2.8286113548946807</v>
      </c>
      <c r="Y2753" s="31">
        <v>-1.9134696955415214</v>
      </c>
      <c r="Z2753" s="31">
        <v>-0.970873786407767</v>
      </c>
    </row>
    <row r="2754" spans="2:26" x14ac:dyDescent="0.2">
      <c r="B2754">
        <v>2638</v>
      </c>
      <c r="C2754" s="31">
        <v>85.168626410490418</v>
      </c>
      <c r="D2754" s="31">
        <v>-16.443608385676846</v>
      </c>
      <c r="E2754" s="31">
        <v>102.13873112317603</v>
      </c>
      <c r="F2754" s="31">
        <v>-15.415024136364567</v>
      </c>
      <c r="G2754" s="31">
        <v>-14.877474860455504</v>
      </c>
      <c r="H2754" s="31">
        <v>-14.323799106269169</v>
      </c>
      <c r="I2754" s="31">
        <v>20.175517031108406</v>
      </c>
      <c r="J2754" s="31">
        <v>-13.166118471840962</v>
      </c>
      <c r="K2754" s="31">
        <v>115.21408833113749</v>
      </c>
      <c r="L2754" s="31">
        <v>-11.937935086776077</v>
      </c>
      <c r="M2754" s="31">
        <v>149.57143400593566</v>
      </c>
      <c r="N2754" s="31">
        <v>193.07342829036162</v>
      </c>
      <c r="O2754" s="31">
        <v>-9.9540039935675644</v>
      </c>
      <c r="P2754" s="31">
        <v>-9.2526241133745923</v>
      </c>
      <c r="Q2754" s="31">
        <v>-8.53020283677583</v>
      </c>
      <c r="R2754" s="31">
        <v>145.63896326104901</v>
      </c>
      <c r="S2754" s="31">
        <v>-7.0196921895354771</v>
      </c>
      <c r="T2754" s="31">
        <v>-6.2302829552215417</v>
      </c>
      <c r="U2754" s="31">
        <v>-5.4171914438781874</v>
      </c>
      <c r="V2754" s="31">
        <v>-4.5797071871945336</v>
      </c>
      <c r="W2754" s="31">
        <v>-3.71709840281037</v>
      </c>
      <c r="X2754" s="31">
        <v>-2.8286113548946807</v>
      </c>
      <c r="Y2754" s="31">
        <v>-1.9134696955415214</v>
      </c>
      <c r="Z2754" s="31">
        <v>-0.970873786407767</v>
      </c>
    </row>
    <row r="2755" spans="2:26" x14ac:dyDescent="0.2">
      <c r="B2755">
        <v>2639</v>
      </c>
      <c r="C2755" s="31">
        <v>-16.935542122016354</v>
      </c>
      <c r="D2755" s="31">
        <v>-16.443608385676846</v>
      </c>
      <c r="E2755" s="31">
        <v>-15.936916637247149</v>
      </c>
      <c r="F2755" s="31">
        <v>-15.415024136364567</v>
      </c>
      <c r="G2755" s="31">
        <v>-14.877474860455504</v>
      </c>
      <c r="H2755" s="31">
        <v>233.32207443610113</v>
      </c>
      <c r="I2755" s="31">
        <v>-13.753513079457244</v>
      </c>
      <c r="J2755" s="31">
        <v>-13.166118471840962</v>
      </c>
      <c r="K2755" s="31">
        <v>-12.561102025996192</v>
      </c>
      <c r="L2755" s="31">
        <v>56.606517351222244</v>
      </c>
      <c r="M2755" s="31">
        <v>-11.296073139379359</v>
      </c>
      <c r="N2755" s="31">
        <v>-10.634955333560741</v>
      </c>
      <c r="O2755" s="31">
        <v>-9.9540039935675644</v>
      </c>
      <c r="P2755" s="31">
        <v>10.716357793143626</v>
      </c>
      <c r="Q2755" s="31">
        <v>-8.53020283677583</v>
      </c>
      <c r="R2755" s="31">
        <v>39.051680979813881</v>
      </c>
      <c r="S2755" s="31">
        <v>-7.0196921895354771</v>
      </c>
      <c r="T2755" s="31">
        <v>-6.2302829552215417</v>
      </c>
      <c r="U2755" s="31">
        <v>-5.4171914438781874</v>
      </c>
      <c r="V2755" s="31">
        <v>398.09264010757511</v>
      </c>
      <c r="W2755" s="31">
        <v>-3.71709840281037</v>
      </c>
      <c r="X2755" s="31">
        <v>-2.8286113548946807</v>
      </c>
      <c r="Y2755" s="31">
        <v>-1.9134696955415214</v>
      </c>
      <c r="Z2755" s="31">
        <v>-0.970873786407767</v>
      </c>
    </row>
    <row r="2756" spans="2:26" x14ac:dyDescent="0.2">
      <c r="B2756">
        <v>2640</v>
      </c>
      <c r="C2756" s="31">
        <v>-16.935542122016354</v>
      </c>
      <c r="D2756" s="31">
        <v>-16.443608385676846</v>
      </c>
      <c r="E2756" s="31">
        <v>-15.936916637247149</v>
      </c>
      <c r="F2756" s="31">
        <v>45.813904329002433</v>
      </c>
      <c r="G2756" s="31">
        <v>203.5229441336152</v>
      </c>
      <c r="H2756" s="31">
        <v>206.78447782193976</v>
      </c>
      <c r="I2756" s="31">
        <v>-13.753513079457244</v>
      </c>
      <c r="J2756" s="31">
        <v>-13.166118471840962</v>
      </c>
      <c r="K2756" s="31">
        <v>-12.561102025996192</v>
      </c>
      <c r="L2756" s="31">
        <v>-11.937935086776077</v>
      </c>
      <c r="M2756" s="31">
        <v>-11.296073139379359</v>
      </c>
      <c r="N2756" s="31">
        <v>148.46172278826538</v>
      </c>
      <c r="O2756" s="31">
        <v>-9.9540039935675644</v>
      </c>
      <c r="P2756" s="31">
        <v>-9.2526241133745923</v>
      </c>
      <c r="Q2756" s="31">
        <v>-8.53020283677583</v>
      </c>
      <c r="R2756" s="31">
        <v>24.370388974851569</v>
      </c>
      <c r="S2756" s="31">
        <v>-7.0196921895354771</v>
      </c>
      <c r="T2756" s="31">
        <v>-6.2302829552215417</v>
      </c>
      <c r="U2756" s="31">
        <v>-5.4171914438781874</v>
      </c>
      <c r="V2756" s="31">
        <v>-4.5797071871945336</v>
      </c>
      <c r="W2756" s="31">
        <v>-3.71709840281037</v>
      </c>
      <c r="X2756" s="31">
        <v>-2.8286113548946807</v>
      </c>
      <c r="Y2756" s="31">
        <v>-1.9134696955415214</v>
      </c>
      <c r="Z2756" s="31">
        <v>-0.970873786407767</v>
      </c>
    </row>
    <row r="2757" spans="2:26" x14ac:dyDescent="0.2">
      <c r="B2757">
        <v>2641</v>
      </c>
      <c r="C2757" s="31">
        <v>89.420198696811269</v>
      </c>
      <c r="D2757" s="31">
        <v>-16.443608385676846</v>
      </c>
      <c r="E2757" s="31">
        <v>-15.936916637247149</v>
      </c>
      <c r="F2757" s="31">
        <v>25.971931005834225</v>
      </c>
      <c r="G2757" s="31">
        <v>-14.877474860455504</v>
      </c>
      <c r="H2757" s="31">
        <v>52.87892527317635</v>
      </c>
      <c r="I2757" s="31">
        <v>-13.753513079457244</v>
      </c>
      <c r="J2757" s="31">
        <v>-13.166118471840962</v>
      </c>
      <c r="K2757" s="31">
        <v>-12.561102025996192</v>
      </c>
      <c r="L2757" s="31">
        <v>-11.937935086776077</v>
      </c>
      <c r="M2757" s="31">
        <v>-11.296073139379359</v>
      </c>
      <c r="N2757" s="31">
        <v>-10.634955333560741</v>
      </c>
      <c r="O2757" s="31">
        <v>-9.9540039935675644</v>
      </c>
      <c r="P2757" s="31">
        <v>-9.2526241133745923</v>
      </c>
      <c r="Q2757" s="31">
        <v>-8.53020283677583</v>
      </c>
      <c r="R2757" s="31">
        <v>-7.7861089218791051</v>
      </c>
      <c r="S2757" s="31">
        <v>-7.0196921895354771</v>
      </c>
      <c r="T2757" s="31">
        <v>-6.2302829552215417</v>
      </c>
      <c r="U2757" s="31">
        <v>-5.4171914438781874</v>
      </c>
      <c r="V2757" s="31">
        <v>-4.5797071871945336</v>
      </c>
      <c r="W2757" s="31">
        <v>-3.71709840281037</v>
      </c>
      <c r="X2757" s="31">
        <v>-2.8286113548946807</v>
      </c>
      <c r="Y2757" s="31">
        <v>-1.9134696955415214</v>
      </c>
      <c r="Z2757" s="31">
        <v>-0.970873786407767</v>
      </c>
    </row>
    <row r="2758" spans="2:26" x14ac:dyDescent="0.2">
      <c r="B2758">
        <v>2642</v>
      </c>
      <c r="C2758" s="31">
        <v>-16.935542122016354</v>
      </c>
      <c r="D2758" s="31">
        <v>57.089272171357159</v>
      </c>
      <c r="E2758" s="31">
        <v>56.073844779076694</v>
      </c>
      <c r="F2758" s="31">
        <v>-15.415024136364567</v>
      </c>
      <c r="G2758" s="31">
        <v>-14.877474860455504</v>
      </c>
      <c r="H2758" s="31">
        <v>-14.323799106269169</v>
      </c>
      <c r="I2758" s="31">
        <v>-13.753513079457244</v>
      </c>
      <c r="J2758" s="31">
        <v>-13.166118471840962</v>
      </c>
      <c r="K2758" s="31">
        <v>-12.561102025996192</v>
      </c>
      <c r="L2758" s="31">
        <v>-11.937935086776077</v>
      </c>
      <c r="M2758" s="31">
        <v>-11.296073139379359</v>
      </c>
      <c r="N2758" s="31">
        <v>-10.634955333560741</v>
      </c>
      <c r="O2758" s="31">
        <v>-9.9540039935675644</v>
      </c>
      <c r="P2758" s="31">
        <v>-9.2526241133745923</v>
      </c>
      <c r="Q2758" s="31">
        <v>55.623275737796916</v>
      </c>
      <c r="R2758" s="31">
        <v>-7.7861089218791051</v>
      </c>
      <c r="S2758" s="31">
        <v>-7.0196921895354771</v>
      </c>
      <c r="T2758" s="31">
        <v>33.407882590907263</v>
      </c>
      <c r="U2758" s="31">
        <v>-5.4171914438781874</v>
      </c>
      <c r="V2758" s="31">
        <v>-4.5797071871945336</v>
      </c>
      <c r="W2758" s="31">
        <v>-3.71709840281037</v>
      </c>
      <c r="X2758" s="31">
        <v>-2.8286113548946807</v>
      </c>
      <c r="Y2758" s="31">
        <v>-1.9134696955415214</v>
      </c>
      <c r="Z2758" s="31">
        <v>-0.970873786407767</v>
      </c>
    </row>
    <row r="2759" spans="2:26" x14ac:dyDescent="0.2">
      <c r="B2759">
        <v>2643</v>
      </c>
      <c r="C2759" s="31">
        <v>46.023276912393527</v>
      </c>
      <c r="D2759" s="31">
        <v>14.889473834714661</v>
      </c>
      <c r="E2759" s="31">
        <v>-15.936916637247149</v>
      </c>
      <c r="F2759" s="31">
        <v>71.835718666437003</v>
      </c>
      <c r="G2759" s="31">
        <v>-14.877474860455504</v>
      </c>
      <c r="H2759" s="31">
        <v>-14.323799106269169</v>
      </c>
      <c r="I2759" s="31">
        <v>-13.753513079457244</v>
      </c>
      <c r="J2759" s="31">
        <v>-13.166118471840962</v>
      </c>
      <c r="K2759" s="31">
        <v>96.3857561211572</v>
      </c>
      <c r="L2759" s="31">
        <v>-11.937935086776077</v>
      </c>
      <c r="M2759" s="31">
        <v>-11.296073139379359</v>
      </c>
      <c r="N2759" s="31">
        <v>-10.634955333560741</v>
      </c>
      <c r="O2759" s="31">
        <v>-9.9540039935675644</v>
      </c>
      <c r="P2759" s="31">
        <v>-9.2526241133745923</v>
      </c>
      <c r="Q2759" s="31">
        <v>-8.53020283677583</v>
      </c>
      <c r="R2759" s="31">
        <v>-7.7861089218791051</v>
      </c>
      <c r="S2759" s="31">
        <v>-7.0196921895354771</v>
      </c>
      <c r="T2759" s="31">
        <v>-6.2302829552215417</v>
      </c>
      <c r="U2759" s="31">
        <v>-5.4171914438781874</v>
      </c>
      <c r="V2759" s="31">
        <v>-4.5797071871945336</v>
      </c>
      <c r="W2759" s="31">
        <v>-3.71709840281037</v>
      </c>
      <c r="X2759" s="31">
        <v>-2.8286113548946807</v>
      </c>
      <c r="Y2759" s="31">
        <v>-1.9134696955415214</v>
      </c>
      <c r="Z2759" s="31">
        <v>-0.970873786407767</v>
      </c>
    </row>
    <row r="2760" spans="2:26" x14ac:dyDescent="0.2">
      <c r="B2760">
        <v>2644</v>
      </c>
      <c r="C2760" s="31">
        <v>-16.935542122016354</v>
      </c>
      <c r="D2760" s="31">
        <v>111.29204477185992</v>
      </c>
      <c r="E2760" s="31">
        <v>222.2488818232315</v>
      </c>
      <c r="F2760" s="31">
        <v>48.840580884329434</v>
      </c>
      <c r="G2760" s="31">
        <v>-14.877474860455504</v>
      </c>
      <c r="H2760" s="31">
        <v>-14.323799106269169</v>
      </c>
      <c r="I2760" s="31">
        <v>-13.753513079457244</v>
      </c>
      <c r="J2760" s="31">
        <v>54.683258896819012</v>
      </c>
      <c r="K2760" s="31">
        <v>45.257535834396933</v>
      </c>
      <c r="L2760" s="31">
        <v>-11.937935086776077</v>
      </c>
      <c r="M2760" s="31">
        <v>-11.296073139379359</v>
      </c>
      <c r="N2760" s="31">
        <v>-10.634955333560741</v>
      </c>
      <c r="O2760" s="31">
        <v>-9.9540039935675644</v>
      </c>
      <c r="P2760" s="31">
        <v>-9.2526241133745923</v>
      </c>
      <c r="Q2760" s="31">
        <v>-8.53020283677583</v>
      </c>
      <c r="R2760" s="31">
        <v>-7.7861089218791051</v>
      </c>
      <c r="S2760" s="31">
        <v>-7.0196921895354771</v>
      </c>
      <c r="T2760" s="31">
        <v>-6.2302829552215417</v>
      </c>
      <c r="U2760" s="31">
        <v>-5.4171914438781874</v>
      </c>
      <c r="V2760" s="31">
        <v>-4.5797071871945336</v>
      </c>
      <c r="W2760" s="31">
        <v>-3.71709840281037</v>
      </c>
      <c r="X2760" s="31">
        <v>-2.8286113548946807</v>
      </c>
      <c r="Y2760" s="31">
        <v>182.18945052288353</v>
      </c>
      <c r="Z2760" s="31">
        <v>-0.970873786407767</v>
      </c>
    </row>
    <row r="2761" spans="2:26" x14ac:dyDescent="0.2">
      <c r="B2761">
        <v>2645</v>
      </c>
      <c r="C2761" s="31">
        <v>-16.935542122016354</v>
      </c>
      <c r="D2761" s="31">
        <v>-16.443608385676846</v>
      </c>
      <c r="E2761" s="31">
        <v>103.20037746468607</v>
      </c>
      <c r="F2761" s="31">
        <v>-15.415024136364567</v>
      </c>
      <c r="G2761" s="31">
        <v>-14.877474860455504</v>
      </c>
      <c r="H2761" s="31">
        <v>-14.323799106269169</v>
      </c>
      <c r="I2761" s="31">
        <v>-13.753513079457244</v>
      </c>
      <c r="J2761" s="31">
        <v>-13.166118471840962</v>
      </c>
      <c r="K2761" s="31">
        <v>39.836315733493045</v>
      </c>
      <c r="L2761" s="31">
        <v>-11.937935086776077</v>
      </c>
      <c r="M2761" s="31">
        <v>-11.296073139379359</v>
      </c>
      <c r="N2761" s="31">
        <v>-10.634955333560741</v>
      </c>
      <c r="O2761" s="31">
        <v>-9.9540039935675644</v>
      </c>
      <c r="P2761" s="31">
        <v>-9.2526241133745923</v>
      </c>
      <c r="Q2761" s="31">
        <v>-8.53020283677583</v>
      </c>
      <c r="R2761" s="31">
        <v>-7.7861089218791051</v>
      </c>
      <c r="S2761" s="31">
        <v>-7.0196921895354771</v>
      </c>
      <c r="T2761" s="31">
        <v>-6.2302829552215417</v>
      </c>
      <c r="U2761" s="31">
        <v>-5.4171914438781874</v>
      </c>
      <c r="V2761" s="31">
        <v>-4.5797071871945336</v>
      </c>
      <c r="W2761" s="31">
        <v>-3.71709840281037</v>
      </c>
      <c r="X2761" s="31">
        <v>-2.8286113548946807</v>
      </c>
      <c r="Y2761" s="31">
        <v>-1.9134696955415214</v>
      </c>
      <c r="Z2761" s="31">
        <v>-0.970873786407767</v>
      </c>
    </row>
    <row r="2762" spans="2:26" x14ac:dyDescent="0.2">
      <c r="B2762">
        <v>2646</v>
      </c>
      <c r="C2762" s="31">
        <v>19.668372279349391</v>
      </c>
      <c r="D2762" s="31">
        <v>-16.443608385676846</v>
      </c>
      <c r="E2762" s="31">
        <v>-15.936916637247149</v>
      </c>
      <c r="F2762" s="31">
        <v>-15.415024136364567</v>
      </c>
      <c r="G2762" s="31">
        <v>-14.877474860455504</v>
      </c>
      <c r="H2762" s="31">
        <v>-14.323799106269169</v>
      </c>
      <c r="I2762" s="31">
        <v>-13.753513079457244</v>
      </c>
      <c r="J2762" s="31">
        <v>96.265526765433449</v>
      </c>
      <c r="K2762" s="31">
        <v>55.85019264797932</v>
      </c>
      <c r="L2762" s="31">
        <v>-11.937935086776077</v>
      </c>
      <c r="M2762" s="31">
        <v>-11.296073139379359</v>
      </c>
      <c r="N2762" s="31">
        <v>-10.634955333560741</v>
      </c>
      <c r="O2762" s="31">
        <v>-9.9540039935675644</v>
      </c>
      <c r="P2762" s="31">
        <v>-9.2526241133745923</v>
      </c>
      <c r="Q2762" s="31">
        <v>42.791676785754973</v>
      </c>
      <c r="R2762" s="31">
        <v>-7.7861089218791051</v>
      </c>
      <c r="S2762" s="31">
        <v>-7.0196921895354771</v>
      </c>
      <c r="T2762" s="31">
        <v>-6.2302829552215417</v>
      </c>
      <c r="U2762" s="31">
        <v>-5.4171914438781874</v>
      </c>
      <c r="V2762" s="31">
        <v>-4.5797071871945336</v>
      </c>
      <c r="W2762" s="31">
        <v>-3.71709840281037</v>
      </c>
      <c r="X2762" s="31">
        <v>-2.8286113548946807</v>
      </c>
      <c r="Y2762" s="31">
        <v>-1.9134696955415214</v>
      </c>
      <c r="Z2762" s="31">
        <v>-0.970873786407767</v>
      </c>
    </row>
    <row r="2763" spans="2:26" x14ac:dyDescent="0.2">
      <c r="B2763">
        <v>2647</v>
      </c>
      <c r="C2763" s="31">
        <v>-16.935542122016354</v>
      </c>
      <c r="D2763" s="31">
        <v>-16.443608385676846</v>
      </c>
      <c r="E2763" s="31">
        <v>31.81725158493925</v>
      </c>
      <c r="F2763" s="31">
        <v>-15.415024136364567</v>
      </c>
      <c r="G2763" s="31">
        <v>-14.877474860455504</v>
      </c>
      <c r="H2763" s="31">
        <v>-14.323799106269169</v>
      </c>
      <c r="I2763" s="31">
        <v>87.046971305134903</v>
      </c>
      <c r="J2763" s="31">
        <v>-13.166118471840962</v>
      </c>
      <c r="K2763" s="31">
        <v>-12.561102025996192</v>
      </c>
      <c r="L2763" s="31">
        <v>52.734073646040656</v>
      </c>
      <c r="M2763" s="31">
        <v>-11.296073139379359</v>
      </c>
      <c r="N2763" s="31">
        <v>-10.634955333560741</v>
      </c>
      <c r="O2763" s="31">
        <v>-9.9540039935675644</v>
      </c>
      <c r="P2763" s="31">
        <v>-9.2526241133745923</v>
      </c>
      <c r="Q2763" s="31">
        <v>-8.53020283677583</v>
      </c>
      <c r="R2763" s="31">
        <v>-7.7861089218791051</v>
      </c>
      <c r="S2763" s="31">
        <v>39.76810379671484</v>
      </c>
      <c r="T2763" s="31">
        <v>-6.2302829552215417</v>
      </c>
      <c r="U2763" s="31">
        <v>-5.4171914438781874</v>
      </c>
      <c r="V2763" s="31">
        <v>-4.5797071871945336</v>
      </c>
      <c r="W2763" s="31">
        <v>-3.71709840281037</v>
      </c>
      <c r="X2763" s="31">
        <v>-2.8286113548946807</v>
      </c>
      <c r="Y2763" s="31">
        <v>-1.9134696955415214</v>
      </c>
      <c r="Z2763" s="31">
        <v>-0.970873786407767</v>
      </c>
    </row>
    <row r="2764" spans="2:26" x14ac:dyDescent="0.2">
      <c r="B2764">
        <v>2648</v>
      </c>
      <c r="C2764" s="31">
        <v>-16.935542122016354</v>
      </c>
      <c r="D2764" s="31">
        <v>138.69710453162025</v>
      </c>
      <c r="E2764" s="31">
        <v>38.740817670206674</v>
      </c>
      <c r="F2764" s="31">
        <v>86.957205679596697</v>
      </c>
      <c r="G2764" s="31">
        <v>-14.877474860455504</v>
      </c>
      <c r="H2764" s="31">
        <v>84.824419919615451</v>
      </c>
      <c r="I2764" s="31">
        <v>-13.753513079457244</v>
      </c>
      <c r="J2764" s="31">
        <v>-13.166118471840962</v>
      </c>
      <c r="K2764" s="31">
        <v>26.832109395479144</v>
      </c>
      <c r="L2764" s="31">
        <v>-11.937935086776077</v>
      </c>
      <c r="M2764" s="31">
        <v>-11.296073139379359</v>
      </c>
      <c r="N2764" s="31">
        <v>-10.634955333560741</v>
      </c>
      <c r="O2764" s="31">
        <v>-9.9540039935675644</v>
      </c>
      <c r="P2764" s="31">
        <v>32.365271506722493</v>
      </c>
      <c r="Q2764" s="31">
        <v>-8.53020283677583</v>
      </c>
      <c r="R2764" s="31">
        <v>-7.7861089218791051</v>
      </c>
      <c r="S2764" s="31">
        <v>-7.0196921895354771</v>
      </c>
      <c r="T2764" s="31">
        <v>-6.2302829552215417</v>
      </c>
      <c r="U2764" s="31">
        <v>-5.4171914438781874</v>
      </c>
      <c r="V2764" s="31">
        <v>-4.5797071871945336</v>
      </c>
      <c r="W2764" s="31">
        <v>-3.71709840281037</v>
      </c>
      <c r="X2764" s="31">
        <v>-2.8286113548946807</v>
      </c>
      <c r="Y2764" s="31">
        <v>-1.9134696955415214</v>
      </c>
      <c r="Z2764" s="31">
        <v>-0.970873786407767</v>
      </c>
    </row>
    <row r="2765" spans="2:26" x14ac:dyDescent="0.2">
      <c r="B2765">
        <v>2649</v>
      </c>
      <c r="C2765" s="31">
        <v>-16.935542122016354</v>
      </c>
      <c r="D2765" s="31">
        <v>121.51645551863865</v>
      </c>
      <c r="E2765" s="31">
        <v>-15.936916637247149</v>
      </c>
      <c r="F2765" s="31">
        <v>-15.415024136364567</v>
      </c>
      <c r="G2765" s="31">
        <v>-14.877474860455504</v>
      </c>
      <c r="H2765" s="31">
        <v>-14.323799106269169</v>
      </c>
      <c r="I2765" s="31">
        <v>-13.753513079457244</v>
      </c>
      <c r="J2765" s="31">
        <v>-13.166118471840962</v>
      </c>
      <c r="K2765" s="31">
        <v>-12.561102025996192</v>
      </c>
      <c r="L2765" s="31">
        <v>-11.937935086776077</v>
      </c>
      <c r="M2765" s="31">
        <v>-11.296073139379359</v>
      </c>
      <c r="N2765" s="31">
        <v>-10.634955333560741</v>
      </c>
      <c r="O2765" s="31">
        <v>-9.9540039935675644</v>
      </c>
      <c r="P2765" s="31">
        <v>-9.2526241133745923</v>
      </c>
      <c r="Q2765" s="31">
        <v>-8.53020283677583</v>
      </c>
      <c r="R2765" s="31">
        <v>-7.7861089218791051</v>
      </c>
      <c r="S2765" s="31">
        <v>-7.0196921895354771</v>
      </c>
      <c r="T2765" s="31">
        <v>-6.2302829552215417</v>
      </c>
      <c r="U2765" s="31">
        <v>-5.4171914438781874</v>
      </c>
      <c r="V2765" s="31">
        <v>-4.5797071871945336</v>
      </c>
      <c r="W2765" s="31">
        <v>-3.71709840281037</v>
      </c>
      <c r="X2765" s="31">
        <v>-2.8286113548946807</v>
      </c>
      <c r="Y2765" s="31">
        <v>-1.9134696955415214</v>
      </c>
      <c r="Z2765" s="31">
        <v>-0.970873786407767</v>
      </c>
    </row>
    <row r="2766" spans="2:26" x14ac:dyDescent="0.2">
      <c r="B2766">
        <v>2650</v>
      </c>
      <c r="C2766" s="31">
        <v>120.43370251356737</v>
      </c>
      <c r="D2766" s="31">
        <v>228.47435439567559</v>
      </c>
      <c r="E2766" s="31">
        <v>-15.936916637247149</v>
      </c>
      <c r="F2766" s="31">
        <v>51.902383637191505</v>
      </c>
      <c r="G2766" s="31">
        <v>-14.877474860455504</v>
      </c>
      <c r="H2766" s="31">
        <v>-14.323799106269169</v>
      </c>
      <c r="I2766" s="31">
        <v>145.31287403028603</v>
      </c>
      <c r="J2766" s="31">
        <v>85.46007938941014</v>
      </c>
      <c r="K2766" s="31">
        <v>48.55468767191438</v>
      </c>
      <c r="L2766" s="31">
        <v>-11.937935086776077</v>
      </c>
      <c r="M2766" s="31">
        <v>-11.296073139379359</v>
      </c>
      <c r="N2766" s="31">
        <v>13.417553076429849</v>
      </c>
      <c r="O2766" s="31">
        <v>-9.9540039935675644</v>
      </c>
      <c r="P2766" s="31">
        <v>-9.2526241133745923</v>
      </c>
      <c r="Q2766" s="31">
        <v>-8.53020283677583</v>
      </c>
      <c r="R2766" s="31">
        <v>-7.7861089218791051</v>
      </c>
      <c r="S2766" s="31">
        <v>-7.0196921895354771</v>
      </c>
      <c r="T2766" s="31">
        <v>-6.2302829552215417</v>
      </c>
      <c r="U2766" s="31">
        <v>-5.4171914438781874</v>
      </c>
      <c r="V2766" s="31">
        <v>-4.5797071871945336</v>
      </c>
      <c r="W2766" s="31">
        <v>-3.71709840281037</v>
      </c>
      <c r="X2766" s="31">
        <v>-2.8286113548946807</v>
      </c>
      <c r="Y2766" s="31">
        <v>-1.9134696955415214</v>
      </c>
      <c r="Z2766" s="31">
        <v>-0.970873786407767</v>
      </c>
    </row>
    <row r="2767" spans="2:26" x14ac:dyDescent="0.2">
      <c r="B2767">
        <v>2651</v>
      </c>
      <c r="C2767" s="31">
        <v>139.68097500215134</v>
      </c>
      <c r="D2767" s="31">
        <v>-16.443608385676846</v>
      </c>
      <c r="E2767" s="31">
        <v>-15.936916637247149</v>
      </c>
      <c r="F2767" s="31">
        <v>-15.415024136364567</v>
      </c>
      <c r="G2767" s="31">
        <v>-14.877474860455504</v>
      </c>
      <c r="H2767" s="31">
        <v>-14.323799106269169</v>
      </c>
      <c r="I2767" s="31">
        <v>21.515349577958691</v>
      </c>
      <c r="J2767" s="31">
        <v>-13.166118471840962</v>
      </c>
      <c r="K2767" s="31">
        <v>-12.561102025996192</v>
      </c>
      <c r="L2767" s="31">
        <v>-11.937935086776077</v>
      </c>
      <c r="M2767" s="31">
        <v>-11.296073139379359</v>
      </c>
      <c r="N2767" s="31">
        <v>-10.634955333560741</v>
      </c>
      <c r="O2767" s="31">
        <v>-9.9540039935675644</v>
      </c>
      <c r="P2767" s="31">
        <v>-9.2526241133745923</v>
      </c>
      <c r="Q2767" s="31">
        <v>-8.53020283677583</v>
      </c>
      <c r="R2767" s="31">
        <v>-7.7861089218791051</v>
      </c>
      <c r="S2767" s="31">
        <v>-7.0196921895354771</v>
      </c>
      <c r="T2767" s="31">
        <v>-6.2302829552215417</v>
      </c>
      <c r="U2767" s="31">
        <v>-5.4171914438781874</v>
      </c>
      <c r="V2767" s="31">
        <v>36.89665042271632</v>
      </c>
      <c r="W2767" s="31">
        <v>-3.71709840281037</v>
      </c>
      <c r="X2767" s="31">
        <v>-2.8286113548946807</v>
      </c>
      <c r="Y2767" s="31">
        <v>-1.9134696955415214</v>
      </c>
      <c r="Z2767" s="31">
        <v>-0.970873786407767</v>
      </c>
    </row>
    <row r="2768" spans="2:26" x14ac:dyDescent="0.2">
      <c r="B2768">
        <v>2652</v>
      </c>
      <c r="C2768" s="31">
        <v>134.98433284505185</v>
      </c>
      <c r="D2768" s="31">
        <v>53.861833692912583</v>
      </c>
      <c r="E2768" s="31">
        <v>-15.936916637247149</v>
      </c>
      <c r="F2768" s="31">
        <v>51.664532094212781</v>
      </c>
      <c r="G2768" s="31">
        <v>-14.877474860455504</v>
      </c>
      <c r="H2768" s="31">
        <v>-14.323799106269169</v>
      </c>
      <c r="I2768" s="31">
        <v>-13.753513079457244</v>
      </c>
      <c r="J2768" s="31">
        <v>-13.166118471840962</v>
      </c>
      <c r="K2768" s="31">
        <v>-12.561102025996192</v>
      </c>
      <c r="L2768" s="31">
        <v>-11.937935086776077</v>
      </c>
      <c r="M2768" s="31">
        <v>-11.296073139379359</v>
      </c>
      <c r="N2768" s="31">
        <v>-10.634955333560741</v>
      </c>
      <c r="O2768" s="31">
        <v>-9.9540039935675644</v>
      </c>
      <c r="P2768" s="31">
        <v>182.30520835991356</v>
      </c>
      <c r="Q2768" s="31">
        <v>-8.53020283677583</v>
      </c>
      <c r="R2768" s="31">
        <v>-7.7861089218791051</v>
      </c>
      <c r="S2768" s="31">
        <v>-7.0196921895354771</v>
      </c>
      <c r="T2768" s="31">
        <v>-6.2302829552215417</v>
      </c>
      <c r="U2768" s="31">
        <v>-5.4171914438781874</v>
      </c>
      <c r="V2768" s="31">
        <v>-4.5797071871945336</v>
      </c>
      <c r="W2768" s="31">
        <v>-3.71709840281037</v>
      </c>
      <c r="X2768" s="31">
        <v>-2.8286113548946807</v>
      </c>
      <c r="Y2768" s="31">
        <v>-1.9134696955415214</v>
      </c>
      <c r="Z2768" s="31">
        <v>-0.970873786407767</v>
      </c>
    </row>
    <row r="2769" spans="2:26" x14ac:dyDescent="0.2">
      <c r="B2769">
        <v>2653</v>
      </c>
      <c r="C2769" s="31">
        <v>116.43935527839075</v>
      </c>
      <c r="D2769" s="31">
        <v>-16.443608385676846</v>
      </c>
      <c r="E2769" s="31">
        <v>-15.936916637247149</v>
      </c>
      <c r="F2769" s="31">
        <v>-15.415024136364567</v>
      </c>
      <c r="G2769" s="31">
        <v>21.405547288714256</v>
      </c>
      <c r="H2769" s="31">
        <v>-14.323799106269169</v>
      </c>
      <c r="I2769" s="31">
        <v>-13.753513079457244</v>
      </c>
      <c r="J2769" s="31">
        <v>-13.166118471840962</v>
      </c>
      <c r="K2769" s="31">
        <v>73.302468286857334</v>
      </c>
      <c r="L2769" s="31">
        <v>192.68671825635906</v>
      </c>
      <c r="M2769" s="31">
        <v>-11.296073139379359</v>
      </c>
      <c r="N2769" s="31">
        <v>-10.634955333560741</v>
      </c>
      <c r="O2769" s="31">
        <v>-9.9540039935675644</v>
      </c>
      <c r="P2769" s="31">
        <v>-9.2526241133745923</v>
      </c>
      <c r="Q2769" s="31">
        <v>-8.53020283677583</v>
      </c>
      <c r="R2769" s="31">
        <v>-7.7861089218791051</v>
      </c>
      <c r="S2769" s="31">
        <v>38.042593901042245</v>
      </c>
      <c r="T2769" s="31">
        <v>-6.2302829552215417</v>
      </c>
      <c r="U2769" s="31">
        <v>-5.4171914438781874</v>
      </c>
      <c r="V2769" s="31">
        <v>-4.5797071871945336</v>
      </c>
      <c r="W2769" s="31">
        <v>-3.71709840281037</v>
      </c>
      <c r="X2769" s="31">
        <v>-2.8286113548946807</v>
      </c>
      <c r="Y2769" s="31">
        <v>-1.9134696955415214</v>
      </c>
      <c r="Z2769" s="31">
        <v>-0.970873786407767</v>
      </c>
    </row>
    <row r="2770" spans="2:26" x14ac:dyDescent="0.2">
      <c r="B2770">
        <v>2654</v>
      </c>
      <c r="C2770" s="31">
        <v>-16.935542122016354</v>
      </c>
      <c r="D2770" s="31">
        <v>-16.443608385676846</v>
      </c>
      <c r="E2770" s="31">
        <v>177.60009441809754</v>
      </c>
      <c r="F2770" s="31">
        <v>20.014258965697454</v>
      </c>
      <c r="G2770" s="31">
        <v>-14.877474860455504</v>
      </c>
      <c r="H2770" s="31">
        <v>-14.323799106269169</v>
      </c>
      <c r="I2770" s="31">
        <v>87.930363944009017</v>
      </c>
      <c r="J2770" s="31">
        <v>-13.166118471840962</v>
      </c>
      <c r="K2770" s="31">
        <v>169.1029257952936</v>
      </c>
      <c r="L2770" s="31">
        <v>-11.937935086776077</v>
      </c>
      <c r="M2770" s="31">
        <v>-11.296073139379359</v>
      </c>
      <c r="N2770" s="31">
        <v>-10.634955333560741</v>
      </c>
      <c r="O2770" s="31">
        <v>-9.9540039935675644</v>
      </c>
      <c r="P2770" s="31">
        <v>-9.2526241133745923</v>
      </c>
      <c r="Q2770" s="31">
        <v>19.159539298966209</v>
      </c>
      <c r="R2770" s="31">
        <v>-7.7861089218791051</v>
      </c>
      <c r="S2770" s="31">
        <v>-7.0196921895354771</v>
      </c>
      <c r="T2770" s="31">
        <v>-6.2302829552215417</v>
      </c>
      <c r="U2770" s="31">
        <v>-5.4171914438781874</v>
      </c>
      <c r="V2770" s="31">
        <v>-4.5797071871945336</v>
      </c>
      <c r="W2770" s="31">
        <v>-3.71709840281037</v>
      </c>
      <c r="X2770" s="31">
        <v>-2.8286113548946807</v>
      </c>
      <c r="Y2770" s="31">
        <v>-1.9134696955415214</v>
      </c>
      <c r="Z2770" s="31">
        <v>-0.970873786407767</v>
      </c>
    </row>
    <row r="2771" spans="2:26" x14ac:dyDescent="0.2">
      <c r="B2771">
        <v>2655</v>
      </c>
      <c r="C2771" s="31">
        <v>-16.935542122016354</v>
      </c>
      <c r="D2771" s="31">
        <v>-16.443608385676846</v>
      </c>
      <c r="E2771" s="31">
        <v>-15.936916637247149</v>
      </c>
      <c r="F2771" s="31">
        <v>-15.415024136364567</v>
      </c>
      <c r="G2771" s="31">
        <v>-14.877474860455504</v>
      </c>
      <c r="H2771" s="31">
        <v>105.24211306874841</v>
      </c>
      <c r="I2771" s="31">
        <v>18.79867733584647</v>
      </c>
      <c r="J2771" s="31">
        <v>192.43864230716721</v>
      </c>
      <c r="K2771" s="31">
        <v>-12.561102025996192</v>
      </c>
      <c r="L2771" s="31">
        <v>-11.937935086776077</v>
      </c>
      <c r="M2771" s="31">
        <v>31.70782449998196</v>
      </c>
      <c r="N2771" s="31">
        <v>-10.634955333560741</v>
      </c>
      <c r="O2771" s="31">
        <v>-9.9540039935675644</v>
      </c>
      <c r="P2771" s="31">
        <v>-9.2526241133745923</v>
      </c>
      <c r="Q2771" s="31">
        <v>-8.53020283677583</v>
      </c>
      <c r="R2771" s="31">
        <v>-7.7861089218791051</v>
      </c>
      <c r="S2771" s="31">
        <v>-7.0196921895354771</v>
      </c>
      <c r="T2771" s="31">
        <v>-6.2302829552215417</v>
      </c>
      <c r="U2771" s="31">
        <v>-5.4171914438781874</v>
      </c>
      <c r="V2771" s="31">
        <v>-4.5797071871945336</v>
      </c>
      <c r="W2771" s="31">
        <v>-3.71709840281037</v>
      </c>
      <c r="X2771" s="31">
        <v>-2.8286113548946807</v>
      </c>
      <c r="Y2771" s="31">
        <v>-1.9134696955415214</v>
      </c>
      <c r="Z2771" s="31">
        <v>-0.970873786407767</v>
      </c>
    </row>
    <row r="2772" spans="2:26" x14ac:dyDescent="0.2">
      <c r="B2772">
        <v>2656</v>
      </c>
      <c r="C2772" s="31">
        <v>38.38773172244278</v>
      </c>
      <c r="D2772" s="31">
        <v>-16.443608385676846</v>
      </c>
      <c r="E2772" s="31">
        <v>-15.936916637247149</v>
      </c>
      <c r="F2772" s="31">
        <v>-15.415024136364567</v>
      </c>
      <c r="G2772" s="31">
        <v>32.694750069662874</v>
      </c>
      <c r="H2772" s="31">
        <v>-14.323799106269169</v>
      </c>
      <c r="I2772" s="31">
        <v>-13.753513079457244</v>
      </c>
      <c r="J2772" s="31">
        <v>17.659706463609339</v>
      </c>
      <c r="K2772" s="31">
        <v>-12.561102025996192</v>
      </c>
      <c r="L2772" s="31">
        <v>-11.937935086776077</v>
      </c>
      <c r="M2772" s="31">
        <v>-11.296073139379359</v>
      </c>
      <c r="N2772" s="31">
        <v>-10.634955333560741</v>
      </c>
      <c r="O2772" s="31">
        <v>-9.9540039935675644</v>
      </c>
      <c r="P2772" s="31">
        <v>-9.2526241133745923</v>
      </c>
      <c r="Q2772" s="31">
        <v>-8.53020283677583</v>
      </c>
      <c r="R2772" s="31">
        <v>-7.7861089218791051</v>
      </c>
      <c r="S2772" s="31">
        <v>-7.0196921895354771</v>
      </c>
      <c r="T2772" s="31">
        <v>-6.2302829552215417</v>
      </c>
      <c r="U2772" s="31">
        <v>-5.4171914438781874</v>
      </c>
      <c r="V2772" s="31">
        <v>-4.5797071871945336</v>
      </c>
      <c r="W2772" s="31">
        <v>-3.71709840281037</v>
      </c>
      <c r="X2772" s="31">
        <v>-2.8286113548946807</v>
      </c>
      <c r="Y2772" s="31">
        <v>-1.9134696955415214</v>
      </c>
      <c r="Z2772" s="31">
        <v>-0.970873786407767</v>
      </c>
    </row>
    <row r="2773" spans="2:26" x14ac:dyDescent="0.2">
      <c r="B2773">
        <v>2657</v>
      </c>
      <c r="C2773" s="31">
        <v>-16.935542122016354</v>
      </c>
      <c r="D2773" s="31">
        <v>-16.443608385676846</v>
      </c>
      <c r="E2773" s="31">
        <v>68.45170869795794</v>
      </c>
      <c r="F2773" s="31">
        <v>-15.415024136364567</v>
      </c>
      <c r="G2773" s="31">
        <v>-14.877474860455504</v>
      </c>
      <c r="H2773" s="31">
        <v>-14.323799106269169</v>
      </c>
      <c r="I2773" s="31">
        <v>-13.753513079457244</v>
      </c>
      <c r="J2773" s="31">
        <v>42.199917916607426</v>
      </c>
      <c r="K2773" s="31">
        <v>-12.561102025996192</v>
      </c>
      <c r="L2773" s="31">
        <v>-11.937935086776077</v>
      </c>
      <c r="M2773" s="31">
        <v>-11.296073139379359</v>
      </c>
      <c r="N2773" s="31">
        <v>-10.634955333560741</v>
      </c>
      <c r="O2773" s="31">
        <v>-9.9540039935675644</v>
      </c>
      <c r="P2773" s="31">
        <v>-9.2526241133745923</v>
      </c>
      <c r="Q2773" s="31">
        <v>-8.53020283677583</v>
      </c>
      <c r="R2773" s="31">
        <v>-7.7861089218791051</v>
      </c>
      <c r="S2773" s="31">
        <v>40.707510377873028</v>
      </c>
      <c r="T2773" s="31">
        <v>-6.2302829552215417</v>
      </c>
      <c r="U2773" s="31">
        <v>-5.4171914438781874</v>
      </c>
      <c r="V2773" s="31">
        <v>-4.5797071871945336</v>
      </c>
      <c r="W2773" s="31">
        <v>-3.71709840281037</v>
      </c>
      <c r="X2773" s="31">
        <v>-2.8286113548946807</v>
      </c>
      <c r="Y2773" s="31">
        <v>-1.9134696955415214</v>
      </c>
      <c r="Z2773" s="31">
        <v>-0.970873786407767</v>
      </c>
    </row>
    <row r="2774" spans="2:26" x14ac:dyDescent="0.2">
      <c r="B2774">
        <v>2658</v>
      </c>
      <c r="C2774" s="31">
        <v>-16.935542122016354</v>
      </c>
      <c r="D2774" s="31">
        <v>-16.443608385676846</v>
      </c>
      <c r="E2774" s="31">
        <v>-15.936916637247149</v>
      </c>
      <c r="F2774" s="31">
        <v>-15.415024136364567</v>
      </c>
      <c r="G2774" s="31">
        <v>-14.877474860455504</v>
      </c>
      <c r="H2774" s="31">
        <v>-14.323799106269169</v>
      </c>
      <c r="I2774" s="31">
        <v>-13.753513079457244</v>
      </c>
      <c r="J2774" s="31">
        <v>-13.166118471840962</v>
      </c>
      <c r="K2774" s="31">
        <v>171.96810655638893</v>
      </c>
      <c r="L2774" s="31">
        <v>-11.937935086776077</v>
      </c>
      <c r="M2774" s="31">
        <v>-11.296073139379359</v>
      </c>
      <c r="N2774" s="31">
        <v>-10.634955333560741</v>
      </c>
      <c r="O2774" s="31">
        <v>43.849420596998058</v>
      </c>
      <c r="P2774" s="31">
        <v>-9.2526241133745923</v>
      </c>
      <c r="Q2774" s="31">
        <v>171.96118831128931</v>
      </c>
      <c r="R2774" s="31">
        <v>-7.7861089218791051</v>
      </c>
      <c r="S2774" s="31">
        <v>-7.0196921895354771</v>
      </c>
      <c r="T2774" s="31">
        <v>-6.2302829552215417</v>
      </c>
      <c r="U2774" s="31">
        <v>-5.4171914438781874</v>
      </c>
      <c r="V2774" s="31">
        <v>-4.5797071871945336</v>
      </c>
      <c r="W2774" s="31">
        <v>-3.71709840281037</v>
      </c>
      <c r="X2774" s="31">
        <v>-2.8286113548946807</v>
      </c>
      <c r="Y2774" s="31">
        <v>-1.9134696955415214</v>
      </c>
      <c r="Z2774" s="31">
        <v>-0.970873786407767</v>
      </c>
    </row>
    <row r="2775" spans="2:26" x14ac:dyDescent="0.2">
      <c r="B2775">
        <v>2659</v>
      </c>
      <c r="C2775" s="31">
        <v>233.66394520229679</v>
      </c>
      <c r="D2775" s="31">
        <v>-16.443608385676846</v>
      </c>
      <c r="E2775" s="31">
        <v>-15.936916637247149</v>
      </c>
      <c r="F2775" s="31">
        <v>304.90376178758277</v>
      </c>
      <c r="G2775" s="31">
        <v>-14.877474860455504</v>
      </c>
      <c r="H2775" s="31">
        <v>48.036349047556627</v>
      </c>
      <c r="I2775" s="31">
        <v>-13.753513079457244</v>
      </c>
      <c r="J2775" s="31">
        <v>-13.166118471840962</v>
      </c>
      <c r="K2775" s="31">
        <v>37.206473322533419</v>
      </c>
      <c r="L2775" s="31">
        <v>-11.937935086776077</v>
      </c>
      <c r="M2775" s="31">
        <v>-11.296073139379359</v>
      </c>
      <c r="N2775" s="31">
        <v>-10.634955333560741</v>
      </c>
      <c r="O2775" s="31">
        <v>-9.9540039935675644</v>
      </c>
      <c r="P2775" s="31">
        <v>-9.2526241133745923</v>
      </c>
      <c r="Q2775" s="31">
        <v>106.52555149581508</v>
      </c>
      <c r="R2775" s="31">
        <v>-7.7861089218791051</v>
      </c>
      <c r="S2775" s="31">
        <v>-7.0196921895354771</v>
      </c>
      <c r="T2775" s="31">
        <v>-6.2302829552215417</v>
      </c>
      <c r="U2775" s="31">
        <v>-5.4171914438781874</v>
      </c>
      <c r="V2775" s="31">
        <v>-4.5797071871945336</v>
      </c>
      <c r="W2775" s="31">
        <v>-3.71709840281037</v>
      </c>
      <c r="X2775" s="31">
        <v>-2.8286113548946807</v>
      </c>
      <c r="Y2775" s="31">
        <v>-1.9134696955415214</v>
      </c>
      <c r="Z2775" s="31">
        <v>-0.970873786407767</v>
      </c>
    </row>
    <row r="2776" spans="2:26" x14ac:dyDescent="0.2">
      <c r="B2776">
        <v>2660</v>
      </c>
      <c r="C2776" s="31">
        <v>-16.935542122016354</v>
      </c>
      <c r="D2776" s="31">
        <v>-16.443608385676846</v>
      </c>
      <c r="E2776" s="31">
        <v>79.149322563466157</v>
      </c>
      <c r="F2776" s="31">
        <v>70.055133349683331</v>
      </c>
      <c r="G2776" s="31">
        <v>-14.877474860455504</v>
      </c>
      <c r="H2776" s="31">
        <v>-14.323799106269169</v>
      </c>
      <c r="I2776" s="31">
        <v>-13.753513079457244</v>
      </c>
      <c r="J2776" s="31">
        <v>30.581093934744576</v>
      </c>
      <c r="K2776" s="31">
        <v>-12.561102025996192</v>
      </c>
      <c r="L2776" s="31">
        <v>-11.937935086776077</v>
      </c>
      <c r="M2776" s="31">
        <v>-11.296073139379359</v>
      </c>
      <c r="N2776" s="31">
        <v>16.452315810234239</v>
      </c>
      <c r="O2776" s="31">
        <v>-9.9540039935675644</v>
      </c>
      <c r="P2776" s="31">
        <v>-9.2526241133745923</v>
      </c>
      <c r="Q2776" s="31">
        <v>-8.53020283677583</v>
      </c>
      <c r="R2776" s="31">
        <v>-7.7861089218791051</v>
      </c>
      <c r="S2776" s="31">
        <v>-7.0196921895354771</v>
      </c>
      <c r="T2776" s="31">
        <v>-6.2302829552215417</v>
      </c>
      <c r="U2776" s="31">
        <v>-5.4171914438781874</v>
      </c>
      <c r="V2776" s="31">
        <v>-4.5797071871945336</v>
      </c>
      <c r="W2776" s="31">
        <v>-3.71709840281037</v>
      </c>
      <c r="X2776" s="31">
        <v>-2.8286113548946807</v>
      </c>
      <c r="Y2776" s="31">
        <v>-1.9134696955415214</v>
      </c>
      <c r="Z2776" s="31">
        <v>-0.970873786407767</v>
      </c>
    </row>
    <row r="2777" spans="2:26" x14ac:dyDescent="0.2">
      <c r="B2777">
        <v>2661</v>
      </c>
      <c r="C2777" s="31">
        <v>-16.935542122016354</v>
      </c>
      <c r="D2777" s="31">
        <v>-16.443608385676846</v>
      </c>
      <c r="E2777" s="31">
        <v>5.6144920465259283</v>
      </c>
      <c r="F2777" s="31">
        <v>40.767626771872848</v>
      </c>
      <c r="G2777" s="31">
        <v>94.321898360869142</v>
      </c>
      <c r="H2777" s="31">
        <v>105.52559603006242</v>
      </c>
      <c r="I2777" s="31">
        <v>-13.753513079457244</v>
      </c>
      <c r="J2777" s="31">
        <v>-13.166118471840962</v>
      </c>
      <c r="K2777" s="31">
        <v>-12.561102025996192</v>
      </c>
      <c r="L2777" s="31">
        <v>-11.937935086776077</v>
      </c>
      <c r="M2777" s="31">
        <v>-11.296073139379359</v>
      </c>
      <c r="N2777" s="31">
        <v>140.45237967818946</v>
      </c>
      <c r="O2777" s="31">
        <v>-9.9540039935675644</v>
      </c>
      <c r="P2777" s="31">
        <v>-9.2526241133745923</v>
      </c>
      <c r="Q2777" s="31">
        <v>-8.53020283677583</v>
      </c>
      <c r="R2777" s="31">
        <v>143.84833830659426</v>
      </c>
      <c r="S2777" s="31">
        <v>-7.0196921895354771</v>
      </c>
      <c r="T2777" s="31">
        <v>-6.2302829552215417</v>
      </c>
      <c r="U2777" s="31">
        <v>-5.4171914438781874</v>
      </c>
      <c r="V2777" s="31">
        <v>-4.5797071871945336</v>
      </c>
      <c r="W2777" s="31">
        <v>-3.71709840281037</v>
      </c>
      <c r="X2777" s="31">
        <v>-2.8286113548946807</v>
      </c>
      <c r="Y2777" s="31">
        <v>-1.9134696955415214</v>
      </c>
      <c r="Z2777" s="31">
        <v>-0.970873786407767</v>
      </c>
    </row>
    <row r="2778" spans="2:26" x14ac:dyDescent="0.2">
      <c r="B2778">
        <v>2662</v>
      </c>
      <c r="C2778" s="31">
        <v>122.95731330072498</v>
      </c>
      <c r="D2778" s="31">
        <v>142.4396539001458</v>
      </c>
      <c r="E2778" s="31">
        <v>-15.936916637247149</v>
      </c>
      <c r="F2778" s="31">
        <v>3.0229341060808608</v>
      </c>
      <c r="G2778" s="31">
        <v>-14.877474860455504</v>
      </c>
      <c r="H2778" s="31">
        <v>-14.323799106269169</v>
      </c>
      <c r="I2778" s="31">
        <v>-13.753513079457244</v>
      </c>
      <c r="J2778" s="31">
        <v>62.572103654773585</v>
      </c>
      <c r="K2778" s="31">
        <v>-12.561102025996192</v>
      </c>
      <c r="L2778" s="31">
        <v>-11.937935086776077</v>
      </c>
      <c r="M2778" s="31">
        <v>8.1407205420885607</v>
      </c>
      <c r="N2778" s="31">
        <v>-10.634955333560741</v>
      </c>
      <c r="O2778" s="31">
        <v>-9.9540039935675644</v>
      </c>
      <c r="P2778" s="31">
        <v>50.00062759346082</v>
      </c>
      <c r="Q2778" s="31">
        <v>-8.53020283677583</v>
      </c>
      <c r="R2778" s="31">
        <v>-7.7861089218791051</v>
      </c>
      <c r="S2778" s="31">
        <v>-7.0196921895354771</v>
      </c>
      <c r="T2778" s="31">
        <v>-6.2302829552215417</v>
      </c>
      <c r="U2778" s="31">
        <v>-5.4171914438781874</v>
      </c>
      <c r="V2778" s="31">
        <v>-4.5797071871945336</v>
      </c>
      <c r="W2778" s="31">
        <v>-3.71709840281037</v>
      </c>
      <c r="X2778" s="31">
        <v>-2.8286113548946807</v>
      </c>
      <c r="Y2778" s="31">
        <v>-1.9134696955415214</v>
      </c>
      <c r="Z2778" s="31">
        <v>-0.970873786407767</v>
      </c>
    </row>
    <row r="2779" spans="2:26" x14ac:dyDescent="0.2">
      <c r="B2779">
        <v>2663</v>
      </c>
      <c r="C2779" s="31">
        <v>-16.935542122016354</v>
      </c>
      <c r="D2779" s="31">
        <v>-16.443608385676846</v>
      </c>
      <c r="E2779" s="31">
        <v>-15.936916637247149</v>
      </c>
      <c r="F2779" s="31">
        <v>-15.415024136364567</v>
      </c>
      <c r="G2779" s="31">
        <v>-14.877474860455504</v>
      </c>
      <c r="H2779" s="31">
        <v>-14.323799106269169</v>
      </c>
      <c r="I2779" s="31">
        <v>-13.753513079457244</v>
      </c>
      <c r="J2779" s="31">
        <v>-13.166118471840962</v>
      </c>
      <c r="K2779" s="31">
        <v>-12.561102025996192</v>
      </c>
      <c r="L2779" s="31">
        <v>-11.937935086776077</v>
      </c>
      <c r="M2779" s="31">
        <v>-11.296073139379359</v>
      </c>
      <c r="N2779" s="31">
        <v>-10.634955333560741</v>
      </c>
      <c r="O2779" s="31">
        <v>-9.9540039935675644</v>
      </c>
      <c r="P2779" s="31">
        <v>-9.2526241133745923</v>
      </c>
      <c r="Q2779" s="31">
        <v>-8.53020283677583</v>
      </c>
      <c r="R2779" s="31">
        <v>-7.7861089218791051</v>
      </c>
      <c r="S2779" s="31">
        <v>42.458431981627847</v>
      </c>
      <c r="T2779" s="31">
        <v>-6.2302829552215417</v>
      </c>
      <c r="U2779" s="31">
        <v>-5.4171914438781874</v>
      </c>
      <c r="V2779" s="31">
        <v>-4.5797071871945336</v>
      </c>
      <c r="W2779" s="31">
        <v>-3.71709840281037</v>
      </c>
      <c r="X2779" s="31">
        <v>-2.8286113548946807</v>
      </c>
      <c r="Y2779" s="31">
        <v>-1.9134696955415214</v>
      </c>
      <c r="Z2779" s="31">
        <v>-0.970873786407767</v>
      </c>
    </row>
    <row r="2780" spans="2:26" x14ac:dyDescent="0.2">
      <c r="B2780">
        <v>2664</v>
      </c>
      <c r="C2780" s="31">
        <v>-16.935542122016354</v>
      </c>
      <c r="D2780" s="31">
        <v>11.890134206160978</v>
      </c>
      <c r="E2780" s="31">
        <v>-15.936916637247149</v>
      </c>
      <c r="F2780" s="31">
        <v>-15.415024136364567</v>
      </c>
      <c r="G2780" s="31">
        <v>39.75441169699635</v>
      </c>
      <c r="H2780" s="31">
        <v>-14.323799106269169</v>
      </c>
      <c r="I2780" s="31">
        <v>220.23267616770889</v>
      </c>
      <c r="J2780" s="31">
        <v>-13.166118471840962</v>
      </c>
      <c r="K2780" s="31">
        <v>30.622424238332545</v>
      </c>
      <c r="L2780" s="31">
        <v>-11.937935086776077</v>
      </c>
      <c r="M2780" s="31">
        <v>-11.296073139379359</v>
      </c>
      <c r="N2780" s="31">
        <v>-10.634955333560741</v>
      </c>
      <c r="O2780" s="31">
        <v>-9.9540039935675644</v>
      </c>
      <c r="P2780" s="31">
        <v>-9.2526241133745923</v>
      </c>
      <c r="Q2780" s="31">
        <v>-8.53020283677583</v>
      </c>
      <c r="R2780" s="31">
        <v>-7.7861089218791051</v>
      </c>
      <c r="S2780" s="31">
        <v>-7.0196921895354771</v>
      </c>
      <c r="T2780" s="31">
        <v>-6.2302829552215417</v>
      </c>
      <c r="U2780" s="31">
        <v>-5.4171914438781874</v>
      </c>
      <c r="V2780" s="31">
        <v>37.428053852014358</v>
      </c>
      <c r="W2780" s="31">
        <v>-3.71709840281037</v>
      </c>
      <c r="X2780" s="31">
        <v>-2.8286113548946807</v>
      </c>
      <c r="Y2780" s="31">
        <v>-1.9134696955415214</v>
      </c>
      <c r="Z2780" s="31">
        <v>-0.970873786407767</v>
      </c>
    </row>
    <row r="2781" spans="2:26" x14ac:dyDescent="0.2">
      <c r="B2781">
        <v>2665</v>
      </c>
      <c r="C2781" s="31">
        <v>-16.935542122016354</v>
      </c>
      <c r="D2781" s="31">
        <v>-16.443608385676846</v>
      </c>
      <c r="E2781" s="31">
        <v>112.76103053779721</v>
      </c>
      <c r="F2781" s="31">
        <v>-15.415024136364567</v>
      </c>
      <c r="G2781" s="31">
        <v>-14.877474860455504</v>
      </c>
      <c r="H2781" s="31">
        <v>-14.323799106269169</v>
      </c>
      <c r="I2781" s="31">
        <v>-13.753513079457244</v>
      </c>
      <c r="J2781" s="31">
        <v>-13.166118471840962</v>
      </c>
      <c r="K2781" s="31">
        <v>148.52308157852374</v>
      </c>
      <c r="L2781" s="31">
        <v>-11.937935086776077</v>
      </c>
      <c r="M2781" s="31">
        <v>-11.296073139379359</v>
      </c>
      <c r="N2781" s="31">
        <v>-10.634955333560741</v>
      </c>
      <c r="O2781" s="31">
        <v>-9.9540039935675644</v>
      </c>
      <c r="P2781" s="31">
        <v>-9.2526241133745923</v>
      </c>
      <c r="Q2781" s="31">
        <v>-8.53020283677583</v>
      </c>
      <c r="R2781" s="31">
        <v>28.514740287338451</v>
      </c>
      <c r="S2781" s="31">
        <v>133.41558154122103</v>
      </c>
      <c r="T2781" s="31">
        <v>-6.2302829552215417</v>
      </c>
      <c r="U2781" s="31">
        <v>-5.4171914438781874</v>
      </c>
      <c r="V2781" s="31">
        <v>-4.5797071871945336</v>
      </c>
      <c r="W2781" s="31">
        <v>-3.71709840281037</v>
      </c>
      <c r="X2781" s="31">
        <v>-2.8286113548946807</v>
      </c>
      <c r="Y2781" s="31">
        <v>-1.9134696955415214</v>
      </c>
      <c r="Z2781" s="31">
        <v>-0.970873786407767</v>
      </c>
    </row>
    <row r="2782" spans="2:26" x14ac:dyDescent="0.2">
      <c r="B2782">
        <v>2666</v>
      </c>
      <c r="C2782" s="31">
        <v>-16.935542122016354</v>
      </c>
      <c r="D2782" s="31">
        <v>-16.443608385676846</v>
      </c>
      <c r="E2782" s="31">
        <v>103.01040611450985</v>
      </c>
      <c r="F2782" s="31">
        <v>-15.415024136364567</v>
      </c>
      <c r="G2782" s="31">
        <v>-14.877474860455504</v>
      </c>
      <c r="H2782" s="31">
        <v>46.632091978075231</v>
      </c>
      <c r="I2782" s="31">
        <v>34.081319321362272</v>
      </c>
      <c r="J2782" s="31">
        <v>-13.166118471840962</v>
      </c>
      <c r="K2782" s="31">
        <v>-12.561102025996192</v>
      </c>
      <c r="L2782" s="31">
        <v>190.50476791798576</v>
      </c>
      <c r="M2782" s="31">
        <v>41.239729026071252</v>
      </c>
      <c r="N2782" s="31">
        <v>-10.634955333560741</v>
      </c>
      <c r="O2782" s="31">
        <v>-9.9540039935675644</v>
      </c>
      <c r="P2782" s="31">
        <v>-9.2526241133745923</v>
      </c>
      <c r="Q2782" s="31">
        <v>-8.53020283677583</v>
      </c>
      <c r="R2782" s="31">
        <v>-7.7861089218791051</v>
      </c>
      <c r="S2782" s="31">
        <v>281.52487755625128</v>
      </c>
      <c r="T2782" s="31">
        <v>-6.2302829552215417</v>
      </c>
      <c r="U2782" s="31">
        <v>-5.4171914438781874</v>
      </c>
      <c r="V2782" s="31">
        <v>-4.5797071871945336</v>
      </c>
      <c r="W2782" s="31">
        <v>-3.71709840281037</v>
      </c>
      <c r="X2782" s="31">
        <v>-2.8286113548946807</v>
      </c>
      <c r="Y2782" s="31">
        <v>-1.9134696955415214</v>
      </c>
      <c r="Z2782" s="31">
        <v>-0.970873786407767</v>
      </c>
    </row>
    <row r="2783" spans="2:26" x14ac:dyDescent="0.2">
      <c r="B2783">
        <v>2667</v>
      </c>
      <c r="C2783" s="31">
        <v>-16.935542122016354</v>
      </c>
      <c r="D2783" s="31">
        <v>-16.443608385676846</v>
      </c>
      <c r="E2783" s="31">
        <v>-15.936916637247149</v>
      </c>
      <c r="F2783" s="31">
        <v>-15.415024136364567</v>
      </c>
      <c r="G2783" s="31">
        <v>87.553663922682659</v>
      </c>
      <c r="H2783" s="31">
        <v>-14.323799106269169</v>
      </c>
      <c r="I2783" s="31">
        <v>-13.753513079457244</v>
      </c>
      <c r="J2783" s="31">
        <v>-13.166118471840962</v>
      </c>
      <c r="K2783" s="31">
        <v>-12.561102025996192</v>
      </c>
      <c r="L2783" s="31">
        <v>-11.937935086776077</v>
      </c>
      <c r="M2783" s="31">
        <v>-11.296073139379359</v>
      </c>
      <c r="N2783" s="31">
        <v>-10.634955333560741</v>
      </c>
      <c r="O2783" s="31">
        <v>-9.9540039935675644</v>
      </c>
      <c r="P2783" s="31">
        <v>-9.2526241133745923</v>
      </c>
      <c r="Q2783" s="31">
        <v>-8.53020283677583</v>
      </c>
      <c r="R2783" s="31">
        <v>-7.7861089218791051</v>
      </c>
      <c r="S2783" s="31">
        <v>-7.0196921895354771</v>
      </c>
      <c r="T2783" s="31">
        <v>-6.2302829552215417</v>
      </c>
      <c r="U2783" s="31">
        <v>-5.4171914438781874</v>
      </c>
      <c r="V2783" s="31">
        <v>-4.5797071871945336</v>
      </c>
      <c r="W2783" s="31">
        <v>-3.71709840281037</v>
      </c>
      <c r="X2783" s="31">
        <v>-2.8286113548946807</v>
      </c>
      <c r="Y2783" s="31">
        <v>-1.9134696955415214</v>
      </c>
      <c r="Z2783" s="31">
        <v>-0.970873786407767</v>
      </c>
    </row>
    <row r="2784" spans="2:26" x14ac:dyDescent="0.2">
      <c r="B2784">
        <v>2668</v>
      </c>
      <c r="C2784" s="31">
        <v>-16.935542122016354</v>
      </c>
      <c r="D2784" s="31">
        <v>-16.443608385676846</v>
      </c>
      <c r="E2784" s="31">
        <v>-15.936916637247149</v>
      </c>
      <c r="F2784" s="31">
        <v>-15.415024136364567</v>
      </c>
      <c r="G2784" s="31">
        <v>-14.877474860455504</v>
      </c>
      <c r="H2784" s="31">
        <v>-14.323799106269169</v>
      </c>
      <c r="I2784" s="31">
        <v>-13.753513079457244</v>
      </c>
      <c r="J2784" s="31">
        <v>-13.166118471840962</v>
      </c>
      <c r="K2784" s="31">
        <v>-12.561102025996192</v>
      </c>
      <c r="L2784" s="31">
        <v>85.560779035768277</v>
      </c>
      <c r="M2784" s="31">
        <v>-11.296073139379359</v>
      </c>
      <c r="N2784" s="31">
        <v>-10.634955333560741</v>
      </c>
      <c r="O2784" s="31">
        <v>37.775881488433669</v>
      </c>
      <c r="P2784" s="31">
        <v>-9.2526241133745923</v>
      </c>
      <c r="Q2784" s="31">
        <v>-8.53020283677583</v>
      </c>
      <c r="R2784" s="31">
        <v>-7.7861089218791051</v>
      </c>
      <c r="S2784" s="31">
        <v>-7.0196921895354771</v>
      </c>
      <c r="T2784" s="31">
        <v>-6.2302829552215417</v>
      </c>
      <c r="U2784" s="31">
        <v>155.29780726365968</v>
      </c>
      <c r="V2784" s="31">
        <v>-4.5797071871945336</v>
      </c>
      <c r="W2784" s="31">
        <v>-3.71709840281037</v>
      </c>
      <c r="X2784" s="31">
        <v>-2.8286113548946807</v>
      </c>
      <c r="Y2784" s="31">
        <v>-1.9134696955415214</v>
      </c>
      <c r="Z2784" s="31">
        <v>-0.970873786407767</v>
      </c>
    </row>
    <row r="2785" spans="2:26" x14ac:dyDescent="0.2">
      <c r="B2785">
        <v>2669</v>
      </c>
      <c r="C2785" s="31">
        <v>33.281005577764205</v>
      </c>
      <c r="D2785" s="31">
        <v>-16.443608385676846</v>
      </c>
      <c r="E2785" s="31">
        <v>96.881213605349757</v>
      </c>
      <c r="F2785" s="31">
        <v>93.46418638312268</v>
      </c>
      <c r="G2785" s="31">
        <v>-14.877474860455504</v>
      </c>
      <c r="H2785" s="31">
        <v>69.634310786070046</v>
      </c>
      <c r="I2785" s="31">
        <v>-13.753513079457244</v>
      </c>
      <c r="J2785" s="31">
        <v>-13.166118471840962</v>
      </c>
      <c r="K2785" s="31">
        <v>-12.561102025996192</v>
      </c>
      <c r="L2785" s="31">
        <v>-11.937935086776077</v>
      </c>
      <c r="M2785" s="31">
        <v>-11.296073139379359</v>
      </c>
      <c r="N2785" s="31">
        <v>-10.634955333560741</v>
      </c>
      <c r="O2785" s="31">
        <v>-9.9540039935675644</v>
      </c>
      <c r="P2785" s="31">
        <v>-9.2526241133745923</v>
      </c>
      <c r="Q2785" s="31">
        <v>-8.53020283677583</v>
      </c>
      <c r="R2785" s="31">
        <v>-7.7861089218791051</v>
      </c>
      <c r="S2785" s="31">
        <v>-7.0196921895354771</v>
      </c>
      <c r="T2785" s="31">
        <v>-6.2302829552215417</v>
      </c>
      <c r="U2785" s="31">
        <v>-5.4171914438781874</v>
      </c>
      <c r="V2785" s="31">
        <v>-4.5797071871945336</v>
      </c>
      <c r="W2785" s="31">
        <v>-3.71709840281037</v>
      </c>
      <c r="X2785" s="31">
        <v>-2.8286113548946807</v>
      </c>
      <c r="Y2785" s="31">
        <v>-1.9134696955415214</v>
      </c>
      <c r="Z2785" s="31">
        <v>-0.970873786407767</v>
      </c>
    </row>
    <row r="2786" spans="2:26" x14ac:dyDescent="0.2">
      <c r="B2786">
        <v>2670</v>
      </c>
      <c r="C2786" s="31">
        <v>71.971810316001623</v>
      </c>
      <c r="D2786" s="31">
        <v>79.039821230559838</v>
      </c>
      <c r="E2786" s="31">
        <v>113.61012448607431</v>
      </c>
      <c r="F2786" s="31">
        <v>-15.415024136364567</v>
      </c>
      <c r="G2786" s="31">
        <v>94.240063432959602</v>
      </c>
      <c r="H2786" s="31">
        <v>3.4943743551917681</v>
      </c>
      <c r="I2786" s="31">
        <v>15.437527234648833</v>
      </c>
      <c r="J2786" s="31">
        <v>-13.166118471840962</v>
      </c>
      <c r="K2786" s="31">
        <v>-12.561102025996192</v>
      </c>
      <c r="L2786" s="31">
        <v>-11.937935086776077</v>
      </c>
      <c r="M2786" s="31">
        <v>80.50165245015512</v>
      </c>
      <c r="N2786" s="31">
        <v>-10.634955333560741</v>
      </c>
      <c r="O2786" s="31">
        <v>-9.9540039935675644</v>
      </c>
      <c r="P2786" s="31">
        <v>-9.2526241133745923</v>
      </c>
      <c r="Q2786" s="31">
        <v>-8.53020283677583</v>
      </c>
      <c r="R2786" s="31">
        <v>-7.7861089218791051</v>
      </c>
      <c r="S2786" s="31">
        <v>-7.0196921895354771</v>
      </c>
      <c r="T2786" s="31">
        <v>-6.2302829552215417</v>
      </c>
      <c r="U2786" s="31">
        <v>-5.4171914438781874</v>
      </c>
      <c r="V2786" s="31">
        <v>-4.5797071871945336</v>
      </c>
      <c r="W2786" s="31">
        <v>-3.71709840281037</v>
      </c>
      <c r="X2786" s="31">
        <v>-2.8286113548946807</v>
      </c>
      <c r="Y2786" s="31">
        <v>-1.9134696955415214</v>
      </c>
      <c r="Z2786" s="31">
        <v>-0.970873786407767</v>
      </c>
    </row>
    <row r="2787" spans="2:26" x14ac:dyDescent="0.2">
      <c r="B2787">
        <v>2671</v>
      </c>
      <c r="C2787" s="31">
        <v>104.24076917571014</v>
      </c>
      <c r="D2787" s="31">
        <v>37.52269274307627</v>
      </c>
      <c r="E2787" s="31">
        <v>231.99357123783085</v>
      </c>
      <c r="F2787" s="31">
        <v>16.240070947867849</v>
      </c>
      <c r="G2787" s="31">
        <v>102.22636896955235</v>
      </c>
      <c r="H2787" s="31">
        <v>39.511910873808091</v>
      </c>
      <c r="I2787" s="31">
        <v>35.564660286068452</v>
      </c>
      <c r="J2787" s="31">
        <v>-13.166118471840962</v>
      </c>
      <c r="K2787" s="31">
        <v>-12.561102025996192</v>
      </c>
      <c r="L2787" s="31">
        <v>-11.937935086776077</v>
      </c>
      <c r="M2787" s="31">
        <v>-11.296073139379359</v>
      </c>
      <c r="N2787" s="31">
        <v>-10.634955333560741</v>
      </c>
      <c r="O2787" s="31">
        <v>26.117490998538869</v>
      </c>
      <c r="P2787" s="31">
        <v>-9.2526241133745923</v>
      </c>
      <c r="Q2787" s="31">
        <v>-8.53020283677583</v>
      </c>
      <c r="R2787" s="31">
        <v>-7.7861089218791051</v>
      </c>
      <c r="S2787" s="31">
        <v>-7.0196921895354771</v>
      </c>
      <c r="T2787" s="31">
        <v>-6.2302829552215417</v>
      </c>
      <c r="U2787" s="31">
        <v>-5.4171914438781874</v>
      </c>
      <c r="V2787" s="31">
        <v>-4.5797071871945336</v>
      </c>
      <c r="W2787" s="31">
        <v>-3.71709840281037</v>
      </c>
      <c r="X2787" s="31">
        <v>-2.8286113548946807</v>
      </c>
      <c r="Y2787" s="31">
        <v>-1.9134696955415214</v>
      </c>
      <c r="Z2787" s="31">
        <v>-0.970873786407767</v>
      </c>
    </row>
    <row r="2788" spans="2:26" x14ac:dyDescent="0.2">
      <c r="B2788">
        <v>2672</v>
      </c>
      <c r="C2788" s="31">
        <v>89.336527689420492</v>
      </c>
      <c r="D2788" s="31">
        <v>152.3481570617964</v>
      </c>
      <c r="E2788" s="31">
        <v>-15.936916637247149</v>
      </c>
      <c r="F2788" s="31">
        <v>-15.415024136364567</v>
      </c>
      <c r="G2788" s="31">
        <v>87.753497515509181</v>
      </c>
      <c r="H2788" s="31">
        <v>-14.323799106269169</v>
      </c>
      <c r="I2788" s="31">
        <v>-13.753513079457244</v>
      </c>
      <c r="J2788" s="31">
        <v>93.524699416319351</v>
      </c>
      <c r="K2788" s="31">
        <v>-12.561102025996192</v>
      </c>
      <c r="L2788" s="31">
        <v>-11.937935086776077</v>
      </c>
      <c r="M2788" s="31">
        <v>-11.296073139379359</v>
      </c>
      <c r="N2788" s="31">
        <v>-10.634955333560741</v>
      </c>
      <c r="O2788" s="31">
        <v>-9.9540039935675644</v>
      </c>
      <c r="P2788" s="31">
        <v>-9.2526241133745923</v>
      </c>
      <c r="Q2788" s="31">
        <v>-8.53020283677583</v>
      </c>
      <c r="R2788" s="31">
        <v>-7.7861089218791051</v>
      </c>
      <c r="S2788" s="31">
        <v>-7.0196921895354771</v>
      </c>
      <c r="T2788" s="31">
        <v>-6.2302829552215417</v>
      </c>
      <c r="U2788" s="31">
        <v>-5.4171914438781874</v>
      </c>
      <c r="V2788" s="31">
        <v>-4.5797071871945336</v>
      </c>
      <c r="W2788" s="31">
        <v>-3.71709840281037</v>
      </c>
      <c r="X2788" s="31">
        <v>-2.8286113548946807</v>
      </c>
      <c r="Y2788" s="31">
        <v>-1.9134696955415214</v>
      </c>
      <c r="Z2788" s="31">
        <v>-0.970873786407767</v>
      </c>
    </row>
    <row r="2789" spans="2:26" x14ac:dyDescent="0.2">
      <c r="B2789">
        <v>2673</v>
      </c>
      <c r="C2789" s="31">
        <v>34.050245986752991</v>
      </c>
      <c r="D2789" s="31">
        <v>-16.443608385676846</v>
      </c>
      <c r="E2789" s="31">
        <v>17.876446633906202</v>
      </c>
      <c r="F2789" s="31">
        <v>-15.415024136364567</v>
      </c>
      <c r="G2789" s="31">
        <v>170.39279675581568</v>
      </c>
      <c r="H2789" s="31">
        <v>83.033449248450452</v>
      </c>
      <c r="I2789" s="31">
        <v>42.171973406537703</v>
      </c>
      <c r="J2789" s="31">
        <v>-13.166118471840962</v>
      </c>
      <c r="K2789" s="31">
        <v>-12.561102025996192</v>
      </c>
      <c r="L2789" s="31">
        <v>-11.937935086776077</v>
      </c>
      <c r="M2789" s="31">
        <v>-11.296073139379359</v>
      </c>
      <c r="N2789" s="31">
        <v>-10.634955333560741</v>
      </c>
      <c r="O2789" s="31">
        <v>33.274454418477937</v>
      </c>
      <c r="P2789" s="31">
        <v>-9.2526241133745923</v>
      </c>
      <c r="Q2789" s="31">
        <v>-8.53020283677583</v>
      </c>
      <c r="R2789" s="31">
        <v>-7.7861089218791051</v>
      </c>
      <c r="S2789" s="31">
        <v>-7.0196921895354771</v>
      </c>
      <c r="T2789" s="31">
        <v>-6.2302829552215417</v>
      </c>
      <c r="U2789" s="31">
        <v>-5.4171914438781874</v>
      </c>
      <c r="V2789" s="31">
        <v>-4.5797071871945336</v>
      </c>
      <c r="W2789" s="31">
        <v>-3.71709840281037</v>
      </c>
      <c r="X2789" s="31">
        <v>-2.8286113548946807</v>
      </c>
      <c r="Y2789" s="31">
        <v>-1.9134696955415214</v>
      </c>
      <c r="Z2789" s="31">
        <v>-0.970873786407767</v>
      </c>
    </row>
    <row r="2790" spans="2:26" x14ac:dyDescent="0.2">
      <c r="B2790">
        <v>2674</v>
      </c>
      <c r="C2790" s="31">
        <v>28.659109404763754</v>
      </c>
      <c r="D2790" s="31">
        <v>202.50064117262312</v>
      </c>
      <c r="E2790" s="31">
        <v>-15.936916637247149</v>
      </c>
      <c r="F2790" s="31">
        <v>-15.415024136364567</v>
      </c>
      <c r="G2790" s="31">
        <v>-14.877474860455504</v>
      </c>
      <c r="H2790" s="31">
        <v>-14.323799106269169</v>
      </c>
      <c r="I2790" s="31">
        <v>18.757254086538659</v>
      </c>
      <c r="J2790" s="31">
        <v>18.283031860048929</v>
      </c>
      <c r="K2790" s="31">
        <v>-12.561102025996192</v>
      </c>
      <c r="L2790" s="31">
        <v>-11.937935086776077</v>
      </c>
      <c r="M2790" s="31">
        <v>-11.296073139379359</v>
      </c>
      <c r="N2790" s="31">
        <v>-10.634955333560741</v>
      </c>
      <c r="O2790" s="31">
        <v>-9.9540039935675644</v>
      </c>
      <c r="P2790" s="31">
        <v>-9.2526241133745923</v>
      </c>
      <c r="Q2790" s="31">
        <v>-8.53020283677583</v>
      </c>
      <c r="R2790" s="31">
        <v>-7.7861089218791051</v>
      </c>
      <c r="S2790" s="31">
        <v>-7.0196921895354771</v>
      </c>
      <c r="T2790" s="31">
        <v>14.95424329486131</v>
      </c>
      <c r="U2790" s="31">
        <v>-5.4171914438781874</v>
      </c>
      <c r="V2790" s="31">
        <v>-4.5797071871945336</v>
      </c>
      <c r="W2790" s="31">
        <v>-3.71709840281037</v>
      </c>
      <c r="X2790" s="31">
        <v>-2.8286113548946807</v>
      </c>
      <c r="Y2790" s="31">
        <v>-1.9134696955415214</v>
      </c>
      <c r="Z2790" s="31">
        <v>-0.970873786407767</v>
      </c>
    </row>
    <row r="2791" spans="2:26" x14ac:dyDescent="0.2">
      <c r="B2791">
        <v>2675</v>
      </c>
      <c r="C2791" s="31">
        <v>-16.935542122016354</v>
      </c>
      <c r="D2791" s="31">
        <v>-16.443608385676846</v>
      </c>
      <c r="E2791" s="31">
        <v>-15.936916637247149</v>
      </c>
      <c r="F2791" s="31">
        <v>-15.415024136364567</v>
      </c>
      <c r="G2791" s="31">
        <v>-14.877474860455504</v>
      </c>
      <c r="H2791" s="31">
        <v>24.548684010884589</v>
      </c>
      <c r="I2791" s="31">
        <v>23.891388064667559</v>
      </c>
      <c r="J2791" s="31">
        <v>-13.166118471840962</v>
      </c>
      <c r="K2791" s="31">
        <v>47.430144361728729</v>
      </c>
      <c r="L2791" s="31">
        <v>-11.937935086776077</v>
      </c>
      <c r="M2791" s="31">
        <v>-11.296073139379359</v>
      </c>
      <c r="N2791" s="31">
        <v>-10.634955333560741</v>
      </c>
      <c r="O2791" s="31">
        <v>72.353395355639137</v>
      </c>
      <c r="P2791" s="31">
        <v>-9.2526241133745923</v>
      </c>
      <c r="Q2791" s="31">
        <v>-8.53020283677583</v>
      </c>
      <c r="R2791" s="31">
        <v>329.76770792321753</v>
      </c>
      <c r="S2791" s="31">
        <v>-7.0196921895354771</v>
      </c>
      <c r="T2791" s="31">
        <v>-6.2302829552215417</v>
      </c>
      <c r="U2791" s="31">
        <v>-5.4171914438781874</v>
      </c>
      <c r="V2791" s="31">
        <v>-4.5797071871945336</v>
      </c>
      <c r="W2791" s="31">
        <v>95.185520943146088</v>
      </c>
      <c r="X2791" s="31">
        <v>-2.8286113548946807</v>
      </c>
      <c r="Y2791" s="31">
        <v>-1.9134696955415214</v>
      </c>
      <c r="Z2791" s="31">
        <v>-0.970873786407767</v>
      </c>
    </row>
    <row r="2792" spans="2:26" x14ac:dyDescent="0.2">
      <c r="B2792">
        <v>2676</v>
      </c>
      <c r="C2792" s="31">
        <v>-16.935542122016354</v>
      </c>
      <c r="D2792" s="31">
        <v>67.567062884345773</v>
      </c>
      <c r="E2792" s="31">
        <v>13.867756217144624</v>
      </c>
      <c r="F2792" s="31">
        <v>28.166587120814686</v>
      </c>
      <c r="G2792" s="31">
        <v>-14.877474860455504</v>
      </c>
      <c r="H2792" s="31">
        <v>-14.323799106269169</v>
      </c>
      <c r="I2792" s="31">
        <v>12.117146175457199</v>
      </c>
      <c r="J2792" s="31">
        <v>37.142158655514024</v>
      </c>
      <c r="K2792" s="31">
        <v>-12.561102025996192</v>
      </c>
      <c r="L2792" s="31">
        <v>37.96189328978344</v>
      </c>
      <c r="M2792" s="31">
        <v>-11.296073139379359</v>
      </c>
      <c r="N2792" s="31">
        <v>93.534537223243959</v>
      </c>
      <c r="O2792" s="31">
        <v>-9.9540039935675644</v>
      </c>
      <c r="P2792" s="31">
        <v>58.690940798562536</v>
      </c>
      <c r="Q2792" s="31">
        <v>155.38754211425729</v>
      </c>
      <c r="R2792" s="31">
        <v>-7.7861089218791051</v>
      </c>
      <c r="S2792" s="31">
        <v>-7.0196921895354771</v>
      </c>
      <c r="T2792" s="31">
        <v>-6.2302829552215417</v>
      </c>
      <c r="U2792" s="31">
        <v>-5.4171914438781874</v>
      </c>
      <c r="V2792" s="31">
        <v>-4.5797071871945336</v>
      </c>
      <c r="W2792" s="31">
        <v>-3.71709840281037</v>
      </c>
      <c r="X2792" s="31">
        <v>-2.8286113548946807</v>
      </c>
      <c r="Y2792" s="31">
        <v>-1.9134696955415214</v>
      </c>
      <c r="Z2792" s="31">
        <v>-0.970873786407767</v>
      </c>
    </row>
    <row r="2793" spans="2:26" x14ac:dyDescent="0.2">
      <c r="B2793">
        <v>2677</v>
      </c>
      <c r="C2793" s="31">
        <v>20.288476384723051</v>
      </c>
      <c r="D2793" s="31">
        <v>-16.443608385676846</v>
      </c>
      <c r="E2793" s="31">
        <v>178.94239513573217</v>
      </c>
      <c r="F2793" s="31">
        <v>50.345110111069239</v>
      </c>
      <c r="G2793" s="31">
        <v>22.314636371524628</v>
      </c>
      <c r="H2793" s="31">
        <v>113.52766131712502</v>
      </c>
      <c r="I2793" s="31">
        <v>-13.753513079457244</v>
      </c>
      <c r="J2793" s="31">
        <v>-13.166118471840962</v>
      </c>
      <c r="K2793" s="31">
        <v>-12.561102025996192</v>
      </c>
      <c r="L2793" s="31">
        <v>-11.937935086776077</v>
      </c>
      <c r="M2793" s="31">
        <v>-11.296073139379359</v>
      </c>
      <c r="N2793" s="31">
        <v>-10.634955333560741</v>
      </c>
      <c r="O2793" s="31">
        <v>-9.9540039935675644</v>
      </c>
      <c r="P2793" s="31">
        <v>-9.2526241133745923</v>
      </c>
      <c r="Q2793" s="31">
        <v>-8.53020283677583</v>
      </c>
      <c r="R2793" s="31">
        <v>-7.7861089218791051</v>
      </c>
      <c r="S2793" s="31">
        <v>-7.0196921895354771</v>
      </c>
      <c r="T2793" s="31">
        <v>-6.2302829552215417</v>
      </c>
      <c r="U2793" s="31">
        <v>29.227110420261901</v>
      </c>
      <c r="V2793" s="31">
        <v>-4.5797071871945336</v>
      </c>
      <c r="W2793" s="31">
        <v>-3.71709840281037</v>
      </c>
      <c r="X2793" s="31">
        <v>-2.8286113548946807</v>
      </c>
      <c r="Y2793" s="31">
        <v>-1.9134696955415214</v>
      </c>
      <c r="Z2793" s="31">
        <v>-0.970873786407767</v>
      </c>
    </row>
    <row r="2794" spans="2:26" x14ac:dyDescent="0.2">
      <c r="B2794">
        <v>2678</v>
      </c>
      <c r="C2794" s="31">
        <v>82.105599797036703</v>
      </c>
      <c r="D2794" s="31">
        <v>-16.443608385676846</v>
      </c>
      <c r="E2794" s="31">
        <v>13.261549288355962</v>
      </c>
      <c r="F2794" s="31">
        <v>-15.415024136364567</v>
      </c>
      <c r="G2794" s="31">
        <v>-14.877474860455504</v>
      </c>
      <c r="H2794" s="31">
        <v>88.159609044361744</v>
      </c>
      <c r="I2794" s="31">
        <v>-13.753513079457244</v>
      </c>
      <c r="J2794" s="31">
        <v>-13.166118471840962</v>
      </c>
      <c r="K2794" s="31">
        <v>-12.561102025996192</v>
      </c>
      <c r="L2794" s="31">
        <v>19.432254237941034</v>
      </c>
      <c r="M2794" s="31">
        <v>-11.296073139379359</v>
      </c>
      <c r="N2794" s="31">
        <v>77.995694214453948</v>
      </c>
      <c r="O2794" s="31">
        <v>-9.9540039935675644</v>
      </c>
      <c r="P2794" s="31">
        <v>-9.2526241133745923</v>
      </c>
      <c r="Q2794" s="31">
        <v>-8.53020283677583</v>
      </c>
      <c r="R2794" s="31">
        <v>-7.7861089218791051</v>
      </c>
      <c r="S2794" s="31">
        <v>-7.0196921895354771</v>
      </c>
      <c r="T2794" s="31">
        <v>-6.2302829552215417</v>
      </c>
      <c r="U2794" s="31">
        <v>-5.4171914438781874</v>
      </c>
      <c r="V2794" s="31">
        <v>-4.5797071871945336</v>
      </c>
      <c r="W2794" s="31">
        <v>-3.71709840281037</v>
      </c>
      <c r="X2794" s="31">
        <v>-2.8286113548946807</v>
      </c>
      <c r="Y2794" s="31">
        <v>-1.9134696955415214</v>
      </c>
      <c r="Z2794" s="31">
        <v>-0.970873786407767</v>
      </c>
    </row>
    <row r="2795" spans="2:26" x14ac:dyDescent="0.2">
      <c r="B2795">
        <v>2679</v>
      </c>
      <c r="C2795" s="31">
        <v>-16.935542122016354</v>
      </c>
      <c r="D2795" s="31">
        <v>-16.443608385676846</v>
      </c>
      <c r="E2795" s="31">
        <v>-15.936916637247149</v>
      </c>
      <c r="F2795" s="31">
        <v>-15.415024136364567</v>
      </c>
      <c r="G2795" s="31">
        <v>-14.877474860455504</v>
      </c>
      <c r="H2795" s="31">
        <v>-14.323799106269169</v>
      </c>
      <c r="I2795" s="31">
        <v>-13.753513079457244</v>
      </c>
      <c r="J2795" s="31">
        <v>-13.166118471840962</v>
      </c>
      <c r="K2795" s="31">
        <v>-12.561102025996192</v>
      </c>
      <c r="L2795" s="31">
        <v>-11.937935086776077</v>
      </c>
      <c r="M2795" s="31">
        <v>51.097054676893514</v>
      </c>
      <c r="N2795" s="31">
        <v>-10.634955333560741</v>
      </c>
      <c r="O2795" s="31">
        <v>-9.9540039935675644</v>
      </c>
      <c r="P2795" s="31">
        <v>-9.2526241133745923</v>
      </c>
      <c r="Q2795" s="31">
        <v>-8.53020283677583</v>
      </c>
      <c r="R2795" s="31">
        <v>186.84208983389894</v>
      </c>
      <c r="S2795" s="31">
        <v>-7.0196921895354771</v>
      </c>
      <c r="T2795" s="31">
        <v>-6.2302829552215417</v>
      </c>
      <c r="U2795" s="31">
        <v>-5.4171914438781874</v>
      </c>
      <c r="V2795" s="31">
        <v>-4.5797071871945336</v>
      </c>
      <c r="W2795" s="31">
        <v>-3.71709840281037</v>
      </c>
      <c r="X2795" s="31">
        <v>-2.8286113548946807</v>
      </c>
      <c r="Y2795" s="31">
        <v>-1.9134696955415214</v>
      </c>
      <c r="Z2795" s="31">
        <v>-0.970873786407767</v>
      </c>
    </row>
    <row r="2796" spans="2:26" x14ac:dyDescent="0.2">
      <c r="B2796">
        <v>2680</v>
      </c>
      <c r="C2796" s="31">
        <v>-16.935542122016354</v>
      </c>
      <c r="D2796" s="31">
        <v>-16.443608385676846</v>
      </c>
      <c r="E2796" s="31">
        <v>-15.936916637247149</v>
      </c>
      <c r="F2796" s="31">
        <v>-15.415024136364567</v>
      </c>
      <c r="G2796" s="31">
        <v>183.89473644663371</v>
      </c>
      <c r="H2796" s="31">
        <v>48.702864193467931</v>
      </c>
      <c r="I2796" s="31">
        <v>-13.753513079457244</v>
      </c>
      <c r="J2796" s="31">
        <v>-13.166118471840962</v>
      </c>
      <c r="K2796" s="31">
        <v>-12.561102025996192</v>
      </c>
      <c r="L2796" s="31">
        <v>71.128965909555987</v>
      </c>
      <c r="M2796" s="31">
        <v>-11.296073139379359</v>
      </c>
      <c r="N2796" s="31">
        <v>-10.634955333560741</v>
      </c>
      <c r="O2796" s="31">
        <v>31.176260116341275</v>
      </c>
      <c r="P2796" s="31">
        <v>-9.2526241133745923</v>
      </c>
      <c r="Q2796" s="31">
        <v>-8.53020283677583</v>
      </c>
      <c r="R2796" s="31">
        <v>36.103093298130801</v>
      </c>
      <c r="S2796" s="31">
        <v>-7.0196921895354771</v>
      </c>
      <c r="T2796" s="31">
        <v>-6.2302829552215417</v>
      </c>
      <c r="U2796" s="31">
        <v>-5.4171914438781874</v>
      </c>
      <c r="V2796" s="31">
        <v>-4.5797071871945336</v>
      </c>
      <c r="W2796" s="31">
        <v>-3.71709840281037</v>
      </c>
      <c r="X2796" s="31">
        <v>-2.8286113548946807</v>
      </c>
      <c r="Y2796" s="31">
        <v>-1.9134696955415214</v>
      </c>
      <c r="Z2796" s="31">
        <v>-0.970873786407767</v>
      </c>
    </row>
    <row r="2797" spans="2:26" x14ac:dyDescent="0.2">
      <c r="B2797">
        <v>2681</v>
      </c>
      <c r="C2797" s="31">
        <v>69.18733235460796</v>
      </c>
      <c r="D2797" s="31">
        <v>-16.443608385676846</v>
      </c>
      <c r="E2797" s="31">
        <v>40.843051664587165</v>
      </c>
      <c r="F2797" s="31">
        <v>227.65737071729222</v>
      </c>
      <c r="G2797" s="31">
        <v>-14.877474860455504</v>
      </c>
      <c r="H2797" s="31">
        <v>53.105770280414127</v>
      </c>
      <c r="I2797" s="31">
        <v>-13.753513079457244</v>
      </c>
      <c r="J2797" s="31">
        <v>39.618776205508098</v>
      </c>
      <c r="K2797" s="31">
        <v>-12.561102025996192</v>
      </c>
      <c r="L2797" s="31">
        <v>60.365892535772005</v>
      </c>
      <c r="M2797" s="31">
        <v>-11.296073139379359</v>
      </c>
      <c r="N2797" s="31">
        <v>181.41569543210775</v>
      </c>
      <c r="O2797" s="31">
        <v>32.385542881626421</v>
      </c>
      <c r="P2797" s="31">
        <v>-9.2526241133745923</v>
      </c>
      <c r="Q2797" s="31">
        <v>-8.53020283677583</v>
      </c>
      <c r="R2797" s="31">
        <v>-7.7861089218791051</v>
      </c>
      <c r="S2797" s="31">
        <v>-7.0196921895354771</v>
      </c>
      <c r="T2797" s="31">
        <v>-6.2302829552215417</v>
      </c>
      <c r="U2797" s="31">
        <v>-5.4171914438781874</v>
      </c>
      <c r="V2797" s="31">
        <v>-4.5797071871945336</v>
      </c>
      <c r="W2797" s="31">
        <v>-3.71709840281037</v>
      </c>
      <c r="X2797" s="31">
        <v>-2.8286113548946807</v>
      </c>
      <c r="Y2797" s="31">
        <v>-1.9134696955415214</v>
      </c>
      <c r="Z2797" s="31">
        <v>-0.970873786407767</v>
      </c>
    </row>
    <row r="2798" spans="2:26" x14ac:dyDescent="0.2">
      <c r="B2798">
        <v>2682</v>
      </c>
      <c r="C2798" s="31">
        <v>-16.935542122016354</v>
      </c>
      <c r="D2798" s="31">
        <v>-16.443608385676846</v>
      </c>
      <c r="E2798" s="31">
        <v>-15.936916637247149</v>
      </c>
      <c r="F2798" s="31">
        <v>50.802855652973243</v>
      </c>
      <c r="G2798" s="31">
        <v>39.906104429201989</v>
      </c>
      <c r="H2798" s="31">
        <v>-14.323799106269169</v>
      </c>
      <c r="I2798" s="31">
        <v>-13.753513079457244</v>
      </c>
      <c r="J2798" s="31">
        <v>-13.166118471840962</v>
      </c>
      <c r="K2798" s="31">
        <v>11.431476858758691</v>
      </c>
      <c r="L2798" s="31">
        <v>-11.937935086776077</v>
      </c>
      <c r="M2798" s="31">
        <v>-11.296073139379359</v>
      </c>
      <c r="N2798" s="31">
        <v>-10.634955333560741</v>
      </c>
      <c r="O2798" s="31">
        <v>-9.9540039935675644</v>
      </c>
      <c r="P2798" s="31">
        <v>-9.2526241133745923</v>
      </c>
      <c r="Q2798" s="31">
        <v>-8.53020283677583</v>
      </c>
      <c r="R2798" s="31">
        <v>-7.7861089218791051</v>
      </c>
      <c r="S2798" s="31">
        <v>83.588126342008877</v>
      </c>
      <c r="T2798" s="31">
        <v>-6.2302829552215417</v>
      </c>
      <c r="U2798" s="31">
        <v>-5.4171914438781874</v>
      </c>
      <c r="V2798" s="31">
        <v>-4.5797071871945336</v>
      </c>
      <c r="W2798" s="31">
        <v>-3.71709840281037</v>
      </c>
      <c r="X2798" s="31">
        <v>-2.8286113548946807</v>
      </c>
      <c r="Y2798" s="31">
        <v>-1.9134696955415214</v>
      </c>
      <c r="Z2798" s="31">
        <v>-0.970873786407767</v>
      </c>
    </row>
    <row r="2799" spans="2:26" x14ac:dyDescent="0.2">
      <c r="B2799">
        <v>2683</v>
      </c>
      <c r="C2799" s="31">
        <v>-16.935542122016354</v>
      </c>
      <c r="D2799" s="31">
        <v>86.018710138893539</v>
      </c>
      <c r="E2799" s="31">
        <v>-15.936916637247149</v>
      </c>
      <c r="F2799" s="31">
        <v>-15.415024136364567</v>
      </c>
      <c r="G2799" s="31">
        <v>-14.877474860455504</v>
      </c>
      <c r="H2799" s="31">
        <v>-14.323799106269169</v>
      </c>
      <c r="I2799" s="31">
        <v>-13.753513079457244</v>
      </c>
      <c r="J2799" s="31">
        <v>-13.166118471840962</v>
      </c>
      <c r="K2799" s="31">
        <v>36.610842471519824</v>
      </c>
      <c r="L2799" s="31">
        <v>-11.937935086776077</v>
      </c>
      <c r="M2799" s="31">
        <v>80.968022717421889</v>
      </c>
      <c r="N2799" s="31">
        <v>-10.634955333560741</v>
      </c>
      <c r="O2799" s="31">
        <v>111.09940036465878</v>
      </c>
      <c r="P2799" s="31">
        <v>-9.2526241133745923</v>
      </c>
      <c r="Q2799" s="31">
        <v>-8.53020283677583</v>
      </c>
      <c r="R2799" s="31">
        <v>38.556419672987225</v>
      </c>
      <c r="S2799" s="31">
        <v>-7.0196921895354771</v>
      </c>
      <c r="T2799" s="31">
        <v>-6.2302829552215417</v>
      </c>
      <c r="U2799" s="31">
        <v>-5.4171914438781874</v>
      </c>
      <c r="V2799" s="31">
        <v>34.963642952076064</v>
      </c>
      <c r="W2799" s="31">
        <v>-3.71709840281037</v>
      </c>
      <c r="X2799" s="31">
        <v>-2.8286113548946807</v>
      </c>
      <c r="Y2799" s="31">
        <v>-1.9134696955415214</v>
      </c>
      <c r="Z2799" s="31">
        <v>-0.970873786407767</v>
      </c>
    </row>
    <row r="2800" spans="2:26" x14ac:dyDescent="0.2">
      <c r="B2800">
        <v>2684</v>
      </c>
      <c r="C2800" s="31">
        <v>97.184031431447011</v>
      </c>
      <c r="D2800" s="31">
        <v>114.65155654701485</v>
      </c>
      <c r="E2800" s="31">
        <v>-15.936916637247149</v>
      </c>
      <c r="F2800" s="31">
        <v>-15.415024136364567</v>
      </c>
      <c r="G2800" s="31">
        <v>-14.877474860455504</v>
      </c>
      <c r="H2800" s="31">
        <v>-14.323799106269169</v>
      </c>
      <c r="I2800" s="31">
        <v>-13.753513079457244</v>
      </c>
      <c r="J2800" s="31">
        <v>-13.166118471840962</v>
      </c>
      <c r="K2800" s="31">
        <v>-12.561102025996192</v>
      </c>
      <c r="L2800" s="31">
        <v>-11.937935086776077</v>
      </c>
      <c r="M2800" s="31">
        <v>133.20573028534196</v>
      </c>
      <c r="N2800" s="31">
        <v>-10.634955333560741</v>
      </c>
      <c r="O2800" s="31">
        <v>-9.9540039935675644</v>
      </c>
      <c r="P2800" s="31">
        <v>-9.2526241133745923</v>
      </c>
      <c r="Q2800" s="31">
        <v>-8.53020283677583</v>
      </c>
      <c r="R2800" s="31">
        <v>51.37486322413374</v>
      </c>
      <c r="S2800" s="31">
        <v>-7.0196921895354771</v>
      </c>
      <c r="T2800" s="31">
        <v>-6.2302829552215417</v>
      </c>
      <c r="U2800" s="31">
        <v>-5.4171914438781874</v>
      </c>
      <c r="V2800" s="31">
        <v>-4.5797071871945336</v>
      </c>
      <c r="W2800" s="31">
        <v>-3.71709840281037</v>
      </c>
      <c r="X2800" s="31">
        <v>-2.8286113548946807</v>
      </c>
      <c r="Y2800" s="31">
        <v>-1.9134696955415214</v>
      </c>
      <c r="Z2800" s="31">
        <v>-0.970873786407767</v>
      </c>
    </row>
    <row r="2801" spans="2:26" x14ac:dyDescent="0.2">
      <c r="B2801">
        <v>2685</v>
      </c>
      <c r="C2801" s="31">
        <v>108.61213577419304</v>
      </c>
      <c r="D2801" s="31">
        <v>-16.443608385676846</v>
      </c>
      <c r="E2801" s="31">
        <v>37.423793434258712</v>
      </c>
      <c r="F2801" s="31">
        <v>-15.415024136364567</v>
      </c>
      <c r="G2801" s="31">
        <v>-14.877474860455504</v>
      </c>
      <c r="H2801" s="31">
        <v>154.57038973911585</v>
      </c>
      <c r="I2801" s="31">
        <v>-13.753513079457244</v>
      </c>
      <c r="J2801" s="31">
        <v>14.14636985276093</v>
      </c>
      <c r="K2801" s="31">
        <v>-12.561102025996192</v>
      </c>
      <c r="L2801" s="31">
        <v>-11.937935086776077</v>
      </c>
      <c r="M2801" s="31">
        <v>114.67042465727143</v>
      </c>
      <c r="N2801" s="31">
        <v>34.795885140707476</v>
      </c>
      <c r="O2801" s="31">
        <v>-9.9540039935675644</v>
      </c>
      <c r="P2801" s="31">
        <v>-9.2526241133745923</v>
      </c>
      <c r="Q2801" s="31">
        <v>-8.53020283677583</v>
      </c>
      <c r="R2801" s="31">
        <v>-7.7861089218791051</v>
      </c>
      <c r="S2801" s="31">
        <v>-7.0196921895354771</v>
      </c>
      <c r="T2801" s="31">
        <v>-6.2302829552215417</v>
      </c>
      <c r="U2801" s="31">
        <v>-5.4171914438781874</v>
      </c>
      <c r="V2801" s="31">
        <v>-4.5797071871945336</v>
      </c>
      <c r="W2801" s="31">
        <v>-3.71709840281037</v>
      </c>
      <c r="X2801" s="31">
        <v>-2.8286113548946807</v>
      </c>
      <c r="Y2801" s="31">
        <v>-1.9134696955415214</v>
      </c>
      <c r="Z2801" s="31">
        <v>-0.970873786407767</v>
      </c>
    </row>
    <row r="2802" spans="2:26" x14ac:dyDescent="0.2">
      <c r="B2802">
        <v>2686</v>
      </c>
      <c r="C2802" s="31">
        <v>20.125644479376781</v>
      </c>
      <c r="D2802" s="31">
        <v>88.96482280422785</v>
      </c>
      <c r="E2802" s="31">
        <v>111.45920405410924</v>
      </c>
      <c r="F2802" s="31">
        <v>235.88432159975417</v>
      </c>
      <c r="G2802" s="31">
        <v>-14.877474860455504</v>
      </c>
      <c r="H2802" s="31">
        <v>-14.323799106269169</v>
      </c>
      <c r="I2802" s="31">
        <v>-13.753513079457244</v>
      </c>
      <c r="J2802" s="31">
        <v>-13.166118471840962</v>
      </c>
      <c r="K2802" s="31">
        <v>-12.561102025996192</v>
      </c>
      <c r="L2802" s="31">
        <v>100.82598370821142</v>
      </c>
      <c r="M2802" s="31">
        <v>-11.296073139379359</v>
      </c>
      <c r="N2802" s="31">
        <v>-10.634955333560741</v>
      </c>
      <c r="O2802" s="31">
        <v>-9.9540039935675644</v>
      </c>
      <c r="P2802" s="31">
        <v>19.531721483223571</v>
      </c>
      <c r="Q2802" s="31">
        <v>-8.53020283677583</v>
      </c>
      <c r="R2802" s="31">
        <v>-7.7861089218791051</v>
      </c>
      <c r="S2802" s="31">
        <v>-7.0196921895354771</v>
      </c>
      <c r="T2802" s="31">
        <v>-6.2302829552215417</v>
      </c>
      <c r="U2802" s="31">
        <v>-5.4171914438781874</v>
      </c>
      <c r="V2802" s="31">
        <v>-4.5797071871945336</v>
      </c>
      <c r="W2802" s="31">
        <v>-3.71709840281037</v>
      </c>
      <c r="X2802" s="31">
        <v>-2.8286113548946807</v>
      </c>
      <c r="Y2802" s="31">
        <v>-1.9134696955415214</v>
      </c>
      <c r="Z2802" s="31">
        <v>-0.970873786407767</v>
      </c>
    </row>
    <row r="2803" spans="2:26" x14ac:dyDescent="0.2">
      <c r="B2803">
        <v>2687</v>
      </c>
      <c r="C2803" s="31">
        <v>-16.935542122016354</v>
      </c>
      <c r="D2803" s="31">
        <v>-16.443608385676846</v>
      </c>
      <c r="E2803" s="31">
        <v>-15.936916637247149</v>
      </c>
      <c r="F2803" s="31">
        <v>-15.415024136364567</v>
      </c>
      <c r="G2803" s="31">
        <v>25.2814852400777</v>
      </c>
      <c r="H2803" s="31">
        <v>30.66678174575998</v>
      </c>
      <c r="I2803" s="31">
        <v>130.92514398348607</v>
      </c>
      <c r="J2803" s="31">
        <v>-13.166118471840962</v>
      </c>
      <c r="K2803" s="31">
        <v>42.156222439981505</v>
      </c>
      <c r="L2803" s="31">
        <v>47.514103892530599</v>
      </c>
      <c r="M2803" s="31">
        <v>-11.296073139379359</v>
      </c>
      <c r="N2803" s="31">
        <v>-10.634955333560741</v>
      </c>
      <c r="O2803" s="31">
        <v>-9.9540039935675644</v>
      </c>
      <c r="P2803" s="31">
        <v>-9.2526241133745923</v>
      </c>
      <c r="Q2803" s="31">
        <v>-8.53020283677583</v>
      </c>
      <c r="R2803" s="31">
        <v>32.879127802700488</v>
      </c>
      <c r="S2803" s="31">
        <v>-7.0196921895354771</v>
      </c>
      <c r="T2803" s="31">
        <v>-6.2302829552215417</v>
      </c>
      <c r="U2803" s="31">
        <v>-5.4171914438781874</v>
      </c>
      <c r="V2803" s="31">
        <v>-4.5797071871945336</v>
      </c>
      <c r="W2803" s="31">
        <v>29.646740119396771</v>
      </c>
      <c r="X2803" s="31">
        <v>-2.8286113548946807</v>
      </c>
      <c r="Y2803" s="31">
        <v>-1.9134696955415214</v>
      </c>
      <c r="Z2803" s="31">
        <v>-0.970873786407767</v>
      </c>
    </row>
    <row r="2804" spans="2:26" x14ac:dyDescent="0.2">
      <c r="B2804">
        <v>2688</v>
      </c>
      <c r="C2804" s="31">
        <v>-16.935542122016354</v>
      </c>
      <c r="D2804" s="31">
        <v>28.662044909031234</v>
      </c>
      <c r="E2804" s="31">
        <v>32.31975368138032</v>
      </c>
      <c r="F2804" s="31">
        <v>-15.415024136364567</v>
      </c>
      <c r="G2804" s="31">
        <v>-14.877474860455504</v>
      </c>
      <c r="H2804" s="31">
        <v>-14.323799106269169</v>
      </c>
      <c r="I2804" s="31">
        <v>14.040966987241491</v>
      </c>
      <c r="J2804" s="31">
        <v>-13.166118471840962</v>
      </c>
      <c r="K2804" s="31">
        <v>-12.561102025996192</v>
      </c>
      <c r="L2804" s="31">
        <v>-11.937935086776077</v>
      </c>
      <c r="M2804" s="31">
        <v>-11.296073139379359</v>
      </c>
      <c r="N2804" s="31">
        <v>-10.634955333560741</v>
      </c>
      <c r="O2804" s="31">
        <v>-9.9540039935675644</v>
      </c>
      <c r="P2804" s="31">
        <v>-9.2526241133745923</v>
      </c>
      <c r="Q2804" s="31">
        <v>-8.53020283677583</v>
      </c>
      <c r="R2804" s="31">
        <v>-7.7861089218791051</v>
      </c>
      <c r="S2804" s="31">
        <v>-7.0196921895354771</v>
      </c>
      <c r="T2804" s="31">
        <v>-6.2302829552215417</v>
      </c>
      <c r="U2804" s="31">
        <v>-5.4171914438781874</v>
      </c>
      <c r="V2804" s="31">
        <v>-4.5797071871945336</v>
      </c>
      <c r="W2804" s="31">
        <v>-3.71709840281037</v>
      </c>
      <c r="X2804" s="31">
        <v>-2.8286113548946807</v>
      </c>
      <c r="Y2804" s="31">
        <v>-1.9134696955415214</v>
      </c>
      <c r="Z2804" s="31">
        <v>-0.970873786407767</v>
      </c>
    </row>
    <row r="2805" spans="2:26" x14ac:dyDescent="0.2">
      <c r="B2805">
        <v>2689</v>
      </c>
      <c r="C2805" s="31">
        <v>-16.935542122016354</v>
      </c>
      <c r="D2805" s="31">
        <v>26.520728081167807</v>
      </c>
      <c r="E2805" s="31">
        <v>10.812466002318288</v>
      </c>
      <c r="F2805" s="31">
        <v>-15.415024136364567</v>
      </c>
      <c r="G2805" s="31">
        <v>32.511182799128896</v>
      </c>
      <c r="H2805" s="31">
        <v>-14.323799106269169</v>
      </c>
      <c r="I2805" s="31">
        <v>79.812166390555888</v>
      </c>
      <c r="J2805" s="31">
        <v>229.24294384646419</v>
      </c>
      <c r="K2805" s="31">
        <v>-12.561102025996192</v>
      </c>
      <c r="L2805" s="31">
        <v>-11.937935086776077</v>
      </c>
      <c r="M2805" s="31">
        <v>-11.296073139379359</v>
      </c>
      <c r="N2805" s="31">
        <v>-10.634955333560741</v>
      </c>
      <c r="O2805" s="31">
        <v>-9.9540039935675644</v>
      </c>
      <c r="P2805" s="31">
        <v>-9.2526241133745923</v>
      </c>
      <c r="Q2805" s="31">
        <v>-8.53020283677583</v>
      </c>
      <c r="R2805" s="31">
        <v>-7.7861089218791051</v>
      </c>
      <c r="S2805" s="31">
        <v>-7.0196921895354771</v>
      </c>
      <c r="T2805" s="31">
        <v>-6.2302829552215417</v>
      </c>
      <c r="U2805" s="31">
        <v>-5.4171914438781874</v>
      </c>
      <c r="V2805" s="31">
        <v>-4.5797071871945336</v>
      </c>
      <c r="W2805" s="31">
        <v>-3.71709840281037</v>
      </c>
      <c r="X2805" s="31">
        <v>-2.8286113548946807</v>
      </c>
      <c r="Y2805" s="31">
        <v>-1.9134696955415214</v>
      </c>
      <c r="Z2805" s="31">
        <v>-0.970873786407767</v>
      </c>
    </row>
    <row r="2806" spans="2:26" x14ac:dyDescent="0.2">
      <c r="B2806">
        <v>2690</v>
      </c>
      <c r="C2806" s="31">
        <v>13.601964606002813</v>
      </c>
      <c r="D2806" s="31">
        <v>15.769214735676815</v>
      </c>
      <c r="E2806" s="31">
        <v>-15.936916637247149</v>
      </c>
      <c r="F2806" s="31">
        <v>-15.415024136364567</v>
      </c>
      <c r="G2806" s="31">
        <v>-14.877474860455504</v>
      </c>
      <c r="H2806" s="31">
        <v>199.59058876814575</v>
      </c>
      <c r="I2806" s="31">
        <v>-13.753513079457244</v>
      </c>
      <c r="J2806" s="31">
        <v>-13.166118471840962</v>
      </c>
      <c r="K2806" s="31">
        <v>-12.561102025996192</v>
      </c>
      <c r="L2806" s="31">
        <v>-11.937935086776077</v>
      </c>
      <c r="M2806" s="31">
        <v>-11.296073139379359</v>
      </c>
      <c r="N2806" s="31">
        <v>-10.634955333560741</v>
      </c>
      <c r="O2806" s="31">
        <v>-9.9540039935675644</v>
      </c>
      <c r="P2806" s="31">
        <v>-9.2526241133745923</v>
      </c>
      <c r="Q2806" s="31">
        <v>-8.53020283677583</v>
      </c>
      <c r="R2806" s="31">
        <v>182.42474585372304</v>
      </c>
      <c r="S2806" s="31">
        <v>-7.0196921895354771</v>
      </c>
      <c r="T2806" s="31">
        <v>-6.2302829552215417</v>
      </c>
      <c r="U2806" s="31">
        <v>36.665964481758934</v>
      </c>
      <c r="V2806" s="31">
        <v>-4.5797071871945336</v>
      </c>
      <c r="W2806" s="31">
        <v>-3.71709840281037</v>
      </c>
      <c r="X2806" s="31">
        <v>-2.8286113548946807</v>
      </c>
      <c r="Y2806" s="31">
        <v>-1.9134696955415214</v>
      </c>
      <c r="Z2806" s="31">
        <v>-0.970873786407767</v>
      </c>
    </row>
    <row r="2807" spans="2:26" x14ac:dyDescent="0.2">
      <c r="B2807">
        <v>2691</v>
      </c>
      <c r="C2807" s="31">
        <v>-16.935542122016354</v>
      </c>
      <c r="D2807" s="31">
        <v>37.744261880588418</v>
      </c>
      <c r="E2807" s="31">
        <v>-15.936916637247149</v>
      </c>
      <c r="F2807" s="31">
        <v>-15.415024136364567</v>
      </c>
      <c r="G2807" s="31">
        <v>72.980662239496255</v>
      </c>
      <c r="H2807" s="31">
        <v>-14.323799106269169</v>
      </c>
      <c r="I2807" s="31">
        <v>27.777225347571086</v>
      </c>
      <c r="J2807" s="31">
        <v>-13.166118471840962</v>
      </c>
      <c r="K2807" s="31">
        <v>-12.561102025996192</v>
      </c>
      <c r="L2807" s="31">
        <v>-11.937935086776077</v>
      </c>
      <c r="M2807" s="31">
        <v>79.690838780179817</v>
      </c>
      <c r="N2807" s="31">
        <v>-10.634955333560741</v>
      </c>
      <c r="O2807" s="31">
        <v>-9.9540039935675644</v>
      </c>
      <c r="P2807" s="31">
        <v>-9.2526241133745923</v>
      </c>
      <c r="Q2807" s="31">
        <v>-8.53020283677583</v>
      </c>
      <c r="R2807" s="31">
        <v>-7.7861089218791051</v>
      </c>
      <c r="S2807" s="31">
        <v>-7.0196921895354771</v>
      </c>
      <c r="T2807" s="31">
        <v>-6.2302829552215417</v>
      </c>
      <c r="U2807" s="31">
        <v>-5.4171914438781874</v>
      </c>
      <c r="V2807" s="31">
        <v>-4.5797071871945336</v>
      </c>
      <c r="W2807" s="31">
        <v>-3.71709840281037</v>
      </c>
      <c r="X2807" s="31">
        <v>-2.8286113548946807</v>
      </c>
      <c r="Y2807" s="31">
        <v>-1.9134696955415214</v>
      </c>
      <c r="Z2807" s="31">
        <v>-0.970873786407767</v>
      </c>
    </row>
    <row r="2808" spans="2:26" x14ac:dyDescent="0.2">
      <c r="B2808">
        <v>2692</v>
      </c>
      <c r="C2808" s="31">
        <v>-16.935542122016354</v>
      </c>
      <c r="D2808" s="31">
        <v>70.544694947558625</v>
      </c>
      <c r="E2808" s="31">
        <v>-15.936916637247149</v>
      </c>
      <c r="F2808" s="31">
        <v>-15.415024136364567</v>
      </c>
      <c r="G2808" s="31">
        <v>-14.877474860455504</v>
      </c>
      <c r="H2808" s="31">
        <v>-14.323799106269169</v>
      </c>
      <c r="I2808" s="31">
        <v>-13.753513079457244</v>
      </c>
      <c r="J2808" s="31">
        <v>-13.166118471840962</v>
      </c>
      <c r="K2808" s="31">
        <v>-12.561102025996192</v>
      </c>
      <c r="L2808" s="31">
        <v>-11.937935086776077</v>
      </c>
      <c r="M2808" s="31">
        <v>-11.296073139379359</v>
      </c>
      <c r="N2808" s="31">
        <v>-10.634955333560741</v>
      </c>
      <c r="O2808" s="31">
        <v>-9.9540039935675644</v>
      </c>
      <c r="P2808" s="31">
        <v>-9.2526241133745923</v>
      </c>
      <c r="Q2808" s="31">
        <v>-8.53020283677583</v>
      </c>
      <c r="R2808" s="31">
        <v>-7.7861089218791051</v>
      </c>
      <c r="S2808" s="31">
        <v>-7.0196921895354771</v>
      </c>
      <c r="T2808" s="31">
        <v>-6.2302829552215417</v>
      </c>
      <c r="U2808" s="31">
        <v>-5.4171914438781874</v>
      </c>
      <c r="V2808" s="31">
        <v>-4.5797071871945336</v>
      </c>
      <c r="W2808" s="31">
        <v>-3.71709840281037</v>
      </c>
      <c r="X2808" s="31">
        <v>-2.8286113548946807</v>
      </c>
      <c r="Y2808" s="31">
        <v>-1.9134696955415214</v>
      </c>
      <c r="Z2808" s="31">
        <v>-0.970873786407767</v>
      </c>
    </row>
    <row r="2809" spans="2:26" x14ac:dyDescent="0.2">
      <c r="B2809">
        <v>2693</v>
      </c>
      <c r="C2809" s="31">
        <v>-16.935542122016354</v>
      </c>
      <c r="D2809" s="31">
        <v>-16.443608385676846</v>
      </c>
      <c r="E2809" s="31">
        <v>-15.936916637247149</v>
      </c>
      <c r="F2809" s="31">
        <v>-15.415024136364567</v>
      </c>
      <c r="G2809" s="31">
        <v>-14.877474860455504</v>
      </c>
      <c r="H2809" s="31">
        <v>192.70757311346355</v>
      </c>
      <c r="I2809" s="31">
        <v>-13.753513079457244</v>
      </c>
      <c r="J2809" s="31">
        <v>119.53658537614861</v>
      </c>
      <c r="K2809" s="31">
        <v>-12.561102025996192</v>
      </c>
      <c r="L2809" s="31">
        <v>-11.937935086776077</v>
      </c>
      <c r="M2809" s="31">
        <v>-11.296073139379359</v>
      </c>
      <c r="N2809" s="31">
        <v>-10.634955333560741</v>
      </c>
      <c r="O2809" s="31">
        <v>-9.9540039935675644</v>
      </c>
      <c r="P2809" s="31">
        <v>-9.2526241133745923</v>
      </c>
      <c r="Q2809" s="31">
        <v>-8.53020283677583</v>
      </c>
      <c r="R2809" s="31">
        <v>-7.7861089218791051</v>
      </c>
      <c r="S2809" s="31">
        <v>202.05250950986598</v>
      </c>
      <c r="T2809" s="31">
        <v>-6.2302829552215417</v>
      </c>
      <c r="U2809" s="31">
        <v>-5.4171914438781874</v>
      </c>
      <c r="V2809" s="31">
        <v>-4.5797071871945336</v>
      </c>
      <c r="W2809" s="31">
        <v>-3.71709840281037</v>
      </c>
      <c r="X2809" s="31">
        <v>-2.8286113548946807</v>
      </c>
      <c r="Y2809" s="31">
        <v>-1.9134696955415214</v>
      </c>
      <c r="Z2809" s="31">
        <v>-0.970873786407767</v>
      </c>
    </row>
    <row r="2810" spans="2:26" x14ac:dyDescent="0.2">
      <c r="B2810">
        <v>2694</v>
      </c>
      <c r="C2810" s="31">
        <v>-16.935542122016354</v>
      </c>
      <c r="D2810" s="31">
        <v>107.21066866608803</v>
      </c>
      <c r="E2810" s="31">
        <v>37.405385960461352</v>
      </c>
      <c r="F2810" s="31">
        <v>-15.415024136364567</v>
      </c>
      <c r="G2810" s="31">
        <v>-14.877474860455504</v>
      </c>
      <c r="H2810" s="31">
        <v>-14.323799106269169</v>
      </c>
      <c r="I2810" s="31">
        <v>-13.753513079457244</v>
      </c>
      <c r="J2810" s="31">
        <v>-13.166118471840962</v>
      </c>
      <c r="K2810" s="31">
        <v>61.594988941703356</v>
      </c>
      <c r="L2810" s="31">
        <v>-11.937935086776077</v>
      </c>
      <c r="M2810" s="31">
        <v>-11.296073139379359</v>
      </c>
      <c r="N2810" s="31">
        <v>-10.634955333560741</v>
      </c>
      <c r="O2810" s="31">
        <v>-9.9540039935675644</v>
      </c>
      <c r="P2810" s="31">
        <v>-9.2526241133745923</v>
      </c>
      <c r="Q2810" s="31">
        <v>-8.53020283677583</v>
      </c>
      <c r="R2810" s="31">
        <v>-7.7861089218791051</v>
      </c>
      <c r="S2810" s="31">
        <v>-7.0196921895354771</v>
      </c>
      <c r="T2810" s="31">
        <v>-6.2302829552215417</v>
      </c>
      <c r="U2810" s="31">
        <v>-5.4171914438781874</v>
      </c>
      <c r="V2810" s="31">
        <v>-4.5797071871945336</v>
      </c>
      <c r="W2810" s="31">
        <v>-3.71709840281037</v>
      </c>
      <c r="X2810" s="31">
        <v>-2.8286113548946807</v>
      </c>
      <c r="Y2810" s="31">
        <v>-1.9134696955415214</v>
      </c>
      <c r="Z2810" s="31">
        <v>-0.970873786407767</v>
      </c>
    </row>
    <row r="2811" spans="2:26" x14ac:dyDescent="0.2">
      <c r="B2811">
        <v>2695</v>
      </c>
      <c r="C2811" s="31">
        <v>-16.935542122016354</v>
      </c>
      <c r="D2811" s="31">
        <v>-16.443608385676846</v>
      </c>
      <c r="E2811" s="31">
        <v>-15.936916637247149</v>
      </c>
      <c r="F2811" s="31">
        <v>-15.415024136364567</v>
      </c>
      <c r="G2811" s="31">
        <v>-14.877474860455504</v>
      </c>
      <c r="H2811" s="31">
        <v>41.185528937310998</v>
      </c>
      <c r="I2811" s="31">
        <v>-13.753513079457244</v>
      </c>
      <c r="J2811" s="31">
        <v>-13.166118471840962</v>
      </c>
      <c r="K2811" s="31">
        <v>-12.561102025996192</v>
      </c>
      <c r="L2811" s="31">
        <v>-11.937935086776077</v>
      </c>
      <c r="M2811" s="31">
        <v>165.72002128651607</v>
      </c>
      <c r="N2811" s="31">
        <v>-10.634955333560741</v>
      </c>
      <c r="O2811" s="31">
        <v>-9.9540039935675644</v>
      </c>
      <c r="P2811" s="31">
        <v>29.938184696772989</v>
      </c>
      <c r="Q2811" s="31">
        <v>-8.53020283677583</v>
      </c>
      <c r="R2811" s="31">
        <v>-7.7861089218791051</v>
      </c>
      <c r="S2811" s="31">
        <v>-7.0196921895354771</v>
      </c>
      <c r="T2811" s="31">
        <v>-6.2302829552215417</v>
      </c>
      <c r="U2811" s="31">
        <v>-5.4171914438781874</v>
      </c>
      <c r="V2811" s="31">
        <v>-4.5797071871945336</v>
      </c>
      <c r="W2811" s="31">
        <v>-3.71709840281037</v>
      </c>
      <c r="X2811" s="31">
        <v>-2.8286113548946807</v>
      </c>
      <c r="Y2811" s="31">
        <v>-1.9134696955415214</v>
      </c>
      <c r="Z2811" s="31">
        <v>-0.970873786407767</v>
      </c>
    </row>
    <row r="2812" spans="2:26" x14ac:dyDescent="0.2">
      <c r="B2812">
        <v>2696</v>
      </c>
      <c r="C2812" s="31">
        <v>-16.935542122016354</v>
      </c>
      <c r="D2812" s="31">
        <v>108.30677808554222</v>
      </c>
      <c r="E2812" s="31">
        <v>100.94138832526873</v>
      </c>
      <c r="F2812" s="31">
        <v>223.9333993350298</v>
      </c>
      <c r="G2812" s="31">
        <v>38.92771163272139</v>
      </c>
      <c r="H2812" s="31">
        <v>-14.323799106269169</v>
      </c>
      <c r="I2812" s="31">
        <v>-13.753513079457244</v>
      </c>
      <c r="J2812" s="31">
        <v>-13.166118471840962</v>
      </c>
      <c r="K2812" s="31">
        <v>-12.561102025996192</v>
      </c>
      <c r="L2812" s="31">
        <v>-11.937935086776077</v>
      </c>
      <c r="M2812" s="31">
        <v>-11.296073139379359</v>
      </c>
      <c r="N2812" s="31">
        <v>-10.634955333560741</v>
      </c>
      <c r="O2812" s="31">
        <v>150.84652073746167</v>
      </c>
      <c r="P2812" s="31">
        <v>-9.2526241133745923</v>
      </c>
      <c r="Q2812" s="31">
        <v>-8.53020283677583</v>
      </c>
      <c r="R2812" s="31">
        <v>-7.7861089218791051</v>
      </c>
      <c r="S2812" s="31">
        <v>-7.0196921895354771</v>
      </c>
      <c r="T2812" s="31">
        <v>-6.2302829552215417</v>
      </c>
      <c r="U2812" s="31">
        <v>-5.4171914438781874</v>
      </c>
      <c r="V2812" s="31">
        <v>-4.5797071871945336</v>
      </c>
      <c r="W2812" s="31">
        <v>-3.71709840281037</v>
      </c>
      <c r="X2812" s="31">
        <v>-2.8286113548946807</v>
      </c>
      <c r="Y2812" s="31">
        <v>-1.9134696955415214</v>
      </c>
      <c r="Z2812" s="31">
        <v>-0.970873786407767</v>
      </c>
    </row>
    <row r="2813" spans="2:26" x14ac:dyDescent="0.2">
      <c r="B2813">
        <v>2697</v>
      </c>
      <c r="C2813" s="31">
        <v>21.736776598029266</v>
      </c>
      <c r="D2813" s="31">
        <v>-16.443608385676846</v>
      </c>
      <c r="E2813" s="31">
        <v>-15.936916637247149</v>
      </c>
      <c r="F2813" s="31">
        <v>12.191506723575628</v>
      </c>
      <c r="G2813" s="31">
        <v>88.084153039627992</v>
      </c>
      <c r="H2813" s="31">
        <v>20.48246805890388</v>
      </c>
      <c r="I2813" s="31">
        <v>-13.753513079457244</v>
      </c>
      <c r="J2813" s="31">
        <v>-13.166118471840962</v>
      </c>
      <c r="K2813" s="31">
        <v>36.212753780514909</v>
      </c>
      <c r="L2813" s="31">
        <v>-11.937935086776077</v>
      </c>
      <c r="M2813" s="31">
        <v>-11.296073139379359</v>
      </c>
      <c r="N2813" s="31">
        <v>87.730827910019059</v>
      </c>
      <c r="O2813" s="31">
        <v>-9.9540039935675644</v>
      </c>
      <c r="P2813" s="31">
        <v>-9.2526241133745923</v>
      </c>
      <c r="Q2813" s="31">
        <v>-8.53020283677583</v>
      </c>
      <c r="R2813" s="31">
        <v>-7.7861089218791051</v>
      </c>
      <c r="S2813" s="31">
        <v>-7.0196921895354771</v>
      </c>
      <c r="T2813" s="31">
        <v>-6.2302829552215417</v>
      </c>
      <c r="U2813" s="31">
        <v>-5.4171914438781874</v>
      </c>
      <c r="V2813" s="31">
        <v>-4.5797071871945336</v>
      </c>
      <c r="W2813" s="31">
        <v>-3.71709840281037</v>
      </c>
      <c r="X2813" s="31">
        <v>-2.8286113548946807</v>
      </c>
      <c r="Y2813" s="31">
        <v>-1.9134696955415214</v>
      </c>
      <c r="Z2813" s="31">
        <v>-0.970873786407767</v>
      </c>
    </row>
    <row r="2814" spans="2:26" x14ac:dyDescent="0.2">
      <c r="B2814">
        <v>2698</v>
      </c>
      <c r="C2814" s="31">
        <v>-16.935542122016354</v>
      </c>
      <c r="D2814" s="31">
        <v>59.162024639966312</v>
      </c>
      <c r="E2814" s="31">
        <v>-15.936916637247149</v>
      </c>
      <c r="F2814" s="31">
        <v>-15.415024136364567</v>
      </c>
      <c r="G2814" s="31">
        <v>-14.877474860455504</v>
      </c>
      <c r="H2814" s="31">
        <v>-14.323799106269169</v>
      </c>
      <c r="I2814" s="31">
        <v>-13.753513079457244</v>
      </c>
      <c r="J2814" s="31">
        <v>-13.166118471840962</v>
      </c>
      <c r="K2814" s="31">
        <v>-12.561102025996192</v>
      </c>
      <c r="L2814" s="31">
        <v>94.176417989832117</v>
      </c>
      <c r="M2814" s="31">
        <v>-11.296073139379359</v>
      </c>
      <c r="N2814" s="31">
        <v>-10.634955333560741</v>
      </c>
      <c r="O2814" s="31">
        <v>42.531574012405528</v>
      </c>
      <c r="P2814" s="31">
        <v>-9.2526241133745923</v>
      </c>
      <c r="Q2814" s="31">
        <v>-8.53020283677583</v>
      </c>
      <c r="R2814" s="31">
        <v>-7.7861089218791051</v>
      </c>
      <c r="S2814" s="31">
        <v>-7.0196921895354771</v>
      </c>
      <c r="T2814" s="31">
        <v>-6.2302829552215417</v>
      </c>
      <c r="U2814" s="31">
        <v>-5.4171914438781874</v>
      </c>
      <c r="V2814" s="31">
        <v>-4.5797071871945336</v>
      </c>
      <c r="W2814" s="31">
        <v>-3.71709840281037</v>
      </c>
      <c r="X2814" s="31">
        <v>-2.8286113548946807</v>
      </c>
      <c r="Y2814" s="31">
        <v>-1.9134696955415214</v>
      </c>
      <c r="Z2814" s="31">
        <v>-0.970873786407767</v>
      </c>
    </row>
    <row r="2815" spans="2:26" x14ac:dyDescent="0.2">
      <c r="B2815">
        <v>2699</v>
      </c>
      <c r="C2815" s="31">
        <v>16.252067037293173</v>
      </c>
      <c r="D2815" s="31">
        <v>-16.443608385676846</v>
      </c>
      <c r="E2815" s="31">
        <v>-15.936916637247149</v>
      </c>
      <c r="F2815" s="31">
        <v>-15.415024136364567</v>
      </c>
      <c r="G2815" s="31">
        <v>-14.877474860455504</v>
      </c>
      <c r="H2815" s="31">
        <v>-14.323799106269169</v>
      </c>
      <c r="I2815" s="31">
        <v>19.732309528854</v>
      </c>
      <c r="J2815" s="31">
        <v>-13.166118471840962</v>
      </c>
      <c r="K2815" s="31">
        <v>-12.561102025996192</v>
      </c>
      <c r="L2815" s="31">
        <v>-11.937935086776077</v>
      </c>
      <c r="M2815" s="31">
        <v>-11.296073139379359</v>
      </c>
      <c r="N2815" s="31">
        <v>-10.634955333560741</v>
      </c>
      <c r="O2815" s="31">
        <v>-9.9540039935675644</v>
      </c>
      <c r="P2815" s="31">
        <v>-9.2526241133745923</v>
      </c>
      <c r="Q2815" s="31">
        <v>-8.53020283677583</v>
      </c>
      <c r="R2815" s="31">
        <v>-7.7861089218791051</v>
      </c>
      <c r="S2815" s="31">
        <v>-7.0196921895354771</v>
      </c>
      <c r="T2815" s="31">
        <v>-6.2302829552215417</v>
      </c>
      <c r="U2815" s="31">
        <v>-5.4171914438781874</v>
      </c>
      <c r="V2815" s="31">
        <v>-4.5797071871945336</v>
      </c>
      <c r="W2815" s="31">
        <v>-3.71709840281037</v>
      </c>
      <c r="X2815" s="31">
        <v>-2.8286113548946807</v>
      </c>
      <c r="Y2815" s="31">
        <v>-1.9134696955415214</v>
      </c>
      <c r="Z2815" s="31">
        <v>-0.970873786407767</v>
      </c>
    </row>
    <row r="2816" spans="2:26" x14ac:dyDescent="0.2">
      <c r="B2816">
        <v>2700</v>
      </c>
      <c r="C2816" s="31">
        <v>125.48111483163551</v>
      </c>
      <c r="D2816" s="31">
        <v>99.187763843737315</v>
      </c>
      <c r="E2816" s="31">
        <v>-15.936916637247149</v>
      </c>
      <c r="F2816" s="31">
        <v>120.77062985774349</v>
      </c>
      <c r="G2816" s="31">
        <v>-14.877474860455504</v>
      </c>
      <c r="H2816" s="31">
        <v>-14.323799106269169</v>
      </c>
      <c r="I2816" s="31">
        <v>-13.753513079457244</v>
      </c>
      <c r="J2816" s="31">
        <v>-13.166118471840962</v>
      </c>
      <c r="K2816" s="31">
        <v>174.62607593089919</v>
      </c>
      <c r="L2816" s="31">
        <v>-11.937935086776077</v>
      </c>
      <c r="M2816" s="31">
        <v>-11.296073139379359</v>
      </c>
      <c r="N2816" s="31">
        <v>-10.634955333560741</v>
      </c>
      <c r="O2816" s="31">
        <v>-9.9540039935675644</v>
      </c>
      <c r="P2816" s="31">
        <v>295.04700095167607</v>
      </c>
      <c r="Q2816" s="31">
        <v>-8.53020283677583</v>
      </c>
      <c r="R2816" s="31">
        <v>37.720746083472605</v>
      </c>
      <c r="S2816" s="31">
        <v>-7.0196921895354771</v>
      </c>
      <c r="T2816" s="31">
        <v>-6.2302829552215417</v>
      </c>
      <c r="U2816" s="31">
        <v>49.18837780432424</v>
      </c>
      <c r="V2816" s="31">
        <v>-4.5797071871945336</v>
      </c>
      <c r="W2816" s="31">
        <v>-3.71709840281037</v>
      </c>
      <c r="X2816" s="31">
        <v>-2.8286113548946807</v>
      </c>
      <c r="Y2816" s="31">
        <v>-1.9134696955415214</v>
      </c>
      <c r="Z2816" s="31">
        <v>-0.970873786407767</v>
      </c>
    </row>
    <row r="2817" spans="2:26" x14ac:dyDescent="0.2">
      <c r="B2817">
        <v>2701</v>
      </c>
      <c r="C2817" s="31">
        <v>-16.935542122016354</v>
      </c>
      <c r="D2817" s="31">
        <v>-16.443608385676846</v>
      </c>
      <c r="E2817" s="31">
        <v>-15.936916637247149</v>
      </c>
      <c r="F2817" s="31">
        <v>238.07454135486051</v>
      </c>
      <c r="G2817" s="31">
        <v>202.33818035492672</v>
      </c>
      <c r="H2817" s="31">
        <v>150.26290140925084</v>
      </c>
      <c r="I2817" s="31">
        <v>-13.753513079457244</v>
      </c>
      <c r="J2817" s="31">
        <v>-13.166118471840962</v>
      </c>
      <c r="K2817" s="31">
        <v>-12.561102025996192</v>
      </c>
      <c r="L2817" s="31">
        <v>-11.937935086776077</v>
      </c>
      <c r="M2817" s="31">
        <v>-11.296073139379359</v>
      </c>
      <c r="N2817" s="31">
        <v>-10.634955333560741</v>
      </c>
      <c r="O2817" s="31">
        <v>-9.9540039935675644</v>
      </c>
      <c r="P2817" s="31">
        <v>-9.2526241133745923</v>
      </c>
      <c r="Q2817" s="31">
        <v>-8.53020283677583</v>
      </c>
      <c r="R2817" s="31">
        <v>-7.7861089218791051</v>
      </c>
      <c r="S2817" s="31">
        <v>-7.0196921895354771</v>
      </c>
      <c r="T2817" s="31">
        <v>-6.2302829552215417</v>
      </c>
      <c r="U2817" s="31">
        <v>-5.4171914438781874</v>
      </c>
      <c r="V2817" s="31">
        <v>-4.5797071871945336</v>
      </c>
      <c r="W2817" s="31">
        <v>-3.71709840281037</v>
      </c>
      <c r="X2817" s="31">
        <v>-2.8286113548946807</v>
      </c>
      <c r="Y2817" s="31">
        <v>-1.9134696955415214</v>
      </c>
      <c r="Z2817" s="31">
        <v>-0.970873786407767</v>
      </c>
    </row>
    <row r="2818" spans="2:26" x14ac:dyDescent="0.2">
      <c r="B2818">
        <v>2702</v>
      </c>
      <c r="C2818" s="31">
        <v>21.219413575193926</v>
      </c>
      <c r="D2818" s="31">
        <v>-16.443608385676846</v>
      </c>
      <c r="E2818" s="31">
        <v>-15.936916637247149</v>
      </c>
      <c r="F2818" s="31">
        <v>-15.415024136364567</v>
      </c>
      <c r="G2818" s="31">
        <v>43.943769313313219</v>
      </c>
      <c r="H2818" s="31">
        <v>-14.323799106269169</v>
      </c>
      <c r="I2818" s="31">
        <v>-13.753513079457244</v>
      </c>
      <c r="J2818" s="31">
        <v>-13.166118471840962</v>
      </c>
      <c r="K2818" s="31">
        <v>-12.561102025996192</v>
      </c>
      <c r="L2818" s="31">
        <v>-11.937935086776077</v>
      </c>
      <c r="M2818" s="31">
        <v>-11.296073139379359</v>
      </c>
      <c r="N2818" s="31">
        <v>-10.634955333560741</v>
      </c>
      <c r="O2818" s="31">
        <v>-9.9540039935675644</v>
      </c>
      <c r="P2818" s="31">
        <v>-9.2526241133745923</v>
      </c>
      <c r="Q2818" s="31">
        <v>-8.53020283677583</v>
      </c>
      <c r="R2818" s="31">
        <v>-7.7861089218791051</v>
      </c>
      <c r="S2818" s="31">
        <v>-7.0196921895354771</v>
      </c>
      <c r="T2818" s="31">
        <v>-6.2302829552215417</v>
      </c>
      <c r="U2818" s="31">
        <v>-5.4171914438781874</v>
      </c>
      <c r="V2818" s="31">
        <v>-4.5797071871945336</v>
      </c>
      <c r="W2818" s="31">
        <v>-3.71709840281037</v>
      </c>
      <c r="X2818" s="31">
        <v>-2.8286113548946807</v>
      </c>
      <c r="Y2818" s="31">
        <v>-1.9134696955415214</v>
      </c>
      <c r="Z2818" s="31">
        <v>-0.970873786407767</v>
      </c>
    </row>
    <row r="2819" spans="2:26" x14ac:dyDescent="0.2">
      <c r="B2819">
        <v>2703</v>
      </c>
      <c r="C2819" s="31">
        <v>-16.935542122016354</v>
      </c>
      <c r="D2819" s="31">
        <v>94.16007215360878</v>
      </c>
      <c r="E2819" s="31">
        <v>-15.936916637247149</v>
      </c>
      <c r="F2819" s="31">
        <v>31.785501659177267</v>
      </c>
      <c r="G2819" s="31">
        <v>-14.877474860455504</v>
      </c>
      <c r="H2819" s="31">
        <v>89.771881469634963</v>
      </c>
      <c r="I2819" s="31">
        <v>-13.753513079457244</v>
      </c>
      <c r="J2819" s="31">
        <v>-13.166118471840962</v>
      </c>
      <c r="K2819" s="31">
        <v>-12.561102025996192</v>
      </c>
      <c r="L2819" s="31">
        <v>-11.937935086776077</v>
      </c>
      <c r="M2819" s="31">
        <v>-11.296073139379359</v>
      </c>
      <c r="N2819" s="31">
        <v>-10.634955333560741</v>
      </c>
      <c r="O2819" s="31">
        <v>-9.9540039935675644</v>
      </c>
      <c r="P2819" s="31">
        <v>-9.2526241133745923</v>
      </c>
      <c r="Q2819" s="31">
        <v>-8.53020283677583</v>
      </c>
      <c r="R2819" s="31">
        <v>-7.7861089218791051</v>
      </c>
      <c r="S2819" s="31">
        <v>-7.0196921895354771</v>
      </c>
      <c r="T2819" s="31">
        <v>-6.2302829552215417</v>
      </c>
      <c r="U2819" s="31">
        <v>-5.4171914438781874</v>
      </c>
      <c r="V2819" s="31">
        <v>-4.5797071871945336</v>
      </c>
      <c r="W2819" s="31">
        <v>-3.71709840281037</v>
      </c>
      <c r="X2819" s="31">
        <v>-2.8286113548946807</v>
      </c>
      <c r="Y2819" s="31">
        <v>-1.9134696955415214</v>
      </c>
      <c r="Z2819" s="31">
        <v>-0.970873786407767</v>
      </c>
    </row>
    <row r="2820" spans="2:26" x14ac:dyDescent="0.2">
      <c r="B2820">
        <v>2704</v>
      </c>
      <c r="C2820" s="31">
        <v>-16.935542122016354</v>
      </c>
      <c r="D2820" s="31">
        <v>-16.443608385676846</v>
      </c>
      <c r="E2820" s="31">
        <v>28.051815636198029</v>
      </c>
      <c r="F2820" s="31">
        <v>401.37811814506927</v>
      </c>
      <c r="G2820" s="31">
        <v>-14.877474860455504</v>
      </c>
      <c r="H2820" s="31">
        <v>164.75544997296876</v>
      </c>
      <c r="I2820" s="31">
        <v>-13.753513079457244</v>
      </c>
      <c r="J2820" s="31">
        <v>51.270095852289209</v>
      </c>
      <c r="K2820" s="31">
        <v>-12.561102025996192</v>
      </c>
      <c r="L2820" s="31">
        <v>-11.937935086776077</v>
      </c>
      <c r="M2820" s="31">
        <v>-11.296073139379359</v>
      </c>
      <c r="N2820" s="31">
        <v>-10.634955333560741</v>
      </c>
      <c r="O2820" s="31">
        <v>-9.9540039935675644</v>
      </c>
      <c r="P2820" s="31">
        <v>-9.2526241133745923</v>
      </c>
      <c r="Q2820" s="31">
        <v>-8.53020283677583</v>
      </c>
      <c r="R2820" s="31">
        <v>220.16688735403122</v>
      </c>
      <c r="S2820" s="31">
        <v>-7.0196921895354771</v>
      </c>
      <c r="T2820" s="31">
        <v>102.32622386049029</v>
      </c>
      <c r="U2820" s="31">
        <v>-5.4171914438781874</v>
      </c>
      <c r="V2820" s="31">
        <v>-4.5797071871945336</v>
      </c>
      <c r="W2820" s="31">
        <v>-3.71709840281037</v>
      </c>
      <c r="X2820" s="31">
        <v>-2.8286113548946807</v>
      </c>
      <c r="Y2820" s="31">
        <v>-1.9134696955415214</v>
      </c>
      <c r="Z2820" s="31">
        <v>-0.970873786407767</v>
      </c>
    </row>
    <row r="2821" spans="2:26" x14ac:dyDescent="0.2">
      <c r="B2821">
        <v>2705</v>
      </c>
      <c r="C2821" s="31">
        <v>-16.935542122016354</v>
      </c>
      <c r="D2821" s="31">
        <v>81.370323705125386</v>
      </c>
      <c r="E2821" s="31">
        <v>-15.936916637247149</v>
      </c>
      <c r="F2821" s="31">
        <v>57.259724074177626</v>
      </c>
      <c r="G2821" s="31">
        <v>-14.877474860455504</v>
      </c>
      <c r="H2821" s="31">
        <v>-14.323799106269169</v>
      </c>
      <c r="I2821" s="31">
        <v>-13.753513079457244</v>
      </c>
      <c r="J2821" s="31">
        <v>-13.166118471840962</v>
      </c>
      <c r="K2821" s="31">
        <v>-12.561102025996192</v>
      </c>
      <c r="L2821" s="31">
        <v>-11.937935086776077</v>
      </c>
      <c r="M2821" s="31">
        <v>115.10834794974512</v>
      </c>
      <c r="N2821" s="31">
        <v>34.171436063011242</v>
      </c>
      <c r="O2821" s="31">
        <v>53.397669476250634</v>
      </c>
      <c r="P2821" s="31">
        <v>-9.2526241133745923</v>
      </c>
      <c r="Q2821" s="31">
        <v>-8.53020283677583</v>
      </c>
      <c r="R2821" s="31">
        <v>-7.7861089218791051</v>
      </c>
      <c r="S2821" s="31">
        <v>-7.0196921895354771</v>
      </c>
      <c r="T2821" s="31">
        <v>-6.2302829552215417</v>
      </c>
      <c r="U2821" s="31">
        <v>-5.4171914438781874</v>
      </c>
      <c r="V2821" s="31">
        <v>-4.5797071871945336</v>
      </c>
      <c r="W2821" s="31">
        <v>-3.71709840281037</v>
      </c>
      <c r="X2821" s="31">
        <v>-2.8286113548946807</v>
      </c>
      <c r="Y2821" s="31">
        <v>-1.9134696955415214</v>
      </c>
      <c r="Z2821" s="31">
        <v>-0.970873786407767</v>
      </c>
    </row>
    <row r="2822" spans="2:26" x14ac:dyDescent="0.2">
      <c r="B2822">
        <v>2706</v>
      </c>
      <c r="C2822" s="31">
        <v>-16.935542122016354</v>
      </c>
      <c r="D2822" s="31">
        <v>57.014836019922697</v>
      </c>
      <c r="E2822" s="31">
        <v>91.58800896064507</v>
      </c>
      <c r="F2822" s="31">
        <v>-15.415024136364567</v>
      </c>
      <c r="G2822" s="31">
        <v>41.899378408765173</v>
      </c>
      <c r="H2822" s="31">
        <v>71.787915435033227</v>
      </c>
      <c r="I2822" s="31">
        <v>-13.753513079457244</v>
      </c>
      <c r="J2822" s="31">
        <v>-13.166118471840962</v>
      </c>
      <c r="K2822" s="31">
        <v>23.727342512834898</v>
      </c>
      <c r="L2822" s="31">
        <v>-11.937935086776077</v>
      </c>
      <c r="M2822" s="31">
        <v>-11.296073139379359</v>
      </c>
      <c r="N2822" s="31">
        <v>-10.634955333560741</v>
      </c>
      <c r="O2822" s="31">
        <v>-9.9540039935675644</v>
      </c>
      <c r="P2822" s="31">
        <v>-9.2526241133745923</v>
      </c>
      <c r="Q2822" s="31">
        <v>-8.53020283677583</v>
      </c>
      <c r="R2822" s="31">
        <v>-7.7861089218791051</v>
      </c>
      <c r="S2822" s="31">
        <v>-7.0196921895354771</v>
      </c>
      <c r="T2822" s="31">
        <v>-6.2302829552215417</v>
      </c>
      <c r="U2822" s="31">
        <v>-5.4171914438781874</v>
      </c>
      <c r="V2822" s="31">
        <v>33.206184203949071</v>
      </c>
      <c r="W2822" s="31">
        <v>-3.71709840281037</v>
      </c>
      <c r="X2822" s="31">
        <v>-2.8286113548946807</v>
      </c>
      <c r="Y2822" s="31">
        <v>-1.9134696955415214</v>
      </c>
      <c r="Z2822" s="31">
        <v>-0.970873786407767</v>
      </c>
    </row>
    <row r="2823" spans="2:26" x14ac:dyDescent="0.2">
      <c r="B2823">
        <v>2707</v>
      </c>
      <c r="C2823" s="31">
        <v>-16.935542122016354</v>
      </c>
      <c r="D2823" s="31">
        <v>-16.443608385676846</v>
      </c>
      <c r="E2823" s="31">
        <v>57.954376769574274</v>
      </c>
      <c r="F2823" s="31">
        <v>-15.415024136364567</v>
      </c>
      <c r="G2823" s="31">
        <v>74.631783895527249</v>
      </c>
      <c r="H2823" s="31">
        <v>-14.323799106269169</v>
      </c>
      <c r="I2823" s="31">
        <v>-13.753513079457244</v>
      </c>
      <c r="J2823" s="31">
        <v>178.52755209131726</v>
      </c>
      <c r="K2823" s="31">
        <v>-12.561102025996192</v>
      </c>
      <c r="L2823" s="31">
        <v>96.075572458922338</v>
      </c>
      <c r="M2823" s="31">
        <v>-11.296073139379359</v>
      </c>
      <c r="N2823" s="31">
        <v>-10.634955333560741</v>
      </c>
      <c r="O2823" s="31">
        <v>-9.9540039935675644</v>
      </c>
      <c r="P2823" s="31">
        <v>-9.2526241133745923</v>
      </c>
      <c r="Q2823" s="31">
        <v>44.903590458628159</v>
      </c>
      <c r="R2823" s="31">
        <v>-7.7861089218791051</v>
      </c>
      <c r="S2823" s="31">
        <v>-7.0196921895354771</v>
      </c>
      <c r="T2823" s="31">
        <v>-6.2302829552215417</v>
      </c>
      <c r="U2823" s="31">
        <v>-5.4171914438781874</v>
      </c>
      <c r="V2823" s="31">
        <v>-4.5797071871945336</v>
      </c>
      <c r="W2823" s="31">
        <v>-3.71709840281037</v>
      </c>
      <c r="X2823" s="31">
        <v>-2.8286113548946807</v>
      </c>
      <c r="Y2823" s="31">
        <v>-1.9134696955415214</v>
      </c>
      <c r="Z2823" s="31">
        <v>-0.970873786407767</v>
      </c>
    </row>
    <row r="2824" spans="2:26" x14ac:dyDescent="0.2">
      <c r="B2824">
        <v>2708</v>
      </c>
      <c r="C2824" s="31">
        <v>58.363504820637253</v>
      </c>
      <c r="D2824" s="31">
        <v>92.798789755796122</v>
      </c>
      <c r="E2824" s="31">
        <v>-15.936916637247149</v>
      </c>
      <c r="F2824" s="31">
        <v>-15.415024136364567</v>
      </c>
      <c r="G2824" s="31">
        <v>27.535830510513073</v>
      </c>
      <c r="H2824" s="31">
        <v>-14.323799106269169</v>
      </c>
      <c r="I2824" s="31">
        <v>-13.753513079457244</v>
      </c>
      <c r="J2824" s="31">
        <v>-13.166118471840962</v>
      </c>
      <c r="K2824" s="31">
        <v>55.071284179284405</v>
      </c>
      <c r="L2824" s="31">
        <v>-11.937935086776077</v>
      </c>
      <c r="M2824" s="31">
        <v>-11.296073139379359</v>
      </c>
      <c r="N2824" s="31">
        <v>-10.634955333560741</v>
      </c>
      <c r="O2824" s="31">
        <v>-9.9540039935675644</v>
      </c>
      <c r="P2824" s="31">
        <v>-9.2526241133745923</v>
      </c>
      <c r="Q2824" s="31">
        <v>-8.53020283677583</v>
      </c>
      <c r="R2824" s="31">
        <v>-7.7861089218791051</v>
      </c>
      <c r="S2824" s="31">
        <v>-7.0196921895354771</v>
      </c>
      <c r="T2824" s="31">
        <v>-6.2302829552215417</v>
      </c>
      <c r="U2824" s="31">
        <v>36.779705555973599</v>
      </c>
      <c r="V2824" s="31">
        <v>-4.5797071871945336</v>
      </c>
      <c r="W2824" s="31">
        <v>200.55406983750905</v>
      </c>
      <c r="X2824" s="31">
        <v>-2.8286113548946807</v>
      </c>
      <c r="Y2824" s="31">
        <v>-1.9134696955415214</v>
      </c>
      <c r="Z2824" s="31">
        <v>-0.970873786407767</v>
      </c>
    </row>
    <row r="2825" spans="2:26" x14ac:dyDescent="0.2">
      <c r="B2825">
        <v>2709</v>
      </c>
      <c r="C2825" s="31">
        <v>-16.935542122016354</v>
      </c>
      <c r="D2825" s="31">
        <v>106.72117614874811</v>
      </c>
      <c r="E2825" s="31">
        <v>-15.936916637247149</v>
      </c>
      <c r="F2825" s="31">
        <v>-15.415024136364567</v>
      </c>
      <c r="G2825" s="31">
        <v>-14.877474860455504</v>
      </c>
      <c r="H2825" s="31">
        <v>15.188362460431073</v>
      </c>
      <c r="I2825" s="31">
        <v>-13.753513079457244</v>
      </c>
      <c r="J2825" s="31">
        <v>-13.166118471840962</v>
      </c>
      <c r="K2825" s="31">
        <v>39.256035407223564</v>
      </c>
      <c r="L2825" s="31">
        <v>-11.937935086776077</v>
      </c>
      <c r="M2825" s="31">
        <v>-11.296073139379359</v>
      </c>
      <c r="N2825" s="31">
        <v>-10.634955333560741</v>
      </c>
      <c r="O2825" s="31">
        <v>-9.9540039935675644</v>
      </c>
      <c r="P2825" s="31">
        <v>-9.2526241133745923</v>
      </c>
      <c r="Q2825" s="31">
        <v>-8.53020283677583</v>
      </c>
      <c r="R2825" s="31">
        <v>-7.7861089218791051</v>
      </c>
      <c r="S2825" s="31">
        <v>-7.0196921895354771</v>
      </c>
      <c r="T2825" s="31">
        <v>-6.2302829552215417</v>
      </c>
      <c r="U2825" s="31">
        <v>-5.4171914438781874</v>
      </c>
      <c r="V2825" s="31">
        <v>-4.5797071871945336</v>
      </c>
      <c r="W2825" s="31">
        <v>-3.71709840281037</v>
      </c>
      <c r="X2825" s="31">
        <v>-2.8286113548946807</v>
      </c>
      <c r="Y2825" s="31">
        <v>-1.9134696955415214</v>
      </c>
      <c r="Z2825" s="31">
        <v>-0.970873786407767</v>
      </c>
    </row>
    <row r="2826" spans="2:26" x14ac:dyDescent="0.2">
      <c r="B2826">
        <v>2710</v>
      </c>
      <c r="C2826" s="31">
        <v>47.880485186552029</v>
      </c>
      <c r="D2826" s="31">
        <v>-16.443608385676846</v>
      </c>
      <c r="E2826" s="31">
        <v>-15.936916637247149</v>
      </c>
      <c r="F2826" s="31">
        <v>-15.415024136364567</v>
      </c>
      <c r="G2826" s="31">
        <v>-14.877474860455504</v>
      </c>
      <c r="H2826" s="31">
        <v>-14.323799106269169</v>
      </c>
      <c r="I2826" s="31">
        <v>-13.753513079457244</v>
      </c>
      <c r="J2826" s="31">
        <v>-13.166118471840962</v>
      </c>
      <c r="K2826" s="31">
        <v>-12.561102025996192</v>
      </c>
      <c r="L2826" s="31">
        <v>-11.937935086776077</v>
      </c>
      <c r="M2826" s="31">
        <v>-11.296073139379359</v>
      </c>
      <c r="N2826" s="31">
        <v>-10.634955333560741</v>
      </c>
      <c r="O2826" s="31">
        <v>-9.9540039935675644</v>
      </c>
      <c r="P2826" s="31">
        <v>-9.2526241133745923</v>
      </c>
      <c r="Q2826" s="31">
        <v>31.019333867924921</v>
      </c>
      <c r="R2826" s="31">
        <v>-7.7861089218791051</v>
      </c>
      <c r="S2826" s="31">
        <v>-7.0196921895354771</v>
      </c>
      <c r="T2826" s="31">
        <v>-6.2302829552215417</v>
      </c>
      <c r="U2826" s="31">
        <v>-5.4171914438781874</v>
      </c>
      <c r="V2826" s="31">
        <v>-4.5797071871945336</v>
      </c>
      <c r="W2826" s="31">
        <v>-3.71709840281037</v>
      </c>
      <c r="X2826" s="31">
        <v>-2.8286113548946807</v>
      </c>
      <c r="Y2826" s="31">
        <v>-1.9134696955415214</v>
      </c>
      <c r="Z2826" s="31">
        <v>-0.970873786407767</v>
      </c>
    </row>
    <row r="2827" spans="2:26" x14ac:dyDescent="0.2">
      <c r="B2827">
        <v>2711</v>
      </c>
      <c r="C2827" s="31">
        <v>-16.935542122016354</v>
      </c>
      <c r="D2827" s="31">
        <v>97.20851586881561</v>
      </c>
      <c r="E2827" s="31">
        <v>64.770029142991902</v>
      </c>
      <c r="F2827" s="31">
        <v>-15.415024136364567</v>
      </c>
      <c r="G2827" s="31">
        <v>22.390031325436937</v>
      </c>
      <c r="H2827" s="31">
        <v>-14.323799106269169</v>
      </c>
      <c r="I2827" s="31">
        <v>-13.753513079457244</v>
      </c>
      <c r="J2827" s="31">
        <v>25.955721457632688</v>
      </c>
      <c r="K2827" s="31">
        <v>-12.561102025996192</v>
      </c>
      <c r="L2827" s="31">
        <v>-11.937935086776077</v>
      </c>
      <c r="M2827" s="31">
        <v>-11.296073139379359</v>
      </c>
      <c r="N2827" s="31">
        <v>-10.634955333560741</v>
      </c>
      <c r="O2827" s="31">
        <v>-9.9540039935675644</v>
      </c>
      <c r="P2827" s="31">
        <v>102.80865332893728</v>
      </c>
      <c r="Q2827" s="31">
        <v>-8.53020283677583</v>
      </c>
      <c r="R2827" s="31">
        <v>-7.7861089218791051</v>
      </c>
      <c r="S2827" s="31">
        <v>-7.0196921895354771</v>
      </c>
      <c r="T2827" s="31">
        <v>-6.2302829552215417</v>
      </c>
      <c r="U2827" s="31">
        <v>33.273460221371757</v>
      </c>
      <c r="V2827" s="31">
        <v>-4.5797071871945336</v>
      </c>
      <c r="W2827" s="31">
        <v>41.239563187755337</v>
      </c>
      <c r="X2827" s="31">
        <v>-2.8286113548946807</v>
      </c>
      <c r="Y2827" s="31">
        <v>-1.9134696955415214</v>
      </c>
      <c r="Z2827" s="31">
        <v>-0.970873786407767</v>
      </c>
    </row>
    <row r="2828" spans="2:26" x14ac:dyDescent="0.2">
      <c r="B2828">
        <v>2712</v>
      </c>
      <c r="C2828" s="31">
        <v>-16.935542122016354</v>
      </c>
      <c r="D2828" s="31">
        <v>-16.443608385676846</v>
      </c>
      <c r="E2828" s="31">
        <v>-15.936916637247149</v>
      </c>
      <c r="F2828" s="31">
        <v>118.94387899292072</v>
      </c>
      <c r="G2828" s="31">
        <v>-14.877474860455504</v>
      </c>
      <c r="H2828" s="31">
        <v>-14.323799106269169</v>
      </c>
      <c r="I2828" s="31">
        <v>-13.753513079457244</v>
      </c>
      <c r="J2828" s="31">
        <v>206.92068728370413</v>
      </c>
      <c r="K2828" s="31">
        <v>-12.561102025996192</v>
      </c>
      <c r="L2828" s="31">
        <v>-11.937935086776077</v>
      </c>
      <c r="M2828" s="31">
        <v>-11.296073139379359</v>
      </c>
      <c r="N2828" s="31">
        <v>-10.634955333560741</v>
      </c>
      <c r="O2828" s="31">
        <v>-9.9540039935675644</v>
      </c>
      <c r="P2828" s="31">
        <v>-9.2526241133745923</v>
      </c>
      <c r="Q2828" s="31">
        <v>189.33208155735335</v>
      </c>
      <c r="R2828" s="31">
        <v>-7.7861089218791051</v>
      </c>
      <c r="S2828" s="31">
        <v>-7.0196921895354771</v>
      </c>
      <c r="T2828" s="31">
        <v>-6.2302829552215417</v>
      </c>
      <c r="U2828" s="31">
        <v>-5.4171914438781874</v>
      </c>
      <c r="V2828" s="31">
        <v>-4.5797071871945336</v>
      </c>
      <c r="W2828" s="31">
        <v>-3.71709840281037</v>
      </c>
      <c r="X2828" s="31">
        <v>-2.8286113548946807</v>
      </c>
      <c r="Y2828" s="31">
        <v>-1.9134696955415214</v>
      </c>
      <c r="Z2828" s="31">
        <v>-0.970873786407767</v>
      </c>
    </row>
    <row r="2829" spans="2:26" x14ac:dyDescent="0.2">
      <c r="B2829">
        <v>2713</v>
      </c>
      <c r="C2829" s="31">
        <v>-16.935542122016354</v>
      </c>
      <c r="D2829" s="31">
        <v>137.31553611737735</v>
      </c>
      <c r="E2829" s="31">
        <v>98.739468093031277</v>
      </c>
      <c r="F2829" s="31">
        <v>71.878523494775365</v>
      </c>
      <c r="G2829" s="31">
        <v>-14.877474860455504</v>
      </c>
      <c r="H2829" s="31">
        <v>-14.323799106269169</v>
      </c>
      <c r="I2829" s="31">
        <v>-13.753513079457244</v>
      </c>
      <c r="J2829" s="31">
        <v>-13.166118471840962</v>
      </c>
      <c r="K2829" s="31">
        <v>71.050886866801122</v>
      </c>
      <c r="L2829" s="31">
        <v>164.54397502271715</v>
      </c>
      <c r="M2829" s="31">
        <v>-11.296073139379359</v>
      </c>
      <c r="N2829" s="31">
        <v>-10.634955333560741</v>
      </c>
      <c r="O2829" s="31">
        <v>-9.9540039935675644</v>
      </c>
      <c r="P2829" s="31">
        <v>45.415300062019291</v>
      </c>
      <c r="Q2829" s="31">
        <v>-8.53020283677583</v>
      </c>
      <c r="R2829" s="31">
        <v>-7.7861089218791051</v>
      </c>
      <c r="S2829" s="31">
        <v>-7.0196921895354771</v>
      </c>
      <c r="T2829" s="31">
        <v>-6.2302829552215417</v>
      </c>
      <c r="U2829" s="31">
        <v>-5.4171914438781874</v>
      </c>
      <c r="V2829" s="31">
        <v>-4.5797071871945336</v>
      </c>
      <c r="W2829" s="31">
        <v>-3.71709840281037</v>
      </c>
      <c r="X2829" s="31">
        <v>-2.8286113548946807</v>
      </c>
      <c r="Y2829" s="31">
        <v>-1.9134696955415214</v>
      </c>
      <c r="Z2829" s="31">
        <v>-0.970873786407767</v>
      </c>
    </row>
    <row r="2830" spans="2:26" x14ac:dyDescent="0.2">
      <c r="B2830">
        <v>2714</v>
      </c>
      <c r="C2830" s="31">
        <v>29.801034665666563</v>
      </c>
      <c r="D2830" s="31">
        <v>-16.443608385676846</v>
      </c>
      <c r="E2830" s="31">
        <v>116.31658669670587</v>
      </c>
      <c r="F2830" s="31">
        <v>-15.415024136364567</v>
      </c>
      <c r="G2830" s="31">
        <v>-14.877474860455504</v>
      </c>
      <c r="H2830" s="31">
        <v>35.843974678669404</v>
      </c>
      <c r="I2830" s="31">
        <v>-13.753513079457244</v>
      </c>
      <c r="J2830" s="31">
        <v>-13.166118471840962</v>
      </c>
      <c r="K2830" s="31">
        <v>-12.561102025996192</v>
      </c>
      <c r="L2830" s="31">
        <v>145.5847881875919</v>
      </c>
      <c r="M2830" s="31">
        <v>-11.296073139379359</v>
      </c>
      <c r="N2830" s="31">
        <v>-10.634955333560741</v>
      </c>
      <c r="O2830" s="31">
        <v>-9.9540039935675644</v>
      </c>
      <c r="P2830" s="31">
        <v>-9.2526241133745923</v>
      </c>
      <c r="Q2830" s="31">
        <v>-8.53020283677583</v>
      </c>
      <c r="R2830" s="31">
        <v>58.548530021253953</v>
      </c>
      <c r="S2830" s="31">
        <v>-7.0196921895354771</v>
      </c>
      <c r="T2830" s="31">
        <v>-6.2302829552215417</v>
      </c>
      <c r="U2830" s="31">
        <v>-5.4171914438781874</v>
      </c>
      <c r="V2830" s="31">
        <v>-4.5797071871945336</v>
      </c>
      <c r="W2830" s="31">
        <v>-3.71709840281037</v>
      </c>
      <c r="X2830" s="31">
        <v>-2.8286113548946807</v>
      </c>
      <c r="Y2830" s="31">
        <v>-1.9134696955415214</v>
      </c>
      <c r="Z2830" s="31">
        <v>-0.970873786407767</v>
      </c>
    </row>
    <row r="2831" spans="2:26" x14ac:dyDescent="0.2">
      <c r="B2831">
        <v>2715</v>
      </c>
      <c r="C2831" s="31">
        <v>166.56869198712749</v>
      </c>
      <c r="D2831" s="31">
        <v>199.87326288376119</v>
      </c>
      <c r="E2831" s="31">
        <v>21.759974333356841</v>
      </c>
      <c r="F2831" s="31">
        <v>-15.415024136364567</v>
      </c>
      <c r="G2831" s="31">
        <v>-14.877474860455504</v>
      </c>
      <c r="H2831" s="31">
        <v>-14.323799106269169</v>
      </c>
      <c r="I2831" s="31">
        <v>-13.753513079457244</v>
      </c>
      <c r="J2831" s="31">
        <v>210.7552288004951</v>
      </c>
      <c r="K2831" s="31">
        <v>-12.561102025996192</v>
      </c>
      <c r="L2831" s="31">
        <v>-11.937935086776077</v>
      </c>
      <c r="M2831" s="31">
        <v>-11.296073139379359</v>
      </c>
      <c r="N2831" s="31">
        <v>-10.634955333560741</v>
      </c>
      <c r="O2831" s="31">
        <v>-9.9540039935675644</v>
      </c>
      <c r="P2831" s="31">
        <v>88.090585969397452</v>
      </c>
      <c r="Q2831" s="31">
        <v>-8.53020283677583</v>
      </c>
      <c r="R2831" s="31">
        <v>-7.7861089218791051</v>
      </c>
      <c r="S2831" s="31">
        <v>-7.0196921895354771</v>
      </c>
      <c r="T2831" s="31">
        <v>-6.2302829552215417</v>
      </c>
      <c r="U2831" s="31">
        <v>214.12633870193957</v>
      </c>
      <c r="V2831" s="31">
        <v>-4.5797071871945336</v>
      </c>
      <c r="W2831" s="31">
        <v>-3.71709840281037</v>
      </c>
      <c r="X2831" s="31">
        <v>-2.8286113548946807</v>
      </c>
      <c r="Y2831" s="31">
        <v>-1.9134696955415214</v>
      </c>
      <c r="Z2831" s="31">
        <v>-0.970873786407767</v>
      </c>
    </row>
    <row r="2832" spans="2:26" x14ac:dyDescent="0.2">
      <c r="B2832">
        <v>2716</v>
      </c>
      <c r="C2832" s="31">
        <v>-16.935542122016354</v>
      </c>
      <c r="D2832" s="31">
        <v>-16.443608385676846</v>
      </c>
      <c r="E2832" s="31">
        <v>-15.936916637247149</v>
      </c>
      <c r="F2832" s="31">
        <v>-15.415024136364567</v>
      </c>
      <c r="G2832" s="31">
        <v>-14.877474860455504</v>
      </c>
      <c r="H2832" s="31">
        <v>285.520203338464</v>
      </c>
      <c r="I2832" s="31">
        <v>-13.753513079457244</v>
      </c>
      <c r="J2832" s="31">
        <v>29.57403329466457</v>
      </c>
      <c r="K2832" s="31">
        <v>82.698746863772598</v>
      </c>
      <c r="L2832" s="31">
        <v>-11.937935086776077</v>
      </c>
      <c r="M2832" s="31">
        <v>-11.296073139379359</v>
      </c>
      <c r="N2832" s="31">
        <v>-10.634955333560741</v>
      </c>
      <c r="O2832" s="31">
        <v>-9.9540039935675644</v>
      </c>
      <c r="P2832" s="31">
        <v>-9.2526241133745923</v>
      </c>
      <c r="Q2832" s="31">
        <v>35.028000494569575</v>
      </c>
      <c r="R2832" s="31">
        <v>-7.7861089218791051</v>
      </c>
      <c r="S2832" s="31">
        <v>-7.0196921895354771</v>
      </c>
      <c r="T2832" s="31">
        <v>-6.2302829552215417</v>
      </c>
      <c r="U2832" s="31">
        <v>-5.4171914438781874</v>
      </c>
      <c r="V2832" s="31">
        <v>-4.5797071871945336</v>
      </c>
      <c r="W2832" s="31">
        <v>-3.71709840281037</v>
      </c>
      <c r="X2832" s="31">
        <v>-2.8286113548946807</v>
      </c>
      <c r="Y2832" s="31">
        <v>-1.9134696955415214</v>
      </c>
      <c r="Z2832" s="31">
        <v>-0.970873786407767</v>
      </c>
    </row>
    <row r="2833" spans="2:26" x14ac:dyDescent="0.2">
      <c r="B2833">
        <v>2717</v>
      </c>
      <c r="C2833" s="31">
        <v>21.288878963930291</v>
      </c>
      <c r="D2833" s="31">
        <v>92.410948292533675</v>
      </c>
      <c r="E2833" s="31">
        <v>68.357516565866803</v>
      </c>
      <c r="F2833" s="31">
        <v>-15.415024136364567</v>
      </c>
      <c r="G2833" s="31">
        <v>-14.877474860455504</v>
      </c>
      <c r="H2833" s="31">
        <v>-14.323799106269169</v>
      </c>
      <c r="I2833" s="31">
        <v>-13.753513079457244</v>
      </c>
      <c r="J2833" s="31">
        <v>-13.166118471840962</v>
      </c>
      <c r="K2833" s="31">
        <v>-12.561102025996192</v>
      </c>
      <c r="L2833" s="31">
        <v>-11.937935086776077</v>
      </c>
      <c r="M2833" s="31">
        <v>-11.296073139379359</v>
      </c>
      <c r="N2833" s="31">
        <v>-10.634955333560741</v>
      </c>
      <c r="O2833" s="31">
        <v>-9.9540039935675644</v>
      </c>
      <c r="P2833" s="31">
        <v>-9.2526241133745923</v>
      </c>
      <c r="Q2833" s="31">
        <v>-8.53020283677583</v>
      </c>
      <c r="R2833" s="31">
        <v>163.9703012068006</v>
      </c>
      <c r="S2833" s="31">
        <v>-7.0196921895354771</v>
      </c>
      <c r="T2833" s="31">
        <v>-6.2302829552215417</v>
      </c>
      <c r="U2833" s="31">
        <v>-5.4171914438781874</v>
      </c>
      <c r="V2833" s="31">
        <v>-4.5797071871945336</v>
      </c>
      <c r="W2833" s="31">
        <v>39.625494817207596</v>
      </c>
      <c r="X2833" s="31">
        <v>-2.8286113548946807</v>
      </c>
      <c r="Y2833" s="31">
        <v>-1.9134696955415214</v>
      </c>
      <c r="Z2833" s="31">
        <v>-0.970873786407767</v>
      </c>
    </row>
    <row r="2834" spans="2:26" x14ac:dyDescent="0.2">
      <c r="B2834">
        <v>2718</v>
      </c>
      <c r="C2834" s="31">
        <v>-16.935542122016354</v>
      </c>
      <c r="D2834" s="31">
        <v>20.016687578686295</v>
      </c>
      <c r="E2834" s="31">
        <v>-15.936916637247149</v>
      </c>
      <c r="F2834" s="31">
        <v>-15.415024136364567</v>
      </c>
      <c r="G2834" s="31">
        <v>-14.877474860455504</v>
      </c>
      <c r="H2834" s="31">
        <v>-14.323799106269169</v>
      </c>
      <c r="I2834" s="31">
        <v>-13.753513079457244</v>
      </c>
      <c r="J2834" s="31">
        <v>-13.166118471840962</v>
      </c>
      <c r="K2834" s="31">
        <v>-12.561102025996192</v>
      </c>
      <c r="L2834" s="31">
        <v>44.356065309325977</v>
      </c>
      <c r="M2834" s="31">
        <v>-11.296073139379359</v>
      </c>
      <c r="N2834" s="31">
        <v>-10.634955333560741</v>
      </c>
      <c r="O2834" s="31">
        <v>27.818266347046332</v>
      </c>
      <c r="P2834" s="31">
        <v>-9.2526241133745923</v>
      </c>
      <c r="Q2834" s="31">
        <v>-8.53020283677583</v>
      </c>
      <c r="R2834" s="31">
        <v>-7.7861089218791051</v>
      </c>
      <c r="S2834" s="31">
        <v>-7.0196921895354771</v>
      </c>
      <c r="T2834" s="31">
        <v>-6.2302829552215417</v>
      </c>
      <c r="U2834" s="31">
        <v>-5.4171914438781874</v>
      </c>
      <c r="V2834" s="31">
        <v>-4.5797071871945336</v>
      </c>
      <c r="W2834" s="31">
        <v>37.705981614311668</v>
      </c>
      <c r="X2834" s="31">
        <v>-2.8286113548946807</v>
      </c>
      <c r="Y2834" s="31">
        <v>-1.9134696955415214</v>
      </c>
      <c r="Z2834" s="31">
        <v>44.085786388120262</v>
      </c>
    </row>
    <row r="2835" spans="2:26" x14ac:dyDescent="0.2">
      <c r="B2835">
        <v>2719</v>
      </c>
      <c r="C2835" s="31">
        <v>59.429106858268732</v>
      </c>
      <c r="D2835" s="31">
        <v>-16.443608385676846</v>
      </c>
      <c r="E2835" s="31">
        <v>24.141049790669992</v>
      </c>
      <c r="F2835" s="31">
        <v>-15.415024136364567</v>
      </c>
      <c r="G2835" s="31">
        <v>-14.877474860455504</v>
      </c>
      <c r="H2835" s="31">
        <v>42.884723788096117</v>
      </c>
      <c r="I2835" s="31">
        <v>-13.753513079457244</v>
      </c>
      <c r="J2835" s="31">
        <v>-13.166118471840962</v>
      </c>
      <c r="K2835" s="31">
        <v>-12.561102025996192</v>
      </c>
      <c r="L2835" s="31">
        <v>-11.937935086776077</v>
      </c>
      <c r="M2835" s="31">
        <v>-11.296073139379359</v>
      </c>
      <c r="N2835" s="31">
        <v>-10.634955333560741</v>
      </c>
      <c r="O2835" s="31">
        <v>-9.9540039935675644</v>
      </c>
      <c r="P2835" s="31">
        <v>-9.2526241133745923</v>
      </c>
      <c r="Q2835" s="31">
        <v>-8.53020283677583</v>
      </c>
      <c r="R2835" s="31">
        <v>-7.7861089218791051</v>
      </c>
      <c r="S2835" s="31">
        <v>-7.0196921895354771</v>
      </c>
      <c r="T2835" s="31">
        <v>-6.2302829552215417</v>
      </c>
      <c r="U2835" s="31">
        <v>-5.4171914438781874</v>
      </c>
      <c r="V2835" s="31">
        <v>-4.5797071871945336</v>
      </c>
      <c r="W2835" s="31">
        <v>-3.71709840281037</v>
      </c>
      <c r="X2835" s="31">
        <v>-2.8286113548946807</v>
      </c>
      <c r="Y2835" s="31">
        <v>-1.9134696955415214</v>
      </c>
      <c r="Z2835" s="31">
        <v>217.26158886106975</v>
      </c>
    </row>
    <row r="2836" spans="2:26" x14ac:dyDescent="0.2">
      <c r="B2836">
        <v>2720</v>
      </c>
      <c r="C2836" s="31">
        <v>-16.935542122016354</v>
      </c>
      <c r="D2836" s="31">
        <v>-16.443608385676846</v>
      </c>
      <c r="E2836" s="31">
        <v>19.267675517857249</v>
      </c>
      <c r="F2836" s="31">
        <v>-15.415024136364567</v>
      </c>
      <c r="G2836" s="31">
        <v>88.329147679521526</v>
      </c>
      <c r="H2836" s="31">
        <v>-14.323799106269169</v>
      </c>
      <c r="I2836" s="31">
        <v>-13.753513079457244</v>
      </c>
      <c r="J2836" s="31">
        <v>76.542542995229653</v>
      </c>
      <c r="K2836" s="31">
        <v>-12.561102025996192</v>
      </c>
      <c r="L2836" s="31">
        <v>-11.937935086776077</v>
      </c>
      <c r="M2836" s="31">
        <v>-11.296073139379359</v>
      </c>
      <c r="N2836" s="31">
        <v>-10.634955333560741</v>
      </c>
      <c r="O2836" s="31">
        <v>-9.9540039935675644</v>
      </c>
      <c r="P2836" s="31">
        <v>-9.2526241133745923</v>
      </c>
      <c r="Q2836" s="31">
        <v>-8.53020283677583</v>
      </c>
      <c r="R2836" s="31">
        <v>-7.7861089218791051</v>
      </c>
      <c r="S2836" s="31">
        <v>-7.0196921895354771</v>
      </c>
      <c r="T2836" s="31">
        <v>-6.2302829552215417</v>
      </c>
      <c r="U2836" s="31">
        <v>-5.4171914438781874</v>
      </c>
      <c r="V2836" s="31">
        <v>-4.5797071871945336</v>
      </c>
      <c r="W2836" s="31">
        <v>-3.71709840281037</v>
      </c>
      <c r="X2836" s="31">
        <v>-2.8286113548946807</v>
      </c>
      <c r="Y2836" s="31">
        <v>-1.9134696955415214</v>
      </c>
      <c r="Z2836" s="31">
        <v>-0.970873786407767</v>
      </c>
    </row>
    <row r="2837" spans="2:26" x14ac:dyDescent="0.2">
      <c r="B2837">
        <v>2721</v>
      </c>
      <c r="C2837" s="31">
        <v>182.38183223014539</v>
      </c>
      <c r="D2837" s="31">
        <v>39.000165188132236</v>
      </c>
      <c r="E2837" s="31">
        <v>22.011446317297025</v>
      </c>
      <c r="F2837" s="31">
        <v>-15.415024136364567</v>
      </c>
      <c r="G2837" s="31">
        <v>-14.877474860455504</v>
      </c>
      <c r="H2837" s="31">
        <v>-14.323799106269169</v>
      </c>
      <c r="I2837" s="31">
        <v>89.930280172911111</v>
      </c>
      <c r="J2837" s="31">
        <v>-13.166118471840962</v>
      </c>
      <c r="K2837" s="31">
        <v>-12.561102025996192</v>
      </c>
      <c r="L2837" s="31">
        <v>-11.937935086776077</v>
      </c>
      <c r="M2837" s="31">
        <v>65.983622290326807</v>
      </c>
      <c r="N2837" s="31">
        <v>-10.634955333560741</v>
      </c>
      <c r="O2837" s="31">
        <v>-9.9540039935675644</v>
      </c>
      <c r="P2837" s="31">
        <v>-9.2526241133745923</v>
      </c>
      <c r="Q2837" s="31">
        <v>-8.53020283677583</v>
      </c>
      <c r="R2837" s="31">
        <v>-7.7861089218791051</v>
      </c>
      <c r="S2837" s="31">
        <v>-7.0196921895354771</v>
      </c>
      <c r="T2837" s="31">
        <v>-6.2302829552215417</v>
      </c>
      <c r="U2837" s="31">
        <v>-5.4171914438781874</v>
      </c>
      <c r="V2837" s="31">
        <v>-4.5797071871945336</v>
      </c>
      <c r="W2837" s="31">
        <v>-3.71709840281037</v>
      </c>
      <c r="X2837" s="31">
        <v>-2.8286113548946807</v>
      </c>
      <c r="Y2837" s="31">
        <v>-1.9134696955415214</v>
      </c>
      <c r="Z2837" s="31">
        <v>-0.970873786407767</v>
      </c>
    </row>
    <row r="2838" spans="2:26" x14ac:dyDescent="0.2">
      <c r="B2838">
        <v>2722</v>
      </c>
      <c r="C2838" s="31">
        <v>-16.935542122016354</v>
      </c>
      <c r="D2838" s="31">
        <v>-16.443608385676846</v>
      </c>
      <c r="E2838" s="31">
        <v>-15.936916637247149</v>
      </c>
      <c r="F2838" s="31">
        <v>-15.415024136364567</v>
      </c>
      <c r="G2838" s="31">
        <v>-14.877474860455504</v>
      </c>
      <c r="H2838" s="31">
        <v>-14.323799106269169</v>
      </c>
      <c r="I2838" s="31">
        <v>-13.753513079457244</v>
      </c>
      <c r="J2838" s="31">
        <v>-13.166118471840962</v>
      </c>
      <c r="K2838" s="31">
        <v>-12.561102025996192</v>
      </c>
      <c r="L2838" s="31">
        <v>16.990521481726883</v>
      </c>
      <c r="M2838" s="31">
        <v>-11.296073139379359</v>
      </c>
      <c r="N2838" s="31">
        <v>-10.634955333560741</v>
      </c>
      <c r="O2838" s="31">
        <v>-9.9540039935675644</v>
      </c>
      <c r="P2838" s="31">
        <v>-9.2526241133745923</v>
      </c>
      <c r="Q2838" s="31">
        <v>53.316023669036596</v>
      </c>
      <c r="R2838" s="31">
        <v>-7.7861089218791051</v>
      </c>
      <c r="S2838" s="31">
        <v>-7.0196921895354771</v>
      </c>
      <c r="T2838" s="31">
        <v>-6.2302829552215417</v>
      </c>
      <c r="U2838" s="31">
        <v>-5.4171914438781874</v>
      </c>
      <c r="V2838" s="31">
        <v>-4.5797071871945336</v>
      </c>
      <c r="W2838" s="31">
        <v>-3.71709840281037</v>
      </c>
      <c r="X2838" s="31">
        <v>-2.8286113548946807</v>
      </c>
      <c r="Y2838" s="31">
        <v>-1.9134696955415214</v>
      </c>
      <c r="Z2838" s="31">
        <v>-0.970873786407767</v>
      </c>
    </row>
    <row r="2839" spans="2:26" x14ac:dyDescent="0.2">
      <c r="B2839">
        <v>2723</v>
      </c>
      <c r="C2839" s="31">
        <v>242.57325936357805</v>
      </c>
      <c r="D2839" s="31">
        <v>-16.443608385676846</v>
      </c>
      <c r="E2839" s="31">
        <v>13.439416080996972</v>
      </c>
      <c r="F2839" s="31">
        <v>26.076876469955536</v>
      </c>
      <c r="G2839" s="31">
        <v>94.676184068295413</v>
      </c>
      <c r="H2839" s="31">
        <v>80.783652124560135</v>
      </c>
      <c r="I2839" s="31">
        <v>-13.753513079457244</v>
      </c>
      <c r="J2839" s="31">
        <v>-13.166118471840962</v>
      </c>
      <c r="K2839" s="31">
        <v>-12.561102025996192</v>
      </c>
      <c r="L2839" s="31">
        <v>-11.937935086776077</v>
      </c>
      <c r="M2839" s="31">
        <v>-11.296073139379359</v>
      </c>
      <c r="N2839" s="31">
        <v>-10.634955333560741</v>
      </c>
      <c r="O2839" s="31">
        <v>-9.9540039935675644</v>
      </c>
      <c r="P2839" s="31">
        <v>-9.2526241133745923</v>
      </c>
      <c r="Q2839" s="31">
        <v>-8.53020283677583</v>
      </c>
      <c r="R2839" s="31">
        <v>-7.7861089218791051</v>
      </c>
      <c r="S2839" s="31">
        <v>-7.0196921895354771</v>
      </c>
      <c r="T2839" s="31">
        <v>-6.2302829552215417</v>
      </c>
      <c r="U2839" s="31">
        <v>-5.4171914438781874</v>
      </c>
      <c r="V2839" s="31">
        <v>-4.5797071871945336</v>
      </c>
      <c r="W2839" s="31">
        <v>-3.71709840281037</v>
      </c>
      <c r="X2839" s="31">
        <v>-2.8286113548946807</v>
      </c>
      <c r="Y2839" s="31">
        <v>-1.9134696955415214</v>
      </c>
      <c r="Z2839" s="31">
        <v>-0.970873786407767</v>
      </c>
    </row>
    <row r="2840" spans="2:26" x14ac:dyDescent="0.2">
      <c r="B2840">
        <v>2724</v>
      </c>
      <c r="C2840" s="31">
        <v>-16.935542122016354</v>
      </c>
      <c r="D2840" s="31">
        <v>-16.443608385676846</v>
      </c>
      <c r="E2840" s="31">
        <v>-15.936916637247149</v>
      </c>
      <c r="F2840" s="31">
        <v>-15.415024136364567</v>
      </c>
      <c r="G2840" s="31">
        <v>-14.877474860455504</v>
      </c>
      <c r="H2840" s="31">
        <v>-14.323799106269169</v>
      </c>
      <c r="I2840" s="31">
        <v>-13.753513079457244</v>
      </c>
      <c r="J2840" s="31">
        <v>-13.166118471840962</v>
      </c>
      <c r="K2840" s="31">
        <v>-12.561102025996192</v>
      </c>
      <c r="L2840" s="31">
        <v>-11.937935086776077</v>
      </c>
      <c r="M2840" s="31">
        <v>-11.296073139379359</v>
      </c>
      <c r="N2840" s="31">
        <v>-10.634955333560741</v>
      </c>
      <c r="O2840" s="31">
        <v>-9.9540039935675644</v>
      </c>
      <c r="P2840" s="31">
        <v>-9.2526241133745923</v>
      </c>
      <c r="Q2840" s="31">
        <v>-8.53020283677583</v>
      </c>
      <c r="R2840" s="31">
        <v>-7.7861089218791051</v>
      </c>
      <c r="S2840" s="31">
        <v>-7.0196921895354771</v>
      </c>
      <c r="T2840" s="31">
        <v>-6.2302829552215417</v>
      </c>
      <c r="U2840" s="31">
        <v>-5.4171914438781874</v>
      </c>
      <c r="V2840" s="31">
        <v>-4.5797071871945336</v>
      </c>
      <c r="W2840" s="31">
        <v>-3.71709840281037</v>
      </c>
      <c r="X2840" s="31">
        <v>-2.8286113548946807</v>
      </c>
      <c r="Y2840" s="31">
        <v>-1.9134696955415214</v>
      </c>
      <c r="Z2840" s="31">
        <v>-0.970873786407767</v>
      </c>
    </row>
    <row r="2841" spans="2:26" x14ac:dyDescent="0.2">
      <c r="B2841">
        <v>2725</v>
      </c>
      <c r="C2841" s="31">
        <v>-16.935542122016354</v>
      </c>
      <c r="D2841" s="31">
        <v>216.06206411589466</v>
      </c>
      <c r="E2841" s="31">
        <v>-15.936916637247149</v>
      </c>
      <c r="F2841" s="31">
        <v>-15.415024136364567</v>
      </c>
      <c r="G2841" s="31">
        <v>-14.877474860455504</v>
      </c>
      <c r="H2841" s="31">
        <v>-14.323799106269169</v>
      </c>
      <c r="I2841" s="31">
        <v>38.139881321628991</v>
      </c>
      <c r="J2841" s="31">
        <v>93.764050039293551</v>
      </c>
      <c r="K2841" s="31">
        <v>40.137316370931117</v>
      </c>
      <c r="L2841" s="31">
        <v>-11.937935086776077</v>
      </c>
      <c r="M2841" s="31">
        <v>-11.296073139379359</v>
      </c>
      <c r="N2841" s="31">
        <v>-10.634955333560741</v>
      </c>
      <c r="O2841" s="31">
        <v>125.15376593701987</v>
      </c>
      <c r="P2841" s="31">
        <v>-9.2526241133745923</v>
      </c>
      <c r="Q2841" s="31">
        <v>-8.53020283677583</v>
      </c>
      <c r="R2841" s="31">
        <v>-7.7861089218791051</v>
      </c>
      <c r="S2841" s="31">
        <v>-7.0196921895354771</v>
      </c>
      <c r="T2841" s="31">
        <v>-6.2302829552215417</v>
      </c>
      <c r="U2841" s="31">
        <v>-5.4171914438781874</v>
      </c>
      <c r="V2841" s="31">
        <v>-4.5797071871945336</v>
      </c>
      <c r="W2841" s="31">
        <v>-3.71709840281037</v>
      </c>
      <c r="X2841" s="31">
        <v>-2.8286113548946807</v>
      </c>
      <c r="Y2841" s="31">
        <v>-1.9134696955415214</v>
      </c>
      <c r="Z2841" s="31">
        <v>-0.970873786407767</v>
      </c>
    </row>
    <row r="2842" spans="2:26" x14ac:dyDescent="0.2">
      <c r="B2842">
        <v>2726</v>
      </c>
      <c r="C2842" s="31">
        <v>259.39388526925222</v>
      </c>
      <c r="D2842" s="31">
        <v>-16.443608385676846</v>
      </c>
      <c r="E2842" s="31">
        <v>73.954163085749812</v>
      </c>
      <c r="F2842" s="31">
        <v>25.86095843131185</v>
      </c>
      <c r="G2842" s="31">
        <v>51.856354322074047</v>
      </c>
      <c r="H2842" s="31">
        <v>34.393689460983566</v>
      </c>
      <c r="I2842" s="31">
        <v>70.385891828905159</v>
      </c>
      <c r="J2842" s="31">
        <v>-13.166118471840962</v>
      </c>
      <c r="K2842" s="31">
        <v>-12.561102025996192</v>
      </c>
      <c r="L2842" s="31">
        <v>-11.937935086776077</v>
      </c>
      <c r="M2842" s="31">
        <v>-11.296073139379359</v>
      </c>
      <c r="N2842" s="31">
        <v>-10.634955333560741</v>
      </c>
      <c r="O2842" s="31">
        <v>-9.9540039935675644</v>
      </c>
      <c r="P2842" s="31">
        <v>-9.2526241133745923</v>
      </c>
      <c r="Q2842" s="31">
        <v>-8.53020283677583</v>
      </c>
      <c r="R2842" s="31">
        <v>-7.7861089218791051</v>
      </c>
      <c r="S2842" s="31">
        <v>-7.0196921895354771</v>
      </c>
      <c r="T2842" s="31">
        <v>-6.2302829552215417</v>
      </c>
      <c r="U2842" s="31">
        <v>-5.4171914438781874</v>
      </c>
      <c r="V2842" s="31">
        <v>-4.5797071871945336</v>
      </c>
      <c r="W2842" s="31">
        <v>-3.71709840281037</v>
      </c>
      <c r="X2842" s="31">
        <v>129.06408421132394</v>
      </c>
      <c r="Y2842" s="31">
        <v>-1.9134696955415214</v>
      </c>
      <c r="Z2842" s="31">
        <v>-0.970873786407767</v>
      </c>
    </row>
    <row r="2843" spans="2:26" x14ac:dyDescent="0.2">
      <c r="B2843">
        <v>2727</v>
      </c>
      <c r="C2843" s="31">
        <v>253.12267653246539</v>
      </c>
      <c r="D2843" s="31">
        <v>-16.443608385676846</v>
      </c>
      <c r="E2843" s="31">
        <v>-15.936916637247149</v>
      </c>
      <c r="F2843" s="31">
        <v>-15.415024136364567</v>
      </c>
      <c r="G2843" s="31">
        <v>-14.877474860455504</v>
      </c>
      <c r="H2843" s="31">
        <v>-14.323799106269169</v>
      </c>
      <c r="I2843" s="31">
        <v>-13.753513079457244</v>
      </c>
      <c r="J2843" s="31">
        <v>-13.166118471840962</v>
      </c>
      <c r="K2843" s="31">
        <v>-12.561102025996192</v>
      </c>
      <c r="L2843" s="31">
        <v>-11.937935086776077</v>
      </c>
      <c r="M2843" s="31">
        <v>84.103244254002348</v>
      </c>
      <c r="N2843" s="31">
        <v>69.977505096717309</v>
      </c>
      <c r="O2843" s="31">
        <v>-9.9540039935675644</v>
      </c>
      <c r="P2843" s="31">
        <v>-9.2526241133745923</v>
      </c>
      <c r="Q2843" s="31">
        <v>-8.53020283677583</v>
      </c>
      <c r="R2843" s="31">
        <v>-7.7861089218791051</v>
      </c>
      <c r="S2843" s="31">
        <v>-7.0196921895354771</v>
      </c>
      <c r="T2843" s="31">
        <v>-6.2302829552215417</v>
      </c>
      <c r="U2843" s="31">
        <v>-5.4171914438781874</v>
      </c>
      <c r="V2843" s="31">
        <v>-4.5797071871945336</v>
      </c>
      <c r="W2843" s="31">
        <v>-3.71709840281037</v>
      </c>
      <c r="X2843" s="31">
        <v>-2.8286113548946807</v>
      </c>
      <c r="Y2843" s="31">
        <v>-1.9134696955415214</v>
      </c>
      <c r="Z2843" s="31">
        <v>-0.970873786407767</v>
      </c>
    </row>
    <row r="2844" spans="2:26" x14ac:dyDescent="0.2">
      <c r="B2844">
        <v>2728</v>
      </c>
      <c r="C2844" s="31">
        <v>-16.935542122016354</v>
      </c>
      <c r="D2844" s="31">
        <v>121.9267742398041</v>
      </c>
      <c r="E2844" s="31">
        <v>59.019767882093248</v>
      </c>
      <c r="F2844" s="31">
        <v>-15.415024136364567</v>
      </c>
      <c r="G2844" s="31">
        <v>-14.877474860455504</v>
      </c>
      <c r="H2844" s="31">
        <v>-14.323799106269169</v>
      </c>
      <c r="I2844" s="31">
        <v>-13.753513079457244</v>
      </c>
      <c r="J2844" s="31">
        <v>-13.166118471840962</v>
      </c>
      <c r="K2844" s="31">
        <v>29.34187779728461</v>
      </c>
      <c r="L2844" s="31">
        <v>-11.937935086776077</v>
      </c>
      <c r="M2844" s="31">
        <v>-11.296073139379359</v>
      </c>
      <c r="N2844" s="31">
        <v>-10.634955333560741</v>
      </c>
      <c r="O2844" s="31">
        <v>-9.9540039935675644</v>
      </c>
      <c r="P2844" s="31">
        <v>-9.2526241133745923</v>
      </c>
      <c r="Q2844" s="31">
        <v>-8.53020283677583</v>
      </c>
      <c r="R2844" s="31">
        <v>-7.7861089218791051</v>
      </c>
      <c r="S2844" s="31">
        <v>-7.0196921895354771</v>
      </c>
      <c r="T2844" s="31">
        <v>-6.2302829552215417</v>
      </c>
      <c r="U2844" s="31">
        <v>35.742887352554767</v>
      </c>
      <c r="V2844" s="31">
        <v>-4.5797071871945336</v>
      </c>
      <c r="W2844" s="31">
        <v>-3.71709840281037</v>
      </c>
      <c r="X2844" s="31">
        <v>-2.8286113548946807</v>
      </c>
      <c r="Y2844" s="31">
        <v>-1.9134696955415214</v>
      </c>
      <c r="Z2844" s="31">
        <v>-0.970873786407767</v>
      </c>
    </row>
    <row r="2845" spans="2:26" x14ac:dyDescent="0.2">
      <c r="B2845">
        <v>2729</v>
      </c>
      <c r="C2845" s="31">
        <v>29.163838209861236</v>
      </c>
      <c r="D2845" s="31">
        <v>-16.443608385676846</v>
      </c>
      <c r="E2845" s="31">
        <v>-15.936916637247149</v>
      </c>
      <c r="F2845" s="31">
        <v>305.77446824469064</v>
      </c>
      <c r="G2845" s="31">
        <v>55.910785769865186</v>
      </c>
      <c r="H2845" s="31">
        <v>-14.323799106269169</v>
      </c>
      <c r="I2845" s="31">
        <v>-13.753513079457244</v>
      </c>
      <c r="J2845" s="31">
        <v>17.550111241184581</v>
      </c>
      <c r="K2845" s="31">
        <v>-12.561102025996192</v>
      </c>
      <c r="L2845" s="31">
        <v>-11.937935086776077</v>
      </c>
      <c r="M2845" s="31">
        <v>-11.296073139379359</v>
      </c>
      <c r="N2845" s="31">
        <v>-10.634955333560741</v>
      </c>
      <c r="O2845" s="31">
        <v>130.39177699003892</v>
      </c>
      <c r="P2845" s="31">
        <v>-9.2526241133745923</v>
      </c>
      <c r="Q2845" s="31">
        <v>-8.53020283677583</v>
      </c>
      <c r="R2845" s="31">
        <v>-7.7861089218791051</v>
      </c>
      <c r="S2845" s="31">
        <v>-7.0196921895354771</v>
      </c>
      <c r="T2845" s="31">
        <v>-6.2302829552215417</v>
      </c>
      <c r="U2845" s="31">
        <v>-5.4171914438781874</v>
      </c>
      <c r="V2845" s="31">
        <v>-4.5797071871945336</v>
      </c>
      <c r="W2845" s="31">
        <v>-3.71709840281037</v>
      </c>
      <c r="X2845" s="31">
        <v>-2.8286113548946807</v>
      </c>
      <c r="Y2845" s="31">
        <v>-1.9134696955415214</v>
      </c>
      <c r="Z2845" s="31">
        <v>-0.970873786407767</v>
      </c>
    </row>
    <row r="2846" spans="2:26" x14ac:dyDescent="0.2">
      <c r="B2846">
        <v>2730</v>
      </c>
      <c r="C2846" s="31">
        <v>-16.935542122016354</v>
      </c>
      <c r="D2846" s="31">
        <v>-16.443608385676846</v>
      </c>
      <c r="E2846" s="31">
        <v>-15.936916637247149</v>
      </c>
      <c r="F2846" s="31">
        <v>-15.415024136364567</v>
      </c>
      <c r="G2846" s="31">
        <v>-14.877474860455504</v>
      </c>
      <c r="H2846" s="31">
        <v>23.100154920567661</v>
      </c>
      <c r="I2846" s="31">
        <v>-13.753513079457244</v>
      </c>
      <c r="J2846" s="31">
        <v>28.483619339886904</v>
      </c>
      <c r="K2846" s="31">
        <v>-12.561102025996192</v>
      </c>
      <c r="L2846" s="31">
        <v>-11.937935086776077</v>
      </c>
      <c r="M2846" s="31">
        <v>-11.296073139379359</v>
      </c>
      <c r="N2846" s="31">
        <v>-10.634955333560741</v>
      </c>
      <c r="O2846" s="31">
        <v>-9.9540039935675644</v>
      </c>
      <c r="P2846" s="31">
        <v>150.49556271947313</v>
      </c>
      <c r="Q2846" s="31">
        <v>-8.53020283677583</v>
      </c>
      <c r="R2846" s="31">
        <v>-7.7861089218791051</v>
      </c>
      <c r="S2846" s="31">
        <v>-7.0196921895354771</v>
      </c>
      <c r="T2846" s="31">
        <v>84.16167089156535</v>
      </c>
      <c r="U2846" s="31">
        <v>-5.4171914438781874</v>
      </c>
      <c r="V2846" s="31">
        <v>-4.5797071871945336</v>
      </c>
      <c r="W2846" s="31">
        <v>-3.71709840281037</v>
      </c>
      <c r="X2846" s="31">
        <v>-2.8286113548946807</v>
      </c>
      <c r="Y2846" s="31">
        <v>-1.9134696955415214</v>
      </c>
      <c r="Z2846" s="31">
        <v>-0.970873786407767</v>
      </c>
    </row>
    <row r="2847" spans="2:26" x14ac:dyDescent="0.2">
      <c r="B2847">
        <v>2731</v>
      </c>
      <c r="C2847" s="31">
        <v>-16.935542122016354</v>
      </c>
      <c r="D2847" s="31">
        <v>29.014181399643338</v>
      </c>
      <c r="E2847" s="31">
        <v>-15.936916637247149</v>
      </c>
      <c r="F2847" s="31">
        <v>-15.415024136364567</v>
      </c>
      <c r="G2847" s="31">
        <v>-14.877474860455504</v>
      </c>
      <c r="H2847" s="31">
        <v>161.29410756238499</v>
      </c>
      <c r="I2847" s="31">
        <v>104.94090339514972</v>
      </c>
      <c r="J2847" s="31">
        <v>-13.166118471840962</v>
      </c>
      <c r="K2847" s="31">
        <v>143.04398798858693</v>
      </c>
      <c r="L2847" s="31">
        <v>-11.937935086776077</v>
      </c>
      <c r="M2847" s="31">
        <v>80.599607904081438</v>
      </c>
      <c r="N2847" s="31">
        <v>52.771439874641878</v>
      </c>
      <c r="O2847" s="31">
        <v>214.63891939349546</v>
      </c>
      <c r="P2847" s="31">
        <v>-9.2526241133745923</v>
      </c>
      <c r="Q2847" s="31">
        <v>-8.53020283677583</v>
      </c>
      <c r="R2847" s="31">
        <v>66.812108961292324</v>
      </c>
      <c r="S2847" s="31">
        <v>-7.0196921895354771</v>
      </c>
      <c r="T2847" s="31">
        <v>-6.2302829552215417</v>
      </c>
      <c r="U2847" s="31">
        <v>-5.4171914438781874</v>
      </c>
      <c r="V2847" s="31">
        <v>-4.5797071871945336</v>
      </c>
      <c r="W2847" s="31">
        <v>-3.71709840281037</v>
      </c>
      <c r="X2847" s="31">
        <v>-2.8286113548946807</v>
      </c>
      <c r="Y2847" s="31">
        <v>-1.9134696955415214</v>
      </c>
      <c r="Z2847" s="31">
        <v>-0.970873786407767</v>
      </c>
    </row>
    <row r="2848" spans="2:26" x14ac:dyDescent="0.2">
      <c r="B2848">
        <v>2732</v>
      </c>
      <c r="C2848" s="31">
        <v>37.490682369265109</v>
      </c>
      <c r="D2848" s="31">
        <v>40.032700431427479</v>
      </c>
      <c r="E2848" s="31">
        <v>-15.936916637247149</v>
      </c>
      <c r="F2848" s="31">
        <v>-15.415024136364567</v>
      </c>
      <c r="G2848" s="31">
        <v>-14.877474860455504</v>
      </c>
      <c r="H2848" s="31">
        <v>-14.323799106269169</v>
      </c>
      <c r="I2848" s="31">
        <v>-13.753513079457244</v>
      </c>
      <c r="J2848" s="31">
        <v>-13.166118471840962</v>
      </c>
      <c r="K2848" s="31">
        <v>391.34380136235285</v>
      </c>
      <c r="L2848" s="31">
        <v>-11.937935086776077</v>
      </c>
      <c r="M2848" s="31">
        <v>-11.296073139379359</v>
      </c>
      <c r="N2848" s="31">
        <v>-10.634955333560741</v>
      </c>
      <c r="O2848" s="31">
        <v>-9.9540039935675644</v>
      </c>
      <c r="P2848" s="31">
        <v>-9.2526241133745923</v>
      </c>
      <c r="Q2848" s="31">
        <v>-8.53020283677583</v>
      </c>
      <c r="R2848" s="31">
        <v>-7.7861089218791051</v>
      </c>
      <c r="S2848" s="31">
        <v>-7.0196921895354771</v>
      </c>
      <c r="T2848" s="31">
        <v>-6.2302829552215417</v>
      </c>
      <c r="U2848" s="31">
        <v>-5.4171914438781874</v>
      </c>
      <c r="V2848" s="31">
        <v>-4.5797071871945336</v>
      </c>
      <c r="W2848" s="31">
        <v>-3.71709840281037</v>
      </c>
      <c r="X2848" s="31">
        <v>-2.8286113548946807</v>
      </c>
      <c r="Y2848" s="31">
        <v>-1.9134696955415214</v>
      </c>
      <c r="Z2848" s="31">
        <v>-0.970873786407767</v>
      </c>
    </row>
    <row r="2849" spans="2:26" x14ac:dyDescent="0.2">
      <c r="B2849">
        <v>2733</v>
      </c>
      <c r="C2849" s="31">
        <v>-16.935542122016354</v>
      </c>
      <c r="D2849" s="31">
        <v>89.768297166987608</v>
      </c>
      <c r="E2849" s="31">
        <v>-15.936916637247149</v>
      </c>
      <c r="F2849" s="31">
        <v>-15.415024136364567</v>
      </c>
      <c r="G2849" s="31">
        <v>-14.877474860455504</v>
      </c>
      <c r="H2849" s="31">
        <v>122.70332013007723</v>
      </c>
      <c r="I2849" s="31">
        <v>146.17138993436686</v>
      </c>
      <c r="J2849" s="31">
        <v>-13.166118471840962</v>
      </c>
      <c r="K2849" s="31">
        <v>-12.561102025996192</v>
      </c>
      <c r="L2849" s="31">
        <v>-11.937935086776077</v>
      </c>
      <c r="M2849" s="31">
        <v>-11.296073139379359</v>
      </c>
      <c r="N2849" s="31">
        <v>-10.634955333560741</v>
      </c>
      <c r="O2849" s="31">
        <v>-9.9540039935675644</v>
      </c>
      <c r="P2849" s="31">
        <v>59.592413794560322</v>
      </c>
      <c r="Q2849" s="31">
        <v>-8.53020283677583</v>
      </c>
      <c r="R2849" s="31">
        <v>-7.7861089218791051</v>
      </c>
      <c r="S2849" s="31">
        <v>32.182024141859621</v>
      </c>
      <c r="T2849" s="31">
        <v>-6.2302829552215417</v>
      </c>
      <c r="U2849" s="31">
        <v>-5.4171914438781874</v>
      </c>
      <c r="V2849" s="31">
        <v>-4.5797071871945336</v>
      </c>
      <c r="W2849" s="31">
        <v>-3.71709840281037</v>
      </c>
      <c r="X2849" s="31">
        <v>-2.8286113548946807</v>
      </c>
      <c r="Y2849" s="31">
        <v>-1.9134696955415214</v>
      </c>
      <c r="Z2849" s="31">
        <v>-0.970873786407767</v>
      </c>
    </row>
    <row r="2850" spans="2:26" x14ac:dyDescent="0.2">
      <c r="B2850">
        <v>2734</v>
      </c>
      <c r="C2850" s="31">
        <v>-16.935542122016354</v>
      </c>
      <c r="D2850" s="31">
        <v>-16.443608385676846</v>
      </c>
      <c r="E2850" s="31">
        <v>-15.936916637247149</v>
      </c>
      <c r="F2850" s="31">
        <v>-15.415024136364567</v>
      </c>
      <c r="G2850" s="31">
        <v>-14.877474860455504</v>
      </c>
      <c r="H2850" s="31">
        <v>-14.323799106269169</v>
      </c>
      <c r="I2850" s="31">
        <v>-13.753513079457244</v>
      </c>
      <c r="J2850" s="31">
        <v>26.694397048920717</v>
      </c>
      <c r="K2850" s="31">
        <v>-12.561102025996192</v>
      </c>
      <c r="L2850" s="31">
        <v>-11.937935086776077</v>
      </c>
      <c r="M2850" s="31">
        <v>22.449159536613948</v>
      </c>
      <c r="N2850" s="31">
        <v>-10.634955333560741</v>
      </c>
      <c r="O2850" s="31">
        <v>-9.9540039935675644</v>
      </c>
      <c r="P2850" s="31">
        <v>30.503438742704468</v>
      </c>
      <c r="Q2850" s="31">
        <v>-8.53020283677583</v>
      </c>
      <c r="R2850" s="31">
        <v>-7.7861089218791051</v>
      </c>
      <c r="S2850" s="31">
        <v>-7.0196921895354771</v>
      </c>
      <c r="T2850" s="31">
        <v>54.090262425497677</v>
      </c>
      <c r="U2850" s="31">
        <v>-5.4171914438781874</v>
      </c>
      <c r="V2850" s="31">
        <v>-4.5797071871945336</v>
      </c>
      <c r="W2850" s="31">
        <v>-3.71709840281037</v>
      </c>
      <c r="X2850" s="31">
        <v>-2.8286113548946807</v>
      </c>
      <c r="Y2850" s="31">
        <v>-1.9134696955415214</v>
      </c>
      <c r="Z2850" s="31">
        <v>-0.970873786407767</v>
      </c>
    </row>
    <row r="2851" spans="2:26" x14ac:dyDescent="0.2">
      <c r="B2851">
        <v>2735</v>
      </c>
      <c r="C2851" s="31">
        <v>-16.935542122016354</v>
      </c>
      <c r="D2851" s="31">
        <v>39.888729729007345</v>
      </c>
      <c r="E2851" s="31">
        <v>42.002394025540745</v>
      </c>
      <c r="F2851" s="31">
        <v>108.10067367493218</v>
      </c>
      <c r="G2851" s="31">
        <v>-14.877474860455504</v>
      </c>
      <c r="H2851" s="31">
        <v>-14.323799106269169</v>
      </c>
      <c r="I2851" s="31">
        <v>-13.753513079457244</v>
      </c>
      <c r="J2851" s="31">
        <v>-13.166118471840962</v>
      </c>
      <c r="K2851" s="31">
        <v>-12.561102025996192</v>
      </c>
      <c r="L2851" s="31">
        <v>183.68546847083249</v>
      </c>
      <c r="M2851" s="31">
        <v>-11.296073139379359</v>
      </c>
      <c r="N2851" s="31">
        <v>-10.634955333560741</v>
      </c>
      <c r="O2851" s="31">
        <v>-9.9540039935675644</v>
      </c>
      <c r="P2851" s="31">
        <v>145.66773616633512</v>
      </c>
      <c r="Q2851" s="31">
        <v>18.549948960704224</v>
      </c>
      <c r="R2851" s="31">
        <v>-7.7861089218791051</v>
      </c>
      <c r="S2851" s="31">
        <v>-7.0196921895354771</v>
      </c>
      <c r="T2851" s="31">
        <v>-6.2302829552215417</v>
      </c>
      <c r="U2851" s="31">
        <v>-5.4171914438781874</v>
      </c>
      <c r="V2851" s="31">
        <v>-4.5797071871945336</v>
      </c>
      <c r="W2851" s="31">
        <v>-3.71709840281037</v>
      </c>
      <c r="X2851" s="31">
        <v>-2.8286113548946807</v>
      </c>
      <c r="Y2851" s="31">
        <v>-1.9134696955415214</v>
      </c>
      <c r="Z2851" s="31">
        <v>-0.970873786407767</v>
      </c>
    </row>
    <row r="2852" spans="2:26" x14ac:dyDescent="0.2">
      <c r="B2852">
        <v>2736</v>
      </c>
      <c r="C2852" s="31">
        <v>-16.935542122016354</v>
      </c>
      <c r="D2852" s="31">
        <v>27.152656168959229</v>
      </c>
      <c r="E2852" s="31">
        <v>-15.936916637247149</v>
      </c>
      <c r="F2852" s="31">
        <v>-15.415024136364567</v>
      </c>
      <c r="G2852" s="31">
        <v>-14.877474860455504</v>
      </c>
      <c r="H2852" s="31">
        <v>-14.323799106269169</v>
      </c>
      <c r="I2852" s="31">
        <v>-13.753513079457244</v>
      </c>
      <c r="J2852" s="31">
        <v>-13.166118471840962</v>
      </c>
      <c r="K2852" s="31">
        <v>-12.561102025996192</v>
      </c>
      <c r="L2852" s="31">
        <v>-11.937935086776077</v>
      </c>
      <c r="M2852" s="31">
        <v>-11.296073139379359</v>
      </c>
      <c r="N2852" s="31">
        <v>-10.634955333560741</v>
      </c>
      <c r="O2852" s="31">
        <v>-9.9540039935675644</v>
      </c>
      <c r="P2852" s="31">
        <v>-9.2526241133745923</v>
      </c>
      <c r="Q2852" s="31">
        <v>-8.53020283677583</v>
      </c>
      <c r="R2852" s="31">
        <v>-7.7861089218791051</v>
      </c>
      <c r="S2852" s="31">
        <v>-7.0196921895354771</v>
      </c>
      <c r="T2852" s="31">
        <v>-6.2302829552215417</v>
      </c>
      <c r="U2852" s="31">
        <v>-5.4171914438781874</v>
      </c>
      <c r="V2852" s="31">
        <v>-4.5797071871945336</v>
      </c>
      <c r="W2852" s="31">
        <v>-3.71709840281037</v>
      </c>
      <c r="X2852" s="31">
        <v>-2.8286113548946807</v>
      </c>
      <c r="Y2852" s="31">
        <v>-1.9134696955415214</v>
      </c>
      <c r="Z2852" s="31">
        <v>-0.970873786407767</v>
      </c>
    </row>
    <row r="2853" spans="2:26" x14ac:dyDescent="0.2">
      <c r="B2853">
        <v>2737</v>
      </c>
      <c r="C2853" s="31">
        <v>105.91005958610616</v>
      </c>
      <c r="D2853" s="31">
        <v>-16.443608385676846</v>
      </c>
      <c r="E2853" s="31">
        <v>63.626324553656026</v>
      </c>
      <c r="F2853" s="31">
        <v>102.25544253010334</v>
      </c>
      <c r="G2853" s="31">
        <v>-14.877474860455504</v>
      </c>
      <c r="H2853" s="31">
        <v>-14.323799106269169</v>
      </c>
      <c r="I2853" s="31">
        <v>-13.753513079457244</v>
      </c>
      <c r="J2853" s="31">
        <v>-13.166118471840962</v>
      </c>
      <c r="K2853" s="31">
        <v>-12.561102025996192</v>
      </c>
      <c r="L2853" s="31">
        <v>106.36840709473648</v>
      </c>
      <c r="M2853" s="31">
        <v>-11.296073139379359</v>
      </c>
      <c r="N2853" s="31">
        <v>-10.634955333560741</v>
      </c>
      <c r="O2853" s="31">
        <v>-9.9540039935675644</v>
      </c>
      <c r="P2853" s="31">
        <v>-9.2526241133745923</v>
      </c>
      <c r="Q2853" s="31">
        <v>-8.53020283677583</v>
      </c>
      <c r="R2853" s="31">
        <v>-7.7861089218791051</v>
      </c>
      <c r="S2853" s="31">
        <v>-7.0196921895354771</v>
      </c>
      <c r="T2853" s="31">
        <v>-6.2302829552215417</v>
      </c>
      <c r="U2853" s="31">
        <v>-5.4171914438781874</v>
      </c>
      <c r="V2853" s="31">
        <v>-4.5797071871945336</v>
      </c>
      <c r="W2853" s="31">
        <v>-3.71709840281037</v>
      </c>
      <c r="X2853" s="31">
        <v>-2.8286113548946807</v>
      </c>
      <c r="Y2853" s="31">
        <v>-1.9134696955415214</v>
      </c>
      <c r="Z2853" s="31">
        <v>-0.970873786407767</v>
      </c>
    </row>
    <row r="2854" spans="2:26" x14ac:dyDescent="0.2">
      <c r="B2854">
        <v>2738</v>
      </c>
      <c r="C2854" s="31">
        <v>-16.935542122016354</v>
      </c>
      <c r="D2854" s="31">
        <v>-16.443608385676846</v>
      </c>
      <c r="E2854" s="31">
        <v>15.029364689748125</v>
      </c>
      <c r="F2854" s="31">
        <v>35.584664173994774</v>
      </c>
      <c r="G2854" s="31">
        <v>-14.877474860455504</v>
      </c>
      <c r="H2854" s="31">
        <v>29.890716138841096</v>
      </c>
      <c r="I2854" s="31">
        <v>-13.753513079457244</v>
      </c>
      <c r="J2854" s="31">
        <v>-13.166118471840962</v>
      </c>
      <c r="K2854" s="31">
        <v>-12.561102025996192</v>
      </c>
      <c r="L2854" s="31">
        <v>136.91010426807057</v>
      </c>
      <c r="M2854" s="31">
        <v>-11.296073139379359</v>
      </c>
      <c r="N2854" s="31">
        <v>-10.634955333560741</v>
      </c>
      <c r="O2854" s="31">
        <v>-9.9540039935675644</v>
      </c>
      <c r="P2854" s="31">
        <v>-9.2526241133745923</v>
      </c>
      <c r="Q2854" s="31">
        <v>-8.53020283677583</v>
      </c>
      <c r="R2854" s="31">
        <v>-7.7861089218791051</v>
      </c>
      <c r="S2854" s="31">
        <v>-7.0196921895354771</v>
      </c>
      <c r="T2854" s="31">
        <v>-6.2302829552215417</v>
      </c>
      <c r="U2854" s="31">
        <v>-5.4171914438781874</v>
      </c>
      <c r="V2854" s="31">
        <v>-4.5797071871945336</v>
      </c>
      <c r="W2854" s="31">
        <v>-3.71709840281037</v>
      </c>
      <c r="X2854" s="31">
        <v>-2.8286113548946807</v>
      </c>
      <c r="Y2854" s="31">
        <v>-1.9134696955415214</v>
      </c>
      <c r="Z2854" s="31">
        <v>-0.970873786407767</v>
      </c>
    </row>
    <row r="2855" spans="2:26" x14ac:dyDescent="0.2">
      <c r="B2855">
        <v>2739</v>
      </c>
      <c r="C2855" s="31">
        <v>-16.935542122016354</v>
      </c>
      <c r="D2855" s="31">
        <v>-16.443608385676846</v>
      </c>
      <c r="E2855" s="31">
        <v>-15.936916637247149</v>
      </c>
      <c r="F2855" s="31">
        <v>52.28120408502177</v>
      </c>
      <c r="G2855" s="31">
        <v>148.36051574340709</v>
      </c>
      <c r="H2855" s="31">
        <v>-14.323799106269169</v>
      </c>
      <c r="I2855" s="31">
        <v>-13.753513079457244</v>
      </c>
      <c r="J2855" s="31">
        <v>-13.166118471840962</v>
      </c>
      <c r="K2855" s="31">
        <v>-12.561102025996192</v>
      </c>
      <c r="L2855" s="31">
        <v>-11.937935086776077</v>
      </c>
      <c r="M2855" s="31">
        <v>-11.296073139379359</v>
      </c>
      <c r="N2855" s="31">
        <v>-10.634955333560741</v>
      </c>
      <c r="O2855" s="31">
        <v>-9.9540039935675644</v>
      </c>
      <c r="P2855" s="31">
        <v>-9.2526241133745923</v>
      </c>
      <c r="Q2855" s="31">
        <v>-8.53020283677583</v>
      </c>
      <c r="R2855" s="31">
        <v>-7.7861089218791051</v>
      </c>
      <c r="S2855" s="31">
        <v>-7.0196921895354771</v>
      </c>
      <c r="T2855" s="31">
        <v>-6.2302829552215417</v>
      </c>
      <c r="U2855" s="31">
        <v>-5.4171914438781874</v>
      </c>
      <c r="V2855" s="31">
        <v>-4.5797071871945336</v>
      </c>
      <c r="W2855" s="31">
        <v>-3.71709840281037</v>
      </c>
      <c r="X2855" s="31">
        <v>-2.8286113548946807</v>
      </c>
      <c r="Y2855" s="31">
        <v>-1.9134696955415214</v>
      </c>
      <c r="Z2855" s="31">
        <v>-0.970873786407767</v>
      </c>
    </row>
    <row r="2856" spans="2:26" x14ac:dyDescent="0.2">
      <c r="B2856">
        <v>2740</v>
      </c>
      <c r="C2856" s="31">
        <v>-16.935542122016354</v>
      </c>
      <c r="D2856" s="31">
        <v>-16.443608385676846</v>
      </c>
      <c r="E2856" s="31">
        <v>-15.936916637247149</v>
      </c>
      <c r="F2856" s="31">
        <v>-15.415024136364567</v>
      </c>
      <c r="G2856" s="31">
        <v>-14.877474860455504</v>
      </c>
      <c r="H2856" s="31">
        <v>29.755967959817234</v>
      </c>
      <c r="I2856" s="31">
        <v>69.959872798504506</v>
      </c>
      <c r="J2856" s="31">
        <v>55.31943851239847</v>
      </c>
      <c r="K2856" s="31">
        <v>-12.561102025996192</v>
      </c>
      <c r="L2856" s="31">
        <v>-11.937935086776077</v>
      </c>
      <c r="M2856" s="31">
        <v>-11.296073139379359</v>
      </c>
      <c r="N2856" s="31">
        <v>-10.634955333560741</v>
      </c>
      <c r="O2856" s="31">
        <v>-9.9540039935675644</v>
      </c>
      <c r="P2856" s="31">
        <v>-9.2526241133745923</v>
      </c>
      <c r="Q2856" s="31">
        <v>-8.53020283677583</v>
      </c>
      <c r="R2856" s="31">
        <v>-7.7861089218791051</v>
      </c>
      <c r="S2856" s="31">
        <v>46.017295777085124</v>
      </c>
      <c r="T2856" s="31">
        <v>-6.2302829552215417</v>
      </c>
      <c r="U2856" s="31">
        <v>-5.4171914438781874</v>
      </c>
      <c r="V2856" s="31">
        <v>-4.5797071871945336</v>
      </c>
      <c r="W2856" s="31">
        <v>-3.71709840281037</v>
      </c>
      <c r="X2856" s="31">
        <v>-2.8286113548946807</v>
      </c>
      <c r="Y2856" s="31">
        <v>-1.9134696955415214</v>
      </c>
      <c r="Z2856" s="31">
        <v>-0.970873786407767</v>
      </c>
    </row>
    <row r="2857" spans="2:26" x14ac:dyDescent="0.2">
      <c r="B2857">
        <v>2741</v>
      </c>
      <c r="C2857" s="31">
        <v>179.31128931506049</v>
      </c>
      <c r="D2857" s="31">
        <v>173.83909428171333</v>
      </c>
      <c r="E2857" s="31">
        <v>163.15375127255788</v>
      </c>
      <c r="F2857" s="31">
        <v>22.612136398062461</v>
      </c>
      <c r="G2857" s="31">
        <v>-14.877474860455504</v>
      </c>
      <c r="H2857" s="31">
        <v>-14.323799106269169</v>
      </c>
      <c r="I2857" s="31">
        <v>-13.753513079457244</v>
      </c>
      <c r="J2857" s="31">
        <v>-13.166118471840962</v>
      </c>
      <c r="K2857" s="31">
        <v>-12.561102025996192</v>
      </c>
      <c r="L2857" s="31">
        <v>-11.937935086776077</v>
      </c>
      <c r="M2857" s="31">
        <v>39.624147043458727</v>
      </c>
      <c r="N2857" s="31">
        <v>-10.634955333560741</v>
      </c>
      <c r="O2857" s="31">
        <v>-9.9540039935675644</v>
      </c>
      <c r="P2857" s="31">
        <v>-9.2526241133745923</v>
      </c>
      <c r="Q2857" s="31">
        <v>-8.53020283677583</v>
      </c>
      <c r="R2857" s="31">
        <v>-7.7861089218791051</v>
      </c>
      <c r="S2857" s="31">
        <v>-7.0196921895354771</v>
      </c>
      <c r="T2857" s="31">
        <v>-6.2302829552215417</v>
      </c>
      <c r="U2857" s="31">
        <v>-5.4171914438781874</v>
      </c>
      <c r="V2857" s="31">
        <v>-4.5797071871945336</v>
      </c>
      <c r="W2857" s="31">
        <v>-3.71709840281037</v>
      </c>
      <c r="X2857" s="31">
        <v>-2.8286113548946807</v>
      </c>
      <c r="Y2857" s="31">
        <v>-1.9134696955415214</v>
      </c>
      <c r="Z2857" s="31">
        <v>-0.970873786407767</v>
      </c>
    </row>
    <row r="2858" spans="2:26" x14ac:dyDescent="0.2">
      <c r="B2858">
        <v>2742</v>
      </c>
      <c r="C2858" s="31">
        <v>13.174217137099335</v>
      </c>
      <c r="D2858" s="31">
        <v>30.517090934421482</v>
      </c>
      <c r="E2858" s="31">
        <v>-15.936916637247149</v>
      </c>
      <c r="F2858" s="31">
        <v>107.90097469663804</v>
      </c>
      <c r="G2858" s="31">
        <v>280.47121821013258</v>
      </c>
      <c r="H2858" s="31">
        <v>-14.323799106269169</v>
      </c>
      <c r="I2858" s="31">
        <v>-13.753513079457244</v>
      </c>
      <c r="J2858" s="31">
        <v>-13.166118471840962</v>
      </c>
      <c r="K2858" s="31">
        <v>-12.561102025996192</v>
      </c>
      <c r="L2858" s="31">
        <v>-11.937935086776077</v>
      </c>
      <c r="M2858" s="31">
        <v>-11.296073139379359</v>
      </c>
      <c r="N2858" s="31">
        <v>-10.634955333560741</v>
      </c>
      <c r="O2858" s="31">
        <v>-9.9540039935675644</v>
      </c>
      <c r="P2858" s="31">
        <v>-9.2526241133745923</v>
      </c>
      <c r="Q2858" s="31">
        <v>-8.53020283677583</v>
      </c>
      <c r="R2858" s="31">
        <v>-7.7861089218791051</v>
      </c>
      <c r="S2858" s="31">
        <v>-7.0196921895354771</v>
      </c>
      <c r="T2858" s="31">
        <v>-6.2302829552215417</v>
      </c>
      <c r="U2858" s="31">
        <v>-5.4171914438781874</v>
      </c>
      <c r="V2858" s="31">
        <v>-4.5797071871945336</v>
      </c>
      <c r="W2858" s="31">
        <v>-3.71709840281037</v>
      </c>
      <c r="X2858" s="31">
        <v>-2.8286113548946807</v>
      </c>
      <c r="Y2858" s="31">
        <v>-1.9134696955415214</v>
      </c>
      <c r="Z2858" s="31">
        <v>-0.970873786407767</v>
      </c>
    </row>
    <row r="2859" spans="2:26" x14ac:dyDescent="0.2">
      <c r="B2859">
        <v>2743</v>
      </c>
      <c r="C2859" s="31">
        <v>-16.935542122016354</v>
      </c>
      <c r="D2859" s="31">
        <v>-16.443608385676846</v>
      </c>
      <c r="E2859" s="31">
        <v>-15.936916637247149</v>
      </c>
      <c r="F2859" s="31">
        <v>-15.415024136364567</v>
      </c>
      <c r="G2859" s="31">
        <v>-14.877474860455504</v>
      </c>
      <c r="H2859" s="31">
        <v>-14.323799106269169</v>
      </c>
      <c r="I2859" s="31">
        <v>-13.753513079457244</v>
      </c>
      <c r="J2859" s="31">
        <v>-13.166118471840962</v>
      </c>
      <c r="K2859" s="31">
        <v>-12.561102025996192</v>
      </c>
      <c r="L2859" s="31">
        <v>-11.937935086776077</v>
      </c>
      <c r="M2859" s="31">
        <v>-11.296073139379359</v>
      </c>
      <c r="N2859" s="31">
        <v>146.27481035909022</v>
      </c>
      <c r="O2859" s="31">
        <v>-9.9540039935675644</v>
      </c>
      <c r="P2859" s="31">
        <v>-9.2526241133745923</v>
      </c>
      <c r="Q2859" s="31">
        <v>-8.53020283677583</v>
      </c>
      <c r="R2859" s="31">
        <v>-7.7861089218791051</v>
      </c>
      <c r="S2859" s="31">
        <v>-7.0196921895354771</v>
      </c>
      <c r="T2859" s="31">
        <v>-6.2302829552215417</v>
      </c>
      <c r="U2859" s="31">
        <v>-5.4171914438781874</v>
      </c>
      <c r="V2859" s="31">
        <v>-4.5797071871945336</v>
      </c>
      <c r="W2859" s="31">
        <v>-3.71709840281037</v>
      </c>
      <c r="X2859" s="31">
        <v>-2.8286113548946807</v>
      </c>
      <c r="Y2859" s="31">
        <v>-1.9134696955415214</v>
      </c>
      <c r="Z2859" s="31">
        <v>-0.970873786407767</v>
      </c>
    </row>
    <row r="2860" spans="2:26" x14ac:dyDescent="0.2">
      <c r="B2860">
        <v>2744</v>
      </c>
      <c r="C2860" s="31">
        <v>-16.935542122016354</v>
      </c>
      <c r="D2860" s="31">
        <v>159.47355292669985</v>
      </c>
      <c r="E2860" s="31">
        <v>38.708094350916589</v>
      </c>
      <c r="F2860" s="31">
        <v>-15.415024136364567</v>
      </c>
      <c r="G2860" s="31">
        <v>-14.877474860455504</v>
      </c>
      <c r="H2860" s="31">
        <v>-14.323799106269169</v>
      </c>
      <c r="I2860" s="31">
        <v>-13.753513079457244</v>
      </c>
      <c r="J2860" s="31">
        <v>-13.166118471840962</v>
      </c>
      <c r="K2860" s="31">
        <v>-12.561102025996192</v>
      </c>
      <c r="L2860" s="31">
        <v>-11.937935086776077</v>
      </c>
      <c r="M2860" s="31">
        <v>15.124753721009265</v>
      </c>
      <c r="N2860" s="31">
        <v>-10.634955333560741</v>
      </c>
      <c r="O2860" s="31">
        <v>41.746915029719389</v>
      </c>
      <c r="P2860" s="31">
        <v>49.864937267595018</v>
      </c>
      <c r="Q2860" s="31">
        <v>-8.53020283677583</v>
      </c>
      <c r="R2860" s="31">
        <v>-7.7861089218791051</v>
      </c>
      <c r="S2860" s="31">
        <v>-7.0196921895354771</v>
      </c>
      <c r="T2860" s="31">
        <v>-6.2302829552215417</v>
      </c>
      <c r="U2860" s="31">
        <v>-5.4171914438781874</v>
      </c>
      <c r="V2860" s="31">
        <v>-4.5797071871945336</v>
      </c>
      <c r="W2860" s="31">
        <v>-3.71709840281037</v>
      </c>
      <c r="X2860" s="31">
        <v>-2.8286113548946807</v>
      </c>
      <c r="Y2860" s="31">
        <v>-1.9134696955415214</v>
      </c>
      <c r="Z2860" s="31">
        <v>-0.970873786407767</v>
      </c>
    </row>
    <row r="2861" spans="2:26" x14ac:dyDescent="0.2">
      <c r="B2861">
        <v>2745</v>
      </c>
      <c r="C2861" s="31">
        <v>41.528870478575762</v>
      </c>
      <c r="D2861" s="31">
        <v>-16.443608385676846</v>
      </c>
      <c r="E2861" s="31">
        <v>120.80676899158161</v>
      </c>
      <c r="F2861" s="31">
        <v>35.567390111899918</v>
      </c>
      <c r="G2861" s="31">
        <v>-14.877474860455504</v>
      </c>
      <c r="H2861" s="31">
        <v>-14.323799106269169</v>
      </c>
      <c r="I2861" s="31">
        <v>18.353473136981826</v>
      </c>
      <c r="J2861" s="31">
        <v>-13.166118471840962</v>
      </c>
      <c r="K2861" s="31">
        <v>8.1207136776158872</v>
      </c>
      <c r="L2861" s="31">
        <v>29.978252777790463</v>
      </c>
      <c r="M2861" s="31">
        <v>-11.296073139379359</v>
      </c>
      <c r="N2861" s="31">
        <v>-10.634955333560741</v>
      </c>
      <c r="O2861" s="31">
        <v>252.77502716718422</v>
      </c>
      <c r="P2861" s="31">
        <v>-9.2526241133745923</v>
      </c>
      <c r="Q2861" s="31">
        <v>-8.53020283677583</v>
      </c>
      <c r="R2861" s="31">
        <v>-7.7861089218791051</v>
      </c>
      <c r="S2861" s="31">
        <v>-7.0196921895354771</v>
      </c>
      <c r="T2861" s="31">
        <v>-6.2302829552215417</v>
      </c>
      <c r="U2861" s="31">
        <v>-5.4171914438781874</v>
      </c>
      <c r="V2861" s="31">
        <v>-4.5797071871945336</v>
      </c>
      <c r="W2861" s="31">
        <v>-3.71709840281037</v>
      </c>
      <c r="X2861" s="31">
        <v>-2.8286113548946807</v>
      </c>
      <c r="Y2861" s="31">
        <v>-1.9134696955415214</v>
      </c>
      <c r="Z2861" s="31">
        <v>-0.970873786407767</v>
      </c>
    </row>
    <row r="2862" spans="2:26" x14ac:dyDescent="0.2">
      <c r="B2862">
        <v>2746</v>
      </c>
      <c r="C2862" s="31">
        <v>109.63642328075481</v>
      </c>
      <c r="D2862" s="31">
        <v>120.42690792713923</v>
      </c>
      <c r="E2862" s="31">
        <v>-15.936916637247149</v>
      </c>
      <c r="F2862" s="31">
        <v>-15.415024136364567</v>
      </c>
      <c r="G2862" s="31">
        <v>32.162155336665329</v>
      </c>
      <c r="H2862" s="31">
        <v>-14.323799106269169</v>
      </c>
      <c r="I2862" s="31">
        <v>-13.753513079457244</v>
      </c>
      <c r="J2862" s="31">
        <v>33.745309910973219</v>
      </c>
      <c r="K2862" s="31">
        <v>-12.561102025996192</v>
      </c>
      <c r="L2862" s="31">
        <v>-11.937935086776077</v>
      </c>
      <c r="M2862" s="31">
        <v>42.851378369711874</v>
      </c>
      <c r="N2862" s="31">
        <v>-10.634955333560741</v>
      </c>
      <c r="O2862" s="31">
        <v>-9.9540039935675644</v>
      </c>
      <c r="P2862" s="31">
        <v>43.2714695377935</v>
      </c>
      <c r="Q2862" s="31">
        <v>-8.53020283677583</v>
      </c>
      <c r="R2862" s="31">
        <v>-7.7861089218791051</v>
      </c>
      <c r="S2862" s="31">
        <v>-7.0196921895354771</v>
      </c>
      <c r="T2862" s="31">
        <v>49.837033021442245</v>
      </c>
      <c r="U2862" s="31">
        <v>-5.4171914438781874</v>
      </c>
      <c r="V2862" s="31">
        <v>-4.5797071871945336</v>
      </c>
      <c r="W2862" s="31">
        <v>-3.71709840281037</v>
      </c>
      <c r="X2862" s="31">
        <v>-2.8286113548946807</v>
      </c>
      <c r="Y2862" s="31">
        <v>-1.9134696955415214</v>
      </c>
      <c r="Z2862" s="31">
        <v>-0.970873786407767</v>
      </c>
    </row>
    <row r="2863" spans="2:26" x14ac:dyDescent="0.2">
      <c r="B2863">
        <v>2747</v>
      </c>
      <c r="C2863" s="31">
        <v>48.661167907756962</v>
      </c>
      <c r="D2863" s="31">
        <v>-16.443608385676846</v>
      </c>
      <c r="E2863" s="31">
        <v>-15.936916637247149</v>
      </c>
      <c r="F2863" s="31">
        <v>-15.415024136364567</v>
      </c>
      <c r="G2863" s="31">
        <v>-14.877474860455504</v>
      </c>
      <c r="H2863" s="31">
        <v>-14.323799106269169</v>
      </c>
      <c r="I2863" s="31">
        <v>-13.753513079457244</v>
      </c>
      <c r="J2863" s="31">
        <v>-13.166118471840962</v>
      </c>
      <c r="K2863" s="31">
        <v>183.89131774821891</v>
      </c>
      <c r="L2863" s="31">
        <v>-11.937935086776077</v>
      </c>
      <c r="M2863" s="31">
        <v>-11.296073139379359</v>
      </c>
      <c r="N2863" s="31">
        <v>-10.634955333560741</v>
      </c>
      <c r="O2863" s="31">
        <v>-9.9540039935675644</v>
      </c>
      <c r="P2863" s="31">
        <v>-9.2526241133745923</v>
      </c>
      <c r="Q2863" s="31">
        <v>43.377878326687515</v>
      </c>
      <c r="R2863" s="31">
        <v>-7.7861089218791051</v>
      </c>
      <c r="S2863" s="31">
        <v>-7.0196921895354771</v>
      </c>
      <c r="T2863" s="31">
        <v>-6.2302829552215417</v>
      </c>
      <c r="U2863" s="31">
        <v>-5.4171914438781874</v>
      </c>
      <c r="V2863" s="31">
        <v>-4.5797071871945336</v>
      </c>
      <c r="W2863" s="31">
        <v>-3.71709840281037</v>
      </c>
      <c r="X2863" s="31">
        <v>-2.8286113548946807</v>
      </c>
      <c r="Y2863" s="31">
        <v>-1.9134696955415214</v>
      </c>
      <c r="Z2863" s="31">
        <v>-0.970873786407767</v>
      </c>
    </row>
    <row r="2864" spans="2:26" x14ac:dyDescent="0.2">
      <c r="B2864">
        <v>2748</v>
      </c>
      <c r="C2864" s="31">
        <v>-16.935542122016354</v>
      </c>
      <c r="D2864" s="31">
        <v>43.105342635294896</v>
      </c>
      <c r="E2864" s="31">
        <v>-15.936916637247149</v>
      </c>
      <c r="F2864" s="31">
        <v>26.216111277930761</v>
      </c>
      <c r="G2864" s="31">
        <v>-14.877474860455504</v>
      </c>
      <c r="H2864" s="31">
        <v>-14.323799106269169</v>
      </c>
      <c r="I2864" s="31">
        <v>-13.753513079457244</v>
      </c>
      <c r="J2864" s="31">
        <v>-13.166118471840962</v>
      </c>
      <c r="K2864" s="31">
        <v>-12.561102025996192</v>
      </c>
      <c r="L2864" s="31">
        <v>-11.937935086776077</v>
      </c>
      <c r="M2864" s="31">
        <v>-11.296073139379359</v>
      </c>
      <c r="N2864" s="31">
        <v>-10.634955333560741</v>
      </c>
      <c r="O2864" s="31">
        <v>-9.9540039935675644</v>
      </c>
      <c r="P2864" s="31">
        <v>-9.2526241133745923</v>
      </c>
      <c r="Q2864" s="31">
        <v>-8.53020283677583</v>
      </c>
      <c r="R2864" s="31">
        <v>-7.7861089218791051</v>
      </c>
      <c r="S2864" s="31">
        <v>-7.0196921895354771</v>
      </c>
      <c r="T2864" s="31">
        <v>-6.2302829552215417</v>
      </c>
      <c r="U2864" s="31">
        <v>-5.4171914438781874</v>
      </c>
      <c r="V2864" s="31">
        <v>-4.5797071871945336</v>
      </c>
      <c r="W2864" s="31">
        <v>-3.71709840281037</v>
      </c>
      <c r="X2864" s="31">
        <v>-2.8286113548946807</v>
      </c>
      <c r="Y2864" s="31">
        <v>-1.9134696955415214</v>
      </c>
      <c r="Z2864" s="31">
        <v>-0.970873786407767</v>
      </c>
    </row>
    <row r="2865" spans="2:26" x14ac:dyDescent="0.2">
      <c r="B2865">
        <v>2749</v>
      </c>
      <c r="C2865" s="31">
        <v>-16.935542122016354</v>
      </c>
      <c r="D2865" s="31">
        <v>-16.443608385676846</v>
      </c>
      <c r="E2865" s="31">
        <v>-15.936916637247149</v>
      </c>
      <c r="F2865" s="31">
        <v>-15.415024136364567</v>
      </c>
      <c r="G2865" s="31">
        <v>-14.877474860455504</v>
      </c>
      <c r="H2865" s="31">
        <v>71.69775709304767</v>
      </c>
      <c r="I2865" s="31">
        <v>-13.753513079457244</v>
      </c>
      <c r="J2865" s="31">
        <v>-13.166118471840962</v>
      </c>
      <c r="K2865" s="31">
        <v>80.500171409883023</v>
      </c>
      <c r="L2865" s="31">
        <v>-11.937935086776077</v>
      </c>
      <c r="M2865" s="31">
        <v>-11.296073139379359</v>
      </c>
      <c r="N2865" s="31">
        <v>-10.634955333560741</v>
      </c>
      <c r="O2865" s="31">
        <v>-9.9540039935675644</v>
      </c>
      <c r="P2865" s="31">
        <v>-9.2526241133745923</v>
      </c>
      <c r="Q2865" s="31">
        <v>-8.53020283677583</v>
      </c>
      <c r="R2865" s="31">
        <v>-7.7861089218791051</v>
      </c>
      <c r="S2865" s="31">
        <v>-7.0196921895354771</v>
      </c>
      <c r="T2865" s="31">
        <v>-6.2302829552215417</v>
      </c>
      <c r="U2865" s="31">
        <v>-5.4171914438781874</v>
      </c>
      <c r="V2865" s="31">
        <v>-4.5797071871945336</v>
      </c>
      <c r="W2865" s="31">
        <v>-3.71709840281037</v>
      </c>
      <c r="X2865" s="31">
        <v>-2.8286113548946807</v>
      </c>
      <c r="Y2865" s="31">
        <v>-1.9134696955415214</v>
      </c>
      <c r="Z2865" s="31">
        <v>-0.970873786407767</v>
      </c>
    </row>
    <row r="2866" spans="2:26" x14ac:dyDescent="0.2">
      <c r="B2866">
        <v>2750</v>
      </c>
      <c r="C2866" s="31">
        <v>-16.935542122016354</v>
      </c>
      <c r="D2866" s="31">
        <v>-16.443608385676846</v>
      </c>
      <c r="E2866" s="31">
        <v>11.792650412902816</v>
      </c>
      <c r="F2866" s="31">
        <v>-15.415024136364567</v>
      </c>
      <c r="G2866" s="31">
        <v>-14.877474860455504</v>
      </c>
      <c r="H2866" s="31">
        <v>15.819822495449653</v>
      </c>
      <c r="I2866" s="31">
        <v>-13.753513079457244</v>
      </c>
      <c r="J2866" s="31">
        <v>-13.166118471840962</v>
      </c>
      <c r="K2866" s="31">
        <v>-12.561102025996192</v>
      </c>
      <c r="L2866" s="31">
        <v>-11.937935086776077</v>
      </c>
      <c r="M2866" s="31">
        <v>-11.296073139379359</v>
      </c>
      <c r="N2866" s="31">
        <v>-10.634955333560741</v>
      </c>
      <c r="O2866" s="31">
        <v>-9.9540039935675644</v>
      </c>
      <c r="P2866" s="31">
        <v>-9.2526241133745923</v>
      </c>
      <c r="Q2866" s="31">
        <v>-8.53020283677583</v>
      </c>
      <c r="R2866" s="31">
        <v>-7.7861089218791051</v>
      </c>
      <c r="S2866" s="31">
        <v>100.65649795736927</v>
      </c>
      <c r="T2866" s="31">
        <v>-6.2302829552215417</v>
      </c>
      <c r="U2866" s="31">
        <v>-5.4171914438781874</v>
      </c>
      <c r="V2866" s="31">
        <v>-4.5797071871945336</v>
      </c>
      <c r="W2866" s="31">
        <v>-3.71709840281037</v>
      </c>
      <c r="X2866" s="31">
        <v>-2.8286113548946807</v>
      </c>
      <c r="Y2866" s="31">
        <v>-1.9134696955415214</v>
      </c>
      <c r="Z2866" s="31">
        <v>-0.970873786407767</v>
      </c>
    </row>
    <row r="2867" spans="2:26" x14ac:dyDescent="0.2">
      <c r="B2867">
        <v>2751</v>
      </c>
      <c r="C2867" s="31">
        <v>31.899793901144218</v>
      </c>
      <c r="D2867" s="31">
        <v>-16.443608385676846</v>
      </c>
      <c r="E2867" s="31">
        <v>-15.936916637247149</v>
      </c>
      <c r="F2867" s="31">
        <v>-15.415024136364567</v>
      </c>
      <c r="G2867" s="31">
        <v>-14.877474860455504</v>
      </c>
      <c r="H2867" s="31">
        <v>-14.323799106269169</v>
      </c>
      <c r="I2867" s="31">
        <v>-13.753513079457244</v>
      </c>
      <c r="J2867" s="31">
        <v>-13.166118471840962</v>
      </c>
      <c r="K2867" s="31">
        <v>-12.561102025996192</v>
      </c>
      <c r="L2867" s="31">
        <v>-11.937935086776077</v>
      </c>
      <c r="M2867" s="31">
        <v>-11.296073139379359</v>
      </c>
      <c r="N2867" s="31">
        <v>-10.634955333560741</v>
      </c>
      <c r="O2867" s="31">
        <v>-9.9540039935675644</v>
      </c>
      <c r="P2867" s="31">
        <v>-9.2526241133745923</v>
      </c>
      <c r="Q2867" s="31">
        <v>-8.53020283677583</v>
      </c>
      <c r="R2867" s="31">
        <v>-7.7861089218791051</v>
      </c>
      <c r="S2867" s="31">
        <v>-7.0196921895354771</v>
      </c>
      <c r="T2867" s="31">
        <v>-6.2302829552215417</v>
      </c>
      <c r="U2867" s="31">
        <v>-5.4171914438781874</v>
      </c>
      <c r="V2867" s="31">
        <v>-4.5797071871945336</v>
      </c>
      <c r="W2867" s="31">
        <v>35.191108649346148</v>
      </c>
      <c r="X2867" s="31">
        <v>-2.8286113548946807</v>
      </c>
      <c r="Y2867" s="31">
        <v>-1.9134696955415214</v>
      </c>
      <c r="Z2867" s="31">
        <v>-0.970873786407767</v>
      </c>
    </row>
    <row r="2868" spans="2:26" x14ac:dyDescent="0.2">
      <c r="B2868">
        <v>2752</v>
      </c>
      <c r="C2868" s="31">
        <v>60.674378673670851</v>
      </c>
      <c r="D2868" s="31">
        <v>-16.443608385676846</v>
      </c>
      <c r="E2868" s="31">
        <v>15.587183637653585</v>
      </c>
      <c r="F2868" s="31">
        <v>-15.415024136364567</v>
      </c>
      <c r="G2868" s="31">
        <v>38.379437328210436</v>
      </c>
      <c r="H2868" s="31">
        <v>-14.323799106269169</v>
      </c>
      <c r="I2868" s="31">
        <v>74.85323640973381</v>
      </c>
      <c r="J2868" s="31">
        <v>-13.166118471840962</v>
      </c>
      <c r="K2868" s="31">
        <v>-12.561102025996192</v>
      </c>
      <c r="L2868" s="31">
        <v>-11.937935086776077</v>
      </c>
      <c r="M2868" s="31">
        <v>-11.296073139379359</v>
      </c>
      <c r="N2868" s="31">
        <v>-10.634955333560741</v>
      </c>
      <c r="O2868" s="31">
        <v>28.791086062899325</v>
      </c>
      <c r="P2868" s="31">
        <v>-9.2526241133745923</v>
      </c>
      <c r="Q2868" s="31">
        <v>-8.53020283677583</v>
      </c>
      <c r="R2868" s="31">
        <v>-7.7861089218791051</v>
      </c>
      <c r="S2868" s="31">
        <v>-7.0196921895354771</v>
      </c>
      <c r="T2868" s="31">
        <v>-6.2302829552215417</v>
      </c>
      <c r="U2868" s="31">
        <v>-5.4171914438781874</v>
      </c>
      <c r="V2868" s="31">
        <v>-4.5797071871945336</v>
      </c>
      <c r="W2868" s="31">
        <v>-3.71709840281037</v>
      </c>
      <c r="X2868" s="31">
        <v>-2.8286113548946807</v>
      </c>
      <c r="Y2868" s="31">
        <v>-1.9134696955415214</v>
      </c>
      <c r="Z2868" s="31">
        <v>-0.970873786407767</v>
      </c>
    </row>
    <row r="2869" spans="2:26" x14ac:dyDescent="0.2">
      <c r="B2869">
        <v>2753</v>
      </c>
      <c r="C2869" s="31">
        <v>-16.935542122016354</v>
      </c>
      <c r="D2869" s="31">
        <v>67.812701539753263</v>
      </c>
      <c r="E2869" s="31">
        <v>94.883819306836983</v>
      </c>
      <c r="F2869" s="31">
        <v>-3.1463425532236156</v>
      </c>
      <c r="G2869" s="31">
        <v>-14.877474860455504</v>
      </c>
      <c r="H2869" s="31">
        <v>17.524047660901818</v>
      </c>
      <c r="I2869" s="31">
        <v>-13.753513079457244</v>
      </c>
      <c r="J2869" s="31">
        <v>-13.166118471840962</v>
      </c>
      <c r="K2869" s="31">
        <v>27.716159676199489</v>
      </c>
      <c r="L2869" s="31">
        <v>-11.937935086776077</v>
      </c>
      <c r="M2869" s="31">
        <v>-11.296073139379359</v>
      </c>
      <c r="N2869" s="31">
        <v>-10.634955333560741</v>
      </c>
      <c r="O2869" s="31">
        <v>-9.9540039935675644</v>
      </c>
      <c r="P2869" s="31">
        <v>-9.2526241133745923</v>
      </c>
      <c r="Q2869" s="31">
        <v>-8.53020283677583</v>
      </c>
      <c r="R2869" s="31">
        <v>-7.7861089218791051</v>
      </c>
      <c r="S2869" s="31">
        <v>-7.0196921895354771</v>
      </c>
      <c r="T2869" s="31">
        <v>-6.2302829552215417</v>
      </c>
      <c r="U2869" s="31">
        <v>-5.4171914438781874</v>
      </c>
      <c r="V2869" s="31">
        <v>36.23971546320719</v>
      </c>
      <c r="W2869" s="31">
        <v>-3.71709840281037</v>
      </c>
      <c r="X2869" s="31">
        <v>-2.8286113548946807</v>
      </c>
      <c r="Y2869" s="31">
        <v>-1.9134696955415214</v>
      </c>
      <c r="Z2869" s="31">
        <v>-0.970873786407767</v>
      </c>
    </row>
    <row r="2870" spans="2:26" x14ac:dyDescent="0.2">
      <c r="B2870">
        <v>2754</v>
      </c>
      <c r="C2870" s="31">
        <v>-16.935542122016354</v>
      </c>
      <c r="D2870" s="31">
        <v>283.76863845101798</v>
      </c>
      <c r="E2870" s="31">
        <v>-15.936916637247149</v>
      </c>
      <c r="F2870" s="31">
        <v>-15.415024136364567</v>
      </c>
      <c r="G2870" s="31">
        <v>104.36412921805022</v>
      </c>
      <c r="H2870" s="31">
        <v>29.37971850816847</v>
      </c>
      <c r="I2870" s="31">
        <v>197.29155893449149</v>
      </c>
      <c r="J2870" s="31">
        <v>-13.166118471840962</v>
      </c>
      <c r="K2870" s="31">
        <v>-12.561102025996192</v>
      </c>
      <c r="L2870" s="31">
        <v>-11.937935086776077</v>
      </c>
      <c r="M2870" s="31">
        <v>25.443567026948543</v>
      </c>
      <c r="N2870" s="31">
        <v>-10.634955333560741</v>
      </c>
      <c r="O2870" s="31">
        <v>-9.9540039935675644</v>
      </c>
      <c r="P2870" s="31">
        <v>104.56685853200027</v>
      </c>
      <c r="Q2870" s="31">
        <v>-8.53020283677583</v>
      </c>
      <c r="R2870" s="31">
        <v>-7.7861089218791051</v>
      </c>
      <c r="S2870" s="31">
        <v>-7.0196921895354771</v>
      </c>
      <c r="T2870" s="31">
        <v>-6.2302829552215417</v>
      </c>
      <c r="U2870" s="31">
        <v>-5.4171914438781874</v>
      </c>
      <c r="V2870" s="31">
        <v>35.286098945126781</v>
      </c>
      <c r="W2870" s="31">
        <v>-3.71709840281037</v>
      </c>
      <c r="X2870" s="31">
        <v>-2.8286113548946807</v>
      </c>
      <c r="Y2870" s="31">
        <v>-1.9134696955415214</v>
      </c>
      <c r="Z2870" s="31">
        <v>-0.970873786407767</v>
      </c>
    </row>
    <row r="2871" spans="2:26" x14ac:dyDescent="0.2">
      <c r="B2871">
        <v>2755</v>
      </c>
      <c r="C2871" s="31">
        <v>19.223229513713306</v>
      </c>
      <c r="D2871" s="31">
        <v>31.312541649084952</v>
      </c>
      <c r="E2871" s="31">
        <v>-15.936916637247149</v>
      </c>
      <c r="F2871" s="31">
        <v>37.913092437447141</v>
      </c>
      <c r="G2871" s="31">
        <v>-14.877474860455504</v>
      </c>
      <c r="H2871" s="31">
        <v>18.049527597699161</v>
      </c>
      <c r="I2871" s="31">
        <v>-13.753513079457244</v>
      </c>
      <c r="J2871" s="31">
        <v>-13.166118471840962</v>
      </c>
      <c r="K2871" s="31">
        <v>39.833278799962258</v>
      </c>
      <c r="L2871" s="31">
        <v>-11.937935086776077</v>
      </c>
      <c r="M2871" s="31">
        <v>-11.296073139379359</v>
      </c>
      <c r="N2871" s="31">
        <v>-10.634955333560741</v>
      </c>
      <c r="O2871" s="31">
        <v>-9.9540039935675644</v>
      </c>
      <c r="P2871" s="31">
        <v>-9.2526241133745923</v>
      </c>
      <c r="Q2871" s="31">
        <v>-8.53020283677583</v>
      </c>
      <c r="R2871" s="31">
        <v>-7.7861089218791051</v>
      </c>
      <c r="S2871" s="31">
        <v>-7.0196921895354771</v>
      </c>
      <c r="T2871" s="31">
        <v>-6.2302829552215417</v>
      </c>
      <c r="U2871" s="31">
        <v>-5.4171914438781874</v>
      </c>
      <c r="V2871" s="31">
        <v>-4.5797071871945336</v>
      </c>
      <c r="W2871" s="31">
        <v>-3.71709840281037</v>
      </c>
      <c r="X2871" s="31">
        <v>-2.8286113548946807</v>
      </c>
      <c r="Y2871" s="31">
        <v>-1.9134696955415214</v>
      </c>
      <c r="Z2871" s="31">
        <v>-0.970873786407767</v>
      </c>
    </row>
    <row r="2872" spans="2:26" x14ac:dyDescent="0.2">
      <c r="B2872">
        <v>2756</v>
      </c>
      <c r="C2872" s="31">
        <v>71.080775948860023</v>
      </c>
      <c r="D2872" s="31">
        <v>-16.443608385676846</v>
      </c>
      <c r="E2872" s="31">
        <v>17.578272035885153</v>
      </c>
      <c r="F2872" s="31">
        <v>-15.415024136364567</v>
      </c>
      <c r="G2872" s="31">
        <v>169.48577304689158</v>
      </c>
      <c r="H2872" s="31">
        <v>12.694276405986054</v>
      </c>
      <c r="I2872" s="31">
        <v>-13.753513079457244</v>
      </c>
      <c r="J2872" s="31">
        <v>-13.166118471840962</v>
      </c>
      <c r="K2872" s="31">
        <v>-12.561102025996192</v>
      </c>
      <c r="L2872" s="31">
        <v>-11.937935086776077</v>
      </c>
      <c r="M2872" s="31">
        <v>-11.296073139379359</v>
      </c>
      <c r="N2872" s="31">
        <v>-10.634955333560741</v>
      </c>
      <c r="O2872" s="31">
        <v>-9.9540039935675644</v>
      </c>
      <c r="P2872" s="31">
        <v>-9.2526241133745923</v>
      </c>
      <c r="Q2872" s="31">
        <v>-8.53020283677583</v>
      </c>
      <c r="R2872" s="31">
        <v>-7.7861089218791051</v>
      </c>
      <c r="S2872" s="31">
        <v>-7.0196921895354771</v>
      </c>
      <c r="T2872" s="31">
        <v>-6.2302829552215417</v>
      </c>
      <c r="U2872" s="31">
        <v>-5.4171914438781874</v>
      </c>
      <c r="V2872" s="31">
        <v>-4.5797071871945336</v>
      </c>
      <c r="W2872" s="31">
        <v>78.436070163947818</v>
      </c>
      <c r="X2872" s="31">
        <v>-2.8286113548946807</v>
      </c>
      <c r="Y2872" s="31">
        <v>-1.9134696955415214</v>
      </c>
      <c r="Z2872" s="31">
        <v>-0.970873786407767</v>
      </c>
    </row>
    <row r="2873" spans="2:26" x14ac:dyDescent="0.2">
      <c r="B2873">
        <v>2757</v>
      </c>
      <c r="C2873" s="31">
        <v>13.908713079542945</v>
      </c>
      <c r="D2873" s="31">
        <v>76.067126057101504</v>
      </c>
      <c r="E2873" s="31">
        <v>14.915332363067511</v>
      </c>
      <c r="F2873" s="31">
        <v>-15.415024136364567</v>
      </c>
      <c r="G2873" s="31">
        <v>102.38180881108455</v>
      </c>
      <c r="H2873" s="31">
        <v>-14.323799106269169</v>
      </c>
      <c r="I2873" s="31">
        <v>-13.753513079457244</v>
      </c>
      <c r="J2873" s="31">
        <v>-13.166118471840962</v>
      </c>
      <c r="K2873" s="31">
        <v>-12.561102025996192</v>
      </c>
      <c r="L2873" s="31">
        <v>-11.937935086776077</v>
      </c>
      <c r="M2873" s="31">
        <v>-11.296073139379359</v>
      </c>
      <c r="N2873" s="31">
        <v>-10.634955333560741</v>
      </c>
      <c r="O2873" s="31">
        <v>35.369644064524365</v>
      </c>
      <c r="P2873" s="31">
        <v>28.224571490676688</v>
      </c>
      <c r="Q2873" s="31">
        <v>-8.53020283677583</v>
      </c>
      <c r="R2873" s="31">
        <v>-7.7861089218791051</v>
      </c>
      <c r="S2873" s="31">
        <v>-7.0196921895354771</v>
      </c>
      <c r="T2873" s="31">
        <v>-6.2302829552215417</v>
      </c>
      <c r="U2873" s="31">
        <v>-5.4171914438781874</v>
      </c>
      <c r="V2873" s="31">
        <v>-4.5797071871945336</v>
      </c>
      <c r="W2873" s="31">
        <v>-3.71709840281037</v>
      </c>
      <c r="X2873" s="31">
        <v>-2.8286113548946807</v>
      </c>
      <c r="Y2873" s="31">
        <v>-1.9134696955415214</v>
      </c>
      <c r="Z2873" s="31">
        <v>-0.970873786407767</v>
      </c>
    </row>
    <row r="2874" spans="2:26" x14ac:dyDescent="0.2">
      <c r="B2874">
        <v>2758</v>
      </c>
      <c r="C2874" s="31">
        <v>35.560264210425402</v>
      </c>
      <c r="D2874" s="31">
        <v>-16.443608385676846</v>
      </c>
      <c r="E2874" s="31">
        <v>32.619629269433254</v>
      </c>
      <c r="F2874" s="31">
        <v>24.952232530594614</v>
      </c>
      <c r="G2874" s="31">
        <v>-14.877474860455504</v>
      </c>
      <c r="H2874" s="31">
        <v>108.93064511452083</v>
      </c>
      <c r="I2874" s="31">
        <v>29.14434995297183</v>
      </c>
      <c r="J2874" s="31">
        <v>-13.166118471840962</v>
      </c>
      <c r="K2874" s="31">
        <v>-12.561102025996192</v>
      </c>
      <c r="L2874" s="31">
        <v>106.53312722863801</v>
      </c>
      <c r="M2874" s="31">
        <v>-11.296073139379359</v>
      </c>
      <c r="N2874" s="31">
        <v>33.470670507554829</v>
      </c>
      <c r="O2874" s="31">
        <v>-9.9540039935675644</v>
      </c>
      <c r="P2874" s="31">
        <v>-9.2526241133745923</v>
      </c>
      <c r="Q2874" s="31">
        <v>-8.53020283677583</v>
      </c>
      <c r="R2874" s="31">
        <v>-7.7861089218791051</v>
      </c>
      <c r="S2874" s="31">
        <v>-7.0196921895354771</v>
      </c>
      <c r="T2874" s="31">
        <v>-6.2302829552215417</v>
      </c>
      <c r="U2874" s="31">
        <v>-5.4171914438781874</v>
      </c>
      <c r="V2874" s="31">
        <v>-4.5797071871945336</v>
      </c>
      <c r="W2874" s="31">
        <v>-3.71709840281037</v>
      </c>
      <c r="X2874" s="31">
        <v>-2.8286113548946807</v>
      </c>
      <c r="Y2874" s="31">
        <v>-1.9134696955415214</v>
      </c>
      <c r="Z2874" s="31">
        <v>-0.970873786407767</v>
      </c>
    </row>
    <row r="2875" spans="2:26" x14ac:dyDescent="0.2">
      <c r="B2875">
        <v>2759</v>
      </c>
      <c r="C2875" s="31">
        <v>-16.935542122016354</v>
      </c>
      <c r="D2875" s="31">
        <v>87.507908229775879</v>
      </c>
      <c r="E2875" s="31">
        <v>-15.936916637247149</v>
      </c>
      <c r="F2875" s="31">
        <v>-15.415024136364567</v>
      </c>
      <c r="G2875" s="31">
        <v>131.44094837150308</v>
      </c>
      <c r="H2875" s="31">
        <v>64.464594891751659</v>
      </c>
      <c r="I2875" s="31">
        <v>177.86259350574991</v>
      </c>
      <c r="J2875" s="31">
        <v>-13.166118471840962</v>
      </c>
      <c r="K2875" s="31">
        <v>-12.561102025996192</v>
      </c>
      <c r="L2875" s="31">
        <v>-11.937935086776077</v>
      </c>
      <c r="M2875" s="31">
        <v>-11.296073139379359</v>
      </c>
      <c r="N2875" s="31">
        <v>-10.634955333560741</v>
      </c>
      <c r="O2875" s="31">
        <v>-9.9540039935675644</v>
      </c>
      <c r="P2875" s="31">
        <v>-9.2526241133745923</v>
      </c>
      <c r="Q2875" s="31">
        <v>-8.53020283677583</v>
      </c>
      <c r="R2875" s="31">
        <v>-7.7861089218791051</v>
      </c>
      <c r="S2875" s="31">
        <v>-7.0196921895354771</v>
      </c>
      <c r="T2875" s="31">
        <v>-6.2302829552215417</v>
      </c>
      <c r="U2875" s="31">
        <v>-5.4171914438781874</v>
      </c>
      <c r="V2875" s="31">
        <v>-4.5797071871945336</v>
      </c>
      <c r="W2875" s="31">
        <v>-3.71709840281037</v>
      </c>
      <c r="X2875" s="31">
        <v>-2.8286113548946807</v>
      </c>
      <c r="Y2875" s="31">
        <v>-1.9134696955415214</v>
      </c>
      <c r="Z2875" s="31">
        <v>-0.970873786407767</v>
      </c>
    </row>
    <row r="2876" spans="2:26" x14ac:dyDescent="0.2">
      <c r="B2876">
        <v>2760</v>
      </c>
      <c r="C2876" s="31">
        <v>46.233860701355461</v>
      </c>
      <c r="D2876" s="31">
        <v>47.843157842541736</v>
      </c>
      <c r="E2876" s="31">
        <v>13.590076312068462</v>
      </c>
      <c r="F2876" s="31">
        <v>85.866956737371723</v>
      </c>
      <c r="G2876" s="31">
        <v>-14.877474860455504</v>
      </c>
      <c r="H2876" s="31">
        <v>-14.323799106269169</v>
      </c>
      <c r="I2876" s="31">
        <v>-13.753513079457244</v>
      </c>
      <c r="J2876" s="31">
        <v>-13.166118471840962</v>
      </c>
      <c r="K2876" s="31">
        <v>-12.561102025996192</v>
      </c>
      <c r="L2876" s="31">
        <v>-11.937935086776077</v>
      </c>
      <c r="M2876" s="31">
        <v>-11.296073139379359</v>
      </c>
      <c r="N2876" s="31">
        <v>-10.634955333560741</v>
      </c>
      <c r="O2876" s="31">
        <v>-9.9540039935675644</v>
      </c>
      <c r="P2876" s="31">
        <v>-9.2526241133745923</v>
      </c>
      <c r="Q2876" s="31">
        <v>-8.53020283677583</v>
      </c>
      <c r="R2876" s="31">
        <v>-7.7861089218791051</v>
      </c>
      <c r="S2876" s="31">
        <v>-7.0196921895354771</v>
      </c>
      <c r="T2876" s="31">
        <v>-6.2302829552215417</v>
      </c>
      <c r="U2876" s="31">
        <v>-5.4171914438781874</v>
      </c>
      <c r="V2876" s="31">
        <v>-4.5797071871945336</v>
      </c>
      <c r="W2876" s="31">
        <v>-3.71709840281037</v>
      </c>
      <c r="X2876" s="31">
        <v>-2.8286113548946807</v>
      </c>
      <c r="Y2876" s="31">
        <v>-1.9134696955415214</v>
      </c>
      <c r="Z2876" s="31">
        <v>-0.970873786407767</v>
      </c>
    </row>
    <row r="2877" spans="2:26" x14ac:dyDescent="0.2">
      <c r="B2877">
        <v>2761</v>
      </c>
      <c r="C2877" s="31">
        <v>182.701106236763</v>
      </c>
      <c r="D2877" s="31">
        <v>-16.443608385676846</v>
      </c>
      <c r="E2877" s="31">
        <v>46.893312058347576</v>
      </c>
      <c r="F2877" s="31">
        <v>9.9278374369281135</v>
      </c>
      <c r="G2877" s="31">
        <v>-14.877474860455504</v>
      </c>
      <c r="H2877" s="31">
        <v>-14.323799106269169</v>
      </c>
      <c r="I2877" s="31">
        <v>-13.753513079457244</v>
      </c>
      <c r="J2877" s="31">
        <v>-13.166118471840962</v>
      </c>
      <c r="K2877" s="31">
        <v>-12.561102025996192</v>
      </c>
      <c r="L2877" s="31">
        <v>51.44582952107023</v>
      </c>
      <c r="M2877" s="31">
        <v>-11.296073139379359</v>
      </c>
      <c r="N2877" s="31">
        <v>-10.634955333560741</v>
      </c>
      <c r="O2877" s="31">
        <v>-9.9540039935675644</v>
      </c>
      <c r="P2877" s="31">
        <v>-9.2526241133745923</v>
      </c>
      <c r="Q2877" s="31">
        <v>-8.53020283677583</v>
      </c>
      <c r="R2877" s="31">
        <v>-7.7861089218791051</v>
      </c>
      <c r="S2877" s="31">
        <v>133.35756215906579</v>
      </c>
      <c r="T2877" s="31">
        <v>-6.2302829552215417</v>
      </c>
      <c r="U2877" s="31">
        <v>-5.4171914438781874</v>
      </c>
      <c r="V2877" s="31">
        <v>-4.5797071871945336</v>
      </c>
      <c r="W2877" s="31">
        <v>-3.71709840281037</v>
      </c>
      <c r="X2877" s="31">
        <v>-2.8286113548946807</v>
      </c>
      <c r="Y2877" s="31">
        <v>-1.9134696955415214</v>
      </c>
      <c r="Z2877" s="31">
        <v>-0.970873786407767</v>
      </c>
    </row>
    <row r="2878" spans="2:26" x14ac:dyDescent="0.2">
      <c r="B2878">
        <v>2762</v>
      </c>
      <c r="C2878" s="31">
        <v>-16.935542122016354</v>
      </c>
      <c r="D2878" s="31">
        <v>-16.443608385676846</v>
      </c>
      <c r="E2878" s="31">
        <v>-15.936916637247149</v>
      </c>
      <c r="F2878" s="31">
        <v>-15.415024136364567</v>
      </c>
      <c r="G2878" s="31">
        <v>-14.877474860455504</v>
      </c>
      <c r="H2878" s="31">
        <v>36.940703055667356</v>
      </c>
      <c r="I2878" s="31">
        <v>-13.753513079457244</v>
      </c>
      <c r="J2878" s="31">
        <v>-13.166118471840962</v>
      </c>
      <c r="K2878" s="31">
        <v>-12.561102025996192</v>
      </c>
      <c r="L2878" s="31">
        <v>-11.937935086776077</v>
      </c>
      <c r="M2878" s="31">
        <v>250.28262725698519</v>
      </c>
      <c r="N2878" s="31">
        <v>-10.634955333560741</v>
      </c>
      <c r="O2878" s="31">
        <v>-9.9540039935675644</v>
      </c>
      <c r="P2878" s="31">
        <v>-9.2526241133745923</v>
      </c>
      <c r="Q2878" s="31">
        <v>-8.53020283677583</v>
      </c>
      <c r="R2878" s="31">
        <v>-7.7861089218791051</v>
      </c>
      <c r="S2878" s="31">
        <v>-7.0196921895354771</v>
      </c>
      <c r="T2878" s="31">
        <v>-6.2302829552215417</v>
      </c>
      <c r="U2878" s="31">
        <v>-5.4171914438781874</v>
      </c>
      <c r="V2878" s="31">
        <v>-4.5797071871945336</v>
      </c>
      <c r="W2878" s="31">
        <v>-3.71709840281037</v>
      </c>
      <c r="X2878" s="31">
        <v>-2.8286113548946807</v>
      </c>
      <c r="Y2878" s="31">
        <v>-1.9134696955415214</v>
      </c>
      <c r="Z2878" s="31">
        <v>-0.970873786407767</v>
      </c>
    </row>
    <row r="2879" spans="2:26" x14ac:dyDescent="0.2">
      <c r="B2879">
        <v>2763</v>
      </c>
      <c r="C2879" s="31">
        <v>78.954293644643585</v>
      </c>
      <c r="D2879" s="31">
        <v>-16.443608385676846</v>
      </c>
      <c r="E2879" s="31">
        <v>233.44118665542638</v>
      </c>
      <c r="F2879" s="31">
        <v>-15.415024136364567</v>
      </c>
      <c r="G2879" s="31">
        <v>-14.877474860455504</v>
      </c>
      <c r="H2879" s="31">
        <v>-14.323799106269169</v>
      </c>
      <c r="I2879" s="31">
        <v>-13.753513079457244</v>
      </c>
      <c r="J2879" s="31">
        <v>-13.166118471840962</v>
      </c>
      <c r="K2879" s="31">
        <v>-12.561102025996192</v>
      </c>
      <c r="L2879" s="31">
        <v>-11.937935086776077</v>
      </c>
      <c r="M2879" s="31">
        <v>-11.296073139379359</v>
      </c>
      <c r="N2879" s="31">
        <v>67.283269358702739</v>
      </c>
      <c r="O2879" s="31">
        <v>-9.9540039935675644</v>
      </c>
      <c r="P2879" s="31">
        <v>-9.2526241133745923</v>
      </c>
      <c r="Q2879" s="31">
        <v>-8.53020283677583</v>
      </c>
      <c r="R2879" s="31">
        <v>-7.7861089218791051</v>
      </c>
      <c r="S2879" s="31">
        <v>-7.0196921895354771</v>
      </c>
      <c r="T2879" s="31">
        <v>-6.2302829552215417</v>
      </c>
      <c r="U2879" s="31">
        <v>-5.4171914438781874</v>
      </c>
      <c r="V2879" s="31">
        <v>-4.5797071871945336</v>
      </c>
      <c r="W2879" s="31">
        <v>-3.71709840281037</v>
      </c>
      <c r="X2879" s="31">
        <v>-2.8286113548946807</v>
      </c>
      <c r="Y2879" s="31">
        <v>-1.9134696955415214</v>
      </c>
      <c r="Z2879" s="31">
        <v>-0.970873786407767</v>
      </c>
    </row>
    <row r="2880" spans="2:26" x14ac:dyDescent="0.2">
      <c r="B2880">
        <v>2764</v>
      </c>
      <c r="C2880" s="31">
        <v>110.94831983235741</v>
      </c>
      <c r="D2880" s="31">
        <v>133.50657321613164</v>
      </c>
      <c r="E2880" s="31">
        <v>21.735508140846267</v>
      </c>
      <c r="F2880" s="31">
        <v>-15.415024136364567</v>
      </c>
      <c r="G2880" s="31">
        <v>-14.877474860455504</v>
      </c>
      <c r="H2880" s="31">
        <v>-14.323799106269169</v>
      </c>
      <c r="I2880" s="31">
        <v>-13.753513079457244</v>
      </c>
      <c r="J2880" s="31">
        <v>32.96770346553194</v>
      </c>
      <c r="K2880" s="31">
        <v>-12.561102025996192</v>
      </c>
      <c r="L2880" s="31">
        <v>-11.937935086776077</v>
      </c>
      <c r="M2880" s="31">
        <v>-11.296073139379359</v>
      </c>
      <c r="N2880" s="31">
        <v>-10.634955333560741</v>
      </c>
      <c r="O2880" s="31">
        <v>-9.9540039935675644</v>
      </c>
      <c r="P2880" s="31">
        <v>-9.2526241133745923</v>
      </c>
      <c r="Q2880" s="31">
        <v>-8.53020283677583</v>
      </c>
      <c r="R2880" s="31">
        <v>-7.7861089218791051</v>
      </c>
      <c r="S2880" s="31">
        <v>-7.0196921895354771</v>
      </c>
      <c r="T2880" s="31">
        <v>-6.2302829552215417</v>
      </c>
      <c r="U2880" s="31">
        <v>-5.4171914438781874</v>
      </c>
      <c r="V2880" s="31">
        <v>-4.5797071871945336</v>
      </c>
      <c r="W2880" s="31">
        <v>-3.71709840281037</v>
      </c>
      <c r="X2880" s="31">
        <v>-2.8286113548946807</v>
      </c>
      <c r="Y2880" s="31">
        <v>-1.9134696955415214</v>
      </c>
      <c r="Z2880" s="31">
        <v>-0.970873786407767</v>
      </c>
    </row>
    <row r="2881" spans="2:26" x14ac:dyDescent="0.2">
      <c r="B2881">
        <v>2765</v>
      </c>
      <c r="C2881" s="31">
        <v>20.100587410459575</v>
      </c>
      <c r="D2881" s="31">
        <v>39.505480483618108</v>
      </c>
      <c r="E2881" s="31">
        <v>-15.936916637247149</v>
      </c>
      <c r="F2881" s="31">
        <v>-15.415024136364567</v>
      </c>
      <c r="G2881" s="31">
        <v>-14.877474860455504</v>
      </c>
      <c r="H2881" s="31">
        <v>-14.323799106269169</v>
      </c>
      <c r="I2881" s="31">
        <v>68.363068351956869</v>
      </c>
      <c r="J2881" s="31">
        <v>-13.166118471840962</v>
      </c>
      <c r="K2881" s="31">
        <v>-12.561102025996192</v>
      </c>
      <c r="L2881" s="31">
        <v>-11.937935086776077</v>
      </c>
      <c r="M2881" s="31">
        <v>-11.296073139379359</v>
      </c>
      <c r="N2881" s="31">
        <v>-10.634955333560741</v>
      </c>
      <c r="O2881" s="31">
        <v>29.063055763090301</v>
      </c>
      <c r="P2881" s="31">
        <v>-9.2526241133745923</v>
      </c>
      <c r="Q2881" s="31">
        <v>-8.53020283677583</v>
      </c>
      <c r="R2881" s="31">
        <v>-7.7861089218791051</v>
      </c>
      <c r="S2881" s="31">
        <v>-7.0196921895354771</v>
      </c>
      <c r="T2881" s="31">
        <v>-6.2302829552215417</v>
      </c>
      <c r="U2881" s="31">
        <v>-5.4171914438781874</v>
      </c>
      <c r="V2881" s="31">
        <v>-4.5797071871945336</v>
      </c>
      <c r="W2881" s="31">
        <v>-3.71709840281037</v>
      </c>
      <c r="X2881" s="31">
        <v>-2.8286113548946807</v>
      </c>
      <c r="Y2881" s="31">
        <v>-1.9134696955415214</v>
      </c>
      <c r="Z2881" s="31">
        <v>-0.970873786407767</v>
      </c>
    </row>
    <row r="2882" spans="2:26" x14ac:dyDescent="0.2">
      <c r="B2882">
        <v>2766</v>
      </c>
      <c r="C2882" s="31">
        <v>-16.935542122016354</v>
      </c>
      <c r="D2882" s="31">
        <v>122.30502735608823</v>
      </c>
      <c r="E2882" s="31">
        <v>53.951529318498508</v>
      </c>
      <c r="F2882" s="31">
        <v>-15.415024136364567</v>
      </c>
      <c r="G2882" s="31">
        <v>-14.877474860455504</v>
      </c>
      <c r="H2882" s="31">
        <v>-14.323799106269169</v>
      </c>
      <c r="I2882" s="31">
        <v>22.949265383780006</v>
      </c>
      <c r="J2882" s="31">
        <v>-13.166118471840962</v>
      </c>
      <c r="K2882" s="31">
        <v>-12.561102025996192</v>
      </c>
      <c r="L2882" s="31">
        <v>-11.937935086776077</v>
      </c>
      <c r="M2882" s="31">
        <v>-11.296073139379359</v>
      </c>
      <c r="N2882" s="31">
        <v>-10.634955333560741</v>
      </c>
      <c r="O2882" s="31">
        <v>57.643501497025284</v>
      </c>
      <c r="P2882" s="31">
        <v>-9.2526241133745923</v>
      </c>
      <c r="Q2882" s="31">
        <v>-8.53020283677583</v>
      </c>
      <c r="R2882" s="31">
        <v>-7.7861089218791051</v>
      </c>
      <c r="S2882" s="31">
        <v>-7.0196921895354771</v>
      </c>
      <c r="T2882" s="31">
        <v>-6.2302829552215417</v>
      </c>
      <c r="U2882" s="31">
        <v>-5.4171914438781874</v>
      </c>
      <c r="V2882" s="31">
        <v>-4.5797071871945336</v>
      </c>
      <c r="W2882" s="31">
        <v>-3.71709840281037</v>
      </c>
      <c r="X2882" s="31">
        <v>-2.8286113548946807</v>
      </c>
      <c r="Y2882" s="31">
        <v>-1.9134696955415214</v>
      </c>
      <c r="Z2882" s="31">
        <v>-0.970873786407767</v>
      </c>
    </row>
    <row r="2883" spans="2:26" x14ac:dyDescent="0.2">
      <c r="B2883">
        <v>2767</v>
      </c>
      <c r="C2883" s="31">
        <v>-16.935542122016354</v>
      </c>
      <c r="D2883" s="31">
        <v>-16.443608385676846</v>
      </c>
      <c r="E2883" s="31">
        <v>-15.936916637247149</v>
      </c>
      <c r="F2883" s="31">
        <v>-15.415024136364567</v>
      </c>
      <c r="G2883" s="31">
        <v>164.39772977134379</v>
      </c>
      <c r="H2883" s="31">
        <v>-14.323799106269169</v>
      </c>
      <c r="I2883" s="31">
        <v>22.934505261161771</v>
      </c>
      <c r="J2883" s="31">
        <v>-13.166118471840962</v>
      </c>
      <c r="K2883" s="31">
        <v>-12.561102025996192</v>
      </c>
      <c r="L2883" s="31">
        <v>-11.937935086776077</v>
      </c>
      <c r="M2883" s="31">
        <v>82.177901784712432</v>
      </c>
      <c r="N2883" s="31">
        <v>-10.634955333560741</v>
      </c>
      <c r="O2883" s="31">
        <v>-9.9540039935675644</v>
      </c>
      <c r="P2883" s="31">
        <v>-9.2526241133745923</v>
      </c>
      <c r="Q2883" s="31">
        <v>-8.53020283677583</v>
      </c>
      <c r="R2883" s="31">
        <v>-7.7861089218791051</v>
      </c>
      <c r="S2883" s="31">
        <v>-7.0196921895354771</v>
      </c>
      <c r="T2883" s="31">
        <v>-6.2302829552215417</v>
      </c>
      <c r="U2883" s="31">
        <v>-5.4171914438781874</v>
      </c>
      <c r="V2883" s="31">
        <v>-4.5797071871945336</v>
      </c>
      <c r="W2883" s="31">
        <v>-3.71709840281037</v>
      </c>
      <c r="X2883" s="31">
        <v>-2.8286113548946807</v>
      </c>
      <c r="Y2883" s="31">
        <v>-1.9134696955415214</v>
      </c>
      <c r="Z2883" s="31">
        <v>-0.970873786407767</v>
      </c>
    </row>
    <row r="2884" spans="2:26" x14ac:dyDescent="0.2">
      <c r="B2884">
        <v>2768</v>
      </c>
      <c r="C2884" s="31">
        <v>24.70103791527433</v>
      </c>
      <c r="D2884" s="31">
        <v>-16.443608385676846</v>
      </c>
      <c r="E2884" s="31">
        <v>-15.936916637247149</v>
      </c>
      <c r="F2884" s="31">
        <v>-15.415024136364567</v>
      </c>
      <c r="G2884" s="31">
        <v>-14.877474860455504</v>
      </c>
      <c r="H2884" s="31">
        <v>-14.323799106269169</v>
      </c>
      <c r="I2884" s="31">
        <v>-13.753513079457244</v>
      </c>
      <c r="J2884" s="31">
        <v>-13.166118471840962</v>
      </c>
      <c r="K2884" s="31">
        <v>15.449332747204622</v>
      </c>
      <c r="L2884" s="31">
        <v>-11.937935086776077</v>
      </c>
      <c r="M2884" s="31">
        <v>-11.296073139379359</v>
      </c>
      <c r="N2884" s="31">
        <v>-10.634955333560741</v>
      </c>
      <c r="O2884" s="31">
        <v>-9.9540039935675644</v>
      </c>
      <c r="P2884" s="31">
        <v>-9.2526241133745923</v>
      </c>
      <c r="Q2884" s="31">
        <v>-8.53020283677583</v>
      </c>
      <c r="R2884" s="31">
        <v>-7.7861089218791051</v>
      </c>
      <c r="S2884" s="31">
        <v>-7.0196921895354771</v>
      </c>
      <c r="T2884" s="31">
        <v>-6.2302829552215417</v>
      </c>
      <c r="U2884" s="31">
        <v>-5.4171914438781874</v>
      </c>
      <c r="V2884" s="31">
        <v>-4.5797071871945336</v>
      </c>
      <c r="W2884" s="31">
        <v>-3.71709840281037</v>
      </c>
      <c r="X2884" s="31">
        <v>-2.8286113548946807</v>
      </c>
      <c r="Y2884" s="31">
        <v>-1.9134696955415214</v>
      </c>
      <c r="Z2884" s="31">
        <v>-0.970873786407767</v>
      </c>
    </row>
    <row r="2885" spans="2:26" x14ac:dyDescent="0.2">
      <c r="B2885">
        <v>2769</v>
      </c>
      <c r="C2885" s="31">
        <v>-16.935542122016354</v>
      </c>
      <c r="D2885" s="31">
        <v>-16.443608385676846</v>
      </c>
      <c r="E2885" s="31">
        <v>-15.936916637247149</v>
      </c>
      <c r="F2885" s="31">
        <v>-15.415024136364567</v>
      </c>
      <c r="G2885" s="31">
        <v>-14.877474860455504</v>
      </c>
      <c r="H2885" s="31">
        <v>-14.323799106269169</v>
      </c>
      <c r="I2885" s="31">
        <v>-13.753513079457244</v>
      </c>
      <c r="J2885" s="31">
        <v>-13.166118471840962</v>
      </c>
      <c r="K2885" s="31">
        <v>-12.561102025996192</v>
      </c>
      <c r="L2885" s="31">
        <v>51.956880662288945</v>
      </c>
      <c r="M2885" s="31">
        <v>-11.296073139379359</v>
      </c>
      <c r="N2885" s="31">
        <v>-10.634955333560741</v>
      </c>
      <c r="O2885" s="31">
        <v>-9.9540039935675644</v>
      </c>
      <c r="P2885" s="31">
        <v>-9.2526241133745923</v>
      </c>
      <c r="Q2885" s="31">
        <v>-8.53020283677583</v>
      </c>
      <c r="R2885" s="31">
        <v>-7.7861089218791051</v>
      </c>
      <c r="S2885" s="31">
        <v>-7.0196921895354771</v>
      </c>
      <c r="T2885" s="31">
        <v>-6.2302829552215417</v>
      </c>
      <c r="U2885" s="31">
        <v>-5.4171914438781874</v>
      </c>
      <c r="V2885" s="31">
        <v>-4.5797071871945336</v>
      </c>
      <c r="W2885" s="31">
        <v>-3.71709840281037</v>
      </c>
      <c r="X2885" s="31">
        <v>-2.8286113548946807</v>
      </c>
      <c r="Y2885" s="31">
        <v>-1.9134696955415214</v>
      </c>
      <c r="Z2885" s="31">
        <v>-0.970873786407767</v>
      </c>
    </row>
    <row r="2886" spans="2:26" x14ac:dyDescent="0.2">
      <c r="B2886">
        <v>2770</v>
      </c>
      <c r="C2886" s="31">
        <v>81.415505092314959</v>
      </c>
      <c r="D2886" s="31">
        <v>26.462845748711594</v>
      </c>
      <c r="E2886" s="31">
        <v>-15.936916637247149</v>
      </c>
      <c r="F2886" s="31">
        <v>-15.415024136364567</v>
      </c>
      <c r="G2886" s="31">
        <v>-14.877474860455504</v>
      </c>
      <c r="H2886" s="31">
        <v>-14.323799106269169</v>
      </c>
      <c r="I2886" s="31">
        <v>194.2449703464255</v>
      </c>
      <c r="J2886" s="31">
        <v>-13.166118471840962</v>
      </c>
      <c r="K2886" s="31">
        <v>-12.561102025996192</v>
      </c>
      <c r="L2886" s="31">
        <v>-11.937935086776077</v>
      </c>
      <c r="M2886" s="31">
        <v>-11.296073139379359</v>
      </c>
      <c r="N2886" s="31">
        <v>-10.634955333560741</v>
      </c>
      <c r="O2886" s="31">
        <v>-9.9540039935675644</v>
      </c>
      <c r="P2886" s="31">
        <v>249.63332322522706</v>
      </c>
      <c r="Q2886" s="31">
        <v>68.388019747583371</v>
      </c>
      <c r="R2886" s="31">
        <v>-7.7861089218791051</v>
      </c>
      <c r="S2886" s="31">
        <v>-7.0196921895354771</v>
      </c>
      <c r="T2886" s="31">
        <v>-6.2302829552215417</v>
      </c>
      <c r="U2886" s="31">
        <v>-5.4171914438781874</v>
      </c>
      <c r="V2886" s="31">
        <v>-4.5797071871945336</v>
      </c>
      <c r="W2886" s="31">
        <v>-3.71709840281037</v>
      </c>
      <c r="X2886" s="31">
        <v>-2.8286113548946807</v>
      </c>
      <c r="Y2886" s="31">
        <v>-1.9134696955415214</v>
      </c>
      <c r="Z2886" s="31">
        <v>-0.970873786407767</v>
      </c>
    </row>
    <row r="2887" spans="2:26" x14ac:dyDescent="0.2">
      <c r="B2887">
        <v>2771</v>
      </c>
      <c r="C2887" s="31">
        <v>-16.935542122016354</v>
      </c>
      <c r="D2887" s="31">
        <v>144.0035168669977</v>
      </c>
      <c r="E2887" s="31">
        <v>-15.936916637247149</v>
      </c>
      <c r="F2887" s="31">
        <v>-15.415024136364567</v>
      </c>
      <c r="G2887" s="31">
        <v>28.097522921790791</v>
      </c>
      <c r="H2887" s="31">
        <v>385.29836388412474</v>
      </c>
      <c r="I2887" s="31">
        <v>207.57247420830521</v>
      </c>
      <c r="J2887" s="31">
        <v>-13.166118471840962</v>
      </c>
      <c r="K2887" s="31">
        <v>-12.561102025996192</v>
      </c>
      <c r="L2887" s="31">
        <v>-11.937935086776077</v>
      </c>
      <c r="M2887" s="31">
        <v>-11.296073139379359</v>
      </c>
      <c r="N2887" s="31">
        <v>-10.634955333560741</v>
      </c>
      <c r="O2887" s="31">
        <v>-9.9540039935675644</v>
      </c>
      <c r="P2887" s="31">
        <v>-9.2526241133745923</v>
      </c>
      <c r="Q2887" s="31">
        <v>-8.53020283677583</v>
      </c>
      <c r="R2887" s="31">
        <v>-7.7861089218791051</v>
      </c>
      <c r="S2887" s="31">
        <v>-7.0196921895354771</v>
      </c>
      <c r="T2887" s="31">
        <v>-6.2302829552215417</v>
      </c>
      <c r="U2887" s="31">
        <v>-5.4171914438781874</v>
      </c>
      <c r="V2887" s="31">
        <v>-4.5797071871945336</v>
      </c>
      <c r="W2887" s="31">
        <v>-3.71709840281037</v>
      </c>
      <c r="X2887" s="31">
        <v>-2.8286113548946807</v>
      </c>
      <c r="Y2887" s="31">
        <v>-1.9134696955415214</v>
      </c>
      <c r="Z2887" s="31">
        <v>-0.970873786407767</v>
      </c>
    </row>
    <row r="2888" spans="2:26" x14ac:dyDescent="0.2">
      <c r="B2888">
        <v>2772</v>
      </c>
      <c r="C2888" s="31">
        <v>42.422407169785309</v>
      </c>
      <c r="D2888" s="31">
        <v>-16.443608385676846</v>
      </c>
      <c r="E2888" s="31">
        <v>-15.936916637247149</v>
      </c>
      <c r="F2888" s="31">
        <v>-15.415024136364567</v>
      </c>
      <c r="G2888" s="31">
        <v>-14.877474860455504</v>
      </c>
      <c r="H2888" s="31">
        <v>-14.323799106269169</v>
      </c>
      <c r="I2888" s="31">
        <v>-13.753513079457244</v>
      </c>
      <c r="J2888" s="31">
        <v>-13.166118471840962</v>
      </c>
      <c r="K2888" s="31">
        <v>86.329619741193483</v>
      </c>
      <c r="L2888" s="31">
        <v>-11.937935086776077</v>
      </c>
      <c r="M2888" s="31">
        <v>-11.296073139379359</v>
      </c>
      <c r="N2888" s="31">
        <v>-10.634955333560741</v>
      </c>
      <c r="O2888" s="31">
        <v>-9.9540039935675644</v>
      </c>
      <c r="P2888" s="31">
        <v>-9.2526241133745923</v>
      </c>
      <c r="Q2888" s="31">
        <v>-8.53020283677583</v>
      </c>
      <c r="R2888" s="31">
        <v>-7.7861089218791051</v>
      </c>
      <c r="S2888" s="31">
        <v>-7.0196921895354771</v>
      </c>
      <c r="T2888" s="31">
        <v>-6.2302829552215417</v>
      </c>
      <c r="U2888" s="31">
        <v>-5.4171914438781874</v>
      </c>
      <c r="V2888" s="31">
        <v>37.89791046634187</v>
      </c>
      <c r="W2888" s="31">
        <v>-3.71709840281037</v>
      </c>
      <c r="X2888" s="31">
        <v>-2.8286113548946807</v>
      </c>
      <c r="Y2888" s="31">
        <v>-1.9134696955415214</v>
      </c>
      <c r="Z2888" s="31">
        <v>-0.970873786407767</v>
      </c>
    </row>
    <row r="2889" spans="2:26" x14ac:dyDescent="0.2">
      <c r="B2889">
        <v>2773</v>
      </c>
      <c r="C2889" s="31">
        <v>-16.935542122016354</v>
      </c>
      <c r="D2889" s="31">
        <v>-16.443608385676846</v>
      </c>
      <c r="E2889" s="31">
        <v>16.587111222554949</v>
      </c>
      <c r="F2889" s="31">
        <v>64.931828122493272</v>
      </c>
      <c r="G2889" s="31">
        <v>43.007287304431188</v>
      </c>
      <c r="H2889" s="31">
        <v>-14.323799106269169</v>
      </c>
      <c r="I2889" s="31">
        <v>-13.753513079457244</v>
      </c>
      <c r="J2889" s="31">
        <v>-13.166118471840962</v>
      </c>
      <c r="K2889" s="31">
        <v>-12.561102025996192</v>
      </c>
      <c r="L2889" s="31">
        <v>-11.937935086776077</v>
      </c>
      <c r="M2889" s="31">
        <v>-11.296073139379359</v>
      </c>
      <c r="N2889" s="31">
        <v>-10.634955333560741</v>
      </c>
      <c r="O2889" s="31">
        <v>-9.9540039935675644</v>
      </c>
      <c r="P2889" s="31">
        <v>-9.2526241133745923</v>
      </c>
      <c r="Q2889" s="31">
        <v>-8.53020283677583</v>
      </c>
      <c r="R2889" s="31">
        <v>-7.7861089218791051</v>
      </c>
      <c r="S2889" s="31">
        <v>-7.0196921895354771</v>
      </c>
      <c r="T2889" s="31">
        <v>-6.2302829552215417</v>
      </c>
      <c r="U2889" s="31">
        <v>-5.4171914438781874</v>
      </c>
      <c r="V2889" s="31">
        <v>-4.5797071871945336</v>
      </c>
      <c r="W2889" s="31">
        <v>-3.71709840281037</v>
      </c>
      <c r="X2889" s="31">
        <v>-2.8286113548946807</v>
      </c>
      <c r="Y2889" s="31">
        <v>-1.9134696955415214</v>
      </c>
      <c r="Z2889" s="31">
        <v>-0.970873786407767</v>
      </c>
    </row>
    <row r="2890" spans="2:26" x14ac:dyDescent="0.2">
      <c r="B2890">
        <v>2774</v>
      </c>
      <c r="C2890" s="31">
        <v>90.450800928310443</v>
      </c>
      <c r="D2890" s="31">
        <v>102.27960670729095</v>
      </c>
      <c r="E2890" s="31">
        <v>-15.936916637247149</v>
      </c>
      <c r="F2890" s="31">
        <v>160.57279703190017</v>
      </c>
      <c r="G2890" s="31">
        <v>-14.877474860455504</v>
      </c>
      <c r="H2890" s="31">
        <v>-14.323799106269169</v>
      </c>
      <c r="I2890" s="31">
        <v>-13.753513079457244</v>
      </c>
      <c r="J2890" s="31">
        <v>93.408845097189001</v>
      </c>
      <c r="K2890" s="31">
        <v>-12.561102025996192</v>
      </c>
      <c r="L2890" s="31">
        <v>112.92136474953799</v>
      </c>
      <c r="M2890" s="31">
        <v>-11.296073139379359</v>
      </c>
      <c r="N2890" s="31">
        <v>-10.634955333560741</v>
      </c>
      <c r="O2890" s="31">
        <v>-9.9540039935675644</v>
      </c>
      <c r="P2890" s="31">
        <v>-9.2526241133745923</v>
      </c>
      <c r="Q2890" s="31">
        <v>-8.53020283677583</v>
      </c>
      <c r="R2890" s="31">
        <v>-7.7861089218791051</v>
      </c>
      <c r="S2890" s="31">
        <v>-7.0196921895354771</v>
      </c>
      <c r="T2890" s="31">
        <v>-6.2302829552215417</v>
      </c>
      <c r="U2890" s="31">
        <v>-5.4171914438781874</v>
      </c>
      <c r="V2890" s="31">
        <v>-4.5797071871945336</v>
      </c>
      <c r="W2890" s="31">
        <v>-3.71709840281037</v>
      </c>
      <c r="X2890" s="31">
        <v>-2.8286113548946807</v>
      </c>
      <c r="Y2890" s="31">
        <v>-1.9134696955415214</v>
      </c>
      <c r="Z2890" s="31">
        <v>-0.970873786407767</v>
      </c>
    </row>
    <row r="2891" spans="2:26" x14ac:dyDescent="0.2">
      <c r="B2891">
        <v>2775</v>
      </c>
      <c r="C2891" s="31">
        <v>12.575967010165948</v>
      </c>
      <c r="D2891" s="31">
        <v>-16.443608385676846</v>
      </c>
      <c r="E2891" s="31">
        <v>49.957605051671173</v>
      </c>
      <c r="F2891" s="31">
        <v>-15.415024136364567</v>
      </c>
      <c r="G2891" s="31">
        <v>-14.877474860455504</v>
      </c>
      <c r="H2891" s="31">
        <v>43.592443834095512</v>
      </c>
      <c r="I2891" s="31">
        <v>-13.753513079457244</v>
      </c>
      <c r="J2891" s="31">
        <v>15.284231551301072</v>
      </c>
      <c r="K2891" s="31">
        <v>-12.561102025996192</v>
      </c>
      <c r="L2891" s="31">
        <v>-11.937935086776077</v>
      </c>
      <c r="M2891" s="31">
        <v>64.81442517283547</v>
      </c>
      <c r="N2891" s="31">
        <v>-10.634955333560741</v>
      </c>
      <c r="O2891" s="31">
        <v>102.19125044852302</v>
      </c>
      <c r="P2891" s="31">
        <v>-9.2526241133745923</v>
      </c>
      <c r="Q2891" s="31">
        <v>-8.53020283677583</v>
      </c>
      <c r="R2891" s="31">
        <v>-7.7861089218791051</v>
      </c>
      <c r="S2891" s="31">
        <v>-7.0196921895354771</v>
      </c>
      <c r="T2891" s="31">
        <v>-6.2302829552215417</v>
      </c>
      <c r="U2891" s="31">
        <v>-5.4171914438781874</v>
      </c>
      <c r="V2891" s="31">
        <v>-4.5797071871945336</v>
      </c>
      <c r="W2891" s="31">
        <v>-3.71709840281037</v>
      </c>
      <c r="X2891" s="31">
        <v>-2.8286113548946807</v>
      </c>
      <c r="Y2891" s="31">
        <v>-1.9134696955415214</v>
      </c>
      <c r="Z2891" s="31">
        <v>-0.970873786407767</v>
      </c>
    </row>
    <row r="2892" spans="2:26" x14ac:dyDescent="0.2">
      <c r="B2892">
        <v>2776</v>
      </c>
      <c r="C2892" s="31">
        <v>28.227361475833408</v>
      </c>
      <c r="D2892" s="31">
        <v>31.528228255152232</v>
      </c>
      <c r="E2892" s="31">
        <v>-15.936916637247149</v>
      </c>
      <c r="F2892" s="31">
        <v>11.322644867934503</v>
      </c>
      <c r="G2892" s="31">
        <v>36.540894862885544</v>
      </c>
      <c r="H2892" s="31">
        <v>89.579285063801564</v>
      </c>
      <c r="I2892" s="31">
        <v>-13.753513079457244</v>
      </c>
      <c r="J2892" s="31">
        <v>-13.166118471840962</v>
      </c>
      <c r="K2892" s="31">
        <v>-12.561102025996192</v>
      </c>
      <c r="L2892" s="31">
        <v>-11.937935086776077</v>
      </c>
      <c r="M2892" s="31">
        <v>-11.296073139379359</v>
      </c>
      <c r="N2892" s="31">
        <v>-10.634955333560741</v>
      </c>
      <c r="O2892" s="31">
        <v>-9.9540039935675644</v>
      </c>
      <c r="P2892" s="31">
        <v>-9.2526241133745923</v>
      </c>
      <c r="Q2892" s="31">
        <v>-8.53020283677583</v>
      </c>
      <c r="R2892" s="31">
        <v>-7.7861089218791051</v>
      </c>
      <c r="S2892" s="31">
        <v>-7.0196921895354771</v>
      </c>
      <c r="T2892" s="31">
        <v>-6.2302829552215417</v>
      </c>
      <c r="U2892" s="31">
        <v>-5.4171914438781874</v>
      </c>
      <c r="V2892" s="31">
        <v>-4.5797071871945336</v>
      </c>
      <c r="W2892" s="31">
        <v>78.709950469475487</v>
      </c>
      <c r="X2892" s="31">
        <v>-2.8286113548946807</v>
      </c>
      <c r="Y2892" s="31">
        <v>-1.9134696955415214</v>
      </c>
      <c r="Z2892" s="31">
        <v>-0.970873786407767</v>
      </c>
    </row>
    <row r="2893" spans="2:26" x14ac:dyDescent="0.2">
      <c r="B2893">
        <v>2777</v>
      </c>
      <c r="C2893" s="31">
        <v>21.457794927833596</v>
      </c>
      <c r="D2893" s="31">
        <v>38.555250823971384</v>
      </c>
      <c r="E2893" s="31">
        <v>-15.936916637247149</v>
      </c>
      <c r="F2893" s="31">
        <v>-15.415024136364567</v>
      </c>
      <c r="G2893" s="31">
        <v>-14.877474860455504</v>
      </c>
      <c r="H2893" s="31">
        <v>-14.323799106269169</v>
      </c>
      <c r="I2893" s="31">
        <v>39.369811732779525</v>
      </c>
      <c r="J2893" s="31">
        <v>-13.166118471840962</v>
      </c>
      <c r="K2893" s="31">
        <v>-12.561102025996192</v>
      </c>
      <c r="L2893" s="31">
        <v>-11.937935086776077</v>
      </c>
      <c r="M2893" s="31">
        <v>35.561137888216486</v>
      </c>
      <c r="N2893" s="31">
        <v>-10.634955333560741</v>
      </c>
      <c r="O2893" s="31">
        <v>-9.9540039935675644</v>
      </c>
      <c r="P2893" s="31">
        <v>-9.2526241133745923</v>
      </c>
      <c r="Q2893" s="31">
        <v>-8.53020283677583</v>
      </c>
      <c r="R2893" s="31">
        <v>-7.7861089218791051</v>
      </c>
      <c r="S2893" s="31">
        <v>-7.0196921895354771</v>
      </c>
      <c r="T2893" s="31">
        <v>-6.2302829552215417</v>
      </c>
      <c r="U2893" s="31">
        <v>-5.4171914438781874</v>
      </c>
      <c r="V2893" s="31">
        <v>-4.5797071871945336</v>
      </c>
      <c r="W2893" s="31">
        <v>-3.71709840281037</v>
      </c>
      <c r="X2893" s="31">
        <v>-2.8286113548946807</v>
      </c>
      <c r="Y2893" s="31">
        <v>-1.9134696955415214</v>
      </c>
      <c r="Z2893" s="31">
        <v>-0.970873786407767</v>
      </c>
    </row>
    <row r="2894" spans="2:26" x14ac:dyDescent="0.2">
      <c r="B2894">
        <v>2778</v>
      </c>
      <c r="C2894" s="31">
        <v>-16.935542122016354</v>
      </c>
      <c r="D2894" s="31">
        <v>137.10722291614758</v>
      </c>
      <c r="E2894" s="31">
        <v>-15.936916637247149</v>
      </c>
      <c r="F2894" s="31">
        <v>207.93383472728533</v>
      </c>
      <c r="G2894" s="31">
        <v>-14.877474860455504</v>
      </c>
      <c r="H2894" s="31">
        <v>154.8244967364277</v>
      </c>
      <c r="I2894" s="31">
        <v>-13.753513079457244</v>
      </c>
      <c r="J2894" s="31">
        <v>-13.166118471840962</v>
      </c>
      <c r="K2894" s="31">
        <v>-12.561102025996192</v>
      </c>
      <c r="L2894" s="31">
        <v>142.41176063415705</v>
      </c>
      <c r="M2894" s="31">
        <v>-11.296073139379359</v>
      </c>
      <c r="N2894" s="31">
        <v>-10.634955333560741</v>
      </c>
      <c r="O2894" s="31">
        <v>-9.9540039935675644</v>
      </c>
      <c r="P2894" s="31">
        <v>-9.2526241133745923</v>
      </c>
      <c r="Q2894" s="31">
        <v>-8.53020283677583</v>
      </c>
      <c r="R2894" s="31">
        <v>-7.7861089218791051</v>
      </c>
      <c r="S2894" s="31">
        <v>-7.0196921895354771</v>
      </c>
      <c r="T2894" s="31">
        <v>-6.2302829552215417</v>
      </c>
      <c r="U2894" s="31">
        <v>-5.4171914438781874</v>
      </c>
      <c r="V2894" s="31">
        <v>-4.5797071871945336</v>
      </c>
      <c r="W2894" s="31">
        <v>-3.71709840281037</v>
      </c>
      <c r="X2894" s="31">
        <v>-2.8286113548946807</v>
      </c>
      <c r="Y2894" s="31">
        <v>-1.9134696955415214</v>
      </c>
      <c r="Z2894" s="31">
        <v>-0.970873786407767</v>
      </c>
    </row>
    <row r="2895" spans="2:26" x14ac:dyDescent="0.2">
      <c r="B2895">
        <v>2779</v>
      </c>
      <c r="C2895" s="31">
        <v>134.97121660288315</v>
      </c>
      <c r="D2895" s="31">
        <v>-16.443608385676846</v>
      </c>
      <c r="E2895" s="31">
        <v>-15.936916637247149</v>
      </c>
      <c r="F2895" s="31">
        <v>29.620718650765795</v>
      </c>
      <c r="G2895" s="31">
        <v>-14.877474860455504</v>
      </c>
      <c r="H2895" s="31">
        <v>-14.323799106269169</v>
      </c>
      <c r="I2895" s="31">
        <v>12.10267139563325</v>
      </c>
      <c r="J2895" s="31">
        <v>23.798809597437923</v>
      </c>
      <c r="K2895" s="31">
        <v>-12.561102025996192</v>
      </c>
      <c r="L2895" s="31">
        <v>-11.937935086776077</v>
      </c>
      <c r="M2895" s="31">
        <v>-11.296073139379359</v>
      </c>
      <c r="N2895" s="31">
        <v>-10.634955333560741</v>
      </c>
      <c r="O2895" s="31">
        <v>132.60192442727205</v>
      </c>
      <c r="P2895" s="31">
        <v>67.228853930974552</v>
      </c>
      <c r="Q2895" s="31">
        <v>22.658288918257281</v>
      </c>
      <c r="R2895" s="31">
        <v>-7.7861089218791051</v>
      </c>
      <c r="S2895" s="31">
        <v>-7.0196921895354771</v>
      </c>
      <c r="T2895" s="31">
        <v>-6.2302829552215417</v>
      </c>
      <c r="U2895" s="31">
        <v>31.746860009609957</v>
      </c>
      <c r="V2895" s="31">
        <v>-4.5797071871945336</v>
      </c>
      <c r="W2895" s="31">
        <v>-3.71709840281037</v>
      </c>
      <c r="X2895" s="31">
        <v>-2.8286113548946807</v>
      </c>
      <c r="Y2895" s="31">
        <v>-1.9134696955415214</v>
      </c>
      <c r="Z2895" s="31">
        <v>-0.970873786407767</v>
      </c>
    </row>
    <row r="2896" spans="2:26" x14ac:dyDescent="0.2">
      <c r="B2896">
        <v>2780</v>
      </c>
      <c r="C2896" s="31">
        <v>50.373660202675488</v>
      </c>
      <c r="D2896" s="31">
        <v>56.778007764624988</v>
      </c>
      <c r="E2896" s="31">
        <v>-15.936916637247149</v>
      </c>
      <c r="F2896" s="31">
        <v>-15.415024136364567</v>
      </c>
      <c r="G2896" s="31">
        <v>-14.877474860455504</v>
      </c>
      <c r="H2896" s="31">
        <v>20.080864155543221</v>
      </c>
      <c r="I2896" s="31">
        <v>-13.753513079457244</v>
      </c>
      <c r="J2896" s="31">
        <v>-13.166118471840962</v>
      </c>
      <c r="K2896" s="31">
        <v>-12.561102025996192</v>
      </c>
      <c r="L2896" s="31">
        <v>81.864465818116685</v>
      </c>
      <c r="M2896" s="31">
        <v>-11.296073139379359</v>
      </c>
      <c r="N2896" s="31">
        <v>-10.634955333560741</v>
      </c>
      <c r="O2896" s="31">
        <v>-9.9540039935675644</v>
      </c>
      <c r="P2896" s="31">
        <v>-9.2526241133745923</v>
      </c>
      <c r="Q2896" s="31">
        <v>-8.53020283677583</v>
      </c>
      <c r="R2896" s="31">
        <v>-7.7861089218791051</v>
      </c>
      <c r="S2896" s="31">
        <v>-7.0196921895354771</v>
      </c>
      <c r="T2896" s="31">
        <v>-6.2302829552215417</v>
      </c>
      <c r="U2896" s="31">
        <v>-5.4171914438781874</v>
      </c>
      <c r="V2896" s="31">
        <v>-4.5797071871945336</v>
      </c>
      <c r="W2896" s="31">
        <v>-3.71709840281037</v>
      </c>
      <c r="X2896" s="31">
        <v>-2.8286113548946807</v>
      </c>
      <c r="Y2896" s="31">
        <v>-1.9134696955415214</v>
      </c>
      <c r="Z2896" s="31">
        <v>-0.970873786407767</v>
      </c>
    </row>
    <row r="2897" spans="2:26" x14ac:dyDescent="0.2">
      <c r="B2897">
        <v>2781</v>
      </c>
      <c r="C2897" s="31">
        <v>-16.935542122016354</v>
      </c>
      <c r="D2897" s="31">
        <v>-16.443608385676846</v>
      </c>
      <c r="E2897" s="31">
        <v>-15.936916637247149</v>
      </c>
      <c r="F2897" s="31">
        <v>-15.415024136364567</v>
      </c>
      <c r="G2897" s="31">
        <v>15.184408298995228</v>
      </c>
      <c r="H2897" s="31">
        <v>-14.323799106269169</v>
      </c>
      <c r="I2897" s="31">
        <v>44.769307103382403</v>
      </c>
      <c r="J2897" s="31">
        <v>-13.166118471840962</v>
      </c>
      <c r="K2897" s="31">
        <v>168.25859890486487</v>
      </c>
      <c r="L2897" s="31">
        <v>-11.937935086776077</v>
      </c>
      <c r="M2897" s="31">
        <v>-11.296073139379359</v>
      </c>
      <c r="N2897" s="31">
        <v>-10.634955333560741</v>
      </c>
      <c r="O2897" s="31">
        <v>-9.9540039935675644</v>
      </c>
      <c r="P2897" s="31">
        <v>139.90009354033853</v>
      </c>
      <c r="Q2897" s="31">
        <v>-8.53020283677583</v>
      </c>
      <c r="R2897" s="31">
        <v>-7.7861089218791051</v>
      </c>
      <c r="S2897" s="31">
        <v>-7.0196921895354771</v>
      </c>
      <c r="T2897" s="31">
        <v>-6.2302829552215417</v>
      </c>
      <c r="U2897" s="31">
        <v>-5.4171914438781874</v>
      </c>
      <c r="V2897" s="31">
        <v>161.17627411250587</v>
      </c>
      <c r="W2897" s="31">
        <v>-3.71709840281037</v>
      </c>
      <c r="X2897" s="31">
        <v>-2.8286113548946807</v>
      </c>
      <c r="Y2897" s="31">
        <v>-1.9134696955415214</v>
      </c>
      <c r="Z2897" s="31">
        <v>-0.970873786407767</v>
      </c>
    </row>
    <row r="2898" spans="2:26" x14ac:dyDescent="0.2">
      <c r="B2898">
        <v>2782</v>
      </c>
      <c r="C2898" s="31">
        <v>-16.935542122016354</v>
      </c>
      <c r="D2898" s="31">
        <v>165.19075856734588</v>
      </c>
      <c r="E2898" s="31">
        <v>167.63007391162458</v>
      </c>
      <c r="F2898" s="31">
        <v>-15.415024136364567</v>
      </c>
      <c r="G2898" s="31">
        <v>-14.877474860455504</v>
      </c>
      <c r="H2898" s="31">
        <v>-14.323799106269169</v>
      </c>
      <c r="I2898" s="31">
        <v>-13.753513079457244</v>
      </c>
      <c r="J2898" s="31">
        <v>-13.166118471840962</v>
      </c>
      <c r="K2898" s="31">
        <v>-12.561102025996192</v>
      </c>
      <c r="L2898" s="31">
        <v>98.828435813776153</v>
      </c>
      <c r="M2898" s="31">
        <v>-11.296073139379359</v>
      </c>
      <c r="N2898" s="31">
        <v>-10.634955333560741</v>
      </c>
      <c r="O2898" s="31">
        <v>-9.9540039935675644</v>
      </c>
      <c r="P2898" s="31">
        <v>-9.2526241133745923</v>
      </c>
      <c r="Q2898" s="31">
        <v>-8.53020283677583</v>
      </c>
      <c r="R2898" s="31">
        <v>-7.7861089218791051</v>
      </c>
      <c r="S2898" s="31">
        <v>-7.0196921895354771</v>
      </c>
      <c r="T2898" s="31">
        <v>-6.2302829552215417</v>
      </c>
      <c r="U2898" s="31">
        <v>-5.4171914438781874</v>
      </c>
      <c r="V2898" s="31">
        <v>-4.5797071871945336</v>
      </c>
      <c r="W2898" s="31">
        <v>-3.71709840281037</v>
      </c>
      <c r="X2898" s="31">
        <v>-2.8286113548946807</v>
      </c>
      <c r="Y2898" s="31">
        <v>-1.9134696955415214</v>
      </c>
      <c r="Z2898" s="31">
        <v>-0.970873786407767</v>
      </c>
    </row>
    <row r="2899" spans="2:26" x14ac:dyDescent="0.2">
      <c r="B2899">
        <v>2783</v>
      </c>
      <c r="C2899" s="31">
        <v>109.34191888381724</v>
      </c>
      <c r="D2899" s="31">
        <v>-16.443608385676846</v>
      </c>
      <c r="E2899" s="31">
        <v>-15.936916637247149</v>
      </c>
      <c r="F2899" s="31">
        <v>-15.415024136364567</v>
      </c>
      <c r="G2899" s="31">
        <v>-14.877474860455504</v>
      </c>
      <c r="H2899" s="31">
        <v>-14.323799106269169</v>
      </c>
      <c r="I2899" s="31">
        <v>-13.753513079457244</v>
      </c>
      <c r="J2899" s="31">
        <v>-13.166118471840962</v>
      </c>
      <c r="K2899" s="31">
        <v>36.558645761338717</v>
      </c>
      <c r="L2899" s="31">
        <v>105.82361673465626</v>
      </c>
      <c r="M2899" s="31">
        <v>-11.296073139379359</v>
      </c>
      <c r="N2899" s="31">
        <v>-10.634955333560741</v>
      </c>
      <c r="O2899" s="31">
        <v>-9.9540039935675644</v>
      </c>
      <c r="P2899" s="31">
        <v>-9.2526241133745923</v>
      </c>
      <c r="Q2899" s="31">
        <v>-8.53020283677583</v>
      </c>
      <c r="R2899" s="31">
        <v>-7.7861089218791051</v>
      </c>
      <c r="S2899" s="31">
        <v>-7.0196921895354771</v>
      </c>
      <c r="T2899" s="31">
        <v>-6.2302829552215417</v>
      </c>
      <c r="U2899" s="31">
        <v>-5.4171914438781874</v>
      </c>
      <c r="V2899" s="31">
        <v>-4.5797071871945336</v>
      </c>
      <c r="W2899" s="31">
        <v>234.89356979708501</v>
      </c>
      <c r="X2899" s="31">
        <v>-2.8286113548946807</v>
      </c>
      <c r="Y2899" s="31">
        <v>-1.9134696955415214</v>
      </c>
      <c r="Z2899" s="31">
        <v>-0.970873786407767</v>
      </c>
    </row>
    <row r="2900" spans="2:26" x14ac:dyDescent="0.2">
      <c r="B2900">
        <v>2784</v>
      </c>
      <c r="C2900" s="31">
        <v>40.162020734449868</v>
      </c>
      <c r="D2900" s="31">
        <v>40.031742536578051</v>
      </c>
      <c r="E2900" s="31">
        <v>-15.936916637247149</v>
      </c>
      <c r="F2900" s="31">
        <v>-15.415024136364567</v>
      </c>
      <c r="G2900" s="31">
        <v>39.349681018705631</v>
      </c>
      <c r="H2900" s="31">
        <v>-14.323799106269169</v>
      </c>
      <c r="I2900" s="31">
        <v>105.35851798987235</v>
      </c>
      <c r="J2900" s="31">
        <v>110.98405954965558</v>
      </c>
      <c r="K2900" s="31">
        <v>-12.561102025996192</v>
      </c>
      <c r="L2900" s="31">
        <v>-11.937935086776077</v>
      </c>
      <c r="M2900" s="31">
        <v>-11.296073139379359</v>
      </c>
      <c r="N2900" s="31">
        <v>-10.634955333560741</v>
      </c>
      <c r="O2900" s="31">
        <v>45.123698087951318</v>
      </c>
      <c r="P2900" s="31">
        <v>-9.2526241133745923</v>
      </c>
      <c r="Q2900" s="31">
        <v>-8.53020283677583</v>
      </c>
      <c r="R2900" s="31">
        <v>-7.7861089218791051</v>
      </c>
      <c r="S2900" s="31">
        <v>-7.0196921895354771</v>
      </c>
      <c r="T2900" s="31">
        <v>-6.2302829552215417</v>
      </c>
      <c r="U2900" s="31">
        <v>-5.4171914438781874</v>
      </c>
      <c r="V2900" s="31">
        <v>-4.5797071871945336</v>
      </c>
      <c r="W2900" s="31">
        <v>-3.71709840281037</v>
      </c>
      <c r="X2900" s="31">
        <v>-2.8286113548946807</v>
      </c>
      <c r="Y2900" s="31">
        <v>-1.9134696955415214</v>
      </c>
      <c r="Z2900" s="31">
        <v>-0.970873786407767</v>
      </c>
    </row>
    <row r="2901" spans="2:26" x14ac:dyDescent="0.2">
      <c r="B2901">
        <v>2785</v>
      </c>
      <c r="C2901" s="31">
        <v>36.327855749378429</v>
      </c>
      <c r="D2901" s="31">
        <v>32.282381203495817</v>
      </c>
      <c r="E2901" s="31">
        <v>-15.936916637247149</v>
      </c>
      <c r="F2901" s="31">
        <v>20.512888972229788</v>
      </c>
      <c r="G2901" s="31">
        <v>-14.877474860455504</v>
      </c>
      <c r="H2901" s="31">
        <v>-14.323799106269169</v>
      </c>
      <c r="I2901" s="31">
        <v>102.0816839760863</v>
      </c>
      <c r="J2901" s="31">
        <v>-13.166118471840962</v>
      </c>
      <c r="K2901" s="31">
        <v>-12.561102025996192</v>
      </c>
      <c r="L2901" s="31">
        <v>-11.937935086776077</v>
      </c>
      <c r="M2901" s="31">
        <v>-11.296073139379359</v>
      </c>
      <c r="N2901" s="31">
        <v>-10.634955333560741</v>
      </c>
      <c r="O2901" s="31">
        <v>-9.9540039935675644</v>
      </c>
      <c r="P2901" s="31">
        <v>-9.2526241133745923</v>
      </c>
      <c r="Q2901" s="31">
        <v>-8.53020283677583</v>
      </c>
      <c r="R2901" s="31">
        <v>-7.7861089218791051</v>
      </c>
      <c r="S2901" s="31">
        <v>-7.0196921895354771</v>
      </c>
      <c r="T2901" s="31">
        <v>-6.2302829552215417</v>
      </c>
      <c r="U2901" s="31">
        <v>-5.4171914438781874</v>
      </c>
      <c r="V2901" s="31">
        <v>-4.5797071871945336</v>
      </c>
      <c r="W2901" s="31">
        <v>-3.71709840281037</v>
      </c>
      <c r="X2901" s="31">
        <v>186.47127167435539</v>
      </c>
      <c r="Y2901" s="31">
        <v>-1.9134696955415214</v>
      </c>
      <c r="Z2901" s="31">
        <v>-0.970873786407767</v>
      </c>
    </row>
    <row r="2902" spans="2:26" x14ac:dyDescent="0.2">
      <c r="B2902">
        <v>2786</v>
      </c>
      <c r="C2902" s="31">
        <v>-6.0076857412326126</v>
      </c>
      <c r="D2902" s="31">
        <v>-16.443608385676846</v>
      </c>
      <c r="E2902" s="31">
        <v>-15.936916637247149</v>
      </c>
      <c r="F2902" s="31">
        <v>21.126616973145907</v>
      </c>
      <c r="G2902" s="31">
        <v>-14.877474860455504</v>
      </c>
      <c r="H2902" s="31">
        <v>215.25743287699393</v>
      </c>
      <c r="I2902" s="31">
        <v>187.82233067536129</v>
      </c>
      <c r="J2902" s="31">
        <v>-13.166118471840962</v>
      </c>
      <c r="K2902" s="31">
        <v>-12.561102025996192</v>
      </c>
      <c r="L2902" s="31">
        <v>13.749930562265563</v>
      </c>
      <c r="M2902" s="31">
        <v>85.974357466116189</v>
      </c>
      <c r="N2902" s="31">
        <v>-10.634955333560741</v>
      </c>
      <c r="O2902" s="31">
        <v>-9.9540039935675644</v>
      </c>
      <c r="P2902" s="31">
        <v>-9.2526241133745923</v>
      </c>
      <c r="Q2902" s="31">
        <v>56.497535559602021</v>
      </c>
      <c r="R2902" s="31">
        <v>-7.7861089218791051</v>
      </c>
      <c r="S2902" s="31">
        <v>-7.0196921895354771</v>
      </c>
      <c r="T2902" s="31">
        <v>-6.2302829552215417</v>
      </c>
      <c r="U2902" s="31">
        <v>-5.4171914438781874</v>
      </c>
      <c r="V2902" s="31">
        <v>-4.5797071871945336</v>
      </c>
      <c r="W2902" s="31">
        <v>-3.71709840281037</v>
      </c>
      <c r="X2902" s="31">
        <v>-2.8286113548946807</v>
      </c>
      <c r="Y2902" s="31">
        <v>-1.9134696955415214</v>
      </c>
      <c r="Z2902" s="31">
        <v>-0.970873786407767</v>
      </c>
    </row>
    <row r="2903" spans="2:26" x14ac:dyDescent="0.2">
      <c r="B2903">
        <v>2787</v>
      </c>
      <c r="C2903" s="31">
        <v>21.630725410999215</v>
      </c>
      <c r="D2903" s="31">
        <v>-16.443608385676846</v>
      </c>
      <c r="E2903" s="31">
        <v>-15.936916637247149</v>
      </c>
      <c r="F2903" s="31">
        <v>-15.415024136364567</v>
      </c>
      <c r="G2903" s="31">
        <v>91.251216277045017</v>
      </c>
      <c r="H2903" s="31">
        <v>-14.323799106269169</v>
      </c>
      <c r="I2903" s="31">
        <v>-13.753513079457244</v>
      </c>
      <c r="J2903" s="31">
        <v>-13.166118471840962</v>
      </c>
      <c r="K2903" s="31">
        <v>-12.561102025996192</v>
      </c>
      <c r="L2903" s="31">
        <v>46.362000261496512</v>
      </c>
      <c r="M2903" s="31">
        <v>36.124424575271838</v>
      </c>
      <c r="N2903" s="31">
        <v>-10.634955333560741</v>
      </c>
      <c r="O2903" s="31">
        <v>-9.9540039935675644</v>
      </c>
      <c r="P2903" s="31">
        <v>-9.2526241133745923</v>
      </c>
      <c r="Q2903" s="31">
        <v>-8.53020283677583</v>
      </c>
      <c r="R2903" s="31">
        <v>-7.7861089218791051</v>
      </c>
      <c r="S2903" s="31">
        <v>-7.0196921895354771</v>
      </c>
      <c r="T2903" s="31">
        <v>-6.2302829552215417</v>
      </c>
      <c r="U2903" s="31">
        <v>-5.4171914438781874</v>
      </c>
      <c r="V2903" s="31">
        <v>-4.5797071871945336</v>
      </c>
      <c r="W2903" s="31">
        <v>-3.71709840281037</v>
      </c>
      <c r="X2903" s="31">
        <v>38.58063980824614</v>
      </c>
      <c r="Y2903" s="31">
        <v>-1.9134696955415214</v>
      </c>
      <c r="Z2903" s="31">
        <v>-0.970873786407767</v>
      </c>
    </row>
    <row r="2904" spans="2:26" x14ac:dyDescent="0.2">
      <c r="B2904">
        <v>2788</v>
      </c>
      <c r="C2904" s="31">
        <v>-16.935542122016354</v>
      </c>
      <c r="D2904" s="31">
        <v>-16.443608385676846</v>
      </c>
      <c r="E2904" s="31">
        <v>119.54929537973295</v>
      </c>
      <c r="F2904" s="31">
        <v>-15.415024136364567</v>
      </c>
      <c r="G2904" s="31">
        <v>-14.877474860455504</v>
      </c>
      <c r="H2904" s="31">
        <v>51.733205564489133</v>
      </c>
      <c r="I2904" s="31">
        <v>-13.753513079457244</v>
      </c>
      <c r="J2904" s="31">
        <v>-13.166118471840962</v>
      </c>
      <c r="K2904" s="31">
        <v>-12.561102025996192</v>
      </c>
      <c r="L2904" s="31">
        <v>31.654971668795184</v>
      </c>
      <c r="M2904" s="31">
        <v>-11.296073139379359</v>
      </c>
      <c r="N2904" s="31">
        <v>-10.634955333560741</v>
      </c>
      <c r="O2904" s="31">
        <v>-9.9540039935675644</v>
      </c>
      <c r="P2904" s="31">
        <v>-9.2526241133745923</v>
      </c>
      <c r="Q2904" s="31">
        <v>161.51413712970589</v>
      </c>
      <c r="R2904" s="31">
        <v>-7.7861089218791051</v>
      </c>
      <c r="S2904" s="31">
        <v>-7.0196921895354771</v>
      </c>
      <c r="T2904" s="31">
        <v>-6.2302829552215417</v>
      </c>
      <c r="U2904" s="31">
        <v>-5.4171914438781874</v>
      </c>
      <c r="V2904" s="31">
        <v>-4.5797071871945336</v>
      </c>
      <c r="W2904" s="31">
        <v>-3.71709840281037</v>
      </c>
      <c r="X2904" s="31">
        <v>-2.8286113548946807</v>
      </c>
      <c r="Y2904" s="31">
        <v>-1.9134696955415214</v>
      </c>
      <c r="Z2904" s="31">
        <v>-0.970873786407767</v>
      </c>
    </row>
    <row r="2905" spans="2:26" x14ac:dyDescent="0.2">
      <c r="B2905">
        <v>2789</v>
      </c>
      <c r="C2905" s="31">
        <v>-16.935542122016354</v>
      </c>
      <c r="D2905" s="31">
        <v>-16.443608385676846</v>
      </c>
      <c r="E2905" s="31">
        <v>24.815756097582558</v>
      </c>
      <c r="F2905" s="31">
        <v>310.10022445960487</v>
      </c>
      <c r="G2905" s="31">
        <v>70.305642348230393</v>
      </c>
      <c r="H2905" s="31">
        <v>87.178187487202294</v>
      </c>
      <c r="I2905" s="31">
        <v>60.121166427851293</v>
      </c>
      <c r="J2905" s="31">
        <v>17.057590569793803</v>
      </c>
      <c r="K2905" s="31">
        <v>40.267087734029715</v>
      </c>
      <c r="L2905" s="31">
        <v>-11.937935086776077</v>
      </c>
      <c r="M2905" s="31">
        <v>-11.296073139379359</v>
      </c>
      <c r="N2905" s="31">
        <v>-10.634955333560741</v>
      </c>
      <c r="O2905" s="31">
        <v>-9.9540039935675644</v>
      </c>
      <c r="P2905" s="31">
        <v>-9.2526241133745923</v>
      </c>
      <c r="Q2905" s="31">
        <v>-8.53020283677583</v>
      </c>
      <c r="R2905" s="31">
        <v>59.379317353262508</v>
      </c>
      <c r="S2905" s="31">
        <v>-7.0196921895354771</v>
      </c>
      <c r="T2905" s="31">
        <v>-6.2302829552215417</v>
      </c>
      <c r="U2905" s="31">
        <v>-5.4171914438781874</v>
      </c>
      <c r="V2905" s="31">
        <v>-4.5797071871945336</v>
      </c>
      <c r="W2905" s="31">
        <v>-3.71709840281037</v>
      </c>
      <c r="X2905" s="31">
        <v>-2.8286113548946807</v>
      </c>
      <c r="Y2905" s="31">
        <v>-1.9134696955415214</v>
      </c>
      <c r="Z2905" s="31">
        <v>-0.970873786407767</v>
      </c>
    </row>
    <row r="2906" spans="2:26" x14ac:dyDescent="0.2">
      <c r="B2906">
        <v>2790</v>
      </c>
      <c r="C2906" s="31">
        <v>-16.935542122016354</v>
      </c>
      <c r="D2906" s="31">
        <v>185.35752983677401</v>
      </c>
      <c r="E2906" s="31">
        <v>94.145654627795381</v>
      </c>
      <c r="F2906" s="31">
        <v>14.765478291660587</v>
      </c>
      <c r="G2906" s="31">
        <v>12.314132054736378</v>
      </c>
      <c r="H2906" s="31">
        <v>-14.323799106269169</v>
      </c>
      <c r="I2906" s="31">
        <v>-13.753513079457244</v>
      </c>
      <c r="J2906" s="31">
        <v>-13.166118471840962</v>
      </c>
      <c r="K2906" s="31">
        <v>30.781164599822365</v>
      </c>
      <c r="L2906" s="31">
        <v>-11.937935086776077</v>
      </c>
      <c r="M2906" s="31">
        <v>22.119931504588287</v>
      </c>
      <c r="N2906" s="31">
        <v>39.7485723224857</v>
      </c>
      <c r="O2906" s="31">
        <v>-9.9540039935675644</v>
      </c>
      <c r="P2906" s="31">
        <v>88.884025579628243</v>
      </c>
      <c r="Q2906" s="31">
        <v>-8.53020283677583</v>
      </c>
      <c r="R2906" s="31">
        <v>-7.7861089218791051</v>
      </c>
      <c r="S2906" s="31">
        <v>-7.0196921895354771</v>
      </c>
      <c r="T2906" s="31">
        <v>-6.2302829552215417</v>
      </c>
      <c r="U2906" s="31">
        <v>-5.4171914438781874</v>
      </c>
      <c r="V2906" s="31">
        <v>-4.5797071871945336</v>
      </c>
      <c r="W2906" s="31">
        <v>-3.71709840281037</v>
      </c>
      <c r="X2906" s="31">
        <v>-2.8286113548946807</v>
      </c>
      <c r="Y2906" s="31">
        <v>-1.9134696955415214</v>
      </c>
      <c r="Z2906" s="31">
        <v>-0.970873786407767</v>
      </c>
    </row>
    <row r="2907" spans="2:26" x14ac:dyDescent="0.2">
      <c r="B2907">
        <v>2791</v>
      </c>
      <c r="C2907" s="31">
        <v>130.76758879935815</v>
      </c>
      <c r="D2907" s="31">
        <v>138.75289598505975</v>
      </c>
      <c r="E2907" s="31">
        <v>-15.936916637247149</v>
      </c>
      <c r="F2907" s="31">
        <v>-15.415024136364567</v>
      </c>
      <c r="G2907" s="31">
        <v>36.391720585016039</v>
      </c>
      <c r="H2907" s="31">
        <v>61.335951357891339</v>
      </c>
      <c r="I2907" s="31">
        <v>-13.753513079457244</v>
      </c>
      <c r="J2907" s="31">
        <v>44.090126736096678</v>
      </c>
      <c r="K2907" s="31">
        <v>54.524002400914192</v>
      </c>
      <c r="L2907" s="31">
        <v>-11.937935086776077</v>
      </c>
      <c r="M2907" s="31">
        <v>-11.296073139379359</v>
      </c>
      <c r="N2907" s="31">
        <v>51.995886369949261</v>
      </c>
      <c r="O2907" s="31">
        <v>-9.9540039935675644</v>
      </c>
      <c r="P2907" s="31">
        <v>-9.2526241133745923</v>
      </c>
      <c r="Q2907" s="31">
        <v>-8.53020283677583</v>
      </c>
      <c r="R2907" s="31">
        <v>-7.7861089218791051</v>
      </c>
      <c r="S2907" s="31">
        <v>90.808943988946595</v>
      </c>
      <c r="T2907" s="31">
        <v>-6.2302829552215417</v>
      </c>
      <c r="U2907" s="31">
        <v>-5.4171914438781874</v>
      </c>
      <c r="V2907" s="31">
        <v>-4.5797071871945336</v>
      </c>
      <c r="W2907" s="31">
        <v>-3.71709840281037</v>
      </c>
      <c r="X2907" s="31">
        <v>-2.8286113548946807</v>
      </c>
      <c r="Y2907" s="31">
        <v>-1.9134696955415214</v>
      </c>
      <c r="Z2907" s="31">
        <v>-0.970873786407767</v>
      </c>
    </row>
    <row r="2908" spans="2:26" x14ac:dyDescent="0.2">
      <c r="B2908">
        <v>2792</v>
      </c>
      <c r="C2908" s="31">
        <v>24.863328034489914</v>
      </c>
      <c r="D2908" s="31">
        <v>48.916381772125668</v>
      </c>
      <c r="E2908" s="31">
        <v>-15.936916637247149</v>
      </c>
      <c r="F2908" s="31">
        <v>80.353296829425062</v>
      </c>
      <c r="G2908" s="31">
        <v>-14.877474860455504</v>
      </c>
      <c r="H2908" s="31">
        <v>97.813370051550692</v>
      </c>
      <c r="I2908" s="31">
        <v>-13.753513079457244</v>
      </c>
      <c r="J2908" s="31">
        <v>-13.166118471840962</v>
      </c>
      <c r="K2908" s="31">
        <v>82.239421470602082</v>
      </c>
      <c r="L2908" s="31">
        <v>-11.937935086776077</v>
      </c>
      <c r="M2908" s="31">
        <v>20.637059868580316</v>
      </c>
      <c r="N2908" s="31">
        <v>-10.634955333560741</v>
      </c>
      <c r="O2908" s="31">
        <v>-9.9540039935675644</v>
      </c>
      <c r="P2908" s="31">
        <v>-9.2526241133745923</v>
      </c>
      <c r="Q2908" s="31">
        <v>-8.53020283677583</v>
      </c>
      <c r="R2908" s="31">
        <v>-7.7861089218791051</v>
      </c>
      <c r="S2908" s="31">
        <v>-7.0196921895354771</v>
      </c>
      <c r="T2908" s="31">
        <v>-6.2302829552215417</v>
      </c>
      <c r="U2908" s="31">
        <v>-5.4171914438781874</v>
      </c>
      <c r="V2908" s="31">
        <v>-4.5797071871945336</v>
      </c>
      <c r="W2908" s="31">
        <v>-3.71709840281037</v>
      </c>
      <c r="X2908" s="31">
        <v>-2.8286113548946807</v>
      </c>
      <c r="Y2908" s="31">
        <v>-1.9134696955415214</v>
      </c>
      <c r="Z2908" s="31">
        <v>-0.970873786407767</v>
      </c>
    </row>
    <row r="2909" spans="2:26" x14ac:dyDescent="0.2">
      <c r="B2909">
        <v>2793</v>
      </c>
      <c r="C2909" s="31">
        <v>-16.935542122016354</v>
      </c>
      <c r="D2909" s="31">
        <v>-16.443608385676846</v>
      </c>
      <c r="E2909" s="31">
        <v>-15.936916637247149</v>
      </c>
      <c r="F2909" s="31">
        <v>-15.415024136364567</v>
      </c>
      <c r="G2909" s="31">
        <v>39.185721496265337</v>
      </c>
      <c r="H2909" s="31">
        <v>-14.323799106269169</v>
      </c>
      <c r="I2909" s="31">
        <v>-13.753513079457244</v>
      </c>
      <c r="J2909" s="31">
        <v>55.404981467139386</v>
      </c>
      <c r="K2909" s="31">
        <v>-12.561102025996192</v>
      </c>
      <c r="L2909" s="31">
        <v>226.10715650258643</v>
      </c>
      <c r="M2909" s="31">
        <v>-11.296073139379359</v>
      </c>
      <c r="N2909" s="31">
        <v>-10.634955333560741</v>
      </c>
      <c r="O2909" s="31">
        <v>-9.9540039935675644</v>
      </c>
      <c r="P2909" s="31">
        <v>-9.2526241133745923</v>
      </c>
      <c r="Q2909" s="31">
        <v>-8.53020283677583</v>
      </c>
      <c r="R2909" s="31">
        <v>-7.7861089218791051</v>
      </c>
      <c r="S2909" s="31">
        <v>-7.0196921895354771</v>
      </c>
      <c r="T2909" s="31">
        <v>-6.2302829552215417</v>
      </c>
      <c r="U2909" s="31">
        <v>-5.4171914438781874</v>
      </c>
      <c r="V2909" s="31">
        <v>-4.5797071871945336</v>
      </c>
      <c r="W2909" s="31">
        <v>-3.71709840281037</v>
      </c>
      <c r="X2909" s="31">
        <v>-2.8286113548946807</v>
      </c>
      <c r="Y2909" s="31">
        <v>-1.9134696955415214</v>
      </c>
      <c r="Z2909" s="31">
        <v>-0.970873786407767</v>
      </c>
    </row>
    <row r="2910" spans="2:26" x14ac:dyDescent="0.2">
      <c r="B2910">
        <v>2794</v>
      </c>
      <c r="C2910" s="31">
        <v>15.78473392713885</v>
      </c>
      <c r="D2910" s="31">
        <v>-16.443608385676846</v>
      </c>
      <c r="E2910" s="31">
        <v>-15.936916637247149</v>
      </c>
      <c r="F2910" s="31">
        <v>-15.415024136364567</v>
      </c>
      <c r="G2910" s="31">
        <v>37.175251106703953</v>
      </c>
      <c r="H2910" s="31">
        <v>74.449328903427499</v>
      </c>
      <c r="I2910" s="31">
        <v>62.69945839672701</v>
      </c>
      <c r="J2910" s="31">
        <v>-13.166118471840962</v>
      </c>
      <c r="K2910" s="31">
        <v>-12.561102025996192</v>
      </c>
      <c r="L2910" s="31">
        <v>-11.937935086776077</v>
      </c>
      <c r="M2910" s="31">
        <v>-11.296073139379359</v>
      </c>
      <c r="N2910" s="31">
        <v>-10.634955333560741</v>
      </c>
      <c r="O2910" s="31">
        <v>-9.9540039935675644</v>
      </c>
      <c r="P2910" s="31">
        <v>-9.2526241133745923</v>
      </c>
      <c r="Q2910" s="31">
        <v>-8.53020283677583</v>
      </c>
      <c r="R2910" s="31">
        <v>-7.7861089218791051</v>
      </c>
      <c r="S2910" s="31">
        <v>-7.0196921895354771</v>
      </c>
      <c r="T2910" s="31">
        <v>-6.2302829552215417</v>
      </c>
      <c r="U2910" s="31">
        <v>-5.4171914438781874</v>
      </c>
      <c r="V2910" s="31">
        <v>-4.5797071871945336</v>
      </c>
      <c r="W2910" s="31">
        <v>-3.71709840281037</v>
      </c>
      <c r="X2910" s="31">
        <v>-2.8286113548946807</v>
      </c>
      <c r="Y2910" s="31">
        <v>-1.9134696955415214</v>
      </c>
      <c r="Z2910" s="31">
        <v>-0.970873786407767</v>
      </c>
    </row>
    <row r="2911" spans="2:26" x14ac:dyDescent="0.2">
      <c r="B2911">
        <v>2795</v>
      </c>
      <c r="C2911" s="31">
        <v>-16.935542122016354</v>
      </c>
      <c r="D2911" s="31">
        <v>-16.443608385676846</v>
      </c>
      <c r="E2911" s="31">
        <v>-15.936916637247149</v>
      </c>
      <c r="F2911" s="31">
        <v>230.22995807699661</v>
      </c>
      <c r="G2911" s="31">
        <v>127.02865044746652</v>
      </c>
      <c r="H2911" s="31">
        <v>-14.323799106269169</v>
      </c>
      <c r="I2911" s="31">
        <v>-13.753513079457244</v>
      </c>
      <c r="J2911" s="31">
        <v>-13.166118471840962</v>
      </c>
      <c r="K2911" s="31">
        <v>80.433327154985108</v>
      </c>
      <c r="L2911" s="31">
        <v>-11.937935086776077</v>
      </c>
      <c r="M2911" s="31">
        <v>-11.296073139379359</v>
      </c>
      <c r="N2911" s="31">
        <v>-10.634955333560741</v>
      </c>
      <c r="O2911" s="31">
        <v>-9.9540039935675644</v>
      </c>
      <c r="P2911" s="31">
        <v>158.65787218460503</v>
      </c>
      <c r="Q2911" s="31">
        <v>-8.53020283677583</v>
      </c>
      <c r="R2911" s="31">
        <v>-7.7861089218791051</v>
      </c>
      <c r="S2911" s="31">
        <v>-7.0196921895354771</v>
      </c>
      <c r="T2911" s="31">
        <v>-6.2302829552215417</v>
      </c>
      <c r="U2911" s="31">
        <v>-5.4171914438781874</v>
      </c>
      <c r="V2911" s="31">
        <v>-4.5797071871945336</v>
      </c>
      <c r="W2911" s="31">
        <v>-3.71709840281037</v>
      </c>
      <c r="X2911" s="31">
        <v>-2.8286113548946807</v>
      </c>
      <c r="Y2911" s="31">
        <v>-1.9134696955415214</v>
      </c>
      <c r="Z2911" s="31">
        <v>-0.970873786407767</v>
      </c>
    </row>
    <row r="2912" spans="2:26" x14ac:dyDescent="0.2">
      <c r="B2912">
        <v>2796</v>
      </c>
      <c r="C2912" s="31">
        <v>-16.935542122016354</v>
      </c>
      <c r="D2912" s="31">
        <v>39.118121776547255</v>
      </c>
      <c r="E2912" s="31">
        <v>46.138212475474305</v>
      </c>
      <c r="F2912" s="31">
        <v>208.76053753156222</v>
      </c>
      <c r="G2912" s="31">
        <v>55.713437053841183</v>
      </c>
      <c r="H2912" s="31">
        <v>126.82122755904216</v>
      </c>
      <c r="I2912" s="31">
        <v>-13.753513079457244</v>
      </c>
      <c r="J2912" s="31">
        <v>-13.166118471840962</v>
      </c>
      <c r="K2912" s="31">
        <v>-12.561102025996192</v>
      </c>
      <c r="L2912" s="31">
        <v>-11.937935086776077</v>
      </c>
      <c r="M2912" s="31">
        <v>-11.296073139379359</v>
      </c>
      <c r="N2912" s="31">
        <v>-10.634955333560741</v>
      </c>
      <c r="O2912" s="31">
        <v>-9.9540039935675644</v>
      </c>
      <c r="P2912" s="31">
        <v>31.142699891002493</v>
      </c>
      <c r="Q2912" s="31">
        <v>-8.53020283677583</v>
      </c>
      <c r="R2912" s="31">
        <v>-7.7861089218791051</v>
      </c>
      <c r="S2912" s="31">
        <v>-7.0196921895354771</v>
      </c>
      <c r="T2912" s="31">
        <v>-6.2302829552215417</v>
      </c>
      <c r="U2912" s="31">
        <v>-5.4171914438781874</v>
      </c>
      <c r="V2912" s="31">
        <v>-4.5797071871945336</v>
      </c>
      <c r="W2912" s="31">
        <v>-3.71709840281037</v>
      </c>
      <c r="X2912" s="31">
        <v>-2.8286113548946807</v>
      </c>
      <c r="Y2912" s="31">
        <v>-1.9134696955415214</v>
      </c>
      <c r="Z2912" s="31">
        <v>-0.970873786407767</v>
      </c>
    </row>
    <row r="2913" spans="2:26" x14ac:dyDescent="0.2">
      <c r="B2913">
        <v>2797</v>
      </c>
      <c r="C2913" s="31">
        <v>255.66863498290886</v>
      </c>
      <c r="D2913" s="31">
        <v>-16.443608385676846</v>
      </c>
      <c r="E2913" s="31">
        <v>-15.936916637247149</v>
      </c>
      <c r="F2913" s="31">
        <v>-15.415024136364567</v>
      </c>
      <c r="G2913" s="31">
        <v>-14.877474860455504</v>
      </c>
      <c r="H2913" s="31">
        <v>-14.323799106269169</v>
      </c>
      <c r="I2913" s="31">
        <v>-13.753513079457244</v>
      </c>
      <c r="J2913" s="31">
        <v>77.46402311195304</v>
      </c>
      <c r="K2913" s="31">
        <v>-12.561102025996192</v>
      </c>
      <c r="L2913" s="31">
        <v>-11.937935086776077</v>
      </c>
      <c r="M2913" s="31">
        <v>-11.296073139379359</v>
      </c>
      <c r="N2913" s="31">
        <v>-10.634955333560741</v>
      </c>
      <c r="O2913" s="31">
        <v>59.302371609069795</v>
      </c>
      <c r="P2913" s="31">
        <v>-9.2526241133745923</v>
      </c>
      <c r="Q2913" s="31">
        <v>-8.53020283677583</v>
      </c>
      <c r="R2913" s="31">
        <v>-7.7861089218791051</v>
      </c>
      <c r="S2913" s="31">
        <v>-7.0196921895354771</v>
      </c>
      <c r="T2913" s="31">
        <v>-6.2302829552215417</v>
      </c>
      <c r="U2913" s="31">
        <v>-5.4171914438781874</v>
      </c>
      <c r="V2913" s="31">
        <v>-4.5797071871945336</v>
      </c>
      <c r="W2913" s="31">
        <v>-3.71709840281037</v>
      </c>
      <c r="X2913" s="31">
        <v>-2.8286113548946807</v>
      </c>
      <c r="Y2913" s="31">
        <v>-1.9134696955415214</v>
      </c>
      <c r="Z2913" s="31">
        <v>-0.970873786407767</v>
      </c>
    </row>
    <row r="2914" spans="2:26" x14ac:dyDescent="0.2">
      <c r="B2914">
        <v>2798</v>
      </c>
      <c r="C2914" s="31">
        <v>35.270833351180407</v>
      </c>
      <c r="D2914" s="31">
        <v>-16.443608385676846</v>
      </c>
      <c r="E2914" s="31">
        <v>-15.936916637247149</v>
      </c>
      <c r="F2914" s="31">
        <v>-15.415024136364567</v>
      </c>
      <c r="G2914" s="31">
        <v>-14.877474860455504</v>
      </c>
      <c r="H2914" s="31">
        <v>126.90861255537664</v>
      </c>
      <c r="I2914" s="31">
        <v>-13.753513079457244</v>
      </c>
      <c r="J2914" s="31">
        <v>-13.166118471840962</v>
      </c>
      <c r="K2914" s="31">
        <v>-12.561102025996192</v>
      </c>
      <c r="L2914" s="31">
        <v>112.07692208967292</v>
      </c>
      <c r="M2914" s="31">
        <v>-11.296073139379359</v>
      </c>
      <c r="N2914" s="31">
        <v>-10.634955333560741</v>
      </c>
      <c r="O2914" s="31">
        <v>-9.9540039935675644</v>
      </c>
      <c r="P2914" s="31">
        <v>-9.2526241133745923</v>
      </c>
      <c r="Q2914" s="31">
        <v>-8.53020283677583</v>
      </c>
      <c r="R2914" s="31">
        <v>67.088041412498569</v>
      </c>
      <c r="S2914" s="31">
        <v>-7.0196921895354771</v>
      </c>
      <c r="T2914" s="31">
        <v>-6.2302829552215417</v>
      </c>
      <c r="U2914" s="31">
        <v>-5.4171914438781874</v>
      </c>
      <c r="V2914" s="31">
        <v>-4.5797071871945336</v>
      </c>
      <c r="W2914" s="31">
        <v>-3.71709840281037</v>
      </c>
      <c r="X2914" s="31">
        <v>-2.8286113548946807</v>
      </c>
      <c r="Y2914" s="31">
        <v>-1.9134696955415214</v>
      </c>
      <c r="Z2914" s="31">
        <v>-0.970873786407767</v>
      </c>
    </row>
    <row r="2915" spans="2:26" x14ac:dyDescent="0.2">
      <c r="B2915">
        <v>2799</v>
      </c>
      <c r="C2915" s="31">
        <v>47.303833268647452</v>
      </c>
      <c r="D2915" s="31">
        <v>35.463649570510661</v>
      </c>
      <c r="E2915" s="31">
        <v>-15.936916637247149</v>
      </c>
      <c r="F2915" s="31">
        <v>102.36294405442126</v>
      </c>
      <c r="G2915" s="31">
        <v>-14.877474860455504</v>
      </c>
      <c r="H2915" s="31">
        <v>207.95039467731488</v>
      </c>
      <c r="I2915" s="31">
        <v>64.03024445501093</v>
      </c>
      <c r="J2915" s="31">
        <v>-13.166118471840962</v>
      </c>
      <c r="K2915" s="31">
        <v>-12.561102025996192</v>
      </c>
      <c r="L2915" s="31">
        <v>-11.937935086776077</v>
      </c>
      <c r="M2915" s="31">
        <v>-11.296073139379359</v>
      </c>
      <c r="N2915" s="31">
        <v>-10.634955333560741</v>
      </c>
      <c r="O2915" s="31">
        <v>-9.9540039935675644</v>
      </c>
      <c r="P2915" s="31">
        <v>-9.2526241133745923</v>
      </c>
      <c r="Q2915" s="31">
        <v>236.82965513205127</v>
      </c>
      <c r="R2915" s="31">
        <v>-7.7861089218791051</v>
      </c>
      <c r="S2915" s="31">
        <v>-7.0196921895354771</v>
      </c>
      <c r="T2915" s="31">
        <v>138.02608644288256</v>
      </c>
      <c r="U2915" s="31">
        <v>-5.4171914438781874</v>
      </c>
      <c r="V2915" s="31">
        <v>-4.5797071871945336</v>
      </c>
      <c r="W2915" s="31">
        <v>-3.71709840281037</v>
      </c>
      <c r="X2915" s="31">
        <v>-2.8286113548946807</v>
      </c>
      <c r="Y2915" s="31">
        <v>-1.9134696955415214</v>
      </c>
      <c r="Z2915" s="31">
        <v>-0.970873786407767</v>
      </c>
    </row>
    <row r="2916" spans="2:26" x14ac:dyDescent="0.2">
      <c r="B2916">
        <v>2800</v>
      </c>
      <c r="C2916" s="31">
        <v>49.0938717329554</v>
      </c>
      <c r="D2916" s="31">
        <v>34.487750897296912</v>
      </c>
      <c r="E2916" s="31">
        <v>22.659119955808382</v>
      </c>
      <c r="F2916" s="31">
        <v>12.207494912977054</v>
      </c>
      <c r="G2916" s="31">
        <v>-14.877474860455504</v>
      </c>
      <c r="H2916" s="31">
        <v>66.338670466474838</v>
      </c>
      <c r="I2916" s="31">
        <v>-13.753513079457244</v>
      </c>
      <c r="J2916" s="31">
        <v>-13.166118471840962</v>
      </c>
      <c r="K2916" s="31">
        <v>-12.561102025996192</v>
      </c>
      <c r="L2916" s="31">
        <v>-11.937935086776077</v>
      </c>
      <c r="M2916" s="31">
        <v>-11.296073139379359</v>
      </c>
      <c r="N2916" s="31">
        <v>-10.634955333560741</v>
      </c>
      <c r="O2916" s="31">
        <v>-9.9540039935675644</v>
      </c>
      <c r="P2916" s="31">
        <v>-9.2526241133745923</v>
      </c>
      <c r="Q2916" s="31">
        <v>-8.53020283677583</v>
      </c>
      <c r="R2916" s="31">
        <v>-7.7861089218791051</v>
      </c>
      <c r="S2916" s="31">
        <v>-7.0196921895354771</v>
      </c>
      <c r="T2916" s="31">
        <v>-6.2302829552215417</v>
      </c>
      <c r="U2916" s="31">
        <v>-5.4171914438781874</v>
      </c>
      <c r="V2916" s="31">
        <v>-4.5797071871945336</v>
      </c>
      <c r="W2916" s="31">
        <v>-3.71709840281037</v>
      </c>
      <c r="X2916" s="31">
        <v>-2.8286113548946807</v>
      </c>
      <c r="Y2916" s="31">
        <v>-1.9134696955415214</v>
      </c>
      <c r="Z2916" s="31">
        <v>-0.970873786407767</v>
      </c>
    </row>
    <row r="2917" spans="2:26" x14ac:dyDescent="0.2">
      <c r="B2917">
        <v>2801</v>
      </c>
      <c r="C2917" s="31">
        <v>128.43103951649255</v>
      </c>
      <c r="D2917" s="31">
        <v>27.333237768601734</v>
      </c>
      <c r="E2917" s="31">
        <v>-15.936916637247149</v>
      </c>
      <c r="F2917" s="31">
        <v>-15.415024136364567</v>
      </c>
      <c r="G2917" s="31">
        <v>86.882713648862207</v>
      </c>
      <c r="H2917" s="31">
        <v>33.347091814505774</v>
      </c>
      <c r="I2917" s="31">
        <v>-13.753513079457244</v>
      </c>
      <c r="J2917" s="31">
        <v>-13.166118471840962</v>
      </c>
      <c r="K2917" s="31">
        <v>-12.561102025996192</v>
      </c>
      <c r="L2917" s="31">
        <v>-11.937935086776077</v>
      </c>
      <c r="M2917" s="31">
        <v>-11.296073139379359</v>
      </c>
      <c r="N2917" s="31">
        <v>-10.634955333560741</v>
      </c>
      <c r="O2917" s="31">
        <v>-9.9540039935675644</v>
      </c>
      <c r="P2917" s="31">
        <v>-9.2526241133745923</v>
      </c>
      <c r="Q2917" s="31">
        <v>-8.53020283677583</v>
      </c>
      <c r="R2917" s="31">
        <v>-7.7861089218791051</v>
      </c>
      <c r="S2917" s="31">
        <v>-7.0196921895354771</v>
      </c>
      <c r="T2917" s="31">
        <v>-6.2302829552215417</v>
      </c>
      <c r="U2917" s="31">
        <v>-5.4171914438781874</v>
      </c>
      <c r="V2917" s="31">
        <v>-4.5797071871945336</v>
      </c>
      <c r="W2917" s="31">
        <v>-3.71709840281037</v>
      </c>
      <c r="X2917" s="31">
        <v>132.15174009759684</v>
      </c>
      <c r="Y2917" s="31">
        <v>-1.9134696955415214</v>
      </c>
      <c r="Z2917" s="31">
        <v>-0.970873786407767</v>
      </c>
    </row>
    <row r="2918" spans="2:26" x14ac:dyDescent="0.2">
      <c r="B2918">
        <v>2802</v>
      </c>
      <c r="C2918" s="31">
        <v>56.568298449345562</v>
      </c>
      <c r="D2918" s="31">
        <v>41.231077350590908</v>
      </c>
      <c r="E2918" s="31">
        <v>-15.936916637247149</v>
      </c>
      <c r="F2918" s="31">
        <v>-15.415024136364567</v>
      </c>
      <c r="G2918" s="31">
        <v>-14.877474860455504</v>
      </c>
      <c r="H2918" s="31">
        <v>-14.323799106269169</v>
      </c>
      <c r="I2918" s="31">
        <v>-13.753513079457244</v>
      </c>
      <c r="J2918" s="31">
        <v>-13.166118471840962</v>
      </c>
      <c r="K2918" s="31">
        <v>-12.561102025996192</v>
      </c>
      <c r="L2918" s="31">
        <v>24.197284683646409</v>
      </c>
      <c r="M2918" s="31">
        <v>-11.296073139379359</v>
      </c>
      <c r="N2918" s="31">
        <v>-10.634955333560741</v>
      </c>
      <c r="O2918" s="31">
        <v>-9.9540039935675644</v>
      </c>
      <c r="P2918" s="31">
        <v>-9.2526241133745923</v>
      </c>
      <c r="Q2918" s="31">
        <v>-8.53020283677583</v>
      </c>
      <c r="R2918" s="31">
        <v>-7.7861089218791051</v>
      </c>
      <c r="S2918" s="31">
        <v>-7.0196921895354771</v>
      </c>
      <c r="T2918" s="31">
        <v>-6.2302829552215417</v>
      </c>
      <c r="U2918" s="31">
        <v>-5.4171914438781874</v>
      </c>
      <c r="V2918" s="31">
        <v>-4.5797071871945336</v>
      </c>
      <c r="W2918" s="31">
        <v>-3.71709840281037</v>
      </c>
      <c r="X2918" s="31">
        <v>-2.8286113548946807</v>
      </c>
      <c r="Y2918" s="31">
        <v>-1.9134696955415214</v>
      </c>
      <c r="Z2918" s="31">
        <v>-0.970873786407767</v>
      </c>
    </row>
    <row r="2919" spans="2:26" x14ac:dyDescent="0.2">
      <c r="B2919">
        <v>2803</v>
      </c>
      <c r="C2919" s="31">
        <v>30.90586753395165</v>
      </c>
      <c r="D2919" s="31">
        <v>-16.443608385676846</v>
      </c>
      <c r="E2919" s="31">
        <v>30.797537194894613</v>
      </c>
      <c r="F2919" s="31">
        <v>102.80754485144556</v>
      </c>
      <c r="G2919" s="31">
        <v>126.72611024914667</v>
      </c>
      <c r="H2919" s="31">
        <v>-14.323799106269169</v>
      </c>
      <c r="I2919" s="31">
        <v>-13.753513079457244</v>
      </c>
      <c r="J2919" s="31">
        <v>88.717650660506479</v>
      </c>
      <c r="K2919" s="31">
        <v>-12.561102025996192</v>
      </c>
      <c r="L2919" s="31">
        <v>-11.937935086776077</v>
      </c>
      <c r="M2919" s="31">
        <v>-11.296073139379359</v>
      </c>
      <c r="N2919" s="31">
        <v>-10.634955333560741</v>
      </c>
      <c r="O2919" s="31">
        <v>-9.9540039935675644</v>
      </c>
      <c r="P2919" s="31">
        <v>-9.2526241133745923</v>
      </c>
      <c r="Q2919" s="31">
        <v>-8.53020283677583</v>
      </c>
      <c r="R2919" s="31">
        <v>-7.7861089218791051</v>
      </c>
      <c r="S2919" s="31">
        <v>-7.0196921895354771</v>
      </c>
      <c r="T2919" s="31">
        <v>-6.2302829552215417</v>
      </c>
      <c r="U2919" s="31">
        <v>-5.4171914438781874</v>
      </c>
      <c r="V2919" s="31">
        <v>-4.5797071871945336</v>
      </c>
      <c r="W2919" s="31">
        <v>-3.71709840281037</v>
      </c>
      <c r="X2919" s="31">
        <v>-2.8286113548946807</v>
      </c>
      <c r="Y2919" s="31">
        <v>-1.9134696955415214</v>
      </c>
      <c r="Z2919" s="31">
        <v>-0.970873786407767</v>
      </c>
    </row>
    <row r="2920" spans="2:26" x14ac:dyDescent="0.2">
      <c r="B2920">
        <v>2804</v>
      </c>
      <c r="C2920" s="31">
        <v>-16.935542122016354</v>
      </c>
      <c r="D2920" s="31">
        <v>-16.443608385676846</v>
      </c>
      <c r="E2920" s="31">
        <v>90.981341336092342</v>
      </c>
      <c r="F2920" s="31">
        <v>71.610149333881807</v>
      </c>
      <c r="G2920" s="31">
        <v>-14.877474860455504</v>
      </c>
      <c r="H2920" s="31">
        <v>-14.323799106269169</v>
      </c>
      <c r="I2920" s="31">
        <v>-13.753513079457244</v>
      </c>
      <c r="J2920" s="31">
        <v>-13.166118471840962</v>
      </c>
      <c r="K2920" s="31">
        <v>-12.561102025996192</v>
      </c>
      <c r="L2920" s="31">
        <v>-11.937935086776077</v>
      </c>
      <c r="M2920" s="31">
        <v>77.698987288656483</v>
      </c>
      <c r="N2920" s="31">
        <v>-10.634955333560741</v>
      </c>
      <c r="O2920" s="31">
        <v>-9.9540039935675644</v>
      </c>
      <c r="P2920" s="31">
        <v>-9.2526241133745923</v>
      </c>
      <c r="Q2920" s="31">
        <v>-8.53020283677583</v>
      </c>
      <c r="R2920" s="31">
        <v>-7.7861089218791051</v>
      </c>
      <c r="S2920" s="31">
        <v>83.658369069494853</v>
      </c>
      <c r="T2920" s="31">
        <v>-6.2302829552215417</v>
      </c>
      <c r="U2920" s="31">
        <v>-5.4171914438781874</v>
      </c>
      <c r="V2920" s="31">
        <v>-4.5797071871945336</v>
      </c>
      <c r="W2920" s="31">
        <v>-3.71709840281037</v>
      </c>
      <c r="X2920" s="31">
        <v>-2.8286113548946807</v>
      </c>
      <c r="Y2920" s="31">
        <v>-1.9134696955415214</v>
      </c>
      <c r="Z2920" s="31">
        <v>-0.970873786407767</v>
      </c>
    </row>
    <row r="2921" spans="2:26" x14ac:dyDescent="0.2">
      <c r="B2921">
        <v>2805</v>
      </c>
      <c r="C2921" s="31">
        <v>-16.935542122016354</v>
      </c>
      <c r="D2921" s="31">
        <v>183.06592722660233</v>
      </c>
      <c r="E2921" s="31">
        <v>-15.936916637247149</v>
      </c>
      <c r="F2921" s="31">
        <v>9.3918907697215577</v>
      </c>
      <c r="G2921" s="31">
        <v>148.42267970928614</v>
      </c>
      <c r="H2921" s="31">
        <v>-14.323799106269169</v>
      </c>
      <c r="I2921" s="31">
        <v>25.089371373857897</v>
      </c>
      <c r="J2921" s="31">
        <v>-13.166118471840962</v>
      </c>
      <c r="K2921" s="31">
        <v>94.363809533594804</v>
      </c>
      <c r="L2921" s="31">
        <v>-11.937935086776077</v>
      </c>
      <c r="M2921" s="31">
        <v>-11.296073139379359</v>
      </c>
      <c r="N2921" s="31">
        <v>-10.634955333560741</v>
      </c>
      <c r="O2921" s="31">
        <v>-9.9540039935675644</v>
      </c>
      <c r="P2921" s="31">
        <v>-9.2526241133745923</v>
      </c>
      <c r="Q2921" s="31">
        <v>-8.53020283677583</v>
      </c>
      <c r="R2921" s="31">
        <v>-7.7861089218791051</v>
      </c>
      <c r="S2921" s="31">
        <v>-7.0196921895354771</v>
      </c>
      <c r="T2921" s="31">
        <v>-6.2302829552215417</v>
      </c>
      <c r="U2921" s="31">
        <v>-5.4171914438781874</v>
      </c>
      <c r="V2921" s="31">
        <v>-4.5797071871945336</v>
      </c>
      <c r="W2921" s="31">
        <v>-3.71709840281037</v>
      </c>
      <c r="X2921" s="31">
        <v>-2.8286113548946807</v>
      </c>
      <c r="Y2921" s="31">
        <v>-1.9134696955415214</v>
      </c>
      <c r="Z2921" s="31">
        <v>-0.970873786407767</v>
      </c>
    </row>
    <row r="2922" spans="2:26" x14ac:dyDescent="0.2">
      <c r="B2922">
        <v>2806</v>
      </c>
      <c r="C2922" s="31">
        <v>124.92240022316442</v>
      </c>
      <c r="D2922" s="31">
        <v>71.954203890050167</v>
      </c>
      <c r="E2922" s="31">
        <v>-15.936916637247149</v>
      </c>
      <c r="F2922" s="31">
        <v>-15.415024136364567</v>
      </c>
      <c r="G2922" s="31">
        <v>-14.877474860455504</v>
      </c>
      <c r="H2922" s="31">
        <v>7.6493493452739756</v>
      </c>
      <c r="I2922" s="31">
        <v>-13.753513079457244</v>
      </c>
      <c r="J2922" s="31">
        <v>-13.166118471840962</v>
      </c>
      <c r="K2922" s="31">
        <v>51.898483614431079</v>
      </c>
      <c r="L2922" s="31">
        <v>-11.937935086776077</v>
      </c>
      <c r="M2922" s="31">
        <v>-11.296073139379359</v>
      </c>
      <c r="N2922" s="31">
        <v>-10.634955333560741</v>
      </c>
      <c r="O2922" s="31">
        <v>-9.9540039935675644</v>
      </c>
      <c r="P2922" s="31">
        <v>-9.2526241133745923</v>
      </c>
      <c r="Q2922" s="31">
        <v>37.19915030855266</v>
      </c>
      <c r="R2922" s="31">
        <v>-7.7861089218791051</v>
      </c>
      <c r="S2922" s="31">
        <v>-7.0196921895354771</v>
      </c>
      <c r="T2922" s="31">
        <v>-6.2302829552215417</v>
      </c>
      <c r="U2922" s="31">
        <v>-5.4171914438781874</v>
      </c>
      <c r="V2922" s="31">
        <v>-4.5797071871945336</v>
      </c>
      <c r="W2922" s="31">
        <v>-3.71709840281037</v>
      </c>
      <c r="X2922" s="31">
        <v>-2.8286113548946807</v>
      </c>
      <c r="Y2922" s="31">
        <v>-1.9134696955415214</v>
      </c>
      <c r="Z2922" s="31">
        <v>-0.970873786407767</v>
      </c>
    </row>
    <row r="2923" spans="2:26" x14ac:dyDescent="0.2">
      <c r="B2923">
        <v>2807</v>
      </c>
      <c r="C2923" s="31">
        <v>-16.935542122016354</v>
      </c>
      <c r="D2923" s="31">
        <v>-16.443608385676846</v>
      </c>
      <c r="E2923" s="31">
        <v>-15.936916637247149</v>
      </c>
      <c r="F2923" s="31">
        <v>87.95971015182306</v>
      </c>
      <c r="G2923" s="31">
        <v>-14.877474860455504</v>
      </c>
      <c r="H2923" s="31">
        <v>42.807019148620626</v>
      </c>
      <c r="I2923" s="31">
        <v>-13.753513079457244</v>
      </c>
      <c r="J2923" s="31">
        <v>40.745028399084546</v>
      </c>
      <c r="K2923" s="31">
        <v>-12.561102025996192</v>
      </c>
      <c r="L2923" s="31">
        <v>-11.937935086776077</v>
      </c>
      <c r="M2923" s="31">
        <v>-11.296073139379359</v>
      </c>
      <c r="N2923" s="31">
        <v>-10.634955333560741</v>
      </c>
      <c r="O2923" s="31">
        <v>-9.9540039935675644</v>
      </c>
      <c r="P2923" s="31">
        <v>-9.2526241133745923</v>
      </c>
      <c r="Q2923" s="31">
        <v>-8.53020283677583</v>
      </c>
      <c r="R2923" s="31">
        <v>-7.7861089218791051</v>
      </c>
      <c r="S2923" s="31">
        <v>-7.0196921895354771</v>
      </c>
      <c r="T2923" s="31">
        <v>-6.2302829552215417</v>
      </c>
      <c r="U2923" s="31">
        <v>-5.4171914438781874</v>
      </c>
      <c r="V2923" s="31">
        <v>-4.5797071871945336</v>
      </c>
      <c r="W2923" s="31">
        <v>-3.71709840281037</v>
      </c>
      <c r="X2923" s="31">
        <v>-2.8286113548946807</v>
      </c>
      <c r="Y2923" s="31">
        <v>-1.9134696955415214</v>
      </c>
      <c r="Z2923" s="31">
        <v>-0.970873786407767</v>
      </c>
    </row>
    <row r="2924" spans="2:26" x14ac:dyDescent="0.2">
      <c r="B2924">
        <v>2808</v>
      </c>
      <c r="C2924" s="31">
        <v>34.132269894603944</v>
      </c>
      <c r="D2924" s="31">
        <v>-16.443608385676846</v>
      </c>
      <c r="E2924" s="31">
        <v>-15.936916637247149</v>
      </c>
      <c r="F2924" s="31">
        <v>96.762331459326134</v>
      </c>
      <c r="G2924" s="31">
        <v>-14.877474860455504</v>
      </c>
      <c r="H2924" s="31">
        <v>43.054096712971983</v>
      </c>
      <c r="I2924" s="31">
        <v>53.04261233988462</v>
      </c>
      <c r="J2924" s="31">
        <v>-13.166118471840962</v>
      </c>
      <c r="K2924" s="31">
        <v>14.637636918688779</v>
      </c>
      <c r="L2924" s="31">
        <v>-11.937935086776077</v>
      </c>
      <c r="M2924" s="31">
        <v>82.26427032630103</v>
      </c>
      <c r="N2924" s="31">
        <v>92.417996566397491</v>
      </c>
      <c r="O2924" s="31">
        <v>-9.9540039935675644</v>
      </c>
      <c r="P2924" s="31">
        <v>-9.2526241133745923</v>
      </c>
      <c r="Q2924" s="31">
        <v>-8.53020283677583</v>
      </c>
      <c r="R2924" s="31">
        <v>-7.7861089218791051</v>
      </c>
      <c r="S2924" s="31">
        <v>-7.0196921895354771</v>
      </c>
      <c r="T2924" s="31">
        <v>-6.2302829552215417</v>
      </c>
      <c r="U2924" s="31">
        <v>-5.4171914438781874</v>
      </c>
      <c r="V2924" s="31">
        <v>-4.5797071871945336</v>
      </c>
      <c r="W2924" s="31">
        <v>-3.71709840281037</v>
      </c>
      <c r="X2924" s="31">
        <v>-2.8286113548946807</v>
      </c>
      <c r="Y2924" s="31">
        <v>-1.9134696955415214</v>
      </c>
      <c r="Z2924" s="31">
        <v>-0.970873786407767</v>
      </c>
    </row>
    <row r="2925" spans="2:26" x14ac:dyDescent="0.2">
      <c r="B2925">
        <v>2809</v>
      </c>
      <c r="C2925" s="31">
        <v>-16.935542122016354</v>
      </c>
      <c r="D2925" s="31">
        <v>39.317857768366075</v>
      </c>
      <c r="E2925" s="31">
        <v>-15.936916637247149</v>
      </c>
      <c r="F2925" s="31">
        <v>-15.415024136364567</v>
      </c>
      <c r="G2925" s="31">
        <v>-14.877474860455504</v>
      </c>
      <c r="H2925" s="31">
        <v>-14.323799106269169</v>
      </c>
      <c r="I2925" s="31">
        <v>-13.753513079457244</v>
      </c>
      <c r="J2925" s="31">
        <v>-13.166118471840962</v>
      </c>
      <c r="K2925" s="31">
        <v>-12.561102025996192</v>
      </c>
      <c r="L2925" s="31">
        <v>43.705960696788146</v>
      </c>
      <c r="M2925" s="31">
        <v>110.65459759307707</v>
      </c>
      <c r="N2925" s="31">
        <v>-10.634955333560741</v>
      </c>
      <c r="O2925" s="31">
        <v>-9.9540039935675644</v>
      </c>
      <c r="P2925" s="31">
        <v>-9.2526241133745923</v>
      </c>
      <c r="Q2925" s="31">
        <v>-8.53020283677583</v>
      </c>
      <c r="R2925" s="31">
        <v>112.37169667986441</v>
      </c>
      <c r="S2925" s="31">
        <v>-7.0196921895354771</v>
      </c>
      <c r="T2925" s="31">
        <v>-6.2302829552215417</v>
      </c>
      <c r="U2925" s="31">
        <v>-5.4171914438781874</v>
      </c>
      <c r="V2925" s="31">
        <v>-4.5797071871945336</v>
      </c>
      <c r="W2925" s="31">
        <v>-3.71709840281037</v>
      </c>
      <c r="X2925" s="31">
        <v>-2.8286113548946807</v>
      </c>
      <c r="Y2925" s="31">
        <v>-1.9134696955415214</v>
      </c>
      <c r="Z2925" s="31">
        <v>-0.970873786407767</v>
      </c>
    </row>
    <row r="2926" spans="2:26" x14ac:dyDescent="0.2">
      <c r="B2926">
        <v>2810</v>
      </c>
      <c r="C2926" s="31">
        <v>-16.935542122016354</v>
      </c>
      <c r="D2926" s="31">
        <v>-16.443608385676846</v>
      </c>
      <c r="E2926" s="31">
        <v>133.39634479117984</v>
      </c>
      <c r="F2926" s="31">
        <v>-15.415024136364567</v>
      </c>
      <c r="G2926" s="31">
        <v>31.835904010325542</v>
      </c>
      <c r="H2926" s="31">
        <v>166.46160495152753</v>
      </c>
      <c r="I2926" s="31">
        <v>-13.753513079457244</v>
      </c>
      <c r="J2926" s="31">
        <v>-13.166118471840962</v>
      </c>
      <c r="K2926" s="31">
        <v>-12.561102025996192</v>
      </c>
      <c r="L2926" s="31">
        <v>-11.937935086776077</v>
      </c>
      <c r="M2926" s="31">
        <v>-11.296073139379359</v>
      </c>
      <c r="N2926" s="31">
        <v>-10.634955333560741</v>
      </c>
      <c r="O2926" s="31">
        <v>-9.9540039935675644</v>
      </c>
      <c r="P2926" s="31">
        <v>-9.2526241133745923</v>
      </c>
      <c r="Q2926" s="31">
        <v>-8.53020283677583</v>
      </c>
      <c r="R2926" s="31">
        <v>-7.7861089218791051</v>
      </c>
      <c r="S2926" s="31">
        <v>-7.0196921895354771</v>
      </c>
      <c r="T2926" s="31">
        <v>-6.2302829552215417</v>
      </c>
      <c r="U2926" s="31">
        <v>-5.4171914438781874</v>
      </c>
      <c r="V2926" s="31">
        <v>-4.5797071871945336</v>
      </c>
      <c r="W2926" s="31">
        <v>-3.71709840281037</v>
      </c>
      <c r="X2926" s="31">
        <v>-2.8286113548946807</v>
      </c>
      <c r="Y2926" s="31">
        <v>-1.9134696955415214</v>
      </c>
      <c r="Z2926" s="31">
        <v>99.206964692785718</v>
      </c>
    </row>
    <row r="2927" spans="2:26" x14ac:dyDescent="0.2">
      <c r="B2927">
        <v>2811</v>
      </c>
      <c r="C2927" s="31">
        <v>58.952830203953305</v>
      </c>
      <c r="D2927" s="31">
        <v>-16.443608385676846</v>
      </c>
      <c r="E2927" s="31">
        <v>-15.936916637247149</v>
      </c>
      <c r="F2927" s="31">
        <v>17.558330692427514</v>
      </c>
      <c r="G2927" s="31">
        <v>-14.877474860455504</v>
      </c>
      <c r="H2927" s="31">
        <v>18.271875723444872</v>
      </c>
      <c r="I2927" s="31">
        <v>-13.753513079457244</v>
      </c>
      <c r="J2927" s="31">
        <v>-13.166118471840962</v>
      </c>
      <c r="K2927" s="31">
        <v>-12.561102025996192</v>
      </c>
      <c r="L2927" s="31">
        <v>-11.937935086776077</v>
      </c>
      <c r="M2927" s="31">
        <v>-11.296073139379359</v>
      </c>
      <c r="N2927" s="31">
        <v>-10.634955333560741</v>
      </c>
      <c r="O2927" s="31">
        <v>-9.9540039935675644</v>
      </c>
      <c r="P2927" s="31">
        <v>-9.2526241133745923</v>
      </c>
      <c r="Q2927" s="31">
        <v>-8.53020283677583</v>
      </c>
      <c r="R2927" s="31">
        <v>-7.7861089218791051</v>
      </c>
      <c r="S2927" s="31">
        <v>-7.0196921895354771</v>
      </c>
      <c r="T2927" s="31">
        <v>-6.2302829552215417</v>
      </c>
      <c r="U2927" s="31">
        <v>-5.4171914438781874</v>
      </c>
      <c r="V2927" s="31">
        <v>-4.5797071871945336</v>
      </c>
      <c r="W2927" s="31">
        <v>-3.71709840281037</v>
      </c>
      <c r="X2927" s="31">
        <v>-2.8286113548946807</v>
      </c>
      <c r="Y2927" s="31">
        <v>-1.9134696955415214</v>
      </c>
      <c r="Z2927" s="31">
        <v>-0.970873786407767</v>
      </c>
    </row>
    <row r="2928" spans="2:26" x14ac:dyDescent="0.2">
      <c r="B2928">
        <v>2812</v>
      </c>
      <c r="C2928" s="31">
        <v>81.574505757127625</v>
      </c>
      <c r="D2928" s="31">
        <v>68.655768176168195</v>
      </c>
      <c r="E2928" s="31">
        <v>26.324956162959339</v>
      </c>
      <c r="F2928" s="31">
        <v>-15.415024136364567</v>
      </c>
      <c r="G2928" s="31">
        <v>-14.877474860455504</v>
      </c>
      <c r="H2928" s="31">
        <v>41.551266293738578</v>
      </c>
      <c r="I2928" s="31">
        <v>31.275206147223425</v>
      </c>
      <c r="J2928" s="31">
        <v>-13.166118471840962</v>
      </c>
      <c r="K2928" s="31">
        <v>-12.561102025996192</v>
      </c>
      <c r="L2928" s="31">
        <v>-11.937935086776077</v>
      </c>
      <c r="M2928" s="31">
        <v>-11.296073139379359</v>
      </c>
      <c r="N2928" s="31">
        <v>-10.634955333560741</v>
      </c>
      <c r="O2928" s="31">
        <v>-9.9540039935675644</v>
      </c>
      <c r="P2928" s="31">
        <v>-9.2526241133745923</v>
      </c>
      <c r="Q2928" s="31">
        <v>-8.53020283677583</v>
      </c>
      <c r="R2928" s="31">
        <v>-7.7861089218791051</v>
      </c>
      <c r="S2928" s="31">
        <v>-7.0196921895354771</v>
      </c>
      <c r="T2928" s="31">
        <v>-6.2302829552215417</v>
      </c>
      <c r="U2928" s="31">
        <v>-5.4171914438781874</v>
      </c>
      <c r="V2928" s="31">
        <v>-4.5797071871945336</v>
      </c>
      <c r="W2928" s="31">
        <v>-3.71709840281037</v>
      </c>
      <c r="X2928" s="31">
        <v>-2.8286113548946807</v>
      </c>
      <c r="Y2928" s="31">
        <v>-1.9134696955415214</v>
      </c>
      <c r="Z2928" s="31">
        <v>-0.970873786407767</v>
      </c>
    </row>
    <row r="2929" spans="2:26" x14ac:dyDescent="0.2">
      <c r="B2929">
        <v>2813</v>
      </c>
      <c r="C2929" s="31">
        <v>10.843731726283089</v>
      </c>
      <c r="D2929" s="31">
        <v>-16.443608385676846</v>
      </c>
      <c r="E2929" s="31">
        <v>-15.936916637247149</v>
      </c>
      <c r="F2929" s="31">
        <v>204.03947074776357</v>
      </c>
      <c r="G2929" s="31">
        <v>-14.877474860455504</v>
      </c>
      <c r="H2929" s="31">
        <v>-14.323799106269169</v>
      </c>
      <c r="I2929" s="31">
        <v>8.6445707016008644</v>
      </c>
      <c r="J2929" s="31">
        <v>-13.166118471840962</v>
      </c>
      <c r="K2929" s="31">
        <v>-12.561102025996192</v>
      </c>
      <c r="L2929" s="31">
        <v>-11.937935086776077</v>
      </c>
      <c r="M2929" s="31">
        <v>-11.296073139379359</v>
      </c>
      <c r="N2929" s="31">
        <v>-10.634955333560741</v>
      </c>
      <c r="O2929" s="31">
        <v>-9.9540039935675644</v>
      </c>
      <c r="P2929" s="31">
        <v>124.39879179199514</v>
      </c>
      <c r="Q2929" s="31">
        <v>-8.53020283677583</v>
      </c>
      <c r="R2929" s="31">
        <v>-7.7861089218791051</v>
      </c>
      <c r="S2929" s="31">
        <v>-7.0196921895354771</v>
      </c>
      <c r="T2929" s="31">
        <v>-6.2302829552215417</v>
      </c>
      <c r="U2929" s="31">
        <v>-5.4171914438781874</v>
      </c>
      <c r="V2929" s="31">
        <v>-4.5797071871945336</v>
      </c>
      <c r="W2929" s="31">
        <v>-3.71709840281037</v>
      </c>
      <c r="X2929" s="31">
        <v>-2.8286113548946807</v>
      </c>
      <c r="Y2929" s="31">
        <v>-1.9134696955415214</v>
      </c>
      <c r="Z2929" s="31">
        <v>-0.970873786407767</v>
      </c>
    </row>
    <row r="2930" spans="2:26" x14ac:dyDescent="0.2">
      <c r="B2930">
        <v>2814</v>
      </c>
      <c r="C2930" s="31">
        <v>-16.935542122016354</v>
      </c>
      <c r="D2930" s="31">
        <v>21.359350778977777</v>
      </c>
      <c r="E2930" s="31">
        <v>60.549407972537409</v>
      </c>
      <c r="F2930" s="31">
        <v>16.973352620216708</v>
      </c>
      <c r="G2930" s="31">
        <v>30.974463946404271</v>
      </c>
      <c r="H2930" s="31">
        <v>-14.323799106269169</v>
      </c>
      <c r="I2930" s="31">
        <v>30.099101809062276</v>
      </c>
      <c r="J2930" s="31">
        <v>-13.166118471840962</v>
      </c>
      <c r="K2930" s="31">
        <v>242.88812724739259</v>
      </c>
      <c r="L2930" s="31">
        <v>-11.937935086776077</v>
      </c>
      <c r="M2930" s="31">
        <v>-11.296073139379359</v>
      </c>
      <c r="N2930" s="31">
        <v>85.191897657462718</v>
      </c>
      <c r="O2930" s="31">
        <v>-9.9540039935675644</v>
      </c>
      <c r="P2930" s="31">
        <v>-9.2526241133745923</v>
      </c>
      <c r="Q2930" s="31">
        <v>-8.53020283677583</v>
      </c>
      <c r="R2930" s="31">
        <v>-7.7861089218791051</v>
      </c>
      <c r="S2930" s="31">
        <v>-7.0196921895354771</v>
      </c>
      <c r="T2930" s="31">
        <v>-6.2302829552215417</v>
      </c>
      <c r="U2930" s="31">
        <v>-5.4171914438781874</v>
      </c>
      <c r="V2930" s="31">
        <v>-4.5797071871945336</v>
      </c>
      <c r="W2930" s="31">
        <v>-3.71709840281037</v>
      </c>
      <c r="X2930" s="31">
        <v>-2.8286113548946807</v>
      </c>
      <c r="Y2930" s="31">
        <v>-1.9134696955415214</v>
      </c>
      <c r="Z2930" s="31">
        <v>-0.970873786407767</v>
      </c>
    </row>
    <row r="2931" spans="2:26" x14ac:dyDescent="0.2">
      <c r="B2931">
        <v>2815</v>
      </c>
      <c r="C2931" s="31">
        <v>13.818865793402598</v>
      </c>
      <c r="D2931" s="31">
        <v>19.301473968403563</v>
      </c>
      <c r="E2931" s="31">
        <v>43.207574836108286</v>
      </c>
      <c r="F2931" s="31">
        <v>185.53218413783006</v>
      </c>
      <c r="G2931" s="31">
        <v>-14.877474860455504</v>
      </c>
      <c r="H2931" s="31">
        <v>-14.323799106269169</v>
      </c>
      <c r="I2931" s="31">
        <v>-13.753513079457244</v>
      </c>
      <c r="J2931" s="31">
        <v>27.94780145902698</v>
      </c>
      <c r="K2931" s="31">
        <v>-12.561102025996192</v>
      </c>
      <c r="L2931" s="31">
        <v>-11.937935086776077</v>
      </c>
      <c r="M2931" s="31">
        <v>-11.296073139379359</v>
      </c>
      <c r="N2931" s="31">
        <v>-10.634955333560741</v>
      </c>
      <c r="O2931" s="31">
        <v>-9.9540039935675644</v>
      </c>
      <c r="P2931" s="31">
        <v>26.100739157223003</v>
      </c>
      <c r="Q2931" s="31">
        <v>-8.53020283677583</v>
      </c>
      <c r="R2931" s="31">
        <v>-7.7861089218791051</v>
      </c>
      <c r="S2931" s="31">
        <v>-7.0196921895354771</v>
      </c>
      <c r="T2931" s="31">
        <v>-6.2302829552215417</v>
      </c>
      <c r="U2931" s="31">
        <v>-5.4171914438781874</v>
      </c>
      <c r="V2931" s="31">
        <v>-4.5797071871945336</v>
      </c>
      <c r="W2931" s="31">
        <v>-3.71709840281037</v>
      </c>
      <c r="X2931" s="31">
        <v>-2.8286113548946807</v>
      </c>
      <c r="Y2931" s="31">
        <v>-1.9134696955415214</v>
      </c>
      <c r="Z2931" s="31">
        <v>-0.970873786407767</v>
      </c>
    </row>
    <row r="2932" spans="2:26" x14ac:dyDescent="0.2">
      <c r="B2932">
        <v>2816</v>
      </c>
      <c r="C2932" s="31">
        <v>-16.935542122016354</v>
      </c>
      <c r="D2932" s="31">
        <v>-16.443608385676846</v>
      </c>
      <c r="E2932" s="31">
        <v>36.864763015379332</v>
      </c>
      <c r="F2932" s="31">
        <v>117.60546121329317</v>
      </c>
      <c r="G2932" s="31">
        <v>-14.877474860455504</v>
      </c>
      <c r="H2932" s="31">
        <v>62.661238898498674</v>
      </c>
      <c r="I2932" s="31">
        <v>-13.753513079457244</v>
      </c>
      <c r="J2932" s="31">
        <v>61.758282517119326</v>
      </c>
      <c r="K2932" s="31">
        <v>-12.561102025996192</v>
      </c>
      <c r="L2932" s="31">
        <v>95.033298390112577</v>
      </c>
      <c r="M2932" s="31">
        <v>-11.296073139379359</v>
      </c>
      <c r="N2932" s="31">
        <v>-10.634955333560741</v>
      </c>
      <c r="O2932" s="31">
        <v>-9.9540039935675644</v>
      </c>
      <c r="P2932" s="31">
        <v>-9.2526241133745923</v>
      </c>
      <c r="Q2932" s="31">
        <v>-8.53020283677583</v>
      </c>
      <c r="R2932" s="31">
        <v>-7.7861089218791051</v>
      </c>
      <c r="S2932" s="31">
        <v>-7.0196921895354771</v>
      </c>
      <c r="T2932" s="31">
        <v>-6.2302829552215417</v>
      </c>
      <c r="U2932" s="31">
        <v>67.323547846613522</v>
      </c>
      <c r="V2932" s="31">
        <v>-4.5797071871945336</v>
      </c>
      <c r="W2932" s="31">
        <v>-3.71709840281037</v>
      </c>
      <c r="X2932" s="31">
        <v>-2.8286113548946807</v>
      </c>
      <c r="Y2932" s="31">
        <v>-1.9134696955415214</v>
      </c>
      <c r="Z2932" s="31">
        <v>-0.970873786407767</v>
      </c>
    </row>
    <row r="2933" spans="2:26" x14ac:dyDescent="0.2">
      <c r="B2933">
        <v>2817</v>
      </c>
      <c r="C2933" s="31">
        <v>-16.935542122016354</v>
      </c>
      <c r="D2933" s="31">
        <v>-16.443608385676846</v>
      </c>
      <c r="E2933" s="31">
        <v>46.396340392468204</v>
      </c>
      <c r="F2933" s="31">
        <v>-15.415024136364567</v>
      </c>
      <c r="G2933" s="31">
        <v>-14.877474860455504</v>
      </c>
      <c r="H2933" s="31">
        <v>15.525781501024536</v>
      </c>
      <c r="I2933" s="31">
        <v>31.196661627489569</v>
      </c>
      <c r="J2933" s="31">
        <v>-13.166118471840962</v>
      </c>
      <c r="K2933" s="31">
        <v>-12.561102025996192</v>
      </c>
      <c r="L2933" s="31">
        <v>51.760776935266129</v>
      </c>
      <c r="M2933" s="31">
        <v>-11.296073139379359</v>
      </c>
      <c r="N2933" s="31">
        <v>-10.634955333560741</v>
      </c>
      <c r="O2933" s="31">
        <v>-9.9540039935675644</v>
      </c>
      <c r="P2933" s="31">
        <v>63.551287537359244</v>
      </c>
      <c r="Q2933" s="31">
        <v>20.560902255614927</v>
      </c>
      <c r="R2933" s="31">
        <v>-7.7861089218791051</v>
      </c>
      <c r="S2933" s="31">
        <v>-7.0196921895354771</v>
      </c>
      <c r="T2933" s="31">
        <v>-6.2302829552215417</v>
      </c>
      <c r="U2933" s="31">
        <v>-5.4171914438781874</v>
      </c>
      <c r="V2933" s="31">
        <v>-4.5797071871945336</v>
      </c>
      <c r="W2933" s="31">
        <v>-3.71709840281037</v>
      </c>
      <c r="X2933" s="31">
        <v>-2.8286113548946807</v>
      </c>
      <c r="Y2933" s="31">
        <v>-1.9134696955415214</v>
      </c>
      <c r="Z2933" s="31">
        <v>-0.970873786407767</v>
      </c>
    </row>
    <row r="2934" spans="2:26" x14ac:dyDescent="0.2">
      <c r="B2934">
        <v>2818</v>
      </c>
      <c r="C2934" s="31">
        <v>-16.935542122016354</v>
      </c>
      <c r="D2934" s="31">
        <v>-16.443608385676846</v>
      </c>
      <c r="E2934" s="31">
        <v>25.23593812035244</v>
      </c>
      <c r="F2934" s="31">
        <v>30.46836551510938</v>
      </c>
      <c r="G2934" s="31">
        <v>-14.877474860455504</v>
      </c>
      <c r="H2934" s="31">
        <v>105.04557916062613</v>
      </c>
      <c r="I2934" s="31">
        <v>-13.753513079457244</v>
      </c>
      <c r="J2934" s="31">
        <v>-13.166118471840962</v>
      </c>
      <c r="K2934" s="31">
        <v>-12.561102025996192</v>
      </c>
      <c r="L2934" s="31">
        <v>-11.937935086776077</v>
      </c>
      <c r="M2934" s="31">
        <v>-11.296073139379359</v>
      </c>
      <c r="N2934" s="31">
        <v>-10.634955333560741</v>
      </c>
      <c r="O2934" s="31">
        <v>-9.9540039935675644</v>
      </c>
      <c r="P2934" s="31">
        <v>-9.2526241133745923</v>
      </c>
      <c r="Q2934" s="31">
        <v>-8.53020283677583</v>
      </c>
      <c r="R2934" s="31">
        <v>-7.7861089218791051</v>
      </c>
      <c r="S2934" s="31">
        <v>-7.0196921895354771</v>
      </c>
      <c r="T2934" s="31">
        <v>-6.2302829552215417</v>
      </c>
      <c r="U2934" s="31">
        <v>-5.4171914438781874</v>
      </c>
      <c r="V2934" s="31">
        <v>-4.5797071871945336</v>
      </c>
      <c r="W2934" s="31">
        <v>-3.71709840281037</v>
      </c>
      <c r="X2934" s="31">
        <v>-2.8286113548946807</v>
      </c>
      <c r="Y2934" s="31">
        <v>-1.9134696955415214</v>
      </c>
      <c r="Z2934" s="31">
        <v>-0.970873786407767</v>
      </c>
    </row>
    <row r="2935" spans="2:26" x14ac:dyDescent="0.2">
      <c r="B2935">
        <v>2819</v>
      </c>
      <c r="C2935" s="31">
        <v>-16.935542122016354</v>
      </c>
      <c r="D2935" s="31">
        <v>-16.443608385676846</v>
      </c>
      <c r="E2935" s="31">
        <v>99.214083711548952</v>
      </c>
      <c r="F2935" s="31">
        <v>-15.415024136364567</v>
      </c>
      <c r="G2935" s="31">
        <v>-14.877474860455504</v>
      </c>
      <c r="H2935" s="31">
        <v>-14.323799106269169</v>
      </c>
      <c r="I2935" s="31">
        <v>-13.753513079457244</v>
      </c>
      <c r="J2935" s="31">
        <v>-13.166118471840962</v>
      </c>
      <c r="K2935" s="31">
        <v>-12.561102025996192</v>
      </c>
      <c r="L2935" s="31">
        <v>146.03542238377185</v>
      </c>
      <c r="M2935" s="31">
        <v>-11.296073139379359</v>
      </c>
      <c r="N2935" s="31">
        <v>-10.634955333560741</v>
      </c>
      <c r="O2935" s="31">
        <v>-9.9540039935675644</v>
      </c>
      <c r="P2935" s="31">
        <v>-9.2526241133745923</v>
      </c>
      <c r="Q2935" s="31">
        <v>-8.53020283677583</v>
      </c>
      <c r="R2935" s="31">
        <v>-7.7861089218791051</v>
      </c>
      <c r="S2935" s="31">
        <v>187.33743045011272</v>
      </c>
      <c r="T2935" s="31">
        <v>-6.2302829552215417</v>
      </c>
      <c r="U2935" s="31">
        <v>-5.4171914438781874</v>
      </c>
      <c r="V2935" s="31">
        <v>-4.5797071871945336</v>
      </c>
      <c r="W2935" s="31">
        <v>-3.71709840281037</v>
      </c>
      <c r="X2935" s="31">
        <v>-2.8286113548946807</v>
      </c>
      <c r="Y2935" s="31">
        <v>-1.9134696955415214</v>
      </c>
      <c r="Z2935" s="31">
        <v>-0.970873786407767</v>
      </c>
    </row>
    <row r="2936" spans="2:26" x14ac:dyDescent="0.2">
      <c r="B2936">
        <v>2820</v>
      </c>
      <c r="C2936" s="31">
        <v>-16.935542122016354</v>
      </c>
      <c r="D2936" s="31">
        <v>-16.443608385676846</v>
      </c>
      <c r="E2936" s="31">
        <v>-15.936916637247149</v>
      </c>
      <c r="F2936" s="31">
        <v>-15.415024136364567</v>
      </c>
      <c r="G2936" s="31">
        <v>-14.877474860455504</v>
      </c>
      <c r="H2936" s="31">
        <v>-14.323799106269169</v>
      </c>
      <c r="I2936" s="31">
        <v>-13.753513079457244</v>
      </c>
      <c r="J2936" s="31">
        <v>-13.166118471840962</v>
      </c>
      <c r="K2936" s="31">
        <v>-12.561102025996192</v>
      </c>
      <c r="L2936" s="31">
        <v>-11.937935086776077</v>
      </c>
      <c r="M2936" s="31">
        <v>-11.296073139379359</v>
      </c>
      <c r="N2936" s="31">
        <v>-10.634955333560741</v>
      </c>
      <c r="O2936" s="31">
        <v>100.601728018979</v>
      </c>
      <c r="P2936" s="31">
        <v>-9.2526241133745923</v>
      </c>
      <c r="Q2936" s="31">
        <v>-8.53020283677583</v>
      </c>
      <c r="R2936" s="31">
        <v>-7.7861089218791051</v>
      </c>
      <c r="S2936" s="31">
        <v>-7.0196921895354771</v>
      </c>
      <c r="T2936" s="31">
        <v>-6.2302829552215417</v>
      </c>
      <c r="U2936" s="31">
        <v>-5.4171914438781874</v>
      </c>
      <c r="V2936" s="31">
        <v>-4.5797071871945336</v>
      </c>
      <c r="W2936" s="31">
        <v>-3.71709840281037</v>
      </c>
      <c r="X2936" s="31">
        <v>-2.8286113548946807</v>
      </c>
      <c r="Y2936" s="31">
        <v>-1.9134696955415214</v>
      </c>
      <c r="Z2936" s="31">
        <v>-0.970873786407767</v>
      </c>
    </row>
    <row r="2937" spans="2:26" x14ac:dyDescent="0.2">
      <c r="B2937">
        <v>2821</v>
      </c>
      <c r="C2937" s="31">
        <v>43.115850946748978</v>
      </c>
      <c r="D2937" s="31">
        <v>154.45866009038863</v>
      </c>
      <c r="E2937" s="31">
        <v>-15.936916637247149</v>
      </c>
      <c r="F2937" s="31">
        <v>-15.415024136364567</v>
      </c>
      <c r="G2937" s="31">
        <v>-14.877474860455504</v>
      </c>
      <c r="H2937" s="31">
        <v>105.57959364017572</v>
      </c>
      <c r="I2937" s="31">
        <v>-13.753513079457244</v>
      </c>
      <c r="J2937" s="31">
        <v>-13.166118471840962</v>
      </c>
      <c r="K2937" s="31">
        <v>28.664435682925031</v>
      </c>
      <c r="L2937" s="31">
        <v>-11.937935086776077</v>
      </c>
      <c r="M2937" s="31">
        <v>-11.296073139379359</v>
      </c>
      <c r="N2937" s="31">
        <v>-10.634955333560741</v>
      </c>
      <c r="O2937" s="31">
        <v>-9.9540039935675644</v>
      </c>
      <c r="P2937" s="31">
        <v>-9.2526241133745923</v>
      </c>
      <c r="Q2937" s="31">
        <v>-8.53020283677583</v>
      </c>
      <c r="R2937" s="31">
        <v>-7.7861089218791051</v>
      </c>
      <c r="S2937" s="31">
        <v>-7.0196921895354771</v>
      </c>
      <c r="T2937" s="31">
        <v>-6.2302829552215417</v>
      </c>
      <c r="U2937" s="31">
        <v>-5.4171914438781874</v>
      </c>
      <c r="V2937" s="31">
        <v>-4.5797071871945336</v>
      </c>
      <c r="W2937" s="31">
        <v>-3.71709840281037</v>
      </c>
      <c r="X2937" s="31">
        <v>-2.8286113548946807</v>
      </c>
      <c r="Y2937" s="31">
        <v>-1.9134696955415214</v>
      </c>
      <c r="Z2937" s="31">
        <v>-0.970873786407767</v>
      </c>
    </row>
    <row r="2938" spans="2:26" x14ac:dyDescent="0.2">
      <c r="B2938">
        <v>2822</v>
      </c>
      <c r="C2938" s="31">
        <v>-16.935542122016354</v>
      </c>
      <c r="D2938" s="31">
        <v>-16.443608385676846</v>
      </c>
      <c r="E2938" s="31">
        <v>201.80107290672089</v>
      </c>
      <c r="F2938" s="31">
        <v>-15.415024136364567</v>
      </c>
      <c r="G2938" s="31">
        <v>-14.877474860455504</v>
      </c>
      <c r="H2938" s="31">
        <v>36.920534954748696</v>
      </c>
      <c r="I2938" s="31">
        <v>-13.753513079457244</v>
      </c>
      <c r="J2938" s="31">
        <v>-13.166118471840962</v>
      </c>
      <c r="K2938" s="31">
        <v>-12.561102025996192</v>
      </c>
      <c r="L2938" s="31">
        <v>-11.937935086776077</v>
      </c>
      <c r="M2938" s="31">
        <v>-11.296073139379359</v>
      </c>
      <c r="N2938" s="31">
        <v>-10.634955333560741</v>
      </c>
      <c r="O2938" s="31">
        <v>-9.9540039935675644</v>
      </c>
      <c r="P2938" s="31">
        <v>-9.2526241133745923</v>
      </c>
      <c r="Q2938" s="31">
        <v>-8.53020283677583</v>
      </c>
      <c r="R2938" s="31">
        <v>-7.7861089218791051</v>
      </c>
      <c r="S2938" s="31">
        <v>-7.0196921895354771</v>
      </c>
      <c r="T2938" s="31">
        <v>-6.2302829552215417</v>
      </c>
      <c r="U2938" s="31">
        <v>-5.4171914438781874</v>
      </c>
      <c r="V2938" s="31">
        <v>-4.5797071871945336</v>
      </c>
      <c r="W2938" s="31">
        <v>-3.71709840281037</v>
      </c>
      <c r="X2938" s="31">
        <v>-2.8286113548946807</v>
      </c>
      <c r="Y2938" s="31">
        <v>-1.9134696955415214</v>
      </c>
      <c r="Z2938" s="31">
        <v>-0.970873786407767</v>
      </c>
    </row>
    <row r="2939" spans="2:26" x14ac:dyDescent="0.2">
      <c r="B2939">
        <v>2823</v>
      </c>
      <c r="C2939" s="31">
        <v>107.12308123724829</v>
      </c>
      <c r="D2939" s="31">
        <v>87.928778155356383</v>
      </c>
      <c r="E2939" s="31">
        <v>74.862995076006939</v>
      </c>
      <c r="F2939" s="31">
        <v>37.5140427353954</v>
      </c>
      <c r="G2939" s="31">
        <v>-14.877474860455504</v>
      </c>
      <c r="H2939" s="31">
        <v>-14.323799106269169</v>
      </c>
      <c r="I2939" s="31">
        <v>-13.753513079457244</v>
      </c>
      <c r="J2939" s="31">
        <v>-13.166118471840962</v>
      </c>
      <c r="K2939" s="31">
        <v>-12.561102025996192</v>
      </c>
      <c r="L2939" s="31">
        <v>-11.937935086776077</v>
      </c>
      <c r="M2939" s="31">
        <v>-11.296073139379359</v>
      </c>
      <c r="N2939" s="31">
        <v>69.659010428772874</v>
      </c>
      <c r="O2939" s="31">
        <v>-9.9540039935675644</v>
      </c>
      <c r="P2939" s="31">
        <v>40.572431575353285</v>
      </c>
      <c r="Q2939" s="31">
        <v>-8.53020283677583</v>
      </c>
      <c r="R2939" s="31">
        <v>-7.7861089218791051</v>
      </c>
      <c r="S2939" s="31">
        <v>-7.0196921895354771</v>
      </c>
      <c r="T2939" s="31">
        <v>-6.2302829552215417</v>
      </c>
      <c r="U2939" s="31">
        <v>-5.4171914438781874</v>
      </c>
      <c r="V2939" s="31">
        <v>-4.5797071871945336</v>
      </c>
      <c r="W2939" s="31">
        <v>-3.71709840281037</v>
      </c>
      <c r="X2939" s="31">
        <v>-2.8286113548946807</v>
      </c>
      <c r="Y2939" s="31">
        <v>-1.9134696955415214</v>
      </c>
      <c r="Z2939" s="31">
        <v>-0.970873786407767</v>
      </c>
    </row>
    <row r="2940" spans="2:26" x14ac:dyDescent="0.2">
      <c r="B2940">
        <v>2824</v>
      </c>
      <c r="C2940" s="31">
        <v>12.820993030550717</v>
      </c>
      <c r="D2940" s="31">
        <v>-16.443608385676846</v>
      </c>
      <c r="E2940" s="31">
        <v>14.482960448975676</v>
      </c>
      <c r="F2940" s="31">
        <v>-15.415024136364567</v>
      </c>
      <c r="G2940" s="31">
        <v>75.320565310509792</v>
      </c>
      <c r="H2940" s="31">
        <v>-14.323799106269169</v>
      </c>
      <c r="I2940" s="31">
        <v>26.690608882207027</v>
      </c>
      <c r="J2940" s="31">
        <v>-13.166118471840962</v>
      </c>
      <c r="K2940" s="31">
        <v>149.56789257741514</v>
      </c>
      <c r="L2940" s="31">
        <v>-11.937935086776077</v>
      </c>
      <c r="M2940" s="31">
        <v>-11.296073139379359</v>
      </c>
      <c r="N2940" s="31">
        <v>-10.634955333560741</v>
      </c>
      <c r="O2940" s="31">
        <v>-9.9540039935675644</v>
      </c>
      <c r="P2940" s="31">
        <v>-9.2526241133745923</v>
      </c>
      <c r="Q2940" s="31">
        <v>-8.53020283677583</v>
      </c>
      <c r="R2940" s="31">
        <v>-7.7861089218791051</v>
      </c>
      <c r="S2940" s="31">
        <v>-7.0196921895354771</v>
      </c>
      <c r="T2940" s="31">
        <v>-6.2302829552215417</v>
      </c>
      <c r="U2940" s="31">
        <v>-5.4171914438781874</v>
      </c>
      <c r="V2940" s="31">
        <v>-4.5797071871945336</v>
      </c>
      <c r="W2940" s="31">
        <v>-3.71709840281037</v>
      </c>
      <c r="X2940" s="31">
        <v>-2.8286113548946807</v>
      </c>
      <c r="Y2940" s="31">
        <v>-1.9134696955415214</v>
      </c>
      <c r="Z2940" s="31">
        <v>-0.970873786407767</v>
      </c>
    </row>
    <row r="2941" spans="2:26" x14ac:dyDescent="0.2">
      <c r="B2941">
        <v>2825</v>
      </c>
      <c r="C2941" s="31">
        <v>-16.935542122016354</v>
      </c>
      <c r="D2941" s="31">
        <v>-16.443608385676846</v>
      </c>
      <c r="E2941" s="31">
        <v>-15.936916637247149</v>
      </c>
      <c r="F2941" s="31">
        <v>-15.415024136364567</v>
      </c>
      <c r="G2941" s="31">
        <v>30.717609461590314</v>
      </c>
      <c r="H2941" s="31">
        <v>-14.323799106269169</v>
      </c>
      <c r="I2941" s="31">
        <v>19.93517459388865</v>
      </c>
      <c r="J2941" s="31">
        <v>-13.166118471840962</v>
      </c>
      <c r="K2941" s="31">
        <v>-12.561102025996192</v>
      </c>
      <c r="L2941" s="31">
        <v>82.614208379271176</v>
      </c>
      <c r="M2941" s="31">
        <v>101.74662163843396</v>
      </c>
      <c r="N2941" s="31">
        <v>-10.634955333560741</v>
      </c>
      <c r="O2941" s="31">
        <v>-9.9540039935675644</v>
      </c>
      <c r="P2941" s="31">
        <v>-9.2526241133745923</v>
      </c>
      <c r="Q2941" s="31">
        <v>-8.53020283677583</v>
      </c>
      <c r="R2941" s="31">
        <v>-7.7861089218791051</v>
      </c>
      <c r="S2941" s="31">
        <v>-7.0196921895354771</v>
      </c>
      <c r="T2941" s="31">
        <v>30.923293570700476</v>
      </c>
      <c r="U2941" s="31">
        <v>-5.4171914438781874</v>
      </c>
      <c r="V2941" s="31">
        <v>-4.5797071871945336</v>
      </c>
      <c r="W2941" s="31">
        <v>-3.71709840281037</v>
      </c>
      <c r="X2941" s="31">
        <v>-2.8286113548946807</v>
      </c>
      <c r="Y2941" s="31">
        <v>-1.9134696955415214</v>
      </c>
      <c r="Z2941" s="31">
        <v>-0.970873786407767</v>
      </c>
    </row>
    <row r="2942" spans="2:26" x14ac:dyDescent="0.2">
      <c r="B2942">
        <v>2826</v>
      </c>
      <c r="C2942" s="31">
        <v>-16.935542122016354</v>
      </c>
      <c r="D2942" s="31">
        <v>20.751464142497944</v>
      </c>
      <c r="E2942" s="31">
        <v>20.896745644459273</v>
      </c>
      <c r="F2942" s="31">
        <v>-15.415024136364567</v>
      </c>
      <c r="G2942" s="31">
        <v>-14.877474860455504</v>
      </c>
      <c r="H2942" s="31">
        <v>-14.323799106269169</v>
      </c>
      <c r="I2942" s="31">
        <v>-13.753513079457244</v>
      </c>
      <c r="J2942" s="31">
        <v>-13.166118471840962</v>
      </c>
      <c r="K2942" s="31">
        <v>-12.561102025996192</v>
      </c>
      <c r="L2942" s="31">
        <v>47.153076816705521</v>
      </c>
      <c r="M2942" s="31">
        <v>-11.296073139379359</v>
      </c>
      <c r="N2942" s="31">
        <v>-10.634955333560741</v>
      </c>
      <c r="O2942" s="31">
        <v>-9.9540039935675644</v>
      </c>
      <c r="P2942" s="31">
        <v>-9.2526241133745923</v>
      </c>
      <c r="Q2942" s="31">
        <v>-8.53020283677583</v>
      </c>
      <c r="R2942" s="31">
        <v>-7.7861089218791051</v>
      </c>
      <c r="S2942" s="31">
        <v>-7.0196921895354771</v>
      </c>
      <c r="T2942" s="31">
        <v>-6.2302829552215417</v>
      </c>
      <c r="U2942" s="31">
        <v>-5.4171914438781874</v>
      </c>
      <c r="V2942" s="31">
        <v>-4.5797071871945336</v>
      </c>
      <c r="W2942" s="31">
        <v>-3.71709840281037</v>
      </c>
      <c r="X2942" s="31">
        <v>-2.8286113548946807</v>
      </c>
      <c r="Y2942" s="31">
        <v>-1.9134696955415214</v>
      </c>
      <c r="Z2942" s="31">
        <v>-0.970873786407767</v>
      </c>
    </row>
    <row r="2943" spans="2:26" x14ac:dyDescent="0.2">
      <c r="B2943">
        <v>2827</v>
      </c>
      <c r="C2943" s="31">
        <v>50.936851152664687</v>
      </c>
      <c r="D2943" s="31">
        <v>-16.443608385676846</v>
      </c>
      <c r="E2943" s="31">
        <v>149.40208678193588</v>
      </c>
      <c r="F2943" s="31">
        <v>-15.415024136364567</v>
      </c>
      <c r="G2943" s="31">
        <v>18.054377506063737</v>
      </c>
      <c r="H2943" s="31">
        <v>-14.323799106269169</v>
      </c>
      <c r="I2943" s="31">
        <v>-13.753513079457244</v>
      </c>
      <c r="J2943" s="31">
        <v>-13.166118471840962</v>
      </c>
      <c r="K2943" s="31">
        <v>-12.561102025996192</v>
      </c>
      <c r="L2943" s="31">
        <v>-11.937935086776077</v>
      </c>
      <c r="M2943" s="31">
        <v>-11.296073139379359</v>
      </c>
      <c r="N2943" s="31">
        <v>19.858385536784464</v>
      </c>
      <c r="O2943" s="31">
        <v>-9.9540039935675644</v>
      </c>
      <c r="P2943" s="31">
        <v>57.583489473333181</v>
      </c>
      <c r="Q2943" s="31">
        <v>-8.53020283677583</v>
      </c>
      <c r="R2943" s="31">
        <v>-7.7861089218791051</v>
      </c>
      <c r="S2943" s="31">
        <v>-7.0196921895354771</v>
      </c>
      <c r="T2943" s="31">
        <v>-6.2302829552215417</v>
      </c>
      <c r="U2943" s="31">
        <v>-5.4171914438781874</v>
      </c>
      <c r="V2943" s="31">
        <v>-4.5797071871945336</v>
      </c>
      <c r="W2943" s="31">
        <v>-3.71709840281037</v>
      </c>
      <c r="X2943" s="31">
        <v>-2.8286113548946807</v>
      </c>
      <c r="Y2943" s="31">
        <v>-1.9134696955415214</v>
      </c>
      <c r="Z2943" s="31">
        <v>-0.970873786407767</v>
      </c>
    </row>
    <row r="2944" spans="2:26" x14ac:dyDescent="0.2">
      <c r="B2944">
        <v>2828</v>
      </c>
      <c r="C2944" s="31">
        <v>-16.935542122016354</v>
      </c>
      <c r="D2944" s="31">
        <v>76.37322017693279</v>
      </c>
      <c r="E2944" s="31">
        <v>-15.936916637247149</v>
      </c>
      <c r="F2944" s="31">
        <v>-15.415024136364567</v>
      </c>
      <c r="G2944" s="31">
        <v>-14.877474860455504</v>
      </c>
      <c r="H2944" s="31">
        <v>-14.323799106269169</v>
      </c>
      <c r="I2944" s="31">
        <v>-13.753513079457244</v>
      </c>
      <c r="J2944" s="31">
        <v>-13.166118471840962</v>
      </c>
      <c r="K2944" s="31">
        <v>-12.561102025996192</v>
      </c>
      <c r="L2944" s="31">
        <v>-11.937935086776077</v>
      </c>
      <c r="M2944" s="31">
        <v>-11.296073139379359</v>
      </c>
      <c r="N2944" s="31">
        <v>-10.634955333560741</v>
      </c>
      <c r="O2944" s="31">
        <v>-9.9540039935675644</v>
      </c>
      <c r="P2944" s="31">
        <v>-9.2526241133745923</v>
      </c>
      <c r="Q2944" s="31">
        <v>-8.53020283677583</v>
      </c>
      <c r="R2944" s="31">
        <v>-7.7861089218791051</v>
      </c>
      <c r="S2944" s="31">
        <v>-7.0196921895354771</v>
      </c>
      <c r="T2944" s="31">
        <v>-6.2302829552215417</v>
      </c>
      <c r="U2944" s="31">
        <v>-5.4171914438781874</v>
      </c>
      <c r="V2944" s="31">
        <v>-4.5797071871945336</v>
      </c>
      <c r="W2944" s="31">
        <v>-3.71709840281037</v>
      </c>
      <c r="X2944" s="31">
        <v>-2.8286113548946807</v>
      </c>
      <c r="Y2944" s="31">
        <v>-1.9134696955415214</v>
      </c>
      <c r="Z2944" s="31">
        <v>-0.970873786407767</v>
      </c>
    </row>
    <row r="2945" spans="2:26" x14ac:dyDescent="0.2">
      <c r="B2945">
        <v>2829</v>
      </c>
      <c r="C2945" s="31">
        <v>5.112714770669915</v>
      </c>
      <c r="D2945" s="31">
        <v>15.651431445568782</v>
      </c>
      <c r="E2945" s="31">
        <v>-15.936916637247149</v>
      </c>
      <c r="F2945" s="31">
        <v>-15.415024136364567</v>
      </c>
      <c r="G2945" s="31">
        <v>32.259865785391916</v>
      </c>
      <c r="H2945" s="31">
        <v>35.453466068922999</v>
      </c>
      <c r="I2945" s="31">
        <v>-13.753513079457244</v>
      </c>
      <c r="J2945" s="31">
        <v>84.659130782721419</v>
      </c>
      <c r="K2945" s="31">
        <v>-12.561102025996192</v>
      </c>
      <c r="L2945" s="31">
        <v>-11.937935086776077</v>
      </c>
      <c r="M2945" s="31">
        <v>-11.296073139379359</v>
      </c>
      <c r="N2945" s="31">
        <v>-10.634955333560741</v>
      </c>
      <c r="O2945" s="31">
        <v>-9.9540039935675644</v>
      </c>
      <c r="P2945" s="31">
        <v>-9.2526241133745923</v>
      </c>
      <c r="Q2945" s="31">
        <v>-8.53020283677583</v>
      </c>
      <c r="R2945" s="31">
        <v>-7.7861089218791051</v>
      </c>
      <c r="S2945" s="31">
        <v>43.784182979954032</v>
      </c>
      <c r="T2945" s="31">
        <v>-6.2302829552215417</v>
      </c>
      <c r="U2945" s="31">
        <v>-5.4171914438781874</v>
      </c>
      <c r="V2945" s="31">
        <v>-4.5797071871945336</v>
      </c>
      <c r="W2945" s="31">
        <v>-3.71709840281037</v>
      </c>
      <c r="X2945" s="31">
        <v>-2.8286113548946807</v>
      </c>
      <c r="Y2945" s="31">
        <v>-1.9134696955415214</v>
      </c>
      <c r="Z2945" s="31">
        <v>-0.970873786407767</v>
      </c>
    </row>
    <row r="2946" spans="2:26" x14ac:dyDescent="0.2">
      <c r="B2946">
        <v>2830</v>
      </c>
      <c r="C2946" s="31">
        <v>172.61521859640223</v>
      </c>
      <c r="D2946" s="31">
        <v>-16.443608385676846</v>
      </c>
      <c r="E2946" s="31">
        <v>40.427949827011346</v>
      </c>
      <c r="F2946" s="31">
        <v>230.12419901988162</v>
      </c>
      <c r="G2946" s="31">
        <v>-14.877474860455504</v>
      </c>
      <c r="H2946" s="31">
        <v>-14.323799106269169</v>
      </c>
      <c r="I2946" s="31">
        <v>-13.753513079457244</v>
      </c>
      <c r="J2946" s="31">
        <v>49.73726306332599</v>
      </c>
      <c r="K2946" s="31">
        <v>129.02242627370788</v>
      </c>
      <c r="L2946" s="31">
        <v>-11.937935086776077</v>
      </c>
      <c r="M2946" s="31">
        <v>-11.296073139379359</v>
      </c>
      <c r="N2946" s="31">
        <v>-10.634955333560741</v>
      </c>
      <c r="O2946" s="31">
        <v>-9.9540039935675644</v>
      </c>
      <c r="P2946" s="31">
        <v>-9.2526241133745923</v>
      </c>
      <c r="Q2946" s="31">
        <v>-8.53020283677583</v>
      </c>
      <c r="R2946" s="31">
        <v>-7.7861089218791051</v>
      </c>
      <c r="S2946" s="31">
        <v>-7.0196921895354771</v>
      </c>
      <c r="T2946" s="31">
        <v>-6.2302829552215417</v>
      </c>
      <c r="U2946" s="31">
        <v>-5.4171914438781874</v>
      </c>
      <c r="V2946" s="31">
        <v>-4.5797071871945336</v>
      </c>
      <c r="W2946" s="31">
        <v>-3.71709840281037</v>
      </c>
      <c r="X2946" s="31">
        <v>-2.8286113548946807</v>
      </c>
      <c r="Y2946" s="31">
        <v>-1.9134696955415214</v>
      </c>
      <c r="Z2946" s="31">
        <v>-0.970873786407767</v>
      </c>
    </row>
    <row r="2947" spans="2:26" x14ac:dyDescent="0.2">
      <c r="B2947">
        <v>2831</v>
      </c>
      <c r="C2947" s="31">
        <v>-16.935542122016354</v>
      </c>
      <c r="D2947" s="31">
        <v>-16.443608385676846</v>
      </c>
      <c r="E2947" s="31">
        <v>-15.936916637247149</v>
      </c>
      <c r="F2947" s="31">
        <v>-15.415024136364567</v>
      </c>
      <c r="G2947" s="31">
        <v>-14.877474860455504</v>
      </c>
      <c r="H2947" s="31">
        <v>-14.323799106269169</v>
      </c>
      <c r="I2947" s="31">
        <v>110.56433176708296</v>
      </c>
      <c r="J2947" s="31">
        <v>-13.166118471840962</v>
      </c>
      <c r="K2947" s="31">
        <v>-12.561102025996192</v>
      </c>
      <c r="L2947" s="31">
        <v>-11.937935086776077</v>
      </c>
      <c r="M2947" s="31">
        <v>-11.296073139379359</v>
      </c>
      <c r="N2947" s="31">
        <v>-10.634955333560741</v>
      </c>
      <c r="O2947" s="31">
        <v>-9.9540039935675644</v>
      </c>
      <c r="P2947" s="31">
        <v>-9.2526241133745923</v>
      </c>
      <c r="Q2947" s="31">
        <v>-8.53020283677583</v>
      </c>
      <c r="R2947" s="31">
        <v>-7.7861089218791051</v>
      </c>
      <c r="S2947" s="31">
        <v>-7.0196921895354771</v>
      </c>
      <c r="T2947" s="31">
        <v>-6.2302829552215417</v>
      </c>
      <c r="U2947" s="31">
        <v>112.72274353800287</v>
      </c>
      <c r="V2947" s="31">
        <v>-4.5797071871945336</v>
      </c>
      <c r="W2947" s="31">
        <v>-3.71709840281037</v>
      </c>
      <c r="X2947" s="31">
        <v>-2.8286113548946807</v>
      </c>
      <c r="Y2947" s="31">
        <v>-1.9134696955415214</v>
      </c>
      <c r="Z2947" s="31">
        <v>-0.970873786407767</v>
      </c>
    </row>
    <row r="2948" spans="2:26" x14ac:dyDescent="0.2">
      <c r="B2948">
        <v>2832</v>
      </c>
      <c r="C2948" s="31">
        <v>-16.935542122016354</v>
      </c>
      <c r="D2948" s="31">
        <v>134.75593173032976</v>
      </c>
      <c r="E2948" s="31">
        <v>-15.936916637247149</v>
      </c>
      <c r="F2948" s="31">
        <v>-15.415024136364567</v>
      </c>
      <c r="G2948" s="31">
        <v>-14.877474860455504</v>
      </c>
      <c r="H2948" s="31">
        <v>-14.323799106269169</v>
      </c>
      <c r="I2948" s="31">
        <v>-13.753513079457244</v>
      </c>
      <c r="J2948" s="31">
        <v>-13.166118471840962</v>
      </c>
      <c r="K2948" s="31">
        <v>-12.561102025996192</v>
      </c>
      <c r="L2948" s="31">
        <v>97.373719758260918</v>
      </c>
      <c r="M2948" s="31">
        <v>-11.296073139379359</v>
      </c>
      <c r="N2948" s="31">
        <v>-10.634955333560741</v>
      </c>
      <c r="O2948" s="31">
        <v>-9.9540039935675644</v>
      </c>
      <c r="P2948" s="31">
        <v>-9.2526241133745923</v>
      </c>
      <c r="Q2948" s="31">
        <v>-8.53020283677583</v>
      </c>
      <c r="R2948" s="31">
        <v>-7.7861089218791051</v>
      </c>
      <c r="S2948" s="31">
        <v>-7.0196921895354771</v>
      </c>
      <c r="T2948" s="31">
        <v>-6.2302829552215417</v>
      </c>
      <c r="U2948" s="31">
        <v>-5.4171914438781874</v>
      </c>
      <c r="V2948" s="31">
        <v>-4.5797071871945336</v>
      </c>
      <c r="W2948" s="31">
        <v>-3.71709840281037</v>
      </c>
      <c r="X2948" s="31">
        <v>-2.8286113548946807</v>
      </c>
      <c r="Y2948" s="31">
        <v>-1.9134696955415214</v>
      </c>
      <c r="Z2948" s="31">
        <v>-0.970873786407767</v>
      </c>
    </row>
    <row r="2949" spans="2:26" x14ac:dyDescent="0.2">
      <c r="B2949">
        <v>2833</v>
      </c>
      <c r="C2949" s="31">
        <v>34.330889315489991</v>
      </c>
      <c r="D2949" s="31">
        <v>85.092945586763506</v>
      </c>
      <c r="E2949" s="31">
        <v>174.27750868756496</v>
      </c>
      <c r="F2949" s="31">
        <v>-15.415024136364567</v>
      </c>
      <c r="G2949" s="31">
        <v>-14.877474860455504</v>
      </c>
      <c r="H2949" s="31">
        <v>67.220104223571681</v>
      </c>
      <c r="I2949" s="31">
        <v>-13.753513079457244</v>
      </c>
      <c r="J2949" s="31">
        <v>76.835782661027324</v>
      </c>
      <c r="K2949" s="31">
        <v>-12.561102025996192</v>
      </c>
      <c r="L2949" s="31">
        <v>-11.937935086776077</v>
      </c>
      <c r="M2949" s="31">
        <v>-11.296073139379359</v>
      </c>
      <c r="N2949" s="31">
        <v>-10.634955333560741</v>
      </c>
      <c r="O2949" s="31">
        <v>-9.9540039935675644</v>
      </c>
      <c r="P2949" s="31">
        <v>-9.2526241133745923</v>
      </c>
      <c r="Q2949" s="31">
        <v>-8.53020283677583</v>
      </c>
      <c r="R2949" s="31">
        <v>111.15110821786459</v>
      </c>
      <c r="S2949" s="31">
        <v>-7.0196921895354771</v>
      </c>
      <c r="T2949" s="31">
        <v>-6.2302829552215417</v>
      </c>
      <c r="U2949" s="31">
        <v>-5.4171914438781874</v>
      </c>
      <c r="V2949" s="31">
        <v>-4.5797071871945336</v>
      </c>
      <c r="W2949" s="31">
        <v>-3.71709840281037</v>
      </c>
      <c r="X2949" s="31">
        <v>73.944565227701631</v>
      </c>
      <c r="Y2949" s="31">
        <v>-1.9134696955415214</v>
      </c>
      <c r="Z2949" s="31">
        <v>-0.970873786407767</v>
      </c>
    </row>
    <row r="2950" spans="2:26" x14ac:dyDescent="0.2">
      <c r="B2950">
        <v>2834</v>
      </c>
      <c r="C2950" s="31">
        <v>-16.935542122016354</v>
      </c>
      <c r="D2950" s="31">
        <v>69.346000552239602</v>
      </c>
      <c r="E2950" s="31">
        <v>19.50339081371374</v>
      </c>
      <c r="F2950" s="31">
        <v>-15.415024136364567</v>
      </c>
      <c r="G2950" s="31">
        <v>-14.877474860455504</v>
      </c>
      <c r="H2950" s="31">
        <v>-14.323799106269169</v>
      </c>
      <c r="I2950" s="31">
        <v>87.229928205128203</v>
      </c>
      <c r="J2950" s="31">
        <v>-13.166118471840962</v>
      </c>
      <c r="K2950" s="31">
        <v>-12.561102025996192</v>
      </c>
      <c r="L2950" s="31">
        <v>32.791237325342891</v>
      </c>
      <c r="M2950" s="31">
        <v>-11.296073139379359</v>
      </c>
      <c r="N2950" s="31">
        <v>33.372192641085682</v>
      </c>
      <c r="O2950" s="31">
        <v>-9.9540039935675644</v>
      </c>
      <c r="P2950" s="31">
        <v>-9.2526241133745923</v>
      </c>
      <c r="Q2950" s="31">
        <v>-8.53020283677583</v>
      </c>
      <c r="R2950" s="31">
        <v>-7.7861089218791051</v>
      </c>
      <c r="S2950" s="31">
        <v>-7.0196921895354771</v>
      </c>
      <c r="T2950" s="31">
        <v>-6.2302829552215417</v>
      </c>
      <c r="U2950" s="31">
        <v>-5.4171914438781874</v>
      </c>
      <c r="V2950" s="31">
        <v>-4.5797071871945336</v>
      </c>
      <c r="W2950" s="31">
        <v>-3.71709840281037</v>
      </c>
      <c r="X2950" s="31">
        <v>-2.8286113548946807</v>
      </c>
      <c r="Y2950" s="31">
        <v>-1.9134696955415214</v>
      </c>
      <c r="Z2950" s="31">
        <v>-0.970873786407767</v>
      </c>
    </row>
    <row r="2951" spans="2:26" x14ac:dyDescent="0.2">
      <c r="B2951">
        <v>2835</v>
      </c>
      <c r="C2951" s="31">
        <v>-16.935542122016354</v>
      </c>
      <c r="D2951" s="31">
        <v>-16.443608385676846</v>
      </c>
      <c r="E2951" s="31">
        <v>-15.936916637247149</v>
      </c>
      <c r="F2951" s="31">
        <v>-15.415024136364567</v>
      </c>
      <c r="G2951" s="31">
        <v>-14.877474860455504</v>
      </c>
      <c r="H2951" s="31">
        <v>-14.323799106269169</v>
      </c>
      <c r="I2951" s="31">
        <v>-13.753513079457244</v>
      </c>
      <c r="J2951" s="31">
        <v>-13.166118471840962</v>
      </c>
      <c r="K2951" s="31">
        <v>25.404248840182859</v>
      </c>
      <c r="L2951" s="31">
        <v>62.920375109699769</v>
      </c>
      <c r="M2951" s="31">
        <v>-11.296073139379359</v>
      </c>
      <c r="N2951" s="31">
        <v>-10.634955333560741</v>
      </c>
      <c r="O2951" s="31">
        <v>302.55010282573858</v>
      </c>
      <c r="P2951" s="31">
        <v>-9.2526241133745923</v>
      </c>
      <c r="Q2951" s="31">
        <v>-8.53020283677583</v>
      </c>
      <c r="R2951" s="31">
        <v>-7.7861089218791051</v>
      </c>
      <c r="S2951" s="31">
        <v>-7.0196921895354771</v>
      </c>
      <c r="T2951" s="31">
        <v>-6.2302829552215417</v>
      </c>
      <c r="U2951" s="31">
        <v>-5.4171914438781874</v>
      </c>
      <c r="V2951" s="31">
        <v>-4.5797071871945336</v>
      </c>
      <c r="W2951" s="31">
        <v>-3.71709840281037</v>
      </c>
      <c r="X2951" s="31">
        <v>-2.8286113548946807</v>
      </c>
      <c r="Y2951" s="31">
        <v>-1.9134696955415214</v>
      </c>
      <c r="Z2951" s="31">
        <v>-0.970873786407767</v>
      </c>
    </row>
    <row r="2952" spans="2:26" x14ac:dyDescent="0.2">
      <c r="B2952">
        <v>2836</v>
      </c>
      <c r="C2952" s="31">
        <v>2.3655236196414706</v>
      </c>
      <c r="D2952" s="31">
        <v>-16.443608385676846</v>
      </c>
      <c r="E2952" s="31">
        <v>-15.936916637247149</v>
      </c>
      <c r="F2952" s="31">
        <v>-15.415024136364567</v>
      </c>
      <c r="G2952" s="31">
        <v>34.762380828387975</v>
      </c>
      <c r="H2952" s="31">
        <v>-14.323799106269169</v>
      </c>
      <c r="I2952" s="31">
        <v>-13.753513079457244</v>
      </c>
      <c r="J2952" s="31">
        <v>-13.166118471840962</v>
      </c>
      <c r="K2952" s="31">
        <v>-12.561102025996192</v>
      </c>
      <c r="L2952" s="31">
        <v>-11.937935086776077</v>
      </c>
      <c r="M2952" s="31">
        <v>-11.296073139379359</v>
      </c>
      <c r="N2952" s="31">
        <v>48.847210170227179</v>
      </c>
      <c r="O2952" s="31">
        <v>-9.9540039935675644</v>
      </c>
      <c r="P2952" s="31">
        <v>-9.2526241133745923</v>
      </c>
      <c r="Q2952" s="31">
        <v>-8.53020283677583</v>
      </c>
      <c r="R2952" s="31">
        <v>-7.7861089218791051</v>
      </c>
      <c r="S2952" s="31">
        <v>-7.0196921895354771</v>
      </c>
      <c r="T2952" s="31">
        <v>-6.2302829552215417</v>
      </c>
      <c r="U2952" s="31">
        <v>-5.4171914438781874</v>
      </c>
      <c r="V2952" s="31">
        <v>-4.5797071871945336</v>
      </c>
      <c r="W2952" s="31">
        <v>-3.71709840281037</v>
      </c>
      <c r="X2952" s="31">
        <v>-2.8286113548946807</v>
      </c>
      <c r="Y2952" s="31">
        <v>-1.9134696955415214</v>
      </c>
      <c r="Z2952" s="31">
        <v>-0.970873786407767</v>
      </c>
    </row>
    <row r="2953" spans="2:26" x14ac:dyDescent="0.2">
      <c r="B2953">
        <v>2837</v>
      </c>
      <c r="C2953" s="31">
        <v>-16.935542122016354</v>
      </c>
      <c r="D2953" s="31">
        <v>-16.443608385676846</v>
      </c>
      <c r="E2953" s="31">
        <v>-15.936916637247149</v>
      </c>
      <c r="F2953" s="31">
        <v>-15.415024136364567</v>
      </c>
      <c r="G2953" s="31">
        <v>-14.877474860455504</v>
      </c>
      <c r="H2953" s="31">
        <v>-14.323799106269169</v>
      </c>
      <c r="I2953" s="31">
        <v>-13.753513079457244</v>
      </c>
      <c r="J2953" s="31">
        <v>-13.166118471840962</v>
      </c>
      <c r="K2953" s="31">
        <v>92.513212313702155</v>
      </c>
      <c r="L2953" s="31">
        <v>45.960007177147858</v>
      </c>
      <c r="M2953" s="31">
        <v>-11.296073139379359</v>
      </c>
      <c r="N2953" s="31">
        <v>-10.634955333560741</v>
      </c>
      <c r="O2953" s="31">
        <v>-9.9540039935675644</v>
      </c>
      <c r="P2953" s="31">
        <v>-9.2526241133745923</v>
      </c>
      <c r="Q2953" s="31">
        <v>80.578074427901839</v>
      </c>
      <c r="R2953" s="31">
        <v>-7.7861089218791051</v>
      </c>
      <c r="S2953" s="31">
        <v>-7.0196921895354771</v>
      </c>
      <c r="T2953" s="31">
        <v>-6.2302829552215417</v>
      </c>
      <c r="U2953" s="31">
        <v>-5.4171914438781874</v>
      </c>
      <c r="V2953" s="31">
        <v>-4.5797071871945336</v>
      </c>
      <c r="W2953" s="31">
        <v>-3.71709840281037</v>
      </c>
      <c r="X2953" s="31">
        <v>-2.8286113548946807</v>
      </c>
      <c r="Y2953" s="31">
        <v>-1.9134696955415214</v>
      </c>
      <c r="Z2953" s="31">
        <v>-0.970873786407767</v>
      </c>
    </row>
    <row r="2954" spans="2:26" x14ac:dyDescent="0.2">
      <c r="B2954">
        <v>2838</v>
      </c>
      <c r="C2954" s="31">
        <v>-16.935542122016354</v>
      </c>
      <c r="D2954" s="31">
        <v>-16.443608385676846</v>
      </c>
      <c r="E2954" s="31">
        <v>98.404005999928174</v>
      </c>
      <c r="F2954" s="31">
        <v>-15.415024136364567</v>
      </c>
      <c r="G2954" s="31">
        <v>-14.877474860455504</v>
      </c>
      <c r="H2954" s="31">
        <v>-14.323799106269169</v>
      </c>
      <c r="I2954" s="31">
        <v>49.745315176915291</v>
      </c>
      <c r="J2954" s="31">
        <v>32.27619882269574</v>
      </c>
      <c r="K2954" s="31">
        <v>-12.561102025996192</v>
      </c>
      <c r="L2954" s="31">
        <v>-11.937935086776077</v>
      </c>
      <c r="M2954" s="31">
        <v>44.995634199623751</v>
      </c>
      <c r="N2954" s="31">
        <v>-10.634955333560741</v>
      </c>
      <c r="O2954" s="31">
        <v>-9.9540039935675644</v>
      </c>
      <c r="P2954" s="31">
        <v>-9.2526241133745923</v>
      </c>
      <c r="Q2954" s="31">
        <v>-8.53020283677583</v>
      </c>
      <c r="R2954" s="31">
        <v>-7.7861089218791051</v>
      </c>
      <c r="S2954" s="31">
        <v>-7.0196921895354771</v>
      </c>
      <c r="T2954" s="31">
        <v>-6.2302829552215417</v>
      </c>
      <c r="U2954" s="31">
        <v>-5.4171914438781874</v>
      </c>
      <c r="V2954" s="31">
        <v>-4.5797071871945336</v>
      </c>
      <c r="W2954" s="31">
        <v>-3.71709840281037</v>
      </c>
      <c r="X2954" s="31">
        <v>-2.8286113548946807</v>
      </c>
      <c r="Y2954" s="31">
        <v>-1.9134696955415214</v>
      </c>
      <c r="Z2954" s="31">
        <v>-0.970873786407767</v>
      </c>
    </row>
    <row r="2955" spans="2:26" x14ac:dyDescent="0.2">
      <c r="B2955">
        <v>2839</v>
      </c>
      <c r="C2955" s="31">
        <v>-16.935542122016354</v>
      </c>
      <c r="D2955" s="31">
        <v>-16.443608385676846</v>
      </c>
      <c r="E2955" s="31">
        <v>30.051183504278033</v>
      </c>
      <c r="F2955" s="31">
        <v>122.13504567410357</v>
      </c>
      <c r="G2955" s="31">
        <v>-14.877474860455504</v>
      </c>
      <c r="H2955" s="31">
        <v>-14.323799106269169</v>
      </c>
      <c r="I2955" s="31">
        <v>-13.753513079457244</v>
      </c>
      <c r="J2955" s="31">
        <v>54.384578136929107</v>
      </c>
      <c r="K2955" s="31">
        <v>29.063055857781027</v>
      </c>
      <c r="L2955" s="31">
        <v>-11.937935086776077</v>
      </c>
      <c r="M2955" s="31">
        <v>-11.296073139379359</v>
      </c>
      <c r="N2955" s="31">
        <v>-10.634955333560741</v>
      </c>
      <c r="O2955" s="31">
        <v>-9.9540039935675644</v>
      </c>
      <c r="P2955" s="31">
        <v>-9.2526241133745923</v>
      </c>
      <c r="Q2955" s="31">
        <v>-8.53020283677583</v>
      </c>
      <c r="R2955" s="31">
        <v>-7.7861089218791051</v>
      </c>
      <c r="S2955" s="31">
        <v>-7.0196921895354771</v>
      </c>
      <c r="T2955" s="31">
        <v>38.103840575905735</v>
      </c>
      <c r="U2955" s="31">
        <v>-5.4171914438781874</v>
      </c>
      <c r="V2955" s="31">
        <v>-4.5797071871945336</v>
      </c>
      <c r="W2955" s="31">
        <v>87.396134455009971</v>
      </c>
      <c r="X2955" s="31">
        <v>-2.8286113548946807</v>
      </c>
      <c r="Y2955" s="31">
        <v>-1.9134696955415214</v>
      </c>
      <c r="Z2955" s="31">
        <v>-0.970873786407767</v>
      </c>
    </row>
    <row r="2956" spans="2:26" x14ac:dyDescent="0.2">
      <c r="B2956">
        <v>2840</v>
      </c>
      <c r="C2956" s="31">
        <v>-16.935542122016354</v>
      </c>
      <c r="D2956" s="31">
        <v>-16.443608385676846</v>
      </c>
      <c r="E2956" s="31">
        <v>39.531060825914892</v>
      </c>
      <c r="F2956" s="31">
        <v>-15.415024136364567</v>
      </c>
      <c r="G2956" s="31">
        <v>-14.877474860455504</v>
      </c>
      <c r="H2956" s="31">
        <v>13.876714377576038</v>
      </c>
      <c r="I2956" s="31">
        <v>64.345245677406822</v>
      </c>
      <c r="J2956" s="31">
        <v>-13.166118471840962</v>
      </c>
      <c r="K2956" s="31">
        <v>-12.561102025996192</v>
      </c>
      <c r="L2956" s="31">
        <v>-11.937935086776077</v>
      </c>
      <c r="M2956" s="31">
        <v>-11.296073139379359</v>
      </c>
      <c r="N2956" s="31">
        <v>-10.634955333560741</v>
      </c>
      <c r="O2956" s="31">
        <v>-9.9540039935675644</v>
      </c>
      <c r="P2956" s="31">
        <v>-9.2526241133745923</v>
      </c>
      <c r="Q2956" s="31">
        <v>-8.53020283677583</v>
      </c>
      <c r="R2956" s="31">
        <v>-7.7861089218791051</v>
      </c>
      <c r="S2956" s="31">
        <v>-7.0196921895354771</v>
      </c>
      <c r="T2956" s="31">
        <v>-6.2302829552215417</v>
      </c>
      <c r="U2956" s="31">
        <v>-5.4171914438781874</v>
      </c>
      <c r="V2956" s="31">
        <v>-4.5797071871945336</v>
      </c>
      <c r="W2956" s="31">
        <v>-3.71709840281037</v>
      </c>
      <c r="X2956" s="31">
        <v>-2.8286113548946807</v>
      </c>
      <c r="Y2956" s="31">
        <v>-1.9134696955415214</v>
      </c>
      <c r="Z2956" s="31">
        <v>-0.970873786407767</v>
      </c>
    </row>
    <row r="2957" spans="2:26" x14ac:dyDescent="0.2">
      <c r="B2957">
        <v>2841</v>
      </c>
      <c r="C2957" s="31">
        <v>-16.935542122016354</v>
      </c>
      <c r="D2957" s="31">
        <v>49.751526572572722</v>
      </c>
      <c r="E2957" s="31">
        <v>-15.936916637247149</v>
      </c>
      <c r="F2957" s="31">
        <v>-15.415024136364567</v>
      </c>
      <c r="G2957" s="31">
        <v>-14.877474860455504</v>
      </c>
      <c r="H2957" s="31">
        <v>-14.323799106269169</v>
      </c>
      <c r="I2957" s="31">
        <v>18.325266066879504</v>
      </c>
      <c r="J2957" s="31">
        <v>-13.166118471840962</v>
      </c>
      <c r="K2957" s="31">
        <v>15.619323387446475</v>
      </c>
      <c r="L2957" s="31">
        <v>-11.937935086776077</v>
      </c>
      <c r="M2957" s="31">
        <v>-11.296073139379359</v>
      </c>
      <c r="N2957" s="31">
        <v>40.746122908477993</v>
      </c>
      <c r="O2957" s="31">
        <v>-9.9540039935675644</v>
      </c>
      <c r="P2957" s="31">
        <v>-9.2526241133745923</v>
      </c>
      <c r="Q2957" s="31">
        <v>-8.53020283677583</v>
      </c>
      <c r="R2957" s="31">
        <v>-7.7861089218791051</v>
      </c>
      <c r="S2957" s="31">
        <v>-7.0196921895354771</v>
      </c>
      <c r="T2957" s="31">
        <v>-6.2302829552215417</v>
      </c>
      <c r="U2957" s="31">
        <v>-5.4171914438781874</v>
      </c>
      <c r="V2957" s="31">
        <v>24.640972076998025</v>
      </c>
      <c r="W2957" s="31">
        <v>-3.71709840281037</v>
      </c>
      <c r="X2957" s="31">
        <v>-2.8286113548946807</v>
      </c>
      <c r="Y2957" s="31">
        <v>-1.9134696955415214</v>
      </c>
      <c r="Z2957" s="31">
        <v>-0.970873786407767</v>
      </c>
    </row>
    <row r="2958" spans="2:26" x14ac:dyDescent="0.2">
      <c r="B2958">
        <v>2842</v>
      </c>
      <c r="C2958" s="31">
        <v>-16.935542122016354</v>
      </c>
      <c r="D2958" s="31">
        <v>64.744028416381838</v>
      </c>
      <c r="E2958" s="31">
        <v>-15.936916637247149</v>
      </c>
      <c r="F2958" s="31">
        <v>19.175068020203238</v>
      </c>
      <c r="G2958" s="31">
        <v>-14.877474860455504</v>
      </c>
      <c r="H2958" s="31">
        <v>-14.323799106269169</v>
      </c>
      <c r="I2958" s="31">
        <v>-13.753513079457244</v>
      </c>
      <c r="J2958" s="31">
        <v>-13.166118471840962</v>
      </c>
      <c r="K2958" s="31">
        <v>118.58488565861428</v>
      </c>
      <c r="L2958" s="31">
        <v>-11.937935086776077</v>
      </c>
      <c r="M2958" s="31">
        <v>-11.296073139379359</v>
      </c>
      <c r="N2958" s="31">
        <v>-10.634955333560741</v>
      </c>
      <c r="O2958" s="31">
        <v>-9.9540039935675644</v>
      </c>
      <c r="P2958" s="31">
        <v>-9.2526241133745923</v>
      </c>
      <c r="Q2958" s="31">
        <v>-8.53020283677583</v>
      </c>
      <c r="R2958" s="31">
        <v>-7.7861089218791051</v>
      </c>
      <c r="S2958" s="31">
        <v>-7.0196921895354771</v>
      </c>
      <c r="T2958" s="31">
        <v>-6.2302829552215417</v>
      </c>
      <c r="U2958" s="31">
        <v>-5.4171914438781874</v>
      </c>
      <c r="V2958" s="31">
        <v>-4.5797071871945336</v>
      </c>
      <c r="W2958" s="31">
        <v>-3.71709840281037</v>
      </c>
      <c r="X2958" s="31">
        <v>-2.8286113548946807</v>
      </c>
      <c r="Y2958" s="31">
        <v>-1.9134696955415214</v>
      </c>
      <c r="Z2958" s="31">
        <v>-0.970873786407767</v>
      </c>
    </row>
    <row r="2959" spans="2:26" x14ac:dyDescent="0.2">
      <c r="B2959">
        <v>2843</v>
      </c>
      <c r="C2959" s="31">
        <v>105.0814452069105</v>
      </c>
      <c r="D2959" s="31">
        <v>-16.443608385676846</v>
      </c>
      <c r="E2959" s="31">
        <v>-15.936916637247149</v>
      </c>
      <c r="F2959" s="31">
        <v>-15.415024136364567</v>
      </c>
      <c r="G2959" s="31">
        <v>-14.877474860455504</v>
      </c>
      <c r="H2959" s="31">
        <v>-14.323799106269169</v>
      </c>
      <c r="I2959" s="31">
        <v>-13.753513079457244</v>
      </c>
      <c r="J2959" s="31">
        <v>-13.166118471840962</v>
      </c>
      <c r="K2959" s="31">
        <v>-12.561102025996192</v>
      </c>
      <c r="L2959" s="31">
        <v>88.671278396272697</v>
      </c>
      <c r="M2959" s="31">
        <v>-11.296073139379359</v>
      </c>
      <c r="N2959" s="31">
        <v>-10.634955333560741</v>
      </c>
      <c r="O2959" s="31">
        <v>-9.9540039935675644</v>
      </c>
      <c r="P2959" s="31">
        <v>-9.2526241133745923</v>
      </c>
      <c r="Q2959" s="31">
        <v>-8.53020283677583</v>
      </c>
      <c r="R2959" s="31">
        <v>-7.7861089218791051</v>
      </c>
      <c r="S2959" s="31">
        <v>-7.0196921895354771</v>
      </c>
      <c r="T2959" s="31">
        <v>-6.2302829552215417</v>
      </c>
      <c r="U2959" s="31">
        <v>-5.4171914438781874</v>
      </c>
      <c r="V2959" s="31">
        <v>-4.5797071871945336</v>
      </c>
      <c r="W2959" s="31">
        <v>-3.71709840281037</v>
      </c>
      <c r="X2959" s="31">
        <v>-2.8286113548946807</v>
      </c>
      <c r="Y2959" s="31">
        <v>-1.9134696955415214</v>
      </c>
      <c r="Z2959" s="31">
        <v>-0.970873786407767</v>
      </c>
    </row>
    <row r="2960" spans="2:26" x14ac:dyDescent="0.2">
      <c r="B2960">
        <v>2844</v>
      </c>
      <c r="C2960" s="31">
        <v>-16.935542122016354</v>
      </c>
      <c r="D2960" s="31">
        <v>88.667245619828151</v>
      </c>
      <c r="E2960" s="31">
        <v>-15.936916637247149</v>
      </c>
      <c r="F2960" s="31">
        <v>207.46614305254695</v>
      </c>
      <c r="G2960" s="31">
        <v>84.888541995468032</v>
      </c>
      <c r="H2960" s="31">
        <v>-14.323799106269169</v>
      </c>
      <c r="I2960" s="31">
        <v>-13.753513079457244</v>
      </c>
      <c r="J2960" s="31">
        <v>-13.166118471840962</v>
      </c>
      <c r="K2960" s="31">
        <v>-12.561102025996192</v>
      </c>
      <c r="L2960" s="31">
        <v>-11.937935086776077</v>
      </c>
      <c r="M2960" s="31">
        <v>24.292128151506986</v>
      </c>
      <c r="N2960" s="31">
        <v>-10.634955333560741</v>
      </c>
      <c r="O2960" s="31">
        <v>-9.9540039935675644</v>
      </c>
      <c r="P2960" s="31">
        <v>-9.2526241133745923</v>
      </c>
      <c r="Q2960" s="31">
        <v>-8.53020283677583</v>
      </c>
      <c r="R2960" s="31">
        <v>-7.7861089218791051</v>
      </c>
      <c r="S2960" s="31">
        <v>-7.0196921895354771</v>
      </c>
      <c r="T2960" s="31">
        <v>-6.2302829552215417</v>
      </c>
      <c r="U2960" s="31">
        <v>-5.4171914438781874</v>
      </c>
      <c r="V2960" s="31">
        <v>-4.5797071871945336</v>
      </c>
      <c r="W2960" s="31">
        <v>-3.71709840281037</v>
      </c>
      <c r="X2960" s="31">
        <v>-2.8286113548946807</v>
      </c>
      <c r="Y2960" s="31">
        <v>-1.9134696955415214</v>
      </c>
      <c r="Z2960" s="31">
        <v>-0.970873786407767</v>
      </c>
    </row>
    <row r="2961" spans="2:26" x14ac:dyDescent="0.2">
      <c r="B2961">
        <v>2845</v>
      </c>
      <c r="C2961" s="31">
        <v>24.379527184677958</v>
      </c>
      <c r="D2961" s="31">
        <v>-16.443608385676846</v>
      </c>
      <c r="E2961" s="31">
        <v>-15.936916637247149</v>
      </c>
      <c r="F2961" s="31">
        <v>191.12798163253385</v>
      </c>
      <c r="G2961" s="31">
        <v>29.244792653792551</v>
      </c>
      <c r="H2961" s="31">
        <v>-14.323799106269169</v>
      </c>
      <c r="I2961" s="31">
        <v>-13.753513079457244</v>
      </c>
      <c r="J2961" s="31">
        <v>-13.166118471840962</v>
      </c>
      <c r="K2961" s="31">
        <v>-12.561102025996192</v>
      </c>
      <c r="L2961" s="31">
        <v>-11.937935086776077</v>
      </c>
      <c r="M2961" s="31">
        <v>-11.296073139379359</v>
      </c>
      <c r="N2961" s="31">
        <v>161.23543461343186</v>
      </c>
      <c r="O2961" s="31">
        <v>-9.9540039935675644</v>
      </c>
      <c r="P2961" s="31">
        <v>-9.2526241133745923</v>
      </c>
      <c r="Q2961" s="31">
        <v>-8.53020283677583</v>
      </c>
      <c r="R2961" s="31">
        <v>-7.7861089218791051</v>
      </c>
      <c r="S2961" s="31">
        <v>-7.0196921895354771</v>
      </c>
      <c r="T2961" s="31">
        <v>-6.2302829552215417</v>
      </c>
      <c r="U2961" s="31">
        <v>-5.4171914438781874</v>
      </c>
      <c r="V2961" s="31">
        <v>-4.5797071871945336</v>
      </c>
      <c r="W2961" s="31">
        <v>-3.71709840281037</v>
      </c>
      <c r="X2961" s="31">
        <v>-2.8286113548946807</v>
      </c>
      <c r="Y2961" s="31">
        <v>-1.9134696955415214</v>
      </c>
      <c r="Z2961" s="31">
        <v>-0.970873786407767</v>
      </c>
    </row>
    <row r="2962" spans="2:26" x14ac:dyDescent="0.2">
      <c r="B2962">
        <v>2846</v>
      </c>
      <c r="C2962" s="31">
        <v>-16.935542122016354</v>
      </c>
      <c r="D2962" s="31">
        <v>-16.443608385676846</v>
      </c>
      <c r="E2962" s="31">
        <v>-15.936916637247149</v>
      </c>
      <c r="F2962" s="31">
        <v>-15.415024136364567</v>
      </c>
      <c r="G2962" s="31">
        <v>-14.877474860455504</v>
      </c>
      <c r="H2962" s="31">
        <v>-14.323799106269169</v>
      </c>
      <c r="I2962" s="31">
        <v>-13.753513079457244</v>
      </c>
      <c r="J2962" s="31">
        <v>-13.166118471840962</v>
      </c>
      <c r="K2962" s="31">
        <v>-12.561102025996192</v>
      </c>
      <c r="L2962" s="31">
        <v>198.91819316708293</v>
      </c>
      <c r="M2962" s="31">
        <v>68.824266616207325</v>
      </c>
      <c r="N2962" s="31">
        <v>-10.634955333560741</v>
      </c>
      <c r="O2962" s="31">
        <v>64.967957929416485</v>
      </c>
      <c r="P2962" s="31">
        <v>-9.2526241133745923</v>
      </c>
      <c r="Q2962" s="31">
        <v>-8.53020283677583</v>
      </c>
      <c r="R2962" s="31">
        <v>-7.7861089218791051</v>
      </c>
      <c r="S2962" s="31">
        <v>-7.0196921895354771</v>
      </c>
      <c r="T2962" s="31">
        <v>81.402353347903684</v>
      </c>
      <c r="U2962" s="31">
        <v>-5.4171914438781874</v>
      </c>
      <c r="V2962" s="31">
        <v>-4.5797071871945336</v>
      </c>
      <c r="W2962" s="31">
        <v>-3.71709840281037</v>
      </c>
      <c r="X2962" s="31">
        <v>-2.8286113548946807</v>
      </c>
      <c r="Y2962" s="31">
        <v>-1.9134696955415214</v>
      </c>
      <c r="Z2962" s="31">
        <v>-0.970873786407767</v>
      </c>
    </row>
    <row r="2963" spans="2:26" x14ac:dyDescent="0.2">
      <c r="B2963">
        <v>2847</v>
      </c>
      <c r="C2963" s="31">
        <v>-16.935542122016354</v>
      </c>
      <c r="D2963" s="31">
        <v>-16.443608385676846</v>
      </c>
      <c r="E2963" s="31">
        <v>-15.936916637247149</v>
      </c>
      <c r="F2963" s="31">
        <v>157.67668976050169</v>
      </c>
      <c r="G2963" s="31">
        <v>-14.877474860455504</v>
      </c>
      <c r="H2963" s="31">
        <v>-14.323799106269169</v>
      </c>
      <c r="I2963" s="31">
        <v>-13.753513079457244</v>
      </c>
      <c r="J2963" s="31">
        <v>31.224504273514903</v>
      </c>
      <c r="K2963" s="31">
        <v>-12.561102025996192</v>
      </c>
      <c r="L2963" s="31">
        <v>-11.937935086776077</v>
      </c>
      <c r="M2963" s="31">
        <v>-11.296073139379359</v>
      </c>
      <c r="N2963" s="31">
        <v>56.664592992860747</v>
      </c>
      <c r="O2963" s="31">
        <v>-9.9540039935675644</v>
      </c>
      <c r="P2963" s="31">
        <v>108.02384758580918</v>
      </c>
      <c r="Q2963" s="31">
        <v>-8.53020283677583</v>
      </c>
      <c r="R2963" s="31">
        <v>-7.7861089218791051</v>
      </c>
      <c r="S2963" s="31">
        <v>-7.0196921895354771</v>
      </c>
      <c r="T2963" s="31">
        <v>148.19283239721571</v>
      </c>
      <c r="U2963" s="31">
        <v>-5.4171914438781874</v>
      </c>
      <c r="V2963" s="31">
        <v>-4.5797071871945336</v>
      </c>
      <c r="W2963" s="31">
        <v>-3.71709840281037</v>
      </c>
      <c r="X2963" s="31">
        <v>-2.8286113548946807</v>
      </c>
      <c r="Y2963" s="31">
        <v>-1.9134696955415214</v>
      </c>
      <c r="Z2963" s="31">
        <v>-0.970873786407767</v>
      </c>
    </row>
    <row r="2964" spans="2:26" x14ac:dyDescent="0.2">
      <c r="B2964">
        <v>2848</v>
      </c>
      <c r="C2964" s="31">
        <v>-16.935542122016354</v>
      </c>
      <c r="D2964" s="31">
        <v>-16.443608385676846</v>
      </c>
      <c r="E2964" s="31">
        <v>-15.936916637247149</v>
      </c>
      <c r="F2964" s="31">
        <v>-15.415024136364567</v>
      </c>
      <c r="G2964" s="31">
        <v>-14.877474860455504</v>
      </c>
      <c r="H2964" s="31">
        <v>-14.323799106269169</v>
      </c>
      <c r="I2964" s="31">
        <v>-13.753513079457244</v>
      </c>
      <c r="J2964" s="31">
        <v>-13.166118471840962</v>
      </c>
      <c r="K2964" s="31">
        <v>-12.561102025996192</v>
      </c>
      <c r="L2964" s="31">
        <v>244.00586148266555</v>
      </c>
      <c r="M2964" s="31">
        <v>-11.296073139379359</v>
      </c>
      <c r="N2964" s="31">
        <v>-10.634955333560741</v>
      </c>
      <c r="O2964" s="31">
        <v>-9.9540039935675644</v>
      </c>
      <c r="P2964" s="31">
        <v>-9.2526241133745923</v>
      </c>
      <c r="Q2964" s="31">
        <v>-8.53020283677583</v>
      </c>
      <c r="R2964" s="31">
        <v>-7.7861089218791051</v>
      </c>
      <c r="S2964" s="31">
        <v>-7.0196921895354771</v>
      </c>
      <c r="T2964" s="31">
        <v>-6.2302829552215417</v>
      </c>
      <c r="U2964" s="31">
        <v>-5.4171914438781874</v>
      </c>
      <c r="V2964" s="31">
        <v>-4.5797071871945336</v>
      </c>
      <c r="W2964" s="31">
        <v>-3.71709840281037</v>
      </c>
      <c r="X2964" s="31">
        <v>-2.8286113548946807</v>
      </c>
      <c r="Y2964" s="31">
        <v>-1.9134696955415214</v>
      </c>
      <c r="Z2964" s="31">
        <v>-0.970873786407767</v>
      </c>
    </row>
    <row r="2965" spans="2:26" x14ac:dyDescent="0.2">
      <c r="B2965">
        <v>2849</v>
      </c>
      <c r="C2965" s="31">
        <v>28.165502520806676</v>
      </c>
      <c r="D2965" s="31">
        <v>-16.443608385676846</v>
      </c>
      <c r="E2965" s="31">
        <v>-15.936916637247149</v>
      </c>
      <c r="F2965" s="31">
        <v>-15.415024136364567</v>
      </c>
      <c r="G2965" s="31">
        <v>87.70281527490971</v>
      </c>
      <c r="H2965" s="31">
        <v>-14.323799106269169</v>
      </c>
      <c r="I2965" s="31">
        <v>30.535788735034838</v>
      </c>
      <c r="J2965" s="31">
        <v>-13.166118471840962</v>
      </c>
      <c r="K2965" s="31">
        <v>-12.561102025996192</v>
      </c>
      <c r="L2965" s="31">
        <v>-11.937935086776077</v>
      </c>
      <c r="M2965" s="31">
        <v>-11.296073139379359</v>
      </c>
      <c r="N2965" s="31">
        <v>-10.634955333560741</v>
      </c>
      <c r="O2965" s="31">
        <v>35.133638178138582</v>
      </c>
      <c r="P2965" s="31">
        <v>-9.2526241133745923</v>
      </c>
      <c r="Q2965" s="31">
        <v>-8.53020283677583</v>
      </c>
      <c r="R2965" s="31">
        <v>-7.7861089218791051</v>
      </c>
      <c r="S2965" s="31">
        <v>-7.0196921895354771</v>
      </c>
      <c r="T2965" s="31">
        <v>-6.2302829552215417</v>
      </c>
      <c r="U2965" s="31">
        <v>-5.4171914438781874</v>
      </c>
      <c r="V2965" s="31">
        <v>-4.5797071871945336</v>
      </c>
      <c r="W2965" s="31">
        <v>-3.71709840281037</v>
      </c>
      <c r="X2965" s="31">
        <v>-2.8286113548946807</v>
      </c>
      <c r="Y2965" s="31">
        <v>-1.9134696955415214</v>
      </c>
      <c r="Z2965" s="31">
        <v>-0.970873786407767</v>
      </c>
    </row>
    <row r="2966" spans="2:26" x14ac:dyDescent="0.2">
      <c r="B2966">
        <v>2850</v>
      </c>
      <c r="C2966" s="31">
        <v>85.173407834174824</v>
      </c>
      <c r="D2966" s="31">
        <v>-16.443608385676846</v>
      </c>
      <c r="E2966" s="31">
        <v>-15.936916637247149</v>
      </c>
      <c r="F2966" s="31">
        <v>55.862484577764612</v>
      </c>
      <c r="G2966" s="31">
        <v>-14.877474860455504</v>
      </c>
      <c r="H2966" s="31">
        <v>-14.323799106269169</v>
      </c>
      <c r="I2966" s="31">
        <v>8.6416834547768904</v>
      </c>
      <c r="J2966" s="31">
        <v>-13.166118471840962</v>
      </c>
      <c r="K2966" s="31">
        <v>104.44767979500415</v>
      </c>
      <c r="L2966" s="31">
        <v>-11.937935086776077</v>
      </c>
      <c r="M2966" s="31">
        <v>-11.296073139379359</v>
      </c>
      <c r="N2966" s="31">
        <v>-10.634955333560741</v>
      </c>
      <c r="O2966" s="31">
        <v>-9.9540039935675644</v>
      </c>
      <c r="P2966" s="31">
        <v>-9.2526241133745923</v>
      </c>
      <c r="Q2966" s="31">
        <v>45.609518845416282</v>
      </c>
      <c r="R2966" s="31">
        <v>-7.7861089218791051</v>
      </c>
      <c r="S2966" s="31">
        <v>-7.0196921895354771</v>
      </c>
      <c r="T2966" s="31">
        <v>-6.2302829552215417</v>
      </c>
      <c r="U2966" s="31">
        <v>-5.4171914438781874</v>
      </c>
      <c r="V2966" s="31">
        <v>-4.5797071871945336</v>
      </c>
      <c r="W2966" s="31">
        <v>-3.71709840281037</v>
      </c>
      <c r="X2966" s="31">
        <v>-2.8286113548946807</v>
      </c>
      <c r="Y2966" s="31">
        <v>-1.9134696955415214</v>
      </c>
      <c r="Z2966" s="31">
        <v>-0.970873786407767</v>
      </c>
    </row>
    <row r="2967" spans="2:26" x14ac:dyDescent="0.2">
      <c r="B2967">
        <v>2851</v>
      </c>
      <c r="C2967" s="31">
        <v>-16.935542122016354</v>
      </c>
      <c r="D2967" s="31">
        <v>29.74302522302807</v>
      </c>
      <c r="E2967" s="31">
        <v>-15.936916637247149</v>
      </c>
      <c r="F2967" s="31">
        <v>22.558887301762425</v>
      </c>
      <c r="G2967" s="31">
        <v>-14.877474860455504</v>
      </c>
      <c r="H2967" s="31">
        <v>49.667786826422763</v>
      </c>
      <c r="I2967" s="31">
        <v>-13.753513079457244</v>
      </c>
      <c r="J2967" s="31">
        <v>-13.166118471840962</v>
      </c>
      <c r="K2967" s="31">
        <v>79.72876908609831</v>
      </c>
      <c r="L2967" s="31">
        <v>-11.937935086776077</v>
      </c>
      <c r="M2967" s="31">
        <v>-11.296073139379359</v>
      </c>
      <c r="N2967" s="31">
        <v>-10.634955333560741</v>
      </c>
      <c r="O2967" s="31">
        <v>-9.9540039935675644</v>
      </c>
      <c r="P2967" s="31">
        <v>-9.2526241133745923</v>
      </c>
      <c r="Q2967" s="31">
        <v>-8.53020283677583</v>
      </c>
      <c r="R2967" s="31">
        <v>-7.7861089218791051</v>
      </c>
      <c r="S2967" s="31">
        <v>-7.0196921895354771</v>
      </c>
      <c r="T2967" s="31">
        <v>-6.2302829552215417</v>
      </c>
      <c r="U2967" s="31">
        <v>-5.4171914438781874</v>
      </c>
      <c r="V2967" s="31">
        <v>-4.5797071871945336</v>
      </c>
      <c r="W2967" s="31">
        <v>-3.71709840281037</v>
      </c>
      <c r="X2967" s="31">
        <v>-2.8286113548946807</v>
      </c>
      <c r="Y2967" s="31">
        <v>-1.9134696955415214</v>
      </c>
      <c r="Z2967" s="31">
        <v>-0.970873786407767</v>
      </c>
    </row>
    <row r="2968" spans="2:26" x14ac:dyDescent="0.2">
      <c r="B2968">
        <v>2852</v>
      </c>
      <c r="C2968" s="31">
        <v>71.464782239592822</v>
      </c>
      <c r="D2968" s="31">
        <v>-16.443608385676846</v>
      </c>
      <c r="E2968" s="31">
        <v>76.100670406021365</v>
      </c>
      <c r="F2968" s="31">
        <v>-15.415024136364567</v>
      </c>
      <c r="G2968" s="31">
        <v>31.289916860305613</v>
      </c>
      <c r="H2968" s="31">
        <v>-14.323799106269169</v>
      </c>
      <c r="I2968" s="31">
        <v>-13.753513079457244</v>
      </c>
      <c r="J2968" s="31">
        <v>-13.166118471840962</v>
      </c>
      <c r="K2968" s="31">
        <v>-12.561102025996192</v>
      </c>
      <c r="L2968" s="31">
        <v>-11.937935086776077</v>
      </c>
      <c r="M2968" s="31">
        <v>-11.296073139379359</v>
      </c>
      <c r="N2968" s="31">
        <v>-10.634955333560741</v>
      </c>
      <c r="O2968" s="31">
        <v>-9.9540039935675644</v>
      </c>
      <c r="P2968" s="31">
        <v>-9.2526241133745923</v>
      </c>
      <c r="Q2968" s="31">
        <v>-8.53020283677583</v>
      </c>
      <c r="R2968" s="31">
        <v>-7.7861089218791051</v>
      </c>
      <c r="S2968" s="31">
        <v>-7.0196921895354771</v>
      </c>
      <c r="T2968" s="31">
        <v>-6.2302829552215417</v>
      </c>
      <c r="U2968" s="31">
        <v>-5.4171914438781874</v>
      </c>
      <c r="V2968" s="31">
        <v>-4.5797071871945336</v>
      </c>
      <c r="W2968" s="31">
        <v>-3.71709840281037</v>
      </c>
      <c r="X2968" s="31">
        <v>-2.8286113548946807</v>
      </c>
      <c r="Y2968" s="31">
        <v>-1.9134696955415214</v>
      </c>
      <c r="Z2968" s="31">
        <v>-0.970873786407767</v>
      </c>
    </row>
    <row r="2969" spans="2:26" x14ac:dyDescent="0.2">
      <c r="B2969">
        <v>2853</v>
      </c>
      <c r="C2969" s="31">
        <v>74.348576106161005</v>
      </c>
      <c r="D2969" s="31">
        <v>-16.443608385676846</v>
      </c>
      <c r="E2969" s="31">
        <v>-15.936916637247149</v>
      </c>
      <c r="F2969" s="31">
        <v>-15.415024136364567</v>
      </c>
      <c r="G2969" s="31">
        <v>18.454712934532022</v>
      </c>
      <c r="H2969" s="31">
        <v>-14.323799106269169</v>
      </c>
      <c r="I2969" s="31">
        <v>-13.753513079457244</v>
      </c>
      <c r="J2969" s="31">
        <v>-13.166118471840962</v>
      </c>
      <c r="K2969" s="31">
        <v>-12.561102025996192</v>
      </c>
      <c r="L2969" s="31">
        <v>-11.937935086776077</v>
      </c>
      <c r="M2969" s="31">
        <v>-11.296073139379359</v>
      </c>
      <c r="N2969" s="31">
        <v>-10.634955333560741</v>
      </c>
      <c r="O2969" s="31">
        <v>-9.9540039935675644</v>
      </c>
      <c r="P2969" s="31">
        <v>-9.2526241133745923</v>
      </c>
      <c r="Q2969" s="31">
        <v>-8.53020283677583</v>
      </c>
      <c r="R2969" s="31">
        <v>-7.7861089218791051</v>
      </c>
      <c r="S2969" s="31">
        <v>-7.0196921895354771</v>
      </c>
      <c r="T2969" s="31">
        <v>-6.2302829552215417</v>
      </c>
      <c r="U2969" s="31">
        <v>-5.4171914438781874</v>
      </c>
      <c r="V2969" s="31">
        <v>-4.5797071871945336</v>
      </c>
      <c r="W2969" s="31">
        <v>-3.71709840281037</v>
      </c>
      <c r="X2969" s="31">
        <v>-2.8286113548946807</v>
      </c>
      <c r="Y2969" s="31">
        <v>-1.9134696955415214</v>
      </c>
      <c r="Z2969" s="31">
        <v>-0.970873786407767</v>
      </c>
    </row>
    <row r="2970" spans="2:26" x14ac:dyDescent="0.2">
      <c r="B2970">
        <v>2854</v>
      </c>
      <c r="C2970" s="31">
        <v>-16.935542122016354</v>
      </c>
      <c r="D2970" s="31">
        <v>-16.443608385676846</v>
      </c>
      <c r="E2970" s="31">
        <v>-15.936916637247149</v>
      </c>
      <c r="F2970" s="31">
        <v>-15.415024136364567</v>
      </c>
      <c r="G2970" s="31">
        <v>-14.877474860455504</v>
      </c>
      <c r="H2970" s="31">
        <v>-14.323799106269169</v>
      </c>
      <c r="I2970" s="31">
        <v>-13.753513079457244</v>
      </c>
      <c r="J2970" s="31">
        <v>-13.166118471840962</v>
      </c>
      <c r="K2970" s="31">
        <v>-12.561102025996192</v>
      </c>
      <c r="L2970" s="31">
        <v>94.289151464789214</v>
      </c>
      <c r="M2970" s="31">
        <v>-11.296073139379359</v>
      </c>
      <c r="N2970" s="31">
        <v>-10.634955333560741</v>
      </c>
      <c r="O2970" s="31">
        <v>-9.9540039935675644</v>
      </c>
      <c r="P2970" s="31">
        <v>-9.2526241133745923</v>
      </c>
      <c r="Q2970" s="31">
        <v>-8.53020283677583</v>
      </c>
      <c r="R2970" s="31">
        <v>-7.7861089218791051</v>
      </c>
      <c r="S2970" s="31">
        <v>-7.0196921895354771</v>
      </c>
      <c r="T2970" s="31">
        <v>-6.2302829552215417</v>
      </c>
      <c r="U2970" s="31">
        <v>-5.4171914438781874</v>
      </c>
      <c r="V2970" s="31">
        <v>-4.5797071871945336</v>
      </c>
      <c r="W2970" s="31">
        <v>-3.71709840281037</v>
      </c>
      <c r="X2970" s="31">
        <v>51.230552291112552</v>
      </c>
      <c r="Y2970" s="31">
        <v>-1.9134696955415214</v>
      </c>
      <c r="Z2970" s="31">
        <v>-0.970873786407767</v>
      </c>
    </row>
    <row r="2971" spans="2:26" x14ac:dyDescent="0.2">
      <c r="B2971">
        <v>2855</v>
      </c>
      <c r="C2971" s="31">
        <v>-16.935542122016354</v>
      </c>
      <c r="D2971" s="31">
        <v>-16.443608385676846</v>
      </c>
      <c r="E2971" s="31">
        <v>-15.936916637247149</v>
      </c>
      <c r="F2971" s="31">
        <v>-15.415024136364567</v>
      </c>
      <c r="G2971" s="31">
        <v>-14.877474860455504</v>
      </c>
      <c r="H2971" s="31">
        <v>-14.323799106269169</v>
      </c>
      <c r="I2971" s="31">
        <v>-13.753513079457244</v>
      </c>
      <c r="J2971" s="31">
        <v>-13.166118471840962</v>
      </c>
      <c r="K2971" s="31">
        <v>-12.561102025996192</v>
      </c>
      <c r="L2971" s="31">
        <v>-11.937935086776077</v>
      </c>
      <c r="M2971" s="31">
        <v>-11.296073139379359</v>
      </c>
      <c r="N2971" s="31">
        <v>-10.634955333560741</v>
      </c>
      <c r="O2971" s="31">
        <v>-9.9540039935675644</v>
      </c>
      <c r="P2971" s="31">
        <v>-9.2526241133745923</v>
      </c>
      <c r="Q2971" s="31">
        <v>-8.53020283677583</v>
      </c>
      <c r="R2971" s="31">
        <v>-7.7861089218791051</v>
      </c>
      <c r="S2971" s="31">
        <v>-7.0196921895354771</v>
      </c>
      <c r="T2971" s="31">
        <v>-6.2302829552215417</v>
      </c>
      <c r="U2971" s="31">
        <v>-5.4171914438781874</v>
      </c>
      <c r="V2971" s="31">
        <v>-4.5797071871945336</v>
      </c>
      <c r="W2971" s="31">
        <v>-3.71709840281037</v>
      </c>
      <c r="X2971" s="31">
        <v>-2.8286113548946807</v>
      </c>
      <c r="Y2971" s="31">
        <v>-1.9134696955415214</v>
      </c>
      <c r="Z2971" s="31">
        <v>-0.970873786407767</v>
      </c>
    </row>
    <row r="2972" spans="2:26" x14ac:dyDescent="0.2">
      <c r="B2972">
        <v>2856</v>
      </c>
      <c r="C2972" s="31">
        <v>-16.935542122016354</v>
      </c>
      <c r="D2972" s="31">
        <v>68.612767117822628</v>
      </c>
      <c r="E2972" s="31">
        <v>-15.936916637247149</v>
      </c>
      <c r="F2972" s="31">
        <v>-15.415024136364567</v>
      </c>
      <c r="G2972" s="31">
        <v>-14.877474860455504</v>
      </c>
      <c r="H2972" s="31">
        <v>63.597713966785648</v>
      </c>
      <c r="I2972" s="31">
        <v>110.39566505417653</v>
      </c>
      <c r="J2972" s="31">
        <v>-13.166118471840962</v>
      </c>
      <c r="K2972" s="31">
        <v>-12.561102025996192</v>
      </c>
      <c r="L2972" s="31">
        <v>-11.937935086776077</v>
      </c>
      <c r="M2972" s="31">
        <v>15.236154010380734</v>
      </c>
      <c r="N2972" s="31">
        <v>-10.634955333560741</v>
      </c>
      <c r="O2972" s="31">
        <v>-9.9540039935675644</v>
      </c>
      <c r="P2972" s="31">
        <v>-9.2526241133745923</v>
      </c>
      <c r="Q2972" s="31">
        <v>-8.53020283677583</v>
      </c>
      <c r="R2972" s="31">
        <v>-7.7861089218791051</v>
      </c>
      <c r="S2972" s="31">
        <v>-7.0196921895354771</v>
      </c>
      <c r="T2972" s="31">
        <v>-6.2302829552215417</v>
      </c>
      <c r="U2972" s="31">
        <v>-5.4171914438781874</v>
      </c>
      <c r="V2972" s="31">
        <v>-4.5797071871945336</v>
      </c>
      <c r="W2972" s="31">
        <v>-3.71709840281037</v>
      </c>
      <c r="X2972" s="31">
        <v>-2.8286113548946807</v>
      </c>
      <c r="Y2972" s="31">
        <v>-1.9134696955415214</v>
      </c>
      <c r="Z2972" s="31">
        <v>-0.970873786407767</v>
      </c>
    </row>
    <row r="2973" spans="2:26" x14ac:dyDescent="0.2">
      <c r="B2973">
        <v>2857</v>
      </c>
      <c r="C2973" s="31">
        <v>99.806168733463437</v>
      </c>
      <c r="D2973" s="31">
        <v>41.983234932498178</v>
      </c>
      <c r="E2973" s="31">
        <v>201.61528237716624</v>
      </c>
      <c r="F2973" s="31">
        <v>38.593010115251097</v>
      </c>
      <c r="G2973" s="31">
        <v>-14.877474860455504</v>
      </c>
      <c r="H2973" s="31">
        <v>-14.323799106269169</v>
      </c>
      <c r="I2973" s="31">
        <v>-13.753513079457244</v>
      </c>
      <c r="J2973" s="31">
        <v>-13.166118471840962</v>
      </c>
      <c r="K2973" s="31">
        <v>65.818070761256138</v>
      </c>
      <c r="L2973" s="31">
        <v>-11.937935086776077</v>
      </c>
      <c r="M2973" s="31">
        <v>-11.296073139379359</v>
      </c>
      <c r="N2973" s="31">
        <v>-10.634955333560741</v>
      </c>
      <c r="O2973" s="31">
        <v>-9.9540039935675644</v>
      </c>
      <c r="P2973" s="31">
        <v>-9.2526241133745923</v>
      </c>
      <c r="Q2973" s="31">
        <v>-8.53020283677583</v>
      </c>
      <c r="R2973" s="31">
        <v>-7.7861089218791051</v>
      </c>
      <c r="S2973" s="31">
        <v>-7.0196921895354771</v>
      </c>
      <c r="T2973" s="31">
        <v>-6.2302829552215417</v>
      </c>
      <c r="U2973" s="31">
        <v>-5.4171914438781874</v>
      </c>
      <c r="V2973" s="31">
        <v>-4.5797071871945336</v>
      </c>
      <c r="W2973" s="31">
        <v>-3.71709840281037</v>
      </c>
      <c r="X2973" s="31">
        <v>-2.8286113548946807</v>
      </c>
      <c r="Y2973" s="31">
        <v>-1.9134696955415214</v>
      </c>
      <c r="Z2973" s="31">
        <v>-0.970873786407767</v>
      </c>
    </row>
    <row r="2974" spans="2:26" x14ac:dyDescent="0.2">
      <c r="B2974">
        <v>2858</v>
      </c>
      <c r="C2974" s="31">
        <v>-16.935542122016354</v>
      </c>
      <c r="D2974" s="31">
        <v>-16.443608385676846</v>
      </c>
      <c r="E2974" s="31">
        <v>-15.936916637247149</v>
      </c>
      <c r="F2974" s="31">
        <v>-15.415024136364567</v>
      </c>
      <c r="G2974" s="31">
        <v>-14.877474860455504</v>
      </c>
      <c r="H2974" s="31">
        <v>-14.323799106269169</v>
      </c>
      <c r="I2974" s="31">
        <v>23.481670334477482</v>
      </c>
      <c r="J2974" s="31">
        <v>-13.166118471840962</v>
      </c>
      <c r="K2974" s="31">
        <v>-12.561102025996192</v>
      </c>
      <c r="L2974" s="31">
        <v>-11.937935086776077</v>
      </c>
      <c r="M2974" s="31">
        <v>-11.296073139379359</v>
      </c>
      <c r="N2974" s="31">
        <v>-10.634955333560741</v>
      </c>
      <c r="O2974" s="31">
        <v>22.194508011848566</v>
      </c>
      <c r="P2974" s="31">
        <v>-9.2526241133745923</v>
      </c>
      <c r="Q2974" s="31">
        <v>-8.53020283677583</v>
      </c>
      <c r="R2974" s="31">
        <v>-7.7861089218791051</v>
      </c>
      <c r="S2974" s="31">
        <v>26.056147205369896</v>
      </c>
      <c r="T2974" s="31">
        <v>-6.2302829552215417</v>
      </c>
      <c r="U2974" s="31">
        <v>-5.4171914438781874</v>
      </c>
      <c r="V2974" s="31">
        <v>-4.5797071871945336</v>
      </c>
      <c r="W2974" s="31">
        <v>-3.71709840281037</v>
      </c>
      <c r="X2974" s="31">
        <v>-2.8286113548946807</v>
      </c>
      <c r="Y2974" s="31">
        <v>-1.9134696955415214</v>
      </c>
      <c r="Z2974" s="31">
        <v>-0.970873786407767</v>
      </c>
    </row>
    <row r="2975" spans="2:26" x14ac:dyDescent="0.2">
      <c r="B2975">
        <v>2859</v>
      </c>
      <c r="C2975" s="31">
        <v>216.75988007362463</v>
      </c>
      <c r="D2975" s="31">
        <v>9.6631841209826685</v>
      </c>
      <c r="E2975" s="31">
        <v>-15.936916637247149</v>
      </c>
      <c r="F2975" s="31">
        <v>-15.415024136364567</v>
      </c>
      <c r="G2975" s="31">
        <v>-14.877474860455504</v>
      </c>
      <c r="H2975" s="31">
        <v>-14.323799106269169</v>
      </c>
      <c r="I2975" s="31">
        <v>-13.753513079457244</v>
      </c>
      <c r="J2975" s="31">
        <v>-13.166118471840962</v>
      </c>
      <c r="K2975" s="31">
        <v>-12.561102025996192</v>
      </c>
      <c r="L2975" s="31">
        <v>211.05097805182643</v>
      </c>
      <c r="M2975" s="31">
        <v>-11.296073139379359</v>
      </c>
      <c r="N2975" s="31">
        <v>-10.634955333560741</v>
      </c>
      <c r="O2975" s="31">
        <v>-9.9540039935675644</v>
      </c>
      <c r="P2975" s="31">
        <v>-9.2526241133745923</v>
      </c>
      <c r="Q2975" s="31">
        <v>-8.53020283677583</v>
      </c>
      <c r="R2975" s="31">
        <v>114.80433863815699</v>
      </c>
      <c r="S2975" s="31">
        <v>-7.0196921895354771</v>
      </c>
      <c r="T2975" s="31">
        <v>-6.2302829552215417</v>
      </c>
      <c r="U2975" s="31">
        <v>-5.4171914438781874</v>
      </c>
      <c r="V2975" s="31">
        <v>-4.5797071871945336</v>
      </c>
      <c r="W2975" s="31">
        <v>-3.71709840281037</v>
      </c>
      <c r="X2975" s="31">
        <v>-2.8286113548946807</v>
      </c>
      <c r="Y2975" s="31">
        <v>-1.9134696955415214</v>
      </c>
      <c r="Z2975" s="31">
        <v>-0.970873786407767</v>
      </c>
    </row>
    <row r="2976" spans="2:26" x14ac:dyDescent="0.2">
      <c r="B2976">
        <v>2860</v>
      </c>
      <c r="C2976" s="31">
        <v>-16.935542122016354</v>
      </c>
      <c r="D2976" s="31">
        <v>45.70133672566196</v>
      </c>
      <c r="E2976" s="31">
        <v>-15.936916637247149</v>
      </c>
      <c r="F2976" s="31">
        <v>-15.415024136364567</v>
      </c>
      <c r="G2976" s="31">
        <v>-14.877474860455504</v>
      </c>
      <c r="H2976" s="31">
        <v>-14.323799106269169</v>
      </c>
      <c r="I2976" s="31">
        <v>21.8903367922901</v>
      </c>
      <c r="J2976" s="31">
        <v>-13.166118471840962</v>
      </c>
      <c r="K2976" s="31">
        <v>-12.561102025996192</v>
      </c>
      <c r="L2976" s="31">
        <v>-11.937935086776077</v>
      </c>
      <c r="M2976" s="31">
        <v>-11.296073139379359</v>
      </c>
      <c r="N2976" s="31">
        <v>-10.634955333560741</v>
      </c>
      <c r="O2976" s="31">
        <v>-9.9540039935675644</v>
      </c>
      <c r="P2976" s="31">
        <v>46.049660912388823</v>
      </c>
      <c r="Q2976" s="31">
        <v>-8.53020283677583</v>
      </c>
      <c r="R2976" s="31">
        <v>-7.7861089218791051</v>
      </c>
      <c r="S2976" s="31">
        <v>-7.0196921895354771</v>
      </c>
      <c r="T2976" s="31">
        <v>-6.2302829552215417</v>
      </c>
      <c r="U2976" s="31">
        <v>-5.4171914438781874</v>
      </c>
      <c r="V2976" s="31">
        <v>-4.5797071871945336</v>
      </c>
      <c r="W2976" s="31">
        <v>-3.71709840281037</v>
      </c>
      <c r="X2976" s="31">
        <v>-2.8286113548946807</v>
      </c>
      <c r="Y2976" s="31">
        <v>-1.9134696955415214</v>
      </c>
      <c r="Z2976" s="31">
        <v>-0.970873786407767</v>
      </c>
    </row>
    <row r="2977" spans="2:26" x14ac:dyDescent="0.2">
      <c r="B2977">
        <v>2861</v>
      </c>
      <c r="C2977" s="31">
        <v>-16.935542122016354</v>
      </c>
      <c r="D2977" s="31">
        <v>-16.443608385676846</v>
      </c>
      <c r="E2977" s="31">
        <v>-15.936916637247149</v>
      </c>
      <c r="F2977" s="31">
        <v>-15.415024136364567</v>
      </c>
      <c r="G2977" s="31">
        <v>-14.877474860455504</v>
      </c>
      <c r="H2977" s="31">
        <v>-14.323799106269169</v>
      </c>
      <c r="I2977" s="31">
        <v>-13.753513079457244</v>
      </c>
      <c r="J2977" s="31">
        <v>-13.166118471840962</v>
      </c>
      <c r="K2977" s="31">
        <v>-12.561102025996192</v>
      </c>
      <c r="L2977" s="31">
        <v>-11.937935086776077</v>
      </c>
      <c r="M2977" s="31">
        <v>-11.296073139379359</v>
      </c>
      <c r="N2977" s="31">
        <v>-10.634955333560741</v>
      </c>
      <c r="O2977" s="31">
        <v>-9.9540039935675644</v>
      </c>
      <c r="P2977" s="31">
        <v>-9.2526241133745923</v>
      </c>
      <c r="Q2977" s="31">
        <v>-8.53020283677583</v>
      </c>
      <c r="R2977" s="31">
        <v>-7.7861089218791051</v>
      </c>
      <c r="S2977" s="31">
        <v>-7.0196921895354771</v>
      </c>
      <c r="T2977" s="31">
        <v>-6.2302829552215417</v>
      </c>
      <c r="U2977" s="31">
        <v>-5.4171914438781874</v>
      </c>
      <c r="V2977" s="31">
        <v>-4.5797071871945336</v>
      </c>
      <c r="W2977" s="31">
        <v>-3.71709840281037</v>
      </c>
      <c r="X2977" s="31">
        <v>-2.8286113548946807</v>
      </c>
      <c r="Y2977" s="31">
        <v>-1.9134696955415214</v>
      </c>
      <c r="Z2977" s="31">
        <v>-0.970873786407767</v>
      </c>
    </row>
    <row r="2978" spans="2:26" x14ac:dyDescent="0.2">
      <c r="B2978">
        <v>2862</v>
      </c>
      <c r="C2978" s="31">
        <v>-16.935542122016354</v>
      </c>
      <c r="D2978" s="31">
        <v>-16.443608385676846</v>
      </c>
      <c r="E2978" s="31">
        <v>168.04929658552652</v>
      </c>
      <c r="F2978" s="31">
        <v>-15.415024136364567</v>
      </c>
      <c r="G2978" s="31">
        <v>-14.877474860455504</v>
      </c>
      <c r="H2978" s="31">
        <v>54.058931376018215</v>
      </c>
      <c r="I2978" s="31">
        <v>-13.753513079457244</v>
      </c>
      <c r="J2978" s="31">
        <v>-13.166118471840962</v>
      </c>
      <c r="K2978" s="31">
        <v>-12.561102025996192</v>
      </c>
      <c r="L2978" s="31">
        <v>-11.937935086776077</v>
      </c>
      <c r="M2978" s="31">
        <v>-11.296073139379359</v>
      </c>
      <c r="N2978" s="31">
        <v>45.153645108410089</v>
      </c>
      <c r="O2978" s="31">
        <v>-9.9540039935675644</v>
      </c>
      <c r="P2978" s="31">
        <v>212.40947903461714</v>
      </c>
      <c r="Q2978" s="31">
        <v>-8.53020283677583</v>
      </c>
      <c r="R2978" s="31">
        <v>-7.7861089218791051</v>
      </c>
      <c r="S2978" s="31">
        <v>-7.0196921895354771</v>
      </c>
      <c r="T2978" s="31">
        <v>-6.2302829552215417</v>
      </c>
      <c r="U2978" s="31">
        <v>-5.4171914438781874</v>
      </c>
      <c r="V2978" s="31">
        <v>-4.5797071871945336</v>
      </c>
      <c r="W2978" s="31">
        <v>-3.71709840281037</v>
      </c>
      <c r="X2978" s="31">
        <v>-2.8286113548946807</v>
      </c>
      <c r="Y2978" s="31">
        <v>-1.9134696955415214</v>
      </c>
      <c r="Z2978" s="31">
        <v>-0.970873786407767</v>
      </c>
    </row>
    <row r="2979" spans="2:26" x14ac:dyDescent="0.2">
      <c r="B2979">
        <v>2863</v>
      </c>
      <c r="C2979" s="31">
        <v>-16.935542122016354</v>
      </c>
      <c r="D2979" s="31">
        <v>-16.443608385676846</v>
      </c>
      <c r="E2979" s="31">
        <v>174.79391751188652</v>
      </c>
      <c r="F2979" s="31">
        <v>-15.415024136364567</v>
      </c>
      <c r="G2979" s="31">
        <v>-14.877474860455504</v>
      </c>
      <c r="H2979" s="31">
        <v>-14.323799106269169</v>
      </c>
      <c r="I2979" s="31">
        <v>111.95909316506285</v>
      </c>
      <c r="J2979" s="31">
        <v>-13.166118471840962</v>
      </c>
      <c r="K2979" s="31">
        <v>-12.561102025996192</v>
      </c>
      <c r="L2979" s="31">
        <v>-11.937935086776077</v>
      </c>
      <c r="M2979" s="31">
        <v>-11.296073139379359</v>
      </c>
      <c r="N2979" s="31">
        <v>-10.634955333560741</v>
      </c>
      <c r="O2979" s="31">
        <v>-9.9540039935675644</v>
      </c>
      <c r="P2979" s="31">
        <v>111.55451080484477</v>
      </c>
      <c r="Q2979" s="31">
        <v>-8.53020283677583</v>
      </c>
      <c r="R2979" s="31">
        <v>-7.7861089218791051</v>
      </c>
      <c r="S2979" s="31">
        <v>-7.0196921895354771</v>
      </c>
      <c r="T2979" s="31">
        <v>-6.2302829552215417</v>
      </c>
      <c r="U2979" s="31">
        <v>-5.4171914438781874</v>
      </c>
      <c r="V2979" s="31">
        <v>-4.5797071871945336</v>
      </c>
      <c r="W2979" s="31">
        <v>55.278779902770736</v>
      </c>
      <c r="X2979" s="31">
        <v>-2.8286113548946807</v>
      </c>
      <c r="Y2979" s="31">
        <v>-1.9134696955415214</v>
      </c>
      <c r="Z2979" s="31">
        <v>-0.970873786407767</v>
      </c>
    </row>
    <row r="2980" spans="2:26" x14ac:dyDescent="0.2">
      <c r="B2980">
        <v>2864</v>
      </c>
      <c r="C2980" s="31">
        <v>-16.935542122016354</v>
      </c>
      <c r="D2980" s="31">
        <v>126.28379161630075</v>
      </c>
      <c r="E2980" s="31">
        <v>-15.936916637247149</v>
      </c>
      <c r="F2980" s="31">
        <v>-15.415024136364567</v>
      </c>
      <c r="G2980" s="31">
        <v>-14.877474860455504</v>
      </c>
      <c r="H2980" s="31">
        <v>-14.323799106269169</v>
      </c>
      <c r="I2980" s="31">
        <v>-13.753513079457244</v>
      </c>
      <c r="J2980" s="31">
        <v>-13.166118471840962</v>
      </c>
      <c r="K2980" s="31">
        <v>-12.561102025996192</v>
      </c>
      <c r="L2980" s="31">
        <v>-11.937935086776077</v>
      </c>
      <c r="M2980" s="31">
        <v>-11.296073139379359</v>
      </c>
      <c r="N2980" s="31">
        <v>-10.634955333560741</v>
      </c>
      <c r="O2980" s="31">
        <v>-9.9540039935675644</v>
      </c>
      <c r="P2980" s="31">
        <v>-9.2526241133745923</v>
      </c>
      <c r="Q2980" s="31">
        <v>-8.53020283677583</v>
      </c>
      <c r="R2980" s="31">
        <v>-7.7861089218791051</v>
      </c>
      <c r="S2980" s="31">
        <v>-7.0196921895354771</v>
      </c>
      <c r="T2980" s="31">
        <v>-6.2302829552215417</v>
      </c>
      <c r="U2980" s="31">
        <v>-5.4171914438781874</v>
      </c>
      <c r="V2980" s="31">
        <v>-4.5797071871945336</v>
      </c>
      <c r="W2980" s="31">
        <v>-3.71709840281037</v>
      </c>
      <c r="X2980" s="31">
        <v>-2.8286113548946807</v>
      </c>
      <c r="Y2980" s="31">
        <v>-1.9134696955415214</v>
      </c>
      <c r="Z2980" s="31">
        <v>-0.970873786407767</v>
      </c>
    </row>
    <row r="2981" spans="2:26" x14ac:dyDescent="0.2">
      <c r="B2981">
        <v>2865</v>
      </c>
      <c r="C2981" s="31">
        <v>-16.935542122016354</v>
      </c>
      <c r="D2981" s="31">
        <v>-16.443608385676846</v>
      </c>
      <c r="E2981" s="31">
        <v>-15.936916637247149</v>
      </c>
      <c r="F2981" s="31">
        <v>23.778305195874701</v>
      </c>
      <c r="G2981" s="31">
        <v>29.497778262262383</v>
      </c>
      <c r="H2981" s="31">
        <v>31.476997238678539</v>
      </c>
      <c r="I2981" s="31">
        <v>-13.753513079457244</v>
      </c>
      <c r="J2981" s="31">
        <v>-13.166118471840962</v>
      </c>
      <c r="K2981" s="31">
        <v>-12.561102025996192</v>
      </c>
      <c r="L2981" s="31">
        <v>-11.937935086776077</v>
      </c>
      <c r="M2981" s="31">
        <v>-11.296073139379359</v>
      </c>
      <c r="N2981" s="31">
        <v>-10.634955333560741</v>
      </c>
      <c r="O2981" s="31">
        <v>92.053425751410359</v>
      </c>
      <c r="P2981" s="31">
        <v>-9.2526241133745923</v>
      </c>
      <c r="Q2981" s="31">
        <v>-8.53020283677583</v>
      </c>
      <c r="R2981" s="31">
        <v>-7.7861089218791051</v>
      </c>
      <c r="S2981" s="31">
        <v>-7.0196921895354771</v>
      </c>
      <c r="T2981" s="31">
        <v>-6.2302829552215417</v>
      </c>
      <c r="U2981" s="31">
        <v>-5.4171914438781874</v>
      </c>
      <c r="V2981" s="31">
        <v>-4.5797071871945336</v>
      </c>
      <c r="W2981" s="31">
        <v>-3.71709840281037</v>
      </c>
      <c r="X2981" s="31">
        <v>-2.8286113548946807</v>
      </c>
      <c r="Y2981" s="31">
        <v>-1.9134696955415214</v>
      </c>
      <c r="Z2981" s="31">
        <v>-0.970873786407767</v>
      </c>
    </row>
    <row r="2982" spans="2:26" x14ac:dyDescent="0.2">
      <c r="B2982">
        <v>2866</v>
      </c>
      <c r="C2982" s="31">
        <v>9.4295268920355184</v>
      </c>
      <c r="D2982" s="31">
        <v>-16.443608385676846</v>
      </c>
      <c r="E2982" s="31">
        <v>-15.936916637247149</v>
      </c>
      <c r="F2982" s="31">
        <v>-15.415024136364567</v>
      </c>
      <c r="G2982" s="31">
        <v>-14.877474860455504</v>
      </c>
      <c r="H2982" s="31">
        <v>-14.323799106269169</v>
      </c>
      <c r="I2982" s="31">
        <v>-13.753513079457244</v>
      </c>
      <c r="J2982" s="31">
        <v>-13.166118471840962</v>
      </c>
      <c r="K2982" s="31">
        <v>-12.561102025996192</v>
      </c>
      <c r="L2982" s="31">
        <v>-11.937935086776077</v>
      </c>
      <c r="M2982" s="31">
        <v>-11.296073139379359</v>
      </c>
      <c r="N2982" s="31">
        <v>-10.634955333560741</v>
      </c>
      <c r="O2982" s="31">
        <v>25.960994473475367</v>
      </c>
      <c r="P2982" s="31">
        <v>37.622853819529325</v>
      </c>
      <c r="Q2982" s="31">
        <v>-8.53020283677583</v>
      </c>
      <c r="R2982" s="31">
        <v>-7.7861089218791051</v>
      </c>
      <c r="S2982" s="31">
        <v>54.469740621393228</v>
      </c>
      <c r="T2982" s="31">
        <v>-6.2302829552215417</v>
      </c>
      <c r="U2982" s="31">
        <v>-5.4171914438781874</v>
      </c>
      <c r="V2982" s="31">
        <v>-4.5797071871945336</v>
      </c>
      <c r="W2982" s="31">
        <v>234.62735841683786</v>
      </c>
      <c r="X2982" s="31">
        <v>-2.8286113548946807</v>
      </c>
      <c r="Y2982" s="31">
        <v>-1.9134696955415214</v>
      </c>
      <c r="Z2982" s="31">
        <v>-0.970873786407767</v>
      </c>
    </row>
    <row r="2983" spans="2:26" x14ac:dyDescent="0.2">
      <c r="B2983">
        <v>2867</v>
      </c>
      <c r="C2983" s="31">
        <v>112.09576051046582</v>
      </c>
      <c r="D2983" s="31">
        <v>125.99757744166918</v>
      </c>
      <c r="E2983" s="31">
        <v>28.021796169517081</v>
      </c>
      <c r="F2983" s="31">
        <v>30.39293917081703</v>
      </c>
      <c r="G2983" s="31">
        <v>-14.877474860455504</v>
      </c>
      <c r="H2983" s="31">
        <v>-14.323799106269169</v>
      </c>
      <c r="I2983" s="31">
        <v>25.194189459777501</v>
      </c>
      <c r="J2983" s="31">
        <v>13.157188221892831</v>
      </c>
      <c r="K2983" s="31">
        <v>98.493491826964913</v>
      </c>
      <c r="L2983" s="31">
        <v>-11.937935086776077</v>
      </c>
      <c r="M2983" s="31">
        <v>-11.296073139379359</v>
      </c>
      <c r="N2983" s="31">
        <v>-10.634955333560741</v>
      </c>
      <c r="O2983" s="31">
        <v>-9.9540039935675644</v>
      </c>
      <c r="P2983" s="31">
        <v>-9.2526241133745923</v>
      </c>
      <c r="Q2983" s="31">
        <v>-8.53020283677583</v>
      </c>
      <c r="R2983" s="31">
        <v>-7.7861089218791051</v>
      </c>
      <c r="S2983" s="31">
        <v>-7.0196921895354771</v>
      </c>
      <c r="T2983" s="31">
        <v>-6.2302829552215417</v>
      </c>
      <c r="U2983" s="31">
        <v>-5.4171914438781874</v>
      </c>
      <c r="V2983" s="31">
        <v>-4.5797071871945336</v>
      </c>
      <c r="W2983" s="31">
        <v>-3.71709840281037</v>
      </c>
      <c r="X2983" s="31">
        <v>-2.8286113548946807</v>
      </c>
      <c r="Y2983" s="31">
        <v>-1.9134696955415214</v>
      </c>
      <c r="Z2983" s="31">
        <v>-0.970873786407767</v>
      </c>
    </row>
    <row r="2984" spans="2:26" x14ac:dyDescent="0.2">
      <c r="B2984">
        <v>2868</v>
      </c>
      <c r="C2984" s="31">
        <v>35.142726647631108</v>
      </c>
      <c r="D2984" s="31">
        <v>22.645725567377461</v>
      </c>
      <c r="E2984" s="31">
        <v>-15.936916637247149</v>
      </c>
      <c r="F2984" s="31">
        <v>17.356801875343102</v>
      </c>
      <c r="G2984" s="31">
        <v>44.263093517470359</v>
      </c>
      <c r="H2984" s="31">
        <v>-14.323799106269169</v>
      </c>
      <c r="I2984" s="31">
        <v>229.27858813615401</v>
      </c>
      <c r="J2984" s="31">
        <v>-13.166118471840962</v>
      </c>
      <c r="K2984" s="31">
        <v>-12.561102025996192</v>
      </c>
      <c r="L2984" s="31">
        <v>-11.937935086776077</v>
      </c>
      <c r="M2984" s="31">
        <v>16.857838823211996</v>
      </c>
      <c r="N2984" s="31">
        <v>-10.634955333560741</v>
      </c>
      <c r="O2984" s="31">
        <v>-9.9540039935675644</v>
      </c>
      <c r="P2984" s="31">
        <v>-9.2526241133745923</v>
      </c>
      <c r="Q2984" s="31">
        <v>31.292034534444475</v>
      </c>
      <c r="R2984" s="31">
        <v>-7.7861089218791051</v>
      </c>
      <c r="S2984" s="31">
        <v>-7.0196921895354771</v>
      </c>
      <c r="T2984" s="31">
        <v>-6.2302829552215417</v>
      </c>
      <c r="U2984" s="31">
        <v>-5.4171914438781874</v>
      </c>
      <c r="V2984" s="31">
        <v>-4.5797071871945336</v>
      </c>
      <c r="W2984" s="31">
        <v>-3.71709840281037</v>
      </c>
      <c r="X2984" s="31">
        <v>-2.8286113548946807</v>
      </c>
      <c r="Y2984" s="31">
        <v>-1.9134696955415214</v>
      </c>
      <c r="Z2984" s="31">
        <v>-0.970873786407767</v>
      </c>
    </row>
    <row r="2985" spans="2:26" x14ac:dyDescent="0.2">
      <c r="B2985">
        <v>2869</v>
      </c>
      <c r="C2985" s="31">
        <v>-16.935542122016354</v>
      </c>
      <c r="D2985" s="31">
        <v>-2.6745878436252895</v>
      </c>
      <c r="E2985" s="31">
        <v>44.57595410828921</v>
      </c>
      <c r="F2985" s="31">
        <v>12.218666951883886</v>
      </c>
      <c r="G2985" s="31">
        <v>-14.877474860455504</v>
      </c>
      <c r="H2985" s="31">
        <v>-14.323799106269169</v>
      </c>
      <c r="I2985" s="31">
        <v>42.091078836011235</v>
      </c>
      <c r="J2985" s="31">
        <v>-13.166118471840962</v>
      </c>
      <c r="K2985" s="31">
        <v>-12.561102025996192</v>
      </c>
      <c r="L2985" s="31">
        <v>-11.937935086776077</v>
      </c>
      <c r="M2985" s="31">
        <v>-11.296073139379359</v>
      </c>
      <c r="N2985" s="31">
        <v>-10.634955333560741</v>
      </c>
      <c r="O2985" s="31">
        <v>76.811550084861366</v>
      </c>
      <c r="P2985" s="31">
        <v>-9.2526241133745923</v>
      </c>
      <c r="Q2985" s="31">
        <v>70.109652607293</v>
      </c>
      <c r="R2985" s="31">
        <v>-7.7861089218791051</v>
      </c>
      <c r="S2985" s="31">
        <v>-7.0196921895354771</v>
      </c>
      <c r="T2985" s="31">
        <v>-6.2302829552215417</v>
      </c>
      <c r="U2985" s="31">
        <v>-5.4171914438781874</v>
      </c>
      <c r="V2985" s="31">
        <v>-4.5797071871945336</v>
      </c>
      <c r="W2985" s="31">
        <v>-3.71709840281037</v>
      </c>
      <c r="X2985" s="31">
        <v>-2.8286113548946807</v>
      </c>
      <c r="Y2985" s="31">
        <v>-1.9134696955415214</v>
      </c>
      <c r="Z2985" s="31">
        <v>-0.970873786407767</v>
      </c>
    </row>
    <row r="2986" spans="2:26" x14ac:dyDescent="0.2">
      <c r="B2986">
        <v>2870</v>
      </c>
      <c r="C2986" s="31">
        <v>39.840480576674835</v>
      </c>
      <c r="D2986" s="31">
        <v>37.059614213564466</v>
      </c>
      <c r="E2986" s="31">
        <v>160.76408593321787</v>
      </c>
      <c r="F2986" s="31">
        <v>-15.415024136364567</v>
      </c>
      <c r="G2986" s="31">
        <v>-14.877474860455504</v>
      </c>
      <c r="H2986" s="31">
        <v>16.60382505398335</v>
      </c>
      <c r="I2986" s="31">
        <v>-13.753513079457244</v>
      </c>
      <c r="J2986" s="31">
        <v>-13.166118471840962</v>
      </c>
      <c r="K2986" s="31">
        <v>-12.561102025996192</v>
      </c>
      <c r="L2986" s="31">
        <v>-11.937935086776077</v>
      </c>
      <c r="M2986" s="31">
        <v>-11.296073139379359</v>
      </c>
      <c r="N2986" s="31">
        <v>35.812865723516332</v>
      </c>
      <c r="O2986" s="31">
        <v>-9.9540039935675644</v>
      </c>
      <c r="P2986" s="31">
        <v>51.58233210013293</v>
      </c>
      <c r="Q2986" s="31">
        <v>-8.53020283677583</v>
      </c>
      <c r="R2986" s="31">
        <v>243.02123221130637</v>
      </c>
      <c r="S2986" s="31">
        <v>-7.0196921895354771</v>
      </c>
      <c r="T2986" s="31">
        <v>49.947139530442357</v>
      </c>
      <c r="U2986" s="31">
        <v>-5.4171914438781874</v>
      </c>
      <c r="V2986" s="31">
        <v>-4.5797071871945336</v>
      </c>
      <c r="W2986" s="31">
        <v>-3.71709840281037</v>
      </c>
      <c r="X2986" s="31">
        <v>-2.8286113548946807</v>
      </c>
      <c r="Y2986" s="31">
        <v>-1.9134696955415214</v>
      </c>
      <c r="Z2986" s="31">
        <v>-0.970873786407767</v>
      </c>
    </row>
    <row r="2987" spans="2:26" x14ac:dyDescent="0.2">
      <c r="B2987">
        <v>2871</v>
      </c>
      <c r="C2987" s="31">
        <v>-16.935542122016354</v>
      </c>
      <c r="D2987" s="31">
        <v>-16.443608385676846</v>
      </c>
      <c r="E2987" s="31">
        <v>68.38245756828816</v>
      </c>
      <c r="F2987" s="31">
        <v>-15.415024136364567</v>
      </c>
      <c r="G2987" s="31">
        <v>-14.877474860455504</v>
      </c>
      <c r="H2987" s="31">
        <v>-14.323799106269169</v>
      </c>
      <c r="I2987" s="31">
        <v>40.010343584418365</v>
      </c>
      <c r="J2987" s="31">
        <v>22.436328416171946</v>
      </c>
      <c r="K2987" s="31">
        <v>-12.561102025996192</v>
      </c>
      <c r="L2987" s="31">
        <v>335.46973891947306</v>
      </c>
      <c r="M2987" s="31">
        <v>-11.296073139379359</v>
      </c>
      <c r="N2987" s="31">
        <v>-10.634955333560741</v>
      </c>
      <c r="O2987" s="31">
        <v>-9.9540039935675644</v>
      </c>
      <c r="P2987" s="31">
        <v>128.38935536347248</v>
      </c>
      <c r="Q2987" s="31">
        <v>-8.53020283677583</v>
      </c>
      <c r="R2987" s="31">
        <v>-7.7861089218791051</v>
      </c>
      <c r="S2987" s="31">
        <v>-7.0196921895354771</v>
      </c>
      <c r="T2987" s="31">
        <v>-6.2302829552215417</v>
      </c>
      <c r="U2987" s="31">
        <v>-5.4171914438781874</v>
      </c>
      <c r="V2987" s="31">
        <v>-4.5797071871945336</v>
      </c>
      <c r="W2987" s="31">
        <v>-3.71709840281037</v>
      </c>
      <c r="X2987" s="31">
        <v>-2.8286113548946807</v>
      </c>
      <c r="Y2987" s="31">
        <v>-1.9134696955415214</v>
      </c>
      <c r="Z2987" s="31">
        <v>-0.970873786407767</v>
      </c>
    </row>
    <row r="2988" spans="2:26" x14ac:dyDescent="0.2">
      <c r="B2988">
        <v>2872</v>
      </c>
      <c r="C2988" s="31">
        <v>45.756169859938453</v>
      </c>
      <c r="D2988" s="31">
        <v>-16.443608385676846</v>
      </c>
      <c r="E2988" s="31">
        <v>-15.936916637247149</v>
      </c>
      <c r="F2988" s="31">
        <v>219.87964421013652</v>
      </c>
      <c r="G2988" s="31">
        <v>-14.877474860455504</v>
      </c>
      <c r="H2988" s="31">
        <v>-14.323799106269169</v>
      </c>
      <c r="I2988" s="31">
        <v>-13.753513079457244</v>
      </c>
      <c r="J2988" s="31">
        <v>-13.166118471840962</v>
      </c>
      <c r="K2988" s="31">
        <v>-12.561102025996192</v>
      </c>
      <c r="L2988" s="31">
        <v>-11.937935086776077</v>
      </c>
      <c r="M2988" s="31">
        <v>-11.296073139379359</v>
      </c>
      <c r="N2988" s="31">
        <v>-10.634955333560741</v>
      </c>
      <c r="O2988" s="31">
        <v>-9.9540039935675644</v>
      </c>
      <c r="P2988" s="31">
        <v>-9.2526241133745923</v>
      </c>
      <c r="Q2988" s="31">
        <v>-8.53020283677583</v>
      </c>
      <c r="R2988" s="31">
        <v>-7.7861089218791051</v>
      </c>
      <c r="S2988" s="31">
        <v>-7.0196921895354771</v>
      </c>
      <c r="T2988" s="31">
        <v>-6.2302829552215417</v>
      </c>
      <c r="U2988" s="31">
        <v>-5.4171914438781874</v>
      </c>
      <c r="V2988" s="31">
        <v>-4.5797071871945336</v>
      </c>
      <c r="W2988" s="31">
        <v>-3.71709840281037</v>
      </c>
      <c r="X2988" s="31">
        <v>-2.8286113548946807</v>
      </c>
      <c r="Y2988" s="31">
        <v>-1.9134696955415214</v>
      </c>
      <c r="Z2988" s="31">
        <v>-0.970873786407767</v>
      </c>
    </row>
    <row r="2989" spans="2:26" x14ac:dyDescent="0.2">
      <c r="B2989">
        <v>2873</v>
      </c>
      <c r="C2989" s="31">
        <v>-16.935542122016354</v>
      </c>
      <c r="D2989" s="31">
        <v>89.168882382793726</v>
      </c>
      <c r="E2989" s="31">
        <v>27.392621706361005</v>
      </c>
      <c r="F2989" s="31">
        <v>3.6627656656967398</v>
      </c>
      <c r="G2989" s="31">
        <v>130.36222239239862</v>
      </c>
      <c r="H2989" s="31">
        <v>-14.323799106269169</v>
      </c>
      <c r="I2989" s="31">
        <v>6.3117336160145561</v>
      </c>
      <c r="J2989" s="31">
        <v>-13.166118471840962</v>
      </c>
      <c r="K2989" s="31">
        <v>38.38502516287538</v>
      </c>
      <c r="L2989" s="31">
        <v>-11.937935086776077</v>
      </c>
      <c r="M2989" s="31">
        <v>-11.296073139379359</v>
      </c>
      <c r="N2989" s="31">
        <v>-10.634955333560741</v>
      </c>
      <c r="O2989" s="31">
        <v>-9.9540039935675644</v>
      </c>
      <c r="P2989" s="31">
        <v>-9.2526241133745923</v>
      </c>
      <c r="Q2989" s="31">
        <v>-8.53020283677583</v>
      </c>
      <c r="R2989" s="31">
        <v>-7.7861089218791051</v>
      </c>
      <c r="S2989" s="31">
        <v>-7.0196921895354771</v>
      </c>
      <c r="T2989" s="31">
        <v>-6.2302829552215417</v>
      </c>
      <c r="U2989" s="31">
        <v>-5.4171914438781874</v>
      </c>
      <c r="V2989" s="31">
        <v>-4.5797071871945336</v>
      </c>
      <c r="W2989" s="31">
        <v>-3.71709840281037</v>
      </c>
      <c r="X2989" s="31">
        <v>-2.8286113548946807</v>
      </c>
      <c r="Y2989" s="31">
        <v>-1.9134696955415214</v>
      </c>
      <c r="Z2989" s="31">
        <v>-0.970873786407767</v>
      </c>
    </row>
    <row r="2990" spans="2:26" x14ac:dyDescent="0.2">
      <c r="B2990">
        <v>2874</v>
      </c>
      <c r="C2990" s="31">
        <v>-16.935542122016354</v>
      </c>
      <c r="D2990" s="31">
        <v>130.36222594562369</v>
      </c>
      <c r="E2990" s="31">
        <v>-15.936916637247149</v>
      </c>
      <c r="F2990" s="31">
        <v>-15.415024136364567</v>
      </c>
      <c r="G2990" s="31">
        <v>-14.877474860455504</v>
      </c>
      <c r="H2990" s="31">
        <v>-14.323799106269169</v>
      </c>
      <c r="I2990" s="31">
        <v>-13.753513079457244</v>
      </c>
      <c r="J2990" s="31">
        <v>59.464293462918192</v>
      </c>
      <c r="K2990" s="31">
        <v>-12.561102025996192</v>
      </c>
      <c r="L2990" s="31">
        <v>-11.937935086776077</v>
      </c>
      <c r="M2990" s="31">
        <v>-11.296073139379359</v>
      </c>
      <c r="N2990" s="31">
        <v>-10.634955333560741</v>
      </c>
      <c r="O2990" s="31">
        <v>-9.9540039935675644</v>
      </c>
      <c r="P2990" s="31">
        <v>-9.2526241133745923</v>
      </c>
      <c r="Q2990" s="31">
        <v>-8.53020283677583</v>
      </c>
      <c r="R2990" s="31">
        <v>37.280085683167897</v>
      </c>
      <c r="S2990" s="31">
        <v>-7.0196921895354771</v>
      </c>
      <c r="T2990" s="31">
        <v>-6.2302829552215417</v>
      </c>
      <c r="U2990" s="31">
        <v>37.385444970206947</v>
      </c>
      <c r="V2990" s="31">
        <v>-4.5797071871945336</v>
      </c>
      <c r="W2990" s="31">
        <v>-3.71709840281037</v>
      </c>
      <c r="X2990" s="31">
        <v>-2.8286113548946807</v>
      </c>
      <c r="Y2990" s="31">
        <v>-1.9134696955415214</v>
      </c>
      <c r="Z2990" s="31">
        <v>-0.970873786407767</v>
      </c>
    </row>
    <row r="2991" spans="2:26" x14ac:dyDescent="0.2">
      <c r="B2991">
        <v>2875</v>
      </c>
      <c r="C2991" s="31">
        <v>-16.935542122016354</v>
      </c>
      <c r="D2991" s="31">
        <v>60.646259384375533</v>
      </c>
      <c r="E2991" s="31">
        <v>-15.936916637247149</v>
      </c>
      <c r="F2991" s="31">
        <v>-15.415024136364567</v>
      </c>
      <c r="G2991" s="31">
        <v>-14.877474860455504</v>
      </c>
      <c r="H2991" s="31">
        <v>-14.323799106269169</v>
      </c>
      <c r="I2991" s="31">
        <v>21.690485336403974</v>
      </c>
      <c r="J2991" s="31">
        <v>-13.166118471840962</v>
      </c>
      <c r="K2991" s="31">
        <v>-12.561102025996192</v>
      </c>
      <c r="L2991" s="31">
        <v>-11.937935086776077</v>
      </c>
      <c r="M2991" s="31">
        <v>27.105586485655628</v>
      </c>
      <c r="N2991" s="31">
        <v>-10.634955333560741</v>
      </c>
      <c r="O2991" s="31">
        <v>46.22906808995161</v>
      </c>
      <c r="P2991" s="31">
        <v>-9.2526241133745923</v>
      </c>
      <c r="Q2991" s="31">
        <v>52.146902434930659</v>
      </c>
      <c r="R2991" s="31">
        <v>-7.7861089218791051</v>
      </c>
      <c r="S2991" s="31">
        <v>-7.0196921895354771</v>
      </c>
      <c r="T2991" s="31">
        <v>-6.2302829552215417</v>
      </c>
      <c r="U2991" s="31">
        <v>-5.4171914438781874</v>
      </c>
      <c r="V2991" s="31">
        <v>-4.5797071871945336</v>
      </c>
      <c r="W2991" s="31">
        <v>-3.71709840281037</v>
      </c>
      <c r="X2991" s="31">
        <v>-2.8286113548946807</v>
      </c>
      <c r="Y2991" s="31">
        <v>-1.9134696955415214</v>
      </c>
      <c r="Z2991" s="31">
        <v>-0.970873786407767</v>
      </c>
    </row>
    <row r="2992" spans="2:26" x14ac:dyDescent="0.2">
      <c r="B2992">
        <v>2876</v>
      </c>
      <c r="C2992" s="31">
        <v>-16.935542122016354</v>
      </c>
      <c r="D2992" s="31">
        <v>45.174794285512384</v>
      </c>
      <c r="E2992" s="31">
        <v>25.165277853030641</v>
      </c>
      <c r="F2992" s="31">
        <v>-15.415024136364567</v>
      </c>
      <c r="G2992" s="31">
        <v>54.765082584086819</v>
      </c>
      <c r="H2992" s="31">
        <v>87.87615992227947</v>
      </c>
      <c r="I2992" s="31">
        <v>64.441190657203506</v>
      </c>
      <c r="J2992" s="31">
        <v>76.551465321839814</v>
      </c>
      <c r="K2992" s="31">
        <v>-12.561102025996192</v>
      </c>
      <c r="L2992" s="31">
        <v>42.855212242570495</v>
      </c>
      <c r="M2992" s="31">
        <v>-11.296073139379359</v>
      </c>
      <c r="N2992" s="31">
        <v>26.642102205827097</v>
      </c>
      <c r="O2992" s="31">
        <v>-9.9540039935675644</v>
      </c>
      <c r="P2992" s="31">
        <v>99.502487788416332</v>
      </c>
      <c r="Q2992" s="31">
        <v>-8.53020283677583</v>
      </c>
      <c r="R2992" s="31">
        <v>-7.7861089218791051</v>
      </c>
      <c r="S2992" s="31">
        <v>-7.0196921895354771</v>
      </c>
      <c r="T2992" s="31">
        <v>-6.2302829552215417</v>
      </c>
      <c r="U2992" s="31">
        <v>-5.4171914438781874</v>
      </c>
      <c r="V2992" s="31">
        <v>-4.5797071871945336</v>
      </c>
      <c r="W2992" s="31">
        <v>80.950616928390488</v>
      </c>
      <c r="X2992" s="31">
        <v>-2.8286113548946807</v>
      </c>
      <c r="Y2992" s="31">
        <v>-1.9134696955415214</v>
      </c>
      <c r="Z2992" s="31">
        <v>-0.970873786407767</v>
      </c>
    </row>
    <row r="2993" spans="2:26" x14ac:dyDescent="0.2">
      <c r="B2993">
        <v>2877</v>
      </c>
      <c r="C2993" s="31">
        <v>2.4113540164411873</v>
      </c>
      <c r="D2993" s="31">
        <v>42.14644052127224</v>
      </c>
      <c r="E2993" s="31">
        <v>55.869889095805526</v>
      </c>
      <c r="F2993" s="31">
        <v>25.150787297435301</v>
      </c>
      <c r="G2993" s="31">
        <v>-14.877474860455504</v>
      </c>
      <c r="H2993" s="31">
        <v>57.592498241589645</v>
      </c>
      <c r="I2993" s="31">
        <v>-13.753513079457244</v>
      </c>
      <c r="J2993" s="31">
        <v>-13.166118471840962</v>
      </c>
      <c r="K2993" s="31">
        <v>-12.561102025996192</v>
      </c>
      <c r="L2993" s="31">
        <v>-11.937935086776077</v>
      </c>
      <c r="M2993" s="31">
        <v>-11.296073139379359</v>
      </c>
      <c r="N2993" s="31">
        <v>-10.634955333560741</v>
      </c>
      <c r="O2993" s="31">
        <v>-9.9540039935675644</v>
      </c>
      <c r="P2993" s="31">
        <v>-9.2526241133745923</v>
      </c>
      <c r="Q2993" s="31">
        <v>-8.53020283677583</v>
      </c>
      <c r="R2993" s="31">
        <v>-7.7861089218791051</v>
      </c>
      <c r="S2993" s="31">
        <v>-7.0196921895354771</v>
      </c>
      <c r="T2993" s="31">
        <v>-6.2302829552215417</v>
      </c>
      <c r="U2993" s="31">
        <v>-5.4171914438781874</v>
      </c>
      <c r="V2993" s="31">
        <v>-4.5797071871945336</v>
      </c>
      <c r="W2993" s="31">
        <v>-3.71709840281037</v>
      </c>
      <c r="X2993" s="31">
        <v>-2.8286113548946807</v>
      </c>
      <c r="Y2993" s="31">
        <v>-1.9134696955415214</v>
      </c>
      <c r="Z2993" s="31">
        <v>-0.970873786407767</v>
      </c>
    </row>
    <row r="2994" spans="2:26" x14ac:dyDescent="0.2">
      <c r="B2994">
        <v>2878</v>
      </c>
      <c r="C2994" s="31">
        <v>153.47340398923191</v>
      </c>
      <c r="D2994" s="31">
        <v>-16.443608385676846</v>
      </c>
      <c r="E2994" s="31">
        <v>-15.936916637247149</v>
      </c>
      <c r="F2994" s="31">
        <v>-15.415024136364567</v>
      </c>
      <c r="G2994" s="31">
        <v>28.730724295175619</v>
      </c>
      <c r="H2994" s="31">
        <v>-14.323799106269169</v>
      </c>
      <c r="I2994" s="31">
        <v>-13.753513079457244</v>
      </c>
      <c r="J2994" s="31">
        <v>-13.166118471840962</v>
      </c>
      <c r="K2994" s="31">
        <v>83.646485066137842</v>
      </c>
      <c r="L2994" s="31">
        <v>-11.937935086776077</v>
      </c>
      <c r="M2994" s="31">
        <v>-11.296073139379359</v>
      </c>
      <c r="N2994" s="31">
        <v>-10.634955333560741</v>
      </c>
      <c r="O2994" s="31">
        <v>-9.9540039935675644</v>
      </c>
      <c r="P2994" s="31">
        <v>-9.2526241133745923</v>
      </c>
      <c r="Q2994" s="31">
        <v>-8.53020283677583</v>
      </c>
      <c r="R2994" s="31">
        <v>-7.7861089218791051</v>
      </c>
      <c r="S2994" s="31">
        <v>41.623545563829857</v>
      </c>
      <c r="T2994" s="31">
        <v>-6.2302829552215417</v>
      </c>
      <c r="U2994" s="31">
        <v>83.637545375341574</v>
      </c>
      <c r="V2994" s="31">
        <v>-4.5797071871945336</v>
      </c>
      <c r="W2994" s="31">
        <v>-3.71709840281037</v>
      </c>
      <c r="X2994" s="31">
        <v>-2.8286113548946807</v>
      </c>
      <c r="Y2994" s="31">
        <v>-1.9134696955415214</v>
      </c>
      <c r="Z2994" s="31">
        <v>-0.970873786407767</v>
      </c>
    </row>
    <row r="2995" spans="2:26" x14ac:dyDescent="0.2">
      <c r="B2995">
        <v>2879</v>
      </c>
      <c r="C2995" s="31">
        <v>16.712475664677452</v>
      </c>
      <c r="D2995" s="31">
        <v>133.6649761294664</v>
      </c>
      <c r="E2995" s="31">
        <v>25.44618476750243</v>
      </c>
      <c r="F2995" s="31">
        <v>104.09607208384706</v>
      </c>
      <c r="G2995" s="31">
        <v>-14.877474860455504</v>
      </c>
      <c r="H2995" s="31">
        <v>-14.323799106269169</v>
      </c>
      <c r="I2995" s="31">
        <v>132.0477373126725</v>
      </c>
      <c r="J2995" s="31">
        <v>-13.166118471840962</v>
      </c>
      <c r="K2995" s="31">
        <v>-12.561102025996192</v>
      </c>
      <c r="L2995" s="31">
        <v>-11.937935086776077</v>
      </c>
      <c r="M2995" s="31">
        <v>-11.296073139379359</v>
      </c>
      <c r="N2995" s="31">
        <v>-10.634955333560741</v>
      </c>
      <c r="O2995" s="31">
        <v>-9.9540039935675644</v>
      </c>
      <c r="P2995" s="31">
        <v>84.009267935050929</v>
      </c>
      <c r="Q2995" s="31">
        <v>-8.53020283677583</v>
      </c>
      <c r="R2995" s="31">
        <v>-7.7861089218791051</v>
      </c>
      <c r="S2995" s="31">
        <v>-7.0196921895354771</v>
      </c>
      <c r="T2995" s="31">
        <v>-6.2302829552215417</v>
      </c>
      <c r="U2995" s="31">
        <v>-5.4171914438781874</v>
      </c>
      <c r="V2995" s="31">
        <v>-4.5797071871945336</v>
      </c>
      <c r="W2995" s="31">
        <v>-3.71709840281037</v>
      </c>
      <c r="X2995" s="31">
        <v>-2.8286113548946807</v>
      </c>
      <c r="Y2995" s="31">
        <v>-1.9134696955415214</v>
      </c>
      <c r="Z2995" s="31">
        <v>-0.970873786407767</v>
      </c>
    </row>
    <row r="2996" spans="2:26" x14ac:dyDescent="0.2">
      <c r="B2996">
        <v>2880</v>
      </c>
      <c r="C2996" s="31">
        <v>61.39734090446715</v>
      </c>
      <c r="D2996" s="31">
        <v>-16.443608385676846</v>
      </c>
      <c r="E2996" s="31">
        <v>-15.936916637247149</v>
      </c>
      <c r="F2996" s="31">
        <v>-15.415024136364567</v>
      </c>
      <c r="G2996" s="31">
        <v>108.46404829417953</v>
      </c>
      <c r="H2996" s="31">
        <v>35.402550788934612</v>
      </c>
      <c r="I2996" s="31">
        <v>72.431200620314542</v>
      </c>
      <c r="J2996" s="31">
        <v>-13.166118471840962</v>
      </c>
      <c r="K2996" s="31">
        <v>-12.561102025996192</v>
      </c>
      <c r="L2996" s="31">
        <v>-11.937935086776077</v>
      </c>
      <c r="M2996" s="31">
        <v>-11.296073139379359</v>
      </c>
      <c r="N2996" s="31">
        <v>-10.634955333560741</v>
      </c>
      <c r="O2996" s="31">
        <v>-9.9540039935675644</v>
      </c>
      <c r="P2996" s="31">
        <v>-9.2526241133745923</v>
      </c>
      <c r="Q2996" s="31">
        <v>-8.53020283677583</v>
      </c>
      <c r="R2996" s="31">
        <v>-7.7861089218791051</v>
      </c>
      <c r="S2996" s="31">
        <v>32.538469490894578</v>
      </c>
      <c r="T2996" s="31">
        <v>-6.2302829552215417</v>
      </c>
      <c r="U2996" s="31">
        <v>-5.4171914438781874</v>
      </c>
      <c r="V2996" s="31">
        <v>-4.5797071871945336</v>
      </c>
      <c r="W2996" s="31">
        <v>58.654572573434542</v>
      </c>
      <c r="X2996" s="31">
        <v>-2.8286113548946807</v>
      </c>
      <c r="Y2996" s="31">
        <v>-1.9134696955415214</v>
      </c>
      <c r="Z2996" s="31">
        <v>-0.970873786407767</v>
      </c>
    </row>
    <row r="2997" spans="2:26" x14ac:dyDescent="0.2">
      <c r="B2997">
        <v>2881</v>
      </c>
      <c r="C2997" s="31">
        <v>144.18741264423957</v>
      </c>
      <c r="D2997" s="31">
        <v>85.219806122836545</v>
      </c>
      <c r="E2997" s="31">
        <v>-15.936916637247149</v>
      </c>
      <c r="F2997" s="31">
        <v>-15.415024136364567</v>
      </c>
      <c r="G2997" s="31">
        <v>-14.877474860455504</v>
      </c>
      <c r="H2997" s="31">
        <v>28.461195313442893</v>
      </c>
      <c r="I2997" s="31">
        <v>-13.753513079457244</v>
      </c>
      <c r="J2997" s="31">
        <v>-13.166118471840962</v>
      </c>
      <c r="K2997" s="31">
        <v>-12.561102025996192</v>
      </c>
      <c r="L2997" s="31">
        <v>-11.937935086776077</v>
      </c>
      <c r="M2997" s="31">
        <v>39.317849560283186</v>
      </c>
      <c r="N2997" s="31">
        <v>-10.634955333560741</v>
      </c>
      <c r="O2997" s="31">
        <v>28.722041275749515</v>
      </c>
      <c r="P2997" s="31">
        <v>-9.2526241133745923</v>
      </c>
      <c r="Q2997" s="31">
        <v>-8.53020283677583</v>
      </c>
      <c r="R2997" s="31">
        <v>-7.7861089218791051</v>
      </c>
      <c r="S2997" s="31">
        <v>-7.0196921895354771</v>
      </c>
      <c r="T2997" s="31">
        <v>-6.2302829552215417</v>
      </c>
      <c r="U2997" s="31">
        <v>-5.4171914438781874</v>
      </c>
      <c r="V2997" s="31">
        <v>-4.5797071871945336</v>
      </c>
      <c r="W2997" s="31">
        <v>-3.71709840281037</v>
      </c>
      <c r="X2997" s="31">
        <v>-2.8286113548946807</v>
      </c>
      <c r="Y2997" s="31">
        <v>-1.9134696955415214</v>
      </c>
      <c r="Z2997" s="31">
        <v>-0.970873786407767</v>
      </c>
    </row>
    <row r="2998" spans="2:26" x14ac:dyDescent="0.2">
      <c r="B2998">
        <v>2882</v>
      </c>
      <c r="C2998" s="31">
        <v>-16.935542122016354</v>
      </c>
      <c r="D2998" s="31">
        <v>-16.443608385676846</v>
      </c>
      <c r="E2998" s="31">
        <v>21.774471138436493</v>
      </c>
      <c r="F2998" s="31">
        <v>76.515213084478702</v>
      </c>
      <c r="G2998" s="31">
        <v>35.967155207123206</v>
      </c>
      <c r="H2998" s="31">
        <v>-14.323799106269169</v>
      </c>
      <c r="I2998" s="31">
        <v>-13.753513079457244</v>
      </c>
      <c r="J2998" s="31">
        <v>-13.166118471840962</v>
      </c>
      <c r="K2998" s="31">
        <v>-12.561102025996192</v>
      </c>
      <c r="L2998" s="31">
        <v>-11.937935086776077</v>
      </c>
      <c r="M2998" s="31">
        <v>-11.296073139379359</v>
      </c>
      <c r="N2998" s="31">
        <v>27.800828971353312</v>
      </c>
      <c r="O2998" s="31">
        <v>-9.9540039935675644</v>
      </c>
      <c r="P2998" s="31">
        <v>-9.2526241133745923</v>
      </c>
      <c r="Q2998" s="31">
        <v>-8.53020283677583</v>
      </c>
      <c r="R2998" s="31">
        <v>-7.7861089218791051</v>
      </c>
      <c r="S2998" s="31">
        <v>-7.0196921895354771</v>
      </c>
      <c r="T2998" s="31">
        <v>-6.2302829552215417</v>
      </c>
      <c r="U2998" s="31">
        <v>-5.4171914438781874</v>
      </c>
      <c r="V2998" s="31">
        <v>-4.5797071871945336</v>
      </c>
      <c r="W2998" s="31">
        <v>-3.71709840281037</v>
      </c>
      <c r="X2998" s="31">
        <v>-2.8286113548946807</v>
      </c>
      <c r="Y2998" s="31">
        <v>-1.9134696955415214</v>
      </c>
      <c r="Z2998" s="31">
        <v>-0.970873786407767</v>
      </c>
    </row>
    <row r="2999" spans="2:26" x14ac:dyDescent="0.2">
      <c r="B2999">
        <v>2883</v>
      </c>
      <c r="C2999" s="31">
        <v>39.846295728439898</v>
      </c>
      <c r="D2999" s="31">
        <v>-16.443608385676846</v>
      </c>
      <c r="E2999" s="31">
        <v>-15.936916637247149</v>
      </c>
      <c r="F2999" s="31">
        <v>-15.415024136364567</v>
      </c>
      <c r="G2999" s="31">
        <v>-14.877474860455504</v>
      </c>
      <c r="H2999" s="31">
        <v>122.8864191820449</v>
      </c>
      <c r="I2999" s="31">
        <v>-13.753513079457244</v>
      </c>
      <c r="J2999" s="31">
        <v>84.790871662459878</v>
      </c>
      <c r="K2999" s="31">
        <v>-12.561102025996192</v>
      </c>
      <c r="L2999" s="31">
        <v>-11.937935086776077</v>
      </c>
      <c r="M2999" s="31">
        <v>72.102404546590066</v>
      </c>
      <c r="N2999" s="31">
        <v>-10.634955333560741</v>
      </c>
      <c r="O2999" s="31">
        <v>-9.9540039935675644</v>
      </c>
      <c r="P2999" s="31">
        <v>32.161044491005477</v>
      </c>
      <c r="Q2999" s="31">
        <v>-8.53020283677583</v>
      </c>
      <c r="R2999" s="31">
        <v>38.965236069162891</v>
      </c>
      <c r="S2999" s="31">
        <v>-7.0196921895354771</v>
      </c>
      <c r="T2999" s="31">
        <v>-6.2302829552215417</v>
      </c>
      <c r="U2999" s="31">
        <v>-5.4171914438781874</v>
      </c>
      <c r="V2999" s="31">
        <v>-4.5797071871945336</v>
      </c>
      <c r="W2999" s="31">
        <v>-3.71709840281037</v>
      </c>
      <c r="X2999" s="31">
        <v>-2.8286113548946807</v>
      </c>
      <c r="Y2999" s="31">
        <v>-1.9134696955415214</v>
      </c>
      <c r="Z2999" s="31">
        <v>-0.970873786407767</v>
      </c>
    </row>
    <row r="3000" spans="2:26" x14ac:dyDescent="0.2">
      <c r="B3000">
        <v>2884</v>
      </c>
      <c r="C3000" s="31">
        <v>-16.935542122016354</v>
      </c>
      <c r="D3000" s="31">
        <v>-16.443608385676846</v>
      </c>
      <c r="E3000" s="31">
        <v>-15.936916637247149</v>
      </c>
      <c r="F3000" s="31">
        <v>-15.415024136364567</v>
      </c>
      <c r="G3000" s="31">
        <v>77.874601210656664</v>
      </c>
      <c r="H3000" s="31">
        <v>-14.323799106269169</v>
      </c>
      <c r="I3000" s="31">
        <v>-13.753513079457244</v>
      </c>
      <c r="J3000" s="31">
        <v>-13.166118471840962</v>
      </c>
      <c r="K3000" s="31">
        <v>22.113800464945513</v>
      </c>
      <c r="L3000" s="31">
        <v>-11.937935086776077</v>
      </c>
      <c r="M3000" s="31">
        <v>152.63034860599623</v>
      </c>
      <c r="N3000" s="31">
        <v>-10.634955333560741</v>
      </c>
      <c r="O3000" s="31">
        <v>-9.9540039935675644</v>
      </c>
      <c r="P3000" s="31">
        <v>-9.2526241133745923</v>
      </c>
      <c r="Q3000" s="31">
        <v>-8.53020283677583</v>
      </c>
      <c r="R3000" s="31">
        <v>198.85403564108478</v>
      </c>
      <c r="S3000" s="31">
        <v>-7.0196921895354771</v>
      </c>
      <c r="T3000" s="31">
        <v>-6.2302829552215417</v>
      </c>
      <c r="U3000" s="31">
        <v>-5.4171914438781874</v>
      </c>
      <c r="V3000" s="31">
        <v>-4.5797071871945336</v>
      </c>
      <c r="W3000" s="31">
        <v>-3.71709840281037</v>
      </c>
      <c r="X3000" s="31">
        <v>-2.8286113548946807</v>
      </c>
      <c r="Y3000" s="31">
        <v>-1.9134696955415214</v>
      </c>
      <c r="Z3000" s="31">
        <v>-0.970873786407767</v>
      </c>
    </row>
    <row r="3001" spans="2:26" x14ac:dyDescent="0.2">
      <c r="B3001">
        <v>2885</v>
      </c>
      <c r="C3001" s="31">
        <v>200.22683768402064</v>
      </c>
      <c r="D3001" s="31">
        <v>86.84038603156776</v>
      </c>
      <c r="E3001" s="31">
        <v>-15.936916637247149</v>
      </c>
      <c r="F3001" s="31">
        <v>-15.415024136364567</v>
      </c>
      <c r="G3001" s="31">
        <v>-14.877474860455504</v>
      </c>
      <c r="H3001" s="31">
        <v>-14.323799106269169</v>
      </c>
      <c r="I3001" s="31">
        <v>88.509963838005447</v>
      </c>
      <c r="J3001" s="31">
        <v>242.50779938727294</v>
      </c>
      <c r="K3001" s="31">
        <v>-12.561102025996192</v>
      </c>
      <c r="L3001" s="31">
        <v>-11.937935086776077</v>
      </c>
      <c r="M3001" s="31">
        <v>-11.296073139379359</v>
      </c>
      <c r="N3001" s="31">
        <v>-10.634955333560741</v>
      </c>
      <c r="O3001" s="31">
        <v>-9.9540039935675644</v>
      </c>
      <c r="P3001" s="31">
        <v>-9.2526241133745923</v>
      </c>
      <c r="Q3001" s="31">
        <v>114.45190305579644</v>
      </c>
      <c r="R3001" s="31">
        <v>-7.7861089218791051</v>
      </c>
      <c r="S3001" s="31">
        <v>-7.0196921895354771</v>
      </c>
      <c r="T3001" s="31">
        <v>-6.2302829552215417</v>
      </c>
      <c r="U3001" s="31">
        <v>-5.4171914438781874</v>
      </c>
      <c r="V3001" s="31">
        <v>31.096223523641601</v>
      </c>
      <c r="W3001" s="31">
        <v>-3.71709840281037</v>
      </c>
      <c r="X3001" s="31">
        <v>-2.8286113548946807</v>
      </c>
      <c r="Y3001" s="31">
        <v>-1.9134696955415214</v>
      </c>
      <c r="Z3001" s="31">
        <v>-0.970873786407767</v>
      </c>
    </row>
    <row r="3002" spans="2:26" x14ac:dyDescent="0.2">
      <c r="B3002">
        <v>2886</v>
      </c>
      <c r="C3002" s="31">
        <v>15.003266672005855</v>
      </c>
      <c r="D3002" s="31">
        <v>-16.443608385676846</v>
      </c>
      <c r="E3002" s="31">
        <v>14.918356337349463</v>
      </c>
      <c r="F3002" s="31">
        <v>-15.415024136364567</v>
      </c>
      <c r="G3002" s="31">
        <v>-14.877474860455504</v>
      </c>
      <c r="H3002" s="31">
        <v>-14.323799106269169</v>
      </c>
      <c r="I3002" s="31">
        <v>20.676228852805146</v>
      </c>
      <c r="J3002" s="31">
        <v>-13.166118471840962</v>
      </c>
      <c r="K3002" s="31">
        <v>-12.561102025996192</v>
      </c>
      <c r="L3002" s="31">
        <v>20.72773847200904</v>
      </c>
      <c r="M3002" s="31">
        <v>-11.296073139379359</v>
      </c>
      <c r="N3002" s="31">
        <v>-10.634955333560741</v>
      </c>
      <c r="O3002" s="31">
        <v>-9.9540039935675644</v>
      </c>
      <c r="P3002" s="31">
        <v>-9.2526241133745923</v>
      </c>
      <c r="Q3002" s="31">
        <v>-8.53020283677583</v>
      </c>
      <c r="R3002" s="31">
        <v>-7.7861089218791051</v>
      </c>
      <c r="S3002" s="31">
        <v>42.44133566793537</v>
      </c>
      <c r="T3002" s="31">
        <v>-6.2302829552215417</v>
      </c>
      <c r="U3002" s="31">
        <v>-5.4171914438781874</v>
      </c>
      <c r="V3002" s="31">
        <v>-4.5797071871945336</v>
      </c>
      <c r="W3002" s="31">
        <v>-3.71709840281037</v>
      </c>
      <c r="X3002" s="31">
        <v>-2.8286113548946807</v>
      </c>
      <c r="Y3002" s="31">
        <v>-1.9134696955415214</v>
      </c>
      <c r="Z3002" s="31">
        <v>-0.970873786407767</v>
      </c>
    </row>
    <row r="3003" spans="2:26" x14ac:dyDescent="0.2">
      <c r="B3003">
        <v>2887</v>
      </c>
      <c r="C3003" s="31">
        <v>-16.935542122016354</v>
      </c>
      <c r="D3003" s="31">
        <v>-16.443608385676846</v>
      </c>
      <c r="E3003" s="31">
        <v>-15.936916637247149</v>
      </c>
      <c r="F3003" s="31">
        <v>-15.415024136364567</v>
      </c>
      <c r="G3003" s="31">
        <v>-14.877474860455504</v>
      </c>
      <c r="H3003" s="31">
        <v>-14.323799106269169</v>
      </c>
      <c r="I3003" s="31">
        <v>28.821376383026614</v>
      </c>
      <c r="J3003" s="31">
        <v>-13.166118471840962</v>
      </c>
      <c r="K3003" s="31">
        <v>-12.561102025996192</v>
      </c>
      <c r="L3003" s="31">
        <v>-11.937935086776077</v>
      </c>
      <c r="M3003" s="31">
        <v>-11.296073139379359</v>
      </c>
      <c r="N3003" s="31">
        <v>-10.634955333560741</v>
      </c>
      <c r="O3003" s="31">
        <v>64.027990976917778</v>
      </c>
      <c r="P3003" s="31">
        <v>-9.2526241133745923</v>
      </c>
      <c r="Q3003" s="31">
        <v>-8.53020283677583</v>
      </c>
      <c r="R3003" s="31">
        <v>-7.7861089218791051</v>
      </c>
      <c r="S3003" s="31">
        <v>-7.0196921895354771</v>
      </c>
      <c r="T3003" s="31">
        <v>-6.2302829552215417</v>
      </c>
      <c r="U3003" s="31">
        <v>-5.4171914438781874</v>
      </c>
      <c r="V3003" s="31">
        <v>-4.5797071871945336</v>
      </c>
      <c r="W3003" s="31">
        <v>-3.71709840281037</v>
      </c>
      <c r="X3003" s="31">
        <v>-2.8286113548946807</v>
      </c>
      <c r="Y3003" s="31">
        <v>-1.9134696955415214</v>
      </c>
      <c r="Z3003" s="31">
        <v>-0.970873786407767</v>
      </c>
    </row>
    <row r="3004" spans="2:26" x14ac:dyDescent="0.2">
      <c r="B3004">
        <v>2888</v>
      </c>
      <c r="C3004" s="31">
        <v>-16.935542122016354</v>
      </c>
      <c r="D3004" s="31">
        <v>-16.443608385676846</v>
      </c>
      <c r="E3004" s="31">
        <v>-15.936916637247149</v>
      </c>
      <c r="F3004" s="31">
        <v>-15.415024136364567</v>
      </c>
      <c r="G3004" s="31">
        <v>-14.877474860455504</v>
      </c>
      <c r="H3004" s="31">
        <v>-14.323799106269169</v>
      </c>
      <c r="I3004" s="31">
        <v>-13.753513079457244</v>
      </c>
      <c r="J3004" s="31">
        <v>-13.166118471840962</v>
      </c>
      <c r="K3004" s="31">
        <v>-12.561102025996192</v>
      </c>
      <c r="L3004" s="31">
        <v>-11.937935086776077</v>
      </c>
      <c r="M3004" s="31">
        <v>-11.296073139379359</v>
      </c>
      <c r="N3004" s="31">
        <v>15.146250370083633</v>
      </c>
      <c r="O3004" s="31">
        <v>-9.9540039935675644</v>
      </c>
      <c r="P3004" s="31">
        <v>-9.2526241133745923</v>
      </c>
      <c r="Q3004" s="31">
        <v>-8.53020283677583</v>
      </c>
      <c r="R3004" s="31">
        <v>-7.7861089218791051</v>
      </c>
      <c r="S3004" s="31">
        <v>-7.0196921895354771</v>
      </c>
      <c r="T3004" s="31">
        <v>-6.2302829552215417</v>
      </c>
      <c r="U3004" s="31">
        <v>-5.4171914438781874</v>
      </c>
      <c r="V3004" s="31">
        <v>-4.5797071871945336</v>
      </c>
      <c r="W3004" s="31">
        <v>-3.71709840281037</v>
      </c>
      <c r="X3004" s="31">
        <v>-2.8286113548946807</v>
      </c>
      <c r="Y3004" s="31">
        <v>-1.9134696955415214</v>
      </c>
      <c r="Z3004" s="31">
        <v>-0.970873786407767</v>
      </c>
    </row>
    <row r="3005" spans="2:26" x14ac:dyDescent="0.2">
      <c r="B3005">
        <v>2889</v>
      </c>
      <c r="C3005" s="31">
        <v>-16.935542122016354</v>
      </c>
      <c r="D3005" s="31">
        <v>-16.443608385676846</v>
      </c>
      <c r="E3005" s="31">
        <v>-15.936916637247149</v>
      </c>
      <c r="F3005" s="31">
        <v>-15.415024136364567</v>
      </c>
      <c r="G3005" s="31">
        <v>17.600737961070603</v>
      </c>
      <c r="H3005" s="31">
        <v>75.84396190488944</v>
      </c>
      <c r="I3005" s="31">
        <v>224.46745304717342</v>
      </c>
      <c r="J3005" s="31">
        <v>-13.166118471840962</v>
      </c>
      <c r="K3005" s="31">
        <v>-12.561102025996192</v>
      </c>
      <c r="L3005" s="31">
        <v>-11.937935086776077</v>
      </c>
      <c r="M3005" s="31">
        <v>271.27513609791691</v>
      </c>
      <c r="N3005" s="31">
        <v>26.615768666034796</v>
      </c>
      <c r="O3005" s="31">
        <v>28.590985148359593</v>
      </c>
      <c r="P3005" s="31">
        <v>-9.2526241133745923</v>
      </c>
      <c r="Q3005" s="31">
        <v>-8.53020283677583</v>
      </c>
      <c r="R3005" s="31">
        <v>-7.7861089218791051</v>
      </c>
      <c r="S3005" s="31">
        <v>-7.0196921895354771</v>
      </c>
      <c r="T3005" s="31">
        <v>-6.2302829552215417</v>
      </c>
      <c r="U3005" s="31">
        <v>-5.4171914438781874</v>
      </c>
      <c r="V3005" s="31">
        <v>-4.5797071871945336</v>
      </c>
      <c r="W3005" s="31">
        <v>86.985709246963694</v>
      </c>
      <c r="X3005" s="31">
        <v>-2.8286113548946807</v>
      </c>
      <c r="Y3005" s="31">
        <v>-1.9134696955415214</v>
      </c>
      <c r="Z3005" s="31">
        <v>-0.970873786407767</v>
      </c>
    </row>
    <row r="3006" spans="2:26" x14ac:dyDescent="0.2">
      <c r="B3006">
        <v>2890</v>
      </c>
      <c r="C3006" s="31">
        <v>-16.935542122016354</v>
      </c>
      <c r="D3006" s="31">
        <v>274.86153326238264</v>
      </c>
      <c r="E3006" s="31">
        <v>43.519622537479876</v>
      </c>
      <c r="F3006" s="31">
        <v>37.587344712238085</v>
      </c>
      <c r="G3006" s="31">
        <v>-14.877474860455504</v>
      </c>
      <c r="H3006" s="31">
        <v>10.654816829244741</v>
      </c>
      <c r="I3006" s="31">
        <v>34.895470960436754</v>
      </c>
      <c r="J3006" s="31">
        <v>-13.166118471840962</v>
      </c>
      <c r="K3006" s="31">
        <v>-12.561102025996192</v>
      </c>
      <c r="L3006" s="31">
        <v>-11.937935086776077</v>
      </c>
      <c r="M3006" s="31">
        <v>-11.296073139379359</v>
      </c>
      <c r="N3006" s="31">
        <v>-10.634955333560741</v>
      </c>
      <c r="O3006" s="31">
        <v>-9.9540039935675644</v>
      </c>
      <c r="P3006" s="31">
        <v>-9.2526241133745923</v>
      </c>
      <c r="Q3006" s="31">
        <v>-8.53020283677583</v>
      </c>
      <c r="R3006" s="31">
        <v>-7.7861089218791051</v>
      </c>
      <c r="S3006" s="31">
        <v>-7.0196921895354771</v>
      </c>
      <c r="T3006" s="31">
        <v>-6.2302829552215417</v>
      </c>
      <c r="U3006" s="31">
        <v>-5.4171914438781874</v>
      </c>
      <c r="V3006" s="31">
        <v>-4.5797071871945336</v>
      </c>
      <c r="W3006" s="31">
        <v>-3.71709840281037</v>
      </c>
      <c r="X3006" s="31">
        <v>-2.8286113548946807</v>
      </c>
      <c r="Y3006" s="31">
        <v>-1.9134696955415214</v>
      </c>
      <c r="Z3006" s="31">
        <v>-0.970873786407767</v>
      </c>
    </row>
    <row r="3007" spans="2:26" x14ac:dyDescent="0.2">
      <c r="B3007">
        <v>2891</v>
      </c>
      <c r="C3007" s="31">
        <v>42.259871289237694</v>
      </c>
      <c r="D3007" s="31">
        <v>-16.443608385676846</v>
      </c>
      <c r="E3007" s="31">
        <v>-15.936916637247149</v>
      </c>
      <c r="F3007" s="31">
        <v>28.549062536485511</v>
      </c>
      <c r="G3007" s="31">
        <v>103.95602064576825</v>
      </c>
      <c r="H3007" s="31">
        <v>-14.323799106269169</v>
      </c>
      <c r="I3007" s="31">
        <v>67.058671112696956</v>
      </c>
      <c r="J3007" s="31">
        <v>-13.166118471840962</v>
      </c>
      <c r="K3007" s="31">
        <v>-12.561102025996192</v>
      </c>
      <c r="L3007" s="31">
        <v>74.13920537211817</v>
      </c>
      <c r="M3007" s="31">
        <v>24.844708417820055</v>
      </c>
      <c r="N3007" s="31">
        <v>-10.634955333560741</v>
      </c>
      <c r="O3007" s="31">
        <v>-9.9540039935675644</v>
      </c>
      <c r="P3007" s="31">
        <v>-9.2526241133745923</v>
      </c>
      <c r="Q3007" s="31">
        <v>86.364093993522928</v>
      </c>
      <c r="R3007" s="31">
        <v>-7.7861089218791051</v>
      </c>
      <c r="S3007" s="31">
        <v>-7.0196921895354771</v>
      </c>
      <c r="T3007" s="31">
        <v>-6.2302829552215417</v>
      </c>
      <c r="U3007" s="31">
        <v>-5.4171914438781874</v>
      </c>
      <c r="V3007" s="31">
        <v>-4.5797071871945336</v>
      </c>
      <c r="W3007" s="31">
        <v>-3.71709840281037</v>
      </c>
      <c r="X3007" s="31">
        <v>-2.8286113548946807</v>
      </c>
      <c r="Y3007" s="31">
        <v>-1.9134696955415214</v>
      </c>
      <c r="Z3007" s="31">
        <v>-0.970873786407767</v>
      </c>
    </row>
    <row r="3008" spans="2:26" x14ac:dyDescent="0.2">
      <c r="B3008">
        <v>2892</v>
      </c>
      <c r="C3008" s="31">
        <v>38.035937520599816</v>
      </c>
      <c r="D3008" s="31">
        <v>55.15418116790989</v>
      </c>
      <c r="E3008" s="31">
        <v>-15.936916637247149</v>
      </c>
      <c r="F3008" s="31">
        <v>-15.415024136364567</v>
      </c>
      <c r="G3008" s="31">
        <v>98.721431130056743</v>
      </c>
      <c r="H3008" s="31">
        <v>-14.323799106269169</v>
      </c>
      <c r="I3008" s="31">
        <v>-13.753513079457244</v>
      </c>
      <c r="J3008" s="31">
        <v>-13.166118471840962</v>
      </c>
      <c r="K3008" s="31">
        <v>11.869839743796923</v>
      </c>
      <c r="L3008" s="31">
        <v>-11.937935086776077</v>
      </c>
      <c r="M3008" s="31">
        <v>-11.296073139379359</v>
      </c>
      <c r="N3008" s="31">
        <v>20.15715649662415</v>
      </c>
      <c r="O3008" s="31">
        <v>-9.9540039935675644</v>
      </c>
      <c r="P3008" s="31">
        <v>-9.2526241133745923</v>
      </c>
      <c r="Q3008" s="31">
        <v>-8.53020283677583</v>
      </c>
      <c r="R3008" s="31">
        <v>-7.7861089218791051</v>
      </c>
      <c r="S3008" s="31">
        <v>-7.0196921895354771</v>
      </c>
      <c r="T3008" s="31">
        <v>-6.2302829552215417</v>
      </c>
      <c r="U3008" s="31">
        <v>-5.4171914438781874</v>
      </c>
      <c r="V3008" s="31">
        <v>-4.5797071871945336</v>
      </c>
      <c r="W3008" s="31">
        <v>-3.71709840281037</v>
      </c>
      <c r="X3008" s="31">
        <v>-2.8286113548946807</v>
      </c>
      <c r="Y3008" s="31">
        <v>-1.9134696955415214</v>
      </c>
      <c r="Z3008" s="31">
        <v>-0.970873786407767</v>
      </c>
    </row>
    <row r="3009" spans="2:26" x14ac:dyDescent="0.2">
      <c r="B3009">
        <v>2893</v>
      </c>
      <c r="C3009" s="31">
        <v>65.192236171267936</v>
      </c>
      <c r="D3009" s="31">
        <v>-16.443608385676846</v>
      </c>
      <c r="E3009" s="31">
        <v>18.919976283569984</v>
      </c>
      <c r="F3009" s="31">
        <v>-15.415024136364567</v>
      </c>
      <c r="G3009" s="31">
        <v>-14.877474860455504</v>
      </c>
      <c r="H3009" s="31">
        <v>-14.323799106269169</v>
      </c>
      <c r="I3009" s="31">
        <v>-13.753513079457244</v>
      </c>
      <c r="J3009" s="31">
        <v>-13.166118471840962</v>
      </c>
      <c r="K3009" s="31">
        <v>-12.561102025996192</v>
      </c>
      <c r="L3009" s="31">
        <v>-11.937935086776077</v>
      </c>
      <c r="M3009" s="31">
        <v>-11.296073139379359</v>
      </c>
      <c r="N3009" s="31">
        <v>25.718519915906626</v>
      </c>
      <c r="O3009" s="31">
        <v>-9.9540039935675644</v>
      </c>
      <c r="P3009" s="31">
        <v>-9.2526241133745923</v>
      </c>
      <c r="Q3009" s="31">
        <v>-8.53020283677583</v>
      </c>
      <c r="R3009" s="31">
        <v>-7.7861089218791051</v>
      </c>
      <c r="S3009" s="31">
        <v>-7.0196921895354771</v>
      </c>
      <c r="T3009" s="31">
        <v>-6.2302829552215417</v>
      </c>
      <c r="U3009" s="31">
        <v>-5.4171914438781874</v>
      </c>
      <c r="V3009" s="31">
        <v>-4.5797071871945336</v>
      </c>
      <c r="W3009" s="31">
        <v>-3.71709840281037</v>
      </c>
      <c r="X3009" s="31">
        <v>-2.8286113548946807</v>
      </c>
      <c r="Y3009" s="31">
        <v>-1.9134696955415214</v>
      </c>
      <c r="Z3009" s="31">
        <v>-0.970873786407767</v>
      </c>
    </row>
    <row r="3010" spans="2:26" x14ac:dyDescent="0.2">
      <c r="B3010">
        <v>2894</v>
      </c>
      <c r="C3010" s="31">
        <v>-16.935542122016354</v>
      </c>
      <c r="D3010" s="31">
        <v>-16.443608385676846</v>
      </c>
      <c r="E3010" s="31">
        <v>-15.936916637247149</v>
      </c>
      <c r="F3010" s="31">
        <v>-15.415024136364567</v>
      </c>
      <c r="G3010" s="31">
        <v>73.695862932187154</v>
      </c>
      <c r="H3010" s="31">
        <v>-14.323799106269169</v>
      </c>
      <c r="I3010" s="31">
        <v>-13.753513079457244</v>
      </c>
      <c r="J3010" s="31">
        <v>-13.166118471840962</v>
      </c>
      <c r="K3010" s="31">
        <v>-12.561102025996192</v>
      </c>
      <c r="L3010" s="31">
        <v>183.726521327911</v>
      </c>
      <c r="M3010" s="31">
        <v>-11.296073139379359</v>
      </c>
      <c r="N3010" s="31">
        <v>-10.634955333560741</v>
      </c>
      <c r="O3010" s="31">
        <v>-9.9540039935675644</v>
      </c>
      <c r="P3010" s="31">
        <v>-9.2526241133745923</v>
      </c>
      <c r="Q3010" s="31">
        <v>-8.53020283677583</v>
      </c>
      <c r="R3010" s="31">
        <v>-7.7861089218791051</v>
      </c>
      <c r="S3010" s="31">
        <v>34.182265876923587</v>
      </c>
      <c r="T3010" s="31">
        <v>-6.2302829552215417</v>
      </c>
      <c r="U3010" s="31">
        <v>-5.4171914438781874</v>
      </c>
      <c r="V3010" s="31">
        <v>-4.5797071871945336</v>
      </c>
      <c r="W3010" s="31">
        <v>-3.71709840281037</v>
      </c>
      <c r="X3010" s="31">
        <v>-2.8286113548946807</v>
      </c>
      <c r="Y3010" s="31">
        <v>-1.9134696955415214</v>
      </c>
      <c r="Z3010" s="31">
        <v>-0.970873786407767</v>
      </c>
    </row>
    <row r="3011" spans="2:26" x14ac:dyDescent="0.2">
      <c r="B3011">
        <v>2895</v>
      </c>
      <c r="C3011" s="31">
        <v>-16.935542122016354</v>
      </c>
      <c r="D3011" s="31">
        <v>38.939681987441936</v>
      </c>
      <c r="E3011" s="31">
        <v>121.79634678315414</v>
      </c>
      <c r="F3011" s="31">
        <v>-15.415024136364567</v>
      </c>
      <c r="G3011" s="31">
        <v>-14.877474860455504</v>
      </c>
      <c r="H3011" s="31">
        <v>-14.323799106269169</v>
      </c>
      <c r="I3011" s="31">
        <v>-13.753513079457244</v>
      </c>
      <c r="J3011" s="31">
        <v>46.59653400405179</v>
      </c>
      <c r="K3011" s="31">
        <v>-12.561102025996192</v>
      </c>
      <c r="L3011" s="31">
        <v>-11.937935086776077</v>
      </c>
      <c r="M3011" s="31">
        <v>-11.296073139379359</v>
      </c>
      <c r="N3011" s="31">
        <v>111.55218299153152</v>
      </c>
      <c r="O3011" s="31">
        <v>-9.9540039935675644</v>
      </c>
      <c r="P3011" s="31">
        <v>-9.2526241133745923</v>
      </c>
      <c r="Q3011" s="31">
        <v>-8.53020283677583</v>
      </c>
      <c r="R3011" s="31">
        <v>-7.7861089218791051</v>
      </c>
      <c r="S3011" s="31">
        <v>-7.0196921895354771</v>
      </c>
      <c r="T3011" s="31">
        <v>-6.2302829552215417</v>
      </c>
      <c r="U3011" s="31">
        <v>-5.4171914438781874</v>
      </c>
      <c r="V3011" s="31">
        <v>-4.5797071871945336</v>
      </c>
      <c r="W3011" s="31">
        <v>-3.71709840281037</v>
      </c>
      <c r="X3011" s="31">
        <v>-2.8286113548946807</v>
      </c>
      <c r="Y3011" s="31">
        <v>-1.9134696955415214</v>
      </c>
      <c r="Z3011" s="31">
        <v>-0.970873786407767</v>
      </c>
    </row>
    <row r="3012" spans="2:26" x14ac:dyDescent="0.2">
      <c r="B3012">
        <v>2896</v>
      </c>
      <c r="C3012" s="31">
        <v>32.54146054044984</v>
      </c>
      <c r="D3012" s="31">
        <v>-16.443608385676846</v>
      </c>
      <c r="E3012" s="31">
        <v>-15.936916637247149</v>
      </c>
      <c r="F3012" s="31">
        <v>-15.415024136364567</v>
      </c>
      <c r="G3012" s="31">
        <v>-14.877474860455504</v>
      </c>
      <c r="H3012" s="31">
        <v>-14.323799106269169</v>
      </c>
      <c r="I3012" s="31">
        <v>-13.753513079457244</v>
      </c>
      <c r="J3012" s="31">
        <v>-13.166118471840962</v>
      </c>
      <c r="K3012" s="31">
        <v>73.043258936488556</v>
      </c>
      <c r="L3012" s="31">
        <v>-11.937935086776077</v>
      </c>
      <c r="M3012" s="31">
        <v>104.22560296512192</v>
      </c>
      <c r="N3012" s="31">
        <v>-10.634955333560741</v>
      </c>
      <c r="O3012" s="31">
        <v>128.35180899836715</v>
      </c>
      <c r="P3012" s="31">
        <v>-9.2526241133745923</v>
      </c>
      <c r="Q3012" s="31">
        <v>-8.53020283677583</v>
      </c>
      <c r="R3012" s="31">
        <v>-7.7861089218791051</v>
      </c>
      <c r="S3012" s="31">
        <v>152.22079048194155</v>
      </c>
      <c r="T3012" s="31">
        <v>-6.2302829552215417</v>
      </c>
      <c r="U3012" s="31">
        <v>60.882218035574496</v>
      </c>
      <c r="V3012" s="31">
        <v>-4.5797071871945336</v>
      </c>
      <c r="W3012" s="31">
        <v>-3.71709840281037</v>
      </c>
      <c r="X3012" s="31">
        <v>67.823422652847995</v>
      </c>
      <c r="Y3012" s="31">
        <v>-1.9134696955415214</v>
      </c>
      <c r="Z3012" s="31">
        <v>-0.970873786407767</v>
      </c>
    </row>
    <row r="3013" spans="2:26" x14ac:dyDescent="0.2">
      <c r="B3013">
        <v>2897</v>
      </c>
      <c r="C3013" s="31">
        <v>-16.935542122016354</v>
      </c>
      <c r="D3013" s="31">
        <v>-16.443608385676846</v>
      </c>
      <c r="E3013" s="31">
        <v>-15.936916637247149</v>
      </c>
      <c r="F3013" s="31">
        <v>135.16983507239664</v>
      </c>
      <c r="G3013" s="31">
        <v>-14.877474860455504</v>
      </c>
      <c r="H3013" s="31">
        <v>-14.323799106269169</v>
      </c>
      <c r="I3013" s="31">
        <v>-13.753513079457244</v>
      </c>
      <c r="J3013" s="31">
        <v>-13.166118471840962</v>
      </c>
      <c r="K3013" s="31">
        <v>-12.561102025996192</v>
      </c>
      <c r="L3013" s="31">
        <v>-11.937935086776077</v>
      </c>
      <c r="M3013" s="31">
        <v>12.166012736172805</v>
      </c>
      <c r="N3013" s="31">
        <v>-10.634955333560741</v>
      </c>
      <c r="O3013" s="31">
        <v>-9.9540039935675644</v>
      </c>
      <c r="P3013" s="31">
        <v>-9.2526241133745923</v>
      </c>
      <c r="Q3013" s="31">
        <v>-8.53020283677583</v>
      </c>
      <c r="R3013" s="31">
        <v>-7.7861089218791051</v>
      </c>
      <c r="S3013" s="31">
        <v>-7.0196921895354771</v>
      </c>
      <c r="T3013" s="31">
        <v>-6.2302829552215417</v>
      </c>
      <c r="U3013" s="31">
        <v>-5.4171914438781874</v>
      </c>
      <c r="V3013" s="31">
        <v>-4.5797071871945336</v>
      </c>
      <c r="W3013" s="31">
        <v>-3.71709840281037</v>
      </c>
      <c r="X3013" s="31">
        <v>-2.8286113548946807</v>
      </c>
      <c r="Y3013" s="31">
        <v>-1.9134696955415214</v>
      </c>
      <c r="Z3013" s="31">
        <v>-0.970873786407767</v>
      </c>
    </row>
    <row r="3014" spans="2:26" x14ac:dyDescent="0.2">
      <c r="B3014">
        <v>2898</v>
      </c>
      <c r="C3014" s="31">
        <v>-16.935542122016354</v>
      </c>
      <c r="D3014" s="31">
        <v>-16.443608385676846</v>
      </c>
      <c r="E3014" s="31">
        <v>46.090105389858984</v>
      </c>
      <c r="F3014" s="31">
        <v>-15.415024136364567</v>
      </c>
      <c r="G3014" s="31">
        <v>-14.877474860455504</v>
      </c>
      <c r="H3014" s="31">
        <v>61.276513159850097</v>
      </c>
      <c r="I3014" s="31">
        <v>49.982861121908996</v>
      </c>
      <c r="J3014" s="31">
        <v>-13.166118471840962</v>
      </c>
      <c r="K3014" s="31">
        <v>-12.561102025996192</v>
      </c>
      <c r="L3014" s="31">
        <v>143.95762538587235</v>
      </c>
      <c r="M3014" s="31">
        <v>-11.296073139379359</v>
      </c>
      <c r="N3014" s="31">
        <v>-10.634955333560741</v>
      </c>
      <c r="O3014" s="31">
        <v>-9.9540039935675644</v>
      </c>
      <c r="P3014" s="31">
        <v>-9.2526241133745923</v>
      </c>
      <c r="Q3014" s="31">
        <v>-8.53020283677583</v>
      </c>
      <c r="R3014" s="31">
        <v>-7.7861089218791051</v>
      </c>
      <c r="S3014" s="31">
        <v>-7.0196921895354771</v>
      </c>
      <c r="T3014" s="31">
        <v>-6.2302829552215417</v>
      </c>
      <c r="U3014" s="31">
        <v>-5.4171914438781874</v>
      </c>
      <c r="V3014" s="31">
        <v>-4.5797071871945336</v>
      </c>
      <c r="W3014" s="31">
        <v>-3.71709840281037</v>
      </c>
      <c r="X3014" s="31">
        <v>-2.8286113548946807</v>
      </c>
      <c r="Y3014" s="31">
        <v>-1.9134696955415214</v>
      </c>
      <c r="Z3014" s="31">
        <v>-0.970873786407767</v>
      </c>
    </row>
    <row r="3015" spans="2:26" x14ac:dyDescent="0.2">
      <c r="B3015">
        <v>2899</v>
      </c>
      <c r="C3015" s="31">
        <v>-16.935542122016354</v>
      </c>
      <c r="D3015" s="31">
        <v>-16.443608385676846</v>
      </c>
      <c r="E3015" s="31">
        <v>-15.936916637247149</v>
      </c>
      <c r="F3015" s="31">
        <v>-15.415024136364567</v>
      </c>
      <c r="G3015" s="31">
        <v>-14.877474860455504</v>
      </c>
      <c r="H3015" s="31">
        <v>91.855125462734151</v>
      </c>
      <c r="I3015" s="31">
        <v>-13.753513079457244</v>
      </c>
      <c r="J3015" s="31">
        <v>-13.166118471840962</v>
      </c>
      <c r="K3015" s="31">
        <v>-12.561102025996192</v>
      </c>
      <c r="L3015" s="31">
        <v>-11.937935086776077</v>
      </c>
      <c r="M3015" s="31">
        <v>-11.296073139379359</v>
      </c>
      <c r="N3015" s="31">
        <v>-10.634955333560741</v>
      </c>
      <c r="O3015" s="31">
        <v>-9.9540039935675644</v>
      </c>
      <c r="P3015" s="31">
        <v>-9.2526241133745923</v>
      </c>
      <c r="Q3015" s="31">
        <v>-8.53020283677583</v>
      </c>
      <c r="R3015" s="31">
        <v>-7.7861089218791051</v>
      </c>
      <c r="S3015" s="31">
        <v>-7.0196921895354771</v>
      </c>
      <c r="T3015" s="31">
        <v>-6.2302829552215417</v>
      </c>
      <c r="U3015" s="31">
        <v>-5.4171914438781874</v>
      </c>
      <c r="V3015" s="31">
        <v>-4.5797071871945336</v>
      </c>
      <c r="W3015" s="31">
        <v>-3.71709840281037</v>
      </c>
      <c r="X3015" s="31">
        <v>-2.8286113548946807</v>
      </c>
      <c r="Y3015" s="31">
        <v>-1.9134696955415214</v>
      </c>
      <c r="Z3015" s="31">
        <v>-0.970873786407767</v>
      </c>
    </row>
    <row r="3016" spans="2:26" x14ac:dyDescent="0.2">
      <c r="B3016">
        <v>2900</v>
      </c>
      <c r="C3016" s="31">
        <v>92.122031534305961</v>
      </c>
      <c r="D3016" s="31">
        <v>94.377506281483818</v>
      </c>
      <c r="E3016" s="31">
        <v>37.588798463212157</v>
      </c>
      <c r="F3016" s="31">
        <v>-15.415024136364567</v>
      </c>
      <c r="G3016" s="31">
        <v>-14.877474860455504</v>
      </c>
      <c r="H3016" s="31">
        <v>-14.323799106269169</v>
      </c>
      <c r="I3016" s="31">
        <v>-13.753513079457244</v>
      </c>
      <c r="J3016" s="31">
        <v>11.911138409796523</v>
      </c>
      <c r="K3016" s="31">
        <v>-12.561102025996192</v>
      </c>
      <c r="L3016" s="31">
        <v>-11.937935086776077</v>
      </c>
      <c r="M3016" s="31">
        <v>-11.296073139379359</v>
      </c>
      <c r="N3016" s="31">
        <v>-10.634955333560741</v>
      </c>
      <c r="O3016" s="31">
        <v>-9.9540039935675644</v>
      </c>
      <c r="P3016" s="31">
        <v>-9.2526241133745923</v>
      </c>
      <c r="Q3016" s="31">
        <v>-8.53020283677583</v>
      </c>
      <c r="R3016" s="31">
        <v>-7.7861089218791051</v>
      </c>
      <c r="S3016" s="31">
        <v>-7.0196921895354771</v>
      </c>
      <c r="T3016" s="31">
        <v>-6.2302829552215417</v>
      </c>
      <c r="U3016" s="31">
        <v>-5.4171914438781874</v>
      </c>
      <c r="V3016" s="31">
        <v>-4.5797071871945336</v>
      </c>
      <c r="W3016" s="31">
        <v>-3.71709840281037</v>
      </c>
      <c r="X3016" s="31">
        <v>-2.8286113548946807</v>
      </c>
      <c r="Y3016" s="31">
        <v>-1.9134696955415214</v>
      </c>
      <c r="Z3016" s="31">
        <v>-0.970873786407767</v>
      </c>
    </row>
    <row r="3017" spans="2:26" x14ac:dyDescent="0.2">
      <c r="B3017">
        <v>2901</v>
      </c>
      <c r="C3017" s="31">
        <v>49.593958175647252</v>
      </c>
      <c r="D3017" s="31">
        <v>155.4806580063526</v>
      </c>
      <c r="E3017" s="31">
        <v>-15.936916637247149</v>
      </c>
      <c r="F3017" s="31">
        <v>-15.415024136364567</v>
      </c>
      <c r="G3017" s="31">
        <v>205.78422267140468</v>
      </c>
      <c r="H3017" s="31">
        <v>-14.323799106269169</v>
      </c>
      <c r="I3017" s="31">
        <v>-13.753513079457244</v>
      </c>
      <c r="J3017" s="31">
        <v>-13.166118471840962</v>
      </c>
      <c r="K3017" s="31">
        <v>46.846117866472127</v>
      </c>
      <c r="L3017" s="31">
        <v>-11.937935086776077</v>
      </c>
      <c r="M3017" s="31">
        <v>-11.296073139379359</v>
      </c>
      <c r="N3017" s="31">
        <v>139.24990234594918</v>
      </c>
      <c r="O3017" s="31">
        <v>-9.9540039935675644</v>
      </c>
      <c r="P3017" s="31">
        <v>-9.2526241133745923</v>
      </c>
      <c r="Q3017" s="31">
        <v>-8.53020283677583</v>
      </c>
      <c r="R3017" s="31">
        <v>-7.7861089218791051</v>
      </c>
      <c r="S3017" s="31">
        <v>-7.0196921895354771</v>
      </c>
      <c r="T3017" s="31">
        <v>-6.2302829552215417</v>
      </c>
      <c r="U3017" s="31">
        <v>-5.4171914438781874</v>
      </c>
      <c r="V3017" s="31">
        <v>-4.5797071871945336</v>
      </c>
      <c r="W3017" s="31">
        <v>-3.71709840281037</v>
      </c>
      <c r="X3017" s="31">
        <v>-2.8286113548946807</v>
      </c>
      <c r="Y3017" s="31">
        <v>-1.9134696955415214</v>
      </c>
      <c r="Z3017" s="31">
        <v>-0.970873786407767</v>
      </c>
    </row>
    <row r="3018" spans="2:26" x14ac:dyDescent="0.2">
      <c r="B3018">
        <v>2902</v>
      </c>
      <c r="C3018" s="31">
        <v>26.486502636910206</v>
      </c>
      <c r="D3018" s="31">
        <v>226.89595925805824</v>
      </c>
      <c r="E3018" s="31">
        <v>39.07599710250107</v>
      </c>
      <c r="F3018" s="31">
        <v>17.310292524829414</v>
      </c>
      <c r="G3018" s="31">
        <v>19.662943004379038</v>
      </c>
      <c r="H3018" s="31">
        <v>-14.323799106269169</v>
      </c>
      <c r="I3018" s="31">
        <v>-13.753513079457244</v>
      </c>
      <c r="J3018" s="31">
        <v>-13.166118471840962</v>
      </c>
      <c r="K3018" s="31">
        <v>-12.561102025996192</v>
      </c>
      <c r="L3018" s="31">
        <v>-11.937935086776077</v>
      </c>
      <c r="M3018" s="31">
        <v>102.15609002135498</v>
      </c>
      <c r="N3018" s="31">
        <v>-10.634955333560741</v>
      </c>
      <c r="O3018" s="31">
        <v>-9.9540039935675644</v>
      </c>
      <c r="P3018" s="31">
        <v>-9.2526241133745923</v>
      </c>
      <c r="Q3018" s="31">
        <v>-8.53020283677583</v>
      </c>
      <c r="R3018" s="31">
        <v>-7.7861089218791051</v>
      </c>
      <c r="S3018" s="31">
        <v>-7.0196921895354771</v>
      </c>
      <c r="T3018" s="31">
        <v>-6.2302829552215417</v>
      </c>
      <c r="U3018" s="31">
        <v>-5.4171914438781874</v>
      </c>
      <c r="V3018" s="31">
        <v>-4.5797071871945336</v>
      </c>
      <c r="W3018" s="31">
        <v>-3.71709840281037</v>
      </c>
      <c r="X3018" s="31">
        <v>-2.8286113548946807</v>
      </c>
      <c r="Y3018" s="31">
        <v>-1.9134696955415214</v>
      </c>
      <c r="Z3018" s="31">
        <v>-0.970873786407767</v>
      </c>
    </row>
    <row r="3019" spans="2:26" x14ac:dyDescent="0.2">
      <c r="B3019">
        <v>2903</v>
      </c>
      <c r="C3019" s="31">
        <v>-16.935542122016354</v>
      </c>
      <c r="D3019" s="31">
        <v>-16.443608385676846</v>
      </c>
      <c r="E3019" s="31">
        <v>-15.936916637247149</v>
      </c>
      <c r="F3019" s="31">
        <v>123.35240432496509</v>
      </c>
      <c r="G3019" s="31">
        <v>-14.877474860455504</v>
      </c>
      <c r="H3019" s="31">
        <v>42.366526780727675</v>
      </c>
      <c r="I3019" s="31">
        <v>14.676468910545465</v>
      </c>
      <c r="J3019" s="31">
        <v>-13.166118471840962</v>
      </c>
      <c r="K3019" s="31">
        <v>-12.561102025996192</v>
      </c>
      <c r="L3019" s="31">
        <v>-11.937935086776077</v>
      </c>
      <c r="M3019" s="31">
        <v>-11.296073139379359</v>
      </c>
      <c r="N3019" s="31">
        <v>-10.634955333560741</v>
      </c>
      <c r="O3019" s="31">
        <v>-9.9540039935675644</v>
      </c>
      <c r="P3019" s="31">
        <v>26.916829414146985</v>
      </c>
      <c r="Q3019" s="31">
        <v>-8.53020283677583</v>
      </c>
      <c r="R3019" s="31">
        <v>-7.7861089218791051</v>
      </c>
      <c r="S3019" s="31">
        <v>-7.0196921895354771</v>
      </c>
      <c r="T3019" s="31">
        <v>-6.2302829552215417</v>
      </c>
      <c r="U3019" s="31">
        <v>-5.4171914438781874</v>
      </c>
      <c r="V3019" s="31">
        <v>-4.5797071871945336</v>
      </c>
      <c r="W3019" s="31">
        <v>-3.71709840281037</v>
      </c>
      <c r="X3019" s="31">
        <v>-2.8286113548946807</v>
      </c>
      <c r="Y3019" s="31">
        <v>-1.9134696955415214</v>
      </c>
      <c r="Z3019" s="31">
        <v>-0.970873786407767</v>
      </c>
    </row>
    <row r="3020" spans="2:26" x14ac:dyDescent="0.2">
      <c r="B3020">
        <v>2904</v>
      </c>
      <c r="C3020" s="31">
        <v>22.974363941687827</v>
      </c>
      <c r="D3020" s="31">
        <v>-16.443608385676846</v>
      </c>
      <c r="E3020" s="31">
        <v>41.953018528316683</v>
      </c>
      <c r="F3020" s="31">
        <v>-15.415024136364567</v>
      </c>
      <c r="G3020" s="31">
        <v>-14.877474860455504</v>
      </c>
      <c r="H3020" s="31">
        <v>-14.323799106269169</v>
      </c>
      <c r="I3020" s="31">
        <v>-13.753513079457244</v>
      </c>
      <c r="J3020" s="31">
        <v>51.490953208592678</v>
      </c>
      <c r="K3020" s="31">
        <v>-12.561102025996192</v>
      </c>
      <c r="L3020" s="31">
        <v>-11.937935086776077</v>
      </c>
      <c r="M3020" s="31">
        <v>-11.296073139379359</v>
      </c>
      <c r="N3020" s="31">
        <v>-10.634955333560741</v>
      </c>
      <c r="O3020" s="31">
        <v>34.519910032708992</v>
      </c>
      <c r="P3020" s="31">
        <v>-9.2526241133745923</v>
      </c>
      <c r="Q3020" s="31">
        <v>-8.53020283677583</v>
      </c>
      <c r="R3020" s="31">
        <v>-7.7861089218791051</v>
      </c>
      <c r="S3020" s="31">
        <v>-7.0196921895354771</v>
      </c>
      <c r="T3020" s="31">
        <v>-6.2302829552215417</v>
      </c>
      <c r="U3020" s="31">
        <v>-5.4171914438781874</v>
      </c>
      <c r="V3020" s="31">
        <v>-4.5797071871945336</v>
      </c>
      <c r="W3020" s="31">
        <v>-3.71709840281037</v>
      </c>
      <c r="X3020" s="31">
        <v>-2.8286113548946807</v>
      </c>
      <c r="Y3020" s="31">
        <v>-1.9134696955415214</v>
      </c>
      <c r="Z3020" s="31">
        <v>-0.970873786407767</v>
      </c>
    </row>
    <row r="3021" spans="2:26" x14ac:dyDescent="0.2">
      <c r="B3021">
        <v>2905</v>
      </c>
      <c r="C3021" s="31">
        <v>-16.935542122016354</v>
      </c>
      <c r="D3021" s="31">
        <v>26.023135904876618</v>
      </c>
      <c r="E3021" s="31">
        <v>-15.936916637247149</v>
      </c>
      <c r="F3021" s="31">
        <v>-15.415024136364567</v>
      </c>
      <c r="G3021" s="31">
        <v>-14.877474860455504</v>
      </c>
      <c r="H3021" s="31">
        <v>-14.323799106269169</v>
      </c>
      <c r="I3021" s="31">
        <v>-13.753513079457244</v>
      </c>
      <c r="J3021" s="31">
        <v>-13.166118471840962</v>
      </c>
      <c r="K3021" s="31">
        <v>-12.561102025996192</v>
      </c>
      <c r="L3021" s="31">
        <v>-11.937935086776077</v>
      </c>
      <c r="M3021" s="31">
        <v>-11.296073139379359</v>
      </c>
      <c r="N3021" s="31">
        <v>53.353368513859756</v>
      </c>
      <c r="O3021" s="31">
        <v>19.854249163061535</v>
      </c>
      <c r="P3021" s="31">
        <v>-9.2526241133745923</v>
      </c>
      <c r="Q3021" s="31">
        <v>-8.53020283677583</v>
      </c>
      <c r="R3021" s="31">
        <v>-7.7861089218791051</v>
      </c>
      <c r="S3021" s="31">
        <v>-7.0196921895354771</v>
      </c>
      <c r="T3021" s="31">
        <v>-6.2302829552215417</v>
      </c>
      <c r="U3021" s="31">
        <v>-5.4171914438781874</v>
      </c>
      <c r="V3021" s="31">
        <v>-4.5797071871945336</v>
      </c>
      <c r="W3021" s="31">
        <v>-3.71709840281037</v>
      </c>
      <c r="X3021" s="31">
        <v>-2.8286113548946807</v>
      </c>
      <c r="Y3021" s="31">
        <v>28.006368440459674</v>
      </c>
      <c r="Z3021" s="31">
        <v>-0.970873786407767</v>
      </c>
    </row>
    <row r="3022" spans="2:26" x14ac:dyDescent="0.2">
      <c r="B3022">
        <v>2906</v>
      </c>
      <c r="C3022" s="31">
        <v>-16.935542122016354</v>
      </c>
      <c r="D3022" s="31">
        <v>-16.443608385676846</v>
      </c>
      <c r="E3022" s="31">
        <v>77.821654204726045</v>
      </c>
      <c r="F3022" s="31">
        <v>45.455739464915872</v>
      </c>
      <c r="G3022" s="31">
        <v>84.294207714462402</v>
      </c>
      <c r="H3022" s="31">
        <v>-14.323799106269169</v>
      </c>
      <c r="I3022" s="31">
        <v>139.55085534310803</v>
      </c>
      <c r="J3022" s="31">
        <v>-13.166118471840962</v>
      </c>
      <c r="K3022" s="31">
        <v>21.011297678222327</v>
      </c>
      <c r="L3022" s="31">
        <v>-11.937935086776077</v>
      </c>
      <c r="M3022" s="31">
        <v>-11.296073139379359</v>
      </c>
      <c r="N3022" s="31">
        <v>-10.634955333560741</v>
      </c>
      <c r="O3022" s="31">
        <v>-9.9540039935675644</v>
      </c>
      <c r="P3022" s="31">
        <v>-9.2526241133745923</v>
      </c>
      <c r="Q3022" s="31">
        <v>-8.53020283677583</v>
      </c>
      <c r="R3022" s="31">
        <v>-7.7861089218791051</v>
      </c>
      <c r="S3022" s="31">
        <v>-7.0196921895354771</v>
      </c>
      <c r="T3022" s="31">
        <v>-6.2302829552215417</v>
      </c>
      <c r="U3022" s="31">
        <v>-5.4171914438781874</v>
      </c>
      <c r="V3022" s="31">
        <v>-4.5797071871945336</v>
      </c>
      <c r="W3022" s="31">
        <v>-3.71709840281037</v>
      </c>
      <c r="X3022" s="31">
        <v>-2.8286113548946807</v>
      </c>
      <c r="Y3022" s="31">
        <v>-1.9134696955415214</v>
      </c>
      <c r="Z3022" s="31">
        <v>-0.970873786407767</v>
      </c>
    </row>
    <row r="3023" spans="2:26" x14ac:dyDescent="0.2">
      <c r="B3023">
        <v>2907</v>
      </c>
      <c r="C3023" s="31">
        <v>28.728924362030604</v>
      </c>
      <c r="D3023" s="31">
        <v>59.825012771825904</v>
      </c>
      <c r="E3023" s="31">
        <v>-15.936916637247149</v>
      </c>
      <c r="F3023" s="31">
        <v>-15.415024136364567</v>
      </c>
      <c r="G3023" s="31">
        <v>-14.877474860455504</v>
      </c>
      <c r="H3023" s="31">
        <v>-14.323799106269169</v>
      </c>
      <c r="I3023" s="31">
        <v>-13.753513079457244</v>
      </c>
      <c r="J3023" s="31">
        <v>-13.166118471840962</v>
      </c>
      <c r="K3023" s="31">
        <v>-12.561102025996192</v>
      </c>
      <c r="L3023" s="31">
        <v>-11.937935086776077</v>
      </c>
      <c r="M3023" s="31">
        <v>-11.296073139379359</v>
      </c>
      <c r="N3023" s="31">
        <v>20.173350882262874</v>
      </c>
      <c r="O3023" s="31">
        <v>-9.9540039935675644</v>
      </c>
      <c r="P3023" s="31">
        <v>-9.2526241133745923</v>
      </c>
      <c r="Q3023" s="31">
        <v>-8.53020283677583</v>
      </c>
      <c r="R3023" s="31">
        <v>-7.7861089218791051</v>
      </c>
      <c r="S3023" s="31">
        <v>-7.0196921895354771</v>
      </c>
      <c r="T3023" s="31">
        <v>-6.2302829552215417</v>
      </c>
      <c r="U3023" s="31">
        <v>-5.4171914438781874</v>
      </c>
      <c r="V3023" s="31">
        <v>-4.5797071871945336</v>
      </c>
      <c r="W3023" s="31">
        <v>-3.71709840281037</v>
      </c>
      <c r="X3023" s="31">
        <v>-2.8286113548946807</v>
      </c>
      <c r="Y3023" s="31">
        <v>-1.9134696955415214</v>
      </c>
      <c r="Z3023" s="31">
        <v>-0.970873786407767</v>
      </c>
    </row>
    <row r="3024" spans="2:26" x14ac:dyDescent="0.2">
      <c r="B3024">
        <v>2908</v>
      </c>
      <c r="C3024" s="31">
        <v>29.598510692859563</v>
      </c>
      <c r="D3024" s="31">
        <v>-16.443608385676846</v>
      </c>
      <c r="E3024" s="31">
        <v>-15.936916637247149</v>
      </c>
      <c r="F3024" s="31">
        <v>-15.415024136364567</v>
      </c>
      <c r="G3024" s="31">
        <v>159.02361865699871</v>
      </c>
      <c r="H3024" s="31">
        <v>-14.323799106269169</v>
      </c>
      <c r="I3024" s="31">
        <v>-13.753513079457244</v>
      </c>
      <c r="J3024" s="31">
        <v>42.783083495346233</v>
      </c>
      <c r="K3024" s="31">
        <v>-12.561102025996192</v>
      </c>
      <c r="L3024" s="31">
        <v>-11.937935086776077</v>
      </c>
      <c r="M3024" s="31">
        <v>-11.296073139379359</v>
      </c>
      <c r="N3024" s="31">
        <v>-10.634955333560741</v>
      </c>
      <c r="O3024" s="31">
        <v>213.85156123233867</v>
      </c>
      <c r="P3024" s="31">
        <v>-9.2526241133745923</v>
      </c>
      <c r="Q3024" s="31">
        <v>-8.53020283677583</v>
      </c>
      <c r="R3024" s="31">
        <v>43.051263688249975</v>
      </c>
      <c r="S3024" s="31">
        <v>-7.0196921895354771</v>
      </c>
      <c r="T3024" s="31">
        <v>-6.2302829552215417</v>
      </c>
      <c r="U3024" s="31">
        <v>38.79397176303344</v>
      </c>
      <c r="V3024" s="31">
        <v>-4.5797071871945336</v>
      </c>
      <c r="W3024" s="31">
        <v>-3.71709840281037</v>
      </c>
      <c r="X3024" s="31">
        <v>-2.8286113548946807</v>
      </c>
      <c r="Y3024" s="31">
        <v>-1.9134696955415214</v>
      </c>
      <c r="Z3024" s="31">
        <v>-0.970873786407767</v>
      </c>
    </row>
    <row r="3025" spans="2:26" x14ac:dyDescent="0.2">
      <c r="B3025">
        <v>2909</v>
      </c>
      <c r="C3025" s="31">
        <v>-16.935542122016354</v>
      </c>
      <c r="D3025" s="31">
        <v>115.99179800774066</v>
      </c>
      <c r="E3025" s="31">
        <v>34.75035267673951</v>
      </c>
      <c r="F3025" s="31">
        <v>80.16023449045278</v>
      </c>
      <c r="G3025" s="31">
        <v>-14.877474860455504</v>
      </c>
      <c r="H3025" s="31">
        <v>-14.323799106269169</v>
      </c>
      <c r="I3025" s="31">
        <v>-13.753513079457244</v>
      </c>
      <c r="J3025" s="31">
        <v>-13.166118471840962</v>
      </c>
      <c r="K3025" s="31">
        <v>-12.561102025996192</v>
      </c>
      <c r="L3025" s="31">
        <v>-11.937935086776077</v>
      </c>
      <c r="M3025" s="31">
        <v>-11.296073139379359</v>
      </c>
      <c r="N3025" s="31">
        <v>-10.634955333560741</v>
      </c>
      <c r="O3025" s="31">
        <v>-9.9540039935675644</v>
      </c>
      <c r="P3025" s="31">
        <v>-9.2526241133745923</v>
      </c>
      <c r="Q3025" s="31">
        <v>-8.53020283677583</v>
      </c>
      <c r="R3025" s="31">
        <v>-7.7861089218791051</v>
      </c>
      <c r="S3025" s="31">
        <v>-7.0196921895354771</v>
      </c>
      <c r="T3025" s="31">
        <v>57.933868086521116</v>
      </c>
      <c r="U3025" s="31">
        <v>-5.4171914438781874</v>
      </c>
      <c r="V3025" s="31">
        <v>-4.5797071871945336</v>
      </c>
      <c r="W3025" s="31">
        <v>-3.71709840281037</v>
      </c>
      <c r="X3025" s="31">
        <v>-2.8286113548946807</v>
      </c>
      <c r="Y3025" s="31">
        <v>-1.9134696955415214</v>
      </c>
      <c r="Z3025" s="31">
        <v>-0.970873786407767</v>
      </c>
    </row>
    <row r="3026" spans="2:26" x14ac:dyDescent="0.2">
      <c r="B3026">
        <v>2910</v>
      </c>
      <c r="C3026" s="31">
        <v>115.36099844725099</v>
      </c>
      <c r="D3026" s="31">
        <v>120.87841599404159</v>
      </c>
      <c r="E3026" s="31">
        <v>25.931244571433151</v>
      </c>
      <c r="F3026" s="31">
        <v>167.38554120092681</v>
      </c>
      <c r="G3026" s="31">
        <v>80.348372266402819</v>
      </c>
      <c r="H3026" s="31">
        <v>-14.323799106269169</v>
      </c>
      <c r="I3026" s="31">
        <v>94.506120900276429</v>
      </c>
      <c r="J3026" s="31">
        <v>173.16068606961375</v>
      </c>
      <c r="K3026" s="31">
        <v>-12.561102025996192</v>
      </c>
      <c r="L3026" s="31">
        <v>26.082117177722534</v>
      </c>
      <c r="M3026" s="31">
        <v>-11.296073139379359</v>
      </c>
      <c r="N3026" s="31">
        <v>-10.634955333560741</v>
      </c>
      <c r="O3026" s="31">
        <v>-9.9540039935675644</v>
      </c>
      <c r="P3026" s="31">
        <v>-9.2526241133745923</v>
      </c>
      <c r="Q3026" s="31">
        <v>-8.53020283677583</v>
      </c>
      <c r="R3026" s="31">
        <v>-7.7861089218791051</v>
      </c>
      <c r="S3026" s="31">
        <v>-7.0196921895354771</v>
      </c>
      <c r="T3026" s="31">
        <v>-6.2302829552215417</v>
      </c>
      <c r="U3026" s="31">
        <v>-5.4171914438781874</v>
      </c>
      <c r="V3026" s="31">
        <v>-4.5797071871945336</v>
      </c>
      <c r="W3026" s="31">
        <v>-3.71709840281037</v>
      </c>
      <c r="X3026" s="31">
        <v>-2.8286113548946807</v>
      </c>
      <c r="Y3026" s="31">
        <v>-1.9134696955415214</v>
      </c>
      <c r="Z3026" s="31">
        <v>-0.970873786407767</v>
      </c>
    </row>
    <row r="3027" spans="2:26" x14ac:dyDescent="0.2">
      <c r="B3027">
        <v>2911</v>
      </c>
      <c r="C3027" s="31">
        <v>31.781411069725337</v>
      </c>
      <c r="D3027" s="31">
        <v>-16.443608385676846</v>
      </c>
      <c r="E3027" s="31">
        <v>-15.936916637247149</v>
      </c>
      <c r="F3027" s="31">
        <v>165.15647386924508</v>
      </c>
      <c r="G3027" s="31">
        <v>-14.877474860455504</v>
      </c>
      <c r="H3027" s="31">
        <v>42.965232666899055</v>
      </c>
      <c r="I3027" s="31">
        <v>-13.753513079457244</v>
      </c>
      <c r="J3027" s="31">
        <v>-13.166118471840962</v>
      </c>
      <c r="K3027" s="31">
        <v>-12.561102025996192</v>
      </c>
      <c r="L3027" s="31">
        <v>-11.937935086776077</v>
      </c>
      <c r="M3027" s="31">
        <v>-11.296073139379359</v>
      </c>
      <c r="N3027" s="31">
        <v>-10.634955333560741</v>
      </c>
      <c r="O3027" s="31">
        <v>38.806238234571389</v>
      </c>
      <c r="P3027" s="31">
        <v>-9.2526241133745923</v>
      </c>
      <c r="Q3027" s="31">
        <v>-8.53020283677583</v>
      </c>
      <c r="R3027" s="31">
        <v>-7.7861089218791051</v>
      </c>
      <c r="S3027" s="31">
        <v>-7.0196921895354771</v>
      </c>
      <c r="T3027" s="31">
        <v>-6.2302829552215417</v>
      </c>
      <c r="U3027" s="31">
        <v>-5.4171914438781874</v>
      </c>
      <c r="V3027" s="31">
        <v>-4.5797071871945336</v>
      </c>
      <c r="W3027" s="31">
        <v>-3.71709840281037</v>
      </c>
      <c r="X3027" s="31">
        <v>-2.8286113548946807</v>
      </c>
      <c r="Y3027" s="31">
        <v>-1.9134696955415214</v>
      </c>
      <c r="Z3027" s="31">
        <v>-0.970873786407767</v>
      </c>
    </row>
    <row r="3028" spans="2:26" x14ac:dyDescent="0.2">
      <c r="B3028">
        <v>2912</v>
      </c>
      <c r="C3028" s="31">
        <v>-16.935542122016354</v>
      </c>
      <c r="D3028" s="31">
        <v>11.816537986593641</v>
      </c>
      <c r="E3028" s="31">
        <v>38.303402161124843</v>
      </c>
      <c r="F3028" s="31">
        <v>-15.415024136364567</v>
      </c>
      <c r="G3028" s="31">
        <v>-14.877474860455504</v>
      </c>
      <c r="H3028" s="31">
        <v>-14.323799106269169</v>
      </c>
      <c r="I3028" s="31">
        <v>297.49633696924457</v>
      </c>
      <c r="J3028" s="31">
        <v>-13.166118471840962</v>
      </c>
      <c r="K3028" s="31">
        <v>17.297911703368026</v>
      </c>
      <c r="L3028" s="31">
        <v>-11.937935086776077</v>
      </c>
      <c r="M3028" s="31">
        <v>-11.296073139379359</v>
      </c>
      <c r="N3028" s="31">
        <v>35.401155985917008</v>
      </c>
      <c r="O3028" s="31">
        <v>-9.9540039935675644</v>
      </c>
      <c r="P3028" s="31">
        <v>-9.2526241133745923</v>
      </c>
      <c r="Q3028" s="31">
        <v>-8.53020283677583</v>
      </c>
      <c r="R3028" s="31">
        <v>-7.7861089218791051</v>
      </c>
      <c r="S3028" s="31">
        <v>-7.0196921895354771</v>
      </c>
      <c r="T3028" s="31">
        <v>78.290206281634383</v>
      </c>
      <c r="U3028" s="31">
        <v>-5.4171914438781874</v>
      </c>
      <c r="V3028" s="31">
        <v>-4.5797071871945336</v>
      </c>
      <c r="W3028" s="31">
        <v>-3.71709840281037</v>
      </c>
      <c r="X3028" s="31">
        <v>-2.8286113548946807</v>
      </c>
      <c r="Y3028" s="31">
        <v>-1.9134696955415214</v>
      </c>
      <c r="Z3028" s="31">
        <v>-0.970873786407767</v>
      </c>
    </row>
    <row r="3029" spans="2:26" x14ac:dyDescent="0.2">
      <c r="B3029">
        <v>2913</v>
      </c>
      <c r="C3029" s="31">
        <v>3.5260707881927758</v>
      </c>
      <c r="D3029" s="31">
        <v>35.105573186981019</v>
      </c>
      <c r="E3029" s="31">
        <v>68.228934450585655</v>
      </c>
      <c r="F3029" s="31">
        <v>-15.415024136364567</v>
      </c>
      <c r="G3029" s="31">
        <v>296.98966115487696</v>
      </c>
      <c r="H3029" s="31">
        <v>-14.323799106269169</v>
      </c>
      <c r="I3029" s="31">
        <v>-13.753513079457244</v>
      </c>
      <c r="J3029" s="31">
        <v>-13.166118471840962</v>
      </c>
      <c r="K3029" s="31">
        <v>-12.561102025996192</v>
      </c>
      <c r="L3029" s="31">
        <v>-11.937935086776077</v>
      </c>
      <c r="M3029" s="31">
        <v>47.26648638320097</v>
      </c>
      <c r="N3029" s="31">
        <v>253.16840715146608</v>
      </c>
      <c r="O3029" s="31">
        <v>-9.9540039935675644</v>
      </c>
      <c r="P3029" s="31">
        <v>-9.2526241133745923</v>
      </c>
      <c r="Q3029" s="31">
        <v>-8.53020283677583</v>
      </c>
      <c r="R3029" s="31">
        <v>-7.7861089218791051</v>
      </c>
      <c r="S3029" s="31">
        <v>14.954919180084374</v>
      </c>
      <c r="T3029" s="31">
        <v>-6.2302829552215417</v>
      </c>
      <c r="U3029" s="31">
        <v>-5.4171914438781874</v>
      </c>
      <c r="V3029" s="31">
        <v>-4.5797071871945336</v>
      </c>
      <c r="W3029" s="31">
        <v>-3.71709840281037</v>
      </c>
      <c r="X3029" s="31">
        <v>-2.8286113548946807</v>
      </c>
      <c r="Y3029" s="31">
        <v>-1.9134696955415214</v>
      </c>
      <c r="Z3029" s="31">
        <v>-0.970873786407767</v>
      </c>
    </row>
    <row r="3030" spans="2:26" x14ac:dyDescent="0.2">
      <c r="B3030">
        <v>2914</v>
      </c>
      <c r="C3030" s="31">
        <v>-16.935542122016354</v>
      </c>
      <c r="D3030" s="31">
        <v>-16.443608385676846</v>
      </c>
      <c r="E3030" s="31">
        <v>-15.936916637247149</v>
      </c>
      <c r="F3030" s="31">
        <v>-15.415024136364567</v>
      </c>
      <c r="G3030" s="31">
        <v>-14.877474860455504</v>
      </c>
      <c r="H3030" s="31">
        <v>285.32679825803609</v>
      </c>
      <c r="I3030" s="31">
        <v>26.354751646463544</v>
      </c>
      <c r="J3030" s="31">
        <v>-13.166118471840962</v>
      </c>
      <c r="K3030" s="31">
        <v>-12.561102025996192</v>
      </c>
      <c r="L3030" s="31">
        <v>26.705031052453787</v>
      </c>
      <c r="M3030" s="31">
        <v>-11.296073139379359</v>
      </c>
      <c r="N3030" s="31">
        <v>-10.634955333560741</v>
      </c>
      <c r="O3030" s="31">
        <v>-9.9540039935675644</v>
      </c>
      <c r="P3030" s="31">
        <v>-9.2526241133745923</v>
      </c>
      <c r="Q3030" s="31">
        <v>95.400148449341813</v>
      </c>
      <c r="R3030" s="31">
        <v>-7.7861089218791051</v>
      </c>
      <c r="S3030" s="31">
        <v>-7.0196921895354771</v>
      </c>
      <c r="T3030" s="31">
        <v>-6.2302829552215417</v>
      </c>
      <c r="U3030" s="31">
        <v>-5.4171914438781874</v>
      </c>
      <c r="V3030" s="31">
        <v>-4.5797071871945336</v>
      </c>
      <c r="W3030" s="31">
        <v>-3.71709840281037</v>
      </c>
      <c r="X3030" s="31">
        <v>-2.8286113548946807</v>
      </c>
      <c r="Y3030" s="31">
        <v>-1.9134696955415214</v>
      </c>
      <c r="Z3030" s="31">
        <v>-0.970873786407767</v>
      </c>
    </row>
    <row r="3031" spans="2:26" x14ac:dyDescent="0.2">
      <c r="B3031">
        <v>2915</v>
      </c>
      <c r="C3031" s="31">
        <v>-16.935542122016354</v>
      </c>
      <c r="D3031" s="31">
        <v>-16.443608385676846</v>
      </c>
      <c r="E3031" s="31">
        <v>71.429459091438474</v>
      </c>
      <c r="F3031" s="31">
        <v>18.999564433420371</v>
      </c>
      <c r="G3031" s="31">
        <v>81.9615582888662</v>
      </c>
      <c r="H3031" s="31">
        <v>-14.323799106269169</v>
      </c>
      <c r="I3031" s="31">
        <v>-13.753513079457244</v>
      </c>
      <c r="J3031" s="31">
        <v>-13.166118471840962</v>
      </c>
      <c r="K3031" s="31">
        <v>-12.561102025996192</v>
      </c>
      <c r="L3031" s="31">
        <v>-11.937935086776077</v>
      </c>
      <c r="M3031" s="31">
        <v>-11.296073139379359</v>
      </c>
      <c r="N3031" s="31">
        <v>-10.634955333560741</v>
      </c>
      <c r="O3031" s="31">
        <v>-9.9540039935675644</v>
      </c>
      <c r="P3031" s="31">
        <v>-9.2526241133745923</v>
      </c>
      <c r="Q3031" s="31">
        <v>-8.53020283677583</v>
      </c>
      <c r="R3031" s="31">
        <v>-7.7861089218791051</v>
      </c>
      <c r="S3031" s="31">
        <v>-7.0196921895354771</v>
      </c>
      <c r="T3031" s="31">
        <v>-6.2302829552215417</v>
      </c>
      <c r="U3031" s="31">
        <v>-5.4171914438781874</v>
      </c>
      <c r="V3031" s="31">
        <v>-4.5797071871945336</v>
      </c>
      <c r="W3031" s="31">
        <v>-3.71709840281037</v>
      </c>
      <c r="X3031" s="31">
        <v>-2.8286113548946807</v>
      </c>
      <c r="Y3031" s="31">
        <v>-1.9134696955415214</v>
      </c>
      <c r="Z3031" s="31">
        <v>-0.970873786407767</v>
      </c>
    </row>
    <row r="3032" spans="2:26" x14ac:dyDescent="0.2">
      <c r="B3032">
        <v>2916</v>
      </c>
      <c r="C3032" s="31">
        <v>-16.935542122016354</v>
      </c>
      <c r="D3032" s="31">
        <v>195.05620056113082</v>
      </c>
      <c r="E3032" s="31">
        <v>-15.936916637247149</v>
      </c>
      <c r="F3032" s="31">
        <v>170.75836254286648</v>
      </c>
      <c r="G3032" s="31">
        <v>-14.877474860455504</v>
      </c>
      <c r="H3032" s="31">
        <v>-14.323799106269169</v>
      </c>
      <c r="I3032" s="31">
        <v>141.64136177972574</v>
      </c>
      <c r="J3032" s="31">
        <v>222.20614375802265</v>
      </c>
      <c r="K3032" s="31">
        <v>-12.561102025996192</v>
      </c>
      <c r="L3032" s="31">
        <v>-11.937935086776077</v>
      </c>
      <c r="M3032" s="31">
        <v>-11.296073139379359</v>
      </c>
      <c r="N3032" s="31">
        <v>-10.634955333560741</v>
      </c>
      <c r="O3032" s="31">
        <v>-9.9540039935675644</v>
      </c>
      <c r="P3032" s="31">
        <v>-9.2526241133745923</v>
      </c>
      <c r="Q3032" s="31">
        <v>-8.53020283677583</v>
      </c>
      <c r="R3032" s="31">
        <v>-7.7861089218791051</v>
      </c>
      <c r="S3032" s="31">
        <v>-7.0196921895354771</v>
      </c>
      <c r="T3032" s="31">
        <v>-6.2302829552215417</v>
      </c>
      <c r="U3032" s="31">
        <v>-5.4171914438781874</v>
      </c>
      <c r="V3032" s="31">
        <v>-4.5797071871945336</v>
      </c>
      <c r="W3032" s="31">
        <v>-3.71709840281037</v>
      </c>
      <c r="X3032" s="31">
        <v>-2.8286113548946807</v>
      </c>
      <c r="Y3032" s="31">
        <v>-1.9134696955415214</v>
      </c>
      <c r="Z3032" s="31">
        <v>-0.970873786407767</v>
      </c>
    </row>
    <row r="3033" spans="2:26" x14ac:dyDescent="0.2">
      <c r="B3033">
        <v>2917</v>
      </c>
      <c r="C3033" s="31">
        <v>-16.935542122016354</v>
      </c>
      <c r="D3033" s="31">
        <v>206.24939430672217</v>
      </c>
      <c r="E3033" s="31">
        <v>-15.936916637247149</v>
      </c>
      <c r="F3033" s="31">
        <v>88.363484453232076</v>
      </c>
      <c r="G3033" s="31">
        <v>42.060325965256339</v>
      </c>
      <c r="H3033" s="31">
        <v>-14.323799106269169</v>
      </c>
      <c r="I3033" s="31">
        <v>-13.753513079457244</v>
      </c>
      <c r="J3033" s="31">
        <v>-13.166118471840962</v>
      </c>
      <c r="K3033" s="31">
        <v>-12.561102025996192</v>
      </c>
      <c r="L3033" s="31">
        <v>-11.937935086776077</v>
      </c>
      <c r="M3033" s="31">
        <v>-11.296073139379359</v>
      </c>
      <c r="N3033" s="31">
        <v>-10.634955333560741</v>
      </c>
      <c r="O3033" s="31">
        <v>-9.9540039935675644</v>
      </c>
      <c r="P3033" s="31">
        <v>-9.2526241133745923</v>
      </c>
      <c r="Q3033" s="31">
        <v>-8.53020283677583</v>
      </c>
      <c r="R3033" s="31">
        <v>-7.7861089218791051</v>
      </c>
      <c r="S3033" s="31">
        <v>26.486873771868623</v>
      </c>
      <c r="T3033" s="31">
        <v>-6.2302829552215417</v>
      </c>
      <c r="U3033" s="31">
        <v>-5.4171914438781874</v>
      </c>
      <c r="V3033" s="31">
        <v>-4.5797071871945336</v>
      </c>
      <c r="W3033" s="31">
        <v>-3.71709840281037</v>
      </c>
      <c r="X3033" s="31">
        <v>-2.8286113548946807</v>
      </c>
      <c r="Y3033" s="31">
        <v>-1.9134696955415214</v>
      </c>
      <c r="Z3033" s="31">
        <v>-0.970873786407767</v>
      </c>
    </row>
    <row r="3034" spans="2:26" x14ac:dyDescent="0.2">
      <c r="B3034">
        <v>2918</v>
      </c>
      <c r="C3034" s="31">
        <v>17.781844703733817</v>
      </c>
      <c r="D3034" s="31">
        <v>-16.443608385676846</v>
      </c>
      <c r="E3034" s="31">
        <v>276.94300604378037</v>
      </c>
      <c r="F3034" s="31">
        <v>-15.415024136364567</v>
      </c>
      <c r="G3034" s="31">
        <v>-14.877474860455504</v>
      </c>
      <c r="H3034" s="31">
        <v>-14.323799106269169</v>
      </c>
      <c r="I3034" s="31">
        <v>40.646627345551181</v>
      </c>
      <c r="J3034" s="31">
        <v>-13.166118471840962</v>
      </c>
      <c r="K3034" s="31">
        <v>-12.561102025996192</v>
      </c>
      <c r="L3034" s="31">
        <v>-11.937935086776077</v>
      </c>
      <c r="M3034" s="31">
        <v>-11.296073139379359</v>
      </c>
      <c r="N3034" s="31">
        <v>25.362310694218746</v>
      </c>
      <c r="O3034" s="31">
        <v>20.696695760294965</v>
      </c>
      <c r="P3034" s="31">
        <v>-9.2526241133745923</v>
      </c>
      <c r="Q3034" s="31">
        <v>-8.53020283677583</v>
      </c>
      <c r="R3034" s="31">
        <v>-7.7861089218791051</v>
      </c>
      <c r="S3034" s="31">
        <v>-7.0196921895354771</v>
      </c>
      <c r="T3034" s="31">
        <v>-6.2302829552215417</v>
      </c>
      <c r="U3034" s="31">
        <v>-5.4171914438781874</v>
      </c>
      <c r="V3034" s="31">
        <v>-4.5797071871945336</v>
      </c>
      <c r="W3034" s="31">
        <v>-3.71709840281037</v>
      </c>
      <c r="X3034" s="31">
        <v>-2.8286113548946807</v>
      </c>
      <c r="Y3034" s="31">
        <v>-1.9134696955415214</v>
      </c>
      <c r="Z3034" s="31">
        <v>-0.970873786407767</v>
      </c>
    </row>
    <row r="3035" spans="2:26" x14ac:dyDescent="0.2">
      <c r="B3035">
        <v>2919</v>
      </c>
      <c r="C3035" s="31">
        <v>-16.935542122016354</v>
      </c>
      <c r="D3035" s="31">
        <v>11.720660200296972</v>
      </c>
      <c r="E3035" s="31">
        <v>20.966642616338259</v>
      </c>
      <c r="F3035" s="31">
        <v>-15.415024136364567</v>
      </c>
      <c r="G3035" s="31">
        <v>61.729233550187196</v>
      </c>
      <c r="H3035" s="31">
        <v>-14.323799106269169</v>
      </c>
      <c r="I3035" s="31">
        <v>-13.753513079457244</v>
      </c>
      <c r="J3035" s="31">
        <v>-13.166118471840962</v>
      </c>
      <c r="K3035" s="31">
        <v>-12.561102025996192</v>
      </c>
      <c r="L3035" s="31">
        <v>45.686954637823355</v>
      </c>
      <c r="M3035" s="31">
        <v>-11.296073139379359</v>
      </c>
      <c r="N3035" s="31">
        <v>-10.634955333560741</v>
      </c>
      <c r="O3035" s="31">
        <v>-9.9540039935675644</v>
      </c>
      <c r="P3035" s="31">
        <v>-9.2526241133745923</v>
      </c>
      <c r="Q3035" s="31">
        <v>233.76403834468181</v>
      </c>
      <c r="R3035" s="31">
        <v>-7.7861089218791051</v>
      </c>
      <c r="S3035" s="31">
        <v>-7.0196921895354771</v>
      </c>
      <c r="T3035" s="31">
        <v>-6.2302829552215417</v>
      </c>
      <c r="U3035" s="31">
        <v>-5.4171914438781874</v>
      </c>
      <c r="V3035" s="31">
        <v>-4.5797071871945336</v>
      </c>
      <c r="W3035" s="31">
        <v>45.091785094061578</v>
      </c>
      <c r="X3035" s="31">
        <v>-2.8286113548946807</v>
      </c>
      <c r="Y3035" s="31">
        <v>-1.9134696955415214</v>
      </c>
      <c r="Z3035" s="31">
        <v>-0.970873786407767</v>
      </c>
    </row>
    <row r="3036" spans="2:26" x14ac:dyDescent="0.2">
      <c r="B3036">
        <v>2920</v>
      </c>
      <c r="C3036" s="31">
        <v>52.549612453298963</v>
      </c>
      <c r="D3036" s="31">
        <v>57.215740383644658</v>
      </c>
      <c r="E3036" s="31">
        <v>-15.936916637247149</v>
      </c>
      <c r="F3036" s="31">
        <v>-15.415024136364567</v>
      </c>
      <c r="G3036" s="31">
        <v>98.932603171809845</v>
      </c>
      <c r="H3036" s="31">
        <v>-14.323799106269169</v>
      </c>
      <c r="I3036" s="31">
        <v>-13.753513079457244</v>
      </c>
      <c r="J3036" s="31">
        <v>-13.166118471840962</v>
      </c>
      <c r="K3036" s="31">
        <v>-12.561102025996192</v>
      </c>
      <c r="L3036" s="31">
        <v>-11.937935086776077</v>
      </c>
      <c r="M3036" s="31">
        <v>-11.296073139379359</v>
      </c>
      <c r="N3036" s="31">
        <v>27.542853373197456</v>
      </c>
      <c r="O3036" s="31">
        <v>-9.9540039935675644</v>
      </c>
      <c r="P3036" s="31">
        <v>-9.2526241133745923</v>
      </c>
      <c r="Q3036" s="31">
        <v>-8.53020283677583</v>
      </c>
      <c r="R3036" s="31">
        <v>-7.7861089218791051</v>
      </c>
      <c r="S3036" s="31">
        <v>-7.0196921895354771</v>
      </c>
      <c r="T3036" s="31">
        <v>-6.2302829552215417</v>
      </c>
      <c r="U3036" s="31">
        <v>-5.4171914438781874</v>
      </c>
      <c r="V3036" s="31">
        <v>-4.5797071871945336</v>
      </c>
      <c r="W3036" s="31">
        <v>-3.71709840281037</v>
      </c>
      <c r="X3036" s="31">
        <v>-2.8286113548946807</v>
      </c>
      <c r="Y3036" s="31">
        <v>-1.9134696955415214</v>
      </c>
      <c r="Z3036" s="31">
        <v>-0.970873786407767</v>
      </c>
    </row>
    <row r="3037" spans="2:26" x14ac:dyDescent="0.2">
      <c r="B3037">
        <v>2921</v>
      </c>
      <c r="C3037" s="31">
        <v>-16.935542122016354</v>
      </c>
      <c r="D3037" s="31">
        <v>-16.443608385676846</v>
      </c>
      <c r="E3037" s="31">
        <v>24.705492550430034</v>
      </c>
      <c r="F3037" s="31">
        <v>-15.415024136364567</v>
      </c>
      <c r="G3037" s="31">
        <v>116.79795004561548</v>
      </c>
      <c r="H3037" s="31">
        <v>-14.323799106269169</v>
      </c>
      <c r="I3037" s="31">
        <v>-13.753513079457244</v>
      </c>
      <c r="J3037" s="31">
        <v>50.966156664239676</v>
      </c>
      <c r="K3037" s="31">
        <v>-12.561102025996192</v>
      </c>
      <c r="L3037" s="31">
        <v>60.405078517275086</v>
      </c>
      <c r="M3037" s="31">
        <v>-11.296073139379359</v>
      </c>
      <c r="N3037" s="31">
        <v>-10.634955333560741</v>
      </c>
      <c r="O3037" s="31">
        <v>-9.9540039935675644</v>
      </c>
      <c r="P3037" s="31">
        <v>-9.2526241133745923</v>
      </c>
      <c r="Q3037" s="31">
        <v>-8.53020283677583</v>
      </c>
      <c r="R3037" s="31">
        <v>35.234342970340485</v>
      </c>
      <c r="S3037" s="31">
        <v>109.23447271786344</v>
      </c>
      <c r="T3037" s="31">
        <v>-6.2302829552215417</v>
      </c>
      <c r="U3037" s="31">
        <v>-5.4171914438781874</v>
      </c>
      <c r="V3037" s="31">
        <v>-4.5797071871945336</v>
      </c>
      <c r="W3037" s="31">
        <v>-3.71709840281037</v>
      </c>
      <c r="X3037" s="31">
        <v>-2.8286113548946807</v>
      </c>
      <c r="Y3037" s="31">
        <v>-1.9134696955415214</v>
      </c>
      <c r="Z3037" s="31">
        <v>-0.970873786407767</v>
      </c>
    </row>
    <row r="3038" spans="2:26" x14ac:dyDescent="0.2">
      <c r="B3038">
        <v>2922</v>
      </c>
      <c r="C3038" s="31">
        <v>-16.935542122016354</v>
      </c>
      <c r="D3038" s="31">
        <v>-16.443608385676846</v>
      </c>
      <c r="E3038" s="31">
        <v>-15.936916637247149</v>
      </c>
      <c r="F3038" s="31">
        <v>15.011657776497742</v>
      </c>
      <c r="G3038" s="31">
        <v>-14.877474860455504</v>
      </c>
      <c r="H3038" s="31">
        <v>296.67255095396939</v>
      </c>
      <c r="I3038" s="31">
        <v>-13.753513079457244</v>
      </c>
      <c r="J3038" s="31">
        <v>15.778001291462711</v>
      </c>
      <c r="K3038" s="31">
        <v>-12.561102025996192</v>
      </c>
      <c r="L3038" s="31">
        <v>160.83907831623276</v>
      </c>
      <c r="M3038" s="31">
        <v>-11.296073139379359</v>
      </c>
      <c r="N3038" s="31">
        <v>-10.634955333560741</v>
      </c>
      <c r="O3038" s="31">
        <v>-9.9540039935675644</v>
      </c>
      <c r="P3038" s="31">
        <v>-9.2526241133745923</v>
      </c>
      <c r="Q3038" s="31">
        <v>-8.53020283677583</v>
      </c>
      <c r="R3038" s="31">
        <v>-7.7861089218791051</v>
      </c>
      <c r="S3038" s="31">
        <v>22.350351870757709</v>
      </c>
      <c r="T3038" s="31">
        <v>-6.2302829552215417</v>
      </c>
      <c r="U3038" s="31">
        <v>-5.4171914438781874</v>
      </c>
      <c r="V3038" s="31">
        <v>-4.5797071871945336</v>
      </c>
      <c r="W3038" s="31">
        <v>-3.71709840281037</v>
      </c>
      <c r="X3038" s="31">
        <v>-2.8286113548946807</v>
      </c>
      <c r="Y3038" s="31">
        <v>-1.9134696955415214</v>
      </c>
      <c r="Z3038" s="31">
        <v>-0.970873786407767</v>
      </c>
    </row>
    <row r="3039" spans="2:26" x14ac:dyDescent="0.2">
      <c r="B3039">
        <v>2923</v>
      </c>
      <c r="C3039" s="31">
        <v>70.37106424222506</v>
      </c>
      <c r="D3039" s="31">
        <v>-16.443608385676846</v>
      </c>
      <c r="E3039" s="31">
        <v>-15.936916637247149</v>
      </c>
      <c r="F3039" s="31">
        <v>-15.415024136364567</v>
      </c>
      <c r="G3039" s="31">
        <v>45.481626904683459</v>
      </c>
      <c r="H3039" s="31">
        <v>-14.323799106269169</v>
      </c>
      <c r="I3039" s="31">
        <v>22.210462878894472</v>
      </c>
      <c r="J3039" s="31">
        <v>258.01236221781659</v>
      </c>
      <c r="K3039" s="31">
        <v>-12.561102025996192</v>
      </c>
      <c r="L3039" s="31">
        <v>68.840928510569867</v>
      </c>
      <c r="M3039" s="31">
        <v>317.37184625689798</v>
      </c>
      <c r="N3039" s="31">
        <v>35.097245636239734</v>
      </c>
      <c r="O3039" s="31">
        <v>-9.9540039935675644</v>
      </c>
      <c r="P3039" s="31">
        <v>-9.2526241133745923</v>
      </c>
      <c r="Q3039" s="31">
        <v>-8.53020283677583</v>
      </c>
      <c r="R3039" s="31">
        <v>-7.7861089218791051</v>
      </c>
      <c r="S3039" s="31">
        <v>-7.0196921895354771</v>
      </c>
      <c r="T3039" s="31">
        <v>-6.2302829552215417</v>
      </c>
      <c r="U3039" s="31">
        <v>-5.4171914438781874</v>
      </c>
      <c r="V3039" s="31">
        <v>-4.5797071871945336</v>
      </c>
      <c r="W3039" s="31">
        <v>-3.71709840281037</v>
      </c>
      <c r="X3039" s="31">
        <v>-2.8286113548946807</v>
      </c>
      <c r="Y3039" s="31">
        <v>-1.9134696955415214</v>
      </c>
      <c r="Z3039" s="31">
        <v>-0.970873786407767</v>
      </c>
    </row>
    <row r="3040" spans="2:26" x14ac:dyDescent="0.2">
      <c r="B3040">
        <v>2924</v>
      </c>
      <c r="C3040" s="31">
        <v>171.48252219918686</v>
      </c>
      <c r="D3040" s="31">
        <v>-16.443608385676846</v>
      </c>
      <c r="E3040" s="31">
        <v>-15.936916637247149</v>
      </c>
      <c r="F3040" s="31">
        <v>-15.415024136364567</v>
      </c>
      <c r="G3040" s="31">
        <v>-14.877474860455504</v>
      </c>
      <c r="H3040" s="31">
        <v>-14.323799106269169</v>
      </c>
      <c r="I3040" s="31">
        <v>-13.753513079457244</v>
      </c>
      <c r="J3040" s="31">
        <v>-13.166118471840962</v>
      </c>
      <c r="K3040" s="31">
        <v>22.100705427936646</v>
      </c>
      <c r="L3040" s="31">
        <v>37.798251844026844</v>
      </c>
      <c r="M3040" s="31">
        <v>-11.296073139379359</v>
      </c>
      <c r="N3040" s="31">
        <v>-10.634955333560741</v>
      </c>
      <c r="O3040" s="31">
        <v>-9.9540039935675644</v>
      </c>
      <c r="P3040" s="31">
        <v>-9.2526241133745923</v>
      </c>
      <c r="Q3040" s="31">
        <v>-8.53020283677583</v>
      </c>
      <c r="R3040" s="31">
        <v>-7.7861089218791051</v>
      </c>
      <c r="S3040" s="31">
        <v>-7.0196921895354771</v>
      </c>
      <c r="T3040" s="31">
        <v>-6.2302829552215417</v>
      </c>
      <c r="U3040" s="31">
        <v>-5.4171914438781874</v>
      </c>
      <c r="V3040" s="31">
        <v>-4.5797071871945336</v>
      </c>
      <c r="W3040" s="31">
        <v>-3.71709840281037</v>
      </c>
      <c r="X3040" s="31">
        <v>-2.8286113548946807</v>
      </c>
      <c r="Y3040" s="31">
        <v>-1.9134696955415214</v>
      </c>
      <c r="Z3040" s="31">
        <v>-0.970873786407767</v>
      </c>
    </row>
    <row r="3041" spans="2:26" x14ac:dyDescent="0.2">
      <c r="B3041">
        <v>2925</v>
      </c>
      <c r="C3041" s="31">
        <v>43.753273360688077</v>
      </c>
      <c r="D3041" s="31">
        <v>-16.443608385676846</v>
      </c>
      <c r="E3041" s="31">
        <v>-15.936916637247149</v>
      </c>
      <c r="F3041" s="31">
        <v>-15.415024136364567</v>
      </c>
      <c r="G3041" s="31">
        <v>-14.877474860455504</v>
      </c>
      <c r="H3041" s="31">
        <v>-14.323799106269169</v>
      </c>
      <c r="I3041" s="31">
        <v>43.998746210477911</v>
      </c>
      <c r="J3041" s="31">
        <v>52.302775590801033</v>
      </c>
      <c r="K3041" s="31">
        <v>-12.561102025996192</v>
      </c>
      <c r="L3041" s="31">
        <v>-11.937935086776077</v>
      </c>
      <c r="M3041" s="31">
        <v>-11.296073139379359</v>
      </c>
      <c r="N3041" s="31">
        <v>-10.634955333560741</v>
      </c>
      <c r="O3041" s="31">
        <v>-9.9540039935675644</v>
      </c>
      <c r="P3041" s="31">
        <v>-9.2526241133745923</v>
      </c>
      <c r="Q3041" s="31">
        <v>-8.53020283677583</v>
      </c>
      <c r="R3041" s="31">
        <v>-7.7861089218791051</v>
      </c>
      <c r="S3041" s="31">
        <v>-7.0196921895354771</v>
      </c>
      <c r="T3041" s="31">
        <v>-6.2302829552215417</v>
      </c>
      <c r="U3041" s="31">
        <v>-5.4171914438781874</v>
      </c>
      <c r="V3041" s="31">
        <v>43.395059063154477</v>
      </c>
      <c r="W3041" s="31">
        <v>-3.71709840281037</v>
      </c>
      <c r="X3041" s="31">
        <v>-2.8286113548946807</v>
      </c>
      <c r="Y3041" s="31">
        <v>-1.9134696955415214</v>
      </c>
      <c r="Z3041" s="31">
        <v>-0.970873786407767</v>
      </c>
    </row>
    <row r="3042" spans="2:26" x14ac:dyDescent="0.2">
      <c r="B3042">
        <v>2926</v>
      </c>
      <c r="C3042" s="31">
        <v>-16.935542122016354</v>
      </c>
      <c r="D3042" s="31">
        <v>50.669298283686786</v>
      </c>
      <c r="E3042" s="31">
        <v>-15.936916637247149</v>
      </c>
      <c r="F3042" s="31">
        <v>24.480404937403993</v>
      </c>
      <c r="G3042" s="31">
        <v>-14.877474860455504</v>
      </c>
      <c r="H3042" s="31">
        <v>-14.323799106269169</v>
      </c>
      <c r="I3042" s="31">
        <v>-13.753513079457244</v>
      </c>
      <c r="J3042" s="31">
        <v>-13.166118471840962</v>
      </c>
      <c r="K3042" s="31">
        <v>133.04108176055624</v>
      </c>
      <c r="L3042" s="31">
        <v>-11.937935086776077</v>
      </c>
      <c r="M3042" s="31">
        <v>-11.296073139379359</v>
      </c>
      <c r="N3042" s="31">
        <v>-10.634955333560741</v>
      </c>
      <c r="O3042" s="31">
        <v>-9.9540039935675644</v>
      </c>
      <c r="P3042" s="31">
        <v>-9.2526241133745923</v>
      </c>
      <c r="Q3042" s="31">
        <v>-8.53020283677583</v>
      </c>
      <c r="R3042" s="31">
        <v>-7.7861089218791051</v>
      </c>
      <c r="S3042" s="31">
        <v>-7.0196921895354771</v>
      </c>
      <c r="T3042" s="31">
        <v>-6.2302829552215417</v>
      </c>
      <c r="U3042" s="31">
        <v>-5.4171914438781874</v>
      </c>
      <c r="V3042" s="31">
        <v>-4.5797071871945336</v>
      </c>
      <c r="W3042" s="31">
        <v>-3.71709840281037</v>
      </c>
      <c r="X3042" s="31">
        <v>-2.8286113548946807</v>
      </c>
      <c r="Y3042" s="31">
        <v>-1.9134696955415214</v>
      </c>
      <c r="Z3042" s="31">
        <v>-0.970873786407767</v>
      </c>
    </row>
    <row r="3043" spans="2:26" x14ac:dyDescent="0.2">
      <c r="B3043">
        <v>2927</v>
      </c>
      <c r="C3043" s="31">
        <v>63.88794805600962</v>
      </c>
      <c r="D3043" s="31">
        <v>-16.443608385676846</v>
      </c>
      <c r="E3043" s="31">
        <v>-15.936916637247149</v>
      </c>
      <c r="F3043" s="31">
        <v>-15.415024136364567</v>
      </c>
      <c r="G3043" s="31">
        <v>-14.877474860455504</v>
      </c>
      <c r="H3043" s="31">
        <v>-14.323799106269169</v>
      </c>
      <c r="I3043" s="31">
        <v>-13.753513079457244</v>
      </c>
      <c r="J3043" s="31">
        <v>42.09412252958407</v>
      </c>
      <c r="K3043" s="31">
        <v>-12.561102025996192</v>
      </c>
      <c r="L3043" s="31">
        <v>-11.937935086776077</v>
      </c>
      <c r="M3043" s="31">
        <v>-11.296073139379359</v>
      </c>
      <c r="N3043" s="31">
        <v>-10.634955333560741</v>
      </c>
      <c r="O3043" s="31">
        <v>-9.9540039935675644</v>
      </c>
      <c r="P3043" s="31">
        <v>-9.2526241133745923</v>
      </c>
      <c r="Q3043" s="31">
        <v>-8.53020283677583</v>
      </c>
      <c r="R3043" s="31">
        <v>-7.7861089218791051</v>
      </c>
      <c r="S3043" s="31">
        <v>-7.0196921895354771</v>
      </c>
      <c r="T3043" s="31">
        <v>-6.2302829552215417</v>
      </c>
      <c r="U3043" s="31">
        <v>-5.4171914438781874</v>
      </c>
      <c r="V3043" s="31">
        <v>-4.5797071871945336</v>
      </c>
      <c r="W3043" s="31">
        <v>-3.71709840281037</v>
      </c>
      <c r="X3043" s="31">
        <v>-2.8286113548946807</v>
      </c>
      <c r="Y3043" s="31">
        <v>-1.9134696955415214</v>
      </c>
      <c r="Z3043" s="31">
        <v>-0.970873786407767</v>
      </c>
    </row>
    <row r="3044" spans="2:26" x14ac:dyDescent="0.2">
      <c r="B3044">
        <v>2928</v>
      </c>
      <c r="C3044" s="31">
        <v>30.493534837391842</v>
      </c>
      <c r="D3044" s="31">
        <v>31.043112002672924</v>
      </c>
      <c r="E3044" s="31">
        <v>139.02597268755281</v>
      </c>
      <c r="F3044" s="31">
        <v>-15.415024136364567</v>
      </c>
      <c r="G3044" s="31">
        <v>121.89100926381164</v>
      </c>
      <c r="H3044" s="31">
        <v>88.293614829772991</v>
      </c>
      <c r="I3044" s="31">
        <v>-13.753513079457244</v>
      </c>
      <c r="J3044" s="31">
        <v>-13.166118471840962</v>
      </c>
      <c r="K3044" s="31">
        <v>-12.561102025996192</v>
      </c>
      <c r="L3044" s="31">
        <v>18.361389516529208</v>
      </c>
      <c r="M3044" s="31">
        <v>-11.296073139379359</v>
      </c>
      <c r="N3044" s="31">
        <v>-10.634955333560741</v>
      </c>
      <c r="O3044" s="31">
        <v>-9.9540039935675644</v>
      </c>
      <c r="P3044" s="31">
        <v>-9.2526241133745923</v>
      </c>
      <c r="Q3044" s="31">
        <v>-8.53020283677583</v>
      </c>
      <c r="R3044" s="31">
        <v>-7.7861089218791051</v>
      </c>
      <c r="S3044" s="31">
        <v>-7.0196921895354771</v>
      </c>
      <c r="T3044" s="31">
        <v>28.782078375044641</v>
      </c>
      <c r="U3044" s="31">
        <v>-5.4171914438781874</v>
      </c>
      <c r="V3044" s="31">
        <v>-4.5797071871945336</v>
      </c>
      <c r="W3044" s="31">
        <v>-3.71709840281037</v>
      </c>
      <c r="X3044" s="31">
        <v>-2.8286113548946807</v>
      </c>
      <c r="Y3044" s="31">
        <v>-1.9134696955415214</v>
      </c>
      <c r="Z3044" s="31">
        <v>-0.970873786407767</v>
      </c>
    </row>
    <row r="3045" spans="2:26" x14ac:dyDescent="0.2">
      <c r="B3045">
        <v>2929</v>
      </c>
      <c r="C3045" s="31">
        <v>-16.935542122016354</v>
      </c>
      <c r="D3045" s="31">
        <v>-16.443608385676846</v>
      </c>
      <c r="E3045" s="31">
        <v>-15.936916637247149</v>
      </c>
      <c r="F3045" s="31">
        <v>75.346938912150037</v>
      </c>
      <c r="G3045" s="31">
        <v>68.541203074009871</v>
      </c>
      <c r="H3045" s="31">
        <v>-14.323799106269169</v>
      </c>
      <c r="I3045" s="31">
        <v>38.881823925462285</v>
      </c>
      <c r="J3045" s="31">
        <v>-13.166118471840962</v>
      </c>
      <c r="K3045" s="31">
        <v>-12.561102025996192</v>
      </c>
      <c r="L3045" s="31">
        <v>-11.937935086776077</v>
      </c>
      <c r="M3045" s="31">
        <v>53.433416647630189</v>
      </c>
      <c r="N3045" s="31">
        <v>-10.634955333560741</v>
      </c>
      <c r="O3045" s="31">
        <v>32.139998446262737</v>
      </c>
      <c r="P3045" s="31">
        <v>-9.2526241133745923</v>
      </c>
      <c r="Q3045" s="31">
        <v>-8.53020283677583</v>
      </c>
      <c r="R3045" s="31">
        <v>-7.7861089218791051</v>
      </c>
      <c r="S3045" s="31">
        <v>-7.0196921895354771</v>
      </c>
      <c r="T3045" s="31">
        <v>75.165489254768403</v>
      </c>
      <c r="U3045" s="31">
        <v>-5.4171914438781874</v>
      </c>
      <c r="V3045" s="31">
        <v>-4.5797071871945336</v>
      </c>
      <c r="W3045" s="31">
        <v>-3.71709840281037</v>
      </c>
      <c r="X3045" s="31">
        <v>-2.8286113548946807</v>
      </c>
      <c r="Y3045" s="31">
        <v>-1.9134696955415214</v>
      </c>
      <c r="Z3045" s="31">
        <v>-0.970873786407767</v>
      </c>
    </row>
    <row r="3046" spans="2:26" x14ac:dyDescent="0.2">
      <c r="B3046">
        <v>2930</v>
      </c>
      <c r="C3046" s="31">
        <v>48.883031996165251</v>
      </c>
      <c r="D3046" s="31">
        <v>-16.443608385676846</v>
      </c>
      <c r="E3046" s="31">
        <v>186.20268962632647</v>
      </c>
      <c r="F3046" s="31">
        <v>-15.415024136364567</v>
      </c>
      <c r="G3046" s="31">
        <v>22.75765913766768</v>
      </c>
      <c r="H3046" s="31">
        <v>-14.323799106269169</v>
      </c>
      <c r="I3046" s="31">
        <v>-13.753513079457244</v>
      </c>
      <c r="J3046" s="31">
        <v>79.117887943001776</v>
      </c>
      <c r="K3046" s="31">
        <v>-12.561102025996192</v>
      </c>
      <c r="L3046" s="31">
        <v>246.42724217522471</v>
      </c>
      <c r="M3046" s="31">
        <v>-11.296073139379359</v>
      </c>
      <c r="N3046" s="31">
        <v>-10.634955333560741</v>
      </c>
      <c r="O3046" s="31">
        <v>-9.9540039935675644</v>
      </c>
      <c r="P3046" s="31">
        <v>-9.2526241133745923</v>
      </c>
      <c r="Q3046" s="31">
        <v>60.979641812189044</v>
      </c>
      <c r="R3046" s="31">
        <v>-7.7861089218791051</v>
      </c>
      <c r="S3046" s="31">
        <v>30.091960127093884</v>
      </c>
      <c r="T3046" s="31">
        <v>-6.2302829552215417</v>
      </c>
      <c r="U3046" s="31">
        <v>-5.4171914438781874</v>
      </c>
      <c r="V3046" s="31">
        <v>-4.5797071871945336</v>
      </c>
      <c r="W3046" s="31">
        <v>-3.71709840281037</v>
      </c>
      <c r="X3046" s="31">
        <v>-2.8286113548946807</v>
      </c>
      <c r="Y3046" s="31">
        <v>-1.9134696955415214</v>
      </c>
      <c r="Z3046" s="31">
        <v>-0.970873786407767</v>
      </c>
    </row>
    <row r="3047" spans="2:26" x14ac:dyDescent="0.2">
      <c r="B3047">
        <v>2931</v>
      </c>
      <c r="C3047" s="31">
        <v>50.052999665834875</v>
      </c>
      <c r="D3047" s="31">
        <v>-16.443608385676846</v>
      </c>
      <c r="E3047" s="31">
        <v>-15.936916637247149</v>
      </c>
      <c r="F3047" s="31">
        <v>191.06658350850887</v>
      </c>
      <c r="G3047" s="31">
        <v>57.838760171800942</v>
      </c>
      <c r="H3047" s="31">
        <v>-14.323799106269169</v>
      </c>
      <c r="I3047" s="31">
        <v>-13.753513079457244</v>
      </c>
      <c r="J3047" s="31">
        <v>-13.166118471840962</v>
      </c>
      <c r="K3047" s="31">
        <v>-12.561102025996192</v>
      </c>
      <c r="L3047" s="31">
        <v>-11.937935086776077</v>
      </c>
      <c r="M3047" s="31">
        <v>-11.296073139379359</v>
      </c>
      <c r="N3047" s="31">
        <v>15.554825440398725</v>
      </c>
      <c r="O3047" s="31">
        <v>-9.9540039935675644</v>
      </c>
      <c r="P3047" s="31">
        <v>-9.2526241133745923</v>
      </c>
      <c r="Q3047" s="31">
        <v>-8.53020283677583</v>
      </c>
      <c r="R3047" s="31">
        <v>-7.7861089218791051</v>
      </c>
      <c r="S3047" s="31">
        <v>-7.0196921895354771</v>
      </c>
      <c r="T3047" s="31">
        <v>-6.2302829552215417</v>
      </c>
      <c r="U3047" s="31">
        <v>-5.4171914438781874</v>
      </c>
      <c r="V3047" s="31">
        <v>-4.5797071871945336</v>
      </c>
      <c r="W3047" s="31">
        <v>-3.71709840281037</v>
      </c>
      <c r="X3047" s="31">
        <v>-2.8286113548946807</v>
      </c>
      <c r="Y3047" s="31">
        <v>-1.9134696955415214</v>
      </c>
      <c r="Z3047" s="31">
        <v>-0.970873786407767</v>
      </c>
    </row>
    <row r="3048" spans="2:26" x14ac:dyDescent="0.2">
      <c r="B3048">
        <v>2932</v>
      </c>
      <c r="C3048" s="31">
        <v>4.150482076806</v>
      </c>
      <c r="D3048" s="31">
        <v>-16.443608385676846</v>
      </c>
      <c r="E3048" s="31">
        <v>53.222095013078807</v>
      </c>
      <c r="F3048" s="31">
        <v>60.55493767979312</v>
      </c>
      <c r="G3048" s="31">
        <v>-14.877474860455504</v>
      </c>
      <c r="H3048" s="31">
        <v>291.84493714699443</v>
      </c>
      <c r="I3048" s="31">
        <v>-13.753513079457244</v>
      </c>
      <c r="J3048" s="31">
        <v>31.281191672251762</v>
      </c>
      <c r="K3048" s="31">
        <v>-12.561102025996192</v>
      </c>
      <c r="L3048" s="31">
        <v>-11.937935086776077</v>
      </c>
      <c r="M3048" s="31">
        <v>-11.296073139379359</v>
      </c>
      <c r="N3048" s="31">
        <v>-10.634955333560741</v>
      </c>
      <c r="O3048" s="31">
        <v>-9.9540039935675644</v>
      </c>
      <c r="P3048" s="31">
        <v>-9.2526241133745923</v>
      </c>
      <c r="Q3048" s="31">
        <v>-8.53020283677583</v>
      </c>
      <c r="R3048" s="31">
        <v>-7.7861089218791051</v>
      </c>
      <c r="S3048" s="31">
        <v>-7.0196921895354771</v>
      </c>
      <c r="T3048" s="31">
        <v>-6.2302829552215417</v>
      </c>
      <c r="U3048" s="31">
        <v>-5.4171914438781874</v>
      </c>
      <c r="V3048" s="31">
        <v>-4.5797071871945336</v>
      </c>
      <c r="W3048" s="31">
        <v>-3.71709840281037</v>
      </c>
      <c r="X3048" s="31">
        <v>-2.8286113548946807</v>
      </c>
      <c r="Y3048" s="31">
        <v>-1.9134696955415214</v>
      </c>
      <c r="Z3048" s="31">
        <v>-0.970873786407767</v>
      </c>
    </row>
    <row r="3049" spans="2:26" x14ac:dyDescent="0.2">
      <c r="B3049">
        <v>2933</v>
      </c>
      <c r="C3049" s="31">
        <v>-16.935542122016354</v>
      </c>
      <c r="D3049" s="31">
        <v>146.51827865137108</v>
      </c>
      <c r="E3049" s="31">
        <v>-15.936916637247149</v>
      </c>
      <c r="F3049" s="31">
        <v>-15.415024136364567</v>
      </c>
      <c r="G3049" s="31">
        <v>-14.877474860455504</v>
      </c>
      <c r="H3049" s="31">
        <v>-14.323799106269169</v>
      </c>
      <c r="I3049" s="31">
        <v>-13.753513079457244</v>
      </c>
      <c r="J3049" s="31">
        <v>28.672368265557147</v>
      </c>
      <c r="K3049" s="31">
        <v>275.29826820744586</v>
      </c>
      <c r="L3049" s="31">
        <v>-11.937935086776077</v>
      </c>
      <c r="M3049" s="31">
        <v>-11.296073139379359</v>
      </c>
      <c r="N3049" s="31">
        <v>-10.634955333560741</v>
      </c>
      <c r="O3049" s="31">
        <v>-9.9540039935675644</v>
      </c>
      <c r="P3049" s="31">
        <v>-9.2526241133745923</v>
      </c>
      <c r="Q3049" s="31">
        <v>147.50010775243001</v>
      </c>
      <c r="R3049" s="31">
        <v>-7.7861089218791051</v>
      </c>
      <c r="S3049" s="31">
        <v>-7.0196921895354771</v>
      </c>
      <c r="T3049" s="31">
        <v>-6.2302829552215417</v>
      </c>
      <c r="U3049" s="31">
        <v>-5.4171914438781874</v>
      </c>
      <c r="V3049" s="31">
        <v>-4.5797071871945336</v>
      </c>
      <c r="W3049" s="31">
        <v>-3.71709840281037</v>
      </c>
      <c r="X3049" s="31">
        <v>-2.8286113548946807</v>
      </c>
      <c r="Y3049" s="31">
        <v>-1.9134696955415214</v>
      </c>
      <c r="Z3049" s="31">
        <v>-0.970873786407767</v>
      </c>
    </row>
    <row r="3050" spans="2:26" x14ac:dyDescent="0.2">
      <c r="B3050">
        <v>2934</v>
      </c>
      <c r="C3050" s="31">
        <v>-16.935542122016354</v>
      </c>
      <c r="D3050" s="31">
        <v>-16.443608385676846</v>
      </c>
      <c r="E3050" s="31">
        <v>-15.936916637247149</v>
      </c>
      <c r="F3050" s="31">
        <v>-15.415024136364567</v>
      </c>
      <c r="G3050" s="31">
        <v>-14.877474860455504</v>
      </c>
      <c r="H3050" s="31">
        <v>160.06828303582441</v>
      </c>
      <c r="I3050" s="31">
        <v>-13.753513079457244</v>
      </c>
      <c r="J3050" s="31">
        <v>-13.166118471840962</v>
      </c>
      <c r="K3050" s="31">
        <v>47.00617913602072</v>
      </c>
      <c r="L3050" s="31">
        <v>-11.937935086776077</v>
      </c>
      <c r="M3050" s="31">
        <v>56.309104355332913</v>
      </c>
      <c r="N3050" s="31">
        <v>-10.634955333560741</v>
      </c>
      <c r="O3050" s="31">
        <v>-9.9540039935675644</v>
      </c>
      <c r="P3050" s="31">
        <v>-9.2526241133745923</v>
      </c>
      <c r="Q3050" s="31">
        <v>-8.53020283677583</v>
      </c>
      <c r="R3050" s="31">
        <v>-7.7861089218791051</v>
      </c>
      <c r="S3050" s="31">
        <v>-7.0196921895354771</v>
      </c>
      <c r="T3050" s="31">
        <v>-6.2302829552215417</v>
      </c>
      <c r="U3050" s="31">
        <v>-5.4171914438781874</v>
      </c>
      <c r="V3050" s="31">
        <v>-4.5797071871945336</v>
      </c>
      <c r="W3050" s="31">
        <v>-3.71709840281037</v>
      </c>
      <c r="X3050" s="31">
        <v>-2.8286113548946807</v>
      </c>
      <c r="Y3050" s="31">
        <v>-1.9134696955415214</v>
      </c>
      <c r="Z3050" s="31">
        <v>-0.970873786407767</v>
      </c>
    </row>
    <row r="3051" spans="2:26" x14ac:dyDescent="0.2">
      <c r="B3051">
        <v>2935</v>
      </c>
      <c r="C3051" s="31">
        <v>-16.935542122016354</v>
      </c>
      <c r="D3051" s="31">
        <v>-16.443608385676846</v>
      </c>
      <c r="E3051" s="31">
        <v>34.029759409144674</v>
      </c>
      <c r="F3051" s="31">
        <v>93.70439969480563</v>
      </c>
      <c r="G3051" s="31">
        <v>-14.877474860455504</v>
      </c>
      <c r="H3051" s="31">
        <v>-14.323799106269169</v>
      </c>
      <c r="I3051" s="31">
        <v>-13.753513079457244</v>
      </c>
      <c r="J3051" s="31">
        <v>-13.166118471840962</v>
      </c>
      <c r="K3051" s="31">
        <v>-12.561102025996192</v>
      </c>
      <c r="L3051" s="31">
        <v>-11.937935086776077</v>
      </c>
      <c r="M3051" s="31">
        <v>-11.296073139379359</v>
      </c>
      <c r="N3051" s="31">
        <v>-10.634955333560741</v>
      </c>
      <c r="O3051" s="31">
        <v>-9.9540039935675644</v>
      </c>
      <c r="P3051" s="31">
        <v>97.6188769935126</v>
      </c>
      <c r="Q3051" s="31">
        <v>-8.53020283677583</v>
      </c>
      <c r="R3051" s="31">
        <v>-7.7861089218791051</v>
      </c>
      <c r="S3051" s="31">
        <v>-7.0196921895354771</v>
      </c>
      <c r="T3051" s="31">
        <v>-6.2302829552215417</v>
      </c>
      <c r="U3051" s="31">
        <v>-5.4171914438781874</v>
      </c>
      <c r="V3051" s="31">
        <v>-4.5797071871945336</v>
      </c>
      <c r="W3051" s="31">
        <v>-3.71709840281037</v>
      </c>
      <c r="X3051" s="31">
        <v>-2.8286113548946807</v>
      </c>
      <c r="Y3051" s="31">
        <v>-1.9134696955415214</v>
      </c>
      <c r="Z3051" s="31">
        <v>-0.970873786407767</v>
      </c>
    </row>
    <row r="3052" spans="2:26" x14ac:dyDescent="0.2">
      <c r="B3052">
        <v>2936</v>
      </c>
      <c r="C3052" s="31">
        <v>-16.935542122016354</v>
      </c>
      <c r="D3052" s="31">
        <v>29.285339192637178</v>
      </c>
      <c r="E3052" s="31">
        <v>-15.936916637247149</v>
      </c>
      <c r="F3052" s="31">
        <v>-15.415024136364567</v>
      </c>
      <c r="G3052" s="31">
        <v>-14.877474860455504</v>
      </c>
      <c r="H3052" s="31">
        <v>-14.323799106269169</v>
      </c>
      <c r="I3052" s="31">
        <v>-13.753513079457244</v>
      </c>
      <c r="J3052" s="31">
        <v>-13.166118471840962</v>
      </c>
      <c r="K3052" s="31">
        <v>-12.561102025996192</v>
      </c>
      <c r="L3052" s="31">
        <v>-11.937935086776077</v>
      </c>
      <c r="M3052" s="31">
        <v>-11.296073139379359</v>
      </c>
      <c r="N3052" s="31">
        <v>-10.634955333560741</v>
      </c>
      <c r="O3052" s="31">
        <v>-9.9540039935675644</v>
      </c>
      <c r="P3052" s="31">
        <v>-9.2526241133745923</v>
      </c>
      <c r="Q3052" s="31">
        <v>-8.53020283677583</v>
      </c>
      <c r="R3052" s="31">
        <v>-7.7861089218791051</v>
      </c>
      <c r="S3052" s="31">
        <v>-7.0196921895354771</v>
      </c>
      <c r="T3052" s="31">
        <v>-6.2302829552215417</v>
      </c>
      <c r="U3052" s="31">
        <v>-5.4171914438781874</v>
      </c>
      <c r="V3052" s="31">
        <v>-4.5797071871945336</v>
      </c>
      <c r="W3052" s="31">
        <v>-3.71709840281037</v>
      </c>
      <c r="X3052" s="31">
        <v>-2.8286113548946807</v>
      </c>
      <c r="Y3052" s="31">
        <v>-1.9134696955415214</v>
      </c>
      <c r="Z3052" s="31">
        <v>-0.970873786407767</v>
      </c>
    </row>
    <row r="3053" spans="2:26" x14ac:dyDescent="0.2">
      <c r="B3053">
        <v>2937</v>
      </c>
      <c r="C3053" s="31">
        <v>-16.935542122016354</v>
      </c>
      <c r="D3053" s="31">
        <v>151.74537407389738</v>
      </c>
      <c r="E3053" s="31">
        <v>-15.936916637247149</v>
      </c>
      <c r="F3053" s="31">
        <v>11.735980749290073</v>
      </c>
      <c r="G3053" s="31">
        <v>36.034975288078137</v>
      </c>
      <c r="H3053" s="31">
        <v>24.531249860120283</v>
      </c>
      <c r="I3053" s="31">
        <v>75.713491921418026</v>
      </c>
      <c r="J3053" s="31">
        <v>-13.166118471840962</v>
      </c>
      <c r="K3053" s="31">
        <v>13.253928587250357</v>
      </c>
      <c r="L3053" s="31">
        <v>-11.937935086776077</v>
      </c>
      <c r="M3053" s="31">
        <v>-11.296073139379359</v>
      </c>
      <c r="N3053" s="31">
        <v>89.171293558398659</v>
      </c>
      <c r="O3053" s="31">
        <v>-9.9540039935675644</v>
      </c>
      <c r="P3053" s="31">
        <v>26.557885593803324</v>
      </c>
      <c r="Q3053" s="31">
        <v>26.70245523382933</v>
      </c>
      <c r="R3053" s="31">
        <v>-7.7861089218791051</v>
      </c>
      <c r="S3053" s="31">
        <v>-7.0196921895354771</v>
      </c>
      <c r="T3053" s="31">
        <v>-6.2302829552215417</v>
      </c>
      <c r="U3053" s="31">
        <v>-5.4171914438781874</v>
      </c>
      <c r="V3053" s="31">
        <v>-4.5797071871945336</v>
      </c>
      <c r="W3053" s="31">
        <v>-3.71709840281037</v>
      </c>
      <c r="X3053" s="31">
        <v>-2.8286113548946807</v>
      </c>
      <c r="Y3053" s="31">
        <v>-1.9134696955415214</v>
      </c>
      <c r="Z3053" s="31">
        <v>-0.970873786407767</v>
      </c>
    </row>
    <row r="3054" spans="2:26" x14ac:dyDescent="0.2">
      <c r="B3054">
        <v>2938</v>
      </c>
      <c r="C3054" s="31">
        <v>17.589071369546833</v>
      </c>
      <c r="D3054" s="31">
        <v>130.26800045462815</v>
      </c>
      <c r="E3054" s="31">
        <v>-15.936916637247149</v>
      </c>
      <c r="F3054" s="31">
        <v>-15.415024136364567</v>
      </c>
      <c r="G3054" s="31">
        <v>-14.877474860455504</v>
      </c>
      <c r="H3054" s="31">
        <v>-14.323799106269169</v>
      </c>
      <c r="I3054" s="31">
        <v>-13.753513079457244</v>
      </c>
      <c r="J3054" s="31">
        <v>-13.166118471840962</v>
      </c>
      <c r="K3054" s="31">
        <v>-12.561102025996192</v>
      </c>
      <c r="L3054" s="31">
        <v>-11.937935086776077</v>
      </c>
      <c r="M3054" s="31">
        <v>-11.296073139379359</v>
      </c>
      <c r="N3054" s="31">
        <v>-10.634955333560741</v>
      </c>
      <c r="O3054" s="31">
        <v>-9.9540039935675644</v>
      </c>
      <c r="P3054" s="31">
        <v>-9.2526241133745923</v>
      </c>
      <c r="Q3054" s="31">
        <v>-8.53020283677583</v>
      </c>
      <c r="R3054" s="31">
        <v>-7.7861089218791051</v>
      </c>
      <c r="S3054" s="31">
        <v>-7.0196921895354771</v>
      </c>
      <c r="T3054" s="31">
        <v>-6.2302829552215417</v>
      </c>
      <c r="U3054" s="31">
        <v>-5.4171914438781874</v>
      </c>
      <c r="V3054" s="31">
        <v>-4.5797071871945336</v>
      </c>
      <c r="W3054" s="31">
        <v>-3.71709840281037</v>
      </c>
      <c r="X3054" s="31">
        <v>-2.8286113548946807</v>
      </c>
      <c r="Y3054" s="31">
        <v>-1.9134696955415214</v>
      </c>
      <c r="Z3054" s="31">
        <v>-0.970873786407767</v>
      </c>
    </row>
    <row r="3055" spans="2:26" x14ac:dyDescent="0.2">
      <c r="B3055">
        <v>2939</v>
      </c>
      <c r="C3055" s="31">
        <v>27.726755727987914</v>
      </c>
      <c r="D3055" s="31">
        <v>70.055762378432007</v>
      </c>
      <c r="E3055" s="31">
        <v>-15.936916637247149</v>
      </c>
      <c r="F3055" s="31">
        <v>-15.415024136364567</v>
      </c>
      <c r="G3055" s="31">
        <v>53.261587984158524</v>
      </c>
      <c r="H3055" s="31">
        <v>-14.323799106269169</v>
      </c>
      <c r="I3055" s="31">
        <v>-13.753513079457244</v>
      </c>
      <c r="J3055" s="31">
        <v>-13.166118471840962</v>
      </c>
      <c r="K3055" s="31">
        <v>-12.561102025996192</v>
      </c>
      <c r="L3055" s="31">
        <v>-11.937935086776077</v>
      </c>
      <c r="M3055" s="31">
        <v>-11.296073139379359</v>
      </c>
      <c r="N3055" s="31">
        <v>43.467003090809953</v>
      </c>
      <c r="O3055" s="31">
        <v>-9.9540039935675644</v>
      </c>
      <c r="P3055" s="31">
        <v>-9.2526241133745923</v>
      </c>
      <c r="Q3055" s="31">
        <v>-8.53020283677583</v>
      </c>
      <c r="R3055" s="31">
        <v>-7.7861089218791051</v>
      </c>
      <c r="S3055" s="31">
        <v>-7.0196921895354771</v>
      </c>
      <c r="T3055" s="31">
        <v>-6.2302829552215417</v>
      </c>
      <c r="U3055" s="31">
        <v>-5.4171914438781874</v>
      </c>
      <c r="V3055" s="31">
        <v>-4.5797071871945336</v>
      </c>
      <c r="W3055" s="31">
        <v>-3.71709840281037</v>
      </c>
      <c r="X3055" s="31">
        <v>-2.8286113548946807</v>
      </c>
      <c r="Y3055" s="31">
        <v>-1.9134696955415214</v>
      </c>
      <c r="Z3055" s="31">
        <v>-0.970873786407767</v>
      </c>
    </row>
    <row r="3056" spans="2:26" x14ac:dyDescent="0.2">
      <c r="B3056">
        <v>2940</v>
      </c>
      <c r="C3056" s="31">
        <v>82.407805836937115</v>
      </c>
      <c r="D3056" s="31">
        <v>52.882650620484895</v>
      </c>
      <c r="E3056" s="31">
        <v>-15.936916637247149</v>
      </c>
      <c r="F3056" s="31">
        <v>21.175550395631738</v>
      </c>
      <c r="G3056" s="31">
        <v>-14.877474860455504</v>
      </c>
      <c r="H3056" s="31">
        <v>34.314770870743743</v>
      </c>
      <c r="I3056" s="31">
        <v>-13.753513079457244</v>
      </c>
      <c r="J3056" s="31">
        <v>-13.166118471840962</v>
      </c>
      <c r="K3056" s="31">
        <v>-12.561102025996192</v>
      </c>
      <c r="L3056" s="31">
        <v>-11.937935086776077</v>
      </c>
      <c r="M3056" s="31">
        <v>-11.296073139379359</v>
      </c>
      <c r="N3056" s="31">
        <v>-10.634955333560741</v>
      </c>
      <c r="O3056" s="31">
        <v>-9.9540039935675644</v>
      </c>
      <c r="P3056" s="31">
        <v>-9.2526241133745923</v>
      </c>
      <c r="Q3056" s="31">
        <v>51.926530856580598</v>
      </c>
      <c r="R3056" s="31">
        <v>-7.7861089218791051</v>
      </c>
      <c r="S3056" s="31">
        <v>-7.0196921895354771</v>
      </c>
      <c r="T3056" s="31">
        <v>-6.2302829552215417</v>
      </c>
      <c r="U3056" s="31">
        <v>-5.4171914438781874</v>
      </c>
      <c r="V3056" s="31">
        <v>-4.5797071871945336</v>
      </c>
      <c r="W3056" s="31">
        <v>-3.71709840281037</v>
      </c>
      <c r="X3056" s="31">
        <v>-2.8286113548946807</v>
      </c>
      <c r="Y3056" s="31">
        <v>-1.9134696955415214</v>
      </c>
      <c r="Z3056" s="31">
        <v>-0.970873786407767</v>
      </c>
    </row>
    <row r="3057" spans="2:26" x14ac:dyDescent="0.2">
      <c r="B3057">
        <v>2941</v>
      </c>
      <c r="C3057" s="31">
        <v>39.083714951893079</v>
      </c>
      <c r="D3057" s="31">
        <v>161.8794800618081</v>
      </c>
      <c r="E3057" s="31">
        <v>-15.936916637247149</v>
      </c>
      <c r="F3057" s="31">
        <v>123.48232109720387</v>
      </c>
      <c r="G3057" s="31">
        <v>-14.877474860455504</v>
      </c>
      <c r="H3057" s="31">
        <v>-14.323799106269169</v>
      </c>
      <c r="I3057" s="31">
        <v>-13.753513079457244</v>
      </c>
      <c r="J3057" s="31">
        <v>37.310383646867415</v>
      </c>
      <c r="K3057" s="31">
        <v>32.078109941374947</v>
      </c>
      <c r="L3057" s="31">
        <v>46.035844157091631</v>
      </c>
      <c r="M3057" s="31">
        <v>-11.296073139379359</v>
      </c>
      <c r="N3057" s="31">
        <v>-10.634955333560741</v>
      </c>
      <c r="O3057" s="31">
        <v>-9.9540039935675644</v>
      </c>
      <c r="P3057" s="31">
        <v>55.021043082441899</v>
      </c>
      <c r="Q3057" s="31">
        <v>-8.53020283677583</v>
      </c>
      <c r="R3057" s="31">
        <v>-7.7861089218791051</v>
      </c>
      <c r="S3057" s="31">
        <v>-7.0196921895354771</v>
      </c>
      <c r="T3057" s="31">
        <v>-6.2302829552215417</v>
      </c>
      <c r="U3057" s="31">
        <v>-5.4171914438781874</v>
      </c>
      <c r="V3057" s="31">
        <v>-4.5797071871945336</v>
      </c>
      <c r="W3057" s="31">
        <v>-3.71709840281037</v>
      </c>
      <c r="X3057" s="31">
        <v>-2.8286113548946807</v>
      </c>
      <c r="Y3057" s="31">
        <v>105.00618353574755</v>
      </c>
      <c r="Z3057" s="31">
        <v>-0.970873786407767</v>
      </c>
    </row>
    <row r="3058" spans="2:26" x14ac:dyDescent="0.2">
      <c r="B3058">
        <v>2942</v>
      </c>
      <c r="C3058" s="31">
        <v>37.195130126344381</v>
      </c>
      <c r="D3058" s="31">
        <v>103.44294095856219</v>
      </c>
      <c r="E3058" s="31">
        <v>197.84224079402273</v>
      </c>
      <c r="F3058" s="31">
        <v>-15.415024136364567</v>
      </c>
      <c r="G3058" s="31">
        <v>-14.877474860455504</v>
      </c>
      <c r="H3058" s="31">
        <v>106.27306558071039</v>
      </c>
      <c r="I3058" s="31">
        <v>-13.753513079457244</v>
      </c>
      <c r="J3058" s="31">
        <v>46.999311288979882</v>
      </c>
      <c r="K3058" s="31">
        <v>208.91419938194429</v>
      </c>
      <c r="L3058" s="31">
        <v>-11.937935086776077</v>
      </c>
      <c r="M3058" s="31">
        <v>87.376190231982903</v>
      </c>
      <c r="N3058" s="31">
        <v>-10.634955333560741</v>
      </c>
      <c r="O3058" s="31">
        <v>-9.9540039935675644</v>
      </c>
      <c r="P3058" s="31">
        <v>-9.2526241133745923</v>
      </c>
      <c r="Q3058" s="31">
        <v>-8.53020283677583</v>
      </c>
      <c r="R3058" s="31">
        <v>-7.7861089218791051</v>
      </c>
      <c r="S3058" s="31">
        <v>-7.0196921895354771</v>
      </c>
      <c r="T3058" s="31">
        <v>-6.2302829552215417</v>
      </c>
      <c r="U3058" s="31">
        <v>-5.4171914438781874</v>
      </c>
      <c r="V3058" s="31">
        <v>-4.5797071871945336</v>
      </c>
      <c r="W3058" s="31">
        <v>-3.71709840281037</v>
      </c>
      <c r="X3058" s="31">
        <v>-2.8286113548946807</v>
      </c>
      <c r="Y3058" s="31">
        <v>-1.9134696955415214</v>
      </c>
      <c r="Z3058" s="31">
        <v>-0.970873786407767</v>
      </c>
    </row>
    <row r="3059" spans="2:26" x14ac:dyDescent="0.2">
      <c r="B3059">
        <v>2943</v>
      </c>
      <c r="C3059" s="31">
        <v>-16.935542122016354</v>
      </c>
      <c r="D3059" s="31">
        <v>-16.443608385676846</v>
      </c>
      <c r="E3059" s="31">
        <v>-15.936916637247149</v>
      </c>
      <c r="F3059" s="31">
        <v>32.926481295948911</v>
      </c>
      <c r="G3059" s="31">
        <v>-14.877474860455504</v>
      </c>
      <c r="H3059" s="31">
        <v>-14.323799106269169</v>
      </c>
      <c r="I3059" s="31">
        <v>33.37384692288375</v>
      </c>
      <c r="J3059" s="31">
        <v>-13.166118471840962</v>
      </c>
      <c r="K3059" s="31">
        <v>-12.561102025996192</v>
      </c>
      <c r="L3059" s="31">
        <v>-11.937935086776077</v>
      </c>
      <c r="M3059" s="31">
        <v>147.60080628208067</v>
      </c>
      <c r="N3059" s="31">
        <v>-10.634955333560741</v>
      </c>
      <c r="O3059" s="31">
        <v>-9.9540039935675644</v>
      </c>
      <c r="P3059" s="31">
        <v>-9.2526241133745923</v>
      </c>
      <c r="Q3059" s="31">
        <v>-8.53020283677583</v>
      </c>
      <c r="R3059" s="31">
        <v>-7.7861089218791051</v>
      </c>
      <c r="S3059" s="31">
        <v>-7.0196921895354771</v>
      </c>
      <c r="T3059" s="31">
        <v>-6.2302829552215417</v>
      </c>
      <c r="U3059" s="31">
        <v>-5.4171914438781874</v>
      </c>
      <c r="V3059" s="31">
        <v>-4.5797071871945336</v>
      </c>
      <c r="W3059" s="31">
        <v>-3.71709840281037</v>
      </c>
      <c r="X3059" s="31">
        <v>-2.8286113548946807</v>
      </c>
      <c r="Y3059" s="31">
        <v>-1.9134696955415214</v>
      </c>
      <c r="Z3059" s="31">
        <v>-0.970873786407767</v>
      </c>
    </row>
    <row r="3060" spans="2:26" x14ac:dyDescent="0.2">
      <c r="B3060">
        <v>2944</v>
      </c>
      <c r="C3060" s="31">
        <v>-16.935542122016354</v>
      </c>
      <c r="D3060" s="31">
        <v>-16.443608385676846</v>
      </c>
      <c r="E3060" s="31">
        <v>165.90074195005604</v>
      </c>
      <c r="F3060" s="31">
        <v>-15.415024136364567</v>
      </c>
      <c r="G3060" s="31">
        <v>114.54593466149001</v>
      </c>
      <c r="H3060" s="31">
        <v>-14.323799106269169</v>
      </c>
      <c r="I3060" s="31">
        <v>-13.753513079457244</v>
      </c>
      <c r="J3060" s="31">
        <v>-13.166118471840962</v>
      </c>
      <c r="K3060" s="31">
        <v>-12.561102025996192</v>
      </c>
      <c r="L3060" s="31">
        <v>-11.937935086776077</v>
      </c>
      <c r="M3060" s="31">
        <v>-11.296073139379359</v>
      </c>
      <c r="N3060" s="31">
        <v>-10.634955333560741</v>
      </c>
      <c r="O3060" s="31">
        <v>-9.9540039935675644</v>
      </c>
      <c r="P3060" s="31">
        <v>-9.2526241133745923</v>
      </c>
      <c r="Q3060" s="31">
        <v>-8.53020283677583</v>
      </c>
      <c r="R3060" s="31">
        <v>-7.7861089218791051</v>
      </c>
      <c r="S3060" s="31">
        <v>-7.0196921895354771</v>
      </c>
      <c r="T3060" s="31">
        <v>-6.2302829552215417</v>
      </c>
      <c r="U3060" s="31">
        <v>-5.4171914438781874</v>
      </c>
      <c r="V3060" s="31">
        <v>-4.5797071871945336</v>
      </c>
      <c r="W3060" s="31">
        <v>-3.71709840281037</v>
      </c>
      <c r="X3060" s="31">
        <v>-2.8286113548946807</v>
      </c>
      <c r="Y3060" s="31">
        <v>-1.9134696955415214</v>
      </c>
      <c r="Z3060" s="31">
        <v>-0.970873786407767</v>
      </c>
    </row>
    <row r="3061" spans="2:26" x14ac:dyDescent="0.2">
      <c r="B3061">
        <v>2945</v>
      </c>
      <c r="C3061" s="31">
        <v>-16.935542122016354</v>
      </c>
      <c r="D3061" s="31">
        <v>226.35951499849179</v>
      </c>
      <c r="E3061" s="31">
        <v>-15.936916637247149</v>
      </c>
      <c r="F3061" s="31">
        <v>-15.415024136364567</v>
      </c>
      <c r="G3061" s="31">
        <v>-14.877474860455504</v>
      </c>
      <c r="H3061" s="31">
        <v>-14.323799106269169</v>
      </c>
      <c r="I3061" s="31">
        <v>-13.753513079457244</v>
      </c>
      <c r="J3061" s="31">
        <v>47.700575341077929</v>
      </c>
      <c r="K3061" s="31">
        <v>-12.561102025996192</v>
      </c>
      <c r="L3061" s="31">
        <v>-11.937935086776077</v>
      </c>
      <c r="M3061" s="31">
        <v>-11.296073139379359</v>
      </c>
      <c r="N3061" s="31">
        <v>-10.634955333560741</v>
      </c>
      <c r="O3061" s="31">
        <v>16.869626137904302</v>
      </c>
      <c r="P3061" s="31">
        <v>-9.2526241133745923</v>
      </c>
      <c r="Q3061" s="31">
        <v>-8.53020283677583</v>
      </c>
      <c r="R3061" s="31">
        <v>-7.7861089218791051</v>
      </c>
      <c r="S3061" s="31">
        <v>-7.0196921895354771</v>
      </c>
      <c r="T3061" s="31">
        <v>-6.2302829552215417</v>
      </c>
      <c r="U3061" s="31">
        <v>-5.4171914438781874</v>
      </c>
      <c r="V3061" s="31">
        <v>-4.5797071871945336</v>
      </c>
      <c r="W3061" s="31">
        <v>-3.71709840281037</v>
      </c>
      <c r="X3061" s="31">
        <v>-2.8286113548946807</v>
      </c>
      <c r="Y3061" s="31">
        <v>-1.9134696955415214</v>
      </c>
      <c r="Z3061" s="31">
        <v>-0.970873786407767</v>
      </c>
    </row>
    <row r="3062" spans="2:26" x14ac:dyDescent="0.2">
      <c r="B3062">
        <v>2946</v>
      </c>
      <c r="C3062" s="31">
        <v>71.468964604680309</v>
      </c>
      <c r="D3062" s="31">
        <v>39.142242413337229</v>
      </c>
      <c r="E3062" s="31">
        <v>-15.936916637247149</v>
      </c>
      <c r="F3062" s="31">
        <v>14.952693858080419</v>
      </c>
      <c r="G3062" s="31">
        <v>107.40443012942139</v>
      </c>
      <c r="H3062" s="31">
        <v>27.222110213381004</v>
      </c>
      <c r="I3062" s="31">
        <v>-13.753513079457244</v>
      </c>
      <c r="J3062" s="31">
        <v>-13.166118471840962</v>
      </c>
      <c r="K3062" s="31">
        <v>-12.561102025996192</v>
      </c>
      <c r="L3062" s="31">
        <v>94.845380435383547</v>
      </c>
      <c r="M3062" s="31">
        <v>-11.296073139379359</v>
      </c>
      <c r="N3062" s="31">
        <v>-10.634955333560741</v>
      </c>
      <c r="O3062" s="31">
        <v>-9.9540039935675644</v>
      </c>
      <c r="P3062" s="31">
        <v>-9.2526241133745923</v>
      </c>
      <c r="Q3062" s="31">
        <v>-8.53020283677583</v>
      </c>
      <c r="R3062" s="31">
        <v>-7.7861089218791051</v>
      </c>
      <c r="S3062" s="31">
        <v>-7.0196921895354771</v>
      </c>
      <c r="T3062" s="31">
        <v>-6.2302829552215417</v>
      </c>
      <c r="U3062" s="31">
        <v>-5.4171914438781874</v>
      </c>
      <c r="V3062" s="31">
        <v>-4.5797071871945336</v>
      </c>
      <c r="W3062" s="31">
        <v>-3.71709840281037</v>
      </c>
      <c r="X3062" s="31">
        <v>-2.8286113548946807</v>
      </c>
      <c r="Y3062" s="31">
        <v>-1.9134696955415214</v>
      </c>
      <c r="Z3062" s="31">
        <v>-0.970873786407767</v>
      </c>
    </row>
    <row r="3063" spans="2:26" x14ac:dyDescent="0.2">
      <c r="B3063">
        <v>2947</v>
      </c>
      <c r="C3063" s="31">
        <v>-16.935542122016354</v>
      </c>
      <c r="D3063" s="31">
        <v>121.458319798632</v>
      </c>
      <c r="E3063" s="31">
        <v>-15.936916637247149</v>
      </c>
      <c r="F3063" s="31">
        <v>-15.415024136364567</v>
      </c>
      <c r="G3063" s="31">
        <v>21.200607702904389</v>
      </c>
      <c r="H3063" s="31">
        <v>-14.323799106269169</v>
      </c>
      <c r="I3063" s="31">
        <v>-13.753513079457244</v>
      </c>
      <c r="J3063" s="31">
        <v>-13.166118471840962</v>
      </c>
      <c r="K3063" s="31">
        <v>148.94074733714467</v>
      </c>
      <c r="L3063" s="31">
        <v>-11.937935086776077</v>
      </c>
      <c r="M3063" s="31">
        <v>-11.296073139379359</v>
      </c>
      <c r="N3063" s="31">
        <v>-10.634955333560741</v>
      </c>
      <c r="O3063" s="31">
        <v>-9.9540039935675644</v>
      </c>
      <c r="P3063" s="31">
        <v>-9.2526241133745923</v>
      </c>
      <c r="Q3063" s="31">
        <v>-8.53020283677583</v>
      </c>
      <c r="R3063" s="31">
        <v>-7.7861089218791051</v>
      </c>
      <c r="S3063" s="31">
        <v>-7.0196921895354771</v>
      </c>
      <c r="T3063" s="31">
        <v>-6.2302829552215417</v>
      </c>
      <c r="U3063" s="31">
        <v>-5.4171914438781874</v>
      </c>
      <c r="V3063" s="31">
        <v>-4.5797071871945336</v>
      </c>
      <c r="W3063" s="31">
        <v>-3.71709840281037</v>
      </c>
      <c r="X3063" s="31">
        <v>22.417877098057851</v>
      </c>
      <c r="Y3063" s="31">
        <v>-1.9134696955415214</v>
      </c>
      <c r="Z3063" s="31">
        <v>-0.970873786407767</v>
      </c>
    </row>
    <row r="3064" spans="2:26" x14ac:dyDescent="0.2">
      <c r="B3064">
        <v>2948</v>
      </c>
      <c r="C3064" s="31">
        <v>-16.935542122016354</v>
      </c>
      <c r="D3064" s="31">
        <v>41.733635887305226</v>
      </c>
      <c r="E3064" s="31">
        <v>23.560515813210969</v>
      </c>
      <c r="F3064" s="31">
        <v>23.284722084235781</v>
      </c>
      <c r="G3064" s="31">
        <v>16.912762056804759</v>
      </c>
      <c r="H3064" s="31">
        <v>-14.323799106269169</v>
      </c>
      <c r="I3064" s="31">
        <v>-13.753513079457244</v>
      </c>
      <c r="J3064" s="31">
        <v>-13.166118471840962</v>
      </c>
      <c r="K3064" s="31">
        <v>-12.561102025996192</v>
      </c>
      <c r="L3064" s="31">
        <v>160.98671051875922</v>
      </c>
      <c r="M3064" s="31">
        <v>-11.296073139379359</v>
      </c>
      <c r="N3064" s="31">
        <v>-10.634955333560741</v>
      </c>
      <c r="O3064" s="31">
        <v>-9.9540039935675644</v>
      </c>
      <c r="P3064" s="31">
        <v>-9.2526241133745923</v>
      </c>
      <c r="Q3064" s="31">
        <v>-8.53020283677583</v>
      </c>
      <c r="R3064" s="31">
        <v>-7.7861089218791051</v>
      </c>
      <c r="S3064" s="31">
        <v>-7.0196921895354771</v>
      </c>
      <c r="T3064" s="31">
        <v>-6.2302829552215417</v>
      </c>
      <c r="U3064" s="31">
        <v>-5.4171914438781874</v>
      </c>
      <c r="V3064" s="31">
        <v>-4.5797071871945336</v>
      </c>
      <c r="W3064" s="31">
        <v>-3.71709840281037</v>
      </c>
      <c r="X3064" s="31">
        <v>-2.8286113548946807</v>
      </c>
      <c r="Y3064" s="31">
        <v>-1.9134696955415214</v>
      </c>
      <c r="Z3064" s="31">
        <v>-0.970873786407767</v>
      </c>
    </row>
    <row r="3065" spans="2:26" x14ac:dyDescent="0.2">
      <c r="B3065">
        <v>2949</v>
      </c>
      <c r="C3065" s="31">
        <v>188.65010819939238</v>
      </c>
      <c r="D3065" s="31">
        <v>-16.443608385676846</v>
      </c>
      <c r="E3065" s="31">
        <v>-15.936916637247149</v>
      </c>
      <c r="F3065" s="31">
        <v>-15.415024136364567</v>
      </c>
      <c r="G3065" s="31">
        <v>138.50763998242772</v>
      </c>
      <c r="H3065" s="31">
        <v>50.787752815863364</v>
      </c>
      <c r="I3065" s="31">
        <v>-13.753513079457244</v>
      </c>
      <c r="J3065" s="31">
        <v>18.732906720379599</v>
      </c>
      <c r="K3065" s="31">
        <v>-12.561102025996192</v>
      </c>
      <c r="L3065" s="31">
        <v>22.22477194075055</v>
      </c>
      <c r="M3065" s="31">
        <v>-11.296073139379359</v>
      </c>
      <c r="N3065" s="31">
        <v>-10.634955333560741</v>
      </c>
      <c r="O3065" s="31">
        <v>-9.9540039935675644</v>
      </c>
      <c r="P3065" s="31">
        <v>-9.2526241133745923</v>
      </c>
      <c r="Q3065" s="31">
        <v>-8.53020283677583</v>
      </c>
      <c r="R3065" s="31">
        <v>-7.7861089218791051</v>
      </c>
      <c r="S3065" s="31">
        <v>-7.0196921895354771</v>
      </c>
      <c r="T3065" s="31">
        <v>-6.2302829552215417</v>
      </c>
      <c r="U3065" s="31">
        <v>-5.4171914438781874</v>
      </c>
      <c r="V3065" s="31">
        <v>-4.5797071871945336</v>
      </c>
      <c r="W3065" s="31">
        <v>-3.71709840281037</v>
      </c>
      <c r="X3065" s="31">
        <v>-2.8286113548946807</v>
      </c>
      <c r="Y3065" s="31">
        <v>-1.9134696955415214</v>
      </c>
      <c r="Z3065" s="31">
        <v>-0.970873786407767</v>
      </c>
    </row>
    <row r="3066" spans="2:26" x14ac:dyDescent="0.2">
      <c r="B3066">
        <v>2950</v>
      </c>
      <c r="C3066" s="31">
        <v>-16.935542122016354</v>
      </c>
      <c r="D3066" s="31">
        <v>-16.443608385676846</v>
      </c>
      <c r="E3066" s="31">
        <v>-15.936916637247149</v>
      </c>
      <c r="F3066" s="31">
        <v>-15.415024136364567</v>
      </c>
      <c r="G3066" s="31">
        <v>86.968900703965573</v>
      </c>
      <c r="H3066" s="31">
        <v>-14.323799106269169</v>
      </c>
      <c r="I3066" s="31">
        <v>14.590583864224062</v>
      </c>
      <c r="J3066" s="31">
        <v>-13.166118471840962</v>
      </c>
      <c r="K3066" s="31">
        <v>-12.561102025996192</v>
      </c>
      <c r="L3066" s="31">
        <v>28.489000235928369</v>
      </c>
      <c r="M3066" s="31">
        <v>-11.296073139379359</v>
      </c>
      <c r="N3066" s="31">
        <v>236.89817691714373</v>
      </c>
      <c r="O3066" s="31">
        <v>-9.9540039935675644</v>
      </c>
      <c r="P3066" s="31">
        <v>-9.2526241133745923</v>
      </c>
      <c r="Q3066" s="31">
        <v>185.05404792098147</v>
      </c>
      <c r="R3066" s="31">
        <v>-7.7861089218791051</v>
      </c>
      <c r="S3066" s="31">
        <v>-7.0196921895354771</v>
      </c>
      <c r="T3066" s="31">
        <v>-6.2302829552215417</v>
      </c>
      <c r="U3066" s="31">
        <v>-5.4171914438781874</v>
      </c>
      <c r="V3066" s="31">
        <v>-4.5797071871945336</v>
      </c>
      <c r="W3066" s="31">
        <v>-3.71709840281037</v>
      </c>
      <c r="X3066" s="31">
        <v>-2.8286113548946807</v>
      </c>
      <c r="Y3066" s="31">
        <v>-1.9134696955415214</v>
      </c>
      <c r="Z3066" s="31">
        <v>-0.970873786407767</v>
      </c>
    </row>
    <row r="3067" spans="2:26" x14ac:dyDescent="0.2">
      <c r="B3067">
        <v>2951</v>
      </c>
      <c r="C3067" s="31">
        <v>37.097212807946867</v>
      </c>
      <c r="D3067" s="31">
        <v>-16.443608385676846</v>
      </c>
      <c r="E3067" s="31">
        <v>62.065762907227487</v>
      </c>
      <c r="F3067" s="31">
        <v>28.52626940388236</v>
      </c>
      <c r="G3067" s="31">
        <v>-14.877474860455504</v>
      </c>
      <c r="H3067" s="31">
        <v>-14.323799106269169</v>
      </c>
      <c r="I3067" s="31">
        <v>-13.753513079457244</v>
      </c>
      <c r="J3067" s="31">
        <v>-13.166118471840962</v>
      </c>
      <c r="K3067" s="31">
        <v>-12.561102025996192</v>
      </c>
      <c r="L3067" s="31">
        <v>-11.937935086776077</v>
      </c>
      <c r="M3067" s="31">
        <v>-11.296073139379359</v>
      </c>
      <c r="N3067" s="31">
        <v>-10.634955333560741</v>
      </c>
      <c r="O3067" s="31">
        <v>-9.9540039935675644</v>
      </c>
      <c r="P3067" s="31">
        <v>-9.2526241133745923</v>
      </c>
      <c r="Q3067" s="31">
        <v>-8.53020283677583</v>
      </c>
      <c r="R3067" s="31">
        <v>-7.7861089218791051</v>
      </c>
      <c r="S3067" s="31">
        <v>-7.0196921895354771</v>
      </c>
      <c r="T3067" s="31">
        <v>-6.2302829552215417</v>
      </c>
      <c r="U3067" s="31">
        <v>-5.4171914438781874</v>
      </c>
      <c r="V3067" s="31">
        <v>-4.5797071871945336</v>
      </c>
      <c r="W3067" s="31">
        <v>-3.71709840281037</v>
      </c>
      <c r="X3067" s="31">
        <v>-2.8286113548946807</v>
      </c>
      <c r="Y3067" s="31">
        <v>-1.9134696955415214</v>
      </c>
      <c r="Z3067" s="31">
        <v>-0.970873786407767</v>
      </c>
    </row>
    <row r="3068" spans="2:26" x14ac:dyDescent="0.2">
      <c r="B3068">
        <v>2952</v>
      </c>
      <c r="C3068" s="31">
        <v>109.09243459656305</v>
      </c>
      <c r="D3068" s="31">
        <v>-16.443608385676846</v>
      </c>
      <c r="E3068" s="31">
        <v>-15.936916637247149</v>
      </c>
      <c r="F3068" s="31">
        <v>-15.415024136364567</v>
      </c>
      <c r="G3068" s="31">
        <v>-14.877474860455504</v>
      </c>
      <c r="H3068" s="31">
        <v>-14.323799106269169</v>
      </c>
      <c r="I3068" s="31">
        <v>-13.753513079457244</v>
      </c>
      <c r="J3068" s="31">
        <v>-13.166118471840962</v>
      </c>
      <c r="K3068" s="31">
        <v>-12.561102025996192</v>
      </c>
      <c r="L3068" s="31">
        <v>45.360004590022363</v>
      </c>
      <c r="M3068" s="31">
        <v>76.165408792891455</v>
      </c>
      <c r="N3068" s="31">
        <v>-10.634955333560741</v>
      </c>
      <c r="O3068" s="31">
        <v>-9.9540039935675644</v>
      </c>
      <c r="P3068" s="31">
        <v>-9.2526241133745923</v>
      </c>
      <c r="Q3068" s="31">
        <v>-8.53020283677583</v>
      </c>
      <c r="R3068" s="31">
        <v>201.15838060453962</v>
      </c>
      <c r="S3068" s="31">
        <v>-7.0196921895354771</v>
      </c>
      <c r="T3068" s="31">
        <v>-6.2302829552215417</v>
      </c>
      <c r="U3068" s="31">
        <v>-5.4171914438781874</v>
      </c>
      <c r="V3068" s="31">
        <v>-4.5797071871945336</v>
      </c>
      <c r="W3068" s="31">
        <v>-3.71709840281037</v>
      </c>
      <c r="X3068" s="31">
        <v>-2.8286113548946807</v>
      </c>
      <c r="Y3068" s="31">
        <v>-1.9134696955415214</v>
      </c>
      <c r="Z3068" s="31">
        <v>-0.970873786407767</v>
      </c>
    </row>
    <row r="3069" spans="2:26" x14ac:dyDescent="0.2">
      <c r="B3069">
        <v>2953</v>
      </c>
      <c r="C3069" s="31">
        <v>-16.935542122016354</v>
      </c>
      <c r="D3069" s="31">
        <v>-16.443608385676846</v>
      </c>
      <c r="E3069" s="31">
        <v>39.774370456704936</v>
      </c>
      <c r="F3069" s="31">
        <v>-15.415024136364567</v>
      </c>
      <c r="G3069" s="31">
        <v>29.933010727897607</v>
      </c>
      <c r="H3069" s="31">
        <v>-14.323799106269169</v>
      </c>
      <c r="I3069" s="31">
        <v>-13.753513079457244</v>
      </c>
      <c r="J3069" s="31">
        <v>-13.166118471840962</v>
      </c>
      <c r="K3069" s="31">
        <v>-12.561102025996192</v>
      </c>
      <c r="L3069" s="31">
        <v>-11.937935086776077</v>
      </c>
      <c r="M3069" s="31">
        <v>-11.296073139379359</v>
      </c>
      <c r="N3069" s="31">
        <v>-10.634955333560741</v>
      </c>
      <c r="O3069" s="31">
        <v>-9.9540039935675644</v>
      </c>
      <c r="P3069" s="31">
        <v>-9.2526241133745923</v>
      </c>
      <c r="Q3069" s="31">
        <v>55.59350152109981</v>
      </c>
      <c r="R3069" s="31">
        <v>-7.7861089218791051</v>
      </c>
      <c r="S3069" s="31">
        <v>-7.0196921895354771</v>
      </c>
      <c r="T3069" s="31">
        <v>-6.2302829552215417</v>
      </c>
      <c r="U3069" s="31">
        <v>-5.4171914438781874</v>
      </c>
      <c r="V3069" s="31">
        <v>-4.5797071871945336</v>
      </c>
      <c r="W3069" s="31">
        <v>-3.71709840281037</v>
      </c>
      <c r="X3069" s="31">
        <v>-2.8286113548946807</v>
      </c>
      <c r="Y3069" s="31">
        <v>-1.9134696955415214</v>
      </c>
      <c r="Z3069" s="31">
        <v>-0.970873786407767</v>
      </c>
    </row>
    <row r="3070" spans="2:26" x14ac:dyDescent="0.2">
      <c r="B3070">
        <v>2954</v>
      </c>
      <c r="C3070" s="31">
        <v>-16.935542122016354</v>
      </c>
      <c r="D3070" s="31">
        <v>154.37832278347398</v>
      </c>
      <c r="E3070" s="31">
        <v>71.785772144517821</v>
      </c>
      <c r="F3070" s="31">
        <v>-15.415024136364567</v>
      </c>
      <c r="G3070" s="31">
        <v>-14.877474860455504</v>
      </c>
      <c r="H3070" s="31">
        <v>-14.323799106269169</v>
      </c>
      <c r="I3070" s="31">
        <v>-13.753513079457244</v>
      </c>
      <c r="J3070" s="31">
        <v>136.9680959655301</v>
      </c>
      <c r="K3070" s="31">
        <v>-12.561102025996192</v>
      </c>
      <c r="L3070" s="31">
        <v>79.25952309134945</v>
      </c>
      <c r="M3070" s="31">
        <v>-11.296073139379359</v>
      </c>
      <c r="N3070" s="31">
        <v>-10.634955333560741</v>
      </c>
      <c r="O3070" s="31">
        <v>-9.9540039935675644</v>
      </c>
      <c r="P3070" s="31">
        <v>-9.2526241133745923</v>
      </c>
      <c r="Q3070" s="31">
        <v>48.638947368709225</v>
      </c>
      <c r="R3070" s="31">
        <v>-7.7861089218791051</v>
      </c>
      <c r="S3070" s="31">
        <v>-7.0196921895354771</v>
      </c>
      <c r="T3070" s="31">
        <v>-6.2302829552215417</v>
      </c>
      <c r="U3070" s="31">
        <v>100.58830096448206</v>
      </c>
      <c r="V3070" s="31">
        <v>-4.5797071871945336</v>
      </c>
      <c r="W3070" s="31">
        <v>-3.71709840281037</v>
      </c>
      <c r="X3070" s="31">
        <v>-2.8286113548946807</v>
      </c>
      <c r="Y3070" s="31">
        <v>-1.9134696955415214</v>
      </c>
      <c r="Z3070" s="31">
        <v>-0.970873786407767</v>
      </c>
    </row>
    <row r="3071" spans="2:26" x14ac:dyDescent="0.2">
      <c r="B3071">
        <v>2955</v>
      </c>
      <c r="C3071" s="31">
        <v>-16.935542122016354</v>
      </c>
      <c r="D3071" s="31">
        <v>-16.443608385676846</v>
      </c>
      <c r="E3071" s="31">
        <v>-15.936916637247149</v>
      </c>
      <c r="F3071" s="31">
        <v>-15.415024136364567</v>
      </c>
      <c r="G3071" s="31">
        <v>-14.877474860455504</v>
      </c>
      <c r="H3071" s="31">
        <v>26.824354961618511</v>
      </c>
      <c r="I3071" s="31">
        <v>-13.753513079457244</v>
      </c>
      <c r="J3071" s="31">
        <v>175.54581797963866</v>
      </c>
      <c r="K3071" s="31">
        <v>152.87083832903591</v>
      </c>
      <c r="L3071" s="31">
        <v>33.912532398512845</v>
      </c>
      <c r="M3071" s="31">
        <v>-11.296073139379359</v>
      </c>
      <c r="N3071" s="31">
        <v>-10.634955333560741</v>
      </c>
      <c r="O3071" s="31">
        <v>-9.9540039935675644</v>
      </c>
      <c r="P3071" s="31">
        <v>-9.2526241133745923</v>
      </c>
      <c r="Q3071" s="31">
        <v>-8.53020283677583</v>
      </c>
      <c r="R3071" s="31">
        <v>-7.7861089218791051</v>
      </c>
      <c r="S3071" s="31">
        <v>-7.0196921895354771</v>
      </c>
      <c r="T3071" s="31">
        <v>-6.2302829552215417</v>
      </c>
      <c r="U3071" s="31">
        <v>-5.4171914438781874</v>
      </c>
      <c r="V3071" s="31">
        <v>-4.5797071871945336</v>
      </c>
      <c r="W3071" s="31">
        <v>-3.71709840281037</v>
      </c>
      <c r="X3071" s="31">
        <v>-2.8286113548946807</v>
      </c>
      <c r="Y3071" s="31">
        <v>-1.9134696955415214</v>
      </c>
      <c r="Z3071" s="31">
        <v>-0.970873786407767</v>
      </c>
    </row>
    <row r="3072" spans="2:26" x14ac:dyDescent="0.2">
      <c r="B3072">
        <v>2956</v>
      </c>
      <c r="C3072" s="31">
        <v>-16.935542122016354</v>
      </c>
      <c r="D3072" s="31">
        <v>-16.443608385676846</v>
      </c>
      <c r="E3072" s="31">
        <v>24.188448324243655</v>
      </c>
      <c r="F3072" s="31">
        <v>-15.415024136364567</v>
      </c>
      <c r="G3072" s="31">
        <v>23.267378569545954</v>
      </c>
      <c r="H3072" s="31">
        <v>54.362899179115608</v>
      </c>
      <c r="I3072" s="31">
        <v>73.919137301198063</v>
      </c>
      <c r="J3072" s="31">
        <v>-13.166118471840962</v>
      </c>
      <c r="K3072" s="31">
        <v>-12.561102025996192</v>
      </c>
      <c r="L3072" s="31">
        <v>-11.937935086776077</v>
      </c>
      <c r="M3072" s="31">
        <v>-11.296073139379359</v>
      </c>
      <c r="N3072" s="31">
        <v>-10.634955333560741</v>
      </c>
      <c r="O3072" s="31">
        <v>-9.9540039935675644</v>
      </c>
      <c r="P3072" s="31">
        <v>-9.2526241133745923</v>
      </c>
      <c r="Q3072" s="31">
        <v>-8.53020283677583</v>
      </c>
      <c r="R3072" s="31">
        <v>-7.7861089218791051</v>
      </c>
      <c r="S3072" s="31">
        <v>-7.0196921895354771</v>
      </c>
      <c r="T3072" s="31">
        <v>26.79725418113447</v>
      </c>
      <c r="U3072" s="31">
        <v>-5.4171914438781874</v>
      </c>
      <c r="V3072" s="31">
        <v>-4.5797071871945336</v>
      </c>
      <c r="W3072" s="31">
        <v>-3.71709840281037</v>
      </c>
      <c r="X3072" s="31">
        <v>-2.8286113548946807</v>
      </c>
      <c r="Y3072" s="31">
        <v>-1.9134696955415214</v>
      </c>
      <c r="Z3072" s="31">
        <v>-0.970873786407767</v>
      </c>
    </row>
    <row r="3073" spans="2:26" x14ac:dyDescent="0.2">
      <c r="B3073">
        <v>2957</v>
      </c>
      <c r="C3073" s="31">
        <v>50.678948571314073</v>
      </c>
      <c r="D3073" s="31">
        <v>88.497342101998356</v>
      </c>
      <c r="E3073" s="31">
        <v>-15.936916637247149</v>
      </c>
      <c r="F3073" s="31">
        <v>-15.415024136364567</v>
      </c>
      <c r="G3073" s="31">
        <v>-14.877474860455504</v>
      </c>
      <c r="H3073" s="31">
        <v>157.95756160575471</v>
      </c>
      <c r="I3073" s="31">
        <v>15.122266132888797</v>
      </c>
      <c r="J3073" s="31">
        <v>-13.166118471840962</v>
      </c>
      <c r="K3073" s="31">
        <v>-12.561102025996192</v>
      </c>
      <c r="L3073" s="31">
        <v>98.621130071734171</v>
      </c>
      <c r="M3073" s="31">
        <v>-11.296073139379359</v>
      </c>
      <c r="N3073" s="31">
        <v>-10.634955333560741</v>
      </c>
      <c r="O3073" s="31">
        <v>125.89476951790284</v>
      </c>
      <c r="P3073" s="31">
        <v>36.723709859490235</v>
      </c>
      <c r="Q3073" s="31">
        <v>-8.53020283677583</v>
      </c>
      <c r="R3073" s="31">
        <v>-7.7861089218791051</v>
      </c>
      <c r="S3073" s="31">
        <v>109.46218391290859</v>
      </c>
      <c r="T3073" s="31">
        <v>-6.2302829552215417</v>
      </c>
      <c r="U3073" s="31">
        <v>-5.4171914438781874</v>
      </c>
      <c r="V3073" s="31">
        <v>-4.5797071871945336</v>
      </c>
      <c r="W3073" s="31">
        <v>-3.71709840281037</v>
      </c>
      <c r="X3073" s="31">
        <v>-2.8286113548946807</v>
      </c>
      <c r="Y3073" s="31">
        <v>-1.9134696955415214</v>
      </c>
      <c r="Z3073" s="31">
        <v>-0.970873786407767</v>
      </c>
    </row>
    <row r="3074" spans="2:26" x14ac:dyDescent="0.2">
      <c r="B3074">
        <v>2958</v>
      </c>
      <c r="C3074" s="31">
        <v>-16.935542122016354</v>
      </c>
      <c r="D3074" s="31">
        <v>-16.443608385676846</v>
      </c>
      <c r="E3074" s="31">
        <v>-15.936916637247149</v>
      </c>
      <c r="F3074" s="31">
        <v>-15.415024136364567</v>
      </c>
      <c r="G3074" s="31">
        <v>-14.877474860455504</v>
      </c>
      <c r="H3074" s="31">
        <v>-14.323799106269169</v>
      </c>
      <c r="I3074" s="31">
        <v>97.514048014586976</v>
      </c>
      <c r="J3074" s="31">
        <v>-13.166118471840962</v>
      </c>
      <c r="K3074" s="31">
        <v>-12.561102025996192</v>
      </c>
      <c r="L3074" s="31">
        <v>-11.937935086776077</v>
      </c>
      <c r="M3074" s="31">
        <v>-11.296073139379359</v>
      </c>
      <c r="N3074" s="31">
        <v>-10.634955333560741</v>
      </c>
      <c r="O3074" s="31">
        <v>-9.9540039935675644</v>
      </c>
      <c r="P3074" s="31">
        <v>-9.2526241133745923</v>
      </c>
      <c r="Q3074" s="31">
        <v>-8.53020283677583</v>
      </c>
      <c r="R3074" s="31">
        <v>-7.7861089218791051</v>
      </c>
      <c r="S3074" s="31">
        <v>-7.0196921895354771</v>
      </c>
      <c r="T3074" s="31">
        <v>-6.2302829552215417</v>
      </c>
      <c r="U3074" s="31">
        <v>-5.4171914438781874</v>
      </c>
      <c r="V3074" s="31">
        <v>-4.5797071871945336</v>
      </c>
      <c r="W3074" s="31">
        <v>-3.71709840281037</v>
      </c>
      <c r="X3074" s="31">
        <v>-2.8286113548946807</v>
      </c>
      <c r="Y3074" s="31">
        <v>-1.9134696955415214</v>
      </c>
      <c r="Z3074" s="31">
        <v>-0.970873786407767</v>
      </c>
    </row>
    <row r="3075" spans="2:26" x14ac:dyDescent="0.2">
      <c r="B3075">
        <v>2959</v>
      </c>
      <c r="C3075" s="31">
        <v>-16.935542122016354</v>
      </c>
      <c r="D3075" s="31">
        <v>96.405242405226687</v>
      </c>
      <c r="E3075" s="31">
        <v>-15.936916637247149</v>
      </c>
      <c r="F3075" s="31">
        <v>-15.415024136364567</v>
      </c>
      <c r="G3075" s="31">
        <v>-14.877474860455504</v>
      </c>
      <c r="H3075" s="31">
        <v>-14.323799106269169</v>
      </c>
      <c r="I3075" s="31">
        <v>-13.753513079457244</v>
      </c>
      <c r="J3075" s="31">
        <v>110.45860605284392</v>
      </c>
      <c r="K3075" s="31">
        <v>-12.561102025996192</v>
      </c>
      <c r="L3075" s="31">
        <v>28.079461752864642</v>
      </c>
      <c r="M3075" s="31">
        <v>-11.296073139379359</v>
      </c>
      <c r="N3075" s="31">
        <v>-10.634955333560741</v>
      </c>
      <c r="O3075" s="31">
        <v>-9.9540039935675644</v>
      </c>
      <c r="P3075" s="31">
        <v>-9.2526241133745923</v>
      </c>
      <c r="Q3075" s="31">
        <v>-8.53020283677583</v>
      </c>
      <c r="R3075" s="31">
        <v>-7.7861089218791051</v>
      </c>
      <c r="S3075" s="31">
        <v>-7.0196921895354771</v>
      </c>
      <c r="T3075" s="31">
        <v>87.9463323240428</v>
      </c>
      <c r="U3075" s="31">
        <v>-5.4171914438781874</v>
      </c>
      <c r="V3075" s="31">
        <v>-4.5797071871945336</v>
      </c>
      <c r="W3075" s="31">
        <v>-3.71709840281037</v>
      </c>
      <c r="X3075" s="31">
        <v>-2.8286113548946807</v>
      </c>
      <c r="Y3075" s="31">
        <v>-1.9134696955415214</v>
      </c>
      <c r="Z3075" s="31">
        <v>-0.970873786407767</v>
      </c>
    </row>
    <row r="3076" spans="2:26" x14ac:dyDescent="0.2">
      <c r="B3076">
        <v>2960</v>
      </c>
      <c r="C3076" s="31">
        <v>28.231454537534916</v>
      </c>
      <c r="D3076" s="31">
        <v>-16.443608385676846</v>
      </c>
      <c r="E3076" s="31">
        <v>58.290568002861171</v>
      </c>
      <c r="F3076" s="31">
        <v>19.637595129034491</v>
      </c>
      <c r="G3076" s="31">
        <v>-14.877474860455504</v>
      </c>
      <c r="H3076" s="31">
        <v>-14.323799106269169</v>
      </c>
      <c r="I3076" s="31">
        <v>-13.753513079457244</v>
      </c>
      <c r="J3076" s="31">
        <v>-13.166118471840962</v>
      </c>
      <c r="K3076" s="31">
        <v>-12.561102025996192</v>
      </c>
      <c r="L3076" s="31">
        <v>-11.937935086776077</v>
      </c>
      <c r="M3076" s="31">
        <v>-11.296073139379359</v>
      </c>
      <c r="N3076" s="31">
        <v>-10.634955333560741</v>
      </c>
      <c r="O3076" s="31">
        <v>-9.9540039935675644</v>
      </c>
      <c r="P3076" s="31">
        <v>-9.2526241133745923</v>
      </c>
      <c r="Q3076" s="31">
        <v>-8.53020283677583</v>
      </c>
      <c r="R3076" s="31">
        <v>-7.7861089218791051</v>
      </c>
      <c r="S3076" s="31">
        <v>-7.0196921895354771</v>
      </c>
      <c r="T3076" s="31">
        <v>-6.2302829552215417</v>
      </c>
      <c r="U3076" s="31">
        <v>-5.4171914438781874</v>
      </c>
      <c r="V3076" s="31">
        <v>-4.5797071871945336</v>
      </c>
      <c r="W3076" s="31">
        <v>-3.71709840281037</v>
      </c>
      <c r="X3076" s="31">
        <v>-2.8286113548946807</v>
      </c>
      <c r="Y3076" s="31">
        <v>-1.9134696955415214</v>
      </c>
      <c r="Z3076" s="31">
        <v>-0.970873786407767</v>
      </c>
    </row>
    <row r="3077" spans="2:26" x14ac:dyDescent="0.2">
      <c r="B3077">
        <v>2961</v>
      </c>
      <c r="C3077" s="31">
        <v>29.118882972171154</v>
      </c>
      <c r="D3077" s="31">
        <v>23.274821576838203</v>
      </c>
      <c r="E3077" s="31">
        <v>-15.936916637247149</v>
      </c>
      <c r="F3077" s="31">
        <v>36.993277311795552</v>
      </c>
      <c r="G3077" s="31">
        <v>-14.877474860455504</v>
      </c>
      <c r="H3077" s="31">
        <v>-14.323799106269169</v>
      </c>
      <c r="I3077" s="31">
        <v>-13.753513079457244</v>
      </c>
      <c r="J3077" s="31">
        <v>-13.166118471840962</v>
      </c>
      <c r="K3077" s="31">
        <v>-12.561102025996192</v>
      </c>
      <c r="L3077" s="31">
        <v>-11.937935086776077</v>
      </c>
      <c r="M3077" s="31">
        <v>-11.296073139379359</v>
      </c>
      <c r="N3077" s="31">
        <v>-10.634955333560741</v>
      </c>
      <c r="O3077" s="31">
        <v>-9.9540039935675644</v>
      </c>
      <c r="P3077" s="31">
        <v>-9.2526241133745923</v>
      </c>
      <c r="Q3077" s="31">
        <v>-8.53020283677583</v>
      </c>
      <c r="R3077" s="31">
        <v>61.051255380654062</v>
      </c>
      <c r="S3077" s="31">
        <v>-7.0196921895354771</v>
      </c>
      <c r="T3077" s="31">
        <v>-6.2302829552215417</v>
      </c>
      <c r="U3077" s="31">
        <v>-5.4171914438781874</v>
      </c>
      <c r="V3077" s="31">
        <v>-4.5797071871945336</v>
      </c>
      <c r="W3077" s="31">
        <v>-3.71709840281037</v>
      </c>
      <c r="X3077" s="31">
        <v>-2.8286113548946807</v>
      </c>
      <c r="Y3077" s="31">
        <v>-1.9134696955415214</v>
      </c>
      <c r="Z3077" s="31">
        <v>-0.970873786407767</v>
      </c>
    </row>
    <row r="3078" spans="2:26" x14ac:dyDescent="0.2">
      <c r="B3078">
        <v>2962</v>
      </c>
      <c r="C3078" s="31">
        <v>26.852562611595665</v>
      </c>
      <c r="D3078" s="31">
        <v>-16.443608385676846</v>
      </c>
      <c r="E3078" s="31">
        <v>129.76049794013491</v>
      </c>
      <c r="F3078" s="31">
        <v>33.434441349483627</v>
      </c>
      <c r="G3078" s="31">
        <v>-14.877474860455504</v>
      </c>
      <c r="H3078" s="31">
        <v>176.13651483996256</v>
      </c>
      <c r="I3078" s="31">
        <v>-13.753513079457244</v>
      </c>
      <c r="J3078" s="31">
        <v>-13.166118471840962</v>
      </c>
      <c r="K3078" s="31">
        <v>-12.561102025996192</v>
      </c>
      <c r="L3078" s="31">
        <v>-11.937935086776077</v>
      </c>
      <c r="M3078" s="31">
        <v>41.139692839010749</v>
      </c>
      <c r="N3078" s="31">
        <v>22.739916897756562</v>
      </c>
      <c r="O3078" s="31">
        <v>-9.9540039935675644</v>
      </c>
      <c r="P3078" s="31">
        <v>-9.2526241133745923</v>
      </c>
      <c r="Q3078" s="31">
        <v>-8.53020283677583</v>
      </c>
      <c r="R3078" s="31">
        <v>-7.7861089218791051</v>
      </c>
      <c r="S3078" s="31">
        <v>-7.0196921895354771</v>
      </c>
      <c r="T3078" s="31">
        <v>-6.2302829552215417</v>
      </c>
      <c r="U3078" s="31">
        <v>-5.4171914438781874</v>
      </c>
      <c r="V3078" s="31">
        <v>-4.5797071871945336</v>
      </c>
      <c r="W3078" s="31">
        <v>-3.71709840281037</v>
      </c>
      <c r="X3078" s="31">
        <v>-2.8286113548946807</v>
      </c>
      <c r="Y3078" s="31">
        <v>-1.9134696955415214</v>
      </c>
      <c r="Z3078" s="31">
        <v>-0.970873786407767</v>
      </c>
    </row>
    <row r="3079" spans="2:26" x14ac:dyDescent="0.2">
      <c r="B3079">
        <v>2963</v>
      </c>
      <c r="C3079" s="31">
        <v>-16.935542122016354</v>
      </c>
      <c r="D3079" s="31">
        <v>-16.443608385676846</v>
      </c>
      <c r="E3079" s="31">
        <v>12.749699402419809</v>
      </c>
      <c r="F3079" s="31">
        <v>-15.415024136364567</v>
      </c>
      <c r="G3079" s="31">
        <v>93.277704230475678</v>
      </c>
      <c r="H3079" s="31">
        <v>-14.323799106269169</v>
      </c>
      <c r="I3079" s="31">
        <v>111.7053116111898</v>
      </c>
      <c r="J3079" s="31">
        <v>-13.166118471840962</v>
      </c>
      <c r="K3079" s="31">
        <v>-12.561102025996192</v>
      </c>
      <c r="L3079" s="31">
        <v>-11.937935086776077</v>
      </c>
      <c r="M3079" s="31">
        <v>-11.296073139379359</v>
      </c>
      <c r="N3079" s="31">
        <v>97.672818117382434</v>
      </c>
      <c r="O3079" s="31">
        <v>-9.9540039935675644</v>
      </c>
      <c r="P3079" s="31">
        <v>-9.2526241133745923</v>
      </c>
      <c r="Q3079" s="31">
        <v>-8.53020283677583</v>
      </c>
      <c r="R3079" s="31">
        <v>-7.7861089218791051</v>
      </c>
      <c r="S3079" s="31">
        <v>305.99530512694469</v>
      </c>
      <c r="T3079" s="31">
        <v>-6.2302829552215417</v>
      </c>
      <c r="U3079" s="31">
        <v>-5.4171914438781874</v>
      </c>
      <c r="V3079" s="31">
        <v>-4.5797071871945336</v>
      </c>
      <c r="W3079" s="31">
        <v>-3.71709840281037</v>
      </c>
      <c r="X3079" s="31">
        <v>-2.8286113548946807</v>
      </c>
      <c r="Y3079" s="31">
        <v>-1.9134696955415214</v>
      </c>
      <c r="Z3079" s="31">
        <v>-0.970873786407767</v>
      </c>
    </row>
    <row r="3080" spans="2:26" x14ac:dyDescent="0.2">
      <c r="B3080">
        <v>2964</v>
      </c>
      <c r="C3080" s="31">
        <v>-16.935542122016354</v>
      </c>
      <c r="D3080" s="31">
        <v>-16.443608385676846</v>
      </c>
      <c r="E3080" s="31">
        <v>-15.936916637247149</v>
      </c>
      <c r="F3080" s="31">
        <v>-15.415024136364567</v>
      </c>
      <c r="G3080" s="31">
        <v>-14.877474860455504</v>
      </c>
      <c r="H3080" s="31">
        <v>-14.323799106269169</v>
      </c>
      <c r="I3080" s="31">
        <v>64.842782061382295</v>
      </c>
      <c r="J3080" s="31">
        <v>-13.166118471840962</v>
      </c>
      <c r="K3080" s="31">
        <v>-12.561102025996192</v>
      </c>
      <c r="L3080" s="31">
        <v>-11.937935086776077</v>
      </c>
      <c r="M3080" s="31">
        <v>-11.296073139379359</v>
      </c>
      <c r="N3080" s="31">
        <v>-10.634955333560741</v>
      </c>
      <c r="O3080" s="31">
        <v>30.434985571543365</v>
      </c>
      <c r="P3080" s="31">
        <v>-9.2526241133745923</v>
      </c>
      <c r="Q3080" s="31">
        <v>-8.53020283677583</v>
      </c>
      <c r="R3080" s="31">
        <v>-7.7861089218791051</v>
      </c>
      <c r="S3080" s="31">
        <v>-7.0196921895354771</v>
      </c>
      <c r="T3080" s="31">
        <v>278.87863195896307</v>
      </c>
      <c r="U3080" s="31">
        <v>-5.4171914438781874</v>
      </c>
      <c r="V3080" s="31">
        <v>-4.5797071871945336</v>
      </c>
      <c r="W3080" s="31">
        <v>-3.71709840281037</v>
      </c>
      <c r="X3080" s="31">
        <v>-2.8286113548946807</v>
      </c>
      <c r="Y3080" s="31">
        <v>-1.9134696955415214</v>
      </c>
      <c r="Z3080" s="31">
        <v>-0.970873786407767</v>
      </c>
    </row>
    <row r="3081" spans="2:26" x14ac:dyDescent="0.2">
      <c r="B3081">
        <v>2965</v>
      </c>
      <c r="C3081" s="31">
        <v>157.28089130310423</v>
      </c>
      <c r="D3081" s="31">
        <v>47.210941545170108</v>
      </c>
      <c r="E3081" s="31">
        <v>139.84855138757626</v>
      </c>
      <c r="F3081" s="31">
        <v>166.95186328341964</v>
      </c>
      <c r="G3081" s="31">
        <v>-14.877474860455504</v>
      </c>
      <c r="H3081" s="31">
        <v>-14.323799106269169</v>
      </c>
      <c r="I3081" s="31">
        <v>-13.753513079457244</v>
      </c>
      <c r="J3081" s="31">
        <v>-13.166118471840962</v>
      </c>
      <c r="K3081" s="31">
        <v>-12.561102025996192</v>
      </c>
      <c r="L3081" s="31">
        <v>-11.937935086776077</v>
      </c>
      <c r="M3081" s="31">
        <v>-11.296073139379359</v>
      </c>
      <c r="N3081" s="31">
        <v>-10.634955333560741</v>
      </c>
      <c r="O3081" s="31">
        <v>-9.9540039935675644</v>
      </c>
      <c r="P3081" s="31">
        <v>-9.2526241133745923</v>
      </c>
      <c r="Q3081" s="31">
        <v>-8.53020283677583</v>
      </c>
      <c r="R3081" s="31">
        <v>-7.7861089218791051</v>
      </c>
      <c r="S3081" s="31">
        <v>-7.0196921895354771</v>
      </c>
      <c r="T3081" s="31">
        <v>-6.2302829552215417</v>
      </c>
      <c r="U3081" s="31">
        <v>-5.4171914438781874</v>
      </c>
      <c r="V3081" s="31">
        <v>-4.5797071871945336</v>
      </c>
      <c r="W3081" s="31">
        <v>-3.71709840281037</v>
      </c>
      <c r="X3081" s="31">
        <v>-2.8286113548946807</v>
      </c>
      <c r="Y3081" s="31">
        <v>-1.9134696955415214</v>
      </c>
      <c r="Z3081" s="31">
        <v>-0.970873786407767</v>
      </c>
    </row>
    <row r="3082" spans="2:26" x14ac:dyDescent="0.2">
      <c r="B3082">
        <v>2966</v>
      </c>
      <c r="C3082" s="31">
        <v>32.309677391069798</v>
      </c>
      <c r="D3082" s="31">
        <v>-16.443608385676846</v>
      </c>
      <c r="E3082" s="31">
        <v>-15.936916637247149</v>
      </c>
      <c r="F3082" s="31">
        <v>213.47710109939351</v>
      </c>
      <c r="G3082" s="31">
        <v>-14.877474860455504</v>
      </c>
      <c r="H3082" s="31">
        <v>181.09581275015969</v>
      </c>
      <c r="I3082" s="31">
        <v>123.47587553632088</v>
      </c>
      <c r="J3082" s="31">
        <v>21.24178270170491</v>
      </c>
      <c r="K3082" s="31">
        <v>-12.561102025996192</v>
      </c>
      <c r="L3082" s="31">
        <v>90.864091881741288</v>
      </c>
      <c r="M3082" s="31">
        <v>-11.296073139379359</v>
      </c>
      <c r="N3082" s="31">
        <v>-10.634955333560741</v>
      </c>
      <c r="O3082" s="31">
        <v>-9.9540039935675644</v>
      </c>
      <c r="P3082" s="31">
        <v>-9.2526241133745923</v>
      </c>
      <c r="Q3082" s="31">
        <v>-8.53020283677583</v>
      </c>
      <c r="R3082" s="31">
        <v>-7.7861089218791051</v>
      </c>
      <c r="S3082" s="31">
        <v>-7.0196921895354771</v>
      </c>
      <c r="T3082" s="31">
        <v>-6.2302829552215417</v>
      </c>
      <c r="U3082" s="31">
        <v>-5.4171914438781874</v>
      </c>
      <c r="V3082" s="31">
        <v>-4.5797071871945336</v>
      </c>
      <c r="W3082" s="31">
        <v>-3.71709840281037</v>
      </c>
      <c r="X3082" s="31">
        <v>-2.8286113548946807</v>
      </c>
      <c r="Y3082" s="31">
        <v>-1.9134696955415214</v>
      </c>
      <c r="Z3082" s="31">
        <v>-0.970873786407767</v>
      </c>
    </row>
    <row r="3083" spans="2:26" x14ac:dyDescent="0.2">
      <c r="B3083">
        <v>2967</v>
      </c>
      <c r="C3083" s="31">
        <v>32.85626317006404</v>
      </c>
      <c r="D3083" s="31">
        <v>2.2573799104934142</v>
      </c>
      <c r="E3083" s="31">
        <v>109.30108485482779</v>
      </c>
      <c r="F3083" s="31">
        <v>-15.415024136364567</v>
      </c>
      <c r="G3083" s="31">
        <v>165.70795319335662</v>
      </c>
      <c r="H3083" s="31">
        <v>-14.323799106269169</v>
      </c>
      <c r="I3083" s="31">
        <v>-13.753513079457244</v>
      </c>
      <c r="J3083" s="31">
        <v>35.398701415362737</v>
      </c>
      <c r="K3083" s="31">
        <v>-12.561102025996192</v>
      </c>
      <c r="L3083" s="31">
        <v>-11.937935086776077</v>
      </c>
      <c r="M3083" s="31">
        <v>87.665244745487414</v>
      </c>
      <c r="N3083" s="31">
        <v>-10.634955333560741</v>
      </c>
      <c r="O3083" s="31">
        <v>-9.9540039935675644</v>
      </c>
      <c r="P3083" s="31">
        <v>-9.2526241133745923</v>
      </c>
      <c r="Q3083" s="31">
        <v>-8.53020283677583</v>
      </c>
      <c r="R3083" s="31">
        <v>-7.7861089218791051</v>
      </c>
      <c r="S3083" s="31">
        <v>-7.0196921895354771</v>
      </c>
      <c r="T3083" s="31">
        <v>-6.2302829552215417</v>
      </c>
      <c r="U3083" s="31">
        <v>-5.4171914438781874</v>
      </c>
      <c r="V3083" s="31">
        <v>216.08550709414024</v>
      </c>
      <c r="W3083" s="31">
        <v>-3.71709840281037</v>
      </c>
      <c r="X3083" s="31">
        <v>-2.8286113548946807</v>
      </c>
      <c r="Y3083" s="31">
        <v>-1.9134696955415214</v>
      </c>
      <c r="Z3083" s="31">
        <v>-0.970873786407767</v>
      </c>
    </row>
    <row r="3084" spans="2:26" x14ac:dyDescent="0.2">
      <c r="B3084">
        <v>2968</v>
      </c>
      <c r="C3084" s="31">
        <v>-16.935542122016354</v>
      </c>
      <c r="D3084" s="31">
        <v>-16.443608385676846</v>
      </c>
      <c r="E3084" s="31">
        <v>-15.936916637247149</v>
      </c>
      <c r="F3084" s="31">
        <v>-15.415024136364567</v>
      </c>
      <c r="G3084" s="31">
        <v>-14.877474860455504</v>
      </c>
      <c r="H3084" s="31">
        <v>71.041240936355706</v>
      </c>
      <c r="I3084" s="31">
        <v>-13.753513079457244</v>
      </c>
      <c r="J3084" s="31">
        <v>-13.166118471840962</v>
      </c>
      <c r="K3084" s="31">
        <v>-12.561102025996192</v>
      </c>
      <c r="L3084" s="31">
        <v>80.729348042696913</v>
      </c>
      <c r="M3084" s="31">
        <v>-11.296073139379359</v>
      </c>
      <c r="N3084" s="31">
        <v>-10.634955333560741</v>
      </c>
      <c r="O3084" s="31">
        <v>-9.9540039935675644</v>
      </c>
      <c r="P3084" s="31">
        <v>-9.2526241133745923</v>
      </c>
      <c r="Q3084" s="31">
        <v>131.8854650665109</v>
      </c>
      <c r="R3084" s="31">
        <v>-7.7861089218791051</v>
      </c>
      <c r="S3084" s="31">
        <v>-7.0196921895354771</v>
      </c>
      <c r="T3084" s="31">
        <v>-6.2302829552215417</v>
      </c>
      <c r="U3084" s="31">
        <v>-5.4171914438781874</v>
      </c>
      <c r="V3084" s="31">
        <v>-4.5797071871945336</v>
      </c>
      <c r="W3084" s="31">
        <v>-3.71709840281037</v>
      </c>
      <c r="X3084" s="31">
        <v>-2.8286113548946807</v>
      </c>
      <c r="Y3084" s="31">
        <v>-1.9134696955415214</v>
      </c>
      <c r="Z3084" s="31">
        <v>-0.970873786407767</v>
      </c>
    </row>
    <row r="3085" spans="2:26" x14ac:dyDescent="0.2">
      <c r="B3085">
        <v>2969</v>
      </c>
      <c r="C3085" s="31">
        <v>-16.935542122016354</v>
      </c>
      <c r="D3085" s="31">
        <v>-16.443608385676846</v>
      </c>
      <c r="E3085" s="31">
        <v>-15.936916637247149</v>
      </c>
      <c r="F3085" s="31">
        <v>38.314441369028081</v>
      </c>
      <c r="G3085" s="31">
        <v>-14.877474860455504</v>
      </c>
      <c r="H3085" s="31">
        <v>-14.323799106269169</v>
      </c>
      <c r="I3085" s="31">
        <v>-13.753513079457244</v>
      </c>
      <c r="J3085" s="31">
        <v>-13.166118471840962</v>
      </c>
      <c r="K3085" s="31">
        <v>-12.561102025996192</v>
      </c>
      <c r="L3085" s="31">
        <v>-11.937935086776077</v>
      </c>
      <c r="M3085" s="31">
        <v>-11.296073139379359</v>
      </c>
      <c r="N3085" s="31">
        <v>-10.634955333560741</v>
      </c>
      <c r="O3085" s="31">
        <v>-9.9540039935675644</v>
      </c>
      <c r="P3085" s="31">
        <v>-9.2526241133745923</v>
      </c>
      <c r="Q3085" s="31">
        <v>-8.53020283677583</v>
      </c>
      <c r="R3085" s="31">
        <v>-7.7861089218791051</v>
      </c>
      <c r="S3085" s="31">
        <v>-7.0196921895354771</v>
      </c>
      <c r="T3085" s="31">
        <v>-6.2302829552215417</v>
      </c>
      <c r="U3085" s="31">
        <v>-5.4171914438781874</v>
      </c>
      <c r="V3085" s="31">
        <v>42.548152718208669</v>
      </c>
      <c r="W3085" s="31">
        <v>-3.71709840281037</v>
      </c>
      <c r="X3085" s="31">
        <v>-2.8286113548946807</v>
      </c>
      <c r="Y3085" s="31">
        <v>-1.9134696955415214</v>
      </c>
      <c r="Z3085" s="31">
        <v>-0.970873786407767</v>
      </c>
    </row>
    <row r="3086" spans="2:26" x14ac:dyDescent="0.2">
      <c r="B3086">
        <v>2970</v>
      </c>
      <c r="C3086" s="31">
        <v>-16.935542122016354</v>
      </c>
      <c r="D3086" s="31">
        <v>-16.443608385676846</v>
      </c>
      <c r="E3086" s="31">
        <v>-15.936916637247149</v>
      </c>
      <c r="F3086" s="31">
        <v>33.38238169824556</v>
      </c>
      <c r="G3086" s="31">
        <v>-14.877474860455504</v>
      </c>
      <c r="H3086" s="31">
        <v>-14.323799106269169</v>
      </c>
      <c r="I3086" s="31">
        <v>167.44555323500347</v>
      </c>
      <c r="J3086" s="31">
        <v>-13.166118471840962</v>
      </c>
      <c r="K3086" s="31">
        <v>-12.561102025996192</v>
      </c>
      <c r="L3086" s="31">
        <v>-11.937935086776077</v>
      </c>
      <c r="M3086" s="31">
        <v>-11.296073139379359</v>
      </c>
      <c r="N3086" s="31">
        <v>-10.634955333560741</v>
      </c>
      <c r="O3086" s="31">
        <v>-9.9540039935675644</v>
      </c>
      <c r="P3086" s="31">
        <v>-9.2526241133745923</v>
      </c>
      <c r="Q3086" s="31">
        <v>20.171312641618467</v>
      </c>
      <c r="R3086" s="31">
        <v>102.52379032078379</v>
      </c>
      <c r="S3086" s="31">
        <v>-7.0196921895354771</v>
      </c>
      <c r="T3086" s="31">
        <v>-6.2302829552215417</v>
      </c>
      <c r="U3086" s="31">
        <v>-5.4171914438781874</v>
      </c>
      <c r="V3086" s="31">
        <v>-4.5797071871945336</v>
      </c>
      <c r="W3086" s="31">
        <v>-3.71709840281037</v>
      </c>
      <c r="X3086" s="31">
        <v>-2.8286113548946807</v>
      </c>
      <c r="Y3086" s="31">
        <v>-1.9134696955415214</v>
      </c>
      <c r="Z3086" s="31">
        <v>-0.970873786407767</v>
      </c>
    </row>
    <row r="3087" spans="2:26" x14ac:dyDescent="0.2">
      <c r="B3087">
        <v>2971</v>
      </c>
      <c r="C3087" s="31">
        <v>33.041316485171606</v>
      </c>
      <c r="D3087" s="31">
        <v>31.589731030772974</v>
      </c>
      <c r="E3087" s="31">
        <v>38.243005269880655</v>
      </c>
      <c r="F3087" s="31">
        <v>78.301087518075633</v>
      </c>
      <c r="G3087" s="31">
        <v>-14.877474860455504</v>
      </c>
      <c r="H3087" s="31">
        <v>-14.323799106269169</v>
      </c>
      <c r="I3087" s="31">
        <v>-13.753513079457244</v>
      </c>
      <c r="J3087" s="31">
        <v>-13.166118471840962</v>
      </c>
      <c r="K3087" s="31">
        <v>-12.561102025996192</v>
      </c>
      <c r="L3087" s="31">
        <v>-11.937935086776077</v>
      </c>
      <c r="M3087" s="31">
        <v>-11.296073139379359</v>
      </c>
      <c r="N3087" s="31">
        <v>-10.634955333560741</v>
      </c>
      <c r="O3087" s="31">
        <v>87.640173468569685</v>
      </c>
      <c r="P3087" s="31">
        <v>-9.2526241133745923</v>
      </c>
      <c r="Q3087" s="31">
        <v>-8.53020283677583</v>
      </c>
      <c r="R3087" s="31">
        <v>-7.7861089218791051</v>
      </c>
      <c r="S3087" s="31">
        <v>-7.0196921895354771</v>
      </c>
      <c r="T3087" s="31">
        <v>-6.2302829552215417</v>
      </c>
      <c r="U3087" s="31">
        <v>-5.4171914438781874</v>
      </c>
      <c r="V3087" s="31">
        <v>-4.5797071871945336</v>
      </c>
      <c r="W3087" s="31">
        <v>-3.71709840281037</v>
      </c>
      <c r="X3087" s="31">
        <v>-2.8286113548946807</v>
      </c>
      <c r="Y3087" s="31">
        <v>-1.9134696955415214</v>
      </c>
      <c r="Z3087" s="31">
        <v>-0.970873786407767</v>
      </c>
    </row>
    <row r="3088" spans="2:26" x14ac:dyDescent="0.2">
      <c r="B3088">
        <v>2972</v>
      </c>
      <c r="C3088" s="31">
        <v>-16.935542122016354</v>
      </c>
      <c r="D3088" s="31">
        <v>34.105171597379091</v>
      </c>
      <c r="E3088" s="31">
        <v>-15.936916637247149</v>
      </c>
      <c r="F3088" s="31">
        <v>-15.415024136364567</v>
      </c>
      <c r="G3088" s="31">
        <v>-14.877474860455504</v>
      </c>
      <c r="H3088" s="31">
        <v>27.146055242174395</v>
      </c>
      <c r="I3088" s="31">
        <v>50.984928205319093</v>
      </c>
      <c r="J3088" s="31">
        <v>29.954393368116865</v>
      </c>
      <c r="K3088" s="31">
        <v>-12.561102025996192</v>
      </c>
      <c r="L3088" s="31">
        <v>-11.937935086776077</v>
      </c>
      <c r="M3088" s="31">
        <v>-11.296073139379359</v>
      </c>
      <c r="N3088" s="31">
        <v>75.475731403825989</v>
      </c>
      <c r="O3088" s="31">
        <v>30.150024233783643</v>
      </c>
      <c r="P3088" s="31">
        <v>-9.2526241133745923</v>
      </c>
      <c r="Q3088" s="31">
        <v>-8.53020283677583</v>
      </c>
      <c r="R3088" s="31">
        <v>-7.7861089218791051</v>
      </c>
      <c r="S3088" s="31">
        <v>38.021852402487745</v>
      </c>
      <c r="T3088" s="31">
        <v>-6.2302829552215417</v>
      </c>
      <c r="U3088" s="31">
        <v>-5.4171914438781874</v>
      </c>
      <c r="V3088" s="31">
        <v>-4.5797071871945336</v>
      </c>
      <c r="W3088" s="31">
        <v>51.070473719251652</v>
      </c>
      <c r="X3088" s="31">
        <v>30.008952379227992</v>
      </c>
      <c r="Y3088" s="31">
        <v>-1.9134696955415214</v>
      </c>
      <c r="Z3088" s="31">
        <v>-0.970873786407767</v>
      </c>
    </row>
    <row r="3089" spans="2:26" x14ac:dyDescent="0.2">
      <c r="B3089">
        <v>2973</v>
      </c>
      <c r="C3089" s="31">
        <v>-16.935542122016354</v>
      </c>
      <c r="D3089" s="31">
        <v>101.58907711264528</v>
      </c>
      <c r="E3089" s="31">
        <v>-15.936916637247149</v>
      </c>
      <c r="F3089" s="31">
        <v>-15.415024136364567</v>
      </c>
      <c r="G3089" s="31">
        <v>-14.877474860455504</v>
      </c>
      <c r="H3089" s="31">
        <v>-14.323799106269169</v>
      </c>
      <c r="I3089" s="31">
        <v>-13.753513079457244</v>
      </c>
      <c r="J3089" s="31">
        <v>135.81426283808329</v>
      </c>
      <c r="K3089" s="31">
        <v>-12.561102025996192</v>
      </c>
      <c r="L3089" s="31">
        <v>26.789895644589418</v>
      </c>
      <c r="M3089" s="31">
        <v>-11.296073139379359</v>
      </c>
      <c r="N3089" s="31">
        <v>95.026433565413583</v>
      </c>
      <c r="O3089" s="31">
        <v>-9.9540039935675644</v>
      </c>
      <c r="P3089" s="31">
        <v>-9.2526241133745923</v>
      </c>
      <c r="Q3089" s="31">
        <v>-8.53020283677583</v>
      </c>
      <c r="R3089" s="31">
        <v>-7.7861089218791051</v>
      </c>
      <c r="S3089" s="31">
        <v>-7.0196921895354771</v>
      </c>
      <c r="T3089" s="31">
        <v>-6.2302829552215417</v>
      </c>
      <c r="U3089" s="31">
        <v>-5.4171914438781874</v>
      </c>
      <c r="V3089" s="31">
        <v>-4.5797071871945336</v>
      </c>
      <c r="W3089" s="31">
        <v>-3.71709840281037</v>
      </c>
      <c r="X3089" s="31">
        <v>-2.8286113548946807</v>
      </c>
      <c r="Y3089" s="31">
        <v>-1.9134696955415214</v>
      </c>
      <c r="Z3089" s="31">
        <v>-0.970873786407767</v>
      </c>
    </row>
    <row r="3090" spans="2:26" x14ac:dyDescent="0.2">
      <c r="B3090">
        <v>2974</v>
      </c>
      <c r="C3090" s="31">
        <v>-16.935542122016354</v>
      </c>
      <c r="D3090" s="31">
        <v>-16.443608385676846</v>
      </c>
      <c r="E3090" s="31">
        <v>77.924453249423692</v>
      </c>
      <c r="F3090" s="31">
        <v>44.580865051263345</v>
      </c>
      <c r="G3090" s="31">
        <v>-14.877474860455504</v>
      </c>
      <c r="H3090" s="31">
        <v>-14.323799106269169</v>
      </c>
      <c r="I3090" s="31">
        <v>-13.753513079457244</v>
      </c>
      <c r="J3090" s="31">
        <v>-13.166118471840962</v>
      </c>
      <c r="K3090" s="31">
        <v>-12.561102025996192</v>
      </c>
      <c r="L3090" s="31">
        <v>-11.937935086776077</v>
      </c>
      <c r="M3090" s="31">
        <v>-11.296073139379359</v>
      </c>
      <c r="N3090" s="31">
        <v>-10.634955333560741</v>
      </c>
      <c r="O3090" s="31">
        <v>-9.9540039935675644</v>
      </c>
      <c r="P3090" s="31">
        <v>-9.2526241133745923</v>
      </c>
      <c r="Q3090" s="31">
        <v>-8.53020283677583</v>
      </c>
      <c r="R3090" s="31">
        <v>43.892302603448655</v>
      </c>
      <c r="S3090" s="31">
        <v>-7.0196921895354771</v>
      </c>
      <c r="T3090" s="31">
        <v>-6.2302829552215417</v>
      </c>
      <c r="U3090" s="31">
        <v>-5.4171914438781874</v>
      </c>
      <c r="V3090" s="31">
        <v>-4.5797071871945336</v>
      </c>
      <c r="W3090" s="31">
        <v>-3.71709840281037</v>
      </c>
      <c r="X3090" s="31">
        <v>-2.8286113548946807</v>
      </c>
      <c r="Y3090" s="31">
        <v>-1.9134696955415214</v>
      </c>
      <c r="Z3090" s="31">
        <v>-0.970873786407767</v>
      </c>
    </row>
    <row r="3091" spans="2:26" x14ac:dyDescent="0.2">
      <c r="B3091">
        <v>2975</v>
      </c>
      <c r="C3091" s="31">
        <v>-16.935542122016354</v>
      </c>
      <c r="D3091" s="31">
        <v>-16.443608385676846</v>
      </c>
      <c r="E3091" s="31">
        <v>-15.936916637247149</v>
      </c>
      <c r="F3091" s="31">
        <v>-15.415024136364567</v>
      </c>
      <c r="G3091" s="31">
        <v>-14.877474860455504</v>
      </c>
      <c r="H3091" s="31">
        <v>36.759229286956106</v>
      </c>
      <c r="I3091" s="31">
        <v>-13.753513079457244</v>
      </c>
      <c r="J3091" s="31">
        <v>-13.166118471840962</v>
      </c>
      <c r="K3091" s="31">
        <v>-12.561102025996192</v>
      </c>
      <c r="L3091" s="31">
        <v>151.65256593188596</v>
      </c>
      <c r="M3091" s="31">
        <v>-11.296073139379359</v>
      </c>
      <c r="N3091" s="31">
        <v>-10.634955333560741</v>
      </c>
      <c r="O3091" s="31">
        <v>106.97455159141781</v>
      </c>
      <c r="P3091" s="31">
        <v>-9.2526241133745923</v>
      </c>
      <c r="Q3091" s="31">
        <v>-8.53020283677583</v>
      </c>
      <c r="R3091" s="31">
        <v>-7.7861089218791051</v>
      </c>
      <c r="S3091" s="31">
        <v>22.082640713260606</v>
      </c>
      <c r="T3091" s="31">
        <v>-6.2302829552215417</v>
      </c>
      <c r="U3091" s="31">
        <v>149.09843708006457</v>
      </c>
      <c r="V3091" s="31">
        <v>-4.5797071871945336</v>
      </c>
      <c r="W3091" s="31">
        <v>195.53766907957049</v>
      </c>
      <c r="X3091" s="31">
        <v>-2.8286113548946807</v>
      </c>
      <c r="Y3091" s="31">
        <v>-1.9134696955415214</v>
      </c>
      <c r="Z3091" s="31">
        <v>-0.970873786407767</v>
      </c>
    </row>
    <row r="3092" spans="2:26" x14ac:dyDescent="0.2">
      <c r="B3092">
        <v>2976</v>
      </c>
      <c r="C3092" s="31">
        <v>-16.935542122016354</v>
      </c>
      <c r="D3092" s="31">
        <v>-16.443608385676846</v>
      </c>
      <c r="E3092" s="31">
        <v>119.55718700436142</v>
      </c>
      <c r="F3092" s="31">
        <v>26.203212969248447</v>
      </c>
      <c r="G3092" s="31">
        <v>-14.877474860455504</v>
      </c>
      <c r="H3092" s="31">
        <v>79.451108902628192</v>
      </c>
      <c r="I3092" s="31">
        <v>-13.753513079457244</v>
      </c>
      <c r="J3092" s="31">
        <v>-13.166118471840962</v>
      </c>
      <c r="K3092" s="31">
        <v>-12.561102025996192</v>
      </c>
      <c r="L3092" s="31">
        <v>-11.937935086776077</v>
      </c>
      <c r="M3092" s="31">
        <v>-11.296073139379359</v>
      </c>
      <c r="N3092" s="31">
        <v>-10.634955333560741</v>
      </c>
      <c r="O3092" s="31">
        <v>140.72602202731471</v>
      </c>
      <c r="P3092" s="31">
        <v>24.856108235691224</v>
      </c>
      <c r="Q3092" s="31">
        <v>-8.53020283677583</v>
      </c>
      <c r="R3092" s="31">
        <v>-7.7861089218791051</v>
      </c>
      <c r="S3092" s="31">
        <v>-7.0196921895354771</v>
      </c>
      <c r="T3092" s="31">
        <v>-6.2302829552215417</v>
      </c>
      <c r="U3092" s="31">
        <v>-5.4171914438781874</v>
      </c>
      <c r="V3092" s="31">
        <v>-4.5797071871945336</v>
      </c>
      <c r="W3092" s="31">
        <v>-3.71709840281037</v>
      </c>
      <c r="X3092" s="31">
        <v>-2.8286113548946807</v>
      </c>
      <c r="Y3092" s="31">
        <v>-1.9134696955415214</v>
      </c>
      <c r="Z3092" s="31">
        <v>-0.970873786407767</v>
      </c>
    </row>
    <row r="3093" spans="2:26" x14ac:dyDescent="0.2">
      <c r="B3093">
        <v>2977</v>
      </c>
      <c r="C3093" s="31">
        <v>209.54688515432201</v>
      </c>
      <c r="D3093" s="31">
        <v>-16.443608385676846</v>
      </c>
      <c r="E3093" s="31">
        <v>-15.936916637247149</v>
      </c>
      <c r="F3093" s="31">
        <v>-15.415024136364567</v>
      </c>
      <c r="G3093" s="31">
        <v>-14.877474860455504</v>
      </c>
      <c r="H3093" s="31">
        <v>-14.323799106269169</v>
      </c>
      <c r="I3093" s="31">
        <v>-13.753513079457244</v>
      </c>
      <c r="J3093" s="31">
        <v>-13.166118471840962</v>
      </c>
      <c r="K3093" s="31">
        <v>-12.561102025996192</v>
      </c>
      <c r="L3093" s="31">
        <v>-11.937935086776077</v>
      </c>
      <c r="M3093" s="31">
        <v>-11.296073139379359</v>
      </c>
      <c r="N3093" s="31">
        <v>-10.634955333560741</v>
      </c>
      <c r="O3093" s="31">
        <v>-9.9540039935675644</v>
      </c>
      <c r="P3093" s="31">
        <v>-9.2526241133745923</v>
      </c>
      <c r="Q3093" s="31">
        <v>39.410057012359715</v>
      </c>
      <c r="R3093" s="31">
        <v>-7.7861089218791051</v>
      </c>
      <c r="S3093" s="31">
        <v>13.206918740333245</v>
      </c>
      <c r="T3093" s="31">
        <v>-6.2302829552215417</v>
      </c>
      <c r="U3093" s="31">
        <v>-5.4171914438781874</v>
      </c>
      <c r="V3093" s="31">
        <v>-4.5797071871945336</v>
      </c>
      <c r="W3093" s="31">
        <v>97.16497680595198</v>
      </c>
      <c r="X3093" s="31">
        <v>-2.8286113548946807</v>
      </c>
      <c r="Y3093" s="31">
        <v>-1.9134696955415214</v>
      </c>
      <c r="Z3093" s="31">
        <v>-0.970873786407767</v>
      </c>
    </row>
    <row r="3094" spans="2:26" x14ac:dyDescent="0.2">
      <c r="B3094">
        <v>2978</v>
      </c>
      <c r="C3094" s="31">
        <v>-16.935542122016354</v>
      </c>
      <c r="D3094" s="31">
        <v>-16.443608385676846</v>
      </c>
      <c r="E3094" s="31">
        <v>-15.936916637247149</v>
      </c>
      <c r="F3094" s="31">
        <v>28.614851681217598</v>
      </c>
      <c r="G3094" s="31">
        <v>29.656706115134</v>
      </c>
      <c r="H3094" s="31">
        <v>98.138585009086583</v>
      </c>
      <c r="I3094" s="31">
        <v>-13.753513079457244</v>
      </c>
      <c r="J3094" s="31">
        <v>-13.166118471840962</v>
      </c>
      <c r="K3094" s="31">
        <v>-12.561102025996192</v>
      </c>
      <c r="L3094" s="31">
        <v>-11.937935086776077</v>
      </c>
      <c r="M3094" s="31">
        <v>39.051905476838186</v>
      </c>
      <c r="N3094" s="31">
        <v>47.908307672451308</v>
      </c>
      <c r="O3094" s="31">
        <v>-9.9540039935675644</v>
      </c>
      <c r="P3094" s="31">
        <v>-9.2526241133745923</v>
      </c>
      <c r="Q3094" s="31">
        <v>-8.53020283677583</v>
      </c>
      <c r="R3094" s="31">
        <v>-7.7861089218791051</v>
      </c>
      <c r="S3094" s="31">
        <v>-7.0196921895354771</v>
      </c>
      <c r="T3094" s="31">
        <v>-6.2302829552215417</v>
      </c>
      <c r="U3094" s="31">
        <v>-5.4171914438781874</v>
      </c>
      <c r="V3094" s="31">
        <v>-4.5797071871945336</v>
      </c>
      <c r="W3094" s="31">
        <v>-3.71709840281037</v>
      </c>
      <c r="X3094" s="31">
        <v>-2.8286113548946807</v>
      </c>
      <c r="Y3094" s="31">
        <v>-1.9134696955415214</v>
      </c>
      <c r="Z3094" s="31">
        <v>-0.970873786407767</v>
      </c>
    </row>
    <row r="3095" spans="2:26" x14ac:dyDescent="0.2">
      <c r="B3095">
        <v>2979</v>
      </c>
      <c r="C3095" s="31">
        <v>4.2967991771550729</v>
      </c>
      <c r="D3095" s="31">
        <v>-16.443608385676846</v>
      </c>
      <c r="E3095" s="31">
        <v>-15.936916637247149</v>
      </c>
      <c r="F3095" s="31">
        <v>-15.415024136364567</v>
      </c>
      <c r="G3095" s="31">
        <v>-14.877474860455504</v>
      </c>
      <c r="H3095" s="31">
        <v>-14.323799106269169</v>
      </c>
      <c r="I3095" s="31">
        <v>-13.753513079457244</v>
      </c>
      <c r="J3095" s="31">
        <v>-13.166118471840962</v>
      </c>
      <c r="K3095" s="31">
        <v>-12.561102025996192</v>
      </c>
      <c r="L3095" s="31">
        <v>10.234229236678456</v>
      </c>
      <c r="M3095" s="31">
        <v>-11.296073139379359</v>
      </c>
      <c r="N3095" s="31">
        <v>-10.634955333560741</v>
      </c>
      <c r="O3095" s="31">
        <v>-9.9540039935675644</v>
      </c>
      <c r="P3095" s="31">
        <v>-9.2526241133745923</v>
      </c>
      <c r="Q3095" s="31">
        <v>-8.53020283677583</v>
      </c>
      <c r="R3095" s="31">
        <v>-7.7861089218791051</v>
      </c>
      <c r="S3095" s="31">
        <v>-7.0196921895354771</v>
      </c>
      <c r="T3095" s="31">
        <v>-6.2302829552215417</v>
      </c>
      <c r="U3095" s="31">
        <v>-5.4171914438781874</v>
      </c>
      <c r="V3095" s="31">
        <v>-4.5797071871945336</v>
      </c>
      <c r="W3095" s="31">
        <v>-3.71709840281037</v>
      </c>
      <c r="X3095" s="31">
        <v>-2.8286113548946807</v>
      </c>
      <c r="Y3095" s="31">
        <v>-1.9134696955415214</v>
      </c>
      <c r="Z3095" s="31">
        <v>-0.970873786407767</v>
      </c>
    </row>
    <row r="3096" spans="2:26" x14ac:dyDescent="0.2">
      <c r="B3096">
        <v>2980</v>
      </c>
      <c r="C3096" s="31">
        <v>210.00009484489027</v>
      </c>
      <c r="D3096" s="31">
        <v>30.885404400648437</v>
      </c>
      <c r="E3096" s="31">
        <v>-15.936916637247149</v>
      </c>
      <c r="F3096" s="31">
        <v>-15.415024136364567</v>
      </c>
      <c r="G3096" s="31">
        <v>-14.877474860455504</v>
      </c>
      <c r="H3096" s="31">
        <v>-14.323799106269169</v>
      </c>
      <c r="I3096" s="31">
        <v>54.912757341582157</v>
      </c>
      <c r="J3096" s="31">
        <v>74.957928675444336</v>
      </c>
      <c r="K3096" s="31">
        <v>-12.561102025996192</v>
      </c>
      <c r="L3096" s="31">
        <v>70.367258285544267</v>
      </c>
      <c r="M3096" s="31">
        <v>-11.296073139379359</v>
      </c>
      <c r="N3096" s="31">
        <v>-10.634955333560741</v>
      </c>
      <c r="O3096" s="31">
        <v>-9.9540039935675644</v>
      </c>
      <c r="P3096" s="31">
        <v>-9.2526241133745923</v>
      </c>
      <c r="Q3096" s="31">
        <v>-8.53020283677583</v>
      </c>
      <c r="R3096" s="31">
        <v>-7.7861089218791051</v>
      </c>
      <c r="S3096" s="31">
        <v>-7.0196921895354771</v>
      </c>
      <c r="T3096" s="31">
        <v>-6.2302829552215417</v>
      </c>
      <c r="U3096" s="31">
        <v>-5.4171914438781874</v>
      </c>
      <c r="V3096" s="31">
        <v>-4.5797071871945336</v>
      </c>
      <c r="W3096" s="31">
        <v>-3.71709840281037</v>
      </c>
      <c r="X3096" s="31">
        <v>-2.8286113548946807</v>
      </c>
      <c r="Y3096" s="31">
        <v>-1.9134696955415214</v>
      </c>
      <c r="Z3096" s="31">
        <v>-0.970873786407767</v>
      </c>
    </row>
    <row r="3097" spans="2:26" x14ac:dyDescent="0.2">
      <c r="B3097">
        <v>2981</v>
      </c>
      <c r="C3097" s="31">
        <v>362.45678757145021</v>
      </c>
      <c r="D3097" s="31">
        <v>-16.443608385676846</v>
      </c>
      <c r="E3097" s="31">
        <v>-15.936916637247149</v>
      </c>
      <c r="F3097" s="31">
        <v>-15.415024136364567</v>
      </c>
      <c r="G3097" s="31">
        <v>-14.877474860455504</v>
      </c>
      <c r="H3097" s="31">
        <v>-14.323799106269169</v>
      </c>
      <c r="I3097" s="31">
        <v>158.76791552001768</v>
      </c>
      <c r="J3097" s="31">
        <v>-13.166118471840962</v>
      </c>
      <c r="K3097" s="31">
        <v>-12.561102025996192</v>
      </c>
      <c r="L3097" s="31">
        <v>55.951417747051366</v>
      </c>
      <c r="M3097" s="31">
        <v>-11.296073139379359</v>
      </c>
      <c r="N3097" s="31">
        <v>-10.634955333560741</v>
      </c>
      <c r="O3097" s="31">
        <v>-9.9540039935675644</v>
      </c>
      <c r="P3097" s="31">
        <v>-9.2526241133745923</v>
      </c>
      <c r="Q3097" s="31">
        <v>-8.53020283677583</v>
      </c>
      <c r="R3097" s="31">
        <v>-7.7861089218791051</v>
      </c>
      <c r="S3097" s="31">
        <v>-7.0196921895354771</v>
      </c>
      <c r="T3097" s="31">
        <v>-6.2302829552215417</v>
      </c>
      <c r="U3097" s="31">
        <v>-5.4171914438781874</v>
      </c>
      <c r="V3097" s="31">
        <v>-4.5797071871945336</v>
      </c>
      <c r="W3097" s="31">
        <v>-3.71709840281037</v>
      </c>
      <c r="X3097" s="31">
        <v>-2.8286113548946807</v>
      </c>
      <c r="Y3097" s="31">
        <v>-1.9134696955415214</v>
      </c>
      <c r="Z3097" s="31">
        <v>-0.970873786407767</v>
      </c>
    </row>
    <row r="3098" spans="2:26" x14ac:dyDescent="0.2">
      <c r="B3098">
        <v>2982</v>
      </c>
      <c r="C3098" s="31">
        <v>198.8929658877756</v>
      </c>
      <c r="D3098" s="31">
        <v>-16.443608385676846</v>
      </c>
      <c r="E3098" s="31">
        <v>-15.936916637247149</v>
      </c>
      <c r="F3098" s="31">
        <v>-15.415024136364567</v>
      </c>
      <c r="G3098" s="31">
        <v>-14.877474860455504</v>
      </c>
      <c r="H3098" s="31">
        <v>-14.323799106269169</v>
      </c>
      <c r="I3098" s="31">
        <v>-13.753513079457244</v>
      </c>
      <c r="J3098" s="31">
        <v>-13.166118471840962</v>
      </c>
      <c r="K3098" s="31">
        <v>-12.561102025996192</v>
      </c>
      <c r="L3098" s="31">
        <v>-11.937935086776077</v>
      </c>
      <c r="M3098" s="31">
        <v>-11.296073139379359</v>
      </c>
      <c r="N3098" s="31">
        <v>-10.634955333560741</v>
      </c>
      <c r="O3098" s="31">
        <v>-9.9540039935675644</v>
      </c>
      <c r="P3098" s="31">
        <v>-9.2526241133745923</v>
      </c>
      <c r="Q3098" s="31">
        <v>-8.53020283677583</v>
      </c>
      <c r="R3098" s="31">
        <v>-7.7861089218791051</v>
      </c>
      <c r="S3098" s="31">
        <v>-7.0196921895354771</v>
      </c>
      <c r="T3098" s="31">
        <v>-6.2302829552215417</v>
      </c>
      <c r="U3098" s="31">
        <v>93.872292481456896</v>
      </c>
      <c r="V3098" s="31">
        <v>-4.5797071871945336</v>
      </c>
      <c r="W3098" s="31">
        <v>-3.71709840281037</v>
      </c>
      <c r="X3098" s="31">
        <v>-2.8286113548946807</v>
      </c>
      <c r="Y3098" s="31">
        <v>-1.9134696955415214</v>
      </c>
      <c r="Z3098" s="31">
        <v>-0.970873786407767</v>
      </c>
    </row>
    <row r="3099" spans="2:26" x14ac:dyDescent="0.2">
      <c r="B3099">
        <v>2983</v>
      </c>
      <c r="C3099" s="31">
        <v>-16.935542122016354</v>
      </c>
      <c r="D3099" s="31">
        <v>-16.443608385676846</v>
      </c>
      <c r="E3099" s="31">
        <v>21.872110975531744</v>
      </c>
      <c r="F3099" s="31">
        <v>-15.415024136364567</v>
      </c>
      <c r="G3099" s="31">
        <v>-14.877474860455504</v>
      </c>
      <c r="H3099" s="31">
        <v>-14.323799106269169</v>
      </c>
      <c r="I3099" s="31">
        <v>142.77302111035229</v>
      </c>
      <c r="J3099" s="31">
        <v>-13.166118471840962</v>
      </c>
      <c r="K3099" s="31">
        <v>-12.561102025996192</v>
      </c>
      <c r="L3099" s="31">
        <v>-11.937935086776077</v>
      </c>
      <c r="M3099" s="31">
        <v>103.49537623871882</v>
      </c>
      <c r="N3099" s="31">
        <v>-10.634955333560741</v>
      </c>
      <c r="O3099" s="31">
        <v>-9.9540039935675644</v>
      </c>
      <c r="P3099" s="31">
        <v>-9.2526241133745923</v>
      </c>
      <c r="Q3099" s="31">
        <v>-8.53020283677583</v>
      </c>
      <c r="R3099" s="31">
        <v>-7.7861089218791051</v>
      </c>
      <c r="S3099" s="31">
        <v>31.482870211954047</v>
      </c>
      <c r="T3099" s="31">
        <v>-6.2302829552215417</v>
      </c>
      <c r="U3099" s="31">
        <v>-5.4171914438781874</v>
      </c>
      <c r="V3099" s="31">
        <v>-4.5797071871945336</v>
      </c>
      <c r="W3099" s="31">
        <v>-3.71709840281037</v>
      </c>
      <c r="X3099" s="31">
        <v>-2.8286113548946807</v>
      </c>
      <c r="Y3099" s="31">
        <v>-1.9134696955415214</v>
      </c>
      <c r="Z3099" s="31">
        <v>-0.970873786407767</v>
      </c>
    </row>
    <row r="3100" spans="2:26" x14ac:dyDescent="0.2">
      <c r="B3100">
        <v>2984</v>
      </c>
      <c r="C3100" s="31">
        <v>-16.935542122016354</v>
      </c>
      <c r="D3100" s="31">
        <v>90.632340353802505</v>
      </c>
      <c r="E3100" s="31">
        <v>-15.936916637247149</v>
      </c>
      <c r="F3100" s="31">
        <v>-15.415024136364567</v>
      </c>
      <c r="G3100" s="31">
        <v>-14.877474860455504</v>
      </c>
      <c r="H3100" s="31">
        <v>-14.323799106269169</v>
      </c>
      <c r="I3100" s="31">
        <v>-13.753513079457244</v>
      </c>
      <c r="J3100" s="31">
        <v>-13.166118471840962</v>
      </c>
      <c r="K3100" s="31">
        <v>-12.561102025996192</v>
      </c>
      <c r="L3100" s="31">
        <v>-11.937935086776077</v>
      </c>
      <c r="M3100" s="31">
        <v>-11.296073139379359</v>
      </c>
      <c r="N3100" s="31">
        <v>-10.634955333560741</v>
      </c>
      <c r="O3100" s="31">
        <v>-9.9540039935675644</v>
      </c>
      <c r="P3100" s="31">
        <v>-9.2526241133745923</v>
      </c>
      <c r="Q3100" s="31">
        <v>33.941180441736215</v>
      </c>
      <c r="R3100" s="31">
        <v>-7.7861089218791051</v>
      </c>
      <c r="S3100" s="31">
        <v>-7.0196921895354771</v>
      </c>
      <c r="T3100" s="31">
        <v>213.9002833383681</v>
      </c>
      <c r="U3100" s="31">
        <v>-5.4171914438781874</v>
      </c>
      <c r="V3100" s="31">
        <v>-4.5797071871945336</v>
      </c>
      <c r="W3100" s="31">
        <v>-3.71709840281037</v>
      </c>
      <c r="X3100" s="31">
        <v>-2.8286113548946807</v>
      </c>
      <c r="Y3100" s="31">
        <v>-1.9134696955415214</v>
      </c>
      <c r="Z3100" s="31">
        <v>-0.970873786407767</v>
      </c>
    </row>
    <row r="3101" spans="2:26" x14ac:dyDescent="0.2">
      <c r="B3101">
        <v>2985</v>
      </c>
      <c r="C3101" s="31">
        <v>-16.935542122016354</v>
      </c>
      <c r="D3101" s="31">
        <v>104.91122970456198</v>
      </c>
      <c r="E3101" s="31">
        <v>-15.936916637247149</v>
      </c>
      <c r="F3101" s="31">
        <v>-15.415024136364567</v>
      </c>
      <c r="G3101" s="31">
        <v>-14.877474860455504</v>
      </c>
      <c r="H3101" s="31">
        <v>-14.323799106269169</v>
      </c>
      <c r="I3101" s="31">
        <v>-13.753513079457244</v>
      </c>
      <c r="J3101" s="31">
        <v>99.827544341818225</v>
      </c>
      <c r="K3101" s="31">
        <v>60.191899895534306</v>
      </c>
      <c r="L3101" s="31">
        <v>-11.937935086776077</v>
      </c>
      <c r="M3101" s="31">
        <v>-11.296073139379359</v>
      </c>
      <c r="N3101" s="31">
        <v>-10.634955333560741</v>
      </c>
      <c r="O3101" s="31">
        <v>-9.9540039935675644</v>
      </c>
      <c r="P3101" s="31">
        <v>-9.2526241133745923</v>
      </c>
      <c r="Q3101" s="31">
        <v>-8.53020283677583</v>
      </c>
      <c r="R3101" s="31">
        <v>-7.7861089218791051</v>
      </c>
      <c r="S3101" s="31">
        <v>-7.0196921895354771</v>
      </c>
      <c r="T3101" s="31">
        <v>-6.2302829552215417</v>
      </c>
      <c r="U3101" s="31">
        <v>-5.4171914438781874</v>
      </c>
      <c r="V3101" s="31">
        <v>-4.5797071871945336</v>
      </c>
      <c r="W3101" s="31">
        <v>-3.71709840281037</v>
      </c>
      <c r="X3101" s="31">
        <v>-2.8286113548946807</v>
      </c>
      <c r="Y3101" s="31">
        <v>-1.9134696955415214</v>
      </c>
      <c r="Z3101" s="31">
        <v>-0.970873786407767</v>
      </c>
    </row>
    <row r="3102" spans="2:26" x14ac:dyDescent="0.2">
      <c r="B3102">
        <v>2986</v>
      </c>
      <c r="C3102" s="31">
        <v>89.087386559241736</v>
      </c>
      <c r="D3102" s="31">
        <v>25.950969780590686</v>
      </c>
      <c r="E3102" s="31">
        <v>145.78260573044156</v>
      </c>
      <c r="F3102" s="31">
        <v>-15.415024136364567</v>
      </c>
      <c r="G3102" s="31">
        <v>24.467995871224918</v>
      </c>
      <c r="H3102" s="31">
        <v>18.936155072136696</v>
      </c>
      <c r="I3102" s="31">
        <v>-13.753513079457244</v>
      </c>
      <c r="J3102" s="31">
        <v>29.60821945765699</v>
      </c>
      <c r="K3102" s="31">
        <v>-12.561102025996192</v>
      </c>
      <c r="L3102" s="31">
        <v>-11.937935086776077</v>
      </c>
      <c r="M3102" s="31">
        <v>-11.296073139379359</v>
      </c>
      <c r="N3102" s="31">
        <v>74.371673984969817</v>
      </c>
      <c r="O3102" s="31">
        <v>-9.9540039935675644</v>
      </c>
      <c r="P3102" s="31">
        <v>-9.2526241133745923</v>
      </c>
      <c r="Q3102" s="31">
        <v>-8.53020283677583</v>
      </c>
      <c r="R3102" s="31">
        <v>-7.7861089218791051</v>
      </c>
      <c r="S3102" s="31">
        <v>-7.0196921895354771</v>
      </c>
      <c r="T3102" s="31">
        <v>-6.2302829552215417</v>
      </c>
      <c r="U3102" s="31">
        <v>-5.4171914438781874</v>
      </c>
      <c r="V3102" s="31">
        <v>-4.5797071871945336</v>
      </c>
      <c r="W3102" s="31">
        <v>-3.71709840281037</v>
      </c>
      <c r="X3102" s="31">
        <v>-2.8286113548946807</v>
      </c>
      <c r="Y3102" s="31">
        <v>-1.9134696955415214</v>
      </c>
      <c r="Z3102" s="31">
        <v>-0.970873786407767</v>
      </c>
    </row>
    <row r="3103" spans="2:26" x14ac:dyDescent="0.2">
      <c r="B3103">
        <v>2987</v>
      </c>
      <c r="C3103" s="31">
        <v>-16.935542122016354</v>
      </c>
      <c r="D3103" s="31">
        <v>82.417398603539311</v>
      </c>
      <c r="E3103" s="31">
        <v>-15.936916637247149</v>
      </c>
      <c r="F3103" s="31">
        <v>112.04306000536042</v>
      </c>
      <c r="G3103" s="31">
        <v>-14.877474860455504</v>
      </c>
      <c r="H3103" s="31">
        <v>-14.323799106269169</v>
      </c>
      <c r="I3103" s="31">
        <v>-13.753513079457244</v>
      </c>
      <c r="J3103" s="31">
        <v>-13.166118471840962</v>
      </c>
      <c r="K3103" s="31">
        <v>-12.561102025996192</v>
      </c>
      <c r="L3103" s="31">
        <v>-11.937935086776077</v>
      </c>
      <c r="M3103" s="31">
        <v>-11.296073139379359</v>
      </c>
      <c r="N3103" s="31">
        <v>-10.634955333560741</v>
      </c>
      <c r="O3103" s="31">
        <v>-9.9540039935675644</v>
      </c>
      <c r="P3103" s="31">
        <v>-9.2526241133745923</v>
      </c>
      <c r="Q3103" s="31">
        <v>-8.53020283677583</v>
      </c>
      <c r="R3103" s="31">
        <v>-7.7861089218791051</v>
      </c>
      <c r="S3103" s="31">
        <v>-7.0196921895354771</v>
      </c>
      <c r="T3103" s="31">
        <v>-6.2302829552215417</v>
      </c>
      <c r="U3103" s="31">
        <v>-5.4171914438781874</v>
      </c>
      <c r="V3103" s="31">
        <v>35.556750742733975</v>
      </c>
      <c r="W3103" s="31">
        <v>-3.71709840281037</v>
      </c>
      <c r="X3103" s="31">
        <v>-2.8286113548946807</v>
      </c>
      <c r="Y3103" s="31">
        <v>-1.9134696955415214</v>
      </c>
      <c r="Z3103" s="31">
        <v>-0.970873786407767</v>
      </c>
    </row>
    <row r="3104" spans="2:26" x14ac:dyDescent="0.2">
      <c r="B3104">
        <v>2988</v>
      </c>
      <c r="C3104" s="31">
        <v>-16.935542122016354</v>
      </c>
      <c r="D3104" s="31">
        <v>98.380998396352879</v>
      </c>
      <c r="E3104" s="31">
        <v>-15.936916637247149</v>
      </c>
      <c r="F3104" s="31">
        <v>124.87440770614971</v>
      </c>
      <c r="G3104" s="31">
        <v>-14.877474860455504</v>
      </c>
      <c r="H3104" s="31">
        <v>72.230474835058843</v>
      </c>
      <c r="I3104" s="31">
        <v>-13.753513079457244</v>
      </c>
      <c r="J3104" s="31">
        <v>183.43026547406788</v>
      </c>
      <c r="K3104" s="31">
        <v>-12.561102025996192</v>
      </c>
      <c r="L3104" s="31">
        <v>-11.937935086776077</v>
      </c>
      <c r="M3104" s="31">
        <v>-11.296073139379359</v>
      </c>
      <c r="N3104" s="31">
        <v>-10.634955333560741</v>
      </c>
      <c r="O3104" s="31">
        <v>-9.9540039935675644</v>
      </c>
      <c r="P3104" s="31">
        <v>-9.2526241133745923</v>
      </c>
      <c r="Q3104" s="31">
        <v>-8.53020283677583</v>
      </c>
      <c r="R3104" s="31">
        <v>-7.7861089218791051</v>
      </c>
      <c r="S3104" s="31">
        <v>-7.0196921895354771</v>
      </c>
      <c r="T3104" s="31">
        <v>-6.2302829552215417</v>
      </c>
      <c r="U3104" s="31">
        <v>83.957736350340667</v>
      </c>
      <c r="V3104" s="31">
        <v>-4.5797071871945336</v>
      </c>
      <c r="W3104" s="31">
        <v>-3.71709840281037</v>
      </c>
      <c r="X3104" s="31">
        <v>-2.8286113548946807</v>
      </c>
      <c r="Y3104" s="31">
        <v>-1.9134696955415214</v>
      </c>
      <c r="Z3104" s="31">
        <v>-0.970873786407767</v>
      </c>
    </row>
    <row r="3105" spans="2:26" x14ac:dyDescent="0.2">
      <c r="B3105">
        <v>2989</v>
      </c>
      <c r="C3105" s="31">
        <v>-16.935542122016354</v>
      </c>
      <c r="D3105" s="31">
        <v>-16.443608385676846</v>
      </c>
      <c r="E3105" s="31">
        <v>130.5920229025256</v>
      </c>
      <c r="F3105" s="31">
        <v>29.239958173727171</v>
      </c>
      <c r="G3105" s="31">
        <v>-14.877474860455504</v>
      </c>
      <c r="H3105" s="31">
        <v>-14.323799106269169</v>
      </c>
      <c r="I3105" s="31">
        <v>-13.753513079457244</v>
      </c>
      <c r="J3105" s="31">
        <v>2.7791001822161112</v>
      </c>
      <c r="K3105" s="31">
        <v>-12.561102025996192</v>
      </c>
      <c r="L3105" s="31">
        <v>-11.937935086776077</v>
      </c>
      <c r="M3105" s="31">
        <v>-11.296073139379359</v>
      </c>
      <c r="N3105" s="31">
        <v>-10.634955333560741</v>
      </c>
      <c r="O3105" s="31">
        <v>12.720671584478055</v>
      </c>
      <c r="P3105" s="31">
        <v>-9.2526241133745923</v>
      </c>
      <c r="Q3105" s="31">
        <v>-8.53020283677583</v>
      </c>
      <c r="R3105" s="31">
        <v>-7.7861089218791051</v>
      </c>
      <c r="S3105" s="31">
        <v>-7.0196921895354771</v>
      </c>
      <c r="T3105" s="31">
        <v>-6.2302829552215417</v>
      </c>
      <c r="U3105" s="31">
        <v>-5.4171914438781874</v>
      </c>
      <c r="V3105" s="31">
        <v>-4.5797071871945336</v>
      </c>
      <c r="W3105" s="31">
        <v>-3.71709840281037</v>
      </c>
      <c r="X3105" s="31">
        <v>-2.8286113548946807</v>
      </c>
      <c r="Y3105" s="31">
        <v>-1.9134696955415214</v>
      </c>
      <c r="Z3105" s="31">
        <v>-0.970873786407767</v>
      </c>
    </row>
    <row r="3106" spans="2:26" x14ac:dyDescent="0.2">
      <c r="B3106">
        <v>2990</v>
      </c>
      <c r="C3106" s="31">
        <v>276.29289797981318</v>
      </c>
      <c r="D3106" s="31">
        <v>34.889481004887251</v>
      </c>
      <c r="E3106" s="31">
        <v>-15.936916637247149</v>
      </c>
      <c r="F3106" s="31">
        <v>-15.415024136364567</v>
      </c>
      <c r="G3106" s="31">
        <v>-14.877474860455504</v>
      </c>
      <c r="H3106" s="31">
        <v>-14.323799106269169</v>
      </c>
      <c r="I3106" s="31">
        <v>-13.753513079457244</v>
      </c>
      <c r="J3106" s="31">
        <v>-13.166118471840962</v>
      </c>
      <c r="K3106" s="31">
        <v>24.690301794611319</v>
      </c>
      <c r="L3106" s="31">
        <v>38.171293662386297</v>
      </c>
      <c r="M3106" s="31">
        <v>-11.296073139379359</v>
      </c>
      <c r="N3106" s="31">
        <v>-10.634955333560741</v>
      </c>
      <c r="O3106" s="31">
        <v>-9.9540039935675644</v>
      </c>
      <c r="P3106" s="31">
        <v>-9.2526241133745923</v>
      </c>
      <c r="Q3106" s="31">
        <v>-8.53020283677583</v>
      </c>
      <c r="R3106" s="31">
        <v>-7.7861089218791051</v>
      </c>
      <c r="S3106" s="31">
        <v>-7.0196921895354771</v>
      </c>
      <c r="T3106" s="31">
        <v>-6.2302829552215417</v>
      </c>
      <c r="U3106" s="31">
        <v>-5.4171914438781874</v>
      </c>
      <c r="V3106" s="31">
        <v>-4.5797071871945336</v>
      </c>
      <c r="W3106" s="31">
        <v>-3.71709840281037</v>
      </c>
      <c r="X3106" s="31">
        <v>-2.8286113548946807</v>
      </c>
      <c r="Y3106" s="31">
        <v>-1.9134696955415214</v>
      </c>
      <c r="Z3106" s="31">
        <v>-0.970873786407767</v>
      </c>
    </row>
    <row r="3107" spans="2:26" x14ac:dyDescent="0.2">
      <c r="B3107">
        <v>2991</v>
      </c>
      <c r="C3107" s="31">
        <v>-16.935542122016354</v>
      </c>
      <c r="D3107" s="31">
        <v>140.7967338951504</v>
      </c>
      <c r="E3107" s="31">
        <v>-15.936916637247149</v>
      </c>
      <c r="F3107" s="31">
        <v>-15.415024136364567</v>
      </c>
      <c r="G3107" s="31">
        <v>-14.877474860455504</v>
      </c>
      <c r="H3107" s="31">
        <v>61.140758879173553</v>
      </c>
      <c r="I3107" s="31">
        <v>140.20799399655388</v>
      </c>
      <c r="J3107" s="31">
        <v>-13.166118471840962</v>
      </c>
      <c r="K3107" s="31">
        <v>-12.561102025996192</v>
      </c>
      <c r="L3107" s="31">
        <v>-11.937935086776077</v>
      </c>
      <c r="M3107" s="31">
        <v>-11.296073139379359</v>
      </c>
      <c r="N3107" s="31">
        <v>-10.634955333560741</v>
      </c>
      <c r="O3107" s="31">
        <v>-9.9540039935675644</v>
      </c>
      <c r="P3107" s="31">
        <v>-9.2526241133745923</v>
      </c>
      <c r="Q3107" s="31">
        <v>-8.53020283677583</v>
      </c>
      <c r="R3107" s="31">
        <v>-7.7861089218791051</v>
      </c>
      <c r="S3107" s="31">
        <v>-7.0196921895354771</v>
      </c>
      <c r="T3107" s="31">
        <v>-6.2302829552215417</v>
      </c>
      <c r="U3107" s="31">
        <v>160.96002641226471</v>
      </c>
      <c r="V3107" s="31">
        <v>-4.5797071871945336</v>
      </c>
      <c r="W3107" s="31">
        <v>55.667481725328251</v>
      </c>
      <c r="X3107" s="31">
        <v>-2.8286113548946807</v>
      </c>
      <c r="Y3107" s="31">
        <v>-1.9134696955415214</v>
      </c>
      <c r="Z3107" s="31">
        <v>-0.970873786407767</v>
      </c>
    </row>
    <row r="3108" spans="2:26" x14ac:dyDescent="0.2">
      <c r="B3108">
        <v>2992</v>
      </c>
      <c r="C3108" s="31">
        <v>-16.935542122016354</v>
      </c>
      <c r="D3108" s="31">
        <v>-16.443608385676846</v>
      </c>
      <c r="E3108" s="31">
        <v>96.314589832343231</v>
      </c>
      <c r="F3108" s="31">
        <v>-15.415024136364567</v>
      </c>
      <c r="G3108" s="31">
        <v>-14.877474860455504</v>
      </c>
      <c r="H3108" s="31">
        <v>-14.323799106269169</v>
      </c>
      <c r="I3108" s="31">
        <v>-13.753513079457244</v>
      </c>
      <c r="J3108" s="31">
        <v>-13.166118471840962</v>
      </c>
      <c r="K3108" s="31">
        <v>-12.561102025996192</v>
      </c>
      <c r="L3108" s="31">
        <v>-11.937935086776077</v>
      </c>
      <c r="M3108" s="31">
        <v>-11.296073139379359</v>
      </c>
      <c r="N3108" s="31">
        <v>-10.634955333560741</v>
      </c>
      <c r="O3108" s="31">
        <v>-9.9540039935675644</v>
      </c>
      <c r="P3108" s="31">
        <v>-9.2526241133745923</v>
      </c>
      <c r="Q3108" s="31">
        <v>-8.53020283677583</v>
      </c>
      <c r="R3108" s="31">
        <v>38.001315871540307</v>
      </c>
      <c r="S3108" s="31">
        <v>83.074905414647532</v>
      </c>
      <c r="T3108" s="31">
        <v>-6.2302829552215417</v>
      </c>
      <c r="U3108" s="31">
        <v>-5.4171914438781874</v>
      </c>
      <c r="V3108" s="31">
        <v>-4.5797071871945336</v>
      </c>
      <c r="W3108" s="31">
        <v>-3.71709840281037</v>
      </c>
      <c r="X3108" s="31">
        <v>-2.8286113548946807</v>
      </c>
      <c r="Y3108" s="31">
        <v>-1.9134696955415214</v>
      </c>
      <c r="Z3108" s="31">
        <v>-0.970873786407767</v>
      </c>
    </row>
    <row r="3109" spans="2:26" x14ac:dyDescent="0.2">
      <c r="B3109">
        <v>2993</v>
      </c>
      <c r="C3109" s="31">
        <v>-16.935542122016354</v>
      </c>
      <c r="D3109" s="31">
        <v>-16.443608385676846</v>
      </c>
      <c r="E3109" s="31">
        <v>-15.936916637247149</v>
      </c>
      <c r="F3109" s="31">
        <v>94.997630205852175</v>
      </c>
      <c r="G3109" s="31">
        <v>-14.877474860455504</v>
      </c>
      <c r="H3109" s="31">
        <v>-14.323799106269169</v>
      </c>
      <c r="I3109" s="31">
        <v>107.67848390673416</v>
      </c>
      <c r="J3109" s="31">
        <v>-13.166118471840962</v>
      </c>
      <c r="K3109" s="31">
        <v>43.21759190185842</v>
      </c>
      <c r="L3109" s="31">
        <v>-11.937935086776077</v>
      </c>
      <c r="M3109" s="31">
        <v>84.085605447623095</v>
      </c>
      <c r="N3109" s="31">
        <v>277.57503112622231</v>
      </c>
      <c r="O3109" s="31">
        <v>-9.9540039935675644</v>
      </c>
      <c r="P3109" s="31">
        <v>-9.2526241133745923</v>
      </c>
      <c r="Q3109" s="31">
        <v>-8.53020283677583</v>
      </c>
      <c r="R3109" s="31">
        <v>83.988020565029615</v>
      </c>
      <c r="S3109" s="31">
        <v>-7.0196921895354771</v>
      </c>
      <c r="T3109" s="31">
        <v>-6.2302829552215417</v>
      </c>
      <c r="U3109" s="31">
        <v>-5.4171914438781874</v>
      </c>
      <c r="V3109" s="31">
        <v>-4.5797071871945336</v>
      </c>
      <c r="W3109" s="31">
        <v>-3.71709840281037</v>
      </c>
      <c r="X3109" s="31">
        <v>-2.8286113548946807</v>
      </c>
      <c r="Y3109" s="31">
        <v>-1.9134696955415214</v>
      </c>
      <c r="Z3109" s="31">
        <v>-0.970873786407767</v>
      </c>
    </row>
    <row r="3110" spans="2:26" x14ac:dyDescent="0.2">
      <c r="B3110">
        <v>2994</v>
      </c>
      <c r="C3110" s="31">
        <v>-16.935542122016354</v>
      </c>
      <c r="D3110" s="31">
        <v>-16.443608385676846</v>
      </c>
      <c r="E3110" s="31">
        <v>-15.936916637247149</v>
      </c>
      <c r="F3110" s="31">
        <v>-15.415024136364567</v>
      </c>
      <c r="G3110" s="31">
        <v>-14.877474860455504</v>
      </c>
      <c r="H3110" s="31">
        <v>-14.323799106269169</v>
      </c>
      <c r="I3110" s="31">
        <v>-13.753513079457244</v>
      </c>
      <c r="J3110" s="31">
        <v>40.454773230909915</v>
      </c>
      <c r="K3110" s="31">
        <v>-12.561102025996192</v>
      </c>
      <c r="L3110" s="31">
        <v>-11.937935086776077</v>
      </c>
      <c r="M3110" s="31">
        <v>-11.296073139379359</v>
      </c>
      <c r="N3110" s="31">
        <v>-10.634955333560741</v>
      </c>
      <c r="O3110" s="31">
        <v>-9.9540039935675644</v>
      </c>
      <c r="P3110" s="31">
        <v>-9.2526241133745923</v>
      </c>
      <c r="Q3110" s="31">
        <v>-8.53020283677583</v>
      </c>
      <c r="R3110" s="31">
        <v>-7.7861089218791051</v>
      </c>
      <c r="S3110" s="31">
        <v>125.41378398778248</v>
      </c>
      <c r="T3110" s="31">
        <v>-6.2302829552215417</v>
      </c>
      <c r="U3110" s="31">
        <v>-5.4171914438781874</v>
      </c>
      <c r="V3110" s="31">
        <v>-4.5797071871945336</v>
      </c>
      <c r="W3110" s="31">
        <v>-3.71709840281037</v>
      </c>
      <c r="X3110" s="31">
        <v>-2.8286113548946807</v>
      </c>
      <c r="Y3110" s="31">
        <v>-1.9134696955415214</v>
      </c>
      <c r="Z3110" s="31">
        <v>-0.970873786407767</v>
      </c>
    </row>
    <row r="3111" spans="2:26" x14ac:dyDescent="0.2">
      <c r="B3111">
        <v>2995</v>
      </c>
      <c r="C3111" s="31">
        <v>-16.935542122016354</v>
      </c>
      <c r="D3111" s="31">
        <v>-16.443608385676846</v>
      </c>
      <c r="E3111" s="31">
        <v>-15.936916637247149</v>
      </c>
      <c r="F3111" s="31">
        <v>25.866334537098911</v>
      </c>
      <c r="G3111" s="31">
        <v>29.559476382574331</v>
      </c>
      <c r="H3111" s="31">
        <v>-14.323799106269169</v>
      </c>
      <c r="I3111" s="31">
        <v>-13.753513079457244</v>
      </c>
      <c r="J3111" s="31">
        <v>-13.166118471840962</v>
      </c>
      <c r="K3111" s="31">
        <v>-12.561102025996192</v>
      </c>
      <c r="L3111" s="31">
        <v>-11.937935086776077</v>
      </c>
      <c r="M3111" s="31">
        <v>-11.296073139379359</v>
      </c>
      <c r="N3111" s="31">
        <v>73.248282137556146</v>
      </c>
      <c r="O3111" s="31">
        <v>-9.9540039935675644</v>
      </c>
      <c r="P3111" s="31">
        <v>-9.2526241133745923</v>
      </c>
      <c r="Q3111" s="31">
        <v>-8.53020283677583</v>
      </c>
      <c r="R3111" s="31">
        <v>-7.7861089218791051</v>
      </c>
      <c r="S3111" s="31">
        <v>-7.0196921895354771</v>
      </c>
      <c r="T3111" s="31">
        <v>-6.2302829552215417</v>
      </c>
      <c r="U3111" s="31">
        <v>-5.4171914438781874</v>
      </c>
      <c r="V3111" s="31">
        <v>-4.5797071871945336</v>
      </c>
      <c r="W3111" s="31">
        <v>-3.71709840281037</v>
      </c>
      <c r="X3111" s="31">
        <v>-2.8286113548946807</v>
      </c>
      <c r="Y3111" s="31">
        <v>-1.9134696955415214</v>
      </c>
      <c r="Z3111" s="31">
        <v>-0.970873786407767</v>
      </c>
    </row>
    <row r="3112" spans="2:26" x14ac:dyDescent="0.2">
      <c r="B3112">
        <v>2996</v>
      </c>
      <c r="C3112" s="31">
        <v>-16.935542122016354</v>
      </c>
      <c r="D3112" s="31">
        <v>-16.443608385676846</v>
      </c>
      <c r="E3112" s="31">
        <v>33.264861094424631</v>
      </c>
      <c r="F3112" s="31">
        <v>-15.415024136364567</v>
      </c>
      <c r="G3112" s="31">
        <v>-14.877474860455504</v>
      </c>
      <c r="H3112" s="31">
        <v>-14.323799106269169</v>
      </c>
      <c r="I3112" s="31">
        <v>38.090022673416996</v>
      </c>
      <c r="J3112" s="31">
        <v>-13.166118471840962</v>
      </c>
      <c r="K3112" s="31">
        <v>-12.561102025996192</v>
      </c>
      <c r="L3112" s="31">
        <v>-11.937935086776077</v>
      </c>
      <c r="M3112" s="31">
        <v>-11.296073139379359</v>
      </c>
      <c r="N3112" s="31">
        <v>34.416857989005848</v>
      </c>
      <c r="O3112" s="31">
        <v>-9.9540039935675644</v>
      </c>
      <c r="P3112" s="31">
        <v>115.9549342017425</v>
      </c>
      <c r="Q3112" s="31">
        <v>-8.53020283677583</v>
      </c>
      <c r="R3112" s="31">
        <v>-7.7861089218791051</v>
      </c>
      <c r="S3112" s="31">
        <v>-7.0196921895354771</v>
      </c>
      <c r="T3112" s="31">
        <v>-6.2302829552215417</v>
      </c>
      <c r="U3112" s="31">
        <v>-5.4171914438781874</v>
      </c>
      <c r="V3112" s="31">
        <v>-4.5797071871945336</v>
      </c>
      <c r="W3112" s="31">
        <v>-3.71709840281037</v>
      </c>
      <c r="X3112" s="31">
        <v>-2.8286113548946807</v>
      </c>
      <c r="Y3112" s="31">
        <v>-1.9134696955415214</v>
      </c>
      <c r="Z3112" s="31">
        <v>-0.970873786407767</v>
      </c>
    </row>
    <row r="3113" spans="2:26" x14ac:dyDescent="0.2">
      <c r="B3113">
        <v>2997</v>
      </c>
      <c r="C3113" s="31">
        <v>21.374680135567036</v>
      </c>
      <c r="D3113" s="31">
        <v>44.051482279509216</v>
      </c>
      <c r="E3113" s="31">
        <v>-15.936916637247149</v>
      </c>
      <c r="F3113" s="31">
        <v>-15.415024136364567</v>
      </c>
      <c r="G3113" s="31">
        <v>31.102998609305477</v>
      </c>
      <c r="H3113" s="31">
        <v>-14.323799106269169</v>
      </c>
      <c r="I3113" s="31">
        <v>-13.753513079457244</v>
      </c>
      <c r="J3113" s="31">
        <v>-13.166118471840962</v>
      </c>
      <c r="K3113" s="31">
        <v>-12.561102025996192</v>
      </c>
      <c r="L3113" s="31">
        <v>-11.937935086776077</v>
      </c>
      <c r="M3113" s="31">
        <v>33.106666184251893</v>
      </c>
      <c r="N3113" s="31">
        <v>-10.634955333560741</v>
      </c>
      <c r="O3113" s="31">
        <v>-9.9540039935675644</v>
      </c>
      <c r="P3113" s="31">
        <v>-9.2526241133745923</v>
      </c>
      <c r="Q3113" s="31">
        <v>-8.53020283677583</v>
      </c>
      <c r="R3113" s="31">
        <v>-7.7861089218791051</v>
      </c>
      <c r="S3113" s="31">
        <v>-7.0196921895354771</v>
      </c>
      <c r="T3113" s="31">
        <v>-6.2302829552215417</v>
      </c>
      <c r="U3113" s="31">
        <v>-5.4171914438781874</v>
      </c>
      <c r="V3113" s="31">
        <v>-4.5797071871945336</v>
      </c>
      <c r="W3113" s="31">
        <v>-3.71709840281037</v>
      </c>
      <c r="X3113" s="31">
        <v>-2.8286113548946807</v>
      </c>
      <c r="Y3113" s="31">
        <v>-1.9134696955415214</v>
      </c>
      <c r="Z3113" s="31">
        <v>-0.970873786407767</v>
      </c>
    </row>
    <row r="3114" spans="2:26" x14ac:dyDescent="0.2">
      <c r="B3114">
        <v>2998</v>
      </c>
      <c r="C3114" s="31">
        <v>140.10019385470102</v>
      </c>
      <c r="D3114" s="31">
        <v>56.164143108210077</v>
      </c>
      <c r="E3114" s="31">
        <v>29.998867727587804</v>
      </c>
      <c r="F3114" s="31">
        <v>-15.415024136364567</v>
      </c>
      <c r="G3114" s="31">
        <v>-14.877474860455504</v>
      </c>
      <c r="H3114" s="31">
        <v>-14.323799106269169</v>
      </c>
      <c r="I3114" s="31">
        <v>-13.753513079457244</v>
      </c>
      <c r="J3114" s="31">
        <v>-13.166118471840962</v>
      </c>
      <c r="K3114" s="31">
        <v>-12.561102025996192</v>
      </c>
      <c r="L3114" s="31">
        <v>-11.937935086776077</v>
      </c>
      <c r="M3114" s="31">
        <v>-11.296073139379359</v>
      </c>
      <c r="N3114" s="31">
        <v>-10.634955333560741</v>
      </c>
      <c r="O3114" s="31">
        <v>-9.9540039935675644</v>
      </c>
      <c r="P3114" s="31">
        <v>-9.2526241133745923</v>
      </c>
      <c r="Q3114" s="31">
        <v>-8.53020283677583</v>
      </c>
      <c r="R3114" s="31">
        <v>-7.7861089218791051</v>
      </c>
      <c r="S3114" s="31">
        <v>-7.0196921895354771</v>
      </c>
      <c r="T3114" s="31">
        <v>-6.2302829552215417</v>
      </c>
      <c r="U3114" s="31">
        <v>103.02527317035074</v>
      </c>
      <c r="V3114" s="31">
        <v>-4.5797071871945336</v>
      </c>
      <c r="W3114" s="31">
        <v>-3.71709840281037</v>
      </c>
      <c r="X3114" s="31">
        <v>-2.8286113548946807</v>
      </c>
      <c r="Y3114" s="31">
        <v>-1.9134696955415214</v>
      </c>
      <c r="Z3114" s="31">
        <v>-0.970873786407767</v>
      </c>
    </row>
    <row r="3115" spans="2:26" x14ac:dyDescent="0.2">
      <c r="B3115">
        <v>2999</v>
      </c>
      <c r="C3115" s="31">
        <v>-16.935542122016354</v>
      </c>
      <c r="D3115" s="31">
        <v>-16.443608385676846</v>
      </c>
      <c r="E3115" s="31">
        <v>102.11348967854778</v>
      </c>
      <c r="F3115" s="31">
        <v>32.273669406477168</v>
      </c>
      <c r="G3115" s="31">
        <v>15.532382942488693</v>
      </c>
      <c r="H3115" s="31">
        <v>-14.323799106269169</v>
      </c>
      <c r="I3115" s="31">
        <v>-13.753513079457244</v>
      </c>
      <c r="J3115" s="31">
        <v>8.4093013936445207</v>
      </c>
      <c r="K3115" s="31">
        <v>-12.561102025996192</v>
      </c>
      <c r="L3115" s="31">
        <v>-11.937935086776077</v>
      </c>
      <c r="M3115" s="31">
        <v>-11.296073139379359</v>
      </c>
      <c r="N3115" s="31">
        <v>-10.634955333560741</v>
      </c>
      <c r="O3115" s="31">
        <v>-9.9540039935675644</v>
      </c>
      <c r="P3115" s="31">
        <v>-9.2526241133745923</v>
      </c>
      <c r="Q3115" s="31">
        <v>-8.53020283677583</v>
      </c>
      <c r="R3115" s="31">
        <v>-7.7861089218791051</v>
      </c>
      <c r="S3115" s="31">
        <v>-7.0196921895354771</v>
      </c>
      <c r="T3115" s="31">
        <v>-6.2302829552215417</v>
      </c>
      <c r="U3115" s="31">
        <v>-5.4171914438781874</v>
      </c>
      <c r="V3115" s="31">
        <v>-4.5797071871945336</v>
      </c>
      <c r="W3115" s="31">
        <v>-3.71709840281037</v>
      </c>
      <c r="X3115" s="31">
        <v>-2.8286113548946807</v>
      </c>
      <c r="Y3115" s="31">
        <v>-1.9134696955415214</v>
      </c>
      <c r="Z3115" s="31">
        <v>-0.970873786407767</v>
      </c>
    </row>
    <row r="3116" spans="2:26" x14ac:dyDescent="0.2">
      <c r="B3116">
        <v>3000</v>
      </c>
      <c r="C3116" s="31">
        <v>-16.935542122016354</v>
      </c>
      <c r="D3116" s="31">
        <v>34.784389232893709</v>
      </c>
      <c r="E3116" s="31">
        <v>-15.936916637247149</v>
      </c>
      <c r="F3116" s="31">
        <v>140.34409032495108</v>
      </c>
      <c r="G3116" s="31">
        <v>-14.877474860455504</v>
      </c>
      <c r="H3116" s="31">
        <v>-14.323799106269169</v>
      </c>
      <c r="I3116" s="31">
        <v>6.0803441411364894</v>
      </c>
      <c r="J3116" s="31">
        <v>-13.166118471840962</v>
      </c>
      <c r="K3116" s="31">
        <v>-12.561102025996192</v>
      </c>
      <c r="L3116" s="31">
        <v>-11.937935086776077</v>
      </c>
      <c r="M3116" s="31">
        <v>-11.296073139379359</v>
      </c>
      <c r="N3116" s="31">
        <v>46.024988113607392</v>
      </c>
      <c r="O3116" s="31">
        <v>-9.9540039935675644</v>
      </c>
      <c r="P3116" s="31">
        <v>-9.2526241133745923</v>
      </c>
      <c r="Q3116" s="31">
        <v>58.54495792120921</v>
      </c>
      <c r="R3116" s="31">
        <v>-7.7861089218791051</v>
      </c>
      <c r="S3116" s="31">
        <v>-7.0196921895354771</v>
      </c>
      <c r="T3116" s="31">
        <v>-6.2302829552215417</v>
      </c>
      <c r="U3116" s="31">
        <v>-5.4171914438781874</v>
      </c>
      <c r="V3116" s="31">
        <v>-4.5797071871945336</v>
      </c>
      <c r="W3116" s="31">
        <v>103.19460802701666</v>
      </c>
      <c r="X3116" s="31">
        <v>-2.8286113548946807</v>
      </c>
      <c r="Y3116" s="31">
        <v>-1.9134696955415214</v>
      </c>
      <c r="Z3116" s="31">
        <v>-0.970873786407767</v>
      </c>
    </row>
    <row r="3117" spans="2:26" x14ac:dyDescent="0.2">
      <c r="B3117">
        <v>3001</v>
      </c>
      <c r="C3117" s="31">
        <v>-16.935542122016354</v>
      </c>
      <c r="D3117" s="31">
        <v>-16.443608385676846</v>
      </c>
      <c r="E3117" s="31">
        <v>-15.936916637247149</v>
      </c>
      <c r="F3117" s="31">
        <v>-15.415024136364567</v>
      </c>
      <c r="G3117" s="31">
        <v>86.316289891987523</v>
      </c>
      <c r="H3117" s="31">
        <v>-14.323799106269169</v>
      </c>
      <c r="I3117" s="31">
        <v>-13.753513079457244</v>
      </c>
      <c r="J3117" s="31">
        <v>20.238854977181433</v>
      </c>
      <c r="K3117" s="31">
        <v>-12.561102025996192</v>
      </c>
      <c r="L3117" s="31">
        <v>-11.937935086776077</v>
      </c>
      <c r="M3117" s="31">
        <v>-11.296073139379359</v>
      </c>
      <c r="N3117" s="31">
        <v>-10.634955333560741</v>
      </c>
      <c r="O3117" s="31">
        <v>18.872083476593595</v>
      </c>
      <c r="P3117" s="31">
        <v>-9.2526241133745923</v>
      </c>
      <c r="Q3117" s="31">
        <v>-8.53020283677583</v>
      </c>
      <c r="R3117" s="31">
        <v>-7.7861089218791051</v>
      </c>
      <c r="S3117" s="31">
        <v>-7.0196921895354771</v>
      </c>
      <c r="T3117" s="31">
        <v>-6.2302829552215417</v>
      </c>
      <c r="U3117" s="31">
        <v>-5.4171914438781874</v>
      </c>
      <c r="V3117" s="31">
        <v>-4.5797071871945336</v>
      </c>
      <c r="W3117" s="31">
        <v>-3.71709840281037</v>
      </c>
      <c r="X3117" s="31">
        <v>-2.8286113548946807</v>
      </c>
      <c r="Y3117" s="31">
        <v>-1.9134696955415214</v>
      </c>
      <c r="Z3117" s="31">
        <v>-0.970873786407767</v>
      </c>
    </row>
    <row r="3118" spans="2:26" x14ac:dyDescent="0.2">
      <c r="B3118">
        <v>3002</v>
      </c>
      <c r="C3118" s="31">
        <v>-16.935542122016354</v>
      </c>
      <c r="D3118" s="31">
        <v>15.631388992920902</v>
      </c>
      <c r="E3118" s="31">
        <v>-15.936916637247149</v>
      </c>
      <c r="F3118" s="31">
        <v>48.749802871397947</v>
      </c>
      <c r="G3118" s="31">
        <v>58.717899549742739</v>
      </c>
      <c r="H3118" s="31">
        <v>-14.323799106269169</v>
      </c>
      <c r="I3118" s="31">
        <v>91.23483005825527</v>
      </c>
      <c r="J3118" s="31">
        <v>-13.166118471840962</v>
      </c>
      <c r="K3118" s="31">
        <v>-12.561102025996192</v>
      </c>
      <c r="L3118" s="31">
        <v>-11.937935086776077</v>
      </c>
      <c r="M3118" s="31">
        <v>21.915994026591857</v>
      </c>
      <c r="N3118" s="31">
        <v>-10.634955333560741</v>
      </c>
      <c r="O3118" s="31">
        <v>-9.9540039935675644</v>
      </c>
      <c r="P3118" s="31">
        <v>-9.2526241133745923</v>
      </c>
      <c r="Q3118" s="31">
        <v>24.648374825002147</v>
      </c>
      <c r="R3118" s="31">
        <v>-7.7861089218791051</v>
      </c>
      <c r="S3118" s="31">
        <v>-7.0196921895354771</v>
      </c>
      <c r="T3118" s="31">
        <v>-6.2302829552215417</v>
      </c>
      <c r="U3118" s="31">
        <v>-5.4171914438781874</v>
      </c>
      <c r="V3118" s="31">
        <v>-4.5797071871945336</v>
      </c>
      <c r="W3118" s="31">
        <v>-3.71709840281037</v>
      </c>
      <c r="X3118" s="31">
        <v>-2.8286113548946807</v>
      </c>
      <c r="Y3118" s="31">
        <v>-1.9134696955415214</v>
      </c>
      <c r="Z3118" s="31">
        <v>-0.970873786407767</v>
      </c>
    </row>
    <row r="3119" spans="2:26" x14ac:dyDescent="0.2">
      <c r="B3119">
        <v>3003</v>
      </c>
      <c r="C3119" s="31">
        <v>42.25605601875013</v>
      </c>
      <c r="D3119" s="31">
        <v>-16.443608385676846</v>
      </c>
      <c r="E3119" s="31">
        <v>79.659527252807621</v>
      </c>
      <c r="F3119" s="31">
        <v>-15.415024136364567</v>
      </c>
      <c r="G3119" s="31">
        <v>6.082241511659344</v>
      </c>
      <c r="H3119" s="31">
        <v>-14.323799106269169</v>
      </c>
      <c r="I3119" s="31">
        <v>-13.753513079457244</v>
      </c>
      <c r="J3119" s="31">
        <v>-13.166118471840962</v>
      </c>
      <c r="K3119" s="31">
        <v>10.898741218389457</v>
      </c>
      <c r="L3119" s="31">
        <v>170.51862355566789</v>
      </c>
      <c r="M3119" s="31">
        <v>-11.296073139379359</v>
      </c>
      <c r="N3119" s="31">
        <v>-10.634955333560741</v>
      </c>
      <c r="O3119" s="31">
        <v>-9.9540039935675644</v>
      </c>
      <c r="P3119" s="31">
        <v>-9.2526241133745923</v>
      </c>
      <c r="Q3119" s="31">
        <v>-8.53020283677583</v>
      </c>
      <c r="R3119" s="31">
        <v>-7.7861089218791051</v>
      </c>
      <c r="S3119" s="31">
        <v>-7.0196921895354771</v>
      </c>
      <c r="T3119" s="31">
        <v>-6.2302829552215417</v>
      </c>
      <c r="U3119" s="31">
        <v>-5.4171914438781874</v>
      </c>
      <c r="V3119" s="31">
        <v>-4.5797071871945336</v>
      </c>
      <c r="W3119" s="31">
        <v>-3.71709840281037</v>
      </c>
      <c r="X3119" s="31">
        <v>-2.8286113548946807</v>
      </c>
      <c r="Y3119" s="31">
        <v>-1.9134696955415214</v>
      </c>
      <c r="Z3119" s="31">
        <v>-0.970873786407767</v>
      </c>
    </row>
    <row r="3120" spans="2:26" x14ac:dyDescent="0.2">
      <c r="B3120">
        <v>3004</v>
      </c>
      <c r="C3120" s="31">
        <v>122.64656815348999</v>
      </c>
      <c r="D3120" s="31">
        <v>42.454538594854931</v>
      </c>
      <c r="E3120" s="31">
        <v>23.430377610948607</v>
      </c>
      <c r="F3120" s="31">
        <v>-15.415024136364567</v>
      </c>
      <c r="G3120" s="31">
        <v>-14.877474860455504</v>
      </c>
      <c r="H3120" s="31">
        <v>-14.323799106269169</v>
      </c>
      <c r="I3120" s="31">
        <v>-13.753513079457244</v>
      </c>
      <c r="J3120" s="31">
        <v>122.69098708383655</v>
      </c>
      <c r="K3120" s="31">
        <v>-12.561102025996192</v>
      </c>
      <c r="L3120" s="31">
        <v>-11.937935086776077</v>
      </c>
      <c r="M3120" s="31">
        <v>-11.296073139379359</v>
      </c>
      <c r="N3120" s="31">
        <v>-10.634955333560741</v>
      </c>
      <c r="O3120" s="31">
        <v>-9.9540039935675644</v>
      </c>
      <c r="P3120" s="31">
        <v>-9.2526241133745923</v>
      </c>
      <c r="Q3120" s="31">
        <v>162.76337370560569</v>
      </c>
      <c r="R3120" s="31">
        <v>86.194583338549762</v>
      </c>
      <c r="S3120" s="31">
        <v>-7.0196921895354771</v>
      </c>
      <c r="T3120" s="31">
        <v>-6.2302829552215417</v>
      </c>
      <c r="U3120" s="31">
        <v>-5.4171914438781874</v>
      </c>
      <c r="V3120" s="31">
        <v>-4.5797071871945336</v>
      </c>
      <c r="W3120" s="31">
        <v>-3.71709840281037</v>
      </c>
      <c r="X3120" s="31">
        <v>-2.8286113548946807</v>
      </c>
      <c r="Y3120" s="31">
        <v>-1.9134696955415214</v>
      </c>
      <c r="Z3120" s="31">
        <v>-0.970873786407767</v>
      </c>
    </row>
    <row r="3121" spans="2:26" x14ac:dyDescent="0.2">
      <c r="B3121">
        <v>3005</v>
      </c>
      <c r="C3121" s="31">
        <v>-16.935542122016354</v>
      </c>
      <c r="D3121" s="31">
        <v>252.56092016167531</v>
      </c>
      <c r="E3121" s="31">
        <v>-15.936916637247149</v>
      </c>
      <c r="F3121" s="31">
        <v>-15.415024136364567</v>
      </c>
      <c r="G3121" s="31">
        <v>22.41918199494215</v>
      </c>
      <c r="H3121" s="31">
        <v>-14.323799106269169</v>
      </c>
      <c r="I3121" s="31">
        <v>-13.753513079457244</v>
      </c>
      <c r="J3121" s="31">
        <v>-13.166118471840962</v>
      </c>
      <c r="K3121" s="31">
        <v>77.695027041802305</v>
      </c>
      <c r="L3121" s="31">
        <v>-11.937935086776077</v>
      </c>
      <c r="M3121" s="31">
        <v>-11.296073139379359</v>
      </c>
      <c r="N3121" s="31">
        <v>-10.634955333560741</v>
      </c>
      <c r="O3121" s="31">
        <v>-9.9540039935675644</v>
      </c>
      <c r="P3121" s="31">
        <v>-9.2526241133745923</v>
      </c>
      <c r="Q3121" s="31">
        <v>-8.53020283677583</v>
      </c>
      <c r="R3121" s="31">
        <v>-7.7861089218791051</v>
      </c>
      <c r="S3121" s="31">
        <v>-7.0196921895354771</v>
      </c>
      <c r="T3121" s="31">
        <v>-6.2302829552215417</v>
      </c>
      <c r="U3121" s="31">
        <v>-5.4171914438781874</v>
      </c>
      <c r="V3121" s="31">
        <v>-4.5797071871945336</v>
      </c>
      <c r="W3121" s="31">
        <v>-3.71709840281037</v>
      </c>
      <c r="X3121" s="31">
        <v>-2.8286113548946807</v>
      </c>
      <c r="Y3121" s="31">
        <v>-1.9134696955415214</v>
      </c>
      <c r="Z3121" s="31">
        <v>-0.970873786407767</v>
      </c>
    </row>
    <row r="3122" spans="2:26" x14ac:dyDescent="0.2">
      <c r="B3122">
        <v>3006</v>
      </c>
      <c r="C3122" s="31">
        <v>66.122805813169151</v>
      </c>
      <c r="D3122" s="31">
        <v>42.711123278970263</v>
      </c>
      <c r="E3122" s="31">
        <v>-15.936916637247149</v>
      </c>
      <c r="F3122" s="31">
        <v>-15.415024136364567</v>
      </c>
      <c r="G3122" s="31">
        <v>-14.877474860455504</v>
      </c>
      <c r="H3122" s="31">
        <v>-14.323799106269169</v>
      </c>
      <c r="I3122" s="31">
        <v>80.948010590406966</v>
      </c>
      <c r="J3122" s="31">
        <v>-13.166118471840962</v>
      </c>
      <c r="K3122" s="31">
        <v>-12.561102025996192</v>
      </c>
      <c r="L3122" s="31">
        <v>-11.937935086776077</v>
      </c>
      <c r="M3122" s="31">
        <v>311.37004057634641</v>
      </c>
      <c r="N3122" s="31">
        <v>-10.634955333560741</v>
      </c>
      <c r="O3122" s="31">
        <v>-9.9540039935675644</v>
      </c>
      <c r="P3122" s="31">
        <v>-9.2526241133745923</v>
      </c>
      <c r="Q3122" s="31">
        <v>-8.53020283677583</v>
      </c>
      <c r="R3122" s="31">
        <v>-7.7861089218791051</v>
      </c>
      <c r="S3122" s="31">
        <v>-7.0196921895354771</v>
      </c>
      <c r="T3122" s="31">
        <v>-6.2302829552215417</v>
      </c>
      <c r="U3122" s="31">
        <v>-5.4171914438781874</v>
      </c>
      <c r="V3122" s="31">
        <v>-4.5797071871945336</v>
      </c>
      <c r="W3122" s="31">
        <v>-3.71709840281037</v>
      </c>
      <c r="X3122" s="31">
        <v>-2.8286113548946807</v>
      </c>
      <c r="Y3122" s="31">
        <v>-1.9134696955415214</v>
      </c>
      <c r="Z3122" s="31">
        <v>-0.970873786407767</v>
      </c>
    </row>
    <row r="3123" spans="2:26" x14ac:dyDescent="0.2">
      <c r="B3123">
        <v>3007</v>
      </c>
      <c r="C3123" s="31">
        <v>-16.935542122016354</v>
      </c>
      <c r="D3123" s="31">
        <v>245.87685938023469</v>
      </c>
      <c r="E3123" s="31">
        <v>36.218915711751116</v>
      </c>
      <c r="F3123" s="31">
        <v>-15.415024136364567</v>
      </c>
      <c r="G3123" s="31">
        <v>-14.877474860455504</v>
      </c>
      <c r="H3123" s="31">
        <v>-14.323799106269169</v>
      </c>
      <c r="I3123" s="31">
        <v>-13.753513079457244</v>
      </c>
      <c r="J3123" s="31">
        <v>-13.166118471840962</v>
      </c>
      <c r="K3123" s="31">
        <v>-12.561102025996192</v>
      </c>
      <c r="L3123" s="31">
        <v>-11.937935086776077</v>
      </c>
      <c r="M3123" s="31">
        <v>62.641208441402682</v>
      </c>
      <c r="N3123" s="31">
        <v>-10.634955333560741</v>
      </c>
      <c r="O3123" s="31">
        <v>-9.9540039935675644</v>
      </c>
      <c r="P3123" s="31">
        <v>89.86836658331093</v>
      </c>
      <c r="Q3123" s="31">
        <v>-8.53020283677583</v>
      </c>
      <c r="R3123" s="31">
        <v>48.786091216788272</v>
      </c>
      <c r="S3123" s="31">
        <v>-7.0196921895354771</v>
      </c>
      <c r="T3123" s="31">
        <v>-6.2302829552215417</v>
      </c>
      <c r="U3123" s="31">
        <v>-5.4171914438781874</v>
      </c>
      <c r="V3123" s="31">
        <v>-4.5797071871945336</v>
      </c>
      <c r="W3123" s="31">
        <v>-3.71709840281037</v>
      </c>
      <c r="X3123" s="31">
        <v>-2.8286113548946807</v>
      </c>
      <c r="Y3123" s="31">
        <v>-1.9134696955415214</v>
      </c>
      <c r="Z3123" s="31">
        <v>-0.970873786407767</v>
      </c>
    </row>
    <row r="3124" spans="2:26" x14ac:dyDescent="0.2">
      <c r="B3124">
        <v>3008</v>
      </c>
      <c r="C3124" s="31">
        <v>-16.935542122016354</v>
      </c>
      <c r="D3124" s="31">
        <v>89.711039292655443</v>
      </c>
      <c r="E3124" s="31">
        <v>56.596769153874305</v>
      </c>
      <c r="F3124" s="31">
        <v>-15.415024136364567</v>
      </c>
      <c r="G3124" s="31">
        <v>-14.877474860455504</v>
      </c>
      <c r="H3124" s="31">
        <v>-14.323799106269169</v>
      </c>
      <c r="I3124" s="31">
        <v>-13.753513079457244</v>
      </c>
      <c r="J3124" s="31">
        <v>-13.166118471840962</v>
      </c>
      <c r="K3124" s="31">
        <v>-12.561102025996192</v>
      </c>
      <c r="L3124" s="31">
        <v>-11.937935086776077</v>
      </c>
      <c r="M3124" s="31">
        <v>-11.296073139379359</v>
      </c>
      <c r="N3124" s="31">
        <v>-10.634955333560741</v>
      </c>
      <c r="O3124" s="31">
        <v>-9.9540039935675644</v>
      </c>
      <c r="P3124" s="31">
        <v>-9.2526241133745923</v>
      </c>
      <c r="Q3124" s="31">
        <v>-8.53020283677583</v>
      </c>
      <c r="R3124" s="31">
        <v>-7.7861089218791051</v>
      </c>
      <c r="S3124" s="31">
        <v>41.161804185567746</v>
      </c>
      <c r="T3124" s="31">
        <v>-6.2302829552215417</v>
      </c>
      <c r="U3124" s="31">
        <v>-5.4171914438781874</v>
      </c>
      <c r="V3124" s="31">
        <v>-4.5797071871945336</v>
      </c>
      <c r="W3124" s="31">
        <v>-3.71709840281037</v>
      </c>
      <c r="X3124" s="31">
        <v>-2.8286113548946807</v>
      </c>
      <c r="Y3124" s="31">
        <v>-1.9134696955415214</v>
      </c>
      <c r="Z3124" s="31">
        <v>-0.970873786407767</v>
      </c>
    </row>
    <row r="3125" spans="2:26" x14ac:dyDescent="0.2">
      <c r="B3125">
        <v>3009</v>
      </c>
      <c r="C3125" s="31">
        <v>74.674758191708293</v>
      </c>
      <c r="D3125" s="31">
        <v>19.575186471594964</v>
      </c>
      <c r="E3125" s="31">
        <v>-15.936916637247149</v>
      </c>
      <c r="F3125" s="31">
        <v>-15.415024136364567</v>
      </c>
      <c r="G3125" s="31">
        <v>-14.877474860455504</v>
      </c>
      <c r="H3125" s="31">
        <v>2.9408199969608226</v>
      </c>
      <c r="I3125" s="31">
        <v>-13.753513079457244</v>
      </c>
      <c r="J3125" s="31">
        <v>-13.166118471840962</v>
      </c>
      <c r="K3125" s="31">
        <v>-12.561102025996192</v>
      </c>
      <c r="L3125" s="31">
        <v>-11.937935086776077</v>
      </c>
      <c r="M3125" s="31">
        <v>-11.296073139379359</v>
      </c>
      <c r="N3125" s="31">
        <v>-10.634955333560741</v>
      </c>
      <c r="O3125" s="31">
        <v>-9.9540039935675644</v>
      </c>
      <c r="P3125" s="31">
        <v>16.795693218176705</v>
      </c>
      <c r="Q3125" s="31">
        <v>-8.53020283677583</v>
      </c>
      <c r="R3125" s="31">
        <v>-7.7861089218791051</v>
      </c>
      <c r="S3125" s="31">
        <v>-7.0196921895354771</v>
      </c>
      <c r="T3125" s="31">
        <v>-6.2302829552215417</v>
      </c>
      <c r="U3125" s="31">
        <v>-5.4171914438781874</v>
      </c>
      <c r="V3125" s="31">
        <v>-4.5797071871945336</v>
      </c>
      <c r="W3125" s="31">
        <v>-3.71709840281037</v>
      </c>
      <c r="X3125" s="31">
        <v>-2.8286113548946807</v>
      </c>
      <c r="Y3125" s="31">
        <v>-1.9134696955415214</v>
      </c>
      <c r="Z3125" s="31">
        <v>-0.970873786407767</v>
      </c>
    </row>
    <row r="3126" spans="2:26" x14ac:dyDescent="0.2">
      <c r="B3126">
        <v>3010</v>
      </c>
      <c r="C3126" s="31">
        <v>-16.935542122016354</v>
      </c>
      <c r="D3126" s="31">
        <v>133.52731791175268</v>
      </c>
      <c r="E3126" s="31">
        <v>-15.936916637247149</v>
      </c>
      <c r="F3126" s="31">
        <v>-15.415024136364567</v>
      </c>
      <c r="G3126" s="31">
        <v>39.473421237372165</v>
      </c>
      <c r="H3126" s="31">
        <v>26.895639850427209</v>
      </c>
      <c r="I3126" s="31">
        <v>-13.753513079457244</v>
      </c>
      <c r="J3126" s="31">
        <v>-13.166118471840962</v>
      </c>
      <c r="K3126" s="31">
        <v>-12.561102025996192</v>
      </c>
      <c r="L3126" s="31">
        <v>19.859202224968168</v>
      </c>
      <c r="M3126" s="31">
        <v>-11.296073139379359</v>
      </c>
      <c r="N3126" s="31">
        <v>-10.634955333560741</v>
      </c>
      <c r="O3126" s="31">
        <v>-9.9540039935675644</v>
      </c>
      <c r="P3126" s="31">
        <v>-9.2526241133745923</v>
      </c>
      <c r="Q3126" s="31">
        <v>-8.53020283677583</v>
      </c>
      <c r="R3126" s="31">
        <v>-7.7861089218791051</v>
      </c>
      <c r="S3126" s="31">
        <v>-7.0196921895354771</v>
      </c>
      <c r="T3126" s="31">
        <v>-6.2302829552215417</v>
      </c>
      <c r="U3126" s="31">
        <v>-5.4171914438781874</v>
      </c>
      <c r="V3126" s="31">
        <v>-4.5797071871945336</v>
      </c>
      <c r="W3126" s="31">
        <v>-3.71709840281037</v>
      </c>
      <c r="X3126" s="31">
        <v>-2.8286113548946807</v>
      </c>
      <c r="Y3126" s="31">
        <v>-1.9134696955415214</v>
      </c>
      <c r="Z3126" s="31">
        <v>-0.970873786407767</v>
      </c>
    </row>
    <row r="3127" spans="2:26" x14ac:dyDescent="0.2">
      <c r="B3127">
        <v>3011</v>
      </c>
      <c r="C3127" s="31">
        <v>41.804811205442931</v>
      </c>
      <c r="D3127" s="31">
        <v>-16.443608385676846</v>
      </c>
      <c r="E3127" s="31">
        <v>65.98080142455143</v>
      </c>
      <c r="F3127" s="31">
        <v>-15.415024136364567</v>
      </c>
      <c r="G3127" s="31">
        <v>-14.877474860455504</v>
      </c>
      <c r="H3127" s="31">
        <v>-14.323799106269169</v>
      </c>
      <c r="I3127" s="31">
        <v>-13.753513079457244</v>
      </c>
      <c r="J3127" s="31">
        <v>-13.166118471840962</v>
      </c>
      <c r="K3127" s="31">
        <v>-12.561102025996192</v>
      </c>
      <c r="L3127" s="31">
        <v>-11.937935086776077</v>
      </c>
      <c r="M3127" s="31">
        <v>113.02219122211511</v>
      </c>
      <c r="N3127" s="31">
        <v>-10.634955333560741</v>
      </c>
      <c r="O3127" s="31">
        <v>-9.9540039935675644</v>
      </c>
      <c r="P3127" s="31">
        <v>-9.2526241133745923</v>
      </c>
      <c r="Q3127" s="31">
        <v>-8.53020283677583</v>
      </c>
      <c r="R3127" s="31">
        <v>-7.7861089218791051</v>
      </c>
      <c r="S3127" s="31">
        <v>-7.0196921895354771</v>
      </c>
      <c r="T3127" s="31">
        <v>-6.2302829552215417</v>
      </c>
      <c r="U3127" s="31">
        <v>-5.4171914438781874</v>
      </c>
      <c r="V3127" s="31">
        <v>-4.5797071871945336</v>
      </c>
      <c r="W3127" s="31">
        <v>-3.71709840281037</v>
      </c>
      <c r="X3127" s="31">
        <v>-2.8286113548946807</v>
      </c>
      <c r="Y3127" s="31">
        <v>-1.9134696955415214</v>
      </c>
      <c r="Z3127" s="31">
        <v>-0.970873786407767</v>
      </c>
    </row>
    <row r="3128" spans="2:26" x14ac:dyDescent="0.2">
      <c r="B3128">
        <v>3012</v>
      </c>
      <c r="C3128" s="31">
        <v>-16.935542122016354</v>
      </c>
      <c r="D3128" s="31">
        <v>24.778654093951573</v>
      </c>
      <c r="E3128" s="31">
        <v>-15.936916637247149</v>
      </c>
      <c r="F3128" s="31">
        <v>-15.415024136364567</v>
      </c>
      <c r="G3128" s="31">
        <v>-14.877474860455504</v>
      </c>
      <c r="H3128" s="31">
        <v>-14.323799106269169</v>
      </c>
      <c r="I3128" s="31">
        <v>-13.753513079457244</v>
      </c>
      <c r="J3128" s="31">
        <v>-13.166118471840962</v>
      </c>
      <c r="K3128" s="31">
        <v>98.011017479941373</v>
      </c>
      <c r="L3128" s="31">
        <v>77.873234544697155</v>
      </c>
      <c r="M3128" s="31">
        <v>-11.296073139379359</v>
      </c>
      <c r="N3128" s="31">
        <v>-10.634955333560741</v>
      </c>
      <c r="O3128" s="31">
        <v>-9.9540039935675644</v>
      </c>
      <c r="P3128" s="31">
        <v>-9.2526241133745923</v>
      </c>
      <c r="Q3128" s="31">
        <v>-8.53020283677583</v>
      </c>
      <c r="R3128" s="31">
        <v>-7.7861089218791051</v>
      </c>
      <c r="S3128" s="31">
        <v>-7.0196921895354771</v>
      </c>
      <c r="T3128" s="31">
        <v>-6.2302829552215417</v>
      </c>
      <c r="U3128" s="31">
        <v>-5.4171914438781874</v>
      </c>
      <c r="V3128" s="31">
        <v>-4.5797071871945336</v>
      </c>
      <c r="W3128" s="31">
        <v>-3.71709840281037</v>
      </c>
      <c r="X3128" s="31">
        <v>-2.8286113548946807</v>
      </c>
      <c r="Y3128" s="31">
        <v>-1.9134696955415214</v>
      </c>
      <c r="Z3128" s="31">
        <v>-0.970873786407767</v>
      </c>
    </row>
    <row r="3129" spans="2:26" x14ac:dyDescent="0.2">
      <c r="B3129">
        <v>3013</v>
      </c>
      <c r="C3129" s="31">
        <v>-16.935542122016354</v>
      </c>
      <c r="D3129" s="31">
        <v>-16.443608385676846</v>
      </c>
      <c r="E3129" s="31">
        <v>-15.936916637247149</v>
      </c>
      <c r="F3129" s="31">
        <v>-15.415024136364567</v>
      </c>
      <c r="G3129" s="31">
        <v>-14.877474860455504</v>
      </c>
      <c r="H3129" s="31">
        <v>-14.323799106269169</v>
      </c>
      <c r="I3129" s="31">
        <v>-13.753513079457244</v>
      </c>
      <c r="J3129" s="31">
        <v>31.193403711002482</v>
      </c>
      <c r="K3129" s="31">
        <v>-12.561102025996192</v>
      </c>
      <c r="L3129" s="31">
        <v>84.371402248027451</v>
      </c>
      <c r="M3129" s="31">
        <v>-11.296073139379359</v>
      </c>
      <c r="N3129" s="31">
        <v>-10.634955333560741</v>
      </c>
      <c r="O3129" s="31">
        <v>-9.9540039935675644</v>
      </c>
      <c r="P3129" s="31">
        <v>-9.2526241133745923</v>
      </c>
      <c r="Q3129" s="31">
        <v>-8.53020283677583</v>
      </c>
      <c r="R3129" s="31">
        <v>-7.7861089218791051</v>
      </c>
      <c r="S3129" s="31">
        <v>-7.0196921895354771</v>
      </c>
      <c r="T3129" s="31">
        <v>-6.2302829552215417</v>
      </c>
      <c r="U3129" s="31">
        <v>-5.4171914438781874</v>
      </c>
      <c r="V3129" s="31">
        <v>-4.5797071871945336</v>
      </c>
      <c r="W3129" s="31">
        <v>-3.71709840281037</v>
      </c>
      <c r="X3129" s="31">
        <v>-2.8286113548946807</v>
      </c>
      <c r="Y3129" s="31">
        <v>-1.9134696955415214</v>
      </c>
      <c r="Z3129" s="31">
        <v>-0.970873786407767</v>
      </c>
    </row>
    <row r="3130" spans="2:26" x14ac:dyDescent="0.2">
      <c r="B3130">
        <v>3014</v>
      </c>
      <c r="C3130" s="31">
        <v>85.573263690244275</v>
      </c>
      <c r="D3130" s="31">
        <v>76.491841916491694</v>
      </c>
      <c r="E3130" s="31">
        <v>-15.936916637247149</v>
      </c>
      <c r="F3130" s="31">
        <v>-15.415024136364567</v>
      </c>
      <c r="G3130" s="31">
        <v>-14.877474860455504</v>
      </c>
      <c r="H3130" s="31">
        <v>-14.323799106269169</v>
      </c>
      <c r="I3130" s="31">
        <v>31.905247051137465</v>
      </c>
      <c r="J3130" s="31">
        <v>308.06130863832664</v>
      </c>
      <c r="K3130" s="31">
        <v>-12.561102025996192</v>
      </c>
      <c r="L3130" s="31">
        <v>-11.937935086776077</v>
      </c>
      <c r="M3130" s="31">
        <v>133.45567400297443</v>
      </c>
      <c r="N3130" s="31">
        <v>-10.634955333560741</v>
      </c>
      <c r="O3130" s="31">
        <v>-9.9540039935675644</v>
      </c>
      <c r="P3130" s="31">
        <v>-9.2526241133745923</v>
      </c>
      <c r="Q3130" s="31">
        <v>-8.53020283677583</v>
      </c>
      <c r="R3130" s="31">
        <v>-7.7861089218791051</v>
      </c>
      <c r="S3130" s="31">
        <v>50.304072642564336</v>
      </c>
      <c r="T3130" s="31">
        <v>-6.2302829552215417</v>
      </c>
      <c r="U3130" s="31">
        <v>-5.4171914438781874</v>
      </c>
      <c r="V3130" s="31">
        <v>-4.5797071871945336</v>
      </c>
      <c r="W3130" s="31">
        <v>-3.71709840281037</v>
      </c>
      <c r="X3130" s="31">
        <v>-2.8286113548946807</v>
      </c>
      <c r="Y3130" s="31">
        <v>-1.9134696955415214</v>
      </c>
      <c r="Z3130" s="31">
        <v>-0.970873786407767</v>
      </c>
    </row>
    <row r="3131" spans="2:26" x14ac:dyDescent="0.2">
      <c r="B3131">
        <v>3015</v>
      </c>
      <c r="C3131" s="31">
        <v>12.949266356082177</v>
      </c>
      <c r="D3131" s="31">
        <v>177.29952803297107</v>
      </c>
      <c r="E3131" s="31">
        <v>19.930790909877526</v>
      </c>
      <c r="F3131" s="31">
        <v>100.5363839819729</v>
      </c>
      <c r="G3131" s="31">
        <v>39.404135756791106</v>
      </c>
      <c r="H3131" s="31">
        <v>-14.323799106269169</v>
      </c>
      <c r="I3131" s="31">
        <v>-13.753513079457244</v>
      </c>
      <c r="J3131" s="31">
        <v>-13.166118471840962</v>
      </c>
      <c r="K3131" s="31">
        <v>-12.561102025996192</v>
      </c>
      <c r="L3131" s="31">
        <v>-11.937935086776077</v>
      </c>
      <c r="M3131" s="31">
        <v>-11.296073139379359</v>
      </c>
      <c r="N3131" s="31">
        <v>-10.634955333560741</v>
      </c>
      <c r="O3131" s="31">
        <v>-9.9540039935675644</v>
      </c>
      <c r="P3131" s="31">
        <v>-9.2526241133745923</v>
      </c>
      <c r="Q3131" s="31">
        <v>-8.53020283677583</v>
      </c>
      <c r="R3131" s="31">
        <v>-7.7861089218791051</v>
      </c>
      <c r="S3131" s="31">
        <v>-7.0196921895354771</v>
      </c>
      <c r="T3131" s="31">
        <v>-6.2302829552215417</v>
      </c>
      <c r="U3131" s="31">
        <v>-5.4171914438781874</v>
      </c>
      <c r="V3131" s="31">
        <v>54.909050441192846</v>
      </c>
      <c r="W3131" s="31">
        <v>-3.71709840281037</v>
      </c>
      <c r="X3131" s="31">
        <v>-2.8286113548946807</v>
      </c>
      <c r="Y3131" s="31">
        <v>-1.9134696955415214</v>
      </c>
      <c r="Z3131" s="31">
        <v>-0.970873786407767</v>
      </c>
    </row>
    <row r="3132" spans="2:26" x14ac:dyDescent="0.2">
      <c r="B3132">
        <v>3016</v>
      </c>
      <c r="C3132" s="31">
        <v>-16.935542122016354</v>
      </c>
      <c r="D3132" s="31">
        <v>-16.443608385676846</v>
      </c>
      <c r="E3132" s="31">
        <v>-15.936916637247149</v>
      </c>
      <c r="F3132" s="31">
        <v>49.184501374549306</v>
      </c>
      <c r="G3132" s="31">
        <v>10.862568280664862</v>
      </c>
      <c r="H3132" s="31">
        <v>-14.323799106269169</v>
      </c>
      <c r="I3132" s="31">
        <v>-13.753513079457244</v>
      </c>
      <c r="J3132" s="31">
        <v>-13.166118471840962</v>
      </c>
      <c r="K3132" s="31">
        <v>77.648895157726031</v>
      </c>
      <c r="L3132" s="31">
        <v>46.880389717709328</v>
      </c>
      <c r="M3132" s="31">
        <v>-11.296073139379359</v>
      </c>
      <c r="N3132" s="31">
        <v>-10.634955333560741</v>
      </c>
      <c r="O3132" s="31">
        <v>-9.9540039935675644</v>
      </c>
      <c r="P3132" s="31">
        <v>-9.2526241133745923</v>
      </c>
      <c r="Q3132" s="31">
        <v>-8.53020283677583</v>
      </c>
      <c r="R3132" s="31">
        <v>-7.7861089218791051</v>
      </c>
      <c r="S3132" s="31">
        <v>-7.0196921895354771</v>
      </c>
      <c r="T3132" s="31">
        <v>-6.2302829552215417</v>
      </c>
      <c r="U3132" s="31">
        <v>-5.4171914438781874</v>
      </c>
      <c r="V3132" s="31">
        <v>-4.5797071871945336</v>
      </c>
      <c r="W3132" s="31">
        <v>-3.71709840281037</v>
      </c>
      <c r="X3132" s="31">
        <v>-2.8286113548946807</v>
      </c>
      <c r="Y3132" s="31">
        <v>-1.9134696955415214</v>
      </c>
      <c r="Z3132" s="31">
        <v>-0.970873786407767</v>
      </c>
    </row>
    <row r="3133" spans="2:26" x14ac:dyDescent="0.2">
      <c r="B3133">
        <v>3017</v>
      </c>
      <c r="C3133" s="31">
        <v>-16.935542122016354</v>
      </c>
      <c r="D3133" s="31">
        <v>-16.443608385676846</v>
      </c>
      <c r="E3133" s="31">
        <v>37.231173360824258</v>
      </c>
      <c r="F3133" s="31">
        <v>-15.415024136364567</v>
      </c>
      <c r="G3133" s="31">
        <v>-14.877474860455504</v>
      </c>
      <c r="H3133" s="31">
        <v>-14.323799106269169</v>
      </c>
      <c r="I3133" s="31">
        <v>57.083694289479787</v>
      </c>
      <c r="J3133" s="31">
        <v>-13.166118471840962</v>
      </c>
      <c r="K3133" s="31">
        <v>26.500451520583606</v>
      </c>
      <c r="L3133" s="31">
        <v>-11.937935086776077</v>
      </c>
      <c r="M3133" s="31">
        <v>-11.296073139379359</v>
      </c>
      <c r="N3133" s="31">
        <v>-10.634955333560741</v>
      </c>
      <c r="O3133" s="31">
        <v>-9.9540039935675644</v>
      </c>
      <c r="P3133" s="31">
        <v>-9.2526241133745923</v>
      </c>
      <c r="Q3133" s="31">
        <v>-8.53020283677583</v>
      </c>
      <c r="R3133" s="31">
        <v>-7.7861089218791051</v>
      </c>
      <c r="S3133" s="31">
        <v>-7.0196921895354771</v>
      </c>
      <c r="T3133" s="31">
        <v>-6.2302829552215417</v>
      </c>
      <c r="U3133" s="31">
        <v>-5.4171914438781874</v>
      </c>
      <c r="V3133" s="31">
        <v>-4.5797071871945336</v>
      </c>
      <c r="W3133" s="31">
        <v>-3.71709840281037</v>
      </c>
      <c r="X3133" s="31">
        <v>-2.8286113548946807</v>
      </c>
      <c r="Y3133" s="31">
        <v>-1.9134696955415214</v>
      </c>
      <c r="Z3133" s="31">
        <v>-0.970873786407767</v>
      </c>
    </row>
    <row r="3134" spans="2:26" x14ac:dyDescent="0.2">
      <c r="B3134">
        <v>3018</v>
      </c>
      <c r="C3134" s="31">
        <v>-16.935542122016354</v>
      </c>
      <c r="D3134" s="31">
        <v>-16.443608385676846</v>
      </c>
      <c r="E3134" s="31">
        <v>55.433902654527486</v>
      </c>
      <c r="F3134" s="31">
        <v>173.44499015221777</v>
      </c>
      <c r="G3134" s="31">
        <v>-14.877474860455504</v>
      </c>
      <c r="H3134" s="31">
        <v>-14.323799106269169</v>
      </c>
      <c r="I3134" s="31">
        <v>-13.753513079457244</v>
      </c>
      <c r="J3134" s="31">
        <v>-13.166118471840962</v>
      </c>
      <c r="K3134" s="31">
        <v>-12.561102025996192</v>
      </c>
      <c r="L3134" s="31">
        <v>-11.937935086776077</v>
      </c>
      <c r="M3134" s="31">
        <v>-11.296073139379359</v>
      </c>
      <c r="N3134" s="31">
        <v>-10.634955333560741</v>
      </c>
      <c r="O3134" s="31">
        <v>-9.9540039935675644</v>
      </c>
      <c r="P3134" s="31">
        <v>-9.2526241133745923</v>
      </c>
      <c r="Q3134" s="31">
        <v>-8.53020283677583</v>
      </c>
      <c r="R3134" s="31">
        <v>-7.7861089218791051</v>
      </c>
      <c r="S3134" s="31">
        <v>-7.0196921895354771</v>
      </c>
      <c r="T3134" s="31">
        <v>-6.2302829552215417</v>
      </c>
      <c r="U3134" s="31">
        <v>-5.4171914438781874</v>
      </c>
      <c r="V3134" s="31">
        <v>-4.5797071871945336</v>
      </c>
      <c r="W3134" s="31">
        <v>-3.71709840281037</v>
      </c>
      <c r="X3134" s="31">
        <v>-2.8286113548946807</v>
      </c>
      <c r="Y3134" s="31">
        <v>-1.9134696955415214</v>
      </c>
      <c r="Z3134" s="31">
        <v>-0.970873786407767</v>
      </c>
    </row>
    <row r="3135" spans="2:26" x14ac:dyDescent="0.2">
      <c r="B3135">
        <v>3019</v>
      </c>
      <c r="C3135" s="31">
        <v>145.83942800905433</v>
      </c>
      <c r="D3135" s="31">
        <v>-16.443608385676846</v>
      </c>
      <c r="E3135" s="31">
        <v>-15.936916637247149</v>
      </c>
      <c r="F3135" s="31">
        <v>15.472963331022719</v>
      </c>
      <c r="G3135" s="31">
        <v>-14.877474860455504</v>
      </c>
      <c r="H3135" s="31">
        <v>-14.323799106269169</v>
      </c>
      <c r="I3135" s="31">
        <v>-13.753513079457244</v>
      </c>
      <c r="J3135" s="31">
        <v>55.861094372831516</v>
      </c>
      <c r="K3135" s="31">
        <v>163.44889757207451</v>
      </c>
      <c r="L3135" s="31">
        <v>73.501187862210159</v>
      </c>
      <c r="M3135" s="31">
        <v>-11.296073139379359</v>
      </c>
      <c r="N3135" s="31">
        <v>55.848538433641792</v>
      </c>
      <c r="O3135" s="31">
        <v>-9.9540039935675644</v>
      </c>
      <c r="P3135" s="31">
        <v>37.411331251433722</v>
      </c>
      <c r="Q3135" s="31">
        <v>-8.53020283677583</v>
      </c>
      <c r="R3135" s="31">
        <v>-7.7861089218791051</v>
      </c>
      <c r="S3135" s="31">
        <v>-7.0196921895354771</v>
      </c>
      <c r="T3135" s="31">
        <v>-6.2302829552215417</v>
      </c>
      <c r="U3135" s="31">
        <v>-5.4171914438781874</v>
      </c>
      <c r="V3135" s="31">
        <v>179.14080408669386</v>
      </c>
      <c r="W3135" s="31">
        <v>-3.71709840281037</v>
      </c>
      <c r="X3135" s="31">
        <v>-2.8286113548946807</v>
      </c>
      <c r="Y3135" s="31">
        <v>-1.9134696955415214</v>
      </c>
      <c r="Z3135" s="31">
        <v>-0.970873786407767</v>
      </c>
    </row>
    <row r="3136" spans="2:26" x14ac:dyDescent="0.2">
      <c r="B3136">
        <v>3020</v>
      </c>
      <c r="C3136" s="31">
        <v>54.925583963310636</v>
      </c>
      <c r="D3136" s="31">
        <v>-16.443608385676846</v>
      </c>
      <c r="E3136" s="31">
        <v>-15.936916637247149</v>
      </c>
      <c r="F3136" s="31">
        <v>-15.415024136364567</v>
      </c>
      <c r="G3136" s="31">
        <v>-14.877474860455504</v>
      </c>
      <c r="H3136" s="31">
        <v>20.699047024133172</v>
      </c>
      <c r="I3136" s="31">
        <v>-13.753513079457244</v>
      </c>
      <c r="J3136" s="31">
        <v>-13.166118471840962</v>
      </c>
      <c r="K3136" s="31">
        <v>-12.561102025996192</v>
      </c>
      <c r="L3136" s="31">
        <v>-11.937935086776077</v>
      </c>
      <c r="M3136" s="31">
        <v>21.191993622677831</v>
      </c>
      <c r="N3136" s="31">
        <v>-10.634955333560741</v>
      </c>
      <c r="O3136" s="31">
        <v>-9.9540039935675644</v>
      </c>
      <c r="P3136" s="31">
        <v>-9.2526241133745923</v>
      </c>
      <c r="Q3136" s="31">
        <v>-8.53020283677583</v>
      </c>
      <c r="R3136" s="31">
        <v>141.62516688868266</v>
      </c>
      <c r="S3136" s="31">
        <v>-7.0196921895354771</v>
      </c>
      <c r="T3136" s="31">
        <v>-6.2302829552215417</v>
      </c>
      <c r="U3136" s="31">
        <v>-5.4171914438781874</v>
      </c>
      <c r="V3136" s="31">
        <v>115.49375302504922</v>
      </c>
      <c r="W3136" s="31">
        <v>-3.71709840281037</v>
      </c>
      <c r="X3136" s="31">
        <v>-2.8286113548946807</v>
      </c>
      <c r="Y3136" s="31">
        <v>-1.9134696955415214</v>
      </c>
      <c r="Z3136" s="31">
        <v>-0.970873786407767</v>
      </c>
    </row>
    <row r="3137" spans="2:26" x14ac:dyDescent="0.2">
      <c r="B3137">
        <v>3021</v>
      </c>
      <c r="C3137" s="31">
        <v>-16.935542122016354</v>
      </c>
      <c r="D3137" s="31">
        <v>-16.443608385676846</v>
      </c>
      <c r="E3137" s="31">
        <v>-15.936916637247149</v>
      </c>
      <c r="F3137" s="31">
        <v>-15.415024136364567</v>
      </c>
      <c r="G3137" s="31">
        <v>-14.877474860455504</v>
      </c>
      <c r="H3137" s="31">
        <v>115.65461933321964</v>
      </c>
      <c r="I3137" s="31">
        <v>-13.753513079457244</v>
      </c>
      <c r="J3137" s="31">
        <v>-13.166118471840962</v>
      </c>
      <c r="K3137" s="31">
        <v>77.842218958264326</v>
      </c>
      <c r="L3137" s="31">
        <v>-11.937935086776077</v>
      </c>
      <c r="M3137" s="31">
        <v>-11.296073139379359</v>
      </c>
      <c r="N3137" s="31">
        <v>36.313735115791573</v>
      </c>
      <c r="O3137" s="31">
        <v>-9.9540039935675644</v>
      </c>
      <c r="P3137" s="31">
        <v>-9.2526241133745923</v>
      </c>
      <c r="Q3137" s="31">
        <v>101.74635426738264</v>
      </c>
      <c r="R3137" s="31">
        <v>-7.7861089218791051</v>
      </c>
      <c r="S3137" s="31">
        <v>-7.0196921895354771</v>
      </c>
      <c r="T3137" s="31">
        <v>50.813935398007331</v>
      </c>
      <c r="U3137" s="31">
        <v>-5.4171914438781874</v>
      </c>
      <c r="V3137" s="31">
        <v>-4.5797071871945336</v>
      </c>
      <c r="W3137" s="31">
        <v>-3.71709840281037</v>
      </c>
      <c r="X3137" s="31">
        <v>-2.8286113548946807</v>
      </c>
      <c r="Y3137" s="31">
        <v>-1.9134696955415214</v>
      </c>
      <c r="Z3137" s="31">
        <v>-0.970873786407767</v>
      </c>
    </row>
    <row r="3138" spans="2:26" x14ac:dyDescent="0.2">
      <c r="B3138">
        <v>3022</v>
      </c>
      <c r="C3138" s="31">
        <v>-16.935542122016354</v>
      </c>
      <c r="D3138" s="31">
        <v>-16.443608385676846</v>
      </c>
      <c r="E3138" s="31">
        <v>11.832895051738324</v>
      </c>
      <c r="F3138" s="31">
        <v>-15.415024136364567</v>
      </c>
      <c r="G3138" s="31">
        <v>-14.877474860455504</v>
      </c>
      <c r="H3138" s="31">
        <v>20.22436728187585</v>
      </c>
      <c r="I3138" s="31">
        <v>-13.753513079457244</v>
      </c>
      <c r="J3138" s="31">
        <v>4.4757256098722573</v>
      </c>
      <c r="K3138" s="31">
        <v>-12.561102025996192</v>
      </c>
      <c r="L3138" s="31">
        <v>-11.937935086776077</v>
      </c>
      <c r="M3138" s="31">
        <v>-11.296073139379359</v>
      </c>
      <c r="N3138" s="31">
        <v>-10.634955333560741</v>
      </c>
      <c r="O3138" s="31">
        <v>-9.9540039935675644</v>
      </c>
      <c r="P3138" s="31">
        <v>-9.2526241133745923</v>
      </c>
      <c r="Q3138" s="31">
        <v>-8.53020283677583</v>
      </c>
      <c r="R3138" s="31">
        <v>-7.7861089218791051</v>
      </c>
      <c r="S3138" s="31">
        <v>-7.0196921895354771</v>
      </c>
      <c r="T3138" s="31">
        <v>-6.2302829552215417</v>
      </c>
      <c r="U3138" s="31">
        <v>-5.4171914438781874</v>
      </c>
      <c r="V3138" s="31">
        <v>-4.5797071871945336</v>
      </c>
      <c r="W3138" s="31">
        <v>-3.71709840281037</v>
      </c>
      <c r="X3138" s="31">
        <v>-2.8286113548946807</v>
      </c>
      <c r="Y3138" s="31">
        <v>-1.9134696955415214</v>
      </c>
      <c r="Z3138" s="31">
        <v>-0.970873786407767</v>
      </c>
    </row>
    <row r="3139" spans="2:26" x14ac:dyDescent="0.2">
      <c r="B3139">
        <v>3023</v>
      </c>
      <c r="C3139" s="31">
        <v>-16.935542122016354</v>
      </c>
      <c r="D3139" s="31">
        <v>-16.443608385676846</v>
      </c>
      <c r="E3139" s="31">
        <v>-15.936916637247149</v>
      </c>
      <c r="F3139" s="31">
        <v>15.535240789945748</v>
      </c>
      <c r="G3139" s="31">
        <v>-14.877474860455504</v>
      </c>
      <c r="H3139" s="31">
        <v>30.104489070217117</v>
      </c>
      <c r="I3139" s="31">
        <v>101.4874910622096</v>
      </c>
      <c r="J3139" s="31">
        <v>-13.166118471840962</v>
      </c>
      <c r="K3139" s="31">
        <v>18.99221708228422</v>
      </c>
      <c r="L3139" s="31">
        <v>-11.937935086776077</v>
      </c>
      <c r="M3139" s="31">
        <v>-11.296073139379359</v>
      </c>
      <c r="N3139" s="31">
        <v>-10.634955333560741</v>
      </c>
      <c r="O3139" s="31">
        <v>-9.9540039935675644</v>
      </c>
      <c r="P3139" s="31">
        <v>-9.2526241133745923</v>
      </c>
      <c r="Q3139" s="31">
        <v>-8.53020283677583</v>
      </c>
      <c r="R3139" s="31">
        <v>-7.7861089218791051</v>
      </c>
      <c r="S3139" s="31">
        <v>-7.0196921895354771</v>
      </c>
      <c r="T3139" s="31">
        <v>-6.2302829552215417</v>
      </c>
      <c r="U3139" s="31">
        <v>-5.4171914438781874</v>
      </c>
      <c r="V3139" s="31">
        <v>-4.5797071871945336</v>
      </c>
      <c r="W3139" s="31">
        <v>-3.71709840281037</v>
      </c>
      <c r="X3139" s="31">
        <v>-2.8286113548946807</v>
      </c>
      <c r="Y3139" s="31">
        <v>-1.9134696955415214</v>
      </c>
      <c r="Z3139" s="31">
        <v>-0.970873786407767</v>
      </c>
    </row>
    <row r="3140" spans="2:26" x14ac:dyDescent="0.2">
      <c r="B3140">
        <v>3024</v>
      </c>
      <c r="C3140" s="31">
        <v>29.700158994921363</v>
      </c>
      <c r="D3140" s="31">
        <v>21.142040303873738</v>
      </c>
      <c r="E3140" s="31">
        <v>-15.936916637247149</v>
      </c>
      <c r="F3140" s="31">
        <v>-15.415024136364567</v>
      </c>
      <c r="G3140" s="31">
        <v>-14.877474860455504</v>
      </c>
      <c r="H3140" s="31">
        <v>180.47181608262579</v>
      </c>
      <c r="I3140" s="31">
        <v>-13.753513079457244</v>
      </c>
      <c r="J3140" s="31">
        <v>330.38855286394056</v>
      </c>
      <c r="K3140" s="31">
        <v>-12.561102025996192</v>
      </c>
      <c r="L3140" s="31">
        <v>-11.937935086776077</v>
      </c>
      <c r="M3140" s="31">
        <v>-11.296073139379359</v>
      </c>
      <c r="N3140" s="31">
        <v>-10.634955333560741</v>
      </c>
      <c r="O3140" s="31">
        <v>-9.9540039935675644</v>
      </c>
      <c r="P3140" s="31">
        <v>-9.2526241133745923</v>
      </c>
      <c r="Q3140" s="31">
        <v>-8.53020283677583</v>
      </c>
      <c r="R3140" s="31">
        <v>-7.7861089218791051</v>
      </c>
      <c r="S3140" s="31">
        <v>-7.0196921895354771</v>
      </c>
      <c r="T3140" s="31">
        <v>-6.2302829552215417</v>
      </c>
      <c r="U3140" s="31">
        <v>-5.4171914438781874</v>
      </c>
      <c r="V3140" s="31">
        <v>-4.5797071871945336</v>
      </c>
      <c r="W3140" s="31">
        <v>-3.71709840281037</v>
      </c>
      <c r="X3140" s="31">
        <v>-2.8286113548946807</v>
      </c>
      <c r="Y3140" s="31">
        <v>-1.9134696955415214</v>
      </c>
      <c r="Z3140" s="31">
        <v>-0.970873786407767</v>
      </c>
    </row>
    <row r="3141" spans="2:26" x14ac:dyDescent="0.2">
      <c r="B3141">
        <v>3025</v>
      </c>
      <c r="C3141" s="31">
        <v>59.410617816436911</v>
      </c>
      <c r="D3141" s="31">
        <v>-16.443608385676846</v>
      </c>
      <c r="E3141" s="31">
        <v>30.111273937348674</v>
      </c>
      <c r="F3141" s="31">
        <v>33.550198137546268</v>
      </c>
      <c r="G3141" s="31">
        <v>179.00701226037509</v>
      </c>
      <c r="H3141" s="31">
        <v>-14.323799106269169</v>
      </c>
      <c r="I3141" s="31">
        <v>42.119416207241379</v>
      </c>
      <c r="J3141" s="31">
        <v>-13.166118471840962</v>
      </c>
      <c r="K3141" s="31">
        <v>-12.561102025996192</v>
      </c>
      <c r="L3141" s="31">
        <v>-11.937935086776077</v>
      </c>
      <c r="M3141" s="31">
        <v>-11.296073139379359</v>
      </c>
      <c r="N3141" s="31">
        <v>-10.634955333560741</v>
      </c>
      <c r="O3141" s="31">
        <v>-9.9540039935675644</v>
      </c>
      <c r="P3141" s="31">
        <v>-9.2526241133745923</v>
      </c>
      <c r="Q3141" s="31">
        <v>-8.53020283677583</v>
      </c>
      <c r="R3141" s="31">
        <v>-7.7861089218791051</v>
      </c>
      <c r="S3141" s="31">
        <v>-7.0196921895354771</v>
      </c>
      <c r="T3141" s="31">
        <v>-6.2302829552215417</v>
      </c>
      <c r="U3141" s="31">
        <v>-5.4171914438781874</v>
      </c>
      <c r="V3141" s="31">
        <v>-4.5797071871945336</v>
      </c>
      <c r="W3141" s="31">
        <v>-3.71709840281037</v>
      </c>
      <c r="X3141" s="31">
        <v>-2.8286113548946807</v>
      </c>
      <c r="Y3141" s="31">
        <v>-1.9134696955415214</v>
      </c>
      <c r="Z3141" s="31">
        <v>-0.970873786407767</v>
      </c>
    </row>
    <row r="3142" spans="2:26" x14ac:dyDescent="0.2">
      <c r="B3142">
        <v>3026</v>
      </c>
      <c r="C3142" s="31">
        <v>29.033302528906066</v>
      </c>
      <c r="D3142" s="31">
        <v>117.128002320216</v>
      </c>
      <c r="E3142" s="31">
        <v>-15.936916637247149</v>
      </c>
      <c r="F3142" s="31">
        <v>-15.415024136364567</v>
      </c>
      <c r="G3142" s="31">
        <v>-14.877474860455504</v>
      </c>
      <c r="H3142" s="31">
        <v>35.128651725370553</v>
      </c>
      <c r="I3142" s="31">
        <v>70.516200132283856</v>
      </c>
      <c r="J3142" s="31">
        <v>-13.166118471840962</v>
      </c>
      <c r="K3142" s="31">
        <v>-12.561102025996192</v>
      </c>
      <c r="L3142" s="31">
        <v>-11.937935086776077</v>
      </c>
      <c r="M3142" s="31">
        <v>-11.296073139379359</v>
      </c>
      <c r="N3142" s="31">
        <v>35.147950499621921</v>
      </c>
      <c r="O3142" s="31">
        <v>9.3317044399080888</v>
      </c>
      <c r="P3142" s="31">
        <v>-9.2526241133745923</v>
      </c>
      <c r="Q3142" s="31">
        <v>-8.53020283677583</v>
      </c>
      <c r="R3142" s="31">
        <v>-7.7861089218791051</v>
      </c>
      <c r="S3142" s="31">
        <v>-7.0196921895354771</v>
      </c>
      <c r="T3142" s="31">
        <v>-6.2302829552215417</v>
      </c>
      <c r="U3142" s="31">
        <v>-5.4171914438781874</v>
      </c>
      <c r="V3142" s="31">
        <v>-4.5797071871945336</v>
      </c>
      <c r="W3142" s="31">
        <v>-3.71709840281037</v>
      </c>
      <c r="X3142" s="31">
        <v>-2.8286113548946807</v>
      </c>
      <c r="Y3142" s="31">
        <v>-1.9134696955415214</v>
      </c>
      <c r="Z3142" s="31">
        <v>-0.970873786407767</v>
      </c>
    </row>
    <row r="3143" spans="2:26" x14ac:dyDescent="0.2">
      <c r="B3143">
        <v>3027</v>
      </c>
      <c r="C3143" s="31">
        <v>78.401649176891468</v>
      </c>
      <c r="D3143" s="31">
        <v>-16.443608385676846</v>
      </c>
      <c r="E3143" s="31">
        <v>-15.936916637247149</v>
      </c>
      <c r="F3143" s="31">
        <v>229.63714776074164</v>
      </c>
      <c r="G3143" s="31">
        <v>325.13817955521421</v>
      </c>
      <c r="H3143" s="31">
        <v>-14.323799106269169</v>
      </c>
      <c r="I3143" s="31">
        <v>14.093506142755396</v>
      </c>
      <c r="J3143" s="31">
        <v>74.986514507314638</v>
      </c>
      <c r="K3143" s="31">
        <v>-12.561102025996192</v>
      </c>
      <c r="L3143" s="31">
        <v>-11.937935086776077</v>
      </c>
      <c r="M3143" s="31">
        <v>-11.296073139379359</v>
      </c>
      <c r="N3143" s="31">
        <v>-10.634955333560741</v>
      </c>
      <c r="O3143" s="31">
        <v>-9.9540039935675644</v>
      </c>
      <c r="P3143" s="31">
        <v>-9.2526241133745923</v>
      </c>
      <c r="Q3143" s="31">
        <v>-8.53020283677583</v>
      </c>
      <c r="R3143" s="31">
        <v>-7.7861089218791051</v>
      </c>
      <c r="S3143" s="31">
        <v>-7.0196921895354771</v>
      </c>
      <c r="T3143" s="31">
        <v>-6.2302829552215417</v>
      </c>
      <c r="U3143" s="31">
        <v>44.816445857301602</v>
      </c>
      <c r="V3143" s="31">
        <v>-4.5797071871945336</v>
      </c>
      <c r="W3143" s="31">
        <v>-3.71709840281037</v>
      </c>
      <c r="X3143" s="31">
        <v>-2.8286113548946807</v>
      </c>
      <c r="Y3143" s="31">
        <v>-1.9134696955415214</v>
      </c>
      <c r="Z3143" s="31">
        <v>97.652623525521861</v>
      </c>
    </row>
    <row r="3144" spans="2:26" x14ac:dyDescent="0.2">
      <c r="B3144">
        <v>3028</v>
      </c>
      <c r="C3144" s="31">
        <v>99.555868449048646</v>
      </c>
      <c r="D3144" s="31">
        <v>-16.443608385676846</v>
      </c>
      <c r="E3144" s="31">
        <v>-15.936916637247149</v>
      </c>
      <c r="F3144" s="31">
        <v>72.499240235271628</v>
      </c>
      <c r="G3144" s="31">
        <v>-14.877474860455504</v>
      </c>
      <c r="H3144" s="31">
        <v>-14.323799106269169</v>
      </c>
      <c r="I3144" s="31">
        <v>-13.753513079457244</v>
      </c>
      <c r="J3144" s="31">
        <v>-13.166118471840962</v>
      </c>
      <c r="K3144" s="31">
        <v>-12.561102025996192</v>
      </c>
      <c r="L3144" s="31">
        <v>-11.937935086776077</v>
      </c>
      <c r="M3144" s="31">
        <v>65.735400023404807</v>
      </c>
      <c r="N3144" s="31">
        <v>-10.634955333560741</v>
      </c>
      <c r="O3144" s="31">
        <v>-9.9540039935675644</v>
      </c>
      <c r="P3144" s="31">
        <v>-9.2526241133745923</v>
      </c>
      <c r="Q3144" s="31">
        <v>-8.53020283677583</v>
      </c>
      <c r="R3144" s="31">
        <v>-7.7861089218791051</v>
      </c>
      <c r="S3144" s="31">
        <v>-7.0196921895354771</v>
      </c>
      <c r="T3144" s="31">
        <v>-6.2302829552215417</v>
      </c>
      <c r="U3144" s="31">
        <v>-5.4171914438781874</v>
      </c>
      <c r="V3144" s="31">
        <v>-4.5797071871945336</v>
      </c>
      <c r="W3144" s="31">
        <v>-3.71709840281037</v>
      </c>
      <c r="X3144" s="31">
        <v>-2.8286113548946807</v>
      </c>
      <c r="Y3144" s="31">
        <v>-1.9134696955415214</v>
      </c>
      <c r="Z3144" s="31">
        <v>-0.970873786407767</v>
      </c>
    </row>
    <row r="3145" spans="2:26" x14ac:dyDescent="0.2">
      <c r="B3145">
        <v>3029</v>
      </c>
      <c r="C3145" s="31">
        <v>-16.935542122016354</v>
      </c>
      <c r="D3145" s="31">
        <v>-16.443608385676846</v>
      </c>
      <c r="E3145" s="31">
        <v>79.484468940131094</v>
      </c>
      <c r="F3145" s="31">
        <v>7.0356078046673591</v>
      </c>
      <c r="G3145" s="31">
        <v>-14.877474860455504</v>
      </c>
      <c r="H3145" s="31">
        <v>78.558542125046515</v>
      </c>
      <c r="I3145" s="31">
        <v>-13.753513079457244</v>
      </c>
      <c r="J3145" s="31">
        <v>-13.166118471840962</v>
      </c>
      <c r="K3145" s="31">
        <v>-12.561102025996192</v>
      </c>
      <c r="L3145" s="31">
        <v>-11.937935086776077</v>
      </c>
      <c r="M3145" s="31">
        <v>-11.296073139379359</v>
      </c>
      <c r="N3145" s="31">
        <v>-10.634955333560741</v>
      </c>
      <c r="O3145" s="31">
        <v>195.14565549320241</v>
      </c>
      <c r="P3145" s="31">
        <v>-9.2526241133745923</v>
      </c>
      <c r="Q3145" s="31">
        <v>-8.53020283677583</v>
      </c>
      <c r="R3145" s="31">
        <v>-7.7861089218791051</v>
      </c>
      <c r="S3145" s="31">
        <v>-7.0196921895354771</v>
      </c>
      <c r="T3145" s="31">
        <v>-6.2302829552215417</v>
      </c>
      <c r="U3145" s="31">
        <v>-5.4171914438781874</v>
      </c>
      <c r="V3145" s="31">
        <v>-4.5797071871945336</v>
      </c>
      <c r="W3145" s="31">
        <v>-3.71709840281037</v>
      </c>
      <c r="X3145" s="31">
        <v>-2.8286113548946807</v>
      </c>
      <c r="Y3145" s="31">
        <v>-1.9134696955415214</v>
      </c>
      <c r="Z3145" s="31">
        <v>-0.970873786407767</v>
      </c>
    </row>
    <row r="3146" spans="2:26" x14ac:dyDescent="0.2">
      <c r="B3146">
        <v>3030</v>
      </c>
      <c r="C3146" s="31">
        <v>-16.935542122016354</v>
      </c>
      <c r="D3146" s="31">
        <v>20.877855171907601</v>
      </c>
      <c r="E3146" s="31">
        <v>-15.936916637247149</v>
      </c>
      <c r="F3146" s="31">
        <v>174.12828374294816</v>
      </c>
      <c r="G3146" s="31">
        <v>-14.877474860455504</v>
      </c>
      <c r="H3146" s="31">
        <v>-14.323799106269169</v>
      </c>
      <c r="I3146" s="31">
        <v>39.317173002882086</v>
      </c>
      <c r="J3146" s="31">
        <v>-13.166118471840962</v>
      </c>
      <c r="K3146" s="31">
        <v>-12.561102025996192</v>
      </c>
      <c r="L3146" s="31">
        <v>248.95237697185095</v>
      </c>
      <c r="M3146" s="31">
        <v>-11.296073139379359</v>
      </c>
      <c r="N3146" s="31">
        <v>-10.634955333560741</v>
      </c>
      <c r="O3146" s="31">
        <v>-9.9540039935675644</v>
      </c>
      <c r="P3146" s="31">
        <v>-9.2526241133745923</v>
      </c>
      <c r="Q3146" s="31">
        <v>-8.53020283677583</v>
      </c>
      <c r="R3146" s="31">
        <v>140.53515560261354</v>
      </c>
      <c r="S3146" s="31">
        <v>-7.0196921895354771</v>
      </c>
      <c r="T3146" s="31">
        <v>-6.2302829552215417</v>
      </c>
      <c r="U3146" s="31">
        <v>-5.4171914438781874</v>
      </c>
      <c r="V3146" s="31">
        <v>-4.5797071871945336</v>
      </c>
      <c r="W3146" s="31">
        <v>-3.71709840281037</v>
      </c>
      <c r="X3146" s="31">
        <v>-2.8286113548946807</v>
      </c>
      <c r="Y3146" s="31">
        <v>-1.9134696955415214</v>
      </c>
      <c r="Z3146" s="31">
        <v>-0.970873786407767</v>
      </c>
    </row>
    <row r="3147" spans="2:26" x14ac:dyDescent="0.2">
      <c r="B3147">
        <v>3031</v>
      </c>
      <c r="C3147" s="31">
        <v>126.62731177773058</v>
      </c>
      <c r="D3147" s="31">
        <v>-16.443608385676846</v>
      </c>
      <c r="E3147" s="31">
        <v>-15.936916637247149</v>
      </c>
      <c r="F3147" s="31">
        <v>177.72832567191259</v>
      </c>
      <c r="G3147" s="31">
        <v>-14.877474860455504</v>
      </c>
      <c r="H3147" s="31">
        <v>-14.323799106269169</v>
      </c>
      <c r="I3147" s="31">
        <v>-13.753513079457244</v>
      </c>
      <c r="J3147" s="31">
        <v>-13.166118471840962</v>
      </c>
      <c r="K3147" s="31">
        <v>-12.561102025996192</v>
      </c>
      <c r="L3147" s="31">
        <v>-11.937935086776077</v>
      </c>
      <c r="M3147" s="31">
        <v>-11.296073139379359</v>
      </c>
      <c r="N3147" s="31">
        <v>-10.634955333560741</v>
      </c>
      <c r="O3147" s="31">
        <v>-9.9540039935675644</v>
      </c>
      <c r="P3147" s="31">
        <v>118.6257975566793</v>
      </c>
      <c r="Q3147" s="31">
        <v>-8.53020283677583</v>
      </c>
      <c r="R3147" s="31">
        <v>-7.7861089218791051</v>
      </c>
      <c r="S3147" s="31">
        <v>-7.0196921895354771</v>
      </c>
      <c r="T3147" s="31">
        <v>-6.2302829552215417</v>
      </c>
      <c r="U3147" s="31">
        <v>-5.4171914438781874</v>
      </c>
      <c r="V3147" s="31">
        <v>-4.5797071871945336</v>
      </c>
      <c r="W3147" s="31">
        <v>56.257309203345066</v>
      </c>
      <c r="X3147" s="31">
        <v>-2.8286113548946807</v>
      </c>
      <c r="Y3147" s="31">
        <v>-1.9134696955415214</v>
      </c>
      <c r="Z3147" s="31">
        <v>144.24694894385416</v>
      </c>
    </row>
    <row r="3148" spans="2:26" x14ac:dyDescent="0.2">
      <c r="B3148">
        <v>3032</v>
      </c>
      <c r="C3148" s="31">
        <v>-16.935542122016354</v>
      </c>
      <c r="D3148" s="31">
        <v>182.15052047556648</v>
      </c>
      <c r="E3148" s="31">
        <v>37.764506932659025</v>
      </c>
      <c r="F3148" s="31">
        <v>32.93563087398168</v>
      </c>
      <c r="G3148" s="31">
        <v>-14.877474860455504</v>
      </c>
      <c r="H3148" s="31">
        <v>-14.323799106269169</v>
      </c>
      <c r="I3148" s="31">
        <v>27.307674637157643</v>
      </c>
      <c r="J3148" s="31">
        <v>-13.166118471840962</v>
      </c>
      <c r="K3148" s="31">
        <v>-12.561102025996192</v>
      </c>
      <c r="L3148" s="31">
        <v>105.63414719619342</v>
      </c>
      <c r="M3148" s="31">
        <v>-11.296073139379359</v>
      </c>
      <c r="N3148" s="31">
        <v>-10.634955333560741</v>
      </c>
      <c r="O3148" s="31">
        <v>-9.9540039935675644</v>
      </c>
      <c r="P3148" s="31">
        <v>-9.2526241133745923</v>
      </c>
      <c r="Q3148" s="31">
        <v>-8.53020283677583</v>
      </c>
      <c r="R3148" s="31">
        <v>-7.7861089218791051</v>
      </c>
      <c r="S3148" s="31">
        <v>-7.0196921895354771</v>
      </c>
      <c r="T3148" s="31">
        <v>-6.2302829552215417</v>
      </c>
      <c r="U3148" s="31">
        <v>-5.4171914438781874</v>
      </c>
      <c r="V3148" s="31">
        <v>-4.5797071871945336</v>
      </c>
      <c r="W3148" s="31">
        <v>-3.71709840281037</v>
      </c>
      <c r="X3148" s="31">
        <v>-2.8286113548946807</v>
      </c>
      <c r="Y3148" s="31">
        <v>-1.9134696955415214</v>
      </c>
      <c r="Z3148" s="31">
        <v>-0.970873786407767</v>
      </c>
    </row>
    <row r="3149" spans="2:26" x14ac:dyDescent="0.2">
      <c r="B3149">
        <v>3033</v>
      </c>
      <c r="C3149" s="31">
        <v>-16.935542122016354</v>
      </c>
      <c r="D3149" s="31">
        <v>34.222651893440975</v>
      </c>
      <c r="E3149" s="31">
        <v>20.376682547910583</v>
      </c>
      <c r="F3149" s="31">
        <v>14.274605214528684</v>
      </c>
      <c r="G3149" s="31">
        <v>-14.877474860455504</v>
      </c>
      <c r="H3149" s="31">
        <v>-14.323799106269169</v>
      </c>
      <c r="I3149" s="31">
        <v>-13.753513079457244</v>
      </c>
      <c r="J3149" s="31">
        <v>-13.166118471840962</v>
      </c>
      <c r="K3149" s="31">
        <v>-12.561102025996192</v>
      </c>
      <c r="L3149" s="31">
        <v>-11.937935086776077</v>
      </c>
      <c r="M3149" s="31">
        <v>-11.296073139379359</v>
      </c>
      <c r="N3149" s="31">
        <v>-10.634955333560741</v>
      </c>
      <c r="O3149" s="31">
        <v>-9.9540039935675644</v>
      </c>
      <c r="P3149" s="31">
        <v>-9.2526241133745923</v>
      </c>
      <c r="Q3149" s="31">
        <v>-8.53020283677583</v>
      </c>
      <c r="R3149" s="31">
        <v>-7.7861089218791051</v>
      </c>
      <c r="S3149" s="31">
        <v>-7.0196921895354771</v>
      </c>
      <c r="T3149" s="31">
        <v>28.482468168279514</v>
      </c>
      <c r="U3149" s="31">
        <v>-5.4171914438781874</v>
      </c>
      <c r="V3149" s="31">
        <v>41.492666300495785</v>
      </c>
      <c r="W3149" s="31">
        <v>-3.71709840281037</v>
      </c>
      <c r="X3149" s="31">
        <v>-2.8286113548946807</v>
      </c>
      <c r="Y3149" s="31">
        <v>-1.9134696955415214</v>
      </c>
      <c r="Z3149" s="31">
        <v>-0.970873786407767</v>
      </c>
    </row>
    <row r="3150" spans="2:26" x14ac:dyDescent="0.2">
      <c r="B3150">
        <v>3034</v>
      </c>
      <c r="C3150" s="31">
        <v>-16.935542122016354</v>
      </c>
      <c r="D3150" s="31">
        <v>-16.443608385676846</v>
      </c>
      <c r="E3150" s="31">
        <v>142.96403717614302</v>
      </c>
      <c r="F3150" s="31">
        <v>-15.415024136364567</v>
      </c>
      <c r="G3150" s="31">
        <v>34.250261234032642</v>
      </c>
      <c r="H3150" s="31">
        <v>-14.323799106269169</v>
      </c>
      <c r="I3150" s="31">
        <v>-13.753513079457244</v>
      </c>
      <c r="J3150" s="31">
        <v>38.038751743730941</v>
      </c>
      <c r="K3150" s="31">
        <v>-12.561102025996192</v>
      </c>
      <c r="L3150" s="31">
        <v>-11.937935086776077</v>
      </c>
      <c r="M3150" s="31">
        <v>-11.296073139379359</v>
      </c>
      <c r="N3150" s="31">
        <v>-10.634955333560741</v>
      </c>
      <c r="O3150" s="31">
        <v>-9.9540039935675644</v>
      </c>
      <c r="P3150" s="31">
        <v>54.484396009020664</v>
      </c>
      <c r="Q3150" s="31">
        <v>-8.53020283677583</v>
      </c>
      <c r="R3150" s="31">
        <v>-7.7861089218791051</v>
      </c>
      <c r="S3150" s="31">
        <v>-7.0196921895354771</v>
      </c>
      <c r="T3150" s="31">
        <v>164.89217500585266</v>
      </c>
      <c r="U3150" s="31">
        <v>-5.4171914438781874</v>
      </c>
      <c r="V3150" s="31">
        <v>-4.5797071871945336</v>
      </c>
      <c r="W3150" s="31">
        <v>-3.71709840281037</v>
      </c>
      <c r="X3150" s="31">
        <v>-2.8286113548946807</v>
      </c>
      <c r="Y3150" s="31">
        <v>-1.9134696955415214</v>
      </c>
      <c r="Z3150" s="31">
        <v>-0.970873786407767</v>
      </c>
    </row>
    <row r="3151" spans="2:26" x14ac:dyDescent="0.2">
      <c r="B3151">
        <v>3035</v>
      </c>
      <c r="C3151" s="31">
        <v>104.1208501537028</v>
      </c>
      <c r="D3151" s="31">
        <v>24.961468226377686</v>
      </c>
      <c r="E3151" s="31">
        <v>-15.936916637247149</v>
      </c>
      <c r="F3151" s="31">
        <v>-15.415024136364567</v>
      </c>
      <c r="G3151" s="31">
        <v>-14.877474860455504</v>
      </c>
      <c r="H3151" s="31">
        <v>48.001980946261845</v>
      </c>
      <c r="I3151" s="31">
        <v>-13.753513079457244</v>
      </c>
      <c r="J3151" s="31">
        <v>18.359194051878141</v>
      </c>
      <c r="K3151" s="31">
        <v>-12.561102025996192</v>
      </c>
      <c r="L3151" s="31">
        <v>18.45116535591244</v>
      </c>
      <c r="M3151" s="31">
        <v>-11.296073139379359</v>
      </c>
      <c r="N3151" s="31">
        <v>-10.634955333560741</v>
      </c>
      <c r="O3151" s="31">
        <v>29.888905970051439</v>
      </c>
      <c r="P3151" s="31">
        <v>26.417910395426805</v>
      </c>
      <c r="Q3151" s="31">
        <v>-8.53020283677583</v>
      </c>
      <c r="R3151" s="31">
        <v>31.245513152233055</v>
      </c>
      <c r="S3151" s="31">
        <v>-7.0196921895354771</v>
      </c>
      <c r="T3151" s="31">
        <v>-6.2302829552215417</v>
      </c>
      <c r="U3151" s="31">
        <v>-5.4171914438781874</v>
      </c>
      <c r="V3151" s="31">
        <v>-4.5797071871945336</v>
      </c>
      <c r="W3151" s="31">
        <v>-3.71709840281037</v>
      </c>
      <c r="X3151" s="31">
        <v>-2.8286113548946807</v>
      </c>
      <c r="Y3151" s="31">
        <v>-1.9134696955415214</v>
      </c>
      <c r="Z3151" s="31">
        <v>-0.970873786407767</v>
      </c>
    </row>
    <row r="3152" spans="2:26" x14ac:dyDescent="0.2">
      <c r="B3152">
        <v>3036</v>
      </c>
      <c r="C3152" s="31">
        <v>26.167802134883718</v>
      </c>
      <c r="D3152" s="31">
        <v>-16.443608385676846</v>
      </c>
      <c r="E3152" s="31">
        <v>-15.936916637247149</v>
      </c>
      <c r="F3152" s="31">
        <v>167.39054387179326</v>
      </c>
      <c r="G3152" s="31">
        <v>-14.877474860455504</v>
      </c>
      <c r="H3152" s="31">
        <v>-14.323799106269169</v>
      </c>
      <c r="I3152" s="31">
        <v>-13.753513079457244</v>
      </c>
      <c r="J3152" s="31">
        <v>-13.166118471840962</v>
      </c>
      <c r="K3152" s="31">
        <v>-12.561102025996192</v>
      </c>
      <c r="L3152" s="31">
        <v>-11.937935086776077</v>
      </c>
      <c r="M3152" s="31">
        <v>-11.296073139379359</v>
      </c>
      <c r="N3152" s="31">
        <v>-10.634955333560741</v>
      </c>
      <c r="O3152" s="31">
        <v>-9.9540039935675644</v>
      </c>
      <c r="P3152" s="31">
        <v>-9.2526241133745923</v>
      </c>
      <c r="Q3152" s="31">
        <v>-8.53020283677583</v>
      </c>
      <c r="R3152" s="31">
        <v>-7.7861089218791051</v>
      </c>
      <c r="S3152" s="31">
        <v>33.360948827765824</v>
      </c>
      <c r="T3152" s="31">
        <v>-6.2302829552215417</v>
      </c>
      <c r="U3152" s="31">
        <v>-5.4171914438781874</v>
      </c>
      <c r="V3152" s="31">
        <v>-4.5797071871945336</v>
      </c>
      <c r="W3152" s="31">
        <v>93.726410451097408</v>
      </c>
      <c r="X3152" s="31">
        <v>-2.8286113548946807</v>
      </c>
      <c r="Y3152" s="31">
        <v>-1.9134696955415214</v>
      </c>
      <c r="Z3152" s="31">
        <v>-0.970873786407767</v>
      </c>
    </row>
    <row r="3153" spans="2:26" x14ac:dyDescent="0.2">
      <c r="B3153">
        <v>3037</v>
      </c>
      <c r="C3153" s="31">
        <v>258.46108373494195</v>
      </c>
      <c r="D3153" s="31">
        <v>44.236207254125574</v>
      </c>
      <c r="E3153" s="31">
        <v>-15.936916637247149</v>
      </c>
      <c r="F3153" s="31">
        <v>-15.415024136364567</v>
      </c>
      <c r="G3153" s="31">
        <v>31.004210493418888</v>
      </c>
      <c r="H3153" s="31">
        <v>-14.323799106269169</v>
      </c>
      <c r="I3153" s="31">
        <v>-13.753513079457244</v>
      </c>
      <c r="J3153" s="31">
        <v>-13.166118471840962</v>
      </c>
      <c r="K3153" s="31">
        <v>-12.561102025996192</v>
      </c>
      <c r="L3153" s="31">
        <v>37.628200422205815</v>
      </c>
      <c r="M3153" s="31">
        <v>-11.296073139379359</v>
      </c>
      <c r="N3153" s="31">
        <v>-10.634955333560741</v>
      </c>
      <c r="O3153" s="31">
        <v>-9.9540039935675644</v>
      </c>
      <c r="P3153" s="31">
        <v>-9.2526241133745923</v>
      </c>
      <c r="Q3153" s="31">
        <v>-8.53020283677583</v>
      </c>
      <c r="R3153" s="31">
        <v>-7.7861089218791051</v>
      </c>
      <c r="S3153" s="31">
        <v>-7.0196921895354771</v>
      </c>
      <c r="T3153" s="31">
        <v>-6.2302829552215417</v>
      </c>
      <c r="U3153" s="31">
        <v>-5.4171914438781874</v>
      </c>
      <c r="V3153" s="31">
        <v>-4.5797071871945336</v>
      </c>
      <c r="W3153" s="31">
        <v>-3.71709840281037</v>
      </c>
      <c r="X3153" s="31">
        <v>-2.8286113548946807</v>
      </c>
      <c r="Y3153" s="31">
        <v>-1.9134696955415214</v>
      </c>
      <c r="Z3153" s="31">
        <v>-0.970873786407767</v>
      </c>
    </row>
    <row r="3154" spans="2:26" x14ac:dyDescent="0.2">
      <c r="B3154">
        <v>3038</v>
      </c>
      <c r="C3154" s="31">
        <v>-16.935542122016354</v>
      </c>
      <c r="D3154" s="31">
        <v>-16.443608385676846</v>
      </c>
      <c r="E3154" s="31">
        <v>-15.936916637247149</v>
      </c>
      <c r="F3154" s="31">
        <v>-15.415024136364567</v>
      </c>
      <c r="G3154" s="31">
        <v>-14.877474860455504</v>
      </c>
      <c r="H3154" s="31">
        <v>-14.323799106269169</v>
      </c>
      <c r="I3154" s="31">
        <v>155.07597830723574</v>
      </c>
      <c r="J3154" s="31">
        <v>-13.166118471840962</v>
      </c>
      <c r="K3154" s="31">
        <v>-12.561102025996192</v>
      </c>
      <c r="L3154" s="31">
        <v>-11.937935086776077</v>
      </c>
      <c r="M3154" s="31">
        <v>-11.296073139379359</v>
      </c>
      <c r="N3154" s="31">
        <v>-10.634955333560741</v>
      </c>
      <c r="O3154" s="31">
        <v>-9.9540039935675644</v>
      </c>
      <c r="P3154" s="31">
        <v>-9.2526241133745923</v>
      </c>
      <c r="Q3154" s="31">
        <v>-8.53020283677583</v>
      </c>
      <c r="R3154" s="31">
        <v>-7.7861089218791051</v>
      </c>
      <c r="S3154" s="31">
        <v>-7.0196921895354771</v>
      </c>
      <c r="T3154" s="31">
        <v>-6.2302829552215417</v>
      </c>
      <c r="U3154" s="31">
        <v>-5.4171914438781874</v>
      </c>
      <c r="V3154" s="31">
        <v>45.796573143686636</v>
      </c>
      <c r="W3154" s="31">
        <v>-3.71709840281037</v>
      </c>
      <c r="X3154" s="31">
        <v>110.52467064623815</v>
      </c>
      <c r="Y3154" s="31">
        <v>-1.9134696955415214</v>
      </c>
      <c r="Z3154" s="31">
        <v>-0.970873786407767</v>
      </c>
    </row>
    <row r="3155" spans="2:26" x14ac:dyDescent="0.2">
      <c r="B3155">
        <v>3039</v>
      </c>
      <c r="C3155" s="31">
        <v>-16.935542122016354</v>
      </c>
      <c r="D3155" s="31">
        <v>-16.443608385676846</v>
      </c>
      <c r="E3155" s="31">
        <v>-15.936916637247149</v>
      </c>
      <c r="F3155" s="31">
        <v>-15.415024136364567</v>
      </c>
      <c r="G3155" s="31">
        <v>-14.877474860455504</v>
      </c>
      <c r="H3155" s="31">
        <v>76.265760096951567</v>
      </c>
      <c r="I3155" s="31">
        <v>-13.753513079457244</v>
      </c>
      <c r="J3155" s="31">
        <v>-13.166118471840962</v>
      </c>
      <c r="K3155" s="31">
        <v>21.301267279665925</v>
      </c>
      <c r="L3155" s="31">
        <v>-11.937935086776077</v>
      </c>
      <c r="M3155" s="31">
        <v>-11.296073139379359</v>
      </c>
      <c r="N3155" s="31">
        <v>-10.634955333560741</v>
      </c>
      <c r="O3155" s="31">
        <v>-9.9540039935675644</v>
      </c>
      <c r="P3155" s="31">
        <v>-9.2526241133745923</v>
      </c>
      <c r="Q3155" s="31">
        <v>-8.53020283677583</v>
      </c>
      <c r="R3155" s="31">
        <v>-7.7861089218791051</v>
      </c>
      <c r="S3155" s="31">
        <v>48.895583983241238</v>
      </c>
      <c r="T3155" s="31">
        <v>53.929242297491619</v>
      </c>
      <c r="U3155" s="31">
        <v>-5.4171914438781874</v>
      </c>
      <c r="V3155" s="31">
        <v>-4.5797071871945336</v>
      </c>
      <c r="W3155" s="31">
        <v>-3.71709840281037</v>
      </c>
      <c r="X3155" s="31">
        <v>-2.8286113548946807</v>
      </c>
      <c r="Y3155" s="31">
        <v>-1.9134696955415214</v>
      </c>
      <c r="Z3155" s="31">
        <v>-0.970873786407767</v>
      </c>
    </row>
    <row r="3156" spans="2:26" x14ac:dyDescent="0.2">
      <c r="B3156">
        <v>3040</v>
      </c>
      <c r="C3156" s="31">
        <v>36.585622086591229</v>
      </c>
      <c r="D3156" s="31">
        <v>157.84389861465866</v>
      </c>
      <c r="E3156" s="31">
        <v>-15.936916637247149</v>
      </c>
      <c r="F3156" s="31">
        <v>-15.415024136364567</v>
      </c>
      <c r="G3156" s="31">
        <v>35.48087506285173</v>
      </c>
      <c r="H3156" s="31">
        <v>-14.323799106269169</v>
      </c>
      <c r="I3156" s="31">
        <v>132.23078938502886</v>
      </c>
      <c r="J3156" s="31">
        <v>-13.166118471840962</v>
      </c>
      <c r="K3156" s="31">
        <v>-12.561102025996192</v>
      </c>
      <c r="L3156" s="31">
        <v>-11.937935086776077</v>
      </c>
      <c r="M3156" s="31">
        <v>-11.296073139379359</v>
      </c>
      <c r="N3156" s="31">
        <v>-10.634955333560741</v>
      </c>
      <c r="O3156" s="31">
        <v>-9.9540039935675644</v>
      </c>
      <c r="P3156" s="31">
        <v>-9.2526241133745923</v>
      </c>
      <c r="Q3156" s="31">
        <v>-8.53020283677583</v>
      </c>
      <c r="R3156" s="31">
        <v>-7.7861089218791051</v>
      </c>
      <c r="S3156" s="31">
        <v>-7.0196921895354771</v>
      </c>
      <c r="T3156" s="31">
        <v>43.243490071002668</v>
      </c>
      <c r="U3156" s="31">
        <v>-5.4171914438781874</v>
      </c>
      <c r="V3156" s="31">
        <v>-4.5797071871945336</v>
      </c>
      <c r="W3156" s="31">
        <v>-3.71709840281037</v>
      </c>
      <c r="X3156" s="31">
        <v>-2.8286113548946807</v>
      </c>
      <c r="Y3156" s="31">
        <v>-1.9134696955415214</v>
      </c>
      <c r="Z3156" s="31">
        <v>-0.970873786407767</v>
      </c>
    </row>
    <row r="3157" spans="2:26" x14ac:dyDescent="0.2">
      <c r="B3157">
        <v>3041</v>
      </c>
      <c r="C3157" s="31">
        <v>9.9940659121979536</v>
      </c>
      <c r="D3157" s="31">
        <v>85.521858214128216</v>
      </c>
      <c r="E3157" s="31">
        <v>-15.936916637247149</v>
      </c>
      <c r="F3157" s="31">
        <v>-15.415024136364567</v>
      </c>
      <c r="G3157" s="31">
        <v>-14.877474860455504</v>
      </c>
      <c r="H3157" s="31">
        <v>-14.323799106269169</v>
      </c>
      <c r="I3157" s="31">
        <v>-13.753513079457244</v>
      </c>
      <c r="J3157" s="31">
        <v>-13.166118471840962</v>
      </c>
      <c r="K3157" s="31">
        <v>-12.561102025996192</v>
      </c>
      <c r="L3157" s="31">
        <v>-11.937935086776077</v>
      </c>
      <c r="M3157" s="31">
        <v>-11.296073139379359</v>
      </c>
      <c r="N3157" s="31">
        <v>-10.634955333560741</v>
      </c>
      <c r="O3157" s="31">
        <v>142.24357007370546</v>
      </c>
      <c r="P3157" s="31">
        <v>-9.2526241133745923</v>
      </c>
      <c r="Q3157" s="31">
        <v>-8.53020283677583</v>
      </c>
      <c r="R3157" s="31">
        <v>-7.7861089218791051</v>
      </c>
      <c r="S3157" s="31">
        <v>-7.0196921895354771</v>
      </c>
      <c r="T3157" s="31">
        <v>-6.2302829552215417</v>
      </c>
      <c r="U3157" s="31">
        <v>-5.4171914438781874</v>
      </c>
      <c r="V3157" s="31">
        <v>36.674488187018454</v>
      </c>
      <c r="W3157" s="31">
        <v>-3.71709840281037</v>
      </c>
      <c r="X3157" s="31">
        <v>-2.8286113548946807</v>
      </c>
      <c r="Y3157" s="31">
        <v>-1.9134696955415214</v>
      </c>
      <c r="Z3157" s="31">
        <v>-0.970873786407767</v>
      </c>
    </row>
    <row r="3158" spans="2:26" x14ac:dyDescent="0.2">
      <c r="B3158">
        <v>3042</v>
      </c>
      <c r="C3158" s="31">
        <v>72.264221833197823</v>
      </c>
      <c r="D3158" s="31">
        <v>42.865874109902393</v>
      </c>
      <c r="E3158" s="31">
        <v>-15.936916637247149</v>
      </c>
      <c r="F3158" s="31">
        <v>-15.415024136364567</v>
      </c>
      <c r="G3158" s="31">
        <v>-14.877474860455504</v>
      </c>
      <c r="H3158" s="31">
        <v>-14.323799106269169</v>
      </c>
      <c r="I3158" s="31">
        <v>10.794110004339762</v>
      </c>
      <c r="J3158" s="31">
        <v>-13.166118471840962</v>
      </c>
      <c r="K3158" s="31">
        <v>-12.561102025996192</v>
      </c>
      <c r="L3158" s="31">
        <v>-11.937935086776077</v>
      </c>
      <c r="M3158" s="31">
        <v>122.52308936549341</v>
      </c>
      <c r="N3158" s="31">
        <v>-10.634955333560741</v>
      </c>
      <c r="O3158" s="31">
        <v>-9.9540039935675644</v>
      </c>
      <c r="P3158" s="31">
        <v>31.294876431201519</v>
      </c>
      <c r="Q3158" s="31">
        <v>-8.53020283677583</v>
      </c>
      <c r="R3158" s="31">
        <v>-7.7861089218791051</v>
      </c>
      <c r="S3158" s="31">
        <v>-7.0196921895354771</v>
      </c>
      <c r="T3158" s="31">
        <v>-6.2302829552215417</v>
      </c>
      <c r="U3158" s="31">
        <v>-5.4171914438781874</v>
      </c>
      <c r="V3158" s="31">
        <v>-4.5797071871945336</v>
      </c>
      <c r="W3158" s="31">
        <v>-3.71709840281037</v>
      </c>
      <c r="X3158" s="31">
        <v>-2.8286113548946807</v>
      </c>
      <c r="Y3158" s="31">
        <v>-1.9134696955415214</v>
      </c>
      <c r="Z3158" s="31">
        <v>-0.970873786407767</v>
      </c>
    </row>
    <row r="3159" spans="2:26" x14ac:dyDescent="0.2">
      <c r="B3159">
        <v>3043</v>
      </c>
      <c r="C3159" s="31">
        <v>17.910542618681959</v>
      </c>
      <c r="D3159" s="31">
        <v>-16.443608385676846</v>
      </c>
      <c r="E3159" s="31">
        <v>21.073403765847228</v>
      </c>
      <c r="F3159" s="31">
        <v>-15.415024136364567</v>
      </c>
      <c r="G3159" s="31">
        <v>-14.877474860455504</v>
      </c>
      <c r="H3159" s="31">
        <v>-14.323799106269169</v>
      </c>
      <c r="I3159" s="31">
        <v>-13.753513079457244</v>
      </c>
      <c r="J3159" s="31">
        <v>-13.166118471840962</v>
      </c>
      <c r="K3159" s="31">
        <v>-12.561102025996192</v>
      </c>
      <c r="L3159" s="31">
        <v>-11.937935086776077</v>
      </c>
      <c r="M3159" s="31">
        <v>-11.296073139379359</v>
      </c>
      <c r="N3159" s="31">
        <v>-10.634955333560741</v>
      </c>
      <c r="O3159" s="31">
        <v>-9.9540039935675644</v>
      </c>
      <c r="P3159" s="31">
        <v>-9.2526241133745923</v>
      </c>
      <c r="Q3159" s="31">
        <v>-8.53020283677583</v>
      </c>
      <c r="R3159" s="31">
        <v>-7.7861089218791051</v>
      </c>
      <c r="S3159" s="31">
        <v>56.031810432432152</v>
      </c>
      <c r="T3159" s="31">
        <v>-6.2302829552215417</v>
      </c>
      <c r="U3159" s="31">
        <v>-5.4171914438781874</v>
      </c>
      <c r="V3159" s="31">
        <v>-4.5797071871945336</v>
      </c>
      <c r="W3159" s="31">
        <v>-3.71709840281037</v>
      </c>
      <c r="X3159" s="31">
        <v>-2.8286113548946807</v>
      </c>
      <c r="Y3159" s="31">
        <v>-1.9134696955415214</v>
      </c>
      <c r="Z3159" s="31">
        <v>-0.970873786407767</v>
      </c>
    </row>
    <row r="3160" spans="2:26" x14ac:dyDescent="0.2">
      <c r="B3160">
        <v>3044</v>
      </c>
      <c r="C3160" s="31">
        <v>37.262322024583916</v>
      </c>
      <c r="D3160" s="31">
        <v>157.1736844283468</v>
      </c>
      <c r="E3160" s="31">
        <v>-15.936916637247149</v>
      </c>
      <c r="F3160" s="31">
        <v>-15.415024136364567</v>
      </c>
      <c r="G3160" s="31">
        <v>36.460741934256028</v>
      </c>
      <c r="H3160" s="31">
        <v>50.138602975414422</v>
      </c>
      <c r="I3160" s="31">
        <v>-13.753513079457244</v>
      </c>
      <c r="J3160" s="31">
        <v>-13.166118471840962</v>
      </c>
      <c r="K3160" s="31">
        <v>-12.561102025996192</v>
      </c>
      <c r="L3160" s="31">
        <v>-11.937935086776077</v>
      </c>
      <c r="M3160" s="31">
        <v>-11.296073139379359</v>
      </c>
      <c r="N3160" s="31">
        <v>-10.634955333560741</v>
      </c>
      <c r="O3160" s="31">
        <v>-9.9540039935675644</v>
      </c>
      <c r="P3160" s="31">
        <v>-9.2526241133745923</v>
      </c>
      <c r="Q3160" s="31">
        <v>-8.53020283677583</v>
      </c>
      <c r="R3160" s="31">
        <v>-7.7861089218791051</v>
      </c>
      <c r="S3160" s="31">
        <v>43.434351823426688</v>
      </c>
      <c r="T3160" s="31">
        <v>-6.2302829552215417</v>
      </c>
      <c r="U3160" s="31">
        <v>-5.4171914438781874</v>
      </c>
      <c r="V3160" s="31">
        <v>-4.5797071871945336</v>
      </c>
      <c r="W3160" s="31">
        <v>-3.71709840281037</v>
      </c>
      <c r="X3160" s="31">
        <v>-2.8286113548946807</v>
      </c>
      <c r="Y3160" s="31">
        <v>-1.9134696955415214</v>
      </c>
      <c r="Z3160" s="31">
        <v>-0.970873786407767</v>
      </c>
    </row>
    <row r="3161" spans="2:26" x14ac:dyDescent="0.2">
      <c r="B3161">
        <v>3045</v>
      </c>
      <c r="C3161" s="31">
        <v>-16.935542122016354</v>
      </c>
      <c r="D3161" s="31">
        <v>44.778554783567337</v>
      </c>
      <c r="E3161" s="31">
        <v>-15.936916637247149</v>
      </c>
      <c r="F3161" s="31">
        <v>-15.415024136364567</v>
      </c>
      <c r="G3161" s="31">
        <v>41.19071904916315</v>
      </c>
      <c r="H3161" s="31">
        <v>-14.323799106269169</v>
      </c>
      <c r="I3161" s="31">
        <v>-13.753513079457244</v>
      </c>
      <c r="J3161" s="31">
        <v>-13.166118471840962</v>
      </c>
      <c r="K3161" s="31">
        <v>-12.561102025996192</v>
      </c>
      <c r="L3161" s="31">
        <v>-11.937935086776077</v>
      </c>
      <c r="M3161" s="31">
        <v>-11.296073139379359</v>
      </c>
      <c r="N3161" s="31">
        <v>-10.634955333560741</v>
      </c>
      <c r="O3161" s="31">
        <v>-9.9540039935675644</v>
      </c>
      <c r="P3161" s="31">
        <v>-9.2526241133745923</v>
      </c>
      <c r="Q3161" s="31">
        <v>-8.53020283677583</v>
      </c>
      <c r="R3161" s="31">
        <v>-7.7861089218791051</v>
      </c>
      <c r="S3161" s="31">
        <v>-7.0196921895354771</v>
      </c>
      <c r="T3161" s="31">
        <v>-6.2302829552215417</v>
      </c>
      <c r="U3161" s="31">
        <v>-5.4171914438781874</v>
      </c>
      <c r="V3161" s="31">
        <v>-4.5797071871945336</v>
      </c>
      <c r="W3161" s="31">
        <v>-3.71709840281037</v>
      </c>
      <c r="X3161" s="31">
        <v>-2.8286113548946807</v>
      </c>
      <c r="Y3161" s="31">
        <v>-1.9134696955415214</v>
      </c>
      <c r="Z3161" s="31">
        <v>-0.970873786407767</v>
      </c>
    </row>
    <row r="3162" spans="2:26" x14ac:dyDescent="0.2">
      <c r="B3162">
        <v>3046</v>
      </c>
      <c r="C3162" s="31">
        <v>-16.935542122016354</v>
      </c>
      <c r="D3162" s="31">
        <v>9.6037392565406456</v>
      </c>
      <c r="E3162" s="31">
        <v>-15.936916637247149</v>
      </c>
      <c r="F3162" s="31">
        <v>52.226577712928353</v>
      </c>
      <c r="G3162" s="31">
        <v>-14.877474860455504</v>
      </c>
      <c r="H3162" s="31">
        <v>107.92073406447818</v>
      </c>
      <c r="I3162" s="31">
        <v>-13.753513079457244</v>
      </c>
      <c r="J3162" s="31">
        <v>57.57928558613105</v>
      </c>
      <c r="K3162" s="31">
        <v>-12.561102025996192</v>
      </c>
      <c r="L3162" s="31">
        <v>-11.937935086776077</v>
      </c>
      <c r="M3162" s="31">
        <v>-11.296073139379359</v>
      </c>
      <c r="N3162" s="31">
        <v>-10.634955333560741</v>
      </c>
      <c r="O3162" s="31">
        <v>65.68525427758118</v>
      </c>
      <c r="P3162" s="31">
        <v>-9.2526241133745923</v>
      </c>
      <c r="Q3162" s="31">
        <v>-8.53020283677583</v>
      </c>
      <c r="R3162" s="31">
        <v>-7.7861089218791051</v>
      </c>
      <c r="S3162" s="31">
        <v>-7.0196921895354771</v>
      </c>
      <c r="T3162" s="31">
        <v>-6.2302829552215417</v>
      </c>
      <c r="U3162" s="31">
        <v>-5.4171914438781874</v>
      </c>
      <c r="V3162" s="31">
        <v>-4.5797071871945336</v>
      </c>
      <c r="W3162" s="31">
        <v>-3.71709840281037</v>
      </c>
      <c r="X3162" s="31">
        <v>-2.8286113548946807</v>
      </c>
      <c r="Y3162" s="31">
        <v>-1.9134696955415214</v>
      </c>
      <c r="Z3162" s="31">
        <v>-0.970873786407767</v>
      </c>
    </row>
    <row r="3163" spans="2:26" x14ac:dyDescent="0.2">
      <c r="B3163">
        <v>3047</v>
      </c>
      <c r="C3163" s="31">
        <v>147.97885856517544</v>
      </c>
      <c r="D3163" s="31">
        <v>191.50240406280633</v>
      </c>
      <c r="E3163" s="31">
        <v>-15.936916637247149</v>
      </c>
      <c r="F3163" s="31">
        <v>173.04494796597643</v>
      </c>
      <c r="G3163" s="31">
        <v>36.252618108281062</v>
      </c>
      <c r="H3163" s="31">
        <v>-14.323799106269169</v>
      </c>
      <c r="I3163" s="31">
        <v>31.241641190944261</v>
      </c>
      <c r="J3163" s="31">
        <v>28.893752934454362</v>
      </c>
      <c r="K3163" s="31">
        <v>-12.561102025996192</v>
      </c>
      <c r="L3163" s="31">
        <v>-11.937935086776077</v>
      </c>
      <c r="M3163" s="31">
        <v>-11.296073139379359</v>
      </c>
      <c r="N3163" s="31">
        <v>-10.634955333560741</v>
      </c>
      <c r="O3163" s="31">
        <v>-9.9540039935675644</v>
      </c>
      <c r="P3163" s="31">
        <v>-9.2526241133745923</v>
      </c>
      <c r="Q3163" s="31">
        <v>-8.53020283677583</v>
      </c>
      <c r="R3163" s="31">
        <v>159.00749126875115</v>
      </c>
      <c r="S3163" s="31">
        <v>-7.0196921895354771</v>
      </c>
      <c r="T3163" s="31">
        <v>-6.2302829552215417</v>
      </c>
      <c r="U3163" s="31">
        <v>-5.4171914438781874</v>
      </c>
      <c r="V3163" s="31">
        <v>-4.5797071871945336</v>
      </c>
      <c r="W3163" s="31">
        <v>-3.71709840281037</v>
      </c>
      <c r="X3163" s="31">
        <v>-2.8286113548946807</v>
      </c>
      <c r="Y3163" s="31">
        <v>-1.9134696955415214</v>
      </c>
      <c r="Z3163" s="31">
        <v>-0.970873786407767</v>
      </c>
    </row>
    <row r="3164" spans="2:26" x14ac:dyDescent="0.2">
      <c r="B3164">
        <v>3048</v>
      </c>
      <c r="C3164" s="31">
        <v>-16.935542122016354</v>
      </c>
      <c r="D3164" s="31">
        <v>-16.443608385676846</v>
      </c>
      <c r="E3164" s="31">
        <v>-15.936916637247149</v>
      </c>
      <c r="F3164" s="31">
        <v>35.925151123645207</v>
      </c>
      <c r="G3164" s="31">
        <v>-14.877474860455504</v>
      </c>
      <c r="H3164" s="31">
        <v>-14.323799106269169</v>
      </c>
      <c r="I3164" s="31">
        <v>-13.753513079457244</v>
      </c>
      <c r="J3164" s="31">
        <v>-13.166118471840962</v>
      </c>
      <c r="K3164" s="31">
        <v>76.579646095015974</v>
      </c>
      <c r="L3164" s="31">
        <v>-11.937935086776077</v>
      </c>
      <c r="M3164" s="31">
        <v>-11.296073139379359</v>
      </c>
      <c r="N3164" s="31">
        <v>-10.634955333560741</v>
      </c>
      <c r="O3164" s="31">
        <v>-9.9540039935675644</v>
      </c>
      <c r="P3164" s="31">
        <v>-9.2526241133745923</v>
      </c>
      <c r="Q3164" s="31">
        <v>-8.53020283677583</v>
      </c>
      <c r="R3164" s="31">
        <v>-7.7861089218791051</v>
      </c>
      <c r="S3164" s="31">
        <v>-7.0196921895354771</v>
      </c>
      <c r="T3164" s="31">
        <v>-6.2302829552215417</v>
      </c>
      <c r="U3164" s="31">
        <v>-5.4171914438781874</v>
      </c>
      <c r="V3164" s="31">
        <v>-4.5797071871945336</v>
      </c>
      <c r="W3164" s="31">
        <v>-3.71709840281037</v>
      </c>
      <c r="X3164" s="31">
        <v>-2.8286113548946807</v>
      </c>
      <c r="Y3164" s="31">
        <v>-1.9134696955415214</v>
      </c>
      <c r="Z3164" s="31">
        <v>-0.970873786407767</v>
      </c>
    </row>
    <row r="3165" spans="2:26" x14ac:dyDescent="0.2">
      <c r="B3165">
        <v>3049</v>
      </c>
      <c r="C3165" s="31">
        <v>56.470815318947835</v>
      </c>
      <c r="D3165" s="31">
        <v>47.156149150123589</v>
      </c>
      <c r="E3165" s="31">
        <v>-15.936916637247149</v>
      </c>
      <c r="F3165" s="31">
        <v>-15.415024136364567</v>
      </c>
      <c r="G3165" s="31">
        <v>-14.877474860455504</v>
      </c>
      <c r="H3165" s="31">
        <v>-14.323799106269169</v>
      </c>
      <c r="I3165" s="31">
        <v>39.813973523755507</v>
      </c>
      <c r="J3165" s="31">
        <v>-13.166118471840962</v>
      </c>
      <c r="K3165" s="31">
        <v>272.73803097496182</v>
      </c>
      <c r="L3165" s="31">
        <v>-11.937935086776077</v>
      </c>
      <c r="M3165" s="31">
        <v>25.674379377413558</v>
      </c>
      <c r="N3165" s="31">
        <v>255.54317435315139</v>
      </c>
      <c r="O3165" s="31">
        <v>-9.9540039935675644</v>
      </c>
      <c r="P3165" s="31">
        <v>-9.2526241133745923</v>
      </c>
      <c r="Q3165" s="31">
        <v>-8.53020283677583</v>
      </c>
      <c r="R3165" s="31">
        <v>-7.7861089218791051</v>
      </c>
      <c r="S3165" s="31">
        <v>-7.0196921895354771</v>
      </c>
      <c r="T3165" s="31">
        <v>-6.2302829552215417</v>
      </c>
      <c r="U3165" s="31">
        <v>-5.4171914438781874</v>
      </c>
      <c r="V3165" s="31">
        <v>-4.5797071871945336</v>
      </c>
      <c r="W3165" s="31">
        <v>-3.71709840281037</v>
      </c>
      <c r="X3165" s="31">
        <v>-2.8286113548946807</v>
      </c>
      <c r="Y3165" s="31">
        <v>-1.9134696955415214</v>
      </c>
      <c r="Z3165" s="31">
        <v>-0.970873786407767</v>
      </c>
    </row>
    <row r="3166" spans="2:26" x14ac:dyDescent="0.2">
      <c r="B3166">
        <v>3050</v>
      </c>
      <c r="C3166" s="31">
        <v>90.342367646527165</v>
      </c>
      <c r="D3166" s="31">
        <v>37.158674621064783</v>
      </c>
      <c r="E3166" s="31">
        <v>69.249963062432244</v>
      </c>
      <c r="F3166" s="31">
        <v>-15.415024136364567</v>
      </c>
      <c r="G3166" s="31">
        <v>-14.877474860455504</v>
      </c>
      <c r="H3166" s="31">
        <v>-14.323799106269169</v>
      </c>
      <c r="I3166" s="31">
        <v>48.347120389424667</v>
      </c>
      <c r="J3166" s="31">
        <v>57.543856581181061</v>
      </c>
      <c r="K3166" s="31">
        <v>-12.561102025996192</v>
      </c>
      <c r="L3166" s="31">
        <v>-11.937935086776077</v>
      </c>
      <c r="M3166" s="31">
        <v>-11.296073139379359</v>
      </c>
      <c r="N3166" s="31">
        <v>-10.634955333560741</v>
      </c>
      <c r="O3166" s="31">
        <v>-9.9540039935675644</v>
      </c>
      <c r="P3166" s="31">
        <v>-9.2526241133745923</v>
      </c>
      <c r="Q3166" s="31">
        <v>-8.53020283677583</v>
      </c>
      <c r="R3166" s="31">
        <v>-7.7861089218791051</v>
      </c>
      <c r="S3166" s="31">
        <v>-7.0196921895354771</v>
      </c>
      <c r="T3166" s="31">
        <v>-6.2302829552215417</v>
      </c>
      <c r="U3166" s="31">
        <v>-5.4171914438781874</v>
      </c>
      <c r="V3166" s="31">
        <v>-4.5797071871945336</v>
      </c>
      <c r="W3166" s="31">
        <v>-3.71709840281037</v>
      </c>
      <c r="X3166" s="31">
        <v>-2.8286113548946807</v>
      </c>
      <c r="Y3166" s="31">
        <v>-1.9134696955415214</v>
      </c>
      <c r="Z3166" s="31">
        <v>-0.970873786407767</v>
      </c>
    </row>
    <row r="3167" spans="2:26" x14ac:dyDescent="0.2">
      <c r="B3167">
        <v>3051</v>
      </c>
      <c r="C3167" s="31">
        <v>-16.935542122016354</v>
      </c>
      <c r="D3167" s="31">
        <v>38.833947494573998</v>
      </c>
      <c r="E3167" s="31">
        <v>-15.936916637247149</v>
      </c>
      <c r="F3167" s="31">
        <v>-15.415024136364567</v>
      </c>
      <c r="G3167" s="31">
        <v>-14.877474860455504</v>
      </c>
      <c r="H3167" s="31">
        <v>-14.323799106269169</v>
      </c>
      <c r="I3167" s="31">
        <v>-13.753513079457244</v>
      </c>
      <c r="J3167" s="31">
        <v>23.176927740837566</v>
      </c>
      <c r="K3167" s="31">
        <v>-12.561102025996192</v>
      </c>
      <c r="L3167" s="31">
        <v>-11.937935086776077</v>
      </c>
      <c r="M3167" s="31">
        <v>29.710341277787304</v>
      </c>
      <c r="N3167" s="31">
        <v>-10.634955333560741</v>
      </c>
      <c r="O3167" s="31">
        <v>-9.9540039935675644</v>
      </c>
      <c r="P3167" s="31">
        <v>-9.2526241133745923</v>
      </c>
      <c r="Q3167" s="31">
        <v>-8.53020283677583</v>
      </c>
      <c r="R3167" s="31">
        <v>-7.7861089218791051</v>
      </c>
      <c r="S3167" s="31">
        <v>-7.0196921895354771</v>
      </c>
      <c r="T3167" s="31">
        <v>-6.2302829552215417</v>
      </c>
      <c r="U3167" s="31">
        <v>-5.4171914438781874</v>
      </c>
      <c r="V3167" s="31">
        <v>-4.5797071871945336</v>
      </c>
      <c r="W3167" s="31">
        <v>-3.71709840281037</v>
      </c>
      <c r="X3167" s="31">
        <v>-2.8286113548946807</v>
      </c>
      <c r="Y3167" s="31">
        <v>-1.9134696955415214</v>
      </c>
      <c r="Z3167" s="31">
        <v>-0.970873786407767</v>
      </c>
    </row>
    <row r="3168" spans="2:26" x14ac:dyDescent="0.2">
      <c r="B3168">
        <v>3052</v>
      </c>
      <c r="C3168" s="31">
        <v>99.894644813044223</v>
      </c>
      <c r="D3168" s="31">
        <v>24.345456769078201</v>
      </c>
      <c r="E3168" s="31">
        <v>-15.936916637247149</v>
      </c>
      <c r="F3168" s="31">
        <v>-15.415024136364567</v>
      </c>
      <c r="G3168" s="31">
        <v>-14.877474860455504</v>
      </c>
      <c r="H3168" s="31">
        <v>-14.323799106269169</v>
      </c>
      <c r="I3168" s="31">
        <v>-13.753513079457244</v>
      </c>
      <c r="J3168" s="31">
        <v>-13.166118471840962</v>
      </c>
      <c r="K3168" s="31">
        <v>-12.561102025996192</v>
      </c>
      <c r="L3168" s="31">
        <v>-11.937935086776077</v>
      </c>
      <c r="M3168" s="31">
        <v>-11.296073139379359</v>
      </c>
      <c r="N3168" s="31">
        <v>-10.634955333560741</v>
      </c>
      <c r="O3168" s="31">
        <v>43.992265500340025</v>
      </c>
      <c r="P3168" s="31">
        <v>-9.2526241133745923</v>
      </c>
      <c r="Q3168" s="31">
        <v>-8.53020283677583</v>
      </c>
      <c r="R3168" s="31">
        <v>135.13956804435622</v>
      </c>
      <c r="S3168" s="31">
        <v>-7.0196921895354771</v>
      </c>
      <c r="T3168" s="31">
        <v>-6.2302829552215417</v>
      </c>
      <c r="U3168" s="31">
        <v>-5.4171914438781874</v>
      </c>
      <c r="V3168" s="31">
        <v>-4.5797071871945336</v>
      </c>
      <c r="W3168" s="31">
        <v>52.028266315637538</v>
      </c>
      <c r="X3168" s="31">
        <v>-2.8286113548946807</v>
      </c>
      <c r="Y3168" s="31">
        <v>-1.9134696955415214</v>
      </c>
      <c r="Z3168" s="31">
        <v>-0.970873786407767</v>
      </c>
    </row>
    <row r="3169" spans="2:26" x14ac:dyDescent="0.2">
      <c r="B3169">
        <v>3053</v>
      </c>
      <c r="C3169" s="31">
        <v>25.485778757937336</v>
      </c>
      <c r="D3169" s="31">
        <v>-16.443608385676846</v>
      </c>
      <c r="E3169" s="31">
        <v>30.391527408767825</v>
      </c>
      <c r="F3169" s="31">
        <v>-15.415024136364567</v>
      </c>
      <c r="G3169" s="31">
        <v>-14.877474860455504</v>
      </c>
      <c r="H3169" s="31">
        <v>-14.323799106269169</v>
      </c>
      <c r="I3169" s="31">
        <v>30.608099734661653</v>
      </c>
      <c r="J3169" s="31">
        <v>-13.166118471840962</v>
      </c>
      <c r="K3169" s="31">
        <v>-12.561102025996192</v>
      </c>
      <c r="L3169" s="31">
        <v>34.610500000200673</v>
      </c>
      <c r="M3169" s="31">
        <v>-11.296073139379359</v>
      </c>
      <c r="N3169" s="31">
        <v>18.795566100419656</v>
      </c>
      <c r="O3169" s="31">
        <v>-9.9540039935675644</v>
      </c>
      <c r="P3169" s="31">
        <v>-9.2526241133745923</v>
      </c>
      <c r="Q3169" s="31">
        <v>-8.53020283677583</v>
      </c>
      <c r="R3169" s="31">
        <v>-7.7861089218791051</v>
      </c>
      <c r="S3169" s="31">
        <v>-7.0196921895354771</v>
      </c>
      <c r="T3169" s="31">
        <v>-6.2302829552215417</v>
      </c>
      <c r="U3169" s="31">
        <v>-5.4171914438781874</v>
      </c>
      <c r="V3169" s="31">
        <v>-4.5797071871945336</v>
      </c>
      <c r="W3169" s="31">
        <v>31.821200335468138</v>
      </c>
      <c r="X3169" s="31">
        <v>-2.8286113548946807</v>
      </c>
      <c r="Y3169" s="31">
        <v>-1.9134696955415214</v>
      </c>
      <c r="Z3169" s="31">
        <v>-0.970873786407767</v>
      </c>
    </row>
    <row r="3170" spans="2:26" x14ac:dyDescent="0.2">
      <c r="B3170">
        <v>3054</v>
      </c>
      <c r="C3170" s="31">
        <v>-16.935542122016354</v>
      </c>
      <c r="D3170" s="31">
        <v>8.8743692485779437</v>
      </c>
      <c r="E3170" s="31">
        <v>-15.936916637247149</v>
      </c>
      <c r="F3170" s="31">
        <v>-15.415024136364567</v>
      </c>
      <c r="G3170" s="31">
        <v>95.846321382165513</v>
      </c>
      <c r="H3170" s="31">
        <v>34.393383281590154</v>
      </c>
      <c r="I3170" s="31">
        <v>-13.753513079457244</v>
      </c>
      <c r="J3170" s="31">
        <v>-13.166118471840962</v>
      </c>
      <c r="K3170" s="31">
        <v>-12.561102025996192</v>
      </c>
      <c r="L3170" s="31">
        <v>-11.937935086776077</v>
      </c>
      <c r="M3170" s="31">
        <v>76.945793121940227</v>
      </c>
      <c r="N3170" s="31">
        <v>15.338596204053792</v>
      </c>
      <c r="O3170" s="31">
        <v>-9.9540039935675644</v>
      </c>
      <c r="P3170" s="31">
        <v>-9.2526241133745923</v>
      </c>
      <c r="Q3170" s="31">
        <v>-8.53020283677583</v>
      </c>
      <c r="R3170" s="31">
        <v>-7.7861089218791051</v>
      </c>
      <c r="S3170" s="31">
        <v>-7.0196921895354771</v>
      </c>
      <c r="T3170" s="31">
        <v>-6.2302829552215417</v>
      </c>
      <c r="U3170" s="31">
        <v>-5.4171914438781874</v>
      </c>
      <c r="V3170" s="31">
        <v>-4.5797071871945336</v>
      </c>
      <c r="W3170" s="31">
        <v>68.000862325046143</v>
      </c>
      <c r="X3170" s="31">
        <v>-2.8286113548946807</v>
      </c>
      <c r="Y3170" s="31">
        <v>131.38793688575359</v>
      </c>
      <c r="Z3170" s="31">
        <v>-0.970873786407767</v>
      </c>
    </row>
    <row r="3171" spans="2:26" x14ac:dyDescent="0.2">
      <c r="B3171">
        <v>3055</v>
      </c>
      <c r="C3171" s="31">
        <v>-16.935542122016354</v>
      </c>
      <c r="D3171" s="31">
        <v>-16.443608385676846</v>
      </c>
      <c r="E3171" s="31">
        <v>-15.936916637247149</v>
      </c>
      <c r="F3171" s="31">
        <v>78.026456625581474</v>
      </c>
      <c r="G3171" s="31">
        <v>-14.877474860455504</v>
      </c>
      <c r="H3171" s="31">
        <v>-14.323799106269169</v>
      </c>
      <c r="I3171" s="31">
        <v>66.346205196994106</v>
      </c>
      <c r="J3171" s="31">
        <v>-13.166118471840962</v>
      </c>
      <c r="K3171" s="31">
        <v>-12.561102025996192</v>
      </c>
      <c r="L3171" s="31">
        <v>-11.937935086776077</v>
      </c>
      <c r="M3171" s="31">
        <v>23.85676940217332</v>
      </c>
      <c r="N3171" s="31">
        <v>-10.634955333560741</v>
      </c>
      <c r="O3171" s="31">
        <v>241.09624544735465</v>
      </c>
      <c r="P3171" s="31">
        <v>-9.2526241133745923</v>
      </c>
      <c r="Q3171" s="31">
        <v>-8.53020283677583</v>
      </c>
      <c r="R3171" s="31">
        <v>-7.7861089218791051</v>
      </c>
      <c r="S3171" s="31">
        <v>-7.0196921895354771</v>
      </c>
      <c r="T3171" s="31">
        <v>-6.2302829552215417</v>
      </c>
      <c r="U3171" s="31">
        <v>-5.4171914438781874</v>
      </c>
      <c r="V3171" s="31">
        <v>-4.5797071871945336</v>
      </c>
      <c r="W3171" s="31">
        <v>-3.71709840281037</v>
      </c>
      <c r="X3171" s="31">
        <v>-2.8286113548946807</v>
      </c>
      <c r="Y3171" s="31">
        <v>-1.9134696955415214</v>
      </c>
      <c r="Z3171" s="31">
        <v>-0.970873786407767</v>
      </c>
    </row>
    <row r="3172" spans="2:26" x14ac:dyDescent="0.2">
      <c r="B3172">
        <v>3056</v>
      </c>
      <c r="C3172" s="31">
        <v>-16.935542122016354</v>
      </c>
      <c r="D3172" s="31">
        <v>41.113049750038435</v>
      </c>
      <c r="E3172" s="31">
        <v>47.402961445057933</v>
      </c>
      <c r="F3172" s="31">
        <v>115.81897598496445</v>
      </c>
      <c r="G3172" s="31">
        <v>-14.877474860455504</v>
      </c>
      <c r="H3172" s="31">
        <v>-14.323799106269169</v>
      </c>
      <c r="I3172" s="31">
        <v>-13.753513079457244</v>
      </c>
      <c r="J3172" s="31">
        <v>42.83420677508802</v>
      </c>
      <c r="K3172" s="31">
        <v>-12.561102025996192</v>
      </c>
      <c r="L3172" s="31">
        <v>114.14812914521444</v>
      </c>
      <c r="M3172" s="31">
        <v>-11.296073139379359</v>
      </c>
      <c r="N3172" s="31">
        <v>55.650901751572455</v>
      </c>
      <c r="O3172" s="31">
        <v>-9.9540039935675644</v>
      </c>
      <c r="P3172" s="31">
        <v>-9.2526241133745923</v>
      </c>
      <c r="Q3172" s="31">
        <v>-8.53020283677583</v>
      </c>
      <c r="R3172" s="31">
        <v>-7.7861089218791051</v>
      </c>
      <c r="S3172" s="31">
        <v>-7.0196921895354771</v>
      </c>
      <c r="T3172" s="31">
        <v>-6.2302829552215417</v>
      </c>
      <c r="U3172" s="31">
        <v>-5.4171914438781874</v>
      </c>
      <c r="V3172" s="31">
        <v>-4.5797071871945336</v>
      </c>
      <c r="W3172" s="31">
        <v>-3.71709840281037</v>
      </c>
      <c r="X3172" s="31">
        <v>-2.8286113548946807</v>
      </c>
      <c r="Y3172" s="31">
        <v>-1.9134696955415214</v>
      </c>
      <c r="Z3172" s="31">
        <v>-0.970873786407767</v>
      </c>
    </row>
    <row r="3173" spans="2:26" x14ac:dyDescent="0.2">
      <c r="B3173">
        <v>3057</v>
      </c>
      <c r="C3173" s="31">
        <v>69.195842498414493</v>
      </c>
      <c r="D3173" s="31">
        <v>21.834771223501924</v>
      </c>
      <c r="E3173" s="31">
        <v>-15.936916637247149</v>
      </c>
      <c r="F3173" s="31">
        <v>-15.415024136364567</v>
      </c>
      <c r="G3173" s="31">
        <v>97.144253669737196</v>
      </c>
      <c r="H3173" s="31">
        <v>-14.323799106269169</v>
      </c>
      <c r="I3173" s="31">
        <v>-13.753513079457244</v>
      </c>
      <c r="J3173" s="31">
        <v>-13.166118471840962</v>
      </c>
      <c r="K3173" s="31">
        <v>-12.561102025996192</v>
      </c>
      <c r="L3173" s="31">
        <v>-11.937935086776077</v>
      </c>
      <c r="M3173" s="31">
        <v>-11.296073139379359</v>
      </c>
      <c r="N3173" s="31">
        <v>-10.634955333560741</v>
      </c>
      <c r="O3173" s="31">
        <v>-9.9540039935675644</v>
      </c>
      <c r="P3173" s="31">
        <v>-9.2526241133745923</v>
      </c>
      <c r="Q3173" s="31">
        <v>-8.53020283677583</v>
      </c>
      <c r="R3173" s="31">
        <v>119.57539235724575</v>
      </c>
      <c r="S3173" s="31">
        <v>-7.0196921895354771</v>
      </c>
      <c r="T3173" s="31">
        <v>-6.2302829552215417</v>
      </c>
      <c r="U3173" s="31">
        <v>-5.4171914438781874</v>
      </c>
      <c r="V3173" s="31">
        <v>-4.5797071871945336</v>
      </c>
      <c r="W3173" s="31">
        <v>-3.71709840281037</v>
      </c>
      <c r="X3173" s="31">
        <v>70.468098317850703</v>
      </c>
      <c r="Y3173" s="31">
        <v>-1.9134696955415214</v>
      </c>
      <c r="Z3173" s="31">
        <v>-0.970873786407767</v>
      </c>
    </row>
    <row r="3174" spans="2:26" x14ac:dyDescent="0.2">
      <c r="B3174">
        <v>3058</v>
      </c>
      <c r="C3174" s="31">
        <v>36.693468625724726</v>
      </c>
      <c r="D3174" s="31">
        <v>-16.443608385676846</v>
      </c>
      <c r="E3174" s="31">
        <v>39.021924025025648</v>
      </c>
      <c r="F3174" s="31">
        <v>-15.415024136364567</v>
      </c>
      <c r="G3174" s="31">
        <v>-14.877474860455504</v>
      </c>
      <c r="H3174" s="31">
        <v>-14.323799106269169</v>
      </c>
      <c r="I3174" s="31">
        <v>83.222544417442634</v>
      </c>
      <c r="J3174" s="31">
        <v>-13.166118471840962</v>
      </c>
      <c r="K3174" s="31">
        <v>-12.561102025996192</v>
      </c>
      <c r="L3174" s="31">
        <v>-11.937935086776077</v>
      </c>
      <c r="M3174" s="31">
        <v>-11.296073139379359</v>
      </c>
      <c r="N3174" s="31">
        <v>-10.634955333560741</v>
      </c>
      <c r="O3174" s="31">
        <v>14.741456462240462</v>
      </c>
      <c r="P3174" s="31">
        <v>-9.2526241133745923</v>
      </c>
      <c r="Q3174" s="31">
        <v>-8.53020283677583</v>
      </c>
      <c r="R3174" s="31">
        <v>-7.7861089218791051</v>
      </c>
      <c r="S3174" s="31">
        <v>-7.0196921895354771</v>
      </c>
      <c r="T3174" s="31">
        <v>-6.2302829552215417</v>
      </c>
      <c r="U3174" s="31">
        <v>-5.4171914438781874</v>
      </c>
      <c r="V3174" s="31">
        <v>-4.5797071871945336</v>
      </c>
      <c r="W3174" s="31">
        <v>-3.71709840281037</v>
      </c>
      <c r="X3174" s="31">
        <v>-2.8286113548946807</v>
      </c>
      <c r="Y3174" s="31">
        <v>-1.9134696955415214</v>
      </c>
      <c r="Z3174" s="31">
        <v>-0.970873786407767</v>
      </c>
    </row>
    <row r="3175" spans="2:26" x14ac:dyDescent="0.2">
      <c r="B3175">
        <v>3059</v>
      </c>
      <c r="C3175" s="31">
        <v>102.10100313656139</v>
      </c>
      <c r="D3175" s="31">
        <v>-16.443608385676846</v>
      </c>
      <c r="E3175" s="31">
        <v>-15.936916637247149</v>
      </c>
      <c r="F3175" s="31">
        <v>-15.415024136364567</v>
      </c>
      <c r="G3175" s="31">
        <v>129.96620101773169</v>
      </c>
      <c r="H3175" s="31">
        <v>31.496412962255178</v>
      </c>
      <c r="I3175" s="31">
        <v>-13.753513079457244</v>
      </c>
      <c r="J3175" s="31">
        <v>73.164283885773003</v>
      </c>
      <c r="K3175" s="31">
        <v>-12.561102025996192</v>
      </c>
      <c r="L3175" s="31">
        <v>-11.937935086776077</v>
      </c>
      <c r="M3175" s="31">
        <v>-11.296073139379359</v>
      </c>
      <c r="N3175" s="31">
        <v>-10.634955333560741</v>
      </c>
      <c r="O3175" s="31">
        <v>-9.9540039935675644</v>
      </c>
      <c r="P3175" s="31">
        <v>-9.2526241133745923</v>
      </c>
      <c r="Q3175" s="31">
        <v>-8.53020283677583</v>
      </c>
      <c r="R3175" s="31">
        <v>-7.7861089218791051</v>
      </c>
      <c r="S3175" s="31">
        <v>-7.0196921895354771</v>
      </c>
      <c r="T3175" s="31">
        <v>-6.2302829552215417</v>
      </c>
      <c r="U3175" s="31">
        <v>-5.4171914438781874</v>
      </c>
      <c r="V3175" s="31">
        <v>-4.5797071871945336</v>
      </c>
      <c r="W3175" s="31">
        <v>-3.71709840281037</v>
      </c>
      <c r="X3175" s="31">
        <v>-2.8286113548946807</v>
      </c>
      <c r="Y3175" s="31">
        <v>-1.9134696955415214</v>
      </c>
      <c r="Z3175" s="31">
        <v>-0.970873786407767</v>
      </c>
    </row>
    <row r="3176" spans="2:26" x14ac:dyDescent="0.2">
      <c r="B3176">
        <v>3060</v>
      </c>
      <c r="C3176" s="31">
        <v>123.43333456273592</v>
      </c>
      <c r="D3176" s="31">
        <v>-16.443608385676846</v>
      </c>
      <c r="E3176" s="31">
        <v>-15.936916637247149</v>
      </c>
      <c r="F3176" s="31">
        <v>-15.415024136364567</v>
      </c>
      <c r="G3176" s="31">
        <v>-14.877474860455504</v>
      </c>
      <c r="H3176" s="31">
        <v>-14.323799106269169</v>
      </c>
      <c r="I3176" s="31">
        <v>-13.753513079457244</v>
      </c>
      <c r="J3176" s="31">
        <v>105.20816682458032</v>
      </c>
      <c r="K3176" s="31">
        <v>-12.561102025996192</v>
      </c>
      <c r="L3176" s="31">
        <v>-11.937935086776077</v>
      </c>
      <c r="M3176" s="31">
        <v>-11.296073139379359</v>
      </c>
      <c r="N3176" s="31">
        <v>95.707372325235553</v>
      </c>
      <c r="O3176" s="31">
        <v>-9.9540039935675644</v>
      </c>
      <c r="P3176" s="31">
        <v>-9.2526241133745923</v>
      </c>
      <c r="Q3176" s="31">
        <v>-8.53020283677583</v>
      </c>
      <c r="R3176" s="31">
        <v>-7.7861089218791051</v>
      </c>
      <c r="S3176" s="31">
        <v>-7.0196921895354771</v>
      </c>
      <c r="T3176" s="31">
        <v>-6.2302829552215417</v>
      </c>
      <c r="U3176" s="31">
        <v>-5.4171914438781874</v>
      </c>
      <c r="V3176" s="31">
        <v>-4.5797071871945336</v>
      </c>
      <c r="W3176" s="31">
        <v>-3.71709840281037</v>
      </c>
      <c r="X3176" s="31">
        <v>-2.8286113548946807</v>
      </c>
      <c r="Y3176" s="31">
        <v>-1.9134696955415214</v>
      </c>
      <c r="Z3176" s="31">
        <v>-0.970873786407767</v>
      </c>
    </row>
    <row r="3177" spans="2:26" x14ac:dyDescent="0.2">
      <c r="B3177">
        <v>3061</v>
      </c>
      <c r="C3177" s="31">
        <v>-16.935542122016354</v>
      </c>
      <c r="D3177" s="31">
        <v>21.380743085644884</v>
      </c>
      <c r="E3177" s="31">
        <v>7.2244131983451849</v>
      </c>
      <c r="F3177" s="31">
        <v>-15.415024136364567</v>
      </c>
      <c r="G3177" s="31">
        <v>-14.877474860455504</v>
      </c>
      <c r="H3177" s="31">
        <v>41.435408815427188</v>
      </c>
      <c r="I3177" s="31">
        <v>-13.753513079457244</v>
      </c>
      <c r="J3177" s="31">
        <v>28.170535581249265</v>
      </c>
      <c r="K3177" s="31">
        <v>-12.561102025996192</v>
      </c>
      <c r="L3177" s="31">
        <v>164.42680529301785</v>
      </c>
      <c r="M3177" s="31">
        <v>116.7859487170916</v>
      </c>
      <c r="N3177" s="31">
        <v>-10.634955333560741</v>
      </c>
      <c r="O3177" s="31">
        <v>-9.9540039935675644</v>
      </c>
      <c r="P3177" s="31">
        <v>-9.2526241133745923</v>
      </c>
      <c r="Q3177" s="31">
        <v>-8.53020283677583</v>
      </c>
      <c r="R3177" s="31">
        <v>-7.7861089218791051</v>
      </c>
      <c r="S3177" s="31">
        <v>76.6712921729779</v>
      </c>
      <c r="T3177" s="31">
        <v>-6.2302829552215417</v>
      </c>
      <c r="U3177" s="31">
        <v>-5.4171914438781874</v>
      </c>
      <c r="V3177" s="31">
        <v>-4.5797071871945336</v>
      </c>
      <c r="W3177" s="31">
        <v>176.90927855590468</v>
      </c>
      <c r="X3177" s="31">
        <v>-2.8286113548946807</v>
      </c>
      <c r="Y3177" s="31">
        <v>-1.9134696955415214</v>
      </c>
      <c r="Z3177" s="31">
        <v>-0.970873786407767</v>
      </c>
    </row>
    <row r="3178" spans="2:26" x14ac:dyDescent="0.2">
      <c r="B3178">
        <v>3062</v>
      </c>
      <c r="C3178" s="31">
        <v>165.73982280147609</v>
      </c>
      <c r="D3178" s="31">
        <v>44.505897870599654</v>
      </c>
      <c r="E3178" s="31">
        <v>34.19538116307006</v>
      </c>
      <c r="F3178" s="31">
        <v>29.804118141597474</v>
      </c>
      <c r="G3178" s="31">
        <v>14.130718551649455</v>
      </c>
      <c r="H3178" s="31">
        <v>41.037671899139589</v>
      </c>
      <c r="I3178" s="31">
        <v>-13.753513079457244</v>
      </c>
      <c r="J3178" s="31">
        <v>20.710950734231698</v>
      </c>
      <c r="K3178" s="31">
        <v>-12.561102025996192</v>
      </c>
      <c r="L3178" s="31">
        <v>43.553324501073703</v>
      </c>
      <c r="M3178" s="31">
        <v>145.7254379714177</v>
      </c>
      <c r="N3178" s="31">
        <v>-10.634955333560741</v>
      </c>
      <c r="O3178" s="31">
        <v>-9.9540039935675644</v>
      </c>
      <c r="P3178" s="31">
        <v>-9.2526241133745923</v>
      </c>
      <c r="Q3178" s="31">
        <v>-8.53020283677583</v>
      </c>
      <c r="R3178" s="31">
        <v>-7.7861089218791051</v>
      </c>
      <c r="S3178" s="31">
        <v>-7.0196921895354771</v>
      </c>
      <c r="T3178" s="31">
        <v>-6.2302829552215417</v>
      </c>
      <c r="U3178" s="31">
        <v>-5.4171914438781874</v>
      </c>
      <c r="V3178" s="31">
        <v>-4.5797071871945336</v>
      </c>
      <c r="W3178" s="31">
        <v>-3.71709840281037</v>
      </c>
      <c r="X3178" s="31">
        <v>-2.8286113548946807</v>
      </c>
      <c r="Y3178" s="31">
        <v>-1.9134696955415214</v>
      </c>
      <c r="Z3178" s="31">
        <v>-0.970873786407767</v>
      </c>
    </row>
    <row r="3179" spans="2:26" x14ac:dyDescent="0.2">
      <c r="B3179">
        <v>3063</v>
      </c>
      <c r="C3179" s="31">
        <v>149.85398865768158</v>
      </c>
      <c r="D3179" s="31">
        <v>185.85793392975157</v>
      </c>
      <c r="E3179" s="31">
        <v>-15.936916637247149</v>
      </c>
      <c r="F3179" s="31">
        <v>57.385335140261873</v>
      </c>
      <c r="G3179" s="31">
        <v>-14.877474860455504</v>
      </c>
      <c r="H3179" s="31">
        <v>-14.323799106269169</v>
      </c>
      <c r="I3179" s="31">
        <v>-13.753513079457244</v>
      </c>
      <c r="J3179" s="31">
        <v>32.655049678148011</v>
      </c>
      <c r="K3179" s="31">
        <v>-12.561102025996192</v>
      </c>
      <c r="L3179" s="31">
        <v>-11.937935086776077</v>
      </c>
      <c r="M3179" s="31">
        <v>-11.296073139379359</v>
      </c>
      <c r="N3179" s="31">
        <v>-10.634955333560741</v>
      </c>
      <c r="O3179" s="31">
        <v>-9.9540039935675644</v>
      </c>
      <c r="P3179" s="31">
        <v>-9.2526241133745923</v>
      </c>
      <c r="Q3179" s="31">
        <v>-8.53020283677583</v>
      </c>
      <c r="R3179" s="31">
        <v>-7.7861089218791051</v>
      </c>
      <c r="S3179" s="31">
        <v>-7.0196921895354771</v>
      </c>
      <c r="T3179" s="31">
        <v>-6.2302829552215417</v>
      </c>
      <c r="U3179" s="31">
        <v>-5.4171914438781874</v>
      </c>
      <c r="V3179" s="31">
        <v>-4.5797071871945336</v>
      </c>
      <c r="W3179" s="31">
        <v>-3.71709840281037</v>
      </c>
      <c r="X3179" s="31">
        <v>-2.8286113548946807</v>
      </c>
      <c r="Y3179" s="31">
        <v>-1.9134696955415214</v>
      </c>
      <c r="Z3179" s="31">
        <v>-0.970873786407767</v>
      </c>
    </row>
    <row r="3180" spans="2:26" x14ac:dyDescent="0.2">
      <c r="B3180">
        <v>3064</v>
      </c>
      <c r="C3180" s="31">
        <v>-16.935542122016354</v>
      </c>
      <c r="D3180" s="31">
        <v>-16.443608385676846</v>
      </c>
      <c r="E3180" s="31">
        <v>39.450091274912637</v>
      </c>
      <c r="F3180" s="31">
        <v>83.440237500961345</v>
      </c>
      <c r="G3180" s="31">
        <v>-14.877474860455504</v>
      </c>
      <c r="H3180" s="31">
        <v>-14.323799106269169</v>
      </c>
      <c r="I3180" s="31">
        <v>84.640425445380302</v>
      </c>
      <c r="J3180" s="31">
        <v>34.031144389494301</v>
      </c>
      <c r="K3180" s="31">
        <v>116.81828185127122</v>
      </c>
      <c r="L3180" s="31">
        <v>51.892539575854343</v>
      </c>
      <c r="M3180" s="31">
        <v>-11.296073139379359</v>
      </c>
      <c r="N3180" s="31">
        <v>-10.634955333560741</v>
      </c>
      <c r="O3180" s="31">
        <v>-9.9540039935675644</v>
      </c>
      <c r="P3180" s="31">
        <v>-9.2526241133745923</v>
      </c>
      <c r="Q3180" s="31">
        <v>-8.53020283677583</v>
      </c>
      <c r="R3180" s="31">
        <v>-7.7861089218791051</v>
      </c>
      <c r="S3180" s="31">
        <v>-7.0196921895354771</v>
      </c>
      <c r="T3180" s="31">
        <v>-6.2302829552215417</v>
      </c>
      <c r="U3180" s="31">
        <v>-5.4171914438781874</v>
      </c>
      <c r="V3180" s="31">
        <v>-4.5797071871945336</v>
      </c>
      <c r="W3180" s="31">
        <v>-3.71709840281037</v>
      </c>
      <c r="X3180" s="31">
        <v>-2.8286113548946807</v>
      </c>
      <c r="Y3180" s="31">
        <v>-1.9134696955415214</v>
      </c>
      <c r="Z3180" s="31">
        <v>-0.970873786407767</v>
      </c>
    </row>
    <row r="3181" spans="2:26" x14ac:dyDescent="0.2">
      <c r="B3181">
        <v>3065</v>
      </c>
      <c r="C3181" s="31">
        <v>-16.935542122016354</v>
      </c>
      <c r="D3181" s="31">
        <v>33.71330340611869</v>
      </c>
      <c r="E3181" s="31">
        <v>-15.936916637247149</v>
      </c>
      <c r="F3181" s="31">
        <v>-15.415024136364567</v>
      </c>
      <c r="G3181" s="31">
        <v>-14.877474860455504</v>
      </c>
      <c r="H3181" s="31">
        <v>-14.323799106269169</v>
      </c>
      <c r="I3181" s="31">
        <v>46.225208494292616</v>
      </c>
      <c r="J3181" s="31">
        <v>-13.166118471840962</v>
      </c>
      <c r="K3181" s="31">
        <v>-12.561102025996192</v>
      </c>
      <c r="L3181" s="31">
        <v>-11.937935086776077</v>
      </c>
      <c r="M3181" s="31">
        <v>-11.296073139379359</v>
      </c>
      <c r="N3181" s="31">
        <v>-10.634955333560741</v>
      </c>
      <c r="O3181" s="31">
        <v>-9.9540039935675644</v>
      </c>
      <c r="P3181" s="31">
        <v>-9.2526241133745923</v>
      </c>
      <c r="Q3181" s="31">
        <v>-8.53020283677583</v>
      </c>
      <c r="R3181" s="31">
        <v>-7.7861089218791051</v>
      </c>
      <c r="S3181" s="31">
        <v>-7.0196921895354771</v>
      </c>
      <c r="T3181" s="31">
        <v>-6.2302829552215417</v>
      </c>
      <c r="U3181" s="31">
        <v>-5.4171914438781874</v>
      </c>
      <c r="V3181" s="31">
        <v>-4.5797071871945336</v>
      </c>
      <c r="W3181" s="31">
        <v>-3.71709840281037</v>
      </c>
      <c r="X3181" s="31">
        <v>-2.8286113548946807</v>
      </c>
      <c r="Y3181" s="31">
        <v>-1.9134696955415214</v>
      </c>
      <c r="Z3181" s="31">
        <v>-0.970873786407767</v>
      </c>
    </row>
    <row r="3182" spans="2:26" x14ac:dyDescent="0.2">
      <c r="B3182">
        <v>3066</v>
      </c>
      <c r="C3182" s="31">
        <v>22.831706081603102</v>
      </c>
      <c r="D3182" s="31">
        <v>39.745322730154662</v>
      </c>
      <c r="E3182" s="31">
        <v>-15.936916637247149</v>
      </c>
      <c r="F3182" s="31">
        <v>-15.415024136364567</v>
      </c>
      <c r="G3182" s="31">
        <v>292.18441809233821</v>
      </c>
      <c r="H3182" s="31">
        <v>-14.323799106269169</v>
      </c>
      <c r="I3182" s="31">
        <v>-13.753513079457244</v>
      </c>
      <c r="J3182" s="31">
        <v>-13.166118471840962</v>
      </c>
      <c r="K3182" s="31">
        <v>-12.561102025996192</v>
      </c>
      <c r="L3182" s="31">
        <v>107.38478714803725</v>
      </c>
      <c r="M3182" s="31">
        <v>-11.296073139379359</v>
      </c>
      <c r="N3182" s="31">
        <v>-10.634955333560741</v>
      </c>
      <c r="O3182" s="31">
        <v>-9.9540039935675644</v>
      </c>
      <c r="P3182" s="31">
        <v>-9.2526241133745923</v>
      </c>
      <c r="Q3182" s="31">
        <v>-8.53020283677583</v>
      </c>
      <c r="R3182" s="31">
        <v>-7.7861089218791051</v>
      </c>
      <c r="S3182" s="31">
        <v>-7.0196921895354771</v>
      </c>
      <c r="T3182" s="31">
        <v>-6.2302829552215417</v>
      </c>
      <c r="U3182" s="31">
        <v>-5.4171914438781874</v>
      </c>
      <c r="V3182" s="31">
        <v>-4.5797071871945336</v>
      </c>
      <c r="W3182" s="31">
        <v>-3.71709840281037</v>
      </c>
      <c r="X3182" s="31">
        <v>-2.8286113548946807</v>
      </c>
      <c r="Y3182" s="31">
        <v>-1.9134696955415214</v>
      </c>
      <c r="Z3182" s="31">
        <v>-0.970873786407767</v>
      </c>
    </row>
    <row r="3183" spans="2:26" x14ac:dyDescent="0.2">
      <c r="B3183">
        <v>3067</v>
      </c>
      <c r="C3183" s="31">
        <v>-16.935542122016354</v>
      </c>
      <c r="D3183" s="31">
        <v>-16.443608385676846</v>
      </c>
      <c r="E3183" s="31">
        <v>102.41065398225575</v>
      </c>
      <c r="F3183" s="31">
        <v>-15.415024136364567</v>
      </c>
      <c r="G3183" s="31">
        <v>-14.877474860455504</v>
      </c>
      <c r="H3183" s="31">
        <v>72.894720791486066</v>
      </c>
      <c r="I3183" s="31">
        <v>-13.753513079457244</v>
      </c>
      <c r="J3183" s="31">
        <v>-13.166118471840962</v>
      </c>
      <c r="K3183" s="31">
        <v>-12.561102025996192</v>
      </c>
      <c r="L3183" s="31">
        <v>-11.937935086776077</v>
      </c>
      <c r="M3183" s="31">
        <v>-11.296073139379359</v>
      </c>
      <c r="N3183" s="31">
        <v>66.84389801842218</v>
      </c>
      <c r="O3183" s="31">
        <v>-9.9540039935675644</v>
      </c>
      <c r="P3183" s="31">
        <v>-9.2526241133745923</v>
      </c>
      <c r="Q3183" s="31">
        <v>-8.53020283677583</v>
      </c>
      <c r="R3183" s="31">
        <v>-7.7861089218791051</v>
      </c>
      <c r="S3183" s="31">
        <v>-7.0196921895354771</v>
      </c>
      <c r="T3183" s="31">
        <v>-6.2302829552215417</v>
      </c>
      <c r="U3183" s="31">
        <v>-5.4171914438781874</v>
      </c>
      <c r="V3183" s="31">
        <v>-4.5797071871945336</v>
      </c>
      <c r="W3183" s="31">
        <v>-3.71709840281037</v>
      </c>
      <c r="X3183" s="31">
        <v>-2.8286113548946807</v>
      </c>
      <c r="Y3183" s="31">
        <v>-1.9134696955415214</v>
      </c>
      <c r="Z3183" s="31">
        <v>-0.970873786407767</v>
      </c>
    </row>
    <row r="3184" spans="2:26" x14ac:dyDescent="0.2">
      <c r="B3184">
        <v>3068</v>
      </c>
      <c r="C3184" s="31">
        <v>119.8465677631883</v>
      </c>
      <c r="D3184" s="31">
        <v>123.341442826318</v>
      </c>
      <c r="E3184" s="31">
        <v>62.184255127239972</v>
      </c>
      <c r="F3184" s="31">
        <v>-15.415024136364567</v>
      </c>
      <c r="G3184" s="31">
        <v>-14.877474860455504</v>
      </c>
      <c r="H3184" s="31">
        <v>-14.323799106269169</v>
      </c>
      <c r="I3184" s="31">
        <v>-13.753513079457244</v>
      </c>
      <c r="J3184" s="31">
        <v>66.188331922947256</v>
      </c>
      <c r="K3184" s="31">
        <v>-12.561102025996192</v>
      </c>
      <c r="L3184" s="31">
        <v>91.524329411975032</v>
      </c>
      <c r="M3184" s="31">
        <v>-11.296073139379359</v>
      </c>
      <c r="N3184" s="31">
        <v>-10.634955333560741</v>
      </c>
      <c r="O3184" s="31">
        <v>-9.9540039935675644</v>
      </c>
      <c r="P3184" s="31">
        <v>-9.2526241133745923</v>
      </c>
      <c r="Q3184" s="31">
        <v>-8.53020283677583</v>
      </c>
      <c r="R3184" s="31">
        <v>-7.7861089218791051</v>
      </c>
      <c r="S3184" s="31">
        <v>-7.0196921895354771</v>
      </c>
      <c r="T3184" s="31">
        <v>-6.2302829552215417</v>
      </c>
      <c r="U3184" s="31">
        <v>-5.4171914438781874</v>
      </c>
      <c r="V3184" s="31">
        <v>-4.5797071871945336</v>
      </c>
      <c r="W3184" s="31">
        <v>-3.71709840281037</v>
      </c>
      <c r="X3184" s="31">
        <v>-2.8286113548946807</v>
      </c>
      <c r="Y3184" s="31">
        <v>-1.9134696955415214</v>
      </c>
      <c r="Z3184" s="31">
        <v>-0.970873786407767</v>
      </c>
    </row>
    <row r="3185" spans="2:26" x14ac:dyDescent="0.2">
      <c r="B3185">
        <v>3069</v>
      </c>
      <c r="C3185" s="31">
        <v>-16.935542122016354</v>
      </c>
      <c r="D3185" s="31">
        <v>-16.443608385676846</v>
      </c>
      <c r="E3185" s="31">
        <v>76.123092466581014</v>
      </c>
      <c r="F3185" s="31">
        <v>-15.415024136364567</v>
      </c>
      <c r="G3185" s="31">
        <v>53.147413717993018</v>
      </c>
      <c r="H3185" s="31">
        <v>-14.323799106269169</v>
      </c>
      <c r="I3185" s="31">
        <v>148.98653551605588</v>
      </c>
      <c r="J3185" s="31">
        <v>-13.166118471840962</v>
      </c>
      <c r="K3185" s="31">
        <v>40.701626397439753</v>
      </c>
      <c r="L3185" s="31">
        <v>-11.937935086776077</v>
      </c>
      <c r="M3185" s="31">
        <v>-11.296073139379359</v>
      </c>
      <c r="N3185" s="31">
        <v>75.976927745175146</v>
      </c>
      <c r="O3185" s="31">
        <v>-9.9540039935675644</v>
      </c>
      <c r="P3185" s="31">
        <v>-9.2526241133745923</v>
      </c>
      <c r="Q3185" s="31">
        <v>-8.53020283677583</v>
      </c>
      <c r="R3185" s="31">
        <v>-7.7861089218791051</v>
      </c>
      <c r="S3185" s="31">
        <v>-7.0196921895354771</v>
      </c>
      <c r="T3185" s="31">
        <v>-6.2302829552215417</v>
      </c>
      <c r="U3185" s="31">
        <v>-5.4171914438781874</v>
      </c>
      <c r="V3185" s="31">
        <v>-4.5797071871945336</v>
      </c>
      <c r="W3185" s="31">
        <v>-3.71709840281037</v>
      </c>
      <c r="X3185" s="31">
        <v>-2.8286113548946807</v>
      </c>
      <c r="Y3185" s="31">
        <v>-1.9134696955415214</v>
      </c>
      <c r="Z3185" s="31">
        <v>-0.970873786407767</v>
      </c>
    </row>
    <row r="3186" spans="2:26" x14ac:dyDescent="0.2">
      <c r="B3186">
        <v>3070</v>
      </c>
      <c r="C3186" s="31">
        <v>27.737597629048686</v>
      </c>
      <c r="D3186" s="31">
        <v>116.95834784892007</v>
      </c>
      <c r="E3186" s="31">
        <v>50.088999808724225</v>
      </c>
      <c r="F3186" s="31">
        <v>22.920838574016162</v>
      </c>
      <c r="G3186" s="31">
        <v>10.867802685809799</v>
      </c>
      <c r="H3186" s="31">
        <v>248.14238329793557</v>
      </c>
      <c r="I3186" s="31">
        <v>-13.753513079457244</v>
      </c>
      <c r="J3186" s="31">
        <v>-13.166118471840962</v>
      </c>
      <c r="K3186" s="31">
        <v>-12.561102025996192</v>
      </c>
      <c r="L3186" s="31">
        <v>-11.937935086776077</v>
      </c>
      <c r="M3186" s="31">
        <v>-11.296073139379359</v>
      </c>
      <c r="N3186" s="31">
        <v>-10.634955333560741</v>
      </c>
      <c r="O3186" s="31">
        <v>-9.9540039935675644</v>
      </c>
      <c r="P3186" s="31">
        <v>-9.2526241133745923</v>
      </c>
      <c r="Q3186" s="31">
        <v>-8.53020283677583</v>
      </c>
      <c r="R3186" s="31">
        <v>-7.7861089218791051</v>
      </c>
      <c r="S3186" s="31">
        <v>-7.0196921895354771</v>
      </c>
      <c r="T3186" s="31">
        <v>-6.2302829552215417</v>
      </c>
      <c r="U3186" s="31">
        <v>-5.4171914438781874</v>
      </c>
      <c r="V3186" s="31">
        <v>-4.5797071871945336</v>
      </c>
      <c r="W3186" s="31">
        <v>-3.71709840281037</v>
      </c>
      <c r="X3186" s="31">
        <v>-2.8286113548946807</v>
      </c>
      <c r="Y3186" s="31">
        <v>-1.9134696955415214</v>
      </c>
      <c r="Z3186" s="31">
        <v>-0.970873786407767</v>
      </c>
    </row>
    <row r="3187" spans="2:26" x14ac:dyDescent="0.2">
      <c r="B3187">
        <v>3071</v>
      </c>
      <c r="C3187" s="31">
        <v>-16.935542122016354</v>
      </c>
      <c r="D3187" s="31">
        <v>-16.443608385676846</v>
      </c>
      <c r="E3187" s="31">
        <v>177.96357084009279</v>
      </c>
      <c r="F3187" s="31">
        <v>-15.415024136364567</v>
      </c>
      <c r="G3187" s="31">
        <v>44.43547760129902</v>
      </c>
      <c r="H3187" s="31">
        <v>14.044394232730735</v>
      </c>
      <c r="I3187" s="31">
        <v>-13.753513079457244</v>
      </c>
      <c r="J3187" s="31">
        <v>-13.166118471840962</v>
      </c>
      <c r="K3187" s="31">
        <v>-12.561102025996192</v>
      </c>
      <c r="L3187" s="31">
        <v>73.948762337577961</v>
      </c>
      <c r="M3187" s="31">
        <v>-11.296073139379359</v>
      </c>
      <c r="N3187" s="31">
        <v>90.328295543096701</v>
      </c>
      <c r="O3187" s="31">
        <v>-9.9540039935675644</v>
      </c>
      <c r="P3187" s="31">
        <v>245.66967877725639</v>
      </c>
      <c r="Q3187" s="31">
        <v>-8.53020283677583</v>
      </c>
      <c r="R3187" s="31">
        <v>-7.7861089218791051</v>
      </c>
      <c r="S3187" s="31">
        <v>-7.0196921895354771</v>
      </c>
      <c r="T3187" s="31">
        <v>-6.2302829552215417</v>
      </c>
      <c r="U3187" s="31">
        <v>-5.4171914438781874</v>
      </c>
      <c r="V3187" s="31">
        <v>-4.5797071871945336</v>
      </c>
      <c r="W3187" s="31">
        <v>-3.71709840281037</v>
      </c>
      <c r="X3187" s="31">
        <v>-2.8286113548946807</v>
      </c>
      <c r="Y3187" s="31">
        <v>-1.9134696955415214</v>
      </c>
      <c r="Z3187" s="31">
        <v>-0.970873786407767</v>
      </c>
    </row>
    <row r="3188" spans="2:26" x14ac:dyDescent="0.2">
      <c r="B3188">
        <v>3072</v>
      </c>
      <c r="C3188" s="31">
        <v>-16.935542122016354</v>
      </c>
      <c r="D3188" s="31">
        <v>-16.443608385676846</v>
      </c>
      <c r="E3188" s="31">
        <v>-15.936916637247149</v>
      </c>
      <c r="F3188" s="31">
        <v>-15.415024136364567</v>
      </c>
      <c r="G3188" s="31">
        <v>-14.877474860455504</v>
      </c>
      <c r="H3188" s="31">
        <v>-14.323799106269169</v>
      </c>
      <c r="I3188" s="31">
        <v>-13.753513079457244</v>
      </c>
      <c r="J3188" s="31">
        <v>-13.166118471840962</v>
      </c>
      <c r="K3188" s="31">
        <v>-12.561102025996192</v>
      </c>
      <c r="L3188" s="31">
        <v>-11.937935086776077</v>
      </c>
      <c r="M3188" s="31">
        <v>-11.296073139379359</v>
      </c>
      <c r="N3188" s="31">
        <v>-10.634955333560741</v>
      </c>
      <c r="O3188" s="31">
        <v>-9.9540039935675644</v>
      </c>
      <c r="P3188" s="31">
        <v>-9.2526241133745923</v>
      </c>
      <c r="Q3188" s="31">
        <v>28.849329756798717</v>
      </c>
      <c r="R3188" s="31">
        <v>-7.7861089218791051</v>
      </c>
      <c r="S3188" s="31">
        <v>-7.0196921895354771</v>
      </c>
      <c r="T3188" s="31">
        <v>-6.2302829552215417</v>
      </c>
      <c r="U3188" s="31">
        <v>-5.4171914438781874</v>
      </c>
      <c r="V3188" s="31">
        <v>-4.5797071871945336</v>
      </c>
      <c r="W3188" s="31">
        <v>-3.71709840281037</v>
      </c>
      <c r="X3188" s="31">
        <v>-2.8286113548946807</v>
      </c>
      <c r="Y3188" s="31">
        <v>-1.9134696955415214</v>
      </c>
      <c r="Z3188" s="31">
        <v>-0.970873786407767</v>
      </c>
    </row>
    <row r="3189" spans="2:26" x14ac:dyDescent="0.2">
      <c r="B3189">
        <v>3073</v>
      </c>
      <c r="C3189" s="31">
        <v>-16.935542122016354</v>
      </c>
      <c r="D3189" s="31">
        <v>74.611193175827282</v>
      </c>
      <c r="E3189" s="31">
        <v>50.765192792299636</v>
      </c>
      <c r="F3189" s="31">
        <v>-15.415024136364567</v>
      </c>
      <c r="G3189" s="31">
        <v>-14.877474860455504</v>
      </c>
      <c r="H3189" s="31">
        <v>-14.323799106269169</v>
      </c>
      <c r="I3189" s="31">
        <v>30.528724441718868</v>
      </c>
      <c r="J3189" s="31">
        <v>-13.166118471840962</v>
      </c>
      <c r="K3189" s="31">
        <v>176.25003341348645</v>
      </c>
      <c r="L3189" s="31">
        <v>-11.937935086776077</v>
      </c>
      <c r="M3189" s="31">
        <v>-11.296073139379359</v>
      </c>
      <c r="N3189" s="31">
        <v>48.502543865927251</v>
      </c>
      <c r="O3189" s="31">
        <v>-9.9540039935675644</v>
      </c>
      <c r="P3189" s="31">
        <v>-9.2526241133745923</v>
      </c>
      <c r="Q3189" s="31">
        <v>-8.53020283677583</v>
      </c>
      <c r="R3189" s="31">
        <v>-7.7861089218791051</v>
      </c>
      <c r="S3189" s="31">
        <v>-7.0196921895354771</v>
      </c>
      <c r="T3189" s="31">
        <v>-6.2302829552215417</v>
      </c>
      <c r="U3189" s="31">
        <v>-5.4171914438781874</v>
      </c>
      <c r="V3189" s="31">
        <v>-4.5797071871945336</v>
      </c>
      <c r="W3189" s="31">
        <v>-3.71709840281037</v>
      </c>
      <c r="X3189" s="31">
        <v>-2.8286113548946807</v>
      </c>
      <c r="Y3189" s="31">
        <v>-1.9134696955415214</v>
      </c>
      <c r="Z3189" s="31">
        <v>-0.970873786407767</v>
      </c>
    </row>
    <row r="3190" spans="2:26" x14ac:dyDescent="0.2">
      <c r="B3190">
        <v>3074</v>
      </c>
      <c r="C3190" s="31">
        <v>116.83543060530799</v>
      </c>
      <c r="D3190" s="31">
        <v>-16.443608385676846</v>
      </c>
      <c r="E3190" s="31">
        <v>64.371905717699875</v>
      </c>
      <c r="F3190" s="31">
        <v>-15.415024136364567</v>
      </c>
      <c r="G3190" s="31">
        <v>-14.877474860455504</v>
      </c>
      <c r="H3190" s="31">
        <v>56.421715227565109</v>
      </c>
      <c r="I3190" s="31">
        <v>28.564934914317522</v>
      </c>
      <c r="J3190" s="31">
        <v>-13.166118471840962</v>
      </c>
      <c r="K3190" s="31">
        <v>-12.561102025996192</v>
      </c>
      <c r="L3190" s="31">
        <v>-11.937935086776077</v>
      </c>
      <c r="M3190" s="31">
        <v>-11.296073139379359</v>
      </c>
      <c r="N3190" s="31">
        <v>-10.634955333560741</v>
      </c>
      <c r="O3190" s="31">
        <v>-9.9540039935675644</v>
      </c>
      <c r="P3190" s="31">
        <v>-9.2526241133745923</v>
      </c>
      <c r="Q3190" s="31">
        <v>-8.53020283677583</v>
      </c>
      <c r="R3190" s="31">
        <v>30.091081750591108</v>
      </c>
      <c r="S3190" s="31">
        <v>-7.0196921895354771</v>
      </c>
      <c r="T3190" s="31">
        <v>-6.2302829552215417</v>
      </c>
      <c r="U3190" s="31">
        <v>-5.4171914438781874</v>
      </c>
      <c r="V3190" s="31">
        <v>-4.5797071871945336</v>
      </c>
      <c r="W3190" s="31">
        <v>-3.71709840281037</v>
      </c>
      <c r="X3190" s="31">
        <v>-2.8286113548946807</v>
      </c>
      <c r="Y3190" s="31">
        <v>-1.9134696955415214</v>
      </c>
      <c r="Z3190" s="31">
        <v>-0.970873786407767</v>
      </c>
    </row>
    <row r="3191" spans="2:26" x14ac:dyDescent="0.2">
      <c r="B3191">
        <v>3075</v>
      </c>
      <c r="C3191" s="31">
        <v>-16.935542122016354</v>
      </c>
      <c r="D3191" s="31">
        <v>-16.443608385676846</v>
      </c>
      <c r="E3191" s="31">
        <v>151.89006292251989</v>
      </c>
      <c r="F3191" s="31">
        <v>27.283205405689912</v>
      </c>
      <c r="G3191" s="31">
        <v>-14.877474860455504</v>
      </c>
      <c r="H3191" s="31">
        <v>-14.323799106269169</v>
      </c>
      <c r="I3191" s="31">
        <v>-13.753513079457244</v>
      </c>
      <c r="J3191" s="31">
        <v>-13.166118471840962</v>
      </c>
      <c r="K3191" s="31">
        <v>-12.561102025996192</v>
      </c>
      <c r="L3191" s="31">
        <v>108.5627541854591</v>
      </c>
      <c r="M3191" s="31">
        <v>-11.296073139379359</v>
      </c>
      <c r="N3191" s="31">
        <v>31.688954680656035</v>
      </c>
      <c r="O3191" s="31">
        <v>-9.9540039935675644</v>
      </c>
      <c r="P3191" s="31">
        <v>-9.2526241133745923</v>
      </c>
      <c r="Q3191" s="31">
        <v>-8.53020283677583</v>
      </c>
      <c r="R3191" s="31">
        <v>-7.7861089218791051</v>
      </c>
      <c r="S3191" s="31">
        <v>-7.0196921895354771</v>
      </c>
      <c r="T3191" s="31">
        <v>-6.2302829552215417</v>
      </c>
      <c r="U3191" s="31">
        <v>-5.4171914438781874</v>
      </c>
      <c r="V3191" s="31">
        <v>-4.5797071871945336</v>
      </c>
      <c r="W3191" s="31">
        <v>-3.71709840281037</v>
      </c>
      <c r="X3191" s="31">
        <v>-2.8286113548946807</v>
      </c>
      <c r="Y3191" s="31">
        <v>-1.9134696955415214</v>
      </c>
      <c r="Z3191" s="31">
        <v>-0.970873786407767</v>
      </c>
    </row>
    <row r="3192" spans="2:26" x14ac:dyDescent="0.2">
      <c r="B3192">
        <v>3076</v>
      </c>
      <c r="C3192" s="31">
        <v>-16.935542122016354</v>
      </c>
      <c r="D3192" s="31">
        <v>179.07297542911576</v>
      </c>
      <c r="E3192" s="31">
        <v>85.74868990382339</v>
      </c>
      <c r="F3192" s="31">
        <v>-15.415024136364567</v>
      </c>
      <c r="G3192" s="31">
        <v>153.31994717356721</v>
      </c>
      <c r="H3192" s="31">
        <v>-14.323799106269169</v>
      </c>
      <c r="I3192" s="31">
        <v>-13.753513079457244</v>
      </c>
      <c r="J3192" s="31">
        <v>45.701474866017278</v>
      </c>
      <c r="K3192" s="31">
        <v>-12.561102025996192</v>
      </c>
      <c r="L3192" s="31">
        <v>-11.937935086776077</v>
      </c>
      <c r="M3192" s="31">
        <v>-11.296073139379359</v>
      </c>
      <c r="N3192" s="31">
        <v>-10.634955333560741</v>
      </c>
      <c r="O3192" s="31">
        <v>-9.9540039935675644</v>
      </c>
      <c r="P3192" s="31">
        <v>-9.2526241133745923</v>
      </c>
      <c r="Q3192" s="31">
        <v>-8.53020283677583</v>
      </c>
      <c r="R3192" s="31">
        <v>141.47788192528932</v>
      </c>
      <c r="S3192" s="31">
        <v>-7.0196921895354771</v>
      </c>
      <c r="T3192" s="31">
        <v>-6.2302829552215417</v>
      </c>
      <c r="U3192" s="31">
        <v>-5.4171914438781874</v>
      </c>
      <c r="V3192" s="31">
        <v>-4.5797071871945336</v>
      </c>
      <c r="W3192" s="31">
        <v>-3.71709840281037</v>
      </c>
      <c r="X3192" s="31">
        <v>-2.8286113548946807</v>
      </c>
      <c r="Y3192" s="31">
        <v>-1.9134696955415214</v>
      </c>
      <c r="Z3192" s="31">
        <v>-0.970873786407767</v>
      </c>
    </row>
    <row r="3193" spans="2:26" x14ac:dyDescent="0.2">
      <c r="B3193">
        <v>3077</v>
      </c>
      <c r="C3193" s="31">
        <v>58.382979223575212</v>
      </c>
      <c r="D3193" s="31">
        <v>-16.443608385676846</v>
      </c>
      <c r="E3193" s="31">
        <v>-15.936916637247149</v>
      </c>
      <c r="F3193" s="31">
        <v>-15.415024136364567</v>
      </c>
      <c r="G3193" s="31">
        <v>-14.877474860455504</v>
      </c>
      <c r="H3193" s="31">
        <v>-14.323799106269169</v>
      </c>
      <c r="I3193" s="31">
        <v>13.51403551425188</v>
      </c>
      <c r="J3193" s="31">
        <v>58.271165507269892</v>
      </c>
      <c r="K3193" s="31">
        <v>-12.561102025996192</v>
      </c>
      <c r="L3193" s="31">
        <v>-11.937935086776077</v>
      </c>
      <c r="M3193" s="31">
        <v>-11.296073139379359</v>
      </c>
      <c r="N3193" s="31">
        <v>-10.634955333560741</v>
      </c>
      <c r="O3193" s="31">
        <v>-9.9540039935675644</v>
      </c>
      <c r="P3193" s="31">
        <v>-9.2526241133745923</v>
      </c>
      <c r="Q3193" s="31">
        <v>-8.53020283677583</v>
      </c>
      <c r="R3193" s="31">
        <v>-7.7861089218791051</v>
      </c>
      <c r="S3193" s="31">
        <v>-7.0196921895354771</v>
      </c>
      <c r="T3193" s="31">
        <v>42.67258228204647</v>
      </c>
      <c r="U3193" s="31">
        <v>241.47270976102675</v>
      </c>
      <c r="V3193" s="31">
        <v>-4.5797071871945336</v>
      </c>
      <c r="W3193" s="31">
        <v>-3.71709840281037</v>
      </c>
      <c r="X3193" s="31">
        <v>-2.8286113548946807</v>
      </c>
      <c r="Y3193" s="31">
        <v>-1.9134696955415214</v>
      </c>
      <c r="Z3193" s="31">
        <v>-0.970873786407767</v>
      </c>
    </row>
    <row r="3194" spans="2:26" x14ac:dyDescent="0.2">
      <c r="B3194">
        <v>3078</v>
      </c>
      <c r="C3194" s="31">
        <v>9.6300940345504387</v>
      </c>
      <c r="D3194" s="31">
        <v>152.41711925202765</v>
      </c>
      <c r="E3194" s="31">
        <v>12.517643460505653</v>
      </c>
      <c r="F3194" s="31">
        <v>35.150553821356432</v>
      </c>
      <c r="G3194" s="31">
        <v>-14.877474860455504</v>
      </c>
      <c r="H3194" s="31">
        <v>-14.323799106269169</v>
      </c>
      <c r="I3194" s="31">
        <v>-13.753513079457244</v>
      </c>
      <c r="J3194" s="31">
        <v>-13.166118471840962</v>
      </c>
      <c r="K3194" s="31">
        <v>87.992505166203799</v>
      </c>
      <c r="L3194" s="31">
        <v>-11.937935086776077</v>
      </c>
      <c r="M3194" s="31">
        <v>40.291212176345724</v>
      </c>
      <c r="N3194" s="31">
        <v>-10.634955333560741</v>
      </c>
      <c r="O3194" s="31">
        <v>-9.9540039935675644</v>
      </c>
      <c r="P3194" s="31">
        <v>-9.2526241133745923</v>
      </c>
      <c r="Q3194" s="31">
        <v>-8.53020283677583</v>
      </c>
      <c r="R3194" s="31">
        <v>-7.7861089218791051</v>
      </c>
      <c r="S3194" s="31">
        <v>-7.0196921895354771</v>
      </c>
      <c r="T3194" s="31">
        <v>-6.2302829552215417</v>
      </c>
      <c r="U3194" s="31">
        <v>-5.4171914438781874</v>
      </c>
      <c r="V3194" s="31">
        <v>-4.5797071871945336</v>
      </c>
      <c r="W3194" s="31">
        <v>-3.71709840281037</v>
      </c>
      <c r="X3194" s="31">
        <v>-2.8286113548946807</v>
      </c>
      <c r="Y3194" s="31">
        <v>-1.9134696955415214</v>
      </c>
      <c r="Z3194" s="31">
        <v>-0.970873786407767</v>
      </c>
    </row>
    <row r="3195" spans="2:26" x14ac:dyDescent="0.2">
      <c r="B3195">
        <v>3079</v>
      </c>
      <c r="C3195" s="31">
        <v>-16.935542122016354</v>
      </c>
      <c r="D3195" s="31">
        <v>147.4515665551867</v>
      </c>
      <c r="E3195" s="31">
        <v>-15.936916637247149</v>
      </c>
      <c r="F3195" s="31">
        <v>-15.415024136364567</v>
      </c>
      <c r="G3195" s="31">
        <v>64.334255494758949</v>
      </c>
      <c r="H3195" s="31">
        <v>-14.323799106269169</v>
      </c>
      <c r="I3195" s="31">
        <v>-13.753513079457244</v>
      </c>
      <c r="J3195" s="31">
        <v>-13.166118471840962</v>
      </c>
      <c r="K3195" s="31">
        <v>-12.561102025996192</v>
      </c>
      <c r="L3195" s="31">
        <v>-11.937935086776077</v>
      </c>
      <c r="M3195" s="31">
        <v>-11.296073139379359</v>
      </c>
      <c r="N3195" s="31">
        <v>26.056616280604782</v>
      </c>
      <c r="O3195" s="31">
        <v>-9.9540039935675644</v>
      </c>
      <c r="P3195" s="31">
        <v>-9.2526241133745923</v>
      </c>
      <c r="Q3195" s="31">
        <v>-8.53020283677583</v>
      </c>
      <c r="R3195" s="31">
        <v>34.725127298080587</v>
      </c>
      <c r="S3195" s="31">
        <v>-7.0196921895354771</v>
      </c>
      <c r="T3195" s="31">
        <v>-6.2302829552215417</v>
      </c>
      <c r="U3195" s="31">
        <v>-5.4171914438781874</v>
      </c>
      <c r="V3195" s="31">
        <v>-4.5797071871945336</v>
      </c>
      <c r="W3195" s="31">
        <v>-3.71709840281037</v>
      </c>
      <c r="X3195" s="31">
        <v>-2.8286113548946807</v>
      </c>
      <c r="Y3195" s="31">
        <v>-1.9134696955415214</v>
      </c>
      <c r="Z3195" s="31">
        <v>-0.970873786407767</v>
      </c>
    </row>
    <row r="3196" spans="2:26" x14ac:dyDescent="0.2">
      <c r="B3196">
        <v>3080</v>
      </c>
      <c r="C3196" s="31">
        <v>85.200122086139601</v>
      </c>
      <c r="D3196" s="31">
        <v>-16.443608385676846</v>
      </c>
      <c r="E3196" s="31">
        <v>-15.936916637247149</v>
      </c>
      <c r="F3196" s="31">
        <v>108.24936365173876</v>
      </c>
      <c r="G3196" s="31">
        <v>-14.877474860455504</v>
      </c>
      <c r="H3196" s="31">
        <v>-14.323799106269169</v>
      </c>
      <c r="I3196" s="31">
        <v>-13.753513079457244</v>
      </c>
      <c r="J3196" s="31">
        <v>-13.166118471840962</v>
      </c>
      <c r="K3196" s="31">
        <v>-12.561102025996192</v>
      </c>
      <c r="L3196" s="31">
        <v>-11.937935086776077</v>
      </c>
      <c r="M3196" s="31">
        <v>-11.296073139379359</v>
      </c>
      <c r="N3196" s="31">
        <v>36.207573966320972</v>
      </c>
      <c r="O3196" s="31">
        <v>-9.9540039935675644</v>
      </c>
      <c r="P3196" s="31">
        <v>39.020466258185806</v>
      </c>
      <c r="Q3196" s="31">
        <v>-8.53020283677583</v>
      </c>
      <c r="R3196" s="31">
        <v>-7.7861089218791051</v>
      </c>
      <c r="S3196" s="31">
        <v>205.88072621899138</v>
      </c>
      <c r="T3196" s="31">
        <v>-6.2302829552215417</v>
      </c>
      <c r="U3196" s="31">
        <v>-5.4171914438781874</v>
      </c>
      <c r="V3196" s="31">
        <v>-4.5797071871945336</v>
      </c>
      <c r="W3196" s="31">
        <v>-3.71709840281037</v>
      </c>
      <c r="X3196" s="31">
        <v>-2.8286113548946807</v>
      </c>
      <c r="Y3196" s="31">
        <v>49.679342453312756</v>
      </c>
      <c r="Z3196" s="31">
        <v>-0.970873786407767</v>
      </c>
    </row>
    <row r="3197" spans="2:26" x14ac:dyDescent="0.2">
      <c r="B3197">
        <v>3081</v>
      </c>
      <c r="C3197" s="31">
        <v>-16.935542122016354</v>
      </c>
      <c r="D3197" s="31">
        <v>-16.443608385676846</v>
      </c>
      <c r="E3197" s="31">
        <v>39.687239580915914</v>
      </c>
      <c r="F3197" s="31">
        <v>-15.415024136364567</v>
      </c>
      <c r="G3197" s="31">
        <v>-14.877474860455504</v>
      </c>
      <c r="H3197" s="31">
        <v>-14.323799106269169</v>
      </c>
      <c r="I3197" s="31">
        <v>28.985148647005705</v>
      </c>
      <c r="J3197" s="31">
        <v>-13.166118471840962</v>
      </c>
      <c r="K3197" s="31">
        <v>-12.561102025996192</v>
      </c>
      <c r="L3197" s="31">
        <v>-11.937935086776077</v>
      </c>
      <c r="M3197" s="31">
        <v>-11.296073139379359</v>
      </c>
      <c r="N3197" s="31">
        <v>-10.634955333560741</v>
      </c>
      <c r="O3197" s="31">
        <v>158.60834465697755</v>
      </c>
      <c r="P3197" s="31">
        <v>-9.2526241133745923</v>
      </c>
      <c r="Q3197" s="31">
        <v>-8.53020283677583</v>
      </c>
      <c r="R3197" s="31">
        <v>-7.7861089218791051</v>
      </c>
      <c r="S3197" s="31">
        <v>-7.0196921895354771</v>
      </c>
      <c r="T3197" s="31">
        <v>-6.2302829552215417</v>
      </c>
      <c r="U3197" s="31">
        <v>-5.4171914438781874</v>
      </c>
      <c r="V3197" s="31">
        <v>-4.5797071871945336</v>
      </c>
      <c r="W3197" s="31">
        <v>-3.71709840281037</v>
      </c>
      <c r="X3197" s="31">
        <v>-2.8286113548946807</v>
      </c>
      <c r="Y3197" s="31">
        <v>-1.9134696955415214</v>
      </c>
      <c r="Z3197" s="31">
        <v>-0.970873786407767</v>
      </c>
    </row>
    <row r="3198" spans="2:26" x14ac:dyDescent="0.2">
      <c r="B3198">
        <v>3082</v>
      </c>
      <c r="C3198" s="31">
        <v>27.516571430257795</v>
      </c>
      <c r="D3198" s="31">
        <v>40.487348491643203</v>
      </c>
      <c r="E3198" s="31">
        <v>-15.936916637247149</v>
      </c>
      <c r="F3198" s="31">
        <v>-15.415024136364567</v>
      </c>
      <c r="G3198" s="31">
        <v>-14.877474860455504</v>
      </c>
      <c r="H3198" s="31">
        <v>-14.323799106269169</v>
      </c>
      <c r="I3198" s="31">
        <v>-13.753513079457244</v>
      </c>
      <c r="J3198" s="31">
        <v>18.668549293531047</v>
      </c>
      <c r="K3198" s="31">
        <v>-12.561102025996192</v>
      </c>
      <c r="L3198" s="31">
        <v>-11.937935086776077</v>
      </c>
      <c r="M3198" s="31">
        <v>-11.296073139379359</v>
      </c>
      <c r="N3198" s="31">
        <v>70.149031693843739</v>
      </c>
      <c r="O3198" s="31">
        <v>107.07358569170526</v>
      </c>
      <c r="P3198" s="31">
        <v>-9.2526241133745923</v>
      </c>
      <c r="Q3198" s="31">
        <v>-8.53020283677583</v>
      </c>
      <c r="R3198" s="31">
        <v>-7.7861089218791051</v>
      </c>
      <c r="S3198" s="31">
        <v>-7.0196921895354771</v>
      </c>
      <c r="T3198" s="31">
        <v>-6.2302829552215417</v>
      </c>
      <c r="U3198" s="31">
        <v>-5.4171914438781874</v>
      </c>
      <c r="V3198" s="31">
        <v>-4.5797071871945336</v>
      </c>
      <c r="W3198" s="31">
        <v>-3.71709840281037</v>
      </c>
      <c r="X3198" s="31">
        <v>-2.8286113548946807</v>
      </c>
      <c r="Y3198" s="31">
        <v>-1.9134696955415214</v>
      </c>
      <c r="Z3198" s="31">
        <v>-0.970873786407767</v>
      </c>
    </row>
    <row r="3199" spans="2:26" x14ac:dyDescent="0.2">
      <c r="B3199">
        <v>3083</v>
      </c>
      <c r="C3199" s="31">
        <v>53.496813361529099</v>
      </c>
      <c r="D3199" s="31">
        <v>-16.443608385676846</v>
      </c>
      <c r="E3199" s="31">
        <v>16.163052680687759</v>
      </c>
      <c r="F3199" s="31">
        <v>61.066641003530215</v>
      </c>
      <c r="G3199" s="31">
        <v>-14.877474860455504</v>
      </c>
      <c r="H3199" s="31">
        <v>-14.323799106269169</v>
      </c>
      <c r="I3199" s="31">
        <v>53.811908665959614</v>
      </c>
      <c r="J3199" s="31">
        <v>-13.166118471840962</v>
      </c>
      <c r="K3199" s="31">
        <v>33.404610927029758</v>
      </c>
      <c r="L3199" s="31">
        <v>37.018388057817283</v>
      </c>
      <c r="M3199" s="31">
        <v>-11.296073139379359</v>
      </c>
      <c r="N3199" s="31">
        <v>-10.634955333560741</v>
      </c>
      <c r="O3199" s="31">
        <v>52.719915412256135</v>
      </c>
      <c r="P3199" s="31">
        <v>-9.2526241133745923</v>
      </c>
      <c r="Q3199" s="31">
        <v>-8.53020283677583</v>
      </c>
      <c r="R3199" s="31">
        <v>-7.7861089218791051</v>
      </c>
      <c r="S3199" s="31">
        <v>-7.0196921895354771</v>
      </c>
      <c r="T3199" s="31">
        <v>-6.2302829552215417</v>
      </c>
      <c r="U3199" s="31">
        <v>-5.4171914438781874</v>
      </c>
      <c r="V3199" s="31">
        <v>-4.5797071871945336</v>
      </c>
      <c r="W3199" s="31">
        <v>-3.71709840281037</v>
      </c>
      <c r="X3199" s="31">
        <v>-2.8286113548946807</v>
      </c>
      <c r="Y3199" s="31">
        <v>-1.9134696955415214</v>
      </c>
      <c r="Z3199" s="31">
        <v>-0.970873786407767</v>
      </c>
    </row>
    <row r="3200" spans="2:26" x14ac:dyDescent="0.2">
      <c r="B3200">
        <v>3084</v>
      </c>
      <c r="C3200" s="31">
        <v>-16.935542122016354</v>
      </c>
      <c r="D3200" s="31">
        <v>-16.443608385676846</v>
      </c>
      <c r="E3200" s="31">
        <v>-15.936916637247149</v>
      </c>
      <c r="F3200" s="31">
        <v>-15.415024136364567</v>
      </c>
      <c r="G3200" s="31">
        <v>-14.877474860455504</v>
      </c>
      <c r="H3200" s="31">
        <v>45.21502567647719</v>
      </c>
      <c r="I3200" s="31">
        <v>25.289132244396086</v>
      </c>
      <c r="J3200" s="31">
        <v>111.20119980128874</v>
      </c>
      <c r="K3200" s="31">
        <v>65.653897248688367</v>
      </c>
      <c r="L3200" s="31">
        <v>268.31773381149026</v>
      </c>
      <c r="M3200" s="31">
        <v>-11.296073139379359</v>
      </c>
      <c r="N3200" s="31">
        <v>-10.634955333560741</v>
      </c>
      <c r="O3200" s="31">
        <v>-9.9540039935675644</v>
      </c>
      <c r="P3200" s="31">
        <v>-9.2526241133745923</v>
      </c>
      <c r="Q3200" s="31">
        <v>-8.53020283677583</v>
      </c>
      <c r="R3200" s="31">
        <v>-7.7861089218791051</v>
      </c>
      <c r="S3200" s="31">
        <v>-7.0196921895354771</v>
      </c>
      <c r="T3200" s="31">
        <v>-6.2302829552215417</v>
      </c>
      <c r="U3200" s="31">
        <v>-5.4171914438781874</v>
      </c>
      <c r="V3200" s="31">
        <v>-4.5797071871945336</v>
      </c>
      <c r="W3200" s="31">
        <v>-3.71709840281037</v>
      </c>
      <c r="X3200" s="31">
        <v>-2.8286113548946807</v>
      </c>
      <c r="Y3200" s="31">
        <v>-1.9134696955415214</v>
      </c>
      <c r="Z3200" s="31">
        <v>-0.970873786407767</v>
      </c>
    </row>
    <row r="3201" spans="2:26" x14ac:dyDescent="0.2">
      <c r="B3201">
        <v>3085</v>
      </c>
      <c r="C3201" s="31">
        <v>4.384369505473301</v>
      </c>
      <c r="D3201" s="31">
        <v>-16.443608385676846</v>
      </c>
      <c r="E3201" s="31">
        <v>-15.936916637247149</v>
      </c>
      <c r="F3201" s="31">
        <v>-15.415024136364567</v>
      </c>
      <c r="G3201" s="31">
        <v>117.83691008573548</v>
      </c>
      <c r="H3201" s="31">
        <v>-14.323799106269169</v>
      </c>
      <c r="I3201" s="31">
        <v>-13.753513079457244</v>
      </c>
      <c r="J3201" s="31">
        <v>156.12581364834725</v>
      </c>
      <c r="K3201" s="31">
        <v>-12.561102025996192</v>
      </c>
      <c r="L3201" s="31">
        <v>-11.937935086776077</v>
      </c>
      <c r="M3201" s="31">
        <v>-11.296073139379359</v>
      </c>
      <c r="N3201" s="31">
        <v>-10.634955333560741</v>
      </c>
      <c r="O3201" s="31">
        <v>-9.9540039935675644</v>
      </c>
      <c r="P3201" s="31">
        <v>182.39968660891768</v>
      </c>
      <c r="Q3201" s="31">
        <v>-8.53020283677583</v>
      </c>
      <c r="R3201" s="31">
        <v>-7.7861089218791051</v>
      </c>
      <c r="S3201" s="31">
        <v>146.05715650547856</v>
      </c>
      <c r="T3201" s="31">
        <v>-6.2302829552215417</v>
      </c>
      <c r="U3201" s="31">
        <v>-5.4171914438781874</v>
      </c>
      <c r="V3201" s="31">
        <v>-4.5797071871945336</v>
      </c>
      <c r="W3201" s="31">
        <v>-3.71709840281037</v>
      </c>
      <c r="X3201" s="31">
        <v>-2.8286113548946807</v>
      </c>
      <c r="Y3201" s="31">
        <v>-1.9134696955415214</v>
      </c>
      <c r="Z3201" s="31">
        <v>-0.970873786407767</v>
      </c>
    </row>
    <row r="3202" spans="2:26" x14ac:dyDescent="0.2">
      <c r="B3202">
        <v>3086</v>
      </c>
      <c r="C3202" s="31">
        <v>-16.935542122016354</v>
      </c>
      <c r="D3202" s="31">
        <v>-16.443608385676846</v>
      </c>
      <c r="E3202" s="31">
        <v>-15.936916637247149</v>
      </c>
      <c r="F3202" s="31">
        <v>-15.415024136364567</v>
      </c>
      <c r="G3202" s="31">
        <v>-14.877474860455504</v>
      </c>
      <c r="H3202" s="31">
        <v>-14.323799106269169</v>
      </c>
      <c r="I3202" s="31">
        <v>-13.753513079457244</v>
      </c>
      <c r="J3202" s="31">
        <v>-13.166118471840962</v>
      </c>
      <c r="K3202" s="31">
        <v>-12.561102025996192</v>
      </c>
      <c r="L3202" s="31">
        <v>-11.937935086776077</v>
      </c>
      <c r="M3202" s="31">
        <v>-11.296073139379359</v>
      </c>
      <c r="N3202" s="31">
        <v>-10.634955333560741</v>
      </c>
      <c r="O3202" s="31">
        <v>-9.9540039935675644</v>
      </c>
      <c r="P3202" s="31">
        <v>-9.2526241133745923</v>
      </c>
      <c r="Q3202" s="31">
        <v>-8.53020283677583</v>
      </c>
      <c r="R3202" s="31">
        <v>-7.7861089218791051</v>
      </c>
      <c r="S3202" s="31">
        <v>-7.0196921895354771</v>
      </c>
      <c r="T3202" s="31">
        <v>-6.2302829552215417</v>
      </c>
      <c r="U3202" s="31">
        <v>-5.4171914438781874</v>
      </c>
      <c r="V3202" s="31">
        <v>-4.5797071871945336</v>
      </c>
      <c r="W3202" s="31">
        <v>-3.71709840281037</v>
      </c>
      <c r="X3202" s="31">
        <v>-2.8286113548946807</v>
      </c>
      <c r="Y3202" s="31">
        <v>-1.9134696955415214</v>
      </c>
      <c r="Z3202" s="31">
        <v>-0.970873786407767</v>
      </c>
    </row>
    <row r="3203" spans="2:26" x14ac:dyDescent="0.2">
      <c r="B3203">
        <v>3087</v>
      </c>
      <c r="C3203" s="31">
        <v>44.887813944813466</v>
      </c>
      <c r="D3203" s="31">
        <v>-16.443608385676846</v>
      </c>
      <c r="E3203" s="31">
        <v>103.60811001532322</v>
      </c>
      <c r="F3203" s="31">
        <v>-15.415024136364567</v>
      </c>
      <c r="G3203" s="31">
        <v>-14.877474860455504</v>
      </c>
      <c r="H3203" s="31">
        <v>-14.323799106269169</v>
      </c>
      <c r="I3203" s="31">
        <v>-13.753513079457244</v>
      </c>
      <c r="J3203" s="31">
        <v>-13.166118471840962</v>
      </c>
      <c r="K3203" s="31">
        <v>-12.561102025996192</v>
      </c>
      <c r="L3203" s="31">
        <v>-11.937935086776077</v>
      </c>
      <c r="M3203" s="31">
        <v>-11.296073139379359</v>
      </c>
      <c r="N3203" s="31">
        <v>-10.634955333560741</v>
      </c>
      <c r="O3203" s="31">
        <v>-9.9540039935675644</v>
      </c>
      <c r="P3203" s="31">
        <v>-9.2526241133745923</v>
      </c>
      <c r="Q3203" s="31">
        <v>-8.53020283677583</v>
      </c>
      <c r="R3203" s="31">
        <v>-7.7861089218791051</v>
      </c>
      <c r="S3203" s="31">
        <v>166.62103525525976</v>
      </c>
      <c r="T3203" s="31">
        <v>-6.2302829552215417</v>
      </c>
      <c r="U3203" s="31">
        <v>-5.4171914438781874</v>
      </c>
      <c r="V3203" s="31">
        <v>-4.5797071871945336</v>
      </c>
      <c r="W3203" s="31">
        <v>-3.71709840281037</v>
      </c>
      <c r="X3203" s="31">
        <v>-2.8286113548946807</v>
      </c>
      <c r="Y3203" s="31">
        <v>-1.9134696955415214</v>
      </c>
      <c r="Z3203" s="31">
        <v>-0.970873786407767</v>
      </c>
    </row>
    <row r="3204" spans="2:26" x14ac:dyDescent="0.2">
      <c r="B3204">
        <v>3088</v>
      </c>
      <c r="C3204" s="31">
        <v>-16.935542122016354</v>
      </c>
      <c r="D3204" s="31">
        <v>-16.443608385676846</v>
      </c>
      <c r="E3204" s="31">
        <v>-15.936916637247149</v>
      </c>
      <c r="F3204" s="31">
        <v>19.726230175338308</v>
      </c>
      <c r="G3204" s="31">
        <v>-14.877474860455504</v>
      </c>
      <c r="H3204" s="31">
        <v>-14.323799106269169</v>
      </c>
      <c r="I3204" s="31">
        <v>-13.753513079457244</v>
      </c>
      <c r="J3204" s="31">
        <v>58.7903625326149</v>
      </c>
      <c r="K3204" s="31">
        <v>-12.561102025996192</v>
      </c>
      <c r="L3204" s="31">
        <v>-11.937935086776077</v>
      </c>
      <c r="M3204" s="31">
        <v>-11.296073139379359</v>
      </c>
      <c r="N3204" s="31">
        <v>-10.634955333560741</v>
      </c>
      <c r="O3204" s="31">
        <v>-9.9540039935675644</v>
      </c>
      <c r="P3204" s="31">
        <v>-9.2526241133745923</v>
      </c>
      <c r="Q3204" s="31">
        <v>36.372242205661031</v>
      </c>
      <c r="R3204" s="31">
        <v>-7.7861089218791051</v>
      </c>
      <c r="S3204" s="31">
        <v>-7.0196921895354771</v>
      </c>
      <c r="T3204" s="31">
        <v>-6.2302829552215417</v>
      </c>
      <c r="U3204" s="31">
        <v>-5.4171914438781874</v>
      </c>
      <c r="V3204" s="31">
        <v>-4.5797071871945336</v>
      </c>
      <c r="W3204" s="31">
        <v>-3.71709840281037</v>
      </c>
      <c r="X3204" s="31">
        <v>-2.8286113548946807</v>
      </c>
      <c r="Y3204" s="31">
        <v>-1.9134696955415214</v>
      </c>
      <c r="Z3204" s="31">
        <v>-0.970873786407767</v>
      </c>
    </row>
    <row r="3205" spans="2:26" x14ac:dyDescent="0.2">
      <c r="B3205">
        <v>3089</v>
      </c>
      <c r="C3205" s="31">
        <v>32.32679845555684</v>
      </c>
      <c r="D3205" s="31">
        <v>40.232736889951639</v>
      </c>
      <c r="E3205" s="31">
        <v>-15.936916637247149</v>
      </c>
      <c r="F3205" s="31">
        <v>-15.415024136364567</v>
      </c>
      <c r="G3205" s="31">
        <v>-14.877474860455504</v>
      </c>
      <c r="H3205" s="31">
        <v>-14.323799106269169</v>
      </c>
      <c r="I3205" s="31">
        <v>-13.753513079457244</v>
      </c>
      <c r="J3205" s="31">
        <v>312.99781226809307</v>
      </c>
      <c r="K3205" s="31">
        <v>-12.561102025996192</v>
      </c>
      <c r="L3205" s="31">
        <v>-11.937935086776077</v>
      </c>
      <c r="M3205" s="31">
        <v>103.89656402527761</v>
      </c>
      <c r="N3205" s="31">
        <v>-10.634955333560741</v>
      </c>
      <c r="O3205" s="31">
        <v>-9.9540039935675644</v>
      </c>
      <c r="P3205" s="31">
        <v>-9.2526241133745923</v>
      </c>
      <c r="Q3205" s="31">
        <v>-8.53020283677583</v>
      </c>
      <c r="R3205" s="31">
        <v>-7.7861089218791051</v>
      </c>
      <c r="S3205" s="31">
        <v>-7.0196921895354771</v>
      </c>
      <c r="T3205" s="31">
        <v>-6.2302829552215417</v>
      </c>
      <c r="U3205" s="31">
        <v>-5.4171914438781874</v>
      </c>
      <c r="V3205" s="31">
        <v>-4.5797071871945336</v>
      </c>
      <c r="W3205" s="31">
        <v>29.801390567456771</v>
      </c>
      <c r="X3205" s="31">
        <v>-2.8286113548946807</v>
      </c>
      <c r="Y3205" s="31">
        <v>-1.9134696955415214</v>
      </c>
      <c r="Z3205" s="31">
        <v>-0.970873786407767</v>
      </c>
    </row>
    <row r="3206" spans="2:26" x14ac:dyDescent="0.2">
      <c r="B3206">
        <v>3090</v>
      </c>
      <c r="C3206" s="31">
        <v>23.675048529392768</v>
      </c>
      <c r="D3206" s="31">
        <v>-16.443608385676846</v>
      </c>
      <c r="E3206" s="31">
        <v>-15.936916637247149</v>
      </c>
      <c r="F3206" s="31">
        <v>-15.415024136364567</v>
      </c>
      <c r="G3206" s="31">
        <v>186.35386651248064</v>
      </c>
      <c r="H3206" s="31">
        <v>-14.323799106269169</v>
      </c>
      <c r="I3206" s="31">
        <v>8.7326632609971249</v>
      </c>
      <c r="J3206" s="31">
        <v>-13.166118471840962</v>
      </c>
      <c r="K3206" s="31">
        <v>-12.561102025996192</v>
      </c>
      <c r="L3206" s="31">
        <v>-11.937935086776077</v>
      </c>
      <c r="M3206" s="31">
        <v>-11.296073139379359</v>
      </c>
      <c r="N3206" s="31">
        <v>-10.634955333560741</v>
      </c>
      <c r="O3206" s="31">
        <v>-9.9540039935675644</v>
      </c>
      <c r="P3206" s="31">
        <v>-9.2526241133745923</v>
      </c>
      <c r="Q3206" s="31">
        <v>-8.53020283677583</v>
      </c>
      <c r="R3206" s="31">
        <v>-7.7861089218791051</v>
      </c>
      <c r="S3206" s="31">
        <v>-7.0196921895354771</v>
      </c>
      <c r="T3206" s="31">
        <v>-6.2302829552215417</v>
      </c>
      <c r="U3206" s="31">
        <v>-5.4171914438781874</v>
      </c>
      <c r="V3206" s="31">
        <v>-4.5797071871945336</v>
      </c>
      <c r="W3206" s="31">
        <v>-3.71709840281037</v>
      </c>
      <c r="X3206" s="31">
        <v>-2.8286113548946807</v>
      </c>
      <c r="Y3206" s="31">
        <v>-1.9134696955415214</v>
      </c>
      <c r="Z3206" s="31">
        <v>-0.970873786407767</v>
      </c>
    </row>
    <row r="3207" spans="2:26" x14ac:dyDescent="0.2">
      <c r="B3207">
        <v>3091</v>
      </c>
      <c r="C3207" s="31">
        <v>-16.935542122016354</v>
      </c>
      <c r="D3207" s="31">
        <v>87.332709460658464</v>
      </c>
      <c r="E3207" s="31">
        <v>-15.936916637247149</v>
      </c>
      <c r="F3207" s="31">
        <v>-15.415024136364567</v>
      </c>
      <c r="G3207" s="31">
        <v>138.54341343065778</v>
      </c>
      <c r="H3207" s="31">
        <v>35.837941974907913</v>
      </c>
      <c r="I3207" s="31">
        <v>-13.753513079457244</v>
      </c>
      <c r="J3207" s="31">
        <v>-13.166118471840962</v>
      </c>
      <c r="K3207" s="31">
        <v>137.12441252843226</v>
      </c>
      <c r="L3207" s="31">
        <v>82.38441355557427</v>
      </c>
      <c r="M3207" s="31">
        <v>-11.296073139379359</v>
      </c>
      <c r="N3207" s="31">
        <v>-10.634955333560741</v>
      </c>
      <c r="O3207" s="31">
        <v>-9.9540039935675644</v>
      </c>
      <c r="P3207" s="31">
        <v>93.949139884880694</v>
      </c>
      <c r="Q3207" s="31">
        <v>183.72358121717915</v>
      </c>
      <c r="R3207" s="31">
        <v>-7.7861089218791051</v>
      </c>
      <c r="S3207" s="31">
        <v>-7.0196921895354771</v>
      </c>
      <c r="T3207" s="31">
        <v>-6.2302829552215417</v>
      </c>
      <c r="U3207" s="31">
        <v>-5.4171914438781874</v>
      </c>
      <c r="V3207" s="31">
        <v>-4.5797071871945336</v>
      </c>
      <c r="W3207" s="31">
        <v>-3.71709840281037</v>
      </c>
      <c r="X3207" s="31">
        <v>-2.8286113548946807</v>
      </c>
      <c r="Y3207" s="31">
        <v>-1.9134696955415214</v>
      </c>
      <c r="Z3207" s="31">
        <v>-0.970873786407767</v>
      </c>
    </row>
    <row r="3208" spans="2:26" x14ac:dyDescent="0.2">
      <c r="B3208">
        <v>3092</v>
      </c>
      <c r="C3208" s="31">
        <v>-16.935542122016354</v>
      </c>
      <c r="D3208" s="31">
        <v>15.390614737418963</v>
      </c>
      <c r="E3208" s="31">
        <v>-15.936916637247149</v>
      </c>
      <c r="F3208" s="31">
        <v>-15.415024136364567</v>
      </c>
      <c r="G3208" s="31">
        <v>-14.877474860455504</v>
      </c>
      <c r="H3208" s="31">
        <v>115.93799920505391</v>
      </c>
      <c r="I3208" s="31">
        <v>91.071642395047718</v>
      </c>
      <c r="J3208" s="31">
        <v>-13.166118471840962</v>
      </c>
      <c r="K3208" s="31">
        <v>-12.561102025996192</v>
      </c>
      <c r="L3208" s="31">
        <v>-11.937935086776077</v>
      </c>
      <c r="M3208" s="31">
        <v>31.087457797432553</v>
      </c>
      <c r="N3208" s="31">
        <v>-10.634955333560741</v>
      </c>
      <c r="O3208" s="31">
        <v>-9.9540039935675644</v>
      </c>
      <c r="P3208" s="31">
        <v>-9.2526241133745923</v>
      </c>
      <c r="Q3208" s="31">
        <v>-8.53020283677583</v>
      </c>
      <c r="R3208" s="31">
        <v>-7.7861089218791051</v>
      </c>
      <c r="S3208" s="31">
        <v>-7.0196921895354771</v>
      </c>
      <c r="T3208" s="31">
        <v>-6.2302829552215417</v>
      </c>
      <c r="U3208" s="31">
        <v>34.702209818513666</v>
      </c>
      <c r="V3208" s="31">
        <v>174.78291327702615</v>
      </c>
      <c r="W3208" s="31">
        <v>-3.71709840281037</v>
      </c>
      <c r="X3208" s="31">
        <v>-2.8286113548946807</v>
      </c>
      <c r="Y3208" s="31">
        <v>-1.9134696955415214</v>
      </c>
      <c r="Z3208" s="31">
        <v>-0.970873786407767</v>
      </c>
    </row>
    <row r="3209" spans="2:26" x14ac:dyDescent="0.2">
      <c r="B3209">
        <v>3093</v>
      </c>
      <c r="C3209" s="31">
        <v>19.697534026570644</v>
      </c>
      <c r="D3209" s="31">
        <v>-16.443608385676846</v>
      </c>
      <c r="E3209" s="31">
        <v>-15.936916637247149</v>
      </c>
      <c r="F3209" s="31">
        <v>-15.415024136364567</v>
      </c>
      <c r="G3209" s="31">
        <v>-14.877474860455504</v>
      </c>
      <c r="H3209" s="31">
        <v>33.623122088021255</v>
      </c>
      <c r="I3209" s="31">
        <v>15.237326466954661</v>
      </c>
      <c r="J3209" s="31">
        <v>-13.166118471840962</v>
      </c>
      <c r="K3209" s="31">
        <v>-12.561102025996192</v>
      </c>
      <c r="L3209" s="31">
        <v>-11.937935086776077</v>
      </c>
      <c r="M3209" s="31">
        <v>-11.296073139379359</v>
      </c>
      <c r="N3209" s="31">
        <v>-10.634955333560741</v>
      </c>
      <c r="O3209" s="31">
        <v>-9.9540039935675644</v>
      </c>
      <c r="P3209" s="31">
        <v>-9.2526241133745923</v>
      </c>
      <c r="Q3209" s="31">
        <v>-8.53020283677583</v>
      </c>
      <c r="R3209" s="31">
        <v>-7.7861089218791051</v>
      </c>
      <c r="S3209" s="31">
        <v>99.21604686212136</v>
      </c>
      <c r="T3209" s="31">
        <v>-6.2302829552215417</v>
      </c>
      <c r="U3209" s="31">
        <v>-5.4171914438781874</v>
      </c>
      <c r="V3209" s="31">
        <v>-4.5797071871945336</v>
      </c>
      <c r="W3209" s="31">
        <v>-3.71709840281037</v>
      </c>
      <c r="X3209" s="31">
        <v>-2.8286113548946807</v>
      </c>
      <c r="Y3209" s="31">
        <v>-1.9134696955415214</v>
      </c>
      <c r="Z3209" s="31">
        <v>-0.970873786407767</v>
      </c>
    </row>
    <row r="3210" spans="2:26" x14ac:dyDescent="0.2">
      <c r="B3210">
        <v>3094</v>
      </c>
      <c r="C3210" s="31">
        <v>57.521347104920565</v>
      </c>
      <c r="D3210" s="31">
        <v>-16.443608385676846</v>
      </c>
      <c r="E3210" s="31">
        <v>55.96126754247905</v>
      </c>
      <c r="F3210" s="31">
        <v>-15.415024136364567</v>
      </c>
      <c r="G3210" s="31">
        <v>-14.877474860455504</v>
      </c>
      <c r="H3210" s="31">
        <v>-14.323799106269169</v>
      </c>
      <c r="I3210" s="31">
        <v>-13.753513079457244</v>
      </c>
      <c r="J3210" s="31">
        <v>-13.166118471840962</v>
      </c>
      <c r="K3210" s="31">
        <v>-12.561102025996192</v>
      </c>
      <c r="L3210" s="31">
        <v>-11.937935086776077</v>
      </c>
      <c r="M3210" s="31">
        <v>-11.296073139379359</v>
      </c>
      <c r="N3210" s="31">
        <v>-10.634955333560741</v>
      </c>
      <c r="O3210" s="31">
        <v>-9.9540039935675644</v>
      </c>
      <c r="P3210" s="31">
        <v>-9.2526241133745923</v>
      </c>
      <c r="Q3210" s="31">
        <v>-8.53020283677583</v>
      </c>
      <c r="R3210" s="31">
        <v>-7.7861089218791051</v>
      </c>
      <c r="S3210" s="31">
        <v>-7.0196921895354771</v>
      </c>
      <c r="T3210" s="31">
        <v>-6.2302829552215417</v>
      </c>
      <c r="U3210" s="31">
        <v>-5.4171914438781874</v>
      </c>
      <c r="V3210" s="31">
        <v>-4.5797071871945336</v>
      </c>
      <c r="W3210" s="31">
        <v>-3.71709840281037</v>
      </c>
      <c r="X3210" s="31">
        <v>-2.8286113548946807</v>
      </c>
      <c r="Y3210" s="31">
        <v>-1.9134696955415214</v>
      </c>
      <c r="Z3210" s="31">
        <v>-0.970873786407767</v>
      </c>
    </row>
    <row r="3211" spans="2:26" x14ac:dyDescent="0.2">
      <c r="B3211">
        <v>3095</v>
      </c>
      <c r="C3211" s="31">
        <v>-16.935542122016354</v>
      </c>
      <c r="D3211" s="31">
        <v>-16.443608385676846</v>
      </c>
      <c r="E3211" s="31">
        <v>-15.936916637247149</v>
      </c>
      <c r="F3211" s="31">
        <v>82.89983064861039</v>
      </c>
      <c r="G3211" s="31">
        <v>-14.877474860455504</v>
      </c>
      <c r="H3211" s="31">
        <v>-14.323799106269169</v>
      </c>
      <c r="I3211" s="31">
        <v>-13.753513079457244</v>
      </c>
      <c r="J3211" s="31">
        <v>-13.166118471840962</v>
      </c>
      <c r="K3211" s="31">
        <v>-12.561102025996192</v>
      </c>
      <c r="L3211" s="31">
        <v>-11.937935086776077</v>
      </c>
      <c r="M3211" s="31">
        <v>-11.296073139379359</v>
      </c>
      <c r="N3211" s="31">
        <v>-10.634955333560741</v>
      </c>
      <c r="O3211" s="31">
        <v>-9.9540039935675644</v>
      </c>
      <c r="P3211" s="31">
        <v>-9.2526241133745923</v>
      </c>
      <c r="Q3211" s="31">
        <v>-8.53020283677583</v>
      </c>
      <c r="R3211" s="31">
        <v>-7.7861089218791051</v>
      </c>
      <c r="S3211" s="31">
        <v>-7.0196921895354771</v>
      </c>
      <c r="T3211" s="31">
        <v>-6.2302829552215417</v>
      </c>
      <c r="U3211" s="31">
        <v>-5.4171914438781874</v>
      </c>
      <c r="V3211" s="31">
        <v>-4.5797071871945336</v>
      </c>
      <c r="W3211" s="31">
        <v>-3.71709840281037</v>
      </c>
      <c r="X3211" s="31">
        <v>-2.8286113548946807</v>
      </c>
      <c r="Y3211" s="31">
        <v>-1.9134696955415214</v>
      </c>
      <c r="Z3211" s="31">
        <v>-0.970873786407767</v>
      </c>
    </row>
    <row r="3212" spans="2:26" x14ac:dyDescent="0.2">
      <c r="B3212">
        <v>3096</v>
      </c>
      <c r="C3212" s="31">
        <v>29.191683727536105</v>
      </c>
      <c r="D3212" s="31">
        <v>96.27835596676789</v>
      </c>
      <c r="E3212" s="31">
        <v>70.976956904134298</v>
      </c>
      <c r="F3212" s="31">
        <v>-15.415024136364567</v>
      </c>
      <c r="G3212" s="31">
        <v>28.366669510755049</v>
      </c>
      <c r="H3212" s="31">
        <v>-14.323799106269169</v>
      </c>
      <c r="I3212" s="31">
        <v>-13.753513079457244</v>
      </c>
      <c r="J3212" s="31">
        <v>-13.166118471840962</v>
      </c>
      <c r="K3212" s="31">
        <v>-12.561102025996192</v>
      </c>
      <c r="L3212" s="31">
        <v>-11.937935086776077</v>
      </c>
      <c r="M3212" s="31">
        <v>-11.296073139379359</v>
      </c>
      <c r="N3212" s="31">
        <v>39.945844168391353</v>
      </c>
      <c r="O3212" s="31">
        <v>-9.9540039935675644</v>
      </c>
      <c r="P3212" s="31">
        <v>-9.2526241133745923</v>
      </c>
      <c r="Q3212" s="31">
        <v>-8.53020283677583</v>
      </c>
      <c r="R3212" s="31">
        <v>-7.7861089218791051</v>
      </c>
      <c r="S3212" s="31">
        <v>-7.0196921895354771</v>
      </c>
      <c r="T3212" s="31">
        <v>-6.2302829552215417</v>
      </c>
      <c r="U3212" s="31">
        <v>-5.4171914438781874</v>
      </c>
      <c r="V3212" s="31">
        <v>-4.5797071871945336</v>
      </c>
      <c r="W3212" s="31">
        <v>-3.71709840281037</v>
      </c>
      <c r="X3212" s="31">
        <v>-2.8286113548946807</v>
      </c>
      <c r="Y3212" s="31">
        <v>-1.9134696955415214</v>
      </c>
      <c r="Z3212" s="31">
        <v>-0.970873786407767</v>
      </c>
    </row>
    <row r="3213" spans="2:26" x14ac:dyDescent="0.2">
      <c r="B3213">
        <v>3097</v>
      </c>
      <c r="C3213" s="31">
        <v>92.613056341149019</v>
      </c>
      <c r="D3213" s="31">
        <v>-16.443608385676846</v>
      </c>
      <c r="E3213" s="31">
        <v>-15.936916637247149</v>
      </c>
      <c r="F3213" s="31">
        <v>-15.415024136364567</v>
      </c>
      <c r="G3213" s="31">
        <v>-14.877474860455504</v>
      </c>
      <c r="H3213" s="31">
        <v>11.861386040506565</v>
      </c>
      <c r="I3213" s="31">
        <v>-13.753513079457244</v>
      </c>
      <c r="J3213" s="31">
        <v>-13.166118471840962</v>
      </c>
      <c r="K3213" s="31">
        <v>-12.561102025996192</v>
      </c>
      <c r="L3213" s="31">
        <v>48.599091577711164</v>
      </c>
      <c r="M3213" s="31">
        <v>57.306030014431933</v>
      </c>
      <c r="N3213" s="31">
        <v>-10.634955333560741</v>
      </c>
      <c r="O3213" s="31">
        <v>-9.9540039935675644</v>
      </c>
      <c r="P3213" s="31">
        <v>-9.2526241133745923</v>
      </c>
      <c r="Q3213" s="31">
        <v>233.86800396486439</v>
      </c>
      <c r="R3213" s="31">
        <v>79.29900008287423</v>
      </c>
      <c r="S3213" s="31">
        <v>-7.0196921895354771</v>
      </c>
      <c r="T3213" s="31">
        <v>-6.2302829552215417</v>
      </c>
      <c r="U3213" s="31">
        <v>-5.4171914438781874</v>
      </c>
      <c r="V3213" s="31">
        <v>-4.5797071871945336</v>
      </c>
      <c r="W3213" s="31">
        <v>-3.71709840281037</v>
      </c>
      <c r="X3213" s="31">
        <v>-2.8286113548946807</v>
      </c>
      <c r="Y3213" s="31">
        <v>48.387223172670225</v>
      </c>
      <c r="Z3213" s="31">
        <v>-0.970873786407767</v>
      </c>
    </row>
    <row r="3214" spans="2:26" x14ac:dyDescent="0.2">
      <c r="B3214">
        <v>3098</v>
      </c>
      <c r="C3214" s="31">
        <v>199.11525160108707</v>
      </c>
      <c r="D3214" s="31">
        <v>-16.443608385676846</v>
      </c>
      <c r="E3214" s="31">
        <v>13.464139013114099</v>
      </c>
      <c r="F3214" s="31">
        <v>-15.415024136364567</v>
      </c>
      <c r="G3214" s="31">
        <v>-14.877474860455504</v>
      </c>
      <c r="H3214" s="31">
        <v>-14.323799106269169</v>
      </c>
      <c r="I3214" s="31">
        <v>56.390958035095139</v>
      </c>
      <c r="J3214" s="31">
        <v>33.78184765553646</v>
      </c>
      <c r="K3214" s="31">
        <v>56.197860564192638</v>
      </c>
      <c r="L3214" s="31">
        <v>-11.937935086776077</v>
      </c>
      <c r="M3214" s="31">
        <v>-11.296073139379359</v>
      </c>
      <c r="N3214" s="31">
        <v>-10.634955333560741</v>
      </c>
      <c r="O3214" s="31">
        <v>-9.9540039935675644</v>
      </c>
      <c r="P3214" s="31">
        <v>-9.2526241133745923</v>
      </c>
      <c r="Q3214" s="31">
        <v>-8.53020283677583</v>
      </c>
      <c r="R3214" s="31">
        <v>-7.7861089218791051</v>
      </c>
      <c r="S3214" s="31">
        <v>-7.0196921895354771</v>
      </c>
      <c r="T3214" s="31">
        <v>-6.2302829552215417</v>
      </c>
      <c r="U3214" s="31">
        <v>-5.4171914438781874</v>
      </c>
      <c r="V3214" s="31">
        <v>-4.5797071871945336</v>
      </c>
      <c r="W3214" s="31">
        <v>-3.71709840281037</v>
      </c>
      <c r="X3214" s="31">
        <v>-2.8286113548946807</v>
      </c>
      <c r="Y3214" s="31">
        <v>-1.9134696955415214</v>
      </c>
      <c r="Z3214" s="31">
        <v>-0.970873786407767</v>
      </c>
    </row>
    <row r="3215" spans="2:26" x14ac:dyDescent="0.2">
      <c r="B3215">
        <v>3099</v>
      </c>
      <c r="C3215" s="31">
        <v>-16.935542122016354</v>
      </c>
      <c r="D3215" s="31">
        <v>-16.443608385676846</v>
      </c>
      <c r="E3215" s="31">
        <v>9.1608857230337879</v>
      </c>
      <c r="F3215" s="31">
        <v>-15.415024136364567</v>
      </c>
      <c r="G3215" s="31">
        <v>-14.877474860455504</v>
      </c>
      <c r="H3215" s="31">
        <v>72.663536819577757</v>
      </c>
      <c r="I3215" s="31">
        <v>-13.753513079457244</v>
      </c>
      <c r="J3215" s="31">
        <v>-13.166118471840962</v>
      </c>
      <c r="K3215" s="31">
        <v>-12.561102025996192</v>
      </c>
      <c r="L3215" s="31">
        <v>27.532394947956753</v>
      </c>
      <c r="M3215" s="31">
        <v>-11.296073139379359</v>
      </c>
      <c r="N3215" s="31">
        <v>-10.634955333560741</v>
      </c>
      <c r="O3215" s="31">
        <v>-9.9540039935675644</v>
      </c>
      <c r="P3215" s="31">
        <v>-9.2526241133745923</v>
      </c>
      <c r="Q3215" s="31">
        <v>-8.53020283677583</v>
      </c>
      <c r="R3215" s="31">
        <v>-7.7861089218791051</v>
      </c>
      <c r="S3215" s="31">
        <v>-7.0196921895354771</v>
      </c>
      <c r="T3215" s="31">
        <v>-6.2302829552215417</v>
      </c>
      <c r="U3215" s="31">
        <v>-5.4171914438781874</v>
      </c>
      <c r="V3215" s="31">
        <v>-4.5797071871945336</v>
      </c>
      <c r="W3215" s="31">
        <v>-3.71709840281037</v>
      </c>
      <c r="X3215" s="31">
        <v>-2.8286113548946807</v>
      </c>
      <c r="Y3215" s="31">
        <v>-1.9134696955415214</v>
      </c>
      <c r="Z3215" s="31">
        <v>-0.970873786407767</v>
      </c>
    </row>
    <row r="3216" spans="2:26" x14ac:dyDescent="0.2">
      <c r="B3216">
        <v>3100</v>
      </c>
      <c r="C3216" s="31">
        <v>-16.935542122016354</v>
      </c>
      <c r="D3216" s="31">
        <v>-16.443608385676846</v>
      </c>
      <c r="E3216" s="31">
        <v>69.764170356352295</v>
      </c>
      <c r="F3216" s="31">
        <v>-15.415024136364567</v>
      </c>
      <c r="G3216" s="31">
        <v>131.318144586464</v>
      </c>
      <c r="H3216" s="31">
        <v>194.04124524283083</v>
      </c>
      <c r="I3216" s="31">
        <v>-13.753513079457244</v>
      </c>
      <c r="J3216" s="31">
        <v>66.460252264937665</v>
      </c>
      <c r="K3216" s="31">
        <v>-12.561102025996192</v>
      </c>
      <c r="L3216" s="31">
        <v>149.33044222699704</v>
      </c>
      <c r="M3216" s="31">
        <v>-11.296073139379359</v>
      </c>
      <c r="N3216" s="31">
        <v>-10.634955333560741</v>
      </c>
      <c r="O3216" s="31">
        <v>-9.9540039935675644</v>
      </c>
      <c r="P3216" s="31">
        <v>-9.2526241133745923</v>
      </c>
      <c r="Q3216" s="31">
        <v>-8.53020283677583</v>
      </c>
      <c r="R3216" s="31">
        <v>-7.7861089218791051</v>
      </c>
      <c r="S3216" s="31">
        <v>35.843729401588327</v>
      </c>
      <c r="T3216" s="31">
        <v>-6.2302829552215417</v>
      </c>
      <c r="U3216" s="31">
        <v>-5.4171914438781874</v>
      </c>
      <c r="V3216" s="31">
        <v>-4.5797071871945336</v>
      </c>
      <c r="W3216" s="31">
        <v>-3.71709840281037</v>
      </c>
      <c r="X3216" s="31">
        <v>-2.8286113548946807</v>
      </c>
      <c r="Y3216" s="31">
        <v>-1.9134696955415214</v>
      </c>
      <c r="Z3216" s="31">
        <v>261.31557922055805</v>
      </c>
    </row>
    <row r="3217" spans="2:26" x14ac:dyDescent="0.2">
      <c r="B3217">
        <v>3101</v>
      </c>
      <c r="C3217" s="31">
        <v>22.430913905758189</v>
      </c>
      <c r="D3217" s="31">
        <v>147.32475971739453</v>
      </c>
      <c r="E3217" s="31">
        <v>-15.936916637247149</v>
      </c>
      <c r="F3217" s="31">
        <v>135.65304637946906</v>
      </c>
      <c r="G3217" s="31">
        <v>33.840964873065282</v>
      </c>
      <c r="H3217" s="31">
        <v>21.819821267126741</v>
      </c>
      <c r="I3217" s="31">
        <v>-13.753513079457244</v>
      </c>
      <c r="J3217" s="31">
        <v>7.9691182011542336</v>
      </c>
      <c r="K3217" s="31">
        <v>61.679224240825832</v>
      </c>
      <c r="L3217" s="31">
        <v>25.617584531107291</v>
      </c>
      <c r="M3217" s="31">
        <v>-11.296073139379359</v>
      </c>
      <c r="N3217" s="31">
        <v>-10.634955333560741</v>
      </c>
      <c r="O3217" s="31">
        <v>137.62964600333814</v>
      </c>
      <c r="P3217" s="31">
        <v>-9.2526241133745923</v>
      </c>
      <c r="Q3217" s="31">
        <v>-8.53020283677583</v>
      </c>
      <c r="R3217" s="31">
        <v>-7.7861089218791051</v>
      </c>
      <c r="S3217" s="31">
        <v>-7.0196921895354771</v>
      </c>
      <c r="T3217" s="31">
        <v>-6.2302829552215417</v>
      </c>
      <c r="U3217" s="31">
        <v>-5.4171914438781874</v>
      </c>
      <c r="V3217" s="31">
        <v>-4.5797071871945336</v>
      </c>
      <c r="W3217" s="31">
        <v>-3.71709840281037</v>
      </c>
      <c r="X3217" s="31">
        <v>-2.8286113548946807</v>
      </c>
      <c r="Y3217" s="31">
        <v>-1.9134696955415214</v>
      </c>
      <c r="Z3217" s="31">
        <v>-0.970873786407767</v>
      </c>
    </row>
    <row r="3218" spans="2:26" x14ac:dyDescent="0.2">
      <c r="B3218">
        <v>3102</v>
      </c>
      <c r="C3218" s="31">
        <v>-16.935542122016354</v>
      </c>
      <c r="D3218" s="31">
        <v>-16.443608385676846</v>
      </c>
      <c r="E3218" s="31">
        <v>80.113067621906552</v>
      </c>
      <c r="F3218" s="31">
        <v>-15.415024136364567</v>
      </c>
      <c r="G3218" s="31">
        <v>-14.877474860455504</v>
      </c>
      <c r="H3218" s="31">
        <v>-14.323799106269169</v>
      </c>
      <c r="I3218" s="31">
        <v>-13.753513079457244</v>
      </c>
      <c r="J3218" s="31">
        <v>-13.166118471840962</v>
      </c>
      <c r="K3218" s="31">
        <v>-12.561102025996192</v>
      </c>
      <c r="L3218" s="31">
        <v>-11.937935086776077</v>
      </c>
      <c r="M3218" s="31">
        <v>-11.296073139379359</v>
      </c>
      <c r="N3218" s="31">
        <v>-10.634955333560741</v>
      </c>
      <c r="O3218" s="31">
        <v>51.877690257478953</v>
      </c>
      <c r="P3218" s="31">
        <v>-9.2526241133745923</v>
      </c>
      <c r="Q3218" s="31">
        <v>-8.53020283677583</v>
      </c>
      <c r="R3218" s="31">
        <v>-7.7861089218791051</v>
      </c>
      <c r="S3218" s="31">
        <v>-7.0196921895354771</v>
      </c>
      <c r="T3218" s="31">
        <v>-6.2302829552215417</v>
      </c>
      <c r="U3218" s="31">
        <v>-5.4171914438781874</v>
      </c>
      <c r="V3218" s="31">
        <v>-4.5797071871945336</v>
      </c>
      <c r="W3218" s="31">
        <v>-3.71709840281037</v>
      </c>
      <c r="X3218" s="31">
        <v>-2.8286113548946807</v>
      </c>
      <c r="Y3218" s="31">
        <v>-1.9134696955415214</v>
      </c>
      <c r="Z3218" s="31">
        <v>-0.970873786407767</v>
      </c>
    </row>
    <row r="3219" spans="2:26" x14ac:dyDescent="0.2">
      <c r="B3219">
        <v>3103</v>
      </c>
      <c r="C3219" s="31">
        <v>127.83004858288469</v>
      </c>
      <c r="D3219" s="31">
        <v>113.97089233697704</v>
      </c>
      <c r="E3219" s="31">
        <v>187.23188522936741</v>
      </c>
      <c r="F3219" s="31">
        <v>-15.415024136364567</v>
      </c>
      <c r="G3219" s="31">
        <v>110.59298841981645</v>
      </c>
      <c r="H3219" s="31">
        <v>-14.323799106269169</v>
      </c>
      <c r="I3219" s="31">
        <v>125.92846592443252</v>
      </c>
      <c r="J3219" s="31">
        <v>-13.166118471840962</v>
      </c>
      <c r="K3219" s="31">
        <v>-12.561102025996192</v>
      </c>
      <c r="L3219" s="31">
        <v>-11.937935086776077</v>
      </c>
      <c r="M3219" s="31">
        <v>-11.296073139379359</v>
      </c>
      <c r="N3219" s="31">
        <v>-10.634955333560741</v>
      </c>
      <c r="O3219" s="31">
        <v>-9.9540039935675644</v>
      </c>
      <c r="P3219" s="31">
        <v>-9.2526241133745923</v>
      </c>
      <c r="Q3219" s="31">
        <v>-8.53020283677583</v>
      </c>
      <c r="R3219" s="31">
        <v>-7.7861089218791051</v>
      </c>
      <c r="S3219" s="31">
        <v>-7.0196921895354771</v>
      </c>
      <c r="T3219" s="31">
        <v>-6.2302829552215417</v>
      </c>
      <c r="U3219" s="31">
        <v>-5.4171914438781874</v>
      </c>
      <c r="V3219" s="31">
        <v>25.560653657150784</v>
      </c>
      <c r="W3219" s="31">
        <v>-3.71709840281037</v>
      </c>
      <c r="X3219" s="31">
        <v>-2.8286113548946807</v>
      </c>
      <c r="Y3219" s="31">
        <v>-1.9134696955415214</v>
      </c>
      <c r="Z3219" s="31">
        <v>-0.970873786407767</v>
      </c>
    </row>
    <row r="3220" spans="2:26" x14ac:dyDescent="0.2">
      <c r="B3220">
        <v>3104</v>
      </c>
      <c r="C3220" s="31">
        <v>-16.935542122016354</v>
      </c>
      <c r="D3220" s="31">
        <v>117.82770206550465</v>
      </c>
      <c r="E3220" s="31">
        <v>-15.936916637247149</v>
      </c>
      <c r="F3220" s="31">
        <v>13.254324416941312</v>
      </c>
      <c r="G3220" s="31">
        <v>-14.877474860455504</v>
      </c>
      <c r="H3220" s="31">
        <v>-14.323799106269169</v>
      </c>
      <c r="I3220" s="31">
        <v>-13.753513079457244</v>
      </c>
      <c r="J3220" s="31">
        <v>-13.166118471840962</v>
      </c>
      <c r="K3220" s="31">
        <v>-12.561102025996192</v>
      </c>
      <c r="L3220" s="31">
        <v>-11.937935086776077</v>
      </c>
      <c r="M3220" s="31">
        <v>-11.296073139379359</v>
      </c>
      <c r="N3220" s="31">
        <v>-10.634955333560741</v>
      </c>
      <c r="O3220" s="31">
        <v>-9.9540039935675644</v>
      </c>
      <c r="P3220" s="31">
        <v>-9.2526241133745923</v>
      </c>
      <c r="Q3220" s="31">
        <v>-8.53020283677583</v>
      </c>
      <c r="R3220" s="31">
        <v>-7.7861089218791051</v>
      </c>
      <c r="S3220" s="31">
        <v>63.187280149536342</v>
      </c>
      <c r="T3220" s="31">
        <v>-6.2302829552215417</v>
      </c>
      <c r="U3220" s="31">
        <v>-5.4171914438781874</v>
      </c>
      <c r="V3220" s="31">
        <v>-4.5797071871945336</v>
      </c>
      <c r="W3220" s="31">
        <v>-3.71709840281037</v>
      </c>
      <c r="X3220" s="31">
        <v>-2.8286113548946807</v>
      </c>
      <c r="Y3220" s="31">
        <v>53.263439458155666</v>
      </c>
      <c r="Z3220" s="31">
        <v>-0.970873786407767</v>
      </c>
    </row>
    <row r="3221" spans="2:26" x14ac:dyDescent="0.2">
      <c r="B3221">
        <v>3105</v>
      </c>
      <c r="C3221" s="31">
        <v>-16.935542122016354</v>
      </c>
      <c r="D3221" s="31">
        <v>-16.443608385676846</v>
      </c>
      <c r="E3221" s="31">
        <v>-15.936916637247149</v>
      </c>
      <c r="F3221" s="31">
        <v>-15.415024136364567</v>
      </c>
      <c r="G3221" s="31">
        <v>-14.877474860455504</v>
      </c>
      <c r="H3221" s="31">
        <v>-14.323799106269169</v>
      </c>
      <c r="I3221" s="31">
        <v>-13.753513079457244</v>
      </c>
      <c r="J3221" s="31">
        <v>-13.166118471840962</v>
      </c>
      <c r="K3221" s="31">
        <v>-12.561102025996192</v>
      </c>
      <c r="L3221" s="31">
        <v>-11.937935086776077</v>
      </c>
      <c r="M3221" s="31">
        <v>62.208724288028733</v>
      </c>
      <c r="N3221" s="31">
        <v>-10.634955333560741</v>
      </c>
      <c r="O3221" s="31">
        <v>-9.9540039935675644</v>
      </c>
      <c r="P3221" s="31">
        <v>-9.2526241133745923</v>
      </c>
      <c r="Q3221" s="31">
        <v>-8.53020283677583</v>
      </c>
      <c r="R3221" s="31">
        <v>-7.7861089218791051</v>
      </c>
      <c r="S3221" s="31">
        <v>-7.0196921895354771</v>
      </c>
      <c r="T3221" s="31">
        <v>-6.2302829552215417</v>
      </c>
      <c r="U3221" s="31">
        <v>-5.4171914438781874</v>
      </c>
      <c r="V3221" s="31">
        <v>-4.5797071871945336</v>
      </c>
      <c r="W3221" s="31">
        <v>-3.71709840281037</v>
      </c>
      <c r="X3221" s="31">
        <v>-2.8286113548946807</v>
      </c>
      <c r="Y3221" s="31">
        <v>-1.9134696955415214</v>
      </c>
      <c r="Z3221" s="31">
        <v>-0.970873786407767</v>
      </c>
    </row>
    <row r="3222" spans="2:26" x14ac:dyDescent="0.2">
      <c r="B3222">
        <v>3106</v>
      </c>
      <c r="C3222" s="31">
        <v>17.627994497574797</v>
      </c>
      <c r="D3222" s="31">
        <v>-16.443608385676846</v>
      </c>
      <c r="E3222" s="31">
        <v>-15.936916637247149</v>
      </c>
      <c r="F3222" s="31">
        <v>-15.415024136364567</v>
      </c>
      <c r="G3222" s="31">
        <v>-14.877474860455504</v>
      </c>
      <c r="H3222" s="31">
        <v>-14.323799106269169</v>
      </c>
      <c r="I3222" s="31">
        <v>-13.753513079457244</v>
      </c>
      <c r="J3222" s="31">
        <v>-13.166118471840962</v>
      </c>
      <c r="K3222" s="31">
        <v>-12.561102025996192</v>
      </c>
      <c r="L3222" s="31">
        <v>-11.937935086776077</v>
      </c>
      <c r="M3222" s="31">
        <v>-11.296073139379359</v>
      </c>
      <c r="N3222" s="31">
        <v>-10.634955333560741</v>
      </c>
      <c r="O3222" s="31">
        <v>122.76201303189761</v>
      </c>
      <c r="P3222" s="31">
        <v>-9.2526241133745923</v>
      </c>
      <c r="Q3222" s="31">
        <v>-8.53020283677583</v>
      </c>
      <c r="R3222" s="31">
        <v>-7.7861089218791051</v>
      </c>
      <c r="S3222" s="31">
        <v>-7.0196921895354771</v>
      </c>
      <c r="T3222" s="31">
        <v>-6.2302829552215417</v>
      </c>
      <c r="U3222" s="31">
        <v>-5.4171914438781874</v>
      </c>
      <c r="V3222" s="31">
        <v>-4.5797071871945336</v>
      </c>
      <c r="W3222" s="31">
        <v>-3.71709840281037</v>
      </c>
      <c r="X3222" s="31">
        <v>-2.8286113548946807</v>
      </c>
      <c r="Y3222" s="31">
        <v>-1.9134696955415214</v>
      </c>
      <c r="Z3222" s="31">
        <v>-0.970873786407767</v>
      </c>
    </row>
    <row r="3223" spans="2:26" x14ac:dyDescent="0.2">
      <c r="B3223">
        <v>3107</v>
      </c>
      <c r="C3223" s="31">
        <v>40.910667479451668</v>
      </c>
      <c r="D3223" s="31">
        <v>30.183145414834787</v>
      </c>
      <c r="E3223" s="31">
        <v>29.469417027890241</v>
      </c>
      <c r="F3223" s="31">
        <v>-15.415024136364567</v>
      </c>
      <c r="G3223" s="31">
        <v>-14.877474860455504</v>
      </c>
      <c r="H3223" s="31">
        <v>32.330567213408543</v>
      </c>
      <c r="I3223" s="31">
        <v>-13.753513079457244</v>
      </c>
      <c r="J3223" s="31">
        <v>-13.166118471840962</v>
      </c>
      <c r="K3223" s="31">
        <v>-12.561102025996192</v>
      </c>
      <c r="L3223" s="31">
        <v>78.606764146113406</v>
      </c>
      <c r="M3223" s="31">
        <v>-11.296073139379359</v>
      </c>
      <c r="N3223" s="31">
        <v>-10.634955333560741</v>
      </c>
      <c r="O3223" s="31">
        <v>31.825714795653344</v>
      </c>
      <c r="P3223" s="31">
        <v>35.555572478579329</v>
      </c>
      <c r="Q3223" s="31">
        <v>123.69351614103773</v>
      </c>
      <c r="R3223" s="31">
        <v>121.34791156447169</v>
      </c>
      <c r="S3223" s="31">
        <v>-7.0196921895354771</v>
      </c>
      <c r="T3223" s="31">
        <v>-6.2302829552215417</v>
      </c>
      <c r="U3223" s="31">
        <v>-5.4171914438781874</v>
      </c>
      <c r="V3223" s="31">
        <v>-4.5797071871945336</v>
      </c>
      <c r="W3223" s="31">
        <v>-3.71709840281037</v>
      </c>
      <c r="X3223" s="31">
        <v>-2.8286113548946807</v>
      </c>
      <c r="Y3223" s="31">
        <v>-1.9134696955415214</v>
      </c>
      <c r="Z3223" s="31">
        <v>-0.970873786407767</v>
      </c>
    </row>
    <row r="3224" spans="2:26" x14ac:dyDescent="0.2">
      <c r="B3224">
        <v>3108</v>
      </c>
      <c r="C3224" s="31">
        <v>37.909689913861804</v>
      </c>
      <c r="D3224" s="31">
        <v>34.840321099006829</v>
      </c>
      <c r="E3224" s="31">
        <v>-15.936916637247149</v>
      </c>
      <c r="F3224" s="31">
        <v>-15.415024136364567</v>
      </c>
      <c r="G3224" s="31">
        <v>-14.877474860455504</v>
      </c>
      <c r="H3224" s="31">
        <v>-14.323799106269169</v>
      </c>
      <c r="I3224" s="31">
        <v>45.345498583362584</v>
      </c>
      <c r="J3224" s="31">
        <v>-13.166118471840962</v>
      </c>
      <c r="K3224" s="31">
        <v>-12.561102025996192</v>
      </c>
      <c r="L3224" s="31">
        <v>36.806832206343955</v>
      </c>
      <c r="M3224" s="31">
        <v>-11.296073139379359</v>
      </c>
      <c r="N3224" s="31">
        <v>-10.634955333560741</v>
      </c>
      <c r="O3224" s="31">
        <v>249.49328532965617</v>
      </c>
      <c r="P3224" s="31">
        <v>-9.2526241133745923</v>
      </c>
      <c r="Q3224" s="31">
        <v>-8.53020283677583</v>
      </c>
      <c r="R3224" s="31">
        <v>34.341620277615476</v>
      </c>
      <c r="S3224" s="31">
        <v>-7.0196921895354771</v>
      </c>
      <c r="T3224" s="31">
        <v>-6.2302829552215417</v>
      </c>
      <c r="U3224" s="31">
        <v>44.533184623595496</v>
      </c>
      <c r="V3224" s="31">
        <v>90.388742819427677</v>
      </c>
      <c r="W3224" s="31">
        <v>-3.71709840281037</v>
      </c>
      <c r="X3224" s="31">
        <v>98.957882874026424</v>
      </c>
      <c r="Y3224" s="31">
        <v>-1.9134696955415214</v>
      </c>
      <c r="Z3224" s="31">
        <v>-0.970873786407767</v>
      </c>
    </row>
    <row r="3225" spans="2:26" x14ac:dyDescent="0.2">
      <c r="B3225">
        <v>3109</v>
      </c>
      <c r="C3225" s="31">
        <v>49.353476622713529</v>
      </c>
      <c r="D3225" s="31">
        <v>-16.443608385676846</v>
      </c>
      <c r="E3225" s="31">
        <v>-15.936916637247149</v>
      </c>
      <c r="F3225" s="31">
        <v>131.40991211731372</v>
      </c>
      <c r="G3225" s="31">
        <v>-14.877474860455504</v>
      </c>
      <c r="H3225" s="31">
        <v>-14.323799106269169</v>
      </c>
      <c r="I3225" s="31">
        <v>124.63686028098178</v>
      </c>
      <c r="J3225" s="31">
        <v>48.241442871905498</v>
      </c>
      <c r="K3225" s="31">
        <v>-12.561102025996192</v>
      </c>
      <c r="L3225" s="31">
        <v>-11.937935086776077</v>
      </c>
      <c r="M3225" s="31">
        <v>45.09265827992067</v>
      </c>
      <c r="N3225" s="31">
        <v>-10.634955333560741</v>
      </c>
      <c r="O3225" s="31">
        <v>-9.9540039935675644</v>
      </c>
      <c r="P3225" s="31">
        <v>-9.2526241133745923</v>
      </c>
      <c r="Q3225" s="31">
        <v>-8.53020283677583</v>
      </c>
      <c r="R3225" s="31">
        <v>174.97362559570439</v>
      </c>
      <c r="S3225" s="31">
        <v>31.045778603795537</v>
      </c>
      <c r="T3225" s="31">
        <v>-6.2302829552215417</v>
      </c>
      <c r="U3225" s="31">
        <v>-5.4171914438781874</v>
      </c>
      <c r="V3225" s="31">
        <v>-4.5797071871945336</v>
      </c>
      <c r="W3225" s="31">
        <v>-3.71709840281037</v>
      </c>
      <c r="X3225" s="31">
        <v>-2.8286113548946807</v>
      </c>
      <c r="Y3225" s="31">
        <v>-1.9134696955415214</v>
      </c>
      <c r="Z3225" s="31">
        <v>-0.970873786407767</v>
      </c>
    </row>
    <row r="3226" spans="2:26" x14ac:dyDescent="0.2">
      <c r="B3226">
        <v>3110</v>
      </c>
      <c r="C3226" s="31">
        <v>-16.935542122016354</v>
      </c>
      <c r="D3226" s="31">
        <v>149.16148498265318</v>
      </c>
      <c r="E3226" s="31">
        <v>74.248648915458432</v>
      </c>
      <c r="F3226" s="31">
        <v>-15.415024136364567</v>
      </c>
      <c r="G3226" s="31">
        <v>-14.877474860455504</v>
      </c>
      <c r="H3226" s="31">
        <v>89.948081069313929</v>
      </c>
      <c r="I3226" s="31">
        <v>17.467709326628292</v>
      </c>
      <c r="J3226" s="31">
        <v>26.759964984958884</v>
      </c>
      <c r="K3226" s="31">
        <v>19.949586675248359</v>
      </c>
      <c r="L3226" s="31">
        <v>66.011756437121718</v>
      </c>
      <c r="M3226" s="31">
        <v>15.485522788298667</v>
      </c>
      <c r="N3226" s="31">
        <v>-10.634955333560741</v>
      </c>
      <c r="O3226" s="31">
        <v>-9.9540039935675644</v>
      </c>
      <c r="P3226" s="31">
        <v>-9.2526241133745923</v>
      </c>
      <c r="Q3226" s="31">
        <v>-8.53020283677583</v>
      </c>
      <c r="R3226" s="31">
        <v>-7.7861089218791051</v>
      </c>
      <c r="S3226" s="31">
        <v>-7.0196921895354771</v>
      </c>
      <c r="T3226" s="31">
        <v>-6.2302829552215417</v>
      </c>
      <c r="U3226" s="31">
        <v>-5.4171914438781874</v>
      </c>
      <c r="V3226" s="31">
        <v>-4.5797071871945336</v>
      </c>
      <c r="W3226" s="31">
        <v>-3.71709840281037</v>
      </c>
      <c r="X3226" s="31">
        <v>-2.8286113548946807</v>
      </c>
      <c r="Y3226" s="31">
        <v>-1.9134696955415214</v>
      </c>
      <c r="Z3226" s="31">
        <v>-0.970873786407767</v>
      </c>
    </row>
    <row r="3227" spans="2:26" x14ac:dyDescent="0.2">
      <c r="B3227">
        <v>3111</v>
      </c>
      <c r="C3227" s="31">
        <v>159.74311542786796</v>
      </c>
      <c r="D3227" s="31">
        <v>-16.443608385676846</v>
      </c>
      <c r="E3227" s="31">
        <v>-15.936916637247149</v>
      </c>
      <c r="F3227" s="31">
        <v>-15.415024136364567</v>
      </c>
      <c r="G3227" s="31">
        <v>94.978469167874906</v>
      </c>
      <c r="H3227" s="31">
        <v>37.293099464626152</v>
      </c>
      <c r="I3227" s="31">
        <v>-13.753513079457244</v>
      </c>
      <c r="J3227" s="31">
        <v>25.4020893500028</v>
      </c>
      <c r="K3227" s="31">
        <v>-12.561102025996192</v>
      </c>
      <c r="L3227" s="31">
        <v>76.237904111944118</v>
      </c>
      <c r="M3227" s="31">
        <v>-11.296073139379359</v>
      </c>
      <c r="N3227" s="31">
        <v>-10.634955333560741</v>
      </c>
      <c r="O3227" s="31">
        <v>-9.9540039935675644</v>
      </c>
      <c r="P3227" s="31">
        <v>-9.2526241133745923</v>
      </c>
      <c r="Q3227" s="31">
        <v>-8.53020283677583</v>
      </c>
      <c r="R3227" s="31">
        <v>-7.7861089218791051</v>
      </c>
      <c r="S3227" s="31">
        <v>-7.0196921895354771</v>
      </c>
      <c r="T3227" s="31">
        <v>-6.2302829552215417</v>
      </c>
      <c r="U3227" s="31">
        <v>-5.4171914438781874</v>
      </c>
      <c r="V3227" s="31">
        <v>-4.5797071871945336</v>
      </c>
      <c r="W3227" s="31">
        <v>-3.71709840281037</v>
      </c>
      <c r="X3227" s="31">
        <v>-2.8286113548946807</v>
      </c>
      <c r="Y3227" s="31">
        <v>-1.9134696955415214</v>
      </c>
      <c r="Z3227" s="31">
        <v>-0.970873786407767</v>
      </c>
    </row>
    <row r="3228" spans="2:26" x14ac:dyDescent="0.2">
      <c r="B3228">
        <v>3112</v>
      </c>
      <c r="C3228" s="31">
        <v>244.550855219787</v>
      </c>
      <c r="D3228" s="31">
        <v>-16.443608385676846</v>
      </c>
      <c r="E3228" s="31">
        <v>77.514500066633076</v>
      </c>
      <c r="F3228" s="31">
        <v>11.186361618876022</v>
      </c>
      <c r="G3228" s="31">
        <v>-14.877474860455504</v>
      </c>
      <c r="H3228" s="31">
        <v>-14.323799106269169</v>
      </c>
      <c r="I3228" s="31">
        <v>-13.753513079457244</v>
      </c>
      <c r="J3228" s="31">
        <v>16.185148958213016</v>
      </c>
      <c r="K3228" s="31">
        <v>-12.561102025996192</v>
      </c>
      <c r="L3228" s="31">
        <v>-11.937935086776077</v>
      </c>
      <c r="M3228" s="31">
        <v>130.93854023865171</v>
      </c>
      <c r="N3228" s="31">
        <v>-10.634955333560741</v>
      </c>
      <c r="O3228" s="31">
        <v>-9.9540039935675644</v>
      </c>
      <c r="P3228" s="31">
        <v>-9.2526241133745923</v>
      </c>
      <c r="Q3228" s="31">
        <v>-8.53020283677583</v>
      </c>
      <c r="R3228" s="31">
        <v>-7.7861089218791051</v>
      </c>
      <c r="S3228" s="31">
        <v>-7.0196921895354771</v>
      </c>
      <c r="T3228" s="31">
        <v>87.949040026629717</v>
      </c>
      <c r="U3228" s="31">
        <v>-5.4171914438781874</v>
      </c>
      <c r="V3228" s="31">
        <v>-4.5797071871945336</v>
      </c>
      <c r="W3228" s="31">
        <v>-3.71709840281037</v>
      </c>
      <c r="X3228" s="31">
        <v>-2.8286113548946807</v>
      </c>
      <c r="Y3228" s="31">
        <v>-1.9134696955415214</v>
      </c>
      <c r="Z3228" s="31">
        <v>-0.970873786407767</v>
      </c>
    </row>
    <row r="3229" spans="2:26" x14ac:dyDescent="0.2">
      <c r="B3229">
        <v>3113</v>
      </c>
      <c r="C3229" s="31">
        <v>-16.935542122016354</v>
      </c>
      <c r="D3229" s="31">
        <v>60.338325866309106</v>
      </c>
      <c r="E3229" s="31">
        <v>65.951084136210753</v>
      </c>
      <c r="F3229" s="31">
        <v>-15.415024136364567</v>
      </c>
      <c r="G3229" s="31">
        <v>-14.877474860455504</v>
      </c>
      <c r="H3229" s="31">
        <v>157.49478005061624</v>
      </c>
      <c r="I3229" s="31">
        <v>-13.753513079457244</v>
      </c>
      <c r="J3229" s="31">
        <v>-13.166118471840962</v>
      </c>
      <c r="K3229" s="31">
        <v>-12.561102025996192</v>
      </c>
      <c r="L3229" s="31">
        <v>-11.937935086776077</v>
      </c>
      <c r="M3229" s="31">
        <v>-11.296073139379359</v>
      </c>
      <c r="N3229" s="31">
        <v>-10.634955333560741</v>
      </c>
      <c r="O3229" s="31">
        <v>-9.9540039935675644</v>
      </c>
      <c r="P3229" s="31">
        <v>-9.2526241133745923</v>
      </c>
      <c r="Q3229" s="31">
        <v>-8.53020283677583</v>
      </c>
      <c r="R3229" s="31">
        <v>-7.7861089218791051</v>
      </c>
      <c r="S3229" s="31">
        <v>-7.0196921895354771</v>
      </c>
      <c r="T3229" s="31">
        <v>-6.2302829552215417</v>
      </c>
      <c r="U3229" s="31">
        <v>-5.4171914438781874</v>
      </c>
      <c r="V3229" s="31">
        <v>-4.5797071871945336</v>
      </c>
      <c r="W3229" s="31">
        <v>-3.71709840281037</v>
      </c>
      <c r="X3229" s="31">
        <v>-2.8286113548946807</v>
      </c>
      <c r="Y3229" s="31">
        <v>-1.9134696955415214</v>
      </c>
      <c r="Z3229" s="31">
        <v>-0.970873786407767</v>
      </c>
    </row>
    <row r="3230" spans="2:26" x14ac:dyDescent="0.2">
      <c r="B3230">
        <v>3114</v>
      </c>
      <c r="C3230" s="31">
        <v>101.0038496760972</v>
      </c>
      <c r="D3230" s="31">
        <v>-16.443608385676846</v>
      </c>
      <c r="E3230" s="31">
        <v>-15.936916637247149</v>
      </c>
      <c r="F3230" s="31">
        <v>-15.415024136364567</v>
      </c>
      <c r="G3230" s="31">
        <v>122.33400271200695</v>
      </c>
      <c r="H3230" s="31">
        <v>-14.323799106269169</v>
      </c>
      <c r="I3230" s="31">
        <v>-13.753513079457244</v>
      </c>
      <c r="J3230" s="31">
        <v>23.131551190714109</v>
      </c>
      <c r="K3230" s="31">
        <v>-12.561102025996192</v>
      </c>
      <c r="L3230" s="31">
        <v>-11.937935086776077</v>
      </c>
      <c r="M3230" s="31">
        <v>113.27165062940358</v>
      </c>
      <c r="N3230" s="31">
        <v>69.924053494705248</v>
      </c>
      <c r="O3230" s="31">
        <v>-9.9540039935675644</v>
      </c>
      <c r="P3230" s="31">
        <v>-9.2526241133745923</v>
      </c>
      <c r="Q3230" s="31">
        <v>-8.53020283677583</v>
      </c>
      <c r="R3230" s="31">
        <v>143.06337873895527</v>
      </c>
      <c r="S3230" s="31">
        <v>-7.0196921895354771</v>
      </c>
      <c r="T3230" s="31">
        <v>-6.2302829552215417</v>
      </c>
      <c r="U3230" s="31">
        <v>-5.4171914438781874</v>
      </c>
      <c r="V3230" s="31">
        <v>-4.5797071871945336</v>
      </c>
      <c r="W3230" s="31">
        <v>-3.71709840281037</v>
      </c>
      <c r="X3230" s="31">
        <v>-2.8286113548946807</v>
      </c>
      <c r="Y3230" s="31">
        <v>-1.9134696955415214</v>
      </c>
      <c r="Z3230" s="31">
        <v>-0.970873786407767</v>
      </c>
    </row>
    <row r="3231" spans="2:26" x14ac:dyDescent="0.2">
      <c r="B3231">
        <v>3115</v>
      </c>
      <c r="C3231" s="31">
        <v>-16.935542122016354</v>
      </c>
      <c r="D3231" s="31">
        <v>20.524962762329881</v>
      </c>
      <c r="E3231" s="31">
        <v>-15.936916637247149</v>
      </c>
      <c r="F3231" s="31">
        <v>-15.415024136364567</v>
      </c>
      <c r="G3231" s="31">
        <v>-14.877474860455504</v>
      </c>
      <c r="H3231" s="31">
        <v>-14.323799106269169</v>
      </c>
      <c r="I3231" s="31">
        <v>-13.753513079457244</v>
      </c>
      <c r="J3231" s="31">
        <v>-13.166118471840962</v>
      </c>
      <c r="K3231" s="31">
        <v>-12.561102025996192</v>
      </c>
      <c r="L3231" s="31">
        <v>14.552268996202068</v>
      </c>
      <c r="M3231" s="31">
        <v>-11.296073139379359</v>
      </c>
      <c r="N3231" s="31">
        <v>-10.634955333560741</v>
      </c>
      <c r="O3231" s="31">
        <v>-9.9540039935675644</v>
      </c>
      <c r="P3231" s="31">
        <v>-9.2526241133745923</v>
      </c>
      <c r="Q3231" s="31">
        <v>-8.53020283677583</v>
      </c>
      <c r="R3231" s="31">
        <v>74.857016965857937</v>
      </c>
      <c r="S3231" s="31">
        <v>-7.0196921895354771</v>
      </c>
      <c r="T3231" s="31">
        <v>-6.2302829552215417</v>
      </c>
      <c r="U3231" s="31">
        <v>-5.4171914438781874</v>
      </c>
      <c r="V3231" s="31">
        <v>-4.5797071871945336</v>
      </c>
      <c r="W3231" s="31">
        <v>-3.71709840281037</v>
      </c>
      <c r="X3231" s="31">
        <v>157.50210735143355</v>
      </c>
      <c r="Y3231" s="31">
        <v>-1.9134696955415214</v>
      </c>
      <c r="Z3231" s="31">
        <v>-0.970873786407767</v>
      </c>
    </row>
    <row r="3232" spans="2:26" x14ac:dyDescent="0.2">
      <c r="B3232">
        <v>3116</v>
      </c>
      <c r="C3232" s="31">
        <v>41.484036301134196</v>
      </c>
      <c r="D3232" s="31">
        <v>15.091803259019382</v>
      </c>
      <c r="E3232" s="31">
        <v>-15.936916637247149</v>
      </c>
      <c r="F3232" s="31">
        <v>-15.415024136364567</v>
      </c>
      <c r="G3232" s="31">
        <v>-14.877474860455504</v>
      </c>
      <c r="H3232" s="31">
        <v>-14.323799106269169</v>
      </c>
      <c r="I3232" s="31">
        <v>71.860868749668882</v>
      </c>
      <c r="J3232" s="31">
        <v>81.503820198494552</v>
      </c>
      <c r="K3232" s="31">
        <v>-12.561102025996192</v>
      </c>
      <c r="L3232" s="31">
        <v>-11.937935086776077</v>
      </c>
      <c r="M3232" s="31">
        <v>-11.296073139379359</v>
      </c>
      <c r="N3232" s="31">
        <v>-10.634955333560741</v>
      </c>
      <c r="O3232" s="31">
        <v>-9.9540039935675644</v>
      </c>
      <c r="P3232" s="31">
        <v>-9.2526241133745923</v>
      </c>
      <c r="Q3232" s="31">
        <v>33.773952572870037</v>
      </c>
      <c r="R3232" s="31">
        <v>-7.7861089218791051</v>
      </c>
      <c r="S3232" s="31">
        <v>-7.0196921895354771</v>
      </c>
      <c r="T3232" s="31">
        <v>-6.2302829552215417</v>
      </c>
      <c r="U3232" s="31">
        <v>19.605026352002181</v>
      </c>
      <c r="V3232" s="31">
        <v>-4.5797071871945336</v>
      </c>
      <c r="W3232" s="31">
        <v>-3.71709840281037</v>
      </c>
      <c r="X3232" s="31">
        <v>-2.8286113548946807</v>
      </c>
      <c r="Y3232" s="31">
        <v>-1.9134696955415214</v>
      </c>
      <c r="Z3232" s="31">
        <v>-0.970873786407767</v>
      </c>
    </row>
    <row r="3233" spans="2:26" x14ac:dyDescent="0.2">
      <c r="B3233">
        <v>3117</v>
      </c>
      <c r="C3233" s="31">
        <v>11.736094645750375</v>
      </c>
      <c r="D3233" s="31">
        <v>144.43397805664952</v>
      </c>
      <c r="E3233" s="31">
        <v>-15.936916637247149</v>
      </c>
      <c r="F3233" s="31">
        <v>-15.415024136364567</v>
      </c>
      <c r="G3233" s="31">
        <v>-14.877474860455504</v>
      </c>
      <c r="H3233" s="31">
        <v>190.86442876190881</v>
      </c>
      <c r="I3233" s="31">
        <v>-13.753513079457244</v>
      </c>
      <c r="J3233" s="31">
        <v>65.309590381368196</v>
      </c>
      <c r="K3233" s="31">
        <v>-12.561102025996192</v>
      </c>
      <c r="L3233" s="31">
        <v>-11.937935086776077</v>
      </c>
      <c r="M3233" s="31">
        <v>-11.296073139379359</v>
      </c>
      <c r="N3233" s="31">
        <v>-10.634955333560741</v>
      </c>
      <c r="O3233" s="31">
        <v>-9.9540039935675644</v>
      </c>
      <c r="P3233" s="31">
        <v>-9.2526241133745923</v>
      </c>
      <c r="Q3233" s="31">
        <v>-8.53020283677583</v>
      </c>
      <c r="R3233" s="31">
        <v>-7.7861089218791051</v>
      </c>
      <c r="S3233" s="31">
        <v>-7.0196921895354771</v>
      </c>
      <c r="T3233" s="31">
        <v>-6.2302829552215417</v>
      </c>
      <c r="U3233" s="31">
        <v>-5.4171914438781874</v>
      </c>
      <c r="V3233" s="31">
        <v>-4.5797071871945336</v>
      </c>
      <c r="W3233" s="31">
        <v>-3.71709840281037</v>
      </c>
      <c r="X3233" s="31">
        <v>-2.8286113548946807</v>
      </c>
      <c r="Y3233" s="31">
        <v>-1.9134696955415214</v>
      </c>
      <c r="Z3233" s="31">
        <v>-0.970873786407767</v>
      </c>
    </row>
    <row r="3234" spans="2:26" x14ac:dyDescent="0.2">
      <c r="B3234">
        <v>3118</v>
      </c>
      <c r="C3234" s="31">
        <v>-16.935542122016354</v>
      </c>
      <c r="D3234" s="31">
        <v>-16.443608385676846</v>
      </c>
      <c r="E3234" s="31">
        <v>-15.936916637247149</v>
      </c>
      <c r="F3234" s="31">
        <v>52.324147909831545</v>
      </c>
      <c r="G3234" s="31">
        <v>-14.877474860455504</v>
      </c>
      <c r="H3234" s="31">
        <v>-14.323799106269169</v>
      </c>
      <c r="I3234" s="31">
        <v>-13.753513079457244</v>
      </c>
      <c r="J3234" s="31">
        <v>-13.166118471840962</v>
      </c>
      <c r="K3234" s="31">
        <v>-12.561102025996192</v>
      </c>
      <c r="L3234" s="31">
        <v>-11.937935086776077</v>
      </c>
      <c r="M3234" s="31">
        <v>-11.296073139379359</v>
      </c>
      <c r="N3234" s="31">
        <v>-10.634955333560741</v>
      </c>
      <c r="O3234" s="31">
        <v>-9.9540039935675644</v>
      </c>
      <c r="P3234" s="31">
        <v>-9.2526241133745923</v>
      </c>
      <c r="Q3234" s="31">
        <v>-8.53020283677583</v>
      </c>
      <c r="R3234" s="31">
        <v>62.650025675218707</v>
      </c>
      <c r="S3234" s="31">
        <v>-7.0196921895354771</v>
      </c>
      <c r="T3234" s="31">
        <v>-6.2302829552215417</v>
      </c>
      <c r="U3234" s="31">
        <v>-5.4171914438781874</v>
      </c>
      <c r="V3234" s="31">
        <v>-4.5797071871945336</v>
      </c>
      <c r="W3234" s="31">
        <v>-3.71709840281037</v>
      </c>
      <c r="X3234" s="31">
        <v>-2.8286113548946807</v>
      </c>
      <c r="Y3234" s="31">
        <v>-1.9134696955415214</v>
      </c>
      <c r="Z3234" s="31">
        <v>-0.970873786407767</v>
      </c>
    </row>
    <row r="3235" spans="2:26" x14ac:dyDescent="0.2">
      <c r="B3235">
        <v>3119</v>
      </c>
      <c r="C3235" s="31">
        <v>69.420805761086456</v>
      </c>
      <c r="D3235" s="31">
        <v>-16.443608385676846</v>
      </c>
      <c r="E3235" s="31">
        <v>127.47895774084473</v>
      </c>
      <c r="F3235" s="31">
        <v>-15.415024136364567</v>
      </c>
      <c r="G3235" s="31">
        <v>143.96313278843655</v>
      </c>
      <c r="H3235" s="31">
        <v>-14.323799106269169</v>
      </c>
      <c r="I3235" s="31">
        <v>25.026615821557773</v>
      </c>
      <c r="J3235" s="31">
        <v>66.976452144966757</v>
      </c>
      <c r="K3235" s="31">
        <v>-12.561102025996192</v>
      </c>
      <c r="L3235" s="31">
        <v>-11.937935086776077</v>
      </c>
      <c r="M3235" s="31">
        <v>37.764435133519022</v>
      </c>
      <c r="N3235" s="31">
        <v>-10.634955333560741</v>
      </c>
      <c r="O3235" s="31">
        <v>-9.9540039935675644</v>
      </c>
      <c r="P3235" s="31">
        <v>-9.2526241133745923</v>
      </c>
      <c r="Q3235" s="31">
        <v>162.86973553153021</v>
      </c>
      <c r="R3235" s="31">
        <v>-7.7861089218791051</v>
      </c>
      <c r="S3235" s="31">
        <v>-7.0196921895354771</v>
      </c>
      <c r="T3235" s="31">
        <v>-6.2302829552215417</v>
      </c>
      <c r="U3235" s="31">
        <v>-5.4171914438781874</v>
      </c>
      <c r="V3235" s="31">
        <v>-4.5797071871945336</v>
      </c>
      <c r="W3235" s="31">
        <v>-3.71709840281037</v>
      </c>
      <c r="X3235" s="31">
        <v>-2.8286113548946807</v>
      </c>
      <c r="Y3235" s="31">
        <v>-1.9134696955415214</v>
      </c>
      <c r="Z3235" s="31">
        <v>-0.970873786407767</v>
      </c>
    </row>
    <row r="3236" spans="2:26" x14ac:dyDescent="0.2">
      <c r="B3236">
        <v>3120</v>
      </c>
      <c r="C3236" s="31">
        <v>-16.935542122016354</v>
      </c>
      <c r="D3236" s="31">
        <v>10.614162197382154</v>
      </c>
      <c r="E3236" s="31">
        <v>86.618993632911014</v>
      </c>
      <c r="F3236" s="31">
        <v>-15.415024136364567</v>
      </c>
      <c r="G3236" s="31">
        <v>-14.877474860455504</v>
      </c>
      <c r="H3236" s="31">
        <v>35.582348679433061</v>
      </c>
      <c r="I3236" s="31">
        <v>55.738925424066657</v>
      </c>
      <c r="J3236" s="31">
        <v>-13.166118471840962</v>
      </c>
      <c r="K3236" s="31">
        <v>101.29342294627872</v>
      </c>
      <c r="L3236" s="31">
        <v>29.384141630382896</v>
      </c>
      <c r="M3236" s="31">
        <v>-11.296073139379359</v>
      </c>
      <c r="N3236" s="31">
        <v>-10.634955333560741</v>
      </c>
      <c r="O3236" s="31">
        <v>-9.9540039935675644</v>
      </c>
      <c r="P3236" s="31">
        <v>-9.2526241133745923</v>
      </c>
      <c r="Q3236" s="31">
        <v>-8.53020283677583</v>
      </c>
      <c r="R3236" s="31">
        <v>-7.7861089218791051</v>
      </c>
      <c r="S3236" s="31">
        <v>-7.0196921895354771</v>
      </c>
      <c r="T3236" s="31">
        <v>-6.2302829552215417</v>
      </c>
      <c r="U3236" s="31">
        <v>-5.4171914438781874</v>
      </c>
      <c r="V3236" s="31">
        <v>-4.5797071871945336</v>
      </c>
      <c r="W3236" s="31">
        <v>-3.71709840281037</v>
      </c>
      <c r="X3236" s="31">
        <v>-2.8286113548946807</v>
      </c>
      <c r="Y3236" s="31">
        <v>-1.9134696955415214</v>
      </c>
      <c r="Z3236" s="31">
        <v>-0.970873786407767</v>
      </c>
    </row>
    <row r="3237" spans="2:26" x14ac:dyDescent="0.2">
      <c r="B3237">
        <v>3121</v>
      </c>
      <c r="C3237" s="31">
        <v>-16.935542122016354</v>
      </c>
      <c r="D3237" s="31">
        <v>71.857711169706533</v>
      </c>
      <c r="E3237" s="31">
        <v>-15.936916637247149</v>
      </c>
      <c r="F3237" s="31">
        <v>-15.415024136364567</v>
      </c>
      <c r="G3237" s="31">
        <v>-14.877474860455504</v>
      </c>
      <c r="H3237" s="31">
        <v>-14.323799106269169</v>
      </c>
      <c r="I3237" s="31">
        <v>132.22818137776898</v>
      </c>
      <c r="J3237" s="31">
        <v>26.62845070084953</v>
      </c>
      <c r="K3237" s="31">
        <v>-12.561102025996192</v>
      </c>
      <c r="L3237" s="31">
        <v>-11.937935086776077</v>
      </c>
      <c r="M3237" s="31">
        <v>-11.296073139379359</v>
      </c>
      <c r="N3237" s="31">
        <v>25.147625923732477</v>
      </c>
      <c r="O3237" s="31">
        <v>-9.9540039935675644</v>
      </c>
      <c r="P3237" s="31">
        <v>114.46300969713872</v>
      </c>
      <c r="Q3237" s="31">
        <v>28.95841540348583</v>
      </c>
      <c r="R3237" s="31">
        <v>-7.7861089218791051</v>
      </c>
      <c r="S3237" s="31">
        <v>-7.0196921895354771</v>
      </c>
      <c r="T3237" s="31">
        <v>-6.2302829552215417</v>
      </c>
      <c r="U3237" s="31">
        <v>-5.4171914438781874</v>
      </c>
      <c r="V3237" s="31">
        <v>-4.5797071871945336</v>
      </c>
      <c r="W3237" s="31">
        <v>-3.71709840281037</v>
      </c>
      <c r="X3237" s="31">
        <v>-2.8286113548946807</v>
      </c>
      <c r="Y3237" s="31">
        <v>-1.9134696955415214</v>
      </c>
      <c r="Z3237" s="31">
        <v>-0.970873786407767</v>
      </c>
    </row>
    <row r="3238" spans="2:26" x14ac:dyDescent="0.2">
      <c r="B3238">
        <v>3122</v>
      </c>
      <c r="C3238" s="31">
        <v>-16.935542122016354</v>
      </c>
      <c r="D3238" s="31">
        <v>-16.443608385676846</v>
      </c>
      <c r="E3238" s="31">
        <v>-15.936916637247149</v>
      </c>
      <c r="F3238" s="31">
        <v>-15.415024136364567</v>
      </c>
      <c r="G3238" s="31">
        <v>31.507186937257863</v>
      </c>
      <c r="H3238" s="31">
        <v>14.254119410549139</v>
      </c>
      <c r="I3238" s="31">
        <v>-13.753513079457244</v>
      </c>
      <c r="J3238" s="31">
        <v>-13.166118471840962</v>
      </c>
      <c r="K3238" s="31">
        <v>-12.561102025996192</v>
      </c>
      <c r="L3238" s="31">
        <v>-11.937935086776077</v>
      </c>
      <c r="M3238" s="31">
        <v>-11.296073139379359</v>
      </c>
      <c r="N3238" s="31">
        <v>-10.634955333560741</v>
      </c>
      <c r="O3238" s="31">
        <v>-9.9540039935675644</v>
      </c>
      <c r="P3238" s="31">
        <v>-9.2526241133745923</v>
      </c>
      <c r="Q3238" s="31">
        <v>-8.53020283677583</v>
      </c>
      <c r="R3238" s="31">
        <v>-7.7861089218791051</v>
      </c>
      <c r="S3238" s="31">
        <v>-7.0196921895354771</v>
      </c>
      <c r="T3238" s="31">
        <v>-6.2302829552215417</v>
      </c>
      <c r="U3238" s="31">
        <v>-5.4171914438781874</v>
      </c>
      <c r="V3238" s="31">
        <v>-4.5797071871945336</v>
      </c>
      <c r="W3238" s="31">
        <v>-3.71709840281037</v>
      </c>
      <c r="X3238" s="31">
        <v>-2.8286113548946807</v>
      </c>
      <c r="Y3238" s="31">
        <v>-1.9134696955415214</v>
      </c>
      <c r="Z3238" s="31">
        <v>-0.970873786407767</v>
      </c>
    </row>
    <row r="3239" spans="2:26" x14ac:dyDescent="0.2">
      <c r="B3239">
        <v>3123</v>
      </c>
      <c r="C3239" s="31">
        <v>53.432197710629346</v>
      </c>
      <c r="D3239" s="31">
        <v>-16.443608385676846</v>
      </c>
      <c r="E3239" s="31">
        <v>-15.936916637247149</v>
      </c>
      <c r="F3239" s="31">
        <v>6.4001378814080816</v>
      </c>
      <c r="G3239" s="31">
        <v>17.518645297380537</v>
      </c>
      <c r="H3239" s="31">
        <v>110.84199887266178</v>
      </c>
      <c r="I3239" s="31">
        <v>-13.753513079457244</v>
      </c>
      <c r="J3239" s="31">
        <v>-13.166118471840962</v>
      </c>
      <c r="K3239" s="31">
        <v>-12.561102025996192</v>
      </c>
      <c r="L3239" s="31">
        <v>-11.937935086776077</v>
      </c>
      <c r="M3239" s="31">
        <v>-11.296073139379359</v>
      </c>
      <c r="N3239" s="31">
        <v>44.76593839634895</v>
      </c>
      <c r="O3239" s="31">
        <v>-9.9540039935675644</v>
      </c>
      <c r="P3239" s="31">
        <v>-9.2526241133745923</v>
      </c>
      <c r="Q3239" s="31">
        <v>-8.53020283677583</v>
      </c>
      <c r="R3239" s="31">
        <v>-7.7861089218791051</v>
      </c>
      <c r="S3239" s="31">
        <v>-7.0196921895354771</v>
      </c>
      <c r="T3239" s="31">
        <v>-6.2302829552215417</v>
      </c>
      <c r="U3239" s="31">
        <v>-5.4171914438781874</v>
      </c>
      <c r="V3239" s="31">
        <v>-4.5797071871945336</v>
      </c>
      <c r="W3239" s="31">
        <v>212.05257288727501</v>
      </c>
      <c r="X3239" s="31">
        <v>-2.8286113548946807</v>
      </c>
      <c r="Y3239" s="31">
        <v>-1.9134696955415214</v>
      </c>
      <c r="Z3239" s="31">
        <v>-0.970873786407767</v>
      </c>
    </row>
    <row r="3240" spans="2:26" x14ac:dyDescent="0.2">
      <c r="B3240">
        <v>3124</v>
      </c>
      <c r="C3240" s="31">
        <v>-16.935542122016354</v>
      </c>
      <c r="D3240" s="31">
        <v>-16.443608385676846</v>
      </c>
      <c r="E3240" s="31">
        <v>95.516233723539216</v>
      </c>
      <c r="F3240" s="31">
        <v>44.783825908337185</v>
      </c>
      <c r="G3240" s="31">
        <v>-14.877474860455504</v>
      </c>
      <c r="H3240" s="31">
        <v>49.587049236981258</v>
      </c>
      <c r="I3240" s="31">
        <v>140.12945691121897</v>
      </c>
      <c r="J3240" s="31">
        <v>29.808907052650593</v>
      </c>
      <c r="K3240" s="31">
        <v>-12.561102025996192</v>
      </c>
      <c r="L3240" s="31">
        <v>-11.937935086776077</v>
      </c>
      <c r="M3240" s="31">
        <v>-11.296073139379359</v>
      </c>
      <c r="N3240" s="31">
        <v>-10.634955333560741</v>
      </c>
      <c r="O3240" s="31">
        <v>-9.9540039935675644</v>
      </c>
      <c r="P3240" s="31">
        <v>-9.2526241133745923</v>
      </c>
      <c r="Q3240" s="31">
        <v>-8.53020283677583</v>
      </c>
      <c r="R3240" s="31">
        <v>-7.7861089218791051</v>
      </c>
      <c r="S3240" s="31">
        <v>-7.0196921895354771</v>
      </c>
      <c r="T3240" s="31">
        <v>-6.2302829552215417</v>
      </c>
      <c r="U3240" s="31">
        <v>-5.4171914438781874</v>
      </c>
      <c r="V3240" s="31">
        <v>-4.5797071871945336</v>
      </c>
      <c r="W3240" s="31">
        <v>-3.71709840281037</v>
      </c>
      <c r="X3240" s="31">
        <v>-2.8286113548946807</v>
      </c>
      <c r="Y3240" s="31">
        <v>-1.9134696955415214</v>
      </c>
      <c r="Z3240" s="31">
        <v>-0.970873786407767</v>
      </c>
    </row>
    <row r="3241" spans="2:26" x14ac:dyDescent="0.2">
      <c r="B3241">
        <v>3125</v>
      </c>
      <c r="C3241" s="31">
        <v>103.86010239425779</v>
      </c>
      <c r="D3241" s="31">
        <v>90.141534992748774</v>
      </c>
      <c r="E3241" s="31">
        <v>15.553360224506466</v>
      </c>
      <c r="F3241" s="31">
        <v>-15.415024136364567</v>
      </c>
      <c r="G3241" s="31">
        <v>-14.877474860455504</v>
      </c>
      <c r="H3241" s="31">
        <v>-14.323799106269169</v>
      </c>
      <c r="I3241" s="31">
        <v>-13.753513079457244</v>
      </c>
      <c r="J3241" s="31">
        <v>-13.166118471840962</v>
      </c>
      <c r="K3241" s="31">
        <v>28.411512724168663</v>
      </c>
      <c r="L3241" s="31">
        <v>31.78952627236859</v>
      </c>
      <c r="M3241" s="31">
        <v>-11.296073139379359</v>
      </c>
      <c r="N3241" s="31">
        <v>-10.634955333560741</v>
      </c>
      <c r="O3241" s="31">
        <v>-9.9540039935675644</v>
      </c>
      <c r="P3241" s="31">
        <v>84.93412020636535</v>
      </c>
      <c r="Q3241" s="31">
        <v>-8.53020283677583</v>
      </c>
      <c r="R3241" s="31">
        <v>-7.7861089218791051</v>
      </c>
      <c r="S3241" s="31">
        <v>-7.0196921895354771</v>
      </c>
      <c r="T3241" s="31">
        <v>-6.2302829552215417</v>
      </c>
      <c r="U3241" s="31">
        <v>-5.4171914438781874</v>
      </c>
      <c r="V3241" s="31">
        <v>-4.5797071871945336</v>
      </c>
      <c r="W3241" s="31">
        <v>-3.71709840281037</v>
      </c>
      <c r="X3241" s="31">
        <v>-2.8286113548946807</v>
      </c>
      <c r="Y3241" s="31">
        <v>-1.9134696955415214</v>
      </c>
      <c r="Z3241" s="31">
        <v>-0.970873786407767</v>
      </c>
    </row>
    <row r="3242" spans="2:26" x14ac:dyDescent="0.2">
      <c r="B3242">
        <v>3126</v>
      </c>
      <c r="C3242" s="31">
        <v>-16.935542122016354</v>
      </c>
      <c r="D3242" s="31">
        <v>21.721675838455454</v>
      </c>
      <c r="E3242" s="31">
        <v>169.63586586535121</v>
      </c>
      <c r="F3242" s="31">
        <v>-15.415024136364567</v>
      </c>
      <c r="G3242" s="31">
        <v>-14.877474860455504</v>
      </c>
      <c r="H3242" s="31">
        <v>-14.323799106269169</v>
      </c>
      <c r="I3242" s="31">
        <v>-13.753513079457244</v>
      </c>
      <c r="J3242" s="31">
        <v>-13.166118471840962</v>
      </c>
      <c r="K3242" s="31">
        <v>-12.561102025996192</v>
      </c>
      <c r="L3242" s="31">
        <v>-11.937935086776077</v>
      </c>
      <c r="M3242" s="31">
        <v>40.757226202168809</v>
      </c>
      <c r="N3242" s="31">
        <v>-10.634955333560741</v>
      </c>
      <c r="O3242" s="31">
        <v>-9.9540039935675644</v>
      </c>
      <c r="P3242" s="31">
        <v>-9.2526241133745923</v>
      </c>
      <c r="Q3242" s="31">
        <v>-8.53020283677583</v>
      </c>
      <c r="R3242" s="31">
        <v>-7.7861089218791051</v>
      </c>
      <c r="S3242" s="31">
        <v>-7.0196921895354771</v>
      </c>
      <c r="T3242" s="31">
        <v>207.6744993091155</v>
      </c>
      <c r="U3242" s="31">
        <v>-5.4171914438781874</v>
      </c>
      <c r="V3242" s="31">
        <v>-4.5797071871945336</v>
      </c>
      <c r="W3242" s="31">
        <v>-3.71709840281037</v>
      </c>
      <c r="X3242" s="31">
        <v>-2.8286113548946807</v>
      </c>
      <c r="Y3242" s="31">
        <v>-1.9134696955415214</v>
      </c>
      <c r="Z3242" s="31">
        <v>-0.970873786407767</v>
      </c>
    </row>
    <row r="3243" spans="2:26" x14ac:dyDescent="0.2">
      <c r="B3243">
        <v>3127</v>
      </c>
      <c r="C3243" s="31">
        <v>-16.935542122016354</v>
      </c>
      <c r="D3243" s="31">
        <v>52.214922775087473</v>
      </c>
      <c r="E3243" s="31">
        <v>-15.936916637247149</v>
      </c>
      <c r="F3243" s="31">
        <v>33.847727607682977</v>
      </c>
      <c r="G3243" s="31">
        <v>-14.877474860455504</v>
      </c>
      <c r="H3243" s="31">
        <v>-14.323799106269169</v>
      </c>
      <c r="I3243" s="31">
        <v>-13.753513079457244</v>
      </c>
      <c r="J3243" s="31">
        <v>-13.166118471840962</v>
      </c>
      <c r="K3243" s="31">
        <v>-12.561102025996192</v>
      </c>
      <c r="L3243" s="31">
        <v>-11.937935086776077</v>
      </c>
      <c r="M3243" s="31">
        <v>-11.296073139379359</v>
      </c>
      <c r="N3243" s="31">
        <v>-10.634955333560741</v>
      </c>
      <c r="O3243" s="31">
        <v>-9.9540039935675644</v>
      </c>
      <c r="P3243" s="31">
        <v>-9.2526241133745923</v>
      </c>
      <c r="Q3243" s="31">
        <v>-8.53020283677583</v>
      </c>
      <c r="R3243" s="31">
        <v>-7.7861089218791051</v>
      </c>
      <c r="S3243" s="31">
        <v>-7.0196921895354771</v>
      </c>
      <c r="T3243" s="31">
        <v>-6.2302829552215417</v>
      </c>
      <c r="U3243" s="31">
        <v>-5.4171914438781874</v>
      </c>
      <c r="V3243" s="31">
        <v>-4.5797071871945336</v>
      </c>
      <c r="W3243" s="31">
        <v>-3.71709840281037</v>
      </c>
      <c r="X3243" s="31">
        <v>-2.8286113548946807</v>
      </c>
      <c r="Y3243" s="31">
        <v>-1.9134696955415214</v>
      </c>
      <c r="Z3243" s="31">
        <v>-0.970873786407767</v>
      </c>
    </row>
    <row r="3244" spans="2:26" x14ac:dyDescent="0.2">
      <c r="B3244">
        <v>3128</v>
      </c>
      <c r="C3244" s="31">
        <v>73.080355310887114</v>
      </c>
      <c r="D3244" s="31">
        <v>-16.443608385676846</v>
      </c>
      <c r="E3244" s="31">
        <v>-15.936916637247149</v>
      </c>
      <c r="F3244" s="31">
        <v>-15.415024136364567</v>
      </c>
      <c r="G3244" s="31">
        <v>25.773751344481528</v>
      </c>
      <c r="H3244" s="31">
        <v>177.69600240042371</v>
      </c>
      <c r="I3244" s="31">
        <v>-13.753513079457244</v>
      </c>
      <c r="J3244" s="31">
        <v>-13.166118471840962</v>
      </c>
      <c r="K3244" s="31">
        <v>-12.561102025996192</v>
      </c>
      <c r="L3244" s="31">
        <v>101.75166228973802</v>
      </c>
      <c r="M3244" s="31">
        <v>-11.296073139379359</v>
      </c>
      <c r="N3244" s="31">
        <v>-10.634955333560741</v>
      </c>
      <c r="O3244" s="31">
        <v>35.484216334555143</v>
      </c>
      <c r="P3244" s="31">
        <v>-9.2526241133745923</v>
      </c>
      <c r="Q3244" s="31">
        <v>-8.53020283677583</v>
      </c>
      <c r="R3244" s="31">
        <v>-7.7861089218791051</v>
      </c>
      <c r="S3244" s="31">
        <v>-7.0196921895354771</v>
      </c>
      <c r="T3244" s="31">
        <v>-6.2302829552215417</v>
      </c>
      <c r="U3244" s="31">
        <v>-5.4171914438781874</v>
      </c>
      <c r="V3244" s="31">
        <v>-4.5797071871945336</v>
      </c>
      <c r="W3244" s="31">
        <v>-3.71709840281037</v>
      </c>
      <c r="X3244" s="31">
        <v>-2.8286113548946807</v>
      </c>
      <c r="Y3244" s="31">
        <v>-1.9134696955415214</v>
      </c>
      <c r="Z3244" s="31">
        <v>-0.970873786407767</v>
      </c>
    </row>
    <row r="3245" spans="2:26" x14ac:dyDescent="0.2">
      <c r="B3245">
        <v>3129</v>
      </c>
      <c r="C3245" s="31">
        <v>37.184464590032874</v>
      </c>
      <c r="D3245" s="31">
        <v>116.08591012488232</v>
      </c>
      <c r="E3245" s="31">
        <v>-15.936916637247149</v>
      </c>
      <c r="F3245" s="31">
        <v>-15.415024136364567</v>
      </c>
      <c r="G3245" s="31">
        <v>93.745352589860104</v>
      </c>
      <c r="H3245" s="31">
        <v>48.108214131034771</v>
      </c>
      <c r="I3245" s="31">
        <v>-13.753513079457244</v>
      </c>
      <c r="J3245" s="31">
        <v>-13.166118471840962</v>
      </c>
      <c r="K3245" s="31">
        <v>-12.561102025996192</v>
      </c>
      <c r="L3245" s="31">
        <v>125.86638507369157</v>
      </c>
      <c r="M3245" s="31">
        <v>-11.296073139379359</v>
      </c>
      <c r="N3245" s="31">
        <v>-10.634955333560741</v>
      </c>
      <c r="O3245" s="31">
        <v>-9.9540039935675644</v>
      </c>
      <c r="P3245" s="31">
        <v>-9.2526241133745923</v>
      </c>
      <c r="Q3245" s="31">
        <v>-8.53020283677583</v>
      </c>
      <c r="R3245" s="31">
        <v>-7.7861089218791051</v>
      </c>
      <c r="S3245" s="31">
        <v>-7.0196921895354771</v>
      </c>
      <c r="T3245" s="31">
        <v>-6.2302829552215417</v>
      </c>
      <c r="U3245" s="31">
        <v>-5.4171914438781874</v>
      </c>
      <c r="V3245" s="31">
        <v>-4.5797071871945336</v>
      </c>
      <c r="W3245" s="31">
        <v>-3.71709840281037</v>
      </c>
      <c r="X3245" s="31">
        <v>-2.8286113548946807</v>
      </c>
      <c r="Y3245" s="31">
        <v>-1.9134696955415214</v>
      </c>
      <c r="Z3245" s="31">
        <v>-0.970873786407767</v>
      </c>
    </row>
    <row r="3246" spans="2:26" x14ac:dyDescent="0.2">
      <c r="B3246">
        <v>3130</v>
      </c>
      <c r="C3246" s="31">
        <v>-16.935542122016354</v>
      </c>
      <c r="D3246" s="31">
        <v>61.375854244809439</v>
      </c>
      <c r="E3246" s="31">
        <v>50.506410517929474</v>
      </c>
      <c r="F3246" s="31">
        <v>-15.415024136364567</v>
      </c>
      <c r="G3246" s="31">
        <v>-14.877474860455504</v>
      </c>
      <c r="H3246" s="31">
        <v>-14.323799106269169</v>
      </c>
      <c r="I3246" s="31">
        <v>-13.753513079457244</v>
      </c>
      <c r="J3246" s="31">
        <v>-13.166118471840962</v>
      </c>
      <c r="K3246" s="31">
        <v>-12.561102025996192</v>
      </c>
      <c r="L3246" s="31">
        <v>4.3665244641850141</v>
      </c>
      <c r="M3246" s="31">
        <v>-11.296073139379359</v>
      </c>
      <c r="N3246" s="31">
        <v>-10.634955333560741</v>
      </c>
      <c r="O3246" s="31">
        <v>-9.9540039935675644</v>
      </c>
      <c r="P3246" s="31">
        <v>19.477534453129692</v>
      </c>
      <c r="Q3246" s="31">
        <v>-8.53020283677583</v>
      </c>
      <c r="R3246" s="31">
        <v>-7.7861089218791051</v>
      </c>
      <c r="S3246" s="31">
        <v>-7.0196921895354771</v>
      </c>
      <c r="T3246" s="31">
        <v>-6.2302829552215417</v>
      </c>
      <c r="U3246" s="31">
        <v>-5.4171914438781874</v>
      </c>
      <c r="V3246" s="31">
        <v>-4.5797071871945336</v>
      </c>
      <c r="W3246" s="31">
        <v>-3.71709840281037</v>
      </c>
      <c r="X3246" s="31">
        <v>-2.8286113548946807</v>
      </c>
      <c r="Y3246" s="31">
        <v>-1.9134696955415214</v>
      </c>
      <c r="Z3246" s="31">
        <v>-0.970873786407767</v>
      </c>
    </row>
    <row r="3247" spans="2:26" x14ac:dyDescent="0.2">
      <c r="B3247">
        <v>3131</v>
      </c>
      <c r="C3247" s="31">
        <v>-16.935542122016354</v>
      </c>
      <c r="D3247" s="31">
        <v>-16.443608385676846</v>
      </c>
      <c r="E3247" s="31">
        <v>-15.936916637247149</v>
      </c>
      <c r="F3247" s="31">
        <v>-15.415024136364567</v>
      </c>
      <c r="G3247" s="31">
        <v>-14.877474860455504</v>
      </c>
      <c r="H3247" s="31">
        <v>-14.323799106269169</v>
      </c>
      <c r="I3247" s="31">
        <v>13.009152597273788</v>
      </c>
      <c r="J3247" s="31">
        <v>71.076560212078462</v>
      </c>
      <c r="K3247" s="31">
        <v>145.02572401721437</v>
      </c>
      <c r="L3247" s="31">
        <v>-11.937935086776077</v>
      </c>
      <c r="M3247" s="31">
        <v>-11.296073139379359</v>
      </c>
      <c r="N3247" s="31">
        <v>-10.634955333560741</v>
      </c>
      <c r="O3247" s="31">
        <v>-9.9540039935675644</v>
      </c>
      <c r="P3247" s="31">
        <v>-9.2526241133745923</v>
      </c>
      <c r="Q3247" s="31">
        <v>-8.53020283677583</v>
      </c>
      <c r="R3247" s="31">
        <v>70.356984191621109</v>
      </c>
      <c r="S3247" s="31">
        <v>-7.0196921895354771</v>
      </c>
      <c r="T3247" s="31">
        <v>-6.2302829552215417</v>
      </c>
      <c r="U3247" s="31">
        <v>-5.4171914438781874</v>
      </c>
      <c r="V3247" s="31">
        <v>-4.5797071871945336</v>
      </c>
      <c r="W3247" s="31">
        <v>-3.71709840281037</v>
      </c>
      <c r="X3247" s="31">
        <v>-2.8286113548946807</v>
      </c>
      <c r="Y3247" s="31">
        <v>-1.9134696955415214</v>
      </c>
      <c r="Z3247" s="31">
        <v>-0.970873786407767</v>
      </c>
    </row>
    <row r="3248" spans="2:26" x14ac:dyDescent="0.2">
      <c r="B3248">
        <v>3132</v>
      </c>
      <c r="C3248" s="31">
        <v>39.872959672495163</v>
      </c>
      <c r="D3248" s="31">
        <v>-16.443608385676846</v>
      </c>
      <c r="E3248" s="31">
        <v>32.58611518084836</v>
      </c>
      <c r="F3248" s="31">
        <v>-15.415024136364567</v>
      </c>
      <c r="G3248" s="31">
        <v>-14.877474860455504</v>
      </c>
      <c r="H3248" s="31">
        <v>-14.323799106269169</v>
      </c>
      <c r="I3248" s="31">
        <v>-13.753513079457244</v>
      </c>
      <c r="J3248" s="31">
        <v>91.806138757521367</v>
      </c>
      <c r="K3248" s="31">
        <v>-12.561102025996192</v>
      </c>
      <c r="L3248" s="31">
        <v>-11.937935086776077</v>
      </c>
      <c r="M3248" s="31">
        <v>-11.296073139379359</v>
      </c>
      <c r="N3248" s="31">
        <v>-10.634955333560741</v>
      </c>
      <c r="O3248" s="31">
        <v>37.803611207283915</v>
      </c>
      <c r="P3248" s="31">
        <v>-9.2526241133745923</v>
      </c>
      <c r="Q3248" s="31">
        <v>121.86881031816321</v>
      </c>
      <c r="R3248" s="31">
        <v>-7.7861089218791051</v>
      </c>
      <c r="S3248" s="31">
        <v>-7.0196921895354771</v>
      </c>
      <c r="T3248" s="31">
        <v>75.811372830371553</v>
      </c>
      <c r="U3248" s="31">
        <v>-5.4171914438781874</v>
      </c>
      <c r="V3248" s="31">
        <v>-4.5797071871945336</v>
      </c>
      <c r="W3248" s="31">
        <v>-3.71709840281037</v>
      </c>
      <c r="X3248" s="31">
        <v>-2.8286113548946807</v>
      </c>
      <c r="Y3248" s="31">
        <v>-1.9134696955415214</v>
      </c>
      <c r="Z3248" s="31">
        <v>-0.970873786407767</v>
      </c>
    </row>
    <row r="3249" spans="2:26" x14ac:dyDescent="0.2">
      <c r="B3249">
        <v>3133</v>
      </c>
      <c r="C3249" s="31">
        <v>-16.935542122016354</v>
      </c>
      <c r="D3249" s="31">
        <v>-16.443608385676846</v>
      </c>
      <c r="E3249" s="31">
        <v>-15.936916637247149</v>
      </c>
      <c r="F3249" s="31">
        <v>-15.415024136364567</v>
      </c>
      <c r="G3249" s="31">
        <v>41.477978050290275</v>
      </c>
      <c r="H3249" s="31">
        <v>-14.323799106269169</v>
      </c>
      <c r="I3249" s="31">
        <v>46.327303582986538</v>
      </c>
      <c r="J3249" s="31">
        <v>-13.166118471840962</v>
      </c>
      <c r="K3249" s="31">
        <v>-12.561102025996192</v>
      </c>
      <c r="L3249" s="31">
        <v>-11.937935086776077</v>
      </c>
      <c r="M3249" s="31">
        <v>110.13142974931412</v>
      </c>
      <c r="N3249" s="31">
        <v>-10.634955333560741</v>
      </c>
      <c r="O3249" s="31">
        <v>-9.9540039935675644</v>
      </c>
      <c r="P3249" s="31">
        <v>68.847811709685558</v>
      </c>
      <c r="Q3249" s="31">
        <v>-8.53020283677583</v>
      </c>
      <c r="R3249" s="31">
        <v>-7.7861089218791051</v>
      </c>
      <c r="S3249" s="31">
        <v>-7.0196921895354771</v>
      </c>
      <c r="T3249" s="31">
        <v>-6.2302829552215417</v>
      </c>
      <c r="U3249" s="31">
        <v>-5.4171914438781874</v>
      </c>
      <c r="V3249" s="31">
        <v>-4.5797071871945336</v>
      </c>
      <c r="W3249" s="31">
        <v>-3.71709840281037</v>
      </c>
      <c r="X3249" s="31">
        <v>-2.8286113548946807</v>
      </c>
      <c r="Y3249" s="31">
        <v>-1.9134696955415214</v>
      </c>
      <c r="Z3249" s="31">
        <v>-0.970873786407767</v>
      </c>
    </row>
    <row r="3250" spans="2:26" x14ac:dyDescent="0.2">
      <c r="B3250">
        <v>3134</v>
      </c>
      <c r="C3250" s="31">
        <v>-16.935542122016354</v>
      </c>
      <c r="D3250" s="31">
        <v>-16.443608385676846</v>
      </c>
      <c r="E3250" s="31">
        <v>40.522146163368795</v>
      </c>
      <c r="F3250" s="31">
        <v>-15.415024136364567</v>
      </c>
      <c r="G3250" s="31">
        <v>-14.877474860455504</v>
      </c>
      <c r="H3250" s="31">
        <v>21.98037183049501</v>
      </c>
      <c r="I3250" s="31">
        <v>-13.753513079457244</v>
      </c>
      <c r="J3250" s="31">
        <v>-13.166118471840962</v>
      </c>
      <c r="K3250" s="31">
        <v>-12.561102025996192</v>
      </c>
      <c r="L3250" s="31">
        <v>-11.937935086776077</v>
      </c>
      <c r="M3250" s="31">
        <v>-11.296073139379359</v>
      </c>
      <c r="N3250" s="31">
        <v>289.7749812649372</v>
      </c>
      <c r="O3250" s="31">
        <v>-9.9540039935675644</v>
      </c>
      <c r="P3250" s="31">
        <v>31.107234640893253</v>
      </c>
      <c r="Q3250" s="31">
        <v>-8.53020283677583</v>
      </c>
      <c r="R3250" s="31">
        <v>-7.7861089218791051</v>
      </c>
      <c r="S3250" s="31">
        <v>-7.0196921895354771</v>
      </c>
      <c r="T3250" s="31">
        <v>-6.2302829552215417</v>
      </c>
      <c r="U3250" s="31">
        <v>-5.4171914438781874</v>
      </c>
      <c r="V3250" s="31">
        <v>-4.5797071871945336</v>
      </c>
      <c r="W3250" s="31">
        <v>-3.71709840281037</v>
      </c>
      <c r="X3250" s="31">
        <v>-2.8286113548946807</v>
      </c>
      <c r="Y3250" s="31">
        <v>-1.9134696955415214</v>
      </c>
      <c r="Z3250" s="31">
        <v>-0.970873786407767</v>
      </c>
    </row>
    <row r="3251" spans="2:26" x14ac:dyDescent="0.2">
      <c r="B3251">
        <v>3135</v>
      </c>
      <c r="C3251" s="31">
        <v>-16.935542122016354</v>
      </c>
      <c r="D3251" s="31">
        <v>-16.443608385676846</v>
      </c>
      <c r="E3251" s="31">
        <v>34.455701371115097</v>
      </c>
      <c r="F3251" s="31">
        <v>-15.415024136364567</v>
      </c>
      <c r="G3251" s="31">
        <v>-14.877474860455504</v>
      </c>
      <c r="H3251" s="31">
        <v>-14.323799106269169</v>
      </c>
      <c r="I3251" s="31">
        <v>-13.753513079457244</v>
      </c>
      <c r="J3251" s="31">
        <v>-13.166118471840962</v>
      </c>
      <c r="K3251" s="31">
        <v>-12.561102025996192</v>
      </c>
      <c r="L3251" s="31">
        <v>-11.937935086776077</v>
      </c>
      <c r="M3251" s="31">
        <v>-11.296073139379359</v>
      </c>
      <c r="N3251" s="31">
        <v>-10.634955333560741</v>
      </c>
      <c r="O3251" s="31">
        <v>-9.9540039935675644</v>
      </c>
      <c r="P3251" s="31">
        <v>-9.2526241133745923</v>
      </c>
      <c r="Q3251" s="31">
        <v>-8.53020283677583</v>
      </c>
      <c r="R3251" s="31">
        <v>-7.7861089218791051</v>
      </c>
      <c r="S3251" s="31">
        <v>-7.0196921895354771</v>
      </c>
      <c r="T3251" s="31">
        <v>-6.2302829552215417</v>
      </c>
      <c r="U3251" s="31">
        <v>-5.4171914438781874</v>
      </c>
      <c r="V3251" s="31">
        <v>-4.5797071871945336</v>
      </c>
      <c r="W3251" s="31">
        <v>-3.71709840281037</v>
      </c>
      <c r="X3251" s="31">
        <v>-2.8286113548946807</v>
      </c>
      <c r="Y3251" s="31">
        <v>-1.9134696955415214</v>
      </c>
      <c r="Z3251" s="31">
        <v>-0.970873786407767</v>
      </c>
    </row>
    <row r="3252" spans="2:26" x14ac:dyDescent="0.2">
      <c r="B3252">
        <v>3136</v>
      </c>
      <c r="C3252" s="31">
        <v>-16.935542122016354</v>
      </c>
      <c r="D3252" s="31">
        <v>189.16048026624986</v>
      </c>
      <c r="E3252" s="31">
        <v>-15.936916637247149</v>
      </c>
      <c r="F3252" s="31">
        <v>-15.415024136364567</v>
      </c>
      <c r="G3252" s="31">
        <v>23.257900072197003</v>
      </c>
      <c r="H3252" s="31">
        <v>89.185254838781702</v>
      </c>
      <c r="I3252" s="31">
        <v>27.3732580221692</v>
      </c>
      <c r="J3252" s="31">
        <v>-13.166118471840962</v>
      </c>
      <c r="K3252" s="31">
        <v>-12.561102025996192</v>
      </c>
      <c r="L3252" s="31">
        <v>-11.937935086776077</v>
      </c>
      <c r="M3252" s="31">
        <v>-11.296073139379359</v>
      </c>
      <c r="N3252" s="31">
        <v>-10.634955333560741</v>
      </c>
      <c r="O3252" s="31">
        <v>-9.9540039935675644</v>
      </c>
      <c r="P3252" s="31">
        <v>-9.2526241133745923</v>
      </c>
      <c r="Q3252" s="31">
        <v>198.17574806545832</v>
      </c>
      <c r="R3252" s="31">
        <v>-7.7861089218791051</v>
      </c>
      <c r="S3252" s="31">
        <v>-7.0196921895354771</v>
      </c>
      <c r="T3252" s="31">
        <v>-6.2302829552215417</v>
      </c>
      <c r="U3252" s="31">
        <v>31.967833257772348</v>
      </c>
      <c r="V3252" s="31">
        <v>-4.5797071871945336</v>
      </c>
      <c r="W3252" s="31">
        <v>-3.71709840281037</v>
      </c>
      <c r="X3252" s="31">
        <v>-2.8286113548946807</v>
      </c>
      <c r="Y3252" s="31">
        <v>-1.9134696955415214</v>
      </c>
      <c r="Z3252" s="31">
        <v>-0.970873786407767</v>
      </c>
    </row>
    <row r="3253" spans="2:26" x14ac:dyDescent="0.2">
      <c r="B3253">
        <v>3137</v>
      </c>
      <c r="C3253" s="31">
        <v>-16.935542122016354</v>
      </c>
      <c r="D3253" s="31">
        <v>-16.443608385676846</v>
      </c>
      <c r="E3253" s="31">
        <v>178.44704840535542</v>
      </c>
      <c r="F3253" s="31">
        <v>-15.415024136364567</v>
      </c>
      <c r="G3253" s="31">
        <v>-14.877474860455504</v>
      </c>
      <c r="H3253" s="31">
        <v>-14.323799106269169</v>
      </c>
      <c r="I3253" s="31">
        <v>-13.753513079457244</v>
      </c>
      <c r="J3253" s="31">
        <v>-13.166118471840962</v>
      </c>
      <c r="K3253" s="31">
        <v>-12.561102025996192</v>
      </c>
      <c r="L3253" s="31">
        <v>210.11422137594579</v>
      </c>
      <c r="M3253" s="31">
        <v>-11.296073139379359</v>
      </c>
      <c r="N3253" s="31">
        <v>-10.634955333560741</v>
      </c>
      <c r="O3253" s="31">
        <v>-9.9540039935675644</v>
      </c>
      <c r="P3253" s="31">
        <v>-9.2526241133745923</v>
      </c>
      <c r="Q3253" s="31">
        <v>-8.53020283677583</v>
      </c>
      <c r="R3253" s="31">
        <v>-7.7861089218791051</v>
      </c>
      <c r="S3253" s="31">
        <v>-7.0196921895354771</v>
      </c>
      <c r="T3253" s="31">
        <v>-6.2302829552215417</v>
      </c>
      <c r="U3253" s="31">
        <v>-5.4171914438781874</v>
      </c>
      <c r="V3253" s="31">
        <v>-4.5797071871945336</v>
      </c>
      <c r="W3253" s="31">
        <v>-3.71709840281037</v>
      </c>
      <c r="X3253" s="31">
        <v>-2.8286113548946807</v>
      </c>
      <c r="Y3253" s="31">
        <v>-1.9134696955415214</v>
      </c>
      <c r="Z3253" s="31">
        <v>-0.970873786407767</v>
      </c>
    </row>
    <row r="3254" spans="2:26" x14ac:dyDescent="0.2">
      <c r="B3254">
        <v>3138</v>
      </c>
      <c r="C3254" s="31">
        <v>51.283490722018961</v>
      </c>
      <c r="D3254" s="31">
        <v>48.243710764594965</v>
      </c>
      <c r="E3254" s="31">
        <v>-15.936916637247149</v>
      </c>
      <c r="F3254" s="31">
        <v>-15.415024136364567</v>
      </c>
      <c r="G3254" s="31">
        <v>-14.877474860455504</v>
      </c>
      <c r="H3254" s="31">
        <v>-14.323799106269169</v>
      </c>
      <c r="I3254" s="31">
        <v>-13.753513079457244</v>
      </c>
      <c r="J3254" s="31">
        <v>96.234166342423507</v>
      </c>
      <c r="K3254" s="31">
        <v>-12.561102025996192</v>
      </c>
      <c r="L3254" s="31">
        <v>23.393450221871788</v>
      </c>
      <c r="M3254" s="31">
        <v>-11.296073139379359</v>
      </c>
      <c r="N3254" s="31">
        <v>-10.634955333560741</v>
      </c>
      <c r="O3254" s="31">
        <v>-9.9540039935675644</v>
      </c>
      <c r="P3254" s="31">
        <v>-9.2526241133745923</v>
      </c>
      <c r="Q3254" s="31">
        <v>-8.53020283677583</v>
      </c>
      <c r="R3254" s="31">
        <v>-7.7861089218791051</v>
      </c>
      <c r="S3254" s="31">
        <v>-7.0196921895354771</v>
      </c>
      <c r="T3254" s="31">
        <v>-6.2302829552215417</v>
      </c>
      <c r="U3254" s="31">
        <v>-5.4171914438781874</v>
      </c>
      <c r="V3254" s="31">
        <v>214.25623836760573</v>
      </c>
      <c r="W3254" s="31">
        <v>-3.71709840281037</v>
      </c>
      <c r="X3254" s="31">
        <v>-2.8286113548946807</v>
      </c>
      <c r="Y3254" s="31">
        <v>-1.9134696955415214</v>
      </c>
      <c r="Z3254" s="31">
        <v>-0.970873786407767</v>
      </c>
    </row>
    <row r="3255" spans="2:26" x14ac:dyDescent="0.2">
      <c r="B3255">
        <v>3139</v>
      </c>
      <c r="C3255" s="31">
        <v>-16.935542122016354</v>
      </c>
      <c r="D3255" s="31">
        <v>-16.443608385676846</v>
      </c>
      <c r="E3255" s="31">
        <v>-15.936916637247149</v>
      </c>
      <c r="F3255" s="31">
        <v>-15.415024136364567</v>
      </c>
      <c r="G3255" s="31">
        <v>-14.877474860455504</v>
      </c>
      <c r="H3255" s="31">
        <v>-14.323799106269169</v>
      </c>
      <c r="I3255" s="31">
        <v>-13.753513079457244</v>
      </c>
      <c r="J3255" s="31">
        <v>-13.166118471840962</v>
      </c>
      <c r="K3255" s="31">
        <v>-12.561102025996192</v>
      </c>
      <c r="L3255" s="31">
        <v>-11.937935086776077</v>
      </c>
      <c r="M3255" s="31">
        <v>63.325743972461098</v>
      </c>
      <c r="N3255" s="31">
        <v>-10.634955333560741</v>
      </c>
      <c r="O3255" s="31">
        <v>-9.9540039935675644</v>
      </c>
      <c r="P3255" s="31">
        <v>-9.2526241133745923</v>
      </c>
      <c r="Q3255" s="31">
        <v>-8.53020283677583</v>
      </c>
      <c r="R3255" s="31">
        <v>114.23244101460845</v>
      </c>
      <c r="S3255" s="31">
        <v>-7.0196921895354771</v>
      </c>
      <c r="T3255" s="31">
        <v>-6.2302829552215417</v>
      </c>
      <c r="U3255" s="31">
        <v>-5.4171914438781874</v>
      </c>
      <c r="V3255" s="31">
        <v>-4.5797071871945336</v>
      </c>
      <c r="W3255" s="31">
        <v>-3.71709840281037</v>
      </c>
      <c r="X3255" s="31">
        <v>-2.8286113548946807</v>
      </c>
      <c r="Y3255" s="31">
        <v>-1.9134696955415214</v>
      </c>
      <c r="Z3255" s="31">
        <v>-0.970873786407767</v>
      </c>
    </row>
    <row r="3256" spans="2:26" x14ac:dyDescent="0.2">
      <c r="B3256">
        <v>3140</v>
      </c>
      <c r="C3256" s="31">
        <v>-16.935542122016354</v>
      </c>
      <c r="D3256" s="31">
        <v>-16.443608385676846</v>
      </c>
      <c r="E3256" s="31">
        <v>-15.936916637247149</v>
      </c>
      <c r="F3256" s="31">
        <v>-15.415024136364567</v>
      </c>
      <c r="G3256" s="31">
        <v>16.953081626786638</v>
      </c>
      <c r="H3256" s="31">
        <v>127.5110553686812</v>
      </c>
      <c r="I3256" s="31">
        <v>-13.753513079457244</v>
      </c>
      <c r="J3256" s="31">
        <v>-13.166118471840962</v>
      </c>
      <c r="K3256" s="31">
        <v>-12.561102025996192</v>
      </c>
      <c r="L3256" s="31">
        <v>-11.937935086776077</v>
      </c>
      <c r="M3256" s="31">
        <v>-11.296073139379359</v>
      </c>
      <c r="N3256" s="31">
        <v>-10.634955333560741</v>
      </c>
      <c r="O3256" s="31">
        <v>-9.9540039935675644</v>
      </c>
      <c r="P3256" s="31">
        <v>-9.2526241133745923</v>
      </c>
      <c r="Q3256" s="31">
        <v>-8.53020283677583</v>
      </c>
      <c r="R3256" s="31">
        <v>-7.7861089218791051</v>
      </c>
      <c r="S3256" s="31">
        <v>-7.0196921895354771</v>
      </c>
      <c r="T3256" s="31">
        <v>-6.2302829552215417</v>
      </c>
      <c r="U3256" s="31">
        <v>-5.4171914438781874</v>
      </c>
      <c r="V3256" s="31">
        <v>-4.5797071871945336</v>
      </c>
      <c r="W3256" s="31">
        <v>-3.71709840281037</v>
      </c>
      <c r="X3256" s="31">
        <v>-2.8286113548946807</v>
      </c>
      <c r="Y3256" s="31">
        <v>-1.9134696955415214</v>
      </c>
      <c r="Z3256" s="31">
        <v>-0.970873786407767</v>
      </c>
    </row>
    <row r="3257" spans="2:26" x14ac:dyDescent="0.2">
      <c r="B3257">
        <v>3141</v>
      </c>
      <c r="C3257" s="31">
        <v>42.626952880115248</v>
      </c>
      <c r="D3257" s="31">
        <v>172.88032740139718</v>
      </c>
      <c r="E3257" s="31">
        <v>-15.936916637247149</v>
      </c>
      <c r="F3257" s="31">
        <v>-15.415024136364567</v>
      </c>
      <c r="G3257" s="31">
        <v>8.490198822298213</v>
      </c>
      <c r="H3257" s="31">
        <v>-14.323799106269169</v>
      </c>
      <c r="I3257" s="31">
        <v>67.530805116455355</v>
      </c>
      <c r="J3257" s="31">
        <v>-13.166118471840962</v>
      </c>
      <c r="K3257" s="31">
        <v>-12.561102025996192</v>
      </c>
      <c r="L3257" s="31">
        <v>0.87190416032007123</v>
      </c>
      <c r="M3257" s="31">
        <v>43.720613008677645</v>
      </c>
      <c r="N3257" s="31">
        <v>-10.634955333560741</v>
      </c>
      <c r="O3257" s="31">
        <v>-9.9540039935675644</v>
      </c>
      <c r="P3257" s="31">
        <v>-9.2526241133745923</v>
      </c>
      <c r="Q3257" s="31">
        <v>-8.53020283677583</v>
      </c>
      <c r="R3257" s="31">
        <v>-7.7861089218791051</v>
      </c>
      <c r="S3257" s="31">
        <v>-7.0196921895354771</v>
      </c>
      <c r="T3257" s="31">
        <v>37.16397136026896</v>
      </c>
      <c r="U3257" s="31">
        <v>-5.4171914438781874</v>
      </c>
      <c r="V3257" s="31">
        <v>-4.5797071871945336</v>
      </c>
      <c r="W3257" s="31">
        <v>-3.71709840281037</v>
      </c>
      <c r="X3257" s="31">
        <v>-2.8286113548946807</v>
      </c>
      <c r="Y3257" s="31">
        <v>-1.9134696955415214</v>
      </c>
      <c r="Z3257" s="31">
        <v>-0.970873786407767</v>
      </c>
    </row>
    <row r="3258" spans="2:26" x14ac:dyDescent="0.2">
      <c r="B3258">
        <v>3142</v>
      </c>
      <c r="C3258" s="31">
        <v>21.526503142590837</v>
      </c>
      <c r="D3258" s="31">
        <v>30.517255524888945</v>
      </c>
      <c r="E3258" s="31">
        <v>89.713643422970236</v>
      </c>
      <c r="F3258" s="31">
        <v>-15.415024136364567</v>
      </c>
      <c r="G3258" s="31">
        <v>-14.877474860455504</v>
      </c>
      <c r="H3258" s="31">
        <v>-14.323799106269169</v>
      </c>
      <c r="I3258" s="31">
        <v>86.043353053997578</v>
      </c>
      <c r="J3258" s="31">
        <v>58.610477515052537</v>
      </c>
      <c r="K3258" s="31">
        <v>-12.561102025996192</v>
      </c>
      <c r="L3258" s="31">
        <v>-11.937935086776077</v>
      </c>
      <c r="M3258" s="31">
        <v>-11.296073139379359</v>
      </c>
      <c r="N3258" s="31">
        <v>-10.634955333560741</v>
      </c>
      <c r="O3258" s="31">
        <v>-9.9540039935675644</v>
      </c>
      <c r="P3258" s="31">
        <v>-9.2526241133745923</v>
      </c>
      <c r="Q3258" s="31">
        <v>-8.53020283677583</v>
      </c>
      <c r="R3258" s="31">
        <v>-7.7861089218791051</v>
      </c>
      <c r="S3258" s="31">
        <v>-7.0196921895354771</v>
      </c>
      <c r="T3258" s="31">
        <v>-6.2302829552215417</v>
      </c>
      <c r="U3258" s="31">
        <v>-5.4171914438781874</v>
      </c>
      <c r="V3258" s="31">
        <v>-4.5797071871945336</v>
      </c>
      <c r="W3258" s="31">
        <v>-3.71709840281037</v>
      </c>
      <c r="X3258" s="31">
        <v>-2.8286113548946807</v>
      </c>
      <c r="Y3258" s="31">
        <v>-1.9134696955415214</v>
      </c>
      <c r="Z3258" s="31">
        <v>-0.970873786407767</v>
      </c>
    </row>
    <row r="3259" spans="2:26" x14ac:dyDescent="0.2">
      <c r="B3259">
        <v>3143</v>
      </c>
      <c r="C3259" s="31">
        <v>42.858466405279273</v>
      </c>
      <c r="D3259" s="31">
        <v>-16.443608385676846</v>
      </c>
      <c r="E3259" s="31">
        <v>-15.936916637247149</v>
      </c>
      <c r="F3259" s="31">
        <v>99.391278581783766</v>
      </c>
      <c r="G3259" s="31">
        <v>-14.877474860455504</v>
      </c>
      <c r="H3259" s="31">
        <v>-14.323799106269169</v>
      </c>
      <c r="I3259" s="31">
        <v>-13.753513079457244</v>
      </c>
      <c r="J3259" s="31">
        <v>60.804439065758395</v>
      </c>
      <c r="K3259" s="31">
        <v>-12.561102025996192</v>
      </c>
      <c r="L3259" s="31">
        <v>-11.937935086776077</v>
      </c>
      <c r="M3259" s="31">
        <v>96.880929552750345</v>
      </c>
      <c r="N3259" s="31">
        <v>-10.634955333560741</v>
      </c>
      <c r="O3259" s="31">
        <v>-9.9540039935675644</v>
      </c>
      <c r="P3259" s="31">
        <v>-9.2526241133745923</v>
      </c>
      <c r="Q3259" s="31">
        <v>-8.53020283677583</v>
      </c>
      <c r="R3259" s="31">
        <v>-7.7861089218791051</v>
      </c>
      <c r="S3259" s="31">
        <v>-7.0196921895354771</v>
      </c>
      <c r="T3259" s="31">
        <v>-6.2302829552215417</v>
      </c>
      <c r="U3259" s="31">
        <v>-5.4171914438781874</v>
      </c>
      <c r="V3259" s="31">
        <v>-4.5797071871945336</v>
      </c>
      <c r="W3259" s="31">
        <v>-3.71709840281037</v>
      </c>
      <c r="X3259" s="31">
        <v>-2.8286113548946807</v>
      </c>
      <c r="Y3259" s="31">
        <v>-1.9134696955415214</v>
      </c>
      <c r="Z3259" s="31">
        <v>-0.970873786407767</v>
      </c>
    </row>
    <row r="3260" spans="2:26" x14ac:dyDescent="0.2">
      <c r="B3260">
        <v>3144</v>
      </c>
      <c r="C3260" s="31">
        <v>50.144966186023773</v>
      </c>
      <c r="D3260" s="31">
        <v>-16.443608385676846</v>
      </c>
      <c r="E3260" s="31">
        <v>-15.936916637247149</v>
      </c>
      <c r="F3260" s="31">
        <v>-15.415024136364567</v>
      </c>
      <c r="G3260" s="31">
        <v>43.829901140625076</v>
      </c>
      <c r="H3260" s="31">
        <v>-14.323799106269169</v>
      </c>
      <c r="I3260" s="31">
        <v>23.21842831867173</v>
      </c>
      <c r="J3260" s="31">
        <v>-13.166118471840962</v>
      </c>
      <c r="K3260" s="31">
        <v>82.19690775369763</v>
      </c>
      <c r="L3260" s="31">
        <v>-11.937935086776077</v>
      </c>
      <c r="M3260" s="31">
        <v>-11.296073139379359</v>
      </c>
      <c r="N3260" s="31">
        <v>-10.634955333560741</v>
      </c>
      <c r="O3260" s="31">
        <v>-9.9540039935675644</v>
      </c>
      <c r="P3260" s="31">
        <v>164.3359082592267</v>
      </c>
      <c r="Q3260" s="31">
        <v>-8.53020283677583</v>
      </c>
      <c r="R3260" s="31">
        <v>-7.7861089218791051</v>
      </c>
      <c r="S3260" s="31">
        <v>-7.0196921895354771</v>
      </c>
      <c r="T3260" s="31">
        <v>47.763965959185228</v>
      </c>
      <c r="U3260" s="31">
        <v>-5.4171914438781874</v>
      </c>
      <c r="V3260" s="31">
        <v>-4.5797071871945336</v>
      </c>
      <c r="W3260" s="31">
        <v>-3.71709840281037</v>
      </c>
      <c r="X3260" s="31">
        <v>-2.8286113548946807</v>
      </c>
      <c r="Y3260" s="31">
        <v>-1.9134696955415214</v>
      </c>
      <c r="Z3260" s="31">
        <v>-0.970873786407767</v>
      </c>
    </row>
    <row r="3261" spans="2:26" x14ac:dyDescent="0.2">
      <c r="B3261">
        <v>3145</v>
      </c>
      <c r="C3261" s="31">
        <v>-16.935542122016354</v>
      </c>
      <c r="D3261" s="31">
        <v>39.072989586338615</v>
      </c>
      <c r="E3261" s="31">
        <v>-15.936916637247149</v>
      </c>
      <c r="F3261" s="31">
        <v>-15.415024136364567</v>
      </c>
      <c r="G3261" s="31">
        <v>-14.877474860455504</v>
      </c>
      <c r="H3261" s="31">
        <v>-14.323799106269169</v>
      </c>
      <c r="I3261" s="31">
        <v>99.526239445123622</v>
      </c>
      <c r="J3261" s="31">
        <v>-13.166118471840962</v>
      </c>
      <c r="K3261" s="31">
        <v>16.776050169670963</v>
      </c>
      <c r="L3261" s="31">
        <v>-11.937935086776077</v>
      </c>
      <c r="M3261" s="31">
        <v>-11.296073139379359</v>
      </c>
      <c r="N3261" s="31">
        <v>70.068510292578125</v>
      </c>
      <c r="O3261" s="31">
        <v>181.23333106788971</v>
      </c>
      <c r="P3261" s="31">
        <v>-9.2526241133745923</v>
      </c>
      <c r="Q3261" s="31">
        <v>-8.53020283677583</v>
      </c>
      <c r="R3261" s="31">
        <v>-7.7861089218791051</v>
      </c>
      <c r="S3261" s="31">
        <v>160.9530590593219</v>
      </c>
      <c r="T3261" s="31">
        <v>-6.2302829552215417</v>
      </c>
      <c r="U3261" s="31">
        <v>249.83946590688285</v>
      </c>
      <c r="V3261" s="31">
        <v>-4.5797071871945336</v>
      </c>
      <c r="W3261" s="31">
        <v>-3.71709840281037</v>
      </c>
      <c r="X3261" s="31">
        <v>-2.8286113548946807</v>
      </c>
      <c r="Y3261" s="31">
        <v>-1.9134696955415214</v>
      </c>
      <c r="Z3261" s="31">
        <v>-0.970873786407767</v>
      </c>
    </row>
    <row r="3262" spans="2:26" x14ac:dyDescent="0.2">
      <c r="B3262">
        <v>3146</v>
      </c>
      <c r="C3262" s="31">
        <v>-16.935542122016354</v>
      </c>
      <c r="D3262" s="31">
        <v>61.11829867434858</v>
      </c>
      <c r="E3262" s="31">
        <v>57.412333727156167</v>
      </c>
      <c r="F3262" s="31">
        <v>-15.415024136364567</v>
      </c>
      <c r="G3262" s="31">
        <v>-14.877474860455504</v>
      </c>
      <c r="H3262" s="31">
        <v>-14.323799106269169</v>
      </c>
      <c r="I3262" s="31">
        <v>-13.753513079457244</v>
      </c>
      <c r="J3262" s="31">
        <v>-13.166118471840962</v>
      </c>
      <c r="K3262" s="31">
        <v>-12.561102025996192</v>
      </c>
      <c r="L3262" s="31">
        <v>-11.937935086776077</v>
      </c>
      <c r="M3262" s="31">
        <v>-11.296073139379359</v>
      </c>
      <c r="N3262" s="31">
        <v>-10.634955333560741</v>
      </c>
      <c r="O3262" s="31">
        <v>-9.9540039935675644</v>
      </c>
      <c r="P3262" s="31">
        <v>104.66099116620437</v>
      </c>
      <c r="Q3262" s="31">
        <v>-8.53020283677583</v>
      </c>
      <c r="R3262" s="31">
        <v>-7.7861089218791051</v>
      </c>
      <c r="S3262" s="31">
        <v>-7.0196921895354771</v>
      </c>
      <c r="T3262" s="31">
        <v>-6.2302829552215417</v>
      </c>
      <c r="U3262" s="31">
        <v>-5.4171914438781874</v>
      </c>
      <c r="V3262" s="31">
        <v>-4.5797071871945336</v>
      </c>
      <c r="W3262" s="31">
        <v>-3.71709840281037</v>
      </c>
      <c r="X3262" s="31">
        <v>-2.8286113548946807</v>
      </c>
      <c r="Y3262" s="31">
        <v>113.67005325910131</v>
      </c>
      <c r="Z3262" s="31">
        <v>-0.970873786407767</v>
      </c>
    </row>
    <row r="3263" spans="2:26" x14ac:dyDescent="0.2">
      <c r="B3263">
        <v>3147</v>
      </c>
      <c r="C3263" s="31">
        <v>-16.935542122016354</v>
      </c>
      <c r="D3263" s="31">
        <v>-16.443608385676846</v>
      </c>
      <c r="E3263" s="31">
        <v>-15.936916637247149</v>
      </c>
      <c r="F3263" s="31">
        <v>-15.415024136364567</v>
      </c>
      <c r="G3263" s="31">
        <v>72.256411760700317</v>
      </c>
      <c r="H3263" s="31">
        <v>-14.323799106269169</v>
      </c>
      <c r="I3263" s="31">
        <v>-13.753513079457244</v>
      </c>
      <c r="J3263" s="31">
        <v>232.34229461207724</v>
      </c>
      <c r="K3263" s="31">
        <v>-12.561102025996192</v>
      </c>
      <c r="L3263" s="31">
        <v>60.236977307016403</v>
      </c>
      <c r="M3263" s="31">
        <v>-11.296073139379359</v>
      </c>
      <c r="N3263" s="31">
        <v>113.81583780759648</v>
      </c>
      <c r="O3263" s="31">
        <v>65.337696553388398</v>
      </c>
      <c r="P3263" s="31">
        <v>-9.2526241133745923</v>
      </c>
      <c r="Q3263" s="31">
        <v>-8.53020283677583</v>
      </c>
      <c r="R3263" s="31">
        <v>-7.7861089218791051</v>
      </c>
      <c r="S3263" s="31">
        <v>-7.0196921895354771</v>
      </c>
      <c r="T3263" s="31">
        <v>133.67230798317246</v>
      </c>
      <c r="U3263" s="31">
        <v>-5.4171914438781874</v>
      </c>
      <c r="V3263" s="31">
        <v>46.922472142641645</v>
      </c>
      <c r="W3263" s="31">
        <v>-3.71709840281037</v>
      </c>
      <c r="X3263" s="31">
        <v>-2.8286113548946807</v>
      </c>
      <c r="Y3263" s="31">
        <v>-1.9134696955415214</v>
      </c>
      <c r="Z3263" s="31">
        <v>-0.970873786407767</v>
      </c>
    </row>
    <row r="3264" spans="2:26" x14ac:dyDescent="0.2">
      <c r="B3264">
        <v>3148</v>
      </c>
      <c r="C3264" s="31">
        <v>-16.935542122016354</v>
      </c>
      <c r="D3264" s="31">
        <v>-16.443608385676846</v>
      </c>
      <c r="E3264" s="31">
        <v>-15.936916637247149</v>
      </c>
      <c r="F3264" s="31">
        <v>201.10963424708243</v>
      </c>
      <c r="G3264" s="31">
        <v>-14.877474860455504</v>
      </c>
      <c r="H3264" s="31">
        <v>-14.323799106269169</v>
      </c>
      <c r="I3264" s="31">
        <v>68.38872167624659</v>
      </c>
      <c r="J3264" s="31">
        <v>-13.166118471840962</v>
      </c>
      <c r="K3264" s="31">
        <v>-12.561102025996192</v>
      </c>
      <c r="L3264" s="31">
        <v>-11.937935086776077</v>
      </c>
      <c r="M3264" s="31">
        <v>23.537640843987756</v>
      </c>
      <c r="N3264" s="31">
        <v>-10.634955333560741</v>
      </c>
      <c r="O3264" s="31">
        <v>-9.9540039935675644</v>
      </c>
      <c r="P3264" s="31">
        <v>-9.2526241133745923</v>
      </c>
      <c r="Q3264" s="31">
        <v>-8.53020283677583</v>
      </c>
      <c r="R3264" s="31">
        <v>-7.7861089218791051</v>
      </c>
      <c r="S3264" s="31">
        <v>-7.0196921895354771</v>
      </c>
      <c r="T3264" s="31">
        <v>-6.2302829552215417</v>
      </c>
      <c r="U3264" s="31">
        <v>-5.4171914438781874</v>
      </c>
      <c r="V3264" s="31">
        <v>-4.5797071871945336</v>
      </c>
      <c r="W3264" s="31">
        <v>-3.71709840281037</v>
      </c>
      <c r="X3264" s="31">
        <v>-2.8286113548946807</v>
      </c>
      <c r="Y3264" s="31">
        <v>-1.9134696955415214</v>
      </c>
      <c r="Z3264" s="31">
        <v>-0.970873786407767</v>
      </c>
    </row>
    <row r="3265" spans="2:26" x14ac:dyDescent="0.2">
      <c r="B3265">
        <v>3149</v>
      </c>
      <c r="C3265" s="31">
        <v>-16.935542122016354</v>
      </c>
      <c r="D3265" s="31">
        <v>40.813872038499923</v>
      </c>
      <c r="E3265" s="31">
        <v>-15.936916637247149</v>
      </c>
      <c r="F3265" s="31">
        <v>-15.415024136364567</v>
      </c>
      <c r="G3265" s="31">
        <v>-14.877474860455504</v>
      </c>
      <c r="H3265" s="31">
        <v>15.634575380139085</v>
      </c>
      <c r="I3265" s="31">
        <v>-13.753513079457244</v>
      </c>
      <c r="J3265" s="31">
        <v>-13.166118471840962</v>
      </c>
      <c r="K3265" s="31">
        <v>-12.561102025996192</v>
      </c>
      <c r="L3265" s="31">
        <v>-11.937935086776077</v>
      </c>
      <c r="M3265" s="31">
        <v>-11.296073139379359</v>
      </c>
      <c r="N3265" s="31">
        <v>-10.634955333560741</v>
      </c>
      <c r="O3265" s="31">
        <v>-9.9540039935675644</v>
      </c>
      <c r="P3265" s="31">
        <v>-9.2526241133745923</v>
      </c>
      <c r="Q3265" s="31">
        <v>85.112272855457803</v>
      </c>
      <c r="R3265" s="31">
        <v>-7.7861089218791051</v>
      </c>
      <c r="S3265" s="31">
        <v>-7.0196921895354771</v>
      </c>
      <c r="T3265" s="31">
        <v>-6.2302829552215417</v>
      </c>
      <c r="U3265" s="31">
        <v>113.65573716034028</v>
      </c>
      <c r="V3265" s="31">
        <v>-4.5797071871945336</v>
      </c>
      <c r="W3265" s="31">
        <v>-3.71709840281037</v>
      </c>
      <c r="X3265" s="31">
        <v>-2.8286113548946807</v>
      </c>
      <c r="Y3265" s="31">
        <v>-1.9134696955415214</v>
      </c>
      <c r="Z3265" s="31">
        <v>-0.970873786407767</v>
      </c>
    </row>
    <row r="3266" spans="2:26" x14ac:dyDescent="0.2">
      <c r="B3266">
        <v>3150</v>
      </c>
      <c r="C3266" s="31">
        <v>-16.935542122016354</v>
      </c>
      <c r="D3266" s="31">
        <v>229.84784041547135</v>
      </c>
      <c r="E3266" s="31">
        <v>29.70463127883713</v>
      </c>
      <c r="F3266" s="31">
        <v>-15.415024136364567</v>
      </c>
      <c r="G3266" s="31">
        <v>23.548604263129068</v>
      </c>
      <c r="H3266" s="31">
        <v>-14.323799106269169</v>
      </c>
      <c r="I3266" s="31">
        <v>-13.753513079457244</v>
      </c>
      <c r="J3266" s="31">
        <v>-13.166118471840962</v>
      </c>
      <c r="K3266" s="31">
        <v>-12.561102025996192</v>
      </c>
      <c r="L3266" s="31">
        <v>-11.937935086776077</v>
      </c>
      <c r="M3266" s="31">
        <v>-11.296073139379359</v>
      </c>
      <c r="N3266" s="31">
        <v>-10.634955333560741</v>
      </c>
      <c r="O3266" s="31">
        <v>-9.9540039935675644</v>
      </c>
      <c r="P3266" s="31">
        <v>-9.2526241133745923</v>
      </c>
      <c r="Q3266" s="31">
        <v>-8.53020283677583</v>
      </c>
      <c r="R3266" s="31">
        <v>-7.7861089218791051</v>
      </c>
      <c r="S3266" s="31">
        <v>226.35345190413935</v>
      </c>
      <c r="T3266" s="31">
        <v>-6.2302829552215417</v>
      </c>
      <c r="U3266" s="31">
        <v>-5.4171914438781874</v>
      </c>
      <c r="V3266" s="31">
        <v>-4.5797071871945336</v>
      </c>
      <c r="W3266" s="31">
        <v>-3.71709840281037</v>
      </c>
      <c r="X3266" s="31">
        <v>-2.8286113548946807</v>
      </c>
      <c r="Y3266" s="31">
        <v>-1.9134696955415214</v>
      </c>
      <c r="Z3266" s="31">
        <v>-0.970873786407767</v>
      </c>
    </row>
    <row r="3267" spans="2:26" x14ac:dyDescent="0.2">
      <c r="B3267">
        <v>3151</v>
      </c>
      <c r="C3267" s="31">
        <v>193.74127207550237</v>
      </c>
      <c r="D3267" s="31">
        <v>-16.443608385676846</v>
      </c>
      <c r="E3267" s="31">
        <v>-15.936916637247149</v>
      </c>
      <c r="F3267" s="31">
        <v>-15.415024136364567</v>
      </c>
      <c r="G3267" s="31">
        <v>111.03240595142123</v>
      </c>
      <c r="H3267" s="31">
        <v>18.557338277333404</v>
      </c>
      <c r="I3267" s="31">
        <v>151.80083454814661</v>
      </c>
      <c r="J3267" s="31">
        <v>-13.166118471840962</v>
      </c>
      <c r="K3267" s="31">
        <v>145.19103179567153</v>
      </c>
      <c r="L3267" s="31">
        <v>-11.937935086776077</v>
      </c>
      <c r="M3267" s="31">
        <v>-11.296073139379359</v>
      </c>
      <c r="N3267" s="31">
        <v>-10.634955333560741</v>
      </c>
      <c r="O3267" s="31">
        <v>-9.9540039935675644</v>
      </c>
      <c r="P3267" s="31">
        <v>-9.2526241133745923</v>
      </c>
      <c r="Q3267" s="31">
        <v>-8.53020283677583</v>
      </c>
      <c r="R3267" s="31">
        <v>-7.7861089218791051</v>
      </c>
      <c r="S3267" s="31">
        <v>-7.0196921895354771</v>
      </c>
      <c r="T3267" s="31">
        <v>-6.2302829552215417</v>
      </c>
      <c r="U3267" s="31">
        <v>-5.4171914438781874</v>
      </c>
      <c r="V3267" s="31">
        <v>-4.5797071871945336</v>
      </c>
      <c r="W3267" s="31">
        <v>-3.71709840281037</v>
      </c>
      <c r="X3267" s="31">
        <v>-2.8286113548946807</v>
      </c>
      <c r="Y3267" s="31">
        <v>-1.9134696955415214</v>
      </c>
      <c r="Z3267" s="31">
        <v>-0.970873786407767</v>
      </c>
    </row>
    <row r="3268" spans="2:26" x14ac:dyDescent="0.2">
      <c r="B3268">
        <v>3152</v>
      </c>
      <c r="C3268" s="31">
        <v>232.43857709364102</v>
      </c>
      <c r="D3268" s="31">
        <v>162.02084054016291</v>
      </c>
      <c r="E3268" s="31">
        <v>20.653460160736486</v>
      </c>
      <c r="F3268" s="31">
        <v>-15.415024136364567</v>
      </c>
      <c r="G3268" s="31">
        <v>79.087942543460073</v>
      </c>
      <c r="H3268" s="31">
        <v>-14.323799106269169</v>
      </c>
      <c r="I3268" s="31">
        <v>-13.753513079457244</v>
      </c>
      <c r="J3268" s="31">
        <v>-13.166118471840962</v>
      </c>
      <c r="K3268" s="31">
        <v>-12.561102025996192</v>
      </c>
      <c r="L3268" s="31">
        <v>-11.937935086776077</v>
      </c>
      <c r="M3268" s="31">
        <v>71.702143236210588</v>
      </c>
      <c r="N3268" s="31">
        <v>-10.634955333560741</v>
      </c>
      <c r="O3268" s="31">
        <v>-9.9540039935675644</v>
      </c>
      <c r="P3268" s="31">
        <v>-9.2526241133745923</v>
      </c>
      <c r="Q3268" s="31">
        <v>-8.53020283677583</v>
      </c>
      <c r="R3268" s="31">
        <v>-7.7861089218791051</v>
      </c>
      <c r="S3268" s="31">
        <v>-7.0196921895354771</v>
      </c>
      <c r="T3268" s="31">
        <v>-6.2302829552215417</v>
      </c>
      <c r="U3268" s="31">
        <v>75.622315732841969</v>
      </c>
      <c r="V3268" s="31">
        <v>-4.5797071871945336</v>
      </c>
      <c r="W3268" s="31">
        <v>-3.71709840281037</v>
      </c>
      <c r="X3268" s="31">
        <v>156.65101802141206</v>
      </c>
      <c r="Y3268" s="31">
        <v>-1.9134696955415214</v>
      </c>
      <c r="Z3268" s="31">
        <v>-0.970873786407767</v>
      </c>
    </row>
    <row r="3269" spans="2:26" x14ac:dyDescent="0.2">
      <c r="B3269">
        <v>3153</v>
      </c>
      <c r="C3269" s="31">
        <v>21.672079731718096</v>
      </c>
      <c r="D3269" s="31">
        <v>-16.443608385676846</v>
      </c>
      <c r="E3269" s="31">
        <v>-15.936916637247149</v>
      </c>
      <c r="F3269" s="31">
        <v>-15.415024136364567</v>
      </c>
      <c r="G3269" s="31">
        <v>-14.877474860455504</v>
      </c>
      <c r="H3269" s="31">
        <v>-14.323799106269169</v>
      </c>
      <c r="I3269" s="31">
        <v>-13.753513079457244</v>
      </c>
      <c r="J3269" s="31">
        <v>47.705481463719124</v>
      </c>
      <c r="K3269" s="31">
        <v>-12.561102025996192</v>
      </c>
      <c r="L3269" s="31">
        <v>33.161951355352983</v>
      </c>
      <c r="M3269" s="31">
        <v>-11.296073139379359</v>
      </c>
      <c r="N3269" s="31">
        <v>-10.634955333560741</v>
      </c>
      <c r="O3269" s="31">
        <v>-9.9540039935675644</v>
      </c>
      <c r="P3269" s="31">
        <v>-9.2526241133745923</v>
      </c>
      <c r="Q3269" s="31">
        <v>-8.53020283677583</v>
      </c>
      <c r="R3269" s="31">
        <v>-7.7861089218791051</v>
      </c>
      <c r="S3269" s="31">
        <v>-7.0196921895354771</v>
      </c>
      <c r="T3269" s="31">
        <v>-6.2302829552215417</v>
      </c>
      <c r="U3269" s="31">
        <v>-5.4171914438781874</v>
      </c>
      <c r="V3269" s="31">
        <v>-4.5797071871945336</v>
      </c>
      <c r="W3269" s="31">
        <v>-3.71709840281037</v>
      </c>
      <c r="X3269" s="31">
        <v>-2.8286113548946807</v>
      </c>
      <c r="Y3269" s="31">
        <v>-1.9134696955415214</v>
      </c>
      <c r="Z3269" s="31">
        <v>-0.970873786407767</v>
      </c>
    </row>
    <row r="3270" spans="2:26" x14ac:dyDescent="0.2">
      <c r="B3270">
        <v>3154</v>
      </c>
      <c r="C3270" s="31">
        <v>149.84775087989527</v>
      </c>
      <c r="D3270" s="31">
        <v>252.17190950674077</v>
      </c>
      <c r="E3270" s="31">
        <v>101.07656423388286</v>
      </c>
      <c r="F3270" s="31">
        <v>-15.415024136364567</v>
      </c>
      <c r="G3270" s="31">
        <v>-14.877474860455504</v>
      </c>
      <c r="H3270" s="31">
        <v>62.145152408291736</v>
      </c>
      <c r="I3270" s="31">
        <v>-13.753513079457244</v>
      </c>
      <c r="J3270" s="31">
        <v>37.888381313762181</v>
      </c>
      <c r="K3270" s="31">
        <v>-12.561102025996192</v>
      </c>
      <c r="L3270" s="31">
        <v>35.988354079268703</v>
      </c>
      <c r="M3270" s="31">
        <v>-11.296073139379359</v>
      </c>
      <c r="N3270" s="31">
        <v>-10.634955333560741</v>
      </c>
      <c r="O3270" s="31">
        <v>-9.9540039935675644</v>
      </c>
      <c r="P3270" s="31">
        <v>-9.2526241133745923</v>
      </c>
      <c r="Q3270" s="31">
        <v>-8.53020283677583</v>
      </c>
      <c r="R3270" s="31">
        <v>-7.7861089218791051</v>
      </c>
      <c r="S3270" s="31">
        <v>100.35884208292731</v>
      </c>
      <c r="T3270" s="31">
        <v>-6.2302829552215417</v>
      </c>
      <c r="U3270" s="31">
        <v>26.096681968631362</v>
      </c>
      <c r="V3270" s="31">
        <v>-4.5797071871945336</v>
      </c>
      <c r="W3270" s="31">
        <v>-3.71709840281037</v>
      </c>
      <c r="X3270" s="31">
        <v>-2.8286113548946807</v>
      </c>
      <c r="Y3270" s="31">
        <v>-1.9134696955415214</v>
      </c>
      <c r="Z3270" s="31">
        <v>-0.970873786407767</v>
      </c>
    </row>
    <row r="3271" spans="2:26" x14ac:dyDescent="0.2">
      <c r="B3271">
        <v>3155</v>
      </c>
      <c r="C3271" s="31">
        <v>-16.935542122016354</v>
      </c>
      <c r="D3271" s="31">
        <v>156.33288342112499</v>
      </c>
      <c r="E3271" s="31">
        <v>-15.936916637247149</v>
      </c>
      <c r="F3271" s="31">
        <v>-15.415024136364567</v>
      </c>
      <c r="G3271" s="31">
        <v>-14.877474860455504</v>
      </c>
      <c r="H3271" s="31">
        <v>-14.323799106269169</v>
      </c>
      <c r="I3271" s="31">
        <v>-13.753513079457244</v>
      </c>
      <c r="J3271" s="31">
        <v>55.226948718371332</v>
      </c>
      <c r="K3271" s="31">
        <v>69.258912730911916</v>
      </c>
      <c r="L3271" s="31">
        <v>-11.937935086776077</v>
      </c>
      <c r="M3271" s="31">
        <v>40.930279615195289</v>
      </c>
      <c r="N3271" s="31">
        <v>-10.634955333560741</v>
      </c>
      <c r="O3271" s="31">
        <v>-9.9540039935675644</v>
      </c>
      <c r="P3271" s="31">
        <v>-9.2526241133745923</v>
      </c>
      <c r="Q3271" s="31">
        <v>-8.53020283677583</v>
      </c>
      <c r="R3271" s="31">
        <v>-7.7861089218791051</v>
      </c>
      <c r="S3271" s="31">
        <v>-7.0196921895354771</v>
      </c>
      <c r="T3271" s="31">
        <v>-6.2302829552215417</v>
      </c>
      <c r="U3271" s="31">
        <v>-5.4171914438781874</v>
      </c>
      <c r="V3271" s="31">
        <v>-4.5797071871945336</v>
      </c>
      <c r="W3271" s="31">
        <v>-3.71709840281037</v>
      </c>
      <c r="X3271" s="31">
        <v>-2.8286113548946807</v>
      </c>
      <c r="Y3271" s="31">
        <v>-1.9134696955415214</v>
      </c>
      <c r="Z3271" s="31">
        <v>-0.970873786407767</v>
      </c>
    </row>
    <row r="3272" spans="2:26" x14ac:dyDescent="0.2">
      <c r="B3272">
        <v>3156</v>
      </c>
      <c r="C3272" s="31">
        <v>82.083092703934241</v>
      </c>
      <c r="D3272" s="31">
        <v>73.568319250150452</v>
      </c>
      <c r="E3272" s="31">
        <v>3.5418187603520339</v>
      </c>
      <c r="F3272" s="31">
        <v>-15.415024136364567</v>
      </c>
      <c r="G3272" s="31">
        <v>34.776953451190536</v>
      </c>
      <c r="H3272" s="31">
        <v>-14.323799106269169</v>
      </c>
      <c r="I3272" s="31">
        <v>34.979125063247366</v>
      </c>
      <c r="J3272" s="31">
        <v>-13.166118471840962</v>
      </c>
      <c r="K3272" s="31">
        <v>20.612853541523439</v>
      </c>
      <c r="L3272" s="31">
        <v>-11.937935086776077</v>
      </c>
      <c r="M3272" s="31">
        <v>-11.296073139379359</v>
      </c>
      <c r="N3272" s="31">
        <v>-10.634955333560741</v>
      </c>
      <c r="O3272" s="31">
        <v>-9.9540039935675644</v>
      </c>
      <c r="P3272" s="31">
        <v>-9.2526241133745923</v>
      </c>
      <c r="Q3272" s="31">
        <v>38.59860954565076</v>
      </c>
      <c r="R3272" s="31">
        <v>-7.7861089218791051</v>
      </c>
      <c r="S3272" s="31">
        <v>-7.0196921895354771</v>
      </c>
      <c r="T3272" s="31">
        <v>-6.2302829552215417</v>
      </c>
      <c r="U3272" s="31">
        <v>-5.4171914438781874</v>
      </c>
      <c r="V3272" s="31">
        <v>-4.5797071871945336</v>
      </c>
      <c r="W3272" s="31">
        <v>-3.71709840281037</v>
      </c>
      <c r="X3272" s="31">
        <v>-2.8286113548946807</v>
      </c>
      <c r="Y3272" s="31">
        <v>-1.9134696955415214</v>
      </c>
      <c r="Z3272" s="31">
        <v>-0.970873786407767</v>
      </c>
    </row>
    <row r="3273" spans="2:26" x14ac:dyDescent="0.2">
      <c r="B3273">
        <v>3157</v>
      </c>
      <c r="C3273" s="31">
        <v>71.506598796698256</v>
      </c>
      <c r="D3273" s="31">
        <v>285.73258418532089</v>
      </c>
      <c r="E3273" s="31">
        <v>-15.936916637247149</v>
      </c>
      <c r="F3273" s="31">
        <v>-15.415024136364567</v>
      </c>
      <c r="G3273" s="31">
        <v>37.413123384791028</v>
      </c>
      <c r="H3273" s="31">
        <v>263.18363332033869</v>
      </c>
      <c r="I3273" s="31">
        <v>-13.753513079457244</v>
      </c>
      <c r="J3273" s="31">
        <v>-13.166118471840962</v>
      </c>
      <c r="K3273" s="31">
        <v>-12.561102025996192</v>
      </c>
      <c r="L3273" s="31">
        <v>-11.937935086776077</v>
      </c>
      <c r="M3273" s="31">
        <v>-11.296073139379359</v>
      </c>
      <c r="N3273" s="31">
        <v>-10.634955333560741</v>
      </c>
      <c r="O3273" s="31">
        <v>-9.9540039935675644</v>
      </c>
      <c r="P3273" s="31">
        <v>-9.2526241133745923</v>
      </c>
      <c r="Q3273" s="31">
        <v>24.241210328542124</v>
      </c>
      <c r="R3273" s="31">
        <v>-7.7861089218791051</v>
      </c>
      <c r="S3273" s="31">
        <v>-7.0196921895354771</v>
      </c>
      <c r="T3273" s="31">
        <v>-6.2302829552215417</v>
      </c>
      <c r="U3273" s="31">
        <v>-5.4171914438781874</v>
      </c>
      <c r="V3273" s="31">
        <v>-4.5797071871945336</v>
      </c>
      <c r="W3273" s="31">
        <v>-3.71709840281037</v>
      </c>
      <c r="X3273" s="31">
        <v>-2.8286113548946807</v>
      </c>
      <c r="Y3273" s="31">
        <v>-1.9134696955415214</v>
      </c>
      <c r="Z3273" s="31">
        <v>-0.970873786407767</v>
      </c>
    </row>
    <row r="3274" spans="2:26" x14ac:dyDescent="0.2">
      <c r="B3274">
        <v>3158</v>
      </c>
      <c r="C3274" s="31">
        <v>73.611768896584252</v>
      </c>
      <c r="D3274" s="31">
        <v>-16.443608385676846</v>
      </c>
      <c r="E3274" s="31">
        <v>44.780297180127775</v>
      </c>
      <c r="F3274" s="31">
        <v>-15.415024136364567</v>
      </c>
      <c r="G3274" s="31">
        <v>-14.877474860455504</v>
      </c>
      <c r="H3274" s="31">
        <v>-14.323799106269169</v>
      </c>
      <c r="I3274" s="31">
        <v>-13.753513079457244</v>
      </c>
      <c r="J3274" s="31">
        <v>-13.166118471840962</v>
      </c>
      <c r="K3274" s="31">
        <v>-12.561102025996192</v>
      </c>
      <c r="L3274" s="31">
        <v>-11.937935086776077</v>
      </c>
      <c r="M3274" s="31">
        <v>-11.296073139379359</v>
      </c>
      <c r="N3274" s="31">
        <v>113.53170838095318</v>
      </c>
      <c r="O3274" s="31">
        <v>45.095684985864082</v>
      </c>
      <c r="P3274" s="31">
        <v>-9.2526241133745923</v>
      </c>
      <c r="Q3274" s="31">
        <v>-8.53020283677583</v>
      </c>
      <c r="R3274" s="31">
        <v>-7.7861089218791051</v>
      </c>
      <c r="S3274" s="31">
        <v>-7.0196921895354771</v>
      </c>
      <c r="T3274" s="31">
        <v>-6.2302829552215417</v>
      </c>
      <c r="U3274" s="31">
        <v>-5.4171914438781874</v>
      </c>
      <c r="V3274" s="31">
        <v>-4.5797071871945336</v>
      </c>
      <c r="W3274" s="31">
        <v>-3.71709840281037</v>
      </c>
      <c r="X3274" s="31">
        <v>-2.8286113548946807</v>
      </c>
      <c r="Y3274" s="31">
        <v>-1.9134696955415214</v>
      </c>
      <c r="Z3274" s="31">
        <v>-0.970873786407767</v>
      </c>
    </row>
    <row r="3275" spans="2:26" x14ac:dyDescent="0.2">
      <c r="B3275">
        <v>3159</v>
      </c>
      <c r="C3275" s="31">
        <v>-16.935542122016354</v>
      </c>
      <c r="D3275" s="31">
        <v>-16.443608385676846</v>
      </c>
      <c r="E3275" s="31">
        <v>-15.936916637247149</v>
      </c>
      <c r="F3275" s="31">
        <v>-15.415024136364567</v>
      </c>
      <c r="G3275" s="31">
        <v>-14.877474860455504</v>
      </c>
      <c r="H3275" s="31">
        <v>-14.323799106269169</v>
      </c>
      <c r="I3275" s="31">
        <v>81.972689268399279</v>
      </c>
      <c r="J3275" s="31">
        <v>-13.166118471840962</v>
      </c>
      <c r="K3275" s="31">
        <v>-12.561102025996192</v>
      </c>
      <c r="L3275" s="31">
        <v>-11.937935086776077</v>
      </c>
      <c r="M3275" s="31">
        <v>-11.296073139379359</v>
      </c>
      <c r="N3275" s="31">
        <v>-10.634955333560741</v>
      </c>
      <c r="O3275" s="31">
        <v>-9.9540039935675644</v>
      </c>
      <c r="P3275" s="31">
        <v>-9.2526241133745923</v>
      </c>
      <c r="Q3275" s="31">
        <v>-8.53020283677583</v>
      </c>
      <c r="R3275" s="31">
        <v>-7.7861089218791051</v>
      </c>
      <c r="S3275" s="31">
        <v>-7.0196921895354771</v>
      </c>
      <c r="T3275" s="31">
        <v>-6.2302829552215417</v>
      </c>
      <c r="U3275" s="31">
        <v>-5.4171914438781874</v>
      </c>
      <c r="V3275" s="31">
        <v>-4.5797071871945336</v>
      </c>
      <c r="W3275" s="31">
        <v>-3.71709840281037</v>
      </c>
      <c r="X3275" s="31">
        <v>-2.8286113548946807</v>
      </c>
      <c r="Y3275" s="31">
        <v>-1.9134696955415214</v>
      </c>
      <c r="Z3275" s="31">
        <v>-0.970873786407767</v>
      </c>
    </row>
    <row r="3276" spans="2:26" x14ac:dyDescent="0.2">
      <c r="B3276">
        <v>3160</v>
      </c>
      <c r="C3276" s="31">
        <v>160.2526246245138</v>
      </c>
      <c r="D3276" s="31">
        <v>20.647717501238606</v>
      </c>
      <c r="E3276" s="31">
        <v>-15.936916637247149</v>
      </c>
      <c r="F3276" s="31">
        <v>-15.415024136364567</v>
      </c>
      <c r="G3276" s="31">
        <v>-14.877474860455504</v>
      </c>
      <c r="H3276" s="31">
        <v>72.624876253188248</v>
      </c>
      <c r="I3276" s="31">
        <v>30.163931931251312</v>
      </c>
      <c r="J3276" s="31">
        <v>-13.166118471840962</v>
      </c>
      <c r="K3276" s="31">
        <v>-12.561102025996192</v>
      </c>
      <c r="L3276" s="31">
        <v>-11.937935086776077</v>
      </c>
      <c r="M3276" s="31">
        <v>-11.296073139379359</v>
      </c>
      <c r="N3276" s="31">
        <v>-10.634955333560741</v>
      </c>
      <c r="O3276" s="31">
        <v>-9.9540039935675644</v>
      </c>
      <c r="P3276" s="31">
        <v>-9.2526241133745923</v>
      </c>
      <c r="Q3276" s="31">
        <v>-8.53020283677583</v>
      </c>
      <c r="R3276" s="31">
        <v>-7.7861089218791051</v>
      </c>
      <c r="S3276" s="31">
        <v>64.818262736296774</v>
      </c>
      <c r="T3276" s="31">
        <v>30.351482411234365</v>
      </c>
      <c r="U3276" s="31">
        <v>-5.4171914438781874</v>
      </c>
      <c r="V3276" s="31">
        <v>-4.5797071871945336</v>
      </c>
      <c r="W3276" s="31">
        <v>-3.71709840281037</v>
      </c>
      <c r="X3276" s="31">
        <v>-2.8286113548946807</v>
      </c>
      <c r="Y3276" s="31">
        <v>-1.9134696955415214</v>
      </c>
      <c r="Z3276" s="31">
        <v>-0.970873786407767</v>
      </c>
    </row>
    <row r="3277" spans="2:26" x14ac:dyDescent="0.2">
      <c r="B3277">
        <v>3161</v>
      </c>
      <c r="C3277" s="31">
        <v>-16.935542122016354</v>
      </c>
      <c r="D3277" s="31">
        <v>116.75681437271437</v>
      </c>
      <c r="E3277" s="31">
        <v>72.775472232977222</v>
      </c>
      <c r="F3277" s="31">
        <v>-15.415024136364567</v>
      </c>
      <c r="G3277" s="31">
        <v>-14.877474860455504</v>
      </c>
      <c r="H3277" s="31">
        <v>-14.323799106269169</v>
      </c>
      <c r="I3277" s="31">
        <v>-13.753513079457244</v>
      </c>
      <c r="J3277" s="31">
        <v>-13.166118471840962</v>
      </c>
      <c r="K3277" s="31">
        <v>-12.561102025996192</v>
      </c>
      <c r="L3277" s="31">
        <v>-11.937935086776077</v>
      </c>
      <c r="M3277" s="31">
        <v>-11.296073139379359</v>
      </c>
      <c r="N3277" s="31">
        <v>81.144570174553721</v>
      </c>
      <c r="O3277" s="31">
        <v>-9.9540039935675644</v>
      </c>
      <c r="P3277" s="31">
        <v>-9.2526241133745923</v>
      </c>
      <c r="Q3277" s="31">
        <v>-8.53020283677583</v>
      </c>
      <c r="R3277" s="31">
        <v>-7.7861089218791051</v>
      </c>
      <c r="S3277" s="31">
        <v>-7.0196921895354771</v>
      </c>
      <c r="T3277" s="31">
        <v>-6.2302829552215417</v>
      </c>
      <c r="U3277" s="31">
        <v>-5.4171914438781874</v>
      </c>
      <c r="V3277" s="31">
        <v>-4.5797071871945336</v>
      </c>
      <c r="W3277" s="31">
        <v>-3.71709840281037</v>
      </c>
      <c r="X3277" s="31">
        <v>-2.8286113548946807</v>
      </c>
      <c r="Y3277" s="31">
        <v>-1.9134696955415214</v>
      </c>
      <c r="Z3277" s="31">
        <v>-0.970873786407767</v>
      </c>
    </row>
    <row r="3278" spans="2:26" x14ac:dyDescent="0.2">
      <c r="B3278">
        <v>3162</v>
      </c>
      <c r="C3278" s="31">
        <v>-16.935542122016354</v>
      </c>
      <c r="D3278" s="31">
        <v>-16.443608385676846</v>
      </c>
      <c r="E3278" s="31">
        <v>83.896827241781594</v>
      </c>
      <c r="F3278" s="31">
        <v>-15.415024136364567</v>
      </c>
      <c r="G3278" s="31">
        <v>-14.877474860455504</v>
      </c>
      <c r="H3278" s="31">
        <v>-14.323799106269169</v>
      </c>
      <c r="I3278" s="31">
        <v>14.646170350874742</v>
      </c>
      <c r="J3278" s="31">
        <v>-13.166118471840962</v>
      </c>
      <c r="K3278" s="31">
        <v>-12.561102025996192</v>
      </c>
      <c r="L3278" s="31">
        <v>-11.937935086776077</v>
      </c>
      <c r="M3278" s="31">
        <v>37.739392732020846</v>
      </c>
      <c r="N3278" s="31">
        <v>-10.634955333560741</v>
      </c>
      <c r="O3278" s="31">
        <v>62.710661492261302</v>
      </c>
      <c r="P3278" s="31">
        <v>-9.2526241133745923</v>
      </c>
      <c r="Q3278" s="31">
        <v>-8.53020283677583</v>
      </c>
      <c r="R3278" s="31">
        <v>-7.7861089218791051</v>
      </c>
      <c r="S3278" s="31">
        <v>-7.0196921895354771</v>
      </c>
      <c r="T3278" s="31">
        <v>27.106806517110584</v>
      </c>
      <c r="U3278" s="31">
        <v>-5.4171914438781874</v>
      </c>
      <c r="V3278" s="31">
        <v>78.251143924621829</v>
      </c>
      <c r="W3278" s="31">
        <v>-3.71709840281037</v>
      </c>
      <c r="X3278" s="31">
        <v>-2.8286113548946807</v>
      </c>
      <c r="Y3278" s="31">
        <v>-1.9134696955415214</v>
      </c>
      <c r="Z3278" s="31">
        <v>-0.970873786407767</v>
      </c>
    </row>
    <row r="3279" spans="2:26" x14ac:dyDescent="0.2">
      <c r="B3279">
        <v>3163</v>
      </c>
      <c r="C3279" s="31">
        <v>168.64905910901754</v>
      </c>
      <c r="D3279" s="31">
        <v>50.761025618683689</v>
      </c>
      <c r="E3279" s="31">
        <v>-15.936916637247149</v>
      </c>
      <c r="F3279" s="31">
        <v>-15.415024136364567</v>
      </c>
      <c r="G3279" s="31">
        <v>55.293862358766958</v>
      </c>
      <c r="H3279" s="31">
        <v>-14.323799106269169</v>
      </c>
      <c r="I3279" s="31">
        <v>84.550733903961458</v>
      </c>
      <c r="J3279" s="31">
        <v>-13.166118471840962</v>
      </c>
      <c r="K3279" s="31">
        <v>-12.561102025996192</v>
      </c>
      <c r="L3279" s="31">
        <v>-11.937935086776077</v>
      </c>
      <c r="M3279" s="31">
        <v>-11.296073139379359</v>
      </c>
      <c r="N3279" s="31">
        <v>-10.634955333560741</v>
      </c>
      <c r="O3279" s="31">
        <v>-9.9540039935675644</v>
      </c>
      <c r="P3279" s="31">
        <v>50.911552942666411</v>
      </c>
      <c r="Q3279" s="31">
        <v>-8.53020283677583</v>
      </c>
      <c r="R3279" s="31">
        <v>-7.7861089218791051</v>
      </c>
      <c r="S3279" s="31">
        <v>-7.0196921895354771</v>
      </c>
      <c r="T3279" s="31">
        <v>-6.2302829552215417</v>
      </c>
      <c r="U3279" s="31">
        <v>-5.4171914438781874</v>
      </c>
      <c r="V3279" s="31">
        <v>-4.5797071871945336</v>
      </c>
      <c r="W3279" s="31">
        <v>-3.71709840281037</v>
      </c>
      <c r="X3279" s="31">
        <v>-2.8286113548946807</v>
      </c>
      <c r="Y3279" s="31">
        <v>-1.9134696955415214</v>
      </c>
      <c r="Z3279" s="31">
        <v>-0.970873786407767</v>
      </c>
    </row>
    <row r="3280" spans="2:26" x14ac:dyDescent="0.2">
      <c r="B3280">
        <v>3164</v>
      </c>
      <c r="C3280" s="31">
        <v>31.409952376227977</v>
      </c>
      <c r="D3280" s="31">
        <v>-16.443608385676846</v>
      </c>
      <c r="E3280" s="31">
        <v>145.27921478040059</v>
      </c>
      <c r="F3280" s="31">
        <v>137.49394109294818</v>
      </c>
      <c r="G3280" s="31">
        <v>-14.877474860455504</v>
      </c>
      <c r="H3280" s="31">
        <v>-14.323799106269169</v>
      </c>
      <c r="I3280" s="31">
        <v>105.67214791201962</v>
      </c>
      <c r="J3280" s="31">
        <v>74.972679692636916</v>
      </c>
      <c r="K3280" s="31">
        <v>-12.561102025996192</v>
      </c>
      <c r="L3280" s="31">
        <v>132.86589745173092</v>
      </c>
      <c r="M3280" s="31">
        <v>-11.296073139379359</v>
      </c>
      <c r="N3280" s="31">
        <v>-10.634955333560741</v>
      </c>
      <c r="O3280" s="31">
        <v>-9.9540039935675644</v>
      </c>
      <c r="P3280" s="31">
        <v>-9.2526241133745923</v>
      </c>
      <c r="Q3280" s="31">
        <v>-8.53020283677583</v>
      </c>
      <c r="R3280" s="31">
        <v>-7.7861089218791051</v>
      </c>
      <c r="S3280" s="31">
        <v>-7.0196921895354771</v>
      </c>
      <c r="T3280" s="31">
        <v>141.48521123727488</v>
      </c>
      <c r="U3280" s="31">
        <v>-5.4171914438781874</v>
      </c>
      <c r="V3280" s="31">
        <v>-4.5797071871945336</v>
      </c>
      <c r="W3280" s="31">
        <v>-3.71709840281037</v>
      </c>
      <c r="X3280" s="31">
        <v>-2.8286113548946807</v>
      </c>
      <c r="Y3280" s="31">
        <v>-1.9134696955415214</v>
      </c>
      <c r="Z3280" s="31">
        <v>-0.970873786407767</v>
      </c>
    </row>
    <row r="3281" spans="2:26" x14ac:dyDescent="0.2">
      <c r="B3281">
        <v>3165</v>
      </c>
      <c r="C3281" s="31">
        <v>-16.935542122016354</v>
      </c>
      <c r="D3281" s="31">
        <v>-16.443608385676846</v>
      </c>
      <c r="E3281" s="31">
        <v>-15.936916637247149</v>
      </c>
      <c r="F3281" s="31">
        <v>32.459078363343622</v>
      </c>
      <c r="G3281" s="31">
        <v>-14.877474860455504</v>
      </c>
      <c r="H3281" s="31">
        <v>-14.323799106269169</v>
      </c>
      <c r="I3281" s="31">
        <v>-13.753513079457244</v>
      </c>
      <c r="J3281" s="31">
        <v>-13.166118471840962</v>
      </c>
      <c r="K3281" s="31">
        <v>-12.561102025996192</v>
      </c>
      <c r="L3281" s="31">
        <v>-11.937935086776077</v>
      </c>
      <c r="M3281" s="31">
        <v>-11.296073139379359</v>
      </c>
      <c r="N3281" s="31">
        <v>-10.634955333560741</v>
      </c>
      <c r="O3281" s="31">
        <v>-9.9540039935675644</v>
      </c>
      <c r="P3281" s="31">
        <v>-9.2526241133745923</v>
      </c>
      <c r="Q3281" s="31">
        <v>-8.53020283677583</v>
      </c>
      <c r="R3281" s="31">
        <v>-7.7861089218791051</v>
      </c>
      <c r="S3281" s="31">
        <v>-7.0196921895354771</v>
      </c>
      <c r="T3281" s="31">
        <v>-6.2302829552215417</v>
      </c>
      <c r="U3281" s="31">
        <v>-5.4171914438781874</v>
      </c>
      <c r="V3281" s="31">
        <v>-4.5797071871945336</v>
      </c>
      <c r="W3281" s="31">
        <v>-3.71709840281037</v>
      </c>
      <c r="X3281" s="31">
        <v>-2.8286113548946807</v>
      </c>
      <c r="Y3281" s="31">
        <v>-1.9134696955415214</v>
      </c>
      <c r="Z3281" s="31">
        <v>-0.970873786407767</v>
      </c>
    </row>
    <row r="3282" spans="2:26" x14ac:dyDescent="0.2">
      <c r="B3282">
        <v>3166</v>
      </c>
      <c r="C3282" s="31">
        <v>-16.935542122016354</v>
      </c>
      <c r="D3282" s="31">
        <v>-16.443608385676846</v>
      </c>
      <c r="E3282" s="31">
        <v>72.969187766880836</v>
      </c>
      <c r="F3282" s="31">
        <v>-15.415024136364567</v>
      </c>
      <c r="G3282" s="31">
        <v>-14.877474860455504</v>
      </c>
      <c r="H3282" s="31">
        <v>-14.323799106269169</v>
      </c>
      <c r="I3282" s="31">
        <v>-13.753513079457244</v>
      </c>
      <c r="J3282" s="31">
        <v>186.95348568409699</v>
      </c>
      <c r="K3282" s="31">
        <v>32.698559244563683</v>
      </c>
      <c r="L3282" s="31">
        <v>-11.937935086776077</v>
      </c>
      <c r="M3282" s="31">
        <v>-11.296073139379359</v>
      </c>
      <c r="N3282" s="31">
        <v>-10.634955333560741</v>
      </c>
      <c r="O3282" s="31">
        <v>-9.9540039935675644</v>
      </c>
      <c r="P3282" s="31">
        <v>-9.2526241133745923</v>
      </c>
      <c r="Q3282" s="31">
        <v>-8.53020283677583</v>
      </c>
      <c r="R3282" s="31">
        <v>-7.7861089218791051</v>
      </c>
      <c r="S3282" s="31">
        <v>-7.0196921895354771</v>
      </c>
      <c r="T3282" s="31">
        <v>-6.2302829552215417</v>
      </c>
      <c r="U3282" s="31">
        <v>-5.4171914438781874</v>
      </c>
      <c r="V3282" s="31">
        <v>-4.5797071871945336</v>
      </c>
      <c r="W3282" s="31">
        <v>-3.71709840281037</v>
      </c>
      <c r="X3282" s="31">
        <v>-2.8286113548946807</v>
      </c>
      <c r="Y3282" s="31">
        <v>-1.9134696955415214</v>
      </c>
      <c r="Z3282" s="31">
        <v>-0.970873786407767</v>
      </c>
    </row>
    <row r="3283" spans="2:26" x14ac:dyDescent="0.2">
      <c r="B3283">
        <v>3167</v>
      </c>
      <c r="C3283" s="31">
        <v>-16.935542122016354</v>
      </c>
      <c r="D3283" s="31">
        <v>17.733304362718084</v>
      </c>
      <c r="E3283" s="31">
        <v>-15.936916637247149</v>
      </c>
      <c r="F3283" s="31">
        <v>-15.415024136364567</v>
      </c>
      <c r="G3283" s="31">
        <v>-14.877474860455504</v>
      </c>
      <c r="H3283" s="31">
        <v>-14.323799106269169</v>
      </c>
      <c r="I3283" s="31">
        <v>16.624780583157499</v>
      </c>
      <c r="J3283" s="31">
        <v>-13.166118471840962</v>
      </c>
      <c r="K3283" s="31">
        <v>-12.561102025996192</v>
      </c>
      <c r="L3283" s="31">
        <v>-11.937935086776077</v>
      </c>
      <c r="M3283" s="31">
        <v>237.31528911149047</v>
      </c>
      <c r="N3283" s="31">
        <v>-10.634955333560741</v>
      </c>
      <c r="O3283" s="31">
        <v>-9.9540039935675644</v>
      </c>
      <c r="P3283" s="31">
        <v>-9.2526241133745923</v>
      </c>
      <c r="Q3283" s="31">
        <v>-8.53020283677583</v>
      </c>
      <c r="R3283" s="31">
        <v>-7.7861089218791051</v>
      </c>
      <c r="S3283" s="31">
        <v>-7.0196921895354771</v>
      </c>
      <c r="T3283" s="31">
        <v>-6.2302829552215417</v>
      </c>
      <c r="U3283" s="31">
        <v>-5.4171914438781874</v>
      </c>
      <c r="V3283" s="31">
        <v>-4.5797071871945336</v>
      </c>
      <c r="W3283" s="31">
        <v>-3.71709840281037</v>
      </c>
      <c r="X3283" s="31">
        <v>-2.8286113548946807</v>
      </c>
      <c r="Y3283" s="31">
        <v>-1.9134696955415214</v>
      </c>
      <c r="Z3283" s="31">
        <v>-0.970873786407767</v>
      </c>
    </row>
    <row r="3284" spans="2:26" x14ac:dyDescent="0.2">
      <c r="B3284">
        <v>3168</v>
      </c>
      <c r="C3284" s="31">
        <v>-16.935542122016354</v>
      </c>
      <c r="D3284" s="31">
        <v>49.573588593843155</v>
      </c>
      <c r="E3284" s="31">
        <v>-15.936916637247149</v>
      </c>
      <c r="F3284" s="31">
        <v>7.6108447482442472</v>
      </c>
      <c r="G3284" s="31">
        <v>121.07559292079615</v>
      </c>
      <c r="H3284" s="31">
        <v>15.296608466290774</v>
      </c>
      <c r="I3284" s="31">
        <v>-13.753513079457244</v>
      </c>
      <c r="J3284" s="31">
        <v>-13.166118471840962</v>
      </c>
      <c r="K3284" s="31">
        <v>101.0481535854009</v>
      </c>
      <c r="L3284" s="31">
        <v>-11.937935086776077</v>
      </c>
      <c r="M3284" s="31">
        <v>-11.296073139379359</v>
      </c>
      <c r="N3284" s="31">
        <v>-10.634955333560741</v>
      </c>
      <c r="O3284" s="31">
        <v>95.506528235950086</v>
      </c>
      <c r="P3284" s="31">
        <v>-9.2526241133745923</v>
      </c>
      <c r="Q3284" s="31">
        <v>-8.53020283677583</v>
      </c>
      <c r="R3284" s="31">
        <v>-7.7861089218791051</v>
      </c>
      <c r="S3284" s="31">
        <v>-7.0196921895354771</v>
      </c>
      <c r="T3284" s="31">
        <v>-6.2302829552215417</v>
      </c>
      <c r="U3284" s="31">
        <v>-5.4171914438781874</v>
      </c>
      <c r="V3284" s="31">
        <v>-4.5797071871945336</v>
      </c>
      <c r="W3284" s="31">
        <v>-3.71709840281037</v>
      </c>
      <c r="X3284" s="31">
        <v>-2.8286113548946807</v>
      </c>
      <c r="Y3284" s="31">
        <v>-1.9134696955415214</v>
      </c>
      <c r="Z3284" s="31">
        <v>-0.970873786407767</v>
      </c>
    </row>
    <row r="3285" spans="2:26" x14ac:dyDescent="0.2">
      <c r="B3285">
        <v>3169</v>
      </c>
      <c r="C3285" s="31">
        <v>78.935227952319764</v>
      </c>
      <c r="D3285" s="31">
        <v>-16.443608385676846</v>
      </c>
      <c r="E3285" s="31">
        <v>-15.936916637247149</v>
      </c>
      <c r="F3285" s="31">
        <v>-15.415024136364567</v>
      </c>
      <c r="G3285" s="31">
        <v>-14.877474860455504</v>
      </c>
      <c r="H3285" s="31">
        <v>40.32220612546508</v>
      </c>
      <c r="I3285" s="31">
        <v>-13.753513079457244</v>
      </c>
      <c r="J3285" s="31">
        <v>-13.166118471840962</v>
      </c>
      <c r="K3285" s="31">
        <v>18.615727909824255</v>
      </c>
      <c r="L3285" s="31">
        <v>17.00474729265397</v>
      </c>
      <c r="M3285" s="31">
        <v>-11.296073139379359</v>
      </c>
      <c r="N3285" s="31">
        <v>-10.634955333560741</v>
      </c>
      <c r="O3285" s="31">
        <v>-9.9540039935675644</v>
      </c>
      <c r="P3285" s="31">
        <v>-9.2526241133745923</v>
      </c>
      <c r="Q3285" s="31">
        <v>-8.53020283677583</v>
      </c>
      <c r="R3285" s="31">
        <v>-7.7861089218791051</v>
      </c>
      <c r="S3285" s="31">
        <v>-7.0196921895354771</v>
      </c>
      <c r="T3285" s="31">
        <v>-6.2302829552215417</v>
      </c>
      <c r="U3285" s="31">
        <v>-5.4171914438781874</v>
      </c>
      <c r="V3285" s="31">
        <v>-4.5797071871945336</v>
      </c>
      <c r="W3285" s="31">
        <v>-3.71709840281037</v>
      </c>
      <c r="X3285" s="31">
        <v>-2.8286113548946807</v>
      </c>
      <c r="Y3285" s="31">
        <v>-1.9134696955415214</v>
      </c>
      <c r="Z3285" s="31">
        <v>-0.970873786407767</v>
      </c>
    </row>
    <row r="3286" spans="2:26" x14ac:dyDescent="0.2">
      <c r="B3286">
        <v>3170</v>
      </c>
      <c r="C3286" s="31">
        <v>66.764339780209227</v>
      </c>
      <c r="D3286" s="31">
        <v>-16.443608385676846</v>
      </c>
      <c r="E3286" s="31">
        <v>-15.936916637247149</v>
      </c>
      <c r="F3286" s="31">
        <v>-15.415024136364567</v>
      </c>
      <c r="G3286" s="31">
        <v>30.127020022977042</v>
      </c>
      <c r="H3286" s="31">
        <v>-14.323799106269169</v>
      </c>
      <c r="I3286" s="31">
        <v>-13.753513079457244</v>
      </c>
      <c r="J3286" s="31">
        <v>-13.166118471840962</v>
      </c>
      <c r="K3286" s="31">
        <v>-12.561102025996192</v>
      </c>
      <c r="L3286" s="31">
        <v>-11.937935086776077</v>
      </c>
      <c r="M3286" s="31">
        <v>-11.296073139379359</v>
      </c>
      <c r="N3286" s="31">
        <v>-10.634955333560741</v>
      </c>
      <c r="O3286" s="31">
        <v>-9.9540039935675644</v>
      </c>
      <c r="P3286" s="31">
        <v>-9.2526241133745923</v>
      </c>
      <c r="Q3286" s="31">
        <v>-8.53020283677583</v>
      </c>
      <c r="R3286" s="31">
        <v>-7.7861089218791051</v>
      </c>
      <c r="S3286" s="31">
        <v>-7.0196921895354771</v>
      </c>
      <c r="T3286" s="31">
        <v>-6.2302829552215417</v>
      </c>
      <c r="U3286" s="31">
        <v>-5.4171914438781874</v>
      </c>
      <c r="V3286" s="31">
        <v>-4.5797071871945336</v>
      </c>
      <c r="W3286" s="31">
        <v>-3.71709840281037</v>
      </c>
      <c r="X3286" s="31">
        <v>-2.8286113548946807</v>
      </c>
      <c r="Y3286" s="31">
        <v>-1.9134696955415214</v>
      </c>
      <c r="Z3286" s="31">
        <v>-0.970873786407767</v>
      </c>
    </row>
    <row r="3287" spans="2:26" x14ac:dyDescent="0.2">
      <c r="B3287">
        <v>3171</v>
      </c>
      <c r="C3287" s="31">
        <v>44.154296375120346</v>
      </c>
      <c r="D3287" s="31">
        <v>61.875924614449225</v>
      </c>
      <c r="E3287" s="31">
        <v>-15.936916637247149</v>
      </c>
      <c r="F3287" s="31">
        <v>21.319009710792049</v>
      </c>
      <c r="G3287" s="31">
        <v>-14.877474860455504</v>
      </c>
      <c r="H3287" s="31">
        <v>-14.323799106269169</v>
      </c>
      <c r="I3287" s="31">
        <v>159.48988480687763</v>
      </c>
      <c r="J3287" s="31">
        <v>15.733637118248167</v>
      </c>
      <c r="K3287" s="31">
        <v>-12.561102025996192</v>
      </c>
      <c r="L3287" s="31">
        <v>60.729977179202074</v>
      </c>
      <c r="M3287" s="31">
        <v>-11.296073139379359</v>
      </c>
      <c r="N3287" s="31">
        <v>-10.634955333560741</v>
      </c>
      <c r="O3287" s="31">
        <v>-9.9540039935675644</v>
      </c>
      <c r="P3287" s="31">
        <v>-9.2526241133745923</v>
      </c>
      <c r="Q3287" s="31">
        <v>-8.53020283677583</v>
      </c>
      <c r="R3287" s="31">
        <v>-7.7861089218791051</v>
      </c>
      <c r="S3287" s="31">
        <v>-7.0196921895354771</v>
      </c>
      <c r="T3287" s="31">
        <v>-6.2302829552215417</v>
      </c>
      <c r="U3287" s="31">
        <v>-5.4171914438781874</v>
      </c>
      <c r="V3287" s="31">
        <v>-4.5797071871945336</v>
      </c>
      <c r="W3287" s="31">
        <v>-3.71709840281037</v>
      </c>
      <c r="X3287" s="31">
        <v>-2.8286113548946807</v>
      </c>
      <c r="Y3287" s="31">
        <v>-1.9134696955415214</v>
      </c>
      <c r="Z3287" s="31">
        <v>-0.970873786407767</v>
      </c>
    </row>
    <row r="3288" spans="2:26" x14ac:dyDescent="0.2">
      <c r="B3288">
        <v>3172</v>
      </c>
      <c r="C3288" s="31">
        <v>88.09396604513347</v>
      </c>
      <c r="D3288" s="31">
        <v>-16.443608385676846</v>
      </c>
      <c r="E3288" s="31">
        <v>-15.936916637247149</v>
      </c>
      <c r="F3288" s="31">
        <v>-15.415024136364567</v>
      </c>
      <c r="G3288" s="31">
        <v>-14.877474860455504</v>
      </c>
      <c r="H3288" s="31">
        <v>24.434539617170415</v>
      </c>
      <c r="I3288" s="31">
        <v>-13.753513079457244</v>
      </c>
      <c r="J3288" s="31">
        <v>-13.166118471840962</v>
      </c>
      <c r="K3288" s="31">
        <v>-12.561102025996192</v>
      </c>
      <c r="L3288" s="31">
        <v>99.640122657045112</v>
      </c>
      <c r="M3288" s="31">
        <v>152.36909601533347</v>
      </c>
      <c r="N3288" s="31">
        <v>-10.634955333560741</v>
      </c>
      <c r="O3288" s="31">
        <v>-9.9540039935675644</v>
      </c>
      <c r="P3288" s="31">
        <v>49.592013786068136</v>
      </c>
      <c r="Q3288" s="31">
        <v>-8.53020283677583</v>
      </c>
      <c r="R3288" s="31">
        <v>-7.7861089218791051</v>
      </c>
      <c r="S3288" s="31">
        <v>-7.0196921895354771</v>
      </c>
      <c r="T3288" s="31">
        <v>-6.2302829552215417</v>
      </c>
      <c r="U3288" s="31">
        <v>-5.4171914438781874</v>
      </c>
      <c r="V3288" s="31">
        <v>-4.5797071871945336</v>
      </c>
      <c r="W3288" s="31">
        <v>-3.71709840281037</v>
      </c>
      <c r="X3288" s="31">
        <v>-2.8286113548946807</v>
      </c>
      <c r="Y3288" s="31">
        <v>-1.9134696955415214</v>
      </c>
      <c r="Z3288" s="31">
        <v>-0.970873786407767</v>
      </c>
    </row>
    <row r="3289" spans="2:26" x14ac:dyDescent="0.2">
      <c r="B3289">
        <v>3173</v>
      </c>
      <c r="C3289" s="31">
        <v>-16.935542122016354</v>
      </c>
      <c r="D3289" s="31">
        <v>47.966434606647368</v>
      </c>
      <c r="E3289" s="31">
        <v>85.33028643073898</v>
      </c>
      <c r="F3289" s="31">
        <v>-15.415024136364567</v>
      </c>
      <c r="G3289" s="31">
        <v>9.8012661856692596</v>
      </c>
      <c r="H3289" s="31">
        <v>-14.323799106269169</v>
      </c>
      <c r="I3289" s="31">
        <v>90.777312164616148</v>
      </c>
      <c r="J3289" s="31">
        <v>-13.166118471840962</v>
      </c>
      <c r="K3289" s="31">
        <v>-12.561102025996192</v>
      </c>
      <c r="L3289" s="31">
        <v>-11.937935086776077</v>
      </c>
      <c r="M3289" s="31">
        <v>-11.296073139379359</v>
      </c>
      <c r="N3289" s="31">
        <v>-10.634955333560741</v>
      </c>
      <c r="O3289" s="31">
        <v>-9.9540039935675644</v>
      </c>
      <c r="P3289" s="31">
        <v>-9.2526241133745923</v>
      </c>
      <c r="Q3289" s="31">
        <v>91.996725292813778</v>
      </c>
      <c r="R3289" s="31">
        <v>-7.7861089218791051</v>
      </c>
      <c r="S3289" s="31">
        <v>-7.0196921895354771</v>
      </c>
      <c r="T3289" s="31">
        <v>-6.2302829552215417</v>
      </c>
      <c r="U3289" s="31">
        <v>-5.4171914438781874</v>
      </c>
      <c r="V3289" s="31">
        <v>-4.5797071871945336</v>
      </c>
      <c r="W3289" s="31">
        <v>-3.71709840281037</v>
      </c>
      <c r="X3289" s="31">
        <v>-2.8286113548946807</v>
      </c>
      <c r="Y3289" s="31">
        <v>-1.9134696955415214</v>
      </c>
      <c r="Z3289" s="31">
        <v>-0.970873786407767</v>
      </c>
    </row>
    <row r="3290" spans="2:26" x14ac:dyDescent="0.2">
      <c r="B3290">
        <v>3174</v>
      </c>
      <c r="C3290" s="31">
        <v>106.73227607675167</v>
      </c>
      <c r="D3290" s="31">
        <v>70.5182552953151</v>
      </c>
      <c r="E3290" s="31">
        <v>90.848906738195808</v>
      </c>
      <c r="F3290" s="31">
        <v>-15.415024136364567</v>
      </c>
      <c r="G3290" s="31">
        <v>-14.877474860455504</v>
      </c>
      <c r="H3290" s="31">
        <v>-14.323799106269169</v>
      </c>
      <c r="I3290" s="31">
        <v>-13.753513079457244</v>
      </c>
      <c r="J3290" s="31">
        <v>19.310362674154874</v>
      </c>
      <c r="K3290" s="31">
        <v>-12.561102025996192</v>
      </c>
      <c r="L3290" s="31">
        <v>-11.937935086776077</v>
      </c>
      <c r="M3290" s="31">
        <v>-11.296073139379359</v>
      </c>
      <c r="N3290" s="31">
        <v>-10.634955333560741</v>
      </c>
      <c r="O3290" s="31">
        <v>54.206877804694606</v>
      </c>
      <c r="P3290" s="31">
        <v>-9.2526241133745923</v>
      </c>
      <c r="Q3290" s="31">
        <v>-8.53020283677583</v>
      </c>
      <c r="R3290" s="31">
        <v>-7.7861089218791051</v>
      </c>
      <c r="S3290" s="31">
        <v>-7.0196921895354771</v>
      </c>
      <c r="T3290" s="31">
        <v>-6.2302829552215417</v>
      </c>
      <c r="U3290" s="31">
        <v>-5.4171914438781874</v>
      </c>
      <c r="V3290" s="31">
        <v>-4.5797071871945336</v>
      </c>
      <c r="W3290" s="31">
        <v>-3.71709840281037</v>
      </c>
      <c r="X3290" s="31">
        <v>-2.8286113548946807</v>
      </c>
      <c r="Y3290" s="31">
        <v>-1.9134696955415214</v>
      </c>
      <c r="Z3290" s="31">
        <v>-0.970873786407767</v>
      </c>
    </row>
    <row r="3291" spans="2:26" x14ac:dyDescent="0.2">
      <c r="B3291">
        <v>3175</v>
      </c>
      <c r="C3291" s="31">
        <v>110.26059911804083</v>
      </c>
      <c r="D3291" s="31">
        <v>131.9837613568539</v>
      </c>
      <c r="E3291" s="31">
        <v>-15.936916637247149</v>
      </c>
      <c r="F3291" s="31">
        <v>-15.415024136364567</v>
      </c>
      <c r="G3291" s="31">
        <v>30.387138025314247</v>
      </c>
      <c r="H3291" s="31">
        <v>-14.323799106269169</v>
      </c>
      <c r="I3291" s="31">
        <v>-13.753513079457244</v>
      </c>
      <c r="J3291" s="31">
        <v>-13.166118471840962</v>
      </c>
      <c r="K3291" s="31">
        <v>-12.561102025996192</v>
      </c>
      <c r="L3291" s="31">
        <v>45.836940804001884</v>
      </c>
      <c r="M3291" s="31">
        <v>58.783391246729508</v>
      </c>
      <c r="N3291" s="31">
        <v>-10.634955333560741</v>
      </c>
      <c r="O3291" s="31">
        <v>-9.9540039935675644</v>
      </c>
      <c r="P3291" s="31">
        <v>-9.2526241133745923</v>
      </c>
      <c r="Q3291" s="31">
        <v>-8.53020283677583</v>
      </c>
      <c r="R3291" s="31">
        <v>-7.7861089218791051</v>
      </c>
      <c r="S3291" s="31">
        <v>-7.0196921895354771</v>
      </c>
      <c r="T3291" s="31">
        <v>-6.2302829552215417</v>
      </c>
      <c r="U3291" s="31">
        <v>-5.4171914438781874</v>
      </c>
      <c r="V3291" s="31">
        <v>-4.5797071871945336</v>
      </c>
      <c r="W3291" s="31">
        <v>-3.71709840281037</v>
      </c>
      <c r="X3291" s="31">
        <v>-2.8286113548946807</v>
      </c>
      <c r="Y3291" s="31">
        <v>-1.9134696955415214</v>
      </c>
      <c r="Z3291" s="31">
        <v>-0.970873786407767</v>
      </c>
    </row>
    <row r="3292" spans="2:26" x14ac:dyDescent="0.2">
      <c r="B3292">
        <v>3176</v>
      </c>
      <c r="C3292" s="31">
        <v>-16.935542122016354</v>
      </c>
      <c r="D3292" s="31">
        <v>-16.443608385676846</v>
      </c>
      <c r="E3292" s="31">
        <v>92.093761478959635</v>
      </c>
      <c r="F3292" s="31">
        <v>-15.415024136364567</v>
      </c>
      <c r="G3292" s="31">
        <v>-14.877474860455504</v>
      </c>
      <c r="H3292" s="31">
        <v>-14.323799106269169</v>
      </c>
      <c r="I3292" s="31">
        <v>-13.753513079457244</v>
      </c>
      <c r="J3292" s="31">
        <v>-13.166118471840962</v>
      </c>
      <c r="K3292" s="31">
        <v>-12.561102025996192</v>
      </c>
      <c r="L3292" s="31">
        <v>38.061692804393289</v>
      </c>
      <c r="M3292" s="31">
        <v>-11.296073139379359</v>
      </c>
      <c r="N3292" s="31">
        <v>-10.634955333560741</v>
      </c>
      <c r="O3292" s="31">
        <v>27.048610931204141</v>
      </c>
      <c r="P3292" s="31">
        <v>43.703062240699218</v>
      </c>
      <c r="Q3292" s="31">
        <v>163.80985734343415</v>
      </c>
      <c r="R3292" s="31">
        <v>-7.7861089218791051</v>
      </c>
      <c r="S3292" s="31">
        <v>-7.0196921895354771</v>
      </c>
      <c r="T3292" s="31">
        <v>-6.2302829552215417</v>
      </c>
      <c r="U3292" s="31">
        <v>-5.4171914438781874</v>
      </c>
      <c r="V3292" s="31">
        <v>-4.5797071871945336</v>
      </c>
      <c r="W3292" s="31">
        <v>-3.71709840281037</v>
      </c>
      <c r="X3292" s="31">
        <v>-2.8286113548946807</v>
      </c>
      <c r="Y3292" s="31">
        <v>-1.9134696955415214</v>
      </c>
      <c r="Z3292" s="31">
        <v>-0.970873786407767</v>
      </c>
    </row>
    <row r="3293" spans="2:26" x14ac:dyDescent="0.2">
      <c r="B3293">
        <v>3177</v>
      </c>
      <c r="C3293" s="31">
        <v>37.837247960838006</v>
      </c>
      <c r="D3293" s="31">
        <v>18.33328726918775</v>
      </c>
      <c r="E3293" s="31">
        <v>-15.936916637247149</v>
      </c>
      <c r="F3293" s="31">
        <v>-15.415024136364567</v>
      </c>
      <c r="G3293" s="31">
        <v>-14.877474860455504</v>
      </c>
      <c r="H3293" s="31">
        <v>-14.323799106269169</v>
      </c>
      <c r="I3293" s="31">
        <v>67.352370937958838</v>
      </c>
      <c r="J3293" s="31">
        <v>93.419354309232233</v>
      </c>
      <c r="K3293" s="31">
        <v>-12.561102025996192</v>
      </c>
      <c r="L3293" s="31">
        <v>97.054155093172511</v>
      </c>
      <c r="M3293" s="31">
        <v>-11.296073139379359</v>
      </c>
      <c r="N3293" s="31">
        <v>71.285576716406339</v>
      </c>
      <c r="O3293" s="31">
        <v>-9.9540039935675644</v>
      </c>
      <c r="P3293" s="31">
        <v>29.715168565662452</v>
      </c>
      <c r="Q3293" s="31">
        <v>-8.53020283677583</v>
      </c>
      <c r="R3293" s="31">
        <v>-7.7861089218791051</v>
      </c>
      <c r="S3293" s="31">
        <v>-7.0196921895354771</v>
      </c>
      <c r="T3293" s="31">
        <v>-6.2302829552215417</v>
      </c>
      <c r="U3293" s="31">
        <v>-5.4171914438781874</v>
      </c>
      <c r="V3293" s="31">
        <v>-4.5797071871945336</v>
      </c>
      <c r="W3293" s="31">
        <v>-3.71709840281037</v>
      </c>
      <c r="X3293" s="31">
        <v>-2.8286113548946807</v>
      </c>
      <c r="Y3293" s="31">
        <v>-1.9134696955415214</v>
      </c>
      <c r="Z3293" s="31">
        <v>-0.970873786407767</v>
      </c>
    </row>
    <row r="3294" spans="2:26" x14ac:dyDescent="0.2">
      <c r="B3294">
        <v>3178</v>
      </c>
      <c r="C3294" s="31">
        <v>-16.935542122016354</v>
      </c>
      <c r="D3294" s="31">
        <v>93.949799334765814</v>
      </c>
      <c r="E3294" s="31">
        <v>-15.936916637247149</v>
      </c>
      <c r="F3294" s="31">
        <v>-15.415024136364567</v>
      </c>
      <c r="G3294" s="31">
        <v>214.60878572812291</v>
      </c>
      <c r="H3294" s="31">
        <v>79.740247898440842</v>
      </c>
      <c r="I3294" s="31">
        <v>148.97451515495976</v>
      </c>
      <c r="J3294" s="31">
        <v>41.358402010534732</v>
      </c>
      <c r="K3294" s="31">
        <v>-12.561102025996192</v>
      </c>
      <c r="L3294" s="31">
        <v>-11.937935086776077</v>
      </c>
      <c r="M3294" s="31">
        <v>85.834487034687498</v>
      </c>
      <c r="N3294" s="31">
        <v>-10.634955333560741</v>
      </c>
      <c r="O3294" s="31">
        <v>-9.9540039935675644</v>
      </c>
      <c r="P3294" s="31">
        <v>-9.2526241133745923</v>
      </c>
      <c r="Q3294" s="31">
        <v>-8.53020283677583</v>
      </c>
      <c r="R3294" s="31">
        <v>-7.7861089218791051</v>
      </c>
      <c r="S3294" s="31">
        <v>-7.0196921895354771</v>
      </c>
      <c r="T3294" s="31">
        <v>-6.2302829552215417</v>
      </c>
      <c r="U3294" s="31">
        <v>-5.4171914438781874</v>
      </c>
      <c r="V3294" s="31">
        <v>-4.5797071871945336</v>
      </c>
      <c r="W3294" s="31">
        <v>-3.71709840281037</v>
      </c>
      <c r="X3294" s="31">
        <v>-2.8286113548946807</v>
      </c>
      <c r="Y3294" s="31">
        <v>-1.9134696955415214</v>
      </c>
      <c r="Z3294" s="31">
        <v>-0.970873786407767</v>
      </c>
    </row>
    <row r="3295" spans="2:26" x14ac:dyDescent="0.2">
      <c r="B3295">
        <v>3179</v>
      </c>
      <c r="C3295" s="31">
        <v>-16.935542122016354</v>
      </c>
      <c r="D3295" s="31">
        <v>-16.443608385676846</v>
      </c>
      <c r="E3295" s="31">
        <v>146.9408447741863</v>
      </c>
      <c r="F3295" s="31">
        <v>-15.415024136364567</v>
      </c>
      <c r="G3295" s="31">
        <v>60.469735638744652</v>
      </c>
      <c r="H3295" s="31">
        <v>-14.323799106269169</v>
      </c>
      <c r="I3295" s="31">
        <v>182.9062951844827</v>
      </c>
      <c r="J3295" s="31">
        <v>5.3673245981433491</v>
      </c>
      <c r="K3295" s="31">
        <v>-12.561102025996192</v>
      </c>
      <c r="L3295" s="31">
        <v>16.65876211478913</v>
      </c>
      <c r="M3295" s="31">
        <v>-11.296073139379359</v>
      </c>
      <c r="N3295" s="31">
        <v>-10.634955333560741</v>
      </c>
      <c r="O3295" s="31">
        <v>-9.9540039935675644</v>
      </c>
      <c r="P3295" s="31">
        <v>-9.2526241133745923</v>
      </c>
      <c r="Q3295" s="31">
        <v>-8.53020283677583</v>
      </c>
      <c r="R3295" s="31">
        <v>-7.7861089218791051</v>
      </c>
      <c r="S3295" s="31">
        <v>-7.0196921895354771</v>
      </c>
      <c r="T3295" s="31">
        <v>-6.2302829552215417</v>
      </c>
      <c r="U3295" s="31">
        <v>-5.4171914438781874</v>
      </c>
      <c r="V3295" s="31">
        <v>-4.5797071871945336</v>
      </c>
      <c r="W3295" s="31">
        <v>-3.71709840281037</v>
      </c>
      <c r="X3295" s="31">
        <v>-2.8286113548946807</v>
      </c>
      <c r="Y3295" s="31">
        <v>-1.9134696955415214</v>
      </c>
      <c r="Z3295" s="31">
        <v>-0.970873786407767</v>
      </c>
    </row>
    <row r="3296" spans="2:26" x14ac:dyDescent="0.2">
      <c r="B3296">
        <v>3180</v>
      </c>
      <c r="C3296" s="31">
        <v>68.860890963979259</v>
      </c>
      <c r="D3296" s="31">
        <v>104.72961591847162</v>
      </c>
      <c r="E3296" s="31">
        <v>-15.936916637247149</v>
      </c>
      <c r="F3296" s="31">
        <v>65.452721702430594</v>
      </c>
      <c r="G3296" s="31">
        <v>-14.877474860455504</v>
      </c>
      <c r="H3296" s="31">
        <v>-14.323799106269169</v>
      </c>
      <c r="I3296" s="31">
        <v>-13.753513079457244</v>
      </c>
      <c r="J3296" s="31">
        <v>-13.166118471840962</v>
      </c>
      <c r="K3296" s="31">
        <v>125.96604235263221</v>
      </c>
      <c r="L3296" s="31">
        <v>31.029503319803183</v>
      </c>
      <c r="M3296" s="31">
        <v>32.971460274556321</v>
      </c>
      <c r="N3296" s="31">
        <v>-10.634955333560741</v>
      </c>
      <c r="O3296" s="31">
        <v>-9.9540039935675644</v>
      </c>
      <c r="P3296" s="31">
        <v>-9.2526241133745923</v>
      </c>
      <c r="Q3296" s="31">
        <v>-8.53020283677583</v>
      </c>
      <c r="R3296" s="31">
        <v>-7.7861089218791051</v>
      </c>
      <c r="S3296" s="31">
        <v>-7.0196921895354771</v>
      </c>
      <c r="T3296" s="31">
        <v>23.208545596590501</v>
      </c>
      <c r="U3296" s="31">
        <v>-5.4171914438781874</v>
      </c>
      <c r="V3296" s="31">
        <v>-4.5797071871945336</v>
      </c>
      <c r="W3296" s="31">
        <v>-3.71709840281037</v>
      </c>
      <c r="X3296" s="31">
        <v>-2.8286113548946807</v>
      </c>
      <c r="Y3296" s="31">
        <v>-1.9134696955415214</v>
      </c>
      <c r="Z3296" s="31">
        <v>-0.970873786407767</v>
      </c>
    </row>
    <row r="3297" spans="2:26" x14ac:dyDescent="0.2">
      <c r="B3297">
        <v>3181</v>
      </c>
      <c r="C3297" s="31">
        <v>5.832369089238969</v>
      </c>
      <c r="D3297" s="31">
        <v>-16.443608385676846</v>
      </c>
      <c r="E3297" s="31">
        <v>47.322373230321695</v>
      </c>
      <c r="F3297" s="31">
        <v>-15.415024136364567</v>
      </c>
      <c r="G3297" s="31">
        <v>-14.877474860455504</v>
      </c>
      <c r="H3297" s="31">
        <v>-14.323799106269169</v>
      </c>
      <c r="I3297" s="31">
        <v>-13.753513079457244</v>
      </c>
      <c r="J3297" s="31">
        <v>-13.166118471840962</v>
      </c>
      <c r="K3297" s="31">
        <v>-12.561102025996192</v>
      </c>
      <c r="L3297" s="31">
        <v>-11.937935086776077</v>
      </c>
      <c r="M3297" s="31">
        <v>-11.296073139379359</v>
      </c>
      <c r="N3297" s="31">
        <v>-10.634955333560741</v>
      </c>
      <c r="O3297" s="31">
        <v>-9.9540039935675644</v>
      </c>
      <c r="P3297" s="31">
        <v>-9.2526241133745923</v>
      </c>
      <c r="Q3297" s="31">
        <v>-8.53020283677583</v>
      </c>
      <c r="R3297" s="31">
        <v>-7.7861089218791051</v>
      </c>
      <c r="S3297" s="31">
        <v>-7.0196921895354771</v>
      </c>
      <c r="T3297" s="31">
        <v>-6.2302829552215417</v>
      </c>
      <c r="U3297" s="31">
        <v>-5.4171914438781874</v>
      </c>
      <c r="V3297" s="31">
        <v>-4.5797071871945336</v>
      </c>
      <c r="W3297" s="31">
        <v>-3.71709840281037</v>
      </c>
      <c r="X3297" s="31">
        <v>-2.8286113548946807</v>
      </c>
      <c r="Y3297" s="31">
        <v>-1.9134696955415214</v>
      </c>
      <c r="Z3297" s="31">
        <v>-0.970873786407767</v>
      </c>
    </row>
    <row r="3298" spans="2:26" x14ac:dyDescent="0.2">
      <c r="B3298">
        <v>3182</v>
      </c>
      <c r="C3298" s="31">
        <v>-16.935542122016354</v>
      </c>
      <c r="D3298" s="31">
        <v>-16.443608385676846</v>
      </c>
      <c r="E3298" s="31">
        <v>-15.936916637247149</v>
      </c>
      <c r="F3298" s="31">
        <v>71.731379647435077</v>
      </c>
      <c r="G3298" s="31">
        <v>-14.877474860455504</v>
      </c>
      <c r="H3298" s="31">
        <v>-14.323799106269169</v>
      </c>
      <c r="I3298" s="31">
        <v>-13.753513079457244</v>
      </c>
      <c r="J3298" s="31">
        <v>-13.166118471840962</v>
      </c>
      <c r="K3298" s="31">
        <v>-12.561102025996192</v>
      </c>
      <c r="L3298" s="31">
        <v>-11.937935086776077</v>
      </c>
      <c r="M3298" s="31">
        <v>-11.296073139379359</v>
      </c>
      <c r="N3298" s="31">
        <v>-10.634955333560741</v>
      </c>
      <c r="O3298" s="31">
        <v>-9.9540039935675644</v>
      </c>
      <c r="P3298" s="31">
        <v>-9.2526241133745923</v>
      </c>
      <c r="Q3298" s="31">
        <v>-8.53020283677583</v>
      </c>
      <c r="R3298" s="31">
        <v>-7.7861089218791051</v>
      </c>
      <c r="S3298" s="31">
        <v>-7.0196921895354771</v>
      </c>
      <c r="T3298" s="31">
        <v>-6.2302829552215417</v>
      </c>
      <c r="U3298" s="31">
        <v>-5.4171914438781874</v>
      </c>
      <c r="V3298" s="31">
        <v>-4.5797071871945336</v>
      </c>
      <c r="W3298" s="31">
        <v>-3.71709840281037</v>
      </c>
      <c r="X3298" s="31">
        <v>-2.8286113548946807</v>
      </c>
      <c r="Y3298" s="31">
        <v>-1.9134696955415214</v>
      </c>
      <c r="Z3298" s="31">
        <v>-0.970873786407767</v>
      </c>
    </row>
    <row r="3299" spans="2:26" x14ac:dyDescent="0.2">
      <c r="B3299">
        <v>3183</v>
      </c>
      <c r="C3299" s="31">
        <v>-16.935542122016354</v>
      </c>
      <c r="D3299" s="31">
        <v>-16.443608385676846</v>
      </c>
      <c r="E3299" s="31">
        <v>37.524022358036234</v>
      </c>
      <c r="F3299" s="31">
        <v>-15.415024136364567</v>
      </c>
      <c r="G3299" s="31">
        <v>-14.877474860455504</v>
      </c>
      <c r="H3299" s="31">
        <v>77.034478721716738</v>
      </c>
      <c r="I3299" s="31">
        <v>-13.753513079457244</v>
      </c>
      <c r="J3299" s="31">
        <v>-13.166118471840962</v>
      </c>
      <c r="K3299" s="31">
        <v>-12.561102025996192</v>
      </c>
      <c r="L3299" s="31">
        <v>-11.937935086776077</v>
      </c>
      <c r="M3299" s="31">
        <v>111.48444121491286</v>
      </c>
      <c r="N3299" s="31">
        <v>-10.634955333560741</v>
      </c>
      <c r="O3299" s="31">
        <v>-9.9540039935675644</v>
      </c>
      <c r="P3299" s="31">
        <v>-9.2526241133745923</v>
      </c>
      <c r="Q3299" s="31">
        <v>-8.53020283677583</v>
      </c>
      <c r="R3299" s="31">
        <v>-7.7861089218791051</v>
      </c>
      <c r="S3299" s="31">
        <v>-7.0196921895354771</v>
      </c>
      <c r="T3299" s="31">
        <v>-6.2302829552215417</v>
      </c>
      <c r="U3299" s="31">
        <v>-5.4171914438781874</v>
      </c>
      <c r="V3299" s="31">
        <v>-4.5797071871945336</v>
      </c>
      <c r="W3299" s="31">
        <v>-3.71709840281037</v>
      </c>
      <c r="X3299" s="31">
        <v>-2.8286113548946807</v>
      </c>
      <c r="Y3299" s="31">
        <v>-1.9134696955415214</v>
      </c>
      <c r="Z3299" s="31">
        <v>-0.970873786407767</v>
      </c>
    </row>
    <row r="3300" spans="2:26" x14ac:dyDescent="0.2">
      <c r="B3300">
        <v>3184</v>
      </c>
      <c r="C3300" s="31">
        <v>-16.935542122016354</v>
      </c>
      <c r="D3300" s="31">
        <v>-16.443608385676846</v>
      </c>
      <c r="E3300" s="31">
        <v>40.073184880185657</v>
      </c>
      <c r="F3300" s="31">
        <v>-15.415024136364567</v>
      </c>
      <c r="G3300" s="31">
        <v>-14.877474860455504</v>
      </c>
      <c r="H3300" s="31">
        <v>-14.323799106269169</v>
      </c>
      <c r="I3300" s="31">
        <v>50.168434899194359</v>
      </c>
      <c r="J3300" s="31">
        <v>-13.166118471840962</v>
      </c>
      <c r="K3300" s="31">
        <v>50.712293181987619</v>
      </c>
      <c r="L3300" s="31">
        <v>28.589864951736381</v>
      </c>
      <c r="M3300" s="31">
        <v>-11.296073139379359</v>
      </c>
      <c r="N3300" s="31">
        <v>88.229852153159854</v>
      </c>
      <c r="O3300" s="31">
        <v>-9.9540039935675644</v>
      </c>
      <c r="P3300" s="31">
        <v>-9.2526241133745923</v>
      </c>
      <c r="Q3300" s="31">
        <v>-8.53020283677583</v>
      </c>
      <c r="R3300" s="31">
        <v>-7.7861089218791051</v>
      </c>
      <c r="S3300" s="31">
        <v>-7.0196921895354771</v>
      </c>
      <c r="T3300" s="31">
        <v>-6.2302829552215417</v>
      </c>
      <c r="U3300" s="31">
        <v>-5.4171914438781874</v>
      </c>
      <c r="V3300" s="31">
        <v>-4.5797071871945336</v>
      </c>
      <c r="W3300" s="31">
        <v>82.905553154808629</v>
      </c>
      <c r="X3300" s="31">
        <v>-2.8286113548946807</v>
      </c>
      <c r="Y3300" s="31">
        <v>-1.9134696955415214</v>
      </c>
      <c r="Z3300" s="31">
        <v>-0.970873786407767</v>
      </c>
    </row>
    <row r="3301" spans="2:26" x14ac:dyDescent="0.2">
      <c r="B3301">
        <v>3185</v>
      </c>
      <c r="C3301" s="31">
        <v>-16.935542122016354</v>
      </c>
      <c r="D3301" s="31">
        <v>65.535767736784052</v>
      </c>
      <c r="E3301" s="31">
        <v>97.32421696932812</v>
      </c>
      <c r="F3301" s="31">
        <v>-15.415024136364567</v>
      </c>
      <c r="G3301" s="31">
        <v>-14.877474860455504</v>
      </c>
      <c r="H3301" s="31">
        <v>-14.323799106269169</v>
      </c>
      <c r="I3301" s="31">
        <v>-13.753513079457244</v>
      </c>
      <c r="J3301" s="31">
        <v>-13.166118471840962</v>
      </c>
      <c r="K3301" s="31">
        <v>-12.561102025996192</v>
      </c>
      <c r="L3301" s="31">
        <v>-11.937935086776077</v>
      </c>
      <c r="M3301" s="31">
        <v>-11.296073139379359</v>
      </c>
      <c r="N3301" s="31">
        <v>-10.634955333560741</v>
      </c>
      <c r="O3301" s="31">
        <v>-9.9540039935675644</v>
      </c>
      <c r="P3301" s="31">
        <v>-9.2526241133745923</v>
      </c>
      <c r="Q3301" s="31">
        <v>-8.53020283677583</v>
      </c>
      <c r="R3301" s="31">
        <v>-7.7861089218791051</v>
      </c>
      <c r="S3301" s="31">
        <v>-7.0196921895354771</v>
      </c>
      <c r="T3301" s="31">
        <v>-6.2302829552215417</v>
      </c>
      <c r="U3301" s="31">
        <v>-5.4171914438781874</v>
      </c>
      <c r="V3301" s="31">
        <v>-4.5797071871945336</v>
      </c>
      <c r="W3301" s="31">
        <v>-3.71709840281037</v>
      </c>
      <c r="X3301" s="31">
        <v>-2.8286113548946807</v>
      </c>
      <c r="Y3301" s="31">
        <v>-1.9134696955415214</v>
      </c>
      <c r="Z3301" s="31">
        <v>-0.970873786407767</v>
      </c>
    </row>
    <row r="3302" spans="2:26" x14ac:dyDescent="0.2">
      <c r="B3302">
        <v>3186</v>
      </c>
      <c r="C3302" s="31">
        <v>-16.935542122016354</v>
      </c>
      <c r="D3302" s="31">
        <v>-16.443608385676846</v>
      </c>
      <c r="E3302" s="31">
        <v>-15.936916637247149</v>
      </c>
      <c r="F3302" s="31">
        <v>122.20921679610893</v>
      </c>
      <c r="G3302" s="31">
        <v>-14.877474860455504</v>
      </c>
      <c r="H3302" s="31">
        <v>-14.323799106269169</v>
      </c>
      <c r="I3302" s="31">
        <v>-13.753513079457244</v>
      </c>
      <c r="J3302" s="31">
        <v>-13.166118471840962</v>
      </c>
      <c r="K3302" s="31">
        <v>-12.561102025996192</v>
      </c>
      <c r="L3302" s="31">
        <v>-11.937935086776077</v>
      </c>
      <c r="M3302" s="31">
        <v>-11.296073139379359</v>
      </c>
      <c r="N3302" s="31">
        <v>-10.634955333560741</v>
      </c>
      <c r="O3302" s="31">
        <v>-9.9540039935675644</v>
      </c>
      <c r="P3302" s="31">
        <v>-9.2526241133745923</v>
      </c>
      <c r="Q3302" s="31">
        <v>-8.53020283677583</v>
      </c>
      <c r="R3302" s="31">
        <v>-7.7861089218791051</v>
      </c>
      <c r="S3302" s="31">
        <v>-7.0196921895354771</v>
      </c>
      <c r="T3302" s="31">
        <v>-6.2302829552215417</v>
      </c>
      <c r="U3302" s="31">
        <v>-5.4171914438781874</v>
      </c>
      <c r="V3302" s="31">
        <v>-4.5797071871945336</v>
      </c>
      <c r="W3302" s="31">
        <v>-3.71709840281037</v>
      </c>
      <c r="X3302" s="31">
        <v>-2.8286113548946807</v>
      </c>
      <c r="Y3302" s="31">
        <v>-1.9134696955415214</v>
      </c>
      <c r="Z3302" s="31">
        <v>-0.970873786407767</v>
      </c>
    </row>
    <row r="3303" spans="2:26" x14ac:dyDescent="0.2">
      <c r="B3303">
        <v>3187</v>
      </c>
      <c r="C3303" s="31">
        <v>-16.935542122016354</v>
      </c>
      <c r="D3303" s="31">
        <v>192.53576656169218</v>
      </c>
      <c r="E3303" s="31">
        <v>-15.936916637247149</v>
      </c>
      <c r="F3303" s="31">
        <v>31.14219710176345</v>
      </c>
      <c r="G3303" s="31">
        <v>-14.877474860455504</v>
      </c>
      <c r="H3303" s="31">
        <v>-14.323799106269169</v>
      </c>
      <c r="I3303" s="31">
        <v>164.92681050650643</v>
      </c>
      <c r="J3303" s="31">
        <v>37.586982293284521</v>
      </c>
      <c r="K3303" s="31">
        <v>-12.561102025996192</v>
      </c>
      <c r="L3303" s="31">
        <v>-11.937935086776077</v>
      </c>
      <c r="M3303" s="31">
        <v>-11.296073139379359</v>
      </c>
      <c r="N3303" s="31">
        <v>-10.634955333560741</v>
      </c>
      <c r="O3303" s="31">
        <v>55.93827718863632</v>
      </c>
      <c r="P3303" s="31">
        <v>-9.2526241133745923</v>
      </c>
      <c r="Q3303" s="31">
        <v>-8.53020283677583</v>
      </c>
      <c r="R3303" s="31">
        <v>-7.7861089218791051</v>
      </c>
      <c r="S3303" s="31">
        <v>332.00179769768778</v>
      </c>
      <c r="T3303" s="31">
        <v>-6.2302829552215417</v>
      </c>
      <c r="U3303" s="31">
        <v>-5.4171914438781874</v>
      </c>
      <c r="V3303" s="31">
        <v>-4.5797071871945336</v>
      </c>
      <c r="W3303" s="31">
        <v>-3.71709840281037</v>
      </c>
      <c r="X3303" s="31">
        <v>-2.8286113548946807</v>
      </c>
      <c r="Y3303" s="31">
        <v>-1.9134696955415214</v>
      </c>
      <c r="Z3303" s="31">
        <v>-0.970873786407767</v>
      </c>
    </row>
    <row r="3304" spans="2:26" x14ac:dyDescent="0.2">
      <c r="B3304">
        <v>3188</v>
      </c>
      <c r="C3304" s="31">
        <v>157.55231784062164</v>
      </c>
      <c r="D3304" s="31">
        <v>-16.443608385676846</v>
      </c>
      <c r="E3304" s="31">
        <v>-15.936916637247149</v>
      </c>
      <c r="F3304" s="31">
        <v>-15.415024136364567</v>
      </c>
      <c r="G3304" s="31">
        <v>-14.877474860455504</v>
      </c>
      <c r="H3304" s="31">
        <v>-14.323799106269169</v>
      </c>
      <c r="I3304" s="31">
        <v>-13.753513079457244</v>
      </c>
      <c r="J3304" s="31">
        <v>-13.166118471840962</v>
      </c>
      <c r="K3304" s="31">
        <v>-12.561102025996192</v>
      </c>
      <c r="L3304" s="31">
        <v>165.90750911414696</v>
      </c>
      <c r="M3304" s="31">
        <v>-11.296073139379359</v>
      </c>
      <c r="N3304" s="31">
        <v>-10.634955333560741</v>
      </c>
      <c r="O3304" s="31">
        <v>91.243700487120705</v>
      </c>
      <c r="P3304" s="31">
        <v>-9.2526241133745923</v>
      </c>
      <c r="Q3304" s="31">
        <v>-8.53020283677583</v>
      </c>
      <c r="R3304" s="31">
        <v>-7.7861089218791051</v>
      </c>
      <c r="S3304" s="31">
        <v>-7.0196921895354771</v>
      </c>
      <c r="T3304" s="31">
        <v>-6.2302829552215417</v>
      </c>
      <c r="U3304" s="31">
        <v>-5.4171914438781874</v>
      </c>
      <c r="V3304" s="31">
        <v>-4.5797071871945336</v>
      </c>
      <c r="W3304" s="31">
        <v>-3.71709840281037</v>
      </c>
      <c r="X3304" s="31">
        <v>-2.8286113548946807</v>
      </c>
      <c r="Y3304" s="31">
        <v>-1.9134696955415214</v>
      </c>
      <c r="Z3304" s="31">
        <v>-0.970873786407767</v>
      </c>
    </row>
    <row r="3305" spans="2:26" x14ac:dyDescent="0.2">
      <c r="B3305">
        <v>3189</v>
      </c>
      <c r="C3305" s="31">
        <v>-16.935542122016354</v>
      </c>
      <c r="D3305" s="31">
        <v>-16.443608385676846</v>
      </c>
      <c r="E3305" s="31">
        <v>39.744288743324809</v>
      </c>
      <c r="F3305" s="31">
        <v>-15.415024136364567</v>
      </c>
      <c r="G3305" s="31">
        <v>149.505703320381</v>
      </c>
      <c r="H3305" s="31">
        <v>19.481831983878561</v>
      </c>
      <c r="I3305" s="31">
        <v>36.379223646476554</v>
      </c>
      <c r="J3305" s="31">
        <v>-13.166118471840962</v>
      </c>
      <c r="K3305" s="31">
        <v>-12.561102025996192</v>
      </c>
      <c r="L3305" s="31">
        <v>-11.937935086776077</v>
      </c>
      <c r="M3305" s="31">
        <v>-11.296073139379359</v>
      </c>
      <c r="N3305" s="31">
        <v>-10.634955333560741</v>
      </c>
      <c r="O3305" s="31">
        <v>-9.9540039935675644</v>
      </c>
      <c r="P3305" s="31">
        <v>-9.2526241133745923</v>
      </c>
      <c r="Q3305" s="31">
        <v>-8.53020283677583</v>
      </c>
      <c r="R3305" s="31">
        <v>-7.7861089218791051</v>
      </c>
      <c r="S3305" s="31">
        <v>-7.0196921895354771</v>
      </c>
      <c r="T3305" s="31">
        <v>-6.2302829552215417</v>
      </c>
      <c r="U3305" s="31">
        <v>-5.4171914438781874</v>
      </c>
      <c r="V3305" s="31">
        <v>-4.5797071871945336</v>
      </c>
      <c r="W3305" s="31">
        <v>-3.71709840281037</v>
      </c>
      <c r="X3305" s="31">
        <v>-2.8286113548946807</v>
      </c>
      <c r="Y3305" s="31">
        <v>-1.9134696955415214</v>
      </c>
      <c r="Z3305" s="31">
        <v>-0.970873786407767</v>
      </c>
    </row>
    <row r="3306" spans="2:26" x14ac:dyDescent="0.2">
      <c r="B3306">
        <v>3190</v>
      </c>
      <c r="C3306" s="31">
        <v>56.339756489915025</v>
      </c>
      <c r="D3306" s="31">
        <v>3.6029453194620413</v>
      </c>
      <c r="E3306" s="31">
        <v>-15.936916637247149</v>
      </c>
      <c r="F3306" s="31">
        <v>52.342662032860162</v>
      </c>
      <c r="G3306" s="31">
        <v>-14.877474860455504</v>
      </c>
      <c r="H3306" s="31">
        <v>-14.323799106269169</v>
      </c>
      <c r="I3306" s="31">
        <v>-13.753513079457244</v>
      </c>
      <c r="J3306" s="31">
        <v>124.10116297183762</v>
      </c>
      <c r="K3306" s="31">
        <v>-12.561102025996192</v>
      </c>
      <c r="L3306" s="31">
        <v>-11.937935086776077</v>
      </c>
      <c r="M3306" s="31">
        <v>-11.296073139379359</v>
      </c>
      <c r="N3306" s="31">
        <v>-10.634955333560741</v>
      </c>
      <c r="O3306" s="31">
        <v>-9.9540039935675644</v>
      </c>
      <c r="P3306" s="31">
        <v>-9.2526241133745923</v>
      </c>
      <c r="Q3306" s="31">
        <v>-8.53020283677583</v>
      </c>
      <c r="R3306" s="31">
        <v>-7.7861089218791051</v>
      </c>
      <c r="S3306" s="31">
        <v>-7.0196921895354771</v>
      </c>
      <c r="T3306" s="31">
        <v>-6.2302829552215417</v>
      </c>
      <c r="U3306" s="31">
        <v>-5.4171914438781874</v>
      </c>
      <c r="V3306" s="31">
        <v>-4.5797071871945336</v>
      </c>
      <c r="W3306" s="31">
        <v>-3.71709840281037</v>
      </c>
      <c r="X3306" s="31">
        <v>-2.8286113548946807</v>
      </c>
      <c r="Y3306" s="31">
        <v>-1.9134696955415214</v>
      </c>
      <c r="Z3306" s="31">
        <v>-0.970873786407767</v>
      </c>
    </row>
    <row r="3307" spans="2:26" x14ac:dyDescent="0.2">
      <c r="B3307">
        <v>3191</v>
      </c>
      <c r="C3307" s="31">
        <v>-16.935542122016354</v>
      </c>
      <c r="D3307" s="31">
        <v>-16.443608385676846</v>
      </c>
      <c r="E3307" s="31">
        <v>-15.936916637247149</v>
      </c>
      <c r="F3307" s="31">
        <v>-15.415024136364567</v>
      </c>
      <c r="G3307" s="31">
        <v>-14.877474860455504</v>
      </c>
      <c r="H3307" s="31">
        <v>53.639874610788041</v>
      </c>
      <c r="I3307" s="31">
        <v>-13.753513079457244</v>
      </c>
      <c r="J3307" s="31">
        <v>150.66636581623141</v>
      </c>
      <c r="K3307" s="31">
        <v>-12.561102025996192</v>
      </c>
      <c r="L3307" s="31">
        <v>-11.937935086776077</v>
      </c>
      <c r="M3307" s="31">
        <v>-11.296073139379359</v>
      </c>
      <c r="N3307" s="31">
        <v>-10.634955333560741</v>
      </c>
      <c r="O3307" s="31">
        <v>-9.9540039935675644</v>
      </c>
      <c r="P3307" s="31">
        <v>-9.2526241133745923</v>
      </c>
      <c r="Q3307" s="31">
        <v>54.676598361678977</v>
      </c>
      <c r="R3307" s="31">
        <v>-7.7861089218791051</v>
      </c>
      <c r="S3307" s="31">
        <v>-7.0196921895354771</v>
      </c>
      <c r="T3307" s="31">
        <v>34.527165739735743</v>
      </c>
      <c r="U3307" s="31">
        <v>-5.4171914438781874</v>
      </c>
      <c r="V3307" s="31">
        <v>-4.5797071871945336</v>
      </c>
      <c r="W3307" s="31">
        <v>163.58799569538286</v>
      </c>
      <c r="X3307" s="31">
        <v>-2.8286113548946807</v>
      </c>
      <c r="Y3307" s="31">
        <v>-1.9134696955415214</v>
      </c>
      <c r="Z3307" s="31">
        <v>-0.970873786407767</v>
      </c>
    </row>
    <row r="3308" spans="2:26" x14ac:dyDescent="0.2">
      <c r="B3308">
        <v>3192</v>
      </c>
      <c r="C3308" s="31">
        <v>232.65588032065361</v>
      </c>
      <c r="D3308" s="31">
        <v>68.085308795949572</v>
      </c>
      <c r="E3308" s="31">
        <v>18.464423307106557</v>
      </c>
      <c r="F3308" s="31">
        <v>57.634178828638724</v>
      </c>
      <c r="G3308" s="31">
        <v>50.855531737929041</v>
      </c>
      <c r="H3308" s="31">
        <v>-14.323799106269169</v>
      </c>
      <c r="I3308" s="31">
        <v>-13.753513079457244</v>
      </c>
      <c r="J3308" s="31">
        <v>-13.166118471840962</v>
      </c>
      <c r="K3308" s="31">
        <v>-12.561102025996192</v>
      </c>
      <c r="L3308" s="31">
        <v>-11.937935086776077</v>
      </c>
      <c r="M3308" s="31">
        <v>-11.296073139379359</v>
      </c>
      <c r="N3308" s="31">
        <v>-10.634955333560741</v>
      </c>
      <c r="O3308" s="31">
        <v>-9.9540039935675644</v>
      </c>
      <c r="P3308" s="31">
        <v>-9.2526241133745923</v>
      </c>
      <c r="Q3308" s="31">
        <v>92.464969877191663</v>
      </c>
      <c r="R3308" s="31">
        <v>-7.7861089218791051</v>
      </c>
      <c r="S3308" s="31">
        <v>-7.0196921895354771</v>
      </c>
      <c r="T3308" s="31">
        <v>-6.2302829552215417</v>
      </c>
      <c r="U3308" s="31">
        <v>-5.4171914438781874</v>
      </c>
      <c r="V3308" s="31">
        <v>-4.5797071871945336</v>
      </c>
      <c r="W3308" s="31">
        <v>-3.71709840281037</v>
      </c>
      <c r="X3308" s="31">
        <v>-2.8286113548946807</v>
      </c>
      <c r="Y3308" s="31">
        <v>-1.9134696955415214</v>
      </c>
      <c r="Z3308" s="31">
        <v>-0.970873786407767</v>
      </c>
    </row>
    <row r="3309" spans="2:26" x14ac:dyDescent="0.2">
      <c r="B3309">
        <v>3193</v>
      </c>
      <c r="C3309" s="31">
        <v>117.56178888752898</v>
      </c>
      <c r="D3309" s="31">
        <v>37.321374657464901</v>
      </c>
      <c r="E3309" s="31">
        <v>31.364492513152612</v>
      </c>
      <c r="F3309" s="31">
        <v>30.497846102209859</v>
      </c>
      <c r="G3309" s="31">
        <v>-14.877474860455504</v>
      </c>
      <c r="H3309" s="31">
        <v>-14.323799106269169</v>
      </c>
      <c r="I3309" s="31">
        <v>100.04936274446523</v>
      </c>
      <c r="J3309" s="31">
        <v>33.024573133248722</v>
      </c>
      <c r="K3309" s="31">
        <v>43.172988943864489</v>
      </c>
      <c r="L3309" s="31">
        <v>-11.937935086776077</v>
      </c>
      <c r="M3309" s="31">
        <v>-11.296073139379359</v>
      </c>
      <c r="N3309" s="31">
        <v>-10.634955333560741</v>
      </c>
      <c r="O3309" s="31">
        <v>-9.9540039935675644</v>
      </c>
      <c r="P3309" s="31">
        <v>-9.2526241133745923</v>
      </c>
      <c r="Q3309" s="31">
        <v>-8.53020283677583</v>
      </c>
      <c r="R3309" s="31">
        <v>-7.7861089218791051</v>
      </c>
      <c r="S3309" s="31">
        <v>-7.0196921895354771</v>
      </c>
      <c r="T3309" s="31">
        <v>-6.2302829552215417</v>
      </c>
      <c r="U3309" s="31">
        <v>-5.4171914438781874</v>
      </c>
      <c r="V3309" s="31">
        <v>36.240143729999843</v>
      </c>
      <c r="W3309" s="31">
        <v>-3.71709840281037</v>
      </c>
      <c r="X3309" s="31">
        <v>-2.8286113548946807</v>
      </c>
      <c r="Y3309" s="31">
        <v>-1.9134696955415214</v>
      </c>
      <c r="Z3309" s="31">
        <v>-0.970873786407767</v>
      </c>
    </row>
    <row r="3310" spans="2:26" x14ac:dyDescent="0.2">
      <c r="B3310">
        <v>3194</v>
      </c>
      <c r="C3310" s="31">
        <v>91.556771494601264</v>
      </c>
      <c r="D3310" s="31">
        <v>-16.443608385676846</v>
      </c>
      <c r="E3310" s="31">
        <v>35.805039429474789</v>
      </c>
      <c r="F3310" s="31">
        <v>-15.415024136364567</v>
      </c>
      <c r="G3310" s="31">
        <v>-14.877474860455504</v>
      </c>
      <c r="H3310" s="31">
        <v>-14.323799106269169</v>
      </c>
      <c r="I3310" s="31">
        <v>-13.753513079457244</v>
      </c>
      <c r="J3310" s="31">
        <v>-13.166118471840962</v>
      </c>
      <c r="K3310" s="31">
        <v>-12.561102025996192</v>
      </c>
      <c r="L3310" s="31">
        <v>-11.937935086776077</v>
      </c>
      <c r="M3310" s="31">
        <v>-11.296073139379359</v>
      </c>
      <c r="N3310" s="31">
        <v>-10.634955333560741</v>
      </c>
      <c r="O3310" s="31">
        <v>-9.9540039935675644</v>
      </c>
      <c r="P3310" s="31">
        <v>-9.2526241133745923</v>
      </c>
      <c r="Q3310" s="31">
        <v>-8.53020283677583</v>
      </c>
      <c r="R3310" s="31">
        <v>-7.7861089218791051</v>
      </c>
      <c r="S3310" s="31">
        <v>-7.0196921895354771</v>
      </c>
      <c r="T3310" s="31">
        <v>-6.2302829552215417</v>
      </c>
      <c r="U3310" s="31">
        <v>-5.4171914438781874</v>
      </c>
      <c r="V3310" s="31">
        <v>-4.5797071871945336</v>
      </c>
      <c r="W3310" s="31">
        <v>-3.71709840281037</v>
      </c>
      <c r="X3310" s="31">
        <v>-2.8286113548946807</v>
      </c>
      <c r="Y3310" s="31">
        <v>-1.9134696955415214</v>
      </c>
      <c r="Z3310" s="31">
        <v>-0.970873786407767</v>
      </c>
    </row>
    <row r="3311" spans="2:26" x14ac:dyDescent="0.2">
      <c r="B3311">
        <v>3195</v>
      </c>
      <c r="C3311" s="31">
        <v>53.336137258952824</v>
      </c>
      <c r="D3311" s="31">
        <v>-16.443608385676846</v>
      </c>
      <c r="E3311" s="31">
        <v>71.389839053637147</v>
      </c>
      <c r="F3311" s="31">
        <v>28.934177389545276</v>
      </c>
      <c r="G3311" s="31">
        <v>-14.877474860455504</v>
      </c>
      <c r="H3311" s="31">
        <v>47.476730761001292</v>
      </c>
      <c r="I3311" s="31">
        <v>93.50832820307248</v>
      </c>
      <c r="J3311" s="31">
        <v>-13.166118471840962</v>
      </c>
      <c r="K3311" s="31">
        <v>-12.561102025996192</v>
      </c>
      <c r="L3311" s="31">
        <v>-11.937935086776077</v>
      </c>
      <c r="M3311" s="31">
        <v>-11.296073139379359</v>
      </c>
      <c r="N3311" s="31">
        <v>-10.634955333560741</v>
      </c>
      <c r="O3311" s="31">
        <v>-9.9540039935675644</v>
      </c>
      <c r="P3311" s="31">
        <v>-9.2526241133745923</v>
      </c>
      <c r="Q3311" s="31">
        <v>-8.53020283677583</v>
      </c>
      <c r="R3311" s="31">
        <v>-7.7861089218791051</v>
      </c>
      <c r="S3311" s="31">
        <v>-7.0196921895354771</v>
      </c>
      <c r="T3311" s="31">
        <v>-6.2302829552215417</v>
      </c>
      <c r="U3311" s="31">
        <v>-5.4171914438781874</v>
      </c>
      <c r="V3311" s="31">
        <v>-4.5797071871945336</v>
      </c>
      <c r="W3311" s="31">
        <v>-3.71709840281037</v>
      </c>
      <c r="X3311" s="31">
        <v>-2.8286113548946807</v>
      </c>
      <c r="Y3311" s="31">
        <v>-1.9134696955415214</v>
      </c>
      <c r="Z3311" s="31">
        <v>-0.970873786407767</v>
      </c>
    </row>
    <row r="3312" spans="2:26" x14ac:dyDescent="0.2">
      <c r="B3312">
        <v>3196</v>
      </c>
      <c r="C3312" s="31">
        <v>-16.935542122016354</v>
      </c>
      <c r="D3312" s="31">
        <v>79.519855449132109</v>
      </c>
      <c r="E3312" s="31">
        <v>43.666981807767279</v>
      </c>
      <c r="F3312" s="31">
        <v>33.92769501838886</v>
      </c>
      <c r="G3312" s="31">
        <v>137.48570929704272</v>
      </c>
      <c r="H3312" s="31">
        <v>36.232057109019223</v>
      </c>
      <c r="I3312" s="31">
        <v>-13.753513079457244</v>
      </c>
      <c r="J3312" s="31">
        <v>-13.166118471840962</v>
      </c>
      <c r="K3312" s="31">
        <v>-12.561102025996192</v>
      </c>
      <c r="L3312" s="31">
        <v>-11.937935086776077</v>
      </c>
      <c r="M3312" s="31">
        <v>-11.296073139379359</v>
      </c>
      <c r="N3312" s="31">
        <v>-10.634955333560741</v>
      </c>
      <c r="O3312" s="31">
        <v>-9.9540039935675644</v>
      </c>
      <c r="P3312" s="31">
        <v>-9.2526241133745923</v>
      </c>
      <c r="Q3312" s="31">
        <v>-8.53020283677583</v>
      </c>
      <c r="R3312" s="31">
        <v>-7.7861089218791051</v>
      </c>
      <c r="S3312" s="31">
        <v>-7.0196921895354771</v>
      </c>
      <c r="T3312" s="31">
        <v>-6.2302829552215417</v>
      </c>
      <c r="U3312" s="31">
        <v>-5.4171914438781874</v>
      </c>
      <c r="V3312" s="31">
        <v>-4.5797071871945336</v>
      </c>
      <c r="W3312" s="31">
        <v>-3.71709840281037</v>
      </c>
      <c r="X3312" s="31">
        <v>-2.8286113548946807</v>
      </c>
      <c r="Y3312" s="31">
        <v>-1.9134696955415214</v>
      </c>
      <c r="Z3312" s="31">
        <v>-0.970873786407767</v>
      </c>
    </row>
    <row r="3313" spans="2:26" x14ac:dyDescent="0.2">
      <c r="B3313">
        <v>3197</v>
      </c>
      <c r="C3313" s="31">
        <v>95.235418799771466</v>
      </c>
      <c r="D3313" s="31">
        <v>-16.443608385676846</v>
      </c>
      <c r="E3313" s="31">
        <v>-15.936916637247149</v>
      </c>
      <c r="F3313" s="31">
        <v>31.867759208255102</v>
      </c>
      <c r="G3313" s="31">
        <v>109.40304928007365</v>
      </c>
      <c r="H3313" s="31">
        <v>59.355144678924596</v>
      </c>
      <c r="I3313" s="31">
        <v>-13.753513079457244</v>
      </c>
      <c r="J3313" s="31">
        <v>-13.166118471840962</v>
      </c>
      <c r="K3313" s="31">
        <v>-12.561102025996192</v>
      </c>
      <c r="L3313" s="31">
        <v>42.238460798250337</v>
      </c>
      <c r="M3313" s="31">
        <v>-11.296073139379359</v>
      </c>
      <c r="N3313" s="31">
        <v>-10.634955333560741</v>
      </c>
      <c r="O3313" s="31">
        <v>66.992206685052849</v>
      </c>
      <c r="P3313" s="31">
        <v>-9.2526241133745923</v>
      </c>
      <c r="Q3313" s="31">
        <v>-8.53020283677583</v>
      </c>
      <c r="R3313" s="31">
        <v>-7.7861089218791051</v>
      </c>
      <c r="S3313" s="31">
        <v>-7.0196921895354771</v>
      </c>
      <c r="T3313" s="31">
        <v>85.069897923461752</v>
      </c>
      <c r="U3313" s="31">
        <v>-5.4171914438781874</v>
      </c>
      <c r="V3313" s="31">
        <v>-4.5797071871945336</v>
      </c>
      <c r="W3313" s="31">
        <v>-3.71709840281037</v>
      </c>
      <c r="X3313" s="31">
        <v>-2.8286113548946807</v>
      </c>
      <c r="Y3313" s="31">
        <v>-1.9134696955415214</v>
      </c>
      <c r="Z3313" s="31">
        <v>-0.970873786407767</v>
      </c>
    </row>
    <row r="3314" spans="2:26" x14ac:dyDescent="0.2">
      <c r="B3314">
        <v>3198</v>
      </c>
      <c r="C3314" s="31">
        <v>33.249597142837359</v>
      </c>
      <c r="D3314" s="31">
        <v>-16.443608385676846</v>
      </c>
      <c r="E3314" s="31">
        <v>-15.936916637247149</v>
      </c>
      <c r="F3314" s="31">
        <v>119.52922464154688</v>
      </c>
      <c r="G3314" s="31">
        <v>86.229112986949673</v>
      </c>
      <c r="H3314" s="31">
        <v>-14.323799106269169</v>
      </c>
      <c r="I3314" s="31">
        <v>-13.753513079457244</v>
      </c>
      <c r="J3314" s="31">
        <v>107.02352493225798</v>
      </c>
      <c r="K3314" s="31">
        <v>141.78255626116669</v>
      </c>
      <c r="L3314" s="31">
        <v>-11.937935086776077</v>
      </c>
      <c r="M3314" s="31">
        <v>-11.296073139379359</v>
      </c>
      <c r="N3314" s="31">
        <v>-10.634955333560741</v>
      </c>
      <c r="O3314" s="31">
        <v>-9.9540039935675644</v>
      </c>
      <c r="P3314" s="31">
        <v>-9.2526241133745923</v>
      </c>
      <c r="Q3314" s="31">
        <v>-8.53020283677583</v>
      </c>
      <c r="R3314" s="31">
        <v>-7.7861089218791051</v>
      </c>
      <c r="S3314" s="31">
        <v>-7.0196921895354771</v>
      </c>
      <c r="T3314" s="31">
        <v>31.479617672848313</v>
      </c>
      <c r="U3314" s="31">
        <v>-5.4171914438781874</v>
      </c>
      <c r="V3314" s="31">
        <v>-4.5797071871945336</v>
      </c>
      <c r="W3314" s="31">
        <v>-3.71709840281037</v>
      </c>
      <c r="X3314" s="31">
        <v>-2.8286113548946807</v>
      </c>
      <c r="Y3314" s="31">
        <v>31.512384510473449</v>
      </c>
      <c r="Z3314" s="31">
        <v>-0.970873786407767</v>
      </c>
    </row>
    <row r="3315" spans="2:26" x14ac:dyDescent="0.2">
      <c r="B3315">
        <v>3199</v>
      </c>
      <c r="C3315" s="31">
        <v>-16.935542122016354</v>
      </c>
      <c r="D3315" s="31">
        <v>-16.443608385676846</v>
      </c>
      <c r="E3315" s="31">
        <v>-15.936916637247149</v>
      </c>
      <c r="F3315" s="31">
        <v>86.707700520150382</v>
      </c>
      <c r="G3315" s="31">
        <v>58.823214269802691</v>
      </c>
      <c r="H3315" s="31">
        <v>-14.323799106269169</v>
      </c>
      <c r="I3315" s="31">
        <v>-13.753513079457244</v>
      </c>
      <c r="J3315" s="31">
        <v>-13.166118471840962</v>
      </c>
      <c r="K3315" s="31">
        <v>-12.561102025996192</v>
      </c>
      <c r="L3315" s="31">
        <v>-11.937935086776077</v>
      </c>
      <c r="M3315" s="31">
        <v>-11.296073139379359</v>
      </c>
      <c r="N3315" s="31">
        <v>167.36074490516916</v>
      </c>
      <c r="O3315" s="31">
        <v>-9.9540039935675644</v>
      </c>
      <c r="P3315" s="31">
        <v>-9.2526241133745923</v>
      </c>
      <c r="Q3315" s="31">
        <v>-8.53020283677583</v>
      </c>
      <c r="R3315" s="31">
        <v>119.29019241805207</v>
      </c>
      <c r="S3315" s="31">
        <v>-7.0196921895354771</v>
      </c>
      <c r="T3315" s="31">
        <v>-6.2302829552215417</v>
      </c>
      <c r="U3315" s="31">
        <v>-5.4171914438781874</v>
      </c>
      <c r="V3315" s="31">
        <v>-4.5797071871945336</v>
      </c>
      <c r="W3315" s="31">
        <v>-3.71709840281037</v>
      </c>
      <c r="X3315" s="31">
        <v>-2.8286113548946807</v>
      </c>
      <c r="Y3315" s="31">
        <v>-1.9134696955415214</v>
      </c>
      <c r="Z3315" s="31">
        <v>-0.970873786407767</v>
      </c>
    </row>
    <row r="3316" spans="2:26" x14ac:dyDescent="0.2">
      <c r="B3316">
        <v>3200</v>
      </c>
      <c r="C3316" s="31">
        <v>-16.935542122016354</v>
      </c>
      <c r="D3316" s="31">
        <v>-16.443608385676846</v>
      </c>
      <c r="E3316" s="31">
        <v>130.25618974917131</v>
      </c>
      <c r="F3316" s="31">
        <v>-15.415024136364567</v>
      </c>
      <c r="G3316" s="31">
        <v>99.799311395062873</v>
      </c>
      <c r="H3316" s="31">
        <v>-14.323799106269169</v>
      </c>
      <c r="I3316" s="31">
        <v>16.075400617798277</v>
      </c>
      <c r="J3316" s="31">
        <v>-13.166118471840962</v>
      </c>
      <c r="K3316" s="31">
        <v>-12.561102025996192</v>
      </c>
      <c r="L3316" s="31">
        <v>123.19857671284365</v>
      </c>
      <c r="M3316" s="31">
        <v>-11.296073139379359</v>
      </c>
      <c r="N3316" s="31">
        <v>-10.634955333560741</v>
      </c>
      <c r="O3316" s="31">
        <v>-9.9540039935675644</v>
      </c>
      <c r="P3316" s="31">
        <v>-9.2526241133745923</v>
      </c>
      <c r="Q3316" s="31">
        <v>-8.53020283677583</v>
      </c>
      <c r="R3316" s="31">
        <v>-7.7861089218791051</v>
      </c>
      <c r="S3316" s="31">
        <v>-7.0196921895354771</v>
      </c>
      <c r="T3316" s="31">
        <v>75.052203457057672</v>
      </c>
      <c r="U3316" s="31">
        <v>-5.4171914438781874</v>
      </c>
      <c r="V3316" s="31">
        <v>36.015112372951144</v>
      </c>
      <c r="W3316" s="31">
        <v>-3.71709840281037</v>
      </c>
      <c r="X3316" s="31">
        <v>-2.8286113548946807</v>
      </c>
      <c r="Y3316" s="31">
        <v>-1.9134696955415214</v>
      </c>
      <c r="Z3316" s="31">
        <v>-0.970873786407767</v>
      </c>
    </row>
    <row r="3317" spans="2:26" x14ac:dyDescent="0.2">
      <c r="B3317">
        <v>3201</v>
      </c>
      <c r="C3317" s="31">
        <v>45.863965159829746</v>
      </c>
      <c r="D3317" s="31">
        <v>-16.443608385676846</v>
      </c>
      <c r="E3317" s="31">
        <v>-15.936916637247149</v>
      </c>
      <c r="F3317" s="31">
        <v>56.230414219059291</v>
      </c>
      <c r="G3317" s="31">
        <v>-14.877474860455504</v>
      </c>
      <c r="H3317" s="31">
        <v>-14.323799106269169</v>
      </c>
      <c r="I3317" s="31">
        <v>22.760261499828076</v>
      </c>
      <c r="J3317" s="31">
        <v>-13.166118471840962</v>
      </c>
      <c r="K3317" s="31">
        <v>20.848940474518233</v>
      </c>
      <c r="L3317" s="31">
        <v>-11.937935086776077</v>
      </c>
      <c r="M3317" s="31">
        <v>-11.296073139379359</v>
      </c>
      <c r="N3317" s="31">
        <v>-10.634955333560741</v>
      </c>
      <c r="O3317" s="31">
        <v>-9.9540039935675644</v>
      </c>
      <c r="P3317" s="31">
        <v>-9.2526241133745923</v>
      </c>
      <c r="Q3317" s="31">
        <v>-8.53020283677583</v>
      </c>
      <c r="R3317" s="31">
        <v>-7.7861089218791051</v>
      </c>
      <c r="S3317" s="31">
        <v>-7.0196921895354771</v>
      </c>
      <c r="T3317" s="31">
        <v>-6.2302829552215417</v>
      </c>
      <c r="U3317" s="31">
        <v>245.20019960907265</v>
      </c>
      <c r="V3317" s="31">
        <v>-4.5797071871945336</v>
      </c>
      <c r="W3317" s="31">
        <v>-3.71709840281037</v>
      </c>
      <c r="X3317" s="31">
        <v>-2.8286113548946807</v>
      </c>
      <c r="Y3317" s="31">
        <v>-1.9134696955415214</v>
      </c>
      <c r="Z3317" s="31">
        <v>-0.970873786407767</v>
      </c>
    </row>
    <row r="3318" spans="2:26" x14ac:dyDescent="0.2">
      <c r="B3318">
        <v>3202</v>
      </c>
      <c r="C3318" s="31">
        <v>-16.935542122016354</v>
      </c>
      <c r="D3318" s="31">
        <v>-16.443608385676846</v>
      </c>
      <c r="E3318" s="31">
        <v>40.015093076432244</v>
      </c>
      <c r="F3318" s="31">
        <v>-15.415024136364567</v>
      </c>
      <c r="G3318" s="31">
        <v>-14.877474860455504</v>
      </c>
      <c r="H3318" s="31">
        <v>142.70319755721184</v>
      </c>
      <c r="I3318" s="31">
        <v>-13.753513079457244</v>
      </c>
      <c r="J3318" s="31">
        <v>81.73468408539172</v>
      </c>
      <c r="K3318" s="31">
        <v>-12.561102025996192</v>
      </c>
      <c r="L3318" s="31">
        <v>24.692559215062285</v>
      </c>
      <c r="M3318" s="31">
        <v>-11.296073139379359</v>
      </c>
      <c r="N3318" s="31">
        <v>-10.634955333560741</v>
      </c>
      <c r="O3318" s="31">
        <v>-9.9540039935675644</v>
      </c>
      <c r="P3318" s="31">
        <v>119.58590818829968</v>
      </c>
      <c r="Q3318" s="31">
        <v>-8.53020283677583</v>
      </c>
      <c r="R3318" s="31">
        <v>-7.7861089218791051</v>
      </c>
      <c r="S3318" s="31">
        <v>-7.0196921895354771</v>
      </c>
      <c r="T3318" s="31">
        <v>-6.2302829552215417</v>
      </c>
      <c r="U3318" s="31">
        <v>-5.4171914438781874</v>
      </c>
      <c r="V3318" s="31">
        <v>-4.5797071871945336</v>
      </c>
      <c r="W3318" s="31">
        <v>-3.71709840281037</v>
      </c>
      <c r="X3318" s="31">
        <v>-2.8286113548946807</v>
      </c>
      <c r="Y3318" s="31">
        <v>-1.9134696955415214</v>
      </c>
      <c r="Z3318" s="31">
        <v>-0.970873786407767</v>
      </c>
    </row>
    <row r="3319" spans="2:26" x14ac:dyDescent="0.2">
      <c r="B3319">
        <v>3203</v>
      </c>
      <c r="C3319" s="31">
        <v>-16.935542122016354</v>
      </c>
      <c r="D3319" s="31">
        <v>33.498186761068929</v>
      </c>
      <c r="E3319" s="31">
        <v>-15.936916637247149</v>
      </c>
      <c r="F3319" s="31">
        <v>-15.415024136364567</v>
      </c>
      <c r="G3319" s="31">
        <v>-14.877474860455504</v>
      </c>
      <c r="H3319" s="31">
        <v>82.872299573989864</v>
      </c>
      <c r="I3319" s="31">
        <v>-13.753513079457244</v>
      </c>
      <c r="J3319" s="31">
        <v>72.209125743838101</v>
      </c>
      <c r="K3319" s="31">
        <v>-12.561102025996192</v>
      </c>
      <c r="L3319" s="31">
        <v>-11.937935086776077</v>
      </c>
      <c r="M3319" s="31">
        <v>-11.296073139379359</v>
      </c>
      <c r="N3319" s="31">
        <v>-10.634955333560741</v>
      </c>
      <c r="O3319" s="31">
        <v>68.360381231993742</v>
      </c>
      <c r="P3319" s="31">
        <v>54.509494639782744</v>
      </c>
      <c r="Q3319" s="31">
        <v>-8.53020283677583</v>
      </c>
      <c r="R3319" s="31">
        <v>-7.7861089218791051</v>
      </c>
      <c r="S3319" s="31">
        <v>-7.0196921895354771</v>
      </c>
      <c r="T3319" s="31">
        <v>-6.2302829552215417</v>
      </c>
      <c r="U3319" s="31">
        <v>76.190465687763734</v>
      </c>
      <c r="V3319" s="31">
        <v>-4.5797071871945336</v>
      </c>
      <c r="W3319" s="31">
        <v>-3.71709840281037</v>
      </c>
      <c r="X3319" s="31">
        <v>-2.8286113548946807</v>
      </c>
      <c r="Y3319" s="31">
        <v>-1.9134696955415214</v>
      </c>
      <c r="Z3319" s="31">
        <v>-0.970873786407767</v>
      </c>
    </row>
    <row r="3320" spans="2:26" x14ac:dyDescent="0.2">
      <c r="B3320">
        <v>3204</v>
      </c>
      <c r="C3320" s="31">
        <v>166.32285527327829</v>
      </c>
      <c r="D3320" s="31">
        <v>-16.443608385676846</v>
      </c>
      <c r="E3320" s="31">
        <v>30.335419008558492</v>
      </c>
      <c r="F3320" s="31">
        <v>-15.415024136364567</v>
      </c>
      <c r="G3320" s="31">
        <v>-14.877474860455504</v>
      </c>
      <c r="H3320" s="31">
        <v>-14.323799106269169</v>
      </c>
      <c r="I3320" s="31">
        <v>-13.753513079457244</v>
      </c>
      <c r="J3320" s="31">
        <v>-13.166118471840962</v>
      </c>
      <c r="K3320" s="31">
        <v>-12.561102025996192</v>
      </c>
      <c r="L3320" s="31">
        <v>-11.937935086776077</v>
      </c>
      <c r="M3320" s="31">
        <v>-11.296073139379359</v>
      </c>
      <c r="N3320" s="31">
        <v>-10.634955333560741</v>
      </c>
      <c r="O3320" s="31">
        <v>-9.9540039935675644</v>
      </c>
      <c r="P3320" s="31">
        <v>-9.2526241133745923</v>
      </c>
      <c r="Q3320" s="31">
        <v>-8.53020283677583</v>
      </c>
      <c r="R3320" s="31">
        <v>-7.7861089218791051</v>
      </c>
      <c r="S3320" s="31">
        <v>32.004006078275509</v>
      </c>
      <c r="T3320" s="31">
        <v>-6.2302829552215417</v>
      </c>
      <c r="U3320" s="31">
        <v>-5.4171914438781874</v>
      </c>
      <c r="V3320" s="31">
        <v>-4.5797071871945336</v>
      </c>
      <c r="W3320" s="31">
        <v>31.838120438179896</v>
      </c>
      <c r="X3320" s="31">
        <v>-2.8286113548946807</v>
      </c>
      <c r="Y3320" s="31">
        <v>-1.9134696955415214</v>
      </c>
      <c r="Z3320" s="31">
        <v>-0.970873786407767</v>
      </c>
    </row>
    <row r="3321" spans="2:26" x14ac:dyDescent="0.2">
      <c r="B3321">
        <v>3205</v>
      </c>
      <c r="C3321" s="31">
        <v>66.368636667883877</v>
      </c>
      <c r="D3321" s="31">
        <v>-16.443608385676846</v>
      </c>
      <c r="E3321" s="31">
        <v>-15.936916637247149</v>
      </c>
      <c r="F3321" s="31">
        <v>-15.415024136364567</v>
      </c>
      <c r="G3321" s="31">
        <v>-14.877474860455504</v>
      </c>
      <c r="H3321" s="31">
        <v>-14.323799106269169</v>
      </c>
      <c r="I3321" s="31">
        <v>33.794880087769073</v>
      </c>
      <c r="J3321" s="31">
        <v>-13.166118471840962</v>
      </c>
      <c r="K3321" s="31">
        <v>-12.561102025996192</v>
      </c>
      <c r="L3321" s="31">
        <v>-11.937935086776077</v>
      </c>
      <c r="M3321" s="31">
        <v>83.15651892544598</v>
      </c>
      <c r="N3321" s="31">
        <v>-10.634955333560741</v>
      </c>
      <c r="O3321" s="31">
        <v>-9.9540039935675644</v>
      </c>
      <c r="P3321" s="31">
        <v>-9.2526241133745923</v>
      </c>
      <c r="Q3321" s="31">
        <v>-8.53020283677583</v>
      </c>
      <c r="R3321" s="31">
        <v>-7.7861089218791051</v>
      </c>
      <c r="S3321" s="31">
        <v>-7.0196921895354771</v>
      </c>
      <c r="T3321" s="31">
        <v>-6.2302829552215417</v>
      </c>
      <c r="U3321" s="31">
        <v>-5.4171914438781874</v>
      </c>
      <c r="V3321" s="31">
        <v>175.93264517866223</v>
      </c>
      <c r="W3321" s="31">
        <v>-3.71709840281037</v>
      </c>
      <c r="X3321" s="31">
        <v>-2.8286113548946807</v>
      </c>
      <c r="Y3321" s="31">
        <v>-1.9134696955415214</v>
      </c>
      <c r="Z3321" s="31">
        <v>-0.970873786407767</v>
      </c>
    </row>
    <row r="3322" spans="2:26" x14ac:dyDescent="0.2">
      <c r="B3322">
        <v>3206</v>
      </c>
      <c r="C3322" s="31">
        <v>44.546943062655018</v>
      </c>
      <c r="D3322" s="31">
        <v>37.903502284576504</v>
      </c>
      <c r="E3322" s="31">
        <v>-15.936916637247149</v>
      </c>
      <c r="F3322" s="31">
        <v>-15.415024136364567</v>
      </c>
      <c r="G3322" s="31">
        <v>-14.877474860455504</v>
      </c>
      <c r="H3322" s="31">
        <v>-14.323799106269169</v>
      </c>
      <c r="I3322" s="31">
        <v>-13.753513079457244</v>
      </c>
      <c r="J3322" s="31">
        <v>-13.166118471840962</v>
      </c>
      <c r="K3322" s="31">
        <v>-12.561102025996192</v>
      </c>
      <c r="L3322" s="31">
        <v>-11.937935086776077</v>
      </c>
      <c r="M3322" s="31">
        <v>-11.296073139379359</v>
      </c>
      <c r="N3322" s="31">
        <v>119.51193587949869</v>
      </c>
      <c r="O3322" s="31">
        <v>-9.9540039935675644</v>
      </c>
      <c r="P3322" s="31">
        <v>-9.2526241133745923</v>
      </c>
      <c r="Q3322" s="31">
        <v>-8.53020283677583</v>
      </c>
      <c r="R3322" s="31">
        <v>-7.7861089218791051</v>
      </c>
      <c r="S3322" s="31">
        <v>-7.0196921895354771</v>
      </c>
      <c r="T3322" s="31">
        <v>-6.2302829552215417</v>
      </c>
      <c r="U3322" s="31">
        <v>-5.4171914438781874</v>
      </c>
      <c r="V3322" s="31">
        <v>-4.5797071871945336</v>
      </c>
      <c r="W3322" s="31">
        <v>-3.71709840281037</v>
      </c>
      <c r="X3322" s="31">
        <v>-2.8286113548946807</v>
      </c>
      <c r="Y3322" s="31">
        <v>-1.9134696955415214</v>
      </c>
      <c r="Z3322" s="31">
        <v>-0.970873786407767</v>
      </c>
    </row>
    <row r="3323" spans="2:26" x14ac:dyDescent="0.2">
      <c r="B3323">
        <v>3207</v>
      </c>
      <c r="C3323" s="31">
        <v>-16.935542122016354</v>
      </c>
      <c r="D3323" s="31">
        <v>-16.443608385676846</v>
      </c>
      <c r="E3323" s="31">
        <v>-15.936916637247149</v>
      </c>
      <c r="F3323" s="31">
        <v>-15.415024136364567</v>
      </c>
      <c r="G3323" s="31">
        <v>170.19163659790954</v>
      </c>
      <c r="H3323" s="31">
        <v>179.25271983000241</v>
      </c>
      <c r="I3323" s="31">
        <v>57.67428031512442</v>
      </c>
      <c r="J3323" s="31">
        <v>-13.166118471840962</v>
      </c>
      <c r="K3323" s="31">
        <v>133.74845382445531</v>
      </c>
      <c r="L3323" s="31">
        <v>-11.937935086776077</v>
      </c>
      <c r="M3323" s="31">
        <v>-11.296073139379359</v>
      </c>
      <c r="N3323" s="31">
        <v>-10.634955333560741</v>
      </c>
      <c r="O3323" s="31">
        <v>-9.9540039935675644</v>
      </c>
      <c r="P3323" s="31">
        <v>66.452145142207527</v>
      </c>
      <c r="Q3323" s="31">
        <v>-8.53020283677583</v>
      </c>
      <c r="R3323" s="31">
        <v>-7.7861089218791051</v>
      </c>
      <c r="S3323" s="31">
        <v>-7.0196921895354771</v>
      </c>
      <c r="T3323" s="31">
        <v>-6.2302829552215417</v>
      </c>
      <c r="U3323" s="31">
        <v>-5.4171914438781874</v>
      </c>
      <c r="V3323" s="31">
        <v>-4.5797071871945336</v>
      </c>
      <c r="W3323" s="31">
        <v>-3.71709840281037</v>
      </c>
      <c r="X3323" s="31">
        <v>-2.8286113548946807</v>
      </c>
      <c r="Y3323" s="31">
        <v>-1.9134696955415214</v>
      </c>
      <c r="Z3323" s="31">
        <v>-0.970873786407767</v>
      </c>
    </row>
    <row r="3324" spans="2:26" x14ac:dyDescent="0.2">
      <c r="B3324">
        <v>3208</v>
      </c>
      <c r="C3324" s="31">
        <v>-16.935542122016354</v>
      </c>
      <c r="D3324" s="31">
        <v>-16.443608385676846</v>
      </c>
      <c r="E3324" s="31">
        <v>-15.936916637247149</v>
      </c>
      <c r="F3324" s="31">
        <v>-15.415024136364567</v>
      </c>
      <c r="G3324" s="31">
        <v>-14.877474860455504</v>
      </c>
      <c r="H3324" s="31">
        <v>-14.323799106269169</v>
      </c>
      <c r="I3324" s="31">
        <v>-13.753513079457244</v>
      </c>
      <c r="J3324" s="31">
        <v>-13.166118471840962</v>
      </c>
      <c r="K3324" s="31">
        <v>43.919821262955587</v>
      </c>
      <c r="L3324" s="31">
        <v>-11.937935086776077</v>
      </c>
      <c r="M3324" s="31">
        <v>-11.296073139379359</v>
      </c>
      <c r="N3324" s="31">
        <v>19.659683060361289</v>
      </c>
      <c r="O3324" s="31">
        <v>-9.9540039935675644</v>
      </c>
      <c r="P3324" s="31">
        <v>-9.2526241133745923</v>
      </c>
      <c r="Q3324" s="31">
        <v>-8.53020283677583</v>
      </c>
      <c r="R3324" s="31">
        <v>-7.7861089218791051</v>
      </c>
      <c r="S3324" s="31">
        <v>-7.0196921895354771</v>
      </c>
      <c r="T3324" s="31">
        <v>-6.2302829552215417</v>
      </c>
      <c r="U3324" s="31">
        <v>-5.4171914438781874</v>
      </c>
      <c r="V3324" s="31">
        <v>-4.5797071871945336</v>
      </c>
      <c r="W3324" s="31">
        <v>-3.71709840281037</v>
      </c>
      <c r="X3324" s="31">
        <v>-2.8286113548946807</v>
      </c>
      <c r="Y3324" s="31">
        <v>-1.9134696955415214</v>
      </c>
      <c r="Z3324" s="31">
        <v>-0.970873786407767</v>
      </c>
    </row>
    <row r="3325" spans="2:26" x14ac:dyDescent="0.2">
      <c r="B3325">
        <v>3209</v>
      </c>
      <c r="C3325" s="31">
        <v>135.1121879161189</v>
      </c>
      <c r="D3325" s="31">
        <v>-16.443608385676846</v>
      </c>
      <c r="E3325" s="31">
        <v>89.175173349098912</v>
      </c>
      <c r="F3325" s="31">
        <v>-15.415024136364567</v>
      </c>
      <c r="G3325" s="31">
        <v>-14.877474860455504</v>
      </c>
      <c r="H3325" s="31">
        <v>27.412429950956305</v>
      </c>
      <c r="I3325" s="31">
        <v>-13.753513079457244</v>
      </c>
      <c r="J3325" s="31">
        <v>-13.166118471840962</v>
      </c>
      <c r="K3325" s="31">
        <v>-12.561102025996192</v>
      </c>
      <c r="L3325" s="31">
        <v>-11.937935086776077</v>
      </c>
      <c r="M3325" s="31">
        <v>-11.296073139379359</v>
      </c>
      <c r="N3325" s="31">
        <v>102.79813306884905</v>
      </c>
      <c r="O3325" s="31">
        <v>-9.9540039935675644</v>
      </c>
      <c r="P3325" s="31">
        <v>-9.2526241133745923</v>
      </c>
      <c r="Q3325" s="31">
        <v>-8.53020283677583</v>
      </c>
      <c r="R3325" s="31">
        <v>-7.7861089218791051</v>
      </c>
      <c r="S3325" s="31">
        <v>-7.0196921895354771</v>
      </c>
      <c r="T3325" s="31">
        <v>-6.2302829552215417</v>
      </c>
      <c r="U3325" s="31">
        <v>-5.4171914438781874</v>
      </c>
      <c r="V3325" s="31">
        <v>-4.5797071871945336</v>
      </c>
      <c r="W3325" s="31">
        <v>-3.71709840281037</v>
      </c>
      <c r="X3325" s="31">
        <v>-2.8286113548946807</v>
      </c>
      <c r="Y3325" s="31">
        <v>-1.9134696955415214</v>
      </c>
      <c r="Z3325" s="31">
        <v>-0.970873786407767</v>
      </c>
    </row>
    <row r="3326" spans="2:26" x14ac:dyDescent="0.2">
      <c r="B3326">
        <v>3210</v>
      </c>
      <c r="C3326" s="31">
        <v>-16.935542122016354</v>
      </c>
      <c r="D3326" s="31">
        <v>40.766102590896388</v>
      </c>
      <c r="E3326" s="31">
        <v>-15.936916637247149</v>
      </c>
      <c r="F3326" s="31">
        <v>-15.415024136364567</v>
      </c>
      <c r="G3326" s="31">
        <v>-14.877474860455504</v>
      </c>
      <c r="H3326" s="31">
        <v>-14.323799106269169</v>
      </c>
      <c r="I3326" s="31">
        <v>-13.753513079457244</v>
      </c>
      <c r="J3326" s="31">
        <v>-13.166118471840962</v>
      </c>
      <c r="K3326" s="31">
        <v>-12.561102025996192</v>
      </c>
      <c r="L3326" s="31">
        <v>-11.937935086776077</v>
      </c>
      <c r="M3326" s="31">
        <v>-11.296073139379359</v>
      </c>
      <c r="N3326" s="31">
        <v>170.75124270427912</v>
      </c>
      <c r="O3326" s="31">
        <v>-9.9540039935675644</v>
      </c>
      <c r="P3326" s="31">
        <v>-9.2526241133745923</v>
      </c>
      <c r="Q3326" s="31">
        <v>92.893935972162552</v>
      </c>
      <c r="R3326" s="31">
        <v>-7.7861089218791051</v>
      </c>
      <c r="S3326" s="31">
        <v>-7.0196921895354771</v>
      </c>
      <c r="T3326" s="31">
        <v>-6.2302829552215417</v>
      </c>
      <c r="U3326" s="31">
        <v>-5.4171914438781874</v>
      </c>
      <c r="V3326" s="31">
        <v>-4.5797071871945336</v>
      </c>
      <c r="W3326" s="31">
        <v>-3.71709840281037</v>
      </c>
      <c r="X3326" s="31">
        <v>-2.8286113548946807</v>
      </c>
      <c r="Y3326" s="31">
        <v>-1.9134696955415214</v>
      </c>
      <c r="Z3326" s="31">
        <v>-0.970873786407767</v>
      </c>
    </row>
    <row r="3327" spans="2:26" x14ac:dyDescent="0.2">
      <c r="B3327">
        <v>3211</v>
      </c>
      <c r="C3327" s="31">
        <v>22.507072470273613</v>
      </c>
      <c r="D3327" s="31">
        <v>-16.443608385676846</v>
      </c>
      <c r="E3327" s="31">
        <v>176.05219718823687</v>
      </c>
      <c r="F3327" s="31">
        <v>39.288007151547205</v>
      </c>
      <c r="G3327" s="31">
        <v>-14.877474860455504</v>
      </c>
      <c r="H3327" s="31">
        <v>75.576842980385791</v>
      </c>
      <c r="I3327" s="31">
        <v>-13.753513079457244</v>
      </c>
      <c r="J3327" s="31">
        <v>-13.166118471840962</v>
      </c>
      <c r="K3327" s="31">
        <v>-12.561102025996192</v>
      </c>
      <c r="L3327" s="31">
        <v>-11.937935086776077</v>
      </c>
      <c r="M3327" s="31">
        <v>-11.296073139379359</v>
      </c>
      <c r="N3327" s="31">
        <v>-10.634955333560741</v>
      </c>
      <c r="O3327" s="31">
        <v>130.70317170458591</v>
      </c>
      <c r="P3327" s="31">
        <v>-9.2526241133745923</v>
      </c>
      <c r="Q3327" s="31">
        <v>-8.53020283677583</v>
      </c>
      <c r="R3327" s="31">
        <v>-7.7861089218791051</v>
      </c>
      <c r="S3327" s="31">
        <v>-7.0196921895354771</v>
      </c>
      <c r="T3327" s="31">
        <v>-6.2302829552215417</v>
      </c>
      <c r="U3327" s="31">
        <v>-5.4171914438781874</v>
      </c>
      <c r="V3327" s="31">
        <v>-4.5797071871945336</v>
      </c>
      <c r="W3327" s="31">
        <v>-3.71709840281037</v>
      </c>
      <c r="X3327" s="31">
        <v>-2.8286113548946807</v>
      </c>
      <c r="Y3327" s="31">
        <v>33.570161665403958</v>
      </c>
      <c r="Z3327" s="31">
        <v>-0.970873786407767</v>
      </c>
    </row>
    <row r="3328" spans="2:26" x14ac:dyDescent="0.2">
      <c r="B3328">
        <v>3212</v>
      </c>
      <c r="C3328" s="31">
        <v>70.659605479490182</v>
      </c>
      <c r="D3328" s="31">
        <v>58.334273622683739</v>
      </c>
      <c r="E3328" s="31">
        <v>-15.936916637247149</v>
      </c>
      <c r="F3328" s="31">
        <v>64.534961218647481</v>
      </c>
      <c r="G3328" s="31">
        <v>36.283728106005881</v>
      </c>
      <c r="H3328" s="31">
        <v>-14.323799106269169</v>
      </c>
      <c r="I3328" s="31">
        <v>66.933330813973285</v>
      </c>
      <c r="J3328" s="31">
        <v>-13.166118471840962</v>
      </c>
      <c r="K3328" s="31">
        <v>-12.561102025996192</v>
      </c>
      <c r="L3328" s="31">
        <v>-11.937935086776077</v>
      </c>
      <c r="M3328" s="31">
        <v>-11.296073139379359</v>
      </c>
      <c r="N3328" s="31">
        <v>-10.634955333560741</v>
      </c>
      <c r="O3328" s="31">
        <v>-9.9540039935675644</v>
      </c>
      <c r="P3328" s="31">
        <v>-9.2526241133745923</v>
      </c>
      <c r="Q3328" s="31">
        <v>104.91126684056248</v>
      </c>
      <c r="R3328" s="31">
        <v>49.708342257867599</v>
      </c>
      <c r="S3328" s="31">
        <v>-7.0196921895354771</v>
      </c>
      <c r="T3328" s="31">
        <v>-6.2302829552215417</v>
      </c>
      <c r="U3328" s="31">
        <v>-5.4171914438781874</v>
      </c>
      <c r="V3328" s="31">
        <v>-4.5797071871945336</v>
      </c>
      <c r="W3328" s="31">
        <v>-3.71709840281037</v>
      </c>
      <c r="X3328" s="31">
        <v>-2.8286113548946807</v>
      </c>
      <c r="Y3328" s="31">
        <v>-1.9134696955415214</v>
      </c>
      <c r="Z3328" s="31">
        <v>-0.970873786407767</v>
      </c>
    </row>
    <row r="3329" spans="2:26" x14ac:dyDescent="0.2">
      <c r="B3329">
        <v>3213</v>
      </c>
      <c r="C3329" s="31">
        <v>11.175137058346408</v>
      </c>
      <c r="D3329" s="31">
        <v>-16.443608385676846</v>
      </c>
      <c r="E3329" s="31">
        <v>-15.936916637247149</v>
      </c>
      <c r="F3329" s="31">
        <v>-15.415024136364567</v>
      </c>
      <c r="G3329" s="31">
        <v>-14.877474860455504</v>
      </c>
      <c r="H3329" s="31">
        <v>-14.323799106269169</v>
      </c>
      <c r="I3329" s="31">
        <v>59.891734914647252</v>
      </c>
      <c r="J3329" s="31">
        <v>-13.166118471840962</v>
      </c>
      <c r="K3329" s="31">
        <v>-12.561102025996192</v>
      </c>
      <c r="L3329" s="31">
        <v>-11.937935086776077</v>
      </c>
      <c r="M3329" s="31">
        <v>-11.296073139379359</v>
      </c>
      <c r="N3329" s="31">
        <v>-10.634955333560741</v>
      </c>
      <c r="O3329" s="31">
        <v>-9.9540039935675644</v>
      </c>
      <c r="P3329" s="31">
        <v>28.459387442160352</v>
      </c>
      <c r="Q3329" s="31">
        <v>-8.53020283677583</v>
      </c>
      <c r="R3329" s="31">
        <v>-7.7861089218791051</v>
      </c>
      <c r="S3329" s="31">
        <v>-7.0196921895354771</v>
      </c>
      <c r="T3329" s="31">
        <v>-6.2302829552215417</v>
      </c>
      <c r="U3329" s="31">
        <v>140.57717824603924</v>
      </c>
      <c r="V3329" s="31">
        <v>-4.5797071871945336</v>
      </c>
      <c r="W3329" s="31">
        <v>-3.71709840281037</v>
      </c>
      <c r="X3329" s="31">
        <v>-2.8286113548946807</v>
      </c>
      <c r="Y3329" s="31">
        <v>-1.9134696955415214</v>
      </c>
      <c r="Z3329" s="31">
        <v>-0.970873786407767</v>
      </c>
    </row>
    <row r="3330" spans="2:26" x14ac:dyDescent="0.2">
      <c r="B3330">
        <v>3214</v>
      </c>
      <c r="C3330" s="31">
        <v>27.698198767606151</v>
      </c>
      <c r="D3330" s="31">
        <v>93.155285771839075</v>
      </c>
      <c r="E3330" s="31">
        <v>-15.936916637247149</v>
      </c>
      <c r="F3330" s="31">
        <v>-15.415024136364567</v>
      </c>
      <c r="G3330" s="31">
        <v>16.120928158476694</v>
      </c>
      <c r="H3330" s="31">
        <v>-14.323799106269169</v>
      </c>
      <c r="I3330" s="31">
        <v>-13.753513079457244</v>
      </c>
      <c r="J3330" s="31">
        <v>-13.166118471840962</v>
      </c>
      <c r="K3330" s="31">
        <v>-12.561102025996192</v>
      </c>
      <c r="L3330" s="31">
        <v>18.623840889334936</v>
      </c>
      <c r="M3330" s="31">
        <v>-11.296073139379359</v>
      </c>
      <c r="N3330" s="31">
        <v>-10.634955333560741</v>
      </c>
      <c r="O3330" s="31">
        <v>-9.9540039935675644</v>
      </c>
      <c r="P3330" s="31">
        <v>-9.2526241133745923</v>
      </c>
      <c r="Q3330" s="31">
        <v>-8.53020283677583</v>
      </c>
      <c r="R3330" s="31">
        <v>-7.7861089218791051</v>
      </c>
      <c r="S3330" s="31">
        <v>-7.0196921895354771</v>
      </c>
      <c r="T3330" s="31">
        <v>-6.2302829552215417</v>
      </c>
      <c r="U3330" s="31">
        <v>-5.4171914438781874</v>
      </c>
      <c r="V3330" s="31">
        <v>-4.5797071871945336</v>
      </c>
      <c r="W3330" s="31">
        <v>-3.71709840281037</v>
      </c>
      <c r="X3330" s="31">
        <v>31.150103961626463</v>
      </c>
      <c r="Y3330" s="31">
        <v>337.43105413593889</v>
      </c>
      <c r="Z3330" s="31">
        <v>-0.970873786407767</v>
      </c>
    </row>
    <row r="3331" spans="2:26" x14ac:dyDescent="0.2">
      <c r="B3331">
        <v>3215</v>
      </c>
      <c r="C3331" s="31">
        <v>158.80976488170418</v>
      </c>
      <c r="D3331" s="31">
        <v>-16.443608385676846</v>
      </c>
      <c r="E3331" s="31">
        <v>57.664155848552824</v>
      </c>
      <c r="F3331" s="31">
        <v>43.167938195108434</v>
      </c>
      <c r="G3331" s="31">
        <v>70.732951045607194</v>
      </c>
      <c r="H3331" s="31">
        <v>-14.323799106269169</v>
      </c>
      <c r="I3331" s="31">
        <v>18.975560058726433</v>
      </c>
      <c r="J3331" s="31">
        <v>-13.166118471840962</v>
      </c>
      <c r="K3331" s="31">
        <v>-12.561102025996192</v>
      </c>
      <c r="L3331" s="31">
        <v>47.624930218744581</v>
      </c>
      <c r="M3331" s="31">
        <v>-11.296073139379359</v>
      </c>
      <c r="N3331" s="31">
        <v>-10.634955333560741</v>
      </c>
      <c r="O3331" s="31">
        <v>-9.9540039935675644</v>
      </c>
      <c r="P3331" s="31">
        <v>-9.2526241133745923</v>
      </c>
      <c r="Q3331" s="31">
        <v>-8.53020283677583</v>
      </c>
      <c r="R3331" s="31">
        <v>-7.7861089218791051</v>
      </c>
      <c r="S3331" s="31">
        <v>-7.0196921895354771</v>
      </c>
      <c r="T3331" s="31">
        <v>-6.2302829552215417</v>
      </c>
      <c r="U3331" s="31">
        <v>-5.4171914438781874</v>
      </c>
      <c r="V3331" s="31">
        <v>-4.5797071871945336</v>
      </c>
      <c r="W3331" s="31">
        <v>-3.71709840281037</v>
      </c>
      <c r="X3331" s="31">
        <v>-2.8286113548946807</v>
      </c>
      <c r="Y3331" s="31">
        <v>-1.9134696955415214</v>
      </c>
      <c r="Z3331" s="31">
        <v>-0.970873786407767</v>
      </c>
    </row>
    <row r="3332" spans="2:26" x14ac:dyDescent="0.2">
      <c r="B3332">
        <v>3216</v>
      </c>
      <c r="C3332" s="31">
        <v>-16.935542122016354</v>
      </c>
      <c r="D3332" s="31">
        <v>-16.443608385676846</v>
      </c>
      <c r="E3332" s="31">
        <v>-15.936916637247149</v>
      </c>
      <c r="F3332" s="31">
        <v>-15.415024136364567</v>
      </c>
      <c r="G3332" s="31">
        <v>-14.877474860455504</v>
      </c>
      <c r="H3332" s="31">
        <v>-14.323799106269169</v>
      </c>
      <c r="I3332" s="31">
        <v>-13.753513079457244</v>
      </c>
      <c r="J3332" s="31">
        <v>-13.166118471840962</v>
      </c>
      <c r="K3332" s="31">
        <v>16.616927692775345</v>
      </c>
      <c r="L3332" s="31">
        <v>-11.937935086776077</v>
      </c>
      <c r="M3332" s="31">
        <v>-11.296073139379359</v>
      </c>
      <c r="N3332" s="31">
        <v>-10.634955333560741</v>
      </c>
      <c r="O3332" s="31">
        <v>-9.9540039935675644</v>
      </c>
      <c r="P3332" s="31">
        <v>102.58269873246664</v>
      </c>
      <c r="Q3332" s="31">
        <v>-8.53020283677583</v>
      </c>
      <c r="R3332" s="31">
        <v>26.852632907909374</v>
      </c>
      <c r="S3332" s="31">
        <v>-7.0196921895354771</v>
      </c>
      <c r="T3332" s="31">
        <v>-6.2302829552215417</v>
      </c>
      <c r="U3332" s="31">
        <v>-5.4171914438781874</v>
      </c>
      <c r="V3332" s="31">
        <v>-4.5797071871945336</v>
      </c>
      <c r="W3332" s="31">
        <v>-3.71709840281037</v>
      </c>
      <c r="X3332" s="31">
        <v>-2.8286113548946807</v>
      </c>
      <c r="Y3332" s="31">
        <v>-1.9134696955415214</v>
      </c>
      <c r="Z3332" s="31">
        <v>-0.970873786407767</v>
      </c>
    </row>
    <row r="3333" spans="2:26" x14ac:dyDescent="0.2">
      <c r="B3333">
        <v>3217</v>
      </c>
      <c r="C3333" s="31">
        <v>37.548269339351762</v>
      </c>
      <c r="D3333" s="31">
        <v>-16.443608385676846</v>
      </c>
      <c r="E3333" s="31">
        <v>-15.936916637247149</v>
      </c>
      <c r="F3333" s="31">
        <v>39.86339992216854</v>
      </c>
      <c r="G3333" s="31">
        <v>-14.877474860455504</v>
      </c>
      <c r="H3333" s="31">
        <v>-14.323799106269169</v>
      </c>
      <c r="I3333" s="31">
        <v>-13.753513079457244</v>
      </c>
      <c r="J3333" s="31">
        <v>-13.166118471840962</v>
      </c>
      <c r="K3333" s="31">
        <v>-12.561102025996192</v>
      </c>
      <c r="L3333" s="31">
        <v>-11.937935086776077</v>
      </c>
      <c r="M3333" s="31">
        <v>-11.296073139379359</v>
      </c>
      <c r="N3333" s="31">
        <v>63.401503033019601</v>
      </c>
      <c r="O3333" s="31">
        <v>140.08068601556346</v>
      </c>
      <c r="P3333" s="31">
        <v>-9.2526241133745923</v>
      </c>
      <c r="Q3333" s="31">
        <v>-8.53020283677583</v>
      </c>
      <c r="R3333" s="31">
        <v>-7.7861089218791051</v>
      </c>
      <c r="S3333" s="31">
        <v>-7.0196921895354771</v>
      </c>
      <c r="T3333" s="31">
        <v>132.47467216446918</v>
      </c>
      <c r="U3333" s="31">
        <v>44.8828919991916</v>
      </c>
      <c r="V3333" s="31">
        <v>-4.5797071871945336</v>
      </c>
      <c r="W3333" s="31">
        <v>-3.71709840281037</v>
      </c>
      <c r="X3333" s="31">
        <v>-2.8286113548946807</v>
      </c>
      <c r="Y3333" s="31">
        <v>-1.9134696955415214</v>
      </c>
      <c r="Z3333" s="31">
        <v>-0.970873786407767</v>
      </c>
    </row>
    <row r="3334" spans="2:26" x14ac:dyDescent="0.2">
      <c r="B3334">
        <v>3218</v>
      </c>
      <c r="C3334" s="31">
        <v>92.904806155724089</v>
      </c>
      <c r="D3334" s="31">
        <v>46.370917203970315</v>
      </c>
      <c r="E3334" s="31">
        <v>-15.936916637247149</v>
      </c>
      <c r="F3334" s="31">
        <v>-15.415024136364567</v>
      </c>
      <c r="G3334" s="31">
        <v>-14.877474860455504</v>
      </c>
      <c r="H3334" s="31">
        <v>60.384857654212084</v>
      </c>
      <c r="I3334" s="31">
        <v>41.603961860954882</v>
      </c>
      <c r="J3334" s="31">
        <v>-13.166118471840962</v>
      </c>
      <c r="K3334" s="31">
        <v>-12.561102025996192</v>
      </c>
      <c r="L3334" s="31">
        <v>-11.937935086776077</v>
      </c>
      <c r="M3334" s="31">
        <v>-11.296073139379359</v>
      </c>
      <c r="N3334" s="31">
        <v>17.612950410336538</v>
      </c>
      <c r="O3334" s="31">
        <v>-9.9540039935675644</v>
      </c>
      <c r="P3334" s="31">
        <v>-9.2526241133745923</v>
      </c>
      <c r="Q3334" s="31">
        <v>26.610053890691834</v>
      </c>
      <c r="R3334" s="31">
        <v>51.255384339289215</v>
      </c>
      <c r="S3334" s="31">
        <v>-7.0196921895354771</v>
      </c>
      <c r="T3334" s="31">
        <v>-6.2302829552215417</v>
      </c>
      <c r="U3334" s="31">
        <v>-5.4171914438781874</v>
      </c>
      <c r="V3334" s="31">
        <v>-4.5797071871945336</v>
      </c>
      <c r="W3334" s="31">
        <v>-3.71709840281037</v>
      </c>
      <c r="X3334" s="31">
        <v>-2.8286113548946807</v>
      </c>
      <c r="Y3334" s="31">
        <v>-1.9134696955415214</v>
      </c>
      <c r="Z3334" s="31">
        <v>-0.970873786407767</v>
      </c>
    </row>
    <row r="3335" spans="2:26" x14ac:dyDescent="0.2">
      <c r="B3335">
        <v>3219</v>
      </c>
      <c r="C3335" s="31">
        <v>-16.935542122016354</v>
      </c>
      <c r="D3335" s="31">
        <v>-16.443608385676846</v>
      </c>
      <c r="E3335" s="31">
        <v>-15.936916637247149</v>
      </c>
      <c r="F3335" s="31">
        <v>-15.415024136364567</v>
      </c>
      <c r="G3335" s="31">
        <v>-14.877474860455504</v>
      </c>
      <c r="H3335" s="31">
        <v>-14.323799106269169</v>
      </c>
      <c r="I3335" s="31">
        <v>-13.753513079457244</v>
      </c>
      <c r="J3335" s="31">
        <v>-13.166118471840962</v>
      </c>
      <c r="K3335" s="31">
        <v>-12.561102025996192</v>
      </c>
      <c r="L3335" s="31">
        <v>-11.937935086776077</v>
      </c>
      <c r="M3335" s="31">
        <v>32.782241518825231</v>
      </c>
      <c r="N3335" s="31">
        <v>-10.634955333560741</v>
      </c>
      <c r="O3335" s="31">
        <v>-9.9540039935675644</v>
      </c>
      <c r="P3335" s="31">
        <v>-9.2526241133745923</v>
      </c>
      <c r="Q3335" s="31">
        <v>-8.53020283677583</v>
      </c>
      <c r="R3335" s="31">
        <v>-7.7861089218791051</v>
      </c>
      <c r="S3335" s="31">
        <v>-7.0196921895354771</v>
      </c>
      <c r="T3335" s="31">
        <v>-6.2302829552215417</v>
      </c>
      <c r="U3335" s="31">
        <v>-5.4171914438781874</v>
      </c>
      <c r="V3335" s="31">
        <v>-4.5797071871945336</v>
      </c>
      <c r="W3335" s="31">
        <v>-3.71709840281037</v>
      </c>
      <c r="X3335" s="31">
        <v>-2.8286113548946807</v>
      </c>
      <c r="Y3335" s="31">
        <v>-1.9134696955415214</v>
      </c>
      <c r="Z3335" s="31">
        <v>-0.970873786407767</v>
      </c>
    </row>
    <row r="3336" spans="2:26" x14ac:dyDescent="0.2">
      <c r="B3336">
        <v>3220</v>
      </c>
      <c r="C3336" s="31">
        <v>24.831758191043729</v>
      </c>
      <c r="D3336" s="31">
        <v>-16.443608385676846</v>
      </c>
      <c r="E3336" s="31">
        <v>-15.936916637247149</v>
      </c>
      <c r="F3336" s="31">
        <v>-15.415024136364567</v>
      </c>
      <c r="G3336" s="31">
        <v>-14.877474860455504</v>
      </c>
      <c r="H3336" s="31">
        <v>-14.323799106269169</v>
      </c>
      <c r="I3336" s="31">
        <v>-13.753513079457244</v>
      </c>
      <c r="J3336" s="31">
        <v>-13.166118471840962</v>
      </c>
      <c r="K3336" s="31">
        <v>-12.561102025996192</v>
      </c>
      <c r="L3336" s="31">
        <v>-11.937935086776077</v>
      </c>
      <c r="M3336" s="31">
        <v>-11.296073139379359</v>
      </c>
      <c r="N3336" s="31">
        <v>-10.634955333560741</v>
      </c>
      <c r="O3336" s="31">
        <v>-9.9540039935675644</v>
      </c>
      <c r="P3336" s="31">
        <v>-9.2526241133745923</v>
      </c>
      <c r="Q3336" s="31">
        <v>-8.53020283677583</v>
      </c>
      <c r="R3336" s="31">
        <v>-7.7861089218791051</v>
      </c>
      <c r="S3336" s="31">
        <v>-7.0196921895354771</v>
      </c>
      <c r="T3336" s="31">
        <v>-6.2302829552215417</v>
      </c>
      <c r="U3336" s="31">
        <v>-5.4171914438781874</v>
      </c>
      <c r="V3336" s="31">
        <v>-4.5797071871945336</v>
      </c>
      <c r="W3336" s="31">
        <v>-3.71709840281037</v>
      </c>
      <c r="X3336" s="31">
        <v>-2.8286113548946807</v>
      </c>
      <c r="Y3336" s="31">
        <v>-1.9134696955415214</v>
      </c>
      <c r="Z3336" s="31">
        <v>-0.970873786407767</v>
      </c>
    </row>
    <row r="3337" spans="2:26" x14ac:dyDescent="0.2">
      <c r="B3337">
        <v>3221</v>
      </c>
      <c r="C3337" s="31">
        <v>-16.935542122016354</v>
      </c>
      <c r="D3337" s="31">
        <v>-16.443608385676846</v>
      </c>
      <c r="E3337" s="31">
        <v>-15.936916637247149</v>
      </c>
      <c r="F3337" s="31">
        <v>-15.415024136364567</v>
      </c>
      <c r="G3337" s="31">
        <v>34.768505011980224</v>
      </c>
      <c r="H3337" s="31">
        <v>-14.323799106269169</v>
      </c>
      <c r="I3337" s="31">
        <v>-13.753513079457244</v>
      </c>
      <c r="J3337" s="31">
        <v>-13.166118471840962</v>
      </c>
      <c r="K3337" s="31">
        <v>-12.561102025996192</v>
      </c>
      <c r="L3337" s="31">
        <v>97.62029107069155</v>
      </c>
      <c r="M3337" s="31">
        <v>-11.296073139379359</v>
      </c>
      <c r="N3337" s="31">
        <v>-10.634955333560741</v>
      </c>
      <c r="O3337" s="31">
        <v>-9.9540039935675644</v>
      </c>
      <c r="P3337" s="31">
        <v>-9.2526241133745923</v>
      </c>
      <c r="Q3337" s="31">
        <v>-8.53020283677583</v>
      </c>
      <c r="R3337" s="31">
        <v>-7.7861089218791051</v>
      </c>
      <c r="S3337" s="31">
        <v>-7.0196921895354771</v>
      </c>
      <c r="T3337" s="31">
        <v>-6.2302829552215417</v>
      </c>
      <c r="U3337" s="31">
        <v>-5.4171914438781874</v>
      </c>
      <c r="V3337" s="31">
        <v>-4.5797071871945336</v>
      </c>
      <c r="W3337" s="31">
        <v>-3.71709840281037</v>
      </c>
      <c r="X3337" s="31">
        <v>-2.8286113548946807</v>
      </c>
      <c r="Y3337" s="31">
        <v>-1.9134696955415214</v>
      </c>
      <c r="Z3337" s="31">
        <v>-0.970873786407767</v>
      </c>
    </row>
    <row r="3338" spans="2:26" x14ac:dyDescent="0.2">
      <c r="B3338">
        <v>3222</v>
      </c>
      <c r="C3338" s="31">
        <v>-16.935542122016354</v>
      </c>
      <c r="D3338" s="31">
        <v>44.316689474765369</v>
      </c>
      <c r="E3338" s="31">
        <v>28.408035161270245</v>
      </c>
      <c r="F3338" s="31">
        <v>-15.415024136364567</v>
      </c>
      <c r="G3338" s="31">
        <v>-14.877474860455504</v>
      </c>
      <c r="H3338" s="31">
        <v>-14.323799106269169</v>
      </c>
      <c r="I3338" s="31">
        <v>-13.753513079457244</v>
      </c>
      <c r="J3338" s="31">
        <v>-13.166118471840962</v>
      </c>
      <c r="K3338" s="31">
        <v>23.14694507114865</v>
      </c>
      <c r="L3338" s="31">
        <v>-11.937935086776077</v>
      </c>
      <c r="M3338" s="31">
        <v>-11.296073139379359</v>
      </c>
      <c r="N3338" s="31">
        <v>-10.634955333560741</v>
      </c>
      <c r="O3338" s="31">
        <v>-9.9540039935675644</v>
      </c>
      <c r="P3338" s="31">
        <v>-9.2526241133745923</v>
      </c>
      <c r="Q3338" s="31">
        <v>-8.53020283677583</v>
      </c>
      <c r="R3338" s="31">
        <v>-7.7861089218791051</v>
      </c>
      <c r="S3338" s="31">
        <v>-7.0196921895354771</v>
      </c>
      <c r="T3338" s="31">
        <v>-6.2302829552215417</v>
      </c>
      <c r="U3338" s="31">
        <v>-5.4171914438781874</v>
      </c>
      <c r="V3338" s="31">
        <v>-4.5797071871945336</v>
      </c>
      <c r="W3338" s="31">
        <v>-3.71709840281037</v>
      </c>
      <c r="X3338" s="31">
        <v>-2.8286113548946807</v>
      </c>
      <c r="Y3338" s="31">
        <v>-1.9134696955415214</v>
      </c>
      <c r="Z3338" s="31">
        <v>-0.970873786407767</v>
      </c>
    </row>
    <row r="3339" spans="2:26" x14ac:dyDescent="0.2">
      <c r="B3339">
        <v>3223</v>
      </c>
      <c r="C3339" s="31">
        <v>4.0477424039565744</v>
      </c>
      <c r="D3339" s="31">
        <v>82.528832299612603</v>
      </c>
      <c r="E3339" s="31">
        <v>-15.936916637247149</v>
      </c>
      <c r="F3339" s="31">
        <v>-15.415024136364567</v>
      </c>
      <c r="G3339" s="31">
        <v>-14.877474860455504</v>
      </c>
      <c r="H3339" s="31">
        <v>-14.323799106269169</v>
      </c>
      <c r="I3339" s="31">
        <v>-13.753513079457244</v>
      </c>
      <c r="J3339" s="31">
        <v>-13.166118471840962</v>
      </c>
      <c r="K3339" s="31">
        <v>-12.561102025996192</v>
      </c>
      <c r="L3339" s="31">
        <v>-11.937935086776077</v>
      </c>
      <c r="M3339" s="31">
        <v>-11.296073139379359</v>
      </c>
      <c r="N3339" s="31">
        <v>-10.634955333560741</v>
      </c>
      <c r="O3339" s="31">
        <v>-9.9540039935675644</v>
      </c>
      <c r="P3339" s="31">
        <v>-9.2526241133745923</v>
      </c>
      <c r="Q3339" s="31">
        <v>-8.53020283677583</v>
      </c>
      <c r="R3339" s="31">
        <v>-7.7861089218791051</v>
      </c>
      <c r="S3339" s="31">
        <v>-7.0196921895354771</v>
      </c>
      <c r="T3339" s="31">
        <v>-6.2302829552215417</v>
      </c>
      <c r="U3339" s="31">
        <v>-5.4171914438781874</v>
      </c>
      <c r="V3339" s="31">
        <v>-4.5797071871945336</v>
      </c>
      <c r="W3339" s="31">
        <v>-3.71709840281037</v>
      </c>
      <c r="X3339" s="31">
        <v>-2.8286113548946807</v>
      </c>
      <c r="Y3339" s="31">
        <v>-1.9134696955415214</v>
      </c>
      <c r="Z3339" s="31">
        <v>-0.970873786407767</v>
      </c>
    </row>
    <row r="3340" spans="2:26" x14ac:dyDescent="0.2">
      <c r="B3340">
        <v>3224</v>
      </c>
      <c r="C3340" s="31">
        <v>-16.935542122016354</v>
      </c>
      <c r="D3340" s="31">
        <v>-16.443608385676846</v>
      </c>
      <c r="E3340" s="31">
        <v>79.188663140841143</v>
      </c>
      <c r="F3340" s="31">
        <v>161.29586832752119</v>
      </c>
      <c r="G3340" s="31">
        <v>54.42497751134723</v>
      </c>
      <c r="H3340" s="31">
        <v>-14.323799106269169</v>
      </c>
      <c r="I3340" s="31">
        <v>-13.753513079457244</v>
      </c>
      <c r="J3340" s="31">
        <v>-13.166118471840962</v>
      </c>
      <c r="K3340" s="31">
        <v>21.357088000413587</v>
      </c>
      <c r="L3340" s="31">
        <v>12.672521504404218</v>
      </c>
      <c r="M3340" s="31">
        <v>-11.296073139379359</v>
      </c>
      <c r="N3340" s="31">
        <v>-10.634955333560741</v>
      </c>
      <c r="O3340" s="31">
        <v>-9.9540039935675644</v>
      </c>
      <c r="P3340" s="31">
        <v>-9.2526241133745923</v>
      </c>
      <c r="Q3340" s="31">
        <v>-8.53020283677583</v>
      </c>
      <c r="R3340" s="31">
        <v>94.395923870406918</v>
      </c>
      <c r="S3340" s="31">
        <v>-7.0196921895354771</v>
      </c>
      <c r="T3340" s="31">
        <v>110.98907625490223</v>
      </c>
      <c r="U3340" s="31">
        <v>-5.4171914438781874</v>
      </c>
      <c r="V3340" s="31">
        <v>-4.5797071871945336</v>
      </c>
      <c r="W3340" s="31">
        <v>-3.71709840281037</v>
      </c>
      <c r="X3340" s="31">
        <v>-2.8286113548946807</v>
      </c>
      <c r="Y3340" s="31">
        <v>-1.9134696955415214</v>
      </c>
      <c r="Z3340" s="31">
        <v>-0.970873786407767</v>
      </c>
    </row>
    <row r="3341" spans="2:26" x14ac:dyDescent="0.2">
      <c r="B3341">
        <v>3225</v>
      </c>
      <c r="C3341" s="31">
        <v>-16.935542122016354</v>
      </c>
      <c r="D3341" s="31">
        <v>173.45576124746503</v>
      </c>
      <c r="E3341" s="31">
        <v>78.201095791354248</v>
      </c>
      <c r="F3341" s="31">
        <v>-15.415024136364567</v>
      </c>
      <c r="G3341" s="31">
        <v>-14.877474860455504</v>
      </c>
      <c r="H3341" s="31">
        <v>-14.323799106269169</v>
      </c>
      <c r="I3341" s="31">
        <v>-13.753513079457244</v>
      </c>
      <c r="J3341" s="31">
        <v>-13.166118471840962</v>
      </c>
      <c r="K3341" s="31">
        <v>-12.561102025996192</v>
      </c>
      <c r="L3341" s="31">
        <v>-11.937935086776077</v>
      </c>
      <c r="M3341" s="31">
        <v>-11.296073139379359</v>
      </c>
      <c r="N3341" s="31">
        <v>-10.634955333560741</v>
      </c>
      <c r="O3341" s="31">
        <v>-9.9540039935675644</v>
      </c>
      <c r="P3341" s="31">
        <v>-9.2526241133745923</v>
      </c>
      <c r="Q3341" s="31">
        <v>-8.53020283677583</v>
      </c>
      <c r="R3341" s="31">
        <v>-7.7861089218791051</v>
      </c>
      <c r="S3341" s="31">
        <v>-7.0196921895354771</v>
      </c>
      <c r="T3341" s="31">
        <v>-6.2302829552215417</v>
      </c>
      <c r="U3341" s="31">
        <v>-5.4171914438781874</v>
      </c>
      <c r="V3341" s="31">
        <v>-4.5797071871945336</v>
      </c>
      <c r="W3341" s="31">
        <v>-3.71709840281037</v>
      </c>
      <c r="X3341" s="31">
        <v>-2.8286113548946807</v>
      </c>
      <c r="Y3341" s="31">
        <v>-1.9134696955415214</v>
      </c>
      <c r="Z3341" s="31">
        <v>-0.970873786407767</v>
      </c>
    </row>
    <row r="3342" spans="2:26" x14ac:dyDescent="0.2">
      <c r="B3342">
        <v>3226</v>
      </c>
      <c r="C3342" s="31">
        <v>-16.935542122016354</v>
      </c>
      <c r="D3342" s="31">
        <v>28.929775765159469</v>
      </c>
      <c r="E3342" s="31">
        <v>-15.936916637247149</v>
      </c>
      <c r="F3342" s="31">
        <v>62.541252875510082</v>
      </c>
      <c r="G3342" s="31">
        <v>113.93330833596097</v>
      </c>
      <c r="H3342" s="31">
        <v>96.709492104560951</v>
      </c>
      <c r="I3342" s="31">
        <v>-13.753513079457244</v>
      </c>
      <c r="J3342" s="31">
        <v>13.29884653366792</v>
      </c>
      <c r="K3342" s="31">
        <v>-12.561102025996192</v>
      </c>
      <c r="L3342" s="31">
        <v>-11.937935086776077</v>
      </c>
      <c r="M3342" s="31">
        <v>-11.296073139379359</v>
      </c>
      <c r="N3342" s="31">
        <v>-10.634955333560741</v>
      </c>
      <c r="O3342" s="31">
        <v>-9.9540039935675644</v>
      </c>
      <c r="P3342" s="31">
        <v>-9.2526241133745923</v>
      </c>
      <c r="Q3342" s="31">
        <v>-8.53020283677583</v>
      </c>
      <c r="R3342" s="31">
        <v>-7.7861089218791051</v>
      </c>
      <c r="S3342" s="31">
        <v>-7.0196921895354771</v>
      </c>
      <c r="T3342" s="31">
        <v>-6.2302829552215417</v>
      </c>
      <c r="U3342" s="31">
        <v>-5.4171914438781874</v>
      </c>
      <c r="V3342" s="31">
        <v>-4.5797071871945336</v>
      </c>
      <c r="W3342" s="31">
        <v>-3.71709840281037</v>
      </c>
      <c r="X3342" s="31">
        <v>-2.8286113548946807</v>
      </c>
      <c r="Y3342" s="31">
        <v>-1.9134696955415214</v>
      </c>
      <c r="Z3342" s="31">
        <v>-0.970873786407767</v>
      </c>
    </row>
    <row r="3343" spans="2:26" x14ac:dyDescent="0.2">
      <c r="B3343">
        <v>3227</v>
      </c>
      <c r="C3343" s="31">
        <v>42.611501370823035</v>
      </c>
      <c r="D3343" s="31">
        <v>141.797786965867</v>
      </c>
      <c r="E3343" s="31">
        <v>-15.936916637247149</v>
      </c>
      <c r="F3343" s="31">
        <v>64.249366574943323</v>
      </c>
      <c r="G3343" s="31">
        <v>-14.877474860455504</v>
      </c>
      <c r="H3343" s="31">
        <v>19.234825505491084</v>
      </c>
      <c r="I3343" s="31">
        <v>-13.753513079457244</v>
      </c>
      <c r="J3343" s="31">
        <v>16.45364031365947</v>
      </c>
      <c r="K3343" s="31">
        <v>-12.561102025996192</v>
      </c>
      <c r="L3343" s="31">
        <v>-11.937935086776077</v>
      </c>
      <c r="M3343" s="31">
        <v>-11.296073139379359</v>
      </c>
      <c r="N3343" s="31">
        <v>-10.634955333560741</v>
      </c>
      <c r="O3343" s="31">
        <v>-9.9540039935675644</v>
      </c>
      <c r="P3343" s="31">
        <v>155.15641588968606</v>
      </c>
      <c r="Q3343" s="31">
        <v>36.191807690727522</v>
      </c>
      <c r="R3343" s="31">
        <v>-7.7861089218791051</v>
      </c>
      <c r="S3343" s="31">
        <v>-7.0196921895354771</v>
      </c>
      <c r="T3343" s="31">
        <v>-6.2302829552215417</v>
      </c>
      <c r="U3343" s="31">
        <v>-5.4171914438781874</v>
      </c>
      <c r="V3343" s="31">
        <v>-4.5797071871945336</v>
      </c>
      <c r="W3343" s="31">
        <v>-3.71709840281037</v>
      </c>
      <c r="X3343" s="31">
        <v>-2.8286113548946807</v>
      </c>
      <c r="Y3343" s="31">
        <v>-1.9134696955415214</v>
      </c>
      <c r="Z3343" s="31">
        <v>-0.970873786407767</v>
      </c>
    </row>
    <row r="3344" spans="2:26" x14ac:dyDescent="0.2">
      <c r="B3344">
        <v>3228</v>
      </c>
      <c r="C3344" s="31">
        <v>48.6665767592294</v>
      </c>
      <c r="D3344" s="31">
        <v>37.036781934382518</v>
      </c>
      <c r="E3344" s="31">
        <v>9.0213115860272435</v>
      </c>
      <c r="F3344" s="31">
        <v>303.85400958300636</v>
      </c>
      <c r="G3344" s="31">
        <v>69.701794951470873</v>
      </c>
      <c r="H3344" s="31">
        <v>-14.323799106269169</v>
      </c>
      <c r="I3344" s="31">
        <v>-13.753513079457244</v>
      </c>
      <c r="J3344" s="31">
        <v>-13.166118471840962</v>
      </c>
      <c r="K3344" s="31">
        <v>-12.561102025996192</v>
      </c>
      <c r="L3344" s="31">
        <v>44.387851558204162</v>
      </c>
      <c r="M3344" s="31">
        <v>-11.296073139379359</v>
      </c>
      <c r="N3344" s="31">
        <v>-10.634955333560741</v>
      </c>
      <c r="O3344" s="31">
        <v>-9.9540039935675644</v>
      </c>
      <c r="P3344" s="31">
        <v>52.229344338960743</v>
      </c>
      <c r="Q3344" s="31">
        <v>-8.53020283677583</v>
      </c>
      <c r="R3344" s="31">
        <v>-7.7861089218791051</v>
      </c>
      <c r="S3344" s="31">
        <v>-7.0196921895354771</v>
      </c>
      <c r="T3344" s="31">
        <v>-6.2302829552215417</v>
      </c>
      <c r="U3344" s="31">
        <v>-5.4171914438781874</v>
      </c>
      <c r="V3344" s="31">
        <v>-4.5797071871945336</v>
      </c>
      <c r="W3344" s="31">
        <v>-3.71709840281037</v>
      </c>
      <c r="X3344" s="31">
        <v>-2.8286113548946807</v>
      </c>
      <c r="Y3344" s="31">
        <v>-1.9134696955415214</v>
      </c>
      <c r="Z3344" s="31">
        <v>-0.970873786407767</v>
      </c>
    </row>
    <row r="3345" spans="2:26" x14ac:dyDescent="0.2">
      <c r="B3345">
        <v>3229</v>
      </c>
      <c r="C3345" s="31">
        <v>-16.935542122016354</v>
      </c>
      <c r="D3345" s="31">
        <v>-16.443608385676846</v>
      </c>
      <c r="E3345" s="31">
        <v>5.0350610283854094</v>
      </c>
      <c r="F3345" s="31">
        <v>157.04294656024427</v>
      </c>
      <c r="G3345" s="31">
        <v>-14.877474860455504</v>
      </c>
      <c r="H3345" s="31">
        <v>-14.323799106269169</v>
      </c>
      <c r="I3345" s="31">
        <v>-13.753513079457244</v>
      </c>
      <c r="J3345" s="31">
        <v>-13.166118471840962</v>
      </c>
      <c r="K3345" s="31">
        <v>23.702389408117487</v>
      </c>
      <c r="L3345" s="31">
        <v>-11.937935086776077</v>
      </c>
      <c r="M3345" s="31">
        <v>-11.296073139379359</v>
      </c>
      <c r="N3345" s="31">
        <v>-10.634955333560741</v>
      </c>
      <c r="O3345" s="31">
        <v>-9.9540039935675644</v>
      </c>
      <c r="P3345" s="31">
        <v>-9.2526241133745923</v>
      </c>
      <c r="Q3345" s="31">
        <v>-8.53020283677583</v>
      </c>
      <c r="R3345" s="31">
        <v>-7.7861089218791051</v>
      </c>
      <c r="S3345" s="31">
        <v>-7.0196921895354771</v>
      </c>
      <c r="T3345" s="31">
        <v>-6.2302829552215417</v>
      </c>
      <c r="U3345" s="31">
        <v>-5.4171914438781874</v>
      </c>
      <c r="V3345" s="31">
        <v>-4.5797071871945336</v>
      </c>
      <c r="W3345" s="31">
        <v>-3.71709840281037</v>
      </c>
      <c r="X3345" s="31">
        <v>-2.8286113548946807</v>
      </c>
      <c r="Y3345" s="31">
        <v>-1.9134696955415214</v>
      </c>
      <c r="Z3345" s="31">
        <v>-0.970873786407767</v>
      </c>
    </row>
    <row r="3346" spans="2:26" x14ac:dyDescent="0.2">
      <c r="B3346">
        <v>3230</v>
      </c>
      <c r="C3346" s="31">
        <v>-16.935542122016354</v>
      </c>
      <c r="D3346" s="31">
        <v>-16.443608385676846</v>
      </c>
      <c r="E3346" s="31">
        <v>-15.936916637247149</v>
      </c>
      <c r="F3346" s="31">
        <v>-15.415024136364567</v>
      </c>
      <c r="G3346" s="31">
        <v>-14.877474860455504</v>
      </c>
      <c r="H3346" s="31">
        <v>-14.323799106269169</v>
      </c>
      <c r="I3346" s="31">
        <v>-13.753513079457244</v>
      </c>
      <c r="J3346" s="31">
        <v>75.907606661253936</v>
      </c>
      <c r="K3346" s="31">
        <v>-12.561102025996192</v>
      </c>
      <c r="L3346" s="31">
        <v>-11.937935086776077</v>
      </c>
      <c r="M3346" s="31">
        <v>172.27518352816659</v>
      </c>
      <c r="N3346" s="31">
        <v>-10.634955333560741</v>
      </c>
      <c r="O3346" s="31">
        <v>-9.9540039935675644</v>
      </c>
      <c r="P3346" s="31">
        <v>-9.2526241133745923</v>
      </c>
      <c r="Q3346" s="31">
        <v>33.419211458192649</v>
      </c>
      <c r="R3346" s="31">
        <v>-7.7861089218791051</v>
      </c>
      <c r="S3346" s="31">
        <v>-7.0196921895354771</v>
      </c>
      <c r="T3346" s="31">
        <v>-6.2302829552215417</v>
      </c>
      <c r="U3346" s="31">
        <v>-5.4171914438781874</v>
      </c>
      <c r="V3346" s="31">
        <v>-4.5797071871945336</v>
      </c>
      <c r="W3346" s="31">
        <v>-3.71709840281037</v>
      </c>
      <c r="X3346" s="31">
        <v>-2.8286113548946807</v>
      </c>
      <c r="Y3346" s="31">
        <v>-1.9134696955415214</v>
      </c>
      <c r="Z3346" s="31">
        <v>-0.970873786407767</v>
      </c>
    </row>
    <row r="3347" spans="2:26" x14ac:dyDescent="0.2">
      <c r="B3347">
        <v>3231</v>
      </c>
      <c r="C3347" s="31">
        <v>102.14431733002533</v>
      </c>
      <c r="D3347" s="31">
        <v>40.446757326432149</v>
      </c>
      <c r="E3347" s="31">
        <v>-15.936916637247149</v>
      </c>
      <c r="F3347" s="31">
        <v>-15.415024136364567</v>
      </c>
      <c r="G3347" s="31">
        <v>-14.877474860455504</v>
      </c>
      <c r="H3347" s="31">
        <v>-14.323799106269169</v>
      </c>
      <c r="I3347" s="31">
        <v>-13.753513079457244</v>
      </c>
      <c r="J3347" s="31">
        <v>-13.166118471840962</v>
      </c>
      <c r="K3347" s="31">
        <v>-12.561102025996192</v>
      </c>
      <c r="L3347" s="31">
        <v>-11.937935086776077</v>
      </c>
      <c r="M3347" s="31">
        <v>-11.296073139379359</v>
      </c>
      <c r="N3347" s="31">
        <v>-10.634955333560741</v>
      </c>
      <c r="O3347" s="31">
        <v>-9.9540039935675644</v>
      </c>
      <c r="P3347" s="31">
        <v>29.990889810318269</v>
      </c>
      <c r="Q3347" s="31">
        <v>-8.53020283677583</v>
      </c>
      <c r="R3347" s="31">
        <v>-7.7861089218791051</v>
      </c>
      <c r="S3347" s="31">
        <v>-7.0196921895354771</v>
      </c>
      <c r="T3347" s="31">
        <v>-6.2302829552215417</v>
      </c>
      <c r="U3347" s="31">
        <v>-5.4171914438781874</v>
      </c>
      <c r="V3347" s="31">
        <v>-4.5797071871945336</v>
      </c>
      <c r="W3347" s="31">
        <v>-3.71709840281037</v>
      </c>
      <c r="X3347" s="31">
        <v>-2.8286113548946807</v>
      </c>
      <c r="Y3347" s="31">
        <v>-1.9134696955415214</v>
      </c>
      <c r="Z3347" s="31">
        <v>-0.970873786407767</v>
      </c>
    </row>
    <row r="3348" spans="2:26" x14ac:dyDescent="0.2">
      <c r="B3348">
        <v>3232</v>
      </c>
      <c r="C3348" s="31">
        <v>-16.935542122016354</v>
      </c>
      <c r="D3348" s="31">
        <v>19.944276952498885</v>
      </c>
      <c r="E3348" s="31">
        <v>124.60970069284841</v>
      </c>
      <c r="F3348" s="31">
        <v>-15.415024136364567</v>
      </c>
      <c r="G3348" s="31">
        <v>11.989329922217868</v>
      </c>
      <c r="H3348" s="31">
        <v>-14.323799106269169</v>
      </c>
      <c r="I3348" s="31">
        <v>-13.753513079457244</v>
      </c>
      <c r="J3348" s="31">
        <v>179.67702086541442</v>
      </c>
      <c r="K3348" s="31">
        <v>-12.561102025996192</v>
      </c>
      <c r="L3348" s="31">
        <v>25.527843219063797</v>
      </c>
      <c r="M3348" s="31">
        <v>-11.296073139379359</v>
      </c>
      <c r="N3348" s="31">
        <v>-10.634955333560741</v>
      </c>
      <c r="O3348" s="31">
        <v>-9.9540039935675644</v>
      </c>
      <c r="P3348" s="31">
        <v>-9.2526241133745923</v>
      </c>
      <c r="Q3348" s="31">
        <v>-8.53020283677583</v>
      </c>
      <c r="R3348" s="31">
        <v>159.70709806365744</v>
      </c>
      <c r="S3348" s="31">
        <v>-7.0196921895354771</v>
      </c>
      <c r="T3348" s="31">
        <v>-6.2302829552215417</v>
      </c>
      <c r="U3348" s="31">
        <v>-5.4171914438781874</v>
      </c>
      <c r="V3348" s="31">
        <v>-4.5797071871945336</v>
      </c>
      <c r="W3348" s="31">
        <v>-3.71709840281037</v>
      </c>
      <c r="X3348" s="31">
        <v>-2.8286113548946807</v>
      </c>
      <c r="Y3348" s="31">
        <v>-1.9134696955415214</v>
      </c>
      <c r="Z3348" s="31">
        <v>-0.970873786407767</v>
      </c>
    </row>
    <row r="3349" spans="2:26" x14ac:dyDescent="0.2">
      <c r="B3349">
        <v>3233</v>
      </c>
      <c r="C3349" s="31">
        <v>89.876222364275591</v>
      </c>
      <c r="D3349" s="31">
        <v>243.32243643212476</v>
      </c>
      <c r="E3349" s="31">
        <v>-15.936916637247149</v>
      </c>
      <c r="F3349" s="31">
        <v>-15.415024136364567</v>
      </c>
      <c r="G3349" s="31">
        <v>29.503112885336137</v>
      </c>
      <c r="H3349" s="31">
        <v>-14.323799106269169</v>
      </c>
      <c r="I3349" s="31">
        <v>-13.753513079457244</v>
      </c>
      <c r="J3349" s="31">
        <v>-13.166118471840962</v>
      </c>
      <c r="K3349" s="31">
        <v>-12.561102025996192</v>
      </c>
      <c r="L3349" s="31">
        <v>-11.937935086776077</v>
      </c>
      <c r="M3349" s="31">
        <v>-11.296073139379359</v>
      </c>
      <c r="N3349" s="31">
        <v>-10.634955333560741</v>
      </c>
      <c r="O3349" s="31">
        <v>-9.9540039935675644</v>
      </c>
      <c r="P3349" s="31">
        <v>-9.2526241133745923</v>
      </c>
      <c r="Q3349" s="31">
        <v>-8.53020283677583</v>
      </c>
      <c r="R3349" s="31">
        <v>-7.7861089218791051</v>
      </c>
      <c r="S3349" s="31">
        <v>-7.0196921895354771</v>
      </c>
      <c r="T3349" s="31">
        <v>-6.2302829552215417</v>
      </c>
      <c r="U3349" s="31">
        <v>-5.4171914438781874</v>
      </c>
      <c r="V3349" s="31">
        <v>-4.5797071871945336</v>
      </c>
      <c r="W3349" s="31">
        <v>-3.71709840281037</v>
      </c>
      <c r="X3349" s="31">
        <v>-2.8286113548946807</v>
      </c>
      <c r="Y3349" s="31">
        <v>-1.9134696955415214</v>
      </c>
      <c r="Z3349" s="31">
        <v>-0.970873786407767</v>
      </c>
    </row>
    <row r="3350" spans="2:26" x14ac:dyDescent="0.2">
      <c r="B3350">
        <v>3234</v>
      </c>
      <c r="C3350" s="31">
        <v>-16.935542122016354</v>
      </c>
      <c r="D3350" s="31">
        <v>-16.443608385676846</v>
      </c>
      <c r="E3350" s="31">
        <v>-15.936916637247149</v>
      </c>
      <c r="F3350" s="31">
        <v>-15.415024136364567</v>
      </c>
      <c r="G3350" s="31">
        <v>-14.877474860455504</v>
      </c>
      <c r="H3350" s="31">
        <v>-14.323799106269169</v>
      </c>
      <c r="I3350" s="31">
        <v>-13.753513079457244</v>
      </c>
      <c r="J3350" s="31">
        <v>-13.166118471840962</v>
      </c>
      <c r="K3350" s="31">
        <v>-12.561102025996192</v>
      </c>
      <c r="L3350" s="31">
        <v>-11.937935086776077</v>
      </c>
      <c r="M3350" s="31">
        <v>41.028088119570526</v>
      </c>
      <c r="N3350" s="31">
        <v>-10.634955333560741</v>
      </c>
      <c r="O3350" s="31">
        <v>-9.9540039935675644</v>
      </c>
      <c r="P3350" s="31">
        <v>-9.2526241133745923</v>
      </c>
      <c r="Q3350" s="31">
        <v>-8.53020283677583</v>
      </c>
      <c r="R3350" s="31">
        <v>-7.7861089218791051</v>
      </c>
      <c r="S3350" s="31">
        <v>-7.0196921895354771</v>
      </c>
      <c r="T3350" s="31">
        <v>-6.2302829552215417</v>
      </c>
      <c r="U3350" s="31">
        <v>-5.4171914438781874</v>
      </c>
      <c r="V3350" s="31">
        <v>-4.5797071871945336</v>
      </c>
      <c r="W3350" s="31">
        <v>-3.71709840281037</v>
      </c>
      <c r="X3350" s="31">
        <v>-2.8286113548946807</v>
      </c>
      <c r="Y3350" s="31">
        <v>-1.9134696955415214</v>
      </c>
      <c r="Z3350" s="31">
        <v>-0.970873786407767</v>
      </c>
    </row>
    <row r="3351" spans="2:26" x14ac:dyDescent="0.2">
      <c r="B3351">
        <v>3235</v>
      </c>
      <c r="C3351" s="31">
        <v>132.37796194758437</v>
      </c>
      <c r="D3351" s="31">
        <v>69.071737598128465</v>
      </c>
      <c r="E3351" s="31">
        <v>112.44154140062396</v>
      </c>
      <c r="F3351" s="31">
        <v>-15.415024136364567</v>
      </c>
      <c r="G3351" s="31">
        <v>10.929914480726625</v>
      </c>
      <c r="H3351" s="31">
        <v>-14.323799106269169</v>
      </c>
      <c r="I3351" s="31">
        <v>-13.753513079457244</v>
      </c>
      <c r="J3351" s="31">
        <v>-13.166118471840962</v>
      </c>
      <c r="K3351" s="31">
        <v>34.651863687944832</v>
      </c>
      <c r="L3351" s="31">
        <v>-11.937935086776077</v>
      </c>
      <c r="M3351" s="31">
        <v>-11.296073139379359</v>
      </c>
      <c r="N3351" s="31">
        <v>-10.634955333560741</v>
      </c>
      <c r="O3351" s="31">
        <v>-9.9540039935675644</v>
      </c>
      <c r="P3351" s="31">
        <v>-9.2526241133745923</v>
      </c>
      <c r="Q3351" s="31">
        <v>-8.53020283677583</v>
      </c>
      <c r="R3351" s="31">
        <v>-7.7861089218791051</v>
      </c>
      <c r="S3351" s="31">
        <v>-7.0196921895354771</v>
      </c>
      <c r="T3351" s="31">
        <v>-6.2302829552215417</v>
      </c>
      <c r="U3351" s="31">
        <v>-5.4171914438781874</v>
      </c>
      <c r="V3351" s="31">
        <v>-4.5797071871945336</v>
      </c>
      <c r="W3351" s="31">
        <v>-3.71709840281037</v>
      </c>
      <c r="X3351" s="31">
        <v>-2.8286113548946807</v>
      </c>
      <c r="Y3351" s="31">
        <v>-1.9134696955415214</v>
      </c>
      <c r="Z3351" s="31">
        <v>-0.970873786407767</v>
      </c>
    </row>
    <row r="3352" spans="2:26" x14ac:dyDescent="0.2">
      <c r="B3352">
        <v>3236</v>
      </c>
      <c r="C3352" s="31">
        <v>-16.935542122016354</v>
      </c>
      <c r="D3352" s="31">
        <v>50.555276573808897</v>
      </c>
      <c r="E3352" s="31">
        <v>113.46343164760459</v>
      </c>
      <c r="F3352" s="31">
        <v>-15.415024136364567</v>
      </c>
      <c r="G3352" s="31">
        <v>-14.877474860455504</v>
      </c>
      <c r="H3352" s="31">
        <v>-14.323799106269169</v>
      </c>
      <c r="I3352" s="31">
        <v>91.765558395843527</v>
      </c>
      <c r="J3352" s="31">
        <v>-13.166118471840962</v>
      </c>
      <c r="K3352" s="31">
        <v>-12.561102025996192</v>
      </c>
      <c r="L3352" s="31">
        <v>-11.937935086776077</v>
      </c>
      <c r="M3352" s="31">
        <v>56.650814639100673</v>
      </c>
      <c r="N3352" s="31">
        <v>-10.634955333560741</v>
      </c>
      <c r="O3352" s="31">
        <v>187.56755892669605</v>
      </c>
      <c r="P3352" s="31">
        <v>-9.2526241133745923</v>
      </c>
      <c r="Q3352" s="31">
        <v>-8.53020283677583</v>
      </c>
      <c r="R3352" s="31">
        <v>-7.7861089218791051</v>
      </c>
      <c r="S3352" s="31">
        <v>25.865693778235013</v>
      </c>
      <c r="T3352" s="31">
        <v>-6.2302829552215417</v>
      </c>
      <c r="U3352" s="31">
        <v>-5.4171914438781874</v>
      </c>
      <c r="V3352" s="31">
        <v>-4.5797071871945336</v>
      </c>
      <c r="W3352" s="31">
        <v>-3.71709840281037</v>
      </c>
      <c r="X3352" s="31">
        <v>96.254694881060914</v>
      </c>
      <c r="Y3352" s="31">
        <v>-1.9134696955415214</v>
      </c>
      <c r="Z3352" s="31">
        <v>-0.970873786407767</v>
      </c>
    </row>
    <row r="3353" spans="2:26" x14ac:dyDescent="0.2">
      <c r="B3353">
        <v>3237</v>
      </c>
      <c r="C3353" s="31">
        <v>-16.935542122016354</v>
      </c>
      <c r="D3353" s="31">
        <v>15.08565026025793</v>
      </c>
      <c r="E3353" s="31">
        <v>34.789528098100391</v>
      </c>
      <c r="F3353" s="31">
        <v>-15.415024136364567</v>
      </c>
      <c r="G3353" s="31">
        <v>-14.877474860455504</v>
      </c>
      <c r="H3353" s="31">
        <v>32.533397488760791</v>
      </c>
      <c r="I3353" s="31">
        <v>-13.753513079457244</v>
      </c>
      <c r="J3353" s="31">
        <v>197.54134700085507</v>
      </c>
      <c r="K3353" s="31">
        <v>67.301586501131069</v>
      </c>
      <c r="L3353" s="31">
        <v>-11.937935086776077</v>
      </c>
      <c r="M3353" s="31">
        <v>-11.296073139379359</v>
      </c>
      <c r="N3353" s="31">
        <v>21.943073333418166</v>
      </c>
      <c r="O3353" s="31">
        <v>-9.9540039935675644</v>
      </c>
      <c r="P3353" s="31">
        <v>-9.2526241133745923</v>
      </c>
      <c r="Q3353" s="31">
        <v>-8.53020283677583</v>
      </c>
      <c r="R3353" s="31">
        <v>-7.7861089218791051</v>
      </c>
      <c r="S3353" s="31">
        <v>-7.0196921895354771</v>
      </c>
      <c r="T3353" s="31">
        <v>-6.2302829552215417</v>
      </c>
      <c r="U3353" s="31">
        <v>-5.4171914438781874</v>
      </c>
      <c r="V3353" s="31">
        <v>-4.5797071871945336</v>
      </c>
      <c r="W3353" s="31">
        <v>-3.71709840281037</v>
      </c>
      <c r="X3353" s="31">
        <v>-2.8286113548946807</v>
      </c>
      <c r="Y3353" s="31">
        <v>-1.9134696955415214</v>
      </c>
      <c r="Z3353" s="31">
        <v>-0.970873786407767</v>
      </c>
    </row>
    <row r="3354" spans="2:26" x14ac:dyDescent="0.2">
      <c r="B3354">
        <v>3238</v>
      </c>
      <c r="C3354" s="31">
        <v>43.90436857098284</v>
      </c>
      <c r="D3354" s="31">
        <v>47.939941296266461</v>
      </c>
      <c r="E3354" s="31">
        <v>-15.936916637247149</v>
      </c>
      <c r="F3354" s="31">
        <v>-15.415024136364567</v>
      </c>
      <c r="G3354" s="31">
        <v>82.716697790562037</v>
      </c>
      <c r="H3354" s="31">
        <v>-14.323799106269169</v>
      </c>
      <c r="I3354" s="31">
        <v>-13.753513079457244</v>
      </c>
      <c r="J3354" s="31">
        <v>22.386132275701641</v>
      </c>
      <c r="K3354" s="31">
        <v>-12.561102025996192</v>
      </c>
      <c r="L3354" s="31">
        <v>-11.937935086776077</v>
      </c>
      <c r="M3354" s="31">
        <v>-11.296073139379359</v>
      </c>
      <c r="N3354" s="31">
        <v>-10.634955333560741</v>
      </c>
      <c r="O3354" s="31">
        <v>-9.9540039935675644</v>
      </c>
      <c r="P3354" s="31">
        <v>-9.2526241133745923</v>
      </c>
      <c r="Q3354" s="31">
        <v>-8.53020283677583</v>
      </c>
      <c r="R3354" s="31">
        <v>-7.7861089218791051</v>
      </c>
      <c r="S3354" s="31">
        <v>-7.0196921895354771</v>
      </c>
      <c r="T3354" s="31">
        <v>-6.2302829552215417</v>
      </c>
      <c r="U3354" s="31">
        <v>-5.4171914438781874</v>
      </c>
      <c r="V3354" s="31">
        <v>-4.5797071871945336</v>
      </c>
      <c r="W3354" s="31">
        <v>-3.71709840281037</v>
      </c>
      <c r="X3354" s="31">
        <v>-2.8286113548946807</v>
      </c>
      <c r="Y3354" s="31">
        <v>-1.9134696955415214</v>
      </c>
      <c r="Z3354" s="31">
        <v>-0.970873786407767</v>
      </c>
    </row>
    <row r="3355" spans="2:26" x14ac:dyDescent="0.2">
      <c r="B3355">
        <v>3239</v>
      </c>
      <c r="C3355" s="31">
        <v>14.03723367737269</v>
      </c>
      <c r="D3355" s="31">
        <v>34.234276709542733</v>
      </c>
      <c r="E3355" s="31">
        <v>105.34283671737323</v>
      </c>
      <c r="F3355" s="31">
        <v>130.17539129881877</v>
      </c>
      <c r="G3355" s="31">
        <v>-14.877474860455504</v>
      </c>
      <c r="H3355" s="31">
        <v>122.84637077597819</v>
      </c>
      <c r="I3355" s="31">
        <v>11.054373980509794</v>
      </c>
      <c r="J3355" s="31">
        <v>-13.166118471840962</v>
      </c>
      <c r="K3355" s="31">
        <v>-12.561102025996192</v>
      </c>
      <c r="L3355" s="31">
        <v>-11.937935086776077</v>
      </c>
      <c r="M3355" s="31">
        <v>-11.296073139379359</v>
      </c>
      <c r="N3355" s="31">
        <v>-10.634955333560741</v>
      </c>
      <c r="O3355" s="31">
        <v>-9.9540039935675644</v>
      </c>
      <c r="P3355" s="31">
        <v>-9.2526241133745923</v>
      </c>
      <c r="Q3355" s="31">
        <v>-8.53020283677583</v>
      </c>
      <c r="R3355" s="31">
        <v>-7.7861089218791051</v>
      </c>
      <c r="S3355" s="31">
        <v>-7.0196921895354771</v>
      </c>
      <c r="T3355" s="31">
        <v>-6.2302829552215417</v>
      </c>
      <c r="U3355" s="31">
        <v>-5.4171914438781874</v>
      </c>
      <c r="V3355" s="31">
        <v>41.335938332669144</v>
      </c>
      <c r="W3355" s="31">
        <v>-3.71709840281037</v>
      </c>
      <c r="X3355" s="31">
        <v>-2.8286113548946807</v>
      </c>
      <c r="Y3355" s="31">
        <v>-1.9134696955415214</v>
      </c>
      <c r="Z3355" s="31">
        <v>-0.970873786407767</v>
      </c>
    </row>
    <row r="3356" spans="2:26" x14ac:dyDescent="0.2">
      <c r="B3356">
        <v>3240</v>
      </c>
      <c r="C3356" s="31">
        <v>-16.935542122016354</v>
      </c>
      <c r="D3356" s="31">
        <v>-16.443608385676846</v>
      </c>
      <c r="E3356" s="31">
        <v>72.218018211320157</v>
      </c>
      <c r="F3356" s="31">
        <v>-15.415024136364567</v>
      </c>
      <c r="G3356" s="31">
        <v>157.47520795493523</v>
      </c>
      <c r="H3356" s="31">
        <v>-14.323799106269169</v>
      </c>
      <c r="I3356" s="31">
        <v>-13.753513079457244</v>
      </c>
      <c r="J3356" s="31">
        <v>-13.166118471840962</v>
      </c>
      <c r="K3356" s="31">
        <v>-12.561102025996192</v>
      </c>
      <c r="L3356" s="31">
        <v>-11.937935086776077</v>
      </c>
      <c r="M3356" s="31">
        <v>-11.296073139379359</v>
      </c>
      <c r="N3356" s="31">
        <v>-10.634955333560741</v>
      </c>
      <c r="O3356" s="31">
        <v>-9.9540039935675644</v>
      </c>
      <c r="P3356" s="31">
        <v>-9.2526241133745923</v>
      </c>
      <c r="Q3356" s="31">
        <v>-8.53020283677583</v>
      </c>
      <c r="R3356" s="31">
        <v>-7.7861089218791051</v>
      </c>
      <c r="S3356" s="31">
        <v>-7.0196921895354771</v>
      </c>
      <c r="T3356" s="31">
        <v>-6.2302829552215417</v>
      </c>
      <c r="U3356" s="31">
        <v>-5.4171914438781874</v>
      </c>
      <c r="V3356" s="31">
        <v>-4.5797071871945336</v>
      </c>
      <c r="W3356" s="31">
        <v>-3.71709840281037</v>
      </c>
      <c r="X3356" s="31">
        <v>-2.8286113548946807</v>
      </c>
      <c r="Y3356" s="31">
        <v>-1.9134696955415214</v>
      </c>
      <c r="Z3356" s="31">
        <v>-0.970873786407767</v>
      </c>
    </row>
    <row r="3357" spans="2:26" x14ac:dyDescent="0.2">
      <c r="B3357">
        <v>3241</v>
      </c>
      <c r="C3357" s="31">
        <v>-16.935542122016354</v>
      </c>
      <c r="D3357" s="31">
        <v>74.518891195614501</v>
      </c>
      <c r="E3357" s="31">
        <v>-15.936916637247149</v>
      </c>
      <c r="F3357" s="31">
        <v>-15.415024136364567</v>
      </c>
      <c r="G3357" s="31">
        <v>-14.877474860455504</v>
      </c>
      <c r="H3357" s="31">
        <v>57.992839103450876</v>
      </c>
      <c r="I3357" s="31">
        <v>45.750025653425709</v>
      </c>
      <c r="J3357" s="31">
        <v>-13.166118471840962</v>
      </c>
      <c r="K3357" s="31">
        <v>-12.561102025996192</v>
      </c>
      <c r="L3357" s="31">
        <v>-11.937935086776077</v>
      </c>
      <c r="M3357" s="31">
        <v>-11.296073139379359</v>
      </c>
      <c r="N3357" s="31">
        <v>-10.634955333560741</v>
      </c>
      <c r="O3357" s="31">
        <v>-9.9540039935675644</v>
      </c>
      <c r="P3357" s="31">
        <v>-9.2526241133745923</v>
      </c>
      <c r="Q3357" s="31">
        <v>-8.53020283677583</v>
      </c>
      <c r="R3357" s="31">
        <v>-7.7861089218791051</v>
      </c>
      <c r="S3357" s="31">
        <v>-7.0196921895354771</v>
      </c>
      <c r="T3357" s="31">
        <v>46.802708683737286</v>
      </c>
      <c r="U3357" s="31">
        <v>181.43461829177031</v>
      </c>
      <c r="V3357" s="31">
        <v>-4.5797071871945336</v>
      </c>
      <c r="W3357" s="31">
        <v>-3.71709840281037</v>
      </c>
      <c r="X3357" s="31">
        <v>-2.8286113548946807</v>
      </c>
      <c r="Y3357" s="31">
        <v>-1.9134696955415214</v>
      </c>
      <c r="Z3357" s="31">
        <v>-0.970873786407767</v>
      </c>
    </row>
    <row r="3358" spans="2:26" x14ac:dyDescent="0.2">
      <c r="B3358">
        <v>3242</v>
      </c>
      <c r="C3358" s="31">
        <v>-16.935542122016354</v>
      </c>
      <c r="D3358" s="31">
        <v>-16.443608385676846</v>
      </c>
      <c r="E3358" s="31">
        <v>-15.936916637247149</v>
      </c>
      <c r="F3358" s="31">
        <v>-15.415024136364567</v>
      </c>
      <c r="G3358" s="31">
        <v>22.668311243327658</v>
      </c>
      <c r="H3358" s="31">
        <v>-14.323799106269169</v>
      </c>
      <c r="I3358" s="31">
        <v>31.06133364620603</v>
      </c>
      <c r="J3358" s="31">
        <v>-13.166118471840962</v>
      </c>
      <c r="K3358" s="31">
        <v>-12.561102025996192</v>
      </c>
      <c r="L3358" s="31">
        <v>-11.937935086776077</v>
      </c>
      <c r="M3358" s="31">
        <v>-11.296073139379359</v>
      </c>
      <c r="N3358" s="31">
        <v>-10.634955333560741</v>
      </c>
      <c r="O3358" s="31">
        <v>45.448562155750793</v>
      </c>
      <c r="P3358" s="31">
        <v>-9.2526241133745923</v>
      </c>
      <c r="Q3358" s="31">
        <v>-8.53020283677583</v>
      </c>
      <c r="R3358" s="31">
        <v>-7.7861089218791051</v>
      </c>
      <c r="S3358" s="31">
        <v>-7.0196921895354771</v>
      </c>
      <c r="T3358" s="31">
        <v>-6.2302829552215417</v>
      </c>
      <c r="U3358" s="31">
        <v>-5.4171914438781874</v>
      </c>
      <c r="V3358" s="31">
        <v>-4.5797071871945336</v>
      </c>
      <c r="W3358" s="31">
        <v>-3.71709840281037</v>
      </c>
      <c r="X3358" s="31">
        <v>-2.8286113548946807</v>
      </c>
      <c r="Y3358" s="31">
        <v>-1.9134696955415214</v>
      </c>
      <c r="Z3358" s="31">
        <v>-0.970873786407767</v>
      </c>
    </row>
    <row r="3359" spans="2:26" x14ac:dyDescent="0.2">
      <c r="B3359">
        <v>3243</v>
      </c>
      <c r="C3359" s="31">
        <v>-16.935542122016354</v>
      </c>
      <c r="D3359" s="31">
        <v>106.74368283307952</v>
      </c>
      <c r="E3359" s="31">
        <v>-15.936916637247149</v>
      </c>
      <c r="F3359" s="31">
        <v>38.284958953710927</v>
      </c>
      <c r="G3359" s="31">
        <v>-14.877474860455504</v>
      </c>
      <c r="H3359" s="31">
        <v>28.245737909717075</v>
      </c>
      <c r="I3359" s="31">
        <v>-13.753513079457244</v>
      </c>
      <c r="J3359" s="31">
        <v>-13.166118471840962</v>
      </c>
      <c r="K3359" s="31">
        <v>-12.561102025996192</v>
      </c>
      <c r="L3359" s="31">
        <v>189.57775348018458</v>
      </c>
      <c r="M3359" s="31">
        <v>-11.296073139379359</v>
      </c>
      <c r="N3359" s="31">
        <v>-10.634955333560741</v>
      </c>
      <c r="O3359" s="31">
        <v>-9.9540039935675644</v>
      </c>
      <c r="P3359" s="31">
        <v>95.296011564348561</v>
      </c>
      <c r="Q3359" s="31">
        <v>-8.53020283677583</v>
      </c>
      <c r="R3359" s="31">
        <v>-7.7861089218791051</v>
      </c>
      <c r="S3359" s="31">
        <v>-7.0196921895354771</v>
      </c>
      <c r="T3359" s="31">
        <v>-6.2302829552215417</v>
      </c>
      <c r="U3359" s="31">
        <v>-5.4171914438781874</v>
      </c>
      <c r="V3359" s="31">
        <v>35.353918944185885</v>
      </c>
      <c r="W3359" s="31">
        <v>-3.71709840281037</v>
      </c>
      <c r="X3359" s="31">
        <v>-2.8286113548946807</v>
      </c>
      <c r="Y3359" s="31">
        <v>-1.9134696955415214</v>
      </c>
      <c r="Z3359" s="31">
        <v>-0.970873786407767</v>
      </c>
    </row>
    <row r="3360" spans="2:26" x14ac:dyDescent="0.2">
      <c r="B3360">
        <v>3244</v>
      </c>
      <c r="C3360" s="31">
        <v>83.560410415571809</v>
      </c>
      <c r="D3360" s="31">
        <v>45.662062334088688</v>
      </c>
      <c r="E3360" s="31">
        <v>-15.936916637247149</v>
      </c>
      <c r="F3360" s="31">
        <v>-15.415024136364567</v>
      </c>
      <c r="G3360" s="31">
        <v>-14.877474860455504</v>
      </c>
      <c r="H3360" s="31">
        <v>-14.323799106269169</v>
      </c>
      <c r="I3360" s="31">
        <v>-13.753513079457244</v>
      </c>
      <c r="J3360" s="31">
        <v>-13.166118471840962</v>
      </c>
      <c r="K3360" s="31">
        <v>113.13466539752825</v>
      </c>
      <c r="L3360" s="31">
        <v>-11.937935086776077</v>
      </c>
      <c r="M3360" s="31">
        <v>-11.296073139379359</v>
      </c>
      <c r="N3360" s="31">
        <v>-10.634955333560741</v>
      </c>
      <c r="O3360" s="31">
        <v>-9.9540039935675644</v>
      </c>
      <c r="P3360" s="31">
        <v>-9.2526241133745923</v>
      </c>
      <c r="Q3360" s="31">
        <v>-8.53020283677583</v>
      </c>
      <c r="R3360" s="31">
        <v>-7.7861089218791051</v>
      </c>
      <c r="S3360" s="31">
        <v>-7.0196921895354771</v>
      </c>
      <c r="T3360" s="31">
        <v>-6.2302829552215417</v>
      </c>
      <c r="U3360" s="31">
        <v>-5.4171914438781874</v>
      </c>
      <c r="V3360" s="31">
        <v>-4.5797071871945336</v>
      </c>
      <c r="W3360" s="31">
        <v>-3.71709840281037</v>
      </c>
      <c r="X3360" s="31">
        <v>-2.8286113548946807</v>
      </c>
      <c r="Y3360" s="31">
        <v>-1.9134696955415214</v>
      </c>
      <c r="Z3360" s="31">
        <v>-0.970873786407767</v>
      </c>
    </row>
    <row r="3361" spans="2:26" x14ac:dyDescent="0.2">
      <c r="B3361">
        <v>3245</v>
      </c>
      <c r="C3361" s="31">
        <v>-16.935542122016354</v>
      </c>
      <c r="D3361" s="31">
        <v>137.10382772342518</v>
      </c>
      <c r="E3361" s="31">
        <v>-15.936916637247149</v>
      </c>
      <c r="F3361" s="31">
        <v>-15.415024136364567</v>
      </c>
      <c r="G3361" s="31">
        <v>-14.877474860455504</v>
      </c>
      <c r="H3361" s="31">
        <v>-14.323799106269169</v>
      </c>
      <c r="I3361" s="31">
        <v>54.993936183713998</v>
      </c>
      <c r="J3361" s="31">
        <v>78.855737338915375</v>
      </c>
      <c r="K3361" s="31">
        <v>57.977795345770076</v>
      </c>
      <c r="L3361" s="31">
        <v>-11.937935086776077</v>
      </c>
      <c r="M3361" s="31">
        <v>-11.296073139379359</v>
      </c>
      <c r="N3361" s="31">
        <v>-10.634955333560741</v>
      </c>
      <c r="O3361" s="31">
        <v>-9.9540039935675644</v>
      </c>
      <c r="P3361" s="31">
        <v>-9.2526241133745923</v>
      </c>
      <c r="Q3361" s="31">
        <v>-8.53020283677583</v>
      </c>
      <c r="R3361" s="31">
        <v>-7.7861089218791051</v>
      </c>
      <c r="S3361" s="31">
        <v>-7.0196921895354771</v>
      </c>
      <c r="T3361" s="31">
        <v>-6.2302829552215417</v>
      </c>
      <c r="U3361" s="31">
        <v>-5.4171914438781874</v>
      </c>
      <c r="V3361" s="31">
        <v>-4.5797071871945336</v>
      </c>
      <c r="W3361" s="31">
        <v>-3.71709840281037</v>
      </c>
      <c r="X3361" s="31">
        <v>-2.8286113548946807</v>
      </c>
      <c r="Y3361" s="31">
        <v>-1.9134696955415214</v>
      </c>
      <c r="Z3361" s="31">
        <v>-0.970873786407767</v>
      </c>
    </row>
    <row r="3362" spans="2:26" x14ac:dyDescent="0.2">
      <c r="B3362">
        <v>3246</v>
      </c>
      <c r="C3362" s="31">
        <v>-16.935542122016354</v>
      </c>
      <c r="D3362" s="31">
        <v>-16.443608385676846</v>
      </c>
      <c r="E3362" s="31">
        <v>228.44517457347254</v>
      </c>
      <c r="F3362" s="31">
        <v>-15.415024136364567</v>
      </c>
      <c r="G3362" s="31">
        <v>46.744930416935382</v>
      </c>
      <c r="H3362" s="31">
        <v>-14.323799106269169</v>
      </c>
      <c r="I3362" s="31">
        <v>-13.753513079457244</v>
      </c>
      <c r="J3362" s="31">
        <v>149.51388196518752</v>
      </c>
      <c r="K3362" s="31">
        <v>-12.561102025996192</v>
      </c>
      <c r="L3362" s="31">
        <v>-11.937935086776077</v>
      </c>
      <c r="M3362" s="31">
        <v>-11.296073139379359</v>
      </c>
      <c r="N3362" s="31">
        <v>-10.634955333560741</v>
      </c>
      <c r="O3362" s="31">
        <v>-9.9540039935675644</v>
      </c>
      <c r="P3362" s="31">
        <v>-9.2526241133745923</v>
      </c>
      <c r="Q3362" s="31">
        <v>-8.53020283677583</v>
      </c>
      <c r="R3362" s="31">
        <v>-7.7861089218791051</v>
      </c>
      <c r="S3362" s="31">
        <v>234.69423382973582</v>
      </c>
      <c r="T3362" s="31">
        <v>-6.2302829552215417</v>
      </c>
      <c r="U3362" s="31">
        <v>-5.4171914438781874</v>
      </c>
      <c r="V3362" s="31">
        <v>-4.5797071871945336</v>
      </c>
      <c r="W3362" s="31">
        <v>-3.71709840281037</v>
      </c>
      <c r="X3362" s="31">
        <v>-2.8286113548946807</v>
      </c>
      <c r="Y3362" s="31">
        <v>-1.9134696955415214</v>
      </c>
      <c r="Z3362" s="31">
        <v>-0.970873786407767</v>
      </c>
    </row>
    <row r="3363" spans="2:26" x14ac:dyDescent="0.2">
      <c r="B3363">
        <v>3247</v>
      </c>
      <c r="C3363" s="31">
        <v>-16.935542122016354</v>
      </c>
      <c r="D3363" s="31">
        <v>93.69996659666478</v>
      </c>
      <c r="E3363" s="31">
        <v>-15.936916637247149</v>
      </c>
      <c r="F3363" s="31">
        <v>-15.415024136364567</v>
      </c>
      <c r="G3363" s="31">
        <v>-14.877474860455504</v>
      </c>
      <c r="H3363" s="31">
        <v>-14.323799106269169</v>
      </c>
      <c r="I3363" s="31">
        <v>-13.753513079457244</v>
      </c>
      <c r="J3363" s="31">
        <v>-13.166118471840962</v>
      </c>
      <c r="K3363" s="31">
        <v>-12.561102025996192</v>
      </c>
      <c r="L3363" s="31">
        <v>-11.937935086776077</v>
      </c>
      <c r="M3363" s="31">
        <v>-11.296073139379359</v>
      </c>
      <c r="N3363" s="31">
        <v>-10.634955333560741</v>
      </c>
      <c r="O3363" s="31">
        <v>-9.9540039935675644</v>
      </c>
      <c r="P3363" s="31">
        <v>-9.2526241133745923</v>
      </c>
      <c r="Q3363" s="31">
        <v>34.68338691351741</v>
      </c>
      <c r="R3363" s="31">
        <v>-7.7861089218791051</v>
      </c>
      <c r="S3363" s="31">
        <v>-7.0196921895354771</v>
      </c>
      <c r="T3363" s="31">
        <v>143.60496862720458</v>
      </c>
      <c r="U3363" s="31">
        <v>45.406487621966896</v>
      </c>
      <c r="V3363" s="31">
        <v>-4.5797071871945336</v>
      </c>
      <c r="W3363" s="31">
        <v>-3.71709840281037</v>
      </c>
      <c r="X3363" s="31">
        <v>-2.8286113548946807</v>
      </c>
      <c r="Y3363" s="31">
        <v>-1.9134696955415214</v>
      </c>
      <c r="Z3363" s="31">
        <v>-0.970873786407767</v>
      </c>
    </row>
    <row r="3364" spans="2:26" x14ac:dyDescent="0.2">
      <c r="B3364">
        <v>3248</v>
      </c>
      <c r="C3364" s="31">
        <v>101.5382720296513</v>
      </c>
      <c r="D3364" s="31">
        <v>-16.443608385676846</v>
      </c>
      <c r="E3364" s="31">
        <v>-15.936916637247149</v>
      </c>
      <c r="F3364" s="31">
        <v>-15.415024136364567</v>
      </c>
      <c r="G3364" s="31">
        <v>108.48878475946927</v>
      </c>
      <c r="H3364" s="31">
        <v>-14.323799106269169</v>
      </c>
      <c r="I3364" s="31">
        <v>-13.753513079457244</v>
      </c>
      <c r="J3364" s="31">
        <v>-13.166118471840962</v>
      </c>
      <c r="K3364" s="31">
        <v>-12.561102025996192</v>
      </c>
      <c r="L3364" s="31">
        <v>17.365717638535518</v>
      </c>
      <c r="M3364" s="31">
        <v>-11.296073139379359</v>
      </c>
      <c r="N3364" s="31">
        <v>-10.634955333560741</v>
      </c>
      <c r="O3364" s="31">
        <v>-9.9540039935675644</v>
      </c>
      <c r="P3364" s="31">
        <v>113.39814867205614</v>
      </c>
      <c r="Q3364" s="31">
        <v>-8.53020283677583</v>
      </c>
      <c r="R3364" s="31">
        <v>-7.7861089218791051</v>
      </c>
      <c r="S3364" s="31">
        <v>-7.0196921895354771</v>
      </c>
      <c r="T3364" s="31">
        <v>-6.2302829552215417</v>
      </c>
      <c r="U3364" s="31">
        <v>-5.4171914438781874</v>
      </c>
      <c r="V3364" s="31">
        <v>-4.5797071871945336</v>
      </c>
      <c r="W3364" s="31">
        <v>-3.71709840281037</v>
      </c>
      <c r="X3364" s="31">
        <v>-2.8286113548946807</v>
      </c>
      <c r="Y3364" s="31">
        <v>-1.9134696955415214</v>
      </c>
      <c r="Z3364" s="31">
        <v>-0.970873786407767</v>
      </c>
    </row>
    <row r="3365" spans="2:26" x14ac:dyDescent="0.2">
      <c r="B3365">
        <v>3249</v>
      </c>
      <c r="C3365" s="31">
        <v>112.69194057845988</v>
      </c>
      <c r="D3365" s="31">
        <v>-16.443608385676846</v>
      </c>
      <c r="E3365" s="31">
        <v>-15.936916637247149</v>
      </c>
      <c r="F3365" s="31">
        <v>24.651898509852156</v>
      </c>
      <c r="G3365" s="31">
        <v>-14.877474860455504</v>
      </c>
      <c r="H3365" s="31">
        <v>-14.323799106269169</v>
      </c>
      <c r="I3365" s="31">
        <v>74.876822745462675</v>
      </c>
      <c r="J3365" s="31">
        <v>-13.166118471840962</v>
      </c>
      <c r="K3365" s="31">
        <v>-12.561102025996192</v>
      </c>
      <c r="L3365" s="31">
        <v>-11.937935086776077</v>
      </c>
      <c r="M3365" s="31">
        <v>-11.296073139379359</v>
      </c>
      <c r="N3365" s="31">
        <v>-10.634955333560741</v>
      </c>
      <c r="O3365" s="31">
        <v>-9.9540039935675644</v>
      </c>
      <c r="P3365" s="31">
        <v>74.743711442009442</v>
      </c>
      <c r="Q3365" s="31">
        <v>35.845291175406118</v>
      </c>
      <c r="R3365" s="31">
        <v>-7.7861089218791051</v>
      </c>
      <c r="S3365" s="31">
        <v>-7.0196921895354771</v>
      </c>
      <c r="T3365" s="31">
        <v>-6.2302829552215417</v>
      </c>
      <c r="U3365" s="31">
        <v>112.44160695683676</v>
      </c>
      <c r="V3365" s="31">
        <v>-4.5797071871945336</v>
      </c>
      <c r="W3365" s="31">
        <v>-3.71709840281037</v>
      </c>
      <c r="X3365" s="31">
        <v>-2.8286113548946807</v>
      </c>
      <c r="Y3365" s="31">
        <v>-1.9134696955415214</v>
      </c>
      <c r="Z3365" s="31">
        <v>-0.970873786407767</v>
      </c>
    </row>
    <row r="3366" spans="2:26" x14ac:dyDescent="0.2">
      <c r="B3366">
        <v>3250</v>
      </c>
      <c r="C3366" s="31">
        <v>9.6835119757128183</v>
      </c>
      <c r="D3366" s="31">
        <v>-16.443608385676846</v>
      </c>
      <c r="E3366" s="31">
        <v>7.7638251890403778</v>
      </c>
      <c r="F3366" s="31">
        <v>-15.415024136364567</v>
      </c>
      <c r="G3366" s="31">
        <v>54.711023806970957</v>
      </c>
      <c r="H3366" s="31">
        <v>11.741206096087515</v>
      </c>
      <c r="I3366" s="31">
        <v>-13.753513079457244</v>
      </c>
      <c r="J3366" s="31">
        <v>32.250166640385089</v>
      </c>
      <c r="K3366" s="31">
        <v>-12.561102025996192</v>
      </c>
      <c r="L3366" s="31">
        <v>-11.937935086776077</v>
      </c>
      <c r="M3366" s="31">
        <v>-11.296073139379359</v>
      </c>
      <c r="N3366" s="31">
        <v>-10.634955333560741</v>
      </c>
      <c r="O3366" s="31">
        <v>-9.9540039935675644</v>
      </c>
      <c r="P3366" s="31">
        <v>-9.2526241133745923</v>
      </c>
      <c r="Q3366" s="31">
        <v>-8.53020283677583</v>
      </c>
      <c r="R3366" s="31">
        <v>-7.7861089218791051</v>
      </c>
      <c r="S3366" s="31">
        <v>34.776405023101411</v>
      </c>
      <c r="T3366" s="31">
        <v>-6.2302829552215417</v>
      </c>
      <c r="U3366" s="31">
        <v>-5.4171914438781874</v>
      </c>
      <c r="V3366" s="31">
        <v>-4.5797071871945336</v>
      </c>
      <c r="W3366" s="31">
        <v>-3.71709840281037</v>
      </c>
      <c r="X3366" s="31">
        <v>-2.8286113548946807</v>
      </c>
      <c r="Y3366" s="31">
        <v>-1.9134696955415214</v>
      </c>
      <c r="Z3366" s="31">
        <v>-0.970873786407767</v>
      </c>
    </row>
    <row r="3367" spans="2:26" x14ac:dyDescent="0.2">
      <c r="B3367">
        <v>3251</v>
      </c>
      <c r="C3367" s="31">
        <v>-16.935542122016354</v>
      </c>
      <c r="D3367" s="31">
        <v>129.74308762058351</v>
      </c>
      <c r="E3367" s="31">
        <v>86.555435681576185</v>
      </c>
      <c r="F3367" s="31">
        <v>-15.415024136364567</v>
      </c>
      <c r="G3367" s="31">
        <v>11.961094661717889</v>
      </c>
      <c r="H3367" s="31">
        <v>62.396120679128671</v>
      </c>
      <c r="I3367" s="31">
        <v>-13.753513079457244</v>
      </c>
      <c r="J3367" s="31">
        <v>-13.166118471840962</v>
      </c>
      <c r="K3367" s="31">
        <v>-12.561102025996192</v>
      </c>
      <c r="L3367" s="31">
        <v>-11.937935086776077</v>
      </c>
      <c r="M3367" s="31">
        <v>-11.296073139379359</v>
      </c>
      <c r="N3367" s="31">
        <v>-10.634955333560741</v>
      </c>
      <c r="O3367" s="31">
        <v>-9.9540039935675644</v>
      </c>
      <c r="P3367" s="31">
        <v>-9.2526241133745923</v>
      </c>
      <c r="Q3367" s="31">
        <v>-8.53020283677583</v>
      </c>
      <c r="R3367" s="31">
        <v>-7.7861089218791051</v>
      </c>
      <c r="S3367" s="31">
        <v>-7.0196921895354771</v>
      </c>
      <c r="T3367" s="31">
        <v>-6.2302829552215417</v>
      </c>
      <c r="U3367" s="31">
        <v>-5.4171914438781874</v>
      </c>
      <c r="V3367" s="31">
        <v>53.861492292786693</v>
      </c>
      <c r="W3367" s="31">
        <v>-3.71709840281037</v>
      </c>
      <c r="X3367" s="31">
        <v>-2.8286113548946807</v>
      </c>
      <c r="Y3367" s="31">
        <v>-1.9134696955415214</v>
      </c>
      <c r="Z3367" s="31">
        <v>-0.970873786407767</v>
      </c>
    </row>
    <row r="3368" spans="2:26" x14ac:dyDescent="0.2">
      <c r="B3368">
        <v>3252</v>
      </c>
      <c r="C3368" s="31">
        <v>43.134367374853241</v>
      </c>
      <c r="D3368" s="31">
        <v>-16.443608385676846</v>
      </c>
      <c r="E3368" s="31">
        <v>-15.936916637247149</v>
      </c>
      <c r="F3368" s="31">
        <v>27.114971414251599</v>
      </c>
      <c r="G3368" s="31">
        <v>-14.877474860455504</v>
      </c>
      <c r="H3368" s="31">
        <v>-14.323799106269169</v>
      </c>
      <c r="I3368" s="31">
        <v>-13.753513079457244</v>
      </c>
      <c r="J3368" s="31">
        <v>131.48144600600159</v>
      </c>
      <c r="K3368" s="31">
        <v>-12.561102025996192</v>
      </c>
      <c r="L3368" s="31">
        <v>-11.937935086776077</v>
      </c>
      <c r="M3368" s="31">
        <v>21.061385470997436</v>
      </c>
      <c r="N3368" s="31">
        <v>-10.634955333560741</v>
      </c>
      <c r="O3368" s="31">
        <v>30.285739098861043</v>
      </c>
      <c r="P3368" s="31">
        <v>-9.2526241133745923</v>
      </c>
      <c r="Q3368" s="31">
        <v>-8.53020283677583</v>
      </c>
      <c r="R3368" s="31">
        <v>-7.7861089218791051</v>
      </c>
      <c r="S3368" s="31">
        <v>-7.0196921895354771</v>
      </c>
      <c r="T3368" s="31">
        <v>-6.2302829552215417</v>
      </c>
      <c r="U3368" s="31">
        <v>-5.4171914438781874</v>
      </c>
      <c r="V3368" s="31">
        <v>-4.5797071871945336</v>
      </c>
      <c r="W3368" s="31">
        <v>-3.71709840281037</v>
      </c>
      <c r="X3368" s="31">
        <v>-2.8286113548946807</v>
      </c>
      <c r="Y3368" s="31">
        <v>-1.9134696955415214</v>
      </c>
      <c r="Z3368" s="31">
        <v>-0.970873786407767</v>
      </c>
    </row>
    <row r="3369" spans="2:26" x14ac:dyDescent="0.2">
      <c r="B3369">
        <v>3253</v>
      </c>
      <c r="C3369" s="31">
        <v>-16.935542122016354</v>
      </c>
      <c r="D3369" s="31">
        <v>-16.443608385676846</v>
      </c>
      <c r="E3369" s="31">
        <v>23.866447918093748</v>
      </c>
      <c r="F3369" s="31">
        <v>-15.415024136364567</v>
      </c>
      <c r="G3369" s="31">
        <v>-14.877474860455504</v>
      </c>
      <c r="H3369" s="31">
        <v>-14.323799106269169</v>
      </c>
      <c r="I3369" s="31">
        <v>-13.753513079457244</v>
      </c>
      <c r="J3369" s="31">
        <v>-13.166118471840962</v>
      </c>
      <c r="K3369" s="31">
        <v>-12.561102025996192</v>
      </c>
      <c r="L3369" s="31">
        <v>-11.937935086776077</v>
      </c>
      <c r="M3369" s="31">
        <v>-11.296073139379359</v>
      </c>
      <c r="N3369" s="31">
        <v>-10.634955333560741</v>
      </c>
      <c r="O3369" s="31">
        <v>-9.9540039935675644</v>
      </c>
      <c r="P3369" s="31">
        <v>-9.2526241133745923</v>
      </c>
      <c r="Q3369" s="31">
        <v>-8.53020283677583</v>
      </c>
      <c r="R3369" s="31">
        <v>-7.7861089218791051</v>
      </c>
      <c r="S3369" s="31">
        <v>-7.0196921895354771</v>
      </c>
      <c r="T3369" s="31">
        <v>-6.2302829552215417</v>
      </c>
      <c r="U3369" s="31">
        <v>29.853525642844065</v>
      </c>
      <c r="V3369" s="31">
        <v>-4.5797071871945336</v>
      </c>
      <c r="W3369" s="31">
        <v>-3.71709840281037</v>
      </c>
      <c r="X3369" s="31">
        <v>-2.8286113548946807</v>
      </c>
      <c r="Y3369" s="31">
        <v>-1.9134696955415214</v>
      </c>
      <c r="Z3369" s="31">
        <v>-0.970873786407767</v>
      </c>
    </row>
    <row r="3370" spans="2:26" x14ac:dyDescent="0.2">
      <c r="B3370">
        <v>3254</v>
      </c>
      <c r="C3370" s="31">
        <v>-16.935542122016354</v>
      </c>
      <c r="D3370" s="31">
        <v>-16.443608385676846</v>
      </c>
      <c r="E3370" s="31">
        <v>94.113224206089868</v>
      </c>
      <c r="F3370" s="31">
        <v>-15.415024136364567</v>
      </c>
      <c r="G3370" s="31">
        <v>-14.877474860455504</v>
      </c>
      <c r="H3370" s="31">
        <v>-14.323799106269169</v>
      </c>
      <c r="I3370" s="31">
        <v>16.013852806087517</v>
      </c>
      <c r="J3370" s="31">
        <v>215.88898689901208</v>
      </c>
      <c r="K3370" s="31">
        <v>-12.561102025996192</v>
      </c>
      <c r="L3370" s="31">
        <v>-11.937935086776077</v>
      </c>
      <c r="M3370" s="31">
        <v>-11.296073139379359</v>
      </c>
      <c r="N3370" s="31">
        <v>-10.634955333560741</v>
      </c>
      <c r="O3370" s="31">
        <v>-9.9540039935675644</v>
      </c>
      <c r="P3370" s="31">
        <v>-9.2526241133745923</v>
      </c>
      <c r="Q3370" s="31">
        <v>-8.53020283677583</v>
      </c>
      <c r="R3370" s="31">
        <v>95.027522992284844</v>
      </c>
      <c r="S3370" s="31">
        <v>-7.0196921895354771</v>
      </c>
      <c r="T3370" s="31">
        <v>-6.2302829552215417</v>
      </c>
      <c r="U3370" s="31">
        <v>-5.4171914438781874</v>
      </c>
      <c r="V3370" s="31">
        <v>-4.5797071871945336</v>
      </c>
      <c r="W3370" s="31">
        <v>-3.71709840281037</v>
      </c>
      <c r="X3370" s="31">
        <v>-2.8286113548946807</v>
      </c>
      <c r="Y3370" s="31">
        <v>-1.9134696955415214</v>
      </c>
      <c r="Z3370" s="31">
        <v>-0.970873786407767</v>
      </c>
    </row>
    <row r="3371" spans="2:26" x14ac:dyDescent="0.2">
      <c r="B3371">
        <v>3255</v>
      </c>
      <c r="C3371" s="31">
        <v>8.2213900379078915</v>
      </c>
      <c r="D3371" s="31">
        <v>149.95647993955123</v>
      </c>
      <c r="E3371" s="31">
        <v>-15.936916637247149</v>
      </c>
      <c r="F3371" s="31">
        <v>-15.415024136364567</v>
      </c>
      <c r="G3371" s="31">
        <v>-14.877474860455504</v>
      </c>
      <c r="H3371" s="31">
        <v>-14.323799106269169</v>
      </c>
      <c r="I3371" s="31">
        <v>74.17240790138095</v>
      </c>
      <c r="J3371" s="31">
        <v>16.787438649852245</v>
      </c>
      <c r="K3371" s="31">
        <v>-12.561102025996192</v>
      </c>
      <c r="L3371" s="31">
        <v>-11.937935086776077</v>
      </c>
      <c r="M3371" s="31">
        <v>-11.296073139379359</v>
      </c>
      <c r="N3371" s="31">
        <v>81.97627516642838</v>
      </c>
      <c r="O3371" s="31">
        <v>-9.9540039935675644</v>
      </c>
      <c r="P3371" s="31">
        <v>-9.2526241133745923</v>
      </c>
      <c r="Q3371" s="31">
        <v>-8.53020283677583</v>
      </c>
      <c r="R3371" s="31">
        <v>-7.7861089218791051</v>
      </c>
      <c r="S3371" s="31">
        <v>-7.0196921895354771</v>
      </c>
      <c r="T3371" s="31">
        <v>-6.2302829552215417</v>
      </c>
      <c r="U3371" s="31">
        <v>-5.4171914438781874</v>
      </c>
      <c r="V3371" s="31">
        <v>-4.5797071871945336</v>
      </c>
      <c r="W3371" s="31">
        <v>-3.71709840281037</v>
      </c>
      <c r="X3371" s="31">
        <v>-2.8286113548946807</v>
      </c>
      <c r="Y3371" s="31">
        <v>-1.9134696955415214</v>
      </c>
      <c r="Z3371" s="31">
        <v>-0.970873786407767</v>
      </c>
    </row>
    <row r="3372" spans="2:26" x14ac:dyDescent="0.2">
      <c r="B3372">
        <v>3256</v>
      </c>
      <c r="C3372" s="31">
        <v>27.175824103465899</v>
      </c>
      <c r="D3372" s="31">
        <v>-16.443608385676846</v>
      </c>
      <c r="E3372" s="31">
        <v>30.758379267668342</v>
      </c>
      <c r="F3372" s="31">
        <v>-15.415024136364567</v>
      </c>
      <c r="G3372" s="31">
        <v>-14.877474860455504</v>
      </c>
      <c r="H3372" s="31">
        <v>-14.323799106269169</v>
      </c>
      <c r="I3372" s="31">
        <v>-13.753513079457244</v>
      </c>
      <c r="J3372" s="31">
        <v>-13.166118471840962</v>
      </c>
      <c r="K3372" s="31">
        <v>-12.561102025996192</v>
      </c>
      <c r="L3372" s="31">
        <v>-11.937935086776077</v>
      </c>
      <c r="M3372" s="31">
        <v>-11.296073139379359</v>
      </c>
      <c r="N3372" s="31">
        <v>-10.634955333560741</v>
      </c>
      <c r="O3372" s="31">
        <v>-9.9540039935675644</v>
      </c>
      <c r="P3372" s="31">
        <v>-9.2526241133745923</v>
      </c>
      <c r="Q3372" s="31">
        <v>-8.53020283677583</v>
      </c>
      <c r="R3372" s="31">
        <v>-7.7861089218791051</v>
      </c>
      <c r="S3372" s="31">
        <v>-7.0196921895354771</v>
      </c>
      <c r="T3372" s="31">
        <v>-6.2302829552215417</v>
      </c>
      <c r="U3372" s="31">
        <v>-5.4171914438781874</v>
      </c>
      <c r="V3372" s="31">
        <v>-4.5797071871945336</v>
      </c>
      <c r="W3372" s="31">
        <v>-3.71709840281037</v>
      </c>
      <c r="X3372" s="31">
        <v>-2.8286113548946807</v>
      </c>
      <c r="Y3372" s="31">
        <v>-1.9134696955415214</v>
      </c>
      <c r="Z3372" s="31">
        <v>-0.970873786407767</v>
      </c>
    </row>
    <row r="3373" spans="2:26" x14ac:dyDescent="0.2">
      <c r="B3373">
        <v>3257</v>
      </c>
      <c r="C3373" s="31">
        <v>-16.935542122016354</v>
      </c>
      <c r="D3373" s="31">
        <v>38.998385679530628</v>
      </c>
      <c r="E3373" s="31">
        <v>-15.936916637247149</v>
      </c>
      <c r="F3373" s="31">
        <v>95.354225327340956</v>
      </c>
      <c r="G3373" s="31">
        <v>-14.877474860455504</v>
      </c>
      <c r="H3373" s="31">
        <v>-14.323799106269169</v>
      </c>
      <c r="I3373" s="31">
        <v>-13.753513079457244</v>
      </c>
      <c r="J3373" s="31">
        <v>-13.166118471840962</v>
      </c>
      <c r="K3373" s="31">
        <v>-12.561102025996192</v>
      </c>
      <c r="L3373" s="31">
        <v>-11.937935086776077</v>
      </c>
      <c r="M3373" s="31">
        <v>-11.296073139379359</v>
      </c>
      <c r="N3373" s="31">
        <v>-10.634955333560741</v>
      </c>
      <c r="O3373" s="31">
        <v>-9.9540039935675644</v>
      </c>
      <c r="P3373" s="31">
        <v>-9.2526241133745923</v>
      </c>
      <c r="Q3373" s="31">
        <v>-8.53020283677583</v>
      </c>
      <c r="R3373" s="31">
        <v>-7.7861089218791051</v>
      </c>
      <c r="S3373" s="31">
        <v>35.685268698084812</v>
      </c>
      <c r="T3373" s="31">
        <v>-6.2302829552215417</v>
      </c>
      <c r="U3373" s="31">
        <v>-5.4171914438781874</v>
      </c>
      <c r="V3373" s="31">
        <v>-4.5797071871945336</v>
      </c>
      <c r="W3373" s="31">
        <v>-3.71709840281037</v>
      </c>
      <c r="X3373" s="31">
        <v>-2.8286113548946807</v>
      </c>
      <c r="Y3373" s="31">
        <v>-1.9134696955415214</v>
      </c>
      <c r="Z3373" s="31">
        <v>-0.970873786407767</v>
      </c>
    </row>
    <row r="3374" spans="2:26" x14ac:dyDescent="0.2">
      <c r="B3374">
        <v>3258</v>
      </c>
      <c r="C3374" s="31">
        <v>25.794271695700157</v>
      </c>
      <c r="D3374" s="31">
        <v>-16.443608385676846</v>
      </c>
      <c r="E3374" s="31">
        <v>4.9036841916047429</v>
      </c>
      <c r="F3374" s="31">
        <v>23.182997766508858</v>
      </c>
      <c r="G3374" s="31">
        <v>-14.877474860455504</v>
      </c>
      <c r="H3374" s="31">
        <v>-14.323799106269169</v>
      </c>
      <c r="I3374" s="31">
        <v>-13.753513079457244</v>
      </c>
      <c r="J3374" s="31">
        <v>-13.166118471840962</v>
      </c>
      <c r="K3374" s="31">
        <v>-12.561102025996192</v>
      </c>
      <c r="L3374" s="31">
        <v>-11.937935086776077</v>
      </c>
      <c r="M3374" s="31">
        <v>-11.296073139379359</v>
      </c>
      <c r="N3374" s="31">
        <v>-10.634955333560741</v>
      </c>
      <c r="O3374" s="31">
        <v>-9.9540039935675644</v>
      </c>
      <c r="P3374" s="31">
        <v>-9.2526241133745923</v>
      </c>
      <c r="Q3374" s="31">
        <v>-8.53020283677583</v>
      </c>
      <c r="R3374" s="31">
        <v>50.793775479673137</v>
      </c>
      <c r="S3374" s="31">
        <v>-7.0196921895354771</v>
      </c>
      <c r="T3374" s="31">
        <v>-6.2302829552215417</v>
      </c>
      <c r="U3374" s="31">
        <v>-5.4171914438781874</v>
      </c>
      <c r="V3374" s="31">
        <v>-4.5797071871945336</v>
      </c>
      <c r="W3374" s="31">
        <v>-3.71709840281037</v>
      </c>
      <c r="X3374" s="31">
        <v>-2.8286113548946807</v>
      </c>
      <c r="Y3374" s="31">
        <v>-1.9134696955415214</v>
      </c>
      <c r="Z3374" s="31">
        <v>-0.970873786407767</v>
      </c>
    </row>
    <row r="3375" spans="2:26" x14ac:dyDescent="0.2">
      <c r="B3375">
        <v>3259</v>
      </c>
      <c r="C3375" s="31">
        <v>-16.935542122016354</v>
      </c>
      <c r="D3375" s="31">
        <v>-16.443608385676846</v>
      </c>
      <c r="E3375" s="31">
        <v>17.256070145829892</v>
      </c>
      <c r="F3375" s="31">
        <v>-15.415024136364567</v>
      </c>
      <c r="G3375" s="31">
        <v>-14.877474860455504</v>
      </c>
      <c r="H3375" s="31">
        <v>-14.323799106269169</v>
      </c>
      <c r="I3375" s="31">
        <v>-13.753513079457244</v>
      </c>
      <c r="J3375" s="31">
        <v>-13.166118471840962</v>
      </c>
      <c r="K3375" s="31">
        <v>-12.561102025996192</v>
      </c>
      <c r="L3375" s="31">
        <v>-11.937935086776077</v>
      </c>
      <c r="M3375" s="31">
        <v>-11.296073139379359</v>
      </c>
      <c r="N3375" s="31">
        <v>-10.634955333560741</v>
      </c>
      <c r="O3375" s="31">
        <v>-9.9540039935675644</v>
      </c>
      <c r="P3375" s="31">
        <v>-9.2526241133745923</v>
      </c>
      <c r="Q3375" s="31">
        <v>-8.53020283677583</v>
      </c>
      <c r="R3375" s="31">
        <v>-7.7861089218791051</v>
      </c>
      <c r="S3375" s="31">
        <v>-7.0196921895354771</v>
      </c>
      <c r="T3375" s="31">
        <v>-6.2302829552215417</v>
      </c>
      <c r="U3375" s="31">
        <v>-5.4171914438781874</v>
      </c>
      <c r="V3375" s="31">
        <v>-4.5797071871945336</v>
      </c>
      <c r="W3375" s="31">
        <v>-3.71709840281037</v>
      </c>
      <c r="X3375" s="31">
        <v>-2.8286113548946807</v>
      </c>
      <c r="Y3375" s="31">
        <v>-1.9134696955415214</v>
      </c>
      <c r="Z3375" s="31">
        <v>-0.970873786407767</v>
      </c>
    </row>
    <row r="3376" spans="2:26" x14ac:dyDescent="0.2">
      <c r="B3376">
        <v>3260</v>
      </c>
      <c r="C3376" s="31">
        <v>-16.935542122016354</v>
      </c>
      <c r="D3376" s="31">
        <v>282.25124005201025</v>
      </c>
      <c r="E3376" s="31">
        <v>-15.936916637247149</v>
      </c>
      <c r="F3376" s="31">
        <v>-15.415024136364567</v>
      </c>
      <c r="G3376" s="31">
        <v>-14.877474860455504</v>
      </c>
      <c r="H3376" s="31">
        <v>-14.323799106269169</v>
      </c>
      <c r="I3376" s="31">
        <v>-13.753513079457244</v>
      </c>
      <c r="J3376" s="31">
        <v>-13.166118471840962</v>
      </c>
      <c r="K3376" s="31">
        <v>-12.561102025996192</v>
      </c>
      <c r="L3376" s="31">
        <v>-11.937935086776077</v>
      </c>
      <c r="M3376" s="31">
        <v>-11.296073139379359</v>
      </c>
      <c r="N3376" s="31">
        <v>-10.634955333560741</v>
      </c>
      <c r="O3376" s="31">
        <v>-9.9540039935675644</v>
      </c>
      <c r="P3376" s="31">
        <v>-9.2526241133745923</v>
      </c>
      <c r="Q3376" s="31">
        <v>29.811305929154994</v>
      </c>
      <c r="R3376" s="31">
        <v>-7.7861089218791051</v>
      </c>
      <c r="S3376" s="31">
        <v>-7.0196921895354771</v>
      </c>
      <c r="T3376" s="31">
        <v>-6.2302829552215417</v>
      </c>
      <c r="U3376" s="31">
        <v>-5.4171914438781874</v>
      </c>
      <c r="V3376" s="31">
        <v>-4.5797071871945336</v>
      </c>
      <c r="W3376" s="31">
        <v>-3.71709840281037</v>
      </c>
      <c r="X3376" s="31">
        <v>-2.8286113548946807</v>
      </c>
      <c r="Y3376" s="31">
        <v>-1.9134696955415214</v>
      </c>
      <c r="Z3376" s="31">
        <v>-0.970873786407767</v>
      </c>
    </row>
    <row r="3377" spans="2:26" x14ac:dyDescent="0.2">
      <c r="B3377">
        <v>3261</v>
      </c>
      <c r="C3377" s="31">
        <v>257.30788025461356</v>
      </c>
      <c r="D3377" s="31">
        <v>-16.443608385676846</v>
      </c>
      <c r="E3377" s="31">
        <v>-15.936916637247149</v>
      </c>
      <c r="F3377" s="31">
        <v>-15.415024136364567</v>
      </c>
      <c r="G3377" s="31">
        <v>95.855598319569637</v>
      </c>
      <c r="H3377" s="31">
        <v>-14.323799106269169</v>
      </c>
      <c r="I3377" s="31">
        <v>-13.753513079457244</v>
      </c>
      <c r="J3377" s="31">
        <v>113.40915693002164</v>
      </c>
      <c r="K3377" s="31">
        <v>-12.561102025996192</v>
      </c>
      <c r="L3377" s="31">
        <v>-11.937935086776077</v>
      </c>
      <c r="M3377" s="31">
        <v>-11.296073139379359</v>
      </c>
      <c r="N3377" s="31">
        <v>-10.634955333560741</v>
      </c>
      <c r="O3377" s="31">
        <v>-9.9540039935675644</v>
      </c>
      <c r="P3377" s="31">
        <v>-9.2526241133745923</v>
      </c>
      <c r="Q3377" s="31">
        <v>-8.53020283677583</v>
      </c>
      <c r="R3377" s="31">
        <v>-7.7861089218791051</v>
      </c>
      <c r="S3377" s="31">
        <v>-7.0196921895354771</v>
      </c>
      <c r="T3377" s="31">
        <v>-6.2302829552215417</v>
      </c>
      <c r="U3377" s="31">
        <v>-5.4171914438781874</v>
      </c>
      <c r="V3377" s="31">
        <v>-4.5797071871945336</v>
      </c>
      <c r="W3377" s="31">
        <v>-3.71709840281037</v>
      </c>
      <c r="X3377" s="31">
        <v>-2.8286113548946807</v>
      </c>
      <c r="Y3377" s="31">
        <v>-1.9134696955415214</v>
      </c>
      <c r="Z3377" s="31">
        <v>-0.970873786407767</v>
      </c>
    </row>
    <row r="3378" spans="2:26" x14ac:dyDescent="0.2">
      <c r="B3378">
        <v>3262</v>
      </c>
      <c r="C3378" s="31">
        <v>-16.935542122016354</v>
      </c>
      <c r="D3378" s="31">
        <v>-16.443608385676846</v>
      </c>
      <c r="E3378" s="31">
        <v>15.577105160954471</v>
      </c>
      <c r="F3378" s="31">
        <v>167.26629223742034</v>
      </c>
      <c r="G3378" s="31">
        <v>69.781693102323999</v>
      </c>
      <c r="H3378" s="31">
        <v>-14.323799106269169</v>
      </c>
      <c r="I3378" s="31">
        <v>-13.753513079457244</v>
      </c>
      <c r="J3378" s="31">
        <v>-13.166118471840962</v>
      </c>
      <c r="K3378" s="31">
        <v>-12.561102025996192</v>
      </c>
      <c r="L3378" s="31">
        <v>-11.937935086776077</v>
      </c>
      <c r="M3378" s="31">
        <v>34.079138825882069</v>
      </c>
      <c r="N3378" s="31">
        <v>-10.634955333560741</v>
      </c>
      <c r="O3378" s="31">
        <v>37.518285739520024</v>
      </c>
      <c r="P3378" s="31">
        <v>-9.2526241133745923</v>
      </c>
      <c r="Q3378" s="31">
        <v>26.149225153385817</v>
      </c>
      <c r="R3378" s="31">
        <v>-7.7861089218791051</v>
      </c>
      <c r="S3378" s="31">
        <v>-7.0196921895354771</v>
      </c>
      <c r="T3378" s="31">
        <v>-6.2302829552215417</v>
      </c>
      <c r="U3378" s="31">
        <v>-5.4171914438781874</v>
      </c>
      <c r="V3378" s="31">
        <v>-4.5797071871945336</v>
      </c>
      <c r="W3378" s="31">
        <v>-3.71709840281037</v>
      </c>
      <c r="X3378" s="31">
        <v>-2.8286113548946807</v>
      </c>
      <c r="Y3378" s="31">
        <v>-1.9134696955415214</v>
      </c>
      <c r="Z3378" s="31">
        <v>-0.970873786407767</v>
      </c>
    </row>
    <row r="3379" spans="2:26" x14ac:dyDescent="0.2">
      <c r="B3379">
        <v>3263</v>
      </c>
      <c r="C3379" s="31">
        <v>-16.935542122016354</v>
      </c>
      <c r="D3379" s="31">
        <v>-16.443608385676846</v>
      </c>
      <c r="E3379" s="31">
        <v>-15.936916637247149</v>
      </c>
      <c r="F3379" s="31">
        <v>23.135755299783789</v>
      </c>
      <c r="G3379" s="31">
        <v>-14.877474860455504</v>
      </c>
      <c r="H3379" s="31">
        <v>36.079324196595564</v>
      </c>
      <c r="I3379" s="31">
        <v>-13.753513079457244</v>
      </c>
      <c r="J3379" s="31">
        <v>124.59294476120311</v>
      </c>
      <c r="K3379" s="31">
        <v>86.452296148306814</v>
      </c>
      <c r="L3379" s="31">
        <v>185.0490882937363</v>
      </c>
      <c r="M3379" s="31">
        <v>-11.296073139379359</v>
      </c>
      <c r="N3379" s="31">
        <v>-10.634955333560741</v>
      </c>
      <c r="O3379" s="31">
        <v>211.99402125536261</v>
      </c>
      <c r="P3379" s="31">
        <v>-9.2526241133745923</v>
      </c>
      <c r="Q3379" s="31">
        <v>-8.53020283677583</v>
      </c>
      <c r="R3379" s="31">
        <v>-7.7861089218791051</v>
      </c>
      <c r="S3379" s="31">
        <v>-7.0196921895354771</v>
      </c>
      <c r="T3379" s="31">
        <v>-6.2302829552215417</v>
      </c>
      <c r="U3379" s="31">
        <v>-5.4171914438781874</v>
      </c>
      <c r="V3379" s="31">
        <v>-4.5797071871945336</v>
      </c>
      <c r="W3379" s="31">
        <v>-3.71709840281037</v>
      </c>
      <c r="X3379" s="31">
        <v>-2.8286113548946807</v>
      </c>
      <c r="Y3379" s="31">
        <v>-1.9134696955415214</v>
      </c>
      <c r="Z3379" s="31">
        <v>-0.970873786407767</v>
      </c>
    </row>
    <row r="3380" spans="2:26" x14ac:dyDescent="0.2">
      <c r="B3380">
        <v>3264</v>
      </c>
      <c r="C3380" s="31">
        <v>-16.935542122016354</v>
      </c>
      <c r="D3380" s="31">
        <v>113.9845661246971</v>
      </c>
      <c r="E3380" s="31">
        <v>-15.936916637247149</v>
      </c>
      <c r="F3380" s="31">
        <v>6.8920004841567089</v>
      </c>
      <c r="G3380" s="31">
        <v>-14.877474860455504</v>
      </c>
      <c r="H3380" s="31">
        <v>-14.323799106269169</v>
      </c>
      <c r="I3380" s="31">
        <v>-13.753513079457244</v>
      </c>
      <c r="J3380" s="31">
        <v>-13.166118471840962</v>
      </c>
      <c r="K3380" s="31">
        <v>71.933575575638841</v>
      </c>
      <c r="L3380" s="31">
        <v>-11.937935086776077</v>
      </c>
      <c r="M3380" s="31">
        <v>-11.296073139379359</v>
      </c>
      <c r="N3380" s="31">
        <v>23.334657570557756</v>
      </c>
      <c r="O3380" s="31">
        <v>-9.9540039935675644</v>
      </c>
      <c r="P3380" s="31">
        <v>-9.2526241133745923</v>
      </c>
      <c r="Q3380" s="31">
        <v>-8.53020283677583</v>
      </c>
      <c r="R3380" s="31">
        <v>-7.7861089218791051</v>
      </c>
      <c r="S3380" s="31">
        <v>-7.0196921895354771</v>
      </c>
      <c r="T3380" s="31">
        <v>-6.2302829552215417</v>
      </c>
      <c r="U3380" s="31">
        <v>-5.4171914438781874</v>
      </c>
      <c r="V3380" s="31">
        <v>-4.5797071871945336</v>
      </c>
      <c r="W3380" s="31">
        <v>-3.71709840281037</v>
      </c>
      <c r="X3380" s="31">
        <v>-2.8286113548946807</v>
      </c>
      <c r="Y3380" s="31">
        <v>-1.9134696955415214</v>
      </c>
      <c r="Z3380" s="31">
        <v>-0.970873786407767</v>
      </c>
    </row>
    <row r="3381" spans="2:26" x14ac:dyDescent="0.2">
      <c r="B3381">
        <v>3265</v>
      </c>
      <c r="C3381" s="31">
        <v>-16.935542122016354</v>
      </c>
      <c r="D3381" s="31">
        <v>-16.443608385676846</v>
      </c>
      <c r="E3381" s="31">
        <v>-15.936916637247149</v>
      </c>
      <c r="F3381" s="31">
        <v>-15.415024136364567</v>
      </c>
      <c r="G3381" s="31">
        <v>-14.877474860455504</v>
      </c>
      <c r="H3381" s="31">
        <v>-14.323799106269169</v>
      </c>
      <c r="I3381" s="31">
        <v>-13.753513079457244</v>
      </c>
      <c r="J3381" s="31">
        <v>-13.166118471840962</v>
      </c>
      <c r="K3381" s="31">
        <v>-12.561102025996192</v>
      </c>
      <c r="L3381" s="31">
        <v>-11.937935086776077</v>
      </c>
      <c r="M3381" s="31">
        <v>-11.296073139379359</v>
      </c>
      <c r="N3381" s="31">
        <v>-10.634955333560741</v>
      </c>
      <c r="O3381" s="31">
        <v>-9.9540039935675644</v>
      </c>
      <c r="P3381" s="31">
        <v>-9.2526241133745923</v>
      </c>
      <c r="Q3381" s="31">
        <v>-8.53020283677583</v>
      </c>
      <c r="R3381" s="31">
        <v>-7.7861089218791051</v>
      </c>
      <c r="S3381" s="31">
        <v>-7.0196921895354771</v>
      </c>
      <c r="T3381" s="31">
        <v>-6.2302829552215417</v>
      </c>
      <c r="U3381" s="31">
        <v>-5.4171914438781874</v>
      </c>
      <c r="V3381" s="31">
        <v>-4.5797071871945336</v>
      </c>
      <c r="W3381" s="31">
        <v>-3.71709840281037</v>
      </c>
      <c r="X3381" s="31">
        <v>-2.8286113548946807</v>
      </c>
      <c r="Y3381" s="31">
        <v>-1.9134696955415214</v>
      </c>
      <c r="Z3381" s="31">
        <v>-0.970873786407767</v>
      </c>
    </row>
    <row r="3382" spans="2:26" x14ac:dyDescent="0.2">
      <c r="B3382">
        <v>3266</v>
      </c>
      <c r="C3382" s="31">
        <v>-16.935542122016354</v>
      </c>
      <c r="D3382" s="31">
        <v>-16.443608385676846</v>
      </c>
      <c r="E3382" s="31">
        <v>238.37927167651716</v>
      </c>
      <c r="F3382" s="31">
        <v>-15.415024136364567</v>
      </c>
      <c r="G3382" s="31">
        <v>-14.877474860455504</v>
      </c>
      <c r="H3382" s="31">
        <v>-14.323799106269169</v>
      </c>
      <c r="I3382" s="31">
        <v>-13.753513079457244</v>
      </c>
      <c r="J3382" s="31">
        <v>-13.166118471840962</v>
      </c>
      <c r="K3382" s="31">
        <v>163.75309028737894</v>
      </c>
      <c r="L3382" s="31">
        <v>-11.937935086776077</v>
      </c>
      <c r="M3382" s="31">
        <v>-11.296073139379359</v>
      </c>
      <c r="N3382" s="31">
        <v>-10.634955333560741</v>
      </c>
      <c r="O3382" s="31">
        <v>-9.9540039935675644</v>
      </c>
      <c r="P3382" s="31">
        <v>-9.2526241133745923</v>
      </c>
      <c r="Q3382" s="31">
        <v>-8.53020283677583</v>
      </c>
      <c r="R3382" s="31">
        <v>-7.7861089218791051</v>
      </c>
      <c r="S3382" s="31">
        <v>37.7581751938068</v>
      </c>
      <c r="T3382" s="31">
        <v>-6.2302829552215417</v>
      </c>
      <c r="U3382" s="31">
        <v>-5.4171914438781874</v>
      </c>
      <c r="V3382" s="31">
        <v>-4.5797071871945336</v>
      </c>
      <c r="W3382" s="31">
        <v>-3.71709840281037</v>
      </c>
      <c r="X3382" s="31">
        <v>-2.8286113548946807</v>
      </c>
      <c r="Y3382" s="31">
        <v>-1.9134696955415214</v>
      </c>
      <c r="Z3382" s="31">
        <v>-0.970873786407767</v>
      </c>
    </row>
    <row r="3383" spans="2:26" x14ac:dyDescent="0.2">
      <c r="B3383">
        <v>3267</v>
      </c>
      <c r="C3383" s="31">
        <v>3.594706416391912</v>
      </c>
      <c r="D3383" s="31">
        <v>-16.443608385676846</v>
      </c>
      <c r="E3383" s="31">
        <v>71.350544555204451</v>
      </c>
      <c r="F3383" s="31">
        <v>-15.415024136364567</v>
      </c>
      <c r="G3383" s="31">
        <v>41.250197059984913</v>
      </c>
      <c r="H3383" s="31">
        <v>-14.323799106269169</v>
      </c>
      <c r="I3383" s="31">
        <v>69.820295533398081</v>
      </c>
      <c r="J3383" s="31">
        <v>-13.166118471840962</v>
      </c>
      <c r="K3383" s="31">
        <v>-12.561102025996192</v>
      </c>
      <c r="L3383" s="31">
        <v>-11.937935086776077</v>
      </c>
      <c r="M3383" s="31">
        <v>-11.296073139379359</v>
      </c>
      <c r="N3383" s="31">
        <v>-10.634955333560741</v>
      </c>
      <c r="O3383" s="31">
        <v>-9.9540039935675644</v>
      </c>
      <c r="P3383" s="31">
        <v>-9.2526241133745923</v>
      </c>
      <c r="Q3383" s="31">
        <v>-8.53020283677583</v>
      </c>
      <c r="R3383" s="31">
        <v>-7.7861089218791051</v>
      </c>
      <c r="S3383" s="31">
        <v>-7.0196921895354771</v>
      </c>
      <c r="T3383" s="31">
        <v>-6.2302829552215417</v>
      </c>
      <c r="U3383" s="31">
        <v>28.998361060093238</v>
      </c>
      <c r="V3383" s="31">
        <v>-4.5797071871945336</v>
      </c>
      <c r="W3383" s="31">
        <v>-3.71709840281037</v>
      </c>
      <c r="X3383" s="31">
        <v>-2.8286113548946807</v>
      </c>
      <c r="Y3383" s="31">
        <v>-1.9134696955415214</v>
      </c>
      <c r="Z3383" s="31">
        <v>-0.970873786407767</v>
      </c>
    </row>
    <row r="3384" spans="2:26" x14ac:dyDescent="0.2">
      <c r="B3384">
        <v>3268</v>
      </c>
      <c r="C3384" s="31">
        <v>120.46324370508928</v>
      </c>
      <c r="D3384" s="31">
        <v>150.23764169168044</v>
      </c>
      <c r="E3384" s="31">
        <v>-15.936916637247149</v>
      </c>
      <c r="F3384" s="31">
        <v>22.702844553028633</v>
      </c>
      <c r="G3384" s="31">
        <v>-14.877474860455504</v>
      </c>
      <c r="H3384" s="31">
        <v>-14.323799106269169</v>
      </c>
      <c r="I3384" s="31">
        <v>30.881267801679403</v>
      </c>
      <c r="J3384" s="31">
        <v>40.195411662702689</v>
      </c>
      <c r="K3384" s="31">
        <v>-12.561102025996192</v>
      </c>
      <c r="L3384" s="31">
        <v>-11.937935086776077</v>
      </c>
      <c r="M3384" s="31">
        <v>-11.296073139379359</v>
      </c>
      <c r="N3384" s="31">
        <v>-10.634955333560741</v>
      </c>
      <c r="O3384" s="31">
        <v>-9.9540039935675644</v>
      </c>
      <c r="P3384" s="31">
        <v>-9.2526241133745923</v>
      </c>
      <c r="Q3384" s="31">
        <v>-8.53020283677583</v>
      </c>
      <c r="R3384" s="31">
        <v>-7.7861089218791051</v>
      </c>
      <c r="S3384" s="31">
        <v>-7.0196921895354771</v>
      </c>
      <c r="T3384" s="31">
        <v>-6.2302829552215417</v>
      </c>
      <c r="U3384" s="31">
        <v>-5.4171914438781874</v>
      </c>
      <c r="V3384" s="31">
        <v>-4.5797071871945336</v>
      </c>
      <c r="W3384" s="31">
        <v>-3.71709840281037</v>
      </c>
      <c r="X3384" s="31">
        <v>-2.8286113548946807</v>
      </c>
      <c r="Y3384" s="31">
        <v>-1.9134696955415214</v>
      </c>
      <c r="Z3384" s="31">
        <v>-0.970873786407767</v>
      </c>
    </row>
    <row r="3385" spans="2:26" x14ac:dyDescent="0.2">
      <c r="B3385">
        <v>3269</v>
      </c>
      <c r="C3385" s="31">
        <v>-16.935542122016354</v>
      </c>
      <c r="D3385" s="31">
        <v>-16.443608385676846</v>
      </c>
      <c r="E3385" s="31">
        <v>37.031562557461719</v>
      </c>
      <c r="F3385" s="31">
        <v>-15.415024136364567</v>
      </c>
      <c r="G3385" s="31">
        <v>188.57655880888785</v>
      </c>
      <c r="H3385" s="31">
        <v>-14.323799106269169</v>
      </c>
      <c r="I3385" s="31">
        <v>-13.753513079457244</v>
      </c>
      <c r="J3385" s="31">
        <v>81.592135651410686</v>
      </c>
      <c r="K3385" s="31">
        <v>-12.561102025996192</v>
      </c>
      <c r="L3385" s="31">
        <v>-11.937935086776077</v>
      </c>
      <c r="M3385" s="31">
        <v>-11.296073139379359</v>
      </c>
      <c r="N3385" s="31">
        <v>205.26227018391879</v>
      </c>
      <c r="O3385" s="31">
        <v>-9.9540039935675644</v>
      </c>
      <c r="P3385" s="31">
        <v>-9.2526241133745923</v>
      </c>
      <c r="Q3385" s="31">
        <v>-8.53020283677583</v>
      </c>
      <c r="R3385" s="31">
        <v>-7.7861089218791051</v>
      </c>
      <c r="S3385" s="31">
        <v>-7.0196921895354771</v>
      </c>
      <c r="T3385" s="31">
        <v>-6.2302829552215417</v>
      </c>
      <c r="U3385" s="31">
        <v>-5.4171914438781874</v>
      </c>
      <c r="V3385" s="31">
        <v>-4.5797071871945336</v>
      </c>
      <c r="W3385" s="31">
        <v>-3.71709840281037</v>
      </c>
      <c r="X3385" s="31">
        <v>-2.8286113548946807</v>
      </c>
      <c r="Y3385" s="31">
        <v>-1.9134696955415214</v>
      </c>
      <c r="Z3385" s="31">
        <v>-0.970873786407767</v>
      </c>
    </row>
    <row r="3386" spans="2:26" x14ac:dyDescent="0.2">
      <c r="B3386">
        <v>3270</v>
      </c>
      <c r="C3386" s="31">
        <v>297.35938436458218</v>
      </c>
      <c r="D3386" s="31">
        <v>7.945969319870108</v>
      </c>
      <c r="E3386" s="31">
        <v>-15.936916637247149</v>
      </c>
      <c r="F3386" s="31">
        <v>-15.415024136364567</v>
      </c>
      <c r="G3386" s="31">
        <v>82.577326656233595</v>
      </c>
      <c r="H3386" s="31">
        <v>40.005987937938677</v>
      </c>
      <c r="I3386" s="31">
        <v>-13.753513079457244</v>
      </c>
      <c r="J3386" s="31">
        <v>-13.166118471840962</v>
      </c>
      <c r="K3386" s="31">
        <v>-4.9171310615567032</v>
      </c>
      <c r="L3386" s="31">
        <v>-11.937935086776077</v>
      </c>
      <c r="M3386" s="31">
        <v>-11.296073139379359</v>
      </c>
      <c r="N3386" s="31">
        <v>-10.634955333560741</v>
      </c>
      <c r="O3386" s="31">
        <v>-9.9540039935675644</v>
      </c>
      <c r="P3386" s="31">
        <v>-9.2526241133745923</v>
      </c>
      <c r="Q3386" s="31">
        <v>-8.53020283677583</v>
      </c>
      <c r="R3386" s="31">
        <v>-7.7861089218791051</v>
      </c>
      <c r="S3386" s="31">
        <v>-7.0196921895354771</v>
      </c>
      <c r="T3386" s="31">
        <v>166.67792537727112</v>
      </c>
      <c r="U3386" s="31">
        <v>-5.4171914438781874</v>
      </c>
      <c r="V3386" s="31">
        <v>-4.5797071871945336</v>
      </c>
      <c r="W3386" s="31">
        <v>-3.71709840281037</v>
      </c>
      <c r="X3386" s="31">
        <v>-2.8286113548946807</v>
      </c>
      <c r="Y3386" s="31">
        <v>-1.9134696955415214</v>
      </c>
      <c r="Z3386" s="31">
        <v>-0.970873786407767</v>
      </c>
    </row>
    <row r="3387" spans="2:26" x14ac:dyDescent="0.2">
      <c r="B3387">
        <v>3271</v>
      </c>
      <c r="C3387" s="31">
        <v>-16.935542122016354</v>
      </c>
      <c r="D3387" s="31">
        <v>31.385577919186602</v>
      </c>
      <c r="E3387" s="31">
        <v>-15.936916637247149</v>
      </c>
      <c r="F3387" s="31">
        <v>32.472401999198532</v>
      </c>
      <c r="G3387" s="31">
        <v>-14.877474860455504</v>
      </c>
      <c r="H3387" s="31">
        <v>-14.323799106269169</v>
      </c>
      <c r="I3387" s="31">
        <v>-13.753513079457244</v>
      </c>
      <c r="J3387" s="31">
        <v>-13.166118471840962</v>
      </c>
      <c r="K3387" s="31">
        <v>140.48042147352189</v>
      </c>
      <c r="L3387" s="31">
        <v>-11.937935086776077</v>
      </c>
      <c r="M3387" s="31">
        <v>-11.296073139379359</v>
      </c>
      <c r="N3387" s="31">
        <v>12.970249800045474</v>
      </c>
      <c r="O3387" s="31">
        <v>-9.9540039935675644</v>
      </c>
      <c r="P3387" s="31">
        <v>-9.2526241133745923</v>
      </c>
      <c r="Q3387" s="31">
        <v>-8.53020283677583</v>
      </c>
      <c r="R3387" s="31">
        <v>-7.7861089218791051</v>
      </c>
      <c r="S3387" s="31">
        <v>-7.0196921895354771</v>
      </c>
      <c r="T3387" s="31">
        <v>-6.2302829552215417</v>
      </c>
      <c r="U3387" s="31">
        <v>-5.4171914438781874</v>
      </c>
      <c r="V3387" s="31">
        <v>-4.5797071871945336</v>
      </c>
      <c r="W3387" s="31">
        <v>-3.71709840281037</v>
      </c>
      <c r="X3387" s="31">
        <v>-2.8286113548946807</v>
      </c>
      <c r="Y3387" s="31">
        <v>-1.9134696955415214</v>
      </c>
      <c r="Z3387" s="31">
        <v>-0.970873786407767</v>
      </c>
    </row>
    <row r="3388" spans="2:26" x14ac:dyDescent="0.2">
      <c r="B3388">
        <v>3272</v>
      </c>
      <c r="C3388" s="31">
        <v>193.41256266317865</v>
      </c>
      <c r="D3388" s="31">
        <v>-16.443608385676846</v>
      </c>
      <c r="E3388" s="31">
        <v>72.866842469897676</v>
      </c>
      <c r="F3388" s="31">
        <v>-15.415024136364567</v>
      </c>
      <c r="G3388" s="31">
        <v>-14.877474860455504</v>
      </c>
      <c r="H3388" s="31">
        <v>107.66429854153746</v>
      </c>
      <c r="I3388" s="31">
        <v>-13.753513079457244</v>
      </c>
      <c r="J3388" s="31">
        <v>-13.166118471840962</v>
      </c>
      <c r="K3388" s="31">
        <v>219.15237040841191</v>
      </c>
      <c r="L3388" s="31">
        <v>-11.937935086776077</v>
      </c>
      <c r="M3388" s="31">
        <v>-11.296073139379359</v>
      </c>
      <c r="N3388" s="31">
        <v>-10.634955333560741</v>
      </c>
      <c r="O3388" s="31">
        <v>-9.9540039935675644</v>
      </c>
      <c r="P3388" s="31">
        <v>-9.2526241133745923</v>
      </c>
      <c r="Q3388" s="31">
        <v>-8.53020283677583</v>
      </c>
      <c r="R3388" s="31">
        <v>72.050336319244067</v>
      </c>
      <c r="S3388" s="31">
        <v>-7.0196921895354771</v>
      </c>
      <c r="T3388" s="31">
        <v>-6.2302829552215417</v>
      </c>
      <c r="U3388" s="31">
        <v>-5.4171914438781874</v>
      </c>
      <c r="V3388" s="31">
        <v>-4.5797071871945336</v>
      </c>
      <c r="W3388" s="31">
        <v>-3.71709840281037</v>
      </c>
      <c r="X3388" s="31">
        <v>-2.8286113548946807</v>
      </c>
      <c r="Y3388" s="31">
        <v>-1.9134696955415214</v>
      </c>
      <c r="Z3388" s="31">
        <v>-0.970873786407767</v>
      </c>
    </row>
    <row r="3389" spans="2:26" x14ac:dyDescent="0.2">
      <c r="B3389">
        <v>3273</v>
      </c>
      <c r="C3389" s="31">
        <v>40.957373957937449</v>
      </c>
      <c r="D3389" s="31">
        <v>-16.443608385676846</v>
      </c>
      <c r="E3389" s="31">
        <v>-15.936916637247149</v>
      </c>
      <c r="F3389" s="31">
        <v>-15.415024136364567</v>
      </c>
      <c r="G3389" s="31">
        <v>-14.877474860455504</v>
      </c>
      <c r="H3389" s="31">
        <v>-14.323799106269169</v>
      </c>
      <c r="I3389" s="31">
        <v>-13.753513079457244</v>
      </c>
      <c r="J3389" s="31">
        <v>-13.166118471840962</v>
      </c>
      <c r="K3389" s="31">
        <v>17.839631484714552</v>
      </c>
      <c r="L3389" s="31">
        <v>-11.937935086776077</v>
      </c>
      <c r="M3389" s="31">
        <v>-11.296073139379359</v>
      </c>
      <c r="N3389" s="31">
        <v>-10.634955333560741</v>
      </c>
      <c r="O3389" s="31">
        <v>-9.9540039935675644</v>
      </c>
      <c r="P3389" s="31">
        <v>-9.2526241133745923</v>
      </c>
      <c r="Q3389" s="31">
        <v>-8.53020283677583</v>
      </c>
      <c r="R3389" s="31">
        <v>-7.7861089218791051</v>
      </c>
      <c r="S3389" s="31">
        <v>-7.0196921895354771</v>
      </c>
      <c r="T3389" s="31">
        <v>-6.2302829552215417</v>
      </c>
      <c r="U3389" s="31">
        <v>-5.4171914438781874</v>
      </c>
      <c r="V3389" s="31">
        <v>-4.5797071871945336</v>
      </c>
      <c r="W3389" s="31">
        <v>-3.71709840281037</v>
      </c>
      <c r="X3389" s="31">
        <v>-2.8286113548946807</v>
      </c>
      <c r="Y3389" s="31">
        <v>-1.9134696955415214</v>
      </c>
      <c r="Z3389" s="31">
        <v>-0.970873786407767</v>
      </c>
    </row>
    <row r="3390" spans="2:26" x14ac:dyDescent="0.2">
      <c r="B3390">
        <v>3274</v>
      </c>
      <c r="C3390" s="31">
        <v>-16.935542122016354</v>
      </c>
      <c r="D3390" s="31">
        <v>85.933039098309024</v>
      </c>
      <c r="E3390" s="31">
        <v>-15.936916637247149</v>
      </c>
      <c r="F3390" s="31">
        <v>-15.415024136364567</v>
      </c>
      <c r="G3390" s="31">
        <v>84.890325497617383</v>
      </c>
      <c r="H3390" s="31">
        <v>-14.323799106269169</v>
      </c>
      <c r="I3390" s="31">
        <v>-13.753513079457244</v>
      </c>
      <c r="J3390" s="31">
        <v>-13.166118471840962</v>
      </c>
      <c r="K3390" s="31">
        <v>157.81694226510069</v>
      </c>
      <c r="L3390" s="31">
        <v>194.66799411837903</v>
      </c>
      <c r="M3390" s="31">
        <v>-11.296073139379359</v>
      </c>
      <c r="N3390" s="31">
        <v>-10.634955333560741</v>
      </c>
      <c r="O3390" s="31">
        <v>-9.9540039935675644</v>
      </c>
      <c r="P3390" s="31">
        <v>-9.2526241133745923</v>
      </c>
      <c r="Q3390" s="31">
        <v>-8.53020283677583</v>
      </c>
      <c r="R3390" s="31">
        <v>-7.7861089218791051</v>
      </c>
      <c r="S3390" s="31">
        <v>-7.0196921895354771</v>
      </c>
      <c r="T3390" s="31">
        <v>-6.2302829552215417</v>
      </c>
      <c r="U3390" s="31">
        <v>-5.4171914438781874</v>
      </c>
      <c r="V3390" s="31">
        <v>-4.5797071871945336</v>
      </c>
      <c r="W3390" s="31">
        <v>-3.71709840281037</v>
      </c>
      <c r="X3390" s="31">
        <v>-2.8286113548946807</v>
      </c>
      <c r="Y3390" s="31">
        <v>-1.9134696955415214</v>
      </c>
      <c r="Z3390" s="31">
        <v>-0.970873786407767</v>
      </c>
    </row>
    <row r="3391" spans="2:26" x14ac:dyDescent="0.2">
      <c r="B3391">
        <v>3275</v>
      </c>
      <c r="C3391" s="31">
        <v>76.575051012429526</v>
      </c>
      <c r="D3391" s="31">
        <v>-16.443608385676846</v>
      </c>
      <c r="E3391" s="31">
        <v>39.29560404042639</v>
      </c>
      <c r="F3391" s="31">
        <v>149.69036064788548</v>
      </c>
      <c r="G3391" s="31">
        <v>77.178934548961266</v>
      </c>
      <c r="H3391" s="31">
        <v>161.59883479522804</v>
      </c>
      <c r="I3391" s="31">
        <v>23.179441128489611</v>
      </c>
      <c r="J3391" s="31">
        <v>-13.166118471840962</v>
      </c>
      <c r="K3391" s="31">
        <v>-12.561102025996192</v>
      </c>
      <c r="L3391" s="31">
        <v>-11.937935086776077</v>
      </c>
      <c r="M3391" s="31">
        <v>-11.296073139379359</v>
      </c>
      <c r="N3391" s="31">
        <v>-10.634955333560741</v>
      </c>
      <c r="O3391" s="31">
        <v>194.83920010938164</v>
      </c>
      <c r="P3391" s="31">
        <v>-9.2526241133745923</v>
      </c>
      <c r="Q3391" s="31">
        <v>-8.53020283677583</v>
      </c>
      <c r="R3391" s="31">
        <v>-7.7861089218791051</v>
      </c>
      <c r="S3391" s="31">
        <v>-7.0196921895354771</v>
      </c>
      <c r="T3391" s="31">
        <v>-6.2302829552215417</v>
      </c>
      <c r="U3391" s="31">
        <v>-5.4171914438781874</v>
      </c>
      <c r="V3391" s="31">
        <v>-4.5797071871945336</v>
      </c>
      <c r="W3391" s="31">
        <v>-3.71709840281037</v>
      </c>
      <c r="X3391" s="31">
        <v>-2.8286113548946807</v>
      </c>
      <c r="Y3391" s="31">
        <v>-1.9134696955415214</v>
      </c>
      <c r="Z3391" s="31">
        <v>-0.970873786407767</v>
      </c>
    </row>
    <row r="3392" spans="2:26" x14ac:dyDescent="0.2">
      <c r="B3392">
        <v>3276</v>
      </c>
      <c r="C3392" s="31">
        <v>-16.935542122016354</v>
      </c>
      <c r="D3392" s="31">
        <v>-16.443608385676846</v>
      </c>
      <c r="E3392" s="31">
        <v>-15.936916637247149</v>
      </c>
      <c r="F3392" s="31">
        <v>-15.415024136364567</v>
      </c>
      <c r="G3392" s="31">
        <v>-14.877474860455504</v>
      </c>
      <c r="H3392" s="31">
        <v>-14.323799106269169</v>
      </c>
      <c r="I3392" s="31">
        <v>-13.753513079457244</v>
      </c>
      <c r="J3392" s="31">
        <v>-13.166118471840962</v>
      </c>
      <c r="K3392" s="31">
        <v>41.111998911101701</v>
      </c>
      <c r="L3392" s="31">
        <v>52.220768916251984</v>
      </c>
      <c r="M3392" s="31">
        <v>-11.296073139379359</v>
      </c>
      <c r="N3392" s="31">
        <v>-10.634955333560741</v>
      </c>
      <c r="O3392" s="31">
        <v>-9.9540039935675644</v>
      </c>
      <c r="P3392" s="31">
        <v>-9.2526241133745923</v>
      </c>
      <c r="Q3392" s="31">
        <v>-8.53020283677583</v>
      </c>
      <c r="R3392" s="31">
        <v>-7.7861089218791051</v>
      </c>
      <c r="S3392" s="31">
        <v>-7.0196921895354771</v>
      </c>
      <c r="T3392" s="31">
        <v>-6.2302829552215417</v>
      </c>
      <c r="U3392" s="31">
        <v>-5.4171914438781874</v>
      </c>
      <c r="V3392" s="31">
        <v>-4.5797071871945336</v>
      </c>
      <c r="W3392" s="31">
        <v>-3.71709840281037</v>
      </c>
      <c r="X3392" s="31">
        <v>-2.8286113548946807</v>
      </c>
      <c r="Y3392" s="31">
        <v>-1.9134696955415214</v>
      </c>
      <c r="Z3392" s="31">
        <v>-0.970873786407767</v>
      </c>
    </row>
    <row r="3393" spans="2:26" x14ac:dyDescent="0.2">
      <c r="B3393">
        <v>3277</v>
      </c>
      <c r="C3393" s="31">
        <v>58.100509043298068</v>
      </c>
      <c r="D3393" s="31">
        <v>-16.443608385676846</v>
      </c>
      <c r="E3393" s="31">
        <v>164.48519399518833</v>
      </c>
      <c r="F3393" s="31">
        <v>-15.415024136364567</v>
      </c>
      <c r="G3393" s="31">
        <v>-14.877474860455504</v>
      </c>
      <c r="H3393" s="31">
        <v>-14.323799106269169</v>
      </c>
      <c r="I3393" s="31">
        <v>-13.753513079457244</v>
      </c>
      <c r="J3393" s="31">
        <v>-13.166118471840962</v>
      </c>
      <c r="K3393" s="31">
        <v>-12.561102025996192</v>
      </c>
      <c r="L3393" s="31">
        <v>-11.937935086776077</v>
      </c>
      <c r="M3393" s="31">
        <v>140.63795389532129</v>
      </c>
      <c r="N3393" s="31">
        <v>-10.634955333560741</v>
      </c>
      <c r="O3393" s="31">
        <v>-9.9540039935675644</v>
      </c>
      <c r="P3393" s="31">
        <v>-9.2526241133745923</v>
      </c>
      <c r="Q3393" s="31">
        <v>-8.53020283677583</v>
      </c>
      <c r="R3393" s="31">
        <v>-7.7861089218791051</v>
      </c>
      <c r="S3393" s="31">
        <v>-7.0196921895354771</v>
      </c>
      <c r="T3393" s="31">
        <v>-6.2302829552215417</v>
      </c>
      <c r="U3393" s="31">
        <v>-5.4171914438781874</v>
      </c>
      <c r="V3393" s="31">
        <v>-4.5797071871945336</v>
      </c>
      <c r="W3393" s="31">
        <v>-3.71709840281037</v>
      </c>
      <c r="X3393" s="31">
        <v>-2.8286113548946807</v>
      </c>
      <c r="Y3393" s="31">
        <v>-1.9134696955415214</v>
      </c>
      <c r="Z3393" s="31">
        <v>-0.970873786407767</v>
      </c>
    </row>
    <row r="3394" spans="2:26" x14ac:dyDescent="0.2">
      <c r="B3394">
        <v>3278</v>
      </c>
      <c r="C3394" s="31">
        <v>-16.935542122016354</v>
      </c>
      <c r="D3394" s="31">
        <v>-16.443608385676846</v>
      </c>
      <c r="E3394" s="31">
        <v>40.74448207474817</v>
      </c>
      <c r="F3394" s="31">
        <v>-15.415024136364567</v>
      </c>
      <c r="G3394" s="31">
        <v>-14.877474860455504</v>
      </c>
      <c r="H3394" s="31">
        <v>-14.323799106269169</v>
      </c>
      <c r="I3394" s="31">
        <v>-13.753513079457244</v>
      </c>
      <c r="J3394" s="31">
        <v>-13.166118471840962</v>
      </c>
      <c r="K3394" s="31">
        <v>-12.561102025996192</v>
      </c>
      <c r="L3394" s="31">
        <v>-11.937935086776077</v>
      </c>
      <c r="M3394" s="31">
        <v>11.161126996751831</v>
      </c>
      <c r="N3394" s="31">
        <v>-10.634955333560741</v>
      </c>
      <c r="O3394" s="31">
        <v>-9.9540039935675644</v>
      </c>
      <c r="P3394" s="31">
        <v>-9.2526241133745923</v>
      </c>
      <c r="Q3394" s="31">
        <v>-8.53020283677583</v>
      </c>
      <c r="R3394" s="31">
        <v>-7.7861089218791051</v>
      </c>
      <c r="S3394" s="31">
        <v>-7.0196921895354771</v>
      </c>
      <c r="T3394" s="31">
        <v>-6.2302829552215417</v>
      </c>
      <c r="U3394" s="31">
        <v>-5.4171914438781874</v>
      </c>
      <c r="V3394" s="31">
        <v>-4.5797071871945336</v>
      </c>
      <c r="W3394" s="31">
        <v>-3.71709840281037</v>
      </c>
      <c r="X3394" s="31">
        <v>-2.8286113548946807</v>
      </c>
      <c r="Y3394" s="31">
        <v>-1.9134696955415214</v>
      </c>
      <c r="Z3394" s="31">
        <v>-0.970873786407767</v>
      </c>
    </row>
    <row r="3395" spans="2:26" x14ac:dyDescent="0.2">
      <c r="B3395">
        <v>3279</v>
      </c>
      <c r="C3395" s="31">
        <v>246.13914444905166</v>
      </c>
      <c r="D3395" s="31">
        <v>-16.443608385676846</v>
      </c>
      <c r="E3395" s="31">
        <v>-15.936916637247149</v>
      </c>
      <c r="F3395" s="31">
        <v>-15.415024136364567</v>
      </c>
      <c r="G3395" s="31">
        <v>14.443534270705923</v>
      </c>
      <c r="H3395" s="31">
        <v>-14.323799106269169</v>
      </c>
      <c r="I3395" s="31">
        <v>-13.753513079457244</v>
      </c>
      <c r="J3395" s="31">
        <v>-13.166118471840962</v>
      </c>
      <c r="K3395" s="31">
        <v>-12.561102025996192</v>
      </c>
      <c r="L3395" s="31">
        <v>-11.937935086776077</v>
      </c>
      <c r="M3395" s="31">
        <v>-11.296073139379359</v>
      </c>
      <c r="N3395" s="31">
        <v>-10.634955333560741</v>
      </c>
      <c r="O3395" s="31">
        <v>-9.9540039935675644</v>
      </c>
      <c r="P3395" s="31">
        <v>-9.2526241133745923</v>
      </c>
      <c r="Q3395" s="31">
        <v>-8.53020283677583</v>
      </c>
      <c r="R3395" s="31">
        <v>-7.7861089218791051</v>
      </c>
      <c r="S3395" s="31">
        <v>-7.0196921895354771</v>
      </c>
      <c r="T3395" s="31">
        <v>-6.2302829552215417</v>
      </c>
      <c r="U3395" s="31">
        <v>-5.4171914438781874</v>
      </c>
      <c r="V3395" s="31">
        <v>-4.5797071871945336</v>
      </c>
      <c r="W3395" s="31">
        <v>-3.71709840281037</v>
      </c>
      <c r="X3395" s="31">
        <v>-2.8286113548946807</v>
      </c>
      <c r="Y3395" s="31">
        <v>-1.9134696955415214</v>
      </c>
      <c r="Z3395" s="31">
        <v>-0.970873786407767</v>
      </c>
    </row>
    <row r="3396" spans="2:26" x14ac:dyDescent="0.2">
      <c r="B3396">
        <v>3280</v>
      </c>
      <c r="C3396" s="31">
        <v>-16.935542122016354</v>
      </c>
      <c r="D3396" s="31">
        <v>-16.443608385676846</v>
      </c>
      <c r="E3396" s="31">
        <v>208.61679794382763</v>
      </c>
      <c r="F3396" s="31">
        <v>19.976225742528541</v>
      </c>
      <c r="G3396" s="31">
        <v>-14.877474860455504</v>
      </c>
      <c r="H3396" s="31">
        <v>-14.323799106269169</v>
      </c>
      <c r="I3396" s="31">
        <v>195.27168688441742</v>
      </c>
      <c r="J3396" s="31">
        <v>19.065185571596803</v>
      </c>
      <c r="K3396" s="31">
        <v>93.455214842628067</v>
      </c>
      <c r="L3396" s="31">
        <v>-11.937935086776077</v>
      </c>
      <c r="M3396" s="31">
        <v>-11.296073139379359</v>
      </c>
      <c r="N3396" s="31">
        <v>-10.634955333560741</v>
      </c>
      <c r="O3396" s="31">
        <v>-9.9540039935675644</v>
      </c>
      <c r="P3396" s="31">
        <v>-9.2526241133745923</v>
      </c>
      <c r="Q3396" s="31">
        <v>-8.53020283677583</v>
      </c>
      <c r="R3396" s="31">
        <v>-7.7861089218791051</v>
      </c>
      <c r="S3396" s="31">
        <v>-7.0196921895354771</v>
      </c>
      <c r="T3396" s="31">
        <v>-6.2302829552215417</v>
      </c>
      <c r="U3396" s="31">
        <v>-5.4171914438781874</v>
      </c>
      <c r="V3396" s="31">
        <v>-4.5797071871945336</v>
      </c>
      <c r="W3396" s="31">
        <v>-3.71709840281037</v>
      </c>
      <c r="X3396" s="31">
        <v>-2.8286113548946807</v>
      </c>
      <c r="Y3396" s="31">
        <v>-1.9134696955415214</v>
      </c>
      <c r="Z3396" s="31">
        <v>-0.970873786407767</v>
      </c>
    </row>
    <row r="3397" spans="2:26" x14ac:dyDescent="0.2">
      <c r="B3397">
        <v>3281</v>
      </c>
      <c r="C3397" s="31">
        <v>26.228607249583476</v>
      </c>
      <c r="D3397" s="31">
        <v>-16.443608385676846</v>
      </c>
      <c r="E3397" s="31">
        <v>-15.936916637247149</v>
      </c>
      <c r="F3397" s="31">
        <v>-15.415024136364567</v>
      </c>
      <c r="G3397" s="31">
        <v>-14.877474860455504</v>
      </c>
      <c r="H3397" s="31">
        <v>-14.323799106269169</v>
      </c>
      <c r="I3397" s="31">
        <v>-13.753513079457244</v>
      </c>
      <c r="J3397" s="31">
        <v>-13.166118471840962</v>
      </c>
      <c r="K3397" s="31">
        <v>-12.561102025996192</v>
      </c>
      <c r="L3397" s="31">
        <v>10.159826989072439</v>
      </c>
      <c r="M3397" s="31">
        <v>-11.296073139379359</v>
      </c>
      <c r="N3397" s="31">
        <v>-10.634955333560741</v>
      </c>
      <c r="O3397" s="31">
        <v>-9.9540039935675644</v>
      </c>
      <c r="P3397" s="31">
        <v>-9.2526241133745923</v>
      </c>
      <c r="Q3397" s="31">
        <v>-8.53020283677583</v>
      </c>
      <c r="R3397" s="31">
        <v>-7.7861089218791051</v>
      </c>
      <c r="S3397" s="31">
        <v>-7.0196921895354771</v>
      </c>
      <c r="T3397" s="31">
        <v>-6.2302829552215417</v>
      </c>
      <c r="U3397" s="31">
        <v>-5.4171914438781874</v>
      </c>
      <c r="V3397" s="31">
        <v>-4.5797071871945336</v>
      </c>
      <c r="W3397" s="31">
        <v>-3.71709840281037</v>
      </c>
      <c r="X3397" s="31">
        <v>-2.8286113548946807</v>
      </c>
      <c r="Y3397" s="31">
        <v>-1.9134696955415214</v>
      </c>
      <c r="Z3397" s="31">
        <v>-0.970873786407767</v>
      </c>
    </row>
    <row r="3398" spans="2:26" x14ac:dyDescent="0.2">
      <c r="B3398">
        <v>3282</v>
      </c>
      <c r="C3398" s="31">
        <v>-16.935542122016354</v>
      </c>
      <c r="D3398" s="31">
        <v>-16.443608385676846</v>
      </c>
      <c r="E3398" s="31">
        <v>64.489438465398905</v>
      </c>
      <c r="F3398" s="31">
        <v>155.05987631746245</v>
      </c>
      <c r="G3398" s="31">
        <v>-14.877474860455504</v>
      </c>
      <c r="H3398" s="31">
        <v>-14.323799106269169</v>
      </c>
      <c r="I3398" s="31">
        <v>-13.753513079457244</v>
      </c>
      <c r="J3398" s="31">
        <v>85.215854040124881</v>
      </c>
      <c r="K3398" s="31">
        <v>-12.561102025996192</v>
      </c>
      <c r="L3398" s="31">
        <v>24.524443200851223</v>
      </c>
      <c r="M3398" s="31">
        <v>-11.296073139379359</v>
      </c>
      <c r="N3398" s="31">
        <v>-10.634955333560741</v>
      </c>
      <c r="O3398" s="31">
        <v>-9.9540039935675644</v>
      </c>
      <c r="P3398" s="31">
        <v>198.49090999915143</v>
      </c>
      <c r="Q3398" s="31">
        <v>165.0510013672079</v>
      </c>
      <c r="R3398" s="31">
        <v>-7.7861089218791051</v>
      </c>
      <c r="S3398" s="31">
        <v>141.47329340314315</v>
      </c>
      <c r="T3398" s="31">
        <v>-6.2302829552215417</v>
      </c>
      <c r="U3398" s="31">
        <v>-5.4171914438781874</v>
      </c>
      <c r="V3398" s="31">
        <v>48.531752378244079</v>
      </c>
      <c r="W3398" s="31">
        <v>-3.71709840281037</v>
      </c>
      <c r="X3398" s="31">
        <v>34.663276728476539</v>
      </c>
      <c r="Y3398" s="31">
        <v>-1.9134696955415214</v>
      </c>
      <c r="Z3398" s="31">
        <v>-0.970873786407767</v>
      </c>
    </row>
    <row r="3399" spans="2:26" x14ac:dyDescent="0.2">
      <c r="B3399">
        <v>3283</v>
      </c>
      <c r="C3399" s="31">
        <v>-16.935542122016354</v>
      </c>
      <c r="D3399" s="31">
        <v>104.54629689522704</v>
      </c>
      <c r="E3399" s="31">
        <v>-15.936916637247149</v>
      </c>
      <c r="F3399" s="31">
        <v>37.795674864939379</v>
      </c>
      <c r="G3399" s="31">
        <v>44.536300135458006</v>
      </c>
      <c r="H3399" s="31">
        <v>-14.323799106269169</v>
      </c>
      <c r="I3399" s="31">
        <v>-13.753513079457244</v>
      </c>
      <c r="J3399" s="31">
        <v>-13.166118471840962</v>
      </c>
      <c r="K3399" s="31">
        <v>-12.561102025996192</v>
      </c>
      <c r="L3399" s="31">
        <v>-11.937935086776077</v>
      </c>
      <c r="M3399" s="31">
        <v>-11.296073139379359</v>
      </c>
      <c r="N3399" s="31">
        <v>-10.634955333560741</v>
      </c>
      <c r="O3399" s="31">
        <v>-9.9540039935675644</v>
      </c>
      <c r="P3399" s="31">
        <v>-9.2526241133745923</v>
      </c>
      <c r="Q3399" s="31">
        <v>144.80357711386748</v>
      </c>
      <c r="R3399" s="31">
        <v>-7.7861089218791051</v>
      </c>
      <c r="S3399" s="31">
        <v>-7.0196921895354771</v>
      </c>
      <c r="T3399" s="31">
        <v>-6.2302829552215417</v>
      </c>
      <c r="U3399" s="31">
        <v>-5.4171914438781874</v>
      </c>
      <c r="V3399" s="31">
        <v>45.418243676525108</v>
      </c>
      <c r="W3399" s="31">
        <v>-3.71709840281037</v>
      </c>
      <c r="X3399" s="31">
        <v>-2.8286113548946807</v>
      </c>
      <c r="Y3399" s="31">
        <v>-1.9134696955415214</v>
      </c>
      <c r="Z3399" s="31">
        <v>-0.970873786407767</v>
      </c>
    </row>
    <row r="3400" spans="2:26" x14ac:dyDescent="0.2">
      <c r="B3400">
        <v>3284</v>
      </c>
      <c r="C3400" s="31">
        <v>214.45056938567777</v>
      </c>
      <c r="D3400" s="31">
        <v>-16.443608385676846</v>
      </c>
      <c r="E3400" s="31">
        <v>-15.936916637247149</v>
      </c>
      <c r="F3400" s="31">
        <v>102.67314743386541</v>
      </c>
      <c r="G3400" s="31">
        <v>-14.877474860455504</v>
      </c>
      <c r="H3400" s="31">
        <v>39.646968507876643</v>
      </c>
      <c r="I3400" s="31">
        <v>87.699934501597326</v>
      </c>
      <c r="J3400" s="31">
        <v>-13.166118471840962</v>
      </c>
      <c r="K3400" s="31">
        <v>-12.561102025996192</v>
      </c>
      <c r="L3400" s="31">
        <v>-11.937935086776077</v>
      </c>
      <c r="M3400" s="31">
        <v>-11.296073139379359</v>
      </c>
      <c r="N3400" s="31">
        <v>-10.634955333560741</v>
      </c>
      <c r="O3400" s="31">
        <v>-9.9540039935675644</v>
      </c>
      <c r="P3400" s="31">
        <v>-9.2526241133745923</v>
      </c>
      <c r="Q3400" s="31">
        <v>-8.53020283677583</v>
      </c>
      <c r="R3400" s="31">
        <v>-7.7861089218791051</v>
      </c>
      <c r="S3400" s="31">
        <v>-7.0196921895354771</v>
      </c>
      <c r="T3400" s="31">
        <v>-6.2302829552215417</v>
      </c>
      <c r="U3400" s="31">
        <v>-5.4171914438781874</v>
      </c>
      <c r="V3400" s="31">
        <v>-4.5797071871945336</v>
      </c>
      <c r="W3400" s="31">
        <v>-3.71709840281037</v>
      </c>
      <c r="X3400" s="31">
        <v>-2.8286113548946807</v>
      </c>
      <c r="Y3400" s="31">
        <v>-1.9134696955415214</v>
      </c>
      <c r="Z3400" s="31">
        <v>-0.970873786407767</v>
      </c>
    </row>
    <row r="3401" spans="2:26" x14ac:dyDescent="0.2">
      <c r="B3401">
        <v>3285</v>
      </c>
      <c r="C3401" s="31">
        <v>19.994356316224842</v>
      </c>
      <c r="D3401" s="31">
        <v>-16.443608385676846</v>
      </c>
      <c r="E3401" s="31">
        <v>-15.936916637247149</v>
      </c>
      <c r="F3401" s="31">
        <v>64.579126128202319</v>
      </c>
      <c r="G3401" s="31">
        <v>-14.877474860455504</v>
      </c>
      <c r="H3401" s="31">
        <v>-14.323799106269169</v>
      </c>
      <c r="I3401" s="31">
        <v>89.964963056931325</v>
      </c>
      <c r="J3401" s="31">
        <v>42.896116743653508</v>
      </c>
      <c r="K3401" s="31">
        <v>-12.561102025996192</v>
      </c>
      <c r="L3401" s="31">
        <v>-11.937935086776077</v>
      </c>
      <c r="M3401" s="31">
        <v>-11.296073139379359</v>
      </c>
      <c r="N3401" s="31">
        <v>-10.634955333560741</v>
      </c>
      <c r="O3401" s="31">
        <v>-9.9540039935675644</v>
      </c>
      <c r="P3401" s="31">
        <v>-9.2526241133745923</v>
      </c>
      <c r="Q3401" s="31">
        <v>-8.53020283677583</v>
      </c>
      <c r="R3401" s="31">
        <v>-7.7861089218791051</v>
      </c>
      <c r="S3401" s="31">
        <v>-7.0196921895354771</v>
      </c>
      <c r="T3401" s="31">
        <v>-6.2302829552215417</v>
      </c>
      <c r="U3401" s="31">
        <v>-5.4171914438781874</v>
      </c>
      <c r="V3401" s="31">
        <v>-4.5797071871945336</v>
      </c>
      <c r="W3401" s="31">
        <v>-3.71709840281037</v>
      </c>
      <c r="X3401" s="31">
        <v>-2.8286113548946807</v>
      </c>
      <c r="Y3401" s="31">
        <v>-1.9134696955415214</v>
      </c>
      <c r="Z3401" s="31">
        <v>-0.970873786407767</v>
      </c>
    </row>
    <row r="3402" spans="2:26" x14ac:dyDescent="0.2">
      <c r="B3402">
        <v>3286</v>
      </c>
      <c r="C3402" s="31">
        <v>30.438839390965544</v>
      </c>
      <c r="D3402" s="31">
        <v>47.114146987264604</v>
      </c>
      <c r="E3402" s="31">
        <v>-15.936916637247149</v>
      </c>
      <c r="F3402" s="31">
        <v>-15.415024136364567</v>
      </c>
      <c r="G3402" s="31">
        <v>86.649639386617395</v>
      </c>
      <c r="H3402" s="31">
        <v>-14.323799106269169</v>
      </c>
      <c r="I3402" s="31">
        <v>-13.753513079457244</v>
      </c>
      <c r="J3402" s="31">
        <v>-13.166118471840962</v>
      </c>
      <c r="K3402" s="31">
        <v>-12.561102025996192</v>
      </c>
      <c r="L3402" s="31">
        <v>-11.937935086776077</v>
      </c>
      <c r="M3402" s="31">
        <v>-11.296073139379359</v>
      </c>
      <c r="N3402" s="31">
        <v>-10.634955333560741</v>
      </c>
      <c r="O3402" s="31">
        <v>-9.9540039935675644</v>
      </c>
      <c r="P3402" s="31">
        <v>-9.2526241133745923</v>
      </c>
      <c r="Q3402" s="31">
        <v>-8.53020283677583</v>
      </c>
      <c r="R3402" s="31">
        <v>-7.7861089218791051</v>
      </c>
      <c r="S3402" s="31">
        <v>74.575362688396055</v>
      </c>
      <c r="T3402" s="31">
        <v>193.0553057633785</v>
      </c>
      <c r="U3402" s="31">
        <v>-5.4171914438781874</v>
      </c>
      <c r="V3402" s="31">
        <v>-4.5797071871945336</v>
      </c>
      <c r="W3402" s="31">
        <v>-3.71709840281037</v>
      </c>
      <c r="X3402" s="31">
        <v>-2.8286113548946807</v>
      </c>
      <c r="Y3402" s="31">
        <v>-1.9134696955415214</v>
      </c>
      <c r="Z3402" s="31">
        <v>-0.970873786407767</v>
      </c>
    </row>
    <row r="3403" spans="2:26" x14ac:dyDescent="0.2">
      <c r="B3403">
        <v>3287</v>
      </c>
      <c r="C3403" s="31">
        <v>-16.935542122016354</v>
      </c>
      <c r="D3403" s="31">
        <v>-16.443608385676846</v>
      </c>
      <c r="E3403" s="31">
        <v>-15.936916637247149</v>
      </c>
      <c r="F3403" s="31">
        <v>-15.415024136364567</v>
      </c>
      <c r="G3403" s="31">
        <v>-14.877474860455504</v>
      </c>
      <c r="H3403" s="31">
        <v>13.373023081075905</v>
      </c>
      <c r="I3403" s="31">
        <v>200.13404937125284</v>
      </c>
      <c r="J3403" s="31">
        <v>-13.166118471840962</v>
      </c>
      <c r="K3403" s="31">
        <v>37.954280288466769</v>
      </c>
      <c r="L3403" s="31">
        <v>80.467950244117645</v>
      </c>
      <c r="M3403" s="31">
        <v>-11.296073139379359</v>
      </c>
      <c r="N3403" s="31">
        <v>82.768306152279635</v>
      </c>
      <c r="O3403" s="31">
        <v>-9.9540039935675644</v>
      </c>
      <c r="P3403" s="31">
        <v>-9.2526241133745923</v>
      </c>
      <c r="Q3403" s="31">
        <v>-8.53020283677583</v>
      </c>
      <c r="R3403" s="31">
        <v>-7.7861089218791051</v>
      </c>
      <c r="S3403" s="31">
        <v>-7.0196921895354771</v>
      </c>
      <c r="T3403" s="31">
        <v>-6.2302829552215417</v>
      </c>
      <c r="U3403" s="31">
        <v>-5.4171914438781874</v>
      </c>
      <c r="V3403" s="31">
        <v>-4.5797071871945336</v>
      </c>
      <c r="W3403" s="31">
        <v>-3.71709840281037</v>
      </c>
      <c r="X3403" s="31">
        <v>-2.8286113548946807</v>
      </c>
      <c r="Y3403" s="31">
        <v>-1.9134696955415214</v>
      </c>
      <c r="Z3403" s="31">
        <v>-0.970873786407767</v>
      </c>
    </row>
    <row r="3404" spans="2:26" x14ac:dyDescent="0.2">
      <c r="B3404">
        <v>3288</v>
      </c>
      <c r="C3404" s="31">
        <v>36.092653706414552</v>
      </c>
      <c r="D3404" s="31">
        <v>25.990134153149349</v>
      </c>
      <c r="E3404" s="31">
        <v>-15.936916637247149</v>
      </c>
      <c r="F3404" s="31">
        <v>95.404972315875384</v>
      </c>
      <c r="G3404" s="31">
        <v>-14.877474860455504</v>
      </c>
      <c r="H3404" s="31">
        <v>-14.323799106269169</v>
      </c>
      <c r="I3404" s="31">
        <v>213.78791255169614</v>
      </c>
      <c r="J3404" s="31">
        <v>-13.166118471840962</v>
      </c>
      <c r="K3404" s="31">
        <v>8.2570521383669355</v>
      </c>
      <c r="L3404" s="31">
        <v>-11.937935086776077</v>
      </c>
      <c r="M3404" s="31">
        <v>-11.296073139379359</v>
      </c>
      <c r="N3404" s="31">
        <v>-10.634955333560741</v>
      </c>
      <c r="O3404" s="31">
        <v>-9.9540039935675644</v>
      </c>
      <c r="P3404" s="31">
        <v>-9.2526241133745923</v>
      </c>
      <c r="Q3404" s="31">
        <v>-8.53020283677583</v>
      </c>
      <c r="R3404" s="31">
        <v>-7.7861089218791051</v>
      </c>
      <c r="S3404" s="31">
        <v>-7.0196921895354771</v>
      </c>
      <c r="T3404" s="31">
        <v>-6.2302829552215417</v>
      </c>
      <c r="U3404" s="31">
        <v>-5.4171914438781874</v>
      </c>
      <c r="V3404" s="31">
        <v>84.829297878429671</v>
      </c>
      <c r="W3404" s="31">
        <v>-3.71709840281037</v>
      </c>
      <c r="X3404" s="31">
        <v>-2.8286113548946807</v>
      </c>
      <c r="Y3404" s="31">
        <v>-1.9134696955415214</v>
      </c>
      <c r="Z3404" s="31">
        <v>-0.970873786407767</v>
      </c>
    </row>
    <row r="3405" spans="2:26" x14ac:dyDescent="0.2">
      <c r="B3405">
        <v>3289</v>
      </c>
      <c r="C3405" s="31">
        <v>98.324116896576555</v>
      </c>
      <c r="D3405" s="31">
        <v>31.27151684587599</v>
      </c>
      <c r="E3405" s="31">
        <v>156.52035883813042</v>
      </c>
      <c r="F3405" s="31">
        <v>-15.415024136364567</v>
      </c>
      <c r="G3405" s="31">
        <v>-14.877474860455504</v>
      </c>
      <c r="H3405" s="31">
        <v>20.324266889993709</v>
      </c>
      <c r="I3405" s="31">
        <v>-13.753513079457244</v>
      </c>
      <c r="J3405" s="31">
        <v>-13.166118471840962</v>
      </c>
      <c r="K3405" s="31">
        <v>184.0018299104303</v>
      </c>
      <c r="L3405" s="31">
        <v>-11.937935086776077</v>
      </c>
      <c r="M3405" s="31">
        <v>-11.296073139379359</v>
      </c>
      <c r="N3405" s="31">
        <v>36.332827640084915</v>
      </c>
      <c r="O3405" s="31">
        <v>-9.9540039935675644</v>
      </c>
      <c r="P3405" s="31">
        <v>-9.2526241133745923</v>
      </c>
      <c r="Q3405" s="31">
        <v>-8.53020283677583</v>
      </c>
      <c r="R3405" s="31">
        <v>-7.7861089218791051</v>
      </c>
      <c r="S3405" s="31">
        <v>145.41537137802399</v>
      </c>
      <c r="T3405" s="31">
        <v>-6.2302829552215417</v>
      </c>
      <c r="U3405" s="31">
        <v>-5.4171914438781874</v>
      </c>
      <c r="V3405" s="31">
        <v>-4.5797071871945336</v>
      </c>
      <c r="W3405" s="31">
        <v>-3.71709840281037</v>
      </c>
      <c r="X3405" s="31">
        <v>-2.8286113548946807</v>
      </c>
      <c r="Y3405" s="31">
        <v>-1.9134696955415214</v>
      </c>
      <c r="Z3405" s="31">
        <v>-0.970873786407767</v>
      </c>
    </row>
    <row r="3406" spans="2:26" x14ac:dyDescent="0.2">
      <c r="B3406">
        <v>3290</v>
      </c>
      <c r="C3406" s="31">
        <v>-16.935542122016354</v>
      </c>
      <c r="D3406" s="31">
        <v>72.22808516663909</v>
      </c>
      <c r="E3406" s="31">
        <v>17.157223603934952</v>
      </c>
      <c r="F3406" s="31">
        <v>90.908421536887246</v>
      </c>
      <c r="G3406" s="31">
        <v>-14.877474860455504</v>
      </c>
      <c r="H3406" s="31">
        <v>-14.323799106269169</v>
      </c>
      <c r="I3406" s="31">
        <v>-13.753513079457244</v>
      </c>
      <c r="J3406" s="31">
        <v>34.026108173227769</v>
      </c>
      <c r="K3406" s="31">
        <v>-12.561102025996192</v>
      </c>
      <c r="L3406" s="31">
        <v>21.414817057692645</v>
      </c>
      <c r="M3406" s="31">
        <v>20.191260568584571</v>
      </c>
      <c r="N3406" s="31">
        <v>-10.634955333560741</v>
      </c>
      <c r="O3406" s="31">
        <v>-9.9540039935675644</v>
      </c>
      <c r="P3406" s="31">
        <v>-9.2526241133745923</v>
      </c>
      <c r="Q3406" s="31">
        <v>35.838045742079849</v>
      </c>
      <c r="R3406" s="31">
        <v>77.658272824750114</v>
      </c>
      <c r="S3406" s="31">
        <v>-7.0196921895354771</v>
      </c>
      <c r="T3406" s="31">
        <v>-6.2302829552215417</v>
      </c>
      <c r="U3406" s="31">
        <v>-5.4171914438781874</v>
      </c>
      <c r="V3406" s="31">
        <v>-4.5797071871945336</v>
      </c>
      <c r="W3406" s="31">
        <v>-3.71709840281037</v>
      </c>
      <c r="X3406" s="31">
        <v>-2.8286113548946807</v>
      </c>
      <c r="Y3406" s="31">
        <v>-1.9134696955415214</v>
      </c>
      <c r="Z3406" s="31">
        <v>-0.970873786407767</v>
      </c>
    </row>
    <row r="3407" spans="2:26" x14ac:dyDescent="0.2">
      <c r="B3407">
        <v>3291</v>
      </c>
      <c r="C3407" s="31">
        <v>158.30993043652308</v>
      </c>
      <c r="D3407" s="31">
        <v>84.3318632570261</v>
      </c>
      <c r="E3407" s="31">
        <v>52.220523518789761</v>
      </c>
      <c r="F3407" s="31">
        <v>-15.415024136364567</v>
      </c>
      <c r="G3407" s="31">
        <v>-14.877474860455504</v>
      </c>
      <c r="H3407" s="31">
        <v>-14.323799106269169</v>
      </c>
      <c r="I3407" s="31">
        <v>-13.753513079457244</v>
      </c>
      <c r="J3407" s="31">
        <v>-13.166118471840962</v>
      </c>
      <c r="K3407" s="31">
        <v>-12.561102025996192</v>
      </c>
      <c r="L3407" s="31">
        <v>-11.937935086776077</v>
      </c>
      <c r="M3407" s="31">
        <v>-11.296073139379359</v>
      </c>
      <c r="N3407" s="31">
        <v>-10.634955333560741</v>
      </c>
      <c r="O3407" s="31">
        <v>-9.9540039935675644</v>
      </c>
      <c r="P3407" s="31">
        <v>227.35496023631023</v>
      </c>
      <c r="Q3407" s="31">
        <v>-8.53020283677583</v>
      </c>
      <c r="R3407" s="31">
        <v>-7.7861089218791051</v>
      </c>
      <c r="S3407" s="31">
        <v>-7.0196921895354771</v>
      </c>
      <c r="T3407" s="31">
        <v>-6.2302829552215417</v>
      </c>
      <c r="U3407" s="31">
        <v>-5.4171914438781874</v>
      </c>
      <c r="V3407" s="31">
        <v>-4.5797071871945336</v>
      </c>
      <c r="W3407" s="31">
        <v>30.151740792855556</v>
      </c>
      <c r="X3407" s="31">
        <v>-2.8286113548946807</v>
      </c>
      <c r="Y3407" s="31">
        <v>-1.9134696955415214</v>
      </c>
      <c r="Z3407" s="31">
        <v>-0.970873786407767</v>
      </c>
    </row>
    <row r="3408" spans="2:26" x14ac:dyDescent="0.2">
      <c r="B3408">
        <v>3292</v>
      </c>
      <c r="C3408" s="31">
        <v>-16.935542122016354</v>
      </c>
      <c r="D3408" s="31">
        <v>-16.443608385676846</v>
      </c>
      <c r="E3408" s="31">
        <v>-15.936916637247149</v>
      </c>
      <c r="F3408" s="31">
        <v>-15.415024136364567</v>
      </c>
      <c r="G3408" s="31">
        <v>-14.877474860455504</v>
      </c>
      <c r="H3408" s="31">
        <v>-14.323799106269169</v>
      </c>
      <c r="I3408" s="31">
        <v>-13.753513079457244</v>
      </c>
      <c r="J3408" s="31">
        <v>-13.166118471840962</v>
      </c>
      <c r="K3408" s="31">
        <v>-12.561102025996192</v>
      </c>
      <c r="L3408" s="31">
        <v>-11.937935086776077</v>
      </c>
      <c r="M3408" s="31">
        <v>-11.296073139379359</v>
      </c>
      <c r="N3408" s="31">
        <v>-10.634955333560741</v>
      </c>
      <c r="O3408" s="31">
        <v>-9.9540039935675644</v>
      </c>
      <c r="P3408" s="31">
        <v>-9.2526241133745923</v>
      </c>
      <c r="Q3408" s="31">
        <v>-8.53020283677583</v>
      </c>
      <c r="R3408" s="31">
        <v>-7.7861089218791051</v>
      </c>
      <c r="S3408" s="31">
        <v>-7.0196921895354771</v>
      </c>
      <c r="T3408" s="31">
        <v>-6.2302829552215417</v>
      </c>
      <c r="U3408" s="31">
        <v>-5.4171914438781874</v>
      </c>
      <c r="V3408" s="31">
        <v>-4.5797071871945336</v>
      </c>
      <c r="W3408" s="31">
        <v>-3.71709840281037</v>
      </c>
      <c r="X3408" s="31">
        <v>-2.8286113548946807</v>
      </c>
      <c r="Y3408" s="31">
        <v>-1.9134696955415214</v>
      </c>
      <c r="Z3408" s="31">
        <v>-0.970873786407767</v>
      </c>
    </row>
    <row r="3409" spans="2:26" x14ac:dyDescent="0.2">
      <c r="B3409">
        <v>3293</v>
      </c>
      <c r="C3409" s="31">
        <v>-16.935542122016354</v>
      </c>
      <c r="D3409" s="31">
        <v>-16.443608385676846</v>
      </c>
      <c r="E3409" s="31">
        <v>-15.936916637247149</v>
      </c>
      <c r="F3409" s="31">
        <v>-15.415024136364567</v>
      </c>
      <c r="G3409" s="31">
        <v>-14.877474860455504</v>
      </c>
      <c r="H3409" s="31">
        <v>-14.323799106269169</v>
      </c>
      <c r="I3409" s="31">
        <v>-13.753513079457244</v>
      </c>
      <c r="J3409" s="31">
        <v>-13.166118471840962</v>
      </c>
      <c r="K3409" s="31">
        <v>-12.561102025996192</v>
      </c>
      <c r="L3409" s="31">
        <v>-11.937935086776077</v>
      </c>
      <c r="M3409" s="31">
        <v>-11.296073139379359</v>
      </c>
      <c r="N3409" s="31">
        <v>-10.634955333560741</v>
      </c>
      <c r="O3409" s="31">
        <v>-9.9540039935675644</v>
      </c>
      <c r="P3409" s="31">
        <v>-9.2526241133745923</v>
      </c>
      <c r="Q3409" s="31">
        <v>-8.53020283677583</v>
      </c>
      <c r="R3409" s="31">
        <v>-7.7861089218791051</v>
      </c>
      <c r="S3409" s="31">
        <v>-7.0196921895354771</v>
      </c>
      <c r="T3409" s="31">
        <v>-6.2302829552215417</v>
      </c>
      <c r="U3409" s="31">
        <v>-5.4171914438781874</v>
      </c>
      <c r="V3409" s="31">
        <v>-4.5797071871945336</v>
      </c>
      <c r="W3409" s="31">
        <v>-3.71709840281037</v>
      </c>
      <c r="X3409" s="31">
        <v>32.183856507552179</v>
      </c>
      <c r="Y3409" s="31">
        <v>-1.9134696955415214</v>
      </c>
      <c r="Z3409" s="31">
        <v>-0.970873786407767</v>
      </c>
    </row>
    <row r="3410" spans="2:26" x14ac:dyDescent="0.2">
      <c r="B3410">
        <v>3294</v>
      </c>
      <c r="C3410" s="31">
        <v>-16.935542122016354</v>
      </c>
      <c r="D3410" s="31">
        <v>98.577662426516554</v>
      </c>
      <c r="E3410" s="31">
        <v>-15.936916637247149</v>
      </c>
      <c r="F3410" s="31">
        <v>-15.415024136364567</v>
      </c>
      <c r="G3410" s="31">
        <v>82.141891544805475</v>
      </c>
      <c r="H3410" s="31">
        <v>4.2043647244951874</v>
      </c>
      <c r="I3410" s="31">
        <v>-13.753513079457244</v>
      </c>
      <c r="J3410" s="31">
        <v>22.908320468859518</v>
      </c>
      <c r="K3410" s="31">
        <v>-12.561102025996192</v>
      </c>
      <c r="L3410" s="31">
        <v>-11.937935086776077</v>
      </c>
      <c r="M3410" s="31">
        <v>-11.296073139379359</v>
      </c>
      <c r="N3410" s="31">
        <v>203.07617071180468</v>
      </c>
      <c r="O3410" s="31">
        <v>-9.9540039935675644</v>
      </c>
      <c r="P3410" s="31">
        <v>-9.2526241133745923</v>
      </c>
      <c r="Q3410" s="31">
        <v>-8.53020283677583</v>
      </c>
      <c r="R3410" s="31">
        <v>-7.7861089218791051</v>
      </c>
      <c r="S3410" s="31">
        <v>-7.0196921895354771</v>
      </c>
      <c r="T3410" s="31">
        <v>-6.2302829552215417</v>
      </c>
      <c r="U3410" s="31">
        <v>-5.4171914438781874</v>
      </c>
      <c r="V3410" s="31">
        <v>-4.5797071871945336</v>
      </c>
      <c r="W3410" s="31">
        <v>-3.71709840281037</v>
      </c>
      <c r="X3410" s="31">
        <v>-2.8286113548946807</v>
      </c>
      <c r="Y3410" s="31">
        <v>-1.9134696955415214</v>
      </c>
      <c r="Z3410" s="31">
        <v>-0.970873786407767</v>
      </c>
    </row>
    <row r="3411" spans="2:26" x14ac:dyDescent="0.2">
      <c r="B3411">
        <v>3295</v>
      </c>
      <c r="C3411" s="31">
        <v>-16.935542122016354</v>
      </c>
      <c r="D3411" s="31">
        <v>-16.443608385676846</v>
      </c>
      <c r="E3411" s="31">
        <v>-15.936916637247149</v>
      </c>
      <c r="F3411" s="31">
        <v>-15.415024136364567</v>
      </c>
      <c r="G3411" s="31">
        <v>-14.877474860455504</v>
      </c>
      <c r="H3411" s="31">
        <v>76.102492853598122</v>
      </c>
      <c r="I3411" s="31">
        <v>-13.753513079457244</v>
      </c>
      <c r="J3411" s="31">
        <v>115.4004704290378</v>
      </c>
      <c r="K3411" s="31">
        <v>33.29138636032679</v>
      </c>
      <c r="L3411" s="31">
        <v>-11.937935086776077</v>
      </c>
      <c r="M3411" s="31">
        <v>17.118327799467721</v>
      </c>
      <c r="N3411" s="31">
        <v>-10.634955333560741</v>
      </c>
      <c r="O3411" s="31">
        <v>-9.9540039935675644</v>
      </c>
      <c r="P3411" s="31">
        <v>-9.2526241133745923</v>
      </c>
      <c r="Q3411" s="31">
        <v>65.944799517757886</v>
      </c>
      <c r="R3411" s="31">
        <v>-7.7861089218791051</v>
      </c>
      <c r="S3411" s="31">
        <v>-7.0196921895354771</v>
      </c>
      <c r="T3411" s="31">
        <v>-6.2302829552215417</v>
      </c>
      <c r="U3411" s="31">
        <v>-5.4171914438781874</v>
      </c>
      <c r="V3411" s="31">
        <v>-4.5797071871945336</v>
      </c>
      <c r="W3411" s="31">
        <v>-3.71709840281037</v>
      </c>
      <c r="X3411" s="31">
        <v>-2.8286113548946807</v>
      </c>
      <c r="Y3411" s="31">
        <v>-1.9134696955415214</v>
      </c>
      <c r="Z3411" s="31">
        <v>-0.970873786407767</v>
      </c>
    </row>
    <row r="3412" spans="2:26" x14ac:dyDescent="0.2">
      <c r="B3412">
        <v>3296</v>
      </c>
      <c r="C3412" s="31">
        <v>35.03199507006341</v>
      </c>
      <c r="D3412" s="31">
        <v>-16.443608385676846</v>
      </c>
      <c r="E3412" s="31">
        <v>-15.936916637247149</v>
      </c>
      <c r="F3412" s="31">
        <v>-15.415024136364567</v>
      </c>
      <c r="G3412" s="31">
        <v>-14.877474860455504</v>
      </c>
      <c r="H3412" s="31">
        <v>-14.323799106269169</v>
      </c>
      <c r="I3412" s="31">
        <v>55.906883956328208</v>
      </c>
      <c r="J3412" s="31">
        <v>-13.166118471840962</v>
      </c>
      <c r="K3412" s="31">
        <v>-12.561102025996192</v>
      </c>
      <c r="L3412" s="31">
        <v>-11.937935086776077</v>
      </c>
      <c r="M3412" s="31">
        <v>23.796025529424725</v>
      </c>
      <c r="N3412" s="31">
        <v>-10.634955333560741</v>
      </c>
      <c r="O3412" s="31">
        <v>-9.9540039935675644</v>
      </c>
      <c r="P3412" s="31">
        <v>-9.2526241133745923</v>
      </c>
      <c r="Q3412" s="31">
        <v>-8.53020283677583</v>
      </c>
      <c r="R3412" s="31">
        <v>-7.7861089218791051</v>
      </c>
      <c r="S3412" s="31">
        <v>-7.0196921895354771</v>
      </c>
      <c r="T3412" s="31">
        <v>-6.2302829552215417</v>
      </c>
      <c r="U3412" s="31">
        <v>-5.4171914438781874</v>
      </c>
      <c r="V3412" s="31">
        <v>-4.5797071871945336</v>
      </c>
      <c r="W3412" s="31">
        <v>-3.71709840281037</v>
      </c>
      <c r="X3412" s="31">
        <v>-2.8286113548946807</v>
      </c>
      <c r="Y3412" s="31">
        <v>-1.9134696955415214</v>
      </c>
      <c r="Z3412" s="31">
        <v>-0.970873786407767</v>
      </c>
    </row>
    <row r="3413" spans="2:26" x14ac:dyDescent="0.2">
      <c r="B3413">
        <v>3297</v>
      </c>
      <c r="C3413" s="31">
        <v>207.029281285998</v>
      </c>
      <c r="D3413" s="31">
        <v>-16.443608385676846</v>
      </c>
      <c r="E3413" s="31">
        <v>-15.936916637247149</v>
      </c>
      <c r="F3413" s="31">
        <v>37.535004716675743</v>
      </c>
      <c r="G3413" s="31">
        <v>46.482054409272294</v>
      </c>
      <c r="H3413" s="31">
        <v>27.146448912305324</v>
      </c>
      <c r="I3413" s="31">
        <v>-13.753513079457244</v>
      </c>
      <c r="J3413" s="31">
        <v>-13.166118471840962</v>
      </c>
      <c r="K3413" s="31">
        <v>-12.561102025996192</v>
      </c>
      <c r="L3413" s="31">
        <v>108.11498545930324</v>
      </c>
      <c r="M3413" s="31">
        <v>-11.296073139379359</v>
      </c>
      <c r="N3413" s="31">
        <v>-10.634955333560741</v>
      </c>
      <c r="O3413" s="31">
        <v>-9.9540039935675644</v>
      </c>
      <c r="P3413" s="31">
        <v>-9.2526241133745923</v>
      </c>
      <c r="Q3413" s="31">
        <v>-8.53020283677583</v>
      </c>
      <c r="R3413" s="31">
        <v>-7.7861089218791051</v>
      </c>
      <c r="S3413" s="31">
        <v>29.713313442068884</v>
      </c>
      <c r="T3413" s="31">
        <v>-6.2302829552215417</v>
      </c>
      <c r="U3413" s="31">
        <v>-5.4171914438781874</v>
      </c>
      <c r="V3413" s="31">
        <v>-4.5797071871945336</v>
      </c>
      <c r="W3413" s="31">
        <v>-3.71709840281037</v>
      </c>
      <c r="X3413" s="31">
        <v>-2.8286113548946807</v>
      </c>
      <c r="Y3413" s="31">
        <v>-1.9134696955415214</v>
      </c>
      <c r="Z3413" s="31">
        <v>-0.970873786407767</v>
      </c>
    </row>
    <row r="3414" spans="2:26" x14ac:dyDescent="0.2">
      <c r="B3414">
        <v>3298</v>
      </c>
      <c r="C3414" s="31">
        <v>147.75119859382914</v>
      </c>
      <c r="D3414" s="31">
        <v>16.568789384495698</v>
      </c>
      <c r="E3414" s="31">
        <v>42.377053475236274</v>
      </c>
      <c r="F3414" s="31">
        <v>-15.415024136364567</v>
      </c>
      <c r="G3414" s="31">
        <v>-14.877474860455504</v>
      </c>
      <c r="H3414" s="31">
        <v>68.587015462129457</v>
      </c>
      <c r="I3414" s="31">
        <v>145.24305053458403</v>
      </c>
      <c r="J3414" s="31">
        <v>77.395327076788419</v>
      </c>
      <c r="K3414" s="31">
        <v>-12.561102025996192</v>
      </c>
      <c r="L3414" s="31">
        <v>-11.937935086776077</v>
      </c>
      <c r="M3414" s="31">
        <v>-11.296073139379359</v>
      </c>
      <c r="N3414" s="31">
        <v>-10.634955333560741</v>
      </c>
      <c r="O3414" s="31">
        <v>-9.9540039935675644</v>
      </c>
      <c r="P3414" s="31">
        <v>-9.2526241133745923</v>
      </c>
      <c r="Q3414" s="31">
        <v>-8.53020283677583</v>
      </c>
      <c r="R3414" s="31">
        <v>-7.7861089218791051</v>
      </c>
      <c r="S3414" s="31">
        <v>-7.0196921895354771</v>
      </c>
      <c r="T3414" s="31">
        <v>-6.2302829552215417</v>
      </c>
      <c r="U3414" s="31">
        <v>-5.4171914438781874</v>
      </c>
      <c r="V3414" s="31">
        <v>-4.5797071871945336</v>
      </c>
      <c r="W3414" s="31">
        <v>-3.71709840281037</v>
      </c>
      <c r="X3414" s="31">
        <v>-2.8286113548946807</v>
      </c>
      <c r="Y3414" s="31">
        <v>-1.9134696955415214</v>
      </c>
      <c r="Z3414" s="31">
        <v>-0.970873786407767</v>
      </c>
    </row>
    <row r="3415" spans="2:26" x14ac:dyDescent="0.2">
      <c r="B3415">
        <v>3299</v>
      </c>
      <c r="C3415" s="31">
        <v>-16.935542122016354</v>
      </c>
      <c r="D3415" s="31">
        <v>-16.443608385676846</v>
      </c>
      <c r="E3415" s="31">
        <v>-15.936916637247149</v>
      </c>
      <c r="F3415" s="31">
        <v>-15.415024136364567</v>
      </c>
      <c r="G3415" s="31">
        <v>-14.877474860455504</v>
      </c>
      <c r="H3415" s="31">
        <v>111.21412194266472</v>
      </c>
      <c r="I3415" s="31">
        <v>35.874748705601576</v>
      </c>
      <c r="J3415" s="31">
        <v>-13.166118471840962</v>
      </c>
      <c r="K3415" s="31">
        <v>157.72735728098755</v>
      </c>
      <c r="L3415" s="31">
        <v>162.61933051430006</v>
      </c>
      <c r="M3415" s="31">
        <v>-11.296073139379359</v>
      </c>
      <c r="N3415" s="31">
        <v>-10.634955333560741</v>
      </c>
      <c r="O3415" s="31">
        <v>-9.9540039935675644</v>
      </c>
      <c r="P3415" s="31">
        <v>127.0186641702342</v>
      </c>
      <c r="Q3415" s="31">
        <v>-8.53020283677583</v>
      </c>
      <c r="R3415" s="31">
        <v>-7.7861089218791051</v>
      </c>
      <c r="S3415" s="31">
        <v>-7.0196921895354771</v>
      </c>
      <c r="T3415" s="31">
        <v>21.890019988320883</v>
      </c>
      <c r="U3415" s="31">
        <v>-5.4171914438781874</v>
      </c>
      <c r="V3415" s="31">
        <v>-4.5797071871945336</v>
      </c>
      <c r="W3415" s="31">
        <v>-3.71709840281037</v>
      </c>
      <c r="X3415" s="31">
        <v>-2.8286113548946807</v>
      </c>
      <c r="Y3415" s="31">
        <v>-1.9134696955415214</v>
      </c>
      <c r="Z3415" s="31">
        <v>-0.970873786407767</v>
      </c>
    </row>
    <row r="3416" spans="2:26" x14ac:dyDescent="0.2">
      <c r="B3416">
        <v>3300</v>
      </c>
      <c r="C3416" s="31">
        <v>-16.935542122016354</v>
      </c>
      <c r="D3416" s="31">
        <v>-16.443608385676846</v>
      </c>
      <c r="E3416" s="31">
        <v>41.664100282692992</v>
      </c>
      <c r="F3416" s="31">
        <v>-15.415024136364567</v>
      </c>
      <c r="G3416" s="31">
        <v>-14.877474860455504</v>
      </c>
      <c r="H3416" s="31">
        <v>-14.323799106269169</v>
      </c>
      <c r="I3416" s="31">
        <v>61.78481914565895</v>
      </c>
      <c r="J3416" s="31">
        <v>61.32337161455353</v>
      </c>
      <c r="K3416" s="31">
        <v>-12.561102025996192</v>
      </c>
      <c r="L3416" s="31">
        <v>-11.937935086776077</v>
      </c>
      <c r="M3416" s="31">
        <v>-11.296073139379359</v>
      </c>
      <c r="N3416" s="31">
        <v>-10.634955333560741</v>
      </c>
      <c r="O3416" s="31">
        <v>-9.9540039935675644</v>
      </c>
      <c r="P3416" s="31">
        <v>-9.2526241133745923</v>
      </c>
      <c r="Q3416" s="31">
        <v>-8.53020283677583</v>
      </c>
      <c r="R3416" s="31">
        <v>-7.7861089218791051</v>
      </c>
      <c r="S3416" s="31">
        <v>-7.0196921895354771</v>
      </c>
      <c r="T3416" s="31">
        <v>-6.2302829552215417</v>
      </c>
      <c r="U3416" s="31">
        <v>-5.4171914438781874</v>
      </c>
      <c r="V3416" s="31">
        <v>-4.5797071871945336</v>
      </c>
      <c r="W3416" s="31">
        <v>-3.71709840281037</v>
      </c>
      <c r="X3416" s="31">
        <v>-2.8286113548946807</v>
      </c>
      <c r="Y3416" s="31">
        <v>-1.9134696955415214</v>
      </c>
      <c r="Z3416" s="31">
        <v>-0.970873786407767</v>
      </c>
    </row>
    <row r="3417" spans="2:26" x14ac:dyDescent="0.2">
      <c r="B3417">
        <v>3301</v>
      </c>
      <c r="C3417" s="31">
        <v>-16.935542122016354</v>
      </c>
      <c r="D3417" s="31">
        <v>73.172153234724973</v>
      </c>
      <c r="E3417" s="31">
        <v>57.826081404824215</v>
      </c>
      <c r="F3417" s="31">
        <v>-15.415024136364567</v>
      </c>
      <c r="G3417" s="31">
        <v>-14.877474860455504</v>
      </c>
      <c r="H3417" s="31">
        <v>39.524881978542886</v>
      </c>
      <c r="I3417" s="31">
        <v>-13.753513079457244</v>
      </c>
      <c r="J3417" s="31">
        <v>-13.166118471840962</v>
      </c>
      <c r="K3417" s="31">
        <v>-12.561102025996192</v>
      </c>
      <c r="L3417" s="31">
        <v>-11.937935086776077</v>
      </c>
      <c r="M3417" s="31">
        <v>15.239126836595846</v>
      </c>
      <c r="N3417" s="31">
        <v>75.557301562708147</v>
      </c>
      <c r="O3417" s="31">
        <v>-9.9540039935675644</v>
      </c>
      <c r="P3417" s="31">
        <v>-9.2526241133745923</v>
      </c>
      <c r="Q3417" s="31">
        <v>-8.53020283677583</v>
      </c>
      <c r="R3417" s="31">
        <v>-7.7861089218791051</v>
      </c>
      <c r="S3417" s="31">
        <v>-7.0196921895354771</v>
      </c>
      <c r="T3417" s="31">
        <v>-6.2302829552215417</v>
      </c>
      <c r="U3417" s="31">
        <v>-5.4171914438781874</v>
      </c>
      <c r="V3417" s="31">
        <v>-4.5797071871945336</v>
      </c>
      <c r="W3417" s="31">
        <v>-3.71709840281037</v>
      </c>
      <c r="X3417" s="31">
        <v>-2.8286113548946807</v>
      </c>
      <c r="Y3417" s="31">
        <v>-1.9134696955415214</v>
      </c>
      <c r="Z3417" s="31">
        <v>-0.970873786407767</v>
      </c>
    </row>
    <row r="3418" spans="2:26" x14ac:dyDescent="0.2">
      <c r="B3418">
        <v>3302</v>
      </c>
      <c r="C3418" s="31">
        <v>43.040166231892172</v>
      </c>
      <c r="D3418" s="31">
        <v>-16.443608385676846</v>
      </c>
      <c r="E3418" s="31">
        <v>90.684228958838943</v>
      </c>
      <c r="F3418" s="31">
        <v>-15.415024136364567</v>
      </c>
      <c r="G3418" s="31">
        <v>-14.877474860455504</v>
      </c>
      <c r="H3418" s="31">
        <v>-14.323799106269169</v>
      </c>
      <c r="I3418" s="31">
        <v>-13.753513079457244</v>
      </c>
      <c r="J3418" s="31">
        <v>-13.166118471840962</v>
      </c>
      <c r="K3418" s="31">
        <v>-12.561102025996192</v>
      </c>
      <c r="L3418" s="31">
        <v>-11.937935086776077</v>
      </c>
      <c r="M3418" s="31">
        <v>104.15066551819692</v>
      </c>
      <c r="N3418" s="31">
        <v>-10.634955333560741</v>
      </c>
      <c r="O3418" s="31">
        <v>-9.9540039935675644</v>
      </c>
      <c r="P3418" s="31">
        <v>113.25725743462537</v>
      </c>
      <c r="Q3418" s="31">
        <v>-8.53020283677583</v>
      </c>
      <c r="R3418" s="31">
        <v>-7.7861089218791051</v>
      </c>
      <c r="S3418" s="31">
        <v>-7.0196921895354771</v>
      </c>
      <c r="T3418" s="31">
        <v>-6.2302829552215417</v>
      </c>
      <c r="U3418" s="31">
        <v>-5.4171914438781874</v>
      </c>
      <c r="V3418" s="31">
        <v>-4.5797071871945336</v>
      </c>
      <c r="W3418" s="31">
        <v>-3.71709840281037</v>
      </c>
      <c r="X3418" s="31">
        <v>-2.8286113548946807</v>
      </c>
      <c r="Y3418" s="31">
        <v>-1.9134696955415214</v>
      </c>
      <c r="Z3418" s="31">
        <v>-0.970873786407767</v>
      </c>
    </row>
    <row r="3419" spans="2:26" x14ac:dyDescent="0.2">
      <c r="B3419">
        <v>3303</v>
      </c>
      <c r="C3419" s="31">
        <v>-16.935542122016354</v>
      </c>
      <c r="D3419" s="31">
        <v>39.721965650276829</v>
      </c>
      <c r="E3419" s="31">
        <v>-15.936916637247149</v>
      </c>
      <c r="F3419" s="31">
        <v>-15.415024136364567</v>
      </c>
      <c r="G3419" s="31">
        <v>-14.877474860455504</v>
      </c>
      <c r="H3419" s="31">
        <v>70.848895131370412</v>
      </c>
      <c r="I3419" s="31">
        <v>-13.753513079457244</v>
      </c>
      <c r="J3419" s="31">
        <v>-13.166118471840962</v>
      </c>
      <c r="K3419" s="31">
        <v>-12.561102025996192</v>
      </c>
      <c r="L3419" s="31">
        <v>48.968222113256132</v>
      </c>
      <c r="M3419" s="31">
        <v>-11.296073139379359</v>
      </c>
      <c r="N3419" s="31">
        <v>-10.634955333560741</v>
      </c>
      <c r="O3419" s="31">
        <v>-9.9540039935675644</v>
      </c>
      <c r="P3419" s="31">
        <v>161.25561321259511</v>
      </c>
      <c r="Q3419" s="31">
        <v>19.505736575721269</v>
      </c>
      <c r="R3419" s="31">
        <v>-7.7861089218791051</v>
      </c>
      <c r="S3419" s="31">
        <v>-7.0196921895354771</v>
      </c>
      <c r="T3419" s="31">
        <v>-6.2302829552215417</v>
      </c>
      <c r="U3419" s="31">
        <v>-5.4171914438781874</v>
      </c>
      <c r="V3419" s="31">
        <v>35.968377633523779</v>
      </c>
      <c r="W3419" s="31">
        <v>-3.71709840281037</v>
      </c>
      <c r="X3419" s="31">
        <v>-2.8286113548946807</v>
      </c>
      <c r="Y3419" s="31">
        <v>-1.9134696955415214</v>
      </c>
      <c r="Z3419" s="31">
        <v>-0.970873786407767</v>
      </c>
    </row>
    <row r="3420" spans="2:26" x14ac:dyDescent="0.2">
      <c r="B3420">
        <v>3304</v>
      </c>
      <c r="C3420" s="31">
        <v>-16.935542122016354</v>
      </c>
      <c r="D3420" s="31">
        <v>-16.443608385676846</v>
      </c>
      <c r="E3420" s="31">
        <v>-15.936916637247149</v>
      </c>
      <c r="F3420" s="31">
        <v>33.3429376545702</v>
      </c>
      <c r="G3420" s="31">
        <v>32.151325546986129</v>
      </c>
      <c r="H3420" s="31">
        <v>100.61161003313549</v>
      </c>
      <c r="I3420" s="31">
        <v>44.174554620368703</v>
      </c>
      <c r="J3420" s="31">
        <v>58.665580250685167</v>
      </c>
      <c r="K3420" s="31">
        <v>27.569009184476837</v>
      </c>
      <c r="L3420" s="31">
        <v>-11.937935086776077</v>
      </c>
      <c r="M3420" s="31">
        <v>-11.296073139379359</v>
      </c>
      <c r="N3420" s="31">
        <v>-10.634955333560741</v>
      </c>
      <c r="O3420" s="31">
        <v>-9.9540039935675644</v>
      </c>
      <c r="P3420" s="31">
        <v>-9.2526241133745923</v>
      </c>
      <c r="Q3420" s="31">
        <v>-8.53020283677583</v>
      </c>
      <c r="R3420" s="31">
        <v>54.917366510468767</v>
      </c>
      <c r="S3420" s="31">
        <v>-7.0196921895354771</v>
      </c>
      <c r="T3420" s="31">
        <v>-6.2302829552215417</v>
      </c>
      <c r="U3420" s="31">
        <v>-5.4171914438781874</v>
      </c>
      <c r="V3420" s="31">
        <v>-4.5797071871945336</v>
      </c>
      <c r="W3420" s="31">
        <v>-3.71709840281037</v>
      </c>
      <c r="X3420" s="31">
        <v>-2.8286113548946807</v>
      </c>
      <c r="Y3420" s="31">
        <v>-1.9134696955415214</v>
      </c>
      <c r="Z3420" s="31">
        <v>-0.970873786407767</v>
      </c>
    </row>
    <row r="3421" spans="2:26" x14ac:dyDescent="0.2">
      <c r="B3421">
        <v>3305</v>
      </c>
      <c r="C3421" s="31">
        <v>-16.935542122016354</v>
      </c>
      <c r="D3421" s="31">
        <v>47.699293413475523</v>
      </c>
      <c r="E3421" s="31">
        <v>29.217201574160409</v>
      </c>
      <c r="F3421" s="31">
        <v>-15.415024136364567</v>
      </c>
      <c r="G3421" s="31">
        <v>-14.877474860455504</v>
      </c>
      <c r="H3421" s="31">
        <v>-14.323799106269169</v>
      </c>
      <c r="I3421" s="31">
        <v>97.225642972583643</v>
      </c>
      <c r="J3421" s="31">
        <v>30.655939767281048</v>
      </c>
      <c r="K3421" s="31">
        <v>-12.561102025996192</v>
      </c>
      <c r="L3421" s="31">
        <v>93.810827778235449</v>
      </c>
      <c r="M3421" s="31">
        <v>-11.296073139379359</v>
      </c>
      <c r="N3421" s="31">
        <v>116.15817436706601</v>
      </c>
      <c r="O3421" s="31">
        <v>-9.9540039935675644</v>
      </c>
      <c r="P3421" s="31">
        <v>-9.2526241133745923</v>
      </c>
      <c r="Q3421" s="31">
        <v>-8.53020283677583</v>
      </c>
      <c r="R3421" s="31">
        <v>-7.7861089218791051</v>
      </c>
      <c r="S3421" s="31">
        <v>-7.0196921895354771</v>
      </c>
      <c r="T3421" s="31">
        <v>-6.2302829552215417</v>
      </c>
      <c r="U3421" s="31">
        <v>-5.4171914438781874</v>
      </c>
      <c r="V3421" s="31">
        <v>-4.5797071871945336</v>
      </c>
      <c r="W3421" s="31">
        <v>-3.71709840281037</v>
      </c>
      <c r="X3421" s="31">
        <v>50.381980044210991</v>
      </c>
      <c r="Y3421" s="31">
        <v>-1.9134696955415214</v>
      </c>
      <c r="Z3421" s="31">
        <v>-0.970873786407767</v>
      </c>
    </row>
    <row r="3422" spans="2:26" x14ac:dyDescent="0.2">
      <c r="B3422">
        <v>3306</v>
      </c>
      <c r="C3422" s="31">
        <v>81.315123730860819</v>
      </c>
      <c r="D3422" s="31">
        <v>-16.443608385676846</v>
      </c>
      <c r="E3422" s="31">
        <v>-15.936916637247149</v>
      </c>
      <c r="F3422" s="31">
        <v>-15.415024136364567</v>
      </c>
      <c r="G3422" s="31">
        <v>9.0641113305089931</v>
      </c>
      <c r="H3422" s="31">
        <v>-14.323799106269169</v>
      </c>
      <c r="I3422" s="31">
        <v>-13.753513079457244</v>
      </c>
      <c r="J3422" s="31">
        <v>-13.166118471840962</v>
      </c>
      <c r="K3422" s="31">
        <v>83.957274441872443</v>
      </c>
      <c r="L3422" s="31">
        <v>30.517462002599416</v>
      </c>
      <c r="M3422" s="31">
        <v>-11.296073139379359</v>
      </c>
      <c r="N3422" s="31">
        <v>43.230481070669668</v>
      </c>
      <c r="O3422" s="31">
        <v>-9.9540039935675644</v>
      </c>
      <c r="P3422" s="31">
        <v>22.475493738588842</v>
      </c>
      <c r="Q3422" s="31">
        <v>-8.53020283677583</v>
      </c>
      <c r="R3422" s="31">
        <v>-7.7861089218791051</v>
      </c>
      <c r="S3422" s="31">
        <v>-7.0196921895354771</v>
      </c>
      <c r="T3422" s="31">
        <v>46.12941716195958</v>
      </c>
      <c r="U3422" s="31">
        <v>-5.4171914438781874</v>
      </c>
      <c r="V3422" s="31">
        <v>-4.5797071871945336</v>
      </c>
      <c r="W3422" s="31">
        <v>-3.71709840281037</v>
      </c>
      <c r="X3422" s="31">
        <v>-2.8286113548946807</v>
      </c>
      <c r="Y3422" s="31">
        <v>-1.9134696955415214</v>
      </c>
      <c r="Z3422" s="31">
        <v>-0.970873786407767</v>
      </c>
    </row>
    <row r="3423" spans="2:26" x14ac:dyDescent="0.2">
      <c r="B3423">
        <v>3307</v>
      </c>
      <c r="C3423" s="31">
        <v>-16.935542122016354</v>
      </c>
      <c r="D3423" s="31">
        <v>11.793933608856666</v>
      </c>
      <c r="E3423" s="31">
        <v>-15.936916637247149</v>
      </c>
      <c r="F3423" s="31">
        <v>68.018948569294309</v>
      </c>
      <c r="G3423" s="31">
        <v>-14.877474860455504</v>
      </c>
      <c r="H3423" s="31">
        <v>-14.323799106269169</v>
      </c>
      <c r="I3423" s="31">
        <v>-13.753513079457244</v>
      </c>
      <c r="J3423" s="31">
        <v>-13.166118471840962</v>
      </c>
      <c r="K3423" s="31">
        <v>-12.561102025996192</v>
      </c>
      <c r="L3423" s="31">
        <v>-11.937935086776077</v>
      </c>
      <c r="M3423" s="31">
        <v>-11.296073139379359</v>
      </c>
      <c r="N3423" s="31">
        <v>-10.634955333560741</v>
      </c>
      <c r="O3423" s="31">
        <v>-9.9540039935675644</v>
      </c>
      <c r="P3423" s="31">
        <v>-9.2526241133745923</v>
      </c>
      <c r="Q3423" s="31">
        <v>-8.53020283677583</v>
      </c>
      <c r="R3423" s="31">
        <v>-7.7861089218791051</v>
      </c>
      <c r="S3423" s="31">
        <v>31.104623612064294</v>
      </c>
      <c r="T3423" s="31">
        <v>-6.2302829552215417</v>
      </c>
      <c r="U3423" s="31">
        <v>-5.4171914438781874</v>
      </c>
      <c r="V3423" s="31">
        <v>-4.5797071871945336</v>
      </c>
      <c r="W3423" s="31">
        <v>-3.71709840281037</v>
      </c>
      <c r="X3423" s="31">
        <v>-2.8286113548946807</v>
      </c>
      <c r="Y3423" s="31">
        <v>-1.9134696955415214</v>
      </c>
      <c r="Z3423" s="31">
        <v>-0.970873786407767</v>
      </c>
    </row>
    <row r="3424" spans="2:26" x14ac:dyDescent="0.2">
      <c r="B3424">
        <v>3308</v>
      </c>
      <c r="C3424" s="31">
        <v>-16.935542122016354</v>
      </c>
      <c r="D3424" s="31">
        <v>19.082235101380629</v>
      </c>
      <c r="E3424" s="31">
        <v>-15.936916637247149</v>
      </c>
      <c r="F3424" s="31">
        <v>-15.415024136364567</v>
      </c>
      <c r="G3424" s="31">
        <v>74.863224741496026</v>
      </c>
      <c r="H3424" s="31">
        <v>-14.323799106269169</v>
      </c>
      <c r="I3424" s="31">
        <v>-13.753513079457244</v>
      </c>
      <c r="J3424" s="31">
        <v>-13.166118471840962</v>
      </c>
      <c r="K3424" s="31">
        <v>165.50050479913207</v>
      </c>
      <c r="L3424" s="31">
        <v>-11.937935086776077</v>
      </c>
      <c r="M3424" s="31">
        <v>-11.296073139379359</v>
      </c>
      <c r="N3424" s="31">
        <v>33.594672012040824</v>
      </c>
      <c r="O3424" s="31">
        <v>-9.9540039935675644</v>
      </c>
      <c r="P3424" s="31">
        <v>-9.2526241133745923</v>
      </c>
      <c r="Q3424" s="31">
        <v>-8.53020283677583</v>
      </c>
      <c r="R3424" s="31">
        <v>-7.7861089218791051</v>
      </c>
      <c r="S3424" s="31">
        <v>98.223969620074229</v>
      </c>
      <c r="T3424" s="31">
        <v>-6.2302829552215417</v>
      </c>
      <c r="U3424" s="31">
        <v>-5.4171914438781874</v>
      </c>
      <c r="V3424" s="31">
        <v>-4.5797071871945336</v>
      </c>
      <c r="W3424" s="31">
        <v>-3.71709840281037</v>
      </c>
      <c r="X3424" s="31">
        <v>-2.8286113548946807</v>
      </c>
      <c r="Y3424" s="31">
        <v>-1.9134696955415214</v>
      </c>
      <c r="Z3424" s="31">
        <v>-0.970873786407767</v>
      </c>
    </row>
    <row r="3425" spans="2:26" x14ac:dyDescent="0.2">
      <c r="B3425">
        <v>3309</v>
      </c>
      <c r="C3425" s="31">
        <v>79.153587992940274</v>
      </c>
      <c r="D3425" s="31">
        <v>80.412838319745418</v>
      </c>
      <c r="E3425" s="31">
        <v>-15.936916637247149</v>
      </c>
      <c r="F3425" s="31">
        <v>-15.415024136364567</v>
      </c>
      <c r="G3425" s="31">
        <v>-14.877474860455504</v>
      </c>
      <c r="H3425" s="31">
        <v>-14.323799106269169</v>
      </c>
      <c r="I3425" s="31">
        <v>-13.753513079457244</v>
      </c>
      <c r="J3425" s="31">
        <v>32.220747190948593</v>
      </c>
      <c r="K3425" s="31">
        <v>-12.561102025996192</v>
      </c>
      <c r="L3425" s="31">
        <v>-11.937935086776077</v>
      </c>
      <c r="M3425" s="31">
        <v>-11.296073139379359</v>
      </c>
      <c r="N3425" s="31">
        <v>-10.634955333560741</v>
      </c>
      <c r="O3425" s="31">
        <v>42.742751983065254</v>
      </c>
      <c r="P3425" s="31">
        <v>26.437923101288245</v>
      </c>
      <c r="Q3425" s="31">
        <v>88.576634601681064</v>
      </c>
      <c r="R3425" s="31">
        <v>-7.7861089218791051</v>
      </c>
      <c r="S3425" s="31">
        <v>-7.0196921895354771</v>
      </c>
      <c r="T3425" s="31">
        <v>-6.2302829552215417</v>
      </c>
      <c r="U3425" s="31">
        <v>-5.4171914438781874</v>
      </c>
      <c r="V3425" s="31">
        <v>-4.5797071871945336</v>
      </c>
      <c r="W3425" s="31">
        <v>-3.71709840281037</v>
      </c>
      <c r="X3425" s="31">
        <v>-2.8286113548946807</v>
      </c>
      <c r="Y3425" s="31">
        <v>-1.9134696955415214</v>
      </c>
      <c r="Z3425" s="31">
        <v>-0.970873786407767</v>
      </c>
    </row>
    <row r="3426" spans="2:26" x14ac:dyDescent="0.2">
      <c r="B3426">
        <v>3310</v>
      </c>
      <c r="C3426" s="31">
        <v>-16.935542122016354</v>
      </c>
      <c r="D3426" s="31">
        <v>39.156807502617404</v>
      </c>
      <c r="E3426" s="31">
        <v>-15.936916637247149</v>
      </c>
      <c r="F3426" s="31">
        <v>81.062936495861379</v>
      </c>
      <c r="G3426" s="31">
        <v>-14.877474860455504</v>
      </c>
      <c r="H3426" s="31">
        <v>-14.323799106269169</v>
      </c>
      <c r="I3426" s="31">
        <v>44.065440205423016</v>
      </c>
      <c r="J3426" s="31">
        <v>-13.166118471840962</v>
      </c>
      <c r="K3426" s="31">
        <v>253.67977797560724</v>
      </c>
      <c r="L3426" s="31">
        <v>15.133225024168361</v>
      </c>
      <c r="M3426" s="31">
        <v>-11.296073139379359</v>
      </c>
      <c r="N3426" s="31">
        <v>-10.634955333560741</v>
      </c>
      <c r="O3426" s="31">
        <v>-9.9540039935675644</v>
      </c>
      <c r="P3426" s="31">
        <v>-9.2526241133745923</v>
      </c>
      <c r="Q3426" s="31">
        <v>-8.53020283677583</v>
      </c>
      <c r="R3426" s="31">
        <v>96.791426727187826</v>
      </c>
      <c r="S3426" s="31">
        <v>-7.0196921895354771</v>
      </c>
      <c r="T3426" s="31">
        <v>-6.2302829552215417</v>
      </c>
      <c r="U3426" s="31">
        <v>-5.4171914438781874</v>
      </c>
      <c r="V3426" s="31">
        <v>-4.5797071871945336</v>
      </c>
      <c r="W3426" s="31">
        <v>-3.71709840281037</v>
      </c>
      <c r="X3426" s="31">
        <v>-2.8286113548946807</v>
      </c>
      <c r="Y3426" s="31">
        <v>-1.9134696955415214</v>
      </c>
      <c r="Z3426" s="31">
        <v>-0.970873786407767</v>
      </c>
    </row>
    <row r="3427" spans="2:26" x14ac:dyDescent="0.2">
      <c r="B3427">
        <v>3311</v>
      </c>
      <c r="C3427" s="31">
        <v>-16.935542122016354</v>
      </c>
      <c r="D3427" s="31">
        <v>91.747190013855999</v>
      </c>
      <c r="E3427" s="31">
        <v>-15.936916637247149</v>
      </c>
      <c r="F3427" s="31">
        <v>-15.415024136364567</v>
      </c>
      <c r="G3427" s="31">
        <v>-14.877474860455504</v>
      </c>
      <c r="H3427" s="31">
        <v>-14.323799106269169</v>
      </c>
      <c r="I3427" s="31">
        <v>64.027615529603054</v>
      </c>
      <c r="J3427" s="31">
        <v>15.930342247794878</v>
      </c>
      <c r="K3427" s="31">
        <v>-12.561102025996192</v>
      </c>
      <c r="L3427" s="31">
        <v>-11.937935086776077</v>
      </c>
      <c r="M3427" s="31">
        <v>-11.296073139379359</v>
      </c>
      <c r="N3427" s="31">
        <v>-10.634955333560741</v>
      </c>
      <c r="O3427" s="31">
        <v>-9.9540039935675644</v>
      </c>
      <c r="P3427" s="31">
        <v>-9.2526241133745923</v>
      </c>
      <c r="Q3427" s="31">
        <v>-8.53020283677583</v>
      </c>
      <c r="R3427" s="31">
        <v>-7.7861089218791051</v>
      </c>
      <c r="S3427" s="31">
        <v>214.72609076175334</v>
      </c>
      <c r="T3427" s="31">
        <v>-6.2302829552215417</v>
      </c>
      <c r="U3427" s="31">
        <v>-5.4171914438781874</v>
      </c>
      <c r="V3427" s="31">
        <v>-4.5797071871945336</v>
      </c>
      <c r="W3427" s="31">
        <v>-3.71709840281037</v>
      </c>
      <c r="X3427" s="31">
        <v>-2.8286113548946807</v>
      </c>
      <c r="Y3427" s="31">
        <v>-1.9134696955415214</v>
      </c>
      <c r="Z3427" s="31">
        <v>-0.970873786407767</v>
      </c>
    </row>
    <row r="3428" spans="2:26" x14ac:dyDescent="0.2">
      <c r="B3428">
        <v>3312</v>
      </c>
      <c r="C3428" s="31">
        <v>27.305629557277502</v>
      </c>
      <c r="D3428" s="31">
        <v>-16.443608385676846</v>
      </c>
      <c r="E3428" s="31">
        <v>-15.936916637247149</v>
      </c>
      <c r="F3428" s="31">
        <v>106.1653600093187</v>
      </c>
      <c r="G3428" s="31">
        <v>15.564289604122646</v>
      </c>
      <c r="H3428" s="31">
        <v>-14.323799106269169</v>
      </c>
      <c r="I3428" s="31">
        <v>-13.753513079457244</v>
      </c>
      <c r="J3428" s="31">
        <v>-13.166118471840962</v>
      </c>
      <c r="K3428" s="31">
        <v>-12.561102025996192</v>
      </c>
      <c r="L3428" s="31">
        <v>-11.937935086776077</v>
      </c>
      <c r="M3428" s="31">
        <v>-11.296073139379359</v>
      </c>
      <c r="N3428" s="31">
        <v>-10.634955333560741</v>
      </c>
      <c r="O3428" s="31">
        <v>-9.9540039935675644</v>
      </c>
      <c r="P3428" s="31">
        <v>-9.2526241133745923</v>
      </c>
      <c r="Q3428" s="31">
        <v>-8.53020283677583</v>
      </c>
      <c r="R3428" s="31">
        <v>-7.7861089218791051</v>
      </c>
      <c r="S3428" s="31">
        <v>-7.0196921895354771</v>
      </c>
      <c r="T3428" s="31">
        <v>-6.2302829552215417</v>
      </c>
      <c r="U3428" s="31">
        <v>39.71464638488127</v>
      </c>
      <c r="V3428" s="31">
        <v>-4.5797071871945336</v>
      </c>
      <c r="W3428" s="31">
        <v>-3.71709840281037</v>
      </c>
      <c r="X3428" s="31">
        <v>-2.8286113548946807</v>
      </c>
      <c r="Y3428" s="31">
        <v>-1.9134696955415214</v>
      </c>
      <c r="Z3428" s="31">
        <v>-0.970873786407767</v>
      </c>
    </row>
    <row r="3429" spans="2:26" x14ac:dyDescent="0.2">
      <c r="B3429">
        <v>3313</v>
      </c>
      <c r="C3429" s="31">
        <v>35.038569066563966</v>
      </c>
      <c r="D3429" s="31">
        <v>18.624066870926701</v>
      </c>
      <c r="E3429" s="31">
        <v>-15.936916637247149</v>
      </c>
      <c r="F3429" s="31">
        <v>6.3861682481947479</v>
      </c>
      <c r="G3429" s="31">
        <v>-14.877474860455504</v>
      </c>
      <c r="H3429" s="31">
        <v>-14.323799106269169</v>
      </c>
      <c r="I3429" s="31">
        <v>-13.753513079457244</v>
      </c>
      <c r="J3429" s="31">
        <v>38.386849269470616</v>
      </c>
      <c r="K3429" s="31">
        <v>-12.561102025996192</v>
      </c>
      <c r="L3429" s="31">
        <v>-11.937935086776077</v>
      </c>
      <c r="M3429" s="31">
        <v>-11.296073139379359</v>
      </c>
      <c r="N3429" s="31">
        <v>-10.634955333560741</v>
      </c>
      <c r="O3429" s="31">
        <v>-9.9540039935675644</v>
      </c>
      <c r="P3429" s="31">
        <v>-9.2526241133745923</v>
      </c>
      <c r="Q3429" s="31">
        <v>-8.53020283677583</v>
      </c>
      <c r="R3429" s="31">
        <v>-7.7861089218791051</v>
      </c>
      <c r="S3429" s="31">
        <v>-7.0196921895354771</v>
      </c>
      <c r="T3429" s="31">
        <v>-6.2302829552215417</v>
      </c>
      <c r="U3429" s="31">
        <v>-5.4171914438781874</v>
      </c>
      <c r="V3429" s="31">
        <v>-4.5797071871945336</v>
      </c>
      <c r="W3429" s="31">
        <v>-3.71709840281037</v>
      </c>
      <c r="X3429" s="31">
        <v>-2.8286113548946807</v>
      </c>
      <c r="Y3429" s="31">
        <v>-1.9134696955415214</v>
      </c>
      <c r="Z3429" s="31">
        <v>-0.970873786407767</v>
      </c>
    </row>
    <row r="3430" spans="2:26" x14ac:dyDescent="0.2">
      <c r="B3430">
        <v>3314</v>
      </c>
      <c r="C3430" s="31">
        <v>-16.935542122016354</v>
      </c>
      <c r="D3430" s="31">
        <v>-16.443608385676846</v>
      </c>
      <c r="E3430" s="31">
        <v>-15.936916637247149</v>
      </c>
      <c r="F3430" s="31">
        <v>-15.415024136364567</v>
      </c>
      <c r="G3430" s="31">
        <v>-14.877474860455504</v>
      </c>
      <c r="H3430" s="31">
        <v>-14.323799106269169</v>
      </c>
      <c r="I3430" s="31">
        <v>-13.753513079457244</v>
      </c>
      <c r="J3430" s="31">
        <v>-13.166118471840962</v>
      </c>
      <c r="K3430" s="31">
        <v>-12.561102025996192</v>
      </c>
      <c r="L3430" s="31">
        <v>-11.937935086776077</v>
      </c>
      <c r="M3430" s="31">
        <v>-11.296073139379359</v>
      </c>
      <c r="N3430" s="31">
        <v>-10.634955333560741</v>
      </c>
      <c r="O3430" s="31">
        <v>-9.9540039935675644</v>
      </c>
      <c r="P3430" s="31">
        <v>-9.2526241133745923</v>
      </c>
      <c r="Q3430" s="31">
        <v>-8.53020283677583</v>
      </c>
      <c r="R3430" s="31">
        <v>-7.7861089218791051</v>
      </c>
      <c r="S3430" s="31">
        <v>-7.0196921895354771</v>
      </c>
      <c r="T3430" s="31">
        <v>-6.2302829552215417</v>
      </c>
      <c r="U3430" s="31">
        <v>-5.4171914438781874</v>
      </c>
      <c r="V3430" s="31">
        <v>-4.5797071871945336</v>
      </c>
      <c r="W3430" s="31">
        <v>-3.71709840281037</v>
      </c>
      <c r="X3430" s="31">
        <v>-2.8286113548946807</v>
      </c>
      <c r="Y3430" s="31">
        <v>-1.9134696955415214</v>
      </c>
      <c r="Z3430" s="31">
        <v>-0.970873786407767</v>
      </c>
    </row>
    <row r="3431" spans="2:26" x14ac:dyDescent="0.2">
      <c r="B3431">
        <v>3315</v>
      </c>
      <c r="C3431" s="31">
        <v>-16.935542122016354</v>
      </c>
      <c r="D3431" s="31">
        <v>-16.443608385676846</v>
      </c>
      <c r="E3431" s="31">
        <v>-15.936916637247149</v>
      </c>
      <c r="F3431" s="31">
        <v>-15.415024136364567</v>
      </c>
      <c r="G3431" s="31">
        <v>-14.877474860455504</v>
      </c>
      <c r="H3431" s="31">
        <v>-14.323799106269169</v>
      </c>
      <c r="I3431" s="31">
        <v>45.194137555687213</v>
      </c>
      <c r="J3431" s="31">
        <v>-13.166118471840962</v>
      </c>
      <c r="K3431" s="31">
        <v>-12.561102025996192</v>
      </c>
      <c r="L3431" s="31">
        <v>-11.937935086776077</v>
      </c>
      <c r="M3431" s="31">
        <v>30.941415843460895</v>
      </c>
      <c r="N3431" s="31">
        <v>19.838925903992358</v>
      </c>
      <c r="O3431" s="31">
        <v>-9.9540039935675644</v>
      </c>
      <c r="P3431" s="31">
        <v>61.072149277346135</v>
      </c>
      <c r="Q3431" s="31">
        <v>-8.53020283677583</v>
      </c>
      <c r="R3431" s="31">
        <v>-7.7861089218791051</v>
      </c>
      <c r="S3431" s="31">
        <v>-7.0196921895354771</v>
      </c>
      <c r="T3431" s="31">
        <v>-6.2302829552215417</v>
      </c>
      <c r="U3431" s="31">
        <v>-5.4171914438781874</v>
      </c>
      <c r="V3431" s="31">
        <v>-4.5797071871945336</v>
      </c>
      <c r="W3431" s="31">
        <v>-3.71709840281037</v>
      </c>
      <c r="X3431" s="31">
        <v>-2.8286113548946807</v>
      </c>
      <c r="Y3431" s="31">
        <v>-1.9134696955415214</v>
      </c>
      <c r="Z3431" s="31">
        <v>-0.970873786407767</v>
      </c>
    </row>
    <row r="3432" spans="2:26" x14ac:dyDescent="0.2">
      <c r="B3432">
        <v>3316</v>
      </c>
      <c r="C3432" s="31">
        <v>262.28787892030971</v>
      </c>
      <c r="D3432" s="31">
        <v>-16.443608385676846</v>
      </c>
      <c r="E3432" s="31">
        <v>12.341510132528148</v>
      </c>
      <c r="F3432" s="31">
        <v>-15.415024136364567</v>
      </c>
      <c r="G3432" s="31">
        <v>89.314141271904305</v>
      </c>
      <c r="H3432" s="31">
        <v>-14.323799106269169</v>
      </c>
      <c r="I3432" s="31">
        <v>26.107849937024767</v>
      </c>
      <c r="J3432" s="31">
        <v>-13.166118471840962</v>
      </c>
      <c r="K3432" s="31">
        <v>-12.561102025996192</v>
      </c>
      <c r="L3432" s="31">
        <v>-11.937935086776077</v>
      </c>
      <c r="M3432" s="31">
        <v>-11.296073139379359</v>
      </c>
      <c r="N3432" s="31">
        <v>-10.634955333560741</v>
      </c>
      <c r="O3432" s="31">
        <v>-9.9540039935675644</v>
      </c>
      <c r="P3432" s="31">
        <v>-9.2526241133745923</v>
      </c>
      <c r="Q3432" s="31">
        <v>-8.53020283677583</v>
      </c>
      <c r="R3432" s="31">
        <v>-7.7861089218791051</v>
      </c>
      <c r="S3432" s="31">
        <v>376.35793186073062</v>
      </c>
      <c r="T3432" s="31">
        <v>-6.2302829552215417</v>
      </c>
      <c r="U3432" s="31">
        <v>-5.4171914438781874</v>
      </c>
      <c r="V3432" s="31">
        <v>-4.5797071871945336</v>
      </c>
      <c r="W3432" s="31">
        <v>-3.71709840281037</v>
      </c>
      <c r="X3432" s="31">
        <v>-2.8286113548946807</v>
      </c>
      <c r="Y3432" s="31">
        <v>-1.9134696955415214</v>
      </c>
      <c r="Z3432" s="31">
        <v>-0.970873786407767</v>
      </c>
    </row>
    <row r="3433" spans="2:26" x14ac:dyDescent="0.2">
      <c r="B3433">
        <v>3317</v>
      </c>
      <c r="C3433" s="31">
        <v>-16.935542122016354</v>
      </c>
      <c r="D3433" s="31">
        <v>-16.443608385676846</v>
      </c>
      <c r="E3433" s="31">
        <v>104.17198457005176</v>
      </c>
      <c r="F3433" s="31">
        <v>24.283943500409666</v>
      </c>
      <c r="G3433" s="31">
        <v>-14.877474860455504</v>
      </c>
      <c r="H3433" s="31">
        <v>-14.323799106269169</v>
      </c>
      <c r="I3433" s="31">
        <v>-13.753513079457244</v>
      </c>
      <c r="J3433" s="31">
        <v>-13.166118471840962</v>
      </c>
      <c r="K3433" s="31">
        <v>-12.561102025996192</v>
      </c>
      <c r="L3433" s="31">
        <v>-11.937935086776077</v>
      </c>
      <c r="M3433" s="31">
        <v>154.57998120717153</v>
      </c>
      <c r="N3433" s="31">
        <v>-10.634955333560741</v>
      </c>
      <c r="O3433" s="31">
        <v>-9.9540039935675644</v>
      </c>
      <c r="P3433" s="31">
        <v>-9.2526241133745923</v>
      </c>
      <c r="Q3433" s="31">
        <v>-8.53020283677583</v>
      </c>
      <c r="R3433" s="31">
        <v>-7.7861089218791051</v>
      </c>
      <c r="S3433" s="31">
        <v>-7.0196921895354771</v>
      </c>
      <c r="T3433" s="31">
        <v>-6.2302829552215417</v>
      </c>
      <c r="U3433" s="31">
        <v>-5.4171914438781874</v>
      </c>
      <c r="V3433" s="31">
        <v>-4.5797071871945336</v>
      </c>
      <c r="W3433" s="31">
        <v>-3.71709840281037</v>
      </c>
      <c r="X3433" s="31">
        <v>-2.8286113548946807</v>
      </c>
      <c r="Y3433" s="31">
        <v>-1.9134696955415214</v>
      </c>
      <c r="Z3433" s="31">
        <v>-0.970873786407767</v>
      </c>
    </row>
    <row r="3434" spans="2:26" x14ac:dyDescent="0.2">
      <c r="B3434">
        <v>3318</v>
      </c>
      <c r="C3434" s="31">
        <v>35.07674282644728</v>
      </c>
      <c r="D3434" s="31">
        <v>-16.443608385676846</v>
      </c>
      <c r="E3434" s="31">
        <v>-15.936916637247149</v>
      </c>
      <c r="F3434" s="31">
        <v>75.546019559378649</v>
      </c>
      <c r="G3434" s="31">
        <v>-14.877474860455504</v>
      </c>
      <c r="H3434" s="31">
        <v>84.400463961895497</v>
      </c>
      <c r="I3434" s="31">
        <v>-13.753513079457244</v>
      </c>
      <c r="J3434" s="31">
        <v>114.4338358883265</v>
      </c>
      <c r="K3434" s="31">
        <v>-12.561102025996192</v>
      </c>
      <c r="L3434" s="31">
        <v>-11.937935086776077</v>
      </c>
      <c r="M3434" s="31">
        <v>-11.296073139379359</v>
      </c>
      <c r="N3434" s="31">
        <v>-10.634955333560741</v>
      </c>
      <c r="O3434" s="31">
        <v>-9.9540039935675644</v>
      </c>
      <c r="P3434" s="31">
        <v>-9.2526241133745923</v>
      </c>
      <c r="Q3434" s="31">
        <v>-8.53020283677583</v>
      </c>
      <c r="R3434" s="31">
        <v>-7.7861089218791051</v>
      </c>
      <c r="S3434" s="31">
        <v>-7.0196921895354771</v>
      </c>
      <c r="T3434" s="31">
        <v>-6.2302829552215417</v>
      </c>
      <c r="U3434" s="31">
        <v>-5.4171914438781874</v>
      </c>
      <c r="V3434" s="31">
        <v>-4.5797071871945336</v>
      </c>
      <c r="W3434" s="31">
        <v>-3.71709840281037</v>
      </c>
      <c r="X3434" s="31">
        <v>-2.8286113548946807</v>
      </c>
      <c r="Y3434" s="31">
        <v>44.245269392976574</v>
      </c>
      <c r="Z3434" s="31">
        <v>-0.970873786407767</v>
      </c>
    </row>
    <row r="3435" spans="2:26" x14ac:dyDescent="0.2">
      <c r="B3435">
        <v>3319</v>
      </c>
      <c r="C3435" s="31">
        <v>-16.935542122016354</v>
      </c>
      <c r="D3435" s="31">
        <v>231.40169356667602</v>
      </c>
      <c r="E3435" s="31">
        <v>182.38719208657719</v>
      </c>
      <c r="F3435" s="31">
        <v>-15.415024136364567</v>
      </c>
      <c r="G3435" s="31">
        <v>-14.877474860455504</v>
      </c>
      <c r="H3435" s="31">
        <v>-14.323799106269169</v>
      </c>
      <c r="I3435" s="31">
        <v>-13.753513079457244</v>
      </c>
      <c r="J3435" s="31">
        <v>-13.166118471840962</v>
      </c>
      <c r="K3435" s="31">
        <v>20.807029822618013</v>
      </c>
      <c r="L3435" s="31">
        <v>-11.937935086776077</v>
      </c>
      <c r="M3435" s="31">
        <v>-11.296073139379359</v>
      </c>
      <c r="N3435" s="31">
        <v>113.58014773221043</v>
      </c>
      <c r="O3435" s="31">
        <v>-9.9540039935675644</v>
      </c>
      <c r="P3435" s="31">
        <v>-9.2526241133745923</v>
      </c>
      <c r="Q3435" s="31">
        <v>-8.53020283677583</v>
      </c>
      <c r="R3435" s="31">
        <v>-7.7861089218791051</v>
      </c>
      <c r="S3435" s="31">
        <v>-7.0196921895354771</v>
      </c>
      <c r="T3435" s="31">
        <v>-6.2302829552215417</v>
      </c>
      <c r="U3435" s="31">
        <v>-5.4171914438781874</v>
      </c>
      <c r="V3435" s="31">
        <v>-4.5797071871945336</v>
      </c>
      <c r="W3435" s="31">
        <v>-3.71709840281037</v>
      </c>
      <c r="X3435" s="31">
        <v>-2.8286113548946807</v>
      </c>
      <c r="Y3435" s="31">
        <v>-1.9134696955415214</v>
      </c>
      <c r="Z3435" s="31">
        <v>-0.970873786407767</v>
      </c>
    </row>
    <row r="3436" spans="2:26" x14ac:dyDescent="0.2">
      <c r="B3436">
        <v>3320</v>
      </c>
      <c r="C3436" s="31">
        <v>51.65035342260466</v>
      </c>
      <c r="D3436" s="31">
        <v>-16.443608385676846</v>
      </c>
      <c r="E3436" s="31">
        <v>36.987208772660544</v>
      </c>
      <c r="F3436" s="31">
        <v>-15.415024136364567</v>
      </c>
      <c r="G3436" s="31">
        <v>76.824953727824834</v>
      </c>
      <c r="H3436" s="31">
        <v>-14.323799106269169</v>
      </c>
      <c r="I3436" s="31">
        <v>-13.753513079457244</v>
      </c>
      <c r="J3436" s="31">
        <v>-13.166118471840962</v>
      </c>
      <c r="K3436" s="31">
        <v>-12.561102025996192</v>
      </c>
      <c r="L3436" s="31">
        <v>-11.937935086776077</v>
      </c>
      <c r="M3436" s="31">
        <v>-11.296073139379359</v>
      </c>
      <c r="N3436" s="31">
        <v>-10.634955333560741</v>
      </c>
      <c r="O3436" s="31">
        <v>-9.9540039935675644</v>
      </c>
      <c r="P3436" s="31">
        <v>-9.2526241133745923</v>
      </c>
      <c r="Q3436" s="31">
        <v>-8.53020283677583</v>
      </c>
      <c r="R3436" s="31">
        <v>-7.7861089218791051</v>
      </c>
      <c r="S3436" s="31">
        <v>-7.0196921895354771</v>
      </c>
      <c r="T3436" s="31">
        <v>-6.2302829552215417</v>
      </c>
      <c r="U3436" s="31">
        <v>30.094663072266467</v>
      </c>
      <c r="V3436" s="31">
        <v>-4.5797071871945336</v>
      </c>
      <c r="W3436" s="31">
        <v>-3.71709840281037</v>
      </c>
      <c r="X3436" s="31">
        <v>-2.8286113548946807</v>
      </c>
      <c r="Y3436" s="31">
        <v>-1.9134696955415214</v>
      </c>
      <c r="Z3436" s="31">
        <v>-0.970873786407767</v>
      </c>
    </row>
    <row r="3437" spans="2:26" x14ac:dyDescent="0.2">
      <c r="B3437">
        <v>3321</v>
      </c>
      <c r="C3437" s="31">
        <v>-16.935542122016354</v>
      </c>
      <c r="D3437" s="31">
        <v>131.87210680980604</v>
      </c>
      <c r="E3437" s="31">
        <v>-15.936916637247149</v>
      </c>
      <c r="F3437" s="31">
        <v>-15.415024136364567</v>
      </c>
      <c r="G3437" s="31">
        <v>-14.877474860455504</v>
      </c>
      <c r="H3437" s="31">
        <v>16.524673400277681</v>
      </c>
      <c r="I3437" s="31">
        <v>-13.753513079457244</v>
      </c>
      <c r="J3437" s="31">
        <v>-13.166118471840962</v>
      </c>
      <c r="K3437" s="31">
        <v>151.6429347809034</v>
      </c>
      <c r="L3437" s="31">
        <v>-11.937935086776077</v>
      </c>
      <c r="M3437" s="31">
        <v>-11.296073139379359</v>
      </c>
      <c r="N3437" s="31">
        <v>-10.634955333560741</v>
      </c>
      <c r="O3437" s="31">
        <v>-9.9540039935675644</v>
      </c>
      <c r="P3437" s="31">
        <v>-9.2526241133745923</v>
      </c>
      <c r="Q3437" s="31">
        <v>-8.53020283677583</v>
      </c>
      <c r="R3437" s="31">
        <v>-7.7861089218791051</v>
      </c>
      <c r="S3437" s="31">
        <v>-7.0196921895354771</v>
      </c>
      <c r="T3437" s="31">
        <v>-6.2302829552215417</v>
      </c>
      <c r="U3437" s="31">
        <v>-5.4171914438781874</v>
      </c>
      <c r="V3437" s="31">
        <v>-4.5797071871945336</v>
      </c>
      <c r="W3437" s="31">
        <v>-3.71709840281037</v>
      </c>
      <c r="X3437" s="31">
        <v>-2.8286113548946807</v>
      </c>
      <c r="Y3437" s="31">
        <v>-1.9134696955415214</v>
      </c>
      <c r="Z3437" s="31">
        <v>-0.970873786407767</v>
      </c>
    </row>
    <row r="3438" spans="2:26" x14ac:dyDescent="0.2">
      <c r="B3438">
        <v>3322</v>
      </c>
      <c r="C3438" s="31">
        <v>75.318661237318622</v>
      </c>
      <c r="D3438" s="31">
        <v>-16.443608385676846</v>
      </c>
      <c r="E3438" s="31">
        <v>148.36857833245986</v>
      </c>
      <c r="F3438" s="31">
        <v>-15.415024136364567</v>
      </c>
      <c r="G3438" s="31">
        <v>32.678113720938867</v>
      </c>
      <c r="H3438" s="31">
        <v>-14.323799106269169</v>
      </c>
      <c r="I3438" s="31">
        <v>16.297402187495212</v>
      </c>
      <c r="J3438" s="31">
        <v>-13.166118471840962</v>
      </c>
      <c r="K3438" s="31">
        <v>-12.561102025996192</v>
      </c>
      <c r="L3438" s="31">
        <v>-11.937935086776077</v>
      </c>
      <c r="M3438" s="31">
        <v>-11.296073139379359</v>
      </c>
      <c r="N3438" s="31">
        <v>-10.634955333560741</v>
      </c>
      <c r="O3438" s="31">
        <v>-9.9540039935675644</v>
      </c>
      <c r="P3438" s="31">
        <v>-9.2526241133745923</v>
      </c>
      <c r="Q3438" s="31">
        <v>-8.53020283677583</v>
      </c>
      <c r="R3438" s="31">
        <v>159.8290704491308</v>
      </c>
      <c r="S3438" s="31">
        <v>-7.0196921895354771</v>
      </c>
      <c r="T3438" s="31">
        <v>-6.2302829552215417</v>
      </c>
      <c r="U3438" s="31">
        <v>-5.4171914438781874</v>
      </c>
      <c r="V3438" s="31">
        <v>-4.5797071871945336</v>
      </c>
      <c r="W3438" s="31">
        <v>-3.71709840281037</v>
      </c>
      <c r="X3438" s="31">
        <v>-2.8286113548946807</v>
      </c>
      <c r="Y3438" s="31">
        <v>-1.9134696955415214</v>
      </c>
      <c r="Z3438" s="31">
        <v>-0.970873786407767</v>
      </c>
    </row>
    <row r="3439" spans="2:26" x14ac:dyDescent="0.2">
      <c r="B3439">
        <v>3323</v>
      </c>
      <c r="C3439" s="31">
        <v>-16.935542122016354</v>
      </c>
      <c r="D3439" s="31">
        <v>34.147762980888793</v>
      </c>
      <c r="E3439" s="31">
        <v>-15.936916637247149</v>
      </c>
      <c r="F3439" s="31">
        <v>-15.415024136364567</v>
      </c>
      <c r="G3439" s="31">
        <v>21.148009028575345</v>
      </c>
      <c r="H3439" s="31">
        <v>-14.323799106269169</v>
      </c>
      <c r="I3439" s="31">
        <v>-13.753513079457244</v>
      </c>
      <c r="J3439" s="31">
        <v>114.04879563492709</v>
      </c>
      <c r="K3439" s="31">
        <v>-12.561102025996192</v>
      </c>
      <c r="L3439" s="31">
        <v>-11.937935086776077</v>
      </c>
      <c r="M3439" s="31">
        <v>-11.296073139379359</v>
      </c>
      <c r="N3439" s="31">
        <v>-10.634955333560741</v>
      </c>
      <c r="O3439" s="31">
        <v>-9.9540039935675644</v>
      </c>
      <c r="P3439" s="31">
        <v>-9.2526241133745923</v>
      </c>
      <c r="Q3439" s="31">
        <v>-8.53020283677583</v>
      </c>
      <c r="R3439" s="31">
        <v>-7.7861089218791051</v>
      </c>
      <c r="S3439" s="31">
        <v>-7.0196921895354771</v>
      </c>
      <c r="T3439" s="31">
        <v>-6.2302829552215417</v>
      </c>
      <c r="U3439" s="31">
        <v>-5.4171914438781874</v>
      </c>
      <c r="V3439" s="31">
        <v>-4.5797071871945336</v>
      </c>
      <c r="W3439" s="31">
        <v>-3.71709840281037</v>
      </c>
      <c r="X3439" s="31">
        <v>-2.8286113548946807</v>
      </c>
      <c r="Y3439" s="31">
        <v>-1.9134696955415214</v>
      </c>
      <c r="Z3439" s="31">
        <v>-0.970873786407767</v>
      </c>
    </row>
    <row r="3440" spans="2:26" x14ac:dyDescent="0.2">
      <c r="B3440">
        <v>3324</v>
      </c>
      <c r="C3440" s="31">
        <v>39.722934003771485</v>
      </c>
      <c r="D3440" s="31">
        <v>-16.443608385676846</v>
      </c>
      <c r="E3440" s="31">
        <v>355.48709779854812</v>
      </c>
      <c r="F3440" s="31">
        <v>64.381118391637841</v>
      </c>
      <c r="G3440" s="31">
        <v>-14.877474860455504</v>
      </c>
      <c r="H3440" s="31">
        <v>-14.323799106269169</v>
      </c>
      <c r="I3440" s="31">
        <v>19.465918511869084</v>
      </c>
      <c r="J3440" s="31">
        <v>192.6770172087223</v>
      </c>
      <c r="K3440" s="31">
        <v>-12.561102025996192</v>
      </c>
      <c r="L3440" s="31">
        <v>-11.937935086776077</v>
      </c>
      <c r="M3440" s="31">
        <v>-11.296073139379359</v>
      </c>
      <c r="N3440" s="31">
        <v>-10.634955333560741</v>
      </c>
      <c r="O3440" s="31">
        <v>-9.9540039935675644</v>
      </c>
      <c r="P3440" s="31">
        <v>-9.2526241133745923</v>
      </c>
      <c r="Q3440" s="31">
        <v>-8.53020283677583</v>
      </c>
      <c r="R3440" s="31">
        <v>-7.7861089218791051</v>
      </c>
      <c r="S3440" s="31">
        <v>-7.0196921895354771</v>
      </c>
      <c r="T3440" s="31">
        <v>-6.2302829552215417</v>
      </c>
      <c r="U3440" s="31">
        <v>-5.4171914438781874</v>
      </c>
      <c r="V3440" s="31">
        <v>-4.5797071871945336</v>
      </c>
      <c r="W3440" s="31">
        <v>-3.71709840281037</v>
      </c>
      <c r="X3440" s="31">
        <v>-2.8286113548946807</v>
      </c>
      <c r="Y3440" s="31">
        <v>-1.9134696955415214</v>
      </c>
      <c r="Z3440" s="31">
        <v>-0.970873786407767</v>
      </c>
    </row>
    <row r="3441" spans="2:26" x14ac:dyDescent="0.2">
      <c r="B3441">
        <v>3325</v>
      </c>
      <c r="C3441" s="31">
        <v>95.737649624200358</v>
      </c>
      <c r="D3441" s="31">
        <v>-16.443608385676846</v>
      </c>
      <c r="E3441" s="31">
        <v>25.292038411597581</v>
      </c>
      <c r="F3441" s="31">
        <v>88.980008184730437</v>
      </c>
      <c r="G3441" s="31">
        <v>163.66084256553833</v>
      </c>
      <c r="H3441" s="31">
        <v>-14.323799106269169</v>
      </c>
      <c r="I3441" s="31">
        <v>-13.753513079457244</v>
      </c>
      <c r="J3441" s="31">
        <v>146.19806416099706</v>
      </c>
      <c r="K3441" s="31">
        <v>-12.561102025996192</v>
      </c>
      <c r="L3441" s="31">
        <v>-11.937935086776077</v>
      </c>
      <c r="M3441" s="31">
        <v>-11.296073139379359</v>
      </c>
      <c r="N3441" s="31">
        <v>-10.634955333560741</v>
      </c>
      <c r="O3441" s="31">
        <v>-9.9540039935675644</v>
      </c>
      <c r="P3441" s="31">
        <v>26.001286734750103</v>
      </c>
      <c r="Q3441" s="31">
        <v>-8.53020283677583</v>
      </c>
      <c r="R3441" s="31">
        <v>-7.7861089218791051</v>
      </c>
      <c r="S3441" s="31">
        <v>-7.0196921895354771</v>
      </c>
      <c r="T3441" s="31">
        <v>-6.2302829552215417</v>
      </c>
      <c r="U3441" s="31">
        <v>-5.4171914438781874</v>
      </c>
      <c r="V3441" s="31">
        <v>-4.5797071871945336</v>
      </c>
      <c r="W3441" s="31">
        <v>-3.71709840281037</v>
      </c>
      <c r="X3441" s="31">
        <v>-2.8286113548946807</v>
      </c>
      <c r="Y3441" s="31">
        <v>-1.9134696955415214</v>
      </c>
      <c r="Z3441" s="31">
        <v>-0.970873786407767</v>
      </c>
    </row>
    <row r="3442" spans="2:26" x14ac:dyDescent="0.2">
      <c r="B3442">
        <v>3326</v>
      </c>
      <c r="C3442" s="31">
        <v>-16.935542122016354</v>
      </c>
      <c r="D3442" s="31">
        <v>-16.443608385676846</v>
      </c>
      <c r="E3442" s="31">
        <v>57.701457180546413</v>
      </c>
      <c r="F3442" s="31">
        <v>91.837080026043438</v>
      </c>
      <c r="G3442" s="31">
        <v>37.652305882801443</v>
      </c>
      <c r="H3442" s="31">
        <v>128.44437615181147</v>
      </c>
      <c r="I3442" s="31">
        <v>37.487230543978512</v>
      </c>
      <c r="J3442" s="31">
        <v>-13.166118471840962</v>
      </c>
      <c r="K3442" s="31">
        <v>-12.561102025996192</v>
      </c>
      <c r="L3442" s="31">
        <v>196.15815105497163</v>
      </c>
      <c r="M3442" s="31">
        <v>-11.296073139379359</v>
      </c>
      <c r="N3442" s="31">
        <v>-10.634955333560741</v>
      </c>
      <c r="O3442" s="31">
        <v>-9.9540039935675644</v>
      </c>
      <c r="P3442" s="31">
        <v>-9.2526241133745923</v>
      </c>
      <c r="Q3442" s="31">
        <v>-8.53020283677583</v>
      </c>
      <c r="R3442" s="31">
        <v>-7.7861089218791051</v>
      </c>
      <c r="S3442" s="31">
        <v>-7.0196921895354771</v>
      </c>
      <c r="T3442" s="31">
        <v>-6.2302829552215417</v>
      </c>
      <c r="U3442" s="31">
        <v>53.748163126960904</v>
      </c>
      <c r="V3442" s="31">
        <v>-4.5797071871945336</v>
      </c>
      <c r="W3442" s="31">
        <v>-3.71709840281037</v>
      </c>
      <c r="X3442" s="31">
        <v>-2.8286113548946807</v>
      </c>
      <c r="Y3442" s="31">
        <v>-1.9134696955415214</v>
      </c>
      <c r="Z3442" s="31">
        <v>-0.970873786407767</v>
      </c>
    </row>
    <row r="3443" spans="2:26" x14ac:dyDescent="0.2">
      <c r="B3443">
        <v>3327</v>
      </c>
      <c r="C3443" s="31">
        <v>-16.935542122016354</v>
      </c>
      <c r="D3443" s="31">
        <v>-16.443608385676846</v>
      </c>
      <c r="E3443" s="31">
        <v>43.647316148803064</v>
      </c>
      <c r="F3443" s="31">
        <v>-15.415024136364567</v>
      </c>
      <c r="G3443" s="31">
        <v>-14.877474860455504</v>
      </c>
      <c r="H3443" s="31">
        <v>-14.323799106269169</v>
      </c>
      <c r="I3443" s="31">
        <v>-13.753513079457244</v>
      </c>
      <c r="J3443" s="31">
        <v>-13.166118471840962</v>
      </c>
      <c r="K3443" s="31">
        <v>-12.561102025996192</v>
      </c>
      <c r="L3443" s="31">
        <v>184.13677846314809</v>
      </c>
      <c r="M3443" s="31">
        <v>-11.296073139379359</v>
      </c>
      <c r="N3443" s="31">
        <v>-10.634955333560741</v>
      </c>
      <c r="O3443" s="31">
        <v>-9.9540039935675644</v>
      </c>
      <c r="P3443" s="31">
        <v>67.627352336314644</v>
      </c>
      <c r="Q3443" s="31">
        <v>-8.53020283677583</v>
      </c>
      <c r="R3443" s="31">
        <v>-7.7861089218791051</v>
      </c>
      <c r="S3443" s="31">
        <v>-7.0196921895354771</v>
      </c>
      <c r="T3443" s="31">
        <v>-6.2302829552215417</v>
      </c>
      <c r="U3443" s="31">
        <v>-5.4171914438781874</v>
      </c>
      <c r="V3443" s="31">
        <v>-4.5797071871945336</v>
      </c>
      <c r="W3443" s="31">
        <v>46.342017970240036</v>
      </c>
      <c r="X3443" s="31">
        <v>-2.8286113548946807</v>
      </c>
      <c r="Y3443" s="31">
        <v>-1.9134696955415214</v>
      </c>
      <c r="Z3443" s="31">
        <v>-0.970873786407767</v>
      </c>
    </row>
    <row r="3444" spans="2:26" x14ac:dyDescent="0.2">
      <c r="B3444">
        <v>3328</v>
      </c>
      <c r="C3444" s="31">
        <v>-16.935542122016354</v>
      </c>
      <c r="D3444" s="31">
        <v>-16.443608385676846</v>
      </c>
      <c r="E3444" s="31">
        <v>133.40994759305241</v>
      </c>
      <c r="F3444" s="31">
        <v>-15.415024136364567</v>
      </c>
      <c r="G3444" s="31">
        <v>-14.877474860455504</v>
      </c>
      <c r="H3444" s="31">
        <v>18.208978929002498</v>
      </c>
      <c r="I3444" s="31">
        <v>17.966325405514944</v>
      </c>
      <c r="J3444" s="31">
        <v>-13.166118471840962</v>
      </c>
      <c r="K3444" s="31">
        <v>-12.561102025996192</v>
      </c>
      <c r="L3444" s="31">
        <v>104.3113645006529</v>
      </c>
      <c r="M3444" s="31">
        <v>-11.296073139379359</v>
      </c>
      <c r="N3444" s="31">
        <v>-10.634955333560741</v>
      </c>
      <c r="O3444" s="31">
        <v>-9.9540039935675644</v>
      </c>
      <c r="P3444" s="31">
        <v>-9.2526241133745923</v>
      </c>
      <c r="Q3444" s="31">
        <v>-8.53020283677583</v>
      </c>
      <c r="R3444" s="31">
        <v>-7.7861089218791051</v>
      </c>
      <c r="S3444" s="31">
        <v>-7.0196921895354771</v>
      </c>
      <c r="T3444" s="31">
        <v>-6.2302829552215417</v>
      </c>
      <c r="U3444" s="31">
        <v>-5.4171914438781874</v>
      </c>
      <c r="V3444" s="31">
        <v>-4.5797071871945336</v>
      </c>
      <c r="W3444" s="31">
        <v>-3.71709840281037</v>
      </c>
      <c r="X3444" s="31">
        <v>-2.8286113548946807</v>
      </c>
      <c r="Y3444" s="31">
        <v>-1.9134696955415214</v>
      </c>
      <c r="Z3444" s="31">
        <v>-0.970873786407767</v>
      </c>
    </row>
    <row r="3445" spans="2:26" x14ac:dyDescent="0.2">
      <c r="B3445">
        <v>3329</v>
      </c>
      <c r="C3445" s="31">
        <v>42.387011098293797</v>
      </c>
      <c r="D3445" s="31">
        <v>-16.443608385676846</v>
      </c>
      <c r="E3445" s="31">
        <v>-15.936916637247149</v>
      </c>
      <c r="F3445" s="31">
        <v>57.172972010569836</v>
      </c>
      <c r="G3445" s="31">
        <v>-14.877474860455504</v>
      </c>
      <c r="H3445" s="31">
        <v>-14.323799106269169</v>
      </c>
      <c r="I3445" s="31">
        <v>-13.753513079457244</v>
      </c>
      <c r="J3445" s="31">
        <v>-13.166118471840962</v>
      </c>
      <c r="K3445" s="31">
        <v>-12.561102025996192</v>
      </c>
      <c r="L3445" s="31">
        <v>-11.937935086776077</v>
      </c>
      <c r="M3445" s="31">
        <v>-11.296073139379359</v>
      </c>
      <c r="N3445" s="31">
        <v>18.846894916401222</v>
      </c>
      <c r="O3445" s="31">
        <v>-9.9540039935675644</v>
      </c>
      <c r="P3445" s="31">
        <v>-9.2526241133745923</v>
      </c>
      <c r="Q3445" s="31">
        <v>-8.53020283677583</v>
      </c>
      <c r="R3445" s="31">
        <v>-7.7861089218791051</v>
      </c>
      <c r="S3445" s="31">
        <v>77.703354404527857</v>
      </c>
      <c r="T3445" s="31">
        <v>-6.2302829552215417</v>
      </c>
      <c r="U3445" s="31">
        <v>-5.4171914438781874</v>
      </c>
      <c r="V3445" s="31">
        <v>-4.5797071871945336</v>
      </c>
      <c r="W3445" s="31">
        <v>-3.71709840281037</v>
      </c>
      <c r="X3445" s="31">
        <v>164.57538577320435</v>
      </c>
      <c r="Y3445" s="31">
        <v>-1.9134696955415214</v>
      </c>
      <c r="Z3445" s="31">
        <v>-0.970873786407767</v>
      </c>
    </row>
    <row r="3446" spans="2:26" x14ac:dyDescent="0.2">
      <c r="B3446">
        <v>3330</v>
      </c>
      <c r="C3446" s="31">
        <v>27.908665252613151</v>
      </c>
      <c r="D3446" s="31">
        <v>-16.443608385676846</v>
      </c>
      <c r="E3446" s="31">
        <v>-15.936916637247149</v>
      </c>
      <c r="F3446" s="31">
        <v>-15.415024136364567</v>
      </c>
      <c r="G3446" s="31">
        <v>-14.877474860455504</v>
      </c>
      <c r="H3446" s="31">
        <v>6.0324697903931508</v>
      </c>
      <c r="I3446" s="31">
        <v>32.229952591933348</v>
      </c>
      <c r="J3446" s="31">
        <v>21.500740423965475</v>
      </c>
      <c r="K3446" s="31">
        <v>-12.561102025996192</v>
      </c>
      <c r="L3446" s="31">
        <v>-11.937935086776077</v>
      </c>
      <c r="M3446" s="31">
        <v>-11.296073139379359</v>
      </c>
      <c r="N3446" s="31">
        <v>-10.634955333560741</v>
      </c>
      <c r="O3446" s="31">
        <v>-9.9540039935675644</v>
      </c>
      <c r="P3446" s="31">
        <v>-9.2526241133745923</v>
      </c>
      <c r="Q3446" s="31">
        <v>-8.53020283677583</v>
      </c>
      <c r="R3446" s="31">
        <v>-7.7861089218791051</v>
      </c>
      <c r="S3446" s="31">
        <v>-7.0196921895354771</v>
      </c>
      <c r="T3446" s="31">
        <v>-6.2302829552215417</v>
      </c>
      <c r="U3446" s="31">
        <v>-5.4171914438781874</v>
      </c>
      <c r="V3446" s="31">
        <v>42.148186743269981</v>
      </c>
      <c r="W3446" s="31">
        <v>-3.71709840281037</v>
      </c>
      <c r="X3446" s="31">
        <v>-2.8286113548946807</v>
      </c>
      <c r="Y3446" s="31">
        <v>-1.9134696955415214</v>
      </c>
      <c r="Z3446" s="31">
        <v>-0.970873786407767</v>
      </c>
    </row>
    <row r="3447" spans="2:26" x14ac:dyDescent="0.2">
      <c r="B3447">
        <v>3331</v>
      </c>
      <c r="C3447" s="31">
        <v>-16.935542122016354</v>
      </c>
      <c r="D3447" s="31">
        <v>172.66476717260255</v>
      </c>
      <c r="E3447" s="31">
        <v>15.412577045023061</v>
      </c>
      <c r="F3447" s="31">
        <v>124.84514916040922</v>
      </c>
      <c r="G3447" s="31">
        <v>209.22714800488768</v>
      </c>
      <c r="H3447" s="31">
        <v>-14.323799106269169</v>
      </c>
      <c r="I3447" s="31">
        <v>-13.753513079457244</v>
      </c>
      <c r="J3447" s="31">
        <v>145.30575350744036</v>
      </c>
      <c r="K3447" s="31">
        <v>145.66410089700821</v>
      </c>
      <c r="L3447" s="31">
        <v>-11.937935086776077</v>
      </c>
      <c r="M3447" s="31">
        <v>-11.296073139379359</v>
      </c>
      <c r="N3447" s="31">
        <v>-10.634955333560741</v>
      </c>
      <c r="O3447" s="31">
        <v>-9.9540039935675644</v>
      </c>
      <c r="P3447" s="31">
        <v>-9.2526241133745923</v>
      </c>
      <c r="Q3447" s="31">
        <v>-8.53020283677583</v>
      </c>
      <c r="R3447" s="31">
        <v>-7.7861089218791051</v>
      </c>
      <c r="S3447" s="31">
        <v>-7.0196921895354771</v>
      </c>
      <c r="T3447" s="31">
        <v>-6.2302829552215417</v>
      </c>
      <c r="U3447" s="31">
        <v>-5.4171914438781874</v>
      </c>
      <c r="V3447" s="31">
        <v>-4.5797071871945336</v>
      </c>
      <c r="W3447" s="31">
        <v>-3.71709840281037</v>
      </c>
      <c r="X3447" s="31">
        <v>-2.8286113548946807</v>
      </c>
      <c r="Y3447" s="31">
        <v>-1.9134696955415214</v>
      </c>
      <c r="Z3447" s="31">
        <v>-0.970873786407767</v>
      </c>
    </row>
    <row r="3448" spans="2:26" x14ac:dyDescent="0.2">
      <c r="B3448">
        <v>3332</v>
      </c>
      <c r="C3448" s="31">
        <v>32.326724039561846</v>
      </c>
      <c r="D3448" s="31">
        <v>-16.443608385676846</v>
      </c>
      <c r="E3448" s="31">
        <v>-15.936916637247149</v>
      </c>
      <c r="F3448" s="31">
        <v>-15.415024136364567</v>
      </c>
      <c r="G3448" s="31">
        <v>-14.877474860455504</v>
      </c>
      <c r="H3448" s="31">
        <v>-14.323799106269169</v>
      </c>
      <c r="I3448" s="31">
        <v>-13.753513079457244</v>
      </c>
      <c r="J3448" s="31">
        <v>-13.166118471840962</v>
      </c>
      <c r="K3448" s="31">
        <v>-12.561102025996192</v>
      </c>
      <c r="L3448" s="31">
        <v>31.995552730374623</v>
      </c>
      <c r="M3448" s="31">
        <v>-11.296073139379359</v>
      </c>
      <c r="N3448" s="31">
        <v>37.095689674131343</v>
      </c>
      <c r="O3448" s="31">
        <v>-9.9540039935675644</v>
      </c>
      <c r="P3448" s="31">
        <v>-9.2526241133745923</v>
      </c>
      <c r="Q3448" s="31">
        <v>-8.53020283677583</v>
      </c>
      <c r="R3448" s="31">
        <v>-7.7861089218791051</v>
      </c>
      <c r="S3448" s="31">
        <v>-7.0196921895354771</v>
      </c>
      <c r="T3448" s="31">
        <v>-6.2302829552215417</v>
      </c>
      <c r="U3448" s="31">
        <v>-5.4171914438781874</v>
      </c>
      <c r="V3448" s="31">
        <v>-4.5797071871945336</v>
      </c>
      <c r="W3448" s="31">
        <v>-3.71709840281037</v>
      </c>
      <c r="X3448" s="31">
        <v>-2.8286113548946807</v>
      </c>
      <c r="Y3448" s="31">
        <v>-1.9134696955415214</v>
      </c>
      <c r="Z3448" s="31">
        <v>-0.970873786407767</v>
      </c>
    </row>
    <row r="3449" spans="2:26" x14ac:dyDescent="0.2">
      <c r="B3449">
        <v>3333</v>
      </c>
      <c r="C3449" s="31">
        <v>-16.935542122016354</v>
      </c>
      <c r="D3449" s="31">
        <v>56.377039524586166</v>
      </c>
      <c r="E3449" s="31">
        <v>-15.936916637247149</v>
      </c>
      <c r="F3449" s="31">
        <v>47.687390608703055</v>
      </c>
      <c r="G3449" s="31">
        <v>161.35402034701801</v>
      </c>
      <c r="H3449" s="31">
        <v>10.567086535424798</v>
      </c>
      <c r="I3449" s="31">
        <v>-13.753513079457244</v>
      </c>
      <c r="J3449" s="31">
        <v>-13.166118471840962</v>
      </c>
      <c r="K3449" s="31">
        <v>-12.561102025996192</v>
      </c>
      <c r="L3449" s="31">
        <v>-11.937935086776077</v>
      </c>
      <c r="M3449" s="31">
        <v>50.762765305431621</v>
      </c>
      <c r="N3449" s="31">
        <v>-10.634955333560741</v>
      </c>
      <c r="O3449" s="31">
        <v>-9.9540039935675644</v>
      </c>
      <c r="P3449" s="31">
        <v>-9.2526241133745923</v>
      </c>
      <c r="Q3449" s="31">
        <v>-8.53020283677583</v>
      </c>
      <c r="R3449" s="31">
        <v>-7.7861089218791051</v>
      </c>
      <c r="S3449" s="31">
        <v>-7.0196921895354771</v>
      </c>
      <c r="T3449" s="31">
        <v>-6.2302829552215417</v>
      </c>
      <c r="U3449" s="31">
        <v>-5.4171914438781874</v>
      </c>
      <c r="V3449" s="31">
        <v>-4.5797071871945336</v>
      </c>
      <c r="W3449" s="31">
        <v>-3.71709840281037</v>
      </c>
      <c r="X3449" s="31">
        <v>-2.8286113548946807</v>
      </c>
      <c r="Y3449" s="31">
        <v>-1.9134696955415214</v>
      </c>
      <c r="Z3449" s="31">
        <v>-0.970873786407767</v>
      </c>
    </row>
    <row r="3450" spans="2:26" x14ac:dyDescent="0.2">
      <c r="B3450">
        <v>3334</v>
      </c>
      <c r="C3450" s="31">
        <v>-16.935542122016354</v>
      </c>
      <c r="D3450" s="31">
        <v>67.803279686952777</v>
      </c>
      <c r="E3450" s="31">
        <v>152.51494549908372</v>
      </c>
      <c r="F3450" s="31">
        <v>-15.415024136364567</v>
      </c>
      <c r="G3450" s="31">
        <v>-14.877474860455504</v>
      </c>
      <c r="H3450" s="31">
        <v>25.370502022619124</v>
      </c>
      <c r="I3450" s="31">
        <v>-13.753513079457244</v>
      </c>
      <c r="J3450" s="31">
        <v>-13.166118471840962</v>
      </c>
      <c r="K3450" s="31">
        <v>-12.561102025996192</v>
      </c>
      <c r="L3450" s="31">
        <v>-11.937935086776077</v>
      </c>
      <c r="M3450" s="31">
        <v>-11.296073139379359</v>
      </c>
      <c r="N3450" s="31">
        <v>-10.634955333560741</v>
      </c>
      <c r="O3450" s="31">
        <v>-9.9540039935675644</v>
      </c>
      <c r="P3450" s="31">
        <v>-9.2526241133745923</v>
      </c>
      <c r="Q3450" s="31">
        <v>-8.53020283677583</v>
      </c>
      <c r="R3450" s="31">
        <v>-7.7861089218791051</v>
      </c>
      <c r="S3450" s="31">
        <v>-7.0196921895354771</v>
      </c>
      <c r="T3450" s="31">
        <v>-6.2302829552215417</v>
      </c>
      <c r="U3450" s="31">
        <v>-5.4171914438781874</v>
      </c>
      <c r="V3450" s="31">
        <v>-4.5797071871945336</v>
      </c>
      <c r="W3450" s="31">
        <v>-3.71709840281037</v>
      </c>
      <c r="X3450" s="31">
        <v>-2.8286113548946807</v>
      </c>
      <c r="Y3450" s="31">
        <v>-1.9134696955415214</v>
      </c>
      <c r="Z3450" s="31">
        <v>-0.970873786407767</v>
      </c>
    </row>
    <row r="3451" spans="2:26" x14ac:dyDescent="0.2">
      <c r="B3451">
        <v>3335</v>
      </c>
      <c r="C3451" s="31">
        <v>-16.935542122016354</v>
      </c>
      <c r="D3451" s="31">
        <v>-16.443608385676846</v>
      </c>
      <c r="E3451" s="31">
        <v>24.285492277917594</v>
      </c>
      <c r="F3451" s="31">
        <v>106.70038563420879</v>
      </c>
      <c r="G3451" s="31">
        <v>-14.877474860455504</v>
      </c>
      <c r="H3451" s="31">
        <v>-14.323799106269169</v>
      </c>
      <c r="I3451" s="31">
        <v>-13.753513079457244</v>
      </c>
      <c r="J3451" s="31">
        <v>-13.166118471840962</v>
      </c>
      <c r="K3451" s="31">
        <v>-12.561102025996192</v>
      </c>
      <c r="L3451" s="31">
        <v>-11.937935086776077</v>
      </c>
      <c r="M3451" s="31">
        <v>-11.296073139379359</v>
      </c>
      <c r="N3451" s="31">
        <v>-10.634955333560741</v>
      </c>
      <c r="O3451" s="31">
        <v>-9.9540039935675644</v>
      </c>
      <c r="P3451" s="31">
        <v>-9.2526241133745923</v>
      </c>
      <c r="Q3451" s="31">
        <v>-8.53020283677583</v>
      </c>
      <c r="R3451" s="31">
        <v>-7.7861089218791051</v>
      </c>
      <c r="S3451" s="31">
        <v>-7.0196921895354771</v>
      </c>
      <c r="T3451" s="31">
        <v>-6.2302829552215417</v>
      </c>
      <c r="U3451" s="31">
        <v>-5.4171914438781874</v>
      </c>
      <c r="V3451" s="31">
        <v>-4.5797071871945336</v>
      </c>
      <c r="W3451" s="31">
        <v>-3.71709840281037</v>
      </c>
      <c r="X3451" s="31">
        <v>-2.8286113548946807</v>
      </c>
      <c r="Y3451" s="31">
        <v>-1.9134696955415214</v>
      </c>
      <c r="Z3451" s="31">
        <v>-0.970873786407767</v>
      </c>
    </row>
    <row r="3452" spans="2:26" x14ac:dyDescent="0.2">
      <c r="B3452">
        <v>3336</v>
      </c>
      <c r="C3452" s="31">
        <v>34.497778677637719</v>
      </c>
      <c r="D3452" s="31">
        <v>-16.443608385676846</v>
      </c>
      <c r="E3452" s="31">
        <v>-15.936916637247149</v>
      </c>
      <c r="F3452" s="31">
        <v>37.395458174583716</v>
      </c>
      <c r="G3452" s="31">
        <v>-14.877474860455504</v>
      </c>
      <c r="H3452" s="31">
        <v>20.200773678316409</v>
      </c>
      <c r="I3452" s="31">
        <v>-13.753513079457244</v>
      </c>
      <c r="J3452" s="31">
        <v>-13.166118471840962</v>
      </c>
      <c r="K3452" s="31">
        <v>16.767772438375324</v>
      </c>
      <c r="L3452" s="31">
        <v>-11.937935086776077</v>
      </c>
      <c r="M3452" s="31">
        <v>82.131653552152628</v>
      </c>
      <c r="N3452" s="31">
        <v>-10.634955333560741</v>
      </c>
      <c r="O3452" s="31">
        <v>-9.9540039935675644</v>
      </c>
      <c r="P3452" s="31">
        <v>77.214730952778325</v>
      </c>
      <c r="Q3452" s="31">
        <v>-8.53020283677583</v>
      </c>
      <c r="R3452" s="31">
        <v>-7.7861089218791051</v>
      </c>
      <c r="S3452" s="31">
        <v>-7.0196921895354771</v>
      </c>
      <c r="T3452" s="31">
        <v>-6.2302829552215417</v>
      </c>
      <c r="U3452" s="31">
        <v>-5.4171914438781874</v>
      </c>
      <c r="V3452" s="31">
        <v>-4.5797071871945336</v>
      </c>
      <c r="W3452" s="31">
        <v>-3.71709840281037</v>
      </c>
      <c r="X3452" s="31">
        <v>-2.8286113548946807</v>
      </c>
      <c r="Y3452" s="31">
        <v>-1.9134696955415214</v>
      </c>
      <c r="Z3452" s="31">
        <v>-0.970873786407767</v>
      </c>
    </row>
    <row r="3453" spans="2:26" x14ac:dyDescent="0.2">
      <c r="B3453">
        <v>3337</v>
      </c>
      <c r="C3453" s="31">
        <v>44.473344818009224</v>
      </c>
      <c r="D3453" s="31">
        <v>-16.443608385676846</v>
      </c>
      <c r="E3453" s="31">
        <v>-15.936916637247149</v>
      </c>
      <c r="F3453" s="31">
        <v>72.819553463910665</v>
      </c>
      <c r="G3453" s="31">
        <v>50.914787272208116</v>
      </c>
      <c r="H3453" s="31">
        <v>-14.323799106269169</v>
      </c>
      <c r="I3453" s="31">
        <v>-13.753513079457244</v>
      </c>
      <c r="J3453" s="31">
        <v>-13.166118471840962</v>
      </c>
      <c r="K3453" s="31">
        <v>-12.561102025996192</v>
      </c>
      <c r="L3453" s="31">
        <v>67.119129905934273</v>
      </c>
      <c r="M3453" s="31">
        <v>-11.296073139379359</v>
      </c>
      <c r="N3453" s="31">
        <v>29.31867342773505</v>
      </c>
      <c r="O3453" s="31">
        <v>-9.9540039935675644</v>
      </c>
      <c r="P3453" s="31">
        <v>-9.2526241133745923</v>
      </c>
      <c r="Q3453" s="31">
        <v>-8.53020283677583</v>
      </c>
      <c r="R3453" s="31">
        <v>-7.7861089218791051</v>
      </c>
      <c r="S3453" s="31">
        <v>-7.0196921895354771</v>
      </c>
      <c r="T3453" s="31">
        <v>-6.2302829552215417</v>
      </c>
      <c r="U3453" s="31">
        <v>-5.4171914438781874</v>
      </c>
      <c r="V3453" s="31">
        <v>-4.5797071871945336</v>
      </c>
      <c r="W3453" s="31">
        <v>36.313311296507145</v>
      </c>
      <c r="X3453" s="31">
        <v>-2.8286113548946807</v>
      </c>
      <c r="Y3453" s="31">
        <v>-1.9134696955415214</v>
      </c>
      <c r="Z3453" s="31">
        <v>-0.970873786407767</v>
      </c>
    </row>
    <row r="3454" spans="2:26" x14ac:dyDescent="0.2">
      <c r="B3454">
        <v>3338</v>
      </c>
      <c r="C3454" s="31">
        <v>-16.935542122016354</v>
      </c>
      <c r="D3454" s="31">
        <v>79.054278724028478</v>
      </c>
      <c r="E3454" s="31">
        <v>-15.936916637247149</v>
      </c>
      <c r="F3454" s="31">
        <v>-15.415024136364567</v>
      </c>
      <c r="G3454" s="31">
        <v>-14.877474860455504</v>
      </c>
      <c r="H3454" s="31">
        <v>-14.323799106269169</v>
      </c>
      <c r="I3454" s="31">
        <v>-13.753513079457244</v>
      </c>
      <c r="J3454" s="31">
        <v>-13.166118471840962</v>
      </c>
      <c r="K3454" s="31">
        <v>-12.561102025996192</v>
      </c>
      <c r="L3454" s="31">
        <v>-11.937935086776077</v>
      </c>
      <c r="M3454" s="31">
        <v>-11.296073139379359</v>
      </c>
      <c r="N3454" s="31">
        <v>64.37968947596913</v>
      </c>
      <c r="O3454" s="31">
        <v>-9.9540039935675644</v>
      </c>
      <c r="P3454" s="31">
        <v>-9.2526241133745923</v>
      </c>
      <c r="Q3454" s="31">
        <v>-8.53020283677583</v>
      </c>
      <c r="R3454" s="31">
        <v>-7.7861089218791051</v>
      </c>
      <c r="S3454" s="31">
        <v>-7.0196921895354771</v>
      </c>
      <c r="T3454" s="31">
        <v>-6.2302829552215417</v>
      </c>
      <c r="U3454" s="31">
        <v>-5.4171914438781874</v>
      </c>
      <c r="V3454" s="31">
        <v>-4.5797071871945336</v>
      </c>
      <c r="W3454" s="31">
        <v>-3.71709840281037</v>
      </c>
      <c r="X3454" s="31">
        <v>-2.8286113548946807</v>
      </c>
      <c r="Y3454" s="31">
        <v>-1.9134696955415214</v>
      </c>
      <c r="Z3454" s="31">
        <v>-0.970873786407767</v>
      </c>
    </row>
    <row r="3455" spans="2:26" x14ac:dyDescent="0.2">
      <c r="B3455">
        <v>3339</v>
      </c>
      <c r="C3455" s="31">
        <v>-16.935542122016354</v>
      </c>
      <c r="D3455" s="31">
        <v>-16.443608385676846</v>
      </c>
      <c r="E3455" s="31">
        <v>180.32735461551934</v>
      </c>
      <c r="F3455" s="31">
        <v>-15.415024136364567</v>
      </c>
      <c r="G3455" s="31">
        <v>72.127083924107907</v>
      </c>
      <c r="H3455" s="31">
        <v>-14.323799106269169</v>
      </c>
      <c r="I3455" s="31">
        <v>-13.753513079457244</v>
      </c>
      <c r="J3455" s="31">
        <v>99.651303486195673</v>
      </c>
      <c r="K3455" s="31">
        <v>-12.561102025996192</v>
      </c>
      <c r="L3455" s="31">
        <v>-11.937935086776077</v>
      </c>
      <c r="M3455" s="31">
        <v>-11.296073139379359</v>
      </c>
      <c r="N3455" s="31">
        <v>-10.634955333560741</v>
      </c>
      <c r="O3455" s="31">
        <v>-9.9540039935675644</v>
      </c>
      <c r="P3455" s="31">
        <v>-9.2526241133745923</v>
      </c>
      <c r="Q3455" s="31">
        <v>-8.53020283677583</v>
      </c>
      <c r="R3455" s="31">
        <v>-7.7861089218791051</v>
      </c>
      <c r="S3455" s="31">
        <v>-7.0196921895354771</v>
      </c>
      <c r="T3455" s="31">
        <v>-6.2302829552215417</v>
      </c>
      <c r="U3455" s="31">
        <v>-5.4171914438781874</v>
      </c>
      <c r="V3455" s="31">
        <v>38.550787466349718</v>
      </c>
      <c r="W3455" s="31">
        <v>-3.71709840281037</v>
      </c>
      <c r="X3455" s="31">
        <v>-2.8286113548946807</v>
      </c>
      <c r="Y3455" s="31">
        <v>-1.9134696955415214</v>
      </c>
      <c r="Z3455" s="31">
        <v>45.133654218983452</v>
      </c>
    </row>
    <row r="3456" spans="2:26" x14ac:dyDescent="0.2">
      <c r="B3456">
        <v>3340</v>
      </c>
      <c r="C3456" s="31">
        <v>-16.935542122016354</v>
      </c>
      <c r="D3456" s="31">
        <v>-16.443608385676846</v>
      </c>
      <c r="E3456" s="31">
        <v>-15.936916637247149</v>
      </c>
      <c r="F3456" s="31">
        <v>205.47858933853863</v>
      </c>
      <c r="G3456" s="31">
        <v>113.12856781084015</v>
      </c>
      <c r="H3456" s="31">
        <v>17.708397559272647</v>
      </c>
      <c r="I3456" s="31">
        <v>-13.753513079457244</v>
      </c>
      <c r="J3456" s="31">
        <v>-13.166118471840962</v>
      </c>
      <c r="K3456" s="31">
        <v>-12.561102025996192</v>
      </c>
      <c r="L3456" s="31">
        <v>-11.937935086776077</v>
      </c>
      <c r="M3456" s="31">
        <v>-11.296073139379359</v>
      </c>
      <c r="N3456" s="31">
        <v>-10.634955333560741</v>
      </c>
      <c r="O3456" s="31">
        <v>-9.9540039935675644</v>
      </c>
      <c r="P3456" s="31">
        <v>-9.2526241133745923</v>
      </c>
      <c r="Q3456" s="31">
        <v>-8.53020283677583</v>
      </c>
      <c r="R3456" s="31">
        <v>-7.7861089218791051</v>
      </c>
      <c r="S3456" s="31">
        <v>-7.0196921895354771</v>
      </c>
      <c r="T3456" s="31">
        <v>-6.2302829552215417</v>
      </c>
      <c r="U3456" s="31">
        <v>-5.4171914438781874</v>
      </c>
      <c r="V3456" s="31">
        <v>-4.5797071871945336</v>
      </c>
      <c r="W3456" s="31">
        <v>-3.71709840281037</v>
      </c>
      <c r="X3456" s="31">
        <v>-2.8286113548946807</v>
      </c>
      <c r="Y3456" s="31">
        <v>-1.9134696955415214</v>
      </c>
      <c r="Z3456" s="31">
        <v>-0.970873786407767</v>
      </c>
    </row>
    <row r="3457" spans="2:26" x14ac:dyDescent="0.2">
      <c r="B3457">
        <v>3341</v>
      </c>
      <c r="C3457" s="31">
        <v>-16.935542122016354</v>
      </c>
      <c r="D3457" s="31">
        <v>243.46511817668022</v>
      </c>
      <c r="E3457" s="31">
        <v>23.209175029506966</v>
      </c>
      <c r="F3457" s="31">
        <v>68.972827236219871</v>
      </c>
      <c r="G3457" s="31">
        <v>-14.877474860455504</v>
      </c>
      <c r="H3457" s="31">
        <v>-14.323799106269169</v>
      </c>
      <c r="I3457" s="31">
        <v>-13.753513079457244</v>
      </c>
      <c r="J3457" s="31">
        <v>-13.166118471840962</v>
      </c>
      <c r="K3457" s="31">
        <v>-12.561102025996192</v>
      </c>
      <c r="L3457" s="31">
        <v>-11.937935086776077</v>
      </c>
      <c r="M3457" s="31">
        <v>39.991449192278523</v>
      </c>
      <c r="N3457" s="31">
        <v>-10.634955333560741</v>
      </c>
      <c r="O3457" s="31">
        <v>-9.9540039935675644</v>
      </c>
      <c r="P3457" s="31">
        <v>57.934191294050173</v>
      </c>
      <c r="Q3457" s="31">
        <v>-8.53020283677583</v>
      </c>
      <c r="R3457" s="31">
        <v>-7.7861089218791051</v>
      </c>
      <c r="S3457" s="31">
        <v>-7.0196921895354771</v>
      </c>
      <c r="T3457" s="31">
        <v>-6.2302829552215417</v>
      </c>
      <c r="U3457" s="31">
        <v>28.253339391457079</v>
      </c>
      <c r="V3457" s="31">
        <v>-4.5797071871945336</v>
      </c>
      <c r="W3457" s="31">
        <v>-3.71709840281037</v>
      </c>
      <c r="X3457" s="31">
        <v>-2.8286113548946807</v>
      </c>
      <c r="Y3457" s="31">
        <v>-1.9134696955415214</v>
      </c>
      <c r="Z3457" s="31">
        <v>-0.970873786407767</v>
      </c>
    </row>
    <row r="3458" spans="2:26" x14ac:dyDescent="0.2">
      <c r="B3458">
        <v>3342</v>
      </c>
      <c r="C3458" s="31">
        <v>-16.935542122016354</v>
      </c>
      <c r="D3458" s="31">
        <v>-16.443608385676846</v>
      </c>
      <c r="E3458" s="31">
        <v>-15.936916637247149</v>
      </c>
      <c r="F3458" s="31">
        <v>-15.415024136364567</v>
      </c>
      <c r="G3458" s="31">
        <v>66.293712023503844</v>
      </c>
      <c r="H3458" s="31">
        <v>-14.323799106269169</v>
      </c>
      <c r="I3458" s="31">
        <v>-13.753513079457244</v>
      </c>
      <c r="J3458" s="31">
        <v>-13.166118471840962</v>
      </c>
      <c r="K3458" s="31">
        <v>-12.561102025996192</v>
      </c>
      <c r="L3458" s="31">
        <v>-11.937935086776077</v>
      </c>
      <c r="M3458" s="31">
        <v>-11.296073139379359</v>
      </c>
      <c r="N3458" s="31">
        <v>10.085640034952906</v>
      </c>
      <c r="O3458" s="31">
        <v>-9.9540039935675644</v>
      </c>
      <c r="P3458" s="31">
        <v>-9.2526241133745923</v>
      </c>
      <c r="Q3458" s="31">
        <v>-8.53020283677583</v>
      </c>
      <c r="R3458" s="31">
        <v>-7.7861089218791051</v>
      </c>
      <c r="S3458" s="31">
        <v>-7.0196921895354771</v>
      </c>
      <c r="T3458" s="31">
        <v>-6.2302829552215417</v>
      </c>
      <c r="U3458" s="31">
        <v>-5.4171914438781874</v>
      </c>
      <c r="V3458" s="31">
        <v>-4.5797071871945336</v>
      </c>
      <c r="W3458" s="31">
        <v>-3.71709840281037</v>
      </c>
      <c r="X3458" s="31">
        <v>-2.8286113548946807</v>
      </c>
      <c r="Y3458" s="31">
        <v>-1.9134696955415214</v>
      </c>
      <c r="Z3458" s="31">
        <v>-0.970873786407767</v>
      </c>
    </row>
    <row r="3459" spans="2:26" x14ac:dyDescent="0.2">
      <c r="B3459">
        <v>3343</v>
      </c>
      <c r="C3459" s="31">
        <v>-16.935542122016354</v>
      </c>
      <c r="D3459" s="31">
        <v>28.807937149232295</v>
      </c>
      <c r="E3459" s="31">
        <v>-15.936916637247149</v>
      </c>
      <c r="F3459" s="31">
        <v>-15.415024136364567</v>
      </c>
      <c r="G3459" s="31">
        <v>-14.877474860455504</v>
      </c>
      <c r="H3459" s="31">
        <v>-14.323799106269169</v>
      </c>
      <c r="I3459" s="31">
        <v>14.412314728862448</v>
      </c>
      <c r="J3459" s="31">
        <v>-13.166118471840962</v>
      </c>
      <c r="K3459" s="31">
        <v>-12.561102025996192</v>
      </c>
      <c r="L3459" s="31">
        <v>-11.937935086776077</v>
      </c>
      <c r="M3459" s="31">
        <v>-11.296073139379359</v>
      </c>
      <c r="N3459" s="31">
        <v>-10.634955333560741</v>
      </c>
      <c r="O3459" s="31">
        <v>-9.9540039935675644</v>
      </c>
      <c r="P3459" s="31">
        <v>41.552052819628379</v>
      </c>
      <c r="Q3459" s="31">
        <v>-8.53020283677583</v>
      </c>
      <c r="R3459" s="31">
        <v>-7.7861089218791051</v>
      </c>
      <c r="S3459" s="31">
        <v>-7.0196921895354771</v>
      </c>
      <c r="T3459" s="31">
        <v>-6.2302829552215417</v>
      </c>
      <c r="U3459" s="31">
        <v>-5.4171914438781874</v>
      </c>
      <c r="V3459" s="31">
        <v>196.73771009350867</v>
      </c>
      <c r="W3459" s="31">
        <v>-3.71709840281037</v>
      </c>
      <c r="X3459" s="31">
        <v>-2.8286113548946807</v>
      </c>
      <c r="Y3459" s="31">
        <v>-1.9134696955415214</v>
      </c>
      <c r="Z3459" s="31">
        <v>-0.970873786407767</v>
      </c>
    </row>
    <row r="3460" spans="2:26" x14ac:dyDescent="0.2">
      <c r="B3460">
        <v>3344</v>
      </c>
      <c r="C3460" s="31">
        <v>-6.2477217184916141</v>
      </c>
      <c r="D3460" s="31">
        <v>-16.443608385676846</v>
      </c>
      <c r="E3460" s="31">
        <v>-15.936916637247149</v>
      </c>
      <c r="F3460" s="31">
        <v>-15.415024136364567</v>
      </c>
      <c r="G3460" s="31">
        <v>-14.877474860455504</v>
      </c>
      <c r="H3460" s="31">
        <v>-14.323799106269169</v>
      </c>
      <c r="I3460" s="31">
        <v>-13.753513079457244</v>
      </c>
      <c r="J3460" s="31">
        <v>-13.166118471840962</v>
      </c>
      <c r="K3460" s="31">
        <v>-12.561102025996192</v>
      </c>
      <c r="L3460" s="31">
        <v>-11.937935086776077</v>
      </c>
      <c r="M3460" s="31">
        <v>-11.296073139379359</v>
      </c>
      <c r="N3460" s="31">
        <v>35.588392943911309</v>
      </c>
      <c r="O3460" s="31">
        <v>-9.9540039935675644</v>
      </c>
      <c r="P3460" s="31">
        <v>-9.2526241133745923</v>
      </c>
      <c r="Q3460" s="31">
        <v>128.38697046300496</v>
      </c>
      <c r="R3460" s="31">
        <v>-7.7861089218791051</v>
      </c>
      <c r="S3460" s="31">
        <v>-7.0196921895354771</v>
      </c>
      <c r="T3460" s="31">
        <v>45.92503490798476</v>
      </c>
      <c r="U3460" s="31">
        <v>-5.4171914438781874</v>
      </c>
      <c r="V3460" s="31">
        <v>-4.5797071871945336</v>
      </c>
      <c r="W3460" s="31">
        <v>-3.71709840281037</v>
      </c>
      <c r="X3460" s="31">
        <v>-2.8286113548946807</v>
      </c>
      <c r="Y3460" s="31">
        <v>-1.9134696955415214</v>
      </c>
      <c r="Z3460" s="31">
        <v>-0.970873786407767</v>
      </c>
    </row>
    <row r="3461" spans="2:26" x14ac:dyDescent="0.2">
      <c r="B3461">
        <v>3345</v>
      </c>
      <c r="C3461" s="31">
        <v>123.14272455422206</v>
      </c>
      <c r="D3461" s="31">
        <v>-16.443608385676846</v>
      </c>
      <c r="E3461" s="31">
        <v>94.58298943134497</v>
      </c>
      <c r="F3461" s="31">
        <v>-15.415024136364567</v>
      </c>
      <c r="G3461" s="31">
        <v>-14.877474860455504</v>
      </c>
      <c r="H3461" s="31">
        <v>167.26948483706454</v>
      </c>
      <c r="I3461" s="31">
        <v>-13.753513079457244</v>
      </c>
      <c r="J3461" s="31">
        <v>163.45065638001523</v>
      </c>
      <c r="K3461" s="31">
        <v>-12.561102025996192</v>
      </c>
      <c r="L3461" s="31">
        <v>-11.937935086776077</v>
      </c>
      <c r="M3461" s="31">
        <v>97.209940778147114</v>
      </c>
      <c r="N3461" s="31">
        <v>-10.634955333560741</v>
      </c>
      <c r="O3461" s="31">
        <v>-9.9540039935675644</v>
      </c>
      <c r="P3461" s="31">
        <v>-9.2526241133745923</v>
      </c>
      <c r="Q3461" s="31">
        <v>-8.53020283677583</v>
      </c>
      <c r="R3461" s="31">
        <v>-7.7861089218791051</v>
      </c>
      <c r="S3461" s="31">
        <v>-7.0196921895354771</v>
      </c>
      <c r="T3461" s="31">
        <v>-6.2302829552215417</v>
      </c>
      <c r="U3461" s="31">
        <v>-5.4171914438781874</v>
      </c>
      <c r="V3461" s="31">
        <v>-4.5797071871945336</v>
      </c>
      <c r="W3461" s="31">
        <v>-3.71709840281037</v>
      </c>
      <c r="X3461" s="31">
        <v>-2.8286113548946807</v>
      </c>
      <c r="Y3461" s="31">
        <v>-1.9134696955415214</v>
      </c>
      <c r="Z3461" s="31">
        <v>-0.970873786407767</v>
      </c>
    </row>
    <row r="3462" spans="2:26" x14ac:dyDescent="0.2">
      <c r="B3462">
        <v>3346</v>
      </c>
      <c r="C3462" s="31">
        <v>115.12646925639038</v>
      </c>
      <c r="D3462" s="31">
        <v>24.04562302780587</v>
      </c>
      <c r="E3462" s="31">
        <v>-15.936916637247149</v>
      </c>
      <c r="F3462" s="31">
        <v>35.253512998408311</v>
      </c>
      <c r="G3462" s="31">
        <v>-14.877474860455504</v>
      </c>
      <c r="H3462" s="31">
        <v>38.696871165759148</v>
      </c>
      <c r="I3462" s="31">
        <v>-13.753513079457244</v>
      </c>
      <c r="J3462" s="31">
        <v>16.336715007573538</v>
      </c>
      <c r="K3462" s="31">
        <v>-12.561102025996192</v>
      </c>
      <c r="L3462" s="31">
        <v>-11.937935086776077</v>
      </c>
      <c r="M3462" s="31">
        <v>-11.296073139379359</v>
      </c>
      <c r="N3462" s="31">
        <v>-10.634955333560741</v>
      </c>
      <c r="O3462" s="31">
        <v>-9.9540039935675644</v>
      </c>
      <c r="P3462" s="31">
        <v>8.9048352150783217</v>
      </c>
      <c r="Q3462" s="31">
        <v>-8.53020283677583</v>
      </c>
      <c r="R3462" s="31">
        <v>-7.7861089218791051</v>
      </c>
      <c r="S3462" s="31">
        <v>-7.0196921895354771</v>
      </c>
      <c r="T3462" s="31">
        <v>37.140874471154611</v>
      </c>
      <c r="U3462" s="31">
        <v>-5.4171914438781874</v>
      </c>
      <c r="V3462" s="31">
        <v>-4.5797071871945336</v>
      </c>
      <c r="W3462" s="31">
        <v>-3.71709840281037</v>
      </c>
      <c r="X3462" s="31">
        <v>-2.8286113548946807</v>
      </c>
      <c r="Y3462" s="31">
        <v>-1.9134696955415214</v>
      </c>
      <c r="Z3462" s="31">
        <v>-0.970873786407767</v>
      </c>
    </row>
    <row r="3463" spans="2:26" x14ac:dyDescent="0.2">
      <c r="B3463">
        <v>3347</v>
      </c>
      <c r="C3463" s="31">
        <v>53.147379454110002</v>
      </c>
      <c r="D3463" s="31">
        <v>-16.443608385676846</v>
      </c>
      <c r="E3463" s="31">
        <v>289.5803810009611</v>
      </c>
      <c r="F3463" s="31">
        <v>-15.415024136364567</v>
      </c>
      <c r="G3463" s="31">
        <v>-14.877474860455504</v>
      </c>
      <c r="H3463" s="31">
        <v>-14.323799106269169</v>
      </c>
      <c r="I3463" s="31">
        <v>-13.753513079457244</v>
      </c>
      <c r="J3463" s="31">
        <v>-13.166118471840962</v>
      </c>
      <c r="K3463" s="31">
        <v>-12.561102025996192</v>
      </c>
      <c r="L3463" s="31">
        <v>-11.937935086776077</v>
      </c>
      <c r="M3463" s="31">
        <v>-11.296073139379359</v>
      </c>
      <c r="N3463" s="31">
        <v>-10.634955333560741</v>
      </c>
      <c r="O3463" s="31">
        <v>33.151569032743218</v>
      </c>
      <c r="P3463" s="31">
        <v>53.967974063602796</v>
      </c>
      <c r="Q3463" s="31">
        <v>-8.53020283677583</v>
      </c>
      <c r="R3463" s="31">
        <v>-7.7861089218791051</v>
      </c>
      <c r="S3463" s="31">
        <v>-7.0196921895354771</v>
      </c>
      <c r="T3463" s="31">
        <v>-6.2302829552215417</v>
      </c>
      <c r="U3463" s="31">
        <v>-5.4171914438781874</v>
      </c>
      <c r="V3463" s="31">
        <v>-4.5797071871945336</v>
      </c>
      <c r="W3463" s="31">
        <v>-3.71709840281037</v>
      </c>
      <c r="X3463" s="31">
        <v>-2.8286113548946807</v>
      </c>
      <c r="Y3463" s="31">
        <v>-1.9134696955415214</v>
      </c>
      <c r="Z3463" s="31">
        <v>-0.970873786407767</v>
      </c>
    </row>
    <row r="3464" spans="2:26" x14ac:dyDescent="0.2">
      <c r="B3464">
        <v>3348</v>
      </c>
      <c r="C3464" s="31">
        <v>-16.935542122016354</v>
      </c>
      <c r="D3464" s="31">
        <v>-16.443608385676846</v>
      </c>
      <c r="E3464" s="31">
        <v>39.048019771486402</v>
      </c>
      <c r="F3464" s="31">
        <v>-15.415024136364567</v>
      </c>
      <c r="G3464" s="31">
        <v>132.1532457969378</v>
      </c>
      <c r="H3464" s="31">
        <v>-14.323799106269169</v>
      </c>
      <c r="I3464" s="31">
        <v>-13.753513079457244</v>
      </c>
      <c r="J3464" s="31">
        <v>106.21533031624429</v>
      </c>
      <c r="K3464" s="31">
        <v>-12.561102025996192</v>
      </c>
      <c r="L3464" s="31">
        <v>-11.937935086776077</v>
      </c>
      <c r="M3464" s="31">
        <v>-11.296073139379359</v>
      </c>
      <c r="N3464" s="31">
        <v>-10.634955333560741</v>
      </c>
      <c r="O3464" s="31">
        <v>-9.9540039935675644</v>
      </c>
      <c r="P3464" s="31">
        <v>-9.2526241133745923</v>
      </c>
      <c r="Q3464" s="31">
        <v>-8.53020283677583</v>
      </c>
      <c r="R3464" s="31">
        <v>-7.7861089218791051</v>
      </c>
      <c r="S3464" s="31">
        <v>-7.0196921895354771</v>
      </c>
      <c r="T3464" s="31">
        <v>-6.2302829552215417</v>
      </c>
      <c r="U3464" s="31">
        <v>-5.4171914438781874</v>
      </c>
      <c r="V3464" s="31">
        <v>-4.5797071871945336</v>
      </c>
      <c r="W3464" s="31">
        <v>-3.71709840281037</v>
      </c>
      <c r="X3464" s="31">
        <v>-2.8286113548946807</v>
      </c>
      <c r="Y3464" s="31">
        <v>-1.9134696955415214</v>
      </c>
      <c r="Z3464" s="31">
        <v>-0.970873786407767</v>
      </c>
    </row>
    <row r="3465" spans="2:26" x14ac:dyDescent="0.2">
      <c r="B3465">
        <v>3349</v>
      </c>
      <c r="C3465" s="31">
        <v>-16.935542122016354</v>
      </c>
      <c r="D3465" s="31">
        <v>-16.443608385676846</v>
      </c>
      <c r="E3465" s="31">
        <v>77.197965867854037</v>
      </c>
      <c r="F3465" s="31">
        <v>-15.415024136364567</v>
      </c>
      <c r="G3465" s="31">
        <v>23.141473363469505</v>
      </c>
      <c r="H3465" s="31">
        <v>-14.323799106269169</v>
      </c>
      <c r="I3465" s="31">
        <v>-13.753513079457244</v>
      </c>
      <c r="J3465" s="31">
        <v>-13.166118471840962</v>
      </c>
      <c r="K3465" s="31">
        <v>-12.561102025996192</v>
      </c>
      <c r="L3465" s="31">
        <v>-11.937935086776077</v>
      </c>
      <c r="M3465" s="31">
        <v>-11.296073139379359</v>
      </c>
      <c r="N3465" s="31">
        <v>-10.634955333560741</v>
      </c>
      <c r="O3465" s="31">
        <v>-9.9540039935675644</v>
      </c>
      <c r="P3465" s="31">
        <v>-9.2526241133745923</v>
      </c>
      <c r="Q3465" s="31">
        <v>-8.53020283677583</v>
      </c>
      <c r="R3465" s="31">
        <v>42.852634597857595</v>
      </c>
      <c r="S3465" s="31">
        <v>26.214615817971524</v>
      </c>
      <c r="T3465" s="31">
        <v>-6.2302829552215417</v>
      </c>
      <c r="U3465" s="31">
        <v>-5.4171914438781874</v>
      </c>
      <c r="V3465" s="31">
        <v>-4.5797071871945336</v>
      </c>
      <c r="W3465" s="31">
        <v>-3.71709840281037</v>
      </c>
      <c r="X3465" s="31">
        <v>-2.8286113548946807</v>
      </c>
      <c r="Y3465" s="31">
        <v>-1.9134696955415214</v>
      </c>
      <c r="Z3465" s="31">
        <v>-0.970873786407767</v>
      </c>
    </row>
    <row r="3466" spans="2:26" x14ac:dyDescent="0.2">
      <c r="B3466">
        <v>3350</v>
      </c>
      <c r="C3466" s="31">
        <v>-16.935542122016354</v>
      </c>
      <c r="D3466" s="31">
        <v>-16.443608385676846</v>
      </c>
      <c r="E3466" s="31">
        <v>-15.936916637247149</v>
      </c>
      <c r="F3466" s="31">
        <v>-15.415024136364567</v>
      </c>
      <c r="G3466" s="31">
        <v>-14.877474860455504</v>
      </c>
      <c r="H3466" s="31">
        <v>-14.323799106269169</v>
      </c>
      <c r="I3466" s="31">
        <v>-13.753513079457244</v>
      </c>
      <c r="J3466" s="31">
        <v>-13.166118471840962</v>
      </c>
      <c r="K3466" s="31">
        <v>-12.561102025996192</v>
      </c>
      <c r="L3466" s="31">
        <v>-11.937935086776077</v>
      </c>
      <c r="M3466" s="31">
        <v>-11.296073139379359</v>
      </c>
      <c r="N3466" s="31">
        <v>-10.634955333560741</v>
      </c>
      <c r="O3466" s="31">
        <v>-9.9540039935675644</v>
      </c>
      <c r="P3466" s="31">
        <v>35.363735301436911</v>
      </c>
      <c r="Q3466" s="31">
        <v>-8.53020283677583</v>
      </c>
      <c r="R3466" s="31">
        <v>214.64921500070079</v>
      </c>
      <c r="S3466" s="31">
        <v>48.172082411596733</v>
      </c>
      <c r="T3466" s="31">
        <v>-6.2302829552215417</v>
      </c>
      <c r="U3466" s="31">
        <v>-5.4171914438781874</v>
      </c>
      <c r="V3466" s="31">
        <v>-4.5797071871945336</v>
      </c>
      <c r="W3466" s="31">
        <v>-3.71709840281037</v>
      </c>
      <c r="X3466" s="31">
        <v>-2.8286113548946807</v>
      </c>
      <c r="Y3466" s="31">
        <v>-1.9134696955415214</v>
      </c>
      <c r="Z3466" s="31">
        <v>-0.970873786407767</v>
      </c>
    </row>
    <row r="3467" spans="2:26" x14ac:dyDescent="0.2">
      <c r="B3467">
        <v>3351</v>
      </c>
      <c r="C3467" s="31">
        <v>356.29754853882088</v>
      </c>
      <c r="D3467" s="31">
        <v>-16.443608385676846</v>
      </c>
      <c r="E3467" s="31">
        <v>87.101275739339073</v>
      </c>
      <c r="F3467" s="31">
        <v>87.749237538353768</v>
      </c>
      <c r="G3467" s="31">
        <v>-14.877474860455504</v>
      </c>
      <c r="H3467" s="31">
        <v>-14.323799106269169</v>
      </c>
      <c r="I3467" s="31">
        <v>32.242846786776333</v>
      </c>
      <c r="J3467" s="31">
        <v>13.911486545773236</v>
      </c>
      <c r="K3467" s="31">
        <v>-12.561102025996192</v>
      </c>
      <c r="L3467" s="31">
        <v>-11.937935086776077</v>
      </c>
      <c r="M3467" s="31">
        <v>72.818027344890226</v>
      </c>
      <c r="N3467" s="31">
        <v>-10.634955333560741</v>
      </c>
      <c r="O3467" s="31">
        <v>-9.9540039935675644</v>
      </c>
      <c r="P3467" s="31">
        <v>-9.2526241133745923</v>
      </c>
      <c r="Q3467" s="31">
        <v>-8.53020283677583</v>
      </c>
      <c r="R3467" s="31">
        <v>-7.7861089218791051</v>
      </c>
      <c r="S3467" s="31">
        <v>-7.0196921895354771</v>
      </c>
      <c r="T3467" s="31">
        <v>-6.2302829552215417</v>
      </c>
      <c r="U3467" s="31">
        <v>-5.4171914438781874</v>
      </c>
      <c r="V3467" s="31">
        <v>-4.5797071871945336</v>
      </c>
      <c r="W3467" s="31">
        <v>-3.71709840281037</v>
      </c>
      <c r="X3467" s="31">
        <v>-2.8286113548946807</v>
      </c>
      <c r="Y3467" s="31">
        <v>-1.9134696955415214</v>
      </c>
      <c r="Z3467" s="31">
        <v>-0.970873786407767</v>
      </c>
    </row>
    <row r="3468" spans="2:26" x14ac:dyDescent="0.2">
      <c r="B3468">
        <v>3352</v>
      </c>
      <c r="C3468" s="31">
        <v>192.41276149557228</v>
      </c>
      <c r="D3468" s="31">
        <v>-16.443608385676846</v>
      </c>
      <c r="E3468" s="31">
        <v>-15.936916637247149</v>
      </c>
      <c r="F3468" s="31">
        <v>-15.415024136364567</v>
      </c>
      <c r="G3468" s="31">
        <v>-14.877474860455504</v>
      </c>
      <c r="H3468" s="31">
        <v>-14.323799106269169</v>
      </c>
      <c r="I3468" s="31">
        <v>-13.753513079457244</v>
      </c>
      <c r="J3468" s="31">
        <v>-13.166118471840962</v>
      </c>
      <c r="K3468" s="31">
        <v>-12.561102025996192</v>
      </c>
      <c r="L3468" s="31">
        <v>-11.937935086776077</v>
      </c>
      <c r="M3468" s="31">
        <v>21.698454901513092</v>
      </c>
      <c r="N3468" s="31">
        <v>-10.634955333560741</v>
      </c>
      <c r="O3468" s="31">
        <v>-9.9540039935675644</v>
      </c>
      <c r="P3468" s="31">
        <v>-9.2526241133745923</v>
      </c>
      <c r="Q3468" s="31">
        <v>-8.53020283677583</v>
      </c>
      <c r="R3468" s="31">
        <v>-7.7861089218791051</v>
      </c>
      <c r="S3468" s="31">
        <v>162.13280110658528</v>
      </c>
      <c r="T3468" s="31">
        <v>-6.2302829552215417</v>
      </c>
      <c r="U3468" s="31">
        <v>-5.4171914438781874</v>
      </c>
      <c r="V3468" s="31">
        <v>-4.5797071871945336</v>
      </c>
      <c r="W3468" s="31">
        <v>54.020843165419109</v>
      </c>
      <c r="X3468" s="31">
        <v>-2.8286113548946807</v>
      </c>
      <c r="Y3468" s="31">
        <v>-1.9134696955415214</v>
      </c>
      <c r="Z3468" s="31">
        <v>-0.970873786407767</v>
      </c>
    </row>
    <row r="3469" spans="2:26" x14ac:dyDescent="0.2">
      <c r="B3469">
        <v>3353</v>
      </c>
      <c r="C3469" s="31">
        <v>-16.935542122016354</v>
      </c>
      <c r="D3469" s="31">
        <v>-16.443608385676846</v>
      </c>
      <c r="E3469" s="31">
        <v>-15.936916637247149</v>
      </c>
      <c r="F3469" s="31">
        <v>-15.415024136364567</v>
      </c>
      <c r="G3469" s="31">
        <v>114.34840902394031</v>
      </c>
      <c r="H3469" s="31">
        <v>-14.323799106269169</v>
      </c>
      <c r="I3469" s="31">
        <v>-13.753513079457244</v>
      </c>
      <c r="J3469" s="31">
        <v>-13.166118471840962</v>
      </c>
      <c r="K3469" s="31">
        <v>-12.561102025996192</v>
      </c>
      <c r="L3469" s="31">
        <v>-11.937935086776077</v>
      </c>
      <c r="M3469" s="31">
        <v>-11.296073139379359</v>
      </c>
      <c r="N3469" s="31">
        <v>-10.634955333560741</v>
      </c>
      <c r="O3469" s="31">
        <v>-9.9540039935675644</v>
      </c>
      <c r="P3469" s="31">
        <v>77.98014211784708</v>
      </c>
      <c r="Q3469" s="31">
        <v>71.569920513444529</v>
      </c>
      <c r="R3469" s="31">
        <v>-7.7861089218791051</v>
      </c>
      <c r="S3469" s="31">
        <v>-7.0196921895354771</v>
      </c>
      <c r="T3469" s="31">
        <v>-6.2302829552215417</v>
      </c>
      <c r="U3469" s="31">
        <v>-5.4171914438781874</v>
      </c>
      <c r="V3469" s="31">
        <v>-4.5797071871945336</v>
      </c>
      <c r="W3469" s="31">
        <v>-3.71709840281037</v>
      </c>
      <c r="X3469" s="31">
        <v>44.319494075233877</v>
      </c>
      <c r="Y3469" s="31">
        <v>-1.9134696955415214</v>
      </c>
      <c r="Z3469" s="31">
        <v>-0.970873786407767</v>
      </c>
    </row>
    <row r="3470" spans="2:26" x14ac:dyDescent="0.2">
      <c r="B3470">
        <v>3354</v>
      </c>
      <c r="C3470" s="31">
        <v>-16.935542122016354</v>
      </c>
      <c r="D3470" s="31">
        <v>23.510501115963841</v>
      </c>
      <c r="E3470" s="31">
        <v>-15.936916637247149</v>
      </c>
      <c r="F3470" s="31">
        <v>119.70645930015837</v>
      </c>
      <c r="G3470" s="31">
        <v>-14.877474860455504</v>
      </c>
      <c r="H3470" s="31">
        <v>-14.323799106269169</v>
      </c>
      <c r="I3470" s="31">
        <v>-13.753513079457244</v>
      </c>
      <c r="J3470" s="31">
        <v>-13.166118471840962</v>
      </c>
      <c r="K3470" s="31">
        <v>-12.561102025996192</v>
      </c>
      <c r="L3470" s="31">
        <v>-11.937935086776077</v>
      </c>
      <c r="M3470" s="31">
        <v>-11.296073139379359</v>
      </c>
      <c r="N3470" s="31">
        <v>-10.634955333560741</v>
      </c>
      <c r="O3470" s="31">
        <v>-9.9540039935675644</v>
      </c>
      <c r="P3470" s="31">
        <v>-9.2526241133745923</v>
      </c>
      <c r="Q3470" s="31">
        <v>-8.53020283677583</v>
      </c>
      <c r="R3470" s="31">
        <v>-7.7861089218791051</v>
      </c>
      <c r="S3470" s="31">
        <v>-7.0196921895354771</v>
      </c>
      <c r="T3470" s="31">
        <v>-6.2302829552215417</v>
      </c>
      <c r="U3470" s="31">
        <v>-5.4171914438781874</v>
      </c>
      <c r="V3470" s="31">
        <v>-4.5797071871945336</v>
      </c>
      <c r="W3470" s="31">
        <v>-3.71709840281037</v>
      </c>
      <c r="X3470" s="31">
        <v>-2.8286113548946807</v>
      </c>
      <c r="Y3470" s="31">
        <v>-1.9134696955415214</v>
      </c>
      <c r="Z3470" s="31">
        <v>-0.970873786407767</v>
      </c>
    </row>
    <row r="3471" spans="2:26" x14ac:dyDescent="0.2">
      <c r="B3471">
        <v>3355</v>
      </c>
      <c r="C3471" s="31">
        <v>-16.935542122016354</v>
      </c>
      <c r="D3471" s="31">
        <v>148.03002931964011</v>
      </c>
      <c r="E3471" s="31">
        <v>-15.936916637247149</v>
      </c>
      <c r="F3471" s="31">
        <v>-15.415024136364567</v>
      </c>
      <c r="G3471" s="31">
        <v>23.468896638310014</v>
      </c>
      <c r="H3471" s="31">
        <v>97.45972341442473</v>
      </c>
      <c r="I3471" s="31">
        <v>-13.753513079457244</v>
      </c>
      <c r="J3471" s="31">
        <v>-13.166118471840962</v>
      </c>
      <c r="K3471" s="31">
        <v>-12.561102025996192</v>
      </c>
      <c r="L3471" s="31">
        <v>176.69372769037764</v>
      </c>
      <c r="M3471" s="31">
        <v>-11.296073139379359</v>
      </c>
      <c r="N3471" s="31">
        <v>-10.634955333560741</v>
      </c>
      <c r="O3471" s="31">
        <v>-9.9540039935675644</v>
      </c>
      <c r="P3471" s="31">
        <v>-9.2526241133745923</v>
      </c>
      <c r="Q3471" s="31">
        <v>-8.53020283677583</v>
      </c>
      <c r="R3471" s="31">
        <v>-7.7861089218791051</v>
      </c>
      <c r="S3471" s="31">
        <v>-7.0196921895354771</v>
      </c>
      <c r="T3471" s="31">
        <v>-6.2302829552215417</v>
      </c>
      <c r="U3471" s="31">
        <v>-5.4171914438781874</v>
      </c>
      <c r="V3471" s="31">
        <v>-4.5797071871945336</v>
      </c>
      <c r="W3471" s="31">
        <v>-3.71709840281037</v>
      </c>
      <c r="X3471" s="31">
        <v>-2.8286113548946807</v>
      </c>
      <c r="Y3471" s="31">
        <v>-1.9134696955415214</v>
      </c>
      <c r="Z3471" s="31">
        <v>-0.970873786407767</v>
      </c>
    </row>
    <row r="3472" spans="2:26" x14ac:dyDescent="0.2">
      <c r="B3472">
        <v>3356</v>
      </c>
      <c r="C3472" s="31">
        <v>13.174590638301575</v>
      </c>
      <c r="D3472" s="31">
        <v>37.884788177965284</v>
      </c>
      <c r="E3472" s="31">
        <v>-15.936916637247149</v>
      </c>
      <c r="F3472" s="31">
        <v>46.710167278950259</v>
      </c>
      <c r="G3472" s="31">
        <v>214.69549393541564</v>
      </c>
      <c r="H3472" s="31">
        <v>82.30809096543679</v>
      </c>
      <c r="I3472" s="31">
        <v>-13.753513079457244</v>
      </c>
      <c r="J3472" s="31">
        <v>192.55236492079675</v>
      </c>
      <c r="K3472" s="31">
        <v>-12.561102025996192</v>
      </c>
      <c r="L3472" s="31">
        <v>49.719676396668824</v>
      </c>
      <c r="M3472" s="31">
        <v>-11.296073139379359</v>
      </c>
      <c r="N3472" s="31">
        <v>27.233207180286318</v>
      </c>
      <c r="O3472" s="31">
        <v>-9.9540039935675644</v>
      </c>
      <c r="P3472" s="31">
        <v>-9.2526241133745923</v>
      </c>
      <c r="Q3472" s="31">
        <v>-8.53020283677583</v>
      </c>
      <c r="R3472" s="31">
        <v>-7.7861089218791051</v>
      </c>
      <c r="S3472" s="31">
        <v>-7.0196921895354771</v>
      </c>
      <c r="T3472" s="31">
        <v>-6.2302829552215417</v>
      </c>
      <c r="U3472" s="31">
        <v>-5.4171914438781874</v>
      </c>
      <c r="V3472" s="31">
        <v>-4.5797071871945336</v>
      </c>
      <c r="W3472" s="31">
        <v>-3.71709840281037</v>
      </c>
      <c r="X3472" s="31">
        <v>-2.8286113548946807</v>
      </c>
      <c r="Y3472" s="31">
        <v>-1.9134696955415214</v>
      </c>
      <c r="Z3472" s="31">
        <v>-0.970873786407767</v>
      </c>
    </row>
    <row r="3473" spans="2:26" x14ac:dyDescent="0.2">
      <c r="B3473">
        <v>3357</v>
      </c>
      <c r="C3473" s="31">
        <v>-16.935542122016354</v>
      </c>
      <c r="D3473" s="31">
        <v>-16.443608385676846</v>
      </c>
      <c r="E3473" s="31">
        <v>13.456916561472523</v>
      </c>
      <c r="F3473" s="31">
        <v>-15.415024136364567</v>
      </c>
      <c r="G3473" s="31">
        <v>-14.877474860455504</v>
      </c>
      <c r="H3473" s="31">
        <v>-14.323799106269169</v>
      </c>
      <c r="I3473" s="31">
        <v>-13.753513079457244</v>
      </c>
      <c r="J3473" s="31">
        <v>-13.166118471840962</v>
      </c>
      <c r="K3473" s="31">
        <v>-12.561102025996192</v>
      </c>
      <c r="L3473" s="31">
        <v>97.977957999258351</v>
      </c>
      <c r="M3473" s="31">
        <v>-11.296073139379359</v>
      </c>
      <c r="N3473" s="31">
        <v>-10.634955333560741</v>
      </c>
      <c r="O3473" s="31">
        <v>-9.9540039935675644</v>
      </c>
      <c r="P3473" s="31">
        <v>157.97263179206183</v>
      </c>
      <c r="Q3473" s="31">
        <v>-8.53020283677583</v>
      </c>
      <c r="R3473" s="31">
        <v>-7.7861089218791051</v>
      </c>
      <c r="S3473" s="31">
        <v>-7.0196921895354771</v>
      </c>
      <c r="T3473" s="31">
        <v>-6.2302829552215417</v>
      </c>
      <c r="U3473" s="31">
        <v>-5.4171914438781874</v>
      </c>
      <c r="V3473" s="31">
        <v>-4.5797071871945336</v>
      </c>
      <c r="W3473" s="31">
        <v>-3.71709840281037</v>
      </c>
      <c r="X3473" s="31">
        <v>-2.8286113548946807</v>
      </c>
      <c r="Y3473" s="31">
        <v>-1.9134696955415214</v>
      </c>
      <c r="Z3473" s="31">
        <v>-0.970873786407767</v>
      </c>
    </row>
    <row r="3474" spans="2:26" x14ac:dyDescent="0.2">
      <c r="B3474">
        <v>3358</v>
      </c>
      <c r="C3474" s="31">
        <v>112.76230255409106</v>
      </c>
      <c r="D3474" s="31">
        <v>13.369258718514281</v>
      </c>
      <c r="E3474" s="31">
        <v>60.907909790504817</v>
      </c>
      <c r="F3474" s="31">
        <v>-15.415024136364567</v>
      </c>
      <c r="G3474" s="31">
        <v>137.6406609763286</v>
      </c>
      <c r="H3474" s="31">
        <v>-14.323799106269169</v>
      </c>
      <c r="I3474" s="31">
        <v>-13.753513079457244</v>
      </c>
      <c r="J3474" s="31">
        <v>-13.166118471840962</v>
      </c>
      <c r="K3474" s="31">
        <v>-12.561102025996192</v>
      </c>
      <c r="L3474" s="31">
        <v>-11.937935086776077</v>
      </c>
      <c r="M3474" s="31">
        <v>-11.296073139379359</v>
      </c>
      <c r="N3474" s="31">
        <v>-10.634955333560741</v>
      </c>
      <c r="O3474" s="31">
        <v>-9.9540039935675644</v>
      </c>
      <c r="P3474" s="31">
        <v>76.206289525722141</v>
      </c>
      <c r="Q3474" s="31">
        <v>-8.53020283677583</v>
      </c>
      <c r="R3474" s="31">
        <v>-7.7861089218791051</v>
      </c>
      <c r="S3474" s="31">
        <v>-7.0196921895354771</v>
      </c>
      <c r="T3474" s="31">
        <v>-6.2302829552215417</v>
      </c>
      <c r="U3474" s="31">
        <v>-5.4171914438781874</v>
      </c>
      <c r="V3474" s="31">
        <v>-4.5797071871945336</v>
      </c>
      <c r="W3474" s="31">
        <v>-3.71709840281037</v>
      </c>
      <c r="X3474" s="31">
        <v>-2.8286113548946807</v>
      </c>
      <c r="Y3474" s="31">
        <v>-1.9134696955415214</v>
      </c>
      <c r="Z3474" s="31">
        <v>-0.970873786407767</v>
      </c>
    </row>
    <row r="3475" spans="2:26" x14ac:dyDescent="0.2">
      <c r="B3475">
        <v>3359</v>
      </c>
      <c r="C3475" s="31">
        <v>122.82390751146973</v>
      </c>
      <c r="D3475" s="31">
        <v>39.119134822734537</v>
      </c>
      <c r="E3475" s="31">
        <v>-15.936916637247149</v>
      </c>
      <c r="F3475" s="31">
        <v>-15.415024136364567</v>
      </c>
      <c r="G3475" s="31">
        <v>-14.877474860455504</v>
      </c>
      <c r="H3475" s="31">
        <v>53.623592381103208</v>
      </c>
      <c r="I3475" s="31">
        <v>-13.753513079457244</v>
      </c>
      <c r="J3475" s="31">
        <v>130.84004333132168</v>
      </c>
      <c r="K3475" s="31">
        <v>-12.561102025996192</v>
      </c>
      <c r="L3475" s="31">
        <v>-11.937935086776077</v>
      </c>
      <c r="M3475" s="31">
        <v>-11.296073139379359</v>
      </c>
      <c r="N3475" s="31">
        <v>-10.634955333560741</v>
      </c>
      <c r="O3475" s="31">
        <v>-9.9540039935675644</v>
      </c>
      <c r="P3475" s="31">
        <v>-9.2526241133745923</v>
      </c>
      <c r="Q3475" s="31">
        <v>-8.53020283677583</v>
      </c>
      <c r="R3475" s="31">
        <v>-7.7861089218791051</v>
      </c>
      <c r="S3475" s="31">
        <v>73.79419921154404</v>
      </c>
      <c r="T3475" s="31">
        <v>-6.2302829552215417</v>
      </c>
      <c r="U3475" s="31">
        <v>-5.4171914438781874</v>
      </c>
      <c r="V3475" s="31">
        <v>-4.5797071871945336</v>
      </c>
      <c r="W3475" s="31">
        <v>-3.71709840281037</v>
      </c>
      <c r="X3475" s="31">
        <v>-2.8286113548946807</v>
      </c>
      <c r="Y3475" s="31">
        <v>-1.9134696955415214</v>
      </c>
      <c r="Z3475" s="31">
        <v>-0.970873786407767</v>
      </c>
    </row>
    <row r="3476" spans="2:26" x14ac:dyDescent="0.2">
      <c r="B3476">
        <v>3360</v>
      </c>
      <c r="C3476" s="31">
        <v>-16.935542122016354</v>
      </c>
      <c r="D3476" s="31">
        <v>65.863691357911307</v>
      </c>
      <c r="E3476" s="31">
        <v>-15.936916637247149</v>
      </c>
      <c r="F3476" s="31">
        <v>-15.415024136364567</v>
      </c>
      <c r="G3476" s="31">
        <v>-14.877474860455504</v>
      </c>
      <c r="H3476" s="31">
        <v>31.427400521594759</v>
      </c>
      <c r="I3476" s="31">
        <v>53.621086199158455</v>
      </c>
      <c r="J3476" s="31">
        <v>-13.166118471840962</v>
      </c>
      <c r="K3476" s="31">
        <v>-12.561102025996192</v>
      </c>
      <c r="L3476" s="31">
        <v>-11.937935086776077</v>
      </c>
      <c r="M3476" s="31">
        <v>-11.296073139379359</v>
      </c>
      <c r="N3476" s="31">
        <v>-10.634955333560741</v>
      </c>
      <c r="O3476" s="31">
        <v>-9.9540039935675644</v>
      </c>
      <c r="P3476" s="31">
        <v>-9.2526241133745923</v>
      </c>
      <c r="Q3476" s="31">
        <v>-8.53020283677583</v>
      </c>
      <c r="R3476" s="31">
        <v>-7.7861089218791051</v>
      </c>
      <c r="S3476" s="31">
        <v>-7.0196921895354771</v>
      </c>
      <c r="T3476" s="31">
        <v>-6.2302829552215417</v>
      </c>
      <c r="U3476" s="31">
        <v>-5.4171914438781874</v>
      </c>
      <c r="V3476" s="31">
        <v>-4.5797071871945336</v>
      </c>
      <c r="W3476" s="31">
        <v>-3.71709840281037</v>
      </c>
      <c r="X3476" s="31">
        <v>-2.8286113548946807</v>
      </c>
      <c r="Y3476" s="31">
        <v>-1.9134696955415214</v>
      </c>
      <c r="Z3476" s="31">
        <v>-0.970873786407767</v>
      </c>
    </row>
    <row r="3477" spans="2:26" x14ac:dyDescent="0.2">
      <c r="B3477">
        <v>3361</v>
      </c>
      <c r="C3477" s="31">
        <v>-16.935542122016354</v>
      </c>
      <c r="D3477" s="31">
        <v>-16.443608385676846</v>
      </c>
      <c r="E3477" s="31">
        <v>1.9347288010138075</v>
      </c>
      <c r="F3477" s="31">
        <v>-15.415024136364567</v>
      </c>
      <c r="G3477" s="31">
        <v>83.627310663649155</v>
      </c>
      <c r="H3477" s="31">
        <v>9.382694791243491</v>
      </c>
      <c r="I3477" s="31">
        <v>-13.753513079457244</v>
      </c>
      <c r="J3477" s="31">
        <v>18.070576072066618</v>
      </c>
      <c r="K3477" s="31">
        <v>-12.561102025996192</v>
      </c>
      <c r="L3477" s="31">
        <v>-11.937935086776077</v>
      </c>
      <c r="M3477" s="31">
        <v>23.808295522369178</v>
      </c>
      <c r="N3477" s="31">
        <v>-10.634955333560741</v>
      </c>
      <c r="O3477" s="31">
        <v>-9.9540039935675644</v>
      </c>
      <c r="P3477" s="31">
        <v>13.969975322813623</v>
      </c>
      <c r="Q3477" s="31">
        <v>56.150665090954305</v>
      </c>
      <c r="R3477" s="31">
        <v>-7.7861089218791051</v>
      </c>
      <c r="S3477" s="31">
        <v>-7.0196921895354771</v>
      </c>
      <c r="T3477" s="31">
        <v>-6.2302829552215417</v>
      </c>
      <c r="U3477" s="31">
        <v>-5.4171914438781874</v>
      </c>
      <c r="V3477" s="31">
        <v>-4.5797071871945336</v>
      </c>
      <c r="W3477" s="31">
        <v>-3.71709840281037</v>
      </c>
      <c r="X3477" s="31">
        <v>-2.8286113548946807</v>
      </c>
      <c r="Y3477" s="31">
        <v>-1.9134696955415214</v>
      </c>
      <c r="Z3477" s="31">
        <v>-0.970873786407767</v>
      </c>
    </row>
    <row r="3478" spans="2:26" x14ac:dyDescent="0.2">
      <c r="B3478">
        <v>3362</v>
      </c>
      <c r="C3478" s="31">
        <v>102.93537698722571</v>
      </c>
      <c r="D3478" s="31">
        <v>-16.443608385676846</v>
      </c>
      <c r="E3478" s="31">
        <v>-15.936916637247149</v>
      </c>
      <c r="F3478" s="31">
        <v>271.63440744234407</v>
      </c>
      <c r="G3478" s="31">
        <v>-14.877474860455504</v>
      </c>
      <c r="H3478" s="31">
        <v>-14.323799106269169</v>
      </c>
      <c r="I3478" s="31">
        <v>-13.753513079457244</v>
      </c>
      <c r="J3478" s="31">
        <v>-13.166118471840962</v>
      </c>
      <c r="K3478" s="31">
        <v>73.983617416270675</v>
      </c>
      <c r="L3478" s="31">
        <v>-11.937935086776077</v>
      </c>
      <c r="M3478" s="31">
        <v>-11.296073139379359</v>
      </c>
      <c r="N3478" s="31">
        <v>-10.634955333560741</v>
      </c>
      <c r="O3478" s="31">
        <v>228.117797506127</v>
      </c>
      <c r="P3478" s="31">
        <v>39.491368854430654</v>
      </c>
      <c r="Q3478" s="31">
        <v>-8.53020283677583</v>
      </c>
      <c r="R3478" s="31">
        <v>-7.7861089218791051</v>
      </c>
      <c r="S3478" s="31">
        <v>-7.0196921895354771</v>
      </c>
      <c r="T3478" s="31">
        <v>-6.2302829552215417</v>
      </c>
      <c r="U3478" s="31">
        <v>52.263758262714333</v>
      </c>
      <c r="V3478" s="31">
        <v>-4.5797071871945336</v>
      </c>
      <c r="W3478" s="31">
        <v>-3.71709840281037</v>
      </c>
      <c r="X3478" s="31">
        <v>-2.8286113548946807</v>
      </c>
      <c r="Y3478" s="31">
        <v>-1.9134696955415214</v>
      </c>
      <c r="Z3478" s="31">
        <v>-0.970873786407767</v>
      </c>
    </row>
    <row r="3479" spans="2:26" x14ac:dyDescent="0.2">
      <c r="B3479">
        <v>3363</v>
      </c>
      <c r="C3479" s="31">
        <v>131.406755818986</v>
      </c>
      <c r="D3479" s="31">
        <v>-16.443608385676846</v>
      </c>
      <c r="E3479" s="31">
        <v>-15.936916637247149</v>
      </c>
      <c r="F3479" s="31">
        <v>90.913713039621825</v>
      </c>
      <c r="G3479" s="31">
        <v>174.58719539150786</v>
      </c>
      <c r="H3479" s="31">
        <v>-14.323799106269169</v>
      </c>
      <c r="I3479" s="31">
        <v>-13.753513079457244</v>
      </c>
      <c r="J3479" s="31">
        <v>72.626245610580042</v>
      </c>
      <c r="K3479" s="31">
        <v>-12.561102025996192</v>
      </c>
      <c r="L3479" s="31">
        <v>78.65021281036519</v>
      </c>
      <c r="M3479" s="31">
        <v>-11.296073139379359</v>
      </c>
      <c r="N3479" s="31">
        <v>-10.634955333560741</v>
      </c>
      <c r="O3479" s="31">
        <v>-9.9540039935675644</v>
      </c>
      <c r="P3479" s="31">
        <v>-9.2526241133745923</v>
      </c>
      <c r="Q3479" s="31">
        <v>-8.53020283677583</v>
      </c>
      <c r="R3479" s="31">
        <v>-7.7861089218791051</v>
      </c>
      <c r="S3479" s="31">
        <v>-7.0196921895354771</v>
      </c>
      <c r="T3479" s="31">
        <v>-6.2302829552215417</v>
      </c>
      <c r="U3479" s="31">
        <v>189.41581648339573</v>
      </c>
      <c r="V3479" s="31">
        <v>-4.5797071871945336</v>
      </c>
      <c r="W3479" s="31">
        <v>-3.71709840281037</v>
      </c>
      <c r="X3479" s="31">
        <v>-2.8286113548946807</v>
      </c>
      <c r="Y3479" s="31">
        <v>-1.9134696955415214</v>
      </c>
      <c r="Z3479" s="31">
        <v>-0.970873786407767</v>
      </c>
    </row>
    <row r="3480" spans="2:26" x14ac:dyDescent="0.2">
      <c r="B3480">
        <v>3364</v>
      </c>
      <c r="C3480" s="31">
        <v>-16.935542122016354</v>
      </c>
      <c r="D3480" s="31">
        <v>-16.443608385676846</v>
      </c>
      <c r="E3480" s="31">
        <v>-15.936916637247149</v>
      </c>
      <c r="F3480" s="31">
        <v>19.390437755068966</v>
      </c>
      <c r="G3480" s="31">
        <v>-14.877474860455504</v>
      </c>
      <c r="H3480" s="31">
        <v>26.911099786329235</v>
      </c>
      <c r="I3480" s="31">
        <v>23.767918015554937</v>
      </c>
      <c r="J3480" s="31">
        <v>-13.166118471840962</v>
      </c>
      <c r="K3480" s="31">
        <v>-12.561102025996192</v>
      </c>
      <c r="L3480" s="31">
        <v>26.205955747129973</v>
      </c>
      <c r="M3480" s="31">
        <v>-11.296073139379359</v>
      </c>
      <c r="N3480" s="31">
        <v>-10.634955333560741</v>
      </c>
      <c r="O3480" s="31">
        <v>-9.9540039935675644</v>
      </c>
      <c r="P3480" s="31">
        <v>-9.2526241133745923</v>
      </c>
      <c r="Q3480" s="31">
        <v>-8.53020283677583</v>
      </c>
      <c r="R3480" s="31">
        <v>-7.7861089218791051</v>
      </c>
      <c r="S3480" s="31">
        <v>-7.0196921895354771</v>
      </c>
      <c r="T3480" s="31">
        <v>-6.2302829552215417</v>
      </c>
      <c r="U3480" s="31">
        <v>-5.4171914438781874</v>
      </c>
      <c r="V3480" s="31">
        <v>-4.5797071871945336</v>
      </c>
      <c r="W3480" s="31">
        <v>-3.71709840281037</v>
      </c>
      <c r="X3480" s="31">
        <v>-2.8286113548946807</v>
      </c>
      <c r="Y3480" s="31">
        <v>-1.9134696955415214</v>
      </c>
      <c r="Z3480" s="31">
        <v>-0.970873786407767</v>
      </c>
    </row>
    <row r="3481" spans="2:26" x14ac:dyDescent="0.2">
      <c r="B3481">
        <v>3365</v>
      </c>
      <c r="C3481" s="31">
        <v>-16.935542122016354</v>
      </c>
      <c r="D3481" s="31">
        <v>61.828244434369267</v>
      </c>
      <c r="E3481" s="31">
        <v>-15.936916637247149</v>
      </c>
      <c r="F3481" s="31">
        <v>72.773389983682662</v>
      </c>
      <c r="G3481" s="31">
        <v>196.27373965202489</v>
      </c>
      <c r="H3481" s="31">
        <v>-14.323799106269169</v>
      </c>
      <c r="I3481" s="31">
        <v>-13.753513079457244</v>
      </c>
      <c r="J3481" s="31">
        <v>101.94596442366107</v>
      </c>
      <c r="K3481" s="31">
        <v>-12.561102025996192</v>
      </c>
      <c r="L3481" s="31">
        <v>-11.937935086776077</v>
      </c>
      <c r="M3481" s="31">
        <v>-11.296073139379359</v>
      </c>
      <c r="N3481" s="31">
        <v>-10.634955333560741</v>
      </c>
      <c r="O3481" s="31">
        <v>-9.9540039935675644</v>
      </c>
      <c r="P3481" s="31">
        <v>-9.2526241133745923</v>
      </c>
      <c r="Q3481" s="31">
        <v>-8.53020283677583</v>
      </c>
      <c r="R3481" s="31">
        <v>-7.7861089218791051</v>
      </c>
      <c r="S3481" s="31">
        <v>-7.0196921895354771</v>
      </c>
      <c r="T3481" s="31">
        <v>-6.2302829552215417</v>
      </c>
      <c r="U3481" s="31">
        <v>-5.4171914438781874</v>
      </c>
      <c r="V3481" s="31">
        <v>-4.5797071871945336</v>
      </c>
      <c r="W3481" s="31">
        <v>-3.71709840281037</v>
      </c>
      <c r="X3481" s="31">
        <v>-2.8286113548946807</v>
      </c>
      <c r="Y3481" s="31">
        <v>-1.9134696955415214</v>
      </c>
      <c r="Z3481" s="31">
        <v>-0.970873786407767</v>
      </c>
    </row>
    <row r="3482" spans="2:26" x14ac:dyDescent="0.2">
      <c r="B3482">
        <v>3366</v>
      </c>
      <c r="C3482" s="31">
        <v>19.957080491919896</v>
      </c>
      <c r="D3482" s="31">
        <v>-16.443608385676846</v>
      </c>
      <c r="E3482" s="31">
        <v>-15.936916637247149</v>
      </c>
      <c r="F3482" s="31">
        <v>-15.415024136364567</v>
      </c>
      <c r="G3482" s="31">
        <v>-14.877474860455504</v>
      </c>
      <c r="H3482" s="31">
        <v>-14.323799106269169</v>
      </c>
      <c r="I3482" s="31">
        <v>-13.753513079457244</v>
      </c>
      <c r="J3482" s="31">
        <v>-13.166118471840962</v>
      </c>
      <c r="K3482" s="31">
        <v>-12.561102025996192</v>
      </c>
      <c r="L3482" s="31">
        <v>70.840338624592533</v>
      </c>
      <c r="M3482" s="31">
        <v>-11.296073139379359</v>
      </c>
      <c r="N3482" s="31">
        <v>-10.634955333560741</v>
      </c>
      <c r="O3482" s="31">
        <v>-9.9540039935675644</v>
      </c>
      <c r="P3482" s="31">
        <v>62.892616172899629</v>
      </c>
      <c r="Q3482" s="31">
        <v>-8.53020283677583</v>
      </c>
      <c r="R3482" s="31">
        <v>-7.7861089218791051</v>
      </c>
      <c r="S3482" s="31">
        <v>-7.0196921895354771</v>
      </c>
      <c r="T3482" s="31">
        <v>-6.2302829552215417</v>
      </c>
      <c r="U3482" s="31">
        <v>-5.4171914438781874</v>
      </c>
      <c r="V3482" s="31">
        <v>-4.5797071871945336</v>
      </c>
      <c r="W3482" s="31">
        <v>-3.71709840281037</v>
      </c>
      <c r="X3482" s="31">
        <v>-2.8286113548946807</v>
      </c>
      <c r="Y3482" s="31">
        <v>-1.9134696955415214</v>
      </c>
      <c r="Z3482" s="31">
        <v>-0.970873786407767</v>
      </c>
    </row>
    <row r="3483" spans="2:26" x14ac:dyDescent="0.2">
      <c r="B3483">
        <v>3367</v>
      </c>
      <c r="C3483" s="31">
        <v>175.93815859636851</v>
      </c>
      <c r="D3483" s="31">
        <v>77.603836355794641</v>
      </c>
      <c r="E3483" s="31">
        <v>114.15882854150163</v>
      </c>
      <c r="F3483" s="31">
        <v>20.878757944833009</v>
      </c>
      <c r="G3483" s="31">
        <v>-14.877474860455504</v>
      </c>
      <c r="H3483" s="31">
        <v>-14.323799106269169</v>
      </c>
      <c r="I3483" s="31">
        <v>57.523248730074876</v>
      </c>
      <c r="J3483" s="31">
        <v>139.87119092876142</v>
      </c>
      <c r="K3483" s="31">
        <v>-12.561102025996192</v>
      </c>
      <c r="L3483" s="31">
        <v>-11.937935086776077</v>
      </c>
      <c r="M3483" s="31">
        <v>-11.296073139379359</v>
      </c>
      <c r="N3483" s="31">
        <v>-10.634955333560741</v>
      </c>
      <c r="O3483" s="31">
        <v>-9.9540039935675644</v>
      </c>
      <c r="P3483" s="31">
        <v>-9.2526241133745923</v>
      </c>
      <c r="Q3483" s="31">
        <v>-8.53020283677583</v>
      </c>
      <c r="R3483" s="31">
        <v>-7.7861089218791051</v>
      </c>
      <c r="S3483" s="31">
        <v>-7.0196921895354771</v>
      </c>
      <c r="T3483" s="31">
        <v>-6.2302829552215417</v>
      </c>
      <c r="U3483" s="31">
        <v>-5.4171914438781874</v>
      </c>
      <c r="V3483" s="31">
        <v>-4.5797071871945336</v>
      </c>
      <c r="W3483" s="31">
        <v>-3.71709840281037</v>
      </c>
      <c r="X3483" s="31">
        <v>-2.8286113548946807</v>
      </c>
      <c r="Y3483" s="31">
        <v>-1.9134696955415214</v>
      </c>
      <c r="Z3483" s="31">
        <v>-0.970873786407767</v>
      </c>
    </row>
    <row r="3484" spans="2:26" x14ac:dyDescent="0.2">
      <c r="B3484">
        <v>3368</v>
      </c>
      <c r="C3484" s="31">
        <v>14.978796280057207</v>
      </c>
      <c r="D3484" s="31">
        <v>68.802542772334206</v>
      </c>
      <c r="E3484" s="31">
        <v>4.9439064095533292</v>
      </c>
      <c r="F3484" s="31">
        <v>9.2347491253542202</v>
      </c>
      <c r="G3484" s="31">
        <v>19.491460439081163</v>
      </c>
      <c r="H3484" s="31">
        <v>-14.323799106269169</v>
      </c>
      <c r="I3484" s="31">
        <v>143.0361925692078</v>
      </c>
      <c r="J3484" s="31">
        <v>-13.166118471840962</v>
      </c>
      <c r="K3484" s="31">
        <v>-12.561102025996192</v>
      </c>
      <c r="L3484" s="31">
        <v>274.59063821548148</v>
      </c>
      <c r="M3484" s="31">
        <v>-11.296073139379359</v>
      </c>
      <c r="N3484" s="31">
        <v>-10.634955333560741</v>
      </c>
      <c r="O3484" s="31">
        <v>-9.9540039935675644</v>
      </c>
      <c r="P3484" s="31">
        <v>-9.2526241133745923</v>
      </c>
      <c r="Q3484" s="31">
        <v>-8.53020283677583</v>
      </c>
      <c r="R3484" s="31">
        <v>-7.7861089218791051</v>
      </c>
      <c r="S3484" s="31">
        <v>-7.0196921895354771</v>
      </c>
      <c r="T3484" s="31">
        <v>-6.2302829552215417</v>
      </c>
      <c r="U3484" s="31">
        <v>-5.4171914438781874</v>
      </c>
      <c r="V3484" s="31">
        <v>-4.5797071871945336</v>
      </c>
      <c r="W3484" s="31">
        <v>-3.71709840281037</v>
      </c>
      <c r="X3484" s="31">
        <v>-2.8286113548946807</v>
      </c>
      <c r="Y3484" s="31">
        <v>-1.9134696955415214</v>
      </c>
      <c r="Z3484" s="31">
        <v>-0.970873786407767</v>
      </c>
    </row>
    <row r="3485" spans="2:26" x14ac:dyDescent="0.2">
      <c r="B3485">
        <v>3369</v>
      </c>
      <c r="C3485" s="31">
        <v>27.102000011527636</v>
      </c>
      <c r="D3485" s="31">
        <v>-16.443608385676846</v>
      </c>
      <c r="E3485" s="31">
        <v>-15.936916637247149</v>
      </c>
      <c r="F3485" s="31">
        <v>-15.415024136364567</v>
      </c>
      <c r="G3485" s="31">
        <v>195.01450509481188</v>
      </c>
      <c r="H3485" s="31">
        <v>-14.323799106269169</v>
      </c>
      <c r="I3485" s="31">
        <v>-13.753513079457244</v>
      </c>
      <c r="J3485" s="31">
        <v>-13.166118471840962</v>
      </c>
      <c r="K3485" s="31">
        <v>157.81739447195935</v>
      </c>
      <c r="L3485" s="31">
        <v>-11.937935086776077</v>
      </c>
      <c r="M3485" s="31">
        <v>-11.296073139379359</v>
      </c>
      <c r="N3485" s="31">
        <v>-10.634955333560741</v>
      </c>
      <c r="O3485" s="31">
        <v>33.227482869833501</v>
      </c>
      <c r="P3485" s="31">
        <v>-9.2526241133745923</v>
      </c>
      <c r="Q3485" s="31">
        <v>-8.53020283677583</v>
      </c>
      <c r="R3485" s="31">
        <v>-7.7861089218791051</v>
      </c>
      <c r="S3485" s="31">
        <v>-7.0196921895354771</v>
      </c>
      <c r="T3485" s="31">
        <v>-6.2302829552215417</v>
      </c>
      <c r="U3485" s="31">
        <v>-5.4171914438781874</v>
      </c>
      <c r="V3485" s="31">
        <v>-4.5797071871945336</v>
      </c>
      <c r="W3485" s="31">
        <v>-3.71709840281037</v>
      </c>
      <c r="X3485" s="31">
        <v>-2.8286113548946807</v>
      </c>
      <c r="Y3485" s="31">
        <v>-1.9134696955415214</v>
      </c>
      <c r="Z3485" s="31">
        <v>-0.970873786407767</v>
      </c>
    </row>
    <row r="3486" spans="2:26" x14ac:dyDescent="0.2">
      <c r="B3486">
        <v>3370</v>
      </c>
      <c r="C3486" s="31">
        <v>80.076781824285618</v>
      </c>
      <c r="D3486" s="31">
        <v>-16.443608385676846</v>
      </c>
      <c r="E3486" s="31">
        <v>-15.936916637247149</v>
      </c>
      <c r="F3486" s="31">
        <v>23.773828406861064</v>
      </c>
      <c r="G3486" s="31">
        <v>-14.877474860455504</v>
      </c>
      <c r="H3486" s="31">
        <v>-14.323799106269169</v>
      </c>
      <c r="I3486" s="31">
        <v>119.06305664898107</v>
      </c>
      <c r="J3486" s="31">
        <v>40.496357877593098</v>
      </c>
      <c r="K3486" s="31">
        <v>-12.561102025996192</v>
      </c>
      <c r="L3486" s="31">
        <v>-11.937935086776077</v>
      </c>
      <c r="M3486" s="31">
        <v>-11.296073139379359</v>
      </c>
      <c r="N3486" s="31">
        <v>-10.634955333560741</v>
      </c>
      <c r="O3486" s="31">
        <v>-9.9540039935675644</v>
      </c>
      <c r="P3486" s="31">
        <v>60.465343094219286</v>
      </c>
      <c r="Q3486" s="31">
        <v>-8.53020283677583</v>
      </c>
      <c r="R3486" s="31">
        <v>153.71369836075462</v>
      </c>
      <c r="S3486" s="31">
        <v>-7.0196921895354771</v>
      </c>
      <c r="T3486" s="31">
        <v>-6.2302829552215417</v>
      </c>
      <c r="U3486" s="31">
        <v>-5.4171914438781874</v>
      </c>
      <c r="V3486" s="31">
        <v>-4.5797071871945336</v>
      </c>
      <c r="W3486" s="31">
        <v>-3.71709840281037</v>
      </c>
      <c r="X3486" s="31">
        <v>-2.8286113548946807</v>
      </c>
      <c r="Y3486" s="31">
        <v>-1.9134696955415214</v>
      </c>
      <c r="Z3486" s="31">
        <v>-0.970873786407767</v>
      </c>
    </row>
    <row r="3487" spans="2:26" x14ac:dyDescent="0.2">
      <c r="B3487">
        <v>3371</v>
      </c>
      <c r="C3487" s="31">
        <v>80.238049734599556</v>
      </c>
      <c r="D3487" s="31">
        <v>-16.443608385676846</v>
      </c>
      <c r="E3487" s="31">
        <v>-15.936916637247149</v>
      </c>
      <c r="F3487" s="31">
        <v>-15.415024136364567</v>
      </c>
      <c r="G3487" s="31">
        <v>126.96999758217649</v>
      </c>
      <c r="H3487" s="31">
        <v>-14.323799106269169</v>
      </c>
      <c r="I3487" s="31">
        <v>-13.753513079457244</v>
      </c>
      <c r="J3487" s="31">
        <v>-13.166118471840962</v>
      </c>
      <c r="K3487" s="31">
        <v>144.01335395798566</v>
      </c>
      <c r="L3487" s="31">
        <v>115.39595667490222</v>
      </c>
      <c r="M3487" s="31">
        <v>-11.296073139379359</v>
      </c>
      <c r="N3487" s="31">
        <v>-10.634955333560741</v>
      </c>
      <c r="O3487" s="31">
        <v>-9.9540039935675644</v>
      </c>
      <c r="P3487" s="31">
        <v>435.88055966431921</v>
      </c>
      <c r="Q3487" s="31">
        <v>-8.53020283677583</v>
      </c>
      <c r="R3487" s="31">
        <v>44.734041016734487</v>
      </c>
      <c r="S3487" s="31">
        <v>-7.0196921895354771</v>
      </c>
      <c r="T3487" s="31">
        <v>-6.2302829552215417</v>
      </c>
      <c r="U3487" s="31">
        <v>-5.4171914438781874</v>
      </c>
      <c r="V3487" s="31">
        <v>-4.5797071871945336</v>
      </c>
      <c r="W3487" s="31">
        <v>-3.71709840281037</v>
      </c>
      <c r="X3487" s="31">
        <v>-2.8286113548946807</v>
      </c>
      <c r="Y3487" s="31">
        <v>-1.9134696955415214</v>
      </c>
      <c r="Z3487" s="31">
        <v>-0.970873786407767</v>
      </c>
    </row>
    <row r="3488" spans="2:26" x14ac:dyDescent="0.2">
      <c r="B3488">
        <v>3372</v>
      </c>
      <c r="C3488" s="31">
        <v>24.588403513956621</v>
      </c>
      <c r="D3488" s="31">
        <v>70.155859403938109</v>
      </c>
      <c r="E3488" s="31">
        <v>-15.936916637247149</v>
      </c>
      <c r="F3488" s="31">
        <v>-15.415024136364567</v>
      </c>
      <c r="G3488" s="31">
        <v>-14.877474860455504</v>
      </c>
      <c r="H3488" s="31">
        <v>-14.323799106269169</v>
      </c>
      <c r="I3488" s="31">
        <v>-13.753513079457244</v>
      </c>
      <c r="J3488" s="31">
        <v>-13.166118471840962</v>
      </c>
      <c r="K3488" s="31">
        <v>-12.561102025996192</v>
      </c>
      <c r="L3488" s="31">
        <v>31.167647342000741</v>
      </c>
      <c r="M3488" s="31">
        <v>-11.296073139379359</v>
      </c>
      <c r="N3488" s="31">
        <v>-10.634955333560741</v>
      </c>
      <c r="O3488" s="31">
        <v>-9.9540039935675644</v>
      </c>
      <c r="P3488" s="31">
        <v>-9.2526241133745923</v>
      </c>
      <c r="Q3488" s="31">
        <v>-8.53020283677583</v>
      </c>
      <c r="R3488" s="31">
        <v>-7.7861089218791051</v>
      </c>
      <c r="S3488" s="31">
        <v>-7.0196921895354771</v>
      </c>
      <c r="T3488" s="31">
        <v>-6.2302829552215417</v>
      </c>
      <c r="U3488" s="31">
        <v>-5.4171914438781874</v>
      </c>
      <c r="V3488" s="31">
        <v>-4.5797071871945336</v>
      </c>
      <c r="W3488" s="31">
        <v>-3.71709840281037</v>
      </c>
      <c r="X3488" s="31">
        <v>-2.8286113548946807</v>
      </c>
      <c r="Y3488" s="31">
        <v>-1.9134696955415214</v>
      </c>
      <c r="Z3488" s="31">
        <v>-0.970873786407767</v>
      </c>
    </row>
    <row r="3489" spans="2:26" x14ac:dyDescent="0.2">
      <c r="B3489">
        <v>3373</v>
      </c>
      <c r="C3489" s="31">
        <v>-16.935542122016354</v>
      </c>
      <c r="D3489" s="31">
        <v>-16.443608385676846</v>
      </c>
      <c r="E3489" s="31">
        <v>-15.936916637247149</v>
      </c>
      <c r="F3489" s="31">
        <v>-15.415024136364567</v>
      </c>
      <c r="G3489" s="31">
        <v>-14.877474860455504</v>
      </c>
      <c r="H3489" s="31">
        <v>-14.323799106269169</v>
      </c>
      <c r="I3489" s="31">
        <v>-13.753513079457244</v>
      </c>
      <c r="J3489" s="31">
        <v>-13.166118471840962</v>
      </c>
      <c r="K3489" s="31">
        <v>-12.561102025996192</v>
      </c>
      <c r="L3489" s="31">
        <v>-11.937935086776077</v>
      </c>
      <c r="M3489" s="31">
        <v>-11.296073139379359</v>
      </c>
      <c r="N3489" s="31">
        <v>-10.634955333560741</v>
      </c>
      <c r="O3489" s="31">
        <v>-9.9540039935675644</v>
      </c>
      <c r="P3489" s="31">
        <v>-9.2526241133745923</v>
      </c>
      <c r="Q3489" s="31">
        <v>-8.53020283677583</v>
      </c>
      <c r="R3489" s="31">
        <v>-7.7861089218791051</v>
      </c>
      <c r="S3489" s="31">
        <v>-7.0196921895354771</v>
      </c>
      <c r="T3489" s="31">
        <v>-6.2302829552215417</v>
      </c>
      <c r="U3489" s="31">
        <v>-5.4171914438781874</v>
      </c>
      <c r="V3489" s="31">
        <v>-4.5797071871945336</v>
      </c>
      <c r="W3489" s="31">
        <v>-3.71709840281037</v>
      </c>
      <c r="X3489" s="31">
        <v>-2.8286113548946807</v>
      </c>
      <c r="Y3489" s="31">
        <v>-1.9134696955415214</v>
      </c>
      <c r="Z3489" s="31">
        <v>-0.970873786407767</v>
      </c>
    </row>
    <row r="3490" spans="2:26" x14ac:dyDescent="0.2">
      <c r="B3490">
        <v>3374</v>
      </c>
      <c r="C3490" s="31">
        <v>41.647727040761929</v>
      </c>
      <c r="D3490" s="31">
        <v>-16.443608385676846</v>
      </c>
      <c r="E3490" s="31">
        <v>40.424420920954759</v>
      </c>
      <c r="F3490" s="31">
        <v>51.136758155955583</v>
      </c>
      <c r="G3490" s="31">
        <v>-14.877474860455504</v>
      </c>
      <c r="H3490" s="31">
        <v>-14.323799106269169</v>
      </c>
      <c r="I3490" s="31">
        <v>-13.753513079457244</v>
      </c>
      <c r="J3490" s="31">
        <v>-13.166118471840962</v>
      </c>
      <c r="K3490" s="31">
        <v>205.22867718003343</v>
      </c>
      <c r="L3490" s="31">
        <v>-11.937935086776077</v>
      </c>
      <c r="M3490" s="31">
        <v>-11.296073139379359</v>
      </c>
      <c r="N3490" s="31">
        <v>-10.634955333560741</v>
      </c>
      <c r="O3490" s="31">
        <v>37.765887173936257</v>
      </c>
      <c r="P3490" s="31">
        <v>-9.2526241133745923</v>
      </c>
      <c r="Q3490" s="31">
        <v>-8.53020283677583</v>
      </c>
      <c r="R3490" s="31">
        <v>-7.7861089218791051</v>
      </c>
      <c r="S3490" s="31">
        <v>-7.0196921895354771</v>
      </c>
      <c r="T3490" s="31">
        <v>-6.2302829552215417</v>
      </c>
      <c r="U3490" s="31">
        <v>-5.4171914438781874</v>
      </c>
      <c r="V3490" s="31">
        <v>-4.5797071871945336</v>
      </c>
      <c r="W3490" s="31">
        <v>-3.71709840281037</v>
      </c>
      <c r="X3490" s="31">
        <v>-2.8286113548946807</v>
      </c>
      <c r="Y3490" s="31">
        <v>-1.9134696955415214</v>
      </c>
      <c r="Z3490" s="31">
        <v>-0.970873786407767</v>
      </c>
    </row>
    <row r="3491" spans="2:26" x14ac:dyDescent="0.2">
      <c r="B3491">
        <v>3375</v>
      </c>
      <c r="C3491" s="31">
        <v>-16.935542122016354</v>
      </c>
      <c r="D3491" s="31">
        <v>-16.443608385676846</v>
      </c>
      <c r="E3491" s="31">
        <v>-15.936916637247149</v>
      </c>
      <c r="F3491" s="31">
        <v>-15.415024136364567</v>
      </c>
      <c r="G3491" s="31">
        <v>-14.877474860455504</v>
      </c>
      <c r="H3491" s="31">
        <v>-14.323799106269169</v>
      </c>
      <c r="I3491" s="31">
        <v>11.655699844269227</v>
      </c>
      <c r="J3491" s="31">
        <v>-13.166118471840962</v>
      </c>
      <c r="K3491" s="31">
        <v>46.63492391303204</v>
      </c>
      <c r="L3491" s="31">
        <v>209.43639958771175</v>
      </c>
      <c r="M3491" s="31">
        <v>-11.296073139379359</v>
      </c>
      <c r="N3491" s="31">
        <v>-10.634955333560741</v>
      </c>
      <c r="O3491" s="31">
        <v>-9.9540039935675644</v>
      </c>
      <c r="P3491" s="31">
        <v>43.535230919064823</v>
      </c>
      <c r="Q3491" s="31">
        <v>-8.53020283677583</v>
      </c>
      <c r="R3491" s="31">
        <v>-7.7861089218791051</v>
      </c>
      <c r="S3491" s="31">
        <v>-7.0196921895354771</v>
      </c>
      <c r="T3491" s="31">
        <v>-6.2302829552215417</v>
      </c>
      <c r="U3491" s="31">
        <v>-5.4171914438781874</v>
      </c>
      <c r="V3491" s="31">
        <v>-4.5797071871945336</v>
      </c>
      <c r="W3491" s="31">
        <v>-3.71709840281037</v>
      </c>
      <c r="X3491" s="31">
        <v>-2.8286113548946807</v>
      </c>
      <c r="Y3491" s="31">
        <v>-1.9134696955415214</v>
      </c>
      <c r="Z3491" s="31">
        <v>-0.970873786407767</v>
      </c>
    </row>
    <row r="3492" spans="2:26" x14ac:dyDescent="0.2">
      <c r="B3492">
        <v>3376</v>
      </c>
      <c r="C3492" s="31">
        <v>-16.935542122016354</v>
      </c>
      <c r="D3492" s="31">
        <v>165.47146348223905</v>
      </c>
      <c r="E3492" s="31">
        <v>-15.936916637247149</v>
      </c>
      <c r="F3492" s="31">
        <v>34.072443219389093</v>
      </c>
      <c r="G3492" s="31">
        <v>93.53444990452482</v>
      </c>
      <c r="H3492" s="31">
        <v>-14.323799106269169</v>
      </c>
      <c r="I3492" s="31">
        <v>-13.753513079457244</v>
      </c>
      <c r="J3492" s="31">
        <v>21.863673317586169</v>
      </c>
      <c r="K3492" s="31">
        <v>-12.561102025996192</v>
      </c>
      <c r="L3492" s="31">
        <v>-11.937935086776077</v>
      </c>
      <c r="M3492" s="31">
        <v>-11.296073139379359</v>
      </c>
      <c r="N3492" s="31">
        <v>-10.634955333560741</v>
      </c>
      <c r="O3492" s="31">
        <v>-9.9540039935675644</v>
      </c>
      <c r="P3492" s="31">
        <v>-9.2526241133745923</v>
      </c>
      <c r="Q3492" s="31">
        <v>-8.53020283677583</v>
      </c>
      <c r="R3492" s="31">
        <v>-7.7861089218791051</v>
      </c>
      <c r="S3492" s="31">
        <v>-7.0196921895354771</v>
      </c>
      <c r="T3492" s="31">
        <v>143.00789954335733</v>
      </c>
      <c r="U3492" s="31">
        <v>-5.4171914438781874</v>
      </c>
      <c r="V3492" s="31">
        <v>-4.5797071871945336</v>
      </c>
      <c r="W3492" s="31">
        <v>-3.71709840281037</v>
      </c>
      <c r="X3492" s="31">
        <v>-2.8286113548946807</v>
      </c>
      <c r="Y3492" s="31">
        <v>-1.9134696955415214</v>
      </c>
      <c r="Z3492" s="31">
        <v>-0.970873786407767</v>
      </c>
    </row>
    <row r="3493" spans="2:26" x14ac:dyDescent="0.2">
      <c r="B3493">
        <v>3377</v>
      </c>
      <c r="C3493" s="31">
        <v>16.933869605321828</v>
      </c>
      <c r="D3493" s="31">
        <v>29.567845698167563</v>
      </c>
      <c r="E3493" s="31">
        <v>-15.936916637247149</v>
      </c>
      <c r="F3493" s="31">
        <v>86.178261220361946</v>
      </c>
      <c r="G3493" s="31">
        <v>43.649493866017856</v>
      </c>
      <c r="H3493" s="31">
        <v>-14.323799106269169</v>
      </c>
      <c r="I3493" s="31">
        <v>-13.753513079457244</v>
      </c>
      <c r="J3493" s="31">
        <v>-13.166118471840962</v>
      </c>
      <c r="K3493" s="31">
        <v>-12.561102025996192</v>
      </c>
      <c r="L3493" s="31">
        <v>-11.937935086776077</v>
      </c>
      <c r="M3493" s="31">
        <v>-11.296073139379359</v>
      </c>
      <c r="N3493" s="31">
        <v>-10.634955333560741</v>
      </c>
      <c r="O3493" s="31">
        <v>-9.9540039935675644</v>
      </c>
      <c r="P3493" s="31">
        <v>-9.2526241133745923</v>
      </c>
      <c r="Q3493" s="31">
        <v>-8.53020283677583</v>
      </c>
      <c r="R3493" s="31">
        <v>-7.7861089218791051</v>
      </c>
      <c r="S3493" s="31">
        <v>-7.0196921895354771</v>
      </c>
      <c r="T3493" s="31">
        <v>-6.2302829552215417</v>
      </c>
      <c r="U3493" s="31">
        <v>68.148941227683906</v>
      </c>
      <c r="V3493" s="31">
        <v>-4.5797071871945336</v>
      </c>
      <c r="W3493" s="31">
        <v>-3.71709840281037</v>
      </c>
      <c r="X3493" s="31">
        <v>-2.8286113548946807</v>
      </c>
      <c r="Y3493" s="31">
        <v>-1.9134696955415214</v>
      </c>
      <c r="Z3493" s="31">
        <v>-0.970873786407767</v>
      </c>
    </row>
    <row r="3494" spans="2:26" x14ac:dyDescent="0.2">
      <c r="B3494">
        <v>3378</v>
      </c>
      <c r="C3494" s="31">
        <v>15.337005146301365</v>
      </c>
      <c r="D3494" s="31">
        <v>-16.443608385676846</v>
      </c>
      <c r="E3494" s="31">
        <v>-15.936916637247149</v>
      </c>
      <c r="F3494" s="31">
        <v>-15.415024136364567</v>
      </c>
      <c r="G3494" s="31">
        <v>-14.877474860455504</v>
      </c>
      <c r="H3494" s="31">
        <v>64.653573748411702</v>
      </c>
      <c r="I3494" s="31">
        <v>21.293056272170965</v>
      </c>
      <c r="J3494" s="31">
        <v>-13.166118471840962</v>
      </c>
      <c r="K3494" s="31">
        <v>-12.561102025996192</v>
      </c>
      <c r="L3494" s="31">
        <v>15.690520249728783</v>
      </c>
      <c r="M3494" s="31">
        <v>-11.296073139379359</v>
      </c>
      <c r="N3494" s="31">
        <v>-10.634955333560741</v>
      </c>
      <c r="O3494" s="31">
        <v>-9.9540039935675644</v>
      </c>
      <c r="P3494" s="31">
        <v>-9.2526241133745923</v>
      </c>
      <c r="Q3494" s="31">
        <v>-8.53020283677583</v>
      </c>
      <c r="R3494" s="31">
        <v>-7.7861089218791051</v>
      </c>
      <c r="S3494" s="31">
        <v>-7.0196921895354771</v>
      </c>
      <c r="T3494" s="31">
        <v>-6.2302829552215417</v>
      </c>
      <c r="U3494" s="31">
        <v>-5.4171914438781874</v>
      </c>
      <c r="V3494" s="31">
        <v>-4.5797071871945336</v>
      </c>
      <c r="W3494" s="31">
        <v>-3.71709840281037</v>
      </c>
      <c r="X3494" s="31">
        <v>-2.8286113548946807</v>
      </c>
      <c r="Y3494" s="31">
        <v>-1.9134696955415214</v>
      </c>
      <c r="Z3494" s="31">
        <v>-0.970873786407767</v>
      </c>
    </row>
    <row r="3495" spans="2:26" x14ac:dyDescent="0.2">
      <c r="B3495">
        <v>3379</v>
      </c>
      <c r="C3495" s="31">
        <v>0.9857296555076116</v>
      </c>
      <c r="D3495" s="31">
        <v>41.902412823940701</v>
      </c>
      <c r="E3495" s="31">
        <v>-15.936916637247149</v>
      </c>
      <c r="F3495" s="31">
        <v>12.534553537892027</v>
      </c>
      <c r="G3495" s="31">
        <v>-14.877474860455504</v>
      </c>
      <c r="H3495" s="31">
        <v>85.024930098766092</v>
      </c>
      <c r="I3495" s="31">
        <v>39.969171448318896</v>
      </c>
      <c r="J3495" s="31">
        <v>-13.166118471840962</v>
      </c>
      <c r="K3495" s="31">
        <v>75.151997997469593</v>
      </c>
      <c r="L3495" s="31">
        <v>-11.937935086776077</v>
      </c>
      <c r="M3495" s="31">
        <v>-11.296073139379359</v>
      </c>
      <c r="N3495" s="31">
        <v>-10.634955333560741</v>
      </c>
      <c r="O3495" s="31">
        <v>-9.9540039935675644</v>
      </c>
      <c r="P3495" s="31">
        <v>-9.2526241133745923</v>
      </c>
      <c r="Q3495" s="31">
        <v>117.61890380365725</v>
      </c>
      <c r="R3495" s="31">
        <v>-7.7861089218791051</v>
      </c>
      <c r="S3495" s="31">
        <v>-7.0196921895354771</v>
      </c>
      <c r="T3495" s="31">
        <v>-6.2302829552215417</v>
      </c>
      <c r="U3495" s="31">
        <v>-5.4171914438781874</v>
      </c>
      <c r="V3495" s="31">
        <v>-4.5797071871945336</v>
      </c>
      <c r="W3495" s="31">
        <v>-3.71709840281037</v>
      </c>
      <c r="X3495" s="31">
        <v>-2.8286113548946807</v>
      </c>
      <c r="Y3495" s="31">
        <v>-1.9134696955415214</v>
      </c>
      <c r="Z3495" s="31">
        <v>-0.970873786407767</v>
      </c>
    </row>
    <row r="3496" spans="2:26" x14ac:dyDescent="0.2">
      <c r="B3496">
        <v>3380</v>
      </c>
      <c r="C3496" s="31">
        <v>-16.935542122016354</v>
      </c>
      <c r="D3496" s="31">
        <v>3.4895189310243975</v>
      </c>
      <c r="E3496" s="31">
        <v>-15.936916637247149</v>
      </c>
      <c r="F3496" s="31">
        <v>-15.415024136364567</v>
      </c>
      <c r="G3496" s="31">
        <v>50.036619254726524</v>
      </c>
      <c r="H3496" s="31">
        <v>-14.323799106269169</v>
      </c>
      <c r="I3496" s="31">
        <v>-13.753513079457244</v>
      </c>
      <c r="J3496" s="31">
        <v>-13.166118471840962</v>
      </c>
      <c r="K3496" s="31">
        <v>-12.561102025996192</v>
      </c>
      <c r="L3496" s="31">
        <v>-11.937935086776077</v>
      </c>
      <c r="M3496" s="31">
        <v>-11.296073139379359</v>
      </c>
      <c r="N3496" s="31">
        <v>86.622127186389719</v>
      </c>
      <c r="O3496" s="31">
        <v>-9.9540039935675644</v>
      </c>
      <c r="P3496" s="31">
        <v>-9.2526241133745923</v>
      </c>
      <c r="Q3496" s="31">
        <v>-8.53020283677583</v>
      </c>
      <c r="R3496" s="31">
        <v>-7.7861089218791051</v>
      </c>
      <c r="S3496" s="31">
        <v>-7.0196921895354771</v>
      </c>
      <c r="T3496" s="31">
        <v>-6.2302829552215417</v>
      </c>
      <c r="U3496" s="31">
        <v>-5.4171914438781874</v>
      </c>
      <c r="V3496" s="31">
        <v>-4.5797071871945336</v>
      </c>
      <c r="W3496" s="31">
        <v>-3.71709840281037</v>
      </c>
      <c r="X3496" s="31">
        <v>-2.8286113548946807</v>
      </c>
      <c r="Y3496" s="31">
        <v>-1.9134696955415214</v>
      </c>
      <c r="Z3496" s="31">
        <v>-0.970873786407767</v>
      </c>
    </row>
    <row r="3497" spans="2:26" x14ac:dyDescent="0.2">
      <c r="B3497">
        <v>3381</v>
      </c>
      <c r="C3497" s="31">
        <v>144.36194552980876</v>
      </c>
      <c r="D3497" s="31">
        <v>52.650663076995954</v>
      </c>
      <c r="E3497" s="31">
        <v>73.298039092205386</v>
      </c>
      <c r="F3497" s="31">
        <v>-15.415024136364567</v>
      </c>
      <c r="G3497" s="31">
        <v>-14.877474860455504</v>
      </c>
      <c r="H3497" s="31">
        <v>137.13660835497458</v>
      </c>
      <c r="I3497" s="31">
        <v>-13.753513079457244</v>
      </c>
      <c r="J3497" s="31">
        <v>-13.166118471840962</v>
      </c>
      <c r="K3497" s="31">
        <v>54.074606773155807</v>
      </c>
      <c r="L3497" s="31">
        <v>-11.937935086776077</v>
      </c>
      <c r="M3497" s="31">
        <v>80.206841293107971</v>
      </c>
      <c r="N3497" s="31">
        <v>-10.634955333560741</v>
      </c>
      <c r="O3497" s="31">
        <v>-9.9540039935675644</v>
      </c>
      <c r="P3497" s="31">
        <v>-9.2526241133745923</v>
      </c>
      <c r="Q3497" s="31">
        <v>-8.53020283677583</v>
      </c>
      <c r="R3497" s="31">
        <v>-7.7861089218791051</v>
      </c>
      <c r="S3497" s="31">
        <v>-7.0196921895354771</v>
      </c>
      <c r="T3497" s="31">
        <v>-6.2302829552215417</v>
      </c>
      <c r="U3497" s="31">
        <v>-5.4171914438781874</v>
      </c>
      <c r="V3497" s="31">
        <v>-4.5797071871945336</v>
      </c>
      <c r="W3497" s="31">
        <v>-3.71709840281037</v>
      </c>
      <c r="X3497" s="31">
        <v>-2.8286113548946807</v>
      </c>
      <c r="Y3497" s="31">
        <v>-1.9134696955415214</v>
      </c>
      <c r="Z3497" s="31">
        <v>-0.970873786407767</v>
      </c>
    </row>
    <row r="3498" spans="2:26" x14ac:dyDescent="0.2">
      <c r="B3498">
        <v>3382</v>
      </c>
      <c r="C3498" s="31">
        <v>31.724929905665586</v>
      </c>
      <c r="D3498" s="31">
        <v>-16.443608385676846</v>
      </c>
      <c r="E3498" s="31">
        <v>82.548438849296019</v>
      </c>
      <c r="F3498" s="31">
        <v>-15.415024136364567</v>
      </c>
      <c r="G3498" s="31">
        <v>-14.877474860455504</v>
      </c>
      <c r="H3498" s="31">
        <v>27.412892675566656</v>
      </c>
      <c r="I3498" s="31">
        <v>-13.753513079457244</v>
      </c>
      <c r="J3498" s="31">
        <v>-13.166118471840962</v>
      </c>
      <c r="K3498" s="31">
        <v>-12.561102025996192</v>
      </c>
      <c r="L3498" s="31">
        <v>-11.937935086776077</v>
      </c>
      <c r="M3498" s="31">
        <v>33.141422176644781</v>
      </c>
      <c r="N3498" s="31">
        <v>54.000585730042829</v>
      </c>
      <c r="O3498" s="31">
        <v>-9.9540039935675644</v>
      </c>
      <c r="P3498" s="31">
        <v>-9.2526241133745923</v>
      </c>
      <c r="Q3498" s="31">
        <v>-8.53020283677583</v>
      </c>
      <c r="R3498" s="31">
        <v>-7.7861089218791051</v>
      </c>
      <c r="S3498" s="31">
        <v>-7.0196921895354771</v>
      </c>
      <c r="T3498" s="31">
        <v>-6.2302829552215417</v>
      </c>
      <c r="U3498" s="31">
        <v>-5.4171914438781874</v>
      </c>
      <c r="V3498" s="31">
        <v>-4.5797071871945336</v>
      </c>
      <c r="W3498" s="31">
        <v>-3.71709840281037</v>
      </c>
      <c r="X3498" s="31">
        <v>-2.8286113548946807</v>
      </c>
      <c r="Y3498" s="31">
        <v>-1.9134696955415214</v>
      </c>
      <c r="Z3498" s="31">
        <v>-0.970873786407767</v>
      </c>
    </row>
    <row r="3499" spans="2:26" x14ac:dyDescent="0.2">
      <c r="B3499">
        <v>3383</v>
      </c>
      <c r="C3499" s="31">
        <v>127.89960551728822</v>
      </c>
      <c r="D3499" s="31">
        <v>-16.443608385676846</v>
      </c>
      <c r="E3499" s="31">
        <v>-15.936916637247149</v>
      </c>
      <c r="F3499" s="31">
        <v>46.845554868282967</v>
      </c>
      <c r="G3499" s="31">
        <v>-14.877474860455504</v>
      </c>
      <c r="H3499" s="31">
        <v>-14.323799106269169</v>
      </c>
      <c r="I3499" s="31">
        <v>-13.753513079457244</v>
      </c>
      <c r="J3499" s="31">
        <v>-13.166118471840962</v>
      </c>
      <c r="K3499" s="31">
        <v>261.61604526418785</v>
      </c>
      <c r="L3499" s="31">
        <v>-11.937935086776077</v>
      </c>
      <c r="M3499" s="31">
        <v>-11.296073139379359</v>
      </c>
      <c r="N3499" s="31">
        <v>-10.634955333560741</v>
      </c>
      <c r="O3499" s="31">
        <v>-9.9540039935675644</v>
      </c>
      <c r="P3499" s="31">
        <v>-9.2526241133745923</v>
      </c>
      <c r="Q3499" s="31">
        <v>-8.53020283677583</v>
      </c>
      <c r="R3499" s="31">
        <v>-7.7861089218791051</v>
      </c>
      <c r="S3499" s="31">
        <v>-7.0196921895354771</v>
      </c>
      <c r="T3499" s="31">
        <v>-6.2302829552215417</v>
      </c>
      <c r="U3499" s="31">
        <v>-5.4171914438781874</v>
      </c>
      <c r="V3499" s="31">
        <v>-4.5797071871945336</v>
      </c>
      <c r="W3499" s="31">
        <v>-3.71709840281037</v>
      </c>
      <c r="X3499" s="31">
        <v>-2.8286113548946807</v>
      </c>
      <c r="Y3499" s="31">
        <v>-1.9134696955415214</v>
      </c>
      <c r="Z3499" s="31">
        <v>-0.970873786407767</v>
      </c>
    </row>
    <row r="3500" spans="2:26" x14ac:dyDescent="0.2">
      <c r="B3500">
        <v>3384</v>
      </c>
      <c r="C3500" s="31">
        <v>-16.935542122016354</v>
      </c>
      <c r="D3500" s="31">
        <v>-16.443608385676846</v>
      </c>
      <c r="E3500" s="31">
        <v>-15.936916637247149</v>
      </c>
      <c r="F3500" s="31">
        <v>-15.415024136364567</v>
      </c>
      <c r="G3500" s="31">
        <v>-14.877474860455504</v>
      </c>
      <c r="H3500" s="31">
        <v>-14.323799106269169</v>
      </c>
      <c r="I3500" s="31">
        <v>58.433021262911801</v>
      </c>
      <c r="J3500" s="31">
        <v>-13.166118471840962</v>
      </c>
      <c r="K3500" s="31">
        <v>-12.561102025996192</v>
      </c>
      <c r="L3500" s="31">
        <v>-11.937935086776077</v>
      </c>
      <c r="M3500" s="31">
        <v>74.562202640376469</v>
      </c>
      <c r="N3500" s="31">
        <v>-10.634955333560741</v>
      </c>
      <c r="O3500" s="31">
        <v>-9.9540039935675644</v>
      </c>
      <c r="P3500" s="31">
        <v>-9.2526241133745923</v>
      </c>
      <c r="Q3500" s="31">
        <v>-8.53020283677583</v>
      </c>
      <c r="R3500" s="31">
        <v>-7.7861089218791051</v>
      </c>
      <c r="S3500" s="31">
        <v>-7.0196921895354771</v>
      </c>
      <c r="T3500" s="31">
        <v>-6.2302829552215417</v>
      </c>
      <c r="U3500" s="31">
        <v>-5.4171914438781874</v>
      </c>
      <c r="V3500" s="31">
        <v>-4.5797071871945336</v>
      </c>
      <c r="W3500" s="31">
        <v>-3.71709840281037</v>
      </c>
      <c r="X3500" s="31">
        <v>-2.8286113548946807</v>
      </c>
      <c r="Y3500" s="31">
        <v>-1.9134696955415214</v>
      </c>
      <c r="Z3500" s="31">
        <v>-0.970873786407767</v>
      </c>
    </row>
    <row r="3501" spans="2:26" x14ac:dyDescent="0.2">
      <c r="B3501">
        <v>3385</v>
      </c>
      <c r="C3501" s="31">
        <v>-16.935542122016354</v>
      </c>
      <c r="D3501" s="31">
        <v>66.627855438496383</v>
      </c>
      <c r="E3501" s="31">
        <v>-15.936916637247149</v>
      </c>
      <c r="F3501" s="31">
        <v>-15.415024136364567</v>
      </c>
      <c r="G3501" s="31">
        <v>-14.877474860455504</v>
      </c>
      <c r="H3501" s="31">
        <v>146.3773266187396</v>
      </c>
      <c r="I3501" s="31">
        <v>-13.753513079457244</v>
      </c>
      <c r="J3501" s="31">
        <v>-13.166118471840962</v>
      </c>
      <c r="K3501" s="31">
        <v>-12.561102025996192</v>
      </c>
      <c r="L3501" s="31">
        <v>-11.937935086776077</v>
      </c>
      <c r="M3501" s="31">
        <v>-11.296073139379359</v>
      </c>
      <c r="N3501" s="31">
        <v>-10.634955333560741</v>
      </c>
      <c r="O3501" s="31">
        <v>-9.9540039935675644</v>
      </c>
      <c r="P3501" s="31">
        <v>-9.2526241133745923</v>
      </c>
      <c r="Q3501" s="31">
        <v>-8.53020283677583</v>
      </c>
      <c r="R3501" s="31">
        <v>-7.7861089218791051</v>
      </c>
      <c r="S3501" s="31">
        <v>-7.0196921895354771</v>
      </c>
      <c r="T3501" s="31">
        <v>-6.2302829552215417</v>
      </c>
      <c r="U3501" s="31">
        <v>-5.4171914438781874</v>
      </c>
      <c r="V3501" s="31">
        <v>-4.5797071871945336</v>
      </c>
      <c r="W3501" s="31">
        <v>-3.71709840281037</v>
      </c>
      <c r="X3501" s="31">
        <v>-2.8286113548946807</v>
      </c>
      <c r="Y3501" s="31">
        <v>-1.9134696955415214</v>
      </c>
      <c r="Z3501" s="31">
        <v>-0.970873786407767</v>
      </c>
    </row>
    <row r="3502" spans="2:26" x14ac:dyDescent="0.2">
      <c r="B3502">
        <v>3386</v>
      </c>
      <c r="C3502" s="31">
        <v>78.4803346998563</v>
      </c>
      <c r="D3502" s="31">
        <v>-16.443608385676846</v>
      </c>
      <c r="E3502" s="31">
        <v>-15.936916637247149</v>
      </c>
      <c r="F3502" s="31">
        <v>60.943870743921927</v>
      </c>
      <c r="G3502" s="31">
        <v>-14.877474860455504</v>
      </c>
      <c r="H3502" s="31">
        <v>-14.323799106269169</v>
      </c>
      <c r="I3502" s="31">
        <v>-13.753513079457244</v>
      </c>
      <c r="J3502" s="31">
        <v>-13.166118471840962</v>
      </c>
      <c r="K3502" s="31">
        <v>-12.561102025996192</v>
      </c>
      <c r="L3502" s="31">
        <v>-11.937935086776077</v>
      </c>
      <c r="M3502" s="31">
        <v>-11.296073139379359</v>
      </c>
      <c r="N3502" s="31">
        <v>-10.634955333560741</v>
      </c>
      <c r="O3502" s="31">
        <v>-9.9540039935675644</v>
      </c>
      <c r="P3502" s="31">
        <v>-9.2526241133745923</v>
      </c>
      <c r="Q3502" s="31">
        <v>-8.53020283677583</v>
      </c>
      <c r="R3502" s="31">
        <v>-7.7861089218791051</v>
      </c>
      <c r="S3502" s="31">
        <v>-7.0196921895354771</v>
      </c>
      <c r="T3502" s="31">
        <v>-6.2302829552215417</v>
      </c>
      <c r="U3502" s="31">
        <v>31.383925318317552</v>
      </c>
      <c r="V3502" s="31">
        <v>-4.5797071871945336</v>
      </c>
      <c r="W3502" s="31">
        <v>-3.71709840281037</v>
      </c>
      <c r="X3502" s="31">
        <v>-2.8286113548946807</v>
      </c>
      <c r="Y3502" s="31">
        <v>-1.9134696955415214</v>
      </c>
      <c r="Z3502" s="31">
        <v>-0.970873786407767</v>
      </c>
    </row>
    <row r="3503" spans="2:26" x14ac:dyDescent="0.2">
      <c r="B3503">
        <v>3387</v>
      </c>
      <c r="C3503" s="31">
        <v>-16.935542122016354</v>
      </c>
      <c r="D3503" s="31">
        <v>22.124235997071192</v>
      </c>
      <c r="E3503" s="31">
        <v>-15.936916637247149</v>
      </c>
      <c r="F3503" s="31">
        <v>186.38518100395427</v>
      </c>
      <c r="G3503" s="31">
        <v>21.792459429462081</v>
      </c>
      <c r="H3503" s="31">
        <v>-14.323799106269169</v>
      </c>
      <c r="I3503" s="31">
        <v>-13.753513079457244</v>
      </c>
      <c r="J3503" s="31">
        <v>-13.166118471840962</v>
      </c>
      <c r="K3503" s="31">
        <v>-12.561102025996192</v>
      </c>
      <c r="L3503" s="31">
        <v>-11.937935086776077</v>
      </c>
      <c r="M3503" s="31">
        <v>-11.296073139379359</v>
      </c>
      <c r="N3503" s="31">
        <v>32.114038742653932</v>
      </c>
      <c r="O3503" s="31">
        <v>-9.9540039935675644</v>
      </c>
      <c r="P3503" s="31">
        <v>-9.2526241133745923</v>
      </c>
      <c r="Q3503" s="31">
        <v>15.156991254981051</v>
      </c>
      <c r="R3503" s="31">
        <v>162.15471305630444</v>
      </c>
      <c r="S3503" s="31">
        <v>-7.0196921895354771</v>
      </c>
      <c r="T3503" s="31">
        <v>-6.2302829552215417</v>
      </c>
      <c r="U3503" s="31">
        <v>-5.4171914438781874</v>
      </c>
      <c r="V3503" s="31">
        <v>-4.5797071871945336</v>
      </c>
      <c r="W3503" s="31">
        <v>-3.71709840281037</v>
      </c>
      <c r="X3503" s="31">
        <v>-2.8286113548946807</v>
      </c>
      <c r="Y3503" s="31">
        <v>-1.9134696955415214</v>
      </c>
      <c r="Z3503" s="31">
        <v>-0.970873786407767</v>
      </c>
    </row>
    <row r="3504" spans="2:26" x14ac:dyDescent="0.2">
      <c r="B3504">
        <v>3388</v>
      </c>
      <c r="C3504" s="31">
        <v>103.77186171578559</v>
      </c>
      <c r="D3504" s="31">
        <v>-16.443608385676846</v>
      </c>
      <c r="E3504" s="31">
        <v>-15.936916637247149</v>
      </c>
      <c r="F3504" s="31">
        <v>-15.415024136364567</v>
      </c>
      <c r="G3504" s="31">
        <v>-14.877474860455504</v>
      </c>
      <c r="H3504" s="31">
        <v>-14.323799106269169</v>
      </c>
      <c r="I3504" s="31">
        <v>-13.753513079457244</v>
      </c>
      <c r="J3504" s="31">
        <v>-13.166118471840962</v>
      </c>
      <c r="K3504" s="31">
        <v>-12.561102025996192</v>
      </c>
      <c r="L3504" s="31">
        <v>-11.937935086776077</v>
      </c>
      <c r="M3504" s="31">
        <v>65.56928145020602</v>
      </c>
      <c r="N3504" s="31">
        <v>175.32809198986442</v>
      </c>
      <c r="O3504" s="31">
        <v>-9.9540039935675644</v>
      </c>
      <c r="P3504" s="31">
        <v>91.124054815474153</v>
      </c>
      <c r="Q3504" s="31">
        <v>261.04795363377497</v>
      </c>
      <c r="R3504" s="31">
        <v>-7.7861089218791051</v>
      </c>
      <c r="S3504" s="31">
        <v>-7.0196921895354771</v>
      </c>
      <c r="T3504" s="31">
        <v>-6.2302829552215417</v>
      </c>
      <c r="U3504" s="31">
        <v>-5.4171914438781874</v>
      </c>
      <c r="V3504" s="31">
        <v>-4.5797071871945336</v>
      </c>
      <c r="W3504" s="31">
        <v>-3.71709840281037</v>
      </c>
      <c r="X3504" s="31">
        <v>-2.8286113548946807</v>
      </c>
      <c r="Y3504" s="31">
        <v>-1.9134696955415214</v>
      </c>
      <c r="Z3504" s="31">
        <v>-0.970873786407767</v>
      </c>
    </row>
    <row r="3505" spans="2:26" x14ac:dyDescent="0.2">
      <c r="B3505">
        <v>3389</v>
      </c>
      <c r="C3505" s="31">
        <v>171.47977605589321</v>
      </c>
      <c r="D3505" s="31">
        <v>-16.443608385676846</v>
      </c>
      <c r="E3505" s="31">
        <v>-15.936916637247149</v>
      </c>
      <c r="F3505" s="31">
        <v>-15.415024136364567</v>
      </c>
      <c r="G3505" s="31">
        <v>-14.877474860455504</v>
      </c>
      <c r="H3505" s="31">
        <v>217.13711711883965</v>
      </c>
      <c r="I3505" s="31">
        <v>-13.753513079457244</v>
      </c>
      <c r="J3505" s="31">
        <v>-13.166118471840962</v>
      </c>
      <c r="K3505" s="31">
        <v>-12.561102025996192</v>
      </c>
      <c r="L3505" s="31">
        <v>25.986195935313102</v>
      </c>
      <c r="M3505" s="31">
        <v>-11.296073139379359</v>
      </c>
      <c r="N3505" s="31">
        <v>-10.634955333560741</v>
      </c>
      <c r="O3505" s="31">
        <v>-9.9540039935675644</v>
      </c>
      <c r="P3505" s="31">
        <v>-9.2526241133745923</v>
      </c>
      <c r="Q3505" s="31">
        <v>-8.53020283677583</v>
      </c>
      <c r="R3505" s="31">
        <v>-7.7861089218791051</v>
      </c>
      <c r="S3505" s="31">
        <v>-7.0196921895354771</v>
      </c>
      <c r="T3505" s="31">
        <v>-6.2302829552215417</v>
      </c>
      <c r="U3505" s="31">
        <v>-5.4171914438781874</v>
      </c>
      <c r="V3505" s="31">
        <v>-4.5797071871945336</v>
      </c>
      <c r="W3505" s="31">
        <v>-3.71709840281037</v>
      </c>
      <c r="X3505" s="31">
        <v>-2.8286113548946807</v>
      </c>
      <c r="Y3505" s="31">
        <v>-1.9134696955415214</v>
      </c>
      <c r="Z3505" s="31">
        <v>-0.970873786407767</v>
      </c>
    </row>
    <row r="3506" spans="2:26" x14ac:dyDescent="0.2">
      <c r="B3506">
        <v>3390</v>
      </c>
      <c r="C3506" s="31">
        <v>-16.935542122016354</v>
      </c>
      <c r="D3506" s="31">
        <v>118.73761997924977</v>
      </c>
      <c r="E3506" s="31">
        <v>2.3525605013253905</v>
      </c>
      <c r="F3506" s="31">
        <v>110.68223344888021</v>
      </c>
      <c r="G3506" s="31">
        <v>-14.877474860455504</v>
      </c>
      <c r="H3506" s="31">
        <v>-14.323799106269169</v>
      </c>
      <c r="I3506" s="31">
        <v>36.738209627661938</v>
      </c>
      <c r="J3506" s="31">
        <v>-13.166118471840962</v>
      </c>
      <c r="K3506" s="31">
        <v>-12.561102025996192</v>
      </c>
      <c r="L3506" s="31">
        <v>-11.937935086776077</v>
      </c>
      <c r="M3506" s="31">
        <v>-11.296073139379359</v>
      </c>
      <c r="N3506" s="31">
        <v>-10.634955333560741</v>
      </c>
      <c r="O3506" s="31">
        <v>-9.9540039935675644</v>
      </c>
      <c r="P3506" s="31">
        <v>-9.2526241133745923</v>
      </c>
      <c r="Q3506" s="31">
        <v>-8.53020283677583</v>
      </c>
      <c r="R3506" s="31">
        <v>-7.7861089218791051</v>
      </c>
      <c r="S3506" s="31">
        <v>-7.0196921895354771</v>
      </c>
      <c r="T3506" s="31">
        <v>-6.2302829552215417</v>
      </c>
      <c r="U3506" s="31">
        <v>-5.4171914438781874</v>
      </c>
      <c r="V3506" s="31">
        <v>-4.5797071871945336</v>
      </c>
      <c r="W3506" s="31">
        <v>-3.71709840281037</v>
      </c>
      <c r="X3506" s="31">
        <v>23.041725296278543</v>
      </c>
      <c r="Y3506" s="31">
        <v>-1.9134696955415214</v>
      </c>
      <c r="Z3506" s="31">
        <v>-0.970873786407767</v>
      </c>
    </row>
    <row r="3507" spans="2:26" x14ac:dyDescent="0.2">
      <c r="B3507">
        <v>3391</v>
      </c>
      <c r="C3507" s="31">
        <v>17.993414689308299</v>
      </c>
      <c r="D3507" s="31">
        <v>-16.443608385676846</v>
      </c>
      <c r="E3507" s="31">
        <v>180.65707875568137</v>
      </c>
      <c r="F3507" s="31">
        <v>-15.415024136364567</v>
      </c>
      <c r="G3507" s="31">
        <v>-14.877474860455504</v>
      </c>
      <c r="H3507" s="31">
        <v>-14.323799106269169</v>
      </c>
      <c r="I3507" s="31">
        <v>69.673933330691739</v>
      </c>
      <c r="J3507" s="31">
        <v>-13.166118471840962</v>
      </c>
      <c r="K3507" s="31">
        <v>-12.561102025996192</v>
      </c>
      <c r="L3507" s="31">
        <v>-11.937935086776077</v>
      </c>
      <c r="M3507" s="31">
        <v>-11.296073139379359</v>
      </c>
      <c r="N3507" s="31">
        <v>-10.634955333560741</v>
      </c>
      <c r="O3507" s="31">
        <v>-9.9540039935675644</v>
      </c>
      <c r="P3507" s="31">
        <v>-9.2526241133745923</v>
      </c>
      <c r="Q3507" s="31">
        <v>-8.53020283677583</v>
      </c>
      <c r="R3507" s="31">
        <v>-7.7861089218791051</v>
      </c>
      <c r="S3507" s="31">
        <v>-7.0196921895354771</v>
      </c>
      <c r="T3507" s="31">
        <v>-6.2302829552215417</v>
      </c>
      <c r="U3507" s="31">
        <v>-5.4171914438781874</v>
      </c>
      <c r="V3507" s="31">
        <v>-4.5797071871945336</v>
      </c>
      <c r="W3507" s="31">
        <v>-3.71709840281037</v>
      </c>
      <c r="X3507" s="31">
        <v>-2.8286113548946807</v>
      </c>
      <c r="Y3507" s="31">
        <v>-1.9134696955415214</v>
      </c>
      <c r="Z3507" s="31">
        <v>-0.970873786407767</v>
      </c>
    </row>
    <row r="3508" spans="2:26" x14ac:dyDescent="0.2">
      <c r="B3508">
        <v>3392</v>
      </c>
      <c r="C3508" s="31">
        <v>35.398881801237081</v>
      </c>
      <c r="D3508" s="31">
        <v>-16.443608385676846</v>
      </c>
      <c r="E3508" s="31">
        <v>-15.936916637247149</v>
      </c>
      <c r="F3508" s="31">
        <v>-15.415024136364567</v>
      </c>
      <c r="G3508" s="31">
        <v>-14.877474860455504</v>
      </c>
      <c r="H3508" s="31">
        <v>-14.323799106269169</v>
      </c>
      <c r="I3508" s="31">
        <v>-13.753513079457244</v>
      </c>
      <c r="J3508" s="31">
        <v>23.562385958152344</v>
      </c>
      <c r="K3508" s="31">
        <v>27.165969646659878</v>
      </c>
      <c r="L3508" s="31">
        <v>-11.937935086776077</v>
      </c>
      <c r="M3508" s="31">
        <v>-11.296073139379359</v>
      </c>
      <c r="N3508" s="31">
        <v>56.944800973957214</v>
      </c>
      <c r="O3508" s="31">
        <v>-9.9540039935675644</v>
      </c>
      <c r="P3508" s="31">
        <v>-9.2526241133745923</v>
      </c>
      <c r="Q3508" s="31">
        <v>-8.53020283677583</v>
      </c>
      <c r="R3508" s="31">
        <v>-7.7861089218791051</v>
      </c>
      <c r="S3508" s="31">
        <v>-7.0196921895354771</v>
      </c>
      <c r="T3508" s="31">
        <v>-6.2302829552215417</v>
      </c>
      <c r="U3508" s="31">
        <v>-5.4171914438781874</v>
      </c>
      <c r="V3508" s="31">
        <v>-4.5797071871945336</v>
      </c>
      <c r="W3508" s="31">
        <v>-3.71709840281037</v>
      </c>
      <c r="X3508" s="31">
        <v>-2.8286113548946807</v>
      </c>
      <c r="Y3508" s="31">
        <v>-1.9134696955415214</v>
      </c>
      <c r="Z3508" s="31">
        <v>-0.970873786407767</v>
      </c>
    </row>
    <row r="3509" spans="2:26" x14ac:dyDescent="0.2">
      <c r="B3509">
        <v>3393</v>
      </c>
      <c r="C3509" s="31">
        <v>40.894462726034654</v>
      </c>
      <c r="D3509" s="31">
        <v>-16.443608385676846</v>
      </c>
      <c r="E3509" s="31">
        <v>-15.936916637247149</v>
      </c>
      <c r="F3509" s="31">
        <v>-15.415024136364567</v>
      </c>
      <c r="G3509" s="31">
        <v>168.05544445302746</v>
      </c>
      <c r="H3509" s="31">
        <v>-14.323799106269169</v>
      </c>
      <c r="I3509" s="31">
        <v>-13.753513079457244</v>
      </c>
      <c r="J3509" s="31">
        <v>-13.166118471840962</v>
      </c>
      <c r="K3509" s="31">
        <v>-12.561102025996192</v>
      </c>
      <c r="L3509" s="31">
        <v>-11.937935086776077</v>
      </c>
      <c r="M3509" s="31">
        <v>-11.296073139379359</v>
      </c>
      <c r="N3509" s="31">
        <v>-10.634955333560741</v>
      </c>
      <c r="O3509" s="31">
        <v>-9.9540039935675644</v>
      </c>
      <c r="P3509" s="31">
        <v>-9.2526241133745923</v>
      </c>
      <c r="Q3509" s="31">
        <v>-8.53020283677583</v>
      </c>
      <c r="R3509" s="31">
        <v>-7.7861089218791051</v>
      </c>
      <c r="S3509" s="31">
        <v>-7.0196921895354771</v>
      </c>
      <c r="T3509" s="31">
        <v>-6.2302829552215417</v>
      </c>
      <c r="U3509" s="31">
        <v>-5.4171914438781874</v>
      </c>
      <c r="V3509" s="31">
        <v>-4.5797071871945336</v>
      </c>
      <c r="W3509" s="31">
        <v>-3.71709840281037</v>
      </c>
      <c r="X3509" s="31">
        <v>-2.8286113548946807</v>
      </c>
      <c r="Y3509" s="31">
        <v>-1.9134696955415214</v>
      </c>
      <c r="Z3509" s="31">
        <v>-0.970873786407767</v>
      </c>
    </row>
    <row r="3510" spans="2:26" x14ac:dyDescent="0.2">
      <c r="B3510">
        <v>3394</v>
      </c>
      <c r="C3510" s="31">
        <v>257.71948754092756</v>
      </c>
      <c r="D3510" s="31">
        <v>-16.443608385676846</v>
      </c>
      <c r="E3510" s="31">
        <v>-15.936916637247149</v>
      </c>
      <c r="F3510" s="31">
        <v>-15.415024136364567</v>
      </c>
      <c r="G3510" s="31">
        <v>-14.877474860455504</v>
      </c>
      <c r="H3510" s="31">
        <v>-14.323799106269169</v>
      </c>
      <c r="I3510" s="31">
        <v>-13.753513079457244</v>
      </c>
      <c r="J3510" s="31">
        <v>-13.166118471840962</v>
      </c>
      <c r="K3510" s="31">
        <v>-12.561102025996192</v>
      </c>
      <c r="L3510" s="31">
        <v>-11.937935086776077</v>
      </c>
      <c r="M3510" s="31">
        <v>-11.296073139379359</v>
      </c>
      <c r="N3510" s="31">
        <v>-10.634955333560741</v>
      </c>
      <c r="O3510" s="31">
        <v>-9.9540039935675644</v>
      </c>
      <c r="P3510" s="31">
        <v>31.439768312345084</v>
      </c>
      <c r="Q3510" s="31">
        <v>-8.53020283677583</v>
      </c>
      <c r="R3510" s="31">
        <v>-7.7861089218791051</v>
      </c>
      <c r="S3510" s="31">
        <v>-7.0196921895354771</v>
      </c>
      <c r="T3510" s="31">
        <v>-6.2302829552215417</v>
      </c>
      <c r="U3510" s="31">
        <v>-5.4171914438781874</v>
      </c>
      <c r="V3510" s="31">
        <v>-4.5797071871945336</v>
      </c>
      <c r="W3510" s="31">
        <v>-3.71709840281037</v>
      </c>
      <c r="X3510" s="31">
        <v>-2.8286113548946807</v>
      </c>
      <c r="Y3510" s="31">
        <v>-1.9134696955415214</v>
      </c>
      <c r="Z3510" s="31">
        <v>-0.970873786407767</v>
      </c>
    </row>
    <row r="3511" spans="2:26" x14ac:dyDescent="0.2">
      <c r="B3511">
        <v>3395</v>
      </c>
      <c r="C3511" s="31">
        <v>34.810749586386478</v>
      </c>
      <c r="D3511" s="31">
        <v>30.152695565559235</v>
      </c>
      <c r="E3511" s="31">
        <v>-15.936916637247149</v>
      </c>
      <c r="F3511" s="31">
        <v>46.333380033969</v>
      </c>
      <c r="G3511" s="31">
        <v>17.348623900844604</v>
      </c>
      <c r="H3511" s="31">
        <v>-14.323799106269169</v>
      </c>
      <c r="I3511" s="31">
        <v>247.14485539483226</v>
      </c>
      <c r="J3511" s="31">
        <v>16.94505422947325</v>
      </c>
      <c r="K3511" s="31">
        <v>-12.561102025996192</v>
      </c>
      <c r="L3511" s="31">
        <v>-11.937935086776077</v>
      </c>
      <c r="M3511" s="31">
        <v>27.305319761261075</v>
      </c>
      <c r="N3511" s="31">
        <v>-10.634955333560741</v>
      </c>
      <c r="O3511" s="31">
        <v>-9.9540039935675644</v>
      </c>
      <c r="P3511" s="31">
        <v>-9.2526241133745923</v>
      </c>
      <c r="Q3511" s="31">
        <v>-8.53020283677583</v>
      </c>
      <c r="R3511" s="31">
        <v>-7.7861089218791051</v>
      </c>
      <c r="S3511" s="31">
        <v>-7.0196921895354771</v>
      </c>
      <c r="T3511" s="31">
        <v>-6.2302829552215417</v>
      </c>
      <c r="U3511" s="31">
        <v>-5.4171914438781874</v>
      </c>
      <c r="V3511" s="31">
        <v>-4.5797071871945336</v>
      </c>
      <c r="W3511" s="31">
        <v>-3.71709840281037</v>
      </c>
      <c r="X3511" s="31">
        <v>-2.8286113548946807</v>
      </c>
      <c r="Y3511" s="31">
        <v>-1.9134696955415214</v>
      </c>
      <c r="Z3511" s="31">
        <v>-0.970873786407767</v>
      </c>
    </row>
    <row r="3512" spans="2:26" x14ac:dyDescent="0.2">
      <c r="B3512">
        <v>3396</v>
      </c>
      <c r="C3512" s="31">
        <v>-16.935542122016354</v>
      </c>
      <c r="D3512" s="31">
        <v>-16.443608385676846</v>
      </c>
      <c r="E3512" s="31">
        <v>45.466808729763024</v>
      </c>
      <c r="F3512" s="31">
        <v>-15.415024136364567</v>
      </c>
      <c r="G3512" s="31">
        <v>-14.877474860455504</v>
      </c>
      <c r="H3512" s="31">
        <v>12.135008425375283</v>
      </c>
      <c r="I3512" s="31">
        <v>116.03793276019022</v>
      </c>
      <c r="J3512" s="31">
        <v>180.21943137568545</v>
      </c>
      <c r="K3512" s="31">
        <v>-12.561102025996192</v>
      </c>
      <c r="L3512" s="31">
        <v>-11.937935086776077</v>
      </c>
      <c r="M3512" s="31">
        <v>-11.296073139379359</v>
      </c>
      <c r="N3512" s="31">
        <v>-10.634955333560741</v>
      </c>
      <c r="O3512" s="31">
        <v>29.314479026927508</v>
      </c>
      <c r="P3512" s="31">
        <v>-9.2526241133745923</v>
      </c>
      <c r="Q3512" s="31">
        <v>-8.53020283677583</v>
      </c>
      <c r="R3512" s="31">
        <v>-7.7861089218791051</v>
      </c>
      <c r="S3512" s="31">
        <v>-7.0196921895354771</v>
      </c>
      <c r="T3512" s="31">
        <v>-6.2302829552215417</v>
      </c>
      <c r="U3512" s="31">
        <v>-5.4171914438781874</v>
      </c>
      <c r="V3512" s="31">
        <v>-4.5797071871945336</v>
      </c>
      <c r="W3512" s="31">
        <v>-3.71709840281037</v>
      </c>
      <c r="X3512" s="31">
        <v>-2.8286113548946807</v>
      </c>
      <c r="Y3512" s="31">
        <v>-1.9134696955415214</v>
      </c>
      <c r="Z3512" s="31">
        <v>-0.970873786407767</v>
      </c>
    </row>
    <row r="3513" spans="2:26" x14ac:dyDescent="0.2">
      <c r="B3513">
        <v>3397</v>
      </c>
      <c r="C3513" s="31">
        <v>-16.935542122016354</v>
      </c>
      <c r="D3513" s="31">
        <v>-16.443608385676846</v>
      </c>
      <c r="E3513" s="31">
        <v>-15.936916637247149</v>
      </c>
      <c r="F3513" s="31">
        <v>-15.415024136364567</v>
      </c>
      <c r="G3513" s="31">
        <v>-14.877474860455504</v>
      </c>
      <c r="H3513" s="31">
        <v>-14.323799106269169</v>
      </c>
      <c r="I3513" s="31">
        <v>-13.753513079457244</v>
      </c>
      <c r="J3513" s="31">
        <v>-13.166118471840962</v>
      </c>
      <c r="K3513" s="31">
        <v>44.341986031823069</v>
      </c>
      <c r="L3513" s="31">
        <v>-11.937935086776077</v>
      </c>
      <c r="M3513" s="31">
        <v>24.675588851929373</v>
      </c>
      <c r="N3513" s="31">
        <v>-10.634955333560741</v>
      </c>
      <c r="O3513" s="31">
        <v>-9.9540039935675644</v>
      </c>
      <c r="P3513" s="31">
        <v>-9.2526241133745923</v>
      </c>
      <c r="Q3513" s="31">
        <v>-8.53020283677583</v>
      </c>
      <c r="R3513" s="31">
        <v>-7.7861089218791051</v>
      </c>
      <c r="S3513" s="31">
        <v>-7.0196921895354771</v>
      </c>
      <c r="T3513" s="31">
        <v>-6.2302829552215417</v>
      </c>
      <c r="U3513" s="31">
        <v>-5.4171914438781874</v>
      </c>
      <c r="V3513" s="31">
        <v>-4.5797071871945336</v>
      </c>
      <c r="W3513" s="31">
        <v>96.982218491830565</v>
      </c>
      <c r="X3513" s="31">
        <v>-2.8286113548946807</v>
      </c>
      <c r="Y3513" s="31">
        <v>-1.9134696955415214</v>
      </c>
      <c r="Z3513" s="31">
        <v>-0.970873786407767</v>
      </c>
    </row>
    <row r="3514" spans="2:26" x14ac:dyDescent="0.2">
      <c r="B3514">
        <v>3398</v>
      </c>
      <c r="C3514" s="31">
        <v>-16.935542122016354</v>
      </c>
      <c r="D3514" s="31">
        <v>19.105556453275927</v>
      </c>
      <c r="E3514" s="31">
        <v>-15.936916637247149</v>
      </c>
      <c r="F3514" s="31">
        <v>59.788778997414731</v>
      </c>
      <c r="G3514" s="31">
        <v>22.684412252136624</v>
      </c>
      <c r="H3514" s="31">
        <v>-14.323799106269169</v>
      </c>
      <c r="I3514" s="31">
        <v>-13.753513079457244</v>
      </c>
      <c r="J3514" s="31">
        <v>-13.166118471840962</v>
      </c>
      <c r="K3514" s="31">
        <v>-12.561102025996192</v>
      </c>
      <c r="L3514" s="31">
        <v>-11.937935086776077</v>
      </c>
      <c r="M3514" s="31">
        <v>-11.296073139379359</v>
      </c>
      <c r="N3514" s="31">
        <v>-10.634955333560741</v>
      </c>
      <c r="O3514" s="31">
        <v>-9.9540039935675644</v>
      </c>
      <c r="P3514" s="31">
        <v>-9.2526241133745923</v>
      </c>
      <c r="Q3514" s="31">
        <v>-8.53020283677583</v>
      </c>
      <c r="R3514" s="31">
        <v>-7.7861089218791051</v>
      </c>
      <c r="S3514" s="31">
        <v>-7.0196921895354771</v>
      </c>
      <c r="T3514" s="31">
        <v>-6.2302829552215417</v>
      </c>
      <c r="U3514" s="31">
        <v>-5.4171914438781874</v>
      </c>
      <c r="V3514" s="31">
        <v>-4.5797071871945336</v>
      </c>
      <c r="W3514" s="31">
        <v>-3.71709840281037</v>
      </c>
      <c r="X3514" s="31">
        <v>-2.8286113548946807</v>
      </c>
      <c r="Y3514" s="31">
        <v>-1.9134696955415214</v>
      </c>
      <c r="Z3514" s="31">
        <v>-0.970873786407767</v>
      </c>
    </row>
    <row r="3515" spans="2:26" x14ac:dyDescent="0.2">
      <c r="B3515">
        <v>3399</v>
      </c>
      <c r="C3515" s="31">
        <v>-16.935542122016354</v>
      </c>
      <c r="D3515" s="31">
        <v>126.49672471275387</v>
      </c>
      <c r="E3515" s="31">
        <v>-15.936916637247149</v>
      </c>
      <c r="F3515" s="31">
        <v>22.413355062236707</v>
      </c>
      <c r="G3515" s="31">
        <v>-14.877474860455504</v>
      </c>
      <c r="H3515" s="31">
        <v>-14.323799106269169</v>
      </c>
      <c r="I3515" s="31">
        <v>-13.753513079457244</v>
      </c>
      <c r="J3515" s="31">
        <v>118.81181753413028</v>
      </c>
      <c r="K3515" s="31">
        <v>-12.561102025996192</v>
      </c>
      <c r="L3515" s="31">
        <v>-11.937935086776077</v>
      </c>
      <c r="M3515" s="31">
        <v>-11.296073139379359</v>
      </c>
      <c r="N3515" s="31">
        <v>-10.634955333560741</v>
      </c>
      <c r="O3515" s="31">
        <v>-9.9540039935675644</v>
      </c>
      <c r="P3515" s="31">
        <v>32.55455583049519</v>
      </c>
      <c r="Q3515" s="31">
        <v>-8.53020283677583</v>
      </c>
      <c r="R3515" s="31">
        <v>-7.7861089218791051</v>
      </c>
      <c r="S3515" s="31">
        <v>-7.0196921895354771</v>
      </c>
      <c r="T3515" s="31">
        <v>-6.2302829552215417</v>
      </c>
      <c r="U3515" s="31">
        <v>-5.4171914438781874</v>
      </c>
      <c r="V3515" s="31">
        <v>-4.5797071871945336</v>
      </c>
      <c r="W3515" s="31">
        <v>-3.71709840281037</v>
      </c>
      <c r="X3515" s="31">
        <v>-2.8286113548946807</v>
      </c>
      <c r="Y3515" s="31">
        <v>-1.9134696955415214</v>
      </c>
      <c r="Z3515" s="31">
        <v>-0.970873786407767</v>
      </c>
    </row>
    <row r="3516" spans="2:26" x14ac:dyDescent="0.2">
      <c r="B3516">
        <v>3400</v>
      </c>
      <c r="C3516" s="31">
        <v>39.238300546388238</v>
      </c>
      <c r="D3516" s="31">
        <v>-16.443608385676846</v>
      </c>
      <c r="E3516" s="31">
        <v>5.159132311807654</v>
      </c>
      <c r="F3516" s="31">
        <v>36.066094213444465</v>
      </c>
      <c r="G3516" s="31">
        <v>-14.877474860455504</v>
      </c>
      <c r="H3516" s="31">
        <v>-14.323799106269169</v>
      </c>
      <c r="I3516" s="31">
        <v>-13.753513079457244</v>
      </c>
      <c r="J3516" s="31">
        <v>-13.166118471840962</v>
      </c>
      <c r="K3516" s="31">
        <v>-12.561102025996192</v>
      </c>
      <c r="L3516" s="31">
        <v>-11.937935086776077</v>
      </c>
      <c r="M3516" s="31">
        <v>-11.296073139379359</v>
      </c>
      <c r="N3516" s="31">
        <v>-10.634955333560741</v>
      </c>
      <c r="O3516" s="31">
        <v>-9.9540039935675644</v>
      </c>
      <c r="P3516" s="31">
        <v>-9.2526241133745923</v>
      </c>
      <c r="Q3516" s="31">
        <v>-8.53020283677583</v>
      </c>
      <c r="R3516" s="31">
        <v>-7.7861089218791051</v>
      </c>
      <c r="S3516" s="31">
        <v>-7.0196921895354771</v>
      </c>
      <c r="T3516" s="31">
        <v>-6.2302829552215417</v>
      </c>
      <c r="U3516" s="31">
        <v>104.71740713681039</v>
      </c>
      <c r="V3516" s="31">
        <v>-4.5797071871945336</v>
      </c>
      <c r="W3516" s="31">
        <v>-3.71709840281037</v>
      </c>
      <c r="X3516" s="31">
        <v>-2.8286113548946807</v>
      </c>
      <c r="Y3516" s="31">
        <v>-1.9134696955415214</v>
      </c>
      <c r="Z3516" s="31">
        <v>-0.970873786407767</v>
      </c>
    </row>
    <row r="3517" spans="2:26" x14ac:dyDescent="0.2">
      <c r="B3517">
        <v>3401</v>
      </c>
      <c r="C3517" s="31">
        <v>-16.935542122016354</v>
      </c>
      <c r="D3517" s="31">
        <v>45.898613626715957</v>
      </c>
      <c r="E3517" s="31">
        <v>37.25545778621111</v>
      </c>
      <c r="F3517" s="31">
        <v>-15.415024136364567</v>
      </c>
      <c r="G3517" s="31">
        <v>-14.877474860455504</v>
      </c>
      <c r="H3517" s="31">
        <v>-14.323799106269169</v>
      </c>
      <c r="I3517" s="31">
        <v>81.142647334340879</v>
      </c>
      <c r="J3517" s="31">
        <v>-13.166118471840962</v>
      </c>
      <c r="K3517" s="31">
        <v>-12.561102025996192</v>
      </c>
      <c r="L3517" s="31">
        <v>-11.937935086776077</v>
      </c>
      <c r="M3517" s="31">
        <v>29.574227080306962</v>
      </c>
      <c r="N3517" s="31">
        <v>-10.634955333560741</v>
      </c>
      <c r="O3517" s="31">
        <v>-9.9540039935675644</v>
      </c>
      <c r="P3517" s="31">
        <v>-9.2526241133745923</v>
      </c>
      <c r="Q3517" s="31">
        <v>76.753950035094107</v>
      </c>
      <c r="R3517" s="31">
        <v>-7.7861089218791051</v>
      </c>
      <c r="S3517" s="31">
        <v>29.708041684930279</v>
      </c>
      <c r="T3517" s="31">
        <v>30.230525563202402</v>
      </c>
      <c r="U3517" s="31">
        <v>-5.4171914438781874</v>
      </c>
      <c r="V3517" s="31">
        <v>-4.5797071871945336</v>
      </c>
      <c r="W3517" s="31">
        <v>-3.71709840281037</v>
      </c>
      <c r="X3517" s="31">
        <v>-2.8286113548946807</v>
      </c>
      <c r="Y3517" s="31">
        <v>-1.9134696955415214</v>
      </c>
      <c r="Z3517" s="31">
        <v>-0.970873786407767</v>
      </c>
    </row>
    <row r="3518" spans="2:26" x14ac:dyDescent="0.2">
      <c r="B3518">
        <v>3402</v>
      </c>
      <c r="C3518" s="31">
        <v>-16.935542122016354</v>
      </c>
      <c r="D3518" s="31">
        <v>-16.443608385676846</v>
      </c>
      <c r="E3518" s="31">
        <v>-15.936916637247149</v>
      </c>
      <c r="F3518" s="31">
        <v>36.843199948638102</v>
      </c>
      <c r="G3518" s="31">
        <v>-14.877474860455504</v>
      </c>
      <c r="H3518" s="31">
        <v>37.502634678599136</v>
      </c>
      <c r="I3518" s="31">
        <v>46.00712592184076</v>
      </c>
      <c r="J3518" s="31">
        <v>-13.166118471840962</v>
      </c>
      <c r="K3518" s="31">
        <v>-12.561102025996192</v>
      </c>
      <c r="L3518" s="31">
        <v>-11.937935086776077</v>
      </c>
      <c r="M3518" s="31">
        <v>-11.296073139379359</v>
      </c>
      <c r="N3518" s="31">
        <v>-10.634955333560741</v>
      </c>
      <c r="O3518" s="31">
        <v>-9.9540039935675644</v>
      </c>
      <c r="P3518" s="31">
        <v>-9.2526241133745923</v>
      </c>
      <c r="Q3518" s="31">
        <v>46.69043733026885</v>
      </c>
      <c r="R3518" s="31">
        <v>-7.7861089218791051</v>
      </c>
      <c r="S3518" s="31">
        <v>-7.0196921895354771</v>
      </c>
      <c r="T3518" s="31">
        <v>-6.2302829552215417</v>
      </c>
      <c r="U3518" s="31">
        <v>-5.4171914438781874</v>
      </c>
      <c r="V3518" s="31">
        <v>-4.5797071871945336</v>
      </c>
      <c r="W3518" s="31">
        <v>-3.71709840281037</v>
      </c>
      <c r="X3518" s="31">
        <v>-2.8286113548946807</v>
      </c>
      <c r="Y3518" s="31">
        <v>-1.9134696955415214</v>
      </c>
      <c r="Z3518" s="31">
        <v>-0.970873786407767</v>
      </c>
    </row>
    <row r="3519" spans="2:26" x14ac:dyDescent="0.2">
      <c r="B3519">
        <v>3403</v>
      </c>
      <c r="C3519" s="31">
        <v>39.601466755461622</v>
      </c>
      <c r="D3519" s="31">
        <v>-16.443608385676846</v>
      </c>
      <c r="E3519" s="31">
        <v>48.837035467313143</v>
      </c>
      <c r="F3519" s="31">
        <v>-15.415024136364567</v>
      </c>
      <c r="G3519" s="31">
        <v>-14.877474860455504</v>
      </c>
      <c r="H3519" s="31">
        <v>-14.323799106269169</v>
      </c>
      <c r="I3519" s="31">
        <v>-13.753513079457244</v>
      </c>
      <c r="J3519" s="31">
        <v>133.85656484296368</v>
      </c>
      <c r="K3519" s="31">
        <v>-12.561102025996192</v>
      </c>
      <c r="L3519" s="31">
        <v>-11.937935086776077</v>
      </c>
      <c r="M3519" s="31">
        <v>-11.296073139379359</v>
      </c>
      <c r="N3519" s="31">
        <v>-10.634955333560741</v>
      </c>
      <c r="O3519" s="31">
        <v>-9.9540039935675644</v>
      </c>
      <c r="P3519" s="31">
        <v>-9.2526241133745923</v>
      </c>
      <c r="Q3519" s="31">
        <v>-8.53020283677583</v>
      </c>
      <c r="R3519" s="31">
        <v>19.45381874291995</v>
      </c>
      <c r="S3519" s="31">
        <v>-7.0196921895354771</v>
      </c>
      <c r="T3519" s="31">
        <v>-6.2302829552215417</v>
      </c>
      <c r="U3519" s="31">
        <v>-5.4171914438781874</v>
      </c>
      <c r="V3519" s="31">
        <v>-4.5797071871945336</v>
      </c>
      <c r="W3519" s="31">
        <v>-3.71709840281037</v>
      </c>
      <c r="X3519" s="31">
        <v>-2.8286113548946807</v>
      </c>
      <c r="Y3519" s="31">
        <v>-1.9134696955415214</v>
      </c>
      <c r="Z3519" s="31">
        <v>-0.970873786407767</v>
      </c>
    </row>
    <row r="3520" spans="2:26" x14ac:dyDescent="0.2">
      <c r="B3520">
        <v>3404</v>
      </c>
      <c r="C3520" s="31">
        <v>27.568312091919616</v>
      </c>
      <c r="D3520" s="31">
        <v>-16.443608385676846</v>
      </c>
      <c r="E3520" s="31">
        <v>-15.936916637247149</v>
      </c>
      <c r="F3520" s="31">
        <v>-15.415024136364567</v>
      </c>
      <c r="G3520" s="31">
        <v>-14.877474860455504</v>
      </c>
      <c r="H3520" s="31">
        <v>123.202046176832</v>
      </c>
      <c r="I3520" s="31">
        <v>-13.753513079457244</v>
      </c>
      <c r="J3520" s="31">
        <v>-13.166118471840962</v>
      </c>
      <c r="K3520" s="31">
        <v>-12.561102025996192</v>
      </c>
      <c r="L3520" s="31">
        <v>-11.937935086776077</v>
      </c>
      <c r="M3520" s="31">
        <v>-11.296073139379359</v>
      </c>
      <c r="N3520" s="31">
        <v>-10.634955333560741</v>
      </c>
      <c r="O3520" s="31">
        <v>-9.9540039935675644</v>
      </c>
      <c r="P3520" s="31">
        <v>-9.2526241133745923</v>
      </c>
      <c r="Q3520" s="31">
        <v>-8.53020283677583</v>
      </c>
      <c r="R3520" s="31">
        <v>-7.7861089218791051</v>
      </c>
      <c r="S3520" s="31">
        <v>-7.0196921895354771</v>
      </c>
      <c r="T3520" s="31">
        <v>-6.2302829552215417</v>
      </c>
      <c r="U3520" s="31">
        <v>-5.4171914438781874</v>
      </c>
      <c r="V3520" s="31">
        <v>-4.5797071871945336</v>
      </c>
      <c r="W3520" s="31">
        <v>-3.71709840281037</v>
      </c>
      <c r="X3520" s="31">
        <v>-2.8286113548946807</v>
      </c>
      <c r="Y3520" s="31">
        <v>-1.9134696955415214</v>
      </c>
      <c r="Z3520" s="31">
        <v>-0.970873786407767</v>
      </c>
    </row>
    <row r="3521" spans="2:26" x14ac:dyDescent="0.2">
      <c r="B3521">
        <v>3405</v>
      </c>
      <c r="C3521" s="31">
        <v>-16.935542122016354</v>
      </c>
      <c r="D3521" s="31">
        <v>164.31953591579574</v>
      </c>
      <c r="E3521" s="31">
        <v>-15.936916637247149</v>
      </c>
      <c r="F3521" s="31">
        <v>-15.415024136364567</v>
      </c>
      <c r="G3521" s="31">
        <v>-14.877474860455504</v>
      </c>
      <c r="H3521" s="31">
        <v>137.10541004407534</v>
      </c>
      <c r="I3521" s="31">
        <v>-13.753513079457244</v>
      </c>
      <c r="J3521" s="31">
        <v>108.00264180182947</v>
      </c>
      <c r="K3521" s="31">
        <v>-12.561102025996192</v>
      </c>
      <c r="L3521" s="31">
        <v>-11.937935086776077</v>
      </c>
      <c r="M3521" s="31">
        <v>-11.296073139379359</v>
      </c>
      <c r="N3521" s="31">
        <v>-10.634955333560741</v>
      </c>
      <c r="O3521" s="31">
        <v>-9.9540039935675644</v>
      </c>
      <c r="P3521" s="31">
        <v>-9.2526241133745923</v>
      </c>
      <c r="Q3521" s="31">
        <v>-8.53020283677583</v>
      </c>
      <c r="R3521" s="31">
        <v>-7.7861089218791051</v>
      </c>
      <c r="S3521" s="31">
        <v>-7.0196921895354771</v>
      </c>
      <c r="T3521" s="31">
        <v>81.087230695879597</v>
      </c>
      <c r="U3521" s="31">
        <v>-5.4171914438781874</v>
      </c>
      <c r="V3521" s="31">
        <v>-4.5797071871945336</v>
      </c>
      <c r="W3521" s="31">
        <v>-3.71709840281037</v>
      </c>
      <c r="X3521" s="31">
        <v>47.019169097497269</v>
      </c>
      <c r="Y3521" s="31">
        <v>-1.9134696955415214</v>
      </c>
      <c r="Z3521" s="31">
        <v>-0.970873786407767</v>
      </c>
    </row>
    <row r="3522" spans="2:26" x14ac:dyDescent="0.2">
      <c r="B3522">
        <v>3406</v>
      </c>
      <c r="C3522" s="31">
        <v>23.199642984836348</v>
      </c>
      <c r="D3522" s="31">
        <v>-16.443608385676846</v>
      </c>
      <c r="E3522" s="31">
        <v>-15.936916637247149</v>
      </c>
      <c r="F3522" s="31">
        <v>-15.415024136364567</v>
      </c>
      <c r="G3522" s="31">
        <v>-14.877474860455504</v>
      </c>
      <c r="H3522" s="31">
        <v>-14.323799106269169</v>
      </c>
      <c r="I3522" s="31">
        <v>-13.753513079457244</v>
      </c>
      <c r="J3522" s="31">
        <v>-13.166118471840962</v>
      </c>
      <c r="K3522" s="31">
        <v>-12.561102025996192</v>
      </c>
      <c r="L3522" s="31">
        <v>-11.937935086776077</v>
      </c>
      <c r="M3522" s="31">
        <v>-11.296073139379359</v>
      </c>
      <c r="N3522" s="31">
        <v>-10.634955333560741</v>
      </c>
      <c r="O3522" s="31">
        <v>-9.9540039935675644</v>
      </c>
      <c r="P3522" s="31">
        <v>-9.2526241133745923</v>
      </c>
      <c r="Q3522" s="31">
        <v>-8.53020283677583</v>
      </c>
      <c r="R3522" s="31">
        <v>-7.7861089218791051</v>
      </c>
      <c r="S3522" s="31">
        <v>-7.0196921895354771</v>
      </c>
      <c r="T3522" s="31">
        <v>-6.2302829552215417</v>
      </c>
      <c r="U3522" s="31">
        <v>-5.4171914438781874</v>
      </c>
      <c r="V3522" s="31">
        <v>-4.5797071871945336</v>
      </c>
      <c r="W3522" s="31">
        <v>-3.71709840281037</v>
      </c>
      <c r="X3522" s="31">
        <v>-2.8286113548946807</v>
      </c>
      <c r="Y3522" s="31">
        <v>-1.9134696955415214</v>
      </c>
      <c r="Z3522" s="31">
        <v>-0.970873786407767</v>
      </c>
    </row>
    <row r="3523" spans="2:26" x14ac:dyDescent="0.2">
      <c r="B3523">
        <v>3407</v>
      </c>
      <c r="C3523" s="31">
        <v>-16.935542122016354</v>
      </c>
      <c r="D3523" s="31">
        <v>-16.443608385676846</v>
      </c>
      <c r="E3523" s="31">
        <v>83.372284731392838</v>
      </c>
      <c r="F3523" s="31">
        <v>30.527672429762404</v>
      </c>
      <c r="G3523" s="31">
        <v>-14.877474860455504</v>
      </c>
      <c r="H3523" s="31">
        <v>-14.323799106269169</v>
      </c>
      <c r="I3523" s="31">
        <v>-13.753513079457244</v>
      </c>
      <c r="J3523" s="31">
        <v>-13.166118471840962</v>
      </c>
      <c r="K3523" s="31">
        <v>-12.561102025996192</v>
      </c>
      <c r="L3523" s="31">
        <v>-11.937935086776077</v>
      </c>
      <c r="M3523" s="31">
        <v>22.09226867162733</v>
      </c>
      <c r="N3523" s="31">
        <v>-10.634955333560741</v>
      </c>
      <c r="O3523" s="31">
        <v>40.728424098546398</v>
      </c>
      <c r="P3523" s="31">
        <v>-9.2526241133745923</v>
      </c>
      <c r="Q3523" s="31">
        <v>41.548779987652964</v>
      </c>
      <c r="R3523" s="31">
        <v>-7.7861089218791051</v>
      </c>
      <c r="S3523" s="31">
        <v>-7.0196921895354771</v>
      </c>
      <c r="T3523" s="31">
        <v>40.733582632567156</v>
      </c>
      <c r="U3523" s="31">
        <v>-5.4171914438781874</v>
      </c>
      <c r="V3523" s="31">
        <v>-4.5797071871945336</v>
      </c>
      <c r="W3523" s="31">
        <v>-3.71709840281037</v>
      </c>
      <c r="X3523" s="31">
        <v>-2.8286113548946807</v>
      </c>
      <c r="Y3523" s="31">
        <v>-1.9134696955415214</v>
      </c>
      <c r="Z3523" s="31">
        <v>-0.970873786407767</v>
      </c>
    </row>
    <row r="3524" spans="2:26" x14ac:dyDescent="0.2">
      <c r="B3524">
        <v>3408</v>
      </c>
      <c r="C3524" s="31">
        <v>81.737920063534105</v>
      </c>
      <c r="D3524" s="31">
        <v>-16.443608385676846</v>
      </c>
      <c r="E3524" s="31">
        <v>4.5276726551148014</v>
      </c>
      <c r="F3524" s="31">
        <v>67.428982390583471</v>
      </c>
      <c r="G3524" s="31">
        <v>-14.877474860455504</v>
      </c>
      <c r="H3524" s="31">
        <v>-14.323799106269169</v>
      </c>
      <c r="I3524" s="31">
        <v>126.63100777628128</v>
      </c>
      <c r="J3524" s="31">
        <v>-13.166118471840962</v>
      </c>
      <c r="K3524" s="31">
        <v>-12.561102025996192</v>
      </c>
      <c r="L3524" s="31">
        <v>-11.937935086776077</v>
      </c>
      <c r="M3524" s="31">
        <v>57.145680924224258</v>
      </c>
      <c r="N3524" s="31">
        <v>-10.634955333560741</v>
      </c>
      <c r="O3524" s="31">
        <v>32.412583819303912</v>
      </c>
      <c r="P3524" s="31">
        <v>-9.2526241133745923</v>
      </c>
      <c r="Q3524" s="31">
        <v>-8.53020283677583</v>
      </c>
      <c r="R3524" s="31">
        <v>-7.7861089218791051</v>
      </c>
      <c r="S3524" s="31">
        <v>-7.0196921895354771</v>
      </c>
      <c r="T3524" s="31">
        <v>-6.2302829552215417</v>
      </c>
      <c r="U3524" s="31">
        <v>-5.4171914438781874</v>
      </c>
      <c r="V3524" s="31">
        <v>117.10900532537759</v>
      </c>
      <c r="W3524" s="31">
        <v>-3.71709840281037</v>
      </c>
      <c r="X3524" s="31">
        <v>-2.8286113548946807</v>
      </c>
      <c r="Y3524" s="31">
        <v>-1.9134696955415214</v>
      </c>
      <c r="Z3524" s="31">
        <v>-0.970873786407767</v>
      </c>
    </row>
    <row r="3525" spans="2:26" x14ac:dyDescent="0.2">
      <c r="B3525">
        <v>3409</v>
      </c>
      <c r="C3525" s="31">
        <v>84.324491922471424</v>
      </c>
      <c r="D3525" s="31">
        <v>-16.443608385676846</v>
      </c>
      <c r="E3525" s="31">
        <v>-15.936916637247149</v>
      </c>
      <c r="F3525" s="31">
        <v>-15.415024136364567</v>
      </c>
      <c r="G3525" s="31">
        <v>-14.877474860455504</v>
      </c>
      <c r="H3525" s="31">
        <v>-14.323799106269169</v>
      </c>
      <c r="I3525" s="31">
        <v>-13.753513079457244</v>
      </c>
      <c r="J3525" s="31">
        <v>-13.166118471840962</v>
      </c>
      <c r="K3525" s="31">
        <v>41.814924350231465</v>
      </c>
      <c r="L3525" s="31">
        <v>-11.937935086776077</v>
      </c>
      <c r="M3525" s="31">
        <v>-11.296073139379359</v>
      </c>
      <c r="N3525" s="31">
        <v>-10.634955333560741</v>
      </c>
      <c r="O3525" s="31">
        <v>-9.9540039935675644</v>
      </c>
      <c r="P3525" s="31">
        <v>-9.2526241133745923</v>
      </c>
      <c r="Q3525" s="31">
        <v>-8.53020283677583</v>
      </c>
      <c r="R3525" s="31">
        <v>26.47434208972874</v>
      </c>
      <c r="S3525" s="31">
        <v>-7.0196921895354771</v>
      </c>
      <c r="T3525" s="31">
        <v>-6.2302829552215417</v>
      </c>
      <c r="U3525" s="31">
        <v>-5.4171914438781874</v>
      </c>
      <c r="V3525" s="31">
        <v>-4.5797071871945336</v>
      </c>
      <c r="W3525" s="31">
        <v>-3.71709840281037</v>
      </c>
      <c r="X3525" s="31">
        <v>-2.8286113548946807</v>
      </c>
      <c r="Y3525" s="31">
        <v>-1.9134696955415214</v>
      </c>
      <c r="Z3525" s="31">
        <v>-0.970873786407767</v>
      </c>
    </row>
    <row r="3526" spans="2:26" x14ac:dyDescent="0.2">
      <c r="B3526">
        <v>3410</v>
      </c>
      <c r="C3526" s="31">
        <v>10.799588677340557</v>
      </c>
      <c r="D3526" s="31">
        <v>-16.443608385676846</v>
      </c>
      <c r="E3526" s="31">
        <v>-15.936916637247149</v>
      </c>
      <c r="F3526" s="31">
        <v>-15.415024136364567</v>
      </c>
      <c r="G3526" s="31">
        <v>-14.877474860455504</v>
      </c>
      <c r="H3526" s="31">
        <v>-14.323799106269169</v>
      </c>
      <c r="I3526" s="31">
        <v>-13.753513079457244</v>
      </c>
      <c r="J3526" s="31">
        <v>-13.166118471840962</v>
      </c>
      <c r="K3526" s="31">
        <v>-12.561102025996192</v>
      </c>
      <c r="L3526" s="31">
        <v>-11.937935086776077</v>
      </c>
      <c r="M3526" s="31">
        <v>-11.296073139379359</v>
      </c>
      <c r="N3526" s="31">
        <v>-10.634955333560741</v>
      </c>
      <c r="O3526" s="31">
        <v>-9.9540039935675644</v>
      </c>
      <c r="P3526" s="31">
        <v>-9.2526241133745923</v>
      </c>
      <c r="Q3526" s="31">
        <v>-8.53020283677583</v>
      </c>
      <c r="R3526" s="31">
        <v>-7.7861089218791051</v>
      </c>
      <c r="S3526" s="31">
        <v>-7.0196921895354771</v>
      </c>
      <c r="T3526" s="31">
        <v>-6.2302829552215417</v>
      </c>
      <c r="U3526" s="31">
        <v>-5.4171914438781874</v>
      </c>
      <c r="V3526" s="31">
        <v>-4.5797071871945336</v>
      </c>
      <c r="W3526" s="31">
        <v>-3.71709840281037</v>
      </c>
      <c r="X3526" s="31">
        <v>-2.8286113548946807</v>
      </c>
      <c r="Y3526" s="31">
        <v>-1.9134696955415214</v>
      </c>
      <c r="Z3526" s="31">
        <v>-0.970873786407767</v>
      </c>
    </row>
    <row r="3527" spans="2:26" x14ac:dyDescent="0.2">
      <c r="B3527">
        <v>3411</v>
      </c>
      <c r="C3527" s="31">
        <v>-16.935542122016354</v>
      </c>
      <c r="D3527" s="31">
        <v>-16.443608385676846</v>
      </c>
      <c r="E3527" s="31">
        <v>-15.936916637247149</v>
      </c>
      <c r="F3527" s="31">
        <v>-15.415024136364567</v>
      </c>
      <c r="G3527" s="31">
        <v>-14.877474860455504</v>
      </c>
      <c r="H3527" s="31">
        <v>143.69058188633437</v>
      </c>
      <c r="I3527" s="31">
        <v>210.3761537162051</v>
      </c>
      <c r="J3527" s="31">
        <v>22.530909763768477</v>
      </c>
      <c r="K3527" s="31">
        <v>-12.561102025996192</v>
      </c>
      <c r="L3527" s="31">
        <v>-11.937935086776077</v>
      </c>
      <c r="M3527" s="31">
        <v>-11.296073139379359</v>
      </c>
      <c r="N3527" s="31">
        <v>133.46635533183337</v>
      </c>
      <c r="O3527" s="31">
        <v>-9.9540039935675644</v>
      </c>
      <c r="P3527" s="31">
        <v>-9.2526241133745923</v>
      </c>
      <c r="Q3527" s="31">
        <v>-8.53020283677583</v>
      </c>
      <c r="R3527" s="31">
        <v>45.53189810271595</v>
      </c>
      <c r="S3527" s="31">
        <v>-7.0196921895354771</v>
      </c>
      <c r="T3527" s="31">
        <v>-6.2302829552215417</v>
      </c>
      <c r="U3527" s="31">
        <v>-5.4171914438781874</v>
      </c>
      <c r="V3527" s="31">
        <v>-4.5797071871945336</v>
      </c>
      <c r="W3527" s="31">
        <v>42.212823623145304</v>
      </c>
      <c r="X3527" s="31">
        <v>-2.8286113548946807</v>
      </c>
      <c r="Y3527" s="31">
        <v>-1.9134696955415214</v>
      </c>
      <c r="Z3527" s="31">
        <v>-0.970873786407767</v>
      </c>
    </row>
    <row r="3528" spans="2:26" x14ac:dyDescent="0.2">
      <c r="B3528">
        <v>3412</v>
      </c>
      <c r="C3528" s="31">
        <v>113.37751625101652</v>
      </c>
      <c r="D3528" s="31">
        <v>-16.443608385676846</v>
      </c>
      <c r="E3528" s="31">
        <v>-15.936916637247149</v>
      </c>
      <c r="F3528" s="31">
        <v>40.194927856818978</v>
      </c>
      <c r="G3528" s="31">
        <v>76.256183523971231</v>
      </c>
      <c r="H3528" s="31">
        <v>-14.323799106269169</v>
      </c>
      <c r="I3528" s="31">
        <v>114.23446879892373</v>
      </c>
      <c r="J3528" s="31">
        <v>-13.166118471840962</v>
      </c>
      <c r="K3528" s="31">
        <v>-12.561102025996192</v>
      </c>
      <c r="L3528" s="31">
        <v>-11.937935086776077</v>
      </c>
      <c r="M3528" s="31">
        <v>-11.296073139379359</v>
      </c>
      <c r="N3528" s="31">
        <v>-10.634955333560741</v>
      </c>
      <c r="O3528" s="31">
        <v>-9.9540039935675644</v>
      </c>
      <c r="P3528" s="31">
        <v>-9.2526241133745923</v>
      </c>
      <c r="Q3528" s="31">
        <v>-8.53020283677583</v>
      </c>
      <c r="R3528" s="31">
        <v>-7.7861089218791051</v>
      </c>
      <c r="S3528" s="31">
        <v>-7.0196921895354771</v>
      </c>
      <c r="T3528" s="31">
        <v>-6.2302829552215417</v>
      </c>
      <c r="U3528" s="31">
        <v>-5.4171914438781874</v>
      </c>
      <c r="V3528" s="31">
        <v>-4.5797071871945336</v>
      </c>
      <c r="W3528" s="31">
        <v>-3.71709840281037</v>
      </c>
      <c r="X3528" s="31">
        <v>-2.8286113548946807</v>
      </c>
      <c r="Y3528" s="31">
        <v>-1.9134696955415214</v>
      </c>
      <c r="Z3528" s="31">
        <v>-0.970873786407767</v>
      </c>
    </row>
    <row r="3529" spans="2:26" x14ac:dyDescent="0.2">
      <c r="B3529">
        <v>3413</v>
      </c>
      <c r="C3529" s="31">
        <v>-16.935542122016354</v>
      </c>
      <c r="D3529" s="31">
        <v>-16.443608385676846</v>
      </c>
      <c r="E3529" s="31">
        <v>-15.936916637247149</v>
      </c>
      <c r="F3529" s="31">
        <v>-15.415024136364567</v>
      </c>
      <c r="G3529" s="31">
        <v>-14.877474860455504</v>
      </c>
      <c r="H3529" s="31">
        <v>43.436715694303636</v>
      </c>
      <c r="I3529" s="31">
        <v>-13.753513079457244</v>
      </c>
      <c r="J3529" s="31">
        <v>55.550681448373801</v>
      </c>
      <c r="K3529" s="31">
        <v>-12.561102025996192</v>
      </c>
      <c r="L3529" s="31">
        <v>-11.937935086776077</v>
      </c>
      <c r="M3529" s="31">
        <v>122.84814400246722</v>
      </c>
      <c r="N3529" s="31">
        <v>20.277161091421931</v>
      </c>
      <c r="O3529" s="31">
        <v>-9.9540039935675644</v>
      </c>
      <c r="P3529" s="31">
        <v>-9.2526241133745923</v>
      </c>
      <c r="Q3529" s="31">
        <v>-8.53020283677583</v>
      </c>
      <c r="R3529" s="31">
        <v>-7.7861089218791051</v>
      </c>
      <c r="S3529" s="31">
        <v>-7.0196921895354771</v>
      </c>
      <c r="T3529" s="31">
        <v>-6.2302829552215417</v>
      </c>
      <c r="U3529" s="31">
        <v>-5.4171914438781874</v>
      </c>
      <c r="V3529" s="31">
        <v>-4.5797071871945336</v>
      </c>
      <c r="W3529" s="31">
        <v>-3.71709840281037</v>
      </c>
      <c r="X3529" s="31">
        <v>-2.8286113548946807</v>
      </c>
      <c r="Y3529" s="31">
        <v>-1.9134696955415214</v>
      </c>
      <c r="Z3529" s="31">
        <v>-0.970873786407767</v>
      </c>
    </row>
    <row r="3530" spans="2:26" x14ac:dyDescent="0.2">
      <c r="B3530">
        <v>3414</v>
      </c>
      <c r="C3530" s="31">
        <v>16.130219159476379</v>
      </c>
      <c r="D3530" s="31">
        <v>90.801556972974765</v>
      </c>
      <c r="E3530" s="31">
        <v>-15.936916637247149</v>
      </c>
      <c r="F3530" s="31">
        <v>-15.415024136364567</v>
      </c>
      <c r="G3530" s="31">
        <v>-14.877474860455504</v>
      </c>
      <c r="H3530" s="31">
        <v>82.130443085518834</v>
      </c>
      <c r="I3530" s="31">
        <v>-13.753513079457244</v>
      </c>
      <c r="J3530" s="31">
        <v>-13.166118471840962</v>
      </c>
      <c r="K3530" s="31">
        <v>-12.561102025996192</v>
      </c>
      <c r="L3530" s="31">
        <v>-11.937935086776077</v>
      </c>
      <c r="M3530" s="31">
        <v>-11.296073139379359</v>
      </c>
      <c r="N3530" s="31">
        <v>43.83777496532278</v>
      </c>
      <c r="O3530" s="31">
        <v>-9.9540039935675644</v>
      </c>
      <c r="P3530" s="31">
        <v>-9.2526241133745923</v>
      </c>
      <c r="Q3530" s="31">
        <v>-8.53020283677583</v>
      </c>
      <c r="R3530" s="31">
        <v>-7.7861089218791051</v>
      </c>
      <c r="S3530" s="31">
        <v>-7.0196921895354771</v>
      </c>
      <c r="T3530" s="31">
        <v>-6.2302829552215417</v>
      </c>
      <c r="U3530" s="31">
        <v>-5.4171914438781874</v>
      </c>
      <c r="V3530" s="31">
        <v>-4.5797071871945336</v>
      </c>
      <c r="W3530" s="31">
        <v>-3.71709840281037</v>
      </c>
      <c r="X3530" s="31">
        <v>-2.8286113548946807</v>
      </c>
      <c r="Y3530" s="31">
        <v>-1.9134696955415214</v>
      </c>
      <c r="Z3530" s="31">
        <v>33.824223672914925</v>
      </c>
    </row>
    <row r="3531" spans="2:26" x14ac:dyDescent="0.2">
      <c r="B3531">
        <v>3415</v>
      </c>
      <c r="C3531" s="31">
        <v>17.500042590241467</v>
      </c>
      <c r="D3531" s="31">
        <v>-16.443608385676846</v>
      </c>
      <c r="E3531" s="31">
        <v>-15.936916637247149</v>
      </c>
      <c r="F3531" s="31">
        <v>-15.415024136364567</v>
      </c>
      <c r="G3531" s="31">
        <v>34.88187455393544</v>
      </c>
      <c r="H3531" s="31">
        <v>40.702981591540521</v>
      </c>
      <c r="I3531" s="31">
        <v>-13.753513079457244</v>
      </c>
      <c r="J3531" s="31">
        <v>-13.166118471840962</v>
      </c>
      <c r="K3531" s="31">
        <v>-12.561102025996192</v>
      </c>
      <c r="L3531" s="31">
        <v>-11.937935086776077</v>
      </c>
      <c r="M3531" s="31">
        <v>-11.296073139379359</v>
      </c>
      <c r="N3531" s="31">
        <v>-10.634955333560741</v>
      </c>
      <c r="O3531" s="31">
        <v>25.922676347246313</v>
      </c>
      <c r="P3531" s="31">
        <v>-9.2526241133745923</v>
      </c>
      <c r="Q3531" s="31">
        <v>35.27261640146304</v>
      </c>
      <c r="R3531" s="31">
        <v>-7.7861089218791051</v>
      </c>
      <c r="S3531" s="31">
        <v>-7.0196921895354771</v>
      </c>
      <c r="T3531" s="31">
        <v>-6.2302829552215417</v>
      </c>
      <c r="U3531" s="31">
        <v>-5.4171914438781874</v>
      </c>
      <c r="V3531" s="31">
        <v>-4.5797071871945336</v>
      </c>
      <c r="W3531" s="31">
        <v>-3.71709840281037</v>
      </c>
      <c r="X3531" s="31">
        <v>-2.8286113548946807</v>
      </c>
      <c r="Y3531" s="31">
        <v>-1.9134696955415214</v>
      </c>
      <c r="Z3531" s="31">
        <v>-0.970873786407767</v>
      </c>
    </row>
    <row r="3532" spans="2:26" x14ac:dyDescent="0.2">
      <c r="B3532">
        <v>3416</v>
      </c>
      <c r="C3532" s="31">
        <v>-16.935542122016354</v>
      </c>
      <c r="D3532" s="31">
        <v>-16.443608385676846</v>
      </c>
      <c r="E3532" s="31">
        <v>87.482255494832955</v>
      </c>
      <c r="F3532" s="31">
        <v>-15.415024136364567</v>
      </c>
      <c r="G3532" s="31">
        <v>27.925047101456418</v>
      </c>
      <c r="H3532" s="31">
        <v>-14.323799106269169</v>
      </c>
      <c r="I3532" s="31">
        <v>-13.753513079457244</v>
      </c>
      <c r="J3532" s="31">
        <v>-13.166118471840962</v>
      </c>
      <c r="K3532" s="31">
        <v>-12.561102025996192</v>
      </c>
      <c r="L3532" s="31">
        <v>44.984343514557047</v>
      </c>
      <c r="M3532" s="31">
        <v>26.529635658566416</v>
      </c>
      <c r="N3532" s="31">
        <v>-10.634955333560741</v>
      </c>
      <c r="O3532" s="31">
        <v>-9.9540039935675644</v>
      </c>
      <c r="P3532" s="31">
        <v>-9.2526241133745923</v>
      </c>
      <c r="Q3532" s="31">
        <v>-8.53020283677583</v>
      </c>
      <c r="R3532" s="31">
        <v>-7.7861089218791051</v>
      </c>
      <c r="S3532" s="31">
        <v>-7.0196921895354771</v>
      </c>
      <c r="T3532" s="31">
        <v>-6.2302829552215417</v>
      </c>
      <c r="U3532" s="31">
        <v>-5.4171914438781874</v>
      </c>
      <c r="V3532" s="31">
        <v>-4.5797071871945336</v>
      </c>
      <c r="W3532" s="31">
        <v>-3.71709840281037</v>
      </c>
      <c r="X3532" s="31">
        <v>-2.8286113548946807</v>
      </c>
      <c r="Y3532" s="31">
        <v>-1.9134696955415214</v>
      </c>
      <c r="Z3532" s="31">
        <v>-0.970873786407767</v>
      </c>
    </row>
    <row r="3533" spans="2:26" x14ac:dyDescent="0.2">
      <c r="B3533">
        <v>3417</v>
      </c>
      <c r="C3533" s="31">
        <v>72.284052486763201</v>
      </c>
      <c r="D3533" s="31">
        <v>-16.443608385676846</v>
      </c>
      <c r="E3533" s="31">
        <v>167.40494105385889</v>
      </c>
      <c r="F3533" s="31">
        <v>-15.415024136364567</v>
      </c>
      <c r="G3533" s="31">
        <v>-14.877474860455504</v>
      </c>
      <c r="H3533" s="31">
        <v>94.240904651532034</v>
      </c>
      <c r="I3533" s="31">
        <v>125.16831762147439</v>
      </c>
      <c r="J3533" s="31">
        <v>-13.166118471840962</v>
      </c>
      <c r="K3533" s="31">
        <v>-12.561102025996192</v>
      </c>
      <c r="L3533" s="31">
        <v>-11.937935086776077</v>
      </c>
      <c r="M3533" s="31">
        <v>-11.296073139379359</v>
      </c>
      <c r="N3533" s="31">
        <v>18.682405362571352</v>
      </c>
      <c r="O3533" s="31">
        <v>-9.9540039935675644</v>
      </c>
      <c r="P3533" s="31">
        <v>-9.2526241133745923</v>
      </c>
      <c r="Q3533" s="31">
        <v>-8.53020283677583</v>
      </c>
      <c r="R3533" s="31">
        <v>-7.7861089218791051</v>
      </c>
      <c r="S3533" s="31">
        <v>-7.0196921895354771</v>
      </c>
      <c r="T3533" s="31">
        <v>-6.2302829552215417</v>
      </c>
      <c r="U3533" s="31">
        <v>-5.4171914438781874</v>
      </c>
      <c r="V3533" s="31">
        <v>-4.5797071871945336</v>
      </c>
      <c r="W3533" s="31">
        <v>-3.71709840281037</v>
      </c>
      <c r="X3533" s="31">
        <v>-2.8286113548946807</v>
      </c>
      <c r="Y3533" s="31">
        <v>-1.9134696955415214</v>
      </c>
      <c r="Z3533" s="31">
        <v>-0.970873786407767</v>
      </c>
    </row>
    <row r="3534" spans="2:26" x14ac:dyDescent="0.2">
      <c r="B3534">
        <v>3418</v>
      </c>
      <c r="C3534" s="31">
        <v>103.49092511930765</v>
      </c>
      <c r="D3534" s="31">
        <v>154.25124944181215</v>
      </c>
      <c r="E3534" s="31">
        <v>105.08986921375077</v>
      </c>
      <c r="F3534" s="31">
        <v>-15.415024136364567</v>
      </c>
      <c r="G3534" s="31">
        <v>-14.877474860455504</v>
      </c>
      <c r="H3534" s="31">
        <v>106.29560094722338</v>
      </c>
      <c r="I3534" s="31">
        <v>24.634168372818202</v>
      </c>
      <c r="J3534" s="31">
        <v>-13.166118471840962</v>
      </c>
      <c r="K3534" s="31">
        <v>-12.561102025996192</v>
      </c>
      <c r="L3534" s="31">
        <v>-11.937935086776077</v>
      </c>
      <c r="M3534" s="31">
        <v>115.52907284005889</v>
      </c>
      <c r="N3534" s="31">
        <v>-10.634955333560741</v>
      </c>
      <c r="O3534" s="31">
        <v>-9.9540039935675644</v>
      </c>
      <c r="P3534" s="31">
        <v>-9.2526241133745923</v>
      </c>
      <c r="Q3534" s="31">
        <v>-8.53020283677583</v>
      </c>
      <c r="R3534" s="31">
        <v>-7.7861089218791051</v>
      </c>
      <c r="S3534" s="31">
        <v>-7.0196921895354771</v>
      </c>
      <c r="T3534" s="31">
        <v>-6.2302829552215417</v>
      </c>
      <c r="U3534" s="31">
        <v>23.831789391538358</v>
      </c>
      <c r="V3534" s="31">
        <v>-4.5797071871945336</v>
      </c>
      <c r="W3534" s="31">
        <v>-3.71709840281037</v>
      </c>
      <c r="X3534" s="31">
        <v>84.368574729216988</v>
      </c>
      <c r="Y3534" s="31">
        <v>-1.9134696955415214</v>
      </c>
      <c r="Z3534" s="31">
        <v>-0.970873786407767</v>
      </c>
    </row>
    <row r="3535" spans="2:26" x14ac:dyDescent="0.2">
      <c r="B3535">
        <v>3419</v>
      </c>
      <c r="C3535" s="31">
        <v>-16.935542122016354</v>
      </c>
      <c r="D3535" s="31">
        <v>135.52243310340873</v>
      </c>
      <c r="E3535" s="31">
        <v>32.646073132350992</v>
      </c>
      <c r="F3535" s="31">
        <v>-15.415024136364567</v>
      </c>
      <c r="G3535" s="31">
        <v>-14.877474860455504</v>
      </c>
      <c r="H3535" s="31">
        <v>-14.323799106269169</v>
      </c>
      <c r="I3535" s="31">
        <v>-13.753513079457244</v>
      </c>
      <c r="J3535" s="31">
        <v>-13.166118471840962</v>
      </c>
      <c r="K3535" s="31">
        <v>-12.561102025996192</v>
      </c>
      <c r="L3535" s="31">
        <v>-11.937935086776077</v>
      </c>
      <c r="M3535" s="31">
        <v>-11.296073139379359</v>
      </c>
      <c r="N3535" s="31">
        <v>-10.634955333560741</v>
      </c>
      <c r="O3535" s="31">
        <v>-9.9540039935675644</v>
      </c>
      <c r="P3535" s="31">
        <v>-9.2526241133745923</v>
      </c>
      <c r="Q3535" s="31">
        <v>-8.53020283677583</v>
      </c>
      <c r="R3535" s="31">
        <v>-7.7861089218791051</v>
      </c>
      <c r="S3535" s="31">
        <v>-7.0196921895354771</v>
      </c>
      <c r="T3535" s="31">
        <v>-6.2302829552215417</v>
      </c>
      <c r="U3535" s="31">
        <v>-5.4171914438781874</v>
      </c>
      <c r="V3535" s="31">
        <v>-4.5797071871945336</v>
      </c>
      <c r="W3535" s="31">
        <v>47.670016830148931</v>
      </c>
      <c r="X3535" s="31">
        <v>-2.8286113548946807</v>
      </c>
      <c r="Y3535" s="31">
        <v>-1.9134696955415214</v>
      </c>
      <c r="Z3535" s="31">
        <v>-0.970873786407767</v>
      </c>
    </row>
    <row r="3536" spans="2:26" x14ac:dyDescent="0.2">
      <c r="B3536">
        <v>3420</v>
      </c>
      <c r="C3536" s="31">
        <v>-16.935542122016354</v>
      </c>
      <c r="D3536" s="31">
        <v>46.502346164005417</v>
      </c>
      <c r="E3536" s="31">
        <v>23.741461984753148</v>
      </c>
      <c r="F3536" s="31">
        <v>176.26975679226641</v>
      </c>
      <c r="G3536" s="31">
        <v>-14.877474860455504</v>
      </c>
      <c r="H3536" s="31">
        <v>-14.323799106269169</v>
      </c>
      <c r="I3536" s="31">
        <v>-13.753513079457244</v>
      </c>
      <c r="J3536" s="31">
        <v>-13.166118471840962</v>
      </c>
      <c r="K3536" s="31">
        <v>-12.561102025996192</v>
      </c>
      <c r="L3536" s="31">
        <v>-11.937935086776077</v>
      </c>
      <c r="M3536" s="31">
        <v>-11.296073139379359</v>
      </c>
      <c r="N3536" s="31">
        <v>-10.634955333560741</v>
      </c>
      <c r="O3536" s="31">
        <v>-9.9540039935675644</v>
      </c>
      <c r="P3536" s="31">
        <v>-9.2526241133745923</v>
      </c>
      <c r="Q3536" s="31">
        <v>-8.53020283677583</v>
      </c>
      <c r="R3536" s="31">
        <v>-7.7861089218791051</v>
      </c>
      <c r="S3536" s="31">
        <v>-7.0196921895354771</v>
      </c>
      <c r="T3536" s="31">
        <v>-6.2302829552215417</v>
      </c>
      <c r="U3536" s="31">
        <v>-5.4171914438781874</v>
      </c>
      <c r="V3536" s="31">
        <v>-4.5797071871945336</v>
      </c>
      <c r="W3536" s="31">
        <v>-3.71709840281037</v>
      </c>
      <c r="X3536" s="31">
        <v>-2.8286113548946807</v>
      </c>
      <c r="Y3536" s="31">
        <v>59.533550786277168</v>
      </c>
      <c r="Z3536" s="31">
        <v>-0.970873786407767</v>
      </c>
    </row>
    <row r="3537" spans="2:26" x14ac:dyDescent="0.2">
      <c r="B3537">
        <v>3421</v>
      </c>
      <c r="C3537" s="31">
        <v>-16.935542122016354</v>
      </c>
      <c r="D3537" s="31">
        <v>-16.443608385676846</v>
      </c>
      <c r="E3537" s="31">
        <v>-15.936916637247149</v>
      </c>
      <c r="F3537" s="31">
        <v>-15.415024136364567</v>
      </c>
      <c r="G3537" s="31">
        <v>46.546095249413234</v>
      </c>
      <c r="H3537" s="31">
        <v>46.0226347614459</v>
      </c>
      <c r="I3537" s="31">
        <v>-13.753513079457244</v>
      </c>
      <c r="J3537" s="31">
        <v>138.43568404456866</v>
      </c>
      <c r="K3537" s="31">
        <v>-12.561102025996192</v>
      </c>
      <c r="L3537" s="31">
        <v>221.1686821661813</v>
      </c>
      <c r="M3537" s="31">
        <v>-11.296073139379359</v>
      </c>
      <c r="N3537" s="31">
        <v>53.066303843374733</v>
      </c>
      <c r="O3537" s="31">
        <v>-9.9540039935675644</v>
      </c>
      <c r="P3537" s="31">
        <v>-9.2526241133745923</v>
      </c>
      <c r="Q3537" s="31">
        <v>-8.53020283677583</v>
      </c>
      <c r="R3537" s="31">
        <v>-7.7861089218791051</v>
      </c>
      <c r="S3537" s="31">
        <v>-7.0196921895354771</v>
      </c>
      <c r="T3537" s="31">
        <v>-6.2302829552215417</v>
      </c>
      <c r="U3537" s="31">
        <v>-5.4171914438781874</v>
      </c>
      <c r="V3537" s="31">
        <v>-4.5797071871945336</v>
      </c>
      <c r="W3537" s="31">
        <v>-3.71709840281037</v>
      </c>
      <c r="X3537" s="31">
        <v>-2.8286113548946807</v>
      </c>
      <c r="Y3537" s="31">
        <v>-1.9134696955415214</v>
      </c>
      <c r="Z3537" s="31">
        <v>-0.970873786407767</v>
      </c>
    </row>
    <row r="3538" spans="2:26" x14ac:dyDescent="0.2">
      <c r="B3538">
        <v>3422</v>
      </c>
      <c r="C3538" s="31">
        <v>73.61212104151231</v>
      </c>
      <c r="D3538" s="31">
        <v>-16.443608385676846</v>
      </c>
      <c r="E3538" s="31">
        <v>-15.936916637247149</v>
      </c>
      <c r="F3538" s="31">
        <v>-15.415024136364567</v>
      </c>
      <c r="G3538" s="31">
        <v>-14.877474860455504</v>
      </c>
      <c r="H3538" s="31">
        <v>-14.323799106269169</v>
      </c>
      <c r="I3538" s="31">
        <v>-13.753513079457244</v>
      </c>
      <c r="J3538" s="31">
        <v>-13.166118471840962</v>
      </c>
      <c r="K3538" s="31">
        <v>-12.561102025996192</v>
      </c>
      <c r="L3538" s="31">
        <v>-11.937935086776077</v>
      </c>
      <c r="M3538" s="31">
        <v>-11.296073139379359</v>
      </c>
      <c r="N3538" s="31">
        <v>-10.634955333560741</v>
      </c>
      <c r="O3538" s="31">
        <v>-9.9540039935675644</v>
      </c>
      <c r="P3538" s="31">
        <v>-9.2526241133745923</v>
      </c>
      <c r="Q3538" s="31">
        <v>-8.53020283677583</v>
      </c>
      <c r="R3538" s="31">
        <v>228.47203845525641</v>
      </c>
      <c r="S3538" s="31">
        <v>-7.0196921895354771</v>
      </c>
      <c r="T3538" s="31">
        <v>-6.2302829552215417</v>
      </c>
      <c r="U3538" s="31">
        <v>-5.4171914438781874</v>
      </c>
      <c r="V3538" s="31">
        <v>-4.5797071871945336</v>
      </c>
      <c r="W3538" s="31">
        <v>-3.71709840281037</v>
      </c>
      <c r="X3538" s="31">
        <v>133.08570062817282</v>
      </c>
      <c r="Y3538" s="31">
        <v>-1.9134696955415214</v>
      </c>
      <c r="Z3538" s="31">
        <v>-0.970873786407767</v>
      </c>
    </row>
    <row r="3539" spans="2:26" x14ac:dyDescent="0.2">
      <c r="B3539">
        <v>3423</v>
      </c>
      <c r="C3539" s="31">
        <v>50.451376057178827</v>
      </c>
      <c r="D3539" s="31">
        <v>-16.443608385676846</v>
      </c>
      <c r="E3539" s="31">
        <v>20.477387010657779</v>
      </c>
      <c r="F3539" s="31">
        <v>102.80623825960446</v>
      </c>
      <c r="G3539" s="31">
        <v>43.98742088394124</v>
      </c>
      <c r="H3539" s="31">
        <v>34.414411595263516</v>
      </c>
      <c r="I3539" s="31">
        <v>-13.753513079457244</v>
      </c>
      <c r="J3539" s="31">
        <v>-13.166118471840962</v>
      </c>
      <c r="K3539" s="31">
        <v>-12.561102025996192</v>
      </c>
      <c r="L3539" s="31">
        <v>-11.937935086776077</v>
      </c>
      <c r="M3539" s="31">
        <v>-11.296073139379359</v>
      </c>
      <c r="N3539" s="31">
        <v>-10.634955333560741</v>
      </c>
      <c r="O3539" s="31">
        <v>-9.9540039935675644</v>
      </c>
      <c r="P3539" s="31">
        <v>-9.2526241133745923</v>
      </c>
      <c r="Q3539" s="31">
        <v>-8.53020283677583</v>
      </c>
      <c r="R3539" s="31">
        <v>-7.7861089218791051</v>
      </c>
      <c r="S3539" s="31">
        <v>-7.0196921895354771</v>
      </c>
      <c r="T3539" s="31">
        <v>-6.2302829552215417</v>
      </c>
      <c r="U3539" s="31">
        <v>-5.4171914438781874</v>
      </c>
      <c r="V3539" s="31">
        <v>-4.5797071871945336</v>
      </c>
      <c r="W3539" s="31">
        <v>-3.71709840281037</v>
      </c>
      <c r="X3539" s="31">
        <v>-2.8286113548946807</v>
      </c>
      <c r="Y3539" s="31">
        <v>-1.9134696955415214</v>
      </c>
      <c r="Z3539" s="31">
        <v>-0.970873786407767</v>
      </c>
    </row>
    <row r="3540" spans="2:26" x14ac:dyDescent="0.2">
      <c r="B3540">
        <v>3424</v>
      </c>
      <c r="C3540" s="31">
        <v>27.163817991733506</v>
      </c>
      <c r="D3540" s="31">
        <v>46.865642772644676</v>
      </c>
      <c r="E3540" s="31">
        <v>14.794770742908515</v>
      </c>
      <c r="F3540" s="31">
        <v>-15.415024136364567</v>
      </c>
      <c r="G3540" s="31">
        <v>-14.877474860455504</v>
      </c>
      <c r="H3540" s="31">
        <v>-14.323799106269169</v>
      </c>
      <c r="I3540" s="31">
        <v>33.515759937815936</v>
      </c>
      <c r="J3540" s="31">
        <v>-13.166118471840962</v>
      </c>
      <c r="K3540" s="31">
        <v>-12.561102025996192</v>
      </c>
      <c r="L3540" s="31">
        <v>26.419919445644513</v>
      </c>
      <c r="M3540" s="31">
        <v>-11.296073139379359</v>
      </c>
      <c r="N3540" s="31">
        <v>-10.634955333560741</v>
      </c>
      <c r="O3540" s="31">
        <v>-9.9540039935675644</v>
      </c>
      <c r="P3540" s="31">
        <v>-9.2526241133745923</v>
      </c>
      <c r="Q3540" s="31">
        <v>-8.53020283677583</v>
      </c>
      <c r="R3540" s="31">
        <v>-7.7861089218791051</v>
      </c>
      <c r="S3540" s="31">
        <v>-7.0196921895354771</v>
      </c>
      <c r="T3540" s="31">
        <v>-6.2302829552215417</v>
      </c>
      <c r="U3540" s="31">
        <v>-5.4171914438781874</v>
      </c>
      <c r="V3540" s="31">
        <v>148.48338532867837</v>
      </c>
      <c r="W3540" s="31">
        <v>-3.71709840281037</v>
      </c>
      <c r="X3540" s="31">
        <v>-2.8286113548946807</v>
      </c>
      <c r="Y3540" s="31">
        <v>-1.9134696955415214</v>
      </c>
      <c r="Z3540" s="31">
        <v>-0.970873786407767</v>
      </c>
    </row>
    <row r="3541" spans="2:26" x14ac:dyDescent="0.2">
      <c r="B3541">
        <v>3425</v>
      </c>
      <c r="C3541" s="31">
        <v>36.999712272043496</v>
      </c>
      <c r="D3541" s="31">
        <v>-16.443608385676846</v>
      </c>
      <c r="E3541" s="31">
        <v>52.837118890121111</v>
      </c>
      <c r="F3541" s="31">
        <v>48.331846197829783</v>
      </c>
      <c r="G3541" s="31">
        <v>-14.877474860455504</v>
      </c>
      <c r="H3541" s="31">
        <v>7.739682435546718</v>
      </c>
      <c r="I3541" s="31">
        <v>-13.753513079457244</v>
      </c>
      <c r="J3541" s="31">
        <v>-13.166118471840962</v>
      </c>
      <c r="K3541" s="31">
        <v>29.130423992615778</v>
      </c>
      <c r="L3541" s="31">
        <v>-11.937935086776077</v>
      </c>
      <c r="M3541" s="31">
        <v>-11.296073139379359</v>
      </c>
      <c r="N3541" s="31">
        <v>-10.634955333560741</v>
      </c>
      <c r="O3541" s="31">
        <v>-9.9540039935675644</v>
      </c>
      <c r="P3541" s="31">
        <v>-9.2526241133745923</v>
      </c>
      <c r="Q3541" s="31">
        <v>-8.53020283677583</v>
      </c>
      <c r="R3541" s="31">
        <v>-7.7861089218791051</v>
      </c>
      <c r="S3541" s="31">
        <v>-7.0196921895354771</v>
      </c>
      <c r="T3541" s="31">
        <v>-6.2302829552215417</v>
      </c>
      <c r="U3541" s="31">
        <v>-5.4171914438781874</v>
      </c>
      <c r="V3541" s="31">
        <v>-4.5797071871945336</v>
      </c>
      <c r="W3541" s="31">
        <v>-3.71709840281037</v>
      </c>
      <c r="X3541" s="31">
        <v>-2.8286113548946807</v>
      </c>
      <c r="Y3541" s="31">
        <v>-1.9134696955415214</v>
      </c>
      <c r="Z3541" s="31">
        <v>-0.970873786407767</v>
      </c>
    </row>
    <row r="3542" spans="2:26" x14ac:dyDescent="0.2">
      <c r="B3542">
        <v>3426</v>
      </c>
      <c r="C3542" s="31">
        <v>-16.935542122016354</v>
      </c>
      <c r="D3542" s="31">
        <v>36.521503918736506</v>
      </c>
      <c r="E3542" s="31">
        <v>-15.936916637247149</v>
      </c>
      <c r="F3542" s="31">
        <v>-15.415024136364567</v>
      </c>
      <c r="G3542" s="31">
        <v>-14.877474860455504</v>
      </c>
      <c r="H3542" s="31">
        <v>-14.323799106269169</v>
      </c>
      <c r="I3542" s="31">
        <v>-13.753513079457244</v>
      </c>
      <c r="J3542" s="31">
        <v>125.4611850995272</v>
      </c>
      <c r="K3542" s="31">
        <v>-12.561102025996192</v>
      </c>
      <c r="L3542" s="31">
        <v>-11.937935086776077</v>
      </c>
      <c r="M3542" s="31">
        <v>-11.296073139379359</v>
      </c>
      <c r="N3542" s="31">
        <v>-10.634955333560741</v>
      </c>
      <c r="O3542" s="31">
        <v>-9.9540039935675644</v>
      </c>
      <c r="P3542" s="31">
        <v>-9.2526241133745923</v>
      </c>
      <c r="Q3542" s="31">
        <v>-8.53020283677583</v>
      </c>
      <c r="R3542" s="31">
        <v>-7.7861089218791051</v>
      </c>
      <c r="S3542" s="31">
        <v>-7.0196921895354771</v>
      </c>
      <c r="T3542" s="31">
        <v>-6.2302829552215417</v>
      </c>
      <c r="U3542" s="31">
        <v>-5.4171914438781874</v>
      </c>
      <c r="V3542" s="31">
        <v>-4.5797071871945336</v>
      </c>
      <c r="W3542" s="31">
        <v>-3.71709840281037</v>
      </c>
      <c r="X3542" s="31">
        <v>-2.8286113548946807</v>
      </c>
      <c r="Y3542" s="31">
        <v>-1.9134696955415214</v>
      </c>
      <c r="Z3542" s="31">
        <v>-0.970873786407767</v>
      </c>
    </row>
    <row r="3543" spans="2:26" x14ac:dyDescent="0.2">
      <c r="B3543">
        <v>3427</v>
      </c>
      <c r="C3543" s="31">
        <v>180.37370621681677</v>
      </c>
      <c r="D3543" s="31">
        <v>20.432702376893811</v>
      </c>
      <c r="E3543" s="31">
        <v>34.326742423638819</v>
      </c>
      <c r="F3543" s="31">
        <v>83.316443292611964</v>
      </c>
      <c r="G3543" s="31">
        <v>-14.877474860455504</v>
      </c>
      <c r="H3543" s="31">
        <v>-14.323799106269169</v>
      </c>
      <c r="I3543" s="31">
        <v>-13.753513079457244</v>
      </c>
      <c r="J3543" s="31">
        <v>-13.166118471840962</v>
      </c>
      <c r="K3543" s="31">
        <v>-12.561102025996192</v>
      </c>
      <c r="L3543" s="31">
        <v>-11.937935086776077</v>
      </c>
      <c r="M3543" s="31">
        <v>-11.296073139379359</v>
      </c>
      <c r="N3543" s="31">
        <v>-10.634955333560741</v>
      </c>
      <c r="O3543" s="31">
        <v>-9.9540039935675644</v>
      </c>
      <c r="P3543" s="31">
        <v>-9.2526241133745923</v>
      </c>
      <c r="Q3543" s="31">
        <v>-8.53020283677583</v>
      </c>
      <c r="R3543" s="31">
        <v>-7.7861089218791051</v>
      </c>
      <c r="S3543" s="31">
        <v>-7.0196921895354771</v>
      </c>
      <c r="T3543" s="31">
        <v>-6.2302829552215417</v>
      </c>
      <c r="U3543" s="31">
        <v>-5.4171914438781874</v>
      </c>
      <c r="V3543" s="31">
        <v>-4.5797071871945336</v>
      </c>
      <c r="W3543" s="31">
        <v>-3.71709840281037</v>
      </c>
      <c r="X3543" s="31">
        <v>-2.8286113548946807</v>
      </c>
      <c r="Y3543" s="31">
        <v>-1.9134696955415214</v>
      </c>
      <c r="Z3543" s="31">
        <v>-0.970873786407767</v>
      </c>
    </row>
    <row r="3544" spans="2:26" x14ac:dyDescent="0.2">
      <c r="B3544">
        <v>3428</v>
      </c>
      <c r="C3544" s="31">
        <v>46.006420500202424</v>
      </c>
      <c r="D3544" s="31">
        <v>13.826890927041751</v>
      </c>
      <c r="E3544" s="31">
        <v>-15.936916637247149</v>
      </c>
      <c r="F3544" s="31">
        <v>-15.415024136364567</v>
      </c>
      <c r="G3544" s="31">
        <v>-14.877474860455504</v>
      </c>
      <c r="H3544" s="31">
        <v>39.239989435899695</v>
      </c>
      <c r="I3544" s="31">
        <v>19.310774481870229</v>
      </c>
      <c r="J3544" s="31">
        <v>-13.166118471840962</v>
      </c>
      <c r="K3544" s="31">
        <v>-12.561102025996192</v>
      </c>
      <c r="L3544" s="31">
        <v>-11.937935086776077</v>
      </c>
      <c r="M3544" s="31">
        <v>-11.296073139379359</v>
      </c>
      <c r="N3544" s="31">
        <v>-10.634955333560741</v>
      </c>
      <c r="O3544" s="31">
        <v>-9.9540039935675644</v>
      </c>
      <c r="P3544" s="31">
        <v>-9.2526241133745923</v>
      </c>
      <c r="Q3544" s="31">
        <v>-8.53020283677583</v>
      </c>
      <c r="R3544" s="31">
        <v>239.40900999866463</v>
      </c>
      <c r="S3544" s="31">
        <v>91.60860027843826</v>
      </c>
      <c r="T3544" s="31">
        <v>-6.2302829552215417</v>
      </c>
      <c r="U3544" s="31">
        <v>-5.4171914438781874</v>
      </c>
      <c r="V3544" s="31">
        <v>-4.5797071871945336</v>
      </c>
      <c r="W3544" s="31">
        <v>-3.71709840281037</v>
      </c>
      <c r="X3544" s="31">
        <v>-2.8286113548946807</v>
      </c>
      <c r="Y3544" s="31">
        <v>-1.9134696955415214</v>
      </c>
      <c r="Z3544" s="31">
        <v>-0.970873786407767</v>
      </c>
    </row>
    <row r="3545" spans="2:26" x14ac:dyDescent="0.2">
      <c r="B3545">
        <v>3429</v>
      </c>
      <c r="C3545" s="31">
        <v>82.396679239831144</v>
      </c>
      <c r="D3545" s="31">
        <v>-16.443608385676846</v>
      </c>
      <c r="E3545" s="31">
        <v>66.5884146351639</v>
      </c>
      <c r="F3545" s="31">
        <v>-15.415024136364567</v>
      </c>
      <c r="G3545" s="31">
        <v>19.705741968785379</v>
      </c>
      <c r="H3545" s="31">
        <v>-14.323799106269169</v>
      </c>
      <c r="I3545" s="31">
        <v>53.375291264784138</v>
      </c>
      <c r="J3545" s="31">
        <v>-13.166118471840962</v>
      </c>
      <c r="K3545" s="31">
        <v>-12.561102025996192</v>
      </c>
      <c r="L3545" s="31">
        <v>-11.937935086776077</v>
      </c>
      <c r="M3545" s="31">
        <v>-11.296073139379359</v>
      </c>
      <c r="N3545" s="31">
        <v>-10.634955333560741</v>
      </c>
      <c r="O3545" s="31">
        <v>-9.9540039935675644</v>
      </c>
      <c r="P3545" s="31">
        <v>-9.2526241133745923</v>
      </c>
      <c r="Q3545" s="31">
        <v>-8.53020283677583</v>
      </c>
      <c r="R3545" s="31">
        <v>-7.7861089218791051</v>
      </c>
      <c r="S3545" s="31">
        <v>-7.0196921895354771</v>
      </c>
      <c r="T3545" s="31">
        <v>-6.2302829552215417</v>
      </c>
      <c r="U3545" s="31">
        <v>-5.4171914438781874</v>
      </c>
      <c r="V3545" s="31">
        <v>-4.5797071871945336</v>
      </c>
      <c r="W3545" s="31">
        <v>-3.71709840281037</v>
      </c>
      <c r="X3545" s="31">
        <v>-2.8286113548946807</v>
      </c>
      <c r="Y3545" s="31">
        <v>-1.9134696955415214</v>
      </c>
      <c r="Z3545" s="31">
        <v>-0.970873786407767</v>
      </c>
    </row>
    <row r="3546" spans="2:26" x14ac:dyDescent="0.2">
      <c r="B3546">
        <v>3430</v>
      </c>
      <c r="C3546" s="31">
        <v>-16.935542122016354</v>
      </c>
      <c r="D3546" s="31">
        <v>-16.443608385676846</v>
      </c>
      <c r="E3546" s="31">
        <v>-15.936916637247149</v>
      </c>
      <c r="F3546" s="31">
        <v>-15.415024136364567</v>
      </c>
      <c r="G3546" s="31">
        <v>25.83925673256919</v>
      </c>
      <c r="H3546" s="31">
        <v>-14.323799106269169</v>
      </c>
      <c r="I3546" s="31">
        <v>-13.753513079457244</v>
      </c>
      <c r="J3546" s="31">
        <v>-13.166118471840962</v>
      </c>
      <c r="K3546" s="31">
        <v>106.93298128439849</v>
      </c>
      <c r="L3546" s="31">
        <v>-11.937935086776077</v>
      </c>
      <c r="M3546" s="31">
        <v>-11.296073139379359</v>
      </c>
      <c r="N3546" s="31">
        <v>-10.634955333560741</v>
      </c>
      <c r="O3546" s="31">
        <v>-9.9540039935675644</v>
      </c>
      <c r="P3546" s="31">
        <v>-9.2526241133745923</v>
      </c>
      <c r="Q3546" s="31">
        <v>-8.53020283677583</v>
      </c>
      <c r="R3546" s="31">
        <v>-7.7861089218791051</v>
      </c>
      <c r="S3546" s="31">
        <v>-7.0196921895354771</v>
      </c>
      <c r="T3546" s="31">
        <v>-6.2302829552215417</v>
      </c>
      <c r="U3546" s="31">
        <v>-5.4171914438781874</v>
      </c>
      <c r="V3546" s="31">
        <v>-4.5797071871945336</v>
      </c>
      <c r="W3546" s="31">
        <v>-3.71709840281037</v>
      </c>
      <c r="X3546" s="31">
        <v>-2.8286113548946807</v>
      </c>
      <c r="Y3546" s="31">
        <v>-1.9134696955415214</v>
      </c>
      <c r="Z3546" s="31">
        <v>-0.970873786407767</v>
      </c>
    </row>
    <row r="3547" spans="2:26" x14ac:dyDescent="0.2">
      <c r="B3547">
        <v>3431</v>
      </c>
      <c r="C3547" s="31">
        <v>-16.935542122016354</v>
      </c>
      <c r="D3547" s="31">
        <v>-16.443608385676846</v>
      </c>
      <c r="E3547" s="31">
        <v>-15.936916637247149</v>
      </c>
      <c r="F3547" s="31">
        <v>33.865502209761345</v>
      </c>
      <c r="G3547" s="31">
        <v>-14.877474860455504</v>
      </c>
      <c r="H3547" s="31">
        <v>14.578311770454853</v>
      </c>
      <c r="I3547" s="31">
        <v>-13.753513079457244</v>
      </c>
      <c r="J3547" s="31">
        <v>201.07165637232373</v>
      </c>
      <c r="K3547" s="31">
        <v>227.48610042189517</v>
      </c>
      <c r="L3547" s="31">
        <v>-11.937935086776077</v>
      </c>
      <c r="M3547" s="31">
        <v>-11.296073139379359</v>
      </c>
      <c r="N3547" s="31">
        <v>-10.634955333560741</v>
      </c>
      <c r="O3547" s="31">
        <v>-9.9540039935675644</v>
      </c>
      <c r="P3547" s="31">
        <v>29.293694742084046</v>
      </c>
      <c r="Q3547" s="31">
        <v>-8.53020283677583</v>
      </c>
      <c r="R3547" s="31">
        <v>-7.7861089218791051</v>
      </c>
      <c r="S3547" s="31">
        <v>-7.0196921895354771</v>
      </c>
      <c r="T3547" s="31">
        <v>-6.2302829552215417</v>
      </c>
      <c r="U3547" s="31">
        <v>-5.4171914438781874</v>
      </c>
      <c r="V3547" s="31">
        <v>-4.5797071871945336</v>
      </c>
      <c r="W3547" s="31">
        <v>-3.71709840281037</v>
      </c>
      <c r="X3547" s="31">
        <v>-2.8286113548946807</v>
      </c>
      <c r="Y3547" s="31">
        <v>-1.9134696955415214</v>
      </c>
      <c r="Z3547" s="31">
        <v>-0.970873786407767</v>
      </c>
    </row>
    <row r="3548" spans="2:26" x14ac:dyDescent="0.2">
      <c r="B3548">
        <v>3432</v>
      </c>
      <c r="C3548" s="31">
        <v>-16.935542122016354</v>
      </c>
      <c r="D3548" s="31">
        <v>-16.443608385676846</v>
      </c>
      <c r="E3548" s="31">
        <v>17.742194473789674</v>
      </c>
      <c r="F3548" s="31">
        <v>213.71217280173715</v>
      </c>
      <c r="G3548" s="31">
        <v>29.696169636877752</v>
      </c>
      <c r="H3548" s="31">
        <v>169.00246231397969</v>
      </c>
      <c r="I3548" s="31">
        <v>-13.753513079457244</v>
      </c>
      <c r="J3548" s="31">
        <v>-13.166118471840962</v>
      </c>
      <c r="K3548" s="31">
        <v>-12.561102025996192</v>
      </c>
      <c r="L3548" s="31">
        <v>62.472246450097394</v>
      </c>
      <c r="M3548" s="31">
        <v>-11.296073139379359</v>
      </c>
      <c r="N3548" s="31">
        <v>-10.634955333560741</v>
      </c>
      <c r="O3548" s="31">
        <v>-9.9540039935675644</v>
      </c>
      <c r="P3548" s="31">
        <v>-9.2526241133745923</v>
      </c>
      <c r="Q3548" s="31">
        <v>-8.53020283677583</v>
      </c>
      <c r="R3548" s="31">
        <v>-7.7861089218791051</v>
      </c>
      <c r="S3548" s="31">
        <v>-7.0196921895354771</v>
      </c>
      <c r="T3548" s="31">
        <v>-6.2302829552215417</v>
      </c>
      <c r="U3548" s="31">
        <v>-5.4171914438781874</v>
      </c>
      <c r="V3548" s="31">
        <v>-4.5797071871945336</v>
      </c>
      <c r="W3548" s="31">
        <v>-3.71709840281037</v>
      </c>
      <c r="X3548" s="31">
        <v>-2.8286113548946807</v>
      </c>
      <c r="Y3548" s="31">
        <v>-1.9134696955415214</v>
      </c>
      <c r="Z3548" s="31">
        <v>-0.970873786407767</v>
      </c>
    </row>
    <row r="3549" spans="2:26" x14ac:dyDescent="0.2">
      <c r="B3549">
        <v>3433</v>
      </c>
      <c r="C3549" s="31">
        <v>-16.935542122016354</v>
      </c>
      <c r="D3549" s="31">
        <v>30.705837668857253</v>
      </c>
      <c r="E3549" s="31">
        <v>242.45672600497804</v>
      </c>
      <c r="F3549" s="31">
        <v>19.155924363687816</v>
      </c>
      <c r="G3549" s="31">
        <v>-14.877474860455504</v>
      </c>
      <c r="H3549" s="31">
        <v>-14.323799106269169</v>
      </c>
      <c r="I3549" s="31">
        <v>-13.753513079457244</v>
      </c>
      <c r="J3549" s="31">
        <v>-13.166118471840962</v>
      </c>
      <c r="K3549" s="31">
        <v>-12.561102025996192</v>
      </c>
      <c r="L3549" s="31">
        <v>-11.937935086776077</v>
      </c>
      <c r="M3549" s="31">
        <v>-11.296073139379359</v>
      </c>
      <c r="N3549" s="31">
        <v>-10.634955333560741</v>
      </c>
      <c r="O3549" s="31">
        <v>-9.9540039935675644</v>
      </c>
      <c r="P3549" s="31">
        <v>-9.2526241133745923</v>
      </c>
      <c r="Q3549" s="31">
        <v>23.355987598226839</v>
      </c>
      <c r="R3549" s="31">
        <v>14.994468241186988</v>
      </c>
      <c r="S3549" s="31">
        <v>-7.0196921895354771</v>
      </c>
      <c r="T3549" s="31">
        <v>-6.2302829552215417</v>
      </c>
      <c r="U3549" s="31">
        <v>-5.4171914438781874</v>
      </c>
      <c r="V3549" s="31">
        <v>-4.5797071871945336</v>
      </c>
      <c r="W3549" s="31">
        <v>-3.71709840281037</v>
      </c>
      <c r="X3549" s="31">
        <v>-2.8286113548946807</v>
      </c>
      <c r="Y3549" s="31">
        <v>-1.9134696955415214</v>
      </c>
      <c r="Z3549" s="31">
        <v>-0.970873786407767</v>
      </c>
    </row>
    <row r="3550" spans="2:26" x14ac:dyDescent="0.2">
      <c r="B3550">
        <v>3434</v>
      </c>
      <c r="C3550" s="31">
        <v>82.995772726940544</v>
      </c>
      <c r="D3550" s="31">
        <v>-16.443608385676846</v>
      </c>
      <c r="E3550" s="31">
        <v>-15.936916637247149</v>
      </c>
      <c r="F3550" s="31">
        <v>101.16796932433093</v>
      </c>
      <c r="G3550" s="31">
        <v>-14.877474860455504</v>
      </c>
      <c r="H3550" s="31">
        <v>52.141535205581327</v>
      </c>
      <c r="I3550" s="31">
        <v>-13.753513079457244</v>
      </c>
      <c r="J3550" s="31">
        <v>-13.166118471840962</v>
      </c>
      <c r="K3550" s="31">
        <v>-12.561102025996192</v>
      </c>
      <c r="L3550" s="31">
        <v>-11.937935086776077</v>
      </c>
      <c r="M3550" s="31">
        <v>9.2491799817038398</v>
      </c>
      <c r="N3550" s="31">
        <v>-10.634955333560741</v>
      </c>
      <c r="O3550" s="31">
        <v>-9.9540039935675644</v>
      </c>
      <c r="P3550" s="31">
        <v>-9.2526241133745923</v>
      </c>
      <c r="Q3550" s="31">
        <v>54.187447434908186</v>
      </c>
      <c r="R3550" s="31">
        <v>-7.7861089218791051</v>
      </c>
      <c r="S3550" s="31">
        <v>-7.0196921895354771</v>
      </c>
      <c r="T3550" s="31">
        <v>-6.2302829552215417</v>
      </c>
      <c r="U3550" s="31">
        <v>-5.4171914438781874</v>
      </c>
      <c r="V3550" s="31">
        <v>-4.5797071871945336</v>
      </c>
      <c r="W3550" s="31">
        <v>-3.71709840281037</v>
      </c>
      <c r="X3550" s="31">
        <v>-2.8286113548946807</v>
      </c>
      <c r="Y3550" s="31">
        <v>-1.9134696955415214</v>
      </c>
      <c r="Z3550" s="31">
        <v>-0.970873786407767</v>
      </c>
    </row>
    <row r="3551" spans="2:26" x14ac:dyDescent="0.2">
      <c r="B3551">
        <v>3435</v>
      </c>
      <c r="C3551" s="31">
        <v>23.444083574182009</v>
      </c>
      <c r="D3551" s="31">
        <v>-16.443608385676846</v>
      </c>
      <c r="E3551" s="31">
        <v>-15.936916637247149</v>
      </c>
      <c r="F3551" s="31">
        <v>17.410173602988074</v>
      </c>
      <c r="G3551" s="31">
        <v>25.190267800360335</v>
      </c>
      <c r="H3551" s="31">
        <v>75.107615598217478</v>
      </c>
      <c r="I3551" s="31">
        <v>78.87860821598909</v>
      </c>
      <c r="J3551" s="31">
        <v>-13.166118471840962</v>
      </c>
      <c r="K3551" s="31">
        <v>-12.561102025996192</v>
      </c>
      <c r="L3551" s="31">
        <v>-11.937935086776077</v>
      </c>
      <c r="M3551" s="31">
        <v>-11.296073139379359</v>
      </c>
      <c r="N3551" s="31">
        <v>38.90810300739038</v>
      </c>
      <c r="O3551" s="31">
        <v>-9.9540039935675644</v>
      </c>
      <c r="P3551" s="31">
        <v>-9.2526241133745923</v>
      </c>
      <c r="Q3551" s="31">
        <v>142.24573233991174</v>
      </c>
      <c r="R3551" s="31">
        <v>-7.7861089218791051</v>
      </c>
      <c r="S3551" s="31">
        <v>-7.0196921895354771</v>
      </c>
      <c r="T3551" s="31">
        <v>-6.2302829552215417</v>
      </c>
      <c r="U3551" s="31">
        <v>-5.4171914438781874</v>
      </c>
      <c r="V3551" s="31">
        <v>-4.5797071871945336</v>
      </c>
      <c r="W3551" s="31">
        <v>-3.71709840281037</v>
      </c>
      <c r="X3551" s="31">
        <v>-2.8286113548946807</v>
      </c>
      <c r="Y3551" s="31">
        <v>-1.9134696955415214</v>
      </c>
      <c r="Z3551" s="31">
        <v>-0.970873786407767</v>
      </c>
    </row>
    <row r="3552" spans="2:26" x14ac:dyDescent="0.2">
      <c r="B3552">
        <v>3436</v>
      </c>
      <c r="C3552" s="31">
        <v>23.500771692916469</v>
      </c>
      <c r="D3552" s="31">
        <v>103.70615819892096</v>
      </c>
      <c r="E3552" s="31">
        <v>38.704736501435129</v>
      </c>
      <c r="F3552" s="31">
        <v>93.388842520780742</v>
      </c>
      <c r="G3552" s="31">
        <v>48.358736348670107</v>
      </c>
      <c r="H3552" s="31">
        <v>-14.323799106269169</v>
      </c>
      <c r="I3552" s="31">
        <v>40.013825723641084</v>
      </c>
      <c r="J3552" s="31">
        <v>-13.166118471840962</v>
      </c>
      <c r="K3552" s="31">
        <v>-12.561102025996192</v>
      </c>
      <c r="L3552" s="31">
        <v>-11.937935086776077</v>
      </c>
      <c r="M3552" s="31">
        <v>87.724019700080405</v>
      </c>
      <c r="N3552" s="31">
        <v>-10.634955333560741</v>
      </c>
      <c r="O3552" s="31">
        <v>-9.9540039935675644</v>
      </c>
      <c r="P3552" s="31">
        <v>-9.2526241133745923</v>
      </c>
      <c r="Q3552" s="31">
        <v>32.012759742375081</v>
      </c>
      <c r="R3552" s="31">
        <v>-7.7861089218791051</v>
      </c>
      <c r="S3552" s="31">
        <v>-7.0196921895354771</v>
      </c>
      <c r="T3552" s="31">
        <v>-6.2302829552215417</v>
      </c>
      <c r="U3552" s="31">
        <v>-5.4171914438781874</v>
      </c>
      <c r="V3552" s="31">
        <v>-4.5797071871945336</v>
      </c>
      <c r="W3552" s="31">
        <v>-3.71709840281037</v>
      </c>
      <c r="X3552" s="31">
        <v>-2.8286113548946807</v>
      </c>
      <c r="Y3552" s="31">
        <v>-1.9134696955415214</v>
      </c>
      <c r="Z3552" s="31">
        <v>-0.970873786407767</v>
      </c>
    </row>
    <row r="3553" spans="2:26" x14ac:dyDescent="0.2">
      <c r="B3553">
        <v>3437</v>
      </c>
      <c r="C3553" s="31">
        <v>-16.935542122016354</v>
      </c>
      <c r="D3553" s="31">
        <v>-16.443608385676846</v>
      </c>
      <c r="E3553" s="31">
        <v>-15.936916637247149</v>
      </c>
      <c r="F3553" s="31">
        <v>29.54536480664623</v>
      </c>
      <c r="G3553" s="31">
        <v>-14.877474860455504</v>
      </c>
      <c r="H3553" s="31">
        <v>-14.323799106269169</v>
      </c>
      <c r="I3553" s="31">
        <v>-13.753513079457244</v>
      </c>
      <c r="J3553" s="31">
        <v>-13.166118471840962</v>
      </c>
      <c r="K3553" s="31">
        <v>-12.561102025996192</v>
      </c>
      <c r="L3553" s="31">
        <v>-11.937935086776077</v>
      </c>
      <c r="M3553" s="31">
        <v>-11.296073139379359</v>
      </c>
      <c r="N3553" s="31">
        <v>-10.634955333560741</v>
      </c>
      <c r="O3553" s="31">
        <v>-9.9540039935675644</v>
      </c>
      <c r="P3553" s="31">
        <v>-9.2526241133745923</v>
      </c>
      <c r="Q3553" s="31">
        <v>22.678964915640783</v>
      </c>
      <c r="R3553" s="31">
        <v>-7.7861089218791051</v>
      </c>
      <c r="S3553" s="31">
        <v>-7.0196921895354771</v>
      </c>
      <c r="T3553" s="31">
        <v>-6.2302829552215417</v>
      </c>
      <c r="U3553" s="31">
        <v>-5.4171914438781874</v>
      </c>
      <c r="V3553" s="31">
        <v>-4.5797071871945336</v>
      </c>
      <c r="W3553" s="31">
        <v>-3.71709840281037</v>
      </c>
      <c r="X3553" s="31">
        <v>-2.8286113548946807</v>
      </c>
      <c r="Y3553" s="31">
        <v>-1.9134696955415214</v>
      </c>
      <c r="Z3553" s="31">
        <v>-0.970873786407767</v>
      </c>
    </row>
    <row r="3554" spans="2:26" x14ac:dyDescent="0.2">
      <c r="B3554">
        <v>3438</v>
      </c>
      <c r="C3554" s="31">
        <v>-16.935542122016354</v>
      </c>
      <c r="D3554" s="31">
        <v>-16.443608385676846</v>
      </c>
      <c r="E3554" s="31">
        <v>-15.936916637247149</v>
      </c>
      <c r="F3554" s="31">
        <v>-15.415024136364567</v>
      </c>
      <c r="G3554" s="31">
        <v>-14.877474860455504</v>
      </c>
      <c r="H3554" s="31">
        <v>-14.323799106269169</v>
      </c>
      <c r="I3554" s="31">
        <v>-13.753513079457244</v>
      </c>
      <c r="J3554" s="31">
        <v>86.468121915392288</v>
      </c>
      <c r="K3554" s="31">
        <v>61.484576471988582</v>
      </c>
      <c r="L3554" s="31">
        <v>-11.937935086776077</v>
      </c>
      <c r="M3554" s="31">
        <v>-11.296073139379359</v>
      </c>
      <c r="N3554" s="31">
        <v>-10.634955333560741</v>
      </c>
      <c r="O3554" s="31">
        <v>-9.9540039935675644</v>
      </c>
      <c r="P3554" s="31">
        <v>-9.2526241133745923</v>
      </c>
      <c r="Q3554" s="31">
        <v>-8.53020283677583</v>
      </c>
      <c r="R3554" s="31">
        <v>-7.7861089218791051</v>
      </c>
      <c r="S3554" s="31">
        <v>-7.0196921895354771</v>
      </c>
      <c r="T3554" s="31">
        <v>-6.2302829552215417</v>
      </c>
      <c r="U3554" s="31">
        <v>53.829907577415625</v>
      </c>
      <c r="V3554" s="31">
        <v>-4.5797071871945336</v>
      </c>
      <c r="W3554" s="31">
        <v>-3.71709840281037</v>
      </c>
      <c r="X3554" s="31">
        <v>-2.8286113548946807</v>
      </c>
      <c r="Y3554" s="31">
        <v>-1.9134696955415214</v>
      </c>
      <c r="Z3554" s="31">
        <v>-0.970873786407767</v>
      </c>
    </row>
    <row r="3555" spans="2:26" x14ac:dyDescent="0.2">
      <c r="B3555">
        <v>3439</v>
      </c>
      <c r="C3555" s="31">
        <v>76.165705158114093</v>
      </c>
      <c r="D3555" s="31">
        <v>-16.443608385676846</v>
      </c>
      <c r="E3555" s="31">
        <v>8.4889026340368403</v>
      </c>
      <c r="F3555" s="31">
        <v>-15.415024136364567</v>
      </c>
      <c r="G3555" s="31">
        <v>-14.877474860455504</v>
      </c>
      <c r="H3555" s="31">
        <v>-14.323799106269169</v>
      </c>
      <c r="I3555" s="31">
        <v>-13.753513079457244</v>
      </c>
      <c r="J3555" s="31">
        <v>233.18654763774461</v>
      </c>
      <c r="K3555" s="31">
        <v>23.015454726098309</v>
      </c>
      <c r="L3555" s="31">
        <v>32.642863920195389</v>
      </c>
      <c r="M3555" s="31">
        <v>-11.296073139379359</v>
      </c>
      <c r="N3555" s="31">
        <v>-10.634955333560741</v>
      </c>
      <c r="O3555" s="31">
        <v>-9.9540039935675644</v>
      </c>
      <c r="P3555" s="31">
        <v>-9.2526241133745923</v>
      </c>
      <c r="Q3555" s="31">
        <v>-8.53020283677583</v>
      </c>
      <c r="R3555" s="31">
        <v>169.53620990711468</v>
      </c>
      <c r="S3555" s="31">
        <v>-7.0196921895354771</v>
      </c>
      <c r="T3555" s="31">
        <v>-6.2302829552215417</v>
      </c>
      <c r="U3555" s="31">
        <v>-5.4171914438781874</v>
      </c>
      <c r="V3555" s="31">
        <v>-4.5797071871945336</v>
      </c>
      <c r="W3555" s="31">
        <v>-3.71709840281037</v>
      </c>
      <c r="X3555" s="31">
        <v>-2.8286113548946807</v>
      </c>
      <c r="Y3555" s="31">
        <v>-1.9134696955415214</v>
      </c>
      <c r="Z3555" s="31">
        <v>-0.970873786407767</v>
      </c>
    </row>
    <row r="3556" spans="2:26" x14ac:dyDescent="0.2">
      <c r="B3556">
        <v>3440</v>
      </c>
      <c r="C3556" s="31">
        <v>-16.935542122016354</v>
      </c>
      <c r="D3556" s="31">
        <v>-16.443608385676846</v>
      </c>
      <c r="E3556" s="31">
        <v>76.694991291036573</v>
      </c>
      <c r="F3556" s="31">
        <v>36.13967343405519</v>
      </c>
      <c r="G3556" s="31">
        <v>-14.877474860455504</v>
      </c>
      <c r="H3556" s="31">
        <v>-14.323799106269169</v>
      </c>
      <c r="I3556" s="31">
        <v>105.67948152789505</v>
      </c>
      <c r="J3556" s="31">
        <v>-13.166118471840962</v>
      </c>
      <c r="K3556" s="31">
        <v>-12.561102025996192</v>
      </c>
      <c r="L3556" s="31">
        <v>-11.937935086776077</v>
      </c>
      <c r="M3556" s="31">
        <v>-11.296073139379359</v>
      </c>
      <c r="N3556" s="31">
        <v>23.909577465959973</v>
      </c>
      <c r="O3556" s="31">
        <v>-9.9540039935675644</v>
      </c>
      <c r="P3556" s="31">
        <v>51.941927643143039</v>
      </c>
      <c r="Q3556" s="31">
        <v>-8.53020283677583</v>
      </c>
      <c r="R3556" s="31">
        <v>-7.7861089218791051</v>
      </c>
      <c r="S3556" s="31">
        <v>-7.0196921895354771</v>
      </c>
      <c r="T3556" s="31">
        <v>-6.2302829552215417</v>
      </c>
      <c r="U3556" s="31">
        <v>-5.4171914438781874</v>
      </c>
      <c r="V3556" s="31">
        <v>-4.5797071871945336</v>
      </c>
      <c r="W3556" s="31">
        <v>-3.71709840281037</v>
      </c>
      <c r="X3556" s="31">
        <v>-2.8286113548946807</v>
      </c>
      <c r="Y3556" s="31">
        <v>-1.9134696955415214</v>
      </c>
      <c r="Z3556" s="31">
        <v>-0.970873786407767</v>
      </c>
    </row>
    <row r="3557" spans="2:26" x14ac:dyDescent="0.2">
      <c r="B3557">
        <v>3441</v>
      </c>
      <c r="C3557" s="31">
        <v>-16.935542122016354</v>
      </c>
      <c r="D3557" s="31">
        <v>-16.443608385676846</v>
      </c>
      <c r="E3557" s="31">
        <v>7.690651168050473</v>
      </c>
      <c r="F3557" s="31">
        <v>-15.415024136364567</v>
      </c>
      <c r="G3557" s="31">
        <v>147.79816263802067</v>
      </c>
      <c r="H3557" s="31">
        <v>-14.323799106269169</v>
      </c>
      <c r="I3557" s="31">
        <v>-13.753513079457244</v>
      </c>
      <c r="J3557" s="31">
        <v>-13.166118471840962</v>
      </c>
      <c r="K3557" s="31">
        <v>-12.561102025996192</v>
      </c>
      <c r="L3557" s="31">
        <v>95.221402531103678</v>
      </c>
      <c r="M3557" s="31">
        <v>-11.296073139379359</v>
      </c>
      <c r="N3557" s="31">
        <v>-10.634955333560741</v>
      </c>
      <c r="O3557" s="31">
        <v>-9.9540039935675644</v>
      </c>
      <c r="P3557" s="31">
        <v>-9.2526241133745923</v>
      </c>
      <c r="Q3557" s="31">
        <v>-8.53020283677583</v>
      </c>
      <c r="R3557" s="31">
        <v>129.91310084111828</v>
      </c>
      <c r="S3557" s="31">
        <v>-7.0196921895354771</v>
      </c>
      <c r="T3557" s="31">
        <v>-6.2302829552215417</v>
      </c>
      <c r="U3557" s="31">
        <v>-5.4171914438781874</v>
      </c>
      <c r="V3557" s="31">
        <v>-4.5797071871945336</v>
      </c>
      <c r="W3557" s="31">
        <v>-3.71709840281037</v>
      </c>
      <c r="X3557" s="31">
        <v>36.73344032200999</v>
      </c>
      <c r="Y3557" s="31">
        <v>-1.9134696955415214</v>
      </c>
      <c r="Z3557" s="31">
        <v>-0.970873786407767</v>
      </c>
    </row>
    <row r="3558" spans="2:26" x14ac:dyDescent="0.2">
      <c r="B3558">
        <v>3442</v>
      </c>
      <c r="C3558" s="31">
        <v>276.95961451559538</v>
      </c>
      <c r="D3558" s="31">
        <v>-16.443608385676846</v>
      </c>
      <c r="E3558" s="31">
        <v>281.74618689807232</v>
      </c>
      <c r="F3558" s="31">
        <v>-15.415024136364567</v>
      </c>
      <c r="G3558" s="31">
        <v>-14.877474860455504</v>
      </c>
      <c r="H3558" s="31">
        <v>-14.323799106269169</v>
      </c>
      <c r="I3558" s="31">
        <v>-13.753513079457244</v>
      </c>
      <c r="J3558" s="31">
        <v>-13.166118471840962</v>
      </c>
      <c r="K3558" s="31">
        <v>28.289288500588881</v>
      </c>
      <c r="L3558" s="31">
        <v>-11.937935086776077</v>
      </c>
      <c r="M3558" s="31">
        <v>-11.296073139379359</v>
      </c>
      <c r="N3558" s="31">
        <v>34.162802638226239</v>
      </c>
      <c r="O3558" s="31">
        <v>-9.9540039935675644</v>
      </c>
      <c r="P3558" s="31">
        <v>-9.2526241133745923</v>
      </c>
      <c r="Q3558" s="31">
        <v>-8.53020283677583</v>
      </c>
      <c r="R3558" s="31">
        <v>-7.7861089218791051</v>
      </c>
      <c r="S3558" s="31">
        <v>-7.0196921895354771</v>
      </c>
      <c r="T3558" s="31">
        <v>-6.2302829552215417</v>
      </c>
      <c r="U3558" s="31">
        <v>-5.4171914438781874</v>
      </c>
      <c r="V3558" s="31">
        <v>-4.5797071871945336</v>
      </c>
      <c r="W3558" s="31">
        <v>-3.71709840281037</v>
      </c>
      <c r="X3558" s="31">
        <v>-2.8286113548946807</v>
      </c>
      <c r="Y3558" s="31">
        <v>-1.9134696955415214</v>
      </c>
      <c r="Z3558" s="31">
        <v>-0.970873786407767</v>
      </c>
    </row>
    <row r="3559" spans="2:26" x14ac:dyDescent="0.2">
      <c r="B3559">
        <v>3443</v>
      </c>
      <c r="C3559" s="31">
        <v>-16.935542122016354</v>
      </c>
      <c r="D3559" s="31">
        <v>-16.443608385676846</v>
      </c>
      <c r="E3559" s="31">
        <v>161.68107679764734</v>
      </c>
      <c r="F3559" s="31">
        <v>-15.415024136364567</v>
      </c>
      <c r="G3559" s="31">
        <v>18.16036102988242</v>
      </c>
      <c r="H3559" s="31">
        <v>-14.323799106269169</v>
      </c>
      <c r="I3559" s="31">
        <v>-13.753513079457244</v>
      </c>
      <c r="J3559" s="31">
        <v>-13.166118471840962</v>
      </c>
      <c r="K3559" s="31">
        <v>-12.561102025996192</v>
      </c>
      <c r="L3559" s="31">
        <v>79.165276486324942</v>
      </c>
      <c r="M3559" s="31">
        <v>-11.296073139379359</v>
      </c>
      <c r="N3559" s="31">
        <v>-10.634955333560741</v>
      </c>
      <c r="O3559" s="31">
        <v>34.894547159471642</v>
      </c>
      <c r="P3559" s="31">
        <v>-9.2526241133745923</v>
      </c>
      <c r="Q3559" s="31">
        <v>-8.53020283677583</v>
      </c>
      <c r="R3559" s="31">
        <v>-7.7861089218791051</v>
      </c>
      <c r="S3559" s="31">
        <v>-7.0196921895354771</v>
      </c>
      <c r="T3559" s="31">
        <v>43.969033345952838</v>
      </c>
      <c r="U3559" s="31">
        <v>-5.4171914438781874</v>
      </c>
      <c r="V3559" s="31">
        <v>-4.5797071871945336</v>
      </c>
      <c r="W3559" s="31">
        <v>-3.71709840281037</v>
      </c>
      <c r="X3559" s="31">
        <v>-2.8286113548946807</v>
      </c>
      <c r="Y3559" s="31">
        <v>46.565396173917073</v>
      </c>
      <c r="Z3559" s="31">
        <v>-0.970873786407767</v>
      </c>
    </row>
    <row r="3560" spans="2:26" x14ac:dyDescent="0.2">
      <c r="B3560">
        <v>3444</v>
      </c>
      <c r="C3560" s="31">
        <v>-16.935542122016354</v>
      </c>
      <c r="D3560" s="31">
        <v>-16.443608385676846</v>
      </c>
      <c r="E3560" s="31">
        <v>133.66956216103094</v>
      </c>
      <c r="F3560" s="31">
        <v>-15.415024136364567</v>
      </c>
      <c r="G3560" s="31">
        <v>4.5707730604057417</v>
      </c>
      <c r="H3560" s="31">
        <v>-14.323799106269169</v>
      </c>
      <c r="I3560" s="31">
        <v>151.44739021819694</v>
      </c>
      <c r="J3560" s="31">
        <v>48.163942060777316</v>
      </c>
      <c r="K3560" s="31">
        <v>-12.561102025996192</v>
      </c>
      <c r="L3560" s="31">
        <v>-11.937935086776077</v>
      </c>
      <c r="M3560" s="31">
        <v>-11.296073139379359</v>
      </c>
      <c r="N3560" s="31">
        <v>-10.634955333560741</v>
      </c>
      <c r="O3560" s="31">
        <v>-9.9540039935675644</v>
      </c>
      <c r="P3560" s="31">
        <v>32.171702326792705</v>
      </c>
      <c r="Q3560" s="31">
        <v>163.53657753197282</v>
      </c>
      <c r="R3560" s="31">
        <v>-7.7861089218791051</v>
      </c>
      <c r="S3560" s="31">
        <v>-7.0196921895354771</v>
      </c>
      <c r="T3560" s="31">
        <v>-6.2302829552215417</v>
      </c>
      <c r="U3560" s="31">
        <v>-5.4171914438781874</v>
      </c>
      <c r="V3560" s="31">
        <v>-4.5797071871945336</v>
      </c>
      <c r="W3560" s="31">
        <v>-3.71709840281037</v>
      </c>
      <c r="X3560" s="31">
        <v>-2.8286113548946807</v>
      </c>
      <c r="Y3560" s="31">
        <v>-1.9134696955415214</v>
      </c>
      <c r="Z3560" s="31">
        <v>-0.970873786407767</v>
      </c>
    </row>
    <row r="3561" spans="2:26" x14ac:dyDescent="0.2">
      <c r="B3561">
        <v>3445</v>
      </c>
      <c r="C3561" s="31">
        <v>-16.935542122016354</v>
      </c>
      <c r="D3561" s="31">
        <v>46.505153041658033</v>
      </c>
      <c r="E3561" s="31">
        <v>44.930361712890551</v>
      </c>
      <c r="F3561" s="31">
        <v>-15.415024136364567</v>
      </c>
      <c r="G3561" s="31">
        <v>-14.877474860455504</v>
      </c>
      <c r="H3561" s="31">
        <v>-14.323799106269169</v>
      </c>
      <c r="I3561" s="31">
        <v>-13.753513079457244</v>
      </c>
      <c r="J3561" s="31">
        <v>22.181118917757804</v>
      </c>
      <c r="K3561" s="31">
        <v>-12.561102025996192</v>
      </c>
      <c r="L3561" s="31">
        <v>-11.937935086776077</v>
      </c>
      <c r="M3561" s="31">
        <v>72.357340667895869</v>
      </c>
      <c r="N3561" s="31">
        <v>-10.634955333560741</v>
      </c>
      <c r="O3561" s="31">
        <v>-9.9540039935675644</v>
      </c>
      <c r="P3561" s="31">
        <v>-9.2526241133745923</v>
      </c>
      <c r="Q3561" s="31">
        <v>-8.53020283677583</v>
      </c>
      <c r="R3561" s="31">
        <v>97.928717713504696</v>
      </c>
      <c r="S3561" s="31">
        <v>-7.0196921895354771</v>
      </c>
      <c r="T3561" s="31">
        <v>-6.2302829552215417</v>
      </c>
      <c r="U3561" s="31">
        <v>-5.4171914438781874</v>
      </c>
      <c r="V3561" s="31">
        <v>-4.5797071871945336</v>
      </c>
      <c r="W3561" s="31">
        <v>-3.71709840281037</v>
      </c>
      <c r="X3561" s="31">
        <v>-2.8286113548946807</v>
      </c>
      <c r="Y3561" s="31">
        <v>46.815208105447766</v>
      </c>
      <c r="Z3561" s="31">
        <v>-0.970873786407767</v>
      </c>
    </row>
    <row r="3562" spans="2:26" x14ac:dyDescent="0.2">
      <c r="B3562">
        <v>3446</v>
      </c>
      <c r="C3562" s="31">
        <v>161.67650070773158</v>
      </c>
      <c r="D3562" s="31">
        <v>59.401043496731624</v>
      </c>
      <c r="E3562" s="31">
        <v>-15.936916637247149</v>
      </c>
      <c r="F3562" s="31">
        <v>-15.415024136364567</v>
      </c>
      <c r="G3562" s="31">
        <v>40.261715773723985</v>
      </c>
      <c r="H3562" s="31">
        <v>-14.323799106269169</v>
      </c>
      <c r="I3562" s="31">
        <v>76.429491489801819</v>
      </c>
      <c r="J3562" s="31">
        <v>-13.166118471840962</v>
      </c>
      <c r="K3562" s="31">
        <v>34.636737769925524</v>
      </c>
      <c r="L3562" s="31">
        <v>-11.937935086776077</v>
      </c>
      <c r="M3562" s="31">
        <v>37.939217622631631</v>
      </c>
      <c r="N3562" s="31">
        <v>-10.634955333560741</v>
      </c>
      <c r="O3562" s="31">
        <v>-9.9540039935675644</v>
      </c>
      <c r="P3562" s="31">
        <v>-9.2526241133745923</v>
      </c>
      <c r="Q3562" s="31">
        <v>-8.53020283677583</v>
      </c>
      <c r="R3562" s="31">
        <v>-7.7861089218791051</v>
      </c>
      <c r="S3562" s="31">
        <v>-7.0196921895354771</v>
      </c>
      <c r="T3562" s="31">
        <v>-6.2302829552215417</v>
      </c>
      <c r="U3562" s="31">
        <v>-5.4171914438781874</v>
      </c>
      <c r="V3562" s="31">
        <v>-4.5797071871945336</v>
      </c>
      <c r="W3562" s="31">
        <v>-3.71709840281037</v>
      </c>
      <c r="X3562" s="31">
        <v>-2.8286113548946807</v>
      </c>
      <c r="Y3562" s="31">
        <v>-1.9134696955415214</v>
      </c>
      <c r="Z3562" s="31">
        <v>-0.970873786407767</v>
      </c>
    </row>
    <row r="3563" spans="2:26" x14ac:dyDescent="0.2">
      <c r="B3563">
        <v>3447</v>
      </c>
      <c r="C3563" s="31">
        <v>-16.935542122016354</v>
      </c>
      <c r="D3563" s="31">
        <v>-16.443608385676846</v>
      </c>
      <c r="E3563" s="31">
        <v>-15.936916637247149</v>
      </c>
      <c r="F3563" s="31">
        <v>-15.415024136364567</v>
      </c>
      <c r="G3563" s="31">
        <v>-14.877474860455504</v>
      </c>
      <c r="H3563" s="31">
        <v>19.447765202764362</v>
      </c>
      <c r="I3563" s="31">
        <v>-13.753513079457244</v>
      </c>
      <c r="J3563" s="31">
        <v>-13.166118471840962</v>
      </c>
      <c r="K3563" s="31">
        <v>35.191001300856328</v>
      </c>
      <c r="L3563" s="31">
        <v>-11.937935086776077</v>
      </c>
      <c r="M3563" s="31">
        <v>115.52163680815698</v>
      </c>
      <c r="N3563" s="31">
        <v>-10.634955333560741</v>
      </c>
      <c r="O3563" s="31">
        <v>-9.9540039935675644</v>
      </c>
      <c r="P3563" s="31">
        <v>-9.2526241133745923</v>
      </c>
      <c r="Q3563" s="31">
        <v>-8.53020283677583</v>
      </c>
      <c r="R3563" s="31">
        <v>-7.7861089218791051</v>
      </c>
      <c r="S3563" s="31">
        <v>-7.0196921895354771</v>
      </c>
      <c r="T3563" s="31">
        <v>-6.2302829552215417</v>
      </c>
      <c r="U3563" s="31">
        <v>95.932843536769397</v>
      </c>
      <c r="V3563" s="31">
        <v>-4.5797071871945336</v>
      </c>
      <c r="W3563" s="31">
        <v>-3.71709840281037</v>
      </c>
      <c r="X3563" s="31">
        <v>-2.8286113548946807</v>
      </c>
      <c r="Y3563" s="31">
        <v>-1.9134696955415214</v>
      </c>
      <c r="Z3563" s="31">
        <v>-0.970873786407767</v>
      </c>
    </row>
    <row r="3564" spans="2:26" x14ac:dyDescent="0.2">
      <c r="B3564">
        <v>3448</v>
      </c>
      <c r="C3564" s="31">
        <v>-16.935542122016354</v>
      </c>
      <c r="D3564" s="31">
        <v>182.99587051015823</v>
      </c>
      <c r="E3564" s="31">
        <v>35.669113870079975</v>
      </c>
      <c r="F3564" s="31">
        <v>-15.415024136364567</v>
      </c>
      <c r="G3564" s="31">
        <v>-14.877474860455504</v>
      </c>
      <c r="H3564" s="31">
        <v>-14.323799106269169</v>
      </c>
      <c r="I3564" s="31">
        <v>-13.753513079457244</v>
      </c>
      <c r="J3564" s="31">
        <v>-13.166118471840962</v>
      </c>
      <c r="K3564" s="31">
        <v>-12.561102025996192</v>
      </c>
      <c r="L3564" s="31">
        <v>-11.937935086776077</v>
      </c>
      <c r="M3564" s="31">
        <v>-11.296073139379359</v>
      </c>
      <c r="N3564" s="31">
        <v>-10.634955333560741</v>
      </c>
      <c r="O3564" s="31">
        <v>47.868557544561718</v>
      </c>
      <c r="P3564" s="31">
        <v>-9.2526241133745923</v>
      </c>
      <c r="Q3564" s="31">
        <v>-8.53020283677583</v>
      </c>
      <c r="R3564" s="31">
        <v>37.285763080853272</v>
      </c>
      <c r="S3564" s="31">
        <v>-7.0196921895354771</v>
      </c>
      <c r="T3564" s="31">
        <v>-6.2302829552215417</v>
      </c>
      <c r="U3564" s="31">
        <v>-5.4171914438781874</v>
      </c>
      <c r="V3564" s="31">
        <v>-4.5797071871945336</v>
      </c>
      <c r="W3564" s="31">
        <v>-3.71709840281037</v>
      </c>
      <c r="X3564" s="31">
        <v>-2.8286113548946807</v>
      </c>
      <c r="Y3564" s="31">
        <v>-1.9134696955415214</v>
      </c>
      <c r="Z3564" s="31">
        <v>-0.970873786407767</v>
      </c>
    </row>
    <row r="3565" spans="2:26" x14ac:dyDescent="0.2">
      <c r="B3565">
        <v>3449</v>
      </c>
      <c r="C3565" s="31">
        <v>-16.935542122016354</v>
      </c>
      <c r="D3565" s="31">
        <v>41.696784268677568</v>
      </c>
      <c r="E3565" s="31">
        <v>-15.936916637247149</v>
      </c>
      <c r="F3565" s="31">
        <v>30.630702003172853</v>
      </c>
      <c r="G3565" s="31">
        <v>-14.877474860455504</v>
      </c>
      <c r="H3565" s="31">
        <v>-14.323799106269169</v>
      </c>
      <c r="I3565" s="31">
        <v>144.89776519749248</v>
      </c>
      <c r="J3565" s="31">
        <v>-13.166118471840962</v>
      </c>
      <c r="K3565" s="31">
        <v>178.09741710209792</v>
      </c>
      <c r="L3565" s="31">
        <v>40.754152858186927</v>
      </c>
      <c r="M3565" s="31">
        <v>-11.296073139379359</v>
      </c>
      <c r="N3565" s="31">
        <v>-10.634955333560741</v>
      </c>
      <c r="O3565" s="31">
        <v>-9.9540039935675644</v>
      </c>
      <c r="P3565" s="31">
        <v>45.4455459500209</v>
      </c>
      <c r="Q3565" s="31">
        <v>35.841607188559699</v>
      </c>
      <c r="R3565" s="31">
        <v>-7.7861089218791051</v>
      </c>
      <c r="S3565" s="31">
        <v>-7.0196921895354771</v>
      </c>
      <c r="T3565" s="31">
        <v>-6.2302829552215417</v>
      </c>
      <c r="U3565" s="31">
        <v>-5.4171914438781874</v>
      </c>
      <c r="V3565" s="31">
        <v>-4.5797071871945336</v>
      </c>
      <c r="W3565" s="31">
        <v>-3.71709840281037</v>
      </c>
      <c r="X3565" s="31">
        <v>-2.8286113548946807</v>
      </c>
      <c r="Y3565" s="31">
        <v>-1.9134696955415214</v>
      </c>
      <c r="Z3565" s="31">
        <v>-0.970873786407767</v>
      </c>
    </row>
    <row r="3566" spans="2:26" x14ac:dyDescent="0.2">
      <c r="B3566">
        <v>3450</v>
      </c>
      <c r="C3566" s="31">
        <v>26.340877793709041</v>
      </c>
      <c r="D3566" s="31">
        <v>75.919223315843752</v>
      </c>
      <c r="E3566" s="31">
        <v>43.437891400524776</v>
      </c>
      <c r="F3566" s="31">
        <v>-15.415024136364567</v>
      </c>
      <c r="G3566" s="31">
        <v>108.09599608215785</v>
      </c>
      <c r="H3566" s="31">
        <v>-14.323799106269169</v>
      </c>
      <c r="I3566" s="31">
        <v>-13.753513079457244</v>
      </c>
      <c r="J3566" s="31">
        <v>-13.166118471840962</v>
      </c>
      <c r="K3566" s="31">
        <v>27.430458988799117</v>
      </c>
      <c r="L3566" s="31">
        <v>-11.937935086776077</v>
      </c>
      <c r="M3566" s="31">
        <v>-11.296073139379359</v>
      </c>
      <c r="N3566" s="31">
        <v>-10.634955333560741</v>
      </c>
      <c r="O3566" s="31">
        <v>-9.9540039935675644</v>
      </c>
      <c r="P3566" s="31">
        <v>-9.2526241133745923</v>
      </c>
      <c r="Q3566" s="31">
        <v>253.15233198751778</v>
      </c>
      <c r="R3566" s="31">
        <v>-7.7861089218791051</v>
      </c>
      <c r="S3566" s="31">
        <v>-7.0196921895354771</v>
      </c>
      <c r="T3566" s="31">
        <v>66.905181958511804</v>
      </c>
      <c r="U3566" s="31">
        <v>-5.4171914438781874</v>
      </c>
      <c r="V3566" s="31">
        <v>-4.5797071871945336</v>
      </c>
      <c r="W3566" s="31">
        <v>-3.71709840281037</v>
      </c>
      <c r="X3566" s="31">
        <v>-2.8286113548946807</v>
      </c>
      <c r="Y3566" s="31">
        <v>-1.9134696955415214</v>
      </c>
      <c r="Z3566" s="31">
        <v>-0.970873786407767</v>
      </c>
    </row>
    <row r="3567" spans="2:26" x14ac:dyDescent="0.2">
      <c r="B3567">
        <v>3451</v>
      </c>
      <c r="C3567" s="31">
        <v>-16.935542122016354</v>
      </c>
      <c r="D3567" s="31">
        <v>16.472690383926437</v>
      </c>
      <c r="E3567" s="31">
        <v>-15.936916637247149</v>
      </c>
      <c r="F3567" s="31">
        <v>-15.415024136364567</v>
      </c>
      <c r="G3567" s="31">
        <v>-14.877474860455504</v>
      </c>
      <c r="H3567" s="31">
        <v>-14.323799106269169</v>
      </c>
      <c r="I3567" s="31">
        <v>-13.753513079457244</v>
      </c>
      <c r="J3567" s="31">
        <v>82.754923160621118</v>
      </c>
      <c r="K3567" s="31">
        <v>-12.561102025996192</v>
      </c>
      <c r="L3567" s="31">
        <v>-11.937935086776077</v>
      </c>
      <c r="M3567" s="31">
        <v>-11.296073139379359</v>
      </c>
      <c r="N3567" s="31">
        <v>-10.634955333560741</v>
      </c>
      <c r="O3567" s="31">
        <v>-9.9540039935675644</v>
      </c>
      <c r="P3567" s="31">
        <v>39.260395283450997</v>
      </c>
      <c r="Q3567" s="31">
        <v>-8.53020283677583</v>
      </c>
      <c r="R3567" s="31">
        <v>-7.7861089218791051</v>
      </c>
      <c r="S3567" s="31">
        <v>-7.0196921895354771</v>
      </c>
      <c r="T3567" s="31">
        <v>-6.2302829552215417</v>
      </c>
      <c r="U3567" s="31">
        <v>-5.4171914438781874</v>
      </c>
      <c r="V3567" s="31">
        <v>-4.5797071871945336</v>
      </c>
      <c r="W3567" s="31">
        <v>-3.71709840281037</v>
      </c>
      <c r="X3567" s="31">
        <v>-2.8286113548946807</v>
      </c>
      <c r="Y3567" s="31">
        <v>-1.9134696955415214</v>
      </c>
      <c r="Z3567" s="31">
        <v>-0.970873786407767</v>
      </c>
    </row>
    <row r="3568" spans="2:26" x14ac:dyDescent="0.2">
      <c r="B3568">
        <v>3452</v>
      </c>
      <c r="C3568" s="31">
        <v>-16.935542122016354</v>
      </c>
      <c r="D3568" s="31">
        <v>12.486482011473294</v>
      </c>
      <c r="E3568" s="31">
        <v>64.126459698833528</v>
      </c>
      <c r="F3568" s="31">
        <v>-15.415024136364567</v>
      </c>
      <c r="G3568" s="31">
        <v>135.83598255978529</v>
      </c>
      <c r="H3568" s="31">
        <v>78.215613180256739</v>
      </c>
      <c r="I3568" s="31">
        <v>-13.753513079457244</v>
      </c>
      <c r="J3568" s="31">
        <v>-13.166118471840962</v>
      </c>
      <c r="K3568" s="31">
        <v>-12.561102025996192</v>
      </c>
      <c r="L3568" s="31">
        <v>-11.937935086776077</v>
      </c>
      <c r="M3568" s="31">
        <v>135.7816779757766</v>
      </c>
      <c r="N3568" s="31">
        <v>-10.634955333560741</v>
      </c>
      <c r="O3568" s="31">
        <v>46.092802155447274</v>
      </c>
      <c r="P3568" s="31">
        <v>30.589656818142227</v>
      </c>
      <c r="Q3568" s="31">
        <v>-8.53020283677583</v>
      </c>
      <c r="R3568" s="31">
        <v>-7.7861089218791051</v>
      </c>
      <c r="S3568" s="31">
        <v>-7.0196921895354771</v>
      </c>
      <c r="T3568" s="31">
        <v>-6.2302829552215417</v>
      </c>
      <c r="U3568" s="31">
        <v>-5.4171914438781874</v>
      </c>
      <c r="V3568" s="31">
        <v>-4.5797071871945336</v>
      </c>
      <c r="W3568" s="31">
        <v>-3.71709840281037</v>
      </c>
      <c r="X3568" s="31">
        <v>-2.8286113548946807</v>
      </c>
      <c r="Y3568" s="31">
        <v>-1.9134696955415214</v>
      </c>
      <c r="Z3568" s="31">
        <v>-0.970873786407767</v>
      </c>
    </row>
    <row r="3569" spans="2:26" x14ac:dyDescent="0.2">
      <c r="B3569">
        <v>3453</v>
      </c>
      <c r="C3569" s="31">
        <v>-16.935542122016354</v>
      </c>
      <c r="D3569" s="31">
        <v>-16.443608385676846</v>
      </c>
      <c r="E3569" s="31">
        <v>33.032369795725067</v>
      </c>
      <c r="F3569" s="31">
        <v>-15.415024136364567</v>
      </c>
      <c r="G3569" s="31">
        <v>-14.877474860455504</v>
      </c>
      <c r="H3569" s="31">
        <v>-14.323799106269169</v>
      </c>
      <c r="I3569" s="31">
        <v>-13.753513079457244</v>
      </c>
      <c r="J3569" s="31">
        <v>-13.166118471840962</v>
      </c>
      <c r="K3569" s="31">
        <v>-12.561102025996192</v>
      </c>
      <c r="L3569" s="31">
        <v>70.380368922523274</v>
      </c>
      <c r="M3569" s="31">
        <v>-11.296073139379359</v>
      </c>
      <c r="N3569" s="31">
        <v>-10.634955333560741</v>
      </c>
      <c r="O3569" s="31">
        <v>-9.9540039935675644</v>
      </c>
      <c r="P3569" s="31">
        <v>-9.2526241133745923</v>
      </c>
      <c r="Q3569" s="31">
        <v>-8.53020283677583</v>
      </c>
      <c r="R3569" s="31">
        <v>-7.7861089218791051</v>
      </c>
      <c r="S3569" s="31">
        <v>-7.0196921895354771</v>
      </c>
      <c r="T3569" s="31">
        <v>-6.2302829552215417</v>
      </c>
      <c r="U3569" s="31">
        <v>-5.4171914438781874</v>
      </c>
      <c r="V3569" s="31">
        <v>-4.5797071871945336</v>
      </c>
      <c r="W3569" s="31">
        <v>-3.71709840281037</v>
      </c>
      <c r="X3569" s="31">
        <v>-2.8286113548946807</v>
      </c>
      <c r="Y3569" s="31">
        <v>-1.9134696955415214</v>
      </c>
      <c r="Z3569" s="31">
        <v>-0.970873786407767</v>
      </c>
    </row>
    <row r="3570" spans="2:26" x14ac:dyDescent="0.2">
      <c r="B3570">
        <v>3454</v>
      </c>
      <c r="C3570" s="31">
        <v>-16.935542122016354</v>
      </c>
      <c r="D3570" s="31">
        <v>66.401858121252033</v>
      </c>
      <c r="E3570" s="31">
        <v>62.022247560115147</v>
      </c>
      <c r="F3570" s="31">
        <v>-15.415024136364567</v>
      </c>
      <c r="G3570" s="31">
        <v>-14.877474860455504</v>
      </c>
      <c r="H3570" s="31">
        <v>-14.323799106269169</v>
      </c>
      <c r="I3570" s="31">
        <v>-13.753513079457244</v>
      </c>
      <c r="J3570" s="31">
        <v>-13.166118471840962</v>
      </c>
      <c r="K3570" s="31">
        <v>-12.561102025996192</v>
      </c>
      <c r="L3570" s="31">
        <v>-11.937935086776077</v>
      </c>
      <c r="M3570" s="31">
        <v>-11.296073139379359</v>
      </c>
      <c r="N3570" s="31">
        <v>-10.634955333560741</v>
      </c>
      <c r="O3570" s="31">
        <v>-9.9540039935675644</v>
      </c>
      <c r="P3570" s="31">
        <v>-9.2526241133745923</v>
      </c>
      <c r="Q3570" s="31">
        <v>-8.53020283677583</v>
      </c>
      <c r="R3570" s="31">
        <v>-7.7861089218791051</v>
      </c>
      <c r="S3570" s="31">
        <v>-7.0196921895354771</v>
      </c>
      <c r="T3570" s="31">
        <v>-6.2302829552215417</v>
      </c>
      <c r="U3570" s="31">
        <v>-5.4171914438781874</v>
      </c>
      <c r="V3570" s="31">
        <v>-4.5797071871945336</v>
      </c>
      <c r="W3570" s="31">
        <v>-3.71709840281037</v>
      </c>
      <c r="X3570" s="31">
        <v>-2.8286113548946807</v>
      </c>
      <c r="Y3570" s="31">
        <v>-1.9134696955415214</v>
      </c>
      <c r="Z3570" s="31">
        <v>-0.970873786407767</v>
      </c>
    </row>
    <row r="3571" spans="2:26" x14ac:dyDescent="0.2">
      <c r="B3571">
        <v>3455</v>
      </c>
      <c r="C3571" s="31">
        <v>10.940023457642377</v>
      </c>
      <c r="D3571" s="31">
        <v>-16.443608385676846</v>
      </c>
      <c r="E3571" s="31">
        <v>-15.936916637247149</v>
      </c>
      <c r="F3571" s="31">
        <v>147.17377598807238</v>
      </c>
      <c r="G3571" s="31">
        <v>230.60501689177769</v>
      </c>
      <c r="H3571" s="31">
        <v>-14.323799106269169</v>
      </c>
      <c r="I3571" s="31">
        <v>12.741024188454771</v>
      </c>
      <c r="J3571" s="31">
        <v>-13.166118471840962</v>
      </c>
      <c r="K3571" s="31">
        <v>-12.561102025996192</v>
      </c>
      <c r="L3571" s="31">
        <v>-11.937935086776077</v>
      </c>
      <c r="M3571" s="31">
        <v>-11.296073139379359</v>
      </c>
      <c r="N3571" s="31">
        <v>57.799235649588191</v>
      </c>
      <c r="O3571" s="31">
        <v>-9.9540039935675644</v>
      </c>
      <c r="P3571" s="31">
        <v>-9.2526241133745923</v>
      </c>
      <c r="Q3571" s="31">
        <v>-8.53020283677583</v>
      </c>
      <c r="R3571" s="31">
        <v>-7.7861089218791051</v>
      </c>
      <c r="S3571" s="31">
        <v>-7.0196921895354771</v>
      </c>
      <c r="T3571" s="31">
        <v>206.3179776494614</v>
      </c>
      <c r="U3571" s="31">
        <v>-5.4171914438781874</v>
      </c>
      <c r="V3571" s="31">
        <v>-4.5797071871945336</v>
      </c>
      <c r="W3571" s="31">
        <v>-3.71709840281037</v>
      </c>
      <c r="X3571" s="31">
        <v>197.87871776890179</v>
      </c>
      <c r="Y3571" s="31">
        <v>-1.9134696955415214</v>
      </c>
      <c r="Z3571" s="31">
        <v>-0.970873786407767</v>
      </c>
    </row>
    <row r="3572" spans="2:26" x14ac:dyDescent="0.2">
      <c r="B3572">
        <v>3456</v>
      </c>
      <c r="C3572" s="31">
        <v>-16.935542122016354</v>
      </c>
      <c r="D3572" s="31">
        <v>-16.443608385676846</v>
      </c>
      <c r="E3572" s="31">
        <v>47.613767622677635</v>
      </c>
      <c r="F3572" s="31">
        <v>38.138409760697407</v>
      </c>
      <c r="G3572" s="31">
        <v>17.474667416210792</v>
      </c>
      <c r="H3572" s="31">
        <v>-14.323799106269169</v>
      </c>
      <c r="I3572" s="31">
        <v>-13.753513079457244</v>
      </c>
      <c r="J3572" s="31">
        <v>-13.166118471840962</v>
      </c>
      <c r="K3572" s="31">
        <v>212.75983687493587</v>
      </c>
      <c r="L3572" s="31">
        <v>-11.937935086776077</v>
      </c>
      <c r="M3572" s="31">
        <v>-11.296073139379359</v>
      </c>
      <c r="N3572" s="31">
        <v>-10.634955333560741</v>
      </c>
      <c r="O3572" s="31">
        <v>-9.9540039935675644</v>
      </c>
      <c r="P3572" s="31">
        <v>-9.2526241133745923</v>
      </c>
      <c r="Q3572" s="31">
        <v>-8.53020283677583</v>
      </c>
      <c r="R3572" s="31">
        <v>-7.7861089218791051</v>
      </c>
      <c r="S3572" s="31">
        <v>-7.0196921895354771</v>
      </c>
      <c r="T3572" s="31">
        <v>-6.2302829552215417</v>
      </c>
      <c r="U3572" s="31">
        <v>-5.4171914438781874</v>
      </c>
      <c r="V3572" s="31">
        <v>305.29566939821575</v>
      </c>
      <c r="W3572" s="31">
        <v>-3.71709840281037</v>
      </c>
      <c r="X3572" s="31">
        <v>-2.8286113548946807</v>
      </c>
      <c r="Y3572" s="31">
        <v>-1.9134696955415214</v>
      </c>
      <c r="Z3572" s="31">
        <v>-0.970873786407767</v>
      </c>
    </row>
    <row r="3573" spans="2:26" x14ac:dyDescent="0.2">
      <c r="B3573">
        <v>3457</v>
      </c>
      <c r="C3573" s="31">
        <v>-16.935542122016354</v>
      </c>
      <c r="D3573" s="31">
        <v>-16.443608385676846</v>
      </c>
      <c r="E3573" s="31">
        <v>-15.936916637247149</v>
      </c>
      <c r="F3573" s="31">
        <v>70.620493449247974</v>
      </c>
      <c r="G3573" s="31">
        <v>-14.877474860455504</v>
      </c>
      <c r="H3573" s="31">
        <v>-14.323799106269169</v>
      </c>
      <c r="I3573" s="31">
        <v>-13.753513079457244</v>
      </c>
      <c r="J3573" s="31">
        <v>-13.166118471840962</v>
      </c>
      <c r="K3573" s="31">
        <v>-12.561102025996192</v>
      </c>
      <c r="L3573" s="31">
        <v>-11.937935086776077</v>
      </c>
      <c r="M3573" s="31">
        <v>-11.296073139379359</v>
      </c>
      <c r="N3573" s="31">
        <v>-10.634955333560741</v>
      </c>
      <c r="O3573" s="31">
        <v>-9.9540039935675644</v>
      </c>
      <c r="P3573" s="31">
        <v>-9.2526241133745923</v>
      </c>
      <c r="Q3573" s="31">
        <v>-8.53020283677583</v>
      </c>
      <c r="R3573" s="31">
        <v>-7.7861089218791051</v>
      </c>
      <c r="S3573" s="31">
        <v>-7.0196921895354771</v>
      </c>
      <c r="T3573" s="31">
        <v>-6.2302829552215417</v>
      </c>
      <c r="U3573" s="31">
        <v>-5.4171914438781874</v>
      </c>
      <c r="V3573" s="31">
        <v>-4.5797071871945336</v>
      </c>
      <c r="W3573" s="31">
        <v>-3.71709840281037</v>
      </c>
      <c r="X3573" s="31">
        <v>-2.8286113548946807</v>
      </c>
      <c r="Y3573" s="31">
        <v>-1.9134696955415214</v>
      </c>
      <c r="Z3573" s="31">
        <v>-0.970873786407767</v>
      </c>
    </row>
    <row r="3574" spans="2:26" x14ac:dyDescent="0.2">
      <c r="B3574">
        <v>3458</v>
      </c>
      <c r="C3574" s="31">
        <v>107.08674457743005</v>
      </c>
      <c r="D3574" s="31">
        <v>-16.443608385676846</v>
      </c>
      <c r="E3574" s="31">
        <v>21.015281786393707</v>
      </c>
      <c r="F3574" s="31">
        <v>34.701234404941616</v>
      </c>
      <c r="G3574" s="31">
        <v>152.97477793913953</v>
      </c>
      <c r="H3574" s="31">
        <v>-14.323799106269169</v>
      </c>
      <c r="I3574" s="31">
        <v>-13.753513079457244</v>
      </c>
      <c r="J3574" s="31">
        <v>-13.166118471840962</v>
      </c>
      <c r="K3574" s="31">
        <v>-12.561102025996192</v>
      </c>
      <c r="L3574" s="31">
        <v>23.283220499355799</v>
      </c>
      <c r="M3574" s="31">
        <v>298.20934337205512</v>
      </c>
      <c r="N3574" s="31">
        <v>-10.634955333560741</v>
      </c>
      <c r="O3574" s="31">
        <v>20.418536275297882</v>
      </c>
      <c r="P3574" s="31">
        <v>140.86345390873464</v>
      </c>
      <c r="Q3574" s="31">
        <v>-8.53020283677583</v>
      </c>
      <c r="R3574" s="31">
        <v>-7.7861089218791051</v>
      </c>
      <c r="S3574" s="31">
        <v>-7.0196921895354771</v>
      </c>
      <c r="T3574" s="31">
        <v>-6.2302829552215417</v>
      </c>
      <c r="U3574" s="31">
        <v>-5.4171914438781874</v>
      </c>
      <c r="V3574" s="31">
        <v>108.94771369980501</v>
      </c>
      <c r="W3574" s="31">
        <v>-3.71709840281037</v>
      </c>
      <c r="X3574" s="31">
        <v>-2.8286113548946807</v>
      </c>
      <c r="Y3574" s="31">
        <v>-1.9134696955415214</v>
      </c>
      <c r="Z3574" s="31">
        <v>-0.970873786407767</v>
      </c>
    </row>
    <row r="3575" spans="2:26" x14ac:dyDescent="0.2">
      <c r="B3575">
        <v>3459</v>
      </c>
      <c r="C3575" s="31">
        <v>100.85264806519058</v>
      </c>
      <c r="D3575" s="31">
        <v>-16.443608385676846</v>
      </c>
      <c r="E3575" s="31">
        <v>189.23797992835426</v>
      </c>
      <c r="F3575" s="31">
        <v>-15.415024136364567</v>
      </c>
      <c r="G3575" s="31">
        <v>36.552781901558241</v>
      </c>
      <c r="H3575" s="31">
        <v>-14.323799106269169</v>
      </c>
      <c r="I3575" s="31">
        <v>-13.753513079457244</v>
      </c>
      <c r="J3575" s="31">
        <v>75.953074300569924</v>
      </c>
      <c r="K3575" s="31">
        <v>-12.561102025996192</v>
      </c>
      <c r="L3575" s="31">
        <v>-11.937935086776077</v>
      </c>
      <c r="M3575" s="31">
        <v>-11.296073139379359</v>
      </c>
      <c r="N3575" s="31">
        <v>14.214563520012847</v>
      </c>
      <c r="O3575" s="31">
        <v>-9.9540039935675644</v>
      </c>
      <c r="P3575" s="31">
        <v>-9.2526241133745923</v>
      </c>
      <c r="Q3575" s="31">
        <v>-8.53020283677583</v>
      </c>
      <c r="R3575" s="31">
        <v>-7.7861089218791051</v>
      </c>
      <c r="S3575" s="31">
        <v>-7.0196921895354771</v>
      </c>
      <c r="T3575" s="31">
        <v>-6.2302829552215417</v>
      </c>
      <c r="U3575" s="31">
        <v>-5.4171914438781874</v>
      </c>
      <c r="V3575" s="31">
        <v>-4.5797071871945336</v>
      </c>
      <c r="W3575" s="31">
        <v>-3.71709840281037</v>
      </c>
      <c r="X3575" s="31">
        <v>-2.8286113548946807</v>
      </c>
      <c r="Y3575" s="31">
        <v>-1.9134696955415214</v>
      </c>
      <c r="Z3575" s="31">
        <v>-0.970873786407767</v>
      </c>
    </row>
    <row r="3576" spans="2:26" x14ac:dyDescent="0.2">
      <c r="B3576">
        <v>3460</v>
      </c>
      <c r="C3576" s="31">
        <v>-16.935542122016354</v>
      </c>
      <c r="D3576" s="31">
        <v>-16.443608385676846</v>
      </c>
      <c r="E3576" s="31">
        <v>-15.936916637247149</v>
      </c>
      <c r="F3576" s="31">
        <v>-15.415024136364567</v>
      </c>
      <c r="G3576" s="31">
        <v>-14.877474860455504</v>
      </c>
      <c r="H3576" s="31">
        <v>16.818753595496055</v>
      </c>
      <c r="I3576" s="31">
        <v>-13.753513079457244</v>
      </c>
      <c r="J3576" s="31">
        <v>36.439520313737333</v>
      </c>
      <c r="K3576" s="31">
        <v>-12.561102025996192</v>
      </c>
      <c r="L3576" s="31">
        <v>87.853800994295341</v>
      </c>
      <c r="M3576" s="31">
        <v>-11.296073139379359</v>
      </c>
      <c r="N3576" s="31">
        <v>-10.634955333560741</v>
      </c>
      <c r="O3576" s="31">
        <v>173.51619240492997</v>
      </c>
      <c r="P3576" s="31">
        <v>-9.2526241133745923</v>
      </c>
      <c r="Q3576" s="31">
        <v>-8.53020283677583</v>
      </c>
      <c r="R3576" s="31">
        <v>-7.7861089218791051</v>
      </c>
      <c r="S3576" s="31">
        <v>-7.0196921895354771</v>
      </c>
      <c r="T3576" s="31">
        <v>166.82092879858754</v>
      </c>
      <c r="U3576" s="31">
        <v>-5.4171914438781874</v>
      </c>
      <c r="V3576" s="31">
        <v>-4.5797071871945336</v>
      </c>
      <c r="W3576" s="31">
        <v>-3.71709840281037</v>
      </c>
      <c r="X3576" s="31">
        <v>-2.8286113548946807</v>
      </c>
      <c r="Y3576" s="31">
        <v>-1.9134696955415214</v>
      </c>
      <c r="Z3576" s="31">
        <v>-0.970873786407767</v>
      </c>
    </row>
    <row r="3577" spans="2:26" x14ac:dyDescent="0.2">
      <c r="B3577">
        <v>3461</v>
      </c>
      <c r="C3577" s="31">
        <v>111.95642335907353</v>
      </c>
      <c r="D3577" s="31">
        <v>319.7367395585926</v>
      </c>
      <c r="E3577" s="31">
        <v>-15.936916637247149</v>
      </c>
      <c r="F3577" s="31">
        <v>-15.415024136364567</v>
      </c>
      <c r="G3577" s="31">
        <v>-14.877474860455504</v>
      </c>
      <c r="H3577" s="31">
        <v>-14.323799106269169</v>
      </c>
      <c r="I3577" s="31">
        <v>-13.753513079457244</v>
      </c>
      <c r="J3577" s="31">
        <v>-13.166118471840962</v>
      </c>
      <c r="K3577" s="31">
        <v>-12.561102025996192</v>
      </c>
      <c r="L3577" s="31">
        <v>-11.937935086776077</v>
      </c>
      <c r="M3577" s="31">
        <v>-11.296073139379359</v>
      </c>
      <c r="N3577" s="31">
        <v>-10.634955333560741</v>
      </c>
      <c r="O3577" s="31">
        <v>-9.9540039935675644</v>
      </c>
      <c r="P3577" s="31">
        <v>-9.2526241133745923</v>
      </c>
      <c r="Q3577" s="31">
        <v>-8.53020283677583</v>
      </c>
      <c r="R3577" s="31">
        <v>84.605645207865535</v>
      </c>
      <c r="S3577" s="31">
        <v>-7.0196921895354771</v>
      </c>
      <c r="T3577" s="31">
        <v>228.99238702138933</v>
      </c>
      <c r="U3577" s="31">
        <v>-5.4171914438781874</v>
      </c>
      <c r="V3577" s="31">
        <v>-4.5797071871945336</v>
      </c>
      <c r="W3577" s="31">
        <v>-3.71709840281037</v>
      </c>
      <c r="X3577" s="31">
        <v>-2.8286113548946807</v>
      </c>
      <c r="Y3577" s="31">
        <v>-1.9134696955415214</v>
      </c>
      <c r="Z3577" s="31">
        <v>-0.970873786407767</v>
      </c>
    </row>
    <row r="3578" spans="2:26" x14ac:dyDescent="0.2">
      <c r="B3578">
        <v>3462</v>
      </c>
      <c r="C3578" s="31">
        <v>-16.935542122016354</v>
      </c>
      <c r="D3578" s="31">
        <v>-16.443608385676846</v>
      </c>
      <c r="E3578" s="31">
        <v>-15.936916637247149</v>
      </c>
      <c r="F3578" s="31">
        <v>35.889833235684257</v>
      </c>
      <c r="G3578" s="31">
        <v>-14.877474860455504</v>
      </c>
      <c r="H3578" s="31">
        <v>-14.323799106269169</v>
      </c>
      <c r="I3578" s="31">
        <v>69.338511929242159</v>
      </c>
      <c r="J3578" s="31">
        <v>-13.166118471840962</v>
      </c>
      <c r="K3578" s="31">
        <v>-12.561102025996192</v>
      </c>
      <c r="L3578" s="31">
        <v>-11.937935086776077</v>
      </c>
      <c r="M3578" s="31">
        <v>-11.296073139379359</v>
      </c>
      <c r="N3578" s="31">
        <v>-10.634955333560741</v>
      </c>
      <c r="O3578" s="31">
        <v>-9.9540039935675644</v>
      </c>
      <c r="P3578" s="31">
        <v>87.965009076449874</v>
      </c>
      <c r="Q3578" s="31">
        <v>-8.53020283677583</v>
      </c>
      <c r="R3578" s="31">
        <v>44.854671017780234</v>
      </c>
      <c r="S3578" s="31">
        <v>-7.0196921895354771</v>
      </c>
      <c r="T3578" s="31">
        <v>-6.2302829552215417</v>
      </c>
      <c r="U3578" s="31">
        <v>-5.4171914438781874</v>
      </c>
      <c r="V3578" s="31">
        <v>-4.5797071871945336</v>
      </c>
      <c r="W3578" s="31">
        <v>-3.71709840281037</v>
      </c>
      <c r="X3578" s="31">
        <v>-2.8286113548946807</v>
      </c>
      <c r="Y3578" s="31">
        <v>-1.9134696955415214</v>
      </c>
      <c r="Z3578" s="31">
        <v>-0.970873786407767</v>
      </c>
    </row>
    <row r="3579" spans="2:26" x14ac:dyDescent="0.2">
      <c r="B3579">
        <v>3463</v>
      </c>
      <c r="C3579" s="31">
        <v>-16.935542122016354</v>
      </c>
      <c r="D3579" s="31">
        <v>-16.443608385676846</v>
      </c>
      <c r="E3579" s="31">
        <v>21.61547915732503</v>
      </c>
      <c r="F3579" s="31">
        <v>-15.415024136364567</v>
      </c>
      <c r="G3579" s="31">
        <v>-14.877474860455504</v>
      </c>
      <c r="H3579" s="31">
        <v>-14.323799106269169</v>
      </c>
      <c r="I3579" s="31">
        <v>-13.753513079457244</v>
      </c>
      <c r="J3579" s="31">
        <v>-13.166118471840962</v>
      </c>
      <c r="K3579" s="31">
        <v>-12.561102025996192</v>
      </c>
      <c r="L3579" s="31">
        <v>-11.937935086776077</v>
      </c>
      <c r="M3579" s="31">
        <v>-11.296073139379359</v>
      </c>
      <c r="N3579" s="31">
        <v>-10.634955333560741</v>
      </c>
      <c r="O3579" s="31">
        <v>-9.9540039935675644</v>
      </c>
      <c r="P3579" s="31">
        <v>-9.2526241133745923</v>
      </c>
      <c r="Q3579" s="31">
        <v>-8.53020283677583</v>
      </c>
      <c r="R3579" s="31">
        <v>-7.7861089218791051</v>
      </c>
      <c r="S3579" s="31">
        <v>-7.0196921895354771</v>
      </c>
      <c r="T3579" s="31">
        <v>-6.2302829552215417</v>
      </c>
      <c r="U3579" s="31">
        <v>-5.4171914438781874</v>
      </c>
      <c r="V3579" s="31">
        <v>-4.5797071871945336</v>
      </c>
      <c r="W3579" s="31">
        <v>-3.71709840281037</v>
      </c>
      <c r="X3579" s="31">
        <v>-2.8286113548946807</v>
      </c>
      <c r="Y3579" s="31">
        <v>-1.9134696955415214</v>
      </c>
      <c r="Z3579" s="31">
        <v>-0.970873786407767</v>
      </c>
    </row>
    <row r="3580" spans="2:26" x14ac:dyDescent="0.2">
      <c r="B3580">
        <v>3464</v>
      </c>
      <c r="C3580" s="31">
        <v>-16.935542122016354</v>
      </c>
      <c r="D3580" s="31">
        <v>-16.443608385676846</v>
      </c>
      <c r="E3580" s="31">
        <v>-15.936916637247149</v>
      </c>
      <c r="F3580" s="31">
        <v>-15.415024136364567</v>
      </c>
      <c r="G3580" s="31">
        <v>-14.877474860455504</v>
      </c>
      <c r="H3580" s="31">
        <v>-14.323799106269169</v>
      </c>
      <c r="I3580" s="31">
        <v>-13.753513079457244</v>
      </c>
      <c r="J3580" s="31">
        <v>-13.166118471840962</v>
      </c>
      <c r="K3580" s="31">
        <v>-12.561102025996192</v>
      </c>
      <c r="L3580" s="31">
        <v>17.627471407312509</v>
      </c>
      <c r="M3580" s="31">
        <v>91.082590465341951</v>
      </c>
      <c r="N3580" s="31">
        <v>-10.634955333560741</v>
      </c>
      <c r="O3580" s="31">
        <v>-9.9540039935675644</v>
      </c>
      <c r="P3580" s="31">
        <v>-9.2526241133745923</v>
      </c>
      <c r="Q3580" s="31">
        <v>-8.53020283677583</v>
      </c>
      <c r="R3580" s="31">
        <v>-7.7861089218791051</v>
      </c>
      <c r="S3580" s="31">
        <v>-7.0196921895354771</v>
      </c>
      <c r="T3580" s="31">
        <v>-6.2302829552215417</v>
      </c>
      <c r="U3580" s="31">
        <v>-5.4171914438781874</v>
      </c>
      <c r="V3580" s="31">
        <v>109.55920269426632</v>
      </c>
      <c r="W3580" s="31">
        <v>-3.71709840281037</v>
      </c>
      <c r="X3580" s="31">
        <v>-2.8286113548946807</v>
      </c>
      <c r="Y3580" s="31">
        <v>-1.9134696955415214</v>
      </c>
      <c r="Z3580" s="31">
        <v>-0.970873786407767</v>
      </c>
    </row>
    <row r="3581" spans="2:26" x14ac:dyDescent="0.2">
      <c r="B3581">
        <v>3465</v>
      </c>
      <c r="C3581" s="31">
        <v>-16.935542122016354</v>
      </c>
      <c r="D3581" s="31">
        <v>-16.443608385676846</v>
      </c>
      <c r="E3581" s="31">
        <v>-15.936916637247149</v>
      </c>
      <c r="F3581" s="31">
        <v>-15.415024136364567</v>
      </c>
      <c r="G3581" s="31">
        <v>-14.877474860455504</v>
      </c>
      <c r="H3581" s="31">
        <v>-14.323799106269169</v>
      </c>
      <c r="I3581" s="31">
        <v>-13.753513079457244</v>
      </c>
      <c r="J3581" s="31">
        <v>39.386537725530474</v>
      </c>
      <c r="K3581" s="31">
        <v>-12.561102025996192</v>
      </c>
      <c r="L3581" s="31">
        <v>-11.937935086776077</v>
      </c>
      <c r="M3581" s="31">
        <v>-11.296073139379359</v>
      </c>
      <c r="N3581" s="31">
        <v>-10.634955333560741</v>
      </c>
      <c r="O3581" s="31">
        <v>-9.9540039935675644</v>
      </c>
      <c r="P3581" s="31">
        <v>-9.2526241133745923</v>
      </c>
      <c r="Q3581" s="31">
        <v>-8.53020283677583</v>
      </c>
      <c r="R3581" s="31">
        <v>-7.7861089218791051</v>
      </c>
      <c r="S3581" s="31">
        <v>-7.0196921895354771</v>
      </c>
      <c r="T3581" s="31">
        <v>35.11452188486971</v>
      </c>
      <c r="U3581" s="31">
        <v>-5.4171914438781874</v>
      </c>
      <c r="V3581" s="31">
        <v>-4.5797071871945336</v>
      </c>
      <c r="W3581" s="31">
        <v>-3.71709840281037</v>
      </c>
      <c r="X3581" s="31">
        <v>-2.8286113548946807</v>
      </c>
      <c r="Y3581" s="31">
        <v>-1.9134696955415214</v>
      </c>
      <c r="Z3581" s="31">
        <v>-0.970873786407767</v>
      </c>
    </row>
    <row r="3582" spans="2:26" x14ac:dyDescent="0.2">
      <c r="B3582">
        <v>3466</v>
      </c>
      <c r="C3582" s="31">
        <v>42.339452615062186</v>
      </c>
      <c r="D3582" s="31">
        <v>28.930079655158746</v>
      </c>
      <c r="E3582" s="31">
        <v>-15.936916637247149</v>
      </c>
      <c r="F3582" s="31">
        <v>50.966197061582314</v>
      </c>
      <c r="G3582" s="31">
        <v>150.42724737706115</v>
      </c>
      <c r="H3582" s="31">
        <v>-14.323799106269169</v>
      </c>
      <c r="I3582" s="31">
        <v>167.54344917762563</v>
      </c>
      <c r="J3582" s="31">
        <v>-13.166118471840962</v>
      </c>
      <c r="K3582" s="31">
        <v>-12.561102025996192</v>
      </c>
      <c r="L3582" s="31">
        <v>-11.937935086776077</v>
      </c>
      <c r="M3582" s="31">
        <v>-11.296073139379359</v>
      </c>
      <c r="N3582" s="31">
        <v>-10.634955333560741</v>
      </c>
      <c r="O3582" s="31">
        <v>-9.9540039935675644</v>
      </c>
      <c r="P3582" s="31">
        <v>-9.2526241133745923</v>
      </c>
      <c r="Q3582" s="31">
        <v>-8.53020283677583</v>
      </c>
      <c r="R3582" s="31">
        <v>-7.7861089218791051</v>
      </c>
      <c r="S3582" s="31">
        <v>-7.0196921895354771</v>
      </c>
      <c r="T3582" s="31">
        <v>-6.2302829552215417</v>
      </c>
      <c r="U3582" s="31">
        <v>-5.4171914438781874</v>
      </c>
      <c r="V3582" s="31">
        <v>-4.5797071871945336</v>
      </c>
      <c r="W3582" s="31">
        <v>-3.71709840281037</v>
      </c>
      <c r="X3582" s="31">
        <v>-2.8286113548946807</v>
      </c>
      <c r="Y3582" s="31">
        <v>-1.9134696955415214</v>
      </c>
      <c r="Z3582" s="31">
        <v>-0.970873786407767</v>
      </c>
    </row>
    <row r="3583" spans="2:26" x14ac:dyDescent="0.2">
      <c r="B3583">
        <v>3467</v>
      </c>
      <c r="C3583" s="31">
        <v>32.495933201028357</v>
      </c>
      <c r="D3583" s="31">
        <v>-16.443608385676846</v>
      </c>
      <c r="E3583" s="31">
        <v>-15.936916637247149</v>
      </c>
      <c r="F3583" s="31">
        <v>-15.415024136364567</v>
      </c>
      <c r="G3583" s="31">
        <v>-14.877474860455504</v>
      </c>
      <c r="H3583" s="31">
        <v>-14.323799106269169</v>
      </c>
      <c r="I3583" s="31">
        <v>-13.753513079457244</v>
      </c>
      <c r="J3583" s="31">
        <v>-13.166118471840962</v>
      </c>
      <c r="K3583" s="31">
        <v>160.3036482122574</v>
      </c>
      <c r="L3583" s="31">
        <v>-11.937935086776077</v>
      </c>
      <c r="M3583" s="31">
        <v>-11.296073139379359</v>
      </c>
      <c r="N3583" s="31">
        <v>-10.634955333560741</v>
      </c>
      <c r="O3583" s="31">
        <v>-9.9540039935675644</v>
      </c>
      <c r="P3583" s="31">
        <v>-9.2526241133745923</v>
      </c>
      <c r="Q3583" s="31">
        <v>-8.53020283677583</v>
      </c>
      <c r="R3583" s="31">
        <v>-7.7861089218791051</v>
      </c>
      <c r="S3583" s="31">
        <v>-7.0196921895354771</v>
      </c>
      <c r="T3583" s="31">
        <v>-6.2302829552215417</v>
      </c>
      <c r="U3583" s="31">
        <v>-5.4171914438781874</v>
      </c>
      <c r="V3583" s="31">
        <v>-4.5797071871945336</v>
      </c>
      <c r="W3583" s="31">
        <v>-3.71709840281037</v>
      </c>
      <c r="X3583" s="31">
        <v>-2.8286113548946807</v>
      </c>
      <c r="Y3583" s="31">
        <v>-1.9134696955415214</v>
      </c>
      <c r="Z3583" s="31">
        <v>-0.970873786407767</v>
      </c>
    </row>
    <row r="3584" spans="2:26" x14ac:dyDescent="0.2">
      <c r="B3584">
        <v>3468</v>
      </c>
      <c r="C3584" s="31">
        <v>-16.935542122016354</v>
      </c>
      <c r="D3584" s="31">
        <v>-16.443608385676846</v>
      </c>
      <c r="E3584" s="31">
        <v>-15.936916637247149</v>
      </c>
      <c r="F3584" s="31">
        <v>-15.415024136364567</v>
      </c>
      <c r="G3584" s="31">
        <v>87.287791822566547</v>
      </c>
      <c r="H3584" s="31">
        <v>-14.323799106269169</v>
      </c>
      <c r="I3584" s="31">
        <v>-13.753513079457244</v>
      </c>
      <c r="J3584" s="31">
        <v>-13.166118471840962</v>
      </c>
      <c r="K3584" s="31">
        <v>-12.561102025996192</v>
      </c>
      <c r="L3584" s="31">
        <v>-11.937935086776077</v>
      </c>
      <c r="M3584" s="31">
        <v>-11.296073139379359</v>
      </c>
      <c r="N3584" s="31">
        <v>-10.634955333560741</v>
      </c>
      <c r="O3584" s="31">
        <v>-9.9540039935675644</v>
      </c>
      <c r="P3584" s="31">
        <v>-9.2526241133745923</v>
      </c>
      <c r="Q3584" s="31">
        <v>-8.53020283677583</v>
      </c>
      <c r="R3584" s="31">
        <v>-7.7861089218791051</v>
      </c>
      <c r="S3584" s="31">
        <v>-7.0196921895354771</v>
      </c>
      <c r="T3584" s="31">
        <v>-6.2302829552215417</v>
      </c>
      <c r="U3584" s="31">
        <v>-5.4171914438781874</v>
      </c>
      <c r="V3584" s="31">
        <v>108.48440870563336</v>
      </c>
      <c r="W3584" s="31">
        <v>-3.71709840281037</v>
      </c>
      <c r="X3584" s="31">
        <v>-2.8286113548946807</v>
      </c>
      <c r="Y3584" s="31">
        <v>-1.9134696955415214</v>
      </c>
      <c r="Z3584" s="31">
        <v>-0.970873786407767</v>
      </c>
    </row>
    <row r="3585" spans="2:26" x14ac:dyDescent="0.2">
      <c r="B3585">
        <v>3469</v>
      </c>
      <c r="C3585" s="31">
        <v>69.509922354069516</v>
      </c>
      <c r="D3585" s="31">
        <v>-16.443608385676846</v>
      </c>
      <c r="E3585" s="31">
        <v>-15.936916637247149</v>
      </c>
      <c r="F3585" s="31">
        <v>79.640714033447225</v>
      </c>
      <c r="G3585" s="31">
        <v>93.863789016902928</v>
      </c>
      <c r="H3585" s="31">
        <v>-14.323799106269169</v>
      </c>
      <c r="I3585" s="31">
        <v>-13.753513079457244</v>
      </c>
      <c r="J3585" s="31">
        <v>-13.166118471840962</v>
      </c>
      <c r="K3585" s="31">
        <v>-12.561102025996192</v>
      </c>
      <c r="L3585" s="31">
        <v>-11.937935086776077</v>
      </c>
      <c r="M3585" s="31">
        <v>151.36063706928536</v>
      </c>
      <c r="N3585" s="31">
        <v>-10.634955333560741</v>
      </c>
      <c r="O3585" s="31">
        <v>161.26898351967321</v>
      </c>
      <c r="P3585" s="31">
        <v>-9.2526241133745923</v>
      </c>
      <c r="Q3585" s="31">
        <v>-8.53020283677583</v>
      </c>
      <c r="R3585" s="31">
        <v>-7.7861089218791051</v>
      </c>
      <c r="S3585" s="31">
        <v>-7.0196921895354771</v>
      </c>
      <c r="T3585" s="31">
        <v>-6.2302829552215417</v>
      </c>
      <c r="U3585" s="31">
        <v>-5.4171914438781874</v>
      </c>
      <c r="V3585" s="31">
        <v>-4.5797071871945336</v>
      </c>
      <c r="W3585" s="31">
        <v>-3.71709840281037</v>
      </c>
      <c r="X3585" s="31">
        <v>-2.8286113548946807</v>
      </c>
      <c r="Y3585" s="31">
        <v>-1.9134696955415214</v>
      </c>
      <c r="Z3585" s="31">
        <v>-0.970873786407767</v>
      </c>
    </row>
    <row r="3586" spans="2:26" x14ac:dyDescent="0.2">
      <c r="B3586">
        <v>3470</v>
      </c>
      <c r="C3586" s="31">
        <v>-16.935542122016354</v>
      </c>
      <c r="D3586" s="31">
        <v>-16.443608385676846</v>
      </c>
      <c r="E3586" s="31">
        <v>-15.936916637247149</v>
      </c>
      <c r="F3586" s="31">
        <v>99.378872677908902</v>
      </c>
      <c r="G3586" s="31">
        <v>53.274749267666373</v>
      </c>
      <c r="H3586" s="31">
        <v>-14.323799106269169</v>
      </c>
      <c r="I3586" s="31">
        <v>-13.753513079457244</v>
      </c>
      <c r="J3586" s="31">
        <v>-13.166118471840962</v>
      </c>
      <c r="K3586" s="31">
        <v>-12.561102025996192</v>
      </c>
      <c r="L3586" s="31">
        <v>-11.937935086776077</v>
      </c>
      <c r="M3586" s="31">
        <v>-11.296073139379359</v>
      </c>
      <c r="N3586" s="31">
        <v>-10.634955333560741</v>
      </c>
      <c r="O3586" s="31">
        <v>-9.9540039935675644</v>
      </c>
      <c r="P3586" s="31">
        <v>-9.2526241133745923</v>
      </c>
      <c r="Q3586" s="31">
        <v>-8.53020283677583</v>
      </c>
      <c r="R3586" s="31">
        <v>-7.7861089218791051</v>
      </c>
      <c r="S3586" s="31">
        <v>-7.0196921895354771</v>
      </c>
      <c r="T3586" s="31">
        <v>-6.2302829552215417</v>
      </c>
      <c r="U3586" s="31">
        <v>-5.4171914438781874</v>
      </c>
      <c r="V3586" s="31">
        <v>-4.5797071871945336</v>
      </c>
      <c r="W3586" s="31">
        <v>-3.71709840281037</v>
      </c>
      <c r="X3586" s="31">
        <v>-2.8286113548946807</v>
      </c>
      <c r="Y3586" s="31">
        <v>-1.9134696955415214</v>
      </c>
      <c r="Z3586" s="31">
        <v>-0.970873786407767</v>
      </c>
    </row>
    <row r="3587" spans="2:26" x14ac:dyDescent="0.2">
      <c r="B3587">
        <v>3471</v>
      </c>
      <c r="C3587" s="31">
        <v>26.622255351530708</v>
      </c>
      <c r="D3587" s="31">
        <v>76.569673784501745</v>
      </c>
      <c r="E3587" s="31">
        <v>-15.936916637247149</v>
      </c>
      <c r="F3587" s="31">
        <v>-15.415024136364567</v>
      </c>
      <c r="G3587" s="31">
        <v>18.24475251016311</v>
      </c>
      <c r="H3587" s="31">
        <v>44.481587476852191</v>
      </c>
      <c r="I3587" s="31">
        <v>138.06248160293222</v>
      </c>
      <c r="J3587" s="31">
        <v>-13.166118471840962</v>
      </c>
      <c r="K3587" s="31">
        <v>-12.561102025996192</v>
      </c>
      <c r="L3587" s="31">
        <v>203.08491514561959</v>
      </c>
      <c r="M3587" s="31">
        <v>-11.296073139379359</v>
      </c>
      <c r="N3587" s="31">
        <v>31.96195761467898</v>
      </c>
      <c r="O3587" s="31">
        <v>-9.9540039935675644</v>
      </c>
      <c r="P3587" s="31">
        <v>-9.2526241133745923</v>
      </c>
      <c r="Q3587" s="31">
        <v>-8.53020283677583</v>
      </c>
      <c r="R3587" s="31">
        <v>-7.7861089218791051</v>
      </c>
      <c r="S3587" s="31">
        <v>-7.0196921895354771</v>
      </c>
      <c r="T3587" s="31">
        <v>-6.2302829552215417</v>
      </c>
      <c r="U3587" s="31">
        <v>-5.4171914438781874</v>
      </c>
      <c r="V3587" s="31">
        <v>-4.5797071871945336</v>
      </c>
      <c r="W3587" s="31">
        <v>-3.71709840281037</v>
      </c>
      <c r="X3587" s="31">
        <v>-2.8286113548946807</v>
      </c>
      <c r="Y3587" s="31">
        <v>-1.9134696955415214</v>
      </c>
      <c r="Z3587" s="31">
        <v>-0.970873786407767</v>
      </c>
    </row>
    <row r="3588" spans="2:26" x14ac:dyDescent="0.2">
      <c r="B3588">
        <v>3472</v>
      </c>
      <c r="C3588" s="31">
        <v>-16.935542122016354</v>
      </c>
      <c r="D3588" s="31">
        <v>-16.443608385676846</v>
      </c>
      <c r="E3588" s="31">
        <v>33.645796182719835</v>
      </c>
      <c r="F3588" s="31">
        <v>-15.415024136364567</v>
      </c>
      <c r="G3588" s="31">
        <v>-14.877474860455504</v>
      </c>
      <c r="H3588" s="31">
        <v>-14.323799106269169</v>
      </c>
      <c r="I3588" s="31">
        <v>-13.753513079457244</v>
      </c>
      <c r="J3588" s="31">
        <v>-13.166118471840962</v>
      </c>
      <c r="K3588" s="31">
        <v>-12.561102025996192</v>
      </c>
      <c r="L3588" s="31">
        <v>-11.937935086776077</v>
      </c>
      <c r="M3588" s="31">
        <v>-11.296073139379359</v>
      </c>
      <c r="N3588" s="31">
        <v>-10.634955333560741</v>
      </c>
      <c r="O3588" s="31">
        <v>-9.9540039935675644</v>
      </c>
      <c r="P3588" s="31">
        <v>-9.2526241133745923</v>
      </c>
      <c r="Q3588" s="31">
        <v>-8.53020283677583</v>
      </c>
      <c r="R3588" s="31">
        <v>-7.7861089218791051</v>
      </c>
      <c r="S3588" s="31">
        <v>-7.0196921895354771</v>
      </c>
      <c r="T3588" s="31">
        <v>-6.2302829552215417</v>
      </c>
      <c r="U3588" s="31">
        <v>-5.4171914438781874</v>
      </c>
      <c r="V3588" s="31">
        <v>-4.5797071871945336</v>
      </c>
      <c r="W3588" s="31">
        <v>-3.71709840281037</v>
      </c>
      <c r="X3588" s="31">
        <v>-2.8286113548946807</v>
      </c>
      <c r="Y3588" s="31">
        <v>-1.9134696955415214</v>
      </c>
      <c r="Z3588" s="31">
        <v>-0.970873786407767</v>
      </c>
    </row>
    <row r="3589" spans="2:26" x14ac:dyDescent="0.2">
      <c r="B3589">
        <v>3473</v>
      </c>
      <c r="C3589" s="31">
        <v>-16.935542122016354</v>
      </c>
      <c r="D3589" s="31">
        <v>-16.443608385676846</v>
      </c>
      <c r="E3589" s="31">
        <v>-15.936916637247149</v>
      </c>
      <c r="F3589" s="31">
        <v>-15.415024136364567</v>
      </c>
      <c r="G3589" s="31">
        <v>15.297506443445736</v>
      </c>
      <c r="H3589" s="31">
        <v>78.736528346304709</v>
      </c>
      <c r="I3589" s="31">
        <v>-13.753513079457244</v>
      </c>
      <c r="J3589" s="31">
        <v>-13.166118471840962</v>
      </c>
      <c r="K3589" s="31">
        <v>-12.561102025996192</v>
      </c>
      <c r="L3589" s="31">
        <v>-11.937935086776077</v>
      </c>
      <c r="M3589" s="31">
        <v>60.699967761302908</v>
      </c>
      <c r="N3589" s="31">
        <v>-10.634955333560741</v>
      </c>
      <c r="O3589" s="31">
        <v>-9.9540039935675644</v>
      </c>
      <c r="P3589" s="31">
        <v>-9.2526241133745923</v>
      </c>
      <c r="Q3589" s="31">
        <v>-8.53020283677583</v>
      </c>
      <c r="R3589" s="31">
        <v>-7.7861089218791051</v>
      </c>
      <c r="S3589" s="31">
        <v>-7.0196921895354771</v>
      </c>
      <c r="T3589" s="31">
        <v>-6.2302829552215417</v>
      </c>
      <c r="U3589" s="31">
        <v>-5.4171914438781874</v>
      </c>
      <c r="V3589" s="31">
        <v>-4.5797071871945336</v>
      </c>
      <c r="W3589" s="31">
        <v>-3.71709840281037</v>
      </c>
      <c r="X3589" s="31">
        <v>-2.8286113548946807</v>
      </c>
      <c r="Y3589" s="31">
        <v>-1.9134696955415214</v>
      </c>
      <c r="Z3589" s="31">
        <v>-0.970873786407767</v>
      </c>
    </row>
    <row r="3590" spans="2:26" x14ac:dyDescent="0.2">
      <c r="B3590">
        <v>3474</v>
      </c>
      <c r="C3590" s="31">
        <v>-16.935542122016354</v>
      </c>
      <c r="D3590" s="31">
        <v>173.03959940426492</v>
      </c>
      <c r="E3590" s="31">
        <v>-15.936916637247149</v>
      </c>
      <c r="F3590" s="31">
        <v>-15.415024136364567</v>
      </c>
      <c r="G3590" s="31">
        <v>-14.877474860455504</v>
      </c>
      <c r="H3590" s="31">
        <v>25.631075345581344</v>
      </c>
      <c r="I3590" s="31">
        <v>-13.753513079457244</v>
      </c>
      <c r="J3590" s="31">
        <v>-13.166118471840962</v>
      </c>
      <c r="K3590" s="31">
        <v>-12.561102025996192</v>
      </c>
      <c r="L3590" s="31">
        <v>-11.937935086776077</v>
      </c>
      <c r="M3590" s="31">
        <v>-11.296073139379359</v>
      </c>
      <c r="N3590" s="31">
        <v>-10.634955333560741</v>
      </c>
      <c r="O3590" s="31">
        <v>-9.9540039935675644</v>
      </c>
      <c r="P3590" s="31">
        <v>148.91862701166491</v>
      </c>
      <c r="Q3590" s="31">
        <v>-8.53020283677583</v>
      </c>
      <c r="R3590" s="31">
        <v>-7.7861089218791051</v>
      </c>
      <c r="S3590" s="31">
        <v>-7.0196921895354771</v>
      </c>
      <c r="T3590" s="31">
        <v>-6.2302829552215417</v>
      </c>
      <c r="U3590" s="31">
        <v>-5.4171914438781874</v>
      </c>
      <c r="V3590" s="31">
        <v>-4.5797071871945336</v>
      </c>
      <c r="W3590" s="31">
        <v>-3.71709840281037</v>
      </c>
      <c r="X3590" s="31">
        <v>-2.8286113548946807</v>
      </c>
      <c r="Y3590" s="31">
        <v>-1.9134696955415214</v>
      </c>
      <c r="Z3590" s="31">
        <v>-0.970873786407767</v>
      </c>
    </row>
    <row r="3591" spans="2:26" x14ac:dyDescent="0.2">
      <c r="B3591">
        <v>3475</v>
      </c>
      <c r="C3591" s="31">
        <v>-16.935542122016354</v>
      </c>
      <c r="D3591" s="31">
        <v>-16.443608385676846</v>
      </c>
      <c r="E3591" s="31">
        <v>-15.936916637247149</v>
      </c>
      <c r="F3591" s="31">
        <v>-15.415024136364567</v>
      </c>
      <c r="G3591" s="31">
        <v>-14.877474860455504</v>
      </c>
      <c r="H3591" s="31">
        <v>33.655756280422089</v>
      </c>
      <c r="I3591" s="31">
        <v>-13.753513079457244</v>
      </c>
      <c r="J3591" s="31">
        <v>32.987153277865502</v>
      </c>
      <c r="K3591" s="31">
        <v>-12.561102025996192</v>
      </c>
      <c r="L3591" s="31">
        <v>98.201863076694337</v>
      </c>
      <c r="M3591" s="31">
        <v>-11.296073139379359</v>
      </c>
      <c r="N3591" s="31">
        <v>-10.634955333560741</v>
      </c>
      <c r="O3591" s="31">
        <v>-9.9540039935675644</v>
      </c>
      <c r="P3591" s="31">
        <v>-9.2526241133745923</v>
      </c>
      <c r="Q3591" s="31">
        <v>-8.53020283677583</v>
      </c>
      <c r="R3591" s="31">
        <v>-7.7861089218791051</v>
      </c>
      <c r="S3591" s="31">
        <v>-7.0196921895354771</v>
      </c>
      <c r="T3591" s="31">
        <v>138.96551183815782</v>
      </c>
      <c r="U3591" s="31">
        <v>-5.4171914438781874</v>
      </c>
      <c r="V3591" s="31">
        <v>37.968373983813144</v>
      </c>
      <c r="W3591" s="31">
        <v>-3.71709840281037</v>
      </c>
      <c r="X3591" s="31">
        <v>-2.8286113548946807</v>
      </c>
      <c r="Y3591" s="31">
        <v>-1.9134696955415214</v>
      </c>
      <c r="Z3591" s="31">
        <v>-0.970873786407767</v>
      </c>
    </row>
    <row r="3592" spans="2:26" x14ac:dyDescent="0.2">
      <c r="B3592">
        <v>3476</v>
      </c>
      <c r="C3592" s="31">
        <v>140.41226375201774</v>
      </c>
      <c r="D3592" s="31">
        <v>-16.443608385676846</v>
      </c>
      <c r="E3592" s="31">
        <v>37.378407256548201</v>
      </c>
      <c r="F3592" s="31">
        <v>-15.415024136364567</v>
      </c>
      <c r="G3592" s="31">
        <v>-14.877474860455504</v>
      </c>
      <c r="H3592" s="31">
        <v>-14.323799106269169</v>
      </c>
      <c r="I3592" s="31">
        <v>63.520382780375179</v>
      </c>
      <c r="J3592" s="31">
        <v>-13.166118471840962</v>
      </c>
      <c r="K3592" s="31">
        <v>-12.561102025996192</v>
      </c>
      <c r="L3592" s="31">
        <v>-11.937935086776077</v>
      </c>
      <c r="M3592" s="31">
        <v>-11.296073139379359</v>
      </c>
      <c r="N3592" s="31">
        <v>-10.634955333560741</v>
      </c>
      <c r="O3592" s="31">
        <v>-9.9540039935675644</v>
      </c>
      <c r="P3592" s="31">
        <v>-9.2526241133745923</v>
      </c>
      <c r="Q3592" s="31">
        <v>49.213810178174633</v>
      </c>
      <c r="R3592" s="31">
        <v>44.608104201157268</v>
      </c>
      <c r="S3592" s="31">
        <v>54.39301500720557</v>
      </c>
      <c r="T3592" s="31">
        <v>-6.2302829552215417</v>
      </c>
      <c r="U3592" s="31">
        <v>-5.4171914438781874</v>
      </c>
      <c r="V3592" s="31">
        <v>-4.5797071871945336</v>
      </c>
      <c r="W3592" s="31">
        <v>-3.71709840281037</v>
      </c>
      <c r="X3592" s="31">
        <v>-2.8286113548946807</v>
      </c>
      <c r="Y3592" s="31">
        <v>-1.9134696955415214</v>
      </c>
      <c r="Z3592" s="31">
        <v>-0.970873786407767</v>
      </c>
    </row>
    <row r="3593" spans="2:26" x14ac:dyDescent="0.2">
      <c r="B3593">
        <v>3477</v>
      </c>
      <c r="C3593" s="31">
        <v>263.73495262001501</v>
      </c>
      <c r="D3593" s="31">
        <v>-16.443608385676846</v>
      </c>
      <c r="E3593" s="31">
        <v>14.925661369435915</v>
      </c>
      <c r="F3593" s="31">
        <v>-15.415024136364567</v>
      </c>
      <c r="G3593" s="31">
        <v>127.50506798072357</v>
      </c>
      <c r="H3593" s="31">
        <v>-14.323799106269169</v>
      </c>
      <c r="I3593" s="31">
        <v>-13.753513079457244</v>
      </c>
      <c r="J3593" s="31">
        <v>-13.166118471840962</v>
      </c>
      <c r="K3593" s="31">
        <v>58.75792482436551</v>
      </c>
      <c r="L3593" s="31">
        <v>-11.937935086776077</v>
      </c>
      <c r="M3593" s="31">
        <v>17.30268049306866</v>
      </c>
      <c r="N3593" s="31">
        <v>169.06063701652073</v>
      </c>
      <c r="O3593" s="31">
        <v>-9.9540039935675644</v>
      </c>
      <c r="P3593" s="31">
        <v>-9.2526241133745923</v>
      </c>
      <c r="Q3593" s="31">
        <v>-8.53020283677583</v>
      </c>
      <c r="R3593" s="31">
        <v>-7.7861089218791051</v>
      </c>
      <c r="S3593" s="31">
        <v>-7.0196921895354771</v>
      </c>
      <c r="T3593" s="31">
        <v>-6.2302829552215417</v>
      </c>
      <c r="U3593" s="31">
        <v>-5.4171914438781874</v>
      </c>
      <c r="V3593" s="31">
        <v>-4.5797071871945336</v>
      </c>
      <c r="W3593" s="31">
        <v>-3.71709840281037</v>
      </c>
      <c r="X3593" s="31">
        <v>-2.8286113548946807</v>
      </c>
      <c r="Y3593" s="31">
        <v>-1.9134696955415214</v>
      </c>
      <c r="Z3593" s="31">
        <v>-0.970873786407767</v>
      </c>
    </row>
    <row r="3594" spans="2:26" x14ac:dyDescent="0.2">
      <c r="B3594">
        <v>3478</v>
      </c>
      <c r="C3594" s="31">
        <v>-16.935542122016354</v>
      </c>
      <c r="D3594" s="31">
        <v>27.296368642659196</v>
      </c>
      <c r="E3594" s="31">
        <v>35.540801647742413</v>
      </c>
      <c r="F3594" s="31">
        <v>-15.415024136364567</v>
      </c>
      <c r="G3594" s="31">
        <v>-14.877474860455504</v>
      </c>
      <c r="H3594" s="31">
        <v>-14.323799106269169</v>
      </c>
      <c r="I3594" s="31">
        <v>-13.753513079457244</v>
      </c>
      <c r="J3594" s="31">
        <v>184.89094062013694</v>
      </c>
      <c r="K3594" s="31">
        <v>-12.561102025996192</v>
      </c>
      <c r="L3594" s="31">
        <v>-11.937935086776077</v>
      </c>
      <c r="M3594" s="31">
        <v>-11.296073139379359</v>
      </c>
      <c r="N3594" s="31">
        <v>-10.634955333560741</v>
      </c>
      <c r="O3594" s="31">
        <v>-9.9540039935675644</v>
      </c>
      <c r="P3594" s="31">
        <v>-9.2526241133745923</v>
      </c>
      <c r="Q3594" s="31">
        <v>-8.53020283677583</v>
      </c>
      <c r="R3594" s="31">
        <v>144.28877857503994</v>
      </c>
      <c r="S3594" s="31">
        <v>-7.0196921895354771</v>
      </c>
      <c r="T3594" s="31">
        <v>-6.2302829552215417</v>
      </c>
      <c r="U3594" s="31">
        <v>-5.4171914438781874</v>
      </c>
      <c r="V3594" s="31">
        <v>-4.5797071871945336</v>
      </c>
      <c r="W3594" s="31">
        <v>-3.71709840281037</v>
      </c>
      <c r="X3594" s="31">
        <v>-2.8286113548946807</v>
      </c>
      <c r="Y3594" s="31">
        <v>-1.9134696955415214</v>
      </c>
      <c r="Z3594" s="31">
        <v>-0.970873786407767</v>
      </c>
    </row>
    <row r="3595" spans="2:26" x14ac:dyDescent="0.2">
      <c r="B3595">
        <v>3479</v>
      </c>
      <c r="C3595" s="31">
        <v>-16.935542122016354</v>
      </c>
      <c r="D3595" s="31">
        <v>-16.443608385676846</v>
      </c>
      <c r="E3595" s="31">
        <v>-15.936916637247149</v>
      </c>
      <c r="F3595" s="31">
        <v>-15.415024136364567</v>
      </c>
      <c r="G3595" s="31">
        <v>-14.877474860455504</v>
      </c>
      <c r="H3595" s="31">
        <v>-14.323799106269169</v>
      </c>
      <c r="I3595" s="31">
        <v>-13.753513079457244</v>
      </c>
      <c r="J3595" s="31">
        <v>-13.166118471840962</v>
      </c>
      <c r="K3595" s="31">
        <v>50.948352765284973</v>
      </c>
      <c r="L3595" s="31">
        <v>-11.937935086776077</v>
      </c>
      <c r="M3595" s="31">
        <v>14.713052555507634</v>
      </c>
      <c r="N3595" s="31">
        <v>-10.634955333560741</v>
      </c>
      <c r="O3595" s="31">
        <v>-9.9540039935675644</v>
      </c>
      <c r="P3595" s="31">
        <v>-9.2526241133745923</v>
      </c>
      <c r="Q3595" s="31">
        <v>-8.53020283677583</v>
      </c>
      <c r="R3595" s="31">
        <v>-7.7861089218791051</v>
      </c>
      <c r="S3595" s="31">
        <v>134.62467652620592</v>
      </c>
      <c r="T3595" s="31">
        <v>-6.2302829552215417</v>
      </c>
      <c r="U3595" s="31">
        <v>-5.4171914438781874</v>
      </c>
      <c r="V3595" s="31">
        <v>114.83889039975928</v>
      </c>
      <c r="W3595" s="31">
        <v>-3.71709840281037</v>
      </c>
      <c r="X3595" s="31">
        <v>-2.8286113548946807</v>
      </c>
      <c r="Y3595" s="31">
        <v>-1.9134696955415214</v>
      </c>
      <c r="Z3595" s="31">
        <v>-0.970873786407767</v>
      </c>
    </row>
    <row r="3596" spans="2:26" x14ac:dyDescent="0.2">
      <c r="B3596">
        <v>3480</v>
      </c>
      <c r="C3596" s="31">
        <v>-16.935542122016354</v>
      </c>
      <c r="D3596" s="31">
        <v>26.142900901209465</v>
      </c>
      <c r="E3596" s="31">
        <v>-15.936916637247149</v>
      </c>
      <c r="F3596" s="31">
        <v>-15.415024136364567</v>
      </c>
      <c r="G3596" s="31">
        <v>19.408469618552171</v>
      </c>
      <c r="H3596" s="31">
        <v>145.64881108229855</v>
      </c>
      <c r="I3596" s="31">
        <v>-13.753513079457244</v>
      </c>
      <c r="J3596" s="31">
        <v>23.814947447907237</v>
      </c>
      <c r="K3596" s="31">
        <v>45.781169756218127</v>
      </c>
      <c r="L3596" s="31">
        <v>-11.937935086776077</v>
      </c>
      <c r="M3596" s="31">
        <v>-11.296073139379359</v>
      </c>
      <c r="N3596" s="31">
        <v>-10.634955333560741</v>
      </c>
      <c r="O3596" s="31">
        <v>-9.9540039935675644</v>
      </c>
      <c r="P3596" s="31">
        <v>-9.2526241133745923</v>
      </c>
      <c r="Q3596" s="31">
        <v>38.898803979097231</v>
      </c>
      <c r="R3596" s="31">
        <v>-7.7861089218791051</v>
      </c>
      <c r="S3596" s="31">
        <v>-7.0196921895354771</v>
      </c>
      <c r="T3596" s="31">
        <v>-6.2302829552215417</v>
      </c>
      <c r="U3596" s="31">
        <v>34.059470395533481</v>
      </c>
      <c r="V3596" s="31">
        <v>-4.5797071871945336</v>
      </c>
      <c r="W3596" s="31">
        <v>-3.71709840281037</v>
      </c>
      <c r="X3596" s="31">
        <v>-2.8286113548946807</v>
      </c>
      <c r="Y3596" s="31">
        <v>-1.9134696955415214</v>
      </c>
      <c r="Z3596" s="31">
        <v>-0.970873786407767</v>
      </c>
    </row>
    <row r="3597" spans="2:26" x14ac:dyDescent="0.2">
      <c r="B3597">
        <v>3481</v>
      </c>
      <c r="C3597" s="31">
        <v>41.194718136120457</v>
      </c>
      <c r="D3597" s="31">
        <v>42.831023287297228</v>
      </c>
      <c r="E3597" s="31">
        <v>265.64038966992649</v>
      </c>
      <c r="F3597" s="31">
        <v>10.114581898467339</v>
      </c>
      <c r="G3597" s="31">
        <v>-14.877474860455504</v>
      </c>
      <c r="H3597" s="31">
        <v>39.859515098616484</v>
      </c>
      <c r="I3597" s="31">
        <v>-13.753513079457244</v>
      </c>
      <c r="J3597" s="31">
        <v>-13.166118471840962</v>
      </c>
      <c r="K3597" s="31">
        <v>-12.561102025996192</v>
      </c>
      <c r="L3597" s="31">
        <v>-11.937935086776077</v>
      </c>
      <c r="M3597" s="31">
        <v>-11.296073139379359</v>
      </c>
      <c r="N3597" s="31">
        <v>-10.634955333560741</v>
      </c>
      <c r="O3597" s="31">
        <v>33.062192322045419</v>
      </c>
      <c r="P3597" s="31">
        <v>-9.2526241133745923</v>
      </c>
      <c r="Q3597" s="31">
        <v>-8.53020283677583</v>
      </c>
      <c r="R3597" s="31">
        <v>162.99056442353654</v>
      </c>
      <c r="S3597" s="31">
        <v>-7.0196921895354771</v>
      </c>
      <c r="T3597" s="31">
        <v>-6.2302829552215417</v>
      </c>
      <c r="U3597" s="31">
        <v>32.445703269289012</v>
      </c>
      <c r="V3597" s="31">
        <v>154.22823784901303</v>
      </c>
      <c r="W3597" s="31">
        <v>-3.71709840281037</v>
      </c>
      <c r="X3597" s="31">
        <v>-2.8286113548946807</v>
      </c>
      <c r="Y3597" s="31">
        <v>-1.9134696955415214</v>
      </c>
      <c r="Z3597" s="31">
        <v>-0.970873786407767</v>
      </c>
    </row>
    <row r="3598" spans="2:26" x14ac:dyDescent="0.2">
      <c r="B3598">
        <v>3482</v>
      </c>
      <c r="C3598" s="31">
        <v>36.85466953785491</v>
      </c>
      <c r="D3598" s="31">
        <v>-16.443608385676846</v>
      </c>
      <c r="E3598" s="31">
        <v>91.708297111476298</v>
      </c>
      <c r="F3598" s="31">
        <v>25.593337204673045</v>
      </c>
      <c r="G3598" s="31">
        <v>-14.877474860455504</v>
      </c>
      <c r="H3598" s="31">
        <v>-14.323799106269169</v>
      </c>
      <c r="I3598" s="31">
        <v>-13.753513079457244</v>
      </c>
      <c r="J3598" s="31">
        <v>-13.166118471840962</v>
      </c>
      <c r="K3598" s="31">
        <v>-12.561102025996192</v>
      </c>
      <c r="L3598" s="31">
        <v>-11.937935086776077</v>
      </c>
      <c r="M3598" s="31">
        <v>-11.296073139379359</v>
      </c>
      <c r="N3598" s="31">
        <v>83.579386519765407</v>
      </c>
      <c r="O3598" s="31">
        <v>84.634400833709194</v>
      </c>
      <c r="P3598" s="31">
        <v>-9.2526241133745923</v>
      </c>
      <c r="Q3598" s="31">
        <v>-8.53020283677583</v>
      </c>
      <c r="R3598" s="31">
        <v>-7.7861089218791051</v>
      </c>
      <c r="S3598" s="31">
        <v>-7.0196921895354771</v>
      </c>
      <c r="T3598" s="31">
        <v>-6.2302829552215417</v>
      </c>
      <c r="U3598" s="31">
        <v>-5.4171914438781874</v>
      </c>
      <c r="V3598" s="31">
        <v>-4.5797071871945336</v>
      </c>
      <c r="W3598" s="31">
        <v>-3.71709840281037</v>
      </c>
      <c r="X3598" s="31">
        <v>-2.8286113548946807</v>
      </c>
      <c r="Y3598" s="31">
        <v>-1.9134696955415214</v>
      </c>
      <c r="Z3598" s="31">
        <v>-0.970873786407767</v>
      </c>
    </row>
    <row r="3599" spans="2:26" x14ac:dyDescent="0.2">
      <c r="B3599">
        <v>3483</v>
      </c>
      <c r="C3599" s="31">
        <v>-16.935542122016354</v>
      </c>
      <c r="D3599" s="31">
        <v>-16.443608385676846</v>
      </c>
      <c r="E3599" s="31">
        <v>-15.936916637247149</v>
      </c>
      <c r="F3599" s="31">
        <v>69.042322871998877</v>
      </c>
      <c r="G3599" s="31">
        <v>-14.877474860455504</v>
      </c>
      <c r="H3599" s="31">
        <v>179.34270334454942</v>
      </c>
      <c r="I3599" s="31">
        <v>51.20760936881134</v>
      </c>
      <c r="J3599" s="31">
        <v>-13.166118471840962</v>
      </c>
      <c r="K3599" s="31">
        <v>-12.561102025996192</v>
      </c>
      <c r="L3599" s="31">
        <v>-11.937935086776077</v>
      </c>
      <c r="M3599" s="31">
        <v>-11.296073139379359</v>
      </c>
      <c r="N3599" s="31">
        <v>-10.634955333560741</v>
      </c>
      <c r="O3599" s="31">
        <v>-9.9540039935675644</v>
      </c>
      <c r="P3599" s="31">
        <v>-9.2526241133745923</v>
      </c>
      <c r="Q3599" s="31">
        <v>-8.53020283677583</v>
      </c>
      <c r="R3599" s="31">
        <v>-7.7861089218791051</v>
      </c>
      <c r="S3599" s="31">
        <v>-7.0196921895354771</v>
      </c>
      <c r="T3599" s="31">
        <v>-6.2302829552215417</v>
      </c>
      <c r="U3599" s="31">
        <v>-5.4171914438781874</v>
      </c>
      <c r="V3599" s="31">
        <v>-4.5797071871945336</v>
      </c>
      <c r="W3599" s="31">
        <v>-3.71709840281037</v>
      </c>
      <c r="X3599" s="31">
        <v>-2.8286113548946807</v>
      </c>
      <c r="Y3599" s="31">
        <v>-1.9134696955415214</v>
      </c>
      <c r="Z3599" s="31">
        <v>-0.970873786407767</v>
      </c>
    </row>
    <row r="3600" spans="2:26" x14ac:dyDescent="0.2">
      <c r="B3600">
        <v>3484</v>
      </c>
      <c r="C3600" s="31">
        <v>14.572385971184351</v>
      </c>
      <c r="D3600" s="31">
        <v>40.670740316567205</v>
      </c>
      <c r="E3600" s="31">
        <v>50.782286972182185</v>
      </c>
      <c r="F3600" s="31">
        <v>-15.415024136364567</v>
      </c>
      <c r="G3600" s="31">
        <v>-14.877474860455504</v>
      </c>
      <c r="H3600" s="31">
        <v>-14.323799106269169</v>
      </c>
      <c r="I3600" s="31">
        <v>-13.753513079457244</v>
      </c>
      <c r="J3600" s="31">
        <v>-13.166118471840962</v>
      </c>
      <c r="K3600" s="31">
        <v>-12.561102025996192</v>
      </c>
      <c r="L3600" s="31">
        <v>94.329315240462819</v>
      </c>
      <c r="M3600" s="31">
        <v>-11.296073139379359</v>
      </c>
      <c r="N3600" s="31">
        <v>-10.634955333560741</v>
      </c>
      <c r="O3600" s="31">
        <v>-9.9540039935675644</v>
      </c>
      <c r="P3600" s="31">
        <v>180.6974577628896</v>
      </c>
      <c r="Q3600" s="31">
        <v>-8.53020283677583</v>
      </c>
      <c r="R3600" s="31">
        <v>-7.7861089218791051</v>
      </c>
      <c r="S3600" s="31">
        <v>-7.0196921895354771</v>
      </c>
      <c r="T3600" s="31">
        <v>-6.2302829552215417</v>
      </c>
      <c r="U3600" s="31">
        <v>-5.4171914438781874</v>
      </c>
      <c r="V3600" s="31">
        <v>-4.5797071871945336</v>
      </c>
      <c r="W3600" s="31">
        <v>-3.71709840281037</v>
      </c>
      <c r="X3600" s="31">
        <v>-2.8286113548946807</v>
      </c>
      <c r="Y3600" s="31">
        <v>-1.9134696955415214</v>
      </c>
      <c r="Z3600" s="31">
        <v>-0.970873786407767</v>
      </c>
    </row>
    <row r="3601" spans="2:26" x14ac:dyDescent="0.2">
      <c r="B3601">
        <v>3485</v>
      </c>
      <c r="C3601" s="31">
        <v>-16.935542122016354</v>
      </c>
      <c r="D3601" s="31">
        <v>-16.443608385676846</v>
      </c>
      <c r="E3601" s="31">
        <v>31.0053143989945</v>
      </c>
      <c r="F3601" s="31">
        <v>-15.415024136364567</v>
      </c>
      <c r="G3601" s="31">
        <v>37.872194181411643</v>
      </c>
      <c r="H3601" s="31">
        <v>-14.323799106269169</v>
      </c>
      <c r="I3601" s="31">
        <v>-13.753513079457244</v>
      </c>
      <c r="J3601" s="31">
        <v>-13.166118471840962</v>
      </c>
      <c r="K3601" s="31">
        <v>-12.561102025996192</v>
      </c>
      <c r="L3601" s="31">
        <v>-11.937935086776077</v>
      </c>
      <c r="M3601" s="31">
        <v>143.85152914517457</v>
      </c>
      <c r="N3601" s="31">
        <v>-10.634955333560741</v>
      </c>
      <c r="O3601" s="31">
        <v>-9.9540039935675644</v>
      </c>
      <c r="P3601" s="31">
        <v>-9.2526241133745923</v>
      </c>
      <c r="Q3601" s="31">
        <v>-8.53020283677583</v>
      </c>
      <c r="R3601" s="31">
        <v>-7.7861089218791051</v>
      </c>
      <c r="S3601" s="31">
        <v>-7.0196921895354771</v>
      </c>
      <c r="T3601" s="31">
        <v>-6.2302829552215417</v>
      </c>
      <c r="U3601" s="31">
        <v>121.89350679789317</v>
      </c>
      <c r="V3601" s="31">
        <v>-4.5797071871945336</v>
      </c>
      <c r="W3601" s="31">
        <v>-3.71709840281037</v>
      </c>
      <c r="X3601" s="31">
        <v>-2.8286113548946807</v>
      </c>
      <c r="Y3601" s="31">
        <v>-1.9134696955415214</v>
      </c>
      <c r="Z3601" s="31">
        <v>-0.970873786407767</v>
      </c>
    </row>
    <row r="3602" spans="2:26" x14ac:dyDescent="0.2">
      <c r="B3602">
        <v>3486</v>
      </c>
      <c r="C3602" s="31">
        <v>51.139914551841485</v>
      </c>
      <c r="D3602" s="31">
        <v>31.732066953597016</v>
      </c>
      <c r="E3602" s="31">
        <v>72.983533073776925</v>
      </c>
      <c r="F3602" s="31">
        <v>-15.415024136364567</v>
      </c>
      <c r="G3602" s="31">
        <v>-14.877474860455504</v>
      </c>
      <c r="H3602" s="31">
        <v>-14.323799106269169</v>
      </c>
      <c r="I3602" s="31">
        <v>-13.753513079457244</v>
      </c>
      <c r="J3602" s="31">
        <v>41.588293979880852</v>
      </c>
      <c r="K3602" s="31">
        <v>-12.561102025996192</v>
      </c>
      <c r="L3602" s="31">
        <v>-11.937935086776077</v>
      </c>
      <c r="M3602" s="31">
        <v>-11.296073139379359</v>
      </c>
      <c r="N3602" s="31">
        <v>-10.634955333560741</v>
      </c>
      <c r="O3602" s="31">
        <v>60.359531493711614</v>
      </c>
      <c r="P3602" s="31">
        <v>-9.2526241133745923</v>
      </c>
      <c r="Q3602" s="31">
        <v>-8.53020283677583</v>
      </c>
      <c r="R3602" s="31">
        <v>-7.7861089218791051</v>
      </c>
      <c r="S3602" s="31">
        <v>90.164540384139386</v>
      </c>
      <c r="T3602" s="31">
        <v>-6.2302829552215417</v>
      </c>
      <c r="U3602" s="31">
        <v>-5.4171914438781874</v>
      </c>
      <c r="V3602" s="31">
        <v>-4.5797071871945336</v>
      </c>
      <c r="W3602" s="31">
        <v>-3.71709840281037</v>
      </c>
      <c r="X3602" s="31">
        <v>-2.8286113548946807</v>
      </c>
      <c r="Y3602" s="31">
        <v>-1.9134696955415214</v>
      </c>
      <c r="Z3602" s="31">
        <v>-0.970873786407767</v>
      </c>
    </row>
    <row r="3603" spans="2:26" x14ac:dyDescent="0.2">
      <c r="B3603">
        <v>3487</v>
      </c>
      <c r="C3603" s="31">
        <v>-16.935542122016354</v>
      </c>
      <c r="D3603" s="31">
        <v>-16.443608385676846</v>
      </c>
      <c r="E3603" s="31">
        <v>-15.936916637247149</v>
      </c>
      <c r="F3603" s="31">
        <v>138.51165031037277</v>
      </c>
      <c r="G3603" s="31">
        <v>-14.877474860455504</v>
      </c>
      <c r="H3603" s="31">
        <v>-14.323799106269169</v>
      </c>
      <c r="I3603" s="31">
        <v>15.557976074876848</v>
      </c>
      <c r="J3603" s="31">
        <v>75.597220223631453</v>
      </c>
      <c r="K3603" s="31">
        <v>-12.561102025996192</v>
      </c>
      <c r="L3603" s="31">
        <v>-11.937935086776077</v>
      </c>
      <c r="M3603" s="31">
        <v>-11.296073139379359</v>
      </c>
      <c r="N3603" s="31">
        <v>-10.634955333560741</v>
      </c>
      <c r="O3603" s="31">
        <v>-9.9540039935675644</v>
      </c>
      <c r="P3603" s="31">
        <v>-9.2526241133745923</v>
      </c>
      <c r="Q3603" s="31">
        <v>-8.53020283677583</v>
      </c>
      <c r="R3603" s="31">
        <v>-7.7861089218791051</v>
      </c>
      <c r="S3603" s="31">
        <v>-7.0196921895354771</v>
      </c>
      <c r="T3603" s="31">
        <v>-6.2302829552215417</v>
      </c>
      <c r="U3603" s="31">
        <v>-5.4171914438781874</v>
      </c>
      <c r="V3603" s="31">
        <v>-4.5797071871945336</v>
      </c>
      <c r="W3603" s="31">
        <v>-3.71709840281037</v>
      </c>
      <c r="X3603" s="31">
        <v>-2.8286113548946807</v>
      </c>
      <c r="Y3603" s="31">
        <v>-1.9134696955415214</v>
      </c>
      <c r="Z3603" s="31">
        <v>-0.970873786407767</v>
      </c>
    </row>
    <row r="3604" spans="2:26" x14ac:dyDescent="0.2">
      <c r="B3604">
        <v>3488</v>
      </c>
      <c r="C3604" s="31">
        <v>-16.935542122016354</v>
      </c>
      <c r="D3604" s="31">
        <v>-16.443608385676846</v>
      </c>
      <c r="E3604" s="31">
        <v>-15.936916637247149</v>
      </c>
      <c r="F3604" s="31">
        <v>-15.415024136364567</v>
      </c>
      <c r="G3604" s="31">
        <v>-14.877474860455504</v>
      </c>
      <c r="H3604" s="31">
        <v>-14.323799106269169</v>
      </c>
      <c r="I3604" s="31">
        <v>-13.753513079457244</v>
      </c>
      <c r="J3604" s="31">
        <v>20.576958067581568</v>
      </c>
      <c r="K3604" s="31">
        <v>-12.561102025996192</v>
      </c>
      <c r="L3604" s="31">
        <v>-11.937935086776077</v>
      </c>
      <c r="M3604" s="31">
        <v>12.496313112587538</v>
      </c>
      <c r="N3604" s="31">
        <v>-10.634955333560741</v>
      </c>
      <c r="O3604" s="31">
        <v>-9.9540039935675644</v>
      </c>
      <c r="P3604" s="31">
        <v>-9.2526241133745923</v>
      </c>
      <c r="Q3604" s="31">
        <v>-8.53020283677583</v>
      </c>
      <c r="R3604" s="31">
        <v>-7.7861089218791051</v>
      </c>
      <c r="S3604" s="31">
        <v>18.869524350509383</v>
      </c>
      <c r="T3604" s="31">
        <v>-6.2302829552215417</v>
      </c>
      <c r="U3604" s="31">
        <v>-5.4171914438781874</v>
      </c>
      <c r="V3604" s="31">
        <v>-4.5797071871945336</v>
      </c>
      <c r="W3604" s="31">
        <v>-3.71709840281037</v>
      </c>
      <c r="X3604" s="31">
        <v>-2.8286113548946807</v>
      </c>
      <c r="Y3604" s="31">
        <v>-1.9134696955415214</v>
      </c>
      <c r="Z3604" s="31">
        <v>-0.970873786407767</v>
      </c>
    </row>
    <row r="3605" spans="2:26" x14ac:dyDescent="0.2">
      <c r="B3605">
        <v>3489</v>
      </c>
      <c r="C3605" s="31">
        <v>-16.935542122016354</v>
      </c>
      <c r="D3605" s="31">
        <v>182.79193107474876</v>
      </c>
      <c r="E3605" s="31">
        <v>139.04189424065027</v>
      </c>
      <c r="F3605" s="31">
        <v>6.4172320299897621</v>
      </c>
      <c r="G3605" s="31">
        <v>-14.877474860455504</v>
      </c>
      <c r="H3605" s="31">
        <v>-14.323799106269169</v>
      </c>
      <c r="I3605" s="31">
        <v>-13.753513079457244</v>
      </c>
      <c r="J3605" s="31">
        <v>-13.166118471840962</v>
      </c>
      <c r="K3605" s="31">
        <v>-12.561102025996192</v>
      </c>
      <c r="L3605" s="31">
        <v>-11.937935086776077</v>
      </c>
      <c r="M3605" s="31">
        <v>21.304553776765466</v>
      </c>
      <c r="N3605" s="31">
        <v>-10.634955333560741</v>
      </c>
      <c r="O3605" s="31">
        <v>-9.9540039935675644</v>
      </c>
      <c r="P3605" s="31">
        <v>-9.2526241133745923</v>
      </c>
      <c r="Q3605" s="31">
        <v>-8.53020283677583</v>
      </c>
      <c r="R3605" s="31">
        <v>-7.7861089218791051</v>
      </c>
      <c r="S3605" s="31">
        <v>-7.0196921895354771</v>
      </c>
      <c r="T3605" s="31">
        <v>-6.2302829552215417</v>
      </c>
      <c r="U3605" s="31">
        <v>-5.4171914438781874</v>
      </c>
      <c r="V3605" s="31">
        <v>-4.5797071871945336</v>
      </c>
      <c r="W3605" s="31">
        <v>-3.71709840281037</v>
      </c>
      <c r="X3605" s="31">
        <v>-2.8286113548946807</v>
      </c>
      <c r="Y3605" s="31">
        <v>-1.9134696955415214</v>
      </c>
      <c r="Z3605" s="31">
        <v>-0.970873786407767</v>
      </c>
    </row>
    <row r="3606" spans="2:26" x14ac:dyDescent="0.2">
      <c r="B3606">
        <v>3490</v>
      </c>
      <c r="C3606" s="31">
        <v>97.692345923108022</v>
      </c>
      <c r="D3606" s="31">
        <v>-16.443608385676846</v>
      </c>
      <c r="E3606" s="31">
        <v>-15.936916637247149</v>
      </c>
      <c r="F3606" s="31">
        <v>-15.415024136364567</v>
      </c>
      <c r="G3606" s="31">
        <v>-14.877474860455504</v>
      </c>
      <c r="H3606" s="31">
        <v>-14.323799106269169</v>
      </c>
      <c r="I3606" s="31">
        <v>-13.753513079457244</v>
      </c>
      <c r="J3606" s="31">
        <v>-13.166118471840962</v>
      </c>
      <c r="K3606" s="31">
        <v>-12.561102025996192</v>
      </c>
      <c r="L3606" s="31">
        <v>-11.937935086776077</v>
      </c>
      <c r="M3606" s="31">
        <v>-11.296073139379359</v>
      </c>
      <c r="N3606" s="31">
        <v>-10.634955333560741</v>
      </c>
      <c r="O3606" s="31">
        <v>-9.9540039935675644</v>
      </c>
      <c r="P3606" s="31">
        <v>-9.2526241133745923</v>
      </c>
      <c r="Q3606" s="31">
        <v>-8.53020283677583</v>
      </c>
      <c r="R3606" s="31">
        <v>-7.7861089218791051</v>
      </c>
      <c r="S3606" s="31">
        <v>-7.0196921895354771</v>
      </c>
      <c r="T3606" s="31">
        <v>-6.2302829552215417</v>
      </c>
      <c r="U3606" s="31">
        <v>23.032891345868808</v>
      </c>
      <c r="V3606" s="31">
        <v>-4.5797071871945336</v>
      </c>
      <c r="W3606" s="31">
        <v>-3.71709840281037</v>
      </c>
      <c r="X3606" s="31">
        <v>-2.8286113548946807</v>
      </c>
      <c r="Y3606" s="31">
        <v>-1.9134696955415214</v>
      </c>
      <c r="Z3606" s="31">
        <v>-0.970873786407767</v>
      </c>
    </row>
    <row r="3607" spans="2:26" x14ac:dyDescent="0.2">
      <c r="B3607">
        <v>3491</v>
      </c>
      <c r="C3607" s="31">
        <v>80.821020299795791</v>
      </c>
      <c r="D3607" s="31">
        <v>263.21819287970084</v>
      </c>
      <c r="E3607" s="31">
        <v>32.872152406095694</v>
      </c>
      <c r="F3607" s="31">
        <v>-15.415024136364567</v>
      </c>
      <c r="G3607" s="31">
        <v>-14.877474860455504</v>
      </c>
      <c r="H3607" s="31">
        <v>-14.323799106269169</v>
      </c>
      <c r="I3607" s="31">
        <v>-13.753513079457244</v>
      </c>
      <c r="J3607" s="31">
        <v>-13.166118471840962</v>
      </c>
      <c r="K3607" s="31">
        <v>-12.561102025996192</v>
      </c>
      <c r="L3607" s="31">
        <v>-11.937935086776077</v>
      </c>
      <c r="M3607" s="31">
        <v>16.978849932935159</v>
      </c>
      <c r="N3607" s="31">
        <v>-10.634955333560741</v>
      </c>
      <c r="O3607" s="31">
        <v>-9.9540039935675644</v>
      </c>
      <c r="P3607" s="31">
        <v>-9.2526241133745923</v>
      </c>
      <c r="Q3607" s="31">
        <v>22.59487147256382</v>
      </c>
      <c r="R3607" s="31">
        <v>-7.7861089218791051</v>
      </c>
      <c r="S3607" s="31">
        <v>-7.0196921895354771</v>
      </c>
      <c r="T3607" s="31">
        <v>-6.2302829552215417</v>
      </c>
      <c r="U3607" s="31">
        <v>-5.4171914438781874</v>
      </c>
      <c r="V3607" s="31">
        <v>-4.5797071871945336</v>
      </c>
      <c r="W3607" s="31">
        <v>-3.71709840281037</v>
      </c>
      <c r="X3607" s="31">
        <v>-2.8286113548946807</v>
      </c>
      <c r="Y3607" s="31">
        <v>-1.9134696955415214</v>
      </c>
      <c r="Z3607" s="31">
        <v>-0.970873786407767</v>
      </c>
    </row>
    <row r="3608" spans="2:26" x14ac:dyDescent="0.2">
      <c r="B3608">
        <v>3492</v>
      </c>
      <c r="C3608" s="31">
        <v>-16.935542122016354</v>
      </c>
      <c r="D3608" s="31">
        <v>81.681445937187178</v>
      </c>
      <c r="E3608" s="31">
        <v>-15.936916637247149</v>
      </c>
      <c r="F3608" s="31">
        <v>-15.415024136364567</v>
      </c>
      <c r="G3608" s="31">
        <v>-14.877474860455504</v>
      </c>
      <c r="H3608" s="31">
        <v>-14.323799106269169</v>
      </c>
      <c r="I3608" s="31">
        <v>-13.753513079457244</v>
      </c>
      <c r="J3608" s="31">
        <v>-13.166118471840962</v>
      </c>
      <c r="K3608" s="31">
        <v>-12.561102025996192</v>
      </c>
      <c r="L3608" s="31">
        <v>28.40428965233199</v>
      </c>
      <c r="M3608" s="31">
        <v>-11.296073139379359</v>
      </c>
      <c r="N3608" s="31">
        <v>-10.634955333560741</v>
      </c>
      <c r="O3608" s="31">
        <v>168.8307490302665</v>
      </c>
      <c r="P3608" s="31">
        <v>-9.2526241133745923</v>
      </c>
      <c r="Q3608" s="31">
        <v>-8.53020283677583</v>
      </c>
      <c r="R3608" s="31">
        <v>-7.7861089218791051</v>
      </c>
      <c r="S3608" s="31">
        <v>90.933065084904015</v>
      </c>
      <c r="T3608" s="31">
        <v>-6.2302829552215417</v>
      </c>
      <c r="U3608" s="31">
        <v>-5.4171914438781874</v>
      </c>
      <c r="V3608" s="31">
        <v>-4.5797071871945336</v>
      </c>
      <c r="W3608" s="31">
        <v>-3.71709840281037</v>
      </c>
      <c r="X3608" s="31">
        <v>-2.8286113548946807</v>
      </c>
      <c r="Y3608" s="31">
        <v>-1.9134696955415214</v>
      </c>
      <c r="Z3608" s="31">
        <v>-0.970873786407767</v>
      </c>
    </row>
    <row r="3609" spans="2:26" x14ac:dyDescent="0.2">
      <c r="B3609">
        <v>3493</v>
      </c>
      <c r="C3609" s="31">
        <v>-16.935542122016354</v>
      </c>
      <c r="D3609" s="31">
        <v>-16.443608385676846</v>
      </c>
      <c r="E3609" s="31">
        <v>-15.936916637247149</v>
      </c>
      <c r="F3609" s="31">
        <v>-15.415024136364567</v>
      </c>
      <c r="G3609" s="31">
        <v>220.03628016070067</v>
      </c>
      <c r="H3609" s="31">
        <v>-14.323799106269169</v>
      </c>
      <c r="I3609" s="31">
        <v>203.77719243898846</v>
      </c>
      <c r="J3609" s="31">
        <v>-13.166118471840962</v>
      </c>
      <c r="K3609" s="31">
        <v>255.42181039974244</v>
      </c>
      <c r="L3609" s="31">
        <v>-11.937935086776077</v>
      </c>
      <c r="M3609" s="31">
        <v>-11.296073139379359</v>
      </c>
      <c r="N3609" s="31">
        <v>-10.634955333560741</v>
      </c>
      <c r="O3609" s="31">
        <v>-9.9540039935675644</v>
      </c>
      <c r="P3609" s="31">
        <v>-9.2526241133745923</v>
      </c>
      <c r="Q3609" s="31">
        <v>-8.53020283677583</v>
      </c>
      <c r="R3609" s="31">
        <v>-7.7861089218791051</v>
      </c>
      <c r="S3609" s="31">
        <v>-7.0196921895354771</v>
      </c>
      <c r="T3609" s="31">
        <v>-6.2302829552215417</v>
      </c>
      <c r="U3609" s="31">
        <v>-5.4171914438781874</v>
      </c>
      <c r="V3609" s="31">
        <v>37.548692993920774</v>
      </c>
      <c r="W3609" s="31">
        <v>-3.71709840281037</v>
      </c>
      <c r="X3609" s="31">
        <v>-2.8286113548946807</v>
      </c>
      <c r="Y3609" s="31">
        <v>-1.9134696955415214</v>
      </c>
      <c r="Z3609" s="31">
        <v>-0.970873786407767</v>
      </c>
    </row>
    <row r="3610" spans="2:26" x14ac:dyDescent="0.2">
      <c r="B3610">
        <v>3494</v>
      </c>
      <c r="C3610" s="31">
        <v>-16.935542122016354</v>
      </c>
      <c r="D3610" s="31">
        <v>50.968355606175351</v>
      </c>
      <c r="E3610" s="31">
        <v>-15.936916637247149</v>
      </c>
      <c r="F3610" s="31">
        <v>29.402128456435378</v>
      </c>
      <c r="G3610" s="31">
        <v>83.243753814684879</v>
      </c>
      <c r="H3610" s="31">
        <v>-14.323799106269169</v>
      </c>
      <c r="I3610" s="31">
        <v>-13.753513079457244</v>
      </c>
      <c r="J3610" s="31">
        <v>-13.166118471840962</v>
      </c>
      <c r="K3610" s="31">
        <v>-12.561102025996192</v>
      </c>
      <c r="L3610" s="31">
        <v>-11.937935086776077</v>
      </c>
      <c r="M3610" s="31">
        <v>-11.296073139379359</v>
      </c>
      <c r="N3610" s="31">
        <v>-10.634955333560741</v>
      </c>
      <c r="O3610" s="31">
        <v>74.843602442419694</v>
      </c>
      <c r="P3610" s="31">
        <v>-9.2526241133745923</v>
      </c>
      <c r="Q3610" s="31">
        <v>-8.53020283677583</v>
      </c>
      <c r="R3610" s="31">
        <v>-7.7861089218791051</v>
      </c>
      <c r="S3610" s="31">
        <v>-7.0196921895354771</v>
      </c>
      <c r="T3610" s="31">
        <v>-6.2302829552215417</v>
      </c>
      <c r="U3610" s="31">
        <v>-5.4171914438781874</v>
      </c>
      <c r="V3610" s="31">
        <v>-4.5797071871945336</v>
      </c>
      <c r="W3610" s="31">
        <v>-3.71709840281037</v>
      </c>
      <c r="X3610" s="31">
        <v>-2.8286113548946807</v>
      </c>
      <c r="Y3610" s="31">
        <v>-1.9134696955415214</v>
      </c>
      <c r="Z3610" s="31">
        <v>-0.970873786407767</v>
      </c>
    </row>
    <row r="3611" spans="2:26" x14ac:dyDescent="0.2">
      <c r="B3611">
        <v>3495</v>
      </c>
      <c r="C3611" s="31">
        <v>-16.935542122016354</v>
      </c>
      <c r="D3611" s="31">
        <v>-16.443608385676846</v>
      </c>
      <c r="E3611" s="31">
        <v>-15.936916637247149</v>
      </c>
      <c r="F3611" s="31">
        <v>13.959124322811249</v>
      </c>
      <c r="G3611" s="31">
        <v>-14.877474860455504</v>
      </c>
      <c r="H3611" s="31">
        <v>-14.323799106269169</v>
      </c>
      <c r="I3611" s="31">
        <v>-13.753513079457244</v>
      </c>
      <c r="J3611" s="31">
        <v>-13.166118471840962</v>
      </c>
      <c r="K3611" s="31">
        <v>-12.561102025996192</v>
      </c>
      <c r="L3611" s="31">
        <v>33.550497398259942</v>
      </c>
      <c r="M3611" s="31">
        <v>-11.296073139379359</v>
      </c>
      <c r="N3611" s="31">
        <v>-10.634955333560741</v>
      </c>
      <c r="O3611" s="31">
        <v>-9.9540039935675644</v>
      </c>
      <c r="P3611" s="31">
        <v>33.197032854156681</v>
      </c>
      <c r="Q3611" s="31">
        <v>26.90023460644619</v>
      </c>
      <c r="R3611" s="31">
        <v>33.833763673999506</v>
      </c>
      <c r="S3611" s="31">
        <v>-7.0196921895354771</v>
      </c>
      <c r="T3611" s="31">
        <v>-6.2302829552215417</v>
      </c>
      <c r="U3611" s="31">
        <v>-5.4171914438781874</v>
      </c>
      <c r="V3611" s="31">
        <v>-4.5797071871945336</v>
      </c>
      <c r="W3611" s="31">
        <v>-3.71709840281037</v>
      </c>
      <c r="X3611" s="31">
        <v>-2.8286113548946807</v>
      </c>
      <c r="Y3611" s="31">
        <v>-1.9134696955415214</v>
      </c>
      <c r="Z3611" s="31">
        <v>-0.970873786407767</v>
      </c>
    </row>
    <row r="3612" spans="2:26" x14ac:dyDescent="0.2">
      <c r="B3612">
        <v>3496</v>
      </c>
      <c r="C3612" s="31">
        <v>28.170214365645073</v>
      </c>
      <c r="D3612" s="31">
        <v>-16.443608385676846</v>
      </c>
      <c r="E3612" s="31">
        <v>-15.936916637247149</v>
      </c>
      <c r="F3612" s="31">
        <v>27.594018668058759</v>
      </c>
      <c r="G3612" s="31">
        <v>-14.877474860455504</v>
      </c>
      <c r="H3612" s="31">
        <v>-14.323799106269169</v>
      </c>
      <c r="I3612" s="31">
        <v>-13.753513079457244</v>
      </c>
      <c r="J3612" s="31">
        <v>18.843702239715522</v>
      </c>
      <c r="K3612" s="31">
        <v>6.0619589436241501</v>
      </c>
      <c r="L3612" s="31">
        <v>-11.937935086776077</v>
      </c>
      <c r="M3612" s="31">
        <v>-11.296073139379359</v>
      </c>
      <c r="N3612" s="31">
        <v>-10.634955333560741</v>
      </c>
      <c r="O3612" s="31">
        <v>-9.9540039935675644</v>
      </c>
      <c r="P3612" s="31">
        <v>-9.2526241133745923</v>
      </c>
      <c r="Q3612" s="31">
        <v>26.723031923410407</v>
      </c>
      <c r="R3612" s="31">
        <v>-7.7861089218791051</v>
      </c>
      <c r="S3612" s="31">
        <v>-7.0196921895354771</v>
      </c>
      <c r="T3612" s="31">
        <v>-6.2302829552215417</v>
      </c>
      <c r="U3612" s="31">
        <v>-5.4171914438781874</v>
      </c>
      <c r="V3612" s="31">
        <v>-4.5797071871945336</v>
      </c>
      <c r="W3612" s="31">
        <v>-3.71709840281037</v>
      </c>
      <c r="X3612" s="31">
        <v>-2.8286113548946807</v>
      </c>
      <c r="Y3612" s="31">
        <v>-1.9134696955415214</v>
      </c>
      <c r="Z3612" s="31">
        <v>-0.970873786407767</v>
      </c>
    </row>
    <row r="3613" spans="2:26" x14ac:dyDescent="0.2">
      <c r="B3613">
        <v>3497</v>
      </c>
      <c r="C3613" s="31">
        <v>-16.935542122016354</v>
      </c>
      <c r="D3613" s="31">
        <v>-16.443608385676846</v>
      </c>
      <c r="E3613" s="31">
        <v>-15.936916637247149</v>
      </c>
      <c r="F3613" s="31">
        <v>-15.415024136364567</v>
      </c>
      <c r="G3613" s="31">
        <v>4.7560682058038282</v>
      </c>
      <c r="H3613" s="31">
        <v>225.74378004997894</v>
      </c>
      <c r="I3613" s="31">
        <v>-13.753513079457244</v>
      </c>
      <c r="J3613" s="31">
        <v>-13.166118471840962</v>
      </c>
      <c r="K3613" s="31">
        <v>-12.561102025996192</v>
      </c>
      <c r="L3613" s="31">
        <v>-11.937935086776077</v>
      </c>
      <c r="M3613" s="31">
        <v>-11.296073139379359</v>
      </c>
      <c r="N3613" s="31">
        <v>-10.634955333560741</v>
      </c>
      <c r="O3613" s="31">
        <v>-9.9540039935675644</v>
      </c>
      <c r="P3613" s="31">
        <v>-9.2526241133745923</v>
      </c>
      <c r="Q3613" s="31">
        <v>-8.53020283677583</v>
      </c>
      <c r="R3613" s="31">
        <v>-7.7861089218791051</v>
      </c>
      <c r="S3613" s="31">
        <v>28.000745208189432</v>
      </c>
      <c r="T3613" s="31">
        <v>-6.2302829552215417</v>
      </c>
      <c r="U3613" s="31">
        <v>-5.4171914438781874</v>
      </c>
      <c r="V3613" s="31">
        <v>-4.5797071871945336</v>
      </c>
      <c r="W3613" s="31">
        <v>-3.71709840281037</v>
      </c>
      <c r="X3613" s="31">
        <v>-2.8286113548946807</v>
      </c>
      <c r="Y3613" s="31">
        <v>-1.9134696955415214</v>
      </c>
      <c r="Z3613" s="31">
        <v>-0.970873786407767</v>
      </c>
    </row>
    <row r="3614" spans="2:26" x14ac:dyDescent="0.2">
      <c r="B3614">
        <v>3498</v>
      </c>
      <c r="C3614" s="31">
        <v>-16.935542122016354</v>
      </c>
      <c r="D3614" s="31">
        <v>102.69794548495351</v>
      </c>
      <c r="E3614" s="31">
        <v>-15.936916637247149</v>
      </c>
      <c r="F3614" s="31">
        <v>35.135706260724056</v>
      </c>
      <c r="G3614" s="31">
        <v>97.040349736738278</v>
      </c>
      <c r="H3614" s="31">
        <v>-14.323799106269169</v>
      </c>
      <c r="I3614" s="31">
        <v>-13.753513079457244</v>
      </c>
      <c r="J3614" s="31">
        <v>-13.166118471840962</v>
      </c>
      <c r="K3614" s="31">
        <v>74.387112363616723</v>
      </c>
      <c r="L3614" s="31">
        <v>44.861429212394043</v>
      </c>
      <c r="M3614" s="31">
        <v>-11.296073139379359</v>
      </c>
      <c r="N3614" s="31">
        <v>-10.634955333560741</v>
      </c>
      <c r="O3614" s="31">
        <v>-9.9540039935675644</v>
      </c>
      <c r="P3614" s="31">
        <v>-9.2526241133745923</v>
      </c>
      <c r="Q3614" s="31">
        <v>-8.53020283677583</v>
      </c>
      <c r="R3614" s="31">
        <v>-7.7861089218791051</v>
      </c>
      <c r="S3614" s="31">
        <v>-7.0196921895354771</v>
      </c>
      <c r="T3614" s="31">
        <v>-6.2302829552215417</v>
      </c>
      <c r="U3614" s="31">
        <v>-5.4171914438781874</v>
      </c>
      <c r="V3614" s="31">
        <v>-4.5797071871945336</v>
      </c>
      <c r="W3614" s="31">
        <v>-3.71709840281037</v>
      </c>
      <c r="X3614" s="31">
        <v>-2.8286113548946807</v>
      </c>
      <c r="Y3614" s="31">
        <v>-1.9134696955415214</v>
      </c>
      <c r="Z3614" s="31">
        <v>-0.970873786407767</v>
      </c>
    </row>
    <row r="3615" spans="2:26" x14ac:dyDescent="0.2">
      <c r="B3615">
        <v>3499</v>
      </c>
      <c r="C3615" s="31">
        <v>-16.935542122016354</v>
      </c>
      <c r="D3615" s="31">
        <v>57.166565531922032</v>
      </c>
      <c r="E3615" s="31">
        <v>67.313467523191491</v>
      </c>
      <c r="F3615" s="31">
        <v>107.3549654353031</v>
      </c>
      <c r="G3615" s="31">
        <v>-14.877474860455504</v>
      </c>
      <c r="H3615" s="31">
        <v>-14.323799106269169</v>
      </c>
      <c r="I3615" s="31">
        <v>-13.753513079457244</v>
      </c>
      <c r="J3615" s="31">
        <v>-13.166118471840962</v>
      </c>
      <c r="K3615" s="31">
        <v>-12.561102025996192</v>
      </c>
      <c r="L3615" s="31">
        <v>-11.937935086776077</v>
      </c>
      <c r="M3615" s="31">
        <v>-11.296073139379359</v>
      </c>
      <c r="N3615" s="31">
        <v>-10.634955333560741</v>
      </c>
      <c r="O3615" s="31">
        <v>-9.9540039935675644</v>
      </c>
      <c r="P3615" s="31">
        <v>-9.2526241133745923</v>
      </c>
      <c r="Q3615" s="31">
        <v>-8.53020283677583</v>
      </c>
      <c r="R3615" s="31">
        <v>28.158285413970354</v>
      </c>
      <c r="S3615" s="31">
        <v>-7.0196921895354771</v>
      </c>
      <c r="T3615" s="31">
        <v>-6.2302829552215417</v>
      </c>
      <c r="U3615" s="31">
        <v>-5.4171914438781874</v>
      </c>
      <c r="V3615" s="31">
        <v>-4.5797071871945336</v>
      </c>
      <c r="W3615" s="31">
        <v>-3.71709840281037</v>
      </c>
      <c r="X3615" s="31">
        <v>112.14109808602983</v>
      </c>
      <c r="Y3615" s="31">
        <v>-1.9134696955415214</v>
      </c>
      <c r="Z3615" s="31">
        <v>-0.970873786407767</v>
      </c>
    </row>
    <row r="3616" spans="2:26" x14ac:dyDescent="0.2">
      <c r="B3616">
        <v>3500</v>
      </c>
      <c r="C3616" s="31">
        <v>-16.935542122016354</v>
      </c>
      <c r="D3616" s="31">
        <v>-16.443608385676846</v>
      </c>
      <c r="E3616" s="31">
        <v>32.205413899300652</v>
      </c>
      <c r="F3616" s="31">
        <v>303.37545102322019</v>
      </c>
      <c r="G3616" s="31">
        <v>-14.877474860455504</v>
      </c>
      <c r="H3616" s="31">
        <v>-14.323799106269169</v>
      </c>
      <c r="I3616" s="31">
        <v>-13.753513079457244</v>
      </c>
      <c r="J3616" s="31">
        <v>54.235738170472658</v>
      </c>
      <c r="K3616" s="31">
        <v>-12.561102025996192</v>
      </c>
      <c r="L3616" s="31">
        <v>-11.937935086776077</v>
      </c>
      <c r="M3616" s="31">
        <v>-11.296073139379359</v>
      </c>
      <c r="N3616" s="31">
        <v>-10.634955333560741</v>
      </c>
      <c r="O3616" s="31">
        <v>-9.9540039935675644</v>
      </c>
      <c r="P3616" s="31">
        <v>-9.2526241133745923</v>
      </c>
      <c r="Q3616" s="31">
        <v>-8.53020283677583</v>
      </c>
      <c r="R3616" s="31">
        <v>-7.7861089218791051</v>
      </c>
      <c r="S3616" s="31">
        <v>-7.0196921895354771</v>
      </c>
      <c r="T3616" s="31">
        <v>-6.2302829552215417</v>
      </c>
      <c r="U3616" s="31">
        <v>-5.4171914438781874</v>
      </c>
      <c r="V3616" s="31">
        <v>-4.5797071871945336</v>
      </c>
      <c r="W3616" s="31">
        <v>-3.71709840281037</v>
      </c>
      <c r="X3616" s="31">
        <v>-2.8286113548946807</v>
      </c>
      <c r="Y3616" s="31">
        <v>-1.9134696955415214</v>
      </c>
      <c r="Z3616" s="31">
        <v>-0.970873786407767</v>
      </c>
    </row>
    <row r="3617" spans="2:26" x14ac:dyDescent="0.2">
      <c r="B3617">
        <v>3501</v>
      </c>
      <c r="C3617" s="31">
        <v>35.522838381728505</v>
      </c>
      <c r="D3617" s="31">
        <v>159.35654900624965</v>
      </c>
      <c r="E3617" s="31">
        <v>36.75051581138721</v>
      </c>
      <c r="F3617" s="31">
        <v>38.599058597444042</v>
      </c>
      <c r="G3617" s="31">
        <v>52.79517016830232</v>
      </c>
      <c r="H3617" s="31">
        <v>-14.323799106269169</v>
      </c>
      <c r="I3617" s="31">
        <v>-13.753513079457244</v>
      </c>
      <c r="J3617" s="31">
        <v>-13.166118471840962</v>
      </c>
      <c r="K3617" s="31">
        <v>-12.561102025996192</v>
      </c>
      <c r="L3617" s="31">
        <v>157.71304177059082</v>
      </c>
      <c r="M3617" s="31">
        <v>-11.296073139379359</v>
      </c>
      <c r="N3617" s="31">
        <v>-10.634955333560741</v>
      </c>
      <c r="O3617" s="31">
        <v>-9.9540039935675644</v>
      </c>
      <c r="P3617" s="31">
        <v>37.818909165370457</v>
      </c>
      <c r="Q3617" s="31">
        <v>88.399902882918639</v>
      </c>
      <c r="R3617" s="31">
        <v>-7.7861089218791051</v>
      </c>
      <c r="S3617" s="31">
        <v>-7.0196921895354771</v>
      </c>
      <c r="T3617" s="31">
        <v>-6.2302829552215417</v>
      </c>
      <c r="U3617" s="31">
        <v>-5.4171914438781874</v>
      </c>
      <c r="V3617" s="31">
        <v>-4.5797071871945336</v>
      </c>
      <c r="W3617" s="31">
        <v>-3.71709840281037</v>
      </c>
      <c r="X3617" s="31">
        <v>-2.8286113548946807</v>
      </c>
      <c r="Y3617" s="31">
        <v>-1.9134696955415214</v>
      </c>
      <c r="Z3617" s="31">
        <v>-0.970873786407767</v>
      </c>
    </row>
    <row r="3618" spans="2:26" x14ac:dyDescent="0.2">
      <c r="B3618">
        <v>3502</v>
      </c>
      <c r="C3618" s="31">
        <v>-16.935542122016354</v>
      </c>
      <c r="D3618" s="31">
        <v>-16.443608385676846</v>
      </c>
      <c r="E3618" s="31">
        <v>-15.936916637247149</v>
      </c>
      <c r="F3618" s="31">
        <v>-15.415024136364567</v>
      </c>
      <c r="G3618" s="31">
        <v>-14.877474860455504</v>
      </c>
      <c r="H3618" s="31">
        <v>-14.323799106269169</v>
      </c>
      <c r="I3618" s="31">
        <v>-13.753513079457244</v>
      </c>
      <c r="J3618" s="31">
        <v>-13.166118471840962</v>
      </c>
      <c r="K3618" s="31">
        <v>-12.561102025996192</v>
      </c>
      <c r="L3618" s="31">
        <v>-11.937935086776077</v>
      </c>
      <c r="M3618" s="31">
        <v>121.36743013945255</v>
      </c>
      <c r="N3618" s="31">
        <v>-10.634955333560741</v>
      </c>
      <c r="O3618" s="31">
        <v>-9.9540039935675644</v>
      </c>
      <c r="P3618" s="31">
        <v>-9.2526241133745923</v>
      </c>
      <c r="Q3618" s="31">
        <v>-8.53020283677583</v>
      </c>
      <c r="R3618" s="31">
        <v>-7.7861089218791051</v>
      </c>
      <c r="S3618" s="31">
        <v>-7.0196921895354771</v>
      </c>
      <c r="T3618" s="31">
        <v>36.215105931789196</v>
      </c>
      <c r="U3618" s="31">
        <v>-5.4171914438781874</v>
      </c>
      <c r="V3618" s="31">
        <v>-4.5797071871945336</v>
      </c>
      <c r="W3618" s="31">
        <v>-3.71709840281037</v>
      </c>
      <c r="X3618" s="31">
        <v>-2.8286113548946807</v>
      </c>
      <c r="Y3618" s="31">
        <v>-1.9134696955415214</v>
      </c>
      <c r="Z3618" s="31">
        <v>-0.970873786407767</v>
      </c>
    </row>
    <row r="3619" spans="2:26" x14ac:dyDescent="0.2">
      <c r="B3619">
        <v>3503</v>
      </c>
      <c r="C3619" s="31">
        <v>90.89700700344946</v>
      </c>
      <c r="D3619" s="31">
        <v>20.965063828819172</v>
      </c>
      <c r="E3619" s="31">
        <v>-15.936916637247149</v>
      </c>
      <c r="F3619" s="31">
        <v>175.50876619759876</v>
      </c>
      <c r="G3619" s="31">
        <v>-14.877474860455504</v>
      </c>
      <c r="H3619" s="31">
        <v>-14.323799106269169</v>
      </c>
      <c r="I3619" s="31">
        <v>-13.753513079457244</v>
      </c>
      <c r="J3619" s="31">
        <v>-13.166118471840962</v>
      </c>
      <c r="K3619" s="31">
        <v>-12.561102025996192</v>
      </c>
      <c r="L3619" s="31">
        <v>-11.937935086776077</v>
      </c>
      <c r="M3619" s="31">
        <v>122.21124486228156</v>
      </c>
      <c r="N3619" s="31">
        <v>81.265865722359962</v>
      </c>
      <c r="O3619" s="31">
        <v>-9.9540039935675644</v>
      </c>
      <c r="P3619" s="31">
        <v>-9.2526241133745923</v>
      </c>
      <c r="Q3619" s="31">
        <v>-8.53020283677583</v>
      </c>
      <c r="R3619" s="31">
        <v>-7.7861089218791051</v>
      </c>
      <c r="S3619" s="31">
        <v>-7.0196921895354771</v>
      </c>
      <c r="T3619" s="31">
        <v>-6.2302829552215417</v>
      </c>
      <c r="U3619" s="31">
        <v>-5.4171914438781874</v>
      </c>
      <c r="V3619" s="31">
        <v>-4.5797071871945336</v>
      </c>
      <c r="W3619" s="31">
        <v>-3.71709840281037</v>
      </c>
      <c r="X3619" s="31">
        <v>-2.8286113548946807</v>
      </c>
      <c r="Y3619" s="31">
        <v>-1.9134696955415214</v>
      </c>
      <c r="Z3619" s="31">
        <v>-0.970873786407767</v>
      </c>
    </row>
    <row r="3620" spans="2:26" x14ac:dyDescent="0.2">
      <c r="B3620">
        <v>3504</v>
      </c>
      <c r="C3620" s="31">
        <v>-16.935542122016354</v>
      </c>
      <c r="D3620" s="31">
        <v>54.342660672200175</v>
      </c>
      <c r="E3620" s="31">
        <v>-15.936916637247149</v>
      </c>
      <c r="F3620" s="31">
        <v>-15.415024136364567</v>
      </c>
      <c r="G3620" s="31">
        <v>-14.877474860455504</v>
      </c>
      <c r="H3620" s="31">
        <v>131.12180883773325</v>
      </c>
      <c r="I3620" s="31">
        <v>-13.753513079457244</v>
      </c>
      <c r="J3620" s="31">
        <v>-13.166118471840962</v>
      </c>
      <c r="K3620" s="31">
        <v>-12.561102025996192</v>
      </c>
      <c r="L3620" s="31">
        <v>-11.937935086776077</v>
      </c>
      <c r="M3620" s="31">
        <v>-11.296073139379359</v>
      </c>
      <c r="N3620" s="31">
        <v>-10.634955333560741</v>
      </c>
      <c r="O3620" s="31">
        <v>-9.9540039935675644</v>
      </c>
      <c r="P3620" s="31">
        <v>-9.2526241133745923</v>
      </c>
      <c r="Q3620" s="31">
        <v>-8.53020283677583</v>
      </c>
      <c r="R3620" s="31">
        <v>-7.7861089218791051</v>
      </c>
      <c r="S3620" s="31">
        <v>-7.0196921895354771</v>
      </c>
      <c r="T3620" s="31">
        <v>-6.2302829552215417</v>
      </c>
      <c r="U3620" s="31">
        <v>-5.4171914438781874</v>
      </c>
      <c r="V3620" s="31">
        <v>-4.5797071871945336</v>
      </c>
      <c r="W3620" s="31">
        <v>-3.71709840281037</v>
      </c>
      <c r="X3620" s="31">
        <v>-2.8286113548946807</v>
      </c>
      <c r="Y3620" s="31">
        <v>-1.9134696955415214</v>
      </c>
      <c r="Z3620" s="31">
        <v>-0.970873786407767</v>
      </c>
    </row>
    <row r="3621" spans="2:26" x14ac:dyDescent="0.2">
      <c r="B3621">
        <v>3505</v>
      </c>
      <c r="C3621" s="31">
        <v>-16.935542122016354</v>
      </c>
      <c r="D3621" s="31">
        <v>180.2430011704123</v>
      </c>
      <c r="E3621" s="31">
        <v>97.778634888366923</v>
      </c>
      <c r="F3621" s="31">
        <v>52.1493982374407</v>
      </c>
      <c r="G3621" s="31">
        <v>-14.877474860455504</v>
      </c>
      <c r="H3621" s="31">
        <v>-14.323799106269169</v>
      </c>
      <c r="I3621" s="31">
        <v>-13.753513079457244</v>
      </c>
      <c r="J3621" s="31">
        <v>-13.166118471840962</v>
      </c>
      <c r="K3621" s="31">
        <v>33.691080612726481</v>
      </c>
      <c r="L3621" s="31">
        <v>-11.937935086776077</v>
      </c>
      <c r="M3621" s="31">
        <v>-11.296073139379359</v>
      </c>
      <c r="N3621" s="31">
        <v>-10.634955333560741</v>
      </c>
      <c r="O3621" s="31">
        <v>-9.9540039935675644</v>
      </c>
      <c r="P3621" s="31">
        <v>-9.2526241133745923</v>
      </c>
      <c r="Q3621" s="31">
        <v>-8.53020283677583</v>
      </c>
      <c r="R3621" s="31">
        <v>20.839932479351383</v>
      </c>
      <c r="S3621" s="31">
        <v>-7.0196921895354771</v>
      </c>
      <c r="T3621" s="31">
        <v>-6.2302829552215417</v>
      </c>
      <c r="U3621" s="31">
        <v>-5.4171914438781874</v>
      </c>
      <c r="V3621" s="31">
        <v>-4.5797071871945336</v>
      </c>
      <c r="W3621" s="31">
        <v>-3.71709840281037</v>
      </c>
      <c r="X3621" s="31">
        <v>-2.8286113548946807</v>
      </c>
      <c r="Y3621" s="31">
        <v>-1.9134696955415214</v>
      </c>
      <c r="Z3621" s="31">
        <v>-0.970873786407767</v>
      </c>
    </row>
    <row r="3622" spans="2:26" x14ac:dyDescent="0.2">
      <c r="B3622">
        <v>3506</v>
      </c>
      <c r="C3622" s="31">
        <v>-16.935542122016354</v>
      </c>
      <c r="D3622" s="31">
        <v>-16.443608385676846</v>
      </c>
      <c r="E3622" s="31">
        <v>-15.936916637247149</v>
      </c>
      <c r="F3622" s="31">
        <v>-15.415024136364567</v>
      </c>
      <c r="G3622" s="31">
        <v>-14.877474860455504</v>
      </c>
      <c r="H3622" s="31">
        <v>10.45810457636685</v>
      </c>
      <c r="I3622" s="31">
        <v>70.055271440557078</v>
      </c>
      <c r="J3622" s="31">
        <v>16.792942816400725</v>
      </c>
      <c r="K3622" s="31">
        <v>-12.561102025996192</v>
      </c>
      <c r="L3622" s="31">
        <v>131.34711230008838</v>
      </c>
      <c r="M3622" s="31">
        <v>42.535161960824993</v>
      </c>
      <c r="N3622" s="31">
        <v>-10.634955333560741</v>
      </c>
      <c r="O3622" s="31">
        <v>-9.9540039935675644</v>
      </c>
      <c r="P3622" s="31">
        <v>-9.2526241133745923</v>
      </c>
      <c r="Q3622" s="31">
        <v>-8.53020283677583</v>
      </c>
      <c r="R3622" s="31">
        <v>-7.7861089218791051</v>
      </c>
      <c r="S3622" s="31">
        <v>-7.0196921895354771</v>
      </c>
      <c r="T3622" s="31">
        <v>-6.2302829552215417</v>
      </c>
      <c r="U3622" s="31">
        <v>-5.4171914438781874</v>
      </c>
      <c r="V3622" s="31">
        <v>-4.5797071871945336</v>
      </c>
      <c r="W3622" s="31">
        <v>-3.71709840281037</v>
      </c>
      <c r="X3622" s="31">
        <v>-2.8286113548946807</v>
      </c>
      <c r="Y3622" s="31">
        <v>-1.9134696955415214</v>
      </c>
      <c r="Z3622" s="31">
        <v>-0.970873786407767</v>
      </c>
    </row>
    <row r="3623" spans="2:26" x14ac:dyDescent="0.2">
      <c r="B3623">
        <v>3507</v>
      </c>
      <c r="C3623" s="31">
        <v>193.33962562410136</v>
      </c>
      <c r="D3623" s="31">
        <v>-16.443608385676846</v>
      </c>
      <c r="E3623" s="31">
        <v>-15.936916637247149</v>
      </c>
      <c r="F3623" s="31">
        <v>-15.415024136364567</v>
      </c>
      <c r="G3623" s="31">
        <v>-14.877474860455504</v>
      </c>
      <c r="H3623" s="31">
        <v>-14.323799106269169</v>
      </c>
      <c r="I3623" s="31">
        <v>-13.753513079457244</v>
      </c>
      <c r="J3623" s="31">
        <v>22.653132222017639</v>
      </c>
      <c r="K3623" s="31">
        <v>-12.561102025996192</v>
      </c>
      <c r="L3623" s="31">
        <v>-11.937935086776077</v>
      </c>
      <c r="M3623" s="31">
        <v>-11.296073139379359</v>
      </c>
      <c r="N3623" s="31">
        <v>-10.634955333560741</v>
      </c>
      <c r="O3623" s="31">
        <v>-9.9540039935675644</v>
      </c>
      <c r="P3623" s="31">
        <v>-9.2526241133745923</v>
      </c>
      <c r="Q3623" s="31">
        <v>-8.53020283677583</v>
      </c>
      <c r="R3623" s="31">
        <v>-7.7861089218791051</v>
      </c>
      <c r="S3623" s="31">
        <v>66.295870669935979</v>
      </c>
      <c r="T3623" s="31">
        <v>-6.2302829552215417</v>
      </c>
      <c r="U3623" s="31">
        <v>-5.4171914438781874</v>
      </c>
      <c r="V3623" s="31">
        <v>-4.5797071871945336</v>
      </c>
      <c r="W3623" s="31">
        <v>-3.71709840281037</v>
      </c>
      <c r="X3623" s="31">
        <v>-2.8286113548946807</v>
      </c>
      <c r="Y3623" s="31">
        <v>-1.9134696955415214</v>
      </c>
      <c r="Z3623" s="31">
        <v>-0.970873786407767</v>
      </c>
    </row>
    <row r="3624" spans="2:26" x14ac:dyDescent="0.2">
      <c r="B3624">
        <v>3508</v>
      </c>
      <c r="C3624" s="31">
        <v>-16.935542122016354</v>
      </c>
      <c r="D3624" s="31">
        <v>9.1411615908073411</v>
      </c>
      <c r="E3624" s="31">
        <v>17.925912024725097</v>
      </c>
      <c r="F3624" s="31">
        <v>18.340235672716272</v>
      </c>
      <c r="G3624" s="31">
        <v>-14.877474860455504</v>
      </c>
      <c r="H3624" s="31">
        <v>-14.323799106269169</v>
      </c>
      <c r="I3624" s="31">
        <v>-13.753513079457244</v>
      </c>
      <c r="J3624" s="31">
        <v>55.42395808267802</v>
      </c>
      <c r="K3624" s="31">
        <v>-12.561102025996192</v>
      </c>
      <c r="L3624" s="31">
        <v>-11.937935086776077</v>
      </c>
      <c r="M3624" s="31">
        <v>-11.296073139379359</v>
      </c>
      <c r="N3624" s="31">
        <v>-10.634955333560741</v>
      </c>
      <c r="O3624" s="31">
        <v>-9.9540039935675644</v>
      </c>
      <c r="P3624" s="31">
        <v>-9.2526241133745923</v>
      </c>
      <c r="Q3624" s="31">
        <v>-8.53020283677583</v>
      </c>
      <c r="R3624" s="31">
        <v>-7.7861089218791051</v>
      </c>
      <c r="S3624" s="31">
        <v>-7.0196921895354771</v>
      </c>
      <c r="T3624" s="31">
        <v>-6.2302829552215417</v>
      </c>
      <c r="U3624" s="31">
        <v>-5.4171914438781874</v>
      </c>
      <c r="V3624" s="31">
        <v>-4.5797071871945336</v>
      </c>
      <c r="W3624" s="31">
        <v>-3.71709840281037</v>
      </c>
      <c r="X3624" s="31">
        <v>-2.8286113548946807</v>
      </c>
      <c r="Y3624" s="31">
        <v>-1.9134696955415214</v>
      </c>
      <c r="Z3624" s="31">
        <v>-0.970873786407767</v>
      </c>
    </row>
    <row r="3625" spans="2:26" x14ac:dyDescent="0.2">
      <c r="B3625">
        <v>3509</v>
      </c>
      <c r="C3625" s="31">
        <v>-16.935542122016354</v>
      </c>
      <c r="D3625" s="31">
        <v>-16.443608385676846</v>
      </c>
      <c r="E3625" s="31">
        <v>-15.936916637247149</v>
      </c>
      <c r="F3625" s="31">
        <v>-15.415024136364567</v>
      </c>
      <c r="G3625" s="31">
        <v>47.538087018741209</v>
      </c>
      <c r="H3625" s="31">
        <v>-14.323799106269169</v>
      </c>
      <c r="I3625" s="31">
        <v>-13.753513079457244</v>
      </c>
      <c r="J3625" s="31">
        <v>-13.166118471840962</v>
      </c>
      <c r="K3625" s="31">
        <v>-12.561102025996192</v>
      </c>
      <c r="L3625" s="31">
        <v>-11.937935086776077</v>
      </c>
      <c r="M3625" s="31">
        <v>-11.296073139379359</v>
      </c>
      <c r="N3625" s="31">
        <v>-10.634955333560741</v>
      </c>
      <c r="O3625" s="31">
        <v>-9.9540039935675644</v>
      </c>
      <c r="P3625" s="31">
        <v>-9.2526241133745923</v>
      </c>
      <c r="Q3625" s="31">
        <v>-8.53020283677583</v>
      </c>
      <c r="R3625" s="31">
        <v>-7.7861089218791051</v>
      </c>
      <c r="S3625" s="31">
        <v>-7.0196921895354771</v>
      </c>
      <c r="T3625" s="31">
        <v>-6.2302829552215417</v>
      </c>
      <c r="U3625" s="31">
        <v>-5.4171914438781874</v>
      </c>
      <c r="V3625" s="31">
        <v>-4.5797071871945336</v>
      </c>
      <c r="W3625" s="31">
        <v>46.370393023871181</v>
      </c>
      <c r="X3625" s="31">
        <v>-2.8286113548946807</v>
      </c>
      <c r="Y3625" s="31">
        <v>-1.9134696955415214</v>
      </c>
      <c r="Z3625" s="31">
        <v>-0.970873786407767</v>
      </c>
    </row>
    <row r="3626" spans="2:26" x14ac:dyDescent="0.2">
      <c r="B3626">
        <v>3510</v>
      </c>
      <c r="C3626" s="31">
        <v>-16.935542122016354</v>
      </c>
      <c r="D3626" s="31">
        <v>62.302448807061623</v>
      </c>
      <c r="E3626" s="31">
        <v>38.134899562301037</v>
      </c>
      <c r="F3626" s="31">
        <v>-15.415024136364567</v>
      </c>
      <c r="G3626" s="31">
        <v>-14.877474860455504</v>
      </c>
      <c r="H3626" s="31">
        <v>-14.323799106269169</v>
      </c>
      <c r="I3626" s="31">
        <v>-13.753513079457244</v>
      </c>
      <c r="J3626" s="31">
        <v>-13.166118471840962</v>
      </c>
      <c r="K3626" s="31">
        <v>65.689229001143332</v>
      </c>
      <c r="L3626" s="31">
        <v>-11.937935086776077</v>
      </c>
      <c r="M3626" s="31">
        <v>-11.296073139379359</v>
      </c>
      <c r="N3626" s="31">
        <v>-10.634955333560741</v>
      </c>
      <c r="O3626" s="31">
        <v>-9.9540039935675644</v>
      </c>
      <c r="P3626" s="31">
        <v>-9.2526241133745923</v>
      </c>
      <c r="Q3626" s="31">
        <v>-8.53020283677583</v>
      </c>
      <c r="R3626" s="31">
        <v>-7.7861089218791051</v>
      </c>
      <c r="S3626" s="31">
        <v>-7.0196921895354771</v>
      </c>
      <c r="T3626" s="31">
        <v>18.254177813893399</v>
      </c>
      <c r="U3626" s="31">
        <v>-5.4171914438781874</v>
      </c>
      <c r="V3626" s="31">
        <v>-4.5797071871945336</v>
      </c>
      <c r="W3626" s="31">
        <v>-3.71709840281037</v>
      </c>
      <c r="X3626" s="31">
        <v>-2.8286113548946807</v>
      </c>
      <c r="Y3626" s="31">
        <v>-1.9134696955415214</v>
      </c>
      <c r="Z3626" s="31">
        <v>-0.970873786407767</v>
      </c>
    </row>
    <row r="3627" spans="2:26" x14ac:dyDescent="0.2">
      <c r="B3627">
        <v>3511</v>
      </c>
      <c r="C3627" s="31">
        <v>-16.935542122016354</v>
      </c>
      <c r="D3627" s="31">
        <v>-16.443608385676846</v>
      </c>
      <c r="E3627" s="31">
        <v>-15.936916637247149</v>
      </c>
      <c r="F3627" s="31">
        <v>-15.415024136364567</v>
      </c>
      <c r="G3627" s="31">
        <v>-14.877474860455504</v>
      </c>
      <c r="H3627" s="31">
        <v>-14.323799106269169</v>
      </c>
      <c r="I3627" s="31">
        <v>36.696017926345235</v>
      </c>
      <c r="J3627" s="31">
        <v>-13.166118471840962</v>
      </c>
      <c r="K3627" s="31">
        <v>310.36567921935506</v>
      </c>
      <c r="L3627" s="31">
        <v>-11.937935086776077</v>
      </c>
      <c r="M3627" s="31">
        <v>-11.296073139379359</v>
      </c>
      <c r="N3627" s="31">
        <v>-10.634955333560741</v>
      </c>
      <c r="O3627" s="31">
        <v>-9.9540039935675644</v>
      </c>
      <c r="P3627" s="31">
        <v>-9.2526241133745923</v>
      </c>
      <c r="Q3627" s="31">
        <v>-8.53020283677583</v>
      </c>
      <c r="R3627" s="31">
        <v>-7.7861089218791051</v>
      </c>
      <c r="S3627" s="31">
        <v>-7.0196921895354771</v>
      </c>
      <c r="T3627" s="31">
        <v>29.533258927478549</v>
      </c>
      <c r="U3627" s="31">
        <v>-5.4171914438781874</v>
      </c>
      <c r="V3627" s="31">
        <v>-4.5797071871945336</v>
      </c>
      <c r="W3627" s="31">
        <v>-3.71709840281037</v>
      </c>
      <c r="X3627" s="31">
        <v>-2.8286113548946807</v>
      </c>
      <c r="Y3627" s="31">
        <v>-1.9134696955415214</v>
      </c>
      <c r="Z3627" s="31">
        <v>-0.970873786407767</v>
      </c>
    </row>
    <row r="3628" spans="2:26" x14ac:dyDescent="0.2">
      <c r="B3628">
        <v>3512</v>
      </c>
      <c r="C3628" s="31">
        <v>53.705951427787866</v>
      </c>
      <c r="D3628" s="31">
        <v>163.19689375733691</v>
      </c>
      <c r="E3628" s="31">
        <v>-15.936916637247149</v>
      </c>
      <c r="F3628" s="31">
        <v>-15.415024136364567</v>
      </c>
      <c r="G3628" s="31">
        <v>-14.877474860455504</v>
      </c>
      <c r="H3628" s="31">
        <v>-14.323799106269169</v>
      </c>
      <c r="I3628" s="31">
        <v>-13.753513079457244</v>
      </c>
      <c r="J3628" s="31">
        <v>-13.166118471840962</v>
      </c>
      <c r="K3628" s="31">
        <v>-12.561102025996192</v>
      </c>
      <c r="L3628" s="31">
        <v>-11.937935086776077</v>
      </c>
      <c r="M3628" s="31">
        <v>93.445176613540013</v>
      </c>
      <c r="N3628" s="31">
        <v>-10.634955333560741</v>
      </c>
      <c r="O3628" s="31">
        <v>-9.9540039935675644</v>
      </c>
      <c r="P3628" s="31">
        <v>-9.2526241133745923</v>
      </c>
      <c r="Q3628" s="31">
        <v>64.95770791367012</v>
      </c>
      <c r="R3628" s="31">
        <v>-7.7861089218791051</v>
      </c>
      <c r="S3628" s="31">
        <v>33.096638514668619</v>
      </c>
      <c r="T3628" s="31">
        <v>-6.2302829552215417</v>
      </c>
      <c r="U3628" s="31">
        <v>-5.4171914438781874</v>
      </c>
      <c r="V3628" s="31">
        <v>-4.5797071871945336</v>
      </c>
      <c r="W3628" s="31">
        <v>-3.71709840281037</v>
      </c>
      <c r="X3628" s="31">
        <v>-2.8286113548946807</v>
      </c>
      <c r="Y3628" s="31">
        <v>-1.9134696955415214</v>
      </c>
      <c r="Z3628" s="31">
        <v>-0.970873786407767</v>
      </c>
    </row>
    <row r="3629" spans="2:26" x14ac:dyDescent="0.2">
      <c r="B3629">
        <v>3513</v>
      </c>
      <c r="C3629" s="31">
        <v>63.515005492921354</v>
      </c>
      <c r="D3629" s="31">
        <v>-16.443608385676846</v>
      </c>
      <c r="E3629" s="31">
        <v>-15.936916637247149</v>
      </c>
      <c r="F3629" s="31">
        <v>-15.415024136364567</v>
      </c>
      <c r="G3629" s="31">
        <v>-14.877474860455504</v>
      </c>
      <c r="H3629" s="31">
        <v>40.709641318670599</v>
      </c>
      <c r="I3629" s="31">
        <v>-13.753513079457244</v>
      </c>
      <c r="J3629" s="31">
        <v>-13.166118471840962</v>
      </c>
      <c r="K3629" s="31">
        <v>-12.561102025996192</v>
      </c>
      <c r="L3629" s="31">
        <v>-11.937935086776077</v>
      </c>
      <c r="M3629" s="31">
        <v>-11.296073139379359</v>
      </c>
      <c r="N3629" s="31">
        <v>109.95187367012112</v>
      </c>
      <c r="O3629" s="31">
        <v>-9.9540039935675644</v>
      </c>
      <c r="P3629" s="31">
        <v>-9.2526241133745923</v>
      </c>
      <c r="Q3629" s="31">
        <v>-8.53020283677583</v>
      </c>
      <c r="R3629" s="31">
        <v>-7.7861089218791051</v>
      </c>
      <c r="S3629" s="31">
        <v>-7.0196921895354771</v>
      </c>
      <c r="T3629" s="31">
        <v>-6.2302829552215417</v>
      </c>
      <c r="U3629" s="31">
        <v>-5.4171914438781874</v>
      </c>
      <c r="V3629" s="31">
        <v>-4.5797071871945336</v>
      </c>
      <c r="W3629" s="31">
        <v>-3.71709840281037</v>
      </c>
      <c r="X3629" s="31">
        <v>-2.8286113548946807</v>
      </c>
      <c r="Y3629" s="31">
        <v>-1.9134696955415214</v>
      </c>
      <c r="Z3629" s="31">
        <v>-0.970873786407767</v>
      </c>
    </row>
    <row r="3630" spans="2:26" x14ac:dyDescent="0.2">
      <c r="B3630">
        <v>3514</v>
      </c>
      <c r="C3630" s="31">
        <v>134.99140147948114</v>
      </c>
      <c r="D3630" s="31">
        <v>136.43160879142133</v>
      </c>
      <c r="E3630" s="31">
        <v>39.349469186548092</v>
      </c>
      <c r="F3630" s="31">
        <v>-15.415024136364567</v>
      </c>
      <c r="G3630" s="31">
        <v>54.154566618816361</v>
      </c>
      <c r="H3630" s="31">
        <v>253.70400439592368</v>
      </c>
      <c r="I3630" s="31">
        <v>-13.753513079457244</v>
      </c>
      <c r="J3630" s="31">
        <v>-13.166118471840962</v>
      </c>
      <c r="K3630" s="31">
        <v>66.215602167738936</v>
      </c>
      <c r="L3630" s="31">
        <v>-11.937935086776077</v>
      </c>
      <c r="M3630" s="31">
        <v>89.255812089034862</v>
      </c>
      <c r="N3630" s="31">
        <v>-10.634955333560741</v>
      </c>
      <c r="O3630" s="31">
        <v>-9.9540039935675644</v>
      </c>
      <c r="P3630" s="31">
        <v>-9.2526241133745923</v>
      </c>
      <c r="Q3630" s="31">
        <v>-8.53020283677583</v>
      </c>
      <c r="R3630" s="31">
        <v>50.306362335805886</v>
      </c>
      <c r="S3630" s="31">
        <v>-7.0196921895354771</v>
      </c>
      <c r="T3630" s="31">
        <v>-6.2302829552215417</v>
      </c>
      <c r="U3630" s="31">
        <v>-5.4171914438781874</v>
      </c>
      <c r="V3630" s="31">
        <v>-4.5797071871945336</v>
      </c>
      <c r="W3630" s="31">
        <v>-3.71709840281037</v>
      </c>
      <c r="X3630" s="31">
        <v>234.66993646159085</v>
      </c>
      <c r="Y3630" s="31">
        <v>-1.9134696955415214</v>
      </c>
      <c r="Z3630" s="31">
        <v>-0.970873786407767</v>
      </c>
    </row>
    <row r="3631" spans="2:26" x14ac:dyDescent="0.2">
      <c r="B3631">
        <v>3515</v>
      </c>
      <c r="C3631" s="31">
        <v>-16.935542122016354</v>
      </c>
      <c r="D3631" s="31">
        <v>-16.443608385676846</v>
      </c>
      <c r="E3631" s="31">
        <v>-15.936916637247149</v>
      </c>
      <c r="F3631" s="31">
        <v>-15.415024136364567</v>
      </c>
      <c r="G3631" s="31">
        <v>-14.877474860455504</v>
      </c>
      <c r="H3631" s="31">
        <v>-14.323799106269169</v>
      </c>
      <c r="I3631" s="31">
        <v>35.064182968625467</v>
      </c>
      <c r="J3631" s="31">
        <v>152.28492498916577</v>
      </c>
      <c r="K3631" s="31">
        <v>-12.561102025996192</v>
      </c>
      <c r="L3631" s="31">
        <v>64.482477883722183</v>
      </c>
      <c r="M3631" s="31">
        <v>-11.296073139379359</v>
      </c>
      <c r="N3631" s="31">
        <v>-10.634955333560741</v>
      </c>
      <c r="O3631" s="31">
        <v>-9.9540039935675644</v>
      </c>
      <c r="P3631" s="31">
        <v>-9.2526241133745923</v>
      </c>
      <c r="Q3631" s="31">
        <v>-8.53020283677583</v>
      </c>
      <c r="R3631" s="31">
        <v>-7.7861089218791051</v>
      </c>
      <c r="S3631" s="31">
        <v>-7.0196921895354771</v>
      </c>
      <c r="T3631" s="31">
        <v>-6.2302829552215417</v>
      </c>
      <c r="U3631" s="31">
        <v>-5.4171914438781874</v>
      </c>
      <c r="V3631" s="31">
        <v>-4.5797071871945336</v>
      </c>
      <c r="W3631" s="31">
        <v>-3.71709840281037</v>
      </c>
      <c r="X3631" s="31">
        <v>-2.8286113548946807</v>
      </c>
      <c r="Y3631" s="31">
        <v>-1.9134696955415214</v>
      </c>
      <c r="Z3631" s="31">
        <v>-0.970873786407767</v>
      </c>
    </row>
    <row r="3632" spans="2:26" x14ac:dyDescent="0.2">
      <c r="B3632">
        <v>3516</v>
      </c>
      <c r="C3632" s="31">
        <v>80.78313189830925</v>
      </c>
      <c r="D3632" s="31">
        <v>-16.443608385676846</v>
      </c>
      <c r="E3632" s="31">
        <v>-15.936916637247149</v>
      </c>
      <c r="F3632" s="31">
        <v>31.651580712280388</v>
      </c>
      <c r="G3632" s="31">
        <v>-14.877474860455504</v>
      </c>
      <c r="H3632" s="31">
        <v>16.068797821386227</v>
      </c>
      <c r="I3632" s="31">
        <v>-13.753513079457244</v>
      </c>
      <c r="J3632" s="31">
        <v>-13.166118471840962</v>
      </c>
      <c r="K3632" s="31">
        <v>-12.561102025996192</v>
      </c>
      <c r="L3632" s="31">
        <v>-11.937935086776077</v>
      </c>
      <c r="M3632" s="31">
        <v>-11.296073139379359</v>
      </c>
      <c r="N3632" s="31">
        <v>174.64328173246773</v>
      </c>
      <c r="O3632" s="31">
        <v>-9.9540039935675644</v>
      </c>
      <c r="P3632" s="31">
        <v>-9.2526241133745923</v>
      </c>
      <c r="Q3632" s="31">
        <v>-8.53020283677583</v>
      </c>
      <c r="R3632" s="31">
        <v>-7.7861089218791051</v>
      </c>
      <c r="S3632" s="31">
        <v>-7.0196921895354771</v>
      </c>
      <c r="T3632" s="31">
        <v>103.90240673818143</v>
      </c>
      <c r="U3632" s="31">
        <v>54.830054473501683</v>
      </c>
      <c r="V3632" s="31">
        <v>-4.5797071871945336</v>
      </c>
      <c r="W3632" s="31">
        <v>-3.71709840281037</v>
      </c>
      <c r="X3632" s="31">
        <v>-2.8286113548946807</v>
      </c>
      <c r="Y3632" s="31">
        <v>-1.9134696955415214</v>
      </c>
      <c r="Z3632" s="31">
        <v>-0.970873786407767</v>
      </c>
    </row>
    <row r="3633" spans="2:26" x14ac:dyDescent="0.2">
      <c r="B3633">
        <v>3517</v>
      </c>
      <c r="C3633" s="31">
        <v>-16.935542122016354</v>
      </c>
      <c r="D3633" s="31">
        <v>29.662110793220119</v>
      </c>
      <c r="E3633" s="31">
        <v>32.019623069053473</v>
      </c>
      <c r="F3633" s="31">
        <v>-15.415024136364567</v>
      </c>
      <c r="G3633" s="31">
        <v>-14.877474860455504</v>
      </c>
      <c r="H3633" s="31">
        <v>-14.323799106269169</v>
      </c>
      <c r="I3633" s="31">
        <v>-13.753513079457244</v>
      </c>
      <c r="J3633" s="31">
        <v>-13.166118471840962</v>
      </c>
      <c r="K3633" s="31">
        <v>-12.561102025996192</v>
      </c>
      <c r="L3633" s="31">
        <v>-11.937935086776077</v>
      </c>
      <c r="M3633" s="31">
        <v>-11.296073139379359</v>
      </c>
      <c r="N3633" s="31">
        <v>140.89685448197989</v>
      </c>
      <c r="O3633" s="31">
        <v>60.730095797275474</v>
      </c>
      <c r="P3633" s="31">
        <v>82.806146841249813</v>
      </c>
      <c r="Q3633" s="31">
        <v>-8.53020283677583</v>
      </c>
      <c r="R3633" s="31">
        <v>-7.7861089218791051</v>
      </c>
      <c r="S3633" s="31">
        <v>-7.0196921895354771</v>
      </c>
      <c r="T3633" s="31">
        <v>-6.2302829552215417</v>
      </c>
      <c r="U3633" s="31">
        <v>-5.4171914438781874</v>
      </c>
      <c r="V3633" s="31">
        <v>-4.5797071871945336</v>
      </c>
      <c r="W3633" s="31">
        <v>-3.71709840281037</v>
      </c>
      <c r="X3633" s="31">
        <v>-2.8286113548946807</v>
      </c>
      <c r="Y3633" s="31">
        <v>-1.9134696955415214</v>
      </c>
      <c r="Z3633" s="31">
        <v>-0.970873786407767</v>
      </c>
    </row>
    <row r="3634" spans="2:26" x14ac:dyDescent="0.2">
      <c r="B3634">
        <v>3518</v>
      </c>
      <c r="C3634" s="31">
        <v>-16.935542122016354</v>
      </c>
      <c r="D3634" s="31">
        <v>-16.443608385676846</v>
      </c>
      <c r="E3634" s="31">
        <v>-15.936916637247149</v>
      </c>
      <c r="F3634" s="31">
        <v>299.40392206053093</v>
      </c>
      <c r="G3634" s="31">
        <v>-14.877474860455504</v>
      </c>
      <c r="H3634" s="31">
        <v>75.310236365703844</v>
      </c>
      <c r="I3634" s="31">
        <v>51.830380949240528</v>
      </c>
      <c r="J3634" s="31">
        <v>-13.166118471840962</v>
      </c>
      <c r="K3634" s="31">
        <v>-12.561102025996192</v>
      </c>
      <c r="L3634" s="31">
        <v>-11.937935086776077</v>
      </c>
      <c r="M3634" s="31">
        <v>-11.296073139379359</v>
      </c>
      <c r="N3634" s="31">
        <v>-10.634955333560741</v>
      </c>
      <c r="O3634" s="31">
        <v>-9.9540039935675644</v>
      </c>
      <c r="P3634" s="31">
        <v>-9.2526241133745923</v>
      </c>
      <c r="Q3634" s="31">
        <v>-8.53020283677583</v>
      </c>
      <c r="R3634" s="31">
        <v>-7.7861089218791051</v>
      </c>
      <c r="S3634" s="31">
        <v>32.760717632066921</v>
      </c>
      <c r="T3634" s="31">
        <v>-6.2302829552215417</v>
      </c>
      <c r="U3634" s="31">
        <v>-5.4171914438781874</v>
      </c>
      <c r="V3634" s="31">
        <v>-4.5797071871945336</v>
      </c>
      <c r="W3634" s="31">
        <v>-3.71709840281037</v>
      </c>
      <c r="X3634" s="31">
        <v>-2.8286113548946807</v>
      </c>
      <c r="Y3634" s="31">
        <v>-1.9134696955415214</v>
      </c>
      <c r="Z3634" s="31">
        <v>-0.970873786407767</v>
      </c>
    </row>
    <row r="3635" spans="2:26" x14ac:dyDescent="0.2">
      <c r="B3635">
        <v>3519</v>
      </c>
      <c r="C3635" s="31">
        <v>-16.935542122016354</v>
      </c>
      <c r="D3635" s="31">
        <v>118.81296530913906</v>
      </c>
      <c r="E3635" s="31">
        <v>-15.936916637247149</v>
      </c>
      <c r="F3635" s="31">
        <v>-15.415024136364567</v>
      </c>
      <c r="G3635" s="31">
        <v>-14.877474860455504</v>
      </c>
      <c r="H3635" s="31">
        <v>-14.323799106269169</v>
      </c>
      <c r="I3635" s="31">
        <v>-13.753513079457244</v>
      </c>
      <c r="J3635" s="31">
        <v>-13.166118471840962</v>
      </c>
      <c r="K3635" s="31">
        <v>85.096255950479602</v>
      </c>
      <c r="L3635" s="31">
        <v>-11.937935086776077</v>
      </c>
      <c r="M3635" s="31">
        <v>-11.296073139379359</v>
      </c>
      <c r="N3635" s="31">
        <v>74.110267736746962</v>
      </c>
      <c r="O3635" s="31">
        <v>-9.9540039935675644</v>
      </c>
      <c r="P3635" s="31">
        <v>22.331013463795568</v>
      </c>
      <c r="Q3635" s="31">
        <v>25.151906381652726</v>
      </c>
      <c r="R3635" s="31">
        <v>-7.7861089218791051</v>
      </c>
      <c r="S3635" s="31">
        <v>-7.0196921895354771</v>
      </c>
      <c r="T3635" s="31">
        <v>-6.2302829552215417</v>
      </c>
      <c r="U3635" s="31">
        <v>113.52370614013498</v>
      </c>
      <c r="V3635" s="31">
        <v>-4.5797071871945336</v>
      </c>
      <c r="W3635" s="31">
        <v>-3.71709840281037</v>
      </c>
      <c r="X3635" s="31">
        <v>-2.8286113548946807</v>
      </c>
      <c r="Y3635" s="31">
        <v>-1.9134696955415214</v>
      </c>
      <c r="Z3635" s="31">
        <v>-0.970873786407767</v>
      </c>
    </row>
    <row r="3636" spans="2:26" x14ac:dyDescent="0.2">
      <c r="B3636">
        <v>3520</v>
      </c>
      <c r="C3636" s="31">
        <v>15.131329141440483</v>
      </c>
      <c r="D3636" s="31">
        <v>-16.443608385676846</v>
      </c>
      <c r="E3636" s="31">
        <v>202.16549550958695</v>
      </c>
      <c r="F3636" s="31">
        <v>-15.415024136364567</v>
      </c>
      <c r="G3636" s="31">
        <v>-14.877474860455504</v>
      </c>
      <c r="H3636" s="31">
        <v>270.2093878157205</v>
      </c>
      <c r="I3636" s="31">
        <v>-13.753513079457244</v>
      </c>
      <c r="J3636" s="31">
        <v>-13.166118471840962</v>
      </c>
      <c r="K3636" s="31">
        <v>-12.561102025996192</v>
      </c>
      <c r="L3636" s="31">
        <v>-11.937935086776077</v>
      </c>
      <c r="M3636" s="31">
        <v>63.686597295103311</v>
      </c>
      <c r="N3636" s="31">
        <v>-10.634955333560741</v>
      </c>
      <c r="O3636" s="31">
        <v>-9.9540039935675644</v>
      </c>
      <c r="P3636" s="31">
        <v>-9.2526241133745923</v>
      </c>
      <c r="Q3636" s="31">
        <v>-8.53020283677583</v>
      </c>
      <c r="R3636" s="31">
        <v>-7.7861089218791051</v>
      </c>
      <c r="S3636" s="31">
        <v>-7.0196921895354771</v>
      </c>
      <c r="T3636" s="31">
        <v>-6.2302829552215417</v>
      </c>
      <c r="U3636" s="31">
        <v>-5.4171914438781874</v>
      </c>
      <c r="V3636" s="31">
        <v>-4.5797071871945336</v>
      </c>
      <c r="W3636" s="31">
        <v>-3.71709840281037</v>
      </c>
      <c r="X3636" s="31">
        <v>-2.8286113548946807</v>
      </c>
      <c r="Y3636" s="31">
        <v>-1.9134696955415214</v>
      </c>
      <c r="Z3636" s="31">
        <v>-0.970873786407767</v>
      </c>
    </row>
    <row r="3637" spans="2:26" x14ac:dyDescent="0.2">
      <c r="B3637">
        <v>3521</v>
      </c>
      <c r="C3637" s="31">
        <v>188.58574419008821</v>
      </c>
      <c r="D3637" s="31">
        <v>-16.443608385676846</v>
      </c>
      <c r="E3637" s="31">
        <v>-15.936916637247149</v>
      </c>
      <c r="F3637" s="31">
        <v>-15.415024136364567</v>
      </c>
      <c r="G3637" s="31">
        <v>-14.877474860455504</v>
      </c>
      <c r="H3637" s="31">
        <v>-14.323799106269169</v>
      </c>
      <c r="I3637" s="31">
        <v>-13.753513079457244</v>
      </c>
      <c r="J3637" s="31">
        <v>-13.166118471840962</v>
      </c>
      <c r="K3637" s="31">
        <v>-12.561102025996192</v>
      </c>
      <c r="L3637" s="31">
        <v>-11.937935086776077</v>
      </c>
      <c r="M3637" s="31">
        <v>-11.296073139379359</v>
      </c>
      <c r="N3637" s="31">
        <v>-10.634955333560741</v>
      </c>
      <c r="O3637" s="31">
        <v>-9.9540039935675644</v>
      </c>
      <c r="P3637" s="31">
        <v>-9.2526241133745923</v>
      </c>
      <c r="Q3637" s="31">
        <v>-8.53020283677583</v>
      </c>
      <c r="R3637" s="31">
        <v>-7.7861089218791051</v>
      </c>
      <c r="S3637" s="31">
        <v>-7.0196921895354771</v>
      </c>
      <c r="T3637" s="31">
        <v>109.46113336708243</v>
      </c>
      <c r="U3637" s="31">
        <v>-5.4171914438781874</v>
      </c>
      <c r="V3637" s="31">
        <v>-4.5797071871945336</v>
      </c>
      <c r="W3637" s="31">
        <v>-3.71709840281037</v>
      </c>
      <c r="X3637" s="31">
        <v>-2.8286113548946807</v>
      </c>
      <c r="Y3637" s="31">
        <v>-1.9134696955415214</v>
      </c>
      <c r="Z3637" s="31">
        <v>-0.970873786407767</v>
      </c>
    </row>
    <row r="3638" spans="2:26" x14ac:dyDescent="0.2">
      <c r="B3638">
        <v>3522</v>
      </c>
      <c r="C3638" s="31">
        <v>-16.935542122016354</v>
      </c>
      <c r="D3638" s="31">
        <v>-16.443608385676846</v>
      </c>
      <c r="E3638" s="31">
        <v>181.03596424853876</v>
      </c>
      <c r="F3638" s="31">
        <v>-15.415024136364567</v>
      </c>
      <c r="G3638" s="31">
        <v>-14.877474860455504</v>
      </c>
      <c r="H3638" s="31">
        <v>-14.323799106269169</v>
      </c>
      <c r="I3638" s="31">
        <v>-13.753513079457244</v>
      </c>
      <c r="J3638" s="31">
        <v>-13.166118471840962</v>
      </c>
      <c r="K3638" s="31">
        <v>126.65682008130092</v>
      </c>
      <c r="L3638" s="31">
        <v>-11.937935086776077</v>
      </c>
      <c r="M3638" s="31">
        <v>19.305881289345336</v>
      </c>
      <c r="N3638" s="31">
        <v>27.534769845052697</v>
      </c>
      <c r="O3638" s="31">
        <v>47.940313866778226</v>
      </c>
      <c r="P3638" s="31">
        <v>-9.2526241133745923</v>
      </c>
      <c r="Q3638" s="31">
        <v>-8.53020283677583</v>
      </c>
      <c r="R3638" s="31">
        <v>-7.7861089218791051</v>
      </c>
      <c r="S3638" s="31">
        <v>-7.0196921895354771</v>
      </c>
      <c r="T3638" s="31">
        <v>-6.2302829552215417</v>
      </c>
      <c r="U3638" s="31">
        <v>-5.4171914438781874</v>
      </c>
      <c r="V3638" s="31">
        <v>40.986838109922139</v>
      </c>
      <c r="W3638" s="31">
        <v>-3.71709840281037</v>
      </c>
      <c r="X3638" s="31">
        <v>-2.8286113548946807</v>
      </c>
      <c r="Y3638" s="31">
        <v>-1.9134696955415214</v>
      </c>
      <c r="Z3638" s="31">
        <v>-0.970873786407767</v>
      </c>
    </row>
    <row r="3639" spans="2:26" x14ac:dyDescent="0.2">
      <c r="B3639">
        <v>3523</v>
      </c>
      <c r="C3639" s="31">
        <v>112.74625086979519</v>
      </c>
      <c r="D3639" s="31">
        <v>-16.443608385676846</v>
      </c>
      <c r="E3639" s="31">
        <v>-15.936916637247149</v>
      </c>
      <c r="F3639" s="31">
        <v>85.288589002556293</v>
      </c>
      <c r="G3639" s="31">
        <v>-14.877474860455504</v>
      </c>
      <c r="H3639" s="31">
        <v>-14.323799106269169</v>
      </c>
      <c r="I3639" s="31">
        <v>-13.753513079457244</v>
      </c>
      <c r="J3639" s="31">
        <v>-13.166118471840962</v>
      </c>
      <c r="K3639" s="31">
        <v>-12.561102025996192</v>
      </c>
      <c r="L3639" s="31">
        <v>-11.937935086776077</v>
      </c>
      <c r="M3639" s="31">
        <v>-11.296073139379359</v>
      </c>
      <c r="N3639" s="31">
        <v>-10.634955333560741</v>
      </c>
      <c r="O3639" s="31">
        <v>-9.9540039935675644</v>
      </c>
      <c r="P3639" s="31">
        <v>-9.2526241133745923</v>
      </c>
      <c r="Q3639" s="31">
        <v>-8.53020283677583</v>
      </c>
      <c r="R3639" s="31">
        <v>29.158359450783891</v>
      </c>
      <c r="S3639" s="31">
        <v>-7.0196921895354771</v>
      </c>
      <c r="T3639" s="31">
        <v>-6.2302829552215417</v>
      </c>
      <c r="U3639" s="31">
        <v>37.458780344699278</v>
      </c>
      <c r="V3639" s="31">
        <v>-4.5797071871945336</v>
      </c>
      <c r="W3639" s="31">
        <v>-3.71709840281037</v>
      </c>
      <c r="X3639" s="31">
        <v>-2.8286113548946807</v>
      </c>
      <c r="Y3639" s="31">
        <v>-1.9134696955415214</v>
      </c>
      <c r="Z3639" s="31">
        <v>98.324003988417033</v>
      </c>
    </row>
    <row r="3640" spans="2:26" x14ac:dyDescent="0.2">
      <c r="B3640">
        <v>3524</v>
      </c>
      <c r="C3640" s="31">
        <v>27.304557699363862</v>
      </c>
      <c r="D3640" s="31">
        <v>243.29384223689419</v>
      </c>
      <c r="E3640" s="31">
        <v>-15.936916637247149</v>
      </c>
      <c r="F3640" s="31">
        <v>36.143849910111079</v>
      </c>
      <c r="G3640" s="31">
        <v>38.116549103882846</v>
      </c>
      <c r="H3640" s="31">
        <v>-14.323799106269169</v>
      </c>
      <c r="I3640" s="31">
        <v>-13.753513079457244</v>
      </c>
      <c r="J3640" s="31">
        <v>-13.166118471840962</v>
      </c>
      <c r="K3640" s="31">
        <v>-12.561102025996192</v>
      </c>
      <c r="L3640" s="31">
        <v>-11.937935086776077</v>
      </c>
      <c r="M3640" s="31">
        <v>-11.296073139379359</v>
      </c>
      <c r="N3640" s="31">
        <v>-10.634955333560741</v>
      </c>
      <c r="O3640" s="31">
        <v>-9.9540039935675644</v>
      </c>
      <c r="P3640" s="31">
        <v>-9.2526241133745923</v>
      </c>
      <c r="Q3640" s="31">
        <v>-8.53020283677583</v>
      </c>
      <c r="R3640" s="31">
        <v>-7.7861089218791051</v>
      </c>
      <c r="S3640" s="31">
        <v>37.420410047262273</v>
      </c>
      <c r="T3640" s="31">
        <v>-6.2302829552215417</v>
      </c>
      <c r="U3640" s="31">
        <v>-5.4171914438781874</v>
      </c>
      <c r="V3640" s="31">
        <v>-4.5797071871945336</v>
      </c>
      <c r="W3640" s="31">
        <v>-3.71709840281037</v>
      </c>
      <c r="X3640" s="31">
        <v>-2.8286113548946807</v>
      </c>
      <c r="Y3640" s="31">
        <v>-1.9134696955415214</v>
      </c>
      <c r="Z3640" s="31">
        <v>-0.970873786407767</v>
      </c>
    </row>
    <row r="3641" spans="2:26" x14ac:dyDescent="0.2">
      <c r="B3641">
        <v>3525</v>
      </c>
      <c r="C3641" s="31">
        <v>13.950561828549084</v>
      </c>
      <c r="D3641" s="31">
        <v>49.09120618944408</v>
      </c>
      <c r="E3641" s="31">
        <v>-15.936916637247149</v>
      </c>
      <c r="F3641" s="31">
        <v>-15.415024136364567</v>
      </c>
      <c r="G3641" s="31">
        <v>-14.877474860455504</v>
      </c>
      <c r="H3641" s="31">
        <v>29.596165478110827</v>
      </c>
      <c r="I3641" s="31">
        <v>-13.753513079457244</v>
      </c>
      <c r="J3641" s="31">
        <v>-13.166118471840962</v>
      </c>
      <c r="K3641" s="31">
        <v>-12.561102025996192</v>
      </c>
      <c r="L3641" s="31">
        <v>124.5123352423378</v>
      </c>
      <c r="M3641" s="31">
        <v>-11.296073139379359</v>
      </c>
      <c r="N3641" s="31">
        <v>-10.634955333560741</v>
      </c>
      <c r="O3641" s="31">
        <v>-9.9540039935675644</v>
      </c>
      <c r="P3641" s="31">
        <v>-9.2526241133745923</v>
      </c>
      <c r="Q3641" s="31">
        <v>-8.53020283677583</v>
      </c>
      <c r="R3641" s="31">
        <v>-7.7861089218791051</v>
      </c>
      <c r="S3641" s="31">
        <v>95.75445664764483</v>
      </c>
      <c r="T3641" s="31">
        <v>-6.2302829552215417</v>
      </c>
      <c r="U3641" s="31">
        <v>-5.4171914438781874</v>
      </c>
      <c r="V3641" s="31">
        <v>-4.5797071871945336</v>
      </c>
      <c r="W3641" s="31">
        <v>-3.71709840281037</v>
      </c>
      <c r="X3641" s="31">
        <v>-2.8286113548946807</v>
      </c>
      <c r="Y3641" s="31">
        <v>-1.9134696955415214</v>
      </c>
      <c r="Z3641" s="31">
        <v>-0.970873786407767</v>
      </c>
    </row>
    <row r="3642" spans="2:26" x14ac:dyDescent="0.2">
      <c r="B3642">
        <v>3526</v>
      </c>
      <c r="C3642" s="31">
        <v>262.6078614105212</v>
      </c>
      <c r="D3642" s="31">
        <v>67.015958568227376</v>
      </c>
      <c r="E3642" s="31">
        <v>-15.936916637247149</v>
      </c>
      <c r="F3642" s="31">
        <v>-15.415024136364567</v>
      </c>
      <c r="G3642" s="31">
        <v>-14.877474860455504</v>
      </c>
      <c r="H3642" s="31">
        <v>-14.323799106269169</v>
      </c>
      <c r="I3642" s="31">
        <v>42.343248985432822</v>
      </c>
      <c r="J3642" s="31">
        <v>-13.166118471840962</v>
      </c>
      <c r="K3642" s="31">
        <v>-12.561102025996192</v>
      </c>
      <c r="L3642" s="31">
        <v>-11.937935086776077</v>
      </c>
      <c r="M3642" s="31">
        <v>-11.296073139379359</v>
      </c>
      <c r="N3642" s="31">
        <v>-10.634955333560741</v>
      </c>
      <c r="O3642" s="31">
        <v>-9.9540039935675644</v>
      </c>
      <c r="P3642" s="31">
        <v>-9.2526241133745923</v>
      </c>
      <c r="Q3642" s="31">
        <v>-8.53020283677583</v>
      </c>
      <c r="R3642" s="31">
        <v>-7.7861089218791051</v>
      </c>
      <c r="S3642" s="31">
        <v>-7.0196921895354771</v>
      </c>
      <c r="T3642" s="31">
        <v>-6.2302829552215417</v>
      </c>
      <c r="U3642" s="31">
        <v>-5.4171914438781874</v>
      </c>
      <c r="V3642" s="31">
        <v>-4.5797071871945336</v>
      </c>
      <c r="W3642" s="31">
        <v>-3.71709840281037</v>
      </c>
      <c r="X3642" s="31">
        <v>-2.8286113548946807</v>
      </c>
      <c r="Y3642" s="31">
        <v>-1.9134696955415214</v>
      </c>
      <c r="Z3642" s="31">
        <v>-0.970873786407767</v>
      </c>
    </row>
    <row r="3643" spans="2:26" x14ac:dyDescent="0.2">
      <c r="B3643">
        <v>3527</v>
      </c>
      <c r="C3643" s="31">
        <v>-16.935542122016354</v>
      </c>
      <c r="D3643" s="31">
        <v>-16.443608385676846</v>
      </c>
      <c r="E3643" s="31">
        <v>-15.936916637247149</v>
      </c>
      <c r="F3643" s="31">
        <v>-15.415024136364567</v>
      </c>
      <c r="G3643" s="31">
        <v>-14.877474860455504</v>
      </c>
      <c r="H3643" s="31">
        <v>-14.323799106269169</v>
      </c>
      <c r="I3643" s="31">
        <v>95.249041538125837</v>
      </c>
      <c r="J3643" s="31">
        <v>155.97232400112787</v>
      </c>
      <c r="K3643" s="31">
        <v>-12.561102025996192</v>
      </c>
      <c r="L3643" s="31">
        <v>-11.937935086776077</v>
      </c>
      <c r="M3643" s="31">
        <v>-11.296073139379359</v>
      </c>
      <c r="N3643" s="31">
        <v>-10.634955333560741</v>
      </c>
      <c r="O3643" s="31">
        <v>-9.9540039935675644</v>
      </c>
      <c r="P3643" s="31">
        <v>93.539536155070252</v>
      </c>
      <c r="Q3643" s="31">
        <v>35.009314329718535</v>
      </c>
      <c r="R3643" s="31">
        <v>-7.7861089218791051</v>
      </c>
      <c r="S3643" s="31">
        <v>-7.0196921895354771</v>
      </c>
      <c r="T3643" s="31">
        <v>-6.2302829552215417</v>
      </c>
      <c r="U3643" s="31">
        <v>-5.4171914438781874</v>
      </c>
      <c r="V3643" s="31">
        <v>-4.5797071871945336</v>
      </c>
      <c r="W3643" s="31">
        <v>-3.71709840281037</v>
      </c>
      <c r="X3643" s="31">
        <v>-2.8286113548946807</v>
      </c>
      <c r="Y3643" s="31">
        <v>-1.9134696955415214</v>
      </c>
      <c r="Z3643" s="31">
        <v>-0.970873786407767</v>
      </c>
    </row>
    <row r="3644" spans="2:26" x14ac:dyDescent="0.2">
      <c r="B3644">
        <v>3528</v>
      </c>
      <c r="C3644" s="31">
        <v>25.472569401171715</v>
      </c>
      <c r="D3644" s="31">
        <v>-16.443608385676846</v>
      </c>
      <c r="E3644" s="31">
        <v>-15.936916637247149</v>
      </c>
      <c r="F3644" s="31">
        <v>26.939214855864591</v>
      </c>
      <c r="G3644" s="31">
        <v>66.969995947660465</v>
      </c>
      <c r="H3644" s="31">
        <v>-14.323799106269169</v>
      </c>
      <c r="I3644" s="31">
        <v>300.20995231202835</v>
      </c>
      <c r="J3644" s="31">
        <v>-13.166118471840962</v>
      </c>
      <c r="K3644" s="31">
        <v>-12.561102025996192</v>
      </c>
      <c r="L3644" s="31">
        <v>-11.937935086776077</v>
      </c>
      <c r="M3644" s="31">
        <v>-11.296073139379359</v>
      </c>
      <c r="N3644" s="31">
        <v>-10.634955333560741</v>
      </c>
      <c r="O3644" s="31">
        <v>-9.9540039935675644</v>
      </c>
      <c r="P3644" s="31">
        <v>17.670199126397932</v>
      </c>
      <c r="Q3644" s="31">
        <v>-8.53020283677583</v>
      </c>
      <c r="R3644" s="31">
        <v>-7.7861089218791051</v>
      </c>
      <c r="S3644" s="31">
        <v>-7.0196921895354771</v>
      </c>
      <c r="T3644" s="31">
        <v>-6.2302829552215417</v>
      </c>
      <c r="U3644" s="31">
        <v>-5.4171914438781874</v>
      </c>
      <c r="V3644" s="31">
        <v>-4.5797071871945336</v>
      </c>
      <c r="W3644" s="31">
        <v>-3.71709840281037</v>
      </c>
      <c r="X3644" s="31">
        <v>-2.8286113548946807</v>
      </c>
      <c r="Y3644" s="31">
        <v>-1.9134696955415214</v>
      </c>
      <c r="Z3644" s="31">
        <v>-0.970873786407767</v>
      </c>
    </row>
    <row r="3645" spans="2:26" x14ac:dyDescent="0.2">
      <c r="B3645">
        <v>3529</v>
      </c>
      <c r="C3645" s="31">
        <v>-16.935542122016354</v>
      </c>
      <c r="D3645" s="31">
        <v>-16.443608385676846</v>
      </c>
      <c r="E3645" s="31">
        <v>23.794121733158306</v>
      </c>
      <c r="F3645" s="31">
        <v>-15.415024136364567</v>
      </c>
      <c r="G3645" s="31">
        <v>-14.877474860455504</v>
      </c>
      <c r="H3645" s="31">
        <v>-14.323799106269169</v>
      </c>
      <c r="I3645" s="31">
        <v>-13.753513079457244</v>
      </c>
      <c r="J3645" s="31">
        <v>-13.166118471840962</v>
      </c>
      <c r="K3645" s="31">
        <v>-12.561102025996192</v>
      </c>
      <c r="L3645" s="31">
        <v>-11.937935086776077</v>
      </c>
      <c r="M3645" s="31">
        <v>-11.296073139379359</v>
      </c>
      <c r="N3645" s="31">
        <v>-10.634955333560741</v>
      </c>
      <c r="O3645" s="31">
        <v>-9.9540039935675644</v>
      </c>
      <c r="P3645" s="31">
        <v>-9.2526241133745923</v>
      </c>
      <c r="Q3645" s="31">
        <v>-8.53020283677583</v>
      </c>
      <c r="R3645" s="31">
        <v>-7.7861089218791051</v>
      </c>
      <c r="S3645" s="31">
        <v>-7.0196921895354771</v>
      </c>
      <c r="T3645" s="31">
        <v>-6.2302829552215417</v>
      </c>
      <c r="U3645" s="31">
        <v>37.224195942582213</v>
      </c>
      <c r="V3645" s="31">
        <v>-4.5797071871945336</v>
      </c>
      <c r="W3645" s="31">
        <v>-3.71709840281037</v>
      </c>
      <c r="X3645" s="31">
        <v>-2.8286113548946807</v>
      </c>
      <c r="Y3645" s="31">
        <v>-1.9134696955415214</v>
      </c>
      <c r="Z3645" s="31">
        <v>-0.970873786407767</v>
      </c>
    </row>
    <row r="3646" spans="2:26" x14ac:dyDescent="0.2">
      <c r="B3646">
        <v>3530</v>
      </c>
      <c r="C3646" s="31">
        <v>-16.935542122016354</v>
      </c>
      <c r="D3646" s="31">
        <v>-16.443608385676846</v>
      </c>
      <c r="E3646" s="31">
        <v>20.362360787516728</v>
      </c>
      <c r="F3646" s="31">
        <v>-15.415024136364567</v>
      </c>
      <c r="G3646" s="31">
        <v>214.48229483525895</v>
      </c>
      <c r="H3646" s="31">
        <v>-14.323799106269169</v>
      </c>
      <c r="I3646" s="31">
        <v>-13.753513079457244</v>
      </c>
      <c r="J3646" s="31">
        <v>-13.166118471840962</v>
      </c>
      <c r="K3646" s="31">
        <v>-12.561102025996192</v>
      </c>
      <c r="L3646" s="31">
        <v>-11.937935086776077</v>
      </c>
      <c r="M3646" s="31">
        <v>38.269287956471288</v>
      </c>
      <c r="N3646" s="31">
        <v>-10.634955333560741</v>
      </c>
      <c r="O3646" s="31">
        <v>-9.9540039935675644</v>
      </c>
      <c r="P3646" s="31">
        <v>153.63599968948358</v>
      </c>
      <c r="Q3646" s="31">
        <v>-8.53020283677583</v>
      </c>
      <c r="R3646" s="31">
        <v>-7.7861089218791051</v>
      </c>
      <c r="S3646" s="31">
        <v>28.059415928644036</v>
      </c>
      <c r="T3646" s="31">
        <v>-6.2302829552215417</v>
      </c>
      <c r="U3646" s="31">
        <v>-5.4171914438781874</v>
      </c>
      <c r="V3646" s="31">
        <v>-4.5797071871945336</v>
      </c>
      <c r="W3646" s="31">
        <v>-3.71709840281037</v>
      </c>
      <c r="X3646" s="31">
        <v>-2.8286113548946807</v>
      </c>
      <c r="Y3646" s="31">
        <v>-1.9134696955415214</v>
      </c>
      <c r="Z3646" s="31">
        <v>-0.970873786407767</v>
      </c>
    </row>
    <row r="3647" spans="2:26" x14ac:dyDescent="0.2">
      <c r="B3647">
        <v>3531</v>
      </c>
      <c r="C3647" s="31">
        <v>46.180779132936337</v>
      </c>
      <c r="D3647" s="31">
        <v>-16.443608385676846</v>
      </c>
      <c r="E3647" s="31">
        <v>-15.936916637247149</v>
      </c>
      <c r="F3647" s="31">
        <v>119.30128412151375</v>
      </c>
      <c r="G3647" s="31">
        <v>-14.877474860455504</v>
      </c>
      <c r="H3647" s="31">
        <v>-14.323799106269169</v>
      </c>
      <c r="I3647" s="31">
        <v>34.723956529997203</v>
      </c>
      <c r="J3647" s="31">
        <v>-13.166118471840962</v>
      </c>
      <c r="K3647" s="31">
        <v>-12.561102025996192</v>
      </c>
      <c r="L3647" s="31">
        <v>25.239520579210918</v>
      </c>
      <c r="M3647" s="31">
        <v>-11.296073139379359</v>
      </c>
      <c r="N3647" s="31">
        <v>-10.634955333560741</v>
      </c>
      <c r="O3647" s="31">
        <v>44.334464826124496</v>
      </c>
      <c r="P3647" s="31">
        <v>-9.2526241133745923</v>
      </c>
      <c r="Q3647" s="31">
        <v>-8.53020283677583</v>
      </c>
      <c r="R3647" s="31">
        <v>-7.7861089218791051</v>
      </c>
      <c r="S3647" s="31">
        <v>-7.0196921895354771</v>
      </c>
      <c r="T3647" s="31">
        <v>-6.2302829552215417</v>
      </c>
      <c r="U3647" s="31">
        <v>-5.4171914438781874</v>
      </c>
      <c r="V3647" s="31">
        <v>-4.5797071871945336</v>
      </c>
      <c r="W3647" s="31">
        <v>-3.71709840281037</v>
      </c>
      <c r="X3647" s="31">
        <v>-2.8286113548946807</v>
      </c>
      <c r="Y3647" s="31">
        <v>-1.9134696955415214</v>
      </c>
      <c r="Z3647" s="31">
        <v>-0.970873786407767</v>
      </c>
    </row>
    <row r="3648" spans="2:26" x14ac:dyDescent="0.2">
      <c r="B3648">
        <v>3532</v>
      </c>
      <c r="C3648" s="31">
        <v>25.579292404826674</v>
      </c>
      <c r="D3648" s="31">
        <v>-16.443608385676846</v>
      </c>
      <c r="E3648" s="31">
        <v>21.775141428001966</v>
      </c>
      <c r="F3648" s="31">
        <v>-15.415024136364567</v>
      </c>
      <c r="G3648" s="31">
        <v>-14.877474860455504</v>
      </c>
      <c r="H3648" s="31">
        <v>31.873246477412533</v>
      </c>
      <c r="I3648" s="31">
        <v>-13.753513079457244</v>
      </c>
      <c r="J3648" s="31">
        <v>156.75042168341537</v>
      </c>
      <c r="K3648" s="31">
        <v>-12.561102025996192</v>
      </c>
      <c r="L3648" s="31">
        <v>-11.937935086776077</v>
      </c>
      <c r="M3648" s="31">
        <v>-11.296073139379359</v>
      </c>
      <c r="N3648" s="31">
        <v>-10.634955333560741</v>
      </c>
      <c r="O3648" s="31">
        <v>-9.9540039935675644</v>
      </c>
      <c r="P3648" s="31">
        <v>-9.2526241133745923</v>
      </c>
      <c r="Q3648" s="31">
        <v>-8.53020283677583</v>
      </c>
      <c r="R3648" s="31">
        <v>-7.7861089218791051</v>
      </c>
      <c r="S3648" s="31">
        <v>-7.0196921895354771</v>
      </c>
      <c r="T3648" s="31">
        <v>-6.2302829552215417</v>
      </c>
      <c r="U3648" s="31">
        <v>-5.4171914438781874</v>
      </c>
      <c r="V3648" s="31">
        <v>-4.5797071871945336</v>
      </c>
      <c r="W3648" s="31">
        <v>-3.71709840281037</v>
      </c>
      <c r="X3648" s="31">
        <v>-2.8286113548946807</v>
      </c>
      <c r="Y3648" s="31">
        <v>-1.9134696955415214</v>
      </c>
      <c r="Z3648" s="31">
        <v>20.565978668620787</v>
      </c>
    </row>
    <row r="3649" spans="2:26" x14ac:dyDescent="0.2">
      <c r="B3649">
        <v>3533</v>
      </c>
      <c r="C3649" s="31">
        <v>-16.935542122016354</v>
      </c>
      <c r="D3649" s="31">
        <v>-16.443608385676846</v>
      </c>
      <c r="E3649" s="31">
        <v>3.2271176888584145</v>
      </c>
      <c r="F3649" s="31">
        <v>72.658745759329562</v>
      </c>
      <c r="G3649" s="31">
        <v>-14.877474860455504</v>
      </c>
      <c r="H3649" s="31">
        <v>-14.323799106269169</v>
      </c>
      <c r="I3649" s="31">
        <v>-13.753513079457244</v>
      </c>
      <c r="J3649" s="31">
        <v>-13.166118471840962</v>
      </c>
      <c r="K3649" s="31">
        <v>-12.561102025996192</v>
      </c>
      <c r="L3649" s="31">
        <v>249.4736225211727</v>
      </c>
      <c r="M3649" s="31">
        <v>-11.296073139379359</v>
      </c>
      <c r="N3649" s="31">
        <v>52.651647239423731</v>
      </c>
      <c r="O3649" s="31">
        <v>-9.9540039935675644</v>
      </c>
      <c r="P3649" s="31">
        <v>-9.2526241133745923</v>
      </c>
      <c r="Q3649" s="31">
        <v>-8.53020283677583</v>
      </c>
      <c r="R3649" s="31">
        <v>-7.7861089218791051</v>
      </c>
      <c r="S3649" s="31">
        <v>-7.0196921895354771</v>
      </c>
      <c r="T3649" s="31">
        <v>-6.2302829552215417</v>
      </c>
      <c r="U3649" s="31">
        <v>-5.4171914438781874</v>
      </c>
      <c r="V3649" s="31">
        <v>-4.5797071871945336</v>
      </c>
      <c r="W3649" s="31">
        <v>-3.71709840281037</v>
      </c>
      <c r="X3649" s="31">
        <v>-2.8286113548946807</v>
      </c>
      <c r="Y3649" s="31">
        <v>-1.9134696955415214</v>
      </c>
      <c r="Z3649" s="31">
        <v>-0.970873786407767</v>
      </c>
    </row>
    <row r="3650" spans="2:26" x14ac:dyDescent="0.2">
      <c r="B3650">
        <v>3534</v>
      </c>
      <c r="C3650" s="31">
        <v>302.8018951082513</v>
      </c>
      <c r="D3650" s="31">
        <v>-16.443608385676846</v>
      </c>
      <c r="E3650" s="31">
        <v>22.826103078379795</v>
      </c>
      <c r="F3650" s="31">
        <v>-15.415024136364567</v>
      </c>
      <c r="G3650" s="31">
        <v>33.294462729869096</v>
      </c>
      <c r="H3650" s="31">
        <v>-14.323799106269169</v>
      </c>
      <c r="I3650" s="31">
        <v>-13.753513079457244</v>
      </c>
      <c r="J3650" s="31">
        <v>-13.166118471840962</v>
      </c>
      <c r="K3650" s="31">
        <v>-12.561102025996192</v>
      </c>
      <c r="L3650" s="31">
        <v>19.061912522730612</v>
      </c>
      <c r="M3650" s="31">
        <v>-11.296073139379359</v>
      </c>
      <c r="N3650" s="31">
        <v>-10.634955333560741</v>
      </c>
      <c r="O3650" s="31">
        <v>-9.9540039935675644</v>
      </c>
      <c r="P3650" s="31">
        <v>-9.2526241133745923</v>
      </c>
      <c r="Q3650" s="31">
        <v>-8.53020283677583</v>
      </c>
      <c r="R3650" s="31">
        <v>-7.7861089218791051</v>
      </c>
      <c r="S3650" s="31">
        <v>-7.0196921895354771</v>
      </c>
      <c r="T3650" s="31">
        <v>-6.2302829552215417</v>
      </c>
      <c r="U3650" s="31">
        <v>-5.4171914438781874</v>
      </c>
      <c r="V3650" s="31">
        <v>-4.5797071871945336</v>
      </c>
      <c r="W3650" s="31">
        <v>-3.71709840281037</v>
      </c>
      <c r="X3650" s="31">
        <v>-2.8286113548946807</v>
      </c>
      <c r="Y3650" s="31">
        <v>-1.9134696955415214</v>
      </c>
      <c r="Z3650" s="31">
        <v>-0.970873786407767</v>
      </c>
    </row>
    <row r="3651" spans="2:26" x14ac:dyDescent="0.2">
      <c r="B3651">
        <v>3535</v>
      </c>
      <c r="C3651" s="31">
        <v>-16.935542122016354</v>
      </c>
      <c r="D3651" s="31">
        <v>-16.443608385676846</v>
      </c>
      <c r="E3651" s="31">
        <v>-15.936916637247149</v>
      </c>
      <c r="F3651" s="31">
        <v>49.299859261363984</v>
      </c>
      <c r="G3651" s="31">
        <v>12.429126201698651</v>
      </c>
      <c r="H3651" s="31">
        <v>60.144225375932571</v>
      </c>
      <c r="I3651" s="31">
        <v>-13.753513079457244</v>
      </c>
      <c r="J3651" s="31">
        <v>-13.166118471840962</v>
      </c>
      <c r="K3651" s="31">
        <v>-12.561102025996192</v>
      </c>
      <c r="L3651" s="31">
        <v>-11.937935086776077</v>
      </c>
      <c r="M3651" s="31">
        <v>-11.296073139379359</v>
      </c>
      <c r="N3651" s="31">
        <v>-10.634955333560741</v>
      </c>
      <c r="O3651" s="31">
        <v>-9.9540039935675644</v>
      </c>
      <c r="P3651" s="31">
        <v>-9.2526241133745923</v>
      </c>
      <c r="Q3651" s="31">
        <v>-8.53020283677583</v>
      </c>
      <c r="R3651" s="31">
        <v>-7.7861089218791051</v>
      </c>
      <c r="S3651" s="31">
        <v>23.797218823438715</v>
      </c>
      <c r="T3651" s="31">
        <v>-6.2302829552215417</v>
      </c>
      <c r="U3651" s="31">
        <v>-5.4171914438781874</v>
      </c>
      <c r="V3651" s="31">
        <v>-4.5797071871945336</v>
      </c>
      <c r="W3651" s="31">
        <v>-3.71709840281037</v>
      </c>
      <c r="X3651" s="31">
        <v>-2.8286113548946807</v>
      </c>
      <c r="Y3651" s="31">
        <v>-1.9134696955415214</v>
      </c>
      <c r="Z3651" s="31">
        <v>-0.970873786407767</v>
      </c>
    </row>
    <row r="3652" spans="2:26" x14ac:dyDescent="0.2">
      <c r="B3652">
        <v>3536</v>
      </c>
      <c r="C3652" s="31">
        <v>-16.935542122016354</v>
      </c>
      <c r="D3652" s="31">
        <v>-16.443608385676846</v>
      </c>
      <c r="E3652" s="31">
        <v>39.041686545258884</v>
      </c>
      <c r="F3652" s="31">
        <v>-15.415024136364567</v>
      </c>
      <c r="G3652" s="31">
        <v>-14.877474860455504</v>
      </c>
      <c r="H3652" s="31">
        <v>-14.323799106269169</v>
      </c>
      <c r="I3652" s="31">
        <v>-13.753513079457244</v>
      </c>
      <c r="J3652" s="31">
        <v>-13.166118471840962</v>
      </c>
      <c r="K3652" s="31">
        <v>38.806889975461772</v>
      </c>
      <c r="L3652" s="31">
        <v>-11.937935086776077</v>
      </c>
      <c r="M3652" s="31">
        <v>-11.296073139379359</v>
      </c>
      <c r="N3652" s="31">
        <v>-10.634955333560741</v>
      </c>
      <c r="O3652" s="31">
        <v>-9.9540039935675644</v>
      </c>
      <c r="P3652" s="31">
        <v>-9.2526241133745923</v>
      </c>
      <c r="Q3652" s="31">
        <v>-8.53020283677583</v>
      </c>
      <c r="R3652" s="31">
        <v>-7.7861089218791051</v>
      </c>
      <c r="S3652" s="31">
        <v>-7.0196921895354771</v>
      </c>
      <c r="T3652" s="31">
        <v>-6.2302829552215417</v>
      </c>
      <c r="U3652" s="31">
        <v>-5.4171914438781874</v>
      </c>
      <c r="V3652" s="31">
        <v>-4.5797071871945336</v>
      </c>
      <c r="W3652" s="31">
        <v>-3.71709840281037</v>
      </c>
      <c r="X3652" s="31">
        <v>-2.8286113548946807</v>
      </c>
      <c r="Y3652" s="31">
        <v>-1.9134696955415214</v>
      </c>
      <c r="Z3652" s="31">
        <v>-0.970873786407767</v>
      </c>
    </row>
    <row r="3653" spans="2:26" x14ac:dyDescent="0.2">
      <c r="B3653">
        <v>3537</v>
      </c>
      <c r="C3653" s="31">
        <v>-16.935542122016354</v>
      </c>
      <c r="D3653" s="31">
        <v>28.242244053672483</v>
      </c>
      <c r="E3653" s="31">
        <v>-15.936916637247149</v>
      </c>
      <c r="F3653" s="31">
        <v>-15.415024136364567</v>
      </c>
      <c r="G3653" s="31">
        <v>-14.877474860455504</v>
      </c>
      <c r="H3653" s="31">
        <v>58.516546501027598</v>
      </c>
      <c r="I3653" s="31">
        <v>-13.753513079457244</v>
      </c>
      <c r="J3653" s="31">
        <v>143.1154804851038</v>
      </c>
      <c r="K3653" s="31">
        <v>-12.561102025996192</v>
      </c>
      <c r="L3653" s="31">
        <v>-11.937935086776077</v>
      </c>
      <c r="M3653" s="31">
        <v>-11.296073139379359</v>
      </c>
      <c r="N3653" s="31">
        <v>30.635720969823069</v>
      </c>
      <c r="O3653" s="31">
        <v>-9.9540039935675644</v>
      </c>
      <c r="P3653" s="31">
        <v>28.002151951276069</v>
      </c>
      <c r="Q3653" s="31">
        <v>-8.53020283677583</v>
      </c>
      <c r="R3653" s="31">
        <v>-7.7861089218791051</v>
      </c>
      <c r="S3653" s="31">
        <v>-7.0196921895354771</v>
      </c>
      <c r="T3653" s="31">
        <v>-6.2302829552215417</v>
      </c>
      <c r="U3653" s="31">
        <v>-5.4171914438781874</v>
      </c>
      <c r="V3653" s="31">
        <v>-4.5797071871945336</v>
      </c>
      <c r="W3653" s="31">
        <v>-3.71709840281037</v>
      </c>
      <c r="X3653" s="31">
        <v>-2.8286113548946807</v>
      </c>
      <c r="Y3653" s="31">
        <v>-1.9134696955415214</v>
      </c>
      <c r="Z3653" s="31">
        <v>-0.970873786407767</v>
      </c>
    </row>
    <row r="3654" spans="2:26" x14ac:dyDescent="0.2">
      <c r="B3654">
        <v>3538</v>
      </c>
      <c r="C3654" s="31">
        <v>-16.935542122016354</v>
      </c>
      <c r="D3654" s="31">
        <v>119.22216792799658</v>
      </c>
      <c r="E3654" s="31">
        <v>-15.936916637247149</v>
      </c>
      <c r="F3654" s="31">
        <v>-15.415024136364567</v>
      </c>
      <c r="G3654" s="31">
        <v>-14.877474860455504</v>
      </c>
      <c r="H3654" s="31">
        <v>-14.323799106269169</v>
      </c>
      <c r="I3654" s="31">
        <v>-13.753513079457244</v>
      </c>
      <c r="J3654" s="31">
        <v>-13.166118471840962</v>
      </c>
      <c r="K3654" s="31">
        <v>86.269460425609253</v>
      </c>
      <c r="L3654" s="31">
        <v>-11.937935086776077</v>
      </c>
      <c r="M3654" s="31">
        <v>29.223691771159427</v>
      </c>
      <c r="N3654" s="31">
        <v>-10.634955333560741</v>
      </c>
      <c r="O3654" s="31">
        <v>-9.9540039935675644</v>
      </c>
      <c r="P3654" s="31">
        <v>-9.2526241133745923</v>
      </c>
      <c r="Q3654" s="31">
        <v>-8.53020283677583</v>
      </c>
      <c r="R3654" s="31">
        <v>-7.7861089218791051</v>
      </c>
      <c r="S3654" s="31">
        <v>-7.0196921895354771</v>
      </c>
      <c r="T3654" s="31">
        <v>-6.2302829552215417</v>
      </c>
      <c r="U3654" s="31">
        <v>-5.4171914438781874</v>
      </c>
      <c r="V3654" s="31">
        <v>-4.5797071871945336</v>
      </c>
      <c r="W3654" s="31">
        <v>-3.71709840281037</v>
      </c>
      <c r="X3654" s="31">
        <v>-2.8286113548946807</v>
      </c>
      <c r="Y3654" s="31">
        <v>-1.9134696955415214</v>
      </c>
      <c r="Z3654" s="31">
        <v>-0.970873786407767</v>
      </c>
    </row>
    <row r="3655" spans="2:26" x14ac:dyDescent="0.2">
      <c r="B3655">
        <v>3539</v>
      </c>
      <c r="C3655" s="31">
        <v>50.180864349788635</v>
      </c>
      <c r="D3655" s="31">
        <v>-16.443608385676846</v>
      </c>
      <c r="E3655" s="31">
        <v>-15.936916637247149</v>
      </c>
      <c r="F3655" s="31">
        <v>-15.415024136364567</v>
      </c>
      <c r="G3655" s="31">
        <v>57.066667715091576</v>
      </c>
      <c r="H3655" s="31">
        <v>-14.323799106269169</v>
      </c>
      <c r="I3655" s="31">
        <v>-13.753513079457244</v>
      </c>
      <c r="J3655" s="31">
        <v>68.526589215161977</v>
      </c>
      <c r="K3655" s="31">
        <v>84.594031775690709</v>
      </c>
      <c r="L3655" s="31">
        <v>48.153317621828869</v>
      </c>
      <c r="M3655" s="31">
        <v>-11.296073139379359</v>
      </c>
      <c r="N3655" s="31">
        <v>-10.634955333560741</v>
      </c>
      <c r="O3655" s="31">
        <v>-9.9540039935675644</v>
      </c>
      <c r="P3655" s="31">
        <v>-9.2526241133745923</v>
      </c>
      <c r="Q3655" s="31">
        <v>-8.53020283677583</v>
      </c>
      <c r="R3655" s="31">
        <v>-7.7861089218791051</v>
      </c>
      <c r="S3655" s="31">
        <v>-7.0196921895354771</v>
      </c>
      <c r="T3655" s="31">
        <v>-6.2302829552215417</v>
      </c>
      <c r="U3655" s="31">
        <v>-5.4171914438781874</v>
      </c>
      <c r="V3655" s="31">
        <v>-4.5797071871945336</v>
      </c>
      <c r="W3655" s="31">
        <v>-3.71709840281037</v>
      </c>
      <c r="X3655" s="31">
        <v>-2.8286113548946807</v>
      </c>
      <c r="Y3655" s="31">
        <v>-1.9134696955415214</v>
      </c>
      <c r="Z3655" s="31">
        <v>-0.970873786407767</v>
      </c>
    </row>
    <row r="3656" spans="2:26" x14ac:dyDescent="0.2">
      <c r="B3656">
        <v>3540</v>
      </c>
      <c r="C3656" s="31">
        <v>32.986280347287554</v>
      </c>
      <c r="D3656" s="31">
        <v>73.219650707864432</v>
      </c>
      <c r="E3656" s="31">
        <v>37.117075958614734</v>
      </c>
      <c r="F3656" s="31">
        <v>17.877008544877967</v>
      </c>
      <c r="G3656" s="31">
        <v>58.057259319497035</v>
      </c>
      <c r="H3656" s="31">
        <v>-14.323799106269169</v>
      </c>
      <c r="I3656" s="31">
        <v>-13.753513079457244</v>
      </c>
      <c r="J3656" s="31">
        <v>-13.166118471840962</v>
      </c>
      <c r="K3656" s="31">
        <v>-12.561102025996192</v>
      </c>
      <c r="L3656" s="31">
        <v>-11.937935086776077</v>
      </c>
      <c r="M3656" s="31">
        <v>13.694752266385814</v>
      </c>
      <c r="N3656" s="31">
        <v>-10.634955333560741</v>
      </c>
      <c r="O3656" s="31">
        <v>-9.9540039935675644</v>
      </c>
      <c r="P3656" s="31">
        <v>-9.2526241133745923</v>
      </c>
      <c r="Q3656" s="31">
        <v>-8.53020283677583</v>
      </c>
      <c r="R3656" s="31">
        <v>-7.7861089218791051</v>
      </c>
      <c r="S3656" s="31">
        <v>-7.0196921895354771</v>
      </c>
      <c r="T3656" s="31">
        <v>-6.2302829552215417</v>
      </c>
      <c r="U3656" s="31">
        <v>-5.4171914438781874</v>
      </c>
      <c r="V3656" s="31">
        <v>-4.5797071871945336</v>
      </c>
      <c r="W3656" s="31">
        <v>-3.71709840281037</v>
      </c>
      <c r="X3656" s="31">
        <v>-2.8286113548946807</v>
      </c>
      <c r="Y3656" s="31">
        <v>-1.9134696955415214</v>
      </c>
      <c r="Z3656" s="31">
        <v>-0.970873786407767</v>
      </c>
    </row>
    <row r="3657" spans="2:26" x14ac:dyDescent="0.2">
      <c r="B3657">
        <v>3541</v>
      </c>
      <c r="C3657" s="31">
        <v>39.092277897301337</v>
      </c>
      <c r="D3657" s="31">
        <v>-16.443608385676846</v>
      </c>
      <c r="E3657" s="31">
        <v>-15.936916637247149</v>
      </c>
      <c r="F3657" s="31">
        <v>-15.415024136364567</v>
      </c>
      <c r="G3657" s="31">
        <v>48.63272825598839</v>
      </c>
      <c r="H3657" s="31">
        <v>99.229783808219409</v>
      </c>
      <c r="I3657" s="31">
        <v>-13.753513079457244</v>
      </c>
      <c r="J3657" s="31">
        <v>-13.166118471840962</v>
      </c>
      <c r="K3657" s="31">
        <v>8.7884811129329474</v>
      </c>
      <c r="L3657" s="31">
        <v>408.22249326835538</v>
      </c>
      <c r="M3657" s="31">
        <v>-11.296073139379359</v>
      </c>
      <c r="N3657" s="31">
        <v>72.787118000518092</v>
      </c>
      <c r="O3657" s="31">
        <v>-9.9540039935675644</v>
      </c>
      <c r="P3657" s="31">
        <v>-9.2526241133745923</v>
      </c>
      <c r="Q3657" s="31">
        <v>-8.53020283677583</v>
      </c>
      <c r="R3657" s="31">
        <v>-7.7861089218791051</v>
      </c>
      <c r="S3657" s="31">
        <v>-7.0196921895354771</v>
      </c>
      <c r="T3657" s="31">
        <v>-6.2302829552215417</v>
      </c>
      <c r="U3657" s="31">
        <v>-5.4171914438781874</v>
      </c>
      <c r="V3657" s="31">
        <v>-4.5797071871945336</v>
      </c>
      <c r="W3657" s="31">
        <v>-3.71709840281037</v>
      </c>
      <c r="X3657" s="31">
        <v>-2.8286113548946807</v>
      </c>
      <c r="Y3657" s="31">
        <v>-1.9134696955415214</v>
      </c>
      <c r="Z3657" s="31">
        <v>-0.970873786407767</v>
      </c>
    </row>
    <row r="3658" spans="2:26" x14ac:dyDescent="0.2">
      <c r="B3658">
        <v>3542</v>
      </c>
      <c r="C3658" s="31">
        <v>276.18273433548251</v>
      </c>
      <c r="D3658" s="31">
        <v>-16.443608385676846</v>
      </c>
      <c r="E3658" s="31">
        <v>-15.936916637247149</v>
      </c>
      <c r="F3658" s="31">
        <v>147.50791444820024</v>
      </c>
      <c r="G3658" s="31">
        <v>-14.877474860455504</v>
      </c>
      <c r="H3658" s="31">
        <v>-14.323799106269169</v>
      </c>
      <c r="I3658" s="31">
        <v>-13.753513079457244</v>
      </c>
      <c r="J3658" s="31">
        <v>-13.166118471840962</v>
      </c>
      <c r="K3658" s="31">
        <v>51.347124512055899</v>
      </c>
      <c r="L3658" s="31">
        <v>-11.937935086776077</v>
      </c>
      <c r="M3658" s="31">
        <v>-11.296073139379359</v>
      </c>
      <c r="N3658" s="31">
        <v>39.830714017164922</v>
      </c>
      <c r="O3658" s="31">
        <v>27.897708189058722</v>
      </c>
      <c r="P3658" s="31">
        <v>-9.2526241133745923</v>
      </c>
      <c r="Q3658" s="31">
        <v>-8.53020283677583</v>
      </c>
      <c r="R3658" s="31">
        <v>-7.7861089218791051</v>
      </c>
      <c r="S3658" s="31">
        <v>-7.0196921895354771</v>
      </c>
      <c r="T3658" s="31">
        <v>-6.2302829552215417</v>
      </c>
      <c r="U3658" s="31">
        <v>-5.4171914438781874</v>
      </c>
      <c r="V3658" s="31">
        <v>-4.5797071871945336</v>
      </c>
      <c r="W3658" s="31">
        <v>-3.71709840281037</v>
      </c>
      <c r="X3658" s="31">
        <v>-2.8286113548946807</v>
      </c>
      <c r="Y3658" s="31">
        <v>-1.9134696955415214</v>
      </c>
      <c r="Z3658" s="31">
        <v>-0.970873786407767</v>
      </c>
    </row>
    <row r="3659" spans="2:26" x14ac:dyDescent="0.2">
      <c r="B3659">
        <v>3543</v>
      </c>
      <c r="C3659" s="31">
        <v>35.377227955938835</v>
      </c>
      <c r="D3659" s="31">
        <v>133.71359759198316</v>
      </c>
      <c r="E3659" s="31">
        <v>69.495906993696522</v>
      </c>
      <c r="F3659" s="31">
        <v>-15.415024136364567</v>
      </c>
      <c r="G3659" s="31">
        <v>-14.877474860455504</v>
      </c>
      <c r="H3659" s="31">
        <v>152.87326576175386</v>
      </c>
      <c r="I3659" s="31">
        <v>-13.753513079457244</v>
      </c>
      <c r="J3659" s="31">
        <v>-13.166118471840962</v>
      </c>
      <c r="K3659" s="31">
        <v>-12.561102025996192</v>
      </c>
      <c r="L3659" s="31">
        <v>-11.937935086776077</v>
      </c>
      <c r="M3659" s="31">
        <v>-11.296073139379359</v>
      </c>
      <c r="N3659" s="31">
        <v>-10.634955333560741</v>
      </c>
      <c r="O3659" s="31">
        <v>36.94442294790182</v>
      </c>
      <c r="P3659" s="31">
        <v>-9.2526241133745923</v>
      </c>
      <c r="Q3659" s="31">
        <v>-8.53020283677583</v>
      </c>
      <c r="R3659" s="31">
        <v>-7.7861089218791051</v>
      </c>
      <c r="S3659" s="31">
        <v>-7.0196921895354771</v>
      </c>
      <c r="T3659" s="31">
        <v>-6.2302829552215417</v>
      </c>
      <c r="U3659" s="31">
        <v>115.15916970964315</v>
      </c>
      <c r="V3659" s="31">
        <v>-4.5797071871945336</v>
      </c>
      <c r="W3659" s="31">
        <v>-3.71709840281037</v>
      </c>
      <c r="X3659" s="31">
        <v>-2.8286113548946807</v>
      </c>
      <c r="Y3659" s="31">
        <v>-1.9134696955415214</v>
      </c>
      <c r="Z3659" s="31">
        <v>-0.970873786407767</v>
      </c>
    </row>
    <row r="3660" spans="2:26" x14ac:dyDescent="0.2">
      <c r="B3660">
        <v>3544</v>
      </c>
      <c r="C3660" s="31">
        <v>-16.935542122016354</v>
      </c>
      <c r="D3660" s="31">
        <v>-16.443608385676846</v>
      </c>
      <c r="E3660" s="31">
        <v>-15.936916637247149</v>
      </c>
      <c r="F3660" s="31">
        <v>52.654027002750965</v>
      </c>
      <c r="G3660" s="31">
        <v>53.746857117737299</v>
      </c>
      <c r="H3660" s="31">
        <v>-14.323799106269169</v>
      </c>
      <c r="I3660" s="31">
        <v>-13.753513079457244</v>
      </c>
      <c r="J3660" s="31">
        <v>-13.166118471840962</v>
      </c>
      <c r="K3660" s="31">
        <v>129.80679430098101</v>
      </c>
      <c r="L3660" s="31">
        <v>-11.937935086776077</v>
      </c>
      <c r="M3660" s="31">
        <v>-11.296073139379359</v>
      </c>
      <c r="N3660" s="31">
        <v>-10.634955333560741</v>
      </c>
      <c r="O3660" s="31">
        <v>-9.9540039935675644</v>
      </c>
      <c r="P3660" s="31">
        <v>-9.2526241133745923</v>
      </c>
      <c r="Q3660" s="31">
        <v>-8.53020283677583</v>
      </c>
      <c r="R3660" s="31">
        <v>-7.7861089218791051</v>
      </c>
      <c r="S3660" s="31">
        <v>-7.0196921895354771</v>
      </c>
      <c r="T3660" s="31">
        <v>-6.2302829552215417</v>
      </c>
      <c r="U3660" s="31">
        <v>-5.4171914438781874</v>
      </c>
      <c r="V3660" s="31">
        <v>-4.5797071871945336</v>
      </c>
      <c r="W3660" s="31">
        <v>-3.71709840281037</v>
      </c>
      <c r="X3660" s="31">
        <v>-2.8286113548946807</v>
      </c>
      <c r="Y3660" s="31">
        <v>-1.9134696955415214</v>
      </c>
      <c r="Z3660" s="31">
        <v>-0.970873786407767</v>
      </c>
    </row>
    <row r="3661" spans="2:26" x14ac:dyDescent="0.2">
      <c r="B3661">
        <v>3545</v>
      </c>
      <c r="C3661" s="31">
        <v>-16.935542122016354</v>
      </c>
      <c r="D3661" s="31">
        <v>-16.443608385676846</v>
      </c>
      <c r="E3661" s="31">
        <v>80.519848341782179</v>
      </c>
      <c r="F3661" s="31">
        <v>5.9676665795000918</v>
      </c>
      <c r="G3661" s="31">
        <v>-3.703943226866202</v>
      </c>
      <c r="H3661" s="31">
        <v>334.45964354748884</v>
      </c>
      <c r="I3661" s="31">
        <v>38.707700777301646</v>
      </c>
      <c r="J3661" s="31">
        <v>-13.166118471840962</v>
      </c>
      <c r="K3661" s="31">
        <v>-12.561102025996192</v>
      </c>
      <c r="L3661" s="31">
        <v>109.04175964061929</v>
      </c>
      <c r="M3661" s="31">
        <v>-11.296073139379359</v>
      </c>
      <c r="N3661" s="31">
        <v>-10.634955333560741</v>
      </c>
      <c r="O3661" s="31">
        <v>-9.9540039935675644</v>
      </c>
      <c r="P3661" s="31">
        <v>-9.2526241133745923</v>
      </c>
      <c r="Q3661" s="31">
        <v>-8.53020283677583</v>
      </c>
      <c r="R3661" s="31">
        <v>-7.7861089218791051</v>
      </c>
      <c r="S3661" s="31">
        <v>-7.0196921895354771</v>
      </c>
      <c r="T3661" s="31">
        <v>-6.2302829552215417</v>
      </c>
      <c r="U3661" s="31">
        <v>-5.4171914438781874</v>
      </c>
      <c r="V3661" s="31">
        <v>-4.5797071871945336</v>
      </c>
      <c r="W3661" s="31">
        <v>-3.71709840281037</v>
      </c>
      <c r="X3661" s="31">
        <v>-2.8286113548946807</v>
      </c>
      <c r="Y3661" s="31">
        <v>-1.9134696955415214</v>
      </c>
      <c r="Z3661" s="31">
        <v>-0.970873786407767</v>
      </c>
    </row>
    <row r="3662" spans="2:26" x14ac:dyDescent="0.2">
      <c r="B3662">
        <v>3546</v>
      </c>
      <c r="C3662" s="31">
        <v>-16.935542122016354</v>
      </c>
      <c r="D3662" s="31">
        <v>-16.443608385676846</v>
      </c>
      <c r="E3662" s="31">
        <v>-15.936916637247149</v>
      </c>
      <c r="F3662" s="31">
        <v>-15.415024136364567</v>
      </c>
      <c r="G3662" s="31">
        <v>-14.877474860455504</v>
      </c>
      <c r="H3662" s="31">
        <v>-14.323799106269169</v>
      </c>
      <c r="I3662" s="31">
        <v>35.870363027822449</v>
      </c>
      <c r="J3662" s="31">
        <v>-13.166118471840962</v>
      </c>
      <c r="K3662" s="31">
        <v>39.079021104939862</v>
      </c>
      <c r="L3662" s="31">
        <v>-11.937935086776077</v>
      </c>
      <c r="M3662" s="31">
        <v>-11.296073139379359</v>
      </c>
      <c r="N3662" s="31">
        <v>-10.634955333560741</v>
      </c>
      <c r="O3662" s="31">
        <v>-9.9540039935675644</v>
      </c>
      <c r="P3662" s="31">
        <v>-9.2526241133745923</v>
      </c>
      <c r="Q3662" s="31">
        <v>-8.53020283677583</v>
      </c>
      <c r="R3662" s="31">
        <v>-7.7861089218791051</v>
      </c>
      <c r="S3662" s="31">
        <v>-7.0196921895354771</v>
      </c>
      <c r="T3662" s="31">
        <v>-6.2302829552215417</v>
      </c>
      <c r="U3662" s="31">
        <v>-5.4171914438781874</v>
      </c>
      <c r="V3662" s="31">
        <v>-4.5797071871945336</v>
      </c>
      <c r="W3662" s="31">
        <v>-3.71709840281037</v>
      </c>
      <c r="X3662" s="31">
        <v>-2.8286113548946807</v>
      </c>
      <c r="Y3662" s="31">
        <v>-1.9134696955415214</v>
      </c>
      <c r="Z3662" s="31">
        <v>-0.970873786407767</v>
      </c>
    </row>
    <row r="3663" spans="2:26" x14ac:dyDescent="0.2">
      <c r="B3663">
        <v>3547</v>
      </c>
      <c r="C3663" s="31">
        <v>77.590176486817995</v>
      </c>
      <c r="D3663" s="31">
        <v>30.70733351867808</v>
      </c>
      <c r="E3663" s="31">
        <v>12.638534064552623</v>
      </c>
      <c r="F3663" s="31">
        <v>-15.415024136364567</v>
      </c>
      <c r="G3663" s="31">
        <v>-14.877474860455504</v>
      </c>
      <c r="H3663" s="31">
        <v>28.096929565095174</v>
      </c>
      <c r="I3663" s="31">
        <v>-13.753513079457244</v>
      </c>
      <c r="J3663" s="31">
        <v>-13.166118471840962</v>
      </c>
      <c r="K3663" s="31">
        <v>-12.561102025996192</v>
      </c>
      <c r="L3663" s="31">
        <v>-11.937935086776077</v>
      </c>
      <c r="M3663" s="31">
        <v>-11.296073139379359</v>
      </c>
      <c r="N3663" s="31">
        <v>-10.634955333560741</v>
      </c>
      <c r="O3663" s="31">
        <v>-9.9540039935675644</v>
      </c>
      <c r="P3663" s="31">
        <v>-9.2526241133745923</v>
      </c>
      <c r="Q3663" s="31">
        <v>-8.53020283677583</v>
      </c>
      <c r="R3663" s="31">
        <v>-7.7861089218791051</v>
      </c>
      <c r="S3663" s="31">
        <v>-7.0196921895354771</v>
      </c>
      <c r="T3663" s="31">
        <v>16.947989981408288</v>
      </c>
      <c r="U3663" s="31">
        <v>-5.4171914438781874</v>
      </c>
      <c r="V3663" s="31">
        <v>-4.5797071871945336</v>
      </c>
      <c r="W3663" s="31">
        <v>-3.71709840281037</v>
      </c>
      <c r="X3663" s="31">
        <v>-2.8286113548946807</v>
      </c>
      <c r="Y3663" s="31">
        <v>-1.9134696955415214</v>
      </c>
      <c r="Z3663" s="31">
        <v>-0.970873786407767</v>
      </c>
    </row>
    <row r="3664" spans="2:26" x14ac:dyDescent="0.2">
      <c r="B3664">
        <v>3548</v>
      </c>
      <c r="C3664" s="31">
        <v>15.195662368404255</v>
      </c>
      <c r="D3664" s="31">
        <v>-16.443608385676846</v>
      </c>
      <c r="E3664" s="31">
        <v>-15.936916637247149</v>
      </c>
      <c r="F3664" s="31">
        <v>40.010559969710343</v>
      </c>
      <c r="G3664" s="31">
        <v>49.716558044085225</v>
      </c>
      <c r="H3664" s="31">
        <v>-14.323799106269169</v>
      </c>
      <c r="I3664" s="31">
        <v>-13.753513079457244</v>
      </c>
      <c r="J3664" s="31">
        <v>-13.166118471840962</v>
      </c>
      <c r="K3664" s="31">
        <v>161.38855694636968</v>
      </c>
      <c r="L3664" s="31">
        <v>-11.937935086776077</v>
      </c>
      <c r="M3664" s="31">
        <v>-11.296073139379359</v>
      </c>
      <c r="N3664" s="31">
        <v>-10.634955333560741</v>
      </c>
      <c r="O3664" s="31">
        <v>-9.9540039935675644</v>
      </c>
      <c r="P3664" s="31">
        <v>-9.2526241133745923</v>
      </c>
      <c r="Q3664" s="31">
        <v>-8.53020283677583</v>
      </c>
      <c r="R3664" s="31">
        <v>107.44614345093045</v>
      </c>
      <c r="S3664" s="31">
        <v>-7.0196921895354771</v>
      </c>
      <c r="T3664" s="31">
        <v>-6.2302829552215417</v>
      </c>
      <c r="U3664" s="31">
        <v>-5.4171914438781874</v>
      </c>
      <c r="V3664" s="31">
        <v>-4.5797071871945336</v>
      </c>
      <c r="W3664" s="31">
        <v>-3.71709840281037</v>
      </c>
      <c r="X3664" s="31">
        <v>-2.8286113548946807</v>
      </c>
      <c r="Y3664" s="31">
        <v>-1.9134696955415214</v>
      </c>
      <c r="Z3664" s="31">
        <v>-0.970873786407767</v>
      </c>
    </row>
    <row r="3665" spans="2:26" x14ac:dyDescent="0.2">
      <c r="B3665">
        <v>3549</v>
      </c>
      <c r="C3665" s="31">
        <v>-16.935542122016354</v>
      </c>
      <c r="D3665" s="31">
        <v>-16.443608385676846</v>
      </c>
      <c r="E3665" s="31">
        <v>-15.936916637247149</v>
      </c>
      <c r="F3665" s="31">
        <v>-15.415024136364567</v>
      </c>
      <c r="G3665" s="31">
        <v>-14.877474860455504</v>
      </c>
      <c r="H3665" s="31">
        <v>-14.323799106269169</v>
      </c>
      <c r="I3665" s="31">
        <v>265.69567549133529</v>
      </c>
      <c r="J3665" s="31">
        <v>110.85675866677541</v>
      </c>
      <c r="K3665" s="31">
        <v>80.052929486560245</v>
      </c>
      <c r="L3665" s="31">
        <v>-11.937935086776077</v>
      </c>
      <c r="M3665" s="31">
        <v>-11.296073139379359</v>
      </c>
      <c r="N3665" s="31">
        <v>-10.634955333560741</v>
      </c>
      <c r="O3665" s="31">
        <v>-9.9540039935675644</v>
      </c>
      <c r="P3665" s="31">
        <v>-9.2526241133745923</v>
      </c>
      <c r="Q3665" s="31">
        <v>-8.53020283677583</v>
      </c>
      <c r="R3665" s="31">
        <v>-7.7861089218791051</v>
      </c>
      <c r="S3665" s="31">
        <v>-7.0196921895354771</v>
      </c>
      <c r="T3665" s="31">
        <v>-6.2302829552215417</v>
      </c>
      <c r="U3665" s="31">
        <v>-5.4171914438781874</v>
      </c>
      <c r="V3665" s="31">
        <v>-4.5797071871945336</v>
      </c>
      <c r="W3665" s="31">
        <v>-3.71709840281037</v>
      </c>
      <c r="X3665" s="31">
        <v>-2.8286113548946807</v>
      </c>
      <c r="Y3665" s="31">
        <v>-1.9134696955415214</v>
      </c>
      <c r="Z3665" s="31">
        <v>-0.970873786407767</v>
      </c>
    </row>
    <row r="3666" spans="2:26" x14ac:dyDescent="0.2">
      <c r="B3666">
        <v>3550</v>
      </c>
      <c r="C3666" s="31">
        <v>-16.935542122016354</v>
      </c>
      <c r="D3666" s="31">
        <v>-16.443608385676846</v>
      </c>
      <c r="E3666" s="31">
        <v>39.007418966259586</v>
      </c>
      <c r="F3666" s="31">
        <v>-15.415024136364567</v>
      </c>
      <c r="G3666" s="31">
        <v>-14.877474860455504</v>
      </c>
      <c r="H3666" s="31">
        <v>-14.323799106269169</v>
      </c>
      <c r="I3666" s="31">
        <v>-13.753513079457244</v>
      </c>
      <c r="J3666" s="31">
        <v>95.551082515732645</v>
      </c>
      <c r="K3666" s="31">
        <v>-12.561102025996192</v>
      </c>
      <c r="L3666" s="31">
        <v>-11.937935086776077</v>
      </c>
      <c r="M3666" s="31">
        <v>-11.296073139379359</v>
      </c>
      <c r="N3666" s="31">
        <v>-10.634955333560741</v>
      </c>
      <c r="O3666" s="31">
        <v>-9.9540039935675644</v>
      </c>
      <c r="P3666" s="31">
        <v>-9.2526241133745923</v>
      </c>
      <c r="Q3666" s="31">
        <v>-8.53020283677583</v>
      </c>
      <c r="R3666" s="31">
        <v>-7.7861089218791051</v>
      </c>
      <c r="S3666" s="31">
        <v>-7.0196921895354771</v>
      </c>
      <c r="T3666" s="31">
        <v>-6.2302829552215417</v>
      </c>
      <c r="U3666" s="31">
        <v>-5.4171914438781874</v>
      </c>
      <c r="V3666" s="31">
        <v>-4.5797071871945336</v>
      </c>
      <c r="W3666" s="31">
        <v>-3.71709840281037</v>
      </c>
      <c r="X3666" s="31">
        <v>-2.8286113548946807</v>
      </c>
      <c r="Y3666" s="31">
        <v>-1.9134696955415214</v>
      </c>
      <c r="Z3666" s="31">
        <v>-0.970873786407767</v>
      </c>
    </row>
    <row r="3667" spans="2:26" x14ac:dyDescent="0.2">
      <c r="B3667">
        <v>3551</v>
      </c>
      <c r="C3667" s="31">
        <v>-16.935542122016354</v>
      </c>
      <c r="D3667" s="31">
        <v>1.5123504178388318</v>
      </c>
      <c r="E3667" s="31">
        <v>-15.936916637247149</v>
      </c>
      <c r="F3667" s="31">
        <v>-15.415024136364567</v>
      </c>
      <c r="G3667" s="31">
        <v>-14.877474860455504</v>
      </c>
      <c r="H3667" s="31">
        <v>-14.323799106269169</v>
      </c>
      <c r="I3667" s="31">
        <v>-13.753513079457244</v>
      </c>
      <c r="J3667" s="31">
        <v>-13.166118471840962</v>
      </c>
      <c r="K3667" s="31">
        <v>-12.561102025996192</v>
      </c>
      <c r="L3667" s="31">
        <v>-11.937935086776077</v>
      </c>
      <c r="M3667" s="31">
        <v>-11.296073139379359</v>
      </c>
      <c r="N3667" s="31">
        <v>-10.634955333560741</v>
      </c>
      <c r="O3667" s="31">
        <v>-9.9540039935675644</v>
      </c>
      <c r="P3667" s="31">
        <v>-9.2526241133745923</v>
      </c>
      <c r="Q3667" s="31">
        <v>-8.53020283677583</v>
      </c>
      <c r="R3667" s="31">
        <v>-7.7861089218791051</v>
      </c>
      <c r="S3667" s="31">
        <v>-7.0196921895354771</v>
      </c>
      <c r="T3667" s="31">
        <v>-6.2302829552215417</v>
      </c>
      <c r="U3667" s="31">
        <v>-5.4171914438781874</v>
      </c>
      <c r="V3667" s="31">
        <v>-4.5797071871945336</v>
      </c>
      <c r="W3667" s="31">
        <v>-3.71709840281037</v>
      </c>
      <c r="X3667" s="31">
        <v>-2.8286113548946807</v>
      </c>
      <c r="Y3667" s="31">
        <v>-1.9134696955415214</v>
      </c>
      <c r="Z3667" s="31">
        <v>-0.970873786407767</v>
      </c>
    </row>
    <row r="3668" spans="2:26" x14ac:dyDescent="0.2">
      <c r="B3668">
        <v>3552</v>
      </c>
      <c r="C3668" s="31">
        <v>-16.935542122016354</v>
      </c>
      <c r="D3668" s="31">
        <v>-16.443608385676846</v>
      </c>
      <c r="E3668" s="31">
        <v>160.79935078036922</v>
      </c>
      <c r="F3668" s="31">
        <v>-15.415024136364567</v>
      </c>
      <c r="G3668" s="31">
        <v>-14.877474860455504</v>
      </c>
      <c r="H3668" s="31">
        <v>27.525576423904312</v>
      </c>
      <c r="I3668" s="31">
        <v>48.407933096651838</v>
      </c>
      <c r="J3668" s="31">
        <v>-13.166118471840962</v>
      </c>
      <c r="K3668" s="31">
        <v>-12.561102025996192</v>
      </c>
      <c r="L3668" s="31">
        <v>-11.937935086776077</v>
      </c>
      <c r="M3668" s="31">
        <v>-11.296073139379359</v>
      </c>
      <c r="N3668" s="31">
        <v>-10.634955333560741</v>
      </c>
      <c r="O3668" s="31">
        <v>40.93146420995388</v>
      </c>
      <c r="P3668" s="31">
        <v>53.867730270421212</v>
      </c>
      <c r="Q3668" s="31">
        <v>-8.53020283677583</v>
      </c>
      <c r="R3668" s="31">
        <v>-7.7861089218791051</v>
      </c>
      <c r="S3668" s="31">
        <v>-7.0196921895354771</v>
      </c>
      <c r="T3668" s="31">
        <v>-6.2302829552215417</v>
      </c>
      <c r="U3668" s="31">
        <v>-5.4171914438781874</v>
      </c>
      <c r="V3668" s="31">
        <v>-4.5797071871945336</v>
      </c>
      <c r="W3668" s="31">
        <v>-3.71709840281037</v>
      </c>
      <c r="X3668" s="31">
        <v>-2.8286113548946807</v>
      </c>
      <c r="Y3668" s="31">
        <v>-1.9134696955415214</v>
      </c>
      <c r="Z3668" s="31">
        <v>-0.970873786407767</v>
      </c>
    </row>
    <row r="3669" spans="2:26" x14ac:dyDescent="0.2">
      <c r="B3669">
        <v>3553</v>
      </c>
      <c r="C3669" s="31">
        <v>201.09236955588617</v>
      </c>
      <c r="D3669" s="31">
        <v>149.57248916953495</v>
      </c>
      <c r="E3669" s="31">
        <v>-15.936916637247149</v>
      </c>
      <c r="F3669" s="31">
        <v>94.249870227025568</v>
      </c>
      <c r="G3669" s="31">
        <v>-14.877474860455504</v>
      </c>
      <c r="H3669" s="31">
        <v>-14.323799106269169</v>
      </c>
      <c r="I3669" s="31">
        <v>-13.753513079457244</v>
      </c>
      <c r="J3669" s="31">
        <v>-13.166118471840962</v>
      </c>
      <c r="K3669" s="31">
        <v>-12.561102025996192</v>
      </c>
      <c r="L3669" s="31">
        <v>-11.937935086776077</v>
      </c>
      <c r="M3669" s="31">
        <v>-11.296073139379359</v>
      </c>
      <c r="N3669" s="31">
        <v>-10.634955333560741</v>
      </c>
      <c r="O3669" s="31">
        <v>-9.9540039935675644</v>
      </c>
      <c r="P3669" s="31">
        <v>-9.2526241133745923</v>
      </c>
      <c r="Q3669" s="31">
        <v>-8.53020283677583</v>
      </c>
      <c r="R3669" s="31">
        <v>-7.7861089218791051</v>
      </c>
      <c r="S3669" s="31">
        <v>-7.0196921895354771</v>
      </c>
      <c r="T3669" s="31">
        <v>-6.2302829552215417</v>
      </c>
      <c r="U3669" s="31">
        <v>-5.4171914438781874</v>
      </c>
      <c r="V3669" s="31">
        <v>-4.5797071871945336</v>
      </c>
      <c r="W3669" s="31">
        <v>-3.71709840281037</v>
      </c>
      <c r="X3669" s="31">
        <v>-2.8286113548946807</v>
      </c>
      <c r="Y3669" s="31">
        <v>-1.9134696955415214</v>
      </c>
      <c r="Z3669" s="31">
        <v>-0.970873786407767</v>
      </c>
    </row>
    <row r="3670" spans="2:26" x14ac:dyDescent="0.2">
      <c r="B3670">
        <v>3554</v>
      </c>
      <c r="C3670" s="31">
        <v>-16.935542122016354</v>
      </c>
      <c r="D3670" s="31">
        <v>-16.443608385676846</v>
      </c>
      <c r="E3670" s="31">
        <v>-15.936916637247149</v>
      </c>
      <c r="F3670" s="31">
        <v>-15.415024136364567</v>
      </c>
      <c r="G3670" s="31">
        <v>-14.877474860455504</v>
      </c>
      <c r="H3670" s="31">
        <v>31.356594458446867</v>
      </c>
      <c r="I3670" s="31">
        <v>-13.753513079457244</v>
      </c>
      <c r="J3670" s="31">
        <v>21.742541356528594</v>
      </c>
      <c r="K3670" s="31">
        <v>-12.561102025996192</v>
      </c>
      <c r="L3670" s="31">
        <v>-11.937935086776077</v>
      </c>
      <c r="M3670" s="31">
        <v>-11.296073139379359</v>
      </c>
      <c r="N3670" s="31">
        <v>-10.634955333560741</v>
      </c>
      <c r="O3670" s="31">
        <v>25.503716839513135</v>
      </c>
      <c r="P3670" s="31">
        <v>60.788044891619627</v>
      </c>
      <c r="Q3670" s="31">
        <v>-8.53020283677583</v>
      </c>
      <c r="R3670" s="31">
        <v>-7.7861089218791051</v>
      </c>
      <c r="S3670" s="31">
        <v>-7.0196921895354771</v>
      </c>
      <c r="T3670" s="31">
        <v>-6.2302829552215417</v>
      </c>
      <c r="U3670" s="31">
        <v>-5.4171914438781874</v>
      </c>
      <c r="V3670" s="31">
        <v>-4.5797071871945336</v>
      </c>
      <c r="W3670" s="31">
        <v>-3.71709840281037</v>
      </c>
      <c r="X3670" s="31">
        <v>-2.8286113548946807</v>
      </c>
      <c r="Y3670" s="31">
        <v>-1.9134696955415214</v>
      </c>
      <c r="Z3670" s="31">
        <v>-0.970873786407767</v>
      </c>
    </row>
    <row r="3671" spans="2:26" x14ac:dyDescent="0.2">
      <c r="B3671">
        <v>3555</v>
      </c>
      <c r="C3671" s="31">
        <v>29.98506633532984</v>
      </c>
      <c r="D3671" s="31">
        <v>34.03781656802532</v>
      </c>
      <c r="E3671" s="31">
        <v>-15.936916637247149</v>
      </c>
      <c r="F3671" s="31">
        <v>34.079261545103705</v>
      </c>
      <c r="G3671" s="31">
        <v>-14.877474860455504</v>
      </c>
      <c r="H3671" s="31">
        <v>-14.323799106269169</v>
      </c>
      <c r="I3671" s="31">
        <v>208.7419425450168</v>
      </c>
      <c r="J3671" s="31">
        <v>-13.166118471840962</v>
      </c>
      <c r="K3671" s="31">
        <v>156.38152297837587</v>
      </c>
      <c r="L3671" s="31">
        <v>-11.937935086776077</v>
      </c>
      <c r="M3671" s="31">
        <v>-11.296073139379359</v>
      </c>
      <c r="N3671" s="31">
        <v>-10.634955333560741</v>
      </c>
      <c r="O3671" s="31">
        <v>-9.9540039935675644</v>
      </c>
      <c r="P3671" s="31">
        <v>-9.2526241133745923</v>
      </c>
      <c r="Q3671" s="31">
        <v>-8.53020283677583</v>
      </c>
      <c r="R3671" s="31">
        <v>-7.7861089218791051</v>
      </c>
      <c r="S3671" s="31">
        <v>-7.0196921895354771</v>
      </c>
      <c r="T3671" s="31">
        <v>-6.2302829552215417</v>
      </c>
      <c r="U3671" s="31">
        <v>-5.4171914438781874</v>
      </c>
      <c r="V3671" s="31">
        <v>-4.5797071871945336</v>
      </c>
      <c r="W3671" s="31">
        <v>-3.71709840281037</v>
      </c>
      <c r="X3671" s="31">
        <v>-2.8286113548946807</v>
      </c>
      <c r="Y3671" s="31">
        <v>-1.9134696955415214</v>
      </c>
      <c r="Z3671" s="31">
        <v>-0.970873786407767</v>
      </c>
    </row>
    <row r="3672" spans="2:26" x14ac:dyDescent="0.2">
      <c r="B3672">
        <v>3556</v>
      </c>
      <c r="C3672" s="31">
        <v>-16.935542122016354</v>
      </c>
      <c r="D3672" s="31">
        <v>262.51761317211827</v>
      </c>
      <c r="E3672" s="31">
        <v>-15.936916637247149</v>
      </c>
      <c r="F3672" s="31">
        <v>52.981877917058831</v>
      </c>
      <c r="G3672" s="31">
        <v>-14.877474860455504</v>
      </c>
      <c r="H3672" s="31">
        <v>-14.323799106269169</v>
      </c>
      <c r="I3672" s="31">
        <v>-13.753513079457244</v>
      </c>
      <c r="J3672" s="31">
        <v>-13.166118471840962</v>
      </c>
      <c r="K3672" s="31">
        <v>-12.561102025996192</v>
      </c>
      <c r="L3672" s="31">
        <v>-11.937935086776077</v>
      </c>
      <c r="M3672" s="31">
        <v>-11.296073139379359</v>
      </c>
      <c r="N3672" s="31">
        <v>-10.634955333560741</v>
      </c>
      <c r="O3672" s="31">
        <v>146.15179936139637</v>
      </c>
      <c r="P3672" s="31">
        <v>-9.2526241133745923</v>
      </c>
      <c r="Q3672" s="31">
        <v>-8.53020283677583</v>
      </c>
      <c r="R3672" s="31">
        <v>-7.7861089218791051</v>
      </c>
      <c r="S3672" s="31">
        <v>-7.0196921895354771</v>
      </c>
      <c r="T3672" s="31">
        <v>-6.2302829552215417</v>
      </c>
      <c r="U3672" s="31">
        <v>-5.4171914438781874</v>
      </c>
      <c r="V3672" s="31">
        <v>-4.5797071871945336</v>
      </c>
      <c r="W3672" s="31">
        <v>-3.71709840281037</v>
      </c>
      <c r="X3672" s="31">
        <v>-2.8286113548946807</v>
      </c>
      <c r="Y3672" s="31">
        <v>-1.9134696955415214</v>
      </c>
      <c r="Z3672" s="31">
        <v>-0.970873786407767</v>
      </c>
    </row>
    <row r="3673" spans="2:26" x14ac:dyDescent="0.2">
      <c r="B3673">
        <v>3557</v>
      </c>
      <c r="C3673" s="31">
        <v>115.9958550162104</v>
      </c>
      <c r="D3673" s="31">
        <v>-16.443608385676846</v>
      </c>
      <c r="E3673" s="31">
        <v>-15.936916637247149</v>
      </c>
      <c r="F3673" s="31">
        <v>33.585293369424399</v>
      </c>
      <c r="G3673" s="31">
        <v>-14.877474860455504</v>
      </c>
      <c r="H3673" s="31">
        <v>6.2301434980173154</v>
      </c>
      <c r="I3673" s="31">
        <v>-13.753513079457244</v>
      </c>
      <c r="J3673" s="31">
        <v>-13.166118471840962</v>
      </c>
      <c r="K3673" s="31">
        <v>67.625122811353364</v>
      </c>
      <c r="L3673" s="31">
        <v>-11.937935086776077</v>
      </c>
      <c r="M3673" s="31">
        <v>-11.296073139379359</v>
      </c>
      <c r="N3673" s="31">
        <v>-10.634955333560741</v>
      </c>
      <c r="O3673" s="31">
        <v>-9.9540039935675644</v>
      </c>
      <c r="P3673" s="31">
        <v>82.949110177619119</v>
      </c>
      <c r="Q3673" s="31">
        <v>-8.53020283677583</v>
      </c>
      <c r="R3673" s="31">
        <v>-7.7861089218791051</v>
      </c>
      <c r="S3673" s="31">
        <v>-7.0196921895354771</v>
      </c>
      <c r="T3673" s="31">
        <v>-6.2302829552215417</v>
      </c>
      <c r="U3673" s="31">
        <v>-5.4171914438781874</v>
      </c>
      <c r="V3673" s="31">
        <v>-4.5797071871945336</v>
      </c>
      <c r="W3673" s="31">
        <v>-3.71709840281037</v>
      </c>
      <c r="X3673" s="31">
        <v>-2.8286113548946807</v>
      </c>
      <c r="Y3673" s="31">
        <v>-1.9134696955415214</v>
      </c>
      <c r="Z3673" s="31">
        <v>-0.970873786407767</v>
      </c>
    </row>
    <row r="3674" spans="2:26" x14ac:dyDescent="0.2">
      <c r="B3674">
        <v>3558</v>
      </c>
      <c r="C3674" s="31">
        <v>117.8717900404655</v>
      </c>
      <c r="D3674" s="31">
        <v>125.21426820848552</v>
      </c>
      <c r="E3674" s="31">
        <v>-15.936916637247149</v>
      </c>
      <c r="F3674" s="31">
        <v>18.808588220553652</v>
      </c>
      <c r="G3674" s="31">
        <v>-14.877474860455504</v>
      </c>
      <c r="H3674" s="31">
        <v>158.79816730559298</v>
      </c>
      <c r="I3674" s="31">
        <v>-13.753513079457244</v>
      </c>
      <c r="J3674" s="31">
        <v>-13.166118471840962</v>
      </c>
      <c r="K3674" s="31">
        <v>-12.561102025996192</v>
      </c>
      <c r="L3674" s="31">
        <v>-11.937935086776077</v>
      </c>
      <c r="M3674" s="31">
        <v>-11.296073139379359</v>
      </c>
      <c r="N3674" s="31">
        <v>-10.634955333560741</v>
      </c>
      <c r="O3674" s="31">
        <v>-9.9540039935675644</v>
      </c>
      <c r="P3674" s="31">
        <v>-9.2526241133745923</v>
      </c>
      <c r="Q3674" s="31">
        <v>-8.53020283677583</v>
      </c>
      <c r="R3674" s="31">
        <v>-7.7861089218791051</v>
      </c>
      <c r="S3674" s="31">
        <v>-7.0196921895354771</v>
      </c>
      <c r="T3674" s="31">
        <v>-6.2302829552215417</v>
      </c>
      <c r="U3674" s="31">
        <v>-5.4171914438781874</v>
      </c>
      <c r="V3674" s="31">
        <v>32.444948630431512</v>
      </c>
      <c r="W3674" s="31">
        <v>-3.71709840281037</v>
      </c>
      <c r="X3674" s="31">
        <v>-2.8286113548946807</v>
      </c>
      <c r="Y3674" s="31">
        <v>-1.9134696955415214</v>
      </c>
      <c r="Z3674" s="31">
        <v>-0.970873786407767</v>
      </c>
    </row>
    <row r="3675" spans="2:26" x14ac:dyDescent="0.2">
      <c r="B3675">
        <v>3559</v>
      </c>
      <c r="C3675" s="31">
        <v>9.6189943980946708</v>
      </c>
      <c r="D3675" s="31">
        <v>144.87346547469957</v>
      </c>
      <c r="E3675" s="31">
        <v>-15.936916637247149</v>
      </c>
      <c r="F3675" s="31">
        <v>24.725650317972562</v>
      </c>
      <c r="G3675" s="31">
        <v>-14.877474860455504</v>
      </c>
      <c r="H3675" s="31">
        <v>-14.323799106269169</v>
      </c>
      <c r="I3675" s="31">
        <v>-13.753513079457244</v>
      </c>
      <c r="J3675" s="31">
        <v>32.855201967242316</v>
      </c>
      <c r="K3675" s="31">
        <v>-12.561102025996192</v>
      </c>
      <c r="L3675" s="31">
        <v>-11.937935086776077</v>
      </c>
      <c r="M3675" s="31">
        <v>-11.296073139379359</v>
      </c>
      <c r="N3675" s="31">
        <v>-10.634955333560741</v>
      </c>
      <c r="O3675" s="31">
        <v>-9.9540039935675644</v>
      </c>
      <c r="P3675" s="31">
        <v>-9.2526241133745923</v>
      </c>
      <c r="Q3675" s="31">
        <v>-8.53020283677583</v>
      </c>
      <c r="R3675" s="31">
        <v>-7.7861089218791051</v>
      </c>
      <c r="S3675" s="31">
        <v>-7.0196921895354771</v>
      </c>
      <c r="T3675" s="31">
        <v>-6.2302829552215417</v>
      </c>
      <c r="U3675" s="31">
        <v>-5.4171914438781874</v>
      </c>
      <c r="V3675" s="31">
        <v>-4.5797071871945336</v>
      </c>
      <c r="W3675" s="31">
        <v>-3.71709840281037</v>
      </c>
      <c r="X3675" s="31">
        <v>-2.8286113548946807</v>
      </c>
      <c r="Y3675" s="31">
        <v>-1.9134696955415214</v>
      </c>
      <c r="Z3675" s="31">
        <v>-0.970873786407767</v>
      </c>
    </row>
    <row r="3676" spans="2:26" x14ac:dyDescent="0.2">
      <c r="B3676">
        <v>3560</v>
      </c>
      <c r="C3676" s="31">
        <v>169.32652992566798</v>
      </c>
      <c r="D3676" s="31">
        <v>-16.443608385676846</v>
      </c>
      <c r="E3676" s="31">
        <v>29.131644465592153</v>
      </c>
      <c r="F3676" s="31">
        <v>44.149801669133367</v>
      </c>
      <c r="G3676" s="31">
        <v>-14.877474860455504</v>
      </c>
      <c r="H3676" s="31">
        <v>217.10053456492363</v>
      </c>
      <c r="I3676" s="31">
        <v>-13.753513079457244</v>
      </c>
      <c r="J3676" s="31">
        <v>-13.166118471840962</v>
      </c>
      <c r="K3676" s="31">
        <v>-12.561102025996192</v>
      </c>
      <c r="L3676" s="31">
        <v>-11.937935086776077</v>
      </c>
      <c r="M3676" s="31">
        <v>-11.296073139379359</v>
      </c>
      <c r="N3676" s="31">
        <v>-10.634955333560741</v>
      </c>
      <c r="O3676" s="31">
        <v>-9.9540039935675644</v>
      </c>
      <c r="P3676" s="31">
        <v>-9.2526241133745923</v>
      </c>
      <c r="Q3676" s="31">
        <v>-8.53020283677583</v>
      </c>
      <c r="R3676" s="31">
        <v>-7.7861089218791051</v>
      </c>
      <c r="S3676" s="31">
        <v>33.799788524984763</v>
      </c>
      <c r="T3676" s="31">
        <v>-6.2302829552215417</v>
      </c>
      <c r="U3676" s="31">
        <v>-5.4171914438781874</v>
      </c>
      <c r="V3676" s="31">
        <v>-4.5797071871945336</v>
      </c>
      <c r="W3676" s="31">
        <v>-3.71709840281037</v>
      </c>
      <c r="X3676" s="31">
        <v>-2.8286113548946807</v>
      </c>
      <c r="Y3676" s="31">
        <v>-1.9134696955415214</v>
      </c>
      <c r="Z3676" s="31">
        <v>-0.970873786407767</v>
      </c>
    </row>
    <row r="3677" spans="2:26" x14ac:dyDescent="0.2">
      <c r="B3677">
        <v>3561</v>
      </c>
      <c r="C3677" s="31">
        <v>44.668302485956595</v>
      </c>
      <c r="D3677" s="31">
        <v>-16.443608385676846</v>
      </c>
      <c r="E3677" s="31">
        <v>23.960183634155321</v>
      </c>
      <c r="F3677" s="31">
        <v>-15.415024136364567</v>
      </c>
      <c r="G3677" s="31">
        <v>-14.877474860455504</v>
      </c>
      <c r="H3677" s="31">
        <v>149.68164810616008</v>
      </c>
      <c r="I3677" s="31">
        <v>-13.753513079457244</v>
      </c>
      <c r="J3677" s="31">
        <v>182.2040305237941</v>
      </c>
      <c r="K3677" s="31">
        <v>-12.561102025996192</v>
      </c>
      <c r="L3677" s="31">
        <v>12.192126025917391</v>
      </c>
      <c r="M3677" s="31">
        <v>-11.296073139379359</v>
      </c>
      <c r="N3677" s="31">
        <v>-10.634955333560741</v>
      </c>
      <c r="O3677" s="31">
        <v>-9.9540039935675644</v>
      </c>
      <c r="P3677" s="31">
        <v>59.911074084248455</v>
      </c>
      <c r="Q3677" s="31">
        <v>-8.53020283677583</v>
      </c>
      <c r="R3677" s="31">
        <v>-7.7861089218791051</v>
      </c>
      <c r="S3677" s="31">
        <v>-7.0196921895354771</v>
      </c>
      <c r="T3677" s="31">
        <v>32.604961710208727</v>
      </c>
      <c r="U3677" s="31">
        <v>-5.4171914438781874</v>
      </c>
      <c r="V3677" s="31">
        <v>-4.5797071871945336</v>
      </c>
      <c r="W3677" s="31">
        <v>-3.71709840281037</v>
      </c>
      <c r="X3677" s="31">
        <v>-2.8286113548946807</v>
      </c>
      <c r="Y3677" s="31">
        <v>-1.9134696955415214</v>
      </c>
      <c r="Z3677" s="31">
        <v>-0.970873786407767</v>
      </c>
    </row>
    <row r="3678" spans="2:26" x14ac:dyDescent="0.2">
      <c r="B3678">
        <v>3562</v>
      </c>
      <c r="C3678" s="31">
        <v>44.060921102408422</v>
      </c>
      <c r="D3678" s="31">
        <v>-16.443608385676846</v>
      </c>
      <c r="E3678" s="31">
        <v>-15.936916637247149</v>
      </c>
      <c r="F3678" s="31">
        <v>147.78803687102925</v>
      </c>
      <c r="G3678" s="31">
        <v>-14.877474860455504</v>
      </c>
      <c r="H3678" s="31">
        <v>100.89349824218191</v>
      </c>
      <c r="I3678" s="31">
        <v>-13.753513079457244</v>
      </c>
      <c r="J3678" s="31">
        <v>-13.166118471840962</v>
      </c>
      <c r="K3678" s="31">
        <v>-12.561102025996192</v>
      </c>
      <c r="L3678" s="31">
        <v>-11.937935086776077</v>
      </c>
      <c r="M3678" s="31">
        <v>-11.296073139379359</v>
      </c>
      <c r="N3678" s="31">
        <v>-10.634955333560741</v>
      </c>
      <c r="O3678" s="31">
        <v>-9.9540039935675644</v>
      </c>
      <c r="P3678" s="31">
        <v>-9.2526241133745923</v>
      </c>
      <c r="Q3678" s="31">
        <v>-8.53020283677583</v>
      </c>
      <c r="R3678" s="31">
        <v>-7.7861089218791051</v>
      </c>
      <c r="S3678" s="31">
        <v>-7.0196921895354771</v>
      </c>
      <c r="T3678" s="31">
        <v>-6.2302829552215417</v>
      </c>
      <c r="U3678" s="31">
        <v>-5.4171914438781874</v>
      </c>
      <c r="V3678" s="31">
        <v>-4.5797071871945336</v>
      </c>
      <c r="W3678" s="31">
        <v>-3.71709840281037</v>
      </c>
      <c r="X3678" s="31">
        <v>-2.8286113548946807</v>
      </c>
      <c r="Y3678" s="31">
        <v>-1.9134696955415214</v>
      </c>
      <c r="Z3678" s="31">
        <v>-0.970873786407767</v>
      </c>
    </row>
    <row r="3679" spans="2:26" x14ac:dyDescent="0.2">
      <c r="B3679">
        <v>3563</v>
      </c>
      <c r="C3679" s="31">
        <v>41.932548875171783</v>
      </c>
      <c r="D3679" s="31">
        <v>-16.443608385676846</v>
      </c>
      <c r="E3679" s="31">
        <v>-15.936916637247149</v>
      </c>
      <c r="F3679" s="31">
        <v>-15.415024136364567</v>
      </c>
      <c r="G3679" s="31">
        <v>-14.877474860455504</v>
      </c>
      <c r="H3679" s="31">
        <v>-14.323799106269169</v>
      </c>
      <c r="I3679" s="31">
        <v>40.424658674287244</v>
      </c>
      <c r="J3679" s="31">
        <v>-13.166118471840962</v>
      </c>
      <c r="K3679" s="31">
        <v>61.993349896645157</v>
      </c>
      <c r="L3679" s="31">
        <v>345.35812082206775</v>
      </c>
      <c r="M3679" s="31">
        <v>-11.296073139379359</v>
      </c>
      <c r="N3679" s="31">
        <v>18.297339386505765</v>
      </c>
      <c r="O3679" s="31">
        <v>-9.9540039935675644</v>
      </c>
      <c r="P3679" s="31">
        <v>-9.2526241133745923</v>
      </c>
      <c r="Q3679" s="31">
        <v>-8.53020283677583</v>
      </c>
      <c r="R3679" s="31">
        <v>-7.7861089218791051</v>
      </c>
      <c r="S3679" s="31">
        <v>-7.0196921895354771</v>
      </c>
      <c r="T3679" s="31">
        <v>-6.2302829552215417</v>
      </c>
      <c r="U3679" s="31">
        <v>-5.4171914438781874</v>
      </c>
      <c r="V3679" s="31">
        <v>-4.5797071871945336</v>
      </c>
      <c r="W3679" s="31">
        <v>-3.71709840281037</v>
      </c>
      <c r="X3679" s="31">
        <v>-2.8286113548946807</v>
      </c>
      <c r="Y3679" s="31">
        <v>-1.9134696955415214</v>
      </c>
      <c r="Z3679" s="31">
        <v>-0.970873786407767</v>
      </c>
    </row>
    <row r="3680" spans="2:26" x14ac:dyDescent="0.2">
      <c r="B3680">
        <v>3564</v>
      </c>
      <c r="C3680" s="31">
        <v>-16.935542122016354</v>
      </c>
      <c r="D3680" s="31">
        <v>69.577309714487285</v>
      </c>
      <c r="E3680" s="31">
        <v>-15.936916637247149</v>
      </c>
      <c r="F3680" s="31">
        <v>-15.415024136364567</v>
      </c>
      <c r="G3680" s="31">
        <v>24.389950091029696</v>
      </c>
      <c r="H3680" s="31">
        <v>-14.323799106269169</v>
      </c>
      <c r="I3680" s="31">
        <v>-13.753513079457244</v>
      </c>
      <c r="J3680" s="31">
        <v>-13.166118471840962</v>
      </c>
      <c r="K3680" s="31">
        <v>-12.561102025996192</v>
      </c>
      <c r="L3680" s="31">
        <v>-11.937935086776077</v>
      </c>
      <c r="M3680" s="31">
        <v>21.615006439492344</v>
      </c>
      <c r="N3680" s="31">
        <v>-10.634955333560741</v>
      </c>
      <c r="O3680" s="31">
        <v>224.59625602170368</v>
      </c>
      <c r="P3680" s="31">
        <v>-9.2526241133745923</v>
      </c>
      <c r="Q3680" s="31">
        <v>-8.53020283677583</v>
      </c>
      <c r="R3680" s="31">
        <v>28.806751673248812</v>
      </c>
      <c r="S3680" s="31">
        <v>-7.0196921895354771</v>
      </c>
      <c r="T3680" s="31">
        <v>-6.2302829552215417</v>
      </c>
      <c r="U3680" s="31">
        <v>-5.4171914438781874</v>
      </c>
      <c r="V3680" s="31">
        <v>-4.5797071871945336</v>
      </c>
      <c r="W3680" s="31">
        <v>-3.71709840281037</v>
      </c>
      <c r="X3680" s="31">
        <v>-2.8286113548946807</v>
      </c>
      <c r="Y3680" s="31">
        <v>-1.9134696955415214</v>
      </c>
      <c r="Z3680" s="31">
        <v>-0.970873786407767</v>
      </c>
    </row>
    <row r="3681" spans="2:26" x14ac:dyDescent="0.2">
      <c r="B3681">
        <v>3565</v>
      </c>
      <c r="C3681" s="31">
        <v>-16.935542122016354</v>
      </c>
      <c r="D3681" s="31">
        <v>123.96844367922053</v>
      </c>
      <c r="E3681" s="31">
        <v>193.29619103669285</v>
      </c>
      <c r="F3681" s="31">
        <v>-15.415024136364567</v>
      </c>
      <c r="G3681" s="31">
        <v>-14.877474860455504</v>
      </c>
      <c r="H3681" s="31">
        <v>-14.323799106269169</v>
      </c>
      <c r="I3681" s="31">
        <v>-13.753513079457244</v>
      </c>
      <c r="J3681" s="31">
        <v>-13.166118471840962</v>
      </c>
      <c r="K3681" s="31">
        <v>-12.561102025996192</v>
      </c>
      <c r="L3681" s="31">
        <v>37.132290833850647</v>
      </c>
      <c r="M3681" s="31">
        <v>-11.296073139379359</v>
      </c>
      <c r="N3681" s="31">
        <v>-10.634955333560741</v>
      </c>
      <c r="O3681" s="31">
        <v>43.359447236861421</v>
      </c>
      <c r="P3681" s="31">
        <v>-9.2526241133745923</v>
      </c>
      <c r="Q3681" s="31">
        <v>-8.53020283677583</v>
      </c>
      <c r="R3681" s="31">
        <v>-7.7861089218791051</v>
      </c>
      <c r="S3681" s="31">
        <v>-7.0196921895354771</v>
      </c>
      <c r="T3681" s="31">
        <v>-6.2302829552215417</v>
      </c>
      <c r="U3681" s="31">
        <v>-5.4171914438781874</v>
      </c>
      <c r="V3681" s="31">
        <v>-4.5797071871945336</v>
      </c>
      <c r="W3681" s="31">
        <v>-3.71709840281037</v>
      </c>
      <c r="X3681" s="31">
        <v>-2.8286113548946807</v>
      </c>
      <c r="Y3681" s="31">
        <v>-1.9134696955415214</v>
      </c>
      <c r="Z3681" s="31">
        <v>-0.970873786407767</v>
      </c>
    </row>
    <row r="3682" spans="2:26" x14ac:dyDescent="0.2">
      <c r="B3682">
        <v>3566</v>
      </c>
      <c r="C3682" s="31">
        <v>23.15639940541125</v>
      </c>
      <c r="D3682" s="31">
        <v>-16.443608385676846</v>
      </c>
      <c r="E3682" s="31">
        <v>-15.936916637247149</v>
      </c>
      <c r="F3682" s="31">
        <v>-15.415024136364567</v>
      </c>
      <c r="G3682" s="31">
        <v>-14.877474860455504</v>
      </c>
      <c r="H3682" s="31">
        <v>-14.323799106269169</v>
      </c>
      <c r="I3682" s="31">
        <v>-13.753513079457244</v>
      </c>
      <c r="J3682" s="31">
        <v>263.01702995429815</v>
      </c>
      <c r="K3682" s="31">
        <v>-12.561102025996192</v>
      </c>
      <c r="L3682" s="31">
        <v>-11.937935086776077</v>
      </c>
      <c r="M3682" s="31">
        <v>-11.296073139379359</v>
      </c>
      <c r="N3682" s="31">
        <v>-10.634955333560741</v>
      </c>
      <c r="O3682" s="31">
        <v>-9.9540039935675644</v>
      </c>
      <c r="P3682" s="31">
        <v>-9.2526241133745923</v>
      </c>
      <c r="Q3682" s="31">
        <v>-8.53020283677583</v>
      </c>
      <c r="R3682" s="31">
        <v>-7.7861089218791051</v>
      </c>
      <c r="S3682" s="31">
        <v>-7.0196921895354771</v>
      </c>
      <c r="T3682" s="31">
        <v>-6.2302829552215417</v>
      </c>
      <c r="U3682" s="31">
        <v>-5.4171914438781874</v>
      </c>
      <c r="V3682" s="31">
        <v>-4.5797071871945336</v>
      </c>
      <c r="W3682" s="31">
        <v>-3.71709840281037</v>
      </c>
      <c r="X3682" s="31">
        <v>-2.8286113548946807</v>
      </c>
      <c r="Y3682" s="31">
        <v>-1.9134696955415214</v>
      </c>
      <c r="Z3682" s="31">
        <v>-0.970873786407767</v>
      </c>
    </row>
    <row r="3683" spans="2:26" x14ac:dyDescent="0.2">
      <c r="B3683">
        <v>3567</v>
      </c>
      <c r="C3683" s="31">
        <v>-16.935542122016354</v>
      </c>
      <c r="D3683" s="31">
        <v>30.044234063554178</v>
      </c>
      <c r="E3683" s="31">
        <v>-15.936916637247149</v>
      </c>
      <c r="F3683" s="31">
        <v>-15.415024136364567</v>
      </c>
      <c r="G3683" s="31">
        <v>-14.877474860455504</v>
      </c>
      <c r="H3683" s="31">
        <v>-14.323799106269169</v>
      </c>
      <c r="I3683" s="31">
        <v>-13.753513079457244</v>
      </c>
      <c r="J3683" s="31">
        <v>-13.166118471840962</v>
      </c>
      <c r="K3683" s="31">
        <v>59.014576239920608</v>
      </c>
      <c r="L3683" s="31">
        <v>-11.937935086776077</v>
      </c>
      <c r="M3683" s="31">
        <v>-11.296073139379359</v>
      </c>
      <c r="N3683" s="31">
        <v>31.741412419109647</v>
      </c>
      <c r="O3683" s="31">
        <v>-9.9540039935675644</v>
      </c>
      <c r="P3683" s="31">
        <v>190.25996396738304</v>
      </c>
      <c r="Q3683" s="31">
        <v>-8.53020283677583</v>
      </c>
      <c r="R3683" s="31">
        <v>-7.7861089218791051</v>
      </c>
      <c r="S3683" s="31">
        <v>-7.0196921895354771</v>
      </c>
      <c r="T3683" s="31">
        <v>-6.2302829552215417</v>
      </c>
      <c r="U3683" s="31">
        <v>-5.4171914438781874</v>
      </c>
      <c r="V3683" s="31">
        <v>-4.5797071871945336</v>
      </c>
      <c r="W3683" s="31">
        <v>-3.71709840281037</v>
      </c>
      <c r="X3683" s="31">
        <v>-2.8286113548946807</v>
      </c>
      <c r="Y3683" s="31">
        <v>-1.9134696955415214</v>
      </c>
      <c r="Z3683" s="31">
        <v>-0.970873786407767</v>
      </c>
    </row>
    <row r="3684" spans="2:26" x14ac:dyDescent="0.2">
      <c r="B3684">
        <v>3568</v>
      </c>
      <c r="C3684" s="31">
        <v>-16.935542122016354</v>
      </c>
      <c r="D3684" s="31">
        <v>-16.443608385676846</v>
      </c>
      <c r="E3684" s="31">
        <v>87.98909519957212</v>
      </c>
      <c r="F3684" s="31">
        <v>-15.415024136364567</v>
      </c>
      <c r="G3684" s="31">
        <v>-14.877474860455504</v>
      </c>
      <c r="H3684" s="31">
        <v>-14.323799106269169</v>
      </c>
      <c r="I3684" s="31">
        <v>-13.753513079457244</v>
      </c>
      <c r="J3684" s="31">
        <v>-13.166118471840962</v>
      </c>
      <c r="K3684" s="31">
        <v>-12.561102025996192</v>
      </c>
      <c r="L3684" s="31">
        <v>-11.937935086776077</v>
      </c>
      <c r="M3684" s="31">
        <v>21.108235880717181</v>
      </c>
      <c r="N3684" s="31">
        <v>-10.634955333560741</v>
      </c>
      <c r="O3684" s="31">
        <v>-9.9540039935675644</v>
      </c>
      <c r="P3684" s="31">
        <v>-9.2526241133745923</v>
      </c>
      <c r="Q3684" s="31">
        <v>72.671545385837803</v>
      </c>
      <c r="R3684" s="31">
        <v>-7.7861089218791051</v>
      </c>
      <c r="S3684" s="31">
        <v>-7.0196921895354771</v>
      </c>
      <c r="T3684" s="31">
        <v>-6.2302829552215417</v>
      </c>
      <c r="U3684" s="31">
        <v>-5.4171914438781874</v>
      </c>
      <c r="V3684" s="31">
        <v>-4.5797071871945336</v>
      </c>
      <c r="W3684" s="31">
        <v>-3.71709840281037</v>
      </c>
      <c r="X3684" s="31">
        <v>-2.8286113548946807</v>
      </c>
      <c r="Y3684" s="31">
        <v>-1.9134696955415214</v>
      </c>
      <c r="Z3684" s="31">
        <v>-0.970873786407767</v>
      </c>
    </row>
    <row r="3685" spans="2:26" x14ac:dyDescent="0.2">
      <c r="B3685">
        <v>3569</v>
      </c>
      <c r="C3685" s="31">
        <v>216.38459925879664</v>
      </c>
      <c r="D3685" s="31">
        <v>-16.443608385676846</v>
      </c>
      <c r="E3685" s="31">
        <v>40.56344943570415</v>
      </c>
      <c r="F3685" s="31">
        <v>84.920139705619889</v>
      </c>
      <c r="G3685" s="31">
        <v>-14.877474860455504</v>
      </c>
      <c r="H3685" s="31">
        <v>11.979151768780012</v>
      </c>
      <c r="I3685" s="31">
        <v>-13.753513079457244</v>
      </c>
      <c r="J3685" s="31">
        <v>-13.166118471840962</v>
      </c>
      <c r="K3685" s="31">
        <v>-12.561102025996192</v>
      </c>
      <c r="L3685" s="31">
        <v>-11.937935086776077</v>
      </c>
      <c r="M3685" s="31">
        <v>-11.296073139379359</v>
      </c>
      <c r="N3685" s="31">
        <v>38.135934739075239</v>
      </c>
      <c r="O3685" s="31">
        <v>-9.9540039935675644</v>
      </c>
      <c r="P3685" s="31">
        <v>-9.2526241133745923</v>
      </c>
      <c r="Q3685" s="31">
        <v>-8.53020283677583</v>
      </c>
      <c r="R3685" s="31">
        <v>148.15777149519147</v>
      </c>
      <c r="S3685" s="31">
        <v>21.074552905104269</v>
      </c>
      <c r="T3685" s="31">
        <v>-6.2302829552215417</v>
      </c>
      <c r="U3685" s="31">
        <v>-5.4171914438781874</v>
      </c>
      <c r="V3685" s="31">
        <v>183.32699403381451</v>
      </c>
      <c r="W3685" s="31">
        <v>-3.71709840281037</v>
      </c>
      <c r="X3685" s="31">
        <v>-2.8286113548946807</v>
      </c>
      <c r="Y3685" s="31">
        <v>-1.9134696955415214</v>
      </c>
      <c r="Z3685" s="31">
        <v>-0.970873786407767</v>
      </c>
    </row>
    <row r="3686" spans="2:26" x14ac:dyDescent="0.2">
      <c r="B3686">
        <v>3570</v>
      </c>
      <c r="C3686" s="31">
        <v>58.7959882475431</v>
      </c>
      <c r="D3686" s="31">
        <v>117.71950711459142</v>
      </c>
      <c r="E3686" s="31">
        <v>-15.936916637247149</v>
      </c>
      <c r="F3686" s="31">
        <v>-15.415024136364567</v>
      </c>
      <c r="G3686" s="31">
        <v>-14.877474860455504</v>
      </c>
      <c r="H3686" s="31">
        <v>98.006831799505107</v>
      </c>
      <c r="I3686" s="31">
        <v>-13.753513079457244</v>
      </c>
      <c r="J3686" s="31">
        <v>-13.166118471840962</v>
      </c>
      <c r="K3686" s="31">
        <v>-12.561102025996192</v>
      </c>
      <c r="L3686" s="31">
        <v>-11.937935086776077</v>
      </c>
      <c r="M3686" s="31">
        <v>-11.296073139379359</v>
      </c>
      <c r="N3686" s="31">
        <v>-10.634955333560741</v>
      </c>
      <c r="O3686" s="31">
        <v>-9.9540039935675644</v>
      </c>
      <c r="P3686" s="31">
        <v>-9.2526241133745923</v>
      </c>
      <c r="Q3686" s="31">
        <v>-8.53020283677583</v>
      </c>
      <c r="R3686" s="31">
        <v>-7.7861089218791051</v>
      </c>
      <c r="S3686" s="31">
        <v>-7.0196921895354771</v>
      </c>
      <c r="T3686" s="31">
        <v>-6.2302829552215417</v>
      </c>
      <c r="U3686" s="31">
        <v>-5.4171914438781874</v>
      </c>
      <c r="V3686" s="31">
        <v>-4.5797071871945336</v>
      </c>
      <c r="W3686" s="31">
        <v>-3.71709840281037</v>
      </c>
      <c r="X3686" s="31">
        <v>-2.8286113548946807</v>
      </c>
      <c r="Y3686" s="31">
        <v>-1.9134696955415214</v>
      </c>
      <c r="Z3686" s="31">
        <v>-0.970873786407767</v>
      </c>
    </row>
    <row r="3687" spans="2:26" x14ac:dyDescent="0.2">
      <c r="B3687">
        <v>3571</v>
      </c>
      <c r="C3687" s="31">
        <v>37.302637560632391</v>
      </c>
      <c r="D3687" s="31">
        <v>26.834946413854126</v>
      </c>
      <c r="E3687" s="31">
        <v>25.970988307434883</v>
      </c>
      <c r="F3687" s="31">
        <v>-15.415024136364567</v>
      </c>
      <c r="G3687" s="31">
        <v>-14.877474860455504</v>
      </c>
      <c r="H3687" s="31">
        <v>145.33562058193672</v>
      </c>
      <c r="I3687" s="31">
        <v>-13.753513079457244</v>
      </c>
      <c r="J3687" s="31">
        <v>-13.166118471840962</v>
      </c>
      <c r="K3687" s="31">
        <v>-12.561102025996192</v>
      </c>
      <c r="L3687" s="31">
        <v>-11.937935086776077</v>
      </c>
      <c r="M3687" s="31">
        <v>-11.296073139379359</v>
      </c>
      <c r="N3687" s="31">
        <v>-10.634955333560741</v>
      </c>
      <c r="O3687" s="31">
        <v>-9.9540039935675644</v>
      </c>
      <c r="P3687" s="31">
        <v>-9.2526241133745923</v>
      </c>
      <c r="Q3687" s="31">
        <v>-8.53020283677583</v>
      </c>
      <c r="R3687" s="31">
        <v>-7.7861089218791051</v>
      </c>
      <c r="S3687" s="31">
        <v>155.17234256981979</v>
      </c>
      <c r="T3687" s="31">
        <v>-6.2302829552215417</v>
      </c>
      <c r="U3687" s="31">
        <v>-5.4171914438781874</v>
      </c>
      <c r="V3687" s="31">
        <v>-4.5797071871945336</v>
      </c>
      <c r="W3687" s="31">
        <v>-3.71709840281037</v>
      </c>
      <c r="X3687" s="31">
        <v>-2.8286113548946807</v>
      </c>
      <c r="Y3687" s="31">
        <v>-1.9134696955415214</v>
      </c>
      <c r="Z3687" s="31">
        <v>-0.970873786407767</v>
      </c>
    </row>
    <row r="3688" spans="2:26" x14ac:dyDescent="0.2">
      <c r="B3688">
        <v>3572</v>
      </c>
      <c r="C3688" s="31">
        <v>149.16861378657362</v>
      </c>
      <c r="D3688" s="31">
        <v>55.62139848466564</v>
      </c>
      <c r="E3688" s="31">
        <v>-15.936916637247149</v>
      </c>
      <c r="F3688" s="31">
        <v>19.499797134497282</v>
      </c>
      <c r="G3688" s="31">
        <v>-14.877474860455504</v>
      </c>
      <c r="H3688" s="31">
        <v>16.155910882517777</v>
      </c>
      <c r="I3688" s="31">
        <v>8.1448321671331012</v>
      </c>
      <c r="J3688" s="31">
        <v>-13.166118471840962</v>
      </c>
      <c r="K3688" s="31">
        <v>-12.561102025996192</v>
      </c>
      <c r="L3688" s="31">
        <v>38.188668702374116</v>
      </c>
      <c r="M3688" s="31">
        <v>-11.296073139379359</v>
      </c>
      <c r="N3688" s="31">
        <v>-10.634955333560741</v>
      </c>
      <c r="O3688" s="31">
        <v>-9.9540039935675644</v>
      </c>
      <c r="P3688" s="31">
        <v>-9.2526241133745923</v>
      </c>
      <c r="Q3688" s="31">
        <v>-8.53020283677583</v>
      </c>
      <c r="R3688" s="31">
        <v>-7.7861089218791051</v>
      </c>
      <c r="S3688" s="31">
        <v>98.72038368908629</v>
      </c>
      <c r="T3688" s="31">
        <v>-6.2302829552215417</v>
      </c>
      <c r="U3688" s="31">
        <v>-5.4171914438781874</v>
      </c>
      <c r="V3688" s="31">
        <v>-4.5797071871945336</v>
      </c>
      <c r="W3688" s="31">
        <v>-3.71709840281037</v>
      </c>
      <c r="X3688" s="31">
        <v>-2.8286113548946807</v>
      </c>
      <c r="Y3688" s="31">
        <v>-1.9134696955415214</v>
      </c>
      <c r="Z3688" s="31">
        <v>-0.970873786407767</v>
      </c>
    </row>
    <row r="3689" spans="2:26" x14ac:dyDescent="0.2">
      <c r="B3689">
        <v>3573</v>
      </c>
      <c r="C3689" s="31">
        <v>97.605952599423958</v>
      </c>
      <c r="D3689" s="31">
        <v>43.874412107202744</v>
      </c>
      <c r="E3689" s="31">
        <v>31.525325835913698</v>
      </c>
      <c r="F3689" s="31">
        <v>-15.415024136364567</v>
      </c>
      <c r="G3689" s="31">
        <v>149.28428030538856</v>
      </c>
      <c r="H3689" s="31">
        <v>114.19138263308095</v>
      </c>
      <c r="I3689" s="31">
        <v>-13.753513079457244</v>
      </c>
      <c r="J3689" s="31">
        <v>20.489513173651535</v>
      </c>
      <c r="K3689" s="31">
        <v>-12.561102025996192</v>
      </c>
      <c r="L3689" s="31">
        <v>-11.937935086776077</v>
      </c>
      <c r="M3689" s="31">
        <v>-11.296073139379359</v>
      </c>
      <c r="N3689" s="31">
        <v>-10.634955333560741</v>
      </c>
      <c r="O3689" s="31">
        <v>-9.9540039935675644</v>
      </c>
      <c r="P3689" s="31">
        <v>-9.2526241133745923</v>
      </c>
      <c r="Q3689" s="31">
        <v>-8.53020283677583</v>
      </c>
      <c r="R3689" s="31">
        <v>-7.7861089218791051</v>
      </c>
      <c r="S3689" s="31">
        <v>30.710137406090958</v>
      </c>
      <c r="T3689" s="31">
        <v>-6.2302829552215417</v>
      </c>
      <c r="U3689" s="31">
        <v>-5.4171914438781874</v>
      </c>
      <c r="V3689" s="31">
        <v>-4.5797071871945336</v>
      </c>
      <c r="W3689" s="31">
        <v>-3.71709840281037</v>
      </c>
      <c r="X3689" s="31">
        <v>-2.8286113548946807</v>
      </c>
      <c r="Y3689" s="31">
        <v>-1.9134696955415214</v>
      </c>
      <c r="Z3689" s="31">
        <v>-0.970873786407767</v>
      </c>
    </row>
    <row r="3690" spans="2:26" x14ac:dyDescent="0.2">
      <c r="B3690">
        <v>3574</v>
      </c>
      <c r="C3690" s="31">
        <v>31.926561614223349</v>
      </c>
      <c r="D3690" s="31">
        <v>-16.443608385676846</v>
      </c>
      <c r="E3690" s="31">
        <v>-15.936916637247149</v>
      </c>
      <c r="F3690" s="31">
        <v>-15.415024136364567</v>
      </c>
      <c r="G3690" s="31">
        <v>-14.877474860455504</v>
      </c>
      <c r="H3690" s="31">
        <v>55.198832547120283</v>
      </c>
      <c r="I3690" s="31">
        <v>-13.753513079457244</v>
      </c>
      <c r="J3690" s="31">
        <v>-13.166118471840962</v>
      </c>
      <c r="K3690" s="31">
        <v>116.31086991495775</v>
      </c>
      <c r="L3690" s="31">
        <v>-11.937935086776077</v>
      </c>
      <c r="M3690" s="31">
        <v>-11.296073139379359</v>
      </c>
      <c r="N3690" s="31">
        <v>-10.634955333560741</v>
      </c>
      <c r="O3690" s="31">
        <v>-9.9540039935675644</v>
      </c>
      <c r="P3690" s="31">
        <v>-9.2526241133745923</v>
      </c>
      <c r="Q3690" s="31">
        <v>111.10168121484695</v>
      </c>
      <c r="R3690" s="31">
        <v>-7.7861089218791051</v>
      </c>
      <c r="S3690" s="31">
        <v>-7.0196921895354771</v>
      </c>
      <c r="T3690" s="31">
        <v>-6.2302829552215417</v>
      </c>
      <c r="U3690" s="31">
        <v>-5.4171914438781874</v>
      </c>
      <c r="V3690" s="31">
        <v>-4.5797071871945336</v>
      </c>
      <c r="W3690" s="31">
        <v>-3.71709840281037</v>
      </c>
      <c r="X3690" s="31">
        <v>-2.8286113548946807</v>
      </c>
      <c r="Y3690" s="31">
        <v>-1.9134696955415214</v>
      </c>
      <c r="Z3690" s="31">
        <v>-0.970873786407767</v>
      </c>
    </row>
    <row r="3691" spans="2:26" x14ac:dyDescent="0.2">
      <c r="B3691">
        <v>3575</v>
      </c>
      <c r="C3691" s="31">
        <v>77.451164812372483</v>
      </c>
      <c r="D3691" s="31">
        <v>87.355682310495951</v>
      </c>
      <c r="E3691" s="31">
        <v>-15.936916637247149</v>
      </c>
      <c r="F3691" s="31">
        <v>-15.415024136364567</v>
      </c>
      <c r="G3691" s="31">
        <v>216.91645095272415</v>
      </c>
      <c r="H3691" s="31">
        <v>-14.323799106269169</v>
      </c>
      <c r="I3691" s="31">
        <v>-13.753513079457244</v>
      </c>
      <c r="J3691" s="31">
        <v>-13.166118471840962</v>
      </c>
      <c r="K3691" s="31">
        <v>-12.561102025996192</v>
      </c>
      <c r="L3691" s="31">
        <v>-11.937935086776077</v>
      </c>
      <c r="M3691" s="31">
        <v>-11.296073139379359</v>
      </c>
      <c r="N3691" s="31">
        <v>39.503617846043497</v>
      </c>
      <c r="O3691" s="31">
        <v>-9.9540039935675644</v>
      </c>
      <c r="P3691" s="31">
        <v>-9.2526241133745923</v>
      </c>
      <c r="Q3691" s="31">
        <v>24.797891836729345</v>
      </c>
      <c r="R3691" s="31">
        <v>-7.7861089218791051</v>
      </c>
      <c r="S3691" s="31">
        <v>-7.0196921895354771</v>
      </c>
      <c r="T3691" s="31">
        <v>-6.2302829552215417</v>
      </c>
      <c r="U3691" s="31">
        <v>-5.4171914438781874</v>
      </c>
      <c r="V3691" s="31">
        <v>-4.5797071871945336</v>
      </c>
      <c r="W3691" s="31">
        <v>-3.71709840281037</v>
      </c>
      <c r="X3691" s="31">
        <v>-2.8286113548946807</v>
      </c>
      <c r="Y3691" s="31">
        <v>41.908528243420555</v>
      </c>
      <c r="Z3691" s="31">
        <v>-0.970873786407767</v>
      </c>
    </row>
    <row r="3692" spans="2:26" x14ac:dyDescent="0.2">
      <c r="B3692">
        <v>3576</v>
      </c>
      <c r="C3692" s="31">
        <v>102.07841285631335</v>
      </c>
      <c r="D3692" s="31">
        <v>-16.443608385676846</v>
      </c>
      <c r="E3692" s="31">
        <v>-15.936916637247149</v>
      </c>
      <c r="F3692" s="31">
        <v>-15.415024136364567</v>
      </c>
      <c r="G3692" s="31">
        <v>-14.877474860455504</v>
      </c>
      <c r="H3692" s="31">
        <v>-14.323799106269169</v>
      </c>
      <c r="I3692" s="31">
        <v>44.484606459736945</v>
      </c>
      <c r="J3692" s="31">
        <v>25.308512476136034</v>
      </c>
      <c r="K3692" s="31">
        <v>-12.561102025996192</v>
      </c>
      <c r="L3692" s="31">
        <v>-11.937935086776077</v>
      </c>
      <c r="M3692" s="31">
        <v>-11.296073139379359</v>
      </c>
      <c r="N3692" s="31">
        <v>-10.634955333560741</v>
      </c>
      <c r="O3692" s="31">
        <v>-9.9540039935675644</v>
      </c>
      <c r="P3692" s="31">
        <v>-9.2526241133745923</v>
      </c>
      <c r="Q3692" s="31">
        <v>-8.53020283677583</v>
      </c>
      <c r="R3692" s="31">
        <v>67.425386700940066</v>
      </c>
      <c r="S3692" s="31">
        <v>-7.0196921895354771</v>
      </c>
      <c r="T3692" s="31">
        <v>-6.2302829552215417</v>
      </c>
      <c r="U3692" s="31">
        <v>-5.4171914438781874</v>
      </c>
      <c r="V3692" s="31">
        <v>-4.5797071871945336</v>
      </c>
      <c r="W3692" s="31">
        <v>-3.71709840281037</v>
      </c>
      <c r="X3692" s="31">
        <v>-2.8286113548946807</v>
      </c>
      <c r="Y3692" s="31">
        <v>-1.9134696955415214</v>
      </c>
      <c r="Z3692" s="31">
        <v>-0.970873786407767</v>
      </c>
    </row>
    <row r="3693" spans="2:26" x14ac:dyDescent="0.2">
      <c r="B3693">
        <v>3577</v>
      </c>
      <c r="C3693" s="31">
        <v>69.693835996259963</v>
      </c>
      <c r="D3693" s="31">
        <v>-16.443608385676846</v>
      </c>
      <c r="E3693" s="31">
        <v>-15.936916637247149</v>
      </c>
      <c r="F3693" s="31">
        <v>28.926135167226199</v>
      </c>
      <c r="G3693" s="31">
        <v>28.392570440214655</v>
      </c>
      <c r="H3693" s="31">
        <v>-14.323799106269169</v>
      </c>
      <c r="I3693" s="31">
        <v>-13.753513079457244</v>
      </c>
      <c r="J3693" s="31">
        <v>-13.166118471840962</v>
      </c>
      <c r="K3693" s="31">
        <v>-12.561102025996192</v>
      </c>
      <c r="L3693" s="31">
        <v>138.81225631715162</v>
      </c>
      <c r="M3693" s="31">
        <v>-11.296073139379359</v>
      </c>
      <c r="N3693" s="31">
        <v>-10.634955333560741</v>
      </c>
      <c r="O3693" s="31">
        <v>120.99917686802608</v>
      </c>
      <c r="P3693" s="31">
        <v>54.793669586906972</v>
      </c>
      <c r="Q3693" s="31">
        <v>-8.53020283677583</v>
      </c>
      <c r="R3693" s="31">
        <v>-7.7861089218791051</v>
      </c>
      <c r="S3693" s="31">
        <v>-7.0196921895354771</v>
      </c>
      <c r="T3693" s="31">
        <v>-6.2302829552215417</v>
      </c>
      <c r="U3693" s="31">
        <v>-5.4171914438781874</v>
      </c>
      <c r="V3693" s="31">
        <v>-4.5797071871945336</v>
      </c>
      <c r="W3693" s="31">
        <v>-3.71709840281037</v>
      </c>
      <c r="X3693" s="31">
        <v>-2.8286113548946807</v>
      </c>
      <c r="Y3693" s="31">
        <v>-1.9134696955415214</v>
      </c>
      <c r="Z3693" s="31">
        <v>-0.970873786407767</v>
      </c>
    </row>
    <row r="3694" spans="2:26" x14ac:dyDescent="0.2">
      <c r="B3694">
        <v>3578</v>
      </c>
      <c r="C3694" s="31">
        <v>-16.935542122016354</v>
      </c>
      <c r="D3694" s="31">
        <v>-16.443608385676846</v>
      </c>
      <c r="E3694" s="31">
        <v>-15.936916637247149</v>
      </c>
      <c r="F3694" s="31">
        <v>-15.415024136364567</v>
      </c>
      <c r="G3694" s="31">
        <v>-14.877474860455504</v>
      </c>
      <c r="H3694" s="31">
        <v>-14.323799106269169</v>
      </c>
      <c r="I3694" s="31">
        <v>-13.753513079457244</v>
      </c>
      <c r="J3694" s="31">
        <v>281.06548300832128</v>
      </c>
      <c r="K3694" s="31">
        <v>-12.561102025996192</v>
      </c>
      <c r="L3694" s="31">
        <v>-11.937935086776077</v>
      </c>
      <c r="M3694" s="31">
        <v>-11.296073139379359</v>
      </c>
      <c r="N3694" s="31">
        <v>-10.634955333560741</v>
      </c>
      <c r="O3694" s="31">
        <v>-9.9540039935675644</v>
      </c>
      <c r="P3694" s="31">
        <v>-9.2526241133745923</v>
      </c>
      <c r="Q3694" s="31">
        <v>-8.53020283677583</v>
      </c>
      <c r="R3694" s="31">
        <v>-7.7861089218791051</v>
      </c>
      <c r="S3694" s="31">
        <v>75.239566532106252</v>
      </c>
      <c r="T3694" s="31">
        <v>-6.2302829552215417</v>
      </c>
      <c r="U3694" s="31">
        <v>-5.4171914438781874</v>
      </c>
      <c r="V3694" s="31">
        <v>-4.5797071871945336</v>
      </c>
      <c r="W3694" s="31">
        <v>-3.71709840281037</v>
      </c>
      <c r="X3694" s="31">
        <v>-2.8286113548946807</v>
      </c>
      <c r="Y3694" s="31">
        <v>-1.9134696955415214</v>
      </c>
      <c r="Z3694" s="31">
        <v>-0.970873786407767</v>
      </c>
    </row>
    <row r="3695" spans="2:26" x14ac:dyDescent="0.2">
      <c r="B3695">
        <v>3579</v>
      </c>
      <c r="C3695" s="31">
        <v>-16.935542122016354</v>
      </c>
      <c r="D3695" s="31">
        <v>-16.443608385676846</v>
      </c>
      <c r="E3695" s="31">
        <v>44.502365450504158</v>
      </c>
      <c r="F3695" s="31">
        <v>-15.415024136364567</v>
      </c>
      <c r="G3695" s="31">
        <v>-14.877474860455504</v>
      </c>
      <c r="H3695" s="31">
        <v>-14.323799106269169</v>
      </c>
      <c r="I3695" s="31">
        <v>-13.753513079457244</v>
      </c>
      <c r="J3695" s="31">
        <v>-13.166118471840962</v>
      </c>
      <c r="K3695" s="31">
        <v>-12.561102025996192</v>
      </c>
      <c r="L3695" s="31">
        <v>-11.937935086776077</v>
      </c>
      <c r="M3695" s="31">
        <v>-11.296073139379359</v>
      </c>
      <c r="N3695" s="31">
        <v>-10.634955333560741</v>
      </c>
      <c r="O3695" s="31">
        <v>-9.9540039935675644</v>
      </c>
      <c r="P3695" s="31">
        <v>-9.2526241133745923</v>
      </c>
      <c r="Q3695" s="31">
        <v>-8.53020283677583</v>
      </c>
      <c r="R3695" s="31">
        <v>82.530151030238329</v>
      </c>
      <c r="S3695" s="31">
        <v>-7.0196921895354771</v>
      </c>
      <c r="T3695" s="31">
        <v>-6.2302829552215417</v>
      </c>
      <c r="U3695" s="31">
        <v>-5.4171914438781874</v>
      </c>
      <c r="V3695" s="31">
        <v>-4.5797071871945336</v>
      </c>
      <c r="W3695" s="31">
        <v>-3.71709840281037</v>
      </c>
      <c r="X3695" s="31">
        <v>-2.8286113548946807</v>
      </c>
      <c r="Y3695" s="31">
        <v>-1.9134696955415214</v>
      </c>
      <c r="Z3695" s="31">
        <v>-0.970873786407767</v>
      </c>
    </row>
    <row r="3696" spans="2:26" x14ac:dyDescent="0.2">
      <c r="B3696">
        <v>3580</v>
      </c>
      <c r="C3696" s="31">
        <v>-16.935542122016354</v>
      </c>
      <c r="D3696" s="31">
        <v>33.457795488690124</v>
      </c>
      <c r="E3696" s="31">
        <v>-15.936916637247149</v>
      </c>
      <c r="F3696" s="31">
        <v>-15.415024136364567</v>
      </c>
      <c r="G3696" s="31">
        <v>-14.877474860455504</v>
      </c>
      <c r="H3696" s="31">
        <v>-14.323799106269169</v>
      </c>
      <c r="I3696" s="31">
        <v>-13.753513079457244</v>
      </c>
      <c r="J3696" s="31">
        <v>35.573344658929472</v>
      </c>
      <c r="K3696" s="31">
        <v>-12.561102025996192</v>
      </c>
      <c r="L3696" s="31">
        <v>-11.937935086776077</v>
      </c>
      <c r="M3696" s="31">
        <v>26.209563405387684</v>
      </c>
      <c r="N3696" s="31">
        <v>-10.634955333560741</v>
      </c>
      <c r="O3696" s="31">
        <v>-9.9540039935675644</v>
      </c>
      <c r="P3696" s="31">
        <v>-9.2526241133745923</v>
      </c>
      <c r="Q3696" s="31">
        <v>-8.53020283677583</v>
      </c>
      <c r="R3696" s="31">
        <v>-7.7861089218791051</v>
      </c>
      <c r="S3696" s="31">
        <v>-7.0196921895354771</v>
      </c>
      <c r="T3696" s="31">
        <v>-6.2302829552215417</v>
      </c>
      <c r="U3696" s="31">
        <v>-5.4171914438781874</v>
      </c>
      <c r="V3696" s="31">
        <v>-4.5797071871945336</v>
      </c>
      <c r="W3696" s="31">
        <v>-3.71709840281037</v>
      </c>
      <c r="X3696" s="31">
        <v>-2.8286113548946807</v>
      </c>
      <c r="Y3696" s="31">
        <v>-1.9134696955415214</v>
      </c>
      <c r="Z3696" s="31">
        <v>-0.970873786407767</v>
      </c>
    </row>
    <row r="3697" spans="2:26" x14ac:dyDescent="0.2">
      <c r="B3697">
        <v>3581</v>
      </c>
      <c r="C3697" s="31">
        <v>-16.935542122016354</v>
      </c>
      <c r="D3697" s="31">
        <v>47.809388028546906</v>
      </c>
      <c r="E3697" s="31">
        <v>-15.936916637247149</v>
      </c>
      <c r="F3697" s="31">
        <v>-15.415024136364567</v>
      </c>
      <c r="G3697" s="31">
        <v>-14.877474860455504</v>
      </c>
      <c r="H3697" s="31">
        <v>-14.323799106269169</v>
      </c>
      <c r="I3697" s="31">
        <v>-13.753513079457244</v>
      </c>
      <c r="J3697" s="31">
        <v>66.462803645855644</v>
      </c>
      <c r="K3697" s="31">
        <v>77.709424584833613</v>
      </c>
      <c r="L3697" s="31">
        <v>-11.937935086776077</v>
      </c>
      <c r="M3697" s="31">
        <v>-11.296073139379359</v>
      </c>
      <c r="N3697" s="31">
        <v>-10.634955333560741</v>
      </c>
      <c r="O3697" s="31">
        <v>-9.9540039935675644</v>
      </c>
      <c r="P3697" s="31">
        <v>-9.2526241133745923</v>
      </c>
      <c r="Q3697" s="31">
        <v>-8.53020283677583</v>
      </c>
      <c r="R3697" s="31">
        <v>-7.7861089218791051</v>
      </c>
      <c r="S3697" s="31">
        <v>-7.0196921895354771</v>
      </c>
      <c r="T3697" s="31">
        <v>-6.2302829552215417</v>
      </c>
      <c r="U3697" s="31">
        <v>81.202299431514348</v>
      </c>
      <c r="V3697" s="31">
        <v>-4.5797071871945336</v>
      </c>
      <c r="W3697" s="31">
        <v>-3.71709840281037</v>
      </c>
      <c r="X3697" s="31">
        <v>-2.8286113548946807</v>
      </c>
      <c r="Y3697" s="31">
        <v>-1.9134696955415214</v>
      </c>
      <c r="Z3697" s="31">
        <v>32.720852078923365</v>
      </c>
    </row>
    <row r="3698" spans="2:26" x14ac:dyDescent="0.2">
      <c r="B3698">
        <v>3582</v>
      </c>
      <c r="C3698" s="31">
        <v>-16.935542122016354</v>
      </c>
      <c r="D3698" s="31">
        <v>37.009092076185645</v>
      </c>
      <c r="E3698" s="31">
        <v>-15.936916637247149</v>
      </c>
      <c r="F3698" s="31">
        <v>96.629696288593053</v>
      </c>
      <c r="G3698" s="31">
        <v>93.051185132789641</v>
      </c>
      <c r="H3698" s="31">
        <v>97.095861823496747</v>
      </c>
      <c r="I3698" s="31">
        <v>241.06319322970143</v>
      </c>
      <c r="J3698" s="31">
        <v>-13.166118471840962</v>
      </c>
      <c r="K3698" s="31">
        <v>40.385364377648173</v>
      </c>
      <c r="L3698" s="31">
        <v>-11.937935086776077</v>
      </c>
      <c r="M3698" s="31">
        <v>-11.296073139379359</v>
      </c>
      <c r="N3698" s="31">
        <v>-10.634955333560741</v>
      </c>
      <c r="O3698" s="31">
        <v>-9.9540039935675644</v>
      </c>
      <c r="P3698" s="31">
        <v>-9.2526241133745923</v>
      </c>
      <c r="Q3698" s="31">
        <v>-8.53020283677583</v>
      </c>
      <c r="R3698" s="31">
        <v>-7.7861089218791051</v>
      </c>
      <c r="S3698" s="31">
        <v>-7.0196921895354771</v>
      </c>
      <c r="T3698" s="31">
        <v>-6.2302829552215417</v>
      </c>
      <c r="U3698" s="31">
        <v>-5.4171914438781874</v>
      </c>
      <c r="V3698" s="31">
        <v>-4.5797071871945336</v>
      </c>
      <c r="W3698" s="31">
        <v>-3.71709840281037</v>
      </c>
      <c r="X3698" s="31">
        <v>-2.8286113548946807</v>
      </c>
      <c r="Y3698" s="31">
        <v>-1.9134696955415214</v>
      </c>
      <c r="Z3698" s="31">
        <v>-0.970873786407767</v>
      </c>
    </row>
    <row r="3699" spans="2:26" x14ac:dyDescent="0.2">
      <c r="B3699">
        <v>3583</v>
      </c>
      <c r="C3699" s="31">
        <v>-16.935542122016354</v>
      </c>
      <c r="D3699" s="31">
        <v>-16.443608385676846</v>
      </c>
      <c r="E3699" s="31">
        <v>-15.936916637247149</v>
      </c>
      <c r="F3699" s="31">
        <v>-15.415024136364567</v>
      </c>
      <c r="G3699" s="31">
        <v>-14.877474860455504</v>
      </c>
      <c r="H3699" s="31">
        <v>-14.323799106269169</v>
      </c>
      <c r="I3699" s="31">
        <v>-13.753513079457244</v>
      </c>
      <c r="J3699" s="31">
        <v>-13.166118471840962</v>
      </c>
      <c r="K3699" s="31">
        <v>196.26951714626153</v>
      </c>
      <c r="L3699" s="31">
        <v>-11.937935086776077</v>
      </c>
      <c r="M3699" s="31">
        <v>-11.296073139379359</v>
      </c>
      <c r="N3699" s="31">
        <v>-10.634955333560741</v>
      </c>
      <c r="O3699" s="31">
        <v>-9.9540039935675644</v>
      </c>
      <c r="P3699" s="31">
        <v>-9.2526241133745923</v>
      </c>
      <c r="Q3699" s="31">
        <v>-8.53020283677583</v>
      </c>
      <c r="R3699" s="31">
        <v>-7.7861089218791051</v>
      </c>
      <c r="S3699" s="31">
        <v>-7.0196921895354771</v>
      </c>
      <c r="T3699" s="31">
        <v>97.076104434365433</v>
      </c>
      <c r="U3699" s="31">
        <v>-5.4171914438781874</v>
      </c>
      <c r="V3699" s="31">
        <v>-4.5797071871945336</v>
      </c>
      <c r="W3699" s="31">
        <v>-3.71709840281037</v>
      </c>
      <c r="X3699" s="31">
        <v>-2.8286113548946807</v>
      </c>
      <c r="Y3699" s="31">
        <v>-1.9134696955415214</v>
      </c>
      <c r="Z3699" s="31">
        <v>-0.970873786407767</v>
      </c>
    </row>
    <row r="3700" spans="2:26" x14ac:dyDescent="0.2">
      <c r="B3700">
        <v>3584</v>
      </c>
      <c r="C3700" s="31">
        <v>-16.935542122016354</v>
      </c>
      <c r="D3700" s="31">
        <v>-16.443608385676846</v>
      </c>
      <c r="E3700" s="31">
        <v>36.964836920408011</v>
      </c>
      <c r="F3700" s="31">
        <v>-15.415024136364567</v>
      </c>
      <c r="G3700" s="31">
        <v>-14.877474860455504</v>
      </c>
      <c r="H3700" s="31">
        <v>-14.323799106269169</v>
      </c>
      <c r="I3700" s="31">
        <v>-13.753513079457244</v>
      </c>
      <c r="J3700" s="31">
        <v>-13.166118471840962</v>
      </c>
      <c r="K3700" s="31">
        <v>-12.561102025996192</v>
      </c>
      <c r="L3700" s="31">
        <v>-11.937935086776077</v>
      </c>
      <c r="M3700" s="31">
        <v>118.0944924378139</v>
      </c>
      <c r="N3700" s="31">
        <v>-10.634955333560741</v>
      </c>
      <c r="O3700" s="31">
        <v>-9.9540039935675644</v>
      </c>
      <c r="P3700" s="31">
        <v>103.0628772297371</v>
      </c>
      <c r="Q3700" s="31">
        <v>-8.53020283677583</v>
      </c>
      <c r="R3700" s="31">
        <v>-7.7861089218791051</v>
      </c>
      <c r="S3700" s="31">
        <v>-7.0196921895354771</v>
      </c>
      <c r="T3700" s="31">
        <v>-6.2302829552215417</v>
      </c>
      <c r="U3700" s="31">
        <v>-5.4171914438781874</v>
      </c>
      <c r="V3700" s="31">
        <v>-4.5797071871945336</v>
      </c>
      <c r="W3700" s="31">
        <v>-3.71709840281037</v>
      </c>
      <c r="X3700" s="31">
        <v>-2.8286113548946807</v>
      </c>
      <c r="Y3700" s="31">
        <v>-1.9134696955415214</v>
      </c>
      <c r="Z3700" s="31">
        <v>-0.970873786407767</v>
      </c>
    </row>
    <row r="3701" spans="2:26" x14ac:dyDescent="0.2">
      <c r="B3701">
        <v>3585</v>
      </c>
      <c r="C3701" s="31">
        <v>-16.935542122016354</v>
      </c>
      <c r="D3701" s="31">
        <v>140.22138934366708</v>
      </c>
      <c r="E3701" s="31">
        <v>-15.936916637247149</v>
      </c>
      <c r="F3701" s="31">
        <v>22.317021135350839</v>
      </c>
      <c r="G3701" s="31">
        <v>44.277790929472154</v>
      </c>
      <c r="H3701" s="31">
        <v>-14.323799106269169</v>
      </c>
      <c r="I3701" s="31">
        <v>-13.753513079457244</v>
      </c>
      <c r="J3701" s="31">
        <v>-13.166118471840962</v>
      </c>
      <c r="K3701" s="31">
        <v>-12.561102025996192</v>
      </c>
      <c r="L3701" s="31">
        <v>-11.937935086776077</v>
      </c>
      <c r="M3701" s="31">
        <v>-11.296073139379359</v>
      </c>
      <c r="N3701" s="31">
        <v>-10.634955333560741</v>
      </c>
      <c r="O3701" s="31">
        <v>-9.9540039935675644</v>
      </c>
      <c r="P3701" s="31">
        <v>-9.2526241133745923</v>
      </c>
      <c r="Q3701" s="31">
        <v>-8.53020283677583</v>
      </c>
      <c r="R3701" s="31">
        <v>-7.7861089218791051</v>
      </c>
      <c r="S3701" s="31">
        <v>98.514286839144901</v>
      </c>
      <c r="T3701" s="31">
        <v>-6.2302829552215417</v>
      </c>
      <c r="U3701" s="31">
        <v>-5.4171914438781874</v>
      </c>
      <c r="V3701" s="31">
        <v>-4.5797071871945336</v>
      </c>
      <c r="W3701" s="31">
        <v>-3.71709840281037</v>
      </c>
      <c r="X3701" s="31">
        <v>-2.8286113548946807</v>
      </c>
      <c r="Y3701" s="31">
        <v>-1.9134696955415214</v>
      </c>
      <c r="Z3701" s="31">
        <v>-0.970873786407767</v>
      </c>
    </row>
    <row r="3702" spans="2:26" x14ac:dyDescent="0.2">
      <c r="B3702">
        <v>3586</v>
      </c>
      <c r="C3702" s="31">
        <v>-16.935542122016354</v>
      </c>
      <c r="D3702" s="31">
        <v>18.710487614310477</v>
      </c>
      <c r="E3702" s="31">
        <v>45.418965959891921</v>
      </c>
      <c r="F3702" s="31">
        <v>-15.415024136364567</v>
      </c>
      <c r="G3702" s="31">
        <v>104.99075645731733</v>
      </c>
      <c r="H3702" s="31">
        <v>16.81068615449696</v>
      </c>
      <c r="I3702" s="31">
        <v>-13.753513079457244</v>
      </c>
      <c r="J3702" s="31">
        <v>-13.166118471840962</v>
      </c>
      <c r="K3702" s="31">
        <v>-12.561102025996192</v>
      </c>
      <c r="L3702" s="31">
        <v>-11.937935086776077</v>
      </c>
      <c r="M3702" s="31">
        <v>-11.296073139379359</v>
      </c>
      <c r="N3702" s="31">
        <v>-10.634955333560741</v>
      </c>
      <c r="O3702" s="31">
        <v>54.688437978581256</v>
      </c>
      <c r="P3702" s="31">
        <v>-9.2526241133745923</v>
      </c>
      <c r="Q3702" s="31">
        <v>-8.53020283677583</v>
      </c>
      <c r="R3702" s="31">
        <v>-7.7861089218791051</v>
      </c>
      <c r="S3702" s="31">
        <v>-7.0196921895354771</v>
      </c>
      <c r="T3702" s="31">
        <v>-6.2302829552215417</v>
      </c>
      <c r="U3702" s="31">
        <v>-5.4171914438781874</v>
      </c>
      <c r="V3702" s="31">
        <v>-4.5797071871945336</v>
      </c>
      <c r="W3702" s="31">
        <v>-3.71709840281037</v>
      </c>
      <c r="X3702" s="31">
        <v>-2.8286113548946807</v>
      </c>
      <c r="Y3702" s="31">
        <v>-1.9134696955415214</v>
      </c>
      <c r="Z3702" s="31">
        <v>-0.970873786407767</v>
      </c>
    </row>
    <row r="3703" spans="2:26" x14ac:dyDescent="0.2">
      <c r="B3703">
        <v>3587</v>
      </c>
      <c r="C3703" s="31">
        <v>-16.935542122016354</v>
      </c>
      <c r="D3703" s="31">
        <v>-16.443608385676846</v>
      </c>
      <c r="E3703" s="31">
        <v>-15.936916637247149</v>
      </c>
      <c r="F3703" s="31">
        <v>-15.415024136364567</v>
      </c>
      <c r="G3703" s="31">
        <v>-14.877474860455504</v>
      </c>
      <c r="H3703" s="31">
        <v>100.63320262044914</v>
      </c>
      <c r="I3703" s="31">
        <v>43.676607457626837</v>
      </c>
      <c r="J3703" s="31">
        <v>-13.166118471840962</v>
      </c>
      <c r="K3703" s="31">
        <v>174.61901340351784</v>
      </c>
      <c r="L3703" s="31">
        <v>48.970798978312125</v>
      </c>
      <c r="M3703" s="31">
        <v>-11.296073139379359</v>
      </c>
      <c r="N3703" s="31">
        <v>-10.634955333560741</v>
      </c>
      <c r="O3703" s="31">
        <v>-9.9540039935675644</v>
      </c>
      <c r="P3703" s="31">
        <v>-9.2526241133745923</v>
      </c>
      <c r="Q3703" s="31">
        <v>-8.53020283677583</v>
      </c>
      <c r="R3703" s="31">
        <v>-7.7861089218791051</v>
      </c>
      <c r="S3703" s="31">
        <v>-7.0196921895354771</v>
      </c>
      <c r="T3703" s="31">
        <v>-6.2302829552215417</v>
      </c>
      <c r="U3703" s="31">
        <v>-5.4171914438781874</v>
      </c>
      <c r="V3703" s="31">
        <v>-4.5797071871945336</v>
      </c>
      <c r="W3703" s="31">
        <v>226.82584333372932</v>
      </c>
      <c r="X3703" s="31">
        <v>-2.8286113548946807</v>
      </c>
      <c r="Y3703" s="31">
        <v>-1.9134696955415214</v>
      </c>
      <c r="Z3703" s="31">
        <v>-0.970873786407767</v>
      </c>
    </row>
    <row r="3704" spans="2:26" x14ac:dyDescent="0.2">
      <c r="B3704">
        <v>3588</v>
      </c>
      <c r="C3704" s="31">
        <v>163.29195384034921</v>
      </c>
      <c r="D3704" s="31">
        <v>-16.443608385676846</v>
      </c>
      <c r="E3704" s="31">
        <v>52.612592614932908</v>
      </c>
      <c r="F3704" s="31">
        <v>-15.415024136364567</v>
      </c>
      <c r="G3704" s="31">
        <v>-14.877474860455504</v>
      </c>
      <c r="H3704" s="31">
        <v>42.07801358733245</v>
      </c>
      <c r="I3704" s="31">
        <v>143.28294156825237</v>
      </c>
      <c r="J3704" s="31">
        <v>122.21633069360718</v>
      </c>
      <c r="K3704" s="31">
        <v>-12.561102025996192</v>
      </c>
      <c r="L3704" s="31">
        <v>-11.937935086776077</v>
      </c>
      <c r="M3704" s="31">
        <v>-11.296073139379359</v>
      </c>
      <c r="N3704" s="31">
        <v>-10.634955333560741</v>
      </c>
      <c r="O3704" s="31">
        <v>102.73321417456179</v>
      </c>
      <c r="P3704" s="31">
        <v>-9.2526241133745923</v>
      </c>
      <c r="Q3704" s="31">
        <v>-8.53020283677583</v>
      </c>
      <c r="R3704" s="31">
        <v>-7.7861089218791051</v>
      </c>
      <c r="S3704" s="31">
        <v>-7.0196921895354771</v>
      </c>
      <c r="T3704" s="31">
        <v>-6.2302829552215417</v>
      </c>
      <c r="U3704" s="31">
        <v>-5.4171914438781874</v>
      </c>
      <c r="V3704" s="31">
        <v>-4.5797071871945336</v>
      </c>
      <c r="W3704" s="31">
        <v>-3.71709840281037</v>
      </c>
      <c r="X3704" s="31">
        <v>-2.8286113548946807</v>
      </c>
      <c r="Y3704" s="31">
        <v>-1.9134696955415214</v>
      </c>
      <c r="Z3704" s="31">
        <v>-0.970873786407767</v>
      </c>
    </row>
    <row r="3705" spans="2:26" x14ac:dyDescent="0.2">
      <c r="B3705">
        <v>3589</v>
      </c>
      <c r="C3705" s="31">
        <v>185.38942331323912</v>
      </c>
      <c r="D3705" s="31">
        <v>-16.443608385676846</v>
      </c>
      <c r="E3705" s="31">
        <v>-15.936916637247149</v>
      </c>
      <c r="F3705" s="31">
        <v>-15.415024136364567</v>
      </c>
      <c r="G3705" s="31">
        <v>-14.877474860455504</v>
      </c>
      <c r="H3705" s="31">
        <v>-14.323799106269169</v>
      </c>
      <c r="I3705" s="31">
        <v>-13.753513079457244</v>
      </c>
      <c r="J3705" s="31">
        <v>-13.166118471840962</v>
      </c>
      <c r="K3705" s="31">
        <v>43.532525401027939</v>
      </c>
      <c r="L3705" s="31">
        <v>-11.937935086776077</v>
      </c>
      <c r="M3705" s="31">
        <v>-11.296073139379359</v>
      </c>
      <c r="N3705" s="31">
        <v>-10.634955333560741</v>
      </c>
      <c r="O3705" s="31">
        <v>-9.9540039935675644</v>
      </c>
      <c r="P3705" s="31">
        <v>-9.2526241133745923</v>
      </c>
      <c r="Q3705" s="31">
        <v>-8.53020283677583</v>
      </c>
      <c r="R3705" s="31">
        <v>-7.7861089218791051</v>
      </c>
      <c r="S3705" s="31">
        <v>-7.0196921895354771</v>
      </c>
      <c r="T3705" s="31">
        <v>-6.2302829552215417</v>
      </c>
      <c r="U3705" s="31">
        <v>-5.4171914438781874</v>
      </c>
      <c r="V3705" s="31">
        <v>-4.5797071871945336</v>
      </c>
      <c r="W3705" s="31">
        <v>-3.71709840281037</v>
      </c>
      <c r="X3705" s="31">
        <v>-2.8286113548946807</v>
      </c>
      <c r="Y3705" s="31">
        <v>-1.9134696955415214</v>
      </c>
      <c r="Z3705" s="31">
        <v>-0.970873786407767</v>
      </c>
    </row>
    <row r="3706" spans="2:26" x14ac:dyDescent="0.2">
      <c r="B3706">
        <v>3590</v>
      </c>
      <c r="C3706" s="31">
        <v>-16.935542122016354</v>
      </c>
      <c r="D3706" s="31">
        <v>134.98896644742518</v>
      </c>
      <c r="E3706" s="31">
        <v>106.55883132621864</v>
      </c>
      <c r="F3706" s="31">
        <v>54.987438598865197</v>
      </c>
      <c r="G3706" s="31">
        <v>-14.877474860455504</v>
      </c>
      <c r="H3706" s="31">
        <v>-14.323799106269169</v>
      </c>
      <c r="I3706" s="31">
        <v>-13.753513079457244</v>
      </c>
      <c r="J3706" s="31">
        <v>85.054515432669987</v>
      </c>
      <c r="K3706" s="31">
        <v>-12.561102025996192</v>
      </c>
      <c r="L3706" s="31">
        <v>-11.937935086776077</v>
      </c>
      <c r="M3706" s="31">
        <v>-11.296073139379359</v>
      </c>
      <c r="N3706" s="31">
        <v>-10.634955333560741</v>
      </c>
      <c r="O3706" s="31">
        <v>-9.9540039935675644</v>
      </c>
      <c r="P3706" s="31">
        <v>-9.2526241133745923</v>
      </c>
      <c r="Q3706" s="31">
        <v>-8.53020283677583</v>
      </c>
      <c r="R3706" s="31">
        <v>-7.7861089218791051</v>
      </c>
      <c r="S3706" s="31">
        <v>-7.0196921895354771</v>
      </c>
      <c r="T3706" s="31">
        <v>-6.2302829552215417</v>
      </c>
      <c r="U3706" s="31">
        <v>-5.4171914438781874</v>
      </c>
      <c r="V3706" s="31">
        <v>-4.5797071871945336</v>
      </c>
      <c r="W3706" s="31">
        <v>-3.71709840281037</v>
      </c>
      <c r="X3706" s="31">
        <v>-2.8286113548946807</v>
      </c>
      <c r="Y3706" s="31">
        <v>-1.9134696955415214</v>
      </c>
      <c r="Z3706" s="31">
        <v>-0.970873786407767</v>
      </c>
    </row>
    <row r="3707" spans="2:26" x14ac:dyDescent="0.2">
      <c r="B3707">
        <v>3591</v>
      </c>
      <c r="C3707" s="31">
        <v>-16.935542122016354</v>
      </c>
      <c r="D3707" s="31">
        <v>-16.443608385676846</v>
      </c>
      <c r="E3707" s="31">
        <v>-15.936916637247149</v>
      </c>
      <c r="F3707" s="31">
        <v>-15.415024136364567</v>
      </c>
      <c r="G3707" s="31">
        <v>109.79910829735796</v>
      </c>
      <c r="H3707" s="31">
        <v>10.087093456359893</v>
      </c>
      <c r="I3707" s="31">
        <v>170.77571010384159</v>
      </c>
      <c r="J3707" s="31">
        <v>-13.166118471840962</v>
      </c>
      <c r="K3707" s="31">
        <v>-12.561102025996192</v>
      </c>
      <c r="L3707" s="31">
        <v>-11.937935086776077</v>
      </c>
      <c r="M3707" s="31">
        <v>-11.296073139379359</v>
      </c>
      <c r="N3707" s="31">
        <v>11.605262244849147</v>
      </c>
      <c r="O3707" s="31">
        <v>-9.9540039935675644</v>
      </c>
      <c r="P3707" s="31">
        <v>-9.2526241133745923</v>
      </c>
      <c r="Q3707" s="31">
        <v>-8.53020283677583</v>
      </c>
      <c r="R3707" s="31">
        <v>-7.7861089218791051</v>
      </c>
      <c r="S3707" s="31">
        <v>-7.0196921895354771</v>
      </c>
      <c r="T3707" s="31">
        <v>-6.2302829552215417</v>
      </c>
      <c r="U3707" s="31">
        <v>-5.4171914438781874</v>
      </c>
      <c r="V3707" s="31">
        <v>-4.5797071871945336</v>
      </c>
      <c r="W3707" s="31">
        <v>-3.71709840281037</v>
      </c>
      <c r="X3707" s="31">
        <v>-2.8286113548946807</v>
      </c>
      <c r="Y3707" s="31">
        <v>-1.9134696955415214</v>
      </c>
      <c r="Z3707" s="31">
        <v>-0.970873786407767</v>
      </c>
    </row>
    <row r="3708" spans="2:26" x14ac:dyDescent="0.2">
      <c r="B3708">
        <v>3592</v>
      </c>
      <c r="C3708" s="31">
        <v>87.822611644664164</v>
      </c>
      <c r="D3708" s="31">
        <v>217.27430044586916</v>
      </c>
      <c r="E3708" s="31">
        <v>-15.936916637247149</v>
      </c>
      <c r="F3708" s="31">
        <v>-15.415024136364567</v>
      </c>
      <c r="G3708" s="31">
        <v>-14.877474860455504</v>
      </c>
      <c r="H3708" s="31">
        <v>-14.323799106269169</v>
      </c>
      <c r="I3708" s="31">
        <v>-13.753513079457244</v>
      </c>
      <c r="J3708" s="31">
        <v>-13.166118471840962</v>
      </c>
      <c r="K3708" s="31">
        <v>-12.561102025996192</v>
      </c>
      <c r="L3708" s="31">
        <v>151.12527057530451</v>
      </c>
      <c r="M3708" s="31">
        <v>84.256408557222684</v>
      </c>
      <c r="N3708" s="31">
        <v>-10.634955333560741</v>
      </c>
      <c r="O3708" s="31">
        <v>-9.9540039935675644</v>
      </c>
      <c r="P3708" s="31">
        <v>-9.2526241133745923</v>
      </c>
      <c r="Q3708" s="31">
        <v>-8.53020283677583</v>
      </c>
      <c r="R3708" s="31">
        <v>-7.7861089218791051</v>
      </c>
      <c r="S3708" s="31">
        <v>-7.0196921895354771</v>
      </c>
      <c r="T3708" s="31">
        <v>-6.2302829552215417</v>
      </c>
      <c r="U3708" s="31">
        <v>-5.4171914438781874</v>
      </c>
      <c r="V3708" s="31">
        <v>-4.5797071871945336</v>
      </c>
      <c r="W3708" s="31">
        <v>-3.71709840281037</v>
      </c>
      <c r="X3708" s="31">
        <v>41.957767064539595</v>
      </c>
      <c r="Y3708" s="31">
        <v>-1.9134696955415214</v>
      </c>
      <c r="Z3708" s="31">
        <v>-0.970873786407767</v>
      </c>
    </row>
    <row r="3709" spans="2:26" x14ac:dyDescent="0.2">
      <c r="B3709">
        <v>3593</v>
      </c>
      <c r="C3709" s="31">
        <v>36.787750373124567</v>
      </c>
      <c r="D3709" s="31">
        <v>-16.443608385676846</v>
      </c>
      <c r="E3709" s="31">
        <v>-15.936916637247149</v>
      </c>
      <c r="F3709" s="31">
        <v>145.5824607437936</v>
      </c>
      <c r="G3709" s="31">
        <v>-14.877474860455504</v>
      </c>
      <c r="H3709" s="31">
        <v>-14.323799106269169</v>
      </c>
      <c r="I3709" s="31">
        <v>-13.753513079457244</v>
      </c>
      <c r="J3709" s="31">
        <v>-13.166118471840962</v>
      </c>
      <c r="K3709" s="31">
        <v>-12.561102025996192</v>
      </c>
      <c r="L3709" s="31">
        <v>-11.937935086776077</v>
      </c>
      <c r="M3709" s="31">
        <v>-11.296073139379359</v>
      </c>
      <c r="N3709" s="31">
        <v>182.36238044216847</v>
      </c>
      <c r="O3709" s="31">
        <v>-9.9540039935675644</v>
      </c>
      <c r="P3709" s="31">
        <v>-9.2526241133745923</v>
      </c>
      <c r="Q3709" s="31">
        <v>39.596066984956217</v>
      </c>
      <c r="R3709" s="31">
        <v>-7.7861089218791051</v>
      </c>
      <c r="S3709" s="31">
        <v>-7.0196921895354771</v>
      </c>
      <c r="T3709" s="31">
        <v>-6.2302829552215417</v>
      </c>
      <c r="U3709" s="31">
        <v>-5.4171914438781874</v>
      </c>
      <c r="V3709" s="31">
        <v>-4.5797071871945336</v>
      </c>
      <c r="W3709" s="31">
        <v>217.95490915033301</v>
      </c>
      <c r="X3709" s="31">
        <v>-2.8286113548946807</v>
      </c>
      <c r="Y3709" s="31">
        <v>-1.9134696955415214</v>
      </c>
      <c r="Z3709" s="31">
        <v>-0.970873786407767</v>
      </c>
    </row>
    <row r="3710" spans="2:26" x14ac:dyDescent="0.2">
      <c r="B3710">
        <v>3594</v>
      </c>
      <c r="C3710" s="31">
        <v>13.899923995066054</v>
      </c>
      <c r="D3710" s="31">
        <v>-16.443608385676846</v>
      </c>
      <c r="E3710" s="31">
        <v>-15.936916637247149</v>
      </c>
      <c r="F3710" s="31">
        <v>19.158283566460526</v>
      </c>
      <c r="G3710" s="31">
        <v>-14.877474860455504</v>
      </c>
      <c r="H3710" s="31">
        <v>-14.323799106269169</v>
      </c>
      <c r="I3710" s="31">
        <v>-13.753513079457244</v>
      </c>
      <c r="J3710" s="31">
        <v>31.090783056555754</v>
      </c>
      <c r="K3710" s="31">
        <v>24.54906808664423</v>
      </c>
      <c r="L3710" s="31">
        <v>52.233850972098381</v>
      </c>
      <c r="M3710" s="31">
        <v>48.325231731763168</v>
      </c>
      <c r="N3710" s="31">
        <v>38.462045632583667</v>
      </c>
      <c r="O3710" s="31">
        <v>-9.9540039935675644</v>
      </c>
      <c r="P3710" s="31">
        <v>-9.2526241133745923</v>
      </c>
      <c r="Q3710" s="31">
        <v>-8.53020283677583</v>
      </c>
      <c r="R3710" s="31">
        <v>-7.7861089218791051</v>
      </c>
      <c r="S3710" s="31">
        <v>-7.0196921895354771</v>
      </c>
      <c r="T3710" s="31">
        <v>98.443449817324449</v>
      </c>
      <c r="U3710" s="31">
        <v>-5.4171914438781874</v>
      </c>
      <c r="V3710" s="31">
        <v>-4.5797071871945336</v>
      </c>
      <c r="W3710" s="31">
        <v>-3.71709840281037</v>
      </c>
      <c r="X3710" s="31">
        <v>-2.8286113548946807</v>
      </c>
      <c r="Y3710" s="31">
        <v>-1.9134696955415214</v>
      </c>
      <c r="Z3710" s="31">
        <v>-0.970873786407767</v>
      </c>
    </row>
    <row r="3711" spans="2:26" x14ac:dyDescent="0.2">
      <c r="B3711">
        <v>3595</v>
      </c>
      <c r="C3711" s="31">
        <v>43.851240102507212</v>
      </c>
      <c r="D3711" s="31">
        <v>103.34631221130857</v>
      </c>
      <c r="E3711" s="31">
        <v>-15.936916637247149</v>
      </c>
      <c r="F3711" s="31">
        <v>-15.415024136364567</v>
      </c>
      <c r="G3711" s="31">
        <v>-14.877474860455504</v>
      </c>
      <c r="H3711" s="31">
        <v>-14.323799106269169</v>
      </c>
      <c r="I3711" s="31">
        <v>27.004251546407541</v>
      </c>
      <c r="J3711" s="31">
        <v>-13.166118471840962</v>
      </c>
      <c r="K3711" s="31">
        <v>-12.561102025996192</v>
      </c>
      <c r="L3711" s="31">
        <v>-11.937935086776077</v>
      </c>
      <c r="M3711" s="31">
        <v>-11.296073139379359</v>
      </c>
      <c r="N3711" s="31">
        <v>-10.634955333560741</v>
      </c>
      <c r="O3711" s="31">
        <v>-9.9540039935675644</v>
      </c>
      <c r="P3711" s="31">
        <v>-9.2526241133745923</v>
      </c>
      <c r="Q3711" s="31">
        <v>-8.53020283677583</v>
      </c>
      <c r="R3711" s="31">
        <v>-7.7861089218791051</v>
      </c>
      <c r="S3711" s="31">
        <v>-7.0196921895354771</v>
      </c>
      <c r="T3711" s="31">
        <v>-6.2302829552215417</v>
      </c>
      <c r="U3711" s="31">
        <v>-5.4171914438781874</v>
      </c>
      <c r="V3711" s="31">
        <v>-4.5797071871945336</v>
      </c>
      <c r="W3711" s="31">
        <v>-3.71709840281037</v>
      </c>
      <c r="X3711" s="31">
        <v>-2.8286113548946807</v>
      </c>
      <c r="Y3711" s="31">
        <v>-1.9134696955415214</v>
      </c>
      <c r="Z3711" s="31">
        <v>-0.970873786407767</v>
      </c>
    </row>
    <row r="3712" spans="2:26" x14ac:dyDescent="0.2">
      <c r="B3712">
        <v>3596</v>
      </c>
      <c r="C3712" s="31">
        <v>94.174460628689502</v>
      </c>
      <c r="D3712" s="31">
        <v>-16.443608385676846</v>
      </c>
      <c r="E3712" s="31">
        <v>-15.936916637247149</v>
      </c>
      <c r="F3712" s="31">
        <v>104.05874958779576</v>
      </c>
      <c r="G3712" s="31">
        <v>-14.877474860455504</v>
      </c>
      <c r="H3712" s="31">
        <v>-14.323799106269169</v>
      </c>
      <c r="I3712" s="31">
        <v>-13.753513079457244</v>
      </c>
      <c r="J3712" s="31">
        <v>-13.166118471840962</v>
      </c>
      <c r="K3712" s="31">
        <v>-12.561102025996192</v>
      </c>
      <c r="L3712" s="31">
        <v>-11.937935086776077</v>
      </c>
      <c r="M3712" s="31">
        <v>-11.296073139379359</v>
      </c>
      <c r="N3712" s="31">
        <v>-10.634955333560741</v>
      </c>
      <c r="O3712" s="31">
        <v>64.66413761260371</v>
      </c>
      <c r="P3712" s="31">
        <v>-9.2526241133745923</v>
      </c>
      <c r="Q3712" s="31">
        <v>-8.53020283677583</v>
      </c>
      <c r="R3712" s="31">
        <v>-7.7861089218791051</v>
      </c>
      <c r="S3712" s="31">
        <v>-7.0196921895354771</v>
      </c>
      <c r="T3712" s="31">
        <v>-6.2302829552215417</v>
      </c>
      <c r="U3712" s="31">
        <v>-5.4171914438781874</v>
      </c>
      <c r="V3712" s="31">
        <v>-4.5797071871945336</v>
      </c>
      <c r="W3712" s="31">
        <v>-3.71709840281037</v>
      </c>
      <c r="X3712" s="31">
        <v>-2.8286113548946807</v>
      </c>
      <c r="Y3712" s="31">
        <v>-1.9134696955415214</v>
      </c>
      <c r="Z3712" s="31">
        <v>-0.970873786407767</v>
      </c>
    </row>
    <row r="3713" spans="2:26" x14ac:dyDescent="0.2">
      <c r="B3713">
        <v>3597</v>
      </c>
      <c r="C3713" s="31">
        <v>69.964617032491731</v>
      </c>
      <c r="D3713" s="31">
        <v>-16.443608385676846</v>
      </c>
      <c r="E3713" s="31">
        <v>-15.936916637247149</v>
      </c>
      <c r="F3713" s="31">
        <v>-15.415024136364567</v>
      </c>
      <c r="G3713" s="31">
        <v>33.22912237721426</v>
      </c>
      <c r="H3713" s="31">
        <v>-14.323799106269169</v>
      </c>
      <c r="I3713" s="31">
        <v>-13.753513079457244</v>
      </c>
      <c r="J3713" s="31">
        <v>-13.166118471840962</v>
      </c>
      <c r="K3713" s="31">
        <v>-12.561102025996192</v>
      </c>
      <c r="L3713" s="31">
        <v>-11.937935086776077</v>
      </c>
      <c r="M3713" s="31">
        <v>-11.296073139379359</v>
      </c>
      <c r="N3713" s="31">
        <v>-10.634955333560741</v>
      </c>
      <c r="O3713" s="31">
        <v>-9.9540039935675644</v>
      </c>
      <c r="P3713" s="31">
        <v>-9.2526241133745923</v>
      </c>
      <c r="Q3713" s="31">
        <v>-8.53020283677583</v>
      </c>
      <c r="R3713" s="31">
        <v>-7.7861089218791051</v>
      </c>
      <c r="S3713" s="31">
        <v>-7.0196921895354771</v>
      </c>
      <c r="T3713" s="31">
        <v>-6.2302829552215417</v>
      </c>
      <c r="U3713" s="31">
        <v>-5.4171914438781874</v>
      </c>
      <c r="V3713" s="31">
        <v>-4.5797071871945336</v>
      </c>
      <c r="W3713" s="31">
        <v>-3.71709840281037</v>
      </c>
      <c r="X3713" s="31">
        <v>-2.8286113548946807</v>
      </c>
      <c r="Y3713" s="31">
        <v>-1.9134696955415214</v>
      </c>
      <c r="Z3713" s="31">
        <v>-0.970873786407767</v>
      </c>
    </row>
    <row r="3714" spans="2:26" x14ac:dyDescent="0.2">
      <c r="B3714">
        <v>3598</v>
      </c>
      <c r="C3714" s="31">
        <v>-16.935542122016354</v>
      </c>
      <c r="D3714" s="31">
        <v>-16.443608385676846</v>
      </c>
      <c r="E3714" s="31">
        <v>-15.936916637247149</v>
      </c>
      <c r="F3714" s="31">
        <v>-15.415024136364567</v>
      </c>
      <c r="G3714" s="31">
        <v>-14.877474860455504</v>
      </c>
      <c r="H3714" s="31">
        <v>-14.323799106269169</v>
      </c>
      <c r="I3714" s="31">
        <v>-13.753513079457244</v>
      </c>
      <c r="J3714" s="31">
        <v>-13.166118471840962</v>
      </c>
      <c r="K3714" s="31">
        <v>-12.561102025996192</v>
      </c>
      <c r="L3714" s="31">
        <v>-11.937935086776077</v>
      </c>
      <c r="M3714" s="31">
        <v>-11.296073139379359</v>
      </c>
      <c r="N3714" s="31">
        <v>-10.634955333560741</v>
      </c>
      <c r="O3714" s="31">
        <v>-9.9540039935675644</v>
      </c>
      <c r="P3714" s="31">
        <v>-9.2526241133745923</v>
      </c>
      <c r="Q3714" s="31">
        <v>-8.53020283677583</v>
      </c>
      <c r="R3714" s="31">
        <v>-7.7861089218791051</v>
      </c>
      <c r="S3714" s="31">
        <v>-7.0196921895354771</v>
      </c>
      <c r="T3714" s="31">
        <v>-6.2302829552215417</v>
      </c>
      <c r="U3714" s="31">
        <v>-5.4171914438781874</v>
      </c>
      <c r="V3714" s="31">
        <v>-4.5797071871945336</v>
      </c>
      <c r="W3714" s="31">
        <v>-3.71709840281037</v>
      </c>
      <c r="X3714" s="31">
        <v>-2.8286113548946807</v>
      </c>
      <c r="Y3714" s="31">
        <v>-1.9134696955415214</v>
      </c>
      <c r="Z3714" s="31">
        <v>-0.970873786407767</v>
      </c>
    </row>
    <row r="3715" spans="2:26" x14ac:dyDescent="0.2">
      <c r="B3715">
        <v>3599</v>
      </c>
      <c r="C3715" s="31">
        <v>-16.935542122016354</v>
      </c>
      <c r="D3715" s="31">
        <v>61.532956142588084</v>
      </c>
      <c r="E3715" s="31">
        <v>-15.936916637247149</v>
      </c>
      <c r="F3715" s="31">
        <v>-15.415024136364567</v>
      </c>
      <c r="G3715" s="31">
        <v>43.211660753086164</v>
      </c>
      <c r="H3715" s="31">
        <v>-14.323799106269169</v>
      </c>
      <c r="I3715" s="31">
        <v>51.075082948075931</v>
      </c>
      <c r="J3715" s="31">
        <v>-13.166118471840962</v>
      </c>
      <c r="K3715" s="31">
        <v>-12.561102025996192</v>
      </c>
      <c r="L3715" s="31">
        <v>-11.937935086776077</v>
      </c>
      <c r="M3715" s="31">
        <v>-11.296073139379359</v>
      </c>
      <c r="N3715" s="31">
        <v>-10.634955333560741</v>
      </c>
      <c r="O3715" s="31">
        <v>26.282581098174905</v>
      </c>
      <c r="P3715" s="31">
        <v>-9.2526241133745923</v>
      </c>
      <c r="Q3715" s="31">
        <v>-8.53020283677583</v>
      </c>
      <c r="R3715" s="31">
        <v>-7.7861089218791051</v>
      </c>
      <c r="S3715" s="31">
        <v>-7.0196921895354771</v>
      </c>
      <c r="T3715" s="31">
        <v>-6.2302829552215417</v>
      </c>
      <c r="U3715" s="31">
        <v>-5.4171914438781874</v>
      </c>
      <c r="V3715" s="31">
        <v>-4.5797071871945336</v>
      </c>
      <c r="W3715" s="31">
        <v>35.619453648614133</v>
      </c>
      <c r="X3715" s="31">
        <v>-2.8286113548946807</v>
      </c>
      <c r="Y3715" s="31">
        <v>-1.9134696955415214</v>
      </c>
      <c r="Z3715" s="31">
        <v>-0.970873786407767</v>
      </c>
    </row>
    <row r="3716" spans="2:26" x14ac:dyDescent="0.2">
      <c r="B3716">
        <v>3600</v>
      </c>
      <c r="C3716" s="31">
        <v>-16.935542122016354</v>
      </c>
      <c r="D3716" s="31">
        <v>-16.443608385676846</v>
      </c>
      <c r="E3716" s="31">
        <v>167.45046285512234</v>
      </c>
      <c r="F3716" s="31">
        <v>326.4322981080025</v>
      </c>
      <c r="G3716" s="31">
        <v>-14.877474860455504</v>
      </c>
      <c r="H3716" s="31">
        <v>-14.323799106269169</v>
      </c>
      <c r="I3716" s="31">
        <v>31.973512455697502</v>
      </c>
      <c r="J3716" s="31">
        <v>35.505990975935525</v>
      </c>
      <c r="K3716" s="31">
        <v>-12.561102025996192</v>
      </c>
      <c r="L3716" s="31">
        <v>118.63244149893599</v>
      </c>
      <c r="M3716" s="31">
        <v>-11.296073139379359</v>
      </c>
      <c r="N3716" s="31">
        <v>25.696402797079219</v>
      </c>
      <c r="O3716" s="31">
        <v>-9.9540039935675644</v>
      </c>
      <c r="P3716" s="31">
        <v>-9.2526241133745923</v>
      </c>
      <c r="Q3716" s="31">
        <v>-8.53020283677583</v>
      </c>
      <c r="R3716" s="31">
        <v>-7.7861089218791051</v>
      </c>
      <c r="S3716" s="31">
        <v>-7.0196921895354771</v>
      </c>
      <c r="T3716" s="31">
        <v>-6.2302829552215417</v>
      </c>
      <c r="U3716" s="31">
        <v>-5.4171914438781874</v>
      </c>
      <c r="V3716" s="31">
        <v>-4.5797071871945336</v>
      </c>
      <c r="W3716" s="31">
        <v>-3.71709840281037</v>
      </c>
      <c r="X3716" s="31">
        <v>-2.8286113548946807</v>
      </c>
      <c r="Y3716" s="31">
        <v>-1.9134696955415214</v>
      </c>
      <c r="Z3716" s="31">
        <v>-0.970873786407767</v>
      </c>
    </row>
    <row r="3717" spans="2:26" x14ac:dyDescent="0.2">
      <c r="B3717">
        <v>3601</v>
      </c>
      <c r="C3717" s="31">
        <v>31.595052423268292</v>
      </c>
      <c r="D3717" s="31">
        <v>-16.443608385676846</v>
      </c>
      <c r="E3717" s="31">
        <v>-15.936916637247149</v>
      </c>
      <c r="F3717" s="31">
        <v>-15.415024136364567</v>
      </c>
      <c r="G3717" s="31">
        <v>-14.877474860455504</v>
      </c>
      <c r="H3717" s="31">
        <v>-14.323799106269169</v>
      </c>
      <c r="I3717" s="31">
        <v>-13.753513079457244</v>
      </c>
      <c r="J3717" s="31">
        <v>-13.166118471840962</v>
      </c>
      <c r="K3717" s="31">
        <v>-12.561102025996192</v>
      </c>
      <c r="L3717" s="31">
        <v>87.320878568160381</v>
      </c>
      <c r="M3717" s="31">
        <v>-11.296073139379359</v>
      </c>
      <c r="N3717" s="31">
        <v>-10.634955333560741</v>
      </c>
      <c r="O3717" s="31">
        <v>47.372735949062296</v>
      </c>
      <c r="P3717" s="31">
        <v>-9.2526241133745923</v>
      </c>
      <c r="Q3717" s="31">
        <v>-8.53020283677583</v>
      </c>
      <c r="R3717" s="31">
        <v>102.9618207716087</v>
      </c>
      <c r="S3717" s="31">
        <v>34.192007359052219</v>
      </c>
      <c r="T3717" s="31">
        <v>28.316024106564054</v>
      </c>
      <c r="U3717" s="31">
        <v>-5.4171914438781874</v>
      </c>
      <c r="V3717" s="31">
        <v>-4.5797071871945336</v>
      </c>
      <c r="W3717" s="31">
        <v>-3.71709840281037</v>
      </c>
      <c r="X3717" s="31">
        <v>83.963862245286307</v>
      </c>
      <c r="Y3717" s="31">
        <v>31.931298807299957</v>
      </c>
      <c r="Z3717" s="31">
        <v>-0.970873786407767</v>
      </c>
    </row>
    <row r="3718" spans="2:26" x14ac:dyDescent="0.2">
      <c r="B3718">
        <v>3602</v>
      </c>
      <c r="C3718" s="31">
        <v>45.429401596258906</v>
      </c>
      <c r="D3718" s="31">
        <v>-16.443608385676846</v>
      </c>
      <c r="E3718" s="31">
        <v>-15.936916637247149</v>
      </c>
      <c r="F3718" s="31">
        <v>-15.415024136364567</v>
      </c>
      <c r="G3718" s="31">
        <v>-14.877474860455504</v>
      </c>
      <c r="H3718" s="31">
        <v>125.88498482584627</v>
      </c>
      <c r="I3718" s="31">
        <v>-13.753513079457244</v>
      </c>
      <c r="J3718" s="31">
        <v>-13.166118471840962</v>
      </c>
      <c r="K3718" s="31">
        <v>-12.561102025996192</v>
      </c>
      <c r="L3718" s="31">
        <v>110.94445346984428</v>
      </c>
      <c r="M3718" s="31">
        <v>-11.296073139379359</v>
      </c>
      <c r="N3718" s="31">
        <v>-10.634955333560741</v>
      </c>
      <c r="O3718" s="31">
        <v>-9.9540039935675644</v>
      </c>
      <c r="P3718" s="31">
        <v>-9.2526241133745923</v>
      </c>
      <c r="Q3718" s="31">
        <v>-8.53020283677583</v>
      </c>
      <c r="R3718" s="31">
        <v>-7.7861089218791051</v>
      </c>
      <c r="S3718" s="31">
        <v>-7.0196921895354771</v>
      </c>
      <c r="T3718" s="31">
        <v>-6.2302829552215417</v>
      </c>
      <c r="U3718" s="31">
        <v>-5.4171914438781874</v>
      </c>
      <c r="V3718" s="31">
        <v>-4.5797071871945336</v>
      </c>
      <c r="W3718" s="31">
        <v>-3.71709840281037</v>
      </c>
      <c r="X3718" s="31">
        <v>174.3101774640011</v>
      </c>
      <c r="Y3718" s="31">
        <v>-1.9134696955415214</v>
      </c>
      <c r="Z3718" s="31">
        <v>-0.970873786407767</v>
      </c>
    </row>
    <row r="3719" spans="2:26" x14ac:dyDescent="0.2">
      <c r="B3719">
        <v>3603</v>
      </c>
      <c r="C3719" s="31">
        <v>143.6846932299606</v>
      </c>
      <c r="D3719" s="31">
        <v>-16.443608385676846</v>
      </c>
      <c r="E3719" s="31">
        <v>-15.936916637247149</v>
      </c>
      <c r="F3719" s="31">
        <v>-15.415024136364567</v>
      </c>
      <c r="G3719" s="31">
        <v>-14.877474860455504</v>
      </c>
      <c r="H3719" s="31">
        <v>-14.323799106269169</v>
      </c>
      <c r="I3719" s="31">
        <v>-13.753513079457244</v>
      </c>
      <c r="J3719" s="31">
        <v>-13.166118471840962</v>
      </c>
      <c r="K3719" s="31">
        <v>115.81980767604364</v>
      </c>
      <c r="L3719" s="31">
        <v>-11.937935086776077</v>
      </c>
      <c r="M3719" s="31">
        <v>-11.296073139379359</v>
      </c>
      <c r="N3719" s="31">
        <v>-10.634955333560741</v>
      </c>
      <c r="O3719" s="31">
        <v>-9.9540039935675644</v>
      </c>
      <c r="P3719" s="31">
        <v>-9.2526241133745923</v>
      </c>
      <c r="Q3719" s="31">
        <v>-8.53020283677583</v>
      </c>
      <c r="R3719" s="31">
        <v>-7.7861089218791051</v>
      </c>
      <c r="S3719" s="31">
        <v>81.997058753689743</v>
      </c>
      <c r="T3719" s="31">
        <v>-6.2302829552215417</v>
      </c>
      <c r="U3719" s="31">
        <v>-5.4171914438781874</v>
      </c>
      <c r="V3719" s="31">
        <v>-4.5797071871945336</v>
      </c>
      <c r="W3719" s="31">
        <v>-3.71709840281037</v>
      </c>
      <c r="X3719" s="31">
        <v>-2.8286113548946807</v>
      </c>
      <c r="Y3719" s="31">
        <v>-1.9134696955415214</v>
      </c>
      <c r="Z3719" s="31">
        <v>-0.970873786407767</v>
      </c>
    </row>
    <row r="3720" spans="2:26" x14ac:dyDescent="0.2">
      <c r="B3720">
        <v>3604</v>
      </c>
      <c r="C3720" s="31">
        <v>-16.935542122016354</v>
      </c>
      <c r="D3720" s="31">
        <v>113.58515125726201</v>
      </c>
      <c r="E3720" s="31">
        <v>-15.936916637247149</v>
      </c>
      <c r="F3720" s="31">
        <v>-15.415024136364567</v>
      </c>
      <c r="G3720" s="31">
        <v>73.813049696193119</v>
      </c>
      <c r="H3720" s="31">
        <v>-14.323799106269169</v>
      </c>
      <c r="I3720" s="31">
        <v>42.733165472828951</v>
      </c>
      <c r="J3720" s="31">
        <v>127.16360918845659</v>
      </c>
      <c r="K3720" s="31">
        <v>17.755875125285332</v>
      </c>
      <c r="L3720" s="31">
        <v>-11.937935086776077</v>
      </c>
      <c r="M3720" s="31">
        <v>-11.296073139379359</v>
      </c>
      <c r="N3720" s="31">
        <v>-10.634955333560741</v>
      </c>
      <c r="O3720" s="31">
        <v>-9.9540039935675644</v>
      </c>
      <c r="P3720" s="31">
        <v>-9.2526241133745923</v>
      </c>
      <c r="Q3720" s="31">
        <v>-8.53020283677583</v>
      </c>
      <c r="R3720" s="31">
        <v>-7.7861089218791051</v>
      </c>
      <c r="S3720" s="31">
        <v>-7.0196921895354771</v>
      </c>
      <c r="T3720" s="31">
        <v>-6.2302829552215417</v>
      </c>
      <c r="U3720" s="31">
        <v>-5.4171914438781874</v>
      </c>
      <c r="V3720" s="31">
        <v>-4.5797071871945336</v>
      </c>
      <c r="W3720" s="31">
        <v>-3.71709840281037</v>
      </c>
      <c r="X3720" s="31">
        <v>-2.8286113548946807</v>
      </c>
      <c r="Y3720" s="31">
        <v>-1.9134696955415214</v>
      </c>
      <c r="Z3720" s="31">
        <v>-0.970873786407767</v>
      </c>
    </row>
    <row r="3721" spans="2:26" x14ac:dyDescent="0.2">
      <c r="B3721">
        <v>3605</v>
      </c>
      <c r="C3721" s="31">
        <v>-16.935542122016354</v>
      </c>
      <c r="D3721" s="31">
        <v>59.58217804939261</v>
      </c>
      <c r="E3721" s="31">
        <v>42.240053251202198</v>
      </c>
      <c r="F3721" s="31">
        <v>-15.415024136364567</v>
      </c>
      <c r="G3721" s="31">
        <v>-14.877474860455504</v>
      </c>
      <c r="H3721" s="31">
        <v>160.8448629379962</v>
      </c>
      <c r="I3721" s="31">
        <v>-13.753513079457244</v>
      </c>
      <c r="J3721" s="31">
        <v>-13.166118471840962</v>
      </c>
      <c r="K3721" s="31">
        <v>53.741568998278709</v>
      </c>
      <c r="L3721" s="31">
        <v>-11.937935086776077</v>
      </c>
      <c r="M3721" s="31">
        <v>-11.296073139379359</v>
      </c>
      <c r="N3721" s="31">
        <v>-10.634955333560741</v>
      </c>
      <c r="O3721" s="31">
        <v>-9.9540039935675644</v>
      </c>
      <c r="P3721" s="31">
        <v>-9.2526241133745923</v>
      </c>
      <c r="Q3721" s="31">
        <v>-8.53020283677583</v>
      </c>
      <c r="R3721" s="31">
        <v>-7.7861089218791051</v>
      </c>
      <c r="S3721" s="31">
        <v>-7.0196921895354771</v>
      </c>
      <c r="T3721" s="31">
        <v>-6.2302829552215417</v>
      </c>
      <c r="U3721" s="31">
        <v>128.05825097785979</v>
      </c>
      <c r="V3721" s="31">
        <v>-4.5797071871945336</v>
      </c>
      <c r="W3721" s="31">
        <v>-3.71709840281037</v>
      </c>
      <c r="X3721" s="31">
        <v>-2.8286113548946807</v>
      </c>
      <c r="Y3721" s="31">
        <v>-1.9134696955415214</v>
      </c>
      <c r="Z3721" s="31">
        <v>-0.970873786407767</v>
      </c>
    </row>
    <row r="3722" spans="2:26" x14ac:dyDescent="0.2">
      <c r="B3722">
        <v>3606</v>
      </c>
      <c r="C3722" s="31">
        <v>41.694267281785883</v>
      </c>
      <c r="D3722" s="31">
        <v>-16.443608385676846</v>
      </c>
      <c r="E3722" s="31">
        <v>-15.936916637247149</v>
      </c>
      <c r="F3722" s="31">
        <v>112.91799159724255</v>
      </c>
      <c r="G3722" s="31">
        <v>-14.877474860455504</v>
      </c>
      <c r="H3722" s="31">
        <v>98.130696812985931</v>
      </c>
      <c r="I3722" s="31">
        <v>-13.753513079457244</v>
      </c>
      <c r="J3722" s="31">
        <v>-13.166118471840962</v>
      </c>
      <c r="K3722" s="31">
        <v>87.726799778032898</v>
      </c>
      <c r="L3722" s="31">
        <v>-11.937935086776077</v>
      </c>
      <c r="M3722" s="31">
        <v>-11.296073139379359</v>
      </c>
      <c r="N3722" s="31">
        <v>-10.634955333560741</v>
      </c>
      <c r="O3722" s="31">
        <v>-9.9540039935675644</v>
      </c>
      <c r="P3722" s="31">
        <v>-9.2526241133745923</v>
      </c>
      <c r="Q3722" s="31">
        <v>-8.53020283677583</v>
      </c>
      <c r="R3722" s="31">
        <v>-7.7861089218791051</v>
      </c>
      <c r="S3722" s="31">
        <v>-7.0196921895354771</v>
      </c>
      <c r="T3722" s="31">
        <v>-6.2302829552215417</v>
      </c>
      <c r="U3722" s="31">
        <v>-5.4171914438781874</v>
      </c>
      <c r="V3722" s="31">
        <v>-4.5797071871945336</v>
      </c>
      <c r="W3722" s="31">
        <v>-3.71709840281037</v>
      </c>
      <c r="X3722" s="31">
        <v>-2.8286113548946807</v>
      </c>
      <c r="Y3722" s="31">
        <v>-1.9134696955415214</v>
      </c>
      <c r="Z3722" s="31">
        <v>-0.970873786407767</v>
      </c>
    </row>
    <row r="3723" spans="2:26" x14ac:dyDescent="0.2">
      <c r="B3723">
        <v>3607</v>
      </c>
      <c r="C3723" s="31">
        <v>-16.935542122016354</v>
      </c>
      <c r="D3723" s="31">
        <v>-16.443608385676846</v>
      </c>
      <c r="E3723" s="31">
        <v>7.6691276738157201</v>
      </c>
      <c r="F3723" s="31">
        <v>39.564117226548312</v>
      </c>
      <c r="G3723" s="31">
        <v>-14.877474860455504</v>
      </c>
      <c r="H3723" s="31">
        <v>-14.323799106269169</v>
      </c>
      <c r="I3723" s="31">
        <v>263.27838734104728</v>
      </c>
      <c r="J3723" s="31">
        <v>-13.166118471840962</v>
      </c>
      <c r="K3723" s="31">
        <v>-12.561102025996192</v>
      </c>
      <c r="L3723" s="31">
        <v>-11.937935086776077</v>
      </c>
      <c r="M3723" s="31">
        <v>13.550696918680686</v>
      </c>
      <c r="N3723" s="31">
        <v>-10.634955333560741</v>
      </c>
      <c r="O3723" s="31">
        <v>-9.9540039935675644</v>
      </c>
      <c r="P3723" s="31">
        <v>-9.2526241133745923</v>
      </c>
      <c r="Q3723" s="31">
        <v>-8.53020283677583</v>
      </c>
      <c r="R3723" s="31">
        <v>73.268522663690703</v>
      </c>
      <c r="S3723" s="31">
        <v>-7.0196921895354771</v>
      </c>
      <c r="T3723" s="31">
        <v>-6.2302829552215417</v>
      </c>
      <c r="U3723" s="31">
        <v>-5.4171914438781874</v>
      </c>
      <c r="V3723" s="31">
        <v>-4.5797071871945336</v>
      </c>
      <c r="W3723" s="31">
        <v>-3.71709840281037</v>
      </c>
      <c r="X3723" s="31">
        <v>-2.8286113548946807</v>
      </c>
      <c r="Y3723" s="31">
        <v>-1.9134696955415214</v>
      </c>
      <c r="Z3723" s="31">
        <v>-0.970873786407767</v>
      </c>
    </row>
    <row r="3724" spans="2:26" x14ac:dyDescent="0.2">
      <c r="B3724">
        <v>3608</v>
      </c>
      <c r="C3724" s="31">
        <v>-16.935542122016354</v>
      </c>
      <c r="D3724" s="31">
        <v>34.135979152072743</v>
      </c>
      <c r="E3724" s="31">
        <v>34.353034332442057</v>
      </c>
      <c r="F3724" s="31">
        <v>21.197719539857093</v>
      </c>
      <c r="G3724" s="31">
        <v>-14.877474860455504</v>
      </c>
      <c r="H3724" s="31">
        <v>170.11748955500423</v>
      </c>
      <c r="I3724" s="31">
        <v>-13.753513079457244</v>
      </c>
      <c r="J3724" s="31">
        <v>-13.166118471840962</v>
      </c>
      <c r="K3724" s="31">
        <v>-12.561102025996192</v>
      </c>
      <c r="L3724" s="31">
        <v>-11.937935086776077</v>
      </c>
      <c r="M3724" s="31">
        <v>-11.296073139379359</v>
      </c>
      <c r="N3724" s="31">
        <v>-10.634955333560741</v>
      </c>
      <c r="O3724" s="31">
        <v>-9.9540039935675644</v>
      </c>
      <c r="P3724" s="31">
        <v>125.05073599464764</v>
      </c>
      <c r="Q3724" s="31">
        <v>-8.53020283677583</v>
      </c>
      <c r="R3724" s="31">
        <v>-7.7861089218791051</v>
      </c>
      <c r="S3724" s="31">
        <v>-7.0196921895354771</v>
      </c>
      <c r="T3724" s="31">
        <v>64.441994842778399</v>
      </c>
      <c r="U3724" s="31">
        <v>-5.4171914438781874</v>
      </c>
      <c r="V3724" s="31">
        <v>-4.5797071871945336</v>
      </c>
      <c r="W3724" s="31">
        <v>-3.71709840281037</v>
      </c>
      <c r="X3724" s="31">
        <v>-2.8286113548946807</v>
      </c>
      <c r="Y3724" s="31">
        <v>-1.9134696955415214</v>
      </c>
      <c r="Z3724" s="31">
        <v>-0.970873786407767</v>
      </c>
    </row>
    <row r="3725" spans="2:26" x14ac:dyDescent="0.2">
      <c r="B3725">
        <v>3609</v>
      </c>
      <c r="C3725" s="31">
        <v>-16.935542122016354</v>
      </c>
      <c r="D3725" s="31">
        <v>88.361954448519683</v>
      </c>
      <c r="E3725" s="31">
        <v>192.68776303267114</v>
      </c>
      <c r="F3725" s="31">
        <v>-15.415024136364567</v>
      </c>
      <c r="G3725" s="31">
        <v>-14.877474860455504</v>
      </c>
      <c r="H3725" s="31">
        <v>-14.323799106269169</v>
      </c>
      <c r="I3725" s="31">
        <v>31.458656410349235</v>
      </c>
      <c r="J3725" s="31">
        <v>-13.166118471840962</v>
      </c>
      <c r="K3725" s="31">
        <v>-12.561102025996192</v>
      </c>
      <c r="L3725" s="31">
        <v>-11.937935086776077</v>
      </c>
      <c r="M3725" s="31">
        <v>-11.296073139379359</v>
      </c>
      <c r="N3725" s="31">
        <v>-10.634955333560741</v>
      </c>
      <c r="O3725" s="31">
        <v>-9.9540039935675644</v>
      </c>
      <c r="P3725" s="31">
        <v>-9.2526241133745923</v>
      </c>
      <c r="Q3725" s="31">
        <v>-8.53020283677583</v>
      </c>
      <c r="R3725" s="31">
        <v>35.648615754370411</v>
      </c>
      <c r="S3725" s="31">
        <v>-7.0196921895354771</v>
      </c>
      <c r="T3725" s="31">
        <v>-6.2302829552215417</v>
      </c>
      <c r="U3725" s="31">
        <v>-5.4171914438781874</v>
      </c>
      <c r="V3725" s="31">
        <v>-4.5797071871945336</v>
      </c>
      <c r="W3725" s="31">
        <v>-3.71709840281037</v>
      </c>
      <c r="X3725" s="31">
        <v>-2.8286113548946807</v>
      </c>
      <c r="Y3725" s="31">
        <v>-1.9134696955415214</v>
      </c>
      <c r="Z3725" s="31">
        <v>-0.970873786407767</v>
      </c>
    </row>
    <row r="3726" spans="2:26" x14ac:dyDescent="0.2">
      <c r="B3726">
        <v>3610</v>
      </c>
      <c r="C3726" s="31">
        <v>-16.935542122016354</v>
      </c>
      <c r="D3726" s="31">
        <v>-16.443608385676846</v>
      </c>
      <c r="E3726" s="31">
        <v>-15.936916637247149</v>
      </c>
      <c r="F3726" s="31">
        <v>-15.415024136364567</v>
      </c>
      <c r="G3726" s="31">
        <v>-14.877474860455504</v>
      </c>
      <c r="H3726" s="31">
        <v>-14.323799106269169</v>
      </c>
      <c r="I3726" s="31">
        <v>73.738357484253712</v>
      </c>
      <c r="J3726" s="31">
        <v>31.23660743397998</v>
      </c>
      <c r="K3726" s="31">
        <v>-12.561102025996192</v>
      </c>
      <c r="L3726" s="31">
        <v>-11.937935086776077</v>
      </c>
      <c r="M3726" s="31">
        <v>-11.296073139379359</v>
      </c>
      <c r="N3726" s="31">
        <v>-10.634955333560741</v>
      </c>
      <c r="O3726" s="31">
        <v>-9.9540039935675644</v>
      </c>
      <c r="P3726" s="31">
        <v>-9.2526241133745923</v>
      </c>
      <c r="Q3726" s="31">
        <v>-8.53020283677583</v>
      </c>
      <c r="R3726" s="31">
        <v>-7.7861089218791051</v>
      </c>
      <c r="S3726" s="31">
        <v>-7.0196921895354771</v>
      </c>
      <c r="T3726" s="31">
        <v>-6.2302829552215417</v>
      </c>
      <c r="U3726" s="31">
        <v>-5.4171914438781874</v>
      </c>
      <c r="V3726" s="31">
        <v>-4.5797071871945336</v>
      </c>
      <c r="W3726" s="31">
        <v>-3.71709840281037</v>
      </c>
      <c r="X3726" s="31">
        <v>-2.8286113548946807</v>
      </c>
      <c r="Y3726" s="31">
        <v>-1.9134696955415214</v>
      </c>
      <c r="Z3726" s="31">
        <v>-0.970873786407767</v>
      </c>
    </row>
    <row r="3727" spans="2:26" x14ac:dyDescent="0.2">
      <c r="B3727">
        <v>3611</v>
      </c>
      <c r="C3727" s="31">
        <v>-16.935542122016354</v>
      </c>
      <c r="D3727" s="31">
        <v>49.14338332268624</v>
      </c>
      <c r="E3727" s="31">
        <v>-15.936916637247149</v>
      </c>
      <c r="F3727" s="31">
        <v>37.198232736278818</v>
      </c>
      <c r="G3727" s="31">
        <v>-14.877474860455504</v>
      </c>
      <c r="H3727" s="31">
        <v>-14.323799106269169</v>
      </c>
      <c r="I3727" s="31">
        <v>35.922947957840826</v>
      </c>
      <c r="J3727" s="31">
        <v>-13.166118471840962</v>
      </c>
      <c r="K3727" s="31">
        <v>-12.561102025996192</v>
      </c>
      <c r="L3727" s="31">
        <v>-11.937935086776077</v>
      </c>
      <c r="M3727" s="31">
        <v>-11.296073139379359</v>
      </c>
      <c r="N3727" s="31">
        <v>-10.634955333560741</v>
      </c>
      <c r="O3727" s="31">
        <v>-9.9540039935675644</v>
      </c>
      <c r="P3727" s="31">
        <v>-9.2526241133745923</v>
      </c>
      <c r="Q3727" s="31">
        <v>-8.53020283677583</v>
      </c>
      <c r="R3727" s="31">
        <v>-7.7861089218791051</v>
      </c>
      <c r="S3727" s="31">
        <v>-7.0196921895354771</v>
      </c>
      <c r="T3727" s="31">
        <v>-6.2302829552215417</v>
      </c>
      <c r="U3727" s="31">
        <v>-5.4171914438781874</v>
      </c>
      <c r="V3727" s="31">
        <v>-4.5797071871945336</v>
      </c>
      <c r="W3727" s="31">
        <v>-3.71709840281037</v>
      </c>
      <c r="X3727" s="31">
        <v>-2.8286113548946807</v>
      </c>
      <c r="Y3727" s="31">
        <v>-1.9134696955415214</v>
      </c>
      <c r="Z3727" s="31">
        <v>-0.970873786407767</v>
      </c>
    </row>
    <row r="3728" spans="2:26" x14ac:dyDescent="0.2">
      <c r="B3728">
        <v>3612</v>
      </c>
      <c r="C3728" s="31">
        <v>164.38459441780171</v>
      </c>
      <c r="D3728" s="31">
        <v>39.451240447304855</v>
      </c>
      <c r="E3728" s="31">
        <v>41.145677893197629</v>
      </c>
      <c r="F3728" s="31">
        <v>41.474882225191912</v>
      </c>
      <c r="G3728" s="31">
        <v>109.86235404651147</v>
      </c>
      <c r="H3728" s="31">
        <v>-14.323799106269169</v>
      </c>
      <c r="I3728" s="31">
        <v>-13.753513079457244</v>
      </c>
      <c r="J3728" s="31">
        <v>-13.166118471840962</v>
      </c>
      <c r="K3728" s="31">
        <v>-12.561102025996192</v>
      </c>
      <c r="L3728" s="31">
        <v>-11.937935086776077</v>
      </c>
      <c r="M3728" s="31">
        <v>54.122172721164169</v>
      </c>
      <c r="N3728" s="31">
        <v>-10.634955333560741</v>
      </c>
      <c r="O3728" s="31">
        <v>-9.9540039935675644</v>
      </c>
      <c r="P3728" s="31">
        <v>-9.2526241133745923</v>
      </c>
      <c r="Q3728" s="31">
        <v>-8.53020283677583</v>
      </c>
      <c r="R3728" s="31">
        <v>-7.7861089218791051</v>
      </c>
      <c r="S3728" s="31">
        <v>-7.0196921895354771</v>
      </c>
      <c r="T3728" s="31">
        <v>-6.2302829552215417</v>
      </c>
      <c r="U3728" s="31">
        <v>-5.4171914438781874</v>
      </c>
      <c r="V3728" s="31">
        <v>-4.5797071871945336</v>
      </c>
      <c r="W3728" s="31">
        <v>-3.71709840281037</v>
      </c>
      <c r="X3728" s="31">
        <v>48.940548213631779</v>
      </c>
      <c r="Y3728" s="31">
        <v>-1.9134696955415214</v>
      </c>
      <c r="Z3728" s="31">
        <v>-0.970873786407767</v>
      </c>
    </row>
    <row r="3729" spans="2:26" x14ac:dyDescent="0.2">
      <c r="B3729">
        <v>3613</v>
      </c>
      <c r="C3729" s="31">
        <v>-16.935542122016354</v>
      </c>
      <c r="D3729" s="31">
        <v>-16.443608385676846</v>
      </c>
      <c r="E3729" s="31">
        <v>-15.936916637247149</v>
      </c>
      <c r="F3729" s="31">
        <v>-15.415024136364567</v>
      </c>
      <c r="G3729" s="31">
        <v>-14.877474860455504</v>
      </c>
      <c r="H3729" s="31">
        <v>31.510345005038115</v>
      </c>
      <c r="I3729" s="31">
        <v>-13.753513079457244</v>
      </c>
      <c r="J3729" s="31">
        <v>-13.166118471840962</v>
      </c>
      <c r="K3729" s="31">
        <v>-12.561102025996192</v>
      </c>
      <c r="L3729" s="31">
        <v>-11.937935086776077</v>
      </c>
      <c r="M3729" s="31">
        <v>-11.296073139379359</v>
      </c>
      <c r="N3729" s="31">
        <v>-10.634955333560741</v>
      </c>
      <c r="O3729" s="31">
        <v>-9.9540039935675644</v>
      </c>
      <c r="P3729" s="31">
        <v>38.641560650520148</v>
      </c>
      <c r="Q3729" s="31">
        <v>-8.53020283677583</v>
      </c>
      <c r="R3729" s="31">
        <v>-7.7861089218791051</v>
      </c>
      <c r="S3729" s="31">
        <v>-7.0196921895354771</v>
      </c>
      <c r="T3729" s="31">
        <v>-6.2302829552215417</v>
      </c>
      <c r="U3729" s="31">
        <v>-5.4171914438781874</v>
      </c>
      <c r="V3729" s="31">
        <v>-4.5797071871945336</v>
      </c>
      <c r="W3729" s="31">
        <v>-3.71709840281037</v>
      </c>
      <c r="X3729" s="31">
        <v>-2.8286113548946807</v>
      </c>
      <c r="Y3729" s="31">
        <v>-1.9134696955415214</v>
      </c>
      <c r="Z3729" s="31">
        <v>-0.970873786407767</v>
      </c>
    </row>
    <row r="3730" spans="2:26" x14ac:dyDescent="0.2">
      <c r="B3730">
        <v>3614</v>
      </c>
      <c r="C3730" s="31">
        <v>70.979830658878967</v>
      </c>
      <c r="D3730" s="31">
        <v>16.243147959832061</v>
      </c>
      <c r="E3730" s="31">
        <v>-15.936916637247149</v>
      </c>
      <c r="F3730" s="31">
        <v>-15.415024136364567</v>
      </c>
      <c r="G3730" s="31">
        <v>173.92628516479607</v>
      </c>
      <c r="H3730" s="31">
        <v>-14.323799106269169</v>
      </c>
      <c r="I3730" s="31">
        <v>-13.753513079457244</v>
      </c>
      <c r="J3730" s="31">
        <v>-13.166118471840962</v>
      </c>
      <c r="K3730" s="31">
        <v>-12.561102025996192</v>
      </c>
      <c r="L3730" s="31">
        <v>89.29303406948857</v>
      </c>
      <c r="M3730" s="31">
        <v>135.63908821751446</v>
      </c>
      <c r="N3730" s="31">
        <v>30.990906673386046</v>
      </c>
      <c r="O3730" s="31">
        <v>-9.9540039935675644</v>
      </c>
      <c r="P3730" s="31">
        <v>-9.2526241133745923</v>
      </c>
      <c r="Q3730" s="31">
        <v>-8.53020283677583</v>
      </c>
      <c r="R3730" s="31">
        <v>36.284508429130014</v>
      </c>
      <c r="S3730" s="31">
        <v>-7.0196921895354771</v>
      </c>
      <c r="T3730" s="31">
        <v>-6.2302829552215417</v>
      </c>
      <c r="U3730" s="31">
        <v>-5.4171914438781874</v>
      </c>
      <c r="V3730" s="31">
        <v>-4.5797071871945336</v>
      </c>
      <c r="W3730" s="31">
        <v>-3.71709840281037</v>
      </c>
      <c r="X3730" s="31">
        <v>-2.8286113548946807</v>
      </c>
      <c r="Y3730" s="31">
        <v>-1.9134696955415214</v>
      </c>
      <c r="Z3730" s="31">
        <v>-0.970873786407767</v>
      </c>
    </row>
    <row r="3731" spans="2:26" x14ac:dyDescent="0.2">
      <c r="B3731">
        <v>3615</v>
      </c>
      <c r="C3731" s="31">
        <v>-16.935542122016354</v>
      </c>
      <c r="D3731" s="31">
        <v>-16.443608385676846</v>
      </c>
      <c r="E3731" s="31">
        <v>44.625572475972355</v>
      </c>
      <c r="F3731" s="31">
        <v>-15.415024136364567</v>
      </c>
      <c r="G3731" s="31">
        <v>-14.877474860455504</v>
      </c>
      <c r="H3731" s="31">
        <v>56.938057360120212</v>
      </c>
      <c r="I3731" s="31">
        <v>-13.753513079457244</v>
      </c>
      <c r="J3731" s="31">
        <v>-13.166118471840962</v>
      </c>
      <c r="K3731" s="31">
        <v>-12.561102025996192</v>
      </c>
      <c r="L3731" s="31">
        <v>-11.937935086776077</v>
      </c>
      <c r="M3731" s="31">
        <v>-11.296073139379359</v>
      </c>
      <c r="N3731" s="31">
        <v>-10.634955333560741</v>
      </c>
      <c r="O3731" s="31">
        <v>-9.9540039935675644</v>
      </c>
      <c r="P3731" s="31">
        <v>-9.2526241133745923</v>
      </c>
      <c r="Q3731" s="31">
        <v>22.147230654860863</v>
      </c>
      <c r="R3731" s="31">
        <v>-7.7861089218791051</v>
      </c>
      <c r="S3731" s="31">
        <v>-7.0196921895354771</v>
      </c>
      <c r="T3731" s="31">
        <v>170.70780095157841</v>
      </c>
      <c r="U3731" s="31">
        <v>-5.4171914438781874</v>
      </c>
      <c r="V3731" s="31">
        <v>-4.5797071871945336</v>
      </c>
      <c r="W3731" s="31">
        <v>-3.71709840281037</v>
      </c>
      <c r="X3731" s="31">
        <v>-2.8286113548946807</v>
      </c>
      <c r="Y3731" s="31">
        <v>-1.9134696955415214</v>
      </c>
      <c r="Z3731" s="31">
        <v>-0.970873786407767</v>
      </c>
    </row>
    <row r="3732" spans="2:26" x14ac:dyDescent="0.2">
      <c r="B3732">
        <v>3616</v>
      </c>
      <c r="C3732" s="31">
        <v>-16.935542122016354</v>
      </c>
      <c r="D3732" s="31">
        <v>28.718414145572147</v>
      </c>
      <c r="E3732" s="31">
        <v>-15.936916637247149</v>
      </c>
      <c r="F3732" s="31">
        <v>-15.415024136364567</v>
      </c>
      <c r="G3732" s="31">
        <v>119.30561059739992</v>
      </c>
      <c r="H3732" s="31">
        <v>-14.323799106269169</v>
      </c>
      <c r="I3732" s="31">
        <v>-13.753513079457244</v>
      </c>
      <c r="J3732" s="31">
        <v>-13.166118471840962</v>
      </c>
      <c r="K3732" s="31">
        <v>-12.561102025996192</v>
      </c>
      <c r="L3732" s="31">
        <v>-11.937935086776077</v>
      </c>
      <c r="M3732" s="31">
        <v>-11.296073139379359</v>
      </c>
      <c r="N3732" s="31">
        <v>-10.634955333560741</v>
      </c>
      <c r="O3732" s="31">
        <v>115.30767390562174</v>
      </c>
      <c r="P3732" s="31">
        <v>-9.2526241133745923</v>
      </c>
      <c r="Q3732" s="31">
        <v>-8.53020283677583</v>
      </c>
      <c r="R3732" s="31">
        <v>-7.7861089218791051</v>
      </c>
      <c r="S3732" s="31">
        <v>-7.0196921895354771</v>
      </c>
      <c r="T3732" s="31">
        <v>-6.2302829552215417</v>
      </c>
      <c r="U3732" s="31">
        <v>-5.4171914438781874</v>
      </c>
      <c r="V3732" s="31">
        <v>-4.5797071871945336</v>
      </c>
      <c r="W3732" s="31">
        <v>-3.71709840281037</v>
      </c>
      <c r="X3732" s="31">
        <v>-2.8286113548946807</v>
      </c>
      <c r="Y3732" s="31">
        <v>-1.9134696955415214</v>
      </c>
      <c r="Z3732" s="31">
        <v>-0.970873786407767</v>
      </c>
    </row>
    <row r="3733" spans="2:26" x14ac:dyDescent="0.2">
      <c r="B3733">
        <v>3617</v>
      </c>
      <c r="C3733" s="31">
        <v>-16.935542122016354</v>
      </c>
      <c r="D3733" s="31">
        <v>-16.443608385676846</v>
      </c>
      <c r="E3733" s="31">
        <v>-15.936916637247149</v>
      </c>
      <c r="F3733" s="31">
        <v>-15.415024136364567</v>
      </c>
      <c r="G3733" s="31">
        <v>-14.877474860455504</v>
      </c>
      <c r="H3733" s="31">
        <v>-14.323799106269169</v>
      </c>
      <c r="I3733" s="31">
        <v>54.315221476971956</v>
      </c>
      <c r="J3733" s="31">
        <v>92.338160347533602</v>
      </c>
      <c r="K3733" s="31">
        <v>-12.561102025996192</v>
      </c>
      <c r="L3733" s="31">
        <v>-11.937935086776077</v>
      </c>
      <c r="M3733" s="31">
        <v>-11.296073139379359</v>
      </c>
      <c r="N3733" s="31">
        <v>-10.634955333560741</v>
      </c>
      <c r="O3733" s="31">
        <v>27.748543093851094</v>
      </c>
      <c r="P3733" s="31">
        <v>-9.2526241133745923</v>
      </c>
      <c r="Q3733" s="31">
        <v>-8.53020283677583</v>
      </c>
      <c r="R3733" s="31">
        <v>251.9528080153373</v>
      </c>
      <c r="S3733" s="31">
        <v>-7.0196921895354771</v>
      </c>
      <c r="T3733" s="31">
        <v>-6.2302829552215417</v>
      </c>
      <c r="U3733" s="31">
        <v>-5.4171914438781874</v>
      </c>
      <c r="V3733" s="31">
        <v>-4.5797071871945336</v>
      </c>
      <c r="W3733" s="31">
        <v>-3.71709840281037</v>
      </c>
      <c r="X3733" s="31">
        <v>-2.8286113548946807</v>
      </c>
      <c r="Y3733" s="31">
        <v>-1.9134696955415214</v>
      </c>
      <c r="Z3733" s="31">
        <v>-0.970873786407767</v>
      </c>
    </row>
    <row r="3734" spans="2:26" x14ac:dyDescent="0.2">
      <c r="B3734">
        <v>3618</v>
      </c>
      <c r="C3734" s="31">
        <v>-16.935542122016354</v>
      </c>
      <c r="D3734" s="31">
        <v>-16.443608385676846</v>
      </c>
      <c r="E3734" s="31">
        <v>-15.936916637247149</v>
      </c>
      <c r="F3734" s="31">
        <v>191.11263791071849</v>
      </c>
      <c r="G3734" s="31">
        <v>59.490493872569871</v>
      </c>
      <c r="H3734" s="31">
        <v>-14.323799106269169</v>
      </c>
      <c r="I3734" s="31">
        <v>-13.753513079457244</v>
      </c>
      <c r="J3734" s="31">
        <v>-13.166118471840962</v>
      </c>
      <c r="K3734" s="31">
        <v>-12.561102025996192</v>
      </c>
      <c r="L3734" s="31">
        <v>-11.937935086776077</v>
      </c>
      <c r="M3734" s="31">
        <v>-11.296073139379359</v>
      </c>
      <c r="N3734" s="31">
        <v>34.186345483340915</v>
      </c>
      <c r="O3734" s="31">
        <v>-9.9540039935675644</v>
      </c>
      <c r="P3734" s="31">
        <v>-9.2526241133745923</v>
      </c>
      <c r="Q3734" s="31">
        <v>-8.53020283677583</v>
      </c>
      <c r="R3734" s="31">
        <v>-7.7861089218791051</v>
      </c>
      <c r="S3734" s="31">
        <v>-7.0196921895354771</v>
      </c>
      <c r="T3734" s="31">
        <v>-6.2302829552215417</v>
      </c>
      <c r="U3734" s="31">
        <v>-5.4171914438781874</v>
      </c>
      <c r="V3734" s="31">
        <v>-4.5797071871945336</v>
      </c>
      <c r="W3734" s="31">
        <v>-3.71709840281037</v>
      </c>
      <c r="X3734" s="31">
        <v>-2.8286113548946807</v>
      </c>
      <c r="Y3734" s="31">
        <v>-1.9134696955415214</v>
      </c>
      <c r="Z3734" s="31">
        <v>-0.970873786407767</v>
      </c>
    </row>
    <row r="3735" spans="2:26" x14ac:dyDescent="0.2">
      <c r="B3735">
        <v>3619</v>
      </c>
      <c r="C3735" s="31">
        <v>23.877120124328886</v>
      </c>
      <c r="D3735" s="31">
        <v>77.048872331996876</v>
      </c>
      <c r="E3735" s="31">
        <v>86.178990445214595</v>
      </c>
      <c r="F3735" s="31">
        <v>78.400134520504338</v>
      </c>
      <c r="G3735" s="31">
        <v>42.543005903076136</v>
      </c>
      <c r="H3735" s="31">
        <v>85.720136051190877</v>
      </c>
      <c r="I3735" s="31">
        <v>-13.753513079457244</v>
      </c>
      <c r="J3735" s="31">
        <v>-13.166118471840962</v>
      </c>
      <c r="K3735" s="31">
        <v>-12.561102025996192</v>
      </c>
      <c r="L3735" s="31">
        <v>-11.937935086776077</v>
      </c>
      <c r="M3735" s="31">
        <v>-11.296073139379359</v>
      </c>
      <c r="N3735" s="31">
        <v>-10.634955333560741</v>
      </c>
      <c r="O3735" s="31">
        <v>-9.9540039935675644</v>
      </c>
      <c r="P3735" s="31">
        <v>-9.2526241133745923</v>
      </c>
      <c r="Q3735" s="31">
        <v>-8.53020283677583</v>
      </c>
      <c r="R3735" s="31">
        <v>-7.7861089218791051</v>
      </c>
      <c r="S3735" s="31">
        <v>-7.0196921895354771</v>
      </c>
      <c r="T3735" s="31">
        <v>-6.2302829552215417</v>
      </c>
      <c r="U3735" s="31">
        <v>-5.4171914438781874</v>
      </c>
      <c r="V3735" s="31">
        <v>-4.5797071871945336</v>
      </c>
      <c r="W3735" s="31">
        <v>-3.71709840281037</v>
      </c>
      <c r="X3735" s="31">
        <v>-2.8286113548946807</v>
      </c>
      <c r="Y3735" s="31">
        <v>-1.9134696955415214</v>
      </c>
      <c r="Z3735" s="31">
        <v>-0.970873786407767</v>
      </c>
    </row>
    <row r="3736" spans="2:26" x14ac:dyDescent="0.2">
      <c r="B3736">
        <v>3620</v>
      </c>
      <c r="C3736" s="31">
        <v>21.060677508890134</v>
      </c>
      <c r="D3736" s="31">
        <v>-16.443608385676846</v>
      </c>
      <c r="E3736" s="31">
        <v>-15.936916637247149</v>
      </c>
      <c r="F3736" s="31">
        <v>-15.415024136364567</v>
      </c>
      <c r="G3736" s="31">
        <v>46.352113505044301</v>
      </c>
      <c r="H3736" s="31">
        <v>-14.323799106269169</v>
      </c>
      <c r="I3736" s="31">
        <v>84.942984274620471</v>
      </c>
      <c r="J3736" s="31">
        <v>55.583521194436663</v>
      </c>
      <c r="K3736" s="31">
        <v>90.143694940169922</v>
      </c>
      <c r="L3736" s="31">
        <v>-11.937935086776077</v>
      </c>
      <c r="M3736" s="31">
        <v>27.985045497780614</v>
      </c>
      <c r="N3736" s="31">
        <v>-10.634955333560741</v>
      </c>
      <c r="O3736" s="31">
        <v>-9.9540039935675644</v>
      </c>
      <c r="P3736" s="31">
        <v>-9.2526241133745923</v>
      </c>
      <c r="Q3736" s="31">
        <v>-8.53020283677583</v>
      </c>
      <c r="R3736" s="31">
        <v>76.243909463047643</v>
      </c>
      <c r="S3736" s="31">
        <v>-7.0196921895354771</v>
      </c>
      <c r="T3736" s="31">
        <v>-6.2302829552215417</v>
      </c>
      <c r="U3736" s="31">
        <v>-5.4171914438781874</v>
      </c>
      <c r="V3736" s="31">
        <v>-4.5797071871945336</v>
      </c>
      <c r="W3736" s="31">
        <v>-3.71709840281037</v>
      </c>
      <c r="X3736" s="31">
        <v>-2.8286113548946807</v>
      </c>
      <c r="Y3736" s="31">
        <v>-1.9134696955415214</v>
      </c>
      <c r="Z3736" s="31">
        <v>-0.970873786407767</v>
      </c>
    </row>
    <row r="3737" spans="2:26" x14ac:dyDescent="0.2">
      <c r="B3737">
        <v>3621</v>
      </c>
      <c r="C3737" s="31">
        <v>-16.935542122016354</v>
      </c>
      <c r="D3737" s="31">
        <v>29.033366679236906</v>
      </c>
      <c r="E3737" s="31">
        <v>-15.936916637247149</v>
      </c>
      <c r="F3737" s="31">
        <v>-15.415024136364567</v>
      </c>
      <c r="G3737" s="31">
        <v>-14.877474860455504</v>
      </c>
      <c r="H3737" s="31">
        <v>-14.323799106269169</v>
      </c>
      <c r="I3737" s="31">
        <v>54.211246035251598</v>
      </c>
      <c r="J3737" s="31">
        <v>36.962515193597639</v>
      </c>
      <c r="K3737" s="31">
        <v>-12.561102025996192</v>
      </c>
      <c r="L3737" s="31">
        <v>-11.937935086776077</v>
      </c>
      <c r="M3737" s="31">
        <v>-11.296073139379359</v>
      </c>
      <c r="N3737" s="31">
        <v>-10.634955333560741</v>
      </c>
      <c r="O3737" s="31">
        <v>-9.9540039935675644</v>
      </c>
      <c r="P3737" s="31">
        <v>-9.2526241133745923</v>
      </c>
      <c r="Q3737" s="31">
        <v>-8.53020283677583</v>
      </c>
      <c r="R3737" s="31">
        <v>-7.7861089218791051</v>
      </c>
      <c r="S3737" s="31">
        <v>-7.0196921895354771</v>
      </c>
      <c r="T3737" s="31">
        <v>-6.2302829552215417</v>
      </c>
      <c r="U3737" s="31">
        <v>-5.4171914438781874</v>
      </c>
      <c r="V3737" s="31">
        <v>-4.5797071871945336</v>
      </c>
      <c r="W3737" s="31">
        <v>-3.71709840281037</v>
      </c>
      <c r="X3737" s="31">
        <v>-2.8286113548946807</v>
      </c>
      <c r="Y3737" s="31">
        <v>-1.9134696955415214</v>
      </c>
      <c r="Z3737" s="31">
        <v>-0.970873786407767</v>
      </c>
    </row>
    <row r="3738" spans="2:26" x14ac:dyDescent="0.2">
      <c r="B3738">
        <v>3622</v>
      </c>
      <c r="C3738" s="31">
        <v>-16.935542122016354</v>
      </c>
      <c r="D3738" s="31">
        <v>246.65644286598297</v>
      </c>
      <c r="E3738" s="31">
        <v>-15.936916637247149</v>
      </c>
      <c r="F3738" s="31">
        <v>-15.415024136364567</v>
      </c>
      <c r="G3738" s="31">
        <v>-14.877474860455504</v>
      </c>
      <c r="H3738" s="31">
        <v>-14.323799106269169</v>
      </c>
      <c r="I3738" s="31">
        <v>-13.753513079457244</v>
      </c>
      <c r="J3738" s="31">
        <v>116.1826052810944</v>
      </c>
      <c r="K3738" s="31">
        <v>-12.561102025996192</v>
      </c>
      <c r="L3738" s="31">
        <v>-11.937935086776077</v>
      </c>
      <c r="M3738" s="31">
        <v>-11.296073139379359</v>
      </c>
      <c r="N3738" s="31">
        <v>-10.634955333560741</v>
      </c>
      <c r="O3738" s="31">
        <v>-9.9540039935675644</v>
      </c>
      <c r="P3738" s="31">
        <v>-9.2526241133745923</v>
      </c>
      <c r="Q3738" s="31">
        <v>-8.53020283677583</v>
      </c>
      <c r="R3738" s="31">
        <v>-7.7861089218791051</v>
      </c>
      <c r="S3738" s="31">
        <v>-7.0196921895354771</v>
      </c>
      <c r="T3738" s="31">
        <v>-6.2302829552215417</v>
      </c>
      <c r="U3738" s="31">
        <v>-5.4171914438781874</v>
      </c>
      <c r="V3738" s="31">
        <v>-4.5797071871945336</v>
      </c>
      <c r="W3738" s="31">
        <v>-3.71709840281037</v>
      </c>
      <c r="X3738" s="31">
        <v>-2.8286113548946807</v>
      </c>
      <c r="Y3738" s="31">
        <v>-1.9134696955415214</v>
      </c>
      <c r="Z3738" s="31">
        <v>-0.970873786407767</v>
      </c>
    </row>
    <row r="3739" spans="2:26" x14ac:dyDescent="0.2">
      <c r="B3739">
        <v>3623</v>
      </c>
      <c r="C3739" s="31">
        <v>-16.935542122016354</v>
      </c>
      <c r="D3739" s="31">
        <v>155.08484833491244</v>
      </c>
      <c r="E3739" s="31">
        <v>53.062459642696602</v>
      </c>
      <c r="F3739" s="31">
        <v>31.914646428064291</v>
      </c>
      <c r="G3739" s="31">
        <v>-14.877474860455504</v>
      </c>
      <c r="H3739" s="31">
        <v>-14.323799106269169</v>
      </c>
      <c r="I3739" s="31">
        <v>42.584047213958186</v>
      </c>
      <c r="J3739" s="31">
        <v>-13.166118471840962</v>
      </c>
      <c r="K3739" s="31">
        <v>-12.561102025996192</v>
      </c>
      <c r="L3739" s="31">
        <v>-11.937935086776077</v>
      </c>
      <c r="M3739" s="31">
        <v>24.820486370821897</v>
      </c>
      <c r="N3739" s="31">
        <v>-10.634955333560741</v>
      </c>
      <c r="O3739" s="31">
        <v>39.230196236310356</v>
      </c>
      <c r="P3739" s="31">
        <v>-9.2526241133745923</v>
      </c>
      <c r="Q3739" s="31">
        <v>-8.53020283677583</v>
      </c>
      <c r="R3739" s="31">
        <v>-7.7861089218791051</v>
      </c>
      <c r="S3739" s="31">
        <v>-7.0196921895354771</v>
      </c>
      <c r="T3739" s="31">
        <v>-6.2302829552215417</v>
      </c>
      <c r="U3739" s="31">
        <v>-5.4171914438781874</v>
      </c>
      <c r="V3739" s="31">
        <v>-4.5797071871945336</v>
      </c>
      <c r="W3739" s="31">
        <v>-3.71709840281037</v>
      </c>
      <c r="X3739" s="31">
        <v>-2.8286113548946807</v>
      </c>
      <c r="Y3739" s="31">
        <v>-1.9134696955415214</v>
      </c>
      <c r="Z3739" s="31">
        <v>-0.970873786407767</v>
      </c>
    </row>
    <row r="3740" spans="2:26" x14ac:dyDescent="0.2">
      <c r="B3740">
        <v>3624</v>
      </c>
      <c r="C3740" s="31">
        <v>-16.935542122016354</v>
      </c>
      <c r="D3740" s="31">
        <v>-16.443608385676846</v>
      </c>
      <c r="E3740" s="31">
        <v>-15.936916637247149</v>
      </c>
      <c r="F3740" s="31">
        <v>34.169394213735501</v>
      </c>
      <c r="G3740" s="31">
        <v>-14.877474860455504</v>
      </c>
      <c r="H3740" s="31">
        <v>41.346521752790814</v>
      </c>
      <c r="I3740" s="31">
        <v>-13.753513079457244</v>
      </c>
      <c r="J3740" s="31">
        <v>-13.166118471840962</v>
      </c>
      <c r="K3740" s="31">
        <v>-12.561102025996192</v>
      </c>
      <c r="L3740" s="31">
        <v>-11.937935086776077</v>
      </c>
      <c r="M3740" s="31">
        <v>-11.296073139379359</v>
      </c>
      <c r="N3740" s="31">
        <v>-10.634955333560741</v>
      </c>
      <c r="O3740" s="31">
        <v>-9.9540039935675644</v>
      </c>
      <c r="P3740" s="31">
        <v>234.87295977374271</v>
      </c>
      <c r="Q3740" s="31">
        <v>-8.53020283677583</v>
      </c>
      <c r="R3740" s="31">
        <v>-7.7861089218791051</v>
      </c>
      <c r="S3740" s="31">
        <v>-7.0196921895354771</v>
      </c>
      <c r="T3740" s="31">
        <v>-6.2302829552215417</v>
      </c>
      <c r="U3740" s="31">
        <v>-5.4171914438781874</v>
      </c>
      <c r="V3740" s="31">
        <v>-4.5797071871945336</v>
      </c>
      <c r="W3740" s="31">
        <v>-3.71709840281037</v>
      </c>
      <c r="X3740" s="31">
        <v>-2.8286113548946807</v>
      </c>
      <c r="Y3740" s="31">
        <v>-1.9134696955415214</v>
      </c>
      <c r="Z3740" s="31">
        <v>-0.970873786407767</v>
      </c>
    </row>
    <row r="3741" spans="2:26" x14ac:dyDescent="0.2">
      <c r="B3741">
        <v>3625</v>
      </c>
      <c r="C3741" s="31">
        <v>272.29761299822297</v>
      </c>
      <c r="D3741" s="31">
        <v>-16.443608385676846</v>
      </c>
      <c r="E3741" s="31">
        <v>-15.936916637247149</v>
      </c>
      <c r="F3741" s="31">
        <v>141.36555049877276</v>
      </c>
      <c r="G3741" s="31">
        <v>-14.877474860455504</v>
      </c>
      <c r="H3741" s="31">
        <v>24.375738294715379</v>
      </c>
      <c r="I3741" s="31">
        <v>32.399154785211337</v>
      </c>
      <c r="J3741" s="31">
        <v>-13.166118471840962</v>
      </c>
      <c r="K3741" s="31">
        <v>-12.561102025996192</v>
      </c>
      <c r="L3741" s="31">
        <v>-11.937935086776077</v>
      </c>
      <c r="M3741" s="31">
        <v>-11.296073139379359</v>
      </c>
      <c r="N3741" s="31">
        <v>-10.634955333560741</v>
      </c>
      <c r="O3741" s="31">
        <v>-9.9540039935675644</v>
      </c>
      <c r="P3741" s="31">
        <v>85.423737869554486</v>
      </c>
      <c r="Q3741" s="31">
        <v>-8.53020283677583</v>
      </c>
      <c r="R3741" s="31">
        <v>-7.7861089218791051</v>
      </c>
      <c r="S3741" s="31">
        <v>-7.0196921895354771</v>
      </c>
      <c r="T3741" s="31">
        <v>-6.2302829552215417</v>
      </c>
      <c r="U3741" s="31">
        <v>-5.4171914438781874</v>
      </c>
      <c r="V3741" s="31">
        <v>-4.5797071871945336</v>
      </c>
      <c r="W3741" s="31">
        <v>-3.71709840281037</v>
      </c>
      <c r="X3741" s="31">
        <v>-2.8286113548946807</v>
      </c>
      <c r="Y3741" s="31">
        <v>-1.9134696955415214</v>
      </c>
      <c r="Z3741" s="31">
        <v>-0.970873786407767</v>
      </c>
    </row>
    <row r="3742" spans="2:26" x14ac:dyDescent="0.2">
      <c r="B3742">
        <v>3626</v>
      </c>
      <c r="C3742" s="31">
        <v>-16.935542122016354</v>
      </c>
      <c r="D3742" s="31">
        <v>-16.443608385676846</v>
      </c>
      <c r="E3742" s="31">
        <v>48.955428611493929</v>
      </c>
      <c r="F3742" s="31">
        <v>-15.415024136364567</v>
      </c>
      <c r="G3742" s="31">
        <v>-14.877474860455504</v>
      </c>
      <c r="H3742" s="31">
        <v>-14.323799106269169</v>
      </c>
      <c r="I3742" s="31">
        <v>-13.753513079457244</v>
      </c>
      <c r="J3742" s="31">
        <v>-13.166118471840962</v>
      </c>
      <c r="K3742" s="31">
        <v>-12.561102025996192</v>
      </c>
      <c r="L3742" s="31">
        <v>-11.937935086776077</v>
      </c>
      <c r="M3742" s="31">
        <v>192.69662904137246</v>
      </c>
      <c r="N3742" s="31">
        <v>83.289057757304349</v>
      </c>
      <c r="O3742" s="31">
        <v>-9.9540039935675644</v>
      </c>
      <c r="P3742" s="31">
        <v>82.178634818415574</v>
      </c>
      <c r="Q3742" s="31">
        <v>-8.53020283677583</v>
      </c>
      <c r="R3742" s="31">
        <v>-7.7861089218791051</v>
      </c>
      <c r="S3742" s="31">
        <v>-7.0196921895354771</v>
      </c>
      <c r="T3742" s="31">
        <v>-6.2302829552215417</v>
      </c>
      <c r="U3742" s="31">
        <v>-5.4171914438781874</v>
      </c>
      <c r="V3742" s="31">
        <v>-4.5797071871945336</v>
      </c>
      <c r="W3742" s="31">
        <v>-3.71709840281037</v>
      </c>
      <c r="X3742" s="31">
        <v>-2.8286113548946807</v>
      </c>
      <c r="Y3742" s="31">
        <v>-1.9134696955415214</v>
      </c>
      <c r="Z3742" s="31">
        <v>-0.970873786407767</v>
      </c>
    </row>
    <row r="3743" spans="2:26" x14ac:dyDescent="0.2">
      <c r="B3743">
        <v>3627</v>
      </c>
      <c r="C3743" s="31">
        <v>63.670869374899368</v>
      </c>
      <c r="D3743" s="31">
        <v>37.572703333462776</v>
      </c>
      <c r="E3743" s="31">
        <v>25.953392176008368</v>
      </c>
      <c r="F3743" s="31">
        <v>-15.415024136364567</v>
      </c>
      <c r="G3743" s="31">
        <v>-14.877474860455504</v>
      </c>
      <c r="H3743" s="31">
        <v>67.035663816128704</v>
      </c>
      <c r="I3743" s="31">
        <v>-13.753513079457244</v>
      </c>
      <c r="J3743" s="31">
        <v>-13.166118471840962</v>
      </c>
      <c r="K3743" s="31">
        <v>-12.561102025996192</v>
      </c>
      <c r="L3743" s="31">
        <v>-11.937935086776077</v>
      </c>
      <c r="M3743" s="31">
        <v>-11.296073139379359</v>
      </c>
      <c r="N3743" s="31">
        <v>-10.634955333560741</v>
      </c>
      <c r="O3743" s="31">
        <v>-9.9540039935675644</v>
      </c>
      <c r="P3743" s="31">
        <v>-9.2526241133745923</v>
      </c>
      <c r="Q3743" s="31">
        <v>-8.53020283677583</v>
      </c>
      <c r="R3743" s="31">
        <v>48.61454293799617</v>
      </c>
      <c r="S3743" s="31">
        <v>-7.0196921895354771</v>
      </c>
      <c r="T3743" s="31">
        <v>-6.2302829552215417</v>
      </c>
      <c r="U3743" s="31">
        <v>-5.4171914438781874</v>
      </c>
      <c r="V3743" s="31">
        <v>-4.5797071871945336</v>
      </c>
      <c r="W3743" s="31">
        <v>-3.71709840281037</v>
      </c>
      <c r="X3743" s="31">
        <v>-2.8286113548946807</v>
      </c>
      <c r="Y3743" s="31">
        <v>-1.9134696955415214</v>
      </c>
      <c r="Z3743" s="31">
        <v>-0.970873786407767</v>
      </c>
    </row>
    <row r="3744" spans="2:26" x14ac:dyDescent="0.2">
      <c r="B3744">
        <v>3628</v>
      </c>
      <c r="C3744" s="31">
        <v>21.268094198953268</v>
      </c>
      <c r="D3744" s="31">
        <v>-16.443608385676846</v>
      </c>
      <c r="E3744" s="31">
        <v>-15.936916637247149</v>
      </c>
      <c r="F3744" s="31">
        <v>-15.415024136364567</v>
      </c>
      <c r="G3744" s="31">
        <v>-14.877474860455504</v>
      </c>
      <c r="H3744" s="31">
        <v>-14.323799106269169</v>
      </c>
      <c r="I3744" s="31">
        <v>40.682173135390663</v>
      </c>
      <c r="J3744" s="31">
        <v>-13.166118471840962</v>
      </c>
      <c r="K3744" s="31">
        <v>-12.561102025996192</v>
      </c>
      <c r="L3744" s="31">
        <v>-11.937935086776077</v>
      </c>
      <c r="M3744" s="31">
        <v>32.356072743161441</v>
      </c>
      <c r="N3744" s="31">
        <v>-10.634955333560741</v>
      </c>
      <c r="O3744" s="31">
        <v>-9.9540039935675644</v>
      </c>
      <c r="P3744" s="31">
        <v>-9.2526241133745923</v>
      </c>
      <c r="Q3744" s="31">
        <v>-8.53020283677583</v>
      </c>
      <c r="R3744" s="31">
        <v>-7.7861089218791051</v>
      </c>
      <c r="S3744" s="31">
        <v>-7.0196921895354771</v>
      </c>
      <c r="T3744" s="31">
        <v>-6.2302829552215417</v>
      </c>
      <c r="U3744" s="31">
        <v>-5.4171914438781874</v>
      </c>
      <c r="V3744" s="31">
        <v>-4.5797071871945336</v>
      </c>
      <c r="W3744" s="31">
        <v>-3.71709840281037</v>
      </c>
      <c r="X3744" s="31">
        <v>-2.8286113548946807</v>
      </c>
      <c r="Y3744" s="31">
        <v>-1.9134696955415214</v>
      </c>
      <c r="Z3744" s="31">
        <v>-0.970873786407767</v>
      </c>
    </row>
    <row r="3745" spans="2:26" x14ac:dyDescent="0.2">
      <c r="B3745">
        <v>3629</v>
      </c>
      <c r="C3745" s="31">
        <v>74.469651453818187</v>
      </c>
      <c r="D3745" s="31">
        <v>97.695851760058019</v>
      </c>
      <c r="E3745" s="31">
        <v>32.993189323229664</v>
      </c>
      <c r="F3745" s="31">
        <v>144.82844417312717</v>
      </c>
      <c r="G3745" s="31">
        <v>-14.877474860455504</v>
      </c>
      <c r="H3745" s="31">
        <v>-14.323799106269169</v>
      </c>
      <c r="I3745" s="31">
        <v>-13.753513079457244</v>
      </c>
      <c r="J3745" s="31">
        <v>30.35851382358242</v>
      </c>
      <c r="K3745" s="31">
        <v>-12.561102025996192</v>
      </c>
      <c r="L3745" s="31">
        <v>-11.937935086776077</v>
      </c>
      <c r="M3745" s="31">
        <v>-11.296073139379359</v>
      </c>
      <c r="N3745" s="31">
        <v>-10.634955333560741</v>
      </c>
      <c r="O3745" s="31">
        <v>81.390802040634412</v>
      </c>
      <c r="P3745" s="31">
        <v>-9.2526241133745923</v>
      </c>
      <c r="Q3745" s="31">
        <v>-8.53020283677583</v>
      </c>
      <c r="R3745" s="31">
        <v>-7.7861089218791051</v>
      </c>
      <c r="S3745" s="31">
        <v>-7.0196921895354771</v>
      </c>
      <c r="T3745" s="31">
        <v>-6.2302829552215417</v>
      </c>
      <c r="U3745" s="31">
        <v>-5.4171914438781874</v>
      </c>
      <c r="V3745" s="31">
        <v>-4.5797071871945336</v>
      </c>
      <c r="W3745" s="31">
        <v>-3.71709840281037</v>
      </c>
      <c r="X3745" s="31">
        <v>-2.8286113548946807</v>
      </c>
      <c r="Y3745" s="31">
        <v>-1.9134696955415214</v>
      </c>
      <c r="Z3745" s="31">
        <v>-0.970873786407767</v>
      </c>
    </row>
    <row r="3746" spans="2:26" x14ac:dyDescent="0.2">
      <c r="B3746">
        <v>3630</v>
      </c>
      <c r="C3746" s="31">
        <v>30.262590127424062</v>
      </c>
      <c r="D3746" s="31">
        <v>-16.443608385676846</v>
      </c>
      <c r="E3746" s="31">
        <v>-15.936916637247149</v>
      </c>
      <c r="F3746" s="31">
        <v>-15.415024136364567</v>
      </c>
      <c r="G3746" s="31">
        <v>-14.877474860455504</v>
      </c>
      <c r="H3746" s="31">
        <v>-14.323799106269169</v>
      </c>
      <c r="I3746" s="31">
        <v>-13.753513079457244</v>
      </c>
      <c r="J3746" s="31">
        <v>-13.166118471840962</v>
      </c>
      <c r="K3746" s="31">
        <v>-12.561102025996192</v>
      </c>
      <c r="L3746" s="31">
        <v>-11.937935086776077</v>
      </c>
      <c r="M3746" s="31">
        <v>-11.296073139379359</v>
      </c>
      <c r="N3746" s="31">
        <v>-10.634955333560741</v>
      </c>
      <c r="O3746" s="31">
        <v>-9.9540039935675644</v>
      </c>
      <c r="P3746" s="31">
        <v>-9.2526241133745923</v>
      </c>
      <c r="Q3746" s="31">
        <v>-8.53020283677583</v>
      </c>
      <c r="R3746" s="31">
        <v>16.297240934089388</v>
      </c>
      <c r="S3746" s="31">
        <v>-7.0196921895354771</v>
      </c>
      <c r="T3746" s="31">
        <v>-6.2302829552215417</v>
      </c>
      <c r="U3746" s="31">
        <v>-5.4171914438781874</v>
      </c>
      <c r="V3746" s="31">
        <v>-4.5797071871945336</v>
      </c>
      <c r="W3746" s="31">
        <v>-3.71709840281037</v>
      </c>
      <c r="X3746" s="31">
        <v>-2.8286113548946807</v>
      </c>
      <c r="Y3746" s="31">
        <v>-1.9134696955415214</v>
      </c>
      <c r="Z3746" s="31">
        <v>-0.970873786407767</v>
      </c>
    </row>
    <row r="3747" spans="2:26" x14ac:dyDescent="0.2">
      <c r="B3747">
        <v>3631</v>
      </c>
      <c r="C3747" s="31">
        <v>43.89942016814058</v>
      </c>
      <c r="D3747" s="31">
        <v>264.77201450051547</v>
      </c>
      <c r="E3747" s="31">
        <v>47.640583143784028</v>
      </c>
      <c r="F3747" s="31">
        <v>-15.415024136364567</v>
      </c>
      <c r="G3747" s="31">
        <v>-14.877474860455504</v>
      </c>
      <c r="H3747" s="31">
        <v>-14.323799106269169</v>
      </c>
      <c r="I3747" s="31">
        <v>-13.753513079457244</v>
      </c>
      <c r="J3747" s="31">
        <v>-13.166118471840962</v>
      </c>
      <c r="K3747" s="31">
        <v>168.84878399351317</v>
      </c>
      <c r="L3747" s="31">
        <v>-11.937935086776077</v>
      </c>
      <c r="M3747" s="31">
        <v>39.207105064040341</v>
      </c>
      <c r="N3747" s="31">
        <v>-10.634955333560741</v>
      </c>
      <c r="O3747" s="31">
        <v>-9.9540039935675644</v>
      </c>
      <c r="P3747" s="31">
        <v>-9.2526241133745923</v>
      </c>
      <c r="Q3747" s="31">
        <v>-8.53020283677583</v>
      </c>
      <c r="R3747" s="31">
        <v>-7.7861089218791051</v>
      </c>
      <c r="S3747" s="31">
        <v>-7.0196921895354771</v>
      </c>
      <c r="T3747" s="31">
        <v>-6.2302829552215417</v>
      </c>
      <c r="U3747" s="31">
        <v>-5.4171914438781874</v>
      </c>
      <c r="V3747" s="31">
        <v>-4.5797071871945336</v>
      </c>
      <c r="W3747" s="31">
        <v>-3.71709840281037</v>
      </c>
      <c r="X3747" s="31">
        <v>-2.8286113548946807</v>
      </c>
      <c r="Y3747" s="31">
        <v>-1.9134696955415214</v>
      </c>
      <c r="Z3747" s="31">
        <v>-0.970873786407767</v>
      </c>
    </row>
    <row r="3748" spans="2:26" x14ac:dyDescent="0.2">
      <c r="B3748">
        <v>3632</v>
      </c>
      <c r="C3748" s="31">
        <v>-16.935542122016354</v>
      </c>
      <c r="D3748" s="31">
        <v>-16.443608385676846</v>
      </c>
      <c r="E3748" s="31">
        <v>177.07292290369585</v>
      </c>
      <c r="F3748" s="31">
        <v>236.40362370745103</v>
      </c>
      <c r="G3748" s="31">
        <v>105.13803894259476</v>
      </c>
      <c r="H3748" s="31">
        <v>80.247051723447939</v>
      </c>
      <c r="I3748" s="31">
        <v>-13.753513079457244</v>
      </c>
      <c r="J3748" s="31">
        <v>100.72749878852548</v>
      </c>
      <c r="K3748" s="31">
        <v>-12.561102025996192</v>
      </c>
      <c r="L3748" s="31">
        <v>-11.937935086776077</v>
      </c>
      <c r="M3748" s="31">
        <v>-11.296073139379359</v>
      </c>
      <c r="N3748" s="31">
        <v>-10.634955333560741</v>
      </c>
      <c r="O3748" s="31">
        <v>-9.9540039935675644</v>
      </c>
      <c r="P3748" s="31">
        <v>19.775625829308382</v>
      </c>
      <c r="Q3748" s="31">
        <v>-8.53020283677583</v>
      </c>
      <c r="R3748" s="31">
        <v>-7.7861089218791051</v>
      </c>
      <c r="S3748" s="31">
        <v>-7.0196921895354771</v>
      </c>
      <c r="T3748" s="31">
        <v>-6.2302829552215417</v>
      </c>
      <c r="U3748" s="31">
        <v>120.26419398871982</v>
      </c>
      <c r="V3748" s="31">
        <v>-4.5797071871945336</v>
      </c>
      <c r="W3748" s="31">
        <v>-3.71709840281037</v>
      </c>
      <c r="X3748" s="31">
        <v>-2.8286113548946807</v>
      </c>
      <c r="Y3748" s="31">
        <v>-1.9134696955415214</v>
      </c>
      <c r="Z3748" s="31">
        <v>-0.970873786407767</v>
      </c>
    </row>
    <row r="3749" spans="2:26" x14ac:dyDescent="0.2">
      <c r="B3749">
        <v>3633</v>
      </c>
      <c r="C3749" s="31">
        <v>136.24547513210257</v>
      </c>
      <c r="D3749" s="31">
        <v>-16.443608385676846</v>
      </c>
      <c r="E3749" s="31">
        <v>-15.936916637247149</v>
      </c>
      <c r="F3749" s="31">
        <v>61.339319191790544</v>
      </c>
      <c r="G3749" s="31">
        <v>43.70180478929263</v>
      </c>
      <c r="H3749" s="31">
        <v>-14.323799106269169</v>
      </c>
      <c r="I3749" s="31">
        <v>-13.753513079457244</v>
      </c>
      <c r="J3749" s="31">
        <v>32.12931534757567</v>
      </c>
      <c r="K3749" s="31">
        <v>-12.561102025996192</v>
      </c>
      <c r="L3749" s="31">
        <v>-11.937935086776077</v>
      </c>
      <c r="M3749" s="31">
        <v>-11.296073139379359</v>
      </c>
      <c r="N3749" s="31">
        <v>-10.634955333560741</v>
      </c>
      <c r="O3749" s="31">
        <v>-9.9540039935675644</v>
      </c>
      <c r="P3749" s="31">
        <v>-9.2526241133745923</v>
      </c>
      <c r="Q3749" s="31">
        <v>-8.53020283677583</v>
      </c>
      <c r="R3749" s="31">
        <v>-7.7861089218791051</v>
      </c>
      <c r="S3749" s="31">
        <v>-7.0196921895354771</v>
      </c>
      <c r="T3749" s="31">
        <v>27.069077937359669</v>
      </c>
      <c r="U3749" s="31">
        <v>-5.4171914438781874</v>
      </c>
      <c r="V3749" s="31">
        <v>39.266970105290916</v>
      </c>
      <c r="W3749" s="31">
        <v>-3.71709840281037</v>
      </c>
      <c r="X3749" s="31">
        <v>-2.8286113548946807</v>
      </c>
      <c r="Y3749" s="31">
        <v>-1.9134696955415214</v>
      </c>
      <c r="Z3749" s="31">
        <v>-0.970873786407767</v>
      </c>
    </row>
    <row r="3750" spans="2:26" x14ac:dyDescent="0.2">
      <c r="B3750">
        <v>3634</v>
      </c>
      <c r="C3750" s="31">
        <v>16.801526611514877</v>
      </c>
      <c r="D3750" s="31">
        <v>182.81796199282493</v>
      </c>
      <c r="E3750" s="31">
        <v>-15.936916637247149</v>
      </c>
      <c r="F3750" s="31">
        <v>35.428430225665849</v>
      </c>
      <c r="G3750" s="31">
        <v>-14.877474860455504</v>
      </c>
      <c r="H3750" s="31">
        <v>-14.323799106269169</v>
      </c>
      <c r="I3750" s="31">
        <v>-13.753513079457244</v>
      </c>
      <c r="J3750" s="31">
        <v>13.068626775491561</v>
      </c>
      <c r="K3750" s="31">
        <v>-12.561102025996192</v>
      </c>
      <c r="L3750" s="31">
        <v>28.666051337952858</v>
      </c>
      <c r="M3750" s="31">
        <v>-11.296073139379359</v>
      </c>
      <c r="N3750" s="31">
        <v>-10.634955333560741</v>
      </c>
      <c r="O3750" s="31">
        <v>-9.9540039935675644</v>
      </c>
      <c r="P3750" s="31">
        <v>-9.2526241133745923</v>
      </c>
      <c r="Q3750" s="31">
        <v>-8.53020283677583</v>
      </c>
      <c r="R3750" s="31">
        <v>-7.7861089218791051</v>
      </c>
      <c r="S3750" s="31">
        <v>-7.0196921895354771</v>
      </c>
      <c r="T3750" s="31">
        <v>-6.2302829552215417</v>
      </c>
      <c r="U3750" s="31">
        <v>-5.4171914438781874</v>
      </c>
      <c r="V3750" s="31">
        <v>-4.5797071871945336</v>
      </c>
      <c r="W3750" s="31">
        <v>-3.71709840281037</v>
      </c>
      <c r="X3750" s="31">
        <v>-2.8286113548946807</v>
      </c>
      <c r="Y3750" s="31">
        <v>-1.9134696955415214</v>
      </c>
      <c r="Z3750" s="31">
        <v>-0.970873786407767</v>
      </c>
    </row>
    <row r="3751" spans="2:26" x14ac:dyDescent="0.2">
      <c r="B3751">
        <v>3635</v>
      </c>
      <c r="C3751" s="31">
        <v>17.993843826335979</v>
      </c>
      <c r="D3751" s="31">
        <v>-16.443608385676846</v>
      </c>
      <c r="E3751" s="31">
        <v>-15.936916637247149</v>
      </c>
      <c r="F3751" s="31">
        <v>28.672591582242905</v>
      </c>
      <c r="G3751" s="31">
        <v>-14.877474860455504</v>
      </c>
      <c r="H3751" s="31">
        <v>-14.323799106269169</v>
      </c>
      <c r="I3751" s="31">
        <v>-13.753513079457244</v>
      </c>
      <c r="J3751" s="31">
        <v>-13.166118471840962</v>
      </c>
      <c r="K3751" s="31">
        <v>-12.561102025996192</v>
      </c>
      <c r="L3751" s="31">
        <v>-11.937935086776077</v>
      </c>
      <c r="M3751" s="31">
        <v>-11.296073139379359</v>
      </c>
      <c r="N3751" s="31">
        <v>-10.634955333560741</v>
      </c>
      <c r="O3751" s="31">
        <v>-9.9540039935675644</v>
      </c>
      <c r="P3751" s="31">
        <v>207.46526723592899</v>
      </c>
      <c r="Q3751" s="31">
        <v>48.70920424992913</v>
      </c>
      <c r="R3751" s="31">
        <v>-7.7861089218791051</v>
      </c>
      <c r="S3751" s="31">
        <v>-7.0196921895354771</v>
      </c>
      <c r="T3751" s="31">
        <v>-6.2302829552215417</v>
      </c>
      <c r="U3751" s="31">
        <v>-5.4171914438781874</v>
      </c>
      <c r="V3751" s="31">
        <v>-4.5797071871945336</v>
      </c>
      <c r="W3751" s="31">
        <v>-3.71709840281037</v>
      </c>
      <c r="X3751" s="31">
        <v>-2.8286113548946807</v>
      </c>
      <c r="Y3751" s="31">
        <v>-1.9134696955415214</v>
      </c>
      <c r="Z3751" s="31">
        <v>-0.970873786407767</v>
      </c>
    </row>
    <row r="3752" spans="2:26" x14ac:dyDescent="0.2">
      <c r="B3752">
        <v>3636</v>
      </c>
      <c r="C3752" s="31">
        <v>29.499889018090283</v>
      </c>
      <c r="D3752" s="31">
        <v>-16.443608385676846</v>
      </c>
      <c r="E3752" s="31">
        <v>-15.936916637247149</v>
      </c>
      <c r="F3752" s="31">
        <v>37.929652771391197</v>
      </c>
      <c r="G3752" s="31">
        <v>-14.877474860455504</v>
      </c>
      <c r="H3752" s="31">
        <v>-14.323799106269169</v>
      </c>
      <c r="I3752" s="31">
        <v>-13.753513079457244</v>
      </c>
      <c r="J3752" s="31">
        <v>-13.166118471840962</v>
      </c>
      <c r="K3752" s="31">
        <v>57.595204320309428</v>
      </c>
      <c r="L3752" s="31">
        <v>-11.937935086776077</v>
      </c>
      <c r="M3752" s="31">
        <v>-11.296073139379359</v>
      </c>
      <c r="N3752" s="31">
        <v>-10.634955333560741</v>
      </c>
      <c r="O3752" s="31">
        <v>-9.9540039935675644</v>
      </c>
      <c r="P3752" s="31">
        <v>-9.2526241133745923</v>
      </c>
      <c r="Q3752" s="31">
        <v>-8.53020283677583</v>
      </c>
      <c r="R3752" s="31">
        <v>-7.7861089218791051</v>
      </c>
      <c r="S3752" s="31">
        <v>-7.0196921895354771</v>
      </c>
      <c r="T3752" s="31">
        <v>-6.2302829552215417</v>
      </c>
      <c r="U3752" s="31">
        <v>-5.4171914438781874</v>
      </c>
      <c r="V3752" s="31">
        <v>-4.5797071871945336</v>
      </c>
      <c r="W3752" s="31">
        <v>-3.71709840281037</v>
      </c>
      <c r="X3752" s="31">
        <v>-2.8286113548946807</v>
      </c>
      <c r="Y3752" s="31">
        <v>-1.9134696955415214</v>
      </c>
      <c r="Z3752" s="31">
        <v>-0.970873786407767</v>
      </c>
    </row>
    <row r="3753" spans="2:26" x14ac:dyDescent="0.2">
      <c r="B3753">
        <v>3637</v>
      </c>
      <c r="C3753" s="31">
        <v>165.49679353687733</v>
      </c>
      <c r="D3753" s="31">
        <v>-16.443608385676846</v>
      </c>
      <c r="E3753" s="31">
        <v>23.447145256501138</v>
      </c>
      <c r="F3753" s="31">
        <v>144.50590170472623</v>
      </c>
      <c r="G3753" s="31">
        <v>97.940309642336715</v>
      </c>
      <c r="H3753" s="31">
        <v>47.542690024613947</v>
      </c>
      <c r="I3753" s="31">
        <v>-13.753513079457244</v>
      </c>
      <c r="J3753" s="31">
        <v>-13.166118471840962</v>
      </c>
      <c r="K3753" s="31">
        <v>-12.561102025996192</v>
      </c>
      <c r="L3753" s="31">
        <v>-11.937935086776077</v>
      </c>
      <c r="M3753" s="31">
        <v>-11.296073139379359</v>
      </c>
      <c r="N3753" s="31">
        <v>-10.634955333560741</v>
      </c>
      <c r="O3753" s="31">
        <v>-9.9540039935675644</v>
      </c>
      <c r="P3753" s="31">
        <v>-9.2526241133745923</v>
      </c>
      <c r="Q3753" s="31">
        <v>-8.53020283677583</v>
      </c>
      <c r="R3753" s="31">
        <v>-7.7861089218791051</v>
      </c>
      <c r="S3753" s="31">
        <v>-7.0196921895354771</v>
      </c>
      <c r="T3753" s="31">
        <v>-6.2302829552215417</v>
      </c>
      <c r="U3753" s="31">
        <v>-5.4171914438781874</v>
      </c>
      <c r="V3753" s="31">
        <v>-4.5797071871945336</v>
      </c>
      <c r="W3753" s="31">
        <v>-3.71709840281037</v>
      </c>
      <c r="X3753" s="31">
        <v>-2.8286113548946807</v>
      </c>
      <c r="Y3753" s="31">
        <v>-1.9134696955415214</v>
      </c>
      <c r="Z3753" s="31">
        <v>-0.970873786407767</v>
      </c>
    </row>
    <row r="3754" spans="2:26" x14ac:dyDescent="0.2">
      <c r="B3754">
        <v>3638</v>
      </c>
      <c r="C3754" s="31">
        <v>-16.935542122016354</v>
      </c>
      <c r="D3754" s="31">
        <v>139.69161120640538</v>
      </c>
      <c r="E3754" s="31">
        <v>113.33213745287074</v>
      </c>
      <c r="F3754" s="31">
        <v>-15.415024136364567</v>
      </c>
      <c r="G3754" s="31">
        <v>8.0452123895067533</v>
      </c>
      <c r="H3754" s="31">
        <v>-14.323799106269169</v>
      </c>
      <c r="I3754" s="31">
        <v>-13.753513079457244</v>
      </c>
      <c r="J3754" s="31">
        <v>20.232601815152691</v>
      </c>
      <c r="K3754" s="31">
        <v>-12.561102025996192</v>
      </c>
      <c r="L3754" s="31">
        <v>-11.937935086776077</v>
      </c>
      <c r="M3754" s="31">
        <v>-11.296073139379359</v>
      </c>
      <c r="N3754" s="31">
        <v>84.841383237511636</v>
      </c>
      <c r="O3754" s="31">
        <v>-9.9540039935675644</v>
      </c>
      <c r="P3754" s="31">
        <v>-9.2526241133745923</v>
      </c>
      <c r="Q3754" s="31">
        <v>27.686469325664941</v>
      </c>
      <c r="R3754" s="31">
        <v>-7.7861089218791051</v>
      </c>
      <c r="S3754" s="31">
        <v>-7.0196921895354771</v>
      </c>
      <c r="T3754" s="31">
        <v>-6.2302829552215417</v>
      </c>
      <c r="U3754" s="31">
        <v>-5.4171914438781874</v>
      </c>
      <c r="V3754" s="31">
        <v>-4.5797071871945336</v>
      </c>
      <c r="W3754" s="31">
        <v>-3.71709840281037</v>
      </c>
      <c r="X3754" s="31">
        <v>-2.8286113548946807</v>
      </c>
      <c r="Y3754" s="31">
        <v>-1.9134696955415214</v>
      </c>
      <c r="Z3754" s="31">
        <v>-0.970873786407767</v>
      </c>
    </row>
    <row r="3755" spans="2:26" x14ac:dyDescent="0.2">
      <c r="B3755">
        <v>3639</v>
      </c>
      <c r="C3755" s="31">
        <v>-16.935542122016354</v>
      </c>
      <c r="D3755" s="31">
        <v>41.522185808701678</v>
      </c>
      <c r="E3755" s="31">
        <v>30.464492647730566</v>
      </c>
      <c r="F3755" s="31">
        <v>234.81626711848929</v>
      </c>
      <c r="G3755" s="31">
        <v>34.495715243346403</v>
      </c>
      <c r="H3755" s="31">
        <v>-14.323799106269169</v>
      </c>
      <c r="I3755" s="31">
        <v>32.914218385367732</v>
      </c>
      <c r="J3755" s="31">
        <v>-13.166118471840962</v>
      </c>
      <c r="K3755" s="31">
        <v>362.91624039346982</v>
      </c>
      <c r="L3755" s="31">
        <v>-11.937935086776077</v>
      </c>
      <c r="M3755" s="31">
        <v>-11.296073139379359</v>
      </c>
      <c r="N3755" s="31">
        <v>-10.634955333560741</v>
      </c>
      <c r="O3755" s="31">
        <v>-9.9540039935675644</v>
      </c>
      <c r="P3755" s="31">
        <v>45.67296457535943</v>
      </c>
      <c r="Q3755" s="31">
        <v>-8.53020283677583</v>
      </c>
      <c r="R3755" s="31">
        <v>-7.7861089218791051</v>
      </c>
      <c r="S3755" s="31">
        <v>-7.0196921895354771</v>
      </c>
      <c r="T3755" s="31">
        <v>53.895953102059124</v>
      </c>
      <c r="U3755" s="31">
        <v>-5.4171914438781874</v>
      </c>
      <c r="V3755" s="31">
        <v>-4.5797071871945336</v>
      </c>
      <c r="W3755" s="31">
        <v>-3.71709840281037</v>
      </c>
      <c r="X3755" s="31">
        <v>-2.8286113548946807</v>
      </c>
      <c r="Y3755" s="31">
        <v>-1.9134696955415214</v>
      </c>
      <c r="Z3755" s="31">
        <v>-0.970873786407767</v>
      </c>
    </row>
    <row r="3756" spans="2:26" x14ac:dyDescent="0.2">
      <c r="B3756">
        <v>3640</v>
      </c>
      <c r="C3756" s="31">
        <v>115.14159432266231</v>
      </c>
      <c r="D3756" s="31">
        <v>9.0638144672603538</v>
      </c>
      <c r="E3756" s="31">
        <v>-15.936916637247149</v>
      </c>
      <c r="F3756" s="31">
        <v>38.495821650758231</v>
      </c>
      <c r="G3756" s="31">
        <v>-14.877474860455504</v>
      </c>
      <c r="H3756" s="31">
        <v>-14.323799106269169</v>
      </c>
      <c r="I3756" s="31">
        <v>-13.753513079457244</v>
      </c>
      <c r="J3756" s="31">
        <v>-13.166118471840962</v>
      </c>
      <c r="K3756" s="31">
        <v>-12.561102025996192</v>
      </c>
      <c r="L3756" s="31">
        <v>76.699556961863507</v>
      </c>
      <c r="M3756" s="31">
        <v>-11.296073139379359</v>
      </c>
      <c r="N3756" s="31">
        <v>-10.634955333560741</v>
      </c>
      <c r="O3756" s="31">
        <v>-9.9540039935675644</v>
      </c>
      <c r="P3756" s="31">
        <v>-9.2526241133745923</v>
      </c>
      <c r="Q3756" s="31">
        <v>21.005440166437282</v>
      </c>
      <c r="R3756" s="31">
        <v>-7.7861089218791051</v>
      </c>
      <c r="S3756" s="31">
        <v>-7.0196921895354771</v>
      </c>
      <c r="T3756" s="31">
        <v>-6.2302829552215417</v>
      </c>
      <c r="U3756" s="31">
        <v>-5.4171914438781874</v>
      </c>
      <c r="V3756" s="31">
        <v>-4.5797071871945336</v>
      </c>
      <c r="W3756" s="31">
        <v>-3.71709840281037</v>
      </c>
      <c r="X3756" s="31">
        <v>-2.8286113548946807</v>
      </c>
      <c r="Y3756" s="31">
        <v>-1.9134696955415214</v>
      </c>
      <c r="Z3756" s="31">
        <v>-0.970873786407767</v>
      </c>
    </row>
    <row r="3757" spans="2:26" x14ac:dyDescent="0.2">
      <c r="B3757">
        <v>3641</v>
      </c>
      <c r="C3757" s="31">
        <v>-16.935542122016354</v>
      </c>
      <c r="D3757" s="31">
        <v>46.178606111466742</v>
      </c>
      <c r="E3757" s="31">
        <v>-15.936916637247149</v>
      </c>
      <c r="F3757" s="31">
        <v>-15.415024136364567</v>
      </c>
      <c r="G3757" s="31">
        <v>-14.877474860455504</v>
      </c>
      <c r="H3757" s="31">
        <v>-14.323799106269169</v>
      </c>
      <c r="I3757" s="31">
        <v>130.25030437810955</v>
      </c>
      <c r="J3757" s="31">
        <v>-13.166118471840962</v>
      </c>
      <c r="K3757" s="31">
        <v>17.187063158998527</v>
      </c>
      <c r="L3757" s="31">
        <v>-11.937935086776077</v>
      </c>
      <c r="M3757" s="31">
        <v>-11.296073139379359</v>
      </c>
      <c r="N3757" s="31">
        <v>-10.634955333560741</v>
      </c>
      <c r="O3757" s="31">
        <v>-9.9540039935675644</v>
      </c>
      <c r="P3757" s="31">
        <v>-9.2526241133745923</v>
      </c>
      <c r="Q3757" s="31">
        <v>-8.53020283677583</v>
      </c>
      <c r="R3757" s="31">
        <v>-7.7861089218791051</v>
      </c>
      <c r="S3757" s="31">
        <v>-7.0196921895354771</v>
      </c>
      <c r="T3757" s="31">
        <v>-6.2302829552215417</v>
      </c>
      <c r="U3757" s="31">
        <v>-5.4171914438781874</v>
      </c>
      <c r="V3757" s="31">
        <v>-4.5797071871945336</v>
      </c>
      <c r="W3757" s="31">
        <v>-3.71709840281037</v>
      </c>
      <c r="X3757" s="31">
        <v>-2.8286113548946807</v>
      </c>
      <c r="Y3757" s="31">
        <v>-1.9134696955415214</v>
      </c>
      <c r="Z3757" s="31">
        <v>-0.970873786407767</v>
      </c>
    </row>
    <row r="3758" spans="2:26" x14ac:dyDescent="0.2">
      <c r="B3758">
        <v>3642</v>
      </c>
      <c r="C3758" s="31">
        <v>-16.935542122016354</v>
      </c>
      <c r="D3758" s="31">
        <v>-16.443608385676846</v>
      </c>
      <c r="E3758" s="31">
        <v>-15.936916637247149</v>
      </c>
      <c r="F3758" s="31">
        <v>-15.415024136364567</v>
      </c>
      <c r="G3758" s="31">
        <v>21.653635535252445</v>
      </c>
      <c r="H3758" s="31">
        <v>-14.323799106269169</v>
      </c>
      <c r="I3758" s="31">
        <v>-13.753513079457244</v>
      </c>
      <c r="J3758" s="31">
        <v>-13.166118471840962</v>
      </c>
      <c r="K3758" s="31">
        <v>-12.561102025996192</v>
      </c>
      <c r="L3758" s="31">
        <v>-11.937935086776077</v>
      </c>
      <c r="M3758" s="31">
        <v>-11.296073139379359</v>
      </c>
      <c r="N3758" s="31">
        <v>-10.634955333560741</v>
      </c>
      <c r="O3758" s="31">
        <v>-9.9540039935675644</v>
      </c>
      <c r="P3758" s="31">
        <v>-9.2526241133745923</v>
      </c>
      <c r="Q3758" s="31">
        <v>104.02098899137036</v>
      </c>
      <c r="R3758" s="31">
        <v>322.18724996331912</v>
      </c>
      <c r="S3758" s="31">
        <v>-7.0196921895354771</v>
      </c>
      <c r="T3758" s="31">
        <v>-6.2302829552215417</v>
      </c>
      <c r="U3758" s="31">
        <v>-5.4171914438781874</v>
      </c>
      <c r="V3758" s="31">
        <v>-4.5797071871945336</v>
      </c>
      <c r="W3758" s="31">
        <v>-3.71709840281037</v>
      </c>
      <c r="X3758" s="31">
        <v>-2.8286113548946807</v>
      </c>
      <c r="Y3758" s="31">
        <v>-1.9134696955415214</v>
      </c>
      <c r="Z3758" s="31">
        <v>-0.970873786407767</v>
      </c>
    </row>
    <row r="3759" spans="2:26" x14ac:dyDescent="0.2">
      <c r="B3759">
        <v>3643</v>
      </c>
      <c r="C3759" s="31">
        <v>84.298172276416395</v>
      </c>
      <c r="D3759" s="31">
        <v>42.70903871813907</v>
      </c>
      <c r="E3759" s="31">
        <v>-15.936916637247149</v>
      </c>
      <c r="F3759" s="31">
        <v>-15.415024136364567</v>
      </c>
      <c r="G3759" s="31">
        <v>65.519256201301744</v>
      </c>
      <c r="H3759" s="31">
        <v>-14.323799106269169</v>
      </c>
      <c r="I3759" s="31">
        <v>-13.753513079457244</v>
      </c>
      <c r="J3759" s="31">
        <v>-13.166118471840962</v>
      </c>
      <c r="K3759" s="31">
        <v>-12.561102025996192</v>
      </c>
      <c r="L3759" s="31">
        <v>-11.937935086776077</v>
      </c>
      <c r="M3759" s="31">
        <v>-11.296073139379359</v>
      </c>
      <c r="N3759" s="31">
        <v>-10.634955333560741</v>
      </c>
      <c r="O3759" s="31">
        <v>-9.9540039935675644</v>
      </c>
      <c r="P3759" s="31">
        <v>-9.2526241133745923</v>
      </c>
      <c r="Q3759" s="31">
        <v>-8.53020283677583</v>
      </c>
      <c r="R3759" s="31">
        <v>-7.7861089218791051</v>
      </c>
      <c r="S3759" s="31">
        <v>41.368998740819222</v>
      </c>
      <c r="T3759" s="31">
        <v>-6.2302829552215417</v>
      </c>
      <c r="U3759" s="31">
        <v>-5.4171914438781874</v>
      </c>
      <c r="V3759" s="31">
        <v>-4.5797071871945336</v>
      </c>
      <c r="W3759" s="31">
        <v>-3.71709840281037</v>
      </c>
      <c r="X3759" s="31">
        <v>-2.8286113548946807</v>
      </c>
      <c r="Y3759" s="31">
        <v>-1.9134696955415214</v>
      </c>
      <c r="Z3759" s="31">
        <v>-0.970873786407767</v>
      </c>
    </row>
    <row r="3760" spans="2:26" x14ac:dyDescent="0.2">
      <c r="B3760">
        <v>3644</v>
      </c>
      <c r="C3760" s="31">
        <v>-16.935542122016354</v>
      </c>
      <c r="D3760" s="31">
        <v>-16.443608385676846</v>
      </c>
      <c r="E3760" s="31">
        <v>64.710278243329782</v>
      </c>
      <c r="F3760" s="31">
        <v>-15.415024136364567</v>
      </c>
      <c r="G3760" s="31">
        <v>-14.877474860455504</v>
      </c>
      <c r="H3760" s="31">
        <v>-14.323799106269169</v>
      </c>
      <c r="I3760" s="31">
        <v>-13.753513079457244</v>
      </c>
      <c r="J3760" s="31">
        <v>-13.166118471840962</v>
      </c>
      <c r="K3760" s="31">
        <v>-12.561102025996192</v>
      </c>
      <c r="L3760" s="31">
        <v>-11.937935086776077</v>
      </c>
      <c r="M3760" s="31">
        <v>-11.296073139379359</v>
      </c>
      <c r="N3760" s="31">
        <v>57.304121673118253</v>
      </c>
      <c r="O3760" s="31">
        <v>-9.9540039935675644</v>
      </c>
      <c r="P3760" s="31">
        <v>-9.2526241133745923</v>
      </c>
      <c r="Q3760" s="31">
        <v>-8.53020283677583</v>
      </c>
      <c r="R3760" s="31">
        <v>-7.7861089218791051</v>
      </c>
      <c r="S3760" s="31">
        <v>-7.0196921895354771</v>
      </c>
      <c r="T3760" s="31">
        <v>-6.2302829552215417</v>
      </c>
      <c r="U3760" s="31">
        <v>-5.4171914438781874</v>
      </c>
      <c r="V3760" s="31">
        <v>-4.5797071871945336</v>
      </c>
      <c r="W3760" s="31">
        <v>-3.71709840281037</v>
      </c>
      <c r="X3760" s="31">
        <v>-2.8286113548946807</v>
      </c>
      <c r="Y3760" s="31">
        <v>-1.9134696955415214</v>
      </c>
      <c r="Z3760" s="31">
        <v>-0.970873786407767</v>
      </c>
    </row>
    <row r="3761" spans="2:26" x14ac:dyDescent="0.2">
      <c r="B3761">
        <v>3645</v>
      </c>
      <c r="C3761" s="31">
        <v>-16.935542122016354</v>
      </c>
      <c r="D3761" s="31">
        <v>88.279206159906835</v>
      </c>
      <c r="E3761" s="31">
        <v>-15.936916637247149</v>
      </c>
      <c r="F3761" s="31">
        <v>-15.415024136364567</v>
      </c>
      <c r="G3761" s="31">
        <v>34.810561148003877</v>
      </c>
      <c r="H3761" s="31">
        <v>33.360951784005124</v>
      </c>
      <c r="I3761" s="31">
        <v>-13.753513079457244</v>
      </c>
      <c r="J3761" s="31">
        <v>-13.166118471840962</v>
      </c>
      <c r="K3761" s="31">
        <v>30.79668626243965</v>
      </c>
      <c r="L3761" s="31">
        <v>-11.937935086776077</v>
      </c>
      <c r="M3761" s="31">
        <v>-11.296073139379359</v>
      </c>
      <c r="N3761" s="31">
        <v>-10.634955333560741</v>
      </c>
      <c r="O3761" s="31">
        <v>93.106678043841058</v>
      </c>
      <c r="P3761" s="31">
        <v>-9.2526241133745923</v>
      </c>
      <c r="Q3761" s="31">
        <v>-8.53020283677583</v>
      </c>
      <c r="R3761" s="31">
        <v>-7.7861089218791051</v>
      </c>
      <c r="S3761" s="31">
        <v>-7.0196921895354771</v>
      </c>
      <c r="T3761" s="31">
        <v>161.85778161652721</v>
      </c>
      <c r="U3761" s="31">
        <v>76.522830785830337</v>
      </c>
      <c r="V3761" s="31">
        <v>-4.5797071871945336</v>
      </c>
      <c r="W3761" s="31">
        <v>-3.71709840281037</v>
      </c>
      <c r="X3761" s="31">
        <v>99.956530936536282</v>
      </c>
      <c r="Y3761" s="31">
        <v>-1.9134696955415214</v>
      </c>
      <c r="Z3761" s="31">
        <v>-0.970873786407767</v>
      </c>
    </row>
    <row r="3762" spans="2:26" x14ac:dyDescent="0.2">
      <c r="B3762">
        <v>3646</v>
      </c>
      <c r="C3762" s="31">
        <v>-16.935542122016354</v>
      </c>
      <c r="D3762" s="31">
        <v>-16.443608385676846</v>
      </c>
      <c r="E3762" s="31">
        <v>-15.936916637247149</v>
      </c>
      <c r="F3762" s="31">
        <v>39.831076187841639</v>
      </c>
      <c r="G3762" s="31">
        <v>-14.877474860455504</v>
      </c>
      <c r="H3762" s="31">
        <v>-14.323799106269169</v>
      </c>
      <c r="I3762" s="31">
        <v>86.83808640219118</v>
      </c>
      <c r="J3762" s="31">
        <v>68.162394698047734</v>
      </c>
      <c r="K3762" s="31">
        <v>-12.561102025996192</v>
      </c>
      <c r="L3762" s="31">
        <v>-11.937935086776077</v>
      </c>
      <c r="M3762" s="31">
        <v>-11.296073139379359</v>
      </c>
      <c r="N3762" s="31">
        <v>286.54137681715474</v>
      </c>
      <c r="O3762" s="31">
        <v>-9.9540039935675644</v>
      </c>
      <c r="P3762" s="31">
        <v>-9.2526241133745923</v>
      </c>
      <c r="Q3762" s="31">
        <v>-8.53020283677583</v>
      </c>
      <c r="R3762" s="31">
        <v>-7.7861089218791051</v>
      </c>
      <c r="S3762" s="31">
        <v>-7.0196921895354771</v>
      </c>
      <c r="T3762" s="31">
        <v>-6.2302829552215417</v>
      </c>
      <c r="U3762" s="31">
        <v>-5.4171914438781874</v>
      </c>
      <c r="V3762" s="31">
        <v>-4.5797071871945336</v>
      </c>
      <c r="W3762" s="31">
        <v>-3.71709840281037</v>
      </c>
      <c r="X3762" s="31">
        <v>-2.8286113548946807</v>
      </c>
      <c r="Y3762" s="31">
        <v>-1.9134696955415214</v>
      </c>
      <c r="Z3762" s="31">
        <v>-0.970873786407767</v>
      </c>
    </row>
    <row r="3763" spans="2:26" x14ac:dyDescent="0.2">
      <c r="B3763">
        <v>3647</v>
      </c>
      <c r="C3763" s="31">
        <v>-16.935542122016354</v>
      </c>
      <c r="D3763" s="31">
        <v>-16.443608385676846</v>
      </c>
      <c r="E3763" s="31">
        <v>-15.936916637247149</v>
      </c>
      <c r="F3763" s="31">
        <v>-15.415024136364567</v>
      </c>
      <c r="G3763" s="31">
        <v>-14.877474860455504</v>
      </c>
      <c r="H3763" s="31">
        <v>73.586320239129151</v>
      </c>
      <c r="I3763" s="31">
        <v>113.7001530099238</v>
      </c>
      <c r="J3763" s="31">
        <v>30.349393198743879</v>
      </c>
      <c r="K3763" s="31">
        <v>-12.561102025996192</v>
      </c>
      <c r="L3763" s="31">
        <v>-11.937935086776077</v>
      </c>
      <c r="M3763" s="31">
        <v>-11.296073139379359</v>
      </c>
      <c r="N3763" s="31">
        <v>-10.634955333560741</v>
      </c>
      <c r="O3763" s="31">
        <v>-9.9540039935675644</v>
      </c>
      <c r="P3763" s="31">
        <v>-9.2526241133745923</v>
      </c>
      <c r="Q3763" s="31">
        <v>-8.53020283677583</v>
      </c>
      <c r="R3763" s="31">
        <v>-7.7861089218791051</v>
      </c>
      <c r="S3763" s="31">
        <v>-7.0196921895354771</v>
      </c>
      <c r="T3763" s="31">
        <v>-6.2302829552215417</v>
      </c>
      <c r="U3763" s="31">
        <v>-5.4171914438781874</v>
      </c>
      <c r="V3763" s="31">
        <v>33.611679850529363</v>
      </c>
      <c r="W3763" s="31">
        <v>-3.71709840281037</v>
      </c>
      <c r="X3763" s="31">
        <v>-2.8286113548946807</v>
      </c>
      <c r="Y3763" s="31">
        <v>-1.9134696955415214</v>
      </c>
      <c r="Z3763" s="31">
        <v>-0.970873786407767</v>
      </c>
    </row>
    <row r="3764" spans="2:26" x14ac:dyDescent="0.2">
      <c r="B3764">
        <v>3648</v>
      </c>
      <c r="C3764" s="31">
        <v>-16.935542122016354</v>
      </c>
      <c r="D3764" s="31">
        <v>149.79346313825255</v>
      </c>
      <c r="E3764" s="31">
        <v>-15.936916637247149</v>
      </c>
      <c r="F3764" s="31">
        <v>173.77740728275882</v>
      </c>
      <c r="G3764" s="31">
        <v>-14.877474860455504</v>
      </c>
      <c r="H3764" s="31">
        <v>-14.323799106269169</v>
      </c>
      <c r="I3764" s="31">
        <v>-13.753513079457244</v>
      </c>
      <c r="J3764" s="31">
        <v>-13.166118471840962</v>
      </c>
      <c r="K3764" s="31">
        <v>73.972465191920506</v>
      </c>
      <c r="L3764" s="31">
        <v>-11.937935086776077</v>
      </c>
      <c r="M3764" s="31">
        <v>40.138743892482566</v>
      </c>
      <c r="N3764" s="31">
        <v>52.462777377915934</v>
      </c>
      <c r="O3764" s="31">
        <v>-9.9540039935675644</v>
      </c>
      <c r="P3764" s="31">
        <v>22.606624769990869</v>
      </c>
      <c r="Q3764" s="31">
        <v>-8.53020283677583</v>
      </c>
      <c r="R3764" s="31">
        <v>-7.7861089218791051</v>
      </c>
      <c r="S3764" s="31">
        <v>-7.0196921895354771</v>
      </c>
      <c r="T3764" s="31">
        <v>-6.2302829552215417</v>
      </c>
      <c r="U3764" s="31">
        <v>-5.4171914438781874</v>
      </c>
      <c r="V3764" s="31">
        <v>-4.5797071871945336</v>
      </c>
      <c r="W3764" s="31">
        <v>-3.71709840281037</v>
      </c>
      <c r="X3764" s="31">
        <v>-2.8286113548946807</v>
      </c>
      <c r="Y3764" s="31">
        <v>-1.9134696955415214</v>
      </c>
      <c r="Z3764" s="31">
        <v>-0.970873786407767</v>
      </c>
    </row>
    <row r="3765" spans="2:26" x14ac:dyDescent="0.2">
      <c r="B3765">
        <v>3649</v>
      </c>
      <c r="C3765" s="31">
        <v>95.185150427187693</v>
      </c>
      <c r="D3765" s="31">
        <v>34.835235187750463</v>
      </c>
      <c r="E3765" s="31">
        <v>-15.936916637247149</v>
      </c>
      <c r="F3765" s="31">
        <v>138.53054926999934</v>
      </c>
      <c r="G3765" s="31">
        <v>-14.877474860455504</v>
      </c>
      <c r="H3765" s="31">
        <v>19.290187227211923</v>
      </c>
      <c r="I3765" s="31">
        <v>-13.753513079457244</v>
      </c>
      <c r="J3765" s="31">
        <v>-13.166118471840962</v>
      </c>
      <c r="K3765" s="31">
        <v>26.865862348093586</v>
      </c>
      <c r="L3765" s="31">
        <v>-11.937935086776077</v>
      </c>
      <c r="M3765" s="31">
        <v>-11.296073139379359</v>
      </c>
      <c r="N3765" s="31">
        <v>-10.634955333560741</v>
      </c>
      <c r="O3765" s="31">
        <v>-9.9540039935675644</v>
      </c>
      <c r="P3765" s="31">
        <v>-9.2526241133745923</v>
      </c>
      <c r="Q3765" s="31">
        <v>-8.53020283677583</v>
      </c>
      <c r="R3765" s="31">
        <v>-7.7861089218791051</v>
      </c>
      <c r="S3765" s="31">
        <v>-7.0196921895354771</v>
      </c>
      <c r="T3765" s="31">
        <v>-6.2302829552215417</v>
      </c>
      <c r="U3765" s="31">
        <v>-5.4171914438781874</v>
      </c>
      <c r="V3765" s="31">
        <v>-4.5797071871945336</v>
      </c>
      <c r="W3765" s="31">
        <v>-3.71709840281037</v>
      </c>
      <c r="X3765" s="31">
        <v>-2.8286113548946807</v>
      </c>
      <c r="Y3765" s="31">
        <v>-1.9134696955415214</v>
      </c>
      <c r="Z3765" s="31">
        <v>-0.970873786407767</v>
      </c>
    </row>
    <row r="3766" spans="2:26" x14ac:dyDescent="0.2">
      <c r="B3766">
        <v>3650</v>
      </c>
      <c r="C3766" s="31">
        <v>-16.935542122016354</v>
      </c>
      <c r="D3766" s="31">
        <v>32.551302740679816</v>
      </c>
      <c r="E3766" s="31">
        <v>-15.936916637247149</v>
      </c>
      <c r="F3766" s="31">
        <v>-15.415024136364567</v>
      </c>
      <c r="G3766" s="31">
        <v>88.825187104201802</v>
      </c>
      <c r="H3766" s="31">
        <v>41.355585090531562</v>
      </c>
      <c r="I3766" s="31">
        <v>31.940846734060475</v>
      </c>
      <c r="J3766" s="31">
        <v>52.785799741519376</v>
      </c>
      <c r="K3766" s="31">
        <v>-12.561102025996192</v>
      </c>
      <c r="L3766" s="31">
        <v>-11.937935086776077</v>
      </c>
      <c r="M3766" s="31">
        <v>-11.296073139379359</v>
      </c>
      <c r="N3766" s="31">
        <v>-10.634955333560741</v>
      </c>
      <c r="O3766" s="31">
        <v>56.249541136931754</v>
      </c>
      <c r="P3766" s="31">
        <v>-9.2526241133745923</v>
      </c>
      <c r="Q3766" s="31">
        <v>-8.53020283677583</v>
      </c>
      <c r="R3766" s="31">
        <v>-7.7861089218791051</v>
      </c>
      <c r="S3766" s="31">
        <v>-7.0196921895354771</v>
      </c>
      <c r="T3766" s="31">
        <v>-6.2302829552215417</v>
      </c>
      <c r="U3766" s="31">
        <v>-5.4171914438781874</v>
      </c>
      <c r="V3766" s="31">
        <v>-4.5797071871945336</v>
      </c>
      <c r="W3766" s="31">
        <v>-3.71709840281037</v>
      </c>
      <c r="X3766" s="31">
        <v>-2.8286113548946807</v>
      </c>
      <c r="Y3766" s="31">
        <v>-1.9134696955415214</v>
      </c>
      <c r="Z3766" s="31">
        <v>-0.970873786407767</v>
      </c>
    </row>
    <row r="3767" spans="2:26" x14ac:dyDescent="0.2">
      <c r="B3767">
        <v>3651</v>
      </c>
      <c r="C3767" s="31">
        <v>-16.935542122016354</v>
      </c>
      <c r="D3767" s="31">
        <v>70.309153470446503</v>
      </c>
      <c r="E3767" s="31">
        <v>128.13325252424514</v>
      </c>
      <c r="F3767" s="31">
        <v>-15.415024136364567</v>
      </c>
      <c r="G3767" s="31">
        <v>-14.877474860455504</v>
      </c>
      <c r="H3767" s="31">
        <v>-14.323799106269169</v>
      </c>
      <c r="I3767" s="31">
        <v>-13.753513079457244</v>
      </c>
      <c r="J3767" s="31">
        <v>-13.166118471840962</v>
      </c>
      <c r="K3767" s="31">
        <v>-12.561102025996192</v>
      </c>
      <c r="L3767" s="31">
        <v>-11.937935086776077</v>
      </c>
      <c r="M3767" s="31">
        <v>-11.296073139379359</v>
      </c>
      <c r="N3767" s="31">
        <v>-10.634955333560741</v>
      </c>
      <c r="O3767" s="31">
        <v>-9.9540039935675644</v>
      </c>
      <c r="P3767" s="31">
        <v>-9.2526241133745923</v>
      </c>
      <c r="Q3767" s="31">
        <v>-8.53020283677583</v>
      </c>
      <c r="R3767" s="31">
        <v>-7.7861089218791051</v>
      </c>
      <c r="S3767" s="31">
        <v>-7.0196921895354771</v>
      </c>
      <c r="T3767" s="31">
        <v>-6.2302829552215417</v>
      </c>
      <c r="U3767" s="31">
        <v>55.387604980727907</v>
      </c>
      <c r="V3767" s="31">
        <v>115.31565796385026</v>
      </c>
      <c r="W3767" s="31">
        <v>-3.71709840281037</v>
      </c>
      <c r="X3767" s="31">
        <v>-2.8286113548946807</v>
      </c>
      <c r="Y3767" s="31">
        <v>-1.9134696955415214</v>
      </c>
      <c r="Z3767" s="31">
        <v>-0.970873786407767</v>
      </c>
    </row>
    <row r="3768" spans="2:26" x14ac:dyDescent="0.2">
      <c r="B3768">
        <v>3652</v>
      </c>
      <c r="C3768" s="31">
        <v>-16.935542122016354</v>
      </c>
      <c r="D3768" s="31">
        <v>43.133339188343477</v>
      </c>
      <c r="E3768" s="31">
        <v>-15.936916637247149</v>
      </c>
      <c r="F3768" s="31">
        <v>-15.415024136364567</v>
      </c>
      <c r="G3768" s="31">
        <v>-14.877474860455504</v>
      </c>
      <c r="H3768" s="31">
        <v>-14.323799106269169</v>
      </c>
      <c r="I3768" s="31">
        <v>-13.753513079457244</v>
      </c>
      <c r="J3768" s="31">
        <v>70.16933823061197</v>
      </c>
      <c r="K3768" s="31">
        <v>31.665225990865377</v>
      </c>
      <c r="L3768" s="31">
        <v>-11.937935086776077</v>
      </c>
      <c r="M3768" s="31">
        <v>-11.296073139379359</v>
      </c>
      <c r="N3768" s="31">
        <v>-10.634955333560741</v>
      </c>
      <c r="O3768" s="31">
        <v>-9.9540039935675644</v>
      </c>
      <c r="P3768" s="31">
        <v>-9.2526241133745923</v>
      </c>
      <c r="Q3768" s="31">
        <v>-8.53020283677583</v>
      </c>
      <c r="R3768" s="31">
        <v>-7.7861089218791051</v>
      </c>
      <c r="S3768" s="31">
        <v>98.281877897815278</v>
      </c>
      <c r="T3768" s="31">
        <v>-6.2302829552215417</v>
      </c>
      <c r="U3768" s="31">
        <v>-5.4171914438781874</v>
      </c>
      <c r="V3768" s="31">
        <v>-4.5797071871945336</v>
      </c>
      <c r="W3768" s="31">
        <v>-3.71709840281037</v>
      </c>
      <c r="X3768" s="31">
        <v>-2.8286113548946807</v>
      </c>
      <c r="Y3768" s="31">
        <v>-1.9134696955415214</v>
      </c>
      <c r="Z3768" s="31">
        <v>-0.970873786407767</v>
      </c>
    </row>
    <row r="3769" spans="2:26" x14ac:dyDescent="0.2">
      <c r="B3769">
        <v>3653</v>
      </c>
      <c r="C3769" s="31">
        <v>34.474737579071828</v>
      </c>
      <c r="D3769" s="31">
        <v>154.82931875103282</v>
      </c>
      <c r="E3769" s="31">
        <v>146.55920807977549</v>
      </c>
      <c r="F3769" s="31">
        <v>100.30082965401273</v>
      </c>
      <c r="G3769" s="31">
        <v>16.277305829014374</v>
      </c>
      <c r="H3769" s="31">
        <v>12.263736903441432</v>
      </c>
      <c r="I3769" s="31">
        <v>26.439193320487654</v>
      </c>
      <c r="J3769" s="31">
        <v>-13.166118471840962</v>
      </c>
      <c r="K3769" s="31">
        <v>-12.561102025996192</v>
      </c>
      <c r="L3769" s="31">
        <v>-11.937935086776077</v>
      </c>
      <c r="M3769" s="31">
        <v>-11.296073139379359</v>
      </c>
      <c r="N3769" s="31">
        <v>-10.634955333560741</v>
      </c>
      <c r="O3769" s="31">
        <v>-9.9540039935675644</v>
      </c>
      <c r="P3769" s="31">
        <v>195.19530059886984</v>
      </c>
      <c r="Q3769" s="31">
        <v>-8.53020283677583</v>
      </c>
      <c r="R3769" s="31">
        <v>-7.7861089218791051</v>
      </c>
      <c r="S3769" s="31">
        <v>36.83221744287642</v>
      </c>
      <c r="T3769" s="31">
        <v>-6.2302829552215417</v>
      </c>
      <c r="U3769" s="31">
        <v>-5.4171914438781874</v>
      </c>
      <c r="V3769" s="31">
        <v>-4.5797071871945336</v>
      </c>
      <c r="W3769" s="31">
        <v>-3.71709840281037</v>
      </c>
      <c r="X3769" s="31">
        <v>-2.8286113548946807</v>
      </c>
      <c r="Y3769" s="31">
        <v>-1.9134696955415214</v>
      </c>
      <c r="Z3769" s="31">
        <v>-0.970873786407767</v>
      </c>
    </row>
    <row r="3770" spans="2:26" x14ac:dyDescent="0.2">
      <c r="B3770">
        <v>3654</v>
      </c>
      <c r="C3770" s="31">
        <v>75.158343376978522</v>
      </c>
      <c r="D3770" s="31">
        <v>38.650900952132559</v>
      </c>
      <c r="E3770" s="31">
        <v>-15.936916637247149</v>
      </c>
      <c r="F3770" s="31">
        <v>-15.415024136364567</v>
      </c>
      <c r="G3770" s="31">
        <v>83.202599969724986</v>
      </c>
      <c r="H3770" s="31">
        <v>-14.323799106269169</v>
      </c>
      <c r="I3770" s="31">
        <v>33.931114670208842</v>
      </c>
      <c r="J3770" s="31">
        <v>-13.166118471840962</v>
      </c>
      <c r="K3770" s="31">
        <v>223.44615318037518</v>
      </c>
      <c r="L3770" s="31">
        <v>-11.937935086776077</v>
      </c>
      <c r="M3770" s="31">
        <v>-11.296073139379359</v>
      </c>
      <c r="N3770" s="31">
        <v>-10.634955333560741</v>
      </c>
      <c r="O3770" s="31">
        <v>39.826327684266452</v>
      </c>
      <c r="P3770" s="31">
        <v>-9.2526241133745923</v>
      </c>
      <c r="Q3770" s="31">
        <v>-8.53020283677583</v>
      </c>
      <c r="R3770" s="31">
        <v>22.726550813015518</v>
      </c>
      <c r="S3770" s="31">
        <v>-7.0196921895354771</v>
      </c>
      <c r="T3770" s="31">
        <v>-6.2302829552215417</v>
      </c>
      <c r="U3770" s="31">
        <v>-5.4171914438781874</v>
      </c>
      <c r="V3770" s="31">
        <v>-4.5797071871945336</v>
      </c>
      <c r="W3770" s="31">
        <v>-3.71709840281037</v>
      </c>
      <c r="X3770" s="31">
        <v>-2.8286113548946807</v>
      </c>
      <c r="Y3770" s="31">
        <v>-1.9134696955415214</v>
      </c>
      <c r="Z3770" s="31">
        <v>-0.970873786407767</v>
      </c>
    </row>
    <row r="3771" spans="2:26" x14ac:dyDescent="0.2">
      <c r="B3771">
        <v>3655</v>
      </c>
      <c r="C3771" s="31">
        <v>-16.935542122016354</v>
      </c>
      <c r="D3771" s="31">
        <v>41.842204904803133</v>
      </c>
      <c r="E3771" s="31">
        <v>-15.936916637247149</v>
      </c>
      <c r="F3771" s="31">
        <v>27.192857683676834</v>
      </c>
      <c r="G3771" s="31">
        <v>-14.877474860455504</v>
      </c>
      <c r="H3771" s="31">
        <v>-14.323799106269169</v>
      </c>
      <c r="I3771" s="31">
        <v>175.64252785137123</v>
      </c>
      <c r="J3771" s="31">
        <v>-13.166118471840962</v>
      </c>
      <c r="K3771" s="31">
        <v>-12.561102025996192</v>
      </c>
      <c r="L3771" s="31">
        <v>-11.937935086776077</v>
      </c>
      <c r="M3771" s="31">
        <v>85.692190491151905</v>
      </c>
      <c r="N3771" s="31">
        <v>-10.634955333560741</v>
      </c>
      <c r="O3771" s="31">
        <v>-9.9540039935675644</v>
      </c>
      <c r="P3771" s="31">
        <v>-9.2526241133745923</v>
      </c>
      <c r="Q3771" s="31">
        <v>-8.53020283677583</v>
      </c>
      <c r="R3771" s="31">
        <v>-7.7861089218791051</v>
      </c>
      <c r="S3771" s="31">
        <v>-7.0196921895354771</v>
      </c>
      <c r="T3771" s="31">
        <v>-6.2302829552215417</v>
      </c>
      <c r="U3771" s="31">
        <v>-5.4171914438781874</v>
      </c>
      <c r="V3771" s="31">
        <v>-4.5797071871945336</v>
      </c>
      <c r="W3771" s="31">
        <v>-3.71709840281037</v>
      </c>
      <c r="X3771" s="31">
        <v>-2.8286113548946807</v>
      </c>
      <c r="Y3771" s="31">
        <v>-1.9134696955415214</v>
      </c>
      <c r="Z3771" s="31">
        <v>-0.970873786407767</v>
      </c>
    </row>
    <row r="3772" spans="2:26" x14ac:dyDescent="0.2">
      <c r="B3772">
        <v>3656</v>
      </c>
      <c r="C3772" s="31">
        <v>78.391780235335403</v>
      </c>
      <c r="D3772" s="31">
        <v>-16.443608385676846</v>
      </c>
      <c r="E3772" s="31">
        <v>-15.936916637247149</v>
      </c>
      <c r="F3772" s="31">
        <v>-15.415024136364567</v>
      </c>
      <c r="G3772" s="31">
        <v>221.80774309927133</v>
      </c>
      <c r="H3772" s="31">
        <v>33.579949344829487</v>
      </c>
      <c r="I3772" s="31">
        <v>-13.753513079457244</v>
      </c>
      <c r="J3772" s="31">
        <v>-13.166118471840962</v>
      </c>
      <c r="K3772" s="31">
        <v>-12.561102025996192</v>
      </c>
      <c r="L3772" s="31">
        <v>-11.937935086776077</v>
      </c>
      <c r="M3772" s="31">
        <v>-11.296073139379359</v>
      </c>
      <c r="N3772" s="31">
        <v>-10.634955333560741</v>
      </c>
      <c r="O3772" s="31">
        <v>-9.9540039935675644</v>
      </c>
      <c r="P3772" s="31">
        <v>67.446383542715992</v>
      </c>
      <c r="Q3772" s="31">
        <v>-8.53020283677583</v>
      </c>
      <c r="R3772" s="31">
        <v>-7.7861089218791051</v>
      </c>
      <c r="S3772" s="31">
        <v>-7.0196921895354771</v>
      </c>
      <c r="T3772" s="31">
        <v>-6.2302829552215417</v>
      </c>
      <c r="U3772" s="31">
        <v>-5.4171914438781874</v>
      </c>
      <c r="V3772" s="31">
        <v>-4.5797071871945336</v>
      </c>
      <c r="W3772" s="31">
        <v>-3.71709840281037</v>
      </c>
      <c r="X3772" s="31">
        <v>-2.8286113548946807</v>
      </c>
      <c r="Y3772" s="31">
        <v>-1.9134696955415214</v>
      </c>
      <c r="Z3772" s="31">
        <v>-0.970873786407767</v>
      </c>
    </row>
    <row r="3773" spans="2:26" x14ac:dyDescent="0.2">
      <c r="B3773">
        <v>3657</v>
      </c>
      <c r="C3773" s="31">
        <v>-16.935542122016354</v>
      </c>
      <c r="D3773" s="31">
        <v>41.048818722724192</v>
      </c>
      <c r="E3773" s="31">
        <v>237.73417349634096</v>
      </c>
      <c r="F3773" s="31">
        <v>-15.415024136364567</v>
      </c>
      <c r="G3773" s="31">
        <v>35.49885788936443</v>
      </c>
      <c r="H3773" s="31">
        <v>-14.323799106269169</v>
      </c>
      <c r="I3773" s="31">
        <v>199.78788363644526</v>
      </c>
      <c r="J3773" s="31">
        <v>-13.166118471840962</v>
      </c>
      <c r="K3773" s="31">
        <v>-12.561102025996192</v>
      </c>
      <c r="L3773" s="31">
        <v>-11.937935086776077</v>
      </c>
      <c r="M3773" s="31">
        <v>-11.296073139379359</v>
      </c>
      <c r="N3773" s="31">
        <v>-10.634955333560741</v>
      </c>
      <c r="O3773" s="31">
        <v>-9.9540039935675644</v>
      </c>
      <c r="P3773" s="31">
        <v>-9.2526241133745923</v>
      </c>
      <c r="Q3773" s="31">
        <v>-8.53020283677583</v>
      </c>
      <c r="R3773" s="31">
        <v>15.469498961673503</v>
      </c>
      <c r="S3773" s="31">
        <v>-7.0196921895354771</v>
      </c>
      <c r="T3773" s="31">
        <v>-6.2302829552215417</v>
      </c>
      <c r="U3773" s="31">
        <v>-5.4171914438781874</v>
      </c>
      <c r="V3773" s="31">
        <v>-4.5797071871945336</v>
      </c>
      <c r="W3773" s="31">
        <v>-3.71709840281037</v>
      </c>
      <c r="X3773" s="31">
        <v>-2.8286113548946807</v>
      </c>
      <c r="Y3773" s="31">
        <v>-1.9134696955415214</v>
      </c>
      <c r="Z3773" s="31">
        <v>-0.970873786407767</v>
      </c>
    </row>
    <row r="3774" spans="2:26" x14ac:dyDescent="0.2">
      <c r="B3774">
        <v>3658</v>
      </c>
      <c r="C3774" s="31">
        <v>40.760386759049531</v>
      </c>
      <c r="D3774" s="31">
        <v>78.701343606623013</v>
      </c>
      <c r="E3774" s="31">
        <v>156.42105787230705</v>
      </c>
      <c r="F3774" s="31">
        <v>-15.415024136364567</v>
      </c>
      <c r="G3774" s="31">
        <v>-14.877474860455504</v>
      </c>
      <c r="H3774" s="31">
        <v>21.920260415777179</v>
      </c>
      <c r="I3774" s="31">
        <v>111.6770404506982</v>
      </c>
      <c r="J3774" s="31">
        <v>190.70598082798492</v>
      </c>
      <c r="K3774" s="31">
        <v>-12.561102025996192</v>
      </c>
      <c r="L3774" s="31">
        <v>-11.937935086776077</v>
      </c>
      <c r="M3774" s="31">
        <v>-11.296073139379359</v>
      </c>
      <c r="N3774" s="31">
        <v>-10.634955333560741</v>
      </c>
      <c r="O3774" s="31">
        <v>-9.9540039935675644</v>
      </c>
      <c r="P3774" s="31">
        <v>-9.2526241133745923</v>
      </c>
      <c r="Q3774" s="31">
        <v>40.005977188426009</v>
      </c>
      <c r="R3774" s="31">
        <v>65.560758017803565</v>
      </c>
      <c r="S3774" s="31">
        <v>-7.0196921895354771</v>
      </c>
      <c r="T3774" s="31">
        <v>-6.2302829552215417</v>
      </c>
      <c r="U3774" s="31">
        <v>-5.4171914438781874</v>
      </c>
      <c r="V3774" s="31">
        <v>79.612933908021503</v>
      </c>
      <c r="W3774" s="31">
        <v>-3.71709840281037</v>
      </c>
      <c r="X3774" s="31">
        <v>-2.8286113548946807</v>
      </c>
      <c r="Y3774" s="31">
        <v>-1.9134696955415214</v>
      </c>
      <c r="Z3774" s="31">
        <v>-0.970873786407767</v>
      </c>
    </row>
    <row r="3775" spans="2:26" x14ac:dyDescent="0.2">
      <c r="B3775">
        <v>3659</v>
      </c>
      <c r="C3775" s="31">
        <v>-16.935542122016354</v>
      </c>
      <c r="D3775" s="31">
        <v>-16.443608385676846</v>
      </c>
      <c r="E3775" s="31">
        <v>-15.936916637247149</v>
      </c>
      <c r="F3775" s="31">
        <v>-15.415024136364567</v>
      </c>
      <c r="G3775" s="31">
        <v>-14.877474860455504</v>
      </c>
      <c r="H3775" s="31">
        <v>-14.323799106269169</v>
      </c>
      <c r="I3775" s="31">
        <v>177.30779772389104</v>
      </c>
      <c r="J3775" s="31">
        <v>-13.166118471840962</v>
      </c>
      <c r="K3775" s="31">
        <v>-12.561102025996192</v>
      </c>
      <c r="L3775" s="31">
        <v>41.756962912668342</v>
      </c>
      <c r="M3775" s="31">
        <v>-11.296073139379359</v>
      </c>
      <c r="N3775" s="31">
        <v>55.990028486276827</v>
      </c>
      <c r="O3775" s="31">
        <v>-9.9540039935675644</v>
      </c>
      <c r="P3775" s="31">
        <v>-9.2526241133745923</v>
      </c>
      <c r="Q3775" s="31">
        <v>58.572441208447827</v>
      </c>
      <c r="R3775" s="31">
        <v>-7.7861089218791051</v>
      </c>
      <c r="S3775" s="31">
        <v>-7.0196921895354771</v>
      </c>
      <c r="T3775" s="31">
        <v>-6.2302829552215417</v>
      </c>
      <c r="U3775" s="31">
        <v>-5.4171914438781874</v>
      </c>
      <c r="V3775" s="31">
        <v>166.65506036287297</v>
      </c>
      <c r="W3775" s="31">
        <v>-3.71709840281037</v>
      </c>
      <c r="X3775" s="31">
        <v>-2.8286113548946807</v>
      </c>
      <c r="Y3775" s="31">
        <v>-1.9134696955415214</v>
      </c>
      <c r="Z3775" s="31">
        <v>-0.970873786407767</v>
      </c>
    </row>
    <row r="3776" spans="2:26" x14ac:dyDescent="0.2">
      <c r="B3776">
        <v>3660</v>
      </c>
      <c r="C3776" s="31">
        <v>43.829212006200422</v>
      </c>
      <c r="D3776" s="31">
        <v>-16.443608385676846</v>
      </c>
      <c r="E3776" s="31">
        <v>14.965655625662864</v>
      </c>
      <c r="F3776" s="31">
        <v>-15.415024136364567</v>
      </c>
      <c r="G3776" s="31">
        <v>33.885492629242862</v>
      </c>
      <c r="H3776" s="31">
        <v>-14.323799106269169</v>
      </c>
      <c r="I3776" s="31">
        <v>-13.753513079457244</v>
      </c>
      <c r="J3776" s="31">
        <v>-13.166118471840962</v>
      </c>
      <c r="K3776" s="31">
        <v>-12.561102025996192</v>
      </c>
      <c r="L3776" s="31">
        <v>98.798925327123939</v>
      </c>
      <c r="M3776" s="31">
        <v>-11.296073139379359</v>
      </c>
      <c r="N3776" s="31">
        <v>-10.634955333560741</v>
      </c>
      <c r="O3776" s="31">
        <v>-9.9540039935675644</v>
      </c>
      <c r="P3776" s="31">
        <v>-9.2526241133745923</v>
      </c>
      <c r="Q3776" s="31">
        <v>-8.53020283677583</v>
      </c>
      <c r="R3776" s="31">
        <v>-7.7861089218791051</v>
      </c>
      <c r="S3776" s="31">
        <v>-7.0196921895354771</v>
      </c>
      <c r="T3776" s="31">
        <v>-6.2302829552215417</v>
      </c>
      <c r="U3776" s="31">
        <v>-5.4171914438781874</v>
      </c>
      <c r="V3776" s="31">
        <v>-4.5797071871945336</v>
      </c>
      <c r="W3776" s="31">
        <v>-3.71709840281037</v>
      </c>
      <c r="X3776" s="31">
        <v>-2.8286113548946807</v>
      </c>
      <c r="Y3776" s="31">
        <v>-1.9134696955415214</v>
      </c>
      <c r="Z3776" s="31">
        <v>-0.970873786407767</v>
      </c>
    </row>
    <row r="3777" spans="2:26" x14ac:dyDescent="0.2">
      <c r="B3777">
        <v>3661</v>
      </c>
      <c r="C3777" s="31">
        <v>-16.935542122016354</v>
      </c>
      <c r="D3777" s="31">
        <v>36.719458319215704</v>
      </c>
      <c r="E3777" s="31">
        <v>-15.936916637247149</v>
      </c>
      <c r="F3777" s="31">
        <v>34.259020722676389</v>
      </c>
      <c r="G3777" s="31">
        <v>-14.877474860455504</v>
      </c>
      <c r="H3777" s="31">
        <v>-14.323799106269169</v>
      </c>
      <c r="I3777" s="31">
        <v>-13.753513079457244</v>
      </c>
      <c r="J3777" s="31">
        <v>-13.166118471840962</v>
      </c>
      <c r="K3777" s="31">
        <v>-12.561102025996192</v>
      </c>
      <c r="L3777" s="31">
        <v>-11.937935086776077</v>
      </c>
      <c r="M3777" s="31">
        <v>24.515493400283546</v>
      </c>
      <c r="N3777" s="31">
        <v>-10.634955333560741</v>
      </c>
      <c r="O3777" s="31">
        <v>-9.9540039935675644</v>
      </c>
      <c r="P3777" s="31">
        <v>-9.2526241133745923</v>
      </c>
      <c r="Q3777" s="31">
        <v>-8.53020283677583</v>
      </c>
      <c r="R3777" s="31">
        <v>-7.7861089218791051</v>
      </c>
      <c r="S3777" s="31">
        <v>-7.0196921895354771</v>
      </c>
      <c r="T3777" s="31">
        <v>-6.2302829552215417</v>
      </c>
      <c r="U3777" s="31">
        <v>-5.4171914438781874</v>
      </c>
      <c r="V3777" s="31">
        <v>-4.5797071871945336</v>
      </c>
      <c r="W3777" s="31">
        <v>-3.71709840281037</v>
      </c>
      <c r="X3777" s="31">
        <v>-2.8286113548946807</v>
      </c>
      <c r="Y3777" s="31">
        <v>-1.9134696955415214</v>
      </c>
      <c r="Z3777" s="31">
        <v>-0.970873786407767</v>
      </c>
    </row>
    <row r="3778" spans="2:26" x14ac:dyDescent="0.2">
      <c r="B3778">
        <v>3662</v>
      </c>
      <c r="C3778" s="31">
        <v>140.96445919196694</v>
      </c>
      <c r="D3778" s="31">
        <v>17.247213791152308</v>
      </c>
      <c r="E3778" s="31">
        <v>-15.936916637247149</v>
      </c>
      <c r="F3778" s="31">
        <v>-15.415024136364567</v>
      </c>
      <c r="G3778" s="31">
        <v>243.52878700868982</v>
      </c>
      <c r="H3778" s="31">
        <v>-14.323799106269169</v>
      </c>
      <c r="I3778" s="31">
        <v>-13.753513079457244</v>
      </c>
      <c r="J3778" s="31">
        <v>-13.166118471840962</v>
      </c>
      <c r="K3778" s="31">
        <v>36.059200826079618</v>
      </c>
      <c r="L3778" s="31">
        <v>-11.937935086776077</v>
      </c>
      <c r="M3778" s="31">
        <v>-11.296073139379359</v>
      </c>
      <c r="N3778" s="31">
        <v>34.348442663576961</v>
      </c>
      <c r="O3778" s="31">
        <v>-9.9540039935675644</v>
      </c>
      <c r="P3778" s="31">
        <v>87.226812737111686</v>
      </c>
      <c r="Q3778" s="31">
        <v>-8.53020283677583</v>
      </c>
      <c r="R3778" s="31">
        <v>-7.7861089218791051</v>
      </c>
      <c r="S3778" s="31">
        <v>-7.0196921895354771</v>
      </c>
      <c r="T3778" s="31">
        <v>-6.2302829552215417</v>
      </c>
      <c r="U3778" s="31">
        <v>-5.4171914438781874</v>
      </c>
      <c r="V3778" s="31">
        <v>-4.5797071871945336</v>
      </c>
      <c r="W3778" s="31">
        <v>-3.71709840281037</v>
      </c>
      <c r="X3778" s="31">
        <v>-2.8286113548946807</v>
      </c>
      <c r="Y3778" s="31">
        <v>-1.9134696955415214</v>
      </c>
      <c r="Z3778" s="31">
        <v>-0.970873786407767</v>
      </c>
    </row>
    <row r="3779" spans="2:26" x14ac:dyDescent="0.2">
      <c r="B3779">
        <v>3663</v>
      </c>
      <c r="C3779" s="31">
        <v>-16.935542122016354</v>
      </c>
      <c r="D3779" s="31">
        <v>-16.443608385676846</v>
      </c>
      <c r="E3779" s="31">
        <v>53.212429845838244</v>
      </c>
      <c r="F3779" s="31">
        <v>-15.415024136364567</v>
      </c>
      <c r="G3779" s="31">
        <v>-14.877474860455504</v>
      </c>
      <c r="H3779" s="31">
        <v>-14.323799106269169</v>
      </c>
      <c r="I3779" s="31">
        <v>-13.753513079457244</v>
      </c>
      <c r="J3779" s="31">
        <v>-13.166118471840962</v>
      </c>
      <c r="K3779" s="31">
        <v>30.930604689383905</v>
      </c>
      <c r="L3779" s="31">
        <v>-11.937935086776077</v>
      </c>
      <c r="M3779" s="31">
        <v>-11.296073139379359</v>
      </c>
      <c r="N3779" s="31">
        <v>-10.634955333560741</v>
      </c>
      <c r="O3779" s="31">
        <v>-9.9540039935675644</v>
      </c>
      <c r="P3779" s="31">
        <v>-9.2526241133745923</v>
      </c>
      <c r="Q3779" s="31">
        <v>-8.53020283677583</v>
      </c>
      <c r="R3779" s="31">
        <v>-7.7861089218791051</v>
      </c>
      <c r="S3779" s="31">
        <v>41.189096438652371</v>
      </c>
      <c r="T3779" s="31">
        <v>62.000739203448148</v>
      </c>
      <c r="U3779" s="31">
        <v>-5.4171914438781874</v>
      </c>
      <c r="V3779" s="31">
        <v>-4.5797071871945336</v>
      </c>
      <c r="W3779" s="31">
        <v>-3.71709840281037</v>
      </c>
      <c r="X3779" s="31">
        <v>-2.8286113548946807</v>
      </c>
      <c r="Y3779" s="31">
        <v>-1.9134696955415214</v>
      </c>
      <c r="Z3779" s="31">
        <v>-0.970873786407767</v>
      </c>
    </row>
    <row r="3780" spans="2:26" x14ac:dyDescent="0.2">
      <c r="B3780">
        <v>3664</v>
      </c>
      <c r="C3780" s="31">
        <v>-16.935542122016354</v>
      </c>
      <c r="D3780" s="31">
        <v>-16.443608385676846</v>
      </c>
      <c r="E3780" s="31">
        <v>-15.936916637247149</v>
      </c>
      <c r="F3780" s="31">
        <v>18.932147166453952</v>
      </c>
      <c r="G3780" s="31">
        <v>79.737853535668009</v>
      </c>
      <c r="H3780" s="31">
        <v>-14.323799106269169</v>
      </c>
      <c r="I3780" s="31">
        <v>-13.753513079457244</v>
      </c>
      <c r="J3780" s="31">
        <v>-13.166118471840962</v>
      </c>
      <c r="K3780" s="31">
        <v>-12.561102025996192</v>
      </c>
      <c r="L3780" s="31">
        <v>-11.937935086776077</v>
      </c>
      <c r="M3780" s="31">
        <v>-11.296073139379359</v>
      </c>
      <c r="N3780" s="31">
        <v>-10.634955333560741</v>
      </c>
      <c r="O3780" s="31">
        <v>-9.9540039935675644</v>
      </c>
      <c r="P3780" s="31">
        <v>-9.2526241133745923</v>
      </c>
      <c r="Q3780" s="31">
        <v>31.693140299704343</v>
      </c>
      <c r="R3780" s="31">
        <v>-7.7861089218791051</v>
      </c>
      <c r="S3780" s="31">
        <v>-7.0196921895354771</v>
      </c>
      <c r="T3780" s="31">
        <v>-6.2302829552215417</v>
      </c>
      <c r="U3780" s="31">
        <v>-5.4171914438781874</v>
      </c>
      <c r="V3780" s="31">
        <v>-4.5797071871945336</v>
      </c>
      <c r="W3780" s="31">
        <v>-3.71709840281037</v>
      </c>
      <c r="X3780" s="31">
        <v>-2.8286113548946807</v>
      </c>
      <c r="Y3780" s="31">
        <v>-1.9134696955415214</v>
      </c>
      <c r="Z3780" s="31">
        <v>-0.970873786407767</v>
      </c>
    </row>
    <row r="3781" spans="2:26" x14ac:dyDescent="0.2">
      <c r="B3781">
        <v>3665</v>
      </c>
      <c r="C3781" s="31">
        <v>-16.935542122016354</v>
      </c>
      <c r="D3781" s="31">
        <v>41.852342445560737</v>
      </c>
      <c r="E3781" s="31">
        <v>-15.936916637247149</v>
      </c>
      <c r="F3781" s="31">
        <v>-15.415024136364567</v>
      </c>
      <c r="G3781" s="31">
        <v>5.8888184961792733</v>
      </c>
      <c r="H3781" s="31">
        <v>-14.323799106269169</v>
      </c>
      <c r="I3781" s="31">
        <v>-13.753513079457244</v>
      </c>
      <c r="J3781" s="31">
        <v>147.2115813177096</v>
      </c>
      <c r="K3781" s="31">
        <v>-12.561102025996192</v>
      </c>
      <c r="L3781" s="31">
        <v>-11.937935086776077</v>
      </c>
      <c r="M3781" s="31">
        <v>-11.296073139379359</v>
      </c>
      <c r="N3781" s="31">
        <v>-10.634955333560741</v>
      </c>
      <c r="O3781" s="31">
        <v>-9.9540039935675644</v>
      </c>
      <c r="P3781" s="31">
        <v>-9.2526241133745923</v>
      </c>
      <c r="Q3781" s="31">
        <v>-8.53020283677583</v>
      </c>
      <c r="R3781" s="31">
        <v>-7.7861089218791051</v>
      </c>
      <c r="S3781" s="31">
        <v>-7.0196921895354771</v>
      </c>
      <c r="T3781" s="31">
        <v>-6.2302829552215417</v>
      </c>
      <c r="U3781" s="31">
        <v>-5.4171914438781874</v>
      </c>
      <c r="V3781" s="31">
        <v>-4.5797071871945336</v>
      </c>
      <c r="W3781" s="31">
        <v>-3.71709840281037</v>
      </c>
      <c r="X3781" s="31">
        <v>-2.8286113548946807</v>
      </c>
      <c r="Y3781" s="31">
        <v>-1.9134696955415214</v>
      </c>
      <c r="Z3781" s="31">
        <v>-0.970873786407767</v>
      </c>
    </row>
    <row r="3782" spans="2:26" x14ac:dyDescent="0.2">
      <c r="B3782">
        <v>3666</v>
      </c>
      <c r="C3782" s="31">
        <v>-16.935542122016354</v>
      </c>
      <c r="D3782" s="31">
        <v>-16.443608385676846</v>
      </c>
      <c r="E3782" s="31">
        <v>177.46923698575236</v>
      </c>
      <c r="F3782" s="31">
        <v>-15.415024136364567</v>
      </c>
      <c r="G3782" s="31">
        <v>37.580690221378191</v>
      </c>
      <c r="H3782" s="31">
        <v>-14.323799106269169</v>
      </c>
      <c r="I3782" s="31">
        <v>-13.753513079457244</v>
      </c>
      <c r="J3782" s="31">
        <v>-13.166118471840962</v>
      </c>
      <c r="K3782" s="31">
        <v>30.984273699889751</v>
      </c>
      <c r="L3782" s="31">
        <v>54.482454833264605</v>
      </c>
      <c r="M3782" s="31">
        <v>-11.296073139379359</v>
      </c>
      <c r="N3782" s="31">
        <v>-10.634955333560741</v>
      </c>
      <c r="O3782" s="31">
        <v>268.94951926043882</v>
      </c>
      <c r="P3782" s="31">
        <v>23.776105385944973</v>
      </c>
      <c r="Q3782" s="31">
        <v>130.78111907894998</v>
      </c>
      <c r="R3782" s="31">
        <v>-7.7861089218791051</v>
      </c>
      <c r="S3782" s="31">
        <v>-7.0196921895354771</v>
      </c>
      <c r="T3782" s="31">
        <v>-6.2302829552215417</v>
      </c>
      <c r="U3782" s="31">
        <v>-5.4171914438781874</v>
      </c>
      <c r="V3782" s="31">
        <v>-4.5797071871945336</v>
      </c>
      <c r="W3782" s="31">
        <v>-3.71709840281037</v>
      </c>
      <c r="X3782" s="31">
        <v>-2.8286113548946807</v>
      </c>
      <c r="Y3782" s="31">
        <v>-1.9134696955415214</v>
      </c>
      <c r="Z3782" s="31">
        <v>-0.970873786407767</v>
      </c>
    </row>
    <row r="3783" spans="2:26" x14ac:dyDescent="0.2">
      <c r="B3783">
        <v>3667</v>
      </c>
      <c r="C3783" s="31">
        <v>-16.935542122016354</v>
      </c>
      <c r="D3783" s="31">
        <v>-16.443608385676846</v>
      </c>
      <c r="E3783" s="31">
        <v>-15.936916637247149</v>
      </c>
      <c r="F3783" s="31">
        <v>72.690970630365172</v>
      </c>
      <c r="G3783" s="31">
        <v>103.77557631684228</v>
      </c>
      <c r="H3783" s="31">
        <v>14.548767147936626</v>
      </c>
      <c r="I3783" s="31">
        <v>-13.753513079457244</v>
      </c>
      <c r="J3783" s="31">
        <v>-13.166118471840962</v>
      </c>
      <c r="K3783" s="31">
        <v>-12.561102025996192</v>
      </c>
      <c r="L3783" s="31">
        <v>-11.937935086776077</v>
      </c>
      <c r="M3783" s="31">
        <v>-11.296073139379359</v>
      </c>
      <c r="N3783" s="31">
        <v>63.967825253257189</v>
      </c>
      <c r="O3783" s="31">
        <v>-9.9540039935675644</v>
      </c>
      <c r="P3783" s="31">
        <v>-9.2526241133745923</v>
      </c>
      <c r="Q3783" s="31">
        <v>-8.53020283677583</v>
      </c>
      <c r="R3783" s="31">
        <v>-7.7861089218791051</v>
      </c>
      <c r="S3783" s="31">
        <v>-7.0196921895354771</v>
      </c>
      <c r="T3783" s="31">
        <v>-6.2302829552215417</v>
      </c>
      <c r="U3783" s="31">
        <v>-5.4171914438781874</v>
      </c>
      <c r="V3783" s="31">
        <v>-4.5797071871945336</v>
      </c>
      <c r="W3783" s="31">
        <v>-3.71709840281037</v>
      </c>
      <c r="X3783" s="31">
        <v>-2.8286113548946807</v>
      </c>
      <c r="Y3783" s="31">
        <v>-1.9134696955415214</v>
      </c>
      <c r="Z3783" s="31">
        <v>-0.970873786407767</v>
      </c>
    </row>
    <row r="3784" spans="2:26" x14ac:dyDescent="0.2">
      <c r="B3784">
        <v>3668</v>
      </c>
      <c r="C3784" s="31">
        <v>135.12001821851504</v>
      </c>
      <c r="D3784" s="31">
        <v>-16.443608385676846</v>
      </c>
      <c r="E3784" s="31">
        <v>-15.936916637247149</v>
      </c>
      <c r="F3784" s="31">
        <v>-15.415024136364567</v>
      </c>
      <c r="G3784" s="31">
        <v>-14.877474860455504</v>
      </c>
      <c r="H3784" s="31">
        <v>34.340471562723948</v>
      </c>
      <c r="I3784" s="31">
        <v>21.998777463350439</v>
      </c>
      <c r="J3784" s="31">
        <v>-13.166118471840962</v>
      </c>
      <c r="K3784" s="31">
        <v>-12.561102025996192</v>
      </c>
      <c r="L3784" s="31">
        <v>-11.937935086776077</v>
      </c>
      <c r="M3784" s="31">
        <v>-11.296073139379359</v>
      </c>
      <c r="N3784" s="31">
        <v>-10.634955333560741</v>
      </c>
      <c r="O3784" s="31">
        <v>-9.9540039935675644</v>
      </c>
      <c r="P3784" s="31">
        <v>-9.2526241133745923</v>
      </c>
      <c r="Q3784" s="31">
        <v>-8.53020283677583</v>
      </c>
      <c r="R3784" s="31">
        <v>-7.7861089218791051</v>
      </c>
      <c r="S3784" s="31">
        <v>-7.0196921895354771</v>
      </c>
      <c r="T3784" s="31">
        <v>-6.2302829552215417</v>
      </c>
      <c r="U3784" s="31">
        <v>-5.4171914438781874</v>
      </c>
      <c r="V3784" s="31">
        <v>-4.5797071871945336</v>
      </c>
      <c r="W3784" s="31">
        <v>-3.71709840281037</v>
      </c>
      <c r="X3784" s="31">
        <v>-2.8286113548946807</v>
      </c>
      <c r="Y3784" s="31">
        <v>-1.9134696955415214</v>
      </c>
      <c r="Z3784" s="31">
        <v>-0.970873786407767</v>
      </c>
    </row>
    <row r="3785" spans="2:26" x14ac:dyDescent="0.2">
      <c r="B3785">
        <v>3669</v>
      </c>
      <c r="C3785" s="31">
        <v>38.718340258294596</v>
      </c>
      <c r="D3785" s="31">
        <v>37.396472476206391</v>
      </c>
      <c r="E3785" s="31">
        <v>44.717521259654063</v>
      </c>
      <c r="F3785" s="31">
        <v>-15.415024136364567</v>
      </c>
      <c r="G3785" s="31">
        <v>-14.877474860455504</v>
      </c>
      <c r="H3785" s="31">
        <v>31.850903516972707</v>
      </c>
      <c r="I3785" s="31">
        <v>-13.753513079457244</v>
      </c>
      <c r="J3785" s="31">
        <v>11.108046700355699</v>
      </c>
      <c r="K3785" s="31">
        <v>188.41735068296205</v>
      </c>
      <c r="L3785" s="31">
        <v>-11.937935086776077</v>
      </c>
      <c r="M3785" s="31">
        <v>83.367548894478091</v>
      </c>
      <c r="N3785" s="31">
        <v>-10.634955333560741</v>
      </c>
      <c r="O3785" s="31">
        <v>94.242373465294051</v>
      </c>
      <c r="P3785" s="31">
        <v>-9.2526241133745923</v>
      </c>
      <c r="Q3785" s="31">
        <v>-8.53020283677583</v>
      </c>
      <c r="R3785" s="31">
        <v>-7.7861089218791051</v>
      </c>
      <c r="S3785" s="31">
        <v>-7.0196921895354771</v>
      </c>
      <c r="T3785" s="31">
        <v>-6.2302829552215417</v>
      </c>
      <c r="U3785" s="31">
        <v>-5.4171914438781874</v>
      </c>
      <c r="V3785" s="31">
        <v>-4.5797071871945336</v>
      </c>
      <c r="W3785" s="31">
        <v>-3.71709840281037</v>
      </c>
      <c r="X3785" s="31">
        <v>-2.8286113548946807</v>
      </c>
      <c r="Y3785" s="31">
        <v>-1.9134696955415214</v>
      </c>
      <c r="Z3785" s="31">
        <v>-0.970873786407767</v>
      </c>
    </row>
    <row r="3786" spans="2:26" x14ac:dyDescent="0.2">
      <c r="B3786">
        <v>3670</v>
      </c>
      <c r="C3786" s="31">
        <v>-16.935542122016354</v>
      </c>
      <c r="D3786" s="31">
        <v>23.313865799719689</v>
      </c>
      <c r="E3786" s="31">
        <v>177.82651941266772</v>
      </c>
      <c r="F3786" s="31">
        <v>-15.415024136364567</v>
      </c>
      <c r="G3786" s="31">
        <v>35.017572215481167</v>
      </c>
      <c r="H3786" s="31">
        <v>-14.323799106269169</v>
      </c>
      <c r="I3786" s="31">
        <v>-13.753513079457244</v>
      </c>
      <c r="J3786" s="31">
        <v>-13.166118471840962</v>
      </c>
      <c r="K3786" s="31">
        <v>-12.561102025996192</v>
      </c>
      <c r="L3786" s="31">
        <v>-11.937935086776077</v>
      </c>
      <c r="M3786" s="31">
        <v>32.279874993820528</v>
      </c>
      <c r="N3786" s="31">
        <v>92.719985957894437</v>
      </c>
      <c r="O3786" s="31">
        <v>-9.9540039935675644</v>
      </c>
      <c r="P3786" s="31">
        <v>-9.2526241133745923</v>
      </c>
      <c r="Q3786" s="31">
        <v>-8.53020283677583</v>
      </c>
      <c r="R3786" s="31">
        <v>-7.7861089218791051</v>
      </c>
      <c r="S3786" s="31">
        <v>-7.0196921895354771</v>
      </c>
      <c r="T3786" s="31">
        <v>-6.2302829552215417</v>
      </c>
      <c r="U3786" s="31">
        <v>-5.4171914438781874</v>
      </c>
      <c r="V3786" s="31">
        <v>-4.5797071871945336</v>
      </c>
      <c r="W3786" s="31">
        <v>-3.71709840281037</v>
      </c>
      <c r="X3786" s="31">
        <v>-2.8286113548946807</v>
      </c>
      <c r="Y3786" s="31">
        <v>-1.9134696955415214</v>
      </c>
      <c r="Z3786" s="31">
        <v>-0.970873786407767</v>
      </c>
    </row>
    <row r="3787" spans="2:26" x14ac:dyDescent="0.2">
      <c r="B3787">
        <v>3671</v>
      </c>
      <c r="C3787" s="31">
        <v>-16.935542122016354</v>
      </c>
      <c r="D3787" s="31">
        <v>-16.443608385676846</v>
      </c>
      <c r="E3787" s="31">
        <v>-15.936916637247149</v>
      </c>
      <c r="F3787" s="31">
        <v>-15.415024136364567</v>
      </c>
      <c r="G3787" s="31">
        <v>-14.877474860455504</v>
      </c>
      <c r="H3787" s="31">
        <v>-14.323799106269169</v>
      </c>
      <c r="I3787" s="31">
        <v>-13.753513079457244</v>
      </c>
      <c r="J3787" s="31">
        <v>-13.166118471840962</v>
      </c>
      <c r="K3787" s="31">
        <v>104.81051543283877</v>
      </c>
      <c r="L3787" s="31">
        <v>-11.937935086776077</v>
      </c>
      <c r="M3787" s="31">
        <v>39.907783644337208</v>
      </c>
      <c r="N3787" s="31">
        <v>105.90500575013124</v>
      </c>
      <c r="O3787" s="31">
        <v>8.6425705956413132</v>
      </c>
      <c r="P3787" s="31">
        <v>-9.2526241133745923</v>
      </c>
      <c r="Q3787" s="31">
        <v>-8.53020283677583</v>
      </c>
      <c r="R3787" s="31">
        <v>-7.7861089218791051</v>
      </c>
      <c r="S3787" s="31">
        <v>-7.0196921895354771</v>
      </c>
      <c r="T3787" s="31">
        <v>-6.2302829552215417</v>
      </c>
      <c r="U3787" s="31">
        <v>-5.4171914438781874</v>
      </c>
      <c r="V3787" s="31">
        <v>-4.5797071871945336</v>
      </c>
      <c r="W3787" s="31">
        <v>-3.71709840281037</v>
      </c>
      <c r="X3787" s="31">
        <v>-2.8286113548946807</v>
      </c>
      <c r="Y3787" s="31">
        <v>-1.9134696955415214</v>
      </c>
      <c r="Z3787" s="31">
        <v>-0.970873786407767</v>
      </c>
    </row>
    <row r="3788" spans="2:26" x14ac:dyDescent="0.2">
      <c r="B3788">
        <v>3672</v>
      </c>
      <c r="C3788" s="31">
        <v>38.672562947760142</v>
      </c>
      <c r="D3788" s="31">
        <v>-16.443608385676846</v>
      </c>
      <c r="E3788" s="31">
        <v>-15.936916637247149</v>
      </c>
      <c r="F3788" s="31">
        <v>-15.415024136364567</v>
      </c>
      <c r="G3788" s="31">
        <v>-14.877474860455504</v>
      </c>
      <c r="H3788" s="31">
        <v>-14.323799106269169</v>
      </c>
      <c r="I3788" s="31">
        <v>-13.753513079457244</v>
      </c>
      <c r="J3788" s="31">
        <v>-13.166118471840962</v>
      </c>
      <c r="K3788" s="31">
        <v>-12.561102025996192</v>
      </c>
      <c r="L3788" s="31">
        <v>-11.937935086776077</v>
      </c>
      <c r="M3788" s="31">
        <v>-11.296073139379359</v>
      </c>
      <c r="N3788" s="31">
        <v>-10.634955333560741</v>
      </c>
      <c r="O3788" s="31">
        <v>-9.9540039935675644</v>
      </c>
      <c r="P3788" s="31">
        <v>-9.2526241133745923</v>
      </c>
      <c r="Q3788" s="31">
        <v>-8.53020283677583</v>
      </c>
      <c r="R3788" s="31">
        <v>-7.7861089218791051</v>
      </c>
      <c r="S3788" s="31">
        <v>-7.0196921895354771</v>
      </c>
      <c r="T3788" s="31">
        <v>105.36421727432084</v>
      </c>
      <c r="U3788" s="31">
        <v>-5.4171914438781874</v>
      </c>
      <c r="V3788" s="31">
        <v>-4.5797071871945336</v>
      </c>
      <c r="W3788" s="31">
        <v>-3.71709840281037</v>
      </c>
      <c r="X3788" s="31">
        <v>-2.8286113548946807</v>
      </c>
      <c r="Y3788" s="31">
        <v>-1.9134696955415214</v>
      </c>
      <c r="Z3788" s="31">
        <v>-0.970873786407767</v>
      </c>
    </row>
    <row r="3789" spans="2:26" x14ac:dyDescent="0.2">
      <c r="B3789">
        <v>3673</v>
      </c>
      <c r="C3789" s="31">
        <v>-16.935542122016354</v>
      </c>
      <c r="D3789" s="31">
        <v>-16.443608385676846</v>
      </c>
      <c r="E3789" s="31">
        <v>-15.936916637247149</v>
      </c>
      <c r="F3789" s="31">
        <v>-15.415024136364567</v>
      </c>
      <c r="G3789" s="31">
        <v>-14.877474860455504</v>
      </c>
      <c r="H3789" s="31">
        <v>-14.323799106269169</v>
      </c>
      <c r="I3789" s="31">
        <v>84.514396796393825</v>
      </c>
      <c r="J3789" s="31">
        <v>-13.166118471840962</v>
      </c>
      <c r="K3789" s="31">
        <v>24.123467335412542</v>
      </c>
      <c r="L3789" s="31">
        <v>-11.937935086776077</v>
      </c>
      <c r="M3789" s="31">
        <v>-11.296073139379359</v>
      </c>
      <c r="N3789" s="31">
        <v>-10.634955333560741</v>
      </c>
      <c r="O3789" s="31">
        <v>36.779021175883202</v>
      </c>
      <c r="P3789" s="31">
        <v>-9.2526241133745923</v>
      </c>
      <c r="Q3789" s="31">
        <v>-8.53020283677583</v>
      </c>
      <c r="R3789" s="31">
        <v>-7.7861089218791051</v>
      </c>
      <c r="S3789" s="31">
        <v>-7.0196921895354771</v>
      </c>
      <c r="T3789" s="31">
        <v>-6.2302829552215417</v>
      </c>
      <c r="U3789" s="31">
        <v>-5.4171914438781874</v>
      </c>
      <c r="V3789" s="31">
        <v>-4.5797071871945336</v>
      </c>
      <c r="W3789" s="31">
        <v>-3.71709840281037</v>
      </c>
      <c r="X3789" s="31">
        <v>-2.8286113548946807</v>
      </c>
      <c r="Y3789" s="31">
        <v>-1.9134696955415214</v>
      </c>
      <c r="Z3789" s="31">
        <v>-0.970873786407767</v>
      </c>
    </row>
    <row r="3790" spans="2:26" x14ac:dyDescent="0.2">
      <c r="B3790">
        <v>3674</v>
      </c>
      <c r="C3790" s="31">
        <v>39.848816827704532</v>
      </c>
      <c r="D3790" s="31">
        <v>-16.443608385676846</v>
      </c>
      <c r="E3790" s="31">
        <v>-15.936916637247149</v>
      </c>
      <c r="F3790" s="31">
        <v>-15.415024136364567</v>
      </c>
      <c r="G3790" s="31">
        <v>-14.877474860455504</v>
      </c>
      <c r="H3790" s="31">
        <v>35.693861771223332</v>
      </c>
      <c r="I3790" s="31">
        <v>-13.753513079457244</v>
      </c>
      <c r="J3790" s="31">
        <v>-13.166118471840962</v>
      </c>
      <c r="K3790" s="31">
        <v>-12.561102025996192</v>
      </c>
      <c r="L3790" s="31">
        <v>129.74174215018283</v>
      </c>
      <c r="M3790" s="31">
        <v>-11.296073139379359</v>
      </c>
      <c r="N3790" s="31">
        <v>-10.634955333560741</v>
      </c>
      <c r="O3790" s="31">
        <v>-9.9540039935675644</v>
      </c>
      <c r="P3790" s="31">
        <v>-9.2526241133745923</v>
      </c>
      <c r="Q3790" s="31">
        <v>-8.53020283677583</v>
      </c>
      <c r="R3790" s="31">
        <v>-7.7861089218791051</v>
      </c>
      <c r="S3790" s="31">
        <v>-7.0196921895354771</v>
      </c>
      <c r="T3790" s="31">
        <v>-6.2302829552215417</v>
      </c>
      <c r="U3790" s="31">
        <v>-5.4171914438781874</v>
      </c>
      <c r="V3790" s="31">
        <v>-4.5797071871945336</v>
      </c>
      <c r="W3790" s="31">
        <v>-3.71709840281037</v>
      </c>
      <c r="X3790" s="31">
        <v>-2.8286113548946807</v>
      </c>
      <c r="Y3790" s="31">
        <v>-1.9134696955415214</v>
      </c>
      <c r="Z3790" s="31">
        <v>-0.970873786407767</v>
      </c>
    </row>
    <row r="3791" spans="2:26" x14ac:dyDescent="0.2">
      <c r="B3791">
        <v>3675</v>
      </c>
      <c r="C3791" s="31">
        <v>-16.935542122016354</v>
      </c>
      <c r="D3791" s="31">
        <v>-16.443608385676846</v>
      </c>
      <c r="E3791" s="31">
        <v>-15.936916637247149</v>
      </c>
      <c r="F3791" s="31">
        <v>22.055548623790067</v>
      </c>
      <c r="G3791" s="31">
        <v>-14.877474860455504</v>
      </c>
      <c r="H3791" s="31">
        <v>-14.323799106269169</v>
      </c>
      <c r="I3791" s="31">
        <v>-13.753513079457244</v>
      </c>
      <c r="J3791" s="31">
        <v>-13.166118471840962</v>
      </c>
      <c r="K3791" s="31">
        <v>-12.561102025996192</v>
      </c>
      <c r="L3791" s="31">
        <v>-11.937935086776077</v>
      </c>
      <c r="M3791" s="31">
        <v>-11.296073139379359</v>
      </c>
      <c r="N3791" s="31">
        <v>-10.634955333560741</v>
      </c>
      <c r="O3791" s="31">
        <v>-9.9540039935675644</v>
      </c>
      <c r="P3791" s="31">
        <v>-9.2526241133745923</v>
      </c>
      <c r="Q3791" s="31">
        <v>-8.53020283677583</v>
      </c>
      <c r="R3791" s="31">
        <v>-7.7861089218791051</v>
      </c>
      <c r="S3791" s="31">
        <v>-7.0196921895354771</v>
      </c>
      <c r="T3791" s="31">
        <v>-6.2302829552215417</v>
      </c>
      <c r="U3791" s="31">
        <v>-5.4171914438781874</v>
      </c>
      <c r="V3791" s="31">
        <v>-4.5797071871945336</v>
      </c>
      <c r="W3791" s="31">
        <v>-3.71709840281037</v>
      </c>
      <c r="X3791" s="31">
        <v>-2.8286113548946807</v>
      </c>
      <c r="Y3791" s="31">
        <v>-1.9134696955415214</v>
      </c>
      <c r="Z3791" s="31">
        <v>-0.970873786407767</v>
      </c>
    </row>
    <row r="3792" spans="2:26" x14ac:dyDescent="0.2">
      <c r="B3792">
        <v>3676</v>
      </c>
      <c r="C3792" s="31">
        <v>-16.935542122016354</v>
      </c>
      <c r="D3792" s="31">
        <v>-16.443608385676846</v>
      </c>
      <c r="E3792" s="31">
        <v>44.183351700677186</v>
      </c>
      <c r="F3792" s="31">
        <v>144.03101703680846</v>
      </c>
      <c r="G3792" s="31">
        <v>-14.877474860455504</v>
      </c>
      <c r="H3792" s="31">
        <v>-14.323799106269169</v>
      </c>
      <c r="I3792" s="31">
        <v>-13.753513079457244</v>
      </c>
      <c r="J3792" s="31">
        <v>-13.166118471840962</v>
      </c>
      <c r="K3792" s="31">
        <v>-12.561102025996192</v>
      </c>
      <c r="L3792" s="31">
        <v>-11.937935086776077</v>
      </c>
      <c r="M3792" s="31">
        <v>-11.296073139379359</v>
      </c>
      <c r="N3792" s="31">
        <v>90.659177402682786</v>
      </c>
      <c r="O3792" s="31">
        <v>-9.9540039935675644</v>
      </c>
      <c r="P3792" s="31">
        <v>92.435557546436144</v>
      </c>
      <c r="Q3792" s="31">
        <v>46.45597191907293</v>
      </c>
      <c r="R3792" s="31">
        <v>-7.7861089218791051</v>
      </c>
      <c r="S3792" s="31">
        <v>-7.0196921895354771</v>
      </c>
      <c r="T3792" s="31">
        <v>-6.2302829552215417</v>
      </c>
      <c r="U3792" s="31">
        <v>-5.4171914438781874</v>
      </c>
      <c r="V3792" s="31">
        <v>-4.5797071871945336</v>
      </c>
      <c r="W3792" s="31">
        <v>-3.71709840281037</v>
      </c>
      <c r="X3792" s="31">
        <v>-2.8286113548946807</v>
      </c>
      <c r="Y3792" s="31">
        <v>-1.9134696955415214</v>
      </c>
      <c r="Z3792" s="31">
        <v>-0.970873786407767</v>
      </c>
    </row>
    <row r="3793" spans="2:26" x14ac:dyDescent="0.2">
      <c r="B3793">
        <v>3677</v>
      </c>
      <c r="C3793" s="31">
        <v>132.8674600378815</v>
      </c>
      <c r="D3793" s="31">
        <v>-16.443608385676846</v>
      </c>
      <c r="E3793" s="31">
        <v>-15.936916637247149</v>
      </c>
      <c r="F3793" s="31">
        <v>46.31215165718023</v>
      </c>
      <c r="G3793" s="31">
        <v>-14.877474860455504</v>
      </c>
      <c r="H3793" s="31">
        <v>-14.323799106269169</v>
      </c>
      <c r="I3793" s="31">
        <v>-13.753513079457244</v>
      </c>
      <c r="J3793" s="31">
        <v>-13.166118471840962</v>
      </c>
      <c r="K3793" s="31">
        <v>-12.561102025996192</v>
      </c>
      <c r="L3793" s="31">
        <v>-11.937935086776077</v>
      </c>
      <c r="M3793" s="31">
        <v>-11.296073139379359</v>
      </c>
      <c r="N3793" s="31">
        <v>81.481267352478767</v>
      </c>
      <c r="O3793" s="31">
        <v>-9.9540039935675644</v>
      </c>
      <c r="P3793" s="31">
        <v>-9.2526241133745923</v>
      </c>
      <c r="Q3793" s="31">
        <v>-8.53020283677583</v>
      </c>
      <c r="R3793" s="31">
        <v>-7.7861089218791051</v>
      </c>
      <c r="S3793" s="31">
        <v>-7.0196921895354771</v>
      </c>
      <c r="T3793" s="31">
        <v>26.166814270808896</v>
      </c>
      <c r="U3793" s="31">
        <v>-5.4171914438781874</v>
      </c>
      <c r="V3793" s="31">
        <v>-4.5797071871945336</v>
      </c>
      <c r="W3793" s="31">
        <v>-3.71709840281037</v>
      </c>
      <c r="X3793" s="31">
        <v>-2.8286113548946807</v>
      </c>
      <c r="Y3793" s="31">
        <v>-1.9134696955415214</v>
      </c>
      <c r="Z3793" s="31">
        <v>-0.970873786407767</v>
      </c>
    </row>
    <row r="3794" spans="2:26" x14ac:dyDescent="0.2">
      <c r="B3794">
        <v>3678</v>
      </c>
      <c r="C3794" s="31">
        <v>-16.935542122016354</v>
      </c>
      <c r="D3794" s="31">
        <v>24.405543447412427</v>
      </c>
      <c r="E3794" s="31">
        <v>15.483916804186991</v>
      </c>
      <c r="F3794" s="31">
        <v>-15.415024136364567</v>
      </c>
      <c r="G3794" s="31">
        <v>-14.877474860455504</v>
      </c>
      <c r="H3794" s="31">
        <v>-14.323799106269169</v>
      </c>
      <c r="I3794" s="31">
        <v>-13.753513079457244</v>
      </c>
      <c r="J3794" s="31">
        <v>-13.166118471840962</v>
      </c>
      <c r="K3794" s="31">
        <v>-12.561102025996192</v>
      </c>
      <c r="L3794" s="31">
        <v>-11.937935086776077</v>
      </c>
      <c r="M3794" s="31">
        <v>-11.296073139379359</v>
      </c>
      <c r="N3794" s="31">
        <v>-10.634955333560741</v>
      </c>
      <c r="O3794" s="31">
        <v>-9.9540039935675644</v>
      </c>
      <c r="P3794" s="31">
        <v>-9.2526241133745923</v>
      </c>
      <c r="Q3794" s="31">
        <v>-8.53020283677583</v>
      </c>
      <c r="R3794" s="31">
        <v>-7.7861089218791051</v>
      </c>
      <c r="S3794" s="31">
        <v>-7.0196921895354771</v>
      </c>
      <c r="T3794" s="31">
        <v>-6.2302829552215417</v>
      </c>
      <c r="U3794" s="31">
        <v>-5.4171914438781874</v>
      </c>
      <c r="V3794" s="31">
        <v>-4.5797071871945336</v>
      </c>
      <c r="W3794" s="31">
        <v>-3.71709840281037</v>
      </c>
      <c r="X3794" s="31">
        <v>-2.8286113548946807</v>
      </c>
      <c r="Y3794" s="31">
        <v>-1.9134696955415214</v>
      </c>
      <c r="Z3794" s="31">
        <v>-0.970873786407767</v>
      </c>
    </row>
    <row r="3795" spans="2:26" x14ac:dyDescent="0.2">
      <c r="B3795">
        <v>3679</v>
      </c>
      <c r="C3795" s="31">
        <v>-16.935542122016354</v>
      </c>
      <c r="D3795" s="31">
        <v>114.35280183516174</v>
      </c>
      <c r="E3795" s="31">
        <v>-15.936916637247149</v>
      </c>
      <c r="F3795" s="31">
        <v>-15.415024136364567</v>
      </c>
      <c r="G3795" s="31">
        <v>-14.877474860455504</v>
      </c>
      <c r="H3795" s="31">
        <v>21.826674186760282</v>
      </c>
      <c r="I3795" s="31">
        <v>-13.753513079457244</v>
      </c>
      <c r="J3795" s="31">
        <v>-13.166118471840962</v>
      </c>
      <c r="K3795" s="31">
        <v>-12.561102025996192</v>
      </c>
      <c r="L3795" s="31">
        <v>-11.937935086776077</v>
      </c>
      <c r="M3795" s="31">
        <v>-11.296073139379359</v>
      </c>
      <c r="N3795" s="31">
        <v>-10.634955333560741</v>
      </c>
      <c r="O3795" s="31">
        <v>-9.9540039935675644</v>
      </c>
      <c r="P3795" s="31">
        <v>53.434917911023419</v>
      </c>
      <c r="Q3795" s="31">
        <v>29.905444442700212</v>
      </c>
      <c r="R3795" s="31">
        <v>-7.7861089218791051</v>
      </c>
      <c r="S3795" s="31">
        <v>-7.0196921895354771</v>
      </c>
      <c r="T3795" s="31">
        <v>-6.2302829552215417</v>
      </c>
      <c r="U3795" s="31">
        <v>-5.4171914438781874</v>
      </c>
      <c r="V3795" s="31">
        <v>-4.5797071871945336</v>
      </c>
      <c r="W3795" s="31">
        <v>-3.71709840281037</v>
      </c>
      <c r="X3795" s="31">
        <v>-2.8286113548946807</v>
      </c>
      <c r="Y3795" s="31">
        <v>-1.9134696955415214</v>
      </c>
      <c r="Z3795" s="31">
        <v>-0.970873786407767</v>
      </c>
    </row>
    <row r="3796" spans="2:26" x14ac:dyDescent="0.2">
      <c r="B3796">
        <v>3680</v>
      </c>
      <c r="C3796" s="31">
        <v>26.06134103162259</v>
      </c>
      <c r="D3796" s="31">
        <v>249.98413964827458</v>
      </c>
      <c r="E3796" s="31">
        <v>-15.936916637247149</v>
      </c>
      <c r="F3796" s="31">
        <v>-15.415024136364567</v>
      </c>
      <c r="G3796" s="31">
        <v>61.205430076241107</v>
      </c>
      <c r="H3796" s="31">
        <v>-14.323799106269169</v>
      </c>
      <c r="I3796" s="31">
        <v>142.93094617671062</v>
      </c>
      <c r="J3796" s="31">
        <v>121.84256417575028</v>
      </c>
      <c r="K3796" s="31">
        <v>25.003464607948008</v>
      </c>
      <c r="L3796" s="31">
        <v>-11.937935086776077</v>
      </c>
      <c r="M3796" s="31">
        <v>82.380545710631566</v>
      </c>
      <c r="N3796" s="31">
        <v>-10.634955333560741</v>
      </c>
      <c r="O3796" s="31">
        <v>-9.9540039935675644</v>
      </c>
      <c r="P3796" s="31">
        <v>-9.2526241133745923</v>
      </c>
      <c r="Q3796" s="31">
        <v>-8.53020283677583</v>
      </c>
      <c r="R3796" s="31">
        <v>-7.7861089218791051</v>
      </c>
      <c r="S3796" s="31">
        <v>-7.0196921895354771</v>
      </c>
      <c r="T3796" s="31">
        <v>76.718521686891975</v>
      </c>
      <c r="U3796" s="31">
        <v>-5.4171914438781874</v>
      </c>
      <c r="V3796" s="31">
        <v>-4.5797071871945336</v>
      </c>
      <c r="W3796" s="31">
        <v>-3.71709840281037</v>
      </c>
      <c r="X3796" s="31">
        <v>-2.8286113548946807</v>
      </c>
      <c r="Y3796" s="31">
        <v>29.926218796594629</v>
      </c>
      <c r="Z3796" s="31">
        <v>-0.970873786407767</v>
      </c>
    </row>
    <row r="3797" spans="2:26" x14ac:dyDescent="0.2">
      <c r="B3797">
        <v>3681</v>
      </c>
      <c r="C3797" s="31">
        <v>35.269026816675144</v>
      </c>
      <c r="D3797" s="31">
        <v>-16.443608385676846</v>
      </c>
      <c r="E3797" s="31">
        <v>109.40246704093722</v>
      </c>
      <c r="F3797" s="31">
        <v>131.87380070091913</v>
      </c>
      <c r="G3797" s="31">
        <v>-14.877474860455504</v>
      </c>
      <c r="H3797" s="31">
        <v>-14.323799106269169</v>
      </c>
      <c r="I3797" s="31">
        <v>-13.753513079457244</v>
      </c>
      <c r="J3797" s="31">
        <v>33.111155794419005</v>
      </c>
      <c r="K3797" s="31">
        <v>29.251044615701279</v>
      </c>
      <c r="L3797" s="31">
        <v>26.084385331947875</v>
      </c>
      <c r="M3797" s="31">
        <v>-11.296073139379359</v>
      </c>
      <c r="N3797" s="31">
        <v>-10.634955333560741</v>
      </c>
      <c r="O3797" s="31">
        <v>-9.9540039935675644</v>
      </c>
      <c r="P3797" s="31">
        <v>-9.2526241133745923</v>
      </c>
      <c r="Q3797" s="31">
        <v>-8.53020283677583</v>
      </c>
      <c r="R3797" s="31">
        <v>72.563435633894471</v>
      </c>
      <c r="S3797" s="31">
        <v>-7.0196921895354771</v>
      </c>
      <c r="T3797" s="31">
        <v>-6.2302829552215417</v>
      </c>
      <c r="U3797" s="31">
        <v>-5.4171914438781874</v>
      </c>
      <c r="V3797" s="31">
        <v>-4.5797071871945336</v>
      </c>
      <c r="W3797" s="31">
        <v>-3.71709840281037</v>
      </c>
      <c r="X3797" s="31">
        <v>-2.8286113548946807</v>
      </c>
      <c r="Y3797" s="31">
        <v>-1.9134696955415214</v>
      </c>
      <c r="Z3797" s="31">
        <v>-0.970873786407767</v>
      </c>
    </row>
    <row r="3798" spans="2:26" x14ac:dyDescent="0.2">
      <c r="B3798">
        <v>3682</v>
      </c>
      <c r="C3798" s="31">
        <v>-16.935542122016354</v>
      </c>
      <c r="D3798" s="31">
        <v>27.210721008362324</v>
      </c>
      <c r="E3798" s="31">
        <v>10.812784016893893</v>
      </c>
      <c r="F3798" s="31">
        <v>-15.415024136364567</v>
      </c>
      <c r="G3798" s="31">
        <v>-14.877474860455504</v>
      </c>
      <c r="H3798" s="31">
        <v>-14.323799106269169</v>
      </c>
      <c r="I3798" s="31">
        <v>-13.753513079457244</v>
      </c>
      <c r="J3798" s="31">
        <v>-13.166118471840962</v>
      </c>
      <c r="K3798" s="31">
        <v>-12.561102025996192</v>
      </c>
      <c r="L3798" s="31">
        <v>-11.937935086776077</v>
      </c>
      <c r="M3798" s="31">
        <v>-11.296073139379359</v>
      </c>
      <c r="N3798" s="31">
        <v>-10.634955333560741</v>
      </c>
      <c r="O3798" s="31">
        <v>-9.9540039935675644</v>
      </c>
      <c r="P3798" s="31">
        <v>-9.2526241133745923</v>
      </c>
      <c r="Q3798" s="31">
        <v>-8.53020283677583</v>
      </c>
      <c r="R3798" s="31">
        <v>-7.7861089218791051</v>
      </c>
      <c r="S3798" s="31">
        <v>-7.0196921895354771</v>
      </c>
      <c r="T3798" s="31">
        <v>-6.2302829552215417</v>
      </c>
      <c r="U3798" s="31">
        <v>-5.4171914438781874</v>
      </c>
      <c r="V3798" s="31">
        <v>-4.5797071871945336</v>
      </c>
      <c r="W3798" s="31">
        <v>-3.71709840281037</v>
      </c>
      <c r="X3798" s="31">
        <v>-2.8286113548946807</v>
      </c>
      <c r="Y3798" s="31">
        <v>-1.9134696955415214</v>
      </c>
      <c r="Z3798" s="31">
        <v>-0.970873786407767</v>
      </c>
    </row>
    <row r="3799" spans="2:26" x14ac:dyDescent="0.2">
      <c r="B3799">
        <v>3683</v>
      </c>
      <c r="C3799" s="31">
        <v>36.740778855575194</v>
      </c>
      <c r="D3799" s="31">
        <v>-16.443608385676846</v>
      </c>
      <c r="E3799" s="31">
        <v>-15.936916637247149</v>
      </c>
      <c r="F3799" s="31">
        <v>-15.415024136364567</v>
      </c>
      <c r="G3799" s="31">
        <v>-14.877474860455504</v>
      </c>
      <c r="H3799" s="31">
        <v>-14.323799106269169</v>
      </c>
      <c r="I3799" s="31">
        <v>-13.753513079457244</v>
      </c>
      <c r="J3799" s="31">
        <v>-13.166118471840962</v>
      </c>
      <c r="K3799" s="31">
        <v>-12.561102025996192</v>
      </c>
      <c r="L3799" s="31">
        <v>-11.937935086776077</v>
      </c>
      <c r="M3799" s="31">
        <v>-11.296073139379359</v>
      </c>
      <c r="N3799" s="31">
        <v>-10.634955333560741</v>
      </c>
      <c r="O3799" s="31">
        <v>-9.9540039935675644</v>
      </c>
      <c r="P3799" s="31">
        <v>-9.2526241133745923</v>
      </c>
      <c r="Q3799" s="31">
        <v>-8.53020283677583</v>
      </c>
      <c r="R3799" s="31">
        <v>-7.7861089218791051</v>
      </c>
      <c r="S3799" s="31">
        <v>-7.0196921895354771</v>
      </c>
      <c r="T3799" s="31">
        <v>-6.2302829552215417</v>
      </c>
      <c r="U3799" s="31">
        <v>-5.4171914438781874</v>
      </c>
      <c r="V3799" s="31">
        <v>-4.5797071871945336</v>
      </c>
      <c r="W3799" s="31">
        <v>-3.71709840281037</v>
      </c>
      <c r="X3799" s="31">
        <v>-2.8286113548946807</v>
      </c>
      <c r="Y3799" s="31">
        <v>-1.9134696955415214</v>
      </c>
      <c r="Z3799" s="31">
        <v>-0.970873786407767</v>
      </c>
    </row>
    <row r="3800" spans="2:26" x14ac:dyDescent="0.2">
      <c r="B3800">
        <v>3684</v>
      </c>
      <c r="C3800" s="31">
        <v>127.07363739695916</v>
      </c>
      <c r="D3800" s="31">
        <v>132.19912697247793</v>
      </c>
      <c r="E3800" s="31">
        <v>58.455604705879374</v>
      </c>
      <c r="F3800" s="31">
        <v>73.774362873674932</v>
      </c>
      <c r="G3800" s="31">
        <v>-14.877474860455504</v>
      </c>
      <c r="H3800" s="31">
        <v>-14.323799106269169</v>
      </c>
      <c r="I3800" s="31">
        <v>-13.753513079457244</v>
      </c>
      <c r="J3800" s="31">
        <v>-13.166118471840962</v>
      </c>
      <c r="K3800" s="31">
        <v>-12.561102025996192</v>
      </c>
      <c r="L3800" s="31">
        <v>-11.937935086776077</v>
      </c>
      <c r="M3800" s="31">
        <v>-11.296073139379359</v>
      </c>
      <c r="N3800" s="31">
        <v>40.175749569435986</v>
      </c>
      <c r="O3800" s="31">
        <v>140.77786906100386</v>
      </c>
      <c r="P3800" s="31">
        <v>31.296235999908692</v>
      </c>
      <c r="Q3800" s="31">
        <v>-8.53020283677583</v>
      </c>
      <c r="R3800" s="31">
        <v>-7.7861089218791051</v>
      </c>
      <c r="S3800" s="31">
        <v>-7.0196921895354771</v>
      </c>
      <c r="T3800" s="31">
        <v>-6.2302829552215417</v>
      </c>
      <c r="U3800" s="31">
        <v>-5.4171914438781874</v>
      </c>
      <c r="V3800" s="31">
        <v>-4.5797071871945336</v>
      </c>
      <c r="W3800" s="31">
        <v>-3.71709840281037</v>
      </c>
      <c r="X3800" s="31">
        <v>-2.8286113548946807</v>
      </c>
      <c r="Y3800" s="31">
        <v>-1.9134696955415214</v>
      </c>
      <c r="Z3800" s="31">
        <v>-0.970873786407767</v>
      </c>
    </row>
    <row r="3801" spans="2:26" x14ac:dyDescent="0.2">
      <c r="B3801">
        <v>3685</v>
      </c>
      <c r="C3801" s="31">
        <v>80.104117758261054</v>
      </c>
      <c r="D3801" s="31">
        <v>-16.443608385676846</v>
      </c>
      <c r="E3801" s="31">
        <v>-15.936916637247149</v>
      </c>
      <c r="F3801" s="31">
        <v>-15.415024136364567</v>
      </c>
      <c r="G3801" s="31">
        <v>-14.877474860455504</v>
      </c>
      <c r="H3801" s="31">
        <v>91.774566972278791</v>
      </c>
      <c r="I3801" s="31">
        <v>22.778888149992191</v>
      </c>
      <c r="J3801" s="31">
        <v>-13.166118471840962</v>
      </c>
      <c r="K3801" s="31">
        <v>-12.561102025996192</v>
      </c>
      <c r="L3801" s="31">
        <v>-11.937935086776077</v>
      </c>
      <c r="M3801" s="31">
        <v>22.158919891341796</v>
      </c>
      <c r="N3801" s="31">
        <v>-10.634955333560741</v>
      </c>
      <c r="O3801" s="31">
        <v>-9.9540039935675644</v>
      </c>
      <c r="P3801" s="31">
        <v>-9.2526241133745923</v>
      </c>
      <c r="Q3801" s="31">
        <v>-8.53020283677583</v>
      </c>
      <c r="R3801" s="31">
        <v>-7.7861089218791051</v>
      </c>
      <c r="S3801" s="31">
        <v>-7.0196921895354771</v>
      </c>
      <c r="T3801" s="31">
        <v>-6.2302829552215417</v>
      </c>
      <c r="U3801" s="31">
        <v>-5.4171914438781874</v>
      </c>
      <c r="V3801" s="31">
        <v>-4.5797071871945336</v>
      </c>
      <c r="W3801" s="31">
        <v>-3.71709840281037</v>
      </c>
      <c r="X3801" s="31">
        <v>-2.8286113548946807</v>
      </c>
      <c r="Y3801" s="31">
        <v>-1.9134696955415214</v>
      </c>
      <c r="Z3801" s="31">
        <v>-0.970873786407767</v>
      </c>
    </row>
    <row r="3802" spans="2:26" x14ac:dyDescent="0.2">
      <c r="B3802">
        <v>3686</v>
      </c>
      <c r="C3802" s="31">
        <v>-16.935542122016354</v>
      </c>
      <c r="D3802" s="31">
        <v>-16.443608385676846</v>
      </c>
      <c r="E3802" s="31">
        <v>-15.936916637247149</v>
      </c>
      <c r="F3802" s="31">
        <v>-15.415024136364567</v>
      </c>
      <c r="G3802" s="31">
        <v>-14.877474860455504</v>
      </c>
      <c r="H3802" s="31">
        <v>-14.323799106269169</v>
      </c>
      <c r="I3802" s="31">
        <v>136.12788241774655</v>
      </c>
      <c r="J3802" s="31">
        <v>-13.166118471840962</v>
      </c>
      <c r="K3802" s="31">
        <v>-12.561102025996192</v>
      </c>
      <c r="L3802" s="31">
        <v>-11.937935086776077</v>
      </c>
      <c r="M3802" s="31">
        <v>-11.296073139379359</v>
      </c>
      <c r="N3802" s="31">
        <v>-10.634955333560741</v>
      </c>
      <c r="O3802" s="31">
        <v>-9.9540039935675644</v>
      </c>
      <c r="P3802" s="31">
        <v>-9.2526241133745923</v>
      </c>
      <c r="Q3802" s="31">
        <v>-8.53020283677583</v>
      </c>
      <c r="R3802" s="31">
        <v>-7.7861089218791051</v>
      </c>
      <c r="S3802" s="31">
        <v>-7.0196921895354771</v>
      </c>
      <c r="T3802" s="31">
        <v>-6.2302829552215417</v>
      </c>
      <c r="U3802" s="31">
        <v>-5.4171914438781874</v>
      </c>
      <c r="V3802" s="31">
        <v>-4.5797071871945336</v>
      </c>
      <c r="W3802" s="31">
        <v>-3.71709840281037</v>
      </c>
      <c r="X3802" s="31">
        <v>-2.8286113548946807</v>
      </c>
      <c r="Y3802" s="31">
        <v>-1.9134696955415214</v>
      </c>
      <c r="Z3802" s="31">
        <v>-0.970873786407767</v>
      </c>
    </row>
    <row r="3803" spans="2:26" x14ac:dyDescent="0.2">
      <c r="B3803">
        <v>3687</v>
      </c>
      <c r="C3803" s="31">
        <v>110.22429900196313</v>
      </c>
      <c r="D3803" s="31">
        <v>42.644763197540286</v>
      </c>
      <c r="E3803" s="31">
        <v>-15.936916637247149</v>
      </c>
      <c r="F3803" s="31">
        <v>-15.415024136364567</v>
      </c>
      <c r="G3803" s="31">
        <v>37.192437662889574</v>
      </c>
      <c r="H3803" s="31">
        <v>-14.323799106269169</v>
      </c>
      <c r="I3803" s="31">
        <v>207.98232129267896</v>
      </c>
      <c r="J3803" s="31">
        <v>-13.166118471840962</v>
      </c>
      <c r="K3803" s="31">
        <v>-12.561102025996192</v>
      </c>
      <c r="L3803" s="31">
        <v>-11.937935086776077</v>
      </c>
      <c r="M3803" s="31">
        <v>30.304734351576641</v>
      </c>
      <c r="N3803" s="31">
        <v>106.1523287142392</v>
      </c>
      <c r="O3803" s="31">
        <v>-9.9540039935675644</v>
      </c>
      <c r="P3803" s="31">
        <v>-9.2526241133745923</v>
      </c>
      <c r="Q3803" s="31">
        <v>-8.53020283677583</v>
      </c>
      <c r="R3803" s="31">
        <v>-7.7861089218791051</v>
      </c>
      <c r="S3803" s="31">
        <v>-7.0196921895354771</v>
      </c>
      <c r="T3803" s="31">
        <v>-6.2302829552215417</v>
      </c>
      <c r="U3803" s="31">
        <v>-5.4171914438781874</v>
      </c>
      <c r="V3803" s="31">
        <v>-4.5797071871945336</v>
      </c>
      <c r="W3803" s="31">
        <v>-3.71709840281037</v>
      </c>
      <c r="X3803" s="31">
        <v>-2.8286113548946807</v>
      </c>
      <c r="Y3803" s="31">
        <v>221.70823553876869</v>
      </c>
      <c r="Z3803" s="31">
        <v>-0.970873786407767</v>
      </c>
    </row>
    <row r="3804" spans="2:26" x14ac:dyDescent="0.2">
      <c r="B3804">
        <v>3688</v>
      </c>
      <c r="C3804" s="31">
        <v>20.959002167494798</v>
      </c>
      <c r="D3804" s="31">
        <v>26.710889618282341</v>
      </c>
      <c r="E3804" s="31">
        <v>-2.372354426514784</v>
      </c>
      <c r="F3804" s="31">
        <v>91.875189456007291</v>
      </c>
      <c r="G3804" s="31">
        <v>-14.877474860455504</v>
      </c>
      <c r="H3804" s="31">
        <v>-14.323799106269169</v>
      </c>
      <c r="I3804" s="31">
        <v>-13.753513079457244</v>
      </c>
      <c r="J3804" s="31">
        <v>20.79064237648657</v>
      </c>
      <c r="K3804" s="31">
        <v>109.46385441826932</v>
      </c>
      <c r="L3804" s="31">
        <v>47.731535449307167</v>
      </c>
      <c r="M3804" s="31">
        <v>-11.296073139379359</v>
      </c>
      <c r="N3804" s="31">
        <v>-10.634955333560741</v>
      </c>
      <c r="O3804" s="31">
        <v>-9.9540039935675644</v>
      </c>
      <c r="P3804" s="31">
        <v>-9.2526241133745923</v>
      </c>
      <c r="Q3804" s="31">
        <v>-8.53020283677583</v>
      </c>
      <c r="R3804" s="31">
        <v>-7.7861089218791051</v>
      </c>
      <c r="S3804" s="31">
        <v>-7.0196921895354771</v>
      </c>
      <c r="T3804" s="31">
        <v>-6.2302829552215417</v>
      </c>
      <c r="U3804" s="31">
        <v>-5.4171914438781874</v>
      </c>
      <c r="V3804" s="31">
        <v>-4.5797071871945336</v>
      </c>
      <c r="W3804" s="31">
        <v>-3.71709840281037</v>
      </c>
      <c r="X3804" s="31">
        <v>-2.8286113548946807</v>
      </c>
      <c r="Y3804" s="31">
        <v>-1.9134696955415214</v>
      </c>
      <c r="Z3804" s="31">
        <v>-0.970873786407767</v>
      </c>
    </row>
    <row r="3805" spans="2:26" x14ac:dyDescent="0.2">
      <c r="B3805">
        <v>3689</v>
      </c>
      <c r="C3805" s="31">
        <v>-16.935542122016354</v>
      </c>
      <c r="D3805" s="31">
        <v>24.297626746694515</v>
      </c>
      <c r="E3805" s="31">
        <v>-15.936916637247149</v>
      </c>
      <c r="F3805" s="31">
        <v>88.560861460860679</v>
      </c>
      <c r="G3805" s="31">
        <v>46.43774193647311</v>
      </c>
      <c r="H3805" s="31">
        <v>-14.323799106269169</v>
      </c>
      <c r="I3805" s="31">
        <v>-13.753513079457244</v>
      </c>
      <c r="J3805" s="31">
        <v>73.528951252258679</v>
      </c>
      <c r="K3805" s="31">
        <v>-12.561102025996192</v>
      </c>
      <c r="L3805" s="31">
        <v>-11.937935086776077</v>
      </c>
      <c r="M3805" s="31">
        <v>-11.296073139379359</v>
      </c>
      <c r="N3805" s="31">
        <v>-10.634955333560741</v>
      </c>
      <c r="O3805" s="31">
        <v>-9.9540039935675644</v>
      </c>
      <c r="P3805" s="31">
        <v>-9.2526241133745923</v>
      </c>
      <c r="Q3805" s="31">
        <v>-8.53020283677583</v>
      </c>
      <c r="R3805" s="31">
        <v>-7.7861089218791051</v>
      </c>
      <c r="S3805" s="31">
        <v>-7.0196921895354771</v>
      </c>
      <c r="T3805" s="31">
        <v>-6.2302829552215417</v>
      </c>
      <c r="U3805" s="31">
        <v>-5.4171914438781874</v>
      </c>
      <c r="V3805" s="31">
        <v>-4.5797071871945336</v>
      </c>
      <c r="W3805" s="31">
        <v>-3.71709840281037</v>
      </c>
      <c r="X3805" s="31">
        <v>-2.8286113548946807</v>
      </c>
      <c r="Y3805" s="31">
        <v>-1.9134696955415214</v>
      </c>
      <c r="Z3805" s="31">
        <v>-0.970873786407767</v>
      </c>
    </row>
    <row r="3806" spans="2:26" x14ac:dyDescent="0.2">
      <c r="B3806">
        <v>3690</v>
      </c>
      <c r="C3806" s="31">
        <v>17.498095165405648</v>
      </c>
      <c r="D3806" s="31">
        <v>-16.443608385676846</v>
      </c>
      <c r="E3806" s="31">
        <v>24.580305165811946</v>
      </c>
      <c r="F3806" s="31">
        <v>-15.415024136364567</v>
      </c>
      <c r="G3806" s="31">
        <v>49.13191073706389</v>
      </c>
      <c r="H3806" s="31">
        <v>-14.323799106269169</v>
      </c>
      <c r="I3806" s="31">
        <v>60.676651990420858</v>
      </c>
      <c r="J3806" s="31">
        <v>-13.166118471840962</v>
      </c>
      <c r="K3806" s="31">
        <v>49.687082736514625</v>
      </c>
      <c r="L3806" s="31">
        <v>-11.937935086776077</v>
      </c>
      <c r="M3806" s="31">
        <v>-11.296073139379359</v>
      </c>
      <c r="N3806" s="31">
        <v>-10.634955333560741</v>
      </c>
      <c r="O3806" s="31">
        <v>-9.9540039935675644</v>
      </c>
      <c r="P3806" s="31">
        <v>-9.2526241133745923</v>
      </c>
      <c r="Q3806" s="31">
        <v>-8.53020283677583</v>
      </c>
      <c r="R3806" s="31">
        <v>-7.7861089218791051</v>
      </c>
      <c r="S3806" s="31">
        <v>-7.0196921895354771</v>
      </c>
      <c r="T3806" s="31">
        <v>30.178757004139019</v>
      </c>
      <c r="U3806" s="31">
        <v>-5.4171914438781874</v>
      </c>
      <c r="V3806" s="31">
        <v>-4.5797071871945336</v>
      </c>
      <c r="W3806" s="31">
        <v>-3.71709840281037</v>
      </c>
      <c r="X3806" s="31">
        <v>-2.8286113548946807</v>
      </c>
      <c r="Y3806" s="31">
        <v>-1.9134696955415214</v>
      </c>
      <c r="Z3806" s="31">
        <v>-0.970873786407767</v>
      </c>
    </row>
    <row r="3807" spans="2:26" x14ac:dyDescent="0.2">
      <c r="B3807">
        <v>3691</v>
      </c>
      <c r="C3807" s="31">
        <v>74.758849446616878</v>
      </c>
      <c r="D3807" s="31">
        <v>132.99033986797383</v>
      </c>
      <c r="E3807" s="31">
        <v>-15.936916637247149</v>
      </c>
      <c r="F3807" s="31">
        <v>55.531177742448783</v>
      </c>
      <c r="G3807" s="31">
        <v>-14.877474860455504</v>
      </c>
      <c r="H3807" s="31">
        <v>-14.323799106269169</v>
      </c>
      <c r="I3807" s="31">
        <v>39.570590372189123</v>
      </c>
      <c r="J3807" s="31">
        <v>-13.166118471840962</v>
      </c>
      <c r="K3807" s="31">
        <v>-12.561102025996192</v>
      </c>
      <c r="L3807" s="31">
        <v>24.499525186746538</v>
      </c>
      <c r="M3807" s="31">
        <v>26.899565522991892</v>
      </c>
      <c r="N3807" s="31">
        <v>-10.634955333560741</v>
      </c>
      <c r="O3807" s="31">
        <v>187.99477203614751</v>
      </c>
      <c r="P3807" s="31">
        <v>-9.2526241133745923</v>
      </c>
      <c r="Q3807" s="31">
        <v>-8.53020283677583</v>
      </c>
      <c r="R3807" s="31">
        <v>-7.7861089218791051</v>
      </c>
      <c r="S3807" s="31">
        <v>-7.0196921895354771</v>
      </c>
      <c r="T3807" s="31">
        <v>-6.2302829552215417</v>
      </c>
      <c r="U3807" s="31">
        <v>-5.4171914438781874</v>
      </c>
      <c r="V3807" s="31">
        <v>-4.5797071871945336</v>
      </c>
      <c r="W3807" s="31">
        <v>-3.71709840281037</v>
      </c>
      <c r="X3807" s="31">
        <v>-2.8286113548946807</v>
      </c>
      <c r="Y3807" s="31">
        <v>-1.9134696955415214</v>
      </c>
      <c r="Z3807" s="31">
        <v>-0.970873786407767</v>
      </c>
    </row>
    <row r="3808" spans="2:26" x14ac:dyDescent="0.2">
      <c r="B3808">
        <v>3692</v>
      </c>
      <c r="C3808" s="31">
        <v>-16.935542122016354</v>
      </c>
      <c r="D3808" s="31">
        <v>184.14926721449373</v>
      </c>
      <c r="E3808" s="31">
        <v>-15.936916637247149</v>
      </c>
      <c r="F3808" s="31">
        <v>-15.415024136364567</v>
      </c>
      <c r="G3808" s="31">
        <v>3.5337497162043365</v>
      </c>
      <c r="H3808" s="31">
        <v>-14.323799106269169</v>
      </c>
      <c r="I3808" s="31">
        <v>-13.753513079457244</v>
      </c>
      <c r="J3808" s="31">
        <v>-13.166118471840962</v>
      </c>
      <c r="K3808" s="31">
        <v>43.993336442188799</v>
      </c>
      <c r="L3808" s="31">
        <v>-11.937935086776077</v>
      </c>
      <c r="M3808" s="31">
        <v>-11.296073139379359</v>
      </c>
      <c r="N3808" s="31">
        <v>-10.634955333560741</v>
      </c>
      <c r="O3808" s="31">
        <v>-9.9540039935675644</v>
      </c>
      <c r="P3808" s="31">
        <v>-9.2526241133745923</v>
      </c>
      <c r="Q3808" s="31">
        <v>-8.53020283677583</v>
      </c>
      <c r="R3808" s="31">
        <v>-7.7861089218791051</v>
      </c>
      <c r="S3808" s="31">
        <v>-7.0196921895354771</v>
      </c>
      <c r="T3808" s="31">
        <v>-6.2302829552215417</v>
      </c>
      <c r="U3808" s="31">
        <v>-5.4171914438781874</v>
      </c>
      <c r="V3808" s="31">
        <v>-4.5797071871945336</v>
      </c>
      <c r="W3808" s="31">
        <v>-3.71709840281037</v>
      </c>
      <c r="X3808" s="31">
        <v>-2.8286113548946807</v>
      </c>
      <c r="Y3808" s="31">
        <v>-1.9134696955415214</v>
      </c>
      <c r="Z3808" s="31">
        <v>-0.970873786407767</v>
      </c>
    </row>
    <row r="3809" spans="2:26" x14ac:dyDescent="0.2">
      <c r="B3809">
        <v>3693</v>
      </c>
      <c r="C3809" s="31">
        <v>85.379670145155089</v>
      </c>
      <c r="D3809" s="31">
        <v>-16.443608385676846</v>
      </c>
      <c r="E3809" s="31">
        <v>-15.936916637247149</v>
      </c>
      <c r="F3809" s="31">
        <v>94.817081245712757</v>
      </c>
      <c r="G3809" s="31">
        <v>185.36154414342465</v>
      </c>
      <c r="H3809" s="31">
        <v>31.777455727710944</v>
      </c>
      <c r="I3809" s="31">
        <v>35.096765960330295</v>
      </c>
      <c r="J3809" s="31">
        <v>-13.166118471840962</v>
      </c>
      <c r="K3809" s="31">
        <v>-12.561102025996192</v>
      </c>
      <c r="L3809" s="31">
        <v>30.197361176116033</v>
      </c>
      <c r="M3809" s="31">
        <v>57.087487627356367</v>
      </c>
      <c r="N3809" s="31">
        <v>-10.634955333560741</v>
      </c>
      <c r="O3809" s="31">
        <v>-9.9540039935675644</v>
      </c>
      <c r="P3809" s="31">
        <v>-9.2526241133745923</v>
      </c>
      <c r="Q3809" s="31">
        <v>-8.53020283677583</v>
      </c>
      <c r="R3809" s="31">
        <v>-7.7861089218791051</v>
      </c>
      <c r="S3809" s="31">
        <v>-7.0196921895354771</v>
      </c>
      <c r="T3809" s="31">
        <v>-6.2302829552215417</v>
      </c>
      <c r="U3809" s="31">
        <v>-5.4171914438781874</v>
      </c>
      <c r="V3809" s="31">
        <v>-4.5797071871945336</v>
      </c>
      <c r="W3809" s="31">
        <v>-3.71709840281037</v>
      </c>
      <c r="X3809" s="31">
        <v>-2.8286113548946807</v>
      </c>
      <c r="Y3809" s="31">
        <v>-1.9134696955415214</v>
      </c>
      <c r="Z3809" s="31">
        <v>-0.970873786407767</v>
      </c>
    </row>
    <row r="3810" spans="2:26" x14ac:dyDescent="0.2">
      <c r="B3810">
        <v>3694</v>
      </c>
      <c r="C3810" s="31">
        <v>-16.935542122016354</v>
      </c>
      <c r="D3810" s="31">
        <v>106.67016804000832</v>
      </c>
      <c r="E3810" s="31">
        <v>13.403577989334391</v>
      </c>
      <c r="F3810" s="31">
        <v>17.115207693343372</v>
      </c>
      <c r="G3810" s="31">
        <v>55.24775621649286</v>
      </c>
      <c r="H3810" s="31">
        <v>-14.323799106269169</v>
      </c>
      <c r="I3810" s="31">
        <v>-13.753513079457244</v>
      </c>
      <c r="J3810" s="31">
        <v>20.735617088112146</v>
      </c>
      <c r="K3810" s="31">
        <v>-12.561102025996192</v>
      </c>
      <c r="L3810" s="31">
        <v>179.62069460814129</v>
      </c>
      <c r="M3810" s="31">
        <v>-11.296073139379359</v>
      </c>
      <c r="N3810" s="31">
        <v>203.24892672656642</v>
      </c>
      <c r="O3810" s="31">
        <v>-9.9540039935675644</v>
      </c>
      <c r="P3810" s="31">
        <v>-9.2526241133745923</v>
      </c>
      <c r="Q3810" s="31">
        <v>-8.53020283677583</v>
      </c>
      <c r="R3810" s="31">
        <v>-7.7861089218791051</v>
      </c>
      <c r="S3810" s="31">
        <v>-7.0196921895354771</v>
      </c>
      <c r="T3810" s="31">
        <v>-6.2302829552215417</v>
      </c>
      <c r="U3810" s="31">
        <v>-5.4171914438781874</v>
      </c>
      <c r="V3810" s="31">
        <v>-4.5797071871945336</v>
      </c>
      <c r="W3810" s="31">
        <v>-3.71709840281037</v>
      </c>
      <c r="X3810" s="31">
        <v>-2.8286113548946807</v>
      </c>
      <c r="Y3810" s="31">
        <v>-1.9134696955415214</v>
      </c>
      <c r="Z3810" s="31">
        <v>-0.970873786407767</v>
      </c>
    </row>
    <row r="3811" spans="2:26" x14ac:dyDescent="0.2">
      <c r="B3811">
        <v>3695</v>
      </c>
      <c r="C3811" s="31">
        <v>-16.935542122016354</v>
      </c>
      <c r="D3811" s="31">
        <v>-16.443608385676846</v>
      </c>
      <c r="E3811" s="31">
        <v>77.037922595972802</v>
      </c>
      <c r="F3811" s="31">
        <v>-15.415024136364567</v>
      </c>
      <c r="G3811" s="31">
        <v>-14.877474860455504</v>
      </c>
      <c r="H3811" s="31">
        <v>-14.323799106269169</v>
      </c>
      <c r="I3811" s="31">
        <v>-13.753513079457244</v>
      </c>
      <c r="J3811" s="31">
        <v>-13.166118471840962</v>
      </c>
      <c r="K3811" s="31">
        <v>-12.561102025996192</v>
      </c>
      <c r="L3811" s="31">
        <v>-11.937935086776077</v>
      </c>
      <c r="M3811" s="31">
        <v>-11.296073139379359</v>
      </c>
      <c r="N3811" s="31">
        <v>-10.634955333560741</v>
      </c>
      <c r="O3811" s="31">
        <v>-9.9540039935675644</v>
      </c>
      <c r="P3811" s="31">
        <v>-9.2526241133745923</v>
      </c>
      <c r="Q3811" s="31">
        <v>187.35681969555216</v>
      </c>
      <c r="R3811" s="31">
        <v>-7.7861089218791051</v>
      </c>
      <c r="S3811" s="31">
        <v>133.29144991215287</v>
      </c>
      <c r="T3811" s="31">
        <v>-6.2302829552215417</v>
      </c>
      <c r="U3811" s="31">
        <v>-5.4171914438781874</v>
      </c>
      <c r="V3811" s="31">
        <v>177.48318647552324</v>
      </c>
      <c r="W3811" s="31">
        <v>-3.71709840281037</v>
      </c>
      <c r="X3811" s="31">
        <v>-2.8286113548946807</v>
      </c>
      <c r="Y3811" s="31">
        <v>6.7143250192419259</v>
      </c>
      <c r="Z3811" s="31">
        <v>-0.970873786407767</v>
      </c>
    </row>
    <row r="3812" spans="2:26" x14ac:dyDescent="0.2">
      <c r="B3812">
        <v>3696</v>
      </c>
      <c r="C3812" s="31">
        <v>25.240201718985997</v>
      </c>
      <c r="D3812" s="31">
        <v>-16.443608385676846</v>
      </c>
      <c r="E3812" s="31">
        <v>79.025663662001691</v>
      </c>
      <c r="F3812" s="31">
        <v>-15.415024136364567</v>
      </c>
      <c r="G3812" s="31">
        <v>36.508814274157864</v>
      </c>
      <c r="H3812" s="31">
        <v>22.637038300619956</v>
      </c>
      <c r="I3812" s="31">
        <v>-13.753513079457244</v>
      </c>
      <c r="J3812" s="31">
        <v>18.417031971586905</v>
      </c>
      <c r="K3812" s="31">
        <v>-12.561102025996192</v>
      </c>
      <c r="L3812" s="31">
        <v>42.918198092963735</v>
      </c>
      <c r="M3812" s="31">
        <v>36.125268734885452</v>
      </c>
      <c r="N3812" s="31">
        <v>-10.634955333560741</v>
      </c>
      <c r="O3812" s="31">
        <v>92.471892191564407</v>
      </c>
      <c r="P3812" s="31">
        <v>-9.2526241133745923</v>
      </c>
      <c r="Q3812" s="31">
        <v>-8.53020283677583</v>
      </c>
      <c r="R3812" s="31">
        <v>-7.7861089218791051</v>
      </c>
      <c r="S3812" s="31">
        <v>-7.0196921895354771</v>
      </c>
      <c r="T3812" s="31">
        <v>-6.2302829552215417</v>
      </c>
      <c r="U3812" s="31">
        <v>21.047254390668154</v>
      </c>
      <c r="V3812" s="31">
        <v>-4.5797071871945336</v>
      </c>
      <c r="W3812" s="31">
        <v>-3.71709840281037</v>
      </c>
      <c r="X3812" s="31">
        <v>-2.8286113548946807</v>
      </c>
      <c r="Y3812" s="31">
        <v>-1.9134696955415214</v>
      </c>
      <c r="Z3812" s="31">
        <v>-0.970873786407767</v>
      </c>
    </row>
    <row r="3813" spans="2:26" x14ac:dyDescent="0.2">
      <c r="B3813">
        <v>3697</v>
      </c>
      <c r="C3813" s="31">
        <v>87.66346381055159</v>
      </c>
      <c r="D3813" s="31">
        <v>-16.443608385676846</v>
      </c>
      <c r="E3813" s="31">
        <v>86.913358063711584</v>
      </c>
      <c r="F3813" s="31">
        <v>40.367673083880419</v>
      </c>
      <c r="G3813" s="31">
        <v>-14.877474860455504</v>
      </c>
      <c r="H3813" s="31">
        <v>90.95266270133898</v>
      </c>
      <c r="I3813" s="31">
        <v>-13.753513079457244</v>
      </c>
      <c r="J3813" s="31">
        <v>-13.166118471840962</v>
      </c>
      <c r="K3813" s="31">
        <v>62.34554138617284</v>
      </c>
      <c r="L3813" s="31">
        <v>-11.937935086776077</v>
      </c>
      <c r="M3813" s="31">
        <v>-11.296073139379359</v>
      </c>
      <c r="N3813" s="31">
        <v>-10.634955333560741</v>
      </c>
      <c r="O3813" s="31">
        <v>42.705621350469954</v>
      </c>
      <c r="P3813" s="31">
        <v>65.739111642036079</v>
      </c>
      <c r="Q3813" s="31">
        <v>-8.53020283677583</v>
      </c>
      <c r="R3813" s="31">
        <v>-7.7861089218791051</v>
      </c>
      <c r="S3813" s="31">
        <v>-7.0196921895354771</v>
      </c>
      <c r="T3813" s="31">
        <v>-6.2302829552215417</v>
      </c>
      <c r="U3813" s="31">
        <v>-5.4171914438781874</v>
      </c>
      <c r="V3813" s="31">
        <v>-4.5797071871945336</v>
      </c>
      <c r="W3813" s="31">
        <v>-3.71709840281037</v>
      </c>
      <c r="X3813" s="31">
        <v>-2.8286113548946807</v>
      </c>
      <c r="Y3813" s="31">
        <v>-1.9134696955415214</v>
      </c>
      <c r="Z3813" s="31">
        <v>-0.970873786407767</v>
      </c>
    </row>
    <row r="3814" spans="2:26" x14ac:dyDescent="0.2">
      <c r="B3814">
        <v>3698</v>
      </c>
      <c r="C3814" s="31">
        <v>219.38764043891985</v>
      </c>
      <c r="D3814" s="31">
        <v>46.815690783866636</v>
      </c>
      <c r="E3814" s="31">
        <v>348.93170093467228</v>
      </c>
      <c r="F3814" s="31">
        <v>-15.415024136364567</v>
      </c>
      <c r="G3814" s="31">
        <v>-14.877474860455504</v>
      </c>
      <c r="H3814" s="31">
        <v>-14.323799106269169</v>
      </c>
      <c r="I3814" s="31">
        <v>-13.753513079457244</v>
      </c>
      <c r="J3814" s="31">
        <v>-13.166118471840962</v>
      </c>
      <c r="K3814" s="31">
        <v>-12.561102025996192</v>
      </c>
      <c r="L3814" s="31">
        <v>-11.937935086776077</v>
      </c>
      <c r="M3814" s="31">
        <v>-11.296073139379359</v>
      </c>
      <c r="N3814" s="31">
        <v>-10.634955333560741</v>
      </c>
      <c r="O3814" s="31">
        <v>-9.9540039935675644</v>
      </c>
      <c r="P3814" s="31">
        <v>-9.2526241133745923</v>
      </c>
      <c r="Q3814" s="31">
        <v>-8.53020283677583</v>
      </c>
      <c r="R3814" s="31">
        <v>-7.7861089218791051</v>
      </c>
      <c r="S3814" s="31">
        <v>-7.0196921895354771</v>
      </c>
      <c r="T3814" s="31">
        <v>-6.2302829552215417</v>
      </c>
      <c r="U3814" s="31">
        <v>-5.4171914438781874</v>
      </c>
      <c r="V3814" s="31">
        <v>-4.5797071871945336</v>
      </c>
      <c r="W3814" s="31">
        <v>-3.71709840281037</v>
      </c>
      <c r="X3814" s="31">
        <v>-2.8286113548946807</v>
      </c>
      <c r="Y3814" s="31">
        <v>-1.9134696955415214</v>
      </c>
      <c r="Z3814" s="31">
        <v>-0.970873786407767</v>
      </c>
    </row>
    <row r="3815" spans="2:26" x14ac:dyDescent="0.2">
      <c r="B3815">
        <v>3699</v>
      </c>
      <c r="C3815" s="31">
        <v>-16.935542122016354</v>
      </c>
      <c r="D3815" s="31">
        <v>15.41844758849145</v>
      </c>
      <c r="E3815" s="31">
        <v>24.162391847681985</v>
      </c>
      <c r="F3815" s="31">
        <v>-15.415024136364567</v>
      </c>
      <c r="G3815" s="31">
        <v>-14.877474860455504</v>
      </c>
      <c r="H3815" s="31">
        <v>-14.323799106269169</v>
      </c>
      <c r="I3815" s="31">
        <v>120.30110328947882</v>
      </c>
      <c r="J3815" s="31">
        <v>-13.166118471840962</v>
      </c>
      <c r="K3815" s="31">
        <v>-12.561102025996192</v>
      </c>
      <c r="L3815" s="31">
        <v>-11.937935086776077</v>
      </c>
      <c r="M3815" s="31">
        <v>-11.296073139379359</v>
      </c>
      <c r="N3815" s="31">
        <v>-10.634955333560741</v>
      </c>
      <c r="O3815" s="31">
        <v>-9.9540039935675644</v>
      </c>
      <c r="P3815" s="31">
        <v>-9.2526241133745923</v>
      </c>
      <c r="Q3815" s="31">
        <v>-8.53020283677583</v>
      </c>
      <c r="R3815" s="31">
        <v>-7.7861089218791051</v>
      </c>
      <c r="S3815" s="31">
        <v>102.00189321016653</v>
      </c>
      <c r="T3815" s="31">
        <v>-6.2302829552215417</v>
      </c>
      <c r="U3815" s="31">
        <v>-5.4171914438781874</v>
      </c>
      <c r="V3815" s="31">
        <v>-4.5797071871945336</v>
      </c>
      <c r="W3815" s="31">
        <v>-3.71709840281037</v>
      </c>
      <c r="X3815" s="31">
        <v>-2.8286113548946807</v>
      </c>
      <c r="Y3815" s="31">
        <v>-1.9134696955415214</v>
      </c>
      <c r="Z3815" s="31">
        <v>-0.970873786407767</v>
      </c>
    </row>
    <row r="3816" spans="2:26" x14ac:dyDescent="0.2">
      <c r="B3816">
        <v>3700</v>
      </c>
      <c r="C3816" s="31">
        <v>108.64053632511387</v>
      </c>
      <c r="D3816" s="31">
        <v>-16.443608385676846</v>
      </c>
      <c r="E3816" s="31">
        <v>78.526224616099981</v>
      </c>
      <c r="F3816" s="31">
        <v>-15.415024136364567</v>
      </c>
      <c r="G3816" s="31">
        <v>-14.877474860455504</v>
      </c>
      <c r="H3816" s="31">
        <v>-14.323799106269169</v>
      </c>
      <c r="I3816" s="31">
        <v>-13.753513079457244</v>
      </c>
      <c r="J3816" s="31">
        <v>-13.166118471840962</v>
      </c>
      <c r="K3816" s="31">
        <v>-12.561102025996192</v>
      </c>
      <c r="L3816" s="31">
        <v>-11.937935086776077</v>
      </c>
      <c r="M3816" s="31">
        <v>-11.296073139379359</v>
      </c>
      <c r="N3816" s="31">
        <v>-10.634955333560741</v>
      </c>
      <c r="O3816" s="31">
        <v>-9.9540039935675644</v>
      </c>
      <c r="P3816" s="31">
        <v>29.847328513073986</v>
      </c>
      <c r="Q3816" s="31">
        <v>-8.53020283677583</v>
      </c>
      <c r="R3816" s="31">
        <v>-7.7861089218791051</v>
      </c>
      <c r="S3816" s="31">
        <v>-7.0196921895354771</v>
      </c>
      <c r="T3816" s="31">
        <v>-6.2302829552215417</v>
      </c>
      <c r="U3816" s="31">
        <v>-5.4171914438781874</v>
      </c>
      <c r="V3816" s="31">
        <v>-4.5797071871945336</v>
      </c>
      <c r="W3816" s="31">
        <v>-3.71709840281037</v>
      </c>
      <c r="X3816" s="31">
        <v>-2.8286113548946807</v>
      </c>
      <c r="Y3816" s="31">
        <v>-1.9134696955415214</v>
      </c>
      <c r="Z3816" s="31">
        <v>-0.970873786407767</v>
      </c>
    </row>
    <row r="3817" spans="2:26" x14ac:dyDescent="0.2">
      <c r="B3817">
        <v>3701</v>
      </c>
      <c r="C3817" s="31">
        <v>24.682844534902863</v>
      </c>
      <c r="D3817" s="31">
        <v>38.773215401922371</v>
      </c>
      <c r="E3817" s="31">
        <v>-15.936916637247149</v>
      </c>
      <c r="F3817" s="31">
        <v>28.337680284719507</v>
      </c>
      <c r="G3817" s="31">
        <v>-14.877474860455504</v>
      </c>
      <c r="H3817" s="31">
        <v>-14.323799106269169</v>
      </c>
      <c r="I3817" s="31">
        <v>-13.753513079457244</v>
      </c>
      <c r="J3817" s="31">
        <v>-13.166118471840962</v>
      </c>
      <c r="K3817" s="31">
        <v>148.23804572792753</v>
      </c>
      <c r="L3817" s="31">
        <v>-11.937935086776077</v>
      </c>
      <c r="M3817" s="31">
        <v>-11.296073139379359</v>
      </c>
      <c r="N3817" s="31">
        <v>-10.634955333560741</v>
      </c>
      <c r="O3817" s="31">
        <v>68.923089259032253</v>
      </c>
      <c r="P3817" s="31">
        <v>-9.2526241133745923</v>
      </c>
      <c r="Q3817" s="31">
        <v>211.8454769058124</v>
      </c>
      <c r="R3817" s="31">
        <v>-7.7861089218791051</v>
      </c>
      <c r="S3817" s="31">
        <v>-7.0196921895354771</v>
      </c>
      <c r="T3817" s="31">
        <v>-6.2302829552215417</v>
      </c>
      <c r="U3817" s="31">
        <v>-5.4171914438781874</v>
      </c>
      <c r="V3817" s="31">
        <v>-4.5797071871945336</v>
      </c>
      <c r="W3817" s="31">
        <v>-3.71709840281037</v>
      </c>
      <c r="X3817" s="31">
        <v>-2.8286113548946807</v>
      </c>
      <c r="Y3817" s="31">
        <v>-1.9134696955415214</v>
      </c>
      <c r="Z3817" s="31">
        <v>-0.970873786407767</v>
      </c>
    </row>
    <row r="3818" spans="2:26" x14ac:dyDescent="0.2">
      <c r="B3818">
        <v>3702</v>
      </c>
      <c r="C3818" s="31">
        <v>142.43677480050039</v>
      </c>
      <c r="D3818" s="31">
        <v>76.10297801866534</v>
      </c>
      <c r="E3818" s="31">
        <v>-15.936916637247149</v>
      </c>
      <c r="F3818" s="31">
        <v>15.48210866543409</v>
      </c>
      <c r="G3818" s="31">
        <v>82.960439489419215</v>
      </c>
      <c r="H3818" s="31">
        <v>-14.323799106269169</v>
      </c>
      <c r="I3818" s="31">
        <v>-13.753513079457244</v>
      </c>
      <c r="J3818" s="31">
        <v>-13.166118471840962</v>
      </c>
      <c r="K3818" s="31">
        <v>-12.561102025996192</v>
      </c>
      <c r="L3818" s="31">
        <v>-11.937935086776077</v>
      </c>
      <c r="M3818" s="31">
        <v>-11.296073139379359</v>
      </c>
      <c r="N3818" s="31">
        <v>-10.634955333560741</v>
      </c>
      <c r="O3818" s="31">
        <v>-9.9540039935675644</v>
      </c>
      <c r="P3818" s="31">
        <v>-9.2526241133745923</v>
      </c>
      <c r="Q3818" s="31">
        <v>-8.53020283677583</v>
      </c>
      <c r="R3818" s="31">
        <v>10.28198287237915</v>
      </c>
      <c r="S3818" s="31">
        <v>-7.0196921895354771</v>
      </c>
      <c r="T3818" s="31">
        <v>-6.2302829552215417</v>
      </c>
      <c r="U3818" s="31">
        <v>-5.4171914438781874</v>
      </c>
      <c r="V3818" s="31">
        <v>-4.5797071871945336</v>
      </c>
      <c r="W3818" s="31">
        <v>-3.71709840281037</v>
      </c>
      <c r="X3818" s="31">
        <v>-2.8286113548946807</v>
      </c>
      <c r="Y3818" s="31">
        <v>-1.9134696955415214</v>
      </c>
      <c r="Z3818" s="31">
        <v>-0.970873786407767</v>
      </c>
    </row>
    <row r="3819" spans="2:26" x14ac:dyDescent="0.2">
      <c r="B3819">
        <v>3703</v>
      </c>
      <c r="C3819" s="31">
        <v>47.279297920519234</v>
      </c>
      <c r="D3819" s="31">
        <v>88.09527987739574</v>
      </c>
      <c r="E3819" s="31">
        <v>-15.936916637247149</v>
      </c>
      <c r="F3819" s="31">
        <v>62.998844692199064</v>
      </c>
      <c r="G3819" s="31">
        <v>162.21670145235501</v>
      </c>
      <c r="H3819" s="31">
        <v>-14.323799106269169</v>
      </c>
      <c r="I3819" s="31">
        <v>-13.753513079457244</v>
      </c>
      <c r="J3819" s="31">
        <v>78.954990297885047</v>
      </c>
      <c r="K3819" s="31">
        <v>-12.561102025996192</v>
      </c>
      <c r="L3819" s="31">
        <v>91.622712591411869</v>
      </c>
      <c r="M3819" s="31">
        <v>-11.296073139379359</v>
      </c>
      <c r="N3819" s="31">
        <v>-10.634955333560741</v>
      </c>
      <c r="O3819" s="31">
        <v>24.352722822626134</v>
      </c>
      <c r="P3819" s="31">
        <v>-9.2526241133745923</v>
      </c>
      <c r="Q3819" s="31">
        <v>-8.53020283677583</v>
      </c>
      <c r="R3819" s="31">
        <v>-7.7861089218791051</v>
      </c>
      <c r="S3819" s="31">
        <v>-7.0196921895354771</v>
      </c>
      <c r="T3819" s="31">
        <v>-6.2302829552215417</v>
      </c>
      <c r="U3819" s="31">
        <v>-5.4171914438781874</v>
      </c>
      <c r="V3819" s="31">
        <v>-4.5797071871945336</v>
      </c>
      <c r="W3819" s="31">
        <v>-3.71709840281037</v>
      </c>
      <c r="X3819" s="31">
        <v>-2.8286113548946807</v>
      </c>
      <c r="Y3819" s="31">
        <v>-1.9134696955415214</v>
      </c>
      <c r="Z3819" s="31">
        <v>-0.970873786407767</v>
      </c>
    </row>
    <row r="3820" spans="2:26" x14ac:dyDescent="0.2">
      <c r="B3820">
        <v>3704</v>
      </c>
      <c r="C3820" s="31">
        <v>-16.935542122016354</v>
      </c>
      <c r="D3820" s="31">
        <v>63.055194047414361</v>
      </c>
      <c r="E3820" s="31">
        <v>133.74858435164555</v>
      </c>
      <c r="F3820" s="31">
        <v>-15.415024136364567</v>
      </c>
      <c r="G3820" s="31">
        <v>-14.877474860455504</v>
      </c>
      <c r="H3820" s="31">
        <v>-14.323799106269169</v>
      </c>
      <c r="I3820" s="31">
        <v>-13.753513079457244</v>
      </c>
      <c r="J3820" s="31">
        <v>-13.166118471840962</v>
      </c>
      <c r="K3820" s="31">
        <v>39.970894679157787</v>
      </c>
      <c r="L3820" s="31">
        <v>-11.937935086776077</v>
      </c>
      <c r="M3820" s="31">
        <v>-11.296073139379359</v>
      </c>
      <c r="N3820" s="31">
        <v>33.228482671470076</v>
      </c>
      <c r="O3820" s="31">
        <v>-9.9540039935675644</v>
      </c>
      <c r="P3820" s="31">
        <v>237.72658357652639</v>
      </c>
      <c r="Q3820" s="31">
        <v>35.080088941342851</v>
      </c>
      <c r="R3820" s="31">
        <v>-7.7861089218791051</v>
      </c>
      <c r="S3820" s="31">
        <v>-7.0196921895354771</v>
      </c>
      <c r="T3820" s="31">
        <v>-6.2302829552215417</v>
      </c>
      <c r="U3820" s="31">
        <v>-5.4171914438781874</v>
      </c>
      <c r="V3820" s="31">
        <v>-4.5797071871945336</v>
      </c>
      <c r="W3820" s="31">
        <v>-3.71709840281037</v>
      </c>
      <c r="X3820" s="31">
        <v>-2.8286113548946807</v>
      </c>
      <c r="Y3820" s="31">
        <v>-1.9134696955415214</v>
      </c>
      <c r="Z3820" s="31">
        <v>-0.970873786407767</v>
      </c>
    </row>
    <row r="3821" spans="2:26" x14ac:dyDescent="0.2">
      <c r="B3821">
        <v>3705</v>
      </c>
      <c r="C3821" s="31">
        <v>41.1140088879974</v>
      </c>
      <c r="D3821" s="31">
        <v>78.492128531720113</v>
      </c>
      <c r="E3821" s="31">
        <v>40.574975411417633</v>
      </c>
      <c r="F3821" s="31">
        <v>55.272870753462449</v>
      </c>
      <c r="G3821" s="31">
        <v>-14.877474860455504</v>
      </c>
      <c r="H3821" s="31">
        <v>-14.323799106269169</v>
      </c>
      <c r="I3821" s="31">
        <v>42.205581234325045</v>
      </c>
      <c r="J3821" s="31">
        <v>-13.166118471840962</v>
      </c>
      <c r="K3821" s="31">
        <v>-12.561102025996192</v>
      </c>
      <c r="L3821" s="31">
        <v>-11.937935086776077</v>
      </c>
      <c r="M3821" s="31">
        <v>-11.296073139379359</v>
      </c>
      <c r="N3821" s="31">
        <v>-10.634955333560741</v>
      </c>
      <c r="O3821" s="31">
        <v>-9.9540039935675644</v>
      </c>
      <c r="P3821" s="31">
        <v>44.804122089592688</v>
      </c>
      <c r="Q3821" s="31">
        <v>-8.53020283677583</v>
      </c>
      <c r="R3821" s="31">
        <v>-7.7861089218791051</v>
      </c>
      <c r="S3821" s="31">
        <v>143.77295954007539</v>
      </c>
      <c r="T3821" s="31">
        <v>-6.2302829552215417</v>
      </c>
      <c r="U3821" s="31">
        <v>-5.4171914438781874</v>
      </c>
      <c r="V3821" s="31">
        <v>-4.5797071871945336</v>
      </c>
      <c r="W3821" s="31">
        <v>-3.71709840281037</v>
      </c>
      <c r="X3821" s="31">
        <v>-2.8286113548946807</v>
      </c>
      <c r="Y3821" s="31">
        <v>-1.9134696955415214</v>
      </c>
      <c r="Z3821" s="31">
        <v>-0.970873786407767</v>
      </c>
    </row>
    <row r="3822" spans="2:26" x14ac:dyDescent="0.2">
      <c r="B3822">
        <v>3706</v>
      </c>
      <c r="C3822" s="31">
        <v>-16.935542122016354</v>
      </c>
      <c r="D3822" s="31">
        <v>60.279421236151045</v>
      </c>
      <c r="E3822" s="31">
        <v>-15.936916637247149</v>
      </c>
      <c r="F3822" s="31">
        <v>-15.415024136364567</v>
      </c>
      <c r="G3822" s="31">
        <v>-14.877474860455504</v>
      </c>
      <c r="H3822" s="31">
        <v>-14.323799106269169</v>
      </c>
      <c r="I3822" s="31">
        <v>-13.753513079457244</v>
      </c>
      <c r="J3822" s="31">
        <v>232.23569153165525</v>
      </c>
      <c r="K3822" s="31">
        <v>-12.561102025996192</v>
      </c>
      <c r="L3822" s="31">
        <v>-11.937935086776077</v>
      </c>
      <c r="M3822" s="31">
        <v>-11.296073139379359</v>
      </c>
      <c r="N3822" s="31">
        <v>-10.634955333560741</v>
      </c>
      <c r="O3822" s="31">
        <v>43.818931394881126</v>
      </c>
      <c r="P3822" s="31">
        <v>-9.2526241133745923</v>
      </c>
      <c r="Q3822" s="31">
        <v>-8.53020283677583</v>
      </c>
      <c r="R3822" s="31">
        <v>-7.7861089218791051</v>
      </c>
      <c r="S3822" s="31">
        <v>-7.0196921895354771</v>
      </c>
      <c r="T3822" s="31">
        <v>66.050820044374788</v>
      </c>
      <c r="U3822" s="31">
        <v>-5.4171914438781874</v>
      </c>
      <c r="V3822" s="31">
        <v>246.20316112832509</v>
      </c>
      <c r="W3822" s="31">
        <v>-3.71709840281037</v>
      </c>
      <c r="X3822" s="31">
        <v>-2.8286113548946807</v>
      </c>
      <c r="Y3822" s="31">
        <v>-1.9134696955415214</v>
      </c>
      <c r="Z3822" s="31">
        <v>-0.970873786407767</v>
      </c>
    </row>
    <row r="3823" spans="2:26" x14ac:dyDescent="0.2">
      <c r="B3823">
        <v>3707</v>
      </c>
      <c r="C3823" s="31">
        <v>106.51041357034991</v>
      </c>
      <c r="D3823" s="31">
        <v>-16.443608385676846</v>
      </c>
      <c r="E3823" s="31">
        <v>13.412504332752096</v>
      </c>
      <c r="F3823" s="31">
        <v>159.43773427404184</v>
      </c>
      <c r="G3823" s="31">
        <v>-14.877474860455504</v>
      </c>
      <c r="H3823" s="31">
        <v>-14.323799106269169</v>
      </c>
      <c r="I3823" s="31">
        <v>-13.753513079457244</v>
      </c>
      <c r="J3823" s="31">
        <v>-13.166118471840962</v>
      </c>
      <c r="K3823" s="31">
        <v>-12.561102025996192</v>
      </c>
      <c r="L3823" s="31">
        <v>17.974902431009429</v>
      </c>
      <c r="M3823" s="31">
        <v>-11.296073139379359</v>
      </c>
      <c r="N3823" s="31">
        <v>-10.634955333560741</v>
      </c>
      <c r="O3823" s="31">
        <v>-9.9540039935675644</v>
      </c>
      <c r="P3823" s="31">
        <v>-9.2526241133745923</v>
      </c>
      <c r="Q3823" s="31">
        <v>34.507429726865034</v>
      </c>
      <c r="R3823" s="31">
        <v>-7.7861089218791051</v>
      </c>
      <c r="S3823" s="31">
        <v>-7.0196921895354771</v>
      </c>
      <c r="T3823" s="31">
        <v>-6.2302829552215417</v>
      </c>
      <c r="U3823" s="31">
        <v>-5.4171914438781874</v>
      </c>
      <c r="V3823" s="31">
        <v>-4.5797071871945336</v>
      </c>
      <c r="W3823" s="31">
        <v>-3.71709840281037</v>
      </c>
      <c r="X3823" s="31">
        <v>-2.8286113548946807</v>
      </c>
      <c r="Y3823" s="31">
        <v>-1.9134696955415214</v>
      </c>
      <c r="Z3823" s="31">
        <v>-0.970873786407767</v>
      </c>
    </row>
    <row r="3824" spans="2:26" x14ac:dyDescent="0.2">
      <c r="B3824">
        <v>3708</v>
      </c>
      <c r="C3824" s="31">
        <v>-16.935542122016354</v>
      </c>
      <c r="D3824" s="31">
        <v>35.113069186533934</v>
      </c>
      <c r="E3824" s="31">
        <v>-15.936916637247149</v>
      </c>
      <c r="F3824" s="31">
        <v>32.329576991236522</v>
      </c>
      <c r="G3824" s="31">
        <v>164.19343768248834</v>
      </c>
      <c r="H3824" s="31">
        <v>307.14307734726134</v>
      </c>
      <c r="I3824" s="31">
        <v>116.00977123112921</v>
      </c>
      <c r="J3824" s="31">
        <v>-13.166118471840962</v>
      </c>
      <c r="K3824" s="31">
        <v>-12.561102025996192</v>
      </c>
      <c r="L3824" s="31">
        <v>-11.937935086776077</v>
      </c>
      <c r="M3824" s="31">
        <v>-11.296073139379359</v>
      </c>
      <c r="N3824" s="31">
        <v>-10.634955333560741</v>
      </c>
      <c r="O3824" s="31">
        <v>-9.9540039935675644</v>
      </c>
      <c r="P3824" s="31">
        <v>-9.2526241133745923</v>
      </c>
      <c r="Q3824" s="31">
        <v>48.705463969402935</v>
      </c>
      <c r="R3824" s="31">
        <v>-7.7861089218791051</v>
      </c>
      <c r="S3824" s="31">
        <v>-7.0196921895354771</v>
      </c>
      <c r="T3824" s="31">
        <v>-6.2302829552215417</v>
      </c>
      <c r="U3824" s="31">
        <v>-5.4171914438781874</v>
      </c>
      <c r="V3824" s="31">
        <v>24.470324095597551</v>
      </c>
      <c r="W3824" s="31">
        <v>-3.71709840281037</v>
      </c>
      <c r="X3824" s="31">
        <v>-2.8286113548946807</v>
      </c>
      <c r="Y3824" s="31">
        <v>-1.9134696955415214</v>
      </c>
      <c r="Z3824" s="31">
        <v>-0.970873786407767</v>
      </c>
    </row>
    <row r="3825" spans="2:26" x14ac:dyDescent="0.2">
      <c r="B3825">
        <v>3709</v>
      </c>
      <c r="C3825" s="31">
        <v>-16.935542122016354</v>
      </c>
      <c r="D3825" s="31">
        <v>76.196078859812644</v>
      </c>
      <c r="E3825" s="31">
        <v>-15.936916637247149</v>
      </c>
      <c r="F3825" s="31">
        <v>-15.415024136364567</v>
      </c>
      <c r="G3825" s="31">
        <v>-14.877474860455504</v>
      </c>
      <c r="H3825" s="31">
        <v>-14.323799106269169</v>
      </c>
      <c r="I3825" s="31">
        <v>-13.753513079457244</v>
      </c>
      <c r="J3825" s="31">
        <v>-13.166118471840962</v>
      </c>
      <c r="K3825" s="31">
        <v>-12.561102025996192</v>
      </c>
      <c r="L3825" s="31">
        <v>-11.937935086776077</v>
      </c>
      <c r="M3825" s="31">
        <v>39.410585588250896</v>
      </c>
      <c r="N3825" s="31">
        <v>33.5833821827203</v>
      </c>
      <c r="O3825" s="31">
        <v>-9.9540039935675644</v>
      </c>
      <c r="P3825" s="31">
        <v>-9.2526241133745923</v>
      </c>
      <c r="Q3825" s="31">
        <v>-8.53020283677583</v>
      </c>
      <c r="R3825" s="31">
        <v>-7.7861089218791051</v>
      </c>
      <c r="S3825" s="31">
        <v>-7.0196921895354771</v>
      </c>
      <c r="T3825" s="31">
        <v>-6.2302829552215417</v>
      </c>
      <c r="U3825" s="31">
        <v>-5.4171914438781874</v>
      </c>
      <c r="V3825" s="31">
        <v>-4.5797071871945336</v>
      </c>
      <c r="W3825" s="31">
        <v>-3.71709840281037</v>
      </c>
      <c r="X3825" s="31">
        <v>-2.8286113548946807</v>
      </c>
      <c r="Y3825" s="31">
        <v>-1.9134696955415214</v>
      </c>
      <c r="Z3825" s="31">
        <v>-0.970873786407767</v>
      </c>
    </row>
    <row r="3826" spans="2:26" x14ac:dyDescent="0.2">
      <c r="B3826">
        <v>3710</v>
      </c>
      <c r="C3826" s="31">
        <v>114.55350871284138</v>
      </c>
      <c r="D3826" s="31">
        <v>372.10338997944154</v>
      </c>
      <c r="E3826" s="31">
        <v>-15.936916637247149</v>
      </c>
      <c r="F3826" s="31">
        <v>49.693481449283688</v>
      </c>
      <c r="G3826" s="31">
        <v>-14.877474860455504</v>
      </c>
      <c r="H3826" s="31">
        <v>-14.323799106269169</v>
      </c>
      <c r="I3826" s="31">
        <v>58.207352359211576</v>
      </c>
      <c r="J3826" s="31">
        <v>-13.166118471840962</v>
      </c>
      <c r="K3826" s="31">
        <v>-12.561102025996192</v>
      </c>
      <c r="L3826" s="31">
        <v>-11.937935086776077</v>
      </c>
      <c r="M3826" s="31">
        <v>-11.296073139379359</v>
      </c>
      <c r="N3826" s="31">
        <v>32.381117381528782</v>
      </c>
      <c r="O3826" s="31">
        <v>-9.9540039935675644</v>
      </c>
      <c r="P3826" s="31">
        <v>-9.2526241133745923</v>
      </c>
      <c r="Q3826" s="31">
        <v>-8.53020283677583</v>
      </c>
      <c r="R3826" s="31">
        <v>81.029241330043135</v>
      </c>
      <c r="S3826" s="31">
        <v>-7.0196921895354771</v>
      </c>
      <c r="T3826" s="31">
        <v>-6.2302829552215417</v>
      </c>
      <c r="U3826" s="31">
        <v>148.00618032267451</v>
      </c>
      <c r="V3826" s="31">
        <v>-4.5797071871945336</v>
      </c>
      <c r="W3826" s="31">
        <v>-3.71709840281037</v>
      </c>
      <c r="X3826" s="31">
        <v>-2.8286113548946807</v>
      </c>
      <c r="Y3826" s="31">
        <v>49.558795065499481</v>
      </c>
      <c r="Z3826" s="31">
        <v>-0.970873786407767</v>
      </c>
    </row>
    <row r="3827" spans="2:26" x14ac:dyDescent="0.2">
      <c r="B3827">
        <v>3711</v>
      </c>
      <c r="C3827" s="31">
        <v>-16.935542122016354</v>
      </c>
      <c r="D3827" s="31">
        <v>-16.443608385676846</v>
      </c>
      <c r="E3827" s="31">
        <v>146.87054474039442</v>
      </c>
      <c r="F3827" s="31">
        <v>18.591945896530721</v>
      </c>
      <c r="G3827" s="31">
        <v>22.929889047720508</v>
      </c>
      <c r="H3827" s="31">
        <v>-14.323799106269169</v>
      </c>
      <c r="I3827" s="31">
        <v>-13.753513079457244</v>
      </c>
      <c r="J3827" s="31">
        <v>81.382961450025704</v>
      </c>
      <c r="K3827" s="31">
        <v>17.03679670981526</v>
      </c>
      <c r="L3827" s="31">
        <v>-11.937935086776077</v>
      </c>
      <c r="M3827" s="31">
        <v>-11.296073139379359</v>
      </c>
      <c r="N3827" s="31">
        <v>-10.634955333560741</v>
      </c>
      <c r="O3827" s="31">
        <v>-9.9540039935675644</v>
      </c>
      <c r="P3827" s="31">
        <v>-9.2526241133745923</v>
      </c>
      <c r="Q3827" s="31">
        <v>-8.53020283677583</v>
      </c>
      <c r="R3827" s="31">
        <v>-7.7861089218791051</v>
      </c>
      <c r="S3827" s="31">
        <v>-7.0196921895354771</v>
      </c>
      <c r="T3827" s="31">
        <v>-6.2302829552215417</v>
      </c>
      <c r="U3827" s="31">
        <v>-5.4171914438781874</v>
      </c>
      <c r="V3827" s="31">
        <v>-4.5797071871945336</v>
      </c>
      <c r="W3827" s="31">
        <v>-3.71709840281037</v>
      </c>
      <c r="X3827" s="31">
        <v>136.89142689507958</v>
      </c>
      <c r="Y3827" s="31">
        <v>-1.9134696955415214</v>
      </c>
      <c r="Z3827" s="31">
        <v>-0.970873786407767</v>
      </c>
    </row>
    <row r="3828" spans="2:26" x14ac:dyDescent="0.2">
      <c r="B3828">
        <v>3712</v>
      </c>
      <c r="C3828" s="31">
        <v>-16.935542122016354</v>
      </c>
      <c r="D3828" s="31">
        <v>58.208840684179819</v>
      </c>
      <c r="E3828" s="31">
        <v>-15.936916637247149</v>
      </c>
      <c r="F3828" s="31">
        <v>-15.415024136364567</v>
      </c>
      <c r="G3828" s="31">
        <v>-14.877474860455504</v>
      </c>
      <c r="H3828" s="31">
        <v>-14.323799106269169</v>
      </c>
      <c r="I3828" s="31">
        <v>76.412035918537143</v>
      </c>
      <c r="J3828" s="31">
        <v>-13.166118471840962</v>
      </c>
      <c r="K3828" s="31">
        <v>32.568993097229551</v>
      </c>
      <c r="L3828" s="31">
        <v>60.918738369981014</v>
      </c>
      <c r="M3828" s="31">
        <v>-11.296073139379359</v>
      </c>
      <c r="N3828" s="31">
        <v>-10.634955333560741</v>
      </c>
      <c r="O3828" s="31">
        <v>-9.9540039935675644</v>
      </c>
      <c r="P3828" s="31">
        <v>146.098400168061</v>
      </c>
      <c r="Q3828" s="31">
        <v>77.641423324881572</v>
      </c>
      <c r="R3828" s="31">
        <v>-7.7861089218791051</v>
      </c>
      <c r="S3828" s="31">
        <v>-7.0196921895354771</v>
      </c>
      <c r="T3828" s="31">
        <v>67.457763666838702</v>
      </c>
      <c r="U3828" s="31">
        <v>-5.4171914438781874</v>
      </c>
      <c r="V3828" s="31">
        <v>-4.5797071871945336</v>
      </c>
      <c r="W3828" s="31">
        <v>-3.71709840281037</v>
      </c>
      <c r="X3828" s="31">
        <v>-2.8286113548946807</v>
      </c>
      <c r="Y3828" s="31">
        <v>-1.9134696955415214</v>
      </c>
      <c r="Z3828" s="31">
        <v>-0.970873786407767</v>
      </c>
    </row>
    <row r="3829" spans="2:26" x14ac:dyDescent="0.2">
      <c r="B3829">
        <v>3713</v>
      </c>
      <c r="C3829" s="31">
        <v>23.522108277159116</v>
      </c>
      <c r="D3829" s="31">
        <v>-16.443608385676846</v>
      </c>
      <c r="E3829" s="31">
        <v>-15.936916637247149</v>
      </c>
      <c r="F3829" s="31">
        <v>-15.415024136364567</v>
      </c>
      <c r="G3829" s="31">
        <v>-14.877474860455504</v>
      </c>
      <c r="H3829" s="31">
        <v>-14.323799106269169</v>
      </c>
      <c r="I3829" s="31">
        <v>111.61666802332378</v>
      </c>
      <c r="J3829" s="31">
        <v>-13.166118471840962</v>
      </c>
      <c r="K3829" s="31">
        <v>-12.561102025996192</v>
      </c>
      <c r="L3829" s="31">
        <v>-11.937935086776077</v>
      </c>
      <c r="M3829" s="31">
        <v>-11.296073139379359</v>
      </c>
      <c r="N3829" s="31">
        <v>-10.634955333560741</v>
      </c>
      <c r="O3829" s="31">
        <v>-9.9540039935675644</v>
      </c>
      <c r="P3829" s="31">
        <v>-9.2526241133745923</v>
      </c>
      <c r="Q3829" s="31">
        <v>-8.53020283677583</v>
      </c>
      <c r="R3829" s="31">
        <v>-7.7861089218791051</v>
      </c>
      <c r="S3829" s="31">
        <v>-7.0196921895354771</v>
      </c>
      <c r="T3829" s="31">
        <v>-6.2302829552215417</v>
      </c>
      <c r="U3829" s="31">
        <v>-5.4171914438781874</v>
      </c>
      <c r="V3829" s="31">
        <v>-4.5797071871945336</v>
      </c>
      <c r="W3829" s="31">
        <v>-3.71709840281037</v>
      </c>
      <c r="X3829" s="31">
        <v>-2.8286113548946807</v>
      </c>
      <c r="Y3829" s="31">
        <v>-1.9134696955415214</v>
      </c>
      <c r="Z3829" s="31">
        <v>-0.970873786407767</v>
      </c>
    </row>
    <row r="3830" spans="2:26" x14ac:dyDescent="0.2">
      <c r="B3830">
        <v>3714</v>
      </c>
      <c r="C3830" s="31">
        <v>-16.935542122016354</v>
      </c>
      <c r="D3830" s="31">
        <v>-16.443608385676846</v>
      </c>
      <c r="E3830" s="31">
        <v>-15.936916637247149</v>
      </c>
      <c r="F3830" s="31">
        <v>-15.415024136364567</v>
      </c>
      <c r="G3830" s="31">
        <v>-14.877474860455504</v>
      </c>
      <c r="H3830" s="31">
        <v>-14.323799106269169</v>
      </c>
      <c r="I3830" s="31">
        <v>-13.753513079457244</v>
      </c>
      <c r="J3830" s="31">
        <v>73.503207056710167</v>
      </c>
      <c r="K3830" s="31">
        <v>50.169491597018556</v>
      </c>
      <c r="L3830" s="31">
        <v>-11.937935086776077</v>
      </c>
      <c r="M3830" s="31">
        <v>175.94545195191085</v>
      </c>
      <c r="N3830" s="31">
        <v>-10.634955333560741</v>
      </c>
      <c r="O3830" s="31">
        <v>-9.9540039935675644</v>
      </c>
      <c r="P3830" s="31">
        <v>-9.2526241133745923</v>
      </c>
      <c r="Q3830" s="31">
        <v>54.285300092922569</v>
      </c>
      <c r="R3830" s="31">
        <v>12.999778548826947</v>
      </c>
      <c r="S3830" s="31">
        <v>-7.0196921895354771</v>
      </c>
      <c r="T3830" s="31">
        <v>-6.2302829552215417</v>
      </c>
      <c r="U3830" s="31">
        <v>-5.4171914438781874</v>
      </c>
      <c r="V3830" s="31">
        <v>-4.5797071871945336</v>
      </c>
      <c r="W3830" s="31">
        <v>-3.71709840281037</v>
      </c>
      <c r="X3830" s="31">
        <v>-2.8286113548946807</v>
      </c>
      <c r="Y3830" s="31">
        <v>-1.9134696955415214</v>
      </c>
      <c r="Z3830" s="31">
        <v>-0.970873786407767</v>
      </c>
    </row>
    <row r="3831" spans="2:26" x14ac:dyDescent="0.2">
      <c r="B3831">
        <v>3715</v>
      </c>
      <c r="C3831" s="31">
        <v>-16.935542122016354</v>
      </c>
      <c r="D3831" s="31">
        <v>-16.443608385676846</v>
      </c>
      <c r="E3831" s="31">
        <v>76.926398620987598</v>
      </c>
      <c r="F3831" s="31">
        <v>-15.415024136364567</v>
      </c>
      <c r="G3831" s="31">
        <v>-14.877474860455504</v>
      </c>
      <c r="H3831" s="31">
        <v>-14.323799106269169</v>
      </c>
      <c r="I3831" s="31">
        <v>-13.753513079457244</v>
      </c>
      <c r="J3831" s="31">
        <v>-13.166118471840962</v>
      </c>
      <c r="K3831" s="31">
        <v>-12.561102025996192</v>
      </c>
      <c r="L3831" s="31">
        <v>-11.937935086776077</v>
      </c>
      <c r="M3831" s="31">
        <v>-11.296073139379359</v>
      </c>
      <c r="N3831" s="31">
        <v>-10.634955333560741</v>
      </c>
      <c r="O3831" s="31">
        <v>-9.9540039935675644</v>
      </c>
      <c r="P3831" s="31">
        <v>-9.2526241133745923</v>
      </c>
      <c r="Q3831" s="31">
        <v>39.813119843263884</v>
      </c>
      <c r="R3831" s="31">
        <v>-7.7861089218791051</v>
      </c>
      <c r="S3831" s="31">
        <v>-7.0196921895354771</v>
      </c>
      <c r="T3831" s="31">
        <v>-6.2302829552215417</v>
      </c>
      <c r="U3831" s="31">
        <v>-5.4171914438781874</v>
      </c>
      <c r="V3831" s="31">
        <v>-4.5797071871945336</v>
      </c>
      <c r="W3831" s="31">
        <v>-3.71709840281037</v>
      </c>
      <c r="X3831" s="31">
        <v>-2.8286113548946807</v>
      </c>
      <c r="Y3831" s="31">
        <v>-1.9134696955415214</v>
      </c>
      <c r="Z3831" s="31">
        <v>-0.970873786407767</v>
      </c>
    </row>
    <row r="3832" spans="2:26" x14ac:dyDescent="0.2">
      <c r="B3832">
        <v>3716</v>
      </c>
      <c r="C3832" s="31">
        <v>31.831180526934165</v>
      </c>
      <c r="D3832" s="31">
        <v>161.84191102049482</v>
      </c>
      <c r="E3832" s="31">
        <v>-15.936916637247149</v>
      </c>
      <c r="F3832" s="31">
        <v>4.7444760918665025</v>
      </c>
      <c r="G3832" s="31">
        <v>-14.877474860455504</v>
      </c>
      <c r="H3832" s="31">
        <v>-14.323799106269169</v>
      </c>
      <c r="I3832" s="31">
        <v>-13.753513079457244</v>
      </c>
      <c r="J3832" s="31">
        <v>-13.166118471840962</v>
      </c>
      <c r="K3832" s="31">
        <v>-12.561102025996192</v>
      </c>
      <c r="L3832" s="31">
        <v>-11.937935086776077</v>
      </c>
      <c r="M3832" s="31">
        <v>-11.296073139379359</v>
      </c>
      <c r="N3832" s="31">
        <v>-10.634955333560741</v>
      </c>
      <c r="O3832" s="31">
        <v>17.230270796283293</v>
      </c>
      <c r="P3832" s="31">
        <v>-9.2526241133745923</v>
      </c>
      <c r="Q3832" s="31">
        <v>-8.53020283677583</v>
      </c>
      <c r="R3832" s="31">
        <v>-7.7861089218791051</v>
      </c>
      <c r="S3832" s="31">
        <v>-7.0196921895354771</v>
      </c>
      <c r="T3832" s="31">
        <v>-6.2302829552215417</v>
      </c>
      <c r="U3832" s="31">
        <v>-5.4171914438781874</v>
      </c>
      <c r="V3832" s="31">
        <v>-4.5797071871945336</v>
      </c>
      <c r="W3832" s="31">
        <v>-3.71709840281037</v>
      </c>
      <c r="X3832" s="31">
        <v>-2.8286113548946807</v>
      </c>
      <c r="Y3832" s="31">
        <v>-1.9134696955415214</v>
      </c>
      <c r="Z3832" s="31">
        <v>-0.970873786407767</v>
      </c>
    </row>
    <row r="3833" spans="2:26" x14ac:dyDescent="0.2">
      <c r="B3833">
        <v>3717</v>
      </c>
      <c r="C3833" s="31">
        <v>100.01315428722677</v>
      </c>
      <c r="D3833" s="31">
        <v>166.30368019511221</v>
      </c>
      <c r="E3833" s="31">
        <v>-15.936916637247149</v>
      </c>
      <c r="F3833" s="31">
        <v>-15.415024136364567</v>
      </c>
      <c r="G3833" s="31">
        <v>-14.877474860455504</v>
      </c>
      <c r="H3833" s="31">
        <v>-14.323799106269169</v>
      </c>
      <c r="I3833" s="31">
        <v>-13.753513079457244</v>
      </c>
      <c r="J3833" s="31">
        <v>-13.166118471840962</v>
      </c>
      <c r="K3833" s="31">
        <v>-12.561102025996192</v>
      </c>
      <c r="L3833" s="31">
        <v>144.26671637039058</v>
      </c>
      <c r="M3833" s="31">
        <v>-11.296073139379359</v>
      </c>
      <c r="N3833" s="31">
        <v>-10.634955333560741</v>
      </c>
      <c r="O3833" s="31">
        <v>-9.9540039935675644</v>
      </c>
      <c r="P3833" s="31">
        <v>-9.2526241133745923</v>
      </c>
      <c r="Q3833" s="31">
        <v>-8.53020283677583</v>
      </c>
      <c r="R3833" s="31">
        <v>-7.7861089218791051</v>
      </c>
      <c r="S3833" s="31">
        <v>-7.0196921895354771</v>
      </c>
      <c r="T3833" s="31">
        <v>-6.2302829552215417</v>
      </c>
      <c r="U3833" s="31">
        <v>-5.4171914438781874</v>
      </c>
      <c r="V3833" s="31">
        <v>-4.5797071871945336</v>
      </c>
      <c r="W3833" s="31">
        <v>-3.71709840281037</v>
      </c>
      <c r="X3833" s="31">
        <v>-2.8286113548946807</v>
      </c>
      <c r="Y3833" s="31">
        <v>-1.9134696955415214</v>
      </c>
      <c r="Z3833" s="31">
        <v>-0.970873786407767</v>
      </c>
    </row>
    <row r="3834" spans="2:26" x14ac:dyDescent="0.2">
      <c r="B3834">
        <v>3718</v>
      </c>
      <c r="C3834" s="31">
        <v>44.821120940208125</v>
      </c>
      <c r="D3834" s="31">
        <v>-16.443608385676846</v>
      </c>
      <c r="E3834" s="31">
        <v>34.853509103723439</v>
      </c>
      <c r="F3834" s="31">
        <v>-15.415024136364567</v>
      </c>
      <c r="G3834" s="31">
        <v>104.7181224946922</v>
      </c>
      <c r="H3834" s="31">
        <v>125.79008254572706</v>
      </c>
      <c r="I3834" s="31">
        <v>-13.753513079457244</v>
      </c>
      <c r="J3834" s="31">
        <v>-13.166118471840962</v>
      </c>
      <c r="K3834" s="31">
        <v>-12.561102025996192</v>
      </c>
      <c r="L3834" s="31">
        <v>-11.937935086776077</v>
      </c>
      <c r="M3834" s="31">
        <v>-11.296073139379359</v>
      </c>
      <c r="N3834" s="31">
        <v>103.86965041408939</v>
      </c>
      <c r="O3834" s="31">
        <v>-9.9540039935675644</v>
      </c>
      <c r="P3834" s="31">
        <v>-9.2526241133745923</v>
      </c>
      <c r="Q3834" s="31">
        <v>-8.53020283677583</v>
      </c>
      <c r="R3834" s="31">
        <v>296.09753031877347</v>
      </c>
      <c r="S3834" s="31">
        <v>-7.0196921895354771</v>
      </c>
      <c r="T3834" s="31">
        <v>-6.2302829552215417</v>
      </c>
      <c r="U3834" s="31">
        <v>-5.4171914438781874</v>
      </c>
      <c r="V3834" s="31">
        <v>-4.5797071871945336</v>
      </c>
      <c r="W3834" s="31">
        <v>-3.71709840281037</v>
      </c>
      <c r="X3834" s="31">
        <v>-2.8286113548946807</v>
      </c>
      <c r="Y3834" s="31">
        <v>-1.9134696955415214</v>
      </c>
      <c r="Z3834" s="31">
        <v>-0.970873786407767</v>
      </c>
    </row>
    <row r="3835" spans="2:26" x14ac:dyDescent="0.2">
      <c r="B3835">
        <v>3719</v>
      </c>
      <c r="C3835" s="31">
        <v>124.9336421164418</v>
      </c>
      <c r="D3835" s="31">
        <v>-16.443608385676846</v>
      </c>
      <c r="E3835" s="31">
        <v>-15.936916637247149</v>
      </c>
      <c r="F3835" s="31">
        <v>-15.415024136364567</v>
      </c>
      <c r="G3835" s="31">
        <v>-14.877474860455504</v>
      </c>
      <c r="H3835" s="31">
        <v>-14.323799106269169</v>
      </c>
      <c r="I3835" s="31">
        <v>-13.753513079457244</v>
      </c>
      <c r="J3835" s="31">
        <v>26.062856960419627</v>
      </c>
      <c r="K3835" s="31">
        <v>19.737033781370574</v>
      </c>
      <c r="L3835" s="31">
        <v>-11.937935086776077</v>
      </c>
      <c r="M3835" s="31">
        <v>-11.296073139379359</v>
      </c>
      <c r="N3835" s="31">
        <v>-10.634955333560741</v>
      </c>
      <c r="O3835" s="31">
        <v>-9.9540039935675644</v>
      </c>
      <c r="P3835" s="31">
        <v>-9.2526241133745923</v>
      </c>
      <c r="Q3835" s="31">
        <v>-8.53020283677583</v>
      </c>
      <c r="R3835" s="31">
        <v>61.837741075951598</v>
      </c>
      <c r="S3835" s="31">
        <v>-7.0196921895354771</v>
      </c>
      <c r="T3835" s="31">
        <v>-6.2302829552215417</v>
      </c>
      <c r="U3835" s="31">
        <v>-5.4171914438781874</v>
      </c>
      <c r="V3835" s="31">
        <v>-4.5797071871945336</v>
      </c>
      <c r="W3835" s="31">
        <v>-3.71709840281037</v>
      </c>
      <c r="X3835" s="31">
        <v>-2.8286113548946807</v>
      </c>
      <c r="Y3835" s="31">
        <v>-1.9134696955415214</v>
      </c>
      <c r="Z3835" s="31">
        <v>-0.970873786407767</v>
      </c>
    </row>
    <row r="3836" spans="2:26" x14ac:dyDescent="0.2">
      <c r="B3836">
        <v>3720</v>
      </c>
      <c r="C3836" s="31">
        <v>-16.935542122016354</v>
      </c>
      <c r="D3836" s="31">
        <v>-16.443608385676846</v>
      </c>
      <c r="E3836" s="31">
        <v>113.62849587181103</v>
      </c>
      <c r="F3836" s="31">
        <v>22.101767143829228</v>
      </c>
      <c r="G3836" s="31">
        <v>20.866051211864924</v>
      </c>
      <c r="H3836" s="31">
        <v>-14.323799106269169</v>
      </c>
      <c r="I3836" s="31">
        <v>-13.753513079457244</v>
      </c>
      <c r="J3836" s="31">
        <v>-13.166118471840962</v>
      </c>
      <c r="K3836" s="31">
        <v>-12.561102025996192</v>
      </c>
      <c r="L3836" s="31">
        <v>-11.937935086776077</v>
      </c>
      <c r="M3836" s="31">
        <v>46.35786605814809</v>
      </c>
      <c r="N3836" s="31">
        <v>29.01823672840748</v>
      </c>
      <c r="O3836" s="31">
        <v>-9.9540039935675644</v>
      </c>
      <c r="P3836" s="31">
        <v>-9.2526241133745923</v>
      </c>
      <c r="Q3836" s="31">
        <v>-8.53020283677583</v>
      </c>
      <c r="R3836" s="31">
        <v>-7.7861089218791051</v>
      </c>
      <c r="S3836" s="31">
        <v>-7.0196921895354771</v>
      </c>
      <c r="T3836" s="31">
        <v>-6.2302829552215417</v>
      </c>
      <c r="U3836" s="31">
        <v>-5.4171914438781874</v>
      </c>
      <c r="V3836" s="31">
        <v>-4.5797071871945336</v>
      </c>
      <c r="W3836" s="31">
        <v>-3.71709840281037</v>
      </c>
      <c r="X3836" s="31">
        <v>-2.8286113548946807</v>
      </c>
      <c r="Y3836" s="31">
        <v>-1.9134696955415214</v>
      </c>
      <c r="Z3836" s="31">
        <v>-0.970873786407767</v>
      </c>
    </row>
    <row r="3837" spans="2:26" x14ac:dyDescent="0.2">
      <c r="B3837">
        <v>3721</v>
      </c>
      <c r="C3837" s="31">
        <v>41.420217948611551</v>
      </c>
      <c r="D3837" s="31">
        <v>-16.443608385676846</v>
      </c>
      <c r="E3837" s="31">
        <v>-15.936916637247149</v>
      </c>
      <c r="F3837" s="31">
        <v>-15.415024136364567</v>
      </c>
      <c r="G3837" s="31">
        <v>-14.877474860455504</v>
      </c>
      <c r="H3837" s="31">
        <v>35.486650886141895</v>
      </c>
      <c r="I3837" s="31">
        <v>-13.753513079457244</v>
      </c>
      <c r="J3837" s="31">
        <v>-13.166118471840962</v>
      </c>
      <c r="K3837" s="31">
        <v>-12.561102025996192</v>
      </c>
      <c r="L3837" s="31">
        <v>-11.937935086776077</v>
      </c>
      <c r="M3837" s="31">
        <v>-11.296073139379359</v>
      </c>
      <c r="N3837" s="31">
        <v>-10.634955333560741</v>
      </c>
      <c r="O3837" s="31">
        <v>-9.9540039935675644</v>
      </c>
      <c r="P3837" s="31">
        <v>-9.2526241133745923</v>
      </c>
      <c r="Q3837" s="31">
        <v>-8.53020283677583</v>
      </c>
      <c r="R3837" s="31">
        <v>67.714230555587804</v>
      </c>
      <c r="S3837" s="31">
        <v>-7.0196921895354771</v>
      </c>
      <c r="T3837" s="31">
        <v>-6.2302829552215417</v>
      </c>
      <c r="U3837" s="31">
        <v>-5.4171914438781874</v>
      </c>
      <c r="V3837" s="31">
        <v>-4.5797071871945336</v>
      </c>
      <c r="W3837" s="31">
        <v>-3.71709840281037</v>
      </c>
      <c r="X3837" s="31">
        <v>-2.8286113548946807</v>
      </c>
      <c r="Y3837" s="31">
        <v>-1.9134696955415214</v>
      </c>
      <c r="Z3837" s="31">
        <v>-0.970873786407767</v>
      </c>
    </row>
    <row r="3838" spans="2:26" x14ac:dyDescent="0.2">
      <c r="B3838">
        <v>3722</v>
      </c>
      <c r="C3838" s="31">
        <v>258.46448616155675</v>
      </c>
      <c r="D3838" s="31">
        <v>-16.443608385676846</v>
      </c>
      <c r="E3838" s="31">
        <v>-15.936916637247149</v>
      </c>
      <c r="F3838" s="31">
        <v>100.57016764492614</v>
      </c>
      <c r="G3838" s="31">
        <v>-14.877474860455504</v>
      </c>
      <c r="H3838" s="31">
        <v>-14.323799106269169</v>
      </c>
      <c r="I3838" s="31">
        <v>-13.753513079457244</v>
      </c>
      <c r="J3838" s="31">
        <v>16.489934572330128</v>
      </c>
      <c r="K3838" s="31">
        <v>-12.561102025996192</v>
      </c>
      <c r="L3838" s="31">
        <v>-11.937935086776077</v>
      </c>
      <c r="M3838" s="31">
        <v>-11.296073139379359</v>
      </c>
      <c r="N3838" s="31">
        <v>-10.634955333560741</v>
      </c>
      <c r="O3838" s="31">
        <v>-9.9540039935675644</v>
      </c>
      <c r="P3838" s="31">
        <v>-9.2526241133745923</v>
      </c>
      <c r="Q3838" s="31">
        <v>-8.53020283677583</v>
      </c>
      <c r="R3838" s="31">
        <v>-7.7861089218791051</v>
      </c>
      <c r="S3838" s="31">
        <v>-7.0196921895354771</v>
      </c>
      <c r="T3838" s="31">
        <v>-6.2302829552215417</v>
      </c>
      <c r="U3838" s="31">
        <v>-5.4171914438781874</v>
      </c>
      <c r="V3838" s="31">
        <v>-4.5797071871945336</v>
      </c>
      <c r="W3838" s="31">
        <v>-3.71709840281037</v>
      </c>
      <c r="X3838" s="31">
        <v>-2.8286113548946807</v>
      </c>
      <c r="Y3838" s="31">
        <v>-1.9134696955415214</v>
      </c>
      <c r="Z3838" s="31">
        <v>-0.970873786407767</v>
      </c>
    </row>
    <row r="3839" spans="2:26" x14ac:dyDescent="0.2">
      <c r="B3839">
        <v>3723</v>
      </c>
      <c r="C3839" s="31">
        <v>-16.935542122016354</v>
      </c>
      <c r="D3839" s="31">
        <v>-16.443608385676846</v>
      </c>
      <c r="E3839" s="31">
        <v>-15.936916637247149</v>
      </c>
      <c r="F3839" s="31">
        <v>-15.415024136364567</v>
      </c>
      <c r="G3839" s="31">
        <v>-14.877474860455504</v>
      </c>
      <c r="H3839" s="31">
        <v>-14.323799106269169</v>
      </c>
      <c r="I3839" s="31">
        <v>-13.753513079457244</v>
      </c>
      <c r="J3839" s="31">
        <v>-13.166118471840962</v>
      </c>
      <c r="K3839" s="31">
        <v>-12.561102025996192</v>
      </c>
      <c r="L3839" s="31">
        <v>-11.937935086776077</v>
      </c>
      <c r="M3839" s="31">
        <v>-11.296073139379359</v>
      </c>
      <c r="N3839" s="31">
        <v>-10.634955333560741</v>
      </c>
      <c r="O3839" s="31">
        <v>-9.9540039935675644</v>
      </c>
      <c r="P3839" s="31">
        <v>-9.2526241133745923</v>
      </c>
      <c r="Q3839" s="31">
        <v>-8.53020283677583</v>
      </c>
      <c r="R3839" s="31">
        <v>-7.7861089218791051</v>
      </c>
      <c r="S3839" s="31">
        <v>-7.0196921895354771</v>
      </c>
      <c r="T3839" s="31">
        <v>-6.2302829552215417</v>
      </c>
      <c r="U3839" s="31">
        <v>-5.4171914438781874</v>
      </c>
      <c r="V3839" s="31">
        <v>-4.5797071871945336</v>
      </c>
      <c r="W3839" s="31">
        <v>-3.71709840281037</v>
      </c>
      <c r="X3839" s="31">
        <v>-2.8286113548946807</v>
      </c>
      <c r="Y3839" s="31">
        <v>-1.9134696955415214</v>
      </c>
      <c r="Z3839" s="31">
        <v>-0.970873786407767</v>
      </c>
    </row>
    <row r="3840" spans="2:26" x14ac:dyDescent="0.2">
      <c r="B3840">
        <v>3724</v>
      </c>
      <c r="C3840" s="31">
        <v>-16.935542122016354</v>
      </c>
      <c r="D3840" s="31">
        <v>80.9725241684488</v>
      </c>
      <c r="E3840" s="31">
        <v>-15.936916637247149</v>
      </c>
      <c r="F3840" s="31">
        <v>102.89868084437025</v>
      </c>
      <c r="G3840" s="31">
        <v>63.942350101792236</v>
      </c>
      <c r="H3840" s="31">
        <v>9.0542130600921755</v>
      </c>
      <c r="I3840" s="31">
        <v>-13.753513079457244</v>
      </c>
      <c r="J3840" s="31">
        <v>-13.166118471840962</v>
      </c>
      <c r="K3840" s="31">
        <v>-12.561102025996192</v>
      </c>
      <c r="L3840" s="31">
        <v>-11.937935086776077</v>
      </c>
      <c r="M3840" s="31">
        <v>-11.296073139379359</v>
      </c>
      <c r="N3840" s="31">
        <v>-10.634955333560741</v>
      </c>
      <c r="O3840" s="31">
        <v>-9.9540039935675644</v>
      </c>
      <c r="P3840" s="31">
        <v>-9.2526241133745923</v>
      </c>
      <c r="Q3840" s="31">
        <v>-8.53020283677583</v>
      </c>
      <c r="R3840" s="31">
        <v>-7.7861089218791051</v>
      </c>
      <c r="S3840" s="31">
        <v>-7.0196921895354771</v>
      </c>
      <c r="T3840" s="31">
        <v>-6.2302829552215417</v>
      </c>
      <c r="U3840" s="31">
        <v>-5.4171914438781874</v>
      </c>
      <c r="V3840" s="31">
        <v>-4.5797071871945336</v>
      </c>
      <c r="W3840" s="31">
        <v>-3.71709840281037</v>
      </c>
      <c r="X3840" s="31">
        <v>-2.8286113548946807</v>
      </c>
      <c r="Y3840" s="31">
        <v>-1.9134696955415214</v>
      </c>
      <c r="Z3840" s="31">
        <v>-0.970873786407767</v>
      </c>
    </row>
    <row r="3841" spans="2:26" x14ac:dyDescent="0.2">
      <c r="B3841">
        <v>3725</v>
      </c>
      <c r="C3841" s="31">
        <v>-16.935542122016354</v>
      </c>
      <c r="D3841" s="31">
        <v>-16.443608385676846</v>
      </c>
      <c r="E3841" s="31">
        <v>35.400777448447549</v>
      </c>
      <c r="F3841" s="31">
        <v>-15.415024136364567</v>
      </c>
      <c r="G3841" s="31">
        <v>134.98272382605998</v>
      </c>
      <c r="H3841" s="31">
        <v>88.037605681742491</v>
      </c>
      <c r="I3841" s="31">
        <v>-13.753513079457244</v>
      </c>
      <c r="J3841" s="31">
        <v>-13.166118471840962</v>
      </c>
      <c r="K3841" s="31">
        <v>-12.561102025996192</v>
      </c>
      <c r="L3841" s="31">
        <v>305.80386167351315</v>
      </c>
      <c r="M3841" s="31">
        <v>-11.296073139379359</v>
      </c>
      <c r="N3841" s="31">
        <v>-10.634955333560741</v>
      </c>
      <c r="O3841" s="31">
        <v>-9.9540039935675644</v>
      </c>
      <c r="P3841" s="31">
        <v>15.52447381659065</v>
      </c>
      <c r="Q3841" s="31">
        <v>-8.53020283677583</v>
      </c>
      <c r="R3841" s="31">
        <v>-7.7861089218791051</v>
      </c>
      <c r="S3841" s="31">
        <v>-7.0196921895354771</v>
      </c>
      <c r="T3841" s="31">
        <v>-6.2302829552215417</v>
      </c>
      <c r="U3841" s="31">
        <v>-5.4171914438781874</v>
      </c>
      <c r="V3841" s="31">
        <v>-4.5797071871945336</v>
      </c>
      <c r="W3841" s="31">
        <v>-3.71709840281037</v>
      </c>
      <c r="X3841" s="31">
        <v>175.16197001202855</v>
      </c>
      <c r="Y3841" s="31">
        <v>-1.9134696955415214</v>
      </c>
      <c r="Z3841" s="31">
        <v>-0.970873786407767</v>
      </c>
    </row>
    <row r="3842" spans="2:26" x14ac:dyDescent="0.2">
      <c r="B3842">
        <v>3726</v>
      </c>
      <c r="C3842" s="31">
        <v>-16.935542122016354</v>
      </c>
      <c r="D3842" s="31">
        <v>-16.443608385676846</v>
      </c>
      <c r="E3842" s="31">
        <v>-15.936916637247149</v>
      </c>
      <c r="F3842" s="31">
        <v>-15.415024136364567</v>
      </c>
      <c r="G3842" s="31">
        <v>34.536967861497288</v>
      </c>
      <c r="H3842" s="31">
        <v>-14.323799106269169</v>
      </c>
      <c r="I3842" s="31">
        <v>-13.753513079457244</v>
      </c>
      <c r="J3842" s="31">
        <v>-13.166118471840962</v>
      </c>
      <c r="K3842" s="31">
        <v>-12.561102025996192</v>
      </c>
      <c r="L3842" s="31">
        <v>97.009731607140083</v>
      </c>
      <c r="M3842" s="31">
        <v>209.46066637969309</v>
      </c>
      <c r="N3842" s="31">
        <v>-10.634955333560741</v>
      </c>
      <c r="O3842" s="31">
        <v>-9.9540039935675644</v>
      </c>
      <c r="P3842" s="31">
        <v>-9.2526241133745923</v>
      </c>
      <c r="Q3842" s="31">
        <v>-8.53020283677583</v>
      </c>
      <c r="R3842" s="31">
        <v>-7.7861089218791051</v>
      </c>
      <c r="S3842" s="31">
        <v>-7.0196921895354771</v>
      </c>
      <c r="T3842" s="31">
        <v>-6.2302829552215417</v>
      </c>
      <c r="U3842" s="31">
        <v>-5.4171914438781874</v>
      </c>
      <c r="V3842" s="31">
        <v>-4.5797071871945336</v>
      </c>
      <c r="W3842" s="31">
        <v>-3.71709840281037</v>
      </c>
      <c r="X3842" s="31">
        <v>-2.8286113548946807</v>
      </c>
      <c r="Y3842" s="31">
        <v>-1.9134696955415214</v>
      </c>
      <c r="Z3842" s="31">
        <v>-0.970873786407767</v>
      </c>
    </row>
    <row r="3843" spans="2:26" x14ac:dyDescent="0.2">
      <c r="B3843">
        <v>3727</v>
      </c>
      <c r="C3843" s="31">
        <v>44.372195108673502</v>
      </c>
      <c r="D3843" s="31">
        <v>159.78544556118385</v>
      </c>
      <c r="E3843" s="31">
        <v>-15.936916637247149</v>
      </c>
      <c r="F3843" s="31">
        <v>-15.415024136364567</v>
      </c>
      <c r="G3843" s="31">
        <v>41.016558432503317</v>
      </c>
      <c r="H3843" s="31">
        <v>-14.323799106269169</v>
      </c>
      <c r="I3843" s="31">
        <v>-13.753513079457244</v>
      </c>
      <c r="J3843" s="31">
        <v>-13.166118471840962</v>
      </c>
      <c r="K3843" s="31">
        <v>-12.561102025996192</v>
      </c>
      <c r="L3843" s="31">
        <v>-11.937935086776077</v>
      </c>
      <c r="M3843" s="31">
        <v>-11.296073139379359</v>
      </c>
      <c r="N3843" s="31">
        <v>19.941689050698901</v>
      </c>
      <c r="O3843" s="31">
        <v>-9.9540039935675644</v>
      </c>
      <c r="P3843" s="31">
        <v>-9.2526241133745923</v>
      </c>
      <c r="Q3843" s="31">
        <v>208.053115895774</v>
      </c>
      <c r="R3843" s="31">
        <v>-7.7861089218791051</v>
      </c>
      <c r="S3843" s="31">
        <v>-7.0196921895354771</v>
      </c>
      <c r="T3843" s="31">
        <v>-6.2302829552215417</v>
      </c>
      <c r="U3843" s="31">
        <v>163.30302659910234</v>
      </c>
      <c r="V3843" s="31">
        <v>-4.5797071871945336</v>
      </c>
      <c r="W3843" s="31">
        <v>147.85271861425147</v>
      </c>
      <c r="X3843" s="31">
        <v>-2.8286113548946807</v>
      </c>
      <c r="Y3843" s="31">
        <v>-1.9134696955415214</v>
      </c>
      <c r="Z3843" s="31">
        <v>-0.970873786407767</v>
      </c>
    </row>
    <row r="3844" spans="2:26" x14ac:dyDescent="0.2">
      <c r="B3844">
        <v>3728</v>
      </c>
      <c r="C3844" s="31">
        <v>-16.935542122016354</v>
      </c>
      <c r="D3844" s="31">
        <v>-16.443608385676846</v>
      </c>
      <c r="E3844" s="31">
        <v>57.42386931772338</v>
      </c>
      <c r="F3844" s="31">
        <v>-15.415024136364567</v>
      </c>
      <c r="G3844" s="31">
        <v>-14.877474860455504</v>
      </c>
      <c r="H3844" s="31">
        <v>-14.323799106269169</v>
      </c>
      <c r="I3844" s="31">
        <v>91.847287329064088</v>
      </c>
      <c r="J3844" s="31">
        <v>-13.166118471840962</v>
      </c>
      <c r="K3844" s="31">
        <v>-12.561102025996192</v>
      </c>
      <c r="L3844" s="31">
        <v>-11.937935086776077</v>
      </c>
      <c r="M3844" s="31">
        <v>-11.296073139379359</v>
      </c>
      <c r="N3844" s="31">
        <v>-10.634955333560741</v>
      </c>
      <c r="O3844" s="31">
        <v>-9.9540039935675644</v>
      </c>
      <c r="P3844" s="31">
        <v>-9.2526241133745923</v>
      </c>
      <c r="Q3844" s="31">
        <v>162.37846239371854</v>
      </c>
      <c r="R3844" s="31">
        <v>-7.7861089218791051</v>
      </c>
      <c r="S3844" s="31">
        <v>-7.0196921895354771</v>
      </c>
      <c r="T3844" s="31">
        <v>-6.2302829552215417</v>
      </c>
      <c r="U3844" s="31">
        <v>-5.4171914438781874</v>
      </c>
      <c r="V3844" s="31">
        <v>-4.5797071871945336</v>
      </c>
      <c r="W3844" s="31">
        <v>-3.71709840281037</v>
      </c>
      <c r="X3844" s="31">
        <v>-2.8286113548946807</v>
      </c>
      <c r="Y3844" s="31">
        <v>-1.9134696955415214</v>
      </c>
      <c r="Z3844" s="31">
        <v>-0.970873786407767</v>
      </c>
    </row>
    <row r="3845" spans="2:26" x14ac:dyDescent="0.2">
      <c r="B3845">
        <v>3729</v>
      </c>
      <c r="C3845" s="31">
        <v>-16.935542122016354</v>
      </c>
      <c r="D3845" s="31">
        <v>-16.443608385676846</v>
      </c>
      <c r="E3845" s="31">
        <v>-15.936916637247149</v>
      </c>
      <c r="F3845" s="31">
        <v>-15.415024136364567</v>
      </c>
      <c r="G3845" s="31">
        <v>-14.877474860455504</v>
      </c>
      <c r="H3845" s="31">
        <v>44.831604349522301</v>
      </c>
      <c r="I3845" s="31">
        <v>-13.753513079457244</v>
      </c>
      <c r="J3845" s="31">
        <v>-13.166118471840962</v>
      </c>
      <c r="K3845" s="31">
        <v>65.880212610055722</v>
      </c>
      <c r="L3845" s="31">
        <v>-11.937935086776077</v>
      </c>
      <c r="M3845" s="31">
        <v>-11.296073139379359</v>
      </c>
      <c r="N3845" s="31">
        <v>-10.634955333560741</v>
      </c>
      <c r="O3845" s="31">
        <v>-9.9540039935675644</v>
      </c>
      <c r="P3845" s="31">
        <v>-9.2526241133745923</v>
      </c>
      <c r="Q3845" s="31">
        <v>-8.53020283677583</v>
      </c>
      <c r="R3845" s="31">
        <v>-7.7861089218791051</v>
      </c>
      <c r="S3845" s="31">
        <v>-7.0196921895354771</v>
      </c>
      <c r="T3845" s="31">
        <v>-6.2302829552215417</v>
      </c>
      <c r="U3845" s="31">
        <v>-5.4171914438781874</v>
      </c>
      <c r="V3845" s="31">
        <v>-4.5797071871945336</v>
      </c>
      <c r="W3845" s="31">
        <v>-3.71709840281037</v>
      </c>
      <c r="X3845" s="31">
        <v>-2.8286113548946807</v>
      </c>
      <c r="Y3845" s="31">
        <v>-1.9134696955415214</v>
      </c>
      <c r="Z3845" s="31">
        <v>-0.970873786407767</v>
      </c>
    </row>
    <row r="3846" spans="2:26" x14ac:dyDescent="0.2">
      <c r="B3846">
        <v>3730</v>
      </c>
      <c r="C3846" s="31">
        <v>-16.935542122016354</v>
      </c>
      <c r="D3846" s="31">
        <v>86.798685400986173</v>
      </c>
      <c r="E3846" s="31">
        <v>-15.936916637247149</v>
      </c>
      <c r="F3846" s="31">
        <v>-15.415024136364567</v>
      </c>
      <c r="G3846" s="31">
        <v>62.453132918348921</v>
      </c>
      <c r="H3846" s="31">
        <v>-14.323799106269169</v>
      </c>
      <c r="I3846" s="31">
        <v>-13.753513079457244</v>
      </c>
      <c r="J3846" s="31">
        <v>-13.166118471840962</v>
      </c>
      <c r="K3846" s="31">
        <v>-12.561102025996192</v>
      </c>
      <c r="L3846" s="31">
        <v>-11.937935086776077</v>
      </c>
      <c r="M3846" s="31">
        <v>-11.296073139379359</v>
      </c>
      <c r="N3846" s="31">
        <v>-10.634955333560741</v>
      </c>
      <c r="O3846" s="31">
        <v>298.70209546034772</v>
      </c>
      <c r="P3846" s="31">
        <v>83.013302090461025</v>
      </c>
      <c r="Q3846" s="31">
        <v>-8.53020283677583</v>
      </c>
      <c r="R3846" s="31">
        <v>42.115620948418673</v>
      </c>
      <c r="S3846" s="31">
        <v>-7.0196921895354771</v>
      </c>
      <c r="T3846" s="31">
        <v>-6.2302829552215417</v>
      </c>
      <c r="U3846" s="31">
        <v>-5.4171914438781874</v>
      </c>
      <c r="V3846" s="31">
        <v>-4.5797071871945336</v>
      </c>
      <c r="W3846" s="31">
        <v>-3.71709840281037</v>
      </c>
      <c r="X3846" s="31">
        <v>-2.8286113548946807</v>
      </c>
      <c r="Y3846" s="31">
        <v>-1.9134696955415214</v>
      </c>
      <c r="Z3846" s="31">
        <v>-0.970873786407767</v>
      </c>
    </row>
    <row r="3847" spans="2:26" x14ac:dyDescent="0.2">
      <c r="B3847">
        <v>3731</v>
      </c>
      <c r="C3847" s="31">
        <v>176.50692178565072</v>
      </c>
      <c r="D3847" s="31">
        <v>42.279281055249214</v>
      </c>
      <c r="E3847" s="31">
        <v>-15.936916637247149</v>
      </c>
      <c r="F3847" s="31">
        <v>-15.415024136364567</v>
      </c>
      <c r="G3847" s="31">
        <v>-14.877474860455504</v>
      </c>
      <c r="H3847" s="31">
        <v>-14.323799106269169</v>
      </c>
      <c r="I3847" s="31">
        <v>-13.753513079457244</v>
      </c>
      <c r="J3847" s="31">
        <v>-13.166118471840962</v>
      </c>
      <c r="K3847" s="31">
        <v>-12.561102025996192</v>
      </c>
      <c r="L3847" s="31">
        <v>-11.937935086776077</v>
      </c>
      <c r="M3847" s="31">
        <v>-11.296073139379359</v>
      </c>
      <c r="N3847" s="31">
        <v>-10.634955333560741</v>
      </c>
      <c r="O3847" s="31">
        <v>44.804100067458364</v>
      </c>
      <c r="P3847" s="31">
        <v>-9.2526241133745923</v>
      </c>
      <c r="Q3847" s="31">
        <v>-8.53020283677583</v>
      </c>
      <c r="R3847" s="31">
        <v>-7.7861089218791051</v>
      </c>
      <c r="S3847" s="31">
        <v>-7.0196921895354771</v>
      </c>
      <c r="T3847" s="31">
        <v>-6.2302829552215417</v>
      </c>
      <c r="U3847" s="31">
        <v>-5.4171914438781874</v>
      </c>
      <c r="V3847" s="31">
        <v>-4.5797071871945336</v>
      </c>
      <c r="W3847" s="31">
        <v>-3.71709840281037</v>
      </c>
      <c r="X3847" s="31">
        <v>-2.8286113548946807</v>
      </c>
      <c r="Y3847" s="31">
        <v>-1.9134696955415214</v>
      </c>
      <c r="Z3847" s="31">
        <v>-0.970873786407767</v>
      </c>
    </row>
    <row r="3848" spans="2:26" x14ac:dyDescent="0.2">
      <c r="B3848">
        <v>3732</v>
      </c>
      <c r="C3848" s="31">
        <v>-16.935542122016354</v>
      </c>
      <c r="D3848" s="31">
        <v>-16.443608385676846</v>
      </c>
      <c r="E3848" s="31">
        <v>-15.936916637247149</v>
      </c>
      <c r="F3848" s="31">
        <v>-15.415024136364567</v>
      </c>
      <c r="G3848" s="31">
        <v>-14.877474860455504</v>
      </c>
      <c r="H3848" s="31">
        <v>-14.323799106269169</v>
      </c>
      <c r="I3848" s="31">
        <v>-13.753513079457244</v>
      </c>
      <c r="J3848" s="31">
        <v>-13.166118471840962</v>
      </c>
      <c r="K3848" s="31">
        <v>102.62589657763137</v>
      </c>
      <c r="L3848" s="31">
        <v>-11.937935086776077</v>
      </c>
      <c r="M3848" s="31">
        <v>-11.296073139379359</v>
      </c>
      <c r="N3848" s="31">
        <v>-10.634955333560741</v>
      </c>
      <c r="O3848" s="31">
        <v>-9.9540039935675644</v>
      </c>
      <c r="P3848" s="31">
        <v>-9.2526241133745923</v>
      </c>
      <c r="Q3848" s="31">
        <v>-8.53020283677583</v>
      </c>
      <c r="R3848" s="31">
        <v>-7.7861089218791051</v>
      </c>
      <c r="S3848" s="31">
        <v>24.829733473729458</v>
      </c>
      <c r="T3848" s="31">
        <v>-6.2302829552215417</v>
      </c>
      <c r="U3848" s="31">
        <v>-5.4171914438781874</v>
      </c>
      <c r="V3848" s="31">
        <v>-4.5797071871945336</v>
      </c>
      <c r="W3848" s="31">
        <v>-3.71709840281037</v>
      </c>
      <c r="X3848" s="31">
        <v>-2.8286113548946807</v>
      </c>
      <c r="Y3848" s="31">
        <v>-1.9134696955415214</v>
      </c>
      <c r="Z3848" s="31">
        <v>-0.970873786407767</v>
      </c>
    </row>
    <row r="3849" spans="2:26" x14ac:dyDescent="0.2">
      <c r="B3849">
        <v>3733</v>
      </c>
      <c r="C3849" s="31">
        <v>38.280313597607737</v>
      </c>
      <c r="D3849" s="31">
        <v>27.113226172344831</v>
      </c>
      <c r="E3849" s="31">
        <v>-15.936916637247149</v>
      </c>
      <c r="F3849" s="31">
        <v>226.38510144777831</v>
      </c>
      <c r="G3849" s="31">
        <v>-14.877474860455504</v>
      </c>
      <c r="H3849" s="31">
        <v>118.922086911508</v>
      </c>
      <c r="I3849" s="31">
        <v>-13.753513079457244</v>
      </c>
      <c r="J3849" s="31">
        <v>-13.166118471840962</v>
      </c>
      <c r="K3849" s="31">
        <v>-12.561102025996192</v>
      </c>
      <c r="L3849" s="31">
        <v>-11.937935086776077</v>
      </c>
      <c r="M3849" s="31">
        <v>-11.296073139379359</v>
      </c>
      <c r="N3849" s="31">
        <v>36.021551157164446</v>
      </c>
      <c r="O3849" s="31">
        <v>-9.9540039935675644</v>
      </c>
      <c r="P3849" s="31">
        <v>-9.2526241133745923</v>
      </c>
      <c r="Q3849" s="31">
        <v>-8.53020283677583</v>
      </c>
      <c r="R3849" s="31">
        <v>-7.7861089218791051</v>
      </c>
      <c r="S3849" s="31">
        <v>-7.0196921895354771</v>
      </c>
      <c r="T3849" s="31">
        <v>-6.2302829552215417</v>
      </c>
      <c r="U3849" s="31">
        <v>-5.4171914438781874</v>
      </c>
      <c r="V3849" s="31">
        <v>-4.5797071871945336</v>
      </c>
      <c r="W3849" s="31">
        <v>-3.71709840281037</v>
      </c>
      <c r="X3849" s="31">
        <v>-2.8286113548946807</v>
      </c>
      <c r="Y3849" s="31">
        <v>-1.9134696955415214</v>
      </c>
      <c r="Z3849" s="31">
        <v>-0.970873786407767</v>
      </c>
    </row>
    <row r="3850" spans="2:26" x14ac:dyDescent="0.2">
      <c r="B3850">
        <v>3734</v>
      </c>
      <c r="C3850" s="31">
        <v>218.007323447896</v>
      </c>
      <c r="D3850" s="31">
        <v>179.21775178039144</v>
      </c>
      <c r="E3850" s="31">
        <v>26.118253260297134</v>
      </c>
      <c r="F3850" s="31">
        <v>-15.415024136364567</v>
      </c>
      <c r="G3850" s="31">
        <v>-14.877474860455504</v>
      </c>
      <c r="H3850" s="31">
        <v>-14.323799106269169</v>
      </c>
      <c r="I3850" s="31">
        <v>-13.753513079457244</v>
      </c>
      <c r="J3850" s="31">
        <v>160.54107113306213</v>
      </c>
      <c r="K3850" s="31">
        <v>-12.561102025996192</v>
      </c>
      <c r="L3850" s="31">
        <v>78.958690469671694</v>
      </c>
      <c r="M3850" s="31">
        <v>-11.296073139379359</v>
      </c>
      <c r="N3850" s="31">
        <v>-10.634955333560741</v>
      </c>
      <c r="O3850" s="31">
        <v>-9.9540039935675644</v>
      </c>
      <c r="P3850" s="31">
        <v>-9.2526241133745923</v>
      </c>
      <c r="Q3850" s="31">
        <v>-8.53020283677583</v>
      </c>
      <c r="R3850" s="31">
        <v>-7.7861089218791051</v>
      </c>
      <c r="S3850" s="31">
        <v>-7.0196921895354771</v>
      </c>
      <c r="T3850" s="31">
        <v>-6.2302829552215417</v>
      </c>
      <c r="U3850" s="31">
        <v>-5.4171914438781874</v>
      </c>
      <c r="V3850" s="31">
        <v>-4.5797071871945336</v>
      </c>
      <c r="W3850" s="31">
        <v>-3.71709840281037</v>
      </c>
      <c r="X3850" s="31">
        <v>-2.8286113548946807</v>
      </c>
      <c r="Y3850" s="31">
        <v>-1.9134696955415214</v>
      </c>
      <c r="Z3850" s="31">
        <v>-0.970873786407767</v>
      </c>
    </row>
    <row r="3851" spans="2:26" x14ac:dyDescent="0.2">
      <c r="B3851">
        <v>3735</v>
      </c>
      <c r="C3851" s="31">
        <v>84.286544798819847</v>
      </c>
      <c r="D3851" s="31">
        <v>-16.443608385676846</v>
      </c>
      <c r="E3851" s="31">
        <v>38.792807825691519</v>
      </c>
      <c r="F3851" s="31">
        <v>-15.415024136364567</v>
      </c>
      <c r="G3851" s="31">
        <v>-14.877474860455504</v>
      </c>
      <c r="H3851" s="31">
        <v>-14.323799106269169</v>
      </c>
      <c r="I3851" s="31">
        <v>-13.753513079457244</v>
      </c>
      <c r="J3851" s="31">
        <v>-13.166118471840962</v>
      </c>
      <c r="K3851" s="31">
        <v>91.539065407987252</v>
      </c>
      <c r="L3851" s="31">
        <v>-11.937935086776077</v>
      </c>
      <c r="M3851" s="31">
        <v>-11.296073139379359</v>
      </c>
      <c r="N3851" s="31">
        <v>-10.634955333560741</v>
      </c>
      <c r="O3851" s="31">
        <v>-9.9540039935675644</v>
      </c>
      <c r="P3851" s="31">
        <v>-9.2526241133745923</v>
      </c>
      <c r="Q3851" s="31">
        <v>-8.53020283677583</v>
      </c>
      <c r="R3851" s="31">
        <v>-7.7861089218791051</v>
      </c>
      <c r="S3851" s="31">
        <v>-7.0196921895354771</v>
      </c>
      <c r="T3851" s="31">
        <v>-6.2302829552215417</v>
      </c>
      <c r="U3851" s="31">
        <v>-5.4171914438781874</v>
      </c>
      <c r="V3851" s="31">
        <v>-4.5797071871945336</v>
      </c>
      <c r="W3851" s="31">
        <v>-3.71709840281037</v>
      </c>
      <c r="X3851" s="31">
        <v>-2.8286113548946807</v>
      </c>
      <c r="Y3851" s="31">
        <v>-1.9134696955415214</v>
      </c>
      <c r="Z3851" s="31">
        <v>-0.970873786407767</v>
      </c>
    </row>
    <row r="3852" spans="2:26" x14ac:dyDescent="0.2">
      <c r="B3852">
        <v>3736</v>
      </c>
      <c r="C3852" s="31">
        <v>47.904447932935291</v>
      </c>
      <c r="D3852" s="31">
        <v>68.717366969589619</v>
      </c>
      <c r="E3852" s="31">
        <v>91.039660557711827</v>
      </c>
      <c r="F3852" s="31">
        <v>-15.415024136364567</v>
      </c>
      <c r="G3852" s="31">
        <v>-14.877474860455504</v>
      </c>
      <c r="H3852" s="31">
        <v>-14.323799106269169</v>
      </c>
      <c r="I3852" s="31">
        <v>-13.753513079457244</v>
      </c>
      <c r="J3852" s="31">
        <v>-13.166118471840962</v>
      </c>
      <c r="K3852" s="31">
        <v>-12.561102025996192</v>
      </c>
      <c r="L3852" s="31">
        <v>-11.937935086776077</v>
      </c>
      <c r="M3852" s="31">
        <v>-11.296073139379359</v>
      </c>
      <c r="N3852" s="31">
        <v>-10.634955333560741</v>
      </c>
      <c r="O3852" s="31">
        <v>-9.9540039935675644</v>
      </c>
      <c r="P3852" s="31">
        <v>-9.2526241133745923</v>
      </c>
      <c r="Q3852" s="31">
        <v>127.89705826260119</v>
      </c>
      <c r="R3852" s="31">
        <v>-7.7861089218791051</v>
      </c>
      <c r="S3852" s="31">
        <v>-7.0196921895354771</v>
      </c>
      <c r="T3852" s="31">
        <v>-6.2302829552215417</v>
      </c>
      <c r="U3852" s="31">
        <v>250.13280948148841</v>
      </c>
      <c r="V3852" s="31">
        <v>-4.5797071871945336</v>
      </c>
      <c r="W3852" s="31">
        <v>-3.71709840281037</v>
      </c>
      <c r="X3852" s="31">
        <v>-2.8286113548946807</v>
      </c>
      <c r="Y3852" s="31">
        <v>-1.9134696955415214</v>
      </c>
      <c r="Z3852" s="31">
        <v>-0.970873786407767</v>
      </c>
    </row>
    <row r="3853" spans="2:26" x14ac:dyDescent="0.2">
      <c r="B3853">
        <v>3737</v>
      </c>
      <c r="C3853" s="31">
        <v>108.14564723287778</v>
      </c>
      <c r="D3853" s="31">
        <v>114.01844409830919</v>
      </c>
      <c r="E3853" s="31">
        <v>-15.936916637247149</v>
      </c>
      <c r="F3853" s="31">
        <v>-15.415024136364567</v>
      </c>
      <c r="G3853" s="31">
        <v>33.494090782099939</v>
      </c>
      <c r="H3853" s="31">
        <v>-14.323799106269169</v>
      </c>
      <c r="I3853" s="31">
        <v>81.486501880481285</v>
      </c>
      <c r="J3853" s="31">
        <v>-13.166118471840962</v>
      </c>
      <c r="K3853" s="31">
        <v>-12.561102025996192</v>
      </c>
      <c r="L3853" s="31">
        <v>-11.937935086776077</v>
      </c>
      <c r="M3853" s="31">
        <v>-11.296073139379359</v>
      </c>
      <c r="N3853" s="31">
        <v>-10.634955333560741</v>
      </c>
      <c r="O3853" s="31">
        <v>53.630534629877843</v>
      </c>
      <c r="P3853" s="31">
        <v>-9.2526241133745923</v>
      </c>
      <c r="Q3853" s="31">
        <v>79.609262972004672</v>
      </c>
      <c r="R3853" s="31">
        <v>-7.7861089218791051</v>
      </c>
      <c r="S3853" s="31">
        <v>-7.0196921895354771</v>
      </c>
      <c r="T3853" s="31">
        <v>-6.2302829552215417</v>
      </c>
      <c r="U3853" s="31">
        <v>-5.4171914438781874</v>
      </c>
      <c r="V3853" s="31">
        <v>113.46904858851966</v>
      </c>
      <c r="W3853" s="31">
        <v>-3.71709840281037</v>
      </c>
      <c r="X3853" s="31">
        <v>-2.8286113548946807</v>
      </c>
      <c r="Y3853" s="31">
        <v>-1.9134696955415214</v>
      </c>
      <c r="Z3853" s="31">
        <v>-0.970873786407767</v>
      </c>
    </row>
    <row r="3854" spans="2:26" x14ac:dyDescent="0.2">
      <c r="B3854">
        <v>3738</v>
      </c>
      <c r="C3854" s="31">
        <v>34.923539932899281</v>
      </c>
      <c r="D3854" s="31">
        <v>-16.443608385676846</v>
      </c>
      <c r="E3854" s="31">
        <v>-15.936916637247149</v>
      </c>
      <c r="F3854" s="31">
        <v>-15.415024136364567</v>
      </c>
      <c r="G3854" s="31">
        <v>-14.877474860455504</v>
      </c>
      <c r="H3854" s="31">
        <v>-14.323799106269169</v>
      </c>
      <c r="I3854" s="31">
        <v>-13.753513079457244</v>
      </c>
      <c r="J3854" s="31">
        <v>125.91900614895695</v>
      </c>
      <c r="K3854" s="31">
        <v>-12.561102025996192</v>
      </c>
      <c r="L3854" s="31">
        <v>-11.937935086776077</v>
      </c>
      <c r="M3854" s="31">
        <v>-11.296073139379359</v>
      </c>
      <c r="N3854" s="31">
        <v>-10.634955333560741</v>
      </c>
      <c r="O3854" s="31">
        <v>-9.9540039935675644</v>
      </c>
      <c r="P3854" s="31">
        <v>-9.2526241133745923</v>
      </c>
      <c r="Q3854" s="31">
        <v>-8.53020283677583</v>
      </c>
      <c r="R3854" s="31">
        <v>-7.7861089218791051</v>
      </c>
      <c r="S3854" s="31">
        <v>37.771164936230178</v>
      </c>
      <c r="T3854" s="31">
        <v>-6.2302829552215417</v>
      </c>
      <c r="U3854" s="31">
        <v>-5.4171914438781874</v>
      </c>
      <c r="V3854" s="31">
        <v>-4.5797071871945336</v>
      </c>
      <c r="W3854" s="31">
        <v>-3.71709840281037</v>
      </c>
      <c r="X3854" s="31">
        <v>-2.8286113548946807</v>
      </c>
      <c r="Y3854" s="31">
        <v>-1.9134696955415214</v>
      </c>
      <c r="Z3854" s="31">
        <v>-0.970873786407767</v>
      </c>
    </row>
    <row r="3855" spans="2:26" x14ac:dyDescent="0.2">
      <c r="B3855">
        <v>3739</v>
      </c>
      <c r="C3855" s="31">
        <v>99.662866510100159</v>
      </c>
      <c r="D3855" s="31">
        <v>22.264203379319813</v>
      </c>
      <c r="E3855" s="31">
        <v>-15.936916637247149</v>
      </c>
      <c r="F3855" s="31">
        <v>51.800349598536492</v>
      </c>
      <c r="G3855" s="31">
        <v>-14.877474860455504</v>
      </c>
      <c r="H3855" s="31">
        <v>161.98825311799962</v>
      </c>
      <c r="I3855" s="31">
        <v>-13.753513079457244</v>
      </c>
      <c r="J3855" s="31">
        <v>-13.166118471840962</v>
      </c>
      <c r="K3855" s="31">
        <v>-12.561102025996192</v>
      </c>
      <c r="L3855" s="31">
        <v>-11.937935086776077</v>
      </c>
      <c r="M3855" s="31">
        <v>-11.296073139379359</v>
      </c>
      <c r="N3855" s="31">
        <v>-10.634955333560741</v>
      </c>
      <c r="O3855" s="31">
        <v>-9.9540039935675644</v>
      </c>
      <c r="P3855" s="31">
        <v>-9.2526241133745923</v>
      </c>
      <c r="Q3855" s="31">
        <v>-8.53020283677583</v>
      </c>
      <c r="R3855" s="31">
        <v>-7.7861089218791051</v>
      </c>
      <c r="S3855" s="31">
        <v>-7.0196921895354771</v>
      </c>
      <c r="T3855" s="31">
        <v>-6.2302829552215417</v>
      </c>
      <c r="U3855" s="31">
        <v>-5.4171914438781874</v>
      </c>
      <c r="V3855" s="31">
        <v>-4.5797071871945336</v>
      </c>
      <c r="W3855" s="31">
        <v>-3.71709840281037</v>
      </c>
      <c r="X3855" s="31">
        <v>-2.8286113548946807</v>
      </c>
      <c r="Y3855" s="31">
        <v>-1.9134696955415214</v>
      </c>
      <c r="Z3855" s="31">
        <v>-0.970873786407767</v>
      </c>
    </row>
    <row r="3856" spans="2:26" x14ac:dyDescent="0.2">
      <c r="B3856">
        <v>3740</v>
      </c>
      <c r="C3856" s="31">
        <v>-16.935542122016354</v>
      </c>
      <c r="D3856" s="31">
        <v>-16.443608385676846</v>
      </c>
      <c r="E3856" s="31">
        <v>-15.936916637247149</v>
      </c>
      <c r="F3856" s="31">
        <v>-15.415024136364567</v>
      </c>
      <c r="G3856" s="31">
        <v>-14.877474860455504</v>
      </c>
      <c r="H3856" s="31">
        <v>57.114668612325779</v>
      </c>
      <c r="I3856" s="31">
        <v>-13.753513079457244</v>
      </c>
      <c r="J3856" s="31">
        <v>-13.166118471840962</v>
      </c>
      <c r="K3856" s="31">
        <v>128.33840975605008</v>
      </c>
      <c r="L3856" s="31">
        <v>-11.937935086776077</v>
      </c>
      <c r="M3856" s="31">
        <v>-11.296073139379359</v>
      </c>
      <c r="N3856" s="31">
        <v>-10.634955333560741</v>
      </c>
      <c r="O3856" s="31">
        <v>-9.9540039935675644</v>
      </c>
      <c r="P3856" s="31">
        <v>-9.2526241133745923</v>
      </c>
      <c r="Q3856" s="31">
        <v>-8.53020283677583</v>
      </c>
      <c r="R3856" s="31">
        <v>-7.7861089218791051</v>
      </c>
      <c r="S3856" s="31">
        <v>-7.0196921895354771</v>
      </c>
      <c r="T3856" s="31">
        <v>-6.2302829552215417</v>
      </c>
      <c r="U3856" s="31">
        <v>-5.4171914438781874</v>
      </c>
      <c r="V3856" s="31">
        <v>-4.5797071871945336</v>
      </c>
      <c r="W3856" s="31">
        <v>-3.71709840281037</v>
      </c>
      <c r="X3856" s="31">
        <v>-2.8286113548946807</v>
      </c>
      <c r="Y3856" s="31">
        <v>-1.9134696955415214</v>
      </c>
      <c r="Z3856" s="31">
        <v>-0.970873786407767</v>
      </c>
    </row>
    <row r="3857" spans="2:26" x14ac:dyDescent="0.2">
      <c r="B3857">
        <v>3741</v>
      </c>
      <c r="C3857" s="31">
        <v>-16.935542122016354</v>
      </c>
      <c r="D3857" s="31">
        <v>-16.443608385676846</v>
      </c>
      <c r="E3857" s="31">
        <v>-15.936916637247149</v>
      </c>
      <c r="F3857" s="31">
        <v>110.30262766304533</v>
      </c>
      <c r="G3857" s="31">
        <v>-14.877474860455504</v>
      </c>
      <c r="H3857" s="31">
        <v>38.990438193721786</v>
      </c>
      <c r="I3857" s="31">
        <v>-13.753513079457244</v>
      </c>
      <c r="J3857" s="31">
        <v>-13.166118471840962</v>
      </c>
      <c r="K3857" s="31">
        <v>-12.561102025996192</v>
      </c>
      <c r="L3857" s="31">
        <v>-11.937935086776077</v>
      </c>
      <c r="M3857" s="31">
        <v>-11.296073139379359</v>
      </c>
      <c r="N3857" s="31">
        <v>-10.634955333560741</v>
      </c>
      <c r="O3857" s="31">
        <v>-9.9540039935675644</v>
      </c>
      <c r="P3857" s="31">
        <v>-9.2526241133745923</v>
      </c>
      <c r="Q3857" s="31">
        <v>-8.53020283677583</v>
      </c>
      <c r="R3857" s="31">
        <v>-7.7861089218791051</v>
      </c>
      <c r="S3857" s="31">
        <v>-7.0196921895354771</v>
      </c>
      <c r="T3857" s="31">
        <v>-6.2302829552215417</v>
      </c>
      <c r="U3857" s="31">
        <v>-5.4171914438781874</v>
      </c>
      <c r="V3857" s="31">
        <v>-4.5797071871945336</v>
      </c>
      <c r="W3857" s="31">
        <v>-3.71709840281037</v>
      </c>
      <c r="X3857" s="31">
        <v>-2.8286113548946807</v>
      </c>
      <c r="Y3857" s="31">
        <v>-1.9134696955415214</v>
      </c>
      <c r="Z3857" s="31">
        <v>-0.970873786407767</v>
      </c>
    </row>
    <row r="3858" spans="2:26" x14ac:dyDescent="0.2">
      <c r="B3858">
        <v>3742</v>
      </c>
      <c r="C3858" s="31">
        <v>-16.935542122016354</v>
      </c>
      <c r="D3858" s="31">
        <v>-16.443608385676846</v>
      </c>
      <c r="E3858" s="31">
        <v>-15.936916637247149</v>
      </c>
      <c r="F3858" s="31">
        <v>82.166119816895645</v>
      </c>
      <c r="G3858" s="31">
        <v>-14.877474860455504</v>
      </c>
      <c r="H3858" s="31">
        <v>-14.323799106269169</v>
      </c>
      <c r="I3858" s="31">
        <v>-13.753513079457244</v>
      </c>
      <c r="J3858" s="31">
        <v>-13.166118471840962</v>
      </c>
      <c r="K3858" s="31">
        <v>24.59848591646168</v>
      </c>
      <c r="L3858" s="31">
        <v>-11.937935086776077</v>
      </c>
      <c r="M3858" s="31">
        <v>-11.296073139379359</v>
      </c>
      <c r="N3858" s="31">
        <v>-10.634955333560741</v>
      </c>
      <c r="O3858" s="31">
        <v>-9.9540039935675644</v>
      </c>
      <c r="P3858" s="31">
        <v>-9.2526241133745923</v>
      </c>
      <c r="Q3858" s="31">
        <v>-8.53020283677583</v>
      </c>
      <c r="R3858" s="31">
        <v>-7.7861089218791051</v>
      </c>
      <c r="S3858" s="31">
        <v>-7.0196921895354771</v>
      </c>
      <c r="T3858" s="31">
        <v>32.072315314401692</v>
      </c>
      <c r="U3858" s="31">
        <v>-5.4171914438781874</v>
      </c>
      <c r="V3858" s="31">
        <v>-4.5797071871945336</v>
      </c>
      <c r="W3858" s="31">
        <v>-3.71709840281037</v>
      </c>
      <c r="X3858" s="31">
        <v>-2.8286113548946807</v>
      </c>
      <c r="Y3858" s="31">
        <v>-1.9134696955415214</v>
      </c>
      <c r="Z3858" s="31">
        <v>-0.970873786407767</v>
      </c>
    </row>
    <row r="3859" spans="2:26" x14ac:dyDescent="0.2">
      <c r="B3859">
        <v>3743</v>
      </c>
      <c r="C3859" s="31">
        <v>-16.935542122016354</v>
      </c>
      <c r="D3859" s="31">
        <v>-16.443608385676846</v>
      </c>
      <c r="E3859" s="31">
        <v>-15.936916637247149</v>
      </c>
      <c r="F3859" s="31">
        <v>-15.415024136364567</v>
      </c>
      <c r="G3859" s="31">
        <v>-14.877474860455504</v>
      </c>
      <c r="H3859" s="31">
        <v>-14.323799106269169</v>
      </c>
      <c r="I3859" s="31">
        <v>-13.753513079457244</v>
      </c>
      <c r="J3859" s="31">
        <v>-13.166118471840962</v>
      </c>
      <c r="K3859" s="31">
        <v>29.811006904401317</v>
      </c>
      <c r="L3859" s="31">
        <v>-11.937935086776077</v>
      </c>
      <c r="M3859" s="31">
        <v>-11.296073139379359</v>
      </c>
      <c r="N3859" s="31">
        <v>-10.634955333560741</v>
      </c>
      <c r="O3859" s="31">
        <v>-9.9540039935675644</v>
      </c>
      <c r="P3859" s="31">
        <v>-9.2526241133745923</v>
      </c>
      <c r="Q3859" s="31">
        <v>-8.53020283677583</v>
      </c>
      <c r="R3859" s="31">
        <v>-7.7861089218791051</v>
      </c>
      <c r="S3859" s="31">
        <v>-7.0196921895354771</v>
      </c>
      <c r="T3859" s="31">
        <v>-6.2302829552215417</v>
      </c>
      <c r="U3859" s="31">
        <v>-5.4171914438781874</v>
      </c>
      <c r="V3859" s="31">
        <v>-4.5797071871945336</v>
      </c>
      <c r="W3859" s="31">
        <v>-3.71709840281037</v>
      </c>
      <c r="X3859" s="31">
        <v>-2.8286113548946807</v>
      </c>
      <c r="Y3859" s="31">
        <v>-1.9134696955415214</v>
      </c>
      <c r="Z3859" s="31">
        <v>-0.970873786407767</v>
      </c>
    </row>
    <row r="3860" spans="2:26" x14ac:dyDescent="0.2">
      <c r="B3860">
        <v>3744</v>
      </c>
      <c r="C3860" s="31">
        <v>-16.935542122016354</v>
      </c>
      <c r="D3860" s="31">
        <v>-16.443608385676846</v>
      </c>
      <c r="E3860" s="31">
        <v>-15.936916637247149</v>
      </c>
      <c r="F3860" s="31">
        <v>-15.415024136364567</v>
      </c>
      <c r="G3860" s="31">
        <v>-14.877474860455504</v>
      </c>
      <c r="H3860" s="31">
        <v>-14.323799106269169</v>
      </c>
      <c r="I3860" s="31">
        <v>-13.753513079457244</v>
      </c>
      <c r="J3860" s="31">
        <v>-13.166118471840962</v>
      </c>
      <c r="K3860" s="31">
        <v>-12.561102025996192</v>
      </c>
      <c r="L3860" s="31">
        <v>-11.937935086776077</v>
      </c>
      <c r="M3860" s="31">
        <v>-11.296073139379359</v>
      </c>
      <c r="N3860" s="31">
        <v>-10.634955333560741</v>
      </c>
      <c r="O3860" s="31">
        <v>-9.9540039935675644</v>
      </c>
      <c r="P3860" s="31">
        <v>-9.2526241133745923</v>
      </c>
      <c r="Q3860" s="31">
        <v>-8.53020283677583</v>
      </c>
      <c r="R3860" s="31">
        <v>-7.7861089218791051</v>
      </c>
      <c r="S3860" s="31">
        <v>-7.0196921895354771</v>
      </c>
      <c r="T3860" s="31">
        <v>-6.2302829552215417</v>
      </c>
      <c r="U3860" s="31">
        <v>-5.4171914438781874</v>
      </c>
      <c r="V3860" s="31">
        <v>-4.5797071871945336</v>
      </c>
      <c r="W3860" s="31">
        <v>-3.71709840281037</v>
      </c>
      <c r="X3860" s="31">
        <v>-2.8286113548946807</v>
      </c>
      <c r="Y3860" s="31">
        <v>-1.9134696955415214</v>
      </c>
      <c r="Z3860" s="31">
        <v>108.58097622794729</v>
      </c>
    </row>
    <row r="3861" spans="2:26" x14ac:dyDescent="0.2">
      <c r="B3861">
        <v>3745</v>
      </c>
      <c r="C3861" s="31">
        <v>-16.935542122016354</v>
      </c>
      <c r="D3861" s="31">
        <v>-16.443608385676846</v>
      </c>
      <c r="E3861" s="31">
        <v>36.318750646294937</v>
      </c>
      <c r="F3861" s="31">
        <v>-15.415024136364567</v>
      </c>
      <c r="G3861" s="31">
        <v>-14.877474860455504</v>
      </c>
      <c r="H3861" s="31">
        <v>-14.323799106269169</v>
      </c>
      <c r="I3861" s="31">
        <v>-13.753513079457244</v>
      </c>
      <c r="J3861" s="31">
        <v>81.663514820262833</v>
      </c>
      <c r="K3861" s="31">
        <v>-12.561102025996192</v>
      </c>
      <c r="L3861" s="31">
        <v>19.970074190541965</v>
      </c>
      <c r="M3861" s="31">
        <v>-11.296073139379359</v>
      </c>
      <c r="N3861" s="31">
        <v>-10.634955333560741</v>
      </c>
      <c r="O3861" s="31">
        <v>-9.9540039935675644</v>
      </c>
      <c r="P3861" s="31">
        <v>-9.2526241133745923</v>
      </c>
      <c r="Q3861" s="31">
        <v>-8.53020283677583</v>
      </c>
      <c r="R3861" s="31">
        <v>-7.7861089218791051</v>
      </c>
      <c r="S3861" s="31">
        <v>-7.0196921895354771</v>
      </c>
      <c r="T3861" s="31">
        <v>-6.2302829552215417</v>
      </c>
      <c r="U3861" s="31">
        <v>-5.4171914438781874</v>
      </c>
      <c r="V3861" s="31">
        <v>-4.5797071871945336</v>
      </c>
      <c r="W3861" s="31">
        <v>-3.71709840281037</v>
      </c>
      <c r="X3861" s="31">
        <v>-2.8286113548946807</v>
      </c>
      <c r="Y3861" s="31">
        <v>-1.9134696955415214</v>
      </c>
      <c r="Z3861" s="31">
        <v>-0.970873786407767</v>
      </c>
    </row>
    <row r="3862" spans="2:26" x14ac:dyDescent="0.2">
      <c r="B3862">
        <v>3746</v>
      </c>
      <c r="C3862" s="31">
        <v>-16.935542122016354</v>
      </c>
      <c r="D3862" s="31">
        <v>138.7841302739111</v>
      </c>
      <c r="E3862" s="31">
        <v>31.106752842002454</v>
      </c>
      <c r="F3862" s="31">
        <v>-15.415024136364567</v>
      </c>
      <c r="G3862" s="31">
        <v>-14.877474860455504</v>
      </c>
      <c r="H3862" s="31">
        <v>-14.323799106269169</v>
      </c>
      <c r="I3862" s="31">
        <v>-13.753513079457244</v>
      </c>
      <c r="J3862" s="31">
        <v>141.0174481131875</v>
      </c>
      <c r="K3862" s="31">
        <v>-12.561102025996192</v>
      </c>
      <c r="L3862" s="31">
        <v>-11.937935086776077</v>
      </c>
      <c r="M3862" s="31">
        <v>-11.296073139379359</v>
      </c>
      <c r="N3862" s="31">
        <v>-10.634955333560741</v>
      </c>
      <c r="O3862" s="31">
        <v>-9.9540039935675644</v>
      </c>
      <c r="P3862" s="31">
        <v>-9.2526241133745923</v>
      </c>
      <c r="Q3862" s="31">
        <v>117.41377367804721</v>
      </c>
      <c r="R3862" s="31">
        <v>-7.7861089218791051</v>
      </c>
      <c r="S3862" s="31">
        <v>-7.0196921895354771</v>
      </c>
      <c r="T3862" s="31">
        <v>-6.2302829552215417</v>
      </c>
      <c r="U3862" s="31">
        <v>-5.4171914438781874</v>
      </c>
      <c r="V3862" s="31">
        <v>-4.5797071871945336</v>
      </c>
      <c r="W3862" s="31">
        <v>-3.71709840281037</v>
      </c>
      <c r="X3862" s="31">
        <v>-2.8286113548946807</v>
      </c>
      <c r="Y3862" s="31">
        <v>-1.9134696955415214</v>
      </c>
      <c r="Z3862" s="31">
        <v>-0.970873786407767</v>
      </c>
    </row>
    <row r="3863" spans="2:26" x14ac:dyDescent="0.2">
      <c r="B3863">
        <v>3747</v>
      </c>
      <c r="C3863" s="31">
        <v>-16.935542122016354</v>
      </c>
      <c r="D3863" s="31">
        <v>-16.443608385676846</v>
      </c>
      <c r="E3863" s="31">
        <v>108.99553634362191</v>
      </c>
      <c r="F3863" s="31">
        <v>-15.415024136364567</v>
      </c>
      <c r="G3863" s="31">
        <v>-14.877474860455504</v>
      </c>
      <c r="H3863" s="31">
        <v>62.539382224844061</v>
      </c>
      <c r="I3863" s="31">
        <v>-13.753513079457244</v>
      </c>
      <c r="J3863" s="31">
        <v>-13.166118471840962</v>
      </c>
      <c r="K3863" s="31">
        <v>-12.561102025996192</v>
      </c>
      <c r="L3863" s="31">
        <v>-11.937935086776077</v>
      </c>
      <c r="M3863" s="31">
        <v>55.090035703568354</v>
      </c>
      <c r="N3863" s="31">
        <v>-10.634955333560741</v>
      </c>
      <c r="O3863" s="31">
        <v>-9.9540039935675644</v>
      </c>
      <c r="P3863" s="31">
        <v>-9.2526241133745923</v>
      </c>
      <c r="Q3863" s="31">
        <v>-8.53020283677583</v>
      </c>
      <c r="R3863" s="31">
        <v>115.37104061112554</v>
      </c>
      <c r="S3863" s="31">
        <v>-7.0196921895354771</v>
      </c>
      <c r="T3863" s="31">
        <v>-6.2302829552215417</v>
      </c>
      <c r="U3863" s="31">
        <v>-5.4171914438781874</v>
      </c>
      <c r="V3863" s="31">
        <v>86.348287776802451</v>
      </c>
      <c r="W3863" s="31">
        <v>-3.71709840281037</v>
      </c>
      <c r="X3863" s="31">
        <v>-2.8286113548946807</v>
      </c>
      <c r="Y3863" s="31">
        <v>-1.9134696955415214</v>
      </c>
      <c r="Z3863" s="31">
        <v>-0.970873786407767</v>
      </c>
    </row>
    <row r="3864" spans="2:26" x14ac:dyDescent="0.2">
      <c r="B3864">
        <v>3748</v>
      </c>
      <c r="C3864" s="31">
        <v>99.604251846833392</v>
      </c>
      <c r="D3864" s="31">
        <v>-16.443608385676846</v>
      </c>
      <c r="E3864" s="31">
        <v>-15.936916637247149</v>
      </c>
      <c r="F3864" s="31">
        <v>-15.415024136364567</v>
      </c>
      <c r="G3864" s="31">
        <v>-14.877474860455504</v>
      </c>
      <c r="H3864" s="31">
        <v>-14.323799106269169</v>
      </c>
      <c r="I3864" s="31">
        <v>25.442504795032789</v>
      </c>
      <c r="J3864" s="31">
        <v>-13.166118471840962</v>
      </c>
      <c r="K3864" s="31">
        <v>223.27332906827681</v>
      </c>
      <c r="L3864" s="31">
        <v>-11.937935086776077</v>
      </c>
      <c r="M3864" s="31">
        <v>-11.296073139379359</v>
      </c>
      <c r="N3864" s="31">
        <v>-10.634955333560741</v>
      </c>
      <c r="O3864" s="31">
        <v>-9.9540039935675644</v>
      </c>
      <c r="P3864" s="31">
        <v>-9.2526241133745923</v>
      </c>
      <c r="Q3864" s="31">
        <v>-8.53020283677583</v>
      </c>
      <c r="R3864" s="31">
        <v>-7.7861089218791051</v>
      </c>
      <c r="S3864" s="31">
        <v>133.36149678004003</v>
      </c>
      <c r="T3864" s="31">
        <v>31.122023771936892</v>
      </c>
      <c r="U3864" s="31">
        <v>-5.4171914438781874</v>
      </c>
      <c r="V3864" s="31">
        <v>-4.5797071871945336</v>
      </c>
      <c r="W3864" s="31">
        <v>-3.71709840281037</v>
      </c>
      <c r="X3864" s="31">
        <v>-2.8286113548946807</v>
      </c>
      <c r="Y3864" s="31">
        <v>-1.9134696955415214</v>
      </c>
      <c r="Z3864" s="31">
        <v>-0.970873786407767</v>
      </c>
    </row>
    <row r="3865" spans="2:26" x14ac:dyDescent="0.2">
      <c r="B3865">
        <v>3749</v>
      </c>
      <c r="C3865" s="31">
        <v>1.6714473349162586</v>
      </c>
      <c r="D3865" s="31">
        <v>-16.443608385676846</v>
      </c>
      <c r="E3865" s="31">
        <v>117.48419203841057</v>
      </c>
      <c r="F3865" s="31">
        <v>72.721595837240713</v>
      </c>
      <c r="G3865" s="31">
        <v>2.4442635584715746</v>
      </c>
      <c r="H3865" s="31">
        <v>20.144136669839906</v>
      </c>
      <c r="I3865" s="31">
        <v>-13.753513079457244</v>
      </c>
      <c r="J3865" s="31">
        <v>-13.166118471840962</v>
      </c>
      <c r="K3865" s="31">
        <v>-12.561102025996192</v>
      </c>
      <c r="L3865" s="31">
        <v>134.30433109534349</v>
      </c>
      <c r="M3865" s="31">
        <v>-11.296073139379359</v>
      </c>
      <c r="N3865" s="31">
        <v>66.07909622829564</v>
      </c>
      <c r="O3865" s="31">
        <v>-9.9540039935675644</v>
      </c>
      <c r="P3865" s="31">
        <v>-9.2526241133745923</v>
      </c>
      <c r="Q3865" s="31">
        <v>-8.53020283677583</v>
      </c>
      <c r="R3865" s="31">
        <v>-7.7861089218791051</v>
      </c>
      <c r="S3865" s="31">
        <v>-7.0196921895354771</v>
      </c>
      <c r="T3865" s="31">
        <v>-6.2302829552215417</v>
      </c>
      <c r="U3865" s="31">
        <v>107.03884897875123</v>
      </c>
      <c r="V3865" s="31">
        <v>-4.5797071871945336</v>
      </c>
      <c r="W3865" s="31">
        <v>-3.71709840281037</v>
      </c>
      <c r="X3865" s="31">
        <v>-2.8286113548946807</v>
      </c>
      <c r="Y3865" s="31">
        <v>-1.9134696955415214</v>
      </c>
      <c r="Z3865" s="31">
        <v>-0.970873786407767</v>
      </c>
    </row>
    <row r="3866" spans="2:26" x14ac:dyDescent="0.2">
      <c r="B3866">
        <v>3750</v>
      </c>
      <c r="C3866" s="31">
        <v>33.271720223927353</v>
      </c>
      <c r="D3866" s="31">
        <v>36.028580652477579</v>
      </c>
      <c r="E3866" s="31">
        <v>-15.936916637247149</v>
      </c>
      <c r="F3866" s="31">
        <v>-15.415024136364567</v>
      </c>
      <c r="G3866" s="31">
        <v>-14.877474860455504</v>
      </c>
      <c r="H3866" s="31">
        <v>-14.323799106269169</v>
      </c>
      <c r="I3866" s="31">
        <v>-13.753513079457244</v>
      </c>
      <c r="J3866" s="31">
        <v>-13.166118471840962</v>
      </c>
      <c r="K3866" s="31">
        <v>-12.561102025996192</v>
      </c>
      <c r="L3866" s="31">
        <v>29.243888824964319</v>
      </c>
      <c r="M3866" s="31">
        <v>-11.296073139379359</v>
      </c>
      <c r="N3866" s="31">
        <v>-10.634955333560741</v>
      </c>
      <c r="O3866" s="31">
        <v>-9.9540039935675644</v>
      </c>
      <c r="P3866" s="31">
        <v>-9.2526241133745923</v>
      </c>
      <c r="Q3866" s="31">
        <v>37.587967207731374</v>
      </c>
      <c r="R3866" s="31">
        <v>-7.7861089218791051</v>
      </c>
      <c r="S3866" s="31">
        <v>-7.0196921895354771</v>
      </c>
      <c r="T3866" s="31">
        <v>-6.2302829552215417</v>
      </c>
      <c r="U3866" s="31">
        <v>-5.4171914438781874</v>
      </c>
      <c r="V3866" s="31">
        <v>-4.5797071871945336</v>
      </c>
      <c r="W3866" s="31">
        <v>-3.71709840281037</v>
      </c>
      <c r="X3866" s="31">
        <v>-2.8286113548946807</v>
      </c>
      <c r="Y3866" s="31">
        <v>-1.9134696955415214</v>
      </c>
      <c r="Z3866" s="31">
        <v>-0.970873786407767</v>
      </c>
    </row>
    <row r="3867" spans="2:26" x14ac:dyDescent="0.2">
      <c r="B3867">
        <v>3751</v>
      </c>
      <c r="C3867" s="31">
        <v>86.636782164482426</v>
      </c>
      <c r="D3867" s="31">
        <v>-16.443608385676846</v>
      </c>
      <c r="E3867" s="31">
        <v>-15.936916637247149</v>
      </c>
      <c r="F3867" s="31">
        <v>207.34901599604206</v>
      </c>
      <c r="G3867" s="31">
        <v>68.309288856785855</v>
      </c>
      <c r="H3867" s="31">
        <v>-14.323799106269169</v>
      </c>
      <c r="I3867" s="31">
        <v>47.88635177216144</v>
      </c>
      <c r="J3867" s="31">
        <v>-13.166118471840962</v>
      </c>
      <c r="K3867" s="31">
        <v>-12.561102025996192</v>
      </c>
      <c r="L3867" s="31">
        <v>-11.937935086776077</v>
      </c>
      <c r="M3867" s="31">
        <v>90.629622013248138</v>
      </c>
      <c r="N3867" s="31">
        <v>87.8427882091665</v>
      </c>
      <c r="O3867" s="31">
        <v>32.653570261066854</v>
      </c>
      <c r="P3867" s="31">
        <v>-9.2526241133745923</v>
      </c>
      <c r="Q3867" s="31">
        <v>-8.53020283677583</v>
      </c>
      <c r="R3867" s="31">
        <v>-7.7861089218791051</v>
      </c>
      <c r="S3867" s="31">
        <v>-7.0196921895354771</v>
      </c>
      <c r="T3867" s="31">
        <v>-6.2302829552215417</v>
      </c>
      <c r="U3867" s="31">
        <v>-5.4171914438781874</v>
      </c>
      <c r="V3867" s="31">
        <v>-4.5797071871945336</v>
      </c>
      <c r="W3867" s="31">
        <v>-3.71709840281037</v>
      </c>
      <c r="X3867" s="31">
        <v>-2.8286113548946807</v>
      </c>
      <c r="Y3867" s="31">
        <v>-1.9134696955415214</v>
      </c>
      <c r="Z3867" s="31">
        <v>-0.970873786407767</v>
      </c>
    </row>
    <row r="3868" spans="2:26" x14ac:dyDescent="0.2">
      <c r="B3868">
        <v>3752</v>
      </c>
      <c r="C3868" s="31">
        <v>42.273848949762382</v>
      </c>
      <c r="D3868" s="31">
        <v>-16.443608385676846</v>
      </c>
      <c r="E3868" s="31">
        <v>8.1169208784015687</v>
      </c>
      <c r="F3868" s="31">
        <v>-15.415024136364567</v>
      </c>
      <c r="G3868" s="31">
        <v>61.508449382257517</v>
      </c>
      <c r="H3868" s="31">
        <v>18.289292709532042</v>
      </c>
      <c r="I3868" s="31">
        <v>83.119988590564802</v>
      </c>
      <c r="J3868" s="31">
        <v>-13.166118471840962</v>
      </c>
      <c r="K3868" s="31">
        <v>-12.561102025996192</v>
      </c>
      <c r="L3868" s="31">
        <v>-11.937935086776077</v>
      </c>
      <c r="M3868" s="31">
        <v>-11.296073139379359</v>
      </c>
      <c r="N3868" s="31">
        <v>135.39170721950626</v>
      </c>
      <c r="O3868" s="31">
        <v>-9.9540039935675644</v>
      </c>
      <c r="P3868" s="31">
        <v>-9.2526241133745923</v>
      </c>
      <c r="Q3868" s="31">
        <v>-8.53020283677583</v>
      </c>
      <c r="R3868" s="31">
        <v>-7.7861089218791051</v>
      </c>
      <c r="S3868" s="31">
        <v>-7.0196921895354771</v>
      </c>
      <c r="T3868" s="31">
        <v>-6.2302829552215417</v>
      </c>
      <c r="U3868" s="31">
        <v>-5.4171914438781874</v>
      </c>
      <c r="V3868" s="31">
        <v>-4.5797071871945336</v>
      </c>
      <c r="W3868" s="31">
        <v>-3.71709840281037</v>
      </c>
      <c r="X3868" s="31">
        <v>-2.8286113548946807</v>
      </c>
      <c r="Y3868" s="31">
        <v>-1.9134696955415214</v>
      </c>
      <c r="Z3868" s="31">
        <v>-0.970873786407767</v>
      </c>
    </row>
    <row r="3869" spans="2:26" x14ac:dyDescent="0.2">
      <c r="B3869">
        <v>3753</v>
      </c>
      <c r="C3869" s="31">
        <v>67.36375914264697</v>
      </c>
      <c r="D3869" s="31">
        <v>-16.443608385676846</v>
      </c>
      <c r="E3869" s="31">
        <v>-15.936916637247149</v>
      </c>
      <c r="F3869" s="31">
        <v>49.554977114851241</v>
      </c>
      <c r="G3869" s="31">
        <v>-14.877474860455504</v>
      </c>
      <c r="H3869" s="31">
        <v>121.92983405255893</v>
      </c>
      <c r="I3869" s="31">
        <v>-13.753513079457244</v>
      </c>
      <c r="J3869" s="31">
        <v>-13.166118471840962</v>
      </c>
      <c r="K3869" s="31">
        <v>-12.561102025996192</v>
      </c>
      <c r="L3869" s="31">
        <v>-11.937935086776077</v>
      </c>
      <c r="M3869" s="31">
        <v>-11.296073139379359</v>
      </c>
      <c r="N3869" s="31">
        <v>-10.634955333560741</v>
      </c>
      <c r="O3869" s="31">
        <v>-9.9540039935675644</v>
      </c>
      <c r="P3869" s="31">
        <v>-9.2526241133745923</v>
      </c>
      <c r="Q3869" s="31">
        <v>-8.53020283677583</v>
      </c>
      <c r="R3869" s="31">
        <v>-7.7861089218791051</v>
      </c>
      <c r="S3869" s="31">
        <v>-7.0196921895354771</v>
      </c>
      <c r="T3869" s="31">
        <v>-6.2302829552215417</v>
      </c>
      <c r="U3869" s="31">
        <v>-5.4171914438781874</v>
      </c>
      <c r="V3869" s="31">
        <v>-4.5797071871945336</v>
      </c>
      <c r="W3869" s="31">
        <v>-3.71709840281037</v>
      </c>
      <c r="X3869" s="31">
        <v>-2.8286113548946807</v>
      </c>
      <c r="Y3869" s="31">
        <v>-1.9134696955415214</v>
      </c>
      <c r="Z3869" s="31">
        <v>-0.970873786407767</v>
      </c>
    </row>
    <row r="3870" spans="2:26" x14ac:dyDescent="0.2">
      <c r="B3870">
        <v>3754</v>
      </c>
      <c r="C3870" s="31">
        <v>22.045840092780704</v>
      </c>
      <c r="D3870" s="31">
        <v>267.53469767635363</v>
      </c>
      <c r="E3870" s="31">
        <v>-15.936916637247149</v>
      </c>
      <c r="F3870" s="31">
        <v>-15.415024136364567</v>
      </c>
      <c r="G3870" s="31">
        <v>-14.877474860455504</v>
      </c>
      <c r="H3870" s="31">
        <v>-14.323799106269169</v>
      </c>
      <c r="I3870" s="31">
        <v>-13.753513079457244</v>
      </c>
      <c r="J3870" s="31">
        <v>69.867809682354888</v>
      </c>
      <c r="K3870" s="31">
        <v>20.420166184150563</v>
      </c>
      <c r="L3870" s="31">
        <v>-11.937935086776077</v>
      </c>
      <c r="M3870" s="31">
        <v>-11.296073139379359</v>
      </c>
      <c r="N3870" s="31">
        <v>-10.634955333560741</v>
      </c>
      <c r="O3870" s="31">
        <v>-9.9540039935675644</v>
      </c>
      <c r="P3870" s="31">
        <v>-9.2526241133745923</v>
      </c>
      <c r="Q3870" s="31">
        <v>-8.53020283677583</v>
      </c>
      <c r="R3870" s="31">
        <v>65.728246177083619</v>
      </c>
      <c r="S3870" s="31">
        <v>-7.0196921895354771</v>
      </c>
      <c r="T3870" s="31">
        <v>-6.2302829552215417</v>
      </c>
      <c r="U3870" s="31">
        <v>-5.4171914438781874</v>
      </c>
      <c r="V3870" s="31">
        <v>-4.5797071871945336</v>
      </c>
      <c r="W3870" s="31">
        <v>-3.71709840281037</v>
      </c>
      <c r="X3870" s="31">
        <v>-2.8286113548946807</v>
      </c>
      <c r="Y3870" s="31">
        <v>-1.9134696955415214</v>
      </c>
      <c r="Z3870" s="31">
        <v>-0.970873786407767</v>
      </c>
    </row>
    <row r="3871" spans="2:26" x14ac:dyDescent="0.2">
      <c r="B3871">
        <v>3755</v>
      </c>
      <c r="C3871" s="31">
        <v>-16.935542122016354</v>
      </c>
      <c r="D3871" s="31">
        <v>-16.443608385676846</v>
      </c>
      <c r="E3871" s="31">
        <v>-15.936916637247149</v>
      </c>
      <c r="F3871" s="31">
        <v>-15.415024136364567</v>
      </c>
      <c r="G3871" s="31">
        <v>-14.877474860455504</v>
      </c>
      <c r="H3871" s="31">
        <v>-14.323799106269169</v>
      </c>
      <c r="I3871" s="31">
        <v>-13.753513079457244</v>
      </c>
      <c r="J3871" s="31">
        <v>-13.166118471840962</v>
      </c>
      <c r="K3871" s="31">
        <v>-12.561102025996192</v>
      </c>
      <c r="L3871" s="31">
        <v>-11.937935086776077</v>
      </c>
      <c r="M3871" s="31">
        <v>40.554699281425435</v>
      </c>
      <c r="N3871" s="31">
        <v>-10.634955333560741</v>
      </c>
      <c r="O3871" s="31">
        <v>169.5453695913962</v>
      </c>
      <c r="P3871" s="31">
        <v>-9.2526241133745923</v>
      </c>
      <c r="Q3871" s="31">
        <v>-8.53020283677583</v>
      </c>
      <c r="R3871" s="31">
        <v>-7.7861089218791051</v>
      </c>
      <c r="S3871" s="31">
        <v>-7.0196921895354771</v>
      </c>
      <c r="T3871" s="31">
        <v>-6.2302829552215417</v>
      </c>
      <c r="U3871" s="31">
        <v>-5.4171914438781874</v>
      </c>
      <c r="V3871" s="31">
        <v>-4.5797071871945336</v>
      </c>
      <c r="W3871" s="31">
        <v>-3.71709840281037</v>
      </c>
      <c r="X3871" s="31">
        <v>-2.8286113548946807</v>
      </c>
      <c r="Y3871" s="31">
        <v>-1.9134696955415214</v>
      </c>
      <c r="Z3871" s="31">
        <v>-0.970873786407767</v>
      </c>
    </row>
    <row r="3872" spans="2:26" x14ac:dyDescent="0.2">
      <c r="B3872">
        <v>3756</v>
      </c>
      <c r="C3872" s="31">
        <v>-16.935542122016354</v>
      </c>
      <c r="D3872" s="31">
        <v>34.153346870048878</v>
      </c>
      <c r="E3872" s="31">
        <v>10.269077172324586</v>
      </c>
      <c r="F3872" s="31">
        <v>19.888348949058702</v>
      </c>
      <c r="G3872" s="31">
        <v>-14.877474860455504</v>
      </c>
      <c r="H3872" s="31">
        <v>25.9464616901985</v>
      </c>
      <c r="I3872" s="31">
        <v>-13.753513079457244</v>
      </c>
      <c r="J3872" s="31">
        <v>78.829517629429489</v>
      </c>
      <c r="K3872" s="31">
        <v>-12.561102025996192</v>
      </c>
      <c r="L3872" s="31">
        <v>-11.937935086776077</v>
      </c>
      <c r="M3872" s="31">
        <v>-11.296073139379359</v>
      </c>
      <c r="N3872" s="31">
        <v>-10.634955333560741</v>
      </c>
      <c r="O3872" s="31">
        <v>39.114021466592312</v>
      </c>
      <c r="P3872" s="31">
        <v>-9.2526241133745923</v>
      </c>
      <c r="Q3872" s="31">
        <v>-8.53020283677583</v>
      </c>
      <c r="R3872" s="31">
        <v>-7.7861089218791051</v>
      </c>
      <c r="S3872" s="31">
        <v>-7.0196921895354771</v>
      </c>
      <c r="T3872" s="31">
        <v>-6.2302829552215417</v>
      </c>
      <c r="U3872" s="31">
        <v>-5.4171914438781874</v>
      </c>
      <c r="V3872" s="31">
        <v>-4.5797071871945336</v>
      </c>
      <c r="W3872" s="31">
        <v>-3.71709840281037</v>
      </c>
      <c r="X3872" s="31">
        <v>-2.8286113548946807</v>
      </c>
      <c r="Y3872" s="31">
        <v>-1.9134696955415214</v>
      </c>
      <c r="Z3872" s="31">
        <v>-0.970873786407767</v>
      </c>
    </row>
    <row r="3873" spans="2:26" x14ac:dyDescent="0.2">
      <c r="B3873">
        <v>3757</v>
      </c>
      <c r="C3873" s="31">
        <v>-16.935542122016354</v>
      </c>
      <c r="D3873" s="31">
        <v>39.95955312470123</v>
      </c>
      <c r="E3873" s="31">
        <v>-15.936916637247149</v>
      </c>
      <c r="F3873" s="31">
        <v>133.2628040425449</v>
      </c>
      <c r="G3873" s="31">
        <v>-14.877474860455504</v>
      </c>
      <c r="H3873" s="31">
        <v>-14.323799106269169</v>
      </c>
      <c r="I3873" s="31">
        <v>7.2681774515410931</v>
      </c>
      <c r="J3873" s="31">
        <v>-13.166118471840962</v>
      </c>
      <c r="K3873" s="31">
        <v>-12.561102025996192</v>
      </c>
      <c r="L3873" s="31">
        <v>-11.937935086776077</v>
      </c>
      <c r="M3873" s="31">
        <v>77.744507871568274</v>
      </c>
      <c r="N3873" s="31">
        <v>-10.634955333560741</v>
      </c>
      <c r="O3873" s="31">
        <v>80.971011165834909</v>
      </c>
      <c r="P3873" s="31">
        <v>-9.2526241133745923</v>
      </c>
      <c r="Q3873" s="31">
        <v>-8.53020283677583</v>
      </c>
      <c r="R3873" s="31">
        <v>-7.7861089218791051</v>
      </c>
      <c r="S3873" s="31">
        <v>-7.0196921895354771</v>
      </c>
      <c r="T3873" s="31">
        <v>-6.2302829552215417</v>
      </c>
      <c r="U3873" s="31">
        <v>-5.4171914438781874</v>
      </c>
      <c r="V3873" s="31">
        <v>-4.5797071871945336</v>
      </c>
      <c r="W3873" s="31">
        <v>-3.71709840281037</v>
      </c>
      <c r="X3873" s="31">
        <v>-2.8286113548946807</v>
      </c>
      <c r="Y3873" s="31">
        <v>-1.9134696955415214</v>
      </c>
      <c r="Z3873" s="31">
        <v>-0.970873786407767</v>
      </c>
    </row>
    <row r="3874" spans="2:26" x14ac:dyDescent="0.2">
      <c r="B3874">
        <v>3758</v>
      </c>
      <c r="C3874" s="31">
        <v>-16.935542122016354</v>
      </c>
      <c r="D3874" s="31">
        <v>-16.443608385676846</v>
      </c>
      <c r="E3874" s="31">
        <v>73.127703696656098</v>
      </c>
      <c r="F3874" s="31">
        <v>-15.415024136364567</v>
      </c>
      <c r="G3874" s="31">
        <v>3.8333078392048812</v>
      </c>
      <c r="H3874" s="31">
        <v>-14.323799106269169</v>
      </c>
      <c r="I3874" s="31">
        <v>-13.753513079457244</v>
      </c>
      <c r="J3874" s="31">
        <v>45.923881560234697</v>
      </c>
      <c r="K3874" s="31">
        <v>-12.561102025996192</v>
      </c>
      <c r="L3874" s="31">
        <v>-11.937935086776077</v>
      </c>
      <c r="M3874" s="31">
        <v>-11.296073139379359</v>
      </c>
      <c r="N3874" s="31">
        <v>-10.634955333560741</v>
      </c>
      <c r="O3874" s="31">
        <v>73.346317688592492</v>
      </c>
      <c r="P3874" s="31">
        <v>-9.2526241133745923</v>
      </c>
      <c r="Q3874" s="31">
        <v>-8.53020283677583</v>
      </c>
      <c r="R3874" s="31">
        <v>-7.7861089218791051</v>
      </c>
      <c r="S3874" s="31">
        <v>-7.0196921895354771</v>
      </c>
      <c r="T3874" s="31">
        <v>-6.2302829552215417</v>
      </c>
      <c r="U3874" s="31">
        <v>-5.4171914438781874</v>
      </c>
      <c r="V3874" s="31">
        <v>-4.5797071871945336</v>
      </c>
      <c r="W3874" s="31">
        <v>-3.71709840281037</v>
      </c>
      <c r="X3874" s="31">
        <v>-2.8286113548946807</v>
      </c>
      <c r="Y3874" s="31">
        <v>-1.9134696955415214</v>
      </c>
      <c r="Z3874" s="31">
        <v>-0.970873786407767</v>
      </c>
    </row>
    <row r="3875" spans="2:26" x14ac:dyDescent="0.2">
      <c r="B3875">
        <v>3759</v>
      </c>
      <c r="C3875" s="31">
        <v>-16.935542122016354</v>
      </c>
      <c r="D3875" s="31">
        <v>37.579135231641878</v>
      </c>
      <c r="E3875" s="31">
        <v>13.596834897327362</v>
      </c>
      <c r="F3875" s="31">
        <v>-15.415024136364567</v>
      </c>
      <c r="G3875" s="31">
        <v>-14.877474860455504</v>
      </c>
      <c r="H3875" s="31">
        <v>38.597558929262803</v>
      </c>
      <c r="I3875" s="31">
        <v>-13.753513079457244</v>
      </c>
      <c r="J3875" s="31">
        <v>-13.166118471840962</v>
      </c>
      <c r="K3875" s="31">
        <v>-12.561102025996192</v>
      </c>
      <c r="L3875" s="31">
        <v>24.546994676788373</v>
      </c>
      <c r="M3875" s="31">
        <v>14.759704200117765</v>
      </c>
      <c r="N3875" s="31">
        <v>-10.634955333560741</v>
      </c>
      <c r="O3875" s="31">
        <v>-9.9540039935675644</v>
      </c>
      <c r="P3875" s="31">
        <v>122.00486494965386</v>
      </c>
      <c r="Q3875" s="31">
        <v>-8.53020283677583</v>
      </c>
      <c r="R3875" s="31">
        <v>-7.7861089218791051</v>
      </c>
      <c r="S3875" s="31">
        <v>77.974746381339315</v>
      </c>
      <c r="T3875" s="31">
        <v>-6.2302829552215417</v>
      </c>
      <c r="U3875" s="31">
        <v>-5.4171914438781874</v>
      </c>
      <c r="V3875" s="31">
        <v>-4.5797071871945336</v>
      </c>
      <c r="W3875" s="31">
        <v>-3.71709840281037</v>
      </c>
      <c r="X3875" s="31">
        <v>-2.8286113548946807</v>
      </c>
      <c r="Y3875" s="31">
        <v>-1.9134696955415214</v>
      </c>
      <c r="Z3875" s="31">
        <v>-0.970873786407767</v>
      </c>
    </row>
    <row r="3876" spans="2:26" x14ac:dyDescent="0.2">
      <c r="B3876">
        <v>3760</v>
      </c>
      <c r="C3876" s="31">
        <v>-16.935542122016354</v>
      </c>
      <c r="D3876" s="31">
        <v>-16.443608385676846</v>
      </c>
      <c r="E3876" s="31">
        <v>-15.936916637247149</v>
      </c>
      <c r="F3876" s="31">
        <v>-15.415024136364567</v>
      </c>
      <c r="G3876" s="31">
        <v>-14.877474860455504</v>
      </c>
      <c r="H3876" s="31">
        <v>-14.323799106269169</v>
      </c>
      <c r="I3876" s="31">
        <v>107.39683457399649</v>
      </c>
      <c r="J3876" s="31">
        <v>-13.166118471840962</v>
      </c>
      <c r="K3876" s="31">
        <v>42.994507431187408</v>
      </c>
      <c r="L3876" s="31">
        <v>-11.937935086776077</v>
      </c>
      <c r="M3876" s="31">
        <v>-11.296073139379359</v>
      </c>
      <c r="N3876" s="31">
        <v>52.357028989626009</v>
      </c>
      <c r="O3876" s="31">
        <v>-9.9540039935675644</v>
      </c>
      <c r="P3876" s="31">
        <v>-9.2526241133745923</v>
      </c>
      <c r="Q3876" s="31">
        <v>-8.53020283677583</v>
      </c>
      <c r="R3876" s="31">
        <v>-7.7861089218791051</v>
      </c>
      <c r="S3876" s="31">
        <v>-7.0196921895354771</v>
      </c>
      <c r="T3876" s="31">
        <v>-6.2302829552215417</v>
      </c>
      <c r="U3876" s="31">
        <v>140.99253649561032</v>
      </c>
      <c r="V3876" s="31">
        <v>-4.5797071871945336</v>
      </c>
      <c r="W3876" s="31">
        <v>-3.71709840281037</v>
      </c>
      <c r="X3876" s="31">
        <v>-2.8286113548946807</v>
      </c>
      <c r="Y3876" s="31">
        <v>-1.9134696955415214</v>
      </c>
      <c r="Z3876" s="31">
        <v>-0.970873786407767</v>
      </c>
    </row>
    <row r="3877" spans="2:26" x14ac:dyDescent="0.2">
      <c r="B3877">
        <v>3761</v>
      </c>
      <c r="C3877" s="31">
        <v>-16.935542122016354</v>
      </c>
      <c r="D3877" s="31">
        <v>36.519623044143536</v>
      </c>
      <c r="E3877" s="31">
        <v>-15.936916637247149</v>
      </c>
      <c r="F3877" s="31">
        <v>-15.415024136364567</v>
      </c>
      <c r="G3877" s="31">
        <v>-14.877474860455504</v>
      </c>
      <c r="H3877" s="31">
        <v>-14.323799106269169</v>
      </c>
      <c r="I3877" s="31">
        <v>-13.753513079457244</v>
      </c>
      <c r="J3877" s="31">
        <v>89.124193122457982</v>
      </c>
      <c r="K3877" s="31">
        <v>116.57698907429518</v>
      </c>
      <c r="L3877" s="31">
        <v>-11.937935086776077</v>
      </c>
      <c r="M3877" s="31">
        <v>-11.296073139379359</v>
      </c>
      <c r="N3877" s="31">
        <v>-10.634955333560741</v>
      </c>
      <c r="O3877" s="31">
        <v>-9.9540039935675644</v>
      </c>
      <c r="P3877" s="31">
        <v>105.30165265570756</v>
      </c>
      <c r="Q3877" s="31">
        <v>-8.53020283677583</v>
      </c>
      <c r="R3877" s="31">
        <v>40.414873016011484</v>
      </c>
      <c r="S3877" s="31">
        <v>-7.0196921895354771</v>
      </c>
      <c r="T3877" s="31">
        <v>-6.2302829552215417</v>
      </c>
      <c r="U3877" s="31">
        <v>100.24991345944785</v>
      </c>
      <c r="V3877" s="31">
        <v>-4.5797071871945336</v>
      </c>
      <c r="W3877" s="31">
        <v>-3.71709840281037</v>
      </c>
      <c r="X3877" s="31">
        <v>-2.8286113548946807</v>
      </c>
      <c r="Y3877" s="31">
        <v>-1.9134696955415214</v>
      </c>
      <c r="Z3877" s="31">
        <v>-0.970873786407767</v>
      </c>
    </row>
    <row r="3878" spans="2:26" x14ac:dyDescent="0.2">
      <c r="B3878">
        <v>3762</v>
      </c>
      <c r="C3878" s="31">
        <v>166.17168719505935</v>
      </c>
      <c r="D3878" s="31">
        <v>-16.443608385676846</v>
      </c>
      <c r="E3878" s="31">
        <v>-15.936916637247149</v>
      </c>
      <c r="F3878" s="31">
        <v>70.447336210587594</v>
      </c>
      <c r="G3878" s="31">
        <v>-14.877474860455504</v>
      </c>
      <c r="H3878" s="31">
        <v>-14.323799106269169</v>
      </c>
      <c r="I3878" s="31">
        <v>34.308968897695202</v>
      </c>
      <c r="J3878" s="31">
        <v>-13.166118471840962</v>
      </c>
      <c r="K3878" s="31">
        <v>-12.561102025996192</v>
      </c>
      <c r="L3878" s="31">
        <v>-11.937935086776077</v>
      </c>
      <c r="M3878" s="31">
        <v>-11.296073139379359</v>
      </c>
      <c r="N3878" s="31">
        <v>-10.634955333560741</v>
      </c>
      <c r="O3878" s="31">
        <v>-9.9540039935675644</v>
      </c>
      <c r="P3878" s="31">
        <v>-9.2526241133745923</v>
      </c>
      <c r="Q3878" s="31">
        <v>-8.53020283677583</v>
      </c>
      <c r="R3878" s="31">
        <v>-7.7861089218791051</v>
      </c>
      <c r="S3878" s="31">
        <v>-7.0196921895354771</v>
      </c>
      <c r="T3878" s="31">
        <v>-6.2302829552215417</v>
      </c>
      <c r="U3878" s="31">
        <v>-5.4171914438781874</v>
      </c>
      <c r="V3878" s="31">
        <v>-4.5797071871945336</v>
      </c>
      <c r="W3878" s="31">
        <v>-3.71709840281037</v>
      </c>
      <c r="X3878" s="31">
        <v>-2.8286113548946807</v>
      </c>
      <c r="Y3878" s="31">
        <v>-1.9134696955415214</v>
      </c>
      <c r="Z3878" s="31">
        <v>-0.970873786407767</v>
      </c>
    </row>
    <row r="3879" spans="2:26" x14ac:dyDescent="0.2">
      <c r="B3879">
        <v>3763</v>
      </c>
      <c r="C3879" s="31">
        <v>93.299046698708153</v>
      </c>
      <c r="D3879" s="31">
        <v>-16.443608385676846</v>
      </c>
      <c r="E3879" s="31">
        <v>32.352753732974257</v>
      </c>
      <c r="F3879" s="31">
        <v>-15.415024136364567</v>
      </c>
      <c r="G3879" s="31">
        <v>-14.877474860455504</v>
      </c>
      <c r="H3879" s="31">
        <v>-14.323799106269169</v>
      </c>
      <c r="I3879" s="31">
        <v>-13.753513079457244</v>
      </c>
      <c r="J3879" s="31">
        <v>-13.166118471840962</v>
      </c>
      <c r="K3879" s="31">
        <v>-12.561102025996192</v>
      </c>
      <c r="L3879" s="31">
        <v>-11.937935086776077</v>
      </c>
      <c r="M3879" s="31">
        <v>-11.296073139379359</v>
      </c>
      <c r="N3879" s="31">
        <v>329.31450308440321</v>
      </c>
      <c r="O3879" s="31">
        <v>-9.9540039935675644</v>
      </c>
      <c r="P3879" s="31">
        <v>-9.2526241133745923</v>
      </c>
      <c r="Q3879" s="31">
        <v>-8.53020283677583</v>
      </c>
      <c r="R3879" s="31">
        <v>-7.7861089218791051</v>
      </c>
      <c r="S3879" s="31">
        <v>-7.0196921895354771</v>
      </c>
      <c r="T3879" s="31">
        <v>-6.2302829552215417</v>
      </c>
      <c r="U3879" s="31">
        <v>-5.4171914438781874</v>
      </c>
      <c r="V3879" s="31">
        <v>-4.5797071871945336</v>
      </c>
      <c r="W3879" s="31">
        <v>-3.71709840281037</v>
      </c>
      <c r="X3879" s="31">
        <v>-2.8286113548946807</v>
      </c>
      <c r="Y3879" s="31">
        <v>34.412692261731564</v>
      </c>
      <c r="Z3879" s="31">
        <v>-0.970873786407767</v>
      </c>
    </row>
    <row r="3880" spans="2:26" x14ac:dyDescent="0.2">
      <c r="B3880">
        <v>3764</v>
      </c>
      <c r="C3880" s="31">
        <v>-16.935542122016354</v>
      </c>
      <c r="D3880" s="31">
        <v>-16.443608385676846</v>
      </c>
      <c r="E3880" s="31">
        <v>75.435326856881375</v>
      </c>
      <c r="F3880" s="31">
        <v>20.134270991211839</v>
      </c>
      <c r="G3880" s="31">
        <v>-14.877474860455504</v>
      </c>
      <c r="H3880" s="31">
        <v>-14.323799106269169</v>
      </c>
      <c r="I3880" s="31">
        <v>-13.753513079457244</v>
      </c>
      <c r="J3880" s="31">
        <v>-13.166118471840962</v>
      </c>
      <c r="K3880" s="31">
        <v>-12.561102025996192</v>
      </c>
      <c r="L3880" s="31">
        <v>182.12417165214734</v>
      </c>
      <c r="M3880" s="31">
        <v>19.593465877784038</v>
      </c>
      <c r="N3880" s="31">
        <v>-10.634955333560741</v>
      </c>
      <c r="O3880" s="31">
        <v>-9.9540039935675644</v>
      </c>
      <c r="P3880" s="31">
        <v>-9.2526241133745923</v>
      </c>
      <c r="Q3880" s="31">
        <v>34.735830621187745</v>
      </c>
      <c r="R3880" s="31">
        <v>-7.7861089218791051</v>
      </c>
      <c r="S3880" s="31">
        <v>-7.0196921895354771</v>
      </c>
      <c r="T3880" s="31">
        <v>-6.2302829552215417</v>
      </c>
      <c r="U3880" s="31">
        <v>-5.4171914438781874</v>
      </c>
      <c r="V3880" s="31">
        <v>-4.5797071871945336</v>
      </c>
      <c r="W3880" s="31">
        <v>-3.71709840281037</v>
      </c>
      <c r="X3880" s="31">
        <v>-2.8286113548946807</v>
      </c>
      <c r="Y3880" s="31">
        <v>-1.9134696955415214</v>
      </c>
      <c r="Z3880" s="31">
        <v>-0.970873786407767</v>
      </c>
    </row>
    <row r="3881" spans="2:26" x14ac:dyDescent="0.2">
      <c r="B3881">
        <v>3765</v>
      </c>
      <c r="C3881" s="31">
        <v>34.916958039840132</v>
      </c>
      <c r="D3881" s="31">
        <v>-16.443608385676846</v>
      </c>
      <c r="E3881" s="31">
        <v>226.23836383498721</v>
      </c>
      <c r="F3881" s="31">
        <v>-15.415024136364567</v>
      </c>
      <c r="G3881" s="31">
        <v>-14.877474860455504</v>
      </c>
      <c r="H3881" s="31">
        <v>-14.323799106269169</v>
      </c>
      <c r="I3881" s="31">
        <v>-13.753513079457244</v>
      </c>
      <c r="J3881" s="31">
        <v>-13.166118471840962</v>
      </c>
      <c r="K3881" s="31">
        <v>-12.561102025996192</v>
      </c>
      <c r="L3881" s="31">
        <v>-11.937935086776077</v>
      </c>
      <c r="M3881" s="31">
        <v>22.638201933984632</v>
      </c>
      <c r="N3881" s="31">
        <v>-10.634955333560741</v>
      </c>
      <c r="O3881" s="31">
        <v>-9.9540039935675644</v>
      </c>
      <c r="P3881" s="31">
        <v>-9.2526241133745923</v>
      </c>
      <c r="Q3881" s="31">
        <v>-8.53020283677583</v>
      </c>
      <c r="R3881" s="31">
        <v>-7.7861089218791051</v>
      </c>
      <c r="S3881" s="31">
        <v>-7.0196921895354771</v>
      </c>
      <c r="T3881" s="31">
        <v>-6.2302829552215417</v>
      </c>
      <c r="U3881" s="31">
        <v>-5.4171914438781874</v>
      </c>
      <c r="V3881" s="31">
        <v>-4.5797071871945336</v>
      </c>
      <c r="W3881" s="31">
        <v>-3.71709840281037</v>
      </c>
      <c r="X3881" s="31">
        <v>-2.8286113548946807</v>
      </c>
      <c r="Y3881" s="31">
        <v>-1.9134696955415214</v>
      </c>
      <c r="Z3881" s="31">
        <v>-0.970873786407767</v>
      </c>
    </row>
    <row r="3882" spans="2:26" x14ac:dyDescent="0.2">
      <c r="B3882">
        <v>3766</v>
      </c>
      <c r="C3882" s="31">
        <v>212.35510349474956</v>
      </c>
      <c r="D3882" s="31">
        <v>-16.443608385676846</v>
      </c>
      <c r="E3882" s="31">
        <v>15.783106480806838</v>
      </c>
      <c r="F3882" s="31">
        <v>76.220154965289709</v>
      </c>
      <c r="G3882" s="31">
        <v>17.765566833586657</v>
      </c>
      <c r="H3882" s="31">
        <v>94.602687214674802</v>
      </c>
      <c r="I3882" s="31">
        <v>-13.753513079457244</v>
      </c>
      <c r="J3882" s="31">
        <v>117.07497138570983</v>
      </c>
      <c r="K3882" s="31">
        <v>-12.561102025996192</v>
      </c>
      <c r="L3882" s="31">
        <v>-11.937935086776077</v>
      </c>
      <c r="M3882" s="31">
        <v>-11.296073139379359</v>
      </c>
      <c r="N3882" s="31">
        <v>-10.634955333560741</v>
      </c>
      <c r="O3882" s="31">
        <v>-9.9540039935675644</v>
      </c>
      <c r="P3882" s="31">
        <v>-9.2526241133745923</v>
      </c>
      <c r="Q3882" s="31">
        <v>-8.53020283677583</v>
      </c>
      <c r="R3882" s="31">
        <v>-7.7861089218791051</v>
      </c>
      <c r="S3882" s="31">
        <v>-7.0196921895354771</v>
      </c>
      <c r="T3882" s="31">
        <v>-6.2302829552215417</v>
      </c>
      <c r="U3882" s="31">
        <v>-5.4171914438781874</v>
      </c>
      <c r="V3882" s="31">
        <v>-4.5797071871945336</v>
      </c>
      <c r="W3882" s="31">
        <v>-3.71709840281037</v>
      </c>
      <c r="X3882" s="31">
        <v>-2.8286113548946807</v>
      </c>
      <c r="Y3882" s="31">
        <v>-1.9134696955415214</v>
      </c>
      <c r="Z3882" s="31">
        <v>-0.970873786407767</v>
      </c>
    </row>
    <row r="3883" spans="2:26" x14ac:dyDescent="0.2">
      <c r="B3883">
        <v>3767</v>
      </c>
      <c r="C3883" s="31">
        <v>12.56488528691224</v>
      </c>
      <c r="D3883" s="31">
        <v>-16.443608385676846</v>
      </c>
      <c r="E3883" s="31">
        <v>104.99410852713005</v>
      </c>
      <c r="F3883" s="31">
        <v>-15.415024136364567</v>
      </c>
      <c r="G3883" s="31">
        <v>-14.877474860455504</v>
      </c>
      <c r="H3883" s="31">
        <v>-14.323799106269169</v>
      </c>
      <c r="I3883" s="31">
        <v>32.242943739824824</v>
      </c>
      <c r="J3883" s="31">
        <v>56.544208567064928</v>
      </c>
      <c r="K3883" s="31">
        <v>6.1497608086311226</v>
      </c>
      <c r="L3883" s="31">
        <v>-11.937935086776077</v>
      </c>
      <c r="M3883" s="31">
        <v>-11.296073139379359</v>
      </c>
      <c r="N3883" s="31">
        <v>41.614017484105958</v>
      </c>
      <c r="O3883" s="31">
        <v>-9.9540039935675644</v>
      </c>
      <c r="P3883" s="31">
        <v>-9.2526241133745923</v>
      </c>
      <c r="Q3883" s="31">
        <v>87.132779312176481</v>
      </c>
      <c r="R3883" s="31">
        <v>-7.7861089218791051</v>
      </c>
      <c r="S3883" s="31">
        <v>-7.0196921895354771</v>
      </c>
      <c r="T3883" s="31">
        <v>-6.2302829552215417</v>
      </c>
      <c r="U3883" s="31">
        <v>-5.4171914438781874</v>
      </c>
      <c r="V3883" s="31">
        <v>-4.5797071871945336</v>
      </c>
      <c r="W3883" s="31">
        <v>-3.71709840281037</v>
      </c>
      <c r="X3883" s="31">
        <v>-2.8286113548946807</v>
      </c>
      <c r="Y3883" s="31">
        <v>-1.9134696955415214</v>
      </c>
      <c r="Z3883" s="31">
        <v>-0.970873786407767</v>
      </c>
    </row>
    <row r="3884" spans="2:26" x14ac:dyDescent="0.2">
      <c r="B3884">
        <v>3768</v>
      </c>
      <c r="C3884" s="31">
        <v>-16.935542122016354</v>
      </c>
      <c r="D3884" s="31">
        <v>-16.443608385676846</v>
      </c>
      <c r="E3884" s="31">
        <v>46.430899294175269</v>
      </c>
      <c r="F3884" s="31">
        <v>-15.415024136364567</v>
      </c>
      <c r="G3884" s="31">
        <v>86.022645262495445</v>
      </c>
      <c r="H3884" s="31">
        <v>-14.323799106269169</v>
      </c>
      <c r="I3884" s="31">
        <v>-13.753513079457244</v>
      </c>
      <c r="J3884" s="31">
        <v>-13.166118471840962</v>
      </c>
      <c r="K3884" s="31">
        <v>-12.561102025996192</v>
      </c>
      <c r="L3884" s="31">
        <v>-11.937935086776077</v>
      </c>
      <c r="M3884" s="31">
        <v>-11.296073139379359</v>
      </c>
      <c r="N3884" s="31">
        <v>-10.634955333560741</v>
      </c>
      <c r="O3884" s="31">
        <v>-9.9540039935675644</v>
      </c>
      <c r="P3884" s="31">
        <v>-9.2526241133745923</v>
      </c>
      <c r="Q3884" s="31">
        <v>-8.53020283677583</v>
      </c>
      <c r="R3884" s="31">
        <v>-7.7861089218791051</v>
      </c>
      <c r="S3884" s="31">
        <v>139.4461750997026</v>
      </c>
      <c r="T3884" s="31">
        <v>-6.2302829552215417</v>
      </c>
      <c r="U3884" s="31">
        <v>-5.4171914438781874</v>
      </c>
      <c r="V3884" s="31">
        <v>-4.5797071871945336</v>
      </c>
      <c r="W3884" s="31">
        <v>-3.71709840281037</v>
      </c>
      <c r="X3884" s="31">
        <v>-2.8286113548946807</v>
      </c>
      <c r="Y3884" s="31">
        <v>-1.9134696955415214</v>
      </c>
      <c r="Z3884" s="31">
        <v>-0.970873786407767</v>
      </c>
    </row>
    <row r="3885" spans="2:26" x14ac:dyDescent="0.2">
      <c r="B3885">
        <v>3769</v>
      </c>
      <c r="C3885" s="31">
        <v>-16.935542122016354</v>
      </c>
      <c r="D3885" s="31">
        <v>-16.443608385676846</v>
      </c>
      <c r="E3885" s="31">
        <v>-15.936916637247149</v>
      </c>
      <c r="F3885" s="31">
        <v>86.518922872770602</v>
      </c>
      <c r="G3885" s="31">
        <v>30.6691355270823</v>
      </c>
      <c r="H3885" s="31">
        <v>131.92032848022041</v>
      </c>
      <c r="I3885" s="31">
        <v>28.416760517695916</v>
      </c>
      <c r="J3885" s="31">
        <v>-13.166118471840962</v>
      </c>
      <c r="K3885" s="31">
        <v>-12.561102025996192</v>
      </c>
      <c r="L3885" s="31">
        <v>-11.937935086776077</v>
      </c>
      <c r="M3885" s="31">
        <v>-11.296073139379359</v>
      </c>
      <c r="N3885" s="31">
        <v>-10.634955333560741</v>
      </c>
      <c r="O3885" s="31">
        <v>-9.9540039935675644</v>
      </c>
      <c r="P3885" s="31">
        <v>-9.2526241133745923</v>
      </c>
      <c r="Q3885" s="31">
        <v>-8.53020283677583</v>
      </c>
      <c r="R3885" s="31">
        <v>-7.7861089218791051</v>
      </c>
      <c r="S3885" s="31">
        <v>-7.0196921895354771</v>
      </c>
      <c r="T3885" s="31">
        <v>-6.2302829552215417</v>
      </c>
      <c r="U3885" s="31">
        <v>-5.4171914438781874</v>
      </c>
      <c r="V3885" s="31">
        <v>168.66447082983285</v>
      </c>
      <c r="W3885" s="31">
        <v>-3.71709840281037</v>
      </c>
      <c r="X3885" s="31">
        <v>-2.8286113548946807</v>
      </c>
      <c r="Y3885" s="31">
        <v>-1.9134696955415214</v>
      </c>
      <c r="Z3885" s="31">
        <v>-0.970873786407767</v>
      </c>
    </row>
    <row r="3886" spans="2:26" x14ac:dyDescent="0.2">
      <c r="B3886">
        <v>3770</v>
      </c>
      <c r="C3886" s="31">
        <v>66.789108295459343</v>
      </c>
      <c r="D3886" s="31">
        <v>93.65760014953355</v>
      </c>
      <c r="E3886" s="31">
        <v>-15.936916637247149</v>
      </c>
      <c r="F3886" s="31">
        <v>18.011038637416103</v>
      </c>
      <c r="G3886" s="31">
        <v>147.55681518308353</v>
      </c>
      <c r="H3886" s="31">
        <v>184.5475644218119</v>
      </c>
      <c r="I3886" s="31">
        <v>-13.753513079457244</v>
      </c>
      <c r="J3886" s="31">
        <v>-13.166118471840962</v>
      </c>
      <c r="K3886" s="31">
        <v>-12.561102025996192</v>
      </c>
      <c r="L3886" s="31">
        <v>-11.937935086776077</v>
      </c>
      <c r="M3886" s="31">
        <v>119.22781739790321</v>
      </c>
      <c r="N3886" s="31">
        <v>-10.634955333560741</v>
      </c>
      <c r="O3886" s="31">
        <v>-9.9540039935675644</v>
      </c>
      <c r="P3886" s="31">
        <v>-9.2526241133745923</v>
      </c>
      <c r="Q3886" s="31">
        <v>21.283730831863636</v>
      </c>
      <c r="R3886" s="31">
        <v>-7.7861089218791051</v>
      </c>
      <c r="S3886" s="31">
        <v>-7.0196921895354771</v>
      </c>
      <c r="T3886" s="31">
        <v>-6.2302829552215417</v>
      </c>
      <c r="U3886" s="31">
        <v>85.776719497021801</v>
      </c>
      <c r="V3886" s="31">
        <v>-4.5797071871945336</v>
      </c>
      <c r="W3886" s="31">
        <v>-3.71709840281037</v>
      </c>
      <c r="X3886" s="31">
        <v>-2.8286113548946807</v>
      </c>
      <c r="Y3886" s="31">
        <v>-1.9134696955415214</v>
      </c>
      <c r="Z3886" s="31">
        <v>-0.970873786407767</v>
      </c>
    </row>
    <row r="3887" spans="2:26" x14ac:dyDescent="0.2">
      <c r="B3887">
        <v>3771</v>
      </c>
      <c r="C3887" s="31">
        <v>-16.935542122016354</v>
      </c>
      <c r="D3887" s="31">
        <v>-16.443608385676846</v>
      </c>
      <c r="E3887" s="31">
        <v>27.640827778064299</v>
      </c>
      <c r="F3887" s="31">
        <v>39.510745343119716</v>
      </c>
      <c r="G3887" s="31">
        <v>-14.877474860455504</v>
      </c>
      <c r="H3887" s="31">
        <v>-14.323799106269169</v>
      </c>
      <c r="I3887" s="31">
        <v>-13.753513079457244</v>
      </c>
      <c r="J3887" s="31">
        <v>-13.166118471840962</v>
      </c>
      <c r="K3887" s="31">
        <v>53.310068184380427</v>
      </c>
      <c r="L3887" s="31">
        <v>70.464891285585708</v>
      </c>
      <c r="M3887" s="31">
        <v>-11.296073139379359</v>
      </c>
      <c r="N3887" s="31">
        <v>-10.634955333560741</v>
      </c>
      <c r="O3887" s="31">
        <v>-9.9540039935675644</v>
      </c>
      <c r="P3887" s="31">
        <v>-9.2526241133745923</v>
      </c>
      <c r="Q3887" s="31">
        <v>79.845642527194983</v>
      </c>
      <c r="R3887" s="31">
        <v>-7.7861089218791051</v>
      </c>
      <c r="S3887" s="31">
        <v>24.727096455444403</v>
      </c>
      <c r="T3887" s="31">
        <v>-6.2302829552215417</v>
      </c>
      <c r="U3887" s="31">
        <v>-5.4171914438781874</v>
      </c>
      <c r="V3887" s="31">
        <v>-4.5797071871945336</v>
      </c>
      <c r="W3887" s="31">
        <v>-3.71709840281037</v>
      </c>
      <c r="X3887" s="31">
        <v>-2.8286113548946807</v>
      </c>
      <c r="Y3887" s="31">
        <v>-1.9134696955415214</v>
      </c>
      <c r="Z3887" s="31">
        <v>-0.970873786407767</v>
      </c>
    </row>
    <row r="3888" spans="2:26" x14ac:dyDescent="0.2">
      <c r="B3888">
        <v>3772</v>
      </c>
      <c r="C3888" s="31">
        <v>-16.935542122016354</v>
      </c>
      <c r="D3888" s="31">
        <v>14.578614199647184</v>
      </c>
      <c r="E3888" s="31">
        <v>-15.936916637247149</v>
      </c>
      <c r="F3888" s="31">
        <v>-15.415024136364567</v>
      </c>
      <c r="G3888" s="31">
        <v>-14.877474860455504</v>
      </c>
      <c r="H3888" s="31">
        <v>28.628786971639848</v>
      </c>
      <c r="I3888" s="31">
        <v>10.713666148451031</v>
      </c>
      <c r="J3888" s="31">
        <v>-13.166118471840962</v>
      </c>
      <c r="K3888" s="31">
        <v>-12.561102025996192</v>
      </c>
      <c r="L3888" s="31">
        <v>-11.937935086776077</v>
      </c>
      <c r="M3888" s="31">
        <v>37.075477895425344</v>
      </c>
      <c r="N3888" s="31">
        <v>-10.634955333560741</v>
      </c>
      <c r="O3888" s="31">
        <v>-9.9540039935675644</v>
      </c>
      <c r="P3888" s="31">
        <v>-9.2526241133745923</v>
      </c>
      <c r="Q3888" s="31">
        <v>30.993701740819681</v>
      </c>
      <c r="R3888" s="31">
        <v>-7.7861089218791051</v>
      </c>
      <c r="S3888" s="31">
        <v>-7.0196921895354771</v>
      </c>
      <c r="T3888" s="31">
        <v>-6.2302829552215417</v>
      </c>
      <c r="U3888" s="31">
        <v>-5.4171914438781874</v>
      </c>
      <c r="V3888" s="31">
        <v>-4.5797071871945336</v>
      </c>
      <c r="W3888" s="31">
        <v>-3.71709840281037</v>
      </c>
      <c r="X3888" s="31">
        <v>-2.8286113548946807</v>
      </c>
      <c r="Y3888" s="31">
        <v>-1.9134696955415214</v>
      </c>
      <c r="Z3888" s="31">
        <v>-0.970873786407767</v>
      </c>
    </row>
    <row r="3889" spans="2:26" x14ac:dyDescent="0.2">
      <c r="B3889">
        <v>3773</v>
      </c>
      <c r="C3889" s="31">
        <v>19.748818383496644</v>
      </c>
      <c r="D3889" s="31">
        <v>218.88149677690629</v>
      </c>
      <c r="E3889" s="31">
        <v>-15.936916637247149</v>
      </c>
      <c r="F3889" s="31">
        <v>-15.415024136364567</v>
      </c>
      <c r="G3889" s="31">
        <v>-14.877474860455504</v>
      </c>
      <c r="H3889" s="31">
        <v>-14.323799106269169</v>
      </c>
      <c r="I3889" s="31">
        <v>-13.753513079457244</v>
      </c>
      <c r="J3889" s="31">
        <v>-13.166118471840962</v>
      </c>
      <c r="K3889" s="31">
        <v>-12.561102025996192</v>
      </c>
      <c r="L3889" s="31">
        <v>-11.937935086776077</v>
      </c>
      <c r="M3889" s="31">
        <v>-11.296073139379359</v>
      </c>
      <c r="N3889" s="31">
        <v>-10.634955333560741</v>
      </c>
      <c r="O3889" s="31">
        <v>-9.9540039935675644</v>
      </c>
      <c r="P3889" s="31">
        <v>-9.2526241133745923</v>
      </c>
      <c r="Q3889" s="31">
        <v>-8.53020283677583</v>
      </c>
      <c r="R3889" s="31">
        <v>-7.7861089218791051</v>
      </c>
      <c r="S3889" s="31">
        <v>33.313838225815061</v>
      </c>
      <c r="T3889" s="31">
        <v>-6.2302829552215417</v>
      </c>
      <c r="U3889" s="31">
        <v>-5.4171914438781874</v>
      </c>
      <c r="V3889" s="31">
        <v>-4.5797071871945336</v>
      </c>
      <c r="W3889" s="31">
        <v>-3.71709840281037</v>
      </c>
      <c r="X3889" s="31">
        <v>-2.8286113548946807</v>
      </c>
      <c r="Y3889" s="31">
        <v>-1.9134696955415214</v>
      </c>
      <c r="Z3889" s="31">
        <v>-0.970873786407767</v>
      </c>
    </row>
    <row r="3890" spans="2:26" x14ac:dyDescent="0.2">
      <c r="B3890">
        <v>3774</v>
      </c>
      <c r="C3890" s="31">
        <v>39.084200118030203</v>
      </c>
      <c r="D3890" s="31">
        <v>24.968037437790699</v>
      </c>
      <c r="E3890" s="31">
        <v>69.094949287626989</v>
      </c>
      <c r="F3890" s="31">
        <v>67.878178285270309</v>
      </c>
      <c r="G3890" s="31">
        <v>9.9481489498798314</v>
      </c>
      <c r="H3890" s="31">
        <v>-14.323799106269169</v>
      </c>
      <c r="I3890" s="31">
        <v>-13.753513079457244</v>
      </c>
      <c r="J3890" s="31">
        <v>-13.166118471840962</v>
      </c>
      <c r="K3890" s="31">
        <v>-12.561102025996192</v>
      </c>
      <c r="L3890" s="31">
        <v>-11.937935086776077</v>
      </c>
      <c r="M3890" s="31">
        <v>-11.296073139379359</v>
      </c>
      <c r="N3890" s="31">
        <v>-10.634955333560741</v>
      </c>
      <c r="O3890" s="31">
        <v>-9.9540039935675644</v>
      </c>
      <c r="P3890" s="31">
        <v>-9.2526241133745923</v>
      </c>
      <c r="Q3890" s="31">
        <v>-8.53020283677583</v>
      </c>
      <c r="R3890" s="31">
        <v>111.05918662354848</v>
      </c>
      <c r="S3890" s="31">
        <v>-7.0196921895354771</v>
      </c>
      <c r="T3890" s="31">
        <v>-6.2302829552215417</v>
      </c>
      <c r="U3890" s="31">
        <v>-5.4171914438781874</v>
      </c>
      <c r="V3890" s="31">
        <v>-4.5797071871945336</v>
      </c>
      <c r="W3890" s="31">
        <v>-3.71709840281037</v>
      </c>
      <c r="X3890" s="31">
        <v>-2.8286113548946807</v>
      </c>
      <c r="Y3890" s="31">
        <v>-1.9134696955415214</v>
      </c>
      <c r="Z3890" s="31">
        <v>-0.970873786407767</v>
      </c>
    </row>
    <row r="3891" spans="2:26" x14ac:dyDescent="0.2">
      <c r="B3891">
        <v>3775</v>
      </c>
      <c r="C3891" s="31">
        <v>17.256163786374817</v>
      </c>
      <c r="D3891" s="31">
        <v>-16.443608385676846</v>
      </c>
      <c r="E3891" s="31">
        <v>-15.936916637247149</v>
      </c>
      <c r="F3891" s="31">
        <v>2.7483100163567959</v>
      </c>
      <c r="G3891" s="31">
        <v>86.332507357922722</v>
      </c>
      <c r="H3891" s="31">
        <v>-14.323799106269169</v>
      </c>
      <c r="I3891" s="31">
        <v>-13.753513079457244</v>
      </c>
      <c r="J3891" s="31">
        <v>-13.166118471840962</v>
      </c>
      <c r="K3891" s="31">
        <v>-12.561102025996192</v>
      </c>
      <c r="L3891" s="31">
        <v>-11.937935086776077</v>
      </c>
      <c r="M3891" s="31">
        <v>-11.296073139379359</v>
      </c>
      <c r="N3891" s="31">
        <v>-10.634955333560741</v>
      </c>
      <c r="O3891" s="31">
        <v>-9.9540039935675644</v>
      </c>
      <c r="P3891" s="31">
        <v>127.08756766633421</v>
      </c>
      <c r="Q3891" s="31">
        <v>-8.53020283677583</v>
      </c>
      <c r="R3891" s="31">
        <v>-7.7861089218791051</v>
      </c>
      <c r="S3891" s="31">
        <v>-7.0196921895354771</v>
      </c>
      <c r="T3891" s="31">
        <v>-6.2302829552215417</v>
      </c>
      <c r="U3891" s="31">
        <v>-5.4171914438781874</v>
      </c>
      <c r="V3891" s="31">
        <v>-4.5797071871945336</v>
      </c>
      <c r="W3891" s="31">
        <v>-3.71709840281037</v>
      </c>
      <c r="X3891" s="31">
        <v>-2.8286113548946807</v>
      </c>
      <c r="Y3891" s="31">
        <v>-1.9134696955415214</v>
      </c>
      <c r="Z3891" s="31">
        <v>-0.970873786407767</v>
      </c>
    </row>
    <row r="3892" spans="2:26" x14ac:dyDescent="0.2">
      <c r="B3892">
        <v>3776</v>
      </c>
      <c r="C3892" s="31">
        <v>18.833902221787863</v>
      </c>
      <c r="D3892" s="31">
        <v>-16.443608385676846</v>
      </c>
      <c r="E3892" s="31">
        <v>-15.936916637247149</v>
      </c>
      <c r="F3892" s="31">
        <v>-15.415024136364567</v>
      </c>
      <c r="G3892" s="31">
        <v>-14.877474860455504</v>
      </c>
      <c r="H3892" s="31">
        <v>-14.323799106269169</v>
      </c>
      <c r="I3892" s="31">
        <v>-13.753513079457244</v>
      </c>
      <c r="J3892" s="31">
        <v>-13.166118471840962</v>
      </c>
      <c r="K3892" s="31">
        <v>-12.561102025996192</v>
      </c>
      <c r="L3892" s="31">
        <v>129.93605602285945</v>
      </c>
      <c r="M3892" s="31">
        <v>-11.296073139379359</v>
      </c>
      <c r="N3892" s="31">
        <v>-10.634955333560741</v>
      </c>
      <c r="O3892" s="31">
        <v>47.670349915037406</v>
      </c>
      <c r="P3892" s="31">
        <v>-9.2526241133745923</v>
      </c>
      <c r="Q3892" s="31">
        <v>-8.53020283677583</v>
      </c>
      <c r="R3892" s="31">
        <v>-7.7861089218791051</v>
      </c>
      <c r="S3892" s="31">
        <v>-7.0196921895354771</v>
      </c>
      <c r="T3892" s="31">
        <v>-6.2302829552215417</v>
      </c>
      <c r="U3892" s="31">
        <v>-5.4171914438781874</v>
      </c>
      <c r="V3892" s="31">
        <v>-4.5797071871945336</v>
      </c>
      <c r="W3892" s="31">
        <v>-3.71709840281037</v>
      </c>
      <c r="X3892" s="31">
        <v>-2.8286113548946807</v>
      </c>
      <c r="Y3892" s="31">
        <v>-1.9134696955415214</v>
      </c>
      <c r="Z3892" s="31">
        <v>-0.970873786407767</v>
      </c>
    </row>
    <row r="3893" spans="2:26" x14ac:dyDescent="0.2">
      <c r="B3893">
        <v>3777</v>
      </c>
      <c r="C3893" s="31">
        <v>-16.935542122016354</v>
      </c>
      <c r="D3893" s="31">
        <v>-16.443608385676846</v>
      </c>
      <c r="E3893" s="31">
        <v>-15.936916637247149</v>
      </c>
      <c r="F3893" s="31">
        <v>40.83770530636788</v>
      </c>
      <c r="G3893" s="31">
        <v>-14.877474860455504</v>
      </c>
      <c r="H3893" s="31">
        <v>80.642361178296468</v>
      </c>
      <c r="I3893" s="31">
        <v>42.664200528533463</v>
      </c>
      <c r="J3893" s="31">
        <v>-13.166118471840962</v>
      </c>
      <c r="K3893" s="31">
        <v>-12.561102025996192</v>
      </c>
      <c r="L3893" s="31">
        <v>-11.937935086776077</v>
      </c>
      <c r="M3893" s="31">
        <v>22.072601692760113</v>
      </c>
      <c r="N3893" s="31">
        <v>153.53010980310498</v>
      </c>
      <c r="O3893" s="31">
        <v>38.139302267035809</v>
      </c>
      <c r="P3893" s="31">
        <v>-9.2526241133745923</v>
      </c>
      <c r="Q3893" s="31">
        <v>-8.53020283677583</v>
      </c>
      <c r="R3893" s="31">
        <v>-7.7861089218791051</v>
      </c>
      <c r="S3893" s="31">
        <v>36.087684707803881</v>
      </c>
      <c r="T3893" s="31">
        <v>-6.2302829552215417</v>
      </c>
      <c r="U3893" s="31">
        <v>-5.4171914438781874</v>
      </c>
      <c r="V3893" s="31">
        <v>-4.5797071871945336</v>
      </c>
      <c r="W3893" s="31">
        <v>29.981337501352314</v>
      </c>
      <c r="X3893" s="31">
        <v>-2.8286113548946807</v>
      </c>
      <c r="Y3893" s="31">
        <v>-1.9134696955415214</v>
      </c>
      <c r="Z3893" s="31">
        <v>-0.970873786407767</v>
      </c>
    </row>
    <row r="3894" spans="2:26" x14ac:dyDescent="0.2">
      <c r="B3894">
        <v>3778</v>
      </c>
      <c r="C3894" s="31">
        <v>29.027834842427566</v>
      </c>
      <c r="D3894" s="31">
        <v>-16.443608385676846</v>
      </c>
      <c r="E3894" s="31">
        <v>-15.936916637247149</v>
      </c>
      <c r="F3894" s="31">
        <v>43.853339820709607</v>
      </c>
      <c r="G3894" s="31">
        <v>-14.877474860455504</v>
      </c>
      <c r="H3894" s="31">
        <v>-14.323799106269169</v>
      </c>
      <c r="I3894" s="31">
        <v>33.049779480094507</v>
      </c>
      <c r="J3894" s="31">
        <v>-13.166118471840962</v>
      </c>
      <c r="K3894" s="31">
        <v>-12.561102025996192</v>
      </c>
      <c r="L3894" s="31">
        <v>38.484138332331455</v>
      </c>
      <c r="M3894" s="31">
        <v>-11.296073139379359</v>
      </c>
      <c r="N3894" s="31">
        <v>-10.634955333560741</v>
      </c>
      <c r="O3894" s="31">
        <v>-9.9540039935675644</v>
      </c>
      <c r="P3894" s="31">
        <v>-9.2526241133745923</v>
      </c>
      <c r="Q3894" s="31">
        <v>-8.53020283677583</v>
      </c>
      <c r="R3894" s="31">
        <v>-7.7861089218791051</v>
      </c>
      <c r="S3894" s="31">
        <v>34.177340326387416</v>
      </c>
      <c r="T3894" s="31">
        <v>-6.2302829552215417</v>
      </c>
      <c r="U3894" s="31">
        <v>-5.4171914438781874</v>
      </c>
      <c r="V3894" s="31">
        <v>-4.5797071871945336</v>
      </c>
      <c r="W3894" s="31">
        <v>-3.71709840281037</v>
      </c>
      <c r="X3894" s="31">
        <v>-2.8286113548946807</v>
      </c>
      <c r="Y3894" s="31">
        <v>-1.9134696955415214</v>
      </c>
      <c r="Z3894" s="31">
        <v>-0.970873786407767</v>
      </c>
    </row>
    <row r="3895" spans="2:26" x14ac:dyDescent="0.2">
      <c r="B3895">
        <v>3779</v>
      </c>
      <c r="C3895" s="31">
        <v>31.177442823343689</v>
      </c>
      <c r="D3895" s="31">
        <v>210.91944529750884</v>
      </c>
      <c r="E3895" s="31">
        <v>-15.936916637247149</v>
      </c>
      <c r="F3895" s="31">
        <v>102.58579541560991</v>
      </c>
      <c r="G3895" s="31">
        <v>-14.877474860455504</v>
      </c>
      <c r="H3895" s="31">
        <v>-14.323799106269169</v>
      </c>
      <c r="I3895" s="31">
        <v>-13.753513079457244</v>
      </c>
      <c r="J3895" s="31">
        <v>-13.166118471840962</v>
      </c>
      <c r="K3895" s="31">
        <v>45.678244974094184</v>
      </c>
      <c r="L3895" s="31">
        <v>-11.937935086776077</v>
      </c>
      <c r="M3895" s="31">
        <v>-11.296073139379359</v>
      </c>
      <c r="N3895" s="31">
        <v>-10.634955333560741</v>
      </c>
      <c r="O3895" s="31">
        <v>-9.9540039935675644</v>
      </c>
      <c r="P3895" s="31">
        <v>-9.2526241133745923</v>
      </c>
      <c r="Q3895" s="31">
        <v>-8.53020283677583</v>
      </c>
      <c r="R3895" s="31">
        <v>-7.7861089218791051</v>
      </c>
      <c r="S3895" s="31">
        <v>-7.0196921895354771</v>
      </c>
      <c r="T3895" s="31">
        <v>-6.2302829552215417</v>
      </c>
      <c r="U3895" s="31">
        <v>-5.4171914438781874</v>
      </c>
      <c r="V3895" s="31">
        <v>-4.5797071871945336</v>
      </c>
      <c r="W3895" s="31">
        <v>-3.71709840281037</v>
      </c>
      <c r="X3895" s="31">
        <v>-2.8286113548946807</v>
      </c>
      <c r="Y3895" s="31">
        <v>-1.9134696955415214</v>
      </c>
      <c r="Z3895" s="31">
        <v>-0.970873786407767</v>
      </c>
    </row>
    <row r="3896" spans="2:26" x14ac:dyDescent="0.2">
      <c r="B3896">
        <v>3780</v>
      </c>
      <c r="C3896" s="31">
        <v>69.750804909804614</v>
      </c>
      <c r="D3896" s="31">
        <v>40.440601363036244</v>
      </c>
      <c r="E3896" s="31">
        <v>-15.936916637247149</v>
      </c>
      <c r="F3896" s="31">
        <v>-15.415024136364567</v>
      </c>
      <c r="G3896" s="31">
        <v>-14.877474860455504</v>
      </c>
      <c r="H3896" s="31">
        <v>85.679372186460355</v>
      </c>
      <c r="I3896" s="31">
        <v>-13.753513079457244</v>
      </c>
      <c r="J3896" s="31">
        <v>122.85230813274423</v>
      </c>
      <c r="K3896" s="31">
        <v>-12.561102025996192</v>
      </c>
      <c r="L3896" s="31">
        <v>-11.937935086776077</v>
      </c>
      <c r="M3896" s="31">
        <v>-11.296073139379359</v>
      </c>
      <c r="N3896" s="31">
        <v>-10.634955333560741</v>
      </c>
      <c r="O3896" s="31">
        <v>-9.9540039935675644</v>
      </c>
      <c r="P3896" s="31">
        <v>69.317250385508856</v>
      </c>
      <c r="Q3896" s="31">
        <v>-8.53020283677583</v>
      </c>
      <c r="R3896" s="31">
        <v>30.923255403528209</v>
      </c>
      <c r="S3896" s="31">
        <v>222.9140277221978</v>
      </c>
      <c r="T3896" s="31">
        <v>-6.2302829552215417</v>
      </c>
      <c r="U3896" s="31">
        <v>93.459415947711335</v>
      </c>
      <c r="V3896" s="31">
        <v>-4.5797071871945336</v>
      </c>
      <c r="W3896" s="31">
        <v>-3.71709840281037</v>
      </c>
      <c r="X3896" s="31">
        <v>-2.8286113548946807</v>
      </c>
      <c r="Y3896" s="31">
        <v>-1.9134696955415214</v>
      </c>
      <c r="Z3896" s="31">
        <v>-0.970873786407767</v>
      </c>
    </row>
    <row r="3897" spans="2:26" x14ac:dyDescent="0.2">
      <c r="B3897">
        <v>3781</v>
      </c>
      <c r="C3897" s="31">
        <v>188.18553368674463</v>
      </c>
      <c r="D3897" s="31">
        <v>-16.443608385676846</v>
      </c>
      <c r="E3897" s="31">
        <v>-15.936916637247149</v>
      </c>
      <c r="F3897" s="31">
        <v>-15.415024136364567</v>
      </c>
      <c r="G3897" s="31">
        <v>-14.877474860455504</v>
      </c>
      <c r="H3897" s="31">
        <v>-14.323799106269169</v>
      </c>
      <c r="I3897" s="31">
        <v>-13.753513079457244</v>
      </c>
      <c r="J3897" s="31">
        <v>-13.166118471840962</v>
      </c>
      <c r="K3897" s="31">
        <v>67.507596893467365</v>
      </c>
      <c r="L3897" s="31">
        <v>-11.937935086776077</v>
      </c>
      <c r="M3897" s="31">
        <v>-11.296073139379359</v>
      </c>
      <c r="N3897" s="31">
        <v>-10.634955333560741</v>
      </c>
      <c r="O3897" s="31">
        <v>-9.9540039935675644</v>
      </c>
      <c r="P3897" s="31">
        <v>-9.2526241133745923</v>
      </c>
      <c r="Q3897" s="31">
        <v>-8.53020283677583</v>
      </c>
      <c r="R3897" s="31">
        <v>-7.7861089218791051</v>
      </c>
      <c r="S3897" s="31">
        <v>149.23807655536467</v>
      </c>
      <c r="T3897" s="31">
        <v>-6.2302829552215417</v>
      </c>
      <c r="U3897" s="31">
        <v>-5.4171914438781874</v>
      </c>
      <c r="V3897" s="31">
        <v>-4.5797071871945336</v>
      </c>
      <c r="W3897" s="31">
        <v>-3.71709840281037</v>
      </c>
      <c r="X3897" s="31">
        <v>-2.8286113548946807</v>
      </c>
      <c r="Y3897" s="31">
        <v>-1.9134696955415214</v>
      </c>
      <c r="Z3897" s="31">
        <v>-0.970873786407767</v>
      </c>
    </row>
    <row r="3898" spans="2:26" x14ac:dyDescent="0.2">
      <c r="B3898">
        <v>3782</v>
      </c>
      <c r="C3898" s="31">
        <v>-16.935542122016354</v>
      </c>
      <c r="D3898" s="31">
        <v>-16.443608385676846</v>
      </c>
      <c r="E3898" s="31">
        <v>31.739157417950548</v>
      </c>
      <c r="F3898" s="31">
        <v>-15.415024136364567</v>
      </c>
      <c r="G3898" s="31">
        <v>-14.877474860455504</v>
      </c>
      <c r="H3898" s="31">
        <v>-14.323799106269169</v>
      </c>
      <c r="I3898" s="31">
        <v>-13.753513079457244</v>
      </c>
      <c r="J3898" s="31">
        <v>-13.166118471840962</v>
      </c>
      <c r="K3898" s="31">
        <v>-12.561102025996192</v>
      </c>
      <c r="L3898" s="31">
        <v>49.002132812391046</v>
      </c>
      <c r="M3898" s="31">
        <v>-11.296073139379359</v>
      </c>
      <c r="N3898" s="31">
        <v>-10.634955333560741</v>
      </c>
      <c r="O3898" s="31">
        <v>-9.9540039935675644</v>
      </c>
      <c r="P3898" s="31">
        <v>-9.2526241133745923</v>
      </c>
      <c r="Q3898" s="31">
        <v>-8.53020283677583</v>
      </c>
      <c r="R3898" s="31">
        <v>-7.7861089218791051</v>
      </c>
      <c r="S3898" s="31">
        <v>-7.0196921895354771</v>
      </c>
      <c r="T3898" s="31">
        <v>-6.2302829552215417</v>
      </c>
      <c r="U3898" s="31">
        <v>-5.4171914438781874</v>
      </c>
      <c r="V3898" s="31">
        <v>-4.5797071871945336</v>
      </c>
      <c r="W3898" s="31">
        <v>-3.71709840281037</v>
      </c>
      <c r="X3898" s="31">
        <v>-2.8286113548946807</v>
      </c>
      <c r="Y3898" s="31">
        <v>-1.9134696955415214</v>
      </c>
      <c r="Z3898" s="31">
        <v>-0.970873786407767</v>
      </c>
    </row>
    <row r="3899" spans="2:26" x14ac:dyDescent="0.2">
      <c r="B3899">
        <v>3783</v>
      </c>
      <c r="C3899" s="31">
        <v>-16.935542122016354</v>
      </c>
      <c r="D3899" s="31">
        <v>92.920074489245465</v>
      </c>
      <c r="E3899" s="31">
        <v>-15.936916637247149</v>
      </c>
      <c r="F3899" s="31">
        <v>35.824979176836749</v>
      </c>
      <c r="G3899" s="31">
        <v>63.936135764099717</v>
      </c>
      <c r="H3899" s="31">
        <v>-14.323799106269169</v>
      </c>
      <c r="I3899" s="31">
        <v>13.863219795033269</v>
      </c>
      <c r="J3899" s="31">
        <v>-13.166118471840962</v>
      </c>
      <c r="K3899" s="31">
        <v>-12.561102025996192</v>
      </c>
      <c r="L3899" s="31">
        <v>-11.937935086776077</v>
      </c>
      <c r="M3899" s="31">
        <v>-11.296073139379359</v>
      </c>
      <c r="N3899" s="31">
        <v>-10.634955333560741</v>
      </c>
      <c r="O3899" s="31">
        <v>-9.9540039935675644</v>
      </c>
      <c r="P3899" s="31">
        <v>225.97501856677115</v>
      </c>
      <c r="Q3899" s="31">
        <v>-8.53020283677583</v>
      </c>
      <c r="R3899" s="31">
        <v>-7.7861089218791051</v>
      </c>
      <c r="S3899" s="31">
        <v>-7.0196921895354771</v>
      </c>
      <c r="T3899" s="31">
        <v>-6.2302829552215417</v>
      </c>
      <c r="U3899" s="31">
        <v>-5.4171914438781874</v>
      </c>
      <c r="V3899" s="31">
        <v>-4.5797071871945336</v>
      </c>
      <c r="W3899" s="31">
        <v>-3.71709840281037</v>
      </c>
      <c r="X3899" s="31">
        <v>-2.8286113548946807</v>
      </c>
      <c r="Y3899" s="31">
        <v>-1.9134696955415214</v>
      </c>
      <c r="Z3899" s="31">
        <v>-0.970873786407767</v>
      </c>
    </row>
    <row r="3900" spans="2:26" x14ac:dyDescent="0.2">
      <c r="B3900">
        <v>3784</v>
      </c>
      <c r="C3900" s="31">
        <v>31.847448434499384</v>
      </c>
      <c r="D3900" s="31">
        <v>-16.443608385676846</v>
      </c>
      <c r="E3900" s="31">
        <v>-15.936916637247149</v>
      </c>
      <c r="F3900" s="31">
        <v>69.787907832021304</v>
      </c>
      <c r="G3900" s="31">
        <v>23.346815238500248</v>
      </c>
      <c r="H3900" s="31">
        <v>56.491397825588749</v>
      </c>
      <c r="I3900" s="31">
        <v>22.556818014968439</v>
      </c>
      <c r="J3900" s="31">
        <v>-13.166118471840962</v>
      </c>
      <c r="K3900" s="31">
        <v>10.325572474901087</v>
      </c>
      <c r="L3900" s="31">
        <v>-11.937935086776077</v>
      </c>
      <c r="M3900" s="31">
        <v>-11.296073139379359</v>
      </c>
      <c r="N3900" s="31">
        <v>-10.634955333560741</v>
      </c>
      <c r="O3900" s="31">
        <v>-9.9540039935675644</v>
      </c>
      <c r="P3900" s="31">
        <v>-9.2526241133745923</v>
      </c>
      <c r="Q3900" s="31">
        <v>-8.53020283677583</v>
      </c>
      <c r="R3900" s="31">
        <v>-7.7861089218791051</v>
      </c>
      <c r="S3900" s="31">
        <v>-7.0196921895354771</v>
      </c>
      <c r="T3900" s="31">
        <v>-6.2302829552215417</v>
      </c>
      <c r="U3900" s="31">
        <v>-5.4171914438781874</v>
      </c>
      <c r="V3900" s="31">
        <v>-4.5797071871945336</v>
      </c>
      <c r="W3900" s="31">
        <v>-3.71709840281037</v>
      </c>
      <c r="X3900" s="31">
        <v>-2.8286113548946807</v>
      </c>
      <c r="Y3900" s="31">
        <v>-1.9134696955415214</v>
      </c>
      <c r="Z3900" s="31">
        <v>-0.970873786407767</v>
      </c>
    </row>
    <row r="3901" spans="2:26" x14ac:dyDescent="0.2">
      <c r="B3901">
        <v>3785</v>
      </c>
      <c r="C3901" s="31">
        <v>-16.935542122016354</v>
      </c>
      <c r="D3901" s="31">
        <v>-16.443608385676846</v>
      </c>
      <c r="E3901" s="31">
        <v>-15.936916637247149</v>
      </c>
      <c r="F3901" s="31">
        <v>-15.415024136364567</v>
      </c>
      <c r="G3901" s="31">
        <v>35.042687174155503</v>
      </c>
      <c r="H3901" s="31">
        <v>-14.323799106269169</v>
      </c>
      <c r="I3901" s="31">
        <v>-13.753513079457244</v>
      </c>
      <c r="J3901" s="31">
        <v>-13.166118471840962</v>
      </c>
      <c r="K3901" s="31">
        <v>-12.561102025996192</v>
      </c>
      <c r="L3901" s="31">
        <v>-11.937935086776077</v>
      </c>
      <c r="M3901" s="31">
        <v>-11.296073139379359</v>
      </c>
      <c r="N3901" s="31">
        <v>-10.634955333560741</v>
      </c>
      <c r="O3901" s="31">
        <v>-9.9540039935675644</v>
      </c>
      <c r="P3901" s="31">
        <v>-9.2526241133745923</v>
      </c>
      <c r="Q3901" s="31">
        <v>-8.53020283677583</v>
      </c>
      <c r="R3901" s="31">
        <v>169.98098048590737</v>
      </c>
      <c r="S3901" s="31">
        <v>-7.0196921895354771</v>
      </c>
      <c r="T3901" s="31">
        <v>-6.2302829552215417</v>
      </c>
      <c r="U3901" s="31">
        <v>-5.4171914438781874</v>
      </c>
      <c r="V3901" s="31">
        <v>-4.5797071871945336</v>
      </c>
      <c r="W3901" s="31">
        <v>-3.71709840281037</v>
      </c>
      <c r="X3901" s="31">
        <v>-2.8286113548946807</v>
      </c>
      <c r="Y3901" s="31">
        <v>-1.9134696955415214</v>
      </c>
      <c r="Z3901" s="31">
        <v>-0.970873786407767</v>
      </c>
    </row>
    <row r="3902" spans="2:26" x14ac:dyDescent="0.2">
      <c r="B3902">
        <v>3786</v>
      </c>
      <c r="C3902" s="31">
        <v>17.634955113348191</v>
      </c>
      <c r="D3902" s="31">
        <v>79.857191378981014</v>
      </c>
      <c r="E3902" s="31">
        <v>12.739988363286198</v>
      </c>
      <c r="F3902" s="31">
        <v>-15.415024136364567</v>
      </c>
      <c r="G3902" s="31">
        <v>-14.877474860455504</v>
      </c>
      <c r="H3902" s="31">
        <v>241.24089238358647</v>
      </c>
      <c r="I3902" s="31">
        <v>19.110005972466222</v>
      </c>
      <c r="J3902" s="31">
        <v>-13.166118471840962</v>
      </c>
      <c r="K3902" s="31">
        <v>-12.561102025996192</v>
      </c>
      <c r="L3902" s="31">
        <v>38.891457975294685</v>
      </c>
      <c r="M3902" s="31">
        <v>-11.296073139379359</v>
      </c>
      <c r="N3902" s="31">
        <v>-10.634955333560741</v>
      </c>
      <c r="O3902" s="31">
        <v>-9.9540039935675644</v>
      </c>
      <c r="P3902" s="31">
        <v>-9.2526241133745923</v>
      </c>
      <c r="Q3902" s="31">
        <v>-8.53020283677583</v>
      </c>
      <c r="R3902" s="31">
        <v>-7.7861089218791051</v>
      </c>
      <c r="S3902" s="31">
        <v>-7.0196921895354771</v>
      </c>
      <c r="T3902" s="31">
        <v>-6.2302829552215417</v>
      </c>
      <c r="U3902" s="31">
        <v>-5.4171914438781874</v>
      </c>
      <c r="V3902" s="31">
        <v>-4.5797071871945336</v>
      </c>
      <c r="W3902" s="31">
        <v>-3.71709840281037</v>
      </c>
      <c r="X3902" s="31">
        <v>-2.8286113548946807</v>
      </c>
      <c r="Y3902" s="31">
        <v>-1.9134696955415214</v>
      </c>
      <c r="Z3902" s="31">
        <v>-0.970873786407767</v>
      </c>
    </row>
    <row r="3903" spans="2:26" x14ac:dyDescent="0.2">
      <c r="B3903">
        <v>3787</v>
      </c>
      <c r="C3903" s="31">
        <v>-16.935542122016354</v>
      </c>
      <c r="D3903" s="31">
        <v>-16.443608385676846</v>
      </c>
      <c r="E3903" s="31">
        <v>124.40248025233416</v>
      </c>
      <c r="F3903" s="31">
        <v>10.846281207676313</v>
      </c>
      <c r="G3903" s="31">
        <v>41.238316334775597</v>
      </c>
      <c r="H3903" s="31">
        <v>-14.323799106269169</v>
      </c>
      <c r="I3903" s="31">
        <v>-13.753513079457244</v>
      </c>
      <c r="J3903" s="31">
        <v>-13.166118471840962</v>
      </c>
      <c r="K3903" s="31">
        <v>-12.561102025996192</v>
      </c>
      <c r="L3903" s="31">
        <v>-11.937935086776077</v>
      </c>
      <c r="M3903" s="31">
        <v>-11.296073139379359</v>
      </c>
      <c r="N3903" s="31">
        <v>-10.634955333560741</v>
      </c>
      <c r="O3903" s="31">
        <v>-9.9540039935675644</v>
      </c>
      <c r="P3903" s="31">
        <v>-9.2526241133745923</v>
      </c>
      <c r="Q3903" s="31">
        <v>-8.53020283677583</v>
      </c>
      <c r="R3903" s="31">
        <v>-7.7861089218791051</v>
      </c>
      <c r="S3903" s="31">
        <v>-7.0196921895354771</v>
      </c>
      <c r="T3903" s="31">
        <v>-6.2302829552215417</v>
      </c>
      <c r="U3903" s="31">
        <v>-5.4171914438781874</v>
      </c>
      <c r="V3903" s="31">
        <v>-4.5797071871945336</v>
      </c>
      <c r="W3903" s="31">
        <v>-3.71709840281037</v>
      </c>
      <c r="X3903" s="31">
        <v>-2.8286113548946807</v>
      </c>
      <c r="Y3903" s="31">
        <v>-1.9134696955415214</v>
      </c>
      <c r="Z3903" s="31">
        <v>-0.970873786407767</v>
      </c>
    </row>
    <row r="3904" spans="2:26" x14ac:dyDescent="0.2">
      <c r="B3904">
        <v>3788</v>
      </c>
      <c r="C3904" s="31">
        <v>49.2561312590867</v>
      </c>
      <c r="D3904" s="31">
        <v>-16.443608385676846</v>
      </c>
      <c r="E3904" s="31">
        <v>19.368427215368541</v>
      </c>
      <c r="F3904" s="31">
        <v>-15.415024136364567</v>
      </c>
      <c r="G3904" s="31">
        <v>-14.877474860455504</v>
      </c>
      <c r="H3904" s="31">
        <v>86.268761828188005</v>
      </c>
      <c r="I3904" s="31">
        <v>-13.753513079457244</v>
      </c>
      <c r="J3904" s="31">
        <v>-13.166118471840962</v>
      </c>
      <c r="K3904" s="31">
        <v>-12.561102025996192</v>
      </c>
      <c r="L3904" s="31">
        <v>22.093382212789582</v>
      </c>
      <c r="M3904" s="31">
        <v>-11.296073139379359</v>
      </c>
      <c r="N3904" s="31">
        <v>-10.634955333560741</v>
      </c>
      <c r="O3904" s="31">
        <v>-9.9540039935675644</v>
      </c>
      <c r="P3904" s="31">
        <v>29.663412964669863</v>
      </c>
      <c r="Q3904" s="31">
        <v>-8.53020283677583</v>
      </c>
      <c r="R3904" s="31">
        <v>135.75213107676987</v>
      </c>
      <c r="S3904" s="31">
        <v>-7.0196921895354771</v>
      </c>
      <c r="T3904" s="31">
        <v>-6.2302829552215417</v>
      </c>
      <c r="U3904" s="31">
        <v>-5.4171914438781874</v>
      </c>
      <c r="V3904" s="31">
        <v>-4.5797071871945336</v>
      </c>
      <c r="W3904" s="31">
        <v>-3.71709840281037</v>
      </c>
      <c r="X3904" s="31">
        <v>-2.8286113548946807</v>
      </c>
      <c r="Y3904" s="31">
        <v>-1.9134696955415214</v>
      </c>
      <c r="Z3904" s="31">
        <v>-0.970873786407767</v>
      </c>
    </row>
    <row r="3905" spans="2:26" x14ac:dyDescent="0.2">
      <c r="B3905">
        <v>3789</v>
      </c>
      <c r="C3905" s="31">
        <v>-16.935542122016354</v>
      </c>
      <c r="D3905" s="31">
        <v>-16.443608385676846</v>
      </c>
      <c r="E3905" s="31">
        <v>-15.936916637247149</v>
      </c>
      <c r="F3905" s="31">
        <v>-15.415024136364567</v>
      </c>
      <c r="G3905" s="31">
        <v>78.060914092841841</v>
      </c>
      <c r="H3905" s="31">
        <v>-14.323799106269169</v>
      </c>
      <c r="I3905" s="31">
        <v>58.965851846352045</v>
      </c>
      <c r="J3905" s="31">
        <v>-13.166118471840962</v>
      </c>
      <c r="K3905" s="31">
        <v>33.219359782255303</v>
      </c>
      <c r="L3905" s="31">
        <v>61.955269244979455</v>
      </c>
      <c r="M3905" s="31">
        <v>-11.296073139379359</v>
      </c>
      <c r="N3905" s="31">
        <v>-10.634955333560741</v>
      </c>
      <c r="O3905" s="31">
        <v>213.15774623404306</v>
      </c>
      <c r="P3905" s="31">
        <v>-9.2526241133745923</v>
      </c>
      <c r="Q3905" s="31">
        <v>-8.53020283677583</v>
      </c>
      <c r="R3905" s="31">
        <v>-7.7861089218791051</v>
      </c>
      <c r="S3905" s="31">
        <v>-7.0196921895354771</v>
      </c>
      <c r="T3905" s="31">
        <v>-6.2302829552215417</v>
      </c>
      <c r="U3905" s="31">
        <v>-5.4171914438781874</v>
      </c>
      <c r="V3905" s="31">
        <v>-4.5797071871945336</v>
      </c>
      <c r="W3905" s="31">
        <v>-3.71709840281037</v>
      </c>
      <c r="X3905" s="31">
        <v>-2.8286113548946807</v>
      </c>
      <c r="Y3905" s="31">
        <v>-1.9134696955415214</v>
      </c>
      <c r="Z3905" s="31">
        <v>-0.970873786407767</v>
      </c>
    </row>
    <row r="3906" spans="2:26" x14ac:dyDescent="0.2">
      <c r="B3906">
        <v>3790</v>
      </c>
      <c r="C3906" s="31">
        <v>-16.935542122016354</v>
      </c>
      <c r="D3906" s="31">
        <v>-16.443608385676846</v>
      </c>
      <c r="E3906" s="31">
        <v>73.505746223772817</v>
      </c>
      <c r="F3906" s="31">
        <v>-15.415024136364567</v>
      </c>
      <c r="G3906" s="31">
        <v>-14.877474860455504</v>
      </c>
      <c r="H3906" s="31">
        <v>59.01698907121321</v>
      </c>
      <c r="I3906" s="31">
        <v>-13.753513079457244</v>
      </c>
      <c r="J3906" s="31">
        <v>20.275934947607112</v>
      </c>
      <c r="K3906" s="31">
        <v>35.268340759755638</v>
      </c>
      <c r="L3906" s="31">
        <v>-11.937935086776077</v>
      </c>
      <c r="M3906" s="31">
        <v>-11.296073139379359</v>
      </c>
      <c r="N3906" s="31">
        <v>-10.634955333560741</v>
      </c>
      <c r="O3906" s="31">
        <v>-9.9540039935675644</v>
      </c>
      <c r="P3906" s="31">
        <v>-9.2526241133745923</v>
      </c>
      <c r="Q3906" s="31">
        <v>-8.53020283677583</v>
      </c>
      <c r="R3906" s="31">
        <v>-7.7861089218791051</v>
      </c>
      <c r="S3906" s="31">
        <v>-7.0196921895354771</v>
      </c>
      <c r="T3906" s="31">
        <v>-6.2302829552215417</v>
      </c>
      <c r="U3906" s="31">
        <v>-5.4171914438781874</v>
      </c>
      <c r="V3906" s="31">
        <v>-4.5797071871945336</v>
      </c>
      <c r="W3906" s="31">
        <v>-3.71709840281037</v>
      </c>
      <c r="X3906" s="31">
        <v>-2.8286113548946807</v>
      </c>
      <c r="Y3906" s="31">
        <v>-1.9134696955415214</v>
      </c>
      <c r="Z3906" s="31">
        <v>-0.970873786407767</v>
      </c>
    </row>
    <row r="3907" spans="2:26" x14ac:dyDescent="0.2">
      <c r="B3907">
        <v>3791</v>
      </c>
      <c r="C3907" s="31">
        <v>91.880851172597744</v>
      </c>
      <c r="D3907" s="31">
        <v>257.0666561880991</v>
      </c>
      <c r="E3907" s="31">
        <v>-15.936916637247149</v>
      </c>
      <c r="F3907" s="31">
        <v>-15.415024136364567</v>
      </c>
      <c r="G3907" s="31">
        <v>154.34603185688943</v>
      </c>
      <c r="H3907" s="31">
        <v>-14.323799106269169</v>
      </c>
      <c r="I3907" s="31">
        <v>-13.753513079457244</v>
      </c>
      <c r="J3907" s="31">
        <v>-13.166118471840962</v>
      </c>
      <c r="K3907" s="31">
        <v>-12.561102025996192</v>
      </c>
      <c r="L3907" s="31">
        <v>-11.937935086776077</v>
      </c>
      <c r="M3907" s="31">
        <v>156.67640532812072</v>
      </c>
      <c r="N3907" s="31">
        <v>-10.634955333560741</v>
      </c>
      <c r="O3907" s="31">
        <v>-9.9540039935675644</v>
      </c>
      <c r="P3907" s="31">
        <v>-9.2526241133745923</v>
      </c>
      <c r="Q3907" s="31">
        <v>-8.53020283677583</v>
      </c>
      <c r="R3907" s="31">
        <v>-7.7861089218791051</v>
      </c>
      <c r="S3907" s="31">
        <v>-7.0196921895354771</v>
      </c>
      <c r="T3907" s="31">
        <v>-6.2302829552215417</v>
      </c>
      <c r="U3907" s="31">
        <v>-5.4171914438781874</v>
      </c>
      <c r="V3907" s="31">
        <v>-4.5797071871945336</v>
      </c>
      <c r="W3907" s="31">
        <v>-3.71709840281037</v>
      </c>
      <c r="X3907" s="31">
        <v>-2.8286113548946807</v>
      </c>
      <c r="Y3907" s="31">
        <v>-1.9134696955415214</v>
      </c>
      <c r="Z3907" s="31">
        <v>-0.970873786407767</v>
      </c>
    </row>
    <row r="3908" spans="2:26" x14ac:dyDescent="0.2">
      <c r="B3908">
        <v>3792</v>
      </c>
      <c r="C3908" s="31">
        <v>-16.935542122016354</v>
      </c>
      <c r="D3908" s="31">
        <v>44.487857763264586</v>
      </c>
      <c r="E3908" s="31">
        <v>-15.936916637247149</v>
      </c>
      <c r="F3908" s="31">
        <v>37.139169046151729</v>
      </c>
      <c r="G3908" s="31">
        <v>-14.877474860455504</v>
      </c>
      <c r="H3908" s="31">
        <v>-14.323799106269169</v>
      </c>
      <c r="I3908" s="31">
        <v>-13.753513079457244</v>
      </c>
      <c r="J3908" s="31">
        <v>24.778802324569615</v>
      </c>
      <c r="K3908" s="31">
        <v>-12.561102025996192</v>
      </c>
      <c r="L3908" s="31">
        <v>-11.937935086776077</v>
      </c>
      <c r="M3908" s="31">
        <v>-11.296073139379359</v>
      </c>
      <c r="N3908" s="31">
        <v>-10.634955333560741</v>
      </c>
      <c r="O3908" s="31">
        <v>-9.9540039935675644</v>
      </c>
      <c r="P3908" s="31">
        <v>-9.2526241133745923</v>
      </c>
      <c r="Q3908" s="31">
        <v>-8.53020283677583</v>
      </c>
      <c r="R3908" s="31">
        <v>-7.7861089218791051</v>
      </c>
      <c r="S3908" s="31">
        <v>-7.0196921895354771</v>
      </c>
      <c r="T3908" s="31">
        <v>-6.2302829552215417</v>
      </c>
      <c r="U3908" s="31">
        <v>-5.4171914438781874</v>
      </c>
      <c r="V3908" s="31">
        <v>-4.5797071871945336</v>
      </c>
      <c r="W3908" s="31">
        <v>-3.71709840281037</v>
      </c>
      <c r="X3908" s="31">
        <v>-2.8286113548946807</v>
      </c>
      <c r="Y3908" s="31">
        <v>-1.9134696955415214</v>
      </c>
      <c r="Z3908" s="31">
        <v>-0.970873786407767</v>
      </c>
    </row>
    <row r="3909" spans="2:26" x14ac:dyDescent="0.2">
      <c r="B3909">
        <v>3793</v>
      </c>
      <c r="C3909" s="31">
        <v>-16.935542122016354</v>
      </c>
      <c r="D3909" s="31">
        <v>-16.443608385676846</v>
      </c>
      <c r="E3909" s="31">
        <v>134.9377655107877</v>
      </c>
      <c r="F3909" s="31">
        <v>40.006090095692592</v>
      </c>
      <c r="G3909" s="31">
        <v>-14.877474860455504</v>
      </c>
      <c r="H3909" s="31">
        <v>-14.323799106269169</v>
      </c>
      <c r="I3909" s="31">
        <v>-13.753513079457244</v>
      </c>
      <c r="J3909" s="31">
        <v>-13.166118471840962</v>
      </c>
      <c r="K3909" s="31">
        <v>-12.561102025996192</v>
      </c>
      <c r="L3909" s="31">
        <v>-11.937935086776077</v>
      </c>
      <c r="M3909" s="31">
        <v>-11.296073139379359</v>
      </c>
      <c r="N3909" s="31">
        <v>-10.634955333560741</v>
      </c>
      <c r="O3909" s="31">
        <v>-9.9540039935675644</v>
      </c>
      <c r="P3909" s="31">
        <v>-9.2526241133745923</v>
      </c>
      <c r="Q3909" s="31">
        <v>61.18398614071041</v>
      </c>
      <c r="R3909" s="31">
        <v>-7.7861089218791051</v>
      </c>
      <c r="S3909" s="31">
        <v>-7.0196921895354771</v>
      </c>
      <c r="T3909" s="31">
        <v>-6.2302829552215417</v>
      </c>
      <c r="U3909" s="31">
        <v>-5.4171914438781874</v>
      </c>
      <c r="V3909" s="31">
        <v>-4.5797071871945336</v>
      </c>
      <c r="W3909" s="31">
        <v>-3.71709840281037</v>
      </c>
      <c r="X3909" s="31">
        <v>131.80220975328271</v>
      </c>
      <c r="Y3909" s="31">
        <v>-1.9134696955415214</v>
      </c>
      <c r="Z3909" s="31">
        <v>-0.970873786407767</v>
      </c>
    </row>
    <row r="3910" spans="2:26" x14ac:dyDescent="0.2">
      <c r="B3910">
        <v>3794</v>
      </c>
      <c r="C3910" s="31">
        <v>166.9412236705804</v>
      </c>
      <c r="D3910" s="31">
        <v>122.65877592153473</v>
      </c>
      <c r="E3910" s="31">
        <v>227.21622678876105</v>
      </c>
      <c r="F3910" s="31">
        <v>-15.415024136364567</v>
      </c>
      <c r="G3910" s="31">
        <v>102.22303763939516</v>
      </c>
      <c r="H3910" s="31">
        <v>-14.323799106269169</v>
      </c>
      <c r="I3910" s="31">
        <v>-13.753513079457244</v>
      </c>
      <c r="J3910" s="31">
        <v>-13.166118471840962</v>
      </c>
      <c r="K3910" s="31">
        <v>-12.561102025996192</v>
      </c>
      <c r="L3910" s="31">
        <v>-11.937935086776077</v>
      </c>
      <c r="M3910" s="31">
        <v>46.896441177476099</v>
      </c>
      <c r="N3910" s="31">
        <v>-10.634955333560741</v>
      </c>
      <c r="O3910" s="31">
        <v>24.007013793593558</v>
      </c>
      <c r="P3910" s="31">
        <v>-9.2526241133745923</v>
      </c>
      <c r="Q3910" s="31">
        <v>-8.53020283677583</v>
      </c>
      <c r="R3910" s="31">
        <v>-7.7861089218791051</v>
      </c>
      <c r="S3910" s="31">
        <v>-7.0196921895354771</v>
      </c>
      <c r="T3910" s="31">
        <v>-6.2302829552215417</v>
      </c>
      <c r="U3910" s="31">
        <v>39.791431769417265</v>
      </c>
      <c r="V3910" s="31">
        <v>-4.5797071871945336</v>
      </c>
      <c r="W3910" s="31">
        <v>159.67500803105887</v>
      </c>
      <c r="X3910" s="31">
        <v>-2.8286113548946807</v>
      </c>
      <c r="Y3910" s="31">
        <v>-1.9134696955415214</v>
      </c>
      <c r="Z3910" s="31">
        <v>-0.970873786407767</v>
      </c>
    </row>
    <row r="3911" spans="2:26" x14ac:dyDescent="0.2">
      <c r="B3911">
        <v>3795</v>
      </c>
      <c r="C3911" s="31">
        <v>59.55775859841583</v>
      </c>
      <c r="D3911" s="31">
        <v>-16.443608385676846</v>
      </c>
      <c r="E3911" s="31">
        <v>-15.936916637247149</v>
      </c>
      <c r="F3911" s="31">
        <v>18.132654181442447</v>
      </c>
      <c r="G3911" s="31">
        <v>39.691501208971488</v>
      </c>
      <c r="H3911" s="31">
        <v>-14.323799106269169</v>
      </c>
      <c r="I3911" s="31">
        <v>-13.753513079457244</v>
      </c>
      <c r="J3911" s="31">
        <v>-13.166118471840962</v>
      </c>
      <c r="K3911" s="31">
        <v>-12.561102025996192</v>
      </c>
      <c r="L3911" s="31">
        <v>-11.937935086776077</v>
      </c>
      <c r="M3911" s="31">
        <v>-11.296073139379359</v>
      </c>
      <c r="N3911" s="31">
        <v>-10.634955333560741</v>
      </c>
      <c r="O3911" s="31">
        <v>-9.9540039935675644</v>
      </c>
      <c r="P3911" s="31">
        <v>-9.2526241133745923</v>
      </c>
      <c r="Q3911" s="31">
        <v>-8.53020283677583</v>
      </c>
      <c r="R3911" s="31">
        <v>-7.7861089218791051</v>
      </c>
      <c r="S3911" s="31">
        <v>-7.0196921895354771</v>
      </c>
      <c r="T3911" s="31">
        <v>-6.2302829552215417</v>
      </c>
      <c r="U3911" s="31">
        <v>-5.4171914438781874</v>
      </c>
      <c r="V3911" s="31">
        <v>-4.5797071871945336</v>
      </c>
      <c r="W3911" s="31">
        <v>-3.71709840281037</v>
      </c>
      <c r="X3911" s="31">
        <v>-2.8286113548946807</v>
      </c>
      <c r="Y3911" s="31">
        <v>-1.9134696955415214</v>
      </c>
      <c r="Z3911" s="31">
        <v>-0.970873786407767</v>
      </c>
    </row>
    <row r="3912" spans="2:26" x14ac:dyDescent="0.2">
      <c r="B3912">
        <v>3796</v>
      </c>
      <c r="C3912" s="31">
        <v>51.624110431908825</v>
      </c>
      <c r="D3912" s="31">
        <v>94.615780167046267</v>
      </c>
      <c r="E3912" s="31">
        <v>-15.936916637247149</v>
      </c>
      <c r="F3912" s="31">
        <v>-15.415024136364567</v>
      </c>
      <c r="G3912" s="31">
        <v>-14.877474860455504</v>
      </c>
      <c r="H3912" s="31">
        <v>-14.323799106269169</v>
      </c>
      <c r="I3912" s="31">
        <v>-13.753513079457244</v>
      </c>
      <c r="J3912" s="31">
        <v>153.72143184829125</v>
      </c>
      <c r="K3912" s="31">
        <v>-12.561102025996192</v>
      </c>
      <c r="L3912" s="31">
        <v>-11.937935086776077</v>
      </c>
      <c r="M3912" s="31">
        <v>-11.296073139379359</v>
      </c>
      <c r="N3912" s="31">
        <v>-10.634955333560741</v>
      </c>
      <c r="O3912" s="31">
        <v>-9.9540039935675644</v>
      </c>
      <c r="P3912" s="31">
        <v>-9.2526241133745923</v>
      </c>
      <c r="Q3912" s="31">
        <v>-8.53020283677583</v>
      </c>
      <c r="R3912" s="31">
        <v>-7.7861089218791051</v>
      </c>
      <c r="S3912" s="31">
        <v>-7.0196921895354771</v>
      </c>
      <c r="T3912" s="31">
        <v>-6.2302829552215417</v>
      </c>
      <c r="U3912" s="31">
        <v>38.381315299480029</v>
      </c>
      <c r="V3912" s="31">
        <v>-4.5797071871945336</v>
      </c>
      <c r="W3912" s="31">
        <v>-3.71709840281037</v>
      </c>
      <c r="X3912" s="31">
        <v>-2.8286113548946807</v>
      </c>
      <c r="Y3912" s="31">
        <v>-1.9134696955415214</v>
      </c>
      <c r="Z3912" s="31">
        <v>-0.970873786407767</v>
      </c>
    </row>
    <row r="3913" spans="2:26" x14ac:dyDescent="0.2">
      <c r="B3913">
        <v>3797</v>
      </c>
      <c r="C3913" s="31">
        <v>46.316120511200765</v>
      </c>
      <c r="D3913" s="31">
        <v>-16.443608385676846</v>
      </c>
      <c r="E3913" s="31">
        <v>-15.936916637247149</v>
      </c>
      <c r="F3913" s="31">
        <v>-15.415024136364567</v>
      </c>
      <c r="G3913" s="31">
        <v>-14.877474860455504</v>
      </c>
      <c r="H3913" s="31">
        <v>-14.323799106269169</v>
      </c>
      <c r="I3913" s="31">
        <v>172.41428387011635</v>
      </c>
      <c r="J3913" s="31">
        <v>35.265236631721088</v>
      </c>
      <c r="K3913" s="31">
        <v>-12.561102025996192</v>
      </c>
      <c r="L3913" s="31">
        <v>87.802909843213328</v>
      </c>
      <c r="M3913" s="31">
        <v>-11.296073139379359</v>
      </c>
      <c r="N3913" s="31">
        <v>-10.634955333560741</v>
      </c>
      <c r="O3913" s="31">
        <v>20.432209562599493</v>
      </c>
      <c r="P3913" s="31">
        <v>-9.2526241133745923</v>
      </c>
      <c r="Q3913" s="31">
        <v>34.246195864925326</v>
      </c>
      <c r="R3913" s="31">
        <v>-7.7861089218791051</v>
      </c>
      <c r="S3913" s="31">
        <v>-7.0196921895354771</v>
      </c>
      <c r="T3913" s="31">
        <v>-6.2302829552215417</v>
      </c>
      <c r="U3913" s="31">
        <v>-5.4171914438781874</v>
      </c>
      <c r="V3913" s="31">
        <v>-4.5797071871945336</v>
      </c>
      <c r="W3913" s="31">
        <v>-3.71709840281037</v>
      </c>
      <c r="X3913" s="31">
        <v>-2.8286113548946807</v>
      </c>
      <c r="Y3913" s="31">
        <v>-1.9134696955415214</v>
      </c>
      <c r="Z3913" s="31">
        <v>-0.970873786407767</v>
      </c>
    </row>
    <row r="3914" spans="2:26" x14ac:dyDescent="0.2">
      <c r="B3914">
        <v>3798</v>
      </c>
      <c r="C3914" s="31">
        <v>38.068304326941139</v>
      </c>
      <c r="D3914" s="31">
        <v>-16.443608385676846</v>
      </c>
      <c r="E3914" s="31">
        <v>35.09829584489853</v>
      </c>
      <c r="F3914" s="31">
        <v>-15.415024136364567</v>
      </c>
      <c r="G3914" s="31">
        <v>-14.877474860455504</v>
      </c>
      <c r="H3914" s="31">
        <v>41.752494500821491</v>
      </c>
      <c r="I3914" s="31">
        <v>-13.753513079457244</v>
      </c>
      <c r="J3914" s="31">
        <v>218.74984165044688</v>
      </c>
      <c r="K3914" s="31">
        <v>-12.561102025996192</v>
      </c>
      <c r="L3914" s="31">
        <v>-11.937935086776077</v>
      </c>
      <c r="M3914" s="31">
        <v>21.847301056010128</v>
      </c>
      <c r="N3914" s="31">
        <v>-10.634955333560741</v>
      </c>
      <c r="O3914" s="31">
        <v>-9.9540039935675644</v>
      </c>
      <c r="P3914" s="31">
        <v>26.505072207849501</v>
      </c>
      <c r="Q3914" s="31">
        <v>-8.53020283677583</v>
      </c>
      <c r="R3914" s="31">
        <v>-7.7861089218791051</v>
      </c>
      <c r="S3914" s="31">
        <v>-7.0196921895354771</v>
      </c>
      <c r="T3914" s="31">
        <v>-6.2302829552215417</v>
      </c>
      <c r="U3914" s="31">
        <v>-5.4171914438781874</v>
      </c>
      <c r="V3914" s="31">
        <v>-4.5797071871945336</v>
      </c>
      <c r="W3914" s="31">
        <v>-3.71709840281037</v>
      </c>
      <c r="X3914" s="31">
        <v>-2.8286113548946807</v>
      </c>
      <c r="Y3914" s="31">
        <v>-1.9134696955415214</v>
      </c>
      <c r="Z3914" s="31">
        <v>-0.970873786407767</v>
      </c>
    </row>
    <row r="3915" spans="2:26" x14ac:dyDescent="0.2">
      <c r="B3915">
        <v>3799</v>
      </c>
      <c r="C3915" s="31">
        <v>160.28028032632275</v>
      </c>
      <c r="D3915" s="31">
        <v>110.9846851727724</v>
      </c>
      <c r="E3915" s="31">
        <v>-15.936916637247149</v>
      </c>
      <c r="F3915" s="31">
        <v>-15.415024136364567</v>
      </c>
      <c r="G3915" s="31">
        <v>14.326825546910104</v>
      </c>
      <c r="H3915" s="31">
        <v>65.537078883891212</v>
      </c>
      <c r="I3915" s="31">
        <v>81.257875108701796</v>
      </c>
      <c r="J3915" s="31">
        <v>-13.166118471840962</v>
      </c>
      <c r="K3915" s="31">
        <v>-12.561102025996192</v>
      </c>
      <c r="L3915" s="31">
        <v>-11.937935086776077</v>
      </c>
      <c r="M3915" s="31">
        <v>18.240803000910663</v>
      </c>
      <c r="N3915" s="31">
        <v>-10.634955333560741</v>
      </c>
      <c r="O3915" s="31">
        <v>142.93613433972877</v>
      </c>
      <c r="P3915" s="31">
        <v>-9.2526241133745923</v>
      </c>
      <c r="Q3915" s="31">
        <v>-8.53020283677583</v>
      </c>
      <c r="R3915" s="31">
        <v>-7.7861089218791051</v>
      </c>
      <c r="S3915" s="31">
        <v>-7.0196921895354771</v>
      </c>
      <c r="T3915" s="31">
        <v>-6.2302829552215417</v>
      </c>
      <c r="U3915" s="31">
        <v>-5.4171914438781874</v>
      </c>
      <c r="V3915" s="31">
        <v>-4.5797071871945336</v>
      </c>
      <c r="W3915" s="31">
        <v>73.223881919947075</v>
      </c>
      <c r="X3915" s="31">
        <v>-2.8286113548946807</v>
      </c>
      <c r="Y3915" s="31">
        <v>-1.9134696955415214</v>
      </c>
      <c r="Z3915" s="31">
        <v>-0.970873786407767</v>
      </c>
    </row>
    <row r="3916" spans="2:26" x14ac:dyDescent="0.2">
      <c r="B3916">
        <v>3800</v>
      </c>
      <c r="C3916" s="31">
        <v>-16.935542122016354</v>
      </c>
      <c r="D3916" s="31">
        <v>30.759390690161702</v>
      </c>
      <c r="E3916" s="31">
        <v>-15.936916637247149</v>
      </c>
      <c r="F3916" s="31">
        <v>-15.415024136364567</v>
      </c>
      <c r="G3916" s="31">
        <v>69.616412113777585</v>
      </c>
      <c r="H3916" s="31">
        <v>-14.323799106269169</v>
      </c>
      <c r="I3916" s="31">
        <v>82.799543898496253</v>
      </c>
      <c r="J3916" s="31">
        <v>-13.166118471840962</v>
      </c>
      <c r="K3916" s="31">
        <v>24.877100012898079</v>
      </c>
      <c r="L3916" s="31">
        <v>-11.937935086776077</v>
      </c>
      <c r="M3916" s="31">
        <v>-11.296073139379359</v>
      </c>
      <c r="N3916" s="31">
        <v>-10.634955333560741</v>
      </c>
      <c r="O3916" s="31">
        <v>-9.9540039935675644</v>
      </c>
      <c r="P3916" s="31">
        <v>-9.2526241133745923</v>
      </c>
      <c r="Q3916" s="31">
        <v>-8.53020283677583</v>
      </c>
      <c r="R3916" s="31">
        <v>-7.7861089218791051</v>
      </c>
      <c r="S3916" s="31">
        <v>-7.0196921895354771</v>
      </c>
      <c r="T3916" s="31">
        <v>-6.2302829552215417</v>
      </c>
      <c r="U3916" s="31">
        <v>-5.4171914438781874</v>
      </c>
      <c r="V3916" s="31">
        <v>-4.5797071871945336</v>
      </c>
      <c r="W3916" s="31">
        <v>-3.71709840281037</v>
      </c>
      <c r="X3916" s="31">
        <v>-2.8286113548946807</v>
      </c>
      <c r="Y3916" s="31">
        <v>-1.9134696955415214</v>
      </c>
      <c r="Z3916" s="31">
        <v>-0.970873786407767</v>
      </c>
    </row>
    <row r="3917" spans="2:26" x14ac:dyDescent="0.2">
      <c r="B3917">
        <v>3801</v>
      </c>
      <c r="C3917" s="31">
        <v>4.0422208537318429</v>
      </c>
      <c r="D3917" s="31">
        <v>-16.443608385676846</v>
      </c>
      <c r="E3917" s="31">
        <v>4.5658387369373239</v>
      </c>
      <c r="F3917" s="31">
        <v>-15.415024136364567</v>
      </c>
      <c r="G3917" s="31">
        <v>-14.877474860455504</v>
      </c>
      <c r="H3917" s="31">
        <v>87.545410819003393</v>
      </c>
      <c r="I3917" s="31">
        <v>-13.753513079457244</v>
      </c>
      <c r="J3917" s="31">
        <v>93.576928677131036</v>
      </c>
      <c r="K3917" s="31">
        <v>-12.561102025996192</v>
      </c>
      <c r="L3917" s="31">
        <v>42.947341588937633</v>
      </c>
      <c r="M3917" s="31">
        <v>-11.296073139379359</v>
      </c>
      <c r="N3917" s="31">
        <v>-10.634955333560741</v>
      </c>
      <c r="O3917" s="31">
        <v>-9.9540039935675644</v>
      </c>
      <c r="P3917" s="31">
        <v>-9.2526241133745923</v>
      </c>
      <c r="Q3917" s="31">
        <v>-8.53020283677583</v>
      </c>
      <c r="R3917" s="31">
        <v>-7.7861089218791051</v>
      </c>
      <c r="S3917" s="31">
        <v>-7.0196921895354771</v>
      </c>
      <c r="T3917" s="31">
        <v>-6.2302829552215417</v>
      </c>
      <c r="U3917" s="31">
        <v>26.399452673398219</v>
      </c>
      <c r="V3917" s="31">
        <v>-4.5797071871945336</v>
      </c>
      <c r="W3917" s="31">
        <v>-3.71709840281037</v>
      </c>
      <c r="X3917" s="31">
        <v>-2.8286113548946807</v>
      </c>
      <c r="Y3917" s="31">
        <v>-1.9134696955415214</v>
      </c>
      <c r="Z3917" s="31">
        <v>-0.970873786407767</v>
      </c>
    </row>
    <row r="3918" spans="2:26" x14ac:dyDescent="0.2">
      <c r="B3918">
        <v>3802</v>
      </c>
      <c r="C3918" s="31">
        <v>-16.935542122016354</v>
      </c>
      <c r="D3918" s="31">
        <v>91.30933527197385</v>
      </c>
      <c r="E3918" s="31">
        <v>-15.936916637247149</v>
      </c>
      <c r="F3918" s="31">
        <v>22.122867446015793</v>
      </c>
      <c r="G3918" s="31">
        <v>71.753158878633471</v>
      </c>
      <c r="H3918" s="31">
        <v>12.111799463678016</v>
      </c>
      <c r="I3918" s="31">
        <v>-13.753513079457244</v>
      </c>
      <c r="J3918" s="31">
        <v>-13.166118471840962</v>
      </c>
      <c r="K3918" s="31">
        <v>-12.561102025996192</v>
      </c>
      <c r="L3918" s="31">
        <v>-11.937935086776077</v>
      </c>
      <c r="M3918" s="31">
        <v>36.059261290309607</v>
      </c>
      <c r="N3918" s="31">
        <v>-10.634955333560741</v>
      </c>
      <c r="O3918" s="31">
        <v>-9.9540039935675644</v>
      </c>
      <c r="P3918" s="31">
        <v>-9.2526241133745923</v>
      </c>
      <c r="Q3918" s="31">
        <v>-8.53020283677583</v>
      </c>
      <c r="R3918" s="31">
        <v>-7.7861089218791051</v>
      </c>
      <c r="S3918" s="31">
        <v>-7.0196921895354771</v>
      </c>
      <c r="T3918" s="31">
        <v>-6.2302829552215417</v>
      </c>
      <c r="U3918" s="31">
        <v>-5.4171914438781874</v>
      </c>
      <c r="V3918" s="31">
        <v>-4.5797071871945336</v>
      </c>
      <c r="W3918" s="31">
        <v>-3.71709840281037</v>
      </c>
      <c r="X3918" s="31">
        <v>-2.8286113548946807</v>
      </c>
      <c r="Y3918" s="31">
        <v>-1.9134696955415214</v>
      </c>
      <c r="Z3918" s="31">
        <v>-0.970873786407767</v>
      </c>
    </row>
    <row r="3919" spans="2:26" x14ac:dyDescent="0.2">
      <c r="B3919">
        <v>3803</v>
      </c>
      <c r="C3919" s="31">
        <v>-16.935542122016354</v>
      </c>
      <c r="D3919" s="31">
        <v>-16.443608385676846</v>
      </c>
      <c r="E3919" s="31">
        <v>23.797530018217564</v>
      </c>
      <c r="F3919" s="31">
        <v>-15.415024136364567</v>
      </c>
      <c r="G3919" s="31">
        <v>-14.877474860455504</v>
      </c>
      <c r="H3919" s="31">
        <v>-14.323799106269169</v>
      </c>
      <c r="I3919" s="31">
        <v>-13.753513079457244</v>
      </c>
      <c r="J3919" s="31">
        <v>-13.166118471840962</v>
      </c>
      <c r="K3919" s="31">
        <v>-12.561102025996192</v>
      </c>
      <c r="L3919" s="31">
        <v>161.1008932802045</v>
      </c>
      <c r="M3919" s="31">
        <v>-11.296073139379359</v>
      </c>
      <c r="N3919" s="31">
        <v>-10.634955333560741</v>
      </c>
      <c r="O3919" s="31">
        <v>85.080565909284843</v>
      </c>
      <c r="P3919" s="31">
        <v>-9.2526241133745923</v>
      </c>
      <c r="Q3919" s="31">
        <v>14.008699905746983</v>
      </c>
      <c r="R3919" s="31">
        <v>-7.7861089218791051</v>
      </c>
      <c r="S3919" s="31">
        <v>37.804503113817148</v>
      </c>
      <c r="T3919" s="31">
        <v>-6.2302829552215417</v>
      </c>
      <c r="U3919" s="31">
        <v>-5.4171914438781874</v>
      </c>
      <c r="V3919" s="31">
        <v>-4.5797071871945336</v>
      </c>
      <c r="W3919" s="31">
        <v>-3.71709840281037</v>
      </c>
      <c r="X3919" s="31">
        <v>-2.8286113548946807</v>
      </c>
      <c r="Y3919" s="31">
        <v>-1.9134696955415214</v>
      </c>
      <c r="Z3919" s="31">
        <v>-0.970873786407767</v>
      </c>
    </row>
    <row r="3920" spans="2:26" x14ac:dyDescent="0.2">
      <c r="B3920">
        <v>3804</v>
      </c>
      <c r="C3920" s="31">
        <v>-16.935542122016354</v>
      </c>
      <c r="D3920" s="31">
        <v>-16.443608385676846</v>
      </c>
      <c r="E3920" s="31">
        <v>24.797578247535121</v>
      </c>
      <c r="F3920" s="31">
        <v>-15.415024136364567</v>
      </c>
      <c r="G3920" s="31">
        <v>-14.877474860455504</v>
      </c>
      <c r="H3920" s="31">
        <v>-14.323799106269169</v>
      </c>
      <c r="I3920" s="31">
        <v>-13.753513079457244</v>
      </c>
      <c r="J3920" s="31">
        <v>9.8873642812860609</v>
      </c>
      <c r="K3920" s="31">
        <v>147.90165343985197</v>
      </c>
      <c r="L3920" s="31">
        <v>11.287515697781524</v>
      </c>
      <c r="M3920" s="31">
        <v>-11.296073139379359</v>
      </c>
      <c r="N3920" s="31">
        <v>-10.634955333560741</v>
      </c>
      <c r="O3920" s="31">
        <v>-9.9540039935675644</v>
      </c>
      <c r="P3920" s="31">
        <v>-9.2526241133745923</v>
      </c>
      <c r="Q3920" s="31">
        <v>-8.53020283677583</v>
      </c>
      <c r="R3920" s="31">
        <v>-7.7861089218791051</v>
      </c>
      <c r="S3920" s="31">
        <v>-7.0196921895354771</v>
      </c>
      <c r="T3920" s="31">
        <v>-6.2302829552215417</v>
      </c>
      <c r="U3920" s="31">
        <v>-5.4171914438781874</v>
      </c>
      <c r="V3920" s="31">
        <v>-4.5797071871945336</v>
      </c>
      <c r="W3920" s="31">
        <v>-3.71709840281037</v>
      </c>
      <c r="X3920" s="31">
        <v>-2.8286113548946807</v>
      </c>
      <c r="Y3920" s="31">
        <v>-1.9134696955415214</v>
      </c>
      <c r="Z3920" s="31">
        <v>-0.970873786407767</v>
      </c>
    </row>
    <row r="3921" spans="2:26" x14ac:dyDescent="0.2">
      <c r="B3921">
        <v>3805</v>
      </c>
      <c r="C3921" s="31">
        <v>-16.935542122016354</v>
      </c>
      <c r="D3921" s="31">
        <v>-16.443608385676846</v>
      </c>
      <c r="E3921" s="31">
        <v>27.033023464511142</v>
      </c>
      <c r="F3921" s="31">
        <v>-15.415024136364567</v>
      </c>
      <c r="G3921" s="31">
        <v>-14.877474860455504</v>
      </c>
      <c r="H3921" s="31">
        <v>-14.323799106269169</v>
      </c>
      <c r="I3921" s="31">
        <v>41.963044221271566</v>
      </c>
      <c r="J3921" s="31">
        <v>-13.166118471840962</v>
      </c>
      <c r="K3921" s="31">
        <v>-12.561102025996192</v>
      </c>
      <c r="L3921" s="31">
        <v>-11.937935086776077</v>
      </c>
      <c r="M3921" s="31">
        <v>-11.296073139379359</v>
      </c>
      <c r="N3921" s="31">
        <v>-10.634955333560741</v>
      </c>
      <c r="O3921" s="31">
        <v>16.386781198871745</v>
      </c>
      <c r="P3921" s="31">
        <v>-9.2526241133745923</v>
      </c>
      <c r="Q3921" s="31">
        <v>-8.53020283677583</v>
      </c>
      <c r="R3921" s="31">
        <v>-7.7861089218791051</v>
      </c>
      <c r="S3921" s="31">
        <v>-7.0196921895354771</v>
      </c>
      <c r="T3921" s="31">
        <v>-6.2302829552215417</v>
      </c>
      <c r="U3921" s="31">
        <v>-5.4171914438781874</v>
      </c>
      <c r="V3921" s="31">
        <v>-4.5797071871945336</v>
      </c>
      <c r="W3921" s="31">
        <v>-3.71709840281037</v>
      </c>
      <c r="X3921" s="31">
        <v>-2.8286113548946807</v>
      </c>
      <c r="Y3921" s="31">
        <v>-1.9134696955415214</v>
      </c>
      <c r="Z3921" s="31">
        <v>-0.970873786407767</v>
      </c>
    </row>
    <row r="3922" spans="2:26" x14ac:dyDescent="0.2">
      <c r="B3922">
        <v>3806</v>
      </c>
      <c r="C3922" s="31">
        <v>-16.935542122016354</v>
      </c>
      <c r="D3922" s="31">
        <v>-16.443608385676846</v>
      </c>
      <c r="E3922" s="31">
        <v>-15.936916637247149</v>
      </c>
      <c r="F3922" s="31">
        <v>-15.415024136364567</v>
      </c>
      <c r="G3922" s="31">
        <v>-14.877474860455504</v>
      </c>
      <c r="H3922" s="31">
        <v>-14.323799106269169</v>
      </c>
      <c r="I3922" s="31">
        <v>-13.753513079457244</v>
      </c>
      <c r="J3922" s="31">
        <v>30.418934381507025</v>
      </c>
      <c r="K3922" s="31">
        <v>-12.561102025996192</v>
      </c>
      <c r="L3922" s="31">
        <v>-11.937935086776077</v>
      </c>
      <c r="M3922" s="31">
        <v>-11.296073139379359</v>
      </c>
      <c r="N3922" s="31">
        <v>-10.634955333560741</v>
      </c>
      <c r="O3922" s="31">
        <v>90.308210337523619</v>
      </c>
      <c r="P3922" s="31">
        <v>-9.2526241133745923</v>
      </c>
      <c r="Q3922" s="31">
        <v>-8.53020283677583</v>
      </c>
      <c r="R3922" s="31">
        <v>-7.7861089218791051</v>
      </c>
      <c r="S3922" s="31">
        <v>74.781888120459257</v>
      </c>
      <c r="T3922" s="31">
        <v>-6.2302829552215417</v>
      </c>
      <c r="U3922" s="31">
        <v>-5.4171914438781874</v>
      </c>
      <c r="V3922" s="31">
        <v>-4.5797071871945336</v>
      </c>
      <c r="W3922" s="31">
        <v>-3.71709840281037</v>
      </c>
      <c r="X3922" s="31">
        <v>-2.8286113548946807</v>
      </c>
      <c r="Y3922" s="31">
        <v>-1.9134696955415214</v>
      </c>
      <c r="Z3922" s="31">
        <v>-0.970873786407767</v>
      </c>
    </row>
    <row r="3923" spans="2:26" x14ac:dyDescent="0.2">
      <c r="B3923">
        <v>3807</v>
      </c>
      <c r="C3923" s="31">
        <v>-16.935542122016354</v>
      </c>
      <c r="D3923" s="31">
        <v>-16.443608385676846</v>
      </c>
      <c r="E3923" s="31">
        <v>-15.936916637247149</v>
      </c>
      <c r="F3923" s="31">
        <v>-15.415024136364567</v>
      </c>
      <c r="G3923" s="31">
        <v>262.5425158892624</v>
      </c>
      <c r="H3923" s="31">
        <v>-14.323799106269169</v>
      </c>
      <c r="I3923" s="31">
        <v>-13.753513079457244</v>
      </c>
      <c r="J3923" s="31">
        <v>194.18050402853873</v>
      </c>
      <c r="K3923" s="31">
        <v>31.423357427493261</v>
      </c>
      <c r="L3923" s="31">
        <v>-11.937935086776077</v>
      </c>
      <c r="M3923" s="31">
        <v>-11.296073139379359</v>
      </c>
      <c r="N3923" s="31">
        <v>32.579889094819627</v>
      </c>
      <c r="O3923" s="31">
        <v>107.92544260820235</v>
      </c>
      <c r="P3923" s="31">
        <v>-9.2526241133745923</v>
      </c>
      <c r="Q3923" s="31">
        <v>-8.53020283677583</v>
      </c>
      <c r="R3923" s="31">
        <v>-7.7861089218791051</v>
      </c>
      <c r="S3923" s="31">
        <v>-7.0196921895354771</v>
      </c>
      <c r="T3923" s="31">
        <v>-6.2302829552215417</v>
      </c>
      <c r="U3923" s="31">
        <v>-5.4171914438781874</v>
      </c>
      <c r="V3923" s="31">
        <v>-4.5797071871945336</v>
      </c>
      <c r="W3923" s="31">
        <v>-3.71709840281037</v>
      </c>
      <c r="X3923" s="31">
        <v>-2.8286113548946807</v>
      </c>
      <c r="Y3923" s="31">
        <v>-1.9134696955415214</v>
      </c>
      <c r="Z3923" s="31">
        <v>-0.970873786407767</v>
      </c>
    </row>
    <row r="3924" spans="2:26" x14ac:dyDescent="0.2">
      <c r="B3924">
        <v>3808</v>
      </c>
      <c r="C3924" s="31">
        <v>-16.935542122016354</v>
      </c>
      <c r="D3924" s="31">
        <v>25.888448316380906</v>
      </c>
      <c r="E3924" s="31">
        <v>-15.936916637247149</v>
      </c>
      <c r="F3924" s="31">
        <v>109.2657019201686</v>
      </c>
      <c r="G3924" s="31">
        <v>-14.877474860455504</v>
      </c>
      <c r="H3924" s="31">
        <v>77.872235017214749</v>
      </c>
      <c r="I3924" s="31">
        <v>-13.753513079457244</v>
      </c>
      <c r="J3924" s="31">
        <v>-13.166118471840962</v>
      </c>
      <c r="K3924" s="31">
        <v>-12.561102025996192</v>
      </c>
      <c r="L3924" s="31">
        <v>170.52843907430457</v>
      </c>
      <c r="M3924" s="31">
        <v>-11.296073139379359</v>
      </c>
      <c r="N3924" s="31">
        <v>-10.634955333560741</v>
      </c>
      <c r="O3924" s="31">
        <v>-9.9540039935675644</v>
      </c>
      <c r="P3924" s="31">
        <v>80.274100835668747</v>
      </c>
      <c r="Q3924" s="31">
        <v>-8.53020283677583</v>
      </c>
      <c r="R3924" s="31">
        <v>-7.7861089218791051</v>
      </c>
      <c r="S3924" s="31">
        <v>-7.0196921895354771</v>
      </c>
      <c r="T3924" s="31">
        <v>-6.2302829552215417</v>
      </c>
      <c r="U3924" s="31">
        <v>-5.4171914438781874</v>
      </c>
      <c r="V3924" s="31">
        <v>-4.5797071871945336</v>
      </c>
      <c r="W3924" s="31">
        <v>-3.71709840281037</v>
      </c>
      <c r="X3924" s="31">
        <v>-2.8286113548946807</v>
      </c>
      <c r="Y3924" s="31">
        <v>-1.9134696955415214</v>
      </c>
      <c r="Z3924" s="31">
        <v>-0.970873786407767</v>
      </c>
    </row>
    <row r="3925" spans="2:26" x14ac:dyDescent="0.2">
      <c r="B3925">
        <v>3809</v>
      </c>
      <c r="C3925" s="31">
        <v>-16.935542122016354</v>
      </c>
      <c r="D3925" s="31">
        <v>-16.443608385676846</v>
      </c>
      <c r="E3925" s="31">
        <v>37.372104707914986</v>
      </c>
      <c r="F3925" s="31">
        <v>-15.415024136364567</v>
      </c>
      <c r="G3925" s="31">
        <v>-14.877474860455504</v>
      </c>
      <c r="H3925" s="31">
        <v>-14.323799106269169</v>
      </c>
      <c r="I3925" s="31">
        <v>-13.753513079457244</v>
      </c>
      <c r="J3925" s="31">
        <v>-13.166118471840962</v>
      </c>
      <c r="K3925" s="31">
        <v>-12.561102025996192</v>
      </c>
      <c r="L3925" s="31">
        <v>-11.937935086776077</v>
      </c>
      <c r="M3925" s="31">
        <v>-11.296073139379359</v>
      </c>
      <c r="N3925" s="31">
        <v>-10.634955333560741</v>
      </c>
      <c r="O3925" s="31">
        <v>-9.9540039935675644</v>
      </c>
      <c r="P3925" s="31">
        <v>-9.2526241133745923</v>
      </c>
      <c r="Q3925" s="31">
        <v>66.193655634743607</v>
      </c>
      <c r="R3925" s="31">
        <v>-7.7861089218791051</v>
      </c>
      <c r="S3925" s="31">
        <v>-7.0196921895354771</v>
      </c>
      <c r="T3925" s="31">
        <v>-6.2302829552215417</v>
      </c>
      <c r="U3925" s="31">
        <v>52.047073753379962</v>
      </c>
      <c r="V3925" s="31">
        <v>-4.5797071871945336</v>
      </c>
      <c r="W3925" s="31">
        <v>-3.71709840281037</v>
      </c>
      <c r="X3925" s="31">
        <v>-2.8286113548946807</v>
      </c>
      <c r="Y3925" s="31">
        <v>-1.9134696955415214</v>
      </c>
      <c r="Z3925" s="31">
        <v>-0.970873786407767</v>
      </c>
    </row>
    <row r="3926" spans="2:26" x14ac:dyDescent="0.2">
      <c r="B3926">
        <v>3810</v>
      </c>
      <c r="C3926" s="31">
        <v>-16.935542122016354</v>
      </c>
      <c r="D3926" s="31">
        <v>-16.443608385676846</v>
      </c>
      <c r="E3926" s="31">
        <v>67.756117746135814</v>
      </c>
      <c r="F3926" s="31">
        <v>-15.415024136364567</v>
      </c>
      <c r="G3926" s="31">
        <v>-14.877474860455504</v>
      </c>
      <c r="H3926" s="31">
        <v>-14.323799106269169</v>
      </c>
      <c r="I3926" s="31">
        <v>-13.753513079457244</v>
      </c>
      <c r="J3926" s="31">
        <v>-13.166118471840962</v>
      </c>
      <c r="K3926" s="31">
        <v>28.428170064135323</v>
      </c>
      <c r="L3926" s="31">
        <v>-11.937935086776077</v>
      </c>
      <c r="M3926" s="31">
        <v>-11.296073139379359</v>
      </c>
      <c r="N3926" s="31">
        <v>-10.634955333560741</v>
      </c>
      <c r="O3926" s="31">
        <v>-9.9540039935675644</v>
      </c>
      <c r="P3926" s="31">
        <v>-9.2526241133745923</v>
      </c>
      <c r="Q3926" s="31">
        <v>-8.53020283677583</v>
      </c>
      <c r="R3926" s="31">
        <v>-7.7861089218791051</v>
      </c>
      <c r="S3926" s="31">
        <v>-7.0196921895354771</v>
      </c>
      <c r="T3926" s="31">
        <v>-6.2302829552215417</v>
      </c>
      <c r="U3926" s="31">
        <v>-5.4171914438781874</v>
      </c>
      <c r="V3926" s="31">
        <v>37.094355458936271</v>
      </c>
      <c r="W3926" s="31">
        <v>-3.71709840281037</v>
      </c>
      <c r="X3926" s="31">
        <v>-2.8286113548946807</v>
      </c>
      <c r="Y3926" s="31">
        <v>-1.9134696955415214</v>
      </c>
      <c r="Z3926" s="31">
        <v>-0.970873786407767</v>
      </c>
    </row>
    <row r="3927" spans="2:26" x14ac:dyDescent="0.2">
      <c r="B3927">
        <v>3811</v>
      </c>
      <c r="C3927" s="31">
        <v>-16.935542122016354</v>
      </c>
      <c r="D3927" s="31">
        <v>25.415951940610032</v>
      </c>
      <c r="E3927" s="31">
        <v>-15.936916637247149</v>
      </c>
      <c r="F3927" s="31">
        <v>-15.415024136364567</v>
      </c>
      <c r="G3927" s="31">
        <v>-14.877474860455504</v>
      </c>
      <c r="H3927" s="31">
        <v>-14.323799106269169</v>
      </c>
      <c r="I3927" s="31">
        <v>36.469179395072771</v>
      </c>
      <c r="J3927" s="31">
        <v>-13.166118471840962</v>
      </c>
      <c r="K3927" s="31">
        <v>-12.561102025996192</v>
      </c>
      <c r="L3927" s="31">
        <v>22.453463000653212</v>
      </c>
      <c r="M3927" s="31">
        <v>-11.296073139379359</v>
      </c>
      <c r="N3927" s="31">
        <v>-10.634955333560741</v>
      </c>
      <c r="O3927" s="31">
        <v>-9.9540039935675644</v>
      </c>
      <c r="P3927" s="31">
        <v>-9.2526241133745923</v>
      </c>
      <c r="Q3927" s="31">
        <v>-8.53020283677583</v>
      </c>
      <c r="R3927" s="31">
        <v>-7.7861089218791051</v>
      </c>
      <c r="S3927" s="31">
        <v>-7.0196921895354771</v>
      </c>
      <c r="T3927" s="31">
        <v>-6.2302829552215417</v>
      </c>
      <c r="U3927" s="31">
        <v>-5.4171914438781874</v>
      </c>
      <c r="V3927" s="31">
        <v>-4.5797071871945336</v>
      </c>
      <c r="W3927" s="31">
        <v>-3.71709840281037</v>
      </c>
      <c r="X3927" s="31">
        <v>-2.8286113548946807</v>
      </c>
      <c r="Y3927" s="31">
        <v>-1.9134696955415214</v>
      </c>
      <c r="Z3927" s="31">
        <v>-0.970873786407767</v>
      </c>
    </row>
    <row r="3928" spans="2:26" x14ac:dyDescent="0.2">
      <c r="B3928">
        <v>3812</v>
      </c>
      <c r="C3928" s="31">
        <v>-16.935542122016354</v>
      </c>
      <c r="D3928" s="31">
        <v>-16.443608385676846</v>
      </c>
      <c r="E3928" s="31">
        <v>31.781760770105318</v>
      </c>
      <c r="F3928" s="31">
        <v>-15.415024136364567</v>
      </c>
      <c r="G3928" s="31">
        <v>-14.877474860455504</v>
      </c>
      <c r="H3928" s="31">
        <v>-14.323799106269169</v>
      </c>
      <c r="I3928" s="31">
        <v>-13.753513079457244</v>
      </c>
      <c r="J3928" s="31">
        <v>-13.166118471840962</v>
      </c>
      <c r="K3928" s="31">
        <v>-12.561102025996192</v>
      </c>
      <c r="L3928" s="31">
        <v>168.15797869504382</v>
      </c>
      <c r="M3928" s="31">
        <v>-11.296073139379359</v>
      </c>
      <c r="N3928" s="31">
        <v>-10.634955333560741</v>
      </c>
      <c r="O3928" s="31">
        <v>-9.9540039935675644</v>
      </c>
      <c r="P3928" s="31">
        <v>-9.2526241133745923</v>
      </c>
      <c r="Q3928" s="31">
        <v>-8.53020283677583</v>
      </c>
      <c r="R3928" s="31">
        <v>-7.7861089218791051</v>
      </c>
      <c r="S3928" s="31">
        <v>-7.0196921895354771</v>
      </c>
      <c r="T3928" s="31">
        <v>31.979874450481539</v>
      </c>
      <c r="U3928" s="31">
        <v>-5.4171914438781874</v>
      </c>
      <c r="V3928" s="31">
        <v>-4.5797071871945336</v>
      </c>
      <c r="W3928" s="31">
        <v>-3.71709840281037</v>
      </c>
      <c r="X3928" s="31">
        <v>-2.8286113548946807</v>
      </c>
      <c r="Y3928" s="31">
        <v>-1.9134696955415214</v>
      </c>
      <c r="Z3928" s="31">
        <v>-0.970873786407767</v>
      </c>
    </row>
    <row r="3929" spans="2:26" x14ac:dyDescent="0.2">
      <c r="B3929">
        <v>3813</v>
      </c>
      <c r="C3929" s="31">
        <v>51.66697285980689</v>
      </c>
      <c r="D3929" s="31">
        <v>62.083926220740707</v>
      </c>
      <c r="E3929" s="31">
        <v>10.804525833552425</v>
      </c>
      <c r="F3929" s="31">
        <v>-15.415024136364567</v>
      </c>
      <c r="G3929" s="31">
        <v>-14.877474860455504</v>
      </c>
      <c r="H3929" s="31">
        <v>-14.323799106269169</v>
      </c>
      <c r="I3929" s="31">
        <v>-13.753513079457244</v>
      </c>
      <c r="J3929" s="31">
        <v>-13.166118471840962</v>
      </c>
      <c r="K3929" s="31">
        <v>-12.561102025996192</v>
      </c>
      <c r="L3929" s="31">
        <v>-11.937935086776077</v>
      </c>
      <c r="M3929" s="31">
        <v>-11.296073139379359</v>
      </c>
      <c r="N3929" s="31">
        <v>-10.634955333560741</v>
      </c>
      <c r="O3929" s="31">
        <v>-9.9540039935675644</v>
      </c>
      <c r="P3929" s="31">
        <v>-9.2526241133745923</v>
      </c>
      <c r="Q3929" s="31">
        <v>-8.53020283677583</v>
      </c>
      <c r="R3929" s="31">
        <v>-7.7861089218791051</v>
      </c>
      <c r="S3929" s="31">
        <v>104.61899912659015</v>
      </c>
      <c r="T3929" s="31">
        <v>22.37107359712326</v>
      </c>
      <c r="U3929" s="31">
        <v>27.422210460033867</v>
      </c>
      <c r="V3929" s="31">
        <v>-4.5797071871945336</v>
      </c>
      <c r="W3929" s="31">
        <v>-3.71709840281037</v>
      </c>
      <c r="X3929" s="31">
        <v>-2.8286113548946807</v>
      </c>
      <c r="Y3929" s="31">
        <v>-1.9134696955415214</v>
      </c>
      <c r="Z3929" s="31">
        <v>-0.970873786407767</v>
      </c>
    </row>
    <row r="3930" spans="2:26" x14ac:dyDescent="0.2">
      <c r="B3930">
        <v>3814</v>
      </c>
      <c r="C3930" s="31">
        <v>91.974096041327414</v>
      </c>
      <c r="D3930" s="31">
        <v>-16.443608385676846</v>
      </c>
      <c r="E3930" s="31">
        <v>-15.936916637247149</v>
      </c>
      <c r="F3930" s="31">
        <v>-15.415024136364567</v>
      </c>
      <c r="G3930" s="31">
        <v>-14.877474860455504</v>
      </c>
      <c r="H3930" s="31">
        <v>-14.323799106269169</v>
      </c>
      <c r="I3930" s="31">
        <v>-13.753513079457244</v>
      </c>
      <c r="J3930" s="31">
        <v>-13.166118471840962</v>
      </c>
      <c r="K3930" s="31">
        <v>-12.561102025996192</v>
      </c>
      <c r="L3930" s="31">
        <v>-11.937935086776077</v>
      </c>
      <c r="M3930" s="31">
        <v>40.80520238555232</v>
      </c>
      <c r="N3930" s="31">
        <v>-10.634955333560741</v>
      </c>
      <c r="O3930" s="31">
        <v>-9.9540039935675644</v>
      </c>
      <c r="P3930" s="31">
        <v>-9.2526241133745923</v>
      </c>
      <c r="Q3930" s="31">
        <v>-8.53020283677583</v>
      </c>
      <c r="R3930" s="31">
        <v>-7.7861089218791051</v>
      </c>
      <c r="S3930" s="31">
        <v>-7.0196921895354771</v>
      </c>
      <c r="T3930" s="31">
        <v>-6.2302829552215417</v>
      </c>
      <c r="U3930" s="31">
        <v>-5.4171914438781874</v>
      </c>
      <c r="V3930" s="31">
        <v>-4.5797071871945336</v>
      </c>
      <c r="W3930" s="31">
        <v>-3.71709840281037</v>
      </c>
      <c r="X3930" s="31">
        <v>-2.8286113548946807</v>
      </c>
      <c r="Y3930" s="31">
        <v>-1.9134696955415214</v>
      </c>
      <c r="Z3930" s="31">
        <v>-0.970873786407767</v>
      </c>
    </row>
    <row r="3931" spans="2:26" x14ac:dyDescent="0.2">
      <c r="B3931">
        <v>3815</v>
      </c>
      <c r="C3931" s="31">
        <v>-16.935542122016354</v>
      </c>
      <c r="D3931" s="31">
        <v>-16.443608385676846</v>
      </c>
      <c r="E3931" s="31">
        <v>-15.936916637247149</v>
      </c>
      <c r="F3931" s="31">
        <v>30.765095152541583</v>
      </c>
      <c r="G3931" s="31">
        <v>-14.877474860455504</v>
      </c>
      <c r="H3931" s="31">
        <v>111.84886914598231</v>
      </c>
      <c r="I3931" s="31">
        <v>-13.753513079457244</v>
      </c>
      <c r="J3931" s="31">
        <v>-13.166118471840962</v>
      </c>
      <c r="K3931" s="31">
        <v>-12.561102025996192</v>
      </c>
      <c r="L3931" s="31">
        <v>76.685094704419285</v>
      </c>
      <c r="M3931" s="31">
        <v>-11.296073139379359</v>
      </c>
      <c r="N3931" s="31">
        <v>-10.634955333560741</v>
      </c>
      <c r="O3931" s="31">
        <v>73.077712232679318</v>
      </c>
      <c r="P3931" s="31">
        <v>-9.2526241133745923</v>
      </c>
      <c r="Q3931" s="31">
        <v>-8.53020283677583</v>
      </c>
      <c r="R3931" s="31">
        <v>-7.7861089218791051</v>
      </c>
      <c r="S3931" s="31">
        <v>-7.0196921895354771</v>
      </c>
      <c r="T3931" s="31">
        <v>-6.2302829552215417</v>
      </c>
      <c r="U3931" s="31">
        <v>-5.4171914438781874</v>
      </c>
      <c r="V3931" s="31">
        <v>-4.5797071871945336</v>
      </c>
      <c r="W3931" s="31">
        <v>-3.71709840281037</v>
      </c>
      <c r="X3931" s="31">
        <v>-2.8286113548946807</v>
      </c>
      <c r="Y3931" s="31">
        <v>-1.9134696955415214</v>
      </c>
      <c r="Z3931" s="31">
        <v>-0.970873786407767</v>
      </c>
    </row>
    <row r="3932" spans="2:26" x14ac:dyDescent="0.2">
      <c r="B3932">
        <v>3816</v>
      </c>
      <c r="C3932" s="31">
        <v>-16.935542122016354</v>
      </c>
      <c r="D3932" s="31">
        <v>77.45846695275651</v>
      </c>
      <c r="E3932" s="31">
        <v>-15.936916637247149</v>
      </c>
      <c r="F3932" s="31">
        <v>-15.415024136364567</v>
      </c>
      <c r="G3932" s="31">
        <v>-14.877474860455504</v>
      </c>
      <c r="H3932" s="31">
        <v>-14.323799106269169</v>
      </c>
      <c r="I3932" s="31">
        <v>-13.753513079457244</v>
      </c>
      <c r="J3932" s="31">
        <v>-13.166118471840962</v>
      </c>
      <c r="K3932" s="31">
        <v>-12.561102025996192</v>
      </c>
      <c r="L3932" s="31">
        <v>-11.937935086776077</v>
      </c>
      <c r="M3932" s="31">
        <v>-11.296073139379359</v>
      </c>
      <c r="N3932" s="31">
        <v>-10.634955333560741</v>
      </c>
      <c r="O3932" s="31">
        <v>88.341639945451817</v>
      </c>
      <c r="P3932" s="31">
        <v>-9.2526241133745923</v>
      </c>
      <c r="Q3932" s="31">
        <v>225.98795936810313</v>
      </c>
      <c r="R3932" s="31">
        <v>21.743970649357575</v>
      </c>
      <c r="S3932" s="31">
        <v>-7.0196921895354771</v>
      </c>
      <c r="T3932" s="31">
        <v>-6.2302829552215417</v>
      </c>
      <c r="U3932" s="31">
        <v>-5.4171914438781874</v>
      </c>
      <c r="V3932" s="31">
        <v>-4.5797071871945336</v>
      </c>
      <c r="W3932" s="31">
        <v>-3.71709840281037</v>
      </c>
      <c r="X3932" s="31">
        <v>-2.8286113548946807</v>
      </c>
      <c r="Y3932" s="31">
        <v>-1.9134696955415214</v>
      </c>
      <c r="Z3932" s="31">
        <v>-0.970873786407767</v>
      </c>
    </row>
    <row r="3933" spans="2:26" x14ac:dyDescent="0.2">
      <c r="B3933">
        <v>3817</v>
      </c>
      <c r="C3933" s="31">
        <v>-16.935542122016354</v>
      </c>
      <c r="D3933" s="31">
        <v>-16.443608385676846</v>
      </c>
      <c r="E3933" s="31">
        <v>-15.936916637247149</v>
      </c>
      <c r="F3933" s="31">
        <v>-15.415024136364567</v>
      </c>
      <c r="G3933" s="31">
        <v>-14.877474860455504</v>
      </c>
      <c r="H3933" s="31">
        <v>-14.323799106269169</v>
      </c>
      <c r="I3933" s="31">
        <v>-13.753513079457244</v>
      </c>
      <c r="J3933" s="31">
        <v>-13.166118471840962</v>
      </c>
      <c r="K3933" s="31">
        <v>200.49673209818002</v>
      </c>
      <c r="L3933" s="31">
        <v>-11.937935086776077</v>
      </c>
      <c r="M3933" s="31">
        <v>-11.296073139379359</v>
      </c>
      <c r="N3933" s="31">
        <v>-10.634955333560741</v>
      </c>
      <c r="O3933" s="31">
        <v>-9.9540039935675644</v>
      </c>
      <c r="P3933" s="31">
        <v>-9.2526241133745923</v>
      </c>
      <c r="Q3933" s="31">
        <v>-8.53020283677583</v>
      </c>
      <c r="R3933" s="31">
        <v>-7.7861089218791051</v>
      </c>
      <c r="S3933" s="31">
        <v>-7.0196921895354771</v>
      </c>
      <c r="T3933" s="31">
        <v>-6.2302829552215417</v>
      </c>
      <c r="U3933" s="31">
        <v>-5.4171914438781874</v>
      </c>
      <c r="V3933" s="31">
        <v>-4.5797071871945336</v>
      </c>
      <c r="W3933" s="31">
        <v>110.83367381652579</v>
      </c>
      <c r="X3933" s="31">
        <v>-2.8286113548946807</v>
      </c>
      <c r="Y3933" s="31">
        <v>-1.9134696955415214</v>
      </c>
      <c r="Z3933" s="31">
        <v>-0.970873786407767</v>
      </c>
    </row>
    <row r="3934" spans="2:26" x14ac:dyDescent="0.2">
      <c r="B3934">
        <v>3818</v>
      </c>
      <c r="C3934" s="31">
        <v>162.86148395035053</v>
      </c>
      <c r="D3934" s="31">
        <v>108.9559771801335</v>
      </c>
      <c r="E3934" s="31">
        <v>-15.936916637247149</v>
      </c>
      <c r="F3934" s="31">
        <v>-15.415024136364567</v>
      </c>
      <c r="G3934" s="31">
        <v>33.269745977381447</v>
      </c>
      <c r="H3934" s="31">
        <v>-14.323799106269169</v>
      </c>
      <c r="I3934" s="31">
        <v>-13.753513079457244</v>
      </c>
      <c r="J3934" s="31">
        <v>-13.166118471840962</v>
      </c>
      <c r="K3934" s="31">
        <v>-12.561102025996192</v>
      </c>
      <c r="L3934" s="31">
        <v>-11.937935086776077</v>
      </c>
      <c r="M3934" s="31">
        <v>-11.296073139379359</v>
      </c>
      <c r="N3934" s="31">
        <v>-10.634955333560741</v>
      </c>
      <c r="O3934" s="31">
        <v>-9.9540039935675644</v>
      </c>
      <c r="P3934" s="31">
        <v>-9.2526241133745923</v>
      </c>
      <c r="Q3934" s="31">
        <v>-8.53020283677583</v>
      </c>
      <c r="R3934" s="31">
        <v>-7.7861089218791051</v>
      </c>
      <c r="S3934" s="31">
        <v>-7.0196921895354771</v>
      </c>
      <c r="T3934" s="31">
        <v>-6.2302829552215417</v>
      </c>
      <c r="U3934" s="31">
        <v>-5.4171914438781874</v>
      </c>
      <c r="V3934" s="31">
        <v>-4.5797071871945336</v>
      </c>
      <c r="W3934" s="31">
        <v>-3.71709840281037</v>
      </c>
      <c r="X3934" s="31">
        <v>-2.8286113548946807</v>
      </c>
      <c r="Y3934" s="31">
        <v>-1.9134696955415214</v>
      </c>
      <c r="Z3934" s="31">
        <v>-0.970873786407767</v>
      </c>
    </row>
    <row r="3935" spans="2:26" x14ac:dyDescent="0.2">
      <c r="B3935">
        <v>3819</v>
      </c>
      <c r="C3935" s="31">
        <v>-16.935542122016354</v>
      </c>
      <c r="D3935" s="31">
        <v>-16.443608385676846</v>
      </c>
      <c r="E3935" s="31">
        <v>77.656356919918096</v>
      </c>
      <c r="F3935" s="31">
        <v>24.323731792604285</v>
      </c>
      <c r="G3935" s="31">
        <v>-14.877474860455504</v>
      </c>
      <c r="H3935" s="31">
        <v>40.771608827596914</v>
      </c>
      <c r="I3935" s="31">
        <v>-13.753513079457244</v>
      </c>
      <c r="J3935" s="31">
        <v>-13.166118471840962</v>
      </c>
      <c r="K3935" s="31">
        <v>-12.561102025996192</v>
      </c>
      <c r="L3935" s="31">
        <v>37.488736841046666</v>
      </c>
      <c r="M3935" s="31">
        <v>-11.296073139379359</v>
      </c>
      <c r="N3935" s="31">
        <v>-10.634955333560741</v>
      </c>
      <c r="O3935" s="31">
        <v>-9.9540039935675644</v>
      </c>
      <c r="P3935" s="31">
        <v>-9.2526241133745923</v>
      </c>
      <c r="Q3935" s="31">
        <v>-8.53020283677583</v>
      </c>
      <c r="R3935" s="31">
        <v>-7.7861089218791051</v>
      </c>
      <c r="S3935" s="31">
        <v>-7.0196921895354771</v>
      </c>
      <c r="T3935" s="31">
        <v>-6.2302829552215417</v>
      </c>
      <c r="U3935" s="31">
        <v>-5.4171914438781874</v>
      </c>
      <c r="V3935" s="31">
        <v>-4.5797071871945336</v>
      </c>
      <c r="W3935" s="31">
        <v>-3.71709840281037</v>
      </c>
      <c r="X3935" s="31">
        <v>-2.8286113548946807</v>
      </c>
      <c r="Y3935" s="31">
        <v>-1.9134696955415214</v>
      </c>
      <c r="Z3935" s="31">
        <v>-0.970873786407767</v>
      </c>
    </row>
    <row r="3936" spans="2:26" x14ac:dyDescent="0.2">
      <c r="B3936">
        <v>3820</v>
      </c>
      <c r="C3936" s="31">
        <v>-16.935542122016354</v>
      </c>
      <c r="D3936" s="31">
        <v>-16.443608385676846</v>
      </c>
      <c r="E3936" s="31">
        <v>-15.936916637247149</v>
      </c>
      <c r="F3936" s="31">
        <v>-15.415024136364567</v>
      </c>
      <c r="G3936" s="31">
        <v>79.485790865948914</v>
      </c>
      <c r="H3936" s="31">
        <v>-14.323799106269169</v>
      </c>
      <c r="I3936" s="31">
        <v>-13.753513079457244</v>
      </c>
      <c r="J3936" s="31">
        <v>-13.166118471840962</v>
      </c>
      <c r="K3936" s="31">
        <v>-12.561102025996192</v>
      </c>
      <c r="L3936" s="31">
        <v>-11.937935086776077</v>
      </c>
      <c r="M3936" s="31">
        <v>-11.296073139379359</v>
      </c>
      <c r="N3936" s="31">
        <v>-10.634955333560741</v>
      </c>
      <c r="O3936" s="31">
        <v>-9.9540039935675644</v>
      </c>
      <c r="P3936" s="31">
        <v>-9.2526241133745923</v>
      </c>
      <c r="Q3936" s="31">
        <v>-8.53020283677583</v>
      </c>
      <c r="R3936" s="31">
        <v>-7.7861089218791051</v>
      </c>
      <c r="S3936" s="31">
        <v>-7.0196921895354771</v>
      </c>
      <c r="T3936" s="31">
        <v>-6.2302829552215417</v>
      </c>
      <c r="U3936" s="31">
        <v>-5.4171914438781874</v>
      </c>
      <c r="V3936" s="31">
        <v>-4.5797071871945336</v>
      </c>
      <c r="W3936" s="31">
        <v>-3.71709840281037</v>
      </c>
      <c r="X3936" s="31">
        <v>-2.8286113548946807</v>
      </c>
      <c r="Y3936" s="31">
        <v>-1.9134696955415214</v>
      </c>
      <c r="Z3936" s="31">
        <v>-0.970873786407767</v>
      </c>
    </row>
    <row r="3937" spans="2:26" x14ac:dyDescent="0.2">
      <c r="B3937">
        <v>3821</v>
      </c>
      <c r="C3937" s="31">
        <v>34.085264143485787</v>
      </c>
      <c r="D3937" s="31">
        <v>19.7837645199956</v>
      </c>
      <c r="E3937" s="31">
        <v>-15.936916637247149</v>
      </c>
      <c r="F3937" s="31">
        <v>-15.415024136364567</v>
      </c>
      <c r="G3937" s="31">
        <v>-14.877474860455504</v>
      </c>
      <c r="H3937" s="31">
        <v>181.6760786246341</v>
      </c>
      <c r="I3937" s="31">
        <v>-13.753513079457244</v>
      </c>
      <c r="J3937" s="31">
        <v>183.01510812922598</v>
      </c>
      <c r="K3937" s="31">
        <v>-12.561102025996192</v>
      </c>
      <c r="L3937" s="31">
        <v>-11.937935086776077</v>
      </c>
      <c r="M3937" s="31">
        <v>-11.296073139379359</v>
      </c>
      <c r="N3937" s="31">
        <v>-10.634955333560741</v>
      </c>
      <c r="O3937" s="31">
        <v>-9.9540039935675644</v>
      </c>
      <c r="P3937" s="31">
        <v>-9.2526241133745923</v>
      </c>
      <c r="Q3937" s="31">
        <v>-8.53020283677583</v>
      </c>
      <c r="R3937" s="31">
        <v>-7.7861089218791051</v>
      </c>
      <c r="S3937" s="31">
        <v>-7.0196921895354771</v>
      </c>
      <c r="T3937" s="31">
        <v>-6.2302829552215417</v>
      </c>
      <c r="U3937" s="31">
        <v>-5.4171914438781874</v>
      </c>
      <c r="V3937" s="31">
        <v>-4.5797071871945336</v>
      </c>
      <c r="W3937" s="31">
        <v>-3.71709840281037</v>
      </c>
      <c r="X3937" s="31">
        <v>-2.8286113548946807</v>
      </c>
      <c r="Y3937" s="31">
        <v>-1.9134696955415214</v>
      </c>
      <c r="Z3937" s="31">
        <v>-0.970873786407767</v>
      </c>
    </row>
    <row r="3938" spans="2:26" x14ac:dyDescent="0.2">
      <c r="B3938">
        <v>3822</v>
      </c>
      <c r="C3938" s="31">
        <v>55.497530396895741</v>
      </c>
      <c r="D3938" s="31">
        <v>275.74525983017264</v>
      </c>
      <c r="E3938" s="31">
        <v>178.28507812762342</v>
      </c>
      <c r="F3938" s="31">
        <v>-15.415024136364567</v>
      </c>
      <c r="G3938" s="31">
        <v>-14.877474860455504</v>
      </c>
      <c r="H3938" s="31">
        <v>-14.323799106269169</v>
      </c>
      <c r="I3938" s="31">
        <v>-13.753513079457244</v>
      </c>
      <c r="J3938" s="31">
        <v>-13.166118471840962</v>
      </c>
      <c r="K3938" s="31">
        <v>-12.561102025996192</v>
      </c>
      <c r="L3938" s="31">
        <v>-11.937935086776077</v>
      </c>
      <c r="M3938" s="31">
        <v>86.325079100779206</v>
      </c>
      <c r="N3938" s="31">
        <v>-10.634955333560741</v>
      </c>
      <c r="O3938" s="31">
        <v>-9.9540039935675644</v>
      </c>
      <c r="P3938" s="31">
        <v>-9.2526241133745923</v>
      </c>
      <c r="Q3938" s="31">
        <v>-8.53020283677583</v>
      </c>
      <c r="R3938" s="31">
        <v>-7.7861089218791051</v>
      </c>
      <c r="S3938" s="31">
        <v>-7.0196921895354771</v>
      </c>
      <c r="T3938" s="31">
        <v>-6.2302829552215417</v>
      </c>
      <c r="U3938" s="31">
        <v>-5.4171914438781874</v>
      </c>
      <c r="V3938" s="31">
        <v>-4.5797071871945336</v>
      </c>
      <c r="W3938" s="31">
        <v>-3.71709840281037</v>
      </c>
      <c r="X3938" s="31">
        <v>-2.8286113548946807</v>
      </c>
      <c r="Y3938" s="31">
        <v>-1.9134696955415214</v>
      </c>
      <c r="Z3938" s="31">
        <v>-0.970873786407767</v>
      </c>
    </row>
    <row r="3939" spans="2:26" x14ac:dyDescent="0.2">
      <c r="B3939">
        <v>3823</v>
      </c>
      <c r="C3939" s="31">
        <v>10.082136675678038</v>
      </c>
      <c r="D3939" s="31">
        <v>-16.443608385676846</v>
      </c>
      <c r="E3939" s="31">
        <v>-15.936916637247149</v>
      </c>
      <c r="F3939" s="31">
        <v>-15.415024136364567</v>
      </c>
      <c r="G3939" s="31">
        <v>-14.877474860455504</v>
      </c>
      <c r="H3939" s="31">
        <v>232.11369487694304</v>
      </c>
      <c r="I3939" s="31">
        <v>-13.753513079457244</v>
      </c>
      <c r="J3939" s="31">
        <v>33.447304191415455</v>
      </c>
      <c r="K3939" s="31">
        <v>-12.561102025996192</v>
      </c>
      <c r="L3939" s="31">
        <v>-11.937935086776077</v>
      </c>
      <c r="M3939" s="31">
        <v>-11.296073139379359</v>
      </c>
      <c r="N3939" s="31">
        <v>-10.634955333560741</v>
      </c>
      <c r="O3939" s="31">
        <v>-9.9540039935675644</v>
      </c>
      <c r="P3939" s="31">
        <v>-9.2526241133745923</v>
      </c>
      <c r="Q3939" s="31">
        <v>-8.53020283677583</v>
      </c>
      <c r="R3939" s="31">
        <v>-7.7861089218791051</v>
      </c>
      <c r="S3939" s="31">
        <v>-7.0196921895354771</v>
      </c>
      <c r="T3939" s="31">
        <v>-6.2302829552215417</v>
      </c>
      <c r="U3939" s="31">
        <v>-5.4171914438781874</v>
      </c>
      <c r="V3939" s="31">
        <v>-4.5797071871945336</v>
      </c>
      <c r="W3939" s="31">
        <v>-3.71709840281037</v>
      </c>
      <c r="X3939" s="31">
        <v>-2.8286113548946807</v>
      </c>
      <c r="Y3939" s="31">
        <v>-1.9134696955415214</v>
      </c>
      <c r="Z3939" s="31">
        <v>-0.970873786407767</v>
      </c>
    </row>
    <row r="3940" spans="2:26" x14ac:dyDescent="0.2">
      <c r="B3940">
        <v>3824</v>
      </c>
      <c r="C3940" s="31">
        <v>-16.935542122016354</v>
      </c>
      <c r="D3940" s="31">
        <v>-16.443608385676846</v>
      </c>
      <c r="E3940" s="31">
        <v>-15.936916637247149</v>
      </c>
      <c r="F3940" s="31">
        <v>-15.415024136364567</v>
      </c>
      <c r="G3940" s="31">
        <v>129.05004118689934</v>
      </c>
      <c r="H3940" s="31">
        <v>-14.323799106269169</v>
      </c>
      <c r="I3940" s="31">
        <v>-13.753513079457244</v>
      </c>
      <c r="J3940" s="31">
        <v>-13.166118471840962</v>
      </c>
      <c r="K3940" s="31">
        <v>-12.561102025996192</v>
      </c>
      <c r="L3940" s="31">
        <v>85.375789841029174</v>
      </c>
      <c r="M3940" s="31">
        <v>-11.296073139379359</v>
      </c>
      <c r="N3940" s="31">
        <v>22.725151835462231</v>
      </c>
      <c r="O3940" s="31">
        <v>63.539808590822808</v>
      </c>
      <c r="P3940" s="31">
        <v>153.4473033542605</v>
      </c>
      <c r="Q3940" s="31">
        <v>-8.53020283677583</v>
      </c>
      <c r="R3940" s="31">
        <v>-7.7861089218791051</v>
      </c>
      <c r="S3940" s="31">
        <v>-7.0196921895354771</v>
      </c>
      <c r="T3940" s="31">
        <v>-6.2302829552215417</v>
      </c>
      <c r="U3940" s="31">
        <v>-5.4171914438781874</v>
      </c>
      <c r="V3940" s="31">
        <v>-4.5797071871945336</v>
      </c>
      <c r="W3940" s="31">
        <v>32.860990646452578</v>
      </c>
      <c r="X3940" s="31">
        <v>-2.8286113548946807</v>
      </c>
      <c r="Y3940" s="31">
        <v>-1.9134696955415214</v>
      </c>
      <c r="Z3940" s="31">
        <v>-0.970873786407767</v>
      </c>
    </row>
    <row r="3941" spans="2:26" x14ac:dyDescent="0.2">
      <c r="B3941">
        <v>3825</v>
      </c>
      <c r="C3941" s="31">
        <v>-16.935542122016354</v>
      </c>
      <c r="D3941" s="31">
        <v>-16.443608385676846</v>
      </c>
      <c r="E3941" s="31">
        <v>62.815725458322362</v>
      </c>
      <c r="F3941" s="31">
        <v>49.661694518359248</v>
      </c>
      <c r="G3941" s="31">
        <v>110.01364406045394</v>
      </c>
      <c r="H3941" s="31">
        <v>-14.323799106269169</v>
      </c>
      <c r="I3941" s="31">
        <v>30.978943667968306</v>
      </c>
      <c r="J3941" s="31">
        <v>-13.166118471840962</v>
      </c>
      <c r="K3941" s="31">
        <v>-12.561102025996192</v>
      </c>
      <c r="L3941" s="31">
        <v>-11.937935086776077</v>
      </c>
      <c r="M3941" s="31">
        <v>-11.296073139379359</v>
      </c>
      <c r="N3941" s="31">
        <v>-10.634955333560741</v>
      </c>
      <c r="O3941" s="31">
        <v>-9.9540039935675644</v>
      </c>
      <c r="P3941" s="31">
        <v>166.56476457643558</v>
      </c>
      <c r="Q3941" s="31">
        <v>-8.53020283677583</v>
      </c>
      <c r="R3941" s="31">
        <v>76.819108353337825</v>
      </c>
      <c r="S3941" s="31">
        <v>-7.0196921895354771</v>
      </c>
      <c r="T3941" s="31">
        <v>-6.2302829552215417</v>
      </c>
      <c r="U3941" s="31">
        <v>-5.4171914438781874</v>
      </c>
      <c r="V3941" s="31">
        <v>-4.5797071871945336</v>
      </c>
      <c r="W3941" s="31">
        <v>-3.71709840281037</v>
      </c>
      <c r="X3941" s="31">
        <v>-2.8286113548946807</v>
      </c>
      <c r="Y3941" s="31">
        <v>-1.9134696955415214</v>
      </c>
      <c r="Z3941" s="31">
        <v>-0.970873786407767</v>
      </c>
    </row>
    <row r="3942" spans="2:26" x14ac:dyDescent="0.2">
      <c r="B3942">
        <v>3826</v>
      </c>
      <c r="C3942" s="31">
        <v>-16.935542122016354</v>
      </c>
      <c r="D3942" s="31">
        <v>72.801270020614083</v>
      </c>
      <c r="E3942" s="31">
        <v>-15.936916637247149</v>
      </c>
      <c r="F3942" s="31">
        <v>-15.415024136364567</v>
      </c>
      <c r="G3942" s="31">
        <v>214.17856153365349</v>
      </c>
      <c r="H3942" s="31">
        <v>45.037699004136606</v>
      </c>
      <c r="I3942" s="31">
        <v>-13.753513079457244</v>
      </c>
      <c r="J3942" s="31">
        <v>25.506920406906151</v>
      </c>
      <c r="K3942" s="31">
        <v>-12.561102025996192</v>
      </c>
      <c r="L3942" s="31">
        <v>-11.937935086776077</v>
      </c>
      <c r="M3942" s="31">
        <v>-11.296073139379359</v>
      </c>
      <c r="N3942" s="31">
        <v>-10.634955333560741</v>
      </c>
      <c r="O3942" s="31">
        <v>-9.9540039935675644</v>
      </c>
      <c r="P3942" s="31">
        <v>23.651484613694787</v>
      </c>
      <c r="Q3942" s="31">
        <v>-8.53020283677583</v>
      </c>
      <c r="R3942" s="31">
        <v>-7.7861089218791051</v>
      </c>
      <c r="S3942" s="31">
        <v>-7.0196921895354771</v>
      </c>
      <c r="T3942" s="31">
        <v>-6.2302829552215417</v>
      </c>
      <c r="U3942" s="31">
        <v>-5.4171914438781874</v>
      </c>
      <c r="V3942" s="31">
        <v>-4.5797071871945336</v>
      </c>
      <c r="W3942" s="31">
        <v>-3.71709840281037</v>
      </c>
      <c r="X3942" s="31">
        <v>-2.8286113548946807</v>
      </c>
      <c r="Y3942" s="31">
        <v>-1.9134696955415214</v>
      </c>
      <c r="Z3942" s="31">
        <v>-0.970873786407767</v>
      </c>
    </row>
    <row r="3943" spans="2:26" x14ac:dyDescent="0.2">
      <c r="B3943">
        <v>3827</v>
      </c>
      <c r="C3943" s="31">
        <v>-16.935542122016354</v>
      </c>
      <c r="D3943" s="31">
        <v>33.201989466578624</v>
      </c>
      <c r="E3943" s="31">
        <v>36.696724770700719</v>
      </c>
      <c r="F3943" s="31">
        <v>-15.415024136364567</v>
      </c>
      <c r="G3943" s="31">
        <v>-14.877474860455504</v>
      </c>
      <c r="H3943" s="31">
        <v>-14.323799106269169</v>
      </c>
      <c r="I3943" s="31">
        <v>52.348878138428503</v>
      </c>
      <c r="J3943" s="31">
        <v>-13.166118471840962</v>
      </c>
      <c r="K3943" s="31">
        <v>-12.561102025996192</v>
      </c>
      <c r="L3943" s="31">
        <v>-11.937935086776077</v>
      </c>
      <c r="M3943" s="31">
        <v>148.13853911532689</v>
      </c>
      <c r="N3943" s="31">
        <v>-10.634955333560741</v>
      </c>
      <c r="O3943" s="31">
        <v>-9.9540039935675644</v>
      </c>
      <c r="P3943" s="31">
        <v>-9.2526241133745923</v>
      </c>
      <c r="Q3943" s="31">
        <v>-8.53020283677583</v>
      </c>
      <c r="R3943" s="31">
        <v>38.687599539615192</v>
      </c>
      <c r="S3943" s="31">
        <v>-7.0196921895354771</v>
      </c>
      <c r="T3943" s="31">
        <v>-6.2302829552215417</v>
      </c>
      <c r="U3943" s="31">
        <v>-5.4171914438781874</v>
      </c>
      <c r="V3943" s="31">
        <v>-4.5797071871945336</v>
      </c>
      <c r="W3943" s="31">
        <v>-3.71709840281037</v>
      </c>
      <c r="X3943" s="31">
        <v>-2.8286113548946807</v>
      </c>
      <c r="Y3943" s="31">
        <v>-1.9134696955415214</v>
      </c>
      <c r="Z3943" s="31">
        <v>-0.970873786407767</v>
      </c>
    </row>
    <row r="3944" spans="2:26" x14ac:dyDescent="0.2">
      <c r="B3944">
        <v>3828</v>
      </c>
      <c r="C3944" s="31">
        <v>95.592450343071391</v>
      </c>
      <c r="D3944" s="31">
        <v>63.219739291465103</v>
      </c>
      <c r="E3944" s="31">
        <v>-15.936916637247149</v>
      </c>
      <c r="F3944" s="31">
        <v>-15.415024136364567</v>
      </c>
      <c r="G3944" s="31">
        <v>200.9388095787204</v>
      </c>
      <c r="H3944" s="31">
        <v>-14.323799106269169</v>
      </c>
      <c r="I3944" s="31">
        <v>-13.753513079457244</v>
      </c>
      <c r="J3944" s="31">
        <v>-13.166118471840962</v>
      </c>
      <c r="K3944" s="31">
        <v>190.0367208367224</v>
      </c>
      <c r="L3944" s="31">
        <v>-11.937935086776077</v>
      </c>
      <c r="M3944" s="31">
        <v>-11.296073139379359</v>
      </c>
      <c r="N3944" s="31">
        <v>-10.634955333560741</v>
      </c>
      <c r="O3944" s="31">
        <v>-9.9540039935675644</v>
      </c>
      <c r="P3944" s="31">
        <v>-9.2526241133745923</v>
      </c>
      <c r="Q3944" s="31">
        <v>-8.53020283677583</v>
      </c>
      <c r="R3944" s="31">
        <v>-7.7861089218791051</v>
      </c>
      <c r="S3944" s="31">
        <v>181.50623892644379</v>
      </c>
      <c r="T3944" s="31">
        <v>-6.2302829552215417</v>
      </c>
      <c r="U3944" s="31">
        <v>-5.4171914438781874</v>
      </c>
      <c r="V3944" s="31">
        <v>-4.5797071871945336</v>
      </c>
      <c r="W3944" s="31">
        <v>-3.71709840281037</v>
      </c>
      <c r="X3944" s="31">
        <v>-2.8286113548946807</v>
      </c>
      <c r="Y3944" s="31">
        <v>-1.9134696955415214</v>
      </c>
      <c r="Z3944" s="31">
        <v>-0.970873786407767</v>
      </c>
    </row>
    <row r="3945" spans="2:26" x14ac:dyDescent="0.2">
      <c r="B3945">
        <v>3829</v>
      </c>
      <c r="C3945" s="31">
        <v>36.265285593256841</v>
      </c>
      <c r="D3945" s="31">
        <v>-16.443608385676846</v>
      </c>
      <c r="E3945" s="31">
        <v>23.435393123883447</v>
      </c>
      <c r="F3945" s="31">
        <v>-15.415024136364567</v>
      </c>
      <c r="G3945" s="31">
        <v>-14.877474860455504</v>
      </c>
      <c r="H3945" s="31">
        <v>-14.323799106269169</v>
      </c>
      <c r="I3945" s="31">
        <v>-13.753513079457244</v>
      </c>
      <c r="J3945" s="31">
        <v>-13.166118471840962</v>
      </c>
      <c r="K3945" s="31">
        <v>4.6162586445302471</v>
      </c>
      <c r="L3945" s="31">
        <v>-11.937935086776077</v>
      </c>
      <c r="M3945" s="31">
        <v>-11.296073139379359</v>
      </c>
      <c r="N3945" s="31">
        <v>-10.634955333560741</v>
      </c>
      <c r="O3945" s="31">
        <v>-9.9540039935675644</v>
      </c>
      <c r="P3945" s="31">
        <v>-9.2526241133745923</v>
      </c>
      <c r="Q3945" s="31">
        <v>39.249581433602842</v>
      </c>
      <c r="R3945" s="31">
        <v>-7.7861089218791051</v>
      </c>
      <c r="S3945" s="31">
        <v>26.475065579192815</v>
      </c>
      <c r="T3945" s="31">
        <v>-6.2302829552215417</v>
      </c>
      <c r="U3945" s="31">
        <v>-5.4171914438781874</v>
      </c>
      <c r="V3945" s="31">
        <v>-4.5797071871945336</v>
      </c>
      <c r="W3945" s="31">
        <v>-3.71709840281037</v>
      </c>
      <c r="X3945" s="31">
        <v>-2.8286113548946807</v>
      </c>
      <c r="Y3945" s="31">
        <v>-1.9134696955415214</v>
      </c>
      <c r="Z3945" s="31">
        <v>-0.970873786407767</v>
      </c>
    </row>
    <row r="3946" spans="2:26" x14ac:dyDescent="0.2">
      <c r="B3946">
        <v>3830</v>
      </c>
      <c r="C3946" s="31">
        <v>0.89345944345914485</v>
      </c>
      <c r="D3946" s="31">
        <v>83.396149132500994</v>
      </c>
      <c r="E3946" s="31">
        <v>195.50588051238347</v>
      </c>
      <c r="F3946" s="31">
        <v>-15.415024136364567</v>
      </c>
      <c r="G3946" s="31">
        <v>71.81448945573689</v>
      </c>
      <c r="H3946" s="31">
        <v>-14.323799106269169</v>
      </c>
      <c r="I3946" s="31">
        <v>-13.753513079457244</v>
      </c>
      <c r="J3946" s="31">
        <v>-13.166118471840962</v>
      </c>
      <c r="K3946" s="31">
        <v>-12.561102025996192</v>
      </c>
      <c r="L3946" s="31">
        <v>-11.937935086776077</v>
      </c>
      <c r="M3946" s="31">
        <v>23.587796092741907</v>
      </c>
      <c r="N3946" s="31">
        <v>140.37716838117259</v>
      </c>
      <c r="O3946" s="31">
        <v>-9.9540039935675644</v>
      </c>
      <c r="P3946" s="31">
        <v>-9.2526241133745923</v>
      </c>
      <c r="Q3946" s="31">
        <v>-8.53020283677583</v>
      </c>
      <c r="R3946" s="31">
        <v>-7.7861089218791051</v>
      </c>
      <c r="S3946" s="31">
        <v>-7.0196921895354771</v>
      </c>
      <c r="T3946" s="31">
        <v>-6.2302829552215417</v>
      </c>
      <c r="U3946" s="31">
        <v>-5.4171914438781874</v>
      </c>
      <c r="V3946" s="31">
        <v>-4.5797071871945336</v>
      </c>
      <c r="W3946" s="31">
        <v>-3.71709840281037</v>
      </c>
      <c r="X3946" s="31">
        <v>-2.8286113548946807</v>
      </c>
      <c r="Y3946" s="31">
        <v>-1.9134696955415214</v>
      </c>
      <c r="Z3946" s="31">
        <v>-0.970873786407767</v>
      </c>
    </row>
    <row r="3947" spans="2:26" x14ac:dyDescent="0.2">
      <c r="B3947">
        <v>3831</v>
      </c>
      <c r="C3947" s="31">
        <v>-16.935542122016354</v>
      </c>
      <c r="D3947" s="31">
        <v>106.92163979725642</v>
      </c>
      <c r="E3947" s="31">
        <v>-15.936916637247149</v>
      </c>
      <c r="F3947" s="31">
        <v>13.923696966909814</v>
      </c>
      <c r="G3947" s="31">
        <v>15.633791235057274</v>
      </c>
      <c r="H3947" s="31">
        <v>75.137556896912812</v>
      </c>
      <c r="I3947" s="31">
        <v>280.36306974492823</v>
      </c>
      <c r="J3947" s="31">
        <v>-13.166118471840962</v>
      </c>
      <c r="K3947" s="31">
        <v>-12.561102025996192</v>
      </c>
      <c r="L3947" s="31">
        <v>-11.937935086776077</v>
      </c>
      <c r="M3947" s="31">
        <v>-11.296073139379359</v>
      </c>
      <c r="N3947" s="31">
        <v>-10.634955333560741</v>
      </c>
      <c r="O3947" s="31">
        <v>-9.9540039935675644</v>
      </c>
      <c r="P3947" s="31">
        <v>-9.2526241133745923</v>
      </c>
      <c r="Q3947" s="31">
        <v>-8.53020283677583</v>
      </c>
      <c r="R3947" s="31">
        <v>-7.7861089218791051</v>
      </c>
      <c r="S3947" s="31">
        <v>-7.0196921895354771</v>
      </c>
      <c r="T3947" s="31">
        <v>-6.2302829552215417</v>
      </c>
      <c r="U3947" s="31">
        <v>-5.4171914438781874</v>
      </c>
      <c r="V3947" s="31">
        <v>-4.5797071871945336</v>
      </c>
      <c r="W3947" s="31">
        <v>-3.71709840281037</v>
      </c>
      <c r="X3947" s="31">
        <v>40.230537766698127</v>
      </c>
      <c r="Y3947" s="31">
        <v>-1.9134696955415214</v>
      </c>
      <c r="Z3947" s="31">
        <v>-0.970873786407767</v>
      </c>
    </row>
    <row r="3948" spans="2:26" x14ac:dyDescent="0.2">
      <c r="B3948">
        <v>3832</v>
      </c>
      <c r="C3948" s="31">
        <v>49.263191223367485</v>
      </c>
      <c r="D3948" s="31">
        <v>-16.443608385676846</v>
      </c>
      <c r="E3948" s="31">
        <v>257.95615341930068</v>
      </c>
      <c r="F3948" s="31">
        <v>-15.415024136364567</v>
      </c>
      <c r="G3948" s="31">
        <v>-14.877474860455504</v>
      </c>
      <c r="H3948" s="31">
        <v>-14.323799106269169</v>
      </c>
      <c r="I3948" s="31">
        <v>-13.753513079457244</v>
      </c>
      <c r="J3948" s="31">
        <v>-13.166118471840962</v>
      </c>
      <c r="K3948" s="31">
        <v>112.63432335448827</v>
      </c>
      <c r="L3948" s="31">
        <v>-11.937935086776077</v>
      </c>
      <c r="M3948" s="31">
        <v>-11.296073139379359</v>
      </c>
      <c r="N3948" s="31">
        <v>22.747405401607462</v>
      </c>
      <c r="O3948" s="31">
        <v>-9.9540039935675644</v>
      </c>
      <c r="P3948" s="31">
        <v>-9.2526241133745923</v>
      </c>
      <c r="Q3948" s="31">
        <v>-8.53020283677583</v>
      </c>
      <c r="R3948" s="31">
        <v>-7.7861089218791051</v>
      </c>
      <c r="S3948" s="31">
        <v>-7.0196921895354771</v>
      </c>
      <c r="T3948" s="31">
        <v>-6.2302829552215417</v>
      </c>
      <c r="U3948" s="31">
        <v>-5.4171914438781874</v>
      </c>
      <c r="V3948" s="31">
        <v>-4.5797071871945336</v>
      </c>
      <c r="W3948" s="31">
        <v>-3.71709840281037</v>
      </c>
      <c r="X3948" s="31">
        <v>-2.8286113548946807</v>
      </c>
      <c r="Y3948" s="31">
        <v>-1.9134696955415214</v>
      </c>
      <c r="Z3948" s="31">
        <v>-0.970873786407767</v>
      </c>
    </row>
    <row r="3949" spans="2:26" x14ac:dyDescent="0.2">
      <c r="B3949">
        <v>3833</v>
      </c>
      <c r="C3949" s="31">
        <v>191.07225576085855</v>
      </c>
      <c r="D3949" s="31">
        <v>252.2938337642141</v>
      </c>
      <c r="E3949" s="31">
        <v>-15.936916637247149</v>
      </c>
      <c r="F3949" s="31">
        <v>-15.415024136364567</v>
      </c>
      <c r="G3949" s="31">
        <v>43.69371568742293</v>
      </c>
      <c r="H3949" s="31">
        <v>-14.323799106269169</v>
      </c>
      <c r="I3949" s="31">
        <v>-13.753513079457244</v>
      </c>
      <c r="J3949" s="31">
        <v>34.005633577582472</v>
      </c>
      <c r="K3949" s="31">
        <v>26.355319347678599</v>
      </c>
      <c r="L3949" s="31">
        <v>-11.937935086776077</v>
      </c>
      <c r="M3949" s="31">
        <v>-11.296073139379359</v>
      </c>
      <c r="N3949" s="31">
        <v>-10.634955333560741</v>
      </c>
      <c r="O3949" s="31">
        <v>-9.9540039935675644</v>
      </c>
      <c r="P3949" s="31">
        <v>-9.2526241133745923</v>
      </c>
      <c r="Q3949" s="31">
        <v>-8.53020283677583</v>
      </c>
      <c r="R3949" s="31">
        <v>-7.7861089218791051</v>
      </c>
      <c r="S3949" s="31">
        <v>-7.0196921895354771</v>
      </c>
      <c r="T3949" s="31">
        <v>-6.2302829552215417</v>
      </c>
      <c r="U3949" s="31">
        <v>-5.4171914438781874</v>
      </c>
      <c r="V3949" s="31">
        <v>-4.5797071871945336</v>
      </c>
      <c r="W3949" s="31">
        <v>-3.71709840281037</v>
      </c>
      <c r="X3949" s="31">
        <v>-2.8286113548946807</v>
      </c>
      <c r="Y3949" s="31">
        <v>-1.9134696955415214</v>
      </c>
      <c r="Z3949" s="31">
        <v>-0.970873786407767</v>
      </c>
    </row>
    <row r="3950" spans="2:26" x14ac:dyDescent="0.2">
      <c r="B3950">
        <v>3834</v>
      </c>
      <c r="C3950" s="31">
        <v>-16.935542122016354</v>
      </c>
      <c r="D3950" s="31">
        <v>-16.443608385676846</v>
      </c>
      <c r="E3950" s="31">
        <v>-15.936916637247149</v>
      </c>
      <c r="F3950" s="31">
        <v>-15.415024136364567</v>
      </c>
      <c r="G3950" s="31">
        <v>-14.877474860455504</v>
      </c>
      <c r="H3950" s="31">
        <v>-14.323799106269169</v>
      </c>
      <c r="I3950" s="31">
        <v>-13.753513079457244</v>
      </c>
      <c r="J3950" s="31">
        <v>-13.166118471840962</v>
      </c>
      <c r="K3950" s="31">
        <v>-12.561102025996192</v>
      </c>
      <c r="L3950" s="31">
        <v>-11.937935086776077</v>
      </c>
      <c r="M3950" s="31">
        <v>-11.296073139379359</v>
      </c>
      <c r="N3950" s="31">
        <v>182.31245820173885</v>
      </c>
      <c r="O3950" s="31">
        <v>-9.9540039935675644</v>
      </c>
      <c r="P3950" s="31">
        <v>-9.2526241133745923</v>
      </c>
      <c r="Q3950" s="31">
        <v>48.117893155540706</v>
      </c>
      <c r="R3950" s="31">
        <v>-7.7861089218791051</v>
      </c>
      <c r="S3950" s="31">
        <v>-7.0196921895354771</v>
      </c>
      <c r="T3950" s="31">
        <v>-6.2302829552215417</v>
      </c>
      <c r="U3950" s="31">
        <v>-5.4171914438781874</v>
      </c>
      <c r="V3950" s="31">
        <v>-4.5797071871945336</v>
      </c>
      <c r="W3950" s="31">
        <v>-3.71709840281037</v>
      </c>
      <c r="X3950" s="31">
        <v>-2.8286113548946807</v>
      </c>
      <c r="Y3950" s="31">
        <v>-1.9134696955415214</v>
      </c>
      <c r="Z3950" s="31">
        <v>-0.970873786407767</v>
      </c>
    </row>
    <row r="3951" spans="2:26" x14ac:dyDescent="0.2">
      <c r="B3951">
        <v>3835</v>
      </c>
      <c r="C3951" s="31">
        <v>-16.935542122016354</v>
      </c>
      <c r="D3951" s="31">
        <v>-16.443608385676846</v>
      </c>
      <c r="E3951" s="31">
        <v>-15.936916637247149</v>
      </c>
      <c r="F3951" s="31">
        <v>22.100805005036111</v>
      </c>
      <c r="G3951" s="31">
        <v>30.955702251977655</v>
      </c>
      <c r="H3951" s="31">
        <v>-14.323799106269169</v>
      </c>
      <c r="I3951" s="31">
        <v>-13.753513079457244</v>
      </c>
      <c r="J3951" s="31">
        <v>-13.166118471840962</v>
      </c>
      <c r="K3951" s="31">
        <v>-12.561102025996192</v>
      </c>
      <c r="L3951" s="31">
        <v>-11.937935086776077</v>
      </c>
      <c r="M3951" s="31">
        <v>-11.296073139379359</v>
      </c>
      <c r="N3951" s="31">
        <v>22.499627218853924</v>
      </c>
      <c r="O3951" s="31">
        <v>-9.9540039935675644</v>
      </c>
      <c r="P3951" s="31">
        <v>-9.2526241133745923</v>
      </c>
      <c r="Q3951" s="31">
        <v>-8.53020283677583</v>
      </c>
      <c r="R3951" s="31">
        <v>-7.7861089218791051</v>
      </c>
      <c r="S3951" s="31">
        <v>-7.0196921895354771</v>
      </c>
      <c r="T3951" s="31">
        <v>-6.2302829552215417</v>
      </c>
      <c r="U3951" s="31">
        <v>-5.4171914438781874</v>
      </c>
      <c r="V3951" s="31">
        <v>-4.5797071871945336</v>
      </c>
      <c r="W3951" s="31">
        <v>-3.71709840281037</v>
      </c>
      <c r="X3951" s="31">
        <v>-2.8286113548946807</v>
      </c>
      <c r="Y3951" s="31">
        <v>-1.9134696955415214</v>
      </c>
      <c r="Z3951" s="31">
        <v>-0.970873786407767</v>
      </c>
    </row>
    <row r="3952" spans="2:26" x14ac:dyDescent="0.2">
      <c r="B3952">
        <v>3836</v>
      </c>
      <c r="C3952" s="31">
        <v>-16.935542122016354</v>
      </c>
      <c r="D3952" s="31">
        <v>-16.443608385676846</v>
      </c>
      <c r="E3952" s="31">
        <v>-15.936916637247149</v>
      </c>
      <c r="F3952" s="31">
        <v>-15.415024136364567</v>
      </c>
      <c r="G3952" s="31">
        <v>-14.877474860455504</v>
      </c>
      <c r="H3952" s="31">
        <v>-14.323799106269169</v>
      </c>
      <c r="I3952" s="31">
        <v>-13.753513079457244</v>
      </c>
      <c r="J3952" s="31">
        <v>-13.166118471840962</v>
      </c>
      <c r="K3952" s="31">
        <v>-12.561102025996192</v>
      </c>
      <c r="L3952" s="31">
        <v>-11.937935086776077</v>
      </c>
      <c r="M3952" s="31">
        <v>-11.296073139379359</v>
      </c>
      <c r="N3952" s="31">
        <v>29.108734439709878</v>
      </c>
      <c r="O3952" s="31">
        <v>-9.9540039935675644</v>
      </c>
      <c r="P3952" s="31">
        <v>280.20292358879573</v>
      </c>
      <c r="Q3952" s="31">
        <v>-8.53020283677583</v>
      </c>
      <c r="R3952" s="31">
        <v>-7.7861089218791051</v>
      </c>
      <c r="S3952" s="31">
        <v>-7.0196921895354771</v>
      </c>
      <c r="T3952" s="31">
        <v>-6.2302829552215417</v>
      </c>
      <c r="U3952" s="31">
        <v>-5.4171914438781874</v>
      </c>
      <c r="V3952" s="31">
        <v>-4.5797071871945336</v>
      </c>
      <c r="W3952" s="31">
        <v>-3.71709840281037</v>
      </c>
      <c r="X3952" s="31">
        <v>-2.8286113548946807</v>
      </c>
      <c r="Y3952" s="31">
        <v>-1.9134696955415214</v>
      </c>
      <c r="Z3952" s="31">
        <v>-0.970873786407767</v>
      </c>
    </row>
    <row r="3953" spans="2:26" x14ac:dyDescent="0.2">
      <c r="B3953">
        <v>3837</v>
      </c>
      <c r="C3953" s="31">
        <v>-16.935542122016354</v>
      </c>
      <c r="D3953" s="31">
        <v>-16.443608385676846</v>
      </c>
      <c r="E3953" s="31">
        <v>-15.936916637247149</v>
      </c>
      <c r="F3953" s="31">
        <v>-15.415024136364567</v>
      </c>
      <c r="G3953" s="31">
        <v>-14.877474860455504</v>
      </c>
      <c r="H3953" s="31">
        <v>-14.323799106269169</v>
      </c>
      <c r="I3953" s="31">
        <v>-13.753513079457244</v>
      </c>
      <c r="J3953" s="31">
        <v>-13.166118471840962</v>
      </c>
      <c r="K3953" s="31">
        <v>54.674903577607182</v>
      </c>
      <c r="L3953" s="31">
        <v>-11.937935086776077</v>
      </c>
      <c r="M3953" s="31">
        <v>-11.296073139379359</v>
      </c>
      <c r="N3953" s="31">
        <v>-10.634955333560741</v>
      </c>
      <c r="O3953" s="31">
        <v>-9.9540039935675644</v>
      </c>
      <c r="P3953" s="31">
        <v>-9.2526241133745923</v>
      </c>
      <c r="Q3953" s="31">
        <v>-8.53020283677583</v>
      </c>
      <c r="R3953" s="31">
        <v>-7.7861089218791051</v>
      </c>
      <c r="S3953" s="31">
        <v>100.56793393028454</v>
      </c>
      <c r="T3953" s="31">
        <v>-6.2302829552215417</v>
      </c>
      <c r="U3953" s="31">
        <v>-5.4171914438781874</v>
      </c>
      <c r="V3953" s="31">
        <v>-4.5797071871945336</v>
      </c>
      <c r="W3953" s="31">
        <v>-3.71709840281037</v>
      </c>
      <c r="X3953" s="31">
        <v>-2.8286113548946807</v>
      </c>
      <c r="Y3953" s="31">
        <v>-1.9134696955415214</v>
      </c>
      <c r="Z3953" s="31">
        <v>-0.970873786407767</v>
      </c>
    </row>
    <row r="3954" spans="2:26" x14ac:dyDescent="0.2">
      <c r="B3954">
        <v>3838</v>
      </c>
      <c r="C3954" s="31">
        <v>132.98013566391961</v>
      </c>
      <c r="D3954" s="31">
        <v>-16.443608385676846</v>
      </c>
      <c r="E3954" s="31">
        <v>-15.936916637247149</v>
      </c>
      <c r="F3954" s="31">
        <v>-15.415024136364567</v>
      </c>
      <c r="G3954" s="31">
        <v>-14.877474860455504</v>
      </c>
      <c r="H3954" s="31">
        <v>94.020545989446532</v>
      </c>
      <c r="I3954" s="31">
        <v>-13.753513079457244</v>
      </c>
      <c r="J3954" s="31">
        <v>-13.166118471840962</v>
      </c>
      <c r="K3954" s="31">
        <v>99.639544676705526</v>
      </c>
      <c r="L3954" s="31">
        <v>-11.937935086776077</v>
      </c>
      <c r="M3954" s="31">
        <v>-11.296073139379359</v>
      </c>
      <c r="N3954" s="31">
        <v>-10.634955333560741</v>
      </c>
      <c r="O3954" s="31">
        <v>-9.9540039935675644</v>
      </c>
      <c r="P3954" s="31">
        <v>-9.2526241133745923</v>
      </c>
      <c r="Q3954" s="31">
        <v>62.895648020218424</v>
      </c>
      <c r="R3954" s="31">
        <v>-7.7861089218791051</v>
      </c>
      <c r="S3954" s="31">
        <v>-7.0196921895354771</v>
      </c>
      <c r="T3954" s="31">
        <v>35.315343269859724</v>
      </c>
      <c r="U3954" s="31">
        <v>-5.4171914438781874</v>
      </c>
      <c r="V3954" s="31">
        <v>-4.5797071871945336</v>
      </c>
      <c r="W3954" s="31">
        <v>-3.71709840281037</v>
      </c>
      <c r="X3954" s="31">
        <v>-2.8286113548946807</v>
      </c>
      <c r="Y3954" s="31">
        <v>-1.9134696955415214</v>
      </c>
      <c r="Z3954" s="31">
        <v>-0.970873786407767</v>
      </c>
    </row>
    <row r="3955" spans="2:26" x14ac:dyDescent="0.2">
      <c r="B3955">
        <v>3839</v>
      </c>
      <c r="C3955" s="31">
        <v>82.213860078759851</v>
      </c>
      <c r="D3955" s="31">
        <v>-16.443608385676846</v>
      </c>
      <c r="E3955" s="31">
        <v>-15.936916637247149</v>
      </c>
      <c r="F3955" s="31">
        <v>-15.415024136364567</v>
      </c>
      <c r="G3955" s="31">
        <v>-14.877474860455504</v>
      </c>
      <c r="H3955" s="31">
        <v>-14.323799106269169</v>
      </c>
      <c r="I3955" s="31">
        <v>-13.753513079457244</v>
      </c>
      <c r="J3955" s="31">
        <v>-13.166118471840962</v>
      </c>
      <c r="K3955" s="31">
        <v>-12.561102025996192</v>
      </c>
      <c r="L3955" s="31">
        <v>51.557339732918749</v>
      </c>
      <c r="M3955" s="31">
        <v>-11.296073139379359</v>
      </c>
      <c r="N3955" s="31">
        <v>108.29122672724684</v>
      </c>
      <c r="O3955" s="31">
        <v>-9.9540039935675644</v>
      </c>
      <c r="P3955" s="31">
        <v>-9.2526241133745923</v>
      </c>
      <c r="Q3955" s="31">
        <v>-8.53020283677583</v>
      </c>
      <c r="R3955" s="31">
        <v>-7.7861089218791051</v>
      </c>
      <c r="S3955" s="31">
        <v>-7.0196921895354771</v>
      </c>
      <c r="T3955" s="31">
        <v>-6.2302829552215417</v>
      </c>
      <c r="U3955" s="31">
        <v>-5.4171914438781874</v>
      </c>
      <c r="V3955" s="31">
        <v>-4.5797071871945336</v>
      </c>
      <c r="W3955" s="31">
        <v>-3.71709840281037</v>
      </c>
      <c r="X3955" s="31">
        <v>-2.8286113548946807</v>
      </c>
      <c r="Y3955" s="31">
        <v>-1.9134696955415214</v>
      </c>
      <c r="Z3955" s="31">
        <v>-0.970873786407767</v>
      </c>
    </row>
    <row r="3956" spans="2:26" x14ac:dyDescent="0.2">
      <c r="B3956">
        <v>3840</v>
      </c>
      <c r="C3956" s="31">
        <v>-16.935542122016354</v>
      </c>
      <c r="D3956" s="31">
        <v>41.665386060570015</v>
      </c>
      <c r="E3956" s="31">
        <v>47.1123782218027</v>
      </c>
      <c r="F3956" s="31">
        <v>-15.415024136364567</v>
      </c>
      <c r="G3956" s="31">
        <v>-14.877474860455504</v>
      </c>
      <c r="H3956" s="31">
        <v>-14.323799106269169</v>
      </c>
      <c r="I3956" s="31">
        <v>-13.753513079457244</v>
      </c>
      <c r="J3956" s="31">
        <v>-13.166118471840962</v>
      </c>
      <c r="K3956" s="31">
        <v>-12.561102025996192</v>
      </c>
      <c r="L3956" s="31">
        <v>-11.937935086776077</v>
      </c>
      <c r="M3956" s="31">
        <v>-11.296073139379359</v>
      </c>
      <c r="N3956" s="31">
        <v>-10.634955333560741</v>
      </c>
      <c r="O3956" s="31">
        <v>-9.9540039935675644</v>
      </c>
      <c r="P3956" s="31">
        <v>-9.2526241133745923</v>
      </c>
      <c r="Q3956" s="31">
        <v>-8.53020283677583</v>
      </c>
      <c r="R3956" s="31">
        <v>-7.7861089218791051</v>
      </c>
      <c r="S3956" s="31">
        <v>78.301079549833233</v>
      </c>
      <c r="T3956" s="31">
        <v>-6.2302829552215417</v>
      </c>
      <c r="U3956" s="31">
        <v>-5.4171914438781874</v>
      </c>
      <c r="V3956" s="31">
        <v>-4.5797071871945336</v>
      </c>
      <c r="W3956" s="31">
        <v>-3.71709840281037</v>
      </c>
      <c r="X3956" s="31">
        <v>-2.8286113548946807</v>
      </c>
      <c r="Y3956" s="31">
        <v>-1.9134696955415214</v>
      </c>
      <c r="Z3956" s="31">
        <v>-0.970873786407767</v>
      </c>
    </row>
    <row r="3957" spans="2:26" x14ac:dyDescent="0.2">
      <c r="B3957">
        <v>3841</v>
      </c>
      <c r="C3957" s="31">
        <v>-16.935542122016354</v>
      </c>
      <c r="D3957" s="31">
        <v>27.070332099287949</v>
      </c>
      <c r="E3957" s="31">
        <v>-15.936916637247149</v>
      </c>
      <c r="F3957" s="31">
        <v>-15.415024136364567</v>
      </c>
      <c r="G3957" s="31">
        <v>42.196084711541481</v>
      </c>
      <c r="H3957" s="31">
        <v>-14.323799106269169</v>
      </c>
      <c r="I3957" s="31">
        <v>-13.753513079457244</v>
      </c>
      <c r="J3957" s="31">
        <v>15.272957081570627</v>
      </c>
      <c r="K3957" s="31">
        <v>-12.561102025996192</v>
      </c>
      <c r="L3957" s="31">
        <v>-11.937935086776077</v>
      </c>
      <c r="M3957" s="31">
        <v>-11.296073139379359</v>
      </c>
      <c r="N3957" s="31">
        <v>-10.634955333560741</v>
      </c>
      <c r="O3957" s="31">
        <v>-9.9540039935675644</v>
      </c>
      <c r="P3957" s="31">
        <v>-9.2526241133745923</v>
      </c>
      <c r="Q3957" s="31">
        <v>-8.53020283677583</v>
      </c>
      <c r="R3957" s="31">
        <v>-7.7861089218791051</v>
      </c>
      <c r="S3957" s="31">
        <v>-7.0196921895354771</v>
      </c>
      <c r="T3957" s="31">
        <v>-6.2302829552215417</v>
      </c>
      <c r="U3957" s="31">
        <v>-5.4171914438781874</v>
      </c>
      <c r="V3957" s="31">
        <v>-4.5797071871945336</v>
      </c>
      <c r="W3957" s="31">
        <v>-3.71709840281037</v>
      </c>
      <c r="X3957" s="31">
        <v>-2.8286113548946807</v>
      </c>
      <c r="Y3957" s="31">
        <v>-1.9134696955415214</v>
      </c>
      <c r="Z3957" s="31">
        <v>-0.970873786407767</v>
      </c>
    </row>
    <row r="3958" spans="2:26" x14ac:dyDescent="0.2">
      <c r="B3958">
        <v>3842</v>
      </c>
      <c r="C3958" s="31">
        <v>106.80618512288974</v>
      </c>
      <c r="D3958" s="31">
        <v>-16.443608385676846</v>
      </c>
      <c r="E3958" s="31">
        <v>-15.936916637247149</v>
      </c>
      <c r="F3958" s="31">
        <v>-15.415024136364567</v>
      </c>
      <c r="G3958" s="31">
        <v>85.044199331561941</v>
      </c>
      <c r="H3958" s="31">
        <v>-14.323799106269169</v>
      </c>
      <c r="I3958" s="31">
        <v>-13.753513079457244</v>
      </c>
      <c r="J3958" s="31">
        <v>-13.166118471840962</v>
      </c>
      <c r="K3958" s="31">
        <v>-12.561102025996192</v>
      </c>
      <c r="L3958" s="31">
        <v>-11.937935086776077</v>
      </c>
      <c r="M3958" s="31">
        <v>81.859406385211059</v>
      </c>
      <c r="N3958" s="31">
        <v>152.59280114014518</v>
      </c>
      <c r="O3958" s="31">
        <v>176.59857599987345</v>
      </c>
      <c r="P3958" s="31">
        <v>-9.2526241133745923</v>
      </c>
      <c r="Q3958" s="31">
        <v>-8.53020283677583</v>
      </c>
      <c r="R3958" s="31">
        <v>-7.7861089218791051</v>
      </c>
      <c r="S3958" s="31">
        <v>-7.0196921895354771</v>
      </c>
      <c r="T3958" s="31">
        <v>-6.2302829552215417</v>
      </c>
      <c r="U3958" s="31">
        <v>-5.4171914438781874</v>
      </c>
      <c r="V3958" s="31">
        <v>-4.5797071871945336</v>
      </c>
      <c r="W3958" s="31">
        <v>-3.71709840281037</v>
      </c>
      <c r="X3958" s="31">
        <v>-2.8286113548946807</v>
      </c>
      <c r="Y3958" s="31">
        <v>-1.9134696955415214</v>
      </c>
      <c r="Z3958" s="31">
        <v>-0.970873786407767</v>
      </c>
    </row>
    <row r="3959" spans="2:26" x14ac:dyDescent="0.2">
      <c r="B3959">
        <v>3843</v>
      </c>
      <c r="C3959" s="31">
        <v>81.855430506377687</v>
      </c>
      <c r="D3959" s="31">
        <v>16.530291294998122</v>
      </c>
      <c r="E3959" s="31">
        <v>-15.936916637247149</v>
      </c>
      <c r="F3959" s="31">
        <v>-15.415024136364567</v>
      </c>
      <c r="G3959" s="31">
        <v>-14.877474860455504</v>
      </c>
      <c r="H3959" s="31">
        <v>-14.323799106269169</v>
      </c>
      <c r="I3959" s="31">
        <v>-13.753513079457244</v>
      </c>
      <c r="J3959" s="31">
        <v>-13.166118471840962</v>
      </c>
      <c r="K3959" s="31">
        <v>-12.561102025996192</v>
      </c>
      <c r="L3959" s="31">
        <v>-11.937935086776077</v>
      </c>
      <c r="M3959" s="31">
        <v>-11.296073139379359</v>
      </c>
      <c r="N3959" s="31">
        <v>-10.634955333560741</v>
      </c>
      <c r="O3959" s="31">
        <v>33.400805644423784</v>
      </c>
      <c r="P3959" s="31">
        <v>-9.2526241133745923</v>
      </c>
      <c r="Q3959" s="31">
        <v>-8.53020283677583</v>
      </c>
      <c r="R3959" s="31">
        <v>-7.7861089218791051</v>
      </c>
      <c r="S3959" s="31">
        <v>28.581774330574913</v>
      </c>
      <c r="T3959" s="31">
        <v>-6.2302829552215417</v>
      </c>
      <c r="U3959" s="31">
        <v>-5.4171914438781874</v>
      </c>
      <c r="V3959" s="31">
        <v>-4.5797071871945336</v>
      </c>
      <c r="W3959" s="31">
        <v>-3.71709840281037</v>
      </c>
      <c r="X3959" s="31">
        <v>-2.8286113548946807</v>
      </c>
      <c r="Y3959" s="31">
        <v>-1.9134696955415214</v>
      </c>
      <c r="Z3959" s="31">
        <v>-0.970873786407767</v>
      </c>
    </row>
    <row r="3960" spans="2:26" x14ac:dyDescent="0.2">
      <c r="B3960">
        <v>3844</v>
      </c>
      <c r="C3960" s="31">
        <v>47.506027512860342</v>
      </c>
      <c r="D3960" s="31">
        <v>-16.443608385676846</v>
      </c>
      <c r="E3960" s="31">
        <v>-15.936916637247149</v>
      </c>
      <c r="F3960" s="31">
        <v>-15.415024136364567</v>
      </c>
      <c r="G3960" s="31">
        <v>-14.877474860455504</v>
      </c>
      <c r="H3960" s="31">
        <v>-14.323799106269169</v>
      </c>
      <c r="I3960" s="31">
        <v>123.87928092641226</v>
      </c>
      <c r="J3960" s="31">
        <v>-13.166118471840962</v>
      </c>
      <c r="K3960" s="31">
        <v>-12.561102025996192</v>
      </c>
      <c r="L3960" s="31">
        <v>-11.937935086776077</v>
      </c>
      <c r="M3960" s="31">
        <v>-11.296073139379359</v>
      </c>
      <c r="N3960" s="31">
        <v>-10.634955333560741</v>
      </c>
      <c r="O3960" s="31">
        <v>-9.9540039935675644</v>
      </c>
      <c r="P3960" s="31">
        <v>-9.2526241133745923</v>
      </c>
      <c r="Q3960" s="31">
        <v>37.524552847337489</v>
      </c>
      <c r="R3960" s="31">
        <v>-7.7861089218791051</v>
      </c>
      <c r="S3960" s="31">
        <v>-7.0196921895354771</v>
      </c>
      <c r="T3960" s="31">
        <v>-6.2302829552215417</v>
      </c>
      <c r="U3960" s="31">
        <v>-5.4171914438781874</v>
      </c>
      <c r="V3960" s="31">
        <v>-4.5797071871945336</v>
      </c>
      <c r="W3960" s="31">
        <v>-3.71709840281037</v>
      </c>
      <c r="X3960" s="31">
        <v>-2.8286113548946807</v>
      </c>
      <c r="Y3960" s="31">
        <v>-1.9134696955415214</v>
      </c>
      <c r="Z3960" s="31">
        <v>-0.970873786407767</v>
      </c>
    </row>
    <row r="3961" spans="2:26" x14ac:dyDescent="0.2">
      <c r="B3961">
        <v>3845</v>
      </c>
      <c r="C3961" s="31">
        <v>42.377980145353234</v>
      </c>
      <c r="D3961" s="31">
        <v>41.768052075352891</v>
      </c>
      <c r="E3961" s="31">
        <v>165.85892856373812</v>
      </c>
      <c r="F3961" s="31">
        <v>-15.415024136364567</v>
      </c>
      <c r="G3961" s="31">
        <v>-14.877474860455504</v>
      </c>
      <c r="H3961" s="31">
        <v>-14.323799106269169</v>
      </c>
      <c r="I3961" s="31">
        <v>74.552188290021874</v>
      </c>
      <c r="J3961" s="31">
        <v>20.650661601273054</v>
      </c>
      <c r="K3961" s="31">
        <v>-12.561102025996192</v>
      </c>
      <c r="L3961" s="31">
        <v>-11.937935086776077</v>
      </c>
      <c r="M3961" s="31">
        <v>152.85714907354873</v>
      </c>
      <c r="N3961" s="31">
        <v>33.269122626516427</v>
      </c>
      <c r="O3961" s="31">
        <v>-9.9540039935675644</v>
      </c>
      <c r="P3961" s="31">
        <v>-9.2526241133745923</v>
      </c>
      <c r="Q3961" s="31">
        <v>-8.53020283677583</v>
      </c>
      <c r="R3961" s="31">
        <v>-7.7861089218791051</v>
      </c>
      <c r="S3961" s="31">
        <v>-7.0196921895354771</v>
      </c>
      <c r="T3961" s="31">
        <v>-6.2302829552215417</v>
      </c>
      <c r="U3961" s="31">
        <v>-5.4171914438781874</v>
      </c>
      <c r="V3961" s="31">
        <v>-4.5797071871945336</v>
      </c>
      <c r="W3961" s="31">
        <v>-3.71709840281037</v>
      </c>
      <c r="X3961" s="31">
        <v>-2.8286113548946807</v>
      </c>
      <c r="Y3961" s="31">
        <v>-1.9134696955415214</v>
      </c>
      <c r="Z3961" s="31">
        <v>-0.970873786407767</v>
      </c>
    </row>
    <row r="3962" spans="2:26" x14ac:dyDescent="0.2">
      <c r="B3962">
        <v>3846</v>
      </c>
      <c r="C3962" s="31">
        <v>-16.935542122016354</v>
      </c>
      <c r="D3962" s="31">
        <v>86.009166441685139</v>
      </c>
      <c r="E3962" s="31">
        <v>162.04088603767033</v>
      </c>
      <c r="F3962" s="31">
        <v>150.7048783824219</v>
      </c>
      <c r="G3962" s="31">
        <v>-14.877474860455504</v>
      </c>
      <c r="H3962" s="31">
        <v>-14.323799106269169</v>
      </c>
      <c r="I3962" s="31">
        <v>-13.753513079457244</v>
      </c>
      <c r="J3962" s="31">
        <v>-13.166118471840962</v>
      </c>
      <c r="K3962" s="31">
        <v>27.112436318245486</v>
      </c>
      <c r="L3962" s="31">
        <v>-11.937935086776077</v>
      </c>
      <c r="M3962" s="31">
        <v>-11.296073139379359</v>
      </c>
      <c r="N3962" s="31">
        <v>128.16018609933943</v>
      </c>
      <c r="O3962" s="31">
        <v>-9.9540039935675644</v>
      </c>
      <c r="P3962" s="31">
        <v>18.245542380997154</v>
      </c>
      <c r="Q3962" s="31">
        <v>-8.53020283677583</v>
      </c>
      <c r="R3962" s="31">
        <v>-7.7861089218791051</v>
      </c>
      <c r="S3962" s="31">
        <v>67.693071911583246</v>
      </c>
      <c r="T3962" s="31">
        <v>-6.2302829552215417</v>
      </c>
      <c r="U3962" s="31">
        <v>-5.4171914438781874</v>
      </c>
      <c r="V3962" s="31">
        <v>-4.5797071871945336</v>
      </c>
      <c r="W3962" s="31">
        <v>-3.71709840281037</v>
      </c>
      <c r="X3962" s="31">
        <v>48.170629957697727</v>
      </c>
      <c r="Y3962" s="31">
        <v>34.861226381761696</v>
      </c>
      <c r="Z3962" s="31">
        <v>-0.970873786407767</v>
      </c>
    </row>
    <row r="3963" spans="2:26" x14ac:dyDescent="0.2">
      <c r="B3963">
        <v>3847</v>
      </c>
      <c r="C3963" s="31">
        <v>-16.935542122016354</v>
      </c>
      <c r="D3963" s="31">
        <v>131.07306766873663</v>
      </c>
      <c r="E3963" s="31">
        <v>19.464608983027663</v>
      </c>
      <c r="F3963" s="31">
        <v>-15.415024136364567</v>
      </c>
      <c r="G3963" s="31">
        <v>-14.877474860455504</v>
      </c>
      <c r="H3963" s="31">
        <v>-14.323799106269169</v>
      </c>
      <c r="I3963" s="31">
        <v>-13.753513079457244</v>
      </c>
      <c r="J3963" s="31">
        <v>-13.166118471840962</v>
      </c>
      <c r="K3963" s="31">
        <v>-12.561102025996192</v>
      </c>
      <c r="L3963" s="31">
        <v>-11.937935086776077</v>
      </c>
      <c r="M3963" s="31">
        <v>-11.296073139379359</v>
      </c>
      <c r="N3963" s="31">
        <v>-10.634955333560741</v>
      </c>
      <c r="O3963" s="31">
        <v>-9.9540039935675644</v>
      </c>
      <c r="P3963" s="31">
        <v>-9.2526241133745923</v>
      </c>
      <c r="Q3963" s="31">
        <v>-8.53020283677583</v>
      </c>
      <c r="R3963" s="31">
        <v>-7.7861089218791051</v>
      </c>
      <c r="S3963" s="31">
        <v>-7.0196921895354771</v>
      </c>
      <c r="T3963" s="31">
        <v>-6.2302829552215417</v>
      </c>
      <c r="U3963" s="31">
        <v>-5.4171914438781874</v>
      </c>
      <c r="V3963" s="31">
        <v>-4.5797071871945336</v>
      </c>
      <c r="W3963" s="31">
        <v>-3.71709840281037</v>
      </c>
      <c r="X3963" s="31">
        <v>-2.8286113548946807</v>
      </c>
      <c r="Y3963" s="31">
        <v>-1.9134696955415214</v>
      </c>
      <c r="Z3963" s="31">
        <v>-0.970873786407767</v>
      </c>
    </row>
    <row r="3964" spans="2:26" x14ac:dyDescent="0.2">
      <c r="B3964">
        <v>3848</v>
      </c>
      <c r="C3964" s="31">
        <v>-16.935542122016354</v>
      </c>
      <c r="D3964" s="31">
        <v>194.43810576275996</v>
      </c>
      <c r="E3964" s="31">
        <v>-15.936916637247149</v>
      </c>
      <c r="F3964" s="31">
        <v>-15.415024136364567</v>
      </c>
      <c r="G3964" s="31">
        <v>-14.877474860455504</v>
      </c>
      <c r="H3964" s="31">
        <v>21.786937230762735</v>
      </c>
      <c r="I3964" s="31">
        <v>-13.753513079457244</v>
      </c>
      <c r="J3964" s="31">
        <v>-13.166118471840962</v>
      </c>
      <c r="K3964" s="31">
        <v>-12.561102025996192</v>
      </c>
      <c r="L3964" s="31">
        <v>-11.937935086776077</v>
      </c>
      <c r="M3964" s="31">
        <v>-11.296073139379359</v>
      </c>
      <c r="N3964" s="31">
        <v>154.3359852091271</v>
      </c>
      <c r="O3964" s="31">
        <v>-9.9540039935675644</v>
      </c>
      <c r="P3964" s="31">
        <v>-9.2526241133745923</v>
      </c>
      <c r="Q3964" s="31">
        <v>-8.53020283677583</v>
      </c>
      <c r="R3964" s="31">
        <v>-7.7861089218791051</v>
      </c>
      <c r="S3964" s="31">
        <v>-7.0196921895354771</v>
      </c>
      <c r="T3964" s="31">
        <v>-6.2302829552215417</v>
      </c>
      <c r="U3964" s="31">
        <v>-5.4171914438781874</v>
      </c>
      <c r="V3964" s="31">
        <v>-4.5797071871945336</v>
      </c>
      <c r="W3964" s="31">
        <v>-3.71709840281037</v>
      </c>
      <c r="X3964" s="31">
        <v>-2.8286113548946807</v>
      </c>
      <c r="Y3964" s="31">
        <v>-1.9134696955415214</v>
      </c>
      <c r="Z3964" s="31">
        <v>-0.970873786407767</v>
      </c>
    </row>
    <row r="3965" spans="2:26" x14ac:dyDescent="0.2">
      <c r="B3965">
        <v>3849</v>
      </c>
      <c r="C3965" s="31">
        <v>83.720652183220068</v>
      </c>
      <c r="D3965" s="31">
        <v>-16.443608385676846</v>
      </c>
      <c r="E3965" s="31">
        <v>-15.936916637247149</v>
      </c>
      <c r="F3965" s="31">
        <v>-15.415024136364567</v>
      </c>
      <c r="G3965" s="31">
        <v>-14.877474860455504</v>
      </c>
      <c r="H3965" s="31">
        <v>233.41674599770218</v>
      </c>
      <c r="I3965" s="31">
        <v>-13.753513079457244</v>
      </c>
      <c r="J3965" s="31">
        <v>-13.166118471840962</v>
      </c>
      <c r="K3965" s="31">
        <v>-12.561102025996192</v>
      </c>
      <c r="L3965" s="31">
        <v>-11.937935086776077</v>
      </c>
      <c r="M3965" s="31">
        <v>-11.296073139379359</v>
      </c>
      <c r="N3965" s="31">
        <v>-10.634955333560741</v>
      </c>
      <c r="O3965" s="31">
        <v>-9.9540039935675644</v>
      </c>
      <c r="P3965" s="31">
        <v>16.149995621353121</v>
      </c>
      <c r="Q3965" s="31">
        <v>-8.53020283677583</v>
      </c>
      <c r="R3965" s="31">
        <v>-7.7861089218791051</v>
      </c>
      <c r="S3965" s="31">
        <v>-7.0196921895354771</v>
      </c>
      <c r="T3965" s="31">
        <v>-6.2302829552215417</v>
      </c>
      <c r="U3965" s="31">
        <v>-5.4171914438781874</v>
      </c>
      <c r="V3965" s="31">
        <v>-4.5797071871945336</v>
      </c>
      <c r="W3965" s="31">
        <v>-3.71709840281037</v>
      </c>
      <c r="X3965" s="31">
        <v>-2.8286113548946807</v>
      </c>
      <c r="Y3965" s="31">
        <v>-1.9134696955415214</v>
      </c>
      <c r="Z3965" s="31">
        <v>-0.970873786407767</v>
      </c>
    </row>
    <row r="3966" spans="2:26" x14ac:dyDescent="0.2">
      <c r="B3966">
        <v>3850</v>
      </c>
      <c r="C3966" s="31">
        <v>-16.935542122016354</v>
      </c>
      <c r="D3966" s="31">
        <v>-16.443608385676846</v>
      </c>
      <c r="E3966" s="31">
        <v>-15.936916637247149</v>
      </c>
      <c r="F3966" s="31">
        <v>119.38285262768201</v>
      </c>
      <c r="G3966" s="31">
        <v>-14.877474860455504</v>
      </c>
      <c r="H3966" s="31">
        <v>-14.323799106269169</v>
      </c>
      <c r="I3966" s="31">
        <v>-13.753513079457244</v>
      </c>
      <c r="J3966" s="31">
        <v>-13.166118471840962</v>
      </c>
      <c r="K3966" s="31">
        <v>-12.561102025996192</v>
      </c>
      <c r="L3966" s="31">
        <v>-11.937935086776077</v>
      </c>
      <c r="M3966" s="31">
        <v>61.715915081238016</v>
      </c>
      <c r="N3966" s="31">
        <v>-10.634955333560741</v>
      </c>
      <c r="O3966" s="31">
        <v>43.021138489255705</v>
      </c>
      <c r="P3966" s="31">
        <v>108.69183589156989</v>
      </c>
      <c r="Q3966" s="31">
        <v>108.61014106095043</v>
      </c>
      <c r="R3966" s="31">
        <v>122.28079955832136</v>
      </c>
      <c r="S3966" s="31">
        <v>-7.0196921895354771</v>
      </c>
      <c r="T3966" s="31">
        <v>-6.2302829552215417</v>
      </c>
      <c r="U3966" s="31">
        <v>-5.4171914438781874</v>
      </c>
      <c r="V3966" s="31">
        <v>-4.5797071871945336</v>
      </c>
      <c r="W3966" s="31">
        <v>-3.71709840281037</v>
      </c>
      <c r="X3966" s="31">
        <v>-2.8286113548946807</v>
      </c>
      <c r="Y3966" s="31">
        <v>-1.9134696955415214</v>
      </c>
      <c r="Z3966" s="31">
        <v>-0.970873786407767</v>
      </c>
    </row>
    <row r="3967" spans="2:26" x14ac:dyDescent="0.2">
      <c r="B3967">
        <v>3851</v>
      </c>
      <c r="C3967" s="31">
        <v>42.038014320899343</v>
      </c>
      <c r="D3967" s="31">
        <v>52.714017567303927</v>
      </c>
      <c r="E3967" s="31">
        <v>197.67574196700571</v>
      </c>
      <c r="F3967" s="31">
        <v>-15.415024136364567</v>
      </c>
      <c r="G3967" s="31">
        <v>-14.877474860455504</v>
      </c>
      <c r="H3967" s="31">
        <v>141.35304816185945</v>
      </c>
      <c r="I3967" s="31">
        <v>-13.753513079457244</v>
      </c>
      <c r="J3967" s="31">
        <v>-13.166118471840962</v>
      </c>
      <c r="K3967" s="31">
        <v>-12.561102025996192</v>
      </c>
      <c r="L3967" s="31">
        <v>-11.937935086776077</v>
      </c>
      <c r="M3967" s="31">
        <v>-11.296073139379359</v>
      </c>
      <c r="N3967" s="31">
        <v>-10.634955333560741</v>
      </c>
      <c r="O3967" s="31">
        <v>-9.9540039935675644</v>
      </c>
      <c r="P3967" s="31">
        <v>-9.2526241133745923</v>
      </c>
      <c r="Q3967" s="31">
        <v>-8.53020283677583</v>
      </c>
      <c r="R3967" s="31">
        <v>-7.7861089218791051</v>
      </c>
      <c r="S3967" s="31">
        <v>-7.0196921895354771</v>
      </c>
      <c r="T3967" s="31">
        <v>-6.2302829552215417</v>
      </c>
      <c r="U3967" s="31">
        <v>241.09000125198335</v>
      </c>
      <c r="V3967" s="31">
        <v>-4.5797071871945336</v>
      </c>
      <c r="W3967" s="31">
        <v>-3.71709840281037</v>
      </c>
      <c r="X3967" s="31">
        <v>-2.8286113548946807</v>
      </c>
      <c r="Y3967" s="31">
        <v>-1.9134696955415214</v>
      </c>
      <c r="Z3967" s="31">
        <v>-0.970873786407767</v>
      </c>
    </row>
    <row r="3968" spans="2:26" x14ac:dyDescent="0.2">
      <c r="B3968">
        <v>3852</v>
      </c>
      <c r="C3968" s="31">
        <v>-16.935542122016354</v>
      </c>
      <c r="D3968" s="31">
        <v>-16.443608385676846</v>
      </c>
      <c r="E3968" s="31">
        <v>-15.936916637247149</v>
      </c>
      <c r="F3968" s="31">
        <v>-15.415024136364567</v>
      </c>
      <c r="G3968" s="31">
        <v>33.169217245825749</v>
      </c>
      <c r="H3968" s="31">
        <v>-14.323799106269169</v>
      </c>
      <c r="I3968" s="31">
        <v>-13.753513079457244</v>
      </c>
      <c r="J3968" s="31">
        <v>-13.166118471840962</v>
      </c>
      <c r="K3968" s="31">
        <v>-12.561102025996192</v>
      </c>
      <c r="L3968" s="31">
        <v>-11.937935086776077</v>
      </c>
      <c r="M3968" s="31">
        <v>-11.296073139379359</v>
      </c>
      <c r="N3968" s="31">
        <v>67.908029085909959</v>
      </c>
      <c r="O3968" s="31">
        <v>-9.9540039935675644</v>
      </c>
      <c r="P3968" s="31">
        <v>-9.2526241133745923</v>
      </c>
      <c r="Q3968" s="31">
        <v>-8.53020283677583</v>
      </c>
      <c r="R3968" s="31">
        <v>-7.7861089218791051</v>
      </c>
      <c r="S3968" s="31">
        <v>-7.0196921895354771</v>
      </c>
      <c r="T3968" s="31">
        <v>-6.2302829552215417</v>
      </c>
      <c r="U3968" s="31">
        <v>-5.4171914438781874</v>
      </c>
      <c r="V3968" s="31">
        <v>-4.5797071871945336</v>
      </c>
      <c r="W3968" s="31">
        <v>-3.71709840281037</v>
      </c>
      <c r="X3968" s="31">
        <v>-2.8286113548946807</v>
      </c>
      <c r="Y3968" s="31">
        <v>-1.9134696955415214</v>
      </c>
      <c r="Z3968" s="31">
        <v>-0.970873786407767</v>
      </c>
    </row>
    <row r="3969" spans="2:26" x14ac:dyDescent="0.2">
      <c r="B3969">
        <v>3853</v>
      </c>
      <c r="C3969" s="31">
        <v>85.255177915290631</v>
      </c>
      <c r="D3969" s="31">
        <v>-16.443608385676846</v>
      </c>
      <c r="E3969" s="31">
        <v>-15.936916637247149</v>
      </c>
      <c r="F3969" s="31">
        <v>-15.415024136364567</v>
      </c>
      <c r="G3969" s="31">
        <v>-14.877474860455504</v>
      </c>
      <c r="H3969" s="31">
        <v>26.682558064414199</v>
      </c>
      <c r="I3969" s="31">
        <v>-13.753513079457244</v>
      </c>
      <c r="J3969" s="31">
        <v>-13.166118471840962</v>
      </c>
      <c r="K3969" s="31">
        <v>-12.561102025996192</v>
      </c>
      <c r="L3969" s="31">
        <v>-11.937935086776077</v>
      </c>
      <c r="M3969" s="31">
        <v>-11.296073139379359</v>
      </c>
      <c r="N3969" s="31">
        <v>-10.634955333560741</v>
      </c>
      <c r="O3969" s="31">
        <v>-9.9540039935675644</v>
      </c>
      <c r="P3969" s="31">
        <v>164.66569315476667</v>
      </c>
      <c r="Q3969" s="31">
        <v>-8.53020283677583</v>
      </c>
      <c r="R3969" s="31">
        <v>-7.7861089218791051</v>
      </c>
      <c r="S3969" s="31">
        <v>-7.0196921895354771</v>
      </c>
      <c r="T3969" s="31">
        <v>-6.2302829552215417</v>
      </c>
      <c r="U3969" s="31">
        <v>-5.4171914438781874</v>
      </c>
      <c r="V3969" s="31">
        <v>-4.5797071871945336</v>
      </c>
      <c r="W3969" s="31">
        <v>-3.71709840281037</v>
      </c>
      <c r="X3969" s="31">
        <v>-2.8286113548946807</v>
      </c>
      <c r="Y3969" s="31">
        <v>-1.9134696955415214</v>
      </c>
      <c r="Z3969" s="31">
        <v>-0.970873786407767</v>
      </c>
    </row>
    <row r="3970" spans="2:26" x14ac:dyDescent="0.2">
      <c r="B3970">
        <v>3854</v>
      </c>
      <c r="C3970" s="31">
        <v>-16.935542122016354</v>
      </c>
      <c r="D3970" s="31">
        <v>-16.443608385676846</v>
      </c>
      <c r="E3970" s="31">
        <v>8.2959073568271808</v>
      </c>
      <c r="F3970" s="31">
        <v>-15.415024136364567</v>
      </c>
      <c r="G3970" s="31">
        <v>-14.877474860455504</v>
      </c>
      <c r="H3970" s="31">
        <v>-14.323799106269169</v>
      </c>
      <c r="I3970" s="31">
        <v>-13.753513079457244</v>
      </c>
      <c r="J3970" s="31">
        <v>25.761791890367025</v>
      </c>
      <c r="K3970" s="31">
        <v>-12.561102025996192</v>
      </c>
      <c r="L3970" s="31">
        <v>-11.937935086776077</v>
      </c>
      <c r="M3970" s="31">
        <v>-11.296073139379359</v>
      </c>
      <c r="N3970" s="31">
        <v>-10.634955333560741</v>
      </c>
      <c r="O3970" s="31">
        <v>-9.9540039935675644</v>
      </c>
      <c r="P3970" s="31">
        <v>40.058783740601044</v>
      </c>
      <c r="Q3970" s="31">
        <v>-8.53020283677583</v>
      </c>
      <c r="R3970" s="31">
        <v>-7.7861089218791051</v>
      </c>
      <c r="S3970" s="31">
        <v>91.181697916406549</v>
      </c>
      <c r="T3970" s="31">
        <v>-6.2302829552215417</v>
      </c>
      <c r="U3970" s="31">
        <v>-5.4171914438781874</v>
      </c>
      <c r="V3970" s="31">
        <v>-4.5797071871945336</v>
      </c>
      <c r="W3970" s="31">
        <v>-3.71709840281037</v>
      </c>
      <c r="X3970" s="31">
        <v>-2.8286113548946807</v>
      </c>
      <c r="Y3970" s="31">
        <v>-1.9134696955415214</v>
      </c>
      <c r="Z3970" s="31">
        <v>-0.970873786407767</v>
      </c>
    </row>
    <row r="3971" spans="2:26" x14ac:dyDescent="0.2">
      <c r="B3971">
        <v>3855</v>
      </c>
      <c r="C3971" s="31">
        <v>75.194620444846933</v>
      </c>
      <c r="D3971" s="31">
        <v>-16.443608385676846</v>
      </c>
      <c r="E3971" s="31">
        <v>-15.936916637247149</v>
      </c>
      <c r="F3971" s="31">
        <v>44.072669987955322</v>
      </c>
      <c r="G3971" s="31">
        <v>-14.877474860455504</v>
      </c>
      <c r="H3971" s="31">
        <v>-14.323799106269169</v>
      </c>
      <c r="I3971" s="31">
        <v>19.2454930250756</v>
      </c>
      <c r="J3971" s="31">
        <v>-13.166118471840962</v>
      </c>
      <c r="K3971" s="31">
        <v>36.47459369667029</v>
      </c>
      <c r="L3971" s="31">
        <v>-11.937935086776077</v>
      </c>
      <c r="M3971" s="31">
        <v>-11.296073139379359</v>
      </c>
      <c r="N3971" s="31">
        <v>-10.634955333560741</v>
      </c>
      <c r="O3971" s="31">
        <v>-9.9540039935675644</v>
      </c>
      <c r="P3971" s="31">
        <v>42.919879699271398</v>
      </c>
      <c r="Q3971" s="31">
        <v>-8.53020283677583</v>
      </c>
      <c r="R3971" s="31">
        <v>28.680861772309569</v>
      </c>
      <c r="S3971" s="31">
        <v>32.935249197844833</v>
      </c>
      <c r="T3971" s="31">
        <v>-6.2302829552215417</v>
      </c>
      <c r="U3971" s="31">
        <v>-5.4171914438781874</v>
      </c>
      <c r="V3971" s="31">
        <v>-4.5797071871945336</v>
      </c>
      <c r="W3971" s="31">
        <v>-3.71709840281037</v>
      </c>
      <c r="X3971" s="31">
        <v>-2.8286113548946807</v>
      </c>
      <c r="Y3971" s="31">
        <v>-1.9134696955415214</v>
      </c>
      <c r="Z3971" s="31">
        <v>-0.970873786407767</v>
      </c>
    </row>
    <row r="3972" spans="2:26" x14ac:dyDescent="0.2">
      <c r="B3972">
        <v>3856</v>
      </c>
      <c r="C3972" s="31">
        <v>87.707093588903732</v>
      </c>
      <c r="D3972" s="31">
        <v>-16.443608385676846</v>
      </c>
      <c r="E3972" s="31">
        <v>70.14686179666927</v>
      </c>
      <c r="F3972" s="31">
        <v>-15.415024136364567</v>
      </c>
      <c r="G3972" s="31">
        <v>43.321515470659513</v>
      </c>
      <c r="H3972" s="31">
        <v>80.061803181009722</v>
      </c>
      <c r="I3972" s="31">
        <v>-13.753513079457244</v>
      </c>
      <c r="J3972" s="31">
        <v>18.880878548111394</v>
      </c>
      <c r="K3972" s="31">
        <v>-12.561102025996192</v>
      </c>
      <c r="L3972" s="31">
        <v>-11.937935086776077</v>
      </c>
      <c r="M3972" s="31">
        <v>-11.296073139379359</v>
      </c>
      <c r="N3972" s="31">
        <v>-10.634955333560741</v>
      </c>
      <c r="O3972" s="31">
        <v>70.29881180197232</v>
      </c>
      <c r="P3972" s="31">
        <v>164.49627684192902</v>
      </c>
      <c r="Q3972" s="31">
        <v>-8.53020283677583</v>
      </c>
      <c r="R3972" s="31">
        <v>-7.7861089218791051</v>
      </c>
      <c r="S3972" s="31">
        <v>-7.0196921895354771</v>
      </c>
      <c r="T3972" s="31">
        <v>140.77951971205903</v>
      </c>
      <c r="U3972" s="31">
        <v>-5.4171914438781874</v>
      </c>
      <c r="V3972" s="31">
        <v>-4.5797071871945336</v>
      </c>
      <c r="W3972" s="31">
        <v>-3.71709840281037</v>
      </c>
      <c r="X3972" s="31">
        <v>-2.8286113548946807</v>
      </c>
      <c r="Y3972" s="31">
        <v>-1.9134696955415214</v>
      </c>
      <c r="Z3972" s="31">
        <v>-0.970873786407767</v>
      </c>
    </row>
    <row r="3973" spans="2:26" x14ac:dyDescent="0.2">
      <c r="B3973">
        <v>3857</v>
      </c>
      <c r="C3973" s="31">
        <v>-16.935542122016354</v>
      </c>
      <c r="D3973" s="31">
        <v>57.02004305229125</v>
      </c>
      <c r="E3973" s="31">
        <v>-15.936916637247149</v>
      </c>
      <c r="F3973" s="31">
        <v>-15.415024136364567</v>
      </c>
      <c r="G3973" s="31">
        <v>-14.877474860455504</v>
      </c>
      <c r="H3973" s="31">
        <v>-14.323799106269169</v>
      </c>
      <c r="I3973" s="31">
        <v>-13.753513079457244</v>
      </c>
      <c r="J3973" s="31">
        <v>-13.166118471840962</v>
      </c>
      <c r="K3973" s="31">
        <v>114.47184153224084</v>
      </c>
      <c r="L3973" s="31">
        <v>23.59931943705897</v>
      </c>
      <c r="M3973" s="31">
        <v>-11.296073139379359</v>
      </c>
      <c r="N3973" s="31">
        <v>-10.634955333560741</v>
      </c>
      <c r="O3973" s="31">
        <v>-9.9540039935675644</v>
      </c>
      <c r="P3973" s="31">
        <v>-9.2526241133745923</v>
      </c>
      <c r="Q3973" s="31">
        <v>31.966164811083225</v>
      </c>
      <c r="R3973" s="31">
        <v>-7.7861089218791051</v>
      </c>
      <c r="S3973" s="31">
        <v>-7.0196921895354771</v>
      </c>
      <c r="T3973" s="31">
        <v>-6.2302829552215417</v>
      </c>
      <c r="U3973" s="31">
        <v>-5.4171914438781874</v>
      </c>
      <c r="V3973" s="31">
        <v>-4.5797071871945336</v>
      </c>
      <c r="W3973" s="31">
        <v>-3.71709840281037</v>
      </c>
      <c r="X3973" s="31">
        <v>-2.8286113548946807</v>
      </c>
      <c r="Y3973" s="31">
        <v>-1.9134696955415214</v>
      </c>
      <c r="Z3973" s="31">
        <v>-0.970873786407767</v>
      </c>
    </row>
    <row r="3974" spans="2:26" x14ac:dyDescent="0.2">
      <c r="B3974">
        <v>3858</v>
      </c>
      <c r="C3974" s="31">
        <v>258.68704014867643</v>
      </c>
      <c r="D3974" s="31">
        <v>96.093900201561695</v>
      </c>
      <c r="E3974" s="31">
        <v>-15.936916637247149</v>
      </c>
      <c r="F3974" s="31">
        <v>86.61518837673286</v>
      </c>
      <c r="G3974" s="31">
        <v>19.381806124981793</v>
      </c>
      <c r="H3974" s="31">
        <v>86.649185583950597</v>
      </c>
      <c r="I3974" s="31">
        <v>-13.753513079457244</v>
      </c>
      <c r="J3974" s="31">
        <v>-13.166118471840962</v>
      </c>
      <c r="K3974" s="31">
        <v>-12.561102025996192</v>
      </c>
      <c r="L3974" s="31">
        <v>112.93770009087845</v>
      </c>
      <c r="M3974" s="31">
        <v>-11.296073139379359</v>
      </c>
      <c r="N3974" s="31">
        <v>-10.634955333560741</v>
      </c>
      <c r="O3974" s="31">
        <v>-9.9540039935675644</v>
      </c>
      <c r="P3974" s="31">
        <v>-9.2526241133745923</v>
      </c>
      <c r="Q3974" s="31">
        <v>-8.53020283677583</v>
      </c>
      <c r="R3974" s="31">
        <v>-7.7861089218791051</v>
      </c>
      <c r="S3974" s="31">
        <v>-7.0196921895354771</v>
      </c>
      <c r="T3974" s="31">
        <v>-6.2302829552215417</v>
      </c>
      <c r="U3974" s="31">
        <v>-5.4171914438781874</v>
      </c>
      <c r="V3974" s="31">
        <v>-4.5797071871945336</v>
      </c>
      <c r="W3974" s="31">
        <v>-3.71709840281037</v>
      </c>
      <c r="X3974" s="31">
        <v>-2.8286113548946807</v>
      </c>
      <c r="Y3974" s="31">
        <v>-1.9134696955415214</v>
      </c>
      <c r="Z3974" s="31">
        <v>-0.970873786407767</v>
      </c>
    </row>
    <row r="3975" spans="2:26" x14ac:dyDescent="0.2">
      <c r="B3975">
        <v>3859</v>
      </c>
      <c r="C3975" s="31">
        <v>-16.935542122016354</v>
      </c>
      <c r="D3975" s="31">
        <v>141.38215694233955</v>
      </c>
      <c r="E3975" s="31">
        <v>-15.936916637247149</v>
      </c>
      <c r="F3975" s="31">
        <v>-15.415024136364567</v>
      </c>
      <c r="G3975" s="31">
        <v>66.97728957789117</v>
      </c>
      <c r="H3975" s="31">
        <v>13.867200889153121</v>
      </c>
      <c r="I3975" s="31">
        <v>-13.753513079457244</v>
      </c>
      <c r="J3975" s="31">
        <v>-13.166118471840962</v>
      </c>
      <c r="K3975" s="31">
        <v>-12.561102025996192</v>
      </c>
      <c r="L3975" s="31">
        <v>-11.937935086776077</v>
      </c>
      <c r="M3975" s="31">
        <v>-11.296073139379359</v>
      </c>
      <c r="N3975" s="31">
        <v>-10.634955333560741</v>
      </c>
      <c r="O3975" s="31">
        <v>-9.9540039935675644</v>
      </c>
      <c r="P3975" s="31">
        <v>-9.2526241133745923</v>
      </c>
      <c r="Q3975" s="31">
        <v>42.8249356430698</v>
      </c>
      <c r="R3975" s="31">
        <v>-7.7861089218791051</v>
      </c>
      <c r="S3975" s="31">
        <v>-7.0196921895354771</v>
      </c>
      <c r="T3975" s="31">
        <v>23.830559023537422</v>
      </c>
      <c r="U3975" s="31">
        <v>-5.4171914438781874</v>
      </c>
      <c r="V3975" s="31">
        <v>-4.5797071871945336</v>
      </c>
      <c r="W3975" s="31">
        <v>-3.71709840281037</v>
      </c>
      <c r="X3975" s="31">
        <v>-2.8286113548946807</v>
      </c>
      <c r="Y3975" s="31">
        <v>-1.9134696955415214</v>
      </c>
      <c r="Z3975" s="31">
        <v>-0.970873786407767</v>
      </c>
    </row>
    <row r="3976" spans="2:26" x14ac:dyDescent="0.2">
      <c r="B3976">
        <v>3860</v>
      </c>
      <c r="C3976" s="31">
        <v>-16.935542122016354</v>
      </c>
      <c r="D3976" s="31">
        <v>84.623556979469939</v>
      </c>
      <c r="E3976" s="31">
        <v>-15.936916637247149</v>
      </c>
      <c r="F3976" s="31">
        <v>90.317650559249259</v>
      </c>
      <c r="G3976" s="31">
        <v>106.03941908087505</v>
      </c>
      <c r="H3976" s="31">
        <v>22.979731932841936</v>
      </c>
      <c r="I3976" s="31">
        <v>-13.753513079457244</v>
      </c>
      <c r="J3976" s="31">
        <v>117.19258843384593</v>
      </c>
      <c r="K3976" s="31">
        <v>-12.561102025996192</v>
      </c>
      <c r="L3976" s="31">
        <v>329.40377659712107</v>
      </c>
      <c r="M3976" s="31">
        <v>-11.296073139379359</v>
      </c>
      <c r="N3976" s="31">
        <v>-10.634955333560741</v>
      </c>
      <c r="O3976" s="31">
        <v>-9.9540039935675644</v>
      </c>
      <c r="P3976" s="31">
        <v>-9.2526241133745923</v>
      </c>
      <c r="Q3976" s="31">
        <v>-8.53020283677583</v>
      </c>
      <c r="R3976" s="31">
        <v>-7.7861089218791051</v>
      </c>
      <c r="S3976" s="31">
        <v>-7.0196921895354771</v>
      </c>
      <c r="T3976" s="31">
        <v>-6.2302829552215417</v>
      </c>
      <c r="U3976" s="31">
        <v>-5.4171914438781874</v>
      </c>
      <c r="V3976" s="31">
        <v>-4.5797071871945336</v>
      </c>
      <c r="W3976" s="31">
        <v>-3.71709840281037</v>
      </c>
      <c r="X3976" s="31">
        <v>-2.8286113548946807</v>
      </c>
      <c r="Y3976" s="31">
        <v>-1.9134696955415214</v>
      </c>
      <c r="Z3976" s="31">
        <v>-0.970873786407767</v>
      </c>
    </row>
    <row r="3977" spans="2:26" x14ac:dyDescent="0.2">
      <c r="B3977">
        <v>3861</v>
      </c>
      <c r="C3977" s="31">
        <v>-16.935542122016354</v>
      </c>
      <c r="D3977" s="31">
        <v>169.26340636824168</v>
      </c>
      <c r="E3977" s="31">
        <v>-15.936916637247149</v>
      </c>
      <c r="F3977" s="31">
        <v>-15.415024136364567</v>
      </c>
      <c r="G3977" s="31">
        <v>-14.877474860455504</v>
      </c>
      <c r="H3977" s="31">
        <v>43.959919702350355</v>
      </c>
      <c r="I3977" s="31">
        <v>-13.753513079457244</v>
      </c>
      <c r="J3977" s="31">
        <v>-13.166118471840962</v>
      </c>
      <c r="K3977" s="31">
        <v>-12.561102025996192</v>
      </c>
      <c r="L3977" s="31">
        <v>-11.937935086776077</v>
      </c>
      <c r="M3977" s="31">
        <v>118.64046080847694</v>
      </c>
      <c r="N3977" s="31">
        <v>-10.634955333560741</v>
      </c>
      <c r="O3977" s="31">
        <v>-9.9540039935675644</v>
      </c>
      <c r="P3977" s="31">
        <v>20.827069120803674</v>
      </c>
      <c r="Q3977" s="31">
        <v>47.515904111351446</v>
      </c>
      <c r="R3977" s="31">
        <v>-7.7861089218791051</v>
      </c>
      <c r="S3977" s="31">
        <v>-7.0196921895354771</v>
      </c>
      <c r="T3977" s="31">
        <v>-6.2302829552215417</v>
      </c>
      <c r="U3977" s="31">
        <v>-5.4171914438781874</v>
      </c>
      <c r="V3977" s="31">
        <v>-4.5797071871945336</v>
      </c>
      <c r="W3977" s="31">
        <v>-3.71709840281037</v>
      </c>
      <c r="X3977" s="31">
        <v>-2.8286113548946807</v>
      </c>
      <c r="Y3977" s="31">
        <v>-1.9134696955415214</v>
      </c>
      <c r="Z3977" s="31">
        <v>-0.970873786407767</v>
      </c>
    </row>
    <row r="3978" spans="2:26" x14ac:dyDescent="0.2">
      <c r="B3978">
        <v>3862</v>
      </c>
      <c r="C3978" s="31">
        <v>-16.935542122016354</v>
      </c>
      <c r="D3978" s="31">
        <v>-16.443608385676846</v>
      </c>
      <c r="E3978" s="31">
        <v>24.789061725041758</v>
      </c>
      <c r="F3978" s="31">
        <v>-15.415024136364567</v>
      </c>
      <c r="G3978" s="31">
        <v>-14.877474860455504</v>
      </c>
      <c r="H3978" s="31">
        <v>-14.323799106269169</v>
      </c>
      <c r="I3978" s="31">
        <v>-13.753513079457244</v>
      </c>
      <c r="J3978" s="31">
        <v>-13.166118471840962</v>
      </c>
      <c r="K3978" s="31">
        <v>-12.561102025996192</v>
      </c>
      <c r="L3978" s="31">
        <v>-11.937935086776077</v>
      </c>
      <c r="M3978" s="31">
        <v>-11.296073139379359</v>
      </c>
      <c r="N3978" s="31">
        <v>-10.634955333560741</v>
      </c>
      <c r="O3978" s="31">
        <v>-9.9540039935675644</v>
      </c>
      <c r="P3978" s="31">
        <v>-9.2526241133745923</v>
      </c>
      <c r="Q3978" s="31">
        <v>-8.53020283677583</v>
      </c>
      <c r="R3978" s="31">
        <v>-7.7861089218791051</v>
      </c>
      <c r="S3978" s="31">
        <v>-7.0196921895354771</v>
      </c>
      <c r="T3978" s="31">
        <v>-6.2302829552215417</v>
      </c>
      <c r="U3978" s="31">
        <v>-5.4171914438781874</v>
      </c>
      <c r="V3978" s="31">
        <v>-4.5797071871945336</v>
      </c>
      <c r="W3978" s="31">
        <v>-3.71709840281037</v>
      </c>
      <c r="X3978" s="31">
        <v>-2.8286113548946807</v>
      </c>
      <c r="Y3978" s="31">
        <v>-1.9134696955415214</v>
      </c>
      <c r="Z3978" s="31">
        <v>-0.970873786407767</v>
      </c>
    </row>
    <row r="3979" spans="2:26" x14ac:dyDescent="0.2">
      <c r="B3979">
        <v>3863</v>
      </c>
      <c r="C3979" s="31">
        <v>98.848619455102821</v>
      </c>
      <c r="D3979" s="31">
        <v>-16.443608385676846</v>
      </c>
      <c r="E3979" s="31">
        <v>159.78845948564998</v>
      </c>
      <c r="F3979" s="31">
        <v>32.246166259086714</v>
      </c>
      <c r="G3979" s="31">
        <v>-14.877474860455504</v>
      </c>
      <c r="H3979" s="31">
        <v>107.90365780299464</v>
      </c>
      <c r="I3979" s="31">
        <v>79.755893113252966</v>
      </c>
      <c r="J3979" s="31">
        <v>-13.166118471840962</v>
      </c>
      <c r="K3979" s="31">
        <v>-12.561102025996192</v>
      </c>
      <c r="L3979" s="31">
        <v>-11.937935086776077</v>
      </c>
      <c r="M3979" s="31">
        <v>-11.296073139379359</v>
      </c>
      <c r="N3979" s="31">
        <v>-10.634955333560741</v>
      </c>
      <c r="O3979" s="31">
        <v>-9.9540039935675644</v>
      </c>
      <c r="P3979" s="31">
        <v>-9.2526241133745923</v>
      </c>
      <c r="Q3979" s="31">
        <v>-8.53020283677583</v>
      </c>
      <c r="R3979" s="31">
        <v>-7.7861089218791051</v>
      </c>
      <c r="S3979" s="31">
        <v>-7.0196921895354771</v>
      </c>
      <c r="T3979" s="31">
        <v>-6.2302829552215417</v>
      </c>
      <c r="U3979" s="31">
        <v>-5.4171914438781874</v>
      </c>
      <c r="V3979" s="31">
        <v>-4.5797071871945336</v>
      </c>
      <c r="W3979" s="31">
        <v>-3.71709840281037</v>
      </c>
      <c r="X3979" s="31">
        <v>-2.8286113548946807</v>
      </c>
      <c r="Y3979" s="31">
        <v>-1.9134696955415214</v>
      </c>
      <c r="Z3979" s="31">
        <v>142.76731201483813</v>
      </c>
    </row>
    <row r="3980" spans="2:26" x14ac:dyDescent="0.2">
      <c r="B3980">
        <v>3864</v>
      </c>
      <c r="C3980" s="31">
        <v>11.570874615364565</v>
      </c>
      <c r="D3980" s="31">
        <v>193.39774384650971</v>
      </c>
      <c r="E3980" s="31">
        <v>12.749309245683726</v>
      </c>
      <c r="F3980" s="31">
        <v>-15.415024136364567</v>
      </c>
      <c r="G3980" s="31">
        <v>3.9718379591863218</v>
      </c>
      <c r="H3980" s="31">
        <v>-14.323799106269169</v>
      </c>
      <c r="I3980" s="31">
        <v>297.58393787018866</v>
      </c>
      <c r="J3980" s="31">
        <v>-13.166118471840962</v>
      </c>
      <c r="K3980" s="31">
        <v>-12.561102025996192</v>
      </c>
      <c r="L3980" s="31">
        <v>-11.937935086776077</v>
      </c>
      <c r="M3980" s="31">
        <v>156.28385049744247</v>
      </c>
      <c r="N3980" s="31">
        <v>-10.634955333560741</v>
      </c>
      <c r="O3980" s="31">
        <v>-9.9540039935675644</v>
      </c>
      <c r="P3980" s="31">
        <v>-9.2526241133745923</v>
      </c>
      <c r="Q3980" s="31">
        <v>-8.53020283677583</v>
      </c>
      <c r="R3980" s="31">
        <v>-7.7861089218791051</v>
      </c>
      <c r="S3980" s="31">
        <v>-7.0196921895354771</v>
      </c>
      <c r="T3980" s="31">
        <v>-6.2302829552215417</v>
      </c>
      <c r="U3980" s="31">
        <v>-5.4171914438781874</v>
      </c>
      <c r="V3980" s="31">
        <v>172.0187489912131</v>
      </c>
      <c r="W3980" s="31">
        <v>-3.71709840281037</v>
      </c>
      <c r="X3980" s="31">
        <v>-2.8286113548946807</v>
      </c>
      <c r="Y3980" s="31">
        <v>-1.9134696955415214</v>
      </c>
      <c r="Z3980" s="31">
        <v>-0.970873786407767</v>
      </c>
    </row>
    <row r="3981" spans="2:26" x14ac:dyDescent="0.2">
      <c r="B3981">
        <v>3865</v>
      </c>
      <c r="C3981" s="31">
        <v>-16.935542122016354</v>
      </c>
      <c r="D3981" s="31">
        <v>133.61627990979133</v>
      </c>
      <c r="E3981" s="31">
        <v>51.952282549898491</v>
      </c>
      <c r="F3981" s="31">
        <v>-15.415024136364567</v>
      </c>
      <c r="G3981" s="31">
        <v>-14.877474860455504</v>
      </c>
      <c r="H3981" s="31">
        <v>-14.323799106269169</v>
      </c>
      <c r="I3981" s="31">
        <v>-13.753513079457244</v>
      </c>
      <c r="J3981" s="31">
        <v>-13.166118471840962</v>
      </c>
      <c r="K3981" s="31">
        <v>46.600154907486086</v>
      </c>
      <c r="L3981" s="31">
        <v>-11.937935086776077</v>
      </c>
      <c r="M3981" s="31">
        <v>-11.296073139379359</v>
      </c>
      <c r="N3981" s="31">
        <v>-10.634955333560741</v>
      </c>
      <c r="O3981" s="31">
        <v>-9.9540039935675644</v>
      </c>
      <c r="P3981" s="31">
        <v>-9.2526241133745923</v>
      </c>
      <c r="Q3981" s="31">
        <v>-8.53020283677583</v>
      </c>
      <c r="R3981" s="31">
        <v>-7.7861089218791051</v>
      </c>
      <c r="S3981" s="31">
        <v>-7.0196921895354771</v>
      </c>
      <c r="T3981" s="31">
        <v>-6.2302829552215417</v>
      </c>
      <c r="U3981" s="31">
        <v>-5.4171914438781874</v>
      </c>
      <c r="V3981" s="31">
        <v>-4.5797071871945336</v>
      </c>
      <c r="W3981" s="31">
        <v>-3.71709840281037</v>
      </c>
      <c r="X3981" s="31">
        <v>-2.8286113548946807</v>
      </c>
      <c r="Y3981" s="31">
        <v>-1.9134696955415214</v>
      </c>
      <c r="Z3981" s="31">
        <v>-0.970873786407767</v>
      </c>
    </row>
    <row r="3982" spans="2:26" x14ac:dyDescent="0.2">
      <c r="B3982">
        <v>3866</v>
      </c>
      <c r="C3982" s="31">
        <v>32.478114094028889</v>
      </c>
      <c r="D3982" s="31">
        <v>72.681863179685507</v>
      </c>
      <c r="E3982" s="31">
        <v>-15.936916637247149</v>
      </c>
      <c r="F3982" s="31">
        <v>-15.415024136364567</v>
      </c>
      <c r="G3982" s="31">
        <v>-14.877474860455504</v>
      </c>
      <c r="H3982" s="31">
        <v>-14.323799106269169</v>
      </c>
      <c r="I3982" s="31">
        <v>-13.753513079457244</v>
      </c>
      <c r="J3982" s="31">
        <v>-13.166118471840962</v>
      </c>
      <c r="K3982" s="31">
        <v>23.302513619314027</v>
      </c>
      <c r="L3982" s="31">
        <v>-11.937935086776077</v>
      </c>
      <c r="M3982" s="31">
        <v>-11.296073139379359</v>
      </c>
      <c r="N3982" s="31">
        <v>-10.634955333560741</v>
      </c>
      <c r="O3982" s="31">
        <v>-9.9540039935675644</v>
      </c>
      <c r="P3982" s="31">
        <v>-9.2526241133745923</v>
      </c>
      <c r="Q3982" s="31">
        <v>-8.53020283677583</v>
      </c>
      <c r="R3982" s="31">
        <v>42.91140828610456</v>
      </c>
      <c r="S3982" s="31">
        <v>-7.0196921895354771</v>
      </c>
      <c r="T3982" s="31">
        <v>-6.2302829552215417</v>
      </c>
      <c r="U3982" s="31">
        <v>-5.4171914438781874</v>
      </c>
      <c r="V3982" s="31">
        <v>-4.5797071871945336</v>
      </c>
      <c r="W3982" s="31">
        <v>-3.71709840281037</v>
      </c>
      <c r="X3982" s="31">
        <v>-2.8286113548946807</v>
      </c>
      <c r="Y3982" s="31">
        <v>-1.9134696955415214</v>
      </c>
      <c r="Z3982" s="31">
        <v>-0.970873786407767</v>
      </c>
    </row>
    <row r="3983" spans="2:26" x14ac:dyDescent="0.2">
      <c r="B3983">
        <v>3867</v>
      </c>
      <c r="C3983" s="31">
        <v>89.490042761421222</v>
      </c>
      <c r="D3983" s="31">
        <v>-16.443608385676846</v>
      </c>
      <c r="E3983" s="31">
        <v>-15.936916637247149</v>
      </c>
      <c r="F3983" s="31">
        <v>48.195132758054378</v>
      </c>
      <c r="G3983" s="31">
        <v>-14.877474860455504</v>
      </c>
      <c r="H3983" s="31">
        <v>-14.323799106269169</v>
      </c>
      <c r="I3983" s="31">
        <v>71.11331786235246</v>
      </c>
      <c r="J3983" s="31">
        <v>-13.166118471840962</v>
      </c>
      <c r="K3983" s="31">
        <v>-12.561102025996192</v>
      </c>
      <c r="L3983" s="31">
        <v>-11.937935086776077</v>
      </c>
      <c r="M3983" s="31">
        <v>-11.296073139379359</v>
      </c>
      <c r="N3983" s="31">
        <v>84.161844304909565</v>
      </c>
      <c r="O3983" s="31">
        <v>-9.9540039935675644</v>
      </c>
      <c r="P3983" s="31">
        <v>-9.2526241133745923</v>
      </c>
      <c r="Q3983" s="31">
        <v>-8.53020283677583</v>
      </c>
      <c r="R3983" s="31">
        <v>-7.7861089218791051</v>
      </c>
      <c r="S3983" s="31">
        <v>-7.0196921895354771</v>
      </c>
      <c r="T3983" s="31">
        <v>-6.2302829552215417</v>
      </c>
      <c r="U3983" s="31">
        <v>-5.4171914438781874</v>
      </c>
      <c r="V3983" s="31">
        <v>-4.5797071871945336</v>
      </c>
      <c r="W3983" s="31">
        <v>-3.71709840281037</v>
      </c>
      <c r="X3983" s="31">
        <v>-2.8286113548946807</v>
      </c>
      <c r="Y3983" s="31">
        <v>-1.9134696955415214</v>
      </c>
      <c r="Z3983" s="31">
        <v>-0.970873786407767</v>
      </c>
    </row>
    <row r="3984" spans="2:26" x14ac:dyDescent="0.2">
      <c r="B3984">
        <v>3868</v>
      </c>
      <c r="C3984" s="31">
        <v>-16.935542122016354</v>
      </c>
      <c r="D3984" s="31">
        <v>-16.443608385676846</v>
      </c>
      <c r="E3984" s="31">
        <v>234.74998015418154</v>
      </c>
      <c r="F3984" s="31">
        <v>32.877672809340019</v>
      </c>
      <c r="G3984" s="31">
        <v>-14.877474860455504</v>
      </c>
      <c r="H3984" s="31">
        <v>-14.323799106269169</v>
      </c>
      <c r="I3984" s="31">
        <v>-13.753513079457244</v>
      </c>
      <c r="J3984" s="31">
        <v>-13.166118471840962</v>
      </c>
      <c r="K3984" s="31">
        <v>-12.561102025996192</v>
      </c>
      <c r="L3984" s="31">
        <v>-11.937935086776077</v>
      </c>
      <c r="M3984" s="31">
        <v>-11.296073139379359</v>
      </c>
      <c r="N3984" s="31">
        <v>220.91491417174754</v>
      </c>
      <c r="O3984" s="31">
        <v>235.54742031347476</v>
      </c>
      <c r="P3984" s="31">
        <v>23.132048322176722</v>
      </c>
      <c r="Q3984" s="31">
        <v>-8.53020283677583</v>
      </c>
      <c r="R3984" s="31">
        <v>-7.7861089218791051</v>
      </c>
      <c r="S3984" s="31">
        <v>-7.0196921895354771</v>
      </c>
      <c r="T3984" s="31">
        <v>-6.2302829552215417</v>
      </c>
      <c r="U3984" s="31">
        <v>-5.4171914438781874</v>
      </c>
      <c r="V3984" s="31">
        <v>-4.5797071871945336</v>
      </c>
      <c r="W3984" s="31">
        <v>-3.71709840281037</v>
      </c>
      <c r="X3984" s="31">
        <v>-2.8286113548946807</v>
      </c>
      <c r="Y3984" s="31">
        <v>-1.9134696955415214</v>
      </c>
      <c r="Z3984" s="31">
        <v>-0.970873786407767</v>
      </c>
    </row>
    <row r="3985" spans="2:26" x14ac:dyDescent="0.2">
      <c r="B3985">
        <v>3869</v>
      </c>
      <c r="C3985" s="31">
        <v>-16.935542122016354</v>
      </c>
      <c r="D3985" s="31">
        <v>-16.443608385676846</v>
      </c>
      <c r="E3985" s="31">
        <v>-15.936916637247149</v>
      </c>
      <c r="F3985" s="31">
        <v>-15.415024136364567</v>
      </c>
      <c r="G3985" s="31">
        <v>-14.877474860455504</v>
      </c>
      <c r="H3985" s="31">
        <v>-14.323799106269169</v>
      </c>
      <c r="I3985" s="31">
        <v>-13.753513079457244</v>
      </c>
      <c r="J3985" s="31">
        <v>-13.166118471840962</v>
      </c>
      <c r="K3985" s="31">
        <v>-12.561102025996192</v>
      </c>
      <c r="L3985" s="31">
        <v>-11.937935086776077</v>
      </c>
      <c r="M3985" s="31">
        <v>-11.296073139379359</v>
      </c>
      <c r="N3985" s="31">
        <v>-10.634955333560741</v>
      </c>
      <c r="O3985" s="31">
        <v>-9.9540039935675644</v>
      </c>
      <c r="P3985" s="31">
        <v>-9.2526241133745923</v>
      </c>
      <c r="Q3985" s="31">
        <v>25.730044198828018</v>
      </c>
      <c r="R3985" s="31">
        <v>-7.7861089218791051</v>
      </c>
      <c r="S3985" s="31">
        <v>-7.0196921895354771</v>
      </c>
      <c r="T3985" s="31">
        <v>-6.2302829552215417</v>
      </c>
      <c r="U3985" s="31">
        <v>-5.4171914438781874</v>
      </c>
      <c r="V3985" s="31">
        <v>62.33987480186542</v>
      </c>
      <c r="W3985" s="31">
        <v>-3.71709840281037</v>
      </c>
      <c r="X3985" s="31">
        <v>-2.8286113548946807</v>
      </c>
      <c r="Y3985" s="31">
        <v>-1.9134696955415214</v>
      </c>
      <c r="Z3985" s="31">
        <v>-0.970873786407767</v>
      </c>
    </row>
    <row r="3986" spans="2:26" x14ac:dyDescent="0.2">
      <c r="B3986">
        <v>3870</v>
      </c>
      <c r="C3986" s="31">
        <v>10.81322933506185</v>
      </c>
      <c r="D3986" s="31">
        <v>136.30724487422424</v>
      </c>
      <c r="E3986" s="31">
        <v>-15.936916637247149</v>
      </c>
      <c r="F3986" s="31">
        <v>-15.415024136364567</v>
      </c>
      <c r="G3986" s="31">
        <v>-14.877474860455504</v>
      </c>
      <c r="H3986" s="31">
        <v>24.637311865399056</v>
      </c>
      <c r="I3986" s="31">
        <v>-13.753513079457244</v>
      </c>
      <c r="J3986" s="31">
        <v>-13.166118471840962</v>
      </c>
      <c r="K3986" s="31">
        <v>-12.561102025996192</v>
      </c>
      <c r="L3986" s="31">
        <v>-11.937935086776077</v>
      </c>
      <c r="M3986" s="31">
        <v>-11.296073139379359</v>
      </c>
      <c r="N3986" s="31">
        <v>-10.634955333560741</v>
      </c>
      <c r="O3986" s="31">
        <v>-9.9540039935675644</v>
      </c>
      <c r="P3986" s="31">
        <v>-9.2526241133745923</v>
      </c>
      <c r="Q3986" s="31">
        <v>-8.53020283677583</v>
      </c>
      <c r="R3986" s="31">
        <v>-7.7861089218791051</v>
      </c>
      <c r="S3986" s="31">
        <v>-7.0196921895354771</v>
      </c>
      <c r="T3986" s="31">
        <v>-6.2302829552215417</v>
      </c>
      <c r="U3986" s="31">
        <v>-5.4171914438781874</v>
      </c>
      <c r="V3986" s="31">
        <v>-4.5797071871945336</v>
      </c>
      <c r="W3986" s="31">
        <v>-3.71709840281037</v>
      </c>
      <c r="X3986" s="31">
        <v>-2.8286113548946807</v>
      </c>
      <c r="Y3986" s="31">
        <v>-1.9134696955415214</v>
      </c>
      <c r="Z3986" s="31">
        <v>-0.970873786407767</v>
      </c>
    </row>
    <row r="3987" spans="2:26" x14ac:dyDescent="0.2">
      <c r="B3987">
        <v>3871</v>
      </c>
      <c r="C3987" s="31">
        <v>11.038144034839069</v>
      </c>
      <c r="D3987" s="31">
        <v>-16.443608385676846</v>
      </c>
      <c r="E3987" s="31">
        <v>-15.936916637247149</v>
      </c>
      <c r="F3987" s="31">
        <v>131.93053325433382</v>
      </c>
      <c r="G3987" s="31">
        <v>-14.877474860455504</v>
      </c>
      <c r="H3987" s="31">
        <v>44.481628667794105</v>
      </c>
      <c r="I3987" s="31">
        <v>119.26940025245008</v>
      </c>
      <c r="J3987" s="31">
        <v>-13.166118471840962</v>
      </c>
      <c r="K3987" s="31">
        <v>-12.561102025996192</v>
      </c>
      <c r="L3987" s="31">
        <v>-11.937935086776077</v>
      </c>
      <c r="M3987" s="31">
        <v>-11.296073139379359</v>
      </c>
      <c r="N3987" s="31">
        <v>-10.634955333560741</v>
      </c>
      <c r="O3987" s="31">
        <v>25.670029649809788</v>
      </c>
      <c r="P3987" s="31">
        <v>-9.2526241133745923</v>
      </c>
      <c r="Q3987" s="31">
        <v>-8.53020283677583</v>
      </c>
      <c r="R3987" s="31">
        <v>-7.7861089218791051</v>
      </c>
      <c r="S3987" s="31">
        <v>-7.0196921895354771</v>
      </c>
      <c r="T3987" s="31">
        <v>36.818786520125798</v>
      </c>
      <c r="U3987" s="31">
        <v>-5.4171914438781874</v>
      </c>
      <c r="V3987" s="31">
        <v>-4.5797071871945336</v>
      </c>
      <c r="W3987" s="31">
        <v>-3.71709840281037</v>
      </c>
      <c r="X3987" s="31">
        <v>40.550804650152074</v>
      </c>
      <c r="Y3987" s="31">
        <v>-1.9134696955415214</v>
      </c>
      <c r="Z3987" s="31">
        <v>-0.970873786407767</v>
      </c>
    </row>
    <row r="3988" spans="2:26" x14ac:dyDescent="0.2">
      <c r="B3988">
        <v>3872</v>
      </c>
      <c r="C3988" s="31">
        <v>34.84862790404113</v>
      </c>
      <c r="D3988" s="31">
        <v>30.36281592729431</v>
      </c>
      <c r="E3988" s="31">
        <v>-15.936916637247149</v>
      </c>
      <c r="F3988" s="31">
        <v>305.34393714170244</v>
      </c>
      <c r="G3988" s="31">
        <v>90.369985755601959</v>
      </c>
      <c r="H3988" s="31">
        <v>13.411225109116639</v>
      </c>
      <c r="I3988" s="31">
        <v>-13.753513079457244</v>
      </c>
      <c r="J3988" s="31">
        <v>-13.166118471840962</v>
      </c>
      <c r="K3988" s="31">
        <v>-12.561102025996192</v>
      </c>
      <c r="L3988" s="31">
        <v>-11.937935086776077</v>
      </c>
      <c r="M3988" s="31">
        <v>-11.296073139379359</v>
      </c>
      <c r="N3988" s="31">
        <v>-10.634955333560741</v>
      </c>
      <c r="O3988" s="31">
        <v>-9.9540039935675644</v>
      </c>
      <c r="P3988" s="31">
        <v>-9.2526241133745923</v>
      </c>
      <c r="Q3988" s="31">
        <v>-8.53020283677583</v>
      </c>
      <c r="R3988" s="31">
        <v>-7.7861089218791051</v>
      </c>
      <c r="S3988" s="31">
        <v>-7.0196921895354771</v>
      </c>
      <c r="T3988" s="31">
        <v>-6.2302829552215417</v>
      </c>
      <c r="U3988" s="31">
        <v>-5.4171914438781874</v>
      </c>
      <c r="V3988" s="31">
        <v>-4.5797071871945336</v>
      </c>
      <c r="W3988" s="31">
        <v>-3.71709840281037</v>
      </c>
      <c r="X3988" s="31">
        <v>-2.8286113548946807</v>
      </c>
      <c r="Y3988" s="31">
        <v>-1.9134696955415214</v>
      </c>
      <c r="Z3988" s="31">
        <v>79.069831508480519</v>
      </c>
    </row>
    <row r="3989" spans="2:26" x14ac:dyDescent="0.2">
      <c r="B3989">
        <v>3873</v>
      </c>
      <c r="C3989" s="31">
        <v>37.013795845750899</v>
      </c>
      <c r="D3989" s="31">
        <v>59.139402719828439</v>
      </c>
      <c r="E3989" s="31">
        <v>-15.936916637247149</v>
      </c>
      <c r="F3989" s="31">
        <v>-15.415024136364567</v>
      </c>
      <c r="G3989" s="31">
        <v>-14.877474860455504</v>
      </c>
      <c r="H3989" s="31">
        <v>-14.323799106269169</v>
      </c>
      <c r="I3989" s="31">
        <v>35.589772011477514</v>
      </c>
      <c r="J3989" s="31">
        <v>-13.166118471840962</v>
      </c>
      <c r="K3989" s="31">
        <v>-12.561102025996192</v>
      </c>
      <c r="L3989" s="31">
        <v>154.89001888952541</v>
      </c>
      <c r="M3989" s="31">
        <v>-11.296073139379359</v>
      </c>
      <c r="N3989" s="31">
        <v>-10.634955333560741</v>
      </c>
      <c r="O3989" s="31">
        <v>-9.9540039935675644</v>
      </c>
      <c r="P3989" s="31">
        <v>-9.2526241133745923</v>
      </c>
      <c r="Q3989" s="31">
        <v>-8.53020283677583</v>
      </c>
      <c r="R3989" s="31">
        <v>-7.7861089218791051</v>
      </c>
      <c r="S3989" s="31">
        <v>-7.0196921895354771</v>
      </c>
      <c r="T3989" s="31">
        <v>-6.2302829552215417</v>
      </c>
      <c r="U3989" s="31">
        <v>-5.4171914438781874</v>
      </c>
      <c r="V3989" s="31">
        <v>-4.5797071871945336</v>
      </c>
      <c r="W3989" s="31">
        <v>-3.71709840281037</v>
      </c>
      <c r="X3989" s="31">
        <v>-2.8286113548946807</v>
      </c>
      <c r="Y3989" s="31">
        <v>-1.9134696955415214</v>
      </c>
      <c r="Z3989" s="31">
        <v>-0.970873786407767</v>
      </c>
    </row>
    <row r="3990" spans="2:26" x14ac:dyDescent="0.2">
      <c r="B3990">
        <v>3874</v>
      </c>
      <c r="C3990" s="31">
        <v>-16.935542122016354</v>
      </c>
      <c r="D3990" s="31">
        <v>-16.443608385676846</v>
      </c>
      <c r="E3990" s="31">
        <v>-15.936916637247149</v>
      </c>
      <c r="F3990" s="31">
        <v>-15.415024136364567</v>
      </c>
      <c r="G3990" s="31">
        <v>-14.877474860455504</v>
      </c>
      <c r="H3990" s="31">
        <v>-14.323799106269169</v>
      </c>
      <c r="I3990" s="31">
        <v>-13.753513079457244</v>
      </c>
      <c r="J3990" s="31">
        <v>-13.166118471840962</v>
      </c>
      <c r="K3990" s="31">
        <v>-12.561102025996192</v>
      </c>
      <c r="L3990" s="31">
        <v>96.963805003058155</v>
      </c>
      <c r="M3990" s="31">
        <v>-11.296073139379359</v>
      </c>
      <c r="N3990" s="31">
        <v>43.333916526875306</v>
      </c>
      <c r="O3990" s="31">
        <v>-9.9540039935675644</v>
      </c>
      <c r="P3990" s="31">
        <v>-9.2526241133745923</v>
      </c>
      <c r="Q3990" s="31">
        <v>-8.53020283677583</v>
      </c>
      <c r="R3990" s="31">
        <v>43.04784825348753</v>
      </c>
      <c r="S3990" s="31">
        <v>-7.0196921895354771</v>
      </c>
      <c r="T3990" s="31">
        <v>-6.2302829552215417</v>
      </c>
      <c r="U3990" s="31">
        <v>-5.4171914438781874</v>
      </c>
      <c r="V3990" s="31">
        <v>-4.5797071871945336</v>
      </c>
      <c r="W3990" s="31">
        <v>-3.71709840281037</v>
      </c>
      <c r="X3990" s="31">
        <v>-2.8286113548946807</v>
      </c>
      <c r="Y3990" s="31">
        <v>-1.9134696955415214</v>
      </c>
      <c r="Z3990" s="31">
        <v>-0.970873786407767</v>
      </c>
    </row>
    <row r="3991" spans="2:26" x14ac:dyDescent="0.2">
      <c r="B3991">
        <v>3875</v>
      </c>
      <c r="C3991" s="31">
        <v>-16.935542122016354</v>
      </c>
      <c r="D3991" s="31">
        <v>-16.443608385676846</v>
      </c>
      <c r="E3991" s="31">
        <v>16.138335934760171</v>
      </c>
      <c r="F3991" s="31">
        <v>65.392507629638516</v>
      </c>
      <c r="G3991" s="31">
        <v>283.77925797819921</v>
      </c>
      <c r="H3991" s="31">
        <v>25.465956857265311</v>
      </c>
      <c r="I3991" s="31">
        <v>-13.753513079457244</v>
      </c>
      <c r="J3991" s="31">
        <v>67.309557875214793</v>
      </c>
      <c r="K3991" s="31">
        <v>-12.561102025996192</v>
      </c>
      <c r="L3991" s="31">
        <v>-11.937935086776077</v>
      </c>
      <c r="M3991" s="31">
        <v>-11.296073139379359</v>
      </c>
      <c r="N3991" s="31">
        <v>35.71091883106758</v>
      </c>
      <c r="O3991" s="31">
        <v>-9.9540039935675644</v>
      </c>
      <c r="P3991" s="31">
        <v>-9.2526241133745923</v>
      </c>
      <c r="Q3991" s="31">
        <v>-8.53020283677583</v>
      </c>
      <c r="R3991" s="31">
        <v>-7.7861089218791051</v>
      </c>
      <c r="S3991" s="31">
        <v>-7.0196921895354771</v>
      </c>
      <c r="T3991" s="31">
        <v>-6.2302829552215417</v>
      </c>
      <c r="U3991" s="31">
        <v>-5.4171914438781874</v>
      </c>
      <c r="V3991" s="31">
        <v>-4.5797071871945336</v>
      </c>
      <c r="W3991" s="31">
        <v>-3.71709840281037</v>
      </c>
      <c r="X3991" s="31">
        <v>-2.8286113548946807</v>
      </c>
      <c r="Y3991" s="31">
        <v>-1.9134696955415214</v>
      </c>
      <c r="Z3991" s="31">
        <v>-0.970873786407767</v>
      </c>
    </row>
    <row r="3992" spans="2:26" x14ac:dyDescent="0.2">
      <c r="B3992">
        <v>3876</v>
      </c>
      <c r="C3992" s="31">
        <v>-16.935542122016354</v>
      </c>
      <c r="D3992" s="31">
        <v>162.61486399046998</v>
      </c>
      <c r="E3992" s="31">
        <v>55.010162870002752</v>
      </c>
      <c r="F3992" s="31">
        <v>-15.415024136364567</v>
      </c>
      <c r="G3992" s="31">
        <v>-14.877474860455504</v>
      </c>
      <c r="H3992" s="31">
        <v>-14.323799106269169</v>
      </c>
      <c r="I3992" s="31">
        <v>126.51811037034395</v>
      </c>
      <c r="J3992" s="31">
        <v>-13.166118471840962</v>
      </c>
      <c r="K3992" s="31">
        <v>-12.561102025996192</v>
      </c>
      <c r="L3992" s="31">
        <v>-11.937935086776077</v>
      </c>
      <c r="M3992" s="31">
        <v>-11.296073139379359</v>
      </c>
      <c r="N3992" s="31">
        <v>-10.634955333560741</v>
      </c>
      <c r="O3992" s="31">
        <v>-9.9540039935675644</v>
      </c>
      <c r="P3992" s="31">
        <v>-9.2526241133745923</v>
      </c>
      <c r="Q3992" s="31">
        <v>40.918619049575128</v>
      </c>
      <c r="R3992" s="31">
        <v>-7.7861089218791051</v>
      </c>
      <c r="S3992" s="31">
        <v>-7.0196921895354771</v>
      </c>
      <c r="T3992" s="31">
        <v>-6.2302829552215417</v>
      </c>
      <c r="U3992" s="31">
        <v>-5.4171914438781874</v>
      </c>
      <c r="V3992" s="31">
        <v>-4.5797071871945336</v>
      </c>
      <c r="W3992" s="31">
        <v>-3.71709840281037</v>
      </c>
      <c r="X3992" s="31">
        <v>-2.8286113548946807</v>
      </c>
      <c r="Y3992" s="31">
        <v>-1.9134696955415214</v>
      </c>
      <c r="Z3992" s="31">
        <v>-0.970873786407767</v>
      </c>
    </row>
    <row r="3993" spans="2:26" x14ac:dyDescent="0.2">
      <c r="B3993">
        <v>3877</v>
      </c>
      <c r="C3993" s="31">
        <v>-16.935542122016354</v>
      </c>
      <c r="D3993" s="31">
        <v>-16.443608385676846</v>
      </c>
      <c r="E3993" s="31">
        <v>30.816882509000997</v>
      </c>
      <c r="F3993" s="31">
        <v>-15.415024136364567</v>
      </c>
      <c r="G3993" s="31">
        <v>-14.877474860455504</v>
      </c>
      <c r="H3993" s="31">
        <v>-14.323799106269169</v>
      </c>
      <c r="I3993" s="31">
        <v>-13.753513079457244</v>
      </c>
      <c r="J3993" s="31">
        <v>-13.166118471840962</v>
      </c>
      <c r="K3993" s="31">
        <v>-12.561102025996192</v>
      </c>
      <c r="L3993" s="31">
        <v>-11.937935086776077</v>
      </c>
      <c r="M3993" s="31">
        <v>173.20501415964623</v>
      </c>
      <c r="N3993" s="31">
        <v>-10.634955333560741</v>
      </c>
      <c r="O3993" s="31">
        <v>-9.9540039935675644</v>
      </c>
      <c r="P3993" s="31">
        <v>-9.2526241133745923</v>
      </c>
      <c r="Q3993" s="31">
        <v>-8.53020283677583</v>
      </c>
      <c r="R3993" s="31">
        <v>-7.7861089218791051</v>
      </c>
      <c r="S3993" s="31">
        <v>-7.0196921895354771</v>
      </c>
      <c r="T3993" s="31">
        <v>-6.2302829552215417</v>
      </c>
      <c r="U3993" s="31">
        <v>-5.4171914438781874</v>
      </c>
      <c r="V3993" s="31">
        <v>195.80599529877719</v>
      </c>
      <c r="W3993" s="31">
        <v>-3.71709840281037</v>
      </c>
      <c r="X3993" s="31">
        <v>-2.8286113548946807</v>
      </c>
      <c r="Y3993" s="31">
        <v>-1.9134696955415214</v>
      </c>
      <c r="Z3993" s="31">
        <v>-0.970873786407767</v>
      </c>
    </row>
    <row r="3994" spans="2:26" x14ac:dyDescent="0.2">
      <c r="B3994">
        <v>3878</v>
      </c>
      <c r="C3994" s="31">
        <v>-16.935542122016354</v>
      </c>
      <c r="D3994" s="31">
        <v>10.083407154906348</v>
      </c>
      <c r="E3994" s="31">
        <v>-15.936916637247149</v>
      </c>
      <c r="F3994" s="31">
        <v>113.04392984852129</v>
      </c>
      <c r="G3994" s="31">
        <v>-14.877474860455504</v>
      </c>
      <c r="H3994" s="31">
        <v>-14.323799106269169</v>
      </c>
      <c r="I3994" s="31">
        <v>-13.753513079457244</v>
      </c>
      <c r="J3994" s="31">
        <v>-13.166118471840962</v>
      </c>
      <c r="K3994" s="31">
        <v>-12.561102025996192</v>
      </c>
      <c r="L3994" s="31">
        <v>-11.937935086776077</v>
      </c>
      <c r="M3994" s="31">
        <v>115.34269275203542</v>
      </c>
      <c r="N3994" s="31">
        <v>-10.634955333560741</v>
      </c>
      <c r="O3994" s="31">
        <v>21.411815805332907</v>
      </c>
      <c r="P3994" s="31">
        <v>-9.2526241133745923</v>
      </c>
      <c r="Q3994" s="31">
        <v>-8.53020283677583</v>
      </c>
      <c r="R3994" s="31">
        <v>-7.7861089218791051</v>
      </c>
      <c r="S3994" s="31">
        <v>-7.0196921895354771</v>
      </c>
      <c r="T3994" s="31">
        <v>-6.2302829552215417</v>
      </c>
      <c r="U3994" s="31">
        <v>-5.4171914438781874</v>
      </c>
      <c r="V3994" s="31">
        <v>-4.5797071871945336</v>
      </c>
      <c r="W3994" s="31">
        <v>-3.71709840281037</v>
      </c>
      <c r="X3994" s="31">
        <v>-2.8286113548946807</v>
      </c>
      <c r="Y3994" s="31">
        <v>-1.9134696955415214</v>
      </c>
      <c r="Z3994" s="31">
        <v>-0.970873786407767</v>
      </c>
    </row>
    <row r="3995" spans="2:26" x14ac:dyDescent="0.2">
      <c r="B3995">
        <v>3879</v>
      </c>
      <c r="C3995" s="31">
        <v>-16.935542122016354</v>
      </c>
      <c r="D3995" s="31">
        <v>-16.443608385676846</v>
      </c>
      <c r="E3995" s="31">
        <v>54.369991168617453</v>
      </c>
      <c r="F3995" s="31">
        <v>-15.415024136364567</v>
      </c>
      <c r="G3995" s="31">
        <v>-14.877474860455504</v>
      </c>
      <c r="H3995" s="31">
        <v>-14.323799106269169</v>
      </c>
      <c r="I3995" s="31">
        <v>-13.753513079457244</v>
      </c>
      <c r="J3995" s="31">
        <v>-13.166118471840962</v>
      </c>
      <c r="K3995" s="31">
        <v>-12.561102025996192</v>
      </c>
      <c r="L3995" s="31">
        <v>-11.937935086776077</v>
      </c>
      <c r="M3995" s="31">
        <v>-11.296073139379359</v>
      </c>
      <c r="N3995" s="31">
        <v>-10.634955333560741</v>
      </c>
      <c r="O3995" s="31">
        <v>-9.9540039935675644</v>
      </c>
      <c r="P3995" s="31">
        <v>-9.2526241133745923</v>
      </c>
      <c r="Q3995" s="31">
        <v>-8.53020283677583</v>
      </c>
      <c r="R3995" s="31">
        <v>-7.7861089218791051</v>
      </c>
      <c r="S3995" s="31">
        <v>-7.0196921895354771</v>
      </c>
      <c r="T3995" s="31">
        <v>-6.2302829552215417</v>
      </c>
      <c r="U3995" s="31">
        <v>-5.4171914438781874</v>
      </c>
      <c r="V3995" s="31">
        <v>-4.5797071871945336</v>
      </c>
      <c r="W3995" s="31">
        <v>-3.71709840281037</v>
      </c>
      <c r="X3995" s="31">
        <v>-2.8286113548946807</v>
      </c>
      <c r="Y3995" s="31">
        <v>-1.9134696955415214</v>
      </c>
      <c r="Z3995" s="31">
        <v>-0.970873786407767</v>
      </c>
    </row>
    <row r="3996" spans="2:26" x14ac:dyDescent="0.2">
      <c r="B3996">
        <v>3880</v>
      </c>
      <c r="C3996" s="31">
        <v>-16.935542122016354</v>
      </c>
      <c r="D3996" s="31">
        <v>-16.443608385676846</v>
      </c>
      <c r="E3996" s="31">
        <v>-15.936916637247149</v>
      </c>
      <c r="F3996" s="31">
        <v>-15.415024136364567</v>
      </c>
      <c r="G3996" s="31">
        <v>37.007052114638938</v>
      </c>
      <c r="H3996" s="31">
        <v>-14.323799106269169</v>
      </c>
      <c r="I3996" s="31">
        <v>-13.753513079457244</v>
      </c>
      <c r="J3996" s="31">
        <v>-13.166118471840962</v>
      </c>
      <c r="K3996" s="31">
        <v>-12.561102025996192</v>
      </c>
      <c r="L3996" s="31">
        <v>38.678611752035145</v>
      </c>
      <c r="M3996" s="31">
        <v>-11.296073139379359</v>
      </c>
      <c r="N3996" s="31">
        <v>-10.634955333560741</v>
      </c>
      <c r="O3996" s="31">
        <v>-9.9540039935675644</v>
      </c>
      <c r="P3996" s="31">
        <v>-9.2526241133745923</v>
      </c>
      <c r="Q3996" s="31">
        <v>40.769081075392961</v>
      </c>
      <c r="R3996" s="31">
        <v>-7.7861089218791051</v>
      </c>
      <c r="S3996" s="31">
        <v>22.082255573206353</v>
      </c>
      <c r="T3996" s="31">
        <v>-6.2302829552215417</v>
      </c>
      <c r="U3996" s="31">
        <v>-5.4171914438781874</v>
      </c>
      <c r="V3996" s="31">
        <v>-4.5797071871945336</v>
      </c>
      <c r="W3996" s="31">
        <v>-3.71709840281037</v>
      </c>
      <c r="X3996" s="31">
        <v>-2.8286113548946807</v>
      </c>
      <c r="Y3996" s="31">
        <v>-1.9134696955415214</v>
      </c>
      <c r="Z3996" s="31">
        <v>-0.970873786407767</v>
      </c>
    </row>
    <row r="3997" spans="2:26" x14ac:dyDescent="0.2">
      <c r="B3997">
        <v>3881</v>
      </c>
      <c r="C3997" s="31">
        <v>-16.935542122016354</v>
      </c>
      <c r="D3997" s="31">
        <v>-16.443608385676846</v>
      </c>
      <c r="E3997" s="31">
        <v>-15.936916637247149</v>
      </c>
      <c r="F3997" s="31">
        <v>-15.415024136364567</v>
      </c>
      <c r="G3997" s="31">
        <v>-14.877474860455504</v>
      </c>
      <c r="H3997" s="31">
        <v>-14.323799106269169</v>
      </c>
      <c r="I3997" s="31">
        <v>-13.753513079457244</v>
      </c>
      <c r="J3997" s="31">
        <v>-13.166118471840962</v>
      </c>
      <c r="K3997" s="31">
        <v>-12.561102025996192</v>
      </c>
      <c r="L3997" s="31">
        <v>-11.937935086776077</v>
      </c>
      <c r="M3997" s="31">
        <v>-11.296073139379359</v>
      </c>
      <c r="N3997" s="31">
        <v>-10.634955333560741</v>
      </c>
      <c r="O3997" s="31">
        <v>36.979598583435866</v>
      </c>
      <c r="P3997" s="31">
        <v>-9.2526241133745923</v>
      </c>
      <c r="Q3997" s="31">
        <v>-8.53020283677583</v>
      </c>
      <c r="R3997" s="31">
        <v>-7.7861089218791051</v>
      </c>
      <c r="S3997" s="31">
        <v>-7.0196921895354771</v>
      </c>
      <c r="T3997" s="31">
        <v>-6.2302829552215417</v>
      </c>
      <c r="U3997" s="31">
        <v>-5.4171914438781874</v>
      </c>
      <c r="V3997" s="31">
        <v>-4.5797071871945336</v>
      </c>
      <c r="W3997" s="31">
        <v>-3.71709840281037</v>
      </c>
      <c r="X3997" s="31">
        <v>285.84145924715062</v>
      </c>
      <c r="Y3997" s="31">
        <v>-1.9134696955415214</v>
      </c>
      <c r="Z3997" s="31">
        <v>-0.970873786407767</v>
      </c>
    </row>
    <row r="3998" spans="2:26" x14ac:dyDescent="0.2">
      <c r="B3998">
        <v>3882</v>
      </c>
      <c r="C3998" s="31">
        <v>-16.935542122016354</v>
      </c>
      <c r="D3998" s="31">
        <v>-16.443608385676846</v>
      </c>
      <c r="E3998" s="31">
        <v>-15.936916637247149</v>
      </c>
      <c r="F3998" s="31">
        <v>-15.415024136364567</v>
      </c>
      <c r="G3998" s="31">
        <v>-14.877474860455504</v>
      </c>
      <c r="H3998" s="31">
        <v>-14.323799106269169</v>
      </c>
      <c r="I3998" s="31">
        <v>-13.753513079457244</v>
      </c>
      <c r="J3998" s="31">
        <v>12.896003037676456</v>
      </c>
      <c r="K3998" s="31">
        <v>23.050578770631684</v>
      </c>
      <c r="L3998" s="31">
        <v>-11.937935086776077</v>
      </c>
      <c r="M3998" s="31">
        <v>-11.296073139379359</v>
      </c>
      <c r="N3998" s="31">
        <v>-10.634955333560741</v>
      </c>
      <c r="O3998" s="31">
        <v>111.53152262141478</v>
      </c>
      <c r="P3998" s="31">
        <v>-9.2526241133745923</v>
      </c>
      <c r="Q3998" s="31">
        <v>-8.53020283677583</v>
      </c>
      <c r="R3998" s="31">
        <v>-7.7861089218791051</v>
      </c>
      <c r="S3998" s="31">
        <v>-7.0196921895354771</v>
      </c>
      <c r="T3998" s="31">
        <v>-6.2302829552215417</v>
      </c>
      <c r="U3998" s="31">
        <v>-5.4171914438781874</v>
      </c>
      <c r="V3998" s="31">
        <v>33.182654238991944</v>
      </c>
      <c r="W3998" s="31">
        <v>-3.71709840281037</v>
      </c>
      <c r="X3998" s="31">
        <v>-2.8286113548946807</v>
      </c>
      <c r="Y3998" s="31">
        <v>-1.9134696955415214</v>
      </c>
      <c r="Z3998" s="31">
        <v>-0.970873786407767</v>
      </c>
    </row>
    <row r="3999" spans="2:26" x14ac:dyDescent="0.2">
      <c r="B3999">
        <v>3883</v>
      </c>
      <c r="C3999" s="31">
        <v>46.998410858955545</v>
      </c>
      <c r="D3999" s="31">
        <v>-16.443608385676846</v>
      </c>
      <c r="E3999" s="31">
        <v>-15.936916637247149</v>
      </c>
      <c r="F3999" s="31">
        <v>234.2489303354138</v>
      </c>
      <c r="G3999" s="31">
        <v>-14.877474860455504</v>
      </c>
      <c r="H3999" s="31">
        <v>-14.323799106269169</v>
      </c>
      <c r="I3999" s="31">
        <v>-13.753513079457244</v>
      </c>
      <c r="J3999" s="31">
        <v>-13.166118471840962</v>
      </c>
      <c r="K3999" s="31">
        <v>21.167662451725228</v>
      </c>
      <c r="L3999" s="31">
        <v>-11.937935086776077</v>
      </c>
      <c r="M3999" s="31">
        <v>-11.296073139379359</v>
      </c>
      <c r="N3999" s="31">
        <v>-10.634955333560741</v>
      </c>
      <c r="O3999" s="31">
        <v>-9.9540039935675644</v>
      </c>
      <c r="P3999" s="31">
        <v>-9.2526241133745923</v>
      </c>
      <c r="Q3999" s="31">
        <v>-8.53020283677583</v>
      </c>
      <c r="R3999" s="31">
        <v>-7.7861089218791051</v>
      </c>
      <c r="S3999" s="31">
        <v>-7.0196921895354771</v>
      </c>
      <c r="T3999" s="31">
        <v>-6.2302829552215417</v>
      </c>
      <c r="U3999" s="31">
        <v>-5.4171914438781874</v>
      </c>
      <c r="V3999" s="31">
        <v>-4.5797071871945336</v>
      </c>
      <c r="W3999" s="31">
        <v>-3.71709840281037</v>
      </c>
      <c r="X3999" s="31">
        <v>-2.8286113548946807</v>
      </c>
      <c r="Y3999" s="31">
        <v>-1.9134696955415214</v>
      </c>
      <c r="Z3999" s="31">
        <v>-0.970873786407767</v>
      </c>
    </row>
    <row r="4000" spans="2:26" x14ac:dyDescent="0.2">
      <c r="B4000">
        <v>3884</v>
      </c>
      <c r="C4000" s="31">
        <v>24.606953563848254</v>
      </c>
      <c r="D4000" s="31">
        <v>62.942088638280822</v>
      </c>
      <c r="E4000" s="31">
        <v>53.304808310253051</v>
      </c>
      <c r="F4000" s="31">
        <v>-15.415024136364567</v>
      </c>
      <c r="G4000" s="31">
        <v>-14.877474860455504</v>
      </c>
      <c r="H4000" s="31">
        <v>-14.323799106269169</v>
      </c>
      <c r="I4000" s="31">
        <v>-13.753513079457244</v>
      </c>
      <c r="J4000" s="31">
        <v>21.015978993221154</v>
      </c>
      <c r="K4000" s="31">
        <v>-12.561102025996192</v>
      </c>
      <c r="L4000" s="31">
        <v>-11.937935086776077</v>
      </c>
      <c r="M4000" s="31">
        <v>-11.296073139379359</v>
      </c>
      <c r="N4000" s="31">
        <v>-10.634955333560741</v>
      </c>
      <c r="O4000" s="31">
        <v>-9.9540039935675644</v>
      </c>
      <c r="P4000" s="31">
        <v>135.58373232157405</v>
      </c>
      <c r="Q4000" s="31">
        <v>-8.53020283677583</v>
      </c>
      <c r="R4000" s="31">
        <v>-7.7861089218791051</v>
      </c>
      <c r="S4000" s="31">
        <v>-7.0196921895354771</v>
      </c>
      <c r="T4000" s="31">
        <v>-6.2302829552215417</v>
      </c>
      <c r="U4000" s="31">
        <v>-5.4171914438781874</v>
      </c>
      <c r="V4000" s="31">
        <v>-4.5797071871945336</v>
      </c>
      <c r="W4000" s="31">
        <v>-3.71709840281037</v>
      </c>
      <c r="X4000" s="31">
        <v>-2.8286113548946807</v>
      </c>
      <c r="Y4000" s="31">
        <v>-1.9134696955415214</v>
      </c>
      <c r="Z4000" s="31">
        <v>-0.970873786407767</v>
      </c>
    </row>
    <row r="4001" spans="2:26" x14ac:dyDescent="0.2">
      <c r="B4001">
        <v>3885</v>
      </c>
      <c r="C4001" s="31">
        <v>-16.935542122016354</v>
      </c>
      <c r="D4001" s="31">
        <v>31.731088943276486</v>
      </c>
      <c r="E4001" s="31">
        <v>-15.936916637247149</v>
      </c>
      <c r="F4001" s="31">
        <v>17.137057853971541</v>
      </c>
      <c r="G4001" s="31">
        <v>-14.877474860455504</v>
      </c>
      <c r="H4001" s="31">
        <v>-14.323799106269169</v>
      </c>
      <c r="I4001" s="31">
        <v>197.37370959130007</v>
      </c>
      <c r="J4001" s="31">
        <v>-13.166118471840962</v>
      </c>
      <c r="K4001" s="31">
        <v>-12.561102025996192</v>
      </c>
      <c r="L4001" s="31">
        <v>-11.937935086776077</v>
      </c>
      <c r="M4001" s="31">
        <v>43.173706662352501</v>
      </c>
      <c r="N4001" s="31">
        <v>-10.634955333560741</v>
      </c>
      <c r="O4001" s="31">
        <v>102.885284476612</v>
      </c>
      <c r="P4001" s="31">
        <v>-9.2526241133745923</v>
      </c>
      <c r="Q4001" s="31">
        <v>-8.53020283677583</v>
      </c>
      <c r="R4001" s="31">
        <v>38.908142135697481</v>
      </c>
      <c r="S4001" s="31">
        <v>106.9620796366596</v>
      </c>
      <c r="T4001" s="31">
        <v>-6.2302829552215417</v>
      </c>
      <c r="U4001" s="31">
        <v>-5.4171914438781874</v>
      </c>
      <c r="V4001" s="31">
        <v>44.128322883921236</v>
      </c>
      <c r="W4001" s="31">
        <v>-3.71709840281037</v>
      </c>
      <c r="X4001" s="31">
        <v>-2.8286113548946807</v>
      </c>
      <c r="Y4001" s="31">
        <v>-1.9134696955415214</v>
      </c>
      <c r="Z4001" s="31">
        <v>-0.970873786407767</v>
      </c>
    </row>
    <row r="4002" spans="2:26" x14ac:dyDescent="0.2">
      <c r="B4002">
        <v>3886</v>
      </c>
      <c r="C4002" s="31">
        <v>-16.935542122016354</v>
      </c>
      <c r="D4002" s="31">
        <v>-16.443608385676846</v>
      </c>
      <c r="E4002" s="31">
        <v>-15.936916637247149</v>
      </c>
      <c r="F4002" s="31">
        <v>38.901399514432924</v>
      </c>
      <c r="G4002" s="31">
        <v>104.75620834451576</v>
      </c>
      <c r="H4002" s="31">
        <v>-14.323799106269169</v>
      </c>
      <c r="I4002" s="31">
        <v>-13.753513079457244</v>
      </c>
      <c r="J4002" s="31">
        <v>53.356383512182717</v>
      </c>
      <c r="K4002" s="31">
        <v>-12.561102025996192</v>
      </c>
      <c r="L4002" s="31">
        <v>-11.937935086776077</v>
      </c>
      <c r="M4002" s="31">
        <v>-11.296073139379359</v>
      </c>
      <c r="N4002" s="31">
        <v>-10.634955333560741</v>
      </c>
      <c r="O4002" s="31">
        <v>-9.9540039935675644</v>
      </c>
      <c r="P4002" s="31">
        <v>-9.2526241133745923</v>
      </c>
      <c r="Q4002" s="31">
        <v>-8.53020283677583</v>
      </c>
      <c r="R4002" s="31">
        <v>-7.7861089218791051</v>
      </c>
      <c r="S4002" s="31">
        <v>-7.0196921895354771</v>
      </c>
      <c r="T4002" s="31">
        <v>-6.2302829552215417</v>
      </c>
      <c r="U4002" s="31">
        <v>-5.4171914438781874</v>
      </c>
      <c r="V4002" s="31">
        <v>-4.5797071871945336</v>
      </c>
      <c r="W4002" s="31">
        <v>-3.71709840281037</v>
      </c>
      <c r="X4002" s="31">
        <v>-2.8286113548946807</v>
      </c>
      <c r="Y4002" s="31">
        <v>-1.9134696955415214</v>
      </c>
      <c r="Z4002" s="31">
        <v>-0.970873786407767</v>
      </c>
    </row>
    <row r="4003" spans="2:26" x14ac:dyDescent="0.2">
      <c r="B4003">
        <v>3887</v>
      </c>
      <c r="C4003" s="31">
        <v>-16.935542122016354</v>
      </c>
      <c r="D4003" s="31">
        <v>12.964573794960552</v>
      </c>
      <c r="E4003" s="31">
        <v>-15.936916637247149</v>
      </c>
      <c r="F4003" s="31">
        <v>-15.415024136364567</v>
      </c>
      <c r="G4003" s="31">
        <v>27.152981886943323</v>
      </c>
      <c r="H4003" s="31">
        <v>75.847882832492914</v>
      </c>
      <c r="I4003" s="31">
        <v>-13.753513079457244</v>
      </c>
      <c r="J4003" s="31">
        <v>-13.166118471840962</v>
      </c>
      <c r="K4003" s="31">
        <v>-12.561102025996192</v>
      </c>
      <c r="L4003" s="31">
        <v>-11.937935086776077</v>
      </c>
      <c r="M4003" s="31">
        <v>-11.296073139379359</v>
      </c>
      <c r="N4003" s="31">
        <v>-10.634955333560741</v>
      </c>
      <c r="O4003" s="31">
        <v>-9.9540039935675644</v>
      </c>
      <c r="P4003" s="31">
        <v>-9.2526241133745923</v>
      </c>
      <c r="Q4003" s="31">
        <v>-8.53020283677583</v>
      </c>
      <c r="R4003" s="31">
        <v>-7.7861089218791051</v>
      </c>
      <c r="S4003" s="31">
        <v>-7.0196921895354771</v>
      </c>
      <c r="T4003" s="31">
        <v>-6.2302829552215417</v>
      </c>
      <c r="U4003" s="31">
        <v>-5.4171914438781874</v>
      </c>
      <c r="V4003" s="31">
        <v>-4.5797071871945336</v>
      </c>
      <c r="W4003" s="31">
        <v>-3.71709840281037</v>
      </c>
      <c r="X4003" s="31">
        <v>-2.8286113548946807</v>
      </c>
      <c r="Y4003" s="31">
        <v>-1.9134696955415214</v>
      </c>
      <c r="Z4003" s="31">
        <v>-0.970873786407767</v>
      </c>
    </row>
    <row r="4004" spans="2:26" x14ac:dyDescent="0.2">
      <c r="B4004">
        <v>3888</v>
      </c>
      <c r="C4004" s="31">
        <v>-16.935542122016354</v>
      </c>
      <c r="D4004" s="31">
        <v>-16.443608385676846</v>
      </c>
      <c r="E4004" s="31">
        <v>24.158676265381313</v>
      </c>
      <c r="F4004" s="31">
        <v>-15.415024136364567</v>
      </c>
      <c r="G4004" s="31">
        <v>8.9333985879963436</v>
      </c>
      <c r="H4004" s="31">
        <v>-14.323799106269169</v>
      </c>
      <c r="I4004" s="31">
        <v>-13.753513079457244</v>
      </c>
      <c r="J4004" s="31">
        <v>-13.166118471840962</v>
      </c>
      <c r="K4004" s="31">
        <v>47.938279961299351</v>
      </c>
      <c r="L4004" s="31">
        <v>-11.937935086776077</v>
      </c>
      <c r="M4004" s="31">
        <v>-11.296073139379359</v>
      </c>
      <c r="N4004" s="31">
        <v>-10.634955333560741</v>
      </c>
      <c r="O4004" s="31">
        <v>-9.9540039935675644</v>
      </c>
      <c r="P4004" s="31">
        <v>-9.2526241133745923</v>
      </c>
      <c r="Q4004" s="31">
        <v>-8.53020283677583</v>
      </c>
      <c r="R4004" s="31">
        <v>-7.7861089218791051</v>
      </c>
      <c r="S4004" s="31">
        <v>-7.0196921895354771</v>
      </c>
      <c r="T4004" s="31">
        <v>-6.2302829552215417</v>
      </c>
      <c r="U4004" s="31">
        <v>-5.4171914438781874</v>
      </c>
      <c r="V4004" s="31">
        <v>-4.5797071871945336</v>
      </c>
      <c r="W4004" s="31">
        <v>-3.71709840281037</v>
      </c>
      <c r="X4004" s="31">
        <v>-2.8286113548946807</v>
      </c>
      <c r="Y4004" s="31">
        <v>-1.9134696955415214</v>
      </c>
      <c r="Z4004" s="31">
        <v>-0.970873786407767</v>
      </c>
    </row>
    <row r="4005" spans="2:26" x14ac:dyDescent="0.2">
      <c r="B4005">
        <v>3889</v>
      </c>
      <c r="C4005" s="31">
        <v>125.79639858223042</v>
      </c>
      <c r="D4005" s="31">
        <v>-16.443608385676846</v>
      </c>
      <c r="E4005" s="31">
        <v>-15.936916637247149</v>
      </c>
      <c r="F4005" s="31">
        <v>-15.415024136364567</v>
      </c>
      <c r="G4005" s="31">
        <v>15.673096958672524</v>
      </c>
      <c r="H4005" s="31">
        <v>-14.323799106269169</v>
      </c>
      <c r="I4005" s="31">
        <v>-13.753513079457244</v>
      </c>
      <c r="J4005" s="31">
        <v>-13.166118471840962</v>
      </c>
      <c r="K4005" s="31">
        <v>46.129052685921671</v>
      </c>
      <c r="L4005" s="31">
        <v>-11.937935086776077</v>
      </c>
      <c r="M4005" s="31">
        <v>27.767272907574657</v>
      </c>
      <c r="N4005" s="31">
        <v>51.105010275401391</v>
      </c>
      <c r="O4005" s="31">
        <v>-9.9540039935675644</v>
      </c>
      <c r="P4005" s="31">
        <v>-9.2526241133745923</v>
      </c>
      <c r="Q4005" s="31">
        <v>-8.53020283677583</v>
      </c>
      <c r="R4005" s="31">
        <v>-7.7861089218791051</v>
      </c>
      <c r="S4005" s="31">
        <v>-7.0196921895354771</v>
      </c>
      <c r="T4005" s="31">
        <v>-6.2302829552215417</v>
      </c>
      <c r="U4005" s="31">
        <v>-5.4171914438781874</v>
      </c>
      <c r="V4005" s="31">
        <v>-4.5797071871945336</v>
      </c>
      <c r="W4005" s="31">
        <v>-3.71709840281037</v>
      </c>
      <c r="X4005" s="31">
        <v>190.86893201530671</v>
      </c>
      <c r="Y4005" s="31">
        <v>-1.9134696955415214</v>
      </c>
      <c r="Z4005" s="31">
        <v>-0.970873786407767</v>
      </c>
    </row>
    <row r="4006" spans="2:26" x14ac:dyDescent="0.2">
      <c r="B4006">
        <v>3890</v>
      </c>
      <c r="C4006" s="31">
        <v>37.767062816756287</v>
      </c>
      <c r="D4006" s="31">
        <v>36.36322022690198</v>
      </c>
      <c r="E4006" s="31">
        <v>13.178421027881324</v>
      </c>
      <c r="F4006" s="31">
        <v>158.16617455518437</v>
      </c>
      <c r="G4006" s="31">
        <v>-14.877474860455504</v>
      </c>
      <c r="H4006" s="31">
        <v>-14.323799106269169</v>
      </c>
      <c r="I4006" s="31">
        <v>-13.753513079457244</v>
      </c>
      <c r="J4006" s="31">
        <v>92.839720934399651</v>
      </c>
      <c r="K4006" s="31">
        <v>-12.561102025996192</v>
      </c>
      <c r="L4006" s="31">
        <v>-11.937935086776077</v>
      </c>
      <c r="M4006" s="31">
        <v>-11.296073139379359</v>
      </c>
      <c r="N4006" s="31">
        <v>-10.634955333560741</v>
      </c>
      <c r="O4006" s="31">
        <v>-9.9540039935675644</v>
      </c>
      <c r="P4006" s="31">
        <v>-9.2526241133745923</v>
      </c>
      <c r="Q4006" s="31">
        <v>-8.53020283677583</v>
      </c>
      <c r="R4006" s="31">
        <v>-7.7861089218791051</v>
      </c>
      <c r="S4006" s="31">
        <v>-7.0196921895354771</v>
      </c>
      <c r="T4006" s="31">
        <v>-6.2302829552215417</v>
      </c>
      <c r="U4006" s="31">
        <v>-5.4171914438781874</v>
      </c>
      <c r="V4006" s="31">
        <v>-4.5797071871945336</v>
      </c>
      <c r="W4006" s="31">
        <v>-3.71709840281037</v>
      </c>
      <c r="X4006" s="31">
        <v>-2.8286113548946807</v>
      </c>
      <c r="Y4006" s="31">
        <v>-1.9134696955415214</v>
      </c>
      <c r="Z4006" s="31">
        <v>-0.970873786407767</v>
      </c>
    </row>
    <row r="4007" spans="2:26" x14ac:dyDescent="0.2">
      <c r="B4007">
        <v>3891</v>
      </c>
      <c r="C4007" s="31">
        <v>-16.935542122016354</v>
      </c>
      <c r="D4007" s="31">
        <v>-16.443608385676846</v>
      </c>
      <c r="E4007" s="31">
        <v>81.993821099141329</v>
      </c>
      <c r="F4007" s="31">
        <v>43.970877355708112</v>
      </c>
      <c r="G4007" s="31">
        <v>66.685233806312255</v>
      </c>
      <c r="H4007" s="31">
        <v>-14.323799106269169</v>
      </c>
      <c r="I4007" s="31">
        <v>20.243863999679199</v>
      </c>
      <c r="J4007" s="31">
        <v>-13.166118471840962</v>
      </c>
      <c r="K4007" s="31">
        <v>-12.561102025996192</v>
      </c>
      <c r="L4007" s="31">
        <v>-11.937935086776077</v>
      </c>
      <c r="M4007" s="31">
        <v>-11.296073139379359</v>
      </c>
      <c r="N4007" s="31">
        <v>-10.634955333560741</v>
      </c>
      <c r="O4007" s="31">
        <v>-9.9540039935675644</v>
      </c>
      <c r="P4007" s="31">
        <v>-9.2526241133745923</v>
      </c>
      <c r="Q4007" s="31">
        <v>-8.53020283677583</v>
      </c>
      <c r="R4007" s="31">
        <v>-7.7861089218791051</v>
      </c>
      <c r="S4007" s="31">
        <v>-7.0196921895354771</v>
      </c>
      <c r="T4007" s="31">
        <v>-6.2302829552215417</v>
      </c>
      <c r="U4007" s="31">
        <v>-5.4171914438781874</v>
      </c>
      <c r="V4007" s="31">
        <v>-4.5797071871945336</v>
      </c>
      <c r="W4007" s="31">
        <v>-3.71709840281037</v>
      </c>
      <c r="X4007" s="31">
        <v>-2.8286113548946807</v>
      </c>
      <c r="Y4007" s="31">
        <v>-1.9134696955415214</v>
      </c>
      <c r="Z4007" s="31">
        <v>-0.970873786407767</v>
      </c>
    </row>
    <row r="4008" spans="2:26" x14ac:dyDescent="0.2">
      <c r="B4008">
        <v>3892</v>
      </c>
      <c r="C4008" s="31">
        <v>-16.935542122016354</v>
      </c>
      <c r="D4008" s="31">
        <v>-16.443608385676846</v>
      </c>
      <c r="E4008" s="31">
        <v>23.772207332345808</v>
      </c>
      <c r="F4008" s="31">
        <v>-15.415024136364567</v>
      </c>
      <c r="G4008" s="31">
        <v>28.402728157184011</v>
      </c>
      <c r="H4008" s="31">
        <v>-14.323799106269169</v>
      </c>
      <c r="I4008" s="31">
        <v>-13.753513079457244</v>
      </c>
      <c r="J4008" s="31">
        <v>-13.166118471840962</v>
      </c>
      <c r="K4008" s="31">
        <v>-12.561102025996192</v>
      </c>
      <c r="L4008" s="31">
        <v>-11.937935086776077</v>
      </c>
      <c r="M4008" s="31">
        <v>20.747839512344825</v>
      </c>
      <c r="N4008" s="31">
        <v>-10.634955333560741</v>
      </c>
      <c r="O4008" s="31">
        <v>-9.9540039935675644</v>
      </c>
      <c r="P4008" s="31">
        <v>-9.2526241133745923</v>
      </c>
      <c r="Q4008" s="31">
        <v>-8.53020283677583</v>
      </c>
      <c r="R4008" s="31">
        <v>-7.7861089218791051</v>
      </c>
      <c r="S4008" s="31">
        <v>-7.0196921895354771</v>
      </c>
      <c r="T4008" s="31">
        <v>-6.2302829552215417</v>
      </c>
      <c r="U4008" s="31">
        <v>-5.4171914438781874</v>
      </c>
      <c r="V4008" s="31">
        <v>-4.5797071871945336</v>
      </c>
      <c r="W4008" s="31">
        <v>-3.71709840281037</v>
      </c>
      <c r="X4008" s="31">
        <v>-2.8286113548946807</v>
      </c>
      <c r="Y4008" s="31">
        <v>-1.9134696955415214</v>
      </c>
      <c r="Z4008" s="31">
        <v>-0.970873786407767</v>
      </c>
    </row>
    <row r="4009" spans="2:26" x14ac:dyDescent="0.2">
      <c r="B4009">
        <v>3893</v>
      </c>
      <c r="C4009" s="31">
        <v>29.524889017489123</v>
      </c>
      <c r="D4009" s="31">
        <v>22.741761268046535</v>
      </c>
      <c r="E4009" s="31">
        <v>73.083291838448446</v>
      </c>
      <c r="F4009" s="31">
        <v>-15.415024136364567</v>
      </c>
      <c r="G4009" s="31">
        <v>-14.877474860455504</v>
      </c>
      <c r="H4009" s="31">
        <v>36.052308650363301</v>
      </c>
      <c r="I4009" s="31">
        <v>-13.753513079457244</v>
      </c>
      <c r="J4009" s="31">
        <v>-13.166118471840962</v>
      </c>
      <c r="K4009" s="31">
        <v>-12.561102025996192</v>
      </c>
      <c r="L4009" s="31">
        <v>-11.937935086776077</v>
      </c>
      <c r="M4009" s="31">
        <v>-11.296073139379359</v>
      </c>
      <c r="N4009" s="31">
        <v>-10.634955333560741</v>
      </c>
      <c r="O4009" s="31">
        <v>-9.9540039935675644</v>
      </c>
      <c r="P4009" s="31">
        <v>22.542898300191723</v>
      </c>
      <c r="Q4009" s="31">
        <v>-8.53020283677583</v>
      </c>
      <c r="R4009" s="31">
        <v>-7.7861089218791051</v>
      </c>
      <c r="S4009" s="31">
        <v>-7.0196921895354771</v>
      </c>
      <c r="T4009" s="31">
        <v>-6.2302829552215417</v>
      </c>
      <c r="U4009" s="31">
        <v>-5.4171914438781874</v>
      </c>
      <c r="V4009" s="31">
        <v>-4.5797071871945336</v>
      </c>
      <c r="W4009" s="31">
        <v>-3.71709840281037</v>
      </c>
      <c r="X4009" s="31">
        <v>-2.8286113548946807</v>
      </c>
      <c r="Y4009" s="31">
        <v>-1.9134696955415214</v>
      </c>
      <c r="Z4009" s="31">
        <v>-0.970873786407767</v>
      </c>
    </row>
    <row r="4010" spans="2:26" x14ac:dyDescent="0.2">
      <c r="B4010">
        <v>3894</v>
      </c>
      <c r="C4010" s="31">
        <v>11.218119099087673</v>
      </c>
      <c r="D4010" s="31">
        <v>-16.443608385676846</v>
      </c>
      <c r="E4010" s="31">
        <v>-15.936916637247149</v>
      </c>
      <c r="F4010" s="31">
        <v>-15.415024136364567</v>
      </c>
      <c r="G4010" s="31">
        <v>-14.877474860455504</v>
      </c>
      <c r="H4010" s="31">
        <v>49.400184390045908</v>
      </c>
      <c r="I4010" s="31">
        <v>-13.753513079457244</v>
      </c>
      <c r="J4010" s="31">
        <v>-13.166118471840962</v>
      </c>
      <c r="K4010" s="31">
        <v>35.504828538624125</v>
      </c>
      <c r="L4010" s="31">
        <v>-11.937935086776077</v>
      </c>
      <c r="M4010" s="31">
        <v>-11.296073139379359</v>
      </c>
      <c r="N4010" s="31">
        <v>-10.634955333560741</v>
      </c>
      <c r="O4010" s="31">
        <v>-9.9540039935675644</v>
      </c>
      <c r="P4010" s="31">
        <v>78.913690861482792</v>
      </c>
      <c r="Q4010" s="31">
        <v>-8.53020283677583</v>
      </c>
      <c r="R4010" s="31">
        <v>-7.7861089218791051</v>
      </c>
      <c r="S4010" s="31">
        <v>-7.0196921895354771</v>
      </c>
      <c r="T4010" s="31">
        <v>31.047085449433673</v>
      </c>
      <c r="U4010" s="31">
        <v>-5.4171914438781874</v>
      </c>
      <c r="V4010" s="31">
        <v>-4.5797071871945336</v>
      </c>
      <c r="W4010" s="31">
        <v>-3.71709840281037</v>
      </c>
      <c r="X4010" s="31">
        <v>-2.8286113548946807</v>
      </c>
      <c r="Y4010" s="31">
        <v>-1.9134696955415214</v>
      </c>
      <c r="Z4010" s="31">
        <v>-0.970873786407767</v>
      </c>
    </row>
    <row r="4011" spans="2:26" x14ac:dyDescent="0.2">
      <c r="B4011">
        <v>3895</v>
      </c>
      <c r="C4011" s="31">
        <v>-16.935542122016354</v>
      </c>
      <c r="D4011" s="31">
        <v>-16.443608385676846</v>
      </c>
      <c r="E4011" s="31">
        <v>220.28398390775524</v>
      </c>
      <c r="F4011" s="31">
        <v>12.848339780097957</v>
      </c>
      <c r="G4011" s="31">
        <v>-14.877474860455504</v>
      </c>
      <c r="H4011" s="31">
        <v>73.096059641090662</v>
      </c>
      <c r="I4011" s="31">
        <v>-13.753513079457244</v>
      </c>
      <c r="J4011" s="31">
        <v>-13.166118471840962</v>
      </c>
      <c r="K4011" s="31">
        <v>-12.561102025996192</v>
      </c>
      <c r="L4011" s="31">
        <v>-11.937935086776077</v>
      </c>
      <c r="M4011" s="31">
        <v>20.168596016000439</v>
      </c>
      <c r="N4011" s="31">
        <v>-10.634955333560741</v>
      </c>
      <c r="O4011" s="31">
        <v>-9.9540039935675644</v>
      </c>
      <c r="P4011" s="31">
        <v>-9.2526241133745923</v>
      </c>
      <c r="Q4011" s="31">
        <v>-8.53020283677583</v>
      </c>
      <c r="R4011" s="31">
        <v>-7.7861089218791051</v>
      </c>
      <c r="S4011" s="31">
        <v>-7.0196921895354771</v>
      </c>
      <c r="T4011" s="31">
        <v>-6.2302829552215417</v>
      </c>
      <c r="U4011" s="31">
        <v>-5.4171914438781874</v>
      </c>
      <c r="V4011" s="31">
        <v>-4.5797071871945336</v>
      </c>
      <c r="W4011" s="31">
        <v>-3.71709840281037</v>
      </c>
      <c r="X4011" s="31">
        <v>-2.8286113548946807</v>
      </c>
      <c r="Y4011" s="31">
        <v>-1.9134696955415214</v>
      </c>
      <c r="Z4011" s="31">
        <v>-0.970873786407767</v>
      </c>
    </row>
    <row r="4012" spans="2:26" x14ac:dyDescent="0.2">
      <c r="B4012">
        <v>3896</v>
      </c>
      <c r="C4012" s="31">
        <v>42.697718746501984</v>
      </c>
      <c r="D4012" s="31">
        <v>-16.443608385676846</v>
      </c>
      <c r="E4012" s="31">
        <v>6.7102320962289168</v>
      </c>
      <c r="F4012" s="31">
        <v>-15.415024136364567</v>
      </c>
      <c r="G4012" s="31">
        <v>-14.877474860455504</v>
      </c>
      <c r="H4012" s="31">
        <v>-14.323799106269169</v>
      </c>
      <c r="I4012" s="31">
        <v>-13.753513079457244</v>
      </c>
      <c r="J4012" s="31">
        <v>60.811112935187964</v>
      </c>
      <c r="K4012" s="31">
        <v>-12.561102025996192</v>
      </c>
      <c r="L4012" s="31">
        <v>-11.937935086776077</v>
      </c>
      <c r="M4012" s="31">
        <v>-11.296073139379359</v>
      </c>
      <c r="N4012" s="31">
        <v>-10.634955333560741</v>
      </c>
      <c r="O4012" s="31">
        <v>-9.9540039935675644</v>
      </c>
      <c r="P4012" s="31">
        <v>-9.2526241133745923</v>
      </c>
      <c r="Q4012" s="31">
        <v>-8.53020283677583</v>
      </c>
      <c r="R4012" s="31">
        <v>-7.7861089218791051</v>
      </c>
      <c r="S4012" s="31">
        <v>-7.0196921895354771</v>
      </c>
      <c r="T4012" s="31">
        <v>-6.2302829552215417</v>
      </c>
      <c r="U4012" s="31">
        <v>-5.4171914438781874</v>
      </c>
      <c r="V4012" s="31">
        <v>-4.5797071871945336</v>
      </c>
      <c r="W4012" s="31">
        <v>-3.71709840281037</v>
      </c>
      <c r="X4012" s="31">
        <v>-2.8286113548946807</v>
      </c>
      <c r="Y4012" s="31">
        <v>-1.9134696955415214</v>
      </c>
      <c r="Z4012" s="31">
        <v>-0.970873786407767</v>
      </c>
    </row>
    <row r="4013" spans="2:26" x14ac:dyDescent="0.2">
      <c r="B4013">
        <v>3897</v>
      </c>
      <c r="C4013" s="31">
        <v>-16.935542122016354</v>
      </c>
      <c r="D4013" s="31">
        <v>-16.443608385676846</v>
      </c>
      <c r="E4013" s="31">
        <v>-15.936916637247149</v>
      </c>
      <c r="F4013" s="31">
        <v>34.933795781017366</v>
      </c>
      <c r="G4013" s="31">
        <v>-14.877474860455504</v>
      </c>
      <c r="H4013" s="31">
        <v>-14.323799106269169</v>
      </c>
      <c r="I4013" s="31">
        <v>-13.753513079457244</v>
      </c>
      <c r="J4013" s="31">
        <v>-13.166118471840962</v>
      </c>
      <c r="K4013" s="31">
        <v>273.46812639505697</v>
      </c>
      <c r="L4013" s="31">
        <v>-11.937935086776077</v>
      </c>
      <c r="M4013" s="31">
        <v>-11.296073139379359</v>
      </c>
      <c r="N4013" s="31">
        <v>-10.634955333560741</v>
      </c>
      <c r="O4013" s="31">
        <v>19.226250682683744</v>
      </c>
      <c r="P4013" s="31">
        <v>-9.2526241133745923</v>
      </c>
      <c r="Q4013" s="31">
        <v>-8.53020283677583</v>
      </c>
      <c r="R4013" s="31">
        <v>-7.7861089218791051</v>
      </c>
      <c r="S4013" s="31">
        <v>-7.0196921895354771</v>
      </c>
      <c r="T4013" s="31">
        <v>-6.2302829552215417</v>
      </c>
      <c r="U4013" s="31">
        <v>-5.4171914438781874</v>
      </c>
      <c r="V4013" s="31">
        <v>-4.5797071871945336</v>
      </c>
      <c r="W4013" s="31">
        <v>-3.71709840281037</v>
      </c>
      <c r="X4013" s="31">
        <v>-2.8286113548946807</v>
      </c>
      <c r="Y4013" s="31">
        <v>-1.9134696955415214</v>
      </c>
      <c r="Z4013" s="31">
        <v>-0.970873786407767</v>
      </c>
    </row>
    <row r="4014" spans="2:26" x14ac:dyDescent="0.2">
      <c r="B4014">
        <v>3898</v>
      </c>
      <c r="C4014" s="31">
        <v>84.896867901730289</v>
      </c>
      <c r="D4014" s="31">
        <v>218.70849278415631</v>
      </c>
      <c r="E4014" s="31">
        <v>78.116356210021308</v>
      </c>
      <c r="F4014" s="31">
        <v>-15.415024136364567</v>
      </c>
      <c r="G4014" s="31">
        <v>-14.877474860455504</v>
      </c>
      <c r="H4014" s="31">
        <v>-14.323799106269169</v>
      </c>
      <c r="I4014" s="31">
        <v>-13.753513079457244</v>
      </c>
      <c r="J4014" s="31">
        <v>-13.166118471840962</v>
      </c>
      <c r="K4014" s="31">
        <v>-12.561102025996192</v>
      </c>
      <c r="L4014" s="31">
        <v>-11.937935086776077</v>
      </c>
      <c r="M4014" s="31">
        <v>-11.296073139379359</v>
      </c>
      <c r="N4014" s="31">
        <v>-10.634955333560741</v>
      </c>
      <c r="O4014" s="31">
        <v>-9.9540039935675644</v>
      </c>
      <c r="P4014" s="31">
        <v>-9.2526241133745923</v>
      </c>
      <c r="Q4014" s="31">
        <v>-8.53020283677583</v>
      </c>
      <c r="R4014" s="31">
        <v>-7.7861089218791051</v>
      </c>
      <c r="S4014" s="31">
        <v>-7.0196921895354771</v>
      </c>
      <c r="T4014" s="31">
        <v>-6.2302829552215417</v>
      </c>
      <c r="U4014" s="31">
        <v>-5.4171914438781874</v>
      </c>
      <c r="V4014" s="31">
        <v>-4.5797071871945336</v>
      </c>
      <c r="W4014" s="31">
        <v>-3.71709840281037</v>
      </c>
      <c r="X4014" s="31">
        <v>-2.8286113548946807</v>
      </c>
      <c r="Y4014" s="31">
        <v>-1.9134696955415214</v>
      </c>
      <c r="Z4014" s="31">
        <v>-0.970873786407767</v>
      </c>
    </row>
    <row r="4015" spans="2:26" x14ac:dyDescent="0.2">
      <c r="B4015">
        <v>3899</v>
      </c>
      <c r="C4015" s="31">
        <v>66.927408111392936</v>
      </c>
      <c r="D4015" s="31">
        <v>-16.443608385676846</v>
      </c>
      <c r="E4015" s="31">
        <v>191.49646604551995</v>
      </c>
      <c r="F4015" s="31">
        <v>-15.415024136364567</v>
      </c>
      <c r="G4015" s="31">
        <v>29.747125788185041</v>
      </c>
      <c r="H4015" s="31">
        <v>-14.323799106269169</v>
      </c>
      <c r="I4015" s="31">
        <v>-13.753513079457244</v>
      </c>
      <c r="J4015" s="31">
        <v>-13.166118471840962</v>
      </c>
      <c r="K4015" s="31">
        <v>42.977217879099236</v>
      </c>
      <c r="L4015" s="31">
        <v>-11.937935086776077</v>
      </c>
      <c r="M4015" s="31">
        <v>-11.296073139379359</v>
      </c>
      <c r="N4015" s="31">
        <v>-10.634955333560741</v>
      </c>
      <c r="O4015" s="31">
        <v>-9.9540039935675644</v>
      </c>
      <c r="P4015" s="31">
        <v>-9.2526241133745923</v>
      </c>
      <c r="Q4015" s="31">
        <v>-8.53020283677583</v>
      </c>
      <c r="R4015" s="31">
        <v>-7.7861089218791051</v>
      </c>
      <c r="S4015" s="31">
        <v>-7.0196921895354771</v>
      </c>
      <c r="T4015" s="31">
        <v>-6.2302829552215417</v>
      </c>
      <c r="U4015" s="31">
        <v>-5.4171914438781874</v>
      </c>
      <c r="V4015" s="31">
        <v>-4.5797071871945336</v>
      </c>
      <c r="W4015" s="31">
        <v>-3.71709840281037</v>
      </c>
      <c r="X4015" s="31">
        <v>-2.8286113548946807</v>
      </c>
      <c r="Y4015" s="31">
        <v>-1.9134696955415214</v>
      </c>
      <c r="Z4015" s="31">
        <v>-0.970873786407767</v>
      </c>
    </row>
    <row r="4016" spans="2:26" x14ac:dyDescent="0.2">
      <c r="B4016">
        <v>3900</v>
      </c>
      <c r="C4016" s="31">
        <v>-16.935542122016354</v>
      </c>
      <c r="D4016" s="31">
        <v>17.033331611166464</v>
      </c>
      <c r="E4016" s="31">
        <v>21.409161537807577</v>
      </c>
      <c r="F4016" s="31">
        <v>-15.415024136364567</v>
      </c>
      <c r="G4016" s="31">
        <v>-14.877474860455504</v>
      </c>
      <c r="H4016" s="31">
        <v>28.787179358554244</v>
      </c>
      <c r="I4016" s="31">
        <v>146.47771603220235</v>
      </c>
      <c r="J4016" s="31">
        <v>-13.166118471840962</v>
      </c>
      <c r="K4016" s="31">
        <v>-12.561102025996192</v>
      </c>
      <c r="L4016" s="31">
        <v>-11.937935086776077</v>
      </c>
      <c r="M4016" s="31">
        <v>-11.296073139379359</v>
      </c>
      <c r="N4016" s="31">
        <v>-10.634955333560741</v>
      </c>
      <c r="O4016" s="31">
        <v>-9.9540039935675644</v>
      </c>
      <c r="P4016" s="31">
        <v>-9.2526241133745923</v>
      </c>
      <c r="Q4016" s="31">
        <v>-8.53020283677583</v>
      </c>
      <c r="R4016" s="31">
        <v>-7.7861089218791051</v>
      </c>
      <c r="S4016" s="31">
        <v>-7.0196921895354771</v>
      </c>
      <c r="T4016" s="31">
        <v>-6.2302829552215417</v>
      </c>
      <c r="U4016" s="31">
        <v>-5.4171914438781874</v>
      </c>
      <c r="V4016" s="31">
        <v>-4.5797071871945336</v>
      </c>
      <c r="W4016" s="31">
        <v>-3.71709840281037</v>
      </c>
      <c r="X4016" s="31">
        <v>-2.8286113548946807</v>
      </c>
      <c r="Y4016" s="31">
        <v>-1.9134696955415214</v>
      </c>
      <c r="Z4016" s="31">
        <v>-0.970873786407767</v>
      </c>
    </row>
    <row r="4017" spans="2:26" x14ac:dyDescent="0.2">
      <c r="B4017">
        <v>3901</v>
      </c>
      <c r="C4017" s="31">
        <v>20.01261253848439</v>
      </c>
      <c r="D4017" s="31">
        <v>270.48082415096098</v>
      </c>
      <c r="E4017" s="31">
        <v>163.05882716004137</v>
      </c>
      <c r="F4017" s="31">
        <v>-15.415024136364567</v>
      </c>
      <c r="G4017" s="31">
        <v>-14.877474860455504</v>
      </c>
      <c r="H4017" s="31">
        <v>-14.323799106269169</v>
      </c>
      <c r="I4017" s="31">
        <v>-13.753513079457244</v>
      </c>
      <c r="J4017" s="31">
        <v>-13.166118471840962</v>
      </c>
      <c r="K4017" s="31">
        <v>-12.561102025996192</v>
      </c>
      <c r="L4017" s="31">
        <v>120.92776336996519</v>
      </c>
      <c r="M4017" s="31">
        <v>-11.296073139379359</v>
      </c>
      <c r="N4017" s="31">
        <v>-10.634955333560741</v>
      </c>
      <c r="O4017" s="31">
        <v>-9.9540039935675644</v>
      </c>
      <c r="P4017" s="31">
        <v>-9.2526241133745923</v>
      </c>
      <c r="Q4017" s="31">
        <v>-8.53020283677583</v>
      </c>
      <c r="R4017" s="31">
        <v>-7.7861089218791051</v>
      </c>
      <c r="S4017" s="31">
        <v>-7.0196921895354771</v>
      </c>
      <c r="T4017" s="31">
        <v>-6.2302829552215417</v>
      </c>
      <c r="U4017" s="31">
        <v>-5.4171914438781874</v>
      </c>
      <c r="V4017" s="31">
        <v>-4.5797071871945336</v>
      </c>
      <c r="W4017" s="31">
        <v>-3.71709840281037</v>
      </c>
      <c r="X4017" s="31">
        <v>-2.8286113548946807</v>
      </c>
      <c r="Y4017" s="31">
        <v>-1.9134696955415214</v>
      </c>
      <c r="Z4017" s="31">
        <v>-0.970873786407767</v>
      </c>
    </row>
    <row r="4018" spans="2:26" x14ac:dyDescent="0.2">
      <c r="B4018">
        <v>3902</v>
      </c>
      <c r="C4018" s="31">
        <v>-16.935542122016354</v>
      </c>
      <c r="D4018" s="31">
        <v>127.68829212508402</v>
      </c>
      <c r="E4018" s="31">
        <v>-15.936916637247149</v>
      </c>
      <c r="F4018" s="31">
        <v>27.537412730297376</v>
      </c>
      <c r="G4018" s="31">
        <v>-14.877474860455504</v>
      </c>
      <c r="H4018" s="31">
        <v>-14.323799106269169</v>
      </c>
      <c r="I4018" s="31">
        <v>-13.753513079457244</v>
      </c>
      <c r="J4018" s="31">
        <v>-13.166118471840962</v>
      </c>
      <c r="K4018" s="31">
        <v>28.27723551156495</v>
      </c>
      <c r="L4018" s="31">
        <v>-11.937935086776077</v>
      </c>
      <c r="M4018" s="31">
        <v>-11.296073139379359</v>
      </c>
      <c r="N4018" s="31">
        <v>-10.634955333560741</v>
      </c>
      <c r="O4018" s="31">
        <v>29.131679751346727</v>
      </c>
      <c r="P4018" s="31">
        <v>-9.2526241133745923</v>
      </c>
      <c r="Q4018" s="31">
        <v>-8.53020283677583</v>
      </c>
      <c r="R4018" s="31">
        <v>-7.7861089218791051</v>
      </c>
      <c r="S4018" s="31">
        <v>-7.0196921895354771</v>
      </c>
      <c r="T4018" s="31">
        <v>-6.2302829552215417</v>
      </c>
      <c r="U4018" s="31">
        <v>-5.4171914438781874</v>
      </c>
      <c r="V4018" s="31">
        <v>-4.5797071871945336</v>
      </c>
      <c r="W4018" s="31">
        <v>-3.71709840281037</v>
      </c>
      <c r="X4018" s="31">
        <v>-2.8286113548946807</v>
      </c>
      <c r="Y4018" s="31">
        <v>-1.9134696955415214</v>
      </c>
      <c r="Z4018" s="31">
        <v>-0.970873786407767</v>
      </c>
    </row>
    <row r="4019" spans="2:26" x14ac:dyDescent="0.2">
      <c r="B4019">
        <v>3903</v>
      </c>
      <c r="C4019" s="31">
        <v>118.87463611453137</v>
      </c>
      <c r="D4019" s="31">
        <v>-16.443608385676846</v>
      </c>
      <c r="E4019" s="31">
        <v>-15.936916637247149</v>
      </c>
      <c r="F4019" s="31">
        <v>-15.415024136364567</v>
      </c>
      <c r="G4019" s="31">
        <v>-14.877474860455504</v>
      </c>
      <c r="H4019" s="31">
        <v>-14.323799106269169</v>
      </c>
      <c r="I4019" s="31">
        <v>253.98907657050643</v>
      </c>
      <c r="J4019" s="31">
        <v>23.511608376764556</v>
      </c>
      <c r="K4019" s="31">
        <v>-12.561102025996192</v>
      </c>
      <c r="L4019" s="31">
        <v>141.90142115255537</v>
      </c>
      <c r="M4019" s="31">
        <v>-11.296073139379359</v>
      </c>
      <c r="N4019" s="31">
        <v>79.365953235417038</v>
      </c>
      <c r="O4019" s="31">
        <v>-9.9540039935675644</v>
      </c>
      <c r="P4019" s="31">
        <v>-9.2526241133745923</v>
      </c>
      <c r="Q4019" s="31">
        <v>-8.53020283677583</v>
      </c>
      <c r="R4019" s="31">
        <v>-7.7861089218791051</v>
      </c>
      <c r="S4019" s="31">
        <v>-7.0196921895354771</v>
      </c>
      <c r="T4019" s="31">
        <v>-6.2302829552215417</v>
      </c>
      <c r="U4019" s="31">
        <v>-5.4171914438781874</v>
      </c>
      <c r="V4019" s="31">
        <v>-4.5797071871945336</v>
      </c>
      <c r="W4019" s="31">
        <v>-3.71709840281037</v>
      </c>
      <c r="X4019" s="31">
        <v>-2.8286113548946807</v>
      </c>
      <c r="Y4019" s="31">
        <v>-1.9134696955415214</v>
      </c>
      <c r="Z4019" s="31">
        <v>-0.970873786407767</v>
      </c>
    </row>
    <row r="4020" spans="2:26" x14ac:dyDescent="0.2">
      <c r="B4020">
        <v>3904</v>
      </c>
      <c r="C4020" s="31">
        <v>25.181215020829647</v>
      </c>
      <c r="D4020" s="31">
        <v>42.999370224632294</v>
      </c>
      <c r="E4020" s="31">
        <v>-15.936916637247149</v>
      </c>
      <c r="F4020" s="31">
        <v>14.099938633793219</v>
      </c>
      <c r="G4020" s="31">
        <v>-14.877474860455504</v>
      </c>
      <c r="H4020" s="31">
        <v>-14.323799106269169</v>
      </c>
      <c r="I4020" s="31">
        <v>-13.753513079457244</v>
      </c>
      <c r="J4020" s="31">
        <v>-13.166118471840962</v>
      </c>
      <c r="K4020" s="31">
        <v>-12.561102025996192</v>
      </c>
      <c r="L4020" s="31">
        <v>-11.937935086776077</v>
      </c>
      <c r="M4020" s="31">
        <v>-11.296073139379359</v>
      </c>
      <c r="N4020" s="31">
        <v>-10.634955333560741</v>
      </c>
      <c r="O4020" s="31">
        <v>-9.9540039935675644</v>
      </c>
      <c r="P4020" s="31">
        <v>-9.2526241133745923</v>
      </c>
      <c r="Q4020" s="31">
        <v>-8.53020283677583</v>
      </c>
      <c r="R4020" s="31">
        <v>-7.7861089218791051</v>
      </c>
      <c r="S4020" s="31">
        <v>-7.0196921895354771</v>
      </c>
      <c r="T4020" s="31">
        <v>-6.2302829552215417</v>
      </c>
      <c r="U4020" s="31">
        <v>-5.4171914438781874</v>
      </c>
      <c r="V4020" s="31">
        <v>-4.5797071871945336</v>
      </c>
      <c r="W4020" s="31">
        <v>-3.71709840281037</v>
      </c>
      <c r="X4020" s="31">
        <v>-2.8286113548946807</v>
      </c>
      <c r="Y4020" s="31">
        <v>-1.9134696955415214</v>
      </c>
      <c r="Z4020" s="31">
        <v>-0.970873786407767</v>
      </c>
    </row>
    <row r="4021" spans="2:26" x14ac:dyDescent="0.2">
      <c r="B4021">
        <v>3905</v>
      </c>
      <c r="C4021" s="31">
        <v>40.438058111795627</v>
      </c>
      <c r="D4021" s="31">
        <v>-16.443608385676846</v>
      </c>
      <c r="E4021" s="31">
        <v>-15.936916637247149</v>
      </c>
      <c r="F4021" s="31">
        <v>22.977948804195297</v>
      </c>
      <c r="G4021" s="31">
        <v>-14.877474860455504</v>
      </c>
      <c r="H4021" s="31">
        <v>-14.323799106269169</v>
      </c>
      <c r="I4021" s="31">
        <v>-13.753513079457244</v>
      </c>
      <c r="J4021" s="31">
        <v>24.480041099568748</v>
      </c>
      <c r="K4021" s="31">
        <v>74.314850995877961</v>
      </c>
      <c r="L4021" s="31">
        <v>-11.937935086776077</v>
      </c>
      <c r="M4021" s="31">
        <v>-11.296073139379359</v>
      </c>
      <c r="N4021" s="31">
        <v>-10.634955333560741</v>
      </c>
      <c r="O4021" s="31">
        <v>58.058864784240647</v>
      </c>
      <c r="P4021" s="31">
        <v>15.785569012620446</v>
      </c>
      <c r="Q4021" s="31">
        <v>61.214859213887379</v>
      </c>
      <c r="R4021" s="31">
        <v>-7.7861089218791051</v>
      </c>
      <c r="S4021" s="31">
        <v>-7.0196921895354771</v>
      </c>
      <c r="T4021" s="31">
        <v>-6.2302829552215417</v>
      </c>
      <c r="U4021" s="31">
        <v>-5.4171914438781874</v>
      </c>
      <c r="V4021" s="31">
        <v>-4.5797071871945336</v>
      </c>
      <c r="W4021" s="31">
        <v>-3.71709840281037</v>
      </c>
      <c r="X4021" s="31">
        <v>-2.8286113548946807</v>
      </c>
      <c r="Y4021" s="31">
        <v>-1.9134696955415214</v>
      </c>
      <c r="Z4021" s="31">
        <v>-0.970873786407767</v>
      </c>
    </row>
    <row r="4022" spans="2:26" x14ac:dyDescent="0.2">
      <c r="B4022">
        <v>3906</v>
      </c>
      <c r="C4022" s="31">
        <v>-16.935542122016354</v>
      </c>
      <c r="D4022" s="31">
        <v>25.719548959906589</v>
      </c>
      <c r="E4022" s="31">
        <v>88.632266204446793</v>
      </c>
      <c r="F4022" s="31">
        <v>64.715485663630858</v>
      </c>
      <c r="G4022" s="31">
        <v>-14.877474860455504</v>
      </c>
      <c r="H4022" s="31">
        <v>10.740754786045747</v>
      </c>
      <c r="I4022" s="31">
        <v>-13.753513079457244</v>
      </c>
      <c r="J4022" s="31">
        <v>-13.166118471840962</v>
      </c>
      <c r="K4022" s="31">
        <v>-12.561102025996192</v>
      </c>
      <c r="L4022" s="31">
        <v>22.432064908239617</v>
      </c>
      <c r="M4022" s="31">
        <v>-11.296073139379359</v>
      </c>
      <c r="N4022" s="31">
        <v>-10.634955333560741</v>
      </c>
      <c r="O4022" s="31">
        <v>102.23879504915912</v>
      </c>
      <c r="P4022" s="31">
        <v>-9.2526241133745923</v>
      </c>
      <c r="Q4022" s="31">
        <v>-8.53020283677583</v>
      </c>
      <c r="R4022" s="31">
        <v>-7.7861089218791051</v>
      </c>
      <c r="S4022" s="31">
        <v>-7.0196921895354771</v>
      </c>
      <c r="T4022" s="31">
        <v>-6.2302829552215417</v>
      </c>
      <c r="U4022" s="31">
        <v>-5.4171914438781874</v>
      </c>
      <c r="V4022" s="31">
        <v>-4.5797071871945336</v>
      </c>
      <c r="W4022" s="31">
        <v>-3.71709840281037</v>
      </c>
      <c r="X4022" s="31">
        <v>-2.8286113548946807</v>
      </c>
      <c r="Y4022" s="31">
        <v>-1.9134696955415214</v>
      </c>
      <c r="Z4022" s="31">
        <v>-0.970873786407767</v>
      </c>
    </row>
    <row r="4023" spans="2:26" x14ac:dyDescent="0.2">
      <c r="B4023">
        <v>3907</v>
      </c>
      <c r="C4023" s="31">
        <v>4.0042859126343791</v>
      </c>
      <c r="D4023" s="31">
        <v>-16.443608385676846</v>
      </c>
      <c r="E4023" s="31">
        <v>-15.936916637247149</v>
      </c>
      <c r="F4023" s="31">
        <v>-15.415024136364567</v>
      </c>
      <c r="G4023" s="31">
        <v>-14.877474860455504</v>
      </c>
      <c r="H4023" s="31">
        <v>-14.323799106269169</v>
      </c>
      <c r="I4023" s="31">
        <v>71.172380383671353</v>
      </c>
      <c r="J4023" s="31">
        <v>-13.166118471840962</v>
      </c>
      <c r="K4023" s="31">
        <v>-12.561102025996192</v>
      </c>
      <c r="L4023" s="31">
        <v>27.788752549493815</v>
      </c>
      <c r="M4023" s="31">
        <v>-11.296073139379359</v>
      </c>
      <c r="N4023" s="31">
        <v>-10.634955333560741</v>
      </c>
      <c r="O4023" s="31">
        <v>-9.9540039935675644</v>
      </c>
      <c r="P4023" s="31">
        <v>-9.2526241133745923</v>
      </c>
      <c r="Q4023" s="31">
        <v>22.825848613409715</v>
      </c>
      <c r="R4023" s="31">
        <v>-7.7861089218791051</v>
      </c>
      <c r="S4023" s="31">
        <v>-7.0196921895354771</v>
      </c>
      <c r="T4023" s="31">
        <v>-6.2302829552215417</v>
      </c>
      <c r="U4023" s="31">
        <v>-5.4171914438781874</v>
      </c>
      <c r="V4023" s="31">
        <v>-4.5797071871945336</v>
      </c>
      <c r="W4023" s="31">
        <v>-3.71709840281037</v>
      </c>
      <c r="X4023" s="31">
        <v>-2.8286113548946807</v>
      </c>
      <c r="Y4023" s="31">
        <v>-1.9134696955415214</v>
      </c>
      <c r="Z4023" s="31">
        <v>-0.970873786407767</v>
      </c>
    </row>
    <row r="4024" spans="2:26" x14ac:dyDescent="0.2">
      <c r="B4024">
        <v>3908</v>
      </c>
      <c r="C4024" s="31">
        <v>-16.935542122016354</v>
      </c>
      <c r="D4024" s="31">
        <v>255.54289406388881</v>
      </c>
      <c r="E4024" s="31">
        <v>-15.936916637247149</v>
      </c>
      <c r="F4024" s="31">
        <v>-15.415024136364567</v>
      </c>
      <c r="G4024" s="31">
        <v>-14.877474860455504</v>
      </c>
      <c r="H4024" s="31">
        <v>-14.323799106269169</v>
      </c>
      <c r="I4024" s="31">
        <v>-13.753513079457244</v>
      </c>
      <c r="J4024" s="31">
        <v>-13.166118471840962</v>
      </c>
      <c r="K4024" s="31">
        <v>23.502205685564281</v>
      </c>
      <c r="L4024" s="31">
        <v>-11.937935086776077</v>
      </c>
      <c r="M4024" s="31">
        <v>-11.296073139379359</v>
      </c>
      <c r="N4024" s="31">
        <v>-10.634955333560741</v>
      </c>
      <c r="O4024" s="31">
        <v>-9.9540039935675644</v>
      </c>
      <c r="P4024" s="31">
        <v>95.605626657751088</v>
      </c>
      <c r="Q4024" s="31">
        <v>-8.53020283677583</v>
      </c>
      <c r="R4024" s="31">
        <v>-7.7861089218791051</v>
      </c>
      <c r="S4024" s="31">
        <v>-7.0196921895354771</v>
      </c>
      <c r="T4024" s="31">
        <v>-6.2302829552215417</v>
      </c>
      <c r="U4024" s="31">
        <v>-5.4171914438781874</v>
      </c>
      <c r="V4024" s="31">
        <v>-4.5797071871945336</v>
      </c>
      <c r="W4024" s="31">
        <v>-3.71709840281037</v>
      </c>
      <c r="X4024" s="31">
        <v>-2.8286113548946807</v>
      </c>
      <c r="Y4024" s="31">
        <v>145.57386199594328</v>
      </c>
      <c r="Z4024" s="31">
        <v>-0.970873786407767</v>
      </c>
    </row>
    <row r="4025" spans="2:26" x14ac:dyDescent="0.2">
      <c r="B4025">
        <v>3909</v>
      </c>
      <c r="C4025" s="31">
        <v>43.014121008198856</v>
      </c>
      <c r="D4025" s="31">
        <v>-16.443608385676846</v>
      </c>
      <c r="E4025" s="31">
        <v>36.640603067534038</v>
      </c>
      <c r="F4025" s="31">
        <v>-15.415024136364567</v>
      </c>
      <c r="G4025" s="31">
        <v>38.175425502094434</v>
      </c>
      <c r="H4025" s="31">
        <v>-14.323799106269169</v>
      </c>
      <c r="I4025" s="31">
        <v>-13.753513079457244</v>
      </c>
      <c r="J4025" s="31">
        <v>-13.166118471840962</v>
      </c>
      <c r="K4025" s="31">
        <v>-12.561102025996192</v>
      </c>
      <c r="L4025" s="31">
        <v>-11.937935086776077</v>
      </c>
      <c r="M4025" s="31">
        <v>-11.296073139379359</v>
      </c>
      <c r="N4025" s="31">
        <v>-10.634955333560741</v>
      </c>
      <c r="O4025" s="31">
        <v>-9.9540039935675644</v>
      </c>
      <c r="P4025" s="31">
        <v>-9.2526241133745923</v>
      </c>
      <c r="Q4025" s="31">
        <v>-8.53020283677583</v>
      </c>
      <c r="R4025" s="31">
        <v>-7.7861089218791051</v>
      </c>
      <c r="S4025" s="31">
        <v>-7.0196921895354771</v>
      </c>
      <c r="T4025" s="31">
        <v>-6.2302829552215417</v>
      </c>
      <c r="U4025" s="31">
        <v>-5.4171914438781874</v>
      </c>
      <c r="V4025" s="31">
        <v>-4.5797071871945336</v>
      </c>
      <c r="W4025" s="31">
        <v>-3.71709840281037</v>
      </c>
      <c r="X4025" s="31">
        <v>-2.8286113548946807</v>
      </c>
      <c r="Y4025" s="31">
        <v>-1.9134696955415214</v>
      </c>
      <c r="Z4025" s="31">
        <v>-0.970873786407767</v>
      </c>
    </row>
    <row r="4026" spans="2:26" x14ac:dyDescent="0.2">
      <c r="B4026">
        <v>3910</v>
      </c>
      <c r="C4026" s="31">
        <v>231.05523465262871</v>
      </c>
      <c r="D4026" s="31">
        <v>-16.443608385676846</v>
      </c>
      <c r="E4026" s="31">
        <v>-15.936916637247149</v>
      </c>
      <c r="F4026" s="31">
        <v>-15.415024136364567</v>
      </c>
      <c r="G4026" s="31">
        <v>-14.877474860455504</v>
      </c>
      <c r="H4026" s="31">
        <v>-14.323799106269169</v>
      </c>
      <c r="I4026" s="31">
        <v>-13.753513079457244</v>
      </c>
      <c r="J4026" s="31">
        <v>-13.166118471840962</v>
      </c>
      <c r="K4026" s="31">
        <v>54.7627256123899</v>
      </c>
      <c r="L4026" s="31">
        <v>77.708808274485875</v>
      </c>
      <c r="M4026" s="31">
        <v>-11.296073139379359</v>
      </c>
      <c r="N4026" s="31">
        <v>40.170966953561482</v>
      </c>
      <c r="O4026" s="31">
        <v>-9.9540039935675644</v>
      </c>
      <c r="P4026" s="31">
        <v>-9.2526241133745923</v>
      </c>
      <c r="Q4026" s="31">
        <v>46.867967722869203</v>
      </c>
      <c r="R4026" s="31">
        <v>-7.7861089218791051</v>
      </c>
      <c r="S4026" s="31">
        <v>-7.0196921895354771</v>
      </c>
      <c r="T4026" s="31">
        <v>-6.2302829552215417</v>
      </c>
      <c r="U4026" s="31">
        <v>-5.4171914438781874</v>
      </c>
      <c r="V4026" s="31">
        <v>-4.5797071871945336</v>
      </c>
      <c r="W4026" s="31">
        <v>-3.71709840281037</v>
      </c>
      <c r="X4026" s="31">
        <v>-2.8286113548946807</v>
      </c>
      <c r="Y4026" s="31">
        <v>-1.9134696955415214</v>
      </c>
      <c r="Z4026" s="31">
        <v>-0.970873786407767</v>
      </c>
    </row>
    <row r="4027" spans="2:26" x14ac:dyDescent="0.2">
      <c r="B4027">
        <v>3911</v>
      </c>
      <c r="C4027" s="31">
        <v>-16.935542122016354</v>
      </c>
      <c r="D4027" s="31">
        <v>62.693400709894661</v>
      </c>
      <c r="E4027" s="31">
        <v>-15.936916637247149</v>
      </c>
      <c r="F4027" s="31">
        <v>-15.415024136364567</v>
      </c>
      <c r="G4027" s="31">
        <v>-14.877474860455504</v>
      </c>
      <c r="H4027" s="31">
        <v>183.7093323764814</v>
      </c>
      <c r="I4027" s="31">
        <v>-13.753513079457244</v>
      </c>
      <c r="J4027" s="31">
        <v>-13.166118471840962</v>
      </c>
      <c r="K4027" s="31">
        <v>-12.561102025996192</v>
      </c>
      <c r="L4027" s="31">
        <v>-11.937935086776077</v>
      </c>
      <c r="M4027" s="31">
        <v>31.823393913408829</v>
      </c>
      <c r="N4027" s="31">
        <v>-10.634955333560741</v>
      </c>
      <c r="O4027" s="31">
        <v>-9.9540039935675644</v>
      </c>
      <c r="P4027" s="31">
        <v>-9.2526241133745923</v>
      </c>
      <c r="Q4027" s="31">
        <v>-8.53020283677583</v>
      </c>
      <c r="R4027" s="31">
        <v>-7.7861089218791051</v>
      </c>
      <c r="S4027" s="31">
        <v>47.316470428881424</v>
      </c>
      <c r="T4027" s="31">
        <v>-6.2302829552215417</v>
      </c>
      <c r="U4027" s="31">
        <v>-5.4171914438781874</v>
      </c>
      <c r="V4027" s="31">
        <v>-4.5797071871945336</v>
      </c>
      <c r="W4027" s="31">
        <v>-3.71709840281037</v>
      </c>
      <c r="X4027" s="31">
        <v>-2.8286113548946807</v>
      </c>
      <c r="Y4027" s="31">
        <v>-1.9134696955415214</v>
      </c>
      <c r="Z4027" s="31">
        <v>-0.970873786407767</v>
      </c>
    </row>
    <row r="4028" spans="2:26" x14ac:dyDescent="0.2">
      <c r="B4028">
        <v>3912</v>
      </c>
      <c r="C4028" s="31">
        <v>79.111685147962078</v>
      </c>
      <c r="D4028" s="31">
        <v>-16.443608385676846</v>
      </c>
      <c r="E4028" s="31">
        <v>34.470631425608531</v>
      </c>
      <c r="F4028" s="31">
        <v>-15.415024136364567</v>
      </c>
      <c r="G4028" s="31">
        <v>-14.877474860455504</v>
      </c>
      <c r="H4028" s="31">
        <v>117.07274651065501</v>
      </c>
      <c r="I4028" s="31">
        <v>-13.753513079457244</v>
      </c>
      <c r="J4028" s="31">
        <v>-13.166118471840962</v>
      </c>
      <c r="K4028" s="31">
        <v>-12.561102025996192</v>
      </c>
      <c r="L4028" s="31">
        <v>-11.937935086776077</v>
      </c>
      <c r="M4028" s="31">
        <v>-11.296073139379359</v>
      </c>
      <c r="N4028" s="31">
        <v>28.585001867966454</v>
      </c>
      <c r="O4028" s="31">
        <v>20.830438204461544</v>
      </c>
      <c r="P4028" s="31">
        <v>-9.2526241133745923</v>
      </c>
      <c r="Q4028" s="31">
        <v>-8.53020283677583</v>
      </c>
      <c r="R4028" s="31">
        <v>-7.7861089218791051</v>
      </c>
      <c r="S4028" s="31">
        <v>-7.0196921895354771</v>
      </c>
      <c r="T4028" s="31">
        <v>-6.2302829552215417</v>
      </c>
      <c r="U4028" s="31">
        <v>-5.4171914438781874</v>
      </c>
      <c r="V4028" s="31">
        <v>-4.5797071871945336</v>
      </c>
      <c r="W4028" s="31">
        <v>-3.71709840281037</v>
      </c>
      <c r="X4028" s="31">
        <v>-2.8286113548946807</v>
      </c>
      <c r="Y4028" s="31">
        <v>-1.9134696955415214</v>
      </c>
      <c r="Z4028" s="31">
        <v>-0.970873786407767</v>
      </c>
    </row>
    <row r="4029" spans="2:26" x14ac:dyDescent="0.2">
      <c r="B4029">
        <v>3913</v>
      </c>
      <c r="C4029" s="31">
        <v>-16.935542122016354</v>
      </c>
      <c r="D4029" s="31">
        <v>103.29558105840076</v>
      </c>
      <c r="E4029" s="31">
        <v>75.981027044899946</v>
      </c>
      <c r="F4029" s="31">
        <v>-15.415024136364567</v>
      </c>
      <c r="G4029" s="31">
        <v>-14.877474860455504</v>
      </c>
      <c r="H4029" s="31">
        <v>12.955597373148072</v>
      </c>
      <c r="I4029" s="31">
        <v>31.774110492364702</v>
      </c>
      <c r="J4029" s="31">
        <v>-13.166118471840962</v>
      </c>
      <c r="K4029" s="31">
        <v>172.17383697592658</v>
      </c>
      <c r="L4029" s="31">
        <v>-11.937935086776077</v>
      </c>
      <c r="M4029" s="31">
        <v>133.16580790977386</v>
      </c>
      <c r="N4029" s="31">
        <v>-10.634955333560741</v>
      </c>
      <c r="O4029" s="31">
        <v>-9.9540039935675644</v>
      </c>
      <c r="P4029" s="31">
        <v>25.519161651105264</v>
      </c>
      <c r="Q4029" s="31">
        <v>-8.53020283677583</v>
      </c>
      <c r="R4029" s="31">
        <v>-7.7861089218791051</v>
      </c>
      <c r="S4029" s="31">
        <v>-7.0196921895354771</v>
      </c>
      <c r="T4029" s="31">
        <v>-6.2302829552215417</v>
      </c>
      <c r="U4029" s="31">
        <v>-5.4171914438781874</v>
      </c>
      <c r="V4029" s="31">
        <v>-4.5797071871945336</v>
      </c>
      <c r="W4029" s="31">
        <v>-3.71709840281037</v>
      </c>
      <c r="X4029" s="31">
        <v>-2.8286113548946807</v>
      </c>
      <c r="Y4029" s="31">
        <v>-1.9134696955415214</v>
      </c>
      <c r="Z4029" s="31">
        <v>-0.970873786407767</v>
      </c>
    </row>
    <row r="4030" spans="2:26" x14ac:dyDescent="0.2">
      <c r="B4030">
        <v>3914</v>
      </c>
      <c r="C4030" s="31">
        <v>-16.935542122016354</v>
      </c>
      <c r="D4030" s="31">
        <v>-16.443608385676846</v>
      </c>
      <c r="E4030" s="31">
        <v>-15.936916637247149</v>
      </c>
      <c r="F4030" s="31">
        <v>-15.415024136364567</v>
      </c>
      <c r="G4030" s="31">
        <v>104.89408631578877</v>
      </c>
      <c r="H4030" s="31">
        <v>-14.323799106269169</v>
      </c>
      <c r="I4030" s="31">
        <v>27.932176586840718</v>
      </c>
      <c r="J4030" s="31">
        <v>-13.166118471840962</v>
      </c>
      <c r="K4030" s="31">
        <v>-12.561102025996192</v>
      </c>
      <c r="L4030" s="31">
        <v>16.818683489882446</v>
      </c>
      <c r="M4030" s="31">
        <v>-11.296073139379359</v>
      </c>
      <c r="N4030" s="31">
        <v>-10.634955333560741</v>
      </c>
      <c r="O4030" s="31">
        <v>-9.9540039935675644</v>
      </c>
      <c r="P4030" s="31">
        <v>-9.2526241133745923</v>
      </c>
      <c r="Q4030" s="31">
        <v>-8.53020283677583</v>
      </c>
      <c r="R4030" s="31">
        <v>-7.7861089218791051</v>
      </c>
      <c r="S4030" s="31">
        <v>84.04442839044701</v>
      </c>
      <c r="T4030" s="31">
        <v>-6.2302829552215417</v>
      </c>
      <c r="U4030" s="31">
        <v>-5.4171914438781874</v>
      </c>
      <c r="V4030" s="31">
        <v>-4.5797071871945336</v>
      </c>
      <c r="W4030" s="31">
        <v>-3.71709840281037</v>
      </c>
      <c r="X4030" s="31">
        <v>-2.8286113548946807</v>
      </c>
      <c r="Y4030" s="31">
        <v>-1.9134696955415214</v>
      </c>
      <c r="Z4030" s="31">
        <v>-0.970873786407767</v>
      </c>
    </row>
    <row r="4031" spans="2:26" x14ac:dyDescent="0.2">
      <c r="B4031">
        <v>3915</v>
      </c>
      <c r="C4031" s="31">
        <v>19.847846997363831</v>
      </c>
      <c r="D4031" s="31">
        <v>9.0887114108100722</v>
      </c>
      <c r="E4031" s="31">
        <v>27.661503411315596</v>
      </c>
      <c r="F4031" s="31">
        <v>-15.415024136364567</v>
      </c>
      <c r="G4031" s="31">
        <v>-14.877474860455504</v>
      </c>
      <c r="H4031" s="31">
        <v>-14.323799106269169</v>
      </c>
      <c r="I4031" s="31">
        <v>-13.753513079457244</v>
      </c>
      <c r="J4031" s="31">
        <v>-13.166118471840962</v>
      </c>
      <c r="K4031" s="31">
        <v>-12.561102025996192</v>
      </c>
      <c r="L4031" s="31">
        <v>-11.937935086776077</v>
      </c>
      <c r="M4031" s="31">
        <v>-11.296073139379359</v>
      </c>
      <c r="N4031" s="31">
        <v>-10.634955333560741</v>
      </c>
      <c r="O4031" s="31">
        <v>-9.9540039935675644</v>
      </c>
      <c r="P4031" s="31">
        <v>-9.2526241133745923</v>
      </c>
      <c r="Q4031" s="31">
        <v>-8.53020283677583</v>
      </c>
      <c r="R4031" s="31">
        <v>-7.7861089218791051</v>
      </c>
      <c r="S4031" s="31">
        <v>-7.0196921895354771</v>
      </c>
      <c r="T4031" s="31">
        <v>-6.2302829552215417</v>
      </c>
      <c r="U4031" s="31">
        <v>-5.4171914438781874</v>
      </c>
      <c r="V4031" s="31">
        <v>-4.5797071871945336</v>
      </c>
      <c r="W4031" s="31">
        <v>-3.71709840281037</v>
      </c>
      <c r="X4031" s="31">
        <v>-2.8286113548946807</v>
      </c>
      <c r="Y4031" s="31">
        <v>-1.9134696955415214</v>
      </c>
      <c r="Z4031" s="31">
        <v>-0.970873786407767</v>
      </c>
    </row>
    <row r="4032" spans="2:26" x14ac:dyDescent="0.2">
      <c r="B4032">
        <v>3916</v>
      </c>
      <c r="C4032" s="31">
        <v>-16.935542122016354</v>
      </c>
      <c r="D4032" s="31">
        <v>-16.443608385676846</v>
      </c>
      <c r="E4032" s="31">
        <v>35.43867314867493</v>
      </c>
      <c r="F4032" s="31">
        <v>-15.415024136364567</v>
      </c>
      <c r="G4032" s="31">
        <v>-14.877474860455504</v>
      </c>
      <c r="H4032" s="31">
        <v>-14.323799106269169</v>
      </c>
      <c r="I4032" s="31">
        <v>-13.753513079457244</v>
      </c>
      <c r="J4032" s="31">
        <v>-13.166118471840962</v>
      </c>
      <c r="K4032" s="31">
        <v>-12.561102025996192</v>
      </c>
      <c r="L4032" s="31">
        <v>16.064298203815664</v>
      </c>
      <c r="M4032" s="31">
        <v>-11.296073139379359</v>
      </c>
      <c r="N4032" s="31">
        <v>-10.634955333560741</v>
      </c>
      <c r="O4032" s="31">
        <v>183.53487204445744</v>
      </c>
      <c r="P4032" s="31">
        <v>-9.2526241133745923</v>
      </c>
      <c r="Q4032" s="31">
        <v>-8.53020283677583</v>
      </c>
      <c r="R4032" s="31">
        <v>-7.7861089218791051</v>
      </c>
      <c r="S4032" s="31">
        <v>40.892342717562528</v>
      </c>
      <c r="T4032" s="31">
        <v>-6.2302829552215417</v>
      </c>
      <c r="U4032" s="31">
        <v>-5.4171914438781874</v>
      </c>
      <c r="V4032" s="31">
        <v>-4.5797071871945336</v>
      </c>
      <c r="W4032" s="31">
        <v>-3.71709840281037</v>
      </c>
      <c r="X4032" s="31">
        <v>-2.8286113548946807</v>
      </c>
      <c r="Y4032" s="31">
        <v>-1.9134696955415214</v>
      </c>
      <c r="Z4032" s="31">
        <v>-0.970873786407767</v>
      </c>
    </row>
    <row r="4033" spans="2:26" x14ac:dyDescent="0.2">
      <c r="B4033">
        <v>3917</v>
      </c>
      <c r="C4033" s="31">
        <v>-16.935542122016354</v>
      </c>
      <c r="D4033" s="31">
        <v>124.40527254376644</v>
      </c>
      <c r="E4033" s="31">
        <v>83.100350541151329</v>
      </c>
      <c r="F4033" s="31">
        <v>17.050026674807093</v>
      </c>
      <c r="G4033" s="31">
        <v>21.715720684529131</v>
      </c>
      <c r="H4033" s="31">
        <v>26.463943523751553</v>
      </c>
      <c r="I4033" s="31">
        <v>-13.753513079457244</v>
      </c>
      <c r="J4033" s="31">
        <v>-13.166118471840962</v>
      </c>
      <c r="K4033" s="31">
        <v>-12.561102025996192</v>
      </c>
      <c r="L4033" s="31">
        <v>18.84014372604565</v>
      </c>
      <c r="M4033" s="31">
        <v>-11.296073139379359</v>
      </c>
      <c r="N4033" s="31">
        <v>-10.634955333560741</v>
      </c>
      <c r="O4033" s="31">
        <v>216.4874276261304</v>
      </c>
      <c r="P4033" s="31">
        <v>-9.2526241133745923</v>
      </c>
      <c r="Q4033" s="31">
        <v>-8.53020283677583</v>
      </c>
      <c r="R4033" s="31">
        <v>-7.7861089218791051</v>
      </c>
      <c r="S4033" s="31">
        <v>-7.0196921895354771</v>
      </c>
      <c r="T4033" s="31">
        <v>-6.2302829552215417</v>
      </c>
      <c r="U4033" s="31">
        <v>-5.4171914438781874</v>
      </c>
      <c r="V4033" s="31">
        <v>-4.5797071871945336</v>
      </c>
      <c r="W4033" s="31">
        <v>-3.71709840281037</v>
      </c>
      <c r="X4033" s="31">
        <v>-2.8286113548946807</v>
      </c>
      <c r="Y4033" s="31">
        <v>-1.9134696955415214</v>
      </c>
      <c r="Z4033" s="31">
        <v>-0.970873786407767</v>
      </c>
    </row>
    <row r="4034" spans="2:26" x14ac:dyDescent="0.2">
      <c r="B4034">
        <v>3918</v>
      </c>
      <c r="C4034" s="31">
        <v>-16.935542122016354</v>
      </c>
      <c r="D4034" s="31">
        <v>70.652668605407868</v>
      </c>
      <c r="E4034" s="31">
        <v>-15.936916637247149</v>
      </c>
      <c r="F4034" s="31">
        <v>44.751812324193679</v>
      </c>
      <c r="G4034" s="31">
        <v>45.778179865110843</v>
      </c>
      <c r="H4034" s="31">
        <v>22.739124394184223</v>
      </c>
      <c r="I4034" s="31">
        <v>12.467349897487436</v>
      </c>
      <c r="J4034" s="31">
        <v>-13.166118471840962</v>
      </c>
      <c r="K4034" s="31">
        <v>79.649437903979845</v>
      </c>
      <c r="L4034" s="31">
        <v>-11.937935086776077</v>
      </c>
      <c r="M4034" s="31">
        <v>-11.296073139379359</v>
      </c>
      <c r="N4034" s="31">
        <v>-10.634955333560741</v>
      </c>
      <c r="O4034" s="31">
        <v>-9.9540039935675644</v>
      </c>
      <c r="P4034" s="31">
        <v>-9.2526241133745923</v>
      </c>
      <c r="Q4034" s="31">
        <v>-8.53020283677583</v>
      </c>
      <c r="R4034" s="31">
        <v>26.381332926987618</v>
      </c>
      <c r="S4034" s="31">
        <v>-7.0196921895354771</v>
      </c>
      <c r="T4034" s="31">
        <v>-6.2302829552215417</v>
      </c>
      <c r="U4034" s="31">
        <v>-5.4171914438781874</v>
      </c>
      <c r="V4034" s="31">
        <v>73.633124774759338</v>
      </c>
      <c r="W4034" s="31">
        <v>228.85054156817051</v>
      </c>
      <c r="X4034" s="31">
        <v>-2.8286113548946807</v>
      </c>
      <c r="Y4034" s="31">
        <v>-1.9134696955415214</v>
      </c>
      <c r="Z4034" s="31">
        <v>-0.970873786407767</v>
      </c>
    </row>
    <row r="4035" spans="2:26" x14ac:dyDescent="0.2">
      <c r="B4035">
        <v>3919</v>
      </c>
      <c r="C4035" s="31">
        <v>47.057859293454833</v>
      </c>
      <c r="D4035" s="31">
        <v>-16.443608385676846</v>
      </c>
      <c r="E4035" s="31">
        <v>78.421656429651449</v>
      </c>
      <c r="F4035" s="31">
        <v>-15.415024136364567</v>
      </c>
      <c r="G4035" s="31">
        <v>-14.877474860455504</v>
      </c>
      <c r="H4035" s="31">
        <v>-14.323799106269169</v>
      </c>
      <c r="I4035" s="31">
        <v>-13.753513079457244</v>
      </c>
      <c r="J4035" s="31">
        <v>25.66989354081619</v>
      </c>
      <c r="K4035" s="31">
        <v>-12.561102025996192</v>
      </c>
      <c r="L4035" s="31">
        <v>-11.937935086776077</v>
      </c>
      <c r="M4035" s="31">
        <v>-11.296073139379359</v>
      </c>
      <c r="N4035" s="31">
        <v>-10.634955333560741</v>
      </c>
      <c r="O4035" s="31">
        <v>121.12349526195229</v>
      </c>
      <c r="P4035" s="31">
        <v>-9.2526241133745923</v>
      </c>
      <c r="Q4035" s="31">
        <v>-8.53020283677583</v>
      </c>
      <c r="R4035" s="31">
        <v>-7.7861089218791051</v>
      </c>
      <c r="S4035" s="31">
        <v>-7.0196921895354771</v>
      </c>
      <c r="T4035" s="31">
        <v>-6.2302829552215417</v>
      </c>
      <c r="U4035" s="31">
        <v>-5.4171914438781874</v>
      </c>
      <c r="V4035" s="31">
        <v>-4.5797071871945336</v>
      </c>
      <c r="W4035" s="31">
        <v>-3.71709840281037</v>
      </c>
      <c r="X4035" s="31">
        <v>-2.8286113548946807</v>
      </c>
      <c r="Y4035" s="31">
        <v>-1.9134696955415214</v>
      </c>
      <c r="Z4035" s="31">
        <v>-0.970873786407767</v>
      </c>
    </row>
    <row r="4036" spans="2:26" x14ac:dyDescent="0.2">
      <c r="B4036">
        <v>3920</v>
      </c>
      <c r="C4036" s="31">
        <v>-16.935542122016354</v>
      </c>
      <c r="D4036" s="31">
        <v>-16.443608385676846</v>
      </c>
      <c r="E4036" s="31">
        <v>-15.936916637247149</v>
      </c>
      <c r="F4036" s="31">
        <v>100.23750490795025</v>
      </c>
      <c r="G4036" s="31">
        <v>-14.877474860455504</v>
      </c>
      <c r="H4036" s="31">
        <v>-14.323799106269169</v>
      </c>
      <c r="I4036" s="31">
        <v>40.462227170133794</v>
      </c>
      <c r="J4036" s="31">
        <v>-13.166118471840962</v>
      </c>
      <c r="K4036" s="31">
        <v>-12.561102025996192</v>
      </c>
      <c r="L4036" s="31">
        <v>-11.937935086776077</v>
      </c>
      <c r="M4036" s="31">
        <v>-11.296073139379359</v>
      </c>
      <c r="N4036" s="31">
        <v>-10.634955333560741</v>
      </c>
      <c r="O4036" s="31">
        <v>-9.9540039935675644</v>
      </c>
      <c r="P4036" s="31">
        <v>68.285207392789175</v>
      </c>
      <c r="Q4036" s="31">
        <v>-8.53020283677583</v>
      </c>
      <c r="R4036" s="31">
        <v>-7.7861089218791051</v>
      </c>
      <c r="S4036" s="31">
        <v>78.716374598920225</v>
      </c>
      <c r="T4036" s="31">
        <v>-6.2302829552215417</v>
      </c>
      <c r="U4036" s="31">
        <v>-5.4171914438781874</v>
      </c>
      <c r="V4036" s="31">
        <v>-4.5797071871945336</v>
      </c>
      <c r="W4036" s="31">
        <v>-3.71709840281037</v>
      </c>
      <c r="X4036" s="31">
        <v>-2.8286113548946807</v>
      </c>
      <c r="Y4036" s="31">
        <v>-1.9134696955415214</v>
      </c>
      <c r="Z4036" s="31">
        <v>-0.970873786407767</v>
      </c>
    </row>
    <row r="4037" spans="2:26" x14ac:dyDescent="0.2">
      <c r="B4037">
        <v>3921</v>
      </c>
      <c r="C4037" s="31">
        <v>-16.935542122016354</v>
      </c>
      <c r="D4037" s="31">
        <v>-16.443608385676846</v>
      </c>
      <c r="E4037" s="31">
        <v>-15.936916637247149</v>
      </c>
      <c r="F4037" s="31">
        <v>-15.415024136364567</v>
      </c>
      <c r="G4037" s="31">
        <v>62.284890608613559</v>
      </c>
      <c r="H4037" s="31">
        <v>79.294860347174321</v>
      </c>
      <c r="I4037" s="31">
        <v>-13.753513079457244</v>
      </c>
      <c r="J4037" s="31">
        <v>-13.166118471840962</v>
      </c>
      <c r="K4037" s="31">
        <v>-12.561102025996192</v>
      </c>
      <c r="L4037" s="31">
        <v>-11.937935086776077</v>
      </c>
      <c r="M4037" s="31">
        <v>-11.296073139379359</v>
      </c>
      <c r="N4037" s="31">
        <v>-10.634955333560741</v>
      </c>
      <c r="O4037" s="31">
        <v>-9.9540039935675644</v>
      </c>
      <c r="P4037" s="31">
        <v>148.17294939332584</v>
      </c>
      <c r="Q4037" s="31">
        <v>-8.53020283677583</v>
      </c>
      <c r="R4037" s="31">
        <v>-7.7861089218791051</v>
      </c>
      <c r="S4037" s="31">
        <v>-7.0196921895354771</v>
      </c>
      <c r="T4037" s="31">
        <v>162.14954241384703</v>
      </c>
      <c r="U4037" s="31">
        <v>-5.4171914438781874</v>
      </c>
      <c r="V4037" s="31">
        <v>-4.5797071871945336</v>
      </c>
      <c r="W4037" s="31">
        <v>-3.71709840281037</v>
      </c>
      <c r="X4037" s="31">
        <v>-2.8286113548946807</v>
      </c>
      <c r="Y4037" s="31">
        <v>-1.9134696955415214</v>
      </c>
      <c r="Z4037" s="31">
        <v>-0.970873786407767</v>
      </c>
    </row>
    <row r="4038" spans="2:26" x14ac:dyDescent="0.2">
      <c r="B4038">
        <v>3922</v>
      </c>
      <c r="C4038" s="31">
        <v>-16.935542122016354</v>
      </c>
      <c r="D4038" s="31">
        <v>70.168619782674753</v>
      </c>
      <c r="E4038" s="31">
        <v>42.516612755203944</v>
      </c>
      <c r="F4038" s="31">
        <v>113.91255410166164</v>
      </c>
      <c r="G4038" s="31">
        <v>-14.877474860455504</v>
      </c>
      <c r="H4038" s="31">
        <v>-14.323799106269169</v>
      </c>
      <c r="I4038" s="31">
        <v>337.27120011852077</v>
      </c>
      <c r="J4038" s="31">
        <v>-13.166118471840962</v>
      </c>
      <c r="K4038" s="31">
        <v>37.552922687313469</v>
      </c>
      <c r="L4038" s="31">
        <v>-11.937935086776077</v>
      </c>
      <c r="M4038" s="31">
        <v>-11.296073139379359</v>
      </c>
      <c r="N4038" s="31">
        <v>-10.634955333560741</v>
      </c>
      <c r="O4038" s="31">
        <v>-9.9540039935675644</v>
      </c>
      <c r="P4038" s="31">
        <v>194.7404188983231</v>
      </c>
      <c r="Q4038" s="31">
        <v>-8.53020283677583</v>
      </c>
      <c r="R4038" s="31">
        <v>-7.7861089218791051</v>
      </c>
      <c r="S4038" s="31">
        <v>-7.0196921895354771</v>
      </c>
      <c r="T4038" s="31">
        <v>-6.2302829552215417</v>
      </c>
      <c r="U4038" s="31">
        <v>-5.4171914438781874</v>
      </c>
      <c r="V4038" s="31">
        <v>-4.5797071871945336</v>
      </c>
      <c r="W4038" s="31">
        <v>-3.71709840281037</v>
      </c>
      <c r="X4038" s="31">
        <v>-2.8286113548946807</v>
      </c>
      <c r="Y4038" s="31">
        <v>-1.9134696955415214</v>
      </c>
      <c r="Z4038" s="31">
        <v>-0.970873786407767</v>
      </c>
    </row>
    <row r="4039" spans="2:26" x14ac:dyDescent="0.2">
      <c r="B4039">
        <v>3923</v>
      </c>
      <c r="C4039" s="31">
        <v>140.64543698763811</v>
      </c>
      <c r="D4039" s="31">
        <v>49.381496822157501</v>
      </c>
      <c r="E4039" s="31">
        <v>-15.936916637247149</v>
      </c>
      <c r="F4039" s="31">
        <v>-15.415024136364567</v>
      </c>
      <c r="G4039" s="31">
        <v>80.33479145728748</v>
      </c>
      <c r="H4039" s="31">
        <v>-14.323799106269169</v>
      </c>
      <c r="I4039" s="31">
        <v>21.158677524932997</v>
      </c>
      <c r="J4039" s="31">
        <v>24.78415772912108</v>
      </c>
      <c r="K4039" s="31">
        <v>-12.561102025996192</v>
      </c>
      <c r="L4039" s="31">
        <v>-11.937935086776077</v>
      </c>
      <c r="M4039" s="31">
        <v>-11.296073139379359</v>
      </c>
      <c r="N4039" s="31">
        <v>-10.634955333560741</v>
      </c>
      <c r="O4039" s="31">
        <v>-9.9540039935675644</v>
      </c>
      <c r="P4039" s="31">
        <v>-9.2526241133745923</v>
      </c>
      <c r="Q4039" s="31">
        <v>-8.53020283677583</v>
      </c>
      <c r="R4039" s="31">
        <v>26.505349654099049</v>
      </c>
      <c r="S4039" s="31">
        <v>-7.0196921895354771</v>
      </c>
      <c r="T4039" s="31">
        <v>-6.2302829552215417</v>
      </c>
      <c r="U4039" s="31">
        <v>-5.4171914438781874</v>
      </c>
      <c r="V4039" s="31">
        <v>199.79859632061033</v>
      </c>
      <c r="W4039" s="31">
        <v>-3.71709840281037</v>
      </c>
      <c r="X4039" s="31">
        <v>-2.8286113548946807</v>
      </c>
      <c r="Y4039" s="31">
        <v>-1.9134696955415214</v>
      </c>
      <c r="Z4039" s="31">
        <v>-0.970873786407767</v>
      </c>
    </row>
    <row r="4040" spans="2:26" x14ac:dyDescent="0.2">
      <c r="B4040">
        <v>3924</v>
      </c>
      <c r="C4040" s="31">
        <v>-16.935542122016354</v>
      </c>
      <c r="D4040" s="31">
        <v>134.48831180949719</v>
      </c>
      <c r="E4040" s="31">
        <v>144.43798354529233</v>
      </c>
      <c r="F4040" s="31">
        <v>-0.94422417465348119</v>
      </c>
      <c r="G4040" s="31">
        <v>38.689813696826548</v>
      </c>
      <c r="H4040" s="31">
        <v>-14.323799106269169</v>
      </c>
      <c r="I4040" s="31">
        <v>55.998357032800385</v>
      </c>
      <c r="J4040" s="31">
        <v>-13.166118471840962</v>
      </c>
      <c r="K4040" s="31">
        <v>-12.561102025996192</v>
      </c>
      <c r="L4040" s="31">
        <v>88.858637721621179</v>
      </c>
      <c r="M4040" s="31">
        <v>-11.296073139379359</v>
      </c>
      <c r="N4040" s="31">
        <v>29.712171155002544</v>
      </c>
      <c r="O4040" s="31">
        <v>-9.9540039935675644</v>
      </c>
      <c r="P4040" s="31">
        <v>71.186632229451959</v>
      </c>
      <c r="Q4040" s="31">
        <v>-8.53020283677583</v>
      </c>
      <c r="R4040" s="31">
        <v>-7.7861089218791051</v>
      </c>
      <c r="S4040" s="31">
        <v>-7.0196921895354771</v>
      </c>
      <c r="T4040" s="31">
        <v>-6.2302829552215417</v>
      </c>
      <c r="U4040" s="31">
        <v>-5.4171914438781874</v>
      </c>
      <c r="V4040" s="31">
        <v>-4.5797071871945336</v>
      </c>
      <c r="W4040" s="31">
        <v>-3.71709840281037</v>
      </c>
      <c r="X4040" s="31">
        <v>-2.8286113548946807</v>
      </c>
      <c r="Y4040" s="31">
        <v>-1.9134696955415214</v>
      </c>
      <c r="Z4040" s="31">
        <v>-0.970873786407767</v>
      </c>
    </row>
    <row r="4041" spans="2:26" x14ac:dyDescent="0.2">
      <c r="B4041">
        <v>3925</v>
      </c>
      <c r="C4041" s="31">
        <v>-16.935542122016354</v>
      </c>
      <c r="D4041" s="31">
        <v>10.573874742248758</v>
      </c>
      <c r="E4041" s="31">
        <v>-15.936916637247149</v>
      </c>
      <c r="F4041" s="31">
        <v>72.180981634827589</v>
      </c>
      <c r="G4041" s="31">
        <v>-14.877474860455504</v>
      </c>
      <c r="H4041" s="31">
        <v>-14.323799106269169</v>
      </c>
      <c r="I4041" s="31">
        <v>93.152595445990229</v>
      </c>
      <c r="J4041" s="31">
        <v>22.415262541023168</v>
      </c>
      <c r="K4041" s="31">
        <v>101.23529869190348</v>
      </c>
      <c r="L4041" s="31">
        <v>-11.937935086776077</v>
      </c>
      <c r="M4041" s="31">
        <v>-11.296073139379359</v>
      </c>
      <c r="N4041" s="31">
        <v>-10.634955333560741</v>
      </c>
      <c r="O4041" s="31">
        <v>-9.9540039935675644</v>
      </c>
      <c r="P4041" s="31">
        <v>-9.2526241133745923</v>
      </c>
      <c r="Q4041" s="31">
        <v>-8.53020283677583</v>
      </c>
      <c r="R4041" s="31">
        <v>-7.7861089218791051</v>
      </c>
      <c r="S4041" s="31">
        <v>-7.0196921895354771</v>
      </c>
      <c r="T4041" s="31">
        <v>-6.2302829552215417</v>
      </c>
      <c r="U4041" s="31">
        <v>-5.4171914438781874</v>
      </c>
      <c r="V4041" s="31">
        <v>-4.5797071871945336</v>
      </c>
      <c r="W4041" s="31">
        <v>-3.71709840281037</v>
      </c>
      <c r="X4041" s="31">
        <v>-2.8286113548946807</v>
      </c>
      <c r="Y4041" s="31">
        <v>-1.9134696955415214</v>
      </c>
      <c r="Z4041" s="31">
        <v>-0.970873786407767</v>
      </c>
    </row>
    <row r="4042" spans="2:26" x14ac:dyDescent="0.2">
      <c r="B4042">
        <v>3926</v>
      </c>
      <c r="C4042" s="31">
        <v>-16.935542122016354</v>
      </c>
      <c r="D4042" s="31">
        <v>59.524116344155793</v>
      </c>
      <c r="E4042" s="31">
        <v>56.308217086106602</v>
      </c>
      <c r="F4042" s="31">
        <v>45.75422507492371</v>
      </c>
      <c r="G4042" s="31">
        <v>-14.877474860455504</v>
      </c>
      <c r="H4042" s="31">
        <v>-14.323799106269169</v>
      </c>
      <c r="I4042" s="31">
        <v>-13.753513079457244</v>
      </c>
      <c r="J4042" s="31">
        <v>-13.166118471840962</v>
      </c>
      <c r="K4042" s="31">
        <v>-12.561102025996192</v>
      </c>
      <c r="L4042" s="31">
        <v>-11.937935086776077</v>
      </c>
      <c r="M4042" s="31">
        <v>31.703200305487897</v>
      </c>
      <c r="N4042" s="31">
        <v>-10.634955333560741</v>
      </c>
      <c r="O4042" s="31">
        <v>-9.9540039935675644</v>
      </c>
      <c r="P4042" s="31">
        <v>-9.2526241133745923</v>
      </c>
      <c r="Q4042" s="31">
        <v>-8.53020283677583</v>
      </c>
      <c r="R4042" s="31">
        <v>-7.7861089218791051</v>
      </c>
      <c r="S4042" s="31">
        <v>-7.0196921895354771</v>
      </c>
      <c r="T4042" s="31">
        <v>-6.2302829552215417</v>
      </c>
      <c r="U4042" s="31">
        <v>22.643683834845564</v>
      </c>
      <c r="V4042" s="31">
        <v>-4.5797071871945336</v>
      </c>
      <c r="W4042" s="31">
        <v>-3.71709840281037</v>
      </c>
      <c r="X4042" s="31">
        <v>-2.8286113548946807</v>
      </c>
      <c r="Y4042" s="31">
        <v>-1.9134696955415214</v>
      </c>
      <c r="Z4042" s="31">
        <v>-0.970873786407767</v>
      </c>
    </row>
    <row r="4043" spans="2:26" x14ac:dyDescent="0.2">
      <c r="B4043">
        <v>3927</v>
      </c>
      <c r="C4043" s="31">
        <v>-16.935542122016354</v>
      </c>
      <c r="D4043" s="31">
        <v>-16.443608385676846</v>
      </c>
      <c r="E4043" s="31">
        <v>29.39758797658774</v>
      </c>
      <c r="F4043" s="31">
        <v>-15.415024136364567</v>
      </c>
      <c r="G4043" s="31">
        <v>-14.877474860455504</v>
      </c>
      <c r="H4043" s="31">
        <v>-14.323799106269169</v>
      </c>
      <c r="I4043" s="31">
        <v>-13.753513079457244</v>
      </c>
      <c r="J4043" s="31">
        <v>-13.166118471840962</v>
      </c>
      <c r="K4043" s="31">
        <v>-12.561102025996192</v>
      </c>
      <c r="L4043" s="31">
        <v>-11.937935086776077</v>
      </c>
      <c r="M4043" s="31">
        <v>-11.296073139379359</v>
      </c>
      <c r="N4043" s="31">
        <v>-10.634955333560741</v>
      </c>
      <c r="O4043" s="31">
        <v>-9.9540039935675644</v>
      </c>
      <c r="P4043" s="31">
        <v>-9.2526241133745923</v>
      </c>
      <c r="Q4043" s="31">
        <v>-8.53020283677583</v>
      </c>
      <c r="R4043" s="31">
        <v>-7.7861089218791051</v>
      </c>
      <c r="S4043" s="31">
        <v>-7.0196921895354771</v>
      </c>
      <c r="T4043" s="31">
        <v>-6.2302829552215417</v>
      </c>
      <c r="U4043" s="31">
        <v>29.540608168809072</v>
      </c>
      <c r="V4043" s="31">
        <v>-4.5797071871945336</v>
      </c>
      <c r="W4043" s="31">
        <v>-3.71709840281037</v>
      </c>
      <c r="X4043" s="31">
        <v>-2.8286113548946807</v>
      </c>
      <c r="Y4043" s="31">
        <v>-1.9134696955415214</v>
      </c>
      <c r="Z4043" s="31">
        <v>-0.970873786407767</v>
      </c>
    </row>
    <row r="4044" spans="2:26" x14ac:dyDescent="0.2">
      <c r="B4044">
        <v>3928</v>
      </c>
      <c r="C4044" s="31">
        <v>-16.935542122016354</v>
      </c>
      <c r="D4044" s="31">
        <v>-16.443608385676846</v>
      </c>
      <c r="E4044" s="31">
        <v>-15.936916637247149</v>
      </c>
      <c r="F4044" s="31">
        <v>-15.415024136364567</v>
      </c>
      <c r="G4044" s="31">
        <v>-14.877474860455504</v>
      </c>
      <c r="H4044" s="31">
        <v>68.931645880075919</v>
      </c>
      <c r="I4044" s="31">
        <v>-13.753513079457244</v>
      </c>
      <c r="J4044" s="31">
        <v>-13.166118471840962</v>
      </c>
      <c r="K4044" s="31">
        <v>-12.561102025996192</v>
      </c>
      <c r="L4044" s="31">
        <v>-11.937935086776077</v>
      </c>
      <c r="M4044" s="31">
        <v>-11.296073139379359</v>
      </c>
      <c r="N4044" s="31">
        <v>-10.634955333560741</v>
      </c>
      <c r="O4044" s="31">
        <v>-9.9540039935675644</v>
      </c>
      <c r="P4044" s="31">
        <v>-9.2526241133745923</v>
      </c>
      <c r="Q4044" s="31">
        <v>-8.53020283677583</v>
      </c>
      <c r="R4044" s="31">
        <v>-7.7861089218791051</v>
      </c>
      <c r="S4044" s="31">
        <v>-7.0196921895354771</v>
      </c>
      <c r="T4044" s="31">
        <v>-6.2302829552215417</v>
      </c>
      <c r="U4044" s="31">
        <v>-5.4171914438781874</v>
      </c>
      <c r="V4044" s="31">
        <v>-4.5797071871945336</v>
      </c>
      <c r="W4044" s="31">
        <v>-3.71709840281037</v>
      </c>
      <c r="X4044" s="31">
        <v>-2.8286113548946807</v>
      </c>
      <c r="Y4044" s="31">
        <v>-1.9134696955415214</v>
      </c>
      <c r="Z4044" s="31">
        <v>-0.970873786407767</v>
      </c>
    </row>
    <row r="4045" spans="2:26" x14ac:dyDescent="0.2">
      <c r="B4045">
        <v>3929</v>
      </c>
      <c r="C4045" s="31">
        <v>108.78498933102362</v>
      </c>
      <c r="D4045" s="31">
        <v>288.86826145293526</v>
      </c>
      <c r="E4045" s="31">
        <v>18.541116850435866</v>
      </c>
      <c r="F4045" s="31">
        <v>-15.415024136364567</v>
      </c>
      <c r="G4045" s="31">
        <v>55.257444121756265</v>
      </c>
      <c r="H4045" s="31">
        <v>-14.323799106269169</v>
      </c>
      <c r="I4045" s="31">
        <v>46.000955581941469</v>
      </c>
      <c r="J4045" s="31">
        <v>-13.166118471840962</v>
      </c>
      <c r="K4045" s="31">
        <v>-12.561102025996192</v>
      </c>
      <c r="L4045" s="31">
        <v>-11.937935086776077</v>
      </c>
      <c r="M4045" s="31">
        <v>56.443178817187345</v>
      </c>
      <c r="N4045" s="31">
        <v>-10.634955333560741</v>
      </c>
      <c r="O4045" s="31">
        <v>43.312097492131315</v>
      </c>
      <c r="P4045" s="31">
        <v>-9.2526241133745923</v>
      </c>
      <c r="Q4045" s="31">
        <v>-8.53020283677583</v>
      </c>
      <c r="R4045" s="31">
        <v>-7.7861089218791051</v>
      </c>
      <c r="S4045" s="31">
        <v>-7.0196921895354771</v>
      </c>
      <c r="T4045" s="31">
        <v>-6.2302829552215417</v>
      </c>
      <c r="U4045" s="31">
        <v>-5.4171914438781874</v>
      </c>
      <c r="V4045" s="31">
        <v>-4.5797071871945336</v>
      </c>
      <c r="W4045" s="31">
        <v>-3.71709840281037</v>
      </c>
      <c r="X4045" s="31">
        <v>-2.8286113548946807</v>
      </c>
      <c r="Y4045" s="31">
        <v>-1.9134696955415214</v>
      </c>
      <c r="Z4045" s="31">
        <v>-0.970873786407767</v>
      </c>
    </row>
    <row r="4046" spans="2:26" x14ac:dyDescent="0.2">
      <c r="B4046">
        <v>3930</v>
      </c>
      <c r="C4046" s="31">
        <v>-16.935542122016354</v>
      </c>
      <c r="D4046" s="31">
        <v>145.95053595586305</v>
      </c>
      <c r="E4046" s="31">
        <v>209.42261748510501</v>
      </c>
      <c r="F4046" s="31">
        <v>-15.415024136364567</v>
      </c>
      <c r="G4046" s="31">
        <v>34.122502243321705</v>
      </c>
      <c r="H4046" s="31">
        <v>-14.323799106269169</v>
      </c>
      <c r="I4046" s="31">
        <v>-13.753513079457244</v>
      </c>
      <c r="J4046" s="31">
        <v>-13.166118471840962</v>
      </c>
      <c r="K4046" s="31">
        <v>34.566455504574918</v>
      </c>
      <c r="L4046" s="31">
        <v>-11.937935086776077</v>
      </c>
      <c r="M4046" s="31">
        <v>-11.296073139379359</v>
      </c>
      <c r="N4046" s="31">
        <v>-10.634955333560741</v>
      </c>
      <c r="O4046" s="31">
        <v>-9.9540039935675644</v>
      </c>
      <c r="P4046" s="31">
        <v>-9.2526241133745923</v>
      </c>
      <c r="Q4046" s="31">
        <v>-8.53020283677583</v>
      </c>
      <c r="R4046" s="31">
        <v>-7.7861089218791051</v>
      </c>
      <c r="S4046" s="31">
        <v>-7.0196921895354771</v>
      </c>
      <c r="T4046" s="31">
        <v>41.605418779358189</v>
      </c>
      <c r="U4046" s="31">
        <v>-5.4171914438781874</v>
      </c>
      <c r="V4046" s="31">
        <v>-4.5797071871945336</v>
      </c>
      <c r="W4046" s="31">
        <v>-3.71709840281037</v>
      </c>
      <c r="X4046" s="31">
        <v>-2.8286113548946807</v>
      </c>
      <c r="Y4046" s="31">
        <v>-1.9134696955415214</v>
      </c>
      <c r="Z4046" s="31">
        <v>-0.970873786407767</v>
      </c>
    </row>
    <row r="4047" spans="2:26" x14ac:dyDescent="0.2">
      <c r="B4047">
        <v>3931</v>
      </c>
      <c r="C4047" s="31">
        <v>-16.935542122016354</v>
      </c>
      <c r="D4047" s="31">
        <v>48.583781978392167</v>
      </c>
      <c r="E4047" s="31">
        <v>-15.936916637247149</v>
      </c>
      <c r="F4047" s="31">
        <v>-15.415024136364567</v>
      </c>
      <c r="G4047" s="31">
        <v>-14.877474860455504</v>
      </c>
      <c r="H4047" s="31">
        <v>-14.323799106269169</v>
      </c>
      <c r="I4047" s="31">
        <v>-13.753513079457244</v>
      </c>
      <c r="J4047" s="31">
        <v>-13.166118471840962</v>
      </c>
      <c r="K4047" s="31">
        <v>-12.561102025996192</v>
      </c>
      <c r="L4047" s="31">
        <v>147.36758848102073</v>
      </c>
      <c r="M4047" s="31">
        <v>-11.296073139379359</v>
      </c>
      <c r="N4047" s="31">
        <v>109.52142683600349</v>
      </c>
      <c r="O4047" s="31">
        <v>-9.9540039935675644</v>
      </c>
      <c r="P4047" s="31">
        <v>-9.2526241133745923</v>
      </c>
      <c r="Q4047" s="31">
        <v>-8.53020283677583</v>
      </c>
      <c r="R4047" s="31">
        <v>-7.7861089218791051</v>
      </c>
      <c r="S4047" s="31">
        <v>-7.0196921895354771</v>
      </c>
      <c r="T4047" s="31">
        <v>-6.2302829552215417</v>
      </c>
      <c r="U4047" s="31">
        <v>-5.4171914438781874</v>
      </c>
      <c r="V4047" s="31">
        <v>-4.5797071871945336</v>
      </c>
      <c r="W4047" s="31">
        <v>-3.71709840281037</v>
      </c>
      <c r="X4047" s="31">
        <v>47.077852970502491</v>
      </c>
      <c r="Y4047" s="31">
        <v>-1.9134696955415214</v>
      </c>
      <c r="Z4047" s="31">
        <v>-0.970873786407767</v>
      </c>
    </row>
    <row r="4048" spans="2:26" x14ac:dyDescent="0.2">
      <c r="B4048">
        <v>3932</v>
      </c>
      <c r="C4048" s="31">
        <v>61.700626354791297</v>
      </c>
      <c r="D4048" s="31">
        <v>-16.443608385676846</v>
      </c>
      <c r="E4048" s="31">
        <v>36.350070304956731</v>
      </c>
      <c r="F4048" s="31">
        <v>-15.415024136364567</v>
      </c>
      <c r="G4048" s="31">
        <v>26.784639207463989</v>
      </c>
      <c r="H4048" s="31">
        <v>220.68466394041167</v>
      </c>
      <c r="I4048" s="31">
        <v>-13.753513079457244</v>
      </c>
      <c r="J4048" s="31">
        <v>-13.166118471840962</v>
      </c>
      <c r="K4048" s="31">
        <v>50.648865893973891</v>
      </c>
      <c r="L4048" s="31">
        <v>-11.937935086776077</v>
      </c>
      <c r="M4048" s="31">
        <v>78.881630567467326</v>
      </c>
      <c r="N4048" s="31">
        <v>-10.634955333560741</v>
      </c>
      <c r="O4048" s="31">
        <v>44.989169641572452</v>
      </c>
      <c r="P4048" s="31">
        <v>-9.2526241133745923</v>
      </c>
      <c r="Q4048" s="31">
        <v>-8.53020283677583</v>
      </c>
      <c r="R4048" s="31">
        <v>44.001911257535845</v>
      </c>
      <c r="S4048" s="31">
        <v>-7.0196921895354771</v>
      </c>
      <c r="T4048" s="31">
        <v>42.698895177387371</v>
      </c>
      <c r="U4048" s="31">
        <v>-5.4171914438781874</v>
      </c>
      <c r="V4048" s="31">
        <v>88.918753463319419</v>
      </c>
      <c r="W4048" s="31">
        <v>-3.71709840281037</v>
      </c>
      <c r="X4048" s="31">
        <v>-2.8286113548946807</v>
      </c>
      <c r="Y4048" s="31">
        <v>-1.9134696955415214</v>
      </c>
      <c r="Z4048" s="31">
        <v>-0.970873786407767</v>
      </c>
    </row>
    <row r="4049" spans="2:26" x14ac:dyDescent="0.2">
      <c r="B4049">
        <v>3933</v>
      </c>
      <c r="C4049" s="31">
        <v>-16.935542122016354</v>
      </c>
      <c r="D4049" s="31">
        <v>-16.443608385676846</v>
      </c>
      <c r="E4049" s="31">
        <v>154.5721044933822</v>
      </c>
      <c r="F4049" s="31">
        <v>27.506582845792661</v>
      </c>
      <c r="G4049" s="31">
        <v>9.645111478938043</v>
      </c>
      <c r="H4049" s="31">
        <v>-14.323799106269169</v>
      </c>
      <c r="I4049" s="31">
        <v>-13.753513079457244</v>
      </c>
      <c r="J4049" s="31">
        <v>-13.166118471840962</v>
      </c>
      <c r="K4049" s="31">
        <v>-12.561102025996192</v>
      </c>
      <c r="L4049" s="31">
        <v>-11.937935086776077</v>
      </c>
      <c r="M4049" s="31">
        <v>-11.296073139379359</v>
      </c>
      <c r="N4049" s="31">
        <v>-10.634955333560741</v>
      </c>
      <c r="O4049" s="31">
        <v>-9.9540039935675644</v>
      </c>
      <c r="P4049" s="31">
        <v>-9.2526241133745923</v>
      </c>
      <c r="Q4049" s="31">
        <v>9.7141288384255589</v>
      </c>
      <c r="R4049" s="31">
        <v>-7.7861089218791051</v>
      </c>
      <c r="S4049" s="31">
        <v>-7.0196921895354771</v>
      </c>
      <c r="T4049" s="31">
        <v>17.787999772411585</v>
      </c>
      <c r="U4049" s="31">
        <v>-5.4171914438781874</v>
      </c>
      <c r="V4049" s="31">
        <v>-4.5797071871945336</v>
      </c>
      <c r="W4049" s="31">
        <v>-3.71709840281037</v>
      </c>
      <c r="X4049" s="31">
        <v>-2.8286113548946807</v>
      </c>
      <c r="Y4049" s="31">
        <v>235.94030190473924</v>
      </c>
      <c r="Z4049" s="31">
        <v>-0.970873786407767</v>
      </c>
    </row>
    <row r="4050" spans="2:26" x14ac:dyDescent="0.2">
      <c r="B4050">
        <v>3934</v>
      </c>
      <c r="C4050" s="31">
        <v>41.474688785114324</v>
      </c>
      <c r="D4050" s="31">
        <v>-16.443608385676846</v>
      </c>
      <c r="E4050" s="31">
        <v>-15.936916637247149</v>
      </c>
      <c r="F4050" s="31">
        <v>27.284471073760191</v>
      </c>
      <c r="G4050" s="31">
        <v>-14.877474860455504</v>
      </c>
      <c r="H4050" s="31">
        <v>120.73351752646334</v>
      </c>
      <c r="I4050" s="31">
        <v>-13.753513079457244</v>
      </c>
      <c r="J4050" s="31">
        <v>-13.166118471840962</v>
      </c>
      <c r="K4050" s="31">
        <v>-12.561102025996192</v>
      </c>
      <c r="L4050" s="31">
        <v>-11.937935086776077</v>
      </c>
      <c r="M4050" s="31">
        <v>-11.296073139379359</v>
      </c>
      <c r="N4050" s="31">
        <v>19.226020554333083</v>
      </c>
      <c r="O4050" s="31">
        <v>-9.9540039935675644</v>
      </c>
      <c r="P4050" s="31">
        <v>32.62643298484852</v>
      </c>
      <c r="Q4050" s="31">
        <v>-8.53020283677583</v>
      </c>
      <c r="R4050" s="31">
        <v>-7.7861089218791051</v>
      </c>
      <c r="S4050" s="31">
        <v>-7.0196921895354771</v>
      </c>
      <c r="T4050" s="31">
        <v>-6.2302829552215417</v>
      </c>
      <c r="U4050" s="31">
        <v>-5.4171914438781874</v>
      </c>
      <c r="V4050" s="31">
        <v>-4.5797071871945336</v>
      </c>
      <c r="W4050" s="31">
        <v>-3.71709840281037</v>
      </c>
      <c r="X4050" s="31">
        <v>-2.8286113548946807</v>
      </c>
      <c r="Y4050" s="31">
        <v>-1.9134696955415214</v>
      </c>
      <c r="Z4050" s="31">
        <v>-0.970873786407767</v>
      </c>
    </row>
    <row r="4051" spans="2:26" x14ac:dyDescent="0.2">
      <c r="B4051">
        <v>3935</v>
      </c>
      <c r="C4051" s="31">
        <v>81.920247899873914</v>
      </c>
      <c r="D4051" s="31">
        <v>-16.443608385676846</v>
      </c>
      <c r="E4051" s="31">
        <v>-15.936916637247149</v>
      </c>
      <c r="F4051" s="31">
        <v>-15.415024136364567</v>
      </c>
      <c r="G4051" s="31">
        <v>-14.877474860455504</v>
      </c>
      <c r="H4051" s="31">
        <v>82.834657880216852</v>
      </c>
      <c r="I4051" s="31">
        <v>-13.753513079457244</v>
      </c>
      <c r="J4051" s="31">
        <v>106.21451714618576</v>
      </c>
      <c r="K4051" s="31">
        <v>-12.561102025996192</v>
      </c>
      <c r="L4051" s="31">
        <v>-11.937935086776077</v>
      </c>
      <c r="M4051" s="31">
        <v>185.45717191307605</v>
      </c>
      <c r="N4051" s="31">
        <v>40.659578455913355</v>
      </c>
      <c r="O4051" s="31">
        <v>-9.9540039935675644</v>
      </c>
      <c r="P4051" s="31">
        <v>-9.2526241133745923</v>
      </c>
      <c r="Q4051" s="31">
        <v>-8.53020283677583</v>
      </c>
      <c r="R4051" s="31">
        <v>181.63170687660045</v>
      </c>
      <c r="S4051" s="31">
        <v>-7.0196921895354771</v>
      </c>
      <c r="T4051" s="31">
        <v>-6.2302829552215417</v>
      </c>
      <c r="U4051" s="31">
        <v>-5.4171914438781874</v>
      </c>
      <c r="V4051" s="31">
        <v>-4.5797071871945336</v>
      </c>
      <c r="W4051" s="31">
        <v>-3.71709840281037</v>
      </c>
      <c r="X4051" s="31">
        <v>-2.8286113548946807</v>
      </c>
      <c r="Y4051" s="31">
        <v>-1.9134696955415214</v>
      </c>
      <c r="Z4051" s="31">
        <v>-0.970873786407767</v>
      </c>
    </row>
    <row r="4052" spans="2:26" x14ac:dyDescent="0.2">
      <c r="B4052">
        <v>3936</v>
      </c>
      <c r="C4052" s="31">
        <v>-16.935542122016354</v>
      </c>
      <c r="D4052" s="31">
        <v>-16.443608385676846</v>
      </c>
      <c r="E4052" s="31">
        <v>-15.936916637247149</v>
      </c>
      <c r="F4052" s="31">
        <v>-15.415024136364567</v>
      </c>
      <c r="G4052" s="31">
        <v>-14.877474860455504</v>
      </c>
      <c r="H4052" s="31">
        <v>-14.323799106269169</v>
      </c>
      <c r="I4052" s="31">
        <v>-13.753513079457244</v>
      </c>
      <c r="J4052" s="31">
        <v>-13.166118471840962</v>
      </c>
      <c r="K4052" s="31">
        <v>-12.561102025996192</v>
      </c>
      <c r="L4052" s="31">
        <v>-11.937935086776077</v>
      </c>
      <c r="M4052" s="31">
        <v>-11.296073139379359</v>
      </c>
      <c r="N4052" s="31">
        <v>-10.634955333560741</v>
      </c>
      <c r="O4052" s="31">
        <v>-9.9540039935675644</v>
      </c>
      <c r="P4052" s="31">
        <v>-9.2526241133745923</v>
      </c>
      <c r="Q4052" s="31">
        <v>-8.53020283677583</v>
      </c>
      <c r="R4052" s="31">
        <v>-7.7861089218791051</v>
      </c>
      <c r="S4052" s="31">
        <v>-7.0196921895354771</v>
      </c>
      <c r="T4052" s="31">
        <v>-6.2302829552215417</v>
      </c>
      <c r="U4052" s="31">
        <v>-5.4171914438781874</v>
      </c>
      <c r="V4052" s="31">
        <v>-4.5797071871945336</v>
      </c>
      <c r="W4052" s="31">
        <v>137.92152963168502</v>
      </c>
      <c r="X4052" s="31">
        <v>-2.8286113548946807</v>
      </c>
      <c r="Y4052" s="31">
        <v>-1.9134696955415214</v>
      </c>
      <c r="Z4052" s="31">
        <v>-0.970873786407767</v>
      </c>
    </row>
    <row r="4053" spans="2:26" x14ac:dyDescent="0.2">
      <c r="B4053">
        <v>3937</v>
      </c>
      <c r="C4053" s="31">
        <v>-16.935542122016354</v>
      </c>
      <c r="D4053" s="31">
        <v>30.592758667373232</v>
      </c>
      <c r="E4053" s="31">
        <v>-15.936916637247149</v>
      </c>
      <c r="F4053" s="31">
        <v>-15.415024136364567</v>
      </c>
      <c r="G4053" s="31">
        <v>-14.877474860455504</v>
      </c>
      <c r="H4053" s="31">
        <v>-14.323799106269169</v>
      </c>
      <c r="I4053" s="31">
        <v>-13.753513079457244</v>
      </c>
      <c r="J4053" s="31">
        <v>-13.166118471840962</v>
      </c>
      <c r="K4053" s="31">
        <v>-12.561102025996192</v>
      </c>
      <c r="L4053" s="31">
        <v>-11.937935086776077</v>
      </c>
      <c r="M4053" s="31">
        <v>39.600050478558991</v>
      </c>
      <c r="N4053" s="31">
        <v>-10.634955333560741</v>
      </c>
      <c r="O4053" s="31">
        <v>11.582744049671968</v>
      </c>
      <c r="P4053" s="31">
        <v>171.37092496710127</v>
      </c>
      <c r="Q4053" s="31">
        <v>-8.53020283677583</v>
      </c>
      <c r="R4053" s="31">
        <v>-7.7861089218791051</v>
      </c>
      <c r="S4053" s="31">
        <v>-7.0196921895354771</v>
      </c>
      <c r="T4053" s="31">
        <v>-6.2302829552215417</v>
      </c>
      <c r="U4053" s="31">
        <v>-5.4171914438781874</v>
      </c>
      <c r="V4053" s="31">
        <v>93.378137689224943</v>
      </c>
      <c r="W4053" s="31">
        <v>-3.71709840281037</v>
      </c>
      <c r="X4053" s="31">
        <v>-2.8286113548946807</v>
      </c>
      <c r="Y4053" s="31">
        <v>-1.9134696955415214</v>
      </c>
      <c r="Z4053" s="31">
        <v>-0.970873786407767</v>
      </c>
    </row>
    <row r="4054" spans="2:26" x14ac:dyDescent="0.2">
      <c r="B4054">
        <v>3938</v>
      </c>
      <c r="C4054" s="31">
        <v>-16.935542122016354</v>
      </c>
      <c r="D4054" s="31">
        <v>39.331346845359789</v>
      </c>
      <c r="E4054" s="31">
        <v>-15.936916637247149</v>
      </c>
      <c r="F4054" s="31">
        <v>-15.415024136364567</v>
      </c>
      <c r="G4054" s="31">
        <v>63.477932144018475</v>
      </c>
      <c r="H4054" s="31">
        <v>-14.323799106269169</v>
      </c>
      <c r="I4054" s="31">
        <v>30.111927476153074</v>
      </c>
      <c r="J4054" s="31">
        <v>77.571568605311469</v>
      </c>
      <c r="K4054" s="31">
        <v>-12.561102025996192</v>
      </c>
      <c r="L4054" s="31">
        <v>-11.937935086776077</v>
      </c>
      <c r="M4054" s="31">
        <v>-11.296073139379359</v>
      </c>
      <c r="N4054" s="31">
        <v>-10.634955333560741</v>
      </c>
      <c r="O4054" s="31">
        <v>-9.9540039935675644</v>
      </c>
      <c r="P4054" s="31">
        <v>-9.2526241133745923</v>
      </c>
      <c r="Q4054" s="31">
        <v>-8.53020283677583</v>
      </c>
      <c r="R4054" s="31">
        <v>-7.7861089218791051</v>
      </c>
      <c r="S4054" s="31">
        <v>-7.0196921895354771</v>
      </c>
      <c r="T4054" s="31">
        <v>-6.2302829552215417</v>
      </c>
      <c r="U4054" s="31">
        <v>-5.4171914438781874</v>
      </c>
      <c r="V4054" s="31">
        <v>-4.5797071871945336</v>
      </c>
      <c r="W4054" s="31">
        <v>-3.71709840281037</v>
      </c>
      <c r="X4054" s="31">
        <v>-2.8286113548946807</v>
      </c>
      <c r="Y4054" s="31">
        <v>-1.9134696955415214</v>
      </c>
      <c r="Z4054" s="31">
        <v>-0.970873786407767</v>
      </c>
    </row>
    <row r="4055" spans="2:26" x14ac:dyDescent="0.2">
      <c r="B4055">
        <v>3939</v>
      </c>
      <c r="C4055" s="31">
        <v>46.436375554154367</v>
      </c>
      <c r="D4055" s="31">
        <v>26.372126752775824</v>
      </c>
      <c r="E4055" s="31">
        <v>38.846268209556818</v>
      </c>
      <c r="F4055" s="31">
        <v>-15.415024136364567</v>
      </c>
      <c r="G4055" s="31">
        <v>-14.877474860455504</v>
      </c>
      <c r="H4055" s="31">
        <v>-14.323799106269169</v>
      </c>
      <c r="I4055" s="31">
        <v>-13.753513079457244</v>
      </c>
      <c r="J4055" s="31">
        <v>-13.166118471840962</v>
      </c>
      <c r="K4055" s="31">
        <v>-12.561102025996192</v>
      </c>
      <c r="L4055" s="31">
        <v>111.93618509697085</v>
      </c>
      <c r="M4055" s="31">
        <v>-11.296073139379359</v>
      </c>
      <c r="N4055" s="31">
        <v>-10.634955333560741</v>
      </c>
      <c r="O4055" s="31">
        <v>-9.9540039935675644</v>
      </c>
      <c r="P4055" s="31">
        <v>193.26904425546374</v>
      </c>
      <c r="Q4055" s="31">
        <v>-8.53020283677583</v>
      </c>
      <c r="R4055" s="31">
        <v>-7.7861089218791051</v>
      </c>
      <c r="S4055" s="31">
        <v>-7.0196921895354771</v>
      </c>
      <c r="T4055" s="31">
        <v>-6.2302829552215417</v>
      </c>
      <c r="U4055" s="31">
        <v>-5.4171914438781874</v>
      </c>
      <c r="V4055" s="31">
        <v>-4.5797071871945336</v>
      </c>
      <c r="W4055" s="31">
        <v>-3.71709840281037</v>
      </c>
      <c r="X4055" s="31">
        <v>-2.8286113548946807</v>
      </c>
      <c r="Y4055" s="31">
        <v>-1.9134696955415214</v>
      </c>
      <c r="Z4055" s="31">
        <v>-0.970873786407767</v>
      </c>
    </row>
    <row r="4056" spans="2:26" x14ac:dyDescent="0.2">
      <c r="B4056">
        <v>3940</v>
      </c>
      <c r="C4056" s="31">
        <v>12.565392741286576</v>
      </c>
      <c r="D4056" s="31">
        <v>-16.443608385676846</v>
      </c>
      <c r="E4056" s="31">
        <v>25.425116708555777</v>
      </c>
      <c r="F4056" s="31">
        <v>33.922878516195787</v>
      </c>
      <c r="G4056" s="31">
        <v>-14.877474860455504</v>
      </c>
      <c r="H4056" s="31">
        <v>-14.323799106269169</v>
      </c>
      <c r="I4056" s="31">
        <v>100.12247032351186</v>
      </c>
      <c r="J4056" s="31">
        <v>-13.166118471840962</v>
      </c>
      <c r="K4056" s="31">
        <v>209.6342355620319</v>
      </c>
      <c r="L4056" s="31">
        <v>-11.937935086776077</v>
      </c>
      <c r="M4056" s="31">
        <v>-11.296073139379359</v>
      </c>
      <c r="N4056" s="31">
        <v>-10.634955333560741</v>
      </c>
      <c r="O4056" s="31">
        <v>-9.9540039935675644</v>
      </c>
      <c r="P4056" s="31">
        <v>-9.2526241133745923</v>
      </c>
      <c r="Q4056" s="31">
        <v>-8.53020283677583</v>
      </c>
      <c r="R4056" s="31">
        <v>-7.7861089218791051</v>
      </c>
      <c r="S4056" s="31">
        <v>-7.0196921895354771</v>
      </c>
      <c r="T4056" s="31">
        <v>-6.2302829552215417</v>
      </c>
      <c r="U4056" s="31">
        <v>-5.4171914438781874</v>
      </c>
      <c r="V4056" s="31">
        <v>-4.5797071871945336</v>
      </c>
      <c r="W4056" s="31">
        <v>-3.71709840281037</v>
      </c>
      <c r="X4056" s="31">
        <v>-2.8286113548946807</v>
      </c>
      <c r="Y4056" s="31">
        <v>-1.9134696955415214</v>
      </c>
      <c r="Z4056" s="31">
        <v>-0.970873786407767</v>
      </c>
    </row>
    <row r="4057" spans="2:26" x14ac:dyDescent="0.2">
      <c r="B4057">
        <v>3941</v>
      </c>
      <c r="C4057" s="31">
        <v>-16.935542122016354</v>
      </c>
      <c r="D4057" s="31">
        <v>-16.443608385676846</v>
      </c>
      <c r="E4057" s="31">
        <v>56.696554610979362</v>
      </c>
      <c r="F4057" s="31">
        <v>297.08691857310021</v>
      </c>
      <c r="G4057" s="31">
        <v>78.536740634125024</v>
      </c>
      <c r="H4057" s="31">
        <v>-14.323799106269169</v>
      </c>
      <c r="I4057" s="31">
        <v>-13.753513079457244</v>
      </c>
      <c r="J4057" s="31">
        <v>-13.166118471840962</v>
      </c>
      <c r="K4057" s="31">
        <v>-12.561102025996192</v>
      </c>
      <c r="L4057" s="31">
        <v>-11.937935086776077</v>
      </c>
      <c r="M4057" s="31">
        <v>-11.296073139379359</v>
      </c>
      <c r="N4057" s="31">
        <v>-10.634955333560741</v>
      </c>
      <c r="O4057" s="31">
        <v>-9.9540039935675644</v>
      </c>
      <c r="P4057" s="31">
        <v>-9.2526241133745923</v>
      </c>
      <c r="Q4057" s="31">
        <v>-8.53020283677583</v>
      </c>
      <c r="R4057" s="31">
        <v>-7.7861089218791051</v>
      </c>
      <c r="S4057" s="31">
        <v>-7.0196921895354771</v>
      </c>
      <c r="T4057" s="31">
        <v>-6.2302829552215417</v>
      </c>
      <c r="U4057" s="31">
        <v>-5.4171914438781874</v>
      </c>
      <c r="V4057" s="31">
        <v>-4.5797071871945336</v>
      </c>
      <c r="W4057" s="31">
        <v>-3.71709840281037</v>
      </c>
      <c r="X4057" s="31">
        <v>-2.8286113548946807</v>
      </c>
      <c r="Y4057" s="31">
        <v>-1.9134696955415214</v>
      </c>
      <c r="Z4057" s="31">
        <v>-0.970873786407767</v>
      </c>
    </row>
    <row r="4058" spans="2:26" x14ac:dyDescent="0.2">
      <c r="B4058">
        <v>3942</v>
      </c>
      <c r="C4058" s="31">
        <v>36.357233439867606</v>
      </c>
      <c r="D4058" s="31">
        <v>38.290154200954646</v>
      </c>
      <c r="E4058" s="31">
        <v>-15.936916637247149</v>
      </c>
      <c r="F4058" s="31">
        <v>-15.415024136364567</v>
      </c>
      <c r="G4058" s="31">
        <v>66.211204607233384</v>
      </c>
      <c r="H4058" s="31">
        <v>-14.323799106269169</v>
      </c>
      <c r="I4058" s="31">
        <v>-13.753513079457244</v>
      </c>
      <c r="J4058" s="31">
        <v>24.383224791993662</v>
      </c>
      <c r="K4058" s="31">
        <v>47.09380991917363</v>
      </c>
      <c r="L4058" s="31">
        <v>-11.937935086776077</v>
      </c>
      <c r="M4058" s="31">
        <v>-11.296073139379359</v>
      </c>
      <c r="N4058" s="31">
        <v>-10.634955333560741</v>
      </c>
      <c r="O4058" s="31">
        <v>-9.9540039935675644</v>
      </c>
      <c r="P4058" s="31">
        <v>-9.2526241133745923</v>
      </c>
      <c r="Q4058" s="31">
        <v>-8.53020283677583</v>
      </c>
      <c r="R4058" s="31">
        <v>-7.7861089218791051</v>
      </c>
      <c r="S4058" s="31">
        <v>-7.0196921895354771</v>
      </c>
      <c r="T4058" s="31">
        <v>-6.2302829552215417</v>
      </c>
      <c r="U4058" s="31">
        <v>-5.4171914438781874</v>
      </c>
      <c r="V4058" s="31">
        <v>-4.5797071871945336</v>
      </c>
      <c r="W4058" s="31">
        <v>-3.71709840281037</v>
      </c>
      <c r="X4058" s="31">
        <v>-2.8286113548946807</v>
      </c>
      <c r="Y4058" s="31">
        <v>-1.9134696955415214</v>
      </c>
      <c r="Z4058" s="31">
        <v>-0.970873786407767</v>
      </c>
    </row>
    <row r="4059" spans="2:26" x14ac:dyDescent="0.2">
      <c r="B4059">
        <v>3943</v>
      </c>
      <c r="C4059" s="31">
        <v>34.668509822875691</v>
      </c>
      <c r="D4059" s="31">
        <v>-16.443608385676846</v>
      </c>
      <c r="E4059" s="31">
        <v>92.494027331907674</v>
      </c>
      <c r="F4059" s="31">
        <v>-15.415024136364567</v>
      </c>
      <c r="G4059" s="31">
        <v>-14.877474860455504</v>
      </c>
      <c r="H4059" s="31">
        <v>-14.323799106269169</v>
      </c>
      <c r="I4059" s="31">
        <v>-13.753513079457244</v>
      </c>
      <c r="J4059" s="31">
        <v>-13.166118471840962</v>
      </c>
      <c r="K4059" s="31">
        <v>-12.561102025996192</v>
      </c>
      <c r="L4059" s="31">
        <v>-11.937935086776077</v>
      </c>
      <c r="M4059" s="31">
        <v>-11.296073139379359</v>
      </c>
      <c r="N4059" s="31">
        <v>-10.634955333560741</v>
      </c>
      <c r="O4059" s="31">
        <v>-9.9540039935675644</v>
      </c>
      <c r="P4059" s="31">
        <v>-9.2526241133745923</v>
      </c>
      <c r="Q4059" s="31">
        <v>-8.53020283677583</v>
      </c>
      <c r="R4059" s="31">
        <v>-7.7861089218791051</v>
      </c>
      <c r="S4059" s="31">
        <v>-7.0196921895354771</v>
      </c>
      <c r="T4059" s="31">
        <v>-6.2302829552215417</v>
      </c>
      <c r="U4059" s="31">
        <v>-5.4171914438781874</v>
      </c>
      <c r="V4059" s="31">
        <v>-4.5797071871945336</v>
      </c>
      <c r="W4059" s="31">
        <v>-3.71709840281037</v>
      </c>
      <c r="X4059" s="31">
        <v>-2.8286113548946807</v>
      </c>
      <c r="Y4059" s="31">
        <v>-1.9134696955415214</v>
      </c>
      <c r="Z4059" s="31">
        <v>-0.970873786407767</v>
      </c>
    </row>
    <row r="4060" spans="2:26" x14ac:dyDescent="0.2">
      <c r="B4060">
        <v>3944</v>
      </c>
      <c r="C4060" s="31">
        <v>12.613266898223683</v>
      </c>
      <c r="D4060" s="31">
        <v>-16.443608385676846</v>
      </c>
      <c r="E4060" s="31">
        <v>-15.936916637247149</v>
      </c>
      <c r="F4060" s="31">
        <v>-15.415024136364567</v>
      </c>
      <c r="G4060" s="31">
        <v>-14.877474860455504</v>
      </c>
      <c r="H4060" s="31">
        <v>-14.323799106269169</v>
      </c>
      <c r="I4060" s="31">
        <v>-13.753513079457244</v>
      </c>
      <c r="J4060" s="31">
        <v>-13.166118471840962</v>
      </c>
      <c r="K4060" s="31">
        <v>23.7635640814567</v>
      </c>
      <c r="L4060" s="31">
        <v>-11.937935086776077</v>
      </c>
      <c r="M4060" s="31">
        <v>-11.296073139379359</v>
      </c>
      <c r="N4060" s="31">
        <v>86.778541021176366</v>
      </c>
      <c r="O4060" s="31">
        <v>-9.9540039935675644</v>
      </c>
      <c r="P4060" s="31">
        <v>-9.2526241133745923</v>
      </c>
      <c r="Q4060" s="31">
        <v>-8.53020283677583</v>
      </c>
      <c r="R4060" s="31">
        <v>-7.7861089218791051</v>
      </c>
      <c r="S4060" s="31">
        <v>-7.0196921895354771</v>
      </c>
      <c r="T4060" s="31">
        <v>71.941576650119003</v>
      </c>
      <c r="U4060" s="31">
        <v>-5.4171914438781874</v>
      </c>
      <c r="V4060" s="31">
        <v>-4.5797071871945336</v>
      </c>
      <c r="W4060" s="31">
        <v>-3.71709840281037</v>
      </c>
      <c r="X4060" s="31">
        <v>-2.8286113548946807</v>
      </c>
      <c r="Y4060" s="31">
        <v>-1.9134696955415214</v>
      </c>
      <c r="Z4060" s="31">
        <v>-0.970873786407767</v>
      </c>
    </row>
    <row r="4061" spans="2:26" x14ac:dyDescent="0.2">
      <c r="B4061">
        <v>3945</v>
      </c>
      <c r="C4061" s="31">
        <v>-16.935542122016354</v>
      </c>
      <c r="D4061" s="31">
        <v>14.521207169904173</v>
      </c>
      <c r="E4061" s="31">
        <v>-15.936916637247149</v>
      </c>
      <c r="F4061" s="31">
        <v>-15.415024136364567</v>
      </c>
      <c r="G4061" s="31">
        <v>74.589787854799283</v>
      </c>
      <c r="H4061" s="31">
        <v>-14.323799106269169</v>
      </c>
      <c r="I4061" s="31">
        <v>-13.753513079457244</v>
      </c>
      <c r="J4061" s="31">
        <v>-13.166118471840962</v>
      </c>
      <c r="K4061" s="31">
        <v>-12.561102025996192</v>
      </c>
      <c r="L4061" s="31">
        <v>-11.937935086776077</v>
      </c>
      <c r="M4061" s="31">
        <v>41.224704971852887</v>
      </c>
      <c r="N4061" s="31">
        <v>-10.634955333560741</v>
      </c>
      <c r="O4061" s="31">
        <v>-9.9540039935675644</v>
      </c>
      <c r="P4061" s="31">
        <v>-9.2526241133745923</v>
      </c>
      <c r="Q4061" s="31">
        <v>-8.53020283677583</v>
      </c>
      <c r="R4061" s="31">
        <v>297.79868248085802</v>
      </c>
      <c r="S4061" s="31">
        <v>-7.0196921895354771</v>
      </c>
      <c r="T4061" s="31">
        <v>-6.2302829552215417</v>
      </c>
      <c r="U4061" s="31">
        <v>-5.4171914438781874</v>
      </c>
      <c r="V4061" s="31">
        <v>-4.5797071871945336</v>
      </c>
      <c r="W4061" s="31">
        <v>-3.71709840281037</v>
      </c>
      <c r="X4061" s="31">
        <v>-2.8286113548946807</v>
      </c>
      <c r="Y4061" s="31">
        <v>-1.9134696955415214</v>
      </c>
      <c r="Z4061" s="31">
        <v>-0.970873786407767</v>
      </c>
    </row>
    <row r="4062" spans="2:26" x14ac:dyDescent="0.2">
      <c r="B4062">
        <v>3946</v>
      </c>
      <c r="C4062" s="31">
        <v>28.467677284820528</v>
      </c>
      <c r="D4062" s="31">
        <v>-16.443608385676846</v>
      </c>
      <c r="E4062" s="31">
        <v>-15.936916637247149</v>
      </c>
      <c r="F4062" s="31">
        <v>-15.415024136364567</v>
      </c>
      <c r="G4062" s="31">
        <v>137.73508882729459</v>
      </c>
      <c r="H4062" s="31">
        <v>-14.323799106269169</v>
      </c>
      <c r="I4062" s="31">
        <v>-13.753513079457244</v>
      </c>
      <c r="J4062" s="31">
        <v>-13.166118471840962</v>
      </c>
      <c r="K4062" s="31">
        <v>-12.561102025996192</v>
      </c>
      <c r="L4062" s="31">
        <v>-11.937935086776077</v>
      </c>
      <c r="M4062" s="31">
        <v>-11.296073139379359</v>
      </c>
      <c r="N4062" s="31">
        <v>-10.634955333560741</v>
      </c>
      <c r="O4062" s="31">
        <v>-9.9540039935675644</v>
      </c>
      <c r="P4062" s="31">
        <v>33.321080262120915</v>
      </c>
      <c r="Q4062" s="31">
        <v>23.572664291292448</v>
      </c>
      <c r="R4062" s="31">
        <v>-7.7861089218791051</v>
      </c>
      <c r="S4062" s="31">
        <v>-7.0196921895354771</v>
      </c>
      <c r="T4062" s="31">
        <v>235.31028431326285</v>
      </c>
      <c r="U4062" s="31">
        <v>-5.4171914438781874</v>
      </c>
      <c r="V4062" s="31">
        <v>-4.5797071871945336</v>
      </c>
      <c r="W4062" s="31">
        <v>-3.71709840281037</v>
      </c>
      <c r="X4062" s="31">
        <v>-2.8286113548946807</v>
      </c>
      <c r="Y4062" s="31">
        <v>-1.9134696955415214</v>
      </c>
      <c r="Z4062" s="31">
        <v>-0.970873786407767</v>
      </c>
    </row>
    <row r="4063" spans="2:26" x14ac:dyDescent="0.2">
      <c r="B4063">
        <v>3947</v>
      </c>
      <c r="C4063" s="31">
        <v>64.082757869077568</v>
      </c>
      <c r="D4063" s="31">
        <v>-16.443608385676846</v>
      </c>
      <c r="E4063" s="31">
        <v>-15.936916637247149</v>
      </c>
      <c r="F4063" s="31">
        <v>63.903814644926555</v>
      </c>
      <c r="G4063" s="31">
        <v>-14.877474860455504</v>
      </c>
      <c r="H4063" s="31">
        <v>-14.323799106269169</v>
      </c>
      <c r="I4063" s="31">
        <v>-13.753513079457244</v>
      </c>
      <c r="J4063" s="31">
        <v>-13.166118471840962</v>
      </c>
      <c r="K4063" s="31">
        <v>-12.561102025996192</v>
      </c>
      <c r="L4063" s="31">
        <v>132.13635121663299</v>
      </c>
      <c r="M4063" s="31">
        <v>69.274536483679356</v>
      </c>
      <c r="N4063" s="31">
        <v>-10.634955333560741</v>
      </c>
      <c r="O4063" s="31">
        <v>-9.9540039935675644</v>
      </c>
      <c r="P4063" s="31">
        <v>-9.2526241133745923</v>
      </c>
      <c r="Q4063" s="31">
        <v>-8.53020283677583</v>
      </c>
      <c r="R4063" s="31">
        <v>-7.7861089218791051</v>
      </c>
      <c r="S4063" s="31">
        <v>47.891729063732043</v>
      </c>
      <c r="T4063" s="31">
        <v>-6.2302829552215417</v>
      </c>
      <c r="U4063" s="31">
        <v>-5.4171914438781874</v>
      </c>
      <c r="V4063" s="31">
        <v>-4.5797071871945336</v>
      </c>
      <c r="W4063" s="31">
        <v>-3.71709840281037</v>
      </c>
      <c r="X4063" s="31">
        <v>-2.8286113548946807</v>
      </c>
      <c r="Y4063" s="31">
        <v>-1.9134696955415214</v>
      </c>
      <c r="Z4063" s="31">
        <v>-0.970873786407767</v>
      </c>
    </row>
    <row r="4064" spans="2:26" x14ac:dyDescent="0.2">
      <c r="B4064">
        <v>3948</v>
      </c>
      <c r="C4064" s="31">
        <v>-16.935542122016354</v>
      </c>
      <c r="D4064" s="31">
        <v>288.39855974439922</v>
      </c>
      <c r="E4064" s="31">
        <v>-15.936916637247149</v>
      </c>
      <c r="F4064" s="31">
        <v>-15.415024136364567</v>
      </c>
      <c r="G4064" s="31">
        <v>-14.877474860455504</v>
      </c>
      <c r="H4064" s="31">
        <v>95.231623656486619</v>
      </c>
      <c r="I4064" s="31">
        <v>-13.753513079457244</v>
      </c>
      <c r="J4064" s="31">
        <v>35.963427087831413</v>
      </c>
      <c r="K4064" s="31">
        <v>-12.561102025996192</v>
      </c>
      <c r="L4064" s="31">
        <v>-11.937935086776077</v>
      </c>
      <c r="M4064" s="31">
        <v>-11.296073139379359</v>
      </c>
      <c r="N4064" s="31">
        <v>-10.634955333560741</v>
      </c>
      <c r="O4064" s="31">
        <v>-9.9540039935675644</v>
      </c>
      <c r="P4064" s="31">
        <v>-9.2526241133745923</v>
      </c>
      <c r="Q4064" s="31">
        <v>-8.53020283677583</v>
      </c>
      <c r="R4064" s="31">
        <v>-7.7861089218791051</v>
      </c>
      <c r="S4064" s="31">
        <v>-7.0196921895354771</v>
      </c>
      <c r="T4064" s="31">
        <v>-6.2302829552215417</v>
      </c>
      <c r="U4064" s="31">
        <v>-5.4171914438781874</v>
      </c>
      <c r="V4064" s="31">
        <v>-4.5797071871945336</v>
      </c>
      <c r="W4064" s="31">
        <v>70.231182205427416</v>
      </c>
      <c r="X4064" s="31">
        <v>-2.8286113548946807</v>
      </c>
      <c r="Y4064" s="31">
        <v>-1.9134696955415214</v>
      </c>
      <c r="Z4064" s="31">
        <v>-0.970873786407767</v>
      </c>
    </row>
    <row r="4065" spans="2:26" x14ac:dyDescent="0.2">
      <c r="B4065">
        <v>3949</v>
      </c>
      <c r="C4065" s="31">
        <v>153.51872358140196</v>
      </c>
      <c r="D4065" s="31">
        <v>26.023127559354396</v>
      </c>
      <c r="E4065" s="31">
        <v>-15.936916637247149</v>
      </c>
      <c r="F4065" s="31">
        <v>-15.415024136364567</v>
      </c>
      <c r="G4065" s="31">
        <v>-14.877474860455504</v>
      </c>
      <c r="H4065" s="31">
        <v>168.22535557413215</v>
      </c>
      <c r="I4065" s="31">
        <v>-13.753513079457244</v>
      </c>
      <c r="J4065" s="31">
        <v>-13.166118471840962</v>
      </c>
      <c r="K4065" s="31">
        <v>35.154947064677806</v>
      </c>
      <c r="L4065" s="31">
        <v>-11.937935086776077</v>
      </c>
      <c r="M4065" s="31">
        <v>-11.296073139379359</v>
      </c>
      <c r="N4065" s="31">
        <v>-10.634955333560741</v>
      </c>
      <c r="O4065" s="31">
        <v>-9.9540039935675644</v>
      </c>
      <c r="P4065" s="31">
        <v>-9.2526241133745923</v>
      </c>
      <c r="Q4065" s="31">
        <v>-8.53020283677583</v>
      </c>
      <c r="R4065" s="31">
        <v>-7.7861089218791051</v>
      </c>
      <c r="S4065" s="31">
        <v>-7.0196921895354771</v>
      </c>
      <c r="T4065" s="31">
        <v>-6.2302829552215417</v>
      </c>
      <c r="U4065" s="31">
        <v>-5.4171914438781874</v>
      </c>
      <c r="V4065" s="31">
        <v>-4.5797071871945336</v>
      </c>
      <c r="W4065" s="31">
        <v>-3.71709840281037</v>
      </c>
      <c r="X4065" s="31">
        <v>-2.8286113548946807</v>
      </c>
      <c r="Y4065" s="31">
        <v>-1.9134696955415214</v>
      </c>
      <c r="Z4065" s="31">
        <v>-0.970873786407767</v>
      </c>
    </row>
    <row r="4066" spans="2:26" x14ac:dyDescent="0.2">
      <c r="B4066">
        <v>3950</v>
      </c>
      <c r="C4066" s="31">
        <v>100.76044307414732</v>
      </c>
      <c r="D4066" s="31">
        <v>83.969732244838639</v>
      </c>
      <c r="E4066" s="31">
        <v>-15.936916637247149</v>
      </c>
      <c r="F4066" s="31">
        <v>79.279689893327728</v>
      </c>
      <c r="G4066" s="31">
        <v>172.67310626748957</v>
      </c>
      <c r="H4066" s="31">
        <v>38.197681904589444</v>
      </c>
      <c r="I4066" s="31">
        <v>-13.753513079457244</v>
      </c>
      <c r="J4066" s="31">
        <v>-13.166118471840962</v>
      </c>
      <c r="K4066" s="31">
        <v>-12.561102025996192</v>
      </c>
      <c r="L4066" s="31">
        <v>-11.937935086776077</v>
      </c>
      <c r="M4066" s="31">
        <v>119.45381954204335</v>
      </c>
      <c r="N4066" s="31">
        <v>-10.634955333560741</v>
      </c>
      <c r="O4066" s="31">
        <v>39.023289186438888</v>
      </c>
      <c r="P4066" s="31">
        <v>-9.2526241133745923</v>
      </c>
      <c r="Q4066" s="31">
        <v>-8.53020283677583</v>
      </c>
      <c r="R4066" s="31">
        <v>28.544871372881126</v>
      </c>
      <c r="S4066" s="31">
        <v>-7.0196921895354771</v>
      </c>
      <c r="T4066" s="31">
        <v>-6.2302829552215417</v>
      </c>
      <c r="U4066" s="31">
        <v>-5.4171914438781874</v>
      </c>
      <c r="V4066" s="31">
        <v>-4.5797071871945336</v>
      </c>
      <c r="W4066" s="31">
        <v>-3.71709840281037</v>
      </c>
      <c r="X4066" s="31">
        <v>-2.8286113548946807</v>
      </c>
      <c r="Y4066" s="31">
        <v>-1.9134696955415214</v>
      </c>
      <c r="Z4066" s="31">
        <v>-0.970873786407767</v>
      </c>
    </row>
    <row r="4067" spans="2:26" x14ac:dyDescent="0.2">
      <c r="B4067">
        <v>3951</v>
      </c>
      <c r="C4067" s="31">
        <v>107.90473800566863</v>
      </c>
      <c r="D4067" s="31">
        <v>-16.443608385676846</v>
      </c>
      <c r="E4067" s="31">
        <v>35.262223803889604</v>
      </c>
      <c r="F4067" s="31">
        <v>-15.415024136364567</v>
      </c>
      <c r="G4067" s="31">
        <v>-14.877474860455504</v>
      </c>
      <c r="H4067" s="31">
        <v>-14.323799106269169</v>
      </c>
      <c r="I4067" s="31">
        <v>-13.753513079457244</v>
      </c>
      <c r="J4067" s="31">
        <v>189.82146829107131</v>
      </c>
      <c r="K4067" s="31">
        <v>-12.561102025996192</v>
      </c>
      <c r="L4067" s="31">
        <v>22.388524014777023</v>
      </c>
      <c r="M4067" s="31">
        <v>-11.296073139379359</v>
      </c>
      <c r="N4067" s="31">
        <v>-10.634955333560741</v>
      </c>
      <c r="O4067" s="31">
        <v>-9.9540039935675644</v>
      </c>
      <c r="P4067" s="31">
        <v>-9.2526241133745923</v>
      </c>
      <c r="Q4067" s="31">
        <v>-8.53020283677583</v>
      </c>
      <c r="R4067" s="31">
        <v>42.773870169203697</v>
      </c>
      <c r="S4067" s="31">
        <v>-7.0196921895354771</v>
      </c>
      <c r="T4067" s="31">
        <v>-6.2302829552215417</v>
      </c>
      <c r="U4067" s="31">
        <v>-5.4171914438781874</v>
      </c>
      <c r="V4067" s="31">
        <v>-4.5797071871945336</v>
      </c>
      <c r="W4067" s="31">
        <v>-3.71709840281037</v>
      </c>
      <c r="X4067" s="31">
        <v>-2.8286113548946807</v>
      </c>
      <c r="Y4067" s="31">
        <v>-1.9134696955415214</v>
      </c>
      <c r="Z4067" s="31">
        <v>-0.970873786407767</v>
      </c>
    </row>
    <row r="4068" spans="2:26" x14ac:dyDescent="0.2">
      <c r="B4068">
        <v>3952</v>
      </c>
      <c r="C4068" s="31">
        <v>8.8720067906518398</v>
      </c>
      <c r="D4068" s="31">
        <v>-16.443608385676846</v>
      </c>
      <c r="E4068" s="31">
        <v>51.648747105743091</v>
      </c>
      <c r="F4068" s="31">
        <v>-15.415024136364567</v>
      </c>
      <c r="G4068" s="31">
        <v>-14.877474860455504</v>
      </c>
      <c r="H4068" s="31">
        <v>-14.323799106269169</v>
      </c>
      <c r="I4068" s="31">
        <v>-13.753513079457244</v>
      </c>
      <c r="J4068" s="31">
        <v>-13.166118471840962</v>
      </c>
      <c r="K4068" s="31">
        <v>-12.561102025996192</v>
      </c>
      <c r="L4068" s="31">
        <v>-11.937935086776077</v>
      </c>
      <c r="M4068" s="31">
        <v>-11.296073139379359</v>
      </c>
      <c r="N4068" s="31">
        <v>33.833007598101318</v>
      </c>
      <c r="O4068" s="31">
        <v>27.955312070671514</v>
      </c>
      <c r="P4068" s="31">
        <v>-9.2526241133745923</v>
      </c>
      <c r="Q4068" s="31">
        <v>29.138343477126501</v>
      </c>
      <c r="R4068" s="31">
        <v>-7.7861089218791051</v>
      </c>
      <c r="S4068" s="31">
        <v>-7.0196921895354771</v>
      </c>
      <c r="T4068" s="31">
        <v>69.00354255137357</v>
      </c>
      <c r="U4068" s="31">
        <v>-5.4171914438781874</v>
      </c>
      <c r="V4068" s="31">
        <v>-4.5797071871945336</v>
      </c>
      <c r="W4068" s="31">
        <v>-3.71709840281037</v>
      </c>
      <c r="X4068" s="31">
        <v>-2.8286113548946807</v>
      </c>
      <c r="Y4068" s="31">
        <v>-1.9134696955415214</v>
      </c>
      <c r="Z4068" s="31">
        <v>-0.970873786407767</v>
      </c>
    </row>
    <row r="4069" spans="2:26" x14ac:dyDescent="0.2">
      <c r="B4069">
        <v>3953</v>
      </c>
      <c r="C4069" s="31">
        <v>92.387129556039511</v>
      </c>
      <c r="D4069" s="31">
        <v>-16.443608385676846</v>
      </c>
      <c r="E4069" s="31">
        <v>-15.936916637247149</v>
      </c>
      <c r="F4069" s="31">
        <v>-15.415024136364567</v>
      </c>
      <c r="G4069" s="31">
        <v>57.590055487101196</v>
      </c>
      <c r="H4069" s="31">
        <v>-14.323799106269169</v>
      </c>
      <c r="I4069" s="31">
        <v>-13.753513079457244</v>
      </c>
      <c r="J4069" s="31">
        <v>-13.166118471840962</v>
      </c>
      <c r="K4069" s="31">
        <v>-12.561102025996192</v>
      </c>
      <c r="L4069" s="31">
        <v>-11.937935086776077</v>
      </c>
      <c r="M4069" s="31">
        <v>-11.296073139379359</v>
      </c>
      <c r="N4069" s="31">
        <v>-10.634955333560741</v>
      </c>
      <c r="O4069" s="31">
        <v>-9.9540039935675644</v>
      </c>
      <c r="P4069" s="31">
        <v>-9.2526241133745923</v>
      </c>
      <c r="Q4069" s="31">
        <v>-8.53020283677583</v>
      </c>
      <c r="R4069" s="31">
        <v>-7.7861089218791051</v>
      </c>
      <c r="S4069" s="31">
        <v>-7.0196921895354771</v>
      </c>
      <c r="T4069" s="31">
        <v>-6.2302829552215417</v>
      </c>
      <c r="U4069" s="31">
        <v>-5.4171914438781874</v>
      </c>
      <c r="V4069" s="31">
        <v>-4.5797071871945336</v>
      </c>
      <c r="W4069" s="31">
        <v>-3.71709840281037</v>
      </c>
      <c r="X4069" s="31">
        <v>-2.8286113548946807</v>
      </c>
      <c r="Y4069" s="31">
        <v>-1.9134696955415214</v>
      </c>
      <c r="Z4069" s="31">
        <v>-0.970873786407767</v>
      </c>
    </row>
    <row r="4070" spans="2:26" x14ac:dyDescent="0.2">
      <c r="B4070">
        <v>3954</v>
      </c>
      <c r="C4070" s="31">
        <v>49.165550649780961</v>
      </c>
      <c r="D4070" s="31">
        <v>90.589111113362463</v>
      </c>
      <c r="E4070" s="31">
        <v>46.968343748612178</v>
      </c>
      <c r="F4070" s="31">
        <v>120.30733848339152</v>
      </c>
      <c r="G4070" s="31">
        <v>-14.877474860455504</v>
      </c>
      <c r="H4070" s="31">
        <v>-14.323799106269169</v>
      </c>
      <c r="I4070" s="31">
        <v>-13.753513079457244</v>
      </c>
      <c r="J4070" s="31">
        <v>-13.166118471840962</v>
      </c>
      <c r="K4070" s="31">
        <v>-12.561102025996192</v>
      </c>
      <c r="L4070" s="31">
        <v>-11.937935086776077</v>
      </c>
      <c r="M4070" s="31">
        <v>-11.296073139379359</v>
      </c>
      <c r="N4070" s="31">
        <v>-10.634955333560741</v>
      </c>
      <c r="O4070" s="31">
        <v>-9.9540039935675644</v>
      </c>
      <c r="P4070" s="31">
        <v>-9.2526241133745923</v>
      </c>
      <c r="Q4070" s="31">
        <v>-8.53020283677583</v>
      </c>
      <c r="R4070" s="31">
        <v>-7.7861089218791051</v>
      </c>
      <c r="S4070" s="31">
        <v>88.905615386126357</v>
      </c>
      <c r="T4070" s="31">
        <v>-6.2302829552215417</v>
      </c>
      <c r="U4070" s="31">
        <v>-5.4171914438781874</v>
      </c>
      <c r="V4070" s="31">
        <v>-4.5797071871945336</v>
      </c>
      <c r="W4070" s="31">
        <v>-3.71709840281037</v>
      </c>
      <c r="X4070" s="31">
        <v>-2.8286113548946807</v>
      </c>
      <c r="Y4070" s="31">
        <v>-1.9134696955415214</v>
      </c>
      <c r="Z4070" s="31">
        <v>-0.970873786407767</v>
      </c>
    </row>
    <row r="4071" spans="2:26" x14ac:dyDescent="0.2">
      <c r="B4071">
        <v>3955</v>
      </c>
      <c r="C4071" s="31">
        <v>-16.935542122016354</v>
      </c>
      <c r="D4071" s="31">
        <v>-16.443608385676846</v>
      </c>
      <c r="E4071" s="31">
        <v>51.691769161230305</v>
      </c>
      <c r="F4071" s="31">
        <v>-15.415024136364567</v>
      </c>
      <c r="G4071" s="31">
        <v>-14.877474860455504</v>
      </c>
      <c r="H4071" s="31">
        <v>-14.323799106269169</v>
      </c>
      <c r="I4071" s="31">
        <v>125.54199942727357</v>
      </c>
      <c r="J4071" s="31">
        <v>42.848023014153753</v>
      </c>
      <c r="K4071" s="31">
        <v>-12.561102025996192</v>
      </c>
      <c r="L4071" s="31">
        <v>-11.937935086776077</v>
      </c>
      <c r="M4071" s="31">
        <v>-11.296073139379359</v>
      </c>
      <c r="N4071" s="31">
        <v>-10.634955333560741</v>
      </c>
      <c r="O4071" s="31">
        <v>-9.9540039935675644</v>
      </c>
      <c r="P4071" s="31">
        <v>-9.2526241133745923</v>
      </c>
      <c r="Q4071" s="31">
        <v>-8.53020283677583</v>
      </c>
      <c r="R4071" s="31">
        <v>-7.7861089218791051</v>
      </c>
      <c r="S4071" s="31">
        <v>-7.0196921895354771</v>
      </c>
      <c r="T4071" s="31">
        <v>-6.2302829552215417</v>
      </c>
      <c r="U4071" s="31">
        <v>-5.4171914438781874</v>
      </c>
      <c r="V4071" s="31">
        <v>-4.5797071871945336</v>
      </c>
      <c r="W4071" s="31">
        <v>-3.71709840281037</v>
      </c>
      <c r="X4071" s="31">
        <v>-2.8286113548946807</v>
      </c>
      <c r="Y4071" s="31">
        <v>-1.9134696955415214</v>
      </c>
      <c r="Z4071" s="31">
        <v>-0.970873786407767</v>
      </c>
    </row>
    <row r="4072" spans="2:26" x14ac:dyDescent="0.2">
      <c r="B4072">
        <v>3956</v>
      </c>
      <c r="C4072" s="31">
        <v>-16.935542122016354</v>
      </c>
      <c r="D4072" s="31">
        <v>-16.443608385676846</v>
      </c>
      <c r="E4072" s="31">
        <v>168.40056507179918</v>
      </c>
      <c r="F4072" s="31">
        <v>196.44568450321293</v>
      </c>
      <c r="G4072" s="31">
        <v>169.86223008363518</v>
      </c>
      <c r="H4072" s="31">
        <v>-14.323799106269169</v>
      </c>
      <c r="I4072" s="31">
        <v>46.005853112985648</v>
      </c>
      <c r="J4072" s="31">
        <v>-13.166118471840962</v>
      </c>
      <c r="K4072" s="31">
        <v>-12.561102025996192</v>
      </c>
      <c r="L4072" s="31">
        <v>-11.937935086776077</v>
      </c>
      <c r="M4072" s="31">
        <v>-11.296073139379359</v>
      </c>
      <c r="N4072" s="31">
        <v>61.587879917088671</v>
      </c>
      <c r="O4072" s="31">
        <v>-9.9540039935675644</v>
      </c>
      <c r="P4072" s="31">
        <v>-9.2526241133745923</v>
      </c>
      <c r="Q4072" s="31">
        <v>-8.53020283677583</v>
      </c>
      <c r="R4072" s="31">
        <v>-7.7861089218791051</v>
      </c>
      <c r="S4072" s="31">
        <v>-7.0196921895354771</v>
      </c>
      <c r="T4072" s="31">
        <v>-6.2302829552215417</v>
      </c>
      <c r="U4072" s="31">
        <v>-5.4171914438781874</v>
      </c>
      <c r="V4072" s="31">
        <v>-4.5797071871945336</v>
      </c>
      <c r="W4072" s="31">
        <v>-3.71709840281037</v>
      </c>
      <c r="X4072" s="31">
        <v>-2.8286113548946807</v>
      </c>
      <c r="Y4072" s="31">
        <v>-1.9134696955415214</v>
      </c>
      <c r="Z4072" s="31">
        <v>-0.970873786407767</v>
      </c>
    </row>
    <row r="4073" spans="2:26" x14ac:dyDescent="0.2">
      <c r="B4073">
        <v>3957</v>
      </c>
      <c r="C4073" s="31">
        <v>89.470916068920147</v>
      </c>
      <c r="D4073" s="31">
        <v>15.316629689736926</v>
      </c>
      <c r="E4073" s="31">
        <v>311.64694468450568</v>
      </c>
      <c r="F4073" s="31">
        <v>-15.415024136364567</v>
      </c>
      <c r="G4073" s="31">
        <v>77.177185934704639</v>
      </c>
      <c r="H4073" s="31">
        <v>-14.323799106269169</v>
      </c>
      <c r="I4073" s="31">
        <v>-13.753513079457244</v>
      </c>
      <c r="J4073" s="31">
        <v>-13.166118471840962</v>
      </c>
      <c r="K4073" s="31">
        <v>-12.561102025996192</v>
      </c>
      <c r="L4073" s="31">
        <v>-11.937935086776077</v>
      </c>
      <c r="M4073" s="31">
        <v>33.317329834081249</v>
      </c>
      <c r="N4073" s="31">
        <v>84.646317138889586</v>
      </c>
      <c r="O4073" s="31">
        <v>-9.9540039935675644</v>
      </c>
      <c r="P4073" s="31">
        <v>-9.2526241133745923</v>
      </c>
      <c r="Q4073" s="31">
        <v>72.842658918790079</v>
      </c>
      <c r="R4073" s="31">
        <v>-7.7861089218791051</v>
      </c>
      <c r="S4073" s="31">
        <v>-7.0196921895354771</v>
      </c>
      <c r="T4073" s="31">
        <v>-6.2302829552215417</v>
      </c>
      <c r="U4073" s="31">
        <v>-5.4171914438781874</v>
      </c>
      <c r="V4073" s="31">
        <v>-4.5797071871945336</v>
      </c>
      <c r="W4073" s="31">
        <v>-3.71709840281037</v>
      </c>
      <c r="X4073" s="31">
        <v>-2.8286113548946807</v>
      </c>
      <c r="Y4073" s="31">
        <v>-1.9134696955415214</v>
      </c>
      <c r="Z4073" s="31">
        <v>-0.970873786407767</v>
      </c>
    </row>
    <row r="4074" spans="2:26" x14ac:dyDescent="0.2">
      <c r="B4074">
        <v>3958</v>
      </c>
      <c r="C4074" s="31">
        <v>39.305250650126645</v>
      </c>
      <c r="D4074" s="31">
        <v>-16.443608385676846</v>
      </c>
      <c r="E4074" s="31">
        <v>-15.936916637247149</v>
      </c>
      <c r="F4074" s="31">
        <v>-15.415024136364567</v>
      </c>
      <c r="G4074" s="31">
        <v>60.017731739064082</v>
      </c>
      <c r="H4074" s="31">
        <v>-14.323799106269169</v>
      </c>
      <c r="I4074" s="31">
        <v>-13.753513079457244</v>
      </c>
      <c r="J4074" s="31">
        <v>70.521670302357492</v>
      </c>
      <c r="K4074" s="31">
        <v>-12.561102025996192</v>
      </c>
      <c r="L4074" s="31">
        <v>-11.937935086776077</v>
      </c>
      <c r="M4074" s="31">
        <v>-11.296073139379359</v>
      </c>
      <c r="N4074" s="31">
        <v>-10.634955333560741</v>
      </c>
      <c r="O4074" s="31">
        <v>-9.9540039935675644</v>
      </c>
      <c r="P4074" s="31">
        <v>-9.2526241133745923</v>
      </c>
      <c r="Q4074" s="31">
        <v>-8.53020283677583</v>
      </c>
      <c r="R4074" s="31">
        <v>129.66767558892076</v>
      </c>
      <c r="S4074" s="31">
        <v>-7.0196921895354771</v>
      </c>
      <c r="T4074" s="31">
        <v>29.229138105444008</v>
      </c>
      <c r="U4074" s="31">
        <v>-5.4171914438781874</v>
      </c>
      <c r="V4074" s="31">
        <v>-4.5797071871945336</v>
      </c>
      <c r="W4074" s="31">
        <v>-3.71709840281037</v>
      </c>
      <c r="X4074" s="31">
        <v>-2.8286113548946807</v>
      </c>
      <c r="Y4074" s="31">
        <v>-1.9134696955415214</v>
      </c>
      <c r="Z4074" s="31">
        <v>-0.970873786407767</v>
      </c>
    </row>
    <row r="4075" spans="2:26" x14ac:dyDescent="0.2">
      <c r="B4075">
        <v>3959</v>
      </c>
      <c r="C4075" s="31">
        <v>102.48144576737272</v>
      </c>
      <c r="D4075" s="31">
        <v>-16.443608385676846</v>
      </c>
      <c r="E4075" s="31">
        <v>43.851455926491369</v>
      </c>
      <c r="F4075" s="31">
        <v>106.30621088959907</v>
      </c>
      <c r="G4075" s="31">
        <v>-14.877474860455504</v>
      </c>
      <c r="H4075" s="31">
        <v>-14.323799106269169</v>
      </c>
      <c r="I4075" s="31">
        <v>-13.753513079457244</v>
      </c>
      <c r="J4075" s="31">
        <v>-13.166118471840962</v>
      </c>
      <c r="K4075" s="31">
        <v>-12.561102025996192</v>
      </c>
      <c r="L4075" s="31">
        <v>-11.937935086776077</v>
      </c>
      <c r="M4075" s="31">
        <v>-11.296073139379359</v>
      </c>
      <c r="N4075" s="31">
        <v>167.34417746157223</v>
      </c>
      <c r="O4075" s="31">
        <v>-9.9540039935675644</v>
      </c>
      <c r="P4075" s="31">
        <v>-9.2526241133745923</v>
      </c>
      <c r="Q4075" s="31">
        <v>-8.53020283677583</v>
      </c>
      <c r="R4075" s="31">
        <v>-7.7861089218791051</v>
      </c>
      <c r="S4075" s="31">
        <v>25.72999692175177</v>
      </c>
      <c r="T4075" s="31">
        <v>-6.2302829552215417</v>
      </c>
      <c r="U4075" s="31">
        <v>-5.4171914438781874</v>
      </c>
      <c r="V4075" s="31">
        <v>-4.5797071871945336</v>
      </c>
      <c r="W4075" s="31">
        <v>-3.71709840281037</v>
      </c>
      <c r="X4075" s="31">
        <v>-2.8286113548946807</v>
      </c>
      <c r="Y4075" s="31">
        <v>-1.9134696955415214</v>
      </c>
      <c r="Z4075" s="31">
        <v>-0.970873786407767</v>
      </c>
    </row>
    <row r="4076" spans="2:26" x14ac:dyDescent="0.2">
      <c r="B4076">
        <v>3960</v>
      </c>
      <c r="C4076" s="31">
        <v>-16.935542122016354</v>
      </c>
      <c r="D4076" s="31">
        <v>-16.443608385676846</v>
      </c>
      <c r="E4076" s="31">
        <v>-15.936916637247149</v>
      </c>
      <c r="F4076" s="31">
        <v>85.552395715611709</v>
      </c>
      <c r="G4076" s="31">
        <v>93.72309121390947</v>
      </c>
      <c r="H4076" s="31">
        <v>-14.323799106269169</v>
      </c>
      <c r="I4076" s="31">
        <v>-13.753513079457244</v>
      </c>
      <c r="J4076" s="31">
        <v>-13.166118471840962</v>
      </c>
      <c r="K4076" s="31">
        <v>-12.561102025996192</v>
      </c>
      <c r="L4076" s="31">
        <v>-11.937935086776077</v>
      </c>
      <c r="M4076" s="31">
        <v>-11.296073139379359</v>
      </c>
      <c r="N4076" s="31">
        <v>-10.634955333560741</v>
      </c>
      <c r="O4076" s="31">
        <v>-9.9540039935675644</v>
      </c>
      <c r="P4076" s="31">
        <v>-9.2526241133745923</v>
      </c>
      <c r="Q4076" s="31">
        <v>-8.53020283677583</v>
      </c>
      <c r="R4076" s="31">
        <v>-7.7861089218791051</v>
      </c>
      <c r="S4076" s="31">
        <v>-7.0196921895354771</v>
      </c>
      <c r="T4076" s="31">
        <v>-6.2302829552215417</v>
      </c>
      <c r="U4076" s="31">
        <v>-5.4171914438781874</v>
      </c>
      <c r="V4076" s="31">
        <v>33.010055448972139</v>
      </c>
      <c r="W4076" s="31">
        <v>-3.71709840281037</v>
      </c>
      <c r="X4076" s="31">
        <v>-2.8286113548946807</v>
      </c>
      <c r="Y4076" s="31">
        <v>-1.9134696955415214</v>
      </c>
      <c r="Z4076" s="31">
        <v>-0.970873786407767</v>
      </c>
    </row>
    <row r="4077" spans="2:26" x14ac:dyDescent="0.2">
      <c r="B4077">
        <v>3961</v>
      </c>
      <c r="C4077" s="31">
        <v>17.196833548206989</v>
      </c>
      <c r="D4077" s="31">
        <v>-16.443608385676846</v>
      </c>
      <c r="E4077" s="31">
        <v>-15.936916637247149</v>
      </c>
      <c r="F4077" s="31">
        <v>-15.415024136364567</v>
      </c>
      <c r="G4077" s="31">
        <v>-14.877474860455504</v>
      </c>
      <c r="H4077" s="31">
        <v>-14.323799106269169</v>
      </c>
      <c r="I4077" s="31">
        <v>-13.753513079457244</v>
      </c>
      <c r="J4077" s="31">
        <v>-13.166118471840962</v>
      </c>
      <c r="K4077" s="31">
        <v>-12.561102025996192</v>
      </c>
      <c r="L4077" s="31">
        <v>-11.937935086776077</v>
      </c>
      <c r="M4077" s="31">
        <v>26.003614663100226</v>
      </c>
      <c r="N4077" s="31">
        <v>91.894453081207089</v>
      </c>
      <c r="O4077" s="31">
        <v>-9.9540039935675644</v>
      </c>
      <c r="P4077" s="31">
        <v>-9.2526241133745923</v>
      </c>
      <c r="Q4077" s="31">
        <v>49.244126677734258</v>
      </c>
      <c r="R4077" s="31">
        <v>-7.7861089218791051</v>
      </c>
      <c r="S4077" s="31">
        <v>35.717042151538088</v>
      </c>
      <c r="T4077" s="31">
        <v>-6.2302829552215417</v>
      </c>
      <c r="U4077" s="31">
        <v>-5.4171914438781874</v>
      </c>
      <c r="V4077" s="31">
        <v>-4.5797071871945336</v>
      </c>
      <c r="W4077" s="31">
        <v>-3.71709840281037</v>
      </c>
      <c r="X4077" s="31">
        <v>-2.8286113548946807</v>
      </c>
      <c r="Y4077" s="31">
        <v>-1.9134696955415214</v>
      </c>
      <c r="Z4077" s="31">
        <v>-0.970873786407767</v>
      </c>
    </row>
    <row r="4078" spans="2:26" x14ac:dyDescent="0.2">
      <c r="B4078">
        <v>3962</v>
      </c>
      <c r="C4078" s="31">
        <v>38.995462473143846</v>
      </c>
      <c r="D4078" s="31">
        <v>-16.443608385676846</v>
      </c>
      <c r="E4078" s="31">
        <v>76.146907199419218</v>
      </c>
      <c r="F4078" s="31">
        <v>36.627466582888111</v>
      </c>
      <c r="G4078" s="31">
        <v>-14.877474860455504</v>
      </c>
      <c r="H4078" s="31">
        <v>-14.323799106269169</v>
      </c>
      <c r="I4078" s="31">
        <v>-13.753513079457244</v>
      </c>
      <c r="J4078" s="31">
        <v>-13.166118471840962</v>
      </c>
      <c r="K4078" s="31">
        <v>-12.561102025996192</v>
      </c>
      <c r="L4078" s="31">
        <v>77.926060751795646</v>
      </c>
      <c r="M4078" s="31">
        <v>-11.296073139379359</v>
      </c>
      <c r="N4078" s="31">
        <v>39.504819227082656</v>
      </c>
      <c r="O4078" s="31">
        <v>-9.9540039935675644</v>
      </c>
      <c r="P4078" s="31">
        <v>-9.2526241133745923</v>
      </c>
      <c r="Q4078" s="31">
        <v>-8.53020283677583</v>
      </c>
      <c r="R4078" s="31">
        <v>-7.7861089218791051</v>
      </c>
      <c r="S4078" s="31">
        <v>-7.0196921895354771</v>
      </c>
      <c r="T4078" s="31">
        <v>-6.2302829552215417</v>
      </c>
      <c r="U4078" s="31">
        <v>-5.4171914438781874</v>
      </c>
      <c r="V4078" s="31">
        <v>-4.5797071871945336</v>
      </c>
      <c r="W4078" s="31">
        <v>-3.71709840281037</v>
      </c>
      <c r="X4078" s="31">
        <v>-2.8286113548946807</v>
      </c>
      <c r="Y4078" s="31">
        <v>-1.9134696955415214</v>
      </c>
      <c r="Z4078" s="31">
        <v>-0.970873786407767</v>
      </c>
    </row>
    <row r="4079" spans="2:26" x14ac:dyDescent="0.2">
      <c r="B4079">
        <v>3963</v>
      </c>
      <c r="C4079" s="31">
        <v>42.424899656923863</v>
      </c>
      <c r="D4079" s="31">
        <v>-16.443608385676846</v>
      </c>
      <c r="E4079" s="31">
        <v>48.81210294127375</v>
      </c>
      <c r="F4079" s="31">
        <v>-15.415024136364567</v>
      </c>
      <c r="G4079" s="31">
        <v>-14.877474860455504</v>
      </c>
      <c r="H4079" s="31">
        <v>-14.323799106269169</v>
      </c>
      <c r="I4079" s="31">
        <v>-13.753513079457244</v>
      </c>
      <c r="J4079" s="31">
        <v>-13.166118471840962</v>
      </c>
      <c r="K4079" s="31">
        <v>-12.561102025996192</v>
      </c>
      <c r="L4079" s="31">
        <v>-11.937935086776077</v>
      </c>
      <c r="M4079" s="31">
        <v>-11.296073139379359</v>
      </c>
      <c r="N4079" s="31">
        <v>-10.634955333560741</v>
      </c>
      <c r="O4079" s="31">
        <v>-9.9540039935675644</v>
      </c>
      <c r="P4079" s="31">
        <v>-9.2526241133745923</v>
      </c>
      <c r="Q4079" s="31">
        <v>-8.53020283677583</v>
      </c>
      <c r="R4079" s="31">
        <v>-7.7861089218791051</v>
      </c>
      <c r="S4079" s="31">
        <v>-7.0196921895354771</v>
      </c>
      <c r="T4079" s="31">
        <v>144.17666972838231</v>
      </c>
      <c r="U4079" s="31">
        <v>-5.4171914438781874</v>
      </c>
      <c r="V4079" s="31">
        <v>-4.5797071871945336</v>
      </c>
      <c r="W4079" s="31">
        <v>-3.71709840281037</v>
      </c>
      <c r="X4079" s="31">
        <v>-2.8286113548946807</v>
      </c>
      <c r="Y4079" s="31">
        <v>-1.9134696955415214</v>
      </c>
      <c r="Z4079" s="31">
        <v>-0.970873786407767</v>
      </c>
    </row>
    <row r="4080" spans="2:26" x14ac:dyDescent="0.2">
      <c r="B4080">
        <v>3964</v>
      </c>
      <c r="C4080" s="31">
        <v>262.85645148738882</v>
      </c>
      <c r="D4080" s="31">
        <v>14.769355844113329</v>
      </c>
      <c r="E4080" s="31">
        <v>-15.936916637247149</v>
      </c>
      <c r="F4080" s="31">
        <v>-15.415024136364567</v>
      </c>
      <c r="G4080" s="31">
        <v>-14.877474860455504</v>
      </c>
      <c r="H4080" s="31">
        <v>89.622977249887782</v>
      </c>
      <c r="I4080" s="31">
        <v>-13.753513079457244</v>
      </c>
      <c r="J4080" s="31">
        <v>-13.166118471840962</v>
      </c>
      <c r="K4080" s="31">
        <v>62.968235501137272</v>
      </c>
      <c r="L4080" s="31">
        <v>-11.937935086776077</v>
      </c>
      <c r="M4080" s="31">
        <v>-11.296073139379359</v>
      </c>
      <c r="N4080" s="31">
        <v>-10.634955333560741</v>
      </c>
      <c r="O4080" s="31">
        <v>-9.9540039935675644</v>
      </c>
      <c r="P4080" s="31">
        <v>-9.2526241133745923</v>
      </c>
      <c r="Q4080" s="31">
        <v>-8.53020283677583</v>
      </c>
      <c r="R4080" s="31">
        <v>-7.7861089218791051</v>
      </c>
      <c r="S4080" s="31">
        <v>-7.0196921895354771</v>
      </c>
      <c r="T4080" s="31">
        <v>-6.2302829552215417</v>
      </c>
      <c r="U4080" s="31">
        <v>-5.4171914438781874</v>
      </c>
      <c r="V4080" s="31">
        <v>-4.5797071871945336</v>
      </c>
      <c r="W4080" s="31">
        <v>-3.71709840281037</v>
      </c>
      <c r="X4080" s="31">
        <v>-2.8286113548946807</v>
      </c>
      <c r="Y4080" s="31">
        <v>-1.9134696955415214</v>
      </c>
      <c r="Z4080" s="31">
        <v>-0.970873786407767</v>
      </c>
    </row>
    <row r="4081" spans="2:26" x14ac:dyDescent="0.2">
      <c r="B4081">
        <v>3965</v>
      </c>
      <c r="C4081" s="31">
        <v>-16.935542122016354</v>
      </c>
      <c r="D4081" s="31">
        <v>-16.443608385676846</v>
      </c>
      <c r="E4081" s="31">
        <v>-15.936916637247149</v>
      </c>
      <c r="F4081" s="31">
        <v>92.384811995453006</v>
      </c>
      <c r="G4081" s="31">
        <v>113.23177323878508</v>
      </c>
      <c r="H4081" s="31">
        <v>18.884026925619768</v>
      </c>
      <c r="I4081" s="31">
        <v>-13.753513079457244</v>
      </c>
      <c r="J4081" s="31">
        <v>-13.166118471840962</v>
      </c>
      <c r="K4081" s="31">
        <v>-12.561102025996192</v>
      </c>
      <c r="L4081" s="31">
        <v>-11.937935086776077</v>
      </c>
      <c r="M4081" s="31">
        <v>-11.296073139379359</v>
      </c>
      <c r="N4081" s="31">
        <v>-10.634955333560741</v>
      </c>
      <c r="O4081" s="31">
        <v>-9.9540039935675644</v>
      </c>
      <c r="P4081" s="31">
        <v>111.7414563459818</v>
      </c>
      <c r="Q4081" s="31">
        <v>-8.53020283677583</v>
      </c>
      <c r="R4081" s="31">
        <v>-7.7861089218791051</v>
      </c>
      <c r="S4081" s="31">
        <v>-7.0196921895354771</v>
      </c>
      <c r="T4081" s="31">
        <v>-6.2302829552215417</v>
      </c>
      <c r="U4081" s="31">
        <v>-5.4171914438781874</v>
      </c>
      <c r="V4081" s="31">
        <v>-4.5797071871945336</v>
      </c>
      <c r="W4081" s="31">
        <v>-3.71709840281037</v>
      </c>
      <c r="X4081" s="31">
        <v>-2.8286113548946807</v>
      </c>
      <c r="Y4081" s="31">
        <v>-1.9134696955415214</v>
      </c>
      <c r="Z4081" s="31">
        <v>-0.970873786407767</v>
      </c>
    </row>
    <row r="4082" spans="2:26" x14ac:dyDescent="0.2">
      <c r="B4082">
        <v>3966</v>
      </c>
      <c r="C4082" s="31">
        <v>-16.935542122016354</v>
      </c>
      <c r="D4082" s="31">
        <v>-16.443608385676846</v>
      </c>
      <c r="E4082" s="31">
        <v>179.70496846626261</v>
      </c>
      <c r="F4082" s="31">
        <v>66.591294270029934</v>
      </c>
      <c r="G4082" s="31">
        <v>-14.877474860455504</v>
      </c>
      <c r="H4082" s="31">
        <v>-14.323799106269169</v>
      </c>
      <c r="I4082" s="31">
        <v>73.884964906853284</v>
      </c>
      <c r="J4082" s="31">
        <v>-13.166118471840962</v>
      </c>
      <c r="K4082" s="31">
        <v>212.07048125966571</v>
      </c>
      <c r="L4082" s="31">
        <v>-11.937935086776077</v>
      </c>
      <c r="M4082" s="31">
        <v>-11.296073139379359</v>
      </c>
      <c r="N4082" s="31">
        <v>-10.634955333560741</v>
      </c>
      <c r="O4082" s="31">
        <v>-9.9540039935675644</v>
      </c>
      <c r="P4082" s="31">
        <v>-9.2526241133745923</v>
      </c>
      <c r="Q4082" s="31">
        <v>-8.53020283677583</v>
      </c>
      <c r="R4082" s="31">
        <v>-7.7861089218791051</v>
      </c>
      <c r="S4082" s="31">
        <v>-7.0196921895354771</v>
      </c>
      <c r="T4082" s="31">
        <v>-6.2302829552215417</v>
      </c>
      <c r="U4082" s="31">
        <v>-5.4171914438781874</v>
      </c>
      <c r="V4082" s="31">
        <v>-4.5797071871945336</v>
      </c>
      <c r="W4082" s="31">
        <v>-3.71709840281037</v>
      </c>
      <c r="X4082" s="31">
        <v>-2.8286113548946807</v>
      </c>
      <c r="Y4082" s="31">
        <v>40.189874496704171</v>
      </c>
      <c r="Z4082" s="31">
        <v>-0.970873786407767</v>
      </c>
    </row>
    <row r="4083" spans="2:26" x14ac:dyDescent="0.2">
      <c r="B4083">
        <v>3967</v>
      </c>
      <c r="C4083" s="31">
        <v>-16.935542122016354</v>
      </c>
      <c r="D4083" s="31">
        <v>-16.443608385676846</v>
      </c>
      <c r="E4083" s="31">
        <v>-15.936916637247149</v>
      </c>
      <c r="F4083" s="31">
        <v>-15.415024136364567</v>
      </c>
      <c r="G4083" s="31">
        <v>-14.877474860455504</v>
      </c>
      <c r="H4083" s="31">
        <v>-14.323799106269169</v>
      </c>
      <c r="I4083" s="31">
        <v>-13.753513079457244</v>
      </c>
      <c r="J4083" s="31">
        <v>54.821524424954553</v>
      </c>
      <c r="K4083" s="31">
        <v>-12.561102025996192</v>
      </c>
      <c r="L4083" s="31">
        <v>-11.937935086776077</v>
      </c>
      <c r="M4083" s="31">
        <v>-11.296073139379359</v>
      </c>
      <c r="N4083" s="31">
        <v>-10.634955333560741</v>
      </c>
      <c r="O4083" s="31">
        <v>-9.9540039935675644</v>
      </c>
      <c r="P4083" s="31">
        <v>-9.2526241133745923</v>
      </c>
      <c r="Q4083" s="31">
        <v>-8.53020283677583</v>
      </c>
      <c r="R4083" s="31">
        <v>-7.7861089218791051</v>
      </c>
      <c r="S4083" s="31">
        <v>27.758600153861057</v>
      </c>
      <c r="T4083" s="31">
        <v>-6.2302829552215417</v>
      </c>
      <c r="U4083" s="31">
        <v>-5.4171914438781874</v>
      </c>
      <c r="V4083" s="31">
        <v>-4.5797071871945336</v>
      </c>
      <c r="W4083" s="31">
        <v>-3.71709840281037</v>
      </c>
      <c r="X4083" s="31">
        <v>-2.8286113548946807</v>
      </c>
      <c r="Y4083" s="31">
        <v>-1.9134696955415214</v>
      </c>
      <c r="Z4083" s="31">
        <v>-0.970873786407767</v>
      </c>
    </row>
    <row r="4084" spans="2:26" x14ac:dyDescent="0.2">
      <c r="B4084">
        <v>3968</v>
      </c>
      <c r="C4084" s="31">
        <v>56.204818880771619</v>
      </c>
      <c r="D4084" s="31">
        <v>-16.443608385676846</v>
      </c>
      <c r="E4084" s="31">
        <v>-15.936916637247149</v>
      </c>
      <c r="F4084" s="31">
        <v>-15.415024136364567</v>
      </c>
      <c r="G4084" s="31">
        <v>41.363944904000149</v>
      </c>
      <c r="H4084" s="31">
        <v>-14.323799106269169</v>
      </c>
      <c r="I4084" s="31">
        <v>40.820888856424219</v>
      </c>
      <c r="J4084" s="31">
        <v>-13.166118471840962</v>
      </c>
      <c r="K4084" s="31">
        <v>-12.561102025996192</v>
      </c>
      <c r="L4084" s="31">
        <v>-11.937935086776077</v>
      </c>
      <c r="M4084" s="31">
        <v>-11.296073139379359</v>
      </c>
      <c r="N4084" s="31">
        <v>-10.634955333560741</v>
      </c>
      <c r="O4084" s="31">
        <v>-9.9540039935675644</v>
      </c>
      <c r="P4084" s="31">
        <v>-9.2526241133745923</v>
      </c>
      <c r="Q4084" s="31">
        <v>-8.53020283677583</v>
      </c>
      <c r="R4084" s="31">
        <v>-7.7861089218791051</v>
      </c>
      <c r="S4084" s="31">
        <v>-7.0196921895354771</v>
      </c>
      <c r="T4084" s="31">
        <v>-6.2302829552215417</v>
      </c>
      <c r="U4084" s="31">
        <v>-5.4171914438781874</v>
      </c>
      <c r="V4084" s="31">
        <v>88.298515006278095</v>
      </c>
      <c r="W4084" s="31">
        <v>-3.71709840281037</v>
      </c>
      <c r="X4084" s="31">
        <v>-2.8286113548946807</v>
      </c>
      <c r="Y4084" s="31">
        <v>-1.9134696955415214</v>
      </c>
      <c r="Z4084" s="31">
        <v>-0.970873786407767</v>
      </c>
    </row>
    <row r="4085" spans="2:26" x14ac:dyDescent="0.2">
      <c r="B4085">
        <v>3969</v>
      </c>
      <c r="C4085" s="31">
        <v>-16.935542122016354</v>
      </c>
      <c r="D4085" s="31">
        <v>-16.443608385676846</v>
      </c>
      <c r="E4085" s="31">
        <v>-15.936916637247149</v>
      </c>
      <c r="F4085" s="31">
        <v>148.27891832922995</v>
      </c>
      <c r="G4085" s="31">
        <v>-14.877474860455504</v>
      </c>
      <c r="H4085" s="31">
        <v>62.795851219139458</v>
      </c>
      <c r="I4085" s="31">
        <v>-13.753513079457244</v>
      </c>
      <c r="J4085" s="31">
        <v>-13.166118471840962</v>
      </c>
      <c r="K4085" s="31">
        <v>29.957508062634492</v>
      </c>
      <c r="L4085" s="31">
        <v>18.205481639238183</v>
      </c>
      <c r="M4085" s="31">
        <v>-11.296073139379359</v>
      </c>
      <c r="N4085" s="31">
        <v>21.915789941081719</v>
      </c>
      <c r="O4085" s="31">
        <v>56.156835164281745</v>
      </c>
      <c r="P4085" s="31">
        <v>-9.2526241133745923</v>
      </c>
      <c r="Q4085" s="31">
        <v>-8.53020283677583</v>
      </c>
      <c r="R4085" s="31">
        <v>-7.7861089218791051</v>
      </c>
      <c r="S4085" s="31">
        <v>-7.0196921895354771</v>
      </c>
      <c r="T4085" s="31">
        <v>-6.2302829552215417</v>
      </c>
      <c r="U4085" s="31">
        <v>-5.4171914438781874</v>
      </c>
      <c r="V4085" s="31">
        <v>-4.5797071871945336</v>
      </c>
      <c r="W4085" s="31">
        <v>-3.71709840281037</v>
      </c>
      <c r="X4085" s="31">
        <v>94.540964154338667</v>
      </c>
      <c r="Y4085" s="31">
        <v>-1.9134696955415214</v>
      </c>
      <c r="Z4085" s="31">
        <v>-0.970873786407767</v>
      </c>
    </row>
    <row r="4086" spans="2:26" x14ac:dyDescent="0.2">
      <c r="B4086">
        <v>3970</v>
      </c>
      <c r="C4086" s="31">
        <v>-16.935542122016354</v>
      </c>
      <c r="D4086" s="31">
        <v>29.541601629214568</v>
      </c>
      <c r="E4086" s="31">
        <v>43.01743029768393</v>
      </c>
      <c r="F4086" s="31">
        <v>-15.415024136364567</v>
      </c>
      <c r="G4086" s="31">
        <v>-14.877474860455504</v>
      </c>
      <c r="H4086" s="31">
        <v>-14.323799106269169</v>
      </c>
      <c r="I4086" s="31">
        <v>-13.753513079457244</v>
      </c>
      <c r="J4086" s="31">
        <v>37.058960862675576</v>
      </c>
      <c r="K4086" s="31">
        <v>-12.561102025996192</v>
      </c>
      <c r="L4086" s="31">
        <v>-11.937935086776077</v>
      </c>
      <c r="M4086" s="31">
        <v>115.94681372153347</v>
      </c>
      <c r="N4086" s="31">
        <v>-10.634955333560741</v>
      </c>
      <c r="O4086" s="31">
        <v>-9.9540039935675644</v>
      </c>
      <c r="P4086" s="31">
        <v>-9.2526241133745923</v>
      </c>
      <c r="Q4086" s="31">
        <v>-8.53020283677583</v>
      </c>
      <c r="R4086" s="31">
        <v>-7.7861089218791051</v>
      </c>
      <c r="S4086" s="31">
        <v>-7.0196921895354771</v>
      </c>
      <c r="T4086" s="31">
        <v>-6.2302829552215417</v>
      </c>
      <c r="U4086" s="31">
        <v>-5.4171914438781874</v>
      </c>
      <c r="V4086" s="31">
        <v>-4.5797071871945336</v>
      </c>
      <c r="W4086" s="31">
        <v>-3.71709840281037</v>
      </c>
      <c r="X4086" s="31">
        <v>-2.8286113548946807</v>
      </c>
      <c r="Y4086" s="31">
        <v>-1.9134696955415214</v>
      </c>
      <c r="Z4086" s="31">
        <v>-0.970873786407767</v>
      </c>
    </row>
    <row r="4087" spans="2:26" x14ac:dyDescent="0.2">
      <c r="B4087">
        <v>3971</v>
      </c>
      <c r="C4087" s="31">
        <v>254.32268230105629</v>
      </c>
      <c r="D4087" s="31">
        <v>20.440528739737541</v>
      </c>
      <c r="E4087" s="31">
        <v>32.749216905182543</v>
      </c>
      <c r="F4087" s="31">
        <v>-15.415024136364567</v>
      </c>
      <c r="G4087" s="31">
        <v>-14.877474860455504</v>
      </c>
      <c r="H4087" s="31">
        <v>-14.323799106269169</v>
      </c>
      <c r="I4087" s="31">
        <v>37.6284491702446</v>
      </c>
      <c r="J4087" s="31">
        <v>19.076641523380125</v>
      </c>
      <c r="K4087" s="31">
        <v>75.618533130993129</v>
      </c>
      <c r="L4087" s="31">
        <v>-11.937935086776077</v>
      </c>
      <c r="M4087" s="31">
        <v>-11.296073139379359</v>
      </c>
      <c r="N4087" s="31">
        <v>-10.634955333560741</v>
      </c>
      <c r="O4087" s="31">
        <v>-9.9540039935675644</v>
      </c>
      <c r="P4087" s="31">
        <v>86.267431406960824</v>
      </c>
      <c r="Q4087" s="31">
        <v>-8.53020283677583</v>
      </c>
      <c r="R4087" s="31">
        <v>-7.7861089218791051</v>
      </c>
      <c r="S4087" s="31">
        <v>40.809692005074169</v>
      </c>
      <c r="T4087" s="31">
        <v>-6.2302829552215417</v>
      </c>
      <c r="U4087" s="31">
        <v>-5.4171914438781874</v>
      </c>
      <c r="V4087" s="31">
        <v>-4.5797071871945336</v>
      </c>
      <c r="W4087" s="31">
        <v>-3.71709840281037</v>
      </c>
      <c r="X4087" s="31">
        <v>-2.8286113548946807</v>
      </c>
      <c r="Y4087" s="31">
        <v>-1.9134696955415214</v>
      </c>
      <c r="Z4087" s="31">
        <v>-0.970873786407767</v>
      </c>
    </row>
    <row r="4088" spans="2:26" x14ac:dyDescent="0.2">
      <c r="B4088">
        <v>3972</v>
      </c>
      <c r="C4088" s="31">
        <v>138.35160679710117</v>
      </c>
      <c r="D4088" s="31">
        <v>-16.443608385676846</v>
      </c>
      <c r="E4088" s="31">
        <v>21.319786387496126</v>
      </c>
      <c r="F4088" s="31">
        <v>-15.415024136364567</v>
      </c>
      <c r="G4088" s="31">
        <v>11.331517612903681</v>
      </c>
      <c r="H4088" s="31">
        <v>31.778383111710522</v>
      </c>
      <c r="I4088" s="31">
        <v>41.218294574094386</v>
      </c>
      <c r="J4088" s="31">
        <v>78.569608606262051</v>
      </c>
      <c r="K4088" s="31">
        <v>-12.561102025996192</v>
      </c>
      <c r="L4088" s="31">
        <v>78.619147940398065</v>
      </c>
      <c r="M4088" s="31">
        <v>-11.296073139379359</v>
      </c>
      <c r="N4088" s="31">
        <v>-10.634955333560741</v>
      </c>
      <c r="O4088" s="31">
        <v>-9.9540039935675644</v>
      </c>
      <c r="P4088" s="31">
        <v>-9.2526241133745923</v>
      </c>
      <c r="Q4088" s="31">
        <v>-8.53020283677583</v>
      </c>
      <c r="R4088" s="31">
        <v>-7.7861089218791051</v>
      </c>
      <c r="S4088" s="31">
        <v>-7.0196921895354771</v>
      </c>
      <c r="T4088" s="31">
        <v>-6.2302829552215417</v>
      </c>
      <c r="U4088" s="31">
        <v>-5.4171914438781874</v>
      </c>
      <c r="V4088" s="31">
        <v>-4.5797071871945336</v>
      </c>
      <c r="W4088" s="31">
        <v>-3.71709840281037</v>
      </c>
      <c r="X4088" s="31">
        <v>-2.8286113548946807</v>
      </c>
      <c r="Y4088" s="31">
        <v>-1.9134696955415214</v>
      </c>
      <c r="Z4088" s="31">
        <v>-0.970873786407767</v>
      </c>
    </row>
    <row r="4089" spans="2:26" x14ac:dyDescent="0.2">
      <c r="B4089">
        <v>3973</v>
      </c>
      <c r="C4089" s="31">
        <v>-16.935542122016354</v>
      </c>
      <c r="D4089" s="31">
        <v>-16.443608385676846</v>
      </c>
      <c r="E4089" s="31">
        <v>127.38090298099327</v>
      </c>
      <c r="F4089" s="31">
        <v>84.17829767942041</v>
      </c>
      <c r="G4089" s="31">
        <v>-14.877474860455504</v>
      </c>
      <c r="H4089" s="31">
        <v>-14.323799106269169</v>
      </c>
      <c r="I4089" s="31">
        <v>-13.753513079457244</v>
      </c>
      <c r="J4089" s="31">
        <v>-13.166118471840962</v>
      </c>
      <c r="K4089" s="31">
        <v>27.034059417519209</v>
      </c>
      <c r="L4089" s="31">
        <v>-11.937935086776077</v>
      </c>
      <c r="M4089" s="31">
        <v>-11.296073139379359</v>
      </c>
      <c r="N4089" s="31">
        <v>-10.634955333560741</v>
      </c>
      <c r="O4089" s="31">
        <v>-9.9540039935675644</v>
      </c>
      <c r="P4089" s="31">
        <v>-9.2526241133745923</v>
      </c>
      <c r="Q4089" s="31">
        <v>-8.53020283677583</v>
      </c>
      <c r="R4089" s="31">
        <v>-7.7861089218791051</v>
      </c>
      <c r="S4089" s="31">
        <v>-7.0196921895354771</v>
      </c>
      <c r="T4089" s="31">
        <v>-6.2302829552215417</v>
      </c>
      <c r="U4089" s="31">
        <v>46.580780305557724</v>
      </c>
      <c r="V4089" s="31">
        <v>-4.5797071871945336</v>
      </c>
      <c r="W4089" s="31">
        <v>-3.71709840281037</v>
      </c>
      <c r="X4089" s="31">
        <v>-2.8286113548946807</v>
      </c>
      <c r="Y4089" s="31">
        <v>-1.9134696955415214</v>
      </c>
      <c r="Z4089" s="31">
        <v>-0.970873786407767</v>
      </c>
    </row>
    <row r="4090" spans="2:26" x14ac:dyDescent="0.2">
      <c r="B4090">
        <v>3974</v>
      </c>
      <c r="C4090" s="31">
        <v>-16.935542122016354</v>
      </c>
      <c r="D4090" s="31">
        <v>-16.443608385676846</v>
      </c>
      <c r="E4090" s="31">
        <v>-15.936916637247149</v>
      </c>
      <c r="F4090" s="31">
        <v>-15.415024136364567</v>
      </c>
      <c r="G4090" s="31">
        <v>16.393222498379114</v>
      </c>
      <c r="H4090" s="31">
        <v>-14.323799106269169</v>
      </c>
      <c r="I4090" s="31">
        <v>113.24160624631027</v>
      </c>
      <c r="J4090" s="31">
        <v>-13.166118471840962</v>
      </c>
      <c r="K4090" s="31">
        <v>-12.561102025996192</v>
      </c>
      <c r="L4090" s="31">
        <v>-11.937935086776077</v>
      </c>
      <c r="M4090" s="31">
        <v>-11.296073139379359</v>
      </c>
      <c r="N4090" s="31">
        <v>-10.634955333560741</v>
      </c>
      <c r="O4090" s="31">
        <v>-9.9540039935675644</v>
      </c>
      <c r="P4090" s="31">
        <v>-9.2526241133745923</v>
      </c>
      <c r="Q4090" s="31">
        <v>-8.53020283677583</v>
      </c>
      <c r="R4090" s="31">
        <v>-7.7861089218791051</v>
      </c>
      <c r="S4090" s="31">
        <v>-7.0196921895354771</v>
      </c>
      <c r="T4090" s="31">
        <v>-6.2302829552215417</v>
      </c>
      <c r="U4090" s="31">
        <v>-5.4171914438781874</v>
      </c>
      <c r="V4090" s="31">
        <v>-4.5797071871945336</v>
      </c>
      <c r="W4090" s="31">
        <v>-3.71709840281037</v>
      </c>
      <c r="X4090" s="31">
        <v>-2.8286113548946807</v>
      </c>
      <c r="Y4090" s="31">
        <v>-1.9134696955415214</v>
      </c>
      <c r="Z4090" s="31">
        <v>-0.970873786407767</v>
      </c>
    </row>
    <row r="4091" spans="2:26" x14ac:dyDescent="0.2">
      <c r="B4091">
        <v>3975</v>
      </c>
      <c r="C4091" s="31">
        <v>-16.935542122016354</v>
      </c>
      <c r="D4091" s="31">
        <v>147.9559732579115</v>
      </c>
      <c r="E4091" s="31">
        <v>22.944411558190019</v>
      </c>
      <c r="F4091" s="31">
        <v>-15.415024136364567</v>
      </c>
      <c r="G4091" s="31">
        <v>19.9443489123787</v>
      </c>
      <c r="H4091" s="31">
        <v>-14.323799106269169</v>
      </c>
      <c r="I4091" s="31">
        <v>77.23163551866628</v>
      </c>
      <c r="J4091" s="31">
        <v>-13.166118471840962</v>
      </c>
      <c r="K4091" s="31">
        <v>-12.561102025996192</v>
      </c>
      <c r="L4091" s="31">
        <v>-11.937935086776077</v>
      </c>
      <c r="M4091" s="31">
        <v>-11.296073139379359</v>
      </c>
      <c r="N4091" s="31">
        <v>-10.634955333560741</v>
      </c>
      <c r="O4091" s="31">
        <v>-9.9540039935675644</v>
      </c>
      <c r="P4091" s="31">
        <v>-9.2526241133745923</v>
      </c>
      <c r="Q4091" s="31">
        <v>90.447616491205963</v>
      </c>
      <c r="R4091" s="31">
        <v>-7.7861089218791051</v>
      </c>
      <c r="S4091" s="31">
        <v>-7.0196921895354771</v>
      </c>
      <c r="T4091" s="31">
        <v>-6.2302829552215417</v>
      </c>
      <c r="U4091" s="31">
        <v>-5.4171914438781874</v>
      </c>
      <c r="V4091" s="31">
        <v>-4.5797071871945336</v>
      </c>
      <c r="W4091" s="31">
        <v>-3.71709840281037</v>
      </c>
      <c r="X4091" s="31">
        <v>-2.8286113548946807</v>
      </c>
      <c r="Y4091" s="31">
        <v>70.862023437097733</v>
      </c>
      <c r="Z4091" s="31">
        <v>-0.970873786407767</v>
      </c>
    </row>
    <row r="4092" spans="2:26" x14ac:dyDescent="0.2">
      <c r="B4092">
        <v>3976</v>
      </c>
      <c r="C4092" s="31">
        <v>58.767597590698017</v>
      </c>
      <c r="D4092" s="31">
        <v>30.062005771020857</v>
      </c>
      <c r="E4092" s="31">
        <v>39.195675316513395</v>
      </c>
      <c r="F4092" s="31">
        <v>-15.415024136364567</v>
      </c>
      <c r="G4092" s="31">
        <v>-14.877474860455504</v>
      </c>
      <c r="H4092" s="31">
        <v>-14.323799106269169</v>
      </c>
      <c r="I4092" s="31">
        <v>-13.753513079457244</v>
      </c>
      <c r="J4092" s="31">
        <v>-13.166118471840962</v>
      </c>
      <c r="K4092" s="31">
        <v>104.5724279237983</v>
      </c>
      <c r="L4092" s="31">
        <v>-11.937935086776077</v>
      </c>
      <c r="M4092" s="31">
        <v>-11.296073139379359</v>
      </c>
      <c r="N4092" s="31">
        <v>-10.634955333560741</v>
      </c>
      <c r="O4092" s="31">
        <v>-9.9540039935675644</v>
      </c>
      <c r="P4092" s="31">
        <v>-9.2526241133745923</v>
      </c>
      <c r="Q4092" s="31">
        <v>-8.53020283677583</v>
      </c>
      <c r="R4092" s="31">
        <v>-7.7861089218791051</v>
      </c>
      <c r="S4092" s="31">
        <v>280.45946106315364</v>
      </c>
      <c r="T4092" s="31">
        <v>-6.2302829552215417</v>
      </c>
      <c r="U4092" s="31">
        <v>-5.4171914438781874</v>
      </c>
      <c r="V4092" s="31">
        <v>19.944759770669449</v>
      </c>
      <c r="W4092" s="31">
        <v>-3.71709840281037</v>
      </c>
      <c r="X4092" s="31">
        <v>-2.8286113548946807</v>
      </c>
      <c r="Y4092" s="31">
        <v>-1.9134696955415214</v>
      </c>
      <c r="Z4092" s="31">
        <v>-0.970873786407767</v>
      </c>
    </row>
    <row r="4093" spans="2:26" x14ac:dyDescent="0.2">
      <c r="B4093">
        <v>3977</v>
      </c>
      <c r="C4093" s="31">
        <v>-16.935542122016354</v>
      </c>
      <c r="D4093" s="31">
        <v>56.494335926840066</v>
      </c>
      <c r="E4093" s="31">
        <v>-15.936916637247149</v>
      </c>
      <c r="F4093" s="31">
        <v>54.019423841171118</v>
      </c>
      <c r="G4093" s="31">
        <v>49.777326612290018</v>
      </c>
      <c r="H4093" s="31">
        <v>-14.323799106269169</v>
      </c>
      <c r="I4093" s="31">
        <v>7.8878499562395756</v>
      </c>
      <c r="J4093" s="31">
        <v>-13.166118471840962</v>
      </c>
      <c r="K4093" s="31">
        <v>34.935059644643964</v>
      </c>
      <c r="L4093" s="31">
        <v>95.249999984954101</v>
      </c>
      <c r="M4093" s="31">
        <v>-11.296073139379359</v>
      </c>
      <c r="N4093" s="31">
        <v>-10.634955333560741</v>
      </c>
      <c r="O4093" s="31">
        <v>-9.9540039935675644</v>
      </c>
      <c r="P4093" s="31">
        <v>-9.2526241133745923</v>
      </c>
      <c r="Q4093" s="31">
        <v>-8.53020283677583</v>
      </c>
      <c r="R4093" s="31">
        <v>-7.7861089218791051</v>
      </c>
      <c r="S4093" s="31">
        <v>-7.0196921895354771</v>
      </c>
      <c r="T4093" s="31">
        <v>-6.2302829552215417</v>
      </c>
      <c r="U4093" s="31">
        <v>-5.4171914438781874</v>
      </c>
      <c r="V4093" s="31">
        <v>-4.5797071871945336</v>
      </c>
      <c r="W4093" s="31">
        <v>-3.71709840281037</v>
      </c>
      <c r="X4093" s="31">
        <v>-2.8286113548946807</v>
      </c>
      <c r="Y4093" s="31">
        <v>-1.9134696955415214</v>
      </c>
      <c r="Z4093" s="31">
        <v>-0.970873786407767</v>
      </c>
    </row>
    <row r="4094" spans="2:26" x14ac:dyDescent="0.2">
      <c r="B4094">
        <v>3978</v>
      </c>
      <c r="C4094" s="31">
        <v>-16.935542122016354</v>
      </c>
      <c r="D4094" s="31">
        <v>126.73697095531423</v>
      </c>
      <c r="E4094" s="31">
        <v>-15.936916637247149</v>
      </c>
      <c r="F4094" s="31">
        <v>-15.415024136364567</v>
      </c>
      <c r="G4094" s="31">
        <v>-14.877474860455504</v>
      </c>
      <c r="H4094" s="31">
        <v>63.842358576440034</v>
      </c>
      <c r="I4094" s="31">
        <v>8.6486135540739912</v>
      </c>
      <c r="J4094" s="31">
        <v>-13.166118471840962</v>
      </c>
      <c r="K4094" s="31">
        <v>-12.561102025996192</v>
      </c>
      <c r="L4094" s="31">
        <v>-11.937935086776077</v>
      </c>
      <c r="M4094" s="31">
        <v>-11.296073139379359</v>
      </c>
      <c r="N4094" s="31">
        <v>-10.634955333560741</v>
      </c>
      <c r="O4094" s="31">
        <v>-9.9540039935675644</v>
      </c>
      <c r="P4094" s="31">
        <v>-9.2526241133745923</v>
      </c>
      <c r="Q4094" s="31">
        <v>-8.53020283677583</v>
      </c>
      <c r="R4094" s="31">
        <v>107.40319011912261</v>
      </c>
      <c r="S4094" s="31">
        <v>-7.0196921895354771</v>
      </c>
      <c r="T4094" s="31">
        <v>-6.2302829552215417</v>
      </c>
      <c r="U4094" s="31">
        <v>-5.4171914438781874</v>
      </c>
      <c r="V4094" s="31">
        <v>53.645527492098545</v>
      </c>
      <c r="W4094" s="31">
        <v>-3.71709840281037</v>
      </c>
      <c r="X4094" s="31">
        <v>-2.8286113548946807</v>
      </c>
      <c r="Y4094" s="31">
        <v>-1.9134696955415214</v>
      </c>
      <c r="Z4094" s="31">
        <v>-0.970873786407767</v>
      </c>
    </row>
    <row r="4095" spans="2:26" x14ac:dyDescent="0.2">
      <c r="B4095">
        <v>3979</v>
      </c>
      <c r="C4095" s="31">
        <v>81.062471861475956</v>
      </c>
      <c r="D4095" s="31">
        <v>41.730845043298217</v>
      </c>
      <c r="E4095" s="31">
        <v>-15.936916637247149</v>
      </c>
      <c r="F4095" s="31">
        <v>59.285826161031501</v>
      </c>
      <c r="G4095" s="31">
        <v>-14.877474860455504</v>
      </c>
      <c r="H4095" s="31">
        <v>-14.323799106269169</v>
      </c>
      <c r="I4095" s="31">
        <v>-13.753513079457244</v>
      </c>
      <c r="J4095" s="31">
        <v>-13.166118471840962</v>
      </c>
      <c r="K4095" s="31">
        <v>-12.561102025996192</v>
      </c>
      <c r="L4095" s="31">
        <v>226.01961368846878</v>
      </c>
      <c r="M4095" s="31">
        <v>-11.296073139379359</v>
      </c>
      <c r="N4095" s="31">
        <v>-10.634955333560741</v>
      </c>
      <c r="O4095" s="31">
        <v>-9.9540039935675644</v>
      </c>
      <c r="P4095" s="31">
        <v>-9.2526241133745923</v>
      </c>
      <c r="Q4095" s="31">
        <v>-8.53020283677583</v>
      </c>
      <c r="R4095" s="31">
        <v>-7.7861089218791051</v>
      </c>
      <c r="S4095" s="31">
        <v>-7.0196921895354771</v>
      </c>
      <c r="T4095" s="31">
        <v>-6.2302829552215417</v>
      </c>
      <c r="U4095" s="31">
        <v>-5.4171914438781874</v>
      </c>
      <c r="V4095" s="31">
        <v>-4.5797071871945336</v>
      </c>
      <c r="W4095" s="31">
        <v>-3.71709840281037</v>
      </c>
      <c r="X4095" s="31">
        <v>-2.8286113548946807</v>
      </c>
      <c r="Y4095" s="31">
        <v>-1.9134696955415214</v>
      </c>
      <c r="Z4095" s="31">
        <v>-0.970873786407767</v>
      </c>
    </row>
    <row r="4096" spans="2:26" x14ac:dyDescent="0.2">
      <c r="B4096">
        <v>3980</v>
      </c>
      <c r="C4096" s="31">
        <v>47.14387231628082</v>
      </c>
      <c r="D4096" s="31">
        <v>-16.443608385676846</v>
      </c>
      <c r="E4096" s="31">
        <v>22.22407759971885</v>
      </c>
      <c r="F4096" s="31">
        <v>-15.415024136364567</v>
      </c>
      <c r="G4096" s="31">
        <v>-14.877474860455504</v>
      </c>
      <c r="H4096" s="31">
        <v>-14.323799106269169</v>
      </c>
      <c r="I4096" s="31">
        <v>-13.753513079457244</v>
      </c>
      <c r="J4096" s="31">
        <v>-13.166118471840962</v>
      </c>
      <c r="K4096" s="31">
        <v>117.30233673755158</v>
      </c>
      <c r="L4096" s="31">
        <v>22.123033206672474</v>
      </c>
      <c r="M4096" s="31">
        <v>-11.296073139379359</v>
      </c>
      <c r="N4096" s="31">
        <v>-10.634955333560741</v>
      </c>
      <c r="O4096" s="31">
        <v>-9.9540039935675644</v>
      </c>
      <c r="P4096" s="31">
        <v>-9.2526241133745923</v>
      </c>
      <c r="Q4096" s="31">
        <v>-8.53020283677583</v>
      </c>
      <c r="R4096" s="31">
        <v>-7.7861089218791051</v>
      </c>
      <c r="S4096" s="31">
        <v>-7.0196921895354771</v>
      </c>
      <c r="T4096" s="31">
        <v>-6.2302829552215417</v>
      </c>
      <c r="U4096" s="31">
        <v>-5.4171914438781874</v>
      </c>
      <c r="V4096" s="31">
        <v>-4.5797071871945336</v>
      </c>
      <c r="W4096" s="31">
        <v>-3.71709840281037</v>
      </c>
      <c r="X4096" s="31">
        <v>-2.8286113548946807</v>
      </c>
      <c r="Y4096" s="31">
        <v>67.713355387886992</v>
      </c>
      <c r="Z4096" s="31">
        <v>-0.970873786407767</v>
      </c>
    </row>
    <row r="4097" spans="2:26" x14ac:dyDescent="0.2">
      <c r="B4097">
        <v>3981</v>
      </c>
      <c r="C4097" s="31">
        <v>-16.935542122016354</v>
      </c>
      <c r="D4097" s="31">
        <v>48.136749487284142</v>
      </c>
      <c r="E4097" s="31">
        <v>61.656856534661181</v>
      </c>
      <c r="F4097" s="31">
        <v>-15.415024136364567</v>
      </c>
      <c r="G4097" s="31">
        <v>139.88094325716943</v>
      </c>
      <c r="H4097" s="31">
        <v>-14.323799106269169</v>
      </c>
      <c r="I4097" s="31">
        <v>-13.753513079457244</v>
      </c>
      <c r="J4097" s="31">
        <v>-13.166118471840962</v>
      </c>
      <c r="K4097" s="31">
        <v>-12.561102025996192</v>
      </c>
      <c r="L4097" s="31">
        <v>-11.937935086776077</v>
      </c>
      <c r="M4097" s="31">
        <v>-11.296073139379359</v>
      </c>
      <c r="N4097" s="31">
        <v>74.24713763388965</v>
      </c>
      <c r="O4097" s="31">
        <v>-9.9540039935675644</v>
      </c>
      <c r="P4097" s="31">
        <v>-9.2526241133745923</v>
      </c>
      <c r="Q4097" s="31">
        <v>-8.53020283677583</v>
      </c>
      <c r="R4097" s="31">
        <v>-7.7861089218791051</v>
      </c>
      <c r="S4097" s="31">
        <v>-7.0196921895354771</v>
      </c>
      <c r="T4097" s="31">
        <v>-6.2302829552215417</v>
      </c>
      <c r="U4097" s="31">
        <v>-5.4171914438781874</v>
      </c>
      <c r="V4097" s="31">
        <v>-4.5797071871945336</v>
      </c>
      <c r="W4097" s="31">
        <v>-3.71709840281037</v>
      </c>
      <c r="X4097" s="31">
        <v>-2.8286113548946807</v>
      </c>
      <c r="Y4097" s="31">
        <v>-1.9134696955415214</v>
      </c>
      <c r="Z4097" s="31">
        <v>-0.970873786407767</v>
      </c>
    </row>
    <row r="4098" spans="2:26" x14ac:dyDescent="0.2">
      <c r="B4098">
        <v>3982</v>
      </c>
      <c r="C4098" s="31">
        <v>27.101683124956821</v>
      </c>
      <c r="D4098" s="31">
        <v>-16.443608385676846</v>
      </c>
      <c r="E4098" s="31">
        <v>-15.936916637247149</v>
      </c>
      <c r="F4098" s="31">
        <v>-15.415024136364567</v>
      </c>
      <c r="G4098" s="31">
        <v>-14.877474860455504</v>
      </c>
      <c r="H4098" s="31">
        <v>-14.323799106269169</v>
      </c>
      <c r="I4098" s="31">
        <v>-13.753513079457244</v>
      </c>
      <c r="J4098" s="31">
        <v>20.631969583563912</v>
      </c>
      <c r="K4098" s="31">
        <v>-12.561102025996192</v>
      </c>
      <c r="L4098" s="31">
        <v>-11.937935086776077</v>
      </c>
      <c r="M4098" s="31">
        <v>40.963453405746563</v>
      </c>
      <c r="N4098" s="31">
        <v>-10.634955333560741</v>
      </c>
      <c r="O4098" s="31">
        <v>-9.9540039935675644</v>
      </c>
      <c r="P4098" s="31">
        <v>-9.2526241133745923</v>
      </c>
      <c r="Q4098" s="31">
        <v>-8.53020283677583</v>
      </c>
      <c r="R4098" s="31">
        <v>-7.7861089218791051</v>
      </c>
      <c r="S4098" s="31">
        <v>-7.0196921895354771</v>
      </c>
      <c r="T4098" s="31">
        <v>-6.2302829552215417</v>
      </c>
      <c r="U4098" s="31">
        <v>-5.4171914438781874</v>
      </c>
      <c r="V4098" s="31">
        <v>-4.5797071871945336</v>
      </c>
      <c r="W4098" s="31">
        <v>-3.71709840281037</v>
      </c>
      <c r="X4098" s="31">
        <v>-2.8286113548946807</v>
      </c>
      <c r="Y4098" s="31">
        <v>-1.9134696955415214</v>
      </c>
      <c r="Z4098" s="31">
        <v>-0.970873786407767</v>
      </c>
    </row>
    <row r="4099" spans="2:26" x14ac:dyDescent="0.2">
      <c r="B4099">
        <v>3983</v>
      </c>
      <c r="C4099" s="31">
        <v>-16.935542122016354</v>
      </c>
      <c r="D4099" s="31">
        <v>-16.443608385676846</v>
      </c>
      <c r="E4099" s="31">
        <v>-15.936916637247149</v>
      </c>
      <c r="F4099" s="31">
        <v>-15.415024136364567</v>
      </c>
      <c r="G4099" s="31">
        <v>-14.877474860455504</v>
      </c>
      <c r="H4099" s="31">
        <v>-14.323799106269169</v>
      </c>
      <c r="I4099" s="31">
        <v>-13.753513079457244</v>
      </c>
      <c r="J4099" s="31">
        <v>-13.166118471840962</v>
      </c>
      <c r="K4099" s="31">
        <v>-12.561102025996192</v>
      </c>
      <c r="L4099" s="31">
        <v>-11.937935086776077</v>
      </c>
      <c r="M4099" s="31">
        <v>-11.296073139379359</v>
      </c>
      <c r="N4099" s="31">
        <v>-10.634955333560741</v>
      </c>
      <c r="O4099" s="31">
        <v>-9.9540039935675644</v>
      </c>
      <c r="P4099" s="31">
        <v>118.40831376754717</v>
      </c>
      <c r="Q4099" s="31">
        <v>-8.53020283677583</v>
      </c>
      <c r="R4099" s="31">
        <v>-7.7861089218791051</v>
      </c>
      <c r="S4099" s="31">
        <v>-7.0196921895354771</v>
      </c>
      <c r="T4099" s="31">
        <v>-6.2302829552215417</v>
      </c>
      <c r="U4099" s="31">
        <v>-5.4171914438781874</v>
      </c>
      <c r="V4099" s="31">
        <v>-4.5797071871945336</v>
      </c>
      <c r="W4099" s="31">
        <v>-3.71709840281037</v>
      </c>
      <c r="X4099" s="31">
        <v>-2.8286113548946807</v>
      </c>
      <c r="Y4099" s="31">
        <v>-1.9134696955415214</v>
      </c>
      <c r="Z4099" s="31">
        <v>-0.970873786407767</v>
      </c>
    </row>
    <row r="4100" spans="2:26" x14ac:dyDescent="0.2">
      <c r="B4100">
        <v>3984</v>
      </c>
      <c r="C4100" s="31">
        <v>80.489283622131083</v>
      </c>
      <c r="D4100" s="31">
        <v>64.855422577085974</v>
      </c>
      <c r="E4100" s="31">
        <v>156.20830011343563</v>
      </c>
      <c r="F4100" s="31">
        <v>-15.415024136364567</v>
      </c>
      <c r="G4100" s="31">
        <v>-14.877474860455504</v>
      </c>
      <c r="H4100" s="31">
        <v>12.321204754610905</v>
      </c>
      <c r="I4100" s="31">
        <v>-13.753513079457244</v>
      </c>
      <c r="J4100" s="31">
        <v>-13.166118471840962</v>
      </c>
      <c r="K4100" s="31">
        <v>-12.561102025996192</v>
      </c>
      <c r="L4100" s="31">
        <v>-11.937935086776077</v>
      </c>
      <c r="M4100" s="31">
        <v>-11.296073139379359</v>
      </c>
      <c r="N4100" s="31">
        <v>-10.634955333560741</v>
      </c>
      <c r="O4100" s="31">
        <v>-9.9540039935675644</v>
      </c>
      <c r="P4100" s="31">
        <v>134.19678531770981</v>
      </c>
      <c r="Q4100" s="31">
        <v>-8.53020283677583</v>
      </c>
      <c r="R4100" s="31">
        <v>-7.7861089218791051</v>
      </c>
      <c r="S4100" s="31">
        <v>-7.0196921895354771</v>
      </c>
      <c r="T4100" s="31">
        <v>-6.2302829552215417</v>
      </c>
      <c r="U4100" s="31">
        <v>82.210714081895674</v>
      </c>
      <c r="V4100" s="31">
        <v>-4.5797071871945336</v>
      </c>
      <c r="W4100" s="31">
        <v>-3.71709840281037</v>
      </c>
      <c r="X4100" s="31">
        <v>-2.8286113548946807</v>
      </c>
      <c r="Y4100" s="31">
        <v>-1.9134696955415214</v>
      </c>
      <c r="Z4100" s="31">
        <v>-0.970873786407767</v>
      </c>
    </row>
    <row r="4101" spans="2:26" x14ac:dyDescent="0.2">
      <c r="B4101">
        <v>3985</v>
      </c>
      <c r="C4101" s="31">
        <v>79.253193035996148</v>
      </c>
      <c r="D4101" s="31">
        <v>-16.443608385676846</v>
      </c>
      <c r="E4101" s="31">
        <v>-15.936916637247149</v>
      </c>
      <c r="F4101" s="31">
        <v>8.7993924219547015</v>
      </c>
      <c r="G4101" s="31">
        <v>-14.877474860455504</v>
      </c>
      <c r="H4101" s="31">
        <v>-14.323799106269169</v>
      </c>
      <c r="I4101" s="31">
        <v>-13.753513079457244</v>
      </c>
      <c r="J4101" s="31">
        <v>-13.166118471840962</v>
      </c>
      <c r="K4101" s="31">
        <v>42.289211479749945</v>
      </c>
      <c r="L4101" s="31">
        <v>-11.937935086776077</v>
      </c>
      <c r="M4101" s="31">
        <v>156.05509432358514</v>
      </c>
      <c r="N4101" s="31">
        <v>112.81593072453329</v>
      </c>
      <c r="O4101" s="31">
        <v>-9.9540039935675644</v>
      </c>
      <c r="P4101" s="31">
        <v>-9.2526241133745923</v>
      </c>
      <c r="Q4101" s="31">
        <v>-8.53020283677583</v>
      </c>
      <c r="R4101" s="31">
        <v>-7.7861089218791051</v>
      </c>
      <c r="S4101" s="31">
        <v>-7.0196921895354771</v>
      </c>
      <c r="T4101" s="31">
        <v>-6.2302829552215417</v>
      </c>
      <c r="U4101" s="31">
        <v>-5.4171914438781874</v>
      </c>
      <c r="V4101" s="31">
        <v>-4.5797071871945336</v>
      </c>
      <c r="W4101" s="31">
        <v>-3.71709840281037</v>
      </c>
      <c r="X4101" s="31">
        <v>-2.8286113548946807</v>
      </c>
      <c r="Y4101" s="31">
        <v>-1.9134696955415214</v>
      </c>
      <c r="Z4101" s="31">
        <v>-0.970873786407767</v>
      </c>
    </row>
    <row r="4102" spans="2:26" x14ac:dyDescent="0.2">
      <c r="B4102">
        <v>3986</v>
      </c>
      <c r="C4102" s="31">
        <v>76.527119353051006</v>
      </c>
      <c r="D4102" s="31">
        <v>71.861381979194078</v>
      </c>
      <c r="E4102" s="31">
        <v>125.50471879392701</v>
      </c>
      <c r="F4102" s="31">
        <v>42.860659223537489</v>
      </c>
      <c r="G4102" s="31">
        <v>12.811769122603428</v>
      </c>
      <c r="H4102" s="31">
        <v>48.702761218609069</v>
      </c>
      <c r="I4102" s="31">
        <v>-13.753513079457244</v>
      </c>
      <c r="J4102" s="31">
        <v>-13.166118471840962</v>
      </c>
      <c r="K4102" s="31">
        <v>-12.561102025996192</v>
      </c>
      <c r="L4102" s="31">
        <v>-11.937935086776077</v>
      </c>
      <c r="M4102" s="31">
        <v>-11.296073139379359</v>
      </c>
      <c r="N4102" s="31">
        <v>243.46806120379142</v>
      </c>
      <c r="O4102" s="31">
        <v>-9.9540039935675644</v>
      </c>
      <c r="P4102" s="31">
        <v>-9.2526241133745923</v>
      </c>
      <c r="Q4102" s="31">
        <v>-8.53020283677583</v>
      </c>
      <c r="R4102" s="31">
        <v>-7.7861089218791051</v>
      </c>
      <c r="S4102" s="31">
        <v>-7.0196921895354771</v>
      </c>
      <c r="T4102" s="31">
        <v>-6.2302829552215417</v>
      </c>
      <c r="U4102" s="31">
        <v>-5.4171914438781874</v>
      </c>
      <c r="V4102" s="31">
        <v>-4.5797071871945336</v>
      </c>
      <c r="W4102" s="31">
        <v>-3.71709840281037</v>
      </c>
      <c r="X4102" s="31">
        <v>-2.8286113548946807</v>
      </c>
      <c r="Y4102" s="31">
        <v>-1.9134696955415214</v>
      </c>
      <c r="Z4102" s="31">
        <v>-0.970873786407767</v>
      </c>
    </row>
    <row r="4103" spans="2:26" x14ac:dyDescent="0.2">
      <c r="B4103">
        <v>3987</v>
      </c>
      <c r="C4103" s="31">
        <v>109.06768292641495</v>
      </c>
      <c r="D4103" s="31">
        <v>-16.443608385676846</v>
      </c>
      <c r="E4103" s="31">
        <v>-15.936916637247149</v>
      </c>
      <c r="F4103" s="31">
        <v>-15.415024136364567</v>
      </c>
      <c r="G4103" s="31">
        <v>-14.877474860455504</v>
      </c>
      <c r="H4103" s="31">
        <v>-14.323799106269169</v>
      </c>
      <c r="I4103" s="31">
        <v>142.58133306583528</v>
      </c>
      <c r="J4103" s="31">
        <v>-13.166118471840962</v>
      </c>
      <c r="K4103" s="31">
        <v>-12.561102025996192</v>
      </c>
      <c r="L4103" s="31">
        <v>-11.937935086776077</v>
      </c>
      <c r="M4103" s="31">
        <v>-11.296073139379359</v>
      </c>
      <c r="N4103" s="31">
        <v>-10.634955333560741</v>
      </c>
      <c r="O4103" s="31">
        <v>-9.9540039935675644</v>
      </c>
      <c r="P4103" s="31">
        <v>-9.2526241133745923</v>
      </c>
      <c r="Q4103" s="31">
        <v>229.55607494099894</v>
      </c>
      <c r="R4103" s="31">
        <v>-7.7861089218791051</v>
      </c>
      <c r="S4103" s="31">
        <v>-7.0196921895354771</v>
      </c>
      <c r="T4103" s="31">
        <v>-6.2302829552215417</v>
      </c>
      <c r="U4103" s="31">
        <v>25.401205978840874</v>
      </c>
      <c r="V4103" s="31">
        <v>-4.5797071871945336</v>
      </c>
      <c r="W4103" s="31">
        <v>-3.71709840281037</v>
      </c>
      <c r="X4103" s="31">
        <v>-2.8286113548946807</v>
      </c>
      <c r="Y4103" s="31">
        <v>-1.9134696955415214</v>
      </c>
      <c r="Z4103" s="31">
        <v>-0.970873786407767</v>
      </c>
    </row>
    <row r="4104" spans="2:26" x14ac:dyDescent="0.2">
      <c r="B4104">
        <v>3988</v>
      </c>
      <c r="C4104" s="31">
        <v>56.127001104044112</v>
      </c>
      <c r="D4104" s="31">
        <v>-16.443608385676846</v>
      </c>
      <c r="E4104" s="31">
        <v>122.27078138984628</v>
      </c>
      <c r="F4104" s="31">
        <v>-15.415024136364567</v>
      </c>
      <c r="G4104" s="31">
        <v>-14.877474860455504</v>
      </c>
      <c r="H4104" s="31">
        <v>40.642430078129607</v>
      </c>
      <c r="I4104" s="31">
        <v>19.157181432642158</v>
      </c>
      <c r="J4104" s="31">
        <v>-13.166118471840962</v>
      </c>
      <c r="K4104" s="31">
        <v>-12.561102025996192</v>
      </c>
      <c r="L4104" s="31">
        <v>33.203825080170517</v>
      </c>
      <c r="M4104" s="31">
        <v>-11.296073139379359</v>
      </c>
      <c r="N4104" s="31">
        <v>80.811573510312328</v>
      </c>
      <c r="O4104" s="31">
        <v>13.334263147846308</v>
      </c>
      <c r="P4104" s="31">
        <v>-9.2526241133745923</v>
      </c>
      <c r="Q4104" s="31">
        <v>-8.53020283677583</v>
      </c>
      <c r="R4104" s="31">
        <v>-7.7861089218791051</v>
      </c>
      <c r="S4104" s="31">
        <v>38.613630557957741</v>
      </c>
      <c r="T4104" s="31">
        <v>-6.2302829552215417</v>
      </c>
      <c r="U4104" s="31">
        <v>-5.4171914438781874</v>
      </c>
      <c r="V4104" s="31">
        <v>-4.5797071871945336</v>
      </c>
      <c r="W4104" s="31">
        <v>-3.71709840281037</v>
      </c>
      <c r="X4104" s="31">
        <v>-2.8286113548946807</v>
      </c>
      <c r="Y4104" s="31">
        <v>-1.9134696955415214</v>
      </c>
      <c r="Z4104" s="31">
        <v>-0.970873786407767</v>
      </c>
    </row>
    <row r="4105" spans="2:26" x14ac:dyDescent="0.2">
      <c r="B4105">
        <v>3989</v>
      </c>
      <c r="C4105" s="31">
        <v>-16.935542122016354</v>
      </c>
      <c r="D4105" s="31">
        <v>-16.443608385676846</v>
      </c>
      <c r="E4105" s="31">
        <v>-15.936916637247149</v>
      </c>
      <c r="F4105" s="31">
        <v>-15.415024136364567</v>
      </c>
      <c r="G4105" s="31">
        <v>-14.877474860455504</v>
      </c>
      <c r="H4105" s="31">
        <v>-14.323799106269169</v>
      </c>
      <c r="I4105" s="31">
        <v>-13.753513079457244</v>
      </c>
      <c r="J4105" s="31">
        <v>-13.166118471840962</v>
      </c>
      <c r="K4105" s="31">
        <v>-12.561102025996192</v>
      </c>
      <c r="L4105" s="31">
        <v>107.77939790668188</v>
      </c>
      <c r="M4105" s="31">
        <v>-11.296073139379359</v>
      </c>
      <c r="N4105" s="31">
        <v>-10.634955333560741</v>
      </c>
      <c r="O4105" s="31">
        <v>-9.9540039935675644</v>
      </c>
      <c r="P4105" s="31">
        <v>-9.2526241133745923</v>
      </c>
      <c r="Q4105" s="31">
        <v>49.53869764246469</v>
      </c>
      <c r="R4105" s="31">
        <v>-7.7861089218791051</v>
      </c>
      <c r="S4105" s="31">
        <v>-7.0196921895354771</v>
      </c>
      <c r="T4105" s="31">
        <v>-6.2302829552215417</v>
      </c>
      <c r="U4105" s="31">
        <v>-5.4171914438781874</v>
      </c>
      <c r="V4105" s="31">
        <v>-4.5797071871945336</v>
      </c>
      <c r="W4105" s="31">
        <v>-3.71709840281037</v>
      </c>
      <c r="X4105" s="31">
        <v>-2.8286113548946807</v>
      </c>
      <c r="Y4105" s="31">
        <v>-1.9134696955415214</v>
      </c>
      <c r="Z4105" s="31">
        <v>-0.970873786407767</v>
      </c>
    </row>
    <row r="4106" spans="2:26" x14ac:dyDescent="0.2">
      <c r="B4106">
        <v>3990</v>
      </c>
      <c r="C4106" s="31">
        <v>370.49233810266037</v>
      </c>
      <c r="D4106" s="31">
        <v>-16.443608385676846</v>
      </c>
      <c r="E4106" s="31">
        <v>-15.936916637247149</v>
      </c>
      <c r="F4106" s="31">
        <v>-15.415024136364567</v>
      </c>
      <c r="G4106" s="31">
        <v>-14.877474860455504</v>
      </c>
      <c r="H4106" s="31">
        <v>-14.323799106269169</v>
      </c>
      <c r="I4106" s="31">
        <v>-13.753513079457244</v>
      </c>
      <c r="J4106" s="31">
        <v>-13.166118471840962</v>
      </c>
      <c r="K4106" s="31">
        <v>-12.561102025996192</v>
      </c>
      <c r="L4106" s="31">
        <v>-11.937935086776077</v>
      </c>
      <c r="M4106" s="31">
        <v>-11.296073139379359</v>
      </c>
      <c r="N4106" s="31">
        <v>-10.634955333560741</v>
      </c>
      <c r="O4106" s="31">
        <v>-9.9540039935675644</v>
      </c>
      <c r="P4106" s="31">
        <v>-9.2526241133745923</v>
      </c>
      <c r="Q4106" s="31">
        <v>-8.53020283677583</v>
      </c>
      <c r="R4106" s="31">
        <v>-7.7861089218791051</v>
      </c>
      <c r="S4106" s="31">
        <v>-7.0196921895354771</v>
      </c>
      <c r="T4106" s="31">
        <v>-6.2302829552215417</v>
      </c>
      <c r="U4106" s="31">
        <v>-5.4171914438781874</v>
      </c>
      <c r="V4106" s="31">
        <v>-4.5797071871945336</v>
      </c>
      <c r="W4106" s="31">
        <v>-3.71709840281037</v>
      </c>
      <c r="X4106" s="31">
        <v>-2.8286113548946807</v>
      </c>
      <c r="Y4106" s="31">
        <v>-1.9134696955415214</v>
      </c>
      <c r="Z4106" s="31">
        <v>-0.970873786407767</v>
      </c>
    </row>
    <row r="4107" spans="2:26" x14ac:dyDescent="0.2">
      <c r="B4107">
        <v>3991</v>
      </c>
      <c r="C4107" s="31">
        <v>35.14799528754773</v>
      </c>
      <c r="D4107" s="31">
        <v>-16.443608385676846</v>
      </c>
      <c r="E4107" s="31">
        <v>-15.936916637247149</v>
      </c>
      <c r="F4107" s="31">
        <v>-15.415024136364567</v>
      </c>
      <c r="G4107" s="31">
        <v>-14.877474860455504</v>
      </c>
      <c r="H4107" s="31">
        <v>20.453828540300016</v>
      </c>
      <c r="I4107" s="31">
        <v>-13.753513079457244</v>
      </c>
      <c r="J4107" s="31">
        <v>-13.166118471840962</v>
      </c>
      <c r="K4107" s="31">
        <v>18.370090098972042</v>
      </c>
      <c r="L4107" s="31">
        <v>24.051557807197693</v>
      </c>
      <c r="M4107" s="31">
        <v>-11.296073139379359</v>
      </c>
      <c r="N4107" s="31">
        <v>-10.634955333560741</v>
      </c>
      <c r="O4107" s="31">
        <v>58.933347210222855</v>
      </c>
      <c r="P4107" s="31">
        <v>-9.2526241133745923</v>
      </c>
      <c r="Q4107" s="31">
        <v>-8.53020283677583</v>
      </c>
      <c r="R4107" s="31">
        <v>-7.7861089218791051</v>
      </c>
      <c r="S4107" s="31">
        <v>-7.0196921895354771</v>
      </c>
      <c r="T4107" s="31">
        <v>-6.2302829552215417</v>
      </c>
      <c r="U4107" s="31">
        <v>-5.4171914438781874</v>
      </c>
      <c r="V4107" s="31">
        <v>-4.5797071871945336</v>
      </c>
      <c r="W4107" s="31">
        <v>-3.71709840281037</v>
      </c>
      <c r="X4107" s="31">
        <v>-2.8286113548946807</v>
      </c>
      <c r="Y4107" s="31">
        <v>-1.9134696955415214</v>
      </c>
      <c r="Z4107" s="31">
        <v>-0.970873786407767</v>
      </c>
    </row>
    <row r="4108" spans="2:26" x14ac:dyDescent="0.2">
      <c r="B4108">
        <v>3992</v>
      </c>
      <c r="C4108" s="31">
        <v>-16.935542122016354</v>
      </c>
      <c r="D4108" s="31">
        <v>-16.443608385676846</v>
      </c>
      <c r="E4108" s="31">
        <v>-15.936916637247149</v>
      </c>
      <c r="F4108" s="31">
        <v>38.928341457302118</v>
      </c>
      <c r="G4108" s="31">
        <v>-14.877474860455504</v>
      </c>
      <c r="H4108" s="31">
        <v>28.642733033866367</v>
      </c>
      <c r="I4108" s="31">
        <v>142.71752195647923</v>
      </c>
      <c r="J4108" s="31">
        <v>-13.166118471840962</v>
      </c>
      <c r="K4108" s="31">
        <v>-12.561102025996192</v>
      </c>
      <c r="L4108" s="31">
        <v>106.7370878699259</v>
      </c>
      <c r="M4108" s="31">
        <v>18.243793158133133</v>
      </c>
      <c r="N4108" s="31">
        <v>28.102075378677728</v>
      </c>
      <c r="O4108" s="31">
        <v>-9.9540039935675644</v>
      </c>
      <c r="P4108" s="31">
        <v>-9.2526241133745923</v>
      </c>
      <c r="Q4108" s="31">
        <v>-8.53020283677583</v>
      </c>
      <c r="R4108" s="31">
        <v>-7.7861089218791051</v>
      </c>
      <c r="S4108" s="31">
        <v>-7.0196921895354771</v>
      </c>
      <c r="T4108" s="31">
        <v>-6.2302829552215417</v>
      </c>
      <c r="U4108" s="31">
        <v>-5.4171914438781874</v>
      </c>
      <c r="V4108" s="31">
        <v>-4.5797071871945336</v>
      </c>
      <c r="W4108" s="31">
        <v>-3.71709840281037</v>
      </c>
      <c r="X4108" s="31">
        <v>-2.8286113548946807</v>
      </c>
      <c r="Y4108" s="31">
        <v>-1.9134696955415214</v>
      </c>
      <c r="Z4108" s="31">
        <v>-0.970873786407767</v>
      </c>
    </row>
    <row r="4109" spans="2:26" x14ac:dyDescent="0.2">
      <c r="B4109">
        <v>3993</v>
      </c>
      <c r="C4109" s="31">
        <v>46.619891548993351</v>
      </c>
      <c r="D4109" s="31">
        <v>41.183196098776406</v>
      </c>
      <c r="E4109" s="31">
        <v>34.232344056071803</v>
      </c>
      <c r="F4109" s="31">
        <v>-15.415024136364567</v>
      </c>
      <c r="G4109" s="31">
        <v>-14.877474860455504</v>
      </c>
      <c r="H4109" s="31">
        <v>105.08753379214143</v>
      </c>
      <c r="I4109" s="31">
        <v>8.3654049734258695</v>
      </c>
      <c r="J4109" s="31">
        <v>-13.166118471840962</v>
      </c>
      <c r="K4109" s="31">
        <v>-12.561102025996192</v>
      </c>
      <c r="L4109" s="31">
        <v>-11.937935086776077</v>
      </c>
      <c r="M4109" s="31">
        <v>69.677430381351613</v>
      </c>
      <c r="N4109" s="31">
        <v>-10.634955333560741</v>
      </c>
      <c r="O4109" s="31">
        <v>-9.9540039935675644</v>
      </c>
      <c r="P4109" s="31">
        <v>-9.2526241133745923</v>
      </c>
      <c r="Q4109" s="31">
        <v>-8.53020283677583</v>
      </c>
      <c r="R4109" s="31">
        <v>-7.7861089218791051</v>
      </c>
      <c r="S4109" s="31">
        <v>-7.0196921895354771</v>
      </c>
      <c r="T4109" s="31">
        <v>-6.2302829552215417</v>
      </c>
      <c r="U4109" s="31">
        <v>-5.4171914438781874</v>
      </c>
      <c r="V4109" s="31">
        <v>-4.5797071871945336</v>
      </c>
      <c r="W4109" s="31">
        <v>-3.71709840281037</v>
      </c>
      <c r="X4109" s="31">
        <v>-2.8286113548946807</v>
      </c>
      <c r="Y4109" s="31">
        <v>-1.9134696955415214</v>
      </c>
      <c r="Z4109" s="31">
        <v>-0.970873786407767</v>
      </c>
    </row>
    <row r="4110" spans="2:26" x14ac:dyDescent="0.2">
      <c r="B4110">
        <v>3994</v>
      </c>
      <c r="C4110" s="31">
        <v>25.514394435906496</v>
      </c>
      <c r="D4110" s="31">
        <v>-16.443608385676846</v>
      </c>
      <c r="E4110" s="31">
        <v>-15.936916637247149</v>
      </c>
      <c r="F4110" s="31">
        <v>-15.415024136364567</v>
      </c>
      <c r="G4110" s="31">
        <v>-14.877474860455504</v>
      </c>
      <c r="H4110" s="31">
        <v>-14.323799106269169</v>
      </c>
      <c r="I4110" s="31">
        <v>-13.753513079457244</v>
      </c>
      <c r="J4110" s="31">
        <v>-13.166118471840962</v>
      </c>
      <c r="K4110" s="31">
        <v>-12.561102025996192</v>
      </c>
      <c r="L4110" s="31">
        <v>-11.937935086776077</v>
      </c>
      <c r="M4110" s="31">
        <v>-11.296073139379359</v>
      </c>
      <c r="N4110" s="31">
        <v>-10.634955333560741</v>
      </c>
      <c r="O4110" s="31">
        <v>-9.9540039935675644</v>
      </c>
      <c r="P4110" s="31">
        <v>43.497385447152183</v>
      </c>
      <c r="Q4110" s="31">
        <v>-8.53020283677583</v>
      </c>
      <c r="R4110" s="31">
        <v>-7.7861089218791051</v>
      </c>
      <c r="S4110" s="31">
        <v>-7.0196921895354771</v>
      </c>
      <c r="T4110" s="31">
        <v>-6.2302829552215417</v>
      </c>
      <c r="U4110" s="31">
        <v>-5.4171914438781874</v>
      </c>
      <c r="V4110" s="31">
        <v>34.578656358033093</v>
      </c>
      <c r="W4110" s="31">
        <v>-3.71709840281037</v>
      </c>
      <c r="X4110" s="31">
        <v>-2.8286113548946807</v>
      </c>
      <c r="Y4110" s="31">
        <v>-1.9134696955415214</v>
      </c>
      <c r="Z4110" s="31">
        <v>-0.970873786407767</v>
      </c>
    </row>
    <row r="4111" spans="2:26" x14ac:dyDescent="0.2">
      <c r="B4111">
        <v>3995</v>
      </c>
      <c r="C4111" s="31">
        <v>-16.935542122016354</v>
      </c>
      <c r="D4111" s="31">
        <v>37.797442836369058</v>
      </c>
      <c r="E4111" s="31">
        <v>-15.936916637247149</v>
      </c>
      <c r="F4111" s="31">
        <v>-15.415024136364567</v>
      </c>
      <c r="G4111" s="31">
        <v>36.8623762940746</v>
      </c>
      <c r="H4111" s="31">
        <v>62.3210305304477</v>
      </c>
      <c r="I4111" s="31">
        <v>-13.753513079457244</v>
      </c>
      <c r="J4111" s="31">
        <v>58.848462637670643</v>
      </c>
      <c r="K4111" s="31">
        <v>49.783852569899118</v>
      </c>
      <c r="L4111" s="31">
        <v>-11.937935086776077</v>
      </c>
      <c r="M4111" s="31">
        <v>-11.296073139379359</v>
      </c>
      <c r="N4111" s="31">
        <v>-10.634955333560741</v>
      </c>
      <c r="O4111" s="31">
        <v>-9.9540039935675644</v>
      </c>
      <c r="P4111" s="31">
        <v>-9.2526241133745923</v>
      </c>
      <c r="Q4111" s="31">
        <v>-8.53020283677583</v>
      </c>
      <c r="R4111" s="31">
        <v>-7.7861089218791051</v>
      </c>
      <c r="S4111" s="31">
        <v>-7.0196921895354771</v>
      </c>
      <c r="T4111" s="31">
        <v>-6.2302829552215417</v>
      </c>
      <c r="U4111" s="31">
        <v>-5.4171914438781874</v>
      </c>
      <c r="V4111" s="31">
        <v>-4.5797071871945336</v>
      </c>
      <c r="W4111" s="31">
        <v>-3.71709840281037</v>
      </c>
      <c r="X4111" s="31">
        <v>-2.8286113548946807</v>
      </c>
      <c r="Y4111" s="31">
        <v>-1.9134696955415214</v>
      </c>
      <c r="Z4111" s="31">
        <v>-0.970873786407767</v>
      </c>
    </row>
    <row r="4112" spans="2:26" x14ac:dyDescent="0.2">
      <c r="B4112">
        <v>3996</v>
      </c>
      <c r="C4112" s="31">
        <v>77.967266251281387</v>
      </c>
      <c r="D4112" s="31">
        <v>-16.443608385676846</v>
      </c>
      <c r="E4112" s="31">
        <v>210.23903933090182</v>
      </c>
      <c r="F4112" s="31">
        <v>-15.415024136364567</v>
      </c>
      <c r="G4112" s="31">
        <v>70.120008471095801</v>
      </c>
      <c r="H4112" s="31">
        <v>-14.323799106269169</v>
      </c>
      <c r="I4112" s="31">
        <v>-13.753513079457244</v>
      </c>
      <c r="J4112" s="31">
        <v>45.912113696971041</v>
      </c>
      <c r="K4112" s="31">
        <v>-12.561102025996192</v>
      </c>
      <c r="L4112" s="31">
        <v>-11.937935086776077</v>
      </c>
      <c r="M4112" s="31">
        <v>111.39609251988627</v>
      </c>
      <c r="N4112" s="31">
        <v>-10.634955333560741</v>
      </c>
      <c r="O4112" s="31">
        <v>-9.9540039935675644</v>
      </c>
      <c r="P4112" s="31">
        <v>-9.2526241133745923</v>
      </c>
      <c r="Q4112" s="31">
        <v>-8.53020283677583</v>
      </c>
      <c r="R4112" s="31">
        <v>-7.7861089218791051</v>
      </c>
      <c r="S4112" s="31">
        <v>-7.0196921895354771</v>
      </c>
      <c r="T4112" s="31">
        <v>-6.2302829552215417</v>
      </c>
      <c r="U4112" s="31">
        <v>-5.4171914438781874</v>
      </c>
      <c r="V4112" s="31">
        <v>-4.5797071871945336</v>
      </c>
      <c r="W4112" s="31">
        <v>-3.71709840281037</v>
      </c>
      <c r="X4112" s="31">
        <v>-2.8286113548946807</v>
      </c>
      <c r="Y4112" s="31">
        <v>-1.9134696955415214</v>
      </c>
      <c r="Z4112" s="31">
        <v>-0.970873786407767</v>
      </c>
    </row>
    <row r="4113" spans="2:26" x14ac:dyDescent="0.2">
      <c r="B4113">
        <v>3997</v>
      </c>
      <c r="C4113" s="31">
        <v>-16.935542122016354</v>
      </c>
      <c r="D4113" s="31">
        <v>-16.443608385676846</v>
      </c>
      <c r="E4113" s="31">
        <v>-15.936916637247149</v>
      </c>
      <c r="F4113" s="31">
        <v>-15.415024136364567</v>
      </c>
      <c r="G4113" s="31">
        <v>50.319613228922726</v>
      </c>
      <c r="H4113" s="31">
        <v>-14.323799106269169</v>
      </c>
      <c r="I4113" s="31">
        <v>-13.753513079457244</v>
      </c>
      <c r="J4113" s="31">
        <v>-13.166118471840962</v>
      </c>
      <c r="K4113" s="31">
        <v>-12.561102025996192</v>
      </c>
      <c r="L4113" s="31">
        <v>-11.937935086776077</v>
      </c>
      <c r="M4113" s="31">
        <v>-11.296073139379359</v>
      </c>
      <c r="N4113" s="31">
        <v>-10.634955333560741</v>
      </c>
      <c r="O4113" s="31">
        <v>-9.9540039935675644</v>
      </c>
      <c r="P4113" s="31">
        <v>-9.2526241133745923</v>
      </c>
      <c r="Q4113" s="31">
        <v>-8.53020283677583</v>
      </c>
      <c r="R4113" s="31">
        <v>-7.7861089218791051</v>
      </c>
      <c r="S4113" s="31">
        <v>-7.0196921895354771</v>
      </c>
      <c r="T4113" s="31">
        <v>-6.2302829552215417</v>
      </c>
      <c r="U4113" s="31">
        <v>-5.4171914438781874</v>
      </c>
      <c r="V4113" s="31">
        <v>-4.5797071871945336</v>
      </c>
      <c r="W4113" s="31">
        <v>-3.71709840281037</v>
      </c>
      <c r="X4113" s="31">
        <v>-2.8286113548946807</v>
      </c>
      <c r="Y4113" s="31">
        <v>-1.9134696955415214</v>
      </c>
      <c r="Z4113" s="31">
        <v>-0.970873786407767</v>
      </c>
    </row>
    <row r="4114" spans="2:26" x14ac:dyDescent="0.2">
      <c r="B4114">
        <v>3998</v>
      </c>
      <c r="C4114" s="31">
        <v>214.42476101484721</v>
      </c>
      <c r="D4114" s="31">
        <v>-16.443608385676846</v>
      </c>
      <c r="E4114" s="31">
        <v>-15.936916637247149</v>
      </c>
      <c r="F4114" s="31">
        <v>251.14462798659702</v>
      </c>
      <c r="G4114" s="31">
        <v>-14.877474860455504</v>
      </c>
      <c r="H4114" s="31">
        <v>67.357050759032546</v>
      </c>
      <c r="I4114" s="31">
        <v>-13.753513079457244</v>
      </c>
      <c r="J4114" s="31">
        <v>62.448916716128025</v>
      </c>
      <c r="K4114" s="31">
        <v>-12.561102025996192</v>
      </c>
      <c r="L4114" s="31">
        <v>-11.937935086776077</v>
      </c>
      <c r="M4114" s="31">
        <v>-11.296073139379359</v>
      </c>
      <c r="N4114" s="31">
        <v>92.673569725689418</v>
      </c>
      <c r="O4114" s="31">
        <v>90.113557618349091</v>
      </c>
      <c r="P4114" s="31">
        <v>121.80441028525442</v>
      </c>
      <c r="Q4114" s="31">
        <v>-8.53020283677583</v>
      </c>
      <c r="R4114" s="31">
        <v>-7.7861089218791051</v>
      </c>
      <c r="S4114" s="31">
        <v>-7.0196921895354771</v>
      </c>
      <c r="T4114" s="31">
        <v>-6.2302829552215417</v>
      </c>
      <c r="U4114" s="31">
        <v>-5.4171914438781874</v>
      </c>
      <c r="V4114" s="31">
        <v>-4.5797071871945336</v>
      </c>
      <c r="W4114" s="31">
        <v>-3.71709840281037</v>
      </c>
      <c r="X4114" s="31">
        <v>-2.8286113548946807</v>
      </c>
      <c r="Y4114" s="31">
        <v>-1.9134696955415214</v>
      </c>
      <c r="Z4114" s="31">
        <v>-0.970873786407767</v>
      </c>
    </row>
    <row r="4115" spans="2:26" x14ac:dyDescent="0.2">
      <c r="B4115">
        <v>3999</v>
      </c>
      <c r="C4115" s="31">
        <v>-16.935542122016354</v>
      </c>
      <c r="D4115" s="31">
        <v>-16.443608385676846</v>
      </c>
      <c r="E4115" s="31">
        <v>-15.936916637247149</v>
      </c>
      <c r="F4115" s="31">
        <v>11.842846629463814</v>
      </c>
      <c r="G4115" s="31">
        <v>-14.877474860455504</v>
      </c>
      <c r="H4115" s="31">
        <v>26.698875552823022</v>
      </c>
      <c r="I4115" s="31">
        <v>46.502676580609233</v>
      </c>
      <c r="J4115" s="31">
        <v>26.385694238259322</v>
      </c>
      <c r="K4115" s="31">
        <v>59.227073455988389</v>
      </c>
      <c r="L4115" s="31">
        <v>173.71303663197509</v>
      </c>
      <c r="M4115" s="31">
        <v>-11.296073139379359</v>
      </c>
      <c r="N4115" s="31">
        <v>-10.634955333560741</v>
      </c>
      <c r="O4115" s="31">
        <v>-9.9540039935675644</v>
      </c>
      <c r="P4115" s="31">
        <v>28.205971996956308</v>
      </c>
      <c r="Q4115" s="31">
        <v>-8.53020283677583</v>
      </c>
      <c r="R4115" s="31">
        <v>-7.7861089218791051</v>
      </c>
      <c r="S4115" s="31">
        <v>-7.0196921895354771</v>
      </c>
      <c r="T4115" s="31">
        <v>-6.2302829552215417</v>
      </c>
      <c r="U4115" s="31">
        <v>-5.4171914438781874</v>
      </c>
      <c r="V4115" s="31">
        <v>-4.5797071871945336</v>
      </c>
      <c r="W4115" s="31">
        <v>-3.71709840281037</v>
      </c>
      <c r="X4115" s="31">
        <v>-2.8286113548946807</v>
      </c>
      <c r="Y4115" s="31">
        <v>-1.9134696955415214</v>
      </c>
      <c r="Z4115" s="31">
        <v>-0.970873786407767</v>
      </c>
    </row>
    <row r="4116" spans="2:26" x14ac:dyDescent="0.2">
      <c r="B4116">
        <v>4000</v>
      </c>
      <c r="C4116" s="31">
        <v>32.708267071612944</v>
      </c>
      <c r="D4116" s="31">
        <v>-16.443608385676846</v>
      </c>
      <c r="E4116" s="31">
        <v>-15.936916637247149</v>
      </c>
      <c r="F4116" s="31">
        <v>79.12445164936355</v>
      </c>
      <c r="G4116" s="31">
        <v>-14.877474860455504</v>
      </c>
      <c r="H4116" s="31">
        <v>-14.323799106269169</v>
      </c>
      <c r="I4116" s="31">
        <v>-13.753513079457244</v>
      </c>
      <c r="J4116" s="31">
        <v>-13.166118471840962</v>
      </c>
      <c r="K4116" s="31">
        <v>-12.561102025996192</v>
      </c>
      <c r="L4116" s="31">
        <v>-11.937935086776077</v>
      </c>
      <c r="M4116" s="31">
        <v>-11.296073139379359</v>
      </c>
      <c r="N4116" s="31">
        <v>-10.634955333560741</v>
      </c>
      <c r="O4116" s="31">
        <v>-9.9540039935675644</v>
      </c>
      <c r="P4116" s="31">
        <v>-9.2526241133745923</v>
      </c>
      <c r="Q4116" s="31">
        <v>-8.53020283677583</v>
      </c>
      <c r="R4116" s="31">
        <v>-7.7861089218791051</v>
      </c>
      <c r="S4116" s="31">
        <v>-7.0196921895354771</v>
      </c>
      <c r="T4116" s="31">
        <v>225.79770225182682</v>
      </c>
      <c r="U4116" s="31">
        <v>-5.4171914438781874</v>
      </c>
      <c r="V4116" s="31">
        <v>-4.5797071871945336</v>
      </c>
      <c r="W4116" s="31">
        <v>-3.71709840281037</v>
      </c>
      <c r="X4116" s="31">
        <v>-2.8286113548946807</v>
      </c>
      <c r="Y4116" s="31">
        <v>-1.9134696955415214</v>
      </c>
      <c r="Z4116" s="31">
        <v>-0.970873786407767</v>
      </c>
    </row>
    <row r="4117" spans="2:26" x14ac:dyDescent="0.2">
      <c r="B4117">
        <v>4001</v>
      </c>
      <c r="C4117" s="31">
        <v>-16.935542122016354</v>
      </c>
      <c r="D4117" s="31">
        <v>40.861514845927509</v>
      </c>
      <c r="E4117" s="31">
        <v>-15.936916637247149</v>
      </c>
      <c r="F4117" s="31">
        <v>74.170075156634695</v>
      </c>
      <c r="G4117" s="31">
        <v>-14.877474860455504</v>
      </c>
      <c r="H4117" s="31">
        <v>-14.323799106269169</v>
      </c>
      <c r="I4117" s="31">
        <v>-13.753513079457244</v>
      </c>
      <c r="J4117" s="31">
        <v>-13.166118471840962</v>
      </c>
      <c r="K4117" s="31">
        <v>30.218307449298944</v>
      </c>
      <c r="L4117" s="31">
        <v>-11.937935086776077</v>
      </c>
      <c r="M4117" s="31">
        <v>-11.296073139379359</v>
      </c>
      <c r="N4117" s="31">
        <v>66.023199005070722</v>
      </c>
      <c r="O4117" s="31">
        <v>-9.9540039935675644</v>
      </c>
      <c r="P4117" s="31">
        <v>-9.2526241133745923</v>
      </c>
      <c r="Q4117" s="31">
        <v>28.344764467909297</v>
      </c>
      <c r="R4117" s="31">
        <v>-7.7861089218791051</v>
      </c>
      <c r="S4117" s="31">
        <v>-7.0196921895354771</v>
      </c>
      <c r="T4117" s="31">
        <v>-6.2302829552215417</v>
      </c>
      <c r="U4117" s="31">
        <v>-5.4171914438781874</v>
      </c>
      <c r="V4117" s="31">
        <v>-4.5797071871945336</v>
      </c>
      <c r="W4117" s="31">
        <v>37.201041729639542</v>
      </c>
      <c r="X4117" s="31">
        <v>-2.8286113548946807</v>
      </c>
      <c r="Y4117" s="31">
        <v>-1.9134696955415214</v>
      </c>
      <c r="Z4117" s="31">
        <v>-0.970873786407767</v>
      </c>
    </row>
    <row r="4118" spans="2:26" x14ac:dyDescent="0.2">
      <c r="B4118">
        <v>4002</v>
      </c>
      <c r="C4118" s="31">
        <v>-16.935542122016354</v>
      </c>
      <c r="D4118" s="31">
        <v>57.615982003454029</v>
      </c>
      <c r="E4118" s="31">
        <v>130.98327686471958</v>
      </c>
      <c r="F4118" s="31">
        <v>-15.415024136364567</v>
      </c>
      <c r="G4118" s="31">
        <v>136.52296832455932</v>
      </c>
      <c r="H4118" s="31">
        <v>-14.323799106269169</v>
      </c>
      <c r="I4118" s="31">
        <v>-13.753513079457244</v>
      </c>
      <c r="J4118" s="31">
        <v>89.258640160200699</v>
      </c>
      <c r="K4118" s="31">
        <v>-12.561102025996192</v>
      </c>
      <c r="L4118" s="31">
        <v>-11.937935086776077</v>
      </c>
      <c r="M4118" s="31">
        <v>-11.296073139379359</v>
      </c>
      <c r="N4118" s="31">
        <v>-10.634955333560741</v>
      </c>
      <c r="O4118" s="31">
        <v>-9.9540039935675644</v>
      </c>
      <c r="P4118" s="31">
        <v>-9.2526241133745923</v>
      </c>
      <c r="Q4118" s="31">
        <v>-8.53020283677583</v>
      </c>
      <c r="R4118" s="31">
        <v>-7.7861089218791051</v>
      </c>
      <c r="S4118" s="31">
        <v>-7.0196921895354771</v>
      </c>
      <c r="T4118" s="31">
        <v>-6.2302829552215417</v>
      </c>
      <c r="U4118" s="31">
        <v>-5.4171914438781874</v>
      </c>
      <c r="V4118" s="31">
        <v>-4.5797071871945336</v>
      </c>
      <c r="W4118" s="31">
        <v>-3.71709840281037</v>
      </c>
      <c r="X4118" s="31">
        <v>-2.8286113548946807</v>
      </c>
      <c r="Y4118" s="31">
        <v>-1.9134696955415214</v>
      </c>
      <c r="Z4118" s="31">
        <v>-0.970873786407767</v>
      </c>
    </row>
    <row r="4119" spans="2:26" x14ac:dyDescent="0.2">
      <c r="B4119">
        <v>4003</v>
      </c>
      <c r="C4119" s="31">
        <v>97.28992062407066</v>
      </c>
      <c r="D4119" s="31">
        <v>22.232644246484401</v>
      </c>
      <c r="E4119" s="31">
        <v>-15.936916637247149</v>
      </c>
      <c r="F4119" s="31">
        <v>-15.415024136364567</v>
      </c>
      <c r="G4119" s="31">
        <v>-14.877474860455504</v>
      </c>
      <c r="H4119" s="31">
        <v>-14.323799106269169</v>
      </c>
      <c r="I4119" s="31">
        <v>247.5655199036712</v>
      </c>
      <c r="J4119" s="31">
        <v>-13.166118471840962</v>
      </c>
      <c r="K4119" s="31">
        <v>-12.561102025996192</v>
      </c>
      <c r="L4119" s="31">
        <v>-11.937935086776077</v>
      </c>
      <c r="M4119" s="31">
        <v>-11.296073139379359</v>
      </c>
      <c r="N4119" s="31">
        <v>-10.634955333560741</v>
      </c>
      <c r="O4119" s="31">
        <v>-9.9540039935675644</v>
      </c>
      <c r="P4119" s="31">
        <v>-9.2526241133745923</v>
      </c>
      <c r="Q4119" s="31">
        <v>-8.53020283677583</v>
      </c>
      <c r="R4119" s="31">
        <v>-7.7861089218791051</v>
      </c>
      <c r="S4119" s="31">
        <v>-7.0196921895354771</v>
      </c>
      <c r="T4119" s="31">
        <v>51.193760330738662</v>
      </c>
      <c r="U4119" s="31">
        <v>-5.4171914438781874</v>
      </c>
      <c r="V4119" s="31">
        <v>-4.5797071871945336</v>
      </c>
      <c r="W4119" s="31">
        <v>-3.71709840281037</v>
      </c>
      <c r="X4119" s="31">
        <v>-2.8286113548946807</v>
      </c>
      <c r="Y4119" s="31">
        <v>-1.9134696955415214</v>
      </c>
      <c r="Z4119" s="31">
        <v>-0.970873786407767</v>
      </c>
    </row>
    <row r="4120" spans="2:26" x14ac:dyDescent="0.2">
      <c r="B4120">
        <v>4004</v>
      </c>
      <c r="C4120" s="31">
        <v>38.255043331870709</v>
      </c>
      <c r="D4120" s="31">
        <v>-16.443608385676846</v>
      </c>
      <c r="E4120" s="31">
        <v>-15.936916637247149</v>
      </c>
      <c r="F4120" s="31">
        <v>-15.415024136364567</v>
      </c>
      <c r="G4120" s="31">
        <v>20.723392957474083</v>
      </c>
      <c r="H4120" s="31">
        <v>-14.323799106269169</v>
      </c>
      <c r="I4120" s="31">
        <v>-13.753513079457244</v>
      </c>
      <c r="J4120" s="31">
        <v>-13.166118471840962</v>
      </c>
      <c r="K4120" s="31">
        <v>-12.561102025996192</v>
      </c>
      <c r="L4120" s="31">
        <v>-11.937935086776077</v>
      </c>
      <c r="M4120" s="31">
        <v>-11.296073139379359</v>
      </c>
      <c r="N4120" s="31">
        <v>165.77495667088863</v>
      </c>
      <c r="O4120" s="31">
        <v>-9.9540039935675644</v>
      </c>
      <c r="P4120" s="31">
        <v>-9.2526241133745923</v>
      </c>
      <c r="Q4120" s="31">
        <v>48.543005623659219</v>
      </c>
      <c r="R4120" s="31">
        <v>-7.7861089218791051</v>
      </c>
      <c r="S4120" s="31">
        <v>-7.0196921895354771</v>
      </c>
      <c r="T4120" s="31">
        <v>-6.2302829552215417</v>
      </c>
      <c r="U4120" s="31">
        <v>-5.4171914438781874</v>
      </c>
      <c r="V4120" s="31">
        <v>-4.5797071871945336</v>
      </c>
      <c r="W4120" s="31">
        <v>-3.71709840281037</v>
      </c>
      <c r="X4120" s="31">
        <v>-2.8286113548946807</v>
      </c>
      <c r="Y4120" s="31">
        <v>-1.9134696955415214</v>
      </c>
      <c r="Z4120" s="31">
        <v>-0.970873786407767</v>
      </c>
    </row>
    <row r="4121" spans="2:26" x14ac:dyDescent="0.2">
      <c r="B4121">
        <v>4005</v>
      </c>
      <c r="C4121" s="31">
        <v>74.379097408094921</v>
      </c>
      <c r="D4121" s="31">
        <v>-16.443608385676846</v>
      </c>
      <c r="E4121" s="31">
        <v>130.93490828152409</v>
      </c>
      <c r="F4121" s="31">
        <v>-15.415024136364567</v>
      </c>
      <c r="G4121" s="31">
        <v>30.725426154321077</v>
      </c>
      <c r="H4121" s="31">
        <v>-14.323799106269169</v>
      </c>
      <c r="I4121" s="31">
        <v>42.921699951979683</v>
      </c>
      <c r="J4121" s="31">
        <v>26.623977283111838</v>
      </c>
      <c r="K4121" s="31">
        <v>55.547008112895284</v>
      </c>
      <c r="L4121" s="31">
        <v>-11.937935086776077</v>
      </c>
      <c r="M4121" s="31">
        <v>-11.296073139379359</v>
      </c>
      <c r="N4121" s="31">
        <v>-10.634955333560741</v>
      </c>
      <c r="O4121" s="31">
        <v>-9.9540039935675644</v>
      </c>
      <c r="P4121" s="31">
        <v>-9.2526241133745923</v>
      </c>
      <c r="Q4121" s="31">
        <v>-8.53020283677583</v>
      </c>
      <c r="R4121" s="31">
        <v>-7.7861089218791051</v>
      </c>
      <c r="S4121" s="31">
        <v>94.083355298284317</v>
      </c>
      <c r="T4121" s="31">
        <v>-6.2302829552215417</v>
      </c>
      <c r="U4121" s="31">
        <v>-5.4171914438781874</v>
      </c>
      <c r="V4121" s="31">
        <v>-4.5797071871945336</v>
      </c>
      <c r="W4121" s="31">
        <v>-3.71709840281037</v>
      </c>
      <c r="X4121" s="31">
        <v>-2.8286113548946807</v>
      </c>
      <c r="Y4121" s="31">
        <v>-1.9134696955415214</v>
      </c>
      <c r="Z4121" s="31">
        <v>-0.970873786407767</v>
      </c>
    </row>
    <row r="4122" spans="2:26" x14ac:dyDescent="0.2">
      <c r="B4122">
        <v>4006</v>
      </c>
      <c r="C4122" s="31">
        <v>56.5083944208817</v>
      </c>
      <c r="D4122" s="31">
        <v>255.21163266235857</v>
      </c>
      <c r="E4122" s="31">
        <v>-15.936916637247149</v>
      </c>
      <c r="F4122" s="31">
        <v>-15.415024136364567</v>
      </c>
      <c r="G4122" s="31">
        <v>-14.877474860455504</v>
      </c>
      <c r="H4122" s="31">
        <v>110.77582074123191</v>
      </c>
      <c r="I4122" s="31">
        <v>-13.753513079457244</v>
      </c>
      <c r="J4122" s="31">
        <v>68.492339984695647</v>
      </c>
      <c r="K4122" s="31">
        <v>-12.561102025996192</v>
      </c>
      <c r="L4122" s="31">
        <v>-11.937935086776077</v>
      </c>
      <c r="M4122" s="31">
        <v>-11.296073139379359</v>
      </c>
      <c r="N4122" s="31">
        <v>-10.634955333560741</v>
      </c>
      <c r="O4122" s="31">
        <v>-9.9540039935675644</v>
      </c>
      <c r="P4122" s="31">
        <v>78.547744947856941</v>
      </c>
      <c r="Q4122" s="31">
        <v>-8.53020283677583</v>
      </c>
      <c r="R4122" s="31">
        <v>-7.7861089218791051</v>
      </c>
      <c r="S4122" s="31">
        <v>-7.0196921895354771</v>
      </c>
      <c r="T4122" s="31">
        <v>-6.2302829552215417</v>
      </c>
      <c r="U4122" s="31">
        <v>-5.4171914438781874</v>
      </c>
      <c r="V4122" s="31">
        <v>-4.5797071871945336</v>
      </c>
      <c r="W4122" s="31">
        <v>-3.71709840281037</v>
      </c>
      <c r="X4122" s="31">
        <v>-2.8286113548946807</v>
      </c>
      <c r="Y4122" s="31">
        <v>-1.9134696955415214</v>
      </c>
      <c r="Z4122" s="31">
        <v>-0.970873786407767</v>
      </c>
    </row>
    <row r="4123" spans="2:26" x14ac:dyDescent="0.2">
      <c r="B4123">
        <v>4007</v>
      </c>
      <c r="C4123" s="31">
        <v>180.19443379719544</v>
      </c>
      <c r="D4123" s="31">
        <v>121.15964316851878</v>
      </c>
      <c r="E4123" s="31">
        <v>-15.936916637247149</v>
      </c>
      <c r="F4123" s="31">
        <v>13.227488631260362</v>
      </c>
      <c r="G4123" s="31">
        <v>85.13860865589082</v>
      </c>
      <c r="H4123" s="31">
        <v>-14.323799106269169</v>
      </c>
      <c r="I4123" s="31">
        <v>-13.753513079457244</v>
      </c>
      <c r="J4123" s="31">
        <v>26.688729837029253</v>
      </c>
      <c r="K4123" s="31">
        <v>-12.561102025996192</v>
      </c>
      <c r="L4123" s="31">
        <v>-11.937935086776077</v>
      </c>
      <c r="M4123" s="31">
        <v>-11.296073139379359</v>
      </c>
      <c r="N4123" s="31">
        <v>-10.634955333560741</v>
      </c>
      <c r="O4123" s="31">
        <v>-9.9540039935675644</v>
      </c>
      <c r="P4123" s="31">
        <v>106.76675635628536</v>
      </c>
      <c r="Q4123" s="31">
        <v>-8.53020283677583</v>
      </c>
      <c r="R4123" s="31">
        <v>-7.7861089218791051</v>
      </c>
      <c r="S4123" s="31">
        <v>-7.0196921895354771</v>
      </c>
      <c r="T4123" s="31">
        <v>-6.2302829552215417</v>
      </c>
      <c r="U4123" s="31">
        <v>-5.4171914438781874</v>
      </c>
      <c r="V4123" s="31">
        <v>-4.5797071871945336</v>
      </c>
      <c r="W4123" s="31">
        <v>-3.71709840281037</v>
      </c>
      <c r="X4123" s="31">
        <v>-2.8286113548946807</v>
      </c>
      <c r="Y4123" s="31">
        <v>-1.9134696955415214</v>
      </c>
      <c r="Z4123" s="31">
        <v>-0.970873786407767</v>
      </c>
    </row>
    <row r="4124" spans="2:26" x14ac:dyDescent="0.2">
      <c r="B4124">
        <v>4008</v>
      </c>
      <c r="C4124" s="31">
        <v>81.184602046115899</v>
      </c>
      <c r="D4124" s="31">
        <v>-16.443608385676846</v>
      </c>
      <c r="E4124" s="31">
        <v>-15.936916637247149</v>
      </c>
      <c r="F4124" s="31">
        <v>-15.415024136364567</v>
      </c>
      <c r="G4124" s="31">
        <v>-14.877474860455504</v>
      </c>
      <c r="H4124" s="31">
        <v>-14.323799106269169</v>
      </c>
      <c r="I4124" s="31">
        <v>-13.753513079457244</v>
      </c>
      <c r="J4124" s="31">
        <v>-13.166118471840962</v>
      </c>
      <c r="K4124" s="31">
        <v>-12.561102025996192</v>
      </c>
      <c r="L4124" s="31">
        <v>-11.937935086776077</v>
      </c>
      <c r="M4124" s="31">
        <v>-11.296073139379359</v>
      </c>
      <c r="N4124" s="31">
        <v>-10.634955333560741</v>
      </c>
      <c r="O4124" s="31">
        <v>-9.9540039935675644</v>
      </c>
      <c r="P4124" s="31">
        <v>-9.2526241133745923</v>
      </c>
      <c r="Q4124" s="31">
        <v>-8.53020283677583</v>
      </c>
      <c r="R4124" s="31">
        <v>130.84658743756722</v>
      </c>
      <c r="S4124" s="31">
        <v>-7.0196921895354771</v>
      </c>
      <c r="T4124" s="31">
        <v>-6.2302829552215417</v>
      </c>
      <c r="U4124" s="31">
        <v>-5.4171914438781874</v>
      </c>
      <c r="V4124" s="31">
        <v>-4.5797071871945336</v>
      </c>
      <c r="W4124" s="31">
        <v>-3.71709840281037</v>
      </c>
      <c r="X4124" s="31">
        <v>-2.8286113548946807</v>
      </c>
      <c r="Y4124" s="31">
        <v>-1.9134696955415214</v>
      </c>
      <c r="Z4124" s="31">
        <v>-0.970873786407767</v>
      </c>
    </row>
    <row r="4125" spans="2:26" x14ac:dyDescent="0.2">
      <c r="B4125">
        <v>4009</v>
      </c>
      <c r="C4125" s="31">
        <v>203.70068985931195</v>
      </c>
      <c r="D4125" s="31">
        <v>-16.443608385676846</v>
      </c>
      <c r="E4125" s="31">
        <v>-15.936916637247149</v>
      </c>
      <c r="F4125" s="31">
        <v>9.7656831621684255</v>
      </c>
      <c r="G4125" s="31">
        <v>186.05631601517072</v>
      </c>
      <c r="H4125" s="31">
        <v>-14.323799106269169</v>
      </c>
      <c r="I4125" s="31">
        <v>-13.753513079457244</v>
      </c>
      <c r="J4125" s="31">
        <v>179.05238690485382</v>
      </c>
      <c r="K4125" s="31">
        <v>-12.561102025996192</v>
      </c>
      <c r="L4125" s="31">
        <v>88.594882728059957</v>
      </c>
      <c r="M4125" s="31">
        <v>-11.296073139379359</v>
      </c>
      <c r="N4125" s="31">
        <v>-10.634955333560741</v>
      </c>
      <c r="O4125" s="31">
        <v>-9.9540039935675644</v>
      </c>
      <c r="P4125" s="31">
        <v>-9.2526241133745923</v>
      </c>
      <c r="Q4125" s="31">
        <v>-8.53020283677583</v>
      </c>
      <c r="R4125" s="31">
        <v>-7.7861089218791051</v>
      </c>
      <c r="S4125" s="31">
        <v>-7.0196921895354771</v>
      </c>
      <c r="T4125" s="31">
        <v>33.115005616187347</v>
      </c>
      <c r="U4125" s="31">
        <v>-5.4171914438781874</v>
      </c>
      <c r="V4125" s="31">
        <v>122.24813751655819</v>
      </c>
      <c r="W4125" s="31">
        <v>-3.71709840281037</v>
      </c>
      <c r="X4125" s="31">
        <v>-2.8286113548946807</v>
      </c>
      <c r="Y4125" s="31">
        <v>-1.9134696955415214</v>
      </c>
      <c r="Z4125" s="31">
        <v>-0.970873786407767</v>
      </c>
    </row>
    <row r="4126" spans="2:26" x14ac:dyDescent="0.2">
      <c r="B4126">
        <v>4010</v>
      </c>
      <c r="C4126" s="31">
        <v>-16.935542122016354</v>
      </c>
      <c r="D4126" s="31">
        <v>67.982072107734624</v>
      </c>
      <c r="E4126" s="31">
        <v>-15.936916637247149</v>
      </c>
      <c r="F4126" s="31">
        <v>106.41897776863361</v>
      </c>
      <c r="G4126" s="31">
        <v>-14.877474860455504</v>
      </c>
      <c r="H4126" s="31">
        <v>-14.323799106269169</v>
      </c>
      <c r="I4126" s="31">
        <v>125.42122618986217</v>
      </c>
      <c r="J4126" s="31">
        <v>33.8739086612619</v>
      </c>
      <c r="K4126" s="31">
        <v>-12.561102025996192</v>
      </c>
      <c r="L4126" s="31">
        <v>17.933043052500011</v>
      </c>
      <c r="M4126" s="31">
        <v>-11.296073139379359</v>
      </c>
      <c r="N4126" s="31">
        <v>-10.634955333560741</v>
      </c>
      <c r="O4126" s="31">
        <v>-9.9540039935675644</v>
      </c>
      <c r="P4126" s="31">
        <v>-9.2526241133745923</v>
      </c>
      <c r="Q4126" s="31">
        <v>-8.53020283677583</v>
      </c>
      <c r="R4126" s="31">
        <v>-7.7861089218791051</v>
      </c>
      <c r="S4126" s="31">
        <v>-7.0196921895354771</v>
      </c>
      <c r="T4126" s="31">
        <v>-6.2302829552215417</v>
      </c>
      <c r="U4126" s="31">
        <v>-5.4171914438781874</v>
      </c>
      <c r="V4126" s="31">
        <v>-4.5797071871945336</v>
      </c>
      <c r="W4126" s="31">
        <v>-3.71709840281037</v>
      </c>
      <c r="X4126" s="31">
        <v>-2.8286113548946807</v>
      </c>
      <c r="Y4126" s="31">
        <v>338.54407234760424</v>
      </c>
      <c r="Z4126" s="31">
        <v>-0.970873786407767</v>
      </c>
    </row>
    <row r="4127" spans="2:26" x14ac:dyDescent="0.2">
      <c r="B4127">
        <v>4011</v>
      </c>
      <c r="C4127" s="31">
        <v>70.822105334324391</v>
      </c>
      <c r="D4127" s="31">
        <v>48.473514754287756</v>
      </c>
      <c r="E4127" s="31">
        <v>-15.936916637247149</v>
      </c>
      <c r="F4127" s="31">
        <v>51.814447521887303</v>
      </c>
      <c r="G4127" s="31">
        <v>-14.877474860455504</v>
      </c>
      <c r="H4127" s="31">
        <v>-14.323799106269169</v>
      </c>
      <c r="I4127" s="31">
        <v>-13.753513079457244</v>
      </c>
      <c r="J4127" s="31">
        <v>-13.166118471840962</v>
      </c>
      <c r="K4127" s="31">
        <v>38.11921846377799</v>
      </c>
      <c r="L4127" s="31">
        <v>-11.937935086776077</v>
      </c>
      <c r="M4127" s="31">
        <v>-11.296073139379359</v>
      </c>
      <c r="N4127" s="31">
        <v>-10.634955333560741</v>
      </c>
      <c r="O4127" s="31">
        <v>80.942054657872831</v>
      </c>
      <c r="P4127" s="31">
        <v>-9.2526241133745923</v>
      </c>
      <c r="Q4127" s="31">
        <v>-8.53020283677583</v>
      </c>
      <c r="R4127" s="31">
        <v>-7.7861089218791051</v>
      </c>
      <c r="S4127" s="31">
        <v>-7.0196921895354771</v>
      </c>
      <c r="T4127" s="31">
        <v>-6.2302829552215417</v>
      </c>
      <c r="U4127" s="31">
        <v>-5.4171914438781874</v>
      </c>
      <c r="V4127" s="31">
        <v>-4.5797071871945336</v>
      </c>
      <c r="W4127" s="31">
        <v>-3.71709840281037</v>
      </c>
      <c r="X4127" s="31">
        <v>-2.8286113548946807</v>
      </c>
      <c r="Y4127" s="31">
        <v>-1.9134696955415214</v>
      </c>
      <c r="Z4127" s="31">
        <v>-0.970873786407767</v>
      </c>
    </row>
    <row r="4128" spans="2:26" x14ac:dyDescent="0.2">
      <c r="B4128">
        <v>4012</v>
      </c>
      <c r="C4128" s="31">
        <v>-16.935542122016354</v>
      </c>
      <c r="D4128" s="31">
        <v>-16.443608385676846</v>
      </c>
      <c r="E4128" s="31">
        <v>34.397261942041716</v>
      </c>
      <c r="F4128" s="31">
        <v>-15.415024136364567</v>
      </c>
      <c r="G4128" s="31">
        <v>-14.877474860455504</v>
      </c>
      <c r="H4128" s="31">
        <v>-14.323799106269169</v>
      </c>
      <c r="I4128" s="31">
        <v>23.84036258453261</v>
      </c>
      <c r="J4128" s="31">
        <v>-13.166118471840962</v>
      </c>
      <c r="K4128" s="31">
        <v>-12.561102025996192</v>
      </c>
      <c r="L4128" s="31">
        <v>-11.937935086776077</v>
      </c>
      <c r="M4128" s="31">
        <v>-11.296073139379359</v>
      </c>
      <c r="N4128" s="31">
        <v>-10.634955333560741</v>
      </c>
      <c r="O4128" s="31">
        <v>31.463111459648285</v>
      </c>
      <c r="P4128" s="31">
        <v>-9.2526241133745923</v>
      </c>
      <c r="Q4128" s="31">
        <v>-8.53020283677583</v>
      </c>
      <c r="R4128" s="31">
        <v>-7.7861089218791051</v>
      </c>
      <c r="S4128" s="31">
        <v>-7.0196921895354771</v>
      </c>
      <c r="T4128" s="31">
        <v>-6.2302829552215417</v>
      </c>
      <c r="U4128" s="31">
        <v>-5.4171914438781874</v>
      </c>
      <c r="V4128" s="31">
        <v>-4.5797071871945336</v>
      </c>
      <c r="W4128" s="31">
        <v>-3.71709840281037</v>
      </c>
      <c r="X4128" s="31">
        <v>-2.8286113548946807</v>
      </c>
      <c r="Y4128" s="31">
        <v>-1.9134696955415214</v>
      </c>
      <c r="Z4128" s="31">
        <v>-0.970873786407767</v>
      </c>
    </row>
    <row r="4129" spans="2:26" x14ac:dyDescent="0.2">
      <c r="B4129">
        <v>4013</v>
      </c>
      <c r="C4129" s="31">
        <v>38.106826433927061</v>
      </c>
      <c r="D4129" s="31">
        <v>-16.443608385676846</v>
      </c>
      <c r="E4129" s="31">
        <v>77.684041938090061</v>
      </c>
      <c r="F4129" s="31">
        <v>36.816623735761269</v>
      </c>
      <c r="G4129" s="31">
        <v>-14.877474860455504</v>
      </c>
      <c r="H4129" s="31">
        <v>-14.323799106269169</v>
      </c>
      <c r="I4129" s="31">
        <v>-13.753513079457244</v>
      </c>
      <c r="J4129" s="31">
        <v>-13.166118471840962</v>
      </c>
      <c r="K4129" s="31">
        <v>-12.561102025996192</v>
      </c>
      <c r="L4129" s="31">
        <v>54.305045124612455</v>
      </c>
      <c r="M4129" s="31">
        <v>-11.296073139379359</v>
      </c>
      <c r="N4129" s="31">
        <v>41.009197789314079</v>
      </c>
      <c r="O4129" s="31">
        <v>-9.9540039935675644</v>
      </c>
      <c r="P4129" s="31">
        <v>-9.2526241133745923</v>
      </c>
      <c r="Q4129" s="31">
        <v>-8.53020283677583</v>
      </c>
      <c r="R4129" s="31">
        <v>-7.7861089218791051</v>
      </c>
      <c r="S4129" s="31">
        <v>-7.0196921895354771</v>
      </c>
      <c r="T4129" s="31">
        <v>-6.2302829552215417</v>
      </c>
      <c r="U4129" s="31">
        <v>-5.4171914438781874</v>
      </c>
      <c r="V4129" s="31">
        <v>-4.5797071871945336</v>
      </c>
      <c r="W4129" s="31">
        <v>-3.71709840281037</v>
      </c>
      <c r="X4129" s="31">
        <v>-2.8286113548946807</v>
      </c>
      <c r="Y4129" s="31">
        <v>-1.9134696955415214</v>
      </c>
      <c r="Z4129" s="31">
        <v>-0.970873786407767</v>
      </c>
    </row>
    <row r="4130" spans="2:26" x14ac:dyDescent="0.2">
      <c r="B4130">
        <v>4014</v>
      </c>
      <c r="C4130" s="31">
        <v>86.607843038915988</v>
      </c>
      <c r="D4130" s="31">
        <v>63.003205871730358</v>
      </c>
      <c r="E4130" s="31">
        <v>-15.936916637247149</v>
      </c>
      <c r="F4130" s="31">
        <v>-15.415024136364567</v>
      </c>
      <c r="G4130" s="31">
        <v>-14.877474860455504</v>
      </c>
      <c r="H4130" s="31">
        <v>-14.323799106269169</v>
      </c>
      <c r="I4130" s="31">
        <v>-13.753513079457244</v>
      </c>
      <c r="J4130" s="31">
        <v>-13.166118471840962</v>
      </c>
      <c r="K4130" s="31">
        <v>162.61494177501876</v>
      </c>
      <c r="L4130" s="31">
        <v>192.14796316711613</v>
      </c>
      <c r="M4130" s="31">
        <v>-11.296073139379359</v>
      </c>
      <c r="N4130" s="31">
        <v>-10.634955333560741</v>
      </c>
      <c r="O4130" s="31">
        <v>-9.9540039935675644</v>
      </c>
      <c r="P4130" s="31">
        <v>-9.2526241133745923</v>
      </c>
      <c r="Q4130" s="31">
        <v>-8.53020283677583</v>
      </c>
      <c r="R4130" s="31">
        <v>-7.7861089218791051</v>
      </c>
      <c r="S4130" s="31">
        <v>-7.0196921895354771</v>
      </c>
      <c r="T4130" s="31">
        <v>-6.2302829552215417</v>
      </c>
      <c r="U4130" s="31">
        <v>-5.4171914438781874</v>
      </c>
      <c r="V4130" s="31">
        <v>-4.5797071871945336</v>
      </c>
      <c r="W4130" s="31">
        <v>-3.71709840281037</v>
      </c>
      <c r="X4130" s="31">
        <v>-2.8286113548946807</v>
      </c>
      <c r="Y4130" s="31">
        <v>-1.9134696955415214</v>
      </c>
      <c r="Z4130" s="31">
        <v>-0.970873786407767</v>
      </c>
    </row>
    <row r="4131" spans="2:26" x14ac:dyDescent="0.2">
      <c r="B4131">
        <v>4015</v>
      </c>
      <c r="C4131" s="31">
        <v>-16.935542122016354</v>
      </c>
      <c r="D4131" s="31">
        <v>-16.443608385676846</v>
      </c>
      <c r="E4131" s="31">
        <v>-15.936916637247149</v>
      </c>
      <c r="F4131" s="31">
        <v>-15.415024136364567</v>
      </c>
      <c r="G4131" s="31">
        <v>71.998468017146806</v>
      </c>
      <c r="H4131" s="31">
        <v>82.21882081865553</v>
      </c>
      <c r="I4131" s="31">
        <v>-13.753513079457244</v>
      </c>
      <c r="J4131" s="31">
        <v>-13.166118471840962</v>
      </c>
      <c r="K4131" s="31">
        <v>-12.561102025996192</v>
      </c>
      <c r="L4131" s="31">
        <v>-11.937935086776077</v>
      </c>
      <c r="M4131" s="31">
        <v>-11.296073139379359</v>
      </c>
      <c r="N4131" s="31">
        <v>-10.634955333560741</v>
      </c>
      <c r="O4131" s="31">
        <v>-9.9540039935675644</v>
      </c>
      <c r="P4131" s="31">
        <v>128.049375481288</v>
      </c>
      <c r="Q4131" s="31">
        <v>61.94465419227398</v>
      </c>
      <c r="R4131" s="31">
        <v>-7.7861089218791051</v>
      </c>
      <c r="S4131" s="31">
        <v>-7.0196921895354771</v>
      </c>
      <c r="T4131" s="31">
        <v>-6.2302829552215417</v>
      </c>
      <c r="U4131" s="31">
        <v>-5.4171914438781874</v>
      </c>
      <c r="V4131" s="31">
        <v>-4.5797071871945336</v>
      </c>
      <c r="W4131" s="31">
        <v>81.925047439766274</v>
      </c>
      <c r="X4131" s="31">
        <v>-2.8286113548946807</v>
      </c>
      <c r="Y4131" s="31">
        <v>-1.9134696955415214</v>
      </c>
      <c r="Z4131" s="31">
        <v>-0.970873786407767</v>
      </c>
    </row>
    <row r="4132" spans="2:26" x14ac:dyDescent="0.2">
      <c r="B4132">
        <v>4016</v>
      </c>
      <c r="C4132" s="31">
        <v>102.18748496723971</v>
      </c>
      <c r="D4132" s="31">
        <v>-16.443608385676846</v>
      </c>
      <c r="E4132" s="31">
        <v>33.521851977397418</v>
      </c>
      <c r="F4132" s="31">
        <v>-15.415024136364567</v>
      </c>
      <c r="G4132" s="31">
        <v>26.373176260127806</v>
      </c>
      <c r="H4132" s="31">
        <v>-14.323799106269169</v>
      </c>
      <c r="I4132" s="31">
        <v>27.635014174851261</v>
      </c>
      <c r="J4132" s="31">
        <v>19.498056158734773</v>
      </c>
      <c r="K4132" s="31">
        <v>51.634137065425357</v>
      </c>
      <c r="L4132" s="31">
        <v>-11.937935086776077</v>
      </c>
      <c r="M4132" s="31">
        <v>-11.296073139379359</v>
      </c>
      <c r="N4132" s="31">
        <v>-10.634955333560741</v>
      </c>
      <c r="O4132" s="31">
        <v>-9.9540039935675644</v>
      </c>
      <c r="P4132" s="31">
        <v>-9.2526241133745923</v>
      </c>
      <c r="Q4132" s="31">
        <v>-8.53020283677583</v>
      </c>
      <c r="R4132" s="31">
        <v>-7.7861089218791051</v>
      </c>
      <c r="S4132" s="31">
        <v>-7.0196921895354771</v>
      </c>
      <c r="T4132" s="31">
        <v>-6.2302829552215417</v>
      </c>
      <c r="U4132" s="31">
        <v>-5.4171914438781874</v>
      </c>
      <c r="V4132" s="31">
        <v>-4.5797071871945336</v>
      </c>
      <c r="W4132" s="31">
        <v>-3.71709840281037</v>
      </c>
      <c r="X4132" s="31">
        <v>-2.8286113548946807</v>
      </c>
      <c r="Y4132" s="31">
        <v>-1.9134696955415214</v>
      </c>
      <c r="Z4132" s="31">
        <v>190.41950412093962</v>
      </c>
    </row>
    <row r="4133" spans="2:26" x14ac:dyDescent="0.2">
      <c r="B4133">
        <v>4017</v>
      </c>
      <c r="C4133" s="31">
        <v>34.900425836086768</v>
      </c>
      <c r="D4133" s="31">
        <v>183.42423900466278</v>
      </c>
      <c r="E4133" s="31">
        <v>-15.936916637247149</v>
      </c>
      <c r="F4133" s="31">
        <v>93.891504175780057</v>
      </c>
      <c r="G4133" s="31">
        <v>43.973820624467919</v>
      </c>
      <c r="H4133" s="31">
        <v>107.29832144452094</v>
      </c>
      <c r="I4133" s="31">
        <v>-13.753513079457244</v>
      </c>
      <c r="J4133" s="31">
        <v>109.68240167178917</v>
      </c>
      <c r="K4133" s="31">
        <v>-12.561102025996192</v>
      </c>
      <c r="L4133" s="31">
        <v>-11.937935086776077</v>
      </c>
      <c r="M4133" s="31">
        <v>20.287239159768415</v>
      </c>
      <c r="N4133" s="31">
        <v>-10.634955333560741</v>
      </c>
      <c r="O4133" s="31">
        <v>-9.9540039935675644</v>
      </c>
      <c r="P4133" s="31">
        <v>-9.2526241133745923</v>
      </c>
      <c r="Q4133" s="31">
        <v>-8.53020283677583</v>
      </c>
      <c r="R4133" s="31">
        <v>-7.7861089218791051</v>
      </c>
      <c r="S4133" s="31">
        <v>-7.0196921895354771</v>
      </c>
      <c r="T4133" s="31">
        <v>-6.2302829552215417</v>
      </c>
      <c r="U4133" s="31">
        <v>-5.4171914438781874</v>
      </c>
      <c r="V4133" s="31">
        <v>-4.5797071871945336</v>
      </c>
      <c r="W4133" s="31">
        <v>-3.71709840281037</v>
      </c>
      <c r="X4133" s="31">
        <v>-2.8286113548946807</v>
      </c>
      <c r="Y4133" s="31">
        <v>-1.9134696955415214</v>
      </c>
      <c r="Z4133" s="31">
        <v>-0.970873786407767</v>
      </c>
    </row>
    <row r="4134" spans="2:26" x14ac:dyDescent="0.2">
      <c r="B4134">
        <v>4018</v>
      </c>
      <c r="C4134" s="31">
        <v>73.321057070334646</v>
      </c>
      <c r="D4134" s="31">
        <v>-16.443608385676846</v>
      </c>
      <c r="E4134" s="31">
        <v>48.356867988658955</v>
      </c>
      <c r="F4134" s="31">
        <v>-15.415024136364567</v>
      </c>
      <c r="G4134" s="31">
        <v>-14.877474860455504</v>
      </c>
      <c r="H4134" s="31">
        <v>130.18726177620235</v>
      </c>
      <c r="I4134" s="31">
        <v>-13.753513079457244</v>
      </c>
      <c r="J4134" s="31">
        <v>-13.166118471840962</v>
      </c>
      <c r="K4134" s="31">
        <v>-12.561102025996192</v>
      </c>
      <c r="L4134" s="31">
        <v>-11.937935086776077</v>
      </c>
      <c r="M4134" s="31">
        <v>114.08004218822717</v>
      </c>
      <c r="N4134" s="31">
        <v>-10.634955333560741</v>
      </c>
      <c r="O4134" s="31">
        <v>-9.9540039935675644</v>
      </c>
      <c r="P4134" s="31">
        <v>-9.2526241133745923</v>
      </c>
      <c r="Q4134" s="31">
        <v>-8.53020283677583</v>
      </c>
      <c r="R4134" s="31">
        <v>-7.7861089218791051</v>
      </c>
      <c r="S4134" s="31">
        <v>-7.0196921895354771</v>
      </c>
      <c r="T4134" s="31">
        <v>-6.2302829552215417</v>
      </c>
      <c r="U4134" s="31">
        <v>-5.4171914438781874</v>
      </c>
      <c r="V4134" s="31">
        <v>-4.5797071871945336</v>
      </c>
      <c r="W4134" s="31">
        <v>-3.71709840281037</v>
      </c>
      <c r="X4134" s="31">
        <v>-2.8286113548946807</v>
      </c>
      <c r="Y4134" s="31">
        <v>-1.9134696955415214</v>
      </c>
      <c r="Z4134" s="31">
        <v>-0.970873786407767</v>
      </c>
    </row>
    <row r="4135" spans="2:26" x14ac:dyDescent="0.2">
      <c r="B4135">
        <v>4019</v>
      </c>
      <c r="C4135" s="31">
        <v>-16.935542122016354</v>
      </c>
      <c r="D4135" s="31">
        <v>-16.443608385676846</v>
      </c>
      <c r="E4135" s="31">
        <v>24.738181427199475</v>
      </c>
      <c r="F4135" s="31">
        <v>-15.415024136364567</v>
      </c>
      <c r="G4135" s="31">
        <v>32.493878480747362</v>
      </c>
      <c r="H4135" s="31">
        <v>97.431988813326015</v>
      </c>
      <c r="I4135" s="31">
        <v>-13.753513079457244</v>
      </c>
      <c r="J4135" s="31">
        <v>-13.166118471840962</v>
      </c>
      <c r="K4135" s="31">
        <v>47.223201494642282</v>
      </c>
      <c r="L4135" s="31">
        <v>191.23807743490175</v>
      </c>
      <c r="M4135" s="31">
        <v>-11.296073139379359</v>
      </c>
      <c r="N4135" s="31">
        <v>40.688995405237463</v>
      </c>
      <c r="O4135" s="31">
        <v>-9.9540039935675644</v>
      </c>
      <c r="P4135" s="31">
        <v>-9.2526241133745923</v>
      </c>
      <c r="Q4135" s="31">
        <v>-8.53020283677583</v>
      </c>
      <c r="R4135" s="31">
        <v>-7.7861089218791051</v>
      </c>
      <c r="S4135" s="31">
        <v>-7.0196921895354771</v>
      </c>
      <c r="T4135" s="31">
        <v>-6.2302829552215417</v>
      </c>
      <c r="U4135" s="31">
        <v>-5.4171914438781874</v>
      </c>
      <c r="V4135" s="31">
        <v>-4.5797071871945336</v>
      </c>
      <c r="W4135" s="31">
        <v>-3.71709840281037</v>
      </c>
      <c r="X4135" s="31">
        <v>-2.8286113548946807</v>
      </c>
      <c r="Y4135" s="31">
        <v>-1.9134696955415214</v>
      </c>
      <c r="Z4135" s="31">
        <v>-0.970873786407767</v>
      </c>
    </row>
    <row r="4136" spans="2:26" x14ac:dyDescent="0.2">
      <c r="B4136">
        <v>4020</v>
      </c>
      <c r="C4136" s="31">
        <v>25.903929781801065</v>
      </c>
      <c r="D4136" s="31">
        <v>18.811017360244946</v>
      </c>
      <c r="E4136" s="31">
        <v>-15.936916637247149</v>
      </c>
      <c r="F4136" s="31">
        <v>-15.415024136364567</v>
      </c>
      <c r="G4136" s="31">
        <v>-14.877474860455504</v>
      </c>
      <c r="H4136" s="31">
        <v>-14.323799106269169</v>
      </c>
      <c r="I4136" s="31">
        <v>-13.753513079457244</v>
      </c>
      <c r="J4136" s="31">
        <v>38.209536954402189</v>
      </c>
      <c r="K4136" s="31">
        <v>-12.561102025996192</v>
      </c>
      <c r="L4136" s="31">
        <v>-11.937935086776077</v>
      </c>
      <c r="M4136" s="31">
        <v>-11.296073139379359</v>
      </c>
      <c r="N4136" s="31">
        <v>-10.634955333560741</v>
      </c>
      <c r="O4136" s="31">
        <v>-9.9540039935675644</v>
      </c>
      <c r="P4136" s="31">
        <v>-9.2526241133745923</v>
      </c>
      <c r="Q4136" s="31">
        <v>-8.53020283677583</v>
      </c>
      <c r="R4136" s="31">
        <v>-7.7861089218791051</v>
      </c>
      <c r="S4136" s="31">
        <v>-7.0196921895354771</v>
      </c>
      <c r="T4136" s="31">
        <v>-6.2302829552215417</v>
      </c>
      <c r="U4136" s="31">
        <v>-5.4171914438781874</v>
      </c>
      <c r="V4136" s="31">
        <v>-4.5797071871945336</v>
      </c>
      <c r="W4136" s="31">
        <v>-3.71709840281037</v>
      </c>
      <c r="X4136" s="31">
        <v>-2.8286113548946807</v>
      </c>
      <c r="Y4136" s="31">
        <v>-1.9134696955415214</v>
      </c>
      <c r="Z4136" s="31">
        <v>57.061319465184596</v>
      </c>
    </row>
    <row r="4137" spans="2:26" x14ac:dyDescent="0.2">
      <c r="B4137">
        <v>4021</v>
      </c>
      <c r="C4137" s="31">
        <v>-16.935542122016354</v>
      </c>
      <c r="D4137" s="31">
        <v>-16.443608385676846</v>
      </c>
      <c r="E4137" s="31">
        <v>219.22532020079453</v>
      </c>
      <c r="F4137" s="31">
        <v>257.95336407553515</v>
      </c>
      <c r="G4137" s="31">
        <v>-14.877474860455504</v>
      </c>
      <c r="H4137" s="31">
        <v>-14.323799106269169</v>
      </c>
      <c r="I4137" s="31">
        <v>-13.753513079457244</v>
      </c>
      <c r="J4137" s="31">
        <v>-13.166118471840962</v>
      </c>
      <c r="K4137" s="31">
        <v>-12.561102025996192</v>
      </c>
      <c r="L4137" s="31">
        <v>328.31011343437507</v>
      </c>
      <c r="M4137" s="31">
        <v>-11.296073139379359</v>
      </c>
      <c r="N4137" s="31">
        <v>-10.634955333560741</v>
      </c>
      <c r="O4137" s="31">
        <v>-9.9540039935675644</v>
      </c>
      <c r="P4137" s="31">
        <v>-9.2526241133745923</v>
      </c>
      <c r="Q4137" s="31">
        <v>-8.53020283677583</v>
      </c>
      <c r="R4137" s="31">
        <v>-7.7861089218791051</v>
      </c>
      <c r="S4137" s="31">
        <v>-7.0196921895354771</v>
      </c>
      <c r="T4137" s="31">
        <v>154.19246543542516</v>
      </c>
      <c r="U4137" s="31">
        <v>-5.4171914438781874</v>
      </c>
      <c r="V4137" s="31">
        <v>-4.5797071871945336</v>
      </c>
      <c r="W4137" s="31">
        <v>-3.71709840281037</v>
      </c>
      <c r="X4137" s="31">
        <v>-2.8286113548946807</v>
      </c>
      <c r="Y4137" s="31">
        <v>-1.9134696955415214</v>
      </c>
      <c r="Z4137" s="31">
        <v>-0.970873786407767</v>
      </c>
    </row>
    <row r="4138" spans="2:26" x14ac:dyDescent="0.2">
      <c r="B4138">
        <v>4022</v>
      </c>
      <c r="C4138" s="31">
        <v>0.59998771117780436</v>
      </c>
      <c r="D4138" s="31">
        <v>-16.443608385676846</v>
      </c>
      <c r="E4138" s="31">
        <v>48.070306345752641</v>
      </c>
      <c r="F4138" s="31">
        <v>-15.415024136364567</v>
      </c>
      <c r="G4138" s="31">
        <v>-14.877474860455504</v>
      </c>
      <c r="H4138" s="31">
        <v>83.122321791594018</v>
      </c>
      <c r="I4138" s="31">
        <v>-13.753513079457244</v>
      </c>
      <c r="J4138" s="31">
        <v>-13.166118471840962</v>
      </c>
      <c r="K4138" s="31">
        <v>-12.561102025996192</v>
      </c>
      <c r="L4138" s="31">
        <v>-11.937935086776077</v>
      </c>
      <c r="M4138" s="31">
        <v>-11.296073139379359</v>
      </c>
      <c r="N4138" s="31">
        <v>-10.634955333560741</v>
      </c>
      <c r="O4138" s="31">
        <v>33.33713881375833</v>
      </c>
      <c r="P4138" s="31">
        <v>-9.2526241133745923</v>
      </c>
      <c r="Q4138" s="31">
        <v>-8.53020283677583</v>
      </c>
      <c r="R4138" s="31">
        <v>27.554137486586569</v>
      </c>
      <c r="S4138" s="31">
        <v>-7.0196921895354771</v>
      </c>
      <c r="T4138" s="31">
        <v>-6.2302829552215417</v>
      </c>
      <c r="U4138" s="31">
        <v>-5.4171914438781874</v>
      </c>
      <c r="V4138" s="31">
        <v>-4.5797071871945336</v>
      </c>
      <c r="W4138" s="31">
        <v>-3.71709840281037</v>
      </c>
      <c r="X4138" s="31">
        <v>-2.8286113548946807</v>
      </c>
      <c r="Y4138" s="31">
        <v>-1.9134696955415214</v>
      </c>
      <c r="Z4138" s="31">
        <v>-0.970873786407767</v>
      </c>
    </row>
    <row r="4139" spans="2:26" x14ac:dyDescent="0.2">
      <c r="B4139">
        <v>4023</v>
      </c>
      <c r="C4139" s="31">
        <v>-16.935542122016354</v>
      </c>
      <c r="D4139" s="31">
        <v>-16.443608385676846</v>
      </c>
      <c r="E4139" s="31">
        <v>-15.936916637247149</v>
      </c>
      <c r="F4139" s="31">
        <v>-15.415024136364567</v>
      </c>
      <c r="G4139" s="31">
        <v>92.769255528523104</v>
      </c>
      <c r="H4139" s="31">
        <v>-14.323799106269169</v>
      </c>
      <c r="I4139" s="31">
        <v>-13.753513079457244</v>
      </c>
      <c r="J4139" s="31">
        <v>-13.166118471840962</v>
      </c>
      <c r="K4139" s="31">
        <v>-12.561102025996192</v>
      </c>
      <c r="L4139" s="31">
        <v>-11.937935086776077</v>
      </c>
      <c r="M4139" s="31">
        <v>-11.296073139379359</v>
      </c>
      <c r="N4139" s="31">
        <v>44.398972313005245</v>
      </c>
      <c r="O4139" s="31">
        <v>-9.9540039935675644</v>
      </c>
      <c r="P4139" s="31">
        <v>-9.2526241133745923</v>
      </c>
      <c r="Q4139" s="31">
        <v>-8.53020283677583</v>
      </c>
      <c r="R4139" s="31">
        <v>-7.7861089218791051</v>
      </c>
      <c r="S4139" s="31">
        <v>-7.0196921895354771</v>
      </c>
      <c r="T4139" s="31">
        <v>-6.2302829552215417</v>
      </c>
      <c r="U4139" s="31">
        <v>-5.4171914438781874</v>
      </c>
      <c r="V4139" s="31">
        <v>-4.5797071871945336</v>
      </c>
      <c r="W4139" s="31">
        <v>-3.71709840281037</v>
      </c>
      <c r="X4139" s="31">
        <v>-2.8286113548946807</v>
      </c>
      <c r="Y4139" s="31">
        <v>-1.9134696955415214</v>
      </c>
      <c r="Z4139" s="31">
        <v>-0.970873786407767</v>
      </c>
    </row>
    <row r="4140" spans="2:26" x14ac:dyDescent="0.2">
      <c r="B4140">
        <v>4024</v>
      </c>
      <c r="C4140" s="31">
        <v>100.56710075230622</v>
      </c>
      <c r="D4140" s="31">
        <v>66.969862174420783</v>
      </c>
      <c r="E4140" s="31">
        <v>-15.936916637247149</v>
      </c>
      <c r="F4140" s="31">
        <v>-15.415024136364567</v>
      </c>
      <c r="G4140" s="31">
        <v>17.763173506508888</v>
      </c>
      <c r="H4140" s="31">
        <v>-14.323799106269169</v>
      </c>
      <c r="I4140" s="31">
        <v>-13.753513079457244</v>
      </c>
      <c r="J4140" s="31">
        <v>-13.166118471840962</v>
      </c>
      <c r="K4140" s="31">
        <v>-12.561102025996192</v>
      </c>
      <c r="L4140" s="31">
        <v>-11.937935086776077</v>
      </c>
      <c r="M4140" s="31">
        <v>-11.296073139379359</v>
      </c>
      <c r="N4140" s="31">
        <v>-10.634955333560741</v>
      </c>
      <c r="O4140" s="31">
        <v>-9.9540039935675644</v>
      </c>
      <c r="P4140" s="31">
        <v>-9.2526241133745923</v>
      </c>
      <c r="Q4140" s="31">
        <v>-8.53020283677583</v>
      </c>
      <c r="R4140" s="31">
        <v>-7.7861089218791051</v>
      </c>
      <c r="S4140" s="31">
        <v>-7.0196921895354771</v>
      </c>
      <c r="T4140" s="31">
        <v>-6.2302829552215417</v>
      </c>
      <c r="U4140" s="31">
        <v>-5.4171914438781874</v>
      </c>
      <c r="V4140" s="31">
        <v>-4.5797071871945336</v>
      </c>
      <c r="W4140" s="31">
        <v>-3.71709840281037</v>
      </c>
      <c r="X4140" s="31">
        <v>-2.8286113548946807</v>
      </c>
      <c r="Y4140" s="31">
        <v>-1.9134696955415214</v>
      </c>
      <c r="Z4140" s="31">
        <v>-0.970873786407767</v>
      </c>
    </row>
    <row r="4141" spans="2:26" x14ac:dyDescent="0.2">
      <c r="B4141">
        <v>4025</v>
      </c>
      <c r="C4141" s="31">
        <v>33.320745424962048</v>
      </c>
      <c r="D4141" s="31">
        <v>3.9424591862925049</v>
      </c>
      <c r="E4141" s="31">
        <v>51.612448517167387</v>
      </c>
      <c r="F4141" s="31">
        <v>-15.415024136364567</v>
      </c>
      <c r="G4141" s="31">
        <v>-14.877474860455504</v>
      </c>
      <c r="H4141" s="31">
        <v>-14.323799106269169</v>
      </c>
      <c r="I4141" s="31">
        <v>61.324941906185465</v>
      </c>
      <c r="J4141" s="31">
        <v>69.89193734918284</v>
      </c>
      <c r="K4141" s="31">
        <v>37.919980070609213</v>
      </c>
      <c r="L4141" s="31">
        <v>-11.937935086776077</v>
      </c>
      <c r="M4141" s="31">
        <v>-11.296073139379359</v>
      </c>
      <c r="N4141" s="31">
        <v>-10.634955333560741</v>
      </c>
      <c r="O4141" s="31">
        <v>-9.9540039935675644</v>
      </c>
      <c r="P4141" s="31">
        <v>-9.2526241133745923</v>
      </c>
      <c r="Q4141" s="31">
        <v>-8.53020283677583</v>
      </c>
      <c r="R4141" s="31">
        <v>-7.7861089218791051</v>
      </c>
      <c r="S4141" s="31">
        <v>-7.0196921895354771</v>
      </c>
      <c r="T4141" s="31">
        <v>-6.2302829552215417</v>
      </c>
      <c r="U4141" s="31">
        <v>-5.4171914438781874</v>
      </c>
      <c r="V4141" s="31">
        <v>-4.5797071871945336</v>
      </c>
      <c r="W4141" s="31">
        <v>-3.71709840281037</v>
      </c>
      <c r="X4141" s="31">
        <v>-2.8286113548946807</v>
      </c>
      <c r="Y4141" s="31">
        <v>-1.9134696955415214</v>
      </c>
      <c r="Z4141" s="31">
        <v>-0.970873786407767</v>
      </c>
    </row>
    <row r="4142" spans="2:26" x14ac:dyDescent="0.2">
      <c r="B4142">
        <v>4026</v>
      </c>
      <c r="C4142" s="31">
        <v>-16.935542122016354</v>
      </c>
      <c r="D4142" s="31">
        <v>-16.443608385676846</v>
      </c>
      <c r="E4142" s="31">
        <v>-15.936916637247149</v>
      </c>
      <c r="F4142" s="31">
        <v>-15.415024136364567</v>
      </c>
      <c r="G4142" s="31">
        <v>2.8802898756148645</v>
      </c>
      <c r="H4142" s="31">
        <v>103.30279797991066</v>
      </c>
      <c r="I4142" s="31">
        <v>-13.753513079457244</v>
      </c>
      <c r="J4142" s="31">
        <v>-13.166118471840962</v>
      </c>
      <c r="K4142" s="31">
        <v>-12.561102025996192</v>
      </c>
      <c r="L4142" s="31">
        <v>-11.937935086776077</v>
      </c>
      <c r="M4142" s="31">
        <v>-11.296073139379359</v>
      </c>
      <c r="N4142" s="31">
        <v>-10.634955333560741</v>
      </c>
      <c r="O4142" s="31">
        <v>-9.9540039935675644</v>
      </c>
      <c r="P4142" s="31">
        <v>-9.2526241133745923</v>
      </c>
      <c r="Q4142" s="31">
        <v>-8.53020283677583</v>
      </c>
      <c r="R4142" s="31">
        <v>-7.7861089218791051</v>
      </c>
      <c r="S4142" s="31">
        <v>-7.0196921895354771</v>
      </c>
      <c r="T4142" s="31">
        <v>-6.2302829552215417</v>
      </c>
      <c r="U4142" s="31">
        <v>-5.4171914438781874</v>
      </c>
      <c r="V4142" s="31">
        <v>-4.5797071871945336</v>
      </c>
      <c r="W4142" s="31">
        <v>-3.71709840281037</v>
      </c>
      <c r="X4142" s="31">
        <v>-2.8286113548946807</v>
      </c>
      <c r="Y4142" s="31">
        <v>-1.9134696955415214</v>
      </c>
      <c r="Z4142" s="31">
        <v>-0.970873786407767</v>
      </c>
    </row>
    <row r="4143" spans="2:26" x14ac:dyDescent="0.2">
      <c r="B4143">
        <v>4027</v>
      </c>
      <c r="C4143" s="31">
        <v>130.70871197916725</v>
      </c>
      <c r="D4143" s="31">
        <v>-16.443608385676846</v>
      </c>
      <c r="E4143" s="31">
        <v>151.76165102193048</v>
      </c>
      <c r="F4143" s="31">
        <v>34.978996147494577</v>
      </c>
      <c r="G4143" s="31">
        <v>-14.877474860455504</v>
      </c>
      <c r="H4143" s="31">
        <v>61.429476107120379</v>
      </c>
      <c r="I4143" s="31">
        <v>-13.753513079457244</v>
      </c>
      <c r="J4143" s="31">
        <v>-13.166118471840962</v>
      </c>
      <c r="K4143" s="31">
        <v>-12.561102025996192</v>
      </c>
      <c r="L4143" s="31">
        <v>-11.937935086776077</v>
      </c>
      <c r="M4143" s="31">
        <v>-11.296073139379359</v>
      </c>
      <c r="N4143" s="31">
        <v>-10.634955333560741</v>
      </c>
      <c r="O4143" s="31">
        <v>-9.9540039935675644</v>
      </c>
      <c r="P4143" s="31">
        <v>-9.2526241133745923</v>
      </c>
      <c r="Q4143" s="31">
        <v>-8.53020283677583</v>
      </c>
      <c r="R4143" s="31">
        <v>240.63105065030783</v>
      </c>
      <c r="S4143" s="31">
        <v>-7.0196921895354771</v>
      </c>
      <c r="T4143" s="31">
        <v>-6.2302829552215417</v>
      </c>
      <c r="U4143" s="31">
        <v>-5.4171914438781874</v>
      </c>
      <c r="V4143" s="31">
        <v>-4.5797071871945336</v>
      </c>
      <c r="W4143" s="31">
        <v>-3.71709840281037</v>
      </c>
      <c r="X4143" s="31">
        <v>-2.8286113548946807</v>
      </c>
      <c r="Y4143" s="31">
        <v>-1.9134696955415214</v>
      </c>
      <c r="Z4143" s="31">
        <v>38.644004857243829</v>
      </c>
    </row>
    <row r="4144" spans="2:26" x14ac:dyDescent="0.2">
      <c r="B4144">
        <v>4028</v>
      </c>
      <c r="C4144" s="31">
        <v>-16.935542122016354</v>
      </c>
      <c r="D4144" s="31">
        <v>5.977265216281177</v>
      </c>
      <c r="E4144" s="31">
        <v>7.0207080183842701</v>
      </c>
      <c r="F4144" s="31">
        <v>67.909236577789329</v>
      </c>
      <c r="G4144" s="31">
        <v>-14.877474860455504</v>
      </c>
      <c r="H4144" s="31">
        <v>98.01299481182042</v>
      </c>
      <c r="I4144" s="31">
        <v>-13.753513079457244</v>
      </c>
      <c r="J4144" s="31">
        <v>-13.166118471840962</v>
      </c>
      <c r="K4144" s="31">
        <v>-12.561102025996192</v>
      </c>
      <c r="L4144" s="31">
        <v>-11.937935086776077</v>
      </c>
      <c r="M4144" s="31">
        <v>-11.296073139379359</v>
      </c>
      <c r="N4144" s="31">
        <v>-10.634955333560741</v>
      </c>
      <c r="O4144" s="31">
        <v>-9.9540039935675644</v>
      </c>
      <c r="P4144" s="31">
        <v>-9.2526241133745923</v>
      </c>
      <c r="Q4144" s="31">
        <v>-8.53020283677583</v>
      </c>
      <c r="R4144" s="31">
        <v>-7.7861089218791051</v>
      </c>
      <c r="S4144" s="31">
        <v>-7.0196921895354771</v>
      </c>
      <c r="T4144" s="31">
        <v>-6.2302829552215417</v>
      </c>
      <c r="U4144" s="31">
        <v>-5.4171914438781874</v>
      </c>
      <c r="V4144" s="31">
        <v>-4.5797071871945336</v>
      </c>
      <c r="W4144" s="31">
        <v>-3.71709840281037</v>
      </c>
      <c r="X4144" s="31">
        <v>-2.8286113548946807</v>
      </c>
      <c r="Y4144" s="31">
        <v>-1.9134696955415214</v>
      </c>
      <c r="Z4144" s="31">
        <v>-0.970873786407767</v>
      </c>
    </row>
    <row r="4145" spans="2:26" x14ac:dyDescent="0.2">
      <c r="B4145">
        <v>4029</v>
      </c>
      <c r="C4145" s="31">
        <v>-16.935542122016354</v>
      </c>
      <c r="D4145" s="31">
        <v>61.407198689086727</v>
      </c>
      <c r="E4145" s="31">
        <v>-15.936916637247149</v>
      </c>
      <c r="F4145" s="31">
        <v>27.001644205826857</v>
      </c>
      <c r="G4145" s="31">
        <v>29.765174334954295</v>
      </c>
      <c r="H4145" s="31">
        <v>-14.323799106269169</v>
      </c>
      <c r="I4145" s="31">
        <v>-13.753513079457244</v>
      </c>
      <c r="J4145" s="31">
        <v>-13.166118471840962</v>
      </c>
      <c r="K4145" s="31">
        <v>-12.561102025996192</v>
      </c>
      <c r="L4145" s="31">
        <v>-11.937935086776077</v>
      </c>
      <c r="M4145" s="31">
        <v>-11.296073139379359</v>
      </c>
      <c r="N4145" s="31">
        <v>-10.634955333560741</v>
      </c>
      <c r="O4145" s="31">
        <v>41.856248737822128</v>
      </c>
      <c r="P4145" s="31">
        <v>-9.2526241133745923</v>
      </c>
      <c r="Q4145" s="31">
        <v>-8.53020283677583</v>
      </c>
      <c r="R4145" s="31">
        <v>-7.7861089218791051</v>
      </c>
      <c r="S4145" s="31">
        <v>-7.0196921895354771</v>
      </c>
      <c r="T4145" s="31">
        <v>-6.2302829552215417</v>
      </c>
      <c r="U4145" s="31">
        <v>-5.4171914438781874</v>
      </c>
      <c r="V4145" s="31">
        <v>-4.5797071871945336</v>
      </c>
      <c r="W4145" s="31">
        <v>-3.71709840281037</v>
      </c>
      <c r="X4145" s="31">
        <v>-2.8286113548946807</v>
      </c>
      <c r="Y4145" s="31">
        <v>-1.9134696955415214</v>
      </c>
      <c r="Z4145" s="31">
        <v>-0.970873786407767</v>
      </c>
    </row>
    <row r="4146" spans="2:26" x14ac:dyDescent="0.2">
      <c r="B4146">
        <v>4030</v>
      </c>
      <c r="C4146" s="31">
        <v>-16.935542122016354</v>
      </c>
      <c r="D4146" s="31">
        <v>23.706011042069942</v>
      </c>
      <c r="E4146" s="31">
        <v>-15.936916637247149</v>
      </c>
      <c r="F4146" s="31">
        <v>-15.415024136364567</v>
      </c>
      <c r="G4146" s="31">
        <v>-14.877474860455504</v>
      </c>
      <c r="H4146" s="31">
        <v>-14.323799106269169</v>
      </c>
      <c r="I4146" s="31">
        <v>-13.753513079457244</v>
      </c>
      <c r="J4146" s="31">
        <v>-13.166118471840962</v>
      </c>
      <c r="K4146" s="31">
        <v>103.2474455269998</v>
      </c>
      <c r="L4146" s="31">
        <v>-11.937935086776077</v>
      </c>
      <c r="M4146" s="31">
        <v>-11.296073139379359</v>
      </c>
      <c r="N4146" s="31">
        <v>-10.634955333560741</v>
      </c>
      <c r="O4146" s="31">
        <v>-9.9540039935675644</v>
      </c>
      <c r="P4146" s="31">
        <v>-9.2526241133745923</v>
      </c>
      <c r="Q4146" s="31">
        <v>-8.53020283677583</v>
      </c>
      <c r="R4146" s="31">
        <v>-7.7861089218791051</v>
      </c>
      <c r="S4146" s="31">
        <v>-7.0196921895354771</v>
      </c>
      <c r="T4146" s="31">
        <v>-6.2302829552215417</v>
      </c>
      <c r="U4146" s="31">
        <v>79.200927009067897</v>
      </c>
      <c r="V4146" s="31">
        <v>-4.5797071871945336</v>
      </c>
      <c r="W4146" s="31">
        <v>-3.71709840281037</v>
      </c>
      <c r="X4146" s="31">
        <v>-2.8286113548946807</v>
      </c>
      <c r="Y4146" s="31">
        <v>-1.9134696955415214</v>
      </c>
      <c r="Z4146" s="31">
        <v>36.036524304709431</v>
      </c>
    </row>
    <row r="4147" spans="2:26" x14ac:dyDescent="0.2">
      <c r="B4147">
        <v>4031</v>
      </c>
      <c r="C4147" s="31">
        <v>-16.935542122016354</v>
      </c>
      <c r="D4147" s="31">
        <v>-16.443608385676846</v>
      </c>
      <c r="E4147" s="31">
        <v>36.355177649040222</v>
      </c>
      <c r="F4147" s="31">
        <v>19.791798355063673</v>
      </c>
      <c r="G4147" s="31">
        <v>-14.877474860455504</v>
      </c>
      <c r="H4147" s="31">
        <v>-14.323799106269169</v>
      </c>
      <c r="I4147" s="31">
        <v>-13.753513079457244</v>
      </c>
      <c r="J4147" s="31">
        <v>-13.166118471840962</v>
      </c>
      <c r="K4147" s="31">
        <v>-12.561102025996192</v>
      </c>
      <c r="L4147" s="31">
        <v>-11.937935086776077</v>
      </c>
      <c r="M4147" s="31">
        <v>-11.296073139379359</v>
      </c>
      <c r="N4147" s="31">
        <v>-10.634955333560741</v>
      </c>
      <c r="O4147" s="31">
        <v>-9.9540039935675644</v>
      </c>
      <c r="P4147" s="31">
        <v>-9.2526241133745923</v>
      </c>
      <c r="Q4147" s="31">
        <v>-8.53020283677583</v>
      </c>
      <c r="R4147" s="31">
        <v>-7.7861089218791051</v>
      </c>
      <c r="S4147" s="31">
        <v>-7.0196921895354771</v>
      </c>
      <c r="T4147" s="31">
        <v>-6.2302829552215417</v>
      </c>
      <c r="U4147" s="31">
        <v>-5.4171914438781874</v>
      </c>
      <c r="V4147" s="31">
        <v>-4.5797071871945336</v>
      </c>
      <c r="W4147" s="31">
        <v>-3.71709840281037</v>
      </c>
      <c r="X4147" s="31">
        <v>-2.8286113548946807</v>
      </c>
      <c r="Y4147" s="31">
        <v>-1.9134696955415214</v>
      </c>
      <c r="Z4147" s="31">
        <v>-0.970873786407767</v>
      </c>
    </row>
    <row r="4148" spans="2:26" x14ac:dyDescent="0.2">
      <c r="B4148">
        <v>4032</v>
      </c>
      <c r="C4148" s="31">
        <v>-16.935542122016354</v>
      </c>
      <c r="D4148" s="31">
        <v>24.897609215536836</v>
      </c>
      <c r="E4148" s="31">
        <v>-15.936916637247149</v>
      </c>
      <c r="F4148" s="31">
        <v>224.35998234750537</v>
      </c>
      <c r="G4148" s="31">
        <v>-14.877474860455504</v>
      </c>
      <c r="H4148" s="31">
        <v>-14.323799106269169</v>
      </c>
      <c r="I4148" s="31">
        <v>179.6131485385304</v>
      </c>
      <c r="J4148" s="31">
        <v>76.711635055320315</v>
      </c>
      <c r="K4148" s="31">
        <v>-12.561102025996192</v>
      </c>
      <c r="L4148" s="31">
        <v>-11.937935086776077</v>
      </c>
      <c r="M4148" s="31">
        <v>-11.296073139379359</v>
      </c>
      <c r="N4148" s="31">
        <v>-10.634955333560741</v>
      </c>
      <c r="O4148" s="31">
        <v>-9.9540039935675644</v>
      </c>
      <c r="P4148" s="31">
        <v>-9.2526241133745923</v>
      </c>
      <c r="Q4148" s="31">
        <v>-8.53020283677583</v>
      </c>
      <c r="R4148" s="31">
        <v>-7.7861089218791051</v>
      </c>
      <c r="S4148" s="31">
        <v>-7.0196921895354771</v>
      </c>
      <c r="T4148" s="31">
        <v>-6.2302829552215417</v>
      </c>
      <c r="U4148" s="31">
        <v>-5.4171914438781874</v>
      </c>
      <c r="V4148" s="31">
        <v>-4.5797071871945336</v>
      </c>
      <c r="W4148" s="31">
        <v>-3.71709840281037</v>
      </c>
      <c r="X4148" s="31">
        <v>-2.8286113548946807</v>
      </c>
      <c r="Y4148" s="31">
        <v>-1.9134696955415214</v>
      </c>
      <c r="Z4148" s="31">
        <v>-0.970873786407767</v>
      </c>
    </row>
    <row r="4149" spans="2:26" x14ac:dyDescent="0.2">
      <c r="B4149">
        <v>4033</v>
      </c>
      <c r="C4149" s="31">
        <v>9.1616340354920229</v>
      </c>
      <c r="D4149" s="31">
        <v>-16.443608385676846</v>
      </c>
      <c r="E4149" s="31">
        <v>-15.936916637247149</v>
      </c>
      <c r="F4149" s="31">
        <v>240.61485451021736</v>
      </c>
      <c r="G4149" s="31">
        <v>-14.877474860455504</v>
      </c>
      <c r="H4149" s="31">
        <v>379.24478833760253</v>
      </c>
      <c r="I4149" s="31">
        <v>78.768731838017104</v>
      </c>
      <c r="J4149" s="31">
        <v>-13.166118471840962</v>
      </c>
      <c r="K4149" s="31">
        <v>-12.561102025996192</v>
      </c>
      <c r="L4149" s="31">
        <v>-11.937935086776077</v>
      </c>
      <c r="M4149" s="31">
        <v>-11.296073139379359</v>
      </c>
      <c r="N4149" s="31">
        <v>-10.634955333560741</v>
      </c>
      <c r="O4149" s="31">
        <v>-9.9540039935675644</v>
      </c>
      <c r="P4149" s="31">
        <v>-9.2526241133745923</v>
      </c>
      <c r="Q4149" s="31">
        <v>-8.53020283677583</v>
      </c>
      <c r="R4149" s="31">
        <v>-7.7861089218791051</v>
      </c>
      <c r="S4149" s="31">
        <v>-7.0196921895354771</v>
      </c>
      <c r="T4149" s="31">
        <v>-6.2302829552215417</v>
      </c>
      <c r="U4149" s="31">
        <v>41.819307036914935</v>
      </c>
      <c r="V4149" s="31">
        <v>-4.5797071871945336</v>
      </c>
      <c r="W4149" s="31">
        <v>-3.71709840281037</v>
      </c>
      <c r="X4149" s="31">
        <v>-2.8286113548946807</v>
      </c>
      <c r="Y4149" s="31">
        <v>-1.9134696955415214</v>
      </c>
      <c r="Z4149" s="31">
        <v>-0.970873786407767</v>
      </c>
    </row>
    <row r="4150" spans="2:26" x14ac:dyDescent="0.2">
      <c r="B4150">
        <v>4034</v>
      </c>
      <c r="C4150" s="31">
        <v>71.550568566949082</v>
      </c>
      <c r="D4150" s="31">
        <v>58.220066938131509</v>
      </c>
      <c r="E4150" s="31">
        <v>-15.936916637247149</v>
      </c>
      <c r="F4150" s="31">
        <v>33.989538265815426</v>
      </c>
      <c r="G4150" s="31">
        <v>176.9548435468636</v>
      </c>
      <c r="H4150" s="31">
        <v>50.46332146507028</v>
      </c>
      <c r="I4150" s="31">
        <v>-13.753513079457244</v>
      </c>
      <c r="J4150" s="31">
        <v>-13.166118471840962</v>
      </c>
      <c r="K4150" s="31">
        <v>-12.561102025996192</v>
      </c>
      <c r="L4150" s="31">
        <v>-11.937935086776077</v>
      </c>
      <c r="M4150" s="31">
        <v>-11.296073139379359</v>
      </c>
      <c r="N4150" s="31">
        <v>-10.634955333560741</v>
      </c>
      <c r="O4150" s="31">
        <v>-9.9540039935675644</v>
      </c>
      <c r="P4150" s="31">
        <v>-9.2526241133745923</v>
      </c>
      <c r="Q4150" s="31">
        <v>-8.53020283677583</v>
      </c>
      <c r="R4150" s="31">
        <v>-7.7861089218791051</v>
      </c>
      <c r="S4150" s="31">
        <v>-7.0196921895354771</v>
      </c>
      <c r="T4150" s="31">
        <v>-6.2302829552215417</v>
      </c>
      <c r="U4150" s="31">
        <v>-5.4171914438781874</v>
      </c>
      <c r="V4150" s="31">
        <v>-4.5797071871945336</v>
      </c>
      <c r="W4150" s="31">
        <v>-3.71709840281037</v>
      </c>
      <c r="X4150" s="31">
        <v>-2.8286113548946807</v>
      </c>
      <c r="Y4150" s="31">
        <v>-1.9134696955415214</v>
      </c>
      <c r="Z4150" s="31">
        <v>-0.970873786407767</v>
      </c>
    </row>
    <row r="4151" spans="2:26" x14ac:dyDescent="0.2">
      <c r="B4151">
        <v>4035</v>
      </c>
      <c r="C4151" s="31">
        <v>-16.935542122016354</v>
      </c>
      <c r="D4151" s="31">
        <v>-16.443608385676846</v>
      </c>
      <c r="E4151" s="31">
        <v>-15.936916637247149</v>
      </c>
      <c r="F4151" s="31">
        <v>-15.415024136364567</v>
      </c>
      <c r="G4151" s="31">
        <v>-14.877474860455504</v>
      </c>
      <c r="H4151" s="31">
        <v>-14.323799106269169</v>
      </c>
      <c r="I4151" s="31">
        <v>-13.753513079457244</v>
      </c>
      <c r="J4151" s="31">
        <v>-13.166118471840962</v>
      </c>
      <c r="K4151" s="31">
        <v>-12.561102025996192</v>
      </c>
      <c r="L4151" s="31">
        <v>-11.937935086776077</v>
      </c>
      <c r="M4151" s="31">
        <v>-11.296073139379359</v>
      </c>
      <c r="N4151" s="31">
        <v>-10.634955333560741</v>
      </c>
      <c r="O4151" s="31">
        <v>-9.9540039935675644</v>
      </c>
      <c r="P4151" s="31">
        <v>-9.2526241133745923</v>
      </c>
      <c r="Q4151" s="31">
        <v>92.764663034049278</v>
      </c>
      <c r="R4151" s="31">
        <v>-7.7861089218791051</v>
      </c>
      <c r="S4151" s="31">
        <v>-7.0196921895354771</v>
      </c>
      <c r="T4151" s="31">
        <v>-6.2302829552215417</v>
      </c>
      <c r="U4151" s="31">
        <v>-5.4171914438781874</v>
      </c>
      <c r="V4151" s="31">
        <v>-4.5797071871945336</v>
      </c>
      <c r="W4151" s="31">
        <v>-3.71709840281037</v>
      </c>
      <c r="X4151" s="31">
        <v>-2.8286113548946807</v>
      </c>
      <c r="Y4151" s="31">
        <v>-1.9134696955415214</v>
      </c>
      <c r="Z4151" s="31">
        <v>-0.970873786407767</v>
      </c>
    </row>
    <row r="4152" spans="2:26" x14ac:dyDescent="0.2">
      <c r="B4152">
        <v>4036</v>
      </c>
      <c r="C4152" s="31">
        <v>-16.935542122016354</v>
      </c>
      <c r="D4152" s="31">
        <v>101.82120037221532</v>
      </c>
      <c r="E4152" s="31">
        <v>90.873113289407712</v>
      </c>
      <c r="F4152" s="31">
        <v>-15.415024136364567</v>
      </c>
      <c r="G4152" s="31">
        <v>-14.877474860455504</v>
      </c>
      <c r="H4152" s="31">
        <v>-14.323799106269169</v>
      </c>
      <c r="I4152" s="31">
        <v>-13.753513079457244</v>
      </c>
      <c r="J4152" s="31">
        <v>-13.166118471840962</v>
      </c>
      <c r="K4152" s="31">
        <v>-12.561102025996192</v>
      </c>
      <c r="L4152" s="31">
        <v>67.573014403803143</v>
      </c>
      <c r="M4152" s="31">
        <v>-11.296073139379359</v>
      </c>
      <c r="N4152" s="31">
        <v>-10.634955333560741</v>
      </c>
      <c r="O4152" s="31">
        <v>-9.9540039935675644</v>
      </c>
      <c r="P4152" s="31">
        <v>-9.2526241133745923</v>
      </c>
      <c r="Q4152" s="31">
        <v>-8.53020283677583</v>
      </c>
      <c r="R4152" s="31">
        <v>-7.7861089218791051</v>
      </c>
      <c r="S4152" s="31">
        <v>62.143147226099785</v>
      </c>
      <c r="T4152" s="31">
        <v>-6.2302829552215417</v>
      </c>
      <c r="U4152" s="31">
        <v>-5.4171914438781874</v>
      </c>
      <c r="V4152" s="31">
        <v>-4.5797071871945336</v>
      </c>
      <c r="W4152" s="31">
        <v>-3.71709840281037</v>
      </c>
      <c r="X4152" s="31">
        <v>-2.8286113548946807</v>
      </c>
      <c r="Y4152" s="31">
        <v>-1.9134696955415214</v>
      </c>
      <c r="Z4152" s="31">
        <v>-0.970873786407767</v>
      </c>
    </row>
    <row r="4153" spans="2:26" x14ac:dyDescent="0.2">
      <c r="B4153">
        <v>4037</v>
      </c>
      <c r="C4153" s="31">
        <v>61.266888380370645</v>
      </c>
      <c r="D4153" s="31">
        <v>31.541300429268784</v>
      </c>
      <c r="E4153" s="31">
        <v>96.988298100379112</v>
      </c>
      <c r="F4153" s="31">
        <v>-15.415024136364567</v>
      </c>
      <c r="G4153" s="31">
        <v>84.147292817501281</v>
      </c>
      <c r="H4153" s="31">
        <v>-14.323799106269169</v>
      </c>
      <c r="I4153" s="31">
        <v>-13.753513079457244</v>
      </c>
      <c r="J4153" s="31">
        <v>23.523944468954301</v>
      </c>
      <c r="K4153" s="31">
        <v>-12.561102025996192</v>
      </c>
      <c r="L4153" s="31">
        <v>-11.937935086776077</v>
      </c>
      <c r="M4153" s="31">
        <v>-11.296073139379359</v>
      </c>
      <c r="N4153" s="31">
        <v>-10.634955333560741</v>
      </c>
      <c r="O4153" s="31">
        <v>-9.9540039935675644</v>
      </c>
      <c r="P4153" s="31">
        <v>-9.2526241133745923</v>
      </c>
      <c r="Q4153" s="31">
        <v>-8.53020283677583</v>
      </c>
      <c r="R4153" s="31">
        <v>-7.7861089218791051</v>
      </c>
      <c r="S4153" s="31">
        <v>-7.0196921895354771</v>
      </c>
      <c r="T4153" s="31">
        <v>-6.2302829552215417</v>
      </c>
      <c r="U4153" s="31">
        <v>-5.4171914438781874</v>
      </c>
      <c r="V4153" s="31">
        <v>-4.5797071871945336</v>
      </c>
      <c r="W4153" s="31">
        <v>35.995882641349795</v>
      </c>
      <c r="X4153" s="31">
        <v>-2.8286113548946807</v>
      </c>
      <c r="Y4153" s="31">
        <v>-1.9134696955415214</v>
      </c>
      <c r="Z4153" s="31">
        <v>-0.970873786407767</v>
      </c>
    </row>
    <row r="4154" spans="2:26" x14ac:dyDescent="0.2">
      <c r="B4154">
        <v>4038</v>
      </c>
      <c r="C4154" s="31">
        <v>-16.935542122016354</v>
      </c>
      <c r="D4154" s="31">
        <v>26.746379524137048</v>
      </c>
      <c r="E4154" s="31">
        <v>-15.936916637247149</v>
      </c>
      <c r="F4154" s="31">
        <v>-15.415024136364567</v>
      </c>
      <c r="G4154" s="31">
        <v>-14.877474860455504</v>
      </c>
      <c r="H4154" s="31">
        <v>-14.323799106269169</v>
      </c>
      <c r="I4154" s="31">
        <v>-13.753513079457244</v>
      </c>
      <c r="J4154" s="31">
        <v>-13.166118471840962</v>
      </c>
      <c r="K4154" s="31">
        <v>68.429227471366204</v>
      </c>
      <c r="L4154" s="31">
        <v>-11.937935086776077</v>
      </c>
      <c r="M4154" s="31">
        <v>-11.296073139379359</v>
      </c>
      <c r="N4154" s="31">
        <v>-10.634955333560741</v>
      </c>
      <c r="O4154" s="31">
        <v>-9.9540039935675644</v>
      </c>
      <c r="P4154" s="31">
        <v>124.22834298011847</v>
      </c>
      <c r="Q4154" s="31">
        <v>-8.53020283677583</v>
      </c>
      <c r="R4154" s="31">
        <v>-7.7861089218791051</v>
      </c>
      <c r="S4154" s="31">
        <v>-7.0196921895354771</v>
      </c>
      <c r="T4154" s="31">
        <v>-6.2302829552215417</v>
      </c>
      <c r="U4154" s="31">
        <v>-5.4171914438781874</v>
      </c>
      <c r="V4154" s="31">
        <v>-4.5797071871945336</v>
      </c>
      <c r="W4154" s="31">
        <v>-3.71709840281037</v>
      </c>
      <c r="X4154" s="31">
        <v>-2.8286113548946807</v>
      </c>
      <c r="Y4154" s="31">
        <v>-1.9134696955415214</v>
      </c>
      <c r="Z4154" s="31">
        <v>-0.970873786407767</v>
      </c>
    </row>
    <row r="4155" spans="2:26" x14ac:dyDescent="0.2">
      <c r="B4155">
        <v>4039</v>
      </c>
      <c r="C4155" s="31">
        <v>-16.935542122016354</v>
      </c>
      <c r="D4155" s="31">
        <v>-16.443608385676846</v>
      </c>
      <c r="E4155" s="31">
        <v>54.355584874497033</v>
      </c>
      <c r="F4155" s="31">
        <v>13.910992881057563</v>
      </c>
      <c r="G4155" s="31">
        <v>-14.877474860455504</v>
      </c>
      <c r="H4155" s="31">
        <v>-14.323799106269169</v>
      </c>
      <c r="I4155" s="31">
        <v>-13.753513079457244</v>
      </c>
      <c r="J4155" s="31">
        <v>-13.166118471840962</v>
      </c>
      <c r="K4155" s="31">
        <v>-12.561102025996192</v>
      </c>
      <c r="L4155" s="31">
        <v>-11.937935086776077</v>
      </c>
      <c r="M4155" s="31">
        <v>-11.296073139379359</v>
      </c>
      <c r="N4155" s="31">
        <v>-10.634955333560741</v>
      </c>
      <c r="O4155" s="31">
        <v>-9.9540039935675644</v>
      </c>
      <c r="P4155" s="31">
        <v>-9.2526241133745923</v>
      </c>
      <c r="Q4155" s="31">
        <v>-8.53020283677583</v>
      </c>
      <c r="R4155" s="31">
        <v>-7.7861089218791051</v>
      </c>
      <c r="S4155" s="31">
        <v>-7.0196921895354771</v>
      </c>
      <c r="T4155" s="31">
        <v>-6.2302829552215417</v>
      </c>
      <c r="U4155" s="31">
        <v>-5.4171914438781874</v>
      </c>
      <c r="V4155" s="31">
        <v>-4.5797071871945336</v>
      </c>
      <c r="W4155" s="31">
        <v>-3.71709840281037</v>
      </c>
      <c r="X4155" s="31">
        <v>-2.8286113548946807</v>
      </c>
      <c r="Y4155" s="31">
        <v>-1.9134696955415214</v>
      </c>
      <c r="Z4155" s="31">
        <v>-0.970873786407767</v>
      </c>
    </row>
    <row r="4156" spans="2:26" x14ac:dyDescent="0.2">
      <c r="B4156">
        <v>4040</v>
      </c>
      <c r="C4156" s="31">
        <v>141.92546235039021</v>
      </c>
      <c r="D4156" s="31">
        <v>-16.443608385676846</v>
      </c>
      <c r="E4156" s="31">
        <v>-15.936916637247149</v>
      </c>
      <c r="F4156" s="31">
        <v>49.993294283816958</v>
      </c>
      <c r="G4156" s="31">
        <v>-14.877474860455504</v>
      </c>
      <c r="H4156" s="31">
        <v>-14.323799106269169</v>
      </c>
      <c r="I4156" s="31">
        <v>-13.753513079457244</v>
      </c>
      <c r="J4156" s="31">
        <v>43.515770576877792</v>
      </c>
      <c r="K4156" s="31">
        <v>-12.561102025996192</v>
      </c>
      <c r="L4156" s="31">
        <v>-11.937935086776077</v>
      </c>
      <c r="M4156" s="31">
        <v>-11.296073139379359</v>
      </c>
      <c r="N4156" s="31">
        <v>-10.634955333560741</v>
      </c>
      <c r="O4156" s="31">
        <v>-9.9540039935675644</v>
      </c>
      <c r="P4156" s="31">
        <v>-9.2526241133745923</v>
      </c>
      <c r="Q4156" s="31">
        <v>-8.53020283677583</v>
      </c>
      <c r="R4156" s="31">
        <v>-7.7861089218791051</v>
      </c>
      <c r="S4156" s="31">
        <v>-7.0196921895354771</v>
      </c>
      <c r="T4156" s="31">
        <v>-6.2302829552215417</v>
      </c>
      <c r="U4156" s="31">
        <v>-5.4171914438781874</v>
      </c>
      <c r="V4156" s="31">
        <v>-4.5797071871945336</v>
      </c>
      <c r="W4156" s="31">
        <v>-3.71709840281037</v>
      </c>
      <c r="X4156" s="31">
        <v>-2.8286113548946807</v>
      </c>
      <c r="Y4156" s="31">
        <v>-1.9134696955415214</v>
      </c>
      <c r="Z4156" s="31">
        <v>-0.970873786407767</v>
      </c>
    </row>
    <row r="4157" spans="2:26" x14ac:dyDescent="0.2">
      <c r="B4157">
        <v>4041</v>
      </c>
      <c r="C4157" s="31">
        <v>211.50169142511865</v>
      </c>
      <c r="D4157" s="31">
        <v>-16.443608385676846</v>
      </c>
      <c r="E4157" s="31">
        <v>273.15937622771105</v>
      </c>
      <c r="F4157" s="31">
        <v>-15.415024136364567</v>
      </c>
      <c r="G4157" s="31">
        <v>57.809276278958393</v>
      </c>
      <c r="H4157" s="31">
        <v>80.842554333298736</v>
      </c>
      <c r="I4157" s="31">
        <v>-13.753513079457244</v>
      </c>
      <c r="J4157" s="31">
        <v>-13.166118471840962</v>
      </c>
      <c r="K4157" s="31">
        <v>-12.561102025996192</v>
      </c>
      <c r="L4157" s="31">
        <v>-11.937935086776077</v>
      </c>
      <c r="M4157" s="31">
        <v>36.639378740082975</v>
      </c>
      <c r="N4157" s="31">
        <v>-10.634955333560741</v>
      </c>
      <c r="O4157" s="31">
        <v>58.432443351383334</v>
      </c>
      <c r="P4157" s="31">
        <v>-9.2526241133745923</v>
      </c>
      <c r="Q4157" s="31">
        <v>-8.53020283677583</v>
      </c>
      <c r="R4157" s="31">
        <v>-7.7861089218791051</v>
      </c>
      <c r="S4157" s="31">
        <v>-7.0196921895354771</v>
      </c>
      <c r="T4157" s="31">
        <v>-6.2302829552215417</v>
      </c>
      <c r="U4157" s="31">
        <v>-5.4171914438781874</v>
      </c>
      <c r="V4157" s="31">
        <v>-4.5797071871945336</v>
      </c>
      <c r="W4157" s="31">
        <v>-3.71709840281037</v>
      </c>
      <c r="X4157" s="31">
        <v>-2.8286113548946807</v>
      </c>
      <c r="Y4157" s="31">
        <v>-1.9134696955415214</v>
      </c>
      <c r="Z4157" s="31">
        <v>-0.970873786407767</v>
      </c>
    </row>
    <row r="4158" spans="2:26" x14ac:dyDescent="0.2">
      <c r="B4158">
        <v>4042</v>
      </c>
      <c r="C4158" s="31">
        <v>68.021214890287169</v>
      </c>
      <c r="D4158" s="31">
        <v>26.511577330225151</v>
      </c>
      <c r="E4158" s="31">
        <v>-15.936916637247149</v>
      </c>
      <c r="F4158" s="31">
        <v>-15.415024136364567</v>
      </c>
      <c r="G4158" s="31">
        <v>-14.877474860455504</v>
      </c>
      <c r="H4158" s="31">
        <v>-14.323799106269169</v>
      </c>
      <c r="I4158" s="31">
        <v>-13.753513079457244</v>
      </c>
      <c r="J4158" s="31">
        <v>-13.166118471840962</v>
      </c>
      <c r="K4158" s="31">
        <v>-12.561102025996192</v>
      </c>
      <c r="L4158" s="31">
        <v>138.29395183532054</v>
      </c>
      <c r="M4158" s="31">
        <v>-11.296073139379359</v>
      </c>
      <c r="N4158" s="31">
        <v>-10.634955333560741</v>
      </c>
      <c r="O4158" s="31">
        <v>-9.9540039935675644</v>
      </c>
      <c r="P4158" s="31">
        <v>-9.2526241133745923</v>
      </c>
      <c r="Q4158" s="31">
        <v>-8.53020283677583</v>
      </c>
      <c r="R4158" s="31">
        <v>-7.7861089218791051</v>
      </c>
      <c r="S4158" s="31">
        <v>-7.0196921895354771</v>
      </c>
      <c r="T4158" s="31">
        <v>-6.2302829552215417</v>
      </c>
      <c r="U4158" s="31">
        <v>-5.4171914438781874</v>
      </c>
      <c r="V4158" s="31">
        <v>-4.5797071871945336</v>
      </c>
      <c r="W4158" s="31">
        <v>77.212895279630189</v>
      </c>
      <c r="X4158" s="31">
        <v>-2.8286113548946807</v>
      </c>
      <c r="Y4158" s="31">
        <v>-1.9134696955415214</v>
      </c>
      <c r="Z4158" s="31">
        <v>-0.970873786407767</v>
      </c>
    </row>
    <row r="4159" spans="2:26" x14ac:dyDescent="0.2">
      <c r="B4159">
        <v>4043</v>
      </c>
      <c r="C4159" s="31">
        <v>-16.935542122016354</v>
      </c>
      <c r="D4159" s="31">
        <v>-16.443608385676846</v>
      </c>
      <c r="E4159" s="31">
        <v>-15.936916637247149</v>
      </c>
      <c r="F4159" s="31">
        <v>21.817428897341149</v>
      </c>
      <c r="G4159" s="31">
        <v>-14.877474860455504</v>
      </c>
      <c r="H4159" s="31">
        <v>87.010946353656095</v>
      </c>
      <c r="I4159" s="31">
        <v>-13.753513079457244</v>
      </c>
      <c r="J4159" s="31">
        <v>-13.166118471840962</v>
      </c>
      <c r="K4159" s="31">
        <v>-12.561102025996192</v>
      </c>
      <c r="L4159" s="31">
        <v>-11.937935086776077</v>
      </c>
      <c r="M4159" s="31">
        <v>-11.296073139379359</v>
      </c>
      <c r="N4159" s="31">
        <v>14.673469631431098</v>
      </c>
      <c r="O4159" s="31">
        <v>-9.9540039935675644</v>
      </c>
      <c r="P4159" s="31">
        <v>-9.2526241133745923</v>
      </c>
      <c r="Q4159" s="31">
        <v>-8.53020283677583</v>
      </c>
      <c r="R4159" s="31">
        <v>-7.7861089218791051</v>
      </c>
      <c r="S4159" s="31">
        <v>-7.0196921895354771</v>
      </c>
      <c r="T4159" s="31">
        <v>-6.2302829552215417</v>
      </c>
      <c r="U4159" s="31">
        <v>-5.4171914438781874</v>
      </c>
      <c r="V4159" s="31">
        <v>-4.5797071871945336</v>
      </c>
      <c r="W4159" s="31">
        <v>-3.71709840281037</v>
      </c>
      <c r="X4159" s="31">
        <v>-2.8286113548946807</v>
      </c>
      <c r="Y4159" s="31">
        <v>-1.9134696955415214</v>
      </c>
      <c r="Z4159" s="31">
        <v>-0.970873786407767</v>
      </c>
    </row>
    <row r="4160" spans="2:26" x14ac:dyDescent="0.2">
      <c r="B4160">
        <v>4044</v>
      </c>
      <c r="C4160" s="31">
        <v>-16.935542122016354</v>
      </c>
      <c r="D4160" s="31">
        <v>-16.443608385676846</v>
      </c>
      <c r="E4160" s="31">
        <v>-15.936916637247149</v>
      </c>
      <c r="F4160" s="31">
        <v>43.96499705856651</v>
      </c>
      <c r="G4160" s="31">
        <v>-14.877474860455504</v>
      </c>
      <c r="H4160" s="31">
        <v>-14.323799106269169</v>
      </c>
      <c r="I4160" s="31">
        <v>-13.753513079457244</v>
      </c>
      <c r="J4160" s="31">
        <v>-13.166118471840962</v>
      </c>
      <c r="K4160" s="31">
        <v>-12.561102025996192</v>
      </c>
      <c r="L4160" s="31">
        <v>65.415516691008861</v>
      </c>
      <c r="M4160" s="31">
        <v>-11.296073139379359</v>
      </c>
      <c r="N4160" s="31">
        <v>-10.634955333560741</v>
      </c>
      <c r="O4160" s="31">
        <v>-9.9540039935675644</v>
      </c>
      <c r="P4160" s="31">
        <v>-9.2526241133745923</v>
      </c>
      <c r="Q4160" s="31">
        <v>-8.53020283677583</v>
      </c>
      <c r="R4160" s="31">
        <v>-7.7861089218791051</v>
      </c>
      <c r="S4160" s="31">
        <v>-7.0196921895354771</v>
      </c>
      <c r="T4160" s="31">
        <v>-6.2302829552215417</v>
      </c>
      <c r="U4160" s="31">
        <v>-5.4171914438781874</v>
      </c>
      <c r="V4160" s="31">
        <v>-4.5797071871945336</v>
      </c>
      <c r="W4160" s="31">
        <v>-3.71709840281037</v>
      </c>
      <c r="X4160" s="31">
        <v>-2.8286113548946807</v>
      </c>
      <c r="Y4160" s="31">
        <v>-1.9134696955415214</v>
      </c>
      <c r="Z4160" s="31">
        <v>52.406069464673742</v>
      </c>
    </row>
    <row r="4161" spans="2:26" x14ac:dyDescent="0.2">
      <c r="B4161">
        <v>4045</v>
      </c>
      <c r="C4161" s="31">
        <v>24.48302270308794</v>
      </c>
      <c r="D4161" s="31">
        <v>-16.443608385676846</v>
      </c>
      <c r="E4161" s="31">
        <v>-15.936916637247149</v>
      </c>
      <c r="F4161" s="31">
        <v>20.10791481509127</v>
      </c>
      <c r="G4161" s="31">
        <v>-14.877474860455504</v>
      </c>
      <c r="H4161" s="31">
        <v>158.01461142972602</v>
      </c>
      <c r="I4161" s="31">
        <v>23.144292626381148</v>
      </c>
      <c r="J4161" s="31">
        <v>-13.166118471840962</v>
      </c>
      <c r="K4161" s="31">
        <v>29.898740504597349</v>
      </c>
      <c r="L4161" s="31">
        <v>-11.937935086776077</v>
      </c>
      <c r="M4161" s="31">
        <v>-11.296073139379359</v>
      </c>
      <c r="N4161" s="31">
        <v>-10.634955333560741</v>
      </c>
      <c r="O4161" s="31">
        <v>-9.9540039935675644</v>
      </c>
      <c r="P4161" s="31">
        <v>-9.2526241133745923</v>
      </c>
      <c r="Q4161" s="31">
        <v>-8.53020283677583</v>
      </c>
      <c r="R4161" s="31">
        <v>-7.7861089218791051</v>
      </c>
      <c r="S4161" s="31">
        <v>-7.0196921895354771</v>
      </c>
      <c r="T4161" s="31">
        <v>-6.2302829552215417</v>
      </c>
      <c r="U4161" s="31">
        <v>-5.4171914438781874</v>
      </c>
      <c r="V4161" s="31">
        <v>-4.5797071871945336</v>
      </c>
      <c r="W4161" s="31">
        <v>-3.71709840281037</v>
      </c>
      <c r="X4161" s="31">
        <v>-2.8286113548946807</v>
      </c>
      <c r="Y4161" s="31">
        <v>-1.9134696955415214</v>
      </c>
      <c r="Z4161" s="31">
        <v>-0.970873786407767</v>
      </c>
    </row>
    <row r="4162" spans="2:26" x14ac:dyDescent="0.2">
      <c r="B4162">
        <v>4046</v>
      </c>
      <c r="C4162" s="31">
        <v>19.110817348509499</v>
      </c>
      <c r="D4162" s="31">
        <v>-16.443608385676846</v>
      </c>
      <c r="E4162" s="31">
        <v>-15.936916637247149</v>
      </c>
      <c r="F4162" s="31">
        <v>220.10617292792563</v>
      </c>
      <c r="G4162" s="31">
        <v>-14.877474860455504</v>
      </c>
      <c r="H4162" s="31">
        <v>39.230957999294887</v>
      </c>
      <c r="I4162" s="31">
        <v>-13.753513079457244</v>
      </c>
      <c r="J4162" s="31">
        <v>-13.166118471840962</v>
      </c>
      <c r="K4162" s="31">
        <v>-12.561102025996192</v>
      </c>
      <c r="L4162" s="31">
        <v>-11.937935086776077</v>
      </c>
      <c r="M4162" s="31">
        <v>-11.296073139379359</v>
      </c>
      <c r="N4162" s="31">
        <v>-10.634955333560741</v>
      </c>
      <c r="O4162" s="31">
        <v>-9.9540039935675644</v>
      </c>
      <c r="P4162" s="31">
        <v>-9.2526241133745923</v>
      </c>
      <c r="Q4162" s="31">
        <v>21.138650891440122</v>
      </c>
      <c r="R4162" s="31">
        <v>-7.7861089218791051</v>
      </c>
      <c r="S4162" s="31">
        <v>-7.0196921895354771</v>
      </c>
      <c r="T4162" s="31">
        <v>-6.2302829552215417</v>
      </c>
      <c r="U4162" s="31">
        <v>-5.4171914438781874</v>
      </c>
      <c r="V4162" s="31">
        <v>-4.5797071871945336</v>
      </c>
      <c r="W4162" s="31">
        <v>-3.71709840281037</v>
      </c>
      <c r="X4162" s="31">
        <v>-2.8286113548946807</v>
      </c>
      <c r="Y4162" s="31">
        <v>-1.9134696955415214</v>
      </c>
      <c r="Z4162" s="31">
        <v>-0.970873786407767</v>
      </c>
    </row>
    <row r="4163" spans="2:26" x14ac:dyDescent="0.2">
      <c r="B4163">
        <v>4047</v>
      </c>
      <c r="C4163" s="31">
        <v>53.236115568371794</v>
      </c>
      <c r="D4163" s="31">
        <v>33.332106743833535</v>
      </c>
      <c r="E4163" s="31">
        <v>134.73803033867102</v>
      </c>
      <c r="F4163" s="31">
        <v>-15.415024136364567</v>
      </c>
      <c r="G4163" s="31">
        <v>-14.877474860455504</v>
      </c>
      <c r="H4163" s="31">
        <v>-14.323799106269169</v>
      </c>
      <c r="I4163" s="31">
        <v>-13.753513079457244</v>
      </c>
      <c r="J4163" s="31">
        <v>-13.166118471840962</v>
      </c>
      <c r="K4163" s="31">
        <v>-12.561102025996192</v>
      </c>
      <c r="L4163" s="31">
        <v>-11.937935086776077</v>
      </c>
      <c r="M4163" s="31">
        <v>-11.296073139379359</v>
      </c>
      <c r="N4163" s="31">
        <v>-10.634955333560741</v>
      </c>
      <c r="O4163" s="31">
        <v>178.25456129808805</v>
      </c>
      <c r="P4163" s="31">
        <v>-9.2526241133745923</v>
      </c>
      <c r="Q4163" s="31">
        <v>32.584343997120669</v>
      </c>
      <c r="R4163" s="31">
        <v>-7.7861089218791051</v>
      </c>
      <c r="S4163" s="31">
        <v>-7.0196921895354771</v>
      </c>
      <c r="T4163" s="31">
        <v>-6.2302829552215417</v>
      </c>
      <c r="U4163" s="31">
        <v>-5.4171914438781874</v>
      </c>
      <c r="V4163" s="31">
        <v>-4.5797071871945336</v>
      </c>
      <c r="W4163" s="31">
        <v>-3.71709840281037</v>
      </c>
      <c r="X4163" s="31">
        <v>-2.8286113548946807</v>
      </c>
      <c r="Y4163" s="31">
        <v>-1.9134696955415214</v>
      </c>
      <c r="Z4163" s="31">
        <v>-0.970873786407767</v>
      </c>
    </row>
    <row r="4164" spans="2:26" x14ac:dyDescent="0.2">
      <c r="B4164">
        <v>4048</v>
      </c>
      <c r="C4164" s="31">
        <v>-16.935542122016354</v>
      </c>
      <c r="D4164" s="31">
        <v>47.382106222773977</v>
      </c>
      <c r="E4164" s="31">
        <v>-15.936916637247149</v>
      </c>
      <c r="F4164" s="31">
        <v>-15.415024136364567</v>
      </c>
      <c r="G4164" s="31">
        <v>-14.877474860455504</v>
      </c>
      <c r="H4164" s="31">
        <v>-14.323799106269169</v>
      </c>
      <c r="I4164" s="31">
        <v>-13.753513079457244</v>
      </c>
      <c r="J4164" s="31">
        <v>-13.166118471840962</v>
      </c>
      <c r="K4164" s="31">
        <v>32.567200717999633</v>
      </c>
      <c r="L4164" s="31">
        <v>-11.937935086776077</v>
      </c>
      <c r="M4164" s="31">
        <v>44.228145282963894</v>
      </c>
      <c r="N4164" s="31">
        <v>41.557806998061579</v>
      </c>
      <c r="O4164" s="31">
        <v>-9.9540039935675644</v>
      </c>
      <c r="P4164" s="31">
        <v>-9.2526241133745923</v>
      </c>
      <c r="Q4164" s="31">
        <v>-8.53020283677583</v>
      </c>
      <c r="R4164" s="31">
        <v>-7.7861089218791051</v>
      </c>
      <c r="S4164" s="31">
        <v>189.13615624945618</v>
      </c>
      <c r="T4164" s="31">
        <v>-6.2302829552215417</v>
      </c>
      <c r="U4164" s="31">
        <v>-5.4171914438781874</v>
      </c>
      <c r="V4164" s="31">
        <v>-4.5797071871945336</v>
      </c>
      <c r="W4164" s="31">
        <v>-3.71709840281037</v>
      </c>
      <c r="X4164" s="31">
        <v>-2.8286113548946807</v>
      </c>
      <c r="Y4164" s="31">
        <v>-1.9134696955415214</v>
      </c>
      <c r="Z4164" s="31">
        <v>-0.970873786407767</v>
      </c>
    </row>
    <row r="4165" spans="2:26" x14ac:dyDescent="0.2">
      <c r="B4165">
        <v>4049</v>
      </c>
      <c r="C4165" s="31">
        <v>37.58004176239681</v>
      </c>
      <c r="D4165" s="31">
        <v>-16.443608385676846</v>
      </c>
      <c r="E4165" s="31">
        <v>-15.936916637247149</v>
      </c>
      <c r="F4165" s="31">
        <v>58.161705592064266</v>
      </c>
      <c r="G4165" s="31">
        <v>-14.877474860455504</v>
      </c>
      <c r="H4165" s="31">
        <v>183.7520533862299</v>
      </c>
      <c r="I4165" s="31">
        <v>-13.753513079457244</v>
      </c>
      <c r="J4165" s="31">
        <v>-13.166118471840962</v>
      </c>
      <c r="K4165" s="31">
        <v>-12.561102025996192</v>
      </c>
      <c r="L4165" s="31">
        <v>-11.937935086776077</v>
      </c>
      <c r="M4165" s="31">
        <v>-11.296073139379359</v>
      </c>
      <c r="N4165" s="31">
        <v>-10.634955333560741</v>
      </c>
      <c r="O4165" s="31">
        <v>-9.9540039935675644</v>
      </c>
      <c r="P4165" s="31">
        <v>226.98887108719126</v>
      </c>
      <c r="Q4165" s="31">
        <v>-8.53020283677583</v>
      </c>
      <c r="R4165" s="31">
        <v>-7.7861089218791051</v>
      </c>
      <c r="S4165" s="31">
        <v>-7.0196921895354771</v>
      </c>
      <c r="T4165" s="31">
        <v>235.09136440203034</v>
      </c>
      <c r="U4165" s="31">
        <v>-5.4171914438781874</v>
      </c>
      <c r="V4165" s="31">
        <v>-4.5797071871945336</v>
      </c>
      <c r="W4165" s="31">
        <v>-3.71709840281037</v>
      </c>
      <c r="X4165" s="31">
        <v>34.521833635171454</v>
      </c>
      <c r="Y4165" s="31">
        <v>-1.9134696955415214</v>
      </c>
      <c r="Z4165" s="31">
        <v>-0.970873786407767</v>
      </c>
    </row>
    <row r="4166" spans="2:26" x14ac:dyDescent="0.2">
      <c r="B4166">
        <v>4050</v>
      </c>
      <c r="C4166" s="31">
        <v>28.370865252552928</v>
      </c>
      <c r="D4166" s="31">
        <v>88.387300815076898</v>
      </c>
      <c r="E4166" s="31">
        <v>-15.936916637247149</v>
      </c>
      <c r="F4166" s="31">
        <v>120.88854951869541</v>
      </c>
      <c r="G4166" s="31">
        <v>88.428207456194116</v>
      </c>
      <c r="H4166" s="31">
        <v>-14.323799106269169</v>
      </c>
      <c r="I4166" s="31">
        <v>-13.753513079457244</v>
      </c>
      <c r="J4166" s="31">
        <v>-13.166118471840962</v>
      </c>
      <c r="K4166" s="31">
        <v>-12.561102025996192</v>
      </c>
      <c r="L4166" s="31">
        <v>-11.937935086776077</v>
      </c>
      <c r="M4166" s="31">
        <v>-11.296073139379359</v>
      </c>
      <c r="N4166" s="31">
        <v>-10.634955333560741</v>
      </c>
      <c r="O4166" s="31">
        <v>87.482718148170093</v>
      </c>
      <c r="P4166" s="31">
        <v>-9.2526241133745923</v>
      </c>
      <c r="Q4166" s="31">
        <v>-8.53020283677583</v>
      </c>
      <c r="R4166" s="31">
        <v>151.2350544321753</v>
      </c>
      <c r="S4166" s="31">
        <v>-7.0196921895354771</v>
      </c>
      <c r="T4166" s="31">
        <v>-6.2302829552215417</v>
      </c>
      <c r="U4166" s="31">
        <v>-5.4171914438781874</v>
      </c>
      <c r="V4166" s="31">
        <v>-4.5797071871945336</v>
      </c>
      <c r="W4166" s="31">
        <v>39.333492935205264</v>
      </c>
      <c r="X4166" s="31">
        <v>-2.8286113548946807</v>
      </c>
      <c r="Y4166" s="31">
        <v>-1.9134696955415214</v>
      </c>
      <c r="Z4166" s="31">
        <v>-0.970873786407767</v>
      </c>
    </row>
    <row r="4167" spans="2:26" x14ac:dyDescent="0.2">
      <c r="B4167">
        <v>4051</v>
      </c>
      <c r="C4167" s="31">
        <v>85.030991824432249</v>
      </c>
      <c r="D4167" s="31">
        <v>-16.443608385676846</v>
      </c>
      <c r="E4167" s="31">
        <v>-15.936916637247149</v>
      </c>
      <c r="F4167" s="31">
        <v>-15.415024136364567</v>
      </c>
      <c r="G4167" s="31">
        <v>32.78067196508745</v>
      </c>
      <c r="H4167" s="31">
        <v>-14.323799106269169</v>
      </c>
      <c r="I4167" s="31">
        <v>84.058235932795384</v>
      </c>
      <c r="J4167" s="31">
        <v>-13.166118471840962</v>
      </c>
      <c r="K4167" s="31">
        <v>227.97892573352846</v>
      </c>
      <c r="L4167" s="31">
        <v>-11.937935086776077</v>
      </c>
      <c r="M4167" s="31">
        <v>-11.296073139379359</v>
      </c>
      <c r="N4167" s="31">
        <v>-10.634955333560741</v>
      </c>
      <c r="O4167" s="31">
        <v>-9.9540039935675644</v>
      </c>
      <c r="P4167" s="31">
        <v>-9.2526241133745923</v>
      </c>
      <c r="Q4167" s="31">
        <v>-8.53020283677583</v>
      </c>
      <c r="R4167" s="31">
        <v>-7.7861089218791051</v>
      </c>
      <c r="S4167" s="31">
        <v>-7.0196921895354771</v>
      </c>
      <c r="T4167" s="31">
        <v>-6.2302829552215417</v>
      </c>
      <c r="U4167" s="31">
        <v>-5.4171914438781874</v>
      </c>
      <c r="V4167" s="31">
        <v>-4.5797071871945336</v>
      </c>
      <c r="W4167" s="31">
        <v>-3.71709840281037</v>
      </c>
      <c r="X4167" s="31">
        <v>-2.8286113548946807</v>
      </c>
      <c r="Y4167" s="31">
        <v>-1.9134696955415214</v>
      </c>
      <c r="Z4167" s="31">
        <v>-0.970873786407767</v>
      </c>
    </row>
    <row r="4168" spans="2:26" x14ac:dyDescent="0.2">
      <c r="B4168">
        <v>4052</v>
      </c>
      <c r="C4168" s="31">
        <v>-16.935542122016354</v>
      </c>
      <c r="D4168" s="31">
        <v>-16.443608385676846</v>
      </c>
      <c r="E4168" s="31">
        <v>50.512980164104142</v>
      </c>
      <c r="F4168" s="31">
        <v>83.508712699448196</v>
      </c>
      <c r="G4168" s="31">
        <v>-14.877474860455504</v>
      </c>
      <c r="H4168" s="31">
        <v>-14.323799106269169</v>
      </c>
      <c r="I4168" s="31">
        <v>33.618334427552234</v>
      </c>
      <c r="J4168" s="31">
        <v>-13.166118471840962</v>
      </c>
      <c r="K4168" s="31">
        <v>-12.561102025996192</v>
      </c>
      <c r="L4168" s="31">
        <v>-11.937935086776077</v>
      </c>
      <c r="M4168" s="31">
        <v>-11.296073139379359</v>
      </c>
      <c r="N4168" s="31">
        <v>-10.634955333560741</v>
      </c>
      <c r="O4168" s="31">
        <v>-9.9540039935675644</v>
      </c>
      <c r="P4168" s="31">
        <v>-9.2526241133745923</v>
      </c>
      <c r="Q4168" s="31">
        <v>-8.53020283677583</v>
      </c>
      <c r="R4168" s="31">
        <v>-7.7861089218791051</v>
      </c>
      <c r="S4168" s="31">
        <v>-7.0196921895354771</v>
      </c>
      <c r="T4168" s="31">
        <v>-6.2302829552215417</v>
      </c>
      <c r="U4168" s="31">
        <v>-5.4171914438781874</v>
      </c>
      <c r="V4168" s="31">
        <v>-4.5797071871945336</v>
      </c>
      <c r="W4168" s="31">
        <v>-3.71709840281037</v>
      </c>
      <c r="X4168" s="31">
        <v>-2.8286113548946807</v>
      </c>
      <c r="Y4168" s="31">
        <v>-1.9134696955415214</v>
      </c>
      <c r="Z4168" s="31">
        <v>-0.970873786407767</v>
      </c>
    </row>
    <row r="4169" spans="2:26" x14ac:dyDescent="0.2">
      <c r="B4169">
        <v>4053</v>
      </c>
      <c r="C4169" s="31">
        <v>-16.935542122016354</v>
      </c>
      <c r="D4169" s="31">
        <v>33.427176029800648</v>
      </c>
      <c r="E4169" s="31">
        <v>-15.936916637247149</v>
      </c>
      <c r="F4169" s="31">
        <v>-15.415024136364567</v>
      </c>
      <c r="G4169" s="31">
        <v>-14.877474860455504</v>
      </c>
      <c r="H4169" s="31">
        <v>-14.323799106269169</v>
      </c>
      <c r="I4169" s="31">
        <v>-13.753513079457244</v>
      </c>
      <c r="J4169" s="31">
        <v>-13.166118471840962</v>
      </c>
      <c r="K4169" s="31">
        <v>-12.561102025996192</v>
      </c>
      <c r="L4169" s="31">
        <v>-11.937935086776077</v>
      </c>
      <c r="M4169" s="31">
        <v>-11.296073139379359</v>
      </c>
      <c r="N4169" s="31">
        <v>-10.634955333560741</v>
      </c>
      <c r="O4169" s="31">
        <v>-9.9540039935675644</v>
      </c>
      <c r="P4169" s="31">
        <v>-9.2526241133745923</v>
      </c>
      <c r="Q4169" s="31">
        <v>-8.53020283677583</v>
      </c>
      <c r="R4169" s="31">
        <v>-7.7861089218791051</v>
      </c>
      <c r="S4169" s="31">
        <v>-7.0196921895354771</v>
      </c>
      <c r="T4169" s="31">
        <v>-6.2302829552215417</v>
      </c>
      <c r="U4169" s="31">
        <v>-5.4171914438781874</v>
      </c>
      <c r="V4169" s="31">
        <v>-4.5797071871945336</v>
      </c>
      <c r="W4169" s="31">
        <v>-3.71709840281037</v>
      </c>
      <c r="X4169" s="31">
        <v>-2.8286113548946807</v>
      </c>
      <c r="Y4169" s="31">
        <v>-1.9134696955415214</v>
      </c>
      <c r="Z4169" s="31">
        <v>-0.970873786407767</v>
      </c>
    </row>
    <row r="4170" spans="2:26" x14ac:dyDescent="0.2">
      <c r="B4170">
        <v>4054</v>
      </c>
      <c r="C4170" s="31">
        <v>-16.935542122016354</v>
      </c>
      <c r="D4170" s="31">
        <v>-16.443608385676846</v>
      </c>
      <c r="E4170" s="31">
        <v>-15.936916637247149</v>
      </c>
      <c r="F4170" s="31">
        <v>-15.415024136364567</v>
      </c>
      <c r="G4170" s="31">
        <v>-14.877474860455504</v>
      </c>
      <c r="H4170" s="31">
        <v>-14.323799106269169</v>
      </c>
      <c r="I4170" s="31">
        <v>-13.753513079457244</v>
      </c>
      <c r="J4170" s="31">
        <v>95.973315514882245</v>
      </c>
      <c r="K4170" s="31">
        <v>26.86858458778751</v>
      </c>
      <c r="L4170" s="31">
        <v>-11.937935086776077</v>
      </c>
      <c r="M4170" s="31">
        <v>-11.296073139379359</v>
      </c>
      <c r="N4170" s="31">
        <v>-10.634955333560741</v>
      </c>
      <c r="O4170" s="31">
        <v>-9.9540039935675644</v>
      </c>
      <c r="P4170" s="31">
        <v>-9.2526241133745923</v>
      </c>
      <c r="Q4170" s="31">
        <v>74.03264416334541</v>
      </c>
      <c r="R4170" s="31">
        <v>-7.7861089218791051</v>
      </c>
      <c r="S4170" s="31">
        <v>-7.0196921895354771</v>
      </c>
      <c r="T4170" s="31">
        <v>-6.2302829552215417</v>
      </c>
      <c r="U4170" s="31">
        <v>-5.4171914438781874</v>
      </c>
      <c r="V4170" s="31">
        <v>-4.5797071871945336</v>
      </c>
      <c r="W4170" s="31">
        <v>-3.71709840281037</v>
      </c>
      <c r="X4170" s="31">
        <v>-2.8286113548946807</v>
      </c>
      <c r="Y4170" s="31">
        <v>199.27225686103742</v>
      </c>
      <c r="Z4170" s="31">
        <v>-0.970873786407767</v>
      </c>
    </row>
    <row r="4171" spans="2:26" x14ac:dyDescent="0.2">
      <c r="B4171">
        <v>4055</v>
      </c>
      <c r="C4171" s="31">
        <v>100.20323292711072</v>
      </c>
      <c r="D4171" s="31">
        <v>67.790408398691824</v>
      </c>
      <c r="E4171" s="31">
        <v>34.897096848556544</v>
      </c>
      <c r="F4171" s="31">
        <v>-15.415024136364567</v>
      </c>
      <c r="G4171" s="31">
        <v>-14.877474860455504</v>
      </c>
      <c r="H4171" s="31">
        <v>51.880272449788833</v>
      </c>
      <c r="I4171" s="31">
        <v>-13.753513079457244</v>
      </c>
      <c r="J4171" s="31">
        <v>-13.166118471840962</v>
      </c>
      <c r="K4171" s="31">
        <v>-12.561102025996192</v>
      </c>
      <c r="L4171" s="31">
        <v>-11.937935086776077</v>
      </c>
      <c r="M4171" s="31">
        <v>59.897033606270483</v>
      </c>
      <c r="N4171" s="31">
        <v>-10.634955333560741</v>
      </c>
      <c r="O4171" s="31">
        <v>-9.9540039935675644</v>
      </c>
      <c r="P4171" s="31">
        <v>-9.2526241133745923</v>
      </c>
      <c r="Q4171" s="31">
        <v>-8.53020283677583</v>
      </c>
      <c r="R4171" s="31">
        <v>-7.7861089218791051</v>
      </c>
      <c r="S4171" s="31">
        <v>158.44456207671783</v>
      </c>
      <c r="T4171" s="31">
        <v>-6.2302829552215417</v>
      </c>
      <c r="U4171" s="31">
        <v>-5.4171914438781874</v>
      </c>
      <c r="V4171" s="31">
        <v>-4.5797071871945336</v>
      </c>
      <c r="W4171" s="31">
        <v>-3.71709840281037</v>
      </c>
      <c r="X4171" s="31">
        <v>-2.8286113548946807</v>
      </c>
      <c r="Y4171" s="31">
        <v>-1.9134696955415214</v>
      </c>
      <c r="Z4171" s="31">
        <v>-0.970873786407767</v>
      </c>
    </row>
    <row r="4172" spans="2:26" x14ac:dyDescent="0.2">
      <c r="B4172">
        <v>4056</v>
      </c>
      <c r="C4172" s="31">
        <v>16.701932212894832</v>
      </c>
      <c r="D4172" s="31">
        <v>-16.443608385676846</v>
      </c>
      <c r="E4172" s="31">
        <v>-15.936916637247149</v>
      </c>
      <c r="F4172" s="31">
        <v>-15.415024136364567</v>
      </c>
      <c r="G4172" s="31">
        <v>14.380305918409769</v>
      </c>
      <c r="H4172" s="31">
        <v>-14.323799106269169</v>
      </c>
      <c r="I4172" s="31">
        <v>-13.753513079457244</v>
      </c>
      <c r="J4172" s="31">
        <v>-13.166118471840962</v>
      </c>
      <c r="K4172" s="31">
        <v>-12.561102025996192</v>
      </c>
      <c r="L4172" s="31">
        <v>-11.937935086776077</v>
      </c>
      <c r="M4172" s="31">
        <v>-11.296073139379359</v>
      </c>
      <c r="N4172" s="31">
        <v>-10.634955333560741</v>
      </c>
      <c r="O4172" s="31">
        <v>-9.9540039935675644</v>
      </c>
      <c r="P4172" s="31">
        <v>43.764433369793814</v>
      </c>
      <c r="Q4172" s="31">
        <v>-8.53020283677583</v>
      </c>
      <c r="R4172" s="31">
        <v>-7.7861089218791051</v>
      </c>
      <c r="S4172" s="31">
        <v>-7.0196921895354771</v>
      </c>
      <c r="T4172" s="31">
        <v>-6.2302829552215417</v>
      </c>
      <c r="U4172" s="31">
        <v>-5.4171914438781874</v>
      </c>
      <c r="V4172" s="31">
        <v>-4.5797071871945336</v>
      </c>
      <c r="W4172" s="31">
        <v>-3.71709840281037</v>
      </c>
      <c r="X4172" s="31">
        <v>-2.8286113548946807</v>
      </c>
      <c r="Y4172" s="31">
        <v>-1.9134696955415214</v>
      </c>
      <c r="Z4172" s="31">
        <v>-0.970873786407767</v>
      </c>
    </row>
    <row r="4173" spans="2:26" x14ac:dyDescent="0.2">
      <c r="B4173">
        <v>4057</v>
      </c>
      <c r="C4173" s="31">
        <v>-16.935542122016354</v>
      </c>
      <c r="D4173" s="31">
        <v>-16.443608385676846</v>
      </c>
      <c r="E4173" s="31">
        <v>-15.936916637247149</v>
      </c>
      <c r="F4173" s="31">
        <v>-15.415024136364567</v>
      </c>
      <c r="G4173" s="31">
        <v>39.38164405495904</v>
      </c>
      <c r="H4173" s="31">
        <v>-14.323799106269169</v>
      </c>
      <c r="I4173" s="31">
        <v>38.798800765850743</v>
      </c>
      <c r="J4173" s="31">
        <v>-13.166118471840962</v>
      </c>
      <c r="K4173" s="31">
        <v>73.537243223547208</v>
      </c>
      <c r="L4173" s="31">
        <v>-11.937935086776077</v>
      </c>
      <c r="M4173" s="31">
        <v>-11.296073139379359</v>
      </c>
      <c r="N4173" s="31">
        <v>-10.634955333560741</v>
      </c>
      <c r="O4173" s="31">
        <v>-9.9540039935675644</v>
      </c>
      <c r="P4173" s="31">
        <v>-9.2526241133745923</v>
      </c>
      <c r="Q4173" s="31">
        <v>-8.53020283677583</v>
      </c>
      <c r="R4173" s="31">
        <v>113.0221350945687</v>
      </c>
      <c r="S4173" s="31">
        <v>-7.0196921895354771</v>
      </c>
      <c r="T4173" s="31">
        <v>-6.2302829552215417</v>
      </c>
      <c r="U4173" s="31">
        <v>-5.4171914438781874</v>
      </c>
      <c r="V4173" s="31">
        <v>-4.5797071871945336</v>
      </c>
      <c r="W4173" s="31">
        <v>-3.71709840281037</v>
      </c>
      <c r="X4173" s="31">
        <v>-2.8286113548946807</v>
      </c>
      <c r="Y4173" s="31">
        <v>-1.9134696955415214</v>
      </c>
      <c r="Z4173" s="31">
        <v>-0.970873786407767</v>
      </c>
    </row>
    <row r="4174" spans="2:26" x14ac:dyDescent="0.2">
      <c r="B4174">
        <v>4058</v>
      </c>
      <c r="C4174" s="31">
        <v>-16.935542122016354</v>
      </c>
      <c r="D4174" s="31">
        <v>26.39562892017301</v>
      </c>
      <c r="E4174" s="31">
        <v>-15.936916637247149</v>
      </c>
      <c r="F4174" s="31">
        <v>33.513076184648909</v>
      </c>
      <c r="G4174" s="31">
        <v>-14.877474860455504</v>
      </c>
      <c r="H4174" s="31">
        <v>-14.323799106269169</v>
      </c>
      <c r="I4174" s="31">
        <v>-13.753513079457244</v>
      </c>
      <c r="J4174" s="31">
        <v>-13.166118471840962</v>
      </c>
      <c r="K4174" s="31">
        <v>-12.561102025996192</v>
      </c>
      <c r="L4174" s="31">
        <v>-11.937935086776077</v>
      </c>
      <c r="M4174" s="31">
        <v>112.02672682888264</v>
      </c>
      <c r="N4174" s="31">
        <v>-10.634955333560741</v>
      </c>
      <c r="O4174" s="31">
        <v>-9.9540039935675644</v>
      </c>
      <c r="P4174" s="31">
        <v>-9.2526241133745923</v>
      </c>
      <c r="Q4174" s="31">
        <v>-8.53020283677583</v>
      </c>
      <c r="R4174" s="31">
        <v>-7.7861089218791051</v>
      </c>
      <c r="S4174" s="31">
        <v>-7.0196921895354771</v>
      </c>
      <c r="T4174" s="31">
        <v>136.3219062859271</v>
      </c>
      <c r="U4174" s="31">
        <v>-5.4171914438781874</v>
      </c>
      <c r="V4174" s="31">
        <v>-4.5797071871945336</v>
      </c>
      <c r="W4174" s="31">
        <v>-3.71709840281037</v>
      </c>
      <c r="X4174" s="31">
        <v>-2.8286113548946807</v>
      </c>
      <c r="Y4174" s="31">
        <v>-1.9134696955415214</v>
      </c>
      <c r="Z4174" s="31">
        <v>-0.970873786407767</v>
      </c>
    </row>
    <row r="4175" spans="2:26" x14ac:dyDescent="0.2">
      <c r="B4175">
        <v>4059</v>
      </c>
      <c r="C4175" s="31">
        <v>-16.935542122016354</v>
      </c>
      <c r="D4175" s="31">
        <v>40.02149027303377</v>
      </c>
      <c r="E4175" s="31">
        <v>-15.936916637247149</v>
      </c>
      <c r="F4175" s="31">
        <v>-15.415024136364567</v>
      </c>
      <c r="G4175" s="31">
        <v>-14.877474860455504</v>
      </c>
      <c r="H4175" s="31">
        <v>83.599375834354305</v>
      </c>
      <c r="I4175" s="31">
        <v>-13.753513079457244</v>
      </c>
      <c r="J4175" s="31">
        <v>64.964931303350369</v>
      </c>
      <c r="K4175" s="31">
        <v>-12.561102025996192</v>
      </c>
      <c r="L4175" s="31">
        <v>-11.937935086776077</v>
      </c>
      <c r="M4175" s="31">
        <v>40.145935059580836</v>
      </c>
      <c r="N4175" s="31">
        <v>-10.634955333560741</v>
      </c>
      <c r="O4175" s="31">
        <v>-9.9540039935675644</v>
      </c>
      <c r="P4175" s="31">
        <v>-9.2526241133745923</v>
      </c>
      <c r="Q4175" s="31">
        <v>69.689881352878658</v>
      </c>
      <c r="R4175" s="31">
        <v>-7.7861089218791051</v>
      </c>
      <c r="S4175" s="31">
        <v>-7.0196921895354771</v>
      </c>
      <c r="T4175" s="31">
        <v>-6.2302829552215417</v>
      </c>
      <c r="U4175" s="31">
        <v>-5.4171914438781874</v>
      </c>
      <c r="V4175" s="31">
        <v>-4.5797071871945336</v>
      </c>
      <c r="W4175" s="31">
        <v>-3.71709840281037</v>
      </c>
      <c r="X4175" s="31">
        <v>-2.8286113548946807</v>
      </c>
      <c r="Y4175" s="31">
        <v>-1.9134696955415214</v>
      </c>
      <c r="Z4175" s="31">
        <v>-0.970873786407767</v>
      </c>
    </row>
    <row r="4176" spans="2:26" x14ac:dyDescent="0.2">
      <c r="B4176">
        <v>4060</v>
      </c>
      <c r="C4176" s="31">
        <v>85.652907232811032</v>
      </c>
      <c r="D4176" s="31">
        <v>-16.443608385676846</v>
      </c>
      <c r="E4176" s="31">
        <v>-15.936916637247149</v>
      </c>
      <c r="F4176" s="31">
        <v>227.52455740960735</v>
      </c>
      <c r="G4176" s="31">
        <v>-14.877474860455504</v>
      </c>
      <c r="H4176" s="31">
        <v>-14.323799106269169</v>
      </c>
      <c r="I4176" s="31">
        <v>-13.753513079457244</v>
      </c>
      <c r="J4176" s="31">
        <v>-13.166118471840962</v>
      </c>
      <c r="K4176" s="31">
        <v>-12.561102025996192</v>
      </c>
      <c r="L4176" s="31">
        <v>-11.937935086776077</v>
      </c>
      <c r="M4176" s="31">
        <v>-11.296073139379359</v>
      </c>
      <c r="N4176" s="31">
        <v>62.139813228465769</v>
      </c>
      <c r="O4176" s="31">
        <v>-9.9540039935675644</v>
      </c>
      <c r="P4176" s="31">
        <v>64.604877864390701</v>
      </c>
      <c r="Q4176" s="31">
        <v>-8.53020283677583</v>
      </c>
      <c r="R4176" s="31">
        <v>-7.7861089218791051</v>
      </c>
      <c r="S4176" s="31">
        <v>-7.0196921895354771</v>
      </c>
      <c r="T4176" s="31">
        <v>-6.2302829552215417</v>
      </c>
      <c r="U4176" s="31">
        <v>-5.4171914438781874</v>
      </c>
      <c r="V4176" s="31">
        <v>-4.5797071871945336</v>
      </c>
      <c r="W4176" s="31">
        <v>-3.71709840281037</v>
      </c>
      <c r="X4176" s="31">
        <v>-2.8286113548946807</v>
      </c>
      <c r="Y4176" s="31">
        <v>-1.9134696955415214</v>
      </c>
      <c r="Z4176" s="31">
        <v>-0.970873786407767</v>
      </c>
    </row>
    <row r="4177" spans="2:26" x14ac:dyDescent="0.2">
      <c r="B4177">
        <v>4061</v>
      </c>
      <c r="C4177" s="31">
        <v>129.70940139912406</v>
      </c>
      <c r="D4177" s="31">
        <v>-16.443608385676846</v>
      </c>
      <c r="E4177" s="31">
        <v>-15.936916637247149</v>
      </c>
      <c r="F4177" s="31">
        <v>-15.415024136364567</v>
      </c>
      <c r="G4177" s="31">
        <v>-14.877474860455504</v>
      </c>
      <c r="H4177" s="31">
        <v>-14.323799106269169</v>
      </c>
      <c r="I4177" s="31">
        <v>-13.753513079457244</v>
      </c>
      <c r="J4177" s="31">
        <v>-13.166118471840962</v>
      </c>
      <c r="K4177" s="31">
        <v>-12.561102025996192</v>
      </c>
      <c r="L4177" s="31">
        <v>-11.937935086776077</v>
      </c>
      <c r="M4177" s="31">
        <v>-11.296073139379359</v>
      </c>
      <c r="N4177" s="31">
        <v>-10.634955333560741</v>
      </c>
      <c r="O4177" s="31">
        <v>-9.9540039935675644</v>
      </c>
      <c r="P4177" s="31">
        <v>-9.2526241133745923</v>
      </c>
      <c r="Q4177" s="31">
        <v>-8.53020283677583</v>
      </c>
      <c r="R4177" s="31">
        <v>-7.7861089218791051</v>
      </c>
      <c r="S4177" s="31">
        <v>-7.0196921895354771</v>
      </c>
      <c r="T4177" s="31">
        <v>-6.2302829552215417</v>
      </c>
      <c r="U4177" s="31">
        <v>-5.4171914438781874</v>
      </c>
      <c r="V4177" s="31">
        <v>-4.5797071871945336</v>
      </c>
      <c r="W4177" s="31">
        <v>-3.71709840281037</v>
      </c>
      <c r="X4177" s="31">
        <v>-2.8286113548946807</v>
      </c>
      <c r="Y4177" s="31">
        <v>-1.9134696955415214</v>
      </c>
      <c r="Z4177" s="31">
        <v>-0.970873786407767</v>
      </c>
    </row>
    <row r="4178" spans="2:26" x14ac:dyDescent="0.2">
      <c r="B4178">
        <v>4062</v>
      </c>
      <c r="C4178" s="31">
        <v>-16.935542122016354</v>
      </c>
      <c r="D4178" s="31">
        <v>86.391790598688715</v>
      </c>
      <c r="E4178" s="31">
        <v>-15.936916637247149</v>
      </c>
      <c r="F4178" s="31">
        <v>26.434395890266345</v>
      </c>
      <c r="G4178" s="31">
        <v>30.016674011134306</v>
      </c>
      <c r="H4178" s="31">
        <v>188.68856856198076</v>
      </c>
      <c r="I4178" s="31">
        <v>-13.753513079457244</v>
      </c>
      <c r="J4178" s="31">
        <v>-13.166118471840962</v>
      </c>
      <c r="K4178" s="31">
        <v>-12.561102025996192</v>
      </c>
      <c r="L4178" s="31">
        <v>-11.937935086776077</v>
      </c>
      <c r="M4178" s="31">
        <v>-11.296073139379359</v>
      </c>
      <c r="N4178" s="31">
        <v>-10.634955333560741</v>
      </c>
      <c r="O4178" s="31">
        <v>-9.9540039935675644</v>
      </c>
      <c r="P4178" s="31">
        <v>-9.2526241133745923</v>
      </c>
      <c r="Q4178" s="31">
        <v>-8.53020283677583</v>
      </c>
      <c r="R4178" s="31">
        <v>-7.7861089218791051</v>
      </c>
      <c r="S4178" s="31">
        <v>-7.0196921895354771</v>
      </c>
      <c r="T4178" s="31">
        <v>-6.2302829552215417</v>
      </c>
      <c r="U4178" s="31">
        <v>-5.4171914438781874</v>
      </c>
      <c r="V4178" s="31">
        <v>-4.5797071871945336</v>
      </c>
      <c r="W4178" s="31">
        <v>-3.71709840281037</v>
      </c>
      <c r="X4178" s="31">
        <v>-2.8286113548946807</v>
      </c>
      <c r="Y4178" s="31">
        <v>-1.9134696955415214</v>
      </c>
      <c r="Z4178" s="31">
        <v>-0.970873786407767</v>
      </c>
    </row>
    <row r="4179" spans="2:26" x14ac:dyDescent="0.2">
      <c r="B4179">
        <v>4063</v>
      </c>
      <c r="C4179" s="31">
        <v>-16.935542122016354</v>
      </c>
      <c r="D4179" s="31">
        <v>132.95260239220988</v>
      </c>
      <c r="E4179" s="31">
        <v>-15.936916637247149</v>
      </c>
      <c r="F4179" s="31">
        <v>-15.415024136364567</v>
      </c>
      <c r="G4179" s="31">
        <v>-14.877474860455504</v>
      </c>
      <c r="H4179" s="31">
        <v>109.25832738695266</v>
      </c>
      <c r="I4179" s="31">
        <v>82.086222698994106</v>
      </c>
      <c r="J4179" s="31">
        <v>-13.166118471840962</v>
      </c>
      <c r="K4179" s="31">
        <v>68.416493541261559</v>
      </c>
      <c r="L4179" s="31">
        <v>-11.937935086776077</v>
      </c>
      <c r="M4179" s="31">
        <v>-11.296073139379359</v>
      </c>
      <c r="N4179" s="31">
        <v>44.512305951505091</v>
      </c>
      <c r="O4179" s="31">
        <v>48.299351339110316</v>
      </c>
      <c r="P4179" s="31">
        <v>-9.2526241133745923</v>
      </c>
      <c r="Q4179" s="31">
        <v>-8.53020283677583</v>
      </c>
      <c r="R4179" s="31">
        <v>-7.7861089218791051</v>
      </c>
      <c r="S4179" s="31">
        <v>-7.0196921895354771</v>
      </c>
      <c r="T4179" s="31">
        <v>-6.2302829552215417</v>
      </c>
      <c r="U4179" s="31">
        <v>-5.4171914438781874</v>
      </c>
      <c r="V4179" s="31">
        <v>-4.5797071871945336</v>
      </c>
      <c r="W4179" s="31">
        <v>-3.71709840281037</v>
      </c>
      <c r="X4179" s="31">
        <v>-2.8286113548946807</v>
      </c>
      <c r="Y4179" s="31">
        <v>-1.9134696955415214</v>
      </c>
      <c r="Z4179" s="31">
        <v>-0.970873786407767</v>
      </c>
    </row>
    <row r="4180" spans="2:26" x14ac:dyDescent="0.2">
      <c r="B4180">
        <v>4064</v>
      </c>
      <c r="C4180" s="31">
        <v>116.36832580139304</v>
      </c>
      <c r="D4180" s="31">
        <v>-16.443608385676846</v>
      </c>
      <c r="E4180" s="31">
        <v>-15.936916637247149</v>
      </c>
      <c r="F4180" s="31">
        <v>-15.415024136364567</v>
      </c>
      <c r="G4180" s="31">
        <v>63.467949351881089</v>
      </c>
      <c r="H4180" s="31">
        <v>-14.323799106269169</v>
      </c>
      <c r="I4180" s="31">
        <v>28.633755667644476</v>
      </c>
      <c r="J4180" s="31">
        <v>-13.166118471840962</v>
      </c>
      <c r="K4180" s="31">
        <v>-12.561102025996192</v>
      </c>
      <c r="L4180" s="31">
        <v>-11.937935086776077</v>
      </c>
      <c r="M4180" s="31">
        <v>118.08977193703576</v>
      </c>
      <c r="N4180" s="31">
        <v>-10.634955333560741</v>
      </c>
      <c r="O4180" s="31">
        <v>-9.9540039935675644</v>
      </c>
      <c r="P4180" s="31">
        <v>-9.2526241133745923</v>
      </c>
      <c r="Q4180" s="31">
        <v>138.22508942504206</v>
      </c>
      <c r="R4180" s="31">
        <v>-7.7861089218791051</v>
      </c>
      <c r="S4180" s="31">
        <v>-7.0196921895354771</v>
      </c>
      <c r="T4180" s="31">
        <v>-6.2302829552215417</v>
      </c>
      <c r="U4180" s="31">
        <v>-5.4171914438781874</v>
      </c>
      <c r="V4180" s="31">
        <v>-4.5797071871945336</v>
      </c>
      <c r="W4180" s="31">
        <v>-3.71709840281037</v>
      </c>
      <c r="X4180" s="31">
        <v>-2.8286113548946807</v>
      </c>
      <c r="Y4180" s="31">
        <v>-1.9134696955415214</v>
      </c>
      <c r="Z4180" s="31">
        <v>-0.970873786407767</v>
      </c>
    </row>
    <row r="4181" spans="2:26" x14ac:dyDescent="0.2">
      <c r="B4181">
        <v>4065</v>
      </c>
      <c r="C4181" s="31">
        <v>-16.935542122016354</v>
      </c>
      <c r="D4181" s="31">
        <v>29.538947515501157</v>
      </c>
      <c r="E4181" s="31">
        <v>-15.936916637247149</v>
      </c>
      <c r="F4181" s="31">
        <v>34.907150553765966</v>
      </c>
      <c r="G4181" s="31">
        <v>181.15077336593072</v>
      </c>
      <c r="H4181" s="31">
        <v>-14.323799106269169</v>
      </c>
      <c r="I4181" s="31">
        <v>-13.753513079457244</v>
      </c>
      <c r="J4181" s="31">
        <v>-13.166118471840962</v>
      </c>
      <c r="K4181" s="31">
        <v>99.039362484689619</v>
      </c>
      <c r="L4181" s="31">
        <v>-11.937935086776077</v>
      </c>
      <c r="M4181" s="31">
        <v>-11.296073139379359</v>
      </c>
      <c r="N4181" s="31">
        <v>-10.634955333560741</v>
      </c>
      <c r="O4181" s="31">
        <v>-9.9540039935675644</v>
      </c>
      <c r="P4181" s="31">
        <v>-9.2526241133745923</v>
      </c>
      <c r="Q4181" s="31">
        <v>-8.53020283677583</v>
      </c>
      <c r="R4181" s="31">
        <v>-7.7861089218791051</v>
      </c>
      <c r="S4181" s="31">
        <v>-7.0196921895354771</v>
      </c>
      <c r="T4181" s="31">
        <v>-6.2302829552215417</v>
      </c>
      <c r="U4181" s="31">
        <v>71.630346804496554</v>
      </c>
      <c r="V4181" s="31">
        <v>-4.5797071871945336</v>
      </c>
      <c r="W4181" s="31">
        <v>-3.71709840281037</v>
      </c>
      <c r="X4181" s="31">
        <v>-2.8286113548946807</v>
      </c>
      <c r="Y4181" s="31">
        <v>-1.9134696955415214</v>
      </c>
      <c r="Z4181" s="31">
        <v>-0.970873786407767</v>
      </c>
    </row>
    <row r="4182" spans="2:26" x14ac:dyDescent="0.2">
      <c r="B4182">
        <v>4066</v>
      </c>
      <c r="C4182" s="31">
        <v>-16.935542122016354</v>
      </c>
      <c r="D4182" s="31">
        <v>-16.443608385676846</v>
      </c>
      <c r="E4182" s="31">
        <v>-15.936916637247149</v>
      </c>
      <c r="F4182" s="31">
        <v>-15.415024136364567</v>
      </c>
      <c r="G4182" s="31">
        <v>-14.877474860455504</v>
      </c>
      <c r="H4182" s="31">
        <v>-14.323799106269169</v>
      </c>
      <c r="I4182" s="31">
        <v>-13.753513079457244</v>
      </c>
      <c r="J4182" s="31">
        <v>-13.166118471840962</v>
      </c>
      <c r="K4182" s="31">
        <v>216.08225350985683</v>
      </c>
      <c r="L4182" s="31">
        <v>-11.937935086776077</v>
      </c>
      <c r="M4182" s="31">
        <v>-11.296073139379359</v>
      </c>
      <c r="N4182" s="31">
        <v>-10.634955333560741</v>
      </c>
      <c r="O4182" s="31">
        <v>-9.9540039935675644</v>
      </c>
      <c r="P4182" s="31">
        <v>-9.2526241133745923</v>
      </c>
      <c r="Q4182" s="31">
        <v>-8.53020283677583</v>
      </c>
      <c r="R4182" s="31">
        <v>-7.7861089218791051</v>
      </c>
      <c r="S4182" s="31">
        <v>81.556626775191887</v>
      </c>
      <c r="T4182" s="31">
        <v>-6.2302829552215417</v>
      </c>
      <c r="U4182" s="31">
        <v>-5.4171914438781874</v>
      </c>
      <c r="V4182" s="31">
        <v>-4.5797071871945336</v>
      </c>
      <c r="W4182" s="31">
        <v>-3.71709840281037</v>
      </c>
      <c r="X4182" s="31">
        <v>-2.8286113548946807</v>
      </c>
      <c r="Y4182" s="31">
        <v>-1.9134696955415214</v>
      </c>
      <c r="Z4182" s="31">
        <v>-0.970873786407767</v>
      </c>
    </row>
    <row r="4183" spans="2:26" x14ac:dyDescent="0.2">
      <c r="B4183">
        <v>4067</v>
      </c>
      <c r="C4183" s="31">
        <v>84.909462981420148</v>
      </c>
      <c r="D4183" s="31">
        <v>-16.443608385676846</v>
      </c>
      <c r="E4183" s="31">
        <v>-15.936916637247149</v>
      </c>
      <c r="F4183" s="31">
        <v>-15.415024136364567</v>
      </c>
      <c r="G4183" s="31">
        <v>-14.877474860455504</v>
      </c>
      <c r="H4183" s="31">
        <v>-14.323799106269169</v>
      </c>
      <c r="I4183" s="31">
        <v>-13.753513079457244</v>
      </c>
      <c r="J4183" s="31">
        <v>48.417644080911586</v>
      </c>
      <c r="K4183" s="31">
        <v>-12.561102025996192</v>
      </c>
      <c r="L4183" s="31">
        <v>-11.937935086776077</v>
      </c>
      <c r="M4183" s="31">
        <v>-11.296073139379359</v>
      </c>
      <c r="N4183" s="31">
        <v>-10.634955333560741</v>
      </c>
      <c r="O4183" s="31">
        <v>174.80135463447968</v>
      </c>
      <c r="P4183" s="31">
        <v>-9.2526241133745923</v>
      </c>
      <c r="Q4183" s="31">
        <v>-8.53020283677583</v>
      </c>
      <c r="R4183" s="31">
        <v>-7.7861089218791051</v>
      </c>
      <c r="S4183" s="31">
        <v>-7.0196921895354771</v>
      </c>
      <c r="T4183" s="31">
        <v>-6.2302829552215417</v>
      </c>
      <c r="U4183" s="31">
        <v>-5.4171914438781874</v>
      </c>
      <c r="V4183" s="31">
        <v>-4.5797071871945336</v>
      </c>
      <c r="W4183" s="31">
        <v>106.22107631211026</v>
      </c>
      <c r="X4183" s="31">
        <v>-2.8286113548946807</v>
      </c>
      <c r="Y4183" s="31">
        <v>-1.9134696955415214</v>
      </c>
      <c r="Z4183" s="31">
        <v>-0.970873786407767</v>
      </c>
    </row>
    <row r="4184" spans="2:26" x14ac:dyDescent="0.2">
      <c r="B4184">
        <v>4068</v>
      </c>
      <c r="C4184" s="31">
        <v>39.954473851699731</v>
      </c>
      <c r="D4184" s="31">
        <v>-16.443608385676846</v>
      </c>
      <c r="E4184" s="31">
        <v>73.627331431704604</v>
      </c>
      <c r="F4184" s="31">
        <v>24.364420889729594</v>
      </c>
      <c r="G4184" s="31">
        <v>-14.877474860455504</v>
      </c>
      <c r="H4184" s="31">
        <v>153.26793420019879</v>
      </c>
      <c r="I4184" s="31">
        <v>-13.753513079457244</v>
      </c>
      <c r="J4184" s="31">
        <v>71.633819561176466</v>
      </c>
      <c r="K4184" s="31">
        <v>-12.561102025996192</v>
      </c>
      <c r="L4184" s="31">
        <v>63.671198578650269</v>
      </c>
      <c r="M4184" s="31">
        <v>161.64872364796051</v>
      </c>
      <c r="N4184" s="31">
        <v>-10.634955333560741</v>
      </c>
      <c r="O4184" s="31">
        <v>-9.9540039935675644</v>
      </c>
      <c r="P4184" s="31">
        <v>-9.2526241133745923</v>
      </c>
      <c r="Q4184" s="31">
        <v>-8.53020283677583</v>
      </c>
      <c r="R4184" s="31">
        <v>-7.7861089218791051</v>
      </c>
      <c r="S4184" s="31">
        <v>-7.0196921895354771</v>
      </c>
      <c r="T4184" s="31">
        <v>-6.2302829552215417</v>
      </c>
      <c r="U4184" s="31">
        <v>-5.4171914438781874</v>
      </c>
      <c r="V4184" s="31">
        <v>-4.5797071871945336</v>
      </c>
      <c r="W4184" s="31">
        <v>-3.71709840281037</v>
      </c>
      <c r="X4184" s="31">
        <v>-2.8286113548946807</v>
      </c>
      <c r="Y4184" s="31">
        <v>-1.9134696955415214</v>
      </c>
      <c r="Z4184" s="31">
        <v>-0.970873786407767</v>
      </c>
    </row>
    <row r="4185" spans="2:26" x14ac:dyDescent="0.2">
      <c r="B4185">
        <v>4069</v>
      </c>
      <c r="C4185" s="31">
        <v>-16.935542122016354</v>
      </c>
      <c r="D4185" s="31">
        <v>-16.443608385676846</v>
      </c>
      <c r="E4185" s="31">
        <v>25.739092025066594</v>
      </c>
      <c r="F4185" s="31">
        <v>-15.415024136364567</v>
      </c>
      <c r="G4185" s="31">
        <v>-14.877474860455504</v>
      </c>
      <c r="H4185" s="31">
        <v>-14.323799106269169</v>
      </c>
      <c r="I4185" s="31">
        <v>-13.753513079457244</v>
      </c>
      <c r="J4185" s="31">
        <v>-13.166118471840962</v>
      </c>
      <c r="K4185" s="31">
        <v>-12.561102025996192</v>
      </c>
      <c r="L4185" s="31">
        <v>-11.937935086776077</v>
      </c>
      <c r="M4185" s="31">
        <v>41.811255359998064</v>
      </c>
      <c r="N4185" s="31">
        <v>-10.634955333560741</v>
      </c>
      <c r="O4185" s="31">
        <v>-9.9540039935675644</v>
      </c>
      <c r="P4185" s="31">
        <v>-9.2526241133745923</v>
      </c>
      <c r="Q4185" s="31">
        <v>-8.53020283677583</v>
      </c>
      <c r="R4185" s="31">
        <v>-7.7861089218791051</v>
      </c>
      <c r="S4185" s="31">
        <v>-7.0196921895354771</v>
      </c>
      <c r="T4185" s="31">
        <v>-6.2302829552215417</v>
      </c>
      <c r="U4185" s="31">
        <v>-5.4171914438781874</v>
      </c>
      <c r="V4185" s="31">
        <v>-4.5797071871945336</v>
      </c>
      <c r="W4185" s="31">
        <v>-3.71709840281037</v>
      </c>
      <c r="X4185" s="31">
        <v>-2.8286113548946807</v>
      </c>
      <c r="Y4185" s="31">
        <v>-1.9134696955415214</v>
      </c>
      <c r="Z4185" s="31">
        <v>-0.970873786407767</v>
      </c>
    </row>
    <row r="4186" spans="2:26" x14ac:dyDescent="0.2">
      <c r="B4186">
        <v>4070</v>
      </c>
      <c r="C4186" s="31">
        <v>-16.935542122016354</v>
      </c>
      <c r="D4186" s="31">
        <v>-16.443608385676846</v>
      </c>
      <c r="E4186" s="31">
        <v>-15.936916637247149</v>
      </c>
      <c r="F4186" s="31">
        <v>-15.415024136364567</v>
      </c>
      <c r="G4186" s="31">
        <v>-14.877474860455504</v>
      </c>
      <c r="H4186" s="31">
        <v>33.874555991193041</v>
      </c>
      <c r="I4186" s="31">
        <v>61.008967528313903</v>
      </c>
      <c r="J4186" s="31">
        <v>-13.166118471840962</v>
      </c>
      <c r="K4186" s="31">
        <v>-12.561102025996192</v>
      </c>
      <c r="L4186" s="31">
        <v>38.919215202134637</v>
      </c>
      <c r="M4186" s="31">
        <v>-11.296073139379359</v>
      </c>
      <c r="N4186" s="31">
        <v>-10.634955333560741</v>
      </c>
      <c r="O4186" s="31">
        <v>79.803773423012146</v>
      </c>
      <c r="P4186" s="31">
        <v>-9.2526241133745923</v>
      </c>
      <c r="Q4186" s="31">
        <v>-8.53020283677583</v>
      </c>
      <c r="R4186" s="31">
        <v>-7.7861089218791051</v>
      </c>
      <c r="S4186" s="31">
        <v>-7.0196921895354771</v>
      </c>
      <c r="T4186" s="31">
        <v>-6.2302829552215417</v>
      </c>
      <c r="U4186" s="31">
        <v>-5.4171914438781874</v>
      </c>
      <c r="V4186" s="31">
        <v>-4.5797071871945336</v>
      </c>
      <c r="W4186" s="31">
        <v>-3.71709840281037</v>
      </c>
      <c r="X4186" s="31">
        <v>39.449667109083634</v>
      </c>
      <c r="Y4186" s="31">
        <v>-1.9134696955415214</v>
      </c>
      <c r="Z4186" s="31">
        <v>-0.970873786407767</v>
      </c>
    </row>
    <row r="4187" spans="2:26" x14ac:dyDescent="0.2">
      <c r="B4187">
        <v>4071</v>
      </c>
      <c r="C4187" s="31">
        <v>-16.935542122016354</v>
      </c>
      <c r="D4187" s="31">
        <v>-16.443608385676846</v>
      </c>
      <c r="E4187" s="31">
        <v>151.21982707751985</v>
      </c>
      <c r="F4187" s="31">
        <v>11.206217837029989</v>
      </c>
      <c r="G4187" s="31">
        <v>-14.877474860455504</v>
      </c>
      <c r="H4187" s="31">
        <v>-14.323799106269169</v>
      </c>
      <c r="I4187" s="31">
        <v>-13.753513079457244</v>
      </c>
      <c r="J4187" s="31">
        <v>-13.166118471840962</v>
      </c>
      <c r="K4187" s="31">
        <v>-12.561102025996192</v>
      </c>
      <c r="L4187" s="31">
        <v>-11.937935086776077</v>
      </c>
      <c r="M4187" s="31">
        <v>185.96322169940584</v>
      </c>
      <c r="N4187" s="31">
        <v>-10.634955333560741</v>
      </c>
      <c r="O4187" s="31">
        <v>-9.9540039935675644</v>
      </c>
      <c r="P4187" s="31">
        <v>-9.2526241133745923</v>
      </c>
      <c r="Q4187" s="31">
        <v>76.675627157953954</v>
      </c>
      <c r="R4187" s="31">
        <v>-7.7861089218791051</v>
      </c>
      <c r="S4187" s="31">
        <v>50.972518170972513</v>
      </c>
      <c r="T4187" s="31">
        <v>-6.2302829552215417</v>
      </c>
      <c r="U4187" s="31">
        <v>-5.4171914438781874</v>
      </c>
      <c r="V4187" s="31">
        <v>-4.5797071871945336</v>
      </c>
      <c r="W4187" s="31">
        <v>-3.71709840281037</v>
      </c>
      <c r="X4187" s="31">
        <v>-2.8286113548946807</v>
      </c>
      <c r="Y4187" s="31">
        <v>-1.9134696955415214</v>
      </c>
      <c r="Z4187" s="31">
        <v>-0.970873786407767</v>
      </c>
    </row>
    <row r="4188" spans="2:26" x14ac:dyDescent="0.2">
      <c r="B4188">
        <v>4072</v>
      </c>
      <c r="C4188" s="31">
        <v>-16.935542122016354</v>
      </c>
      <c r="D4188" s="31">
        <v>-16.443608385676846</v>
      </c>
      <c r="E4188" s="31">
        <v>-15.936916637247149</v>
      </c>
      <c r="F4188" s="31">
        <v>34.291798712739052</v>
      </c>
      <c r="G4188" s="31">
        <v>61.361043311059206</v>
      </c>
      <c r="H4188" s="31">
        <v>-14.323799106269169</v>
      </c>
      <c r="I4188" s="31">
        <v>-13.753513079457244</v>
      </c>
      <c r="J4188" s="31">
        <v>-13.166118471840962</v>
      </c>
      <c r="K4188" s="31">
        <v>-12.561102025996192</v>
      </c>
      <c r="L4188" s="31">
        <v>-11.937935086776077</v>
      </c>
      <c r="M4188" s="31">
        <v>-11.296073139379359</v>
      </c>
      <c r="N4188" s="31">
        <v>-10.634955333560741</v>
      </c>
      <c r="O4188" s="31">
        <v>-9.9540039935675644</v>
      </c>
      <c r="P4188" s="31">
        <v>-9.2526241133745923</v>
      </c>
      <c r="Q4188" s="31">
        <v>-8.53020283677583</v>
      </c>
      <c r="R4188" s="31">
        <v>-7.7861089218791051</v>
      </c>
      <c r="S4188" s="31">
        <v>-7.0196921895354771</v>
      </c>
      <c r="T4188" s="31">
        <v>-6.2302829552215417</v>
      </c>
      <c r="U4188" s="31">
        <v>-5.4171914438781874</v>
      </c>
      <c r="V4188" s="31">
        <v>-4.5797071871945336</v>
      </c>
      <c r="W4188" s="31">
        <v>-3.71709840281037</v>
      </c>
      <c r="X4188" s="31">
        <v>-2.8286113548946807</v>
      </c>
      <c r="Y4188" s="31">
        <v>-1.9134696955415214</v>
      </c>
      <c r="Z4188" s="31">
        <v>-0.970873786407767</v>
      </c>
    </row>
    <row r="4189" spans="2:26" x14ac:dyDescent="0.2">
      <c r="B4189">
        <v>4073</v>
      </c>
      <c r="C4189" s="31">
        <v>-16.935542122016354</v>
      </c>
      <c r="D4189" s="31">
        <v>-16.443608385676846</v>
      </c>
      <c r="E4189" s="31">
        <v>-15.936916637247149</v>
      </c>
      <c r="F4189" s="31">
        <v>57.655703060600445</v>
      </c>
      <c r="G4189" s="31">
        <v>-14.877474860455504</v>
      </c>
      <c r="H4189" s="31">
        <v>-14.323799106269169</v>
      </c>
      <c r="I4189" s="31">
        <v>-13.753513079457244</v>
      </c>
      <c r="J4189" s="31">
        <v>-13.166118471840962</v>
      </c>
      <c r="K4189" s="31">
        <v>95.712801811329783</v>
      </c>
      <c r="L4189" s="31">
        <v>-11.937935086776077</v>
      </c>
      <c r="M4189" s="31">
        <v>-11.296073139379359</v>
      </c>
      <c r="N4189" s="31">
        <v>-10.634955333560741</v>
      </c>
      <c r="O4189" s="31">
        <v>78.785559749548881</v>
      </c>
      <c r="P4189" s="31">
        <v>-9.2526241133745923</v>
      </c>
      <c r="Q4189" s="31">
        <v>-8.53020283677583</v>
      </c>
      <c r="R4189" s="31">
        <v>189.62834989949189</v>
      </c>
      <c r="S4189" s="31">
        <v>-7.0196921895354771</v>
      </c>
      <c r="T4189" s="31">
        <v>44.782809743924851</v>
      </c>
      <c r="U4189" s="31">
        <v>73.893516409428557</v>
      </c>
      <c r="V4189" s="31">
        <v>-4.5797071871945336</v>
      </c>
      <c r="W4189" s="31">
        <v>-3.71709840281037</v>
      </c>
      <c r="X4189" s="31">
        <v>-2.8286113548946807</v>
      </c>
      <c r="Y4189" s="31">
        <v>-1.9134696955415214</v>
      </c>
      <c r="Z4189" s="31">
        <v>-0.970873786407767</v>
      </c>
    </row>
    <row r="4190" spans="2:26" x14ac:dyDescent="0.2">
      <c r="B4190">
        <v>4074</v>
      </c>
      <c r="C4190" s="31">
        <v>151.68565231696863</v>
      </c>
      <c r="D4190" s="31">
        <v>100.13337393229806</v>
      </c>
      <c r="E4190" s="31">
        <v>79.341152241595736</v>
      </c>
      <c r="F4190" s="31">
        <v>-15.415024136364567</v>
      </c>
      <c r="G4190" s="31">
        <v>138.43492060993714</v>
      </c>
      <c r="H4190" s="31">
        <v>28.116989194517842</v>
      </c>
      <c r="I4190" s="31">
        <v>-13.753513079457244</v>
      </c>
      <c r="J4190" s="31">
        <v>-13.166118471840962</v>
      </c>
      <c r="K4190" s="31">
        <v>23.230470496105774</v>
      </c>
      <c r="L4190" s="31">
        <v>-11.937935086776077</v>
      </c>
      <c r="M4190" s="31">
        <v>58.710715307330005</v>
      </c>
      <c r="N4190" s="31">
        <v>42.331779476174816</v>
      </c>
      <c r="O4190" s="31">
        <v>-9.9540039935675644</v>
      </c>
      <c r="P4190" s="31">
        <v>-9.2526241133745923</v>
      </c>
      <c r="Q4190" s="31">
        <v>-8.53020283677583</v>
      </c>
      <c r="R4190" s="31">
        <v>-7.7861089218791051</v>
      </c>
      <c r="S4190" s="31">
        <v>-7.0196921895354771</v>
      </c>
      <c r="T4190" s="31">
        <v>-6.2302829552215417</v>
      </c>
      <c r="U4190" s="31">
        <v>-5.4171914438781874</v>
      </c>
      <c r="V4190" s="31">
        <v>-4.5797071871945336</v>
      </c>
      <c r="W4190" s="31">
        <v>-3.71709840281037</v>
      </c>
      <c r="X4190" s="31">
        <v>-2.8286113548946807</v>
      </c>
      <c r="Y4190" s="31">
        <v>-1.9134696955415214</v>
      </c>
      <c r="Z4190" s="31">
        <v>-0.970873786407767</v>
      </c>
    </row>
    <row r="4191" spans="2:26" x14ac:dyDescent="0.2">
      <c r="B4191">
        <v>4075</v>
      </c>
      <c r="C4191" s="31">
        <v>-16.935542122016354</v>
      </c>
      <c r="D4191" s="31">
        <v>-16.443608385676846</v>
      </c>
      <c r="E4191" s="31">
        <v>-15.936916637247149</v>
      </c>
      <c r="F4191" s="31">
        <v>42.150292092970091</v>
      </c>
      <c r="G4191" s="31">
        <v>94.660880620532922</v>
      </c>
      <c r="H4191" s="31">
        <v>-14.323799106269169</v>
      </c>
      <c r="I4191" s="31">
        <v>28.942859898278062</v>
      </c>
      <c r="J4191" s="31">
        <v>-13.166118471840962</v>
      </c>
      <c r="K4191" s="31">
        <v>43.639175952743635</v>
      </c>
      <c r="L4191" s="31">
        <v>53.319423423865828</v>
      </c>
      <c r="M4191" s="31">
        <v>-11.296073139379359</v>
      </c>
      <c r="N4191" s="31">
        <v>32.404399010371023</v>
      </c>
      <c r="O4191" s="31">
        <v>-9.9540039935675644</v>
      </c>
      <c r="P4191" s="31">
        <v>-9.2526241133745923</v>
      </c>
      <c r="Q4191" s="31">
        <v>-8.53020283677583</v>
      </c>
      <c r="R4191" s="31">
        <v>-7.7861089218791051</v>
      </c>
      <c r="S4191" s="31">
        <v>-7.0196921895354771</v>
      </c>
      <c r="T4191" s="31">
        <v>-6.2302829552215417</v>
      </c>
      <c r="U4191" s="31">
        <v>-5.4171914438781874</v>
      </c>
      <c r="V4191" s="31">
        <v>-4.5797071871945336</v>
      </c>
      <c r="W4191" s="31">
        <v>-3.71709840281037</v>
      </c>
      <c r="X4191" s="31">
        <v>-2.8286113548946807</v>
      </c>
      <c r="Y4191" s="31">
        <v>-1.9134696955415214</v>
      </c>
      <c r="Z4191" s="31">
        <v>-0.970873786407767</v>
      </c>
    </row>
    <row r="4192" spans="2:26" x14ac:dyDescent="0.2">
      <c r="B4192">
        <v>4076</v>
      </c>
      <c r="C4192" s="31">
        <v>46.928750768998697</v>
      </c>
      <c r="D4192" s="31">
        <v>108.52352898654036</v>
      </c>
      <c r="E4192" s="31">
        <v>-15.936916637247149</v>
      </c>
      <c r="F4192" s="31">
        <v>28.770954843737574</v>
      </c>
      <c r="G4192" s="31">
        <v>-14.877474860455504</v>
      </c>
      <c r="H4192" s="31">
        <v>-14.323799106269169</v>
      </c>
      <c r="I4192" s="31">
        <v>-13.753513079457244</v>
      </c>
      <c r="J4192" s="31">
        <v>-13.166118471840962</v>
      </c>
      <c r="K4192" s="31">
        <v>47.655346102250419</v>
      </c>
      <c r="L4192" s="31">
        <v>-11.937935086776077</v>
      </c>
      <c r="M4192" s="31">
        <v>-11.296073139379359</v>
      </c>
      <c r="N4192" s="31">
        <v>-10.634955333560741</v>
      </c>
      <c r="O4192" s="31">
        <v>-9.9540039935675644</v>
      </c>
      <c r="P4192" s="31">
        <v>-9.2526241133745923</v>
      </c>
      <c r="Q4192" s="31">
        <v>-8.53020283677583</v>
      </c>
      <c r="R4192" s="31">
        <v>44.115527991515975</v>
      </c>
      <c r="S4192" s="31">
        <v>-7.0196921895354771</v>
      </c>
      <c r="T4192" s="31">
        <v>-6.2302829552215417</v>
      </c>
      <c r="U4192" s="31">
        <v>-5.4171914438781874</v>
      </c>
      <c r="V4192" s="31">
        <v>-4.5797071871945336</v>
      </c>
      <c r="W4192" s="31">
        <v>-3.71709840281037</v>
      </c>
      <c r="X4192" s="31">
        <v>-2.8286113548946807</v>
      </c>
      <c r="Y4192" s="31">
        <v>-1.9134696955415214</v>
      </c>
      <c r="Z4192" s="31">
        <v>-0.970873786407767</v>
      </c>
    </row>
    <row r="4193" spans="2:26" x14ac:dyDescent="0.2">
      <c r="B4193">
        <v>4077</v>
      </c>
      <c r="C4193" s="31">
        <v>21.458870569174469</v>
      </c>
      <c r="D4193" s="31">
        <v>154.02872365379261</v>
      </c>
      <c r="E4193" s="31">
        <v>22.541639900368082</v>
      </c>
      <c r="F4193" s="31">
        <v>230.89063241455341</v>
      </c>
      <c r="G4193" s="31">
        <v>-14.877474860455504</v>
      </c>
      <c r="H4193" s="31">
        <v>99.749580345753614</v>
      </c>
      <c r="I4193" s="31">
        <v>-13.753513079457244</v>
      </c>
      <c r="J4193" s="31">
        <v>-13.166118471840962</v>
      </c>
      <c r="K4193" s="31">
        <v>-12.561102025996192</v>
      </c>
      <c r="L4193" s="31">
        <v>-11.937935086776077</v>
      </c>
      <c r="M4193" s="31">
        <v>-11.296073139379359</v>
      </c>
      <c r="N4193" s="31">
        <v>-10.634955333560741</v>
      </c>
      <c r="O4193" s="31">
        <v>-9.9540039935675644</v>
      </c>
      <c r="P4193" s="31">
        <v>-9.2526241133745923</v>
      </c>
      <c r="Q4193" s="31">
        <v>-8.53020283677583</v>
      </c>
      <c r="R4193" s="31">
        <v>-7.7861089218791051</v>
      </c>
      <c r="S4193" s="31">
        <v>-7.0196921895354771</v>
      </c>
      <c r="T4193" s="31">
        <v>-6.2302829552215417</v>
      </c>
      <c r="U4193" s="31">
        <v>-5.4171914438781874</v>
      </c>
      <c r="V4193" s="31">
        <v>-4.5797071871945336</v>
      </c>
      <c r="W4193" s="31">
        <v>-3.71709840281037</v>
      </c>
      <c r="X4193" s="31">
        <v>-2.8286113548946807</v>
      </c>
      <c r="Y4193" s="31">
        <v>-1.9134696955415214</v>
      </c>
      <c r="Z4193" s="31">
        <v>-0.970873786407767</v>
      </c>
    </row>
    <row r="4194" spans="2:26" x14ac:dyDescent="0.2">
      <c r="B4194">
        <v>4078</v>
      </c>
      <c r="C4194" s="31">
        <v>-16.935542122016354</v>
      </c>
      <c r="D4194" s="31">
        <v>-16.443608385676846</v>
      </c>
      <c r="E4194" s="31">
        <v>-15.936916637247149</v>
      </c>
      <c r="F4194" s="31">
        <v>-15.415024136364567</v>
      </c>
      <c r="G4194" s="31">
        <v>-14.877474860455504</v>
      </c>
      <c r="H4194" s="31">
        <v>-14.323799106269169</v>
      </c>
      <c r="I4194" s="31">
        <v>-13.753513079457244</v>
      </c>
      <c r="J4194" s="31">
        <v>-13.166118471840962</v>
      </c>
      <c r="K4194" s="31">
        <v>-12.561102025996192</v>
      </c>
      <c r="L4194" s="31">
        <v>-11.937935086776077</v>
      </c>
      <c r="M4194" s="31">
        <v>-11.296073139379359</v>
      </c>
      <c r="N4194" s="31">
        <v>-10.634955333560741</v>
      </c>
      <c r="O4194" s="31">
        <v>-9.9540039935675644</v>
      </c>
      <c r="P4194" s="31">
        <v>-9.2526241133745923</v>
      </c>
      <c r="Q4194" s="31">
        <v>-8.53020283677583</v>
      </c>
      <c r="R4194" s="31">
        <v>-7.7861089218791051</v>
      </c>
      <c r="S4194" s="31">
        <v>-7.0196921895354771</v>
      </c>
      <c r="T4194" s="31">
        <v>-6.2302829552215417</v>
      </c>
      <c r="U4194" s="31">
        <v>-5.4171914438781874</v>
      </c>
      <c r="V4194" s="31">
        <v>-4.5797071871945336</v>
      </c>
      <c r="W4194" s="31">
        <v>-3.71709840281037</v>
      </c>
      <c r="X4194" s="31">
        <v>-2.8286113548946807</v>
      </c>
      <c r="Y4194" s="31">
        <v>-1.9134696955415214</v>
      </c>
      <c r="Z4194" s="31">
        <v>-0.970873786407767</v>
      </c>
    </row>
    <row r="4195" spans="2:26" x14ac:dyDescent="0.2">
      <c r="B4195">
        <v>4079</v>
      </c>
      <c r="C4195" s="31">
        <v>126.02362367348582</v>
      </c>
      <c r="D4195" s="31">
        <v>-16.443608385676846</v>
      </c>
      <c r="E4195" s="31">
        <v>-15.936916637247149</v>
      </c>
      <c r="F4195" s="31">
        <v>-15.415024136364567</v>
      </c>
      <c r="G4195" s="31">
        <v>-14.877474860455504</v>
      </c>
      <c r="H4195" s="31">
        <v>32.633213665358653</v>
      </c>
      <c r="I4195" s="31">
        <v>139.77512693336402</v>
      </c>
      <c r="J4195" s="31">
        <v>-13.166118471840962</v>
      </c>
      <c r="K4195" s="31">
        <v>69.65014998920023</v>
      </c>
      <c r="L4195" s="31">
        <v>60.467607187913849</v>
      </c>
      <c r="M4195" s="31">
        <v>-11.296073139379359</v>
      </c>
      <c r="N4195" s="31">
        <v>-10.634955333560741</v>
      </c>
      <c r="O4195" s="31">
        <v>-9.9540039935675644</v>
      </c>
      <c r="P4195" s="31">
        <v>-9.2526241133745923</v>
      </c>
      <c r="Q4195" s="31">
        <v>-8.53020283677583</v>
      </c>
      <c r="R4195" s="31">
        <v>-7.7861089218791051</v>
      </c>
      <c r="S4195" s="31">
        <v>-7.0196921895354771</v>
      </c>
      <c r="T4195" s="31">
        <v>-6.2302829552215417</v>
      </c>
      <c r="U4195" s="31">
        <v>-5.4171914438781874</v>
      </c>
      <c r="V4195" s="31">
        <v>-4.5797071871945336</v>
      </c>
      <c r="W4195" s="31">
        <v>-3.71709840281037</v>
      </c>
      <c r="X4195" s="31">
        <v>-2.8286113548946807</v>
      </c>
      <c r="Y4195" s="31">
        <v>-1.9134696955415214</v>
      </c>
      <c r="Z4195" s="31">
        <v>-0.970873786407767</v>
      </c>
    </row>
    <row r="4196" spans="2:26" x14ac:dyDescent="0.2">
      <c r="B4196">
        <v>4080</v>
      </c>
      <c r="C4196" s="31">
        <v>-16.935542122016354</v>
      </c>
      <c r="D4196" s="31">
        <v>30.029868179721831</v>
      </c>
      <c r="E4196" s="31">
        <v>-15.936916637247149</v>
      </c>
      <c r="F4196" s="31">
        <v>27.816598759514939</v>
      </c>
      <c r="G4196" s="31">
        <v>63.480787563386855</v>
      </c>
      <c r="H4196" s="31">
        <v>-14.323799106269169</v>
      </c>
      <c r="I4196" s="31">
        <v>-13.753513079457244</v>
      </c>
      <c r="J4196" s="31">
        <v>-13.166118471840962</v>
      </c>
      <c r="K4196" s="31">
        <v>-12.561102025996192</v>
      </c>
      <c r="L4196" s="31">
        <v>-11.937935086776077</v>
      </c>
      <c r="M4196" s="31">
        <v>-11.296073139379359</v>
      </c>
      <c r="N4196" s="31">
        <v>-10.634955333560741</v>
      </c>
      <c r="O4196" s="31">
        <v>-9.9540039935675644</v>
      </c>
      <c r="P4196" s="31">
        <v>-9.2526241133745923</v>
      </c>
      <c r="Q4196" s="31">
        <v>-8.53020283677583</v>
      </c>
      <c r="R4196" s="31">
        <v>-7.7861089218791051</v>
      </c>
      <c r="S4196" s="31">
        <v>-7.0196921895354771</v>
      </c>
      <c r="T4196" s="31">
        <v>-6.2302829552215417</v>
      </c>
      <c r="U4196" s="31">
        <v>-5.4171914438781874</v>
      </c>
      <c r="V4196" s="31">
        <v>-4.5797071871945336</v>
      </c>
      <c r="W4196" s="31">
        <v>-3.71709840281037</v>
      </c>
      <c r="X4196" s="31">
        <v>-2.8286113548946807</v>
      </c>
      <c r="Y4196" s="31">
        <v>-1.9134696955415214</v>
      </c>
      <c r="Z4196" s="31">
        <v>-0.970873786407767</v>
      </c>
    </row>
    <row r="4197" spans="2:26" x14ac:dyDescent="0.2">
      <c r="B4197">
        <v>4081</v>
      </c>
      <c r="C4197" s="31">
        <v>44.708588103019892</v>
      </c>
      <c r="D4197" s="31">
        <v>-0.84646999454527738</v>
      </c>
      <c r="E4197" s="31">
        <v>20.586375090323365</v>
      </c>
      <c r="F4197" s="31">
        <v>-15.415024136364567</v>
      </c>
      <c r="G4197" s="31">
        <v>-14.877474860455504</v>
      </c>
      <c r="H4197" s="31">
        <v>-14.323799106269169</v>
      </c>
      <c r="I4197" s="31">
        <v>-13.753513079457244</v>
      </c>
      <c r="J4197" s="31">
        <v>43.37767711714779</v>
      </c>
      <c r="K4197" s="31">
        <v>-12.561102025996192</v>
      </c>
      <c r="L4197" s="31">
        <v>-11.937935086776077</v>
      </c>
      <c r="M4197" s="31">
        <v>-11.296073139379359</v>
      </c>
      <c r="N4197" s="31">
        <v>67.061714475301869</v>
      </c>
      <c r="O4197" s="31">
        <v>-9.9540039935675644</v>
      </c>
      <c r="P4197" s="31">
        <v>-9.2526241133745923</v>
      </c>
      <c r="Q4197" s="31">
        <v>-8.53020283677583</v>
      </c>
      <c r="R4197" s="31">
        <v>-7.7861089218791051</v>
      </c>
      <c r="S4197" s="31">
        <v>-7.0196921895354771</v>
      </c>
      <c r="T4197" s="31">
        <v>-6.2302829552215417</v>
      </c>
      <c r="U4197" s="31">
        <v>-5.4171914438781874</v>
      </c>
      <c r="V4197" s="31">
        <v>-4.5797071871945336</v>
      </c>
      <c r="W4197" s="31">
        <v>-3.71709840281037</v>
      </c>
      <c r="X4197" s="31">
        <v>-2.8286113548946807</v>
      </c>
      <c r="Y4197" s="31">
        <v>-1.9134696955415214</v>
      </c>
      <c r="Z4197" s="31">
        <v>-0.970873786407767</v>
      </c>
    </row>
    <row r="4198" spans="2:26" x14ac:dyDescent="0.2">
      <c r="B4198">
        <v>4082</v>
      </c>
      <c r="C4198" s="31">
        <v>49.741398815111999</v>
      </c>
      <c r="D4198" s="31">
        <v>-16.443608385676846</v>
      </c>
      <c r="E4198" s="31">
        <v>-15.936916637247149</v>
      </c>
      <c r="F4198" s="31">
        <v>79.979868139879329</v>
      </c>
      <c r="G4198" s="31">
        <v>38.313379190954635</v>
      </c>
      <c r="H4198" s="31">
        <v>-14.323799106269169</v>
      </c>
      <c r="I4198" s="31">
        <v>-13.753513079457244</v>
      </c>
      <c r="J4198" s="31">
        <v>-13.166118471840962</v>
      </c>
      <c r="K4198" s="31">
        <v>-12.561102025996192</v>
      </c>
      <c r="L4198" s="31">
        <v>-11.937935086776077</v>
      </c>
      <c r="M4198" s="31">
        <v>-11.296073139379359</v>
      </c>
      <c r="N4198" s="31">
        <v>-10.634955333560741</v>
      </c>
      <c r="O4198" s="31">
        <v>-9.9540039935675644</v>
      </c>
      <c r="P4198" s="31">
        <v>-9.2526241133745923</v>
      </c>
      <c r="Q4198" s="31">
        <v>-8.53020283677583</v>
      </c>
      <c r="R4198" s="31">
        <v>-7.7861089218791051</v>
      </c>
      <c r="S4198" s="31">
        <v>-7.0196921895354771</v>
      </c>
      <c r="T4198" s="31">
        <v>-6.2302829552215417</v>
      </c>
      <c r="U4198" s="31">
        <v>-5.4171914438781874</v>
      </c>
      <c r="V4198" s="31">
        <v>-4.5797071871945336</v>
      </c>
      <c r="W4198" s="31">
        <v>-3.71709840281037</v>
      </c>
      <c r="X4198" s="31">
        <v>-2.8286113548946807</v>
      </c>
      <c r="Y4198" s="31">
        <v>-1.9134696955415214</v>
      </c>
      <c r="Z4198" s="31">
        <v>-0.970873786407767</v>
      </c>
    </row>
    <row r="4199" spans="2:26" x14ac:dyDescent="0.2">
      <c r="B4199">
        <v>4083</v>
      </c>
      <c r="C4199" s="31">
        <v>64.576140790695447</v>
      </c>
      <c r="D4199" s="31">
        <v>-16.443608385676846</v>
      </c>
      <c r="E4199" s="31">
        <v>-15.936916637247149</v>
      </c>
      <c r="F4199" s="31">
        <v>-15.415024136364567</v>
      </c>
      <c r="G4199" s="31">
        <v>-14.877474860455504</v>
      </c>
      <c r="H4199" s="31">
        <v>-14.323799106269169</v>
      </c>
      <c r="I4199" s="31">
        <v>-13.753513079457244</v>
      </c>
      <c r="J4199" s="31">
        <v>-13.166118471840962</v>
      </c>
      <c r="K4199" s="31">
        <v>-12.561102025996192</v>
      </c>
      <c r="L4199" s="31">
        <v>33.061860524017462</v>
      </c>
      <c r="M4199" s="31">
        <v>9.5320731845441262</v>
      </c>
      <c r="N4199" s="31">
        <v>-10.634955333560741</v>
      </c>
      <c r="O4199" s="31">
        <v>76.336485138312966</v>
      </c>
      <c r="P4199" s="31">
        <v>-9.2526241133745923</v>
      </c>
      <c r="Q4199" s="31">
        <v>-8.53020283677583</v>
      </c>
      <c r="R4199" s="31">
        <v>-7.7861089218791051</v>
      </c>
      <c r="S4199" s="31">
        <v>82.733437023818766</v>
      </c>
      <c r="T4199" s="31">
        <v>30.411612075827023</v>
      </c>
      <c r="U4199" s="31">
        <v>-5.4171914438781874</v>
      </c>
      <c r="V4199" s="31">
        <v>-4.5797071871945336</v>
      </c>
      <c r="W4199" s="31">
        <v>-3.71709840281037</v>
      </c>
      <c r="X4199" s="31">
        <v>-2.8286113548946807</v>
      </c>
      <c r="Y4199" s="31">
        <v>-1.9134696955415214</v>
      </c>
      <c r="Z4199" s="31">
        <v>-0.970873786407767</v>
      </c>
    </row>
    <row r="4200" spans="2:26" x14ac:dyDescent="0.2">
      <c r="B4200">
        <v>4084</v>
      </c>
      <c r="C4200" s="31">
        <v>-16.935542122016354</v>
      </c>
      <c r="D4200" s="31">
        <v>-16.443608385676846</v>
      </c>
      <c r="E4200" s="31">
        <v>-15.936916637247149</v>
      </c>
      <c r="F4200" s="31">
        <v>-15.415024136364567</v>
      </c>
      <c r="G4200" s="31">
        <v>-14.877474860455504</v>
      </c>
      <c r="H4200" s="31">
        <v>178.3304009448072</v>
      </c>
      <c r="I4200" s="31">
        <v>-13.753513079457244</v>
      </c>
      <c r="J4200" s="31">
        <v>17.174930048475566</v>
      </c>
      <c r="K4200" s="31">
        <v>-12.561102025996192</v>
      </c>
      <c r="L4200" s="31">
        <v>-11.937935086776077</v>
      </c>
      <c r="M4200" s="31">
        <v>25.71584782336145</v>
      </c>
      <c r="N4200" s="31">
        <v>-10.634955333560741</v>
      </c>
      <c r="O4200" s="31">
        <v>-9.9540039935675644</v>
      </c>
      <c r="P4200" s="31">
        <v>-9.2526241133745923</v>
      </c>
      <c r="Q4200" s="31">
        <v>188.07373262408308</v>
      </c>
      <c r="R4200" s="31">
        <v>-7.7861089218791051</v>
      </c>
      <c r="S4200" s="31">
        <v>-7.0196921895354771</v>
      </c>
      <c r="T4200" s="31">
        <v>-6.2302829552215417</v>
      </c>
      <c r="U4200" s="31">
        <v>-5.4171914438781874</v>
      </c>
      <c r="V4200" s="31">
        <v>-4.5797071871945336</v>
      </c>
      <c r="W4200" s="31">
        <v>-3.71709840281037</v>
      </c>
      <c r="X4200" s="31">
        <v>-2.8286113548946807</v>
      </c>
      <c r="Y4200" s="31">
        <v>-1.9134696955415214</v>
      </c>
      <c r="Z4200" s="31">
        <v>-0.970873786407767</v>
      </c>
    </row>
    <row r="4201" spans="2:26" x14ac:dyDescent="0.2">
      <c r="B4201">
        <v>4085</v>
      </c>
      <c r="C4201" s="31">
        <v>49.958977512599439</v>
      </c>
      <c r="D4201" s="31">
        <v>-16.443608385676846</v>
      </c>
      <c r="E4201" s="31">
        <v>-15.936916637247149</v>
      </c>
      <c r="F4201" s="31">
        <v>-15.415024136364567</v>
      </c>
      <c r="G4201" s="31">
        <v>-14.877474860455504</v>
      </c>
      <c r="H4201" s="31">
        <v>-14.323799106269169</v>
      </c>
      <c r="I4201" s="31">
        <v>-13.753513079457244</v>
      </c>
      <c r="J4201" s="31">
        <v>-13.166118471840962</v>
      </c>
      <c r="K4201" s="31">
        <v>97.63808824097903</v>
      </c>
      <c r="L4201" s="31">
        <v>278.6206622564373</v>
      </c>
      <c r="M4201" s="31">
        <v>-11.296073139379359</v>
      </c>
      <c r="N4201" s="31">
        <v>-10.634955333560741</v>
      </c>
      <c r="O4201" s="31">
        <v>54.737779828723163</v>
      </c>
      <c r="P4201" s="31">
        <v>-9.2526241133745923</v>
      </c>
      <c r="Q4201" s="31">
        <v>-8.53020283677583</v>
      </c>
      <c r="R4201" s="31">
        <v>-7.7861089218791051</v>
      </c>
      <c r="S4201" s="31">
        <v>-7.0196921895354771</v>
      </c>
      <c r="T4201" s="31">
        <v>-6.2302829552215417</v>
      </c>
      <c r="U4201" s="31">
        <v>-5.4171914438781874</v>
      </c>
      <c r="V4201" s="31">
        <v>-4.5797071871945336</v>
      </c>
      <c r="W4201" s="31">
        <v>-3.71709840281037</v>
      </c>
      <c r="X4201" s="31">
        <v>-2.8286113548946807</v>
      </c>
      <c r="Y4201" s="31">
        <v>-1.9134696955415214</v>
      </c>
      <c r="Z4201" s="31">
        <v>-0.970873786407767</v>
      </c>
    </row>
    <row r="4202" spans="2:26" x14ac:dyDescent="0.2">
      <c r="B4202">
        <v>4086</v>
      </c>
      <c r="C4202" s="31">
        <v>120.11956036755494</v>
      </c>
      <c r="D4202" s="31">
        <v>228.86053751677034</v>
      </c>
      <c r="E4202" s="31">
        <v>30.99252090207376</v>
      </c>
      <c r="F4202" s="31">
        <v>9.8232241989556446</v>
      </c>
      <c r="G4202" s="31">
        <v>-14.877474860455504</v>
      </c>
      <c r="H4202" s="31">
        <v>208.55155775094335</v>
      </c>
      <c r="I4202" s="31">
        <v>-13.753513079457244</v>
      </c>
      <c r="J4202" s="31">
        <v>-13.166118471840962</v>
      </c>
      <c r="K4202" s="31">
        <v>-12.561102025996192</v>
      </c>
      <c r="L4202" s="31">
        <v>-11.937935086776077</v>
      </c>
      <c r="M4202" s="31">
        <v>-11.296073139379359</v>
      </c>
      <c r="N4202" s="31">
        <v>-10.634955333560741</v>
      </c>
      <c r="O4202" s="31">
        <v>-9.9540039935675644</v>
      </c>
      <c r="P4202" s="31">
        <v>-9.2526241133745923</v>
      </c>
      <c r="Q4202" s="31">
        <v>-8.53020283677583</v>
      </c>
      <c r="R4202" s="31">
        <v>-7.7861089218791051</v>
      </c>
      <c r="S4202" s="31">
        <v>174.95766295178282</v>
      </c>
      <c r="T4202" s="31">
        <v>-6.2302829552215417</v>
      </c>
      <c r="U4202" s="31">
        <v>-5.4171914438781874</v>
      </c>
      <c r="V4202" s="31">
        <v>-4.5797071871945336</v>
      </c>
      <c r="W4202" s="31">
        <v>-3.71709840281037</v>
      </c>
      <c r="X4202" s="31">
        <v>-2.8286113548946807</v>
      </c>
      <c r="Y4202" s="31">
        <v>-1.9134696955415214</v>
      </c>
      <c r="Z4202" s="31">
        <v>-0.970873786407767</v>
      </c>
    </row>
    <row r="4203" spans="2:26" x14ac:dyDescent="0.2">
      <c r="B4203">
        <v>4087</v>
      </c>
      <c r="C4203" s="31">
        <v>-16.935542122016354</v>
      </c>
      <c r="D4203" s="31">
        <v>120.35747318317917</v>
      </c>
      <c r="E4203" s="31">
        <v>-15.936916637247149</v>
      </c>
      <c r="F4203" s="31">
        <v>-15.415024136364567</v>
      </c>
      <c r="G4203" s="31">
        <v>-14.877474860455504</v>
      </c>
      <c r="H4203" s="31">
        <v>-14.323799106269169</v>
      </c>
      <c r="I4203" s="31">
        <v>-13.753513079457244</v>
      </c>
      <c r="J4203" s="31">
        <v>-13.166118471840962</v>
      </c>
      <c r="K4203" s="31">
        <v>122.40409575017179</v>
      </c>
      <c r="L4203" s="31">
        <v>-11.937935086776077</v>
      </c>
      <c r="M4203" s="31">
        <v>-11.296073139379359</v>
      </c>
      <c r="N4203" s="31">
        <v>-10.634955333560741</v>
      </c>
      <c r="O4203" s="31">
        <v>-9.9540039935675644</v>
      </c>
      <c r="P4203" s="31">
        <v>-9.2526241133745923</v>
      </c>
      <c r="Q4203" s="31">
        <v>-8.53020283677583</v>
      </c>
      <c r="R4203" s="31">
        <v>-7.7861089218791051</v>
      </c>
      <c r="S4203" s="31">
        <v>45.381493163237288</v>
      </c>
      <c r="T4203" s="31">
        <v>-6.2302829552215417</v>
      </c>
      <c r="U4203" s="31">
        <v>-5.4171914438781874</v>
      </c>
      <c r="V4203" s="31">
        <v>-4.5797071871945336</v>
      </c>
      <c r="W4203" s="31">
        <v>-3.71709840281037</v>
      </c>
      <c r="X4203" s="31">
        <v>-2.8286113548946807</v>
      </c>
      <c r="Y4203" s="31">
        <v>-1.9134696955415214</v>
      </c>
      <c r="Z4203" s="31">
        <v>-0.970873786407767</v>
      </c>
    </row>
    <row r="4204" spans="2:26" x14ac:dyDescent="0.2">
      <c r="B4204">
        <v>4088</v>
      </c>
      <c r="C4204" s="31">
        <v>50.554504293084946</v>
      </c>
      <c r="D4204" s="31">
        <v>-16.443608385676846</v>
      </c>
      <c r="E4204" s="31">
        <v>18.583121090952364</v>
      </c>
      <c r="F4204" s="31">
        <v>-15.415024136364567</v>
      </c>
      <c r="G4204" s="31">
        <v>156.80301744068635</v>
      </c>
      <c r="H4204" s="31">
        <v>-14.323799106269169</v>
      </c>
      <c r="I4204" s="31">
        <v>32.794265457795973</v>
      </c>
      <c r="J4204" s="31">
        <v>37.993821026868176</v>
      </c>
      <c r="K4204" s="31">
        <v>54.896931056652384</v>
      </c>
      <c r="L4204" s="31">
        <v>-11.937935086776077</v>
      </c>
      <c r="M4204" s="31">
        <v>-11.296073139379359</v>
      </c>
      <c r="N4204" s="31">
        <v>-10.634955333560741</v>
      </c>
      <c r="O4204" s="31">
        <v>66.096496337136927</v>
      </c>
      <c r="P4204" s="31">
        <v>31.597938241379925</v>
      </c>
      <c r="Q4204" s="31">
        <v>-8.53020283677583</v>
      </c>
      <c r="R4204" s="31">
        <v>-7.7861089218791051</v>
      </c>
      <c r="S4204" s="31">
        <v>-7.0196921895354771</v>
      </c>
      <c r="T4204" s="31">
        <v>-6.2302829552215417</v>
      </c>
      <c r="U4204" s="31">
        <v>126.73865600792307</v>
      </c>
      <c r="V4204" s="31">
        <v>73.617154795507474</v>
      </c>
      <c r="W4204" s="31">
        <v>-3.71709840281037</v>
      </c>
      <c r="X4204" s="31">
        <v>-2.8286113548946807</v>
      </c>
      <c r="Y4204" s="31">
        <v>-1.9134696955415214</v>
      </c>
      <c r="Z4204" s="31">
        <v>-0.970873786407767</v>
      </c>
    </row>
    <row r="4205" spans="2:26" x14ac:dyDescent="0.2">
      <c r="B4205">
        <v>4089</v>
      </c>
      <c r="C4205" s="31">
        <v>-16.935542122016354</v>
      </c>
      <c r="D4205" s="31">
        <v>123.96715612414945</v>
      </c>
      <c r="E4205" s="31">
        <v>-15.936916637247149</v>
      </c>
      <c r="F4205" s="31">
        <v>148.88860921157976</v>
      </c>
      <c r="G4205" s="31">
        <v>-14.877474860455504</v>
      </c>
      <c r="H4205" s="31">
        <v>-14.323799106269169</v>
      </c>
      <c r="I4205" s="31">
        <v>245.7040174303566</v>
      </c>
      <c r="J4205" s="31">
        <v>-13.166118471840962</v>
      </c>
      <c r="K4205" s="31">
        <v>-12.561102025996192</v>
      </c>
      <c r="L4205" s="31">
        <v>21.217725111184215</v>
      </c>
      <c r="M4205" s="31">
        <v>112.94037990435021</v>
      </c>
      <c r="N4205" s="31">
        <v>-10.634955333560741</v>
      </c>
      <c r="O4205" s="31">
        <v>-9.9540039935675644</v>
      </c>
      <c r="P4205" s="31">
        <v>32.591049558485899</v>
      </c>
      <c r="Q4205" s="31">
        <v>-8.53020283677583</v>
      </c>
      <c r="R4205" s="31">
        <v>-7.7861089218791051</v>
      </c>
      <c r="S4205" s="31">
        <v>-7.0196921895354771</v>
      </c>
      <c r="T4205" s="31">
        <v>-6.2302829552215417</v>
      </c>
      <c r="U4205" s="31">
        <v>-5.4171914438781874</v>
      </c>
      <c r="V4205" s="31">
        <v>-4.5797071871945336</v>
      </c>
      <c r="W4205" s="31">
        <v>-3.71709840281037</v>
      </c>
      <c r="X4205" s="31">
        <v>-2.8286113548946807</v>
      </c>
      <c r="Y4205" s="31">
        <v>-1.9134696955415214</v>
      </c>
      <c r="Z4205" s="31">
        <v>-0.970873786407767</v>
      </c>
    </row>
    <row r="4206" spans="2:26" x14ac:dyDescent="0.2">
      <c r="B4206">
        <v>4090</v>
      </c>
      <c r="C4206" s="31">
        <v>95.525916003375002</v>
      </c>
      <c r="D4206" s="31">
        <v>25.241850735634088</v>
      </c>
      <c r="E4206" s="31">
        <v>-15.936916637247149</v>
      </c>
      <c r="F4206" s="31">
        <v>-15.415024136364567</v>
      </c>
      <c r="G4206" s="31">
        <v>26.259865216075678</v>
      </c>
      <c r="H4206" s="31">
        <v>-14.323799106269169</v>
      </c>
      <c r="I4206" s="31">
        <v>-13.753513079457244</v>
      </c>
      <c r="J4206" s="31">
        <v>-13.166118471840962</v>
      </c>
      <c r="K4206" s="31">
        <v>189.6591338103926</v>
      </c>
      <c r="L4206" s="31">
        <v>-11.937935086776077</v>
      </c>
      <c r="M4206" s="31">
        <v>-11.296073139379359</v>
      </c>
      <c r="N4206" s="31">
        <v>-10.634955333560741</v>
      </c>
      <c r="O4206" s="31">
        <v>-9.9540039935675644</v>
      </c>
      <c r="P4206" s="31">
        <v>116.8662704932382</v>
      </c>
      <c r="Q4206" s="31">
        <v>-8.53020283677583</v>
      </c>
      <c r="R4206" s="31">
        <v>-7.7861089218791051</v>
      </c>
      <c r="S4206" s="31">
        <v>-7.0196921895354771</v>
      </c>
      <c r="T4206" s="31">
        <v>-6.2302829552215417</v>
      </c>
      <c r="U4206" s="31">
        <v>-5.4171914438781874</v>
      </c>
      <c r="V4206" s="31">
        <v>-4.5797071871945336</v>
      </c>
      <c r="W4206" s="31">
        <v>-3.71709840281037</v>
      </c>
      <c r="X4206" s="31">
        <v>-2.8286113548946807</v>
      </c>
      <c r="Y4206" s="31">
        <v>-1.9134696955415214</v>
      </c>
      <c r="Z4206" s="31">
        <v>-0.970873786407767</v>
      </c>
    </row>
    <row r="4207" spans="2:26" x14ac:dyDescent="0.2">
      <c r="B4207">
        <v>4091</v>
      </c>
      <c r="C4207" s="31">
        <v>26.644228079044296</v>
      </c>
      <c r="D4207" s="31">
        <v>-16.443608385676846</v>
      </c>
      <c r="E4207" s="31">
        <v>-15.936916637247149</v>
      </c>
      <c r="F4207" s="31">
        <v>-15.415024136364567</v>
      </c>
      <c r="G4207" s="31">
        <v>13.722031618886879</v>
      </c>
      <c r="H4207" s="31">
        <v>11.787493519988987</v>
      </c>
      <c r="I4207" s="31">
        <v>-13.753513079457244</v>
      </c>
      <c r="J4207" s="31">
        <v>-13.166118471840962</v>
      </c>
      <c r="K4207" s="31">
        <v>40.792306134725955</v>
      </c>
      <c r="L4207" s="31">
        <v>-11.937935086776077</v>
      </c>
      <c r="M4207" s="31">
        <v>-11.296073139379359</v>
      </c>
      <c r="N4207" s="31">
        <v>-10.634955333560741</v>
      </c>
      <c r="O4207" s="31">
        <v>-9.9540039935675644</v>
      </c>
      <c r="P4207" s="31">
        <v>-9.2526241133745923</v>
      </c>
      <c r="Q4207" s="31">
        <v>-8.53020283677583</v>
      </c>
      <c r="R4207" s="31">
        <v>-7.7861089218791051</v>
      </c>
      <c r="S4207" s="31">
        <v>-7.0196921895354771</v>
      </c>
      <c r="T4207" s="31">
        <v>-6.2302829552215417</v>
      </c>
      <c r="U4207" s="31">
        <v>-5.4171914438781874</v>
      </c>
      <c r="V4207" s="31">
        <v>-4.5797071871945336</v>
      </c>
      <c r="W4207" s="31">
        <v>-3.71709840281037</v>
      </c>
      <c r="X4207" s="31">
        <v>-2.8286113548946807</v>
      </c>
      <c r="Y4207" s="31">
        <v>297.81295161810641</v>
      </c>
      <c r="Z4207" s="31">
        <v>-0.970873786407767</v>
      </c>
    </row>
    <row r="4208" spans="2:26" x14ac:dyDescent="0.2">
      <c r="B4208">
        <v>4092</v>
      </c>
      <c r="C4208" s="31">
        <v>9.4900797910929828</v>
      </c>
      <c r="D4208" s="31">
        <v>-16.443608385676846</v>
      </c>
      <c r="E4208" s="31">
        <v>139.47839565319973</v>
      </c>
      <c r="F4208" s="31">
        <v>-15.415024136364567</v>
      </c>
      <c r="G4208" s="31">
        <v>-14.877474860455504</v>
      </c>
      <c r="H4208" s="31">
        <v>28.42491166430845</v>
      </c>
      <c r="I4208" s="31">
        <v>-13.753513079457244</v>
      </c>
      <c r="J4208" s="31">
        <v>-13.166118471840962</v>
      </c>
      <c r="K4208" s="31">
        <v>276.0825110019602</v>
      </c>
      <c r="L4208" s="31">
        <v>-11.937935086776077</v>
      </c>
      <c r="M4208" s="31">
        <v>-11.296073139379359</v>
      </c>
      <c r="N4208" s="31">
        <v>-10.634955333560741</v>
      </c>
      <c r="O4208" s="31">
        <v>-9.9540039935675644</v>
      </c>
      <c r="P4208" s="31">
        <v>-9.2526241133745923</v>
      </c>
      <c r="Q4208" s="31">
        <v>-8.53020283677583</v>
      </c>
      <c r="R4208" s="31">
        <v>-7.7861089218791051</v>
      </c>
      <c r="S4208" s="31">
        <v>-7.0196921895354771</v>
      </c>
      <c r="T4208" s="31">
        <v>-6.2302829552215417</v>
      </c>
      <c r="U4208" s="31">
        <v>-5.4171914438781874</v>
      </c>
      <c r="V4208" s="31">
        <v>-4.5797071871945336</v>
      </c>
      <c r="W4208" s="31">
        <v>-3.71709840281037</v>
      </c>
      <c r="X4208" s="31">
        <v>-2.8286113548946807</v>
      </c>
      <c r="Y4208" s="31">
        <v>-1.9134696955415214</v>
      </c>
      <c r="Z4208" s="31">
        <v>-0.970873786407767</v>
      </c>
    </row>
    <row r="4209" spans="2:26" x14ac:dyDescent="0.2">
      <c r="B4209">
        <v>4093</v>
      </c>
      <c r="C4209" s="31">
        <v>-16.935542122016354</v>
      </c>
      <c r="D4209" s="31">
        <v>-16.443608385676846</v>
      </c>
      <c r="E4209" s="31">
        <v>-15.936916637247149</v>
      </c>
      <c r="F4209" s="31">
        <v>-15.415024136364567</v>
      </c>
      <c r="G4209" s="31">
        <v>-14.877474860455504</v>
      </c>
      <c r="H4209" s="31">
        <v>-14.323799106269169</v>
      </c>
      <c r="I4209" s="31">
        <v>58.803839743387542</v>
      </c>
      <c r="J4209" s="31">
        <v>-13.166118471840962</v>
      </c>
      <c r="K4209" s="31">
        <v>72.061870936948225</v>
      </c>
      <c r="L4209" s="31">
        <v>-11.937935086776077</v>
      </c>
      <c r="M4209" s="31">
        <v>-11.296073139379359</v>
      </c>
      <c r="N4209" s="31">
        <v>-10.634955333560741</v>
      </c>
      <c r="O4209" s="31">
        <v>64.074844530212445</v>
      </c>
      <c r="P4209" s="31">
        <v>-9.2526241133745923</v>
      </c>
      <c r="Q4209" s="31">
        <v>-8.53020283677583</v>
      </c>
      <c r="R4209" s="31">
        <v>-7.7861089218791051</v>
      </c>
      <c r="S4209" s="31">
        <v>-7.0196921895354771</v>
      </c>
      <c r="T4209" s="31">
        <v>-6.2302829552215417</v>
      </c>
      <c r="U4209" s="31">
        <v>-5.4171914438781874</v>
      </c>
      <c r="V4209" s="31">
        <v>-4.5797071871945336</v>
      </c>
      <c r="W4209" s="31">
        <v>-3.71709840281037</v>
      </c>
      <c r="X4209" s="31">
        <v>-2.8286113548946807</v>
      </c>
      <c r="Y4209" s="31">
        <v>-1.9134696955415214</v>
      </c>
      <c r="Z4209" s="31">
        <v>-0.970873786407767</v>
      </c>
    </row>
    <row r="4210" spans="2:26" x14ac:dyDescent="0.2">
      <c r="B4210">
        <v>4094</v>
      </c>
      <c r="C4210" s="31">
        <v>33.251317080720725</v>
      </c>
      <c r="D4210" s="31">
        <v>-16.443608385676846</v>
      </c>
      <c r="E4210" s="31">
        <v>-15.936916637247149</v>
      </c>
      <c r="F4210" s="31">
        <v>-15.415024136364567</v>
      </c>
      <c r="G4210" s="31">
        <v>-14.877474860455504</v>
      </c>
      <c r="H4210" s="31">
        <v>-14.323799106269169</v>
      </c>
      <c r="I4210" s="31">
        <v>-13.753513079457244</v>
      </c>
      <c r="J4210" s="31">
        <v>-13.166118471840962</v>
      </c>
      <c r="K4210" s="31">
        <v>-12.561102025996192</v>
      </c>
      <c r="L4210" s="31">
        <v>-11.937935086776077</v>
      </c>
      <c r="M4210" s="31">
        <v>-11.296073139379359</v>
      </c>
      <c r="N4210" s="31">
        <v>-10.634955333560741</v>
      </c>
      <c r="O4210" s="31">
        <v>-9.9540039935675644</v>
      </c>
      <c r="P4210" s="31">
        <v>-9.2526241133745923</v>
      </c>
      <c r="Q4210" s="31">
        <v>-8.53020283677583</v>
      </c>
      <c r="R4210" s="31">
        <v>-7.7861089218791051</v>
      </c>
      <c r="S4210" s="31">
        <v>164.14963536537914</v>
      </c>
      <c r="T4210" s="31">
        <v>-6.2302829552215417</v>
      </c>
      <c r="U4210" s="31">
        <v>-5.4171914438781874</v>
      </c>
      <c r="V4210" s="31">
        <v>-4.5797071871945336</v>
      </c>
      <c r="W4210" s="31">
        <v>-3.71709840281037</v>
      </c>
      <c r="X4210" s="31">
        <v>-2.8286113548946807</v>
      </c>
      <c r="Y4210" s="31">
        <v>-1.9134696955415214</v>
      </c>
      <c r="Z4210" s="31">
        <v>-0.970873786407767</v>
      </c>
    </row>
    <row r="4211" spans="2:26" x14ac:dyDescent="0.2">
      <c r="B4211">
        <v>4095</v>
      </c>
      <c r="C4211" s="31">
        <v>51.372606133416717</v>
      </c>
      <c r="D4211" s="31">
        <v>61.055223118569579</v>
      </c>
      <c r="E4211" s="31">
        <v>127.22326901662258</v>
      </c>
      <c r="F4211" s="31">
        <v>-15.415024136364567</v>
      </c>
      <c r="G4211" s="31">
        <v>30.540795337228161</v>
      </c>
      <c r="H4211" s="31">
        <v>-14.323799106269169</v>
      </c>
      <c r="I4211" s="31">
        <v>-13.753513079457244</v>
      </c>
      <c r="J4211" s="31">
        <v>-13.166118471840962</v>
      </c>
      <c r="K4211" s="31">
        <v>-12.561102025996192</v>
      </c>
      <c r="L4211" s="31">
        <v>-11.937935086776077</v>
      </c>
      <c r="M4211" s="31">
        <v>-11.296073139379359</v>
      </c>
      <c r="N4211" s="31">
        <v>-10.634955333560741</v>
      </c>
      <c r="O4211" s="31">
        <v>-9.9540039935675644</v>
      </c>
      <c r="P4211" s="31">
        <v>-9.2526241133745923</v>
      </c>
      <c r="Q4211" s="31">
        <v>-8.53020283677583</v>
      </c>
      <c r="R4211" s="31">
        <v>-7.7861089218791051</v>
      </c>
      <c r="S4211" s="31">
        <v>-7.0196921895354771</v>
      </c>
      <c r="T4211" s="31">
        <v>-6.2302829552215417</v>
      </c>
      <c r="U4211" s="31">
        <v>-5.4171914438781874</v>
      </c>
      <c r="V4211" s="31">
        <v>-4.5797071871945336</v>
      </c>
      <c r="W4211" s="31">
        <v>-3.71709840281037</v>
      </c>
      <c r="X4211" s="31">
        <v>-2.8286113548946807</v>
      </c>
      <c r="Y4211" s="31">
        <v>-1.9134696955415214</v>
      </c>
      <c r="Z4211" s="31">
        <v>-0.970873786407767</v>
      </c>
    </row>
    <row r="4212" spans="2:26" x14ac:dyDescent="0.2">
      <c r="B4212">
        <v>4096</v>
      </c>
      <c r="C4212" s="31">
        <v>206.14723914446162</v>
      </c>
      <c r="D4212" s="31">
        <v>-16.443608385676846</v>
      </c>
      <c r="E4212" s="31">
        <v>-15.936916637247149</v>
      </c>
      <c r="F4212" s="31">
        <v>93.259269789329451</v>
      </c>
      <c r="G4212" s="31">
        <v>10.177614987355103</v>
      </c>
      <c r="H4212" s="31">
        <v>-14.323799106269169</v>
      </c>
      <c r="I4212" s="31">
        <v>-13.753513079457244</v>
      </c>
      <c r="J4212" s="31">
        <v>-13.166118471840962</v>
      </c>
      <c r="K4212" s="31">
        <v>-12.561102025996192</v>
      </c>
      <c r="L4212" s="31">
        <v>-11.937935086776077</v>
      </c>
      <c r="M4212" s="31">
        <v>-11.296073139379359</v>
      </c>
      <c r="N4212" s="31">
        <v>-10.634955333560741</v>
      </c>
      <c r="O4212" s="31">
        <v>-9.9540039935675644</v>
      </c>
      <c r="P4212" s="31">
        <v>-9.2526241133745923</v>
      </c>
      <c r="Q4212" s="31">
        <v>-8.53020283677583</v>
      </c>
      <c r="R4212" s="31">
        <v>-7.7861089218791051</v>
      </c>
      <c r="S4212" s="31">
        <v>-7.0196921895354771</v>
      </c>
      <c r="T4212" s="31">
        <v>-6.2302829552215417</v>
      </c>
      <c r="U4212" s="31">
        <v>-5.4171914438781874</v>
      </c>
      <c r="V4212" s="31">
        <v>-4.5797071871945336</v>
      </c>
      <c r="W4212" s="31">
        <v>108.62966913911114</v>
      </c>
      <c r="X4212" s="31">
        <v>-2.8286113548946807</v>
      </c>
      <c r="Y4212" s="31">
        <v>-1.9134696955415214</v>
      </c>
      <c r="Z4212" s="31">
        <v>39.338219124635607</v>
      </c>
    </row>
    <row r="4213" spans="2:26" x14ac:dyDescent="0.2">
      <c r="B4213">
        <v>4097</v>
      </c>
      <c r="C4213" s="31">
        <v>41.063611137601811</v>
      </c>
      <c r="D4213" s="31">
        <v>-16.443608385676846</v>
      </c>
      <c r="E4213" s="31">
        <v>-15.936916637247149</v>
      </c>
      <c r="F4213" s="31">
        <v>-15.415024136364567</v>
      </c>
      <c r="G4213" s="31">
        <v>-14.877474860455504</v>
      </c>
      <c r="H4213" s="31">
        <v>-14.323799106269169</v>
      </c>
      <c r="I4213" s="31">
        <v>-13.753513079457244</v>
      </c>
      <c r="J4213" s="31">
        <v>-13.166118471840962</v>
      </c>
      <c r="K4213" s="31">
        <v>-12.561102025996192</v>
      </c>
      <c r="L4213" s="31">
        <v>-11.937935086776077</v>
      </c>
      <c r="M4213" s="31">
        <v>83.813674324194949</v>
      </c>
      <c r="N4213" s="31">
        <v>-10.634955333560741</v>
      </c>
      <c r="O4213" s="31">
        <v>31.813377942115451</v>
      </c>
      <c r="P4213" s="31">
        <v>-9.2526241133745923</v>
      </c>
      <c r="Q4213" s="31">
        <v>-8.53020283677583</v>
      </c>
      <c r="R4213" s="31">
        <v>-7.7861089218791051</v>
      </c>
      <c r="S4213" s="31">
        <v>-7.0196921895354771</v>
      </c>
      <c r="T4213" s="31">
        <v>-6.2302829552215417</v>
      </c>
      <c r="U4213" s="31">
        <v>-5.4171914438781874</v>
      </c>
      <c r="V4213" s="31">
        <v>-4.5797071871945336</v>
      </c>
      <c r="W4213" s="31">
        <v>-3.71709840281037</v>
      </c>
      <c r="X4213" s="31">
        <v>-2.8286113548946807</v>
      </c>
      <c r="Y4213" s="31">
        <v>-1.9134696955415214</v>
      </c>
      <c r="Z4213" s="31">
        <v>-0.970873786407767</v>
      </c>
    </row>
    <row r="4214" spans="2:26" x14ac:dyDescent="0.2">
      <c r="B4214">
        <v>4098</v>
      </c>
      <c r="C4214" s="31">
        <v>84.990142308140463</v>
      </c>
      <c r="D4214" s="31">
        <v>-16.443608385676846</v>
      </c>
      <c r="E4214" s="31">
        <v>47.535120797999383</v>
      </c>
      <c r="F4214" s="31">
        <v>51.408277952568881</v>
      </c>
      <c r="G4214" s="31">
        <v>-14.877474860455504</v>
      </c>
      <c r="H4214" s="31">
        <v>35.704517347827711</v>
      </c>
      <c r="I4214" s="31">
        <v>-13.753513079457244</v>
      </c>
      <c r="J4214" s="31">
        <v>-13.166118471840962</v>
      </c>
      <c r="K4214" s="31">
        <v>-12.561102025996192</v>
      </c>
      <c r="L4214" s="31">
        <v>-11.937935086776077</v>
      </c>
      <c r="M4214" s="31">
        <v>33.368489001352643</v>
      </c>
      <c r="N4214" s="31">
        <v>-10.634955333560741</v>
      </c>
      <c r="O4214" s="31">
        <v>-9.9540039935675644</v>
      </c>
      <c r="P4214" s="31">
        <v>-9.2526241133745923</v>
      </c>
      <c r="Q4214" s="31">
        <v>-8.53020283677583</v>
      </c>
      <c r="R4214" s="31">
        <v>-7.7861089218791051</v>
      </c>
      <c r="S4214" s="31">
        <v>-7.0196921895354771</v>
      </c>
      <c r="T4214" s="31">
        <v>-6.2302829552215417</v>
      </c>
      <c r="U4214" s="31">
        <v>-5.4171914438781874</v>
      </c>
      <c r="V4214" s="31">
        <v>-4.5797071871945336</v>
      </c>
      <c r="W4214" s="31">
        <v>-3.71709840281037</v>
      </c>
      <c r="X4214" s="31">
        <v>-2.8286113548946807</v>
      </c>
      <c r="Y4214" s="31">
        <v>-1.9134696955415214</v>
      </c>
      <c r="Z4214" s="31">
        <v>-0.970873786407767</v>
      </c>
    </row>
    <row r="4215" spans="2:26" x14ac:dyDescent="0.2">
      <c r="B4215">
        <v>4099</v>
      </c>
      <c r="C4215" s="31">
        <v>49.715282576905949</v>
      </c>
      <c r="D4215" s="31">
        <v>-16.443608385676846</v>
      </c>
      <c r="E4215" s="31">
        <v>-15.936916637247149</v>
      </c>
      <c r="F4215" s="31">
        <v>-15.415024136364567</v>
      </c>
      <c r="G4215" s="31">
        <v>-14.877474860455504</v>
      </c>
      <c r="H4215" s="31">
        <v>-14.323799106269169</v>
      </c>
      <c r="I4215" s="31">
        <v>-13.753513079457244</v>
      </c>
      <c r="J4215" s="31">
        <v>-13.166118471840962</v>
      </c>
      <c r="K4215" s="31">
        <v>29.974442126968338</v>
      </c>
      <c r="L4215" s="31">
        <v>-11.937935086776077</v>
      </c>
      <c r="M4215" s="31">
        <v>-11.296073139379359</v>
      </c>
      <c r="N4215" s="31">
        <v>-10.634955333560741</v>
      </c>
      <c r="O4215" s="31">
        <v>76.901956192264294</v>
      </c>
      <c r="P4215" s="31">
        <v>-9.2526241133745923</v>
      </c>
      <c r="Q4215" s="31">
        <v>-8.53020283677583</v>
      </c>
      <c r="R4215" s="31">
        <v>-7.7861089218791051</v>
      </c>
      <c r="S4215" s="31">
        <v>-7.0196921895354771</v>
      </c>
      <c r="T4215" s="31">
        <v>-6.2302829552215417</v>
      </c>
      <c r="U4215" s="31">
        <v>-5.4171914438781874</v>
      </c>
      <c r="V4215" s="31">
        <v>-4.5797071871945336</v>
      </c>
      <c r="W4215" s="31">
        <v>-3.71709840281037</v>
      </c>
      <c r="X4215" s="31">
        <v>-2.8286113548946807</v>
      </c>
      <c r="Y4215" s="31">
        <v>-1.9134696955415214</v>
      </c>
      <c r="Z4215" s="31">
        <v>-0.970873786407767</v>
      </c>
    </row>
    <row r="4216" spans="2:26" x14ac:dyDescent="0.2">
      <c r="B4216">
        <v>4100</v>
      </c>
      <c r="C4216" s="31">
        <v>10.094860127997896</v>
      </c>
      <c r="D4216" s="31">
        <v>-16.443608385676846</v>
      </c>
      <c r="E4216" s="31">
        <v>-15.936916637247149</v>
      </c>
      <c r="F4216" s="31">
        <v>-15.415024136364567</v>
      </c>
      <c r="G4216" s="31">
        <v>-14.877474860455504</v>
      </c>
      <c r="H4216" s="31">
        <v>77.73486752242853</v>
      </c>
      <c r="I4216" s="31">
        <v>-13.753513079457244</v>
      </c>
      <c r="J4216" s="31">
        <v>66.75427228770539</v>
      </c>
      <c r="K4216" s="31">
        <v>-12.561102025996192</v>
      </c>
      <c r="L4216" s="31">
        <v>-11.937935086776077</v>
      </c>
      <c r="M4216" s="31">
        <v>-11.296073139379359</v>
      </c>
      <c r="N4216" s="31">
        <v>-10.634955333560741</v>
      </c>
      <c r="O4216" s="31">
        <v>-9.9540039935675644</v>
      </c>
      <c r="P4216" s="31">
        <v>-9.2526241133745923</v>
      </c>
      <c r="Q4216" s="31">
        <v>-8.53020283677583</v>
      </c>
      <c r="R4216" s="31">
        <v>-7.7861089218791051</v>
      </c>
      <c r="S4216" s="31">
        <v>-7.0196921895354771</v>
      </c>
      <c r="T4216" s="31">
        <v>-6.2302829552215417</v>
      </c>
      <c r="U4216" s="31">
        <v>-5.4171914438781874</v>
      </c>
      <c r="V4216" s="31">
        <v>-4.5797071871945336</v>
      </c>
      <c r="W4216" s="31">
        <v>-3.71709840281037</v>
      </c>
      <c r="X4216" s="31">
        <v>-2.8286113548946807</v>
      </c>
      <c r="Y4216" s="31">
        <v>-1.9134696955415214</v>
      </c>
      <c r="Z4216" s="31">
        <v>-0.970873786407767</v>
      </c>
    </row>
    <row r="4217" spans="2:26" x14ac:dyDescent="0.2">
      <c r="B4217">
        <v>4101</v>
      </c>
      <c r="C4217" s="31">
        <v>-16.935542122016354</v>
      </c>
      <c r="D4217" s="31">
        <v>180.55759405752721</v>
      </c>
      <c r="E4217" s="31">
        <v>233.65469867162696</v>
      </c>
      <c r="F4217" s="31">
        <v>-15.415024136364567</v>
      </c>
      <c r="G4217" s="31">
        <v>-14.877474860455504</v>
      </c>
      <c r="H4217" s="31">
        <v>-14.323799106269169</v>
      </c>
      <c r="I4217" s="31">
        <v>-13.753513079457244</v>
      </c>
      <c r="J4217" s="31">
        <v>-13.166118471840962</v>
      </c>
      <c r="K4217" s="31">
        <v>-12.561102025996192</v>
      </c>
      <c r="L4217" s="31">
        <v>-11.937935086776077</v>
      </c>
      <c r="M4217" s="31">
        <v>-11.296073139379359</v>
      </c>
      <c r="N4217" s="31">
        <v>21.046622332542618</v>
      </c>
      <c r="O4217" s="31">
        <v>-9.9540039935675644</v>
      </c>
      <c r="P4217" s="31">
        <v>-9.2526241133745923</v>
      </c>
      <c r="Q4217" s="31">
        <v>-8.53020283677583</v>
      </c>
      <c r="R4217" s="31">
        <v>-7.7861089218791051</v>
      </c>
      <c r="S4217" s="31">
        <v>-7.0196921895354771</v>
      </c>
      <c r="T4217" s="31">
        <v>156.1353678107161</v>
      </c>
      <c r="U4217" s="31">
        <v>-5.4171914438781874</v>
      </c>
      <c r="V4217" s="31">
        <v>-4.5797071871945336</v>
      </c>
      <c r="W4217" s="31">
        <v>-3.71709840281037</v>
      </c>
      <c r="X4217" s="31">
        <v>-2.8286113548946807</v>
      </c>
      <c r="Y4217" s="31">
        <v>-1.9134696955415214</v>
      </c>
      <c r="Z4217" s="31">
        <v>-0.970873786407767</v>
      </c>
    </row>
    <row r="4218" spans="2:26" x14ac:dyDescent="0.2">
      <c r="B4218">
        <v>4102</v>
      </c>
      <c r="C4218" s="31">
        <v>107.37145660676154</v>
      </c>
      <c r="D4218" s="31">
        <v>-16.443608385676846</v>
      </c>
      <c r="E4218" s="31">
        <v>-15.936916637247149</v>
      </c>
      <c r="F4218" s="31">
        <v>-15.415024136364567</v>
      </c>
      <c r="G4218" s="31">
        <v>-14.877474860455504</v>
      </c>
      <c r="H4218" s="31">
        <v>34.034712043078201</v>
      </c>
      <c r="I4218" s="31">
        <v>-13.753513079457244</v>
      </c>
      <c r="J4218" s="31">
        <v>16.066494656744119</v>
      </c>
      <c r="K4218" s="31">
        <v>-12.561102025996192</v>
      </c>
      <c r="L4218" s="31">
        <v>-11.937935086776077</v>
      </c>
      <c r="M4218" s="31">
        <v>-11.296073139379359</v>
      </c>
      <c r="N4218" s="31">
        <v>-10.634955333560741</v>
      </c>
      <c r="O4218" s="31">
        <v>-9.9540039935675644</v>
      </c>
      <c r="P4218" s="31">
        <v>-9.2526241133745923</v>
      </c>
      <c r="Q4218" s="31">
        <v>-8.53020283677583</v>
      </c>
      <c r="R4218" s="31">
        <v>-7.7861089218791051</v>
      </c>
      <c r="S4218" s="31">
        <v>-7.0196921895354771</v>
      </c>
      <c r="T4218" s="31">
        <v>-6.2302829552215417</v>
      </c>
      <c r="U4218" s="31">
        <v>-5.4171914438781874</v>
      </c>
      <c r="V4218" s="31">
        <v>-4.5797071871945336</v>
      </c>
      <c r="W4218" s="31">
        <v>-3.71709840281037</v>
      </c>
      <c r="X4218" s="31">
        <v>-2.8286113548946807</v>
      </c>
      <c r="Y4218" s="31">
        <v>-1.9134696955415214</v>
      </c>
      <c r="Z4218" s="31">
        <v>-0.970873786407767</v>
      </c>
    </row>
    <row r="4219" spans="2:26" x14ac:dyDescent="0.2">
      <c r="B4219">
        <v>4103</v>
      </c>
      <c r="C4219" s="31">
        <v>270.54839718905208</v>
      </c>
      <c r="D4219" s="31">
        <v>-16.443608385676846</v>
      </c>
      <c r="E4219" s="31">
        <v>-15.936916637247149</v>
      </c>
      <c r="F4219" s="31">
        <v>147.04711088315509</v>
      </c>
      <c r="G4219" s="31">
        <v>-14.877474860455504</v>
      </c>
      <c r="H4219" s="31">
        <v>-14.323799106269169</v>
      </c>
      <c r="I4219" s="31">
        <v>-13.753513079457244</v>
      </c>
      <c r="J4219" s="31">
        <v>-13.166118471840962</v>
      </c>
      <c r="K4219" s="31">
        <v>-12.561102025996192</v>
      </c>
      <c r="L4219" s="31">
        <v>-11.937935086776077</v>
      </c>
      <c r="M4219" s="31">
        <v>-11.296073139379359</v>
      </c>
      <c r="N4219" s="31">
        <v>177.23852976653188</v>
      </c>
      <c r="O4219" s="31">
        <v>-9.9540039935675644</v>
      </c>
      <c r="P4219" s="31">
        <v>-9.2526241133745923</v>
      </c>
      <c r="Q4219" s="31">
        <v>-8.53020283677583</v>
      </c>
      <c r="R4219" s="31">
        <v>70.121451660058639</v>
      </c>
      <c r="S4219" s="31">
        <v>29.314198892311566</v>
      </c>
      <c r="T4219" s="31">
        <v>-6.2302829552215417</v>
      </c>
      <c r="U4219" s="31">
        <v>-5.4171914438781874</v>
      </c>
      <c r="V4219" s="31">
        <v>-4.5797071871945336</v>
      </c>
      <c r="W4219" s="31">
        <v>-3.71709840281037</v>
      </c>
      <c r="X4219" s="31">
        <v>-2.8286113548946807</v>
      </c>
      <c r="Y4219" s="31">
        <v>-1.9134696955415214</v>
      </c>
      <c r="Z4219" s="31">
        <v>-0.970873786407767</v>
      </c>
    </row>
    <row r="4220" spans="2:26" x14ac:dyDescent="0.2">
      <c r="B4220">
        <v>4104</v>
      </c>
      <c r="C4220" s="31">
        <v>-16.935542122016354</v>
      </c>
      <c r="D4220" s="31">
        <v>-16.443608385676846</v>
      </c>
      <c r="E4220" s="31">
        <v>-15.936916637247149</v>
      </c>
      <c r="F4220" s="31">
        <v>-15.415024136364567</v>
      </c>
      <c r="G4220" s="31">
        <v>113.39030489272344</v>
      </c>
      <c r="H4220" s="31">
        <v>25.979348119382877</v>
      </c>
      <c r="I4220" s="31">
        <v>-13.753513079457244</v>
      </c>
      <c r="J4220" s="31">
        <v>17.8024321300854</v>
      </c>
      <c r="K4220" s="31">
        <v>-12.561102025996192</v>
      </c>
      <c r="L4220" s="31">
        <v>-11.937935086776077</v>
      </c>
      <c r="M4220" s="31">
        <v>-11.296073139379359</v>
      </c>
      <c r="N4220" s="31">
        <v>-10.634955333560741</v>
      </c>
      <c r="O4220" s="31">
        <v>-9.9540039935675644</v>
      </c>
      <c r="P4220" s="31">
        <v>-9.2526241133745923</v>
      </c>
      <c r="Q4220" s="31">
        <v>-8.53020283677583</v>
      </c>
      <c r="R4220" s="31">
        <v>-7.7861089218791051</v>
      </c>
      <c r="S4220" s="31">
        <v>155.53158790777204</v>
      </c>
      <c r="T4220" s="31">
        <v>-6.2302829552215417</v>
      </c>
      <c r="U4220" s="31">
        <v>-5.4171914438781874</v>
      </c>
      <c r="V4220" s="31">
        <v>-4.5797071871945336</v>
      </c>
      <c r="W4220" s="31">
        <v>-3.71709840281037</v>
      </c>
      <c r="X4220" s="31">
        <v>-2.8286113548946807</v>
      </c>
      <c r="Y4220" s="31">
        <v>-1.9134696955415214</v>
      </c>
      <c r="Z4220" s="31">
        <v>-0.970873786407767</v>
      </c>
    </row>
    <row r="4221" spans="2:26" x14ac:dyDescent="0.2">
      <c r="B4221">
        <v>4105</v>
      </c>
      <c r="C4221" s="31">
        <v>73.634446786531782</v>
      </c>
      <c r="D4221" s="31">
        <v>12.999077095599016</v>
      </c>
      <c r="E4221" s="31">
        <v>-15.936916637247149</v>
      </c>
      <c r="F4221" s="31">
        <v>14.229909340317821</v>
      </c>
      <c r="G4221" s="31">
        <v>-14.877474860455504</v>
      </c>
      <c r="H4221" s="31">
        <v>-14.323799106269169</v>
      </c>
      <c r="I4221" s="31">
        <v>-13.753513079457244</v>
      </c>
      <c r="J4221" s="31">
        <v>-13.166118471840962</v>
      </c>
      <c r="K4221" s="31">
        <v>-12.561102025996192</v>
      </c>
      <c r="L4221" s="31">
        <v>-11.937935086776077</v>
      </c>
      <c r="M4221" s="31">
        <v>-11.296073139379359</v>
      </c>
      <c r="N4221" s="31">
        <v>-10.634955333560741</v>
      </c>
      <c r="O4221" s="31">
        <v>-9.9540039935675644</v>
      </c>
      <c r="P4221" s="31">
        <v>-9.2526241133745923</v>
      </c>
      <c r="Q4221" s="31">
        <v>-8.53020283677583</v>
      </c>
      <c r="R4221" s="31">
        <v>-7.7861089218791051</v>
      </c>
      <c r="S4221" s="31">
        <v>-7.0196921895354771</v>
      </c>
      <c r="T4221" s="31">
        <v>-6.2302829552215417</v>
      </c>
      <c r="U4221" s="31">
        <v>-5.4171914438781874</v>
      </c>
      <c r="V4221" s="31">
        <v>-4.5797071871945336</v>
      </c>
      <c r="W4221" s="31">
        <v>-3.71709840281037</v>
      </c>
      <c r="X4221" s="31">
        <v>-2.8286113548946807</v>
      </c>
      <c r="Y4221" s="31">
        <v>-1.9134696955415214</v>
      </c>
      <c r="Z4221" s="31">
        <v>-0.970873786407767</v>
      </c>
    </row>
    <row r="4222" spans="2:26" x14ac:dyDescent="0.2">
      <c r="B4222">
        <v>4106</v>
      </c>
      <c r="C4222" s="31">
        <v>4.1608522895741924</v>
      </c>
      <c r="D4222" s="31">
        <v>7.5091583563910334</v>
      </c>
      <c r="E4222" s="31">
        <v>80.03721688063321</v>
      </c>
      <c r="F4222" s="31">
        <v>-15.415024136364567</v>
      </c>
      <c r="G4222" s="31">
        <v>163.63845630244049</v>
      </c>
      <c r="H4222" s="31">
        <v>-14.323799106269169</v>
      </c>
      <c r="I4222" s="31">
        <v>-13.753513079457244</v>
      </c>
      <c r="J4222" s="31">
        <v>-13.166118471840962</v>
      </c>
      <c r="K4222" s="31">
        <v>-12.561102025996192</v>
      </c>
      <c r="L4222" s="31">
        <v>-11.937935086776077</v>
      </c>
      <c r="M4222" s="31">
        <v>-11.296073139379359</v>
      </c>
      <c r="N4222" s="31">
        <v>-10.634955333560741</v>
      </c>
      <c r="O4222" s="31">
        <v>99.730932178370267</v>
      </c>
      <c r="P4222" s="31">
        <v>239.43887149050454</v>
      </c>
      <c r="Q4222" s="31">
        <v>-8.53020283677583</v>
      </c>
      <c r="R4222" s="31">
        <v>-7.7861089218791051</v>
      </c>
      <c r="S4222" s="31">
        <v>63.333429442973795</v>
      </c>
      <c r="T4222" s="31">
        <v>-6.2302829552215417</v>
      </c>
      <c r="U4222" s="31">
        <v>-5.4171914438781874</v>
      </c>
      <c r="V4222" s="31">
        <v>-4.5797071871945336</v>
      </c>
      <c r="W4222" s="31">
        <v>-3.71709840281037</v>
      </c>
      <c r="X4222" s="31">
        <v>-2.8286113548946807</v>
      </c>
      <c r="Y4222" s="31">
        <v>-1.9134696955415214</v>
      </c>
      <c r="Z4222" s="31">
        <v>-0.970873786407767</v>
      </c>
    </row>
    <row r="4223" spans="2:26" x14ac:dyDescent="0.2">
      <c r="B4223">
        <v>4107</v>
      </c>
      <c r="C4223" s="31">
        <v>29.264161357145799</v>
      </c>
      <c r="D4223" s="31">
        <v>77.595756923018243</v>
      </c>
      <c r="E4223" s="31">
        <v>223.71161320663444</v>
      </c>
      <c r="F4223" s="31">
        <v>83.451094672092168</v>
      </c>
      <c r="G4223" s="31">
        <v>180.14555277510181</v>
      </c>
      <c r="H4223" s="31">
        <v>-14.323799106269169</v>
      </c>
      <c r="I4223" s="31">
        <v>-13.753513079457244</v>
      </c>
      <c r="J4223" s="31">
        <v>-13.166118471840962</v>
      </c>
      <c r="K4223" s="31">
        <v>-12.561102025996192</v>
      </c>
      <c r="L4223" s="31">
        <v>-11.937935086776077</v>
      </c>
      <c r="M4223" s="31">
        <v>-11.296073139379359</v>
      </c>
      <c r="N4223" s="31">
        <v>-10.634955333560741</v>
      </c>
      <c r="O4223" s="31">
        <v>-9.9540039935675644</v>
      </c>
      <c r="P4223" s="31">
        <v>-9.2526241133745923</v>
      </c>
      <c r="Q4223" s="31">
        <v>-8.53020283677583</v>
      </c>
      <c r="R4223" s="31">
        <v>-7.7861089218791051</v>
      </c>
      <c r="S4223" s="31">
        <v>-7.0196921895354771</v>
      </c>
      <c r="T4223" s="31">
        <v>-6.2302829552215417</v>
      </c>
      <c r="U4223" s="31">
        <v>-5.4171914438781874</v>
      </c>
      <c r="V4223" s="31">
        <v>-4.5797071871945336</v>
      </c>
      <c r="W4223" s="31">
        <v>39.205136835979211</v>
      </c>
      <c r="X4223" s="31">
        <v>-2.8286113548946807</v>
      </c>
      <c r="Y4223" s="31">
        <v>-1.9134696955415214</v>
      </c>
      <c r="Z4223" s="31">
        <v>-0.970873786407767</v>
      </c>
    </row>
    <row r="4224" spans="2:26" x14ac:dyDescent="0.2">
      <c r="B4224">
        <v>4108</v>
      </c>
      <c r="C4224" s="31">
        <v>329.28726752428344</v>
      </c>
      <c r="D4224" s="31">
        <v>7.3645317528177765</v>
      </c>
      <c r="E4224" s="31">
        <v>-15.936916637247149</v>
      </c>
      <c r="F4224" s="31">
        <v>-15.415024136364567</v>
      </c>
      <c r="G4224" s="31">
        <v>-14.877474860455504</v>
      </c>
      <c r="H4224" s="31">
        <v>-14.323799106269169</v>
      </c>
      <c r="I4224" s="31">
        <v>-13.753513079457244</v>
      </c>
      <c r="J4224" s="31">
        <v>-13.166118471840962</v>
      </c>
      <c r="K4224" s="31">
        <v>-12.561102025996192</v>
      </c>
      <c r="L4224" s="31">
        <v>98.960610352223938</v>
      </c>
      <c r="M4224" s="31">
        <v>-11.296073139379359</v>
      </c>
      <c r="N4224" s="31">
        <v>-10.634955333560741</v>
      </c>
      <c r="O4224" s="31">
        <v>-9.9540039935675644</v>
      </c>
      <c r="P4224" s="31">
        <v>-9.2526241133745923</v>
      </c>
      <c r="Q4224" s="31">
        <v>-8.53020283677583</v>
      </c>
      <c r="R4224" s="31">
        <v>-7.7861089218791051</v>
      </c>
      <c r="S4224" s="31">
        <v>-7.0196921895354771</v>
      </c>
      <c r="T4224" s="31">
        <v>-6.2302829552215417</v>
      </c>
      <c r="U4224" s="31">
        <v>-5.4171914438781874</v>
      </c>
      <c r="V4224" s="31">
        <v>-4.5797071871945336</v>
      </c>
      <c r="W4224" s="31">
        <v>-3.71709840281037</v>
      </c>
      <c r="X4224" s="31">
        <v>-2.8286113548946807</v>
      </c>
      <c r="Y4224" s="31">
        <v>-1.9134696955415214</v>
      </c>
      <c r="Z4224" s="31">
        <v>-0.970873786407767</v>
      </c>
    </row>
    <row r="4225" spans="2:26" x14ac:dyDescent="0.2">
      <c r="B4225">
        <v>4109</v>
      </c>
      <c r="C4225" s="31">
        <v>-16.935542122016354</v>
      </c>
      <c r="D4225" s="31">
        <v>-16.443608385676846</v>
      </c>
      <c r="E4225" s="31">
        <v>40.787831968201871</v>
      </c>
      <c r="F4225" s="31">
        <v>172.06088191844725</v>
      </c>
      <c r="G4225" s="31">
        <v>-14.877474860455504</v>
      </c>
      <c r="H4225" s="31">
        <v>-14.323799106269169</v>
      </c>
      <c r="I4225" s="31">
        <v>127.20255901610992</v>
      </c>
      <c r="J4225" s="31">
        <v>-13.166118471840962</v>
      </c>
      <c r="K4225" s="31">
        <v>-12.561102025996192</v>
      </c>
      <c r="L4225" s="31">
        <v>84.337775395612454</v>
      </c>
      <c r="M4225" s="31">
        <v>-11.296073139379359</v>
      </c>
      <c r="N4225" s="31">
        <v>-10.634955333560741</v>
      </c>
      <c r="O4225" s="31">
        <v>-9.9540039935675644</v>
      </c>
      <c r="P4225" s="31">
        <v>-9.2526241133745923</v>
      </c>
      <c r="Q4225" s="31">
        <v>-8.53020283677583</v>
      </c>
      <c r="R4225" s="31">
        <v>-7.7861089218791051</v>
      </c>
      <c r="S4225" s="31">
        <v>15.803269260544166</v>
      </c>
      <c r="T4225" s="31">
        <v>-6.2302829552215417</v>
      </c>
      <c r="U4225" s="31">
        <v>-5.4171914438781874</v>
      </c>
      <c r="V4225" s="31">
        <v>-4.5797071871945336</v>
      </c>
      <c r="W4225" s="31">
        <v>-3.71709840281037</v>
      </c>
      <c r="X4225" s="31">
        <v>-2.8286113548946807</v>
      </c>
      <c r="Y4225" s="31">
        <v>-1.9134696955415214</v>
      </c>
      <c r="Z4225" s="31">
        <v>-0.970873786407767</v>
      </c>
    </row>
    <row r="4226" spans="2:26" x14ac:dyDescent="0.2">
      <c r="B4226">
        <v>4110</v>
      </c>
      <c r="C4226" s="31">
        <v>195.8150604923535</v>
      </c>
      <c r="D4226" s="31">
        <v>-16.443608385676846</v>
      </c>
      <c r="E4226" s="31">
        <v>25.289205556190236</v>
      </c>
      <c r="F4226" s="31">
        <v>-15.415024136364567</v>
      </c>
      <c r="G4226" s="31">
        <v>-14.877474860455504</v>
      </c>
      <c r="H4226" s="31">
        <v>-14.323799106269169</v>
      </c>
      <c r="I4226" s="31">
        <v>-13.753513079457244</v>
      </c>
      <c r="J4226" s="31">
        <v>-13.166118471840962</v>
      </c>
      <c r="K4226" s="31">
        <v>-12.561102025996192</v>
      </c>
      <c r="L4226" s="31">
        <v>-11.937935086776077</v>
      </c>
      <c r="M4226" s="31">
        <v>-11.296073139379359</v>
      </c>
      <c r="N4226" s="31">
        <v>-10.634955333560741</v>
      </c>
      <c r="O4226" s="31">
        <v>-9.9540039935675644</v>
      </c>
      <c r="P4226" s="31">
        <v>-9.2526241133745923</v>
      </c>
      <c r="Q4226" s="31">
        <v>-8.53020283677583</v>
      </c>
      <c r="R4226" s="31">
        <v>-7.7861089218791051</v>
      </c>
      <c r="S4226" s="31">
        <v>-7.0196921895354771</v>
      </c>
      <c r="T4226" s="31">
        <v>221.80521529888605</v>
      </c>
      <c r="U4226" s="31">
        <v>-5.4171914438781874</v>
      </c>
      <c r="V4226" s="31">
        <v>-4.5797071871945336</v>
      </c>
      <c r="W4226" s="31">
        <v>-3.71709840281037</v>
      </c>
      <c r="X4226" s="31">
        <v>-2.8286113548946807</v>
      </c>
      <c r="Y4226" s="31">
        <v>-1.9134696955415214</v>
      </c>
      <c r="Z4226" s="31">
        <v>-0.970873786407767</v>
      </c>
    </row>
    <row r="4227" spans="2:26" x14ac:dyDescent="0.2">
      <c r="B4227">
        <v>4111</v>
      </c>
      <c r="C4227" s="31">
        <v>44.553592230256079</v>
      </c>
      <c r="D4227" s="31">
        <v>146.29351410166907</v>
      </c>
      <c r="E4227" s="31">
        <v>29.788053151881009</v>
      </c>
      <c r="F4227" s="31">
        <v>-15.415024136364567</v>
      </c>
      <c r="G4227" s="31">
        <v>58.051392138125252</v>
      </c>
      <c r="H4227" s="31">
        <v>-14.323799106269169</v>
      </c>
      <c r="I4227" s="31">
        <v>89.64367119384012</v>
      </c>
      <c r="J4227" s="31">
        <v>-13.166118471840962</v>
      </c>
      <c r="K4227" s="31">
        <v>-12.561102025996192</v>
      </c>
      <c r="L4227" s="31">
        <v>-11.937935086776077</v>
      </c>
      <c r="M4227" s="31">
        <v>-11.296073139379359</v>
      </c>
      <c r="N4227" s="31">
        <v>-10.634955333560741</v>
      </c>
      <c r="O4227" s="31">
        <v>-9.9540039935675644</v>
      </c>
      <c r="P4227" s="31">
        <v>-9.2526241133745923</v>
      </c>
      <c r="Q4227" s="31">
        <v>-8.53020283677583</v>
      </c>
      <c r="R4227" s="31">
        <v>-7.7861089218791051</v>
      </c>
      <c r="S4227" s="31">
        <v>-7.0196921895354771</v>
      </c>
      <c r="T4227" s="31">
        <v>35.045085260742226</v>
      </c>
      <c r="U4227" s="31">
        <v>-5.4171914438781874</v>
      </c>
      <c r="V4227" s="31">
        <v>-4.5797071871945336</v>
      </c>
      <c r="W4227" s="31">
        <v>-3.71709840281037</v>
      </c>
      <c r="X4227" s="31">
        <v>-2.8286113548946807</v>
      </c>
      <c r="Y4227" s="31">
        <v>-1.9134696955415214</v>
      </c>
      <c r="Z4227" s="31">
        <v>-0.970873786407767</v>
      </c>
    </row>
    <row r="4228" spans="2:26" x14ac:dyDescent="0.2">
      <c r="B4228">
        <v>4112</v>
      </c>
      <c r="C4228" s="31">
        <v>38.446451116974558</v>
      </c>
      <c r="D4228" s="31">
        <v>19.06239802070494</v>
      </c>
      <c r="E4228" s="31">
        <v>-15.936916637247149</v>
      </c>
      <c r="F4228" s="31">
        <v>-15.415024136364567</v>
      </c>
      <c r="G4228" s="31">
        <v>-14.877474860455504</v>
      </c>
      <c r="H4228" s="31">
        <v>-14.323799106269169</v>
      </c>
      <c r="I4228" s="31">
        <v>95.904328281979105</v>
      </c>
      <c r="J4228" s="31">
        <v>31.641207567670332</v>
      </c>
      <c r="K4228" s="31">
        <v>-12.561102025996192</v>
      </c>
      <c r="L4228" s="31">
        <v>-11.937935086776077</v>
      </c>
      <c r="M4228" s="31">
        <v>-11.296073139379359</v>
      </c>
      <c r="N4228" s="31">
        <v>-10.634955333560741</v>
      </c>
      <c r="O4228" s="31">
        <v>65.92113731611019</v>
      </c>
      <c r="P4228" s="31">
        <v>-9.2526241133745923</v>
      </c>
      <c r="Q4228" s="31">
        <v>-8.53020283677583</v>
      </c>
      <c r="R4228" s="31">
        <v>-7.7861089218791051</v>
      </c>
      <c r="S4228" s="31">
        <v>-7.0196921895354771</v>
      </c>
      <c r="T4228" s="31">
        <v>-6.2302829552215417</v>
      </c>
      <c r="U4228" s="31">
        <v>-5.4171914438781874</v>
      </c>
      <c r="V4228" s="31">
        <v>-4.5797071871945336</v>
      </c>
      <c r="W4228" s="31">
        <v>-3.71709840281037</v>
      </c>
      <c r="X4228" s="31">
        <v>-2.8286113548946807</v>
      </c>
      <c r="Y4228" s="31">
        <v>-1.9134696955415214</v>
      </c>
      <c r="Z4228" s="31">
        <v>-0.970873786407767</v>
      </c>
    </row>
    <row r="4229" spans="2:26" x14ac:dyDescent="0.2">
      <c r="B4229">
        <v>4113</v>
      </c>
      <c r="C4229" s="31">
        <v>36.137760724765727</v>
      </c>
      <c r="D4229" s="31">
        <v>9.881472979024462</v>
      </c>
      <c r="E4229" s="31">
        <v>-15.936916637247149</v>
      </c>
      <c r="F4229" s="31">
        <v>-15.415024136364567</v>
      </c>
      <c r="G4229" s="31">
        <v>128.92918838199901</v>
      </c>
      <c r="H4229" s="31">
        <v>-14.323799106269169</v>
      </c>
      <c r="I4229" s="31">
        <v>-13.753513079457244</v>
      </c>
      <c r="J4229" s="31">
        <v>-13.166118471840962</v>
      </c>
      <c r="K4229" s="31">
        <v>-12.561102025996192</v>
      </c>
      <c r="L4229" s="31">
        <v>90.979254932984617</v>
      </c>
      <c r="M4229" s="31">
        <v>-11.296073139379359</v>
      </c>
      <c r="N4229" s="31">
        <v>-10.634955333560741</v>
      </c>
      <c r="O4229" s="31">
        <v>-9.9540039935675644</v>
      </c>
      <c r="P4229" s="31">
        <v>-9.2526241133745923</v>
      </c>
      <c r="Q4229" s="31">
        <v>-8.53020283677583</v>
      </c>
      <c r="R4229" s="31">
        <v>49.199127285383135</v>
      </c>
      <c r="S4229" s="31">
        <v>-7.0196921895354771</v>
      </c>
      <c r="T4229" s="31">
        <v>-6.2302829552215417</v>
      </c>
      <c r="U4229" s="31">
        <v>-5.4171914438781874</v>
      </c>
      <c r="V4229" s="31">
        <v>-4.5797071871945336</v>
      </c>
      <c r="W4229" s="31">
        <v>-3.71709840281037</v>
      </c>
      <c r="X4229" s="31">
        <v>-2.8286113548946807</v>
      </c>
      <c r="Y4229" s="31">
        <v>-1.9134696955415214</v>
      </c>
      <c r="Z4229" s="31">
        <v>-0.970873786407767</v>
      </c>
    </row>
    <row r="4230" spans="2:26" x14ac:dyDescent="0.2">
      <c r="B4230">
        <v>4114</v>
      </c>
      <c r="C4230" s="31">
        <v>-16.935542122016354</v>
      </c>
      <c r="D4230" s="31">
        <v>66.345516464804689</v>
      </c>
      <c r="E4230" s="31">
        <v>40.262602728068217</v>
      </c>
      <c r="F4230" s="31">
        <v>129.65958182681709</v>
      </c>
      <c r="G4230" s="31">
        <v>-14.877474860455504</v>
      </c>
      <c r="H4230" s="31">
        <v>-14.323799106269169</v>
      </c>
      <c r="I4230" s="31">
        <v>-13.753513079457244</v>
      </c>
      <c r="J4230" s="31">
        <v>102.11177209902732</v>
      </c>
      <c r="K4230" s="31">
        <v>-12.561102025996192</v>
      </c>
      <c r="L4230" s="31">
        <v>-11.937935086776077</v>
      </c>
      <c r="M4230" s="31">
        <v>-11.296073139379359</v>
      </c>
      <c r="N4230" s="31">
        <v>-10.634955333560741</v>
      </c>
      <c r="O4230" s="31">
        <v>-9.9540039935675644</v>
      </c>
      <c r="P4230" s="31">
        <v>-9.2526241133745923</v>
      </c>
      <c r="Q4230" s="31">
        <v>-8.53020283677583</v>
      </c>
      <c r="R4230" s="31">
        <v>-7.7861089218791051</v>
      </c>
      <c r="S4230" s="31">
        <v>-7.0196921895354771</v>
      </c>
      <c r="T4230" s="31">
        <v>91.159889142304067</v>
      </c>
      <c r="U4230" s="31">
        <v>-5.4171914438781874</v>
      </c>
      <c r="V4230" s="31">
        <v>-4.5797071871945336</v>
      </c>
      <c r="W4230" s="31">
        <v>-3.71709840281037</v>
      </c>
      <c r="X4230" s="31">
        <v>-2.8286113548946807</v>
      </c>
      <c r="Y4230" s="31">
        <v>-1.9134696955415214</v>
      </c>
      <c r="Z4230" s="31">
        <v>-0.970873786407767</v>
      </c>
    </row>
    <row r="4231" spans="2:26" x14ac:dyDescent="0.2">
      <c r="B4231">
        <v>4115</v>
      </c>
      <c r="C4231" s="31">
        <v>-16.935542122016354</v>
      </c>
      <c r="D4231" s="31">
        <v>-16.443608385676846</v>
      </c>
      <c r="E4231" s="31">
        <v>107.45780930848447</v>
      </c>
      <c r="F4231" s="31">
        <v>-15.415024136364567</v>
      </c>
      <c r="G4231" s="31">
        <v>-14.877474860455504</v>
      </c>
      <c r="H4231" s="31">
        <v>-14.323799106269169</v>
      </c>
      <c r="I4231" s="31">
        <v>-13.753513079457244</v>
      </c>
      <c r="J4231" s="31">
        <v>-13.166118471840962</v>
      </c>
      <c r="K4231" s="31">
        <v>37.127966760696282</v>
      </c>
      <c r="L4231" s="31">
        <v>-11.937935086776077</v>
      </c>
      <c r="M4231" s="31">
        <v>134.32047570407966</v>
      </c>
      <c r="N4231" s="31">
        <v>-10.634955333560741</v>
      </c>
      <c r="O4231" s="31">
        <v>-9.9540039935675644</v>
      </c>
      <c r="P4231" s="31">
        <v>10.176778157595976</v>
      </c>
      <c r="Q4231" s="31">
        <v>-8.53020283677583</v>
      </c>
      <c r="R4231" s="31">
        <v>-7.7861089218791051</v>
      </c>
      <c r="S4231" s="31">
        <v>-7.0196921895354771</v>
      </c>
      <c r="T4231" s="31">
        <v>-6.2302829552215417</v>
      </c>
      <c r="U4231" s="31">
        <v>-5.4171914438781874</v>
      </c>
      <c r="V4231" s="31">
        <v>-4.5797071871945336</v>
      </c>
      <c r="W4231" s="31">
        <v>-3.71709840281037</v>
      </c>
      <c r="X4231" s="31">
        <v>-2.8286113548946807</v>
      </c>
      <c r="Y4231" s="31">
        <v>-1.9134696955415214</v>
      </c>
      <c r="Z4231" s="31">
        <v>-0.970873786407767</v>
      </c>
    </row>
    <row r="4232" spans="2:26" x14ac:dyDescent="0.2">
      <c r="B4232">
        <v>4116</v>
      </c>
      <c r="C4232" s="31">
        <v>-16.935542122016354</v>
      </c>
      <c r="D4232" s="31">
        <v>-16.443608385676846</v>
      </c>
      <c r="E4232" s="31">
        <v>37.452039951589285</v>
      </c>
      <c r="F4232" s="31">
        <v>223.135803753956</v>
      </c>
      <c r="G4232" s="31">
        <v>-14.877474860455504</v>
      </c>
      <c r="H4232" s="31">
        <v>-14.323799106269169</v>
      </c>
      <c r="I4232" s="31">
        <v>-13.753513079457244</v>
      </c>
      <c r="J4232" s="31">
        <v>-13.166118471840962</v>
      </c>
      <c r="K4232" s="31">
        <v>124.83705482272022</v>
      </c>
      <c r="L4232" s="31">
        <v>61.388076607755991</v>
      </c>
      <c r="M4232" s="31">
        <v>-11.296073139379359</v>
      </c>
      <c r="N4232" s="31">
        <v>-10.634955333560741</v>
      </c>
      <c r="O4232" s="31">
        <v>-9.9540039935675644</v>
      </c>
      <c r="P4232" s="31">
        <v>-9.2526241133745923</v>
      </c>
      <c r="Q4232" s="31">
        <v>-8.53020283677583</v>
      </c>
      <c r="R4232" s="31">
        <v>38.446396656745257</v>
      </c>
      <c r="S4232" s="31">
        <v>-7.0196921895354771</v>
      </c>
      <c r="T4232" s="31">
        <v>-6.2302829552215417</v>
      </c>
      <c r="U4232" s="31">
        <v>-5.4171914438781874</v>
      </c>
      <c r="V4232" s="31">
        <v>-4.5797071871945336</v>
      </c>
      <c r="W4232" s="31">
        <v>-3.71709840281037</v>
      </c>
      <c r="X4232" s="31">
        <v>-2.8286113548946807</v>
      </c>
      <c r="Y4232" s="31">
        <v>-1.9134696955415214</v>
      </c>
      <c r="Z4232" s="31">
        <v>-0.970873786407767</v>
      </c>
    </row>
    <row r="4233" spans="2:26" x14ac:dyDescent="0.2">
      <c r="B4233">
        <v>4117</v>
      </c>
      <c r="C4233" s="31">
        <v>103.09081221807216</v>
      </c>
      <c r="D4233" s="31">
        <v>-16.443608385676846</v>
      </c>
      <c r="E4233" s="31">
        <v>-15.936916637247149</v>
      </c>
      <c r="F4233" s="31">
        <v>60.300883864682518</v>
      </c>
      <c r="G4233" s="31">
        <v>-14.877474860455504</v>
      </c>
      <c r="H4233" s="31">
        <v>-14.323799106269169</v>
      </c>
      <c r="I4233" s="31">
        <v>-13.753513079457244</v>
      </c>
      <c r="J4233" s="31">
        <v>-13.166118471840962</v>
      </c>
      <c r="K4233" s="31">
        <v>19.177547086250843</v>
      </c>
      <c r="L4233" s="31">
        <v>-11.937935086776077</v>
      </c>
      <c r="M4233" s="31">
        <v>-11.296073139379359</v>
      </c>
      <c r="N4233" s="31">
        <v>-10.634955333560741</v>
      </c>
      <c r="O4233" s="31">
        <v>-9.9540039935675644</v>
      </c>
      <c r="P4233" s="31">
        <v>-9.2526241133745923</v>
      </c>
      <c r="Q4233" s="31">
        <v>88.641508003499879</v>
      </c>
      <c r="R4233" s="31">
        <v>-7.7861089218791051</v>
      </c>
      <c r="S4233" s="31">
        <v>-7.0196921895354771</v>
      </c>
      <c r="T4233" s="31">
        <v>-6.2302829552215417</v>
      </c>
      <c r="U4233" s="31">
        <v>-5.4171914438781874</v>
      </c>
      <c r="V4233" s="31">
        <v>-4.5797071871945336</v>
      </c>
      <c r="W4233" s="31">
        <v>-3.71709840281037</v>
      </c>
      <c r="X4233" s="31">
        <v>-2.8286113548946807</v>
      </c>
      <c r="Y4233" s="31">
        <v>-1.9134696955415214</v>
      </c>
      <c r="Z4233" s="31">
        <v>66.040477913587182</v>
      </c>
    </row>
    <row r="4234" spans="2:26" x14ac:dyDescent="0.2">
      <c r="B4234">
        <v>4118</v>
      </c>
      <c r="C4234" s="31">
        <v>-16.935542122016354</v>
      </c>
      <c r="D4234" s="31">
        <v>112.42348640972828</v>
      </c>
      <c r="E4234" s="31">
        <v>-15.936916637247149</v>
      </c>
      <c r="F4234" s="31">
        <v>-15.415024136364567</v>
      </c>
      <c r="G4234" s="31">
        <v>16.556759842746608</v>
      </c>
      <c r="H4234" s="31">
        <v>-14.323799106269169</v>
      </c>
      <c r="I4234" s="31">
        <v>-13.753513079457244</v>
      </c>
      <c r="J4234" s="31">
        <v>-13.166118471840962</v>
      </c>
      <c r="K4234" s="31">
        <v>-12.561102025996192</v>
      </c>
      <c r="L4234" s="31">
        <v>-11.937935086776077</v>
      </c>
      <c r="M4234" s="31">
        <v>-11.296073139379359</v>
      </c>
      <c r="N4234" s="31">
        <v>-10.634955333560741</v>
      </c>
      <c r="O4234" s="31">
        <v>-9.9540039935675644</v>
      </c>
      <c r="P4234" s="31">
        <v>-9.2526241133745923</v>
      </c>
      <c r="Q4234" s="31">
        <v>-8.53020283677583</v>
      </c>
      <c r="R4234" s="31">
        <v>-7.7861089218791051</v>
      </c>
      <c r="S4234" s="31">
        <v>131.97605597915728</v>
      </c>
      <c r="T4234" s="31">
        <v>-6.2302829552215417</v>
      </c>
      <c r="U4234" s="31">
        <v>-5.4171914438781874</v>
      </c>
      <c r="V4234" s="31">
        <v>-4.5797071871945336</v>
      </c>
      <c r="W4234" s="31">
        <v>-3.71709840281037</v>
      </c>
      <c r="X4234" s="31">
        <v>-2.8286113548946807</v>
      </c>
      <c r="Y4234" s="31">
        <v>-1.9134696955415214</v>
      </c>
      <c r="Z4234" s="31">
        <v>-0.970873786407767</v>
      </c>
    </row>
    <row r="4235" spans="2:26" x14ac:dyDescent="0.2">
      <c r="B4235">
        <v>4119</v>
      </c>
      <c r="C4235" s="31">
        <v>33.68125780401175</v>
      </c>
      <c r="D4235" s="31">
        <v>-16.443608385676846</v>
      </c>
      <c r="E4235" s="31">
        <v>53.903280710231876</v>
      </c>
      <c r="F4235" s="31">
        <v>-15.415024136364567</v>
      </c>
      <c r="G4235" s="31">
        <v>33.494350450888973</v>
      </c>
      <c r="H4235" s="31">
        <v>-14.323799106269169</v>
      </c>
      <c r="I4235" s="31">
        <v>-13.753513079457244</v>
      </c>
      <c r="J4235" s="31">
        <v>-13.166118471840962</v>
      </c>
      <c r="K4235" s="31">
        <v>-12.561102025996192</v>
      </c>
      <c r="L4235" s="31">
        <v>-11.937935086776077</v>
      </c>
      <c r="M4235" s="31">
        <v>-11.296073139379359</v>
      </c>
      <c r="N4235" s="31">
        <v>-10.634955333560741</v>
      </c>
      <c r="O4235" s="31">
        <v>-9.9540039935675644</v>
      </c>
      <c r="P4235" s="31">
        <v>-9.2526241133745923</v>
      </c>
      <c r="Q4235" s="31">
        <v>50.745701655780259</v>
      </c>
      <c r="R4235" s="31">
        <v>-7.7861089218791051</v>
      </c>
      <c r="S4235" s="31">
        <v>-7.0196921895354771</v>
      </c>
      <c r="T4235" s="31">
        <v>-6.2302829552215417</v>
      </c>
      <c r="U4235" s="31">
        <v>-5.4171914438781874</v>
      </c>
      <c r="V4235" s="31">
        <v>-4.5797071871945336</v>
      </c>
      <c r="W4235" s="31">
        <v>-3.71709840281037</v>
      </c>
      <c r="X4235" s="31">
        <v>-2.8286113548946807</v>
      </c>
      <c r="Y4235" s="31">
        <v>-1.9134696955415214</v>
      </c>
      <c r="Z4235" s="31">
        <v>-0.970873786407767</v>
      </c>
    </row>
    <row r="4236" spans="2:26" x14ac:dyDescent="0.2">
      <c r="B4236">
        <v>4120</v>
      </c>
      <c r="C4236" s="31">
        <v>-16.935542122016354</v>
      </c>
      <c r="D4236" s="31">
        <v>-16.443608385676846</v>
      </c>
      <c r="E4236" s="31">
        <v>-15.936916637247149</v>
      </c>
      <c r="F4236" s="31">
        <v>-15.415024136364567</v>
      </c>
      <c r="G4236" s="31">
        <v>-14.877474860455504</v>
      </c>
      <c r="H4236" s="31">
        <v>-14.323799106269169</v>
      </c>
      <c r="I4236" s="31">
        <v>-13.753513079457244</v>
      </c>
      <c r="J4236" s="31">
        <v>-13.166118471840962</v>
      </c>
      <c r="K4236" s="31">
        <v>-12.561102025996192</v>
      </c>
      <c r="L4236" s="31">
        <v>13.344313662120099</v>
      </c>
      <c r="M4236" s="31">
        <v>24.127726540175495</v>
      </c>
      <c r="N4236" s="31">
        <v>-10.634955333560741</v>
      </c>
      <c r="O4236" s="31">
        <v>-9.9540039935675644</v>
      </c>
      <c r="P4236" s="31">
        <v>-9.2526241133745923</v>
      </c>
      <c r="Q4236" s="31">
        <v>20.849927059339478</v>
      </c>
      <c r="R4236" s="31">
        <v>-7.7861089218791051</v>
      </c>
      <c r="S4236" s="31">
        <v>-7.0196921895354771</v>
      </c>
      <c r="T4236" s="31">
        <v>-6.2302829552215417</v>
      </c>
      <c r="U4236" s="31">
        <v>-5.4171914438781874</v>
      </c>
      <c r="V4236" s="31">
        <v>-4.5797071871945336</v>
      </c>
      <c r="W4236" s="31">
        <v>-3.71709840281037</v>
      </c>
      <c r="X4236" s="31">
        <v>-2.8286113548946807</v>
      </c>
      <c r="Y4236" s="31">
        <v>-1.9134696955415214</v>
      </c>
      <c r="Z4236" s="31">
        <v>-0.970873786407767</v>
      </c>
    </row>
    <row r="4237" spans="2:26" x14ac:dyDescent="0.2">
      <c r="B4237">
        <v>4121</v>
      </c>
      <c r="C4237" s="31">
        <v>-16.935542122016354</v>
      </c>
      <c r="D4237" s="31">
        <v>-16.443608385676846</v>
      </c>
      <c r="E4237" s="31">
        <v>-15.936916637247149</v>
      </c>
      <c r="F4237" s="31">
        <v>-15.415024136364567</v>
      </c>
      <c r="G4237" s="31">
        <v>-14.877474860455504</v>
      </c>
      <c r="H4237" s="31">
        <v>-14.323799106269169</v>
      </c>
      <c r="I4237" s="31">
        <v>-13.753513079457244</v>
      </c>
      <c r="J4237" s="31">
        <v>-13.166118471840962</v>
      </c>
      <c r="K4237" s="31">
        <v>-12.561102025996192</v>
      </c>
      <c r="L4237" s="31">
        <v>-11.937935086776077</v>
      </c>
      <c r="M4237" s="31">
        <v>-11.296073139379359</v>
      </c>
      <c r="N4237" s="31">
        <v>-10.634955333560741</v>
      </c>
      <c r="O4237" s="31">
        <v>-9.9540039935675644</v>
      </c>
      <c r="P4237" s="31">
        <v>-9.2526241133745923</v>
      </c>
      <c r="Q4237" s="31">
        <v>145.46207043626416</v>
      </c>
      <c r="R4237" s="31">
        <v>-7.7861089218791051</v>
      </c>
      <c r="S4237" s="31">
        <v>-7.0196921895354771</v>
      </c>
      <c r="T4237" s="31">
        <v>-6.2302829552215417</v>
      </c>
      <c r="U4237" s="31">
        <v>-5.4171914438781874</v>
      </c>
      <c r="V4237" s="31">
        <v>-4.5797071871945336</v>
      </c>
      <c r="W4237" s="31">
        <v>-3.71709840281037</v>
      </c>
      <c r="X4237" s="31">
        <v>-2.8286113548946807</v>
      </c>
      <c r="Y4237" s="31">
        <v>-1.9134696955415214</v>
      </c>
      <c r="Z4237" s="31">
        <v>-0.970873786407767</v>
      </c>
    </row>
    <row r="4238" spans="2:26" x14ac:dyDescent="0.2">
      <c r="B4238">
        <v>4122</v>
      </c>
      <c r="C4238" s="31">
        <v>8.1262036854744597</v>
      </c>
      <c r="D4238" s="31">
        <v>-16.443608385676846</v>
      </c>
      <c r="E4238" s="31">
        <v>86.627877475593493</v>
      </c>
      <c r="F4238" s="31">
        <v>151.02437912176987</v>
      </c>
      <c r="G4238" s="31">
        <v>16.529232013648627</v>
      </c>
      <c r="H4238" s="31">
        <v>-14.323799106269169</v>
      </c>
      <c r="I4238" s="31">
        <v>-13.753513079457244</v>
      </c>
      <c r="J4238" s="31">
        <v>-13.166118471840962</v>
      </c>
      <c r="K4238" s="31">
        <v>-12.561102025996192</v>
      </c>
      <c r="L4238" s="31">
        <v>-11.937935086776077</v>
      </c>
      <c r="M4238" s="31">
        <v>-11.296073139379359</v>
      </c>
      <c r="N4238" s="31">
        <v>-10.634955333560741</v>
      </c>
      <c r="O4238" s="31">
        <v>255.49379030017317</v>
      </c>
      <c r="P4238" s="31">
        <v>-9.2526241133745923</v>
      </c>
      <c r="Q4238" s="31">
        <v>-8.53020283677583</v>
      </c>
      <c r="R4238" s="31">
        <v>49.448520813300469</v>
      </c>
      <c r="S4238" s="31">
        <v>-7.0196921895354771</v>
      </c>
      <c r="T4238" s="31">
        <v>-6.2302829552215417</v>
      </c>
      <c r="U4238" s="31">
        <v>-5.4171914438781874</v>
      </c>
      <c r="V4238" s="31">
        <v>-4.5797071871945336</v>
      </c>
      <c r="W4238" s="31">
        <v>-3.71709840281037</v>
      </c>
      <c r="X4238" s="31">
        <v>20.612872576669467</v>
      </c>
      <c r="Y4238" s="31">
        <v>-1.9134696955415214</v>
      </c>
      <c r="Z4238" s="31">
        <v>-0.970873786407767</v>
      </c>
    </row>
    <row r="4239" spans="2:26" x14ac:dyDescent="0.2">
      <c r="B4239">
        <v>4123</v>
      </c>
      <c r="C4239" s="31">
        <v>68.99837710270431</v>
      </c>
      <c r="D4239" s="31">
        <v>-16.443608385676846</v>
      </c>
      <c r="E4239" s="31">
        <v>-15.936916637247149</v>
      </c>
      <c r="F4239" s="31">
        <v>-15.415024136364567</v>
      </c>
      <c r="G4239" s="31">
        <v>-14.877474860455504</v>
      </c>
      <c r="H4239" s="31">
        <v>27.21987635201581</v>
      </c>
      <c r="I4239" s="31">
        <v>130.70837575976262</v>
      </c>
      <c r="J4239" s="31">
        <v>-13.166118471840962</v>
      </c>
      <c r="K4239" s="31">
        <v>-12.561102025996192</v>
      </c>
      <c r="L4239" s="31">
        <v>-11.937935086776077</v>
      </c>
      <c r="M4239" s="31">
        <v>-11.296073139379359</v>
      </c>
      <c r="N4239" s="31">
        <v>15.140493474115676</v>
      </c>
      <c r="O4239" s="31">
        <v>-9.9540039935675644</v>
      </c>
      <c r="P4239" s="31">
        <v>-9.2526241133745923</v>
      </c>
      <c r="Q4239" s="31">
        <v>-8.53020283677583</v>
      </c>
      <c r="R4239" s="31">
        <v>-7.7861089218791051</v>
      </c>
      <c r="S4239" s="31">
        <v>-7.0196921895354771</v>
      </c>
      <c r="T4239" s="31">
        <v>-6.2302829552215417</v>
      </c>
      <c r="U4239" s="31">
        <v>-5.4171914438781874</v>
      </c>
      <c r="V4239" s="31">
        <v>-4.5797071871945336</v>
      </c>
      <c r="W4239" s="31">
        <v>-3.71709840281037</v>
      </c>
      <c r="X4239" s="31">
        <v>-2.8286113548946807</v>
      </c>
      <c r="Y4239" s="31">
        <v>-1.9134696955415214</v>
      </c>
      <c r="Z4239" s="31">
        <v>-0.970873786407767</v>
      </c>
    </row>
    <row r="4240" spans="2:26" x14ac:dyDescent="0.2">
      <c r="B4240">
        <v>4124</v>
      </c>
      <c r="C4240" s="31">
        <v>28.25620159424102</v>
      </c>
      <c r="D4240" s="31">
        <v>-16.443608385676846</v>
      </c>
      <c r="E4240" s="31">
        <v>133.33569869431972</v>
      </c>
      <c r="F4240" s="31">
        <v>-15.415024136364567</v>
      </c>
      <c r="G4240" s="31">
        <v>-14.877474860455504</v>
      </c>
      <c r="H4240" s="31">
        <v>59.174876601794992</v>
      </c>
      <c r="I4240" s="31">
        <v>-13.753513079457244</v>
      </c>
      <c r="J4240" s="31">
        <v>-13.166118471840962</v>
      </c>
      <c r="K4240" s="31">
        <v>-12.561102025996192</v>
      </c>
      <c r="L4240" s="31">
        <v>-11.937935086776077</v>
      </c>
      <c r="M4240" s="31">
        <v>-11.296073139379359</v>
      </c>
      <c r="N4240" s="31">
        <v>-10.634955333560741</v>
      </c>
      <c r="O4240" s="31">
        <v>31.041539471459817</v>
      </c>
      <c r="P4240" s="31">
        <v>-9.2526241133745923</v>
      </c>
      <c r="Q4240" s="31">
        <v>-8.53020283677583</v>
      </c>
      <c r="R4240" s="31">
        <v>-7.7861089218791051</v>
      </c>
      <c r="S4240" s="31">
        <v>-7.0196921895354771</v>
      </c>
      <c r="T4240" s="31">
        <v>-6.2302829552215417</v>
      </c>
      <c r="U4240" s="31">
        <v>-5.4171914438781874</v>
      </c>
      <c r="V4240" s="31">
        <v>-4.5797071871945336</v>
      </c>
      <c r="W4240" s="31">
        <v>-3.71709840281037</v>
      </c>
      <c r="X4240" s="31">
        <v>-2.8286113548946807</v>
      </c>
      <c r="Y4240" s="31">
        <v>-1.9134696955415214</v>
      </c>
      <c r="Z4240" s="31">
        <v>-0.970873786407767</v>
      </c>
    </row>
    <row r="4241" spans="2:26" x14ac:dyDescent="0.2">
      <c r="B4241">
        <v>4125</v>
      </c>
      <c r="C4241" s="31">
        <v>-16.935542122016354</v>
      </c>
      <c r="D4241" s="31">
        <v>-16.443608385676846</v>
      </c>
      <c r="E4241" s="31">
        <v>-15.936916637247149</v>
      </c>
      <c r="F4241" s="31">
        <v>41.705741196921096</v>
      </c>
      <c r="G4241" s="31">
        <v>-14.877474860455504</v>
      </c>
      <c r="H4241" s="31">
        <v>-14.323799106269169</v>
      </c>
      <c r="I4241" s="31">
        <v>-13.753513079457244</v>
      </c>
      <c r="J4241" s="31">
        <v>-13.166118471840962</v>
      </c>
      <c r="K4241" s="31">
        <v>-12.561102025996192</v>
      </c>
      <c r="L4241" s="31">
        <v>-11.937935086776077</v>
      </c>
      <c r="M4241" s="31">
        <v>-11.296073139379359</v>
      </c>
      <c r="N4241" s="31">
        <v>205.49747844129774</v>
      </c>
      <c r="O4241" s="31">
        <v>-9.9540039935675644</v>
      </c>
      <c r="P4241" s="31">
        <v>-9.2526241133745923</v>
      </c>
      <c r="Q4241" s="31">
        <v>-8.53020283677583</v>
      </c>
      <c r="R4241" s="31">
        <v>-7.7861089218791051</v>
      </c>
      <c r="S4241" s="31">
        <v>-7.0196921895354771</v>
      </c>
      <c r="T4241" s="31">
        <v>-6.2302829552215417</v>
      </c>
      <c r="U4241" s="31">
        <v>-5.4171914438781874</v>
      </c>
      <c r="V4241" s="31">
        <v>-4.5797071871945336</v>
      </c>
      <c r="W4241" s="31">
        <v>-3.71709840281037</v>
      </c>
      <c r="X4241" s="31">
        <v>-2.8286113548946807</v>
      </c>
      <c r="Y4241" s="31">
        <v>-1.9134696955415214</v>
      </c>
      <c r="Z4241" s="31">
        <v>-0.970873786407767</v>
      </c>
    </row>
    <row r="4242" spans="2:26" x14ac:dyDescent="0.2">
      <c r="B4242">
        <v>4126</v>
      </c>
      <c r="C4242" s="31">
        <v>27.039948280938066</v>
      </c>
      <c r="D4242" s="31">
        <v>-16.443608385676846</v>
      </c>
      <c r="E4242" s="31">
        <v>-15.936916637247149</v>
      </c>
      <c r="F4242" s="31">
        <v>-15.415024136364567</v>
      </c>
      <c r="G4242" s="31">
        <v>-14.877474860455504</v>
      </c>
      <c r="H4242" s="31">
        <v>95.24477442475218</v>
      </c>
      <c r="I4242" s="31">
        <v>-13.753513079457244</v>
      </c>
      <c r="J4242" s="31">
        <v>12.393836309171112</v>
      </c>
      <c r="K4242" s="31">
        <v>-12.561102025996192</v>
      </c>
      <c r="L4242" s="31">
        <v>-11.937935086776077</v>
      </c>
      <c r="M4242" s="31">
        <v>86.244297438335281</v>
      </c>
      <c r="N4242" s="31">
        <v>-10.634955333560741</v>
      </c>
      <c r="O4242" s="31">
        <v>-9.9540039935675644</v>
      </c>
      <c r="P4242" s="31">
        <v>-9.2526241133745923</v>
      </c>
      <c r="Q4242" s="31">
        <v>-8.53020283677583</v>
      </c>
      <c r="R4242" s="31">
        <v>-7.7861089218791051</v>
      </c>
      <c r="S4242" s="31">
        <v>-7.0196921895354771</v>
      </c>
      <c r="T4242" s="31">
        <v>-6.2302829552215417</v>
      </c>
      <c r="U4242" s="31">
        <v>-5.4171914438781874</v>
      </c>
      <c r="V4242" s="31">
        <v>-4.5797071871945336</v>
      </c>
      <c r="W4242" s="31">
        <v>-3.71709840281037</v>
      </c>
      <c r="X4242" s="31">
        <v>-2.8286113548946807</v>
      </c>
      <c r="Y4242" s="31">
        <v>-1.9134696955415214</v>
      </c>
      <c r="Z4242" s="31">
        <v>48.150008947469232</v>
      </c>
    </row>
    <row r="4243" spans="2:26" x14ac:dyDescent="0.2">
      <c r="B4243">
        <v>4127</v>
      </c>
      <c r="C4243" s="31">
        <v>86.9512112875003</v>
      </c>
      <c r="D4243" s="31">
        <v>106.1683988021958</v>
      </c>
      <c r="E4243" s="31">
        <v>-15.936916637247149</v>
      </c>
      <c r="F4243" s="31">
        <v>109.12614129526715</v>
      </c>
      <c r="G4243" s="31">
        <v>17.942980633812439</v>
      </c>
      <c r="H4243" s="31">
        <v>21.45862695727849</v>
      </c>
      <c r="I4243" s="31">
        <v>52.012905422848299</v>
      </c>
      <c r="J4243" s="31">
        <v>-13.166118471840962</v>
      </c>
      <c r="K4243" s="31">
        <v>92.222281809706587</v>
      </c>
      <c r="L4243" s="31">
        <v>-11.937935086776077</v>
      </c>
      <c r="M4243" s="31">
        <v>-11.296073139379359</v>
      </c>
      <c r="N4243" s="31">
        <v>-10.634955333560741</v>
      </c>
      <c r="O4243" s="31">
        <v>55.187082874517131</v>
      </c>
      <c r="P4243" s="31">
        <v>-9.2526241133745923</v>
      </c>
      <c r="Q4243" s="31">
        <v>-8.53020283677583</v>
      </c>
      <c r="R4243" s="31">
        <v>-7.7861089218791051</v>
      </c>
      <c r="S4243" s="31">
        <v>-7.0196921895354771</v>
      </c>
      <c r="T4243" s="31">
        <v>-6.2302829552215417</v>
      </c>
      <c r="U4243" s="31">
        <v>33.010428437983833</v>
      </c>
      <c r="V4243" s="31">
        <v>-4.5797071871945336</v>
      </c>
      <c r="W4243" s="31">
        <v>-3.71709840281037</v>
      </c>
      <c r="X4243" s="31">
        <v>-2.8286113548946807</v>
      </c>
      <c r="Y4243" s="31">
        <v>-1.9134696955415214</v>
      </c>
      <c r="Z4243" s="31">
        <v>-0.970873786407767</v>
      </c>
    </row>
    <row r="4244" spans="2:26" x14ac:dyDescent="0.2">
      <c r="B4244">
        <v>4128</v>
      </c>
      <c r="C4244" s="31">
        <v>-16.935542122016354</v>
      </c>
      <c r="D4244" s="31">
        <v>-16.443608385676846</v>
      </c>
      <c r="E4244" s="31">
        <v>235.87422131134451</v>
      </c>
      <c r="F4244" s="31">
        <v>25.726648876380271</v>
      </c>
      <c r="G4244" s="31">
        <v>-14.877474860455504</v>
      </c>
      <c r="H4244" s="31">
        <v>-14.323799106269169</v>
      </c>
      <c r="I4244" s="31">
        <v>-13.753513079457244</v>
      </c>
      <c r="J4244" s="31">
        <v>-13.166118471840962</v>
      </c>
      <c r="K4244" s="31">
        <v>-12.561102025996192</v>
      </c>
      <c r="L4244" s="31">
        <v>-11.937935086776077</v>
      </c>
      <c r="M4244" s="31">
        <v>-11.296073139379359</v>
      </c>
      <c r="N4244" s="31">
        <v>-10.634955333560741</v>
      </c>
      <c r="O4244" s="31">
        <v>-9.9540039935675644</v>
      </c>
      <c r="P4244" s="31">
        <v>-9.2526241133745923</v>
      </c>
      <c r="Q4244" s="31">
        <v>-8.53020283677583</v>
      </c>
      <c r="R4244" s="31">
        <v>-7.7861089218791051</v>
      </c>
      <c r="S4244" s="31">
        <v>-7.0196921895354771</v>
      </c>
      <c r="T4244" s="31">
        <v>-6.2302829552215417</v>
      </c>
      <c r="U4244" s="31">
        <v>-5.4171914438781874</v>
      </c>
      <c r="V4244" s="31">
        <v>-4.5797071871945336</v>
      </c>
      <c r="W4244" s="31">
        <v>-3.71709840281037</v>
      </c>
      <c r="X4244" s="31">
        <v>-2.8286113548946807</v>
      </c>
      <c r="Y4244" s="31">
        <v>-1.9134696955415214</v>
      </c>
      <c r="Z4244" s="31">
        <v>-0.970873786407767</v>
      </c>
    </row>
    <row r="4245" spans="2:26" x14ac:dyDescent="0.2">
      <c r="B4245">
        <v>4129</v>
      </c>
      <c r="C4245" s="31">
        <v>-16.935542122016354</v>
      </c>
      <c r="D4245" s="31">
        <v>-16.443608385676846</v>
      </c>
      <c r="E4245" s="31">
        <v>27.042607186837518</v>
      </c>
      <c r="F4245" s="31">
        <v>-15.415024136364567</v>
      </c>
      <c r="G4245" s="31">
        <v>-14.877474860455504</v>
      </c>
      <c r="H4245" s="31">
        <v>-14.323799106269169</v>
      </c>
      <c r="I4245" s="31">
        <v>29.519906349940008</v>
      </c>
      <c r="J4245" s="31">
        <v>39.57705337428655</v>
      </c>
      <c r="K4245" s="31">
        <v>-12.561102025996192</v>
      </c>
      <c r="L4245" s="31">
        <v>-11.937935086776077</v>
      </c>
      <c r="M4245" s="31">
        <v>-11.296073139379359</v>
      </c>
      <c r="N4245" s="31">
        <v>-10.634955333560741</v>
      </c>
      <c r="O4245" s="31">
        <v>-9.9540039935675644</v>
      </c>
      <c r="P4245" s="31">
        <v>-9.2526241133745923</v>
      </c>
      <c r="Q4245" s="31">
        <v>-8.53020283677583</v>
      </c>
      <c r="R4245" s="31">
        <v>-7.7861089218791051</v>
      </c>
      <c r="S4245" s="31">
        <v>26.594569904030035</v>
      </c>
      <c r="T4245" s="31">
        <v>-6.2302829552215417</v>
      </c>
      <c r="U4245" s="31">
        <v>-5.4171914438781874</v>
      </c>
      <c r="V4245" s="31">
        <v>-4.5797071871945336</v>
      </c>
      <c r="W4245" s="31">
        <v>-3.71709840281037</v>
      </c>
      <c r="X4245" s="31">
        <v>-2.8286113548946807</v>
      </c>
      <c r="Y4245" s="31">
        <v>-1.9134696955415214</v>
      </c>
      <c r="Z4245" s="31">
        <v>-0.970873786407767</v>
      </c>
    </row>
    <row r="4246" spans="2:26" x14ac:dyDescent="0.2">
      <c r="B4246">
        <v>4130</v>
      </c>
      <c r="C4246" s="31">
        <v>-16.935542122016354</v>
      </c>
      <c r="D4246" s="31">
        <v>1.3107465420134989</v>
      </c>
      <c r="E4246" s="31">
        <v>33.518551239367206</v>
      </c>
      <c r="F4246" s="31">
        <v>-15.415024136364567</v>
      </c>
      <c r="G4246" s="31">
        <v>-14.877474860455504</v>
      </c>
      <c r="H4246" s="31">
        <v>-14.323799106269169</v>
      </c>
      <c r="I4246" s="31">
        <v>-13.753513079457244</v>
      </c>
      <c r="J4246" s="31">
        <v>-13.166118471840962</v>
      </c>
      <c r="K4246" s="31">
        <v>-12.561102025996192</v>
      </c>
      <c r="L4246" s="31">
        <v>-11.937935086776077</v>
      </c>
      <c r="M4246" s="31">
        <v>-11.296073139379359</v>
      </c>
      <c r="N4246" s="31">
        <v>-10.634955333560741</v>
      </c>
      <c r="O4246" s="31">
        <v>-9.9540039935675644</v>
      </c>
      <c r="P4246" s="31">
        <v>-9.2526241133745923</v>
      </c>
      <c r="Q4246" s="31">
        <v>-8.53020283677583</v>
      </c>
      <c r="R4246" s="31">
        <v>-7.7861089218791051</v>
      </c>
      <c r="S4246" s="31">
        <v>-7.0196921895354771</v>
      </c>
      <c r="T4246" s="31">
        <v>-6.2302829552215417</v>
      </c>
      <c r="U4246" s="31">
        <v>89.674771577275507</v>
      </c>
      <c r="V4246" s="31">
        <v>-4.5797071871945336</v>
      </c>
      <c r="W4246" s="31">
        <v>-3.71709840281037</v>
      </c>
      <c r="X4246" s="31">
        <v>-2.8286113548946807</v>
      </c>
      <c r="Y4246" s="31">
        <v>-1.9134696955415214</v>
      </c>
      <c r="Z4246" s="31">
        <v>-0.970873786407767</v>
      </c>
    </row>
    <row r="4247" spans="2:26" x14ac:dyDescent="0.2">
      <c r="B4247">
        <v>4131</v>
      </c>
      <c r="C4247" s="31">
        <v>-16.935542122016354</v>
      </c>
      <c r="D4247" s="31">
        <v>20.505537623820565</v>
      </c>
      <c r="E4247" s="31">
        <v>-15.936916637247149</v>
      </c>
      <c r="F4247" s="31">
        <v>60.287391845907777</v>
      </c>
      <c r="G4247" s="31">
        <v>234.06815837347131</v>
      </c>
      <c r="H4247" s="31">
        <v>76.301977636280256</v>
      </c>
      <c r="I4247" s="31">
        <v>37.727492859633287</v>
      </c>
      <c r="J4247" s="31">
        <v>-13.166118471840962</v>
      </c>
      <c r="K4247" s="31">
        <v>-12.561102025996192</v>
      </c>
      <c r="L4247" s="31">
        <v>-11.937935086776077</v>
      </c>
      <c r="M4247" s="31">
        <v>-11.296073139379359</v>
      </c>
      <c r="N4247" s="31">
        <v>-10.634955333560741</v>
      </c>
      <c r="O4247" s="31">
        <v>27.715775571415151</v>
      </c>
      <c r="P4247" s="31">
        <v>-9.2526241133745923</v>
      </c>
      <c r="Q4247" s="31">
        <v>-8.53020283677583</v>
      </c>
      <c r="R4247" s="31">
        <v>-7.7861089218791051</v>
      </c>
      <c r="S4247" s="31">
        <v>-7.0196921895354771</v>
      </c>
      <c r="T4247" s="31">
        <v>-6.2302829552215417</v>
      </c>
      <c r="U4247" s="31">
        <v>-5.4171914438781874</v>
      </c>
      <c r="V4247" s="31">
        <v>-4.5797071871945336</v>
      </c>
      <c r="W4247" s="31">
        <v>-3.71709840281037</v>
      </c>
      <c r="X4247" s="31">
        <v>-2.8286113548946807</v>
      </c>
      <c r="Y4247" s="31">
        <v>-1.9134696955415214</v>
      </c>
      <c r="Z4247" s="31">
        <v>-0.970873786407767</v>
      </c>
    </row>
    <row r="4248" spans="2:26" x14ac:dyDescent="0.2">
      <c r="B4248">
        <v>4132</v>
      </c>
      <c r="C4248" s="31">
        <v>-16.935542122016354</v>
      </c>
      <c r="D4248" s="31">
        <v>-16.443608385676846</v>
      </c>
      <c r="E4248" s="31">
        <v>-15.936916637247149</v>
      </c>
      <c r="F4248" s="31">
        <v>-15.415024136364567</v>
      </c>
      <c r="G4248" s="31">
        <v>-14.877474860455504</v>
      </c>
      <c r="H4248" s="31">
        <v>-14.323799106269169</v>
      </c>
      <c r="I4248" s="31">
        <v>-13.753513079457244</v>
      </c>
      <c r="J4248" s="31">
        <v>-13.166118471840962</v>
      </c>
      <c r="K4248" s="31">
        <v>-12.561102025996192</v>
      </c>
      <c r="L4248" s="31">
        <v>-11.937935086776077</v>
      </c>
      <c r="M4248" s="31">
        <v>-11.296073139379359</v>
      </c>
      <c r="N4248" s="31">
        <v>-10.634955333560741</v>
      </c>
      <c r="O4248" s="31">
        <v>137.5908483398523</v>
      </c>
      <c r="P4248" s="31">
        <v>-9.2526241133745923</v>
      </c>
      <c r="Q4248" s="31">
        <v>-8.53020283677583</v>
      </c>
      <c r="R4248" s="31">
        <v>-7.7861089218791051</v>
      </c>
      <c r="S4248" s="31">
        <v>-7.0196921895354771</v>
      </c>
      <c r="T4248" s="31">
        <v>-6.2302829552215417</v>
      </c>
      <c r="U4248" s="31">
        <v>-5.4171914438781874</v>
      </c>
      <c r="V4248" s="31">
        <v>-4.5797071871945336</v>
      </c>
      <c r="W4248" s="31">
        <v>-3.71709840281037</v>
      </c>
      <c r="X4248" s="31">
        <v>-2.8286113548946807</v>
      </c>
      <c r="Y4248" s="31">
        <v>-1.9134696955415214</v>
      </c>
      <c r="Z4248" s="31">
        <v>-0.970873786407767</v>
      </c>
    </row>
    <row r="4249" spans="2:26" x14ac:dyDescent="0.2">
      <c r="B4249">
        <v>4133</v>
      </c>
      <c r="C4249" s="31">
        <v>172.68799553357641</v>
      </c>
      <c r="D4249" s="31">
        <v>-16.443608385676846</v>
      </c>
      <c r="E4249" s="31">
        <v>105.29770149947591</v>
      </c>
      <c r="F4249" s="31">
        <v>-15.415024136364567</v>
      </c>
      <c r="G4249" s="31">
        <v>252.42729235966888</v>
      </c>
      <c r="H4249" s="31">
        <v>66.216466003874856</v>
      </c>
      <c r="I4249" s="31">
        <v>-13.753513079457244</v>
      </c>
      <c r="J4249" s="31">
        <v>-13.166118471840962</v>
      </c>
      <c r="K4249" s="31">
        <v>-12.561102025996192</v>
      </c>
      <c r="L4249" s="31">
        <v>23.129805821411413</v>
      </c>
      <c r="M4249" s="31">
        <v>-11.296073139379359</v>
      </c>
      <c r="N4249" s="31">
        <v>-10.634955333560741</v>
      </c>
      <c r="O4249" s="31">
        <v>-9.9540039935675644</v>
      </c>
      <c r="P4249" s="31">
        <v>-9.2526241133745923</v>
      </c>
      <c r="Q4249" s="31">
        <v>-8.53020283677583</v>
      </c>
      <c r="R4249" s="31">
        <v>-7.7861089218791051</v>
      </c>
      <c r="S4249" s="31">
        <v>-7.0196921895354771</v>
      </c>
      <c r="T4249" s="31">
        <v>-6.2302829552215417</v>
      </c>
      <c r="U4249" s="31">
        <v>-5.4171914438781874</v>
      </c>
      <c r="V4249" s="31">
        <v>-4.5797071871945336</v>
      </c>
      <c r="W4249" s="31">
        <v>-3.71709840281037</v>
      </c>
      <c r="X4249" s="31">
        <v>-2.8286113548946807</v>
      </c>
      <c r="Y4249" s="31">
        <v>-1.9134696955415214</v>
      </c>
      <c r="Z4249" s="31">
        <v>-0.970873786407767</v>
      </c>
    </row>
    <row r="4250" spans="2:26" x14ac:dyDescent="0.2">
      <c r="B4250">
        <v>4134</v>
      </c>
      <c r="C4250" s="31">
        <v>19.717446163214067</v>
      </c>
      <c r="D4250" s="31">
        <v>43.559771984439962</v>
      </c>
      <c r="E4250" s="31">
        <v>41.338884558896815</v>
      </c>
      <c r="F4250" s="31">
        <v>207.2923052453103</v>
      </c>
      <c r="G4250" s="31">
        <v>-14.877474860455504</v>
      </c>
      <c r="H4250" s="31">
        <v>-14.323799106269169</v>
      </c>
      <c r="I4250" s="31">
        <v>-13.753513079457244</v>
      </c>
      <c r="J4250" s="31">
        <v>65.938697672158568</v>
      </c>
      <c r="K4250" s="31">
        <v>32.710749181940265</v>
      </c>
      <c r="L4250" s="31">
        <v>-11.937935086776077</v>
      </c>
      <c r="M4250" s="31">
        <v>26.278074122481513</v>
      </c>
      <c r="N4250" s="31">
        <v>190.77587292832087</v>
      </c>
      <c r="O4250" s="31">
        <v>-9.9540039935675644</v>
      </c>
      <c r="P4250" s="31">
        <v>146.79561360701754</v>
      </c>
      <c r="Q4250" s="31">
        <v>134.62338504049023</v>
      </c>
      <c r="R4250" s="31">
        <v>-7.7861089218791051</v>
      </c>
      <c r="S4250" s="31">
        <v>-7.0196921895354771</v>
      </c>
      <c r="T4250" s="31">
        <v>-6.2302829552215417</v>
      </c>
      <c r="U4250" s="31">
        <v>-5.4171914438781874</v>
      </c>
      <c r="V4250" s="31">
        <v>-4.5797071871945336</v>
      </c>
      <c r="W4250" s="31">
        <v>-3.71709840281037</v>
      </c>
      <c r="X4250" s="31">
        <v>-2.8286113548946807</v>
      </c>
      <c r="Y4250" s="31">
        <v>-1.9134696955415214</v>
      </c>
      <c r="Z4250" s="31">
        <v>-0.970873786407767</v>
      </c>
    </row>
    <row r="4251" spans="2:26" x14ac:dyDescent="0.2">
      <c r="B4251">
        <v>4135</v>
      </c>
      <c r="C4251" s="31">
        <v>43.410796541024609</v>
      </c>
      <c r="D4251" s="31">
        <v>-16.443608385676846</v>
      </c>
      <c r="E4251" s="31">
        <v>-15.936916637247149</v>
      </c>
      <c r="F4251" s="31">
        <v>-15.415024136364567</v>
      </c>
      <c r="G4251" s="31">
        <v>109.12382707516294</v>
      </c>
      <c r="H4251" s="31">
        <v>-14.323799106269169</v>
      </c>
      <c r="I4251" s="31">
        <v>-13.753513079457244</v>
      </c>
      <c r="J4251" s="31">
        <v>-13.166118471840962</v>
      </c>
      <c r="K4251" s="31">
        <v>59.318092650016489</v>
      </c>
      <c r="L4251" s="31">
        <v>-11.937935086776077</v>
      </c>
      <c r="M4251" s="31">
        <v>-11.296073139379359</v>
      </c>
      <c r="N4251" s="31">
        <v>24.175898527457104</v>
      </c>
      <c r="O4251" s="31">
        <v>-9.9540039935675644</v>
      </c>
      <c r="P4251" s="31">
        <v>-9.2526241133745923</v>
      </c>
      <c r="Q4251" s="31">
        <v>-8.53020283677583</v>
      </c>
      <c r="R4251" s="31">
        <v>-7.7861089218791051</v>
      </c>
      <c r="S4251" s="31">
        <v>-7.0196921895354771</v>
      </c>
      <c r="T4251" s="31">
        <v>-6.2302829552215417</v>
      </c>
      <c r="U4251" s="31">
        <v>-5.4171914438781874</v>
      </c>
      <c r="V4251" s="31">
        <v>-4.5797071871945336</v>
      </c>
      <c r="W4251" s="31">
        <v>-3.71709840281037</v>
      </c>
      <c r="X4251" s="31">
        <v>-2.8286113548946807</v>
      </c>
      <c r="Y4251" s="31">
        <v>-1.9134696955415214</v>
      </c>
      <c r="Z4251" s="31">
        <v>-0.970873786407767</v>
      </c>
    </row>
    <row r="4252" spans="2:26" x14ac:dyDescent="0.2">
      <c r="B4252">
        <v>4136</v>
      </c>
      <c r="C4252" s="31">
        <v>-16.935542122016354</v>
      </c>
      <c r="D4252" s="31">
        <v>-16.443608385676846</v>
      </c>
      <c r="E4252" s="31">
        <v>26.674344929350642</v>
      </c>
      <c r="F4252" s="31">
        <v>135.49938845927971</v>
      </c>
      <c r="G4252" s="31">
        <v>-14.877474860455504</v>
      </c>
      <c r="H4252" s="31">
        <v>-14.323799106269169</v>
      </c>
      <c r="I4252" s="31">
        <v>77.354135105947549</v>
      </c>
      <c r="J4252" s="31">
        <v>-13.166118471840962</v>
      </c>
      <c r="K4252" s="31">
        <v>-12.561102025996192</v>
      </c>
      <c r="L4252" s="31">
        <v>-11.937935086776077</v>
      </c>
      <c r="M4252" s="31">
        <v>-11.296073139379359</v>
      </c>
      <c r="N4252" s="31">
        <v>-10.634955333560741</v>
      </c>
      <c r="O4252" s="31">
        <v>-9.9540039935675644</v>
      </c>
      <c r="P4252" s="31">
        <v>-9.2526241133745923</v>
      </c>
      <c r="Q4252" s="31">
        <v>-8.53020283677583</v>
      </c>
      <c r="R4252" s="31">
        <v>-7.7861089218791051</v>
      </c>
      <c r="S4252" s="31">
        <v>36.607658969406948</v>
      </c>
      <c r="T4252" s="31">
        <v>-6.2302829552215417</v>
      </c>
      <c r="U4252" s="31">
        <v>-5.4171914438781874</v>
      </c>
      <c r="V4252" s="31">
        <v>26.778862985849987</v>
      </c>
      <c r="W4252" s="31">
        <v>-3.71709840281037</v>
      </c>
      <c r="X4252" s="31">
        <v>-2.8286113548946807</v>
      </c>
      <c r="Y4252" s="31">
        <v>-1.9134696955415214</v>
      </c>
      <c r="Z4252" s="31">
        <v>-0.970873786407767</v>
      </c>
    </row>
    <row r="4253" spans="2:26" x14ac:dyDescent="0.2">
      <c r="B4253">
        <v>4137</v>
      </c>
      <c r="C4253" s="31">
        <v>-16.935542122016354</v>
      </c>
      <c r="D4253" s="31">
        <v>-16.443608385676846</v>
      </c>
      <c r="E4253" s="31">
        <v>-15.936916637247149</v>
      </c>
      <c r="F4253" s="31">
        <v>-15.415024136364567</v>
      </c>
      <c r="G4253" s="31">
        <v>-14.877474860455504</v>
      </c>
      <c r="H4253" s="31">
        <v>-14.323799106269169</v>
      </c>
      <c r="I4253" s="31">
        <v>-13.753513079457244</v>
      </c>
      <c r="J4253" s="31">
        <v>138.06961912995368</v>
      </c>
      <c r="K4253" s="31">
        <v>-12.561102025996192</v>
      </c>
      <c r="L4253" s="31">
        <v>-11.937935086776077</v>
      </c>
      <c r="M4253" s="31">
        <v>-11.296073139379359</v>
      </c>
      <c r="N4253" s="31">
        <v>-10.634955333560741</v>
      </c>
      <c r="O4253" s="31">
        <v>-9.9540039935675644</v>
      </c>
      <c r="P4253" s="31">
        <v>-9.2526241133745923</v>
      </c>
      <c r="Q4253" s="31">
        <v>-8.53020283677583</v>
      </c>
      <c r="R4253" s="31">
        <v>-7.7861089218791051</v>
      </c>
      <c r="S4253" s="31">
        <v>181.70810766198491</v>
      </c>
      <c r="T4253" s="31">
        <v>-6.2302829552215417</v>
      </c>
      <c r="U4253" s="31">
        <v>-5.4171914438781874</v>
      </c>
      <c r="V4253" s="31">
        <v>-4.5797071871945336</v>
      </c>
      <c r="W4253" s="31">
        <v>42.200163349419242</v>
      </c>
      <c r="X4253" s="31">
        <v>-2.8286113548946807</v>
      </c>
      <c r="Y4253" s="31">
        <v>-1.9134696955415214</v>
      </c>
      <c r="Z4253" s="31">
        <v>-0.970873786407767</v>
      </c>
    </row>
    <row r="4254" spans="2:26" x14ac:dyDescent="0.2">
      <c r="B4254">
        <v>4138</v>
      </c>
      <c r="C4254" s="31">
        <v>-16.935542122016354</v>
      </c>
      <c r="D4254" s="31">
        <v>-16.443608385676846</v>
      </c>
      <c r="E4254" s="31">
        <v>27.821334948441415</v>
      </c>
      <c r="F4254" s="31">
        <v>176.6825147154517</v>
      </c>
      <c r="G4254" s="31">
        <v>10.531004145843349</v>
      </c>
      <c r="H4254" s="31">
        <v>185.2455637445527</v>
      </c>
      <c r="I4254" s="31">
        <v>116.44408067608764</v>
      </c>
      <c r="J4254" s="31">
        <v>-13.166118471840962</v>
      </c>
      <c r="K4254" s="31">
        <v>-12.561102025996192</v>
      </c>
      <c r="L4254" s="31">
        <v>-11.937935086776077</v>
      </c>
      <c r="M4254" s="31">
        <v>-11.296073139379359</v>
      </c>
      <c r="N4254" s="31">
        <v>-10.634955333560741</v>
      </c>
      <c r="O4254" s="31">
        <v>-9.9540039935675644</v>
      </c>
      <c r="P4254" s="31">
        <v>-9.2526241133745923</v>
      </c>
      <c r="Q4254" s="31">
        <v>-8.53020283677583</v>
      </c>
      <c r="R4254" s="31">
        <v>-7.7861089218791051</v>
      </c>
      <c r="S4254" s="31">
        <v>-7.0196921895354771</v>
      </c>
      <c r="T4254" s="31">
        <v>-6.2302829552215417</v>
      </c>
      <c r="U4254" s="31">
        <v>-5.4171914438781874</v>
      </c>
      <c r="V4254" s="31">
        <v>-4.5797071871945336</v>
      </c>
      <c r="W4254" s="31">
        <v>-3.71709840281037</v>
      </c>
      <c r="X4254" s="31">
        <v>-2.8286113548946807</v>
      </c>
      <c r="Y4254" s="31">
        <v>-1.9134696955415214</v>
      </c>
      <c r="Z4254" s="31">
        <v>-0.970873786407767</v>
      </c>
    </row>
    <row r="4255" spans="2:26" x14ac:dyDescent="0.2">
      <c r="B4255">
        <v>4139</v>
      </c>
      <c r="C4255" s="31">
        <v>-16.935542122016354</v>
      </c>
      <c r="D4255" s="31">
        <v>83.219094188505636</v>
      </c>
      <c r="E4255" s="31">
        <v>-15.936916637247149</v>
      </c>
      <c r="F4255" s="31">
        <v>66.733414885005743</v>
      </c>
      <c r="G4255" s="31">
        <v>-14.877474860455504</v>
      </c>
      <c r="H4255" s="31">
        <v>69.333551989497437</v>
      </c>
      <c r="I4255" s="31">
        <v>-13.753513079457244</v>
      </c>
      <c r="J4255" s="31">
        <v>-13.166118471840962</v>
      </c>
      <c r="K4255" s="31">
        <v>-12.561102025996192</v>
      </c>
      <c r="L4255" s="31">
        <v>-11.937935086776077</v>
      </c>
      <c r="M4255" s="31">
        <v>-11.296073139379359</v>
      </c>
      <c r="N4255" s="31">
        <v>70.844935747311297</v>
      </c>
      <c r="O4255" s="31">
        <v>-9.9540039935675644</v>
      </c>
      <c r="P4255" s="31">
        <v>48.328379512615832</v>
      </c>
      <c r="Q4255" s="31">
        <v>-8.53020283677583</v>
      </c>
      <c r="R4255" s="31">
        <v>-7.7861089218791051</v>
      </c>
      <c r="S4255" s="31">
        <v>-7.0196921895354771</v>
      </c>
      <c r="T4255" s="31">
        <v>-6.2302829552215417</v>
      </c>
      <c r="U4255" s="31">
        <v>-5.4171914438781874</v>
      </c>
      <c r="V4255" s="31">
        <v>-4.5797071871945336</v>
      </c>
      <c r="W4255" s="31">
        <v>-3.71709840281037</v>
      </c>
      <c r="X4255" s="31">
        <v>-2.8286113548946807</v>
      </c>
      <c r="Y4255" s="31">
        <v>-1.9134696955415214</v>
      </c>
      <c r="Z4255" s="31">
        <v>-0.970873786407767</v>
      </c>
    </row>
    <row r="4256" spans="2:26" x14ac:dyDescent="0.2">
      <c r="B4256">
        <v>4140</v>
      </c>
      <c r="C4256" s="31">
        <v>69.382624085489454</v>
      </c>
      <c r="D4256" s="31">
        <v>23.519246843586643</v>
      </c>
      <c r="E4256" s="31">
        <v>-15.936916637247149</v>
      </c>
      <c r="F4256" s="31">
        <v>-15.415024136364567</v>
      </c>
      <c r="G4256" s="31">
        <v>-14.877474860455504</v>
      </c>
      <c r="H4256" s="31">
        <v>22.08775940508534</v>
      </c>
      <c r="I4256" s="31">
        <v>-13.753513079457244</v>
      </c>
      <c r="J4256" s="31">
        <v>-13.166118471840962</v>
      </c>
      <c r="K4256" s="31">
        <v>90.69163027076965</v>
      </c>
      <c r="L4256" s="31">
        <v>-11.937935086776077</v>
      </c>
      <c r="M4256" s="31">
        <v>-11.296073139379359</v>
      </c>
      <c r="N4256" s="31">
        <v>-10.634955333560741</v>
      </c>
      <c r="O4256" s="31">
        <v>-9.9540039935675644</v>
      </c>
      <c r="P4256" s="31">
        <v>-9.2526241133745923</v>
      </c>
      <c r="Q4256" s="31">
        <v>-8.53020283677583</v>
      </c>
      <c r="R4256" s="31">
        <v>-7.7861089218791051</v>
      </c>
      <c r="S4256" s="31">
        <v>-7.0196921895354771</v>
      </c>
      <c r="T4256" s="31">
        <v>-6.2302829552215417</v>
      </c>
      <c r="U4256" s="31">
        <v>162.11843039736524</v>
      </c>
      <c r="V4256" s="31">
        <v>-4.5797071871945336</v>
      </c>
      <c r="W4256" s="31">
        <v>-3.71709840281037</v>
      </c>
      <c r="X4256" s="31">
        <v>-2.8286113548946807</v>
      </c>
      <c r="Y4256" s="31">
        <v>-1.9134696955415214</v>
      </c>
      <c r="Z4256" s="31">
        <v>-0.970873786407767</v>
      </c>
    </row>
    <row r="4257" spans="2:26" x14ac:dyDescent="0.2">
      <c r="B4257">
        <v>4141</v>
      </c>
      <c r="C4257" s="31">
        <v>-16.935542122016354</v>
      </c>
      <c r="D4257" s="31">
        <v>9.1927791944500346</v>
      </c>
      <c r="E4257" s="31">
        <v>-15.936916637247149</v>
      </c>
      <c r="F4257" s="31">
        <v>141.36137654745039</v>
      </c>
      <c r="G4257" s="31">
        <v>-14.877474860455504</v>
      </c>
      <c r="H4257" s="31">
        <v>16.814836717924997</v>
      </c>
      <c r="I4257" s="31">
        <v>-13.753513079457244</v>
      </c>
      <c r="J4257" s="31">
        <v>-13.166118471840962</v>
      </c>
      <c r="K4257" s="31">
        <v>-12.561102025996192</v>
      </c>
      <c r="L4257" s="31">
        <v>-11.937935086776077</v>
      </c>
      <c r="M4257" s="31">
        <v>-11.296073139379359</v>
      </c>
      <c r="N4257" s="31">
        <v>-10.634955333560741</v>
      </c>
      <c r="O4257" s="31">
        <v>-9.9540039935675644</v>
      </c>
      <c r="P4257" s="31">
        <v>-9.2526241133745923</v>
      </c>
      <c r="Q4257" s="31">
        <v>-8.53020283677583</v>
      </c>
      <c r="R4257" s="31">
        <v>-7.7861089218791051</v>
      </c>
      <c r="S4257" s="31">
        <v>-7.0196921895354771</v>
      </c>
      <c r="T4257" s="31">
        <v>-6.2302829552215417</v>
      </c>
      <c r="U4257" s="31">
        <v>-5.4171914438781874</v>
      </c>
      <c r="V4257" s="31">
        <v>-4.5797071871945336</v>
      </c>
      <c r="W4257" s="31">
        <v>-3.71709840281037</v>
      </c>
      <c r="X4257" s="31">
        <v>-2.8286113548946807</v>
      </c>
      <c r="Y4257" s="31">
        <v>-1.9134696955415214</v>
      </c>
      <c r="Z4257" s="31">
        <v>-0.970873786407767</v>
      </c>
    </row>
    <row r="4258" spans="2:26" x14ac:dyDescent="0.2">
      <c r="B4258">
        <v>4142</v>
      </c>
      <c r="C4258" s="31">
        <v>-16.935542122016354</v>
      </c>
      <c r="D4258" s="31">
        <v>400.57411502576213</v>
      </c>
      <c r="E4258" s="31">
        <v>74.766854828308183</v>
      </c>
      <c r="F4258" s="31">
        <v>-15.415024136364567</v>
      </c>
      <c r="G4258" s="31">
        <v>-14.877474860455504</v>
      </c>
      <c r="H4258" s="31">
        <v>-14.323799106269169</v>
      </c>
      <c r="I4258" s="31">
        <v>-13.753513079457244</v>
      </c>
      <c r="J4258" s="31">
        <v>-13.166118471840962</v>
      </c>
      <c r="K4258" s="31">
        <v>-12.561102025996192</v>
      </c>
      <c r="L4258" s="31">
        <v>-11.937935086776077</v>
      </c>
      <c r="M4258" s="31">
        <v>69.716588242544802</v>
      </c>
      <c r="N4258" s="31">
        <v>-10.634955333560741</v>
      </c>
      <c r="O4258" s="31">
        <v>-9.9540039935675644</v>
      </c>
      <c r="P4258" s="31">
        <v>-9.2526241133745923</v>
      </c>
      <c r="Q4258" s="31">
        <v>-8.53020283677583</v>
      </c>
      <c r="R4258" s="31">
        <v>-7.7861089218791051</v>
      </c>
      <c r="S4258" s="31">
        <v>-7.0196921895354771</v>
      </c>
      <c r="T4258" s="31">
        <v>-6.2302829552215417</v>
      </c>
      <c r="U4258" s="31">
        <v>-5.4171914438781874</v>
      </c>
      <c r="V4258" s="31">
        <v>81.09551840887525</v>
      </c>
      <c r="W4258" s="31">
        <v>-3.71709840281037</v>
      </c>
      <c r="X4258" s="31">
        <v>-2.8286113548946807</v>
      </c>
      <c r="Y4258" s="31">
        <v>-1.9134696955415214</v>
      </c>
      <c r="Z4258" s="31">
        <v>-0.970873786407767</v>
      </c>
    </row>
    <row r="4259" spans="2:26" x14ac:dyDescent="0.2">
      <c r="B4259">
        <v>4143</v>
      </c>
      <c r="C4259" s="31">
        <v>-16.935542122016354</v>
      </c>
      <c r="D4259" s="31">
        <v>-16.443608385676846</v>
      </c>
      <c r="E4259" s="31">
        <v>-15.936916637247149</v>
      </c>
      <c r="F4259" s="31">
        <v>90.053051693304241</v>
      </c>
      <c r="G4259" s="31">
        <v>-14.877474860455504</v>
      </c>
      <c r="H4259" s="31">
        <v>96.633759502259423</v>
      </c>
      <c r="I4259" s="31">
        <v>97.703107438601805</v>
      </c>
      <c r="J4259" s="31">
        <v>-13.166118471840962</v>
      </c>
      <c r="K4259" s="31">
        <v>-12.561102025996192</v>
      </c>
      <c r="L4259" s="31">
        <v>30.814778327252256</v>
      </c>
      <c r="M4259" s="31">
        <v>-11.296073139379359</v>
      </c>
      <c r="N4259" s="31">
        <v>-10.634955333560741</v>
      </c>
      <c r="O4259" s="31">
        <v>-9.9540039935675644</v>
      </c>
      <c r="P4259" s="31">
        <v>-9.2526241133745923</v>
      </c>
      <c r="Q4259" s="31">
        <v>-8.53020283677583</v>
      </c>
      <c r="R4259" s="31">
        <v>-7.7861089218791051</v>
      </c>
      <c r="S4259" s="31">
        <v>-7.0196921895354771</v>
      </c>
      <c r="T4259" s="31">
        <v>-6.2302829552215417</v>
      </c>
      <c r="U4259" s="31">
        <v>-5.4171914438781874</v>
      </c>
      <c r="V4259" s="31">
        <v>-4.5797071871945336</v>
      </c>
      <c r="W4259" s="31">
        <v>-3.71709840281037</v>
      </c>
      <c r="X4259" s="31">
        <v>-2.8286113548946807</v>
      </c>
      <c r="Y4259" s="31">
        <v>-1.9134696955415214</v>
      </c>
      <c r="Z4259" s="31">
        <v>-0.970873786407767</v>
      </c>
    </row>
    <row r="4260" spans="2:26" x14ac:dyDescent="0.2">
      <c r="B4260">
        <v>4144</v>
      </c>
      <c r="C4260" s="31">
        <v>30.650523469414154</v>
      </c>
      <c r="D4260" s="31">
        <v>48.803925871623477</v>
      </c>
      <c r="E4260" s="31">
        <v>-15.936916637247149</v>
      </c>
      <c r="F4260" s="31">
        <v>-15.415024136364567</v>
      </c>
      <c r="G4260" s="31">
        <v>-14.877474860455504</v>
      </c>
      <c r="H4260" s="31">
        <v>-14.323799106269169</v>
      </c>
      <c r="I4260" s="31">
        <v>-13.753513079457244</v>
      </c>
      <c r="J4260" s="31">
        <v>-13.166118471840962</v>
      </c>
      <c r="K4260" s="31">
        <v>-12.561102025996192</v>
      </c>
      <c r="L4260" s="31">
        <v>-11.937935086776077</v>
      </c>
      <c r="M4260" s="31">
        <v>-11.296073139379359</v>
      </c>
      <c r="N4260" s="31">
        <v>-10.634955333560741</v>
      </c>
      <c r="O4260" s="31">
        <v>-9.9540039935675644</v>
      </c>
      <c r="P4260" s="31">
        <v>132.43770974298192</v>
      </c>
      <c r="Q4260" s="31">
        <v>-8.53020283677583</v>
      </c>
      <c r="R4260" s="31">
        <v>-7.7861089218791051</v>
      </c>
      <c r="S4260" s="31">
        <v>-7.0196921895354771</v>
      </c>
      <c r="T4260" s="31">
        <v>-6.2302829552215417</v>
      </c>
      <c r="U4260" s="31">
        <v>-5.4171914438781874</v>
      </c>
      <c r="V4260" s="31">
        <v>-4.5797071871945336</v>
      </c>
      <c r="W4260" s="31">
        <v>-3.71709840281037</v>
      </c>
      <c r="X4260" s="31">
        <v>-2.8286113548946807</v>
      </c>
      <c r="Y4260" s="31">
        <v>-1.9134696955415214</v>
      </c>
      <c r="Z4260" s="31">
        <v>-0.970873786407767</v>
      </c>
    </row>
    <row r="4261" spans="2:26" x14ac:dyDescent="0.2">
      <c r="B4261">
        <v>4145</v>
      </c>
      <c r="C4261" s="31">
        <v>17.533036906590649</v>
      </c>
      <c r="D4261" s="31">
        <v>-16.443608385676846</v>
      </c>
      <c r="E4261" s="31">
        <v>-15.936916637247149</v>
      </c>
      <c r="F4261" s="31">
        <v>-15.415024136364567</v>
      </c>
      <c r="G4261" s="31">
        <v>58.194912824345799</v>
      </c>
      <c r="H4261" s="31">
        <v>-14.323799106269169</v>
      </c>
      <c r="I4261" s="31">
        <v>-13.753513079457244</v>
      </c>
      <c r="J4261" s="31">
        <v>-13.166118471840962</v>
      </c>
      <c r="K4261" s="31">
        <v>-12.561102025996192</v>
      </c>
      <c r="L4261" s="31">
        <v>-11.937935086776077</v>
      </c>
      <c r="M4261" s="31">
        <v>-11.296073139379359</v>
      </c>
      <c r="N4261" s="31">
        <v>-10.634955333560741</v>
      </c>
      <c r="O4261" s="31">
        <v>-9.9540039935675644</v>
      </c>
      <c r="P4261" s="31">
        <v>-9.2526241133745923</v>
      </c>
      <c r="Q4261" s="31">
        <v>-8.53020283677583</v>
      </c>
      <c r="R4261" s="31">
        <v>-7.7861089218791051</v>
      </c>
      <c r="S4261" s="31">
        <v>-7.0196921895354771</v>
      </c>
      <c r="T4261" s="31">
        <v>-6.2302829552215417</v>
      </c>
      <c r="U4261" s="31">
        <v>-5.4171914438781874</v>
      </c>
      <c r="V4261" s="31">
        <v>-4.5797071871945336</v>
      </c>
      <c r="W4261" s="31">
        <v>-3.71709840281037</v>
      </c>
      <c r="X4261" s="31">
        <v>-2.8286113548946807</v>
      </c>
      <c r="Y4261" s="31">
        <v>-1.9134696955415214</v>
      </c>
      <c r="Z4261" s="31">
        <v>-0.970873786407767</v>
      </c>
    </row>
    <row r="4262" spans="2:26" x14ac:dyDescent="0.2">
      <c r="B4262">
        <v>4146</v>
      </c>
      <c r="C4262" s="31">
        <v>42.167117161721649</v>
      </c>
      <c r="D4262" s="31">
        <v>-16.443608385676846</v>
      </c>
      <c r="E4262" s="31">
        <v>-15.936916637247149</v>
      </c>
      <c r="F4262" s="31">
        <v>-15.415024136364567</v>
      </c>
      <c r="G4262" s="31">
        <v>-14.877474860455504</v>
      </c>
      <c r="H4262" s="31">
        <v>34.921643777567368</v>
      </c>
      <c r="I4262" s="31">
        <v>-13.753513079457244</v>
      </c>
      <c r="J4262" s="31">
        <v>-13.166118471840962</v>
      </c>
      <c r="K4262" s="31">
        <v>210.24944859194815</v>
      </c>
      <c r="L4262" s="31">
        <v>-11.937935086776077</v>
      </c>
      <c r="M4262" s="31">
        <v>88.812859695860027</v>
      </c>
      <c r="N4262" s="31">
        <v>-10.634955333560741</v>
      </c>
      <c r="O4262" s="31">
        <v>-9.9540039935675644</v>
      </c>
      <c r="P4262" s="31">
        <v>39.252361235474496</v>
      </c>
      <c r="Q4262" s="31">
        <v>-8.53020283677583</v>
      </c>
      <c r="R4262" s="31">
        <v>-7.7861089218791051</v>
      </c>
      <c r="S4262" s="31">
        <v>109.70685412709769</v>
      </c>
      <c r="T4262" s="31">
        <v>-6.2302829552215417</v>
      </c>
      <c r="U4262" s="31">
        <v>-5.4171914438781874</v>
      </c>
      <c r="V4262" s="31">
        <v>-4.5797071871945336</v>
      </c>
      <c r="W4262" s="31">
        <v>-3.71709840281037</v>
      </c>
      <c r="X4262" s="31">
        <v>-2.8286113548946807</v>
      </c>
      <c r="Y4262" s="31">
        <v>-1.9134696955415214</v>
      </c>
      <c r="Z4262" s="31">
        <v>-0.970873786407767</v>
      </c>
    </row>
    <row r="4263" spans="2:26" x14ac:dyDescent="0.2">
      <c r="B4263">
        <v>4147</v>
      </c>
      <c r="C4263" s="31">
        <v>-16.935542122016354</v>
      </c>
      <c r="D4263" s="31">
        <v>-16.443608385676846</v>
      </c>
      <c r="E4263" s="31">
        <v>-15.936916637247149</v>
      </c>
      <c r="F4263" s="31">
        <v>-15.415024136364567</v>
      </c>
      <c r="G4263" s="31">
        <v>44.613318440023903</v>
      </c>
      <c r="H4263" s="31">
        <v>67.356161621660291</v>
      </c>
      <c r="I4263" s="31">
        <v>-13.753513079457244</v>
      </c>
      <c r="J4263" s="31">
        <v>-13.166118471840962</v>
      </c>
      <c r="K4263" s="31">
        <v>-12.561102025996192</v>
      </c>
      <c r="L4263" s="31">
        <v>-11.937935086776077</v>
      </c>
      <c r="M4263" s="31">
        <v>-11.296073139379359</v>
      </c>
      <c r="N4263" s="31">
        <v>-10.634955333560741</v>
      </c>
      <c r="O4263" s="31">
        <v>-9.9540039935675644</v>
      </c>
      <c r="P4263" s="31">
        <v>-9.2526241133745923</v>
      </c>
      <c r="Q4263" s="31">
        <v>-8.53020283677583</v>
      </c>
      <c r="R4263" s="31">
        <v>-7.7861089218791051</v>
      </c>
      <c r="S4263" s="31">
        <v>-7.0196921895354771</v>
      </c>
      <c r="T4263" s="31">
        <v>-6.2302829552215417</v>
      </c>
      <c r="U4263" s="31">
        <v>-5.4171914438781874</v>
      </c>
      <c r="V4263" s="31">
        <v>-4.5797071871945336</v>
      </c>
      <c r="W4263" s="31">
        <v>-3.71709840281037</v>
      </c>
      <c r="X4263" s="31">
        <v>-2.8286113548946807</v>
      </c>
      <c r="Y4263" s="31">
        <v>-1.9134696955415214</v>
      </c>
      <c r="Z4263" s="31">
        <v>-0.970873786407767</v>
      </c>
    </row>
    <row r="4264" spans="2:26" x14ac:dyDescent="0.2">
      <c r="B4264">
        <v>4148</v>
      </c>
      <c r="C4264" s="31">
        <v>40.265405219437817</v>
      </c>
      <c r="D4264" s="31">
        <v>-16.443608385676846</v>
      </c>
      <c r="E4264" s="31">
        <v>-15.936916637247149</v>
      </c>
      <c r="F4264" s="31">
        <v>-15.415024136364567</v>
      </c>
      <c r="G4264" s="31">
        <v>90.669802636384517</v>
      </c>
      <c r="H4264" s="31">
        <v>22.504237659852013</v>
      </c>
      <c r="I4264" s="31">
        <v>-13.753513079457244</v>
      </c>
      <c r="J4264" s="31">
        <v>-13.166118471840962</v>
      </c>
      <c r="K4264" s="31">
        <v>-12.561102025996192</v>
      </c>
      <c r="L4264" s="31">
        <v>-11.937935086776077</v>
      </c>
      <c r="M4264" s="31">
        <v>-11.296073139379359</v>
      </c>
      <c r="N4264" s="31">
        <v>-10.634955333560741</v>
      </c>
      <c r="O4264" s="31">
        <v>-9.9540039935675644</v>
      </c>
      <c r="P4264" s="31">
        <v>-9.2526241133745923</v>
      </c>
      <c r="Q4264" s="31">
        <v>-8.53020283677583</v>
      </c>
      <c r="R4264" s="31">
        <v>-7.7861089218791051</v>
      </c>
      <c r="S4264" s="31">
        <v>-7.0196921895354771</v>
      </c>
      <c r="T4264" s="31">
        <v>-6.2302829552215417</v>
      </c>
      <c r="U4264" s="31">
        <v>-5.4171914438781874</v>
      </c>
      <c r="V4264" s="31">
        <v>-4.5797071871945336</v>
      </c>
      <c r="W4264" s="31">
        <v>-3.71709840281037</v>
      </c>
      <c r="X4264" s="31">
        <v>-2.8286113548946807</v>
      </c>
      <c r="Y4264" s="31">
        <v>-1.9134696955415214</v>
      </c>
      <c r="Z4264" s="31">
        <v>-0.970873786407767</v>
      </c>
    </row>
    <row r="4265" spans="2:26" x14ac:dyDescent="0.2">
      <c r="B4265">
        <v>4149</v>
      </c>
      <c r="C4265" s="31">
        <v>37.395038265365287</v>
      </c>
      <c r="D4265" s="31">
        <v>-16.443608385676846</v>
      </c>
      <c r="E4265" s="31">
        <v>-15.936916637247149</v>
      </c>
      <c r="F4265" s="31">
        <v>-15.415024136364567</v>
      </c>
      <c r="G4265" s="31">
        <v>-14.877474860455504</v>
      </c>
      <c r="H4265" s="31">
        <v>-14.323799106269169</v>
      </c>
      <c r="I4265" s="31">
        <v>-13.753513079457244</v>
      </c>
      <c r="J4265" s="31">
        <v>-13.166118471840962</v>
      </c>
      <c r="K4265" s="31">
        <v>40.854192492000649</v>
      </c>
      <c r="L4265" s="31">
        <v>-11.937935086776077</v>
      </c>
      <c r="M4265" s="31">
        <v>48.279725398947051</v>
      </c>
      <c r="N4265" s="31">
        <v>-10.634955333560741</v>
      </c>
      <c r="O4265" s="31">
        <v>-9.9540039935675644</v>
      </c>
      <c r="P4265" s="31">
        <v>-9.2526241133745923</v>
      </c>
      <c r="Q4265" s="31">
        <v>-8.53020283677583</v>
      </c>
      <c r="R4265" s="31">
        <v>-7.7861089218791051</v>
      </c>
      <c r="S4265" s="31">
        <v>22.685546938144387</v>
      </c>
      <c r="T4265" s="31">
        <v>-6.2302829552215417</v>
      </c>
      <c r="U4265" s="31">
        <v>-5.4171914438781874</v>
      </c>
      <c r="V4265" s="31">
        <v>-4.5797071871945336</v>
      </c>
      <c r="W4265" s="31">
        <v>-3.71709840281037</v>
      </c>
      <c r="X4265" s="31">
        <v>-2.8286113548946807</v>
      </c>
      <c r="Y4265" s="31">
        <v>-1.9134696955415214</v>
      </c>
      <c r="Z4265" s="31">
        <v>-0.970873786407767</v>
      </c>
    </row>
    <row r="4266" spans="2:26" x14ac:dyDescent="0.2">
      <c r="B4266">
        <v>4150</v>
      </c>
      <c r="C4266" s="31">
        <v>206.42125861630598</v>
      </c>
      <c r="D4266" s="31">
        <v>-16.443608385676846</v>
      </c>
      <c r="E4266" s="31">
        <v>100.43062216263644</v>
      </c>
      <c r="F4266" s="31">
        <v>129.89511494406392</v>
      </c>
      <c r="G4266" s="31">
        <v>7.8685264572952311</v>
      </c>
      <c r="H4266" s="31">
        <v>-14.323799106269169</v>
      </c>
      <c r="I4266" s="31">
        <v>-13.753513079457244</v>
      </c>
      <c r="J4266" s="31">
        <v>-13.166118471840962</v>
      </c>
      <c r="K4266" s="31">
        <v>95.274548580016031</v>
      </c>
      <c r="L4266" s="31">
        <v>-11.937935086776077</v>
      </c>
      <c r="M4266" s="31">
        <v>-11.296073139379359</v>
      </c>
      <c r="N4266" s="31">
        <v>-10.634955333560741</v>
      </c>
      <c r="O4266" s="31">
        <v>-9.9540039935675644</v>
      </c>
      <c r="P4266" s="31">
        <v>-9.2526241133745923</v>
      </c>
      <c r="Q4266" s="31">
        <v>-8.53020283677583</v>
      </c>
      <c r="R4266" s="31">
        <v>-7.7861089218791051</v>
      </c>
      <c r="S4266" s="31">
        <v>-7.0196921895354771</v>
      </c>
      <c r="T4266" s="31">
        <v>-6.2302829552215417</v>
      </c>
      <c r="U4266" s="31">
        <v>-5.4171914438781874</v>
      </c>
      <c r="V4266" s="31">
        <v>-4.5797071871945336</v>
      </c>
      <c r="W4266" s="31">
        <v>-3.71709840281037</v>
      </c>
      <c r="X4266" s="31">
        <v>-2.8286113548946807</v>
      </c>
      <c r="Y4266" s="31">
        <v>-1.9134696955415214</v>
      </c>
      <c r="Z4266" s="31">
        <v>-0.970873786407767</v>
      </c>
    </row>
    <row r="4267" spans="2:26" x14ac:dyDescent="0.2">
      <c r="B4267">
        <v>4151</v>
      </c>
      <c r="C4267" s="31">
        <v>-16.935542122016354</v>
      </c>
      <c r="D4267" s="31">
        <v>113.37527793311999</v>
      </c>
      <c r="E4267" s="31">
        <v>22.116199881781714</v>
      </c>
      <c r="F4267" s="31">
        <v>31.553876049264904</v>
      </c>
      <c r="G4267" s="31">
        <v>-14.877474860455504</v>
      </c>
      <c r="H4267" s="31">
        <v>-14.323799106269169</v>
      </c>
      <c r="I4267" s="31">
        <v>55.467203353779119</v>
      </c>
      <c r="J4267" s="31">
        <v>66.226722281916139</v>
      </c>
      <c r="K4267" s="31">
        <v>115.82991570371391</v>
      </c>
      <c r="L4267" s="31">
        <v>-11.937935086776077</v>
      </c>
      <c r="M4267" s="31">
        <v>-11.296073139379359</v>
      </c>
      <c r="N4267" s="31">
        <v>-10.634955333560741</v>
      </c>
      <c r="O4267" s="31">
        <v>-9.9540039935675644</v>
      </c>
      <c r="P4267" s="31">
        <v>132.73994046987383</v>
      </c>
      <c r="Q4267" s="31">
        <v>-8.53020283677583</v>
      </c>
      <c r="R4267" s="31">
        <v>-7.7861089218791051</v>
      </c>
      <c r="S4267" s="31">
        <v>-7.0196921895354771</v>
      </c>
      <c r="T4267" s="31">
        <v>-6.2302829552215417</v>
      </c>
      <c r="U4267" s="31">
        <v>-5.4171914438781874</v>
      </c>
      <c r="V4267" s="31">
        <v>-4.5797071871945336</v>
      </c>
      <c r="W4267" s="31">
        <v>-3.71709840281037</v>
      </c>
      <c r="X4267" s="31">
        <v>-2.8286113548946807</v>
      </c>
      <c r="Y4267" s="31">
        <v>-1.9134696955415214</v>
      </c>
      <c r="Z4267" s="31">
        <v>-0.970873786407767</v>
      </c>
    </row>
    <row r="4268" spans="2:26" x14ac:dyDescent="0.2">
      <c r="B4268">
        <v>4152</v>
      </c>
      <c r="C4268" s="31">
        <v>44.384299499200566</v>
      </c>
      <c r="D4268" s="31">
        <v>39.80278200883378</v>
      </c>
      <c r="E4268" s="31">
        <v>71.226511834755584</v>
      </c>
      <c r="F4268" s="31">
        <v>-15.415024136364567</v>
      </c>
      <c r="G4268" s="31">
        <v>-14.877474860455504</v>
      </c>
      <c r="H4268" s="31">
        <v>-14.323799106269169</v>
      </c>
      <c r="I4268" s="31">
        <v>-13.753513079457244</v>
      </c>
      <c r="J4268" s="31">
        <v>20.525673708141216</v>
      </c>
      <c r="K4268" s="31">
        <v>-12.561102025996192</v>
      </c>
      <c r="L4268" s="31">
        <v>-11.937935086776077</v>
      </c>
      <c r="M4268" s="31">
        <v>-11.296073139379359</v>
      </c>
      <c r="N4268" s="31">
        <v>-10.634955333560741</v>
      </c>
      <c r="O4268" s="31">
        <v>65.939370336904034</v>
      </c>
      <c r="P4268" s="31">
        <v>-9.2526241133745923</v>
      </c>
      <c r="Q4268" s="31">
        <v>-8.53020283677583</v>
      </c>
      <c r="R4268" s="31">
        <v>-7.7861089218791051</v>
      </c>
      <c r="S4268" s="31">
        <v>-7.0196921895354771</v>
      </c>
      <c r="T4268" s="31">
        <v>-6.2302829552215417</v>
      </c>
      <c r="U4268" s="31">
        <v>-5.4171914438781874</v>
      </c>
      <c r="V4268" s="31">
        <v>-4.5797071871945336</v>
      </c>
      <c r="W4268" s="31">
        <v>-3.71709840281037</v>
      </c>
      <c r="X4268" s="31">
        <v>-2.8286113548946807</v>
      </c>
      <c r="Y4268" s="31">
        <v>-1.9134696955415214</v>
      </c>
      <c r="Z4268" s="31">
        <v>-0.970873786407767</v>
      </c>
    </row>
    <row r="4269" spans="2:26" x14ac:dyDescent="0.2">
      <c r="B4269">
        <v>4153</v>
      </c>
      <c r="C4269" s="31">
        <v>-16.935542122016354</v>
      </c>
      <c r="D4269" s="31">
        <v>-16.443608385676846</v>
      </c>
      <c r="E4269" s="31">
        <v>-15.936916637247149</v>
      </c>
      <c r="F4269" s="31">
        <v>99.240646825207122</v>
      </c>
      <c r="G4269" s="31">
        <v>-14.877474860455504</v>
      </c>
      <c r="H4269" s="31">
        <v>-14.323799106269169</v>
      </c>
      <c r="I4269" s="31">
        <v>-13.753513079457244</v>
      </c>
      <c r="J4269" s="31">
        <v>-13.166118471840962</v>
      </c>
      <c r="K4269" s="31">
        <v>-12.561102025996192</v>
      </c>
      <c r="L4269" s="31">
        <v>-11.937935086776077</v>
      </c>
      <c r="M4269" s="31">
        <v>-11.296073139379359</v>
      </c>
      <c r="N4269" s="31">
        <v>-10.634955333560741</v>
      </c>
      <c r="O4269" s="31">
        <v>-9.9540039935675644</v>
      </c>
      <c r="P4269" s="31">
        <v>-9.2526241133745923</v>
      </c>
      <c r="Q4269" s="31">
        <v>-8.53020283677583</v>
      </c>
      <c r="R4269" s="31">
        <v>-7.7861089218791051</v>
      </c>
      <c r="S4269" s="31">
        <v>-7.0196921895354771</v>
      </c>
      <c r="T4269" s="31">
        <v>-6.2302829552215417</v>
      </c>
      <c r="U4269" s="31">
        <v>-5.4171914438781874</v>
      </c>
      <c r="V4269" s="31">
        <v>302.32658899749833</v>
      </c>
      <c r="W4269" s="31">
        <v>-3.71709840281037</v>
      </c>
      <c r="X4269" s="31">
        <v>-2.8286113548946807</v>
      </c>
      <c r="Y4269" s="31">
        <v>-1.9134696955415214</v>
      </c>
      <c r="Z4269" s="31">
        <v>-0.970873786407767</v>
      </c>
    </row>
    <row r="4270" spans="2:26" x14ac:dyDescent="0.2">
      <c r="B4270">
        <v>4154</v>
      </c>
      <c r="C4270" s="31">
        <v>-16.935542122016354</v>
      </c>
      <c r="D4270" s="31">
        <v>37.481781912143589</v>
      </c>
      <c r="E4270" s="31">
        <v>-15.936916637247149</v>
      </c>
      <c r="F4270" s="31">
        <v>-15.415024136364567</v>
      </c>
      <c r="G4270" s="31">
        <v>-14.877474860455504</v>
      </c>
      <c r="H4270" s="31">
        <v>-14.323799106269169</v>
      </c>
      <c r="I4270" s="31">
        <v>-13.753513079457244</v>
      </c>
      <c r="J4270" s="31">
        <v>-13.166118471840962</v>
      </c>
      <c r="K4270" s="31">
        <v>-12.561102025996192</v>
      </c>
      <c r="L4270" s="31">
        <v>-11.937935086776077</v>
      </c>
      <c r="M4270" s="31">
        <v>-11.296073139379359</v>
      </c>
      <c r="N4270" s="31">
        <v>-10.634955333560741</v>
      </c>
      <c r="O4270" s="31">
        <v>-9.9540039935675644</v>
      </c>
      <c r="P4270" s="31">
        <v>325.01541622345815</v>
      </c>
      <c r="Q4270" s="31">
        <v>-8.53020283677583</v>
      </c>
      <c r="R4270" s="31">
        <v>-7.7861089218791051</v>
      </c>
      <c r="S4270" s="31">
        <v>-7.0196921895354771</v>
      </c>
      <c r="T4270" s="31">
        <v>-6.2302829552215417</v>
      </c>
      <c r="U4270" s="31">
        <v>-5.4171914438781874</v>
      </c>
      <c r="V4270" s="31">
        <v>-4.5797071871945336</v>
      </c>
      <c r="W4270" s="31">
        <v>-3.71709840281037</v>
      </c>
      <c r="X4270" s="31">
        <v>-2.8286113548946807</v>
      </c>
      <c r="Y4270" s="31">
        <v>-1.9134696955415214</v>
      </c>
      <c r="Z4270" s="31">
        <v>-0.970873786407767</v>
      </c>
    </row>
    <row r="4271" spans="2:26" x14ac:dyDescent="0.2">
      <c r="B4271">
        <v>4155</v>
      </c>
      <c r="C4271" s="31">
        <v>7.2201227192994892</v>
      </c>
      <c r="D4271" s="31">
        <v>82.293893221334585</v>
      </c>
      <c r="E4271" s="31">
        <v>-15.936916637247149</v>
      </c>
      <c r="F4271" s="31">
        <v>-15.415024136364567</v>
      </c>
      <c r="G4271" s="31">
        <v>79.692412103798148</v>
      </c>
      <c r="H4271" s="31">
        <v>-14.323799106269169</v>
      </c>
      <c r="I4271" s="31">
        <v>33.711783135479948</v>
      </c>
      <c r="J4271" s="31">
        <v>6.9987969994538046</v>
      </c>
      <c r="K4271" s="31">
        <v>-12.561102025996192</v>
      </c>
      <c r="L4271" s="31">
        <v>-11.937935086776077</v>
      </c>
      <c r="M4271" s="31">
        <v>-11.296073139379359</v>
      </c>
      <c r="N4271" s="31">
        <v>-10.634955333560741</v>
      </c>
      <c r="O4271" s="31">
        <v>-9.9540039935675644</v>
      </c>
      <c r="P4271" s="31">
        <v>-9.2526241133745923</v>
      </c>
      <c r="Q4271" s="31">
        <v>-8.53020283677583</v>
      </c>
      <c r="R4271" s="31">
        <v>-7.7861089218791051</v>
      </c>
      <c r="S4271" s="31">
        <v>41.765660478175704</v>
      </c>
      <c r="T4271" s="31">
        <v>183.37672916524423</v>
      </c>
      <c r="U4271" s="31">
        <v>-5.4171914438781874</v>
      </c>
      <c r="V4271" s="31">
        <v>-4.5797071871945336</v>
      </c>
      <c r="W4271" s="31">
        <v>-3.71709840281037</v>
      </c>
      <c r="X4271" s="31">
        <v>-2.8286113548946807</v>
      </c>
      <c r="Y4271" s="31">
        <v>-1.9134696955415214</v>
      </c>
      <c r="Z4271" s="31">
        <v>-0.970873786407767</v>
      </c>
    </row>
    <row r="4272" spans="2:26" x14ac:dyDescent="0.2">
      <c r="B4272">
        <v>4156</v>
      </c>
      <c r="C4272" s="31">
        <v>-16.935542122016354</v>
      </c>
      <c r="D4272" s="31">
        <v>39.674975137802527</v>
      </c>
      <c r="E4272" s="31">
        <v>-15.936916637247149</v>
      </c>
      <c r="F4272" s="31">
        <v>-15.415024136364567</v>
      </c>
      <c r="G4272" s="31">
        <v>37.798615791173859</v>
      </c>
      <c r="H4272" s="31">
        <v>83.037056818996788</v>
      </c>
      <c r="I4272" s="31">
        <v>-13.753513079457244</v>
      </c>
      <c r="J4272" s="31">
        <v>61.039064898106965</v>
      </c>
      <c r="K4272" s="31">
        <v>-12.561102025996192</v>
      </c>
      <c r="L4272" s="31">
        <v>-11.937935086776077</v>
      </c>
      <c r="M4272" s="31">
        <v>-11.296073139379359</v>
      </c>
      <c r="N4272" s="31">
        <v>-10.634955333560741</v>
      </c>
      <c r="O4272" s="31">
        <v>70.914363821941308</v>
      </c>
      <c r="P4272" s="31">
        <v>-9.2526241133745923</v>
      </c>
      <c r="Q4272" s="31">
        <v>-8.53020283677583</v>
      </c>
      <c r="R4272" s="31">
        <v>-7.7861089218791051</v>
      </c>
      <c r="S4272" s="31">
        <v>-7.0196921895354771</v>
      </c>
      <c r="T4272" s="31">
        <v>-6.2302829552215417</v>
      </c>
      <c r="U4272" s="31">
        <v>-5.4171914438781874</v>
      </c>
      <c r="V4272" s="31">
        <v>-4.5797071871945336</v>
      </c>
      <c r="W4272" s="31">
        <v>-3.71709840281037</v>
      </c>
      <c r="X4272" s="31">
        <v>-2.8286113548946807</v>
      </c>
      <c r="Y4272" s="31">
        <v>-1.9134696955415214</v>
      </c>
      <c r="Z4272" s="31">
        <v>-0.970873786407767</v>
      </c>
    </row>
    <row r="4273" spans="2:26" x14ac:dyDescent="0.2">
      <c r="B4273">
        <v>4157</v>
      </c>
      <c r="C4273" s="31">
        <v>25.380249118642631</v>
      </c>
      <c r="D4273" s="31">
        <v>194.60239764109406</v>
      </c>
      <c r="E4273" s="31">
        <v>-15.936916637247149</v>
      </c>
      <c r="F4273" s="31">
        <v>-15.415024136364567</v>
      </c>
      <c r="G4273" s="31">
        <v>112.93779264166494</v>
      </c>
      <c r="H4273" s="31">
        <v>-14.323799106269169</v>
      </c>
      <c r="I4273" s="31">
        <v>80.930281935360156</v>
      </c>
      <c r="J4273" s="31">
        <v>-13.166118471840962</v>
      </c>
      <c r="K4273" s="31">
        <v>32.305754020925598</v>
      </c>
      <c r="L4273" s="31">
        <v>-11.937935086776077</v>
      </c>
      <c r="M4273" s="31">
        <v>-11.296073139379359</v>
      </c>
      <c r="N4273" s="31">
        <v>-10.634955333560741</v>
      </c>
      <c r="O4273" s="31">
        <v>-9.9540039935675644</v>
      </c>
      <c r="P4273" s="31">
        <v>-9.2526241133745923</v>
      </c>
      <c r="Q4273" s="31">
        <v>-8.53020283677583</v>
      </c>
      <c r="R4273" s="31">
        <v>-7.7861089218791051</v>
      </c>
      <c r="S4273" s="31">
        <v>-7.0196921895354771</v>
      </c>
      <c r="T4273" s="31">
        <v>-6.2302829552215417</v>
      </c>
      <c r="U4273" s="31">
        <v>-5.4171914438781874</v>
      </c>
      <c r="V4273" s="31">
        <v>-4.5797071871945336</v>
      </c>
      <c r="W4273" s="31">
        <v>-3.71709840281037</v>
      </c>
      <c r="X4273" s="31">
        <v>-2.8286113548946807</v>
      </c>
      <c r="Y4273" s="31">
        <v>-1.9134696955415214</v>
      </c>
      <c r="Z4273" s="31">
        <v>-0.970873786407767</v>
      </c>
    </row>
    <row r="4274" spans="2:26" x14ac:dyDescent="0.2">
      <c r="B4274">
        <v>4158</v>
      </c>
      <c r="C4274" s="31">
        <v>86.363292651960293</v>
      </c>
      <c r="D4274" s="31">
        <v>23.351686293698666</v>
      </c>
      <c r="E4274" s="31">
        <v>29.591244567365223</v>
      </c>
      <c r="F4274" s="31">
        <v>-15.415024136364567</v>
      </c>
      <c r="G4274" s="31">
        <v>-14.877474860455504</v>
      </c>
      <c r="H4274" s="31">
        <v>-14.323799106269169</v>
      </c>
      <c r="I4274" s="31">
        <v>-13.753513079457244</v>
      </c>
      <c r="J4274" s="31">
        <v>-13.166118471840962</v>
      </c>
      <c r="K4274" s="31">
        <v>-12.561102025996192</v>
      </c>
      <c r="L4274" s="31">
        <v>-11.937935086776077</v>
      </c>
      <c r="M4274" s="31">
        <v>-11.296073139379359</v>
      </c>
      <c r="N4274" s="31">
        <v>-10.634955333560741</v>
      </c>
      <c r="O4274" s="31">
        <v>-9.9540039935675644</v>
      </c>
      <c r="P4274" s="31">
        <v>-9.2526241133745923</v>
      </c>
      <c r="Q4274" s="31">
        <v>-8.53020283677583</v>
      </c>
      <c r="R4274" s="31">
        <v>-7.7861089218791051</v>
      </c>
      <c r="S4274" s="31">
        <v>-7.0196921895354771</v>
      </c>
      <c r="T4274" s="31">
        <v>38.650006321925318</v>
      </c>
      <c r="U4274" s="31">
        <v>-5.4171914438781874</v>
      </c>
      <c r="V4274" s="31">
        <v>-4.5797071871945336</v>
      </c>
      <c r="W4274" s="31">
        <v>-3.71709840281037</v>
      </c>
      <c r="X4274" s="31">
        <v>-2.8286113548946807</v>
      </c>
      <c r="Y4274" s="31">
        <v>-1.9134696955415214</v>
      </c>
      <c r="Z4274" s="31">
        <v>-0.970873786407767</v>
      </c>
    </row>
    <row r="4275" spans="2:26" x14ac:dyDescent="0.2">
      <c r="B4275">
        <v>4159</v>
      </c>
      <c r="C4275" s="31">
        <v>197.62790971370768</v>
      </c>
      <c r="D4275" s="31">
        <v>149.64070622295469</v>
      </c>
      <c r="E4275" s="31">
        <v>25.800758935935246</v>
      </c>
      <c r="F4275" s="31">
        <v>-15.415024136364567</v>
      </c>
      <c r="G4275" s="31">
        <v>28.513031912432321</v>
      </c>
      <c r="H4275" s="31">
        <v>-14.323799106269169</v>
      </c>
      <c r="I4275" s="31">
        <v>-13.753513079457244</v>
      </c>
      <c r="J4275" s="31">
        <v>-13.166118471840962</v>
      </c>
      <c r="K4275" s="31">
        <v>25.611992782341289</v>
      </c>
      <c r="L4275" s="31">
        <v>-11.937935086776077</v>
      </c>
      <c r="M4275" s="31">
        <v>-11.296073139379359</v>
      </c>
      <c r="N4275" s="31">
        <v>-10.634955333560741</v>
      </c>
      <c r="O4275" s="31">
        <v>97.732286329171401</v>
      </c>
      <c r="P4275" s="31">
        <v>-9.2526241133745923</v>
      </c>
      <c r="Q4275" s="31">
        <v>-8.53020283677583</v>
      </c>
      <c r="R4275" s="31">
        <v>-7.7861089218791051</v>
      </c>
      <c r="S4275" s="31">
        <v>-7.0196921895354771</v>
      </c>
      <c r="T4275" s="31">
        <v>-6.2302829552215417</v>
      </c>
      <c r="U4275" s="31">
        <v>-5.4171914438781874</v>
      </c>
      <c r="V4275" s="31">
        <v>-4.5797071871945336</v>
      </c>
      <c r="W4275" s="31">
        <v>-3.71709840281037</v>
      </c>
      <c r="X4275" s="31">
        <v>-2.8286113548946807</v>
      </c>
      <c r="Y4275" s="31">
        <v>-1.9134696955415214</v>
      </c>
      <c r="Z4275" s="31">
        <v>-0.970873786407767</v>
      </c>
    </row>
    <row r="4276" spans="2:26" x14ac:dyDescent="0.2">
      <c r="B4276">
        <v>4160</v>
      </c>
      <c r="C4276" s="31">
        <v>-16.935542122016354</v>
      </c>
      <c r="D4276" s="31">
        <v>-16.443608385676846</v>
      </c>
      <c r="E4276" s="31">
        <v>163.2968175958359</v>
      </c>
      <c r="F4276" s="31">
        <v>-15.415024136364567</v>
      </c>
      <c r="G4276" s="31">
        <v>-14.877474860455504</v>
      </c>
      <c r="H4276" s="31">
        <v>-14.323799106269169</v>
      </c>
      <c r="I4276" s="31">
        <v>-13.753513079457244</v>
      </c>
      <c r="J4276" s="31">
        <v>-13.166118471840962</v>
      </c>
      <c r="K4276" s="31">
        <v>-12.561102025996192</v>
      </c>
      <c r="L4276" s="31">
        <v>-11.937935086776077</v>
      </c>
      <c r="M4276" s="31">
        <v>89.168002564085057</v>
      </c>
      <c r="N4276" s="31">
        <v>41.316578040961879</v>
      </c>
      <c r="O4276" s="31">
        <v>-9.9540039935675644</v>
      </c>
      <c r="P4276" s="31">
        <v>-9.2526241133745923</v>
      </c>
      <c r="Q4276" s="31">
        <v>-8.53020283677583</v>
      </c>
      <c r="R4276" s="31">
        <v>-7.7861089218791051</v>
      </c>
      <c r="S4276" s="31">
        <v>-7.0196921895354771</v>
      </c>
      <c r="T4276" s="31">
        <v>-6.2302829552215417</v>
      </c>
      <c r="U4276" s="31">
        <v>-5.4171914438781874</v>
      </c>
      <c r="V4276" s="31">
        <v>-4.5797071871945336</v>
      </c>
      <c r="W4276" s="31">
        <v>-3.71709840281037</v>
      </c>
      <c r="X4276" s="31">
        <v>-2.8286113548946807</v>
      </c>
      <c r="Y4276" s="31">
        <v>-1.9134696955415214</v>
      </c>
      <c r="Z4276" s="31">
        <v>-0.970873786407767</v>
      </c>
    </row>
    <row r="4277" spans="2:26" x14ac:dyDescent="0.2">
      <c r="B4277">
        <v>4161</v>
      </c>
      <c r="C4277" s="31">
        <v>11.770837441912031</v>
      </c>
      <c r="D4277" s="31">
        <v>37.841678644598531</v>
      </c>
      <c r="E4277" s="31">
        <v>144.39486056195125</v>
      </c>
      <c r="F4277" s="31">
        <v>-15.415024136364567</v>
      </c>
      <c r="G4277" s="31">
        <v>175.13735932615504</v>
      </c>
      <c r="H4277" s="31">
        <v>102.69554527812292</v>
      </c>
      <c r="I4277" s="31">
        <v>-13.753513079457244</v>
      </c>
      <c r="J4277" s="31">
        <v>71.567629411234918</v>
      </c>
      <c r="K4277" s="31">
        <v>-12.561102025996192</v>
      </c>
      <c r="L4277" s="31">
        <v>-11.937935086776077</v>
      </c>
      <c r="M4277" s="31">
        <v>-11.296073139379359</v>
      </c>
      <c r="N4277" s="31">
        <v>-10.634955333560741</v>
      </c>
      <c r="O4277" s="31">
        <v>-9.9540039935675644</v>
      </c>
      <c r="P4277" s="31">
        <v>-9.2526241133745923</v>
      </c>
      <c r="Q4277" s="31">
        <v>60.451624328718324</v>
      </c>
      <c r="R4277" s="31">
        <v>131.88341271287183</v>
      </c>
      <c r="S4277" s="31">
        <v>-7.0196921895354771</v>
      </c>
      <c r="T4277" s="31">
        <v>-6.2302829552215417</v>
      </c>
      <c r="U4277" s="31">
        <v>-5.4171914438781874</v>
      </c>
      <c r="V4277" s="31">
        <v>40.428074966803784</v>
      </c>
      <c r="W4277" s="31">
        <v>-3.71709840281037</v>
      </c>
      <c r="X4277" s="31">
        <v>-2.8286113548946807</v>
      </c>
      <c r="Y4277" s="31">
        <v>-1.9134696955415214</v>
      </c>
      <c r="Z4277" s="31">
        <v>-0.970873786407767</v>
      </c>
    </row>
    <row r="4278" spans="2:26" x14ac:dyDescent="0.2">
      <c r="B4278">
        <v>4162</v>
      </c>
      <c r="C4278" s="31">
        <v>-16.935542122016354</v>
      </c>
      <c r="D4278" s="31">
        <v>-16.443608385676846</v>
      </c>
      <c r="E4278" s="31">
        <v>162.84573604921479</v>
      </c>
      <c r="F4278" s="31">
        <v>-15.415024136364567</v>
      </c>
      <c r="G4278" s="31">
        <v>113.83820058799854</v>
      </c>
      <c r="H4278" s="31">
        <v>-14.323799106269169</v>
      </c>
      <c r="I4278" s="31">
        <v>-13.753513079457244</v>
      </c>
      <c r="J4278" s="31">
        <v>-13.166118471840962</v>
      </c>
      <c r="K4278" s="31">
        <v>-12.561102025996192</v>
      </c>
      <c r="L4278" s="31">
        <v>-11.937935086776077</v>
      </c>
      <c r="M4278" s="31">
        <v>-11.296073139379359</v>
      </c>
      <c r="N4278" s="31">
        <v>-10.634955333560741</v>
      </c>
      <c r="O4278" s="31">
        <v>-9.9540039935675644</v>
      </c>
      <c r="P4278" s="31">
        <v>-9.2526241133745923</v>
      </c>
      <c r="Q4278" s="31">
        <v>-8.53020283677583</v>
      </c>
      <c r="R4278" s="31">
        <v>-7.7861089218791051</v>
      </c>
      <c r="S4278" s="31">
        <v>-7.0196921895354771</v>
      </c>
      <c r="T4278" s="31">
        <v>-6.2302829552215417</v>
      </c>
      <c r="U4278" s="31">
        <v>-5.4171914438781874</v>
      </c>
      <c r="V4278" s="31">
        <v>-4.5797071871945336</v>
      </c>
      <c r="W4278" s="31">
        <v>-3.71709840281037</v>
      </c>
      <c r="X4278" s="31">
        <v>-2.8286113548946807</v>
      </c>
      <c r="Y4278" s="31">
        <v>-1.9134696955415214</v>
      </c>
      <c r="Z4278" s="31">
        <v>-0.970873786407767</v>
      </c>
    </row>
    <row r="4279" spans="2:26" x14ac:dyDescent="0.2">
      <c r="B4279">
        <v>4163</v>
      </c>
      <c r="C4279" s="31">
        <v>-16.935542122016354</v>
      </c>
      <c r="D4279" s="31">
        <v>-16.443608385676846</v>
      </c>
      <c r="E4279" s="31">
        <v>37.604238035335854</v>
      </c>
      <c r="F4279" s="31">
        <v>-15.415024136364567</v>
      </c>
      <c r="G4279" s="31">
        <v>188.70266444841488</v>
      </c>
      <c r="H4279" s="31">
        <v>-14.323799106269169</v>
      </c>
      <c r="I4279" s="31">
        <v>-13.753513079457244</v>
      </c>
      <c r="J4279" s="31">
        <v>-13.166118471840962</v>
      </c>
      <c r="K4279" s="31">
        <v>-12.561102025996192</v>
      </c>
      <c r="L4279" s="31">
        <v>-11.937935086776077</v>
      </c>
      <c r="M4279" s="31">
        <v>-11.296073139379359</v>
      </c>
      <c r="N4279" s="31">
        <v>-10.634955333560741</v>
      </c>
      <c r="O4279" s="31">
        <v>-9.9540039935675644</v>
      </c>
      <c r="P4279" s="31">
        <v>-9.2526241133745923</v>
      </c>
      <c r="Q4279" s="31">
        <v>-8.53020283677583</v>
      </c>
      <c r="R4279" s="31">
        <v>71.076559249700651</v>
      </c>
      <c r="S4279" s="31">
        <v>-7.0196921895354771</v>
      </c>
      <c r="T4279" s="31">
        <v>89.028495283268271</v>
      </c>
      <c r="U4279" s="31">
        <v>-5.4171914438781874</v>
      </c>
      <c r="V4279" s="31">
        <v>-4.5797071871945336</v>
      </c>
      <c r="W4279" s="31">
        <v>-3.71709840281037</v>
      </c>
      <c r="X4279" s="31">
        <v>-2.8286113548946807</v>
      </c>
      <c r="Y4279" s="31">
        <v>-1.9134696955415214</v>
      </c>
      <c r="Z4279" s="31">
        <v>-0.970873786407767</v>
      </c>
    </row>
    <row r="4280" spans="2:26" x14ac:dyDescent="0.2">
      <c r="B4280">
        <v>4164</v>
      </c>
      <c r="C4280" s="31">
        <v>-16.935542122016354</v>
      </c>
      <c r="D4280" s="31">
        <v>-16.443608385676846</v>
      </c>
      <c r="E4280" s="31">
        <v>-15.936916637247149</v>
      </c>
      <c r="F4280" s="31">
        <v>119.06174653693368</v>
      </c>
      <c r="G4280" s="31">
        <v>117.53836338196768</v>
      </c>
      <c r="H4280" s="31">
        <v>-14.323799106269169</v>
      </c>
      <c r="I4280" s="31">
        <v>59.125089440028951</v>
      </c>
      <c r="J4280" s="31">
        <v>-13.166118471840962</v>
      </c>
      <c r="K4280" s="31">
        <v>-12.561102025996192</v>
      </c>
      <c r="L4280" s="31">
        <v>-11.937935086776077</v>
      </c>
      <c r="M4280" s="31">
        <v>-11.296073139379359</v>
      </c>
      <c r="N4280" s="31">
        <v>-10.634955333560741</v>
      </c>
      <c r="O4280" s="31">
        <v>87.31103428191085</v>
      </c>
      <c r="P4280" s="31">
        <v>37.679671661299857</v>
      </c>
      <c r="Q4280" s="31">
        <v>-8.53020283677583</v>
      </c>
      <c r="R4280" s="31">
        <v>-7.7861089218791051</v>
      </c>
      <c r="S4280" s="31">
        <v>-7.0196921895354771</v>
      </c>
      <c r="T4280" s="31">
        <v>-6.2302829552215417</v>
      </c>
      <c r="U4280" s="31">
        <v>-5.4171914438781874</v>
      </c>
      <c r="V4280" s="31">
        <v>103.31932290977278</v>
      </c>
      <c r="W4280" s="31">
        <v>-3.71709840281037</v>
      </c>
      <c r="X4280" s="31">
        <v>-2.8286113548946807</v>
      </c>
      <c r="Y4280" s="31">
        <v>-1.9134696955415214</v>
      </c>
      <c r="Z4280" s="31">
        <v>-0.970873786407767</v>
      </c>
    </row>
    <row r="4281" spans="2:26" x14ac:dyDescent="0.2">
      <c r="B4281">
        <v>4165</v>
      </c>
      <c r="C4281" s="31">
        <v>-16.935542122016354</v>
      </c>
      <c r="D4281" s="31">
        <v>26.640835509226072</v>
      </c>
      <c r="E4281" s="31">
        <v>38.821788817318783</v>
      </c>
      <c r="F4281" s="31">
        <v>-15.415024136364567</v>
      </c>
      <c r="G4281" s="31">
        <v>-14.877474860455504</v>
      </c>
      <c r="H4281" s="31">
        <v>25.238040297731029</v>
      </c>
      <c r="I4281" s="31">
        <v>-13.753513079457244</v>
      </c>
      <c r="J4281" s="31">
        <v>-13.166118471840962</v>
      </c>
      <c r="K4281" s="31">
        <v>-12.561102025996192</v>
      </c>
      <c r="L4281" s="31">
        <v>-11.937935086776077</v>
      </c>
      <c r="M4281" s="31">
        <v>-11.296073139379359</v>
      </c>
      <c r="N4281" s="31">
        <v>-10.634955333560741</v>
      </c>
      <c r="O4281" s="31">
        <v>-9.9540039935675644</v>
      </c>
      <c r="P4281" s="31">
        <v>-9.2526241133745923</v>
      </c>
      <c r="Q4281" s="31">
        <v>-8.53020283677583</v>
      </c>
      <c r="R4281" s="31">
        <v>-7.7861089218791051</v>
      </c>
      <c r="S4281" s="31">
        <v>26.88829468748742</v>
      </c>
      <c r="T4281" s="31">
        <v>-6.2302829552215417</v>
      </c>
      <c r="U4281" s="31">
        <v>-5.4171914438781874</v>
      </c>
      <c r="V4281" s="31">
        <v>41.921465630247113</v>
      </c>
      <c r="W4281" s="31">
        <v>-3.71709840281037</v>
      </c>
      <c r="X4281" s="31">
        <v>-2.8286113548946807</v>
      </c>
      <c r="Y4281" s="31">
        <v>-1.9134696955415214</v>
      </c>
      <c r="Z4281" s="31">
        <v>-0.970873786407767</v>
      </c>
    </row>
    <row r="4282" spans="2:26" x14ac:dyDescent="0.2">
      <c r="B4282">
        <v>4166</v>
      </c>
      <c r="C4282" s="31">
        <v>33.00868772459723</v>
      </c>
      <c r="D4282" s="31">
        <v>-16.443608385676846</v>
      </c>
      <c r="E4282" s="31">
        <v>-15.936916637247149</v>
      </c>
      <c r="F4282" s="31">
        <v>189.19507310899183</v>
      </c>
      <c r="G4282" s="31">
        <v>-14.877474860455504</v>
      </c>
      <c r="H4282" s="31">
        <v>29.950049323353667</v>
      </c>
      <c r="I4282" s="31">
        <v>-13.753513079457244</v>
      </c>
      <c r="J4282" s="31">
        <v>-13.166118471840962</v>
      </c>
      <c r="K4282" s="31">
        <v>40.908518869922432</v>
      </c>
      <c r="L4282" s="31">
        <v>-11.937935086776077</v>
      </c>
      <c r="M4282" s="31">
        <v>-11.296073139379359</v>
      </c>
      <c r="N4282" s="31">
        <v>-10.634955333560741</v>
      </c>
      <c r="O4282" s="31">
        <v>-9.9540039935675644</v>
      </c>
      <c r="P4282" s="31">
        <v>-9.2526241133745923</v>
      </c>
      <c r="Q4282" s="31">
        <v>-8.53020283677583</v>
      </c>
      <c r="R4282" s="31">
        <v>-7.7861089218791051</v>
      </c>
      <c r="S4282" s="31">
        <v>-7.0196921895354771</v>
      </c>
      <c r="T4282" s="31">
        <v>26.321895552194132</v>
      </c>
      <c r="U4282" s="31">
        <v>-5.4171914438781874</v>
      </c>
      <c r="V4282" s="31">
        <v>-4.5797071871945336</v>
      </c>
      <c r="W4282" s="31">
        <v>-3.71709840281037</v>
      </c>
      <c r="X4282" s="31">
        <v>-2.8286113548946807</v>
      </c>
      <c r="Y4282" s="31">
        <v>-1.9134696955415214</v>
      </c>
      <c r="Z4282" s="31">
        <v>-0.970873786407767</v>
      </c>
    </row>
    <row r="4283" spans="2:26" x14ac:dyDescent="0.2">
      <c r="B4283">
        <v>4167</v>
      </c>
      <c r="C4283" s="31">
        <v>118.19723186576104</v>
      </c>
      <c r="D4283" s="31">
        <v>-16.443608385676846</v>
      </c>
      <c r="E4283" s="31">
        <v>12.877386129264828</v>
      </c>
      <c r="F4283" s="31">
        <v>-15.415024136364567</v>
      </c>
      <c r="G4283" s="31">
        <v>212.6272314843992</v>
      </c>
      <c r="H4283" s="31">
        <v>28.76652020510268</v>
      </c>
      <c r="I4283" s="31">
        <v>-13.753513079457244</v>
      </c>
      <c r="J4283" s="31">
        <v>-13.166118471840962</v>
      </c>
      <c r="K4283" s="31">
        <v>27.418162599675586</v>
      </c>
      <c r="L4283" s="31">
        <v>-11.937935086776077</v>
      </c>
      <c r="M4283" s="31">
        <v>-11.296073139379359</v>
      </c>
      <c r="N4283" s="31">
        <v>-10.634955333560741</v>
      </c>
      <c r="O4283" s="31">
        <v>-9.9540039935675644</v>
      </c>
      <c r="P4283" s="31">
        <v>-9.2526241133745923</v>
      </c>
      <c r="Q4283" s="31">
        <v>-8.53020283677583</v>
      </c>
      <c r="R4283" s="31">
        <v>-7.7861089218791051</v>
      </c>
      <c r="S4283" s="31">
        <v>47.4016073742754</v>
      </c>
      <c r="T4283" s="31">
        <v>-6.2302829552215417</v>
      </c>
      <c r="U4283" s="31">
        <v>45.110391746156481</v>
      </c>
      <c r="V4283" s="31">
        <v>-4.5797071871945336</v>
      </c>
      <c r="W4283" s="31">
        <v>-3.71709840281037</v>
      </c>
      <c r="X4283" s="31">
        <v>-2.8286113548946807</v>
      </c>
      <c r="Y4283" s="31">
        <v>-1.9134696955415214</v>
      </c>
      <c r="Z4283" s="31">
        <v>-0.970873786407767</v>
      </c>
    </row>
    <row r="4284" spans="2:26" x14ac:dyDescent="0.2">
      <c r="B4284">
        <v>4168</v>
      </c>
      <c r="C4284" s="31">
        <v>-16.935542122016354</v>
      </c>
      <c r="D4284" s="31">
        <v>-16.443608385676846</v>
      </c>
      <c r="E4284" s="31">
        <v>287.27808757410327</v>
      </c>
      <c r="F4284" s="31">
        <v>77.47969150616855</v>
      </c>
      <c r="G4284" s="31">
        <v>-14.877474860455504</v>
      </c>
      <c r="H4284" s="31">
        <v>-14.323799106269169</v>
      </c>
      <c r="I4284" s="31">
        <v>-13.753513079457244</v>
      </c>
      <c r="J4284" s="31">
        <v>46.083951981146654</v>
      </c>
      <c r="K4284" s="31">
        <v>-12.561102025996192</v>
      </c>
      <c r="L4284" s="31">
        <v>-11.937935086776077</v>
      </c>
      <c r="M4284" s="31">
        <v>-11.296073139379359</v>
      </c>
      <c r="N4284" s="31">
        <v>-10.634955333560741</v>
      </c>
      <c r="O4284" s="31">
        <v>-9.9540039935675644</v>
      </c>
      <c r="P4284" s="31">
        <v>35.130107615745246</v>
      </c>
      <c r="Q4284" s="31">
        <v>-8.53020283677583</v>
      </c>
      <c r="R4284" s="31">
        <v>-7.7861089218791051</v>
      </c>
      <c r="S4284" s="31">
        <v>-7.0196921895354771</v>
      </c>
      <c r="T4284" s="31">
        <v>22.507528472926229</v>
      </c>
      <c r="U4284" s="31">
        <v>-5.4171914438781874</v>
      </c>
      <c r="V4284" s="31">
        <v>-4.5797071871945336</v>
      </c>
      <c r="W4284" s="31">
        <v>39.103542171978077</v>
      </c>
      <c r="X4284" s="31">
        <v>-2.8286113548946807</v>
      </c>
      <c r="Y4284" s="31">
        <v>-1.9134696955415214</v>
      </c>
      <c r="Z4284" s="31">
        <v>-0.970873786407767</v>
      </c>
    </row>
    <row r="4285" spans="2:26" x14ac:dyDescent="0.2">
      <c r="B4285">
        <v>4169</v>
      </c>
      <c r="C4285" s="31">
        <v>47.206086165007555</v>
      </c>
      <c r="D4285" s="31">
        <v>-16.443608385676846</v>
      </c>
      <c r="E4285" s="31">
        <v>-15.936916637247149</v>
      </c>
      <c r="F4285" s="31">
        <v>-15.415024136364567</v>
      </c>
      <c r="G4285" s="31">
        <v>-14.877474860455504</v>
      </c>
      <c r="H4285" s="31">
        <v>9.9257049424172141</v>
      </c>
      <c r="I4285" s="31">
        <v>-13.753513079457244</v>
      </c>
      <c r="J4285" s="31">
        <v>-13.166118471840962</v>
      </c>
      <c r="K4285" s="31">
        <v>-12.561102025996192</v>
      </c>
      <c r="L4285" s="31">
        <v>-11.937935086776077</v>
      </c>
      <c r="M4285" s="31">
        <v>-11.296073139379359</v>
      </c>
      <c r="N4285" s="31">
        <v>-10.634955333560741</v>
      </c>
      <c r="O4285" s="31">
        <v>-9.9540039935675644</v>
      </c>
      <c r="P4285" s="31">
        <v>-9.2526241133745923</v>
      </c>
      <c r="Q4285" s="31">
        <v>-8.53020283677583</v>
      </c>
      <c r="R4285" s="31">
        <v>54.083758286795629</v>
      </c>
      <c r="S4285" s="31">
        <v>-7.0196921895354771</v>
      </c>
      <c r="T4285" s="31">
        <v>-6.2302829552215417</v>
      </c>
      <c r="U4285" s="31">
        <v>91.036610142954714</v>
      </c>
      <c r="V4285" s="31">
        <v>-4.5797071871945336</v>
      </c>
      <c r="W4285" s="31">
        <v>-3.71709840281037</v>
      </c>
      <c r="X4285" s="31">
        <v>-2.8286113548946807</v>
      </c>
      <c r="Y4285" s="31">
        <v>-1.9134696955415214</v>
      </c>
      <c r="Z4285" s="31">
        <v>-0.970873786407767</v>
      </c>
    </row>
    <row r="4286" spans="2:26" x14ac:dyDescent="0.2">
      <c r="B4286">
        <v>4170</v>
      </c>
      <c r="C4286" s="31">
        <v>-16.935542122016354</v>
      </c>
      <c r="D4286" s="31">
        <v>-16.443608385676846</v>
      </c>
      <c r="E4286" s="31">
        <v>-15.936916637247149</v>
      </c>
      <c r="F4286" s="31">
        <v>-15.415024136364567</v>
      </c>
      <c r="G4286" s="31">
        <v>-14.877474860455504</v>
      </c>
      <c r="H4286" s="31">
        <v>-14.323799106269169</v>
      </c>
      <c r="I4286" s="31">
        <v>-13.753513079457244</v>
      </c>
      <c r="J4286" s="31">
        <v>43.499633467677086</v>
      </c>
      <c r="K4286" s="31">
        <v>-12.561102025996192</v>
      </c>
      <c r="L4286" s="31">
        <v>-11.937935086776077</v>
      </c>
      <c r="M4286" s="31">
        <v>-11.296073139379359</v>
      </c>
      <c r="N4286" s="31">
        <v>39.743362224426136</v>
      </c>
      <c r="O4286" s="31">
        <v>-9.9540039935675644</v>
      </c>
      <c r="P4286" s="31">
        <v>-9.2526241133745923</v>
      </c>
      <c r="Q4286" s="31">
        <v>-8.53020283677583</v>
      </c>
      <c r="R4286" s="31">
        <v>-7.7861089218791051</v>
      </c>
      <c r="S4286" s="31">
        <v>32.265037463715025</v>
      </c>
      <c r="T4286" s="31">
        <v>-6.2302829552215417</v>
      </c>
      <c r="U4286" s="31">
        <v>126.57873929943335</v>
      </c>
      <c r="V4286" s="31">
        <v>-4.5797071871945336</v>
      </c>
      <c r="W4286" s="31">
        <v>-3.71709840281037</v>
      </c>
      <c r="X4286" s="31">
        <v>-2.8286113548946807</v>
      </c>
      <c r="Y4286" s="31">
        <v>-1.9134696955415214</v>
      </c>
      <c r="Z4286" s="31">
        <v>-0.970873786407767</v>
      </c>
    </row>
    <row r="4287" spans="2:26" x14ac:dyDescent="0.2">
      <c r="B4287">
        <v>4171</v>
      </c>
      <c r="C4287" s="31">
        <v>166.02520239291971</v>
      </c>
      <c r="D4287" s="31">
        <v>-16.443608385676846</v>
      </c>
      <c r="E4287" s="31">
        <v>-15.936916637247149</v>
      </c>
      <c r="F4287" s="31">
        <v>-15.415024136364567</v>
      </c>
      <c r="G4287" s="31">
        <v>33.123179797972327</v>
      </c>
      <c r="H4287" s="31">
        <v>-14.323799106269169</v>
      </c>
      <c r="I4287" s="31">
        <v>-13.753513079457244</v>
      </c>
      <c r="J4287" s="31">
        <v>29.71868053138607</v>
      </c>
      <c r="K4287" s="31">
        <v>-12.561102025996192</v>
      </c>
      <c r="L4287" s="31">
        <v>-11.937935086776077</v>
      </c>
      <c r="M4287" s="31">
        <v>-11.296073139379359</v>
      </c>
      <c r="N4287" s="31">
        <v>-10.634955333560741</v>
      </c>
      <c r="O4287" s="31">
        <v>-9.9540039935675644</v>
      </c>
      <c r="P4287" s="31">
        <v>-9.2526241133745923</v>
      </c>
      <c r="Q4287" s="31">
        <v>-8.53020283677583</v>
      </c>
      <c r="R4287" s="31">
        <v>-7.7861089218791051</v>
      </c>
      <c r="S4287" s="31">
        <v>-7.0196921895354771</v>
      </c>
      <c r="T4287" s="31">
        <v>-6.2302829552215417</v>
      </c>
      <c r="U4287" s="31">
        <v>-5.4171914438781874</v>
      </c>
      <c r="V4287" s="31">
        <v>-4.5797071871945336</v>
      </c>
      <c r="W4287" s="31">
        <v>-3.71709840281037</v>
      </c>
      <c r="X4287" s="31">
        <v>-2.8286113548946807</v>
      </c>
      <c r="Y4287" s="31">
        <v>-1.9134696955415214</v>
      </c>
      <c r="Z4287" s="31">
        <v>-0.970873786407767</v>
      </c>
    </row>
    <row r="4288" spans="2:26" x14ac:dyDescent="0.2">
      <c r="B4288">
        <v>4172</v>
      </c>
      <c r="C4288" s="31">
        <v>-16.935542122016354</v>
      </c>
      <c r="D4288" s="31">
        <v>28.676100788071452</v>
      </c>
      <c r="E4288" s="31">
        <v>-15.936916637247149</v>
      </c>
      <c r="F4288" s="31">
        <v>-15.415024136364567</v>
      </c>
      <c r="G4288" s="31">
        <v>-14.877474860455504</v>
      </c>
      <c r="H4288" s="31">
        <v>16.208282373948418</v>
      </c>
      <c r="I4288" s="31">
        <v>132.82262508582502</v>
      </c>
      <c r="J4288" s="31">
        <v>-13.166118471840962</v>
      </c>
      <c r="K4288" s="31">
        <v>-12.561102025996192</v>
      </c>
      <c r="L4288" s="31">
        <v>-11.937935086776077</v>
      </c>
      <c r="M4288" s="31">
        <v>-11.296073139379359</v>
      </c>
      <c r="N4288" s="31">
        <v>-10.634955333560741</v>
      </c>
      <c r="O4288" s="31">
        <v>-9.9540039935675644</v>
      </c>
      <c r="P4288" s="31">
        <v>-9.2526241133745923</v>
      </c>
      <c r="Q4288" s="31">
        <v>-8.53020283677583</v>
      </c>
      <c r="R4288" s="31">
        <v>-7.7861089218791051</v>
      </c>
      <c r="S4288" s="31">
        <v>-7.0196921895354771</v>
      </c>
      <c r="T4288" s="31">
        <v>-6.2302829552215417</v>
      </c>
      <c r="U4288" s="31">
        <v>-5.4171914438781874</v>
      </c>
      <c r="V4288" s="31">
        <v>-4.5797071871945336</v>
      </c>
      <c r="W4288" s="31">
        <v>84.912896374394222</v>
      </c>
      <c r="X4288" s="31">
        <v>-2.8286113548946807</v>
      </c>
      <c r="Y4288" s="31">
        <v>-1.9134696955415214</v>
      </c>
      <c r="Z4288" s="31">
        <v>-0.970873786407767</v>
      </c>
    </row>
    <row r="4289" spans="2:26" x14ac:dyDescent="0.2">
      <c r="B4289">
        <v>4173</v>
      </c>
      <c r="C4289" s="31">
        <v>-16.935542122016354</v>
      </c>
      <c r="D4289" s="31">
        <v>-16.443608385676846</v>
      </c>
      <c r="E4289" s="31">
        <v>-15.936916637247149</v>
      </c>
      <c r="F4289" s="31">
        <v>-15.415024136364567</v>
      </c>
      <c r="G4289" s="31">
        <v>45.576905019703638</v>
      </c>
      <c r="H4289" s="31">
        <v>-14.323799106269169</v>
      </c>
      <c r="I4289" s="31">
        <v>63.956955417039545</v>
      </c>
      <c r="J4289" s="31">
        <v>-13.166118471840962</v>
      </c>
      <c r="K4289" s="31">
        <v>-12.561102025996192</v>
      </c>
      <c r="L4289" s="31">
        <v>-11.937935086776077</v>
      </c>
      <c r="M4289" s="31">
        <v>-11.296073139379359</v>
      </c>
      <c r="N4289" s="31">
        <v>-10.634955333560741</v>
      </c>
      <c r="O4289" s="31">
        <v>79.117518818470586</v>
      </c>
      <c r="P4289" s="31">
        <v>-9.2526241133745923</v>
      </c>
      <c r="Q4289" s="31">
        <v>-8.53020283677583</v>
      </c>
      <c r="R4289" s="31">
        <v>-7.7861089218791051</v>
      </c>
      <c r="S4289" s="31">
        <v>-7.0196921895354771</v>
      </c>
      <c r="T4289" s="31">
        <v>-6.2302829552215417</v>
      </c>
      <c r="U4289" s="31">
        <v>-5.4171914438781874</v>
      </c>
      <c r="V4289" s="31">
        <v>-4.5797071871945336</v>
      </c>
      <c r="W4289" s="31">
        <v>-3.71709840281037</v>
      </c>
      <c r="X4289" s="31">
        <v>-2.8286113548946807</v>
      </c>
      <c r="Y4289" s="31">
        <v>-1.9134696955415214</v>
      </c>
      <c r="Z4289" s="31">
        <v>-0.970873786407767</v>
      </c>
    </row>
    <row r="4290" spans="2:26" x14ac:dyDescent="0.2">
      <c r="B4290">
        <v>4174</v>
      </c>
      <c r="C4290" s="31">
        <v>25.357523571430754</v>
      </c>
      <c r="D4290" s="31">
        <v>-16.443608385676846</v>
      </c>
      <c r="E4290" s="31">
        <v>-15.936916637247149</v>
      </c>
      <c r="F4290" s="31">
        <v>-15.415024136364567</v>
      </c>
      <c r="G4290" s="31">
        <v>44.107878296105305</v>
      </c>
      <c r="H4290" s="31">
        <v>-14.323799106269169</v>
      </c>
      <c r="I4290" s="31">
        <v>119.95982675474617</v>
      </c>
      <c r="J4290" s="31">
        <v>-13.166118471840962</v>
      </c>
      <c r="K4290" s="31">
        <v>-12.561102025996192</v>
      </c>
      <c r="L4290" s="31">
        <v>-11.937935086776077</v>
      </c>
      <c r="M4290" s="31">
        <v>-11.296073139379359</v>
      </c>
      <c r="N4290" s="31">
        <v>112.53500978368977</v>
      </c>
      <c r="O4290" s="31">
        <v>-9.9540039935675644</v>
      </c>
      <c r="P4290" s="31">
        <v>-9.2526241133745923</v>
      </c>
      <c r="Q4290" s="31">
        <v>-8.53020283677583</v>
      </c>
      <c r="R4290" s="31">
        <v>119.07502274198202</v>
      </c>
      <c r="S4290" s="31">
        <v>-7.0196921895354771</v>
      </c>
      <c r="T4290" s="31">
        <v>-6.2302829552215417</v>
      </c>
      <c r="U4290" s="31">
        <v>-5.4171914438781874</v>
      </c>
      <c r="V4290" s="31">
        <v>-4.5797071871945336</v>
      </c>
      <c r="W4290" s="31">
        <v>-3.71709840281037</v>
      </c>
      <c r="X4290" s="31">
        <v>-2.8286113548946807</v>
      </c>
      <c r="Y4290" s="31">
        <v>-1.9134696955415214</v>
      </c>
      <c r="Z4290" s="31">
        <v>-0.970873786407767</v>
      </c>
    </row>
    <row r="4291" spans="2:26" x14ac:dyDescent="0.2">
      <c r="B4291">
        <v>4175</v>
      </c>
      <c r="C4291" s="31">
        <v>39.781024427900356</v>
      </c>
      <c r="D4291" s="31">
        <v>-16.443608385676846</v>
      </c>
      <c r="E4291" s="31">
        <v>-15.936916637247149</v>
      </c>
      <c r="F4291" s="31">
        <v>102.7043756849263</v>
      </c>
      <c r="G4291" s="31">
        <v>-14.877474860455504</v>
      </c>
      <c r="H4291" s="31">
        <v>-14.323799106269169</v>
      </c>
      <c r="I4291" s="31">
        <v>-13.753513079457244</v>
      </c>
      <c r="J4291" s="31">
        <v>-13.166118471840962</v>
      </c>
      <c r="K4291" s="31">
        <v>-12.561102025996192</v>
      </c>
      <c r="L4291" s="31">
        <v>50.361260791048061</v>
      </c>
      <c r="M4291" s="31">
        <v>-11.296073139379359</v>
      </c>
      <c r="N4291" s="31">
        <v>-10.634955333560741</v>
      </c>
      <c r="O4291" s="31">
        <v>75.551130977470578</v>
      </c>
      <c r="P4291" s="31">
        <v>-9.2526241133745923</v>
      </c>
      <c r="Q4291" s="31">
        <v>-8.53020283677583</v>
      </c>
      <c r="R4291" s="31">
        <v>-7.7861089218791051</v>
      </c>
      <c r="S4291" s="31">
        <v>-7.0196921895354771</v>
      </c>
      <c r="T4291" s="31">
        <v>28.256067939294063</v>
      </c>
      <c r="U4291" s="31">
        <v>-5.4171914438781874</v>
      </c>
      <c r="V4291" s="31">
        <v>-4.5797071871945336</v>
      </c>
      <c r="W4291" s="31">
        <v>-3.71709840281037</v>
      </c>
      <c r="X4291" s="31">
        <v>-2.8286113548946807</v>
      </c>
      <c r="Y4291" s="31">
        <v>-1.9134696955415214</v>
      </c>
      <c r="Z4291" s="31">
        <v>-0.970873786407767</v>
      </c>
    </row>
    <row r="4292" spans="2:26" x14ac:dyDescent="0.2">
      <c r="B4292">
        <v>4176</v>
      </c>
      <c r="C4292" s="31">
        <v>40.381104427188838</v>
      </c>
      <c r="D4292" s="31">
        <v>-16.443608385676846</v>
      </c>
      <c r="E4292" s="31">
        <v>22.153513296500368</v>
      </c>
      <c r="F4292" s="31">
        <v>48.184983340208611</v>
      </c>
      <c r="G4292" s="31">
        <v>-14.877474860455504</v>
      </c>
      <c r="H4292" s="31">
        <v>-14.323799106269169</v>
      </c>
      <c r="I4292" s="31">
        <v>110.98866985241027</v>
      </c>
      <c r="J4292" s="31">
        <v>143.87521610906552</v>
      </c>
      <c r="K4292" s="31">
        <v>-12.561102025996192</v>
      </c>
      <c r="L4292" s="31">
        <v>-11.937935086776077</v>
      </c>
      <c r="M4292" s="31">
        <v>-11.296073139379359</v>
      </c>
      <c r="N4292" s="31">
        <v>-10.634955333560741</v>
      </c>
      <c r="O4292" s="31">
        <v>-9.9540039935675644</v>
      </c>
      <c r="P4292" s="31">
        <v>-9.2526241133745923</v>
      </c>
      <c r="Q4292" s="31">
        <v>-8.53020283677583</v>
      </c>
      <c r="R4292" s="31">
        <v>-7.7861089218791051</v>
      </c>
      <c r="S4292" s="31">
        <v>-7.0196921895354771</v>
      </c>
      <c r="T4292" s="31">
        <v>-6.2302829552215417</v>
      </c>
      <c r="U4292" s="31">
        <v>-5.4171914438781874</v>
      </c>
      <c r="V4292" s="31">
        <v>-4.5797071871945336</v>
      </c>
      <c r="W4292" s="31">
        <v>-3.71709840281037</v>
      </c>
      <c r="X4292" s="31">
        <v>-2.8286113548946807</v>
      </c>
      <c r="Y4292" s="31">
        <v>-1.9134696955415214</v>
      </c>
      <c r="Z4292" s="31">
        <v>-0.970873786407767</v>
      </c>
    </row>
    <row r="4293" spans="2:26" x14ac:dyDescent="0.2">
      <c r="B4293">
        <v>4177</v>
      </c>
      <c r="C4293" s="31">
        <v>86.917901935242014</v>
      </c>
      <c r="D4293" s="31">
        <v>49.306976973782589</v>
      </c>
      <c r="E4293" s="31">
        <v>-15.936916637247149</v>
      </c>
      <c r="F4293" s="31">
        <v>-15.415024136364567</v>
      </c>
      <c r="G4293" s="31">
        <v>-14.877474860455504</v>
      </c>
      <c r="H4293" s="31">
        <v>-14.323799106269169</v>
      </c>
      <c r="I4293" s="31">
        <v>-13.753513079457244</v>
      </c>
      <c r="J4293" s="31">
        <v>-13.166118471840962</v>
      </c>
      <c r="K4293" s="31">
        <v>-12.561102025996192</v>
      </c>
      <c r="L4293" s="31">
        <v>-11.937935086776077</v>
      </c>
      <c r="M4293" s="31">
        <v>-11.296073139379359</v>
      </c>
      <c r="N4293" s="31">
        <v>-10.634955333560741</v>
      </c>
      <c r="O4293" s="31">
        <v>-9.9540039935675644</v>
      </c>
      <c r="P4293" s="31">
        <v>-9.2526241133745923</v>
      </c>
      <c r="Q4293" s="31">
        <v>-8.53020283677583</v>
      </c>
      <c r="R4293" s="31">
        <v>-7.7861089218791051</v>
      </c>
      <c r="S4293" s="31">
        <v>-7.0196921895354771</v>
      </c>
      <c r="T4293" s="31">
        <v>64.567666593775812</v>
      </c>
      <c r="U4293" s="31">
        <v>-5.4171914438781874</v>
      </c>
      <c r="V4293" s="31">
        <v>-4.5797071871945336</v>
      </c>
      <c r="W4293" s="31">
        <v>-3.71709840281037</v>
      </c>
      <c r="X4293" s="31">
        <v>-2.8286113548946807</v>
      </c>
      <c r="Y4293" s="31">
        <v>-1.9134696955415214</v>
      </c>
      <c r="Z4293" s="31">
        <v>-0.970873786407767</v>
      </c>
    </row>
    <row r="4294" spans="2:26" x14ac:dyDescent="0.2">
      <c r="B4294">
        <v>4178</v>
      </c>
      <c r="C4294" s="31">
        <v>-16.935542122016354</v>
      </c>
      <c r="D4294" s="31">
        <v>-16.443608385676846</v>
      </c>
      <c r="E4294" s="31">
        <v>194.34526683707904</v>
      </c>
      <c r="F4294" s="31">
        <v>-15.415024136364567</v>
      </c>
      <c r="G4294" s="31">
        <v>33.47894617870864</v>
      </c>
      <c r="H4294" s="31">
        <v>-14.323799106269169</v>
      </c>
      <c r="I4294" s="31">
        <v>-13.753513079457244</v>
      </c>
      <c r="J4294" s="31">
        <v>43.070757551999122</v>
      </c>
      <c r="K4294" s="31">
        <v>-12.561102025996192</v>
      </c>
      <c r="L4294" s="31">
        <v>-11.937935086776077</v>
      </c>
      <c r="M4294" s="31">
        <v>-11.296073139379359</v>
      </c>
      <c r="N4294" s="31">
        <v>135.18972545669075</v>
      </c>
      <c r="O4294" s="31">
        <v>-9.9540039935675644</v>
      </c>
      <c r="P4294" s="31">
        <v>-9.2526241133745923</v>
      </c>
      <c r="Q4294" s="31">
        <v>-8.53020283677583</v>
      </c>
      <c r="R4294" s="31">
        <v>-7.7861089218791051</v>
      </c>
      <c r="S4294" s="31">
        <v>-7.0196921895354771</v>
      </c>
      <c r="T4294" s="31">
        <v>-6.2302829552215417</v>
      </c>
      <c r="U4294" s="31">
        <v>-5.4171914438781874</v>
      </c>
      <c r="V4294" s="31">
        <v>-4.5797071871945336</v>
      </c>
      <c r="W4294" s="31">
        <v>-3.71709840281037</v>
      </c>
      <c r="X4294" s="31">
        <v>-2.8286113548946807</v>
      </c>
      <c r="Y4294" s="31">
        <v>-1.9134696955415214</v>
      </c>
      <c r="Z4294" s="31">
        <v>-0.970873786407767</v>
      </c>
    </row>
    <row r="4295" spans="2:26" x14ac:dyDescent="0.2">
      <c r="B4295">
        <v>4179</v>
      </c>
      <c r="C4295" s="31">
        <v>-16.935542122016354</v>
      </c>
      <c r="D4295" s="31">
        <v>-16.443608385676846</v>
      </c>
      <c r="E4295" s="31">
        <v>71.705877184372596</v>
      </c>
      <c r="F4295" s="31">
        <v>-15.415024136364567</v>
      </c>
      <c r="G4295" s="31">
        <v>40.940697333456363</v>
      </c>
      <c r="H4295" s="31">
        <v>-14.323799106269169</v>
      </c>
      <c r="I4295" s="31">
        <v>-13.753513079457244</v>
      </c>
      <c r="J4295" s="31">
        <v>97.82684657264825</v>
      </c>
      <c r="K4295" s="31">
        <v>-12.561102025996192</v>
      </c>
      <c r="L4295" s="31">
        <v>-11.937935086776077</v>
      </c>
      <c r="M4295" s="31">
        <v>60.661758199126574</v>
      </c>
      <c r="N4295" s="31">
        <v>-10.634955333560741</v>
      </c>
      <c r="O4295" s="31">
        <v>-9.9540039935675644</v>
      </c>
      <c r="P4295" s="31">
        <v>-9.2526241133745923</v>
      </c>
      <c r="Q4295" s="31">
        <v>137.05614953626991</v>
      </c>
      <c r="R4295" s="31">
        <v>-7.7861089218791051</v>
      </c>
      <c r="S4295" s="31">
        <v>-7.0196921895354771</v>
      </c>
      <c r="T4295" s="31">
        <v>-6.2302829552215417</v>
      </c>
      <c r="U4295" s="31">
        <v>-5.4171914438781874</v>
      </c>
      <c r="V4295" s="31">
        <v>-4.5797071871945336</v>
      </c>
      <c r="W4295" s="31">
        <v>-3.71709840281037</v>
      </c>
      <c r="X4295" s="31">
        <v>-2.8286113548946807</v>
      </c>
      <c r="Y4295" s="31">
        <v>-1.9134696955415214</v>
      </c>
      <c r="Z4295" s="31">
        <v>-0.970873786407767</v>
      </c>
    </row>
    <row r="4296" spans="2:26" x14ac:dyDescent="0.2">
      <c r="B4296">
        <v>4180</v>
      </c>
      <c r="C4296" s="31">
        <v>-16.935542122016354</v>
      </c>
      <c r="D4296" s="31">
        <v>-16.443608385676846</v>
      </c>
      <c r="E4296" s="31">
        <v>-15.936916637247149</v>
      </c>
      <c r="F4296" s="31">
        <v>273.35080983525751</v>
      </c>
      <c r="G4296" s="31">
        <v>-14.877474860455504</v>
      </c>
      <c r="H4296" s="31">
        <v>-14.323799106269169</v>
      </c>
      <c r="I4296" s="31">
        <v>182.23526884649141</v>
      </c>
      <c r="J4296" s="31">
        <v>-13.166118471840962</v>
      </c>
      <c r="K4296" s="31">
        <v>-12.561102025996192</v>
      </c>
      <c r="L4296" s="31">
        <v>-11.937935086776077</v>
      </c>
      <c r="M4296" s="31">
        <v>-11.296073139379359</v>
      </c>
      <c r="N4296" s="31">
        <v>-10.634955333560741</v>
      </c>
      <c r="O4296" s="31">
        <v>48.199274107791126</v>
      </c>
      <c r="P4296" s="31">
        <v>26.830347597659749</v>
      </c>
      <c r="Q4296" s="31">
        <v>-8.53020283677583</v>
      </c>
      <c r="R4296" s="31">
        <v>-7.7861089218791051</v>
      </c>
      <c r="S4296" s="31">
        <v>-7.0196921895354771</v>
      </c>
      <c r="T4296" s="31">
        <v>-6.2302829552215417</v>
      </c>
      <c r="U4296" s="31">
        <v>-5.4171914438781874</v>
      </c>
      <c r="V4296" s="31">
        <v>-4.5797071871945336</v>
      </c>
      <c r="W4296" s="31">
        <v>-3.71709840281037</v>
      </c>
      <c r="X4296" s="31">
        <v>-2.8286113548946807</v>
      </c>
      <c r="Y4296" s="31">
        <v>-1.9134696955415214</v>
      </c>
      <c r="Z4296" s="31">
        <v>-0.970873786407767</v>
      </c>
    </row>
    <row r="4297" spans="2:26" x14ac:dyDescent="0.2">
      <c r="B4297">
        <v>4181</v>
      </c>
      <c r="C4297" s="31">
        <v>-16.935542122016354</v>
      </c>
      <c r="D4297" s="31">
        <v>94.758694268554663</v>
      </c>
      <c r="E4297" s="31">
        <v>-15.936916637247149</v>
      </c>
      <c r="F4297" s="31">
        <v>-15.415024136364567</v>
      </c>
      <c r="G4297" s="31">
        <v>145.71436505541641</v>
      </c>
      <c r="H4297" s="31">
        <v>-14.323799106269169</v>
      </c>
      <c r="I4297" s="31">
        <v>-13.753513079457244</v>
      </c>
      <c r="J4297" s="31">
        <v>-13.166118471840962</v>
      </c>
      <c r="K4297" s="31">
        <v>-12.561102025996192</v>
      </c>
      <c r="L4297" s="31">
        <v>31.597492965638217</v>
      </c>
      <c r="M4297" s="31">
        <v>163.6080849486668</v>
      </c>
      <c r="N4297" s="31">
        <v>-10.634955333560741</v>
      </c>
      <c r="O4297" s="31">
        <v>-9.9540039935675644</v>
      </c>
      <c r="P4297" s="31">
        <v>-9.2526241133745923</v>
      </c>
      <c r="Q4297" s="31">
        <v>-8.53020283677583</v>
      </c>
      <c r="R4297" s="31">
        <v>-7.7861089218791051</v>
      </c>
      <c r="S4297" s="31">
        <v>37.834745071766193</v>
      </c>
      <c r="T4297" s="31">
        <v>-6.2302829552215417</v>
      </c>
      <c r="U4297" s="31">
        <v>-5.4171914438781874</v>
      </c>
      <c r="V4297" s="31">
        <v>288.72225266024213</v>
      </c>
      <c r="W4297" s="31">
        <v>-3.71709840281037</v>
      </c>
      <c r="X4297" s="31">
        <v>-2.8286113548946807</v>
      </c>
      <c r="Y4297" s="31">
        <v>-1.9134696955415214</v>
      </c>
      <c r="Z4297" s="31">
        <v>-0.970873786407767</v>
      </c>
    </row>
    <row r="4298" spans="2:26" x14ac:dyDescent="0.2">
      <c r="B4298">
        <v>4182</v>
      </c>
      <c r="C4298" s="31">
        <v>-16.935542122016354</v>
      </c>
      <c r="D4298" s="31">
        <v>-16.443608385676846</v>
      </c>
      <c r="E4298" s="31">
        <v>29.734366785361271</v>
      </c>
      <c r="F4298" s="31">
        <v>27.710968240093234</v>
      </c>
      <c r="G4298" s="31">
        <v>-14.877474860455504</v>
      </c>
      <c r="H4298" s="31">
        <v>-14.323799106269169</v>
      </c>
      <c r="I4298" s="31">
        <v>54.067098706757648</v>
      </c>
      <c r="J4298" s="31">
        <v>37.987066411652073</v>
      </c>
      <c r="K4298" s="31">
        <v>-12.561102025996192</v>
      </c>
      <c r="L4298" s="31">
        <v>-11.937935086776077</v>
      </c>
      <c r="M4298" s="31">
        <v>-11.296073139379359</v>
      </c>
      <c r="N4298" s="31">
        <v>-10.634955333560741</v>
      </c>
      <c r="O4298" s="31">
        <v>-9.9540039935675644</v>
      </c>
      <c r="P4298" s="31">
        <v>28.657737830351643</v>
      </c>
      <c r="Q4298" s="31">
        <v>-8.53020283677583</v>
      </c>
      <c r="R4298" s="31">
        <v>90.751137243656686</v>
      </c>
      <c r="S4298" s="31">
        <v>-7.0196921895354771</v>
      </c>
      <c r="T4298" s="31">
        <v>-6.2302829552215417</v>
      </c>
      <c r="U4298" s="31">
        <v>87.867874480437706</v>
      </c>
      <c r="V4298" s="31">
        <v>49.111835698913048</v>
      </c>
      <c r="W4298" s="31">
        <v>-3.71709840281037</v>
      </c>
      <c r="X4298" s="31">
        <v>-2.8286113548946807</v>
      </c>
      <c r="Y4298" s="31">
        <v>-1.9134696955415214</v>
      </c>
      <c r="Z4298" s="31">
        <v>-0.970873786407767</v>
      </c>
    </row>
    <row r="4299" spans="2:26" x14ac:dyDescent="0.2">
      <c r="B4299">
        <v>4183</v>
      </c>
      <c r="C4299" s="31">
        <v>-16.935542122016354</v>
      </c>
      <c r="D4299" s="31">
        <v>-16.443608385676846</v>
      </c>
      <c r="E4299" s="31">
        <v>-15.936916637247149</v>
      </c>
      <c r="F4299" s="31">
        <v>-15.415024136364567</v>
      </c>
      <c r="G4299" s="31">
        <v>-14.877474860455504</v>
      </c>
      <c r="H4299" s="31">
        <v>-14.323799106269169</v>
      </c>
      <c r="I4299" s="31">
        <v>-13.753513079457244</v>
      </c>
      <c r="J4299" s="31">
        <v>-13.166118471840962</v>
      </c>
      <c r="K4299" s="31">
        <v>-12.561102025996192</v>
      </c>
      <c r="L4299" s="31">
        <v>-11.937935086776077</v>
      </c>
      <c r="M4299" s="31">
        <v>-11.296073139379359</v>
      </c>
      <c r="N4299" s="31">
        <v>-10.634955333560741</v>
      </c>
      <c r="O4299" s="31">
        <v>-9.9540039935675644</v>
      </c>
      <c r="P4299" s="31">
        <v>-9.2526241133745923</v>
      </c>
      <c r="Q4299" s="31">
        <v>-8.53020283677583</v>
      </c>
      <c r="R4299" s="31">
        <v>-7.7861089218791051</v>
      </c>
      <c r="S4299" s="31">
        <v>-7.0196921895354771</v>
      </c>
      <c r="T4299" s="31">
        <v>-6.2302829552215417</v>
      </c>
      <c r="U4299" s="31">
        <v>-5.4171914438781874</v>
      </c>
      <c r="V4299" s="31">
        <v>-4.5797071871945336</v>
      </c>
      <c r="W4299" s="31">
        <v>-3.71709840281037</v>
      </c>
      <c r="X4299" s="31">
        <v>-2.8286113548946807</v>
      </c>
      <c r="Y4299" s="31">
        <v>-1.9134696955415214</v>
      </c>
      <c r="Z4299" s="31">
        <v>-0.970873786407767</v>
      </c>
    </row>
    <row r="4300" spans="2:26" x14ac:dyDescent="0.2">
      <c r="B4300">
        <v>4184</v>
      </c>
      <c r="C4300" s="31">
        <v>3.2766441877930119</v>
      </c>
      <c r="D4300" s="31">
        <v>-16.443608385676846</v>
      </c>
      <c r="E4300" s="31">
        <v>-15.936916637247149</v>
      </c>
      <c r="F4300" s="31">
        <v>-15.415024136364567</v>
      </c>
      <c r="G4300" s="31">
        <v>-14.877474860455504</v>
      </c>
      <c r="H4300" s="31">
        <v>-14.323799106269169</v>
      </c>
      <c r="I4300" s="31">
        <v>-13.753513079457244</v>
      </c>
      <c r="J4300" s="31">
        <v>-13.166118471840962</v>
      </c>
      <c r="K4300" s="31">
        <v>-12.561102025996192</v>
      </c>
      <c r="L4300" s="31">
        <v>-11.937935086776077</v>
      </c>
      <c r="M4300" s="31">
        <v>-11.296073139379359</v>
      </c>
      <c r="N4300" s="31">
        <v>-10.634955333560741</v>
      </c>
      <c r="O4300" s="31">
        <v>-9.9540039935675644</v>
      </c>
      <c r="P4300" s="31">
        <v>-9.2526241133745923</v>
      </c>
      <c r="Q4300" s="31">
        <v>64.375523230517075</v>
      </c>
      <c r="R4300" s="31">
        <v>-7.7861089218791051</v>
      </c>
      <c r="S4300" s="31">
        <v>-7.0196921895354771</v>
      </c>
      <c r="T4300" s="31">
        <v>-6.2302829552215417</v>
      </c>
      <c r="U4300" s="31">
        <v>-5.4171914438781874</v>
      </c>
      <c r="V4300" s="31">
        <v>-4.5797071871945336</v>
      </c>
      <c r="W4300" s="31">
        <v>-3.71709840281037</v>
      </c>
      <c r="X4300" s="31">
        <v>-2.8286113548946807</v>
      </c>
      <c r="Y4300" s="31">
        <v>-1.9134696955415214</v>
      </c>
      <c r="Z4300" s="31">
        <v>-0.970873786407767</v>
      </c>
    </row>
    <row r="4301" spans="2:26" x14ac:dyDescent="0.2">
      <c r="B4301">
        <v>4185</v>
      </c>
      <c r="C4301" s="31">
        <v>87.862671018844736</v>
      </c>
      <c r="D4301" s="31">
        <v>60.167969274082282</v>
      </c>
      <c r="E4301" s="31">
        <v>-15.936916637247149</v>
      </c>
      <c r="F4301" s="31">
        <v>147.74550172151086</v>
      </c>
      <c r="G4301" s="31">
        <v>-14.877474860455504</v>
      </c>
      <c r="H4301" s="31">
        <v>92.170772359607653</v>
      </c>
      <c r="I4301" s="31">
        <v>-13.753513079457244</v>
      </c>
      <c r="J4301" s="31">
        <v>-13.166118471840962</v>
      </c>
      <c r="K4301" s="31">
        <v>-12.561102025996192</v>
      </c>
      <c r="L4301" s="31">
        <v>-11.937935086776077</v>
      </c>
      <c r="M4301" s="31">
        <v>-11.296073139379359</v>
      </c>
      <c r="N4301" s="31">
        <v>-10.634955333560741</v>
      </c>
      <c r="O4301" s="31">
        <v>-9.9540039935675644</v>
      </c>
      <c r="P4301" s="31">
        <v>-9.2526241133745923</v>
      </c>
      <c r="Q4301" s="31">
        <v>-8.53020283677583</v>
      </c>
      <c r="R4301" s="31">
        <v>-7.7861089218791051</v>
      </c>
      <c r="S4301" s="31">
        <v>101.84159707202095</v>
      </c>
      <c r="T4301" s="31">
        <v>-6.2302829552215417</v>
      </c>
      <c r="U4301" s="31">
        <v>-5.4171914438781874</v>
      </c>
      <c r="V4301" s="31">
        <v>-4.5797071871945336</v>
      </c>
      <c r="W4301" s="31">
        <v>-3.71709840281037</v>
      </c>
      <c r="X4301" s="31">
        <v>-2.8286113548946807</v>
      </c>
      <c r="Y4301" s="31">
        <v>-1.9134696955415214</v>
      </c>
      <c r="Z4301" s="31">
        <v>-0.970873786407767</v>
      </c>
    </row>
    <row r="4302" spans="2:26" x14ac:dyDescent="0.2">
      <c r="B4302">
        <v>4186</v>
      </c>
      <c r="C4302" s="31">
        <v>36.384139322420936</v>
      </c>
      <c r="D4302" s="31">
        <v>241.58254640519183</v>
      </c>
      <c r="E4302" s="31">
        <v>206.87457256494523</v>
      </c>
      <c r="F4302" s="31">
        <v>-15.415024136364567</v>
      </c>
      <c r="G4302" s="31">
        <v>-14.877474860455504</v>
      </c>
      <c r="H4302" s="31">
        <v>-14.323799106269169</v>
      </c>
      <c r="I4302" s="31">
        <v>-13.753513079457244</v>
      </c>
      <c r="J4302" s="31">
        <v>-13.166118471840962</v>
      </c>
      <c r="K4302" s="31">
        <v>-12.561102025996192</v>
      </c>
      <c r="L4302" s="31">
        <v>-11.937935086776077</v>
      </c>
      <c r="M4302" s="31">
        <v>-11.296073139379359</v>
      </c>
      <c r="N4302" s="31">
        <v>-10.634955333560741</v>
      </c>
      <c r="O4302" s="31">
        <v>-9.9540039935675644</v>
      </c>
      <c r="P4302" s="31">
        <v>-9.2526241133745923</v>
      </c>
      <c r="Q4302" s="31">
        <v>-8.53020283677583</v>
      </c>
      <c r="R4302" s="31">
        <v>-7.7861089218791051</v>
      </c>
      <c r="S4302" s="31">
        <v>-7.0196921895354771</v>
      </c>
      <c r="T4302" s="31">
        <v>-6.2302829552215417</v>
      </c>
      <c r="U4302" s="31">
        <v>-5.4171914438781874</v>
      </c>
      <c r="V4302" s="31">
        <v>-4.5797071871945336</v>
      </c>
      <c r="W4302" s="31">
        <v>-3.71709840281037</v>
      </c>
      <c r="X4302" s="31">
        <v>-2.8286113548946807</v>
      </c>
      <c r="Y4302" s="31">
        <v>-1.9134696955415214</v>
      </c>
      <c r="Z4302" s="31">
        <v>-0.970873786407767</v>
      </c>
    </row>
    <row r="4303" spans="2:26" x14ac:dyDescent="0.2">
      <c r="B4303">
        <v>4187</v>
      </c>
      <c r="C4303" s="31">
        <v>-16.935542122016354</v>
      </c>
      <c r="D4303" s="31">
        <v>-16.443608385676846</v>
      </c>
      <c r="E4303" s="31">
        <v>18.367561031333715</v>
      </c>
      <c r="F4303" s="31">
        <v>-15.415024136364567</v>
      </c>
      <c r="G4303" s="31">
        <v>46.502198443768933</v>
      </c>
      <c r="H4303" s="31">
        <v>82.960494858931767</v>
      </c>
      <c r="I4303" s="31">
        <v>-13.753513079457244</v>
      </c>
      <c r="J4303" s="31">
        <v>-13.166118471840962</v>
      </c>
      <c r="K4303" s="31">
        <v>-12.561102025996192</v>
      </c>
      <c r="L4303" s="31">
        <v>-11.937935086776077</v>
      </c>
      <c r="M4303" s="31">
        <v>-11.296073139379359</v>
      </c>
      <c r="N4303" s="31">
        <v>-10.634955333560741</v>
      </c>
      <c r="O4303" s="31">
        <v>-9.9540039935675644</v>
      </c>
      <c r="P4303" s="31">
        <v>15.973517393692887</v>
      </c>
      <c r="Q4303" s="31">
        <v>-8.53020283677583</v>
      </c>
      <c r="R4303" s="31">
        <v>-7.7861089218791051</v>
      </c>
      <c r="S4303" s="31">
        <v>-7.0196921895354771</v>
      </c>
      <c r="T4303" s="31">
        <v>-6.2302829552215417</v>
      </c>
      <c r="U4303" s="31">
        <v>-5.4171914438781874</v>
      </c>
      <c r="V4303" s="31">
        <v>-4.5797071871945336</v>
      </c>
      <c r="W4303" s="31">
        <v>-3.71709840281037</v>
      </c>
      <c r="X4303" s="31">
        <v>176.05223102990038</v>
      </c>
      <c r="Y4303" s="31">
        <v>-1.9134696955415214</v>
      </c>
      <c r="Z4303" s="31">
        <v>-0.970873786407767</v>
      </c>
    </row>
    <row r="4304" spans="2:26" x14ac:dyDescent="0.2">
      <c r="B4304">
        <v>4188</v>
      </c>
      <c r="C4304" s="31">
        <v>-16.935542122016354</v>
      </c>
      <c r="D4304" s="31">
        <v>-16.443608385676846</v>
      </c>
      <c r="E4304" s="31">
        <v>156.79644547822693</v>
      </c>
      <c r="F4304" s="31">
        <v>-15.415024136364567</v>
      </c>
      <c r="G4304" s="31">
        <v>-14.877474860455504</v>
      </c>
      <c r="H4304" s="31">
        <v>-14.323799106269169</v>
      </c>
      <c r="I4304" s="31">
        <v>54.15267703110716</v>
      </c>
      <c r="J4304" s="31">
        <v>-13.166118471840962</v>
      </c>
      <c r="K4304" s="31">
        <v>-12.561102025996192</v>
      </c>
      <c r="L4304" s="31">
        <v>-11.937935086776077</v>
      </c>
      <c r="M4304" s="31">
        <v>-11.296073139379359</v>
      </c>
      <c r="N4304" s="31">
        <v>-10.634955333560741</v>
      </c>
      <c r="O4304" s="31">
        <v>-9.9540039935675644</v>
      </c>
      <c r="P4304" s="31">
        <v>-9.2526241133745923</v>
      </c>
      <c r="Q4304" s="31">
        <v>-8.53020283677583</v>
      </c>
      <c r="R4304" s="31">
        <v>-7.7861089218791051</v>
      </c>
      <c r="S4304" s="31">
        <v>-7.0196921895354771</v>
      </c>
      <c r="T4304" s="31">
        <v>-6.2302829552215417</v>
      </c>
      <c r="U4304" s="31">
        <v>-5.4171914438781874</v>
      </c>
      <c r="V4304" s="31">
        <v>-4.5797071871945336</v>
      </c>
      <c r="W4304" s="31">
        <v>-3.71709840281037</v>
      </c>
      <c r="X4304" s="31">
        <v>-2.8286113548946807</v>
      </c>
      <c r="Y4304" s="31">
        <v>-1.9134696955415214</v>
      </c>
      <c r="Z4304" s="31">
        <v>-0.970873786407767</v>
      </c>
    </row>
    <row r="4305" spans="2:26" x14ac:dyDescent="0.2">
      <c r="B4305">
        <v>4189</v>
      </c>
      <c r="C4305" s="31">
        <v>-16.935542122016354</v>
      </c>
      <c r="D4305" s="31">
        <v>47.818673834987905</v>
      </c>
      <c r="E4305" s="31">
        <v>19.812477851959226</v>
      </c>
      <c r="F4305" s="31">
        <v>-15.415024136364567</v>
      </c>
      <c r="G4305" s="31">
        <v>-14.877474860455504</v>
      </c>
      <c r="H4305" s="31">
        <v>287.95738698472036</v>
      </c>
      <c r="I4305" s="31">
        <v>11.782903560414198</v>
      </c>
      <c r="J4305" s="31">
        <v>-13.166118471840962</v>
      </c>
      <c r="K4305" s="31">
        <v>-12.561102025996192</v>
      </c>
      <c r="L4305" s="31">
        <v>-11.937935086776077</v>
      </c>
      <c r="M4305" s="31">
        <v>-11.296073139379359</v>
      </c>
      <c r="N4305" s="31">
        <v>-10.634955333560741</v>
      </c>
      <c r="O4305" s="31">
        <v>-9.9540039935675644</v>
      </c>
      <c r="P4305" s="31">
        <v>-9.2526241133745923</v>
      </c>
      <c r="Q4305" s="31">
        <v>-8.53020283677583</v>
      </c>
      <c r="R4305" s="31">
        <v>-7.7861089218791051</v>
      </c>
      <c r="S4305" s="31">
        <v>-7.0196921895354771</v>
      </c>
      <c r="T4305" s="31">
        <v>-6.2302829552215417</v>
      </c>
      <c r="U4305" s="31">
        <v>-5.4171914438781874</v>
      </c>
      <c r="V4305" s="31">
        <v>-4.5797071871945336</v>
      </c>
      <c r="W4305" s="31">
        <v>-3.71709840281037</v>
      </c>
      <c r="X4305" s="31">
        <v>-2.8286113548946807</v>
      </c>
      <c r="Y4305" s="31">
        <v>-1.9134696955415214</v>
      </c>
      <c r="Z4305" s="31">
        <v>-0.970873786407767</v>
      </c>
    </row>
    <row r="4306" spans="2:26" x14ac:dyDescent="0.2">
      <c r="B4306">
        <v>4190</v>
      </c>
      <c r="C4306" s="31">
        <v>39.344192679391433</v>
      </c>
      <c r="D4306" s="31">
        <v>-16.443608385676846</v>
      </c>
      <c r="E4306" s="31">
        <v>-15.936916637247149</v>
      </c>
      <c r="F4306" s="31">
        <v>39.519292072838667</v>
      </c>
      <c r="G4306" s="31">
        <v>34.458443727553451</v>
      </c>
      <c r="H4306" s="31">
        <v>-14.323799106269169</v>
      </c>
      <c r="I4306" s="31">
        <v>-13.753513079457244</v>
      </c>
      <c r="J4306" s="31">
        <v>-13.166118471840962</v>
      </c>
      <c r="K4306" s="31">
        <v>-12.561102025996192</v>
      </c>
      <c r="L4306" s="31">
        <v>-11.937935086776077</v>
      </c>
      <c r="M4306" s="31">
        <v>-11.296073139379359</v>
      </c>
      <c r="N4306" s="31">
        <v>-10.634955333560741</v>
      </c>
      <c r="O4306" s="31">
        <v>91.849967649379948</v>
      </c>
      <c r="P4306" s="31">
        <v>97.846793735837338</v>
      </c>
      <c r="Q4306" s="31">
        <v>-8.53020283677583</v>
      </c>
      <c r="R4306" s="31">
        <v>-7.7861089218791051</v>
      </c>
      <c r="S4306" s="31">
        <v>-7.0196921895354771</v>
      </c>
      <c r="T4306" s="31">
        <v>-6.2302829552215417</v>
      </c>
      <c r="U4306" s="31">
        <v>-5.4171914438781874</v>
      </c>
      <c r="V4306" s="31">
        <v>-4.5797071871945336</v>
      </c>
      <c r="W4306" s="31">
        <v>-3.71709840281037</v>
      </c>
      <c r="X4306" s="31">
        <v>-2.8286113548946807</v>
      </c>
      <c r="Y4306" s="31">
        <v>-1.9134696955415214</v>
      </c>
      <c r="Z4306" s="31">
        <v>-0.970873786407767</v>
      </c>
    </row>
    <row r="4307" spans="2:26" x14ac:dyDescent="0.2">
      <c r="B4307">
        <v>4191</v>
      </c>
      <c r="C4307" s="31">
        <v>29.245927660346332</v>
      </c>
      <c r="D4307" s="31">
        <v>-16.443608385676846</v>
      </c>
      <c r="E4307" s="31">
        <v>-15.936916637247149</v>
      </c>
      <c r="F4307" s="31">
        <v>-15.415024136364567</v>
      </c>
      <c r="G4307" s="31">
        <v>-14.877474860455504</v>
      </c>
      <c r="H4307" s="31">
        <v>-14.323799106269169</v>
      </c>
      <c r="I4307" s="31">
        <v>-13.753513079457244</v>
      </c>
      <c r="J4307" s="31">
        <v>-13.166118471840962</v>
      </c>
      <c r="K4307" s="31">
        <v>-12.561102025996192</v>
      </c>
      <c r="L4307" s="31">
        <v>-11.937935086776077</v>
      </c>
      <c r="M4307" s="31">
        <v>39.394006327473889</v>
      </c>
      <c r="N4307" s="31">
        <v>110.32507115179942</v>
      </c>
      <c r="O4307" s="31">
        <v>-9.9540039935675644</v>
      </c>
      <c r="P4307" s="31">
        <v>-9.2526241133745923</v>
      </c>
      <c r="Q4307" s="31">
        <v>-8.53020283677583</v>
      </c>
      <c r="R4307" s="31">
        <v>-7.7861089218791051</v>
      </c>
      <c r="S4307" s="31">
        <v>-7.0196921895354771</v>
      </c>
      <c r="T4307" s="31">
        <v>-6.2302829552215417</v>
      </c>
      <c r="U4307" s="31">
        <v>-5.4171914438781874</v>
      </c>
      <c r="V4307" s="31">
        <v>-4.5797071871945336</v>
      </c>
      <c r="W4307" s="31">
        <v>-3.71709840281037</v>
      </c>
      <c r="X4307" s="31">
        <v>-2.8286113548946807</v>
      </c>
      <c r="Y4307" s="31">
        <v>-1.9134696955415214</v>
      </c>
      <c r="Z4307" s="31">
        <v>-0.970873786407767</v>
      </c>
    </row>
    <row r="4308" spans="2:26" x14ac:dyDescent="0.2">
      <c r="B4308">
        <v>4192</v>
      </c>
      <c r="C4308" s="31">
        <v>177.10810208528497</v>
      </c>
      <c r="D4308" s="31">
        <v>240.59798957191148</v>
      </c>
      <c r="E4308" s="31">
        <v>97.35664123893099</v>
      </c>
      <c r="F4308" s="31">
        <v>-15.415024136364567</v>
      </c>
      <c r="G4308" s="31">
        <v>-14.877474860455504</v>
      </c>
      <c r="H4308" s="31">
        <v>-14.323799106269169</v>
      </c>
      <c r="I4308" s="31">
        <v>-13.753513079457244</v>
      </c>
      <c r="J4308" s="31">
        <v>-13.166118471840962</v>
      </c>
      <c r="K4308" s="31">
        <v>-12.561102025996192</v>
      </c>
      <c r="L4308" s="31">
        <v>-11.937935086776077</v>
      </c>
      <c r="M4308" s="31">
        <v>-11.296073139379359</v>
      </c>
      <c r="N4308" s="31">
        <v>-10.634955333560741</v>
      </c>
      <c r="O4308" s="31">
        <v>-9.9540039935675644</v>
      </c>
      <c r="P4308" s="31">
        <v>17.128067583634074</v>
      </c>
      <c r="Q4308" s="31">
        <v>-8.53020283677583</v>
      </c>
      <c r="R4308" s="31">
        <v>-7.7861089218791051</v>
      </c>
      <c r="S4308" s="31">
        <v>-7.0196921895354771</v>
      </c>
      <c r="T4308" s="31">
        <v>-6.2302829552215417</v>
      </c>
      <c r="U4308" s="31">
        <v>-5.4171914438781874</v>
      </c>
      <c r="V4308" s="31">
        <v>-4.5797071871945336</v>
      </c>
      <c r="W4308" s="31">
        <v>-3.71709840281037</v>
      </c>
      <c r="X4308" s="31">
        <v>-2.8286113548946807</v>
      </c>
      <c r="Y4308" s="31">
        <v>-1.9134696955415214</v>
      </c>
      <c r="Z4308" s="31">
        <v>-0.970873786407767</v>
      </c>
    </row>
    <row r="4309" spans="2:26" x14ac:dyDescent="0.2">
      <c r="B4309">
        <v>4193</v>
      </c>
      <c r="C4309" s="31">
        <v>113.2013233778674</v>
      </c>
      <c r="D4309" s="31">
        <v>32.725966239823251</v>
      </c>
      <c r="E4309" s="31">
        <v>-15.936916637247149</v>
      </c>
      <c r="F4309" s="31">
        <v>-15.415024136364567</v>
      </c>
      <c r="G4309" s="31">
        <v>-14.877474860455504</v>
      </c>
      <c r="H4309" s="31">
        <v>-14.323799106269169</v>
      </c>
      <c r="I4309" s="31">
        <v>224.67931157384953</v>
      </c>
      <c r="J4309" s="31">
        <v>-13.166118471840962</v>
      </c>
      <c r="K4309" s="31">
        <v>-12.561102025996192</v>
      </c>
      <c r="L4309" s="31">
        <v>-11.937935086776077</v>
      </c>
      <c r="M4309" s="31">
        <v>85.874116030810313</v>
      </c>
      <c r="N4309" s="31">
        <v>-10.634955333560741</v>
      </c>
      <c r="O4309" s="31">
        <v>-9.9540039935675644</v>
      </c>
      <c r="P4309" s="31">
        <v>-9.2526241133745923</v>
      </c>
      <c r="Q4309" s="31">
        <v>-8.53020283677583</v>
      </c>
      <c r="R4309" s="31">
        <v>-7.7861089218791051</v>
      </c>
      <c r="S4309" s="31">
        <v>-7.0196921895354771</v>
      </c>
      <c r="T4309" s="31">
        <v>-6.2302829552215417</v>
      </c>
      <c r="U4309" s="31">
        <v>-5.4171914438781874</v>
      </c>
      <c r="V4309" s="31">
        <v>-4.5797071871945336</v>
      </c>
      <c r="W4309" s="31">
        <v>-3.71709840281037</v>
      </c>
      <c r="X4309" s="31">
        <v>-2.8286113548946807</v>
      </c>
      <c r="Y4309" s="31">
        <v>-1.9134696955415214</v>
      </c>
      <c r="Z4309" s="31">
        <v>-0.970873786407767</v>
      </c>
    </row>
    <row r="4310" spans="2:26" x14ac:dyDescent="0.2">
      <c r="B4310">
        <v>4194</v>
      </c>
      <c r="C4310" s="31">
        <v>-16.935542122016354</v>
      </c>
      <c r="D4310" s="31">
        <v>46.793779755693805</v>
      </c>
      <c r="E4310" s="31">
        <v>-15.936916637247149</v>
      </c>
      <c r="F4310" s="31">
        <v>-15.415024136364567</v>
      </c>
      <c r="G4310" s="31">
        <v>17.623071923153987</v>
      </c>
      <c r="H4310" s="31">
        <v>43.038962793928206</v>
      </c>
      <c r="I4310" s="31">
        <v>-13.753513079457244</v>
      </c>
      <c r="J4310" s="31">
        <v>-13.166118471840962</v>
      </c>
      <c r="K4310" s="31">
        <v>-12.561102025996192</v>
      </c>
      <c r="L4310" s="31">
        <v>-11.937935086776077</v>
      </c>
      <c r="M4310" s="31">
        <v>-11.296073139379359</v>
      </c>
      <c r="N4310" s="31">
        <v>-10.634955333560741</v>
      </c>
      <c r="O4310" s="31">
        <v>-9.9540039935675644</v>
      </c>
      <c r="P4310" s="31">
        <v>-9.2526241133745923</v>
      </c>
      <c r="Q4310" s="31">
        <v>-8.53020283677583</v>
      </c>
      <c r="R4310" s="31">
        <v>-7.7861089218791051</v>
      </c>
      <c r="S4310" s="31">
        <v>-7.0196921895354771</v>
      </c>
      <c r="T4310" s="31">
        <v>-6.2302829552215417</v>
      </c>
      <c r="U4310" s="31">
        <v>-5.4171914438781874</v>
      </c>
      <c r="V4310" s="31">
        <v>-4.5797071871945336</v>
      </c>
      <c r="W4310" s="31">
        <v>-3.71709840281037</v>
      </c>
      <c r="X4310" s="31">
        <v>-2.8286113548946807</v>
      </c>
      <c r="Y4310" s="31">
        <v>-1.9134696955415214</v>
      </c>
      <c r="Z4310" s="31">
        <v>-0.970873786407767</v>
      </c>
    </row>
    <row r="4311" spans="2:26" x14ac:dyDescent="0.2">
      <c r="B4311">
        <v>4195</v>
      </c>
      <c r="C4311" s="31">
        <v>-16.935542122016354</v>
      </c>
      <c r="D4311" s="31">
        <v>-16.443608385676846</v>
      </c>
      <c r="E4311" s="31">
        <v>-15.936916637247149</v>
      </c>
      <c r="F4311" s="31">
        <v>6.2321326256437022</v>
      </c>
      <c r="G4311" s="31">
        <v>120.78521972397724</v>
      </c>
      <c r="H4311" s="31">
        <v>17.817566683138356</v>
      </c>
      <c r="I4311" s="31">
        <v>-13.753513079457244</v>
      </c>
      <c r="J4311" s="31">
        <v>212.73056135471967</v>
      </c>
      <c r="K4311" s="31">
        <v>-12.561102025996192</v>
      </c>
      <c r="L4311" s="31">
        <v>19.92973733504936</v>
      </c>
      <c r="M4311" s="31">
        <v>-11.296073139379359</v>
      </c>
      <c r="N4311" s="31">
        <v>29.697497575204245</v>
      </c>
      <c r="O4311" s="31">
        <v>-9.9540039935675644</v>
      </c>
      <c r="P4311" s="31">
        <v>-9.2526241133745923</v>
      </c>
      <c r="Q4311" s="31">
        <v>-8.53020283677583</v>
      </c>
      <c r="R4311" s="31">
        <v>-7.7861089218791051</v>
      </c>
      <c r="S4311" s="31">
        <v>-7.0196921895354771</v>
      </c>
      <c r="T4311" s="31">
        <v>-6.2302829552215417</v>
      </c>
      <c r="U4311" s="31">
        <v>-5.4171914438781874</v>
      </c>
      <c r="V4311" s="31">
        <v>-4.5797071871945336</v>
      </c>
      <c r="W4311" s="31">
        <v>-3.71709840281037</v>
      </c>
      <c r="X4311" s="31">
        <v>-2.8286113548946807</v>
      </c>
      <c r="Y4311" s="31">
        <v>-1.9134696955415214</v>
      </c>
      <c r="Z4311" s="31">
        <v>-0.970873786407767</v>
      </c>
    </row>
    <row r="4312" spans="2:26" x14ac:dyDescent="0.2">
      <c r="B4312">
        <v>4196</v>
      </c>
      <c r="C4312" s="31">
        <v>128.72701727398987</v>
      </c>
      <c r="D4312" s="31">
        <v>67.222309141944237</v>
      </c>
      <c r="E4312" s="31">
        <v>-15.936916637247149</v>
      </c>
      <c r="F4312" s="31">
        <v>-15.415024136364567</v>
      </c>
      <c r="G4312" s="31">
        <v>-14.877474860455504</v>
      </c>
      <c r="H4312" s="31">
        <v>34.523424961125336</v>
      </c>
      <c r="I4312" s="31">
        <v>-13.753513079457244</v>
      </c>
      <c r="J4312" s="31">
        <v>-13.166118471840962</v>
      </c>
      <c r="K4312" s="31">
        <v>-12.561102025996192</v>
      </c>
      <c r="L4312" s="31">
        <v>234.30961480686381</v>
      </c>
      <c r="M4312" s="31">
        <v>26.301667131512552</v>
      </c>
      <c r="N4312" s="31">
        <v>-10.634955333560741</v>
      </c>
      <c r="O4312" s="31">
        <v>40.170511148180843</v>
      </c>
      <c r="P4312" s="31">
        <v>-9.2526241133745923</v>
      </c>
      <c r="Q4312" s="31">
        <v>-8.53020283677583</v>
      </c>
      <c r="R4312" s="31">
        <v>-7.7861089218791051</v>
      </c>
      <c r="S4312" s="31">
        <v>-7.0196921895354771</v>
      </c>
      <c r="T4312" s="31">
        <v>-6.2302829552215417</v>
      </c>
      <c r="U4312" s="31">
        <v>44.557470253011303</v>
      </c>
      <c r="V4312" s="31">
        <v>-4.5797071871945336</v>
      </c>
      <c r="W4312" s="31">
        <v>-3.71709840281037</v>
      </c>
      <c r="X4312" s="31">
        <v>-2.8286113548946807</v>
      </c>
      <c r="Y4312" s="31">
        <v>-1.9134696955415214</v>
      </c>
      <c r="Z4312" s="31">
        <v>-0.970873786407767</v>
      </c>
    </row>
    <row r="4313" spans="2:26" x14ac:dyDescent="0.2">
      <c r="B4313">
        <v>4197</v>
      </c>
      <c r="C4313" s="31">
        <v>-16.935542122016354</v>
      </c>
      <c r="D4313" s="31">
        <v>-16.443608385676846</v>
      </c>
      <c r="E4313" s="31">
        <v>-15.936916637247149</v>
      </c>
      <c r="F4313" s="31">
        <v>-15.415024136364567</v>
      </c>
      <c r="G4313" s="31">
        <v>67.554037732436456</v>
      </c>
      <c r="H4313" s="31">
        <v>43.720439946911078</v>
      </c>
      <c r="I4313" s="31">
        <v>-13.753513079457244</v>
      </c>
      <c r="J4313" s="31">
        <v>24.100017577652984</v>
      </c>
      <c r="K4313" s="31">
        <v>-12.561102025996192</v>
      </c>
      <c r="L4313" s="31">
        <v>33.161471337882666</v>
      </c>
      <c r="M4313" s="31">
        <v>-11.296073139379359</v>
      </c>
      <c r="N4313" s="31">
        <v>142.56143412207518</v>
      </c>
      <c r="O4313" s="31">
        <v>37.759943831848943</v>
      </c>
      <c r="P4313" s="31">
        <v>-9.2526241133745923</v>
      </c>
      <c r="Q4313" s="31">
        <v>-8.53020283677583</v>
      </c>
      <c r="R4313" s="31">
        <v>43.787310136475611</v>
      </c>
      <c r="S4313" s="31">
        <v>-7.0196921895354771</v>
      </c>
      <c r="T4313" s="31">
        <v>-6.2302829552215417</v>
      </c>
      <c r="U4313" s="31">
        <v>-5.4171914438781874</v>
      </c>
      <c r="V4313" s="31">
        <v>73.571096597291273</v>
      </c>
      <c r="W4313" s="31">
        <v>-3.71709840281037</v>
      </c>
      <c r="X4313" s="31">
        <v>-2.8286113548946807</v>
      </c>
      <c r="Y4313" s="31">
        <v>-1.9134696955415214</v>
      </c>
      <c r="Z4313" s="31">
        <v>-0.970873786407767</v>
      </c>
    </row>
    <row r="4314" spans="2:26" x14ac:dyDescent="0.2">
      <c r="B4314">
        <v>4198</v>
      </c>
      <c r="C4314" s="31">
        <v>4.0584821725171993</v>
      </c>
      <c r="D4314" s="31">
        <v>43.454157364470831</v>
      </c>
      <c r="E4314" s="31">
        <v>-15.936916637247149</v>
      </c>
      <c r="F4314" s="31">
        <v>-15.415024136364567</v>
      </c>
      <c r="G4314" s="31">
        <v>15.86755814167225</v>
      </c>
      <c r="H4314" s="31">
        <v>-14.323799106269169</v>
      </c>
      <c r="I4314" s="31">
        <v>75.619224879975363</v>
      </c>
      <c r="J4314" s="31">
        <v>-13.166118471840962</v>
      </c>
      <c r="K4314" s="31">
        <v>-12.561102025996192</v>
      </c>
      <c r="L4314" s="31">
        <v>-11.937935086776077</v>
      </c>
      <c r="M4314" s="31">
        <v>-11.296073139379359</v>
      </c>
      <c r="N4314" s="31">
        <v>-10.634955333560741</v>
      </c>
      <c r="O4314" s="31">
        <v>-9.9540039935675644</v>
      </c>
      <c r="P4314" s="31">
        <v>-9.2526241133745923</v>
      </c>
      <c r="Q4314" s="31">
        <v>-8.53020283677583</v>
      </c>
      <c r="R4314" s="31">
        <v>-7.7861089218791051</v>
      </c>
      <c r="S4314" s="31">
        <v>-7.0196921895354771</v>
      </c>
      <c r="T4314" s="31">
        <v>-6.2302829552215417</v>
      </c>
      <c r="U4314" s="31">
        <v>-5.4171914438781874</v>
      </c>
      <c r="V4314" s="31">
        <v>-4.5797071871945336</v>
      </c>
      <c r="W4314" s="31">
        <v>127.9158281311376</v>
      </c>
      <c r="X4314" s="31">
        <v>-2.8286113548946807</v>
      </c>
      <c r="Y4314" s="31">
        <v>-1.9134696955415214</v>
      </c>
      <c r="Z4314" s="31">
        <v>-0.970873786407767</v>
      </c>
    </row>
    <row r="4315" spans="2:26" x14ac:dyDescent="0.2">
      <c r="B4315">
        <v>4199</v>
      </c>
      <c r="C4315" s="31">
        <v>95.339778210663169</v>
      </c>
      <c r="D4315" s="31">
        <v>34.816354581029991</v>
      </c>
      <c r="E4315" s="31">
        <v>-15.936916637247149</v>
      </c>
      <c r="F4315" s="31">
        <v>-15.415024136364567</v>
      </c>
      <c r="G4315" s="31">
        <v>25.466181368777502</v>
      </c>
      <c r="H4315" s="31">
        <v>19.741055531073048</v>
      </c>
      <c r="I4315" s="31">
        <v>-13.753513079457244</v>
      </c>
      <c r="J4315" s="31">
        <v>28.535750407568788</v>
      </c>
      <c r="K4315" s="31">
        <v>-12.561102025996192</v>
      </c>
      <c r="L4315" s="31">
        <v>-11.937935086776077</v>
      </c>
      <c r="M4315" s="31">
        <v>-11.296073139379359</v>
      </c>
      <c r="N4315" s="31">
        <v>-10.634955333560741</v>
      </c>
      <c r="O4315" s="31">
        <v>-9.9540039935675644</v>
      </c>
      <c r="P4315" s="31">
        <v>-9.2526241133745923</v>
      </c>
      <c r="Q4315" s="31">
        <v>-8.53020283677583</v>
      </c>
      <c r="R4315" s="31">
        <v>-7.7861089218791051</v>
      </c>
      <c r="S4315" s="31">
        <v>-7.0196921895354771</v>
      </c>
      <c r="T4315" s="31">
        <v>-6.2302829552215417</v>
      </c>
      <c r="U4315" s="31">
        <v>-5.4171914438781874</v>
      </c>
      <c r="V4315" s="31">
        <v>-4.5797071871945336</v>
      </c>
      <c r="W4315" s="31">
        <v>-3.71709840281037</v>
      </c>
      <c r="X4315" s="31">
        <v>-2.8286113548946807</v>
      </c>
      <c r="Y4315" s="31">
        <v>-1.9134696955415214</v>
      </c>
      <c r="Z4315" s="31">
        <v>-0.970873786407767</v>
      </c>
    </row>
    <row r="4316" spans="2:26" x14ac:dyDescent="0.2">
      <c r="B4316">
        <v>4200</v>
      </c>
      <c r="C4316" s="31">
        <v>45.33590331705738</v>
      </c>
      <c r="D4316" s="31">
        <v>-16.443608385676846</v>
      </c>
      <c r="E4316" s="31">
        <v>-15.936916637247149</v>
      </c>
      <c r="F4316" s="31">
        <v>-1.0665924550467192</v>
      </c>
      <c r="G4316" s="31">
        <v>-14.877474860455504</v>
      </c>
      <c r="H4316" s="31">
        <v>-14.323799106269169</v>
      </c>
      <c r="I4316" s="31">
        <v>-13.753513079457244</v>
      </c>
      <c r="J4316" s="31">
        <v>-13.166118471840962</v>
      </c>
      <c r="K4316" s="31">
        <v>-12.561102025996192</v>
      </c>
      <c r="L4316" s="31">
        <v>120.56951269183452</v>
      </c>
      <c r="M4316" s="31">
        <v>-11.296073139379359</v>
      </c>
      <c r="N4316" s="31">
        <v>59.945381920992787</v>
      </c>
      <c r="O4316" s="31">
        <v>-9.9540039935675644</v>
      </c>
      <c r="P4316" s="31">
        <v>-9.2526241133745923</v>
      </c>
      <c r="Q4316" s="31">
        <v>13.553742966157881</v>
      </c>
      <c r="R4316" s="31">
        <v>-7.7861089218791051</v>
      </c>
      <c r="S4316" s="31">
        <v>-7.0196921895354771</v>
      </c>
      <c r="T4316" s="31">
        <v>16.243531920501791</v>
      </c>
      <c r="U4316" s="31">
        <v>-5.4171914438781874</v>
      </c>
      <c r="V4316" s="31">
        <v>-4.5797071871945336</v>
      </c>
      <c r="W4316" s="31">
        <v>-3.71709840281037</v>
      </c>
      <c r="X4316" s="31">
        <v>-2.8286113548946807</v>
      </c>
      <c r="Y4316" s="31">
        <v>-1.9134696955415214</v>
      </c>
      <c r="Z4316" s="31">
        <v>-0.970873786407767</v>
      </c>
    </row>
    <row r="4317" spans="2:26" x14ac:dyDescent="0.2">
      <c r="B4317">
        <v>4201</v>
      </c>
      <c r="C4317" s="31">
        <v>37.653743465482187</v>
      </c>
      <c r="D4317" s="31">
        <v>-16.443608385676846</v>
      </c>
      <c r="E4317" s="31">
        <v>17.24526788195562</v>
      </c>
      <c r="F4317" s="31">
        <v>-15.415024136364567</v>
      </c>
      <c r="G4317" s="31">
        <v>43.709243949914942</v>
      </c>
      <c r="H4317" s="31">
        <v>28.158910820541863</v>
      </c>
      <c r="I4317" s="31">
        <v>26.621714276025308</v>
      </c>
      <c r="J4317" s="31">
        <v>-13.166118471840962</v>
      </c>
      <c r="K4317" s="31">
        <v>-12.561102025996192</v>
      </c>
      <c r="L4317" s="31">
        <v>-11.937935086776077</v>
      </c>
      <c r="M4317" s="31">
        <v>-11.296073139379359</v>
      </c>
      <c r="N4317" s="31">
        <v>-10.634955333560741</v>
      </c>
      <c r="O4317" s="31">
        <v>-9.9540039935675644</v>
      </c>
      <c r="P4317" s="31">
        <v>-9.2526241133745923</v>
      </c>
      <c r="Q4317" s="31">
        <v>117.98018579362416</v>
      </c>
      <c r="R4317" s="31">
        <v>-7.7861089218791051</v>
      </c>
      <c r="S4317" s="31">
        <v>-7.0196921895354771</v>
      </c>
      <c r="T4317" s="31">
        <v>-6.2302829552215417</v>
      </c>
      <c r="U4317" s="31">
        <v>-5.4171914438781874</v>
      </c>
      <c r="V4317" s="31">
        <v>-4.5797071871945336</v>
      </c>
      <c r="W4317" s="31">
        <v>-3.71709840281037</v>
      </c>
      <c r="X4317" s="31">
        <v>-2.8286113548946807</v>
      </c>
      <c r="Y4317" s="31">
        <v>-1.9134696955415214</v>
      </c>
      <c r="Z4317" s="31">
        <v>-0.970873786407767</v>
      </c>
    </row>
    <row r="4318" spans="2:26" x14ac:dyDescent="0.2">
      <c r="B4318">
        <v>4202</v>
      </c>
      <c r="C4318" s="31">
        <v>-16.935542122016354</v>
      </c>
      <c r="D4318" s="31">
        <v>15.582905408806065</v>
      </c>
      <c r="E4318" s="31">
        <v>-15.936916637247149</v>
      </c>
      <c r="F4318" s="31">
        <v>-15.415024136364567</v>
      </c>
      <c r="G4318" s="31">
        <v>-14.877474860455504</v>
      </c>
      <c r="H4318" s="31">
        <v>25.063885676659346</v>
      </c>
      <c r="I4318" s="31">
        <v>-13.753513079457244</v>
      </c>
      <c r="J4318" s="31">
        <v>-13.166118471840962</v>
      </c>
      <c r="K4318" s="31">
        <v>-12.561102025996192</v>
      </c>
      <c r="L4318" s="31">
        <v>-11.937935086776077</v>
      </c>
      <c r="M4318" s="31">
        <v>-11.296073139379359</v>
      </c>
      <c r="N4318" s="31">
        <v>-10.634955333560741</v>
      </c>
      <c r="O4318" s="31">
        <v>-9.9540039935675644</v>
      </c>
      <c r="P4318" s="31">
        <v>-9.2526241133745923</v>
      </c>
      <c r="Q4318" s="31">
        <v>-8.53020283677583</v>
      </c>
      <c r="R4318" s="31">
        <v>82.128352985066613</v>
      </c>
      <c r="S4318" s="31">
        <v>-7.0196921895354771</v>
      </c>
      <c r="T4318" s="31">
        <v>-6.2302829552215417</v>
      </c>
      <c r="U4318" s="31">
        <v>-5.4171914438781874</v>
      </c>
      <c r="V4318" s="31">
        <v>-4.5797071871945336</v>
      </c>
      <c r="W4318" s="31">
        <v>-3.71709840281037</v>
      </c>
      <c r="X4318" s="31">
        <v>-2.8286113548946807</v>
      </c>
      <c r="Y4318" s="31">
        <v>-1.9134696955415214</v>
      </c>
      <c r="Z4318" s="31">
        <v>-0.970873786407767</v>
      </c>
    </row>
    <row r="4319" spans="2:26" x14ac:dyDescent="0.2">
      <c r="B4319">
        <v>4203</v>
      </c>
      <c r="C4319" s="31">
        <v>13.972575982116062</v>
      </c>
      <c r="D4319" s="31">
        <v>6.7547269516673412</v>
      </c>
      <c r="E4319" s="31">
        <v>-15.936916637247149</v>
      </c>
      <c r="F4319" s="31">
        <v>-15.415024136364567</v>
      </c>
      <c r="G4319" s="31">
        <v>-14.877474860455504</v>
      </c>
      <c r="H4319" s="31">
        <v>21.730266667651726</v>
      </c>
      <c r="I4319" s="31">
        <v>-13.753513079457244</v>
      </c>
      <c r="J4319" s="31">
        <v>106.79766045124356</v>
      </c>
      <c r="K4319" s="31">
        <v>-12.561102025996192</v>
      </c>
      <c r="L4319" s="31">
        <v>-11.937935086776077</v>
      </c>
      <c r="M4319" s="31">
        <v>-11.296073139379359</v>
      </c>
      <c r="N4319" s="31">
        <v>-10.634955333560741</v>
      </c>
      <c r="O4319" s="31">
        <v>36.189263229841345</v>
      </c>
      <c r="P4319" s="31">
        <v>108.78027189612371</v>
      </c>
      <c r="Q4319" s="31">
        <v>-8.53020283677583</v>
      </c>
      <c r="R4319" s="31">
        <v>-7.7861089218791051</v>
      </c>
      <c r="S4319" s="31">
        <v>108.21761103332786</v>
      </c>
      <c r="T4319" s="31">
        <v>-6.2302829552215417</v>
      </c>
      <c r="U4319" s="31">
        <v>-5.4171914438781874</v>
      </c>
      <c r="V4319" s="31">
        <v>-4.5797071871945336</v>
      </c>
      <c r="W4319" s="31">
        <v>-3.71709840281037</v>
      </c>
      <c r="X4319" s="31">
        <v>-2.8286113548946807</v>
      </c>
      <c r="Y4319" s="31">
        <v>-1.9134696955415214</v>
      </c>
      <c r="Z4319" s="31">
        <v>-0.970873786407767</v>
      </c>
    </row>
    <row r="4320" spans="2:26" x14ac:dyDescent="0.2">
      <c r="B4320">
        <v>4204</v>
      </c>
      <c r="C4320" s="31">
        <v>32.429517835899638</v>
      </c>
      <c r="D4320" s="31">
        <v>26.347323533032821</v>
      </c>
      <c r="E4320" s="31">
        <v>21.764968425878791</v>
      </c>
      <c r="F4320" s="31">
        <v>-15.415024136364567</v>
      </c>
      <c r="G4320" s="31">
        <v>18.916906374727713</v>
      </c>
      <c r="H4320" s="31">
        <v>-14.323799106269169</v>
      </c>
      <c r="I4320" s="31">
        <v>-13.753513079457244</v>
      </c>
      <c r="J4320" s="31">
        <v>127.30684591399307</v>
      </c>
      <c r="K4320" s="31">
        <v>-12.561102025996192</v>
      </c>
      <c r="L4320" s="31">
        <v>-11.937935086776077</v>
      </c>
      <c r="M4320" s="31">
        <v>46.962302567925953</v>
      </c>
      <c r="N4320" s="31">
        <v>-10.634955333560741</v>
      </c>
      <c r="O4320" s="31">
        <v>-9.9540039935675644</v>
      </c>
      <c r="P4320" s="31">
        <v>-9.2526241133745923</v>
      </c>
      <c r="Q4320" s="31">
        <v>-8.53020283677583</v>
      </c>
      <c r="R4320" s="31">
        <v>-7.7861089218791051</v>
      </c>
      <c r="S4320" s="31">
        <v>-7.0196921895354771</v>
      </c>
      <c r="T4320" s="31">
        <v>163.7580625390755</v>
      </c>
      <c r="U4320" s="31">
        <v>-5.4171914438781874</v>
      </c>
      <c r="V4320" s="31">
        <v>-4.5797071871945336</v>
      </c>
      <c r="W4320" s="31">
        <v>-3.71709840281037</v>
      </c>
      <c r="X4320" s="31">
        <v>-2.8286113548946807</v>
      </c>
      <c r="Y4320" s="31">
        <v>-1.9134696955415214</v>
      </c>
      <c r="Z4320" s="31">
        <v>-0.970873786407767</v>
      </c>
    </row>
    <row r="4321" spans="2:26" x14ac:dyDescent="0.2">
      <c r="B4321">
        <v>4205</v>
      </c>
      <c r="C4321" s="31">
        <v>24.163233832257141</v>
      </c>
      <c r="D4321" s="31">
        <v>-16.443608385676846</v>
      </c>
      <c r="E4321" s="31">
        <v>-15.936916637247149</v>
      </c>
      <c r="F4321" s="31">
        <v>155.26303195997463</v>
      </c>
      <c r="G4321" s="31">
        <v>-14.877474860455504</v>
      </c>
      <c r="H4321" s="31">
        <v>100.2100373821487</v>
      </c>
      <c r="I4321" s="31">
        <v>-13.753513079457244</v>
      </c>
      <c r="J4321" s="31">
        <v>-13.166118471840962</v>
      </c>
      <c r="K4321" s="31">
        <v>-12.561102025996192</v>
      </c>
      <c r="L4321" s="31">
        <v>-11.937935086776077</v>
      </c>
      <c r="M4321" s="31">
        <v>-11.296073139379359</v>
      </c>
      <c r="N4321" s="31">
        <v>-10.634955333560741</v>
      </c>
      <c r="O4321" s="31">
        <v>-9.9540039935675644</v>
      </c>
      <c r="P4321" s="31">
        <v>-9.2526241133745923</v>
      </c>
      <c r="Q4321" s="31">
        <v>-8.53020283677583</v>
      </c>
      <c r="R4321" s="31">
        <v>-7.7861089218791051</v>
      </c>
      <c r="S4321" s="31">
        <v>-7.0196921895354771</v>
      </c>
      <c r="T4321" s="31">
        <v>33.088164990440625</v>
      </c>
      <c r="U4321" s="31">
        <v>-5.4171914438781874</v>
      </c>
      <c r="V4321" s="31">
        <v>-4.5797071871945336</v>
      </c>
      <c r="W4321" s="31">
        <v>-3.71709840281037</v>
      </c>
      <c r="X4321" s="31">
        <v>-2.8286113548946807</v>
      </c>
      <c r="Y4321" s="31">
        <v>-1.9134696955415214</v>
      </c>
      <c r="Z4321" s="31">
        <v>-0.970873786407767</v>
      </c>
    </row>
    <row r="4322" spans="2:26" x14ac:dyDescent="0.2">
      <c r="B4322">
        <v>4206</v>
      </c>
      <c r="C4322" s="31">
        <v>-16.935542122016354</v>
      </c>
      <c r="D4322" s="31">
        <v>-16.443608385676846</v>
      </c>
      <c r="E4322" s="31">
        <v>197.93222497475497</v>
      </c>
      <c r="F4322" s="31">
        <v>-15.415024136364567</v>
      </c>
      <c r="G4322" s="31">
        <v>-14.877474860455504</v>
      </c>
      <c r="H4322" s="31">
        <v>-14.323799106269169</v>
      </c>
      <c r="I4322" s="31">
        <v>-13.753513079457244</v>
      </c>
      <c r="J4322" s="31">
        <v>-13.166118471840962</v>
      </c>
      <c r="K4322" s="31">
        <v>32.662471453699119</v>
      </c>
      <c r="L4322" s="31">
        <v>16.859114676497388</v>
      </c>
      <c r="M4322" s="31">
        <v>-11.296073139379359</v>
      </c>
      <c r="N4322" s="31">
        <v>-10.634955333560741</v>
      </c>
      <c r="O4322" s="31">
        <v>-9.9540039935675644</v>
      </c>
      <c r="P4322" s="31">
        <v>-9.2526241133745923</v>
      </c>
      <c r="Q4322" s="31">
        <v>101.49074103397562</v>
      </c>
      <c r="R4322" s="31">
        <v>-7.7861089218791051</v>
      </c>
      <c r="S4322" s="31">
        <v>-7.0196921895354771</v>
      </c>
      <c r="T4322" s="31">
        <v>-6.2302829552215417</v>
      </c>
      <c r="U4322" s="31">
        <v>-5.4171914438781874</v>
      </c>
      <c r="V4322" s="31">
        <v>-4.5797071871945336</v>
      </c>
      <c r="W4322" s="31">
        <v>-3.71709840281037</v>
      </c>
      <c r="X4322" s="31">
        <v>-2.8286113548946807</v>
      </c>
      <c r="Y4322" s="31">
        <v>-1.9134696955415214</v>
      </c>
      <c r="Z4322" s="31">
        <v>-0.970873786407767</v>
      </c>
    </row>
    <row r="4323" spans="2:26" x14ac:dyDescent="0.2">
      <c r="B4323">
        <v>4207</v>
      </c>
      <c r="C4323" s="31">
        <v>-16.935542122016354</v>
      </c>
      <c r="D4323" s="31">
        <v>-16.443608385676846</v>
      </c>
      <c r="E4323" s="31">
        <v>-15.936916637247149</v>
      </c>
      <c r="F4323" s="31">
        <v>73.818081786918469</v>
      </c>
      <c r="G4323" s="31">
        <v>29.868680631166917</v>
      </c>
      <c r="H4323" s="31">
        <v>67.562726732397806</v>
      </c>
      <c r="I4323" s="31">
        <v>-13.753513079457244</v>
      </c>
      <c r="J4323" s="31">
        <v>-13.166118471840962</v>
      </c>
      <c r="K4323" s="31">
        <v>-12.561102025996192</v>
      </c>
      <c r="L4323" s="31">
        <v>-11.937935086776077</v>
      </c>
      <c r="M4323" s="31">
        <v>46.381098045855644</v>
      </c>
      <c r="N4323" s="31">
        <v>-10.634955333560741</v>
      </c>
      <c r="O4323" s="31">
        <v>-9.9540039935675644</v>
      </c>
      <c r="P4323" s="31">
        <v>-9.2526241133745923</v>
      </c>
      <c r="Q4323" s="31">
        <v>-8.53020283677583</v>
      </c>
      <c r="R4323" s="31">
        <v>-7.7861089218791051</v>
      </c>
      <c r="S4323" s="31">
        <v>-7.0196921895354771</v>
      </c>
      <c r="T4323" s="31">
        <v>-6.2302829552215417</v>
      </c>
      <c r="U4323" s="31">
        <v>-5.4171914438781874</v>
      </c>
      <c r="V4323" s="31">
        <v>-4.5797071871945336</v>
      </c>
      <c r="W4323" s="31">
        <v>-3.71709840281037</v>
      </c>
      <c r="X4323" s="31">
        <v>-2.8286113548946807</v>
      </c>
      <c r="Y4323" s="31">
        <v>-1.9134696955415214</v>
      </c>
      <c r="Z4323" s="31">
        <v>-0.970873786407767</v>
      </c>
    </row>
    <row r="4324" spans="2:26" x14ac:dyDescent="0.2">
      <c r="B4324">
        <v>4208</v>
      </c>
      <c r="C4324" s="31">
        <v>-16.935542122016354</v>
      </c>
      <c r="D4324" s="31">
        <v>171.82439691433686</v>
      </c>
      <c r="E4324" s="31">
        <v>26.709504058394884</v>
      </c>
      <c r="F4324" s="31">
        <v>-15.415024136364567</v>
      </c>
      <c r="G4324" s="31">
        <v>-14.877474860455504</v>
      </c>
      <c r="H4324" s="31">
        <v>-14.323799106269169</v>
      </c>
      <c r="I4324" s="31">
        <v>28.17609746486583</v>
      </c>
      <c r="J4324" s="31">
        <v>-13.166118471840962</v>
      </c>
      <c r="K4324" s="31">
        <v>-12.561102025996192</v>
      </c>
      <c r="L4324" s="31">
        <v>-11.937935086776077</v>
      </c>
      <c r="M4324" s="31">
        <v>22.40819070438107</v>
      </c>
      <c r="N4324" s="31">
        <v>-10.634955333560741</v>
      </c>
      <c r="O4324" s="31">
        <v>30.556561897301378</v>
      </c>
      <c r="P4324" s="31">
        <v>-9.2526241133745923</v>
      </c>
      <c r="Q4324" s="31">
        <v>-8.53020283677583</v>
      </c>
      <c r="R4324" s="31">
        <v>-7.7861089218791051</v>
      </c>
      <c r="S4324" s="31">
        <v>-7.0196921895354771</v>
      </c>
      <c r="T4324" s="31">
        <v>-6.2302829552215417</v>
      </c>
      <c r="U4324" s="31">
        <v>-5.4171914438781874</v>
      </c>
      <c r="V4324" s="31">
        <v>-4.5797071871945336</v>
      </c>
      <c r="W4324" s="31">
        <v>-3.71709840281037</v>
      </c>
      <c r="X4324" s="31">
        <v>-2.8286113548946807</v>
      </c>
      <c r="Y4324" s="31">
        <v>-1.9134696955415214</v>
      </c>
      <c r="Z4324" s="31">
        <v>-0.970873786407767</v>
      </c>
    </row>
    <row r="4325" spans="2:26" x14ac:dyDescent="0.2">
      <c r="B4325">
        <v>4209</v>
      </c>
      <c r="C4325" s="31">
        <v>11.066887696226564</v>
      </c>
      <c r="D4325" s="31">
        <v>142.42586446328178</v>
      </c>
      <c r="E4325" s="31">
        <v>-15.936916637247149</v>
      </c>
      <c r="F4325" s="31">
        <v>-15.415024136364567</v>
      </c>
      <c r="G4325" s="31">
        <v>-14.877474860455504</v>
      </c>
      <c r="H4325" s="31">
        <v>49.448522040765752</v>
      </c>
      <c r="I4325" s="31">
        <v>-13.753513079457244</v>
      </c>
      <c r="J4325" s="31">
        <v>276.47876364376179</v>
      </c>
      <c r="K4325" s="31">
        <v>41.110636282259833</v>
      </c>
      <c r="L4325" s="31">
        <v>-11.937935086776077</v>
      </c>
      <c r="M4325" s="31">
        <v>-11.296073139379359</v>
      </c>
      <c r="N4325" s="31">
        <v>-10.634955333560741</v>
      </c>
      <c r="O4325" s="31">
        <v>-9.9540039935675644</v>
      </c>
      <c r="P4325" s="31">
        <v>-9.2526241133745923</v>
      </c>
      <c r="Q4325" s="31">
        <v>-8.53020283677583</v>
      </c>
      <c r="R4325" s="31">
        <v>-7.7861089218791051</v>
      </c>
      <c r="S4325" s="31">
        <v>-7.0196921895354771</v>
      </c>
      <c r="T4325" s="31">
        <v>-6.2302829552215417</v>
      </c>
      <c r="U4325" s="31">
        <v>-5.4171914438781874</v>
      </c>
      <c r="V4325" s="31">
        <v>-4.5797071871945336</v>
      </c>
      <c r="W4325" s="31">
        <v>-3.71709840281037</v>
      </c>
      <c r="X4325" s="31">
        <v>-2.8286113548946807</v>
      </c>
      <c r="Y4325" s="31">
        <v>-1.9134696955415214</v>
      </c>
      <c r="Z4325" s="31">
        <v>-0.970873786407767</v>
      </c>
    </row>
    <row r="4326" spans="2:26" x14ac:dyDescent="0.2">
      <c r="B4326">
        <v>4210</v>
      </c>
      <c r="C4326" s="31">
        <v>-16.935542122016354</v>
      </c>
      <c r="D4326" s="31">
        <v>-16.443608385676846</v>
      </c>
      <c r="E4326" s="31">
        <v>92.775558454983113</v>
      </c>
      <c r="F4326" s="31">
        <v>-15.415024136364567</v>
      </c>
      <c r="G4326" s="31">
        <v>121.0235314598298</v>
      </c>
      <c r="H4326" s="31">
        <v>211.71988255191255</v>
      </c>
      <c r="I4326" s="31">
        <v>-13.753513079457244</v>
      </c>
      <c r="J4326" s="31">
        <v>13.116996493909795</v>
      </c>
      <c r="K4326" s="31">
        <v>34.374174624872346</v>
      </c>
      <c r="L4326" s="31">
        <v>-11.937935086776077</v>
      </c>
      <c r="M4326" s="31">
        <v>-11.296073139379359</v>
      </c>
      <c r="N4326" s="31">
        <v>208.06237950308139</v>
      </c>
      <c r="O4326" s="31">
        <v>-9.9540039935675644</v>
      </c>
      <c r="P4326" s="31">
        <v>-9.2526241133745923</v>
      </c>
      <c r="Q4326" s="31">
        <v>108.23563716363061</v>
      </c>
      <c r="R4326" s="31">
        <v>-7.7861089218791051</v>
      </c>
      <c r="S4326" s="31">
        <v>-7.0196921895354771</v>
      </c>
      <c r="T4326" s="31">
        <v>-6.2302829552215417</v>
      </c>
      <c r="U4326" s="31">
        <v>-5.4171914438781874</v>
      </c>
      <c r="V4326" s="31">
        <v>-4.5797071871945336</v>
      </c>
      <c r="W4326" s="31">
        <v>-3.71709840281037</v>
      </c>
      <c r="X4326" s="31">
        <v>-2.8286113548946807</v>
      </c>
      <c r="Y4326" s="31">
        <v>-1.9134696955415214</v>
      </c>
      <c r="Z4326" s="31">
        <v>-0.970873786407767</v>
      </c>
    </row>
    <row r="4327" spans="2:26" x14ac:dyDescent="0.2">
      <c r="B4327">
        <v>4211</v>
      </c>
      <c r="C4327" s="31">
        <v>-16.935542122016354</v>
      </c>
      <c r="D4327" s="31">
        <v>79.455287510855698</v>
      </c>
      <c r="E4327" s="31">
        <v>-15.936916637247149</v>
      </c>
      <c r="F4327" s="31">
        <v>-15.415024136364567</v>
      </c>
      <c r="G4327" s="31">
        <v>4.6362752310880255</v>
      </c>
      <c r="H4327" s="31">
        <v>-14.323799106269169</v>
      </c>
      <c r="I4327" s="31">
        <v>-13.753513079457244</v>
      </c>
      <c r="J4327" s="31">
        <v>-13.166118471840962</v>
      </c>
      <c r="K4327" s="31">
        <v>-12.561102025996192</v>
      </c>
      <c r="L4327" s="31">
        <v>-11.937935086776077</v>
      </c>
      <c r="M4327" s="31">
        <v>-11.296073139379359</v>
      </c>
      <c r="N4327" s="31">
        <v>-10.634955333560741</v>
      </c>
      <c r="O4327" s="31">
        <v>88.539888874198581</v>
      </c>
      <c r="P4327" s="31">
        <v>-9.2526241133745923</v>
      </c>
      <c r="Q4327" s="31">
        <v>-8.53020283677583</v>
      </c>
      <c r="R4327" s="31">
        <v>-7.7861089218791051</v>
      </c>
      <c r="S4327" s="31">
        <v>-7.0196921895354771</v>
      </c>
      <c r="T4327" s="31">
        <v>-6.2302829552215417</v>
      </c>
      <c r="U4327" s="31">
        <v>-5.4171914438781874</v>
      </c>
      <c r="V4327" s="31">
        <v>158.56995782648369</v>
      </c>
      <c r="W4327" s="31">
        <v>-3.71709840281037</v>
      </c>
      <c r="X4327" s="31">
        <v>-2.8286113548946807</v>
      </c>
      <c r="Y4327" s="31">
        <v>-1.9134696955415214</v>
      </c>
      <c r="Z4327" s="31">
        <v>-0.970873786407767</v>
      </c>
    </row>
    <row r="4328" spans="2:26" x14ac:dyDescent="0.2">
      <c r="B4328">
        <v>4212</v>
      </c>
      <c r="C4328" s="31">
        <v>-16.935542122016354</v>
      </c>
      <c r="D4328" s="31">
        <v>32.818868177966174</v>
      </c>
      <c r="E4328" s="31">
        <v>-15.936916637247149</v>
      </c>
      <c r="F4328" s="31">
        <v>-15.415024136364567</v>
      </c>
      <c r="G4328" s="31">
        <v>-14.877474860455504</v>
      </c>
      <c r="H4328" s="31">
        <v>-14.323799106269169</v>
      </c>
      <c r="I4328" s="31">
        <v>-13.753513079457244</v>
      </c>
      <c r="J4328" s="31">
        <v>-13.166118471840962</v>
      </c>
      <c r="K4328" s="31">
        <v>-12.561102025996192</v>
      </c>
      <c r="L4328" s="31">
        <v>-11.937935086776077</v>
      </c>
      <c r="M4328" s="31">
        <v>-11.296073139379359</v>
      </c>
      <c r="N4328" s="31">
        <v>186.3811616446803</v>
      </c>
      <c r="O4328" s="31">
        <v>-9.9540039935675644</v>
      </c>
      <c r="P4328" s="31">
        <v>-9.2526241133745923</v>
      </c>
      <c r="Q4328" s="31">
        <v>-8.53020283677583</v>
      </c>
      <c r="R4328" s="31">
        <v>-7.7861089218791051</v>
      </c>
      <c r="S4328" s="31">
        <v>-7.0196921895354771</v>
      </c>
      <c r="T4328" s="31">
        <v>-6.2302829552215417</v>
      </c>
      <c r="U4328" s="31">
        <v>39.586153117243285</v>
      </c>
      <c r="V4328" s="31">
        <v>-4.5797071871945336</v>
      </c>
      <c r="W4328" s="31">
        <v>-3.71709840281037</v>
      </c>
      <c r="X4328" s="31">
        <v>-2.8286113548946807</v>
      </c>
      <c r="Y4328" s="31">
        <v>-1.9134696955415214</v>
      </c>
      <c r="Z4328" s="31">
        <v>-0.970873786407767</v>
      </c>
    </row>
    <row r="4329" spans="2:26" x14ac:dyDescent="0.2">
      <c r="B4329">
        <v>4213</v>
      </c>
      <c r="C4329" s="31">
        <v>-16.935542122016354</v>
      </c>
      <c r="D4329" s="31">
        <v>-16.443608385676846</v>
      </c>
      <c r="E4329" s="31">
        <v>27.700754882896089</v>
      </c>
      <c r="F4329" s="31">
        <v>-15.415024136364567</v>
      </c>
      <c r="G4329" s="31">
        <v>-14.877474860455504</v>
      </c>
      <c r="H4329" s="31">
        <v>142.87109477437545</v>
      </c>
      <c r="I4329" s="31">
        <v>-13.753513079457244</v>
      </c>
      <c r="J4329" s="31">
        <v>-13.166118471840962</v>
      </c>
      <c r="K4329" s="31">
        <v>-12.561102025996192</v>
      </c>
      <c r="L4329" s="31">
        <v>105.1036650972211</v>
      </c>
      <c r="M4329" s="31">
        <v>-11.296073139379359</v>
      </c>
      <c r="N4329" s="31">
        <v>-10.634955333560741</v>
      </c>
      <c r="O4329" s="31">
        <v>-9.9540039935675644</v>
      </c>
      <c r="P4329" s="31">
        <v>-9.2526241133745923</v>
      </c>
      <c r="Q4329" s="31">
        <v>-8.53020283677583</v>
      </c>
      <c r="R4329" s="31">
        <v>-7.7861089218791051</v>
      </c>
      <c r="S4329" s="31">
        <v>44.629845001008228</v>
      </c>
      <c r="T4329" s="31">
        <v>-6.2302829552215417</v>
      </c>
      <c r="U4329" s="31">
        <v>27.448491599877098</v>
      </c>
      <c r="V4329" s="31">
        <v>-4.5797071871945336</v>
      </c>
      <c r="W4329" s="31">
        <v>-3.71709840281037</v>
      </c>
      <c r="X4329" s="31">
        <v>-2.8286113548946807</v>
      </c>
      <c r="Y4329" s="31">
        <v>-1.9134696955415214</v>
      </c>
      <c r="Z4329" s="31">
        <v>-0.970873786407767</v>
      </c>
    </row>
    <row r="4330" spans="2:26" x14ac:dyDescent="0.2">
      <c r="B4330">
        <v>4214</v>
      </c>
      <c r="C4330" s="31">
        <v>85.185707799310393</v>
      </c>
      <c r="D4330" s="31">
        <v>-16.443608385676846</v>
      </c>
      <c r="E4330" s="31">
        <v>60.881823526689502</v>
      </c>
      <c r="F4330" s="31">
        <v>93.200529208198304</v>
      </c>
      <c r="G4330" s="31">
        <v>-14.877474860455504</v>
      </c>
      <c r="H4330" s="31">
        <v>-14.323799106269169</v>
      </c>
      <c r="I4330" s="31">
        <v>-13.753513079457244</v>
      </c>
      <c r="J4330" s="31">
        <v>-13.166118471840962</v>
      </c>
      <c r="K4330" s="31">
        <v>-12.561102025996192</v>
      </c>
      <c r="L4330" s="31">
        <v>-11.937935086776077</v>
      </c>
      <c r="M4330" s="31">
        <v>43.564860221694815</v>
      </c>
      <c r="N4330" s="31">
        <v>-10.634955333560741</v>
      </c>
      <c r="O4330" s="31">
        <v>151.83794779540628</v>
      </c>
      <c r="P4330" s="31">
        <v>23.463919694994509</v>
      </c>
      <c r="Q4330" s="31">
        <v>-8.53020283677583</v>
      </c>
      <c r="R4330" s="31">
        <v>-7.7861089218791051</v>
      </c>
      <c r="S4330" s="31">
        <v>-7.0196921895354771</v>
      </c>
      <c r="T4330" s="31">
        <v>-6.2302829552215417</v>
      </c>
      <c r="U4330" s="31">
        <v>-5.4171914438781874</v>
      </c>
      <c r="V4330" s="31">
        <v>-4.5797071871945336</v>
      </c>
      <c r="W4330" s="31">
        <v>-3.71709840281037</v>
      </c>
      <c r="X4330" s="31">
        <v>-2.8286113548946807</v>
      </c>
      <c r="Y4330" s="31">
        <v>-1.9134696955415214</v>
      </c>
      <c r="Z4330" s="31">
        <v>-0.970873786407767</v>
      </c>
    </row>
    <row r="4331" spans="2:26" x14ac:dyDescent="0.2">
      <c r="B4331">
        <v>4215</v>
      </c>
      <c r="C4331" s="31">
        <v>27.823414233412663</v>
      </c>
      <c r="D4331" s="31">
        <v>-16.443608385676846</v>
      </c>
      <c r="E4331" s="31">
        <v>35.198348439030376</v>
      </c>
      <c r="F4331" s="31">
        <v>-15.415024136364567</v>
      </c>
      <c r="G4331" s="31">
        <v>-14.877474860455504</v>
      </c>
      <c r="H4331" s="31">
        <v>25.368710177110469</v>
      </c>
      <c r="I4331" s="31">
        <v>-13.753513079457244</v>
      </c>
      <c r="J4331" s="31">
        <v>-13.166118471840962</v>
      </c>
      <c r="K4331" s="31">
        <v>-12.561102025996192</v>
      </c>
      <c r="L4331" s="31">
        <v>-11.937935086776077</v>
      </c>
      <c r="M4331" s="31">
        <v>-11.296073139379359</v>
      </c>
      <c r="N4331" s="31">
        <v>-10.634955333560741</v>
      </c>
      <c r="O4331" s="31">
        <v>-9.9540039935675644</v>
      </c>
      <c r="P4331" s="31">
        <v>-9.2526241133745923</v>
      </c>
      <c r="Q4331" s="31">
        <v>33.84898266712608</v>
      </c>
      <c r="R4331" s="31">
        <v>-7.7861089218791051</v>
      </c>
      <c r="S4331" s="31">
        <v>-7.0196921895354771</v>
      </c>
      <c r="T4331" s="31">
        <v>-6.2302829552215417</v>
      </c>
      <c r="U4331" s="31">
        <v>-5.4171914438781874</v>
      </c>
      <c r="V4331" s="31">
        <v>-4.5797071871945336</v>
      </c>
      <c r="W4331" s="31">
        <v>-3.71709840281037</v>
      </c>
      <c r="X4331" s="31">
        <v>-2.8286113548946807</v>
      </c>
      <c r="Y4331" s="31">
        <v>-1.9134696955415214</v>
      </c>
      <c r="Z4331" s="31">
        <v>-0.970873786407767</v>
      </c>
    </row>
    <row r="4332" spans="2:26" x14ac:dyDescent="0.2">
      <c r="B4332">
        <v>4216</v>
      </c>
      <c r="C4332" s="31">
        <v>-16.935542122016354</v>
      </c>
      <c r="D4332" s="31">
        <v>56.035993464902006</v>
      </c>
      <c r="E4332" s="31">
        <v>7.3520404692704826</v>
      </c>
      <c r="F4332" s="31">
        <v>-15.415024136364567</v>
      </c>
      <c r="G4332" s="31">
        <v>-14.877474860455504</v>
      </c>
      <c r="H4332" s="31">
        <v>-14.323799106269169</v>
      </c>
      <c r="I4332" s="31">
        <v>-13.753513079457244</v>
      </c>
      <c r="J4332" s="31">
        <v>-13.166118471840962</v>
      </c>
      <c r="K4332" s="31">
        <v>-12.561102025996192</v>
      </c>
      <c r="L4332" s="31">
        <v>34.020799603102098</v>
      </c>
      <c r="M4332" s="31">
        <v>-11.296073139379359</v>
      </c>
      <c r="N4332" s="31">
        <v>-10.634955333560741</v>
      </c>
      <c r="O4332" s="31">
        <v>-9.9540039935675644</v>
      </c>
      <c r="P4332" s="31">
        <v>-9.2526241133745923</v>
      </c>
      <c r="Q4332" s="31">
        <v>-8.53020283677583</v>
      </c>
      <c r="R4332" s="31">
        <v>-7.7861089218791051</v>
      </c>
      <c r="S4332" s="31">
        <v>37.362012314753031</v>
      </c>
      <c r="T4332" s="31">
        <v>-6.2302829552215417</v>
      </c>
      <c r="U4332" s="31">
        <v>-5.4171914438781874</v>
      </c>
      <c r="V4332" s="31">
        <v>-4.5797071871945336</v>
      </c>
      <c r="W4332" s="31">
        <v>-3.71709840281037</v>
      </c>
      <c r="X4332" s="31">
        <v>-2.8286113548946807</v>
      </c>
      <c r="Y4332" s="31">
        <v>-1.9134696955415214</v>
      </c>
      <c r="Z4332" s="31">
        <v>-0.970873786407767</v>
      </c>
    </row>
    <row r="4333" spans="2:26" x14ac:dyDescent="0.2">
      <c r="B4333">
        <v>4217</v>
      </c>
      <c r="C4333" s="31">
        <v>-16.935542122016354</v>
      </c>
      <c r="D4333" s="31">
        <v>-16.443608385676846</v>
      </c>
      <c r="E4333" s="31">
        <v>-15.936916637247149</v>
      </c>
      <c r="F4333" s="31">
        <v>22.806422101337407</v>
      </c>
      <c r="G4333" s="31">
        <v>-14.877474860455504</v>
      </c>
      <c r="H4333" s="31">
        <v>-14.323799106269169</v>
      </c>
      <c r="I4333" s="31">
        <v>28.626026009359194</v>
      </c>
      <c r="J4333" s="31">
        <v>52.889750197747745</v>
      </c>
      <c r="K4333" s="31">
        <v>-12.561102025996192</v>
      </c>
      <c r="L4333" s="31">
        <v>-11.937935086776077</v>
      </c>
      <c r="M4333" s="31">
        <v>-11.296073139379359</v>
      </c>
      <c r="N4333" s="31">
        <v>-10.634955333560741</v>
      </c>
      <c r="O4333" s="31">
        <v>-9.9540039935675644</v>
      </c>
      <c r="P4333" s="31">
        <v>-9.2526241133745923</v>
      </c>
      <c r="Q4333" s="31">
        <v>-8.53020283677583</v>
      </c>
      <c r="R4333" s="31">
        <v>-7.7861089218791051</v>
      </c>
      <c r="S4333" s="31">
        <v>-7.0196921895354771</v>
      </c>
      <c r="T4333" s="31">
        <v>-6.2302829552215417</v>
      </c>
      <c r="U4333" s="31">
        <v>-5.4171914438781874</v>
      </c>
      <c r="V4333" s="31">
        <v>-4.5797071871945336</v>
      </c>
      <c r="W4333" s="31">
        <v>25.769469865947919</v>
      </c>
      <c r="X4333" s="31">
        <v>-2.8286113548946807</v>
      </c>
      <c r="Y4333" s="31">
        <v>-1.9134696955415214</v>
      </c>
      <c r="Z4333" s="31">
        <v>-0.970873786407767</v>
      </c>
    </row>
    <row r="4334" spans="2:26" x14ac:dyDescent="0.2">
      <c r="B4334">
        <v>4218</v>
      </c>
      <c r="C4334" s="31">
        <v>45.297603223788371</v>
      </c>
      <c r="D4334" s="31">
        <v>-16.443608385676846</v>
      </c>
      <c r="E4334" s="31">
        <v>-15.936916637247149</v>
      </c>
      <c r="F4334" s="31">
        <v>46.312865058488448</v>
      </c>
      <c r="G4334" s="31">
        <v>-14.877474860455504</v>
      </c>
      <c r="H4334" s="31">
        <v>-14.323799106269169</v>
      </c>
      <c r="I4334" s="31">
        <v>-13.753513079457244</v>
      </c>
      <c r="J4334" s="31">
        <v>-13.166118471840962</v>
      </c>
      <c r="K4334" s="31">
        <v>-12.561102025996192</v>
      </c>
      <c r="L4334" s="31">
        <v>-11.937935086776077</v>
      </c>
      <c r="M4334" s="31">
        <v>-11.296073139379359</v>
      </c>
      <c r="N4334" s="31">
        <v>-10.634955333560741</v>
      </c>
      <c r="O4334" s="31">
        <v>-9.9540039935675644</v>
      </c>
      <c r="P4334" s="31">
        <v>-9.2526241133745923</v>
      </c>
      <c r="Q4334" s="31">
        <v>48.485008227703332</v>
      </c>
      <c r="R4334" s="31">
        <v>-7.7861089218791051</v>
      </c>
      <c r="S4334" s="31">
        <v>-7.0196921895354771</v>
      </c>
      <c r="T4334" s="31">
        <v>-6.2302829552215417</v>
      </c>
      <c r="U4334" s="31">
        <v>-5.4171914438781874</v>
      </c>
      <c r="V4334" s="31">
        <v>-4.5797071871945336</v>
      </c>
      <c r="W4334" s="31">
        <v>-3.71709840281037</v>
      </c>
      <c r="X4334" s="31">
        <v>-2.8286113548946807</v>
      </c>
      <c r="Y4334" s="31">
        <v>-1.9134696955415214</v>
      </c>
      <c r="Z4334" s="31">
        <v>-0.970873786407767</v>
      </c>
    </row>
    <row r="4335" spans="2:26" x14ac:dyDescent="0.2">
      <c r="B4335">
        <v>4219</v>
      </c>
      <c r="C4335" s="31">
        <v>49.231542188357231</v>
      </c>
      <c r="D4335" s="31">
        <v>15.380053091747474</v>
      </c>
      <c r="E4335" s="31">
        <v>-15.936916637247149</v>
      </c>
      <c r="F4335" s="31">
        <v>-15.415024136364567</v>
      </c>
      <c r="G4335" s="31">
        <v>43.052518305635004</v>
      </c>
      <c r="H4335" s="31">
        <v>-14.323799106269169</v>
      </c>
      <c r="I4335" s="31">
        <v>-13.753513079457244</v>
      </c>
      <c r="J4335" s="31">
        <v>126.43322170689113</v>
      </c>
      <c r="K4335" s="31">
        <v>-12.561102025996192</v>
      </c>
      <c r="L4335" s="31">
        <v>-11.937935086776077</v>
      </c>
      <c r="M4335" s="31">
        <v>19.041288787185511</v>
      </c>
      <c r="N4335" s="31">
        <v>-10.634955333560741</v>
      </c>
      <c r="O4335" s="31">
        <v>-9.9540039935675644</v>
      </c>
      <c r="P4335" s="31">
        <v>-9.2526241133745923</v>
      </c>
      <c r="Q4335" s="31">
        <v>-8.53020283677583</v>
      </c>
      <c r="R4335" s="31">
        <v>58.106095401639642</v>
      </c>
      <c r="S4335" s="31">
        <v>-7.0196921895354771</v>
      </c>
      <c r="T4335" s="31">
        <v>-6.2302829552215417</v>
      </c>
      <c r="U4335" s="31">
        <v>-5.4171914438781874</v>
      </c>
      <c r="V4335" s="31">
        <v>-4.5797071871945336</v>
      </c>
      <c r="W4335" s="31">
        <v>-3.71709840281037</v>
      </c>
      <c r="X4335" s="31">
        <v>-2.8286113548946807</v>
      </c>
      <c r="Y4335" s="31">
        <v>-1.9134696955415214</v>
      </c>
      <c r="Z4335" s="31">
        <v>-0.970873786407767</v>
      </c>
    </row>
    <row r="4336" spans="2:26" x14ac:dyDescent="0.2">
      <c r="B4336">
        <v>4220</v>
      </c>
      <c r="C4336" s="31">
        <v>101.53507753227724</v>
      </c>
      <c r="D4336" s="31">
        <v>-16.443608385676846</v>
      </c>
      <c r="E4336" s="31">
        <v>95.0708939497747</v>
      </c>
      <c r="F4336" s="31">
        <v>122.79564879001241</v>
      </c>
      <c r="G4336" s="31">
        <v>-14.877474860455504</v>
      </c>
      <c r="H4336" s="31">
        <v>47.907766410118562</v>
      </c>
      <c r="I4336" s="31">
        <v>6.2943467123383492</v>
      </c>
      <c r="J4336" s="31">
        <v>-13.166118471840962</v>
      </c>
      <c r="K4336" s="31">
        <v>-12.561102025996192</v>
      </c>
      <c r="L4336" s="31">
        <v>-11.937935086776077</v>
      </c>
      <c r="M4336" s="31">
        <v>40.202538334925379</v>
      </c>
      <c r="N4336" s="31">
        <v>-10.634955333560741</v>
      </c>
      <c r="O4336" s="31">
        <v>-9.9540039935675644</v>
      </c>
      <c r="P4336" s="31">
        <v>51.730978289949348</v>
      </c>
      <c r="Q4336" s="31">
        <v>-8.53020283677583</v>
      </c>
      <c r="R4336" s="31">
        <v>-7.7861089218791051</v>
      </c>
      <c r="S4336" s="31">
        <v>-7.0196921895354771</v>
      </c>
      <c r="T4336" s="31">
        <v>-6.2302829552215417</v>
      </c>
      <c r="U4336" s="31">
        <v>-5.4171914438781874</v>
      </c>
      <c r="V4336" s="31">
        <v>-4.5797071871945336</v>
      </c>
      <c r="W4336" s="31">
        <v>-3.71709840281037</v>
      </c>
      <c r="X4336" s="31">
        <v>-2.8286113548946807</v>
      </c>
      <c r="Y4336" s="31">
        <v>-1.9134696955415214</v>
      </c>
      <c r="Z4336" s="31">
        <v>-0.970873786407767</v>
      </c>
    </row>
    <row r="4337" spans="2:26" x14ac:dyDescent="0.2">
      <c r="B4337">
        <v>4221</v>
      </c>
      <c r="C4337" s="31">
        <v>-16.935542122016354</v>
      </c>
      <c r="D4337" s="31">
        <v>-16.443608385676846</v>
      </c>
      <c r="E4337" s="31">
        <v>-15.936916637247149</v>
      </c>
      <c r="F4337" s="31">
        <v>-15.415024136364567</v>
      </c>
      <c r="G4337" s="31">
        <v>-14.877474860455504</v>
      </c>
      <c r="H4337" s="31">
        <v>-14.323799106269169</v>
      </c>
      <c r="I4337" s="31">
        <v>-13.753513079457244</v>
      </c>
      <c r="J4337" s="31">
        <v>-13.166118471840962</v>
      </c>
      <c r="K4337" s="31">
        <v>123.78095772514261</v>
      </c>
      <c r="L4337" s="31">
        <v>-11.937935086776077</v>
      </c>
      <c r="M4337" s="31">
        <v>-11.296073139379359</v>
      </c>
      <c r="N4337" s="31">
        <v>-10.634955333560741</v>
      </c>
      <c r="O4337" s="31">
        <v>-9.9540039935675644</v>
      </c>
      <c r="P4337" s="31">
        <v>-9.2526241133745923</v>
      </c>
      <c r="Q4337" s="31">
        <v>-8.53020283677583</v>
      </c>
      <c r="R4337" s="31">
        <v>-7.7861089218791051</v>
      </c>
      <c r="S4337" s="31">
        <v>-7.0196921895354771</v>
      </c>
      <c r="T4337" s="31">
        <v>75.317847024804422</v>
      </c>
      <c r="U4337" s="31">
        <v>-5.4171914438781874</v>
      </c>
      <c r="V4337" s="31">
        <v>-4.5797071871945336</v>
      </c>
      <c r="W4337" s="31">
        <v>-3.71709840281037</v>
      </c>
      <c r="X4337" s="31">
        <v>-2.8286113548946807</v>
      </c>
      <c r="Y4337" s="31">
        <v>-1.9134696955415214</v>
      </c>
      <c r="Z4337" s="31">
        <v>-0.970873786407767</v>
      </c>
    </row>
    <row r="4338" spans="2:26" x14ac:dyDescent="0.2">
      <c r="B4338">
        <v>4222</v>
      </c>
      <c r="C4338" s="31">
        <v>-16.935542122016354</v>
      </c>
      <c r="D4338" s="31">
        <v>35.624856596539608</v>
      </c>
      <c r="E4338" s="31">
        <v>-15.936916637247149</v>
      </c>
      <c r="F4338" s="31">
        <v>-15.415024136364567</v>
      </c>
      <c r="G4338" s="31">
        <v>-14.877474860455504</v>
      </c>
      <c r="H4338" s="31">
        <v>-14.323799106269169</v>
      </c>
      <c r="I4338" s="31">
        <v>-13.753513079457244</v>
      </c>
      <c r="J4338" s="31">
        <v>-13.166118471840962</v>
      </c>
      <c r="K4338" s="31">
        <v>-12.561102025996192</v>
      </c>
      <c r="L4338" s="31">
        <v>-11.937935086776077</v>
      </c>
      <c r="M4338" s="31">
        <v>-11.296073139379359</v>
      </c>
      <c r="N4338" s="31">
        <v>-10.634955333560741</v>
      </c>
      <c r="O4338" s="31">
        <v>59.432116226042581</v>
      </c>
      <c r="P4338" s="31">
        <v>-9.2526241133745923</v>
      </c>
      <c r="Q4338" s="31">
        <v>-8.53020283677583</v>
      </c>
      <c r="R4338" s="31">
        <v>-7.7861089218791051</v>
      </c>
      <c r="S4338" s="31">
        <v>-7.0196921895354771</v>
      </c>
      <c r="T4338" s="31">
        <v>-6.2302829552215417</v>
      </c>
      <c r="U4338" s="31">
        <v>-5.4171914438781874</v>
      </c>
      <c r="V4338" s="31">
        <v>-4.5797071871945336</v>
      </c>
      <c r="W4338" s="31">
        <v>-3.71709840281037</v>
      </c>
      <c r="X4338" s="31">
        <v>-2.8286113548946807</v>
      </c>
      <c r="Y4338" s="31">
        <v>-1.9134696955415214</v>
      </c>
      <c r="Z4338" s="31">
        <v>-0.970873786407767</v>
      </c>
    </row>
    <row r="4339" spans="2:26" x14ac:dyDescent="0.2">
      <c r="B4339">
        <v>4223</v>
      </c>
      <c r="C4339" s="31">
        <v>28.0791880313121</v>
      </c>
      <c r="D4339" s="31">
        <v>-16.443608385676846</v>
      </c>
      <c r="E4339" s="31">
        <v>187.395077506359</v>
      </c>
      <c r="F4339" s="31">
        <v>-15.415024136364567</v>
      </c>
      <c r="G4339" s="31">
        <v>-14.877474860455504</v>
      </c>
      <c r="H4339" s="31">
        <v>-14.323799106269169</v>
      </c>
      <c r="I4339" s="31">
        <v>-13.753513079457244</v>
      </c>
      <c r="J4339" s="31">
        <v>-13.166118471840962</v>
      </c>
      <c r="K4339" s="31">
        <v>112.29356692099117</v>
      </c>
      <c r="L4339" s="31">
        <v>-11.937935086776077</v>
      </c>
      <c r="M4339" s="31">
        <v>-11.296073139379359</v>
      </c>
      <c r="N4339" s="31">
        <v>-10.634955333560741</v>
      </c>
      <c r="O4339" s="31">
        <v>111.55154980803637</v>
      </c>
      <c r="P4339" s="31">
        <v>55.677887318863299</v>
      </c>
      <c r="Q4339" s="31">
        <v>-8.53020283677583</v>
      </c>
      <c r="R4339" s="31">
        <v>-7.7861089218791051</v>
      </c>
      <c r="S4339" s="31">
        <v>-7.0196921895354771</v>
      </c>
      <c r="T4339" s="31">
        <v>-6.2302829552215417</v>
      </c>
      <c r="U4339" s="31">
        <v>-5.4171914438781874</v>
      </c>
      <c r="V4339" s="31">
        <v>240.99358879674273</v>
      </c>
      <c r="W4339" s="31">
        <v>-3.71709840281037</v>
      </c>
      <c r="X4339" s="31">
        <v>-2.8286113548946807</v>
      </c>
      <c r="Y4339" s="31">
        <v>-1.9134696955415214</v>
      </c>
      <c r="Z4339" s="31">
        <v>-0.970873786407767</v>
      </c>
    </row>
    <row r="4340" spans="2:26" x14ac:dyDescent="0.2">
      <c r="B4340">
        <v>4224</v>
      </c>
      <c r="C4340" s="31">
        <v>70.760859434233524</v>
      </c>
      <c r="D4340" s="31">
        <v>-16.443608385676846</v>
      </c>
      <c r="E4340" s="31">
        <v>-15.936916637247149</v>
      </c>
      <c r="F4340" s="31">
        <v>-15.415024136364567</v>
      </c>
      <c r="G4340" s="31">
        <v>-14.877474860455504</v>
      </c>
      <c r="H4340" s="31">
        <v>-14.323799106269169</v>
      </c>
      <c r="I4340" s="31">
        <v>-13.753513079457244</v>
      </c>
      <c r="J4340" s="31">
        <v>-13.166118471840962</v>
      </c>
      <c r="K4340" s="31">
        <v>84.181136714355162</v>
      </c>
      <c r="L4340" s="31">
        <v>169.87697414123215</v>
      </c>
      <c r="M4340" s="31">
        <v>-11.296073139379359</v>
      </c>
      <c r="N4340" s="31">
        <v>-10.634955333560741</v>
      </c>
      <c r="O4340" s="31">
        <v>-9.9540039935675644</v>
      </c>
      <c r="P4340" s="31">
        <v>-9.2526241133745923</v>
      </c>
      <c r="Q4340" s="31">
        <v>-8.53020283677583</v>
      </c>
      <c r="R4340" s="31">
        <v>-7.7861089218791051</v>
      </c>
      <c r="S4340" s="31">
        <v>-7.0196921895354771</v>
      </c>
      <c r="T4340" s="31">
        <v>-6.2302829552215417</v>
      </c>
      <c r="U4340" s="31">
        <v>-5.4171914438781874</v>
      </c>
      <c r="V4340" s="31">
        <v>-4.5797071871945336</v>
      </c>
      <c r="W4340" s="31">
        <v>-3.71709840281037</v>
      </c>
      <c r="X4340" s="31">
        <v>-2.8286113548946807</v>
      </c>
      <c r="Y4340" s="31">
        <v>-1.9134696955415214</v>
      </c>
      <c r="Z4340" s="31">
        <v>-0.970873786407767</v>
      </c>
    </row>
    <row r="4341" spans="2:26" x14ac:dyDescent="0.2">
      <c r="B4341">
        <v>4225</v>
      </c>
      <c r="C4341" s="31">
        <v>137.65265330379219</v>
      </c>
      <c r="D4341" s="31">
        <v>-16.443608385676846</v>
      </c>
      <c r="E4341" s="31">
        <v>-15.936916637247149</v>
      </c>
      <c r="F4341" s="31">
        <v>-15.415024136364567</v>
      </c>
      <c r="G4341" s="31">
        <v>-14.877474860455504</v>
      </c>
      <c r="H4341" s="31">
        <v>-14.323799106269169</v>
      </c>
      <c r="I4341" s="31">
        <v>81.369113083529697</v>
      </c>
      <c r="J4341" s="31">
        <v>-13.166118471840962</v>
      </c>
      <c r="K4341" s="31">
        <v>-12.561102025996192</v>
      </c>
      <c r="L4341" s="31">
        <v>33.509437490266436</v>
      </c>
      <c r="M4341" s="31">
        <v>-11.296073139379359</v>
      </c>
      <c r="N4341" s="31">
        <v>-10.634955333560741</v>
      </c>
      <c r="O4341" s="31">
        <v>-9.9540039935675644</v>
      </c>
      <c r="P4341" s="31">
        <v>-9.2526241133745923</v>
      </c>
      <c r="Q4341" s="31">
        <v>-8.53020283677583</v>
      </c>
      <c r="R4341" s="31">
        <v>-7.7861089218791051</v>
      </c>
      <c r="S4341" s="31">
        <v>-7.0196921895354771</v>
      </c>
      <c r="T4341" s="31">
        <v>-6.2302829552215417</v>
      </c>
      <c r="U4341" s="31">
        <v>-5.4171914438781874</v>
      </c>
      <c r="V4341" s="31">
        <v>-4.5797071871945336</v>
      </c>
      <c r="W4341" s="31">
        <v>165.53275090432814</v>
      </c>
      <c r="X4341" s="31">
        <v>-2.8286113548946807</v>
      </c>
      <c r="Y4341" s="31">
        <v>-1.9134696955415214</v>
      </c>
      <c r="Z4341" s="31">
        <v>-0.970873786407767</v>
      </c>
    </row>
    <row r="4342" spans="2:26" x14ac:dyDescent="0.2">
      <c r="B4342">
        <v>4226</v>
      </c>
      <c r="C4342" s="31">
        <v>-16.935542122016354</v>
      </c>
      <c r="D4342" s="31">
        <v>-16.443608385676846</v>
      </c>
      <c r="E4342" s="31">
        <v>-15.936916637247149</v>
      </c>
      <c r="F4342" s="31">
        <v>-15.415024136364567</v>
      </c>
      <c r="G4342" s="31">
        <v>17.3124633594317</v>
      </c>
      <c r="H4342" s="31">
        <v>-14.323799106269169</v>
      </c>
      <c r="I4342" s="31">
        <v>-13.753513079457244</v>
      </c>
      <c r="J4342" s="31">
        <v>-13.166118471840962</v>
      </c>
      <c r="K4342" s="31">
        <v>-12.561102025996192</v>
      </c>
      <c r="L4342" s="31">
        <v>43.069657956801443</v>
      </c>
      <c r="M4342" s="31">
        <v>-11.296073139379359</v>
      </c>
      <c r="N4342" s="31">
        <v>-10.634955333560741</v>
      </c>
      <c r="O4342" s="31">
        <v>-9.9540039935675644</v>
      </c>
      <c r="P4342" s="31">
        <v>-9.2526241133745923</v>
      </c>
      <c r="Q4342" s="31">
        <v>-8.53020283677583</v>
      </c>
      <c r="R4342" s="31">
        <v>-7.7861089218791051</v>
      </c>
      <c r="S4342" s="31">
        <v>-7.0196921895354771</v>
      </c>
      <c r="T4342" s="31">
        <v>-6.2302829552215417</v>
      </c>
      <c r="U4342" s="31">
        <v>-5.4171914438781874</v>
      </c>
      <c r="V4342" s="31">
        <v>-4.5797071871945336</v>
      </c>
      <c r="W4342" s="31">
        <v>-3.71709840281037</v>
      </c>
      <c r="X4342" s="31">
        <v>-2.8286113548946807</v>
      </c>
      <c r="Y4342" s="31">
        <v>-1.9134696955415214</v>
      </c>
      <c r="Z4342" s="31">
        <v>-0.970873786407767</v>
      </c>
    </row>
    <row r="4343" spans="2:26" x14ac:dyDescent="0.2">
      <c r="B4343">
        <v>4227</v>
      </c>
      <c r="C4343" s="31">
        <v>-16.935542122016354</v>
      </c>
      <c r="D4343" s="31">
        <v>-16.443608385676846</v>
      </c>
      <c r="E4343" s="31">
        <v>-15.936916637247149</v>
      </c>
      <c r="F4343" s="31">
        <v>44.456226844937653</v>
      </c>
      <c r="G4343" s="31">
        <v>-14.877474860455504</v>
      </c>
      <c r="H4343" s="31">
        <v>-14.323799106269169</v>
      </c>
      <c r="I4343" s="31">
        <v>-13.753513079457244</v>
      </c>
      <c r="J4343" s="31">
        <v>-13.166118471840962</v>
      </c>
      <c r="K4343" s="31">
        <v>-12.561102025996192</v>
      </c>
      <c r="L4343" s="31">
        <v>-11.937935086776077</v>
      </c>
      <c r="M4343" s="31">
        <v>-11.296073139379359</v>
      </c>
      <c r="N4343" s="31">
        <v>-10.634955333560741</v>
      </c>
      <c r="O4343" s="31">
        <v>-9.9540039935675644</v>
      </c>
      <c r="P4343" s="31">
        <v>-9.2526241133745923</v>
      </c>
      <c r="Q4343" s="31">
        <v>-8.53020283677583</v>
      </c>
      <c r="R4343" s="31">
        <v>-7.7861089218791051</v>
      </c>
      <c r="S4343" s="31">
        <v>-7.0196921895354771</v>
      </c>
      <c r="T4343" s="31">
        <v>-6.2302829552215417</v>
      </c>
      <c r="U4343" s="31">
        <v>-5.4171914438781874</v>
      </c>
      <c r="V4343" s="31">
        <v>-4.5797071871945336</v>
      </c>
      <c r="W4343" s="31">
        <v>-3.71709840281037</v>
      </c>
      <c r="X4343" s="31">
        <v>-2.8286113548946807</v>
      </c>
      <c r="Y4343" s="31">
        <v>-1.9134696955415214</v>
      </c>
      <c r="Z4343" s="31">
        <v>-0.970873786407767</v>
      </c>
    </row>
    <row r="4344" spans="2:26" x14ac:dyDescent="0.2">
      <c r="B4344">
        <v>4228</v>
      </c>
      <c r="C4344" s="31">
        <v>-16.935542122016354</v>
      </c>
      <c r="D4344" s="31">
        <v>-16.443608385676846</v>
      </c>
      <c r="E4344" s="31">
        <v>-15.936916637247149</v>
      </c>
      <c r="F4344" s="31">
        <v>34.751087626582361</v>
      </c>
      <c r="G4344" s="31">
        <v>80.330295050961467</v>
      </c>
      <c r="H4344" s="31">
        <v>-14.323799106269169</v>
      </c>
      <c r="I4344" s="31">
        <v>12.493703644707946</v>
      </c>
      <c r="J4344" s="31">
        <v>66.444253214542002</v>
      </c>
      <c r="K4344" s="31">
        <v>-12.561102025996192</v>
      </c>
      <c r="L4344" s="31">
        <v>-11.937935086776077</v>
      </c>
      <c r="M4344" s="31">
        <v>-11.296073139379359</v>
      </c>
      <c r="N4344" s="31">
        <v>-10.634955333560741</v>
      </c>
      <c r="O4344" s="31">
        <v>-9.9540039935675644</v>
      </c>
      <c r="P4344" s="31">
        <v>-9.2526241133745923</v>
      </c>
      <c r="Q4344" s="31">
        <v>-8.53020283677583</v>
      </c>
      <c r="R4344" s="31">
        <v>-7.7861089218791051</v>
      </c>
      <c r="S4344" s="31">
        <v>-7.0196921895354771</v>
      </c>
      <c r="T4344" s="31">
        <v>-6.2302829552215417</v>
      </c>
      <c r="U4344" s="31">
        <v>-5.4171914438781874</v>
      </c>
      <c r="V4344" s="31">
        <v>-4.5797071871945336</v>
      </c>
      <c r="W4344" s="31">
        <v>-3.71709840281037</v>
      </c>
      <c r="X4344" s="31">
        <v>-2.8286113548946807</v>
      </c>
      <c r="Y4344" s="31">
        <v>-1.9134696955415214</v>
      </c>
      <c r="Z4344" s="31">
        <v>-0.970873786407767</v>
      </c>
    </row>
    <row r="4345" spans="2:26" x14ac:dyDescent="0.2">
      <c r="B4345">
        <v>4229</v>
      </c>
      <c r="C4345" s="31">
        <v>-16.935542122016354</v>
      </c>
      <c r="D4345" s="31">
        <v>42.228456865298241</v>
      </c>
      <c r="E4345" s="31">
        <v>-15.936916637247149</v>
      </c>
      <c r="F4345" s="31">
        <v>-15.415024136364567</v>
      </c>
      <c r="G4345" s="31">
        <v>24.117087939509368</v>
      </c>
      <c r="H4345" s="31">
        <v>-14.323799106269169</v>
      </c>
      <c r="I4345" s="31">
        <v>56.611592107648598</v>
      </c>
      <c r="J4345" s="31">
        <v>-13.166118471840962</v>
      </c>
      <c r="K4345" s="31">
        <v>-12.561102025996192</v>
      </c>
      <c r="L4345" s="31">
        <v>-11.937935086776077</v>
      </c>
      <c r="M4345" s="31">
        <v>-11.296073139379359</v>
      </c>
      <c r="N4345" s="31">
        <v>-10.634955333560741</v>
      </c>
      <c r="O4345" s="31">
        <v>-9.9540039935675644</v>
      </c>
      <c r="P4345" s="31">
        <v>-9.2526241133745923</v>
      </c>
      <c r="Q4345" s="31">
        <v>-8.53020283677583</v>
      </c>
      <c r="R4345" s="31">
        <v>-7.7861089218791051</v>
      </c>
      <c r="S4345" s="31">
        <v>-7.0196921895354771</v>
      </c>
      <c r="T4345" s="31">
        <v>-6.2302829552215417</v>
      </c>
      <c r="U4345" s="31">
        <v>-5.4171914438781874</v>
      </c>
      <c r="V4345" s="31">
        <v>-4.5797071871945336</v>
      </c>
      <c r="W4345" s="31">
        <v>-3.71709840281037</v>
      </c>
      <c r="X4345" s="31">
        <v>-2.8286113548946807</v>
      </c>
      <c r="Y4345" s="31">
        <v>-1.9134696955415214</v>
      </c>
      <c r="Z4345" s="31">
        <v>-0.970873786407767</v>
      </c>
    </row>
    <row r="4346" spans="2:26" x14ac:dyDescent="0.2">
      <c r="B4346">
        <v>4230</v>
      </c>
      <c r="C4346" s="31">
        <v>-16.935542122016354</v>
      </c>
      <c r="D4346" s="31">
        <v>145.53662731818767</v>
      </c>
      <c r="E4346" s="31">
        <v>30.957188825122419</v>
      </c>
      <c r="F4346" s="31">
        <v>-15.415024136364567</v>
      </c>
      <c r="G4346" s="31">
        <v>-14.877474860455504</v>
      </c>
      <c r="H4346" s="31">
        <v>-14.323799106269169</v>
      </c>
      <c r="I4346" s="31">
        <v>-13.753513079457244</v>
      </c>
      <c r="J4346" s="31">
        <v>-13.166118471840962</v>
      </c>
      <c r="K4346" s="31">
        <v>49.151630257032146</v>
      </c>
      <c r="L4346" s="31">
        <v>-11.937935086776077</v>
      </c>
      <c r="M4346" s="31">
        <v>-11.296073139379359</v>
      </c>
      <c r="N4346" s="31">
        <v>-10.634955333560741</v>
      </c>
      <c r="O4346" s="31">
        <v>-9.9540039935675644</v>
      </c>
      <c r="P4346" s="31">
        <v>-9.2526241133745923</v>
      </c>
      <c r="Q4346" s="31">
        <v>35.45159936115347</v>
      </c>
      <c r="R4346" s="31">
        <v>27.448170890338734</v>
      </c>
      <c r="S4346" s="31">
        <v>-7.0196921895354771</v>
      </c>
      <c r="T4346" s="31">
        <v>41.450594245446744</v>
      </c>
      <c r="U4346" s="31">
        <v>-5.4171914438781874</v>
      </c>
      <c r="V4346" s="31">
        <v>-4.5797071871945336</v>
      </c>
      <c r="W4346" s="31">
        <v>-3.71709840281037</v>
      </c>
      <c r="X4346" s="31">
        <v>-2.8286113548946807</v>
      </c>
      <c r="Y4346" s="31">
        <v>-1.9134696955415214</v>
      </c>
      <c r="Z4346" s="31">
        <v>-0.970873786407767</v>
      </c>
    </row>
    <row r="4347" spans="2:26" x14ac:dyDescent="0.2">
      <c r="B4347">
        <v>4231</v>
      </c>
      <c r="C4347" s="31">
        <v>-16.935542122016354</v>
      </c>
      <c r="D4347" s="31">
        <v>-16.443608385676846</v>
      </c>
      <c r="E4347" s="31">
        <v>-15.936916637247149</v>
      </c>
      <c r="F4347" s="31">
        <v>-15.415024136364567</v>
      </c>
      <c r="G4347" s="31">
        <v>-14.877474860455504</v>
      </c>
      <c r="H4347" s="31">
        <v>-14.323799106269169</v>
      </c>
      <c r="I4347" s="31">
        <v>20.204270810278985</v>
      </c>
      <c r="J4347" s="31">
        <v>-13.166118471840962</v>
      </c>
      <c r="K4347" s="31">
        <v>-12.561102025996192</v>
      </c>
      <c r="L4347" s="31">
        <v>-11.937935086776077</v>
      </c>
      <c r="M4347" s="31">
        <v>-11.296073139379359</v>
      </c>
      <c r="N4347" s="31">
        <v>-10.634955333560741</v>
      </c>
      <c r="O4347" s="31">
        <v>-9.9540039935675644</v>
      </c>
      <c r="P4347" s="31">
        <v>-9.2526241133745923</v>
      </c>
      <c r="Q4347" s="31">
        <v>-8.53020283677583</v>
      </c>
      <c r="R4347" s="31">
        <v>-7.7861089218791051</v>
      </c>
      <c r="S4347" s="31">
        <v>-7.0196921895354771</v>
      </c>
      <c r="T4347" s="31">
        <v>-6.2302829552215417</v>
      </c>
      <c r="U4347" s="31">
        <v>-5.4171914438781874</v>
      </c>
      <c r="V4347" s="31">
        <v>-4.5797071871945336</v>
      </c>
      <c r="W4347" s="31">
        <v>76.619116192036188</v>
      </c>
      <c r="X4347" s="31">
        <v>-2.8286113548946807</v>
      </c>
      <c r="Y4347" s="31">
        <v>-1.9134696955415214</v>
      </c>
      <c r="Z4347" s="31">
        <v>-0.970873786407767</v>
      </c>
    </row>
    <row r="4348" spans="2:26" x14ac:dyDescent="0.2">
      <c r="B4348">
        <v>4232</v>
      </c>
      <c r="C4348" s="31">
        <v>77.049854838707219</v>
      </c>
      <c r="D4348" s="31">
        <v>3.5715651114346958</v>
      </c>
      <c r="E4348" s="31">
        <v>46.482132274455566</v>
      </c>
      <c r="F4348" s="31">
        <v>-15.415024136364567</v>
      </c>
      <c r="G4348" s="31">
        <v>-14.877474860455504</v>
      </c>
      <c r="H4348" s="31">
        <v>55.209550828131057</v>
      </c>
      <c r="I4348" s="31">
        <v>-13.753513079457244</v>
      </c>
      <c r="J4348" s="31">
        <v>-13.166118471840962</v>
      </c>
      <c r="K4348" s="31">
        <v>-12.561102025996192</v>
      </c>
      <c r="L4348" s="31">
        <v>-11.937935086776077</v>
      </c>
      <c r="M4348" s="31">
        <v>-11.296073139379359</v>
      </c>
      <c r="N4348" s="31">
        <v>-10.634955333560741</v>
      </c>
      <c r="O4348" s="31">
        <v>-9.9540039935675644</v>
      </c>
      <c r="P4348" s="31">
        <v>-9.2526241133745923</v>
      </c>
      <c r="Q4348" s="31">
        <v>39.693678110723923</v>
      </c>
      <c r="R4348" s="31">
        <v>-7.7861089218791051</v>
      </c>
      <c r="S4348" s="31">
        <v>-7.0196921895354771</v>
      </c>
      <c r="T4348" s="31">
        <v>-6.2302829552215417</v>
      </c>
      <c r="U4348" s="31">
        <v>-5.4171914438781874</v>
      </c>
      <c r="V4348" s="31">
        <v>-4.5797071871945336</v>
      </c>
      <c r="W4348" s="31">
        <v>-3.71709840281037</v>
      </c>
      <c r="X4348" s="31">
        <v>-2.8286113548946807</v>
      </c>
      <c r="Y4348" s="31">
        <v>-1.9134696955415214</v>
      </c>
      <c r="Z4348" s="31">
        <v>-0.970873786407767</v>
      </c>
    </row>
    <row r="4349" spans="2:26" x14ac:dyDescent="0.2">
      <c r="B4349">
        <v>4233</v>
      </c>
      <c r="C4349" s="31">
        <v>-16.935542122016354</v>
      </c>
      <c r="D4349" s="31">
        <v>49.969953665974209</v>
      </c>
      <c r="E4349" s="31">
        <v>-15.936916637247149</v>
      </c>
      <c r="F4349" s="31">
        <v>-15.415024136364567</v>
      </c>
      <c r="G4349" s="31">
        <v>170.05190462014895</v>
      </c>
      <c r="H4349" s="31">
        <v>-14.323799106269169</v>
      </c>
      <c r="I4349" s="31">
        <v>17.825893581173929</v>
      </c>
      <c r="J4349" s="31">
        <v>-13.166118471840962</v>
      </c>
      <c r="K4349" s="31">
        <v>-12.561102025996192</v>
      </c>
      <c r="L4349" s="31">
        <v>42.995536913990918</v>
      </c>
      <c r="M4349" s="31">
        <v>-11.296073139379359</v>
      </c>
      <c r="N4349" s="31">
        <v>-10.634955333560741</v>
      </c>
      <c r="O4349" s="31">
        <v>59.754802734802603</v>
      </c>
      <c r="P4349" s="31">
        <v>-9.2526241133745923</v>
      </c>
      <c r="Q4349" s="31">
        <v>-8.53020283677583</v>
      </c>
      <c r="R4349" s="31">
        <v>-7.7861089218791051</v>
      </c>
      <c r="S4349" s="31">
        <v>64.692905151507929</v>
      </c>
      <c r="T4349" s="31">
        <v>-6.2302829552215417</v>
      </c>
      <c r="U4349" s="31">
        <v>-5.4171914438781874</v>
      </c>
      <c r="V4349" s="31">
        <v>133.040666579505</v>
      </c>
      <c r="W4349" s="31">
        <v>-3.71709840281037</v>
      </c>
      <c r="X4349" s="31">
        <v>-2.8286113548946807</v>
      </c>
      <c r="Y4349" s="31">
        <v>-1.9134696955415214</v>
      </c>
      <c r="Z4349" s="31">
        <v>-0.970873786407767</v>
      </c>
    </row>
    <row r="4350" spans="2:26" x14ac:dyDescent="0.2">
      <c r="B4350">
        <v>4234</v>
      </c>
      <c r="C4350" s="31">
        <v>93.684645404234388</v>
      </c>
      <c r="D4350" s="31">
        <v>252.1954453737423</v>
      </c>
      <c r="E4350" s="31">
        <v>24.686552865825501</v>
      </c>
      <c r="F4350" s="31">
        <v>-15.415024136364567</v>
      </c>
      <c r="G4350" s="31">
        <v>-14.877474860455504</v>
      </c>
      <c r="H4350" s="31">
        <v>-14.323799106269169</v>
      </c>
      <c r="I4350" s="31">
        <v>130.35174732300544</v>
      </c>
      <c r="J4350" s="31">
        <v>-13.166118471840962</v>
      </c>
      <c r="K4350" s="31">
        <v>-12.561102025996192</v>
      </c>
      <c r="L4350" s="31">
        <v>191.66662908941117</v>
      </c>
      <c r="M4350" s="31">
        <v>-11.296073139379359</v>
      </c>
      <c r="N4350" s="31">
        <v>-10.634955333560741</v>
      </c>
      <c r="O4350" s="31">
        <v>251.69593824691381</v>
      </c>
      <c r="P4350" s="31">
        <v>-9.2526241133745923</v>
      </c>
      <c r="Q4350" s="31">
        <v>-8.53020283677583</v>
      </c>
      <c r="R4350" s="31">
        <v>-7.7861089218791051</v>
      </c>
      <c r="S4350" s="31">
        <v>-7.0196921895354771</v>
      </c>
      <c r="T4350" s="31">
        <v>-6.2302829552215417</v>
      </c>
      <c r="U4350" s="31">
        <v>-5.4171914438781874</v>
      </c>
      <c r="V4350" s="31">
        <v>-4.5797071871945336</v>
      </c>
      <c r="W4350" s="31">
        <v>-3.71709840281037</v>
      </c>
      <c r="X4350" s="31">
        <v>-2.8286113548946807</v>
      </c>
      <c r="Y4350" s="31">
        <v>-1.9134696955415214</v>
      </c>
      <c r="Z4350" s="31">
        <v>-0.970873786407767</v>
      </c>
    </row>
    <row r="4351" spans="2:26" x14ac:dyDescent="0.2">
      <c r="B4351">
        <v>4235</v>
      </c>
      <c r="C4351" s="31">
        <v>43.426569661410817</v>
      </c>
      <c r="D4351" s="31">
        <v>31.70244910778726</v>
      </c>
      <c r="E4351" s="31">
        <v>-15.936916637247149</v>
      </c>
      <c r="F4351" s="31">
        <v>106.79506716090506</v>
      </c>
      <c r="G4351" s="31">
        <v>34.532719291593658</v>
      </c>
      <c r="H4351" s="31">
        <v>-14.323799106269169</v>
      </c>
      <c r="I4351" s="31">
        <v>32.157801640580281</v>
      </c>
      <c r="J4351" s="31">
        <v>30.842186443643897</v>
      </c>
      <c r="K4351" s="31">
        <v>-12.561102025996192</v>
      </c>
      <c r="L4351" s="31">
        <v>-11.937935086776077</v>
      </c>
      <c r="M4351" s="31">
        <v>-11.296073139379359</v>
      </c>
      <c r="N4351" s="31">
        <v>-10.634955333560741</v>
      </c>
      <c r="O4351" s="31">
        <v>-9.9540039935675644</v>
      </c>
      <c r="P4351" s="31">
        <v>-9.2526241133745923</v>
      </c>
      <c r="Q4351" s="31">
        <v>-8.53020283677583</v>
      </c>
      <c r="R4351" s="31">
        <v>-7.7861089218791051</v>
      </c>
      <c r="S4351" s="31">
        <v>-7.0196921895354771</v>
      </c>
      <c r="T4351" s="31">
        <v>-6.2302829552215417</v>
      </c>
      <c r="U4351" s="31">
        <v>-5.4171914438781874</v>
      </c>
      <c r="V4351" s="31">
        <v>-4.5797071871945336</v>
      </c>
      <c r="W4351" s="31">
        <v>-3.71709840281037</v>
      </c>
      <c r="X4351" s="31">
        <v>-2.8286113548946807</v>
      </c>
      <c r="Y4351" s="31">
        <v>-1.9134696955415214</v>
      </c>
      <c r="Z4351" s="31">
        <v>-0.970873786407767</v>
      </c>
    </row>
    <row r="4352" spans="2:26" x14ac:dyDescent="0.2">
      <c r="B4352">
        <v>4236</v>
      </c>
      <c r="C4352" s="31">
        <v>-16.935542122016354</v>
      </c>
      <c r="D4352" s="31">
        <v>-16.443608385676846</v>
      </c>
      <c r="E4352" s="31">
        <v>-15.936916637247149</v>
      </c>
      <c r="F4352" s="31">
        <v>-15.415024136364567</v>
      </c>
      <c r="G4352" s="31">
        <v>42.359669064656451</v>
      </c>
      <c r="H4352" s="31">
        <v>-14.323799106269169</v>
      </c>
      <c r="I4352" s="31">
        <v>-13.753513079457244</v>
      </c>
      <c r="J4352" s="31">
        <v>-13.166118471840962</v>
      </c>
      <c r="K4352" s="31">
        <v>38.262497486491384</v>
      </c>
      <c r="L4352" s="31">
        <v>153.83658634225523</v>
      </c>
      <c r="M4352" s="31">
        <v>101.26559630984805</v>
      </c>
      <c r="N4352" s="31">
        <v>-10.634955333560741</v>
      </c>
      <c r="O4352" s="31">
        <v>-9.9540039935675644</v>
      </c>
      <c r="P4352" s="31">
        <v>-9.2526241133745923</v>
      </c>
      <c r="Q4352" s="31">
        <v>76.783642097023815</v>
      </c>
      <c r="R4352" s="31">
        <v>-7.7861089218791051</v>
      </c>
      <c r="S4352" s="31">
        <v>-7.0196921895354771</v>
      </c>
      <c r="T4352" s="31">
        <v>-6.2302829552215417</v>
      </c>
      <c r="U4352" s="31">
        <v>-5.4171914438781874</v>
      </c>
      <c r="V4352" s="31">
        <v>-4.5797071871945336</v>
      </c>
      <c r="W4352" s="31">
        <v>-3.71709840281037</v>
      </c>
      <c r="X4352" s="31">
        <v>-2.8286113548946807</v>
      </c>
      <c r="Y4352" s="31">
        <v>-1.9134696955415214</v>
      </c>
      <c r="Z4352" s="31">
        <v>-0.970873786407767</v>
      </c>
    </row>
    <row r="4353" spans="2:26" x14ac:dyDescent="0.2">
      <c r="B4353">
        <v>4237</v>
      </c>
      <c r="C4353" s="31">
        <v>38.75679177242251</v>
      </c>
      <c r="D4353" s="31">
        <v>24.034799709806833</v>
      </c>
      <c r="E4353" s="31">
        <v>-15.936916637247149</v>
      </c>
      <c r="F4353" s="31">
        <v>61.989168233224419</v>
      </c>
      <c r="G4353" s="31">
        <v>78.371054160414303</v>
      </c>
      <c r="H4353" s="31">
        <v>-14.323799106269169</v>
      </c>
      <c r="I4353" s="31">
        <v>25.474996219637799</v>
      </c>
      <c r="J4353" s="31">
        <v>-13.166118471840962</v>
      </c>
      <c r="K4353" s="31">
        <v>18.450991485911121</v>
      </c>
      <c r="L4353" s="31">
        <v>-11.937935086776077</v>
      </c>
      <c r="M4353" s="31">
        <v>-11.296073139379359</v>
      </c>
      <c r="N4353" s="31">
        <v>-10.634955333560741</v>
      </c>
      <c r="O4353" s="31">
        <v>-9.9540039935675644</v>
      </c>
      <c r="P4353" s="31">
        <v>-9.2526241133745923</v>
      </c>
      <c r="Q4353" s="31">
        <v>-8.53020283677583</v>
      </c>
      <c r="R4353" s="31">
        <v>-7.7861089218791051</v>
      </c>
      <c r="S4353" s="31">
        <v>-7.0196921895354771</v>
      </c>
      <c r="T4353" s="31">
        <v>-6.2302829552215417</v>
      </c>
      <c r="U4353" s="31">
        <v>-5.4171914438781874</v>
      </c>
      <c r="V4353" s="31">
        <v>-4.5797071871945336</v>
      </c>
      <c r="W4353" s="31">
        <v>-3.71709840281037</v>
      </c>
      <c r="X4353" s="31">
        <v>-2.8286113548946807</v>
      </c>
      <c r="Y4353" s="31">
        <v>-1.9134696955415214</v>
      </c>
      <c r="Z4353" s="31">
        <v>-0.970873786407767</v>
      </c>
    </row>
    <row r="4354" spans="2:26" x14ac:dyDescent="0.2">
      <c r="B4354">
        <v>4238</v>
      </c>
      <c r="C4354" s="31">
        <v>-16.935542122016354</v>
      </c>
      <c r="D4354" s="31">
        <v>93.626110609052347</v>
      </c>
      <c r="E4354" s="31">
        <v>0.63524645445777606</v>
      </c>
      <c r="F4354" s="31">
        <v>28.056480003283667</v>
      </c>
      <c r="G4354" s="31">
        <v>-14.877474860455504</v>
      </c>
      <c r="H4354" s="31">
        <v>7.294200775148453</v>
      </c>
      <c r="I4354" s="31">
        <v>-13.753513079457244</v>
      </c>
      <c r="J4354" s="31">
        <v>223.96067920450878</v>
      </c>
      <c r="K4354" s="31">
        <v>-12.561102025996192</v>
      </c>
      <c r="L4354" s="31">
        <v>-11.937935086776077</v>
      </c>
      <c r="M4354" s="31">
        <v>30.289598079453018</v>
      </c>
      <c r="N4354" s="31">
        <v>-10.634955333560741</v>
      </c>
      <c r="O4354" s="31">
        <v>-9.9540039935675644</v>
      </c>
      <c r="P4354" s="31">
        <v>-9.2526241133745923</v>
      </c>
      <c r="Q4354" s="31">
        <v>-8.53020283677583</v>
      </c>
      <c r="R4354" s="31">
        <v>-7.7861089218791051</v>
      </c>
      <c r="S4354" s="31">
        <v>-7.0196921895354771</v>
      </c>
      <c r="T4354" s="31">
        <v>-6.2302829552215417</v>
      </c>
      <c r="U4354" s="31">
        <v>-5.4171914438781874</v>
      </c>
      <c r="V4354" s="31">
        <v>-4.5797071871945336</v>
      </c>
      <c r="W4354" s="31">
        <v>-3.71709840281037</v>
      </c>
      <c r="X4354" s="31">
        <v>-2.8286113548946807</v>
      </c>
      <c r="Y4354" s="31">
        <v>-1.9134696955415214</v>
      </c>
      <c r="Z4354" s="31">
        <v>-0.970873786407767</v>
      </c>
    </row>
    <row r="4355" spans="2:26" x14ac:dyDescent="0.2">
      <c r="B4355">
        <v>4239</v>
      </c>
      <c r="C4355" s="31">
        <v>36.114218300405931</v>
      </c>
      <c r="D4355" s="31">
        <v>69.465846083778317</v>
      </c>
      <c r="E4355" s="31">
        <v>-15.936916637247149</v>
      </c>
      <c r="F4355" s="31">
        <v>-15.415024136364567</v>
      </c>
      <c r="G4355" s="31">
        <v>-14.877474860455504</v>
      </c>
      <c r="H4355" s="31">
        <v>-14.323799106269169</v>
      </c>
      <c r="I4355" s="31">
        <v>-13.753513079457244</v>
      </c>
      <c r="J4355" s="31">
        <v>-13.166118471840962</v>
      </c>
      <c r="K4355" s="31">
        <v>-12.561102025996192</v>
      </c>
      <c r="L4355" s="31">
        <v>-11.937935086776077</v>
      </c>
      <c r="M4355" s="31">
        <v>-11.296073139379359</v>
      </c>
      <c r="N4355" s="31">
        <v>-10.634955333560741</v>
      </c>
      <c r="O4355" s="31">
        <v>-9.9540039935675644</v>
      </c>
      <c r="P4355" s="31">
        <v>-9.2526241133745923</v>
      </c>
      <c r="Q4355" s="31">
        <v>-8.53020283677583</v>
      </c>
      <c r="R4355" s="31">
        <v>-7.7861089218791051</v>
      </c>
      <c r="S4355" s="31">
        <v>-7.0196921895354771</v>
      </c>
      <c r="T4355" s="31">
        <v>-6.2302829552215417</v>
      </c>
      <c r="U4355" s="31">
        <v>-5.4171914438781874</v>
      </c>
      <c r="V4355" s="31">
        <v>-4.5797071871945336</v>
      </c>
      <c r="W4355" s="31">
        <v>-3.71709840281037</v>
      </c>
      <c r="X4355" s="31">
        <v>-2.8286113548946807</v>
      </c>
      <c r="Y4355" s="31">
        <v>-1.9134696955415214</v>
      </c>
      <c r="Z4355" s="31">
        <v>-0.970873786407767</v>
      </c>
    </row>
    <row r="4356" spans="2:26" x14ac:dyDescent="0.2">
      <c r="B4356">
        <v>4240</v>
      </c>
      <c r="C4356" s="31">
        <v>16.745500623085835</v>
      </c>
      <c r="D4356" s="31">
        <v>-16.443608385676846</v>
      </c>
      <c r="E4356" s="31">
        <v>-15.936916637247149</v>
      </c>
      <c r="F4356" s="31">
        <v>52.99060124287265</v>
      </c>
      <c r="G4356" s="31">
        <v>-14.877474860455504</v>
      </c>
      <c r="H4356" s="31">
        <v>-14.323799106269169</v>
      </c>
      <c r="I4356" s="31">
        <v>-13.753513079457244</v>
      </c>
      <c r="J4356" s="31">
        <v>-13.166118471840962</v>
      </c>
      <c r="K4356" s="31">
        <v>-12.561102025996192</v>
      </c>
      <c r="L4356" s="31">
        <v>38.829091616488839</v>
      </c>
      <c r="M4356" s="31">
        <v>-11.296073139379359</v>
      </c>
      <c r="N4356" s="31">
        <v>-10.634955333560741</v>
      </c>
      <c r="O4356" s="31">
        <v>-9.9540039935675644</v>
      </c>
      <c r="P4356" s="31">
        <v>-9.2526241133745923</v>
      </c>
      <c r="Q4356" s="31">
        <v>-8.53020283677583</v>
      </c>
      <c r="R4356" s="31">
        <v>-7.7861089218791051</v>
      </c>
      <c r="S4356" s="31">
        <v>-7.0196921895354771</v>
      </c>
      <c r="T4356" s="31">
        <v>146.1186548545333</v>
      </c>
      <c r="U4356" s="31">
        <v>-5.4171914438781874</v>
      </c>
      <c r="V4356" s="31">
        <v>-4.5797071871945336</v>
      </c>
      <c r="W4356" s="31">
        <v>-3.71709840281037</v>
      </c>
      <c r="X4356" s="31">
        <v>-2.8286113548946807</v>
      </c>
      <c r="Y4356" s="31">
        <v>-1.9134696955415214</v>
      </c>
      <c r="Z4356" s="31">
        <v>-0.970873786407767</v>
      </c>
    </row>
    <row r="4357" spans="2:26" x14ac:dyDescent="0.2">
      <c r="B4357">
        <v>4241</v>
      </c>
      <c r="C4357" s="31">
        <v>32.755554632216516</v>
      </c>
      <c r="D4357" s="31">
        <v>23.67769172687191</v>
      </c>
      <c r="E4357" s="31">
        <v>166.86201515028819</v>
      </c>
      <c r="F4357" s="31">
        <v>410.68582101587987</v>
      </c>
      <c r="G4357" s="31">
        <v>-14.877474860455504</v>
      </c>
      <c r="H4357" s="31">
        <v>-14.323799106269169</v>
      </c>
      <c r="I4357" s="31">
        <v>-13.753513079457244</v>
      </c>
      <c r="J4357" s="31">
        <v>-13.166118471840962</v>
      </c>
      <c r="K4357" s="31">
        <v>-12.561102025996192</v>
      </c>
      <c r="L4357" s="31">
        <v>-11.937935086776077</v>
      </c>
      <c r="M4357" s="31">
        <v>-11.296073139379359</v>
      </c>
      <c r="N4357" s="31">
        <v>-10.634955333560741</v>
      </c>
      <c r="O4357" s="31">
        <v>-9.9540039935675644</v>
      </c>
      <c r="P4357" s="31">
        <v>-9.2526241133745923</v>
      </c>
      <c r="Q4357" s="31">
        <v>38.317646355646268</v>
      </c>
      <c r="R4357" s="31">
        <v>-7.7861089218791051</v>
      </c>
      <c r="S4357" s="31">
        <v>-7.0196921895354771</v>
      </c>
      <c r="T4357" s="31">
        <v>-6.2302829552215417</v>
      </c>
      <c r="U4357" s="31">
        <v>-5.4171914438781874</v>
      </c>
      <c r="V4357" s="31">
        <v>-4.5797071871945336</v>
      </c>
      <c r="W4357" s="31">
        <v>-3.71709840281037</v>
      </c>
      <c r="X4357" s="31">
        <v>-2.8286113548946807</v>
      </c>
      <c r="Y4357" s="31">
        <v>-1.9134696955415214</v>
      </c>
      <c r="Z4357" s="31">
        <v>-0.970873786407767</v>
      </c>
    </row>
    <row r="4358" spans="2:26" x14ac:dyDescent="0.2">
      <c r="B4358">
        <v>4242</v>
      </c>
      <c r="C4358" s="31">
        <v>261.47100712299527</v>
      </c>
      <c r="D4358" s="31">
        <v>4.7995927019371019</v>
      </c>
      <c r="E4358" s="31">
        <v>22.154109637281387</v>
      </c>
      <c r="F4358" s="31">
        <v>84.376371628726872</v>
      </c>
      <c r="G4358" s="31">
        <v>42.545431992184589</v>
      </c>
      <c r="H4358" s="31">
        <v>78.978046070498621</v>
      </c>
      <c r="I4358" s="31">
        <v>-13.753513079457244</v>
      </c>
      <c r="J4358" s="31">
        <v>-13.166118471840962</v>
      </c>
      <c r="K4358" s="31">
        <v>63.226617896820883</v>
      </c>
      <c r="L4358" s="31">
        <v>-11.937935086776077</v>
      </c>
      <c r="M4358" s="31">
        <v>-11.296073139379359</v>
      </c>
      <c r="N4358" s="31">
        <v>-10.634955333560741</v>
      </c>
      <c r="O4358" s="31">
        <v>14.048970124447363</v>
      </c>
      <c r="P4358" s="31">
        <v>-9.2526241133745923</v>
      </c>
      <c r="Q4358" s="31">
        <v>-8.53020283677583</v>
      </c>
      <c r="R4358" s="31">
        <v>-7.7861089218791051</v>
      </c>
      <c r="S4358" s="31">
        <v>-7.0196921895354771</v>
      </c>
      <c r="T4358" s="31">
        <v>96.526400208075316</v>
      </c>
      <c r="U4358" s="31">
        <v>-5.4171914438781874</v>
      </c>
      <c r="V4358" s="31">
        <v>-4.5797071871945336</v>
      </c>
      <c r="W4358" s="31">
        <v>-3.71709840281037</v>
      </c>
      <c r="X4358" s="31">
        <v>-2.8286113548946807</v>
      </c>
      <c r="Y4358" s="31">
        <v>-1.9134696955415214</v>
      </c>
      <c r="Z4358" s="31">
        <v>-0.970873786407767</v>
      </c>
    </row>
    <row r="4359" spans="2:26" x14ac:dyDescent="0.2">
      <c r="B4359">
        <v>4243</v>
      </c>
      <c r="C4359" s="31">
        <v>-16.935542122016354</v>
      </c>
      <c r="D4359" s="31">
        <v>-16.443608385676846</v>
      </c>
      <c r="E4359" s="31">
        <v>-15.936916637247149</v>
      </c>
      <c r="F4359" s="31">
        <v>-15.415024136364567</v>
      </c>
      <c r="G4359" s="31">
        <v>-14.877474860455504</v>
      </c>
      <c r="H4359" s="31">
        <v>-14.323799106269169</v>
      </c>
      <c r="I4359" s="31">
        <v>248.42698780242665</v>
      </c>
      <c r="J4359" s="31">
        <v>339.95385489590888</v>
      </c>
      <c r="K4359" s="31">
        <v>-12.561102025996192</v>
      </c>
      <c r="L4359" s="31">
        <v>-11.937935086776077</v>
      </c>
      <c r="M4359" s="31">
        <v>-11.296073139379359</v>
      </c>
      <c r="N4359" s="31">
        <v>-10.634955333560741</v>
      </c>
      <c r="O4359" s="31">
        <v>-9.9540039935675644</v>
      </c>
      <c r="P4359" s="31">
        <v>-9.2526241133745923</v>
      </c>
      <c r="Q4359" s="31">
        <v>127.4372890423119</v>
      </c>
      <c r="R4359" s="31">
        <v>-7.7861089218791051</v>
      </c>
      <c r="S4359" s="31">
        <v>-7.0196921895354771</v>
      </c>
      <c r="T4359" s="31">
        <v>-6.2302829552215417</v>
      </c>
      <c r="U4359" s="31">
        <v>-5.4171914438781874</v>
      </c>
      <c r="V4359" s="31">
        <v>-4.5797071871945336</v>
      </c>
      <c r="W4359" s="31">
        <v>-3.71709840281037</v>
      </c>
      <c r="X4359" s="31">
        <v>-2.8286113548946807</v>
      </c>
      <c r="Y4359" s="31">
        <v>-1.9134696955415214</v>
      </c>
      <c r="Z4359" s="31">
        <v>-0.970873786407767</v>
      </c>
    </row>
    <row r="4360" spans="2:26" x14ac:dyDescent="0.2">
      <c r="B4360">
        <v>4244</v>
      </c>
      <c r="C4360" s="31">
        <v>48.53162228550115</v>
      </c>
      <c r="D4360" s="31">
        <v>79.38564451107618</v>
      </c>
      <c r="E4360" s="31">
        <v>97.194426728392443</v>
      </c>
      <c r="F4360" s="31">
        <v>-15.415024136364567</v>
      </c>
      <c r="G4360" s="31">
        <v>123.64832438605359</v>
      </c>
      <c r="H4360" s="31">
        <v>33.15798554252855</v>
      </c>
      <c r="I4360" s="31">
        <v>-13.753513079457244</v>
      </c>
      <c r="J4360" s="31">
        <v>-13.166118471840962</v>
      </c>
      <c r="K4360" s="31">
        <v>-12.561102025996192</v>
      </c>
      <c r="L4360" s="31">
        <v>-11.937935086776077</v>
      </c>
      <c r="M4360" s="31">
        <v>-11.296073139379359</v>
      </c>
      <c r="N4360" s="31">
        <v>-10.634955333560741</v>
      </c>
      <c r="O4360" s="31">
        <v>-9.9540039935675644</v>
      </c>
      <c r="P4360" s="31">
        <v>-9.2526241133745923</v>
      </c>
      <c r="Q4360" s="31">
        <v>-8.53020283677583</v>
      </c>
      <c r="R4360" s="31">
        <v>-7.7861089218791051</v>
      </c>
      <c r="S4360" s="31">
        <v>-7.0196921895354771</v>
      </c>
      <c r="T4360" s="31">
        <v>39.432512705875823</v>
      </c>
      <c r="U4360" s="31">
        <v>-5.4171914438781874</v>
      </c>
      <c r="V4360" s="31">
        <v>-4.5797071871945336</v>
      </c>
      <c r="W4360" s="31">
        <v>-3.71709840281037</v>
      </c>
      <c r="X4360" s="31">
        <v>-2.8286113548946807</v>
      </c>
      <c r="Y4360" s="31">
        <v>-1.9134696955415214</v>
      </c>
      <c r="Z4360" s="31">
        <v>-0.970873786407767</v>
      </c>
    </row>
    <row r="4361" spans="2:26" x14ac:dyDescent="0.2">
      <c r="B4361">
        <v>4245</v>
      </c>
      <c r="C4361" s="31">
        <v>38.698609186820015</v>
      </c>
      <c r="D4361" s="31">
        <v>137.25145260962336</v>
      </c>
      <c r="E4361" s="31">
        <v>-15.936916637247149</v>
      </c>
      <c r="F4361" s="31">
        <v>-15.415024136364567</v>
      </c>
      <c r="G4361" s="31">
        <v>-14.877474860455504</v>
      </c>
      <c r="H4361" s="31">
        <v>223.86267715624092</v>
      </c>
      <c r="I4361" s="31">
        <v>-13.753513079457244</v>
      </c>
      <c r="J4361" s="31">
        <v>-13.166118471840962</v>
      </c>
      <c r="K4361" s="31">
        <v>24.563108429406284</v>
      </c>
      <c r="L4361" s="31">
        <v>62.007607563755826</v>
      </c>
      <c r="M4361" s="31">
        <v>-11.296073139379359</v>
      </c>
      <c r="N4361" s="31">
        <v>-10.634955333560741</v>
      </c>
      <c r="O4361" s="31">
        <v>-9.9540039935675644</v>
      </c>
      <c r="P4361" s="31">
        <v>-9.2526241133745923</v>
      </c>
      <c r="Q4361" s="31">
        <v>-8.53020283677583</v>
      </c>
      <c r="R4361" s="31">
        <v>-7.7861089218791051</v>
      </c>
      <c r="S4361" s="31">
        <v>-7.0196921895354771</v>
      </c>
      <c r="T4361" s="31">
        <v>195.93383853127483</v>
      </c>
      <c r="U4361" s="31">
        <v>-5.4171914438781874</v>
      </c>
      <c r="V4361" s="31">
        <v>-4.5797071871945336</v>
      </c>
      <c r="W4361" s="31">
        <v>-3.71709840281037</v>
      </c>
      <c r="X4361" s="31">
        <v>-2.8286113548946807</v>
      </c>
      <c r="Y4361" s="31">
        <v>-1.9134696955415214</v>
      </c>
      <c r="Z4361" s="31">
        <v>-0.970873786407767</v>
      </c>
    </row>
    <row r="4362" spans="2:26" x14ac:dyDescent="0.2">
      <c r="B4362">
        <v>4246</v>
      </c>
      <c r="C4362" s="31">
        <v>-16.935542122016354</v>
      </c>
      <c r="D4362" s="31">
        <v>-16.443608385676846</v>
      </c>
      <c r="E4362" s="31">
        <v>-15.936916637247149</v>
      </c>
      <c r="F4362" s="31">
        <v>-15.415024136364567</v>
      </c>
      <c r="G4362" s="31">
        <v>-14.877474860455504</v>
      </c>
      <c r="H4362" s="31">
        <v>-14.323799106269169</v>
      </c>
      <c r="I4362" s="31">
        <v>79.854183983672115</v>
      </c>
      <c r="J4362" s="31">
        <v>-13.166118471840962</v>
      </c>
      <c r="K4362" s="31">
        <v>-12.561102025996192</v>
      </c>
      <c r="L4362" s="31">
        <v>-11.937935086776077</v>
      </c>
      <c r="M4362" s="31">
        <v>272.09794298540345</v>
      </c>
      <c r="N4362" s="31">
        <v>-10.634955333560741</v>
      </c>
      <c r="O4362" s="31">
        <v>-9.9540039935675644</v>
      </c>
      <c r="P4362" s="31">
        <v>-9.2526241133745923</v>
      </c>
      <c r="Q4362" s="31">
        <v>-8.53020283677583</v>
      </c>
      <c r="R4362" s="31">
        <v>-7.7861089218791051</v>
      </c>
      <c r="S4362" s="31">
        <v>-7.0196921895354771</v>
      </c>
      <c r="T4362" s="31">
        <v>-6.2302829552215417</v>
      </c>
      <c r="U4362" s="31">
        <v>-5.4171914438781874</v>
      </c>
      <c r="V4362" s="31">
        <v>-4.5797071871945336</v>
      </c>
      <c r="W4362" s="31">
        <v>-3.71709840281037</v>
      </c>
      <c r="X4362" s="31">
        <v>-2.8286113548946807</v>
      </c>
      <c r="Y4362" s="31">
        <v>-1.9134696955415214</v>
      </c>
      <c r="Z4362" s="31">
        <v>-0.970873786407767</v>
      </c>
    </row>
    <row r="4363" spans="2:26" x14ac:dyDescent="0.2">
      <c r="B4363">
        <v>4247</v>
      </c>
      <c r="C4363" s="31">
        <v>-16.935542122016354</v>
      </c>
      <c r="D4363" s="31">
        <v>-16.443608385676846</v>
      </c>
      <c r="E4363" s="31">
        <v>-15.936916637247149</v>
      </c>
      <c r="F4363" s="31">
        <v>-15.415024136364567</v>
      </c>
      <c r="G4363" s="31">
        <v>219.72629469333378</v>
      </c>
      <c r="H4363" s="31">
        <v>-14.323799106269169</v>
      </c>
      <c r="I4363" s="31">
        <v>-13.753513079457244</v>
      </c>
      <c r="J4363" s="31">
        <v>-13.166118471840962</v>
      </c>
      <c r="K4363" s="31">
        <v>-12.561102025996192</v>
      </c>
      <c r="L4363" s="31">
        <v>-11.937935086776077</v>
      </c>
      <c r="M4363" s="31">
        <v>-11.296073139379359</v>
      </c>
      <c r="N4363" s="31">
        <v>-10.634955333560741</v>
      </c>
      <c r="O4363" s="31">
        <v>-9.9540039935675644</v>
      </c>
      <c r="P4363" s="31">
        <v>-9.2526241133745923</v>
      </c>
      <c r="Q4363" s="31">
        <v>-8.53020283677583</v>
      </c>
      <c r="R4363" s="31">
        <v>-7.7861089218791051</v>
      </c>
      <c r="S4363" s="31">
        <v>-7.0196921895354771</v>
      </c>
      <c r="T4363" s="31">
        <v>35.958099477663801</v>
      </c>
      <c r="U4363" s="31">
        <v>-5.4171914438781874</v>
      </c>
      <c r="V4363" s="31">
        <v>-4.5797071871945336</v>
      </c>
      <c r="W4363" s="31">
        <v>-3.71709840281037</v>
      </c>
      <c r="X4363" s="31">
        <v>-2.8286113548946807</v>
      </c>
      <c r="Y4363" s="31">
        <v>-1.9134696955415214</v>
      </c>
      <c r="Z4363" s="31">
        <v>-0.970873786407767</v>
      </c>
    </row>
    <row r="4364" spans="2:26" x14ac:dyDescent="0.2">
      <c r="B4364">
        <v>4248</v>
      </c>
      <c r="C4364" s="31">
        <v>36.780924940567516</v>
      </c>
      <c r="D4364" s="31">
        <v>28.723502690986709</v>
      </c>
      <c r="E4364" s="31">
        <v>32.548070305862709</v>
      </c>
      <c r="F4364" s="31">
        <v>111.73086917451836</v>
      </c>
      <c r="G4364" s="31">
        <v>-14.877474860455504</v>
      </c>
      <c r="H4364" s="31">
        <v>92.177729986661646</v>
      </c>
      <c r="I4364" s="31">
        <v>-13.753513079457244</v>
      </c>
      <c r="J4364" s="31">
        <v>-13.166118471840962</v>
      </c>
      <c r="K4364" s="31">
        <v>-12.561102025996192</v>
      </c>
      <c r="L4364" s="31">
        <v>-11.937935086776077</v>
      </c>
      <c r="M4364" s="31">
        <v>-11.296073139379359</v>
      </c>
      <c r="N4364" s="31">
        <v>161.53760180597206</v>
      </c>
      <c r="O4364" s="31">
        <v>-9.9540039935675644</v>
      </c>
      <c r="P4364" s="31">
        <v>-9.2526241133745923</v>
      </c>
      <c r="Q4364" s="31">
        <v>-8.53020283677583</v>
      </c>
      <c r="R4364" s="31">
        <v>-7.7861089218791051</v>
      </c>
      <c r="S4364" s="31">
        <v>-7.0196921895354771</v>
      </c>
      <c r="T4364" s="31">
        <v>-6.2302829552215417</v>
      </c>
      <c r="U4364" s="31">
        <v>-5.4171914438781874</v>
      </c>
      <c r="V4364" s="31">
        <v>-4.5797071871945336</v>
      </c>
      <c r="W4364" s="31">
        <v>-3.71709840281037</v>
      </c>
      <c r="X4364" s="31">
        <v>-2.8286113548946807</v>
      </c>
      <c r="Y4364" s="31">
        <v>-1.9134696955415214</v>
      </c>
      <c r="Z4364" s="31">
        <v>-0.970873786407767</v>
      </c>
    </row>
    <row r="4365" spans="2:26" x14ac:dyDescent="0.2">
      <c r="B4365">
        <v>4249</v>
      </c>
      <c r="C4365" s="31">
        <v>-16.935542122016354</v>
      </c>
      <c r="D4365" s="31">
        <v>-16.443608385676846</v>
      </c>
      <c r="E4365" s="31">
        <v>39.302042480549069</v>
      </c>
      <c r="F4365" s="31">
        <v>-15.415024136364567</v>
      </c>
      <c r="G4365" s="31">
        <v>37.772735119164537</v>
      </c>
      <c r="H4365" s="31">
        <v>-14.323799106269169</v>
      </c>
      <c r="I4365" s="31">
        <v>-13.753513079457244</v>
      </c>
      <c r="J4365" s="31">
        <v>-13.166118471840962</v>
      </c>
      <c r="K4365" s="31">
        <v>-12.561102025996192</v>
      </c>
      <c r="L4365" s="31">
        <v>-11.937935086776077</v>
      </c>
      <c r="M4365" s="31">
        <v>-11.296073139379359</v>
      </c>
      <c r="N4365" s="31">
        <v>-10.634955333560741</v>
      </c>
      <c r="O4365" s="31">
        <v>-9.9540039935675644</v>
      </c>
      <c r="P4365" s="31">
        <v>-9.2526241133745923</v>
      </c>
      <c r="Q4365" s="31">
        <v>-8.53020283677583</v>
      </c>
      <c r="R4365" s="31">
        <v>-7.7861089218791051</v>
      </c>
      <c r="S4365" s="31">
        <v>-7.0196921895354771</v>
      </c>
      <c r="T4365" s="31">
        <v>-6.2302829552215417</v>
      </c>
      <c r="U4365" s="31">
        <v>-5.4171914438781874</v>
      </c>
      <c r="V4365" s="31">
        <v>-4.5797071871945336</v>
      </c>
      <c r="W4365" s="31">
        <v>-3.71709840281037</v>
      </c>
      <c r="X4365" s="31">
        <v>-2.8286113548946807</v>
      </c>
      <c r="Y4365" s="31">
        <v>-1.9134696955415214</v>
      </c>
      <c r="Z4365" s="31">
        <v>-0.970873786407767</v>
      </c>
    </row>
    <row r="4366" spans="2:26" x14ac:dyDescent="0.2">
      <c r="B4366">
        <v>4250</v>
      </c>
      <c r="C4366" s="31">
        <v>86.118523144244776</v>
      </c>
      <c r="D4366" s="31">
        <v>160.11078333890259</v>
      </c>
      <c r="E4366" s="31">
        <v>-15.936916637247149</v>
      </c>
      <c r="F4366" s="31">
        <v>21.622731999718543</v>
      </c>
      <c r="G4366" s="31">
        <v>23.679761794117457</v>
      </c>
      <c r="H4366" s="31">
        <v>-14.323799106269169</v>
      </c>
      <c r="I4366" s="31">
        <v>79.500226573277516</v>
      </c>
      <c r="J4366" s="31">
        <v>71.254651312184222</v>
      </c>
      <c r="K4366" s="31">
        <v>-12.561102025996192</v>
      </c>
      <c r="L4366" s="31">
        <v>-11.937935086776077</v>
      </c>
      <c r="M4366" s="31">
        <v>-11.296073139379359</v>
      </c>
      <c r="N4366" s="31">
        <v>-10.634955333560741</v>
      </c>
      <c r="O4366" s="31">
        <v>-9.9540039935675644</v>
      </c>
      <c r="P4366" s="31">
        <v>24.533248051084488</v>
      </c>
      <c r="Q4366" s="31">
        <v>33.805675010831798</v>
      </c>
      <c r="R4366" s="31">
        <v>-7.7861089218791051</v>
      </c>
      <c r="S4366" s="31">
        <v>-7.0196921895354771</v>
      </c>
      <c r="T4366" s="31">
        <v>-6.2302829552215417</v>
      </c>
      <c r="U4366" s="31">
        <v>-5.4171914438781874</v>
      </c>
      <c r="V4366" s="31">
        <v>-4.5797071871945336</v>
      </c>
      <c r="W4366" s="31">
        <v>-3.71709840281037</v>
      </c>
      <c r="X4366" s="31">
        <v>-2.8286113548946807</v>
      </c>
      <c r="Y4366" s="31">
        <v>-1.9134696955415214</v>
      </c>
      <c r="Z4366" s="31">
        <v>-0.970873786407767</v>
      </c>
    </row>
    <row r="4367" spans="2:26" x14ac:dyDescent="0.2">
      <c r="B4367">
        <v>4251</v>
      </c>
      <c r="C4367" s="31">
        <v>-16.935542122016354</v>
      </c>
      <c r="D4367" s="31">
        <v>-16.443608385676846</v>
      </c>
      <c r="E4367" s="31">
        <v>149.43644116774144</v>
      </c>
      <c r="F4367" s="31">
        <v>-15.415024136364567</v>
      </c>
      <c r="G4367" s="31">
        <v>-14.877474860455504</v>
      </c>
      <c r="H4367" s="31">
        <v>-14.323799106269169</v>
      </c>
      <c r="I4367" s="31">
        <v>172.64921800714907</v>
      </c>
      <c r="J4367" s="31">
        <v>44.206239503339866</v>
      </c>
      <c r="K4367" s="31">
        <v>-12.561102025996192</v>
      </c>
      <c r="L4367" s="31">
        <v>69.120715672383653</v>
      </c>
      <c r="M4367" s="31">
        <v>-11.296073139379359</v>
      </c>
      <c r="N4367" s="31">
        <v>-10.634955333560741</v>
      </c>
      <c r="O4367" s="31">
        <v>-9.9540039935675644</v>
      </c>
      <c r="P4367" s="31">
        <v>-9.2526241133745923</v>
      </c>
      <c r="Q4367" s="31">
        <v>-8.53020283677583</v>
      </c>
      <c r="R4367" s="31">
        <v>-7.7861089218791051</v>
      </c>
      <c r="S4367" s="31">
        <v>28.783732149343816</v>
      </c>
      <c r="T4367" s="31">
        <v>-6.2302829552215417</v>
      </c>
      <c r="U4367" s="31">
        <v>-5.4171914438781874</v>
      </c>
      <c r="V4367" s="31">
        <v>120.83316843764256</v>
      </c>
      <c r="W4367" s="31">
        <v>-3.71709840281037</v>
      </c>
      <c r="X4367" s="31">
        <v>-2.8286113548946807</v>
      </c>
      <c r="Y4367" s="31">
        <v>-1.9134696955415214</v>
      </c>
      <c r="Z4367" s="31">
        <v>-0.970873786407767</v>
      </c>
    </row>
    <row r="4368" spans="2:26" x14ac:dyDescent="0.2">
      <c r="B4368">
        <v>4252</v>
      </c>
      <c r="C4368" s="31">
        <v>31.618425237261409</v>
      </c>
      <c r="D4368" s="31">
        <v>39.989321731817007</v>
      </c>
      <c r="E4368" s="31">
        <v>-15.936916637247149</v>
      </c>
      <c r="F4368" s="31">
        <v>138.30342488838571</v>
      </c>
      <c r="G4368" s="31">
        <v>-14.877474860455504</v>
      </c>
      <c r="H4368" s="31">
        <v>36.415504415253039</v>
      </c>
      <c r="I4368" s="31">
        <v>-13.753513079457244</v>
      </c>
      <c r="J4368" s="31">
        <v>200.45870921193438</v>
      </c>
      <c r="K4368" s="31">
        <v>-12.561102025996192</v>
      </c>
      <c r="L4368" s="31">
        <v>-11.937935086776077</v>
      </c>
      <c r="M4368" s="31">
        <v>-11.296073139379359</v>
      </c>
      <c r="N4368" s="31">
        <v>-10.634955333560741</v>
      </c>
      <c r="O4368" s="31">
        <v>-9.9540039935675644</v>
      </c>
      <c r="P4368" s="31">
        <v>-9.2526241133745923</v>
      </c>
      <c r="Q4368" s="31">
        <v>-8.53020283677583</v>
      </c>
      <c r="R4368" s="31">
        <v>-7.7861089218791051</v>
      </c>
      <c r="S4368" s="31">
        <v>-7.0196921895354771</v>
      </c>
      <c r="T4368" s="31">
        <v>-6.2302829552215417</v>
      </c>
      <c r="U4368" s="31">
        <v>58.167266327230152</v>
      </c>
      <c r="V4368" s="31">
        <v>-4.5797071871945336</v>
      </c>
      <c r="W4368" s="31">
        <v>-3.71709840281037</v>
      </c>
      <c r="X4368" s="31">
        <v>-2.8286113548946807</v>
      </c>
      <c r="Y4368" s="31">
        <v>-1.9134696955415214</v>
      </c>
      <c r="Z4368" s="31">
        <v>-0.970873786407767</v>
      </c>
    </row>
    <row r="4369" spans="2:26" x14ac:dyDescent="0.2">
      <c r="B4369">
        <v>4253</v>
      </c>
      <c r="C4369" s="31">
        <v>-16.935542122016354</v>
      </c>
      <c r="D4369" s="31">
        <v>88.141127409339333</v>
      </c>
      <c r="E4369" s="31">
        <v>63.276398915298543</v>
      </c>
      <c r="F4369" s="31">
        <v>-15.415024136364567</v>
      </c>
      <c r="G4369" s="31">
        <v>-14.877474860455504</v>
      </c>
      <c r="H4369" s="31">
        <v>-14.323799106269169</v>
      </c>
      <c r="I4369" s="31">
        <v>-13.753513079457244</v>
      </c>
      <c r="J4369" s="31">
        <v>-13.166118471840962</v>
      </c>
      <c r="K4369" s="31">
        <v>-12.561102025996192</v>
      </c>
      <c r="L4369" s="31">
        <v>-11.937935086776077</v>
      </c>
      <c r="M4369" s="31">
        <v>-11.296073139379359</v>
      </c>
      <c r="N4369" s="31">
        <v>193.73616806154001</v>
      </c>
      <c r="O4369" s="31">
        <v>-9.9540039935675644</v>
      </c>
      <c r="P4369" s="31">
        <v>118.01708909505838</v>
      </c>
      <c r="Q4369" s="31">
        <v>-8.53020283677583</v>
      </c>
      <c r="R4369" s="31">
        <v>-7.7861089218791051</v>
      </c>
      <c r="S4369" s="31">
        <v>-7.0196921895354771</v>
      </c>
      <c r="T4369" s="31">
        <v>-6.2302829552215417</v>
      </c>
      <c r="U4369" s="31">
        <v>-5.4171914438781874</v>
      </c>
      <c r="V4369" s="31">
        <v>32.702514148899382</v>
      </c>
      <c r="W4369" s="31">
        <v>-3.71709840281037</v>
      </c>
      <c r="X4369" s="31">
        <v>-2.8286113548946807</v>
      </c>
      <c r="Y4369" s="31">
        <v>-1.9134696955415214</v>
      </c>
      <c r="Z4369" s="31">
        <v>-0.970873786407767</v>
      </c>
    </row>
    <row r="4370" spans="2:26" x14ac:dyDescent="0.2">
      <c r="B4370">
        <v>4254</v>
      </c>
      <c r="C4370" s="31">
        <v>23.462473932261759</v>
      </c>
      <c r="D4370" s="31">
        <v>-16.443608385676846</v>
      </c>
      <c r="E4370" s="31">
        <v>-15.936916637247149</v>
      </c>
      <c r="F4370" s="31">
        <v>-15.415024136364567</v>
      </c>
      <c r="G4370" s="31">
        <v>52.240195507733354</v>
      </c>
      <c r="H4370" s="31">
        <v>-14.323799106269169</v>
      </c>
      <c r="I4370" s="31">
        <v>-13.753513079457244</v>
      </c>
      <c r="J4370" s="31">
        <v>27.088052642813544</v>
      </c>
      <c r="K4370" s="31">
        <v>-12.561102025996192</v>
      </c>
      <c r="L4370" s="31">
        <v>-11.937935086776077</v>
      </c>
      <c r="M4370" s="31">
        <v>-11.296073139379359</v>
      </c>
      <c r="N4370" s="31">
        <v>-10.634955333560741</v>
      </c>
      <c r="O4370" s="31">
        <v>118.74804083638305</v>
      </c>
      <c r="P4370" s="31">
        <v>-9.2526241133745923</v>
      </c>
      <c r="Q4370" s="31">
        <v>-8.53020283677583</v>
      </c>
      <c r="R4370" s="31">
        <v>-7.7861089218791051</v>
      </c>
      <c r="S4370" s="31">
        <v>-7.0196921895354771</v>
      </c>
      <c r="T4370" s="31">
        <v>-6.2302829552215417</v>
      </c>
      <c r="U4370" s="31">
        <v>-5.4171914438781874</v>
      </c>
      <c r="V4370" s="31">
        <v>-4.5797071871945336</v>
      </c>
      <c r="W4370" s="31">
        <v>-3.71709840281037</v>
      </c>
      <c r="X4370" s="31">
        <v>39.349741146173962</v>
      </c>
      <c r="Y4370" s="31">
        <v>-1.9134696955415214</v>
      </c>
      <c r="Z4370" s="31">
        <v>-0.970873786407767</v>
      </c>
    </row>
    <row r="4371" spans="2:26" x14ac:dyDescent="0.2">
      <c r="B4371">
        <v>4255</v>
      </c>
      <c r="C4371" s="31">
        <v>26.822816620288695</v>
      </c>
      <c r="D4371" s="31">
        <v>-16.443608385676846</v>
      </c>
      <c r="E4371" s="31">
        <v>137.71897457417191</v>
      </c>
      <c r="F4371" s="31">
        <v>-15.415024136364567</v>
      </c>
      <c r="G4371" s="31">
        <v>62.951646906909133</v>
      </c>
      <c r="H4371" s="31">
        <v>-14.323799106269169</v>
      </c>
      <c r="I4371" s="31">
        <v>-13.753513079457244</v>
      </c>
      <c r="J4371" s="31">
        <v>-13.166118471840962</v>
      </c>
      <c r="K4371" s="31">
        <v>-12.561102025996192</v>
      </c>
      <c r="L4371" s="31">
        <v>-11.937935086776077</v>
      </c>
      <c r="M4371" s="31">
        <v>-11.296073139379359</v>
      </c>
      <c r="N4371" s="31">
        <v>39.70642157060793</v>
      </c>
      <c r="O4371" s="31">
        <v>21.804646090426687</v>
      </c>
      <c r="P4371" s="31">
        <v>-9.2526241133745923</v>
      </c>
      <c r="Q4371" s="31">
        <v>-8.53020283677583</v>
      </c>
      <c r="R4371" s="31">
        <v>-7.7861089218791051</v>
      </c>
      <c r="S4371" s="31">
        <v>-7.0196921895354771</v>
      </c>
      <c r="T4371" s="31">
        <v>-6.2302829552215417</v>
      </c>
      <c r="U4371" s="31">
        <v>-5.4171914438781874</v>
      </c>
      <c r="V4371" s="31">
        <v>-4.5797071871945336</v>
      </c>
      <c r="W4371" s="31">
        <v>-3.71709840281037</v>
      </c>
      <c r="X4371" s="31">
        <v>-2.8286113548946807</v>
      </c>
      <c r="Y4371" s="31">
        <v>-1.9134696955415214</v>
      </c>
      <c r="Z4371" s="31">
        <v>-0.970873786407767</v>
      </c>
    </row>
    <row r="4372" spans="2:26" x14ac:dyDescent="0.2">
      <c r="B4372">
        <v>4256</v>
      </c>
      <c r="C4372" s="31">
        <v>-16.935542122016354</v>
      </c>
      <c r="D4372" s="31">
        <v>37.520906792983347</v>
      </c>
      <c r="E4372" s="31">
        <v>-15.936916637247149</v>
      </c>
      <c r="F4372" s="31">
        <v>191.82183275136512</v>
      </c>
      <c r="G4372" s="31">
        <v>-14.877474860455504</v>
      </c>
      <c r="H4372" s="31">
        <v>-14.323799106269169</v>
      </c>
      <c r="I4372" s="31">
        <v>-13.753513079457244</v>
      </c>
      <c r="J4372" s="31">
        <v>-13.166118471840962</v>
      </c>
      <c r="K4372" s="31">
        <v>95.872830762725769</v>
      </c>
      <c r="L4372" s="31">
        <v>-11.937935086776077</v>
      </c>
      <c r="M4372" s="31">
        <v>-11.296073139379359</v>
      </c>
      <c r="N4372" s="31">
        <v>-10.634955333560741</v>
      </c>
      <c r="O4372" s="31">
        <v>-9.9540039935675644</v>
      </c>
      <c r="P4372" s="31">
        <v>-9.2526241133745923</v>
      </c>
      <c r="Q4372" s="31">
        <v>-8.53020283677583</v>
      </c>
      <c r="R4372" s="31">
        <v>-7.7861089218791051</v>
      </c>
      <c r="S4372" s="31">
        <v>-7.0196921895354771</v>
      </c>
      <c r="T4372" s="31">
        <v>-6.2302829552215417</v>
      </c>
      <c r="U4372" s="31">
        <v>-5.4171914438781874</v>
      </c>
      <c r="V4372" s="31">
        <v>-4.5797071871945336</v>
      </c>
      <c r="W4372" s="31">
        <v>-3.71709840281037</v>
      </c>
      <c r="X4372" s="31">
        <v>-2.8286113548946807</v>
      </c>
      <c r="Y4372" s="31">
        <v>-1.9134696955415214</v>
      </c>
      <c r="Z4372" s="31">
        <v>-0.970873786407767</v>
      </c>
    </row>
    <row r="4373" spans="2:26" x14ac:dyDescent="0.2">
      <c r="B4373">
        <v>4257</v>
      </c>
      <c r="C4373" s="31">
        <v>98.322909879453022</v>
      </c>
      <c r="D4373" s="31">
        <v>-16.443608385676846</v>
      </c>
      <c r="E4373" s="31">
        <v>-15.936916637247149</v>
      </c>
      <c r="F4373" s="31">
        <v>-15.415024136364567</v>
      </c>
      <c r="G4373" s="31">
        <v>-14.877474860455504</v>
      </c>
      <c r="H4373" s="31">
        <v>-14.323799106269169</v>
      </c>
      <c r="I4373" s="31">
        <v>-13.753513079457244</v>
      </c>
      <c r="J4373" s="31">
        <v>-13.166118471840962</v>
      </c>
      <c r="K4373" s="31">
        <v>-12.561102025996192</v>
      </c>
      <c r="L4373" s="31">
        <v>-11.937935086776077</v>
      </c>
      <c r="M4373" s="31">
        <v>-11.296073139379359</v>
      </c>
      <c r="N4373" s="31">
        <v>-10.634955333560741</v>
      </c>
      <c r="O4373" s="31">
        <v>-9.9540039935675644</v>
      </c>
      <c r="P4373" s="31">
        <v>-9.2526241133745923</v>
      </c>
      <c r="Q4373" s="31">
        <v>-8.53020283677583</v>
      </c>
      <c r="R4373" s="31">
        <v>-7.7861089218791051</v>
      </c>
      <c r="S4373" s="31">
        <v>-7.0196921895354771</v>
      </c>
      <c r="T4373" s="31">
        <v>-6.2302829552215417</v>
      </c>
      <c r="U4373" s="31">
        <v>-5.4171914438781874</v>
      </c>
      <c r="V4373" s="31">
        <v>-4.5797071871945336</v>
      </c>
      <c r="W4373" s="31">
        <v>-3.71709840281037</v>
      </c>
      <c r="X4373" s="31">
        <v>-2.8286113548946807</v>
      </c>
      <c r="Y4373" s="31">
        <v>-1.9134696955415214</v>
      </c>
      <c r="Z4373" s="31">
        <v>-0.970873786407767</v>
      </c>
    </row>
    <row r="4374" spans="2:26" x14ac:dyDescent="0.2">
      <c r="B4374">
        <v>4258</v>
      </c>
      <c r="C4374" s="31">
        <v>52.632694192454551</v>
      </c>
      <c r="D4374" s="31">
        <v>47.971181530739273</v>
      </c>
      <c r="E4374" s="31">
        <v>-15.936916637247149</v>
      </c>
      <c r="F4374" s="31">
        <v>46.303611451106384</v>
      </c>
      <c r="G4374" s="31">
        <v>12.939118796367023</v>
      </c>
      <c r="H4374" s="31">
        <v>-14.323799106269169</v>
      </c>
      <c r="I4374" s="31">
        <v>-13.753513079457244</v>
      </c>
      <c r="J4374" s="31">
        <v>-13.166118471840962</v>
      </c>
      <c r="K4374" s="31">
        <v>-12.561102025996192</v>
      </c>
      <c r="L4374" s="31">
        <v>-11.937935086776077</v>
      </c>
      <c r="M4374" s="31">
        <v>-11.296073139379359</v>
      </c>
      <c r="N4374" s="31">
        <v>29.824610079936765</v>
      </c>
      <c r="O4374" s="31">
        <v>-9.9540039935675644</v>
      </c>
      <c r="P4374" s="31">
        <v>-9.2526241133745923</v>
      </c>
      <c r="Q4374" s="31">
        <v>-8.53020283677583</v>
      </c>
      <c r="R4374" s="31">
        <v>-7.7861089218791051</v>
      </c>
      <c r="S4374" s="31">
        <v>246.06990570827699</v>
      </c>
      <c r="T4374" s="31">
        <v>-6.2302829552215417</v>
      </c>
      <c r="U4374" s="31">
        <v>-5.4171914438781874</v>
      </c>
      <c r="V4374" s="31">
        <v>-4.5797071871945336</v>
      </c>
      <c r="W4374" s="31">
        <v>-3.71709840281037</v>
      </c>
      <c r="X4374" s="31">
        <v>-2.8286113548946807</v>
      </c>
      <c r="Y4374" s="31">
        <v>-1.9134696955415214</v>
      </c>
      <c r="Z4374" s="31">
        <v>-0.970873786407767</v>
      </c>
    </row>
    <row r="4375" spans="2:26" x14ac:dyDescent="0.2">
      <c r="B4375">
        <v>4259</v>
      </c>
      <c r="C4375" s="31">
        <v>46.959892887126536</v>
      </c>
      <c r="D4375" s="31">
        <v>37.35215863196499</v>
      </c>
      <c r="E4375" s="31">
        <v>-15.936916637247149</v>
      </c>
      <c r="F4375" s="31">
        <v>-15.415024136364567</v>
      </c>
      <c r="G4375" s="31">
        <v>-14.877474860455504</v>
      </c>
      <c r="H4375" s="31">
        <v>161.84047867404215</v>
      </c>
      <c r="I4375" s="31">
        <v>-13.753513079457244</v>
      </c>
      <c r="J4375" s="31">
        <v>-13.166118471840962</v>
      </c>
      <c r="K4375" s="31">
        <v>-12.561102025996192</v>
      </c>
      <c r="L4375" s="31">
        <v>-11.937935086776077</v>
      </c>
      <c r="M4375" s="31">
        <v>-11.296073139379359</v>
      </c>
      <c r="N4375" s="31">
        <v>-10.634955333560741</v>
      </c>
      <c r="O4375" s="31">
        <v>-9.9540039935675644</v>
      </c>
      <c r="P4375" s="31">
        <v>-9.2526241133745923</v>
      </c>
      <c r="Q4375" s="31">
        <v>-8.53020283677583</v>
      </c>
      <c r="R4375" s="31">
        <v>-7.7861089218791051</v>
      </c>
      <c r="S4375" s="31">
        <v>-7.0196921895354771</v>
      </c>
      <c r="T4375" s="31">
        <v>-6.2302829552215417</v>
      </c>
      <c r="U4375" s="31">
        <v>-5.4171914438781874</v>
      </c>
      <c r="V4375" s="31">
        <v>-4.5797071871945336</v>
      </c>
      <c r="W4375" s="31">
        <v>-3.71709840281037</v>
      </c>
      <c r="X4375" s="31">
        <v>-2.8286113548946807</v>
      </c>
      <c r="Y4375" s="31">
        <v>-1.9134696955415214</v>
      </c>
      <c r="Z4375" s="31">
        <v>-0.970873786407767</v>
      </c>
    </row>
    <row r="4376" spans="2:26" x14ac:dyDescent="0.2">
      <c r="B4376">
        <v>4260</v>
      </c>
      <c r="C4376" s="31">
        <v>-16.935542122016354</v>
      </c>
      <c r="D4376" s="31">
        <v>11.051719038391479</v>
      </c>
      <c r="E4376" s="31">
        <v>-15.936916637247149</v>
      </c>
      <c r="F4376" s="31">
        <v>-15.415024136364567</v>
      </c>
      <c r="G4376" s="31">
        <v>-14.877474860455504</v>
      </c>
      <c r="H4376" s="31">
        <v>-14.323799106269169</v>
      </c>
      <c r="I4376" s="31">
        <v>70.214469364877672</v>
      </c>
      <c r="J4376" s="31">
        <v>73.417851051134107</v>
      </c>
      <c r="K4376" s="31">
        <v>-12.561102025996192</v>
      </c>
      <c r="L4376" s="31">
        <v>-11.937935086776077</v>
      </c>
      <c r="M4376" s="31">
        <v>-11.296073139379359</v>
      </c>
      <c r="N4376" s="31">
        <v>-10.634955333560741</v>
      </c>
      <c r="O4376" s="31">
        <v>-9.9540039935675644</v>
      </c>
      <c r="P4376" s="31">
        <v>-9.2526241133745923</v>
      </c>
      <c r="Q4376" s="31">
        <v>-8.53020283677583</v>
      </c>
      <c r="R4376" s="31">
        <v>-7.7861089218791051</v>
      </c>
      <c r="S4376" s="31">
        <v>-7.0196921895354771</v>
      </c>
      <c r="T4376" s="31">
        <v>-6.2302829552215417</v>
      </c>
      <c r="U4376" s="31">
        <v>-5.4171914438781874</v>
      </c>
      <c r="V4376" s="31">
        <v>-4.5797071871945336</v>
      </c>
      <c r="W4376" s="31">
        <v>28.6768994760812</v>
      </c>
      <c r="X4376" s="31">
        <v>-2.8286113548946807</v>
      </c>
      <c r="Y4376" s="31">
        <v>-1.9134696955415214</v>
      </c>
      <c r="Z4376" s="31">
        <v>-0.970873786407767</v>
      </c>
    </row>
    <row r="4377" spans="2:26" x14ac:dyDescent="0.2">
      <c r="B4377">
        <v>4261</v>
      </c>
      <c r="C4377" s="31">
        <v>115.62167406716969</v>
      </c>
      <c r="D4377" s="31">
        <v>85.099458643241377</v>
      </c>
      <c r="E4377" s="31">
        <v>38.803546000920875</v>
      </c>
      <c r="F4377" s="31">
        <v>-15.415024136364567</v>
      </c>
      <c r="G4377" s="31">
        <v>23.531140853478199</v>
      </c>
      <c r="H4377" s="31">
        <v>14.333526605759955</v>
      </c>
      <c r="I4377" s="31">
        <v>41.816249702269118</v>
      </c>
      <c r="J4377" s="31">
        <v>-13.166118471840962</v>
      </c>
      <c r="K4377" s="31">
        <v>-12.561102025996192</v>
      </c>
      <c r="L4377" s="31">
        <v>158.249529350882</v>
      </c>
      <c r="M4377" s="31">
        <v>-11.296073139379359</v>
      </c>
      <c r="N4377" s="31">
        <v>-10.634955333560741</v>
      </c>
      <c r="O4377" s="31">
        <v>-9.9540039935675644</v>
      </c>
      <c r="P4377" s="31">
        <v>-9.2526241133745923</v>
      </c>
      <c r="Q4377" s="31">
        <v>-8.53020283677583</v>
      </c>
      <c r="R4377" s="31">
        <v>-7.7861089218791051</v>
      </c>
      <c r="S4377" s="31">
        <v>-7.0196921895354771</v>
      </c>
      <c r="T4377" s="31">
        <v>-6.2302829552215417</v>
      </c>
      <c r="U4377" s="31">
        <v>-5.4171914438781874</v>
      </c>
      <c r="V4377" s="31">
        <v>-4.5797071871945336</v>
      </c>
      <c r="W4377" s="31">
        <v>-3.71709840281037</v>
      </c>
      <c r="X4377" s="31">
        <v>-2.8286113548946807</v>
      </c>
      <c r="Y4377" s="31">
        <v>-1.9134696955415214</v>
      </c>
      <c r="Z4377" s="31">
        <v>-0.970873786407767</v>
      </c>
    </row>
    <row r="4378" spans="2:26" x14ac:dyDescent="0.2">
      <c r="B4378">
        <v>4262</v>
      </c>
      <c r="C4378" s="31">
        <v>-16.935542122016354</v>
      </c>
      <c r="D4378" s="31">
        <v>-16.443608385676846</v>
      </c>
      <c r="E4378" s="31">
        <v>-15.936916637247149</v>
      </c>
      <c r="F4378" s="31">
        <v>-15.415024136364567</v>
      </c>
      <c r="G4378" s="31">
        <v>-14.877474860455504</v>
      </c>
      <c r="H4378" s="31">
        <v>-14.323799106269169</v>
      </c>
      <c r="I4378" s="31">
        <v>39.886502195036094</v>
      </c>
      <c r="J4378" s="31">
        <v>-13.166118471840962</v>
      </c>
      <c r="K4378" s="31">
        <v>-12.561102025996192</v>
      </c>
      <c r="L4378" s="31">
        <v>-11.937935086776077</v>
      </c>
      <c r="M4378" s="31">
        <v>-11.296073139379359</v>
      </c>
      <c r="N4378" s="31">
        <v>-10.634955333560741</v>
      </c>
      <c r="O4378" s="31">
        <v>-9.9540039935675644</v>
      </c>
      <c r="P4378" s="31">
        <v>-9.2526241133745923</v>
      </c>
      <c r="Q4378" s="31">
        <v>-8.53020283677583</v>
      </c>
      <c r="R4378" s="31">
        <v>-7.7861089218791051</v>
      </c>
      <c r="S4378" s="31">
        <v>-7.0196921895354771</v>
      </c>
      <c r="T4378" s="31">
        <v>-6.2302829552215417</v>
      </c>
      <c r="U4378" s="31">
        <v>-5.4171914438781874</v>
      </c>
      <c r="V4378" s="31">
        <v>-4.5797071871945336</v>
      </c>
      <c r="W4378" s="31">
        <v>-3.71709840281037</v>
      </c>
      <c r="X4378" s="31">
        <v>-2.8286113548946807</v>
      </c>
      <c r="Y4378" s="31">
        <v>-1.9134696955415214</v>
      </c>
      <c r="Z4378" s="31">
        <v>-0.970873786407767</v>
      </c>
    </row>
    <row r="4379" spans="2:26" x14ac:dyDescent="0.2">
      <c r="B4379">
        <v>4263</v>
      </c>
      <c r="C4379" s="31">
        <v>-16.935542122016354</v>
      </c>
      <c r="D4379" s="31">
        <v>139.2068146725027</v>
      </c>
      <c r="E4379" s="31">
        <v>108.52833658780659</v>
      </c>
      <c r="F4379" s="31">
        <v>-15.415024136364567</v>
      </c>
      <c r="G4379" s="31">
        <v>-14.877474860455504</v>
      </c>
      <c r="H4379" s="31">
        <v>-14.323799106269169</v>
      </c>
      <c r="I4379" s="31">
        <v>144.48515317237101</v>
      </c>
      <c r="J4379" s="31">
        <v>-13.166118471840962</v>
      </c>
      <c r="K4379" s="31">
        <v>-12.561102025996192</v>
      </c>
      <c r="L4379" s="31">
        <v>-11.937935086776077</v>
      </c>
      <c r="M4379" s="31">
        <v>184.06143687751373</v>
      </c>
      <c r="N4379" s="31">
        <v>161.20907118337206</v>
      </c>
      <c r="O4379" s="31">
        <v>-9.9540039935675644</v>
      </c>
      <c r="P4379" s="31">
        <v>-9.2526241133745923</v>
      </c>
      <c r="Q4379" s="31">
        <v>-8.53020283677583</v>
      </c>
      <c r="R4379" s="31">
        <v>-7.7861089218791051</v>
      </c>
      <c r="S4379" s="31">
        <v>-7.0196921895354771</v>
      </c>
      <c r="T4379" s="31">
        <v>-6.2302829552215417</v>
      </c>
      <c r="U4379" s="31">
        <v>-5.4171914438781874</v>
      </c>
      <c r="V4379" s="31">
        <v>-4.5797071871945336</v>
      </c>
      <c r="W4379" s="31">
        <v>-3.71709840281037</v>
      </c>
      <c r="X4379" s="31">
        <v>-2.8286113548946807</v>
      </c>
      <c r="Y4379" s="31">
        <v>-1.9134696955415214</v>
      </c>
      <c r="Z4379" s="31">
        <v>-0.970873786407767</v>
      </c>
    </row>
    <row r="4380" spans="2:26" x14ac:dyDescent="0.2">
      <c r="B4380">
        <v>4264</v>
      </c>
      <c r="C4380" s="31">
        <v>-16.935542122016354</v>
      </c>
      <c r="D4380" s="31">
        <v>-16.443608385676846</v>
      </c>
      <c r="E4380" s="31">
        <v>-15.936916637247149</v>
      </c>
      <c r="F4380" s="31">
        <v>-15.415024136364567</v>
      </c>
      <c r="G4380" s="31">
        <v>-14.877474860455504</v>
      </c>
      <c r="H4380" s="31">
        <v>-14.323799106269169</v>
      </c>
      <c r="I4380" s="31">
        <v>-13.753513079457244</v>
      </c>
      <c r="J4380" s="31">
        <v>-13.166118471840962</v>
      </c>
      <c r="K4380" s="31">
        <v>-12.561102025996192</v>
      </c>
      <c r="L4380" s="31">
        <v>-11.937935086776077</v>
      </c>
      <c r="M4380" s="31">
        <v>-11.296073139379359</v>
      </c>
      <c r="N4380" s="31">
        <v>-10.634955333560741</v>
      </c>
      <c r="O4380" s="31">
        <v>-9.9540039935675644</v>
      </c>
      <c r="P4380" s="31">
        <v>-9.2526241133745923</v>
      </c>
      <c r="Q4380" s="31">
        <v>84.263155476950971</v>
      </c>
      <c r="R4380" s="31">
        <v>50.646523362732012</v>
      </c>
      <c r="S4380" s="31">
        <v>-7.0196921895354771</v>
      </c>
      <c r="T4380" s="31">
        <v>-6.2302829552215417</v>
      </c>
      <c r="U4380" s="31">
        <v>-5.4171914438781874</v>
      </c>
      <c r="V4380" s="31">
        <v>39.792892595900355</v>
      </c>
      <c r="W4380" s="31">
        <v>-3.71709840281037</v>
      </c>
      <c r="X4380" s="31">
        <v>-2.8286113548946807</v>
      </c>
      <c r="Y4380" s="31">
        <v>-1.9134696955415214</v>
      </c>
      <c r="Z4380" s="31">
        <v>-0.970873786407767</v>
      </c>
    </row>
    <row r="4381" spans="2:26" x14ac:dyDescent="0.2">
      <c r="B4381">
        <v>4265</v>
      </c>
      <c r="C4381" s="31">
        <v>111.95719906621305</v>
      </c>
      <c r="D4381" s="31">
        <v>75.847464293354065</v>
      </c>
      <c r="E4381" s="31">
        <v>9.5184082260663079</v>
      </c>
      <c r="F4381" s="31">
        <v>20.438517250351246</v>
      </c>
      <c r="G4381" s="31">
        <v>128.30699387299484</v>
      </c>
      <c r="H4381" s="31">
        <v>-14.323799106269169</v>
      </c>
      <c r="I4381" s="31">
        <v>-13.753513079457244</v>
      </c>
      <c r="J4381" s="31">
        <v>-13.166118471840962</v>
      </c>
      <c r="K4381" s="31">
        <v>-12.561102025996192</v>
      </c>
      <c r="L4381" s="31">
        <v>43.081782092807835</v>
      </c>
      <c r="M4381" s="31">
        <v>-11.296073139379359</v>
      </c>
      <c r="N4381" s="31">
        <v>-10.634955333560741</v>
      </c>
      <c r="O4381" s="31">
        <v>-9.9540039935675644</v>
      </c>
      <c r="P4381" s="31">
        <v>-9.2526241133745923</v>
      </c>
      <c r="Q4381" s="31">
        <v>-8.53020283677583</v>
      </c>
      <c r="R4381" s="31">
        <v>-7.7861089218791051</v>
      </c>
      <c r="S4381" s="31">
        <v>-7.0196921895354771</v>
      </c>
      <c r="T4381" s="31">
        <v>-6.2302829552215417</v>
      </c>
      <c r="U4381" s="31">
        <v>-5.4171914438781874</v>
      </c>
      <c r="V4381" s="31">
        <v>-4.5797071871945336</v>
      </c>
      <c r="W4381" s="31">
        <v>-3.71709840281037</v>
      </c>
      <c r="X4381" s="31">
        <v>-2.8286113548946807</v>
      </c>
      <c r="Y4381" s="31">
        <v>-1.9134696955415214</v>
      </c>
      <c r="Z4381" s="31">
        <v>-0.970873786407767</v>
      </c>
    </row>
    <row r="4382" spans="2:26" x14ac:dyDescent="0.2">
      <c r="B4382">
        <v>4266</v>
      </c>
      <c r="C4382" s="31">
        <v>25.099619240639086</v>
      </c>
      <c r="D4382" s="31">
        <v>-16.443608385676846</v>
      </c>
      <c r="E4382" s="31">
        <v>34.005632986768809</v>
      </c>
      <c r="F4382" s="31">
        <v>-15.415024136364567</v>
      </c>
      <c r="G4382" s="31">
        <v>-14.877474860455504</v>
      </c>
      <c r="H4382" s="31">
        <v>-14.323799106269169</v>
      </c>
      <c r="I4382" s="31">
        <v>-13.753513079457244</v>
      </c>
      <c r="J4382" s="31">
        <v>-13.166118471840962</v>
      </c>
      <c r="K4382" s="31">
        <v>9.6344068150660558</v>
      </c>
      <c r="L4382" s="31">
        <v>-11.937935086776077</v>
      </c>
      <c r="M4382" s="31">
        <v>-11.296073139379359</v>
      </c>
      <c r="N4382" s="31">
        <v>-10.634955333560741</v>
      </c>
      <c r="O4382" s="31">
        <v>-9.9540039935675644</v>
      </c>
      <c r="P4382" s="31">
        <v>-9.2526241133745923</v>
      </c>
      <c r="Q4382" s="31">
        <v>-8.53020283677583</v>
      </c>
      <c r="R4382" s="31">
        <v>-7.7861089218791051</v>
      </c>
      <c r="S4382" s="31">
        <v>-7.0196921895354771</v>
      </c>
      <c r="T4382" s="31">
        <v>-6.2302829552215417</v>
      </c>
      <c r="U4382" s="31">
        <v>-5.4171914438781874</v>
      </c>
      <c r="V4382" s="31">
        <v>-4.5797071871945336</v>
      </c>
      <c r="W4382" s="31">
        <v>136.74817374549932</v>
      </c>
      <c r="X4382" s="31">
        <v>-2.8286113548946807</v>
      </c>
      <c r="Y4382" s="31">
        <v>-1.9134696955415214</v>
      </c>
      <c r="Z4382" s="31">
        <v>-0.970873786407767</v>
      </c>
    </row>
    <row r="4383" spans="2:26" x14ac:dyDescent="0.2">
      <c r="B4383">
        <v>4267</v>
      </c>
      <c r="C4383" s="31">
        <v>-16.935542122016354</v>
      </c>
      <c r="D4383" s="31">
        <v>-16.443608385676846</v>
      </c>
      <c r="E4383" s="31">
        <v>-15.936916637247149</v>
      </c>
      <c r="F4383" s="31">
        <v>36.439448289119355</v>
      </c>
      <c r="G4383" s="31">
        <v>-14.877474860455504</v>
      </c>
      <c r="H4383" s="31">
        <v>68.525571569731426</v>
      </c>
      <c r="I4383" s="31">
        <v>-13.753513079457244</v>
      </c>
      <c r="J4383" s="31">
        <v>-13.166118471840962</v>
      </c>
      <c r="K4383" s="31">
        <v>128.91985477206677</v>
      </c>
      <c r="L4383" s="31">
        <v>-11.937935086776077</v>
      </c>
      <c r="M4383" s="31">
        <v>-11.296073139379359</v>
      </c>
      <c r="N4383" s="31">
        <v>20.679823560520997</v>
      </c>
      <c r="O4383" s="31">
        <v>-9.9540039935675644</v>
      </c>
      <c r="P4383" s="31">
        <v>-9.2526241133745923</v>
      </c>
      <c r="Q4383" s="31">
        <v>-8.53020283677583</v>
      </c>
      <c r="R4383" s="31">
        <v>128.8683005505022</v>
      </c>
      <c r="S4383" s="31">
        <v>-7.0196921895354771</v>
      </c>
      <c r="T4383" s="31">
        <v>-6.2302829552215417</v>
      </c>
      <c r="U4383" s="31">
        <v>-5.4171914438781874</v>
      </c>
      <c r="V4383" s="31">
        <v>-4.5797071871945336</v>
      </c>
      <c r="W4383" s="31">
        <v>-3.71709840281037</v>
      </c>
      <c r="X4383" s="31">
        <v>-2.8286113548946807</v>
      </c>
      <c r="Y4383" s="31">
        <v>-1.9134696955415214</v>
      </c>
      <c r="Z4383" s="31">
        <v>-0.970873786407767</v>
      </c>
    </row>
    <row r="4384" spans="2:26" x14ac:dyDescent="0.2">
      <c r="B4384">
        <v>4268</v>
      </c>
      <c r="C4384" s="31">
        <v>31.121060800658153</v>
      </c>
      <c r="D4384" s="31">
        <v>39.485698807784189</v>
      </c>
      <c r="E4384" s="31">
        <v>63.117157830259039</v>
      </c>
      <c r="F4384" s="31">
        <v>147.37165607454969</v>
      </c>
      <c r="G4384" s="31">
        <v>-14.877474860455504</v>
      </c>
      <c r="H4384" s="31">
        <v>77.395591673275248</v>
      </c>
      <c r="I4384" s="31">
        <v>-13.753513079457244</v>
      </c>
      <c r="J4384" s="31">
        <v>31.781341639455515</v>
      </c>
      <c r="K4384" s="31">
        <v>-12.561102025996192</v>
      </c>
      <c r="L4384" s="31">
        <v>-11.937935086776077</v>
      </c>
      <c r="M4384" s="31">
        <v>21.391075705008149</v>
      </c>
      <c r="N4384" s="31">
        <v>38.168516848933521</v>
      </c>
      <c r="O4384" s="31">
        <v>-9.9540039935675644</v>
      </c>
      <c r="P4384" s="31">
        <v>-9.2526241133745923</v>
      </c>
      <c r="Q4384" s="31">
        <v>-8.53020283677583</v>
      </c>
      <c r="R4384" s="31">
        <v>-7.7861089218791051</v>
      </c>
      <c r="S4384" s="31">
        <v>87.11634953978529</v>
      </c>
      <c r="T4384" s="31">
        <v>-6.2302829552215417</v>
      </c>
      <c r="U4384" s="31">
        <v>-5.4171914438781874</v>
      </c>
      <c r="V4384" s="31">
        <v>-4.5797071871945336</v>
      </c>
      <c r="W4384" s="31">
        <v>-3.71709840281037</v>
      </c>
      <c r="X4384" s="31">
        <v>-2.8286113548946807</v>
      </c>
      <c r="Y4384" s="31">
        <v>-1.9134696955415214</v>
      </c>
      <c r="Z4384" s="31">
        <v>-0.970873786407767</v>
      </c>
    </row>
    <row r="4385" spans="2:26" x14ac:dyDescent="0.2">
      <c r="B4385">
        <v>4269</v>
      </c>
      <c r="C4385" s="31">
        <v>-16.935542122016354</v>
      </c>
      <c r="D4385" s="31">
        <v>-16.443608385676846</v>
      </c>
      <c r="E4385" s="31">
        <v>-15.936916637247149</v>
      </c>
      <c r="F4385" s="31">
        <v>-15.415024136364567</v>
      </c>
      <c r="G4385" s="31">
        <v>90.965817467317862</v>
      </c>
      <c r="H4385" s="31">
        <v>13.73991142521281</v>
      </c>
      <c r="I4385" s="31">
        <v>-13.753513079457244</v>
      </c>
      <c r="J4385" s="31">
        <v>54.762266388496464</v>
      </c>
      <c r="K4385" s="31">
        <v>37.107355705190621</v>
      </c>
      <c r="L4385" s="31">
        <v>-11.937935086776077</v>
      </c>
      <c r="M4385" s="31">
        <v>-11.296073139379359</v>
      </c>
      <c r="N4385" s="31">
        <v>-10.634955333560741</v>
      </c>
      <c r="O4385" s="31">
        <v>-9.9540039935675644</v>
      </c>
      <c r="P4385" s="31">
        <v>-9.2526241133745923</v>
      </c>
      <c r="Q4385" s="31">
        <v>-8.53020283677583</v>
      </c>
      <c r="R4385" s="31">
        <v>-7.7861089218791051</v>
      </c>
      <c r="S4385" s="31">
        <v>-7.0196921895354771</v>
      </c>
      <c r="T4385" s="31">
        <v>-6.2302829552215417</v>
      </c>
      <c r="U4385" s="31">
        <v>-5.4171914438781874</v>
      </c>
      <c r="V4385" s="31">
        <v>-4.5797071871945336</v>
      </c>
      <c r="W4385" s="31">
        <v>-3.71709840281037</v>
      </c>
      <c r="X4385" s="31">
        <v>-2.8286113548946807</v>
      </c>
      <c r="Y4385" s="31">
        <v>-1.9134696955415214</v>
      </c>
      <c r="Z4385" s="31">
        <v>-0.970873786407767</v>
      </c>
    </row>
    <row r="4386" spans="2:26" x14ac:dyDescent="0.2">
      <c r="B4386">
        <v>4270</v>
      </c>
      <c r="C4386" s="31">
        <v>23.370790864335728</v>
      </c>
      <c r="D4386" s="31">
        <v>180.38361349861955</v>
      </c>
      <c r="E4386" s="31">
        <v>33.345157467060567</v>
      </c>
      <c r="F4386" s="31">
        <v>-15.415024136364567</v>
      </c>
      <c r="G4386" s="31">
        <v>-14.877474860455504</v>
      </c>
      <c r="H4386" s="31">
        <v>118.6794759894742</v>
      </c>
      <c r="I4386" s="31">
        <v>-13.753513079457244</v>
      </c>
      <c r="J4386" s="31">
        <v>-13.166118471840962</v>
      </c>
      <c r="K4386" s="31">
        <v>-12.561102025996192</v>
      </c>
      <c r="L4386" s="31">
        <v>-11.937935086776077</v>
      </c>
      <c r="M4386" s="31">
        <v>-11.296073139379359</v>
      </c>
      <c r="N4386" s="31">
        <v>-10.634955333560741</v>
      </c>
      <c r="O4386" s="31">
        <v>-9.9540039935675644</v>
      </c>
      <c r="P4386" s="31">
        <v>-9.2526241133745923</v>
      </c>
      <c r="Q4386" s="31">
        <v>-8.53020283677583</v>
      </c>
      <c r="R4386" s="31">
        <v>-7.7861089218791051</v>
      </c>
      <c r="S4386" s="31">
        <v>-7.0196921895354771</v>
      </c>
      <c r="T4386" s="31">
        <v>28.715245787206918</v>
      </c>
      <c r="U4386" s="31">
        <v>-5.4171914438781874</v>
      </c>
      <c r="V4386" s="31">
        <v>-4.5797071871945336</v>
      </c>
      <c r="W4386" s="31">
        <v>-3.71709840281037</v>
      </c>
      <c r="X4386" s="31">
        <v>-2.8286113548946807</v>
      </c>
      <c r="Y4386" s="31">
        <v>-1.9134696955415214</v>
      </c>
      <c r="Z4386" s="31">
        <v>-0.970873786407767</v>
      </c>
    </row>
    <row r="4387" spans="2:26" x14ac:dyDescent="0.2">
      <c r="B4387">
        <v>4271</v>
      </c>
      <c r="C4387" s="31">
        <v>25.131744508488303</v>
      </c>
      <c r="D4387" s="31">
        <v>150.77407945207995</v>
      </c>
      <c r="E4387" s="31">
        <v>-15.936916637247149</v>
      </c>
      <c r="F4387" s="31">
        <v>-15.415024136364567</v>
      </c>
      <c r="G4387" s="31">
        <v>-14.877474860455504</v>
      </c>
      <c r="H4387" s="31">
        <v>86.854791280799034</v>
      </c>
      <c r="I4387" s="31">
        <v>91.340009716091402</v>
      </c>
      <c r="J4387" s="31">
        <v>137.3845546627056</v>
      </c>
      <c r="K4387" s="31">
        <v>-12.561102025996192</v>
      </c>
      <c r="L4387" s="31">
        <v>-11.937935086776077</v>
      </c>
      <c r="M4387" s="31">
        <v>-11.296073139379359</v>
      </c>
      <c r="N4387" s="31">
        <v>-10.634955333560741</v>
      </c>
      <c r="O4387" s="31">
        <v>-9.9540039935675644</v>
      </c>
      <c r="P4387" s="31">
        <v>80.616060227371136</v>
      </c>
      <c r="Q4387" s="31">
        <v>-8.53020283677583</v>
      </c>
      <c r="R4387" s="31">
        <v>-7.7861089218791051</v>
      </c>
      <c r="S4387" s="31">
        <v>-7.0196921895354771</v>
      </c>
      <c r="T4387" s="31">
        <v>163.69229233578241</v>
      </c>
      <c r="U4387" s="31">
        <v>-5.4171914438781874</v>
      </c>
      <c r="V4387" s="31">
        <v>-4.5797071871945336</v>
      </c>
      <c r="W4387" s="31">
        <v>76.145797691347099</v>
      </c>
      <c r="X4387" s="31">
        <v>-2.8286113548946807</v>
      </c>
      <c r="Y4387" s="31">
        <v>-1.9134696955415214</v>
      </c>
      <c r="Z4387" s="31">
        <v>-0.970873786407767</v>
      </c>
    </row>
    <row r="4388" spans="2:26" x14ac:dyDescent="0.2">
      <c r="B4388">
        <v>4272</v>
      </c>
      <c r="C4388" s="31">
        <v>46.716200288225181</v>
      </c>
      <c r="D4388" s="31">
        <v>-16.443608385676846</v>
      </c>
      <c r="E4388" s="31">
        <v>39.41768509831671</v>
      </c>
      <c r="F4388" s="31">
        <v>-15.415024136364567</v>
      </c>
      <c r="G4388" s="31">
        <v>-14.877474860455504</v>
      </c>
      <c r="H4388" s="31">
        <v>29.869139786299499</v>
      </c>
      <c r="I4388" s="31">
        <v>-13.753513079457244</v>
      </c>
      <c r="J4388" s="31">
        <v>-13.166118471840962</v>
      </c>
      <c r="K4388" s="31">
        <v>-12.561102025996192</v>
      </c>
      <c r="L4388" s="31">
        <v>-11.937935086776077</v>
      </c>
      <c r="M4388" s="31">
        <v>19.66083989557098</v>
      </c>
      <c r="N4388" s="31">
        <v>-10.634955333560741</v>
      </c>
      <c r="O4388" s="31">
        <v>-9.9540039935675644</v>
      </c>
      <c r="P4388" s="31">
        <v>-9.2526241133745923</v>
      </c>
      <c r="Q4388" s="31">
        <v>-8.53020283677583</v>
      </c>
      <c r="R4388" s="31">
        <v>-7.7861089218791051</v>
      </c>
      <c r="S4388" s="31">
        <v>-7.0196921895354771</v>
      </c>
      <c r="T4388" s="31">
        <v>-6.2302829552215417</v>
      </c>
      <c r="U4388" s="31">
        <v>-5.4171914438781874</v>
      </c>
      <c r="V4388" s="31">
        <v>-4.5797071871945336</v>
      </c>
      <c r="W4388" s="31">
        <v>-3.71709840281037</v>
      </c>
      <c r="X4388" s="31">
        <v>-2.8286113548946807</v>
      </c>
      <c r="Y4388" s="31">
        <v>-1.9134696955415214</v>
      </c>
      <c r="Z4388" s="31">
        <v>-0.970873786407767</v>
      </c>
    </row>
    <row r="4389" spans="2:26" x14ac:dyDescent="0.2">
      <c r="B4389">
        <v>4273</v>
      </c>
      <c r="C4389" s="31">
        <v>55.881845727171324</v>
      </c>
      <c r="D4389" s="31">
        <v>-16.443608385676846</v>
      </c>
      <c r="E4389" s="31">
        <v>-15.936916637247149</v>
      </c>
      <c r="F4389" s="31">
        <v>77.328016464462337</v>
      </c>
      <c r="G4389" s="31">
        <v>-14.877474860455504</v>
      </c>
      <c r="H4389" s="31">
        <v>-14.323799106269169</v>
      </c>
      <c r="I4389" s="31">
        <v>12.391894205907706</v>
      </c>
      <c r="J4389" s="31">
        <v>-13.166118471840962</v>
      </c>
      <c r="K4389" s="31">
        <v>129.28282385965346</v>
      </c>
      <c r="L4389" s="31">
        <v>-11.937935086776077</v>
      </c>
      <c r="M4389" s="31">
        <v>35.968834835953906</v>
      </c>
      <c r="N4389" s="31">
        <v>-10.634955333560741</v>
      </c>
      <c r="O4389" s="31">
        <v>55.62622382765057</v>
      </c>
      <c r="P4389" s="31">
        <v>-9.2526241133745923</v>
      </c>
      <c r="Q4389" s="31">
        <v>-8.53020283677583</v>
      </c>
      <c r="R4389" s="31">
        <v>-7.7861089218791051</v>
      </c>
      <c r="S4389" s="31">
        <v>-7.0196921895354771</v>
      </c>
      <c r="T4389" s="31">
        <v>-6.2302829552215417</v>
      </c>
      <c r="U4389" s="31">
        <v>70.10760930393397</v>
      </c>
      <c r="V4389" s="31">
        <v>-4.5797071871945336</v>
      </c>
      <c r="W4389" s="31">
        <v>-3.71709840281037</v>
      </c>
      <c r="X4389" s="31">
        <v>-2.8286113548946807</v>
      </c>
      <c r="Y4389" s="31">
        <v>-1.9134696955415214</v>
      </c>
      <c r="Z4389" s="31">
        <v>-0.970873786407767</v>
      </c>
    </row>
    <row r="4390" spans="2:26" x14ac:dyDescent="0.2">
      <c r="B4390">
        <v>4274</v>
      </c>
      <c r="C4390" s="31">
        <v>-16.935542122016354</v>
      </c>
      <c r="D4390" s="31">
        <v>-16.443608385676846</v>
      </c>
      <c r="E4390" s="31">
        <v>-15.936916637247149</v>
      </c>
      <c r="F4390" s="31">
        <v>28.566798160149705</v>
      </c>
      <c r="G4390" s="31">
        <v>-14.877474860455504</v>
      </c>
      <c r="H4390" s="31">
        <v>113.22135767628606</v>
      </c>
      <c r="I4390" s="31">
        <v>-13.753513079457244</v>
      </c>
      <c r="J4390" s="31">
        <v>-13.166118471840962</v>
      </c>
      <c r="K4390" s="31">
        <v>-12.561102025996192</v>
      </c>
      <c r="L4390" s="31">
        <v>-11.937935086776077</v>
      </c>
      <c r="M4390" s="31">
        <v>-11.296073139379359</v>
      </c>
      <c r="N4390" s="31">
        <v>101.52259266938599</v>
      </c>
      <c r="O4390" s="31">
        <v>-9.9540039935675644</v>
      </c>
      <c r="P4390" s="31">
        <v>-9.2526241133745923</v>
      </c>
      <c r="Q4390" s="31">
        <v>-8.53020283677583</v>
      </c>
      <c r="R4390" s="31">
        <v>-7.7861089218791051</v>
      </c>
      <c r="S4390" s="31">
        <v>-7.0196921895354771</v>
      </c>
      <c r="T4390" s="31">
        <v>-6.2302829552215417</v>
      </c>
      <c r="U4390" s="31">
        <v>-5.4171914438781874</v>
      </c>
      <c r="V4390" s="31">
        <v>-4.5797071871945336</v>
      </c>
      <c r="W4390" s="31">
        <v>-3.71709840281037</v>
      </c>
      <c r="X4390" s="31">
        <v>-2.8286113548946807</v>
      </c>
      <c r="Y4390" s="31">
        <v>-1.9134696955415214</v>
      </c>
      <c r="Z4390" s="31">
        <v>-0.970873786407767</v>
      </c>
    </row>
    <row r="4391" spans="2:26" x14ac:dyDescent="0.2">
      <c r="B4391">
        <v>4275</v>
      </c>
      <c r="C4391" s="31">
        <v>-16.935542122016354</v>
      </c>
      <c r="D4391" s="31">
        <v>115.32463942408987</v>
      </c>
      <c r="E4391" s="31">
        <v>-15.936916637247149</v>
      </c>
      <c r="F4391" s="31">
        <v>24.131769708769969</v>
      </c>
      <c r="G4391" s="31">
        <v>34.361135159818417</v>
      </c>
      <c r="H4391" s="31">
        <v>-14.323799106269169</v>
      </c>
      <c r="I4391" s="31">
        <v>-13.753513079457244</v>
      </c>
      <c r="J4391" s="31">
        <v>-13.166118471840962</v>
      </c>
      <c r="K4391" s="31">
        <v>-12.561102025996192</v>
      </c>
      <c r="L4391" s="31">
        <v>49.965408867351407</v>
      </c>
      <c r="M4391" s="31">
        <v>-11.296073139379359</v>
      </c>
      <c r="N4391" s="31">
        <v>-10.634955333560741</v>
      </c>
      <c r="O4391" s="31">
        <v>178.74900570493628</v>
      </c>
      <c r="P4391" s="31">
        <v>-9.2526241133745923</v>
      </c>
      <c r="Q4391" s="31">
        <v>-8.53020283677583</v>
      </c>
      <c r="R4391" s="31">
        <v>-7.7861089218791051</v>
      </c>
      <c r="S4391" s="31">
        <v>-7.0196921895354771</v>
      </c>
      <c r="T4391" s="31">
        <v>-6.2302829552215417</v>
      </c>
      <c r="U4391" s="31">
        <v>-5.4171914438781874</v>
      </c>
      <c r="V4391" s="31">
        <v>-4.5797071871945336</v>
      </c>
      <c r="W4391" s="31">
        <v>-3.71709840281037</v>
      </c>
      <c r="X4391" s="31">
        <v>-2.8286113548946807</v>
      </c>
      <c r="Y4391" s="31">
        <v>-1.9134696955415214</v>
      </c>
      <c r="Z4391" s="31">
        <v>-0.970873786407767</v>
      </c>
    </row>
    <row r="4392" spans="2:26" x14ac:dyDescent="0.2">
      <c r="B4392">
        <v>4276</v>
      </c>
      <c r="C4392" s="31">
        <v>-16.935542122016354</v>
      </c>
      <c r="D4392" s="31">
        <v>-16.443608385676846</v>
      </c>
      <c r="E4392" s="31">
        <v>-15.936916637247149</v>
      </c>
      <c r="F4392" s="31">
        <v>42.420151032307935</v>
      </c>
      <c r="G4392" s="31">
        <v>85.581538102840554</v>
      </c>
      <c r="H4392" s="31">
        <v>-14.323799106269169</v>
      </c>
      <c r="I4392" s="31">
        <v>-13.753513079457244</v>
      </c>
      <c r="J4392" s="31">
        <v>-13.166118471840962</v>
      </c>
      <c r="K4392" s="31">
        <v>254.76920475914494</v>
      </c>
      <c r="L4392" s="31">
        <v>-11.937935086776077</v>
      </c>
      <c r="M4392" s="31">
        <v>116.93562222041955</v>
      </c>
      <c r="N4392" s="31">
        <v>-10.634955333560741</v>
      </c>
      <c r="O4392" s="31">
        <v>-9.9540039935675644</v>
      </c>
      <c r="P4392" s="31">
        <v>-9.2526241133745923</v>
      </c>
      <c r="Q4392" s="31">
        <v>-8.53020283677583</v>
      </c>
      <c r="R4392" s="31">
        <v>-7.7861089218791051</v>
      </c>
      <c r="S4392" s="31">
        <v>-7.0196921895354771</v>
      </c>
      <c r="T4392" s="31">
        <v>-6.2302829552215417</v>
      </c>
      <c r="U4392" s="31">
        <v>-5.4171914438781874</v>
      </c>
      <c r="V4392" s="31">
        <v>-4.5797071871945336</v>
      </c>
      <c r="W4392" s="31">
        <v>-3.71709840281037</v>
      </c>
      <c r="X4392" s="31">
        <v>-2.8286113548946807</v>
      </c>
      <c r="Y4392" s="31">
        <v>-1.9134696955415214</v>
      </c>
      <c r="Z4392" s="31">
        <v>-0.970873786407767</v>
      </c>
    </row>
    <row r="4393" spans="2:26" x14ac:dyDescent="0.2">
      <c r="B4393">
        <v>4277</v>
      </c>
      <c r="C4393" s="31">
        <v>-16.935542122016354</v>
      </c>
      <c r="D4393" s="31">
        <v>111.92213958636354</v>
      </c>
      <c r="E4393" s="31">
        <v>-15.936916637247149</v>
      </c>
      <c r="F4393" s="31">
        <v>-15.415024136364567</v>
      </c>
      <c r="G4393" s="31">
        <v>-14.877474860455504</v>
      </c>
      <c r="H4393" s="31">
        <v>145.76973816660393</v>
      </c>
      <c r="I4393" s="31">
        <v>-13.753513079457244</v>
      </c>
      <c r="J4393" s="31">
        <v>81.564812668609505</v>
      </c>
      <c r="K4393" s="31">
        <v>-12.561102025996192</v>
      </c>
      <c r="L4393" s="31">
        <v>-11.937935086776077</v>
      </c>
      <c r="M4393" s="31">
        <v>-11.296073139379359</v>
      </c>
      <c r="N4393" s="31">
        <v>-10.634955333560741</v>
      </c>
      <c r="O4393" s="31">
        <v>35.722294019495877</v>
      </c>
      <c r="P4393" s="31">
        <v>-9.2526241133745923</v>
      </c>
      <c r="Q4393" s="31">
        <v>40.124115681888064</v>
      </c>
      <c r="R4393" s="31">
        <v>-7.7861089218791051</v>
      </c>
      <c r="S4393" s="31">
        <v>68.285431363784028</v>
      </c>
      <c r="T4393" s="31">
        <v>-6.2302829552215417</v>
      </c>
      <c r="U4393" s="31">
        <v>-5.4171914438781874</v>
      </c>
      <c r="V4393" s="31">
        <v>-4.5797071871945336</v>
      </c>
      <c r="W4393" s="31">
        <v>-3.71709840281037</v>
      </c>
      <c r="X4393" s="31">
        <v>-2.8286113548946807</v>
      </c>
      <c r="Y4393" s="31">
        <v>-1.9134696955415214</v>
      </c>
      <c r="Z4393" s="31">
        <v>-0.970873786407767</v>
      </c>
    </row>
    <row r="4394" spans="2:26" x14ac:dyDescent="0.2">
      <c r="B4394">
        <v>4278</v>
      </c>
      <c r="C4394" s="31">
        <v>90.982083410904522</v>
      </c>
      <c r="D4394" s="31">
        <v>-16.443608385676846</v>
      </c>
      <c r="E4394" s="31">
        <v>39.613410041797515</v>
      </c>
      <c r="F4394" s="31">
        <v>99.071488269588244</v>
      </c>
      <c r="G4394" s="31">
        <v>-14.877474860455504</v>
      </c>
      <c r="H4394" s="31">
        <v>-14.323799106269169</v>
      </c>
      <c r="I4394" s="31">
        <v>46.318862518560337</v>
      </c>
      <c r="J4394" s="31">
        <v>-13.166118471840962</v>
      </c>
      <c r="K4394" s="31">
        <v>-12.561102025996192</v>
      </c>
      <c r="L4394" s="31">
        <v>-11.937935086776077</v>
      </c>
      <c r="M4394" s="31">
        <v>-11.296073139379359</v>
      </c>
      <c r="N4394" s="31">
        <v>-10.634955333560741</v>
      </c>
      <c r="O4394" s="31">
        <v>-9.9540039935675644</v>
      </c>
      <c r="P4394" s="31">
        <v>-9.2526241133745923</v>
      </c>
      <c r="Q4394" s="31">
        <v>46.944722705136293</v>
      </c>
      <c r="R4394" s="31">
        <v>-7.7861089218791051</v>
      </c>
      <c r="S4394" s="31">
        <v>-7.0196921895354771</v>
      </c>
      <c r="T4394" s="31">
        <v>37.378250908369694</v>
      </c>
      <c r="U4394" s="31">
        <v>-5.4171914438781874</v>
      </c>
      <c r="V4394" s="31">
        <v>-4.5797071871945336</v>
      </c>
      <c r="W4394" s="31">
        <v>-3.71709840281037</v>
      </c>
      <c r="X4394" s="31">
        <v>-2.8286113548946807</v>
      </c>
      <c r="Y4394" s="31">
        <v>-1.9134696955415214</v>
      </c>
      <c r="Z4394" s="31">
        <v>-0.970873786407767</v>
      </c>
    </row>
    <row r="4395" spans="2:26" x14ac:dyDescent="0.2">
      <c r="B4395">
        <v>4279</v>
      </c>
      <c r="C4395" s="31">
        <v>-16.935542122016354</v>
      </c>
      <c r="D4395" s="31">
        <v>-16.443608385676846</v>
      </c>
      <c r="E4395" s="31">
        <v>-15.936916637247149</v>
      </c>
      <c r="F4395" s="31">
        <v>102.29140126736299</v>
      </c>
      <c r="G4395" s="31">
        <v>-14.877474860455504</v>
      </c>
      <c r="H4395" s="31">
        <v>-14.323799106269169</v>
      </c>
      <c r="I4395" s="31">
        <v>-13.753513079457244</v>
      </c>
      <c r="J4395" s="31">
        <v>97.253936164953188</v>
      </c>
      <c r="K4395" s="31">
        <v>-12.561102025996192</v>
      </c>
      <c r="L4395" s="31">
        <v>73.506852609593281</v>
      </c>
      <c r="M4395" s="31">
        <v>-11.296073139379359</v>
      </c>
      <c r="N4395" s="31">
        <v>-10.634955333560741</v>
      </c>
      <c r="O4395" s="31">
        <v>-9.9540039935675644</v>
      </c>
      <c r="P4395" s="31">
        <v>-9.2526241133745923</v>
      </c>
      <c r="Q4395" s="31">
        <v>-8.53020283677583</v>
      </c>
      <c r="R4395" s="31">
        <v>-7.7861089218791051</v>
      </c>
      <c r="S4395" s="31">
        <v>-7.0196921895354771</v>
      </c>
      <c r="T4395" s="31">
        <v>-6.2302829552215417</v>
      </c>
      <c r="U4395" s="31">
        <v>-5.4171914438781874</v>
      </c>
      <c r="V4395" s="31">
        <v>-4.5797071871945336</v>
      </c>
      <c r="W4395" s="31">
        <v>-3.71709840281037</v>
      </c>
      <c r="X4395" s="31">
        <v>-2.8286113548946807</v>
      </c>
      <c r="Y4395" s="31">
        <v>-1.9134696955415214</v>
      </c>
      <c r="Z4395" s="31">
        <v>-0.970873786407767</v>
      </c>
    </row>
    <row r="4396" spans="2:26" x14ac:dyDescent="0.2">
      <c r="B4396">
        <v>4280</v>
      </c>
      <c r="C4396" s="31">
        <v>-16.935542122016354</v>
      </c>
      <c r="D4396" s="31">
        <v>-16.443608385676846</v>
      </c>
      <c r="E4396" s="31">
        <v>-15.936916637247149</v>
      </c>
      <c r="F4396" s="31">
        <v>-15.415024136364567</v>
      </c>
      <c r="G4396" s="31">
        <v>-14.877474860455504</v>
      </c>
      <c r="H4396" s="31">
        <v>-14.323799106269169</v>
      </c>
      <c r="I4396" s="31">
        <v>34.740555476566776</v>
      </c>
      <c r="J4396" s="31">
        <v>-13.166118471840962</v>
      </c>
      <c r="K4396" s="31">
        <v>-12.561102025996192</v>
      </c>
      <c r="L4396" s="31">
        <v>20.953873325445937</v>
      </c>
      <c r="M4396" s="31">
        <v>-11.296073139379359</v>
      </c>
      <c r="N4396" s="31">
        <v>-10.634955333560741</v>
      </c>
      <c r="O4396" s="31">
        <v>-9.9540039935675644</v>
      </c>
      <c r="P4396" s="31">
        <v>-9.2526241133745923</v>
      </c>
      <c r="Q4396" s="31">
        <v>-8.53020283677583</v>
      </c>
      <c r="R4396" s="31">
        <v>-7.7861089218791051</v>
      </c>
      <c r="S4396" s="31">
        <v>-7.0196921895354771</v>
      </c>
      <c r="T4396" s="31">
        <v>-6.2302829552215417</v>
      </c>
      <c r="U4396" s="31">
        <v>-5.4171914438781874</v>
      </c>
      <c r="V4396" s="31">
        <v>-4.5797071871945336</v>
      </c>
      <c r="W4396" s="31">
        <v>-3.71709840281037</v>
      </c>
      <c r="X4396" s="31">
        <v>-2.8286113548946807</v>
      </c>
      <c r="Y4396" s="31">
        <v>-1.9134696955415214</v>
      </c>
      <c r="Z4396" s="31">
        <v>-0.970873786407767</v>
      </c>
    </row>
    <row r="4397" spans="2:26" x14ac:dyDescent="0.2">
      <c r="B4397">
        <v>4281</v>
      </c>
      <c r="C4397" s="31">
        <v>-16.935542122016354</v>
      </c>
      <c r="D4397" s="31">
        <v>-16.443608385676846</v>
      </c>
      <c r="E4397" s="31">
        <v>-15.936916637247149</v>
      </c>
      <c r="F4397" s="31">
        <v>33.076284008413701</v>
      </c>
      <c r="G4397" s="31">
        <v>-14.877474860455504</v>
      </c>
      <c r="H4397" s="31">
        <v>-14.323799106269169</v>
      </c>
      <c r="I4397" s="31">
        <v>36.300262528123952</v>
      </c>
      <c r="J4397" s="31">
        <v>-13.166118471840962</v>
      </c>
      <c r="K4397" s="31">
        <v>58.512110776350639</v>
      </c>
      <c r="L4397" s="31">
        <v>-11.937935086776077</v>
      </c>
      <c r="M4397" s="31">
        <v>102.98361307150816</v>
      </c>
      <c r="N4397" s="31">
        <v>-10.634955333560741</v>
      </c>
      <c r="O4397" s="31">
        <v>-9.9540039935675644</v>
      </c>
      <c r="P4397" s="31">
        <v>-9.2526241133745923</v>
      </c>
      <c r="Q4397" s="31">
        <v>-8.53020283677583</v>
      </c>
      <c r="R4397" s="31">
        <v>-7.7861089218791051</v>
      </c>
      <c r="S4397" s="31">
        <v>-7.0196921895354771</v>
      </c>
      <c r="T4397" s="31">
        <v>31.942584787767789</v>
      </c>
      <c r="U4397" s="31">
        <v>-5.4171914438781874</v>
      </c>
      <c r="V4397" s="31">
        <v>-4.5797071871945336</v>
      </c>
      <c r="W4397" s="31">
        <v>-3.71709840281037</v>
      </c>
      <c r="X4397" s="31">
        <v>-2.8286113548946807</v>
      </c>
      <c r="Y4397" s="31">
        <v>-1.9134696955415214</v>
      </c>
      <c r="Z4397" s="31">
        <v>-0.970873786407767</v>
      </c>
    </row>
    <row r="4398" spans="2:26" x14ac:dyDescent="0.2">
      <c r="B4398">
        <v>4282</v>
      </c>
      <c r="C4398" s="31">
        <v>-16.935542122016354</v>
      </c>
      <c r="D4398" s="31">
        <v>-16.443608385676846</v>
      </c>
      <c r="E4398" s="31">
        <v>-15.936916637247149</v>
      </c>
      <c r="F4398" s="31">
        <v>124.31358918922838</v>
      </c>
      <c r="G4398" s="31">
        <v>-14.877474860455504</v>
      </c>
      <c r="H4398" s="31">
        <v>32.133094771923751</v>
      </c>
      <c r="I4398" s="31">
        <v>-13.753513079457244</v>
      </c>
      <c r="J4398" s="31">
        <v>-13.166118471840962</v>
      </c>
      <c r="K4398" s="31">
        <v>148.72171674942169</v>
      </c>
      <c r="L4398" s="31">
        <v>-11.937935086776077</v>
      </c>
      <c r="M4398" s="31">
        <v>-11.296073139379359</v>
      </c>
      <c r="N4398" s="31">
        <v>-10.634955333560741</v>
      </c>
      <c r="O4398" s="31">
        <v>-9.9540039935675644</v>
      </c>
      <c r="P4398" s="31">
        <v>111.491330929383</v>
      </c>
      <c r="Q4398" s="31">
        <v>39.564376965890865</v>
      </c>
      <c r="R4398" s="31">
        <v>-7.7861089218791051</v>
      </c>
      <c r="S4398" s="31">
        <v>-7.0196921895354771</v>
      </c>
      <c r="T4398" s="31">
        <v>144.56734857790204</v>
      </c>
      <c r="U4398" s="31">
        <v>-5.4171914438781874</v>
      </c>
      <c r="V4398" s="31">
        <v>-4.5797071871945336</v>
      </c>
      <c r="W4398" s="31">
        <v>-3.71709840281037</v>
      </c>
      <c r="X4398" s="31">
        <v>-2.8286113548946807</v>
      </c>
      <c r="Y4398" s="31">
        <v>-1.9134696955415214</v>
      </c>
      <c r="Z4398" s="31">
        <v>-0.970873786407767</v>
      </c>
    </row>
    <row r="4399" spans="2:26" x14ac:dyDescent="0.2">
      <c r="B4399">
        <v>4283</v>
      </c>
      <c r="C4399" s="31">
        <v>33.777809224541457</v>
      </c>
      <c r="D4399" s="31">
        <v>39.103034967493876</v>
      </c>
      <c r="E4399" s="31">
        <v>89.038251531177266</v>
      </c>
      <c r="F4399" s="31">
        <v>-15.415024136364567</v>
      </c>
      <c r="G4399" s="31">
        <v>-14.877474860455504</v>
      </c>
      <c r="H4399" s="31">
        <v>74.002055651306108</v>
      </c>
      <c r="I4399" s="31">
        <v>-13.753513079457244</v>
      </c>
      <c r="J4399" s="31">
        <v>-13.166118471840962</v>
      </c>
      <c r="K4399" s="31">
        <v>-12.561102025996192</v>
      </c>
      <c r="L4399" s="31">
        <v>-11.937935086776077</v>
      </c>
      <c r="M4399" s="31">
        <v>-11.296073139379359</v>
      </c>
      <c r="N4399" s="31">
        <v>-10.634955333560741</v>
      </c>
      <c r="O4399" s="31">
        <v>-9.9540039935675644</v>
      </c>
      <c r="P4399" s="31">
        <v>-9.2526241133745923</v>
      </c>
      <c r="Q4399" s="31">
        <v>-8.53020283677583</v>
      </c>
      <c r="R4399" s="31">
        <v>-7.7861089218791051</v>
      </c>
      <c r="S4399" s="31">
        <v>-7.0196921895354771</v>
      </c>
      <c r="T4399" s="31">
        <v>-6.2302829552215417</v>
      </c>
      <c r="U4399" s="31">
        <v>-5.4171914438781874</v>
      </c>
      <c r="V4399" s="31">
        <v>-4.5797071871945336</v>
      </c>
      <c r="W4399" s="31">
        <v>-3.71709840281037</v>
      </c>
      <c r="X4399" s="31">
        <v>-2.8286113548946807</v>
      </c>
      <c r="Y4399" s="31">
        <v>-1.9134696955415214</v>
      </c>
      <c r="Z4399" s="31">
        <v>-0.970873786407767</v>
      </c>
    </row>
    <row r="4400" spans="2:26" x14ac:dyDescent="0.2">
      <c r="B4400">
        <v>4284</v>
      </c>
      <c r="C4400" s="31">
        <v>19.139275080995326</v>
      </c>
      <c r="D4400" s="31">
        <v>-16.443608385676846</v>
      </c>
      <c r="E4400" s="31">
        <v>34.424127467297076</v>
      </c>
      <c r="F4400" s="31">
        <v>-15.415024136364567</v>
      </c>
      <c r="G4400" s="31">
        <v>24.983753716683701</v>
      </c>
      <c r="H4400" s="31">
        <v>-14.323799106269169</v>
      </c>
      <c r="I4400" s="31">
        <v>-13.753513079457244</v>
      </c>
      <c r="J4400" s="31">
        <v>-13.166118471840962</v>
      </c>
      <c r="K4400" s="31">
        <v>31.375292830004579</v>
      </c>
      <c r="L4400" s="31">
        <v>-11.937935086776077</v>
      </c>
      <c r="M4400" s="31">
        <v>-11.296073139379359</v>
      </c>
      <c r="N4400" s="31">
        <v>-10.634955333560741</v>
      </c>
      <c r="O4400" s="31">
        <v>34.039658296926454</v>
      </c>
      <c r="P4400" s="31">
        <v>-9.2526241133745923</v>
      </c>
      <c r="Q4400" s="31">
        <v>-8.53020283677583</v>
      </c>
      <c r="R4400" s="31">
        <v>-7.7861089218791051</v>
      </c>
      <c r="S4400" s="31">
        <v>-7.0196921895354771</v>
      </c>
      <c r="T4400" s="31">
        <v>-6.2302829552215417</v>
      </c>
      <c r="U4400" s="31">
        <v>-5.4171914438781874</v>
      </c>
      <c r="V4400" s="31">
        <v>-4.5797071871945336</v>
      </c>
      <c r="W4400" s="31">
        <v>-3.71709840281037</v>
      </c>
      <c r="X4400" s="31">
        <v>-2.8286113548946807</v>
      </c>
      <c r="Y4400" s="31">
        <v>-1.9134696955415214</v>
      </c>
      <c r="Z4400" s="31">
        <v>-0.970873786407767</v>
      </c>
    </row>
    <row r="4401" spans="2:26" x14ac:dyDescent="0.2">
      <c r="B4401">
        <v>4285</v>
      </c>
      <c r="C4401" s="31">
        <v>120.34201300575106</v>
      </c>
      <c r="D4401" s="31">
        <v>-16.443608385676846</v>
      </c>
      <c r="E4401" s="31">
        <v>-15.936916637247149</v>
      </c>
      <c r="F4401" s="31">
        <v>-15.415024136364567</v>
      </c>
      <c r="G4401" s="31">
        <v>-14.877474860455504</v>
      </c>
      <c r="H4401" s="31">
        <v>-14.323799106269169</v>
      </c>
      <c r="I4401" s="31">
        <v>-13.753513079457244</v>
      </c>
      <c r="J4401" s="31">
        <v>50.017617156821437</v>
      </c>
      <c r="K4401" s="31">
        <v>-12.561102025996192</v>
      </c>
      <c r="L4401" s="31">
        <v>-11.937935086776077</v>
      </c>
      <c r="M4401" s="31">
        <v>-11.296073139379359</v>
      </c>
      <c r="N4401" s="31">
        <v>-10.634955333560741</v>
      </c>
      <c r="O4401" s="31">
        <v>-9.9540039935675644</v>
      </c>
      <c r="P4401" s="31">
        <v>-9.2526241133745923</v>
      </c>
      <c r="Q4401" s="31">
        <v>-8.53020283677583</v>
      </c>
      <c r="R4401" s="31">
        <v>-7.7861089218791051</v>
      </c>
      <c r="S4401" s="31">
        <v>-7.0196921895354771</v>
      </c>
      <c r="T4401" s="31">
        <v>-6.2302829552215417</v>
      </c>
      <c r="U4401" s="31">
        <v>-5.4171914438781874</v>
      </c>
      <c r="V4401" s="31">
        <v>-4.5797071871945336</v>
      </c>
      <c r="W4401" s="31">
        <v>-3.71709840281037</v>
      </c>
      <c r="X4401" s="31">
        <v>-2.8286113548946807</v>
      </c>
      <c r="Y4401" s="31">
        <v>-1.9134696955415214</v>
      </c>
      <c r="Z4401" s="31">
        <v>-0.970873786407767</v>
      </c>
    </row>
    <row r="4402" spans="2:26" x14ac:dyDescent="0.2">
      <c r="B4402">
        <v>4286</v>
      </c>
      <c r="C4402" s="31">
        <v>15.535818983286168</v>
      </c>
      <c r="D4402" s="31">
        <v>-16.443608385676846</v>
      </c>
      <c r="E4402" s="31">
        <v>-15.936916637247149</v>
      </c>
      <c r="F4402" s="31">
        <v>21.525262193722067</v>
      </c>
      <c r="G4402" s="31">
        <v>-14.877474860455504</v>
      </c>
      <c r="H4402" s="31">
        <v>6.80177897542809</v>
      </c>
      <c r="I4402" s="31">
        <v>-13.753513079457244</v>
      </c>
      <c r="J4402" s="31">
        <v>-13.166118471840962</v>
      </c>
      <c r="K4402" s="31">
        <v>19.704318945442349</v>
      </c>
      <c r="L4402" s="31">
        <v>-11.937935086776077</v>
      </c>
      <c r="M4402" s="31">
        <v>-11.296073139379359</v>
      </c>
      <c r="N4402" s="31">
        <v>26.77510933337425</v>
      </c>
      <c r="O4402" s="31">
        <v>37.560969863581938</v>
      </c>
      <c r="P4402" s="31">
        <v>-9.2526241133745923</v>
      </c>
      <c r="Q4402" s="31">
        <v>-8.53020283677583</v>
      </c>
      <c r="R4402" s="31">
        <v>-7.7861089218791051</v>
      </c>
      <c r="S4402" s="31">
        <v>-7.0196921895354771</v>
      </c>
      <c r="T4402" s="31">
        <v>-6.2302829552215417</v>
      </c>
      <c r="U4402" s="31">
        <v>165.71796429568332</v>
      </c>
      <c r="V4402" s="31">
        <v>-4.5797071871945336</v>
      </c>
      <c r="W4402" s="31">
        <v>-3.71709840281037</v>
      </c>
      <c r="X4402" s="31">
        <v>-2.8286113548946807</v>
      </c>
      <c r="Y4402" s="31">
        <v>-1.9134696955415214</v>
      </c>
      <c r="Z4402" s="31">
        <v>-0.970873786407767</v>
      </c>
    </row>
    <row r="4403" spans="2:26" x14ac:dyDescent="0.2">
      <c r="B4403">
        <v>4287</v>
      </c>
      <c r="C4403" s="31">
        <v>143.73971101615953</v>
      </c>
      <c r="D4403" s="31">
        <v>-16.443608385676846</v>
      </c>
      <c r="E4403" s="31">
        <v>238.11993399195268</v>
      </c>
      <c r="F4403" s="31">
        <v>29.175442597486761</v>
      </c>
      <c r="G4403" s="31">
        <v>-14.877474860455504</v>
      </c>
      <c r="H4403" s="31">
        <v>57.686445616282015</v>
      </c>
      <c r="I4403" s="31">
        <v>20.512550155267981</v>
      </c>
      <c r="J4403" s="31">
        <v>-13.166118471840962</v>
      </c>
      <c r="K4403" s="31">
        <v>166.8577186957811</v>
      </c>
      <c r="L4403" s="31">
        <v>-11.937935086776077</v>
      </c>
      <c r="M4403" s="31">
        <v>-11.296073139379359</v>
      </c>
      <c r="N4403" s="31">
        <v>-10.634955333560741</v>
      </c>
      <c r="O4403" s="31">
        <v>-9.9540039935675644</v>
      </c>
      <c r="P4403" s="31">
        <v>68.992782883784017</v>
      </c>
      <c r="Q4403" s="31">
        <v>-8.53020283677583</v>
      </c>
      <c r="R4403" s="31">
        <v>-7.7861089218791051</v>
      </c>
      <c r="S4403" s="31">
        <v>-7.0196921895354771</v>
      </c>
      <c r="T4403" s="31">
        <v>-6.2302829552215417</v>
      </c>
      <c r="U4403" s="31">
        <v>-5.4171914438781874</v>
      </c>
      <c r="V4403" s="31">
        <v>-4.5797071871945336</v>
      </c>
      <c r="W4403" s="31">
        <v>-3.71709840281037</v>
      </c>
      <c r="X4403" s="31">
        <v>-2.8286113548946807</v>
      </c>
      <c r="Y4403" s="31">
        <v>-1.9134696955415214</v>
      </c>
      <c r="Z4403" s="31">
        <v>-0.970873786407767</v>
      </c>
    </row>
    <row r="4404" spans="2:26" x14ac:dyDescent="0.2">
      <c r="B4404">
        <v>4288</v>
      </c>
      <c r="C4404" s="31">
        <v>249.08578120049862</v>
      </c>
      <c r="D4404" s="31">
        <v>-16.443608385676846</v>
      </c>
      <c r="E4404" s="31">
        <v>102.69722861660644</v>
      </c>
      <c r="F4404" s="31">
        <v>-15.415024136364567</v>
      </c>
      <c r="G4404" s="31">
        <v>-14.877474860455504</v>
      </c>
      <c r="H4404" s="31">
        <v>86.048174647231676</v>
      </c>
      <c r="I4404" s="31">
        <v>-13.753513079457244</v>
      </c>
      <c r="J4404" s="31">
        <v>-13.166118471840962</v>
      </c>
      <c r="K4404" s="31">
        <v>-12.561102025996192</v>
      </c>
      <c r="L4404" s="31">
        <v>-11.937935086776077</v>
      </c>
      <c r="M4404" s="31">
        <v>29.97572177096194</v>
      </c>
      <c r="N4404" s="31">
        <v>114.66355091946424</v>
      </c>
      <c r="O4404" s="31">
        <v>38.371139502545176</v>
      </c>
      <c r="P4404" s="31">
        <v>-9.2526241133745923</v>
      </c>
      <c r="Q4404" s="31">
        <v>-8.53020283677583</v>
      </c>
      <c r="R4404" s="31">
        <v>-7.7861089218791051</v>
      </c>
      <c r="S4404" s="31">
        <v>39.402308469026302</v>
      </c>
      <c r="T4404" s="31">
        <v>-6.2302829552215417</v>
      </c>
      <c r="U4404" s="31">
        <v>-5.4171914438781874</v>
      </c>
      <c r="V4404" s="31">
        <v>-4.5797071871945336</v>
      </c>
      <c r="W4404" s="31">
        <v>-3.71709840281037</v>
      </c>
      <c r="X4404" s="31">
        <v>-2.8286113548946807</v>
      </c>
      <c r="Y4404" s="31">
        <v>-1.9134696955415214</v>
      </c>
      <c r="Z4404" s="31">
        <v>-0.970873786407767</v>
      </c>
    </row>
    <row r="4405" spans="2:26" x14ac:dyDescent="0.2">
      <c r="B4405">
        <v>4289</v>
      </c>
      <c r="C4405" s="31">
        <v>90.161633830067117</v>
      </c>
      <c r="D4405" s="31">
        <v>101.34025846280007</v>
      </c>
      <c r="E4405" s="31">
        <v>80.484335367198909</v>
      </c>
      <c r="F4405" s="31">
        <v>-15.415024136364567</v>
      </c>
      <c r="G4405" s="31">
        <v>30.290093736120987</v>
      </c>
      <c r="H4405" s="31">
        <v>-14.323799106269169</v>
      </c>
      <c r="I4405" s="31">
        <v>24.75552935777732</v>
      </c>
      <c r="J4405" s="31">
        <v>-13.166118471840962</v>
      </c>
      <c r="K4405" s="31">
        <v>-12.561102025996192</v>
      </c>
      <c r="L4405" s="31">
        <v>-11.937935086776077</v>
      </c>
      <c r="M4405" s="31">
        <v>16.943250728118624</v>
      </c>
      <c r="N4405" s="31">
        <v>-10.634955333560741</v>
      </c>
      <c r="O4405" s="31">
        <v>-9.9540039935675644</v>
      </c>
      <c r="P4405" s="31">
        <v>-9.2526241133745923</v>
      </c>
      <c r="Q4405" s="31">
        <v>-8.53020283677583</v>
      </c>
      <c r="R4405" s="31">
        <v>-7.7861089218791051</v>
      </c>
      <c r="S4405" s="31">
        <v>-7.0196921895354771</v>
      </c>
      <c r="T4405" s="31">
        <v>34.256513902481821</v>
      </c>
      <c r="U4405" s="31">
        <v>-5.4171914438781874</v>
      </c>
      <c r="V4405" s="31">
        <v>-4.5797071871945336</v>
      </c>
      <c r="W4405" s="31">
        <v>-3.71709840281037</v>
      </c>
      <c r="X4405" s="31">
        <v>-2.8286113548946807</v>
      </c>
      <c r="Y4405" s="31">
        <v>-1.9134696955415214</v>
      </c>
      <c r="Z4405" s="31">
        <v>134.11098478255067</v>
      </c>
    </row>
    <row r="4406" spans="2:26" x14ac:dyDescent="0.2">
      <c r="B4406">
        <v>4290</v>
      </c>
      <c r="C4406" s="31">
        <v>39.770713160143799</v>
      </c>
      <c r="D4406" s="31">
        <v>12.464333492376708</v>
      </c>
      <c r="E4406" s="31">
        <v>38.798183163422493</v>
      </c>
      <c r="F4406" s="31">
        <v>-15.415024136364567</v>
      </c>
      <c r="G4406" s="31">
        <v>-14.877474860455504</v>
      </c>
      <c r="H4406" s="31">
        <v>-14.323799106269169</v>
      </c>
      <c r="I4406" s="31">
        <v>26.363817113361005</v>
      </c>
      <c r="J4406" s="31">
        <v>-13.166118471840962</v>
      </c>
      <c r="K4406" s="31">
        <v>-12.561102025996192</v>
      </c>
      <c r="L4406" s="31">
        <v>-11.937935086776077</v>
      </c>
      <c r="M4406" s="31">
        <v>-11.296073139379359</v>
      </c>
      <c r="N4406" s="31">
        <v>-10.634955333560741</v>
      </c>
      <c r="O4406" s="31">
        <v>-9.9540039935675644</v>
      </c>
      <c r="P4406" s="31">
        <v>-9.2526241133745923</v>
      </c>
      <c r="Q4406" s="31">
        <v>-8.53020283677583</v>
      </c>
      <c r="R4406" s="31">
        <v>-7.7861089218791051</v>
      </c>
      <c r="S4406" s="31">
        <v>-7.0196921895354771</v>
      </c>
      <c r="T4406" s="31">
        <v>-6.2302829552215417</v>
      </c>
      <c r="U4406" s="31">
        <v>-5.4171914438781874</v>
      </c>
      <c r="V4406" s="31">
        <v>-4.5797071871945336</v>
      </c>
      <c r="W4406" s="31">
        <v>-3.71709840281037</v>
      </c>
      <c r="X4406" s="31">
        <v>-2.8286113548946807</v>
      </c>
      <c r="Y4406" s="31">
        <v>-1.9134696955415214</v>
      </c>
      <c r="Z4406" s="31">
        <v>-0.970873786407767</v>
      </c>
    </row>
    <row r="4407" spans="2:26" x14ac:dyDescent="0.2">
      <c r="B4407">
        <v>4291</v>
      </c>
      <c r="C4407" s="31">
        <v>-16.935542122016354</v>
      </c>
      <c r="D4407" s="31">
        <v>41.57784053172476</v>
      </c>
      <c r="E4407" s="31">
        <v>-15.936916637247149</v>
      </c>
      <c r="F4407" s="31">
        <v>8.7722832185609452</v>
      </c>
      <c r="G4407" s="31">
        <v>37.83415563562744</v>
      </c>
      <c r="H4407" s="31">
        <v>24.545567368241354</v>
      </c>
      <c r="I4407" s="31">
        <v>-13.753513079457244</v>
      </c>
      <c r="J4407" s="31">
        <v>-13.166118471840962</v>
      </c>
      <c r="K4407" s="31">
        <v>-12.561102025996192</v>
      </c>
      <c r="L4407" s="31">
        <v>-11.937935086776077</v>
      </c>
      <c r="M4407" s="31">
        <v>-11.296073139379359</v>
      </c>
      <c r="N4407" s="31">
        <v>-10.634955333560741</v>
      </c>
      <c r="O4407" s="31">
        <v>-9.9540039935675644</v>
      </c>
      <c r="P4407" s="31">
        <v>-9.2526241133745923</v>
      </c>
      <c r="Q4407" s="31">
        <v>-8.53020283677583</v>
      </c>
      <c r="R4407" s="31">
        <v>32.751563668357221</v>
      </c>
      <c r="S4407" s="31">
        <v>-7.0196921895354771</v>
      </c>
      <c r="T4407" s="31">
        <v>-6.2302829552215417</v>
      </c>
      <c r="U4407" s="31">
        <v>-5.4171914438781874</v>
      </c>
      <c r="V4407" s="31">
        <v>-4.5797071871945336</v>
      </c>
      <c r="W4407" s="31">
        <v>-3.71709840281037</v>
      </c>
      <c r="X4407" s="31">
        <v>-2.8286113548946807</v>
      </c>
      <c r="Y4407" s="31">
        <v>-1.9134696955415214</v>
      </c>
      <c r="Z4407" s="31">
        <v>-0.970873786407767</v>
      </c>
    </row>
    <row r="4408" spans="2:26" x14ac:dyDescent="0.2">
      <c r="B4408">
        <v>4292</v>
      </c>
      <c r="C4408" s="31">
        <v>28.780212663043788</v>
      </c>
      <c r="D4408" s="31">
        <v>-16.443608385676846</v>
      </c>
      <c r="E4408" s="31">
        <v>-15.936916637247149</v>
      </c>
      <c r="F4408" s="31">
        <v>149.97423901191422</v>
      </c>
      <c r="G4408" s="31">
        <v>81.967016456645112</v>
      </c>
      <c r="H4408" s="31">
        <v>-14.323799106269169</v>
      </c>
      <c r="I4408" s="31">
        <v>-13.753513079457244</v>
      </c>
      <c r="J4408" s="31">
        <v>-13.166118471840962</v>
      </c>
      <c r="K4408" s="31">
        <v>-12.561102025996192</v>
      </c>
      <c r="L4408" s="31">
        <v>-11.937935086776077</v>
      </c>
      <c r="M4408" s="31">
        <v>-11.296073139379359</v>
      </c>
      <c r="N4408" s="31">
        <v>-10.634955333560741</v>
      </c>
      <c r="O4408" s="31">
        <v>-9.9540039935675644</v>
      </c>
      <c r="P4408" s="31">
        <v>27.626429373664234</v>
      </c>
      <c r="Q4408" s="31">
        <v>-8.53020283677583</v>
      </c>
      <c r="R4408" s="31">
        <v>-7.7861089218791051</v>
      </c>
      <c r="S4408" s="31">
        <v>-7.0196921895354771</v>
      </c>
      <c r="T4408" s="31">
        <v>-6.2302829552215417</v>
      </c>
      <c r="U4408" s="31">
        <v>-5.4171914438781874</v>
      </c>
      <c r="V4408" s="31">
        <v>-4.5797071871945336</v>
      </c>
      <c r="W4408" s="31">
        <v>-3.71709840281037</v>
      </c>
      <c r="X4408" s="31">
        <v>-2.8286113548946807</v>
      </c>
      <c r="Y4408" s="31">
        <v>-1.9134696955415214</v>
      </c>
      <c r="Z4408" s="31">
        <v>-0.970873786407767</v>
      </c>
    </row>
    <row r="4409" spans="2:26" x14ac:dyDescent="0.2">
      <c r="B4409">
        <v>4293</v>
      </c>
      <c r="C4409" s="31">
        <v>35.260164819982059</v>
      </c>
      <c r="D4409" s="31">
        <v>-16.443608385676846</v>
      </c>
      <c r="E4409" s="31">
        <v>-15.936916637247149</v>
      </c>
      <c r="F4409" s="31">
        <v>-15.415024136364567</v>
      </c>
      <c r="G4409" s="31">
        <v>-14.877474860455504</v>
      </c>
      <c r="H4409" s="31">
        <v>-14.323799106269169</v>
      </c>
      <c r="I4409" s="31">
        <v>13.950782762692853</v>
      </c>
      <c r="J4409" s="31">
        <v>-13.166118471840962</v>
      </c>
      <c r="K4409" s="31">
        <v>-12.561102025996192</v>
      </c>
      <c r="L4409" s="31">
        <v>-11.937935086776077</v>
      </c>
      <c r="M4409" s="31">
        <v>-11.296073139379359</v>
      </c>
      <c r="N4409" s="31">
        <v>-10.634955333560741</v>
      </c>
      <c r="O4409" s="31">
        <v>-9.9540039935675644</v>
      </c>
      <c r="P4409" s="31">
        <v>-9.2526241133745923</v>
      </c>
      <c r="Q4409" s="31">
        <v>-8.53020283677583</v>
      </c>
      <c r="R4409" s="31">
        <v>-7.7861089218791051</v>
      </c>
      <c r="S4409" s="31">
        <v>-7.0196921895354771</v>
      </c>
      <c r="T4409" s="31">
        <v>-6.2302829552215417</v>
      </c>
      <c r="U4409" s="31">
        <v>-5.4171914438781874</v>
      </c>
      <c r="V4409" s="31">
        <v>-4.5797071871945336</v>
      </c>
      <c r="W4409" s="31">
        <v>-3.71709840281037</v>
      </c>
      <c r="X4409" s="31">
        <v>-2.8286113548946807</v>
      </c>
      <c r="Y4409" s="31">
        <v>-1.9134696955415214</v>
      </c>
      <c r="Z4409" s="31">
        <v>-0.970873786407767</v>
      </c>
    </row>
    <row r="4410" spans="2:26" x14ac:dyDescent="0.2">
      <c r="B4410">
        <v>4294</v>
      </c>
      <c r="C4410" s="31">
        <v>74.785253457047745</v>
      </c>
      <c r="D4410" s="31">
        <v>-16.443608385676846</v>
      </c>
      <c r="E4410" s="31">
        <v>-15.936916637247149</v>
      </c>
      <c r="F4410" s="31">
        <v>-15.415024136364567</v>
      </c>
      <c r="G4410" s="31">
        <v>30.788675742805466</v>
      </c>
      <c r="H4410" s="31">
        <v>-14.323799106269169</v>
      </c>
      <c r="I4410" s="31">
        <v>81.10579467967581</v>
      </c>
      <c r="J4410" s="31">
        <v>-13.166118471840962</v>
      </c>
      <c r="K4410" s="31">
        <v>68.958807313104344</v>
      </c>
      <c r="L4410" s="31">
        <v>-11.937935086776077</v>
      </c>
      <c r="M4410" s="31">
        <v>-11.296073139379359</v>
      </c>
      <c r="N4410" s="31">
        <v>-10.634955333560741</v>
      </c>
      <c r="O4410" s="31">
        <v>23.656650325464781</v>
      </c>
      <c r="P4410" s="31">
        <v>-9.2526241133745923</v>
      </c>
      <c r="Q4410" s="31">
        <v>-8.53020283677583</v>
      </c>
      <c r="R4410" s="31">
        <v>-7.7861089218791051</v>
      </c>
      <c r="S4410" s="31">
        <v>-7.0196921895354771</v>
      </c>
      <c r="T4410" s="31">
        <v>-6.2302829552215417</v>
      </c>
      <c r="U4410" s="31">
        <v>-5.4171914438781874</v>
      </c>
      <c r="V4410" s="31">
        <v>-4.5797071871945336</v>
      </c>
      <c r="W4410" s="31">
        <v>-3.71709840281037</v>
      </c>
      <c r="X4410" s="31">
        <v>-2.8286113548946807</v>
      </c>
      <c r="Y4410" s="31">
        <v>-1.9134696955415214</v>
      </c>
      <c r="Z4410" s="31">
        <v>-0.970873786407767</v>
      </c>
    </row>
    <row r="4411" spans="2:26" x14ac:dyDescent="0.2">
      <c r="B4411">
        <v>4295</v>
      </c>
      <c r="C4411" s="31">
        <v>-16.935542122016354</v>
      </c>
      <c r="D4411" s="31">
        <v>84.266124109074994</v>
      </c>
      <c r="E4411" s="31">
        <v>-15.936916637247149</v>
      </c>
      <c r="F4411" s="31">
        <v>162.12301809649594</v>
      </c>
      <c r="G4411" s="31">
        <v>-14.877474860455504</v>
      </c>
      <c r="H4411" s="31">
        <v>-14.323799106269169</v>
      </c>
      <c r="I4411" s="31">
        <v>-13.753513079457244</v>
      </c>
      <c r="J4411" s="31">
        <v>86.713705153407048</v>
      </c>
      <c r="K4411" s="31">
        <v>-12.561102025996192</v>
      </c>
      <c r="L4411" s="31">
        <v>-11.937935086776077</v>
      </c>
      <c r="M4411" s="31">
        <v>-11.296073139379359</v>
      </c>
      <c r="N4411" s="31">
        <v>-10.634955333560741</v>
      </c>
      <c r="O4411" s="31">
        <v>75.663307233440179</v>
      </c>
      <c r="P4411" s="31">
        <v>143.26476368177697</v>
      </c>
      <c r="Q4411" s="31">
        <v>-8.53020283677583</v>
      </c>
      <c r="R4411" s="31">
        <v>-7.7861089218791051</v>
      </c>
      <c r="S4411" s="31">
        <v>-7.0196921895354771</v>
      </c>
      <c r="T4411" s="31">
        <v>-6.2302829552215417</v>
      </c>
      <c r="U4411" s="31">
        <v>-5.4171914438781874</v>
      </c>
      <c r="V4411" s="31">
        <v>-4.5797071871945336</v>
      </c>
      <c r="W4411" s="31">
        <v>-3.71709840281037</v>
      </c>
      <c r="X4411" s="31">
        <v>-2.8286113548946807</v>
      </c>
      <c r="Y4411" s="31">
        <v>-1.9134696955415214</v>
      </c>
      <c r="Z4411" s="31">
        <v>-0.970873786407767</v>
      </c>
    </row>
    <row r="4412" spans="2:26" x14ac:dyDescent="0.2">
      <c r="B4412">
        <v>4296</v>
      </c>
      <c r="C4412" s="31">
        <v>-16.935542122016354</v>
      </c>
      <c r="D4412" s="31">
        <v>334.79851360421748</v>
      </c>
      <c r="E4412" s="31">
        <v>94.502527239193512</v>
      </c>
      <c r="F4412" s="31">
        <v>-15.415024136364567</v>
      </c>
      <c r="G4412" s="31">
        <v>-14.877474860455504</v>
      </c>
      <c r="H4412" s="31">
        <v>41.715719496163864</v>
      </c>
      <c r="I4412" s="31">
        <v>-13.753513079457244</v>
      </c>
      <c r="J4412" s="31">
        <v>93.759077754648132</v>
      </c>
      <c r="K4412" s="31">
        <v>-12.561102025996192</v>
      </c>
      <c r="L4412" s="31">
        <v>-11.937935086776077</v>
      </c>
      <c r="M4412" s="31">
        <v>-11.296073139379359</v>
      </c>
      <c r="N4412" s="31">
        <v>-10.634955333560741</v>
      </c>
      <c r="O4412" s="31">
        <v>-9.9540039935675644</v>
      </c>
      <c r="P4412" s="31">
        <v>-9.2526241133745923</v>
      </c>
      <c r="Q4412" s="31">
        <v>-8.53020283677583</v>
      </c>
      <c r="R4412" s="31">
        <v>-7.7861089218791051</v>
      </c>
      <c r="S4412" s="31">
        <v>-7.0196921895354771</v>
      </c>
      <c r="T4412" s="31">
        <v>-6.2302829552215417</v>
      </c>
      <c r="U4412" s="31">
        <v>-5.4171914438781874</v>
      </c>
      <c r="V4412" s="31">
        <v>-4.5797071871945336</v>
      </c>
      <c r="W4412" s="31">
        <v>134.34325015777316</v>
      </c>
      <c r="X4412" s="31">
        <v>-2.8286113548946807</v>
      </c>
      <c r="Y4412" s="31">
        <v>-1.9134696955415214</v>
      </c>
      <c r="Z4412" s="31">
        <v>-0.970873786407767</v>
      </c>
    </row>
    <row r="4413" spans="2:26" x14ac:dyDescent="0.2">
      <c r="B4413">
        <v>4297</v>
      </c>
      <c r="C4413" s="31">
        <v>87.517517299465709</v>
      </c>
      <c r="D4413" s="31">
        <v>-16.443608385676846</v>
      </c>
      <c r="E4413" s="31">
        <v>184.61525390331698</v>
      </c>
      <c r="F4413" s="31">
        <v>-15.415024136364567</v>
      </c>
      <c r="G4413" s="31">
        <v>-14.877474860455504</v>
      </c>
      <c r="H4413" s="31">
        <v>166.79422258424546</v>
      </c>
      <c r="I4413" s="31">
        <v>29.730956704174435</v>
      </c>
      <c r="J4413" s="31">
        <v>-13.166118471840962</v>
      </c>
      <c r="K4413" s="31">
        <v>-12.561102025996192</v>
      </c>
      <c r="L4413" s="31">
        <v>159.72725275341335</v>
      </c>
      <c r="M4413" s="31">
        <v>-11.296073139379359</v>
      </c>
      <c r="N4413" s="31">
        <v>-10.634955333560741</v>
      </c>
      <c r="O4413" s="31">
        <v>-9.9540039935675644</v>
      </c>
      <c r="P4413" s="31">
        <v>-9.2526241133745923</v>
      </c>
      <c r="Q4413" s="31">
        <v>-8.53020283677583</v>
      </c>
      <c r="R4413" s="31">
        <v>-7.7861089218791051</v>
      </c>
      <c r="S4413" s="31">
        <v>-7.0196921895354771</v>
      </c>
      <c r="T4413" s="31">
        <v>-6.2302829552215417</v>
      </c>
      <c r="U4413" s="31">
        <v>-5.4171914438781874</v>
      </c>
      <c r="V4413" s="31">
        <v>40.770775031059536</v>
      </c>
      <c r="W4413" s="31">
        <v>-3.71709840281037</v>
      </c>
      <c r="X4413" s="31">
        <v>80.236747679495195</v>
      </c>
      <c r="Y4413" s="31">
        <v>-1.9134696955415214</v>
      </c>
      <c r="Z4413" s="31">
        <v>-0.970873786407767</v>
      </c>
    </row>
    <row r="4414" spans="2:26" x14ac:dyDescent="0.2">
      <c r="B4414">
        <v>4298</v>
      </c>
      <c r="C4414" s="31">
        <v>43.304135246484734</v>
      </c>
      <c r="D4414" s="31">
        <v>-16.443608385676846</v>
      </c>
      <c r="E4414" s="31">
        <v>-15.936916637247149</v>
      </c>
      <c r="F4414" s="31">
        <v>29.923205003744606</v>
      </c>
      <c r="G4414" s="31">
        <v>37.368379886429928</v>
      </c>
      <c r="H4414" s="31">
        <v>67.323719714329741</v>
      </c>
      <c r="I4414" s="31">
        <v>-13.753513079457244</v>
      </c>
      <c r="J4414" s="31">
        <v>79.165323014880997</v>
      </c>
      <c r="K4414" s="31">
        <v>-12.561102025996192</v>
      </c>
      <c r="L4414" s="31">
        <v>-11.937935086776077</v>
      </c>
      <c r="M4414" s="31">
        <v>-11.296073139379359</v>
      </c>
      <c r="N4414" s="31">
        <v>-10.634955333560741</v>
      </c>
      <c r="O4414" s="31">
        <v>-9.9540039935675644</v>
      </c>
      <c r="P4414" s="31">
        <v>-9.2526241133745923</v>
      </c>
      <c r="Q4414" s="31">
        <v>-8.53020283677583</v>
      </c>
      <c r="R4414" s="31">
        <v>33.119485168267857</v>
      </c>
      <c r="S4414" s="31">
        <v>-7.0196921895354771</v>
      </c>
      <c r="T4414" s="31">
        <v>-6.2302829552215417</v>
      </c>
      <c r="U4414" s="31">
        <v>-5.4171914438781874</v>
      </c>
      <c r="V4414" s="31">
        <v>-4.5797071871945336</v>
      </c>
      <c r="W4414" s="31">
        <v>-3.71709840281037</v>
      </c>
      <c r="X4414" s="31">
        <v>-2.8286113548946807</v>
      </c>
      <c r="Y4414" s="31">
        <v>-1.9134696955415214</v>
      </c>
      <c r="Z4414" s="31">
        <v>-0.970873786407767</v>
      </c>
    </row>
    <row r="4415" spans="2:26" x14ac:dyDescent="0.2">
      <c r="B4415">
        <v>4299</v>
      </c>
      <c r="C4415" s="31">
        <v>-16.935542122016354</v>
      </c>
      <c r="D4415" s="31">
        <v>-16.443608385676846</v>
      </c>
      <c r="E4415" s="31">
        <v>-15.936916637247149</v>
      </c>
      <c r="F4415" s="31">
        <v>-15.415024136364567</v>
      </c>
      <c r="G4415" s="31">
        <v>20.384513990845353</v>
      </c>
      <c r="H4415" s="31">
        <v>16.965520143115928</v>
      </c>
      <c r="I4415" s="31">
        <v>-13.753513079457244</v>
      </c>
      <c r="J4415" s="31">
        <v>-13.166118471840962</v>
      </c>
      <c r="K4415" s="31">
        <v>16.058265032382337</v>
      </c>
      <c r="L4415" s="31">
        <v>82.974167473523551</v>
      </c>
      <c r="M4415" s="31">
        <v>-11.296073139379359</v>
      </c>
      <c r="N4415" s="31">
        <v>-10.634955333560741</v>
      </c>
      <c r="O4415" s="31">
        <v>-9.9540039935675644</v>
      </c>
      <c r="P4415" s="31">
        <v>-9.2526241133745923</v>
      </c>
      <c r="Q4415" s="31">
        <v>-8.53020283677583</v>
      </c>
      <c r="R4415" s="31">
        <v>51.784642000104213</v>
      </c>
      <c r="S4415" s="31">
        <v>-7.0196921895354771</v>
      </c>
      <c r="T4415" s="31">
        <v>-6.2302829552215417</v>
      </c>
      <c r="U4415" s="31">
        <v>-5.4171914438781874</v>
      </c>
      <c r="V4415" s="31">
        <v>-4.5797071871945336</v>
      </c>
      <c r="W4415" s="31">
        <v>-3.71709840281037</v>
      </c>
      <c r="X4415" s="31">
        <v>-2.8286113548946807</v>
      </c>
      <c r="Y4415" s="31">
        <v>-1.9134696955415214</v>
      </c>
      <c r="Z4415" s="31">
        <v>-0.970873786407767</v>
      </c>
    </row>
    <row r="4416" spans="2:26" x14ac:dyDescent="0.2">
      <c r="B4416">
        <v>4300</v>
      </c>
      <c r="C4416" s="31">
        <v>-16.935542122016354</v>
      </c>
      <c r="D4416" s="31">
        <v>-16.443608385676846</v>
      </c>
      <c r="E4416" s="31">
        <v>-15.936916637247149</v>
      </c>
      <c r="F4416" s="31">
        <v>-15.415024136364567</v>
      </c>
      <c r="G4416" s="31">
        <v>41.835127673335798</v>
      </c>
      <c r="H4416" s="31">
        <v>-14.323799106269169</v>
      </c>
      <c r="I4416" s="31">
        <v>-13.753513079457244</v>
      </c>
      <c r="J4416" s="31">
        <v>-13.166118471840962</v>
      </c>
      <c r="K4416" s="31">
        <v>-12.561102025996192</v>
      </c>
      <c r="L4416" s="31">
        <v>41.566321134712069</v>
      </c>
      <c r="M4416" s="31">
        <v>-11.296073139379359</v>
      </c>
      <c r="N4416" s="31">
        <v>-10.634955333560741</v>
      </c>
      <c r="O4416" s="31">
        <v>-9.9540039935675644</v>
      </c>
      <c r="P4416" s="31">
        <v>-9.2526241133745923</v>
      </c>
      <c r="Q4416" s="31">
        <v>-8.53020283677583</v>
      </c>
      <c r="R4416" s="31">
        <v>-7.7861089218791051</v>
      </c>
      <c r="S4416" s="31">
        <v>-7.0196921895354771</v>
      </c>
      <c r="T4416" s="31">
        <v>187.70860814929699</v>
      </c>
      <c r="U4416" s="31">
        <v>-5.4171914438781874</v>
      </c>
      <c r="V4416" s="31">
        <v>-4.5797071871945336</v>
      </c>
      <c r="W4416" s="31">
        <v>-3.71709840281037</v>
      </c>
      <c r="X4416" s="31">
        <v>-2.8286113548946807</v>
      </c>
      <c r="Y4416" s="31">
        <v>-1.9134696955415214</v>
      </c>
      <c r="Z4416" s="31">
        <v>-0.970873786407767</v>
      </c>
    </row>
    <row r="4417" spans="2:26" x14ac:dyDescent="0.2">
      <c r="B4417">
        <v>4301</v>
      </c>
      <c r="C4417" s="31">
        <v>-16.935542122016354</v>
      </c>
      <c r="D4417" s="31">
        <v>30.339600069079829</v>
      </c>
      <c r="E4417" s="31">
        <v>-15.936916637247149</v>
      </c>
      <c r="F4417" s="31">
        <v>-15.415024136364567</v>
      </c>
      <c r="G4417" s="31">
        <v>-14.877474860455504</v>
      </c>
      <c r="H4417" s="31">
        <v>-14.323799106269169</v>
      </c>
      <c r="I4417" s="31">
        <v>-13.753513079457244</v>
      </c>
      <c r="J4417" s="31">
        <v>-13.166118471840962</v>
      </c>
      <c r="K4417" s="31">
        <v>121.89475659808049</v>
      </c>
      <c r="L4417" s="31">
        <v>-11.937935086776077</v>
      </c>
      <c r="M4417" s="31">
        <v>128.39749011080661</v>
      </c>
      <c r="N4417" s="31">
        <v>-10.634955333560741</v>
      </c>
      <c r="O4417" s="31">
        <v>-9.9540039935675644</v>
      </c>
      <c r="P4417" s="31">
        <v>-9.2526241133745923</v>
      </c>
      <c r="Q4417" s="31">
        <v>-8.53020283677583</v>
      </c>
      <c r="R4417" s="31">
        <v>-7.7861089218791051</v>
      </c>
      <c r="S4417" s="31">
        <v>-7.0196921895354771</v>
      </c>
      <c r="T4417" s="31">
        <v>-6.2302829552215417</v>
      </c>
      <c r="U4417" s="31">
        <v>-5.4171914438781874</v>
      </c>
      <c r="V4417" s="31">
        <v>-4.5797071871945336</v>
      </c>
      <c r="W4417" s="31">
        <v>-3.71709840281037</v>
      </c>
      <c r="X4417" s="31">
        <v>-2.8286113548946807</v>
      </c>
      <c r="Y4417" s="31">
        <v>-1.9134696955415214</v>
      </c>
      <c r="Z4417" s="31">
        <v>-0.970873786407767</v>
      </c>
    </row>
    <row r="4418" spans="2:26" x14ac:dyDescent="0.2">
      <c r="B4418">
        <v>4302</v>
      </c>
      <c r="C4418" s="31">
        <v>188.73928774048844</v>
      </c>
      <c r="D4418" s="31">
        <v>-16.443608385676846</v>
      </c>
      <c r="E4418" s="31">
        <v>-15.936916637247149</v>
      </c>
      <c r="F4418" s="31">
        <v>-15.415024136364567</v>
      </c>
      <c r="G4418" s="31">
        <v>-14.877474860455504</v>
      </c>
      <c r="H4418" s="31">
        <v>-14.323799106269169</v>
      </c>
      <c r="I4418" s="31">
        <v>-13.753513079457244</v>
      </c>
      <c r="J4418" s="31">
        <v>-13.166118471840962</v>
      </c>
      <c r="K4418" s="31">
        <v>-12.561102025996192</v>
      </c>
      <c r="L4418" s="31">
        <v>-11.937935086776077</v>
      </c>
      <c r="M4418" s="31">
        <v>-11.296073139379359</v>
      </c>
      <c r="N4418" s="31">
        <v>322.29224238813691</v>
      </c>
      <c r="O4418" s="31">
        <v>-9.9540039935675644</v>
      </c>
      <c r="P4418" s="31">
        <v>-9.2526241133745923</v>
      </c>
      <c r="Q4418" s="31">
        <v>-8.53020283677583</v>
      </c>
      <c r="R4418" s="31">
        <v>93.674164250536322</v>
      </c>
      <c r="S4418" s="31">
        <v>-7.0196921895354771</v>
      </c>
      <c r="T4418" s="31">
        <v>-6.2302829552215417</v>
      </c>
      <c r="U4418" s="31">
        <v>-5.4171914438781874</v>
      </c>
      <c r="V4418" s="31">
        <v>-4.5797071871945336</v>
      </c>
      <c r="W4418" s="31">
        <v>-3.71709840281037</v>
      </c>
      <c r="X4418" s="31">
        <v>-2.8286113548946807</v>
      </c>
      <c r="Y4418" s="31">
        <v>-1.9134696955415214</v>
      </c>
      <c r="Z4418" s="31">
        <v>-0.970873786407767</v>
      </c>
    </row>
    <row r="4419" spans="2:26" x14ac:dyDescent="0.2">
      <c r="B4419">
        <v>4303</v>
      </c>
      <c r="C4419" s="31">
        <v>-16.935542122016354</v>
      </c>
      <c r="D4419" s="31">
        <v>-16.443608385676846</v>
      </c>
      <c r="E4419" s="31">
        <v>-15.936916637247149</v>
      </c>
      <c r="F4419" s="31">
        <v>-15.415024136364567</v>
      </c>
      <c r="G4419" s="31">
        <v>-14.877474860455504</v>
      </c>
      <c r="H4419" s="31">
        <v>40.343643172662382</v>
      </c>
      <c r="I4419" s="31">
        <v>-13.753513079457244</v>
      </c>
      <c r="J4419" s="31">
        <v>-13.166118471840962</v>
      </c>
      <c r="K4419" s="31">
        <v>-12.561102025996192</v>
      </c>
      <c r="L4419" s="31">
        <v>-11.937935086776077</v>
      </c>
      <c r="M4419" s="31">
        <v>-11.296073139379359</v>
      </c>
      <c r="N4419" s="31">
        <v>-10.634955333560741</v>
      </c>
      <c r="O4419" s="31">
        <v>-9.9540039935675644</v>
      </c>
      <c r="P4419" s="31">
        <v>-9.2526241133745923</v>
      </c>
      <c r="Q4419" s="31">
        <v>-8.53020283677583</v>
      </c>
      <c r="R4419" s="31">
        <v>-7.7861089218791051</v>
      </c>
      <c r="S4419" s="31">
        <v>-7.0196921895354771</v>
      </c>
      <c r="T4419" s="31">
        <v>-6.2302829552215417</v>
      </c>
      <c r="U4419" s="31">
        <v>-5.4171914438781874</v>
      </c>
      <c r="V4419" s="31">
        <v>-4.5797071871945336</v>
      </c>
      <c r="W4419" s="31">
        <v>-3.71709840281037</v>
      </c>
      <c r="X4419" s="31">
        <v>-2.8286113548946807</v>
      </c>
      <c r="Y4419" s="31">
        <v>-1.9134696955415214</v>
      </c>
      <c r="Z4419" s="31">
        <v>-0.970873786407767</v>
      </c>
    </row>
    <row r="4420" spans="2:26" x14ac:dyDescent="0.2">
      <c r="B4420">
        <v>4304</v>
      </c>
      <c r="C4420" s="31">
        <v>-16.935542122016354</v>
      </c>
      <c r="D4420" s="31">
        <v>-16.443608385676846</v>
      </c>
      <c r="E4420" s="31">
        <v>42.45328024070978</v>
      </c>
      <c r="F4420" s="31">
        <v>52.952667563140267</v>
      </c>
      <c r="G4420" s="31">
        <v>-14.877474860455504</v>
      </c>
      <c r="H4420" s="31">
        <v>72.171808640722062</v>
      </c>
      <c r="I4420" s="31">
        <v>103.51125730343708</v>
      </c>
      <c r="J4420" s="31">
        <v>-13.166118471840962</v>
      </c>
      <c r="K4420" s="31">
        <v>75.811621428047417</v>
      </c>
      <c r="L4420" s="31">
        <v>-11.937935086776077</v>
      </c>
      <c r="M4420" s="31">
        <v>-11.296073139379359</v>
      </c>
      <c r="N4420" s="31">
        <v>59.651512632698058</v>
      </c>
      <c r="O4420" s="31">
        <v>142.72259945221035</v>
      </c>
      <c r="P4420" s="31">
        <v>68.675114774985943</v>
      </c>
      <c r="Q4420" s="31">
        <v>29.583600035744407</v>
      </c>
      <c r="R4420" s="31">
        <v>-7.7861089218791051</v>
      </c>
      <c r="S4420" s="31">
        <v>-7.0196921895354771</v>
      </c>
      <c r="T4420" s="31">
        <v>-6.2302829552215417</v>
      </c>
      <c r="U4420" s="31">
        <v>-5.4171914438781874</v>
      </c>
      <c r="V4420" s="31">
        <v>-4.5797071871945336</v>
      </c>
      <c r="W4420" s="31">
        <v>-3.71709840281037</v>
      </c>
      <c r="X4420" s="31">
        <v>-2.8286113548946807</v>
      </c>
      <c r="Y4420" s="31">
        <v>-1.9134696955415214</v>
      </c>
      <c r="Z4420" s="31">
        <v>-0.970873786407767</v>
      </c>
    </row>
    <row r="4421" spans="2:26" x14ac:dyDescent="0.2">
      <c r="B4421">
        <v>4305</v>
      </c>
      <c r="C4421" s="31">
        <v>30.01787269322131</v>
      </c>
      <c r="D4421" s="31">
        <v>32.907451799258638</v>
      </c>
      <c r="E4421" s="31">
        <v>102.03188788089354</v>
      </c>
      <c r="F4421" s="31">
        <v>-15.415024136364567</v>
      </c>
      <c r="G4421" s="31">
        <v>-14.877474860455504</v>
      </c>
      <c r="H4421" s="31">
        <v>33.003854757849041</v>
      </c>
      <c r="I4421" s="31">
        <v>29.573795379558515</v>
      </c>
      <c r="J4421" s="31">
        <v>-13.166118471840962</v>
      </c>
      <c r="K4421" s="31">
        <v>-12.561102025996192</v>
      </c>
      <c r="L4421" s="31">
        <v>-11.937935086776077</v>
      </c>
      <c r="M4421" s="31">
        <v>24.802718522981039</v>
      </c>
      <c r="N4421" s="31">
        <v>-10.634955333560741</v>
      </c>
      <c r="O4421" s="31">
        <v>-9.9540039935675644</v>
      </c>
      <c r="P4421" s="31">
        <v>-9.2526241133745923</v>
      </c>
      <c r="Q4421" s="31">
        <v>155.73970656399524</v>
      </c>
      <c r="R4421" s="31">
        <v>-7.7861089218791051</v>
      </c>
      <c r="S4421" s="31">
        <v>-7.0196921895354771</v>
      </c>
      <c r="T4421" s="31">
        <v>-6.2302829552215417</v>
      </c>
      <c r="U4421" s="31">
        <v>-5.4171914438781874</v>
      </c>
      <c r="V4421" s="31">
        <v>-4.5797071871945336</v>
      </c>
      <c r="W4421" s="31">
        <v>-3.71709840281037</v>
      </c>
      <c r="X4421" s="31">
        <v>-2.8286113548946807</v>
      </c>
      <c r="Y4421" s="31">
        <v>-1.9134696955415214</v>
      </c>
      <c r="Z4421" s="31">
        <v>-0.970873786407767</v>
      </c>
    </row>
    <row r="4422" spans="2:26" x14ac:dyDescent="0.2">
      <c r="B4422">
        <v>4306</v>
      </c>
      <c r="C4422" s="31">
        <v>29.60554480605791</v>
      </c>
      <c r="D4422" s="31">
        <v>-16.443608385676846</v>
      </c>
      <c r="E4422" s="31">
        <v>-15.936916637247149</v>
      </c>
      <c r="F4422" s="31">
        <v>276.96231626791757</v>
      </c>
      <c r="G4422" s="31">
        <v>126.87856732051181</v>
      </c>
      <c r="H4422" s="31">
        <v>-14.323799106269169</v>
      </c>
      <c r="I4422" s="31">
        <v>-13.753513079457244</v>
      </c>
      <c r="J4422" s="31">
        <v>-13.166118471840962</v>
      </c>
      <c r="K4422" s="31">
        <v>6.9311364974557819</v>
      </c>
      <c r="L4422" s="31">
        <v>-11.937935086776077</v>
      </c>
      <c r="M4422" s="31">
        <v>22.887664790525896</v>
      </c>
      <c r="N4422" s="31">
        <v>-10.634955333560741</v>
      </c>
      <c r="O4422" s="31">
        <v>-9.9540039935675644</v>
      </c>
      <c r="P4422" s="31">
        <v>23.331663901848071</v>
      </c>
      <c r="Q4422" s="31">
        <v>-8.53020283677583</v>
      </c>
      <c r="R4422" s="31">
        <v>-7.7861089218791051</v>
      </c>
      <c r="S4422" s="31">
        <v>32.180964646516976</v>
      </c>
      <c r="T4422" s="31">
        <v>-6.2302829552215417</v>
      </c>
      <c r="U4422" s="31">
        <v>-5.4171914438781874</v>
      </c>
      <c r="V4422" s="31">
        <v>-4.5797071871945336</v>
      </c>
      <c r="W4422" s="31">
        <v>-3.71709840281037</v>
      </c>
      <c r="X4422" s="31">
        <v>-2.8286113548946807</v>
      </c>
      <c r="Y4422" s="31">
        <v>-1.9134696955415214</v>
      </c>
      <c r="Z4422" s="31">
        <v>-0.970873786407767</v>
      </c>
    </row>
    <row r="4423" spans="2:26" x14ac:dyDescent="0.2">
      <c r="B4423">
        <v>4307</v>
      </c>
      <c r="C4423" s="31">
        <v>-16.935542122016354</v>
      </c>
      <c r="D4423" s="31">
        <v>68.960629869211772</v>
      </c>
      <c r="E4423" s="31">
        <v>134.74232964934089</v>
      </c>
      <c r="F4423" s="31">
        <v>-15.415024136364567</v>
      </c>
      <c r="G4423" s="31">
        <v>-14.877474860455504</v>
      </c>
      <c r="H4423" s="31">
        <v>32.63324270098903</v>
      </c>
      <c r="I4423" s="31">
        <v>-13.753513079457244</v>
      </c>
      <c r="J4423" s="31">
        <v>-13.166118471840962</v>
      </c>
      <c r="K4423" s="31">
        <v>-12.561102025996192</v>
      </c>
      <c r="L4423" s="31">
        <v>28.940513100522917</v>
      </c>
      <c r="M4423" s="31">
        <v>26.272930472561761</v>
      </c>
      <c r="N4423" s="31">
        <v>-10.634955333560741</v>
      </c>
      <c r="O4423" s="31">
        <v>-9.9540039935675644</v>
      </c>
      <c r="P4423" s="31">
        <v>-9.2526241133745923</v>
      </c>
      <c r="Q4423" s="31">
        <v>-8.53020283677583</v>
      </c>
      <c r="R4423" s="31">
        <v>-7.7861089218791051</v>
      </c>
      <c r="S4423" s="31">
        <v>-7.0196921895354771</v>
      </c>
      <c r="T4423" s="31">
        <v>-6.2302829552215417</v>
      </c>
      <c r="U4423" s="31">
        <v>-5.4171914438781874</v>
      </c>
      <c r="V4423" s="31">
        <v>-4.5797071871945336</v>
      </c>
      <c r="W4423" s="31">
        <v>-3.71709840281037</v>
      </c>
      <c r="X4423" s="31">
        <v>-2.8286113548946807</v>
      </c>
      <c r="Y4423" s="31">
        <v>-1.9134696955415214</v>
      </c>
      <c r="Z4423" s="31">
        <v>-0.970873786407767</v>
      </c>
    </row>
    <row r="4424" spans="2:26" x14ac:dyDescent="0.2">
      <c r="B4424">
        <v>4308</v>
      </c>
      <c r="C4424" s="31">
        <v>17.730326286665623</v>
      </c>
      <c r="D4424" s="31">
        <v>15.491171115012193</v>
      </c>
      <c r="E4424" s="31">
        <v>61.11538521116627</v>
      </c>
      <c r="F4424" s="31">
        <v>92.584512354934546</v>
      </c>
      <c r="G4424" s="31">
        <v>87.951098764051466</v>
      </c>
      <c r="H4424" s="31">
        <v>-14.323799106269169</v>
      </c>
      <c r="I4424" s="31">
        <v>-13.753513079457244</v>
      </c>
      <c r="J4424" s="31">
        <v>39.563158638558782</v>
      </c>
      <c r="K4424" s="31">
        <v>-12.561102025996192</v>
      </c>
      <c r="L4424" s="31">
        <v>-11.937935086776077</v>
      </c>
      <c r="M4424" s="31">
        <v>-11.296073139379359</v>
      </c>
      <c r="N4424" s="31">
        <v>-10.634955333560741</v>
      </c>
      <c r="O4424" s="31">
        <v>-9.9540039935675644</v>
      </c>
      <c r="P4424" s="31">
        <v>-9.2526241133745923</v>
      </c>
      <c r="Q4424" s="31">
        <v>117.80006315489547</v>
      </c>
      <c r="R4424" s="31">
        <v>34.323002747416545</v>
      </c>
      <c r="S4424" s="31">
        <v>42.826266538488831</v>
      </c>
      <c r="T4424" s="31">
        <v>-6.2302829552215417</v>
      </c>
      <c r="U4424" s="31">
        <v>-5.4171914438781874</v>
      </c>
      <c r="V4424" s="31">
        <v>-4.5797071871945336</v>
      </c>
      <c r="W4424" s="31">
        <v>-3.71709840281037</v>
      </c>
      <c r="X4424" s="31">
        <v>-2.8286113548946807</v>
      </c>
      <c r="Y4424" s="31">
        <v>-1.9134696955415214</v>
      </c>
      <c r="Z4424" s="31">
        <v>-0.970873786407767</v>
      </c>
    </row>
    <row r="4425" spans="2:26" x14ac:dyDescent="0.2">
      <c r="B4425">
        <v>4309</v>
      </c>
      <c r="C4425" s="31">
        <v>-16.935542122016354</v>
      </c>
      <c r="D4425" s="31">
        <v>-16.443608385676846</v>
      </c>
      <c r="E4425" s="31">
        <v>45.010210725266283</v>
      </c>
      <c r="F4425" s="31">
        <v>36.189812439715723</v>
      </c>
      <c r="G4425" s="31">
        <v>-14.877474860455504</v>
      </c>
      <c r="H4425" s="31">
        <v>-14.323799106269169</v>
      </c>
      <c r="I4425" s="31">
        <v>20.993915796020584</v>
      </c>
      <c r="J4425" s="31">
        <v>9.100735905556375</v>
      </c>
      <c r="K4425" s="31">
        <v>-12.561102025996192</v>
      </c>
      <c r="L4425" s="31">
        <v>-11.937935086776077</v>
      </c>
      <c r="M4425" s="31">
        <v>-11.296073139379359</v>
      </c>
      <c r="N4425" s="31">
        <v>-10.634955333560741</v>
      </c>
      <c r="O4425" s="31">
        <v>-9.9540039935675644</v>
      </c>
      <c r="P4425" s="31">
        <v>-9.2526241133745923</v>
      </c>
      <c r="Q4425" s="31">
        <v>-8.53020283677583</v>
      </c>
      <c r="R4425" s="31">
        <v>-7.7861089218791051</v>
      </c>
      <c r="S4425" s="31">
        <v>-7.0196921895354771</v>
      </c>
      <c r="T4425" s="31">
        <v>-6.2302829552215417</v>
      </c>
      <c r="U4425" s="31">
        <v>-5.4171914438781874</v>
      </c>
      <c r="V4425" s="31">
        <v>-4.5797071871945336</v>
      </c>
      <c r="W4425" s="31">
        <v>83.379538068303944</v>
      </c>
      <c r="X4425" s="31">
        <v>-2.8286113548946807</v>
      </c>
      <c r="Y4425" s="31">
        <v>215.10205026908872</v>
      </c>
      <c r="Z4425" s="31">
        <v>-0.970873786407767</v>
      </c>
    </row>
    <row r="4426" spans="2:26" x14ac:dyDescent="0.2">
      <c r="B4426">
        <v>4310</v>
      </c>
      <c r="C4426" s="31">
        <v>-16.935542122016354</v>
      </c>
      <c r="D4426" s="31">
        <v>-16.443608385676846</v>
      </c>
      <c r="E4426" s="31">
        <v>-15.936916637247149</v>
      </c>
      <c r="F4426" s="31">
        <v>-15.415024136364567</v>
      </c>
      <c r="G4426" s="31">
        <v>102.55717319677017</v>
      </c>
      <c r="H4426" s="31">
        <v>-14.323799106269169</v>
      </c>
      <c r="I4426" s="31">
        <v>-13.753513079457244</v>
      </c>
      <c r="J4426" s="31">
        <v>-13.166118471840962</v>
      </c>
      <c r="K4426" s="31">
        <v>-12.561102025996192</v>
      </c>
      <c r="L4426" s="31">
        <v>-11.937935086776077</v>
      </c>
      <c r="M4426" s="31">
        <v>-11.296073139379359</v>
      </c>
      <c r="N4426" s="31">
        <v>17.594740762060958</v>
      </c>
      <c r="O4426" s="31">
        <v>-9.9540039935675644</v>
      </c>
      <c r="P4426" s="31">
        <v>-9.2526241133745923</v>
      </c>
      <c r="Q4426" s="31">
        <v>-8.53020283677583</v>
      </c>
      <c r="R4426" s="31">
        <v>-7.7861089218791051</v>
      </c>
      <c r="S4426" s="31">
        <v>-7.0196921895354771</v>
      </c>
      <c r="T4426" s="31">
        <v>-6.2302829552215417</v>
      </c>
      <c r="U4426" s="31">
        <v>-5.4171914438781874</v>
      </c>
      <c r="V4426" s="31">
        <v>-4.5797071871945336</v>
      </c>
      <c r="W4426" s="31">
        <v>-3.71709840281037</v>
      </c>
      <c r="X4426" s="31">
        <v>-2.8286113548946807</v>
      </c>
      <c r="Y4426" s="31">
        <v>-1.9134696955415214</v>
      </c>
      <c r="Z4426" s="31">
        <v>-0.970873786407767</v>
      </c>
    </row>
    <row r="4427" spans="2:26" x14ac:dyDescent="0.2">
      <c r="B4427">
        <v>4311</v>
      </c>
      <c r="C4427" s="31">
        <v>-16.935542122016354</v>
      </c>
      <c r="D4427" s="31">
        <v>-16.443608385676846</v>
      </c>
      <c r="E4427" s="31">
        <v>63.326719608258784</v>
      </c>
      <c r="F4427" s="31">
        <v>-15.415024136364567</v>
      </c>
      <c r="G4427" s="31">
        <v>146.18493402743516</v>
      </c>
      <c r="H4427" s="31">
        <v>-14.323799106269169</v>
      </c>
      <c r="I4427" s="31">
        <v>35.44243535538758</v>
      </c>
      <c r="J4427" s="31">
        <v>-13.166118471840962</v>
      </c>
      <c r="K4427" s="31">
        <v>-12.561102025996192</v>
      </c>
      <c r="L4427" s="31">
        <v>-11.937935086776077</v>
      </c>
      <c r="M4427" s="31">
        <v>-11.296073139379359</v>
      </c>
      <c r="N4427" s="31">
        <v>97.078092652110612</v>
      </c>
      <c r="O4427" s="31">
        <v>-9.9540039935675644</v>
      </c>
      <c r="P4427" s="31">
        <v>-9.2526241133745923</v>
      </c>
      <c r="Q4427" s="31">
        <v>-8.53020283677583</v>
      </c>
      <c r="R4427" s="31">
        <v>-7.7861089218791051</v>
      </c>
      <c r="S4427" s="31">
        <v>-7.0196921895354771</v>
      </c>
      <c r="T4427" s="31">
        <v>-6.2302829552215417</v>
      </c>
      <c r="U4427" s="31">
        <v>-5.4171914438781874</v>
      </c>
      <c r="V4427" s="31">
        <v>-4.5797071871945336</v>
      </c>
      <c r="W4427" s="31">
        <v>-3.71709840281037</v>
      </c>
      <c r="X4427" s="31">
        <v>-2.8286113548946807</v>
      </c>
      <c r="Y4427" s="31">
        <v>-1.9134696955415214</v>
      </c>
      <c r="Z4427" s="31">
        <v>-0.970873786407767</v>
      </c>
    </row>
    <row r="4428" spans="2:26" x14ac:dyDescent="0.2">
      <c r="B4428">
        <v>4312</v>
      </c>
      <c r="C4428" s="31">
        <v>79.132518124959518</v>
      </c>
      <c r="D4428" s="31">
        <v>41.326856760215975</v>
      </c>
      <c r="E4428" s="31">
        <v>-15.936916637247149</v>
      </c>
      <c r="F4428" s="31">
        <v>-15.415024136364567</v>
      </c>
      <c r="G4428" s="31">
        <v>-14.877474860455504</v>
      </c>
      <c r="H4428" s="31">
        <v>-14.323799106269169</v>
      </c>
      <c r="I4428" s="31">
        <v>-13.753513079457244</v>
      </c>
      <c r="J4428" s="31">
        <v>-13.166118471840962</v>
      </c>
      <c r="K4428" s="31">
        <v>16.314353193900303</v>
      </c>
      <c r="L4428" s="31">
        <v>-11.937935086776077</v>
      </c>
      <c r="M4428" s="31">
        <v>-11.296073139379359</v>
      </c>
      <c r="N4428" s="31">
        <v>-10.634955333560741</v>
      </c>
      <c r="O4428" s="31">
        <v>-9.9540039935675644</v>
      </c>
      <c r="P4428" s="31">
        <v>-9.2526241133745923</v>
      </c>
      <c r="Q4428" s="31">
        <v>-8.53020283677583</v>
      </c>
      <c r="R4428" s="31">
        <v>-7.7861089218791051</v>
      </c>
      <c r="S4428" s="31">
        <v>-7.0196921895354771</v>
      </c>
      <c r="T4428" s="31">
        <v>-6.2302829552215417</v>
      </c>
      <c r="U4428" s="31">
        <v>-5.4171914438781874</v>
      </c>
      <c r="V4428" s="31">
        <v>-4.5797071871945336</v>
      </c>
      <c r="W4428" s="31">
        <v>-3.71709840281037</v>
      </c>
      <c r="X4428" s="31">
        <v>-2.8286113548946807</v>
      </c>
      <c r="Y4428" s="31">
        <v>-1.9134696955415214</v>
      </c>
      <c r="Z4428" s="31">
        <v>-0.970873786407767</v>
      </c>
    </row>
    <row r="4429" spans="2:26" x14ac:dyDescent="0.2">
      <c r="B4429">
        <v>4313</v>
      </c>
      <c r="C4429" s="31">
        <v>-16.935542122016354</v>
      </c>
      <c r="D4429" s="31">
        <v>31.336424985730758</v>
      </c>
      <c r="E4429" s="31">
        <v>21.319111265573191</v>
      </c>
      <c r="F4429" s="31">
        <v>108.19302298591136</v>
      </c>
      <c r="G4429" s="31">
        <v>108.64824879452937</v>
      </c>
      <c r="H4429" s="31">
        <v>-14.323799106269169</v>
      </c>
      <c r="I4429" s="31">
        <v>-13.753513079457244</v>
      </c>
      <c r="J4429" s="31">
        <v>-13.166118471840962</v>
      </c>
      <c r="K4429" s="31">
        <v>-12.561102025996192</v>
      </c>
      <c r="L4429" s="31">
        <v>-11.937935086776077</v>
      </c>
      <c r="M4429" s="31">
        <v>-11.296073139379359</v>
      </c>
      <c r="N4429" s="31">
        <v>-10.634955333560741</v>
      </c>
      <c r="O4429" s="31">
        <v>-9.9540039935675644</v>
      </c>
      <c r="P4429" s="31">
        <v>-9.2526241133745923</v>
      </c>
      <c r="Q4429" s="31">
        <v>-8.53020283677583</v>
      </c>
      <c r="R4429" s="31">
        <v>-7.7861089218791051</v>
      </c>
      <c r="S4429" s="31">
        <v>-7.0196921895354771</v>
      </c>
      <c r="T4429" s="31">
        <v>50.612784099321047</v>
      </c>
      <c r="U4429" s="31">
        <v>-5.4171914438781874</v>
      </c>
      <c r="V4429" s="31">
        <v>-4.5797071871945336</v>
      </c>
      <c r="W4429" s="31">
        <v>-3.71709840281037</v>
      </c>
      <c r="X4429" s="31">
        <v>-2.8286113548946807</v>
      </c>
      <c r="Y4429" s="31">
        <v>-1.9134696955415214</v>
      </c>
      <c r="Z4429" s="31">
        <v>-0.970873786407767</v>
      </c>
    </row>
    <row r="4430" spans="2:26" x14ac:dyDescent="0.2">
      <c r="B4430">
        <v>4314</v>
      </c>
      <c r="C4430" s="31">
        <v>-16.935542122016354</v>
      </c>
      <c r="D4430" s="31">
        <v>-16.443608385676846</v>
      </c>
      <c r="E4430" s="31">
        <v>-15.936916637247149</v>
      </c>
      <c r="F4430" s="31">
        <v>-15.415024136364567</v>
      </c>
      <c r="G4430" s="31">
        <v>27.647867702069181</v>
      </c>
      <c r="H4430" s="31">
        <v>-14.323799106269169</v>
      </c>
      <c r="I4430" s="31">
        <v>-13.753513079457244</v>
      </c>
      <c r="J4430" s="31">
        <v>29.185729839265665</v>
      </c>
      <c r="K4430" s="31">
        <v>-12.561102025996192</v>
      </c>
      <c r="L4430" s="31">
        <v>-11.937935086776077</v>
      </c>
      <c r="M4430" s="31">
        <v>-11.296073139379359</v>
      </c>
      <c r="N4430" s="31">
        <v>30.134677979695166</v>
      </c>
      <c r="O4430" s="31">
        <v>-9.9540039935675644</v>
      </c>
      <c r="P4430" s="31">
        <v>-9.2526241133745923</v>
      </c>
      <c r="Q4430" s="31">
        <v>-8.53020283677583</v>
      </c>
      <c r="R4430" s="31">
        <v>-7.7861089218791051</v>
      </c>
      <c r="S4430" s="31">
        <v>-7.0196921895354771</v>
      </c>
      <c r="T4430" s="31">
        <v>-6.2302829552215417</v>
      </c>
      <c r="U4430" s="31">
        <v>-5.4171914438781874</v>
      </c>
      <c r="V4430" s="31">
        <v>-4.5797071871945336</v>
      </c>
      <c r="W4430" s="31">
        <v>-3.71709840281037</v>
      </c>
      <c r="X4430" s="31">
        <v>-2.8286113548946807</v>
      </c>
      <c r="Y4430" s="31">
        <v>-1.9134696955415214</v>
      </c>
      <c r="Z4430" s="31">
        <v>-0.970873786407767</v>
      </c>
    </row>
    <row r="4431" spans="2:26" x14ac:dyDescent="0.2">
      <c r="B4431">
        <v>4315</v>
      </c>
      <c r="C4431" s="31">
        <v>-16.935542122016354</v>
      </c>
      <c r="D4431" s="31">
        <v>47.357079988849272</v>
      </c>
      <c r="E4431" s="31">
        <v>-15.936916637247149</v>
      </c>
      <c r="F4431" s="31">
        <v>-15.415024136364567</v>
      </c>
      <c r="G4431" s="31">
        <v>-14.877474860455504</v>
      </c>
      <c r="H4431" s="31">
        <v>-14.323799106269169</v>
      </c>
      <c r="I4431" s="31">
        <v>-13.753513079457244</v>
      </c>
      <c r="J4431" s="31">
        <v>126.74276026183732</v>
      </c>
      <c r="K4431" s="31">
        <v>-12.561102025996192</v>
      </c>
      <c r="L4431" s="31">
        <v>39.400459448425295</v>
      </c>
      <c r="M4431" s="31">
        <v>-11.296073139379359</v>
      </c>
      <c r="N4431" s="31">
        <v>-10.634955333560741</v>
      </c>
      <c r="O4431" s="31">
        <v>-9.9540039935675644</v>
      </c>
      <c r="P4431" s="31">
        <v>-9.2526241133745923</v>
      </c>
      <c r="Q4431" s="31">
        <v>-8.53020283677583</v>
      </c>
      <c r="R4431" s="31">
        <v>-7.7861089218791051</v>
      </c>
      <c r="S4431" s="31">
        <v>115.32016232873947</v>
      </c>
      <c r="T4431" s="31">
        <v>-6.2302829552215417</v>
      </c>
      <c r="U4431" s="31">
        <v>-5.4171914438781874</v>
      </c>
      <c r="V4431" s="31">
        <v>-4.5797071871945336</v>
      </c>
      <c r="W4431" s="31">
        <v>-3.71709840281037</v>
      </c>
      <c r="X4431" s="31">
        <v>-2.8286113548946807</v>
      </c>
      <c r="Y4431" s="31">
        <v>-1.9134696955415214</v>
      </c>
      <c r="Z4431" s="31">
        <v>-0.970873786407767</v>
      </c>
    </row>
    <row r="4432" spans="2:26" x14ac:dyDescent="0.2">
      <c r="B4432">
        <v>4316</v>
      </c>
      <c r="C4432" s="31">
        <v>50.247338306774182</v>
      </c>
      <c r="D4432" s="31">
        <v>-16.443608385676846</v>
      </c>
      <c r="E4432" s="31">
        <v>-15.936916637247149</v>
      </c>
      <c r="F4432" s="31">
        <v>35.965972758038042</v>
      </c>
      <c r="G4432" s="31">
        <v>69.685274783410776</v>
      </c>
      <c r="H4432" s="31">
        <v>34.871491786509608</v>
      </c>
      <c r="I4432" s="31">
        <v>-13.753513079457244</v>
      </c>
      <c r="J4432" s="31">
        <v>-13.166118471840962</v>
      </c>
      <c r="K4432" s="31">
        <v>-12.561102025996192</v>
      </c>
      <c r="L4432" s="31">
        <v>-11.937935086776077</v>
      </c>
      <c r="M4432" s="31">
        <v>-11.296073139379359</v>
      </c>
      <c r="N4432" s="31">
        <v>-10.634955333560741</v>
      </c>
      <c r="O4432" s="31">
        <v>-9.9540039935675644</v>
      </c>
      <c r="P4432" s="31">
        <v>-9.2526241133745923</v>
      </c>
      <c r="Q4432" s="31">
        <v>-8.53020283677583</v>
      </c>
      <c r="R4432" s="31">
        <v>-7.7861089218791051</v>
      </c>
      <c r="S4432" s="31">
        <v>-7.0196921895354771</v>
      </c>
      <c r="T4432" s="31">
        <v>-6.2302829552215417</v>
      </c>
      <c r="U4432" s="31">
        <v>-5.4171914438781874</v>
      </c>
      <c r="V4432" s="31">
        <v>-4.5797071871945336</v>
      </c>
      <c r="W4432" s="31">
        <v>-3.71709840281037</v>
      </c>
      <c r="X4432" s="31">
        <v>-2.8286113548946807</v>
      </c>
      <c r="Y4432" s="31">
        <v>-1.9134696955415214</v>
      </c>
      <c r="Z4432" s="31">
        <v>-0.970873786407767</v>
      </c>
    </row>
    <row r="4433" spans="2:26" x14ac:dyDescent="0.2">
      <c r="B4433">
        <v>4317</v>
      </c>
      <c r="C4433" s="31">
        <v>-16.935542122016354</v>
      </c>
      <c r="D4433" s="31">
        <v>-16.443608385676846</v>
      </c>
      <c r="E4433" s="31">
        <v>12.251621276451022</v>
      </c>
      <c r="F4433" s="31">
        <v>-15.415024136364567</v>
      </c>
      <c r="G4433" s="31">
        <v>-14.877474860455504</v>
      </c>
      <c r="H4433" s="31">
        <v>86.324671955360586</v>
      </c>
      <c r="I4433" s="31">
        <v>-13.753513079457244</v>
      </c>
      <c r="J4433" s="31">
        <v>78.377742123322108</v>
      </c>
      <c r="K4433" s="31">
        <v>-12.561102025996192</v>
      </c>
      <c r="L4433" s="31">
        <v>-11.937935086776077</v>
      </c>
      <c r="M4433" s="31">
        <v>-11.296073139379359</v>
      </c>
      <c r="N4433" s="31">
        <v>-10.634955333560741</v>
      </c>
      <c r="O4433" s="31">
        <v>-9.9540039935675644</v>
      </c>
      <c r="P4433" s="31">
        <v>-9.2526241133745923</v>
      </c>
      <c r="Q4433" s="31">
        <v>-8.53020283677583</v>
      </c>
      <c r="R4433" s="31">
        <v>-7.7861089218791051</v>
      </c>
      <c r="S4433" s="31">
        <v>-7.0196921895354771</v>
      </c>
      <c r="T4433" s="31">
        <v>-6.2302829552215417</v>
      </c>
      <c r="U4433" s="31">
        <v>-5.4171914438781874</v>
      </c>
      <c r="V4433" s="31">
        <v>-4.5797071871945336</v>
      </c>
      <c r="W4433" s="31">
        <v>-3.71709840281037</v>
      </c>
      <c r="X4433" s="31">
        <v>-2.8286113548946807</v>
      </c>
      <c r="Y4433" s="31">
        <v>-1.9134696955415214</v>
      </c>
      <c r="Z4433" s="31">
        <v>-0.970873786407767</v>
      </c>
    </row>
    <row r="4434" spans="2:26" x14ac:dyDescent="0.2">
      <c r="B4434">
        <v>4318</v>
      </c>
      <c r="C4434" s="31">
        <v>42.993213855634721</v>
      </c>
      <c r="D4434" s="31">
        <v>-16.443608385676846</v>
      </c>
      <c r="E4434" s="31">
        <v>77.893384825013399</v>
      </c>
      <c r="F4434" s="31">
        <v>-15.415024136364567</v>
      </c>
      <c r="G4434" s="31">
        <v>-14.877474860455504</v>
      </c>
      <c r="H4434" s="31">
        <v>-14.323799106269169</v>
      </c>
      <c r="I4434" s="31">
        <v>-13.753513079457244</v>
      </c>
      <c r="J4434" s="31">
        <v>-13.166118471840962</v>
      </c>
      <c r="K4434" s="31">
        <v>-12.561102025996192</v>
      </c>
      <c r="L4434" s="31">
        <v>122.44915167640552</v>
      </c>
      <c r="M4434" s="31">
        <v>-11.296073139379359</v>
      </c>
      <c r="N4434" s="31">
        <v>-10.634955333560741</v>
      </c>
      <c r="O4434" s="31">
        <v>-9.9540039935675644</v>
      </c>
      <c r="P4434" s="31">
        <v>-9.2526241133745923</v>
      </c>
      <c r="Q4434" s="31">
        <v>-8.53020283677583</v>
      </c>
      <c r="R4434" s="31">
        <v>-7.7861089218791051</v>
      </c>
      <c r="S4434" s="31">
        <v>-7.0196921895354771</v>
      </c>
      <c r="T4434" s="31">
        <v>-6.2302829552215417</v>
      </c>
      <c r="U4434" s="31">
        <v>-5.4171914438781874</v>
      </c>
      <c r="V4434" s="31">
        <v>-4.5797071871945336</v>
      </c>
      <c r="W4434" s="31">
        <v>-3.71709840281037</v>
      </c>
      <c r="X4434" s="31">
        <v>-2.8286113548946807</v>
      </c>
      <c r="Y4434" s="31">
        <v>-1.9134696955415214</v>
      </c>
      <c r="Z4434" s="31">
        <v>-0.970873786407767</v>
      </c>
    </row>
    <row r="4435" spans="2:26" x14ac:dyDescent="0.2">
      <c r="B4435">
        <v>4319</v>
      </c>
      <c r="C4435" s="31">
        <v>229.74275409827027</v>
      </c>
      <c r="D4435" s="31">
        <v>143.41513931472434</v>
      </c>
      <c r="E4435" s="31">
        <v>-15.936916637247149</v>
      </c>
      <c r="F4435" s="31">
        <v>20.607560172630993</v>
      </c>
      <c r="G4435" s="31">
        <v>-14.877474860455504</v>
      </c>
      <c r="H4435" s="31">
        <v>3.3904142585199204</v>
      </c>
      <c r="I4435" s="31">
        <v>11.506365181819413</v>
      </c>
      <c r="J4435" s="31">
        <v>-13.166118471840962</v>
      </c>
      <c r="K4435" s="31">
        <v>-12.561102025996192</v>
      </c>
      <c r="L4435" s="31">
        <v>-11.937935086776077</v>
      </c>
      <c r="M4435" s="31">
        <v>-11.296073139379359</v>
      </c>
      <c r="N4435" s="31">
        <v>-10.634955333560741</v>
      </c>
      <c r="O4435" s="31">
        <v>-9.9540039935675644</v>
      </c>
      <c r="P4435" s="31">
        <v>-9.2526241133745923</v>
      </c>
      <c r="Q4435" s="31">
        <v>-8.53020283677583</v>
      </c>
      <c r="R4435" s="31">
        <v>-7.7861089218791051</v>
      </c>
      <c r="S4435" s="31">
        <v>-7.0196921895354771</v>
      </c>
      <c r="T4435" s="31">
        <v>-6.2302829552215417</v>
      </c>
      <c r="U4435" s="31">
        <v>-5.4171914438781874</v>
      </c>
      <c r="V4435" s="31">
        <v>-4.5797071871945336</v>
      </c>
      <c r="W4435" s="31">
        <v>-3.71709840281037</v>
      </c>
      <c r="X4435" s="31">
        <v>-2.8286113548946807</v>
      </c>
      <c r="Y4435" s="31">
        <v>-1.9134696955415214</v>
      </c>
      <c r="Z4435" s="31">
        <v>-0.970873786407767</v>
      </c>
    </row>
    <row r="4436" spans="2:26" x14ac:dyDescent="0.2">
      <c r="B4436">
        <v>4320</v>
      </c>
      <c r="C4436" s="31">
        <v>-16.935542122016354</v>
      </c>
      <c r="D4436" s="31">
        <v>-16.443608385676846</v>
      </c>
      <c r="E4436" s="31">
        <v>-15.936916637247149</v>
      </c>
      <c r="F4436" s="31">
        <v>50.002389817031684</v>
      </c>
      <c r="G4436" s="31">
        <v>-14.877474860455504</v>
      </c>
      <c r="H4436" s="31">
        <v>-14.323799106269169</v>
      </c>
      <c r="I4436" s="31">
        <v>-13.753513079457244</v>
      </c>
      <c r="J4436" s="31">
        <v>-13.166118471840962</v>
      </c>
      <c r="K4436" s="31">
        <v>15.894072221323269</v>
      </c>
      <c r="L4436" s="31">
        <v>37.115571334947703</v>
      </c>
      <c r="M4436" s="31">
        <v>-11.296073139379359</v>
      </c>
      <c r="N4436" s="31">
        <v>-10.634955333560741</v>
      </c>
      <c r="O4436" s="31">
        <v>-9.9540039935675644</v>
      </c>
      <c r="P4436" s="31">
        <v>-9.2526241133745923</v>
      </c>
      <c r="Q4436" s="31">
        <v>-8.53020283677583</v>
      </c>
      <c r="R4436" s="31">
        <v>-7.7861089218791051</v>
      </c>
      <c r="S4436" s="31">
        <v>-7.0196921895354771</v>
      </c>
      <c r="T4436" s="31">
        <v>-6.2302829552215417</v>
      </c>
      <c r="U4436" s="31">
        <v>-5.4171914438781874</v>
      </c>
      <c r="V4436" s="31">
        <v>-4.5797071871945336</v>
      </c>
      <c r="W4436" s="31">
        <v>-3.71709840281037</v>
      </c>
      <c r="X4436" s="31">
        <v>-2.8286113548946807</v>
      </c>
      <c r="Y4436" s="31">
        <v>35.552992230116509</v>
      </c>
      <c r="Z4436" s="31">
        <v>-0.970873786407767</v>
      </c>
    </row>
    <row r="4437" spans="2:26" x14ac:dyDescent="0.2">
      <c r="B4437">
        <v>4321</v>
      </c>
      <c r="C4437" s="31">
        <v>31.989399739742492</v>
      </c>
      <c r="D4437" s="31">
        <v>-16.443608385676846</v>
      </c>
      <c r="E4437" s="31">
        <v>111.27620376841391</v>
      </c>
      <c r="F4437" s="31">
        <v>195.62510194746579</v>
      </c>
      <c r="G4437" s="31">
        <v>-14.877474860455504</v>
      </c>
      <c r="H4437" s="31">
        <v>-14.323799106269169</v>
      </c>
      <c r="I4437" s="31">
        <v>-13.753513079457244</v>
      </c>
      <c r="J4437" s="31">
        <v>-13.166118471840962</v>
      </c>
      <c r="K4437" s="31">
        <v>-12.561102025996192</v>
      </c>
      <c r="L4437" s="31">
        <v>-11.937935086776077</v>
      </c>
      <c r="M4437" s="31">
        <v>143.28714639368309</v>
      </c>
      <c r="N4437" s="31">
        <v>-10.634955333560741</v>
      </c>
      <c r="O4437" s="31">
        <v>39.544566177520487</v>
      </c>
      <c r="P4437" s="31">
        <v>-9.2526241133745923</v>
      </c>
      <c r="Q4437" s="31">
        <v>-8.53020283677583</v>
      </c>
      <c r="R4437" s="31">
        <v>-7.7861089218791051</v>
      </c>
      <c r="S4437" s="31">
        <v>91.202976732680213</v>
      </c>
      <c r="T4437" s="31">
        <v>12.515058595681261</v>
      </c>
      <c r="U4437" s="31">
        <v>-5.4171914438781874</v>
      </c>
      <c r="V4437" s="31">
        <v>-4.5797071871945336</v>
      </c>
      <c r="W4437" s="31">
        <v>-3.71709840281037</v>
      </c>
      <c r="X4437" s="31">
        <v>-2.8286113548946807</v>
      </c>
      <c r="Y4437" s="31">
        <v>-1.9134696955415214</v>
      </c>
      <c r="Z4437" s="31">
        <v>-0.970873786407767</v>
      </c>
    </row>
    <row r="4438" spans="2:26" x14ac:dyDescent="0.2">
      <c r="B4438">
        <v>4322</v>
      </c>
      <c r="C4438" s="31">
        <v>80.386240205049944</v>
      </c>
      <c r="D4438" s="31">
        <v>60.771313786305683</v>
      </c>
      <c r="E4438" s="31">
        <v>-15.936916637247149</v>
      </c>
      <c r="F4438" s="31">
        <v>-15.415024136364567</v>
      </c>
      <c r="G4438" s="31">
        <v>-14.877474860455504</v>
      </c>
      <c r="H4438" s="31">
        <v>-14.323799106269169</v>
      </c>
      <c r="I4438" s="31">
        <v>-13.753513079457244</v>
      </c>
      <c r="J4438" s="31">
        <v>-13.166118471840962</v>
      </c>
      <c r="K4438" s="31">
        <v>-12.561102025996192</v>
      </c>
      <c r="L4438" s="31">
        <v>68.552474625985568</v>
      </c>
      <c r="M4438" s="31">
        <v>-11.296073139379359</v>
      </c>
      <c r="N4438" s="31">
        <v>-10.634955333560741</v>
      </c>
      <c r="O4438" s="31">
        <v>-9.9540039935675644</v>
      </c>
      <c r="P4438" s="31">
        <v>-9.2526241133745923</v>
      </c>
      <c r="Q4438" s="31">
        <v>-8.53020283677583</v>
      </c>
      <c r="R4438" s="31">
        <v>-7.7861089218791051</v>
      </c>
      <c r="S4438" s="31">
        <v>-7.0196921895354771</v>
      </c>
      <c r="T4438" s="31">
        <v>-6.2302829552215417</v>
      </c>
      <c r="U4438" s="31">
        <v>-5.4171914438781874</v>
      </c>
      <c r="V4438" s="31">
        <v>-4.5797071871945336</v>
      </c>
      <c r="W4438" s="31">
        <v>-3.71709840281037</v>
      </c>
      <c r="X4438" s="31">
        <v>-2.8286113548946807</v>
      </c>
      <c r="Y4438" s="31">
        <v>-1.9134696955415214</v>
      </c>
      <c r="Z4438" s="31">
        <v>-0.970873786407767</v>
      </c>
    </row>
    <row r="4439" spans="2:26" x14ac:dyDescent="0.2">
      <c r="B4439">
        <v>4323</v>
      </c>
      <c r="C4439" s="31">
        <v>84.78161017335043</v>
      </c>
      <c r="D4439" s="31">
        <v>-16.443608385676846</v>
      </c>
      <c r="E4439" s="31">
        <v>-15.936916637247149</v>
      </c>
      <c r="F4439" s="31">
        <v>122.34445446390878</v>
      </c>
      <c r="G4439" s="31">
        <v>-14.877474860455504</v>
      </c>
      <c r="H4439" s="31">
        <v>20.20993762756504</v>
      </c>
      <c r="I4439" s="31">
        <v>-13.753513079457244</v>
      </c>
      <c r="J4439" s="31">
        <v>-13.166118471840962</v>
      </c>
      <c r="K4439" s="31">
        <v>-12.561102025996192</v>
      </c>
      <c r="L4439" s="31">
        <v>125.88014587126129</v>
      </c>
      <c r="M4439" s="31">
        <v>-11.296073139379359</v>
      </c>
      <c r="N4439" s="31">
        <v>-10.634955333560741</v>
      </c>
      <c r="O4439" s="31">
        <v>-9.9540039935675644</v>
      </c>
      <c r="P4439" s="31">
        <v>-9.2526241133745923</v>
      </c>
      <c r="Q4439" s="31">
        <v>-8.53020283677583</v>
      </c>
      <c r="R4439" s="31">
        <v>-7.7861089218791051</v>
      </c>
      <c r="S4439" s="31">
        <v>-7.0196921895354771</v>
      </c>
      <c r="T4439" s="31">
        <v>-6.2302829552215417</v>
      </c>
      <c r="U4439" s="31">
        <v>-5.4171914438781874</v>
      </c>
      <c r="V4439" s="31">
        <v>-4.5797071871945336</v>
      </c>
      <c r="W4439" s="31">
        <v>46.791595319582477</v>
      </c>
      <c r="X4439" s="31">
        <v>-2.8286113548946807</v>
      </c>
      <c r="Y4439" s="31">
        <v>-1.9134696955415214</v>
      </c>
      <c r="Z4439" s="31">
        <v>-0.970873786407767</v>
      </c>
    </row>
    <row r="4440" spans="2:26" x14ac:dyDescent="0.2">
      <c r="B4440">
        <v>4324</v>
      </c>
      <c r="C4440" s="31">
        <v>-16.935542122016354</v>
      </c>
      <c r="D4440" s="31">
        <v>-16.443608385676846</v>
      </c>
      <c r="E4440" s="31">
        <v>29.142812323674324</v>
      </c>
      <c r="F4440" s="31">
        <v>-15.415024136364567</v>
      </c>
      <c r="G4440" s="31">
        <v>-14.877474860455504</v>
      </c>
      <c r="H4440" s="31">
        <v>-14.323799106269169</v>
      </c>
      <c r="I4440" s="31">
        <v>-13.753513079457244</v>
      </c>
      <c r="J4440" s="31">
        <v>-13.166118471840962</v>
      </c>
      <c r="K4440" s="31">
        <v>-12.561102025996192</v>
      </c>
      <c r="L4440" s="31">
        <v>-11.937935086776077</v>
      </c>
      <c r="M4440" s="31">
        <v>-11.296073139379359</v>
      </c>
      <c r="N4440" s="31">
        <v>-10.634955333560741</v>
      </c>
      <c r="O4440" s="31">
        <v>-9.9540039935675644</v>
      </c>
      <c r="P4440" s="31">
        <v>22.125897230445148</v>
      </c>
      <c r="Q4440" s="31">
        <v>-8.53020283677583</v>
      </c>
      <c r="R4440" s="31">
        <v>-7.7861089218791051</v>
      </c>
      <c r="S4440" s="31">
        <v>-7.0196921895354771</v>
      </c>
      <c r="T4440" s="31">
        <v>-6.2302829552215417</v>
      </c>
      <c r="U4440" s="31">
        <v>-5.4171914438781874</v>
      </c>
      <c r="V4440" s="31">
        <v>-4.5797071871945336</v>
      </c>
      <c r="W4440" s="31">
        <v>-3.71709840281037</v>
      </c>
      <c r="X4440" s="31">
        <v>-2.8286113548946807</v>
      </c>
      <c r="Y4440" s="31">
        <v>-1.9134696955415214</v>
      </c>
      <c r="Z4440" s="31">
        <v>-0.970873786407767</v>
      </c>
    </row>
    <row r="4441" spans="2:26" x14ac:dyDescent="0.2">
      <c r="B4441">
        <v>4325</v>
      </c>
      <c r="C4441" s="31">
        <v>-16.935542122016354</v>
      </c>
      <c r="D4441" s="31">
        <v>33.386283224749526</v>
      </c>
      <c r="E4441" s="31">
        <v>-15.936916637247149</v>
      </c>
      <c r="F4441" s="31">
        <v>-15.415024136364567</v>
      </c>
      <c r="G4441" s="31">
        <v>-14.877474860455504</v>
      </c>
      <c r="H4441" s="31">
        <v>-14.323799106269169</v>
      </c>
      <c r="I4441" s="31">
        <v>74.306394560521753</v>
      </c>
      <c r="J4441" s="31">
        <v>-13.166118471840962</v>
      </c>
      <c r="K4441" s="31">
        <v>32.971605591107945</v>
      </c>
      <c r="L4441" s="31">
        <v>-11.937935086776077</v>
      </c>
      <c r="M4441" s="31">
        <v>-11.296073139379359</v>
      </c>
      <c r="N4441" s="31">
        <v>-10.634955333560741</v>
      </c>
      <c r="O4441" s="31">
        <v>-9.9540039935675644</v>
      </c>
      <c r="P4441" s="31">
        <v>-9.2526241133745923</v>
      </c>
      <c r="Q4441" s="31">
        <v>-8.53020283677583</v>
      </c>
      <c r="R4441" s="31">
        <v>-7.7861089218791051</v>
      </c>
      <c r="S4441" s="31">
        <v>-7.0196921895354771</v>
      </c>
      <c r="T4441" s="31">
        <v>-6.2302829552215417</v>
      </c>
      <c r="U4441" s="31">
        <v>-5.4171914438781874</v>
      </c>
      <c r="V4441" s="31">
        <v>-4.5797071871945336</v>
      </c>
      <c r="W4441" s="31">
        <v>-3.71709840281037</v>
      </c>
      <c r="X4441" s="31">
        <v>-2.8286113548946807</v>
      </c>
      <c r="Y4441" s="31">
        <v>-1.9134696955415214</v>
      </c>
      <c r="Z4441" s="31">
        <v>-0.970873786407767</v>
      </c>
    </row>
    <row r="4442" spans="2:26" x14ac:dyDescent="0.2">
      <c r="B4442">
        <v>4326</v>
      </c>
      <c r="C4442" s="31">
        <v>27.291226146934726</v>
      </c>
      <c r="D4442" s="31">
        <v>-16.443608385676846</v>
      </c>
      <c r="E4442" s="31">
        <v>-15.936916637247149</v>
      </c>
      <c r="F4442" s="31">
        <v>35.495598287839968</v>
      </c>
      <c r="G4442" s="31">
        <v>-14.877474860455504</v>
      </c>
      <c r="H4442" s="31">
        <v>-14.323799106269169</v>
      </c>
      <c r="I4442" s="31">
        <v>-13.753513079457244</v>
      </c>
      <c r="J4442" s="31">
        <v>-13.166118471840962</v>
      </c>
      <c r="K4442" s="31">
        <v>-12.561102025996192</v>
      </c>
      <c r="L4442" s="31">
        <v>-11.937935086776077</v>
      </c>
      <c r="M4442" s="31">
        <v>-11.296073139379359</v>
      </c>
      <c r="N4442" s="31">
        <v>-10.634955333560741</v>
      </c>
      <c r="O4442" s="31">
        <v>157.16127815343435</v>
      </c>
      <c r="P4442" s="31">
        <v>-9.2526241133745923</v>
      </c>
      <c r="Q4442" s="31">
        <v>-8.53020283677583</v>
      </c>
      <c r="R4442" s="31">
        <v>-7.7861089218791051</v>
      </c>
      <c r="S4442" s="31">
        <v>-7.0196921895354771</v>
      </c>
      <c r="T4442" s="31">
        <v>-6.2302829552215417</v>
      </c>
      <c r="U4442" s="31">
        <v>-5.4171914438781874</v>
      </c>
      <c r="V4442" s="31">
        <v>-4.5797071871945336</v>
      </c>
      <c r="W4442" s="31">
        <v>-3.71709840281037</v>
      </c>
      <c r="X4442" s="31">
        <v>-2.8286113548946807</v>
      </c>
      <c r="Y4442" s="31">
        <v>-1.9134696955415214</v>
      </c>
      <c r="Z4442" s="31">
        <v>-0.970873786407767</v>
      </c>
    </row>
    <row r="4443" spans="2:26" x14ac:dyDescent="0.2">
      <c r="B4443">
        <v>4327</v>
      </c>
      <c r="C4443" s="31">
        <v>-16.935542122016354</v>
      </c>
      <c r="D4443" s="31">
        <v>80.71345001040072</v>
      </c>
      <c r="E4443" s="31">
        <v>125.71472821969523</v>
      </c>
      <c r="F4443" s="31">
        <v>-15.415024136364567</v>
      </c>
      <c r="G4443" s="31">
        <v>-14.877474860455504</v>
      </c>
      <c r="H4443" s="31">
        <v>-14.323799106269169</v>
      </c>
      <c r="I4443" s="31">
        <v>-13.753513079457244</v>
      </c>
      <c r="J4443" s="31">
        <v>-13.166118471840962</v>
      </c>
      <c r="K4443" s="31">
        <v>-12.561102025996192</v>
      </c>
      <c r="L4443" s="31">
        <v>-11.937935086776077</v>
      </c>
      <c r="M4443" s="31">
        <v>-11.296073139379359</v>
      </c>
      <c r="N4443" s="31">
        <v>-10.634955333560741</v>
      </c>
      <c r="O4443" s="31">
        <v>-9.9540039935675644</v>
      </c>
      <c r="P4443" s="31">
        <v>-9.2526241133745923</v>
      </c>
      <c r="Q4443" s="31">
        <v>-8.53020283677583</v>
      </c>
      <c r="R4443" s="31">
        <v>-7.7861089218791051</v>
      </c>
      <c r="S4443" s="31">
        <v>-7.0196921895354771</v>
      </c>
      <c r="T4443" s="31">
        <v>-6.2302829552215417</v>
      </c>
      <c r="U4443" s="31">
        <v>-5.4171914438781874</v>
      </c>
      <c r="V4443" s="31">
        <v>-4.5797071871945336</v>
      </c>
      <c r="W4443" s="31">
        <v>-3.71709840281037</v>
      </c>
      <c r="X4443" s="31">
        <v>-2.8286113548946807</v>
      </c>
      <c r="Y4443" s="31">
        <v>-1.9134696955415214</v>
      </c>
      <c r="Z4443" s="31">
        <v>-0.970873786407767</v>
      </c>
    </row>
    <row r="4444" spans="2:26" x14ac:dyDescent="0.2">
      <c r="B4444">
        <v>4328</v>
      </c>
      <c r="C4444" s="31">
        <v>-16.935542122016354</v>
      </c>
      <c r="D4444" s="31">
        <v>-16.443608385676846</v>
      </c>
      <c r="E4444" s="31">
        <v>-15.936916637247149</v>
      </c>
      <c r="F4444" s="31">
        <v>118.26698982266802</v>
      </c>
      <c r="G4444" s="31">
        <v>-14.877474860455504</v>
      </c>
      <c r="H4444" s="31">
        <v>9.9011918123358438</v>
      </c>
      <c r="I4444" s="31">
        <v>-13.753513079457244</v>
      </c>
      <c r="J4444" s="31">
        <v>-13.166118471840962</v>
      </c>
      <c r="K4444" s="31">
        <v>-12.561102025996192</v>
      </c>
      <c r="L4444" s="31">
        <v>-11.937935086776077</v>
      </c>
      <c r="M4444" s="31">
        <v>-11.296073139379359</v>
      </c>
      <c r="N4444" s="31">
        <v>34.016921599905906</v>
      </c>
      <c r="O4444" s="31">
        <v>-9.9540039935675644</v>
      </c>
      <c r="P4444" s="31">
        <v>101.49534629162456</v>
      </c>
      <c r="Q4444" s="31">
        <v>-8.53020283677583</v>
      </c>
      <c r="R4444" s="31">
        <v>-7.7861089218791051</v>
      </c>
      <c r="S4444" s="31">
        <v>-7.0196921895354771</v>
      </c>
      <c r="T4444" s="31">
        <v>-6.2302829552215417</v>
      </c>
      <c r="U4444" s="31">
        <v>-5.4171914438781874</v>
      </c>
      <c r="V4444" s="31">
        <v>-4.5797071871945336</v>
      </c>
      <c r="W4444" s="31">
        <v>-3.71709840281037</v>
      </c>
      <c r="X4444" s="31">
        <v>-2.8286113548946807</v>
      </c>
      <c r="Y4444" s="31">
        <v>-1.9134696955415214</v>
      </c>
      <c r="Z4444" s="31">
        <v>-0.970873786407767</v>
      </c>
    </row>
    <row r="4445" spans="2:26" x14ac:dyDescent="0.2">
      <c r="B4445">
        <v>4329</v>
      </c>
      <c r="C4445" s="31">
        <v>74.921939979799888</v>
      </c>
      <c r="D4445" s="31">
        <v>29.751772665233567</v>
      </c>
      <c r="E4445" s="31">
        <v>232.43046196519347</v>
      </c>
      <c r="F4445" s="31">
        <v>-15.415024136364567</v>
      </c>
      <c r="G4445" s="31">
        <v>48.110777786119897</v>
      </c>
      <c r="H4445" s="31">
        <v>-14.323799106269169</v>
      </c>
      <c r="I4445" s="31">
        <v>29.401507095045254</v>
      </c>
      <c r="J4445" s="31">
        <v>38.060086469096227</v>
      </c>
      <c r="K4445" s="31">
        <v>-12.561102025996192</v>
      </c>
      <c r="L4445" s="31">
        <v>-11.937935086776077</v>
      </c>
      <c r="M4445" s="31">
        <v>-11.296073139379359</v>
      </c>
      <c r="N4445" s="31">
        <v>-10.634955333560741</v>
      </c>
      <c r="O4445" s="31">
        <v>28.288725709536575</v>
      </c>
      <c r="P4445" s="31">
        <v>-9.2526241133745923</v>
      </c>
      <c r="Q4445" s="31">
        <v>-8.53020283677583</v>
      </c>
      <c r="R4445" s="31">
        <v>-7.7861089218791051</v>
      </c>
      <c r="S4445" s="31">
        <v>-7.0196921895354771</v>
      </c>
      <c r="T4445" s="31">
        <v>-6.2302829552215417</v>
      </c>
      <c r="U4445" s="31">
        <v>-5.4171914438781874</v>
      </c>
      <c r="V4445" s="31">
        <v>-4.5797071871945336</v>
      </c>
      <c r="W4445" s="31">
        <v>-3.71709840281037</v>
      </c>
      <c r="X4445" s="31">
        <v>-2.8286113548946807</v>
      </c>
      <c r="Y4445" s="31">
        <v>-1.9134696955415214</v>
      </c>
      <c r="Z4445" s="31">
        <v>-0.970873786407767</v>
      </c>
    </row>
    <row r="4446" spans="2:26" x14ac:dyDescent="0.2">
      <c r="B4446">
        <v>4330</v>
      </c>
      <c r="C4446" s="31">
        <v>-16.935542122016354</v>
      </c>
      <c r="D4446" s="31">
        <v>-16.443608385676846</v>
      </c>
      <c r="E4446" s="31">
        <v>-15.936916637247149</v>
      </c>
      <c r="F4446" s="31">
        <v>-15.415024136364567</v>
      </c>
      <c r="G4446" s="31">
        <v>-14.877474860455504</v>
      </c>
      <c r="H4446" s="31">
        <v>187.58683235444835</v>
      </c>
      <c r="I4446" s="31">
        <v>-13.753513079457244</v>
      </c>
      <c r="J4446" s="31">
        <v>-13.166118471840962</v>
      </c>
      <c r="K4446" s="31">
        <v>-12.561102025996192</v>
      </c>
      <c r="L4446" s="31">
        <v>-11.937935086776077</v>
      </c>
      <c r="M4446" s="31">
        <v>-11.296073139379359</v>
      </c>
      <c r="N4446" s="31">
        <v>-10.634955333560741</v>
      </c>
      <c r="O4446" s="31">
        <v>-9.9540039935675644</v>
      </c>
      <c r="P4446" s="31">
        <v>-9.2526241133745923</v>
      </c>
      <c r="Q4446" s="31">
        <v>-8.53020283677583</v>
      </c>
      <c r="R4446" s="31">
        <v>-7.7861089218791051</v>
      </c>
      <c r="S4446" s="31">
        <v>-7.0196921895354771</v>
      </c>
      <c r="T4446" s="31">
        <v>-6.2302829552215417</v>
      </c>
      <c r="U4446" s="31">
        <v>-5.4171914438781874</v>
      </c>
      <c r="V4446" s="31">
        <v>-4.5797071871945336</v>
      </c>
      <c r="W4446" s="31">
        <v>129.15698112939859</v>
      </c>
      <c r="X4446" s="31">
        <v>-2.8286113548946807</v>
      </c>
      <c r="Y4446" s="31">
        <v>-1.9134696955415214</v>
      </c>
      <c r="Z4446" s="31">
        <v>-0.970873786407767</v>
      </c>
    </row>
    <row r="4447" spans="2:26" x14ac:dyDescent="0.2">
      <c r="B4447">
        <v>4331</v>
      </c>
      <c r="C4447" s="31">
        <v>-16.935542122016354</v>
      </c>
      <c r="D4447" s="31">
        <v>-16.443608385676846</v>
      </c>
      <c r="E4447" s="31">
        <v>41.460872228540389</v>
      </c>
      <c r="F4447" s="31">
        <v>-15.415024136364567</v>
      </c>
      <c r="G4447" s="31">
        <v>-14.877474860455504</v>
      </c>
      <c r="H4447" s="31">
        <v>-14.323799106269169</v>
      </c>
      <c r="I4447" s="31">
        <v>105.97881260689637</v>
      </c>
      <c r="J4447" s="31">
        <v>-13.166118471840962</v>
      </c>
      <c r="K4447" s="31">
        <v>-12.561102025996192</v>
      </c>
      <c r="L4447" s="31">
        <v>-11.937935086776077</v>
      </c>
      <c r="M4447" s="31">
        <v>-11.296073139379359</v>
      </c>
      <c r="N4447" s="31">
        <v>-10.634955333560741</v>
      </c>
      <c r="O4447" s="31">
        <v>-9.9540039935675644</v>
      </c>
      <c r="P4447" s="31">
        <v>-9.2526241133745923</v>
      </c>
      <c r="Q4447" s="31">
        <v>-8.53020283677583</v>
      </c>
      <c r="R4447" s="31">
        <v>-7.7861089218791051</v>
      </c>
      <c r="S4447" s="31">
        <v>-7.0196921895354771</v>
      </c>
      <c r="T4447" s="31">
        <v>-6.2302829552215417</v>
      </c>
      <c r="U4447" s="31">
        <v>82.792305558484927</v>
      </c>
      <c r="V4447" s="31">
        <v>-4.5797071871945336</v>
      </c>
      <c r="W4447" s="31">
        <v>-3.71709840281037</v>
      </c>
      <c r="X4447" s="31">
        <v>-2.8286113548946807</v>
      </c>
      <c r="Y4447" s="31">
        <v>-1.9134696955415214</v>
      </c>
      <c r="Z4447" s="31">
        <v>-0.970873786407767</v>
      </c>
    </row>
    <row r="4448" spans="2:26" x14ac:dyDescent="0.2">
      <c r="B4448">
        <v>4332</v>
      </c>
      <c r="C4448" s="31">
        <v>164.80493360533796</v>
      </c>
      <c r="D4448" s="31">
        <v>270.68419087358251</v>
      </c>
      <c r="E4448" s="31">
        <v>-15.936916637247149</v>
      </c>
      <c r="F4448" s="31">
        <v>-15.415024136364567</v>
      </c>
      <c r="G4448" s="31">
        <v>-14.877474860455504</v>
      </c>
      <c r="H4448" s="31">
        <v>-14.323799106269169</v>
      </c>
      <c r="I4448" s="31">
        <v>42.268373584518123</v>
      </c>
      <c r="J4448" s="31">
        <v>-13.166118471840962</v>
      </c>
      <c r="K4448" s="31">
        <v>-12.561102025996192</v>
      </c>
      <c r="L4448" s="31">
        <v>27.168188415398099</v>
      </c>
      <c r="M4448" s="31">
        <v>47.559366183293804</v>
      </c>
      <c r="N4448" s="31">
        <v>-10.634955333560741</v>
      </c>
      <c r="O4448" s="31">
        <v>-9.9540039935675644</v>
      </c>
      <c r="P4448" s="31">
        <v>-9.2526241133745923</v>
      </c>
      <c r="Q4448" s="31">
        <v>80.225278870424432</v>
      </c>
      <c r="R4448" s="31">
        <v>-7.7861089218791051</v>
      </c>
      <c r="S4448" s="31">
        <v>-7.0196921895354771</v>
      </c>
      <c r="T4448" s="31">
        <v>-6.2302829552215417</v>
      </c>
      <c r="U4448" s="31">
        <v>-5.4171914438781874</v>
      </c>
      <c r="V4448" s="31">
        <v>-4.5797071871945336</v>
      </c>
      <c r="W4448" s="31">
        <v>-3.71709840281037</v>
      </c>
      <c r="X4448" s="31">
        <v>-2.8286113548946807</v>
      </c>
      <c r="Y4448" s="31">
        <v>-1.9134696955415214</v>
      </c>
      <c r="Z4448" s="31">
        <v>-0.970873786407767</v>
      </c>
    </row>
    <row r="4449" spans="2:26" x14ac:dyDescent="0.2">
      <c r="B4449">
        <v>4333</v>
      </c>
      <c r="C4449" s="31">
        <v>-16.935542122016354</v>
      </c>
      <c r="D4449" s="31">
        <v>-16.443608385676846</v>
      </c>
      <c r="E4449" s="31">
        <v>-15.936916637247149</v>
      </c>
      <c r="F4449" s="31">
        <v>-15.415024136364567</v>
      </c>
      <c r="G4449" s="31">
        <v>-14.877474860455504</v>
      </c>
      <c r="H4449" s="31">
        <v>41.296652143946304</v>
      </c>
      <c r="I4449" s="31">
        <v>-13.753513079457244</v>
      </c>
      <c r="J4449" s="31">
        <v>-13.166118471840962</v>
      </c>
      <c r="K4449" s="31">
        <v>-12.561102025996192</v>
      </c>
      <c r="L4449" s="31">
        <v>23.018038841975859</v>
      </c>
      <c r="M4449" s="31">
        <v>-11.296073139379359</v>
      </c>
      <c r="N4449" s="31">
        <v>203.28887306701995</v>
      </c>
      <c r="O4449" s="31">
        <v>-9.9540039935675644</v>
      </c>
      <c r="P4449" s="31">
        <v>-9.2526241133745923</v>
      </c>
      <c r="Q4449" s="31">
        <v>-8.53020283677583</v>
      </c>
      <c r="R4449" s="31">
        <v>-7.7861089218791051</v>
      </c>
      <c r="S4449" s="31">
        <v>-7.0196921895354771</v>
      </c>
      <c r="T4449" s="31">
        <v>-6.2302829552215417</v>
      </c>
      <c r="U4449" s="31">
        <v>-5.4171914438781874</v>
      </c>
      <c r="V4449" s="31">
        <v>-4.5797071871945336</v>
      </c>
      <c r="W4449" s="31">
        <v>-3.71709840281037</v>
      </c>
      <c r="X4449" s="31">
        <v>-2.8286113548946807</v>
      </c>
      <c r="Y4449" s="31">
        <v>-1.9134696955415214</v>
      </c>
      <c r="Z4449" s="31">
        <v>-0.970873786407767</v>
      </c>
    </row>
    <row r="4450" spans="2:26" x14ac:dyDescent="0.2">
      <c r="B4450">
        <v>4334</v>
      </c>
      <c r="C4450" s="31">
        <v>20.183300187008459</v>
      </c>
      <c r="D4450" s="31">
        <v>73.595899508664345</v>
      </c>
      <c r="E4450" s="31">
        <v>-15.936916637247149</v>
      </c>
      <c r="F4450" s="31">
        <v>-15.415024136364567</v>
      </c>
      <c r="G4450" s="31">
        <v>-14.877474860455504</v>
      </c>
      <c r="H4450" s="31">
        <v>-14.323799106269169</v>
      </c>
      <c r="I4450" s="31">
        <v>-13.753513079457244</v>
      </c>
      <c r="J4450" s="31">
        <v>-13.166118471840962</v>
      </c>
      <c r="K4450" s="31">
        <v>-12.561102025996192</v>
      </c>
      <c r="L4450" s="31">
        <v>-11.937935086776077</v>
      </c>
      <c r="M4450" s="31">
        <v>-11.296073139379359</v>
      </c>
      <c r="N4450" s="31">
        <v>-10.634955333560741</v>
      </c>
      <c r="O4450" s="31">
        <v>-9.9540039935675644</v>
      </c>
      <c r="P4450" s="31">
        <v>-9.2526241133745923</v>
      </c>
      <c r="Q4450" s="31">
        <v>-8.53020283677583</v>
      </c>
      <c r="R4450" s="31">
        <v>39.96096098328659</v>
      </c>
      <c r="S4450" s="31">
        <v>-7.0196921895354771</v>
      </c>
      <c r="T4450" s="31">
        <v>-6.2302829552215417</v>
      </c>
      <c r="U4450" s="31">
        <v>-5.4171914438781874</v>
      </c>
      <c r="V4450" s="31">
        <v>-4.5797071871945336</v>
      </c>
      <c r="W4450" s="31">
        <v>-3.71709840281037</v>
      </c>
      <c r="X4450" s="31">
        <v>-2.8286113548946807</v>
      </c>
      <c r="Y4450" s="31">
        <v>-1.9134696955415214</v>
      </c>
      <c r="Z4450" s="31">
        <v>-0.970873786407767</v>
      </c>
    </row>
    <row r="4451" spans="2:26" x14ac:dyDescent="0.2">
      <c r="B4451">
        <v>4335</v>
      </c>
      <c r="C4451" s="31">
        <v>-16.935542122016354</v>
      </c>
      <c r="D4451" s="31">
        <v>225.94448741510229</v>
      </c>
      <c r="E4451" s="31">
        <v>43.726747566557982</v>
      </c>
      <c r="F4451" s="31">
        <v>-15.415024136364567</v>
      </c>
      <c r="G4451" s="31">
        <v>-14.877474860455504</v>
      </c>
      <c r="H4451" s="31">
        <v>-14.323799106269169</v>
      </c>
      <c r="I4451" s="31">
        <v>-13.753513079457244</v>
      </c>
      <c r="J4451" s="31">
        <v>-13.166118471840962</v>
      </c>
      <c r="K4451" s="31">
        <v>-12.561102025996192</v>
      </c>
      <c r="L4451" s="31">
        <v>-11.937935086776077</v>
      </c>
      <c r="M4451" s="31">
        <v>-11.296073139379359</v>
      </c>
      <c r="N4451" s="31">
        <v>-10.634955333560741</v>
      </c>
      <c r="O4451" s="31">
        <v>-9.9540039935675644</v>
      </c>
      <c r="P4451" s="31">
        <v>-9.2526241133745923</v>
      </c>
      <c r="Q4451" s="31">
        <v>27.664246868010384</v>
      </c>
      <c r="R4451" s="31">
        <v>-7.7861089218791051</v>
      </c>
      <c r="S4451" s="31">
        <v>-7.0196921895354771</v>
      </c>
      <c r="T4451" s="31">
        <v>-6.2302829552215417</v>
      </c>
      <c r="U4451" s="31">
        <v>-5.4171914438781874</v>
      </c>
      <c r="V4451" s="31">
        <v>-4.5797071871945336</v>
      </c>
      <c r="W4451" s="31">
        <v>-3.71709840281037</v>
      </c>
      <c r="X4451" s="31">
        <v>-2.8286113548946807</v>
      </c>
      <c r="Y4451" s="31">
        <v>-1.9134696955415214</v>
      </c>
      <c r="Z4451" s="31">
        <v>-0.970873786407767</v>
      </c>
    </row>
    <row r="4452" spans="2:26" x14ac:dyDescent="0.2">
      <c r="B4452">
        <v>4336</v>
      </c>
      <c r="C4452" s="31">
        <v>-16.935542122016354</v>
      </c>
      <c r="D4452" s="31">
        <v>-16.443608385676846</v>
      </c>
      <c r="E4452" s="31">
        <v>204.56299928590158</v>
      </c>
      <c r="F4452" s="31">
        <v>39.264191960796424</v>
      </c>
      <c r="G4452" s="31">
        <v>116.57858911288086</v>
      </c>
      <c r="H4452" s="31">
        <v>-14.323799106269169</v>
      </c>
      <c r="I4452" s="31">
        <v>-13.753513079457244</v>
      </c>
      <c r="J4452" s="31">
        <v>-13.166118471840962</v>
      </c>
      <c r="K4452" s="31">
        <v>-12.561102025996192</v>
      </c>
      <c r="L4452" s="31">
        <v>-11.937935086776077</v>
      </c>
      <c r="M4452" s="31">
        <v>138.09778898848319</v>
      </c>
      <c r="N4452" s="31">
        <v>-10.634955333560741</v>
      </c>
      <c r="O4452" s="31">
        <v>-9.9540039935675644</v>
      </c>
      <c r="P4452" s="31">
        <v>-9.2526241133745923</v>
      </c>
      <c r="Q4452" s="31">
        <v>-8.53020283677583</v>
      </c>
      <c r="R4452" s="31">
        <v>-7.7861089218791051</v>
      </c>
      <c r="S4452" s="31">
        <v>-7.0196921895354771</v>
      </c>
      <c r="T4452" s="31">
        <v>-6.2302829552215417</v>
      </c>
      <c r="U4452" s="31">
        <v>-5.4171914438781874</v>
      </c>
      <c r="V4452" s="31">
        <v>-4.5797071871945336</v>
      </c>
      <c r="W4452" s="31">
        <v>-3.71709840281037</v>
      </c>
      <c r="X4452" s="31">
        <v>-2.8286113548946807</v>
      </c>
      <c r="Y4452" s="31">
        <v>-1.9134696955415214</v>
      </c>
      <c r="Z4452" s="31">
        <v>-0.970873786407767</v>
      </c>
    </row>
    <row r="4453" spans="2:26" x14ac:dyDescent="0.2">
      <c r="B4453">
        <v>4337</v>
      </c>
      <c r="C4453" s="31">
        <v>52.253337826771478</v>
      </c>
      <c r="D4453" s="31">
        <v>-16.443608385676846</v>
      </c>
      <c r="E4453" s="31">
        <v>-15.936916637247149</v>
      </c>
      <c r="F4453" s="31">
        <v>-15.415024136364567</v>
      </c>
      <c r="G4453" s="31">
        <v>-14.877474860455504</v>
      </c>
      <c r="H4453" s="31">
        <v>49.14690350029084</v>
      </c>
      <c r="I4453" s="31">
        <v>-13.753513079457244</v>
      </c>
      <c r="J4453" s="31">
        <v>19.761265847022273</v>
      </c>
      <c r="K4453" s="31">
        <v>-12.561102025996192</v>
      </c>
      <c r="L4453" s="31">
        <v>-11.937935086776077</v>
      </c>
      <c r="M4453" s="31">
        <v>-11.296073139379359</v>
      </c>
      <c r="N4453" s="31">
        <v>-10.634955333560741</v>
      </c>
      <c r="O4453" s="31">
        <v>-9.9540039935675644</v>
      </c>
      <c r="P4453" s="31">
        <v>-9.2526241133745923</v>
      </c>
      <c r="Q4453" s="31">
        <v>-8.53020283677583</v>
      </c>
      <c r="R4453" s="31">
        <v>-7.7861089218791051</v>
      </c>
      <c r="S4453" s="31">
        <v>-7.0196921895354771</v>
      </c>
      <c r="T4453" s="31">
        <v>-6.2302829552215417</v>
      </c>
      <c r="U4453" s="31">
        <v>-5.4171914438781874</v>
      </c>
      <c r="V4453" s="31">
        <v>-4.5797071871945336</v>
      </c>
      <c r="W4453" s="31">
        <v>-3.71709840281037</v>
      </c>
      <c r="X4453" s="31">
        <v>-2.8286113548946807</v>
      </c>
      <c r="Y4453" s="31">
        <v>-1.9134696955415214</v>
      </c>
      <c r="Z4453" s="31">
        <v>-0.970873786407767</v>
      </c>
    </row>
    <row r="4454" spans="2:26" x14ac:dyDescent="0.2">
      <c r="B4454">
        <v>4338</v>
      </c>
      <c r="C4454" s="31">
        <v>25.378215587996774</v>
      </c>
      <c r="D4454" s="31">
        <v>-16.443608385676846</v>
      </c>
      <c r="E4454" s="31">
        <v>-15.936916637247149</v>
      </c>
      <c r="F4454" s="31">
        <v>-15.415024136364567</v>
      </c>
      <c r="G4454" s="31">
        <v>21.269050138941346</v>
      </c>
      <c r="H4454" s="31">
        <v>10.600739806507613</v>
      </c>
      <c r="I4454" s="31">
        <v>-13.753513079457244</v>
      </c>
      <c r="J4454" s="31">
        <v>-13.166118471840962</v>
      </c>
      <c r="K4454" s="31">
        <v>-12.561102025996192</v>
      </c>
      <c r="L4454" s="31">
        <v>-11.937935086776077</v>
      </c>
      <c r="M4454" s="31">
        <v>-11.296073139379359</v>
      </c>
      <c r="N4454" s="31">
        <v>-10.634955333560741</v>
      </c>
      <c r="O4454" s="31">
        <v>18.919214733321542</v>
      </c>
      <c r="P4454" s="31">
        <v>-9.2526241133745923</v>
      </c>
      <c r="Q4454" s="31">
        <v>-8.53020283677583</v>
      </c>
      <c r="R4454" s="31">
        <v>-7.7861089218791051</v>
      </c>
      <c r="S4454" s="31">
        <v>-7.0196921895354771</v>
      </c>
      <c r="T4454" s="31">
        <v>-6.2302829552215417</v>
      </c>
      <c r="U4454" s="31">
        <v>22.623256038713297</v>
      </c>
      <c r="V4454" s="31">
        <v>-4.5797071871945336</v>
      </c>
      <c r="W4454" s="31">
        <v>100.35786760133792</v>
      </c>
      <c r="X4454" s="31">
        <v>-2.8286113548946807</v>
      </c>
      <c r="Y4454" s="31">
        <v>-1.9134696955415214</v>
      </c>
      <c r="Z4454" s="31">
        <v>-0.970873786407767</v>
      </c>
    </row>
    <row r="4455" spans="2:26" x14ac:dyDescent="0.2">
      <c r="B4455">
        <v>4339</v>
      </c>
      <c r="C4455" s="31">
        <v>-16.935542122016354</v>
      </c>
      <c r="D4455" s="31">
        <v>-16.443608385676846</v>
      </c>
      <c r="E4455" s="31">
        <v>185.10034769023716</v>
      </c>
      <c r="F4455" s="31">
        <v>82.03383597537163</v>
      </c>
      <c r="G4455" s="31">
        <v>8.213852877713828</v>
      </c>
      <c r="H4455" s="31">
        <v>-14.323799106269169</v>
      </c>
      <c r="I4455" s="31">
        <v>-13.753513079457244</v>
      </c>
      <c r="J4455" s="31">
        <v>-13.166118471840962</v>
      </c>
      <c r="K4455" s="31">
        <v>-12.561102025996192</v>
      </c>
      <c r="L4455" s="31">
        <v>-11.937935086776077</v>
      </c>
      <c r="M4455" s="31">
        <v>-11.296073139379359</v>
      </c>
      <c r="N4455" s="31">
        <v>-10.634955333560741</v>
      </c>
      <c r="O4455" s="31">
        <v>-9.9540039935675644</v>
      </c>
      <c r="P4455" s="31">
        <v>83.489095752455512</v>
      </c>
      <c r="Q4455" s="31">
        <v>-8.53020283677583</v>
      </c>
      <c r="R4455" s="31">
        <v>-7.7861089218791051</v>
      </c>
      <c r="S4455" s="31">
        <v>-7.0196921895354771</v>
      </c>
      <c r="T4455" s="31">
        <v>-6.2302829552215417</v>
      </c>
      <c r="U4455" s="31">
        <v>-5.4171914438781874</v>
      </c>
      <c r="V4455" s="31">
        <v>-4.5797071871945336</v>
      </c>
      <c r="W4455" s="31">
        <v>-3.71709840281037</v>
      </c>
      <c r="X4455" s="31">
        <v>-2.8286113548946807</v>
      </c>
      <c r="Y4455" s="31">
        <v>-1.9134696955415214</v>
      </c>
      <c r="Z4455" s="31">
        <v>-0.970873786407767</v>
      </c>
    </row>
    <row r="4456" spans="2:26" x14ac:dyDescent="0.2">
      <c r="B4456">
        <v>4340</v>
      </c>
      <c r="C4456" s="31">
        <v>222.35148328325272</v>
      </c>
      <c r="D4456" s="31">
        <v>-16.443608385676846</v>
      </c>
      <c r="E4456" s="31">
        <v>12.01392143824453</v>
      </c>
      <c r="F4456" s="31">
        <v>-15.415024136364567</v>
      </c>
      <c r="G4456" s="31">
        <v>-14.877474860455504</v>
      </c>
      <c r="H4456" s="31">
        <v>-14.323799106269169</v>
      </c>
      <c r="I4456" s="31">
        <v>-13.753513079457244</v>
      </c>
      <c r="J4456" s="31">
        <v>51.112095129905754</v>
      </c>
      <c r="K4456" s="31">
        <v>-12.561102025996192</v>
      </c>
      <c r="L4456" s="31">
        <v>-11.937935086776077</v>
      </c>
      <c r="M4456" s="31">
        <v>-11.296073139379359</v>
      </c>
      <c r="N4456" s="31">
        <v>-10.634955333560741</v>
      </c>
      <c r="O4456" s="31">
        <v>30.298940878783586</v>
      </c>
      <c r="P4456" s="31">
        <v>-9.2526241133745923</v>
      </c>
      <c r="Q4456" s="31">
        <v>-8.53020283677583</v>
      </c>
      <c r="R4456" s="31">
        <v>-7.7861089218791051</v>
      </c>
      <c r="S4456" s="31">
        <v>-7.0196921895354771</v>
      </c>
      <c r="T4456" s="31">
        <v>-6.2302829552215417</v>
      </c>
      <c r="U4456" s="31">
        <v>-5.4171914438781874</v>
      </c>
      <c r="V4456" s="31">
        <v>-4.5797071871945336</v>
      </c>
      <c r="W4456" s="31">
        <v>-3.71709840281037</v>
      </c>
      <c r="X4456" s="31">
        <v>-2.8286113548946807</v>
      </c>
      <c r="Y4456" s="31">
        <v>-1.9134696955415214</v>
      </c>
      <c r="Z4456" s="31">
        <v>-0.970873786407767</v>
      </c>
    </row>
    <row r="4457" spans="2:26" x14ac:dyDescent="0.2">
      <c r="B4457">
        <v>4341</v>
      </c>
      <c r="C4457" s="31">
        <v>-16.935542122016354</v>
      </c>
      <c r="D4457" s="31">
        <v>-16.443608385676846</v>
      </c>
      <c r="E4457" s="31">
        <v>49.801671821195519</v>
      </c>
      <c r="F4457" s="31">
        <v>-15.415024136364567</v>
      </c>
      <c r="G4457" s="31">
        <v>-14.877474860455504</v>
      </c>
      <c r="H4457" s="31">
        <v>197.10084409398365</v>
      </c>
      <c r="I4457" s="31">
        <v>-13.753513079457244</v>
      </c>
      <c r="J4457" s="31">
        <v>-13.166118471840962</v>
      </c>
      <c r="K4457" s="31">
        <v>21.24882650792021</v>
      </c>
      <c r="L4457" s="31">
        <v>-11.937935086776077</v>
      </c>
      <c r="M4457" s="31">
        <v>-11.296073139379359</v>
      </c>
      <c r="N4457" s="31">
        <v>-10.634955333560741</v>
      </c>
      <c r="O4457" s="31">
        <v>-9.9540039935675644</v>
      </c>
      <c r="P4457" s="31">
        <v>-9.2526241133745923</v>
      </c>
      <c r="Q4457" s="31">
        <v>-8.53020283677583</v>
      </c>
      <c r="R4457" s="31">
        <v>-7.7861089218791051</v>
      </c>
      <c r="S4457" s="31">
        <v>-7.0196921895354771</v>
      </c>
      <c r="T4457" s="31">
        <v>-6.2302829552215417</v>
      </c>
      <c r="U4457" s="31">
        <v>-5.4171914438781874</v>
      </c>
      <c r="V4457" s="31">
        <v>-4.5797071871945336</v>
      </c>
      <c r="W4457" s="31">
        <v>-3.71709840281037</v>
      </c>
      <c r="X4457" s="31">
        <v>-2.8286113548946807</v>
      </c>
      <c r="Y4457" s="31">
        <v>-1.9134696955415214</v>
      </c>
      <c r="Z4457" s="31">
        <v>-0.970873786407767</v>
      </c>
    </row>
    <row r="4458" spans="2:26" x14ac:dyDescent="0.2">
      <c r="B4458">
        <v>4342</v>
      </c>
      <c r="C4458" s="31">
        <v>-16.935542122016354</v>
      </c>
      <c r="D4458" s="31">
        <v>-16.443608385676846</v>
      </c>
      <c r="E4458" s="31">
        <v>-15.936916637247149</v>
      </c>
      <c r="F4458" s="31">
        <v>95.076444004739045</v>
      </c>
      <c r="G4458" s="31">
        <v>-14.877474860455504</v>
      </c>
      <c r="H4458" s="31">
        <v>-14.323799106269169</v>
      </c>
      <c r="I4458" s="31">
        <v>21.609693340126437</v>
      </c>
      <c r="J4458" s="31">
        <v>-13.166118471840962</v>
      </c>
      <c r="K4458" s="31">
        <v>-12.561102025996192</v>
      </c>
      <c r="L4458" s="31">
        <v>-11.937935086776077</v>
      </c>
      <c r="M4458" s="31">
        <v>-11.296073139379359</v>
      </c>
      <c r="N4458" s="31">
        <v>-10.634955333560741</v>
      </c>
      <c r="O4458" s="31">
        <v>-9.9540039935675644</v>
      </c>
      <c r="P4458" s="31">
        <v>-9.2526241133745923</v>
      </c>
      <c r="Q4458" s="31">
        <v>-8.53020283677583</v>
      </c>
      <c r="R4458" s="31">
        <v>-7.7861089218791051</v>
      </c>
      <c r="S4458" s="31">
        <v>-7.0196921895354771</v>
      </c>
      <c r="T4458" s="31">
        <v>-6.2302829552215417</v>
      </c>
      <c r="U4458" s="31">
        <v>-5.4171914438781874</v>
      </c>
      <c r="V4458" s="31">
        <v>-4.5797071871945336</v>
      </c>
      <c r="W4458" s="31">
        <v>38.13140423409142</v>
      </c>
      <c r="X4458" s="31">
        <v>-2.8286113548946807</v>
      </c>
      <c r="Y4458" s="31">
        <v>-1.9134696955415214</v>
      </c>
      <c r="Z4458" s="31">
        <v>-0.970873786407767</v>
      </c>
    </row>
    <row r="4459" spans="2:26" x14ac:dyDescent="0.2">
      <c r="B4459">
        <v>4343</v>
      </c>
      <c r="C4459" s="31">
        <v>30.152245255072589</v>
      </c>
      <c r="D4459" s="31">
        <v>-16.443608385676846</v>
      </c>
      <c r="E4459" s="31">
        <v>-15.936916637247149</v>
      </c>
      <c r="F4459" s="31">
        <v>-15.415024136364567</v>
      </c>
      <c r="G4459" s="31">
        <v>-14.877474860455504</v>
      </c>
      <c r="H4459" s="31">
        <v>41.945198561578628</v>
      </c>
      <c r="I4459" s="31">
        <v>47.503774836574642</v>
      </c>
      <c r="J4459" s="31">
        <v>251.97003903506942</v>
      </c>
      <c r="K4459" s="31">
        <v>45.355322548988958</v>
      </c>
      <c r="L4459" s="31">
        <v>-11.937935086776077</v>
      </c>
      <c r="M4459" s="31">
        <v>-11.296073139379359</v>
      </c>
      <c r="N4459" s="31">
        <v>-10.634955333560741</v>
      </c>
      <c r="O4459" s="31">
        <v>-9.9540039935675644</v>
      </c>
      <c r="P4459" s="31">
        <v>-9.2526241133745923</v>
      </c>
      <c r="Q4459" s="31">
        <v>-8.53020283677583</v>
      </c>
      <c r="R4459" s="31">
        <v>-7.7861089218791051</v>
      </c>
      <c r="S4459" s="31">
        <v>-7.0196921895354771</v>
      </c>
      <c r="T4459" s="31">
        <v>-6.2302829552215417</v>
      </c>
      <c r="U4459" s="31">
        <v>-5.4171914438781874</v>
      </c>
      <c r="V4459" s="31">
        <v>66.915596180124496</v>
      </c>
      <c r="W4459" s="31">
        <v>-3.71709840281037</v>
      </c>
      <c r="X4459" s="31">
        <v>-2.8286113548946807</v>
      </c>
      <c r="Y4459" s="31">
        <v>-1.9134696955415214</v>
      </c>
      <c r="Z4459" s="31">
        <v>-0.970873786407767</v>
      </c>
    </row>
    <row r="4460" spans="2:26" x14ac:dyDescent="0.2">
      <c r="B4460">
        <v>4344</v>
      </c>
      <c r="C4460" s="31">
        <v>92.511065424571001</v>
      </c>
      <c r="D4460" s="31">
        <v>-16.443608385676846</v>
      </c>
      <c r="E4460" s="31">
        <v>-15.936916637247149</v>
      </c>
      <c r="F4460" s="31">
        <v>193.30307438146096</v>
      </c>
      <c r="G4460" s="31">
        <v>-14.877474860455504</v>
      </c>
      <c r="H4460" s="31">
        <v>-14.323799106269169</v>
      </c>
      <c r="I4460" s="31">
        <v>75.858617602716009</v>
      </c>
      <c r="J4460" s="31">
        <v>-13.166118471840962</v>
      </c>
      <c r="K4460" s="31">
        <v>-12.561102025996192</v>
      </c>
      <c r="L4460" s="31">
        <v>-11.937935086776077</v>
      </c>
      <c r="M4460" s="31">
        <v>107.53179545618478</v>
      </c>
      <c r="N4460" s="31">
        <v>15.555066933003438</v>
      </c>
      <c r="O4460" s="31">
        <v>57.321862551370074</v>
      </c>
      <c r="P4460" s="31">
        <v>104.20923397508301</v>
      </c>
      <c r="Q4460" s="31">
        <v>-8.53020283677583</v>
      </c>
      <c r="R4460" s="31">
        <v>-7.7861089218791051</v>
      </c>
      <c r="S4460" s="31">
        <v>-7.0196921895354771</v>
      </c>
      <c r="T4460" s="31">
        <v>-6.2302829552215417</v>
      </c>
      <c r="U4460" s="31">
        <v>-5.4171914438781874</v>
      </c>
      <c r="V4460" s="31">
        <v>-4.5797071871945336</v>
      </c>
      <c r="W4460" s="31">
        <v>-3.71709840281037</v>
      </c>
      <c r="X4460" s="31">
        <v>-2.8286113548946807</v>
      </c>
      <c r="Y4460" s="31">
        <v>-1.9134696955415214</v>
      </c>
      <c r="Z4460" s="31">
        <v>-0.970873786407767</v>
      </c>
    </row>
    <row r="4461" spans="2:26" x14ac:dyDescent="0.2">
      <c r="B4461">
        <v>4345</v>
      </c>
      <c r="C4461" s="31">
        <v>-16.935542122016354</v>
      </c>
      <c r="D4461" s="31">
        <v>53.205735155721996</v>
      </c>
      <c r="E4461" s="31">
        <v>39.803206607040174</v>
      </c>
      <c r="F4461" s="31">
        <v>344.57614379003792</v>
      </c>
      <c r="G4461" s="31">
        <v>26.027890217018619</v>
      </c>
      <c r="H4461" s="31">
        <v>-14.323799106269169</v>
      </c>
      <c r="I4461" s="31">
        <v>26.938965384955733</v>
      </c>
      <c r="J4461" s="31">
        <v>71.693468987115537</v>
      </c>
      <c r="K4461" s="31">
        <v>-12.561102025996192</v>
      </c>
      <c r="L4461" s="31">
        <v>-11.937935086776077</v>
      </c>
      <c r="M4461" s="31">
        <v>121.97002831983013</v>
      </c>
      <c r="N4461" s="31">
        <v>-10.634955333560741</v>
      </c>
      <c r="O4461" s="31">
        <v>-9.9540039935675644</v>
      </c>
      <c r="P4461" s="31">
        <v>-9.2526241133745923</v>
      </c>
      <c r="Q4461" s="31">
        <v>-8.53020283677583</v>
      </c>
      <c r="R4461" s="31">
        <v>-7.7861089218791051</v>
      </c>
      <c r="S4461" s="31">
        <v>-7.0196921895354771</v>
      </c>
      <c r="T4461" s="31">
        <v>-6.2302829552215417</v>
      </c>
      <c r="U4461" s="31">
        <v>-5.4171914438781874</v>
      </c>
      <c r="V4461" s="31">
        <v>-4.5797071871945336</v>
      </c>
      <c r="W4461" s="31">
        <v>-3.71709840281037</v>
      </c>
      <c r="X4461" s="31">
        <v>-2.8286113548946807</v>
      </c>
      <c r="Y4461" s="31">
        <v>-1.9134696955415214</v>
      </c>
      <c r="Z4461" s="31">
        <v>-0.970873786407767</v>
      </c>
    </row>
    <row r="4462" spans="2:26" x14ac:dyDescent="0.2">
      <c r="B4462">
        <v>4346</v>
      </c>
      <c r="C4462" s="31">
        <v>-16.935542122016354</v>
      </c>
      <c r="D4462" s="31">
        <v>37.919692350779989</v>
      </c>
      <c r="E4462" s="31">
        <v>1.049079616502915</v>
      </c>
      <c r="F4462" s="31">
        <v>-15.415024136364567</v>
      </c>
      <c r="G4462" s="31">
        <v>-14.877474860455504</v>
      </c>
      <c r="H4462" s="31">
        <v>-14.323799106269169</v>
      </c>
      <c r="I4462" s="31">
        <v>-13.753513079457244</v>
      </c>
      <c r="J4462" s="31">
        <v>98.164156955967471</v>
      </c>
      <c r="K4462" s="31">
        <v>-12.561102025996192</v>
      </c>
      <c r="L4462" s="31">
        <v>-11.937935086776077</v>
      </c>
      <c r="M4462" s="31">
        <v>-11.296073139379359</v>
      </c>
      <c r="N4462" s="31">
        <v>-10.634955333560741</v>
      </c>
      <c r="O4462" s="31">
        <v>-9.9540039935675644</v>
      </c>
      <c r="P4462" s="31">
        <v>-9.2526241133745923</v>
      </c>
      <c r="Q4462" s="31">
        <v>-8.53020283677583</v>
      </c>
      <c r="R4462" s="31">
        <v>-7.7861089218791051</v>
      </c>
      <c r="S4462" s="31">
        <v>-7.0196921895354771</v>
      </c>
      <c r="T4462" s="31">
        <v>-6.2302829552215417</v>
      </c>
      <c r="U4462" s="31">
        <v>-5.4171914438781874</v>
      </c>
      <c r="V4462" s="31">
        <v>-4.5797071871945336</v>
      </c>
      <c r="W4462" s="31">
        <v>-3.71709840281037</v>
      </c>
      <c r="X4462" s="31">
        <v>-2.8286113548946807</v>
      </c>
      <c r="Y4462" s="31">
        <v>-1.9134696955415214</v>
      </c>
      <c r="Z4462" s="31">
        <v>-0.970873786407767</v>
      </c>
    </row>
    <row r="4463" spans="2:26" x14ac:dyDescent="0.2">
      <c r="B4463">
        <v>4347</v>
      </c>
      <c r="C4463" s="31">
        <v>-16.935542122016354</v>
      </c>
      <c r="D4463" s="31">
        <v>-16.443608385676846</v>
      </c>
      <c r="E4463" s="31">
        <v>161.15674513565929</v>
      </c>
      <c r="F4463" s="31">
        <v>-15.415024136364567</v>
      </c>
      <c r="G4463" s="31">
        <v>-14.877474860455504</v>
      </c>
      <c r="H4463" s="31">
        <v>-14.323799106269169</v>
      </c>
      <c r="I4463" s="31">
        <v>-13.753513079457244</v>
      </c>
      <c r="J4463" s="31">
        <v>-13.166118471840962</v>
      </c>
      <c r="K4463" s="31">
        <v>-12.561102025996192</v>
      </c>
      <c r="L4463" s="31">
        <v>-11.937935086776077</v>
      </c>
      <c r="M4463" s="31">
        <v>-11.296073139379359</v>
      </c>
      <c r="N4463" s="31">
        <v>-10.634955333560741</v>
      </c>
      <c r="O4463" s="31">
        <v>-9.9540039935675644</v>
      </c>
      <c r="P4463" s="31">
        <v>-9.2526241133745923</v>
      </c>
      <c r="Q4463" s="31">
        <v>-8.53020283677583</v>
      </c>
      <c r="R4463" s="31">
        <v>131.84997984629268</v>
      </c>
      <c r="S4463" s="31">
        <v>-7.0196921895354771</v>
      </c>
      <c r="T4463" s="31">
        <v>-6.2302829552215417</v>
      </c>
      <c r="U4463" s="31">
        <v>-5.4171914438781874</v>
      </c>
      <c r="V4463" s="31">
        <v>-4.5797071871945336</v>
      </c>
      <c r="W4463" s="31">
        <v>-3.71709840281037</v>
      </c>
      <c r="X4463" s="31">
        <v>-2.8286113548946807</v>
      </c>
      <c r="Y4463" s="31">
        <v>-1.9134696955415214</v>
      </c>
      <c r="Z4463" s="31">
        <v>-0.970873786407767</v>
      </c>
    </row>
    <row r="4464" spans="2:26" x14ac:dyDescent="0.2">
      <c r="B4464">
        <v>4348</v>
      </c>
      <c r="C4464" s="31">
        <v>28.145544468095213</v>
      </c>
      <c r="D4464" s="31">
        <v>76.864990728152591</v>
      </c>
      <c r="E4464" s="31">
        <v>74.326190859747129</v>
      </c>
      <c r="F4464" s="31">
        <v>-15.415024136364567</v>
      </c>
      <c r="G4464" s="31">
        <v>203.41098418945543</v>
      </c>
      <c r="H4464" s="31">
        <v>36.439650675301905</v>
      </c>
      <c r="I4464" s="31">
        <v>-13.753513079457244</v>
      </c>
      <c r="J4464" s="31">
        <v>-13.166118471840962</v>
      </c>
      <c r="K4464" s="31">
        <v>22.620187917861276</v>
      </c>
      <c r="L4464" s="31">
        <v>100.12047504081471</v>
      </c>
      <c r="M4464" s="31">
        <v>-11.296073139379359</v>
      </c>
      <c r="N4464" s="31">
        <v>-10.634955333560741</v>
      </c>
      <c r="O4464" s="31">
        <v>-9.9540039935675644</v>
      </c>
      <c r="P4464" s="31">
        <v>29.067192629825502</v>
      </c>
      <c r="Q4464" s="31">
        <v>-8.53020283677583</v>
      </c>
      <c r="R4464" s="31">
        <v>-7.7861089218791051</v>
      </c>
      <c r="S4464" s="31">
        <v>-7.0196921895354771</v>
      </c>
      <c r="T4464" s="31">
        <v>-6.2302829552215417</v>
      </c>
      <c r="U4464" s="31">
        <v>-5.4171914438781874</v>
      </c>
      <c r="V4464" s="31">
        <v>-4.5797071871945336</v>
      </c>
      <c r="W4464" s="31">
        <v>-3.71709840281037</v>
      </c>
      <c r="X4464" s="31">
        <v>-2.8286113548946807</v>
      </c>
      <c r="Y4464" s="31">
        <v>-1.9134696955415214</v>
      </c>
      <c r="Z4464" s="31">
        <v>-0.970873786407767</v>
      </c>
    </row>
    <row r="4465" spans="2:26" x14ac:dyDescent="0.2">
      <c r="B4465">
        <v>4349</v>
      </c>
      <c r="C4465" s="31">
        <v>-16.935542122016354</v>
      </c>
      <c r="D4465" s="31">
        <v>61.803126078868637</v>
      </c>
      <c r="E4465" s="31">
        <v>-15.936916637247149</v>
      </c>
      <c r="F4465" s="31">
        <v>-15.415024136364567</v>
      </c>
      <c r="G4465" s="31">
        <v>-14.877474860455504</v>
      </c>
      <c r="H4465" s="31">
        <v>-14.323799106269169</v>
      </c>
      <c r="I4465" s="31">
        <v>-13.753513079457244</v>
      </c>
      <c r="J4465" s="31">
        <v>61.20176361248776</v>
      </c>
      <c r="K4465" s="31">
        <v>-12.561102025996192</v>
      </c>
      <c r="L4465" s="31">
        <v>-11.937935086776077</v>
      </c>
      <c r="M4465" s="31">
        <v>-11.296073139379359</v>
      </c>
      <c r="N4465" s="31">
        <v>-10.634955333560741</v>
      </c>
      <c r="O4465" s="31">
        <v>-9.9540039935675644</v>
      </c>
      <c r="P4465" s="31">
        <v>-9.2526241133745923</v>
      </c>
      <c r="Q4465" s="31">
        <v>-8.53020283677583</v>
      </c>
      <c r="R4465" s="31">
        <v>34.210167300785152</v>
      </c>
      <c r="S4465" s="31">
        <v>-7.0196921895354771</v>
      </c>
      <c r="T4465" s="31">
        <v>-6.2302829552215417</v>
      </c>
      <c r="U4465" s="31">
        <v>-5.4171914438781874</v>
      </c>
      <c r="V4465" s="31">
        <v>-4.5797071871945336</v>
      </c>
      <c r="W4465" s="31">
        <v>-3.71709840281037</v>
      </c>
      <c r="X4465" s="31">
        <v>-2.8286113548946807</v>
      </c>
      <c r="Y4465" s="31">
        <v>44.570149782778955</v>
      </c>
      <c r="Z4465" s="31">
        <v>-0.970873786407767</v>
      </c>
    </row>
    <row r="4466" spans="2:26" x14ac:dyDescent="0.2">
      <c r="B4466">
        <v>4350</v>
      </c>
      <c r="C4466" s="31">
        <v>-16.935542122016354</v>
      </c>
      <c r="D4466" s="31">
        <v>-16.443608385676846</v>
      </c>
      <c r="E4466" s="31">
        <v>124.08987401762221</v>
      </c>
      <c r="F4466" s="31">
        <v>-15.415024136364567</v>
      </c>
      <c r="G4466" s="31">
        <v>38.971603957406458</v>
      </c>
      <c r="H4466" s="31">
        <v>1.2655750738600309</v>
      </c>
      <c r="I4466" s="31">
        <v>76.284020261100352</v>
      </c>
      <c r="J4466" s="31">
        <v>-13.166118471840962</v>
      </c>
      <c r="K4466" s="31">
        <v>163.81095108474761</v>
      </c>
      <c r="L4466" s="31">
        <v>135.20986872849824</v>
      </c>
      <c r="M4466" s="31">
        <v>-11.296073139379359</v>
      </c>
      <c r="N4466" s="31">
        <v>-10.634955333560741</v>
      </c>
      <c r="O4466" s="31">
        <v>189.68369520332556</v>
      </c>
      <c r="P4466" s="31">
        <v>-9.2526241133745923</v>
      </c>
      <c r="Q4466" s="31">
        <v>-8.53020283677583</v>
      </c>
      <c r="R4466" s="31">
        <v>-7.7861089218791051</v>
      </c>
      <c r="S4466" s="31">
        <v>-7.0196921895354771</v>
      </c>
      <c r="T4466" s="31">
        <v>-6.2302829552215417</v>
      </c>
      <c r="U4466" s="31">
        <v>-5.4171914438781874</v>
      </c>
      <c r="V4466" s="31">
        <v>-4.5797071871945336</v>
      </c>
      <c r="W4466" s="31">
        <v>-3.71709840281037</v>
      </c>
      <c r="X4466" s="31">
        <v>34.633317915131833</v>
      </c>
      <c r="Y4466" s="31">
        <v>-1.9134696955415214</v>
      </c>
      <c r="Z4466" s="31">
        <v>-0.970873786407767</v>
      </c>
    </row>
    <row r="4467" spans="2:26" x14ac:dyDescent="0.2">
      <c r="B4467">
        <v>4351</v>
      </c>
      <c r="C4467" s="31">
        <v>-16.935542122016354</v>
      </c>
      <c r="D4467" s="31">
        <v>186.19606374339676</v>
      </c>
      <c r="E4467" s="31">
        <v>17.109451401703648</v>
      </c>
      <c r="F4467" s="31">
        <v>55.456922990874077</v>
      </c>
      <c r="G4467" s="31">
        <v>-14.877474860455504</v>
      </c>
      <c r="H4467" s="31">
        <v>47.491363886198656</v>
      </c>
      <c r="I4467" s="31">
        <v>-13.753513079457244</v>
      </c>
      <c r="J4467" s="31">
        <v>-13.166118471840962</v>
      </c>
      <c r="K4467" s="31">
        <v>64.664963518887333</v>
      </c>
      <c r="L4467" s="31">
        <v>-11.937935086776077</v>
      </c>
      <c r="M4467" s="31">
        <v>61.677881247738206</v>
      </c>
      <c r="N4467" s="31">
        <v>-10.634955333560741</v>
      </c>
      <c r="O4467" s="31">
        <v>55.405350054138374</v>
      </c>
      <c r="P4467" s="31">
        <v>-9.2526241133745923</v>
      </c>
      <c r="Q4467" s="31">
        <v>-8.53020283677583</v>
      </c>
      <c r="R4467" s="31">
        <v>-7.7861089218791051</v>
      </c>
      <c r="S4467" s="31">
        <v>-7.0196921895354771</v>
      </c>
      <c r="T4467" s="31">
        <v>-6.2302829552215417</v>
      </c>
      <c r="U4467" s="31">
        <v>-5.4171914438781874</v>
      </c>
      <c r="V4467" s="31">
        <v>-4.5797071871945336</v>
      </c>
      <c r="W4467" s="31">
        <v>-3.71709840281037</v>
      </c>
      <c r="X4467" s="31">
        <v>-2.8286113548946807</v>
      </c>
      <c r="Y4467" s="31">
        <v>-1.9134696955415214</v>
      </c>
      <c r="Z4467" s="31">
        <v>-0.970873786407767</v>
      </c>
    </row>
    <row r="4468" spans="2:26" x14ac:dyDescent="0.2">
      <c r="B4468">
        <v>4352</v>
      </c>
      <c r="C4468" s="31">
        <v>-16.935542122016354</v>
      </c>
      <c r="D4468" s="31">
        <v>106.900267934615</v>
      </c>
      <c r="E4468" s="31">
        <v>-15.936916637247149</v>
      </c>
      <c r="F4468" s="31">
        <v>-15.415024136364567</v>
      </c>
      <c r="G4468" s="31">
        <v>23.417445509031307</v>
      </c>
      <c r="H4468" s="31">
        <v>-14.323799106269169</v>
      </c>
      <c r="I4468" s="31">
        <v>-13.753513079457244</v>
      </c>
      <c r="J4468" s="31">
        <v>-13.166118471840962</v>
      </c>
      <c r="K4468" s="31">
        <v>84.795096854054691</v>
      </c>
      <c r="L4468" s="31">
        <v>-11.937935086776077</v>
      </c>
      <c r="M4468" s="31">
        <v>-11.296073139379359</v>
      </c>
      <c r="N4468" s="31">
        <v>-10.634955333560741</v>
      </c>
      <c r="O4468" s="31">
        <v>-9.9540039935675644</v>
      </c>
      <c r="P4468" s="31">
        <v>-9.2526241133745923</v>
      </c>
      <c r="Q4468" s="31">
        <v>-8.53020283677583</v>
      </c>
      <c r="R4468" s="31">
        <v>-7.7861089218791051</v>
      </c>
      <c r="S4468" s="31">
        <v>-7.0196921895354771</v>
      </c>
      <c r="T4468" s="31">
        <v>-6.2302829552215417</v>
      </c>
      <c r="U4468" s="31">
        <v>-5.4171914438781874</v>
      </c>
      <c r="V4468" s="31">
        <v>-4.5797071871945336</v>
      </c>
      <c r="W4468" s="31">
        <v>-3.71709840281037</v>
      </c>
      <c r="X4468" s="31">
        <v>-2.8286113548946807</v>
      </c>
      <c r="Y4468" s="31">
        <v>-1.9134696955415214</v>
      </c>
      <c r="Z4468" s="31">
        <v>-0.970873786407767</v>
      </c>
    </row>
    <row r="4469" spans="2:26" x14ac:dyDescent="0.2">
      <c r="B4469">
        <v>4353</v>
      </c>
      <c r="C4469" s="31">
        <v>-16.935542122016354</v>
      </c>
      <c r="D4469" s="31">
        <v>38.450441674987324</v>
      </c>
      <c r="E4469" s="31">
        <v>-15.936916637247149</v>
      </c>
      <c r="F4469" s="31">
        <v>-15.415024136364567</v>
      </c>
      <c r="G4469" s="31">
        <v>196.914221879601</v>
      </c>
      <c r="H4469" s="31">
        <v>89.036160021433062</v>
      </c>
      <c r="I4469" s="31">
        <v>46.581906746780724</v>
      </c>
      <c r="J4469" s="31">
        <v>-13.166118471840962</v>
      </c>
      <c r="K4469" s="31">
        <v>67.025805844806925</v>
      </c>
      <c r="L4469" s="31">
        <v>-11.937935086776077</v>
      </c>
      <c r="M4469" s="31">
        <v>-11.296073139379359</v>
      </c>
      <c r="N4469" s="31">
        <v>-10.634955333560741</v>
      </c>
      <c r="O4469" s="31">
        <v>-9.9540039935675644</v>
      </c>
      <c r="P4469" s="31">
        <v>-9.2526241133745923</v>
      </c>
      <c r="Q4469" s="31">
        <v>-8.53020283677583</v>
      </c>
      <c r="R4469" s="31">
        <v>334.32414908910317</v>
      </c>
      <c r="S4469" s="31">
        <v>-7.0196921895354771</v>
      </c>
      <c r="T4469" s="31">
        <v>-6.2302829552215417</v>
      </c>
      <c r="U4469" s="31">
        <v>57.608463493003462</v>
      </c>
      <c r="V4469" s="31">
        <v>-4.5797071871945336</v>
      </c>
      <c r="W4469" s="31">
        <v>-3.71709840281037</v>
      </c>
      <c r="X4469" s="31">
        <v>-2.8286113548946807</v>
      </c>
      <c r="Y4469" s="31">
        <v>-1.9134696955415214</v>
      </c>
      <c r="Z4469" s="31">
        <v>-0.970873786407767</v>
      </c>
    </row>
    <row r="4470" spans="2:26" x14ac:dyDescent="0.2">
      <c r="B4470">
        <v>4354</v>
      </c>
      <c r="C4470" s="31">
        <v>-16.935542122016354</v>
      </c>
      <c r="D4470" s="31">
        <v>177.63701064667043</v>
      </c>
      <c r="E4470" s="31">
        <v>62.875660724739092</v>
      </c>
      <c r="F4470" s="31">
        <v>26.827018533315385</v>
      </c>
      <c r="G4470" s="31">
        <v>-14.877474860455504</v>
      </c>
      <c r="H4470" s="31">
        <v>-14.323799106269169</v>
      </c>
      <c r="I4470" s="31">
        <v>-13.753513079457244</v>
      </c>
      <c r="J4470" s="31">
        <v>-13.166118471840962</v>
      </c>
      <c r="K4470" s="31">
        <v>-12.561102025996192</v>
      </c>
      <c r="L4470" s="31">
        <v>-11.937935086776077</v>
      </c>
      <c r="M4470" s="31">
        <v>32.665063366063571</v>
      </c>
      <c r="N4470" s="31">
        <v>-10.634955333560741</v>
      </c>
      <c r="O4470" s="31">
        <v>-9.9540039935675644</v>
      </c>
      <c r="P4470" s="31">
        <v>-9.2526241133745923</v>
      </c>
      <c r="Q4470" s="31">
        <v>-8.53020283677583</v>
      </c>
      <c r="R4470" s="31">
        <v>-7.7861089218791051</v>
      </c>
      <c r="S4470" s="31">
        <v>-7.0196921895354771</v>
      </c>
      <c r="T4470" s="31">
        <v>-6.2302829552215417</v>
      </c>
      <c r="U4470" s="31">
        <v>-5.4171914438781874</v>
      </c>
      <c r="V4470" s="31">
        <v>-4.5797071871945336</v>
      </c>
      <c r="W4470" s="31">
        <v>-3.71709840281037</v>
      </c>
      <c r="X4470" s="31">
        <v>-2.8286113548946807</v>
      </c>
      <c r="Y4470" s="31">
        <v>-1.9134696955415214</v>
      </c>
      <c r="Z4470" s="31">
        <v>-0.970873786407767</v>
      </c>
    </row>
    <row r="4471" spans="2:26" x14ac:dyDescent="0.2">
      <c r="B4471">
        <v>4355</v>
      </c>
      <c r="C4471" s="31">
        <v>-16.935542122016354</v>
      </c>
      <c r="D4471" s="31">
        <v>57.328941758857241</v>
      </c>
      <c r="E4471" s="31">
        <v>29.262832610519979</v>
      </c>
      <c r="F4471" s="31">
        <v>-15.415024136364567</v>
      </c>
      <c r="G4471" s="31">
        <v>35.008250685206853</v>
      </c>
      <c r="H4471" s="31">
        <v>86.653920010661565</v>
      </c>
      <c r="I4471" s="31">
        <v>-13.753513079457244</v>
      </c>
      <c r="J4471" s="31">
        <v>-13.166118471840962</v>
      </c>
      <c r="K4471" s="31">
        <v>25.884471409509985</v>
      </c>
      <c r="L4471" s="31">
        <v>-11.937935086776077</v>
      </c>
      <c r="M4471" s="31">
        <v>-11.296073139379359</v>
      </c>
      <c r="N4471" s="31">
        <v>-10.634955333560741</v>
      </c>
      <c r="O4471" s="31">
        <v>-9.9540039935675644</v>
      </c>
      <c r="P4471" s="31">
        <v>-9.2526241133745923</v>
      </c>
      <c r="Q4471" s="31">
        <v>-8.53020283677583</v>
      </c>
      <c r="R4471" s="31">
        <v>-7.7861089218791051</v>
      </c>
      <c r="S4471" s="31">
        <v>-7.0196921895354771</v>
      </c>
      <c r="T4471" s="31">
        <v>-6.2302829552215417</v>
      </c>
      <c r="U4471" s="31">
        <v>-5.4171914438781874</v>
      </c>
      <c r="V4471" s="31">
        <v>-4.5797071871945336</v>
      </c>
      <c r="W4471" s="31">
        <v>-3.71709840281037</v>
      </c>
      <c r="X4471" s="31">
        <v>-2.8286113548946807</v>
      </c>
      <c r="Y4471" s="31">
        <v>-1.9134696955415214</v>
      </c>
      <c r="Z4471" s="31">
        <v>-0.970873786407767</v>
      </c>
    </row>
    <row r="4472" spans="2:26" x14ac:dyDescent="0.2">
      <c r="B4472">
        <v>4356</v>
      </c>
      <c r="C4472" s="31">
        <v>-16.935542122016354</v>
      </c>
      <c r="D4472" s="31">
        <v>-16.443608385676846</v>
      </c>
      <c r="E4472" s="31">
        <v>-15.936916637247149</v>
      </c>
      <c r="F4472" s="31">
        <v>-15.415024136364567</v>
      </c>
      <c r="G4472" s="31">
        <v>18.681532073888764</v>
      </c>
      <c r="H4472" s="31">
        <v>-14.323799106269169</v>
      </c>
      <c r="I4472" s="31">
        <v>114.04123034480661</v>
      </c>
      <c r="J4472" s="31">
        <v>-13.166118471840962</v>
      </c>
      <c r="K4472" s="31">
        <v>-12.561102025996192</v>
      </c>
      <c r="L4472" s="31">
        <v>-11.937935086776077</v>
      </c>
      <c r="M4472" s="31">
        <v>-11.296073139379359</v>
      </c>
      <c r="N4472" s="31">
        <v>-10.634955333560741</v>
      </c>
      <c r="O4472" s="31">
        <v>-9.9540039935675644</v>
      </c>
      <c r="P4472" s="31">
        <v>-9.2526241133745923</v>
      </c>
      <c r="Q4472" s="31">
        <v>-8.53020283677583</v>
      </c>
      <c r="R4472" s="31">
        <v>-7.7861089218791051</v>
      </c>
      <c r="S4472" s="31">
        <v>-7.0196921895354771</v>
      </c>
      <c r="T4472" s="31">
        <v>-6.2302829552215417</v>
      </c>
      <c r="U4472" s="31">
        <v>36.594362721842181</v>
      </c>
      <c r="V4472" s="31">
        <v>-4.5797071871945336</v>
      </c>
      <c r="W4472" s="31">
        <v>-3.71709840281037</v>
      </c>
      <c r="X4472" s="31">
        <v>-2.8286113548946807</v>
      </c>
      <c r="Y4472" s="31">
        <v>-1.9134696955415214</v>
      </c>
      <c r="Z4472" s="31">
        <v>-0.970873786407767</v>
      </c>
    </row>
    <row r="4473" spans="2:26" x14ac:dyDescent="0.2">
      <c r="B4473">
        <v>4357</v>
      </c>
      <c r="C4473" s="31">
        <v>-16.935542122016354</v>
      </c>
      <c r="D4473" s="31">
        <v>251.93435367642385</v>
      </c>
      <c r="E4473" s="31">
        <v>-15.936916637247149</v>
      </c>
      <c r="F4473" s="31">
        <v>-15.415024136364567</v>
      </c>
      <c r="G4473" s="31">
        <v>-14.877474860455504</v>
      </c>
      <c r="H4473" s="31">
        <v>93.602851809795013</v>
      </c>
      <c r="I4473" s="31">
        <v>-13.753513079457244</v>
      </c>
      <c r="J4473" s="31">
        <v>-13.166118471840962</v>
      </c>
      <c r="K4473" s="31">
        <v>-12.561102025996192</v>
      </c>
      <c r="L4473" s="31">
        <v>36.293166213547643</v>
      </c>
      <c r="M4473" s="31">
        <v>39.166525156741258</v>
      </c>
      <c r="N4473" s="31">
        <v>-10.634955333560741</v>
      </c>
      <c r="O4473" s="31">
        <v>-9.9540039935675644</v>
      </c>
      <c r="P4473" s="31">
        <v>-9.2526241133745923</v>
      </c>
      <c r="Q4473" s="31">
        <v>-8.53020283677583</v>
      </c>
      <c r="R4473" s="31">
        <v>-7.7861089218791051</v>
      </c>
      <c r="S4473" s="31">
        <v>-7.0196921895354771</v>
      </c>
      <c r="T4473" s="31">
        <v>-6.2302829552215417</v>
      </c>
      <c r="U4473" s="31">
        <v>-5.4171914438781874</v>
      </c>
      <c r="V4473" s="31">
        <v>-4.5797071871945336</v>
      </c>
      <c r="W4473" s="31">
        <v>-3.71709840281037</v>
      </c>
      <c r="X4473" s="31">
        <v>-2.8286113548946807</v>
      </c>
      <c r="Y4473" s="31">
        <v>-1.9134696955415214</v>
      </c>
      <c r="Z4473" s="31">
        <v>-0.970873786407767</v>
      </c>
    </row>
    <row r="4474" spans="2:26" x14ac:dyDescent="0.2">
      <c r="B4474">
        <v>4358</v>
      </c>
      <c r="C4474" s="31">
        <v>-16.935542122016354</v>
      </c>
      <c r="D4474" s="31">
        <v>3.4869853425735968</v>
      </c>
      <c r="E4474" s="31">
        <v>69.07951447706975</v>
      </c>
      <c r="F4474" s="31">
        <v>-15.415024136364567</v>
      </c>
      <c r="G4474" s="31">
        <v>-14.877474860455504</v>
      </c>
      <c r="H4474" s="31">
        <v>35.596482037046677</v>
      </c>
      <c r="I4474" s="31">
        <v>20.86310683386197</v>
      </c>
      <c r="J4474" s="31">
        <v>-13.166118471840962</v>
      </c>
      <c r="K4474" s="31">
        <v>-12.561102025996192</v>
      </c>
      <c r="L4474" s="31">
        <v>-11.937935086776077</v>
      </c>
      <c r="M4474" s="31">
        <v>-11.296073139379359</v>
      </c>
      <c r="N4474" s="31">
        <v>-10.634955333560741</v>
      </c>
      <c r="O4474" s="31">
        <v>-9.9540039935675644</v>
      </c>
      <c r="P4474" s="31">
        <v>-9.2526241133745923</v>
      </c>
      <c r="Q4474" s="31">
        <v>-8.53020283677583</v>
      </c>
      <c r="R4474" s="31">
        <v>-7.7861089218791051</v>
      </c>
      <c r="S4474" s="31">
        <v>-7.0196921895354771</v>
      </c>
      <c r="T4474" s="31">
        <v>-6.2302829552215417</v>
      </c>
      <c r="U4474" s="31">
        <v>-5.4171914438781874</v>
      </c>
      <c r="V4474" s="31">
        <v>-4.5797071871945336</v>
      </c>
      <c r="W4474" s="31">
        <v>-3.71709840281037</v>
      </c>
      <c r="X4474" s="31">
        <v>89.749134202229854</v>
      </c>
      <c r="Y4474" s="31">
        <v>-1.9134696955415214</v>
      </c>
      <c r="Z4474" s="31">
        <v>61.303445160374309</v>
      </c>
    </row>
    <row r="4475" spans="2:26" x14ac:dyDescent="0.2">
      <c r="B4475">
        <v>4359</v>
      </c>
      <c r="C4475" s="31">
        <v>18.834163237221823</v>
      </c>
      <c r="D4475" s="31">
        <v>14.56130070711307</v>
      </c>
      <c r="E4475" s="31">
        <v>272.54008898410643</v>
      </c>
      <c r="F4475" s="31">
        <v>-15.415024136364567</v>
      </c>
      <c r="G4475" s="31">
        <v>94.944311755364396</v>
      </c>
      <c r="H4475" s="31">
        <v>-14.323799106269169</v>
      </c>
      <c r="I4475" s="31">
        <v>-13.753513079457244</v>
      </c>
      <c r="J4475" s="31">
        <v>-13.166118471840962</v>
      </c>
      <c r="K4475" s="31">
        <v>-12.561102025996192</v>
      </c>
      <c r="L4475" s="31">
        <v>-11.937935086776077</v>
      </c>
      <c r="M4475" s="31">
        <v>-11.296073139379359</v>
      </c>
      <c r="N4475" s="31">
        <v>-10.634955333560741</v>
      </c>
      <c r="O4475" s="31">
        <v>-9.9540039935675644</v>
      </c>
      <c r="P4475" s="31">
        <v>-9.2526241133745923</v>
      </c>
      <c r="Q4475" s="31">
        <v>-8.53020283677583</v>
      </c>
      <c r="R4475" s="31">
        <v>-7.7861089218791051</v>
      </c>
      <c r="S4475" s="31">
        <v>-7.0196921895354771</v>
      </c>
      <c r="T4475" s="31">
        <v>-6.2302829552215417</v>
      </c>
      <c r="U4475" s="31">
        <v>-5.4171914438781874</v>
      </c>
      <c r="V4475" s="31">
        <v>-4.5797071871945336</v>
      </c>
      <c r="W4475" s="31">
        <v>-3.71709840281037</v>
      </c>
      <c r="X4475" s="31">
        <v>-2.8286113548946807</v>
      </c>
      <c r="Y4475" s="31">
        <v>-1.9134696955415214</v>
      </c>
      <c r="Z4475" s="31">
        <v>-0.970873786407767</v>
      </c>
    </row>
    <row r="4476" spans="2:26" x14ac:dyDescent="0.2">
      <c r="B4476">
        <v>4360</v>
      </c>
      <c r="C4476" s="31">
        <v>92.697116144255446</v>
      </c>
      <c r="D4476" s="31">
        <v>-16.443608385676846</v>
      </c>
      <c r="E4476" s="31">
        <v>-15.936916637247149</v>
      </c>
      <c r="F4476" s="31">
        <v>-15.415024136364567</v>
      </c>
      <c r="G4476" s="31">
        <v>-14.877474860455504</v>
      </c>
      <c r="H4476" s="31">
        <v>-14.323799106269169</v>
      </c>
      <c r="I4476" s="31">
        <v>-13.753513079457244</v>
      </c>
      <c r="J4476" s="31">
        <v>120.57561823477425</v>
      </c>
      <c r="K4476" s="31">
        <v>-12.561102025996192</v>
      </c>
      <c r="L4476" s="31">
        <v>-11.937935086776077</v>
      </c>
      <c r="M4476" s="31">
        <v>-11.296073139379359</v>
      </c>
      <c r="N4476" s="31">
        <v>-10.634955333560741</v>
      </c>
      <c r="O4476" s="31">
        <v>-9.9540039935675644</v>
      </c>
      <c r="P4476" s="31">
        <v>-9.2526241133745923</v>
      </c>
      <c r="Q4476" s="31">
        <v>-8.53020283677583</v>
      </c>
      <c r="R4476" s="31">
        <v>-7.7861089218791051</v>
      </c>
      <c r="S4476" s="31">
        <v>66.98902975476895</v>
      </c>
      <c r="T4476" s="31">
        <v>-6.2302829552215417</v>
      </c>
      <c r="U4476" s="31">
        <v>-5.4171914438781874</v>
      </c>
      <c r="V4476" s="31">
        <v>-4.5797071871945336</v>
      </c>
      <c r="W4476" s="31">
        <v>-3.71709840281037</v>
      </c>
      <c r="X4476" s="31">
        <v>-2.8286113548946807</v>
      </c>
      <c r="Y4476" s="31">
        <v>-1.9134696955415214</v>
      </c>
      <c r="Z4476" s="31">
        <v>-0.970873786407767</v>
      </c>
    </row>
    <row r="4477" spans="2:26" x14ac:dyDescent="0.2">
      <c r="B4477">
        <v>4361</v>
      </c>
      <c r="C4477" s="31">
        <v>79.865997106349553</v>
      </c>
      <c r="D4477" s="31">
        <v>-16.443608385676846</v>
      </c>
      <c r="E4477" s="31">
        <v>-15.936916637247149</v>
      </c>
      <c r="F4477" s="31">
        <v>-15.415024136364567</v>
      </c>
      <c r="G4477" s="31">
        <v>250.93415880074522</v>
      </c>
      <c r="H4477" s="31">
        <v>-14.323799106269169</v>
      </c>
      <c r="I4477" s="31">
        <v>24.391270237948895</v>
      </c>
      <c r="J4477" s="31">
        <v>-13.166118471840962</v>
      </c>
      <c r="K4477" s="31">
        <v>-12.561102025996192</v>
      </c>
      <c r="L4477" s="31">
        <v>-11.937935086776077</v>
      </c>
      <c r="M4477" s="31">
        <v>-11.296073139379359</v>
      </c>
      <c r="N4477" s="31">
        <v>-10.634955333560741</v>
      </c>
      <c r="O4477" s="31">
        <v>-9.9540039935675644</v>
      </c>
      <c r="P4477" s="31">
        <v>-9.2526241133745923</v>
      </c>
      <c r="Q4477" s="31">
        <v>-8.53020283677583</v>
      </c>
      <c r="R4477" s="31">
        <v>-7.7861089218791051</v>
      </c>
      <c r="S4477" s="31">
        <v>-7.0196921895354771</v>
      </c>
      <c r="T4477" s="31">
        <v>-6.2302829552215417</v>
      </c>
      <c r="U4477" s="31">
        <v>-5.4171914438781874</v>
      </c>
      <c r="V4477" s="31">
        <v>-4.5797071871945336</v>
      </c>
      <c r="W4477" s="31">
        <v>-3.71709840281037</v>
      </c>
      <c r="X4477" s="31">
        <v>-2.8286113548946807</v>
      </c>
      <c r="Y4477" s="31">
        <v>-1.9134696955415214</v>
      </c>
      <c r="Z4477" s="31">
        <v>-0.970873786407767</v>
      </c>
    </row>
    <row r="4478" spans="2:26" x14ac:dyDescent="0.2">
      <c r="B4478">
        <v>4362</v>
      </c>
      <c r="C4478" s="31">
        <v>11.924156591904735</v>
      </c>
      <c r="D4478" s="31">
        <v>-16.443608385676846</v>
      </c>
      <c r="E4478" s="31">
        <v>-15.936916637247149</v>
      </c>
      <c r="F4478" s="31">
        <v>-15.415024136364567</v>
      </c>
      <c r="G4478" s="31">
        <v>-14.877474860455504</v>
      </c>
      <c r="H4478" s="31">
        <v>-14.323799106269169</v>
      </c>
      <c r="I4478" s="31">
        <v>-13.753513079457244</v>
      </c>
      <c r="J4478" s="31">
        <v>-13.166118471840962</v>
      </c>
      <c r="K4478" s="31">
        <v>-12.561102025996192</v>
      </c>
      <c r="L4478" s="31">
        <v>-11.937935086776077</v>
      </c>
      <c r="M4478" s="31">
        <v>-11.296073139379359</v>
      </c>
      <c r="N4478" s="31">
        <v>-10.634955333560741</v>
      </c>
      <c r="O4478" s="31">
        <v>-9.9540039935675644</v>
      </c>
      <c r="P4478" s="31">
        <v>81.3261234298555</v>
      </c>
      <c r="Q4478" s="31">
        <v>13.786554069630984</v>
      </c>
      <c r="R4478" s="31">
        <v>-7.7861089218791051</v>
      </c>
      <c r="S4478" s="31">
        <v>-7.0196921895354771</v>
      </c>
      <c r="T4478" s="31">
        <v>-6.2302829552215417</v>
      </c>
      <c r="U4478" s="31">
        <v>-5.4171914438781874</v>
      </c>
      <c r="V4478" s="31">
        <v>37.528324806268898</v>
      </c>
      <c r="W4478" s="31">
        <v>-3.71709840281037</v>
      </c>
      <c r="X4478" s="31">
        <v>-2.8286113548946807</v>
      </c>
      <c r="Y4478" s="31">
        <v>-1.9134696955415214</v>
      </c>
      <c r="Z4478" s="31">
        <v>-0.970873786407767</v>
      </c>
    </row>
    <row r="4479" spans="2:26" x14ac:dyDescent="0.2">
      <c r="B4479">
        <v>4363</v>
      </c>
      <c r="C4479" s="31">
        <v>27.396516101343636</v>
      </c>
      <c r="D4479" s="31">
        <v>-16.443608385676846</v>
      </c>
      <c r="E4479" s="31">
        <v>-15.936916637247149</v>
      </c>
      <c r="F4479" s="31">
        <v>11.58948723055488</v>
      </c>
      <c r="G4479" s="31">
        <v>-14.877474860455504</v>
      </c>
      <c r="H4479" s="31">
        <v>-14.323799106269169</v>
      </c>
      <c r="I4479" s="31">
        <v>20.073380340113413</v>
      </c>
      <c r="J4479" s="31">
        <v>-13.166118471840962</v>
      </c>
      <c r="K4479" s="31">
        <v>-12.561102025996192</v>
      </c>
      <c r="L4479" s="31">
        <v>60.901280394143505</v>
      </c>
      <c r="M4479" s="31">
        <v>-11.296073139379359</v>
      </c>
      <c r="N4479" s="31">
        <v>-10.634955333560741</v>
      </c>
      <c r="O4479" s="31">
        <v>-9.9540039935675644</v>
      </c>
      <c r="P4479" s="31">
        <v>-9.2526241133745923</v>
      </c>
      <c r="Q4479" s="31">
        <v>146.41592080695497</v>
      </c>
      <c r="R4479" s="31">
        <v>80.083127400839686</v>
      </c>
      <c r="S4479" s="31">
        <v>-7.0196921895354771</v>
      </c>
      <c r="T4479" s="31">
        <v>-6.2302829552215417</v>
      </c>
      <c r="U4479" s="31">
        <v>-5.4171914438781874</v>
      </c>
      <c r="V4479" s="31">
        <v>-4.5797071871945336</v>
      </c>
      <c r="W4479" s="31">
        <v>-3.71709840281037</v>
      </c>
      <c r="X4479" s="31">
        <v>-2.8286113548946807</v>
      </c>
      <c r="Y4479" s="31">
        <v>-1.9134696955415214</v>
      </c>
      <c r="Z4479" s="31">
        <v>-0.970873786407767</v>
      </c>
    </row>
    <row r="4480" spans="2:26" x14ac:dyDescent="0.2">
      <c r="B4480">
        <v>4364</v>
      </c>
      <c r="C4480" s="31">
        <v>116.1574104979023</v>
      </c>
      <c r="D4480" s="31">
        <v>-16.443608385676846</v>
      </c>
      <c r="E4480" s="31">
        <v>12.496354325420929</v>
      </c>
      <c r="F4480" s="31">
        <v>-15.415024136364567</v>
      </c>
      <c r="G4480" s="31">
        <v>19.787510672778634</v>
      </c>
      <c r="H4480" s="31">
        <v>61.088653424859793</v>
      </c>
      <c r="I4480" s="31">
        <v>198.90417827170788</v>
      </c>
      <c r="J4480" s="31">
        <v>-13.166118471840962</v>
      </c>
      <c r="K4480" s="31">
        <v>46.216848546610507</v>
      </c>
      <c r="L4480" s="31">
        <v>-11.937935086776077</v>
      </c>
      <c r="M4480" s="31">
        <v>-11.296073139379359</v>
      </c>
      <c r="N4480" s="31">
        <v>-10.634955333560741</v>
      </c>
      <c r="O4480" s="31">
        <v>-9.9540039935675644</v>
      </c>
      <c r="P4480" s="31">
        <v>-9.2526241133745923</v>
      </c>
      <c r="Q4480" s="31">
        <v>-8.53020283677583</v>
      </c>
      <c r="R4480" s="31">
        <v>145.0683130591683</v>
      </c>
      <c r="S4480" s="31">
        <v>-7.0196921895354771</v>
      </c>
      <c r="T4480" s="31">
        <v>-6.2302829552215417</v>
      </c>
      <c r="U4480" s="31">
        <v>-5.4171914438781874</v>
      </c>
      <c r="V4480" s="31">
        <v>-4.5797071871945336</v>
      </c>
      <c r="W4480" s="31">
        <v>-3.71709840281037</v>
      </c>
      <c r="X4480" s="31">
        <v>-2.8286113548946807</v>
      </c>
      <c r="Y4480" s="31">
        <v>-1.9134696955415214</v>
      </c>
      <c r="Z4480" s="31">
        <v>-0.970873786407767</v>
      </c>
    </row>
    <row r="4481" spans="2:26" x14ac:dyDescent="0.2">
      <c r="B4481">
        <v>4365</v>
      </c>
      <c r="C4481" s="31">
        <v>-16.935542122016354</v>
      </c>
      <c r="D4481" s="31">
        <v>102.24835394533083</v>
      </c>
      <c r="E4481" s="31">
        <v>87.775175622000049</v>
      </c>
      <c r="F4481" s="31">
        <v>-15.415024136364567</v>
      </c>
      <c r="G4481" s="31">
        <v>-14.877474860455504</v>
      </c>
      <c r="H4481" s="31">
        <v>-14.323799106269169</v>
      </c>
      <c r="I4481" s="31">
        <v>26.21164427163901</v>
      </c>
      <c r="J4481" s="31">
        <v>43.096912279870317</v>
      </c>
      <c r="K4481" s="31">
        <v>-12.561102025996192</v>
      </c>
      <c r="L4481" s="31">
        <v>-11.937935086776077</v>
      </c>
      <c r="M4481" s="31">
        <v>123.70441911744552</v>
      </c>
      <c r="N4481" s="31">
        <v>-10.634955333560741</v>
      </c>
      <c r="O4481" s="31">
        <v>-9.9540039935675644</v>
      </c>
      <c r="P4481" s="31">
        <v>35.692369257087385</v>
      </c>
      <c r="Q4481" s="31">
        <v>-8.53020283677583</v>
      </c>
      <c r="R4481" s="31">
        <v>-7.7861089218791051</v>
      </c>
      <c r="S4481" s="31">
        <v>-7.0196921895354771</v>
      </c>
      <c r="T4481" s="31">
        <v>206.42707454052498</v>
      </c>
      <c r="U4481" s="31">
        <v>-5.4171914438781874</v>
      </c>
      <c r="V4481" s="31">
        <v>91.050598210342159</v>
      </c>
      <c r="W4481" s="31">
        <v>-3.71709840281037</v>
      </c>
      <c r="X4481" s="31">
        <v>-2.8286113548946807</v>
      </c>
      <c r="Y4481" s="31">
        <v>-1.9134696955415214</v>
      </c>
      <c r="Z4481" s="31">
        <v>-0.970873786407767</v>
      </c>
    </row>
    <row r="4482" spans="2:26" x14ac:dyDescent="0.2">
      <c r="B4482">
        <v>4366</v>
      </c>
      <c r="C4482" s="31">
        <v>94.670029244073973</v>
      </c>
      <c r="D4482" s="31">
        <v>-16.443608385676846</v>
      </c>
      <c r="E4482" s="31">
        <v>20.730242140841508</v>
      </c>
      <c r="F4482" s="31">
        <v>-15.415024136364567</v>
      </c>
      <c r="G4482" s="31">
        <v>-14.877474860455504</v>
      </c>
      <c r="H4482" s="31">
        <v>41.652665912220776</v>
      </c>
      <c r="I4482" s="31">
        <v>56.389401655631346</v>
      </c>
      <c r="J4482" s="31">
        <v>15.60138494893712</v>
      </c>
      <c r="K4482" s="31">
        <v>-12.561102025996192</v>
      </c>
      <c r="L4482" s="31">
        <v>163.44158680431951</v>
      </c>
      <c r="M4482" s="31">
        <v>159.76289634554493</v>
      </c>
      <c r="N4482" s="31">
        <v>-10.634955333560741</v>
      </c>
      <c r="O4482" s="31">
        <v>-9.9540039935675644</v>
      </c>
      <c r="P4482" s="31">
        <v>-9.2526241133745923</v>
      </c>
      <c r="Q4482" s="31">
        <v>-8.53020283677583</v>
      </c>
      <c r="R4482" s="31">
        <v>-7.7861089218791051</v>
      </c>
      <c r="S4482" s="31">
        <v>-7.0196921895354771</v>
      </c>
      <c r="T4482" s="31">
        <v>-6.2302829552215417</v>
      </c>
      <c r="U4482" s="31">
        <v>-5.4171914438781874</v>
      </c>
      <c r="V4482" s="31">
        <v>21.85139598320858</v>
      </c>
      <c r="W4482" s="31">
        <v>-3.71709840281037</v>
      </c>
      <c r="X4482" s="31">
        <v>-2.8286113548946807</v>
      </c>
      <c r="Y4482" s="31">
        <v>-1.9134696955415214</v>
      </c>
      <c r="Z4482" s="31">
        <v>-0.970873786407767</v>
      </c>
    </row>
    <row r="4483" spans="2:26" x14ac:dyDescent="0.2">
      <c r="B4483">
        <v>4367</v>
      </c>
      <c r="C4483" s="31">
        <v>19.828219200052807</v>
      </c>
      <c r="D4483" s="31">
        <v>67.292965030896923</v>
      </c>
      <c r="E4483" s="31">
        <v>-15.936916637247149</v>
      </c>
      <c r="F4483" s="31">
        <v>-15.415024136364567</v>
      </c>
      <c r="G4483" s="31">
        <v>-14.877474860455504</v>
      </c>
      <c r="H4483" s="31">
        <v>-14.323799106269169</v>
      </c>
      <c r="I4483" s="31">
        <v>-13.753513079457244</v>
      </c>
      <c r="J4483" s="31">
        <v>-13.166118471840962</v>
      </c>
      <c r="K4483" s="31">
        <v>-12.561102025996192</v>
      </c>
      <c r="L4483" s="31">
        <v>-11.937935086776077</v>
      </c>
      <c r="M4483" s="31">
        <v>-11.296073139379359</v>
      </c>
      <c r="N4483" s="31">
        <v>-10.634955333560741</v>
      </c>
      <c r="O4483" s="31">
        <v>-9.9540039935675644</v>
      </c>
      <c r="P4483" s="31">
        <v>-9.2526241133745923</v>
      </c>
      <c r="Q4483" s="31">
        <v>-8.53020283677583</v>
      </c>
      <c r="R4483" s="31">
        <v>-7.7861089218791051</v>
      </c>
      <c r="S4483" s="31">
        <v>-7.0196921895354771</v>
      </c>
      <c r="T4483" s="31">
        <v>-6.2302829552215417</v>
      </c>
      <c r="U4483" s="31">
        <v>-5.4171914438781874</v>
      </c>
      <c r="V4483" s="31">
        <v>-4.5797071871945336</v>
      </c>
      <c r="W4483" s="31">
        <v>-3.71709840281037</v>
      </c>
      <c r="X4483" s="31">
        <v>-2.8286113548946807</v>
      </c>
      <c r="Y4483" s="31">
        <v>-1.9134696955415214</v>
      </c>
      <c r="Z4483" s="31">
        <v>-0.970873786407767</v>
      </c>
    </row>
    <row r="4484" spans="2:26" x14ac:dyDescent="0.2">
      <c r="B4484">
        <v>4368</v>
      </c>
      <c r="C4484" s="31">
        <v>40.332065821948355</v>
      </c>
      <c r="D4484" s="31">
        <v>18.797613554361813</v>
      </c>
      <c r="E4484" s="31">
        <v>-15.936916637247149</v>
      </c>
      <c r="F4484" s="31">
        <v>51.764768996249444</v>
      </c>
      <c r="G4484" s="31">
        <v>-14.877474860455504</v>
      </c>
      <c r="H4484" s="31">
        <v>-14.323799106269169</v>
      </c>
      <c r="I4484" s="31">
        <v>-13.753513079457244</v>
      </c>
      <c r="J4484" s="31">
        <v>-13.166118471840962</v>
      </c>
      <c r="K4484" s="31">
        <v>-12.561102025996192</v>
      </c>
      <c r="L4484" s="31">
        <v>-11.937935086776077</v>
      </c>
      <c r="M4484" s="31">
        <v>-11.296073139379359</v>
      </c>
      <c r="N4484" s="31">
        <v>-10.634955333560741</v>
      </c>
      <c r="O4484" s="31">
        <v>-9.9540039935675644</v>
      </c>
      <c r="P4484" s="31">
        <v>-9.2526241133745923</v>
      </c>
      <c r="Q4484" s="31">
        <v>-8.53020283677583</v>
      </c>
      <c r="R4484" s="31">
        <v>-7.7861089218791051</v>
      </c>
      <c r="S4484" s="31">
        <v>-7.0196921895354771</v>
      </c>
      <c r="T4484" s="31">
        <v>-6.2302829552215417</v>
      </c>
      <c r="U4484" s="31">
        <v>-5.4171914438781874</v>
      </c>
      <c r="V4484" s="31">
        <v>-4.5797071871945336</v>
      </c>
      <c r="W4484" s="31">
        <v>275.17785627544583</v>
      </c>
      <c r="X4484" s="31">
        <v>-2.8286113548946807</v>
      </c>
      <c r="Y4484" s="31">
        <v>-1.9134696955415214</v>
      </c>
      <c r="Z4484" s="31">
        <v>-0.970873786407767</v>
      </c>
    </row>
    <row r="4485" spans="2:26" x14ac:dyDescent="0.2">
      <c r="B4485">
        <v>4369</v>
      </c>
      <c r="C4485" s="31">
        <v>37.56560294990927</v>
      </c>
      <c r="D4485" s="31">
        <v>-16.443608385676846</v>
      </c>
      <c r="E4485" s="31">
        <v>-15.936916637247149</v>
      </c>
      <c r="F4485" s="31">
        <v>38.481879638427955</v>
      </c>
      <c r="G4485" s="31">
        <v>-14.877474860455504</v>
      </c>
      <c r="H4485" s="31">
        <v>-14.323799106269169</v>
      </c>
      <c r="I4485" s="31">
        <v>40.46787305862884</v>
      </c>
      <c r="J4485" s="31">
        <v>-13.166118471840962</v>
      </c>
      <c r="K4485" s="31">
        <v>36.846143514010897</v>
      </c>
      <c r="L4485" s="31">
        <v>-11.937935086776077</v>
      </c>
      <c r="M4485" s="31">
        <v>-11.296073139379359</v>
      </c>
      <c r="N4485" s="31">
        <v>-10.634955333560741</v>
      </c>
      <c r="O4485" s="31">
        <v>-9.9540039935675644</v>
      </c>
      <c r="P4485" s="31">
        <v>-9.2526241133745923</v>
      </c>
      <c r="Q4485" s="31">
        <v>20.115725610394104</v>
      </c>
      <c r="R4485" s="31">
        <v>-7.7861089218791051</v>
      </c>
      <c r="S4485" s="31">
        <v>-7.0196921895354771</v>
      </c>
      <c r="T4485" s="31">
        <v>23.408436894975125</v>
      </c>
      <c r="U4485" s="31">
        <v>-5.4171914438781874</v>
      </c>
      <c r="V4485" s="31">
        <v>-4.5797071871945336</v>
      </c>
      <c r="W4485" s="31">
        <v>-3.71709840281037</v>
      </c>
      <c r="X4485" s="31">
        <v>-2.8286113548946807</v>
      </c>
      <c r="Y4485" s="31">
        <v>-1.9134696955415214</v>
      </c>
      <c r="Z4485" s="31">
        <v>-0.970873786407767</v>
      </c>
    </row>
    <row r="4486" spans="2:26" x14ac:dyDescent="0.2">
      <c r="B4486">
        <v>4370</v>
      </c>
      <c r="C4486" s="31">
        <v>114.84198405157886</v>
      </c>
      <c r="D4486" s="31">
        <v>32.704348760833682</v>
      </c>
      <c r="E4486" s="31">
        <v>-15.936916637247149</v>
      </c>
      <c r="F4486" s="31">
        <v>-15.415024136364567</v>
      </c>
      <c r="G4486" s="31">
        <v>-14.877474860455504</v>
      </c>
      <c r="H4486" s="31">
        <v>-14.323799106269169</v>
      </c>
      <c r="I4486" s="31">
        <v>53.095467115576319</v>
      </c>
      <c r="J4486" s="31">
        <v>32.666573062485703</v>
      </c>
      <c r="K4486" s="31">
        <v>-12.561102025996192</v>
      </c>
      <c r="L4486" s="31">
        <v>-11.937935086776077</v>
      </c>
      <c r="M4486" s="31">
        <v>-11.296073139379359</v>
      </c>
      <c r="N4486" s="31">
        <v>-10.634955333560741</v>
      </c>
      <c r="O4486" s="31">
        <v>44.835896434551294</v>
      </c>
      <c r="P4486" s="31">
        <v>-9.2526241133745923</v>
      </c>
      <c r="Q4486" s="31">
        <v>-8.53020283677583</v>
      </c>
      <c r="R4486" s="31">
        <v>-7.7861089218791051</v>
      </c>
      <c r="S4486" s="31">
        <v>146.31827411869358</v>
      </c>
      <c r="T4486" s="31">
        <v>-6.2302829552215417</v>
      </c>
      <c r="U4486" s="31">
        <v>-5.4171914438781874</v>
      </c>
      <c r="V4486" s="31">
        <v>-4.5797071871945336</v>
      </c>
      <c r="W4486" s="31">
        <v>-3.71709840281037</v>
      </c>
      <c r="X4486" s="31">
        <v>-2.8286113548946807</v>
      </c>
      <c r="Y4486" s="31">
        <v>-1.9134696955415214</v>
      </c>
      <c r="Z4486" s="31">
        <v>-0.970873786407767</v>
      </c>
    </row>
    <row r="4487" spans="2:26" x14ac:dyDescent="0.2">
      <c r="B4487">
        <v>4371</v>
      </c>
      <c r="C4487" s="31">
        <v>41.118645896904432</v>
      </c>
      <c r="D4487" s="31">
        <v>24.0717193326848</v>
      </c>
      <c r="E4487" s="31">
        <v>-15.936916637247149</v>
      </c>
      <c r="F4487" s="31">
        <v>-15.415024136364567</v>
      </c>
      <c r="G4487" s="31">
        <v>-14.877474860455504</v>
      </c>
      <c r="H4487" s="31">
        <v>-14.323799106269169</v>
      </c>
      <c r="I4487" s="31">
        <v>-13.753513079457244</v>
      </c>
      <c r="J4487" s="31">
        <v>-13.166118471840962</v>
      </c>
      <c r="K4487" s="31">
        <v>-12.561102025996192</v>
      </c>
      <c r="L4487" s="31">
        <v>-11.937935086776077</v>
      </c>
      <c r="M4487" s="31">
        <v>-11.296073139379359</v>
      </c>
      <c r="N4487" s="31">
        <v>-10.634955333560741</v>
      </c>
      <c r="O4487" s="31">
        <v>-9.9540039935675644</v>
      </c>
      <c r="P4487" s="31">
        <v>-9.2526241133745923</v>
      </c>
      <c r="Q4487" s="31">
        <v>-8.53020283677583</v>
      </c>
      <c r="R4487" s="31">
        <v>-7.7861089218791051</v>
      </c>
      <c r="S4487" s="31">
        <v>-7.0196921895354771</v>
      </c>
      <c r="T4487" s="31">
        <v>-6.2302829552215417</v>
      </c>
      <c r="U4487" s="31">
        <v>-5.4171914438781874</v>
      </c>
      <c r="V4487" s="31">
        <v>-4.5797071871945336</v>
      </c>
      <c r="W4487" s="31">
        <v>-3.71709840281037</v>
      </c>
      <c r="X4487" s="31">
        <v>-2.8286113548946807</v>
      </c>
      <c r="Y4487" s="31">
        <v>-1.9134696955415214</v>
      </c>
      <c r="Z4487" s="31">
        <v>-0.970873786407767</v>
      </c>
    </row>
    <row r="4488" spans="2:26" x14ac:dyDescent="0.2">
      <c r="B4488">
        <v>4372</v>
      </c>
      <c r="C4488" s="31">
        <v>43.372851716911967</v>
      </c>
      <c r="D4488" s="31">
        <v>165.09133348163346</v>
      </c>
      <c r="E4488" s="31">
        <v>207.04599290133928</v>
      </c>
      <c r="F4488" s="31">
        <v>-15.415024136364567</v>
      </c>
      <c r="G4488" s="31">
        <v>-14.877474860455504</v>
      </c>
      <c r="H4488" s="31">
        <v>34.269394379323103</v>
      </c>
      <c r="I4488" s="31">
        <v>-13.753513079457244</v>
      </c>
      <c r="J4488" s="31">
        <v>-13.166118471840962</v>
      </c>
      <c r="K4488" s="31">
        <v>-12.561102025996192</v>
      </c>
      <c r="L4488" s="31">
        <v>-11.937935086776077</v>
      </c>
      <c r="M4488" s="31">
        <v>-11.296073139379359</v>
      </c>
      <c r="N4488" s="31">
        <v>49.949047907449113</v>
      </c>
      <c r="O4488" s="31">
        <v>-9.9540039935675644</v>
      </c>
      <c r="P4488" s="31">
        <v>-9.2526241133745923</v>
      </c>
      <c r="Q4488" s="31">
        <v>-8.53020283677583</v>
      </c>
      <c r="R4488" s="31">
        <v>-7.7861089218791051</v>
      </c>
      <c r="S4488" s="31">
        <v>-7.0196921895354771</v>
      </c>
      <c r="T4488" s="31">
        <v>-6.2302829552215417</v>
      </c>
      <c r="U4488" s="31">
        <v>-5.4171914438781874</v>
      </c>
      <c r="V4488" s="31">
        <v>-4.5797071871945336</v>
      </c>
      <c r="W4488" s="31">
        <v>-3.71709840281037</v>
      </c>
      <c r="X4488" s="31">
        <v>-2.8286113548946807</v>
      </c>
      <c r="Y4488" s="31">
        <v>-1.9134696955415214</v>
      </c>
      <c r="Z4488" s="31">
        <v>-0.970873786407767</v>
      </c>
    </row>
    <row r="4489" spans="2:26" x14ac:dyDescent="0.2">
      <c r="B4489">
        <v>4373</v>
      </c>
      <c r="C4489" s="31">
        <v>-16.935542122016354</v>
      </c>
      <c r="D4489" s="31">
        <v>-16.443608385676846</v>
      </c>
      <c r="E4489" s="31">
        <v>-15.936916637247149</v>
      </c>
      <c r="F4489" s="31">
        <v>16.470632867264598</v>
      </c>
      <c r="G4489" s="31">
        <v>-14.877474860455504</v>
      </c>
      <c r="H4489" s="31">
        <v>-14.323799106269169</v>
      </c>
      <c r="I4489" s="31">
        <v>-13.753513079457244</v>
      </c>
      <c r="J4489" s="31">
        <v>-13.166118471840962</v>
      </c>
      <c r="K4489" s="31">
        <v>-12.561102025996192</v>
      </c>
      <c r="L4489" s="31">
        <v>-11.937935086776077</v>
      </c>
      <c r="M4489" s="31">
        <v>-11.296073139379359</v>
      </c>
      <c r="N4489" s="31">
        <v>-10.634955333560741</v>
      </c>
      <c r="O4489" s="31">
        <v>-9.9540039935675644</v>
      </c>
      <c r="P4489" s="31">
        <v>-9.2526241133745923</v>
      </c>
      <c r="Q4489" s="31">
        <v>-8.53020283677583</v>
      </c>
      <c r="R4489" s="31">
        <v>-7.7861089218791051</v>
      </c>
      <c r="S4489" s="31">
        <v>-7.0196921895354771</v>
      </c>
      <c r="T4489" s="31">
        <v>-6.2302829552215417</v>
      </c>
      <c r="U4489" s="31">
        <v>-5.4171914438781874</v>
      </c>
      <c r="V4489" s="31">
        <v>-4.5797071871945336</v>
      </c>
      <c r="W4489" s="31">
        <v>-3.71709840281037</v>
      </c>
      <c r="X4489" s="31">
        <v>-2.8286113548946807</v>
      </c>
      <c r="Y4489" s="31">
        <v>-1.9134696955415214</v>
      </c>
      <c r="Z4489" s="31">
        <v>-0.970873786407767</v>
      </c>
    </row>
    <row r="4490" spans="2:26" x14ac:dyDescent="0.2">
      <c r="B4490">
        <v>4374</v>
      </c>
      <c r="C4490" s="31">
        <v>117.89153532117987</v>
      </c>
      <c r="D4490" s="31">
        <v>127.87386473060479</v>
      </c>
      <c r="E4490" s="31">
        <v>-15.936916637247149</v>
      </c>
      <c r="F4490" s="31">
        <v>-15.415024136364567</v>
      </c>
      <c r="G4490" s="31">
        <v>-14.877474860455504</v>
      </c>
      <c r="H4490" s="31">
        <v>-14.323799106269169</v>
      </c>
      <c r="I4490" s="31">
        <v>-13.753513079457244</v>
      </c>
      <c r="J4490" s="31">
        <v>-13.166118471840962</v>
      </c>
      <c r="K4490" s="31">
        <v>63.355558068161457</v>
      </c>
      <c r="L4490" s="31">
        <v>-11.937935086776077</v>
      </c>
      <c r="M4490" s="31">
        <v>44.572423375638635</v>
      </c>
      <c r="N4490" s="31">
        <v>-10.634955333560741</v>
      </c>
      <c r="O4490" s="31">
        <v>-9.9540039935675644</v>
      </c>
      <c r="P4490" s="31">
        <v>-9.2526241133745923</v>
      </c>
      <c r="Q4490" s="31">
        <v>-8.53020283677583</v>
      </c>
      <c r="R4490" s="31">
        <v>-7.7861089218791051</v>
      </c>
      <c r="S4490" s="31">
        <v>115.29436354969589</v>
      </c>
      <c r="T4490" s="31">
        <v>-6.2302829552215417</v>
      </c>
      <c r="U4490" s="31">
        <v>-5.4171914438781874</v>
      </c>
      <c r="V4490" s="31">
        <v>-4.5797071871945336</v>
      </c>
      <c r="W4490" s="31">
        <v>-3.71709840281037</v>
      </c>
      <c r="X4490" s="31">
        <v>-2.8286113548946807</v>
      </c>
      <c r="Y4490" s="31">
        <v>-1.9134696955415214</v>
      </c>
      <c r="Z4490" s="31">
        <v>-0.970873786407767</v>
      </c>
    </row>
    <row r="4491" spans="2:26" x14ac:dyDescent="0.2">
      <c r="B4491">
        <v>4375</v>
      </c>
      <c r="C4491" s="31">
        <v>-16.935542122016354</v>
      </c>
      <c r="D4491" s="31">
        <v>117.47565772790624</v>
      </c>
      <c r="E4491" s="31">
        <v>-15.936916637247149</v>
      </c>
      <c r="F4491" s="31">
        <v>-15.415024136364567</v>
      </c>
      <c r="G4491" s="31">
        <v>21.214811387607146</v>
      </c>
      <c r="H4491" s="31">
        <v>-14.323799106269169</v>
      </c>
      <c r="I4491" s="31">
        <v>-13.753513079457244</v>
      </c>
      <c r="J4491" s="31">
        <v>16.708952143799966</v>
      </c>
      <c r="K4491" s="31">
        <v>-12.561102025996192</v>
      </c>
      <c r="L4491" s="31">
        <v>-11.937935086776077</v>
      </c>
      <c r="M4491" s="31">
        <v>-11.296073139379359</v>
      </c>
      <c r="N4491" s="31">
        <v>-10.634955333560741</v>
      </c>
      <c r="O4491" s="31">
        <v>-9.9540039935675644</v>
      </c>
      <c r="P4491" s="31">
        <v>-9.2526241133745923</v>
      </c>
      <c r="Q4491" s="31">
        <v>-8.53020283677583</v>
      </c>
      <c r="R4491" s="31">
        <v>-7.7861089218791051</v>
      </c>
      <c r="S4491" s="31">
        <v>-7.0196921895354771</v>
      </c>
      <c r="T4491" s="31">
        <v>-6.2302829552215417</v>
      </c>
      <c r="U4491" s="31">
        <v>-5.4171914438781874</v>
      </c>
      <c r="V4491" s="31">
        <v>-4.5797071871945336</v>
      </c>
      <c r="W4491" s="31">
        <v>-3.71709840281037</v>
      </c>
      <c r="X4491" s="31">
        <v>-2.8286113548946807</v>
      </c>
      <c r="Y4491" s="31">
        <v>-1.9134696955415214</v>
      </c>
      <c r="Z4491" s="31">
        <v>-0.970873786407767</v>
      </c>
    </row>
    <row r="4492" spans="2:26" x14ac:dyDescent="0.2">
      <c r="B4492">
        <v>4376</v>
      </c>
      <c r="C4492" s="31">
        <v>-16.935542122016354</v>
      </c>
      <c r="D4492" s="31">
        <v>34.590095095702203</v>
      </c>
      <c r="E4492" s="31">
        <v>-15.936916637247149</v>
      </c>
      <c r="F4492" s="31">
        <v>-15.415024136364567</v>
      </c>
      <c r="G4492" s="31">
        <v>-14.877474860455504</v>
      </c>
      <c r="H4492" s="31">
        <v>-14.323799106269169</v>
      </c>
      <c r="I4492" s="31">
        <v>40.561941698109187</v>
      </c>
      <c r="J4492" s="31">
        <v>35.838466747354147</v>
      </c>
      <c r="K4492" s="31">
        <v>40.275367739525656</v>
      </c>
      <c r="L4492" s="31">
        <v>-11.937935086776077</v>
      </c>
      <c r="M4492" s="31">
        <v>-11.296073139379359</v>
      </c>
      <c r="N4492" s="31">
        <v>35.46965356055847</v>
      </c>
      <c r="O4492" s="31">
        <v>-9.9540039935675644</v>
      </c>
      <c r="P4492" s="31">
        <v>-9.2526241133745923</v>
      </c>
      <c r="Q4492" s="31">
        <v>131.47555359141973</v>
      </c>
      <c r="R4492" s="31">
        <v>-7.7861089218791051</v>
      </c>
      <c r="S4492" s="31">
        <v>20.849570609049106</v>
      </c>
      <c r="T4492" s="31">
        <v>-6.2302829552215417</v>
      </c>
      <c r="U4492" s="31">
        <v>-5.4171914438781874</v>
      </c>
      <c r="V4492" s="31">
        <v>-4.5797071871945336</v>
      </c>
      <c r="W4492" s="31">
        <v>-3.71709840281037</v>
      </c>
      <c r="X4492" s="31">
        <v>-2.8286113548946807</v>
      </c>
      <c r="Y4492" s="31">
        <v>-1.9134696955415214</v>
      </c>
      <c r="Z4492" s="31">
        <v>-0.970873786407767</v>
      </c>
    </row>
    <row r="4493" spans="2:26" x14ac:dyDescent="0.2">
      <c r="B4493">
        <v>4377</v>
      </c>
      <c r="C4493" s="31">
        <v>116.6841781546522</v>
      </c>
      <c r="D4493" s="31">
        <v>79.453755315756425</v>
      </c>
      <c r="E4493" s="31">
        <v>-15.936916637247149</v>
      </c>
      <c r="F4493" s="31">
        <v>-15.415024136364567</v>
      </c>
      <c r="G4493" s="31">
        <v>-14.877474860455504</v>
      </c>
      <c r="H4493" s="31">
        <v>-14.323799106269169</v>
      </c>
      <c r="I4493" s="31">
        <v>-13.753513079457244</v>
      </c>
      <c r="J4493" s="31">
        <v>53.008425983966063</v>
      </c>
      <c r="K4493" s="31">
        <v>-12.561102025996192</v>
      </c>
      <c r="L4493" s="31">
        <v>-11.937935086776077</v>
      </c>
      <c r="M4493" s="31">
        <v>-11.296073139379359</v>
      </c>
      <c r="N4493" s="31">
        <v>-10.634955333560741</v>
      </c>
      <c r="O4493" s="31">
        <v>-9.9540039935675644</v>
      </c>
      <c r="P4493" s="31">
        <v>-9.2526241133745923</v>
      </c>
      <c r="Q4493" s="31">
        <v>-8.53020283677583</v>
      </c>
      <c r="R4493" s="31">
        <v>-7.7861089218791051</v>
      </c>
      <c r="S4493" s="31">
        <v>-7.0196921895354771</v>
      </c>
      <c r="T4493" s="31">
        <v>-6.2302829552215417</v>
      </c>
      <c r="U4493" s="31">
        <v>-5.4171914438781874</v>
      </c>
      <c r="V4493" s="31">
        <v>-4.5797071871945336</v>
      </c>
      <c r="W4493" s="31">
        <v>-3.71709840281037</v>
      </c>
      <c r="X4493" s="31">
        <v>-2.8286113548946807</v>
      </c>
      <c r="Y4493" s="31">
        <v>-1.9134696955415214</v>
      </c>
      <c r="Z4493" s="31">
        <v>-0.970873786407767</v>
      </c>
    </row>
    <row r="4494" spans="2:26" x14ac:dyDescent="0.2">
      <c r="B4494">
        <v>4378</v>
      </c>
      <c r="C4494" s="31">
        <v>8.3988143742012031</v>
      </c>
      <c r="D4494" s="31">
        <v>-16.443608385676846</v>
      </c>
      <c r="E4494" s="31">
        <v>-15.936916637247149</v>
      </c>
      <c r="F4494" s="31">
        <v>58.898629674174536</v>
      </c>
      <c r="G4494" s="31">
        <v>-14.877474860455504</v>
      </c>
      <c r="H4494" s="31">
        <v>-14.323799106269169</v>
      </c>
      <c r="I4494" s="31">
        <v>-13.753513079457244</v>
      </c>
      <c r="J4494" s="31">
        <v>-13.166118471840962</v>
      </c>
      <c r="K4494" s="31">
        <v>-12.561102025996192</v>
      </c>
      <c r="L4494" s="31">
        <v>-11.937935086776077</v>
      </c>
      <c r="M4494" s="31">
        <v>-11.296073139379359</v>
      </c>
      <c r="N4494" s="31">
        <v>215.28739433737684</v>
      </c>
      <c r="O4494" s="31">
        <v>-9.9540039935675644</v>
      </c>
      <c r="P4494" s="31">
        <v>-9.2526241133745923</v>
      </c>
      <c r="Q4494" s="31">
        <v>102.47977127993215</v>
      </c>
      <c r="R4494" s="31">
        <v>-7.7861089218791051</v>
      </c>
      <c r="S4494" s="31">
        <v>-7.0196921895354771</v>
      </c>
      <c r="T4494" s="31">
        <v>-6.2302829552215417</v>
      </c>
      <c r="U4494" s="31">
        <v>-5.4171914438781874</v>
      </c>
      <c r="V4494" s="31">
        <v>-4.5797071871945336</v>
      </c>
      <c r="W4494" s="31">
        <v>-3.71709840281037</v>
      </c>
      <c r="X4494" s="31">
        <v>-2.8286113548946807</v>
      </c>
      <c r="Y4494" s="31">
        <v>-1.9134696955415214</v>
      </c>
      <c r="Z4494" s="31">
        <v>-0.970873786407767</v>
      </c>
    </row>
    <row r="4495" spans="2:26" x14ac:dyDescent="0.2">
      <c r="B4495">
        <v>4379</v>
      </c>
      <c r="C4495" s="31">
        <v>150.45581429725434</v>
      </c>
      <c r="D4495" s="31">
        <v>34.099465233850729</v>
      </c>
      <c r="E4495" s="31">
        <v>157.54432580289205</v>
      </c>
      <c r="F4495" s="31">
        <v>42.410070559546625</v>
      </c>
      <c r="G4495" s="31">
        <v>47.166579967876217</v>
      </c>
      <c r="H4495" s="31">
        <v>102.08683848743408</v>
      </c>
      <c r="I4495" s="31">
        <v>-13.753513079457244</v>
      </c>
      <c r="J4495" s="31">
        <v>28.06745114671579</v>
      </c>
      <c r="K4495" s="31">
        <v>-12.561102025996192</v>
      </c>
      <c r="L4495" s="31">
        <v>-11.937935086776077</v>
      </c>
      <c r="M4495" s="31">
        <v>-11.296073139379359</v>
      </c>
      <c r="N4495" s="31">
        <v>-10.634955333560741</v>
      </c>
      <c r="O4495" s="31">
        <v>-9.9540039935675644</v>
      </c>
      <c r="P4495" s="31">
        <v>-9.2526241133745923</v>
      </c>
      <c r="Q4495" s="31">
        <v>-8.53020283677583</v>
      </c>
      <c r="R4495" s="31">
        <v>61.320640694195738</v>
      </c>
      <c r="S4495" s="31">
        <v>-7.0196921895354771</v>
      </c>
      <c r="T4495" s="31">
        <v>-6.2302829552215417</v>
      </c>
      <c r="U4495" s="31">
        <v>-5.4171914438781874</v>
      </c>
      <c r="V4495" s="31">
        <v>-4.5797071871945336</v>
      </c>
      <c r="W4495" s="31">
        <v>-3.71709840281037</v>
      </c>
      <c r="X4495" s="31">
        <v>-2.8286113548946807</v>
      </c>
      <c r="Y4495" s="31">
        <v>-1.9134696955415214</v>
      </c>
      <c r="Z4495" s="31">
        <v>-0.970873786407767</v>
      </c>
    </row>
    <row r="4496" spans="2:26" x14ac:dyDescent="0.2">
      <c r="B4496">
        <v>4380</v>
      </c>
      <c r="C4496" s="31">
        <v>-16.935542122016354</v>
      </c>
      <c r="D4496" s="31">
        <v>-16.443608385676846</v>
      </c>
      <c r="E4496" s="31">
        <v>-15.936916637247149</v>
      </c>
      <c r="F4496" s="31">
        <v>-15.415024136364567</v>
      </c>
      <c r="G4496" s="31">
        <v>-14.877474860455504</v>
      </c>
      <c r="H4496" s="31">
        <v>-14.323799106269169</v>
      </c>
      <c r="I4496" s="31">
        <v>88.588371183205439</v>
      </c>
      <c r="J4496" s="31">
        <v>-13.166118471840962</v>
      </c>
      <c r="K4496" s="31">
        <v>-12.561102025996192</v>
      </c>
      <c r="L4496" s="31">
        <v>-11.937935086776077</v>
      </c>
      <c r="M4496" s="31">
        <v>-11.296073139379359</v>
      </c>
      <c r="N4496" s="31">
        <v>-10.634955333560741</v>
      </c>
      <c r="O4496" s="31">
        <v>-9.9540039935675644</v>
      </c>
      <c r="P4496" s="31">
        <v>-9.2526241133745923</v>
      </c>
      <c r="Q4496" s="31">
        <v>-8.53020283677583</v>
      </c>
      <c r="R4496" s="31">
        <v>25.604331395559313</v>
      </c>
      <c r="S4496" s="31">
        <v>-7.0196921895354771</v>
      </c>
      <c r="T4496" s="31">
        <v>-6.2302829552215417</v>
      </c>
      <c r="U4496" s="31">
        <v>133.91371416527332</v>
      </c>
      <c r="V4496" s="31">
        <v>-4.5797071871945336</v>
      </c>
      <c r="W4496" s="31">
        <v>-3.71709840281037</v>
      </c>
      <c r="X4496" s="31">
        <v>-2.8286113548946807</v>
      </c>
      <c r="Y4496" s="31">
        <v>-1.9134696955415214</v>
      </c>
      <c r="Z4496" s="31">
        <v>-0.970873786407767</v>
      </c>
    </row>
    <row r="4497" spans="2:26" x14ac:dyDescent="0.2">
      <c r="B4497">
        <v>4381</v>
      </c>
      <c r="C4497" s="31">
        <v>-16.935542122016354</v>
      </c>
      <c r="D4497" s="31">
        <v>96.338294113693081</v>
      </c>
      <c r="E4497" s="31">
        <v>-15.936916637247149</v>
      </c>
      <c r="F4497" s="31">
        <v>-15.415024136364567</v>
      </c>
      <c r="G4497" s="31">
        <v>-14.877474860455504</v>
      </c>
      <c r="H4497" s="31">
        <v>-14.323799106269169</v>
      </c>
      <c r="I4497" s="31">
        <v>-13.753513079457244</v>
      </c>
      <c r="J4497" s="31">
        <v>39.013795465963412</v>
      </c>
      <c r="K4497" s="31">
        <v>-12.561102025996192</v>
      </c>
      <c r="L4497" s="31">
        <v>-11.937935086776077</v>
      </c>
      <c r="M4497" s="31">
        <v>-11.296073139379359</v>
      </c>
      <c r="N4497" s="31">
        <v>-10.634955333560741</v>
      </c>
      <c r="O4497" s="31">
        <v>-9.9540039935675644</v>
      </c>
      <c r="P4497" s="31">
        <v>-9.2526241133745923</v>
      </c>
      <c r="Q4497" s="31">
        <v>-8.53020283677583</v>
      </c>
      <c r="R4497" s="31">
        <v>-7.7861089218791051</v>
      </c>
      <c r="S4497" s="31">
        <v>-7.0196921895354771</v>
      </c>
      <c r="T4497" s="31">
        <v>-6.2302829552215417</v>
      </c>
      <c r="U4497" s="31">
        <v>-5.4171914438781874</v>
      </c>
      <c r="V4497" s="31">
        <v>-4.5797071871945336</v>
      </c>
      <c r="W4497" s="31">
        <v>-3.71709840281037</v>
      </c>
      <c r="X4497" s="31">
        <v>-2.8286113548946807</v>
      </c>
      <c r="Y4497" s="31">
        <v>-1.9134696955415214</v>
      </c>
      <c r="Z4497" s="31">
        <v>-0.970873786407767</v>
      </c>
    </row>
    <row r="4498" spans="2:26" x14ac:dyDescent="0.2">
      <c r="B4498">
        <v>4382</v>
      </c>
      <c r="C4498" s="31">
        <v>-16.935542122016354</v>
      </c>
      <c r="D4498" s="31">
        <v>12.483766586706183</v>
      </c>
      <c r="E4498" s="31">
        <v>-15.936916637247149</v>
      </c>
      <c r="F4498" s="31">
        <v>8.6098104855336786</v>
      </c>
      <c r="G4498" s="31">
        <v>-14.877474860455504</v>
      </c>
      <c r="H4498" s="31">
        <v>-14.323799106269169</v>
      </c>
      <c r="I4498" s="31">
        <v>-13.753513079457244</v>
      </c>
      <c r="J4498" s="31">
        <v>-13.166118471840962</v>
      </c>
      <c r="K4498" s="31">
        <v>-12.561102025996192</v>
      </c>
      <c r="L4498" s="31">
        <v>-11.937935086776077</v>
      </c>
      <c r="M4498" s="31">
        <v>62.149526482285232</v>
      </c>
      <c r="N4498" s="31">
        <v>32.780514218329444</v>
      </c>
      <c r="O4498" s="31">
        <v>-9.9540039935675644</v>
      </c>
      <c r="P4498" s="31">
        <v>-9.2526241133745923</v>
      </c>
      <c r="Q4498" s="31">
        <v>-8.53020283677583</v>
      </c>
      <c r="R4498" s="31">
        <v>-7.7861089218791051</v>
      </c>
      <c r="S4498" s="31">
        <v>-7.0196921895354771</v>
      </c>
      <c r="T4498" s="31">
        <v>-6.2302829552215417</v>
      </c>
      <c r="U4498" s="31">
        <v>-5.4171914438781874</v>
      </c>
      <c r="V4498" s="31">
        <v>-4.5797071871945336</v>
      </c>
      <c r="W4498" s="31">
        <v>-3.71709840281037</v>
      </c>
      <c r="X4498" s="31">
        <v>-2.8286113548946807</v>
      </c>
      <c r="Y4498" s="31">
        <v>-1.9134696955415214</v>
      </c>
      <c r="Z4498" s="31">
        <v>-0.970873786407767</v>
      </c>
    </row>
    <row r="4499" spans="2:26" x14ac:dyDescent="0.2">
      <c r="B4499">
        <v>4383</v>
      </c>
      <c r="C4499" s="31">
        <v>-16.935542122016354</v>
      </c>
      <c r="D4499" s="31">
        <v>-16.443608385676846</v>
      </c>
      <c r="E4499" s="31">
        <v>-15.936916637247149</v>
      </c>
      <c r="F4499" s="31">
        <v>233.81599972480569</v>
      </c>
      <c r="G4499" s="31">
        <v>-14.877474860455504</v>
      </c>
      <c r="H4499" s="31">
        <v>-14.323799106269169</v>
      </c>
      <c r="I4499" s="31">
        <v>-13.753513079457244</v>
      </c>
      <c r="J4499" s="31">
        <v>-13.166118471840962</v>
      </c>
      <c r="K4499" s="31">
        <v>-12.561102025996192</v>
      </c>
      <c r="L4499" s="31">
        <v>-11.937935086776077</v>
      </c>
      <c r="M4499" s="31">
        <v>18.873899965952102</v>
      </c>
      <c r="N4499" s="31">
        <v>-10.634955333560741</v>
      </c>
      <c r="O4499" s="31">
        <v>-9.9540039935675644</v>
      </c>
      <c r="P4499" s="31">
        <v>-9.2526241133745923</v>
      </c>
      <c r="Q4499" s="31">
        <v>-8.53020283677583</v>
      </c>
      <c r="R4499" s="31">
        <v>-7.7861089218791051</v>
      </c>
      <c r="S4499" s="31">
        <v>-7.0196921895354771</v>
      </c>
      <c r="T4499" s="31">
        <v>-6.2302829552215417</v>
      </c>
      <c r="U4499" s="31">
        <v>-5.4171914438781874</v>
      </c>
      <c r="V4499" s="31">
        <v>-4.5797071871945336</v>
      </c>
      <c r="W4499" s="31">
        <v>-3.71709840281037</v>
      </c>
      <c r="X4499" s="31">
        <v>-2.8286113548946807</v>
      </c>
      <c r="Y4499" s="31">
        <v>-1.9134696955415214</v>
      </c>
      <c r="Z4499" s="31">
        <v>-0.970873786407767</v>
      </c>
    </row>
    <row r="4500" spans="2:26" x14ac:dyDescent="0.2">
      <c r="B4500">
        <v>4384</v>
      </c>
      <c r="C4500" s="31">
        <v>-16.935542122016354</v>
      </c>
      <c r="D4500" s="31">
        <v>-16.443608385676846</v>
      </c>
      <c r="E4500" s="31">
        <v>29.011071456897927</v>
      </c>
      <c r="F4500" s="31">
        <v>-15.415024136364567</v>
      </c>
      <c r="G4500" s="31">
        <v>-14.877474860455504</v>
      </c>
      <c r="H4500" s="31">
        <v>-14.323799106269169</v>
      </c>
      <c r="I4500" s="31">
        <v>188.81730922125078</v>
      </c>
      <c r="J4500" s="31">
        <v>-13.166118471840962</v>
      </c>
      <c r="K4500" s="31">
        <v>78.743470768899513</v>
      </c>
      <c r="L4500" s="31">
        <v>-11.937935086776077</v>
      </c>
      <c r="M4500" s="31">
        <v>-11.296073139379359</v>
      </c>
      <c r="N4500" s="31">
        <v>-10.634955333560741</v>
      </c>
      <c r="O4500" s="31">
        <v>-9.9540039935675644</v>
      </c>
      <c r="P4500" s="31">
        <v>-9.2526241133745923</v>
      </c>
      <c r="Q4500" s="31">
        <v>-8.53020283677583</v>
      </c>
      <c r="R4500" s="31">
        <v>-7.7861089218791051</v>
      </c>
      <c r="S4500" s="31">
        <v>-7.0196921895354771</v>
      </c>
      <c r="T4500" s="31">
        <v>-6.2302829552215417</v>
      </c>
      <c r="U4500" s="31">
        <v>-5.4171914438781874</v>
      </c>
      <c r="V4500" s="31">
        <v>-4.5797071871945336</v>
      </c>
      <c r="W4500" s="31">
        <v>-3.71709840281037</v>
      </c>
      <c r="X4500" s="31">
        <v>-2.8286113548946807</v>
      </c>
      <c r="Y4500" s="31">
        <v>33.677999116363772</v>
      </c>
      <c r="Z4500" s="31">
        <v>-0.970873786407767</v>
      </c>
    </row>
    <row r="4501" spans="2:26" x14ac:dyDescent="0.2">
      <c r="B4501">
        <v>4385</v>
      </c>
      <c r="C4501" s="31">
        <v>-16.935542122016354</v>
      </c>
      <c r="D4501" s="31">
        <v>-16.443608385676846</v>
      </c>
      <c r="E4501" s="31">
        <v>44.294622224588373</v>
      </c>
      <c r="F4501" s="31">
        <v>-15.415024136364567</v>
      </c>
      <c r="G4501" s="31">
        <v>-14.877474860455504</v>
      </c>
      <c r="H4501" s="31">
        <v>-14.323799106269169</v>
      </c>
      <c r="I4501" s="31">
        <v>-13.753513079457244</v>
      </c>
      <c r="J4501" s="31">
        <v>-13.166118471840962</v>
      </c>
      <c r="K4501" s="31">
        <v>-12.561102025996192</v>
      </c>
      <c r="L4501" s="31">
        <v>-11.937935086776077</v>
      </c>
      <c r="M4501" s="31">
        <v>40.31289301898174</v>
      </c>
      <c r="N4501" s="31">
        <v>-10.634955333560741</v>
      </c>
      <c r="O4501" s="31">
        <v>-9.9540039935675644</v>
      </c>
      <c r="P4501" s="31">
        <v>-9.2526241133745923</v>
      </c>
      <c r="Q4501" s="31">
        <v>-8.53020283677583</v>
      </c>
      <c r="R4501" s="31">
        <v>133.44024553413576</v>
      </c>
      <c r="S4501" s="31">
        <v>-7.0196921895354771</v>
      </c>
      <c r="T4501" s="31">
        <v>-6.2302829552215417</v>
      </c>
      <c r="U4501" s="31">
        <v>-5.4171914438781874</v>
      </c>
      <c r="V4501" s="31">
        <v>-4.5797071871945336</v>
      </c>
      <c r="W4501" s="31">
        <v>-3.71709840281037</v>
      </c>
      <c r="X4501" s="31">
        <v>-2.8286113548946807</v>
      </c>
      <c r="Y4501" s="31">
        <v>-1.9134696955415214</v>
      </c>
      <c r="Z4501" s="31">
        <v>-0.970873786407767</v>
      </c>
    </row>
    <row r="4502" spans="2:26" x14ac:dyDescent="0.2">
      <c r="B4502">
        <v>4386</v>
      </c>
      <c r="C4502" s="31">
        <v>-16.935542122016354</v>
      </c>
      <c r="D4502" s="31">
        <v>-16.443608385676846</v>
      </c>
      <c r="E4502" s="31">
        <v>-15.936916637247149</v>
      </c>
      <c r="F4502" s="31">
        <v>-15.415024136364567</v>
      </c>
      <c r="G4502" s="31">
        <v>-14.877474860455504</v>
      </c>
      <c r="H4502" s="31">
        <v>76.969910466586938</v>
      </c>
      <c r="I4502" s="31">
        <v>55.093227147478729</v>
      </c>
      <c r="J4502" s="31">
        <v>-13.166118471840962</v>
      </c>
      <c r="K4502" s="31">
        <v>-12.561102025996192</v>
      </c>
      <c r="L4502" s="31">
        <v>-11.937935086776077</v>
      </c>
      <c r="M4502" s="31">
        <v>-11.296073139379359</v>
      </c>
      <c r="N4502" s="31">
        <v>38.983197576037796</v>
      </c>
      <c r="O4502" s="31">
        <v>-9.9540039935675644</v>
      </c>
      <c r="P4502" s="31">
        <v>-9.2526241133745923</v>
      </c>
      <c r="Q4502" s="31">
        <v>-8.53020283677583</v>
      </c>
      <c r="R4502" s="31">
        <v>-7.7861089218791051</v>
      </c>
      <c r="S4502" s="31">
        <v>-7.0196921895354771</v>
      </c>
      <c r="T4502" s="31">
        <v>-6.2302829552215417</v>
      </c>
      <c r="U4502" s="31">
        <v>-5.4171914438781874</v>
      </c>
      <c r="V4502" s="31">
        <v>33.48575933707194</v>
      </c>
      <c r="W4502" s="31">
        <v>-3.71709840281037</v>
      </c>
      <c r="X4502" s="31">
        <v>-2.8286113548946807</v>
      </c>
      <c r="Y4502" s="31">
        <v>-1.9134696955415214</v>
      </c>
      <c r="Z4502" s="31">
        <v>-0.970873786407767</v>
      </c>
    </row>
    <row r="4503" spans="2:26" x14ac:dyDescent="0.2">
      <c r="B4503">
        <v>4387</v>
      </c>
      <c r="C4503" s="31">
        <v>-16.935542122016354</v>
      </c>
      <c r="D4503" s="31">
        <v>-16.443608385676846</v>
      </c>
      <c r="E4503" s="31">
        <v>193.52429866519185</v>
      </c>
      <c r="F4503" s="31">
        <v>35.958017752307903</v>
      </c>
      <c r="G4503" s="31">
        <v>-14.877474860455504</v>
      </c>
      <c r="H4503" s="31">
        <v>32.500965325416487</v>
      </c>
      <c r="I4503" s="31">
        <v>-13.753513079457244</v>
      </c>
      <c r="J4503" s="31">
        <v>-13.166118471840962</v>
      </c>
      <c r="K4503" s="31">
        <v>-12.561102025996192</v>
      </c>
      <c r="L4503" s="31">
        <v>-11.937935086776077</v>
      </c>
      <c r="M4503" s="31">
        <v>140.98924340344144</v>
      </c>
      <c r="N4503" s="31">
        <v>-10.634955333560741</v>
      </c>
      <c r="O4503" s="31">
        <v>-9.9540039935675644</v>
      </c>
      <c r="P4503" s="31">
        <v>-9.2526241133745923</v>
      </c>
      <c r="Q4503" s="31">
        <v>-8.53020283677583</v>
      </c>
      <c r="R4503" s="31">
        <v>-7.7861089218791051</v>
      </c>
      <c r="S4503" s="31">
        <v>-7.0196921895354771</v>
      </c>
      <c r="T4503" s="31">
        <v>-6.2302829552215417</v>
      </c>
      <c r="U4503" s="31">
        <v>-5.4171914438781874</v>
      </c>
      <c r="V4503" s="31">
        <v>29.993353671614631</v>
      </c>
      <c r="W4503" s="31">
        <v>-3.71709840281037</v>
      </c>
      <c r="X4503" s="31">
        <v>-2.8286113548946807</v>
      </c>
      <c r="Y4503" s="31">
        <v>421.54496756284129</v>
      </c>
      <c r="Z4503" s="31">
        <v>-0.970873786407767</v>
      </c>
    </row>
    <row r="4504" spans="2:26" x14ac:dyDescent="0.2">
      <c r="B4504">
        <v>4388</v>
      </c>
      <c r="C4504" s="31">
        <v>-16.935542122016354</v>
      </c>
      <c r="D4504" s="31">
        <v>-16.443608385676846</v>
      </c>
      <c r="E4504" s="31">
        <v>-15.936916637247149</v>
      </c>
      <c r="F4504" s="31">
        <v>-15.415024136364567</v>
      </c>
      <c r="G4504" s="31">
        <v>-14.877474860455504</v>
      </c>
      <c r="H4504" s="31">
        <v>-14.323799106269169</v>
      </c>
      <c r="I4504" s="31">
        <v>-13.753513079457244</v>
      </c>
      <c r="J4504" s="31">
        <v>-13.166118471840962</v>
      </c>
      <c r="K4504" s="31">
        <v>-12.561102025996192</v>
      </c>
      <c r="L4504" s="31">
        <v>85.198243115355794</v>
      </c>
      <c r="M4504" s="31">
        <v>93.122845313183191</v>
      </c>
      <c r="N4504" s="31">
        <v>-10.634955333560741</v>
      </c>
      <c r="O4504" s="31">
        <v>-9.9540039935675644</v>
      </c>
      <c r="P4504" s="31">
        <v>-9.2526241133745923</v>
      </c>
      <c r="Q4504" s="31">
        <v>273.91885216241906</v>
      </c>
      <c r="R4504" s="31">
        <v>9.8123731657663686</v>
      </c>
      <c r="S4504" s="31">
        <v>-7.0196921895354771</v>
      </c>
      <c r="T4504" s="31">
        <v>-6.2302829552215417</v>
      </c>
      <c r="U4504" s="31">
        <v>-5.4171914438781874</v>
      </c>
      <c r="V4504" s="31">
        <v>-4.5797071871945336</v>
      </c>
      <c r="W4504" s="31">
        <v>-3.71709840281037</v>
      </c>
      <c r="X4504" s="31">
        <v>-2.8286113548946807</v>
      </c>
      <c r="Y4504" s="31">
        <v>-1.9134696955415214</v>
      </c>
      <c r="Z4504" s="31">
        <v>-0.970873786407767</v>
      </c>
    </row>
    <row r="4505" spans="2:26" x14ac:dyDescent="0.2">
      <c r="B4505">
        <v>4389</v>
      </c>
      <c r="C4505" s="31">
        <v>131.2857992190832</v>
      </c>
      <c r="D4505" s="31">
        <v>-16.443608385676846</v>
      </c>
      <c r="E4505" s="31">
        <v>105.12607663158457</v>
      </c>
      <c r="F4505" s="31">
        <v>41.977141254167513</v>
      </c>
      <c r="G4505" s="31">
        <v>-14.877474860455504</v>
      </c>
      <c r="H4505" s="31">
        <v>-14.323799106269169</v>
      </c>
      <c r="I4505" s="31">
        <v>-13.753513079457244</v>
      </c>
      <c r="J4505" s="31">
        <v>-13.166118471840962</v>
      </c>
      <c r="K4505" s="31">
        <v>39.190289129197978</v>
      </c>
      <c r="L4505" s="31">
        <v>-11.937935086776077</v>
      </c>
      <c r="M4505" s="31">
        <v>-11.296073139379359</v>
      </c>
      <c r="N4505" s="31">
        <v>-10.634955333560741</v>
      </c>
      <c r="O4505" s="31">
        <v>-9.9540039935675644</v>
      </c>
      <c r="P4505" s="31">
        <v>-9.2526241133745923</v>
      </c>
      <c r="Q4505" s="31">
        <v>-8.53020283677583</v>
      </c>
      <c r="R4505" s="31">
        <v>-7.7861089218791051</v>
      </c>
      <c r="S4505" s="31">
        <v>-7.0196921895354771</v>
      </c>
      <c r="T4505" s="31">
        <v>-6.2302829552215417</v>
      </c>
      <c r="U4505" s="31">
        <v>-5.4171914438781874</v>
      </c>
      <c r="V4505" s="31">
        <v>-4.5797071871945336</v>
      </c>
      <c r="W4505" s="31">
        <v>-3.71709840281037</v>
      </c>
      <c r="X4505" s="31">
        <v>-2.8286113548946807</v>
      </c>
      <c r="Y4505" s="31">
        <v>-1.9134696955415214</v>
      </c>
      <c r="Z4505" s="31">
        <v>-0.970873786407767</v>
      </c>
    </row>
    <row r="4506" spans="2:26" x14ac:dyDescent="0.2">
      <c r="B4506">
        <v>4390</v>
      </c>
      <c r="C4506" s="31">
        <v>-16.935542122016354</v>
      </c>
      <c r="D4506" s="31">
        <v>-16.443608385676846</v>
      </c>
      <c r="E4506" s="31">
        <v>-15.936916637247149</v>
      </c>
      <c r="F4506" s="31">
        <v>-15.415024136364567</v>
      </c>
      <c r="G4506" s="31">
        <v>-14.877474860455504</v>
      </c>
      <c r="H4506" s="31">
        <v>-14.323799106269169</v>
      </c>
      <c r="I4506" s="31">
        <v>-13.753513079457244</v>
      </c>
      <c r="J4506" s="31">
        <v>-13.166118471840962</v>
      </c>
      <c r="K4506" s="31">
        <v>133.24779350687453</v>
      </c>
      <c r="L4506" s="31">
        <v>-11.937935086776077</v>
      </c>
      <c r="M4506" s="31">
        <v>102.85486823463202</v>
      </c>
      <c r="N4506" s="31">
        <v>-10.634955333560741</v>
      </c>
      <c r="O4506" s="31">
        <v>-9.9540039935675644</v>
      </c>
      <c r="P4506" s="31">
        <v>-9.2526241133745923</v>
      </c>
      <c r="Q4506" s="31">
        <v>-8.53020283677583</v>
      </c>
      <c r="R4506" s="31">
        <v>-7.7861089218791051</v>
      </c>
      <c r="S4506" s="31">
        <v>-7.0196921895354771</v>
      </c>
      <c r="T4506" s="31">
        <v>-6.2302829552215417</v>
      </c>
      <c r="U4506" s="31">
        <v>-5.4171914438781874</v>
      </c>
      <c r="V4506" s="31">
        <v>-4.5797071871945336</v>
      </c>
      <c r="W4506" s="31">
        <v>-3.71709840281037</v>
      </c>
      <c r="X4506" s="31">
        <v>-2.8286113548946807</v>
      </c>
      <c r="Y4506" s="31">
        <v>-1.9134696955415214</v>
      </c>
      <c r="Z4506" s="31">
        <v>-0.970873786407767</v>
      </c>
    </row>
    <row r="4507" spans="2:26" x14ac:dyDescent="0.2">
      <c r="B4507">
        <v>4391</v>
      </c>
      <c r="C4507" s="31">
        <v>-16.935542122016354</v>
      </c>
      <c r="D4507" s="31">
        <v>-16.443608385676846</v>
      </c>
      <c r="E4507" s="31">
        <v>28.062768205508341</v>
      </c>
      <c r="F4507" s="31">
        <v>-15.415024136364567</v>
      </c>
      <c r="G4507" s="31">
        <v>-14.877474860455504</v>
      </c>
      <c r="H4507" s="31">
        <v>71.86110662312278</v>
      </c>
      <c r="I4507" s="31">
        <v>-13.753513079457244</v>
      </c>
      <c r="J4507" s="31">
        <v>75.16883662816052</v>
      </c>
      <c r="K4507" s="31">
        <v>19.461462309951283</v>
      </c>
      <c r="L4507" s="31">
        <v>129.84550701502636</v>
      </c>
      <c r="M4507" s="31">
        <v>-11.296073139379359</v>
      </c>
      <c r="N4507" s="31">
        <v>-10.634955333560741</v>
      </c>
      <c r="O4507" s="31">
        <v>73.419381580227082</v>
      </c>
      <c r="P4507" s="31">
        <v>-9.2526241133745923</v>
      </c>
      <c r="Q4507" s="31">
        <v>-8.53020283677583</v>
      </c>
      <c r="R4507" s="31">
        <v>-7.7861089218791051</v>
      </c>
      <c r="S4507" s="31">
        <v>-7.0196921895354771</v>
      </c>
      <c r="T4507" s="31">
        <v>208.35372286248111</v>
      </c>
      <c r="U4507" s="31">
        <v>-5.4171914438781874</v>
      </c>
      <c r="V4507" s="31">
        <v>-4.5797071871945336</v>
      </c>
      <c r="W4507" s="31">
        <v>-3.71709840281037</v>
      </c>
      <c r="X4507" s="31">
        <v>-2.8286113548946807</v>
      </c>
      <c r="Y4507" s="31">
        <v>-1.9134696955415214</v>
      </c>
      <c r="Z4507" s="31">
        <v>-0.970873786407767</v>
      </c>
    </row>
    <row r="4508" spans="2:26" x14ac:dyDescent="0.2">
      <c r="B4508">
        <v>4392</v>
      </c>
      <c r="C4508" s="31">
        <v>150.11939569191017</v>
      </c>
      <c r="D4508" s="31">
        <v>-16.443608385676846</v>
      </c>
      <c r="E4508" s="31">
        <v>-15.936916637247149</v>
      </c>
      <c r="F4508" s="31">
        <v>39.284279191653148</v>
      </c>
      <c r="G4508" s="31">
        <v>153.82650901883036</v>
      </c>
      <c r="H4508" s="31">
        <v>-14.323799106269169</v>
      </c>
      <c r="I4508" s="31">
        <v>-13.753513079457244</v>
      </c>
      <c r="J4508" s="31">
        <v>-13.166118471840962</v>
      </c>
      <c r="K4508" s="31">
        <v>32.259251068938319</v>
      </c>
      <c r="L4508" s="31">
        <v>-11.937935086776077</v>
      </c>
      <c r="M4508" s="31">
        <v>-11.296073139379359</v>
      </c>
      <c r="N4508" s="31">
        <v>-10.634955333560741</v>
      </c>
      <c r="O4508" s="31">
        <v>-9.9540039935675644</v>
      </c>
      <c r="P4508" s="31">
        <v>-9.2526241133745923</v>
      </c>
      <c r="Q4508" s="31">
        <v>127.43531555419686</v>
      </c>
      <c r="R4508" s="31">
        <v>-7.7861089218791051</v>
      </c>
      <c r="S4508" s="31">
        <v>-7.0196921895354771</v>
      </c>
      <c r="T4508" s="31">
        <v>-6.2302829552215417</v>
      </c>
      <c r="U4508" s="31">
        <v>-5.4171914438781874</v>
      </c>
      <c r="V4508" s="31">
        <v>-4.5797071871945336</v>
      </c>
      <c r="W4508" s="31">
        <v>153.33436886090004</v>
      </c>
      <c r="X4508" s="31">
        <v>-2.8286113548946807</v>
      </c>
      <c r="Y4508" s="31">
        <v>-1.9134696955415214</v>
      </c>
      <c r="Z4508" s="31">
        <v>-0.970873786407767</v>
      </c>
    </row>
    <row r="4509" spans="2:26" x14ac:dyDescent="0.2">
      <c r="B4509">
        <v>4393</v>
      </c>
      <c r="C4509" s="31">
        <v>-16.935542122016354</v>
      </c>
      <c r="D4509" s="31">
        <v>102.4026246849409</v>
      </c>
      <c r="E4509" s="31">
        <v>-15.936916637247149</v>
      </c>
      <c r="F4509" s="31">
        <v>-15.415024136364567</v>
      </c>
      <c r="G4509" s="31">
        <v>-14.877474860455504</v>
      </c>
      <c r="H4509" s="31">
        <v>-14.323799106269169</v>
      </c>
      <c r="I4509" s="31">
        <v>-13.753513079457244</v>
      </c>
      <c r="J4509" s="31">
        <v>-13.166118471840962</v>
      </c>
      <c r="K4509" s="31">
        <v>374.62206041469778</v>
      </c>
      <c r="L4509" s="31">
        <v>29.447235000408966</v>
      </c>
      <c r="M4509" s="31">
        <v>-11.296073139379359</v>
      </c>
      <c r="N4509" s="31">
        <v>-10.634955333560741</v>
      </c>
      <c r="O4509" s="31">
        <v>16.218470740327312</v>
      </c>
      <c r="P4509" s="31">
        <v>28.67487326511208</v>
      </c>
      <c r="Q4509" s="31">
        <v>-8.53020283677583</v>
      </c>
      <c r="R4509" s="31">
        <v>-7.7861089218791051</v>
      </c>
      <c r="S4509" s="31">
        <v>-7.0196921895354771</v>
      </c>
      <c r="T4509" s="31">
        <v>-6.2302829552215417</v>
      </c>
      <c r="U4509" s="31">
        <v>-5.4171914438781874</v>
      </c>
      <c r="V4509" s="31">
        <v>-4.5797071871945336</v>
      </c>
      <c r="W4509" s="31">
        <v>-3.71709840281037</v>
      </c>
      <c r="X4509" s="31">
        <v>-2.8286113548946807</v>
      </c>
      <c r="Y4509" s="31">
        <v>-1.9134696955415214</v>
      </c>
      <c r="Z4509" s="31">
        <v>-0.970873786407767</v>
      </c>
    </row>
    <row r="4510" spans="2:26" x14ac:dyDescent="0.2">
      <c r="B4510">
        <v>4394</v>
      </c>
      <c r="C4510" s="31">
        <v>-16.935542122016354</v>
      </c>
      <c r="D4510" s="31">
        <v>26.791955722498955</v>
      </c>
      <c r="E4510" s="31">
        <v>37.48976956034096</v>
      </c>
      <c r="F4510" s="31">
        <v>6.397879761392983</v>
      </c>
      <c r="G4510" s="31">
        <v>-14.877474860455504</v>
      </c>
      <c r="H4510" s="31">
        <v>-14.323799106269169</v>
      </c>
      <c r="I4510" s="31">
        <v>-13.753513079457244</v>
      </c>
      <c r="J4510" s="31">
        <v>-13.166118471840962</v>
      </c>
      <c r="K4510" s="31">
        <v>52.089631108677459</v>
      </c>
      <c r="L4510" s="31">
        <v>-11.937935086776077</v>
      </c>
      <c r="M4510" s="31">
        <v>-11.296073139379359</v>
      </c>
      <c r="N4510" s="31">
        <v>-10.634955333560741</v>
      </c>
      <c r="O4510" s="31">
        <v>-9.9540039935675644</v>
      </c>
      <c r="P4510" s="31">
        <v>-9.2526241133745923</v>
      </c>
      <c r="Q4510" s="31">
        <v>47.300397535678194</v>
      </c>
      <c r="R4510" s="31">
        <v>-7.7861089218791051</v>
      </c>
      <c r="S4510" s="31">
        <v>-7.0196921895354771</v>
      </c>
      <c r="T4510" s="31">
        <v>73.584538802777914</v>
      </c>
      <c r="U4510" s="31">
        <v>-5.4171914438781874</v>
      </c>
      <c r="V4510" s="31">
        <v>-4.5797071871945336</v>
      </c>
      <c r="W4510" s="31">
        <v>-3.71709840281037</v>
      </c>
      <c r="X4510" s="31">
        <v>-2.8286113548946807</v>
      </c>
      <c r="Y4510" s="31">
        <v>-1.9134696955415214</v>
      </c>
      <c r="Z4510" s="31">
        <v>-0.970873786407767</v>
      </c>
    </row>
    <row r="4511" spans="2:26" x14ac:dyDescent="0.2">
      <c r="B4511">
        <v>4395</v>
      </c>
      <c r="C4511" s="31">
        <v>-16.935542122016354</v>
      </c>
      <c r="D4511" s="31">
        <v>24.609003047508914</v>
      </c>
      <c r="E4511" s="31">
        <v>-15.936916637247149</v>
      </c>
      <c r="F4511" s="31">
        <v>-15.415024136364567</v>
      </c>
      <c r="G4511" s="31">
        <v>-14.877474860455504</v>
      </c>
      <c r="H4511" s="31">
        <v>34.436632728683612</v>
      </c>
      <c r="I4511" s="31">
        <v>-13.753513079457244</v>
      </c>
      <c r="J4511" s="31">
        <v>11.279095570946314</v>
      </c>
      <c r="K4511" s="31">
        <v>18.077782024575075</v>
      </c>
      <c r="L4511" s="31">
        <v>-11.937935086776077</v>
      </c>
      <c r="M4511" s="31">
        <v>-11.296073139379359</v>
      </c>
      <c r="N4511" s="31">
        <v>75.867598230452344</v>
      </c>
      <c r="O4511" s="31">
        <v>72.774250736543706</v>
      </c>
      <c r="P4511" s="31">
        <v>-9.2526241133745923</v>
      </c>
      <c r="Q4511" s="31">
        <v>-8.53020283677583</v>
      </c>
      <c r="R4511" s="31">
        <v>-7.7861089218791051</v>
      </c>
      <c r="S4511" s="31">
        <v>-7.0196921895354771</v>
      </c>
      <c r="T4511" s="31">
        <v>17.065484855650343</v>
      </c>
      <c r="U4511" s="31">
        <v>-5.4171914438781874</v>
      </c>
      <c r="V4511" s="31">
        <v>-4.5797071871945336</v>
      </c>
      <c r="W4511" s="31">
        <v>-3.71709840281037</v>
      </c>
      <c r="X4511" s="31">
        <v>-2.8286113548946807</v>
      </c>
      <c r="Y4511" s="31">
        <v>-1.9134696955415214</v>
      </c>
      <c r="Z4511" s="31">
        <v>-0.970873786407767</v>
      </c>
    </row>
    <row r="4512" spans="2:26" x14ac:dyDescent="0.2">
      <c r="B4512">
        <v>4396</v>
      </c>
      <c r="C4512" s="31">
        <v>-16.935542122016354</v>
      </c>
      <c r="D4512" s="31">
        <v>-16.443608385676846</v>
      </c>
      <c r="E4512" s="31">
        <v>-15.936916637247149</v>
      </c>
      <c r="F4512" s="31">
        <v>-15.415024136364567</v>
      </c>
      <c r="G4512" s="31">
        <v>-14.877474860455504</v>
      </c>
      <c r="H4512" s="31">
        <v>83.929123999159842</v>
      </c>
      <c r="I4512" s="31">
        <v>-13.753513079457244</v>
      </c>
      <c r="J4512" s="31">
        <v>-13.166118471840962</v>
      </c>
      <c r="K4512" s="31">
        <v>-12.561102025996192</v>
      </c>
      <c r="L4512" s="31">
        <v>-11.937935086776077</v>
      </c>
      <c r="M4512" s="31">
        <v>-11.296073139379359</v>
      </c>
      <c r="N4512" s="31">
        <v>-10.634955333560741</v>
      </c>
      <c r="O4512" s="31">
        <v>-9.9540039935675644</v>
      </c>
      <c r="P4512" s="31">
        <v>15.333631334545375</v>
      </c>
      <c r="Q4512" s="31">
        <v>-8.53020283677583</v>
      </c>
      <c r="R4512" s="31">
        <v>-7.7861089218791051</v>
      </c>
      <c r="S4512" s="31">
        <v>133.21696020266862</v>
      </c>
      <c r="T4512" s="31">
        <v>-6.2302829552215417</v>
      </c>
      <c r="U4512" s="31">
        <v>-5.4171914438781874</v>
      </c>
      <c r="V4512" s="31">
        <v>159.6362676634543</v>
      </c>
      <c r="W4512" s="31">
        <v>-3.71709840281037</v>
      </c>
      <c r="X4512" s="31">
        <v>-2.8286113548946807</v>
      </c>
      <c r="Y4512" s="31">
        <v>-1.9134696955415214</v>
      </c>
      <c r="Z4512" s="31">
        <v>-0.970873786407767</v>
      </c>
    </row>
    <row r="4513" spans="2:26" x14ac:dyDescent="0.2">
      <c r="B4513">
        <v>4397</v>
      </c>
      <c r="C4513" s="31">
        <v>-16.935542122016354</v>
      </c>
      <c r="D4513" s="31">
        <v>-16.443608385676846</v>
      </c>
      <c r="E4513" s="31">
        <v>-15.936916637247149</v>
      </c>
      <c r="F4513" s="31">
        <v>30.504586044671363</v>
      </c>
      <c r="G4513" s="31">
        <v>-14.877474860455504</v>
      </c>
      <c r="H4513" s="31">
        <v>-14.323799106269169</v>
      </c>
      <c r="I4513" s="31">
        <v>-13.753513079457244</v>
      </c>
      <c r="J4513" s="31">
        <v>-13.166118471840962</v>
      </c>
      <c r="K4513" s="31">
        <v>-12.561102025996192</v>
      </c>
      <c r="L4513" s="31">
        <v>53.098657210737528</v>
      </c>
      <c r="M4513" s="31">
        <v>-11.296073139379359</v>
      </c>
      <c r="N4513" s="31">
        <v>-10.634955333560741</v>
      </c>
      <c r="O4513" s="31">
        <v>-9.9540039935675644</v>
      </c>
      <c r="P4513" s="31">
        <v>-9.2526241133745923</v>
      </c>
      <c r="Q4513" s="31">
        <v>-8.53020283677583</v>
      </c>
      <c r="R4513" s="31">
        <v>119.92031703173525</v>
      </c>
      <c r="S4513" s="31">
        <v>-7.0196921895354771</v>
      </c>
      <c r="T4513" s="31">
        <v>-6.2302829552215417</v>
      </c>
      <c r="U4513" s="31">
        <v>-5.4171914438781874</v>
      </c>
      <c r="V4513" s="31">
        <v>-4.5797071871945336</v>
      </c>
      <c r="W4513" s="31">
        <v>30.726409460792169</v>
      </c>
      <c r="X4513" s="31">
        <v>-2.8286113548946807</v>
      </c>
      <c r="Y4513" s="31">
        <v>-1.9134696955415214</v>
      </c>
      <c r="Z4513" s="31">
        <v>-0.970873786407767</v>
      </c>
    </row>
    <row r="4514" spans="2:26" x14ac:dyDescent="0.2">
      <c r="B4514">
        <v>4398</v>
      </c>
      <c r="C4514" s="31">
        <v>-16.935542122016354</v>
      </c>
      <c r="D4514" s="31">
        <v>72.116407102945686</v>
      </c>
      <c r="E4514" s="31">
        <v>64.738464461799907</v>
      </c>
      <c r="F4514" s="31">
        <v>-15.415024136364567</v>
      </c>
      <c r="G4514" s="31">
        <v>-14.877474860455504</v>
      </c>
      <c r="H4514" s="31">
        <v>-14.323799106269169</v>
      </c>
      <c r="I4514" s="31">
        <v>-13.753513079457244</v>
      </c>
      <c r="J4514" s="31">
        <v>53.085390463499849</v>
      </c>
      <c r="K4514" s="31">
        <v>-12.561102025996192</v>
      </c>
      <c r="L4514" s="31">
        <v>39.602080537502864</v>
      </c>
      <c r="M4514" s="31">
        <v>-11.296073139379359</v>
      </c>
      <c r="N4514" s="31">
        <v>-10.634955333560741</v>
      </c>
      <c r="O4514" s="31">
        <v>-9.9540039935675644</v>
      </c>
      <c r="P4514" s="31">
        <v>-9.2526241133745923</v>
      </c>
      <c r="Q4514" s="31">
        <v>-8.53020283677583</v>
      </c>
      <c r="R4514" s="31">
        <v>-7.7861089218791051</v>
      </c>
      <c r="S4514" s="31">
        <v>92.840135788384202</v>
      </c>
      <c r="T4514" s="31">
        <v>-6.2302829552215417</v>
      </c>
      <c r="U4514" s="31">
        <v>-5.4171914438781874</v>
      </c>
      <c r="V4514" s="31">
        <v>-4.5797071871945336</v>
      </c>
      <c r="W4514" s="31">
        <v>-3.71709840281037</v>
      </c>
      <c r="X4514" s="31">
        <v>-2.8286113548946807</v>
      </c>
      <c r="Y4514" s="31">
        <v>-1.9134696955415214</v>
      </c>
      <c r="Z4514" s="31">
        <v>-0.970873786407767</v>
      </c>
    </row>
    <row r="4515" spans="2:26" x14ac:dyDescent="0.2">
      <c r="B4515">
        <v>4399</v>
      </c>
      <c r="C4515" s="31">
        <v>-16.935542122016354</v>
      </c>
      <c r="D4515" s="31">
        <v>111.50155448910174</v>
      </c>
      <c r="E4515" s="31">
        <v>-15.936916637247149</v>
      </c>
      <c r="F4515" s="31">
        <v>-15.415024136364567</v>
      </c>
      <c r="G4515" s="31">
        <v>-14.877474860455504</v>
      </c>
      <c r="H4515" s="31">
        <v>-14.323799106269169</v>
      </c>
      <c r="I4515" s="31">
        <v>-13.753513079457244</v>
      </c>
      <c r="J4515" s="31">
        <v>-13.166118471840962</v>
      </c>
      <c r="K4515" s="31">
        <v>-12.561102025996192</v>
      </c>
      <c r="L4515" s="31">
        <v>-11.937935086776077</v>
      </c>
      <c r="M4515" s="31">
        <v>131.40324784481521</v>
      </c>
      <c r="N4515" s="31">
        <v>89.895767490398924</v>
      </c>
      <c r="O4515" s="31">
        <v>55.638296077620197</v>
      </c>
      <c r="P4515" s="31">
        <v>-9.2526241133745923</v>
      </c>
      <c r="Q4515" s="31">
        <v>-8.53020283677583</v>
      </c>
      <c r="R4515" s="31">
        <v>-7.7861089218791051</v>
      </c>
      <c r="S4515" s="31">
        <v>-7.0196921895354771</v>
      </c>
      <c r="T4515" s="31">
        <v>-6.2302829552215417</v>
      </c>
      <c r="U4515" s="31">
        <v>-5.4171914438781874</v>
      </c>
      <c r="V4515" s="31">
        <v>-4.5797071871945336</v>
      </c>
      <c r="W4515" s="31">
        <v>-3.71709840281037</v>
      </c>
      <c r="X4515" s="31">
        <v>-2.8286113548946807</v>
      </c>
      <c r="Y4515" s="31">
        <v>-1.9134696955415214</v>
      </c>
      <c r="Z4515" s="31">
        <v>-0.970873786407767</v>
      </c>
    </row>
    <row r="4516" spans="2:26" x14ac:dyDescent="0.2">
      <c r="B4516">
        <v>4400</v>
      </c>
      <c r="C4516" s="31">
        <v>-16.935542122016354</v>
      </c>
      <c r="D4516" s="31">
        <v>210.96288029350583</v>
      </c>
      <c r="E4516" s="31">
        <v>201.72822222727967</v>
      </c>
      <c r="F4516" s="31">
        <v>10.457588263435582</v>
      </c>
      <c r="G4516" s="31">
        <v>-14.877474860455504</v>
      </c>
      <c r="H4516" s="31">
        <v>-14.323799106269169</v>
      </c>
      <c r="I4516" s="31">
        <v>62.998540356275292</v>
      </c>
      <c r="J4516" s="31">
        <v>-13.166118471840962</v>
      </c>
      <c r="K4516" s="31">
        <v>-12.561102025996192</v>
      </c>
      <c r="L4516" s="31">
        <v>-11.937935086776077</v>
      </c>
      <c r="M4516" s="31">
        <v>-11.296073139379359</v>
      </c>
      <c r="N4516" s="31">
        <v>-10.634955333560741</v>
      </c>
      <c r="O4516" s="31">
        <v>-9.9540039935675644</v>
      </c>
      <c r="P4516" s="31">
        <v>-9.2526241133745923</v>
      </c>
      <c r="Q4516" s="31">
        <v>-8.53020283677583</v>
      </c>
      <c r="R4516" s="31">
        <v>-7.7861089218791051</v>
      </c>
      <c r="S4516" s="31">
        <v>-7.0196921895354771</v>
      </c>
      <c r="T4516" s="31">
        <v>-6.2302829552215417</v>
      </c>
      <c r="U4516" s="31">
        <v>-5.4171914438781874</v>
      </c>
      <c r="V4516" s="31">
        <v>-4.5797071871945336</v>
      </c>
      <c r="W4516" s="31">
        <v>-3.71709840281037</v>
      </c>
      <c r="X4516" s="31">
        <v>-2.8286113548946807</v>
      </c>
      <c r="Y4516" s="31">
        <v>-1.9134696955415214</v>
      </c>
      <c r="Z4516" s="31">
        <v>-0.970873786407767</v>
      </c>
    </row>
    <row r="4517" spans="2:26" x14ac:dyDescent="0.2">
      <c r="B4517">
        <v>4401</v>
      </c>
      <c r="C4517" s="31">
        <v>84.672340343603551</v>
      </c>
      <c r="D4517" s="31">
        <v>14.551464651606535</v>
      </c>
      <c r="E4517" s="31">
        <v>-15.936916637247149</v>
      </c>
      <c r="F4517" s="31">
        <v>-15.415024136364567</v>
      </c>
      <c r="G4517" s="31">
        <v>-14.877474860455504</v>
      </c>
      <c r="H4517" s="31">
        <v>-14.323799106269169</v>
      </c>
      <c r="I4517" s="31">
        <v>-13.753513079457244</v>
      </c>
      <c r="J4517" s="31">
        <v>313.34903003427314</v>
      </c>
      <c r="K4517" s="31">
        <v>-12.561102025996192</v>
      </c>
      <c r="L4517" s="31">
        <v>-11.937935086776077</v>
      </c>
      <c r="M4517" s="31">
        <v>36.752608202137154</v>
      </c>
      <c r="N4517" s="31">
        <v>-10.634955333560741</v>
      </c>
      <c r="O4517" s="31">
        <v>-9.9540039935675644</v>
      </c>
      <c r="P4517" s="31">
        <v>-9.2526241133745923</v>
      </c>
      <c r="Q4517" s="31">
        <v>-8.53020283677583</v>
      </c>
      <c r="R4517" s="31">
        <v>-7.7861089218791051</v>
      </c>
      <c r="S4517" s="31">
        <v>-7.0196921895354771</v>
      </c>
      <c r="T4517" s="31">
        <v>-6.2302829552215417</v>
      </c>
      <c r="U4517" s="31">
        <v>-5.4171914438781874</v>
      </c>
      <c r="V4517" s="31">
        <v>-4.5797071871945336</v>
      </c>
      <c r="W4517" s="31">
        <v>-3.71709840281037</v>
      </c>
      <c r="X4517" s="31">
        <v>-2.8286113548946807</v>
      </c>
      <c r="Y4517" s="31">
        <v>-1.9134696955415214</v>
      </c>
      <c r="Z4517" s="31">
        <v>-0.970873786407767</v>
      </c>
    </row>
    <row r="4518" spans="2:26" x14ac:dyDescent="0.2">
      <c r="B4518">
        <v>4402</v>
      </c>
      <c r="C4518" s="31">
        <v>-16.935542122016354</v>
      </c>
      <c r="D4518" s="31">
        <v>-16.443608385676846</v>
      </c>
      <c r="E4518" s="31">
        <v>-15.936916637247149</v>
      </c>
      <c r="F4518" s="31">
        <v>-15.415024136364567</v>
      </c>
      <c r="G4518" s="31">
        <v>135.11223435294676</v>
      </c>
      <c r="H4518" s="31">
        <v>-14.323799106269169</v>
      </c>
      <c r="I4518" s="31">
        <v>30.92732693932907</v>
      </c>
      <c r="J4518" s="31">
        <v>-13.166118471840962</v>
      </c>
      <c r="K4518" s="31">
        <v>-12.561102025996192</v>
      </c>
      <c r="L4518" s="31">
        <v>-11.937935086776077</v>
      </c>
      <c r="M4518" s="31">
        <v>77.60303272734312</v>
      </c>
      <c r="N4518" s="31">
        <v>-10.634955333560741</v>
      </c>
      <c r="O4518" s="31">
        <v>-9.9540039935675644</v>
      </c>
      <c r="P4518" s="31">
        <v>-9.2526241133745923</v>
      </c>
      <c r="Q4518" s="31">
        <v>-8.53020283677583</v>
      </c>
      <c r="R4518" s="31">
        <v>-7.7861089218791051</v>
      </c>
      <c r="S4518" s="31">
        <v>-7.0196921895354771</v>
      </c>
      <c r="T4518" s="31">
        <v>-6.2302829552215417</v>
      </c>
      <c r="U4518" s="31">
        <v>-5.4171914438781874</v>
      </c>
      <c r="V4518" s="31">
        <v>-4.5797071871945336</v>
      </c>
      <c r="W4518" s="31">
        <v>-3.71709840281037</v>
      </c>
      <c r="X4518" s="31">
        <v>-2.8286113548946807</v>
      </c>
      <c r="Y4518" s="31">
        <v>-1.9134696955415214</v>
      </c>
      <c r="Z4518" s="31">
        <v>-0.970873786407767</v>
      </c>
    </row>
    <row r="4519" spans="2:26" x14ac:dyDescent="0.2">
      <c r="B4519">
        <v>4403</v>
      </c>
      <c r="C4519" s="31">
        <v>-16.935542122016354</v>
      </c>
      <c r="D4519" s="31">
        <v>-16.443608385676846</v>
      </c>
      <c r="E4519" s="31">
        <v>-15.936916637247149</v>
      </c>
      <c r="F4519" s="31">
        <v>-15.415024136364567</v>
      </c>
      <c r="G4519" s="31">
        <v>-14.877474860455504</v>
      </c>
      <c r="H4519" s="31">
        <v>36.848067862686953</v>
      </c>
      <c r="I4519" s="31">
        <v>-13.753513079457244</v>
      </c>
      <c r="J4519" s="31">
        <v>45.247167637718015</v>
      </c>
      <c r="K4519" s="31">
        <v>-12.561102025996192</v>
      </c>
      <c r="L4519" s="31">
        <v>-11.937935086776077</v>
      </c>
      <c r="M4519" s="31">
        <v>-11.296073139379359</v>
      </c>
      <c r="N4519" s="31">
        <v>-10.634955333560741</v>
      </c>
      <c r="O4519" s="31">
        <v>-9.9540039935675644</v>
      </c>
      <c r="P4519" s="31">
        <v>44.873666473462841</v>
      </c>
      <c r="Q4519" s="31">
        <v>-8.53020283677583</v>
      </c>
      <c r="R4519" s="31">
        <v>-7.7861089218791051</v>
      </c>
      <c r="S4519" s="31">
        <v>-7.0196921895354771</v>
      </c>
      <c r="T4519" s="31">
        <v>-6.2302829552215417</v>
      </c>
      <c r="U4519" s="31">
        <v>-5.4171914438781874</v>
      </c>
      <c r="V4519" s="31">
        <v>-4.5797071871945336</v>
      </c>
      <c r="W4519" s="31">
        <v>-3.71709840281037</v>
      </c>
      <c r="X4519" s="31">
        <v>-2.8286113548946807</v>
      </c>
      <c r="Y4519" s="31">
        <v>-1.9134696955415214</v>
      </c>
      <c r="Z4519" s="31">
        <v>-0.970873786407767</v>
      </c>
    </row>
    <row r="4520" spans="2:26" x14ac:dyDescent="0.2">
      <c r="B4520">
        <v>4404</v>
      </c>
      <c r="C4520" s="31">
        <v>31.329545607473637</v>
      </c>
      <c r="D4520" s="31">
        <v>239.92373020793204</v>
      </c>
      <c r="E4520" s="31">
        <v>-15.936916637247149</v>
      </c>
      <c r="F4520" s="31">
        <v>-15.415024136364567</v>
      </c>
      <c r="G4520" s="31">
        <v>-14.877474860455504</v>
      </c>
      <c r="H4520" s="31">
        <v>-14.323799106269169</v>
      </c>
      <c r="I4520" s="31">
        <v>-13.753513079457244</v>
      </c>
      <c r="J4520" s="31">
        <v>-13.166118471840962</v>
      </c>
      <c r="K4520" s="31">
        <v>-12.561102025996192</v>
      </c>
      <c r="L4520" s="31">
        <v>31.009164632096041</v>
      </c>
      <c r="M4520" s="31">
        <v>-11.296073139379359</v>
      </c>
      <c r="N4520" s="31">
        <v>-10.634955333560741</v>
      </c>
      <c r="O4520" s="31">
        <v>-9.9540039935675644</v>
      </c>
      <c r="P4520" s="31">
        <v>-9.2526241133745923</v>
      </c>
      <c r="Q4520" s="31">
        <v>143.14601860758611</v>
      </c>
      <c r="R4520" s="31">
        <v>-7.7861089218791051</v>
      </c>
      <c r="S4520" s="31">
        <v>-7.0196921895354771</v>
      </c>
      <c r="T4520" s="31">
        <v>72.541346404706843</v>
      </c>
      <c r="U4520" s="31">
        <v>-5.4171914438781874</v>
      </c>
      <c r="V4520" s="31">
        <v>-4.5797071871945336</v>
      </c>
      <c r="W4520" s="31">
        <v>-3.71709840281037</v>
      </c>
      <c r="X4520" s="31">
        <v>-2.8286113548946807</v>
      </c>
      <c r="Y4520" s="31">
        <v>-1.9134696955415214</v>
      </c>
      <c r="Z4520" s="31">
        <v>-0.970873786407767</v>
      </c>
    </row>
    <row r="4521" spans="2:26" x14ac:dyDescent="0.2">
      <c r="B4521">
        <v>4405</v>
      </c>
      <c r="C4521" s="31">
        <v>50.041158189825836</v>
      </c>
      <c r="D4521" s="31">
        <v>47.582516147689184</v>
      </c>
      <c r="E4521" s="31">
        <v>-15.936916637247149</v>
      </c>
      <c r="F4521" s="31">
        <v>-15.415024136364567</v>
      </c>
      <c r="G4521" s="31">
        <v>-14.877474860455504</v>
      </c>
      <c r="H4521" s="31">
        <v>43.035455870441574</v>
      </c>
      <c r="I4521" s="31">
        <v>-13.753513079457244</v>
      </c>
      <c r="J4521" s="31">
        <v>-13.166118471840962</v>
      </c>
      <c r="K4521" s="31">
        <v>-12.561102025996192</v>
      </c>
      <c r="L4521" s="31">
        <v>-11.937935086776077</v>
      </c>
      <c r="M4521" s="31">
        <v>112.5555985379826</v>
      </c>
      <c r="N4521" s="31">
        <v>51.224022074975821</v>
      </c>
      <c r="O4521" s="31">
        <v>42.978694585180321</v>
      </c>
      <c r="P4521" s="31">
        <v>-9.2526241133745923</v>
      </c>
      <c r="Q4521" s="31">
        <v>-8.53020283677583</v>
      </c>
      <c r="R4521" s="31">
        <v>-7.7861089218791051</v>
      </c>
      <c r="S4521" s="31">
        <v>-7.0196921895354771</v>
      </c>
      <c r="T4521" s="31">
        <v>-6.2302829552215417</v>
      </c>
      <c r="U4521" s="31">
        <v>-5.4171914438781874</v>
      </c>
      <c r="V4521" s="31">
        <v>-4.5797071871945336</v>
      </c>
      <c r="W4521" s="31">
        <v>-3.71709840281037</v>
      </c>
      <c r="X4521" s="31">
        <v>-2.8286113548946807</v>
      </c>
      <c r="Y4521" s="31">
        <v>-1.9134696955415214</v>
      </c>
      <c r="Z4521" s="31">
        <v>-0.970873786407767</v>
      </c>
    </row>
    <row r="4522" spans="2:26" x14ac:dyDescent="0.2">
      <c r="B4522">
        <v>4406</v>
      </c>
      <c r="C4522" s="31">
        <v>-16.935542122016354</v>
      </c>
      <c r="D4522" s="31">
        <v>-16.443608385676846</v>
      </c>
      <c r="E4522" s="31">
        <v>-15.936916637247149</v>
      </c>
      <c r="F4522" s="31">
        <v>28.372486765204968</v>
      </c>
      <c r="G4522" s="31">
        <v>-14.877474860455504</v>
      </c>
      <c r="H4522" s="31">
        <v>-14.323799106269169</v>
      </c>
      <c r="I4522" s="31">
        <v>-13.753513079457244</v>
      </c>
      <c r="J4522" s="31">
        <v>-13.166118471840962</v>
      </c>
      <c r="K4522" s="31">
        <v>-12.561102025996192</v>
      </c>
      <c r="L4522" s="31">
        <v>-11.937935086776077</v>
      </c>
      <c r="M4522" s="31">
        <v>-11.296073139379359</v>
      </c>
      <c r="N4522" s="31">
        <v>-10.634955333560741</v>
      </c>
      <c r="O4522" s="31">
        <v>-9.9540039935675644</v>
      </c>
      <c r="P4522" s="31">
        <v>-9.2526241133745923</v>
      </c>
      <c r="Q4522" s="31">
        <v>-8.53020283677583</v>
      </c>
      <c r="R4522" s="31">
        <v>-7.7861089218791051</v>
      </c>
      <c r="S4522" s="31">
        <v>-7.0196921895354771</v>
      </c>
      <c r="T4522" s="31">
        <v>-6.2302829552215417</v>
      </c>
      <c r="U4522" s="31">
        <v>-5.4171914438781874</v>
      </c>
      <c r="V4522" s="31">
        <v>-4.5797071871945336</v>
      </c>
      <c r="W4522" s="31">
        <v>-3.71709840281037</v>
      </c>
      <c r="X4522" s="31">
        <v>-2.8286113548946807</v>
      </c>
      <c r="Y4522" s="31">
        <v>-1.9134696955415214</v>
      </c>
      <c r="Z4522" s="31">
        <v>-0.970873786407767</v>
      </c>
    </row>
    <row r="4523" spans="2:26" x14ac:dyDescent="0.2">
      <c r="B4523">
        <v>4407</v>
      </c>
      <c r="C4523" s="31">
        <v>-16.935542122016354</v>
      </c>
      <c r="D4523" s="31">
        <v>136.52233461738564</v>
      </c>
      <c r="E4523" s="31">
        <v>-15.936916637247149</v>
      </c>
      <c r="F4523" s="31">
        <v>86.860988311521794</v>
      </c>
      <c r="G4523" s="31">
        <v>52.825211290084276</v>
      </c>
      <c r="H4523" s="31">
        <v>-14.323799106269169</v>
      </c>
      <c r="I4523" s="31">
        <v>101.0939567852777</v>
      </c>
      <c r="J4523" s="31">
        <v>-13.166118471840962</v>
      </c>
      <c r="K4523" s="31">
        <v>-12.561102025996192</v>
      </c>
      <c r="L4523" s="31">
        <v>-11.937935086776077</v>
      </c>
      <c r="M4523" s="31">
        <v>-11.296073139379359</v>
      </c>
      <c r="N4523" s="31">
        <v>-10.634955333560741</v>
      </c>
      <c r="O4523" s="31">
        <v>-9.9540039935675644</v>
      </c>
      <c r="P4523" s="31">
        <v>47.841103097359394</v>
      </c>
      <c r="Q4523" s="31">
        <v>-8.53020283677583</v>
      </c>
      <c r="R4523" s="31">
        <v>-7.7861089218791051</v>
      </c>
      <c r="S4523" s="31">
        <v>-7.0196921895354771</v>
      </c>
      <c r="T4523" s="31">
        <v>-6.2302829552215417</v>
      </c>
      <c r="U4523" s="31">
        <v>-5.4171914438781874</v>
      </c>
      <c r="V4523" s="31">
        <v>-4.5797071871945336</v>
      </c>
      <c r="W4523" s="31">
        <v>-3.71709840281037</v>
      </c>
      <c r="X4523" s="31">
        <v>-2.8286113548946807</v>
      </c>
      <c r="Y4523" s="31">
        <v>-1.9134696955415214</v>
      </c>
      <c r="Z4523" s="31">
        <v>-0.970873786407767</v>
      </c>
    </row>
    <row r="4524" spans="2:26" x14ac:dyDescent="0.2">
      <c r="B4524">
        <v>4408</v>
      </c>
      <c r="C4524" s="31">
        <v>97.312974857969323</v>
      </c>
      <c r="D4524" s="31">
        <v>-16.443608385676846</v>
      </c>
      <c r="E4524" s="31">
        <v>-15.936916637247149</v>
      </c>
      <c r="F4524" s="31">
        <v>-15.415024136364567</v>
      </c>
      <c r="G4524" s="31">
        <v>-14.877474860455504</v>
      </c>
      <c r="H4524" s="31">
        <v>-14.323799106269169</v>
      </c>
      <c r="I4524" s="31">
        <v>30.336181431243926</v>
      </c>
      <c r="J4524" s="31">
        <v>-13.166118471840962</v>
      </c>
      <c r="K4524" s="31">
        <v>-12.561102025996192</v>
      </c>
      <c r="L4524" s="31">
        <v>-11.937935086776077</v>
      </c>
      <c r="M4524" s="31">
        <v>-11.296073139379359</v>
      </c>
      <c r="N4524" s="31">
        <v>43.174137234319147</v>
      </c>
      <c r="O4524" s="31">
        <v>-9.9540039935675644</v>
      </c>
      <c r="P4524" s="31">
        <v>-9.2526241133745923</v>
      </c>
      <c r="Q4524" s="31">
        <v>-8.53020283677583</v>
      </c>
      <c r="R4524" s="31">
        <v>-7.7861089218791051</v>
      </c>
      <c r="S4524" s="31">
        <v>-7.0196921895354771</v>
      </c>
      <c r="T4524" s="31">
        <v>-6.2302829552215417</v>
      </c>
      <c r="U4524" s="31">
        <v>42.793773943015793</v>
      </c>
      <c r="V4524" s="31">
        <v>-4.5797071871945336</v>
      </c>
      <c r="W4524" s="31">
        <v>-3.71709840281037</v>
      </c>
      <c r="X4524" s="31">
        <v>-2.8286113548946807</v>
      </c>
      <c r="Y4524" s="31">
        <v>-1.9134696955415214</v>
      </c>
      <c r="Z4524" s="31">
        <v>-0.970873786407767</v>
      </c>
    </row>
    <row r="4525" spans="2:26" x14ac:dyDescent="0.2">
      <c r="B4525">
        <v>4409</v>
      </c>
      <c r="C4525" s="31">
        <v>-16.935542122016354</v>
      </c>
      <c r="D4525" s="31">
        <v>-16.443608385676846</v>
      </c>
      <c r="E4525" s="31">
        <v>28.03726855511956</v>
      </c>
      <c r="F4525" s="31">
        <v>24.049775416184115</v>
      </c>
      <c r="G4525" s="31">
        <v>-14.877474860455504</v>
      </c>
      <c r="H4525" s="31">
        <v>76.141324998881558</v>
      </c>
      <c r="I4525" s="31">
        <v>-13.753513079457244</v>
      </c>
      <c r="J4525" s="31">
        <v>-13.166118471840962</v>
      </c>
      <c r="K4525" s="31">
        <v>-12.561102025996192</v>
      </c>
      <c r="L4525" s="31">
        <v>-11.937935086776077</v>
      </c>
      <c r="M4525" s="31">
        <v>21.844011594645128</v>
      </c>
      <c r="N4525" s="31">
        <v>-10.634955333560741</v>
      </c>
      <c r="O4525" s="31">
        <v>-9.9540039935675644</v>
      </c>
      <c r="P4525" s="31">
        <v>35.724055161252174</v>
      </c>
      <c r="Q4525" s="31">
        <v>-8.53020283677583</v>
      </c>
      <c r="R4525" s="31">
        <v>-7.7861089218791051</v>
      </c>
      <c r="S4525" s="31">
        <v>-7.0196921895354771</v>
      </c>
      <c r="T4525" s="31">
        <v>-6.2302829552215417</v>
      </c>
      <c r="U4525" s="31">
        <v>-5.4171914438781874</v>
      </c>
      <c r="V4525" s="31">
        <v>-4.5797071871945336</v>
      </c>
      <c r="W4525" s="31">
        <v>-3.71709840281037</v>
      </c>
      <c r="X4525" s="31">
        <v>-2.8286113548946807</v>
      </c>
      <c r="Y4525" s="31">
        <v>-1.9134696955415214</v>
      </c>
      <c r="Z4525" s="31">
        <v>-0.970873786407767</v>
      </c>
    </row>
    <row r="4526" spans="2:26" x14ac:dyDescent="0.2">
      <c r="B4526">
        <v>4410</v>
      </c>
      <c r="C4526" s="31">
        <v>211.33017117353282</v>
      </c>
      <c r="D4526" s="31">
        <v>-16.443608385676846</v>
      </c>
      <c r="E4526" s="31">
        <v>-15.936916637247149</v>
      </c>
      <c r="F4526" s="31">
        <v>-15.415024136364567</v>
      </c>
      <c r="G4526" s="31">
        <v>18.504347211696434</v>
      </c>
      <c r="H4526" s="31">
        <v>-14.323799106269169</v>
      </c>
      <c r="I4526" s="31">
        <v>-13.753513079457244</v>
      </c>
      <c r="J4526" s="31">
        <v>38.533904746175565</v>
      </c>
      <c r="K4526" s="31">
        <v>-12.561102025996192</v>
      </c>
      <c r="L4526" s="31">
        <v>-11.937935086776077</v>
      </c>
      <c r="M4526" s="31">
        <v>-11.296073139379359</v>
      </c>
      <c r="N4526" s="31">
        <v>52.950098266427595</v>
      </c>
      <c r="O4526" s="31">
        <v>-9.9540039935675644</v>
      </c>
      <c r="P4526" s="31">
        <v>-9.2526241133745923</v>
      </c>
      <c r="Q4526" s="31">
        <v>-8.53020283677583</v>
      </c>
      <c r="R4526" s="31">
        <v>-7.7861089218791051</v>
      </c>
      <c r="S4526" s="31">
        <v>-7.0196921895354771</v>
      </c>
      <c r="T4526" s="31">
        <v>-6.2302829552215417</v>
      </c>
      <c r="U4526" s="31">
        <v>-5.4171914438781874</v>
      </c>
      <c r="V4526" s="31">
        <v>-4.5797071871945336</v>
      </c>
      <c r="W4526" s="31">
        <v>-3.71709840281037</v>
      </c>
      <c r="X4526" s="31">
        <v>-2.8286113548946807</v>
      </c>
      <c r="Y4526" s="31">
        <v>-1.9134696955415214</v>
      </c>
      <c r="Z4526" s="31">
        <v>-0.970873786407767</v>
      </c>
    </row>
    <row r="4527" spans="2:26" x14ac:dyDescent="0.2">
      <c r="B4527">
        <v>4411</v>
      </c>
      <c r="C4527" s="31">
        <v>-16.935542122016354</v>
      </c>
      <c r="D4527" s="31">
        <v>-16.443608385676846</v>
      </c>
      <c r="E4527" s="31">
        <v>106.02043987936392</v>
      </c>
      <c r="F4527" s="31">
        <v>-15.415024136364567</v>
      </c>
      <c r="G4527" s="31">
        <v>-14.877474860455504</v>
      </c>
      <c r="H4527" s="31">
        <v>-14.323799106269169</v>
      </c>
      <c r="I4527" s="31">
        <v>-13.753513079457244</v>
      </c>
      <c r="J4527" s="31">
        <v>-13.166118471840962</v>
      </c>
      <c r="K4527" s="31">
        <v>-12.561102025996192</v>
      </c>
      <c r="L4527" s="31">
        <v>-11.937935086776077</v>
      </c>
      <c r="M4527" s="31">
        <v>-11.296073139379359</v>
      </c>
      <c r="N4527" s="31">
        <v>-10.634955333560741</v>
      </c>
      <c r="O4527" s="31">
        <v>-9.9540039935675644</v>
      </c>
      <c r="P4527" s="31">
        <v>-9.2526241133745923</v>
      </c>
      <c r="Q4527" s="31">
        <v>-8.53020283677583</v>
      </c>
      <c r="R4527" s="31">
        <v>-7.7861089218791051</v>
      </c>
      <c r="S4527" s="31">
        <v>91.449899146159652</v>
      </c>
      <c r="T4527" s="31">
        <v>-6.2302829552215417</v>
      </c>
      <c r="U4527" s="31">
        <v>-5.4171914438781874</v>
      </c>
      <c r="V4527" s="31">
        <v>-4.5797071871945336</v>
      </c>
      <c r="W4527" s="31">
        <v>-3.71709840281037</v>
      </c>
      <c r="X4527" s="31">
        <v>-2.8286113548946807</v>
      </c>
      <c r="Y4527" s="31">
        <v>-1.9134696955415214</v>
      </c>
      <c r="Z4527" s="31">
        <v>-0.970873786407767</v>
      </c>
    </row>
    <row r="4528" spans="2:26" x14ac:dyDescent="0.2">
      <c r="B4528">
        <v>4412</v>
      </c>
      <c r="C4528" s="31">
        <v>-16.935542122016354</v>
      </c>
      <c r="D4528" s="31">
        <v>-16.443608385676846</v>
      </c>
      <c r="E4528" s="31">
        <v>-15.936916637247149</v>
      </c>
      <c r="F4528" s="31">
        <v>30.406929823957146</v>
      </c>
      <c r="G4528" s="31">
        <v>-14.877474860455504</v>
      </c>
      <c r="H4528" s="31">
        <v>85.763593486159721</v>
      </c>
      <c r="I4528" s="31">
        <v>-13.753513079457244</v>
      </c>
      <c r="J4528" s="31">
        <v>91.986021750989636</v>
      </c>
      <c r="K4528" s="31">
        <v>71.108577174699903</v>
      </c>
      <c r="L4528" s="31">
        <v>-11.937935086776077</v>
      </c>
      <c r="M4528" s="31">
        <v>-11.296073139379359</v>
      </c>
      <c r="N4528" s="31">
        <v>-10.634955333560741</v>
      </c>
      <c r="O4528" s="31">
        <v>-9.9540039935675644</v>
      </c>
      <c r="P4528" s="31">
        <v>-9.2526241133745923</v>
      </c>
      <c r="Q4528" s="31">
        <v>-8.53020283677583</v>
      </c>
      <c r="R4528" s="31">
        <v>-7.7861089218791051</v>
      </c>
      <c r="S4528" s="31">
        <v>-7.0196921895354771</v>
      </c>
      <c r="T4528" s="31">
        <v>-6.2302829552215417</v>
      </c>
      <c r="U4528" s="31">
        <v>-5.4171914438781874</v>
      </c>
      <c r="V4528" s="31">
        <v>-4.5797071871945336</v>
      </c>
      <c r="W4528" s="31">
        <v>-3.71709840281037</v>
      </c>
      <c r="X4528" s="31">
        <v>-2.8286113548946807</v>
      </c>
      <c r="Y4528" s="31">
        <v>-1.9134696955415214</v>
      </c>
      <c r="Z4528" s="31">
        <v>-0.970873786407767</v>
      </c>
    </row>
    <row r="4529" spans="2:26" x14ac:dyDescent="0.2">
      <c r="B4529">
        <v>4413</v>
      </c>
      <c r="C4529" s="31">
        <v>-16.935542122016354</v>
      </c>
      <c r="D4529" s="31">
        <v>-16.443608385676846</v>
      </c>
      <c r="E4529" s="31">
        <v>-15.936916637247149</v>
      </c>
      <c r="F4529" s="31">
        <v>-15.415024136364567</v>
      </c>
      <c r="G4529" s="31">
        <v>-14.877474860455504</v>
      </c>
      <c r="H4529" s="31">
        <v>15.623333009087832</v>
      </c>
      <c r="I4529" s="31">
        <v>26.479798639477877</v>
      </c>
      <c r="J4529" s="31">
        <v>-13.166118471840962</v>
      </c>
      <c r="K4529" s="31">
        <v>-12.561102025996192</v>
      </c>
      <c r="L4529" s="31">
        <v>-11.937935086776077</v>
      </c>
      <c r="M4529" s="31">
        <v>-11.296073139379359</v>
      </c>
      <c r="N4529" s="31">
        <v>-10.634955333560741</v>
      </c>
      <c r="O4529" s="31">
        <v>-9.9540039935675644</v>
      </c>
      <c r="P4529" s="31">
        <v>-9.2526241133745923</v>
      </c>
      <c r="Q4529" s="31">
        <v>92.872659875894684</v>
      </c>
      <c r="R4529" s="31">
        <v>-7.7861089218791051</v>
      </c>
      <c r="S4529" s="31">
        <v>-7.0196921895354771</v>
      </c>
      <c r="T4529" s="31">
        <v>-6.2302829552215417</v>
      </c>
      <c r="U4529" s="31">
        <v>-5.4171914438781874</v>
      </c>
      <c r="V4529" s="31">
        <v>-4.5797071871945336</v>
      </c>
      <c r="W4529" s="31">
        <v>-3.71709840281037</v>
      </c>
      <c r="X4529" s="31">
        <v>-2.8286113548946807</v>
      </c>
      <c r="Y4529" s="31">
        <v>-1.9134696955415214</v>
      </c>
      <c r="Z4529" s="31">
        <v>-0.970873786407767</v>
      </c>
    </row>
    <row r="4530" spans="2:26" x14ac:dyDescent="0.2">
      <c r="B4530">
        <v>4414</v>
      </c>
      <c r="C4530" s="31">
        <v>-6.4042402365471753</v>
      </c>
      <c r="D4530" s="31">
        <v>-16.443608385676846</v>
      </c>
      <c r="E4530" s="31">
        <v>-15.936916637247149</v>
      </c>
      <c r="F4530" s="31">
        <v>-15.415024136364567</v>
      </c>
      <c r="G4530" s="31">
        <v>-14.877474860455504</v>
      </c>
      <c r="H4530" s="31">
        <v>-14.323799106269169</v>
      </c>
      <c r="I4530" s="31">
        <v>-13.753513079457244</v>
      </c>
      <c r="J4530" s="31">
        <v>-13.166118471840962</v>
      </c>
      <c r="K4530" s="31">
        <v>-12.561102025996192</v>
      </c>
      <c r="L4530" s="31">
        <v>14.861720859966596</v>
      </c>
      <c r="M4530" s="31">
        <v>-11.296073139379359</v>
      </c>
      <c r="N4530" s="31">
        <v>-10.634955333560741</v>
      </c>
      <c r="O4530" s="31">
        <v>32.283678921900389</v>
      </c>
      <c r="P4530" s="31">
        <v>-9.2526241133745923</v>
      </c>
      <c r="Q4530" s="31">
        <v>-8.53020283677583</v>
      </c>
      <c r="R4530" s="31">
        <v>-7.7861089218791051</v>
      </c>
      <c r="S4530" s="31">
        <v>-7.0196921895354771</v>
      </c>
      <c r="T4530" s="31">
        <v>-6.2302829552215417</v>
      </c>
      <c r="U4530" s="31">
        <v>-5.4171914438781874</v>
      </c>
      <c r="V4530" s="31">
        <v>-4.5797071871945336</v>
      </c>
      <c r="W4530" s="31">
        <v>-3.71709840281037</v>
      </c>
      <c r="X4530" s="31">
        <v>-2.8286113548946807</v>
      </c>
      <c r="Y4530" s="31">
        <v>-1.9134696955415214</v>
      </c>
      <c r="Z4530" s="31">
        <v>-0.970873786407767</v>
      </c>
    </row>
    <row r="4531" spans="2:26" x14ac:dyDescent="0.2">
      <c r="B4531">
        <v>4415</v>
      </c>
      <c r="C4531" s="31">
        <v>25.749059019567721</v>
      </c>
      <c r="D4531" s="31">
        <v>-16.443608385676846</v>
      </c>
      <c r="E4531" s="31">
        <v>-15.936916637247149</v>
      </c>
      <c r="F4531" s="31">
        <v>-15.415024136364567</v>
      </c>
      <c r="G4531" s="31">
        <v>44.12879122777418</v>
      </c>
      <c r="H4531" s="31">
        <v>-14.323799106269169</v>
      </c>
      <c r="I4531" s="31">
        <v>27.101579809477709</v>
      </c>
      <c r="J4531" s="31">
        <v>-13.166118471840962</v>
      </c>
      <c r="K4531" s="31">
        <v>-12.561102025996192</v>
      </c>
      <c r="L4531" s="31">
        <v>-11.937935086776077</v>
      </c>
      <c r="M4531" s="31">
        <v>-11.296073139379359</v>
      </c>
      <c r="N4531" s="31">
        <v>-10.634955333560741</v>
      </c>
      <c r="O4531" s="31">
        <v>-9.9540039935675644</v>
      </c>
      <c r="P4531" s="31">
        <v>-9.2526241133745923</v>
      </c>
      <c r="Q4531" s="31">
        <v>-8.53020283677583</v>
      </c>
      <c r="R4531" s="31">
        <v>-7.7861089218791051</v>
      </c>
      <c r="S4531" s="31">
        <v>120.61897006687002</v>
      </c>
      <c r="T4531" s="31">
        <v>-6.2302829552215417</v>
      </c>
      <c r="U4531" s="31">
        <v>75.647052866980005</v>
      </c>
      <c r="V4531" s="31">
        <v>-4.5797071871945336</v>
      </c>
      <c r="W4531" s="31">
        <v>-3.71709840281037</v>
      </c>
      <c r="X4531" s="31">
        <v>-2.8286113548946807</v>
      </c>
      <c r="Y4531" s="31">
        <v>-1.9134696955415214</v>
      </c>
      <c r="Z4531" s="31">
        <v>-0.970873786407767</v>
      </c>
    </row>
    <row r="4532" spans="2:26" x14ac:dyDescent="0.2">
      <c r="B4532">
        <v>4416</v>
      </c>
      <c r="C4532" s="31">
        <v>4.3278987182257378</v>
      </c>
      <c r="D4532" s="31">
        <v>-16.443608385676846</v>
      </c>
      <c r="E4532" s="31">
        <v>-15.936916637247149</v>
      </c>
      <c r="F4532" s="31">
        <v>92.853408334290222</v>
      </c>
      <c r="G4532" s="31">
        <v>15.305355087662354</v>
      </c>
      <c r="H4532" s="31">
        <v>-14.323799106269169</v>
      </c>
      <c r="I4532" s="31">
        <v>-13.753513079457244</v>
      </c>
      <c r="J4532" s="31">
        <v>-13.166118471840962</v>
      </c>
      <c r="K4532" s="31">
        <v>-12.561102025996192</v>
      </c>
      <c r="L4532" s="31">
        <v>-11.937935086776077</v>
      </c>
      <c r="M4532" s="31">
        <v>-11.296073139379359</v>
      </c>
      <c r="N4532" s="31">
        <v>-10.634955333560741</v>
      </c>
      <c r="O4532" s="31">
        <v>-9.9540039935675644</v>
      </c>
      <c r="P4532" s="31">
        <v>-9.2526241133745923</v>
      </c>
      <c r="Q4532" s="31">
        <v>-8.53020283677583</v>
      </c>
      <c r="R4532" s="31">
        <v>-7.7861089218791051</v>
      </c>
      <c r="S4532" s="31">
        <v>-7.0196921895354771</v>
      </c>
      <c r="T4532" s="31">
        <v>-6.2302829552215417</v>
      </c>
      <c r="U4532" s="31">
        <v>-5.4171914438781874</v>
      </c>
      <c r="V4532" s="31">
        <v>-4.5797071871945336</v>
      </c>
      <c r="W4532" s="31">
        <v>-3.71709840281037</v>
      </c>
      <c r="X4532" s="31">
        <v>-2.8286113548946807</v>
      </c>
      <c r="Y4532" s="31">
        <v>-1.9134696955415214</v>
      </c>
      <c r="Z4532" s="31">
        <v>-0.970873786407767</v>
      </c>
    </row>
    <row r="4533" spans="2:26" x14ac:dyDescent="0.2">
      <c r="B4533">
        <v>4417</v>
      </c>
      <c r="C4533" s="31">
        <v>-16.935542122016354</v>
      </c>
      <c r="D4533" s="31">
        <v>-16.443608385676846</v>
      </c>
      <c r="E4533" s="31">
        <v>-15.936916637247149</v>
      </c>
      <c r="F4533" s="31">
        <v>-15.415024136364567</v>
      </c>
      <c r="G4533" s="31">
        <v>111.3751641690356</v>
      </c>
      <c r="H4533" s="31">
        <v>-14.323799106269169</v>
      </c>
      <c r="I4533" s="31">
        <v>-13.753513079457244</v>
      </c>
      <c r="J4533" s="31">
        <v>-13.166118471840962</v>
      </c>
      <c r="K4533" s="31">
        <v>-12.561102025996192</v>
      </c>
      <c r="L4533" s="31">
        <v>-11.937935086776077</v>
      </c>
      <c r="M4533" s="31">
        <v>-11.296073139379359</v>
      </c>
      <c r="N4533" s="31">
        <v>-10.634955333560741</v>
      </c>
      <c r="O4533" s="31">
        <v>-9.9540039935675644</v>
      </c>
      <c r="P4533" s="31">
        <v>-9.2526241133745923</v>
      </c>
      <c r="Q4533" s="31">
        <v>-8.53020283677583</v>
      </c>
      <c r="R4533" s="31">
        <v>-7.7861089218791051</v>
      </c>
      <c r="S4533" s="31">
        <v>-7.0196921895354771</v>
      </c>
      <c r="T4533" s="31">
        <v>-6.2302829552215417</v>
      </c>
      <c r="U4533" s="31">
        <v>41.128909695734968</v>
      </c>
      <c r="V4533" s="31">
        <v>-4.5797071871945336</v>
      </c>
      <c r="W4533" s="31">
        <v>-3.71709840281037</v>
      </c>
      <c r="X4533" s="31">
        <v>-2.8286113548946807</v>
      </c>
      <c r="Y4533" s="31">
        <v>-1.9134696955415214</v>
      </c>
      <c r="Z4533" s="31">
        <v>-0.970873786407767</v>
      </c>
    </row>
    <row r="4534" spans="2:26" x14ac:dyDescent="0.2">
      <c r="B4534">
        <v>4418</v>
      </c>
      <c r="C4534" s="31">
        <v>24.827657042916588</v>
      </c>
      <c r="D4534" s="31">
        <v>-16.443608385676846</v>
      </c>
      <c r="E4534" s="31">
        <v>-15.936916637247149</v>
      </c>
      <c r="F4534" s="31">
        <v>5.2821917352888859</v>
      </c>
      <c r="G4534" s="31">
        <v>-14.877474860455504</v>
      </c>
      <c r="H4534" s="31">
        <v>56.7407130037587</v>
      </c>
      <c r="I4534" s="31">
        <v>-13.753513079457244</v>
      </c>
      <c r="J4534" s="31">
        <v>203.34020170028663</v>
      </c>
      <c r="K4534" s="31">
        <v>37.401780150831954</v>
      </c>
      <c r="L4534" s="31">
        <v>-11.937935086776077</v>
      </c>
      <c r="M4534" s="31">
        <v>-11.296073139379359</v>
      </c>
      <c r="N4534" s="31">
        <v>272.60627178744113</v>
      </c>
      <c r="O4534" s="31">
        <v>-9.9540039935675644</v>
      </c>
      <c r="P4534" s="31">
        <v>154.3682058810335</v>
      </c>
      <c r="Q4534" s="31">
        <v>-8.53020283677583</v>
      </c>
      <c r="R4534" s="31">
        <v>-7.7861089218791051</v>
      </c>
      <c r="S4534" s="31">
        <v>-7.0196921895354771</v>
      </c>
      <c r="T4534" s="31">
        <v>-6.2302829552215417</v>
      </c>
      <c r="U4534" s="31">
        <v>-5.4171914438781874</v>
      </c>
      <c r="V4534" s="31">
        <v>-4.5797071871945336</v>
      </c>
      <c r="W4534" s="31">
        <v>96.528330694125827</v>
      </c>
      <c r="X4534" s="31">
        <v>-2.8286113548946807</v>
      </c>
      <c r="Y4534" s="31">
        <v>-1.9134696955415214</v>
      </c>
      <c r="Z4534" s="31">
        <v>-0.970873786407767</v>
      </c>
    </row>
    <row r="4535" spans="2:26" x14ac:dyDescent="0.2">
      <c r="B4535">
        <v>4419</v>
      </c>
      <c r="C4535" s="31">
        <v>-16.935542122016354</v>
      </c>
      <c r="D4535" s="31">
        <v>26.049789208348926</v>
      </c>
      <c r="E4535" s="31">
        <v>98.147930874746805</v>
      </c>
      <c r="F4535" s="31">
        <v>36.970111979321565</v>
      </c>
      <c r="G4535" s="31">
        <v>-14.877474860455504</v>
      </c>
      <c r="H4535" s="31">
        <v>-14.323799106269169</v>
      </c>
      <c r="I4535" s="31">
        <v>-13.753513079457244</v>
      </c>
      <c r="J4535" s="31">
        <v>-13.166118471840962</v>
      </c>
      <c r="K4535" s="31">
        <v>-12.561102025996192</v>
      </c>
      <c r="L4535" s="31">
        <v>-11.937935086776077</v>
      </c>
      <c r="M4535" s="31">
        <v>-11.296073139379359</v>
      </c>
      <c r="N4535" s="31">
        <v>-10.634955333560741</v>
      </c>
      <c r="O4535" s="31">
        <v>-9.9540039935675644</v>
      </c>
      <c r="P4535" s="31">
        <v>-9.2526241133745923</v>
      </c>
      <c r="Q4535" s="31">
        <v>-8.53020283677583</v>
      </c>
      <c r="R4535" s="31">
        <v>36.655224276252454</v>
      </c>
      <c r="S4535" s="31">
        <v>-7.0196921895354771</v>
      </c>
      <c r="T4535" s="31">
        <v>-6.2302829552215417</v>
      </c>
      <c r="U4535" s="31">
        <v>-5.4171914438781874</v>
      </c>
      <c r="V4535" s="31">
        <v>-4.5797071871945336</v>
      </c>
      <c r="W4535" s="31">
        <v>-3.71709840281037</v>
      </c>
      <c r="X4535" s="31">
        <v>-2.8286113548946807</v>
      </c>
      <c r="Y4535" s="31">
        <v>-1.9134696955415214</v>
      </c>
      <c r="Z4535" s="31">
        <v>-0.970873786407767</v>
      </c>
    </row>
    <row r="4536" spans="2:26" x14ac:dyDescent="0.2">
      <c r="B4536">
        <v>4420</v>
      </c>
      <c r="C4536" s="31">
        <v>28.455090177502917</v>
      </c>
      <c r="D4536" s="31">
        <v>-16.443608385676846</v>
      </c>
      <c r="E4536" s="31">
        <v>43.754466537833011</v>
      </c>
      <c r="F4536" s="31">
        <v>102.44016338536281</v>
      </c>
      <c r="G4536" s="31">
        <v>-14.877474860455504</v>
      </c>
      <c r="H4536" s="31">
        <v>-14.323799106269169</v>
      </c>
      <c r="I4536" s="31">
        <v>-13.753513079457244</v>
      </c>
      <c r="J4536" s="31">
        <v>-13.166118471840962</v>
      </c>
      <c r="K4536" s="31">
        <v>-12.561102025996192</v>
      </c>
      <c r="L4536" s="31">
        <v>-11.937935086776077</v>
      </c>
      <c r="M4536" s="31">
        <v>-11.296073139379359</v>
      </c>
      <c r="N4536" s="31">
        <v>-10.634955333560741</v>
      </c>
      <c r="O4536" s="31">
        <v>-9.9540039935675644</v>
      </c>
      <c r="P4536" s="31">
        <v>-9.2526241133745923</v>
      </c>
      <c r="Q4536" s="31">
        <v>-8.53020283677583</v>
      </c>
      <c r="R4536" s="31">
        <v>82.508068996621176</v>
      </c>
      <c r="S4536" s="31">
        <v>-7.0196921895354771</v>
      </c>
      <c r="T4536" s="31">
        <v>-6.2302829552215417</v>
      </c>
      <c r="U4536" s="31">
        <v>-5.4171914438781874</v>
      </c>
      <c r="V4536" s="31">
        <v>-4.5797071871945336</v>
      </c>
      <c r="W4536" s="31">
        <v>-3.71709840281037</v>
      </c>
      <c r="X4536" s="31">
        <v>-2.8286113548946807</v>
      </c>
      <c r="Y4536" s="31">
        <v>182.11822155354454</v>
      </c>
      <c r="Z4536" s="31">
        <v>-0.970873786407767</v>
      </c>
    </row>
    <row r="4537" spans="2:26" x14ac:dyDescent="0.2">
      <c r="B4537">
        <v>4421</v>
      </c>
      <c r="C4537" s="31">
        <v>-16.935542122016354</v>
      </c>
      <c r="D4537" s="31">
        <v>-16.443608385676846</v>
      </c>
      <c r="E4537" s="31">
        <v>31.081677372703961</v>
      </c>
      <c r="F4537" s="31">
        <v>-15.415024136364567</v>
      </c>
      <c r="G4537" s="31">
        <v>-14.877474860455504</v>
      </c>
      <c r="H4537" s="31">
        <v>131.40504857229874</v>
      </c>
      <c r="I4537" s="31">
        <v>-13.753513079457244</v>
      </c>
      <c r="J4537" s="31">
        <v>22.144981247891266</v>
      </c>
      <c r="K4537" s="31">
        <v>-12.561102025996192</v>
      </c>
      <c r="L4537" s="31">
        <v>-11.937935086776077</v>
      </c>
      <c r="M4537" s="31">
        <v>-11.296073139379359</v>
      </c>
      <c r="N4537" s="31">
        <v>-10.634955333560741</v>
      </c>
      <c r="O4537" s="31">
        <v>-9.9540039935675644</v>
      </c>
      <c r="P4537" s="31">
        <v>48.952764202420674</v>
      </c>
      <c r="Q4537" s="31">
        <v>-8.53020283677583</v>
      </c>
      <c r="R4537" s="31">
        <v>20.978861554138366</v>
      </c>
      <c r="S4537" s="31">
        <v>-7.0196921895354771</v>
      </c>
      <c r="T4537" s="31">
        <v>-6.2302829552215417</v>
      </c>
      <c r="U4537" s="31">
        <v>-5.4171914438781874</v>
      </c>
      <c r="V4537" s="31">
        <v>-4.5797071871945336</v>
      </c>
      <c r="W4537" s="31">
        <v>-3.71709840281037</v>
      </c>
      <c r="X4537" s="31">
        <v>-2.8286113548946807</v>
      </c>
      <c r="Y4537" s="31">
        <v>-1.9134696955415214</v>
      </c>
      <c r="Z4537" s="31">
        <v>-0.970873786407767</v>
      </c>
    </row>
    <row r="4538" spans="2:26" x14ac:dyDescent="0.2">
      <c r="B4538">
        <v>4422</v>
      </c>
      <c r="C4538" s="31">
        <v>102.23136274732498</v>
      </c>
      <c r="D4538" s="31">
        <v>47.680698937239995</v>
      </c>
      <c r="E4538" s="31">
        <v>-15.936916637247149</v>
      </c>
      <c r="F4538" s="31">
        <v>-15.415024136364567</v>
      </c>
      <c r="G4538" s="31">
        <v>-14.877474860455504</v>
      </c>
      <c r="H4538" s="31">
        <v>129.20812362345185</v>
      </c>
      <c r="I4538" s="31">
        <v>24.192335387356497</v>
      </c>
      <c r="J4538" s="31">
        <v>-13.166118471840962</v>
      </c>
      <c r="K4538" s="31">
        <v>-12.561102025996192</v>
      </c>
      <c r="L4538" s="31">
        <v>-11.937935086776077</v>
      </c>
      <c r="M4538" s="31">
        <v>-11.296073139379359</v>
      </c>
      <c r="N4538" s="31">
        <v>-10.634955333560741</v>
      </c>
      <c r="O4538" s="31">
        <v>-9.9540039935675644</v>
      </c>
      <c r="P4538" s="31">
        <v>-9.2526241133745923</v>
      </c>
      <c r="Q4538" s="31">
        <v>-8.53020283677583</v>
      </c>
      <c r="R4538" s="31">
        <v>-7.7861089218791051</v>
      </c>
      <c r="S4538" s="31">
        <v>-7.0196921895354771</v>
      </c>
      <c r="T4538" s="31">
        <v>-6.2302829552215417</v>
      </c>
      <c r="U4538" s="31">
        <v>186.97421848219068</v>
      </c>
      <c r="V4538" s="31">
        <v>-4.5797071871945336</v>
      </c>
      <c r="W4538" s="31">
        <v>-3.71709840281037</v>
      </c>
      <c r="X4538" s="31">
        <v>-2.8286113548946807</v>
      </c>
      <c r="Y4538" s="31">
        <v>-1.9134696955415214</v>
      </c>
      <c r="Z4538" s="31">
        <v>-0.970873786407767</v>
      </c>
    </row>
    <row r="4539" spans="2:26" x14ac:dyDescent="0.2">
      <c r="B4539">
        <v>4423</v>
      </c>
      <c r="C4539" s="31">
        <v>-16.935542122016354</v>
      </c>
      <c r="D4539" s="31">
        <v>35.549381331780395</v>
      </c>
      <c r="E4539" s="31">
        <v>89.138148359798592</v>
      </c>
      <c r="F4539" s="31">
        <v>-15.415024136364567</v>
      </c>
      <c r="G4539" s="31">
        <v>-14.877474860455504</v>
      </c>
      <c r="H4539" s="31">
        <v>-14.323799106269169</v>
      </c>
      <c r="I4539" s="31">
        <v>25.965975517145836</v>
      </c>
      <c r="J4539" s="31">
        <v>-13.166118471840962</v>
      </c>
      <c r="K4539" s="31">
        <v>-12.561102025996192</v>
      </c>
      <c r="L4539" s="31">
        <v>-11.937935086776077</v>
      </c>
      <c r="M4539" s="31">
        <v>-11.296073139379359</v>
      </c>
      <c r="N4539" s="31">
        <v>-10.634955333560741</v>
      </c>
      <c r="O4539" s="31">
        <v>-9.9540039935675644</v>
      </c>
      <c r="P4539" s="31">
        <v>-9.2526241133745923</v>
      </c>
      <c r="Q4539" s="31">
        <v>-8.53020283677583</v>
      </c>
      <c r="R4539" s="31">
        <v>-7.7861089218791051</v>
      </c>
      <c r="S4539" s="31">
        <v>223.83457744366487</v>
      </c>
      <c r="T4539" s="31">
        <v>-6.2302829552215417</v>
      </c>
      <c r="U4539" s="31">
        <v>-5.4171914438781874</v>
      </c>
      <c r="V4539" s="31">
        <v>-4.5797071871945336</v>
      </c>
      <c r="W4539" s="31">
        <v>-3.71709840281037</v>
      </c>
      <c r="X4539" s="31">
        <v>-2.8286113548946807</v>
      </c>
      <c r="Y4539" s="31">
        <v>-1.9134696955415214</v>
      </c>
      <c r="Z4539" s="31">
        <v>-0.970873786407767</v>
      </c>
    </row>
    <row r="4540" spans="2:26" x14ac:dyDescent="0.2">
      <c r="B4540">
        <v>4424</v>
      </c>
      <c r="C4540" s="31">
        <v>-16.935542122016354</v>
      </c>
      <c r="D4540" s="31">
        <v>-16.443608385676846</v>
      </c>
      <c r="E4540" s="31">
        <v>-15.936916637247149</v>
      </c>
      <c r="F4540" s="31">
        <v>-15.415024136364567</v>
      </c>
      <c r="G4540" s="31">
        <v>113.80823805627557</v>
      </c>
      <c r="H4540" s="31">
        <v>-14.323799106269169</v>
      </c>
      <c r="I4540" s="31">
        <v>-13.753513079457244</v>
      </c>
      <c r="J4540" s="31">
        <v>-13.166118471840962</v>
      </c>
      <c r="K4540" s="31">
        <v>-12.561102025996192</v>
      </c>
      <c r="L4540" s="31">
        <v>-11.937935086776077</v>
      </c>
      <c r="M4540" s="31">
        <v>-11.296073139379359</v>
      </c>
      <c r="N4540" s="31">
        <v>-10.634955333560741</v>
      </c>
      <c r="O4540" s="31">
        <v>-9.9540039935675644</v>
      </c>
      <c r="P4540" s="31">
        <v>-9.2526241133745923</v>
      </c>
      <c r="Q4540" s="31">
        <v>-8.53020283677583</v>
      </c>
      <c r="R4540" s="31">
        <v>-7.7861089218791051</v>
      </c>
      <c r="S4540" s="31">
        <v>-7.0196921895354771</v>
      </c>
      <c r="T4540" s="31">
        <v>-6.2302829552215417</v>
      </c>
      <c r="U4540" s="31">
        <v>-5.4171914438781874</v>
      </c>
      <c r="V4540" s="31">
        <v>-4.5797071871945336</v>
      </c>
      <c r="W4540" s="31">
        <v>-3.71709840281037</v>
      </c>
      <c r="X4540" s="31">
        <v>-2.8286113548946807</v>
      </c>
      <c r="Y4540" s="31">
        <v>-1.9134696955415214</v>
      </c>
      <c r="Z4540" s="31">
        <v>-0.970873786407767</v>
      </c>
    </row>
    <row r="4541" spans="2:26" x14ac:dyDescent="0.2">
      <c r="B4541">
        <v>4425</v>
      </c>
      <c r="C4541" s="31">
        <v>-16.935542122016354</v>
      </c>
      <c r="D4541" s="31">
        <v>36.15057906128299</v>
      </c>
      <c r="E4541" s="31">
        <v>-15.936916637247149</v>
      </c>
      <c r="F4541" s="31">
        <v>38.661442236208387</v>
      </c>
      <c r="G4541" s="31">
        <v>122.78965781006265</v>
      </c>
      <c r="H4541" s="31">
        <v>82.86605494506918</v>
      </c>
      <c r="I4541" s="31">
        <v>-13.753513079457244</v>
      </c>
      <c r="J4541" s="31">
        <v>-13.166118471840962</v>
      </c>
      <c r="K4541" s="31">
        <v>-12.561102025996192</v>
      </c>
      <c r="L4541" s="31">
        <v>-11.937935086776077</v>
      </c>
      <c r="M4541" s="31">
        <v>-11.296073139379359</v>
      </c>
      <c r="N4541" s="31">
        <v>-10.634955333560741</v>
      </c>
      <c r="O4541" s="31">
        <v>-9.9540039935675644</v>
      </c>
      <c r="P4541" s="31">
        <v>-9.2526241133745923</v>
      </c>
      <c r="Q4541" s="31">
        <v>-8.53020283677583</v>
      </c>
      <c r="R4541" s="31">
        <v>-7.7861089218791051</v>
      </c>
      <c r="S4541" s="31">
        <v>-7.0196921895354771</v>
      </c>
      <c r="T4541" s="31">
        <v>-6.2302829552215417</v>
      </c>
      <c r="U4541" s="31">
        <v>-5.4171914438781874</v>
      </c>
      <c r="V4541" s="31">
        <v>-4.5797071871945336</v>
      </c>
      <c r="W4541" s="31">
        <v>-3.71709840281037</v>
      </c>
      <c r="X4541" s="31">
        <v>-2.8286113548946807</v>
      </c>
      <c r="Y4541" s="31">
        <v>-1.9134696955415214</v>
      </c>
      <c r="Z4541" s="31">
        <v>-0.970873786407767</v>
      </c>
    </row>
    <row r="4542" spans="2:26" x14ac:dyDescent="0.2">
      <c r="B4542">
        <v>4426</v>
      </c>
      <c r="C4542" s="31">
        <v>-16.935542122016354</v>
      </c>
      <c r="D4542" s="31">
        <v>-16.443608385676846</v>
      </c>
      <c r="E4542" s="31">
        <v>413.23776380332941</v>
      </c>
      <c r="F4542" s="31">
        <v>-15.415024136364567</v>
      </c>
      <c r="G4542" s="31">
        <v>-14.877474860455504</v>
      </c>
      <c r="H4542" s="31">
        <v>-14.323799106269169</v>
      </c>
      <c r="I4542" s="31">
        <v>-13.753513079457244</v>
      </c>
      <c r="J4542" s="31">
        <v>-13.166118471840962</v>
      </c>
      <c r="K4542" s="31">
        <v>-12.561102025996192</v>
      </c>
      <c r="L4542" s="31">
        <v>-11.937935086776077</v>
      </c>
      <c r="M4542" s="31">
        <v>-11.296073139379359</v>
      </c>
      <c r="N4542" s="31">
        <v>-10.634955333560741</v>
      </c>
      <c r="O4542" s="31">
        <v>-9.9540039935675644</v>
      </c>
      <c r="P4542" s="31">
        <v>-9.2526241133745923</v>
      </c>
      <c r="Q4542" s="31">
        <v>80.860029802711665</v>
      </c>
      <c r="R4542" s="31">
        <v>-7.7861089218791051</v>
      </c>
      <c r="S4542" s="31">
        <v>-7.0196921895354771</v>
      </c>
      <c r="T4542" s="31">
        <v>-6.2302829552215417</v>
      </c>
      <c r="U4542" s="31">
        <v>-5.4171914438781874</v>
      </c>
      <c r="V4542" s="31">
        <v>-4.5797071871945336</v>
      </c>
      <c r="W4542" s="31">
        <v>-3.71709840281037</v>
      </c>
      <c r="X4542" s="31">
        <v>-2.8286113548946807</v>
      </c>
      <c r="Y4542" s="31">
        <v>-1.9134696955415214</v>
      </c>
      <c r="Z4542" s="31">
        <v>-0.970873786407767</v>
      </c>
    </row>
    <row r="4543" spans="2:26" x14ac:dyDescent="0.2">
      <c r="B4543">
        <v>4427</v>
      </c>
      <c r="C4543" s="31">
        <v>-16.935542122016354</v>
      </c>
      <c r="D4543" s="31">
        <v>-16.443608385676846</v>
      </c>
      <c r="E4543" s="31">
        <v>40.99905993086481</v>
      </c>
      <c r="F4543" s="31">
        <v>-15.415024136364567</v>
      </c>
      <c r="G4543" s="31">
        <v>30.251482799600829</v>
      </c>
      <c r="H4543" s="31">
        <v>-14.323799106269169</v>
      </c>
      <c r="I4543" s="31">
        <v>-13.753513079457244</v>
      </c>
      <c r="J4543" s="31">
        <v>-13.166118471840962</v>
      </c>
      <c r="K4543" s="31">
        <v>-12.561102025996192</v>
      </c>
      <c r="L4543" s="31">
        <v>160.84257793160253</v>
      </c>
      <c r="M4543" s="31">
        <v>-11.296073139379359</v>
      </c>
      <c r="N4543" s="31">
        <v>-10.634955333560741</v>
      </c>
      <c r="O4543" s="31">
        <v>-9.9540039935675644</v>
      </c>
      <c r="P4543" s="31">
        <v>-9.2526241133745923</v>
      </c>
      <c r="Q4543" s="31">
        <v>-8.53020283677583</v>
      </c>
      <c r="R4543" s="31">
        <v>-7.7861089218791051</v>
      </c>
      <c r="S4543" s="31">
        <v>-7.0196921895354771</v>
      </c>
      <c r="T4543" s="31">
        <v>-6.2302829552215417</v>
      </c>
      <c r="U4543" s="31">
        <v>-5.4171914438781874</v>
      </c>
      <c r="V4543" s="31">
        <v>-4.5797071871945336</v>
      </c>
      <c r="W4543" s="31">
        <v>-3.71709840281037</v>
      </c>
      <c r="X4543" s="31">
        <v>41.417964411882025</v>
      </c>
      <c r="Y4543" s="31">
        <v>-1.9134696955415214</v>
      </c>
      <c r="Z4543" s="31">
        <v>-0.970873786407767</v>
      </c>
    </row>
    <row r="4544" spans="2:26" x14ac:dyDescent="0.2">
      <c r="B4544">
        <v>4428</v>
      </c>
      <c r="C4544" s="31">
        <v>-16.935542122016354</v>
      </c>
      <c r="D4544" s="31">
        <v>54.410573240572127</v>
      </c>
      <c r="E4544" s="31">
        <v>56.936868739849174</v>
      </c>
      <c r="F4544" s="31">
        <v>61.626528634073097</v>
      </c>
      <c r="G4544" s="31">
        <v>-14.877474860455504</v>
      </c>
      <c r="H4544" s="31">
        <v>23.045655672758244</v>
      </c>
      <c r="I4544" s="31">
        <v>-13.753513079457244</v>
      </c>
      <c r="J4544" s="31">
        <v>-13.166118471840962</v>
      </c>
      <c r="K4544" s="31">
        <v>-12.561102025996192</v>
      </c>
      <c r="L4544" s="31">
        <v>-11.937935086776077</v>
      </c>
      <c r="M4544" s="31">
        <v>29.522433653490896</v>
      </c>
      <c r="N4544" s="31">
        <v>-10.634955333560741</v>
      </c>
      <c r="O4544" s="31">
        <v>-9.9540039935675644</v>
      </c>
      <c r="P4544" s="31">
        <v>-9.2526241133745923</v>
      </c>
      <c r="Q4544" s="31">
        <v>-8.53020283677583</v>
      </c>
      <c r="R4544" s="31">
        <v>-7.7861089218791051</v>
      </c>
      <c r="S4544" s="31">
        <v>-7.0196921895354771</v>
      </c>
      <c r="T4544" s="31">
        <v>-6.2302829552215417</v>
      </c>
      <c r="U4544" s="31">
        <v>-5.4171914438781874</v>
      </c>
      <c r="V4544" s="31">
        <v>-4.5797071871945336</v>
      </c>
      <c r="W4544" s="31">
        <v>-3.71709840281037</v>
      </c>
      <c r="X4544" s="31">
        <v>-2.8286113548946807</v>
      </c>
      <c r="Y4544" s="31">
        <v>-1.9134696955415214</v>
      </c>
      <c r="Z4544" s="31">
        <v>-0.970873786407767</v>
      </c>
    </row>
    <row r="4545" spans="2:26" x14ac:dyDescent="0.2">
      <c r="B4545">
        <v>4429</v>
      </c>
      <c r="C4545" s="31">
        <v>-16.935542122016354</v>
      </c>
      <c r="D4545" s="31">
        <v>-16.443608385676846</v>
      </c>
      <c r="E4545" s="31">
        <v>41.533050767068509</v>
      </c>
      <c r="F4545" s="31">
        <v>-15.415024136364567</v>
      </c>
      <c r="G4545" s="31">
        <v>-14.877474860455504</v>
      </c>
      <c r="H4545" s="31">
        <v>-14.323799106269169</v>
      </c>
      <c r="I4545" s="31">
        <v>77.097234608675137</v>
      </c>
      <c r="J4545" s="31">
        <v>-13.166118471840962</v>
      </c>
      <c r="K4545" s="31">
        <v>-12.561102025996192</v>
      </c>
      <c r="L4545" s="31">
        <v>-11.937935086776077</v>
      </c>
      <c r="M4545" s="31">
        <v>-11.296073139379359</v>
      </c>
      <c r="N4545" s="31">
        <v>-10.634955333560741</v>
      </c>
      <c r="O4545" s="31">
        <v>-9.9540039935675644</v>
      </c>
      <c r="P4545" s="31">
        <v>-9.2526241133745923</v>
      </c>
      <c r="Q4545" s="31">
        <v>79.436983353538324</v>
      </c>
      <c r="R4545" s="31">
        <v>-7.7861089218791051</v>
      </c>
      <c r="S4545" s="31">
        <v>-7.0196921895354771</v>
      </c>
      <c r="T4545" s="31">
        <v>-6.2302829552215417</v>
      </c>
      <c r="U4545" s="31">
        <v>-5.4171914438781874</v>
      </c>
      <c r="V4545" s="31">
        <v>-4.5797071871945336</v>
      </c>
      <c r="W4545" s="31">
        <v>-3.71709840281037</v>
      </c>
      <c r="X4545" s="31">
        <v>-2.8286113548946807</v>
      </c>
      <c r="Y4545" s="31">
        <v>-1.9134696955415214</v>
      </c>
      <c r="Z4545" s="31">
        <v>-0.970873786407767</v>
      </c>
    </row>
    <row r="4546" spans="2:26" x14ac:dyDescent="0.2">
      <c r="B4546">
        <v>4430</v>
      </c>
      <c r="C4546" s="31">
        <v>176.800807669281</v>
      </c>
      <c r="D4546" s="31">
        <v>-16.443608385676846</v>
      </c>
      <c r="E4546" s="31">
        <v>-15.936916637247149</v>
      </c>
      <c r="F4546" s="31">
        <v>-15.415024136364567</v>
      </c>
      <c r="G4546" s="31">
        <v>-14.877474860455504</v>
      </c>
      <c r="H4546" s="31">
        <v>-14.323799106269169</v>
      </c>
      <c r="I4546" s="31">
        <v>-13.753513079457244</v>
      </c>
      <c r="J4546" s="31">
        <v>52.478955657235311</v>
      </c>
      <c r="K4546" s="31">
        <v>115.19980292011184</v>
      </c>
      <c r="L4546" s="31">
        <v>-11.937935086776077</v>
      </c>
      <c r="M4546" s="31">
        <v>-11.296073139379359</v>
      </c>
      <c r="N4546" s="31">
        <v>-10.634955333560741</v>
      </c>
      <c r="O4546" s="31">
        <v>-9.9540039935675644</v>
      </c>
      <c r="P4546" s="31">
        <v>-9.2526241133745923</v>
      </c>
      <c r="Q4546" s="31">
        <v>-8.53020283677583</v>
      </c>
      <c r="R4546" s="31">
        <v>-7.7861089218791051</v>
      </c>
      <c r="S4546" s="31">
        <v>-7.0196921895354771</v>
      </c>
      <c r="T4546" s="31">
        <v>-6.2302829552215417</v>
      </c>
      <c r="U4546" s="31">
        <v>-5.4171914438781874</v>
      </c>
      <c r="V4546" s="31">
        <v>-4.5797071871945336</v>
      </c>
      <c r="W4546" s="31">
        <v>-3.71709840281037</v>
      </c>
      <c r="X4546" s="31">
        <v>-2.8286113548946807</v>
      </c>
      <c r="Y4546" s="31">
        <v>-1.9134696955415214</v>
      </c>
      <c r="Z4546" s="31">
        <v>-0.970873786407767</v>
      </c>
    </row>
    <row r="4547" spans="2:26" x14ac:dyDescent="0.2">
      <c r="B4547">
        <v>4431</v>
      </c>
      <c r="C4547" s="31">
        <v>117.79866011305228</v>
      </c>
      <c r="D4547" s="31">
        <v>-16.443608385676846</v>
      </c>
      <c r="E4547" s="31">
        <v>-15.936916637247149</v>
      </c>
      <c r="F4547" s="31">
        <v>93.525973183389965</v>
      </c>
      <c r="G4547" s="31">
        <v>140.48263412135628</v>
      </c>
      <c r="H4547" s="31">
        <v>300.54062117959108</v>
      </c>
      <c r="I4547" s="31">
        <v>-13.753513079457244</v>
      </c>
      <c r="J4547" s="31">
        <v>38.930201466535372</v>
      </c>
      <c r="K4547" s="31">
        <v>-12.561102025996192</v>
      </c>
      <c r="L4547" s="31">
        <v>127.95471592392352</v>
      </c>
      <c r="M4547" s="31">
        <v>-11.296073139379359</v>
      </c>
      <c r="N4547" s="31">
        <v>-10.634955333560741</v>
      </c>
      <c r="O4547" s="31">
        <v>-9.9540039935675644</v>
      </c>
      <c r="P4547" s="31">
        <v>-9.2526241133745923</v>
      </c>
      <c r="Q4547" s="31">
        <v>-8.53020283677583</v>
      </c>
      <c r="R4547" s="31">
        <v>-7.7861089218791051</v>
      </c>
      <c r="S4547" s="31">
        <v>-7.0196921895354771</v>
      </c>
      <c r="T4547" s="31">
        <v>-6.2302829552215417</v>
      </c>
      <c r="U4547" s="31">
        <v>-5.4171914438781874</v>
      </c>
      <c r="V4547" s="31">
        <v>42.167339588403451</v>
      </c>
      <c r="W4547" s="31">
        <v>-3.71709840281037</v>
      </c>
      <c r="X4547" s="31">
        <v>-2.8286113548946807</v>
      </c>
      <c r="Y4547" s="31">
        <v>-1.9134696955415214</v>
      </c>
      <c r="Z4547" s="31">
        <v>-0.970873786407767</v>
      </c>
    </row>
    <row r="4548" spans="2:26" x14ac:dyDescent="0.2">
      <c r="B4548">
        <v>4432</v>
      </c>
      <c r="C4548" s="31">
        <v>20.00161658240545</v>
      </c>
      <c r="D4548" s="31">
        <v>-16.443608385676846</v>
      </c>
      <c r="E4548" s="31">
        <v>-15.936916637247149</v>
      </c>
      <c r="F4548" s="31">
        <v>-15.415024136364567</v>
      </c>
      <c r="G4548" s="31">
        <v>-14.877474860455504</v>
      </c>
      <c r="H4548" s="31">
        <v>147.89973633053845</v>
      </c>
      <c r="I4548" s="31">
        <v>-13.753513079457244</v>
      </c>
      <c r="J4548" s="31">
        <v>-13.166118471840962</v>
      </c>
      <c r="K4548" s="31">
        <v>-12.561102025996192</v>
      </c>
      <c r="L4548" s="31">
        <v>-11.937935086776077</v>
      </c>
      <c r="M4548" s="31">
        <v>-11.296073139379359</v>
      </c>
      <c r="N4548" s="31">
        <v>-10.634955333560741</v>
      </c>
      <c r="O4548" s="31">
        <v>-9.9540039935675644</v>
      </c>
      <c r="P4548" s="31">
        <v>-9.2526241133745923</v>
      </c>
      <c r="Q4548" s="31">
        <v>-8.53020283677583</v>
      </c>
      <c r="R4548" s="31">
        <v>38.536773510473459</v>
      </c>
      <c r="S4548" s="31">
        <v>-7.0196921895354771</v>
      </c>
      <c r="T4548" s="31">
        <v>-6.2302829552215417</v>
      </c>
      <c r="U4548" s="31">
        <v>-5.4171914438781874</v>
      </c>
      <c r="V4548" s="31">
        <v>-4.5797071871945336</v>
      </c>
      <c r="W4548" s="31">
        <v>-3.71709840281037</v>
      </c>
      <c r="X4548" s="31">
        <v>-2.8286113548946807</v>
      </c>
      <c r="Y4548" s="31">
        <v>-1.9134696955415214</v>
      </c>
      <c r="Z4548" s="31">
        <v>-0.970873786407767</v>
      </c>
    </row>
    <row r="4549" spans="2:26" x14ac:dyDescent="0.2">
      <c r="B4549">
        <v>4433</v>
      </c>
      <c r="C4549" s="31">
        <v>231.55915562031723</v>
      </c>
      <c r="D4549" s="31">
        <v>-16.443608385676846</v>
      </c>
      <c r="E4549" s="31">
        <v>-15.936916637247149</v>
      </c>
      <c r="F4549" s="31">
        <v>-15.415024136364567</v>
      </c>
      <c r="G4549" s="31">
        <v>-14.877474860455504</v>
      </c>
      <c r="H4549" s="31">
        <v>-14.323799106269169</v>
      </c>
      <c r="I4549" s="31">
        <v>-13.753513079457244</v>
      </c>
      <c r="J4549" s="31">
        <v>-13.166118471840962</v>
      </c>
      <c r="K4549" s="31">
        <v>-12.561102025996192</v>
      </c>
      <c r="L4549" s="31">
        <v>-11.937935086776077</v>
      </c>
      <c r="M4549" s="31">
        <v>-11.296073139379359</v>
      </c>
      <c r="N4549" s="31">
        <v>-10.634955333560741</v>
      </c>
      <c r="O4549" s="31">
        <v>-9.9540039935675644</v>
      </c>
      <c r="P4549" s="31">
        <v>-9.2526241133745923</v>
      </c>
      <c r="Q4549" s="31">
        <v>-8.53020283677583</v>
      </c>
      <c r="R4549" s="31">
        <v>-7.7861089218791051</v>
      </c>
      <c r="S4549" s="31">
        <v>-7.0196921895354771</v>
      </c>
      <c r="T4549" s="31">
        <v>-6.2302829552215417</v>
      </c>
      <c r="U4549" s="31">
        <v>-5.4171914438781874</v>
      </c>
      <c r="V4549" s="31">
        <v>-4.5797071871945336</v>
      </c>
      <c r="W4549" s="31">
        <v>-3.71709840281037</v>
      </c>
      <c r="X4549" s="31">
        <v>-2.8286113548946807</v>
      </c>
      <c r="Y4549" s="31">
        <v>-1.9134696955415214</v>
      </c>
      <c r="Z4549" s="31">
        <v>-0.970873786407767</v>
      </c>
    </row>
    <row r="4550" spans="2:26" x14ac:dyDescent="0.2">
      <c r="B4550">
        <v>4434</v>
      </c>
      <c r="C4550" s="31">
        <v>-16.935542122016354</v>
      </c>
      <c r="D4550" s="31">
        <v>23.674732081617357</v>
      </c>
      <c r="E4550" s="31">
        <v>-15.936916637247149</v>
      </c>
      <c r="F4550" s="31">
        <v>60.886262219951284</v>
      </c>
      <c r="G4550" s="31">
        <v>89.58255489069505</v>
      </c>
      <c r="H4550" s="31">
        <v>-14.323799106269169</v>
      </c>
      <c r="I4550" s="31">
        <v>-13.753513079457244</v>
      </c>
      <c r="J4550" s="31">
        <v>-13.166118471840962</v>
      </c>
      <c r="K4550" s="31">
        <v>-12.561102025996192</v>
      </c>
      <c r="L4550" s="31">
        <v>-11.937935086776077</v>
      </c>
      <c r="M4550" s="31">
        <v>-11.296073139379359</v>
      </c>
      <c r="N4550" s="31">
        <v>-10.634955333560741</v>
      </c>
      <c r="O4550" s="31">
        <v>-9.9540039935675644</v>
      </c>
      <c r="P4550" s="31">
        <v>14.724588892667974</v>
      </c>
      <c r="Q4550" s="31">
        <v>-8.53020283677583</v>
      </c>
      <c r="R4550" s="31">
        <v>-7.7861089218791051</v>
      </c>
      <c r="S4550" s="31">
        <v>-7.0196921895354771</v>
      </c>
      <c r="T4550" s="31">
        <v>141.5870469939257</v>
      </c>
      <c r="U4550" s="31">
        <v>-5.4171914438781874</v>
      </c>
      <c r="V4550" s="31">
        <v>-4.5797071871945336</v>
      </c>
      <c r="W4550" s="31">
        <v>-3.71709840281037</v>
      </c>
      <c r="X4550" s="31">
        <v>-2.8286113548946807</v>
      </c>
      <c r="Y4550" s="31">
        <v>-1.9134696955415214</v>
      </c>
      <c r="Z4550" s="31">
        <v>-0.970873786407767</v>
      </c>
    </row>
    <row r="4551" spans="2:26" x14ac:dyDescent="0.2">
      <c r="B4551">
        <v>4435</v>
      </c>
      <c r="C4551" s="31">
        <v>-16.935542122016354</v>
      </c>
      <c r="D4551" s="31">
        <v>-16.443608385676846</v>
      </c>
      <c r="E4551" s="31">
        <v>-15.936916637247149</v>
      </c>
      <c r="F4551" s="31">
        <v>-15.415024136364567</v>
      </c>
      <c r="G4551" s="31">
        <v>-14.877474860455504</v>
      </c>
      <c r="H4551" s="31">
        <v>-14.323799106269169</v>
      </c>
      <c r="I4551" s="31">
        <v>-13.753513079457244</v>
      </c>
      <c r="J4551" s="31">
        <v>-13.166118471840962</v>
      </c>
      <c r="K4551" s="31">
        <v>-12.561102025996192</v>
      </c>
      <c r="L4551" s="31">
        <v>-11.937935086776077</v>
      </c>
      <c r="M4551" s="31">
        <v>136.14232339969152</v>
      </c>
      <c r="N4551" s="31">
        <v>-10.634955333560741</v>
      </c>
      <c r="O4551" s="31">
        <v>-9.9540039935675644</v>
      </c>
      <c r="P4551" s="31">
        <v>-9.2526241133745923</v>
      </c>
      <c r="Q4551" s="31">
        <v>-8.53020283677583</v>
      </c>
      <c r="R4551" s="31">
        <v>-7.7861089218791051</v>
      </c>
      <c r="S4551" s="31">
        <v>102.35370411337911</v>
      </c>
      <c r="T4551" s="31">
        <v>33.303827701551015</v>
      </c>
      <c r="U4551" s="31">
        <v>101.48959059074265</v>
      </c>
      <c r="V4551" s="31">
        <v>-4.5797071871945336</v>
      </c>
      <c r="W4551" s="31">
        <v>-3.71709840281037</v>
      </c>
      <c r="X4551" s="31">
        <v>-2.8286113548946807</v>
      </c>
      <c r="Y4551" s="31">
        <v>-1.9134696955415214</v>
      </c>
      <c r="Z4551" s="31">
        <v>-0.970873786407767</v>
      </c>
    </row>
    <row r="4552" spans="2:26" x14ac:dyDescent="0.2">
      <c r="B4552">
        <v>4436</v>
      </c>
      <c r="C4552" s="31">
        <v>52.102778684932844</v>
      </c>
      <c r="D4552" s="31">
        <v>-16.443608385676846</v>
      </c>
      <c r="E4552" s="31">
        <v>145.33288493868798</v>
      </c>
      <c r="F4552" s="31">
        <v>-15.415024136364567</v>
      </c>
      <c r="G4552" s="31">
        <v>-14.877474860455504</v>
      </c>
      <c r="H4552" s="31">
        <v>-14.323799106269169</v>
      </c>
      <c r="I4552" s="31">
        <v>49.187240459998264</v>
      </c>
      <c r="J4552" s="31">
        <v>-13.166118471840962</v>
      </c>
      <c r="K4552" s="31">
        <v>-12.561102025996192</v>
      </c>
      <c r="L4552" s="31">
        <v>-11.937935086776077</v>
      </c>
      <c r="M4552" s="31">
        <v>35.148905343874773</v>
      </c>
      <c r="N4552" s="31">
        <v>-10.634955333560741</v>
      </c>
      <c r="O4552" s="31">
        <v>-9.9540039935675644</v>
      </c>
      <c r="P4552" s="31">
        <v>-9.2526241133745923</v>
      </c>
      <c r="Q4552" s="31">
        <v>-8.53020283677583</v>
      </c>
      <c r="R4552" s="31">
        <v>-7.7861089218791051</v>
      </c>
      <c r="S4552" s="31">
        <v>-7.0196921895354771</v>
      </c>
      <c r="T4552" s="31">
        <v>-6.2302829552215417</v>
      </c>
      <c r="U4552" s="31">
        <v>-5.4171914438781874</v>
      </c>
      <c r="V4552" s="31">
        <v>-4.5797071871945336</v>
      </c>
      <c r="W4552" s="31">
        <v>-3.71709840281037</v>
      </c>
      <c r="X4552" s="31">
        <v>-2.8286113548946807</v>
      </c>
      <c r="Y4552" s="31">
        <v>-1.9134696955415214</v>
      </c>
      <c r="Z4552" s="31">
        <v>-0.970873786407767</v>
      </c>
    </row>
    <row r="4553" spans="2:26" x14ac:dyDescent="0.2">
      <c r="B4553">
        <v>4437</v>
      </c>
      <c r="C4553" s="31">
        <v>-16.935542122016354</v>
      </c>
      <c r="D4553" s="31">
        <v>41.470106304698483</v>
      </c>
      <c r="E4553" s="31">
        <v>-15.936916637247149</v>
      </c>
      <c r="F4553" s="31">
        <v>86.499826154330151</v>
      </c>
      <c r="G4553" s="31">
        <v>140.11229498330303</v>
      </c>
      <c r="H4553" s="31">
        <v>-14.323799106269169</v>
      </c>
      <c r="I4553" s="31">
        <v>-13.753513079457244</v>
      </c>
      <c r="J4553" s="31">
        <v>-13.166118471840962</v>
      </c>
      <c r="K4553" s="31">
        <v>306.67674020408316</v>
      </c>
      <c r="L4553" s="31">
        <v>-11.937935086776077</v>
      </c>
      <c r="M4553" s="31">
        <v>-11.296073139379359</v>
      </c>
      <c r="N4553" s="31">
        <v>-10.634955333560741</v>
      </c>
      <c r="O4553" s="31">
        <v>-9.9540039935675644</v>
      </c>
      <c r="P4553" s="31">
        <v>-9.2526241133745923</v>
      </c>
      <c r="Q4553" s="31">
        <v>29.163232996920847</v>
      </c>
      <c r="R4553" s="31">
        <v>-7.7861089218791051</v>
      </c>
      <c r="S4553" s="31">
        <v>-7.0196921895354771</v>
      </c>
      <c r="T4553" s="31">
        <v>-6.2302829552215417</v>
      </c>
      <c r="U4553" s="31">
        <v>-5.4171914438781874</v>
      </c>
      <c r="V4553" s="31">
        <v>-4.5797071871945336</v>
      </c>
      <c r="W4553" s="31">
        <v>-3.71709840281037</v>
      </c>
      <c r="X4553" s="31">
        <v>-2.8286113548946807</v>
      </c>
      <c r="Y4553" s="31">
        <v>-1.9134696955415214</v>
      </c>
      <c r="Z4553" s="31">
        <v>-0.970873786407767</v>
      </c>
    </row>
    <row r="4554" spans="2:26" x14ac:dyDescent="0.2">
      <c r="B4554">
        <v>4438</v>
      </c>
      <c r="C4554" s="31">
        <v>135.50100597963561</v>
      </c>
      <c r="D4554" s="31">
        <v>-16.443608385676846</v>
      </c>
      <c r="E4554" s="31">
        <v>45.222979795507676</v>
      </c>
      <c r="F4554" s="31">
        <v>145.28569077666356</v>
      </c>
      <c r="G4554" s="31">
        <v>-14.877474860455504</v>
      </c>
      <c r="H4554" s="31">
        <v>-14.323799106269169</v>
      </c>
      <c r="I4554" s="31">
        <v>-13.753513079457244</v>
      </c>
      <c r="J4554" s="31">
        <v>-13.166118471840962</v>
      </c>
      <c r="K4554" s="31">
        <v>-12.561102025996192</v>
      </c>
      <c r="L4554" s="31">
        <v>-11.937935086776077</v>
      </c>
      <c r="M4554" s="31">
        <v>-11.296073139379359</v>
      </c>
      <c r="N4554" s="31">
        <v>-10.634955333560741</v>
      </c>
      <c r="O4554" s="31">
        <v>-9.9540039935675644</v>
      </c>
      <c r="P4554" s="31">
        <v>-9.2526241133745923</v>
      </c>
      <c r="Q4554" s="31">
        <v>-8.53020283677583</v>
      </c>
      <c r="R4554" s="31">
        <v>-7.7861089218791051</v>
      </c>
      <c r="S4554" s="31">
        <v>-7.0196921895354771</v>
      </c>
      <c r="T4554" s="31">
        <v>-6.2302829552215417</v>
      </c>
      <c r="U4554" s="31">
        <v>27.76735719639937</v>
      </c>
      <c r="V4554" s="31">
        <v>-4.5797071871945336</v>
      </c>
      <c r="W4554" s="31">
        <v>-3.71709840281037</v>
      </c>
      <c r="X4554" s="31">
        <v>-2.8286113548946807</v>
      </c>
      <c r="Y4554" s="31">
        <v>-1.9134696955415214</v>
      </c>
      <c r="Z4554" s="31">
        <v>-0.970873786407767</v>
      </c>
    </row>
    <row r="4555" spans="2:26" x14ac:dyDescent="0.2">
      <c r="B4555">
        <v>4439</v>
      </c>
      <c r="C4555" s="31">
        <v>136.8372982177028</v>
      </c>
      <c r="D4555" s="31">
        <v>-16.443608385676846</v>
      </c>
      <c r="E4555" s="31">
        <v>-15.936916637247149</v>
      </c>
      <c r="F4555" s="31">
        <v>-15.415024136364567</v>
      </c>
      <c r="G4555" s="31">
        <v>50.501108347254252</v>
      </c>
      <c r="H4555" s="31">
        <v>35.664977716226687</v>
      </c>
      <c r="I4555" s="31">
        <v>-13.753513079457244</v>
      </c>
      <c r="J4555" s="31">
        <v>-13.166118471840962</v>
      </c>
      <c r="K4555" s="31">
        <v>-12.561102025996192</v>
      </c>
      <c r="L4555" s="31">
        <v>-11.937935086776077</v>
      </c>
      <c r="M4555" s="31">
        <v>-11.296073139379359</v>
      </c>
      <c r="N4555" s="31">
        <v>31.669908273392153</v>
      </c>
      <c r="O4555" s="31">
        <v>-9.9540039935675644</v>
      </c>
      <c r="P4555" s="31">
        <v>-9.2526241133745923</v>
      </c>
      <c r="Q4555" s="31">
        <v>-8.53020283677583</v>
      </c>
      <c r="R4555" s="31">
        <v>-7.7861089218791051</v>
      </c>
      <c r="S4555" s="31">
        <v>-7.0196921895354771</v>
      </c>
      <c r="T4555" s="31">
        <v>-6.2302829552215417</v>
      </c>
      <c r="U4555" s="31">
        <v>-5.4171914438781874</v>
      </c>
      <c r="V4555" s="31">
        <v>-4.5797071871945336</v>
      </c>
      <c r="W4555" s="31">
        <v>-3.71709840281037</v>
      </c>
      <c r="X4555" s="31">
        <v>-2.8286113548946807</v>
      </c>
      <c r="Y4555" s="31">
        <v>-1.9134696955415214</v>
      </c>
      <c r="Z4555" s="31">
        <v>-0.970873786407767</v>
      </c>
    </row>
    <row r="4556" spans="2:26" x14ac:dyDescent="0.2">
      <c r="B4556">
        <v>4440</v>
      </c>
      <c r="C4556" s="31">
        <v>-16.935542122016354</v>
      </c>
      <c r="D4556" s="31">
        <v>-16.443608385676846</v>
      </c>
      <c r="E4556" s="31">
        <v>79.633111834696805</v>
      </c>
      <c r="F4556" s="31">
        <v>-15.415024136364567</v>
      </c>
      <c r="G4556" s="31">
        <v>59.297120841090397</v>
      </c>
      <c r="H4556" s="31">
        <v>-14.323799106269169</v>
      </c>
      <c r="I4556" s="31">
        <v>29.768559175050122</v>
      </c>
      <c r="J4556" s="31">
        <v>-13.166118471840962</v>
      </c>
      <c r="K4556" s="31">
        <v>-12.561102025996192</v>
      </c>
      <c r="L4556" s="31">
        <v>70.043822126276481</v>
      </c>
      <c r="M4556" s="31">
        <v>-11.296073139379359</v>
      </c>
      <c r="N4556" s="31">
        <v>-10.634955333560741</v>
      </c>
      <c r="O4556" s="31">
        <v>-9.9540039935675644</v>
      </c>
      <c r="P4556" s="31">
        <v>-9.2526241133745923</v>
      </c>
      <c r="Q4556" s="31">
        <v>-8.53020283677583</v>
      </c>
      <c r="R4556" s="31">
        <v>-7.7861089218791051</v>
      </c>
      <c r="S4556" s="31">
        <v>-7.0196921895354771</v>
      </c>
      <c r="T4556" s="31">
        <v>-6.2302829552215417</v>
      </c>
      <c r="U4556" s="31">
        <v>-5.4171914438781874</v>
      </c>
      <c r="V4556" s="31">
        <v>-4.5797071871945336</v>
      </c>
      <c r="W4556" s="31">
        <v>-3.71709840281037</v>
      </c>
      <c r="X4556" s="31">
        <v>-2.8286113548946807</v>
      </c>
      <c r="Y4556" s="31">
        <v>-1.9134696955415214</v>
      </c>
      <c r="Z4556" s="31">
        <v>-0.970873786407767</v>
      </c>
    </row>
    <row r="4557" spans="2:26" x14ac:dyDescent="0.2">
      <c r="B4557">
        <v>4441</v>
      </c>
      <c r="C4557" s="31">
        <v>-16.935542122016354</v>
      </c>
      <c r="D4557" s="31">
        <v>-16.443608385676846</v>
      </c>
      <c r="E4557" s="31">
        <v>18.008524234085883</v>
      </c>
      <c r="F4557" s="31">
        <v>135.10717682474481</v>
      </c>
      <c r="G4557" s="31">
        <v>-14.877474860455504</v>
      </c>
      <c r="H4557" s="31">
        <v>22.838062729803116</v>
      </c>
      <c r="I4557" s="31">
        <v>159.50987377179015</v>
      </c>
      <c r="J4557" s="31">
        <v>-13.166118471840962</v>
      </c>
      <c r="K4557" s="31">
        <v>-12.561102025996192</v>
      </c>
      <c r="L4557" s="31">
        <v>-11.937935086776077</v>
      </c>
      <c r="M4557" s="31">
        <v>-11.296073139379359</v>
      </c>
      <c r="N4557" s="31">
        <v>-10.634955333560741</v>
      </c>
      <c r="O4557" s="31">
        <v>-9.9540039935675644</v>
      </c>
      <c r="P4557" s="31">
        <v>-9.2526241133745923</v>
      </c>
      <c r="Q4557" s="31">
        <v>-8.53020283677583</v>
      </c>
      <c r="R4557" s="31">
        <v>-7.7861089218791051</v>
      </c>
      <c r="S4557" s="31">
        <v>-7.0196921895354771</v>
      </c>
      <c r="T4557" s="31">
        <v>-6.2302829552215417</v>
      </c>
      <c r="U4557" s="31">
        <v>-5.4171914438781874</v>
      </c>
      <c r="V4557" s="31">
        <v>-4.5797071871945336</v>
      </c>
      <c r="W4557" s="31">
        <v>-3.71709840281037</v>
      </c>
      <c r="X4557" s="31">
        <v>-2.8286113548946807</v>
      </c>
      <c r="Y4557" s="31">
        <v>-1.9134696955415214</v>
      </c>
      <c r="Z4557" s="31">
        <v>-0.970873786407767</v>
      </c>
    </row>
    <row r="4558" spans="2:26" x14ac:dyDescent="0.2">
      <c r="B4558">
        <v>4442</v>
      </c>
      <c r="C4558" s="31">
        <v>-16.935542122016354</v>
      </c>
      <c r="D4558" s="31">
        <v>-16.443608385676846</v>
      </c>
      <c r="E4558" s="31">
        <v>-15.936916637247149</v>
      </c>
      <c r="F4558" s="31">
        <v>-15.415024136364567</v>
      </c>
      <c r="G4558" s="31">
        <v>-14.877474860455504</v>
      </c>
      <c r="H4558" s="31">
        <v>-14.323799106269169</v>
      </c>
      <c r="I4558" s="31">
        <v>-13.753513079457244</v>
      </c>
      <c r="J4558" s="31">
        <v>-13.166118471840962</v>
      </c>
      <c r="K4558" s="31">
        <v>-12.561102025996192</v>
      </c>
      <c r="L4558" s="31">
        <v>-11.937935086776077</v>
      </c>
      <c r="M4558" s="31">
        <v>-11.296073139379359</v>
      </c>
      <c r="N4558" s="31">
        <v>7.7468424209358755</v>
      </c>
      <c r="O4558" s="31">
        <v>-9.9540039935675644</v>
      </c>
      <c r="P4558" s="31">
        <v>-9.2526241133745923</v>
      </c>
      <c r="Q4558" s="31">
        <v>-8.53020283677583</v>
      </c>
      <c r="R4558" s="31">
        <v>-7.7861089218791051</v>
      </c>
      <c r="S4558" s="31">
        <v>-7.0196921895354771</v>
      </c>
      <c r="T4558" s="31">
        <v>-6.2302829552215417</v>
      </c>
      <c r="U4558" s="31">
        <v>-5.4171914438781874</v>
      </c>
      <c r="V4558" s="31">
        <v>-4.5797071871945336</v>
      </c>
      <c r="W4558" s="31">
        <v>-3.71709840281037</v>
      </c>
      <c r="X4558" s="31">
        <v>-2.8286113548946807</v>
      </c>
      <c r="Y4558" s="31">
        <v>-1.9134696955415214</v>
      </c>
      <c r="Z4558" s="31">
        <v>-0.970873786407767</v>
      </c>
    </row>
    <row r="4559" spans="2:26" x14ac:dyDescent="0.2">
      <c r="B4559">
        <v>4443</v>
      </c>
      <c r="C4559" s="31">
        <v>19.405891946624617</v>
      </c>
      <c r="D4559" s="31">
        <v>-16.443608385676846</v>
      </c>
      <c r="E4559" s="31">
        <v>28.065402571771386</v>
      </c>
      <c r="F4559" s="31">
        <v>-15.415024136364567</v>
      </c>
      <c r="G4559" s="31">
        <v>-14.877474860455504</v>
      </c>
      <c r="H4559" s="31">
        <v>33.432095264077148</v>
      </c>
      <c r="I4559" s="31">
        <v>-13.753513079457244</v>
      </c>
      <c r="J4559" s="31">
        <v>107.34664753913782</v>
      </c>
      <c r="K4559" s="31">
        <v>-12.561102025996192</v>
      </c>
      <c r="L4559" s="31">
        <v>38.742551969996818</v>
      </c>
      <c r="M4559" s="31">
        <v>-11.296073139379359</v>
      </c>
      <c r="N4559" s="31">
        <v>-10.634955333560741</v>
      </c>
      <c r="O4559" s="31">
        <v>-9.9540039935675644</v>
      </c>
      <c r="P4559" s="31">
        <v>-9.2526241133745923</v>
      </c>
      <c r="Q4559" s="31">
        <v>-8.53020283677583</v>
      </c>
      <c r="R4559" s="31">
        <v>-7.7861089218791051</v>
      </c>
      <c r="S4559" s="31">
        <v>-7.0196921895354771</v>
      </c>
      <c r="T4559" s="31">
        <v>-6.2302829552215417</v>
      </c>
      <c r="U4559" s="31">
        <v>-5.4171914438781874</v>
      </c>
      <c r="V4559" s="31">
        <v>-4.5797071871945336</v>
      </c>
      <c r="W4559" s="31">
        <v>-3.71709840281037</v>
      </c>
      <c r="X4559" s="31">
        <v>-2.8286113548946807</v>
      </c>
      <c r="Y4559" s="31">
        <v>-1.9134696955415214</v>
      </c>
      <c r="Z4559" s="31">
        <v>-0.970873786407767</v>
      </c>
    </row>
    <row r="4560" spans="2:26" x14ac:dyDescent="0.2">
      <c r="B4560">
        <v>4444</v>
      </c>
      <c r="C4560" s="31">
        <v>77.227491595940293</v>
      </c>
      <c r="D4560" s="31">
        <v>159.53972348624677</v>
      </c>
      <c r="E4560" s="31">
        <v>-15.936916637247149</v>
      </c>
      <c r="F4560" s="31">
        <v>-15.415024136364567</v>
      </c>
      <c r="G4560" s="31">
        <v>88.421082206397358</v>
      </c>
      <c r="H4560" s="31">
        <v>-14.323799106269169</v>
      </c>
      <c r="I4560" s="31">
        <v>-13.753513079457244</v>
      </c>
      <c r="J4560" s="31">
        <v>165.41304633254575</v>
      </c>
      <c r="K4560" s="31">
        <v>75.430357288177746</v>
      </c>
      <c r="L4560" s="31">
        <v>22.792448575617264</v>
      </c>
      <c r="M4560" s="31">
        <v>15.11638479324956</v>
      </c>
      <c r="N4560" s="31">
        <v>30.306278250245285</v>
      </c>
      <c r="O4560" s="31">
        <v>107.4317542062505</v>
      </c>
      <c r="P4560" s="31">
        <v>30.423768483773276</v>
      </c>
      <c r="Q4560" s="31">
        <v>-8.53020283677583</v>
      </c>
      <c r="R4560" s="31">
        <v>-7.7861089218791051</v>
      </c>
      <c r="S4560" s="31">
        <v>-7.0196921895354771</v>
      </c>
      <c r="T4560" s="31">
        <v>-6.2302829552215417</v>
      </c>
      <c r="U4560" s="31">
        <v>-5.4171914438781874</v>
      </c>
      <c r="V4560" s="31">
        <v>-4.5797071871945336</v>
      </c>
      <c r="W4560" s="31">
        <v>-3.71709840281037</v>
      </c>
      <c r="X4560" s="31">
        <v>-2.8286113548946807</v>
      </c>
      <c r="Y4560" s="31">
        <v>-1.9134696955415214</v>
      </c>
      <c r="Z4560" s="31">
        <v>-0.970873786407767</v>
      </c>
    </row>
    <row r="4561" spans="2:26" x14ac:dyDescent="0.2">
      <c r="B4561">
        <v>4445</v>
      </c>
      <c r="C4561" s="31">
        <v>197.02470357865786</v>
      </c>
      <c r="D4561" s="31">
        <v>36.738390457919436</v>
      </c>
      <c r="E4561" s="31">
        <v>122.77269902525359</v>
      </c>
      <c r="F4561" s="31">
        <v>-15.415024136364567</v>
      </c>
      <c r="G4561" s="31">
        <v>102.64507025644767</v>
      </c>
      <c r="H4561" s="31">
        <v>-14.323799106269169</v>
      </c>
      <c r="I4561" s="31">
        <v>-13.753513079457244</v>
      </c>
      <c r="J4561" s="31">
        <v>-13.166118471840962</v>
      </c>
      <c r="K4561" s="31">
        <v>-12.561102025996192</v>
      </c>
      <c r="L4561" s="31">
        <v>-11.937935086776077</v>
      </c>
      <c r="M4561" s="31">
        <v>38.628629933391032</v>
      </c>
      <c r="N4561" s="31">
        <v>-10.634955333560741</v>
      </c>
      <c r="O4561" s="31">
        <v>-9.9540039935675644</v>
      </c>
      <c r="P4561" s="31">
        <v>-9.2526241133745923</v>
      </c>
      <c r="Q4561" s="31">
        <v>-8.53020283677583</v>
      </c>
      <c r="R4561" s="31">
        <v>-7.7861089218791051</v>
      </c>
      <c r="S4561" s="31">
        <v>-7.0196921895354771</v>
      </c>
      <c r="T4561" s="31">
        <v>-6.2302829552215417</v>
      </c>
      <c r="U4561" s="31">
        <v>-5.4171914438781874</v>
      </c>
      <c r="V4561" s="31">
        <v>-4.5797071871945336</v>
      </c>
      <c r="W4561" s="31">
        <v>-3.71709840281037</v>
      </c>
      <c r="X4561" s="31">
        <v>-2.8286113548946807</v>
      </c>
      <c r="Y4561" s="31">
        <v>-1.9134696955415214</v>
      </c>
      <c r="Z4561" s="31">
        <v>-0.970873786407767</v>
      </c>
    </row>
    <row r="4562" spans="2:26" x14ac:dyDescent="0.2">
      <c r="B4562">
        <v>4446</v>
      </c>
      <c r="C4562" s="31">
        <v>40.567784562705469</v>
      </c>
      <c r="D4562" s="31">
        <v>81.072924005118949</v>
      </c>
      <c r="E4562" s="31">
        <v>-15.936916637247149</v>
      </c>
      <c r="F4562" s="31">
        <v>-15.415024136364567</v>
      </c>
      <c r="G4562" s="31">
        <v>-14.877474860455504</v>
      </c>
      <c r="H4562" s="31">
        <v>-14.323799106269169</v>
      </c>
      <c r="I4562" s="31">
        <v>-13.753513079457244</v>
      </c>
      <c r="J4562" s="31">
        <v>-13.166118471840962</v>
      </c>
      <c r="K4562" s="31">
        <v>108.62929175534703</v>
      </c>
      <c r="L4562" s="31">
        <v>-11.937935086776077</v>
      </c>
      <c r="M4562" s="31">
        <v>86.342979355597294</v>
      </c>
      <c r="N4562" s="31">
        <v>192.9483307168708</v>
      </c>
      <c r="O4562" s="31">
        <v>91.405688636997269</v>
      </c>
      <c r="P4562" s="31">
        <v>-9.2526241133745923</v>
      </c>
      <c r="Q4562" s="31">
        <v>-8.53020283677583</v>
      </c>
      <c r="R4562" s="31">
        <v>-7.7861089218791051</v>
      </c>
      <c r="S4562" s="31">
        <v>-7.0196921895354771</v>
      </c>
      <c r="T4562" s="31">
        <v>-6.2302829552215417</v>
      </c>
      <c r="U4562" s="31">
        <v>-5.4171914438781874</v>
      </c>
      <c r="V4562" s="31">
        <v>-4.5797071871945336</v>
      </c>
      <c r="W4562" s="31">
        <v>-3.71709840281037</v>
      </c>
      <c r="X4562" s="31">
        <v>-2.8286113548946807</v>
      </c>
      <c r="Y4562" s="31">
        <v>-1.9134696955415214</v>
      </c>
      <c r="Z4562" s="31">
        <v>-0.970873786407767</v>
      </c>
    </row>
    <row r="4563" spans="2:26" x14ac:dyDescent="0.2">
      <c r="B4563">
        <v>4447</v>
      </c>
      <c r="C4563" s="31">
        <v>160.06352252233688</v>
      </c>
      <c r="D4563" s="31">
        <v>-16.443608385676846</v>
      </c>
      <c r="E4563" s="31">
        <v>-15.936916637247149</v>
      </c>
      <c r="F4563" s="31">
        <v>179.55251550616001</v>
      </c>
      <c r="G4563" s="31">
        <v>28.49140543438196</v>
      </c>
      <c r="H4563" s="31">
        <v>11.759689649358862</v>
      </c>
      <c r="I4563" s="31">
        <v>47.285795882456739</v>
      </c>
      <c r="J4563" s="31">
        <v>112.31515080482708</v>
      </c>
      <c r="K4563" s="31">
        <v>-12.561102025996192</v>
      </c>
      <c r="L4563" s="31">
        <v>-11.937935086776077</v>
      </c>
      <c r="M4563" s="31">
        <v>-11.296073139379359</v>
      </c>
      <c r="N4563" s="31">
        <v>-10.634955333560741</v>
      </c>
      <c r="O4563" s="31">
        <v>41.996648063917831</v>
      </c>
      <c r="P4563" s="31">
        <v>-9.2526241133745923</v>
      </c>
      <c r="Q4563" s="31">
        <v>161.89740951808574</v>
      </c>
      <c r="R4563" s="31">
        <v>-7.7861089218791051</v>
      </c>
      <c r="S4563" s="31">
        <v>-7.0196921895354771</v>
      </c>
      <c r="T4563" s="31">
        <v>-6.2302829552215417</v>
      </c>
      <c r="U4563" s="31">
        <v>-5.4171914438781874</v>
      </c>
      <c r="V4563" s="31">
        <v>-4.5797071871945336</v>
      </c>
      <c r="W4563" s="31">
        <v>-3.71709840281037</v>
      </c>
      <c r="X4563" s="31">
        <v>-2.8286113548946807</v>
      </c>
      <c r="Y4563" s="31">
        <v>-1.9134696955415214</v>
      </c>
      <c r="Z4563" s="31">
        <v>-0.970873786407767</v>
      </c>
    </row>
    <row r="4564" spans="2:26" x14ac:dyDescent="0.2">
      <c r="B4564">
        <v>4448</v>
      </c>
      <c r="C4564" s="31">
        <v>57.949372593204977</v>
      </c>
      <c r="D4564" s="31">
        <v>-16.443608385676846</v>
      </c>
      <c r="E4564" s="31">
        <v>-15.936916637247149</v>
      </c>
      <c r="F4564" s="31">
        <v>-15.415024136364567</v>
      </c>
      <c r="G4564" s="31">
        <v>138.55993311012145</v>
      </c>
      <c r="H4564" s="31">
        <v>106.49855807666749</v>
      </c>
      <c r="I4564" s="31">
        <v>10.82947743883417</v>
      </c>
      <c r="J4564" s="31">
        <v>-13.166118471840962</v>
      </c>
      <c r="K4564" s="31">
        <v>-12.561102025996192</v>
      </c>
      <c r="L4564" s="31">
        <v>-11.937935086776077</v>
      </c>
      <c r="M4564" s="31">
        <v>-11.296073139379359</v>
      </c>
      <c r="N4564" s="31">
        <v>-10.634955333560741</v>
      </c>
      <c r="O4564" s="31">
        <v>-9.9540039935675644</v>
      </c>
      <c r="P4564" s="31">
        <v>-9.2526241133745923</v>
      </c>
      <c r="Q4564" s="31">
        <v>-8.53020283677583</v>
      </c>
      <c r="R4564" s="31">
        <v>-7.7861089218791051</v>
      </c>
      <c r="S4564" s="31">
        <v>-7.0196921895354771</v>
      </c>
      <c r="T4564" s="31">
        <v>-6.2302829552215417</v>
      </c>
      <c r="U4564" s="31">
        <v>-5.4171914438781874</v>
      </c>
      <c r="V4564" s="31">
        <v>-4.5797071871945336</v>
      </c>
      <c r="W4564" s="31">
        <v>-3.71709840281037</v>
      </c>
      <c r="X4564" s="31">
        <v>-2.8286113548946807</v>
      </c>
      <c r="Y4564" s="31">
        <v>-1.9134696955415214</v>
      </c>
      <c r="Z4564" s="31">
        <v>-0.970873786407767</v>
      </c>
    </row>
    <row r="4565" spans="2:26" x14ac:dyDescent="0.2">
      <c r="B4565">
        <v>4449</v>
      </c>
      <c r="C4565" s="31">
        <v>137.30816566408481</v>
      </c>
      <c r="D4565" s="31">
        <v>-16.443608385676846</v>
      </c>
      <c r="E4565" s="31">
        <v>-15.936916637247149</v>
      </c>
      <c r="F4565" s="31">
        <v>-15.415024136364567</v>
      </c>
      <c r="G4565" s="31">
        <v>310.86516267674324</v>
      </c>
      <c r="H4565" s="31">
        <v>82.653766484460192</v>
      </c>
      <c r="I4565" s="31">
        <v>-13.753513079457244</v>
      </c>
      <c r="J4565" s="31">
        <v>-13.166118471840962</v>
      </c>
      <c r="K4565" s="31">
        <v>-12.561102025996192</v>
      </c>
      <c r="L4565" s="31">
        <v>-11.937935086776077</v>
      </c>
      <c r="M4565" s="31">
        <v>-11.296073139379359</v>
      </c>
      <c r="N4565" s="31">
        <v>-10.634955333560741</v>
      </c>
      <c r="O4565" s="31">
        <v>-9.9540039935675644</v>
      </c>
      <c r="P4565" s="31">
        <v>-9.2526241133745923</v>
      </c>
      <c r="Q4565" s="31">
        <v>-8.53020283677583</v>
      </c>
      <c r="R4565" s="31">
        <v>-7.7861089218791051</v>
      </c>
      <c r="S4565" s="31">
        <v>-7.0196921895354771</v>
      </c>
      <c r="T4565" s="31">
        <v>-6.2302829552215417</v>
      </c>
      <c r="U4565" s="31">
        <v>-5.4171914438781874</v>
      </c>
      <c r="V4565" s="31">
        <v>-4.5797071871945336</v>
      </c>
      <c r="W4565" s="31">
        <v>-3.71709840281037</v>
      </c>
      <c r="X4565" s="31">
        <v>-2.8286113548946807</v>
      </c>
      <c r="Y4565" s="31">
        <v>-1.9134696955415214</v>
      </c>
      <c r="Z4565" s="31">
        <v>-0.970873786407767</v>
      </c>
    </row>
    <row r="4566" spans="2:26" x14ac:dyDescent="0.2">
      <c r="B4566">
        <v>4450</v>
      </c>
      <c r="C4566" s="31">
        <v>-16.935542122016354</v>
      </c>
      <c r="D4566" s="31">
        <v>-16.443608385676846</v>
      </c>
      <c r="E4566" s="31">
        <v>158.21939445683856</v>
      </c>
      <c r="F4566" s="31">
        <v>-15.415024136364567</v>
      </c>
      <c r="G4566" s="31">
        <v>-14.877474860455504</v>
      </c>
      <c r="H4566" s="31">
        <v>20.211126767372932</v>
      </c>
      <c r="I4566" s="31">
        <v>-13.753513079457244</v>
      </c>
      <c r="J4566" s="31">
        <v>-13.166118471840962</v>
      </c>
      <c r="K4566" s="31">
        <v>-12.561102025996192</v>
      </c>
      <c r="L4566" s="31">
        <v>-11.937935086776077</v>
      </c>
      <c r="M4566" s="31">
        <v>-11.296073139379359</v>
      </c>
      <c r="N4566" s="31">
        <v>-10.634955333560741</v>
      </c>
      <c r="O4566" s="31">
        <v>-9.9540039935675644</v>
      </c>
      <c r="P4566" s="31">
        <v>-9.2526241133745923</v>
      </c>
      <c r="Q4566" s="31">
        <v>-8.53020283677583</v>
      </c>
      <c r="R4566" s="31">
        <v>-7.7861089218791051</v>
      </c>
      <c r="S4566" s="31">
        <v>-7.0196921895354771</v>
      </c>
      <c r="T4566" s="31">
        <v>-6.2302829552215417</v>
      </c>
      <c r="U4566" s="31">
        <v>183.46413273320113</v>
      </c>
      <c r="V4566" s="31">
        <v>-4.5797071871945336</v>
      </c>
      <c r="W4566" s="31">
        <v>-3.71709840281037</v>
      </c>
      <c r="X4566" s="31">
        <v>-2.8286113548946807</v>
      </c>
      <c r="Y4566" s="31">
        <v>-1.9134696955415214</v>
      </c>
      <c r="Z4566" s="31">
        <v>-0.970873786407767</v>
      </c>
    </row>
    <row r="4567" spans="2:26" x14ac:dyDescent="0.2">
      <c r="B4567">
        <v>4451</v>
      </c>
      <c r="C4567" s="31">
        <v>-16.935542122016354</v>
      </c>
      <c r="D4567" s="31">
        <v>96.315243268478639</v>
      </c>
      <c r="E4567" s="31">
        <v>12.913838823123706</v>
      </c>
      <c r="F4567" s="31">
        <v>28.70834944232541</v>
      </c>
      <c r="G4567" s="31">
        <v>-14.877474860455504</v>
      </c>
      <c r="H4567" s="31">
        <v>-14.323799106269169</v>
      </c>
      <c r="I4567" s="31">
        <v>49.239528226269236</v>
      </c>
      <c r="J4567" s="31">
        <v>-13.166118471840962</v>
      </c>
      <c r="K4567" s="31">
        <v>-12.561102025996192</v>
      </c>
      <c r="L4567" s="31">
        <v>29.952011414243213</v>
      </c>
      <c r="M4567" s="31">
        <v>-11.296073139379359</v>
      </c>
      <c r="N4567" s="31">
        <v>-10.634955333560741</v>
      </c>
      <c r="O4567" s="31">
        <v>-9.9540039935675644</v>
      </c>
      <c r="P4567" s="31">
        <v>143.42468669775781</v>
      </c>
      <c r="Q4567" s="31">
        <v>-8.53020283677583</v>
      </c>
      <c r="R4567" s="31">
        <v>-7.7861089218791051</v>
      </c>
      <c r="S4567" s="31">
        <v>-7.0196921895354771</v>
      </c>
      <c r="T4567" s="31">
        <v>-6.2302829552215417</v>
      </c>
      <c r="U4567" s="31">
        <v>-5.4171914438781874</v>
      </c>
      <c r="V4567" s="31">
        <v>116.51407444859095</v>
      </c>
      <c r="W4567" s="31">
        <v>-3.71709840281037</v>
      </c>
      <c r="X4567" s="31">
        <v>-2.8286113548946807</v>
      </c>
      <c r="Y4567" s="31">
        <v>-1.9134696955415214</v>
      </c>
      <c r="Z4567" s="31">
        <v>-0.970873786407767</v>
      </c>
    </row>
    <row r="4568" spans="2:26" x14ac:dyDescent="0.2">
      <c r="B4568">
        <v>4452</v>
      </c>
      <c r="C4568" s="31">
        <v>-16.935542122016354</v>
      </c>
      <c r="D4568" s="31">
        <v>35.895223925256772</v>
      </c>
      <c r="E4568" s="31">
        <v>-15.936916637247149</v>
      </c>
      <c r="F4568" s="31">
        <v>-15.415024136364567</v>
      </c>
      <c r="G4568" s="31">
        <v>20.079886983341456</v>
      </c>
      <c r="H4568" s="31">
        <v>172.92299561709581</v>
      </c>
      <c r="I4568" s="31">
        <v>-13.753513079457244</v>
      </c>
      <c r="J4568" s="31">
        <v>-13.166118471840962</v>
      </c>
      <c r="K4568" s="31">
        <v>-12.561102025996192</v>
      </c>
      <c r="L4568" s="31">
        <v>39.905558098771742</v>
      </c>
      <c r="M4568" s="31">
        <v>25.863859231662989</v>
      </c>
      <c r="N4568" s="31">
        <v>94.282559548934543</v>
      </c>
      <c r="O4568" s="31">
        <v>-9.9540039935675644</v>
      </c>
      <c r="P4568" s="31">
        <v>26.856006953237909</v>
      </c>
      <c r="Q4568" s="31">
        <v>23.030541506243232</v>
      </c>
      <c r="R4568" s="31">
        <v>114.41276383221907</v>
      </c>
      <c r="S4568" s="31">
        <v>-7.0196921895354771</v>
      </c>
      <c r="T4568" s="31">
        <v>-6.2302829552215417</v>
      </c>
      <c r="U4568" s="31">
        <v>-5.4171914438781874</v>
      </c>
      <c r="V4568" s="31">
        <v>-4.5797071871945336</v>
      </c>
      <c r="W4568" s="31">
        <v>-3.71709840281037</v>
      </c>
      <c r="X4568" s="31">
        <v>-2.8286113548946807</v>
      </c>
      <c r="Y4568" s="31">
        <v>-1.9134696955415214</v>
      </c>
      <c r="Z4568" s="31">
        <v>-0.970873786407767</v>
      </c>
    </row>
    <row r="4569" spans="2:26" x14ac:dyDescent="0.2">
      <c r="B4569">
        <v>4453</v>
      </c>
      <c r="C4569" s="31">
        <v>77.672696136623287</v>
      </c>
      <c r="D4569" s="31">
        <v>-16.443608385676846</v>
      </c>
      <c r="E4569" s="31">
        <v>90.299898613925393</v>
      </c>
      <c r="F4569" s="31">
        <v>-15.415024136364567</v>
      </c>
      <c r="G4569" s="31">
        <v>21.785155182552803</v>
      </c>
      <c r="H4569" s="31">
        <v>-14.323799106269169</v>
      </c>
      <c r="I4569" s="31">
        <v>-13.753513079457244</v>
      </c>
      <c r="J4569" s="31">
        <v>-13.166118471840962</v>
      </c>
      <c r="K4569" s="31">
        <v>-12.561102025996192</v>
      </c>
      <c r="L4569" s="31">
        <v>44.618421385185847</v>
      </c>
      <c r="M4569" s="31">
        <v>-11.296073139379359</v>
      </c>
      <c r="N4569" s="31">
        <v>-10.634955333560741</v>
      </c>
      <c r="O4569" s="31">
        <v>-9.9540039935675644</v>
      </c>
      <c r="P4569" s="31">
        <v>-9.2526241133745923</v>
      </c>
      <c r="Q4569" s="31">
        <v>-8.53020283677583</v>
      </c>
      <c r="R4569" s="31">
        <v>-7.7861089218791051</v>
      </c>
      <c r="S4569" s="31">
        <v>-7.0196921895354771</v>
      </c>
      <c r="T4569" s="31">
        <v>-6.2302829552215417</v>
      </c>
      <c r="U4569" s="31">
        <v>-5.4171914438781874</v>
      </c>
      <c r="V4569" s="31">
        <v>-4.5797071871945336</v>
      </c>
      <c r="W4569" s="31">
        <v>-3.71709840281037</v>
      </c>
      <c r="X4569" s="31">
        <v>-2.8286113548946807</v>
      </c>
      <c r="Y4569" s="31">
        <v>-1.9134696955415214</v>
      </c>
      <c r="Z4569" s="31">
        <v>-0.970873786407767</v>
      </c>
    </row>
    <row r="4570" spans="2:26" x14ac:dyDescent="0.2">
      <c r="B4570">
        <v>4454</v>
      </c>
      <c r="C4570" s="31">
        <v>89.752691780714173</v>
      </c>
      <c r="D4570" s="31">
        <v>31.907565924256016</v>
      </c>
      <c r="E4570" s="31">
        <v>159.88824122437228</v>
      </c>
      <c r="F4570" s="31">
        <v>-15.415024136364567</v>
      </c>
      <c r="G4570" s="31">
        <v>289.50548734504048</v>
      </c>
      <c r="H4570" s="31">
        <v>23.73928429024183</v>
      </c>
      <c r="I4570" s="31">
        <v>-13.753513079457244</v>
      </c>
      <c r="J4570" s="31">
        <v>-13.166118471840962</v>
      </c>
      <c r="K4570" s="31">
        <v>32.900608548384987</v>
      </c>
      <c r="L4570" s="31">
        <v>-11.937935086776077</v>
      </c>
      <c r="M4570" s="31">
        <v>-11.296073139379359</v>
      </c>
      <c r="N4570" s="31">
        <v>-10.634955333560741</v>
      </c>
      <c r="O4570" s="31">
        <v>-9.9540039935675644</v>
      </c>
      <c r="P4570" s="31">
        <v>-9.2526241133745923</v>
      </c>
      <c r="Q4570" s="31">
        <v>-8.53020283677583</v>
      </c>
      <c r="R4570" s="31">
        <v>-7.7861089218791051</v>
      </c>
      <c r="S4570" s="31">
        <v>-7.0196921895354771</v>
      </c>
      <c r="T4570" s="31">
        <v>29.422601169623679</v>
      </c>
      <c r="U4570" s="31">
        <v>-5.4171914438781874</v>
      </c>
      <c r="V4570" s="31">
        <v>-4.5797071871945336</v>
      </c>
      <c r="W4570" s="31">
        <v>-3.71709840281037</v>
      </c>
      <c r="X4570" s="31">
        <v>-2.8286113548946807</v>
      </c>
      <c r="Y4570" s="31">
        <v>-1.9134696955415214</v>
      </c>
      <c r="Z4570" s="31">
        <v>-0.970873786407767</v>
      </c>
    </row>
    <row r="4571" spans="2:26" x14ac:dyDescent="0.2">
      <c r="B4571">
        <v>4455</v>
      </c>
      <c r="C4571" s="31">
        <v>-16.935542122016354</v>
      </c>
      <c r="D4571" s="31">
        <v>74.157789696671202</v>
      </c>
      <c r="E4571" s="31">
        <v>-15.936916637247149</v>
      </c>
      <c r="F4571" s="31">
        <v>57.348587665165802</v>
      </c>
      <c r="G4571" s="31">
        <v>-14.877474860455504</v>
      </c>
      <c r="H4571" s="31">
        <v>-14.323799106269169</v>
      </c>
      <c r="I4571" s="31">
        <v>-13.753513079457244</v>
      </c>
      <c r="J4571" s="31">
        <v>-13.166118471840962</v>
      </c>
      <c r="K4571" s="31">
        <v>-12.561102025996192</v>
      </c>
      <c r="L4571" s="31">
        <v>-11.937935086776077</v>
      </c>
      <c r="M4571" s="31">
        <v>29.130827568416255</v>
      </c>
      <c r="N4571" s="31">
        <v>-10.634955333560741</v>
      </c>
      <c r="O4571" s="31">
        <v>-9.9540039935675644</v>
      </c>
      <c r="P4571" s="31">
        <v>-9.2526241133745923</v>
      </c>
      <c r="Q4571" s="31">
        <v>-8.53020283677583</v>
      </c>
      <c r="R4571" s="31">
        <v>-7.7861089218791051</v>
      </c>
      <c r="S4571" s="31">
        <v>148.32775211225663</v>
      </c>
      <c r="T4571" s="31">
        <v>43.262444536333952</v>
      </c>
      <c r="U4571" s="31">
        <v>-5.4171914438781874</v>
      </c>
      <c r="V4571" s="31">
        <v>-4.5797071871945336</v>
      </c>
      <c r="W4571" s="31">
        <v>-3.71709840281037</v>
      </c>
      <c r="X4571" s="31">
        <v>-2.8286113548946807</v>
      </c>
      <c r="Y4571" s="31">
        <v>-1.9134696955415214</v>
      </c>
      <c r="Z4571" s="31">
        <v>-0.970873786407767</v>
      </c>
    </row>
    <row r="4572" spans="2:26" x14ac:dyDescent="0.2">
      <c r="B4572">
        <v>4456</v>
      </c>
      <c r="C4572" s="31">
        <v>62.596830476008222</v>
      </c>
      <c r="D4572" s="31">
        <v>-16.443608385676846</v>
      </c>
      <c r="E4572" s="31">
        <v>42.399610127018782</v>
      </c>
      <c r="F4572" s="31">
        <v>34.458246595880063</v>
      </c>
      <c r="G4572" s="31">
        <v>27.229799066256511</v>
      </c>
      <c r="H4572" s="31">
        <v>-14.323799106269169</v>
      </c>
      <c r="I4572" s="31">
        <v>-13.753513079457244</v>
      </c>
      <c r="J4572" s="31">
        <v>-13.166118471840962</v>
      </c>
      <c r="K4572" s="31">
        <v>57.609835487281671</v>
      </c>
      <c r="L4572" s="31">
        <v>-11.937935086776077</v>
      </c>
      <c r="M4572" s="31">
        <v>-11.296073139379359</v>
      </c>
      <c r="N4572" s="31">
        <v>-10.634955333560741</v>
      </c>
      <c r="O4572" s="31">
        <v>84.43326636135582</v>
      </c>
      <c r="P4572" s="31">
        <v>-9.2526241133745923</v>
      </c>
      <c r="Q4572" s="31">
        <v>-8.53020283677583</v>
      </c>
      <c r="R4572" s="31">
        <v>-7.7861089218791051</v>
      </c>
      <c r="S4572" s="31">
        <v>-7.0196921895354771</v>
      </c>
      <c r="T4572" s="31">
        <v>-6.2302829552215417</v>
      </c>
      <c r="U4572" s="31">
        <v>-5.4171914438781874</v>
      </c>
      <c r="V4572" s="31">
        <v>-4.5797071871945336</v>
      </c>
      <c r="W4572" s="31">
        <v>-3.71709840281037</v>
      </c>
      <c r="X4572" s="31">
        <v>-2.8286113548946807</v>
      </c>
      <c r="Y4572" s="31">
        <v>-1.9134696955415214</v>
      </c>
      <c r="Z4572" s="31">
        <v>-0.970873786407767</v>
      </c>
    </row>
    <row r="4573" spans="2:26" x14ac:dyDescent="0.2">
      <c r="B4573">
        <v>4457</v>
      </c>
      <c r="C4573" s="31">
        <v>179.42043557326465</v>
      </c>
      <c r="D4573" s="31">
        <v>-16.443608385676846</v>
      </c>
      <c r="E4573" s="31">
        <v>157.02380235408131</v>
      </c>
      <c r="F4573" s="31">
        <v>48.343163805160138</v>
      </c>
      <c r="G4573" s="31">
        <v>37.935783906385865</v>
      </c>
      <c r="H4573" s="31">
        <v>30.307792413505211</v>
      </c>
      <c r="I4573" s="31">
        <v>-13.753513079457244</v>
      </c>
      <c r="J4573" s="31">
        <v>-13.166118471840962</v>
      </c>
      <c r="K4573" s="31">
        <v>-12.561102025996192</v>
      </c>
      <c r="L4573" s="31">
        <v>-11.937935086776077</v>
      </c>
      <c r="M4573" s="31">
        <v>179.24356034711465</v>
      </c>
      <c r="N4573" s="31">
        <v>-10.634955333560741</v>
      </c>
      <c r="O4573" s="31">
        <v>-9.9540039935675644</v>
      </c>
      <c r="P4573" s="31">
        <v>43.296790051062203</v>
      </c>
      <c r="Q4573" s="31">
        <v>-8.53020283677583</v>
      </c>
      <c r="R4573" s="31">
        <v>-7.7861089218791051</v>
      </c>
      <c r="S4573" s="31">
        <v>-7.0196921895354771</v>
      </c>
      <c r="T4573" s="31">
        <v>-6.2302829552215417</v>
      </c>
      <c r="U4573" s="31">
        <v>-5.4171914438781874</v>
      </c>
      <c r="V4573" s="31">
        <v>-4.5797071871945336</v>
      </c>
      <c r="W4573" s="31">
        <v>-3.71709840281037</v>
      </c>
      <c r="X4573" s="31">
        <v>-2.8286113548946807</v>
      </c>
      <c r="Y4573" s="31">
        <v>-1.9134696955415214</v>
      </c>
      <c r="Z4573" s="31">
        <v>-0.970873786407767</v>
      </c>
    </row>
    <row r="4574" spans="2:26" x14ac:dyDescent="0.2">
      <c r="B4574">
        <v>4458</v>
      </c>
      <c r="C4574" s="31">
        <v>-16.935542122016354</v>
      </c>
      <c r="D4574" s="31">
        <v>35.675426670816641</v>
      </c>
      <c r="E4574" s="31">
        <v>36.412375597961876</v>
      </c>
      <c r="F4574" s="31">
        <v>87.077214387020376</v>
      </c>
      <c r="G4574" s="31">
        <v>-14.877474860455504</v>
      </c>
      <c r="H4574" s="31">
        <v>-14.323799106269169</v>
      </c>
      <c r="I4574" s="31">
        <v>-13.753513079457244</v>
      </c>
      <c r="J4574" s="31">
        <v>-13.166118471840962</v>
      </c>
      <c r="K4574" s="31">
        <v>-12.561102025996192</v>
      </c>
      <c r="L4574" s="31">
        <v>-11.937935086776077</v>
      </c>
      <c r="M4574" s="31">
        <v>-11.296073139379359</v>
      </c>
      <c r="N4574" s="31">
        <v>-10.634955333560741</v>
      </c>
      <c r="O4574" s="31">
        <v>-9.9540039935675644</v>
      </c>
      <c r="P4574" s="31">
        <v>-9.2526241133745923</v>
      </c>
      <c r="Q4574" s="31">
        <v>-8.53020283677583</v>
      </c>
      <c r="R4574" s="31">
        <v>-7.7861089218791051</v>
      </c>
      <c r="S4574" s="31">
        <v>-7.0196921895354771</v>
      </c>
      <c r="T4574" s="31">
        <v>-6.2302829552215417</v>
      </c>
      <c r="U4574" s="31">
        <v>-5.4171914438781874</v>
      </c>
      <c r="V4574" s="31">
        <v>-4.5797071871945336</v>
      </c>
      <c r="W4574" s="31">
        <v>-3.71709840281037</v>
      </c>
      <c r="X4574" s="31">
        <v>-2.8286113548946807</v>
      </c>
      <c r="Y4574" s="31">
        <v>-1.9134696955415214</v>
      </c>
      <c r="Z4574" s="31">
        <v>-0.970873786407767</v>
      </c>
    </row>
    <row r="4575" spans="2:26" x14ac:dyDescent="0.2">
      <c r="B4575">
        <v>4459</v>
      </c>
      <c r="C4575" s="31">
        <v>-16.935542122016354</v>
      </c>
      <c r="D4575" s="31">
        <v>129.99909697988318</v>
      </c>
      <c r="E4575" s="31">
        <v>203.39025916899584</v>
      </c>
      <c r="F4575" s="31">
        <v>-15.415024136364567</v>
      </c>
      <c r="G4575" s="31">
        <v>51.809876720538107</v>
      </c>
      <c r="H4575" s="31">
        <v>87.661562272944039</v>
      </c>
      <c r="I4575" s="31">
        <v>-13.753513079457244</v>
      </c>
      <c r="J4575" s="31">
        <v>243.36197104544109</v>
      </c>
      <c r="K4575" s="31">
        <v>-12.561102025996192</v>
      </c>
      <c r="L4575" s="31">
        <v>-11.937935086776077</v>
      </c>
      <c r="M4575" s="31">
        <v>-11.296073139379359</v>
      </c>
      <c r="N4575" s="31">
        <v>-10.634955333560741</v>
      </c>
      <c r="O4575" s="31">
        <v>-9.9540039935675644</v>
      </c>
      <c r="P4575" s="31">
        <v>-9.2526241133745923</v>
      </c>
      <c r="Q4575" s="31">
        <v>-8.53020283677583</v>
      </c>
      <c r="R4575" s="31">
        <v>-7.7861089218791051</v>
      </c>
      <c r="S4575" s="31">
        <v>-7.0196921895354771</v>
      </c>
      <c r="T4575" s="31">
        <v>-6.2302829552215417</v>
      </c>
      <c r="U4575" s="31">
        <v>-5.4171914438781874</v>
      </c>
      <c r="V4575" s="31">
        <v>-4.5797071871945336</v>
      </c>
      <c r="W4575" s="31">
        <v>-3.71709840281037</v>
      </c>
      <c r="X4575" s="31">
        <v>-2.8286113548946807</v>
      </c>
      <c r="Y4575" s="31">
        <v>-1.9134696955415214</v>
      </c>
      <c r="Z4575" s="31">
        <v>-0.970873786407767</v>
      </c>
    </row>
    <row r="4576" spans="2:26" x14ac:dyDescent="0.2">
      <c r="B4576">
        <v>4460</v>
      </c>
      <c r="C4576" s="31">
        <v>36.715448666836615</v>
      </c>
      <c r="D4576" s="31">
        <v>-16.443608385676846</v>
      </c>
      <c r="E4576" s="31">
        <v>-15.936916637247149</v>
      </c>
      <c r="F4576" s="31">
        <v>-15.415024136364567</v>
      </c>
      <c r="G4576" s="31">
        <v>-14.877474860455504</v>
      </c>
      <c r="H4576" s="31">
        <v>10.026397733833717</v>
      </c>
      <c r="I4576" s="31">
        <v>28.95984753667922</v>
      </c>
      <c r="J4576" s="31">
        <v>-13.166118471840962</v>
      </c>
      <c r="K4576" s="31">
        <v>-12.561102025996192</v>
      </c>
      <c r="L4576" s="31">
        <v>-11.937935086776077</v>
      </c>
      <c r="M4576" s="31">
        <v>131.55647343422106</v>
      </c>
      <c r="N4576" s="31">
        <v>-10.634955333560741</v>
      </c>
      <c r="O4576" s="31">
        <v>-9.9540039935675644</v>
      </c>
      <c r="P4576" s="31">
        <v>-9.2526241133745923</v>
      </c>
      <c r="Q4576" s="31">
        <v>-8.53020283677583</v>
      </c>
      <c r="R4576" s="31">
        <v>-7.7861089218791051</v>
      </c>
      <c r="S4576" s="31">
        <v>-7.0196921895354771</v>
      </c>
      <c r="T4576" s="31">
        <v>-6.2302829552215417</v>
      </c>
      <c r="U4576" s="31">
        <v>113.31042426907395</v>
      </c>
      <c r="V4576" s="31">
        <v>-4.5797071871945336</v>
      </c>
      <c r="W4576" s="31">
        <v>-3.71709840281037</v>
      </c>
      <c r="X4576" s="31">
        <v>-2.8286113548946807</v>
      </c>
      <c r="Y4576" s="31">
        <v>-1.9134696955415214</v>
      </c>
      <c r="Z4576" s="31">
        <v>-0.970873786407767</v>
      </c>
    </row>
    <row r="4577" spans="2:26" x14ac:dyDescent="0.2">
      <c r="B4577">
        <v>4461</v>
      </c>
      <c r="C4577" s="31">
        <v>-16.935542122016354</v>
      </c>
      <c r="D4577" s="31">
        <v>119.94381942311271</v>
      </c>
      <c r="E4577" s="31">
        <v>229.30770001308755</v>
      </c>
      <c r="F4577" s="31">
        <v>-15.415024136364567</v>
      </c>
      <c r="G4577" s="31">
        <v>-14.877474860455504</v>
      </c>
      <c r="H4577" s="31">
        <v>-14.323799106269169</v>
      </c>
      <c r="I4577" s="31">
        <v>-13.753513079457244</v>
      </c>
      <c r="J4577" s="31">
        <v>-13.166118471840962</v>
      </c>
      <c r="K4577" s="31">
        <v>-12.561102025996192</v>
      </c>
      <c r="L4577" s="31">
        <v>-11.937935086776077</v>
      </c>
      <c r="M4577" s="31">
        <v>-11.296073139379359</v>
      </c>
      <c r="N4577" s="31">
        <v>-10.634955333560741</v>
      </c>
      <c r="O4577" s="31">
        <v>-9.9540039935675644</v>
      </c>
      <c r="P4577" s="31">
        <v>-9.2526241133745923</v>
      </c>
      <c r="Q4577" s="31">
        <v>-8.53020283677583</v>
      </c>
      <c r="R4577" s="31">
        <v>-7.7861089218791051</v>
      </c>
      <c r="S4577" s="31">
        <v>-7.0196921895354771</v>
      </c>
      <c r="T4577" s="31">
        <v>-6.2302829552215417</v>
      </c>
      <c r="U4577" s="31">
        <v>-5.4171914438781874</v>
      </c>
      <c r="V4577" s="31">
        <v>-4.5797071871945336</v>
      </c>
      <c r="W4577" s="31">
        <v>-3.71709840281037</v>
      </c>
      <c r="X4577" s="31">
        <v>-2.8286113548946807</v>
      </c>
      <c r="Y4577" s="31">
        <v>-1.9134696955415214</v>
      </c>
      <c r="Z4577" s="31">
        <v>-0.970873786407767</v>
      </c>
    </row>
    <row r="4578" spans="2:26" x14ac:dyDescent="0.2">
      <c r="B4578">
        <v>4462</v>
      </c>
      <c r="C4578" s="31">
        <v>205.11833714354938</v>
      </c>
      <c r="D4578" s="31">
        <v>-16.443608385676846</v>
      </c>
      <c r="E4578" s="31">
        <v>-15.936916637247149</v>
      </c>
      <c r="F4578" s="31">
        <v>-15.415024136364567</v>
      </c>
      <c r="G4578" s="31">
        <v>-14.877474860455504</v>
      </c>
      <c r="H4578" s="31">
        <v>-14.323799106269169</v>
      </c>
      <c r="I4578" s="31">
        <v>57.623498189464655</v>
      </c>
      <c r="J4578" s="31">
        <v>-13.166118471840962</v>
      </c>
      <c r="K4578" s="31">
        <v>-12.561102025996192</v>
      </c>
      <c r="L4578" s="31">
        <v>-11.937935086776077</v>
      </c>
      <c r="M4578" s="31">
        <v>-11.296073139379359</v>
      </c>
      <c r="N4578" s="31">
        <v>-10.634955333560741</v>
      </c>
      <c r="O4578" s="31">
        <v>-9.9540039935675644</v>
      </c>
      <c r="P4578" s="31">
        <v>-9.2526241133745923</v>
      </c>
      <c r="Q4578" s="31">
        <v>-8.53020283677583</v>
      </c>
      <c r="R4578" s="31">
        <v>-7.7861089218791051</v>
      </c>
      <c r="S4578" s="31">
        <v>-7.0196921895354771</v>
      </c>
      <c r="T4578" s="31">
        <v>-6.2302829552215417</v>
      </c>
      <c r="U4578" s="31">
        <v>-5.4171914438781874</v>
      </c>
      <c r="V4578" s="31">
        <v>-4.5797071871945336</v>
      </c>
      <c r="W4578" s="31">
        <v>-3.71709840281037</v>
      </c>
      <c r="X4578" s="31">
        <v>-2.8286113548946807</v>
      </c>
      <c r="Y4578" s="31">
        <v>-1.9134696955415214</v>
      </c>
      <c r="Z4578" s="31">
        <v>-0.970873786407767</v>
      </c>
    </row>
    <row r="4579" spans="2:26" x14ac:dyDescent="0.2">
      <c r="B4579">
        <v>4463</v>
      </c>
      <c r="C4579" s="31">
        <v>-16.935542122016354</v>
      </c>
      <c r="D4579" s="31">
        <v>-16.443608385676846</v>
      </c>
      <c r="E4579" s="31">
        <v>-15.936916637247149</v>
      </c>
      <c r="F4579" s="31">
        <v>-15.415024136364567</v>
      </c>
      <c r="G4579" s="31">
        <v>-14.877474860455504</v>
      </c>
      <c r="H4579" s="31">
        <v>127.77568701501851</v>
      </c>
      <c r="I4579" s="31">
        <v>-13.753513079457244</v>
      </c>
      <c r="J4579" s="31">
        <v>29.590341946066438</v>
      </c>
      <c r="K4579" s="31">
        <v>51.830063914098901</v>
      </c>
      <c r="L4579" s="31">
        <v>-11.937935086776077</v>
      </c>
      <c r="M4579" s="31">
        <v>103.87396266443</v>
      </c>
      <c r="N4579" s="31">
        <v>-10.634955333560741</v>
      </c>
      <c r="O4579" s="31">
        <v>-9.9540039935675644</v>
      </c>
      <c r="P4579" s="31">
        <v>-9.2526241133745923</v>
      </c>
      <c r="Q4579" s="31">
        <v>-8.53020283677583</v>
      </c>
      <c r="R4579" s="31">
        <v>-7.7861089218791051</v>
      </c>
      <c r="S4579" s="31">
        <v>-7.0196921895354771</v>
      </c>
      <c r="T4579" s="31">
        <v>-6.2302829552215417</v>
      </c>
      <c r="U4579" s="31">
        <v>-5.4171914438781874</v>
      </c>
      <c r="V4579" s="31">
        <v>-4.5797071871945336</v>
      </c>
      <c r="W4579" s="31">
        <v>-3.71709840281037</v>
      </c>
      <c r="X4579" s="31">
        <v>-2.8286113548946807</v>
      </c>
      <c r="Y4579" s="31">
        <v>-1.9134696955415214</v>
      </c>
      <c r="Z4579" s="31">
        <v>-0.970873786407767</v>
      </c>
    </row>
    <row r="4580" spans="2:26" x14ac:dyDescent="0.2">
      <c r="B4580">
        <v>4464</v>
      </c>
      <c r="C4580" s="31">
        <v>26.290824048152352</v>
      </c>
      <c r="D4580" s="31">
        <v>-16.443608385676846</v>
      </c>
      <c r="E4580" s="31">
        <v>110.84682917695372</v>
      </c>
      <c r="F4580" s="31">
        <v>45.418298638414342</v>
      </c>
      <c r="G4580" s="31">
        <v>-14.877474860455504</v>
      </c>
      <c r="H4580" s="31">
        <v>37.96996917168412</v>
      </c>
      <c r="I4580" s="31">
        <v>95.966823241733408</v>
      </c>
      <c r="J4580" s="31">
        <v>38.89298900156048</v>
      </c>
      <c r="K4580" s="31">
        <v>-12.561102025996192</v>
      </c>
      <c r="L4580" s="31">
        <v>-11.937935086776077</v>
      </c>
      <c r="M4580" s="31">
        <v>109.51582587813661</v>
      </c>
      <c r="N4580" s="31">
        <v>-10.634955333560741</v>
      </c>
      <c r="O4580" s="31">
        <v>-9.9540039935675644</v>
      </c>
      <c r="P4580" s="31">
        <v>-9.2526241133745923</v>
      </c>
      <c r="Q4580" s="31">
        <v>-8.53020283677583</v>
      </c>
      <c r="R4580" s="31">
        <v>-7.7861089218791051</v>
      </c>
      <c r="S4580" s="31">
        <v>-7.0196921895354771</v>
      </c>
      <c r="T4580" s="31">
        <v>-6.2302829552215417</v>
      </c>
      <c r="U4580" s="31">
        <v>-5.4171914438781874</v>
      </c>
      <c r="V4580" s="31">
        <v>-4.5797071871945336</v>
      </c>
      <c r="W4580" s="31">
        <v>-3.71709840281037</v>
      </c>
      <c r="X4580" s="31">
        <v>-2.8286113548946807</v>
      </c>
      <c r="Y4580" s="31">
        <v>-1.9134696955415214</v>
      </c>
      <c r="Z4580" s="31">
        <v>-0.970873786407767</v>
      </c>
    </row>
    <row r="4581" spans="2:26" x14ac:dyDescent="0.2">
      <c r="B4581">
        <v>4465</v>
      </c>
      <c r="C4581" s="31">
        <v>-16.935542122016354</v>
      </c>
      <c r="D4581" s="31">
        <v>132.77203906768395</v>
      </c>
      <c r="E4581" s="31">
        <v>-15.936916637247149</v>
      </c>
      <c r="F4581" s="31">
        <v>50.268155089977803</v>
      </c>
      <c r="G4581" s="31">
        <v>-14.877474860455504</v>
      </c>
      <c r="H4581" s="31">
        <v>-14.323799106269169</v>
      </c>
      <c r="I4581" s="31">
        <v>-13.753513079457244</v>
      </c>
      <c r="J4581" s="31">
        <v>-13.166118471840962</v>
      </c>
      <c r="K4581" s="31">
        <v>-12.561102025996192</v>
      </c>
      <c r="L4581" s="31">
        <v>-11.937935086776077</v>
      </c>
      <c r="M4581" s="31">
        <v>-11.296073139379359</v>
      </c>
      <c r="N4581" s="31">
        <v>84.367677548391981</v>
      </c>
      <c r="O4581" s="31">
        <v>-9.9540039935675644</v>
      </c>
      <c r="P4581" s="31">
        <v>-9.2526241133745923</v>
      </c>
      <c r="Q4581" s="31">
        <v>-8.53020283677583</v>
      </c>
      <c r="R4581" s="31">
        <v>-7.7861089218791051</v>
      </c>
      <c r="S4581" s="31">
        <v>-7.0196921895354771</v>
      </c>
      <c r="T4581" s="31">
        <v>-6.2302829552215417</v>
      </c>
      <c r="U4581" s="31">
        <v>-5.4171914438781874</v>
      </c>
      <c r="V4581" s="31">
        <v>-4.5797071871945336</v>
      </c>
      <c r="W4581" s="31">
        <v>-3.71709840281037</v>
      </c>
      <c r="X4581" s="31">
        <v>-2.8286113548946807</v>
      </c>
      <c r="Y4581" s="31">
        <v>-1.9134696955415214</v>
      </c>
      <c r="Z4581" s="31">
        <v>-0.970873786407767</v>
      </c>
    </row>
    <row r="4582" spans="2:26" x14ac:dyDescent="0.2">
      <c r="B4582">
        <v>4466</v>
      </c>
      <c r="C4582" s="31">
        <v>-16.935542122016354</v>
      </c>
      <c r="D4582" s="31">
        <v>37.342619087511771</v>
      </c>
      <c r="E4582" s="31">
        <v>-15.936916637247149</v>
      </c>
      <c r="F4582" s="31">
        <v>16.38463880737763</v>
      </c>
      <c r="G4582" s="31">
        <v>-14.877474860455504</v>
      </c>
      <c r="H4582" s="31">
        <v>14.121363280317855</v>
      </c>
      <c r="I4582" s="31">
        <v>-13.753513079457244</v>
      </c>
      <c r="J4582" s="31">
        <v>-13.166118471840962</v>
      </c>
      <c r="K4582" s="31">
        <v>-12.561102025996192</v>
      </c>
      <c r="L4582" s="31">
        <v>107.58593491708874</v>
      </c>
      <c r="M4582" s="31">
        <v>-11.296073139379359</v>
      </c>
      <c r="N4582" s="31">
        <v>-10.634955333560741</v>
      </c>
      <c r="O4582" s="31">
        <v>-9.9540039935675644</v>
      </c>
      <c r="P4582" s="31">
        <v>-9.2526241133745923</v>
      </c>
      <c r="Q4582" s="31">
        <v>-8.53020283677583</v>
      </c>
      <c r="R4582" s="31">
        <v>-7.7861089218791051</v>
      </c>
      <c r="S4582" s="31">
        <v>-7.0196921895354771</v>
      </c>
      <c r="T4582" s="31">
        <v>-6.2302829552215417</v>
      </c>
      <c r="U4582" s="31">
        <v>-5.4171914438781874</v>
      </c>
      <c r="V4582" s="31">
        <v>-4.5797071871945336</v>
      </c>
      <c r="W4582" s="31">
        <v>-3.71709840281037</v>
      </c>
      <c r="X4582" s="31">
        <v>-2.8286113548946807</v>
      </c>
      <c r="Y4582" s="31">
        <v>-1.9134696955415214</v>
      </c>
      <c r="Z4582" s="31">
        <v>-0.970873786407767</v>
      </c>
    </row>
    <row r="4583" spans="2:26" x14ac:dyDescent="0.2">
      <c r="B4583">
        <v>4467</v>
      </c>
      <c r="C4583" s="31">
        <v>134.6370248541547</v>
      </c>
      <c r="D4583" s="31">
        <v>-16.443608385676846</v>
      </c>
      <c r="E4583" s="31">
        <v>-15.936916637247149</v>
      </c>
      <c r="F4583" s="31">
        <v>-15.415024136364567</v>
      </c>
      <c r="G4583" s="31">
        <v>-14.877474860455504</v>
      </c>
      <c r="H4583" s="31">
        <v>-14.323799106269169</v>
      </c>
      <c r="I4583" s="31">
        <v>-13.753513079457244</v>
      </c>
      <c r="J4583" s="31">
        <v>-13.166118471840962</v>
      </c>
      <c r="K4583" s="31">
        <v>-12.561102025996192</v>
      </c>
      <c r="L4583" s="31">
        <v>-11.937935086776077</v>
      </c>
      <c r="M4583" s="31">
        <v>-11.296073139379359</v>
      </c>
      <c r="N4583" s="31">
        <v>-10.634955333560741</v>
      </c>
      <c r="O4583" s="31">
        <v>-9.9540039935675644</v>
      </c>
      <c r="P4583" s="31">
        <v>-9.2526241133745923</v>
      </c>
      <c r="Q4583" s="31">
        <v>-8.53020283677583</v>
      </c>
      <c r="R4583" s="31">
        <v>-7.7861089218791051</v>
      </c>
      <c r="S4583" s="31">
        <v>-7.0196921895354771</v>
      </c>
      <c r="T4583" s="31">
        <v>-6.2302829552215417</v>
      </c>
      <c r="U4583" s="31">
        <v>-5.4171914438781874</v>
      </c>
      <c r="V4583" s="31">
        <v>-4.5797071871945336</v>
      </c>
      <c r="W4583" s="31">
        <v>-3.71709840281037</v>
      </c>
      <c r="X4583" s="31">
        <v>-2.8286113548946807</v>
      </c>
      <c r="Y4583" s="31">
        <v>-1.9134696955415214</v>
      </c>
      <c r="Z4583" s="31">
        <v>-0.970873786407767</v>
      </c>
    </row>
    <row r="4584" spans="2:26" x14ac:dyDescent="0.2">
      <c r="B4584">
        <v>4468</v>
      </c>
      <c r="C4584" s="31">
        <v>129.13728090836597</v>
      </c>
      <c r="D4584" s="31">
        <v>89.111748759892663</v>
      </c>
      <c r="E4584" s="31">
        <v>-15.936916637247149</v>
      </c>
      <c r="F4584" s="31">
        <v>-15.415024136364567</v>
      </c>
      <c r="G4584" s="31">
        <v>-14.877474860455504</v>
      </c>
      <c r="H4584" s="31">
        <v>74.384962617848771</v>
      </c>
      <c r="I4584" s="31">
        <v>-13.753513079457244</v>
      </c>
      <c r="J4584" s="31">
        <v>-13.166118471840962</v>
      </c>
      <c r="K4584" s="31">
        <v>-12.561102025996192</v>
      </c>
      <c r="L4584" s="31">
        <v>-11.937935086776077</v>
      </c>
      <c r="M4584" s="31">
        <v>-11.296073139379359</v>
      </c>
      <c r="N4584" s="31">
        <v>-10.634955333560741</v>
      </c>
      <c r="O4584" s="31">
        <v>-9.9540039935675644</v>
      </c>
      <c r="P4584" s="31">
        <v>-9.2526241133745923</v>
      </c>
      <c r="Q4584" s="31">
        <v>-8.53020283677583</v>
      </c>
      <c r="R4584" s="31">
        <v>164.13936696529069</v>
      </c>
      <c r="S4584" s="31">
        <v>-7.0196921895354771</v>
      </c>
      <c r="T4584" s="31">
        <v>-6.2302829552215417</v>
      </c>
      <c r="U4584" s="31">
        <v>-5.4171914438781874</v>
      </c>
      <c r="V4584" s="31">
        <v>-4.5797071871945336</v>
      </c>
      <c r="W4584" s="31">
        <v>-3.71709840281037</v>
      </c>
      <c r="X4584" s="31">
        <v>-2.8286113548946807</v>
      </c>
      <c r="Y4584" s="31">
        <v>-1.9134696955415214</v>
      </c>
      <c r="Z4584" s="31">
        <v>-0.970873786407767</v>
      </c>
    </row>
    <row r="4585" spans="2:26" x14ac:dyDescent="0.2">
      <c r="B4585">
        <v>4469</v>
      </c>
      <c r="C4585" s="31">
        <v>71.743423535124052</v>
      </c>
      <c r="D4585" s="31">
        <v>-16.443608385676846</v>
      </c>
      <c r="E4585" s="31">
        <v>-15.936916637247149</v>
      </c>
      <c r="F4585" s="31">
        <v>-15.415024136364567</v>
      </c>
      <c r="G4585" s="31">
        <v>157.15959492047108</v>
      </c>
      <c r="H4585" s="31">
        <v>56.462271905769533</v>
      </c>
      <c r="I4585" s="31">
        <v>15.644445160128825</v>
      </c>
      <c r="J4585" s="31">
        <v>-13.166118471840962</v>
      </c>
      <c r="K4585" s="31">
        <v>-12.561102025996192</v>
      </c>
      <c r="L4585" s="31">
        <v>-11.937935086776077</v>
      </c>
      <c r="M4585" s="31">
        <v>63.661301261870847</v>
      </c>
      <c r="N4585" s="31">
        <v>-10.634955333560741</v>
      </c>
      <c r="O4585" s="31">
        <v>-9.9540039935675644</v>
      </c>
      <c r="P4585" s="31">
        <v>-9.2526241133745923</v>
      </c>
      <c r="Q4585" s="31">
        <v>-8.53020283677583</v>
      </c>
      <c r="R4585" s="31">
        <v>-7.7861089218791051</v>
      </c>
      <c r="S4585" s="31">
        <v>-7.0196921895354771</v>
      </c>
      <c r="T4585" s="31">
        <v>-6.2302829552215417</v>
      </c>
      <c r="U4585" s="31">
        <v>-5.4171914438781874</v>
      </c>
      <c r="V4585" s="31">
        <v>-4.5797071871945336</v>
      </c>
      <c r="W4585" s="31">
        <v>-3.71709840281037</v>
      </c>
      <c r="X4585" s="31">
        <v>-2.8286113548946807</v>
      </c>
      <c r="Y4585" s="31">
        <v>-1.9134696955415214</v>
      </c>
      <c r="Z4585" s="31">
        <v>-0.970873786407767</v>
      </c>
    </row>
    <row r="4586" spans="2:26" x14ac:dyDescent="0.2">
      <c r="B4586">
        <v>4470</v>
      </c>
      <c r="C4586" s="31">
        <v>-16.935542122016354</v>
      </c>
      <c r="D4586" s="31">
        <v>-16.443608385676846</v>
      </c>
      <c r="E4586" s="31">
        <v>188.29274332783012</v>
      </c>
      <c r="F4586" s="31">
        <v>-15.415024136364567</v>
      </c>
      <c r="G4586" s="31">
        <v>-14.877474860455504</v>
      </c>
      <c r="H4586" s="31">
        <v>-14.323799106269169</v>
      </c>
      <c r="I4586" s="31">
        <v>-13.753513079457244</v>
      </c>
      <c r="J4586" s="31">
        <v>31.243125907079353</v>
      </c>
      <c r="K4586" s="31">
        <v>-12.561102025996192</v>
      </c>
      <c r="L4586" s="31">
        <v>155.72043639940068</v>
      </c>
      <c r="M4586" s="31">
        <v>41.953309981214296</v>
      </c>
      <c r="N4586" s="31">
        <v>-10.634955333560741</v>
      </c>
      <c r="O4586" s="31">
        <v>-9.9540039935675644</v>
      </c>
      <c r="P4586" s="31">
        <v>-9.2526241133745923</v>
      </c>
      <c r="Q4586" s="31">
        <v>-8.53020283677583</v>
      </c>
      <c r="R4586" s="31">
        <v>-7.7861089218791051</v>
      </c>
      <c r="S4586" s="31">
        <v>-7.0196921895354771</v>
      </c>
      <c r="T4586" s="31">
        <v>-6.2302829552215417</v>
      </c>
      <c r="U4586" s="31">
        <v>-5.4171914438781874</v>
      </c>
      <c r="V4586" s="31">
        <v>-4.5797071871945336</v>
      </c>
      <c r="W4586" s="31">
        <v>-3.71709840281037</v>
      </c>
      <c r="X4586" s="31">
        <v>-2.8286113548946807</v>
      </c>
      <c r="Y4586" s="31">
        <v>-1.9134696955415214</v>
      </c>
      <c r="Z4586" s="31">
        <v>-0.970873786407767</v>
      </c>
    </row>
    <row r="4587" spans="2:26" x14ac:dyDescent="0.2">
      <c r="B4587">
        <v>4471</v>
      </c>
      <c r="C4587" s="31">
        <v>-16.935542122016354</v>
      </c>
      <c r="D4587" s="31">
        <v>-16.443608385676846</v>
      </c>
      <c r="E4587" s="31">
        <v>-15.936916637247149</v>
      </c>
      <c r="F4587" s="31">
        <v>-15.415024136364567</v>
      </c>
      <c r="G4587" s="31">
        <v>-14.877474860455504</v>
      </c>
      <c r="H4587" s="31">
        <v>-14.323799106269169</v>
      </c>
      <c r="I4587" s="31">
        <v>-13.753513079457244</v>
      </c>
      <c r="J4587" s="31">
        <v>145.14347324251298</v>
      </c>
      <c r="K4587" s="31">
        <v>-12.561102025996192</v>
      </c>
      <c r="L4587" s="31">
        <v>-11.937935086776077</v>
      </c>
      <c r="M4587" s="31">
        <v>-11.296073139379359</v>
      </c>
      <c r="N4587" s="31">
        <v>14.299738137052872</v>
      </c>
      <c r="O4587" s="31">
        <v>-9.9540039935675644</v>
      </c>
      <c r="P4587" s="31">
        <v>-9.2526241133745923</v>
      </c>
      <c r="Q4587" s="31">
        <v>-8.53020283677583</v>
      </c>
      <c r="R4587" s="31">
        <v>-7.7861089218791051</v>
      </c>
      <c r="S4587" s="31">
        <v>-7.0196921895354771</v>
      </c>
      <c r="T4587" s="31">
        <v>-6.2302829552215417</v>
      </c>
      <c r="U4587" s="31">
        <v>-5.4171914438781874</v>
      </c>
      <c r="V4587" s="31">
        <v>-4.5797071871945336</v>
      </c>
      <c r="W4587" s="31">
        <v>-3.71709840281037</v>
      </c>
      <c r="X4587" s="31">
        <v>-2.8286113548946807</v>
      </c>
      <c r="Y4587" s="31">
        <v>-1.9134696955415214</v>
      </c>
      <c r="Z4587" s="31">
        <v>-0.970873786407767</v>
      </c>
    </row>
    <row r="4588" spans="2:26" x14ac:dyDescent="0.2">
      <c r="B4588">
        <v>4472</v>
      </c>
      <c r="C4588" s="31">
        <v>105.9764920792055</v>
      </c>
      <c r="D4588" s="31">
        <v>-16.443608385676846</v>
      </c>
      <c r="E4588" s="31">
        <v>-15.936916637247149</v>
      </c>
      <c r="F4588" s="31">
        <v>-15.415024136364567</v>
      </c>
      <c r="G4588" s="31">
        <v>-14.877474860455504</v>
      </c>
      <c r="H4588" s="31">
        <v>-14.323799106269169</v>
      </c>
      <c r="I4588" s="31">
        <v>-13.753513079457244</v>
      </c>
      <c r="J4588" s="31">
        <v>-13.166118471840962</v>
      </c>
      <c r="K4588" s="31">
        <v>-12.561102025996192</v>
      </c>
      <c r="L4588" s="31">
        <v>-11.937935086776077</v>
      </c>
      <c r="M4588" s="31">
        <v>-11.296073139379359</v>
      </c>
      <c r="N4588" s="31">
        <v>-10.634955333560741</v>
      </c>
      <c r="O4588" s="31">
        <v>-9.9540039935675644</v>
      </c>
      <c r="P4588" s="31">
        <v>33.824650642263101</v>
      </c>
      <c r="Q4588" s="31">
        <v>-8.53020283677583</v>
      </c>
      <c r="R4588" s="31">
        <v>-7.7861089218791051</v>
      </c>
      <c r="S4588" s="31">
        <v>-7.0196921895354771</v>
      </c>
      <c r="T4588" s="31">
        <v>-6.2302829552215417</v>
      </c>
      <c r="U4588" s="31">
        <v>-5.4171914438781874</v>
      </c>
      <c r="V4588" s="31">
        <v>-4.5797071871945336</v>
      </c>
      <c r="W4588" s="31">
        <v>-3.71709840281037</v>
      </c>
      <c r="X4588" s="31">
        <v>-2.8286113548946807</v>
      </c>
      <c r="Y4588" s="31">
        <v>-1.9134696955415214</v>
      </c>
      <c r="Z4588" s="31">
        <v>-0.970873786407767</v>
      </c>
    </row>
    <row r="4589" spans="2:26" x14ac:dyDescent="0.2">
      <c r="B4589">
        <v>4473</v>
      </c>
      <c r="C4589" s="31">
        <v>-16.935542122016354</v>
      </c>
      <c r="D4589" s="31">
        <v>212.08054173773075</v>
      </c>
      <c r="E4589" s="31">
        <v>-15.936916637247149</v>
      </c>
      <c r="F4589" s="31">
        <v>-15.415024136364567</v>
      </c>
      <c r="G4589" s="31">
        <v>-14.877474860455504</v>
      </c>
      <c r="H4589" s="31">
        <v>-14.323799106269169</v>
      </c>
      <c r="I4589" s="31">
        <v>38.6419490527568</v>
      </c>
      <c r="J4589" s="31">
        <v>-13.166118471840962</v>
      </c>
      <c r="K4589" s="31">
        <v>70.858912175922868</v>
      </c>
      <c r="L4589" s="31">
        <v>-11.937935086776077</v>
      </c>
      <c r="M4589" s="31">
        <v>-11.296073139379359</v>
      </c>
      <c r="N4589" s="31">
        <v>-10.634955333560741</v>
      </c>
      <c r="O4589" s="31">
        <v>-9.9540039935675644</v>
      </c>
      <c r="P4589" s="31">
        <v>-9.2526241133745923</v>
      </c>
      <c r="Q4589" s="31">
        <v>-8.53020283677583</v>
      </c>
      <c r="R4589" s="31">
        <v>-7.7861089218791051</v>
      </c>
      <c r="S4589" s="31">
        <v>-7.0196921895354771</v>
      </c>
      <c r="T4589" s="31">
        <v>-6.2302829552215417</v>
      </c>
      <c r="U4589" s="31">
        <v>-5.4171914438781874</v>
      </c>
      <c r="V4589" s="31">
        <v>-4.5797071871945336</v>
      </c>
      <c r="W4589" s="31">
        <v>-3.71709840281037</v>
      </c>
      <c r="X4589" s="31">
        <v>-2.8286113548946807</v>
      </c>
      <c r="Y4589" s="31">
        <v>56.858558252998279</v>
      </c>
      <c r="Z4589" s="31">
        <v>-0.970873786407767</v>
      </c>
    </row>
    <row r="4590" spans="2:26" x14ac:dyDescent="0.2">
      <c r="B4590">
        <v>4474</v>
      </c>
      <c r="C4590" s="31">
        <v>-16.935542122016354</v>
      </c>
      <c r="D4590" s="31">
        <v>21.172055057547659</v>
      </c>
      <c r="E4590" s="31">
        <v>35.602071876722363</v>
      </c>
      <c r="F4590" s="31">
        <v>-15.415024136364567</v>
      </c>
      <c r="G4590" s="31">
        <v>40.637105930657107</v>
      </c>
      <c r="H4590" s="31">
        <v>24.838560422894599</v>
      </c>
      <c r="I4590" s="31">
        <v>56.234109705510392</v>
      </c>
      <c r="J4590" s="31">
        <v>30.047384562782486</v>
      </c>
      <c r="K4590" s="31">
        <v>141.11585867958922</v>
      </c>
      <c r="L4590" s="31">
        <v>31.539615337359955</v>
      </c>
      <c r="M4590" s="31">
        <v>-11.296073139379359</v>
      </c>
      <c r="N4590" s="31">
        <v>-10.634955333560741</v>
      </c>
      <c r="O4590" s="31">
        <v>-9.9540039935675644</v>
      </c>
      <c r="P4590" s="31">
        <v>-9.2526241133745923</v>
      </c>
      <c r="Q4590" s="31">
        <v>-8.53020283677583</v>
      </c>
      <c r="R4590" s="31">
        <v>-7.7861089218791051</v>
      </c>
      <c r="S4590" s="31">
        <v>33.423226362550643</v>
      </c>
      <c r="T4590" s="31">
        <v>-6.2302829552215417</v>
      </c>
      <c r="U4590" s="31">
        <v>-5.4171914438781874</v>
      </c>
      <c r="V4590" s="31">
        <v>-4.5797071871945336</v>
      </c>
      <c r="W4590" s="31">
        <v>29.830949525376973</v>
      </c>
      <c r="X4590" s="31">
        <v>-2.8286113548946807</v>
      </c>
      <c r="Y4590" s="31">
        <v>-1.9134696955415214</v>
      </c>
      <c r="Z4590" s="31">
        <v>-0.970873786407767</v>
      </c>
    </row>
    <row r="4591" spans="2:26" x14ac:dyDescent="0.2">
      <c r="B4591">
        <v>4475</v>
      </c>
      <c r="C4591" s="31">
        <v>-16.935542122016354</v>
      </c>
      <c r="D4591" s="31">
        <v>31.185616020305563</v>
      </c>
      <c r="E4591" s="31">
        <v>-15.936916637247149</v>
      </c>
      <c r="F4591" s="31">
        <v>-15.415024136364567</v>
      </c>
      <c r="G4591" s="31">
        <v>-14.877474860455504</v>
      </c>
      <c r="H4591" s="31">
        <v>-14.323799106269169</v>
      </c>
      <c r="I4591" s="31">
        <v>172.73644974854346</v>
      </c>
      <c r="J4591" s="31">
        <v>28.765581799599705</v>
      </c>
      <c r="K4591" s="31">
        <v>-12.561102025996192</v>
      </c>
      <c r="L4591" s="31">
        <v>-11.937935086776077</v>
      </c>
      <c r="M4591" s="31">
        <v>-11.296073139379359</v>
      </c>
      <c r="N4591" s="31">
        <v>-10.634955333560741</v>
      </c>
      <c r="O4591" s="31">
        <v>-9.9540039935675644</v>
      </c>
      <c r="P4591" s="31">
        <v>-9.2526241133745923</v>
      </c>
      <c r="Q4591" s="31">
        <v>31.626943485787056</v>
      </c>
      <c r="R4591" s="31">
        <v>-7.7861089218791051</v>
      </c>
      <c r="S4591" s="31">
        <v>-7.0196921895354771</v>
      </c>
      <c r="T4591" s="31">
        <v>-6.2302829552215417</v>
      </c>
      <c r="U4591" s="31">
        <v>-5.4171914438781874</v>
      </c>
      <c r="V4591" s="31">
        <v>-4.5797071871945336</v>
      </c>
      <c r="W4591" s="31">
        <v>-3.71709840281037</v>
      </c>
      <c r="X4591" s="31">
        <v>-2.8286113548946807</v>
      </c>
      <c r="Y4591" s="31">
        <v>-1.9134696955415214</v>
      </c>
      <c r="Z4591" s="31">
        <v>-0.970873786407767</v>
      </c>
    </row>
    <row r="4592" spans="2:26" x14ac:dyDescent="0.2">
      <c r="B4592">
        <v>4476</v>
      </c>
      <c r="C4592" s="31">
        <v>94.824241138330777</v>
      </c>
      <c r="D4592" s="31">
        <v>75.735569022453902</v>
      </c>
      <c r="E4592" s="31">
        <v>34.090833093789001</v>
      </c>
      <c r="F4592" s="31">
        <v>117.80155632491532</v>
      </c>
      <c r="G4592" s="31">
        <v>-14.877474860455504</v>
      </c>
      <c r="H4592" s="31">
        <v>88.473651256754309</v>
      </c>
      <c r="I4592" s="31">
        <v>-13.753513079457244</v>
      </c>
      <c r="J4592" s="31">
        <v>29.519104726675849</v>
      </c>
      <c r="K4592" s="31">
        <v>-12.561102025996192</v>
      </c>
      <c r="L4592" s="31">
        <v>-11.937935086776077</v>
      </c>
      <c r="M4592" s="31">
        <v>-11.296073139379359</v>
      </c>
      <c r="N4592" s="31">
        <v>-10.634955333560741</v>
      </c>
      <c r="O4592" s="31">
        <v>-9.9540039935675644</v>
      </c>
      <c r="P4592" s="31">
        <v>-9.2526241133745923</v>
      </c>
      <c r="Q4592" s="31">
        <v>117.82584733808596</v>
      </c>
      <c r="R4592" s="31">
        <v>-7.7861089218791051</v>
      </c>
      <c r="S4592" s="31">
        <v>-7.0196921895354771</v>
      </c>
      <c r="T4592" s="31">
        <v>-6.2302829552215417</v>
      </c>
      <c r="U4592" s="31">
        <v>-5.4171914438781874</v>
      </c>
      <c r="V4592" s="31">
        <v>-4.5797071871945336</v>
      </c>
      <c r="W4592" s="31">
        <v>-3.71709840281037</v>
      </c>
      <c r="X4592" s="31">
        <v>-2.8286113548946807</v>
      </c>
      <c r="Y4592" s="31">
        <v>-1.9134696955415214</v>
      </c>
      <c r="Z4592" s="31">
        <v>-0.970873786407767</v>
      </c>
    </row>
    <row r="4593" spans="2:26" x14ac:dyDescent="0.2">
      <c r="B4593">
        <v>4477</v>
      </c>
      <c r="C4593" s="31">
        <v>9.7817519531924955</v>
      </c>
      <c r="D4593" s="31">
        <v>-16.443608385676846</v>
      </c>
      <c r="E4593" s="31">
        <v>-15.936916637247149</v>
      </c>
      <c r="F4593" s="31">
        <v>-15.415024136364567</v>
      </c>
      <c r="G4593" s="31">
        <v>-14.877474860455504</v>
      </c>
      <c r="H4593" s="31">
        <v>24.570141814488707</v>
      </c>
      <c r="I4593" s="31">
        <v>-13.753513079457244</v>
      </c>
      <c r="J4593" s="31">
        <v>-13.166118471840962</v>
      </c>
      <c r="K4593" s="31">
        <v>-12.561102025996192</v>
      </c>
      <c r="L4593" s="31">
        <v>-11.937935086776077</v>
      </c>
      <c r="M4593" s="31">
        <v>-11.296073139379359</v>
      </c>
      <c r="N4593" s="31">
        <v>-10.634955333560741</v>
      </c>
      <c r="O4593" s="31">
        <v>-9.9540039935675644</v>
      </c>
      <c r="P4593" s="31">
        <v>-9.2526241133745923</v>
      </c>
      <c r="Q4593" s="31">
        <v>-8.53020283677583</v>
      </c>
      <c r="R4593" s="31">
        <v>-7.7861089218791051</v>
      </c>
      <c r="S4593" s="31">
        <v>-7.0196921895354771</v>
      </c>
      <c r="T4593" s="31">
        <v>-6.2302829552215417</v>
      </c>
      <c r="U4593" s="31">
        <v>-5.4171914438781874</v>
      </c>
      <c r="V4593" s="31">
        <v>-4.5797071871945336</v>
      </c>
      <c r="W4593" s="31">
        <v>-3.71709840281037</v>
      </c>
      <c r="X4593" s="31">
        <v>-2.8286113548946807</v>
      </c>
      <c r="Y4593" s="31">
        <v>-1.9134696955415214</v>
      </c>
      <c r="Z4593" s="31">
        <v>-0.970873786407767</v>
      </c>
    </row>
    <row r="4594" spans="2:26" x14ac:dyDescent="0.2">
      <c r="B4594">
        <v>4478</v>
      </c>
      <c r="C4594" s="31">
        <v>50.437772549835984</v>
      </c>
      <c r="D4594" s="31">
        <v>20.643032160256777</v>
      </c>
      <c r="E4594" s="31">
        <v>-15.936916637247149</v>
      </c>
      <c r="F4594" s="31">
        <v>21.725067135923986</v>
      </c>
      <c r="G4594" s="31">
        <v>-14.877474860455504</v>
      </c>
      <c r="H4594" s="31">
        <v>-14.323799106269169</v>
      </c>
      <c r="I4594" s="31">
        <v>128.53403159657395</v>
      </c>
      <c r="J4594" s="31">
        <v>-13.166118471840962</v>
      </c>
      <c r="K4594" s="31">
        <v>-12.561102025996192</v>
      </c>
      <c r="L4594" s="31">
        <v>-11.937935086776077</v>
      </c>
      <c r="M4594" s="31">
        <v>-11.296073139379359</v>
      </c>
      <c r="N4594" s="31">
        <v>-10.634955333560741</v>
      </c>
      <c r="O4594" s="31">
        <v>-9.9540039935675644</v>
      </c>
      <c r="P4594" s="31">
        <v>33.977062945656996</v>
      </c>
      <c r="Q4594" s="31">
        <v>-8.53020283677583</v>
      </c>
      <c r="R4594" s="31">
        <v>-7.7861089218791051</v>
      </c>
      <c r="S4594" s="31">
        <v>-7.0196921895354771</v>
      </c>
      <c r="T4594" s="31">
        <v>-6.2302829552215417</v>
      </c>
      <c r="U4594" s="31">
        <v>-5.4171914438781874</v>
      </c>
      <c r="V4594" s="31">
        <v>-4.5797071871945336</v>
      </c>
      <c r="W4594" s="31">
        <v>-3.71709840281037</v>
      </c>
      <c r="X4594" s="31">
        <v>43.167052948895808</v>
      </c>
      <c r="Y4594" s="31">
        <v>-1.9134696955415214</v>
      </c>
      <c r="Z4594" s="31">
        <v>-0.970873786407767</v>
      </c>
    </row>
    <row r="4595" spans="2:26" x14ac:dyDescent="0.2">
      <c r="B4595">
        <v>4479</v>
      </c>
      <c r="C4595" s="31">
        <v>2.4735552598396708</v>
      </c>
      <c r="D4595" s="31">
        <v>-16.443608385676846</v>
      </c>
      <c r="E4595" s="31">
        <v>-15.936916637247149</v>
      </c>
      <c r="F4595" s="31">
        <v>-15.415024136364567</v>
      </c>
      <c r="G4595" s="31">
        <v>-14.877474860455504</v>
      </c>
      <c r="H4595" s="31">
        <v>40.337073016991098</v>
      </c>
      <c r="I4595" s="31">
        <v>17.935574246773605</v>
      </c>
      <c r="J4595" s="31">
        <v>-13.166118471840962</v>
      </c>
      <c r="K4595" s="31">
        <v>118.99831260113815</v>
      </c>
      <c r="L4595" s="31">
        <v>40.007179993342355</v>
      </c>
      <c r="M4595" s="31">
        <v>-11.296073139379359</v>
      </c>
      <c r="N4595" s="31">
        <v>-10.634955333560741</v>
      </c>
      <c r="O4595" s="31">
        <v>-9.9540039935675644</v>
      </c>
      <c r="P4595" s="31">
        <v>-9.2526241133745923</v>
      </c>
      <c r="Q4595" s="31">
        <v>-8.53020283677583</v>
      </c>
      <c r="R4595" s="31">
        <v>-7.7861089218791051</v>
      </c>
      <c r="S4595" s="31">
        <v>-7.0196921895354771</v>
      </c>
      <c r="T4595" s="31">
        <v>-6.2302829552215417</v>
      </c>
      <c r="U4595" s="31">
        <v>-5.4171914438781874</v>
      </c>
      <c r="V4595" s="31">
        <v>33.695805888304086</v>
      </c>
      <c r="W4595" s="31">
        <v>-3.71709840281037</v>
      </c>
      <c r="X4595" s="31">
        <v>-2.8286113548946807</v>
      </c>
      <c r="Y4595" s="31">
        <v>-1.9134696955415214</v>
      </c>
      <c r="Z4595" s="31">
        <v>-0.970873786407767</v>
      </c>
    </row>
    <row r="4596" spans="2:26" x14ac:dyDescent="0.2">
      <c r="B4596">
        <v>4480</v>
      </c>
      <c r="C4596" s="31">
        <v>-16.935542122016354</v>
      </c>
      <c r="D4596" s="31">
        <v>120.33715467719445</v>
      </c>
      <c r="E4596" s="31">
        <v>-15.936916637247149</v>
      </c>
      <c r="F4596" s="31">
        <v>-15.415024136364567</v>
      </c>
      <c r="G4596" s="31">
        <v>-14.877474860455504</v>
      </c>
      <c r="H4596" s="31">
        <v>282.40592104196594</v>
      </c>
      <c r="I4596" s="31">
        <v>218.59673205669125</v>
      </c>
      <c r="J4596" s="31">
        <v>-13.166118471840962</v>
      </c>
      <c r="K4596" s="31">
        <v>-12.561102025996192</v>
      </c>
      <c r="L4596" s="31">
        <v>-11.937935086776077</v>
      </c>
      <c r="M4596" s="31">
        <v>119.61757862874994</v>
      </c>
      <c r="N4596" s="31">
        <v>-10.634955333560741</v>
      </c>
      <c r="O4596" s="31">
        <v>-9.9540039935675644</v>
      </c>
      <c r="P4596" s="31">
        <v>-9.2526241133745923</v>
      </c>
      <c r="Q4596" s="31">
        <v>-8.53020283677583</v>
      </c>
      <c r="R4596" s="31">
        <v>186.58282585238896</v>
      </c>
      <c r="S4596" s="31">
        <v>-7.0196921895354771</v>
      </c>
      <c r="T4596" s="31">
        <v>-6.2302829552215417</v>
      </c>
      <c r="U4596" s="31">
        <v>-5.4171914438781874</v>
      </c>
      <c r="V4596" s="31">
        <v>-4.5797071871945336</v>
      </c>
      <c r="W4596" s="31">
        <v>-3.71709840281037</v>
      </c>
      <c r="X4596" s="31">
        <v>-2.8286113548946807</v>
      </c>
      <c r="Y4596" s="31">
        <v>-1.9134696955415214</v>
      </c>
      <c r="Z4596" s="31">
        <v>-0.970873786407767</v>
      </c>
    </row>
    <row r="4597" spans="2:26" x14ac:dyDescent="0.2">
      <c r="B4597">
        <v>4481</v>
      </c>
      <c r="C4597" s="31">
        <v>66.541241187645753</v>
      </c>
      <c r="D4597" s="31">
        <v>109.26947781236149</v>
      </c>
      <c r="E4597" s="31">
        <v>-15.936916637247149</v>
      </c>
      <c r="F4597" s="31">
        <v>56.015994639578935</v>
      </c>
      <c r="G4597" s="31">
        <v>-14.877474860455504</v>
      </c>
      <c r="H4597" s="31">
        <v>-14.323799106269169</v>
      </c>
      <c r="I4597" s="31">
        <v>-13.753513079457244</v>
      </c>
      <c r="J4597" s="31">
        <v>110.64322130073724</v>
      </c>
      <c r="K4597" s="31">
        <v>-12.561102025996192</v>
      </c>
      <c r="L4597" s="31">
        <v>-11.937935086776077</v>
      </c>
      <c r="M4597" s="31">
        <v>-11.296073139379359</v>
      </c>
      <c r="N4597" s="31">
        <v>-10.634955333560741</v>
      </c>
      <c r="O4597" s="31">
        <v>-9.9540039935675644</v>
      </c>
      <c r="P4597" s="31">
        <v>-9.2526241133745923</v>
      </c>
      <c r="Q4597" s="31">
        <v>-8.53020283677583</v>
      </c>
      <c r="R4597" s="31">
        <v>-7.7861089218791051</v>
      </c>
      <c r="S4597" s="31">
        <v>-7.0196921895354771</v>
      </c>
      <c r="T4597" s="31">
        <v>-6.2302829552215417</v>
      </c>
      <c r="U4597" s="31">
        <v>89.596063150702491</v>
      </c>
      <c r="V4597" s="31">
        <v>-4.5797071871945336</v>
      </c>
      <c r="W4597" s="31">
        <v>-3.71709840281037</v>
      </c>
      <c r="X4597" s="31">
        <v>-2.8286113548946807</v>
      </c>
      <c r="Y4597" s="31">
        <v>-1.9134696955415214</v>
      </c>
      <c r="Z4597" s="31">
        <v>-0.970873786407767</v>
      </c>
    </row>
    <row r="4598" spans="2:26" x14ac:dyDescent="0.2">
      <c r="B4598">
        <v>4482</v>
      </c>
      <c r="C4598" s="31">
        <v>-16.935542122016354</v>
      </c>
      <c r="D4598" s="31">
        <v>66.607070548568686</v>
      </c>
      <c r="E4598" s="31">
        <v>35.772778494158743</v>
      </c>
      <c r="F4598" s="31">
        <v>22.633106965702957</v>
      </c>
      <c r="G4598" s="31">
        <v>28.541889661203427</v>
      </c>
      <c r="H4598" s="31">
        <v>-14.323799106269169</v>
      </c>
      <c r="I4598" s="31">
        <v>78.422871383299622</v>
      </c>
      <c r="J4598" s="31">
        <v>-13.166118471840962</v>
      </c>
      <c r="K4598" s="31">
        <v>-12.561102025996192</v>
      </c>
      <c r="L4598" s="31">
        <v>-11.937935086776077</v>
      </c>
      <c r="M4598" s="31">
        <v>-11.296073139379359</v>
      </c>
      <c r="N4598" s="31">
        <v>-10.634955333560741</v>
      </c>
      <c r="O4598" s="31">
        <v>-9.9540039935675644</v>
      </c>
      <c r="P4598" s="31">
        <v>-9.2526241133745923</v>
      </c>
      <c r="Q4598" s="31">
        <v>-8.53020283677583</v>
      </c>
      <c r="R4598" s="31">
        <v>-7.7861089218791051</v>
      </c>
      <c r="S4598" s="31">
        <v>-7.0196921895354771</v>
      </c>
      <c r="T4598" s="31">
        <v>-6.2302829552215417</v>
      </c>
      <c r="U4598" s="31">
        <v>-5.4171914438781874</v>
      </c>
      <c r="V4598" s="31">
        <v>-4.5797071871945336</v>
      </c>
      <c r="W4598" s="31">
        <v>-3.71709840281037</v>
      </c>
      <c r="X4598" s="31">
        <v>-2.8286113548946807</v>
      </c>
      <c r="Y4598" s="31">
        <v>-1.9134696955415214</v>
      </c>
      <c r="Z4598" s="31">
        <v>-0.970873786407767</v>
      </c>
    </row>
    <row r="4599" spans="2:26" x14ac:dyDescent="0.2">
      <c r="B4599">
        <v>4483</v>
      </c>
      <c r="C4599" s="31">
        <v>-16.935542122016354</v>
      </c>
      <c r="D4599" s="31">
        <v>-16.443608385676846</v>
      </c>
      <c r="E4599" s="31">
        <v>17.002200070309684</v>
      </c>
      <c r="F4599" s="31">
        <v>-15.415024136364567</v>
      </c>
      <c r="G4599" s="31">
        <v>-14.877474860455504</v>
      </c>
      <c r="H4599" s="31">
        <v>-14.323799106269169</v>
      </c>
      <c r="I4599" s="31">
        <v>-13.753513079457244</v>
      </c>
      <c r="J4599" s="31">
        <v>-13.166118471840962</v>
      </c>
      <c r="K4599" s="31">
        <v>-12.561102025996192</v>
      </c>
      <c r="L4599" s="31">
        <v>-11.937935086776077</v>
      </c>
      <c r="M4599" s="31">
        <v>-11.296073139379359</v>
      </c>
      <c r="N4599" s="31">
        <v>-10.634955333560741</v>
      </c>
      <c r="O4599" s="31">
        <v>-9.9540039935675644</v>
      </c>
      <c r="P4599" s="31">
        <v>-9.2526241133745923</v>
      </c>
      <c r="Q4599" s="31">
        <v>-8.53020283677583</v>
      </c>
      <c r="R4599" s="31">
        <v>-7.7861089218791051</v>
      </c>
      <c r="S4599" s="31">
        <v>-7.0196921895354771</v>
      </c>
      <c r="T4599" s="31">
        <v>-6.2302829552215417</v>
      </c>
      <c r="U4599" s="31">
        <v>-5.4171914438781874</v>
      </c>
      <c r="V4599" s="31">
        <v>-4.5797071871945336</v>
      </c>
      <c r="W4599" s="31">
        <v>-3.71709840281037</v>
      </c>
      <c r="X4599" s="31">
        <v>-2.8286113548946807</v>
      </c>
      <c r="Y4599" s="31">
        <v>-1.9134696955415214</v>
      </c>
      <c r="Z4599" s="31">
        <v>-0.970873786407767</v>
      </c>
    </row>
    <row r="4600" spans="2:26" x14ac:dyDescent="0.2">
      <c r="B4600">
        <v>4484</v>
      </c>
      <c r="C4600" s="31">
        <v>-16.935542122016354</v>
      </c>
      <c r="D4600" s="31">
        <v>-16.443608385676846</v>
      </c>
      <c r="E4600" s="31">
        <v>-15.936916637247149</v>
      </c>
      <c r="F4600" s="31">
        <v>-15.415024136364567</v>
      </c>
      <c r="G4600" s="31">
        <v>-14.877474860455504</v>
      </c>
      <c r="H4600" s="31">
        <v>22.49923614635242</v>
      </c>
      <c r="I4600" s="31">
        <v>-13.753513079457244</v>
      </c>
      <c r="J4600" s="31">
        <v>-13.166118471840962</v>
      </c>
      <c r="K4600" s="31">
        <v>-12.561102025996192</v>
      </c>
      <c r="L4600" s="31">
        <v>-11.937935086776077</v>
      </c>
      <c r="M4600" s="31">
        <v>121.75064190267815</v>
      </c>
      <c r="N4600" s="31">
        <v>-10.634955333560741</v>
      </c>
      <c r="O4600" s="31">
        <v>-9.9540039935675644</v>
      </c>
      <c r="P4600" s="31">
        <v>-9.2526241133745923</v>
      </c>
      <c r="Q4600" s="31">
        <v>-8.53020283677583</v>
      </c>
      <c r="R4600" s="31">
        <v>-7.7861089218791051</v>
      </c>
      <c r="S4600" s="31">
        <v>-7.0196921895354771</v>
      </c>
      <c r="T4600" s="31">
        <v>91.126221603018891</v>
      </c>
      <c r="U4600" s="31">
        <v>68.581533763314297</v>
      </c>
      <c r="V4600" s="31">
        <v>-4.5797071871945336</v>
      </c>
      <c r="W4600" s="31">
        <v>-3.71709840281037</v>
      </c>
      <c r="X4600" s="31">
        <v>-2.8286113548946807</v>
      </c>
      <c r="Y4600" s="31">
        <v>-1.9134696955415214</v>
      </c>
      <c r="Z4600" s="31">
        <v>-0.970873786407767</v>
      </c>
    </row>
    <row r="4601" spans="2:26" x14ac:dyDescent="0.2">
      <c r="B4601">
        <v>4485</v>
      </c>
      <c r="C4601" s="31">
        <v>127.2629596598204</v>
      </c>
      <c r="D4601" s="31">
        <v>-16.443608385676846</v>
      </c>
      <c r="E4601" s="31">
        <v>89.108179136653007</v>
      </c>
      <c r="F4601" s="31">
        <v>166.56203467445712</v>
      </c>
      <c r="G4601" s="31">
        <v>-14.877474860455504</v>
      </c>
      <c r="H4601" s="31">
        <v>17.650775769212384</v>
      </c>
      <c r="I4601" s="31">
        <v>-13.753513079457244</v>
      </c>
      <c r="J4601" s="31">
        <v>47.057046173642398</v>
      </c>
      <c r="K4601" s="31">
        <v>-12.561102025996192</v>
      </c>
      <c r="L4601" s="31">
        <v>-11.937935086776077</v>
      </c>
      <c r="M4601" s="31">
        <v>-11.296073139379359</v>
      </c>
      <c r="N4601" s="31">
        <v>41.759269847825657</v>
      </c>
      <c r="O4601" s="31">
        <v>-9.9540039935675644</v>
      </c>
      <c r="P4601" s="31">
        <v>-9.2526241133745923</v>
      </c>
      <c r="Q4601" s="31">
        <v>42.920774661935639</v>
      </c>
      <c r="R4601" s="31">
        <v>-7.7861089218791051</v>
      </c>
      <c r="S4601" s="31">
        <v>-7.0196921895354771</v>
      </c>
      <c r="T4601" s="31">
        <v>-6.2302829552215417</v>
      </c>
      <c r="U4601" s="31">
        <v>-5.4171914438781874</v>
      </c>
      <c r="V4601" s="31">
        <v>-4.5797071871945336</v>
      </c>
      <c r="W4601" s="31">
        <v>-3.71709840281037</v>
      </c>
      <c r="X4601" s="31">
        <v>-2.8286113548946807</v>
      </c>
      <c r="Y4601" s="31">
        <v>-1.9134696955415214</v>
      </c>
      <c r="Z4601" s="31">
        <v>-0.970873786407767</v>
      </c>
    </row>
    <row r="4602" spans="2:26" x14ac:dyDescent="0.2">
      <c r="B4602">
        <v>4486</v>
      </c>
      <c r="C4602" s="31">
        <v>173.08685219921824</v>
      </c>
      <c r="D4602" s="31">
        <v>-16.443608385676846</v>
      </c>
      <c r="E4602" s="31">
        <v>-15.936916637247149</v>
      </c>
      <c r="F4602" s="31">
        <v>6.1114690634824527</v>
      </c>
      <c r="G4602" s="31">
        <v>-14.877474860455504</v>
      </c>
      <c r="H4602" s="31">
        <v>-14.323799106269169</v>
      </c>
      <c r="I4602" s="31">
        <v>92.913077507557688</v>
      </c>
      <c r="J4602" s="31">
        <v>-13.166118471840962</v>
      </c>
      <c r="K4602" s="31">
        <v>151.97759309027543</v>
      </c>
      <c r="L4602" s="31">
        <v>147.01321146733611</v>
      </c>
      <c r="M4602" s="31">
        <v>-11.296073139379359</v>
      </c>
      <c r="N4602" s="31">
        <v>-10.634955333560741</v>
      </c>
      <c r="O4602" s="31">
        <v>-9.9540039935675644</v>
      </c>
      <c r="P4602" s="31">
        <v>87.57102533824505</v>
      </c>
      <c r="Q4602" s="31">
        <v>26.603998076180144</v>
      </c>
      <c r="R4602" s="31">
        <v>53.392160719806355</v>
      </c>
      <c r="S4602" s="31">
        <v>-7.0196921895354771</v>
      </c>
      <c r="T4602" s="31">
        <v>-6.2302829552215417</v>
      </c>
      <c r="U4602" s="31">
        <v>-5.4171914438781874</v>
      </c>
      <c r="V4602" s="31">
        <v>-4.5797071871945336</v>
      </c>
      <c r="W4602" s="31">
        <v>-3.71709840281037</v>
      </c>
      <c r="X4602" s="31">
        <v>-2.8286113548946807</v>
      </c>
      <c r="Y4602" s="31">
        <v>-1.9134696955415214</v>
      </c>
      <c r="Z4602" s="31">
        <v>-0.970873786407767</v>
      </c>
    </row>
    <row r="4603" spans="2:26" x14ac:dyDescent="0.2">
      <c r="B4603">
        <v>4487</v>
      </c>
      <c r="C4603" s="31">
        <v>-16.935542122016354</v>
      </c>
      <c r="D4603" s="31">
        <v>-16.443608385676846</v>
      </c>
      <c r="E4603" s="31">
        <v>39.170320905052968</v>
      </c>
      <c r="F4603" s="31">
        <v>-15.415024136364567</v>
      </c>
      <c r="G4603" s="31">
        <v>-14.877474860455504</v>
      </c>
      <c r="H4603" s="31">
        <v>37.214748642467526</v>
      </c>
      <c r="I4603" s="31">
        <v>-13.753513079457244</v>
      </c>
      <c r="J4603" s="31">
        <v>-13.166118471840962</v>
      </c>
      <c r="K4603" s="31">
        <v>39.803866130106535</v>
      </c>
      <c r="L4603" s="31">
        <v>-11.937935086776077</v>
      </c>
      <c r="M4603" s="31">
        <v>-11.296073139379359</v>
      </c>
      <c r="N4603" s="31">
        <v>-10.634955333560741</v>
      </c>
      <c r="O4603" s="31">
        <v>-9.9540039935675644</v>
      </c>
      <c r="P4603" s="31">
        <v>-9.2526241133745923</v>
      </c>
      <c r="Q4603" s="31">
        <v>33.663928695498768</v>
      </c>
      <c r="R4603" s="31">
        <v>-7.7861089218791051</v>
      </c>
      <c r="S4603" s="31">
        <v>-7.0196921895354771</v>
      </c>
      <c r="T4603" s="31">
        <v>-6.2302829552215417</v>
      </c>
      <c r="U4603" s="31">
        <v>26.812648799184803</v>
      </c>
      <c r="V4603" s="31">
        <v>-4.5797071871945336</v>
      </c>
      <c r="W4603" s="31">
        <v>-3.71709840281037</v>
      </c>
      <c r="X4603" s="31">
        <v>-2.8286113548946807</v>
      </c>
      <c r="Y4603" s="31">
        <v>-1.9134696955415214</v>
      </c>
      <c r="Z4603" s="31">
        <v>-0.970873786407767</v>
      </c>
    </row>
    <row r="4604" spans="2:26" x14ac:dyDescent="0.2">
      <c r="B4604">
        <v>4488</v>
      </c>
      <c r="C4604" s="31">
        <v>-16.935542122016354</v>
      </c>
      <c r="D4604" s="31">
        <v>-16.443608385676846</v>
      </c>
      <c r="E4604" s="31">
        <v>50.235596105213851</v>
      </c>
      <c r="F4604" s="31">
        <v>31.317445195851054</v>
      </c>
      <c r="G4604" s="31">
        <v>-14.877474860455504</v>
      </c>
      <c r="H4604" s="31">
        <v>-14.323799106269169</v>
      </c>
      <c r="I4604" s="31">
        <v>99.751478154708764</v>
      </c>
      <c r="J4604" s="31">
        <v>15.371870252886094</v>
      </c>
      <c r="K4604" s="31">
        <v>194.52577697654738</v>
      </c>
      <c r="L4604" s="31">
        <v>-11.937935086776077</v>
      </c>
      <c r="M4604" s="31">
        <v>27.557904295140798</v>
      </c>
      <c r="N4604" s="31">
        <v>-10.634955333560741</v>
      </c>
      <c r="O4604" s="31">
        <v>-9.9540039935675644</v>
      </c>
      <c r="P4604" s="31">
        <v>-9.2526241133745923</v>
      </c>
      <c r="Q4604" s="31">
        <v>-8.53020283677583</v>
      </c>
      <c r="R4604" s="31">
        <v>-7.7861089218791051</v>
      </c>
      <c r="S4604" s="31">
        <v>-7.0196921895354771</v>
      </c>
      <c r="T4604" s="31">
        <v>110.68190092044927</v>
      </c>
      <c r="U4604" s="31">
        <v>-5.4171914438781874</v>
      </c>
      <c r="V4604" s="31">
        <v>-4.5797071871945336</v>
      </c>
      <c r="W4604" s="31">
        <v>-3.71709840281037</v>
      </c>
      <c r="X4604" s="31">
        <v>95.459321804258167</v>
      </c>
      <c r="Y4604" s="31">
        <v>-1.9134696955415214</v>
      </c>
      <c r="Z4604" s="31">
        <v>-0.970873786407767</v>
      </c>
    </row>
    <row r="4605" spans="2:26" x14ac:dyDescent="0.2">
      <c r="B4605">
        <v>4489</v>
      </c>
      <c r="C4605" s="31">
        <v>49.125124372173389</v>
      </c>
      <c r="D4605" s="31">
        <v>96.034939933651586</v>
      </c>
      <c r="E4605" s="31">
        <v>50.748750579775631</v>
      </c>
      <c r="F4605" s="31">
        <v>-15.415024136364567</v>
      </c>
      <c r="G4605" s="31">
        <v>-14.877474860455504</v>
      </c>
      <c r="H4605" s="31">
        <v>-14.323799106269169</v>
      </c>
      <c r="I4605" s="31">
        <v>-13.753513079457244</v>
      </c>
      <c r="J4605" s="31">
        <v>-13.166118471840962</v>
      </c>
      <c r="K4605" s="31">
        <v>-12.561102025996192</v>
      </c>
      <c r="L4605" s="31">
        <v>78.864574097258881</v>
      </c>
      <c r="M4605" s="31">
        <v>-11.296073139379359</v>
      </c>
      <c r="N4605" s="31">
        <v>-10.634955333560741</v>
      </c>
      <c r="O4605" s="31">
        <v>-9.9540039935675644</v>
      </c>
      <c r="P4605" s="31">
        <v>-9.2526241133745923</v>
      </c>
      <c r="Q4605" s="31">
        <v>165.94585084212756</v>
      </c>
      <c r="R4605" s="31">
        <v>-7.7861089218791051</v>
      </c>
      <c r="S4605" s="31">
        <v>-7.0196921895354771</v>
      </c>
      <c r="T4605" s="31">
        <v>-6.2302829552215417</v>
      </c>
      <c r="U4605" s="31">
        <v>-5.4171914438781874</v>
      </c>
      <c r="V4605" s="31">
        <v>-4.5797071871945336</v>
      </c>
      <c r="W4605" s="31">
        <v>-3.71709840281037</v>
      </c>
      <c r="X4605" s="31">
        <v>-2.8286113548946807</v>
      </c>
      <c r="Y4605" s="31">
        <v>-1.9134696955415214</v>
      </c>
      <c r="Z4605" s="31">
        <v>-0.970873786407767</v>
      </c>
    </row>
    <row r="4606" spans="2:26" x14ac:dyDescent="0.2">
      <c r="B4606">
        <v>4490</v>
      </c>
      <c r="C4606" s="31">
        <v>-16.935542122016354</v>
      </c>
      <c r="D4606" s="31">
        <v>21.300766913625463</v>
      </c>
      <c r="E4606" s="31">
        <v>-15.936916637247149</v>
      </c>
      <c r="F4606" s="31">
        <v>98.631867695739587</v>
      </c>
      <c r="G4606" s="31">
        <v>-14.877474860455504</v>
      </c>
      <c r="H4606" s="31">
        <v>168.77807418405376</v>
      </c>
      <c r="I4606" s="31">
        <v>-13.753513079457244</v>
      </c>
      <c r="J4606" s="31">
        <v>-13.166118471840962</v>
      </c>
      <c r="K4606" s="31">
        <v>-12.561102025996192</v>
      </c>
      <c r="L4606" s="31">
        <v>-11.937935086776077</v>
      </c>
      <c r="M4606" s="31">
        <v>-11.296073139379359</v>
      </c>
      <c r="N4606" s="31">
        <v>-10.634955333560741</v>
      </c>
      <c r="O4606" s="31">
        <v>-9.9540039935675644</v>
      </c>
      <c r="P4606" s="31">
        <v>-9.2526241133745923</v>
      </c>
      <c r="Q4606" s="31">
        <v>-8.53020283677583</v>
      </c>
      <c r="R4606" s="31">
        <v>-7.7861089218791051</v>
      </c>
      <c r="S4606" s="31">
        <v>-7.0196921895354771</v>
      </c>
      <c r="T4606" s="31">
        <v>-6.2302829552215417</v>
      </c>
      <c r="U4606" s="31">
        <v>-5.4171914438781874</v>
      </c>
      <c r="V4606" s="31">
        <v>-4.5797071871945336</v>
      </c>
      <c r="W4606" s="31">
        <v>-3.71709840281037</v>
      </c>
      <c r="X4606" s="31">
        <v>-2.8286113548946807</v>
      </c>
      <c r="Y4606" s="31">
        <v>-1.9134696955415214</v>
      </c>
      <c r="Z4606" s="31">
        <v>-0.970873786407767</v>
      </c>
    </row>
    <row r="4607" spans="2:26" x14ac:dyDescent="0.2">
      <c r="B4607">
        <v>4491</v>
      </c>
      <c r="C4607" s="31">
        <v>-16.935542122016354</v>
      </c>
      <c r="D4607" s="31">
        <v>-16.443608385676846</v>
      </c>
      <c r="E4607" s="31">
        <v>85.593350942903911</v>
      </c>
      <c r="F4607" s="31">
        <v>-15.415024136364567</v>
      </c>
      <c r="G4607" s="31">
        <v>-14.877474860455504</v>
      </c>
      <c r="H4607" s="31">
        <v>-14.323799106269169</v>
      </c>
      <c r="I4607" s="31">
        <v>-13.753513079457244</v>
      </c>
      <c r="J4607" s="31">
        <v>-13.166118471840962</v>
      </c>
      <c r="K4607" s="31">
        <v>-12.561102025996192</v>
      </c>
      <c r="L4607" s="31">
        <v>-11.937935086776077</v>
      </c>
      <c r="M4607" s="31">
        <v>-11.296073139379359</v>
      </c>
      <c r="N4607" s="31">
        <v>-10.634955333560741</v>
      </c>
      <c r="O4607" s="31">
        <v>58.809271411265676</v>
      </c>
      <c r="P4607" s="31">
        <v>132.65463905132361</v>
      </c>
      <c r="Q4607" s="31">
        <v>-8.53020283677583</v>
      </c>
      <c r="R4607" s="31">
        <v>-7.7861089218791051</v>
      </c>
      <c r="S4607" s="31">
        <v>-7.0196921895354771</v>
      </c>
      <c r="T4607" s="31">
        <v>-6.2302829552215417</v>
      </c>
      <c r="U4607" s="31">
        <v>-5.4171914438781874</v>
      </c>
      <c r="V4607" s="31">
        <v>-4.5797071871945336</v>
      </c>
      <c r="W4607" s="31">
        <v>-3.71709840281037</v>
      </c>
      <c r="X4607" s="31">
        <v>-2.8286113548946807</v>
      </c>
      <c r="Y4607" s="31">
        <v>34.95988891205613</v>
      </c>
      <c r="Z4607" s="31">
        <v>-0.970873786407767</v>
      </c>
    </row>
    <row r="4608" spans="2:26" x14ac:dyDescent="0.2">
      <c r="B4608">
        <v>4492</v>
      </c>
      <c r="C4608" s="31">
        <v>-16.935542122016354</v>
      </c>
      <c r="D4608" s="31">
        <v>-16.443608385676846</v>
      </c>
      <c r="E4608" s="31">
        <v>-15.936916637247149</v>
      </c>
      <c r="F4608" s="31">
        <v>53.570545598877885</v>
      </c>
      <c r="G4608" s="31">
        <v>-14.877474860455504</v>
      </c>
      <c r="H4608" s="31">
        <v>-14.323799106269169</v>
      </c>
      <c r="I4608" s="31">
        <v>-13.753513079457244</v>
      </c>
      <c r="J4608" s="31">
        <v>106.76073955420222</v>
      </c>
      <c r="K4608" s="31">
        <v>-12.561102025996192</v>
      </c>
      <c r="L4608" s="31">
        <v>-11.937935086776077</v>
      </c>
      <c r="M4608" s="31">
        <v>-11.296073139379359</v>
      </c>
      <c r="N4608" s="31">
        <v>-10.634955333560741</v>
      </c>
      <c r="O4608" s="31">
        <v>-9.9540039935675644</v>
      </c>
      <c r="P4608" s="31">
        <v>190.73347876095062</v>
      </c>
      <c r="Q4608" s="31">
        <v>-8.53020283677583</v>
      </c>
      <c r="R4608" s="31">
        <v>-7.7861089218791051</v>
      </c>
      <c r="S4608" s="31">
        <v>-7.0196921895354771</v>
      </c>
      <c r="T4608" s="31">
        <v>-6.2302829552215417</v>
      </c>
      <c r="U4608" s="31">
        <v>-5.4171914438781874</v>
      </c>
      <c r="V4608" s="31">
        <v>82.746733195721276</v>
      </c>
      <c r="W4608" s="31">
        <v>-3.71709840281037</v>
      </c>
      <c r="X4608" s="31">
        <v>-2.8286113548946807</v>
      </c>
      <c r="Y4608" s="31">
        <v>-1.9134696955415214</v>
      </c>
      <c r="Z4608" s="31">
        <v>-0.970873786407767</v>
      </c>
    </row>
    <row r="4609" spans="2:26" x14ac:dyDescent="0.2">
      <c r="B4609">
        <v>4493</v>
      </c>
      <c r="C4609" s="31">
        <v>31.202184137916809</v>
      </c>
      <c r="D4609" s="31">
        <v>44.47064523453389</v>
      </c>
      <c r="E4609" s="31">
        <v>172.10560351314999</v>
      </c>
      <c r="F4609" s="31">
        <v>-15.415024136364567</v>
      </c>
      <c r="G4609" s="31">
        <v>-14.877474860455504</v>
      </c>
      <c r="H4609" s="31">
        <v>-14.323799106269169</v>
      </c>
      <c r="I4609" s="31">
        <v>-13.753513079457244</v>
      </c>
      <c r="J4609" s="31">
        <v>-13.166118471840962</v>
      </c>
      <c r="K4609" s="31">
        <v>16.793453040135766</v>
      </c>
      <c r="L4609" s="31">
        <v>-11.937935086776077</v>
      </c>
      <c r="M4609" s="31">
        <v>-11.296073139379359</v>
      </c>
      <c r="N4609" s="31">
        <v>-10.634955333560741</v>
      </c>
      <c r="O4609" s="31">
        <v>95.808183507425525</v>
      </c>
      <c r="P4609" s="31">
        <v>-9.2526241133745923</v>
      </c>
      <c r="Q4609" s="31">
        <v>71.692020242703194</v>
      </c>
      <c r="R4609" s="31">
        <v>-7.7861089218791051</v>
      </c>
      <c r="S4609" s="31">
        <v>-7.0196921895354771</v>
      </c>
      <c r="T4609" s="31">
        <v>-6.2302829552215417</v>
      </c>
      <c r="U4609" s="31">
        <v>-5.4171914438781874</v>
      </c>
      <c r="V4609" s="31">
        <v>-4.5797071871945336</v>
      </c>
      <c r="W4609" s="31">
        <v>-3.71709840281037</v>
      </c>
      <c r="X4609" s="31">
        <v>-2.8286113548946807</v>
      </c>
      <c r="Y4609" s="31">
        <v>-1.9134696955415214</v>
      </c>
      <c r="Z4609" s="31">
        <v>-0.970873786407767</v>
      </c>
    </row>
    <row r="4610" spans="2:26" x14ac:dyDescent="0.2">
      <c r="B4610">
        <v>4494</v>
      </c>
      <c r="C4610" s="31">
        <v>-16.935542122016354</v>
      </c>
      <c r="D4610" s="31">
        <v>27.345270080954837</v>
      </c>
      <c r="E4610" s="31">
        <v>-15.936916637247149</v>
      </c>
      <c r="F4610" s="31">
        <v>118.83015896967882</v>
      </c>
      <c r="G4610" s="31">
        <v>-14.877474860455504</v>
      </c>
      <c r="H4610" s="31">
        <v>268.72585279161245</v>
      </c>
      <c r="I4610" s="31">
        <v>-13.753513079457244</v>
      </c>
      <c r="J4610" s="31">
        <v>-13.166118471840962</v>
      </c>
      <c r="K4610" s="31">
        <v>-12.561102025996192</v>
      </c>
      <c r="L4610" s="31">
        <v>-11.937935086776077</v>
      </c>
      <c r="M4610" s="31">
        <v>-11.296073139379359</v>
      </c>
      <c r="N4610" s="31">
        <v>-10.634955333560741</v>
      </c>
      <c r="O4610" s="31">
        <v>-9.9540039935675644</v>
      </c>
      <c r="P4610" s="31">
        <v>-9.2526241133745923</v>
      </c>
      <c r="Q4610" s="31">
        <v>-8.53020283677583</v>
      </c>
      <c r="R4610" s="31">
        <v>-7.7861089218791051</v>
      </c>
      <c r="S4610" s="31">
        <v>-7.0196921895354771</v>
      </c>
      <c r="T4610" s="31">
        <v>-6.2302829552215417</v>
      </c>
      <c r="U4610" s="31">
        <v>-5.4171914438781874</v>
      </c>
      <c r="V4610" s="31">
        <v>-4.5797071871945336</v>
      </c>
      <c r="W4610" s="31">
        <v>21.656363587071407</v>
      </c>
      <c r="X4610" s="31">
        <v>-2.8286113548946807</v>
      </c>
      <c r="Y4610" s="31">
        <v>-1.9134696955415214</v>
      </c>
      <c r="Z4610" s="31">
        <v>-0.970873786407767</v>
      </c>
    </row>
    <row r="4611" spans="2:26" x14ac:dyDescent="0.2">
      <c r="B4611">
        <v>4495</v>
      </c>
      <c r="C4611" s="31">
        <v>-16.935542122016354</v>
      </c>
      <c r="D4611" s="31">
        <v>82.471217176933365</v>
      </c>
      <c r="E4611" s="31">
        <v>-15.936916637247149</v>
      </c>
      <c r="F4611" s="31">
        <v>-15.415024136364567</v>
      </c>
      <c r="G4611" s="31">
        <v>38.776545547366226</v>
      </c>
      <c r="H4611" s="31">
        <v>134.92127034669244</v>
      </c>
      <c r="I4611" s="31">
        <v>100.01675664413561</v>
      </c>
      <c r="J4611" s="31">
        <v>-13.166118471840962</v>
      </c>
      <c r="K4611" s="31">
        <v>-12.561102025996192</v>
      </c>
      <c r="L4611" s="31">
        <v>64.355281770501193</v>
      </c>
      <c r="M4611" s="31">
        <v>-11.296073139379359</v>
      </c>
      <c r="N4611" s="31">
        <v>-10.634955333560741</v>
      </c>
      <c r="O4611" s="31">
        <v>-9.9540039935675644</v>
      </c>
      <c r="P4611" s="31">
        <v>136.02290387613911</v>
      </c>
      <c r="Q4611" s="31">
        <v>-8.53020283677583</v>
      </c>
      <c r="R4611" s="31">
        <v>-7.7861089218791051</v>
      </c>
      <c r="S4611" s="31">
        <v>46.844617381020456</v>
      </c>
      <c r="T4611" s="31">
        <v>-6.2302829552215417</v>
      </c>
      <c r="U4611" s="31">
        <v>-5.4171914438781874</v>
      </c>
      <c r="V4611" s="31">
        <v>-4.5797071871945336</v>
      </c>
      <c r="W4611" s="31">
        <v>-3.71709840281037</v>
      </c>
      <c r="X4611" s="31">
        <v>-2.8286113548946807</v>
      </c>
      <c r="Y4611" s="31">
        <v>-1.9134696955415214</v>
      </c>
      <c r="Z4611" s="31">
        <v>-0.970873786407767</v>
      </c>
    </row>
    <row r="4612" spans="2:26" x14ac:dyDescent="0.2">
      <c r="B4612">
        <v>4496</v>
      </c>
      <c r="C4612" s="31">
        <v>-16.935542122016354</v>
      </c>
      <c r="D4612" s="31">
        <v>-16.443608385676846</v>
      </c>
      <c r="E4612" s="31">
        <v>121.23569985241453</v>
      </c>
      <c r="F4612" s="31">
        <v>12.957369618923046</v>
      </c>
      <c r="G4612" s="31">
        <v>133.43936091700817</v>
      </c>
      <c r="H4612" s="31">
        <v>-14.323799106269169</v>
      </c>
      <c r="I4612" s="31">
        <v>-13.753513079457244</v>
      </c>
      <c r="J4612" s="31">
        <v>37.634170480684816</v>
      </c>
      <c r="K4612" s="31">
        <v>-12.561102025996192</v>
      </c>
      <c r="L4612" s="31">
        <v>-11.937935086776077</v>
      </c>
      <c r="M4612" s="31">
        <v>-11.296073139379359</v>
      </c>
      <c r="N4612" s="31">
        <v>-10.634955333560741</v>
      </c>
      <c r="O4612" s="31">
        <v>-9.9540039935675644</v>
      </c>
      <c r="P4612" s="31">
        <v>-9.2526241133745923</v>
      </c>
      <c r="Q4612" s="31">
        <v>-8.53020283677583</v>
      </c>
      <c r="R4612" s="31">
        <v>-7.7861089218791051</v>
      </c>
      <c r="S4612" s="31">
        <v>-7.0196921895354771</v>
      </c>
      <c r="T4612" s="31">
        <v>-6.2302829552215417</v>
      </c>
      <c r="U4612" s="31">
        <v>23.366610537848715</v>
      </c>
      <c r="V4612" s="31">
        <v>22.468961169931472</v>
      </c>
      <c r="W4612" s="31">
        <v>-3.71709840281037</v>
      </c>
      <c r="X4612" s="31">
        <v>-2.8286113548946807</v>
      </c>
      <c r="Y4612" s="31">
        <v>-1.9134696955415214</v>
      </c>
      <c r="Z4612" s="31">
        <v>204.08446247023008</v>
      </c>
    </row>
    <row r="4613" spans="2:26" x14ac:dyDescent="0.2">
      <c r="B4613">
        <v>4497</v>
      </c>
      <c r="C4613" s="31">
        <v>38.58844125796098</v>
      </c>
      <c r="D4613" s="31">
        <v>-16.443608385676846</v>
      </c>
      <c r="E4613" s="31">
        <v>-15.936916637247149</v>
      </c>
      <c r="F4613" s="31">
        <v>-15.415024136364567</v>
      </c>
      <c r="G4613" s="31">
        <v>-14.877474860455504</v>
      </c>
      <c r="H4613" s="31">
        <v>134.99029552902189</v>
      </c>
      <c r="I4613" s="31">
        <v>-13.753513079457244</v>
      </c>
      <c r="J4613" s="31">
        <v>-13.166118471840962</v>
      </c>
      <c r="K4613" s="31">
        <v>-12.561102025996192</v>
      </c>
      <c r="L4613" s="31">
        <v>-11.937935086776077</v>
      </c>
      <c r="M4613" s="31">
        <v>-11.296073139379359</v>
      </c>
      <c r="N4613" s="31">
        <v>-10.634955333560741</v>
      </c>
      <c r="O4613" s="31">
        <v>34.491341472877004</v>
      </c>
      <c r="P4613" s="31">
        <v>20.684640951838968</v>
      </c>
      <c r="Q4613" s="31">
        <v>-8.53020283677583</v>
      </c>
      <c r="R4613" s="31">
        <v>29.813930187925227</v>
      </c>
      <c r="S4613" s="31">
        <v>68.3120878518193</v>
      </c>
      <c r="T4613" s="31">
        <v>-6.2302829552215417</v>
      </c>
      <c r="U4613" s="31">
        <v>-5.4171914438781874</v>
      </c>
      <c r="V4613" s="31">
        <v>-4.5797071871945336</v>
      </c>
      <c r="W4613" s="31">
        <v>-3.71709840281037</v>
      </c>
      <c r="X4613" s="31">
        <v>-2.8286113548946807</v>
      </c>
      <c r="Y4613" s="31">
        <v>-1.9134696955415214</v>
      </c>
      <c r="Z4613" s="31">
        <v>-0.970873786407767</v>
      </c>
    </row>
    <row r="4614" spans="2:26" x14ac:dyDescent="0.2">
      <c r="B4614">
        <v>4498</v>
      </c>
      <c r="C4614" s="31">
        <v>-16.935542122016354</v>
      </c>
      <c r="D4614" s="31">
        <v>59.636681245512811</v>
      </c>
      <c r="E4614" s="31">
        <v>-15.936916637247149</v>
      </c>
      <c r="F4614" s="31">
        <v>-15.415024136364567</v>
      </c>
      <c r="G4614" s="31">
        <v>28.159455884442949</v>
      </c>
      <c r="H4614" s="31">
        <v>-14.323799106269169</v>
      </c>
      <c r="I4614" s="31">
        <v>18.109272664778878</v>
      </c>
      <c r="J4614" s="31">
        <v>-13.166118471840962</v>
      </c>
      <c r="K4614" s="31">
        <v>-12.561102025996192</v>
      </c>
      <c r="L4614" s="31">
        <v>-11.937935086776077</v>
      </c>
      <c r="M4614" s="31">
        <v>-11.296073139379359</v>
      </c>
      <c r="N4614" s="31">
        <v>31.601043288185682</v>
      </c>
      <c r="O4614" s="31">
        <v>-9.9540039935675644</v>
      </c>
      <c r="P4614" s="31">
        <v>-9.2526241133745923</v>
      </c>
      <c r="Q4614" s="31">
        <v>83.062097445942925</v>
      </c>
      <c r="R4614" s="31">
        <v>-7.7861089218791051</v>
      </c>
      <c r="S4614" s="31">
        <v>-7.0196921895354771</v>
      </c>
      <c r="T4614" s="31">
        <v>-6.2302829552215417</v>
      </c>
      <c r="U4614" s="31">
        <v>-5.4171914438781874</v>
      </c>
      <c r="V4614" s="31">
        <v>-4.5797071871945336</v>
      </c>
      <c r="W4614" s="31">
        <v>-3.71709840281037</v>
      </c>
      <c r="X4614" s="31">
        <v>-2.8286113548946807</v>
      </c>
      <c r="Y4614" s="31">
        <v>-1.9134696955415214</v>
      </c>
      <c r="Z4614" s="31">
        <v>-0.970873786407767</v>
      </c>
    </row>
    <row r="4615" spans="2:26" x14ac:dyDescent="0.2">
      <c r="B4615">
        <v>4499</v>
      </c>
      <c r="C4615" s="31">
        <v>45.937794976478528</v>
      </c>
      <c r="D4615" s="31">
        <v>-16.443608385676846</v>
      </c>
      <c r="E4615" s="31">
        <v>-15.936916637247149</v>
      </c>
      <c r="F4615" s="31">
        <v>18.42124765553266</v>
      </c>
      <c r="G4615" s="31">
        <v>-14.877474860455504</v>
      </c>
      <c r="H4615" s="31">
        <v>92.479693482529285</v>
      </c>
      <c r="I4615" s="31">
        <v>19.348044562298355</v>
      </c>
      <c r="J4615" s="31">
        <v>-13.166118471840962</v>
      </c>
      <c r="K4615" s="31">
        <v>-12.561102025996192</v>
      </c>
      <c r="L4615" s="31">
        <v>-11.937935086776077</v>
      </c>
      <c r="M4615" s="31">
        <v>-11.296073139379359</v>
      </c>
      <c r="N4615" s="31">
        <v>-10.634955333560741</v>
      </c>
      <c r="O4615" s="31">
        <v>220.2056862976039</v>
      </c>
      <c r="P4615" s="31">
        <v>-9.2526241133745923</v>
      </c>
      <c r="Q4615" s="31">
        <v>-8.53020283677583</v>
      </c>
      <c r="R4615" s="31">
        <v>-7.7861089218791051</v>
      </c>
      <c r="S4615" s="31">
        <v>-7.0196921895354771</v>
      </c>
      <c r="T4615" s="31">
        <v>-6.2302829552215417</v>
      </c>
      <c r="U4615" s="31">
        <v>-5.4171914438781874</v>
      </c>
      <c r="V4615" s="31">
        <v>-4.5797071871945336</v>
      </c>
      <c r="W4615" s="31">
        <v>-3.71709840281037</v>
      </c>
      <c r="X4615" s="31">
        <v>-2.8286113548946807</v>
      </c>
      <c r="Y4615" s="31">
        <v>-1.9134696955415214</v>
      </c>
      <c r="Z4615" s="31">
        <v>-0.970873786407767</v>
      </c>
    </row>
    <row r="4616" spans="2:26" x14ac:dyDescent="0.2">
      <c r="B4616">
        <v>4500</v>
      </c>
      <c r="C4616" s="31">
        <v>37.295580370397374</v>
      </c>
      <c r="D4616" s="31">
        <v>-16.443608385676846</v>
      </c>
      <c r="E4616" s="31">
        <v>-15.936916637247149</v>
      </c>
      <c r="F4616" s="31">
        <v>139.67391248740702</v>
      </c>
      <c r="G4616" s="31">
        <v>30.362991142161913</v>
      </c>
      <c r="H4616" s="31">
        <v>-14.323799106269169</v>
      </c>
      <c r="I4616" s="31">
        <v>-13.753513079457244</v>
      </c>
      <c r="J4616" s="31">
        <v>-13.166118471840962</v>
      </c>
      <c r="K4616" s="31">
        <v>-12.561102025996192</v>
      </c>
      <c r="L4616" s="31">
        <v>-11.937935086776077</v>
      </c>
      <c r="M4616" s="31">
        <v>-11.296073139379359</v>
      </c>
      <c r="N4616" s="31">
        <v>-10.634955333560741</v>
      </c>
      <c r="O4616" s="31">
        <v>-9.9540039935675644</v>
      </c>
      <c r="P4616" s="31">
        <v>29.960520848889921</v>
      </c>
      <c r="Q4616" s="31">
        <v>-8.53020283677583</v>
      </c>
      <c r="R4616" s="31">
        <v>-7.7861089218791051</v>
      </c>
      <c r="S4616" s="31">
        <v>-7.0196921895354771</v>
      </c>
      <c r="T4616" s="31">
        <v>-6.2302829552215417</v>
      </c>
      <c r="U4616" s="31">
        <v>-5.4171914438781874</v>
      </c>
      <c r="V4616" s="31">
        <v>-4.5797071871945336</v>
      </c>
      <c r="W4616" s="31">
        <v>-3.71709840281037</v>
      </c>
      <c r="X4616" s="31">
        <v>-2.8286113548946807</v>
      </c>
      <c r="Y4616" s="31">
        <v>-1.9134696955415214</v>
      </c>
      <c r="Z4616" s="31">
        <v>-0.970873786407767</v>
      </c>
    </row>
    <row r="4617" spans="2:26" x14ac:dyDescent="0.2">
      <c r="B4617">
        <v>4501</v>
      </c>
      <c r="C4617" s="31">
        <v>49.116770309583835</v>
      </c>
      <c r="D4617" s="31">
        <v>193.79555759727586</v>
      </c>
      <c r="E4617" s="31">
        <v>33.810716085970753</v>
      </c>
      <c r="F4617" s="31">
        <v>-15.415024136364567</v>
      </c>
      <c r="G4617" s="31">
        <v>-14.877474860455504</v>
      </c>
      <c r="H4617" s="31">
        <v>-14.323799106269169</v>
      </c>
      <c r="I4617" s="31">
        <v>-13.753513079457244</v>
      </c>
      <c r="J4617" s="31">
        <v>32.917349419376038</v>
      </c>
      <c r="K4617" s="31">
        <v>-12.561102025996192</v>
      </c>
      <c r="L4617" s="31">
        <v>114.99255969657844</v>
      </c>
      <c r="M4617" s="31">
        <v>-11.296073139379359</v>
      </c>
      <c r="N4617" s="31">
        <v>-10.634955333560741</v>
      </c>
      <c r="O4617" s="31">
        <v>-9.9540039935675644</v>
      </c>
      <c r="P4617" s="31">
        <v>-9.2526241133745923</v>
      </c>
      <c r="Q4617" s="31">
        <v>-8.53020283677583</v>
      </c>
      <c r="R4617" s="31">
        <v>-7.7861089218791051</v>
      </c>
      <c r="S4617" s="31">
        <v>-7.0196921895354771</v>
      </c>
      <c r="T4617" s="31">
        <v>-6.2302829552215417</v>
      </c>
      <c r="U4617" s="31">
        <v>-5.4171914438781874</v>
      </c>
      <c r="V4617" s="31">
        <v>-4.5797071871945336</v>
      </c>
      <c r="W4617" s="31">
        <v>-3.71709840281037</v>
      </c>
      <c r="X4617" s="31">
        <v>-2.8286113548946807</v>
      </c>
      <c r="Y4617" s="31">
        <v>-1.9134696955415214</v>
      </c>
      <c r="Z4617" s="31">
        <v>-0.970873786407767</v>
      </c>
    </row>
    <row r="4618" spans="2:26" x14ac:dyDescent="0.2">
      <c r="B4618">
        <v>4502</v>
      </c>
      <c r="C4618" s="31">
        <v>-16.935542122016354</v>
      </c>
      <c r="D4618" s="31">
        <v>31.585053894040346</v>
      </c>
      <c r="E4618" s="31">
        <v>42.991887033648709</v>
      </c>
      <c r="F4618" s="31">
        <v>-15.415024136364567</v>
      </c>
      <c r="G4618" s="31">
        <v>-14.877474860455504</v>
      </c>
      <c r="H4618" s="31">
        <v>26.536208185886274</v>
      </c>
      <c r="I4618" s="31">
        <v>-13.753513079457244</v>
      </c>
      <c r="J4618" s="31">
        <v>-13.166118471840962</v>
      </c>
      <c r="K4618" s="31">
        <v>-12.561102025996192</v>
      </c>
      <c r="L4618" s="31">
        <v>-11.937935086776077</v>
      </c>
      <c r="M4618" s="31">
        <v>-11.296073139379359</v>
      </c>
      <c r="N4618" s="31">
        <v>-10.634955333560741</v>
      </c>
      <c r="O4618" s="31">
        <v>46.482189775687203</v>
      </c>
      <c r="P4618" s="31">
        <v>-9.2526241133745923</v>
      </c>
      <c r="Q4618" s="31">
        <v>-8.53020283677583</v>
      </c>
      <c r="R4618" s="31">
        <v>-7.7861089218791051</v>
      </c>
      <c r="S4618" s="31">
        <v>-7.0196921895354771</v>
      </c>
      <c r="T4618" s="31">
        <v>-6.2302829552215417</v>
      </c>
      <c r="U4618" s="31">
        <v>-5.4171914438781874</v>
      </c>
      <c r="V4618" s="31">
        <v>-4.5797071871945336</v>
      </c>
      <c r="W4618" s="31">
        <v>-3.71709840281037</v>
      </c>
      <c r="X4618" s="31">
        <v>-2.8286113548946807</v>
      </c>
      <c r="Y4618" s="31">
        <v>-1.9134696955415214</v>
      </c>
      <c r="Z4618" s="31">
        <v>-0.970873786407767</v>
      </c>
    </row>
    <row r="4619" spans="2:26" x14ac:dyDescent="0.2">
      <c r="B4619">
        <v>4503</v>
      </c>
      <c r="C4619" s="31">
        <v>152.99511112309946</v>
      </c>
      <c r="D4619" s="31">
        <v>92.673598555975147</v>
      </c>
      <c r="E4619" s="31">
        <v>57.188206827075611</v>
      </c>
      <c r="F4619" s="31">
        <v>-15.415024136364567</v>
      </c>
      <c r="G4619" s="31">
        <v>-14.877474860455504</v>
      </c>
      <c r="H4619" s="31">
        <v>21.306614084790361</v>
      </c>
      <c r="I4619" s="31">
        <v>-13.753513079457244</v>
      </c>
      <c r="J4619" s="31">
        <v>-13.166118471840962</v>
      </c>
      <c r="K4619" s="31">
        <v>-12.561102025996192</v>
      </c>
      <c r="L4619" s="31">
        <v>30.891752788182846</v>
      </c>
      <c r="M4619" s="31">
        <v>-11.296073139379359</v>
      </c>
      <c r="N4619" s="31">
        <v>-10.634955333560741</v>
      </c>
      <c r="O4619" s="31">
        <v>43.011683309825024</v>
      </c>
      <c r="P4619" s="31">
        <v>-9.2526241133745923</v>
      </c>
      <c r="Q4619" s="31">
        <v>-8.53020283677583</v>
      </c>
      <c r="R4619" s="31">
        <v>-7.7861089218791051</v>
      </c>
      <c r="S4619" s="31">
        <v>-7.0196921895354771</v>
      </c>
      <c r="T4619" s="31">
        <v>-6.2302829552215417</v>
      </c>
      <c r="U4619" s="31">
        <v>-5.4171914438781874</v>
      </c>
      <c r="V4619" s="31">
        <v>-4.5797071871945336</v>
      </c>
      <c r="W4619" s="31">
        <v>-3.71709840281037</v>
      </c>
      <c r="X4619" s="31">
        <v>29.320458509094724</v>
      </c>
      <c r="Y4619" s="31">
        <v>-1.9134696955415214</v>
      </c>
      <c r="Z4619" s="31">
        <v>-0.970873786407767</v>
      </c>
    </row>
    <row r="4620" spans="2:26" x14ac:dyDescent="0.2">
      <c r="B4620">
        <v>4504</v>
      </c>
      <c r="C4620" s="31">
        <v>-16.935542122016354</v>
      </c>
      <c r="D4620" s="31">
        <v>128.74669506157019</v>
      </c>
      <c r="E4620" s="31">
        <v>-15.936916637247149</v>
      </c>
      <c r="F4620" s="31">
        <v>52.343329021816629</v>
      </c>
      <c r="G4620" s="31">
        <v>-14.877474860455504</v>
      </c>
      <c r="H4620" s="31">
        <v>-14.323799106269169</v>
      </c>
      <c r="I4620" s="31">
        <v>42.047150440624385</v>
      </c>
      <c r="J4620" s="31">
        <v>-13.166118471840962</v>
      </c>
      <c r="K4620" s="31">
        <v>-12.561102025996192</v>
      </c>
      <c r="L4620" s="31">
        <v>-11.937935086776077</v>
      </c>
      <c r="M4620" s="31">
        <v>-11.296073139379359</v>
      </c>
      <c r="N4620" s="31">
        <v>152.37065659411132</v>
      </c>
      <c r="O4620" s="31">
        <v>-9.9540039935675644</v>
      </c>
      <c r="P4620" s="31">
        <v>-9.2526241133745923</v>
      </c>
      <c r="Q4620" s="31">
        <v>-8.53020283677583</v>
      </c>
      <c r="R4620" s="31">
        <v>-7.7861089218791051</v>
      </c>
      <c r="S4620" s="31">
        <v>288.31782513014804</v>
      </c>
      <c r="T4620" s="31">
        <v>-6.2302829552215417</v>
      </c>
      <c r="U4620" s="31">
        <v>-5.4171914438781874</v>
      </c>
      <c r="V4620" s="31">
        <v>-4.5797071871945336</v>
      </c>
      <c r="W4620" s="31">
        <v>-3.71709840281037</v>
      </c>
      <c r="X4620" s="31">
        <v>-2.8286113548946807</v>
      </c>
      <c r="Y4620" s="31">
        <v>-1.9134696955415214</v>
      </c>
      <c r="Z4620" s="31">
        <v>-0.970873786407767</v>
      </c>
    </row>
    <row r="4621" spans="2:26" x14ac:dyDescent="0.2">
      <c r="B4621">
        <v>4505</v>
      </c>
      <c r="C4621" s="31">
        <v>-16.935542122016354</v>
      </c>
      <c r="D4621" s="31">
        <v>-16.443608385676846</v>
      </c>
      <c r="E4621" s="31">
        <v>-15.936916637247149</v>
      </c>
      <c r="F4621" s="31">
        <v>-15.415024136364567</v>
      </c>
      <c r="G4621" s="31">
        <v>-14.877474860455504</v>
      </c>
      <c r="H4621" s="31">
        <v>-14.323799106269169</v>
      </c>
      <c r="I4621" s="31">
        <v>47.214666369304723</v>
      </c>
      <c r="J4621" s="31">
        <v>-13.166118471840962</v>
      </c>
      <c r="K4621" s="31">
        <v>-12.561102025996192</v>
      </c>
      <c r="L4621" s="31">
        <v>41.609199247290448</v>
      </c>
      <c r="M4621" s="31">
        <v>-11.296073139379359</v>
      </c>
      <c r="N4621" s="31">
        <v>-10.634955333560741</v>
      </c>
      <c r="O4621" s="31">
        <v>-9.9540039935675644</v>
      </c>
      <c r="P4621" s="31">
        <v>-9.2526241133745923</v>
      </c>
      <c r="Q4621" s="31">
        <v>-8.53020283677583</v>
      </c>
      <c r="R4621" s="31">
        <v>-7.7861089218791051</v>
      </c>
      <c r="S4621" s="31">
        <v>-7.0196921895354771</v>
      </c>
      <c r="T4621" s="31">
        <v>-6.2302829552215417</v>
      </c>
      <c r="U4621" s="31">
        <v>-5.4171914438781874</v>
      </c>
      <c r="V4621" s="31">
        <v>-4.5797071871945336</v>
      </c>
      <c r="W4621" s="31">
        <v>-3.71709840281037</v>
      </c>
      <c r="X4621" s="31">
        <v>-2.8286113548946807</v>
      </c>
      <c r="Y4621" s="31">
        <v>-1.9134696955415214</v>
      </c>
      <c r="Z4621" s="31">
        <v>-0.970873786407767</v>
      </c>
    </row>
    <row r="4622" spans="2:26" x14ac:dyDescent="0.2">
      <c r="B4622">
        <v>4506</v>
      </c>
      <c r="C4622" s="31">
        <v>-16.935542122016354</v>
      </c>
      <c r="D4622" s="31">
        <v>202.96083734702481</v>
      </c>
      <c r="E4622" s="31">
        <v>-15.936916637247149</v>
      </c>
      <c r="F4622" s="31">
        <v>-15.415024136364567</v>
      </c>
      <c r="G4622" s="31">
        <v>-14.877474860455504</v>
      </c>
      <c r="H4622" s="31">
        <v>-14.323799106269169</v>
      </c>
      <c r="I4622" s="31">
        <v>-13.753513079457244</v>
      </c>
      <c r="J4622" s="31">
        <v>14.508985935414922</v>
      </c>
      <c r="K4622" s="31">
        <v>-12.561102025996192</v>
      </c>
      <c r="L4622" s="31">
        <v>-11.937935086776077</v>
      </c>
      <c r="M4622" s="31">
        <v>-11.296073139379359</v>
      </c>
      <c r="N4622" s="31">
        <v>-10.634955333560741</v>
      </c>
      <c r="O4622" s="31">
        <v>-9.9540039935675644</v>
      </c>
      <c r="P4622" s="31">
        <v>75.741409115026372</v>
      </c>
      <c r="Q4622" s="31">
        <v>-8.53020283677583</v>
      </c>
      <c r="R4622" s="31">
        <v>-7.7861089218791051</v>
      </c>
      <c r="S4622" s="31">
        <v>-7.0196921895354771</v>
      </c>
      <c r="T4622" s="31">
        <v>-6.2302829552215417</v>
      </c>
      <c r="U4622" s="31">
        <v>-5.4171914438781874</v>
      </c>
      <c r="V4622" s="31">
        <v>-4.5797071871945336</v>
      </c>
      <c r="W4622" s="31">
        <v>-3.71709840281037</v>
      </c>
      <c r="X4622" s="31">
        <v>-2.8286113548946807</v>
      </c>
      <c r="Y4622" s="31">
        <v>-1.9134696955415214</v>
      </c>
      <c r="Z4622" s="31">
        <v>-0.970873786407767</v>
      </c>
    </row>
    <row r="4623" spans="2:26" x14ac:dyDescent="0.2">
      <c r="B4623">
        <v>4507</v>
      </c>
      <c r="C4623" s="31">
        <v>86.925772818149028</v>
      </c>
      <c r="D4623" s="31">
        <v>76.247728415401625</v>
      </c>
      <c r="E4623" s="31">
        <v>-15.936916637247149</v>
      </c>
      <c r="F4623" s="31">
        <v>-15.415024136364567</v>
      </c>
      <c r="G4623" s="31">
        <v>-14.877474860455504</v>
      </c>
      <c r="H4623" s="31">
        <v>-14.323799106269169</v>
      </c>
      <c r="I4623" s="31">
        <v>-13.753513079457244</v>
      </c>
      <c r="J4623" s="31">
        <v>31.004783895042308</v>
      </c>
      <c r="K4623" s="31">
        <v>-12.561102025996192</v>
      </c>
      <c r="L4623" s="31">
        <v>-11.937935086776077</v>
      </c>
      <c r="M4623" s="31">
        <v>44.44123791990139</v>
      </c>
      <c r="N4623" s="31">
        <v>-10.634955333560741</v>
      </c>
      <c r="O4623" s="31">
        <v>-9.9540039935675644</v>
      </c>
      <c r="P4623" s="31">
        <v>-9.2526241133745923</v>
      </c>
      <c r="Q4623" s="31">
        <v>-8.53020283677583</v>
      </c>
      <c r="R4623" s="31">
        <v>-7.7861089218791051</v>
      </c>
      <c r="S4623" s="31">
        <v>-7.0196921895354771</v>
      </c>
      <c r="T4623" s="31">
        <v>-6.2302829552215417</v>
      </c>
      <c r="U4623" s="31">
        <v>-5.4171914438781874</v>
      </c>
      <c r="V4623" s="31">
        <v>-4.5797071871945336</v>
      </c>
      <c r="W4623" s="31">
        <v>-3.71709840281037</v>
      </c>
      <c r="X4623" s="31">
        <v>-2.8286113548946807</v>
      </c>
      <c r="Y4623" s="31">
        <v>-1.9134696955415214</v>
      </c>
      <c r="Z4623" s="31">
        <v>-0.970873786407767</v>
      </c>
    </row>
    <row r="4624" spans="2:26" x14ac:dyDescent="0.2">
      <c r="B4624">
        <v>4508</v>
      </c>
      <c r="C4624" s="31">
        <v>56.360862735919319</v>
      </c>
      <c r="D4624" s="31">
        <v>-16.443608385676846</v>
      </c>
      <c r="E4624" s="31">
        <v>25.556713914640632</v>
      </c>
      <c r="F4624" s="31">
        <v>29.093771667679682</v>
      </c>
      <c r="G4624" s="31">
        <v>-14.877474860455504</v>
      </c>
      <c r="H4624" s="31">
        <v>-14.323799106269169</v>
      </c>
      <c r="I4624" s="31">
        <v>-13.753513079457244</v>
      </c>
      <c r="J4624" s="31">
        <v>-13.166118471840962</v>
      </c>
      <c r="K4624" s="31">
        <v>112.81277305270166</v>
      </c>
      <c r="L4624" s="31">
        <v>-11.937935086776077</v>
      </c>
      <c r="M4624" s="31">
        <v>-11.296073139379359</v>
      </c>
      <c r="N4624" s="31">
        <v>-10.634955333560741</v>
      </c>
      <c r="O4624" s="31">
        <v>-9.9540039935675644</v>
      </c>
      <c r="P4624" s="31">
        <v>-9.2526241133745923</v>
      </c>
      <c r="Q4624" s="31">
        <v>-8.53020283677583</v>
      </c>
      <c r="R4624" s="31">
        <v>-7.7861089218791051</v>
      </c>
      <c r="S4624" s="31">
        <v>-7.0196921895354771</v>
      </c>
      <c r="T4624" s="31">
        <v>-6.2302829552215417</v>
      </c>
      <c r="U4624" s="31">
        <v>-5.4171914438781874</v>
      </c>
      <c r="V4624" s="31">
        <v>-4.5797071871945336</v>
      </c>
      <c r="W4624" s="31">
        <v>-3.71709840281037</v>
      </c>
      <c r="X4624" s="31">
        <v>41.422780313322683</v>
      </c>
      <c r="Y4624" s="31">
        <v>-1.9134696955415214</v>
      </c>
      <c r="Z4624" s="31">
        <v>-0.970873786407767</v>
      </c>
    </row>
    <row r="4625" spans="2:26" x14ac:dyDescent="0.2">
      <c r="B4625">
        <v>4509</v>
      </c>
      <c r="C4625" s="31">
        <v>38.404456169147267</v>
      </c>
      <c r="D4625" s="31">
        <v>-16.443608385676846</v>
      </c>
      <c r="E4625" s="31">
        <v>-15.936916637247149</v>
      </c>
      <c r="F4625" s="31">
        <v>-15.415024136364567</v>
      </c>
      <c r="G4625" s="31">
        <v>-14.877474860455504</v>
      </c>
      <c r="H4625" s="31">
        <v>-14.323799106269169</v>
      </c>
      <c r="I4625" s="31">
        <v>51.768378873287993</v>
      </c>
      <c r="J4625" s="31">
        <v>-13.166118471840962</v>
      </c>
      <c r="K4625" s="31">
        <v>-12.561102025996192</v>
      </c>
      <c r="L4625" s="31">
        <v>-11.937935086776077</v>
      </c>
      <c r="M4625" s="31">
        <v>42.363562509147741</v>
      </c>
      <c r="N4625" s="31">
        <v>-10.634955333560741</v>
      </c>
      <c r="O4625" s="31">
        <v>65.718772633440196</v>
      </c>
      <c r="P4625" s="31">
        <v>-9.2526241133745923</v>
      </c>
      <c r="Q4625" s="31">
        <v>-8.53020283677583</v>
      </c>
      <c r="R4625" s="31">
        <v>-7.7861089218791051</v>
      </c>
      <c r="S4625" s="31">
        <v>-7.0196921895354771</v>
      </c>
      <c r="T4625" s="31">
        <v>-6.2302829552215417</v>
      </c>
      <c r="U4625" s="31">
        <v>-5.4171914438781874</v>
      </c>
      <c r="V4625" s="31">
        <v>-4.5797071871945336</v>
      </c>
      <c r="W4625" s="31">
        <v>-3.71709840281037</v>
      </c>
      <c r="X4625" s="31">
        <v>-2.8286113548946807</v>
      </c>
      <c r="Y4625" s="31">
        <v>-1.9134696955415214</v>
      </c>
      <c r="Z4625" s="31">
        <v>-0.970873786407767</v>
      </c>
    </row>
    <row r="4626" spans="2:26" x14ac:dyDescent="0.2">
      <c r="B4626">
        <v>4510</v>
      </c>
      <c r="C4626" s="31">
        <v>-16.935542122016354</v>
      </c>
      <c r="D4626" s="31">
        <v>60.420159458748287</v>
      </c>
      <c r="E4626" s="31">
        <v>-15.936916637247149</v>
      </c>
      <c r="F4626" s="31">
        <v>-15.415024136364567</v>
      </c>
      <c r="G4626" s="31">
        <v>-14.877474860455504</v>
      </c>
      <c r="H4626" s="31">
        <v>-14.323799106269169</v>
      </c>
      <c r="I4626" s="31">
        <v>-13.753513079457244</v>
      </c>
      <c r="J4626" s="31">
        <v>-13.166118471840962</v>
      </c>
      <c r="K4626" s="31">
        <v>-12.561102025996192</v>
      </c>
      <c r="L4626" s="31">
        <v>-11.937935086776077</v>
      </c>
      <c r="M4626" s="31">
        <v>-11.296073139379359</v>
      </c>
      <c r="N4626" s="31">
        <v>-10.634955333560741</v>
      </c>
      <c r="O4626" s="31">
        <v>-9.9540039935675644</v>
      </c>
      <c r="P4626" s="31">
        <v>66.657222473657981</v>
      </c>
      <c r="Q4626" s="31">
        <v>-8.53020283677583</v>
      </c>
      <c r="R4626" s="31">
        <v>-7.7861089218791051</v>
      </c>
      <c r="S4626" s="31">
        <v>-7.0196921895354771</v>
      </c>
      <c r="T4626" s="31">
        <v>-6.2302829552215417</v>
      </c>
      <c r="U4626" s="31">
        <v>-5.4171914438781874</v>
      </c>
      <c r="V4626" s="31">
        <v>-4.5797071871945336</v>
      </c>
      <c r="W4626" s="31">
        <v>-3.71709840281037</v>
      </c>
      <c r="X4626" s="31">
        <v>-2.8286113548946807</v>
      </c>
      <c r="Y4626" s="31">
        <v>53.81976523467192</v>
      </c>
      <c r="Z4626" s="31">
        <v>-0.970873786407767</v>
      </c>
    </row>
    <row r="4627" spans="2:26" x14ac:dyDescent="0.2">
      <c r="B4627">
        <v>4511</v>
      </c>
      <c r="C4627" s="31">
        <v>-16.935542122016354</v>
      </c>
      <c r="D4627" s="31">
        <v>253.27480350543826</v>
      </c>
      <c r="E4627" s="31">
        <v>-15.936916637247149</v>
      </c>
      <c r="F4627" s="31">
        <v>-15.415024136364567</v>
      </c>
      <c r="G4627" s="31">
        <v>25.785712806752731</v>
      </c>
      <c r="H4627" s="31">
        <v>-14.323799106269169</v>
      </c>
      <c r="I4627" s="31">
        <v>-13.753513079457244</v>
      </c>
      <c r="J4627" s="31">
        <v>-13.166118471840962</v>
      </c>
      <c r="K4627" s="31">
        <v>-12.561102025996192</v>
      </c>
      <c r="L4627" s="31">
        <v>-11.937935086776077</v>
      </c>
      <c r="M4627" s="31">
        <v>-11.296073139379359</v>
      </c>
      <c r="N4627" s="31">
        <v>-10.634955333560741</v>
      </c>
      <c r="O4627" s="31">
        <v>-9.9540039935675644</v>
      </c>
      <c r="P4627" s="31">
        <v>97.964946145511703</v>
      </c>
      <c r="Q4627" s="31">
        <v>-8.53020283677583</v>
      </c>
      <c r="R4627" s="31">
        <v>-7.7861089218791051</v>
      </c>
      <c r="S4627" s="31">
        <v>-7.0196921895354771</v>
      </c>
      <c r="T4627" s="31">
        <v>-6.2302829552215417</v>
      </c>
      <c r="U4627" s="31">
        <v>-5.4171914438781874</v>
      </c>
      <c r="V4627" s="31">
        <v>-4.5797071871945336</v>
      </c>
      <c r="W4627" s="31">
        <v>-3.71709840281037</v>
      </c>
      <c r="X4627" s="31">
        <v>-2.8286113548946807</v>
      </c>
      <c r="Y4627" s="31">
        <v>-1.9134696955415214</v>
      </c>
      <c r="Z4627" s="31">
        <v>-0.970873786407767</v>
      </c>
    </row>
    <row r="4628" spans="2:26" x14ac:dyDescent="0.2">
      <c r="B4628">
        <v>4512</v>
      </c>
      <c r="C4628" s="31">
        <v>-16.935542122016354</v>
      </c>
      <c r="D4628" s="31">
        <v>-16.443608385676846</v>
      </c>
      <c r="E4628" s="31">
        <v>32.062129911564931</v>
      </c>
      <c r="F4628" s="31">
        <v>-15.415024136364567</v>
      </c>
      <c r="G4628" s="31">
        <v>-14.877474860455504</v>
      </c>
      <c r="H4628" s="31">
        <v>-14.323799106269169</v>
      </c>
      <c r="I4628" s="31">
        <v>-13.753513079457244</v>
      </c>
      <c r="J4628" s="31">
        <v>-13.166118471840962</v>
      </c>
      <c r="K4628" s="31">
        <v>-12.561102025996192</v>
      </c>
      <c r="L4628" s="31">
        <v>-11.937935086776077</v>
      </c>
      <c r="M4628" s="31">
        <v>-11.296073139379359</v>
      </c>
      <c r="N4628" s="31">
        <v>-10.634955333560741</v>
      </c>
      <c r="O4628" s="31">
        <v>-9.9540039935675644</v>
      </c>
      <c r="P4628" s="31">
        <v>-9.2526241133745923</v>
      </c>
      <c r="Q4628" s="31">
        <v>-8.53020283677583</v>
      </c>
      <c r="R4628" s="31">
        <v>-7.7861089218791051</v>
      </c>
      <c r="S4628" s="31">
        <v>-7.0196921895354771</v>
      </c>
      <c r="T4628" s="31">
        <v>-6.2302829552215417</v>
      </c>
      <c r="U4628" s="31">
        <v>-5.4171914438781874</v>
      </c>
      <c r="V4628" s="31">
        <v>-4.5797071871945336</v>
      </c>
      <c r="W4628" s="31">
        <v>-3.71709840281037</v>
      </c>
      <c r="X4628" s="31">
        <v>-2.8286113548946807</v>
      </c>
      <c r="Y4628" s="31">
        <v>-1.9134696955415214</v>
      </c>
      <c r="Z4628" s="31">
        <v>-0.970873786407767</v>
      </c>
    </row>
    <row r="4629" spans="2:26" x14ac:dyDescent="0.2">
      <c r="B4629">
        <v>4513</v>
      </c>
      <c r="C4629" s="31">
        <v>96.243011186569447</v>
      </c>
      <c r="D4629" s="31">
        <v>8.6503140925936339</v>
      </c>
      <c r="E4629" s="31">
        <v>69.04908188890073</v>
      </c>
      <c r="F4629" s="31">
        <v>-15.415024136364567</v>
      </c>
      <c r="G4629" s="31">
        <v>38.699920246873681</v>
      </c>
      <c r="H4629" s="31">
        <v>140.46652084178743</v>
      </c>
      <c r="I4629" s="31">
        <v>-13.753513079457244</v>
      </c>
      <c r="J4629" s="31">
        <v>-13.166118471840962</v>
      </c>
      <c r="K4629" s="31">
        <v>-12.561102025996192</v>
      </c>
      <c r="L4629" s="31">
        <v>-11.937935086776077</v>
      </c>
      <c r="M4629" s="31">
        <v>-11.296073139379359</v>
      </c>
      <c r="N4629" s="31">
        <v>45.356842856987072</v>
      </c>
      <c r="O4629" s="31">
        <v>-9.9540039935675644</v>
      </c>
      <c r="P4629" s="31">
        <v>23.612150918165483</v>
      </c>
      <c r="Q4629" s="31">
        <v>-8.53020283677583</v>
      </c>
      <c r="R4629" s="31">
        <v>-7.7861089218791051</v>
      </c>
      <c r="S4629" s="31">
        <v>-7.0196921895354771</v>
      </c>
      <c r="T4629" s="31">
        <v>-6.2302829552215417</v>
      </c>
      <c r="U4629" s="31">
        <v>-5.4171914438781874</v>
      </c>
      <c r="V4629" s="31">
        <v>-4.5797071871945336</v>
      </c>
      <c r="W4629" s="31">
        <v>-3.71709840281037</v>
      </c>
      <c r="X4629" s="31">
        <v>-2.8286113548946807</v>
      </c>
      <c r="Y4629" s="31">
        <v>-1.9134696955415214</v>
      </c>
      <c r="Z4629" s="31">
        <v>-0.970873786407767</v>
      </c>
    </row>
    <row r="4630" spans="2:26" x14ac:dyDescent="0.2">
      <c r="B4630">
        <v>4514</v>
      </c>
      <c r="C4630" s="31">
        <v>101.19358084037715</v>
      </c>
      <c r="D4630" s="31">
        <v>37.95318637830119</v>
      </c>
      <c r="E4630" s="31">
        <v>20.449264505282255</v>
      </c>
      <c r="F4630" s="31">
        <v>-15.415024136364567</v>
      </c>
      <c r="G4630" s="31">
        <v>-14.877474860455504</v>
      </c>
      <c r="H4630" s="31">
        <v>-14.323799106269169</v>
      </c>
      <c r="I4630" s="31">
        <v>-13.753513079457244</v>
      </c>
      <c r="J4630" s="31">
        <v>113.09468571482653</v>
      </c>
      <c r="K4630" s="31">
        <v>-12.561102025996192</v>
      </c>
      <c r="L4630" s="31">
        <v>-11.937935086776077</v>
      </c>
      <c r="M4630" s="31">
        <v>-11.296073139379359</v>
      </c>
      <c r="N4630" s="31">
        <v>-10.634955333560741</v>
      </c>
      <c r="O4630" s="31">
        <v>-9.9540039935675644</v>
      </c>
      <c r="P4630" s="31">
        <v>269.16371163622335</v>
      </c>
      <c r="Q4630" s="31">
        <v>-8.53020283677583</v>
      </c>
      <c r="R4630" s="31">
        <v>-7.7861089218791051</v>
      </c>
      <c r="S4630" s="31">
        <v>-7.0196921895354771</v>
      </c>
      <c r="T4630" s="31">
        <v>-6.2302829552215417</v>
      </c>
      <c r="U4630" s="31">
        <v>-5.4171914438781874</v>
      </c>
      <c r="V4630" s="31">
        <v>-4.5797071871945336</v>
      </c>
      <c r="W4630" s="31">
        <v>38.735796768243539</v>
      </c>
      <c r="X4630" s="31">
        <v>-2.8286113548946807</v>
      </c>
      <c r="Y4630" s="31">
        <v>-1.9134696955415214</v>
      </c>
      <c r="Z4630" s="31">
        <v>-0.970873786407767</v>
      </c>
    </row>
    <row r="4631" spans="2:26" x14ac:dyDescent="0.2">
      <c r="B4631">
        <v>4515</v>
      </c>
      <c r="C4631" s="31">
        <v>-16.935542122016354</v>
      </c>
      <c r="D4631" s="31">
        <v>58.954694922696454</v>
      </c>
      <c r="E4631" s="31">
        <v>41.391534488771129</v>
      </c>
      <c r="F4631" s="31">
        <v>-15.415024136364567</v>
      </c>
      <c r="G4631" s="31">
        <v>64.988547183909233</v>
      </c>
      <c r="H4631" s="31">
        <v>236.26820430080031</v>
      </c>
      <c r="I4631" s="31">
        <v>-13.753513079457244</v>
      </c>
      <c r="J4631" s="31">
        <v>-13.166118471840962</v>
      </c>
      <c r="K4631" s="31">
        <v>-12.561102025996192</v>
      </c>
      <c r="L4631" s="31">
        <v>-11.937935086776077</v>
      </c>
      <c r="M4631" s="31">
        <v>-11.296073139379359</v>
      </c>
      <c r="N4631" s="31">
        <v>-10.634955333560741</v>
      </c>
      <c r="O4631" s="31">
        <v>-9.9540039935675644</v>
      </c>
      <c r="P4631" s="31">
        <v>-9.2526241133745923</v>
      </c>
      <c r="Q4631" s="31">
        <v>-8.53020283677583</v>
      </c>
      <c r="R4631" s="31">
        <v>-7.7861089218791051</v>
      </c>
      <c r="S4631" s="31">
        <v>-7.0196921895354771</v>
      </c>
      <c r="T4631" s="31">
        <v>-6.2302829552215417</v>
      </c>
      <c r="U4631" s="31">
        <v>-5.4171914438781874</v>
      </c>
      <c r="V4631" s="31">
        <v>-4.5797071871945336</v>
      </c>
      <c r="W4631" s="31">
        <v>-3.71709840281037</v>
      </c>
      <c r="X4631" s="31">
        <v>-2.8286113548946807</v>
      </c>
      <c r="Y4631" s="31">
        <v>-1.9134696955415214</v>
      </c>
      <c r="Z4631" s="31">
        <v>-0.970873786407767</v>
      </c>
    </row>
    <row r="4632" spans="2:26" x14ac:dyDescent="0.2">
      <c r="B4632">
        <v>4516</v>
      </c>
      <c r="C4632" s="31">
        <v>37.141489053660756</v>
      </c>
      <c r="D4632" s="31">
        <v>62.423470711696311</v>
      </c>
      <c r="E4632" s="31">
        <v>14.55103796295559</v>
      </c>
      <c r="F4632" s="31">
        <v>-15.415024136364567</v>
      </c>
      <c r="G4632" s="31">
        <v>-14.877474860455504</v>
      </c>
      <c r="H4632" s="31">
        <v>-14.323799106269169</v>
      </c>
      <c r="I4632" s="31">
        <v>-13.753513079457244</v>
      </c>
      <c r="J4632" s="31">
        <v>-13.166118471840962</v>
      </c>
      <c r="K4632" s="31">
        <v>-12.561102025996192</v>
      </c>
      <c r="L4632" s="31">
        <v>-11.937935086776077</v>
      </c>
      <c r="M4632" s="31">
        <v>-11.296073139379359</v>
      </c>
      <c r="N4632" s="31">
        <v>-10.634955333560741</v>
      </c>
      <c r="O4632" s="31">
        <v>-9.9540039935675644</v>
      </c>
      <c r="P4632" s="31">
        <v>20.427278044545883</v>
      </c>
      <c r="Q4632" s="31">
        <v>-8.53020283677583</v>
      </c>
      <c r="R4632" s="31">
        <v>-7.7861089218791051</v>
      </c>
      <c r="S4632" s="31">
        <v>-7.0196921895354771</v>
      </c>
      <c r="T4632" s="31">
        <v>-6.2302829552215417</v>
      </c>
      <c r="U4632" s="31">
        <v>-5.4171914438781874</v>
      </c>
      <c r="V4632" s="31">
        <v>-4.5797071871945336</v>
      </c>
      <c r="W4632" s="31">
        <v>-3.71709840281037</v>
      </c>
      <c r="X4632" s="31">
        <v>-2.8286113548946807</v>
      </c>
      <c r="Y4632" s="31">
        <v>-1.9134696955415214</v>
      </c>
      <c r="Z4632" s="31">
        <v>-0.970873786407767</v>
      </c>
    </row>
    <row r="4633" spans="2:26" x14ac:dyDescent="0.2">
      <c r="B4633">
        <v>4517</v>
      </c>
      <c r="C4633" s="31">
        <v>-16.935542122016354</v>
      </c>
      <c r="D4633" s="31">
        <v>-16.443608385676846</v>
      </c>
      <c r="E4633" s="31">
        <v>-15.936916637247149</v>
      </c>
      <c r="F4633" s="31">
        <v>-15.415024136364567</v>
      </c>
      <c r="G4633" s="31">
        <v>-14.877474860455504</v>
      </c>
      <c r="H4633" s="31">
        <v>-14.323799106269169</v>
      </c>
      <c r="I4633" s="31">
        <v>-13.753513079457244</v>
      </c>
      <c r="J4633" s="31">
        <v>-13.166118471840962</v>
      </c>
      <c r="K4633" s="31">
        <v>-12.561102025996192</v>
      </c>
      <c r="L4633" s="31">
        <v>-11.937935086776077</v>
      </c>
      <c r="M4633" s="31">
        <v>-11.296073139379359</v>
      </c>
      <c r="N4633" s="31">
        <v>-10.634955333560741</v>
      </c>
      <c r="O4633" s="31">
        <v>-9.9540039935675644</v>
      </c>
      <c r="P4633" s="31">
        <v>85.396675396021521</v>
      </c>
      <c r="Q4633" s="31">
        <v>-8.53020283677583</v>
      </c>
      <c r="R4633" s="31">
        <v>-7.7861089218791051</v>
      </c>
      <c r="S4633" s="31">
        <v>-7.0196921895354771</v>
      </c>
      <c r="T4633" s="31">
        <v>-6.2302829552215417</v>
      </c>
      <c r="U4633" s="31">
        <v>-5.4171914438781874</v>
      </c>
      <c r="V4633" s="31">
        <v>-4.5797071871945336</v>
      </c>
      <c r="W4633" s="31">
        <v>-3.71709840281037</v>
      </c>
      <c r="X4633" s="31">
        <v>-2.8286113548946807</v>
      </c>
      <c r="Y4633" s="31">
        <v>-1.9134696955415214</v>
      </c>
      <c r="Z4633" s="31">
        <v>-0.970873786407767</v>
      </c>
    </row>
    <row r="4634" spans="2:26" x14ac:dyDescent="0.2">
      <c r="B4634">
        <v>4518</v>
      </c>
      <c r="C4634" s="31">
        <v>-16.935542122016354</v>
      </c>
      <c r="D4634" s="31">
        <v>351.42796427508438</v>
      </c>
      <c r="E4634" s="31">
        <v>-15.936916637247149</v>
      </c>
      <c r="F4634" s="31">
        <v>-15.415024136364567</v>
      </c>
      <c r="G4634" s="31">
        <v>-14.877474860455504</v>
      </c>
      <c r="H4634" s="31">
        <v>-14.323799106269169</v>
      </c>
      <c r="I4634" s="31">
        <v>-13.753513079457244</v>
      </c>
      <c r="J4634" s="31">
        <v>-13.166118471840962</v>
      </c>
      <c r="K4634" s="31">
        <v>-12.561102025996192</v>
      </c>
      <c r="L4634" s="31">
        <v>-11.937935086776077</v>
      </c>
      <c r="M4634" s="31">
        <v>-11.296073139379359</v>
      </c>
      <c r="N4634" s="31">
        <v>-10.634955333560741</v>
      </c>
      <c r="O4634" s="31">
        <v>-9.9540039935675644</v>
      </c>
      <c r="P4634" s="31">
        <v>-9.2526241133745923</v>
      </c>
      <c r="Q4634" s="31">
        <v>-8.53020283677583</v>
      </c>
      <c r="R4634" s="31">
        <v>-7.7861089218791051</v>
      </c>
      <c r="S4634" s="31">
        <v>-7.0196921895354771</v>
      </c>
      <c r="T4634" s="31">
        <v>-6.2302829552215417</v>
      </c>
      <c r="U4634" s="31">
        <v>-5.4171914438781874</v>
      </c>
      <c r="V4634" s="31">
        <v>-4.5797071871945336</v>
      </c>
      <c r="W4634" s="31">
        <v>-3.71709840281037</v>
      </c>
      <c r="X4634" s="31">
        <v>-2.8286113548946807</v>
      </c>
      <c r="Y4634" s="31">
        <v>-1.9134696955415214</v>
      </c>
      <c r="Z4634" s="31">
        <v>-0.970873786407767</v>
      </c>
    </row>
    <row r="4635" spans="2:26" x14ac:dyDescent="0.2">
      <c r="B4635">
        <v>4519</v>
      </c>
      <c r="C4635" s="31">
        <v>34.361995241530067</v>
      </c>
      <c r="D4635" s="31">
        <v>56.152808502140665</v>
      </c>
      <c r="E4635" s="31">
        <v>40.317449928149259</v>
      </c>
      <c r="F4635" s="31">
        <v>11.712053668041278</v>
      </c>
      <c r="G4635" s="31">
        <v>89.360396981918427</v>
      </c>
      <c r="H4635" s="31">
        <v>-14.323799106269169</v>
      </c>
      <c r="I4635" s="31">
        <v>-13.753513079457244</v>
      </c>
      <c r="J4635" s="31">
        <v>-13.166118471840962</v>
      </c>
      <c r="K4635" s="31">
        <v>37.239375350401858</v>
      </c>
      <c r="L4635" s="31">
        <v>-11.937935086776077</v>
      </c>
      <c r="M4635" s="31">
        <v>108.89151931037742</v>
      </c>
      <c r="N4635" s="31">
        <v>-10.634955333560741</v>
      </c>
      <c r="O4635" s="31">
        <v>-9.9540039935675644</v>
      </c>
      <c r="P4635" s="31">
        <v>-9.2526241133745923</v>
      </c>
      <c r="Q4635" s="31">
        <v>-8.53020283677583</v>
      </c>
      <c r="R4635" s="31">
        <v>66.924192387777296</v>
      </c>
      <c r="S4635" s="31">
        <v>-7.0196921895354771</v>
      </c>
      <c r="T4635" s="31">
        <v>-6.2302829552215417</v>
      </c>
      <c r="U4635" s="31">
        <v>-5.4171914438781874</v>
      </c>
      <c r="V4635" s="31">
        <v>-4.5797071871945336</v>
      </c>
      <c r="W4635" s="31">
        <v>-3.71709840281037</v>
      </c>
      <c r="X4635" s="31">
        <v>-2.8286113548946807</v>
      </c>
      <c r="Y4635" s="31">
        <v>119.92194838551572</v>
      </c>
      <c r="Z4635" s="31">
        <v>-0.970873786407767</v>
      </c>
    </row>
    <row r="4636" spans="2:26" x14ac:dyDescent="0.2">
      <c r="B4636">
        <v>4520</v>
      </c>
      <c r="C4636" s="31">
        <v>19.22086643454448</v>
      </c>
      <c r="D4636" s="31">
        <v>-16.443608385676846</v>
      </c>
      <c r="E4636" s="31">
        <v>-15.936916637247149</v>
      </c>
      <c r="F4636" s="31">
        <v>-15.415024136364567</v>
      </c>
      <c r="G4636" s="31">
        <v>-14.877474860455504</v>
      </c>
      <c r="H4636" s="31">
        <v>-14.323799106269169</v>
      </c>
      <c r="I4636" s="31">
        <v>-13.753513079457244</v>
      </c>
      <c r="J4636" s="31">
        <v>-13.166118471840962</v>
      </c>
      <c r="K4636" s="31">
        <v>-12.561102025996192</v>
      </c>
      <c r="L4636" s="31">
        <v>32.407587056736837</v>
      </c>
      <c r="M4636" s="31">
        <v>-11.296073139379359</v>
      </c>
      <c r="N4636" s="31">
        <v>-10.634955333560741</v>
      </c>
      <c r="O4636" s="31">
        <v>-9.9540039935675644</v>
      </c>
      <c r="P4636" s="31">
        <v>-9.2526241133745923</v>
      </c>
      <c r="Q4636" s="31">
        <v>-8.53020283677583</v>
      </c>
      <c r="R4636" s="31">
        <v>-7.7861089218791051</v>
      </c>
      <c r="S4636" s="31">
        <v>-7.0196921895354771</v>
      </c>
      <c r="T4636" s="31">
        <v>-6.2302829552215417</v>
      </c>
      <c r="U4636" s="31">
        <v>-5.4171914438781874</v>
      </c>
      <c r="V4636" s="31">
        <v>-4.5797071871945336</v>
      </c>
      <c r="W4636" s="31">
        <v>-3.71709840281037</v>
      </c>
      <c r="X4636" s="31">
        <v>-2.8286113548946807</v>
      </c>
      <c r="Y4636" s="31">
        <v>-1.9134696955415214</v>
      </c>
      <c r="Z4636" s="31">
        <v>-0.970873786407767</v>
      </c>
    </row>
    <row r="4637" spans="2:26" x14ac:dyDescent="0.2">
      <c r="B4637">
        <v>4521</v>
      </c>
      <c r="C4637" s="31">
        <v>75.095828723293494</v>
      </c>
      <c r="D4637" s="31">
        <v>-16.443608385676846</v>
      </c>
      <c r="E4637" s="31">
        <v>-15.936916637247149</v>
      </c>
      <c r="F4637" s="31">
        <v>-15.415024136364567</v>
      </c>
      <c r="G4637" s="31">
        <v>8.9823740931137301</v>
      </c>
      <c r="H4637" s="31">
        <v>-14.323799106269169</v>
      </c>
      <c r="I4637" s="31">
        <v>-13.753513079457244</v>
      </c>
      <c r="J4637" s="31">
        <v>22.415261794930458</v>
      </c>
      <c r="K4637" s="31">
        <v>217.31962421308262</v>
      </c>
      <c r="L4637" s="31">
        <v>-11.937935086776077</v>
      </c>
      <c r="M4637" s="31">
        <v>-11.296073139379359</v>
      </c>
      <c r="N4637" s="31">
        <v>36.204136140538459</v>
      </c>
      <c r="O4637" s="31">
        <v>-9.9540039935675644</v>
      </c>
      <c r="P4637" s="31">
        <v>-9.2526241133745923</v>
      </c>
      <c r="Q4637" s="31">
        <v>-8.53020283677583</v>
      </c>
      <c r="R4637" s="31">
        <v>-7.7861089218791051</v>
      </c>
      <c r="S4637" s="31">
        <v>222.60082368160155</v>
      </c>
      <c r="T4637" s="31">
        <v>-6.2302829552215417</v>
      </c>
      <c r="U4637" s="31">
        <v>98.846122369111129</v>
      </c>
      <c r="V4637" s="31">
        <v>-4.5797071871945336</v>
      </c>
      <c r="W4637" s="31">
        <v>-3.71709840281037</v>
      </c>
      <c r="X4637" s="31">
        <v>-2.8286113548946807</v>
      </c>
      <c r="Y4637" s="31">
        <v>-1.9134696955415214</v>
      </c>
      <c r="Z4637" s="31">
        <v>-0.970873786407767</v>
      </c>
    </row>
    <row r="4638" spans="2:26" x14ac:dyDescent="0.2">
      <c r="B4638">
        <v>4522</v>
      </c>
      <c r="C4638" s="31">
        <v>134.56895262217759</v>
      </c>
      <c r="D4638" s="31">
        <v>-16.443608385676846</v>
      </c>
      <c r="E4638" s="31">
        <v>119.74190028144881</v>
      </c>
      <c r="F4638" s="31">
        <v>-15.415024136364567</v>
      </c>
      <c r="G4638" s="31">
        <v>-14.877474860455504</v>
      </c>
      <c r="H4638" s="31">
        <v>-14.323799106269169</v>
      </c>
      <c r="I4638" s="31">
        <v>-13.753513079457244</v>
      </c>
      <c r="J4638" s="31">
        <v>239.14387283454991</v>
      </c>
      <c r="K4638" s="31">
        <v>239.06586824431278</v>
      </c>
      <c r="L4638" s="31">
        <v>24.357368722500599</v>
      </c>
      <c r="M4638" s="31">
        <v>-11.296073139379359</v>
      </c>
      <c r="N4638" s="31">
        <v>-10.634955333560741</v>
      </c>
      <c r="O4638" s="31">
        <v>-9.9540039935675644</v>
      </c>
      <c r="P4638" s="31">
        <v>248.46545497490735</v>
      </c>
      <c r="Q4638" s="31">
        <v>-8.53020283677583</v>
      </c>
      <c r="R4638" s="31">
        <v>-7.7861089218791051</v>
      </c>
      <c r="S4638" s="31">
        <v>-7.0196921895354771</v>
      </c>
      <c r="T4638" s="31">
        <v>67.205079339690712</v>
      </c>
      <c r="U4638" s="31">
        <v>-5.4171914438781874</v>
      </c>
      <c r="V4638" s="31">
        <v>-4.5797071871945336</v>
      </c>
      <c r="W4638" s="31">
        <v>-3.71709840281037</v>
      </c>
      <c r="X4638" s="31">
        <v>-2.8286113548946807</v>
      </c>
      <c r="Y4638" s="31">
        <v>-1.9134696955415214</v>
      </c>
      <c r="Z4638" s="31">
        <v>-0.970873786407767</v>
      </c>
    </row>
    <row r="4639" spans="2:26" x14ac:dyDescent="0.2">
      <c r="B4639">
        <v>4523</v>
      </c>
      <c r="C4639" s="31">
        <v>-16.935542122016354</v>
      </c>
      <c r="D4639" s="31">
        <v>34.368323654964705</v>
      </c>
      <c r="E4639" s="31">
        <v>-15.936916637247149</v>
      </c>
      <c r="F4639" s="31">
        <v>29.498272333675011</v>
      </c>
      <c r="G4639" s="31">
        <v>24.360120530010903</v>
      </c>
      <c r="H4639" s="31">
        <v>-14.323799106269169</v>
      </c>
      <c r="I4639" s="31">
        <v>75.215132154322532</v>
      </c>
      <c r="J4639" s="31">
        <v>-13.166118471840962</v>
      </c>
      <c r="K4639" s="31">
        <v>-12.561102025996192</v>
      </c>
      <c r="L4639" s="31">
        <v>-11.937935086776077</v>
      </c>
      <c r="M4639" s="31">
        <v>-11.296073139379359</v>
      </c>
      <c r="N4639" s="31">
        <v>-10.634955333560741</v>
      </c>
      <c r="O4639" s="31">
        <v>-9.9540039935675644</v>
      </c>
      <c r="P4639" s="31">
        <v>-9.2526241133745923</v>
      </c>
      <c r="Q4639" s="31">
        <v>-8.53020283677583</v>
      </c>
      <c r="R4639" s="31">
        <v>-7.7861089218791051</v>
      </c>
      <c r="S4639" s="31">
        <v>-7.0196921895354771</v>
      </c>
      <c r="T4639" s="31">
        <v>-6.2302829552215417</v>
      </c>
      <c r="U4639" s="31">
        <v>-5.4171914438781874</v>
      </c>
      <c r="V4639" s="31">
        <v>-4.5797071871945336</v>
      </c>
      <c r="W4639" s="31">
        <v>-3.71709840281037</v>
      </c>
      <c r="X4639" s="31">
        <v>-2.8286113548946807</v>
      </c>
      <c r="Y4639" s="31">
        <v>-1.9134696955415214</v>
      </c>
      <c r="Z4639" s="31">
        <v>-0.970873786407767</v>
      </c>
    </row>
    <row r="4640" spans="2:26" x14ac:dyDescent="0.2">
      <c r="B4640">
        <v>4524</v>
      </c>
      <c r="C4640" s="31">
        <v>-16.935542122016354</v>
      </c>
      <c r="D4640" s="31">
        <v>-16.443608385676846</v>
      </c>
      <c r="E4640" s="31">
        <v>128.76794533857583</v>
      </c>
      <c r="F4640" s="31">
        <v>117.89699768707732</v>
      </c>
      <c r="G4640" s="31">
        <v>33.871483998483363</v>
      </c>
      <c r="H4640" s="31">
        <v>-14.323799106269169</v>
      </c>
      <c r="I4640" s="31">
        <v>-13.753513079457244</v>
      </c>
      <c r="J4640" s="31">
        <v>-13.166118471840962</v>
      </c>
      <c r="K4640" s="31">
        <v>-12.561102025996192</v>
      </c>
      <c r="L4640" s="31">
        <v>-11.937935086776077</v>
      </c>
      <c r="M4640" s="31">
        <v>-11.296073139379359</v>
      </c>
      <c r="N4640" s="31">
        <v>-10.634955333560741</v>
      </c>
      <c r="O4640" s="31">
        <v>-9.9540039935675644</v>
      </c>
      <c r="P4640" s="31">
        <v>-9.2526241133745923</v>
      </c>
      <c r="Q4640" s="31">
        <v>-8.53020283677583</v>
      </c>
      <c r="R4640" s="31">
        <v>-7.7861089218791051</v>
      </c>
      <c r="S4640" s="31">
        <v>-7.0196921895354771</v>
      </c>
      <c r="T4640" s="31">
        <v>-6.2302829552215417</v>
      </c>
      <c r="U4640" s="31">
        <v>-5.4171914438781874</v>
      </c>
      <c r="V4640" s="31">
        <v>-4.5797071871945336</v>
      </c>
      <c r="W4640" s="31">
        <v>-3.71709840281037</v>
      </c>
      <c r="X4640" s="31">
        <v>-2.8286113548946807</v>
      </c>
      <c r="Y4640" s="31">
        <v>-1.9134696955415214</v>
      </c>
      <c r="Z4640" s="31">
        <v>-0.970873786407767</v>
      </c>
    </row>
    <row r="4641" spans="2:26" x14ac:dyDescent="0.2">
      <c r="B4641">
        <v>4525</v>
      </c>
      <c r="C4641" s="31">
        <v>-16.935542122016354</v>
      </c>
      <c r="D4641" s="31">
        <v>-16.443608385676846</v>
      </c>
      <c r="E4641" s="31">
        <v>-15.936916637247149</v>
      </c>
      <c r="F4641" s="31">
        <v>-15.415024136364567</v>
      </c>
      <c r="G4641" s="31">
        <v>72.567497269698421</v>
      </c>
      <c r="H4641" s="31">
        <v>9.121772795974147</v>
      </c>
      <c r="I4641" s="31">
        <v>69.875182213609079</v>
      </c>
      <c r="J4641" s="31">
        <v>-13.166118471840962</v>
      </c>
      <c r="K4641" s="31">
        <v>-12.561102025996192</v>
      </c>
      <c r="L4641" s="31">
        <v>-11.937935086776077</v>
      </c>
      <c r="M4641" s="31">
        <v>216.29077036944469</v>
      </c>
      <c r="N4641" s="31">
        <v>-10.634955333560741</v>
      </c>
      <c r="O4641" s="31">
        <v>-9.9540039935675644</v>
      </c>
      <c r="P4641" s="31">
        <v>161.97822394564423</v>
      </c>
      <c r="Q4641" s="31">
        <v>-8.53020283677583</v>
      </c>
      <c r="R4641" s="31">
        <v>164.43239998158194</v>
      </c>
      <c r="S4641" s="31">
        <v>-7.0196921895354771</v>
      </c>
      <c r="T4641" s="31">
        <v>-6.2302829552215417</v>
      </c>
      <c r="U4641" s="31">
        <v>-5.4171914438781874</v>
      </c>
      <c r="V4641" s="31">
        <v>-4.5797071871945336</v>
      </c>
      <c r="W4641" s="31">
        <v>-3.71709840281037</v>
      </c>
      <c r="X4641" s="31">
        <v>-2.8286113548946807</v>
      </c>
      <c r="Y4641" s="31">
        <v>-1.9134696955415214</v>
      </c>
      <c r="Z4641" s="31">
        <v>-0.970873786407767</v>
      </c>
    </row>
    <row r="4642" spans="2:26" x14ac:dyDescent="0.2">
      <c r="B4642">
        <v>4526</v>
      </c>
      <c r="C4642" s="31">
        <v>20.427245035827784</v>
      </c>
      <c r="D4642" s="31">
        <v>-16.443608385676846</v>
      </c>
      <c r="E4642" s="31">
        <v>-15.936916637247149</v>
      </c>
      <c r="F4642" s="31">
        <v>-15.415024136364567</v>
      </c>
      <c r="G4642" s="31">
        <v>-14.877474860455504</v>
      </c>
      <c r="H4642" s="31">
        <v>-14.323799106269169</v>
      </c>
      <c r="I4642" s="31">
        <v>84.025349936982977</v>
      </c>
      <c r="J4642" s="31">
        <v>-13.166118471840962</v>
      </c>
      <c r="K4642" s="31">
        <v>-12.561102025996192</v>
      </c>
      <c r="L4642" s="31">
        <v>-11.937935086776077</v>
      </c>
      <c r="M4642" s="31">
        <v>-11.296073139379359</v>
      </c>
      <c r="N4642" s="31">
        <v>-10.634955333560741</v>
      </c>
      <c r="O4642" s="31">
        <v>-9.9540039935675644</v>
      </c>
      <c r="P4642" s="31">
        <v>-9.2526241133745923</v>
      </c>
      <c r="Q4642" s="31">
        <v>22.49794981257045</v>
      </c>
      <c r="R4642" s="31">
        <v>-7.7861089218791051</v>
      </c>
      <c r="S4642" s="31">
        <v>-7.0196921895354771</v>
      </c>
      <c r="T4642" s="31">
        <v>-6.2302829552215417</v>
      </c>
      <c r="U4642" s="31">
        <v>-5.4171914438781874</v>
      </c>
      <c r="V4642" s="31">
        <v>-4.5797071871945336</v>
      </c>
      <c r="W4642" s="31">
        <v>-3.71709840281037</v>
      </c>
      <c r="X4642" s="31">
        <v>-2.8286113548946807</v>
      </c>
      <c r="Y4642" s="31">
        <v>-1.9134696955415214</v>
      </c>
      <c r="Z4642" s="31">
        <v>-0.970873786407767</v>
      </c>
    </row>
    <row r="4643" spans="2:26" x14ac:dyDescent="0.2">
      <c r="B4643">
        <v>4527</v>
      </c>
      <c r="C4643" s="31">
        <v>43.906141829800262</v>
      </c>
      <c r="D4643" s="31">
        <v>8.1317416786818804</v>
      </c>
      <c r="E4643" s="31">
        <v>-15.936916637247149</v>
      </c>
      <c r="F4643" s="31">
        <v>-15.415024136364567</v>
      </c>
      <c r="G4643" s="31">
        <v>-14.877474860455504</v>
      </c>
      <c r="H4643" s="31">
        <v>162.44942194385067</v>
      </c>
      <c r="I4643" s="31">
        <v>-13.753513079457244</v>
      </c>
      <c r="J4643" s="31">
        <v>-13.166118471840962</v>
      </c>
      <c r="K4643" s="31">
        <v>-12.561102025996192</v>
      </c>
      <c r="L4643" s="31">
        <v>-11.937935086776077</v>
      </c>
      <c r="M4643" s="31">
        <v>-11.296073139379359</v>
      </c>
      <c r="N4643" s="31">
        <v>-10.634955333560741</v>
      </c>
      <c r="O4643" s="31">
        <v>-9.9540039935675644</v>
      </c>
      <c r="P4643" s="31">
        <v>-9.2526241133745923</v>
      </c>
      <c r="Q4643" s="31">
        <v>111.94520925641109</v>
      </c>
      <c r="R4643" s="31">
        <v>-7.7861089218791051</v>
      </c>
      <c r="S4643" s="31">
        <v>-7.0196921895354771</v>
      </c>
      <c r="T4643" s="31">
        <v>-6.2302829552215417</v>
      </c>
      <c r="U4643" s="31">
        <v>-5.4171914438781874</v>
      </c>
      <c r="V4643" s="31">
        <v>-4.5797071871945336</v>
      </c>
      <c r="W4643" s="31">
        <v>-3.71709840281037</v>
      </c>
      <c r="X4643" s="31">
        <v>-2.8286113548946807</v>
      </c>
      <c r="Y4643" s="31">
        <v>-1.9134696955415214</v>
      </c>
      <c r="Z4643" s="31">
        <v>-0.970873786407767</v>
      </c>
    </row>
    <row r="4644" spans="2:26" x14ac:dyDescent="0.2">
      <c r="B4644">
        <v>4528</v>
      </c>
      <c r="C4644" s="31">
        <v>-16.935542122016354</v>
      </c>
      <c r="D4644" s="31">
        <v>-16.443608385676846</v>
      </c>
      <c r="E4644" s="31">
        <v>-15.936916637247149</v>
      </c>
      <c r="F4644" s="31">
        <v>-15.415024136364567</v>
      </c>
      <c r="G4644" s="31">
        <v>-14.877474860455504</v>
      </c>
      <c r="H4644" s="31">
        <v>-14.323799106269169</v>
      </c>
      <c r="I4644" s="31">
        <v>-13.753513079457244</v>
      </c>
      <c r="J4644" s="31">
        <v>40.875358330709851</v>
      </c>
      <c r="K4644" s="31">
        <v>-12.561102025996192</v>
      </c>
      <c r="L4644" s="31">
        <v>98.334760673818863</v>
      </c>
      <c r="M4644" s="31">
        <v>-11.296073139379359</v>
      </c>
      <c r="N4644" s="31">
        <v>-10.634955333560741</v>
      </c>
      <c r="O4644" s="31">
        <v>-9.9540039935675644</v>
      </c>
      <c r="P4644" s="31">
        <v>-9.2526241133745923</v>
      </c>
      <c r="Q4644" s="31">
        <v>-8.53020283677583</v>
      </c>
      <c r="R4644" s="31">
        <v>-7.7861089218791051</v>
      </c>
      <c r="S4644" s="31">
        <v>-7.0196921895354771</v>
      </c>
      <c r="T4644" s="31">
        <v>-6.2302829552215417</v>
      </c>
      <c r="U4644" s="31">
        <v>-5.4171914438781874</v>
      </c>
      <c r="V4644" s="31">
        <v>-4.5797071871945336</v>
      </c>
      <c r="W4644" s="31">
        <v>-3.71709840281037</v>
      </c>
      <c r="X4644" s="31">
        <v>-2.8286113548946807</v>
      </c>
      <c r="Y4644" s="31">
        <v>-1.9134696955415214</v>
      </c>
      <c r="Z4644" s="31">
        <v>-0.970873786407767</v>
      </c>
    </row>
    <row r="4645" spans="2:26" x14ac:dyDescent="0.2">
      <c r="B4645">
        <v>4529</v>
      </c>
      <c r="C4645" s="31">
        <v>44.453006015637897</v>
      </c>
      <c r="D4645" s="31">
        <v>-16.443608385676846</v>
      </c>
      <c r="E4645" s="31">
        <v>37.449644631594246</v>
      </c>
      <c r="F4645" s="31">
        <v>173.89756278724414</v>
      </c>
      <c r="G4645" s="31">
        <v>-14.877474860455504</v>
      </c>
      <c r="H4645" s="31">
        <v>12.438815737952039</v>
      </c>
      <c r="I4645" s="31">
        <v>-13.753513079457244</v>
      </c>
      <c r="J4645" s="31">
        <v>-13.166118471840962</v>
      </c>
      <c r="K4645" s="31">
        <v>-12.561102025996192</v>
      </c>
      <c r="L4645" s="31">
        <v>-11.937935086776077</v>
      </c>
      <c r="M4645" s="31">
        <v>-11.296073139379359</v>
      </c>
      <c r="N4645" s="31">
        <v>-10.634955333560741</v>
      </c>
      <c r="O4645" s="31">
        <v>-9.9540039935675644</v>
      </c>
      <c r="P4645" s="31">
        <v>-9.2526241133745923</v>
      </c>
      <c r="Q4645" s="31">
        <v>321.4088438049003</v>
      </c>
      <c r="R4645" s="31">
        <v>-7.7861089218791051</v>
      </c>
      <c r="S4645" s="31">
        <v>33.143400079214459</v>
      </c>
      <c r="T4645" s="31">
        <v>-6.2302829552215417</v>
      </c>
      <c r="U4645" s="31">
        <v>-5.4171914438781874</v>
      </c>
      <c r="V4645" s="31">
        <v>-4.5797071871945336</v>
      </c>
      <c r="W4645" s="31">
        <v>-3.71709840281037</v>
      </c>
      <c r="X4645" s="31">
        <v>-2.8286113548946807</v>
      </c>
      <c r="Y4645" s="31">
        <v>-1.9134696955415214</v>
      </c>
      <c r="Z4645" s="31">
        <v>-0.970873786407767</v>
      </c>
    </row>
    <row r="4646" spans="2:26" x14ac:dyDescent="0.2">
      <c r="B4646">
        <v>4530</v>
      </c>
      <c r="C4646" s="31">
        <v>-16.935542122016354</v>
      </c>
      <c r="D4646" s="31">
        <v>25.514935388392409</v>
      </c>
      <c r="E4646" s="31">
        <v>63.258111969819929</v>
      </c>
      <c r="F4646" s="31">
        <v>34.829744115904589</v>
      </c>
      <c r="G4646" s="31">
        <v>-14.877474860455504</v>
      </c>
      <c r="H4646" s="31">
        <v>49.956655022051102</v>
      </c>
      <c r="I4646" s="31">
        <v>-13.753513079457244</v>
      </c>
      <c r="J4646" s="31">
        <v>-13.166118471840962</v>
      </c>
      <c r="K4646" s="31">
        <v>-12.561102025996192</v>
      </c>
      <c r="L4646" s="31">
        <v>-11.937935086776077</v>
      </c>
      <c r="M4646" s="31">
        <v>-11.296073139379359</v>
      </c>
      <c r="N4646" s="31">
        <v>-10.634955333560741</v>
      </c>
      <c r="O4646" s="31">
        <v>79.384005142573884</v>
      </c>
      <c r="P4646" s="31">
        <v>-9.2526241133745923</v>
      </c>
      <c r="Q4646" s="31">
        <v>26.540822068236185</v>
      </c>
      <c r="R4646" s="31">
        <v>-7.7861089218791051</v>
      </c>
      <c r="S4646" s="31">
        <v>-7.0196921895354771</v>
      </c>
      <c r="T4646" s="31">
        <v>-6.2302829552215417</v>
      </c>
      <c r="U4646" s="31">
        <v>-5.4171914438781874</v>
      </c>
      <c r="V4646" s="31">
        <v>-4.5797071871945336</v>
      </c>
      <c r="W4646" s="31">
        <v>-3.71709840281037</v>
      </c>
      <c r="X4646" s="31">
        <v>-2.8286113548946807</v>
      </c>
      <c r="Y4646" s="31">
        <v>-1.9134696955415214</v>
      </c>
      <c r="Z4646" s="31">
        <v>-0.970873786407767</v>
      </c>
    </row>
    <row r="4647" spans="2:26" x14ac:dyDescent="0.2">
      <c r="B4647">
        <v>4531</v>
      </c>
      <c r="C4647" s="31">
        <v>82.020397118470555</v>
      </c>
      <c r="D4647" s="31">
        <v>-16.443608385676846</v>
      </c>
      <c r="E4647" s="31">
        <v>-15.936916637247149</v>
      </c>
      <c r="F4647" s="31">
        <v>-15.415024136364567</v>
      </c>
      <c r="G4647" s="31">
        <v>-14.877474860455504</v>
      </c>
      <c r="H4647" s="31">
        <v>-14.323799106269169</v>
      </c>
      <c r="I4647" s="31">
        <v>-13.753513079457244</v>
      </c>
      <c r="J4647" s="31">
        <v>66.187215171550335</v>
      </c>
      <c r="K4647" s="31">
        <v>106.92706600872532</v>
      </c>
      <c r="L4647" s="31">
        <v>-11.937935086776077</v>
      </c>
      <c r="M4647" s="31">
        <v>-11.296073139379359</v>
      </c>
      <c r="N4647" s="31">
        <v>-10.634955333560741</v>
      </c>
      <c r="O4647" s="31">
        <v>72.609659851426031</v>
      </c>
      <c r="P4647" s="31">
        <v>-9.2526241133745923</v>
      </c>
      <c r="Q4647" s="31">
        <v>-8.53020283677583</v>
      </c>
      <c r="R4647" s="31">
        <v>-7.7861089218791051</v>
      </c>
      <c r="S4647" s="31">
        <v>-7.0196921895354771</v>
      </c>
      <c r="T4647" s="31">
        <v>-6.2302829552215417</v>
      </c>
      <c r="U4647" s="31">
        <v>-5.4171914438781874</v>
      </c>
      <c r="V4647" s="31">
        <v>-4.5797071871945336</v>
      </c>
      <c r="W4647" s="31">
        <v>-3.71709840281037</v>
      </c>
      <c r="X4647" s="31">
        <v>-2.8286113548946807</v>
      </c>
      <c r="Y4647" s="31">
        <v>-1.9134696955415214</v>
      </c>
      <c r="Z4647" s="31">
        <v>-0.970873786407767</v>
      </c>
    </row>
    <row r="4648" spans="2:26" x14ac:dyDescent="0.2">
      <c r="B4648">
        <v>4532</v>
      </c>
      <c r="C4648" s="31">
        <v>-16.935542122016354</v>
      </c>
      <c r="D4648" s="31">
        <v>-16.443608385676846</v>
      </c>
      <c r="E4648" s="31">
        <v>-15.936916637247149</v>
      </c>
      <c r="F4648" s="31">
        <v>-15.415024136364567</v>
      </c>
      <c r="G4648" s="31">
        <v>-14.877474860455504</v>
      </c>
      <c r="H4648" s="31">
        <v>-14.323799106269169</v>
      </c>
      <c r="I4648" s="31">
        <v>-13.753513079457244</v>
      </c>
      <c r="J4648" s="31">
        <v>13.984339013657761</v>
      </c>
      <c r="K4648" s="31">
        <v>70.926451758849936</v>
      </c>
      <c r="L4648" s="31">
        <v>-11.937935086776077</v>
      </c>
      <c r="M4648" s="31">
        <v>28.878837815253355</v>
      </c>
      <c r="N4648" s="31">
        <v>-10.634955333560741</v>
      </c>
      <c r="O4648" s="31">
        <v>-9.9540039935675644</v>
      </c>
      <c r="P4648" s="31">
        <v>-9.2526241133745923</v>
      </c>
      <c r="Q4648" s="31">
        <v>-8.53020283677583</v>
      </c>
      <c r="R4648" s="31">
        <v>389.90842014315359</v>
      </c>
      <c r="S4648" s="31">
        <v>-7.0196921895354771</v>
      </c>
      <c r="T4648" s="31">
        <v>-6.2302829552215417</v>
      </c>
      <c r="U4648" s="31">
        <v>205.24493676423992</v>
      </c>
      <c r="V4648" s="31">
        <v>74.260798443087324</v>
      </c>
      <c r="W4648" s="31">
        <v>-3.71709840281037</v>
      </c>
      <c r="X4648" s="31">
        <v>-2.8286113548946807</v>
      </c>
      <c r="Y4648" s="31">
        <v>-1.9134696955415214</v>
      </c>
      <c r="Z4648" s="31">
        <v>-0.970873786407767</v>
      </c>
    </row>
    <row r="4649" spans="2:26" x14ac:dyDescent="0.2">
      <c r="B4649">
        <v>4533</v>
      </c>
      <c r="C4649" s="31">
        <v>32.720616416035107</v>
      </c>
      <c r="D4649" s="31">
        <v>70.002030947684162</v>
      </c>
      <c r="E4649" s="31">
        <v>-15.936916637247149</v>
      </c>
      <c r="F4649" s="31">
        <v>-15.415024136364567</v>
      </c>
      <c r="G4649" s="31">
        <v>-14.877474860455504</v>
      </c>
      <c r="H4649" s="31">
        <v>-14.323799106269169</v>
      </c>
      <c r="I4649" s="31">
        <v>40.517061990046123</v>
      </c>
      <c r="J4649" s="31">
        <v>25.852250792422975</v>
      </c>
      <c r="K4649" s="31">
        <v>112.01071814197407</v>
      </c>
      <c r="L4649" s="31">
        <v>-11.937935086776077</v>
      </c>
      <c r="M4649" s="31">
        <v>-11.296073139379359</v>
      </c>
      <c r="N4649" s="31">
        <v>-10.634955333560741</v>
      </c>
      <c r="O4649" s="31">
        <v>-9.9540039935675644</v>
      </c>
      <c r="P4649" s="31">
        <v>-9.2526241133745923</v>
      </c>
      <c r="Q4649" s="31">
        <v>-8.53020283677583</v>
      </c>
      <c r="R4649" s="31">
        <v>-7.7861089218791051</v>
      </c>
      <c r="S4649" s="31">
        <v>-7.0196921895354771</v>
      </c>
      <c r="T4649" s="31">
        <v>-6.2302829552215417</v>
      </c>
      <c r="U4649" s="31">
        <v>-5.4171914438781874</v>
      </c>
      <c r="V4649" s="31">
        <v>-4.5797071871945336</v>
      </c>
      <c r="W4649" s="31">
        <v>45.896362332512382</v>
      </c>
      <c r="X4649" s="31">
        <v>-2.8286113548946807</v>
      </c>
      <c r="Y4649" s="31">
        <v>-1.9134696955415214</v>
      </c>
      <c r="Z4649" s="31">
        <v>-0.970873786407767</v>
      </c>
    </row>
    <row r="4650" spans="2:26" x14ac:dyDescent="0.2">
      <c r="B4650">
        <v>4534</v>
      </c>
      <c r="C4650" s="31">
        <v>69.051110671493461</v>
      </c>
      <c r="D4650" s="31">
        <v>-16.443608385676846</v>
      </c>
      <c r="E4650" s="31">
        <v>112.66594133364202</v>
      </c>
      <c r="F4650" s="31">
        <v>81.56251646779323</v>
      </c>
      <c r="G4650" s="31">
        <v>-14.877474860455504</v>
      </c>
      <c r="H4650" s="31">
        <v>-14.323799106269169</v>
      </c>
      <c r="I4650" s="31">
        <v>-13.753513079457244</v>
      </c>
      <c r="J4650" s="31">
        <v>-13.166118471840962</v>
      </c>
      <c r="K4650" s="31">
        <v>-12.561102025996192</v>
      </c>
      <c r="L4650" s="31">
        <v>-11.937935086776077</v>
      </c>
      <c r="M4650" s="31">
        <v>-11.296073139379359</v>
      </c>
      <c r="N4650" s="31">
        <v>92.21075472979399</v>
      </c>
      <c r="O4650" s="31">
        <v>-9.9540039935675644</v>
      </c>
      <c r="P4650" s="31">
        <v>-9.2526241133745923</v>
      </c>
      <c r="Q4650" s="31">
        <v>67.743529277196799</v>
      </c>
      <c r="R4650" s="31">
        <v>214.32914233513264</v>
      </c>
      <c r="S4650" s="31">
        <v>-7.0196921895354771</v>
      </c>
      <c r="T4650" s="31">
        <v>30.327898677817725</v>
      </c>
      <c r="U4650" s="31">
        <v>299.22129628167073</v>
      </c>
      <c r="V4650" s="31">
        <v>-4.5797071871945336</v>
      </c>
      <c r="W4650" s="31">
        <v>-3.71709840281037</v>
      </c>
      <c r="X4650" s="31">
        <v>-2.8286113548946807</v>
      </c>
      <c r="Y4650" s="31">
        <v>42.72721726275514</v>
      </c>
      <c r="Z4650" s="31">
        <v>-0.970873786407767</v>
      </c>
    </row>
    <row r="4651" spans="2:26" x14ac:dyDescent="0.2">
      <c r="B4651">
        <v>4535</v>
      </c>
      <c r="C4651" s="31">
        <v>-16.935542122016354</v>
      </c>
      <c r="D4651" s="31">
        <v>-16.443608385676846</v>
      </c>
      <c r="E4651" s="31">
        <v>-15.936916637247149</v>
      </c>
      <c r="F4651" s="31">
        <v>-15.415024136364567</v>
      </c>
      <c r="G4651" s="31">
        <v>15.991428268999199</v>
      </c>
      <c r="H4651" s="31">
        <v>-14.323799106269169</v>
      </c>
      <c r="I4651" s="31">
        <v>-13.753513079457244</v>
      </c>
      <c r="J4651" s="31">
        <v>-13.166118471840962</v>
      </c>
      <c r="K4651" s="31">
        <v>-12.561102025996192</v>
      </c>
      <c r="L4651" s="31">
        <v>-11.937935086776077</v>
      </c>
      <c r="M4651" s="31">
        <v>-11.296073139379359</v>
      </c>
      <c r="N4651" s="31">
        <v>-10.634955333560741</v>
      </c>
      <c r="O4651" s="31">
        <v>-9.9540039935675644</v>
      </c>
      <c r="P4651" s="31">
        <v>-9.2526241133745923</v>
      </c>
      <c r="Q4651" s="31">
        <v>172.67000660371176</v>
      </c>
      <c r="R4651" s="31">
        <v>-7.7861089218791051</v>
      </c>
      <c r="S4651" s="31">
        <v>-7.0196921895354771</v>
      </c>
      <c r="T4651" s="31">
        <v>-6.2302829552215417</v>
      </c>
      <c r="U4651" s="31">
        <v>-5.4171914438781874</v>
      </c>
      <c r="V4651" s="31">
        <v>-4.5797071871945336</v>
      </c>
      <c r="W4651" s="31">
        <v>-3.71709840281037</v>
      </c>
      <c r="X4651" s="31">
        <v>-2.8286113548946807</v>
      </c>
      <c r="Y4651" s="31">
        <v>-1.9134696955415214</v>
      </c>
      <c r="Z4651" s="31">
        <v>-0.970873786407767</v>
      </c>
    </row>
    <row r="4652" spans="2:26" x14ac:dyDescent="0.2">
      <c r="B4652">
        <v>4536</v>
      </c>
      <c r="C4652" s="31">
        <v>-16.935542122016354</v>
      </c>
      <c r="D4652" s="31">
        <v>-16.443608385676846</v>
      </c>
      <c r="E4652" s="31">
        <v>-15.936916637247149</v>
      </c>
      <c r="F4652" s="31">
        <v>-15.415024136364567</v>
      </c>
      <c r="G4652" s="31">
        <v>46.216889599932031</v>
      </c>
      <c r="H4652" s="31">
        <v>-14.323799106269169</v>
      </c>
      <c r="I4652" s="31">
        <v>-13.753513079457244</v>
      </c>
      <c r="J4652" s="31">
        <v>-13.166118471840962</v>
      </c>
      <c r="K4652" s="31">
        <v>-12.561102025996192</v>
      </c>
      <c r="L4652" s="31">
        <v>-11.937935086776077</v>
      </c>
      <c r="M4652" s="31">
        <v>-11.296073139379359</v>
      </c>
      <c r="N4652" s="31">
        <v>-10.634955333560741</v>
      </c>
      <c r="O4652" s="31">
        <v>-9.9540039935675644</v>
      </c>
      <c r="P4652" s="31">
        <v>-9.2526241133745923</v>
      </c>
      <c r="Q4652" s="31">
        <v>-8.53020283677583</v>
      </c>
      <c r="R4652" s="31">
        <v>-7.7861089218791051</v>
      </c>
      <c r="S4652" s="31">
        <v>-7.0196921895354771</v>
      </c>
      <c r="T4652" s="31">
        <v>-6.2302829552215417</v>
      </c>
      <c r="U4652" s="31">
        <v>-5.4171914438781874</v>
      </c>
      <c r="V4652" s="31">
        <v>-4.5797071871945336</v>
      </c>
      <c r="W4652" s="31">
        <v>-3.71709840281037</v>
      </c>
      <c r="X4652" s="31">
        <v>-2.8286113548946807</v>
      </c>
      <c r="Y4652" s="31">
        <v>-1.9134696955415214</v>
      </c>
      <c r="Z4652" s="31">
        <v>-0.970873786407767</v>
      </c>
    </row>
    <row r="4653" spans="2:26" x14ac:dyDescent="0.2">
      <c r="B4653">
        <v>4537</v>
      </c>
      <c r="C4653" s="31">
        <v>-16.935542122016354</v>
      </c>
      <c r="D4653" s="31">
        <v>159.13760148621583</v>
      </c>
      <c r="E4653" s="31">
        <v>-15.936916637247149</v>
      </c>
      <c r="F4653" s="31">
        <v>-15.415024136364567</v>
      </c>
      <c r="G4653" s="31">
        <v>-14.877474860455504</v>
      </c>
      <c r="H4653" s="31">
        <v>232.0230239788734</v>
      </c>
      <c r="I4653" s="31">
        <v>-13.753513079457244</v>
      </c>
      <c r="J4653" s="31">
        <v>-13.166118471840962</v>
      </c>
      <c r="K4653" s="31">
        <v>-12.561102025996192</v>
      </c>
      <c r="L4653" s="31">
        <v>-11.937935086776077</v>
      </c>
      <c r="M4653" s="31">
        <v>-11.296073139379359</v>
      </c>
      <c r="N4653" s="31">
        <v>45.12365002902213</v>
      </c>
      <c r="O4653" s="31">
        <v>-9.9540039935675644</v>
      </c>
      <c r="P4653" s="31">
        <v>-9.2526241133745923</v>
      </c>
      <c r="Q4653" s="31">
        <v>-8.53020283677583</v>
      </c>
      <c r="R4653" s="31">
        <v>26.952819582386166</v>
      </c>
      <c r="S4653" s="31">
        <v>-7.0196921895354771</v>
      </c>
      <c r="T4653" s="31">
        <v>-6.2302829552215417</v>
      </c>
      <c r="U4653" s="31">
        <v>-5.4171914438781874</v>
      </c>
      <c r="V4653" s="31">
        <v>-4.5797071871945336</v>
      </c>
      <c r="W4653" s="31">
        <v>-3.71709840281037</v>
      </c>
      <c r="X4653" s="31">
        <v>-2.8286113548946807</v>
      </c>
      <c r="Y4653" s="31">
        <v>-1.9134696955415214</v>
      </c>
      <c r="Z4653" s="31">
        <v>-0.970873786407767</v>
      </c>
    </row>
    <row r="4654" spans="2:26" x14ac:dyDescent="0.2">
      <c r="B4654">
        <v>4538</v>
      </c>
      <c r="C4654" s="31">
        <v>45.134779858973509</v>
      </c>
      <c r="D4654" s="31">
        <v>35.38172326269418</v>
      </c>
      <c r="E4654" s="31">
        <v>-15.936916637247149</v>
      </c>
      <c r="F4654" s="31">
        <v>-15.415024136364567</v>
      </c>
      <c r="G4654" s="31">
        <v>64.206897013241388</v>
      </c>
      <c r="H4654" s="31">
        <v>24.942723276308719</v>
      </c>
      <c r="I4654" s="31">
        <v>-13.753513079457244</v>
      </c>
      <c r="J4654" s="31">
        <v>-13.166118471840962</v>
      </c>
      <c r="K4654" s="31">
        <v>62.508398912029236</v>
      </c>
      <c r="L4654" s="31">
        <v>35.808753790075073</v>
      </c>
      <c r="M4654" s="31">
        <v>-11.296073139379359</v>
      </c>
      <c r="N4654" s="31">
        <v>-10.634955333560741</v>
      </c>
      <c r="O4654" s="31">
        <v>125.73678421331047</v>
      </c>
      <c r="P4654" s="31">
        <v>-9.2526241133745923</v>
      </c>
      <c r="Q4654" s="31">
        <v>29.840574369187273</v>
      </c>
      <c r="R4654" s="31">
        <v>-7.7861089218791051</v>
      </c>
      <c r="S4654" s="31">
        <v>-7.0196921895354771</v>
      </c>
      <c r="T4654" s="31">
        <v>-6.2302829552215417</v>
      </c>
      <c r="U4654" s="31">
        <v>-5.4171914438781874</v>
      </c>
      <c r="V4654" s="31">
        <v>-4.5797071871945336</v>
      </c>
      <c r="W4654" s="31">
        <v>-3.71709840281037</v>
      </c>
      <c r="X4654" s="31">
        <v>-2.8286113548946807</v>
      </c>
      <c r="Y4654" s="31">
        <v>-1.9134696955415214</v>
      </c>
      <c r="Z4654" s="31">
        <v>-0.970873786407767</v>
      </c>
    </row>
    <row r="4655" spans="2:26" x14ac:dyDescent="0.2">
      <c r="B4655">
        <v>4539</v>
      </c>
      <c r="C4655" s="31">
        <v>-16.935542122016354</v>
      </c>
      <c r="D4655" s="31">
        <v>-16.443608385676846</v>
      </c>
      <c r="E4655" s="31">
        <v>-15.936916637247149</v>
      </c>
      <c r="F4655" s="31">
        <v>-15.415024136364567</v>
      </c>
      <c r="G4655" s="31">
        <v>-14.877474860455504</v>
      </c>
      <c r="H4655" s="31">
        <v>139.35266337020514</v>
      </c>
      <c r="I4655" s="31">
        <v>-13.753513079457244</v>
      </c>
      <c r="J4655" s="31">
        <v>-13.166118471840962</v>
      </c>
      <c r="K4655" s="31">
        <v>-12.561102025996192</v>
      </c>
      <c r="L4655" s="31">
        <v>21.784091559971746</v>
      </c>
      <c r="M4655" s="31">
        <v>-11.296073139379359</v>
      </c>
      <c r="N4655" s="31">
        <v>-10.634955333560741</v>
      </c>
      <c r="O4655" s="31">
        <v>-9.9540039935675644</v>
      </c>
      <c r="P4655" s="31">
        <v>-9.2526241133745923</v>
      </c>
      <c r="Q4655" s="31">
        <v>-8.53020283677583</v>
      </c>
      <c r="R4655" s="31">
        <v>-7.7861089218791051</v>
      </c>
      <c r="S4655" s="31">
        <v>-7.0196921895354771</v>
      </c>
      <c r="T4655" s="31">
        <v>-6.2302829552215417</v>
      </c>
      <c r="U4655" s="31">
        <v>-5.4171914438781874</v>
      </c>
      <c r="V4655" s="31">
        <v>-4.5797071871945336</v>
      </c>
      <c r="W4655" s="31">
        <v>-3.71709840281037</v>
      </c>
      <c r="X4655" s="31">
        <v>-2.8286113548946807</v>
      </c>
      <c r="Y4655" s="31">
        <v>-1.9134696955415214</v>
      </c>
      <c r="Z4655" s="31">
        <v>-0.970873786407767</v>
      </c>
    </row>
    <row r="4656" spans="2:26" x14ac:dyDescent="0.2">
      <c r="B4656">
        <v>4540</v>
      </c>
      <c r="C4656" s="31">
        <v>-16.935542122016354</v>
      </c>
      <c r="D4656" s="31">
        <v>-16.443608385676846</v>
      </c>
      <c r="E4656" s="31">
        <v>12.606277149245319</v>
      </c>
      <c r="F4656" s="31">
        <v>-15.415024136364567</v>
      </c>
      <c r="G4656" s="31">
        <v>27.043627815929742</v>
      </c>
      <c r="H4656" s="31">
        <v>33.546990001982032</v>
      </c>
      <c r="I4656" s="31">
        <v>-13.753513079457244</v>
      </c>
      <c r="J4656" s="31">
        <v>24.687107727573231</v>
      </c>
      <c r="K4656" s="31">
        <v>-12.561102025996192</v>
      </c>
      <c r="L4656" s="31">
        <v>-11.937935086776077</v>
      </c>
      <c r="M4656" s="31">
        <v>-11.296073139379359</v>
      </c>
      <c r="N4656" s="31">
        <v>-10.634955333560741</v>
      </c>
      <c r="O4656" s="31">
        <v>-9.9540039935675644</v>
      </c>
      <c r="P4656" s="31">
        <v>-9.2526241133745923</v>
      </c>
      <c r="Q4656" s="31">
        <v>-8.53020283677583</v>
      </c>
      <c r="R4656" s="31">
        <v>-7.7861089218791051</v>
      </c>
      <c r="S4656" s="31">
        <v>-7.0196921895354771</v>
      </c>
      <c r="T4656" s="31">
        <v>110.13756319428636</v>
      </c>
      <c r="U4656" s="31">
        <v>-5.4171914438781874</v>
      </c>
      <c r="V4656" s="31">
        <v>-4.5797071871945336</v>
      </c>
      <c r="W4656" s="31">
        <v>33.484990798637476</v>
      </c>
      <c r="X4656" s="31">
        <v>-2.8286113548946807</v>
      </c>
      <c r="Y4656" s="31">
        <v>-1.9134696955415214</v>
      </c>
      <c r="Z4656" s="31">
        <v>-0.970873786407767</v>
      </c>
    </row>
    <row r="4657" spans="2:26" x14ac:dyDescent="0.2">
      <c r="B4657">
        <v>4541</v>
      </c>
      <c r="C4657" s="31">
        <v>-16.935542122016354</v>
      </c>
      <c r="D4657" s="31">
        <v>-16.443608385676846</v>
      </c>
      <c r="E4657" s="31">
        <v>36.740071648757201</v>
      </c>
      <c r="F4657" s="31">
        <v>23.381539640572907</v>
      </c>
      <c r="G4657" s="31">
        <v>-14.877474860455504</v>
      </c>
      <c r="H4657" s="31">
        <v>37.45897625664707</v>
      </c>
      <c r="I4657" s="31">
        <v>41.11404344035234</v>
      </c>
      <c r="J4657" s="31">
        <v>50.867554404140613</v>
      </c>
      <c r="K4657" s="31">
        <v>-12.561102025996192</v>
      </c>
      <c r="L4657" s="31">
        <v>19.881922692925595</v>
      </c>
      <c r="M4657" s="31">
        <v>-11.296073139379359</v>
      </c>
      <c r="N4657" s="31">
        <v>-10.634955333560741</v>
      </c>
      <c r="O4657" s="31">
        <v>-9.9540039935675644</v>
      </c>
      <c r="P4657" s="31">
        <v>210.11550219020683</v>
      </c>
      <c r="Q4657" s="31">
        <v>69.427194280846862</v>
      </c>
      <c r="R4657" s="31">
        <v>-7.7861089218791051</v>
      </c>
      <c r="S4657" s="31">
        <v>22.923737256036745</v>
      </c>
      <c r="T4657" s="31">
        <v>-6.2302829552215417</v>
      </c>
      <c r="U4657" s="31">
        <v>-5.4171914438781874</v>
      </c>
      <c r="V4657" s="31">
        <v>-4.5797071871945336</v>
      </c>
      <c r="W4657" s="31">
        <v>-3.71709840281037</v>
      </c>
      <c r="X4657" s="31">
        <v>-2.8286113548946807</v>
      </c>
      <c r="Y4657" s="31">
        <v>-1.9134696955415214</v>
      </c>
      <c r="Z4657" s="31">
        <v>-0.970873786407767</v>
      </c>
    </row>
    <row r="4658" spans="2:26" x14ac:dyDescent="0.2">
      <c r="B4658">
        <v>4542</v>
      </c>
      <c r="C4658" s="31">
        <v>108.35215446871572</v>
      </c>
      <c r="D4658" s="31">
        <v>183.99758272744776</v>
      </c>
      <c r="E4658" s="31">
        <v>-15.936916637247149</v>
      </c>
      <c r="F4658" s="31">
        <v>-15.415024136364567</v>
      </c>
      <c r="G4658" s="31">
        <v>-14.877474860455504</v>
      </c>
      <c r="H4658" s="31">
        <v>110.90276699287219</v>
      </c>
      <c r="I4658" s="31">
        <v>80.678071268087521</v>
      </c>
      <c r="J4658" s="31">
        <v>-13.166118471840962</v>
      </c>
      <c r="K4658" s="31">
        <v>147.89349198008588</v>
      </c>
      <c r="L4658" s="31">
        <v>-11.937935086776077</v>
      </c>
      <c r="M4658" s="31">
        <v>-11.296073139379359</v>
      </c>
      <c r="N4658" s="31">
        <v>-10.634955333560741</v>
      </c>
      <c r="O4658" s="31">
        <v>-9.9540039935675644</v>
      </c>
      <c r="P4658" s="31">
        <v>-9.2526241133745923</v>
      </c>
      <c r="Q4658" s="31">
        <v>-8.53020283677583</v>
      </c>
      <c r="R4658" s="31">
        <v>20.578515450680143</v>
      </c>
      <c r="S4658" s="31">
        <v>-7.0196921895354771</v>
      </c>
      <c r="T4658" s="31">
        <v>88.145807757876781</v>
      </c>
      <c r="U4658" s="31">
        <v>-5.4171914438781874</v>
      </c>
      <c r="V4658" s="31">
        <v>-4.5797071871945336</v>
      </c>
      <c r="W4658" s="31">
        <v>-3.71709840281037</v>
      </c>
      <c r="X4658" s="31">
        <v>-2.8286113548946807</v>
      </c>
      <c r="Y4658" s="31">
        <v>-1.9134696955415214</v>
      </c>
      <c r="Z4658" s="31">
        <v>-0.970873786407767</v>
      </c>
    </row>
    <row r="4659" spans="2:26" x14ac:dyDescent="0.2">
      <c r="B4659">
        <v>4543</v>
      </c>
      <c r="C4659" s="31">
        <v>56.302963190509281</v>
      </c>
      <c r="D4659" s="31">
        <v>12.0512298075038</v>
      </c>
      <c r="E4659" s="31">
        <v>220.39820698228715</v>
      </c>
      <c r="F4659" s="31">
        <v>-15.415024136364567</v>
      </c>
      <c r="G4659" s="31">
        <v>-14.877474860455504</v>
      </c>
      <c r="H4659" s="31">
        <v>-14.323799106269169</v>
      </c>
      <c r="I4659" s="31">
        <v>-13.753513079457244</v>
      </c>
      <c r="J4659" s="31">
        <v>-13.166118471840962</v>
      </c>
      <c r="K4659" s="31">
        <v>-12.561102025996192</v>
      </c>
      <c r="L4659" s="31">
        <v>38.381798583406798</v>
      </c>
      <c r="M4659" s="31">
        <v>-11.296073139379359</v>
      </c>
      <c r="N4659" s="31">
        <v>121.04731631293284</v>
      </c>
      <c r="O4659" s="31">
        <v>-9.9540039935675644</v>
      </c>
      <c r="P4659" s="31">
        <v>28.440636256506412</v>
      </c>
      <c r="Q4659" s="31">
        <v>-8.53020283677583</v>
      </c>
      <c r="R4659" s="31">
        <v>-7.7861089218791051</v>
      </c>
      <c r="S4659" s="31">
        <v>-7.0196921895354771</v>
      </c>
      <c r="T4659" s="31">
        <v>-6.2302829552215417</v>
      </c>
      <c r="U4659" s="31">
        <v>-5.4171914438781874</v>
      </c>
      <c r="V4659" s="31">
        <v>-4.5797071871945336</v>
      </c>
      <c r="W4659" s="31">
        <v>-3.71709840281037</v>
      </c>
      <c r="X4659" s="31">
        <v>-2.8286113548946807</v>
      </c>
      <c r="Y4659" s="31">
        <v>-1.9134696955415214</v>
      </c>
      <c r="Z4659" s="31">
        <v>-0.970873786407767</v>
      </c>
    </row>
    <row r="4660" spans="2:26" x14ac:dyDescent="0.2">
      <c r="B4660">
        <v>4544</v>
      </c>
      <c r="C4660" s="31">
        <v>-16.935542122016354</v>
      </c>
      <c r="D4660" s="31">
        <v>-16.443608385676846</v>
      </c>
      <c r="E4660" s="31">
        <v>-15.936916637247149</v>
      </c>
      <c r="F4660" s="31">
        <v>-15.415024136364567</v>
      </c>
      <c r="G4660" s="31">
        <v>-14.877474860455504</v>
      </c>
      <c r="H4660" s="31">
        <v>296.9275914579178</v>
      </c>
      <c r="I4660" s="31">
        <v>-13.753513079457244</v>
      </c>
      <c r="J4660" s="31">
        <v>-13.166118471840962</v>
      </c>
      <c r="K4660" s="31">
        <v>-12.561102025996192</v>
      </c>
      <c r="L4660" s="31">
        <v>-11.937935086776077</v>
      </c>
      <c r="M4660" s="31">
        <v>-11.296073139379359</v>
      </c>
      <c r="N4660" s="31">
        <v>-10.634955333560741</v>
      </c>
      <c r="O4660" s="31">
        <v>-9.9540039935675644</v>
      </c>
      <c r="P4660" s="31">
        <v>-9.2526241133745923</v>
      </c>
      <c r="Q4660" s="31">
        <v>-8.53020283677583</v>
      </c>
      <c r="R4660" s="31">
        <v>-7.7861089218791051</v>
      </c>
      <c r="S4660" s="31">
        <v>-7.0196921895354771</v>
      </c>
      <c r="T4660" s="31">
        <v>-6.2302829552215417</v>
      </c>
      <c r="U4660" s="31">
        <v>-5.4171914438781874</v>
      </c>
      <c r="V4660" s="31">
        <v>-4.5797071871945336</v>
      </c>
      <c r="W4660" s="31">
        <v>-3.71709840281037</v>
      </c>
      <c r="X4660" s="31">
        <v>-2.8286113548946807</v>
      </c>
      <c r="Y4660" s="31">
        <v>-1.9134696955415214</v>
      </c>
      <c r="Z4660" s="31">
        <v>-0.970873786407767</v>
      </c>
    </row>
    <row r="4661" spans="2:26" x14ac:dyDescent="0.2">
      <c r="B4661">
        <v>4545</v>
      </c>
      <c r="C4661" s="31">
        <v>112.28796928914889</v>
      </c>
      <c r="D4661" s="31">
        <v>39.216728055466724</v>
      </c>
      <c r="E4661" s="31">
        <v>30.287087509894924</v>
      </c>
      <c r="F4661" s="31">
        <v>-15.415024136364567</v>
      </c>
      <c r="G4661" s="31">
        <v>-14.877474860455504</v>
      </c>
      <c r="H4661" s="31">
        <v>159.52400788057915</v>
      </c>
      <c r="I4661" s="31">
        <v>-13.753513079457244</v>
      </c>
      <c r="J4661" s="31">
        <v>-13.166118471840962</v>
      </c>
      <c r="K4661" s="31">
        <v>32.743646002564695</v>
      </c>
      <c r="L4661" s="31">
        <v>34.838339176329065</v>
      </c>
      <c r="M4661" s="31">
        <v>-11.296073139379359</v>
      </c>
      <c r="N4661" s="31">
        <v>-10.634955333560741</v>
      </c>
      <c r="O4661" s="31">
        <v>50.49307727399637</v>
      </c>
      <c r="P4661" s="31">
        <v>-9.2526241133745923</v>
      </c>
      <c r="Q4661" s="31">
        <v>-8.53020283677583</v>
      </c>
      <c r="R4661" s="31">
        <v>-7.7861089218791051</v>
      </c>
      <c r="S4661" s="31">
        <v>-7.0196921895354771</v>
      </c>
      <c r="T4661" s="31">
        <v>-6.2302829552215417</v>
      </c>
      <c r="U4661" s="31">
        <v>-5.4171914438781874</v>
      </c>
      <c r="V4661" s="31">
        <v>-4.5797071871945336</v>
      </c>
      <c r="W4661" s="31">
        <v>-3.71709840281037</v>
      </c>
      <c r="X4661" s="31">
        <v>106.28224970409808</v>
      </c>
      <c r="Y4661" s="31">
        <v>-1.9134696955415214</v>
      </c>
      <c r="Z4661" s="31">
        <v>-0.970873786407767</v>
      </c>
    </row>
    <row r="4662" spans="2:26" x14ac:dyDescent="0.2">
      <c r="B4662">
        <v>4546</v>
      </c>
      <c r="C4662" s="31">
        <v>-16.935542122016354</v>
      </c>
      <c r="D4662" s="31">
        <v>24.529991289906661</v>
      </c>
      <c r="E4662" s="31">
        <v>-15.936916637247149</v>
      </c>
      <c r="F4662" s="31">
        <v>236.79318208191293</v>
      </c>
      <c r="G4662" s="31">
        <v>-14.877474860455504</v>
      </c>
      <c r="H4662" s="31">
        <v>-14.323799106269169</v>
      </c>
      <c r="I4662" s="31">
        <v>-13.753513079457244</v>
      </c>
      <c r="J4662" s="31">
        <v>-13.166118471840962</v>
      </c>
      <c r="K4662" s="31">
        <v>-12.561102025996192</v>
      </c>
      <c r="L4662" s="31">
        <v>-11.937935086776077</v>
      </c>
      <c r="M4662" s="31">
        <v>-11.296073139379359</v>
      </c>
      <c r="N4662" s="31">
        <v>-10.634955333560741</v>
      </c>
      <c r="O4662" s="31">
        <v>-9.9540039935675644</v>
      </c>
      <c r="P4662" s="31">
        <v>-9.2526241133745923</v>
      </c>
      <c r="Q4662" s="31">
        <v>77.319239448474121</v>
      </c>
      <c r="R4662" s="31">
        <v>178.65503778768957</v>
      </c>
      <c r="S4662" s="31">
        <v>-7.0196921895354771</v>
      </c>
      <c r="T4662" s="31">
        <v>82.503018353178732</v>
      </c>
      <c r="U4662" s="31">
        <v>-5.4171914438781874</v>
      </c>
      <c r="V4662" s="31">
        <v>-4.5797071871945336</v>
      </c>
      <c r="W4662" s="31">
        <v>-3.71709840281037</v>
      </c>
      <c r="X4662" s="31">
        <v>-2.8286113548946807</v>
      </c>
      <c r="Y4662" s="31">
        <v>-1.9134696955415214</v>
      </c>
      <c r="Z4662" s="31">
        <v>-0.970873786407767</v>
      </c>
    </row>
    <row r="4663" spans="2:26" x14ac:dyDescent="0.2">
      <c r="B4663">
        <v>4547</v>
      </c>
      <c r="C4663" s="31">
        <v>61.671392882170956</v>
      </c>
      <c r="D4663" s="31">
        <v>26.594099258325617</v>
      </c>
      <c r="E4663" s="31">
        <v>-15.936916637247149</v>
      </c>
      <c r="F4663" s="31">
        <v>-15.415024136364567</v>
      </c>
      <c r="G4663" s="31">
        <v>181.04817323113807</v>
      </c>
      <c r="H4663" s="31">
        <v>-14.323799106269169</v>
      </c>
      <c r="I4663" s="31">
        <v>-13.753513079457244</v>
      </c>
      <c r="J4663" s="31">
        <v>238.19183023282446</v>
      </c>
      <c r="K4663" s="31">
        <v>-12.561102025996192</v>
      </c>
      <c r="L4663" s="31">
        <v>-11.937935086776077</v>
      </c>
      <c r="M4663" s="31">
        <v>-11.296073139379359</v>
      </c>
      <c r="N4663" s="31">
        <v>-10.634955333560741</v>
      </c>
      <c r="O4663" s="31">
        <v>21.945285144421209</v>
      </c>
      <c r="P4663" s="31">
        <v>-9.2526241133745923</v>
      </c>
      <c r="Q4663" s="31">
        <v>-8.53020283677583</v>
      </c>
      <c r="R4663" s="31">
        <v>-7.7861089218791051</v>
      </c>
      <c r="S4663" s="31">
        <v>-7.0196921895354771</v>
      </c>
      <c r="T4663" s="31">
        <v>-6.2302829552215417</v>
      </c>
      <c r="U4663" s="31">
        <v>-5.4171914438781874</v>
      </c>
      <c r="V4663" s="31">
        <v>-4.5797071871945336</v>
      </c>
      <c r="W4663" s="31">
        <v>-3.71709840281037</v>
      </c>
      <c r="X4663" s="31">
        <v>-2.8286113548946807</v>
      </c>
      <c r="Y4663" s="31">
        <v>-1.9134696955415214</v>
      </c>
      <c r="Z4663" s="31">
        <v>-0.970873786407767</v>
      </c>
    </row>
    <row r="4664" spans="2:26" x14ac:dyDescent="0.2">
      <c r="B4664">
        <v>4548</v>
      </c>
      <c r="C4664" s="31">
        <v>-16.935542122016354</v>
      </c>
      <c r="D4664" s="31">
        <v>107.06520760648473</v>
      </c>
      <c r="E4664" s="31">
        <v>80.483323222036589</v>
      </c>
      <c r="F4664" s="31">
        <v>-15.415024136364567</v>
      </c>
      <c r="G4664" s="31">
        <v>85.28024961175538</v>
      </c>
      <c r="H4664" s="31">
        <v>-14.323799106269169</v>
      </c>
      <c r="I4664" s="31">
        <v>-13.753513079457244</v>
      </c>
      <c r="J4664" s="31">
        <v>134.74727142307256</v>
      </c>
      <c r="K4664" s="31">
        <v>-12.561102025996192</v>
      </c>
      <c r="L4664" s="31">
        <v>-11.937935086776077</v>
      </c>
      <c r="M4664" s="31">
        <v>-11.296073139379359</v>
      </c>
      <c r="N4664" s="31">
        <v>-10.634955333560741</v>
      </c>
      <c r="O4664" s="31">
        <v>-9.9540039935675644</v>
      </c>
      <c r="P4664" s="31">
        <v>-9.2526241133745923</v>
      </c>
      <c r="Q4664" s="31">
        <v>-8.53020283677583</v>
      </c>
      <c r="R4664" s="31">
        <v>-7.7861089218791051</v>
      </c>
      <c r="S4664" s="31">
        <v>-7.0196921895354771</v>
      </c>
      <c r="T4664" s="31">
        <v>-6.2302829552215417</v>
      </c>
      <c r="U4664" s="31">
        <v>-5.4171914438781874</v>
      </c>
      <c r="V4664" s="31">
        <v>-4.5797071871945336</v>
      </c>
      <c r="W4664" s="31">
        <v>-3.71709840281037</v>
      </c>
      <c r="X4664" s="31">
        <v>-2.8286113548946807</v>
      </c>
      <c r="Y4664" s="31">
        <v>-1.9134696955415214</v>
      </c>
      <c r="Z4664" s="31">
        <v>39.987915842862733</v>
      </c>
    </row>
    <row r="4665" spans="2:26" x14ac:dyDescent="0.2">
      <c r="B4665">
        <v>4549</v>
      </c>
      <c r="C4665" s="31">
        <v>-16.935542122016354</v>
      </c>
      <c r="D4665" s="31">
        <v>50.055088641133359</v>
      </c>
      <c r="E4665" s="31">
        <v>61.648340153340762</v>
      </c>
      <c r="F4665" s="31">
        <v>-15.415024136364567</v>
      </c>
      <c r="G4665" s="31">
        <v>232.42881692370364</v>
      </c>
      <c r="H4665" s="31">
        <v>-14.323799106269169</v>
      </c>
      <c r="I4665" s="31">
        <v>-13.753513079457244</v>
      </c>
      <c r="J4665" s="31">
        <v>-13.166118471840962</v>
      </c>
      <c r="K4665" s="31">
        <v>-12.561102025996192</v>
      </c>
      <c r="L4665" s="31">
        <v>129.81168096096522</v>
      </c>
      <c r="M4665" s="31">
        <v>-11.296073139379359</v>
      </c>
      <c r="N4665" s="31">
        <v>-10.634955333560741</v>
      </c>
      <c r="O4665" s="31">
        <v>-9.9540039935675644</v>
      </c>
      <c r="P4665" s="31">
        <v>-9.2526241133745923</v>
      </c>
      <c r="Q4665" s="31">
        <v>-8.53020283677583</v>
      </c>
      <c r="R4665" s="31">
        <v>-7.7861089218791051</v>
      </c>
      <c r="S4665" s="31">
        <v>-7.0196921895354771</v>
      </c>
      <c r="T4665" s="31">
        <v>-6.2302829552215417</v>
      </c>
      <c r="U4665" s="31">
        <v>-5.4171914438781874</v>
      </c>
      <c r="V4665" s="31">
        <v>-4.5797071871945336</v>
      </c>
      <c r="W4665" s="31">
        <v>-3.71709840281037</v>
      </c>
      <c r="X4665" s="31">
        <v>-2.8286113548946807</v>
      </c>
      <c r="Y4665" s="31">
        <v>140.33859984368971</v>
      </c>
      <c r="Z4665" s="31">
        <v>-0.970873786407767</v>
      </c>
    </row>
    <row r="4666" spans="2:26" x14ac:dyDescent="0.2">
      <c r="B4666">
        <v>4550</v>
      </c>
      <c r="C4666" s="31">
        <v>-16.935542122016354</v>
      </c>
      <c r="D4666" s="31">
        <v>-16.443608385676846</v>
      </c>
      <c r="E4666" s="31">
        <v>-15.936916637247149</v>
      </c>
      <c r="F4666" s="31">
        <v>-15.415024136364567</v>
      </c>
      <c r="G4666" s="31">
        <v>143.70705956001493</v>
      </c>
      <c r="H4666" s="31">
        <v>-14.323799106269169</v>
      </c>
      <c r="I4666" s="31">
        <v>-13.753513079457244</v>
      </c>
      <c r="J4666" s="31">
        <v>-13.166118471840962</v>
      </c>
      <c r="K4666" s="31">
        <v>-12.561102025996192</v>
      </c>
      <c r="L4666" s="31">
        <v>-11.937935086776077</v>
      </c>
      <c r="M4666" s="31">
        <v>-11.296073139379359</v>
      </c>
      <c r="N4666" s="31">
        <v>-10.634955333560741</v>
      </c>
      <c r="O4666" s="31">
        <v>-9.9540039935675644</v>
      </c>
      <c r="P4666" s="31">
        <v>-9.2526241133745923</v>
      </c>
      <c r="Q4666" s="31">
        <v>-8.53020283677583</v>
      </c>
      <c r="R4666" s="31">
        <v>-7.7861089218791051</v>
      </c>
      <c r="S4666" s="31">
        <v>124.95533748952651</v>
      </c>
      <c r="T4666" s="31">
        <v>110.45617799021294</v>
      </c>
      <c r="U4666" s="31">
        <v>-5.4171914438781874</v>
      </c>
      <c r="V4666" s="31">
        <v>-4.5797071871945336</v>
      </c>
      <c r="W4666" s="31">
        <v>-3.71709840281037</v>
      </c>
      <c r="X4666" s="31">
        <v>-2.8286113548946807</v>
      </c>
      <c r="Y4666" s="31">
        <v>-1.9134696955415214</v>
      </c>
      <c r="Z4666" s="31">
        <v>-0.970873786407767</v>
      </c>
    </row>
    <row r="4667" spans="2:26" x14ac:dyDescent="0.2">
      <c r="B4667">
        <v>4551</v>
      </c>
      <c r="C4667" s="31">
        <v>-16.935542122016354</v>
      </c>
      <c r="D4667" s="31">
        <v>34.780291744837683</v>
      </c>
      <c r="E4667" s="31">
        <v>-15.936916637247149</v>
      </c>
      <c r="F4667" s="31">
        <v>-15.415024136364567</v>
      </c>
      <c r="G4667" s="31">
        <v>-14.877474860455504</v>
      </c>
      <c r="H4667" s="31">
        <v>-14.323799106269169</v>
      </c>
      <c r="I4667" s="31">
        <v>-13.753513079457244</v>
      </c>
      <c r="J4667" s="31">
        <v>29.294259689309893</v>
      </c>
      <c r="K4667" s="31">
        <v>-12.561102025996192</v>
      </c>
      <c r="L4667" s="31">
        <v>-11.937935086776077</v>
      </c>
      <c r="M4667" s="31">
        <v>-11.296073139379359</v>
      </c>
      <c r="N4667" s="31">
        <v>-10.634955333560741</v>
      </c>
      <c r="O4667" s="31">
        <v>-9.9540039935675644</v>
      </c>
      <c r="P4667" s="31">
        <v>-9.2526241133745923</v>
      </c>
      <c r="Q4667" s="31">
        <v>-8.53020283677583</v>
      </c>
      <c r="R4667" s="31">
        <v>-7.7861089218791051</v>
      </c>
      <c r="S4667" s="31">
        <v>-7.0196921895354771</v>
      </c>
      <c r="T4667" s="31">
        <v>-6.2302829552215417</v>
      </c>
      <c r="U4667" s="31">
        <v>-5.4171914438781874</v>
      </c>
      <c r="V4667" s="31">
        <v>-4.5797071871945336</v>
      </c>
      <c r="W4667" s="31">
        <v>-3.71709840281037</v>
      </c>
      <c r="X4667" s="31">
        <v>-2.8286113548946807</v>
      </c>
      <c r="Y4667" s="31">
        <v>-1.9134696955415214</v>
      </c>
      <c r="Z4667" s="31">
        <v>-0.970873786407767</v>
      </c>
    </row>
    <row r="4668" spans="2:26" x14ac:dyDescent="0.2">
      <c r="B4668">
        <v>4552</v>
      </c>
      <c r="C4668" s="31">
        <v>-16.935542122016354</v>
      </c>
      <c r="D4668" s="31">
        <v>-16.443608385676846</v>
      </c>
      <c r="E4668" s="31">
        <v>-15.936916637247149</v>
      </c>
      <c r="F4668" s="31">
        <v>-15.415024136364567</v>
      </c>
      <c r="G4668" s="31">
        <v>-14.877474860455504</v>
      </c>
      <c r="H4668" s="31">
        <v>-14.323799106269169</v>
      </c>
      <c r="I4668" s="31">
        <v>-3.9574243333222099</v>
      </c>
      <c r="J4668" s="31">
        <v>-13.166118471840962</v>
      </c>
      <c r="K4668" s="31">
        <v>21.135949115577574</v>
      </c>
      <c r="L4668" s="31">
        <v>292.11803947524402</v>
      </c>
      <c r="M4668" s="31">
        <v>-11.296073139379359</v>
      </c>
      <c r="N4668" s="31">
        <v>-10.634955333560741</v>
      </c>
      <c r="O4668" s="31">
        <v>-9.9540039935675644</v>
      </c>
      <c r="P4668" s="31">
        <v>-9.2526241133745923</v>
      </c>
      <c r="Q4668" s="31">
        <v>-8.53020283677583</v>
      </c>
      <c r="R4668" s="31">
        <v>-7.7861089218791051</v>
      </c>
      <c r="S4668" s="31">
        <v>-7.0196921895354771</v>
      </c>
      <c r="T4668" s="31">
        <v>-6.2302829552215417</v>
      </c>
      <c r="U4668" s="31">
        <v>-5.4171914438781874</v>
      </c>
      <c r="V4668" s="31">
        <v>86.501548052276291</v>
      </c>
      <c r="W4668" s="31">
        <v>-3.71709840281037</v>
      </c>
      <c r="X4668" s="31">
        <v>-2.8286113548946807</v>
      </c>
      <c r="Y4668" s="31">
        <v>-1.9134696955415214</v>
      </c>
      <c r="Z4668" s="31">
        <v>-0.970873786407767</v>
      </c>
    </row>
    <row r="4669" spans="2:26" x14ac:dyDescent="0.2">
      <c r="B4669">
        <v>4553</v>
      </c>
      <c r="C4669" s="31">
        <v>16.528095515088587</v>
      </c>
      <c r="D4669" s="31">
        <v>105.94566154279843</v>
      </c>
      <c r="E4669" s="31">
        <v>-15.936916637247149</v>
      </c>
      <c r="F4669" s="31">
        <v>-15.415024136364567</v>
      </c>
      <c r="G4669" s="31">
        <v>-14.877474860455504</v>
      </c>
      <c r="H4669" s="31">
        <v>-14.323799106269169</v>
      </c>
      <c r="I4669" s="31">
        <v>132.06585999161979</v>
      </c>
      <c r="J4669" s="31">
        <v>-13.166118471840962</v>
      </c>
      <c r="K4669" s="31">
        <v>-12.561102025996192</v>
      </c>
      <c r="L4669" s="31">
        <v>-11.937935086776077</v>
      </c>
      <c r="M4669" s="31">
        <v>-11.296073139379359</v>
      </c>
      <c r="N4669" s="31">
        <v>-10.634955333560741</v>
      </c>
      <c r="O4669" s="31">
        <v>-9.9540039935675644</v>
      </c>
      <c r="P4669" s="31">
        <v>-9.2526241133745923</v>
      </c>
      <c r="Q4669" s="31">
        <v>-8.53020283677583</v>
      </c>
      <c r="R4669" s="31">
        <v>-7.7861089218791051</v>
      </c>
      <c r="S4669" s="31">
        <v>-7.0196921895354771</v>
      </c>
      <c r="T4669" s="31">
        <v>-6.2302829552215417</v>
      </c>
      <c r="U4669" s="31">
        <v>-5.4171914438781874</v>
      </c>
      <c r="V4669" s="31">
        <v>-4.5797071871945336</v>
      </c>
      <c r="W4669" s="31">
        <v>-3.71709840281037</v>
      </c>
      <c r="X4669" s="31">
        <v>-2.8286113548946807</v>
      </c>
      <c r="Y4669" s="31">
        <v>-1.9134696955415214</v>
      </c>
      <c r="Z4669" s="31">
        <v>-0.970873786407767</v>
      </c>
    </row>
    <row r="4670" spans="2:26" x14ac:dyDescent="0.2">
      <c r="B4670">
        <v>4554</v>
      </c>
      <c r="C4670" s="31">
        <v>-16.935542122016354</v>
      </c>
      <c r="D4670" s="31">
        <v>-16.443608385676846</v>
      </c>
      <c r="E4670" s="31">
        <v>-15.936916637247149</v>
      </c>
      <c r="F4670" s="31">
        <v>-15.415024136364567</v>
      </c>
      <c r="G4670" s="31">
        <v>-14.877474860455504</v>
      </c>
      <c r="H4670" s="31">
        <v>-14.323799106269169</v>
      </c>
      <c r="I4670" s="31">
        <v>-13.753513079457244</v>
      </c>
      <c r="J4670" s="31">
        <v>8.601965267072087</v>
      </c>
      <c r="K4670" s="31">
        <v>-12.561102025996192</v>
      </c>
      <c r="L4670" s="31">
        <v>25.173209028014632</v>
      </c>
      <c r="M4670" s="31">
        <v>-11.296073139379359</v>
      </c>
      <c r="N4670" s="31">
        <v>-10.634955333560741</v>
      </c>
      <c r="O4670" s="31">
        <v>-9.9540039935675644</v>
      </c>
      <c r="P4670" s="31">
        <v>-9.2526241133745923</v>
      </c>
      <c r="Q4670" s="31">
        <v>-8.53020283677583</v>
      </c>
      <c r="R4670" s="31">
        <v>-7.7861089218791051</v>
      </c>
      <c r="S4670" s="31">
        <v>-7.0196921895354771</v>
      </c>
      <c r="T4670" s="31">
        <v>-6.2302829552215417</v>
      </c>
      <c r="U4670" s="31">
        <v>-5.4171914438781874</v>
      </c>
      <c r="V4670" s="31">
        <v>-4.5797071871945336</v>
      </c>
      <c r="W4670" s="31">
        <v>-3.71709840281037</v>
      </c>
      <c r="X4670" s="31">
        <v>-2.8286113548946807</v>
      </c>
      <c r="Y4670" s="31">
        <v>-1.9134696955415214</v>
      </c>
      <c r="Z4670" s="31">
        <v>-0.970873786407767</v>
      </c>
    </row>
    <row r="4671" spans="2:26" x14ac:dyDescent="0.2">
      <c r="B4671">
        <v>4555</v>
      </c>
      <c r="C4671" s="31">
        <v>117.85641803772194</v>
      </c>
      <c r="D4671" s="31">
        <v>-16.443608385676846</v>
      </c>
      <c r="E4671" s="31">
        <v>-15.936916637247149</v>
      </c>
      <c r="F4671" s="31">
        <v>91.805185654838596</v>
      </c>
      <c r="G4671" s="31">
        <v>-14.877474860455504</v>
      </c>
      <c r="H4671" s="31">
        <v>99.948926554050928</v>
      </c>
      <c r="I4671" s="31">
        <v>-13.753513079457244</v>
      </c>
      <c r="J4671" s="31">
        <v>-13.166118471840962</v>
      </c>
      <c r="K4671" s="31">
        <v>-12.561102025996192</v>
      </c>
      <c r="L4671" s="31">
        <v>-11.937935086776077</v>
      </c>
      <c r="M4671" s="31">
        <v>-11.296073139379359</v>
      </c>
      <c r="N4671" s="31">
        <v>-10.634955333560741</v>
      </c>
      <c r="O4671" s="31">
        <v>-9.9540039935675644</v>
      </c>
      <c r="P4671" s="31">
        <v>-9.2526241133745923</v>
      </c>
      <c r="Q4671" s="31">
        <v>-8.53020283677583</v>
      </c>
      <c r="R4671" s="31">
        <v>-7.7861089218791051</v>
      </c>
      <c r="S4671" s="31">
        <v>-7.0196921895354771</v>
      </c>
      <c r="T4671" s="31">
        <v>-6.2302829552215417</v>
      </c>
      <c r="U4671" s="31">
        <v>-5.4171914438781874</v>
      </c>
      <c r="V4671" s="31">
        <v>-4.5797071871945336</v>
      </c>
      <c r="W4671" s="31">
        <v>-3.71709840281037</v>
      </c>
      <c r="X4671" s="31">
        <v>-2.8286113548946807</v>
      </c>
      <c r="Y4671" s="31">
        <v>-1.9134696955415214</v>
      </c>
      <c r="Z4671" s="31">
        <v>-0.970873786407767</v>
      </c>
    </row>
    <row r="4672" spans="2:26" x14ac:dyDescent="0.2">
      <c r="B4672">
        <v>4556</v>
      </c>
      <c r="C4672" s="31">
        <v>39.313394861741855</v>
      </c>
      <c r="D4672" s="31">
        <v>41.647795132468438</v>
      </c>
      <c r="E4672" s="31">
        <v>30.708237375830464</v>
      </c>
      <c r="F4672" s="31">
        <v>-15.415024136364567</v>
      </c>
      <c r="G4672" s="31">
        <v>35.240525870893741</v>
      </c>
      <c r="H4672" s="31">
        <v>-14.323799106269169</v>
      </c>
      <c r="I4672" s="31">
        <v>-13.753513079457244</v>
      </c>
      <c r="J4672" s="31">
        <v>-13.166118471840962</v>
      </c>
      <c r="K4672" s="31">
        <v>-12.561102025996192</v>
      </c>
      <c r="L4672" s="31">
        <v>-11.937935086776077</v>
      </c>
      <c r="M4672" s="31">
        <v>-11.296073139379359</v>
      </c>
      <c r="N4672" s="31">
        <v>-10.634955333560741</v>
      </c>
      <c r="O4672" s="31">
        <v>-9.9540039935675644</v>
      </c>
      <c r="P4672" s="31">
        <v>-9.2526241133745923</v>
      </c>
      <c r="Q4672" s="31">
        <v>-8.53020283677583</v>
      </c>
      <c r="R4672" s="31">
        <v>-7.7861089218791051</v>
      </c>
      <c r="S4672" s="31">
        <v>-7.0196921895354771</v>
      </c>
      <c r="T4672" s="31">
        <v>-6.2302829552215417</v>
      </c>
      <c r="U4672" s="31">
        <v>-5.4171914438781874</v>
      </c>
      <c r="V4672" s="31">
        <v>-4.5797071871945336</v>
      </c>
      <c r="W4672" s="31">
        <v>-3.71709840281037</v>
      </c>
      <c r="X4672" s="31">
        <v>-2.8286113548946807</v>
      </c>
      <c r="Y4672" s="31">
        <v>-1.9134696955415214</v>
      </c>
      <c r="Z4672" s="31">
        <v>-0.970873786407767</v>
      </c>
    </row>
    <row r="4673" spans="2:26" x14ac:dyDescent="0.2">
      <c r="B4673">
        <v>4557</v>
      </c>
      <c r="C4673" s="31">
        <v>-16.935542122016354</v>
      </c>
      <c r="D4673" s="31">
        <v>9.5749836424201096</v>
      </c>
      <c r="E4673" s="31">
        <v>-15.936916637247149</v>
      </c>
      <c r="F4673" s="31">
        <v>-15.415024136364567</v>
      </c>
      <c r="G4673" s="31">
        <v>-14.877474860455504</v>
      </c>
      <c r="H4673" s="31">
        <v>-14.323799106269169</v>
      </c>
      <c r="I4673" s="31">
        <v>-13.753513079457244</v>
      </c>
      <c r="J4673" s="31">
        <v>25.940065651283554</v>
      </c>
      <c r="K4673" s="31">
        <v>-12.561102025996192</v>
      </c>
      <c r="L4673" s="31">
        <v>-11.937935086776077</v>
      </c>
      <c r="M4673" s="31">
        <v>168.73370744730755</v>
      </c>
      <c r="N4673" s="31">
        <v>-10.634955333560741</v>
      </c>
      <c r="O4673" s="31">
        <v>-9.9540039935675644</v>
      </c>
      <c r="P4673" s="31">
        <v>132.81703671652269</v>
      </c>
      <c r="Q4673" s="31">
        <v>-8.53020283677583</v>
      </c>
      <c r="R4673" s="31">
        <v>-7.7861089218791051</v>
      </c>
      <c r="S4673" s="31">
        <v>-7.0196921895354771</v>
      </c>
      <c r="T4673" s="31">
        <v>-6.2302829552215417</v>
      </c>
      <c r="U4673" s="31">
        <v>-5.4171914438781874</v>
      </c>
      <c r="V4673" s="31">
        <v>-4.5797071871945336</v>
      </c>
      <c r="W4673" s="31">
        <v>-3.71709840281037</v>
      </c>
      <c r="X4673" s="31">
        <v>-2.8286113548946807</v>
      </c>
      <c r="Y4673" s="31">
        <v>-1.9134696955415214</v>
      </c>
      <c r="Z4673" s="31">
        <v>-0.970873786407767</v>
      </c>
    </row>
    <row r="4674" spans="2:26" x14ac:dyDescent="0.2">
      <c r="B4674">
        <v>4558</v>
      </c>
      <c r="C4674" s="31">
        <v>23.188358061741837</v>
      </c>
      <c r="D4674" s="31">
        <v>-16.443608385676846</v>
      </c>
      <c r="E4674" s="31">
        <v>-15.936916637247149</v>
      </c>
      <c r="F4674" s="31">
        <v>-15.415024136364567</v>
      </c>
      <c r="G4674" s="31">
        <v>24.112803715188832</v>
      </c>
      <c r="H4674" s="31">
        <v>279.88415715132476</v>
      </c>
      <c r="I4674" s="31">
        <v>37.94402414182936</v>
      </c>
      <c r="J4674" s="31">
        <v>-13.166118471840962</v>
      </c>
      <c r="K4674" s="31">
        <v>-12.561102025996192</v>
      </c>
      <c r="L4674" s="31">
        <v>-11.937935086776077</v>
      </c>
      <c r="M4674" s="31">
        <v>31.401179647906183</v>
      </c>
      <c r="N4674" s="31">
        <v>-10.634955333560741</v>
      </c>
      <c r="O4674" s="31">
        <v>-9.9540039935675644</v>
      </c>
      <c r="P4674" s="31">
        <v>-9.2526241133745923</v>
      </c>
      <c r="Q4674" s="31">
        <v>-8.53020283677583</v>
      </c>
      <c r="R4674" s="31">
        <v>-7.7861089218791051</v>
      </c>
      <c r="S4674" s="31">
        <v>-7.0196921895354771</v>
      </c>
      <c r="T4674" s="31">
        <v>-6.2302829552215417</v>
      </c>
      <c r="U4674" s="31">
        <v>-5.4171914438781874</v>
      </c>
      <c r="V4674" s="31">
        <v>-4.5797071871945336</v>
      </c>
      <c r="W4674" s="31">
        <v>-3.71709840281037</v>
      </c>
      <c r="X4674" s="31">
        <v>-2.8286113548946807</v>
      </c>
      <c r="Y4674" s="31">
        <v>-1.9134696955415214</v>
      </c>
      <c r="Z4674" s="31">
        <v>-0.970873786407767</v>
      </c>
    </row>
    <row r="4675" spans="2:26" x14ac:dyDescent="0.2">
      <c r="B4675">
        <v>4559</v>
      </c>
      <c r="C4675" s="31">
        <v>32.974247096944346</v>
      </c>
      <c r="D4675" s="31">
        <v>109.57692264987776</v>
      </c>
      <c r="E4675" s="31">
        <v>-15.936916637247149</v>
      </c>
      <c r="F4675" s="31">
        <v>-15.415024136364567</v>
      </c>
      <c r="G4675" s="31">
        <v>-14.877474860455504</v>
      </c>
      <c r="H4675" s="31">
        <v>-14.323799106269169</v>
      </c>
      <c r="I4675" s="31">
        <v>-13.753513079457244</v>
      </c>
      <c r="J4675" s="31">
        <v>73.901734228355053</v>
      </c>
      <c r="K4675" s="31">
        <v>-12.561102025996192</v>
      </c>
      <c r="L4675" s="31">
        <v>-11.937935086776077</v>
      </c>
      <c r="M4675" s="31">
        <v>-11.296073139379359</v>
      </c>
      <c r="N4675" s="31">
        <v>-10.634955333560741</v>
      </c>
      <c r="O4675" s="31">
        <v>-9.9540039935675644</v>
      </c>
      <c r="P4675" s="31">
        <v>-9.2526241133745923</v>
      </c>
      <c r="Q4675" s="31">
        <v>-8.53020283677583</v>
      </c>
      <c r="R4675" s="31">
        <v>-7.7861089218791051</v>
      </c>
      <c r="S4675" s="31">
        <v>78.640187052525974</v>
      </c>
      <c r="T4675" s="31">
        <v>-6.2302829552215417</v>
      </c>
      <c r="U4675" s="31">
        <v>-5.4171914438781874</v>
      </c>
      <c r="V4675" s="31">
        <v>-4.5797071871945336</v>
      </c>
      <c r="W4675" s="31">
        <v>-3.71709840281037</v>
      </c>
      <c r="X4675" s="31">
        <v>-2.8286113548946807</v>
      </c>
      <c r="Y4675" s="31">
        <v>-1.9134696955415214</v>
      </c>
      <c r="Z4675" s="31">
        <v>-0.970873786407767</v>
      </c>
    </row>
    <row r="4676" spans="2:26" x14ac:dyDescent="0.2">
      <c r="B4676">
        <v>4560</v>
      </c>
      <c r="C4676" s="31">
        <v>-16.935542122016354</v>
      </c>
      <c r="D4676" s="31">
        <v>39.116151069936919</v>
      </c>
      <c r="E4676" s="31">
        <v>74.991309241490413</v>
      </c>
      <c r="F4676" s="31">
        <v>-15.415024136364567</v>
      </c>
      <c r="G4676" s="31">
        <v>-14.877474860455504</v>
      </c>
      <c r="H4676" s="31">
        <v>-14.323799106269169</v>
      </c>
      <c r="I4676" s="31">
        <v>-13.753513079457244</v>
      </c>
      <c r="J4676" s="31">
        <v>-13.166118471840962</v>
      </c>
      <c r="K4676" s="31">
        <v>-12.561102025996192</v>
      </c>
      <c r="L4676" s="31">
        <v>-11.937935086776077</v>
      </c>
      <c r="M4676" s="31">
        <v>-11.296073139379359</v>
      </c>
      <c r="N4676" s="31">
        <v>-10.634955333560741</v>
      </c>
      <c r="O4676" s="31">
        <v>-9.9540039935675644</v>
      </c>
      <c r="P4676" s="31">
        <v>-9.2526241133745923</v>
      </c>
      <c r="Q4676" s="31">
        <v>-8.53020283677583</v>
      </c>
      <c r="R4676" s="31">
        <v>-7.7861089218791051</v>
      </c>
      <c r="S4676" s="31">
        <v>-7.0196921895354771</v>
      </c>
      <c r="T4676" s="31">
        <v>192.41204206006893</v>
      </c>
      <c r="U4676" s="31">
        <v>-5.4171914438781874</v>
      </c>
      <c r="V4676" s="31">
        <v>-4.5797071871945336</v>
      </c>
      <c r="W4676" s="31">
        <v>-3.71709840281037</v>
      </c>
      <c r="X4676" s="31">
        <v>-2.8286113548946807</v>
      </c>
      <c r="Y4676" s="31">
        <v>-1.9134696955415214</v>
      </c>
      <c r="Z4676" s="31">
        <v>-0.970873786407767</v>
      </c>
    </row>
    <row r="4677" spans="2:26" x14ac:dyDescent="0.2">
      <c r="B4677">
        <v>4561</v>
      </c>
      <c r="C4677" s="31">
        <v>-16.935542122016354</v>
      </c>
      <c r="D4677" s="31">
        <v>-16.443608385676846</v>
      </c>
      <c r="E4677" s="31">
        <v>181.82026090188279</v>
      </c>
      <c r="F4677" s="31">
        <v>59.176676971440187</v>
      </c>
      <c r="G4677" s="31">
        <v>-14.877474860455504</v>
      </c>
      <c r="H4677" s="31">
        <v>-14.323799106269169</v>
      </c>
      <c r="I4677" s="31">
        <v>-13.753513079457244</v>
      </c>
      <c r="J4677" s="31">
        <v>-13.166118471840962</v>
      </c>
      <c r="K4677" s="31">
        <v>139.49810042674744</v>
      </c>
      <c r="L4677" s="31">
        <v>-11.937935086776077</v>
      </c>
      <c r="M4677" s="31">
        <v>-11.296073139379359</v>
      </c>
      <c r="N4677" s="31">
        <v>60.907455812358059</v>
      </c>
      <c r="O4677" s="31">
        <v>-9.9540039935675644</v>
      </c>
      <c r="P4677" s="31">
        <v>-9.2526241133745923</v>
      </c>
      <c r="Q4677" s="31">
        <v>-8.53020283677583</v>
      </c>
      <c r="R4677" s="31">
        <v>118.84779255469448</v>
      </c>
      <c r="S4677" s="31">
        <v>-7.0196921895354771</v>
      </c>
      <c r="T4677" s="31">
        <v>-6.2302829552215417</v>
      </c>
      <c r="U4677" s="31">
        <v>-5.4171914438781874</v>
      </c>
      <c r="V4677" s="31">
        <v>-4.5797071871945336</v>
      </c>
      <c r="W4677" s="31">
        <v>-3.71709840281037</v>
      </c>
      <c r="X4677" s="31">
        <v>-2.8286113548946807</v>
      </c>
      <c r="Y4677" s="31">
        <v>-1.9134696955415214</v>
      </c>
      <c r="Z4677" s="31">
        <v>-0.970873786407767</v>
      </c>
    </row>
    <row r="4678" spans="2:26" x14ac:dyDescent="0.2">
      <c r="B4678">
        <v>4562</v>
      </c>
      <c r="C4678" s="31">
        <v>34.907703632477791</v>
      </c>
      <c r="D4678" s="31">
        <v>-16.443608385676846</v>
      </c>
      <c r="E4678" s="31">
        <v>97.243360196498188</v>
      </c>
      <c r="F4678" s="31">
        <v>-15.415024136364567</v>
      </c>
      <c r="G4678" s="31">
        <v>47.261844924630772</v>
      </c>
      <c r="H4678" s="31">
        <v>-14.323799106269169</v>
      </c>
      <c r="I4678" s="31">
        <v>-13.753513079457244</v>
      </c>
      <c r="J4678" s="31">
        <v>-13.166118471840962</v>
      </c>
      <c r="K4678" s="31">
        <v>-12.561102025996192</v>
      </c>
      <c r="L4678" s="31">
        <v>-11.937935086776077</v>
      </c>
      <c r="M4678" s="31">
        <v>49.121962646563233</v>
      </c>
      <c r="N4678" s="31">
        <v>-10.634955333560741</v>
      </c>
      <c r="O4678" s="31">
        <v>-9.9540039935675644</v>
      </c>
      <c r="P4678" s="31">
        <v>-9.2526241133745923</v>
      </c>
      <c r="Q4678" s="31">
        <v>-8.53020283677583</v>
      </c>
      <c r="R4678" s="31">
        <v>-7.7861089218791051</v>
      </c>
      <c r="S4678" s="31">
        <v>-7.0196921895354771</v>
      </c>
      <c r="T4678" s="31">
        <v>-6.2302829552215417</v>
      </c>
      <c r="U4678" s="31">
        <v>-5.4171914438781874</v>
      </c>
      <c r="V4678" s="31">
        <v>-4.5797071871945336</v>
      </c>
      <c r="W4678" s="31">
        <v>-3.71709840281037</v>
      </c>
      <c r="X4678" s="31">
        <v>-2.8286113548946807</v>
      </c>
      <c r="Y4678" s="31">
        <v>-1.9134696955415214</v>
      </c>
      <c r="Z4678" s="31">
        <v>-0.970873786407767</v>
      </c>
    </row>
    <row r="4679" spans="2:26" x14ac:dyDescent="0.2">
      <c r="B4679">
        <v>4563</v>
      </c>
      <c r="C4679" s="31">
        <v>-16.935542122016354</v>
      </c>
      <c r="D4679" s="31">
        <v>136.84301236345448</v>
      </c>
      <c r="E4679" s="31">
        <v>34.492402075717251</v>
      </c>
      <c r="F4679" s="31">
        <v>-15.415024136364567</v>
      </c>
      <c r="G4679" s="31">
        <v>-14.877474860455504</v>
      </c>
      <c r="H4679" s="31">
        <v>139.57901197757334</v>
      </c>
      <c r="I4679" s="31">
        <v>-13.753513079457244</v>
      </c>
      <c r="J4679" s="31">
        <v>-13.166118471840962</v>
      </c>
      <c r="K4679" s="31">
        <v>-12.561102025996192</v>
      </c>
      <c r="L4679" s="31">
        <v>-11.937935086776077</v>
      </c>
      <c r="M4679" s="31">
        <v>28.976193793614232</v>
      </c>
      <c r="N4679" s="31">
        <v>-10.634955333560741</v>
      </c>
      <c r="O4679" s="31">
        <v>-9.9540039935675644</v>
      </c>
      <c r="P4679" s="31">
        <v>-9.2526241133745923</v>
      </c>
      <c r="Q4679" s="31">
        <v>-8.53020283677583</v>
      </c>
      <c r="R4679" s="31">
        <v>-7.7861089218791051</v>
      </c>
      <c r="S4679" s="31">
        <v>-7.0196921895354771</v>
      </c>
      <c r="T4679" s="31">
        <v>-6.2302829552215417</v>
      </c>
      <c r="U4679" s="31">
        <v>-5.4171914438781874</v>
      </c>
      <c r="V4679" s="31">
        <v>-4.5797071871945336</v>
      </c>
      <c r="W4679" s="31">
        <v>-3.71709840281037</v>
      </c>
      <c r="X4679" s="31">
        <v>-2.8286113548946807</v>
      </c>
      <c r="Y4679" s="31">
        <v>-1.9134696955415214</v>
      </c>
      <c r="Z4679" s="31">
        <v>-0.970873786407767</v>
      </c>
    </row>
    <row r="4680" spans="2:26" x14ac:dyDescent="0.2">
      <c r="B4680">
        <v>4564</v>
      </c>
      <c r="C4680" s="31">
        <v>-16.935542122016354</v>
      </c>
      <c r="D4680" s="31">
        <v>128.51527967850879</v>
      </c>
      <c r="E4680" s="31">
        <v>58.520130233974868</v>
      </c>
      <c r="F4680" s="31">
        <v>-15.415024136364567</v>
      </c>
      <c r="G4680" s="31">
        <v>-14.877474860455504</v>
      </c>
      <c r="H4680" s="31">
        <v>25.621367454849366</v>
      </c>
      <c r="I4680" s="31">
        <v>-13.753513079457244</v>
      </c>
      <c r="J4680" s="31">
        <v>-13.166118471840962</v>
      </c>
      <c r="K4680" s="31">
        <v>-12.561102025996192</v>
      </c>
      <c r="L4680" s="31">
        <v>-11.937935086776077</v>
      </c>
      <c r="M4680" s="31">
        <v>-11.296073139379359</v>
      </c>
      <c r="N4680" s="31">
        <v>-10.634955333560741</v>
      </c>
      <c r="O4680" s="31">
        <v>-9.9540039935675644</v>
      </c>
      <c r="P4680" s="31">
        <v>-9.2526241133745923</v>
      </c>
      <c r="Q4680" s="31">
        <v>-8.53020283677583</v>
      </c>
      <c r="R4680" s="31">
        <v>-7.7861089218791051</v>
      </c>
      <c r="S4680" s="31">
        <v>-7.0196921895354771</v>
      </c>
      <c r="T4680" s="31">
        <v>-6.2302829552215417</v>
      </c>
      <c r="U4680" s="31">
        <v>-5.4171914438781874</v>
      </c>
      <c r="V4680" s="31">
        <v>-4.5797071871945336</v>
      </c>
      <c r="W4680" s="31">
        <v>-3.71709840281037</v>
      </c>
      <c r="X4680" s="31">
        <v>-2.8286113548946807</v>
      </c>
      <c r="Y4680" s="31">
        <v>-1.9134696955415214</v>
      </c>
      <c r="Z4680" s="31">
        <v>-0.970873786407767</v>
      </c>
    </row>
    <row r="4681" spans="2:26" x14ac:dyDescent="0.2">
      <c r="B4681">
        <v>4565</v>
      </c>
      <c r="C4681" s="31">
        <v>-16.935542122016354</v>
      </c>
      <c r="D4681" s="31">
        <v>-16.443608385676846</v>
      </c>
      <c r="E4681" s="31">
        <v>-15.936916637247149</v>
      </c>
      <c r="F4681" s="31">
        <v>7.0710049714390744</v>
      </c>
      <c r="G4681" s="31">
        <v>146.63527211420586</v>
      </c>
      <c r="H4681" s="31">
        <v>-14.323799106269169</v>
      </c>
      <c r="I4681" s="31">
        <v>78.630416218361646</v>
      </c>
      <c r="J4681" s="31">
        <v>-13.166118471840962</v>
      </c>
      <c r="K4681" s="31">
        <v>-12.561102025996192</v>
      </c>
      <c r="L4681" s="31">
        <v>-11.937935086776077</v>
      </c>
      <c r="M4681" s="31">
        <v>-11.296073139379359</v>
      </c>
      <c r="N4681" s="31">
        <v>-10.634955333560741</v>
      </c>
      <c r="O4681" s="31">
        <v>-9.9540039935675644</v>
      </c>
      <c r="P4681" s="31">
        <v>-9.2526241133745923</v>
      </c>
      <c r="Q4681" s="31">
        <v>-8.53020283677583</v>
      </c>
      <c r="R4681" s="31">
        <v>-7.7861089218791051</v>
      </c>
      <c r="S4681" s="31">
        <v>-7.0196921895354771</v>
      </c>
      <c r="T4681" s="31">
        <v>24.605963066811924</v>
      </c>
      <c r="U4681" s="31">
        <v>-5.4171914438781874</v>
      </c>
      <c r="V4681" s="31">
        <v>-4.5797071871945336</v>
      </c>
      <c r="W4681" s="31">
        <v>-3.71709840281037</v>
      </c>
      <c r="X4681" s="31">
        <v>86.505815200399496</v>
      </c>
      <c r="Y4681" s="31">
        <v>-1.9134696955415214</v>
      </c>
      <c r="Z4681" s="31">
        <v>-0.970873786407767</v>
      </c>
    </row>
    <row r="4682" spans="2:26" x14ac:dyDescent="0.2">
      <c r="B4682">
        <v>4566</v>
      </c>
      <c r="C4682" s="31">
        <v>-16.935542122016354</v>
      </c>
      <c r="D4682" s="31">
        <v>-16.443608385676846</v>
      </c>
      <c r="E4682" s="31">
        <v>220.37598221644024</v>
      </c>
      <c r="F4682" s="31">
        <v>-15.415024136364567</v>
      </c>
      <c r="G4682" s="31">
        <v>-14.877474860455504</v>
      </c>
      <c r="H4682" s="31">
        <v>51.493071777699242</v>
      </c>
      <c r="I4682" s="31">
        <v>-13.753513079457244</v>
      </c>
      <c r="J4682" s="31">
        <v>64.005034324251469</v>
      </c>
      <c r="K4682" s="31">
        <v>-12.561102025996192</v>
      </c>
      <c r="L4682" s="31">
        <v>-11.937935086776077</v>
      </c>
      <c r="M4682" s="31">
        <v>-11.296073139379359</v>
      </c>
      <c r="N4682" s="31">
        <v>-10.634955333560741</v>
      </c>
      <c r="O4682" s="31">
        <v>-9.9540039935675644</v>
      </c>
      <c r="P4682" s="31">
        <v>-9.2526241133745923</v>
      </c>
      <c r="Q4682" s="31">
        <v>-8.53020283677583</v>
      </c>
      <c r="R4682" s="31">
        <v>-7.7861089218791051</v>
      </c>
      <c r="S4682" s="31">
        <v>-7.0196921895354771</v>
      </c>
      <c r="T4682" s="31">
        <v>-6.2302829552215417</v>
      </c>
      <c r="U4682" s="31">
        <v>-5.4171914438781874</v>
      </c>
      <c r="V4682" s="31">
        <v>-4.5797071871945336</v>
      </c>
      <c r="W4682" s="31">
        <v>225.80323621105117</v>
      </c>
      <c r="X4682" s="31">
        <v>-2.8286113548946807</v>
      </c>
      <c r="Y4682" s="31">
        <v>-1.9134696955415214</v>
      </c>
      <c r="Z4682" s="31">
        <v>-0.970873786407767</v>
      </c>
    </row>
    <row r="4683" spans="2:26" x14ac:dyDescent="0.2">
      <c r="B4683">
        <v>4567</v>
      </c>
      <c r="C4683" s="31">
        <v>-16.935542122016354</v>
      </c>
      <c r="D4683" s="31">
        <v>-16.443608385676846</v>
      </c>
      <c r="E4683" s="31">
        <v>-15.936916637247149</v>
      </c>
      <c r="F4683" s="31">
        <v>-15.415024136364567</v>
      </c>
      <c r="G4683" s="31">
        <v>-14.877474860455504</v>
      </c>
      <c r="H4683" s="31">
        <v>-14.323799106269169</v>
      </c>
      <c r="I4683" s="31">
        <v>-13.753513079457244</v>
      </c>
      <c r="J4683" s="31">
        <v>74.357911868162375</v>
      </c>
      <c r="K4683" s="31">
        <v>-12.561102025996192</v>
      </c>
      <c r="L4683" s="31">
        <v>-11.937935086776077</v>
      </c>
      <c r="M4683" s="31">
        <v>-11.296073139379359</v>
      </c>
      <c r="N4683" s="31">
        <v>-10.634955333560741</v>
      </c>
      <c r="O4683" s="31">
        <v>-9.9540039935675644</v>
      </c>
      <c r="P4683" s="31">
        <v>-9.2526241133745923</v>
      </c>
      <c r="Q4683" s="31">
        <v>-8.53020283677583</v>
      </c>
      <c r="R4683" s="31">
        <v>-7.7861089218791051</v>
      </c>
      <c r="S4683" s="31">
        <v>-7.0196921895354771</v>
      </c>
      <c r="T4683" s="31">
        <v>166.60170050693293</v>
      </c>
      <c r="U4683" s="31">
        <v>-5.4171914438781874</v>
      </c>
      <c r="V4683" s="31">
        <v>-4.5797071871945336</v>
      </c>
      <c r="W4683" s="31">
        <v>-3.71709840281037</v>
      </c>
      <c r="X4683" s="31">
        <v>-2.8286113548946807</v>
      </c>
      <c r="Y4683" s="31">
        <v>-1.9134696955415214</v>
      </c>
      <c r="Z4683" s="31">
        <v>-0.970873786407767</v>
      </c>
    </row>
    <row r="4684" spans="2:26" x14ac:dyDescent="0.2">
      <c r="B4684">
        <v>4568</v>
      </c>
      <c r="C4684" s="31">
        <v>32.197905958466833</v>
      </c>
      <c r="D4684" s="31">
        <v>-16.443608385676846</v>
      </c>
      <c r="E4684" s="31">
        <v>27.033400403064849</v>
      </c>
      <c r="F4684" s="31">
        <v>-15.415024136364567</v>
      </c>
      <c r="G4684" s="31">
        <v>-14.877474860455504</v>
      </c>
      <c r="H4684" s="31">
        <v>-14.323799106269169</v>
      </c>
      <c r="I4684" s="31">
        <v>-13.753513079457244</v>
      </c>
      <c r="J4684" s="31">
        <v>-13.166118471840962</v>
      </c>
      <c r="K4684" s="31">
        <v>-12.561102025996192</v>
      </c>
      <c r="L4684" s="31">
        <v>-11.937935086776077</v>
      </c>
      <c r="M4684" s="31">
        <v>-11.296073139379359</v>
      </c>
      <c r="N4684" s="31">
        <v>113.1802376701193</v>
      </c>
      <c r="O4684" s="31">
        <v>21.230246353400219</v>
      </c>
      <c r="P4684" s="31">
        <v>-9.2526241133745923</v>
      </c>
      <c r="Q4684" s="31">
        <v>-8.53020283677583</v>
      </c>
      <c r="R4684" s="31">
        <v>-7.7861089218791051</v>
      </c>
      <c r="S4684" s="31">
        <v>-7.0196921895354771</v>
      </c>
      <c r="T4684" s="31">
        <v>-6.2302829552215417</v>
      </c>
      <c r="U4684" s="31">
        <v>-5.4171914438781874</v>
      </c>
      <c r="V4684" s="31">
        <v>-4.5797071871945336</v>
      </c>
      <c r="W4684" s="31">
        <v>-3.71709840281037</v>
      </c>
      <c r="X4684" s="31">
        <v>-2.8286113548946807</v>
      </c>
      <c r="Y4684" s="31">
        <v>-1.9134696955415214</v>
      </c>
      <c r="Z4684" s="31">
        <v>-0.970873786407767</v>
      </c>
    </row>
    <row r="4685" spans="2:26" x14ac:dyDescent="0.2">
      <c r="B4685">
        <v>4569</v>
      </c>
      <c r="C4685" s="31">
        <v>13.975124199777625</v>
      </c>
      <c r="D4685" s="31">
        <v>-16.443608385676846</v>
      </c>
      <c r="E4685" s="31">
        <v>-15.936916637247149</v>
      </c>
      <c r="F4685" s="31">
        <v>63.860573195522171</v>
      </c>
      <c r="G4685" s="31">
        <v>-14.877474860455504</v>
      </c>
      <c r="H4685" s="31">
        <v>-14.323799106269169</v>
      </c>
      <c r="I4685" s="31">
        <v>-13.753513079457244</v>
      </c>
      <c r="J4685" s="31">
        <v>77.789405627774045</v>
      </c>
      <c r="K4685" s="31">
        <v>-12.561102025996192</v>
      </c>
      <c r="L4685" s="31">
        <v>-11.937935086776077</v>
      </c>
      <c r="M4685" s="31">
        <v>30.601287781120135</v>
      </c>
      <c r="N4685" s="31">
        <v>-10.634955333560741</v>
      </c>
      <c r="O4685" s="31">
        <v>-9.9540039935675644</v>
      </c>
      <c r="P4685" s="31">
        <v>-9.2526241133745923</v>
      </c>
      <c r="Q4685" s="31">
        <v>-8.53020283677583</v>
      </c>
      <c r="R4685" s="31">
        <v>-7.7861089218791051</v>
      </c>
      <c r="S4685" s="31">
        <v>-7.0196921895354771</v>
      </c>
      <c r="T4685" s="31">
        <v>-6.2302829552215417</v>
      </c>
      <c r="U4685" s="31">
        <v>-5.4171914438781874</v>
      </c>
      <c r="V4685" s="31">
        <v>-4.5797071871945336</v>
      </c>
      <c r="W4685" s="31">
        <v>-3.71709840281037</v>
      </c>
      <c r="X4685" s="31">
        <v>-2.8286113548946807</v>
      </c>
      <c r="Y4685" s="31">
        <v>-1.9134696955415214</v>
      </c>
      <c r="Z4685" s="31">
        <v>-0.970873786407767</v>
      </c>
    </row>
    <row r="4686" spans="2:26" x14ac:dyDescent="0.2">
      <c r="B4686">
        <v>4570</v>
      </c>
      <c r="C4686" s="31">
        <v>-16.935542122016354</v>
      </c>
      <c r="D4686" s="31">
        <v>-16.443608385676846</v>
      </c>
      <c r="E4686" s="31">
        <v>23.063793040706837</v>
      </c>
      <c r="F4686" s="31">
        <v>89.135554810290458</v>
      </c>
      <c r="G4686" s="31">
        <v>-14.877474860455504</v>
      </c>
      <c r="H4686" s="31">
        <v>-14.323799106269169</v>
      </c>
      <c r="I4686" s="31">
        <v>-13.753513079457244</v>
      </c>
      <c r="J4686" s="31">
        <v>-13.166118471840962</v>
      </c>
      <c r="K4686" s="31">
        <v>-12.561102025996192</v>
      </c>
      <c r="L4686" s="31">
        <v>-11.937935086776077</v>
      </c>
      <c r="M4686" s="31">
        <v>-11.296073139379359</v>
      </c>
      <c r="N4686" s="31">
        <v>-10.634955333560741</v>
      </c>
      <c r="O4686" s="31">
        <v>83.106102584077888</v>
      </c>
      <c r="P4686" s="31">
        <v>-9.2526241133745923</v>
      </c>
      <c r="Q4686" s="31">
        <v>-8.53020283677583</v>
      </c>
      <c r="R4686" s="31">
        <v>97.525100881435023</v>
      </c>
      <c r="S4686" s="31">
        <v>-7.0196921895354771</v>
      </c>
      <c r="T4686" s="31">
        <v>-6.2302829552215417</v>
      </c>
      <c r="U4686" s="31">
        <v>-5.4171914438781874</v>
      </c>
      <c r="V4686" s="31">
        <v>-4.5797071871945336</v>
      </c>
      <c r="W4686" s="31">
        <v>-3.71709840281037</v>
      </c>
      <c r="X4686" s="31">
        <v>-2.8286113548946807</v>
      </c>
      <c r="Y4686" s="31">
        <v>-1.9134696955415214</v>
      </c>
      <c r="Z4686" s="31">
        <v>-0.970873786407767</v>
      </c>
    </row>
    <row r="4687" spans="2:26" x14ac:dyDescent="0.2">
      <c r="B4687">
        <v>4571</v>
      </c>
      <c r="C4687" s="31">
        <v>32.119789583196358</v>
      </c>
      <c r="D4687" s="31">
        <v>-16.443608385676846</v>
      </c>
      <c r="E4687" s="31">
        <v>-15.936916637247149</v>
      </c>
      <c r="F4687" s="31">
        <v>29.898389567511369</v>
      </c>
      <c r="G4687" s="31">
        <v>-14.877474860455504</v>
      </c>
      <c r="H4687" s="31">
        <v>-14.323799106269169</v>
      </c>
      <c r="I4687" s="31">
        <v>-13.753513079457244</v>
      </c>
      <c r="J4687" s="31">
        <v>95.171752661080902</v>
      </c>
      <c r="K4687" s="31">
        <v>-12.561102025996192</v>
      </c>
      <c r="L4687" s="31">
        <v>-11.937935086776077</v>
      </c>
      <c r="M4687" s="31">
        <v>44.684679954745668</v>
      </c>
      <c r="N4687" s="31">
        <v>-10.634955333560741</v>
      </c>
      <c r="O4687" s="31">
        <v>-9.9540039935675644</v>
      </c>
      <c r="P4687" s="31">
        <v>-9.2526241133745923</v>
      </c>
      <c r="Q4687" s="31">
        <v>-8.53020283677583</v>
      </c>
      <c r="R4687" s="31">
        <v>-7.7861089218791051</v>
      </c>
      <c r="S4687" s="31">
        <v>-7.0196921895354771</v>
      </c>
      <c r="T4687" s="31">
        <v>-6.2302829552215417</v>
      </c>
      <c r="U4687" s="31">
        <v>33.402017565882979</v>
      </c>
      <c r="V4687" s="31">
        <v>-4.5797071871945336</v>
      </c>
      <c r="W4687" s="31">
        <v>-3.71709840281037</v>
      </c>
      <c r="X4687" s="31">
        <v>-2.8286113548946807</v>
      </c>
      <c r="Y4687" s="31">
        <v>-1.9134696955415214</v>
      </c>
      <c r="Z4687" s="31">
        <v>-0.970873786407767</v>
      </c>
    </row>
    <row r="4688" spans="2:26" x14ac:dyDescent="0.2">
      <c r="B4688">
        <v>4572</v>
      </c>
      <c r="C4688" s="31">
        <v>28.508954441725585</v>
      </c>
      <c r="D4688" s="31">
        <v>54.383919994950901</v>
      </c>
      <c r="E4688" s="31">
        <v>-15.936916637247149</v>
      </c>
      <c r="F4688" s="31">
        <v>-15.415024136364567</v>
      </c>
      <c r="G4688" s="31">
        <v>-14.877474860455504</v>
      </c>
      <c r="H4688" s="31">
        <v>-14.323799106269169</v>
      </c>
      <c r="I4688" s="31">
        <v>-13.753513079457244</v>
      </c>
      <c r="J4688" s="31">
        <v>-13.166118471840962</v>
      </c>
      <c r="K4688" s="31">
        <v>-12.561102025996192</v>
      </c>
      <c r="L4688" s="31">
        <v>-11.937935086776077</v>
      </c>
      <c r="M4688" s="31">
        <v>-11.296073139379359</v>
      </c>
      <c r="N4688" s="31">
        <v>-10.634955333560741</v>
      </c>
      <c r="O4688" s="31">
        <v>-9.9540039935675644</v>
      </c>
      <c r="P4688" s="31">
        <v>-9.2526241133745923</v>
      </c>
      <c r="Q4688" s="31">
        <v>-8.53020283677583</v>
      </c>
      <c r="R4688" s="31">
        <v>-7.7861089218791051</v>
      </c>
      <c r="S4688" s="31">
        <v>-7.0196921895354771</v>
      </c>
      <c r="T4688" s="31">
        <v>-6.2302829552215417</v>
      </c>
      <c r="U4688" s="31">
        <v>-5.4171914438781874</v>
      </c>
      <c r="V4688" s="31">
        <v>-4.5797071871945336</v>
      </c>
      <c r="W4688" s="31">
        <v>-3.71709840281037</v>
      </c>
      <c r="X4688" s="31">
        <v>-2.8286113548946807</v>
      </c>
      <c r="Y4688" s="31">
        <v>-1.9134696955415214</v>
      </c>
      <c r="Z4688" s="31">
        <v>-0.970873786407767</v>
      </c>
    </row>
    <row r="4689" spans="2:26" x14ac:dyDescent="0.2">
      <c r="B4689">
        <v>4573</v>
      </c>
      <c r="C4689" s="31">
        <v>14.063204964376137</v>
      </c>
      <c r="D4689" s="31">
        <v>-16.443608385676846</v>
      </c>
      <c r="E4689" s="31">
        <v>-15.936916637247149</v>
      </c>
      <c r="F4689" s="31">
        <v>-15.415024136364567</v>
      </c>
      <c r="G4689" s="31">
        <v>-14.877474860455504</v>
      </c>
      <c r="H4689" s="31">
        <v>-14.323799106269169</v>
      </c>
      <c r="I4689" s="31">
        <v>-13.753513079457244</v>
      </c>
      <c r="J4689" s="31">
        <v>-13.166118471840962</v>
      </c>
      <c r="K4689" s="31">
        <v>-12.561102025996192</v>
      </c>
      <c r="L4689" s="31">
        <v>-11.937935086776077</v>
      </c>
      <c r="M4689" s="31">
        <v>36.778826684382636</v>
      </c>
      <c r="N4689" s="31">
        <v>-10.634955333560741</v>
      </c>
      <c r="O4689" s="31">
        <v>-9.9540039935675644</v>
      </c>
      <c r="P4689" s="31">
        <v>-9.2526241133745923</v>
      </c>
      <c r="Q4689" s="31">
        <v>-8.53020283677583</v>
      </c>
      <c r="R4689" s="31">
        <v>50.215126948090976</v>
      </c>
      <c r="S4689" s="31">
        <v>-7.0196921895354771</v>
      </c>
      <c r="T4689" s="31">
        <v>-6.2302829552215417</v>
      </c>
      <c r="U4689" s="31">
        <v>143.06910401295787</v>
      </c>
      <c r="V4689" s="31">
        <v>80.926605493720615</v>
      </c>
      <c r="W4689" s="31">
        <v>-3.71709840281037</v>
      </c>
      <c r="X4689" s="31">
        <v>-2.8286113548946807</v>
      </c>
      <c r="Y4689" s="31">
        <v>-1.9134696955415214</v>
      </c>
      <c r="Z4689" s="31">
        <v>-0.970873786407767</v>
      </c>
    </row>
    <row r="4690" spans="2:26" x14ac:dyDescent="0.2">
      <c r="B4690">
        <v>4574</v>
      </c>
      <c r="C4690" s="31">
        <v>-16.935542122016354</v>
      </c>
      <c r="D4690" s="31">
        <v>-16.443608385676846</v>
      </c>
      <c r="E4690" s="31">
        <v>15.444277964705657</v>
      </c>
      <c r="F4690" s="31">
        <v>-15.415024136364567</v>
      </c>
      <c r="G4690" s="31">
        <v>-14.877474860455504</v>
      </c>
      <c r="H4690" s="31">
        <v>-14.323799106269169</v>
      </c>
      <c r="I4690" s="31">
        <v>21.209205727810858</v>
      </c>
      <c r="J4690" s="31">
        <v>-13.166118471840962</v>
      </c>
      <c r="K4690" s="31">
        <v>-12.561102025996192</v>
      </c>
      <c r="L4690" s="31">
        <v>-11.937935086776077</v>
      </c>
      <c r="M4690" s="31">
        <v>-11.296073139379359</v>
      </c>
      <c r="N4690" s="31">
        <v>-10.634955333560741</v>
      </c>
      <c r="O4690" s="31">
        <v>-9.9540039935675644</v>
      </c>
      <c r="P4690" s="31">
        <v>-9.2526241133745923</v>
      </c>
      <c r="Q4690" s="31">
        <v>-8.53020283677583</v>
      </c>
      <c r="R4690" s="31">
        <v>-7.7861089218791051</v>
      </c>
      <c r="S4690" s="31">
        <v>-7.0196921895354771</v>
      </c>
      <c r="T4690" s="31">
        <v>-6.2302829552215417</v>
      </c>
      <c r="U4690" s="31">
        <v>-5.4171914438781874</v>
      </c>
      <c r="V4690" s="31">
        <v>-4.5797071871945336</v>
      </c>
      <c r="W4690" s="31">
        <v>-3.71709840281037</v>
      </c>
      <c r="X4690" s="31">
        <v>-2.8286113548946807</v>
      </c>
      <c r="Y4690" s="31">
        <v>-1.9134696955415214</v>
      </c>
      <c r="Z4690" s="31">
        <v>-0.970873786407767</v>
      </c>
    </row>
    <row r="4691" spans="2:26" x14ac:dyDescent="0.2">
      <c r="B4691">
        <v>4575</v>
      </c>
      <c r="C4691" s="31">
        <v>-16.935542122016354</v>
      </c>
      <c r="D4691" s="31">
        <v>-16.443608385676846</v>
      </c>
      <c r="E4691" s="31">
        <v>-15.936916637247149</v>
      </c>
      <c r="F4691" s="31">
        <v>-15.415024136364567</v>
      </c>
      <c r="G4691" s="31">
        <v>-14.877474860455504</v>
      </c>
      <c r="H4691" s="31">
        <v>-14.323799106269169</v>
      </c>
      <c r="I4691" s="31">
        <v>33.480565491746958</v>
      </c>
      <c r="J4691" s="31">
        <v>-13.166118471840962</v>
      </c>
      <c r="K4691" s="31">
        <v>-12.561102025996192</v>
      </c>
      <c r="L4691" s="31">
        <v>13.124146088926985</v>
      </c>
      <c r="M4691" s="31">
        <v>-11.296073139379359</v>
      </c>
      <c r="N4691" s="31">
        <v>-10.634955333560741</v>
      </c>
      <c r="O4691" s="31">
        <v>-9.9540039935675644</v>
      </c>
      <c r="P4691" s="31">
        <v>83.395155998856438</v>
      </c>
      <c r="Q4691" s="31">
        <v>-8.53020283677583</v>
      </c>
      <c r="R4691" s="31">
        <v>-7.7861089218791051</v>
      </c>
      <c r="S4691" s="31">
        <v>-7.0196921895354771</v>
      </c>
      <c r="T4691" s="31">
        <v>-6.2302829552215417</v>
      </c>
      <c r="U4691" s="31">
        <v>-5.4171914438781874</v>
      </c>
      <c r="V4691" s="31">
        <v>-4.5797071871945336</v>
      </c>
      <c r="W4691" s="31">
        <v>-3.71709840281037</v>
      </c>
      <c r="X4691" s="31">
        <v>-2.8286113548946807</v>
      </c>
      <c r="Y4691" s="31">
        <v>-1.9134696955415214</v>
      </c>
      <c r="Z4691" s="31">
        <v>-0.970873786407767</v>
      </c>
    </row>
    <row r="4692" spans="2:26" x14ac:dyDescent="0.2">
      <c r="B4692">
        <v>4576</v>
      </c>
      <c r="C4692" s="31">
        <v>-16.935542122016354</v>
      </c>
      <c r="D4692" s="31">
        <v>-16.443608385676846</v>
      </c>
      <c r="E4692" s="31">
        <v>46.055488668848227</v>
      </c>
      <c r="F4692" s="31">
        <v>80.208209425993289</v>
      </c>
      <c r="G4692" s="31">
        <v>-14.877474860455504</v>
      </c>
      <c r="H4692" s="31">
        <v>46.905613529992976</v>
      </c>
      <c r="I4692" s="31">
        <v>-13.753513079457244</v>
      </c>
      <c r="J4692" s="31">
        <v>-13.166118471840962</v>
      </c>
      <c r="K4692" s="31">
        <v>-12.561102025996192</v>
      </c>
      <c r="L4692" s="31">
        <v>-11.937935086776077</v>
      </c>
      <c r="M4692" s="31">
        <v>-11.296073139379359</v>
      </c>
      <c r="N4692" s="31">
        <v>-10.634955333560741</v>
      </c>
      <c r="O4692" s="31">
        <v>29.747413491437811</v>
      </c>
      <c r="P4692" s="31">
        <v>-9.2526241133745923</v>
      </c>
      <c r="Q4692" s="31">
        <v>-8.53020283677583</v>
      </c>
      <c r="R4692" s="31">
        <v>134.47082338115186</v>
      </c>
      <c r="S4692" s="31">
        <v>-7.0196921895354771</v>
      </c>
      <c r="T4692" s="31">
        <v>50.51188241278939</v>
      </c>
      <c r="U4692" s="31">
        <v>-5.4171914438781874</v>
      </c>
      <c r="V4692" s="31">
        <v>-4.5797071871945336</v>
      </c>
      <c r="W4692" s="31">
        <v>-3.71709840281037</v>
      </c>
      <c r="X4692" s="31">
        <v>-2.8286113548946807</v>
      </c>
      <c r="Y4692" s="31">
        <v>-1.9134696955415214</v>
      </c>
      <c r="Z4692" s="31">
        <v>-0.970873786407767</v>
      </c>
    </row>
    <row r="4693" spans="2:26" x14ac:dyDescent="0.2">
      <c r="B4693">
        <v>4577</v>
      </c>
      <c r="C4693" s="31">
        <v>42.569989849394666</v>
      </c>
      <c r="D4693" s="31">
        <v>-16.443608385676846</v>
      </c>
      <c r="E4693" s="31">
        <v>58.264571270521287</v>
      </c>
      <c r="F4693" s="31">
        <v>62.206912139147782</v>
      </c>
      <c r="G4693" s="31">
        <v>-14.877474860455504</v>
      </c>
      <c r="H4693" s="31">
        <v>-14.323799106269169</v>
      </c>
      <c r="I4693" s="31">
        <v>-13.753513079457244</v>
      </c>
      <c r="J4693" s="31">
        <v>-13.166118471840962</v>
      </c>
      <c r="K4693" s="31">
        <v>-12.561102025996192</v>
      </c>
      <c r="L4693" s="31">
        <v>-11.937935086776077</v>
      </c>
      <c r="M4693" s="31">
        <v>-11.296073139379359</v>
      </c>
      <c r="N4693" s="31">
        <v>-10.634955333560741</v>
      </c>
      <c r="O4693" s="31">
        <v>-9.9540039935675644</v>
      </c>
      <c r="P4693" s="31">
        <v>-9.2526241133745923</v>
      </c>
      <c r="Q4693" s="31">
        <v>-8.53020283677583</v>
      </c>
      <c r="R4693" s="31">
        <v>232.01211252328309</v>
      </c>
      <c r="S4693" s="31">
        <v>-7.0196921895354771</v>
      </c>
      <c r="T4693" s="31">
        <v>-6.2302829552215417</v>
      </c>
      <c r="U4693" s="31">
        <v>-5.4171914438781874</v>
      </c>
      <c r="V4693" s="31">
        <v>-4.5797071871945336</v>
      </c>
      <c r="W4693" s="31">
        <v>-3.71709840281037</v>
      </c>
      <c r="X4693" s="31">
        <v>-2.8286113548946807</v>
      </c>
      <c r="Y4693" s="31">
        <v>-1.9134696955415214</v>
      </c>
      <c r="Z4693" s="31">
        <v>-0.970873786407767</v>
      </c>
    </row>
    <row r="4694" spans="2:26" x14ac:dyDescent="0.2">
      <c r="B4694">
        <v>4578</v>
      </c>
      <c r="C4694" s="31">
        <v>32.182485361718271</v>
      </c>
      <c r="D4694" s="31">
        <v>-16.443608385676846</v>
      </c>
      <c r="E4694" s="31">
        <v>-15.936916637247149</v>
      </c>
      <c r="F4694" s="31">
        <v>46.409502886822246</v>
      </c>
      <c r="G4694" s="31">
        <v>16.758950990378068</v>
      </c>
      <c r="H4694" s="31">
        <v>-14.323799106269169</v>
      </c>
      <c r="I4694" s="31">
        <v>11.268059405502495</v>
      </c>
      <c r="J4694" s="31">
        <v>46.972985151164657</v>
      </c>
      <c r="K4694" s="31">
        <v>20.669756893146143</v>
      </c>
      <c r="L4694" s="31">
        <v>-11.937935086776077</v>
      </c>
      <c r="M4694" s="31">
        <v>-11.296073139379359</v>
      </c>
      <c r="N4694" s="31">
        <v>-10.634955333560741</v>
      </c>
      <c r="O4694" s="31">
        <v>-9.9540039935675644</v>
      </c>
      <c r="P4694" s="31">
        <v>-9.2526241133745923</v>
      </c>
      <c r="Q4694" s="31">
        <v>-8.53020283677583</v>
      </c>
      <c r="R4694" s="31">
        <v>15.846455584892196</v>
      </c>
      <c r="S4694" s="31">
        <v>-7.0196921895354771</v>
      </c>
      <c r="T4694" s="31">
        <v>-6.2302829552215417</v>
      </c>
      <c r="U4694" s="31">
        <v>-5.4171914438781874</v>
      </c>
      <c r="V4694" s="31">
        <v>21.784593863933733</v>
      </c>
      <c r="W4694" s="31">
        <v>-3.71709840281037</v>
      </c>
      <c r="X4694" s="31">
        <v>-2.8286113548946807</v>
      </c>
      <c r="Y4694" s="31">
        <v>-1.9134696955415214</v>
      </c>
      <c r="Z4694" s="31">
        <v>-0.970873786407767</v>
      </c>
    </row>
    <row r="4695" spans="2:26" x14ac:dyDescent="0.2">
      <c r="B4695">
        <v>4579</v>
      </c>
      <c r="C4695" s="31">
        <v>-16.935542122016354</v>
      </c>
      <c r="D4695" s="31">
        <v>-16.443608385676846</v>
      </c>
      <c r="E4695" s="31">
        <v>-15.936916637247149</v>
      </c>
      <c r="F4695" s="31">
        <v>-15.415024136364567</v>
      </c>
      <c r="G4695" s="31">
        <v>-14.877474860455504</v>
      </c>
      <c r="H4695" s="31">
        <v>-14.323799106269169</v>
      </c>
      <c r="I4695" s="31">
        <v>-13.753513079457244</v>
      </c>
      <c r="J4695" s="31">
        <v>116.72832402809418</v>
      </c>
      <c r="K4695" s="31">
        <v>-12.561102025996192</v>
      </c>
      <c r="L4695" s="31">
        <v>-11.937935086776077</v>
      </c>
      <c r="M4695" s="31">
        <v>-11.296073139379359</v>
      </c>
      <c r="N4695" s="31">
        <v>-10.634955333560741</v>
      </c>
      <c r="O4695" s="31">
        <v>-9.9540039935675644</v>
      </c>
      <c r="P4695" s="31">
        <v>-9.2526241133745923</v>
      </c>
      <c r="Q4695" s="31">
        <v>-8.53020283677583</v>
      </c>
      <c r="R4695" s="31">
        <v>-7.7861089218791051</v>
      </c>
      <c r="S4695" s="31">
        <v>-7.0196921895354771</v>
      </c>
      <c r="T4695" s="31">
        <v>41.653469825402013</v>
      </c>
      <c r="U4695" s="31">
        <v>-5.4171914438781874</v>
      </c>
      <c r="V4695" s="31">
        <v>-4.5797071871945336</v>
      </c>
      <c r="W4695" s="31">
        <v>-3.71709840281037</v>
      </c>
      <c r="X4695" s="31">
        <v>-2.8286113548946807</v>
      </c>
      <c r="Y4695" s="31">
        <v>-1.9134696955415214</v>
      </c>
      <c r="Z4695" s="31">
        <v>-0.970873786407767</v>
      </c>
    </row>
    <row r="4696" spans="2:26" x14ac:dyDescent="0.2">
      <c r="B4696">
        <v>4580</v>
      </c>
      <c r="C4696" s="31">
        <v>-16.935542122016354</v>
      </c>
      <c r="D4696" s="31">
        <v>133.18559793316516</v>
      </c>
      <c r="E4696" s="31">
        <v>-15.936916637247149</v>
      </c>
      <c r="F4696" s="31">
        <v>-15.415024136364567</v>
      </c>
      <c r="G4696" s="31">
        <v>-14.877474860455504</v>
      </c>
      <c r="H4696" s="31">
        <v>-14.323799106269169</v>
      </c>
      <c r="I4696" s="31">
        <v>-13.753513079457244</v>
      </c>
      <c r="J4696" s="31">
        <v>-13.166118471840962</v>
      </c>
      <c r="K4696" s="31">
        <v>-12.561102025996192</v>
      </c>
      <c r="L4696" s="31">
        <v>-11.937935086776077</v>
      </c>
      <c r="M4696" s="31">
        <v>-11.296073139379359</v>
      </c>
      <c r="N4696" s="31">
        <v>-10.634955333560741</v>
      </c>
      <c r="O4696" s="31">
        <v>65.682250718854959</v>
      </c>
      <c r="P4696" s="31">
        <v>-9.2526241133745923</v>
      </c>
      <c r="Q4696" s="31">
        <v>-8.53020283677583</v>
      </c>
      <c r="R4696" s="31">
        <v>-7.7861089218791051</v>
      </c>
      <c r="S4696" s="31">
        <v>-7.0196921895354771</v>
      </c>
      <c r="T4696" s="31">
        <v>-6.2302829552215417</v>
      </c>
      <c r="U4696" s="31">
        <v>-5.4171914438781874</v>
      </c>
      <c r="V4696" s="31">
        <v>-4.5797071871945336</v>
      </c>
      <c r="W4696" s="31">
        <v>-3.71709840281037</v>
      </c>
      <c r="X4696" s="31">
        <v>-2.8286113548946807</v>
      </c>
      <c r="Y4696" s="31">
        <v>-1.9134696955415214</v>
      </c>
      <c r="Z4696" s="31">
        <v>-0.970873786407767</v>
      </c>
    </row>
    <row r="4697" spans="2:26" x14ac:dyDescent="0.2">
      <c r="B4697">
        <v>4581</v>
      </c>
      <c r="C4697" s="31">
        <v>-16.935542122016354</v>
      </c>
      <c r="D4697" s="31">
        <v>56.876399884398317</v>
      </c>
      <c r="E4697" s="31">
        <v>18.582353515376006</v>
      </c>
      <c r="F4697" s="31">
        <v>103.01566142332904</v>
      </c>
      <c r="G4697" s="31">
        <v>-14.877474860455504</v>
      </c>
      <c r="H4697" s="31">
        <v>25.748490982145242</v>
      </c>
      <c r="I4697" s="31">
        <v>-13.753513079457244</v>
      </c>
      <c r="J4697" s="31">
        <v>-13.166118471840962</v>
      </c>
      <c r="K4697" s="31">
        <v>-12.561102025996192</v>
      </c>
      <c r="L4697" s="31">
        <v>56.056690568110653</v>
      </c>
      <c r="M4697" s="31">
        <v>-11.296073139379359</v>
      </c>
      <c r="N4697" s="31">
        <v>37.771488388696412</v>
      </c>
      <c r="O4697" s="31">
        <v>-9.9540039935675644</v>
      </c>
      <c r="P4697" s="31">
        <v>-9.2526241133745923</v>
      </c>
      <c r="Q4697" s="31">
        <v>-8.53020283677583</v>
      </c>
      <c r="R4697" s="31">
        <v>-7.7861089218791051</v>
      </c>
      <c r="S4697" s="31">
        <v>-7.0196921895354771</v>
      </c>
      <c r="T4697" s="31">
        <v>-6.2302829552215417</v>
      </c>
      <c r="U4697" s="31">
        <v>-5.4171914438781874</v>
      </c>
      <c r="V4697" s="31">
        <v>121.15737384940081</v>
      </c>
      <c r="W4697" s="31">
        <v>-3.71709840281037</v>
      </c>
      <c r="X4697" s="31">
        <v>-2.8286113548946807</v>
      </c>
      <c r="Y4697" s="31">
        <v>-1.9134696955415214</v>
      </c>
      <c r="Z4697" s="31">
        <v>-0.970873786407767</v>
      </c>
    </row>
    <row r="4698" spans="2:26" x14ac:dyDescent="0.2">
      <c r="B4698">
        <v>4582</v>
      </c>
      <c r="C4698" s="31">
        <v>-16.935542122016354</v>
      </c>
      <c r="D4698" s="31">
        <v>82.097357462952374</v>
      </c>
      <c r="E4698" s="31">
        <v>-15.936916637247149</v>
      </c>
      <c r="F4698" s="31">
        <v>-15.415024136364567</v>
      </c>
      <c r="G4698" s="31">
        <v>64.032120240989997</v>
      </c>
      <c r="H4698" s="31">
        <v>-14.323799106269169</v>
      </c>
      <c r="I4698" s="31">
        <v>-13.753513079457244</v>
      </c>
      <c r="J4698" s="31">
        <v>-13.166118471840962</v>
      </c>
      <c r="K4698" s="31">
        <v>-12.561102025996192</v>
      </c>
      <c r="L4698" s="31">
        <v>-11.937935086776077</v>
      </c>
      <c r="M4698" s="31">
        <v>-11.296073139379359</v>
      </c>
      <c r="N4698" s="31">
        <v>-10.634955333560741</v>
      </c>
      <c r="O4698" s="31">
        <v>-9.9540039935675644</v>
      </c>
      <c r="P4698" s="31">
        <v>-9.2526241133745923</v>
      </c>
      <c r="Q4698" s="31">
        <v>-8.53020283677583</v>
      </c>
      <c r="R4698" s="31">
        <v>-7.7861089218791051</v>
      </c>
      <c r="S4698" s="31">
        <v>-7.0196921895354771</v>
      </c>
      <c r="T4698" s="31">
        <v>-6.2302829552215417</v>
      </c>
      <c r="U4698" s="31">
        <v>-5.4171914438781874</v>
      </c>
      <c r="V4698" s="31">
        <v>-4.5797071871945336</v>
      </c>
      <c r="W4698" s="31">
        <v>-3.71709840281037</v>
      </c>
      <c r="X4698" s="31">
        <v>-2.8286113548946807</v>
      </c>
      <c r="Y4698" s="31">
        <v>-1.9134696955415214</v>
      </c>
      <c r="Z4698" s="31">
        <v>-0.970873786407767</v>
      </c>
    </row>
    <row r="4699" spans="2:26" x14ac:dyDescent="0.2">
      <c r="B4699">
        <v>4583</v>
      </c>
      <c r="C4699" s="31">
        <v>-16.935542122016354</v>
      </c>
      <c r="D4699" s="31">
        <v>-16.443608385676846</v>
      </c>
      <c r="E4699" s="31">
        <v>61.851781482252235</v>
      </c>
      <c r="F4699" s="31">
        <v>-15.415024136364567</v>
      </c>
      <c r="G4699" s="31">
        <v>-14.877474860455504</v>
      </c>
      <c r="H4699" s="31">
        <v>-14.323799106269169</v>
      </c>
      <c r="I4699" s="31">
        <v>-13.753513079457244</v>
      </c>
      <c r="J4699" s="31">
        <v>-13.166118471840962</v>
      </c>
      <c r="K4699" s="31">
        <v>-12.561102025996192</v>
      </c>
      <c r="L4699" s="31">
        <v>-11.937935086776077</v>
      </c>
      <c r="M4699" s="31">
        <v>-11.296073139379359</v>
      </c>
      <c r="N4699" s="31">
        <v>41.718706934024922</v>
      </c>
      <c r="O4699" s="31">
        <v>-9.9540039935675644</v>
      </c>
      <c r="P4699" s="31">
        <v>-9.2526241133745923</v>
      </c>
      <c r="Q4699" s="31">
        <v>127.83222252821641</v>
      </c>
      <c r="R4699" s="31">
        <v>-7.7861089218791051</v>
      </c>
      <c r="S4699" s="31">
        <v>-7.0196921895354771</v>
      </c>
      <c r="T4699" s="31">
        <v>-6.2302829552215417</v>
      </c>
      <c r="U4699" s="31">
        <v>-5.4171914438781874</v>
      </c>
      <c r="V4699" s="31">
        <v>-4.5797071871945336</v>
      </c>
      <c r="W4699" s="31">
        <v>-3.71709840281037</v>
      </c>
      <c r="X4699" s="31">
        <v>-2.8286113548946807</v>
      </c>
      <c r="Y4699" s="31">
        <v>-1.9134696955415214</v>
      </c>
      <c r="Z4699" s="31">
        <v>-0.970873786407767</v>
      </c>
    </row>
    <row r="4700" spans="2:26" x14ac:dyDescent="0.2">
      <c r="B4700">
        <v>4584</v>
      </c>
      <c r="C4700" s="31">
        <v>21.690156902933911</v>
      </c>
      <c r="D4700" s="31">
        <v>-16.443608385676846</v>
      </c>
      <c r="E4700" s="31">
        <v>-15.936916637247149</v>
      </c>
      <c r="F4700" s="31">
        <v>104.46650592258965</v>
      </c>
      <c r="G4700" s="31">
        <v>132.1808301006383</v>
      </c>
      <c r="H4700" s="31">
        <v>-14.323799106269169</v>
      </c>
      <c r="I4700" s="31">
        <v>-13.753513079457244</v>
      </c>
      <c r="J4700" s="31">
        <v>-13.166118471840962</v>
      </c>
      <c r="K4700" s="31">
        <v>38.170211979758733</v>
      </c>
      <c r="L4700" s="31">
        <v>-11.937935086776077</v>
      </c>
      <c r="M4700" s="31">
        <v>-11.296073139379359</v>
      </c>
      <c r="N4700" s="31">
        <v>-10.634955333560741</v>
      </c>
      <c r="O4700" s="31">
        <v>-9.9540039935675644</v>
      </c>
      <c r="P4700" s="31">
        <v>-9.2526241133745923</v>
      </c>
      <c r="Q4700" s="31">
        <v>33.628744584701252</v>
      </c>
      <c r="R4700" s="31">
        <v>130.46724759229713</v>
      </c>
      <c r="S4700" s="31">
        <v>-7.0196921895354771</v>
      </c>
      <c r="T4700" s="31">
        <v>-6.2302829552215417</v>
      </c>
      <c r="U4700" s="31">
        <v>-5.4171914438781874</v>
      </c>
      <c r="V4700" s="31">
        <v>-4.5797071871945336</v>
      </c>
      <c r="W4700" s="31">
        <v>-3.71709840281037</v>
      </c>
      <c r="X4700" s="31">
        <v>-2.8286113548946807</v>
      </c>
      <c r="Y4700" s="31">
        <v>-1.9134696955415214</v>
      </c>
      <c r="Z4700" s="31">
        <v>-0.970873786407767</v>
      </c>
    </row>
    <row r="4701" spans="2:26" x14ac:dyDescent="0.2">
      <c r="B4701">
        <v>4585</v>
      </c>
      <c r="C4701" s="31">
        <v>-16.935542122016354</v>
      </c>
      <c r="D4701" s="31">
        <v>-16.443608385676846</v>
      </c>
      <c r="E4701" s="31">
        <v>-15.936916637247149</v>
      </c>
      <c r="F4701" s="31">
        <v>-15.415024136364567</v>
      </c>
      <c r="G4701" s="31">
        <v>-14.877474860455504</v>
      </c>
      <c r="H4701" s="31">
        <v>-14.323799106269169</v>
      </c>
      <c r="I4701" s="31">
        <v>23.28665201216355</v>
      </c>
      <c r="J4701" s="31">
        <v>-13.166118471840962</v>
      </c>
      <c r="K4701" s="31">
        <v>-12.561102025996192</v>
      </c>
      <c r="L4701" s="31">
        <v>-11.937935086776077</v>
      </c>
      <c r="M4701" s="31">
        <v>-11.296073139379359</v>
      </c>
      <c r="N4701" s="31">
        <v>91.038003887679153</v>
      </c>
      <c r="O4701" s="31">
        <v>-9.9540039935675644</v>
      </c>
      <c r="P4701" s="31">
        <v>32.858723592780748</v>
      </c>
      <c r="Q4701" s="31">
        <v>-8.53020283677583</v>
      </c>
      <c r="R4701" s="31">
        <v>-7.7861089218791051</v>
      </c>
      <c r="S4701" s="31">
        <v>-7.0196921895354771</v>
      </c>
      <c r="T4701" s="31">
        <v>-6.2302829552215417</v>
      </c>
      <c r="U4701" s="31">
        <v>-5.4171914438781874</v>
      </c>
      <c r="V4701" s="31">
        <v>-4.5797071871945336</v>
      </c>
      <c r="W4701" s="31">
        <v>-3.71709840281037</v>
      </c>
      <c r="X4701" s="31">
        <v>-2.8286113548946807</v>
      </c>
      <c r="Y4701" s="31">
        <v>-1.9134696955415214</v>
      </c>
      <c r="Z4701" s="31">
        <v>-0.970873786407767</v>
      </c>
    </row>
    <row r="4702" spans="2:26" x14ac:dyDescent="0.2">
      <c r="B4702">
        <v>4586</v>
      </c>
      <c r="C4702" s="31">
        <v>-16.935542122016354</v>
      </c>
      <c r="D4702" s="31">
        <v>107.62526688457172</v>
      </c>
      <c r="E4702" s="31">
        <v>19.735466413997397</v>
      </c>
      <c r="F4702" s="31">
        <v>-15.415024136364567</v>
      </c>
      <c r="G4702" s="31">
        <v>103.03041379485153</v>
      </c>
      <c r="H4702" s="31">
        <v>-14.323799106269169</v>
      </c>
      <c r="I4702" s="31">
        <v>-13.753513079457244</v>
      </c>
      <c r="J4702" s="31">
        <v>-13.166118471840962</v>
      </c>
      <c r="K4702" s="31">
        <v>-12.561102025996192</v>
      </c>
      <c r="L4702" s="31">
        <v>143.32614101245642</v>
      </c>
      <c r="M4702" s="31">
        <v>27.719362789914292</v>
      </c>
      <c r="N4702" s="31">
        <v>-10.634955333560741</v>
      </c>
      <c r="O4702" s="31">
        <v>-9.9540039935675644</v>
      </c>
      <c r="P4702" s="31">
        <v>-9.2526241133745923</v>
      </c>
      <c r="Q4702" s="31">
        <v>-8.53020283677583</v>
      </c>
      <c r="R4702" s="31">
        <v>-7.7861089218791051</v>
      </c>
      <c r="S4702" s="31">
        <v>-7.0196921895354771</v>
      </c>
      <c r="T4702" s="31">
        <v>-6.2302829552215417</v>
      </c>
      <c r="U4702" s="31">
        <v>-5.4171914438781874</v>
      </c>
      <c r="V4702" s="31">
        <v>-4.5797071871945336</v>
      </c>
      <c r="W4702" s="31">
        <v>-3.71709840281037</v>
      </c>
      <c r="X4702" s="31">
        <v>-2.8286113548946807</v>
      </c>
      <c r="Y4702" s="31">
        <v>-1.9134696955415214</v>
      </c>
      <c r="Z4702" s="31">
        <v>-0.970873786407767</v>
      </c>
    </row>
    <row r="4703" spans="2:26" x14ac:dyDescent="0.2">
      <c r="B4703">
        <v>4587</v>
      </c>
      <c r="C4703" s="31">
        <v>54.989533883530228</v>
      </c>
      <c r="D4703" s="31">
        <v>-16.443608385676846</v>
      </c>
      <c r="E4703" s="31">
        <v>-15.936916637247149</v>
      </c>
      <c r="F4703" s="31">
        <v>-15.415024136364567</v>
      </c>
      <c r="G4703" s="31">
        <v>-14.877474860455504</v>
      </c>
      <c r="H4703" s="31">
        <v>-14.323799106269169</v>
      </c>
      <c r="I4703" s="31">
        <v>30.878002769457943</v>
      </c>
      <c r="J4703" s="31">
        <v>99.762440119769352</v>
      </c>
      <c r="K4703" s="31">
        <v>-12.561102025996192</v>
      </c>
      <c r="L4703" s="31">
        <v>-11.937935086776077</v>
      </c>
      <c r="M4703" s="31">
        <v>-11.296073139379359</v>
      </c>
      <c r="N4703" s="31">
        <v>-10.634955333560741</v>
      </c>
      <c r="O4703" s="31">
        <v>-9.9540039935675644</v>
      </c>
      <c r="P4703" s="31">
        <v>-9.2526241133745923</v>
      </c>
      <c r="Q4703" s="31">
        <v>-8.53020283677583</v>
      </c>
      <c r="R4703" s="31">
        <v>-7.7861089218791051</v>
      </c>
      <c r="S4703" s="31">
        <v>-7.0196921895354771</v>
      </c>
      <c r="T4703" s="31">
        <v>-6.2302829552215417</v>
      </c>
      <c r="U4703" s="31">
        <v>-5.4171914438781874</v>
      </c>
      <c r="V4703" s="31">
        <v>-4.5797071871945336</v>
      </c>
      <c r="W4703" s="31">
        <v>-3.71709840281037</v>
      </c>
      <c r="X4703" s="31">
        <v>-2.8286113548946807</v>
      </c>
      <c r="Y4703" s="31">
        <v>83.616915009519573</v>
      </c>
      <c r="Z4703" s="31">
        <v>-0.970873786407767</v>
      </c>
    </row>
    <row r="4704" spans="2:26" x14ac:dyDescent="0.2">
      <c r="B4704">
        <v>4588</v>
      </c>
      <c r="C4704" s="31">
        <v>-16.935542122016354</v>
      </c>
      <c r="D4704" s="31">
        <v>-16.443608385676846</v>
      </c>
      <c r="E4704" s="31">
        <v>-15.936916637247149</v>
      </c>
      <c r="F4704" s="31">
        <v>-15.415024136364567</v>
      </c>
      <c r="G4704" s="31">
        <v>-14.877474860455504</v>
      </c>
      <c r="H4704" s="31">
        <v>20.886902842038303</v>
      </c>
      <c r="I4704" s="31">
        <v>-13.753513079457244</v>
      </c>
      <c r="J4704" s="31">
        <v>-13.166118471840962</v>
      </c>
      <c r="K4704" s="31">
        <v>95.000465605087868</v>
      </c>
      <c r="L4704" s="31">
        <v>-11.937935086776077</v>
      </c>
      <c r="M4704" s="31">
        <v>-11.296073139379359</v>
      </c>
      <c r="N4704" s="31">
        <v>30.322883758460279</v>
      </c>
      <c r="O4704" s="31">
        <v>-9.9540039935675644</v>
      </c>
      <c r="P4704" s="31">
        <v>-9.2526241133745923</v>
      </c>
      <c r="Q4704" s="31">
        <v>-8.53020283677583</v>
      </c>
      <c r="R4704" s="31">
        <v>69.899897818147551</v>
      </c>
      <c r="S4704" s="31">
        <v>-7.0196921895354771</v>
      </c>
      <c r="T4704" s="31">
        <v>-6.2302829552215417</v>
      </c>
      <c r="U4704" s="31">
        <v>-5.4171914438781874</v>
      </c>
      <c r="V4704" s="31">
        <v>-4.5797071871945336</v>
      </c>
      <c r="W4704" s="31">
        <v>-3.71709840281037</v>
      </c>
      <c r="X4704" s="31">
        <v>-2.8286113548946807</v>
      </c>
      <c r="Y4704" s="31">
        <v>-1.9134696955415214</v>
      </c>
      <c r="Z4704" s="31">
        <v>-0.970873786407767</v>
      </c>
    </row>
    <row r="4705" spans="2:26" x14ac:dyDescent="0.2">
      <c r="B4705">
        <v>4589</v>
      </c>
      <c r="C4705" s="31">
        <v>-16.935542122016354</v>
      </c>
      <c r="D4705" s="31">
        <v>-16.443608385676846</v>
      </c>
      <c r="E4705" s="31">
        <v>-15.936916637247149</v>
      </c>
      <c r="F4705" s="31">
        <v>-15.415024136364567</v>
      </c>
      <c r="G4705" s="31">
        <v>-14.877474860455504</v>
      </c>
      <c r="H4705" s="31">
        <v>-14.323799106269169</v>
      </c>
      <c r="I4705" s="31">
        <v>-13.753513079457244</v>
      </c>
      <c r="J4705" s="31">
        <v>87.18248108275391</v>
      </c>
      <c r="K4705" s="31">
        <v>-12.561102025996192</v>
      </c>
      <c r="L4705" s="31">
        <v>-11.937935086776077</v>
      </c>
      <c r="M4705" s="31">
        <v>-11.296073139379359</v>
      </c>
      <c r="N4705" s="31">
        <v>-10.634955333560741</v>
      </c>
      <c r="O4705" s="31">
        <v>-9.9540039935675644</v>
      </c>
      <c r="P4705" s="31">
        <v>-9.2526241133745923</v>
      </c>
      <c r="Q4705" s="31">
        <v>-8.53020283677583</v>
      </c>
      <c r="R4705" s="31">
        <v>-7.7861089218791051</v>
      </c>
      <c r="S4705" s="31">
        <v>-7.0196921895354771</v>
      </c>
      <c r="T4705" s="31">
        <v>-6.2302829552215417</v>
      </c>
      <c r="U4705" s="31">
        <v>-5.4171914438781874</v>
      </c>
      <c r="V4705" s="31">
        <v>-4.5797071871945336</v>
      </c>
      <c r="W4705" s="31">
        <v>-3.71709840281037</v>
      </c>
      <c r="X4705" s="31">
        <v>-2.8286113548946807</v>
      </c>
      <c r="Y4705" s="31">
        <v>-1.9134696955415214</v>
      </c>
      <c r="Z4705" s="31">
        <v>-0.970873786407767</v>
      </c>
    </row>
    <row r="4706" spans="2:26" x14ac:dyDescent="0.2">
      <c r="B4706">
        <v>4590</v>
      </c>
      <c r="C4706" s="31">
        <v>-16.935542122016354</v>
      </c>
      <c r="D4706" s="31">
        <v>-16.443608385676846</v>
      </c>
      <c r="E4706" s="31">
        <v>-15.936916637247149</v>
      </c>
      <c r="F4706" s="31">
        <v>-15.415024136364567</v>
      </c>
      <c r="G4706" s="31">
        <v>94.850258930319825</v>
      </c>
      <c r="H4706" s="31">
        <v>220.51004254236858</v>
      </c>
      <c r="I4706" s="31">
        <v>-13.753513079457244</v>
      </c>
      <c r="J4706" s="31">
        <v>-13.166118471840962</v>
      </c>
      <c r="K4706" s="31">
        <v>-12.561102025996192</v>
      </c>
      <c r="L4706" s="31">
        <v>-11.937935086776077</v>
      </c>
      <c r="M4706" s="31">
        <v>-11.296073139379359</v>
      </c>
      <c r="N4706" s="31">
        <v>-10.634955333560741</v>
      </c>
      <c r="O4706" s="31">
        <v>-9.9540039935675644</v>
      </c>
      <c r="P4706" s="31">
        <v>-9.2526241133745923</v>
      </c>
      <c r="Q4706" s="31">
        <v>-8.53020283677583</v>
      </c>
      <c r="R4706" s="31">
        <v>-7.7861089218791051</v>
      </c>
      <c r="S4706" s="31">
        <v>-7.0196921895354771</v>
      </c>
      <c r="T4706" s="31">
        <v>45.708292332248554</v>
      </c>
      <c r="U4706" s="31">
        <v>-5.4171914438781874</v>
      </c>
      <c r="V4706" s="31">
        <v>-4.5797071871945336</v>
      </c>
      <c r="W4706" s="31">
        <v>-3.71709840281037</v>
      </c>
      <c r="X4706" s="31">
        <v>-2.8286113548946807</v>
      </c>
      <c r="Y4706" s="31">
        <v>-1.9134696955415214</v>
      </c>
      <c r="Z4706" s="31">
        <v>-0.970873786407767</v>
      </c>
    </row>
    <row r="4707" spans="2:26" x14ac:dyDescent="0.2">
      <c r="B4707">
        <v>4591</v>
      </c>
      <c r="C4707" s="31">
        <v>-16.935542122016354</v>
      </c>
      <c r="D4707" s="31">
        <v>28.708055357310986</v>
      </c>
      <c r="E4707" s="31">
        <v>-15.936916637247149</v>
      </c>
      <c r="F4707" s="31">
        <v>66.847961582849464</v>
      </c>
      <c r="G4707" s="31">
        <v>-14.877474860455504</v>
      </c>
      <c r="H4707" s="31">
        <v>-14.323799106269169</v>
      </c>
      <c r="I4707" s="31">
        <v>-13.753513079457244</v>
      </c>
      <c r="J4707" s="31">
        <v>-13.166118471840962</v>
      </c>
      <c r="K4707" s="31">
        <v>12.109338547366956</v>
      </c>
      <c r="L4707" s="31">
        <v>-11.937935086776077</v>
      </c>
      <c r="M4707" s="31">
        <v>-11.296073139379359</v>
      </c>
      <c r="N4707" s="31">
        <v>-10.634955333560741</v>
      </c>
      <c r="O4707" s="31">
        <v>-9.9540039935675644</v>
      </c>
      <c r="P4707" s="31">
        <v>-9.2526241133745923</v>
      </c>
      <c r="Q4707" s="31">
        <v>140.5062165624808</v>
      </c>
      <c r="R4707" s="31">
        <v>-7.7861089218791051</v>
      </c>
      <c r="S4707" s="31">
        <v>-7.0196921895354771</v>
      </c>
      <c r="T4707" s="31">
        <v>-6.2302829552215417</v>
      </c>
      <c r="U4707" s="31">
        <v>-5.4171914438781874</v>
      </c>
      <c r="V4707" s="31">
        <v>-4.5797071871945336</v>
      </c>
      <c r="W4707" s="31">
        <v>-3.71709840281037</v>
      </c>
      <c r="X4707" s="31">
        <v>-2.8286113548946807</v>
      </c>
      <c r="Y4707" s="31">
        <v>-1.9134696955415214</v>
      </c>
      <c r="Z4707" s="31">
        <v>-0.970873786407767</v>
      </c>
    </row>
    <row r="4708" spans="2:26" x14ac:dyDescent="0.2">
      <c r="B4708">
        <v>4592</v>
      </c>
      <c r="C4708" s="31">
        <v>-16.935542122016354</v>
      </c>
      <c r="D4708" s="31">
        <v>135.76402806904591</v>
      </c>
      <c r="E4708" s="31">
        <v>153.89096009897506</v>
      </c>
      <c r="F4708" s="31">
        <v>176.00026676654832</v>
      </c>
      <c r="G4708" s="31">
        <v>-14.877474860455504</v>
      </c>
      <c r="H4708" s="31">
        <v>-14.323799106269169</v>
      </c>
      <c r="I4708" s="31">
        <v>-13.753513079457244</v>
      </c>
      <c r="J4708" s="31">
        <v>183.99108283193891</v>
      </c>
      <c r="K4708" s="31">
        <v>-12.561102025996192</v>
      </c>
      <c r="L4708" s="31">
        <v>-11.937935086776077</v>
      </c>
      <c r="M4708" s="31">
        <v>-11.296073139379359</v>
      </c>
      <c r="N4708" s="31">
        <v>-10.634955333560741</v>
      </c>
      <c r="O4708" s="31">
        <v>-9.9540039935675644</v>
      </c>
      <c r="P4708" s="31">
        <v>-9.2526241133745923</v>
      </c>
      <c r="Q4708" s="31">
        <v>-8.53020283677583</v>
      </c>
      <c r="R4708" s="31">
        <v>-7.7861089218791051</v>
      </c>
      <c r="S4708" s="31">
        <v>-7.0196921895354771</v>
      </c>
      <c r="T4708" s="31">
        <v>-6.2302829552215417</v>
      </c>
      <c r="U4708" s="31">
        <v>-5.4171914438781874</v>
      </c>
      <c r="V4708" s="31">
        <v>-4.5797071871945336</v>
      </c>
      <c r="W4708" s="31">
        <v>-3.71709840281037</v>
      </c>
      <c r="X4708" s="31">
        <v>-2.8286113548946807</v>
      </c>
      <c r="Y4708" s="31">
        <v>-1.9134696955415214</v>
      </c>
      <c r="Z4708" s="31">
        <v>-0.970873786407767</v>
      </c>
    </row>
    <row r="4709" spans="2:26" x14ac:dyDescent="0.2">
      <c r="B4709">
        <v>4593</v>
      </c>
      <c r="C4709" s="31">
        <v>40.305954266983299</v>
      </c>
      <c r="D4709" s="31">
        <v>-16.443608385676846</v>
      </c>
      <c r="E4709" s="31">
        <v>243.24094001722972</v>
      </c>
      <c r="F4709" s="31">
        <v>-15.415024136364567</v>
      </c>
      <c r="G4709" s="31">
        <v>-14.877474860455504</v>
      </c>
      <c r="H4709" s="31">
        <v>-14.323799106269169</v>
      </c>
      <c r="I4709" s="31">
        <v>130.48073451045201</v>
      </c>
      <c r="J4709" s="31">
        <v>-13.166118471840962</v>
      </c>
      <c r="K4709" s="31">
        <v>-12.561102025996192</v>
      </c>
      <c r="L4709" s="31">
        <v>39.308523809873208</v>
      </c>
      <c r="M4709" s="31">
        <v>-11.296073139379359</v>
      </c>
      <c r="N4709" s="31">
        <v>-10.634955333560741</v>
      </c>
      <c r="O4709" s="31">
        <v>-9.9540039935675644</v>
      </c>
      <c r="P4709" s="31">
        <v>-9.2526241133745923</v>
      </c>
      <c r="Q4709" s="31">
        <v>-8.53020283677583</v>
      </c>
      <c r="R4709" s="31">
        <v>-7.7861089218791051</v>
      </c>
      <c r="S4709" s="31">
        <v>-7.0196921895354771</v>
      </c>
      <c r="T4709" s="31">
        <v>-6.2302829552215417</v>
      </c>
      <c r="U4709" s="31">
        <v>-5.4171914438781874</v>
      </c>
      <c r="V4709" s="31">
        <v>-4.5797071871945336</v>
      </c>
      <c r="W4709" s="31">
        <v>-3.71709840281037</v>
      </c>
      <c r="X4709" s="31">
        <v>-2.8286113548946807</v>
      </c>
      <c r="Y4709" s="31">
        <v>-1.9134696955415214</v>
      </c>
      <c r="Z4709" s="31">
        <v>-0.970873786407767</v>
      </c>
    </row>
    <row r="4710" spans="2:26" x14ac:dyDescent="0.2">
      <c r="B4710">
        <v>4594</v>
      </c>
      <c r="C4710" s="31">
        <v>125.60759332777127</v>
      </c>
      <c r="D4710" s="31">
        <v>119.43304028391162</v>
      </c>
      <c r="E4710" s="31">
        <v>-15.936916637247149</v>
      </c>
      <c r="F4710" s="31">
        <v>-15.415024136364567</v>
      </c>
      <c r="G4710" s="31">
        <v>47.943001266981042</v>
      </c>
      <c r="H4710" s="31">
        <v>55.385149499542621</v>
      </c>
      <c r="I4710" s="31">
        <v>36.984350631126148</v>
      </c>
      <c r="J4710" s="31">
        <v>15.024850459508162</v>
      </c>
      <c r="K4710" s="31">
        <v>-12.561102025996192</v>
      </c>
      <c r="L4710" s="31">
        <v>-11.937935086776077</v>
      </c>
      <c r="M4710" s="31">
        <v>25.879267710396494</v>
      </c>
      <c r="N4710" s="31">
        <v>-10.634955333560741</v>
      </c>
      <c r="O4710" s="31">
        <v>-9.9540039935675644</v>
      </c>
      <c r="P4710" s="31">
        <v>-9.2526241133745923</v>
      </c>
      <c r="Q4710" s="31">
        <v>-8.53020283677583</v>
      </c>
      <c r="R4710" s="31">
        <v>-7.7861089218791051</v>
      </c>
      <c r="S4710" s="31">
        <v>-7.0196921895354771</v>
      </c>
      <c r="T4710" s="31">
        <v>-6.2302829552215417</v>
      </c>
      <c r="U4710" s="31">
        <v>-5.4171914438781874</v>
      </c>
      <c r="V4710" s="31">
        <v>-4.5797071871945336</v>
      </c>
      <c r="W4710" s="31">
        <v>-3.71709840281037</v>
      </c>
      <c r="X4710" s="31">
        <v>-2.8286113548946807</v>
      </c>
      <c r="Y4710" s="31">
        <v>-1.9134696955415214</v>
      </c>
      <c r="Z4710" s="31">
        <v>-0.970873786407767</v>
      </c>
    </row>
    <row r="4711" spans="2:26" x14ac:dyDescent="0.2">
      <c r="B4711">
        <v>4595</v>
      </c>
      <c r="C4711" s="31">
        <v>-16.935542122016354</v>
      </c>
      <c r="D4711" s="31">
        <v>186.42745035642093</v>
      </c>
      <c r="E4711" s="31">
        <v>37.64444620101542</v>
      </c>
      <c r="F4711" s="31">
        <v>-15.415024136364567</v>
      </c>
      <c r="G4711" s="31">
        <v>-14.877474860455504</v>
      </c>
      <c r="H4711" s="31">
        <v>-14.323799106269169</v>
      </c>
      <c r="I4711" s="31">
        <v>-13.753513079457244</v>
      </c>
      <c r="J4711" s="31">
        <v>-13.166118471840962</v>
      </c>
      <c r="K4711" s="31">
        <v>-12.561102025996192</v>
      </c>
      <c r="L4711" s="31">
        <v>-11.937935086776077</v>
      </c>
      <c r="M4711" s="31">
        <v>-11.296073139379359</v>
      </c>
      <c r="N4711" s="31">
        <v>-10.634955333560741</v>
      </c>
      <c r="O4711" s="31">
        <v>-9.9540039935675644</v>
      </c>
      <c r="P4711" s="31">
        <v>-9.2526241133745923</v>
      </c>
      <c r="Q4711" s="31">
        <v>-8.53020283677583</v>
      </c>
      <c r="R4711" s="31">
        <v>-7.7861089218791051</v>
      </c>
      <c r="S4711" s="31">
        <v>-7.0196921895354771</v>
      </c>
      <c r="T4711" s="31">
        <v>33.275998520040716</v>
      </c>
      <c r="U4711" s="31">
        <v>-5.4171914438781874</v>
      </c>
      <c r="V4711" s="31">
        <v>-4.5797071871945336</v>
      </c>
      <c r="W4711" s="31">
        <v>-3.71709840281037</v>
      </c>
      <c r="X4711" s="31">
        <v>-2.8286113548946807</v>
      </c>
      <c r="Y4711" s="31">
        <v>-1.9134696955415214</v>
      </c>
      <c r="Z4711" s="31">
        <v>-0.970873786407767</v>
      </c>
    </row>
    <row r="4712" spans="2:26" x14ac:dyDescent="0.2">
      <c r="B4712">
        <v>4596</v>
      </c>
      <c r="C4712" s="31">
        <v>76.919573426981913</v>
      </c>
      <c r="D4712" s="31">
        <v>155.8004860643137</v>
      </c>
      <c r="E4712" s="31">
        <v>119.46877097638729</v>
      </c>
      <c r="F4712" s="31">
        <v>126.74561967221815</v>
      </c>
      <c r="G4712" s="31">
        <v>-14.877474860455504</v>
      </c>
      <c r="H4712" s="31">
        <v>60.722433667614382</v>
      </c>
      <c r="I4712" s="31">
        <v>-13.753513079457244</v>
      </c>
      <c r="J4712" s="31">
        <v>-13.166118471840962</v>
      </c>
      <c r="K4712" s="31">
        <v>-12.561102025996192</v>
      </c>
      <c r="L4712" s="31">
        <v>-11.937935086776077</v>
      </c>
      <c r="M4712" s="31">
        <v>-11.296073139379359</v>
      </c>
      <c r="N4712" s="31">
        <v>-10.634955333560741</v>
      </c>
      <c r="O4712" s="31">
        <v>-9.9540039935675644</v>
      </c>
      <c r="P4712" s="31">
        <v>-9.2526241133745923</v>
      </c>
      <c r="Q4712" s="31">
        <v>-8.53020283677583</v>
      </c>
      <c r="R4712" s="31">
        <v>-7.7861089218791051</v>
      </c>
      <c r="S4712" s="31">
        <v>-7.0196921895354771</v>
      </c>
      <c r="T4712" s="31">
        <v>-6.2302829552215417</v>
      </c>
      <c r="U4712" s="31">
        <v>-5.4171914438781874</v>
      </c>
      <c r="V4712" s="31">
        <v>103.90254069999231</v>
      </c>
      <c r="W4712" s="31">
        <v>-3.71709840281037</v>
      </c>
      <c r="X4712" s="31">
        <v>-2.8286113548946807</v>
      </c>
      <c r="Y4712" s="31">
        <v>-1.9134696955415214</v>
      </c>
      <c r="Z4712" s="31">
        <v>-0.970873786407767</v>
      </c>
    </row>
    <row r="4713" spans="2:26" x14ac:dyDescent="0.2">
      <c r="B4713">
        <v>4597</v>
      </c>
      <c r="C4713" s="31">
        <v>72.023007136627783</v>
      </c>
      <c r="D4713" s="31">
        <v>39.933905214146506</v>
      </c>
      <c r="E4713" s="31">
        <v>-15.936916637247149</v>
      </c>
      <c r="F4713" s="31">
        <v>-15.415024136364567</v>
      </c>
      <c r="G4713" s="31">
        <v>-14.877474860455504</v>
      </c>
      <c r="H4713" s="31">
        <v>-14.323799106269169</v>
      </c>
      <c r="I4713" s="31">
        <v>-13.753513079457244</v>
      </c>
      <c r="J4713" s="31">
        <v>-13.166118471840962</v>
      </c>
      <c r="K4713" s="31">
        <v>-12.561102025996192</v>
      </c>
      <c r="L4713" s="31">
        <v>-11.937935086776077</v>
      </c>
      <c r="M4713" s="31">
        <v>-11.296073139379359</v>
      </c>
      <c r="N4713" s="31">
        <v>-10.634955333560741</v>
      </c>
      <c r="O4713" s="31">
        <v>-9.9540039935675644</v>
      </c>
      <c r="P4713" s="31">
        <v>-9.2526241133745923</v>
      </c>
      <c r="Q4713" s="31">
        <v>-8.53020283677583</v>
      </c>
      <c r="R4713" s="31">
        <v>-7.7861089218791051</v>
      </c>
      <c r="S4713" s="31">
        <v>-7.0196921895354771</v>
      </c>
      <c r="T4713" s="31">
        <v>-6.2302829552215417</v>
      </c>
      <c r="U4713" s="31">
        <v>-5.4171914438781874</v>
      </c>
      <c r="V4713" s="31">
        <v>-4.5797071871945336</v>
      </c>
      <c r="W4713" s="31">
        <v>-3.71709840281037</v>
      </c>
      <c r="X4713" s="31">
        <v>-2.8286113548946807</v>
      </c>
      <c r="Y4713" s="31">
        <v>-1.9134696955415214</v>
      </c>
      <c r="Z4713" s="31">
        <v>-0.970873786407767</v>
      </c>
    </row>
    <row r="4714" spans="2:26" x14ac:dyDescent="0.2">
      <c r="B4714">
        <v>4598</v>
      </c>
      <c r="C4714" s="31">
        <v>124.69870361038814</v>
      </c>
      <c r="D4714" s="31">
        <v>-16.443608385676846</v>
      </c>
      <c r="E4714" s="31">
        <v>113.84969032041504</v>
      </c>
      <c r="F4714" s="31">
        <v>-15.415024136364567</v>
      </c>
      <c r="G4714" s="31">
        <v>-14.877474860455504</v>
      </c>
      <c r="H4714" s="31">
        <v>227.47748852032205</v>
      </c>
      <c r="I4714" s="31">
        <v>-13.753513079457244</v>
      </c>
      <c r="J4714" s="31">
        <v>-13.166118471840962</v>
      </c>
      <c r="K4714" s="31">
        <v>-12.561102025996192</v>
      </c>
      <c r="L4714" s="31">
        <v>-11.937935086776077</v>
      </c>
      <c r="M4714" s="31">
        <v>31.78411991436651</v>
      </c>
      <c r="N4714" s="31">
        <v>-10.634955333560741</v>
      </c>
      <c r="O4714" s="31">
        <v>-9.9540039935675644</v>
      </c>
      <c r="P4714" s="31">
        <v>-9.2526241133745923</v>
      </c>
      <c r="Q4714" s="31">
        <v>-8.53020283677583</v>
      </c>
      <c r="R4714" s="31">
        <v>-7.7861089218791051</v>
      </c>
      <c r="S4714" s="31">
        <v>-7.0196921895354771</v>
      </c>
      <c r="T4714" s="31">
        <v>-6.2302829552215417</v>
      </c>
      <c r="U4714" s="31">
        <v>-5.4171914438781874</v>
      </c>
      <c r="V4714" s="31">
        <v>-4.5797071871945336</v>
      </c>
      <c r="W4714" s="31">
        <v>-3.71709840281037</v>
      </c>
      <c r="X4714" s="31">
        <v>-2.8286113548946807</v>
      </c>
      <c r="Y4714" s="31">
        <v>-1.9134696955415214</v>
      </c>
      <c r="Z4714" s="31">
        <v>-0.970873786407767</v>
      </c>
    </row>
    <row r="4715" spans="2:26" x14ac:dyDescent="0.2">
      <c r="B4715">
        <v>4599</v>
      </c>
      <c r="C4715" s="31">
        <v>-16.935542122016354</v>
      </c>
      <c r="D4715" s="31">
        <v>-16.443608385676846</v>
      </c>
      <c r="E4715" s="31">
        <v>-15.936916637247149</v>
      </c>
      <c r="F4715" s="31">
        <v>-15.415024136364567</v>
      </c>
      <c r="G4715" s="31">
        <v>-14.877474860455504</v>
      </c>
      <c r="H4715" s="31">
        <v>6.0531336979102344</v>
      </c>
      <c r="I4715" s="31">
        <v>-13.753513079457244</v>
      </c>
      <c r="J4715" s="31">
        <v>-13.166118471840962</v>
      </c>
      <c r="K4715" s="31">
        <v>-12.561102025996192</v>
      </c>
      <c r="L4715" s="31">
        <v>-11.937935086776077</v>
      </c>
      <c r="M4715" s="31">
        <v>-11.296073139379359</v>
      </c>
      <c r="N4715" s="31">
        <v>-10.634955333560741</v>
      </c>
      <c r="O4715" s="31">
        <v>-9.9540039935675644</v>
      </c>
      <c r="P4715" s="31">
        <v>-9.2526241133745923</v>
      </c>
      <c r="Q4715" s="31">
        <v>-8.53020283677583</v>
      </c>
      <c r="R4715" s="31">
        <v>-7.7861089218791051</v>
      </c>
      <c r="S4715" s="31">
        <v>-7.0196921895354771</v>
      </c>
      <c r="T4715" s="31">
        <v>-6.2302829552215417</v>
      </c>
      <c r="U4715" s="31">
        <v>-5.4171914438781874</v>
      </c>
      <c r="V4715" s="31">
        <v>-4.5797071871945336</v>
      </c>
      <c r="W4715" s="31">
        <v>-3.71709840281037</v>
      </c>
      <c r="X4715" s="31">
        <v>-2.8286113548946807</v>
      </c>
      <c r="Y4715" s="31">
        <v>-1.9134696955415214</v>
      </c>
      <c r="Z4715" s="31">
        <v>-0.970873786407767</v>
      </c>
    </row>
    <row r="4716" spans="2:26" x14ac:dyDescent="0.2">
      <c r="B4716">
        <v>4600</v>
      </c>
      <c r="C4716" s="31">
        <v>22.486833585935287</v>
      </c>
      <c r="D4716" s="31">
        <v>-16.443608385676846</v>
      </c>
      <c r="E4716" s="31">
        <v>-15.936916637247149</v>
      </c>
      <c r="F4716" s="31">
        <v>168.89295679659139</v>
      </c>
      <c r="G4716" s="31">
        <v>-14.877474860455504</v>
      </c>
      <c r="H4716" s="31">
        <v>42.407371458114469</v>
      </c>
      <c r="I4716" s="31">
        <v>-13.753513079457244</v>
      </c>
      <c r="J4716" s="31">
        <v>-13.166118471840962</v>
      </c>
      <c r="K4716" s="31">
        <v>-12.561102025996192</v>
      </c>
      <c r="L4716" s="31">
        <v>-11.937935086776077</v>
      </c>
      <c r="M4716" s="31">
        <v>-11.296073139379359</v>
      </c>
      <c r="N4716" s="31">
        <v>-10.634955333560741</v>
      </c>
      <c r="O4716" s="31">
        <v>-9.9540039935675644</v>
      </c>
      <c r="P4716" s="31">
        <v>-9.2526241133745923</v>
      </c>
      <c r="Q4716" s="31">
        <v>-8.53020283677583</v>
      </c>
      <c r="R4716" s="31">
        <v>-7.7861089218791051</v>
      </c>
      <c r="S4716" s="31">
        <v>-7.0196921895354771</v>
      </c>
      <c r="T4716" s="31">
        <v>79.592733027348302</v>
      </c>
      <c r="U4716" s="31">
        <v>-5.4171914438781874</v>
      </c>
      <c r="V4716" s="31">
        <v>-4.5797071871945336</v>
      </c>
      <c r="W4716" s="31">
        <v>-3.71709840281037</v>
      </c>
      <c r="X4716" s="31">
        <v>-2.8286113548946807</v>
      </c>
      <c r="Y4716" s="31">
        <v>46.300464466626657</v>
      </c>
      <c r="Z4716" s="31">
        <v>-0.970873786407767</v>
      </c>
    </row>
    <row r="4717" spans="2:26" x14ac:dyDescent="0.2">
      <c r="B4717">
        <v>4601</v>
      </c>
      <c r="C4717" s="31">
        <v>-16.935542122016354</v>
      </c>
      <c r="D4717" s="31">
        <v>-16.443608385676846</v>
      </c>
      <c r="E4717" s="31">
        <v>60.058978489217104</v>
      </c>
      <c r="F4717" s="31">
        <v>-15.415024136364567</v>
      </c>
      <c r="G4717" s="31">
        <v>-14.877474860455504</v>
      </c>
      <c r="H4717" s="31">
        <v>-14.323799106269169</v>
      </c>
      <c r="I4717" s="31">
        <v>-13.753513079457244</v>
      </c>
      <c r="J4717" s="31">
        <v>23.959708598193533</v>
      </c>
      <c r="K4717" s="31">
        <v>16.037670063476206</v>
      </c>
      <c r="L4717" s="31">
        <v>-11.937935086776077</v>
      </c>
      <c r="M4717" s="31">
        <v>-11.296073139379359</v>
      </c>
      <c r="N4717" s="31">
        <v>-10.634955333560741</v>
      </c>
      <c r="O4717" s="31">
        <v>-9.9540039935675644</v>
      </c>
      <c r="P4717" s="31">
        <v>-9.2526241133745923</v>
      </c>
      <c r="Q4717" s="31">
        <v>56.43692970601046</v>
      </c>
      <c r="R4717" s="31">
        <v>-7.7861089218791051</v>
      </c>
      <c r="S4717" s="31">
        <v>-7.0196921895354771</v>
      </c>
      <c r="T4717" s="31">
        <v>-6.2302829552215417</v>
      </c>
      <c r="U4717" s="31">
        <v>-5.4171914438781874</v>
      </c>
      <c r="V4717" s="31">
        <v>-4.5797071871945336</v>
      </c>
      <c r="W4717" s="31">
        <v>-3.71709840281037</v>
      </c>
      <c r="X4717" s="31">
        <v>-2.8286113548946807</v>
      </c>
      <c r="Y4717" s="31">
        <v>-1.9134696955415214</v>
      </c>
      <c r="Z4717" s="31">
        <v>-0.970873786407767</v>
      </c>
    </row>
    <row r="4718" spans="2:26" x14ac:dyDescent="0.2">
      <c r="B4718">
        <v>4602</v>
      </c>
      <c r="C4718" s="31">
        <v>-16.935542122016354</v>
      </c>
      <c r="D4718" s="31">
        <v>-16.443608385676846</v>
      </c>
      <c r="E4718" s="31">
        <v>59.638652859452748</v>
      </c>
      <c r="F4718" s="31">
        <v>-15.415024136364567</v>
      </c>
      <c r="G4718" s="31">
        <v>-14.877474860455504</v>
      </c>
      <c r="H4718" s="31">
        <v>35.08966933721743</v>
      </c>
      <c r="I4718" s="31">
        <v>-13.753513079457244</v>
      </c>
      <c r="J4718" s="31">
        <v>-13.166118471840962</v>
      </c>
      <c r="K4718" s="31">
        <v>-12.561102025996192</v>
      </c>
      <c r="L4718" s="31">
        <v>230.70642721575135</v>
      </c>
      <c r="M4718" s="31">
        <v>-11.296073139379359</v>
      </c>
      <c r="N4718" s="31">
        <v>-10.634955333560741</v>
      </c>
      <c r="O4718" s="31">
        <v>-9.9540039935675644</v>
      </c>
      <c r="P4718" s="31">
        <v>-9.2526241133745923</v>
      </c>
      <c r="Q4718" s="31">
        <v>-8.53020283677583</v>
      </c>
      <c r="R4718" s="31">
        <v>-7.7861089218791051</v>
      </c>
      <c r="S4718" s="31">
        <v>-7.0196921895354771</v>
      </c>
      <c r="T4718" s="31">
        <v>-6.2302829552215417</v>
      </c>
      <c r="U4718" s="31">
        <v>133.37489744103615</v>
      </c>
      <c r="V4718" s="31">
        <v>-4.5797071871945336</v>
      </c>
      <c r="W4718" s="31">
        <v>-3.71709840281037</v>
      </c>
      <c r="X4718" s="31">
        <v>-2.8286113548946807</v>
      </c>
      <c r="Y4718" s="31">
        <v>-1.9134696955415214</v>
      </c>
      <c r="Z4718" s="31">
        <v>-0.970873786407767</v>
      </c>
    </row>
    <row r="4719" spans="2:26" x14ac:dyDescent="0.2">
      <c r="B4719">
        <v>4603</v>
      </c>
      <c r="C4719" s="31">
        <v>-16.935542122016354</v>
      </c>
      <c r="D4719" s="31">
        <v>11.969895653670408</v>
      </c>
      <c r="E4719" s="31">
        <v>-15.936916637247149</v>
      </c>
      <c r="F4719" s="31">
        <v>139.31696123173779</v>
      </c>
      <c r="G4719" s="31">
        <v>-14.877474860455504</v>
      </c>
      <c r="H4719" s="31">
        <v>-14.323799106269169</v>
      </c>
      <c r="I4719" s="31">
        <v>-13.753513079457244</v>
      </c>
      <c r="J4719" s="31">
        <v>-13.166118471840962</v>
      </c>
      <c r="K4719" s="31">
        <v>-12.561102025996192</v>
      </c>
      <c r="L4719" s="31">
        <v>-11.937935086776077</v>
      </c>
      <c r="M4719" s="31">
        <v>-11.296073139379359</v>
      </c>
      <c r="N4719" s="31">
        <v>-10.634955333560741</v>
      </c>
      <c r="O4719" s="31">
        <v>-9.9540039935675644</v>
      </c>
      <c r="P4719" s="31">
        <v>-9.2526241133745923</v>
      </c>
      <c r="Q4719" s="31">
        <v>135.94997151658995</v>
      </c>
      <c r="R4719" s="31">
        <v>-7.7861089218791051</v>
      </c>
      <c r="S4719" s="31">
        <v>-7.0196921895354771</v>
      </c>
      <c r="T4719" s="31">
        <v>-6.2302829552215417</v>
      </c>
      <c r="U4719" s="31">
        <v>-5.4171914438781874</v>
      </c>
      <c r="V4719" s="31">
        <v>-4.5797071871945336</v>
      </c>
      <c r="W4719" s="31">
        <v>-3.71709840281037</v>
      </c>
      <c r="X4719" s="31">
        <v>-2.8286113548946807</v>
      </c>
      <c r="Y4719" s="31">
        <v>-1.9134696955415214</v>
      </c>
      <c r="Z4719" s="31">
        <v>-0.970873786407767</v>
      </c>
    </row>
    <row r="4720" spans="2:26" x14ac:dyDescent="0.2">
      <c r="B4720">
        <v>4604</v>
      </c>
      <c r="C4720" s="31">
        <v>38.167427547183628</v>
      </c>
      <c r="D4720" s="31">
        <v>-16.443608385676846</v>
      </c>
      <c r="E4720" s="31">
        <v>-15.936916637247149</v>
      </c>
      <c r="F4720" s="31">
        <v>-15.415024136364567</v>
      </c>
      <c r="G4720" s="31">
        <v>-14.877474860455504</v>
      </c>
      <c r="H4720" s="31">
        <v>-14.323799106269169</v>
      </c>
      <c r="I4720" s="31">
        <v>-13.753513079457244</v>
      </c>
      <c r="J4720" s="31">
        <v>-13.166118471840962</v>
      </c>
      <c r="K4720" s="31">
        <v>-12.561102025996192</v>
      </c>
      <c r="L4720" s="31">
        <v>-11.937935086776077</v>
      </c>
      <c r="M4720" s="31">
        <v>-11.296073139379359</v>
      </c>
      <c r="N4720" s="31">
        <v>-10.634955333560741</v>
      </c>
      <c r="O4720" s="31">
        <v>-9.9540039935675644</v>
      </c>
      <c r="P4720" s="31">
        <v>97.429064550179717</v>
      </c>
      <c r="Q4720" s="31">
        <v>113.51548755147819</v>
      </c>
      <c r="R4720" s="31">
        <v>-7.7861089218791051</v>
      </c>
      <c r="S4720" s="31">
        <v>-7.0196921895354771</v>
      </c>
      <c r="T4720" s="31">
        <v>-6.2302829552215417</v>
      </c>
      <c r="U4720" s="31">
        <v>-5.4171914438781874</v>
      </c>
      <c r="V4720" s="31">
        <v>-4.5797071871945336</v>
      </c>
      <c r="W4720" s="31">
        <v>-3.71709840281037</v>
      </c>
      <c r="X4720" s="31">
        <v>-2.8286113548946807</v>
      </c>
      <c r="Y4720" s="31">
        <v>-1.9134696955415214</v>
      </c>
      <c r="Z4720" s="31">
        <v>-0.970873786407767</v>
      </c>
    </row>
    <row r="4721" spans="2:26" x14ac:dyDescent="0.2">
      <c r="B4721">
        <v>4605</v>
      </c>
      <c r="C4721" s="31">
        <v>-16.935542122016354</v>
      </c>
      <c r="D4721" s="31">
        <v>-16.443608385676846</v>
      </c>
      <c r="E4721" s="31">
        <v>112.64071496968805</v>
      </c>
      <c r="F4721" s="31">
        <v>-15.415024136364567</v>
      </c>
      <c r="G4721" s="31">
        <v>-14.877474860455504</v>
      </c>
      <c r="H4721" s="31">
        <v>-14.323799106269169</v>
      </c>
      <c r="I4721" s="31">
        <v>17.825132480230728</v>
      </c>
      <c r="J4721" s="31">
        <v>-13.166118471840962</v>
      </c>
      <c r="K4721" s="31">
        <v>-12.561102025996192</v>
      </c>
      <c r="L4721" s="31">
        <v>-11.937935086776077</v>
      </c>
      <c r="M4721" s="31">
        <v>-11.296073139379359</v>
      </c>
      <c r="N4721" s="31">
        <v>29.252104463625429</v>
      </c>
      <c r="O4721" s="31">
        <v>191.407904124411</v>
      </c>
      <c r="P4721" s="31">
        <v>-9.2526241133745923</v>
      </c>
      <c r="Q4721" s="31">
        <v>-8.53020283677583</v>
      </c>
      <c r="R4721" s="31">
        <v>-7.7861089218791051</v>
      </c>
      <c r="S4721" s="31">
        <v>-7.0196921895354771</v>
      </c>
      <c r="T4721" s="31">
        <v>-6.2302829552215417</v>
      </c>
      <c r="U4721" s="31">
        <v>-5.4171914438781874</v>
      </c>
      <c r="V4721" s="31">
        <v>239.14856497209877</v>
      </c>
      <c r="W4721" s="31">
        <v>-3.71709840281037</v>
      </c>
      <c r="X4721" s="31">
        <v>-2.8286113548946807</v>
      </c>
      <c r="Y4721" s="31">
        <v>-1.9134696955415214</v>
      </c>
      <c r="Z4721" s="31">
        <v>-0.970873786407767</v>
      </c>
    </row>
    <row r="4722" spans="2:26" x14ac:dyDescent="0.2">
      <c r="B4722">
        <v>4606</v>
      </c>
      <c r="C4722" s="31">
        <v>-16.935542122016354</v>
      </c>
      <c r="D4722" s="31">
        <v>21.720125145416674</v>
      </c>
      <c r="E4722" s="31">
        <v>-15.936916637247149</v>
      </c>
      <c r="F4722" s="31">
        <v>-15.415024136364567</v>
      </c>
      <c r="G4722" s="31">
        <v>-14.877474860455504</v>
      </c>
      <c r="H4722" s="31">
        <v>33.355957667870264</v>
      </c>
      <c r="I4722" s="31">
        <v>-13.753513079457244</v>
      </c>
      <c r="J4722" s="31">
        <v>-13.166118471840962</v>
      </c>
      <c r="K4722" s="31">
        <v>-12.561102025996192</v>
      </c>
      <c r="L4722" s="31">
        <v>-11.937935086776077</v>
      </c>
      <c r="M4722" s="31">
        <v>-11.296073139379359</v>
      </c>
      <c r="N4722" s="31">
        <v>-10.634955333560741</v>
      </c>
      <c r="O4722" s="31">
        <v>-9.9540039935675644</v>
      </c>
      <c r="P4722" s="31">
        <v>253.9321936615755</v>
      </c>
      <c r="Q4722" s="31">
        <v>27.308916507080102</v>
      </c>
      <c r="R4722" s="31">
        <v>-7.7861089218791051</v>
      </c>
      <c r="S4722" s="31">
        <v>-7.0196921895354771</v>
      </c>
      <c r="T4722" s="31">
        <v>-6.2302829552215417</v>
      </c>
      <c r="U4722" s="31">
        <v>-5.4171914438781874</v>
      </c>
      <c r="V4722" s="31">
        <v>-4.5797071871945336</v>
      </c>
      <c r="W4722" s="31">
        <v>-3.71709840281037</v>
      </c>
      <c r="X4722" s="31">
        <v>-2.8286113548946807</v>
      </c>
      <c r="Y4722" s="31">
        <v>-1.9134696955415214</v>
      </c>
      <c r="Z4722" s="31">
        <v>-0.970873786407767</v>
      </c>
    </row>
    <row r="4723" spans="2:26" x14ac:dyDescent="0.2">
      <c r="B4723">
        <v>4607</v>
      </c>
      <c r="C4723" s="31">
        <v>-16.935542122016354</v>
      </c>
      <c r="D4723" s="31">
        <v>44.593179780704439</v>
      </c>
      <c r="E4723" s="31">
        <v>94.05639739198034</v>
      </c>
      <c r="F4723" s="31">
        <v>-15.415024136364567</v>
      </c>
      <c r="G4723" s="31">
        <v>-14.877474860455504</v>
      </c>
      <c r="H4723" s="31">
        <v>-14.323799106269169</v>
      </c>
      <c r="I4723" s="31">
        <v>-13.753513079457244</v>
      </c>
      <c r="J4723" s="31">
        <v>-13.166118471840962</v>
      </c>
      <c r="K4723" s="31">
        <v>-12.561102025996192</v>
      </c>
      <c r="L4723" s="31">
        <v>-11.937935086776077</v>
      </c>
      <c r="M4723" s="31">
        <v>-11.296073139379359</v>
      </c>
      <c r="N4723" s="31">
        <v>-10.634955333560741</v>
      </c>
      <c r="O4723" s="31">
        <v>-9.9540039935675644</v>
      </c>
      <c r="P4723" s="31">
        <v>-9.2526241133745923</v>
      </c>
      <c r="Q4723" s="31">
        <v>-8.53020283677583</v>
      </c>
      <c r="R4723" s="31">
        <v>-7.7861089218791051</v>
      </c>
      <c r="S4723" s="31">
        <v>-7.0196921895354771</v>
      </c>
      <c r="T4723" s="31">
        <v>-6.2302829552215417</v>
      </c>
      <c r="U4723" s="31">
        <v>-5.4171914438781874</v>
      </c>
      <c r="V4723" s="31">
        <v>-4.5797071871945336</v>
      </c>
      <c r="W4723" s="31">
        <v>-3.71709840281037</v>
      </c>
      <c r="X4723" s="31">
        <v>-2.8286113548946807</v>
      </c>
      <c r="Y4723" s="31">
        <v>-1.9134696955415214</v>
      </c>
      <c r="Z4723" s="31">
        <v>-0.970873786407767</v>
      </c>
    </row>
    <row r="4724" spans="2:26" x14ac:dyDescent="0.2">
      <c r="B4724">
        <v>4608</v>
      </c>
      <c r="C4724" s="31">
        <v>46.425148533475245</v>
      </c>
      <c r="D4724" s="31">
        <v>-16.443608385676846</v>
      </c>
      <c r="E4724" s="31">
        <v>42.692801203156122</v>
      </c>
      <c r="F4724" s="31">
        <v>2.9671077603717753</v>
      </c>
      <c r="G4724" s="31">
        <v>-14.877474860455504</v>
      </c>
      <c r="H4724" s="31">
        <v>-14.323799106269169</v>
      </c>
      <c r="I4724" s="31">
        <v>-13.753513079457244</v>
      </c>
      <c r="J4724" s="31">
        <v>-13.166118471840962</v>
      </c>
      <c r="K4724" s="31">
        <v>52.148559321323717</v>
      </c>
      <c r="L4724" s="31">
        <v>-11.937935086776077</v>
      </c>
      <c r="M4724" s="31">
        <v>-11.296073139379359</v>
      </c>
      <c r="N4724" s="31">
        <v>-10.634955333560741</v>
      </c>
      <c r="O4724" s="31">
        <v>-9.9540039935675644</v>
      </c>
      <c r="P4724" s="31">
        <v>-9.2526241133745923</v>
      </c>
      <c r="Q4724" s="31">
        <v>-8.53020283677583</v>
      </c>
      <c r="R4724" s="31">
        <v>-7.7861089218791051</v>
      </c>
      <c r="S4724" s="31">
        <v>-7.0196921895354771</v>
      </c>
      <c r="T4724" s="31">
        <v>-6.2302829552215417</v>
      </c>
      <c r="U4724" s="31">
        <v>-5.4171914438781874</v>
      </c>
      <c r="V4724" s="31">
        <v>-4.5797071871945336</v>
      </c>
      <c r="W4724" s="31">
        <v>-3.71709840281037</v>
      </c>
      <c r="X4724" s="31">
        <v>-2.8286113548946807</v>
      </c>
      <c r="Y4724" s="31">
        <v>-1.9134696955415214</v>
      </c>
      <c r="Z4724" s="31">
        <v>-0.970873786407767</v>
      </c>
    </row>
    <row r="4725" spans="2:26" x14ac:dyDescent="0.2">
      <c r="B4725">
        <v>4609</v>
      </c>
      <c r="C4725" s="31">
        <v>194.07720548585587</v>
      </c>
      <c r="D4725" s="31">
        <v>385.06075710946055</v>
      </c>
      <c r="E4725" s="31">
        <v>177.65895490775637</v>
      </c>
      <c r="F4725" s="31">
        <v>-15.415024136364567</v>
      </c>
      <c r="G4725" s="31">
        <v>161.98869883102125</v>
      </c>
      <c r="H4725" s="31">
        <v>-14.323799106269169</v>
      </c>
      <c r="I4725" s="31">
        <v>-13.753513079457244</v>
      </c>
      <c r="J4725" s="31">
        <v>-13.166118471840962</v>
      </c>
      <c r="K4725" s="31">
        <v>-12.561102025996192</v>
      </c>
      <c r="L4725" s="31">
        <v>-11.937935086776077</v>
      </c>
      <c r="M4725" s="31">
        <v>-11.296073139379359</v>
      </c>
      <c r="N4725" s="31">
        <v>-10.634955333560741</v>
      </c>
      <c r="O4725" s="31">
        <v>-9.9540039935675644</v>
      </c>
      <c r="P4725" s="31">
        <v>-9.2526241133745923</v>
      </c>
      <c r="Q4725" s="31">
        <v>-8.53020283677583</v>
      </c>
      <c r="R4725" s="31">
        <v>-7.7861089218791051</v>
      </c>
      <c r="S4725" s="31">
        <v>-7.0196921895354771</v>
      </c>
      <c r="T4725" s="31">
        <v>-6.2302829552215417</v>
      </c>
      <c r="U4725" s="31">
        <v>-5.4171914438781874</v>
      </c>
      <c r="V4725" s="31">
        <v>-4.5797071871945336</v>
      </c>
      <c r="W4725" s="31">
        <v>-3.71709840281037</v>
      </c>
      <c r="X4725" s="31">
        <v>-2.8286113548946807</v>
      </c>
      <c r="Y4725" s="31">
        <v>-1.9134696955415214</v>
      </c>
      <c r="Z4725" s="31">
        <v>-0.970873786407767</v>
      </c>
    </row>
    <row r="4726" spans="2:26" x14ac:dyDescent="0.2">
      <c r="B4726">
        <v>4610</v>
      </c>
      <c r="C4726" s="31">
        <v>332.74849600448431</v>
      </c>
      <c r="D4726" s="31">
        <v>-16.443608385676846</v>
      </c>
      <c r="E4726" s="31">
        <v>141.93501580157579</v>
      </c>
      <c r="F4726" s="31">
        <v>51.924714645063673</v>
      </c>
      <c r="G4726" s="31">
        <v>-14.877474860455504</v>
      </c>
      <c r="H4726" s="31">
        <v>-14.323799106269169</v>
      </c>
      <c r="I4726" s="31">
        <v>-13.753513079457244</v>
      </c>
      <c r="J4726" s="31">
        <v>126.16088380984955</v>
      </c>
      <c r="K4726" s="31">
        <v>-12.561102025996192</v>
      </c>
      <c r="L4726" s="31">
        <v>33.554707714999729</v>
      </c>
      <c r="M4726" s="31">
        <v>-11.296073139379359</v>
      </c>
      <c r="N4726" s="31">
        <v>-10.634955333560741</v>
      </c>
      <c r="O4726" s="31">
        <v>-9.9540039935675644</v>
      </c>
      <c r="P4726" s="31">
        <v>-9.2526241133745923</v>
      </c>
      <c r="Q4726" s="31">
        <v>-8.53020283677583</v>
      </c>
      <c r="R4726" s="31">
        <v>-7.7861089218791051</v>
      </c>
      <c r="S4726" s="31">
        <v>38.830064911540489</v>
      </c>
      <c r="T4726" s="31">
        <v>-6.2302829552215417</v>
      </c>
      <c r="U4726" s="31">
        <v>23.394809378560147</v>
      </c>
      <c r="V4726" s="31">
        <v>-4.5797071871945336</v>
      </c>
      <c r="W4726" s="31">
        <v>-3.71709840281037</v>
      </c>
      <c r="X4726" s="31">
        <v>-2.8286113548946807</v>
      </c>
      <c r="Y4726" s="31">
        <v>-1.9134696955415214</v>
      </c>
      <c r="Z4726" s="31">
        <v>-0.970873786407767</v>
      </c>
    </row>
    <row r="4727" spans="2:26" x14ac:dyDescent="0.2">
      <c r="B4727">
        <v>4611</v>
      </c>
      <c r="C4727" s="31">
        <v>-16.935542122016354</v>
      </c>
      <c r="D4727" s="31">
        <v>86.240836920948908</v>
      </c>
      <c r="E4727" s="31">
        <v>-15.936916637247149</v>
      </c>
      <c r="F4727" s="31">
        <v>-15.415024136364567</v>
      </c>
      <c r="G4727" s="31">
        <v>-14.877474860455504</v>
      </c>
      <c r="H4727" s="31">
        <v>-14.323799106269169</v>
      </c>
      <c r="I4727" s="31">
        <v>-13.753513079457244</v>
      </c>
      <c r="J4727" s="31">
        <v>-13.166118471840962</v>
      </c>
      <c r="K4727" s="31">
        <v>-12.561102025996192</v>
      </c>
      <c r="L4727" s="31">
        <v>-11.937935086776077</v>
      </c>
      <c r="M4727" s="31">
        <v>74.70458971250639</v>
      </c>
      <c r="N4727" s="31">
        <v>-10.634955333560741</v>
      </c>
      <c r="O4727" s="31">
        <v>-9.9540039935675644</v>
      </c>
      <c r="P4727" s="31">
        <v>-9.2526241133745923</v>
      </c>
      <c r="Q4727" s="31">
        <v>-8.53020283677583</v>
      </c>
      <c r="R4727" s="31">
        <v>-7.7861089218791051</v>
      </c>
      <c r="S4727" s="31">
        <v>-7.0196921895354771</v>
      </c>
      <c r="T4727" s="31">
        <v>-6.2302829552215417</v>
      </c>
      <c r="U4727" s="31">
        <v>-5.4171914438781874</v>
      </c>
      <c r="V4727" s="31">
        <v>94.012862678159067</v>
      </c>
      <c r="W4727" s="31">
        <v>-3.71709840281037</v>
      </c>
      <c r="X4727" s="31">
        <v>-2.8286113548946807</v>
      </c>
      <c r="Y4727" s="31">
        <v>-1.9134696955415214</v>
      </c>
      <c r="Z4727" s="31">
        <v>-0.970873786407767</v>
      </c>
    </row>
    <row r="4728" spans="2:26" x14ac:dyDescent="0.2">
      <c r="B4728">
        <v>4612</v>
      </c>
      <c r="C4728" s="31">
        <v>37.327775876955933</v>
      </c>
      <c r="D4728" s="31">
        <v>-16.443608385676846</v>
      </c>
      <c r="E4728" s="31">
        <v>-15.936916637247149</v>
      </c>
      <c r="F4728" s="31">
        <v>-15.415024136364567</v>
      </c>
      <c r="G4728" s="31">
        <v>-14.877474860455504</v>
      </c>
      <c r="H4728" s="31">
        <v>132.92925593336957</v>
      </c>
      <c r="I4728" s="31">
        <v>83.730354085060299</v>
      </c>
      <c r="J4728" s="31">
        <v>-13.166118471840962</v>
      </c>
      <c r="K4728" s="31">
        <v>-12.561102025996192</v>
      </c>
      <c r="L4728" s="31">
        <v>-11.937935086776077</v>
      </c>
      <c r="M4728" s="31">
        <v>-11.296073139379359</v>
      </c>
      <c r="N4728" s="31">
        <v>-10.634955333560741</v>
      </c>
      <c r="O4728" s="31">
        <v>-9.9540039935675644</v>
      </c>
      <c r="P4728" s="31">
        <v>-9.2526241133745923</v>
      </c>
      <c r="Q4728" s="31">
        <v>26.040825703970338</v>
      </c>
      <c r="R4728" s="31">
        <v>-7.7861089218791051</v>
      </c>
      <c r="S4728" s="31">
        <v>40.45255162040263</v>
      </c>
      <c r="T4728" s="31">
        <v>-6.2302829552215417</v>
      </c>
      <c r="U4728" s="31">
        <v>-5.4171914438781874</v>
      </c>
      <c r="V4728" s="31">
        <v>-4.5797071871945336</v>
      </c>
      <c r="W4728" s="31">
        <v>33.147207039975982</v>
      </c>
      <c r="X4728" s="31">
        <v>-2.8286113548946807</v>
      </c>
      <c r="Y4728" s="31">
        <v>-1.9134696955415214</v>
      </c>
      <c r="Z4728" s="31">
        <v>-0.970873786407767</v>
      </c>
    </row>
    <row r="4729" spans="2:26" x14ac:dyDescent="0.2">
      <c r="B4729">
        <v>4613</v>
      </c>
      <c r="C4729" s="31">
        <v>-16.935542122016354</v>
      </c>
      <c r="D4729" s="31">
        <v>34.61193586009994</v>
      </c>
      <c r="E4729" s="31">
        <v>-15.936916637247149</v>
      </c>
      <c r="F4729" s="31">
        <v>-15.415024136364567</v>
      </c>
      <c r="G4729" s="31">
        <v>-14.877474860455504</v>
      </c>
      <c r="H4729" s="31">
        <v>-14.323799106269169</v>
      </c>
      <c r="I4729" s="31">
        <v>-13.753513079457244</v>
      </c>
      <c r="J4729" s="31">
        <v>72.928138912323618</v>
      </c>
      <c r="K4729" s="31">
        <v>60.264008264513535</v>
      </c>
      <c r="L4729" s="31">
        <v>-11.937935086776077</v>
      </c>
      <c r="M4729" s="31">
        <v>-11.296073139379359</v>
      </c>
      <c r="N4729" s="31">
        <v>97.970651209473033</v>
      </c>
      <c r="O4729" s="31">
        <v>-9.9540039935675644</v>
      </c>
      <c r="P4729" s="31">
        <v>-9.2526241133745923</v>
      </c>
      <c r="Q4729" s="31">
        <v>-8.53020283677583</v>
      </c>
      <c r="R4729" s="31">
        <v>-7.7861089218791051</v>
      </c>
      <c r="S4729" s="31">
        <v>-7.0196921895354771</v>
      </c>
      <c r="T4729" s="31">
        <v>-6.2302829552215417</v>
      </c>
      <c r="U4729" s="31">
        <v>-5.4171914438781874</v>
      </c>
      <c r="V4729" s="31">
        <v>-4.5797071871945336</v>
      </c>
      <c r="W4729" s="31">
        <v>-3.71709840281037</v>
      </c>
      <c r="X4729" s="31">
        <v>-2.8286113548946807</v>
      </c>
      <c r="Y4729" s="31">
        <v>-1.9134696955415214</v>
      </c>
      <c r="Z4729" s="31">
        <v>-0.970873786407767</v>
      </c>
    </row>
    <row r="4730" spans="2:26" x14ac:dyDescent="0.2">
      <c r="B4730">
        <v>4614</v>
      </c>
      <c r="C4730" s="31">
        <v>304.91287598660591</v>
      </c>
      <c r="D4730" s="31">
        <v>-16.443608385676846</v>
      </c>
      <c r="E4730" s="31">
        <v>-15.936916637247149</v>
      </c>
      <c r="F4730" s="31">
        <v>-15.415024136364567</v>
      </c>
      <c r="G4730" s="31">
        <v>-14.877474860455504</v>
      </c>
      <c r="H4730" s="31">
        <v>-14.323799106269169</v>
      </c>
      <c r="I4730" s="31">
        <v>-13.753513079457244</v>
      </c>
      <c r="J4730" s="31">
        <v>24.935150591473096</v>
      </c>
      <c r="K4730" s="31">
        <v>-12.561102025996192</v>
      </c>
      <c r="L4730" s="31">
        <v>71.741888002025377</v>
      </c>
      <c r="M4730" s="31">
        <v>-11.296073139379359</v>
      </c>
      <c r="N4730" s="31">
        <v>-10.634955333560741</v>
      </c>
      <c r="O4730" s="31">
        <v>-9.9540039935675644</v>
      </c>
      <c r="P4730" s="31">
        <v>-9.2526241133745923</v>
      </c>
      <c r="Q4730" s="31">
        <v>-8.53020283677583</v>
      </c>
      <c r="R4730" s="31">
        <v>-7.7861089218791051</v>
      </c>
      <c r="S4730" s="31">
        <v>-7.0196921895354771</v>
      </c>
      <c r="T4730" s="31">
        <v>45.86783897810956</v>
      </c>
      <c r="U4730" s="31">
        <v>-5.4171914438781874</v>
      </c>
      <c r="V4730" s="31">
        <v>-4.5797071871945336</v>
      </c>
      <c r="W4730" s="31">
        <v>-3.71709840281037</v>
      </c>
      <c r="X4730" s="31">
        <v>-2.8286113548946807</v>
      </c>
      <c r="Y4730" s="31">
        <v>-1.9134696955415214</v>
      </c>
      <c r="Z4730" s="31">
        <v>-0.970873786407767</v>
      </c>
    </row>
    <row r="4731" spans="2:26" x14ac:dyDescent="0.2">
      <c r="B4731">
        <v>4615</v>
      </c>
      <c r="C4731" s="31">
        <v>120.77083359060259</v>
      </c>
      <c r="D4731" s="31">
        <v>-16.443608385676846</v>
      </c>
      <c r="E4731" s="31">
        <v>-15.936916637247149</v>
      </c>
      <c r="F4731" s="31">
        <v>-15.415024136364567</v>
      </c>
      <c r="G4731" s="31">
        <v>-14.877474860455504</v>
      </c>
      <c r="H4731" s="31">
        <v>-14.323799106269169</v>
      </c>
      <c r="I4731" s="31">
        <v>-13.753513079457244</v>
      </c>
      <c r="J4731" s="31">
        <v>-13.166118471840962</v>
      </c>
      <c r="K4731" s="31">
        <v>-12.561102025996192</v>
      </c>
      <c r="L4731" s="31">
        <v>-11.937935086776077</v>
      </c>
      <c r="M4731" s="31">
        <v>-11.296073139379359</v>
      </c>
      <c r="N4731" s="31">
        <v>-10.634955333560741</v>
      </c>
      <c r="O4731" s="31">
        <v>-9.9540039935675644</v>
      </c>
      <c r="P4731" s="31">
        <v>-9.2526241133745923</v>
      </c>
      <c r="Q4731" s="31">
        <v>159.0950832622388</v>
      </c>
      <c r="R4731" s="31">
        <v>-7.7861089218791051</v>
      </c>
      <c r="S4731" s="31">
        <v>-7.0196921895354771</v>
      </c>
      <c r="T4731" s="31">
        <v>-6.2302829552215417</v>
      </c>
      <c r="U4731" s="31">
        <v>-5.4171914438781874</v>
      </c>
      <c r="V4731" s="31">
        <v>-4.5797071871945336</v>
      </c>
      <c r="W4731" s="31">
        <v>-3.71709840281037</v>
      </c>
      <c r="X4731" s="31">
        <v>-2.8286113548946807</v>
      </c>
      <c r="Y4731" s="31">
        <v>-1.9134696955415214</v>
      </c>
      <c r="Z4731" s="31">
        <v>-0.970873786407767</v>
      </c>
    </row>
    <row r="4732" spans="2:26" x14ac:dyDescent="0.2">
      <c r="B4732">
        <v>4616</v>
      </c>
      <c r="C4732" s="31">
        <v>50.642145461175346</v>
      </c>
      <c r="D4732" s="31">
        <v>-16.443608385676846</v>
      </c>
      <c r="E4732" s="31">
        <v>-15.936916637247149</v>
      </c>
      <c r="F4732" s="31">
        <v>14.208233693542024</v>
      </c>
      <c r="G4732" s="31">
        <v>21.331541171753788</v>
      </c>
      <c r="H4732" s="31">
        <v>-14.323799106269169</v>
      </c>
      <c r="I4732" s="31">
        <v>-13.753513079457244</v>
      </c>
      <c r="J4732" s="31">
        <v>-13.166118471840962</v>
      </c>
      <c r="K4732" s="31">
        <v>95.14020691773689</v>
      </c>
      <c r="L4732" s="31">
        <v>-11.937935086776077</v>
      </c>
      <c r="M4732" s="31">
        <v>-11.296073139379359</v>
      </c>
      <c r="N4732" s="31">
        <v>-10.634955333560741</v>
      </c>
      <c r="O4732" s="31">
        <v>-9.9540039935675644</v>
      </c>
      <c r="P4732" s="31">
        <v>-9.2526241133745923</v>
      </c>
      <c r="Q4732" s="31">
        <v>-8.53020283677583</v>
      </c>
      <c r="R4732" s="31">
        <v>-7.7861089218791051</v>
      </c>
      <c r="S4732" s="31">
        <v>-7.0196921895354771</v>
      </c>
      <c r="T4732" s="31">
        <v>-6.2302829552215417</v>
      </c>
      <c r="U4732" s="31">
        <v>-5.4171914438781874</v>
      </c>
      <c r="V4732" s="31">
        <v>-4.5797071871945336</v>
      </c>
      <c r="W4732" s="31">
        <v>-3.71709840281037</v>
      </c>
      <c r="X4732" s="31">
        <v>-2.8286113548946807</v>
      </c>
      <c r="Y4732" s="31">
        <v>-1.9134696955415214</v>
      </c>
      <c r="Z4732" s="31">
        <v>-0.970873786407767</v>
      </c>
    </row>
    <row r="4733" spans="2:26" x14ac:dyDescent="0.2">
      <c r="B4733">
        <v>4617</v>
      </c>
      <c r="C4733" s="31">
        <v>35.286480746938601</v>
      </c>
      <c r="D4733" s="31">
        <v>-16.443608385676846</v>
      </c>
      <c r="E4733" s="31">
        <v>12.69949530202231</v>
      </c>
      <c r="F4733" s="31">
        <v>117.92881026577152</v>
      </c>
      <c r="G4733" s="31">
        <v>-14.877474860455504</v>
      </c>
      <c r="H4733" s="31">
        <v>-14.323799106269169</v>
      </c>
      <c r="I4733" s="31">
        <v>-13.753513079457244</v>
      </c>
      <c r="J4733" s="31">
        <v>-13.166118471840962</v>
      </c>
      <c r="K4733" s="31">
        <v>-12.561102025996192</v>
      </c>
      <c r="L4733" s="31">
        <v>-11.937935086776077</v>
      </c>
      <c r="M4733" s="31">
        <v>-11.296073139379359</v>
      </c>
      <c r="N4733" s="31">
        <v>-10.634955333560741</v>
      </c>
      <c r="O4733" s="31">
        <v>-9.9540039935675644</v>
      </c>
      <c r="P4733" s="31">
        <v>63.520237028888111</v>
      </c>
      <c r="Q4733" s="31">
        <v>-8.53020283677583</v>
      </c>
      <c r="R4733" s="31">
        <v>-7.7861089218791051</v>
      </c>
      <c r="S4733" s="31">
        <v>-7.0196921895354771</v>
      </c>
      <c r="T4733" s="31">
        <v>-6.2302829552215417</v>
      </c>
      <c r="U4733" s="31">
        <v>-5.4171914438781874</v>
      </c>
      <c r="V4733" s="31">
        <v>-4.5797071871945336</v>
      </c>
      <c r="W4733" s="31">
        <v>-3.71709840281037</v>
      </c>
      <c r="X4733" s="31">
        <v>-2.8286113548946807</v>
      </c>
      <c r="Y4733" s="31">
        <v>-1.9134696955415214</v>
      </c>
      <c r="Z4733" s="31">
        <v>-0.970873786407767</v>
      </c>
    </row>
    <row r="4734" spans="2:26" x14ac:dyDescent="0.2">
      <c r="B4734">
        <v>4618</v>
      </c>
      <c r="C4734" s="31">
        <v>-16.935542122016354</v>
      </c>
      <c r="D4734" s="31">
        <v>74.258971551346079</v>
      </c>
      <c r="E4734" s="31">
        <v>-15.936916637247149</v>
      </c>
      <c r="F4734" s="31">
        <v>39.800408310519202</v>
      </c>
      <c r="G4734" s="31">
        <v>-14.877474860455504</v>
      </c>
      <c r="H4734" s="31">
        <v>72.697830854531688</v>
      </c>
      <c r="I4734" s="31">
        <v>32.877063618842776</v>
      </c>
      <c r="J4734" s="31">
        <v>-13.166118471840962</v>
      </c>
      <c r="K4734" s="31">
        <v>-12.561102025996192</v>
      </c>
      <c r="L4734" s="31">
        <v>-11.937935086776077</v>
      </c>
      <c r="M4734" s="31">
        <v>-11.296073139379359</v>
      </c>
      <c r="N4734" s="31">
        <v>-10.634955333560741</v>
      </c>
      <c r="O4734" s="31">
        <v>-9.9540039935675644</v>
      </c>
      <c r="P4734" s="31">
        <v>-9.2526241133745923</v>
      </c>
      <c r="Q4734" s="31">
        <v>-8.53020283677583</v>
      </c>
      <c r="R4734" s="31">
        <v>-7.7861089218791051</v>
      </c>
      <c r="S4734" s="31">
        <v>-7.0196921895354771</v>
      </c>
      <c r="T4734" s="31">
        <v>-6.2302829552215417</v>
      </c>
      <c r="U4734" s="31">
        <v>-5.4171914438781874</v>
      </c>
      <c r="V4734" s="31">
        <v>-4.5797071871945336</v>
      </c>
      <c r="W4734" s="31">
        <v>-3.71709840281037</v>
      </c>
      <c r="X4734" s="31">
        <v>115.0308509653258</v>
      </c>
      <c r="Y4734" s="31">
        <v>-1.9134696955415214</v>
      </c>
      <c r="Z4734" s="31">
        <v>-0.970873786407767</v>
      </c>
    </row>
    <row r="4735" spans="2:26" x14ac:dyDescent="0.2">
      <c r="B4735">
        <v>4619</v>
      </c>
      <c r="C4735" s="31">
        <v>-16.935542122016354</v>
      </c>
      <c r="D4735" s="31">
        <v>-16.443608385676846</v>
      </c>
      <c r="E4735" s="31">
        <v>-15.936916637247149</v>
      </c>
      <c r="F4735" s="31">
        <v>195.52937257960676</v>
      </c>
      <c r="G4735" s="31">
        <v>-14.877474860455504</v>
      </c>
      <c r="H4735" s="31">
        <v>-14.323799106269169</v>
      </c>
      <c r="I4735" s="31">
        <v>-13.753513079457244</v>
      </c>
      <c r="J4735" s="31">
        <v>152.81293188067374</v>
      </c>
      <c r="K4735" s="31">
        <v>71.122324020182887</v>
      </c>
      <c r="L4735" s="31">
        <v>-11.937935086776077</v>
      </c>
      <c r="M4735" s="31">
        <v>-11.296073139379359</v>
      </c>
      <c r="N4735" s="31">
        <v>-10.634955333560741</v>
      </c>
      <c r="O4735" s="31">
        <v>-9.9540039935675644</v>
      </c>
      <c r="P4735" s="31">
        <v>-9.2526241133745923</v>
      </c>
      <c r="Q4735" s="31">
        <v>-8.53020283677583</v>
      </c>
      <c r="R4735" s="31">
        <v>-7.7861089218791051</v>
      </c>
      <c r="S4735" s="31">
        <v>-7.0196921895354771</v>
      </c>
      <c r="T4735" s="31">
        <v>-6.2302829552215417</v>
      </c>
      <c r="U4735" s="31">
        <v>-5.4171914438781874</v>
      </c>
      <c r="V4735" s="31">
        <v>-4.5797071871945336</v>
      </c>
      <c r="W4735" s="31">
        <v>-3.71709840281037</v>
      </c>
      <c r="X4735" s="31">
        <v>-2.8286113548946807</v>
      </c>
      <c r="Y4735" s="31">
        <v>-1.9134696955415214</v>
      </c>
      <c r="Z4735" s="31">
        <v>-0.970873786407767</v>
      </c>
    </row>
    <row r="4736" spans="2:26" x14ac:dyDescent="0.2">
      <c r="B4736">
        <v>4620</v>
      </c>
      <c r="C4736" s="31">
        <v>50.752721437592967</v>
      </c>
      <c r="D4736" s="31">
        <v>162.93206597029922</v>
      </c>
      <c r="E4736" s="31">
        <v>-15.936916637247149</v>
      </c>
      <c r="F4736" s="31">
        <v>-15.415024136364567</v>
      </c>
      <c r="G4736" s="31">
        <v>-14.877474860455504</v>
      </c>
      <c r="H4736" s="31">
        <v>52.600277953147724</v>
      </c>
      <c r="I4736" s="31">
        <v>-13.753513079457244</v>
      </c>
      <c r="J4736" s="31">
        <v>-13.166118471840962</v>
      </c>
      <c r="K4736" s="31">
        <v>-12.561102025996192</v>
      </c>
      <c r="L4736" s="31">
        <v>225.49678638447918</v>
      </c>
      <c r="M4736" s="31">
        <v>-11.296073139379359</v>
      </c>
      <c r="N4736" s="31">
        <v>-10.634955333560741</v>
      </c>
      <c r="O4736" s="31">
        <v>46.245388090681146</v>
      </c>
      <c r="P4736" s="31">
        <v>-9.2526241133745923</v>
      </c>
      <c r="Q4736" s="31">
        <v>-8.53020283677583</v>
      </c>
      <c r="R4736" s="31">
        <v>-7.7861089218791051</v>
      </c>
      <c r="S4736" s="31">
        <v>-7.0196921895354771</v>
      </c>
      <c r="T4736" s="31">
        <v>-6.2302829552215417</v>
      </c>
      <c r="U4736" s="31">
        <v>-5.4171914438781874</v>
      </c>
      <c r="V4736" s="31">
        <v>-4.5797071871945336</v>
      </c>
      <c r="W4736" s="31">
        <v>-3.71709840281037</v>
      </c>
      <c r="X4736" s="31">
        <v>-2.8286113548946807</v>
      </c>
      <c r="Y4736" s="31">
        <v>-1.9134696955415214</v>
      </c>
      <c r="Z4736" s="31">
        <v>-0.970873786407767</v>
      </c>
    </row>
    <row r="4737" spans="2:26" x14ac:dyDescent="0.2">
      <c r="B4737">
        <v>4621</v>
      </c>
      <c r="C4737" s="31">
        <v>-16.935542122016354</v>
      </c>
      <c r="D4737" s="31">
        <v>101.1941592755998</v>
      </c>
      <c r="E4737" s="31">
        <v>-15.936916637247149</v>
      </c>
      <c r="F4737" s="31">
        <v>-15.415024136364567</v>
      </c>
      <c r="G4737" s="31">
        <v>-14.877474860455504</v>
      </c>
      <c r="H4737" s="31">
        <v>-14.323799106269169</v>
      </c>
      <c r="I4737" s="31">
        <v>-13.753513079457244</v>
      </c>
      <c r="J4737" s="31">
        <v>-13.166118471840962</v>
      </c>
      <c r="K4737" s="31">
        <v>-12.561102025996192</v>
      </c>
      <c r="L4737" s="31">
        <v>-11.937935086776077</v>
      </c>
      <c r="M4737" s="31">
        <v>-11.296073139379359</v>
      </c>
      <c r="N4737" s="31">
        <v>40.815499231817839</v>
      </c>
      <c r="O4737" s="31">
        <v>-9.9540039935675644</v>
      </c>
      <c r="P4737" s="31">
        <v>-9.2526241133745923</v>
      </c>
      <c r="Q4737" s="31">
        <v>-8.53020283677583</v>
      </c>
      <c r="R4737" s="31">
        <v>52.434794725519048</v>
      </c>
      <c r="S4737" s="31">
        <v>-7.0196921895354771</v>
      </c>
      <c r="T4737" s="31">
        <v>-6.2302829552215417</v>
      </c>
      <c r="U4737" s="31">
        <v>-5.4171914438781874</v>
      </c>
      <c r="V4737" s="31">
        <v>135.62995487996093</v>
      </c>
      <c r="W4737" s="31">
        <v>-3.71709840281037</v>
      </c>
      <c r="X4737" s="31">
        <v>-2.8286113548946807</v>
      </c>
      <c r="Y4737" s="31">
        <v>-1.9134696955415214</v>
      </c>
      <c r="Z4737" s="31">
        <v>-0.970873786407767</v>
      </c>
    </row>
    <row r="4738" spans="2:26" x14ac:dyDescent="0.2">
      <c r="B4738">
        <v>4622</v>
      </c>
      <c r="C4738" s="31">
        <v>-16.935542122016354</v>
      </c>
      <c r="D4738" s="31">
        <v>-16.443608385676846</v>
      </c>
      <c r="E4738" s="31">
        <v>19.985974553434609</v>
      </c>
      <c r="F4738" s="31">
        <v>26.50331424321762</v>
      </c>
      <c r="G4738" s="31">
        <v>21.718600406471374</v>
      </c>
      <c r="H4738" s="31">
        <v>123.85205094391415</v>
      </c>
      <c r="I4738" s="31">
        <v>-13.753513079457244</v>
      </c>
      <c r="J4738" s="31">
        <v>-13.166118471840962</v>
      </c>
      <c r="K4738" s="31">
        <v>-12.561102025996192</v>
      </c>
      <c r="L4738" s="31">
        <v>-11.937935086776077</v>
      </c>
      <c r="M4738" s="31">
        <v>-11.296073139379359</v>
      </c>
      <c r="N4738" s="31">
        <v>-10.634955333560741</v>
      </c>
      <c r="O4738" s="31">
        <v>-9.9540039935675644</v>
      </c>
      <c r="P4738" s="31">
        <v>-9.2526241133745923</v>
      </c>
      <c r="Q4738" s="31">
        <v>-8.53020283677583</v>
      </c>
      <c r="R4738" s="31">
        <v>-7.7861089218791051</v>
      </c>
      <c r="S4738" s="31">
        <v>73.684077549884236</v>
      </c>
      <c r="T4738" s="31">
        <v>-6.2302829552215417</v>
      </c>
      <c r="U4738" s="31">
        <v>-5.4171914438781874</v>
      </c>
      <c r="V4738" s="31">
        <v>-4.5797071871945336</v>
      </c>
      <c r="W4738" s="31">
        <v>-3.71709840281037</v>
      </c>
      <c r="X4738" s="31">
        <v>-2.8286113548946807</v>
      </c>
      <c r="Y4738" s="31">
        <v>-1.9134696955415214</v>
      </c>
      <c r="Z4738" s="31">
        <v>-0.970873786407767</v>
      </c>
    </row>
    <row r="4739" spans="2:26" x14ac:dyDescent="0.2">
      <c r="B4739">
        <v>4623</v>
      </c>
      <c r="C4739" s="31">
        <v>-16.935542122016354</v>
      </c>
      <c r="D4739" s="31">
        <v>17.232655927204</v>
      </c>
      <c r="E4739" s="31">
        <v>-15.936916637247149</v>
      </c>
      <c r="F4739" s="31">
        <v>-15.415024136364567</v>
      </c>
      <c r="G4739" s="31">
        <v>-14.877474860455504</v>
      </c>
      <c r="H4739" s="31">
        <v>-14.323799106269169</v>
      </c>
      <c r="I4739" s="31">
        <v>-13.753513079457244</v>
      </c>
      <c r="J4739" s="31">
        <v>-13.166118471840962</v>
      </c>
      <c r="K4739" s="31">
        <v>-12.561102025996192</v>
      </c>
      <c r="L4739" s="31">
        <v>-11.937935086776077</v>
      </c>
      <c r="M4739" s="31">
        <v>28.035312576328291</v>
      </c>
      <c r="N4739" s="31">
        <v>-10.634955333560741</v>
      </c>
      <c r="O4739" s="31">
        <v>-9.9540039935675644</v>
      </c>
      <c r="P4739" s="31">
        <v>-9.2526241133745923</v>
      </c>
      <c r="Q4739" s="31">
        <v>-8.53020283677583</v>
      </c>
      <c r="R4739" s="31">
        <v>-7.7861089218791051</v>
      </c>
      <c r="S4739" s="31">
        <v>-7.0196921895354771</v>
      </c>
      <c r="T4739" s="31">
        <v>-6.2302829552215417</v>
      </c>
      <c r="U4739" s="31">
        <v>-5.4171914438781874</v>
      </c>
      <c r="V4739" s="31">
        <v>-4.5797071871945336</v>
      </c>
      <c r="W4739" s="31">
        <v>-3.71709840281037</v>
      </c>
      <c r="X4739" s="31">
        <v>-2.8286113548946807</v>
      </c>
      <c r="Y4739" s="31">
        <v>-1.9134696955415214</v>
      </c>
      <c r="Z4739" s="31">
        <v>-0.970873786407767</v>
      </c>
    </row>
    <row r="4740" spans="2:26" x14ac:dyDescent="0.2">
      <c r="B4740">
        <v>4624</v>
      </c>
      <c r="C4740" s="31">
        <v>19.078291888017475</v>
      </c>
      <c r="D4740" s="31">
        <v>-16.443608385676846</v>
      </c>
      <c r="E4740" s="31">
        <v>30.199011638731317</v>
      </c>
      <c r="F4740" s="31">
        <v>-15.415024136364567</v>
      </c>
      <c r="G4740" s="31">
        <v>37.213866440991808</v>
      </c>
      <c r="H4740" s="31">
        <v>-14.323799106269169</v>
      </c>
      <c r="I4740" s="31">
        <v>32.36937268277898</v>
      </c>
      <c r="J4740" s="31">
        <v>102.23273752966871</v>
      </c>
      <c r="K4740" s="31">
        <v>-12.561102025996192</v>
      </c>
      <c r="L4740" s="31">
        <v>-11.937935086776077</v>
      </c>
      <c r="M4740" s="31">
        <v>-11.296073139379359</v>
      </c>
      <c r="N4740" s="31">
        <v>139.06073238150518</v>
      </c>
      <c r="O4740" s="31">
        <v>-9.9540039935675644</v>
      </c>
      <c r="P4740" s="31">
        <v>84.707015394694636</v>
      </c>
      <c r="Q4740" s="31">
        <v>-8.53020283677583</v>
      </c>
      <c r="R4740" s="31">
        <v>-7.7861089218791051</v>
      </c>
      <c r="S4740" s="31">
        <v>-7.0196921895354771</v>
      </c>
      <c r="T4740" s="31">
        <v>-6.2302829552215417</v>
      </c>
      <c r="U4740" s="31">
        <v>-5.4171914438781874</v>
      </c>
      <c r="V4740" s="31">
        <v>-4.5797071871945336</v>
      </c>
      <c r="W4740" s="31">
        <v>-3.71709840281037</v>
      </c>
      <c r="X4740" s="31">
        <v>-2.8286113548946807</v>
      </c>
      <c r="Y4740" s="31">
        <v>-1.9134696955415214</v>
      </c>
      <c r="Z4740" s="31">
        <v>-0.970873786407767</v>
      </c>
    </row>
    <row r="4741" spans="2:26" x14ac:dyDescent="0.2">
      <c r="B4741">
        <v>4625</v>
      </c>
      <c r="C4741" s="31">
        <v>145.76339803477939</v>
      </c>
      <c r="D4741" s="31">
        <v>78.169263846363222</v>
      </c>
      <c r="E4741" s="31">
        <v>128.86270531646989</v>
      </c>
      <c r="F4741" s="31">
        <v>-15.415024136364567</v>
      </c>
      <c r="G4741" s="31">
        <v>96.963677200244888</v>
      </c>
      <c r="H4741" s="31">
        <v>-14.323799106269169</v>
      </c>
      <c r="I4741" s="31">
        <v>-13.753513079457244</v>
      </c>
      <c r="J4741" s="31">
        <v>-13.166118471840962</v>
      </c>
      <c r="K4741" s="31">
        <v>-12.561102025996192</v>
      </c>
      <c r="L4741" s="31">
        <v>-11.937935086776077</v>
      </c>
      <c r="M4741" s="31">
        <v>-11.296073139379359</v>
      </c>
      <c r="N4741" s="31">
        <v>-10.634955333560741</v>
      </c>
      <c r="O4741" s="31">
        <v>39.127317622638614</v>
      </c>
      <c r="P4741" s="31">
        <v>-9.2526241133745923</v>
      </c>
      <c r="Q4741" s="31">
        <v>-8.53020283677583</v>
      </c>
      <c r="R4741" s="31">
        <v>-7.7861089218791051</v>
      </c>
      <c r="S4741" s="31">
        <v>-7.0196921895354771</v>
      </c>
      <c r="T4741" s="31">
        <v>-6.2302829552215417</v>
      </c>
      <c r="U4741" s="31">
        <v>-5.4171914438781874</v>
      </c>
      <c r="V4741" s="31">
        <v>-4.5797071871945336</v>
      </c>
      <c r="W4741" s="31">
        <v>-3.71709840281037</v>
      </c>
      <c r="X4741" s="31">
        <v>-2.8286113548946807</v>
      </c>
      <c r="Y4741" s="31">
        <v>-1.9134696955415214</v>
      </c>
      <c r="Z4741" s="31">
        <v>-0.970873786407767</v>
      </c>
    </row>
    <row r="4742" spans="2:26" x14ac:dyDescent="0.2">
      <c r="B4742">
        <v>4626</v>
      </c>
      <c r="C4742" s="31">
        <v>-16.935542122016354</v>
      </c>
      <c r="D4742" s="31">
        <v>33.976320691819318</v>
      </c>
      <c r="E4742" s="31">
        <v>284.46112089974838</v>
      </c>
      <c r="F4742" s="31">
        <v>-15.415024136364567</v>
      </c>
      <c r="G4742" s="31">
        <v>-14.877474860455504</v>
      </c>
      <c r="H4742" s="31">
        <v>14.359702599734058</v>
      </c>
      <c r="I4742" s="31">
        <v>25.506127324010851</v>
      </c>
      <c r="J4742" s="31">
        <v>-13.166118471840962</v>
      </c>
      <c r="K4742" s="31">
        <v>-12.561102025996192</v>
      </c>
      <c r="L4742" s="31">
        <v>-11.937935086776077</v>
      </c>
      <c r="M4742" s="31">
        <v>97.584572837722177</v>
      </c>
      <c r="N4742" s="31">
        <v>-10.634955333560741</v>
      </c>
      <c r="O4742" s="31">
        <v>-9.9540039935675644</v>
      </c>
      <c r="P4742" s="31">
        <v>-9.2526241133745923</v>
      </c>
      <c r="Q4742" s="31">
        <v>-8.53020283677583</v>
      </c>
      <c r="R4742" s="31">
        <v>-7.7861089218791051</v>
      </c>
      <c r="S4742" s="31">
        <v>224.15530812368306</v>
      </c>
      <c r="T4742" s="31">
        <v>-6.2302829552215417</v>
      </c>
      <c r="U4742" s="31">
        <v>-5.4171914438781874</v>
      </c>
      <c r="V4742" s="31">
        <v>-4.5797071871945336</v>
      </c>
      <c r="W4742" s="31">
        <v>-3.71709840281037</v>
      </c>
      <c r="X4742" s="31">
        <v>-2.8286113548946807</v>
      </c>
      <c r="Y4742" s="31">
        <v>-1.9134696955415214</v>
      </c>
      <c r="Z4742" s="31">
        <v>-0.970873786407767</v>
      </c>
    </row>
    <row r="4743" spans="2:26" x14ac:dyDescent="0.2">
      <c r="B4743">
        <v>4627</v>
      </c>
      <c r="C4743" s="31">
        <v>-16.935542122016354</v>
      </c>
      <c r="D4743" s="31">
        <v>45.258576371416851</v>
      </c>
      <c r="E4743" s="31">
        <v>63.088924313501465</v>
      </c>
      <c r="F4743" s="31">
        <v>132.62512331623097</v>
      </c>
      <c r="G4743" s="31">
        <v>27.527760560414112</v>
      </c>
      <c r="H4743" s="31">
        <v>72.85472310368749</v>
      </c>
      <c r="I4743" s="31">
        <v>-13.753513079457244</v>
      </c>
      <c r="J4743" s="31">
        <v>-13.166118471840962</v>
      </c>
      <c r="K4743" s="31">
        <v>-12.561102025996192</v>
      </c>
      <c r="L4743" s="31">
        <v>-11.937935086776077</v>
      </c>
      <c r="M4743" s="31">
        <v>230.43376616713434</v>
      </c>
      <c r="N4743" s="31">
        <v>-10.634955333560741</v>
      </c>
      <c r="O4743" s="31">
        <v>-9.9540039935675644</v>
      </c>
      <c r="P4743" s="31">
        <v>-9.2526241133745923</v>
      </c>
      <c r="Q4743" s="31">
        <v>-8.53020283677583</v>
      </c>
      <c r="R4743" s="31">
        <v>-7.7861089218791051</v>
      </c>
      <c r="S4743" s="31">
        <v>-7.0196921895354771</v>
      </c>
      <c r="T4743" s="31">
        <v>-6.2302829552215417</v>
      </c>
      <c r="U4743" s="31">
        <v>-5.4171914438781874</v>
      </c>
      <c r="V4743" s="31">
        <v>-4.5797071871945336</v>
      </c>
      <c r="W4743" s="31">
        <v>-3.71709840281037</v>
      </c>
      <c r="X4743" s="31">
        <v>-2.8286113548946807</v>
      </c>
      <c r="Y4743" s="31">
        <v>-1.9134696955415214</v>
      </c>
      <c r="Z4743" s="31">
        <v>-0.970873786407767</v>
      </c>
    </row>
    <row r="4744" spans="2:26" x14ac:dyDescent="0.2">
      <c r="B4744">
        <v>4628</v>
      </c>
      <c r="C4744" s="31">
        <v>-16.935542122016354</v>
      </c>
      <c r="D4744" s="31">
        <v>35.541541743612406</v>
      </c>
      <c r="E4744" s="31">
        <v>-15.936916637247149</v>
      </c>
      <c r="F4744" s="31">
        <v>-15.415024136364567</v>
      </c>
      <c r="G4744" s="31">
        <v>-14.877474860455504</v>
      </c>
      <c r="H4744" s="31">
        <v>-14.323799106269169</v>
      </c>
      <c r="I4744" s="31">
        <v>-13.753513079457244</v>
      </c>
      <c r="J4744" s="31">
        <v>-13.166118471840962</v>
      </c>
      <c r="K4744" s="31">
        <v>-12.561102025996192</v>
      </c>
      <c r="L4744" s="31">
        <v>-11.937935086776077</v>
      </c>
      <c r="M4744" s="31">
        <v>-11.296073139379359</v>
      </c>
      <c r="N4744" s="31">
        <v>-10.634955333560741</v>
      </c>
      <c r="O4744" s="31">
        <v>-9.9540039935675644</v>
      </c>
      <c r="P4744" s="31">
        <v>-9.2526241133745923</v>
      </c>
      <c r="Q4744" s="31">
        <v>-8.53020283677583</v>
      </c>
      <c r="R4744" s="31">
        <v>205.68398096954402</v>
      </c>
      <c r="S4744" s="31">
        <v>-7.0196921895354771</v>
      </c>
      <c r="T4744" s="31">
        <v>-6.2302829552215417</v>
      </c>
      <c r="U4744" s="31">
        <v>-5.4171914438781874</v>
      </c>
      <c r="V4744" s="31">
        <v>-4.5797071871945336</v>
      </c>
      <c r="W4744" s="31">
        <v>-3.71709840281037</v>
      </c>
      <c r="X4744" s="31">
        <v>-2.8286113548946807</v>
      </c>
      <c r="Y4744" s="31">
        <v>-1.9134696955415214</v>
      </c>
      <c r="Z4744" s="31">
        <v>-0.970873786407767</v>
      </c>
    </row>
    <row r="4745" spans="2:26" x14ac:dyDescent="0.2">
      <c r="B4745">
        <v>4629</v>
      </c>
      <c r="C4745" s="31">
        <v>52.30386068314472</v>
      </c>
      <c r="D4745" s="31">
        <v>-16.443608385676846</v>
      </c>
      <c r="E4745" s="31">
        <v>-15.936916637247149</v>
      </c>
      <c r="F4745" s="31">
        <v>-15.415024136364567</v>
      </c>
      <c r="G4745" s="31">
        <v>22.8932484390136</v>
      </c>
      <c r="H4745" s="31">
        <v>-14.323799106269169</v>
      </c>
      <c r="I4745" s="31">
        <v>341.58719100020363</v>
      </c>
      <c r="J4745" s="31">
        <v>-13.166118471840962</v>
      </c>
      <c r="K4745" s="31">
        <v>18.393933612265553</v>
      </c>
      <c r="L4745" s="31">
        <v>-11.937935086776077</v>
      </c>
      <c r="M4745" s="31">
        <v>-11.296073139379359</v>
      </c>
      <c r="N4745" s="31">
        <v>-10.634955333560741</v>
      </c>
      <c r="O4745" s="31">
        <v>-9.9540039935675644</v>
      </c>
      <c r="P4745" s="31">
        <v>-9.2526241133745923</v>
      </c>
      <c r="Q4745" s="31">
        <v>-8.53020283677583</v>
      </c>
      <c r="R4745" s="31">
        <v>-7.7861089218791051</v>
      </c>
      <c r="S4745" s="31">
        <v>-7.0196921895354771</v>
      </c>
      <c r="T4745" s="31">
        <v>-6.2302829552215417</v>
      </c>
      <c r="U4745" s="31">
        <v>-5.4171914438781874</v>
      </c>
      <c r="V4745" s="31">
        <v>-4.5797071871945336</v>
      </c>
      <c r="W4745" s="31">
        <v>-3.71709840281037</v>
      </c>
      <c r="X4745" s="31">
        <v>-2.8286113548946807</v>
      </c>
      <c r="Y4745" s="31">
        <v>-1.9134696955415214</v>
      </c>
      <c r="Z4745" s="31">
        <v>-0.970873786407767</v>
      </c>
    </row>
    <row r="4746" spans="2:26" x14ac:dyDescent="0.2">
      <c r="B4746">
        <v>4630</v>
      </c>
      <c r="C4746" s="31">
        <v>30.406797844734264</v>
      </c>
      <c r="D4746" s="31">
        <v>88.311794957188994</v>
      </c>
      <c r="E4746" s="31">
        <v>-15.936916637247149</v>
      </c>
      <c r="F4746" s="31">
        <v>-1.4065179177789957</v>
      </c>
      <c r="G4746" s="31">
        <v>67.005499293322174</v>
      </c>
      <c r="H4746" s="31">
        <v>46.579176581812987</v>
      </c>
      <c r="I4746" s="31">
        <v>183.29099100446615</v>
      </c>
      <c r="J4746" s="31">
        <v>41.400017423875603</v>
      </c>
      <c r="K4746" s="31">
        <v>-12.561102025996192</v>
      </c>
      <c r="L4746" s="31">
        <v>-11.937935086776077</v>
      </c>
      <c r="M4746" s="31">
        <v>-11.296073139379359</v>
      </c>
      <c r="N4746" s="31">
        <v>-10.634955333560741</v>
      </c>
      <c r="O4746" s="31">
        <v>85.548727890800961</v>
      </c>
      <c r="P4746" s="31">
        <v>-9.2526241133745923</v>
      </c>
      <c r="Q4746" s="31">
        <v>-8.53020283677583</v>
      </c>
      <c r="R4746" s="31">
        <v>-7.7861089218791051</v>
      </c>
      <c r="S4746" s="31">
        <v>-7.0196921895354771</v>
      </c>
      <c r="T4746" s="31">
        <v>-6.2302829552215417</v>
      </c>
      <c r="U4746" s="31">
        <v>-5.4171914438781874</v>
      </c>
      <c r="V4746" s="31">
        <v>-4.5797071871945336</v>
      </c>
      <c r="W4746" s="31">
        <v>-3.71709840281037</v>
      </c>
      <c r="X4746" s="31">
        <v>-2.8286113548946807</v>
      </c>
      <c r="Y4746" s="31">
        <v>-1.9134696955415214</v>
      </c>
      <c r="Z4746" s="31">
        <v>-0.970873786407767</v>
      </c>
    </row>
    <row r="4747" spans="2:26" x14ac:dyDescent="0.2">
      <c r="B4747">
        <v>4631</v>
      </c>
      <c r="C4747" s="31">
        <v>-16.935542122016354</v>
      </c>
      <c r="D4747" s="31">
        <v>86.179690329384044</v>
      </c>
      <c r="E4747" s="31">
        <v>-15.936916637247149</v>
      </c>
      <c r="F4747" s="31">
        <v>-15.415024136364567</v>
      </c>
      <c r="G4747" s="31">
        <v>102.7342955455964</v>
      </c>
      <c r="H4747" s="31">
        <v>136.95277937435952</v>
      </c>
      <c r="I4747" s="31">
        <v>-13.753513079457244</v>
      </c>
      <c r="J4747" s="31">
        <v>-13.166118471840962</v>
      </c>
      <c r="K4747" s="31">
        <v>-12.561102025996192</v>
      </c>
      <c r="L4747" s="31">
        <v>-11.937935086776077</v>
      </c>
      <c r="M4747" s="31">
        <v>31.467375087244971</v>
      </c>
      <c r="N4747" s="31">
        <v>-10.634955333560741</v>
      </c>
      <c r="O4747" s="31">
        <v>-9.9540039935675644</v>
      </c>
      <c r="P4747" s="31">
        <v>-9.2526241133745923</v>
      </c>
      <c r="Q4747" s="31">
        <v>-8.53020283677583</v>
      </c>
      <c r="R4747" s="31">
        <v>-7.7861089218791051</v>
      </c>
      <c r="S4747" s="31">
        <v>-7.0196921895354771</v>
      </c>
      <c r="T4747" s="31">
        <v>-6.2302829552215417</v>
      </c>
      <c r="U4747" s="31">
        <v>-5.4171914438781874</v>
      </c>
      <c r="V4747" s="31">
        <v>-4.5797071871945336</v>
      </c>
      <c r="W4747" s="31">
        <v>-3.71709840281037</v>
      </c>
      <c r="X4747" s="31">
        <v>-2.8286113548946807</v>
      </c>
      <c r="Y4747" s="31">
        <v>-1.9134696955415214</v>
      </c>
      <c r="Z4747" s="31">
        <v>-0.970873786407767</v>
      </c>
    </row>
    <row r="4748" spans="2:26" x14ac:dyDescent="0.2">
      <c r="B4748">
        <v>4632</v>
      </c>
      <c r="C4748" s="31">
        <v>5.6107995463761604</v>
      </c>
      <c r="D4748" s="31">
        <v>44.345043569608912</v>
      </c>
      <c r="E4748" s="31">
        <v>62.102852443629416</v>
      </c>
      <c r="F4748" s="31">
        <v>-15.415024136364567</v>
      </c>
      <c r="G4748" s="31">
        <v>-14.877474860455504</v>
      </c>
      <c r="H4748" s="31">
        <v>-14.323799106269169</v>
      </c>
      <c r="I4748" s="31">
        <v>-13.753513079457244</v>
      </c>
      <c r="J4748" s="31">
        <v>30.159349346450757</v>
      </c>
      <c r="K4748" s="31">
        <v>93.774950645423246</v>
      </c>
      <c r="L4748" s="31">
        <v>-11.937935086776077</v>
      </c>
      <c r="M4748" s="31">
        <v>-11.296073139379359</v>
      </c>
      <c r="N4748" s="31">
        <v>-10.634955333560741</v>
      </c>
      <c r="O4748" s="31">
        <v>-9.9540039935675644</v>
      </c>
      <c r="P4748" s="31">
        <v>35.534393352280176</v>
      </c>
      <c r="Q4748" s="31">
        <v>63.63885318635328</v>
      </c>
      <c r="R4748" s="31">
        <v>30.700061298285885</v>
      </c>
      <c r="S4748" s="31">
        <v>-7.0196921895354771</v>
      </c>
      <c r="T4748" s="31">
        <v>82.154123554274065</v>
      </c>
      <c r="U4748" s="31">
        <v>-5.4171914438781874</v>
      </c>
      <c r="V4748" s="31">
        <v>96.558147269617393</v>
      </c>
      <c r="W4748" s="31">
        <v>-3.71709840281037</v>
      </c>
      <c r="X4748" s="31">
        <v>-2.8286113548946807</v>
      </c>
      <c r="Y4748" s="31">
        <v>-1.9134696955415214</v>
      </c>
      <c r="Z4748" s="31">
        <v>-0.970873786407767</v>
      </c>
    </row>
    <row r="4749" spans="2:26" x14ac:dyDescent="0.2">
      <c r="B4749">
        <v>4633</v>
      </c>
      <c r="C4749" s="31">
        <v>28.203466502012549</v>
      </c>
      <c r="D4749" s="31">
        <v>-16.443608385676846</v>
      </c>
      <c r="E4749" s="31">
        <v>-15.936916637247149</v>
      </c>
      <c r="F4749" s="31">
        <v>-15.415024136364567</v>
      </c>
      <c r="G4749" s="31">
        <v>-14.877474860455504</v>
      </c>
      <c r="H4749" s="31">
        <v>-14.323799106269169</v>
      </c>
      <c r="I4749" s="31">
        <v>29.58784591991272</v>
      </c>
      <c r="J4749" s="31">
        <v>-13.166118471840962</v>
      </c>
      <c r="K4749" s="31">
        <v>-12.561102025996192</v>
      </c>
      <c r="L4749" s="31">
        <v>-11.937935086776077</v>
      </c>
      <c r="M4749" s="31">
        <v>-11.296073139379359</v>
      </c>
      <c r="N4749" s="31">
        <v>-10.634955333560741</v>
      </c>
      <c r="O4749" s="31">
        <v>-9.9540039935675644</v>
      </c>
      <c r="P4749" s="31">
        <v>-9.2526241133745923</v>
      </c>
      <c r="Q4749" s="31">
        <v>-8.53020283677583</v>
      </c>
      <c r="R4749" s="31">
        <v>-7.7861089218791051</v>
      </c>
      <c r="S4749" s="31">
        <v>-7.0196921895354771</v>
      </c>
      <c r="T4749" s="31">
        <v>-6.2302829552215417</v>
      </c>
      <c r="U4749" s="31">
        <v>-5.4171914438781874</v>
      </c>
      <c r="V4749" s="31">
        <v>26.327194749617448</v>
      </c>
      <c r="W4749" s="31">
        <v>-3.71709840281037</v>
      </c>
      <c r="X4749" s="31">
        <v>-2.8286113548946807</v>
      </c>
      <c r="Y4749" s="31">
        <v>-1.9134696955415214</v>
      </c>
      <c r="Z4749" s="31">
        <v>-0.970873786407767</v>
      </c>
    </row>
    <row r="4750" spans="2:26" x14ac:dyDescent="0.2">
      <c r="B4750">
        <v>4634</v>
      </c>
      <c r="C4750" s="31">
        <v>66.749480981808375</v>
      </c>
      <c r="D4750" s="31">
        <v>-16.443608385676846</v>
      </c>
      <c r="E4750" s="31">
        <v>-15.936916637247149</v>
      </c>
      <c r="F4750" s="31">
        <v>-15.415024136364567</v>
      </c>
      <c r="G4750" s="31">
        <v>31.411192253326536</v>
      </c>
      <c r="H4750" s="31">
        <v>-14.323799106269169</v>
      </c>
      <c r="I4750" s="31">
        <v>-13.753513079457244</v>
      </c>
      <c r="J4750" s="31">
        <v>-13.166118471840962</v>
      </c>
      <c r="K4750" s="31">
        <v>-12.561102025996192</v>
      </c>
      <c r="L4750" s="31">
        <v>-11.937935086776077</v>
      </c>
      <c r="M4750" s="31">
        <v>-11.296073139379359</v>
      </c>
      <c r="N4750" s="31">
        <v>-10.634955333560741</v>
      </c>
      <c r="O4750" s="31">
        <v>-9.9540039935675644</v>
      </c>
      <c r="P4750" s="31">
        <v>68.896909537617518</v>
      </c>
      <c r="Q4750" s="31">
        <v>-8.53020283677583</v>
      </c>
      <c r="R4750" s="31">
        <v>-7.7861089218791051</v>
      </c>
      <c r="S4750" s="31">
        <v>-7.0196921895354771</v>
      </c>
      <c r="T4750" s="31">
        <v>-6.2302829552215417</v>
      </c>
      <c r="U4750" s="31">
        <v>-5.4171914438781874</v>
      </c>
      <c r="V4750" s="31">
        <v>-4.5797071871945336</v>
      </c>
      <c r="W4750" s="31">
        <v>-3.71709840281037</v>
      </c>
      <c r="X4750" s="31">
        <v>-2.8286113548946807</v>
      </c>
      <c r="Y4750" s="31">
        <v>-1.9134696955415214</v>
      </c>
      <c r="Z4750" s="31">
        <v>-0.970873786407767</v>
      </c>
    </row>
    <row r="4751" spans="2:26" x14ac:dyDescent="0.2">
      <c r="B4751">
        <v>4635</v>
      </c>
      <c r="C4751" s="31">
        <v>105.04271132704966</v>
      </c>
      <c r="D4751" s="31">
        <v>50.343239466974062</v>
      </c>
      <c r="E4751" s="31">
        <v>141.30675810169282</v>
      </c>
      <c r="F4751" s="31">
        <v>24.440028605085406</v>
      </c>
      <c r="G4751" s="31">
        <v>13.262877878882858</v>
      </c>
      <c r="H4751" s="31">
        <v>-14.323799106269169</v>
      </c>
      <c r="I4751" s="31">
        <v>-13.753513079457244</v>
      </c>
      <c r="J4751" s="31">
        <v>-13.166118471840962</v>
      </c>
      <c r="K4751" s="31">
        <v>-12.561102025996192</v>
      </c>
      <c r="L4751" s="31">
        <v>101.59232713946436</v>
      </c>
      <c r="M4751" s="31">
        <v>-11.296073139379359</v>
      </c>
      <c r="N4751" s="31">
        <v>-10.634955333560741</v>
      </c>
      <c r="O4751" s="31">
        <v>-9.9540039935675644</v>
      </c>
      <c r="P4751" s="31">
        <v>-9.2526241133745923</v>
      </c>
      <c r="Q4751" s="31">
        <v>-8.53020283677583</v>
      </c>
      <c r="R4751" s="31">
        <v>-7.7861089218791051</v>
      </c>
      <c r="S4751" s="31">
        <v>44.112444975218409</v>
      </c>
      <c r="T4751" s="31">
        <v>-6.2302829552215417</v>
      </c>
      <c r="U4751" s="31">
        <v>118.7862567084432</v>
      </c>
      <c r="V4751" s="31">
        <v>-4.5797071871945336</v>
      </c>
      <c r="W4751" s="31">
        <v>-3.71709840281037</v>
      </c>
      <c r="X4751" s="31">
        <v>-2.8286113548946807</v>
      </c>
      <c r="Y4751" s="31">
        <v>-1.9134696955415214</v>
      </c>
      <c r="Z4751" s="31">
        <v>-0.970873786407767</v>
      </c>
    </row>
    <row r="4752" spans="2:26" x14ac:dyDescent="0.2">
      <c r="B4752">
        <v>4636</v>
      </c>
      <c r="C4752" s="31">
        <v>-16.935542122016354</v>
      </c>
      <c r="D4752" s="31">
        <v>-16.443608385676846</v>
      </c>
      <c r="E4752" s="31">
        <v>34.102850823586984</v>
      </c>
      <c r="F4752" s="31">
        <v>107.24650519249617</v>
      </c>
      <c r="G4752" s="31">
        <v>-14.877474860455504</v>
      </c>
      <c r="H4752" s="31">
        <v>12.564318318273708</v>
      </c>
      <c r="I4752" s="31">
        <v>-13.753513079457244</v>
      </c>
      <c r="J4752" s="31">
        <v>-13.166118471840962</v>
      </c>
      <c r="K4752" s="31">
        <v>-12.561102025996192</v>
      </c>
      <c r="L4752" s="31">
        <v>-11.937935086776077</v>
      </c>
      <c r="M4752" s="31">
        <v>-11.296073139379359</v>
      </c>
      <c r="N4752" s="31">
        <v>-10.634955333560741</v>
      </c>
      <c r="O4752" s="31">
        <v>-9.9540039935675644</v>
      </c>
      <c r="P4752" s="31">
        <v>-9.2526241133745923</v>
      </c>
      <c r="Q4752" s="31">
        <v>27.15273873800562</v>
      </c>
      <c r="R4752" s="31">
        <v>-7.7861089218791051</v>
      </c>
      <c r="S4752" s="31">
        <v>-7.0196921895354771</v>
      </c>
      <c r="T4752" s="31">
        <v>82.530256395804656</v>
      </c>
      <c r="U4752" s="31">
        <v>-5.4171914438781874</v>
      </c>
      <c r="V4752" s="31">
        <v>-4.5797071871945336</v>
      </c>
      <c r="W4752" s="31">
        <v>-3.71709840281037</v>
      </c>
      <c r="X4752" s="31">
        <v>-2.8286113548946807</v>
      </c>
      <c r="Y4752" s="31">
        <v>-1.9134696955415214</v>
      </c>
      <c r="Z4752" s="31">
        <v>-0.970873786407767</v>
      </c>
    </row>
    <row r="4753" spans="2:26" x14ac:dyDescent="0.2">
      <c r="B4753">
        <v>4637</v>
      </c>
      <c r="C4753" s="31">
        <v>-16.935542122016354</v>
      </c>
      <c r="D4753" s="31">
        <v>-16.443608385676846</v>
      </c>
      <c r="E4753" s="31">
        <v>-15.936916637247149</v>
      </c>
      <c r="F4753" s="31">
        <v>-15.415024136364567</v>
      </c>
      <c r="G4753" s="31">
        <v>-14.877474860455504</v>
      </c>
      <c r="H4753" s="31">
        <v>-14.323799106269169</v>
      </c>
      <c r="I4753" s="31">
        <v>23.129426213983404</v>
      </c>
      <c r="J4753" s="31">
        <v>106.32783735570804</v>
      </c>
      <c r="K4753" s="31">
        <v>23.802431465104348</v>
      </c>
      <c r="L4753" s="31">
        <v>-11.937935086776077</v>
      </c>
      <c r="M4753" s="31">
        <v>-11.296073139379359</v>
      </c>
      <c r="N4753" s="31">
        <v>-10.634955333560741</v>
      </c>
      <c r="O4753" s="31">
        <v>-9.9540039935675644</v>
      </c>
      <c r="P4753" s="31">
        <v>-9.2526241133745923</v>
      </c>
      <c r="Q4753" s="31">
        <v>-8.53020283677583</v>
      </c>
      <c r="R4753" s="31">
        <v>-7.7861089218791051</v>
      </c>
      <c r="S4753" s="31">
        <v>-7.0196921895354771</v>
      </c>
      <c r="T4753" s="31">
        <v>-6.2302829552215417</v>
      </c>
      <c r="U4753" s="31">
        <v>-5.4171914438781874</v>
      </c>
      <c r="V4753" s="31">
        <v>-4.5797071871945336</v>
      </c>
      <c r="W4753" s="31">
        <v>-3.71709840281037</v>
      </c>
      <c r="X4753" s="31">
        <v>-2.8286113548946807</v>
      </c>
      <c r="Y4753" s="31">
        <v>-1.9134696955415214</v>
      </c>
      <c r="Z4753" s="31">
        <v>-0.970873786407767</v>
      </c>
    </row>
    <row r="4754" spans="2:26" x14ac:dyDescent="0.2">
      <c r="B4754">
        <v>4638</v>
      </c>
      <c r="C4754" s="31">
        <v>-16.935542122016354</v>
      </c>
      <c r="D4754" s="31">
        <v>-16.443608385676846</v>
      </c>
      <c r="E4754" s="31">
        <v>-15.936916637247149</v>
      </c>
      <c r="F4754" s="31">
        <v>-15.415024136364567</v>
      </c>
      <c r="G4754" s="31">
        <v>-14.877474860455504</v>
      </c>
      <c r="H4754" s="31">
        <v>-14.323799106269169</v>
      </c>
      <c r="I4754" s="31">
        <v>-13.753513079457244</v>
      </c>
      <c r="J4754" s="31">
        <v>-13.166118471840962</v>
      </c>
      <c r="K4754" s="31">
        <v>-12.561102025996192</v>
      </c>
      <c r="L4754" s="31">
        <v>-11.937935086776077</v>
      </c>
      <c r="M4754" s="31">
        <v>-11.296073139379359</v>
      </c>
      <c r="N4754" s="31">
        <v>-10.634955333560741</v>
      </c>
      <c r="O4754" s="31">
        <v>-9.9540039935675644</v>
      </c>
      <c r="P4754" s="31">
        <v>-9.2526241133745923</v>
      </c>
      <c r="Q4754" s="31">
        <v>-8.53020283677583</v>
      </c>
      <c r="R4754" s="31">
        <v>-7.7861089218791051</v>
      </c>
      <c r="S4754" s="31">
        <v>-7.0196921895354771</v>
      </c>
      <c r="T4754" s="31">
        <v>324.27383878232888</v>
      </c>
      <c r="U4754" s="31">
        <v>-5.4171914438781874</v>
      </c>
      <c r="V4754" s="31">
        <v>-4.5797071871945336</v>
      </c>
      <c r="W4754" s="31">
        <v>-3.71709840281037</v>
      </c>
      <c r="X4754" s="31">
        <v>-2.8286113548946807</v>
      </c>
      <c r="Y4754" s="31">
        <v>-1.9134696955415214</v>
      </c>
      <c r="Z4754" s="31">
        <v>-0.970873786407767</v>
      </c>
    </row>
    <row r="4755" spans="2:26" x14ac:dyDescent="0.2">
      <c r="B4755">
        <v>4639</v>
      </c>
      <c r="C4755" s="31">
        <v>-16.935542122016354</v>
      </c>
      <c r="D4755" s="31">
        <v>120.873743970112</v>
      </c>
      <c r="E4755" s="31">
        <v>22.116994930926879</v>
      </c>
      <c r="F4755" s="31">
        <v>-15.415024136364567</v>
      </c>
      <c r="G4755" s="31">
        <v>23.168120217852064</v>
      </c>
      <c r="H4755" s="31">
        <v>-14.323799106269169</v>
      </c>
      <c r="I4755" s="31">
        <v>-13.753513079457244</v>
      </c>
      <c r="J4755" s="31">
        <v>41.521833224085519</v>
      </c>
      <c r="K4755" s="31">
        <v>346.75904276723514</v>
      </c>
      <c r="L4755" s="31">
        <v>-11.937935086776077</v>
      </c>
      <c r="M4755" s="31">
        <v>-11.296073139379359</v>
      </c>
      <c r="N4755" s="31">
        <v>-10.634955333560741</v>
      </c>
      <c r="O4755" s="31">
        <v>-9.9540039935675644</v>
      </c>
      <c r="P4755" s="31">
        <v>-9.2526241133745923</v>
      </c>
      <c r="Q4755" s="31">
        <v>-8.53020283677583</v>
      </c>
      <c r="R4755" s="31">
        <v>-7.7861089218791051</v>
      </c>
      <c r="S4755" s="31">
        <v>-7.0196921895354771</v>
      </c>
      <c r="T4755" s="31">
        <v>-6.2302829552215417</v>
      </c>
      <c r="U4755" s="31">
        <v>-5.4171914438781874</v>
      </c>
      <c r="V4755" s="31">
        <v>32.805104303153442</v>
      </c>
      <c r="W4755" s="31">
        <v>-3.71709840281037</v>
      </c>
      <c r="X4755" s="31">
        <v>-2.8286113548946807</v>
      </c>
      <c r="Y4755" s="31">
        <v>-1.9134696955415214</v>
      </c>
      <c r="Z4755" s="31">
        <v>-0.970873786407767</v>
      </c>
    </row>
    <row r="4756" spans="2:26" x14ac:dyDescent="0.2">
      <c r="B4756">
        <v>4640</v>
      </c>
      <c r="C4756" s="31">
        <v>25.793143749308967</v>
      </c>
      <c r="D4756" s="31">
        <v>-16.443608385676846</v>
      </c>
      <c r="E4756" s="31">
        <v>30.308710229022335</v>
      </c>
      <c r="F4756" s="31">
        <v>-15.415024136364567</v>
      </c>
      <c r="G4756" s="31">
        <v>118.20023813018601</v>
      </c>
      <c r="H4756" s="31">
        <v>-14.323799106269169</v>
      </c>
      <c r="I4756" s="31">
        <v>-13.753513079457244</v>
      </c>
      <c r="J4756" s="31">
        <v>-13.166118471840962</v>
      </c>
      <c r="K4756" s="31">
        <v>-12.561102025996192</v>
      </c>
      <c r="L4756" s="31">
        <v>-11.937935086776077</v>
      </c>
      <c r="M4756" s="31">
        <v>48.698240075702579</v>
      </c>
      <c r="N4756" s="31">
        <v>-10.634955333560741</v>
      </c>
      <c r="O4756" s="31">
        <v>-9.9540039935675644</v>
      </c>
      <c r="P4756" s="31">
        <v>-9.2526241133745923</v>
      </c>
      <c r="Q4756" s="31">
        <v>-8.53020283677583</v>
      </c>
      <c r="R4756" s="31">
        <v>-7.7861089218791051</v>
      </c>
      <c r="S4756" s="31">
        <v>43.105765620102609</v>
      </c>
      <c r="T4756" s="31">
        <v>-6.2302829552215417</v>
      </c>
      <c r="U4756" s="31">
        <v>-5.4171914438781874</v>
      </c>
      <c r="V4756" s="31">
        <v>-4.5797071871945336</v>
      </c>
      <c r="W4756" s="31">
        <v>-3.71709840281037</v>
      </c>
      <c r="X4756" s="31">
        <v>-2.8286113548946807</v>
      </c>
      <c r="Y4756" s="31">
        <v>-1.9134696955415214</v>
      </c>
      <c r="Z4756" s="31">
        <v>-0.970873786407767</v>
      </c>
    </row>
    <row r="4757" spans="2:26" x14ac:dyDescent="0.2">
      <c r="B4757">
        <v>4641</v>
      </c>
      <c r="C4757" s="31">
        <v>-16.935542122016354</v>
      </c>
      <c r="D4757" s="31">
        <v>35.244576749777337</v>
      </c>
      <c r="E4757" s="31">
        <v>219.14282176171633</v>
      </c>
      <c r="F4757" s="31">
        <v>-15.415024136364567</v>
      </c>
      <c r="G4757" s="31">
        <v>-14.877474860455504</v>
      </c>
      <c r="H4757" s="31">
        <v>22.915521208951198</v>
      </c>
      <c r="I4757" s="31">
        <v>21.1581007531023</v>
      </c>
      <c r="J4757" s="31">
        <v>-13.166118471840962</v>
      </c>
      <c r="K4757" s="31">
        <v>-12.561102025996192</v>
      </c>
      <c r="L4757" s="31">
        <v>57.749969473356302</v>
      </c>
      <c r="M4757" s="31">
        <v>-11.296073139379359</v>
      </c>
      <c r="N4757" s="31">
        <v>-10.634955333560741</v>
      </c>
      <c r="O4757" s="31">
        <v>-9.9540039935675644</v>
      </c>
      <c r="P4757" s="31">
        <v>-9.2526241133745923</v>
      </c>
      <c r="Q4757" s="31">
        <v>-8.53020283677583</v>
      </c>
      <c r="R4757" s="31">
        <v>-7.7861089218791051</v>
      </c>
      <c r="S4757" s="31">
        <v>-7.0196921895354771</v>
      </c>
      <c r="T4757" s="31">
        <v>-6.2302829552215417</v>
      </c>
      <c r="U4757" s="31">
        <v>-5.4171914438781874</v>
      </c>
      <c r="V4757" s="31">
        <v>-4.5797071871945336</v>
      </c>
      <c r="W4757" s="31">
        <v>-3.71709840281037</v>
      </c>
      <c r="X4757" s="31">
        <v>-2.8286113548946807</v>
      </c>
      <c r="Y4757" s="31">
        <v>-1.9134696955415214</v>
      </c>
      <c r="Z4757" s="31">
        <v>-0.970873786407767</v>
      </c>
    </row>
    <row r="4758" spans="2:26" x14ac:dyDescent="0.2">
      <c r="B4758">
        <v>4642</v>
      </c>
      <c r="C4758" s="31">
        <v>-16.935542122016354</v>
      </c>
      <c r="D4758" s="31">
        <v>-16.443608385676846</v>
      </c>
      <c r="E4758" s="31">
        <v>29.971532490127199</v>
      </c>
      <c r="F4758" s="31">
        <v>-15.415024136364567</v>
      </c>
      <c r="G4758" s="31">
        <v>-14.877474860455504</v>
      </c>
      <c r="H4758" s="31">
        <v>-14.323799106269169</v>
      </c>
      <c r="I4758" s="31">
        <v>-13.753513079457244</v>
      </c>
      <c r="J4758" s="31">
        <v>-13.166118471840962</v>
      </c>
      <c r="K4758" s="31">
        <v>137.39713952585501</v>
      </c>
      <c r="L4758" s="31">
        <v>-11.937935086776077</v>
      </c>
      <c r="M4758" s="31">
        <v>-11.296073139379359</v>
      </c>
      <c r="N4758" s="31">
        <v>-10.634955333560741</v>
      </c>
      <c r="O4758" s="31">
        <v>-9.9540039935675644</v>
      </c>
      <c r="P4758" s="31">
        <v>-9.2526241133745923</v>
      </c>
      <c r="Q4758" s="31">
        <v>-8.53020283677583</v>
      </c>
      <c r="R4758" s="31">
        <v>-7.7861089218791051</v>
      </c>
      <c r="S4758" s="31">
        <v>-7.0196921895354771</v>
      </c>
      <c r="T4758" s="31">
        <v>142.05041905458668</v>
      </c>
      <c r="U4758" s="31">
        <v>-5.4171914438781874</v>
      </c>
      <c r="V4758" s="31">
        <v>-4.5797071871945336</v>
      </c>
      <c r="W4758" s="31">
        <v>-3.71709840281037</v>
      </c>
      <c r="X4758" s="31">
        <v>-2.8286113548946807</v>
      </c>
      <c r="Y4758" s="31">
        <v>-1.9134696955415214</v>
      </c>
      <c r="Z4758" s="31">
        <v>-0.970873786407767</v>
      </c>
    </row>
    <row r="4759" spans="2:26" x14ac:dyDescent="0.2">
      <c r="B4759">
        <v>4643</v>
      </c>
      <c r="C4759" s="31">
        <v>26.055355018282778</v>
      </c>
      <c r="D4759" s="31">
        <v>-16.443608385676846</v>
      </c>
      <c r="E4759" s="31">
        <v>-15.936916637247149</v>
      </c>
      <c r="F4759" s="31">
        <v>14.209118245559495</v>
      </c>
      <c r="G4759" s="31">
        <v>190.56498532114165</v>
      </c>
      <c r="H4759" s="31">
        <v>382.52000488523919</v>
      </c>
      <c r="I4759" s="31">
        <v>-13.753513079457244</v>
      </c>
      <c r="J4759" s="31">
        <v>26.389013499236771</v>
      </c>
      <c r="K4759" s="31">
        <v>-12.561102025996192</v>
      </c>
      <c r="L4759" s="31">
        <v>52.583510010932429</v>
      </c>
      <c r="M4759" s="31">
        <v>-11.296073139379359</v>
      </c>
      <c r="N4759" s="31">
        <v>-10.634955333560741</v>
      </c>
      <c r="O4759" s="31">
        <v>-9.9540039935675644</v>
      </c>
      <c r="P4759" s="31">
        <v>-9.2526241133745923</v>
      </c>
      <c r="Q4759" s="31">
        <v>-8.53020283677583</v>
      </c>
      <c r="R4759" s="31">
        <v>-7.7861089218791051</v>
      </c>
      <c r="S4759" s="31">
        <v>-7.0196921895354771</v>
      </c>
      <c r="T4759" s="31">
        <v>-6.2302829552215417</v>
      </c>
      <c r="U4759" s="31">
        <v>-5.4171914438781874</v>
      </c>
      <c r="V4759" s="31">
        <v>-4.5797071871945336</v>
      </c>
      <c r="W4759" s="31">
        <v>-3.71709840281037</v>
      </c>
      <c r="X4759" s="31">
        <v>-2.8286113548946807</v>
      </c>
      <c r="Y4759" s="31">
        <v>-1.9134696955415214</v>
      </c>
      <c r="Z4759" s="31">
        <v>-0.970873786407767</v>
      </c>
    </row>
    <row r="4760" spans="2:26" x14ac:dyDescent="0.2">
      <c r="B4760">
        <v>4644</v>
      </c>
      <c r="C4760" s="31">
        <v>85.328068178612511</v>
      </c>
      <c r="D4760" s="31">
        <v>-16.443608385676846</v>
      </c>
      <c r="E4760" s="31">
        <v>-15.936916637247149</v>
      </c>
      <c r="F4760" s="31">
        <v>-15.415024136364567</v>
      </c>
      <c r="G4760" s="31">
        <v>-14.877474860455504</v>
      </c>
      <c r="H4760" s="31">
        <v>-14.323799106269169</v>
      </c>
      <c r="I4760" s="31">
        <v>-13.753513079457244</v>
      </c>
      <c r="J4760" s="31">
        <v>-13.166118471840962</v>
      </c>
      <c r="K4760" s="31">
        <v>-12.561102025996192</v>
      </c>
      <c r="L4760" s="31">
        <v>-11.937935086776077</v>
      </c>
      <c r="M4760" s="31">
        <v>-11.296073139379359</v>
      </c>
      <c r="N4760" s="31">
        <v>-10.634955333560741</v>
      </c>
      <c r="O4760" s="31">
        <v>-9.9540039935675644</v>
      </c>
      <c r="P4760" s="31">
        <v>-9.2526241133745923</v>
      </c>
      <c r="Q4760" s="31">
        <v>-8.53020283677583</v>
      </c>
      <c r="R4760" s="31">
        <v>-7.7861089218791051</v>
      </c>
      <c r="S4760" s="31">
        <v>-7.0196921895354771</v>
      </c>
      <c r="T4760" s="31">
        <v>-6.2302829552215417</v>
      </c>
      <c r="U4760" s="31">
        <v>-5.4171914438781874</v>
      </c>
      <c r="V4760" s="31">
        <v>-4.5797071871945336</v>
      </c>
      <c r="W4760" s="31">
        <v>-3.71709840281037</v>
      </c>
      <c r="X4760" s="31">
        <v>-2.8286113548946807</v>
      </c>
      <c r="Y4760" s="31">
        <v>-1.9134696955415214</v>
      </c>
      <c r="Z4760" s="31">
        <v>-0.970873786407767</v>
      </c>
    </row>
    <row r="4761" spans="2:26" x14ac:dyDescent="0.2">
      <c r="B4761">
        <v>4645</v>
      </c>
      <c r="C4761" s="31">
        <v>81.690475342701902</v>
      </c>
      <c r="D4761" s="31">
        <v>62.869734057495201</v>
      </c>
      <c r="E4761" s="31">
        <v>16.881700202370954</v>
      </c>
      <c r="F4761" s="31">
        <v>34.929161550919531</v>
      </c>
      <c r="G4761" s="31">
        <v>18.76637884581098</v>
      </c>
      <c r="H4761" s="31">
        <v>77.175465391278948</v>
      </c>
      <c r="I4761" s="31">
        <v>-13.753513079457244</v>
      </c>
      <c r="J4761" s="31">
        <v>27.031794341820213</v>
      </c>
      <c r="K4761" s="31">
        <v>21.911185362388373</v>
      </c>
      <c r="L4761" s="31">
        <v>-11.937935086776077</v>
      </c>
      <c r="M4761" s="31">
        <v>55.918825392655378</v>
      </c>
      <c r="N4761" s="31">
        <v>17.596487131250125</v>
      </c>
      <c r="O4761" s="31">
        <v>-9.9540039935675644</v>
      </c>
      <c r="P4761" s="31">
        <v>-9.2526241133745923</v>
      </c>
      <c r="Q4761" s="31">
        <v>84.039386937312315</v>
      </c>
      <c r="R4761" s="31">
        <v>-7.7861089218791051</v>
      </c>
      <c r="S4761" s="31">
        <v>-7.0196921895354771</v>
      </c>
      <c r="T4761" s="31">
        <v>-6.2302829552215417</v>
      </c>
      <c r="U4761" s="31">
        <v>-5.4171914438781874</v>
      </c>
      <c r="V4761" s="31">
        <v>-4.5797071871945336</v>
      </c>
      <c r="W4761" s="31">
        <v>-3.71709840281037</v>
      </c>
      <c r="X4761" s="31">
        <v>-2.8286113548946807</v>
      </c>
      <c r="Y4761" s="31">
        <v>-1.9134696955415214</v>
      </c>
      <c r="Z4761" s="31">
        <v>-0.970873786407767</v>
      </c>
    </row>
    <row r="4762" spans="2:26" x14ac:dyDescent="0.2">
      <c r="B4762">
        <v>4646</v>
      </c>
      <c r="C4762" s="31">
        <v>22.924951735075478</v>
      </c>
      <c r="D4762" s="31">
        <v>66.062104295181456</v>
      </c>
      <c r="E4762" s="31">
        <v>194.12274320283595</v>
      </c>
      <c r="F4762" s="31">
        <v>-15.415024136364567</v>
      </c>
      <c r="G4762" s="31">
        <v>174.91361784530804</v>
      </c>
      <c r="H4762" s="31">
        <v>-14.323799106269169</v>
      </c>
      <c r="I4762" s="31">
        <v>23.419568127824682</v>
      </c>
      <c r="J4762" s="31">
        <v>-13.166118471840962</v>
      </c>
      <c r="K4762" s="31">
        <v>-12.561102025996192</v>
      </c>
      <c r="L4762" s="31">
        <v>35.179703160563975</v>
      </c>
      <c r="M4762" s="31">
        <v>-11.296073139379359</v>
      </c>
      <c r="N4762" s="31">
        <v>-10.634955333560741</v>
      </c>
      <c r="O4762" s="31">
        <v>-9.9540039935675644</v>
      </c>
      <c r="P4762" s="31">
        <v>-9.2526241133745923</v>
      </c>
      <c r="Q4762" s="31">
        <v>197.31611952236844</v>
      </c>
      <c r="R4762" s="31">
        <v>41.588262061112005</v>
      </c>
      <c r="S4762" s="31">
        <v>-7.0196921895354771</v>
      </c>
      <c r="T4762" s="31">
        <v>-6.2302829552215417</v>
      </c>
      <c r="U4762" s="31">
        <v>-5.4171914438781874</v>
      </c>
      <c r="V4762" s="31">
        <v>-4.5797071871945336</v>
      </c>
      <c r="W4762" s="31">
        <v>-3.71709840281037</v>
      </c>
      <c r="X4762" s="31">
        <v>-2.8286113548946807</v>
      </c>
      <c r="Y4762" s="31">
        <v>-1.9134696955415214</v>
      </c>
      <c r="Z4762" s="31">
        <v>-0.970873786407767</v>
      </c>
    </row>
    <row r="4763" spans="2:26" x14ac:dyDescent="0.2">
      <c r="B4763">
        <v>4647</v>
      </c>
      <c r="C4763" s="31">
        <v>77.861517072520357</v>
      </c>
      <c r="D4763" s="31">
        <v>85.783698946028991</v>
      </c>
      <c r="E4763" s="31">
        <v>-15.936916637247149</v>
      </c>
      <c r="F4763" s="31">
        <v>169.96129575364924</v>
      </c>
      <c r="G4763" s="31">
        <v>-14.877474860455504</v>
      </c>
      <c r="H4763" s="31">
        <v>-14.323799106269169</v>
      </c>
      <c r="I4763" s="31">
        <v>130.59031640540564</v>
      </c>
      <c r="J4763" s="31">
        <v>27.162210397351021</v>
      </c>
      <c r="K4763" s="31">
        <v>-12.561102025996192</v>
      </c>
      <c r="L4763" s="31">
        <v>-11.937935086776077</v>
      </c>
      <c r="M4763" s="31">
        <v>49.438410433254376</v>
      </c>
      <c r="N4763" s="31">
        <v>-10.634955333560741</v>
      </c>
      <c r="O4763" s="31">
        <v>183.12960265173194</v>
      </c>
      <c r="P4763" s="31">
        <v>-9.2526241133745923</v>
      </c>
      <c r="Q4763" s="31">
        <v>-8.53020283677583</v>
      </c>
      <c r="R4763" s="31">
        <v>-7.7861089218791051</v>
      </c>
      <c r="S4763" s="31">
        <v>-7.0196921895354771</v>
      </c>
      <c r="T4763" s="31">
        <v>66.32581254434038</v>
      </c>
      <c r="U4763" s="31">
        <v>-5.4171914438781874</v>
      </c>
      <c r="V4763" s="31">
        <v>-4.5797071871945336</v>
      </c>
      <c r="W4763" s="31">
        <v>-3.71709840281037</v>
      </c>
      <c r="X4763" s="31">
        <v>-2.8286113548946807</v>
      </c>
      <c r="Y4763" s="31">
        <v>-1.9134696955415214</v>
      </c>
      <c r="Z4763" s="31">
        <v>-0.970873786407767</v>
      </c>
    </row>
    <row r="4764" spans="2:26" x14ac:dyDescent="0.2">
      <c r="B4764">
        <v>4648</v>
      </c>
      <c r="C4764" s="31">
        <v>-16.935542122016354</v>
      </c>
      <c r="D4764" s="31">
        <v>-16.443608385676846</v>
      </c>
      <c r="E4764" s="31">
        <v>-15.936916637247149</v>
      </c>
      <c r="F4764" s="31">
        <v>-15.415024136364567</v>
      </c>
      <c r="G4764" s="31">
        <v>-14.877474860455504</v>
      </c>
      <c r="H4764" s="31">
        <v>-14.323799106269169</v>
      </c>
      <c r="I4764" s="31">
        <v>20.799960616029338</v>
      </c>
      <c r="J4764" s="31">
        <v>-13.166118471840962</v>
      </c>
      <c r="K4764" s="31">
        <v>24.70549697522031</v>
      </c>
      <c r="L4764" s="31">
        <v>-11.937935086776077</v>
      </c>
      <c r="M4764" s="31">
        <v>-11.296073139379359</v>
      </c>
      <c r="N4764" s="31">
        <v>-10.634955333560741</v>
      </c>
      <c r="O4764" s="31">
        <v>206.58326644327161</v>
      </c>
      <c r="P4764" s="31">
        <v>-9.2526241133745923</v>
      </c>
      <c r="Q4764" s="31">
        <v>-8.53020283677583</v>
      </c>
      <c r="R4764" s="31">
        <v>-7.7861089218791051</v>
      </c>
      <c r="S4764" s="31">
        <v>-7.0196921895354771</v>
      </c>
      <c r="T4764" s="31">
        <v>-6.2302829552215417</v>
      </c>
      <c r="U4764" s="31">
        <v>-5.4171914438781874</v>
      </c>
      <c r="V4764" s="31">
        <v>-4.5797071871945336</v>
      </c>
      <c r="W4764" s="31">
        <v>-3.71709840281037</v>
      </c>
      <c r="X4764" s="31">
        <v>-2.8286113548946807</v>
      </c>
      <c r="Y4764" s="31">
        <v>-1.9134696955415214</v>
      </c>
      <c r="Z4764" s="31">
        <v>-0.970873786407767</v>
      </c>
    </row>
    <row r="4765" spans="2:26" x14ac:dyDescent="0.2">
      <c r="B4765">
        <v>4649</v>
      </c>
      <c r="C4765" s="31">
        <v>-16.935542122016354</v>
      </c>
      <c r="D4765" s="31">
        <v>-16.443608385676846</v>
      </c>
      <c r="E4765" s="31">
        <v>-15.936916637247149</v>
      </c>
      <c r="F4765" s="31">
        <v>-15.415024136364567</v>
      </c>
      <c r="G4765" s="31">
        <v>-14.877474860455504</v>
      </c>
      <c r="H4765" s="31">
        <v>-14.323799106269169</v>
      </c>
      <c r="I4765" s="31">
        <v>150.4870018710306</v>
      </c>
      <c r="J4765" s="31">
        <v>-13.166118471840962</v>
      </c>
      <c r="K4765" s="31">
        <v>112.30190456884056</v>
      </c>
      <c r="L4765" s="31">
        <v>-11.937935086776077</v>
      </c>
      <c r="M4765" s="31">
        <v>40.9329921298757</v>
      </c>
      <c r="N4765" s="31">
        <v>-10.634955333560741</v>
      </c>
      <c r="O4765" s="31">
        <v>-9.9540039935675644</v>
      </c>
      <c r="P4765" s="31">
        <v>35.623525238099248</v>
      </c>
      <c r="Q4765" s="31">
        <v>-8.53020283677583</v>
      </c>
      <c r="R4765" s="31">
        <v>-7.7861089218791051</v>
      </c>
      <c r="S4765" s="31">
        <v>75.407835255929285</v>
      </c>
      <c r="T4765" s="31">
        <v>-6.2302829552215417</v>
      </c>
      <c r="U4765" s="31">
        <v>-5.4171914438781874</v>
      </c>
      <c r="V4765" s="31">
        <v>-4.5797071871945336</v>
      </c>
      <c r="W4765" s="31">
        <v>-3.71709840281037</v>
      </c>
      <c r="X4765" s="31">
        <v>-2.8286113548946807</v>
      </c>
      <c r="Y4765" s="31">
        <v>-1.9134696955415214</v>
      </c>
      <c r="Z4765" s="31">
        <v>-0.970873786407767</v>
      </c>
    </row>
    <row r="4766" spans="2:26" x14ac:dyDescent="0.2">
      <c r="B4766">
        <v>4650</v>
      </c>
      <c r="C4766" s="31">
        <v>71.016894338910618</v>
      </c>
      <c r="D4766" s="31">
        <v>118.93147579560765</v>
      </c>
      <c r="E4766" s="31">
        <v>-15.936916637247149</v>
      </c>
      <c r="F4766" s="31">
        <v>-15.415024136364567</v>
      </c>
      <c r="G4766" s="31">
        <v>-14.877474860455504</v>
      </c>
      <c r="H4766" s="31">
        <v>-14.323799106269169</v>
      </c>
      <c r="I4766" s="31">
        <v>-13.753513079457244</v>
      </c>
      <c r="J4766" s="31">
        <v>-13.166118471840962</v>
      </c>
      <c r="K4766" s="31">
        <v>-12.561102025996192</v>
      </c>
      <c r="L4766" s="31">
        <v>-11.937935086776077</v>
      </c>
      <c r="M4766" s="31">
        <v>-11.296073139379359</v>
      </c>
      <c r="N4766" s="31">
        <v>-10.634955333560741</v>
      </c>
      <c r="O4766" s="31">
        <v>-9.9540039935675644</v>
      </c>
      <c r="P4766" s="31">
        <v>-9.2526241133745923</v>
      </c>
      <c r="Q4766" s="31">
        <v>-8.53020283677583</v>
      </c>
      <c r="R4766" s="31">
        <v>-7.7861089218791051</v>
      </c>
      <c r="S4766" s="31">
        <v>-7.0196921895354771</v>
      </c>
      <c r="T4766" s="31">
        <v>-6.2302829552215417</v>
      </c>
      <c r="U4766" s="31">
        <v>131.9188596743671</v>
      </c>
      <c r="V4766" s="31">
        <v>-4.5797071871945336</v>
      </c>
      <c r="W4766" s="31">
        <v>-3.71709840281037</v>
      </c>
      <c r="X4766" s="31">
        <v>-2.8286113548946807</v>
      </c>
      <c r="Y4766" s="31">
        <v>-1.9134696955415214</v>
      </c>
      <c r="Z4766" s="31">
        <v>-0.970873786407767</v>
      </c>
    </row>
    <row r="4767" spans="2:26" x14ac:dyDescent="0.2">
      <c r="B4767">
        <v>4651</v>
      </c>
      <c r="C4767" s="31">
        <v>42.492405211475209</v>
      </c>
      <c r="D4767" s="31">
        <v>-16.443608385676846</v>
      </c>
      <c r="E4767" s="31">
        <v>-15.936916637247149</v>
      </c>
      <c r="F4767" s="31">
        <v>-15.415024136364567</v>
      </c>
      <c r="G4767" s="31">
        <v>44.424342789486076</v>
      </c>
      <c r="H4767" s="31">
        <v>-14.323799106269169</v>
      </c>
      <c r="I4767" s="31">
        <v>-13.753513079457244</v>
      </c>
      <c r="J4767" s="31">
        <v>21.135590524650507</v>
      </c>
      <c r="K4767" s="31">
        <v>43.515811739100805</v>
      </c>
      <c r="L4767" s="31">
        <v>-11.937935086776077</v>
      </c>
      <c r="M4767" s="31">
        <v>-11.296073139379359</v>
      </c>
      <c r="N4767" s="31">
        <v>-10.634955333560741</v>
      </c>
      <c r="O4767" s="31">
        <v>-9.9540039935675644</v>
      </c>
      <c r="P4767" s="31">
        <v>-9.2526241133745923</v>
      </c>
      <c r="Q4767" s="31">
        <v>259.06092301695514</v>
      </c>
      <c r="R4767" s="31">
        <v>-7.7861089218791051</v>
      </c>
      <c r="S4767" s="31">
        <v>-7.0196921895354771</v>
      </c>
      <c r="T4767" s="31">
        <v>-6.2302829552215417</v>
      </c>
      <c r="U4767" s="31">
        <v>-5.4171914438781874</v>
      </c>
      <c r="V4767" s="31">
        <v>-4.5797071871945336</v>
      </c>
      <c r="W4767" s="31">
        <v>-3.71709840281037</v>
      </c>
      <c r="X4767" s="31">
        <v>-2.8286113548946807</v>
      </c>
      <c r="Y4767" s="31">
        <v>-1.9134696955415214</v>
      </c>
      <c r="Z4767" s="31">
        <v>-0.970873786407767</v>
      </c>
    </row>
    <row r="4768" spans="2:26" x14ac:dyDescent="0.2">
      <c r="B4768">
        <v>4652</v>
      </c>
      <c r="C4768" s="31">
        <v>199.87865232080472</v>
      </c>
      <c r="D4768" s="31">
        <v>-16.443608385676846</v>
      </c>
      <c r="E4768" s="31">
        <v>116.99453827190715</v>
      </c>
      <c r="F4768" s="31">
        <v>73.851835459133824</v>
      </c>
      <c r="G4768" s="31">
        <v>20.465268660573134</v>
      </c>
      <c r="H4768" s="31">
        <v>93.828191945985637</v>
      </c>
      <c r="I4768" s="31">
        <v>-13.753513079457244</v>
      </c>
      <c r="J4768" s="31">
        <v>35.592229977574114</v>
      </c>
      <c r="K4768" s="31">
        <v>-12.561102025996192</v>
      </c>
      <c r="L4768" s="31">
        <v>-11.937935086776077</v>
      </c>
      <c r="M4768" s="31">
        <v>25.033168084849162</v>
      </c>
      <c r="N4768" s="31">
        <v>-10.634955333560741</v>
      </c>
      <c r="O4768" s="31">
        <v>41.069251843961304</v>
      </c>
      <c r="P4768" s="31">
        <v>-9.2526241133745923</v>
      </c>
      <c r="Q4768" s="31">
        <v>20.180067438717387</v>
      </c>
      <c r="R4768" s="31">
        <v>-7.7861089218791051</v>
      </c>
      <c r="S4768" s="31">
        <v>-7.0196921895354771</v>
      </c>
      <c r="T4768" s="31">
        <v>-6.2302829552215417</v>
      </c>
      <c r="U4768" s="31">
        <v>-5.4171914438781874</v>
      </c>
      <c r="V4768" s="31">
        <v>-4.5797071871945336</v>
      </c>
      <c r="W4768" s="31">
        <v>-3.71709840281037</v>
      </c>
      <c r="X4768" s="31">
        <v>-2.8286113548946807</v>
      </c>
      <c r="Y4768" s="31">
        <v>-1.9134696955415214</v>
      </c>
      <c r="Z4768" s="31">
        <v>-0.970873786407767</v>
      </c>
    </row>
    <row r="4769" spans="2:26" x14ac:dyDescent="0.2">
      <c r="B4769">
        <v>4653</v>
      </c>
      <c r="C4769" s="31">
        <v>-16.935542122016354</v>
      </c>
      <c r="D4769" s="31">
        <v>-16.443608385676846</v>
      </c>
      <c r="E4769" s="31">
        <v>-15.936916637247149</v>
      </c>
      <c r="F4769" s="31">
        <v>-15.415024136364567</v>
      </c>
      <c r="G4769" s="31">
        <v>-14.877474860455504</v>
      </c>
      <c r="H4769" s="31">
        <v>-14.323799106269169</v>
      </c>
      <c r="I4769" s="31">
        <v>165.19435347218126</v>
      </c>
      <c r="J4769" s="31">
        <v>-13.166118471840962</v>
      </c>
      <c r="K4769" s="31">
        <v>-12.561102025996192</v>
      </c>
      <c r="L4769" s="31">
        <v>-11.937935086776077</v>
      </c>
      <c r="M4769" s="31">
        <v>-11.296073139379359</v>
      </c>
      <c r="N4769" s="31">
        <v>132.67961966084019</v>
      </c>
      <c r="O4769" s="31">
        <v>46.283776068973431</v>
      </c>
      <c r="P4769" s="31">
        <v>-9.2526241133745923</v>
      </c>
      <c r="Q4769" s="31">
        <v>145.76221210437396</v>
      </c>
      <c r="R4769" s="31">
        <v>-7.7861089218791051</v>
      </c>
      <c r="S4769" s="31">
        <v>-7.0196921895354771</v>
      </c>
      <c r="T4769" s="31">
        <v>-6.2302829552215417</v>
      </c>
      <c r="U4769" s="31">
        <v>-5.4171914438781874</v>
      </c>
      <c r="V4769" s="31">
        <v>-4.5797071871945336</v>
      </c>
      <c r="W4769" s="31">
        <v>-3.71709840281037</v>
      </c>
      <c r="X4769" s="31">
        <v>-2.8286113548946807</v>
      </c>
      <c r="Y4769" s="31">
        <v>-1.9134696955415214</v>
      </c>
      <c r="Z4769" s="31">
        <v>-0.970873786407767</v>
      </c>
    </row>
    <row r="4770" spans="2:26" x14ac:dyDescent="0.2">
      <c r="B4770">
        <v>4654</v>
      </c>
      <c r="C4770" s="31">
        <v>1.5158393371507817</v>
      </c>
      <c r="D4770" s="31">
        <v>191.59644484412226</v>
      </c>
      <c r="E4770" s="31">
        <v>26.787339334923896</v>
      </c>
      <c r="F4770" s="31">
        <v>-15.415024136364567</v>
      </c>
      <c r="G4770" s="31">
        <v>-14.877474860455504</v>
      </c>
      <c r="H4770" s="31">
        <v>-14.323799106269169</v>
      </c>
      <c r="I4770" s="31">
        <v>-13.753513079457244</v>
      </c>
      <c r="J4770" s="31">
        <v>-13.166118471840962</v>
      </c>
      <c r="K4770" s="31">
        <v>-12.561102025996192</v>
      </c>
      <c r="L4770" s="31">
        <v>-11.937935086776077</v>
      </c>
      <c r="M4770" s="31">
        <v>-11.296073139379359</v>
      </c>
      <c r="N4770" s="31">
        <v>-10.634955333560741</v>
      </c>
      <c r="O4770" s="31">
        <v>-9.9540039935675644</v>
      </c>
      <c r="P4770" s="31">
        <v>-9.2526241133745923</v>
      </c>
      <c r="Q4770" s="31">
        <v>-8.53020283677583</v>
      </c>
      <c r="R4770" s="31">
        <v>-7.7861089218791051</v>
      </c>
      <c r="S4770" s="31">
        <v>-7.0196921895354771</v>
      </c>
      <c r="T4770" s="31">
        <v>-6.2302829552215417</v>
      </c>
      <c r="U4770" s="31">
        <v>-5.4171914438781874</v>
      </c>
      <c r="V4770" s="31">
        <v>-4.5797071871945336</v>
      </c>
      <c r="W4770" s="31">
        <v>-3.71709840281037</v>
      </c>
      <c r="X4770" s="31">
        <v>-2.8286113548946807</v>
      </c>
      <c r="Y4770" s="31">
        <v>-1.9134696955415214</v>
      </c>
      <c r="Z4770" s="31">
        <v>-0.970873786407767</v>
      </c>
    </row>
    <row r="4771" spans="2:26" x14ac:dyDescent="0.2">
      <c r="B4771">
        <v>4655</v>
      </c>
      <c r="C4771" s="31">
        <v>-16.935542122016354</v>
      </c>
      <c r="D4771" s="31">
        <v>-16.443608385676846</v>
      </c>
      <c r="E4771" s="31">
        <v>42.885720193222888</v>
      </c>
      <c r="F4771" s="31">
        <v>-15.415024136364567</v>
      </c>
      <c r="G4771" s="31">
        <v>32.497240676981235</v>
      </c>
      <c r="H4771" s="31">
        <v>153.57659860805623</v>
      </c>
      <c r="I4771" s="31">
        <v>104.45894006436956</v>
      </c>
      <c r="J4771" s="31">
        <v>-13.166118471840962</v>
      </c>
      <c r="K4771" s="31">
        <v>-12.561102025996192</v>
      </c>
      <c r="L4771" s="31">
        <v>-11.937935086776077</v>
      </c>
      <c r="M4771" s="31">
        <v>-11.296073139379359</v>
      </c>
      <c r="N4771" s="31">
        <v>37.472548413309624</v>
      </c>
      <c r="O4771" s="31">
        <v>108.67169442858604</v>
      </c>
      <c r="P4771" s="31">
        <v>-9.2526241133745923</v>
      </c>
      <c r="Q4771" s="31">
        <v>-8.53020283677583</v>
      </c>
      <c r="R4771" s="31">
        <v>-7.7861089218791051</v>
      </c>
      <c r="S4771" s="31">
        <v>-7.0196921895354771</v>
      </c>
      <c r="T4771" s="31">
        <v>-6.2302829552215417</v>
      </c>
      <c r="U4771" s="31">
        <v>-5.4171914438781874</v>
      </c>
      <c r="V4771" s="31">
        <v>31.161191366455093</v>
      </c>
      <c r="W4771" s="31">
        <v>84.821292858710834</v>
      </c>
      <c r="X4771" s="31">
        <v>-2.8286113548946807</v>
      </c>
      <c r="Y4771" s="31">
        <v>-1.9134696955415214</v>
      </c>
      <c r="Z4771" s="31">
        <v>-0.970873786407767</v>
      </c>
    </row>
    <row r="4772" spans="2:26" x14ac:dyDescent="0.2">
      <c r="B4772">
        <v>4656</v>
      </c>
      <c r="C4772" s="31">
        <v>-16.935542122016354</v>
      </c>
      <c r="D4772" s="31">
        <v>27.801668600629181</v>
      </c>
      <c r="E4772" s="31">
        <v>-15.936916637247149</v>
      </c>
      <c r="F4772" s="31">
        <v>40.264114010116543</v>
      </c>
      <c r="G4772" s="31">
        <v>22.757004107417686</v>
      </c>
      <c r="H4772" s="31">
        <v>-14.323799106269169</v>
      </c>
      <c r="I4772" s="31">
        <v>-13.753513079457244</v>
      </c>
      <c r="J4772" s="31">
        <v>17.663895239666004</v>
      </c>
      <c r="K4772" s="31">
        <v>-12.561102025996192</v>
      </c>
      <c r="L4772" s="31">
        <v>-11.937935086776077</v>
      </c>
      <c r="M4772" s="31">
        <v>-11.296073139379359</v>
      </c>
      <c r="N4772" s="31">
        <v>-10.634955333560741</v>
      </c>
      <c r="O4772" s="31">
        <v>-9.9540039935675644</v>
      </c>
      <c r="P4772" s="31">
        <v>-9.2526241133745923</v>
      </c>
      <c r="Q4772" s="31">
        <v>-8.53020283677583</v>
      </c>
      <c r="R4772" s="31">
        <v>46.615074760284024</v>
      </c>
      <c r="S4772" s="31">
        <v>-7.0196921895354771</v>
      </c>
      <c r="T4772" s="31">
        <v>-6.2302829552215417</v>
      </c>
      <c r="U4772" s="31">
        <v>-5.4171914438781874</v>
      </c>
      <c r="V4772" s="31">
        <v>-4.5797071871945336</v>
      </c>
      <c r="W4772" s="31">
        <v>-3.71709840281037</v>
      </c>
      <c r="X4772" s="31">
        <v>-2.8286113548946807</v>
      </c>
      <c r="Y4772" s="31">
        <v>-1.9134696955415214</v>
      </c>
      <c r="Z4772" s="31">
        <v>-0.970873786407767</v>
      </c>
    </row>
    <row r="4773" spans="2:26" x14ac:dyDescent="0.2">
      <c r="B4773">
        <v>4657</v>
      </c>
      <c r="C4773" s="31">
        <v>211.65606131197282</v>
      </c>
      <c r="D4773" s="31">
        <v>-16.443608385676846</v>
      </c>
      <c r="E4773" s="31">
        <v>244.96140223214417</v>
      </c>
      <c r="F4773" s="31">
        <v>66.208900541510886</v>
      </c>
      <c r="G4773" s="31">
        <v>122.55206808233073</v>
      </c>
      <c r="H4773" s="31">
        <v>-14.323799106269169</v>
      </c>
      <c r="I4773" s="31">
        <v>102.32546632346222</v>
      </c>
      <c r="J4773" s="31">
        <v>-13.166118471840962</v>
      </c>
      <c r="K4773" s="31">
        <v>-12.561102025996192</v>
      </c>
      <c r="L4773" s="31">
        <v>-11.937935086776077</v>
      </c>
      <c r="M4773" s="31">
        <v>-11.296073139379359</v>
      </c>
      <c r="N4773" s="31">
        <v>36.295818178087686</v>
      </c>
      <c r="O4773" s="31">
        <v>-9.9540039935675644</v>
      </c>
      <c r="P4773" s="31">
        <v>22.335931262021013</v>
      </c>
      <c r="Q4773" s="31">
        <v>-8.53020283677583</v>
      </c>
      <c r="R4773" s="31">
        <v>-7.7861089218791051</v>
      </c>
      <c r="S4773" s="31">
        <v>-7.0196921895354771</v>
      </c>
      <c r="T4773" s="31">
        <v>135.25169474851651</v>
      </c>
      <c r="U4773" s="31">
        <v>-5.4171914438781874</v>
      </c>
      <c r="V4773" s="31">
        <v>-4.5797071871945336</v>
      </c>
      <c r="W4773" s="31">
        <v>-3.71709840281037</v>
      </c>
      <c r="X4773" s="31">
        <v>-2.8286113548946807</v>
      </c>
      <c r="Y4773" s="31">
        <v>-1.9134696955415214</v>
      </c>
      <c r="Z4773" s="31">
        <v>-0.970873786407767</v>
      </c>
    </row>
    <row r="4774" spans="2:26" x14ac:dyDescent="0.2">
      <c r="B4774">
        <v>4658</v>
      </c>
      <c r="C4774" s="31">
        <v>57.757555296140758</v>
      </c>
      <c r="D4774" s="31">
        <v>39.421717842186617</v>
      </c>
      <c r="E4774" s="31">
        <v>-15.936916637247149</v>
      </c>
      <c r="F4774" s="31">
        <v>-15.415024136364567</v>
      </c>
      <c r="G4774" s="31">
        <v>-14.877474860455504</v>
      </c>
      <c r="H4774" s="31">
        <v>32.968621366429979</v>
      </c>
      <c r="I4774" s="31">
        <v>-13.753513079457244</v>
      </c>
      <c r="J4774" s="31">
        <v>101.04450386751972</v>
      </c>
      <c r="K4774" s="31">
        <v>-12.561102025996192</v>
      </c>
      <c r="L4774" s="31">
        <v>-11.937935086776077</v>
      </c>
      <c r="M4774" s="31">
        <v>27.828333041880441</v>
      </c>
      <c r="N4774" s="31">
        <v>-10.634955333560741</v>
      </c>
      <c r="O4774" s="31">
        <v>-9.9540039935675644</v>
      </c>
      <c r="P4774" s="31">
        <v>-9.2526241133745923</v>
      </c>
      <c r="Q4774" s="31">
        <v>-8.53020283677583</v>
      </c>
      <c r="R4774" s="31">
        <v>-7.7861089218791051</v>
      </c>
      <c r="S4774" s="31">
        <v>-7.0196921895354771</v>
      </c>
      <c r="T4774" s="31">
        <v>-6.2302829552215417</v>
      </c>
      <c r="U4774" s="31">
        <v>-5.4171914438781874</v>
      </c>
      <c r="V4774" s="31">
        <v>-4.5797071871945336</v>
      </c>
      <c r="W4774" s="31">
        <v>-3.71709840281037</v>
      </c>
      <c r="X4774" s="31">
        <v>-2.8286113548946807</v>
      </c>
      <c r="Y4774" s="31">
        <v>-1.9134696955415214</v>
      </c>
      <c r="Z4774" s="31">
        <v>-0.970873786407767</v>
      </c>
    </row>
    <row r="4775" spans="2:26" x14ac:dyDescent="0.2">
      <c r="B4775">
        <v>4659</v>
      </c>
      <c r="C4775" s="31">
        <v>-16.935542122016354</v>
      </c>
      <c r="D4775" s="31">
        <v>-16.443608385676846</v>
      </c>
      <c r="E4775" s="31">
        <v>84.406274081106915</v>
      </c>
      <c r="F4775" s="31">
        <v>23.809782676690624</v>
      </c>
      <c r="G4775" s="31">
        <v>10.805915467317213</v>
      </c>
      <c r="H4775" s="31">
        <v>-14.323799106269169</v>
      </c>
      <c r="I4775" s="31">
        <v>34.62860056751132</v>
      </c>
      <c r="J4775" s="31">
        <v>-13.166118471840962</v>
      </c>
      <c r="K4775" s="31">
        <v>39.637066503368168</v>
      </c>
      <c r="L4775" s="31">
        <v>-11.937935086776077</v>
      </c>
      <c r="M4775" s="31">
        <v>68.779251606972977</v>
      </c>
      <c r="N4775" s="31">
        <v>-10.634955333560741</v>
      </c>
      <c r="O4775" s="31">
        <v>16.975222118199671</v>
      </c>
      <c r="P4775" s="31">
        <v>-9.2526241133745923</v>
      </c>
      <c r="Q4775" s="31">
        <v>20.616320430580213</v>
      </c>
      <c r="R4775" s="31">
        <v>-7.7861089218791051</v>
      </c>
      <c r="S4775" s="31">
        <v>-7.0196921895354771</v>
      </c>
      <c r="T4775" s="31">
        <v>-6.2302829552215417</v>
      </c>
      <c r="U4775" s="31">
        <v>-5.4171914438781874</v>
      </c>
      <c r="V4775" s="31">
        <v>-4.5797071871945336</v>
      </c>
      <c r="W4775" s="31">
        <v>-3.71709840281037</v>
      </c>
      <c r="X4775" s="31">
        <v>-2.8286113548946807</v>
      </c>
      <c r="Y4775" s="31">
        <v>-1.9134696955415214</v>
      </c>
      <c r="Z4775" s="31">
        <v>-0.970873786407767</v>
      </c>
    </row>
    <row r="4776" spans="2:26" x14ac:dyDescent="0.2">
      <c r="B4776">
        <v>4660</v>
      </c>
      <c r="C4776" s="31">
        <v>-16.935542122016354</v>
      </c>
      <c r="D4776" s="31">
        <v>-16.443608385676846</v>
      </c>
      <c r="E4776" s="31">
        <v>-15.936916637247149</v>
      </c>
      <c r="F4776" s="31">
        <v>-15.415024136364567</v>
      </c>
      <c r="G4776" s="31">
        <v>185.14638575516864</v>
      </c>
      <c r="H4776" s="31">
        <v>-14.323799106269169</v>
      </c>
      <c r="I4776" s="31">
        <v>-13.753513079457244</v>
      </c>
      <c r="J4776" s="31">
        <v>-13.166118471840962</v>
      </c>
      <c r="K4776" s="31">
        <v>-12.561102025996192</v>
      </c>
      <c r="L4776" s="31">
        <v>-11.937935086776077</v>
      </c>
      <c r="M4776" s="31">
        <v>35.264911540662865</v>
      </c>
      <c r="N4776" s="31">
        <v>-10.634955333560741</v>
      </c>
      <c r="O4776" s="31">
        <v>-9.9540039935675644</v>
      </c>
      <c r="P4776" s="31">
        <v>-9.2526241133745923</v>
      </c>
      <c r="Q4776" s="31">
        <v>-8.53020283677583</v>
      </c>
      <c r="R4776" s="31">
        <v>-7.7861089218791051</v>
      </c>
      <c r="S4776" s="31">
        <v>-7.0196921895354771</v>
      </c>
      <c r="T4776" s="31">
        <v>-6.2302829552215417</v>
      </c>
      <c r="U4776" s="31">
        <v>-5.4171914438781874</v>
      </c>
      <c r="V4776" s="31">
        <v>-4.5797071871945336</v>
      </c>
      <c r="W4776" s="31">
        <v>-3.71709840281037</v>
      </c>
      <c r="X4776" s="31">
        <v>-2.8286113548946807</v>
      </c>
      <c r="Y4776" s="31">
        <v>-1.9134696955415214</v>
      </c>
      <c r="Z4776" s="31">
        <v>-0.970873786407767</v>
      </c>
    </row>
    <row r="4777" spans="2:26" x14ac:dyDescent="0.2">
      <c r="B4777">
        <v>4661</v>
      </c>
      <c r="C4777" s="31">
        <v>82.491258242206158</v>
      </c>
      <c r="D4777" s="31">
        <v>-16.443608385676846</v>
      </c>
      <c r="E4777" s="31">
        <v>-15.936916637247149</v>
      </c>
      <c r="F4777" s="31">
        <v>-15.415024136364567</v>
      </c>
      <c r="G4777" s="31">
        <v>-14.877474860455504</v>
      </c>
      <c r="H4777" s="31">
        <v>-14.323799106269169</v>
      </c>
      <c r="I4777" s="31">
        <v>-13.753513079457244</v>
      </c>
      <c r="J4777" s="31">
        <v>-13.166118471840962</v>
      </c>
      <c r="K4777" s="31">
        <v>67.919265706184547</v>
      </c>
      <c r="L4777" s="31">
        <v>-11.937935086776077</v>
      </c>
      <c r="M4777" s="31">
        <v>-11.296073139379359</v>
      </c>
      <c r="N4777" s="31">
        <v>-10.634955333560741</v>
      </c>
      <c r="O4777" s="31">
        <v>40.431944533838887</v>
      </c>
      <c r="P4777" s="31">
        <v>-9.2526241133745923</v>
      </c>
      <c r="Q4777" s="31">
        <v>-8.53020283677583</v>
      </c>
      <c r="R4777" s="31">
        <v>-7.7861089218791051</v>
      </c>
      <c r="S4777" s="31">
        <v>-7.0196921895354771</v>
      </c>
      <c r="T4777" s="31">
        <v>-6.2302829552215417</v>
      </c>
      <c r="U4777" s="31">
        <v>74.814502222657467</v>
      </c>
      <c r="V4777" s="31">
        <v>-4.5797071871945336</v>
      </c>
      <c r="W4777" s="31">
        <v>-3.71709840281037</v>
      </c>
      <c r="X4777" s="31">
        <v>-2.8286113548946807</v>
      </c>
      <c r="Y4777" s="31">
        <v>-1.9134696955415214</v>
      </c>
      <c r="Z4777" s="31">
        <v>-0.970873786407767</v>
      </c>
    </row>
    <row r="4778" spans="2:26" x14ac:dyDescent="0.2">
      <c r="B4778">
        <v>4662</v>
      </c>
      <c r="C4778" s="31">
        <v>46.712328987365893</v>
      </c>
      <c r="D4778" s="31">
        <v>-16.443608385676846</v>
      </c>
      <c r="E4778" s="31">
        <v>-15.936916637247149</v>
      </c>
      <c r="F4778" s="31">
        <v>-15.415024136364567</v>
      </c>
      <c r="G4778" s="31">
        <v>-14.877474860455504</v>
      </c>
      <c r="H4778" s="31">
        <v>-14.323799106269169</v>
      </c>
      <c r="I4778" s="31">
        <v>-13.753513079457244</v>
      </c>
      <c r="J4778" s="31">
        <v>-13.166118471840962</v>
      </c>
      <c r="K4778" s="31">
        <v>30.231115311256723</v>
      </c>
      <c r="L4778" s="31">
        <v>-11.937935086776077</v>
      </c>
      <c r="M4778" s="31">
        <v>-11.296073139379359</v>
      </c>
      <c r="N4778" s="31">
        <v>-10.634955333560741</v>
      </c>
      <c r="O4778" s="31">
        <v>-9.9540039935675644</v>
      </c>
      <c r="P4778" s="31">
        <v>-9.2526241133745923</v>
      </c>
      <c r="Q4778" s="31">
        <v>-8.53020283677583</v>
      </c>
      <c r="R4778" s="31">
        <v>-7.7861089218791051</v>
      </c>
      <c r="S4778" s="31">
        <v>-7.0196921895354771</v>
      </c>
      <c r="T4778" s="31">
        <v>-6.2302829552215417</v>
      </c>
      <c r="U4778" s="31">
        <v>-5.4171914438781874</v>
      </c>
      <c r="V4778" s="31">
        <v>-4.5797071871945336</v>
      </c>
      <c r="W4778" s="31">
        <v>-3.71709840281037</v>
      </c>
      <c r="X4778" s="31">
        <v>-2.8286113548946807</v>
      </c>
      <c r="Y4778" s="31">
        <v>-1.9134696955415214</v>
      </c>
      <c r="Z4778" s="31">
        <v>-0.970873786407767</v>
      </c>
    </row>
    <row r="4779" spans="2:26" x14ac:dyDescent="0.2">
      <c r="B4779">
        <v>4663</v>
      </c>
      <c r="C4779" s="31">
        <v>29.835027253264958</v>
      </c>
      <c r="D4779" s="31">
        <v>48.642940823559798</v>
      </c>
      <c r="E4779" s="31">
        <v>68.116943525487372</v>
      </c>
      <c r="F4779" s="31">
        <v>58.227686840150376</v>
      </c>
      <c r="G4779" s="31">
        <v>-14.877474860455504</v>
      </c>
      <c r="H4779" s="31">
        <v>46.910383391784933</v>
      </c>
      <c r="I4779" s="31">
        <v>43.607084214286651</v>
      </c>
      <c r="J4779" s="31">
        <v>-13.166118471840962</v>
      </c>
      <c r="K4779" s="31">
        <v>31.541948188267899</v>
      </c>
      <c r="L4779" s="31">
        <v>-11.937935086776077</v>
      </c>
      <c r="M4779" s="31">
        <v>-11.296073139379359</v>
      </c>
      <c r="N4779" s="31">
        <v>-10.634955333560741</v>
      </c>
      <c r="O4779" s="31">
        <v>-9.9540039935675644</v>
      </c>
      <c r="P4779" s="31">
        <v>-9.2526241133745923</v>
      </c>
      <c r="Q4779" s="31">
        <v>-8.53020283677583</v>
      </c>
      <c r="R4779" s="31">
        <v>-7.7861089218791051</v>
      </c>
      <c r="S4779" s="31">
        <v>-7.0196921895354771</v>
      </c>
      <c r="T4779" s="31">
        <v>-6.2302829552215417</v>
      </c>
      <c r="U4779" s="31">
        <v>-5.4171914438781874</v>
      </c>
      <c r="V4779" s="31">
        <v>-4.5797071871945336</v>
      </c>
      <c r="W4779" s="31">
        <v>-3.71709840281037</v>
      </c>
      <c r="X4779" s="31">
        <v>-2.8286113548946807</v>
      </c>
      <c r="Y4779" s="31">
        <v>-1.9134696955415214</v>
      </c>
      <c r="Z4779" s="31">
        <v>-0.970873786407767</v>
      </c>
    </row>
    <row r="4780" spans="2:26" x14ac:dyDescent="0.2">
      <c r="B4780">
        <v>4664</v>
      </c>
      <c r="C4780" s="31">
        <v>44.651713848688573</v>
      </c>
      <c r="D4780" s="31">
        <v>-16.443608385676846</v>
      </c>
      <c r="E4780" s="31">
        <v>-15.936916637247149</v>
      </c>
      <c r="F4780" s="31">
        <v>-15.415024136364567</v>
      </c>
      <c r="G4780" s="31">
        <v>-14.877474860455504</v>
      </c>
      <c r="H4780" s="31">
        <v>-14.323799106269169</v>
      </c>
      <c r="I4780" s="31">
        <v>-13.753513079457244</v>
      </c>
      <c r="J4780" s="31">
        <v>-13.166118471840962</v>
      </c>
      <c r="K4780" s="31">
        <v>-12.561102025996192</v>
      </c>
      <c r="L4780" s="31">
        <v>6.7153016111147403</v>
      </c>
      <c r="M4780" s="31">
        <v>-11.296073139379359</v>
      </c>
      <c r="N4780" s="31">
        <v>83.350090090909347</v>
      </c>
      <c r="O4780" s="31">
        <v>197.47293713393549</v>
      </c>
      <c r="P4780" s="31">
        <v>-9.2526241133745923</v>
      </c>
      <c r="Q4780" s="31">
        <v>-8.53020283677583</v>
      </c>
      <c r="R4780" s="31">
        <v>-7.7861089218791051</v>
      </c>
      <c r="S4780" s="31">
        <v>-7.0196921895354771</v>
      </c>
      <c r="T4780" s="31">
        <v>-6.2302829552215417</v>
      </c>
      <c r="U4780" s="31">
        <v>-5.4171914438781874</v>
      </c>
      <c r="V4780" s="31">
        <v>-4.5797071871945336</v>
      </c>
      <c r="W4780" s="31">
        <v>-3.71709840281037</v>
      </c>
      <c r="X4780" s="31">
        <v>-2.8286113548946807</v>
      </c>
      <c r="Y4780" s="31">
        <v>-1.9134696955415214</v>
      </c>
      <c r="Z4780" s="31">
        <v>-0.970873786407767</v>
      </c>
    </row>
    <row r="4781" spans="2:26" x14ac:dyDescent="0.2">
      <c r="B4781">
        <v>4665</v>
      </c>
      <c r="C4781" s="31">
        <v>45.047401471394814</v>
      </c>
      <c r="D4781" s="31">
        <v>-16.443608385676846</v>
      </c>
      <c r="E4781" s="31">
        <v>-15.936916637247149</v>
      </c>
      <c r="F4781" s="31">
        <v>-15.415024136364567</v>
      </c>
      <c r="G4781" s="31">
        <v>-14.877474860455504</v>
      </c>
      <c r="H4781" s="31">
        <v>29.157584847289463</v>
      </c>
      <c r="I4781" s="31">
        <v>10.046183874523701</v>
      </c>
      <c r="J4781" s="31">
        <v>32.838649074305657</v>
      </c>
      <c r="K4781" s="31">
        <v>-12.561102025996192</v>
      </c>
      <c r="L4781" s="31">
        <v>-11.937935086776077</v>
      </c>
      <c r="M4781" s="31">
        <v>-11.296073139379359</v>
      </c>
      <c r="N4781" s="31">
        <v>-10.634955333560741</v>
      </c>
      <c r="O4781" s="31">
        <v>-9.9540039935675644</v>
      </c>
      <c r="P4781" s="31">
        <v>-9.2526241133745923</v>
      </c>
      <c r="Q4781" s="31">
        <v>-8.53020283677583</v>
      </c>
      <c r="R4781" s="31">
        <v>-7.7861089218791051</v>
      </c>
      <c r="S4781" s="31">
        <v>-7.0196921895354771</v>
      </c>
      <c r="T4781" s="31">
        <v>-6.2302829552215417</v>
      </c>
      <c r="U4781" s="31">
        <v>-5.4171914438781874</v>
      </c>
      <c r="V4781" s="31">
        <v>-4.5797071871945336</v>
      </c>
      <c r="W4781" s="31">
        <v>-3.71709840281037</v>
      </c>
      <c r="X4781" s="31">
        <v>-2.8286113548946807</v>
      </c>
      <c r="Y4781" s="31">
        <v>-1.9134696955415214</v>
      </c>
      <c r="Z4781" s="31">
        <v>-0.970873786407767</v>
      </c>
    </row>
    <row r="4782" spans="2:26" x14ac:dyDescent="0.2">
      <c r="B4782">
        <v>4666</v>
      </c>
      <c r="C4782" s="31">
        <v>-16.935542122016354</v>
      </c>
      <c r="D4782" s="31">
        <v>105.3307703421564</v>
      </c>
      <c r="E4782" s="31">
        <v>-15.936916637247149</v>
      </c>
      <c r="F4782" s="31">
        <v>35.414041257086097</v>
      </c>
      <c r="G4782" s="31">
        <v>-14.877474860455504</v>
      </c>
      <c r="H4782" s="31">
        <v>-14.323799106269169</v>
      </c>
      <c r="I4782" s="31">
        <v>-13.753513079457244</v>
      </c>
      <c r="J4782" s="31">
        <v>-13.166118471840962</v>
      </c>
      <c r="K4782" s="31">
        <v>59.675304184722783</v>
      </c>
      <c r="L4782" s="31">
        <v>-11.937935086776077</v>
      </c>
      <c r="M4782" s="31">
        <v>-11.296073139379359</v>
      </c>
      <c r="N4782" s="31">
        <v>-10.634955333560741</v>
      </c>
      <c r="O4782" s="31">
        <v>-9.9540039935675644</v>
      </c>
      <c r="P4782" s="31">
        <v>-9.2526241133745923</v>
      </c>
      <c r="Q4782" s="31">
        <v>-8.53020283677583</v>
      </c>
      <c r="R4782" s="31">
        <v>-7.7861089218791051</v>
      </c>
      <c r="S4782" s="31">
        <v>-7.0196921895354771</v>
      </c>
      <c r="T4782" s="31">
        <v>-6.2302829552215417</v>
      </c>
      <c r="U4782" s="31">
        <v>141.18807381231764</v>
      </c>
      <c r="V4782" s="31">
        <v>-4.5797071871945336</v>
      </c>
      <c r="W4782" s="31">
        <v>-3.71709840281037</v>
      </c>
      <c r="X4782" s="31">
        <v>-2.8286113548946807</v>
      </c>
      <c r="Y4782" s="31">
        <v>-1.9134696955415214</v>
      </c>
      <c r="Z4782" s="31">
        <v>-0.970873786407767</v>
      </c>
    </row>
    <row r="4783" spans="2:26" x14ac:dyDescent="0.2">
      <c r="B4783">
        <v>4667</v>
      </c>
      <c r="C4783" s="31">
        <v>-16.935542122016354</v>
      </c>
      <c r="D4783" s="31">
        <v>31.299127000847371</v>
      </c>
      <c r="E4783" s="31">
        <v>-15.936916637247149</v>
      </c>
      <c r="F4783" s="31">
        <v>-15.415024136364567</v>
      </c>
      <c r="G4783" s="31">
        <v>-14.877474860455504</v>
      </c>
      <c r="H4783" s="31">
        <v>-14.323799106269169</v>
      </c>
      <c r="I4783" s="31">
        <v>-13.753513079457244</v>
      </c>
      <c r="J4783" s="31">
        <v>-13.166118471840962</v>
      </c>
      <c r="K4783" s="31">
        <v>-12.561102025996192</v>
      </c>
      <c r="L4783" s="31">
        <v>22.873629165640917</v>
      </c>
      <c r="M4783" s="31">
        <v>-11.296073139379359</v>
      </c>
      <c r="N4783" s="31">
        <v>-10.634955333560741</v>
      </c>
      <c r="O4783" s="31">
        <v>-9.9540039935675644</v>
      </c>
      <c r="P4783" s="31">
        <v>-9.2526241133745923</v>
      </c>
      <c r="Q4783" s="31">
        <v>-8.53020283677583</v>
      </c>
      <c r="R4783" s="31">
        <v>-7.7861089218791051</v>
      </c>
      <c r="S4783" s="31">
        <v>-7.0196921895354771</v>
      </c>
      <c r="T4783" s="31">
        <v>-6.2302829552215417</v>
      </c>
      <c r="U4783" s="31">
        <v>18.216156803722015</v>
      </c>
      <c r="V4783" s="31">
        <v>-4.5797071871945336</v>
      </c>
      <c r="W4783" s="31">
        <v>-3.71709840281037</v>
      </c>
      <c r="X4783" s="31">
        <v>-2.8286113548946807</v>
      </c>
      <c r="Y4783" s="31">
        <v>-1.9134696955415214</v>
      </c>
      <c r="Z4783" s="31">
        <v>-0.970873786407767</v>
      </c>
    </row>
    <row r="4784" spans="2:26" x14ac:dyDescent="0.2">
      <c r="B4784">
        <v>4668</v>
      </c>
      <c r="C4784" s="31">
        <v>-16.935542122016354</v>
      </c>
      <c r="D4784" s="31">
        <v>36.269258029637498</v>
      </c>
      <c r="E4784" s="31">
        <v>-15.936916637247149</v>
      </c>
      <c r="F4784" s="31">
        <v>-15.415024136364567</v>
      </c>
      <c r="G4784" s="31">
        <v>-14.877474860455504</v>
      </c>
      <c r="H4784" s="31">
        <v>48.662111711521426</v>
      </c>
      <c r="I4784" s="31">
        <v>-13.753513079457244</v>
      </c>
      <c r="J4784" s="31">
        <v>58.695011135892038</v>
      </c>
      <c r="K4784" s="31">
        <v>-12.561102025996192</v>
      </c>
      <c r="L4784" s="31">
        <v>-11.937935086776077</v>
      </c>
      <c r="M4784" s="31">
        <v>-11.296073139379359</v>
      </c>
      <c r="N4784" s="31">
        <v>-10.634955333560741</v>
      </c>
      <c r="O4784" s="31">
        <v>31.760170122373712</v>
      </c>
      <c r="P4784" s="31">
        <v>-9.2526241133745923</v>
      </c>
      <c r="Q4784" s="31">
        <v>-8.53020283677583</v>
      </c>
      <c r="R4784" s="31">
        <v>-7.7861089218791051</v>
      </c>
      <c r="S4784" s="31">
        <v>-7.0196921895354771</v>
      </c>
      <c r="T4784" s="31">
        <v>-6.2302829552215417</v>
      </c>
      <c r="U4784" s="31">
        <v>-5.4171914438781874</v>
      </c>
      <c r="V4784" s="31">
        <v>-4.5797071871945336</v>
      </c>
      <c r="W4784" s="31">
        <v>-3.71709840281037</v>
      </c>
      <c r="X4784" s="31">
        <v>-2.8286113548946807</v>
      </c>
      <c r="Y4784" s="31">
        <v>-1.9134696955415214</v>
      </c>
      <c r="Z4784" s="31">
        <v>-0.970873786407767</v>
      </c>
    </row>
    <row r="4785" spans="2:26" x14ac:dyDescent="0.2">
      <c r="B4785">
        <v>4669</v>
      </c>
      <c r="C4785" s="31">
        <v>19.334663562937518</v>
      </c>
      <c r="D4785" s="31">
        <v>-16.443608385676846</v>
      </c>
      <c r="E4785" s="31">
        <v>-15.936916637247149</v>
      </c>
      <c r="F4785" s="31">
        <v>-15.415024136364567</v>
      </c>
      <c r="G4785" s="31">
        <v>-14.877474860455504</v>
      </c>
      <c r="H4785" s="31">
        <v>108.08432338926661</v>
      </c>
      <c r="I4785" s="31">
        <v>-13.753513079457244</v>
      </c>
      <c r="J4785" s="31">
        <v>-13.166118471840962</v>
      </c>
      <c r="K4785" s="31">
        <v>70.543072061000757</v>
      </c>
      <c r="L4785" s="31">
        <v>-11.937935086776077</v>
      </c>
      <c r="M4785" s="31">
        <v>109.7279614413092</v>
      </c>
      <c r="N4785" s="31">
        <v>-10.634955333560741</v>
      </c>
      <c r="O4785" s="31">
        <v>-9.9540039935675644</v>
      </c>
      <c r="P4785" s="31">
        <v>13.620077503081802</v>
      </c>
      <c r="Q4785" s="31">
        <v>-8.53020283677583</v>
      </c>
      <c r="R4785" s="31">
        <v>107.62325656524148</v>
      </c>
      <c r="S4785" s="31">
        <v>-7.0196921895354771</v>
      </c>
      <c r="T4785" s="31">
        <v>-6.2302829552215417</v>
      </c>
      <c r="U4785" s="31">
        <v>-5.4171914438781874</v>
      </c>
      <c r="V4785" s="31">
        <v>-4.5797071871945336</v>
      </c>
      <c r="W4785" s="31">
        <v>74.462513635116267</v>
      </c>
      <c r="X4785" s="31">
        <v>-2.8286113548946807</v>
      </c>
      <c r="Y4785" s="31">
        <v>-1.9134696955415214</v>
      </c>
      <c r="Z4785" s="31">
        <v>-0.970873786407767</v>
      </c>
    </row>
    <row r="4786" spans="2:26" x14ac:dyDescent="0.2">
      <c r="B4786">
        <v>4670</v>
      </c>
      <c r="C4786" s="31">
        <v>66.60572703071378</v>
      </c>
      <c r="D4786" s="31">
        <v>4.2350394793223121</v>
      </c>
      <c r="E4786" s="31">
        <v>-15.936916637247149</v>
      </c>
      <c r="F4786" s="31">
        <v>-15.415024136364567</v>
      </c>
      <c r="G4786" s="31">
        <v>-14.877474860455504</v>
      </c>
      <c r="H4786" s="31">
        <v>-14.323799106269169</v>
      </c>
      <c r="I4786" s="31">
        <v>18.623351880594125</v>
      </c>
      <c r="J4786" s="31">
        <v>-13.166118471840962</v>
      </c>
      <c r="K4786" s="31">
        <v>79.903117374458731</v>
      </c>
      <c r="L4786" s="31">
        <v>-11.937935086776077</v>
      </c>
      <c r="M4786" s="31">
        <v>24.202484122405863</v>
      </c>
      <c r="N4786" s="31">
        <v>-10.634955333560741</v>
      </c>
      <c r="O4786" s="31">
        <v>-9.9540039935675644</v>
      </c>
      <c r="P4786" s="31">
        <v>-9.2526241133745923</v>
      </c>
      <c r="Q4786" s="31">
        <v>-8.53020283677583</v>
      </c>
      <c r="R4786" s="31">
        <v>-7.7861089218791051</v>
      </c>
      <c r="S4786" s="31">
        <v>-7.0196921895354771</v>
      </c>
      <c r="T4786" s="31">
        <v>-6.2302829552215417</v>
      </c>
      <c r="U4786" s="31">
        <v>-5.4171914438781874</v>
      </c>
      <c r="V4786" s="31">
        <v>-4.5797071871945336</v>
      </c>
      <c r="W4786" s="31">
        <v>-3.71709840281037</v>
      </c>
      <c r="X4786" s="31">
        <v>-2.8286113548946807</v>
      </c>
      <c r="Y4786" s="31">
        <v>-1.9134696955415214</v>
      </c>
      <c r="Z4786" s="31">
        <v>-0.970873786407767</v>
      </c>
    </row>
    <row r="4787" spans="2:26" x14ac:dyDescent="0.2">
      <c r="B4787">
        <v>4671</v>
      </c>
      <c r="C4787" s="31">
        <v>29.557531982212577</v>
      </c>
      <c r="D4787" s="31">
        <v>63.034793581820885</v>
      </c>
      <c r="E4787" s="31">
        <v>-15.936916637247149</v>
      </c>
      <c r="F4787" s="31">
        <v>-15.415024136364567</v>
      </c>
      <c r="G4787" s="31">
        <v>-14.877474860455504</v>
      </c>
      <c r="H4787" s="31">
        <v>108.30310414642216</v>
      </c>
      <c r="I4787" s="31">
        <v>33.090727316716816</v>
      </c>
      <c r="J4787" s="31">
        <v>-13.166118471840962</v>
      </c>
      <c r="K4787" s="31">
        <v>-12.561102025996192</v>
      </c>
      <c r="L4787" s="31">
        <v>-11.937935086776077</v>
      </c>
      <c r="M4787" s="31">
        <v>-11.296073139379359</v>
      </c>
      <c r="N4787" s="31">
        <v>-10.634955333560741</v>
      </c>
      <c r="O4787" s="31">
        <v>-9.9540039935675644</v>
      </c>
      <c r="P4787" s="31">
        <v>-9.2526241133745923</v>
      </c>
      <c r="Q4787" s="31">
        <v>-8.53020283677583</v>
      </c>
      <c r="R4787" s="31">
        <v>-7.7861089218791051</v>
      </c>
      <c r="S4787" s="31">
        <v>-7.0196921895354771</v>
      </c>
      <c r="T4787" s="31">
        <v>-6.2302829552215417</v>
      </c>
      <c r="U4787" s="31">
        <v>-5.4171914438781874</v>
      </c>
      <c r="V4787" s="31">
        <v>-4.5797071871945336</v>
      </c>
      <c r="W4787" s="31">
        <v>-3.71709840281037</v>
      </c>
      <c r="X4787" s="31">
        <v>-2.8286113548946807</v>
      </c>
      <c r="Y4787" s="31">
        <v>-1.9134696955415214</v>
      </c>
      <c r="Z4787" s="31">
        <v>-0.970873786407767</v>
      </c>
    </row>
    <row r="4788" spans="2:26" x14ac:dyDescent="0.2">
      <c r="B4788">
        <v>4672</v>
      </c>
      <c r="C4788" s="31">
        <v>31.684312481657351</v>
      </c>
      <c r="D4788" s="31">
        <v>86.759422828332688</v>
      </c>
      <c r="E4788" s="31">
        <v>82.322173857585042</v>
      </c>
      <c r="F4788" s="31">
        <v>10.27159366571952</v>
      </c>
      <c r="G4788" s="31">
        <v>91.158484865378114</v>
      </c>
      <c r="H4788" s="31">
        <v>79.214433745846762</v>
      </c>
      <c r="I4788" s="31">
        <v>-13.753513079457244</v>
      </c>
      <c r="J4788" s="31">
        <v>-13.166118471840962</v>
      </c>
      <c r="K4788" s="31">
        <v>43.743286772736148</v>
      </c>
      <c r="L4788" s="31">
        <v>-11.937935086776077</v>
      </c>
      <c r="M4788" s="31">
        <v>-11.296073139379359</v>
      </c>
      <c r="N4788" s="31">
        <v>-10.634955333560741</v>
      </c>
      <c r="O4788" s="31">
        <v>17.269357134662133</v>
      </c>
      <c r="P4788" s="31">
        <v>-9.2526241133745923</v>
      </c>
      <c r="Q4788" s="31">
        <v>-8.53020283677583</v>
      </c>
      <c r="R4788" s="31">
        <v>-7.7861089218791051</v>
      </c>
      <c r="S4788" s="31">
        <v>-7.0196921895354771</v>
      </c>
      <c r="T4788" s="31">
        <v>-6.2302829552215417</v>
      </c>
      <c r="U4788" s="31">
        <v>-5.4171914438781874</v>
      </c>
      <c r="V4788" s="31">
        <v>-4.5797071871945336</v>
      </c>
      <c r="W4788" s="31">
        <v>-3.71709840281037</v>
      </c>
      <c r="X4788" s="31">
        <v>-2.8286113548946807</v>
      </c>
      <c r="Y4788" s="31">
        <v>-1.9134696955415214</v>
      </c>
      <c r="Z4788" s="31">
        <v>-0.970873786407767</v>
      </c>
    </row>
    <row r="4789" spans="2:26" x14ac:dyDescent="0.2">
      <c r="B4789">
        <v>4673</v>
      </c>
      <c r="C4789" s="31">
        <v>-16.935542122016354</v>
      </c>
      <c r="D4789" s="31">
        <v>81.721765259674626</v>
      </c>
      <c r="E4789" s="31">
        <v>-15.936916637247149</v>
      </c>
      <c r="F4789" s="31">
        <v>-15.415024136364567</v>
      </c>
      <c r="G4789" s="31">
        <v>-14.877474860455504</v>
      </c>
      <c r="H4789" s="31">
        <v>-14.323799106269169</v>
      </c>
      <c r="I4789" s="31">
        <v>-13.753513079457244</v>
      </c>
      <c r="J4789" s="31">
        <v>-13.166118471840962</v>
      </c>
      <c r="K4789" s="31">
        <v>167.63685209408652</v>
      </c>
      <c r="L4789" s="31">
        <v>-11.937935086776077</v>
      </c>
      <c r="M4789" s="31">
        <v>-11.296073139379359</v>
      </c>
      <c r="N4789" s="31">
        <v>-10.634955333560741</v>
      </c>
      <c r="O4789" s="31">
        <v>-9.9540039935675644</v>
      </c>
      <c r="P4789" s="31">
        <v>-9.2526241133745923</v>
      </c>
      <c r="Q4789" s="31">
        <v>-8.53020283677583</v>
      </c>
      <c r="R4789" s="31">
        <v>36.182569689798278</v>
      </c>
      <c r="S4789" s="31">
        <v>115.21228305267189</v>
      </c>
      <c r="T4789" s="31">
        <v>-6.2302829552215417</v>
      </c>
      <c r="U4789" s="31">
        <v>-5.4171914438781874</v>
      </c>
      <c r="V4789" s="31">
        <v>-4.5797071871945336</v>
      </c>
      <c r="W4789" s="31">
        <v>-3.71709840281037</v>
      </c>
      <c r="X4789" s="31">
        <v>-2.8286113548946807</v>
      </c>
      <c r="Y4789" s="31">
        <v>-1.9134696955415214</v>
      </c>
      <c r="Z4789" s="31">
        <v>-0.970873786407767</v>
      </c>
    </row>
    <row r="4790" spans="2:26" x14ac:dyDescent="0.2">
      <c r="B4790">
        <v>4674</v>
      </c>
      <c r="C4790" s="31">
        <v>29.491529082360653</v>
      </c>
      <c r="D4790" s="31">
        <v>28.007354132364011</v>
      </c>
      <c r="E4790" s="31">
        <v>-15.936916637247149</v>
      </c>
      <c r="F4790" s="31">
        <v>131.14489676370769</v>
      </c>
      <c r="G4790" s="31">
        <v>56.044998250383046</v>
      </c>
      <c r="H4790" s="31">
        <v>-14.323799106269169</v>
      </c>
      <c r="I4790" s="31">
        <v>-13.753513079457244</v>
      </c>
      <c r="J4790" s="31">
        <v>-13.166118471840962</v>
      </c>
      <c r="K4790" s="31">
        <v>-12.561102025996192</v>
      </c>
      <c r="L4790" s="31">
        <v>-11.937935086776077</v>
      </c>
      <c r="M4790" s="31">
        <v>-11.296073139379359</v>
      </c>
      <c r="N4790" s="31">
        <v>-10.634955333560741</v>
      </c>
      <c r="O4790" s="31">
        <v>-9.9540039935675644</v>
      </c>
      <c r="P4790" s="31">
        <v>-9.2526241133745923</v>
      </c>
      <c r="Q4790" s="31">
        <v>-8.53020283677583</v>
      </c>
      <c r="R4790" s="31">
        <v>-7.7861089218791051</v>
      </c>
      <c r="S4790" s="31">
        <v>-7.0196921895354771</v>
      </c>
      <c r="T4790" s="31">
        <v>-6.2302829552215417</v>
      </c>
      <c r="U4790" s="31">
        <v>-5.4171914438781874</v>
      </c>
      <c r="V4790" s="31">
        <v>-4.5797071871945336</v>
      </c>
      <c r="W4790" s="31">
        <v>-3.71709840281037</v>
      </c>
      <c r="X4790" s="31">
        <v>-2.8286113548946807</v>
      </c>
      <c r="Y4790" s="31">
        <v>-1.9134696955415214</v>
      </c>
      <c r="Z4790" s="31">
        <v>-0.970873786407767</v>
      </c>
    </row>
    <row r="4791" spans="2:26" x14ac:dyDescent="0.2">
      <c r="B4791">
        <v>4675</v>
      </c>
      <c r="C4791" s="31">
        <v>22.94315160813689</v>
      </c>
      <c r="D4791" s="31">
        <v>-16.443608385676846</v>
      </c>
      <c r="E4791" s="31">
        <v>-15.936916637247149</v>
      </c>
      <c r="F4791" s="31">
        <v>98.407528439883919</v>
      </c>
      <c r="G4791" s="31">
        <v>-14.877474860455504</v>
      </c>
      <c r="H4791" s="31">
        <v>12.627976427139487</v>
      </c>
      <c r="I4791" s="31">
        <v>39.471964677343799</v>
      </c>
      <c r="J4791" s="31">
        <v>-13.166118471840962</v>
      </c>
      <c r="K4791" s="31">
        <v>-12.561102025996192</v>
      </c>
      <c r="L4791" s="31">
        <v>-11.937935086776077</v>
      </c>
      <c r="M4791" s="31">
        <v>-11.296073139379359</v>
      </c>
      <c r="N4791" s="31">
        <v>-10.634955333560741</v>
      </c>
      <c r="O4791" s="31">
        <v>-9.9540039935675644</v>
      </c>
      <c r="P4791" s="31">
        <v>-9.2526241133745923</v>
      </c>
      <c r="Q4791" s="31">
        <v>-8.53020283677583</v>
      </c>
      <c r="R4791" s="31">
        <v>190.75535465356432</v>
      </c>
      <c r="S4791" s="31">
        <v>-7.0196921895354771</v>
      </c>
      <c r="T4791" s="31">
        <v>-6.2302829552215417</v>
      </c>
      <c r="U4791" s="31">
        <v>-5.4171914438781874</v>
      </c>
      <c r="V4791" s="31">
        <v>-4.5797071871945336</v>
      </c>
      <c r="W4791" s="31">
        <v>-3.71709840281037</v>
      </c>
      <c r="X4791" s="31">
        <v>-2.8286113548946807</v>
      </c>
      <c r="Y4791" s="31">
        <v>-1.9134696955415214</v>
      </c>
      <c r="Z4791" s="31">
        <v>-0.970873786407767</v>
      </c>
    </row>
    <row r="4792" spans="2:26" x14ac:dyDescent="0.2">
      <c r="B4792">
        <v>4676</v>
      </c>
      <c r="C4792" s="31">
        <v>9.0536969896517956</v>
      </c>
      <c r="D4792" s="31">
        <v>77.466415076017455</v>
      </c>
      <c r="E4792" s="31">
        <v>35.36791008941664</v>
      </c>
      <c r="F4792" s="31">
        <v>-15.415024136364567</v>
      </c>
      <c r="G4792" s="31">
        <v>-14.877474860455504</v>
      </c>
      <c r="H4792" s="31">
        <v>-14.323799106269169</v>
      </c>
      <c r="I4792" s="31">
        <v>31.411948825482749</v>
      </c>
      <c r="J4792" s="31">
        <v>-13.166118471840962</v>
      </c>
      <c r="K4792" s="31">
        <v>21.458732444403676</v>
      </c>
      <c r="L4792" s="31">
        <v>-11.937935086776077</v>
      </c>
      <c r="M4792" s="31">
        <v>54.008394228227196</v>
      </c>
      <c r="N4792" s="31">
        <v>-10.634955333560741</v>
      </c>
      <c r="O4792" s="31">
        <v>-9.9540039935675644</v>
      </c>
      <c r="P4792" s="31">
        <v>-9.2526241133745923</v>
      </c>
      <c r="Q4792" s="31">
        <v>-8.53020283677583</v>
      </c>
      <c r="R4792" s="31">
        <v>-7.7861089218791051</v>
      </c>
      <c r="S4792" s="31">
        <v>-7.0196921895354771</v>
      </c>
      <c r="T4792" s="31">
        <v>39.833176442761342</v>
      </c>
      <c r="U4792" s="31">
        <v>-5.4171914438781874</v>
      </c>
      <c r="V4792" s="31">
        <v>-4.5797071871945336</v>
      </c>
      <c r="W4792" s="31">
        <v>-3.71709840281037</v>
      </c>
      <c r="X4792" s="31">
        <v>-2.8286113548946807</v>
      </c>
      <c r="Y4792" s="31">
        <v>-1.9134696955415214</v>
      </c>
      <c r="Z4792" s="31">
        <v>-0.970873786407767</v>
      </c>
    </row>
    <row r="4793" spans="2:26" x14ac:dyDescent="0.2">
      <c r="B4793">
        <v>4677</v>
      </c>
      <c r="C4793" s="31">
        <v>147.97536764598917</v>
      </c>
      <c r="D4793" s="31">
        <v>-16.443608385676846</v>
      </c>
      <c r="E4793" s="31">
        <v>40.656456058103323</v>
      </c>
      <c r="F4793" s="31">
        <v>-15.415024136364567</v>
      </c>
      <c r="G4793" s="31">
        <v>-14.877474860455504</v>
      </c>
      <c r="H4793" s="31">
        <v>-14.323799106269169</v>
      </c>
      <c r="I4793" s="31">
        <v>-13.753513079457244</v>
      </c>
      <c r="J4793" s="31">
        <v>-13.166118471840962</v>
      </c>
      <c r="K4793" s="31">
        <v>-12.561102025996192</v>
      </c>
      <c r="L4793" s="31">
        <v>83.323485689787191</v>
      </c>
      <c r="M4793" s="31">
        <v>-11.296073139379359</v>
      </c>
      <c r="N4793" s="31">
        <v>-10.634955333560741</v>
      </c>
      <c r="O4793" s="31">
        <v>-9.9540039935675644</v>
      </c>
      <c r="P4793" s="31">
        <v>-9.2526241133745923</v>
      </c>
      <c r="Q4793" s="31">
        <v>-8.53020283677583</v>
      </c>
      <c r="R4793" s="31">
        <v>-7.7861089218791051</v>
      </c>
      <c r="S4793" s="31">
        <v>425.93118437626327</v>
      </c>
      <c r="T4793" s="31">
        <v>-6.2302829552215417</v>
      </c>
      <c r="U4793" s="31">
        <v>-5.4171914438781874</v>
      </c>
      <c r="V4793" s="31">
        <v>-4.5797071871945336</v>
      </c>
      <c r="W4793" s="31">
        <v>-3.71709840281037</v>
      </c>
      <c r="X4793" s="31">
        <v>-2.8286113548946807</v>
      </c>
      <c r="Y4793" s="31">
        <v>-1.9134696955415214</v>
      </c>
      <c r="Z4793" s="31">
        <v>-0.970873786407767</v>
      </c>
    </row>
    <row r="4794" spans="2:26" x14ac:dyDescent="0.2">
      <c r="B4794">
        <v>4678</v>
      </c>
      <c r="C4794" s="31">
        <v>-16.935542122016354</v>
      </c>
      <c r="D4794" s="31">
        <v>-16.443608385676846</v>
      </c>
      <c r="E4794" s="31">
        <v>-15.936916637247149</v>
      </c>
      <c r="F4794" s="31">
        <v>-15.415024136364567</v>
      </c>
      <c r="G4794" s="31">
        <v>-14.877474860455504</v>
      </c>
      <c r="H4794" s="31">
        <v>-14.323799106269169</v>
      </c>
      <c r="I4794" s="31">
        <v>-13.753513079457244</v>
      </c>
      <c r="J4794" s="31">
        <v>10.426299884501853</v>
      </c>
      <c r="K4794" s="31">
        <v>-12.561102025996192</v>
      </c>
      <c r="L4794" s="31">
        <v>-11.937935086776077</v>
      </c>
      <c r="M4794" s="31">
        <v>-11.296073139379359</v>
      </c>
      <c r="N4794" s="31">
        <v>-10.634955333560741</v>
      </c>
      <c r="O4794" s="31">
        <v>-9.9540039935675644</v>
      </c>
      <c r="P4794" s="31">
        <v>-9.2526241133745923</v>
      </c>
      <c r="Q4794" s="31">
        <v>-8.53020283677583</v>
      </c>
      <c r="R4794" s="31">
        <v>33.261039427046128</v>
      </c>
      <c r="S4794" s="31">
        <v>-7.0196921895354771</v>
      </c>
      <c r="T4794" s="31">
        <v>-6.2302829552215417</v>
      </c>
      <c r="U4794" s="31">
        <v>-5.4171914438781874</v>
      </c>
      <c r="V4794" s="31">
        <v>-4.5797071871945336</v>
      </c>
      <c r="W4794" s="31">
        <v>-3.71709840281037</v>
      </c>
      <c r="X4794" s="31">
        <v>-2.8286113548946807</v>
      </c>
      <c r="Y4794" s="31">
        <v>-1.9134696955415214</v>
      </c>
      <c r="Z4794" s="31">
        <v>-0.970873786407767</v>
      </c>
    </row>
    <row r="4795" spans="2:26" x14ac:dyDescent="0.2">
      <c r="B4795">
        <v>4679</v>
      </c>
      <c r="C4795" s="31">
        <v>54.478534706313368</v>
      </c>
      <c r="D4795" s="31">
        <v>57.879915109919708</v>
      </c>
      <c r="E4795" s="31">
        <v>-15.936916637247149</v>
      </c>
      <c r="F4795" s="31">
        <v>-15.415024136364567</v>
      </c>
      <c r="G4795" s="31">
        <v>-14.877474860455504</v>
      </c>
      <c r="H4795" s="31">
        <v>-14.323799106269169</v>
      </c>
      <c r="I4795" s="31">
        <v>-13.753513079457244</v>
      </c>
      <c r="J4795" s="31">
        <v>31.21070141923996</v>
      </c>
      <c r="K4795" s="31">
        <v>-12.561102025996192</v>
      </c>
      <c r="L4795" s="31">
        <v>-11.937935086776077</v>
      </c>
      <c r="M4795" s="31">
        <v>48.548522081690734</v>
      </c>
      <c r="N4795" s="31">
        <v>-10.634955333560741</v>
      </c>
      <c r="O4795" s="31">
        <v>-9.9540039935675644</v>
      </c>
      <c r="P4795" s="31">
        <v>-9.2526241133745923</v>
      </c>
      <c r="Q4795" s="31">
        <v>128.32171118632195</v>
      </c>
      <c r="R4795" s="31">
        <v>-7.7861089218791051</v>
      </c>
      <c r="S4795" s="31">
        <v>-7.0196921895354771</v>
      </c>
      <c r="T4795" s="31">
        <v>-6.2302829552215417</v>
      </c>
      <c r="U4795" s="31">
        <v>-5.4171914438781874</v>
      </c>
      <c r="V4795" s="31">
        <v>-4.5797071871945336</v>
      </c>
      <c r="W4795" s="31">
        <v>-3.71709840281037</v>
      </c>
      <c r="X4795" s="31">
        <v>-2.8286113548946807</v>
      </c>
      <c r="Y4795" s="31">
        <v>-1.9134696955415214</v>
      </c>
      <c r="Z4795" s="31">
        <v>-0.970873786407767</v>
      </c>
    </row>
    <row r="4796" spans="2:26" x14ac:dyDescent="0.2">
      <c r="B4796">
        <v>4680</v>
      </c>
      <c r="C4796" s="31">
        <v>81.120388070632572</v>
      </c>
      <c r="D4796" s="31">
        <v>79.684759351597521</v>
      </c>
      <c r="E4796" s="31">
        <v>-15.936916637247149</v>
      </c>
      <c r="F4796" s="31">
        <v>11.387909670566293</v>
      </c>
      <c r="G4796" s="31">
        <v>18.986166935382432</v>
      </c>
      <c r="H4796" s="31">
        <v>192.33327536257798</v>
      </c>
      <c r="I4796" s="31">
        <v>-13.753513079457244</v>
      </c>
      <c r="J4796" s="31">
        <v>-13.166118471840962</v>
      </c>
      <c r="K4796" s="31">
        <v>-12.561102025996192</v>
      </c>
      <c r="L4796" s="31">
        <v>-11.937935086776077</v>
      </c>
      <c r="M4796" s="31">
        <v>-11.296073139379359</v>
      </c>
      <c r="N4796" s="31">
        <v>-10.634955333560741</v>
      </c>
      <c r="O4796" s="31">
        <v>-9.9540039935675644</v>
      </c>
      <c r="P4796" s="31">
        <v>-9.2526241133745923</v>
      </c>
      <c r="Q4796" s="31">
        <v>-8.53020283677583</v>
      </c>
      <c r="R4796" s="31">
        <v>47.344463333774435</v>
      </c>
      <c r="S4796" s="31">
        <v>52.273243502108883</v>
      </c>
      <c r="T4796" s="31">
        <v>-6.2302829552215417</v>
      </c>
      <c r="U4796" s="31">
        <v>-5.4171914438781874</v>
      </c>
      <c r="V4796" s="31">
        <v>-4.5797071871945336</v>
      </c>
      <c r="W4796" s="31">
        <v>-3.71709840281037</v>
      </c>
      <c r="X4796" s="31">
        <v>-2.8286113548946807</v>
      </c>
      <c r="Y4796" s="31">
        <v>-1.9134696955415214</v>
      </c>
      <c r="Z4796" s="31">
        <v>-0.970873786407767</v>
      </c>
    </row>
    <row r="4797" spans="2:26" x14ac:dyDescent="0.2">
      <c r="B4797">
        <v>4681</v>
      </c>
      <c r="C4797" s="31">
        <v>190.70781782161018</v>
      </c>
      <c r="D4797" s="31">
        <v>25.387869063051415</v>
      </c>
      <c r="E4797" s="31">
        <v>-15.936916637247149</v>
      </c>
      <c r="F4797" s="31">
        <v>91.38532654514772</v>
      </c>
      <c r="G4797" s="31">
        <v>34.515042549816371</v>
      </c>
      <c r="H4797" s="31">
        <v>-14.323799106269169</v>
      </c>
      <c r="I4797" s="31">
        <v>-13.753513079457244</v>
      </c>
      <c r="J4797" s="31">
        <v>103.76109607369472</v>
      </c>
      <c r="K4797" s="31">
        <v>84.708174573347591</v>
      </c>
      <c r="L4797" s="31">
        <v>-11.937935086776077</v>
      </c>
      <c r="M4797" s="31">
        <v>-11.296073139379359</v>
      </c>
      <c r="N4797" s="31">
        <v>-10.634955333560741</v>
      </c>
      <c r="O4797" s="31">
        <v>25.437835843945411</v>
      </c>
      <c r="P4797" s="31">
        <v>-9.2526241133745923</v>
      </c>
      <c r="Q4797" s="31">
        <v>-8.53020283677583</v>
      </c>
      <c r="R4797" s="31">
        <v>-7.7861089218791051</v>
      </c>
      <c r="S4797" s="31">
        <v>-7.0196921895354771</v>
      </c>
      <c r="T4797" s="31">
        <v>-6.2302829552215417</v>
      </c>
      <c r="U4797" s="31">
        <v>-5.4171914438781874</v>
      </c>
      <c r="V4797" s="31">
        <v>-4.5797071871945336</v>
      </c>
      <c r="W4797" s="31">
        <v>-3.71709840281037</v>
      </c>
      <c r="X4797" s="31">
        <v>-2.8286113548946807</v>
      </c>
      <c r="Y4797" s="31">
        <v>-1.9134696955415214</v>
      </c>
      <c r="Z4797" s="31">
        <v>-0.970873786407767</v>
      </c>
    </row>
    <row r="4798" spans="2:26" x14ac:dyDescent="0.2">
      <c r="B4798">
        <v>4682</v>
      </c>
      <c r="C4798" s="31">
        <v>100.4942320084407</v>
      </c>
      <c r="D4798" s="31">
        <v>-16.443608385676846</v>
      </c>
      <c r="E4798" s="31">
        <v>26.619580993918333</v>
      </c>
      <c r="F4798" s="31">
        <v>55.821468878164403</v>
      </c>
      <c r="G4798" s="31">
        <v>175.37749488344093</v>
      </c>
      <c r="H4798" s="31">
        <v>112.7591705287454</v>
      </c>
      <c r="I4798" s="31">
        <v>-13.753513079457244</v>
      </c>
      <c r="J4798" s="31">
        <v>-13.166118471840962</v>
      </c>
      <c r="K4798" s="31">
        <v>69.604001654781655</v>
      </c>
      <c r="L4798" s="31">
        <v>-11.937935086776077</v>
      </c>
      <c r="M4798" s="31">
        <v>-11.296073139379359</v>
      </c>
      <c r="N4798" s="31">
        <v>-10.634955333560741</v>
      </c>
      <c r="O4798" s="31">
        <v>149.04153349783505</v>
      </c>
      <c r="P4798" s="31">
        <v>-9.2526241133745923</v>
      </c>
      <c r="Q4798" s="31">
        <v>-8.53020283677583</v>
      </c>
      <c r="R4798" s="31">
        <v>-7.7861089218791051</v>
      </c>
      <c r="S4798" s="31">
        <v>112.5723903468606</v>
      </c>
      <c r="T4798" s="31">
        <v>-6.2302829552215417</v>
      </c>
      <c r="U4798" s="31">
        <v>-5.4171914438781874</v>
      </c>
      <c r="V4798" s="31">
        <v>-4.5797071871945336</v>
      </c>
      <c r="W4798" s="31">
        <v>-3.71709840281037</v>
      </c>
      <c r="X4798" s="31">
        <v>-2.8286113548946807</v>
      </c>
      <c r="Y4798" s="31">
        <v>-1.9134696955415214</v>
      </c>
      <c r="Z4798" s="31">
        <v>-0.970873786407767</v>
      </c>
    </row>
    <row r="4799" spans="2:26" x14ac:dyDescent="0.2">
      <c r="B4799">
        <v>4683</v>
      </c>
      <c r="C4799" s="31">
        <v>76.918942926396397</v>
      </c>
      <c r="D4799" s="31">
        <v>-16.443608385676846</v>
      </c>
      <c r="E4799" s="31">
        <v>96.846085011769759</v>
      </c>
      <c r="F4799" s="31">
        <v>-15.415024136364567</v>
      </c>
      <c r="G4799" s="31">
        <v>-14.877474860455504</v>
      </c>
      <c r="H4799" s="31">
        <v>-14.323799106269169</v>
      </c>
      <c r="I4799" s="31">
        <v>-13.753513079457244</v>
      </c>
      <c r="J4799" s="31">
        <v>-13.166118471840962</v>
      </c>
      <c r="K4799" s="31">
        <v>-12.561102025996192</v>
      </c>
      <c r="L4799" s="31">
        <v>-11.937935086776077</v>
      </c>
      <c r="M4799" s="31">
        <v>-11.296073139379359</v>
      </c>
      <c r="N4799" s="31">
        <v>-10.634955333560741</v>
      </c>
      <c r="O4799" s="31">
        <v>-9.9540039935675644</v>
      </c>
      <c r="P4799" s="31">
        <v>-9.2526241133745923</v>
      </c>
      <c r="Q4799" s="31">
        <v>-8.53020283677583</v>
      </c>
      <c r="R4799" s="31">
        <v>-7.7861089218791051</v>
      </c>
      <c r="S4799" s="31">
        <v>-7.0196921895354771</v>
      </c>
      <c r="T4799" s="31">
        <v>-6.2302829552215417</v>
      </c>
      <c r="U4799" s="31">
        <v>-5.4171914438781874</v>
      </c>
      <c r="V4799" s="31">
        <v>-4.5797071871945336</v>
      </c>
      <c r="W4799" s="31">
        <v>-3.71709840281037</v>
      </c>
      <c r="X4799" s="31">
        <v>-2.8286113548946807</v>
      </c>
      <c r="Y4799" s="31">
        <v>-1.9134696955415214</v>
      </c>
      <c r="Z4799" s="31">
        <v>-0.970873786407767</v>
      </c>
    </row>
    <row r="4800" spans="2:26" x14ac:dyDescent="0.2">
      <c r="B4800">
        <v>4684</v>
      </c>
      <c r="C4800" s="31">
        <v>-16.935542122016354</v>
      </c>
      <c r="D4800" s="31">
        <v>62.00517817973806</v>
      </c>
      <c r="E4800" s="31">
        <v>-15.936916637247149</v>
      </c>
      <c r="F4800" s="31">
        <v>29.481460361790727</v>
      </c>
      <c r="G4800" s="31">
        <v>-14.877474860455504</v>
      </c>
      <c r="H4800" s="31">
        <v>-14.323799106269169</v>
      </c>
      <c r="I4800" s="31">
        <v>-13.753513079457244</v>
      </c>
      <c r="J4800" s="31">
        <v>-13.166118471840962</v>
      </c>
      <c r="K4800" s="31">
        <v>-12.561102025996192</v>
      </c>
      <c r="L4800" s="31">
        <v>-11.937935086776077</v>
      </c>
      <c r="M4800" s="31">
        <v>-11.296073139379359</v>
      </c>
      <c r="N4800" s="31">
        <v>208.58878663264065</v>
      </c>
      <c r="O4800" s="31">
        <v>-9.9540039935675644</v>
      </c>
      <c r="P4800" s="31">
        <v>-9.2526241133745923</v>
      </c>
      <c r="Q4800" s="31">
        <v>74.966219528724892</v>
      </c>
      <c r="R4800" s="31">
        <v>-7.7861089218791051</v>
      </c>
      <c r="S4800" s="31">
        <v>-7.0196921895354771</v>
      </c>
      <c r="T4800" s="31">
        <v>-6.2302829552215417</v>
      </c>
      <c r="U4800" s="31">
        <v>-5.4171914438781874</v>
      </c>
      <c r="V4800" s="31">
        <v>-4.5797071871945336</v>
      </c>
      <c r="W4800" s="31">
        <v>-3.71709840281037</v>
      </c>
      <c r="X4800" s="31">
        <v>-2.8286113548946807</v>
      </c>
      <c r="Y4800" s="31">
        <v>-1.9134696955415214</v>
      </c>
      <c r="Z4800" s="31">
        <v>-0.970873786407767</v>
      </c>
    </row>
    <row r="4801" spans="2:26" x14ac:dyDescent="0.2">
      <c r="B4801">
        <v>4685</v>
      </c>
      <c r="C4801" s="31">
        <v>34.671613682666859</v>
      </c>
      <c r="D4801" s="31">
        <v>37.688893571435919</v>
      </c>
      <c r="E4801" s="31">
        <v>-15.936916637247149</v>
      </c>
      <c r="F4801" s="31">
        <v>-15.415024136364567</v>
      </c>
      <c r="G4801" s="31">
        <v>-14.877474860455504</v>
      </c>
      <c r="H4801" s="31">
        <v>122.30215399179322</v>
      </c>
      <c r="I4801" s="31">
        <v>-13.753513079457244</v>
      </c>
      <c r="J4801" s="31">
        <v>-13.166118471840962</v>
      </c>
      <c r="K4801" s="31">
        <v>-12.561102025996192</v>
      </c>
      <c r="L4801" s="31">
        <v>-11.937935086776077</v>
      </c>
      <c r="M4801" s="31">
        <v>-11.296073139379359</v>
      </c>
      <c r="N4801" s="31">
        <v>-10.634955333560741</v>
      </c>
      <c r="O4801" s="31">
        <v>-9.9540039935675644</v>
      </c>
      <c r="P4801" s="31">
        <v>-9.2526241133745923</v>
      </c>
      <c r="Q4801" s="31">
        <v>-8.53020283677583</v>
      </c>
      <c r="R4801" s="31">
        <v>-7.7861089218791051</v>
      </c>
      <c r="S4801" s="31">
        <v>187.78576919120545</v>
      </c>
      <c r="T4801" s="31">
        <v>-6.2302829552215417</v>
      </c>
      <c r="U4801" s="31">
        <v>-5.4171914438781874</v>
      </c>
      <c r="V4801" s="31">
        <v>-4.5797071871945336</v>
      </c>
      <c r="W4801" s="31">
        <v>-3.71709840281037</v>
      </c>
      <c r="X4801" s="31">
        <v>-2.8286113548946807</v>
      </c>
      <c r="Y4801" s="31">
        <v>-1.9134696955415214</v>
      </c>
      <c r="Z4801" s="31">
        <v>-0.970873786407767</v>
      </c>
    </row>
    <row r="4802" spans="2:26" x14ac:dyDescent="0.2">
      <c r="B4802">
        <v>4686</v>
      </c>
      <c r="C4802" s="31">
        <v>17.59976073884339</v>
      </c>
      <c r="D4802" s="31">
        <v>-16.443608385676846</v>
      </c>
      <c r="E4802" s="31">
        <v>113.77124251147319</v>
      </c>
      <c r="F4802" s="31">
        <v>29.488208358495157</v>
      </c>
      <c r="G4802" s="31">
        <v>-14.877474860455504</v>
      </c>
      <c r="H4802" s="31">
        <v>88.4761584165187</v>
      </c>
      <c r="I4802" s="31">
        <v>-13.753513079457244</v>
      </c>
      <c r="J4802" s="31">
        <v>-13.166118471840962</v>
      </c>
      <c r="K4802" s="31">
        <v>16.56389875278288</v>
      </c>
      <c r="L4802" s="31">
        <v>-11.937935086776077</v>
      </c>
      <c r="M4802" s="31">
        <v>-11.296073139379359</v>
      </c>
      <c r="N4802" s="31">
        <v>-10.634955333560741</v>
      </c>
      <c r="O4802" s="31">
        <v>-9.9540039935675644</v>
      </c>
      <c r="P4802" s="31">
        <v>-9.2526241133745923</v>
      </c>
      <c r="Q4802" s="31">
        <v>-8.53020283677583</v>
      </c>
      <c r="R4802" s="31">
        <v>-7.7861089218791051</v>
      </c>
      <c r="S4802" s="31">
        <v>-7.0196921895354771</v>
      </c>
      <c r="T4802" s="31">
        <v>-6.2302829552215417</v>
      </c>
      <c r="U4802" s="31">
        <v>-5.4171914438781874</v>
      </c>
      <c r="V4802" s="31">
        <v>-4.5797071871945336</v>
      </c>
      <c r="W4802" s="31">
        <v>-3.71709840281037</v>
      </c>
      <c r="X4802" s="31">
        <v>-2.8286113548946807</v>
      </c>
      <c r="Y4802" s="31">
        <v>-1.9134696955415214</v>
      </c>
      <c r="Z4802" s="31">
        <v>-0.970873786407767</v>
      </c>
    </row>
    <row r="4803" spans="2:26" x14ac:dyDescent="0.2">
      <c r="B4803">
        <v>4687</v>
      </c>
      <c r="C4803" s="31">
        <v>38.582974005196625</v>
      </c>
      <c r="D4803" s="31">
        <v>-16.443608385676846</v>
      </c>
      <c r="E4803" s="31">
        <v>-15.936916637247149</v>
      </c>
      <c r="F4803" s="31">
        <v>44.75027781745527</v>
      </c>
      <c r="G4803" s="31">
        <v>35.427695523655487</v>
      </c>
      <c r="H4803" s="31">
        <v>-14.323799106269169</v>
      </c>
      <c r="I4803" s="31">
        <v>-13.753513079457244</v>
      </c>
      <c r="J4803" s="31">
        <v>-13.166118471840962</v>
      </c>
      <c r="K4803" s="31">
        <v>-12.561102025996192</v>
      </c>
      <c r="L4803" s="31">
        <v>-11.937935086776077</v>
      </c>
      <c r="M4803" s="31">
        <v>-11.296073139379359</v>
      </c>
      <c r="N4803" s="31">
        <v>-10.634955333560741</v>
      </c>
      <c r="O4803" s="31">
        <v>-9.9540039935675644</v>
      </c>
      <c r="P4803" s="31">
        <v>-9.2526241133745923</v>
      </c>
      <c r="Q4803" s="31">
        <v>-8.53020283677583</v>
      </c>
      <c r="R4803" s="31">
        <v>-7.7861089218791051</v>
      </c>
      <c r="S4803" s="31">
        <v>-7.0196921895354771</v>
      </c>
      <c r="T4803" s="31">
        <v>-6.2302829552215417</v>
      </c>
      <c r="U4803" s="31">
        <v>-5.4171914438781874</v>
      </c>
      <c r="V4803" s="31">
        <v>-4.5797071871945336</v>
      </c>
      <c r="W4803" s="31">
        <v>-3.71709840281037</v>
      </c>
      <c r="X4803" s="31">
        <v>-2.8286113548946807</v>
      </c>
      <c r="Y4803" s="31">
        <v>-1.9134696955415214</v>
      </c>
      <c r="Z4803" s="31">
        <v>-0.970873786407767</v>
      </c>
    </row>
    <row r="4804" spans="2:26" x14ac:dyDescent="0.2">
      <c r="B4804">
        <v>4688</v>
      </c>
      <c r="C4804" s="31">
        <v>-16.935542122016354</v>
      </c>
      <c r="D4804" s="31">
        <v>88.880522325628476</v>
      </c>
      <c r="E4804" s="31">
        <v>57.033555369786122</v>
      </c>
      <c r="F4804" s="31">
        <v>-15.415024136364567</v>
      </c>
      <c r="G4804" s="31">
        <v>-14.877474860455504</v>
      </c>
      <c r="H4804" s="31">
        <v>256.32751342890543</v>
      </c>
      <c r="I4804" s="31">
        <v>-13.753513079457244</v>
      </c>
      <c r="J4804" s="31">
        <v>-13.166118471840962</v>
      </c>
      <c r="K4804" s="31">
        <v>-12.561102025996192</v>
      </c>
      <c r="L4804" s="31">
        <v>-11.937935086776077</v>
      </c>
      <c r="M4804" s="31">
        <v>-11.296073139379359</v>
      </c>
      <c r="N4804" s="31">
        <v>-10.634955333560741</v>
      </c>
      <c r="O4804" s="31">
        <v>-9.9540039935675644</v>
      </c>
      <c r="P4804" s="31">
        <v>-9.2526241133745923</v>
      </c>
      <c r="Q4804" s="31">
        <v>-8.53020283677583</v>
      </c>
      <c r="R4804" s="31">
        <v>-7.7861089218791051</v>
      </c>
      <c r="S4804" s="31">
        <v>81.867366840474972</v>
      </c>
      <c r="T4804" s="31">
        <v>-6.2302829552215417</v>
      </c>
      <c r="U4804" s="31">
        <v>-5.4171914438781874</v>
      </c>
      <c r="V4804" s="31">
        <v>-4.5797071871945336</v>
      </c>
      <c r="W4804" s="31">
        <v>-3.71709840281037</v>
      </c>
      <c r="X4804" s="31">
        <v>-2.8286113548946807</v>
      </c>
      <c r="Y4804" s="31">
        <v>-1.9134696955415214</v>
      </c>
      <c r="Z4804" s="31">
        <v>-0.970873786407767</v>
      </c>
    </row>
    <row r="4805" spans="2:26" x14ac:dyDescent="0.2">
      <c r="B4805">
        <v>4689</v>
      </c>
      <c r="C4805" s="31">
        <v>-16.935542122016354</v>
      </c>
      <c r="D4805" s="31">
        <v>118.30881839933714</v>
      </c>
      <c r="E4805" s="31">
        <v>-15.936916637247149</v>
      </c>
      <c r="F4805" s="31">
        <v>51.08510619036845</v>
      </c>
      <c r="G4805" s="31">
        <v>-14.877474860455504</v>
      </c>
      <c r="H4805" s="31">
        <v>73.040253170837289</v>
      </c>
      <c r="I4805" s="31">
        <v>-13.753513079457244</v>
      </c>
      <c r="J4805" s="31">
        <v>-13.166118471840962</v>
      </c>
      <c r="K4805" s="31">
        <v>-12.561102025996192</v>
      </c>
      <c r="L4805" s="31">
        <v>-11.937935086776077</v>
      </c>
      <c r="M4805" s="31">
        <v>-11.296073139379359</v>
      </c>
      <c r="N4805" s="31">
        <v>-10.634955333560741</v>
      </c>
      <c r="O4805" s="31">
        <v>-9.9540039935675644</v>
      </c>
      <c r="P4805" s="31">
        <v>25.423545390763667</v>
      </c>
      <c r="Q4805" s="31">
        <v>-8.53020283677583</v>
      </c>
      <c r="R4805" s="31">
        <v>-7.7861089218791051</v>
      </c>
      <c r="S4805" s="31">
        <v>-7.0196921895354771</v>
      </c>
      <c r="T4805" s="31">
        <v>-6.2302829552215417</v>
      </c>
      <c r="U4805" s="31">
        <v>-5.4171914438781874</v>
      </c>
      <c r="V4805" s="31">
        <v>-4.5797071871945336</v>
      </c>
      <c r="W4805" s="31">
        <v>-3.71709840281037</v>
      </c>
      <c r="X4805" s="31">
        <v>-2.8286113548946807</v>
      </c>
      <c r="Y4805" s="31">
        <v>-1.9134696955415214</v>
      </c>
      <c r="Z4805" s="31">
        <v>-0.970873786407767</v>
      </c>
    </row>
    <row r="4806" spans="2:26" x14ac:dyDescent="0.2">
      <c r="B4806">
        <v>4690</v>
      </c>
      <c r="C4806" s="31">
        <v>132.17649564120686</v>
      </c>
      <c r="D4806" s="31">
        <v>-16.443608385676846</v>
      </c>
      <c r="E4806" s="31">
        <v>4.0408628393681774</v>
      </c>
      <c r="F4806" s="31">
        <v>34.126068134018468</v>
      </c>
      <c r="G4806" s="31">
        <v>51.526023863207975</v>
      </c>
      <c r="H4806" s="31">
        <v>-14.323799106269169</v>
      </c>
      <c r="I4806" s="31">
        <v>78.495619967436966</v>
      </c>
      <c r="J4806" s="31">
        <v>-13.166118471840962</v>
      </c>
      <c r="K4806" s="31">
        <v>-12.561102025996192</v>
      </c>
      <c r="L4806" s="31">
        <v>-11.937935086776077</v>
      </c>
      <c r="M4806" s="31">
        <v>-11.296073139379359</v>
      </c>
      <c r="N4806" s="31">
        <v>-10.634955333560741</v>
      </c>
      <c r="O4806" s="31">
        <v>-9.9540039935675644</v>
      </c>
      <c r="P4806" s="31">
        <v>-9.2526241133745923</v>
      </c>
      <c r="Q4806" s="31">
        <v>-8.53020283677583</v>
      </c>
      <c r="R4806" s="31">
        <v>-7.7861089218791051</v>
      </c>
      <c r="S4806" s="31">
        <v>-7.0196921895354771</v>
      </c>
      <c r="T4806" s="31">
        <v>35.571097213774586</v>
      </c>
      <c r="U4806" s="31">
        <v>-5.4171914438781874</v>
      </c>
      <c r="V4806" s="31">
        <v>-4.5797071871945336</v>
      </c>
      <c r="W4806" s="31">
        <v>-3.71709840281037</v>
      </c>
      <c r="X4806" s="31">
        <v>-2.8286113548946807</v>
      </c>
      <c r="Y4806" s="31">
        <v>-1.9134696955415214</v>
      </c>
      <c r="Z4806" s="31">
        <v>-0.970873786407767</v>
      </c>
    </row>
    <row r="4807" spans="2:26" x14ac:dyDescent="0.2">
      <c r="B4807">
        <v>4691</v>
      </c>
      <c r="C4807" s="31">
        <v>-16.935542122016354</v>
      </c>
      <c r="D4807" s="31">
        <v>43.158779913720913</v>
      </c>
      <c r="E4807" s="31">
        <v>-15.936916637247149</v>
      </c>
      <c r="F4807" s="31">
        <v>110.3871105834447</v>
      </c>
      <c r="G4807" s="31">
        <v>53.625545336350889</v>
      </c>
      <c r="H4807" s="31">
        <v>-14.323799106269169</v>
      </c>
      <c r="I4807" s="31">
        <v>46.550366942830145</v>
      </c>
      <c r="J4807" s="31">
        <v>-13.166118471840962</v>
      </c>
      <c r="K4807" s="31">
        <v>-12.561102025996192</v>
      </c>
      <c r="L4807" s="31">
        <v>-11.937935086776077</v>
      </c>
      <c r="M4807" s="31">
        <v>-11.296073139379359</v>
      </c>
      <c r="N4807" s="31">
        <v>-10.634955333560741</v>
      </c>
      <c r="O4807" s="31">
        <v>-9.9540039935675644</v>
      </c>
      <c r="P4807" s="31">
        <v>-9.2526241133745923</v>
      </c>
      <c r="Q4807" s="31">
        <v>-8.53020283677583</v>
      </c>
      <c r="R4807" s="31">
        <v>-7.7861089218791051</v>
      </c>
      <c r="S4807" s="31">
        <v>-7.0196921895354771</v>
      </c>
      <c r="T4807" s="31">
        <v>-6.2302829552215417</v>
      </c>
      <c r="U4807" s="31">
        <v>-5.4171914438781874</v>
      </c>
      <c r="V4807" s="31">
        <v>-4.5797071871945336</v>
      </c>
      <c r="W4807" s="31">
        <v>-3.71709840281037</v>
      </c>
      <c r="X4807" s="31">
        <v>-2.8286113548946807</v>
      </c>
      <c r="Y4807" s="31">
        <v>-1.9134696955415214</v>
      </c>
      <c r="Z4807" s="31">
        <v>136.72468904795525</v>
      </c>
    </row>
    <row r="4808" spans="2:26" x14ac:dyDescent="0.2">
      <c r="B4808">
        <v>4692</v>
      </c>
      <c r="C4808" s="31">
        <v>-16.935542122016354</v>
      </c>
      <c r="D4808" s="31">
        <v>66.439305232171009</v>
      </c>
      <c r="E4808" s="31">
        <v>-15.936916637247149</v>
      </c>
      <c r="F4808" s="31">
        <v>94.765402403125194</v>
      </c>
      <c r="G4808" s="31">
        <v>1.6607560409537729</v>
      </c>
      <c r="H4808" s="31">
        <v>-14.323799106269169</v>
      </c>
      <c r="I4808" s="31">
        <v>-13.753513079457244</v>
      </c>
      <c r="J4808" s="31">
        <v>-13.166118471840962</v>
      </c>
      <c r="K4808" s="31">
        <v>-12.561102025996192</v>
      </c>
      <c r="L4808" s="31">
        <v>-11.937935086776077</v>
      </c>
      <c r="M4808" s="31">
        <v>-11.296073139379359</v>
      </c>
      <c r="N4808" s="31">
        <v>-10.634955333560741</v>
      </c>
      <c r="O4808" s="31">
        <v>-9.9540039935675644</v>
      </c>
      <c r="P4808" s="31">
        <v>-9.2526241133745923</v>
      </c>
      <c r="Q4808" s="31">
        <v>-8.53020283677583</v>
      </c>
      <c r="R4808" s="31">
        <v>159.15841327368562</v>
      </c>
      <c r="S4808" s="31">
        <v>-7.0196921895354771</v>
      </c>
      <c r="T4808" s="31">
        <v>-6.2302829552215417</v>
      </c>
      <c r="U4808" s="31">
        <v>-5.4171914438781874</v>
      </c>
      <c r="V4808" s="31">
        <v>-4.5797071871945336</v>
      </c>
      <c r="W4808" s="31">
        <v>-3.71709840281037</v>
      </c>
      <c r="X4808" s="31">
        <v>-2.8286113548946807</v>
      </c>
      <c r="Y4808" s="31">
        <v>-1.9134696955415214</v>
      </c>
      <c r="Z4808" s="31">
        <v>-0.970873786407767</v>
      </c>
    </row>
    <row r="4809" spans="2:26" x14ac:dyDescent="0.2">
      <c r="B4809">
        <v>4693</v>
      </c>
      <c r="C4809" s="31">
        <v>89.907764157511494</v>
      </c>
      <c r="D4809" s="31">
        <v>24.004251634678074</v>
      </c>
      <c r="E4809" s="31">
        <v>97.636232017619392</v>
      </c>
      <c r="F4809" s="31">
        <v>38.710466106682063</v>
      </c>
      <c r="G4809" s="31">
        <v>-14.877474860455504</v>
      </c>
      <c r="H4809" s="31">
        <v>5.1323678411019564</v>
      </c>
      <c r="I4809" s="31">
        <v>-13.753513079457244</v>
      </c>
      <c r="J4809" s="31">
        <v>-13.166118471840962</v>
      </c>
      <c r="K4809" s="31">
        <v>-12.561102025996192</v>
      </c>
      <c r="L4809" s="31">
        <v>-11.937935086776077</v>
      </c>
      <c r="M4809" s="31">
        <v>-11.296073139379359</v>
      </c>
      <c r="N4809" s="31">
        <v>-10.634955333560741</v>
      </c>
      <c r="O4809" s="31">
        <v>-9.9540039935675644</v>
      </c>
      <c r="P4809" s="31">
        <v>-9.2526241133745923</v>
      </c>
      <c r="Q4809" s="31">
        <v>-8.53020283677583</v>
      </c>
      <c r="R4809" s="31">
        <v>-7.7861089218791051</v>
      </c>
      <c r="S4809" s="31">
        <v>-7.0196921895354771</v>
      </c>
      <c r="T4809" s="31">
        <v>32.162075630000523</v>
      </c>
      <c r="U4809" s="31">
        <v>-5.4171914438781874</v>
      </c>
      <c r="V4809" s="31">
        <v>-4.5797071871945336</v>
      </c>
      <c r="W4809" s="31">
        <v>-3.71709840281037</v>
      </c>
      <c r="X4809" s="31">
        <v>-2.8286113548946807</v>
      </c>
      <c r="Y4809" s="31">
        <v>-1.9134696955415214</v>
      </c>
      <c r="Z4809" s="31">
        <v>-0.970873786407767</v>
      </c>
    </row>
    <row r="4810" spans="2:26" x14ac:dyDescent="0.2">
      <c r="B4810">
        <v>4694</v>
      </c>
      <c r="C4810" s="31">
        <v>-16.935542122016354</v>
      </c>
      <c r="D4810" s="31">
        <v>-16.443608385676846</v>
      </c>
      <c r="E4810" s="31">
        <v>17.036799536825377</v>
      </c>
      <c r="F4810" s="31">
        <v>-15.415024136364567</v>
      </c>
      <c r="G4810" s="31">
        <v>95.724536386257313</v>
      </c>
      <c r="H4810" s="31">
        <v>-14.323799106269169</v>
      </c>
      <c r="I4810" s="31">
        <v>23.026522127382954</v>
      </c>
      <c r="J4810" s="31">
        <v>-13.166118471840962</v>
      </c>
      <c r="K4810" s="31">
        <v>143.82186146138042</v>
      </c>
      <c r="L4810" s="31">
        <v>-11.937935086776077</v>
      </c>
      <c r="M4810" s="31">
        <v>-11.296073139379359</v>
      </c>
      <c r="N4810" s="31">
        <v>-10.634955333560741</v>
      </c>
      <c r="O4810" s="31">
        <v>-9.9540039935675644</v>
      </c>
      <c r="P4810" s="31">
        <v>-9.2526241133745923</v>
      </c>
      <c r="Q4810" s="31">
        <v>-8.53020283677583</v>
      </c>
      <c r="R4810" s="31">
        <v>-7.7861089218791051</v>
      </c>
      <c r="S4810" s="31">
        <v>-7.0196921895354771</v>
      </c>
      <c r="T4810" s="31">
        <v>26.674626980702282</v>
      </c>
      <c r="U4810" s="31">
        <v>-5.4171914438781874</v>
      </c>
      <c r="V4810" s="31">
        <v>38.636738375460865</v>
      </c>
      <c r="W4810" s="31">
        <v>-3.71709840281037</v>
      </c>
      <c r="X4810" s="31">
        <v>-2.8286113548946807</v>
      </c>
      <c r="Y4810" s="31">
        <v>-1.9134696955415214</v>
      </c>
      <c r="Z4810" s="31">
        <v>-0.970873786407767</v>
      </c>
    </row>
    <row r="4811" spans="2:26" x14ac:dyDescent="0.2">
      <c r="B4811">
        <v>4695</v>
      </c>
      <c r="C4811" s="31">
        <v>142.18627780480094</v>
      </c>
      <c r="D4811" s="31">
        <v>69.156682099728968</v>
      </c>
      <c r="E4811" s="31">
        <v>-15.936916637247149</v>
      </c>
      <c r="F4811" s="31">
        <v>42.301263415212141</v>
      </c>
      <c r="G4811" s="31">
        <v>199.78229746025204</v>
      </c>
      <c r="H4811" s="31">
        <v>-14.323799106269169</v>
      </c>
      <c r="I4811" s="31">
        <v>28.48837713326461</v>
      </c>
      <c r="J4811" s="31">
        <v>-13.166118471840962</v>
      </c>
      <c r="K4811" s="31">
        <v>-12.561102025996192</v>
      </c>
      <c r="L4811" s="31">
        <v>-11.937935086776077</v>
      </c>
      <c r="M4811" s="31">
        <v>-11.296073139379359</v>
      </c>
      <c r="N4811" s="31">
        <v>159.222290365389</v>
      </c>
      <c r="O4811" s="31">
        <v>-9.9540039935675644</v>
      </c>
      <c r="P4811" s="31">
        <v>-9.2526241133745923</v>
      </c>
      <c r="Q4811" s="31">
        <v>42.330146928553866</v>
      </c>
      <c r="R4811" s="31">
        <v>-7.7861089218791051</v>
      </c>
      <c r="S4811" s="31">
        <v>-7.0196921895354771</v>
      </c>
      <c r="T4811" s="31">
        <v>-6.2302829552215417</v>
      </c>
      <c r="U4811" s="31">
        <v>-5.4171914438781874</v>
      </c>
      <c r="V4811" s="31">
        <v>-4.5797071871945336</v>
      </c>
      <c r="W4811" s="31">
        <v>-3.71709840281037</v>
      </c>
      <c r="X4811" s="31">
        <v>-2.8286113548946807</v>
      </c>
      <c r="Y4811" s="31">
        <v>-1.9134696955415214</v>
      </c>
      <c r="Z4811" s="31">
        <v>-0.970873786407767</v>
      </c>
    </row>
    <row r="4812" spans="2:26" x14ac:dyDescent="0.2">
      <c r="B4812">
        <v>4696</v>
      </c>
      <c r="C4812" s="31">
        <v>-16.935542122016354</v>
      </c>
      <c r="D4812" s="31">
        <v>-16.443608385676846</v>
      </c>
      <c r="E4812" s="31">
        <v>-15.936916637247149</v>
      </c>
      <c r="F4812" s="31">
        <v>116.26181393605719</v>
      </c>
      <c r="G4812" s="31">
        <v>-14.877474860455504</v>
      </c>
      <c r="H4812" s="31">
        <v>48.06200216186889</v>
      </c>
      <c r="I4812" s="31">
        <v>-13.753513079457244</v>
      </c>
      <c r="J4812" s="31">
        <v>175.94084730214468</v>
      </c>
      <c r="K4812" s="31">
        <v>-12.561102025996192</v>
      </c>
      <c r="L4812" s="31">
        <v>-11.937935086776077</v>
      </c>
      <c r="M4812" s="31">
        <v>-11.296073139379359</v>
      </c>
      <c r="N4812" s="31">
        <v>-10.634955333560741</v>
      </c>
      <c r="O4812" s="31">
        <v>-9.9540039935675644</v>
      </c>
      <c r="P4812" s="31">
        <v>-9.2526241133745923</v>
      </c>
      <c r="Q4812" s="31">
        <v>-8.53020283677583</v>
      </c>
      <c r="R4812" s="31">
        <v>-7.7861089218791051</v>
      </c>
      <c r="S4812" s="31">
        <v>-7.0196921895354771</v>
      </c>
      <c r="T4812" s="31">
        <v>-6.2302829552215417</v>
      </c>
      <c r="U4812" s="31">
        <v>-5.4171914438781874</v>
      </c>
      <c r="V4812" s="31">
        <v>-4.5797071871945336</v>
      </c>
      <c r="W4812" s="31">
        <v>-3.71709840281037</v>
      </c>
      <c r="X4812" s="31">
        <v>-2.8286113548946807</v>
      </c>
      <c r="Y4812" s="31">
        <v>-1.9134696955415214</v>
      </c>
      <c r="Z4812" s="31">
        <v>-0.970873786407767</v>
      </c>
    </row>
    <row r="4813" spans="2:26" x14ac:dyDescent="0.2">
      <c r="B4813">
        <v>4697</v>
      </c>
      <c r="C4813" s="31">
        <v>0.6141496686455078</v>
      </c>
      <c r="D4813" s="31">
        <v>-16.443608385676846</v>
      </c>
      <c r="E4813" s="31">
        <v>-15.936916637247149</v>
      </c>
      <c r="F4813" s="31">
        <v>-15.415024136364567</v>
      </c>
      <c r="G4813" s="31">
        <v>-14.877474860455504</v>
      </c>
      <c r="H4813" s="31">
        <v>-14.323799106269169</v>
      </c>
      <c r="I4813" s="31">
        <v>51.972388491976268</v>
      </c>
      <c r="J4813" s="31">
        <v>117.40428361638025</v>
      </c>
      <c r="K4813" s="31">
        <v>-12.561102025996192</v>
      </c>
      <c r="L4813" s="31">
        <v>-11.937935086776077</v>
      </c>
      <c r="M4813" s="31">
        <v>-11.296073139379359</v>
      </c>
      <c r="N4813" s="31">
        <v>16.16031624383065</v>
      </c>
      <c r="O4813" s="31">
        <v>-9.9540039935675644</v>
      </c>
      <c r="P4813" s="31">
        <v>-9.2526241133745923</v>
      </c>
      <c r="Q4813" s="31">
        <v>-8.53020283677583</v>
      </c>
      <c r="R4813" s="31">
        <v>-7.7861089218791051</v>
      </c>
      <c r="S4813" s="31">
        <v>-7.0196921895354771</v>
      </c>
      <c r="T4813" s="31">
        <v>-6.2302829552215417</v>
      </c>
      <c r="U4813" s="31">
        <v>-5.4171914438781874</v>
      </c>
      <c r="V4813" s="31">
        <v>-4.5797071871945336</v>
      </c>
      <c r="W4813" s="31">
        <v>-3.71709840281037</v>
      </c>
      <c r="X4813" s="31">
        <v>-2.8286113548946807</v>
      </c>
      <c r="Y4813" s="31">
        <v>-1.9134696955415214</v>
      </c>
      <c r="Z4813" s="31">
        <v>-0.970873786407767</v>
      </c>
    </row>
    <row r="4814" spans="2:26" x14ac:dyDescent="0.2">
      <c r="B4814">
        <v>4698</v>
      </c>
      <c r="C4814" s="31">
        <v>-16.935542122016354</v>
      </c>
      <c r="D4814" s="31">
        <v>31.161888472481003</v>
      </c>
      <c r="E4814" s="31">
        <v>-15.936916637247149</v>
      </c>
      <c r="F4814" s="31">
        <v>88.169782417207969</v>
      </c>
      <c r="G4814" s="31">
        <v>-14.877474860455504</v>
      </c>
      <c r="H4814" s="31">
        <v>-14.323799106269169</v>
      </c>
      <c r="I4814" s="31">
        <v>-13.753513079457244</v>
      </c>
      <c r="J4814" s="31">
        <v>47.46331300289642</v>
      </c>
      <c r="K4814" s="31">
        <v>-12.561102025996192</v>
      </c>
      <c r="L4814" s="31">
        <v>-11.937935086776077</v>
      </c>
      <c r="M4814" s="31">
        <v>-11.296073139379359</v>
      </c>
      <c r="N4814" s="31">
        <v>-10.634955333560741</v>
      </c>
      <c r="O4814" s="31">
        <v>-9.9540039935675644</v>
      </c>
      <c r="P4814" s="31">
        <v>-9.2526241133745923</v>
      </c>
      <c r="Q4814" s="31">
        <v>-8.53020283677583</v>
      </c>
      <c r="R4814" s="31">
        <v>-7.7861089218791051</v>
      </c>
      <c r="S4814" s="31">
        <v>-7.0196921895354771</v>
      </c>
      <c r="T4814" s="31">
        <v>-6.2302829552215417</v>
      </c>
      <c r="U4814" s="31">
        <v>-5.4171914438781874</v>
      </c>
      <c r="V4814" s="31">
        <v>-4.5797071871945336</v>
      </c>
      <c r="W4814" s="31">
        <v>-3.71709840281037</v>
      </c>
      <c r="X4814" s="31">
        <v>-2.8286113548946807</v>
      </c>
      <c r="Y4814" s="31">
        <v>-1.9134696955415214</v>
      </c>
      <c r="Z4814" s="31">
        <v>-0.970873786407767</v>
      </c>
    </row>
    <row r="4815" spans="2:26" x14ac:dyDescent="0.2">
      <c r="B4815">
        <v>4699</v>
      </c>
      <c r="C4815" s="31">
        <v>-16.935542122016354</v>
      </c>
      <c r="D4815" s="31">
        <v>-16.443608385676846</v>
      </c>
      <c r="E4815" s="31">
        <v>36.168364865453327</v>
      </c>
      <c r="F4815" s="31">
        <v>-15.415024136364567</v>
      </c>
      <c r="G4815" s="31">
        <v>-14.877474860455504</v>
      </c>
      <c r="H4815" s="31">
        <v>-14.323799106269169</v>
      </c>
      <c r="I4815" s="31">
        <v>-13.753513079457244</v>
      </c>
      <c r="J4815" s="31">
        <v>-13.166118471840962</v>
      </c>
      <c r="K4815" s="31">
        <v>-12.561102025996192</v>
      </c>
      <c r="L4815" s="31">
        <v>-11.937935086776077</v>
      </c>
      <c r="M4815" s="31">
        <v>-11.296073139379359</v>
      </c>
      <c r="N4815" s="31">
        <v>-10.634955333560741</v>
      </c>
      <c r="O4815" s="31">
        <v>-9.9540039935675644</v>
      </c>
      <c r="P4815" s="31">
        <v>-9.2526241133745923</v>
      </c>
      <c r="Q4815" s="31">
        <v>-8.53020283677583</v>
      </c>
      <c r="R4815" s="31">
        <v>31.977002781724533</v>
      </c>
      <c r="S4815" s="31">
        <v>-7.0196921895354771</v>
      </c>
      <c r="T4815" s="31">
        <v>-6.2302829552215417</v>
      </c>
      <c r="U4815" s="31">
        <v>-5.4171914438781874</v>
      </c>
      <c r="V4815" s="31">
        <v>-4.5797071871945336</v>
      </c>
      <c r="W4815" s="31">
        <v>-3.71709840281037</v>
      </c>
      <c r="X4815" s="31">
        <v>-2.8286113548946807</v>
      </c>
      <c r="Y4815" s="31">
        <v>-1.9134696955415214</v>
      </c>
      <c r="Z4815" s="31">
        <v>-0.970873786407767</v>
      </c>
    </row>
    <row r="4816" spans="2:26" x14ac:dyDescent="0.2">
      <c r="B4816">
        <v>4700</v>
      </c>
      <c r="C4816" s="31">
        <v>35.063486121252595</v>
      </c>
      <c r="D4816" s="31">
        <v>-16.443608385676846</v>
      </c>
      <c r="E4816" s="31">
        <v>100.11461923991965</v>
      </c>
      <c r="F4816" s="31">
        <v>156.81087845852156</v>
      </c>
      <c r="G4816" s="31">
        <v>29.915904606873404</v>
      </c>
      <c r="H4816" s="31">
        <v>-14.323799106269169</v>
      </c>
      <c r="I4816" s="31">
        <v>-13.753513079457244</v>
      </c>
      <c r="J4816" s="31">
        <v>-13.166118471840962</v>
      </c>
      <c r="K4816" s="31">
        <v>83.127842075509349</v>
      </c>
      <c r="L4816" s="31">
        <v>213.02143284868086</v>
      </c>
      <c r="M4816" s="31">
        <v>-11.296073139379359</v>
      </c>
      <c r="N4816" s="31">
        <v>-10.634955333560741</v>
      </c>
      <c r="O4816" s="31">
        <v>-9.9540039935675644</v>
      </c>
      <c r="P4816" s="31">
        <v>-9.2526241133745923</v>
      </c>
      <c r="Q4816" s="31">
        <v>-8.53020283677583</v>
      </c>
      <c r="R4816" s="31">
        <v>-7.7861089218791051</v>
      </c>
      <c r="S4816" s="31">
        <v>47.298314290903299</v>
      </c>
      <c r="T4816" s="31">
        <v>-6.2302829552215417</v>
      </c>
      <c r="U4816" s="31">
        <v>-5.4171914438781874</v>
      </c>
      <c r="V4816" s="31">
        <v>-4.5797071871945336</v>
      </c>
      <c r="W4816" s="31">
        <v>-3.71709840281037</v>
      </c>
      <c r="X4816" s="31">
        <v>-2.8286113548946807</v>
      </c>
      <c r="Y4816" s="31">
        <v>-1.9134696955415214</v>
      </c>
      <c r="Z4816" s="31">
        <v>-0.970873786407767</v>
      </c>
    </row>
    <row r="4817" spans="2:26" x14ac:dyDescent="0.2">
      <c r="B4817">
        <v>4701</v>
      </c>
      <c r="C4817" s="31">
        <v>108.3828862074899</v>
      </c>
      <c r="D4817" s="31">
        <v>-16.443608385676846</v>
      </c>
      <c r="E4817" s="31">
        <v>-15.936916637247149</v>
      </c>
      <c r="F4817" s="31">
        <v>20.334259351910884</v>
      </c>
      <c r="G4817" s="31">
        <v>-14.877474860455504</v>
      </c>
      <c r="H4817" s="31">
        <v>-14.323799106269169</v>
      </c>
      <c r="I4817" s="31">
        <v>-13.753513079457244</v>
      </c>
      <c r="J4817" s="31">
        <v>20.857903662031074</v>
      </c>
      <c r="K4817" s="31">
        <v>-12.561102025996192</v>
      </c>
      <c r="L4817" s="31">
        <v>-11.937935086776077</v>
      </c>
      <c r="M4817" s="31">
        <v>-11.296073139379359</v>
      </c>
      <c r="N4817" s="31">
        <v>-10.634955333560741</v>
      </c>
      <c r="O4817" s="31">
        <v>-9.9540039935675644</v>
      </c>
      <c r="P4817" s="31">
        <v>-9.2526241133745923</v>
      </c>
      <c r="Q4817" s="31">
        <v>-8.53020283677583</v>
      </c>
      <c r="R4817" s="31">
        <v>-7.7861089218791051</v>
      </c>
      <c r="S4817" s="31">
        <v>-7.0196921895354771</v>
      </c>
      <c r="T4817" s="31">
        <v>-6.2302829552215417</v>
      </c>
      <c r="U4817" s="31">
        <v>-5.4171914438781874</v>
      </c>
      <c r="V4817" s="31">
        <v>-4.5797071871945336</v>
      </c>
      <c r="W4817" s="31">
        <v>-3.71709840281037</v>
      </c>
      <c r="X4817" s="31">
        <v>-2.8286113548946807</v>
      </c>
      <c r="Y4817" s="31">
        <v>-1.9134696955415214</v>
      </c>
      <c r="Z4817" s="31">
        <v>-0.970873786407767</v>
      </c>
    </row>
    <row r="4818" spans="2:26" x14ac:dyDescent="0.2">
      <c r="B4818">
        <v>4702</v>
      </c>
      <c r="C4818" s="31">
        <v>-16.935542122016354</v>
      </c>
      <c r="D4818" s="31">
        <v>38.250585569751784</v>
      </c>
      <c r="E4818" s="31">
        <v>-15.936916637247149</v>
      </c>
      <c r="F4818" s="31">
        <v>69.421426481033464</v>
      </c>
      <c r="G4818" s="31">
        <v>-14.877474860455504</v>
      </c>
      <c r="H4818" s="31">
        <v>-14.323799106269169</v>
      </c>
      <c r="I4818" s="31">
        <v>-13.753513079457244</v>
      </c>
      <c r="J4818" s="31">
        <v>44.48252341654517</v>
      </c>
      <c r="K4818" s="31">
        <v>63.04066362918762</v>
      </c>
      <c r="L4818" s="31">
        <v>150.082862960266</v>
      </c>
      <c r="M4818" s="31">
        <v>-11.296073139379359</v>
      </c>
      <c r="N4818" s="31">
        <v>-10.634955333560741</v>
      </c>
      <c r="O4818" s="31">
        <v>-9.9540039935675644</v>
      </c>
      <c r="P4818" s="31">
        <v>-9.2526241133745923</v>
      </c>
      <c r="Q4818" s="31">
        <v>-8.53020283677583</v>
      </c>
      <c r="R4818" s="31">
        <v>-7.7861089218791051</v>
      </c>
      <c r="S4818" s="31">
        <v>-7.0196921895354771</v>
      </c>
      <c r="T4818" s="31">
        <v>-6.2302829552215417</v>
      </c>
      <c r="U4818" s="31">
        <v>-5.4171914438781874</v>
      </c>
      <c r="V4818" s="31">
        <v>-4.5797071871945336</v>
      </c>
      <c r="W4818" s="31">
        <v>-3.71709840281037</v>
      </c>
      <c r="X4818" s="31">
        <v>-2.8286113548946807</v>
      </c>
      <c r="Y4818" s="31">
        <v>-1.9134696955415214</v>
      </c>
      <c r="Z4818" s="31">
        <v>-0.970873786407767</v>
      </c>
    </row>
    <row r="4819" spans="2:26" x14ac:dyDescent="0.2">
      <c r="B4819">
        <v>4703</v>
      </c>
      <c r="C4819" s="31">
        <v>44.058227857902089</v>
      </c>
      <c r="D4819" s="31">
        <v>-16.443608385676846</v>
      </c>
      <c r="E4819" s="31">
        <v>-15.936916637247149</v>
      </c>
      <c r="F4819" s="31">
        <v>64.192193802367967</v>
      </c>
      <c r="G4819" s="31">
        <v>-14.877474860455504</v>
      </c>
      <c r="H4819" s="31">
        <v>-14.323799106269169</v>
      </c>
      <c r="I4819" s="31">
        <v>-13.753513079457244</v>
      </c>
      <c r="J4819" s="31">
        <v>-13.166118471840962</v>
      </c>
      <c r="K4819" s="31">
        <v>-12.561102025996192</v>
      </c>
      <c r="L4819" s="31">
        <v>-11.937935086776077</v>
      </c>
      <c r="M4819" s="31">
        <v>-11.296073139379359</v>
      </c>
      <c r="N4819" s="31">
        <v>70.693757147536402</v>
      </c>
      <c r="O4819" s="31">
        <v>-9.9540039935675644</v>
      </c>
      <c r="P4819" s="31">
        <v>-9.2526241133745923</v>
      </c>
      <c r="Q4819" s="31">
        <v>-8.53020283677583</v>
      </c>
      <c r="R4819" s="31">
        <v>-7.7861089218791051</v>
      </c>
      <c r="S4819" s="31">
        <v>-7.0196921895354771</v>
      </c>
      <c r="T4819" s="31">
        <v>-6.2302829552215417</v>
      </c>
      <c r="U4819" s="31">
        <v>-5.4171914438781874</v>
      </c>
      <c r="V4819" s="31">
        <v>-4.5797071871945336</v>
      </c>
      <c r="W4819" s="31">
        <v>-3.71709840281037</v>
      </c>
      <c r="X4819" s="31">
        <v>-2.8286113548946807</v>
      </c>
      <c r="Y4819" s="31">
        <v>-1.9134696955415214</v>
      </c>
      <c r="Z4819" s="31">
        <v>-0.970873786407767</v>
      </c>
    </row>
    <row r="4820" spans="2:26" x14ac:dyDescent="0.2">
      <c r="B4820">
        <v>4704</v>
      </c>
      <c r="C4820" s="31">
        <v>-16.935542122016354</v>
      </c>
      <c r="D4820" s="31">
        <v>-16.443608385676846</v>
      </c>
      <c r="E4820" s="31">
        <v>-15.936916637247149</v>
      </c>
      <c r="F4820" s="31">
        <v>-15.415024136364567</v>
      </c>
      <c r="G4820" s="31">
        <v>-14.877474860455504</v>
      </c>
      <c r="H4820" s="31">
        <v>-14.323799106269169</v>
      </c>
      <c r="I4820" s="31">
        <v>-13.753513079457244</v>
      </c>
      <c r="J4820" s="31">
        <v>-13.166118471840962</v>
      </c>
      <c r="K4820" s="31">
        <v>-12.561102025996192</v>
      </c>
      <c r="L4820" s="31">
        <v>-11.937935086776077</v>
      </c>
      <c r="M4820" s="31">
        <v>-11.296073139379359</v>
      </c>
      <c r="N4820" s="31">
        <v>-10.634955333560741</v>
      </c>
      <c r="O4820" s="31">
        <v>-9.9540039935675644</v>
      </c>
      <c r="P4820" s="31">
        <v>109.8513525684167</v>
      </c>
      <c r="Q4820" s="31">
        <v>-8.53020283677583</v>
      </c>
      <c r="R4820" s="31">
        <v>-7.7861089218791051</v>
      </c>
      <c r="S4820" s="31">
        <v>45.117075103499332</v>
      </c>
      <c r="T4820" s="31">
        <v>256.6830898819743</v>
      </c>
      <c r="U4820" s="31">
        <v>-5.4171914438781874</v>
      </c>
      <c r="V4820" s="31">
        <v>-4.5797071871945336</v>
      </c>
      <c r="W4820" s="31">
        <v>-3.71709840281037</v>
      </c>
      <c r="X4820" s="31">
        <v>-2.8286113548946807</v>
      </c>
      <c r="Y4820" s="31">
        <v>-1.9134696955415214</v>
      </c>
      <c r="Z4820" s="31">
        <v>-0.970873786407767</v>
      </c>
    </row>
    <row r="4821" spans="2:26" x14ac:dyDescent="0.2">
      <c r="B4821">
        <v>4705</v>
      </c>
      <c r="C4821" s="31">
        <v>-16.935542122016354</v>
      </c>
      <c r="D4821" s="31">
        <v>6.5305360083402677</v>
      </c>
      <c r="E4821" s="31">
        <v>-15.936916637247149</v>
      </c>
      <c r="F4821" s="31">
        <v>-15.415024136364567</v>
      </c>
      <c r="G4821" s="31">
        <v>-14.877474860455504</v>
      </c>
      <c r="H4821" s="31">
        <v>84.356863216051892</v>
      </c>
      <c r="I4821" s="31">
        <v>-13.753513079457244</v>
      </c>
      <c r="J4821" s="31">
        <v>-13.166118471840962</v>
      </c>
      <c r="K4821" s="31">
        <v>-12.561102025996192</v>
      </c>
      <c r="L4821" s="31">
        <v>25.682523445559337</v>
      </c>
      <c r="M4821" s="31">
        <v>-11.296073139379359</v>
      </c>
      <c r="N4821" s="31">
        <v>37.251742796705962</v>
      </c>
      <c r="O4821" s="31">
        <v>-9.9540039935675644</v>
      </c>
      <c r="P4821" s="31">
        <v>-9.2526241133745923</v>
      </c>
      <c r="Q4821" s="31">
        <v>-8.53020283677583</v>
      </c>
      <c r="R4821" s="31">
        <v>-7.7861089218791051</v>
      </c>
      <c r="S4821" s="31">
        <v>-7.0196921895354771</v>
      </c>
      <c r="T4821" s="31">
        <v>-6.2302829552215417</v>
      </c>
      <c r="U4821" s="31">
        <v>-5.4171914438781874</v>
      </c>
      <c r="V4821" s="31">
        <v>-4.5797071871945336</v>
      </c>
      <c r="W4821" s="31">
        <v>-3.71709840281037</v>
      </c>
      <c r="X4821" s="31">
        <v>-2.8286113548946807</v>
      </c>
      <c r="Y4821" s="31">
        <v>-1.9134696955415214</v>
      </c>
      <c r="Z4821" s="31">
        <v>-0.970873786407767</v>
      </c>
    </row>
    <row r="4822" spans="2:26" x14ac:dyDescent="0.2">
      <c r="B4822">
        <v>4706</v>
      </c>
      <c r="C4822" s="31">
        <v>126.68423027078883</v>
      </c>
      <c r="D4822" s="31">
        <v>-16.443608385676846</v>
      </c>
      <c r="E4822" s="31">
        <v>-15.936916637247149</v>
      </c>
      <c r="F4822" s="31">
        <v>31.66363663098771</v>
      </c>
      <c r="G4822" s="31">
        <v>44.040062128462736</v>
      </c>
      <c r="H4822" s="31">
        <v>-14.323799106269169</v>
      </c>
      <c r="I4822" s="31">
        <v>27.05005946198423</v>
      </c>
      <c r="J4822" s="31">
        <v>-13.166118471840962</v>
      </c>
      <c r="K4822" s="31">
        <v>125.87167073127931</v>
      </c>
      <c r="L4822" s="31">
        <v>-11.937935086776077</v>
      </c>
      <c r="M4822" s="31">
        <v>124.18960839053059</v>
      </c>
      <c r="N4822" s="31">
        <v>-10.634955333560741</v>
      </c>
      <c r="O4822" s="31">
        <v>-9.9540039935675644</v>
      </c>
      <c r="P4822" s="31">
        <v>-9.2526241133745923</v>
      </c>
      <c r="Q4822" s="31">
        <v>-8.53020283677583</v>
      </c>
      <c r="R4822" s="31">
        <v>60.401198574032897</v>
      </c>
      <c r="S4822" s="31">
        <v>-7.0196921895354771</v>
      </c>
      <c r="T4822" s="31">
        <v>93.579244913553197</v>
      </c>
      <c r="U4822" s="31">
        <v>-5.4171914438781874</v>
      </c>
      <c r="V4822" s="31">
        <v>-4.5797071871945336</v>
      </c>
      <c r="W4822" s="31">
        <v>-3.71709840281037</v>
      </c>
      <c r="X4822" s="31">
        <v>-2.8286113548946807</v>
      </c>
      <c r="Y4822" s="31">
        <v>-1.9134696955415214</v>
      </c>
      <c r="Z4822" s="31">
        <v>-0.970873786407767</v>
      </c>
    </row>
    <row r="4823" spans="2:26" x14ac:dyDescent="0.2">
      <c r="B4823">
        <v>4707</v>
      </c>
      <c r="C4823" s="31">
        <v>66.539902425607877</v>
      </c>
      <c r="D4823" s="31">
        <v>-16.443608385676846</v>
      </c>
      <c r="E4823" s="31">
        <v>64.26947378743003</v>
      </c>
      <c r="F4823" s="31">
        <v>87.516057004932833</v>
      </c>
      <c r="G4823" s="31">
        <v>-14.877474860455504</v>
      </c>
      <c r="H4823" s="31">
        <v>81.367970592894579</v>
      </c>
      <c r="I4823" s="31">
        <v>34.16246841686953</v>
      </c>
      <c r="J4823" s="31">
        <v>-13.166118471840962</v>
      </c>
      <c r="K4823" s="31">
        <v>30.423411734259936</v>
      </c>
      <c r="L4823" s="31">
        <v>144.43638066720484</v>
      </c>
      <c r="M4823" s="31">
        <v>-11.296073139379359</v>
      </c>
      <c r="N4823" s="31">
        <v>-10.634955333560741</v>
      </c>
      <c r="O4823" s="31">
        <v>-9.9540039935675644</v>
      </c>
      <c r="P4823" s="31">
        <v>-9.2526241133745923</v>
      </c>
      <c r="Q4823" s="31">
        <v>31.096704427697297</v>
      </c>
      <c r="R4823" s="31">
        <v>-7.7861089218791051</v>
      </c>
      <c r="S4823" s="31">
        <v>-7.0196921895354771</v>
      </c>
      <c r="T4823" s="31">
        <v>-6.2302829552215417</v>
      </c>
      <c r="U4823" s="31">
        <v>-5.4171914438781874</v>
      </c>
      <c r="V4823" s="31">
        <v>-4.5797071871945336</v>
      </c>
      <c r="W4823" s="31">
        <v>-3.71709840281037</v>
      </c>
      <c r="X4823" s="31">
        <v>-2.8286113548946807</v>
      </c>
      <c r="Y4823" s="31">
        <v>-1.9134696955415214</v>
      </c>
      <c r="Z4823" s="31">
        <v>-0.970873786407767</v>
      </c>
    </row>
    <row r="4824" spans="2:26" x14ac:dyDescent="0.2">
      <c r="B4824">
        <v>4708</v>
      </c>
      <c r="C4824" s="31">
        <v>-16.935542122016354</v>
      </c>
      <c r="D4824" s="31">
        <v>99.909007247206901</v>
      </c>
      <c r="E4824" s="31">
        <v>-15.936916637247149</v>
      </c>
      <c r="F4824" s="31">
        <v>-15.415024136364567</v>
      </c>
      <c r="G4824" s="31">
        <v>-14.877474860455504</v>
      </c>
      <c r="H4824" s="31">
        <v>-14.323799106269169</v>
      </c>
      <c r="I4824" s="31">
        <v>-13.753513079457244</v>
      </c>
      <c r="J4824" s="31">
        <v>-13.166118471840962</v>
      </c>
      <c r="K4824" s="31">
        <v>93.820692755662989</v>
      </c>
      <c r="L4824" s="31">
        <v>142.69323404745393</v>
      </c>
      <c r="M4824" s="31">
        <v>-11.296073139379359</v>
      </c>
      <c r="N4824" s="31">
        <v>-10.634955333560741</v>
      </c>
      <c r="O4824" s="31">
        <v>-9.9540039935675644</v>
      </c>
      <c r="P4824" s="31">
        <v>-9.2526241133745923</v>
      </c>
      <c r="Q4824" s="31">
        <v>-8.53020283677583</v>
      </c>
      <c r="R4824" s="31">
        <v>-7.7861089218791051</v>
      </c>
      <c r="S4824" s="31">
        <v>-7.0196921895354771</v>
      </c>
      <c r="T4824" s="31">
        <v>-6.2302829552215417</v>
      </c>
      <c r="U4824" s="31">
        <v>-5.4171914438781874</v>
      </c>
      <c r="V4824" s="31">
        <v>-4.5797071871945336</v>
      </c>
      <c r="W4824" s="31">
        <v>-3.71709840281037</v>
      </c>
      <c r="X4824" s="31">
        <v>-2.8286113548946807</v>
      </c>
      <c r="Y4824" s="31">
        <v>-1.9134696955415214</v>
      </c>
      <c r="Z4824" s="31">
        <v>-0.970873786407767</v>
      </c>
    </row>
    <row r="4825" spans="2:26" x14ac:dyDescent="0.2">
      <c r="B4825">
        <v>4709</v>
      </c>
      <c r="C4825" s="31">
        <v>144.61145333173056</v>
      </c>
      <c r="D4825" s="31">
        <v>-16.443608385676846</v>
      </c>
      <c r="E4825" s="31">
        <v>73.51104870576323</v>
      </c>
      <c r="F4825" s="31">
        <v>-15.415024136364567</v>
      </c>
      <c r="G4825" s="31">
        <v>-14.877474860455504</v>
      </c>
      <c r="H4825" s="31">
        <v>-14.323799106269169</v>
      </c>
      <c r="I4825" s="31">
        <v>-13.753513079457244</v>
      </c>
      <c r="J4825" s="31">
        <v>-13.166118471840962</v>
      </c>
      <c r="K4825" s="31">
        <v>-12.561102025996192</v>
      </c>
      <c r="L4825" s="31">
        <v>-11.937935086776077</v>
      </c>
      <c r="M4825" s="31">
        <v>-11.296073139379359</v>
      </c>
      <c r="N4825" s="31">
        <v>-10.634955333560741</v>
      </c>
      <c r="O4825" s="31">
        <v>-9.9540039935675644</v>
      </c>
      <c r="P4825" s="31">
        <v>-9.2526241133745923</v>
      </c>
      <c r="Q4825" s="31">
        <v>-8.53020283677583</v>
      </c>
      <c r="R4825" s="31">
        <v>-7.7861089218791051</v>
      </c>
      <c r="S4825" s="31">
        <v>-7.0196921895354771</v>
      </c>
      <c r="T4825" s="31">
        <v>-6.2302829552215417</v>
      </c>
      <c r="U4825" s="31">
        <v>-5.4171914438781874</v>
      </c>
      <c r="V4825" s="31">
        <v>-4.5797071871945336</v>
      </c>
      <c r="W4825" s="31">
        <v>-3.71709840281037</v>
      </c>
      <c r="X4825" s="31">
        <v>-2.8286113548946807</v>
      </c>
      <c r="Y4825" s="31">
        <v>-1.9134696955415214</v>
      </c>
      <c r="Z4825" s="31">
        <v>-0.970873786407767</v>
      </c>
    </row>
    <row r="4826" spans="2:26" x14ac:dyDescent="0.2">
      <c r="B4826">
        <v>4710</v>
      </c>
      <c r="C4826" s="31">
        <v>29.407121144805359</v>
      </c>
      <c r="D4826" s="31">
        <v>-16.443608385676846</v>
      </c>
      <c r="E4826" s="31">
        <v>126.40415852139084</v>
      </c>
      <c r="F4826" s="31">
        <v>-15.415024136364567</v>
      </c>
      <c r="G4826" s="31">
        <v>191.83995705878448</v>
      </c>
      <c r="H4826" s="31">
        <v>-14.323799106269169</v>
      </c>
      <c r="I4826" s="31">
        <v>116.91913865529014</v>
      </c>
      <c r="J4826" s="31">
        <v>-13.166118471840962</v>
      </c>
      <c r="K4826" s="31">
        <v>-12.561102025996192</v>
      </c>
      <c r="L4826" s="31">
        <v>-11.937935086776077</v>
      </c>
      <c r="M4826" s="31">
        <v>-11.296073139379359</v>
      </c>
      <c r="N4826" s="31">
        <v>-10.634955333560741</v>
      </c>
      <c r="O4826" s="31">
        <v>-9.9540039935675644</v>
      </c>
      <c r="P4826" s="31">
        <v>134.68188132553104</v>
      </c>
      <c r="Q4826" s="31">
        <v>-8.53020283677583</v>
      </c>
      <c r="R4826" s="31">
        <v>-7.7861089218791051</v>
      </c>
      <c r="S4826" s="31">
        <v>-7.0196921895354771</v>
      </c>
      <c r="T4826" s="31">
        <v>-6.2302829552215417</v>
      </c>
      <c r="U4826" s="31">
        <v>-5.4171914438781874</v>
      </c>
      <c r="V4826" s="31">
        <v>-4.5797071871945336</v>
      </c>
      <c r="W4826" s="31">
        <v>-3.71709840281037</v>
      </c>
      <c r="X4826" s="31">
        <v>-2.8286113548946807</v>
      </c>
      <c r="Y4826" s="31">
        <v>-1.9134696955415214</v>
      </c>
      <c r="Z4826" s="31">
        <v>-0.970873786407767</v>
      </c>
    </row>
    <row r="4827" spans="2:26" x14ac:dyDescent="0.2">
      <c r="B4827">
        <v>4711</v>
      </c>
      <c r="C4827" s="31">
        <v>-16.935542122016354</v>
      </c>
      <c r="D4827" s="31">
        <v>25.723523669285026</v>
      </c>
      <c r="E4827" s="31">
        <v>35.122752906373485</v>
      </c>
      <c r="F4827" s="31">
        <v>-15.415024136364567</v>
      </c>
      <c r="G4827" s="31">
        <v>-14.877474860455504</v>
      </c>
      <c r="H4827" s="31">
        <v>-14.323799106269169</v>
      </c>
      <c r="I4827" s="31">
        <v>26.321640479085296</v>
      </c>
      <c r="J4827" s="31">
        <v>-13.166118471840962</v>
      </c>
      <c r="K4827" s="31">
        <v>80.110869076031335</v>
      </c>
      <c r="L4827" s="31">
        <v>-11.937935086776077</v>
      </c>
      <c r="M4827" s="31">
        <v>-11.296073139379359</v>
      </c>
      <c r="N4827" s="31">
        <v>-10.634955333560741</v>
      </c>
      <c r="O4827" s="31">
        <v>-9.9540039935675644</v>
      </c>
      <c r="P4827" s="31">
        <v>158.38185033222541</v>
      </c>
      <c r="Q4827" s="31">
        <v>-8.53020283677583</v>
      </c>
      <c r="R4827" s="31">
        <v>-7.7861089218791051</v>
      </c>
      <c r="S4827" s="31">
        <v>-7.0196921895354771</v>
      </c>
      <c r="T4827" s="31">
        <v>-6.2302829552215417</v>
      </c>
      <c r="U4827" s="31">
        <v>-5.4171914438781874</v>
      </c>
      <c r="V4827" s="31">
        <v>-4.5797071871945336</v>
      </c>
      <c r="W4827" s="31">
        <v>-3.71709840281037</v>
      </c>
      <c r="X4827" s="31">
        <v>-2.8286113548946807</v>
      </c>
      <c r="Y4827" s="31">
        <v>-1.9134696955415214</v>
      </c>
      <c r="Z4827" s="31">
        <v>-0.970873786407767</v>
      </c>
    </row>
    <row r="4828" spans="2:26" x14ac:dyDescent="0.2">
      <c r="B4828">
        <v>4712</v>
      </c>
      <c r="C4828" s="31">
        <v>132.71411992150561</v>
      </c>
      <c r="D4828" s="31">
        <v>201.77746445547726</v>
      </c>
      <c r="E4828" s="31">
        <v>-15.936916637247149</v>
      </c>
      <c r="F4828" s="31">
        <v>-15.415024136364567</v>
      </c>
      <c r="G4828" s="31">
        <v>-14.877474860455504</v>
      </c>
      <c r="H4828" s="31">
        <v>-14.323799106269169</v>
      </c>
      <c r="I4828" s="31">
        <v>-13.753513079457244</v>
      </c>
      <c r="J4828" s="31">
        <v>130.9052694131893</v>
      </c>
      <c r="K4828" s="31">
        <v>-12.561102025996192</v>
      </c>
      <c r="L4828" s="31">
        <v>-11.937935086776077</v>
      </c>
      <c r="M4828" s="31">
        <v>102.32299477029335</v>
      </c>
      <c r="N4828" s="31">
        <v>-10.634955333560741</v>
      </c>
      <c r="O4828" s="31">
        <v>-9.9540039935675644</v>
      </c>
      <c r="P4828" s="31">
        <v>-9.2526241133745923</v>
      </c>
      <c r="Q4828" s="31">
        <v>34.43770591389805</v>
      </c>
      <c r="R4828" s="31">
        <v>-7.7861089218791051</v>
      </c>
      <c r="S4828" s="31">
        <v>-7.0196921895354771</v>
      </c>
      <c r="T4828" s="31">
        <v>-6.2302829552215417</v>
      </c>
      <c r="U4828" s="31">
        <v>-5.4171914438781874</v>
      </c>
      <c r="V4828" s="31">
        <v>-4.5797071871945336</v>
      </c>
      <c r="W4828" s="31">
        <v>-3.71709840281037</v>
      </c>
      <c r="X4828" s="31">
        <v>-2.8286113548946807</v>
      </c>
      <c r="Y4828" s="31">
        <v>-1.9134696955415214</v>
      </c>
      <c r="Z4828" s="31">
        <v>-0.970873786407767</v>
      </c>
    </row>
    <row r="4829" spans="2:26" x14ac:dyDescent="0.2">
      <c r="B4829">
        <v>4713</v>
      </c>
      <c r="C4829" s="31">
        <v>-16.935542122016354</v>
      </c>
      <c r="D4829" s="31">
        <v>-16.443608385676846</v>
      </c>
      <c r="E4829" s="31">
        <v>-15.936916637247149</v>
      </c>
      <c r="F4829" s="31">
        <v>-15.415024136364567</v>
      </c>
      <c r="G4829" s="31">
        <v>120.27234322466697</v>
      </c>
      <c r="H4829" s="31">
        <v>-14.323799106269169</v>
      </c>
      <c r="I4829" s="31">
        <v>-13.753513079457244</v>
      </c>
      <c r="J4829" s="31">
        <v>33.410435336785604</v>
      </c>
      <c r="K4829" s="31">
        <v>-12.561102025996192</v>
      </c>
      <c r="L4829" s="31">
        <v>-11.937935086776077</v>
      </c>
      <c r="M4829" s="31">
        <v>-11.296073139379359</v>
      </c>
      <c r="N4829" s="31">
        <v>-10.634955333560741</v>
      </c>
      <c r="O4829" s="31">
        <v>-9.9540039935675644</v>
      </c>
      <c r="P4829" s="31">
        <v>125.63463586786948</v>
      </c>
      <c r="Q4829" s="31">
        <v>-8.53020283677583</v>
      </c>
      <c r="R4829" s="31">
        <v>25.50818341746777</v>
      </c>
      <c r="S4829" s="31">
        <v>-7.0196921895354771</v>
      </c>
      <c r="T4829" s="31">
        <v>-6.2302829552215417</v>
      </c>
      <c r="U4829" s="31">
        <v>-5.4171914438781874</v>
      </c>
      <c r="V4829" s="31">
        <v>-4.5797071871945336</v>
      </c>
      <c r="W4829" s="31">
        <v>-3.71709840281037</v>
      </c>
      <c r="X4829" s="31">
        <v>-2.8286113548946807</v>
      </c>
      <c r="Y4829" s="31">
        <v>-1.9134696955415214</v>
      </c>
      <c r="Z4829" s="31">
        <v>-0.970873786407767</v>
      </c>
    </row>
    <row r="4830" spans="2:26" x14ac:dyDescent="0.2">
      <c r="B4830">
        <v>4714</v>
      </c>
      <c r="C4830" s="31">
        <v>28.70359115336046</v>
      </c>
      <c r="D4830" s="31">
        <v>92.681339737031777</v>
      </c>
      <c r="E4830" s="31">
        <v>-15.936916637247149</v>
      </c>
      <c r="F4830" s="31">
        <v>-15.415024136364567</v>
      </c>
      <c r="G4830" s="31">
        <v>-14.877474860455504</v>
      </c>
      <c r="H4830" s="31">
        <v>39.856885979008432</v>
      </c>
      <c r="I4830" s="31">
        <v>-13.753513079457244</v>
      </c>
      <c r="J4830" s="31">
        <v>-13.166118471840962</v>
      </c>
      <c r="K4830" s="31">
        <v>-12.561102025996192</v>
      </c>
      <c r="L4830" s="31">
        <v>-11.937935086776077</v>
      </c>
      <c r="M4830" s="31">
        <v>-11.296073139379359</v>
      </c>
      <c r="N4830" s="31">
        <v>-10.634955333560741</v>
      </c>
      <c r="O4830" s="31">
        <v>-9.9540039935675644</v>
      </c>
      <c r="P4830" s="31">
        <v>-9.2526241133745923</v>
      </c>
      <c r="Q4830" s="31">
        <v>-8.53020283677583</v>
      </c>
      <c r="R4830" s="31">
        <v>-7.7861089218791051</v>
      </c>
      <c r="S4830" s="31">
        <v>-7.0196921895354771</v>
      </c>
      <c r="T4830" s="31">
        <v>-6.2302829552215417</v>
      </c>
      <c r="U4830" s="31">
        <v>-5.4171914438781874</v>
      </c>
      <c r="V4830" s="31">
        <v>-4.5797071871945336</v>
      </c>
      <c r="W4830" s="31">
        <v>-3.71709840281037</v>
      </c>
      <c r="X4830" s="31">
        <v>-2.8286113548946807</v>
      </c>
      <c r="Y4830" s="31">
        <v>-1.9134696955415214</v>
      </c>
      <c r="Z4830" s="31">
        <v>-0.970873786407767</v>
      </c>
    </row>
    <row r="4831" spans="2:26" x14ac:dyDescent="0.2">
      <c r="B4831">
        <v>4715</v>
      </c>
      <c r="C4831" s="31">
        <v>-16.935542122016354</v>
      </c>
      <c r="D4831" s="31">
        <v>-16.443608385676846</v>
      </c>
      <c r="E4831" s="31">
        <v>83.041260600057242</v>
      </c>
      <c r="F4831" s="31">
        <v>98.344616284045998</v>
      </c>
      <c r="G4831" s="31">
        <v>99.617562446334645</v>
      </c>
      <c r="H4831" s="31">
        <v>25.744354053290767</v>
      </c>
      <c r="I4831" s="31">
        <v>75.11250843340639</v>
      </c>
      <c r="J4831" s="31">
        <v>-13.166118471840962</v>
      </c>
      <c r="K4831" s="31">
        <v>56.771951778988289</v>
      </c>
      <c r="L4831" s="31">
        <v>-11.937935086776077</v>
      </c>
      <c r="M4831" s="31">
        <v>-11.296073139379359</v>
      </c>
      <c r="N4831" s="31">
        <v>-10.634955333560741</v>
      </c>
      <c r="O4831" s="31">
        <v>223.94188875236634</v>
      </c>
      <c r="P4831" s="31">
        <v>-9.2526241133745923</v>
      </c>
      <c r="Q4831" s="31">
        <v>-8.53020283677583</v>
      </c>
      <c r="R4831" s="31">
        <v>-7.7861089218791051</v>
      </c>
      <c r="S4831" s="31">
        <v>-7.0196921895354771</v>
      </c>
      <c r="T4831" s="31">
        <v>-6.2302829552215417</v>
      </c>
      <c r="U4831" s="31">
        <v>-5.4171914438781874</v>
      </c>
      <c r="V4831" s="31">
        <v>-4.5797071871945336</v>
      </c>
      <c r="W4831" s="31">
        <v>-3.71709840281037</v>
      </c>
      <c r="X4831" s="31">
        <v>-2.8286113548946807</v>
      </c>
      <c r="Y4831" s="31">
        <v>-1.9134696955415214</v>
      </c>
      <c r="Z4831" s="31">
        <v>-0.970873786407767</v>
      </c>
    </row>
    <row r="4832" spans="2:26" x14ac:dyDescent="0.2">
      <c r="B4832">
        <v>4716</v>
      </c>
      <c r="C4832" s="31">
        <v>28.041122163972105</v>
      </c>
      <c r="D4832" s="31">
        <v>-16.443608385676846</v>
      </c>
      <c r="E4832" s="31">
        <v>-15.936916637247149</v>
      </c>
      <c r="F4832" s="31">
        <v>-15.415024136364567</v>
      </c>
      <c r="G4832" s="31">
        <v>-14.877474860455504</v>
      </c>
      <c r="H4832" s="31">
        <v>16.566184680333841</v>
      </c>
      <c r="I4832" s="31">
        <v>-13.753513079457244</v>
      </c>
      <c r="J4832" s="31">
        <v>-13.166118471840962</v>
      </c>
      <c r="K4832" s="31">
        <v>-12.561102025996192</v>
      </c>
      <c r="L4832" s="31">
        <v>-11.937935086776077</v>
      </c>
      <c r="M4832" s="31">
        <v>-11.296073139379359</v>
      </c>
      <c r="N4832" s="31">
        <v>-10.634955333560741</v>
      </c>
      <c r="O4832" s="31">
        <v>-9.9540039935675644</v>
      </c>
      <c r="P4832" s="31">
        <v>-9.2526241133745923</v>
      </c>
      <c r="Q4832" s="31">
        <v>-8.53020283677583</v>
      </c>
      <c r="R4832" s="31">
        <v>-7.7861089218791051</v>
      </c>
      <c r="S4832" s="31">
        <v>-7.0196921895354771</v>
      </c>
      <c r="T4832" s="31">
        <v>-6.2302829552215417</v>
      </c>
      <c r="U4832" s="31">
        <v>-5.4171914438781874</v>
      </c>
      <c r="V4832" s="31">
        <v>-4.5797071871945336</v>
      </c>
      <c r="W4832" s="31">
        <v>-3.71709840281037</v>
      </c>
      <c r="X4832" s="31">
        <v>-2.8286113548946807</v>
      </c>
      <c r="Y4832" s="31">
        <v>-1.9134696955415214</v>
      </c>
      <c r="Z4832" s="31">
        <v>-0.970873786407767</v>
      </c>
    </row>
    <row r="4833" spans="2:26" x14ac:dyDescent="0.2">
      <c r="B4833">
        <v>4717</v>
      </c>
      <c r="C4833" s="31">
        <v>-16.935542122016354</v>
      </c>
      <c r="D4833" s="31">
        <v>-16.443608385676846</v>
      </c>
      <c r="E4833" s="31">
        <v>-15.936916637247149</v>
      </c>
      <c r="F4833" s="31">
        <v>-15.415024136364567</v>
      </c>
      <c r="G4833" s="31">
        <v>-14.877474860455504</v>
      </c>
      <c r="H4833" s="31">
        <v>-14.323799106269169</v>
      </c>
      <c r="I4833" s="31">
        <v>58.492893448260837</v>
      </c>
      <c r="J4833" s="31">
        <v>-13.166118471840962</v>
      </c>
      <c r="K4833" s="31">
        <v>-12.561102025996192</v>
      </c>
      <c r="L4833" s="31">
        <v>-11.937935086776077</v>
      </c>
      <c r="M4833" s="31">
        <v>-11.296073139379359</v>
      </c>
      <c r="N4833" s="31">
        <v>-10.634955333560741</v>
      </c>
      <c r="O4833" s="31">
        <v>16.143360334490087</v>
      </c>
      <c r="P4833" s="31">
        <v>-9.2526241133745923</v>
      </c>
      <c r="Q4833" s="31">
        <v>-8.53020283677583</v>
      </c>
      <c r="R4833" s="31">
        <v>-7.7861089218791051</v>
      </c>
      <c r="S4833" s="31">
        <v>-7.0196921895354771</v>
      </c>
      <c r="T4833" s="31">
        <v>47.585398255144739</v>
      </c>
      <c r="U4833" s="31">
        <v>-5.4171914438781874</v>
      </c>
      <c r="V4833" s="31">
        <v>-4.5797071871945336</v>
      </c>
      <c r="W4833" s="31">
        <v>-3.71709840281037</v>
      </c>
      <c r="X4833" s="31">
        <v>-2.8286113548946807</v>
      </c>
      <c r="Y4833" s="31">
        <v>-1.9134696955415214</v>
      </c>
      <c r="Z4833" s="31">
        <v>-0.970873786407767</v>
      </c>
    </row>
    <row r="4834" spans="2:26" x14ac:dyDescent="0.2">
      <c r="B4834">
        <v>4718</v>
      </c>
      <c r="C4834" s="31">
        <v>-16.935542122016354</v>
      </c>
      <c r="D4834" s="31">
        <v>-16.443608385676846</v>
      </c>
      <c r="E4834" s="31">
        <v>111.72117845313697</v>
      </c>
      <c r="F4834" s="31">
        <v>90.2586808713761</v>
      </c>
      <c r="G4834" s="31">
        <v>-14.877474860455504</v>
      </c>
      <c r="H4834" s="31">
        <v>-14.323799106269169</v>
      </c>
      <c r="I4834" s="31">
        <v>83.088673760568355</v>
      </c>
      <c r="J4834" s="31">
        <v>51.872359985002099</v>
      </c>
      <c r="K4834" s="31">
        <v>-12.561102025996192</v>
      </c>
      <c r="L4834" s="31">
        <v>-11.937935086776077</v>
      </c>
      <c r="M4834" s="31">
        <v>-11.296073139379359</v>
      </c>
      <c r="N4834" s="31">
        <v>-10.634955333560741</v>
      </c>
      <c r="O4834" s="31">
        <v>-9.9540039935675644</v>
      </c>
      <c r="P4834" s="31">
        <v>-9.2526241133745923</v>
      </c>
      <c r="Q4834" s="31">
        <v>-8.53020283677583</v>
      </c>
      <c r="R4834" s="31">
        <v>-7.7861089218791051</v>
      </c>
      <c r="S4834" s="31">
        <v>-7.0196921895354771</v>
      </c>
      <c r="T4834" s="31">
        <v>-6.2302829552215417</v>
      </c>
      <c r="U4834" s="31">
        <v>-5.4171914438781874</v>
      </c>
      <c r="V4834" s="31">
        <v>-4.5797071871945336</v>
      </c>
      <c r="W4834" s="31">
        <v>-3.71709840281037</v>
      </c>
      <c r="X4834" s="31">
        <v>-2.8286113548946807</v>
      </c>
      <c r="Y4834" s="31">
        <v>-1.9134696955415214</v>
      </c>
      <c r="Z4834" s="31">
        <v>-0.970873786407767</v>
      </c>
    </row>
    <row r="4835" spans="2:26" x14ac:dyDescent="0.2">
      <c r="B4835">
        <v>4719</v>
      </c>
      <c r="C4835" s="31">
        <v>76.917090007030197</v>
      </c>
      <c r="D4835" s="31">
        <v>73.616515219540361</v>
      </c>
      <c r="E4835" s="31">
        <v>71.037388440337537</v>
      </c>
      <c r="F4835" s="31">
        <v>-15.415024136364567</v>
      </c>
      <c r="G4835" s="31">
        <v>-14.877474860455504</v>
      </c>
      <c r="H4835" s="31">
        <v>-14.323799106269169</v>
      </c>
      <c r="I4835" s="31">
        <v>-13.753513079457244</v>
      </c>
      <c r="J4835" s="31">
        <v>16.572034235252392</v>
      </c>
      <c r="K4835" s="31">
        <v>-12.561102025996192</v>
      </c>
      <c r="L4835" s="31">
        <v>19.452656041236843</v>
      </c>
      <c r="M4835" s="31">
        <v>-11.296073139379359</v>
      </c>
      <c r="N4835" s="31">
        <v>-10.634955333560741</v>
      </c>
      <c r="O4835" s="31">
        <v>91.158200867765046</v>
      </c>
      <c r="P4835" s="31">
        <v>-9.2526241133745923</v>
      </c>
      <c r="Q4835" s="31">
        <v>-8.53020283677583</v>
      </c>
      <c r="R4835" s="31">
        <v>-7.7861089218791051</v>
      </c>
      <c r="S4835" s="31">
        <v>-7.0196921895354771</v>
      </c>
      <c r="T4835" s="31">
        <v>-6.2302829552215417</v>
      </c>
      <c r="U4835" s="31">
        <v>-5.4171914438781874</v>
      </c>
      <c r="V4835" s="31">
        <v>-4.5797071871945336</v>
      </c>
      <c r="W4835" s="31">
        <v>-3.71709840281037</v>
      </c>
      <c r="X4835" s="31">
        <v>-2.8286113548946807</v>
      </c>
      <c r="Y4835" s="31">
        <v>-1.9134696955415214</v>
      </c>
      <c r="Z4835" s="31">
        <v>-0.970873786407767</v>
      </c>
    </row>
    <row r="4836" spans="2:26" x14ac:dyDescent="0.2">
      <c r="B4836">
        <v>4720</v>
      </c>
      <c r="C4836" s="31">
        <v>79.008871272413728</v>
      </c>
      <c r="D4836" s="31">
        <v>76.072177747221161</v>
      </c>
      <c r="E4836" s="31">
        <v>115.78159645460228</v>
      </c>
      <c r="F4836" s="31">
        <v>-15.415024136364567</v>
      </c>
      <c r="G4836" s="31">
        <v>-14.877474860455504</v>
      </c>
      <c r="H4836" s="31">
        <v>-14.323799106269169</v>
      </c>
      <c r="I4836" s="31">
        <v>121.37556278235577</v>
      </c>
      <c r="J4836" s="31">
        <v>20.283227900531919</v>
      </c>
      <c r="K4836" s="31">
        <v>-12.561102025996192</v>
      </c>
      <c r="L4836" s="31">
        <v>-11.937935086776077</v>
      </c>
      <c r="M4836" s="31">
        <v>-11.296073139379359</v>
      </c>
      <c r="N4836" s="31">
        <v>-10.634955333560741</v>
      </c>
      <c r="O4836" s="31">
        <v>-9.9540039935675644</v>
      </c>
      <c r="P4836" s="31">
        <v>-9.2526241133745923</v>
      </c>
      <c r="Q4836" s="31">
        <v>-8.53020283677583</v>
      </c>
      <c r="R4836" s="31">
        <v>-7.7861089218791051</v>
      </c>
      <c r="S4836" s="31">
        <v>277.10188235624923</v>
      </c>
      <c r="T4836" s="31">
        <v>-6.2302829552215417</v>
      </c>
      <c r="U4836" s="31">
        <v>-5.4171914438781874</v>
      </c>
      <c r="V4836" s="31">
        <v>-4.5797071871945336</v>
      </c>
      <c r="W4836" s="31">
        <v>-3.71709840281037</v>
      </c>
      <c r="X4836" s="31">
        <v>-2.8286113548946807</v>
      </c>
      <c r="Y4836" s="31">
        <v>-1.9134696955415214</v>
      </c>
      <c r="Z4836" s="31">
        <v>-0.970873786407767</v>
      </c>
    </row>
    <row r="4837" spans="2:26" x14ac:dyDescent="0.2">
      <c r="B4837">
        <v>4721</v>
      </c>
      <c r="C4837" s="31">
        <v>-16.935542122016354</v>
      </c>
      <c r="D4837" s="31">
        <v>104.66083978929974</v>
      </c>
      <c r="E4837" s="31">
        <v>-15.936916637247149</v>
      </c>
      <c r="F4837" s="31">
        <v>-15.415024136364567</v>
      </c>
      <c r="G4837" s="31">
        <v>-14.877474860455504</v>
      </c>
      <c r="H4837" s="31">
        <v>-14.323799106269169</v>
      </c>
      <c r="I4837" s="31">
        <v>138.84582353034756</v>
      </c>
      <c r="J4837" s="31">
        <v>-13.166118471840962</v>
      </c>
      <c r="K4837" s="31">
        <v>-12.561102025996192</v>
      </c>
      <c r="L4837" s="31">
        <v>188.39528462382108</v>
      </c>
      <c r="M4837" s="31">
        <v>-11.296073139379359</v>
      </c>
      <c r="N4837" s="31">
        <v>-10.634955333560741</v>
      </c>
      <c r="O4837" s="31">
        <v>-9.9540039935675644</v>
      </c>
      <c r="P4837" s="31">
        <v>-9.2526241133745923</v>
      </c>
      <c r="Q4837" s="31">
        <v>-8.53020283677583</v>
      </c>
      <c r="R4837" s="31">
        <v>-7.7861089218791051</v>
      </c>
      <c r="S4837" s="31">
        <v>-7.0196921895354771</v>
      </c>
      <c r="T4837" s="31">
        <v>-6.2302829552215417</v>
      </c>
      <c r="U4837" s="31">
        <v>-5.4171914438781874</v>
      </c>
      <c r="V4837" s="31">
        <v>-4.5797071871945336</v>
      </c>
      <c r="W4837" s="31">
        <v>-3.71709840281037</v>
      </c>
      <c r="X4837" s="31">
        <v>-2.8286113548946807</v>
      </c>
      <c r="Y4837" s="31">
        <v>-1.9134696955415214</v>
      </c>
      <c r="Z4837" s="31">
        <v>-0.970873786407767</v>
      </c>
    </row>
    <row r="4838" spans="2:26" x14ac:dyDescent="0.2">
      <c r="B4838">
        <v>4722</v>
      </c>
      <c r="C4838" s="31">
        <v>35.589763161051899</v>
      </c>
      <c r="D4838" s="31">
        <v>34.956678958743844</v>
      </c>
      <c r="E4838" s="31">
        <v>-15.936916637247149</v>
      </c>
      <c r="F4838" s="31">
        <v>-15.415024136364567</v>
      </c>
      <c r="G4838" s="31">
        <v>143.28683664925487</v>
      </c>
      <c r="H4838" s="31">
        <v>-14.323799106269169</v>
      </c>
      <c r="I4838" s="31">
        <v>-13.753513079457244</v>
      </c>
      <c r="J4838" s="31">
        <v>128.99670162503793</v>
      </c>
      <c r="K4838" s="31">
        <v>-12.561102025996192</v>
      </c>
      <c r="L4838" s="31">
        <v>-11.937935086776077</v>
      </c>
      <c r="M4838" s="31">
        <v>-11.296073139379359</v>
      </c>
      <c r="N4838" s="31">
        <v>-10.634955333560741</v>
      </c>
      <c r="O4838" s="31">
        <v>152.03485113825315</v>
      </c>
      <c r="P4838" s="31">
        <v>-9.2526241133745923</v>
      </c>
      <c r="Q4838" s="31">
        <v>-8.53020283677583</v>
      </c>
      <c r="R4838" s="31">
        <v>-7.7861089218791051</v>
      </c>
      <c r="S4838" s="31">
        <v>-7.0196921895354771</v>
      </c>
      <c r="T4838" s="31">
        <v>-6.2302829552215417</v>
      </c>
      <c r="U4838" s="31">
        <v>-5.4171914438781874</v>
      </c>
      <c r="V4838" s="31">
        <v>-4.5797071871945336</v>
      </c>
      <c r="W4838" s="31">
        <v>-3.71709840281037</v>
      </c>
      <c r="X4838" s="31">
        <v>-2.8286113548946807</v>
      </c>
      <c r="Y4838" s="31">
        <v>-1.9134696955415214</v>
      </c>
      <c r="Z4838" s="31">
        <v>-0.970873786407767</v>
      </c>
    </row>
    <row r="4839" spans="2:26" x14ac:dyDescent="0.2">
      <c r="B4839">
        <v>4723</v>
      </c>
      <c r="C4839" s="31">
        <v>20.339845085708077</v>
      </c>
      <c r="D4839" s="31">
        <v>138.43203285086776</v>
      </c>
      <c r="E4839" s="31">
        <v>-15.936916637247149</v>
      </c>
      <c r="F4839" s="31">
        <v>30.589632809954917</v>
      </c>
      <c r="G4839" s="31">
        <v>21.238047167694294</v>
      </c>
      <c r="H4839" s="31">
        <v>55.289984560923635</v>
      </c>
      <c r="I4839" s="31">
        <v>-13.753513079457244</v>
      </c>
      <c r="J4839" s="31">
        <v>47.937057138948852</v>
      </c>
      <c r="K4839" s="31">
        <v>-12.561102025996192</v>
      </c>
      <c r="L4839" s="31">
        <v>137.06464616502066</v>
      </c>
      <c r="M4839" s="31">
        <v>-11.296073139379359</v>
      </c>
      <c r="N4839" s="31">
        <v>24.332902710025184</v>
      </c>
      <c r="O4839" s="31">
        <v>-9.9540039935675644</v>
      </c>
      <c r="P4839" s="31">
        <v>-9.2526241133745923</v>
      </c>
      <c r="Q4839" s="31">
        <v>-8.53020283677583</v>
      </c>
      <c r="R4839" s="31">
        <v>-7.7861089218791051</v>
      </c>
      <c r="S4839" s="31">
        <v>-7.0196921895354771</v>
      </c>
      <c r="T4839" s="31">
        <v>94.344140636300438</v>
      </c>
      <c r="U4839" s="31">
        <v>-5.4171914438781874</v>
      </c>
      <c r="V4839" s="31">
        <v>-4.5797071871945336</v>
      </c>
      <c r="W4839" s="31">
        <v>-3.71709840281037</v>
      </c>
      <c r="X4839" s="31">
        <v>-2.8286113548946807</v>
      </c>
      <c r="Y4839" s="31">
        <v>-1.9134696955415214</v>
      </c>
      <c r="Z4839" s="31">
        <v>-0.970873786407767</v>
      </c>
    </row>
    <row r="4840" spans="2:26" x14ac:dyDescent="0.2">
      <c r="B4840">
        <v>4724</v>
      </c>
      <c r="C4840" s="31">
        <v>-16.935542122016354</v>
      </c>
      <c r="D4840" s="31">
        <v>-16.443608385676846</v>
      </c>
      <c r="E4840" s="31">
        <v>29.55469005523333</v>
      </c>
      <c r="F4840" s="31">
        <v>21.591828924997845</v>
      </c>
      <c r="G4840" s="31">
        <v>94.342972816022368</v>
      </c>
      <c r="H4840" s="31">
        <v>-14.323799106269169</v>
      </c>
      <c r="I4840" s="31">
        <v>-13.753513079457244</v>
      </c>
      <c r="J4840" s="31">
        <v>-13.166118471840962</v>
      </c>
      <c r="K4840" s="31">
        <v>-12.561102025996192</v>
      </c>
      <c r="L4840" s="31">
        <v>-11.937935086776077</v>
      </c>
      <c r="M4840" s="31">
        <v>61.175371564953267</v>
      </c>
      <c r="N4840" s="31">
        <v>-10.634955333560741</v>
      </c>
      <c r="O4840" s="31">
        <v>-9.9540039935675644</v>
      </c>
      <c r="P4840" s="31">
        <v>-9.2526241133745923</v>
      </c>
      <c r="Q4840" s="31">
        <v>-8.53020283677583</v>
      </c>
      <c r="R4840" s="31">
        <v>-7.7861089218791051</v>
      </c>
      <c r="S4840" s="31">
        <v>-7.0196921895354771</v>
      </c>
      <c r="T4840" s="31">
        <v>-6.2302829552215417</v>
      </c>
      <c r="U4840" s="31">
        <v>-5.4171914438781874</v>
      </c>
      <c r="V4840" s="31">
        <v>-4.5797071871945336</v>
      </c>
      <c r="W4840" s="31">
        <v>-3.71709840281037</v>
      </c>
      <c r="X4840" s="31">
        <v>-2.8286113548946807</v>
      </c>
      <c r="Y4840" s="31">
        <v>-1.9134696955415214</v>
      </c>
      <c r="Z4840" s="31">
        <v>-0.970873786407767</v>
      </c>
    </row>
    <row r="4841" spans="2:26" x14ac:dyDescent="0.2">
      <c r="B4841">
        <v>4725</v>
      </c>
      <c r="C4841" s="31">
        <v>-16.935542122016354</v>
      </c>
      <c r="D4841" s="31">
        <v>-16.443608385676846</v>
      </c>
      <c r="E4841" s="31">
        <v>66.092769213757009</v>
      </c>
      <c r="F4841" s="31">
        <v>-15.415024136364567</v>
      </c>
      <c r="G4841" s="31">
        <v>33.947646896363793</v>
      </c>
      <c r="H4841" s="31">
        <v>27.56256409144509</v>
      </c>
      <c r="I4841" s="31">
        <v>82.244216594481458</v>
      </c>
      <c r="J4841" s="31">
        <v>-13.166118471840962</v>
      </c>
      <c r="K4841" s="31">
        <v>-12.561102025996192</v>
      </c>
      <c r="L4841" s="31">
        <v>-11.937935086776077</v>
      </c>
      <c r="M4841" s="31">
        <v>-11.296073139379359</v>
      </c>
      <c r="N4841" s="31">
        <v>-10.634955333560741</v>
      </c>
      <c r="O4841" s="31">
        <v>126.9346649821384</v>
      </c>
      <c r="P4841" s="31">
        <v>-9.2526241133745923</v>
      </c>
      <c r="Q4841" s="31">
        <v>-8.53020283677583</v>
      </c>
      <c r="R4841" s="31">
        <v>-7.7861089218791051</v>
      </c>
      <c r="S4841" s="31">
        <v>-7.0196921895354771</v>
      </c>
      <c r="T4841" s="31">
        <v>-6.2302829552215417</v>
      </c>
      <c r="U4841" s="31">
        <v>74.729300034018976</v>
      </c>
      <c r="V4841" s="31">
        <v>-4.5797071871945336</v>
      </c>
      <c r="W4841" s="31">
        <v>-3.71709840281037</v>
      </c>
      <c r="X4841" s="31">
        <v>-2.8286113548946807</v>
      </c>
      <c r="Y4841" s="31">
        <v>-1.9134696955415214</v>
      </c>
      <c r="Z4841" s="31">
        <v>-0.970873786407767</v>
      </c>
    </row>
    <row r="4842" spans="2:26" x14ac:dyDescent="0.2">
      <c r="B4842">
        <v>4726</v>
      </c>
      <c r="C4842" s="31">
        <v>2.6979003740655396</v>
      </c>
      <c r="D4842" s="31">
        <v>59.013319789973572</v>
      </c>
      <c r="E4842" s="31">
        <v>-15.936916637247149</v>
      </c>
      <c r="F4842" s="31">
        <v>55.17267335572285</v>
      </c>
      <c r="G4842" s="31">
        <v>-14.877474860455504</v>
      </c>
      <c r="H4842" s="31">
        <v>-14.323799106269169</v>
      </c>
      <c r="I4842" s="31">
        <v>-13.753513079457244</v>
      </c>
      <c r="J4842" s="31">
        <v>-13.166118471840962</v>
      </c>
      <c r="K4842" s="31">
        <v>-12.561102025996192</v>
      </c>
      <c r="L4842" s="31">
        <v>-11.937935086776077</v>
      </c>
      <c r="M4842" s="31">
        <v>-11.296073139379359</v>
      </c>
      <c r="N4842" s="31">
        <v>-10.634955333560741</v>
      </c>
      <c r="O4842" s="31">
        <v>-9.9540039935675644</v>
      </c>
      <c r="P4842" s="31">
        <v>-9.2526241133745923</v>
      </c>
      <c r="Q4842" s="31">
        <v>38.694728043434516</v>
      </c>
      <c r="R4842" s="31">
        <v>-7.7861089218791051</v>
      </c>
      <c r="S4842" s="31">
        <v>-7.0196921895354771</v>
      </c>
      <c r="T4842" s="31">
        <v>-6.2302829552215417</v>
      </c>
      <c r="U4842" s="31">
        <v>-5.4171914438781874</v>
      </c>
      <c r="V4842" s="31">
        <v>-4.5797071871945336</v>
      </c>
      <c r="W4842" s="31">
        <v>83.767739967106024</v>
      </c>
      <c r="X4842" s="31">
        <v>-2.8286113548946807</v>
      </c>
      <c r="Y4842" s="31">
        <v>-1.9134696955415214</v>
      </c>
      <c r="Z4842" s="31">
        <v>-0.970873786407767</v>
      </c>
    </row>
    <row r="4843" spans="2:26" x14ac:dyDescent="0.2">
      <c r="B4843">
        <v>4727</v>
      </c>
      <c r="C4843" s="31">
        <v>-16.935542122016354</v>
      </c>
      <c r="D4843" s="31">
        <v>96.246631784960627</v>
      </c>
      <c r="E4843" s="31">
        <v>-15.936916637247149</v>
      </c>
      <c r="F4843" s="31">
        <v>99.095348937767085</v>
      </c>
      <c r="G4843" s="31">
        <v>124.76725172023048</v>
      </c>
      <c r="H4843" s="31">
        <v>-14.323799106269169</v>
      </c>
      <c r="I4843" s="31">
        <v>81.694113183692551</v>
      </c>
      <c r="J4843" s="31">
        <v>91.476398390874053</v>
      </c>
      <c r="K4843" s="31">
        <v>-12.561102025996192</v>
      </c>
      <c r="L4843" s="31">
        <v>-11.937935086776077</v>
      </c>
      <c r="M4843" s="31">
        <v>-11.296073139379359</v>
      </c>
      <c r="N4843" s="31">
        <v>-10.634955333560741</v>
      </c>
      <c r="O4843" s="31">
        <v>28.90589560042384</v>
      </c>
      <c r="P4843" s="31">
        <v>-9.2526241133745923</v>
      </c>
      <c r="Q4843" s="31">
        <v>-8.53020283677583</v>
      </c>
      <c r="R4843" s="31">
        <v>-7.7861089218791051</v>
      </c>
      <c r="S4843" s="31">
        <v>-7.0196921895354771</v>
      </c>
      <c r="T4843" s="31">
        <v>-6.2302829552215417</v>
      </c>
      <c r="U4843" s="31">
        <v>-5.4171914438781874</v>
      </c>
      <c r="V4843" s="31">
        <v>-4.5797071871945336</v>
      </c>
      <c r="W4843" s="31">
        <v>-3.71709840281037</v>
      </c>
      <c r="X4843" s="31">
        <v>-2.8286113548946807</v>
      </c>
      <c r="Y4843" s="31">
        <v>-1.9134696955415214</v>
      </c>
      <c r="Z4843" s="31">
        <v>-0.970873786407767</v>
      </c>
    </row>
    <row r="4844" spans="2:26" x14ac:dyDescent="0.2">
      <c r="B4844">
        <v>4728</v>
      </c>
      <c r="C4844" s="31">
        <v>-16.935542122016354</v>
      </c>
      <c r="D4844" s="31">
        <v>57.437279038119932</v>
      </c>
      <c r="E4844" s="31">
        <v>-15.936916637247149</v>
      </c>
      <c r="F4844" s="31">
        <v>19.208019780443955</v>
      </c>
      <c r="G4844" s="31">
        <v>26.011599974430169</v>
      </c>
      <c r="H4844" s="31">
        <v>73.702653106220168</v>
      </c>
      <c r="I4844" s="31">
        <v>-13.753513079457244</v>
      </c>
      <c r="J4844" s="31">
        <v>-13.166118471840962</v>
      </c>
      <c r="K4844" s="31">
        <v>-12.561102025996192</v>
      </c>
      <c r="L4844" s="31">
        <v>-11.937935086776077</v>
      </c>
      <c r="M4844" s="31">
        <v>-11.296073139379359</v>
      </c>
      <c r="N4844" s="31">
        <v>-10.634955333560741</v>
      </c>
      <c r="O4844" s="31">
        <v>-9.9540039935675644</v>
      </c>
      <c r="P4844" s="31">
        <v>-9.2526241133745923</v>
      </c>
      <c r="Q4844" s="31">
        <v>-8.53020283677583</v>
      </c>
      <c r="R4844" s="31">
        <v>83.122165924875716</v>
      </c>
      <c r="S4844" s="31">
        <v>-7.0196921895354771</v>
      </c>
      <c r="T4844" s="31">
        <v>-6.2302829552215417</v>
      </c>
      <c r="U4844" s="31">
        <v>-5.4171914438781874</v>
      </c>
      <c r="V4844" s="31">
        <v>-4.5797071871945336</v>
      </c>
      <c r="W4844" s="31">
        <v>-3.71709840281037</v>
      </c>
      <c r="X4844" s="31">
        <v>-2.8286113548946807</v>
      </c>
      <c r="Y4844" s="31">
        <v>-1.9134696955415214</v>
      </c>
      <c r="Z4844" s="31">
        <v>-0.970873786407767</v>
      </c>
    </row>
    <row r="4845" spans="2:26" x14ac:dyDescent="0.2">
      <c r="B4845">
        <v>4729</v>
      </c>
      <c r="C4845" s="31">
        <v>-16.935542122016354</v>
      </c>
      <c r="D4845" s="31">
        <v>-16.443608385676846</v>
      </c>
      <c r="E4845" s="31">
        <v>-15.936916637247149</v>
      </c>
      <c r="F4845" s="31">
        <v>-15.415024136364567</v>
      </c>
      <c r="G4845" s="31">
        <v>-14.877474860455504</v>
      </c>
      <c r="H4845" s="31">
        <v>31.12257773847152</v>
      </c>
      <c r="I4845" s="31">
        <v>-13.753513079457244</v>
      </c>
      <c r="J4845" s="31">
        <v>-13.166118471840962</v>
      </c>
      <c r="K4845" s="31">
        <v>-12.561102025996192</v>
      </c>
      <c r="L4845" s="31">
        <v>-11.937935086776077</v>
      </c>
      <c r="M4845" s="31">
        <v>-11.296073139379359</v>
      </c>
      <c r="N4845" s="31">
        <v>-10.634955333560741</v>
      </c>
      <c r="O4845" s="31">
        <v>-9.9540039935675644</v>
      </c>
      <c r="P4845" s="31">
        <v>-9.2526241133745923</v>
      </c>
      <c r="Q4845" s="31">
        <v>-8.53020283677583</v>
      </c>
      <c r="R4845" s="31">
        <v>-7.7861089218791051</v>
      </c>
      <c r="S4845" s="31">
        <v>153.09826136258252</v>
      </c>
      <c r="T4845" s="31">
        <v>-6.2302829552215417</v>
      </c>
      <c r="U4845" s="31">
        <v>-5.4171914438781874</v>
      </c>
      <c r="V4845" s="31">
        <v>-4.5797071871945336</v>
      </c>
      <c r="W4845" s="31">
        <v>-3.71709840281037</v>
      </c>
      <c r="X4845" s="31">
        <v>-2.8286113548946807</v>
      </c>
      <c r="Y4845" s="31">
        <v>-1.9134696955415214</v>
      </c>
      <c r="Z4845" s="31">
        <v>-0.970873786407767</v>
      </c>
    </row>
    <row r="4846" spans="2:26" x14ac:dyDescent="0.2">
      <c r="B4846">
        <v>4730</v>
      </c>
      <c r="C4846" s="31">
        <v>-16.935542122016354</v>
      </c>
      <c r="D4846" s="31">
        <v>35.279104039738684</v>
      </c>
      <c r="E4846" s="31">
        <v>-15.936916637247149</v>
      </c>
      <c r="F4846" s="31">
        <v>34.806088182700414</v>
      </c>
      <c r="G4846" s="31">
        <v>-14.877474860455504</v>
      </c>
      <c r="H4846" s="31">
        <v>43.286399104256759</v>
      </c>
      <c r="I4846" s="31">
        <v>-13.753513079457244</v>
      </c>
      <c r="J4846" s="31">
        <v>-13.166118471840962</v>
      </c>
      <c r="K4846" s="31">
        <v>-12.561102025996192</v>
      </c>
      <c r="L4846" s="31">
        <v>-11.937935086776077</v>
      </c>
      <c r="M4846" s="31">
        <v>69.955993438906873</v>
      </c>
      <c r="N4846" s="31">
        <v>32.416074563990776</v>
      </c>
      <c r="O4846" s="31">
        <v>-9.9540039935675644</v>
      </c>
      <c r="P4846" s="31">
        <v>-9.2526241133745923</v>
      </c>
      <c r="Q4846" s="31">
        <v>-8.53020283677583</v>
      </c>
      <c r="R4846" s="31">
        <v>-7.7861089218791051</v>
      </c>
      <c r="S4846" s="31">
        <v>-7.0196921895354771</v>
      </c>
      <c r="T4846" s="31">
        <v>-6.2302829552215417</v>
      </c>
      <c r="U4846" s="31">
        <v>-5.4171914438781874</v>
      </c>
      <c r="V4846" s="31">
        <v>-4.5797071871945336</v>
      </c>
      <c r="W4846" s="31">
        <v>-3.71709840281037</v>
      </c>
      <c r="X4846" s="31">
        <v>-2.8286113548946807</v>
      </c>
      <c r="Y4846" s="31">
        <v>-1.9134696955415214</v>
      </c>
      <c r="Z4846" s="31">
        <v>-0.970873786407767</v>
      </c>
    </row>
    <row r="4847" spans="2:26" x14ac:dyDescent="0.2">
      <c r="B4847">
        <v>4731</v>
      </c>
      <c r="C4847" s="31">
        <v>98.718128485219978</v>
      </c>
      <c r="D4847" s="31">
        <v>-16.443608385676846</v>
      </c>
      <c r="E4847" s="31">
        <v>50.851136062979322</v>
      </c>
      <c r="F4847" s="31">
        <v>28.662961843892855</v>
      </c>
      <c r="G4847" s="31">
        <v>28.681689581274885</v>
      </c>
      <c r="H4847" s="31">
        <v>-14.323799106269169</v>
      </c>
      <c r="I4847" s="31">
        <v>-13.753513079457244</v>
      </c>
      <c r="J4847" s="31">
        <v>-13.166118471840962</v>
      </c>
      <c r="K4847" s="31">
        <v>-12.561102025996192</v>
      </c>
      <c r="L4847" s="31">
        <v>-11.937935086776077</v>
      </c>
      <c r="M4847" s="31">
        <v>-11.296073139379359</v>
      </c>
      <c r="N4847" s="31">
        <v>-10.634955333560741</v>
      </c>
      <c r="O4847" s="31">
        <v>-9.9540039935675644</v>
      </c>
      <c r="P4847" s="31">
        <v>-9.2526241133745923</v>
      </c>
      <c r="Q4847" s="31">
        <v>-8.53020283677583</v>
      </c>
      <c r="R4847" s="31">
        <v>-7.7861089218791051</v>
      </c>
      <c r="S4847" s="31">
        <v>-7.0196921895354771</v>
      </c>
      <c r="T4847" s="31">
        <v>-6.2302829552215417</v>
      </c>
      <c r="U4847" s="31">
        <v>-5.4171914438781874</v>
      </c>
      <c r="V4847" s="31">
        <v>-4.5797071871945336</v>
      </c>
      <c r="W4847" s="31">
        <v>-3.71709840281037</v>
      </c>
      <c r="X4847" s="31">
        <v>-2.8286113548946807</v>
      </c>
      <c r="Y4847" s="31">
        <v>-1.9134696955415214</v>
      </c>
      <c r="Z4847" s="31">
        <v>-0.970873786407767</v>
      </c>
    </row>
    <row r="4848" spans="2:26" x14ac:dyDescent="0.2">
      <c r="B4848">
        <v>4732</v>
      </c>
      <c r="C4848" s="31">
        <v>-16.935542122016354</v>
      </c>
      <c r="D4848" s="31">
        <v>187.33932185272886</v>
      </c>
      <c r="E4848" s="31">
        <v>35.775235897560862</v>
      </c>
      <c r="F4848" s="31">
        <v>-15.415024136364567</v>
      </c>
      <c r="G4848" s="31">
        <v>28.350533912600866</v>
      </c>
      <c r="H4848" s="31">
        <v>-14.323799106269169</v>
      </c>
      <c r="I4848" s="31">
        <v>-13.753513079457244</v>
      </c>
      <c r="J4848" s="31">
        <v>-13.166118471840962</v>
      </c>
      <c r="K4848" s="31">
        <v>-12.561102025996192</v>
      </c>
      <c r="L4848" s="31">
        <v>-11.937935086776077</v>
      </c>
      <c r="M4848" s="31">
        <v>-11.296073139379359</v>
      </c>
      <c r="N4848" s="31">
        <v>-10.634955333560741</v>
      </c>
      <c r="O4848" s="31">
        <v>-9.9540039935675644</v>
      </c>
      <c r="P4848" s="31">
        <v>-9.2526241133745923</v>
      </c>
      <c r="Q4848" s="31">
        <v>-8.53020283677583</v>
      </c>
      <c r="R4848" s="31">
        <v>-7.7861089218791051</v>
      </c>
      <c r="S4848" s="31">
        <v>-7.0196921895354771</v>
      </c>
      <c r="T4848" s="31">
        <v>-6.2302829552215417</v>
      </c>
      <c r="U4848" s="31">
        <v>-5.4171914438781874</v>
      </c>
      <c r="V4848" s="31">
        <v>-4.5797071871945336</v>
      </c>
      <c r="W4848" s="31">
        <v>-3.71709840281037</v>
      </c>
      <c r="X4848" s="31">
        <v>-2.8286113548946807</v>
      </c>
      <c r="Y4848" s="31">
        <v>-1.9134696955415214</v>
      </c>
      <c r="Z4848" s="31">
        <v>-0.970873786407767</v>
      </c>
    </row>
    <row r="4849" spans="2:26" x14ac:dyDescent="0.2">
      <c r="B4849">
        <v>4733</v>
      </c>
      <c r="C4849" s="31">
        <v>38.798700368648312</v>
      </c>
      <c r="D4849" s="31">
        <v>11.135895623333926</v>
      </c>
      <c r="E4849" s="31">
        <v>-15.936916637247149</v>
      </c>
      <c r="F4849" s="31">
        <v>31.899352067451787</v>
      </c>
      <c r="G4849" s="31">
        <v>-14.877474860455504</v>
      </c>
      <c r="H4849" s="31">
        <v>-14.323799106269169</v>
      </c>
      <c r="I4849" s="31">
        <v>-13.753513079457244</v>
      </c>
      <c r="J4849" s="31">
        <v>-13.166118471840962</v>
      </c>
      <c r="K4849" s="31">
        <v>-12.561102025996192</v>
      </c>
      <c r="L4849" s="31">
        <v>-11.937935086776077</v>
      </c>
      <c r="M4849" s="31">
        <v>-11.296073139379359</v>
      </c>
      <c r="N4849" s="31">
        <v>-10.634955333560741</v>
      </c>
      <c r="O4849" s="31">
        <v>-9.9540039935675644</v>
      </c>
      <c r="P4849" s="31">
        <v>-9.2526241133745923</v>
      </c>
      <c r="Q4849" s="31">
        <v>-8.53020283677583</v>
      </c>
      <c r="R4849" s="31">
        <v>-7.7861089218791051</v>
      </c>
      <c r="S4849" s="31">
        <v>-7.0196921895354771</v>
      </c>
      <c r="T4849" s="31">
        <v>-6.2302829552215417</v>
      </c>
      <c r="U4849" s="31">
        <v>-5.4171914438781874</v>
      </c>
      <c r="V4849" s="31">
        <v>-4.5797071871945336</v>
      </c>
      <c r="W4849" s="31">
        <v>-3.71709840281037</v>
      </c>
      <c r="X4849" s="31">
        <v>-2.8286113548946807</v>
      </c>
      <c r="Y4849" s="31">
        <v>-1.9134696955415214</v>
      </c>
      <c r="Z4849" s="31">
        <v>-0.970873786407767</v>
      </c>
    </row>
    <row r="4850" spans="2:26" x14ac:dyDescent="0.2">
      <c r="B4850">
        <v>4734</v>
      </c>
      <c r="C4850" s="31">
        <v>172.86315429414833</v>
      </c>
      <c r="D4850" s="31">
        <v>49.234406653542635</v>
      </c>
      <c r="E4850" s="31">
        <v>-15.936916637247149</v>
      </c>
      <c r="F4850" s="31">
        <v>-15.415024136364567</v>
      </c>
      <c r="G4850" s="31">
        <v>-14.877474860455504</v>
      </c>
      <c r="H4850" s="31">
        <v>110.50013632450951</v>
      </c>
      <c r="I4850" s="31">
        <v>-13.753513079457244</v>
      </c>
      <c r="J4850" s="31">
        <v>-13.166118471840962</v>
      </c>
      <c r="K4850" s="31">
        <v>46.906409500945706</v>
      </c>
      <c r="L4850" s="31">
        <v>29.249658336541671</v>
      </c>
      <c r="M4850" s="31">
        <v>-11.296073139379359</v>
      </c>
      <c r="N4850" s="31">
        <v>-10.634955333560741</v>
      </c>
      <c r="O4850" s="31">
        <v>-9.9540039935675644</v>
      </c>
      <c r="P4850" s="31">
        <v>-9.2526241133745923</v>
      </c>
      <c r="Q4850" s="31">
        <v>-8.53020283677583</v>
      </c>
      <c r="R4850" s="31">
        <v>-7.7861089218791051</v>
      </c>
      <c r="S4850" s="31">
        <v>-7.0196921895354771</v>
      </c>
      <c r="T4850" s="31">
        <v>-6.2302829552215417</v>
      </c>
      <c r="U4850" s="31">
        <v>-5.4171914438781874</v>
      </c>
      <c r="V4850" s="31">
        <v>31.34150202157138</v>
      </c>
      <c r="W4850" s="31">
        <v>-3.71709840281037</v>
      </c>
      <c r="X4850" s="31">
        <v>-2.8286113548946807</v>
      </c>
      <c r="Y4850" s="31">
        <v>-1.9134696955415214</v>
      </c>
      <c r="Z4850" s="31">
        <v>-0.970873786407767</v>
      </c>
    </row>
    <row r="4851" spans="2:26" x14ac:dyDescent="0.2">
      <c r="B4851">
        <v>4735</v>
      </c>
      <c r="C4851" s="31">
        <v>57.916551316363254</v>
      </c>
      <c r="D4851" s="31">
        <v>42.824451198837906</v>
      </c>
      <c r="E4851" s="31">
        <v>142.0046911987549</v>
      </c>
      <c r="F4851" s="31">
        <v>-15.415024136364567</v>
      </c>
      <c r="G4851" s="31">
        <v>-14.877474860455504</v>
      </c>
      <c r="H4851" s="31">
        <v>-14.323799106269169</v>
      </c>
      <c r="I4851" s="31">
        <v>-13.753513079457244</v>
      </c>
      <c r="J4851" s="31">
        <v>-13.166118471840962</v>
      </c>
      <c r="K4851" s="31">
        <v>-12.561102025996192</v>
      </c>
      <c r="L4851" s="31">
        <v>-11.937935086776077</v>
      </c>
      <c r="M4851" s="31">
        <v>-11.296073139379359</v>
      </c>
      <c r="N4851" s="31">
        <v>-10.634955333560741</v>
      </c>
      <c r="O4851" s="31">
        <v>-9.9540039935675644</v>
      </c>
      <c r="P4851" s="31">
        <v>-9.2526241133745923</v>
      </c>
      <c r="Q4851" s="31">
        <v>-8.53020283677583</v>
      </c>
      <c r="R4851" s="31">
        <v>-7.7861089218791051</v>
      </c>
      <c r="S4851" s="31">
        <v>-7.0196921895354771</v>
      </c>
      <c r="T4851" s="31">
        <v>-6.2302829552215417</v>
      </c>
      <c r="U4851" s="31">
        <v>-5.4171914438781874</v>
      </c>
      <c r="V4851" s="31">
        <v>-4.5797071871945336</v>
      </c>
      <c r="W4851" s="31">
        <v>-3.71709840281037</v>
      </c>
      <c r="X4851" s="31">
        <v>-2.8286113548946807</v>
      </c>
      <c r="Y4851" s="31">
        <v>-1.9134696955415214</v>
      </c>
      <c r="Z4851" s="31">
        <v>-0.970873786407767</v>
      </c>
    </row>
    <row r="4852" spans="2:26" x14ac:dyDescent="0.2">
      <c r="B4852">
        <v>4736</v>
      </c>
      <c r="C4852" s="31">
        <v>-16.935542122016354</v>
      </c>
      <c r="D4852" s="31">
        <v>-16.443608385676846</v>
      </c>
      <c r="E4852" s="31">
        <v>99.248676515967887</v>
      </c>
      <c r="F4852" s="31">
        <v>-15.415024136364567</v>
      </c>
      <c r="G4852" s="31">
        <v>-14.877474860455504</v>
      </c>
      <c r="H4852" s="31">
        <v>-14.323799106269169</v>
      </c>
      <c r="I4852" s="31">
        <v>-13.753513079457244</v>
      </c>
      <c r="J4852" s="31">
        <v>-13.166118471840962</v>
      </c>
      <c r="K4852" s="31">
        <v>74.501427362798623</v>
      </c>
      <c r="L4852" s="31">
        <v>240.2225780746555</v>
      </c>
      <c r="M4852" s="31">
        <v>-11.296073139379359</v>
      </c>
      <c r="N4852" s="31">
        <v>-10.634955333560741</v>
      </c>
      <c r="O4852" s="31">
        <v>35.930166234304934</v>
      </c>
      <c r="P4852" s="31">
        <v>-9.2526241133745923</v>
      </c>
      <c r="Q4852" s="31">
        <v>-8.53020283677583</v>
      </c>
      <c r="R4852" s="31">
        <v>-7.7861089218791051</v>
      </c>
      <c r="S4852" s="31">
        <v>-7.0196921895354771</v>
      </c>
      <c r="T4852" s="31">
        <v>-6.2302829552215417</v>
      </c>
      <c r="U4852" s="31">
        <v>-5.4171914438781874</v>
      </c>
      <c r="V4852" s="31">
        <v>-4.5797071871945336</v>
      </c>
      <c r="W4852" s="31">
        <v>-3.71709840281037</v>
      </c>
      <c r="X4852" s="31">
        <v>-2.8286113548946807</v>
      </c>
      <c r="Y4852" s="31">
        <v>-1.9134696955415214</v>
      </c>
      <c r="Z4852" s="31">
        <v>-0.970873786407767</v>
      </c>
    </row>
    <row r="4853" spans="2:26" x14ac:dyDescent="0.2">
      <c r="B4853">
        <v>4737</v>
      </c>
      <c r="C4853" s="31">
        <v>-16.935542122016354</v>
      </c>
      <c r="D4853" s="31">
        <v>154.04562527841455</v>
      </c>
      <c r="E4853" s="31">
        <v>-15.936916637247149</v>
      </c>
      <c r="F4853" s="31">
        <v>-15.415024136364567</v>
      </c>
      <c r="G4853" s="31">
        <v>-14.877474860455504</v>
      </c>
      <c r="H4853" s="31">
        <v>-14.323799106269169</v>
      </c>
      <c r="I4853" s="31">
        <v>-13.753513079457244</v>
      </c>
      <c r="J4853" s="31">
        <v>-13.166118471840962</v>
      </c>
      <c r="K4853" s="31">
        <v>-12.561102025996192</v>
      </c>
      <c r="L4853" s="31">
        <v>-11.937935086776077</v>
      </c>
      <c r="M4853" s="31">
        <v>-11.296073139379359</v>
      </c>
      <c r="N4853" s="31">
        <v>14.54681699477649</v>
      </c>
      <c r="O4853" s="31">
        <v>26.578949621465529</v>
      </c>
      <c r="P4853" s="31">
        <v>-9.2526241133745923</v>
      </c>
      <c r="Q4853" s="31">
        <v>-8.53020283677583</v>
      </c>
      <c r="R4853" s="31">
        <v>-7.7861089218791051</v>
      </c>
      <c r="S4853" s="31">
        <v>-7.0196921895354771</v>
      </c>
      <c r="T4853" s="31">
        <v>-6.2302829552215417</v>
      </c>
      <c r="U4853" s="31">
        <v>-5.4171914438781874</v>
      </c>
      <c r="V4853" s="31">
        <v>-4.5797071871945336</v>
      </c>
      <c r="W4853" s="31">
        <v>-3.71709840281037</v>
      </c>
      <c r="X4853" s="31">
        <v>-2.8286113548946807</v>
      </c>
      <c r="Y4853" s="31">
        <v>-1.9134696955415214</v>
      </c>
      <c r="Z4853" s="31">
        <v>-0.970873786407767</v>
      </c>
    </row>
    <row r="4854" spans="2:26" x14ac:dyDescent="0.2">
      <c r="B4854">
        <v>4738</v>
      </c>
      <c r="C4854" s="31">
        <v>91.393374018418584</v>
      </c>
      <c r="D4854" s="31">
        <v>17.086779018954811</v>
      </c>
      <c r="E4854" s="31">
        <v>165.94697666360142</v>
      </c>
      <c r="F4854" s="31">
        <v>-15.415024136364567</v>
      </c>
      <c r="G4854" s="31">
        <v>-14.877474860455504</v>
      </c>
      <c r="H4854" s="31">
        <v>106.71370133979792</v>
      </c>
      <c r="I4854" s="31">
        <v>-13.753513079457244</v>
      </c>
      <c r="J4854" s="31">
        <v>104.47971932728899</v>
      </c>
      <c r="K4854" s="31">
        <v>55.404036525245992</v>
      </c>
      <c r="L4854" s="31">
        <v>-11.937935086776077</v>
      </c>
      <c r="M4854" s="31">
        <v>-11.296073139379359</v>
      </c>
      <c r="N4854" s="31">
        <v>73.258474630364645</v>
      </c>
      <c r="O4854" s="31">
        <v>-9.9540039935675644</v>
      </c>
      <c r="P4854" s="31">
        <v>-9.2526241133745923</v>
      </c>
      <c r="Q4854" s="31">
        <v>61.419933525146263</v>
      </c>
      <c r="R4854" s="31">
        <v>-7.7861089218791051</v>
      </c>
      <c r="S4854" s="31">
        <v>-7.0196921895354771</v>
      </c>
      <c r="T4854" s="31">
        <v>-6.2302829552215417</v>
      </c>
      <c r="U4854" s="31">
        <v>-5.4171914438781874</v>
      </c>
      <c r="V4854" s="31">
        <v>-4.5797071871945336</v>
      </c>
      <c r="W4854" s="31">
        <v>26.035447134197014</v>
      </c>
      <c r="X4854" s="31">
        <v>-2.8286113548946807</v>
      </c>
      <c r="Y4854" s="31">
        <v>-1.9134696955415214</v>
      </c>
      <c r="Z4854" s="31">
        <v>-0.970873786407767</v>
      </c>
    </row>
    <row r="4855" spans="2:26" x14ac:dyDescent="0.2">
      <c r="B4855">
        <v>4739</v>
      </c>
      <c r="C4855" s="31">
        <v>-16.935542122016354</v>
      </c>
      <c r="D4855" s="31">
        <v>72.418408587177879</v>
      </c>
      <c r="E4855" s="31">
        <v>-15.936916637247149</v>
      </c>
      <c r="F4855" s="31">
        <v>-15.415024136364567</v>
      </c>
      <c r="G4855" s="31">
        <v>-14.877474860455504</v>
      </c>
      <c r="H4855" s="31">
        <v>-14.323799106269169</v>
      </c>
      <c r="I4855" s="31">
        <v>-13.753513079457244</v>
      </c>
      <c r="J4855" s="31">
        <v>-13.166118471840962</v>
      </c>
      <c r="K4855" s="31">
        <v>-12.561102025996192</v>
      </c>
      <c r="L4855" s="31">
        <v>-11.937935086776077</v>
      </c>
      <c r="M4855" s="31">
        <v>-11.296073139379359</v>
      </c>
      <c r="N4855" s="31">
        <v>-10.634955333560741</v>
      </c>
      <c r="O4855" s="31">
        <v>-9.9540039935675644</v>
      </c>
      <c r="P4855" s="31">
        <v>-9.2526241133745923</v>
      </c>
      <c r="Q4855" s="31">
        <v>33.551239462782902</v>
      </c>
      <c r="R4855" s="31">
        <v>-7.7861089218791051</v>
      </c>
      <c r="S4855" s="31">
        <v>-7.0196921895354771</v>
      </c>
      <c r="T4855" s="31">
        <v>-6.2302829552215417</v>
      </c>
      <c r="U4855" s="31">
        <v>-5.4171914438781874</v>
      </c>
      <c r="V4855" s="31">
        <v>-4.5797071871945336</v>
      </c>
      <c r="W4855" s="31">
        <v>-3.71709840281037</v>
      </c>
      <c r="X4855" s="31">
        <v>-2.8286113548946807</v>
      </c>
      <c r="Y4855" s="31">
        <v>-1.9134696955415214</v>
      </c>
      <c r="Z4855" s="31">
        <v>-0.970873786407767</v>
      </c>
    </row>
    <row r="4856" spans="2:26" x14ac:dyDescent="0.2">
      <c r="B4856">
        <v>4740</v>
      </c>
      <c r="C4856" s="31">
        <v>-16.935542122016354</v>
      </c>
      <c r="D4856" s="31">
        <v>71.916839414235042</v>
      </c>
      <c r="E4856" s="31">
        <v>93.84987211878358</v>
      </c>
      <c r="F4856" s="31">
        <v>-15.415024136364567</v>
      </c>
      <c r="G4856" s="31">
        <v>12.314574216760969</v>
      </c>
      <c r="H4856" s="31">
        <v>-14.323799106269169</v>
      </c>
      <c r="I4856" s="31">
        <v>118.37766478758805</v>
      </c>
      <c r="J4856" s="31">
        <v>-13.166118471840962</v>
      </c>
      <c r="K4856" s="31">
        <v>-12.561102025996192</v>
      </c>
      <c r="L4856" s="31">
        <v>-11.937935086776077</v>
      </c>
      <c r="M4856" s="31">
        <v>-11.296073139379359</v>
      </c>
      <c r="N4856" s="31">
        <v>-10.634955333560741</v>
      </c>
      <c r="O4856" s="31">
        <v>-9.9540039935675644</v>
      </c>
      <c r="P4856" s="31">
        <v>-9.2526241133745923</v>
      </c>
      <c r="Q4856" s="31">
        <v>22.143250593857584</v>
      </c>
      <c r="R4856" s="31">
        <v>-7.7861089218791051</v>
      </c>
      <c r="S4856" s="31">
        <v>181.59702080751708</v>
      </c>
      <c r="T4856" s="31">
        <v>-6.2302829552215417</v>
      </c>
      <c r="U4856" s="31">
        <v>-5.4171914438781874</v>
      </c>
      <c r="V4856" s="31">
        <v>-4.5797071871945336</v>
      </c>
      <c r="W4856" s="31">
        <v>-3.71709840281037</v>
      </c>
      <c r="X4856" s="31">
        <v>-2.8286113548946807</v>
      </c>
      <c r="Y4856" s="31">
        <v>-1.9134696955415214</v>
      </c>
      <c r="Z4856" s="31">
        <v>-0.970873786407767</v>
      </c>
    </row>
    <row r="4857" spans="2:26" x14ac:dyDescent="0.2">
      <c r="B4857">
        <v>4741</v>
      </c>
      <c r="C4857" s="31">
        <v>17.803835410304856</v>
      </c>
      <c r="D4857" s="31">
        <v>-16.443608385676846</v>
      </c>
      <c r="E4857" s="31">
        <v>335.57216485361687</v>
      </c>
      <c r="F4857" s="31">
        <v>-15.415024136364567</v>
      </c>
      <c r="G4857" s="31">
        <v>-14.877474860455504</v>
      </c>
      <c r="H4857" s="31">
        <v>-14.323799106269169</v>
      </c>
      <c r="I4857" s="31">
        <v>-13.753513079457244</v>
      </c>
      <c r="J4857" s="31">
        <v>66.907154856605558</v>
      </c>
      <c r="K4857" s="31">
        <v>-12.561102025996192</v>
      </c>
      <c r="L4857" s="31">
        <v>-11.937935086776077</v>
      </c>
      <c r="M4857" s="31">
        <v>-11.296073139379359</v>
      </c>
      <c r="N4857" s="31">
        <v>109.65242509675515</v>
      </c>
      <c r="O4857" s="31">
        <v>-9.9540039935675644</v>
      </c>
      <c r="P4857" s="31">
        <v>-9.2526241133745923</v>
      </c>
      <c r="Q4857" s="31">
        <v>-8.53020283677583</v>
      </c>
      <c r="R4857" s="31">
        <v>192.83282156966789</v>
      </c>
      <c r="S4857" s="31">
        <v>-7.0196921895354771</v>
      </c>
      <c r="T4857" s="31">
        <v>-6.2302829552215417</v>
      </c>
      <c r="U4857" s="31">
        <v>-5.4171914438781874</v>
      </c>
      <c r="V4857" s="31">
        <v>-4.5797071871945336</v>
      </c>
      <c r="W4857" s="31">
        <v>-3.71709840281037</v>
      </c>
      <c r="X4857" s="31">
        <v>-2.8286113548946807</v>
      </c>
      <c r="Y4857" s="31">
        <v>-1.9134696955415214</v>
      </c>
      <c r="Z4857" s="31">
        <v>-0.970873786407767</v>
      </c>
    </row>
    <row r="4858" spans="2:26" x14ac:dyDescent="0.2">
      <c r="B4858">
        <v>4742</v>
      </c>
      <c r="C4858" s="31">
        <v>-16.935542122016354</v>
      </c>
      <c r="D4858" s="31">
        <v>-16.443608385676846</v>
      </c>
      <c r="E4858" s="31">
        <v>184.33088900294558</v>
      </c>
      <c r="F4858" s="31">
        <v>-15.415024136364567</v>
      </c>
      <c r="G4858" s="31">
        <v>-14.877474860455504</v>
      </c>
      <c r="H4858" s="31">
        <v>-14.323799106269169</v>
      </c>
      <c r="I4858" s="31">
        <v>-13.753513079457244</v>
      </c>
      <c r="J4858" s="31">
        <v>-13.166118471840962</v>
      </c>
      <c r="K4858" s="31">
        <v>-12.561102025996192</v>
      </c>
      <c r="L4858" s="31">
        <v>-11.937935086776077</v>
      </c>
      <c r="M4858" s="31">
        <v>-11.296073139379359</v>
      </c>
      <c r="N4858" s="31">
        <v>68.094932517552436</v>
      </c>
      <c r="O4858" s="31">
        <v>-9.9540039935675644</v>
      </c>
      <c r="P4858" s="31">
        <v>-9.2526241133745923</v>
      </c>
      <c r="Q4858" s="31">
        <v>29.374887912615364</v>
      </c>
      <c r="R4858" s="31">
        <v>-7.7861089218791051</v>
      </c>
      <c r="S4858" s="31">
        <v>-7.0196921895354771</v>
      </c>
      <c r="T4858" s="31">
        <v>-6.2302829552215417</v>
      </c>
      <c r="U4858" s="31">
        <v>-5.4171914438781874</v>
      </c>
      <c r="V4858" s="31">
        <v>-4.5797071871945336</v>
      </c>
      <c r="W4858" s="31">
        <v>-3.71709840281037</v>
      </c>
      <c r="X4858" s="31">
        <v>-2.8286113548946807</v>
      </c>
      <c r="Y4858" s="31">
        <v>-1.9134696955415214</v>
      </c>
      <c r="Z4858" s="31">
        <v>-0.970873786407767</v>
      </c>
    </row>
    <row r="4859" spans="2:26" x14ac:dyDescent="0.2">
      <c r="B4859">
        <v>4743</v>
      </c>
      <c r="C4859" s="31">
        <v>40.957806306387972</v>
      </c>
      <c r="D4859" s="31">
        <v>29.311923256930477</v>
      </c>
      <c r="E4859" s="31">
        <v>28.628743595275889</v>
      </c>
      <c r="F4859" s="31">
        <v>-15.415024136364567</v>
      </c>
      <c r="G4859" s="31">
        <v>116.30252455175555</v>
      </c>
      <c r="H4859" s="31">
        <v>-14.323799106269169</v>
      </c>
      <c r="I4859" s="31">
        <v>46.71336761199769</v>
      </c>
      <c r="J4859" s="31">
        <v>45.857650517489347</v>
      </c>
      <c r="K4859" s="31">
        <v>-12.561102025996192</v>
      </c>
      <c r="L4859" s="31">
        <v>273.44737909846299</v>
      </c>
      <c r="M4859" s="31">
        <v>-11.296073139379359</v>
      </c>
      <c r="N4859" s="31">
        <v>-10.634955333560741</v>
      </c>
      <c r="O4859" s="31">
        <v>-9.9540039935675644</v>
      </c>
      <c r="P4859" s="31">
        <v>-9.2526241133745923</v>
      </c>
      <c r="Q4859" s="31">
        <v>-8.53020283677583</v>
      </c>
      <c r="R4859" s="31">
        <v>-7.7861089218791051</v>
      </c>
      <c r="S4859" s="31">
        <v>-7.0196921895354771</v>
      </c>
      <c r="T4859" s="31">
        <v>-6.2302829552215417</v>
      </c>
      <c r="U4859" s="31">
        <v>-5.4171914438781874</v>
      </c>
      <c r="V4859" s="31">
        <v>-4.5797071871945336</v>
      </c>
      <c r="W4859" s="31">
        <v>-3.71709840281037</v>
      </c>
      <c r="X4859" s="31">
        <v>-2.8286113548946807</v>
      </c>
      <c r="Y4859" s="31">
        <v>-1.9134696955415214</v>
      </c>
      <c r="Z4859" s="31">
        <v>-0.970873786407767</v>
      </c>
    </row>
    <row r="4860" spans="2:26" x14ac:dyDescent="0.2">
      <c r="B4860">
        <v>4744</v>
      </c>
      <c r="C4860" s="31">
        <v>-16.935542122016354</v>
      </c>
      <c r="D4860" s="31">
        <v>-16.443608385676846</v>
      </c>
      <c r="E4860" s="31">
        <v>-15.936916637247149</v>
      </c>
      <c r="F4860" s="31">
        <v>26.719881856748362</v>
      </c>
      <c r="G4860" s="31">
        <v>-14.877474860455504</v>
      </c>
      <c r="H4860" s="31">
        <v>-14.323799106269169</v>
      </c>
      <c r="I4860" s="31">
        <v>-13.753513079457244</v>
      </c>
      <c r="J4860" s="31">
        <v>-13.166118471840962</v>
      </c>
      <c r="K4860" s="31">
        <v>-12.561102025996192</v>
      </c>
      <c r="L4860" s="31">
        <v>-11.937935086776077</v>
      </c>
      <c r="M4860" s="31">
        <v>-11.296073139379359</v>
      </c>
      <c r="N4860" s="31">
        <v>18.763122901103387</v>
      </c>
      <c r="O4860" s="31">
        <v>34.040229631130288</v>
      </c>
      <c r="P4860" s="31">
        <v>-9.2526241133745923</v>
      </c>
      <c r="Q4860" s="31">
        <v>-8.53020283677583</v>
      </c>
      <c r="R4860" s="31">
        <v>-7.7861089218791051</v>
      </c>
      <c r="S4860" s="31">
        <v>35.36480489580299</v>
      </c>
      <c r="T4860" s="31">
        <v>-6.2302829552215417</v>
      </c>
      <c r="U4860" s="31">
        <v>-5.4171914438781874</v>
      </c>
      <c r="V4860" s="31">
        <v>-4.5797071871945336</v>
      </c>
      <c r="W4860" s="31">
        <v>-3.71709840281037</v>
      </c>
      <c r="X4860" s="31">
        <v>-2.8286113548946807</v>
      </c>
      <c r="Y4860" s="31">
        <v>-1.9134696955415214</v>
      </c>
      <c r="Z4860" s="31">
        <v>-0.970873786407767</v>
      </c>
    </row>
    <row r="4861" spans="2:26" x14ac:dyDescent="0.2">
      <c r="B4861">
        <v>4745</v>
      </c>
      <c r="C4861" s="31">
        <v>87.27954081123606</v>
      </c>
      <c r="D4861" s="31">
        <v>216.52723409404771</v>
      </c>
      <c r="E4861" s="31">
        <v>-15.936916637247149</v>
      </c>
      <c r="F4861" s="31">
        <v>77.291333229584282</v>
      </c>
      <c r="G4861" s="31">
        <v>-14.877474860455504</v>
      </c>
      <c r="H4861" s="31">
        <v>-14.323799106269169</v>
      </c>
      <c r="I4861" s="31">
        <v>68.878526589231313</v>
      </c>
      <c r="J4861" s="31">
        <v>146.02463512571322</v>
      </c>
      <c r="K4861" s="31">
        <v>-12.561102025996192</v>
      </c>
      <c r="L4861" s="31">
        <v>-11.937935086776077</v>
      </c>
      <c r="M4861" s="31">
        <v>-11.296073139379359</v>
      </c>
      <c r="N4861" s="31">
        <v>-10.634955333560741</v>
      </c>
      <c r="O4861" s="31">
        <v>-9.9540039935675644</v>
      </c>
      <c r="P4861" s="31">
        <v>-9.2526241133745923</v>
      </c>
      <c r="Q4861" s="31">
        <v>-8.53020283677583</v>
      </c>
      <c r="R4861" s="31">
        <v>-7.7861089218791051</v>
      </c>
      <c r="S4861" s="31">
        <v>-7.0196921895354771</v>
      </c>
      <c r="T4861" s="31">
        <v>-6.2302829552215417</v>
      </c>
      <c r="U4861" s="31">
        <v>-5.4171914438781874</v>
      </c>
      <c r="V4861" s="31">
        <v>-4.5797071871945336</v>
      </c>
      <c r="W4861" s="31">
        <v>-3.71709840281037</v>
      </c>
      <c r="X4861" s="31">
        <v>-2.8286113548946807</v>
      </c>
      <c r="Y4861" s="31">
        <v>-1.9134696955415214</v>
      </c>
      <c r="Z4861" s="31">
        <v>-0.970873786407767</v>
      </c>
    </row>
    <row r="4862" spans="2:26" x14ac:dyDescent="0.2">
      <c r="B4862">
        <v>4746</v>
      </c>
      <c r="C4862" s="31">
        <v>-16.935542122016354</v>
      </c>
      <c r="D4862" s="31">
        <v>26.530262609785048</v>
      </c>
      <c r="E4862" s="31">
        <v>43.759320416084869</v>
      </c>
      <c r="F4862" s="31">
        <v>59.447884341536586</v>
      </c>
      <c r="G4862" s="31">
        <v>-14.877474860455504</v>
      </c>
      <c r="H4862" s="31">
        <v>-14.323799106269169</v>
      </c>
      <c r="I4862" s="31">
        <v>-13.753513079457244</v>
      </c>
      <c r="J4862" s="31">
        <v>-13.166118471840962</v>
      </c>
      <c r="K4862" s="31">
        <v>206.30258526223781</v>
      </c>
      <c r="L4862" s="31">
        <v>-11.937935086776077</v>
      </c>
      <c r="M4862" s="31">
        <v>-11.296073139379359</v>
      </c>
      <c r="N4862" s="31">
        <v>-10.634955333560741</v>
      </c>
      <c r="O4862" s="31">
        <v>-9.9540039935675644</v>
      </c>
      <c r="P4862" s="31">
        <v>-9.2526241133745923</v>
      </c>
      <c r="Q4862" s="31">
        <v>-8.53020283677583</v>
      </c>
      <c r="R4862" s="31">
        <v>-7.7861089218791051</v>
      </c>
      <c r="S4862" s="31">
        <v>-7.0196921895354771</v>
      </c>
      <c r="T4862" s="31">
        <v>-6.2302829552215417</v>
      </c>
      <c r="U4862" s="31">
        <v>-5.4171914438781874</v>
      </c>
      <c r="V4862" s="31">
        <v>-4.5797071871945336</v>
      </c>
      <c r="W4862" s="31">
        <v>-3.71709840281037</v>
      </c>
      <c r="X4862" s="31">
        <v>-2.8286113548946807</v>
      </c>
      <c r="Y4862" s="31">
        <v>180.78363433179902</v>
      </c>
      <c r="Z4862" s="31">
        <v>-0.970873786407767</v>
      </c>
    </row>
    <row r="4863" spans="2:26" x14ac:dyDescent="0.2">
      <c r="B4863">
        <v>4747</v>
      </c>
      <c r="C4863" s="31">
        <v>46.3233238807804</v>
      </c>
      <c r="D4863" s="31">
        <v>-16.443608385676846</v>
      </c>
      <c r="E4863" s="31">
        <v>21.851483669901697</v>
      </c>
      <c r="F4863" s="31">
        <v>28.004732369882067</v>
      </c>
      <c r="G4863" s="31">
        <v>36.880495716392403</v>
      </c>
      <c r="H4863" s="31">
        <v>35.845310937282925</v>
      </c>
      <c r="I4863" s="31">
        <v>-13.753513079457244</v>
      </c>
      <c r="J4863" s="31">
        <v>13.915612361945836</v>
      </c>
      <c r="K4863" s="31">
        <v>-12.561102025996192</v>
      </c>
      <c r="L4863" s="31">
        <v>-11.937935086776077</v>
      </c>
      <c r="M4863" s="31">
        <v>-11.296073139379359</v>
      </c>
      <c r="N4863" s="31">
        <v>-10.634955333560741</v>
      </c>
      <c r="O4863" s="31">
        <v>-9.9540039935675644</v>
      </c>
      <c r="P4863" s="31">
        <v>-9.2526241133745923</v>
      </c>
      <c r="Q4863" s="31">
        <v>-8.53020283677583</v>
      </c>
      <c r="R4863" s="31">
        <v>-7.7861089218791051</v>
      </c>
      <c r="S4863" s="31">
        <v>-7.0196921895354771</v>
      </c>
      <c r="T4863" s="31">
        <v>-6.2302829552215417</v>
      </c>
      <c r="U4863" s="31">
        <v>-5.4171914438781874</v>
      </c>
      <c r="V4863" s="31">
        <v>-4.5797071871945336</v>
      </c>
      <c r="W4863" s="31">
        <v>-3.71709840281037</v>
      </c>
      <c r="X4863" s="31">
        <v>-2.8286113548946807</v>
      </c>
      <c r="Y4863" s="31">
        <v>-1.9134696955415214</v>
      </c>
      <c r="Z4863" s="31">
        <v>-0.970873786407767</v>
      </c>
    </row>
    <row r="4864" spans="2:26" x14ac:dyDescent="0.2">
      <c r="B4864">
        <v>4748</v>
      </c>
      <c r="C4864" s="31">
        <v>-16.935542122016354</v>
      </c>
      <c r="D4864" s="31">
        <v>30.578417138747849</v>
      </c>
      <c r="E4864" s="31">
        <v>-15.936916637247149</v>
      </c>
      <c r="F4864" s="31">
        <v>56.688357063764066</v>
      </c>
      <c r="G4864" s="31">
        <v>-14.877474860455504</v>
      </c>
      <c r="H4864" s="31">
        <v>36.53324197305983</v>
      </c>
      <c r="I4864" s="31">
        <v>-13.753513079457244</v>
      </c>
      <c r="J4864" s="31">
        <v>-13.166118471840962</v>
      </c>
      <c r="K4864" s="31">
        <v>-12.561102025996192</v>
      </c>
      <c r="L4864" s="31">
        <v>-11.937935086776077</v>
      </c>
      <c r="M4864" s="31">
        <v>-11.296073139379359</v>
      </c>
      <c r="N4864" s="31">
        <v>-10.634955333560741</v>
      </c>
      <c r="O4864" s="31">
        <v>-9.9540039935675644</v>
      </c>
      <c r="P4864" s="31">
        <v>-9.2526241133745923</v>
      </c>
      <c r="Q4864" s="31">
        <v>-8.53020283677583</v>
      </c>
      <c r="R4864" s="31">
        <v>-7.7861089218791051</v>
      </c>
      <c r="S4864" s="31">
        <v>-7.0196921895354771</v>
      </c>
      <c r="T4864" s="31">
        <v>-6.2302829552215417</v>
      </c>
      <c r="U4864" s="31">
        <v>-5.4171914438781874</v>
      </c>
      <c r="V4864" s="31">
        <v>34.710851489491965</v>
      </c>
      <c r="W4864" s="31">
        <v>-3.71709840281037</v>
      </c>
      <c r="X4864" s="31">
        <v>-2.8286113548946807</v>
      </c>
      <c r="Y4864" s="31">
        <v>-1.9134696955415214</v>
      </c>
      <c r="Z4864" s="31">
        <v>-0.970873786407767</v>
      </c>
    </row>
    <row r="4865" spans="2:26" x14ac:dyDescent="0.2">
      <c r="B4865">
        <v>4749</v>
      </c>
      <c r="C4865" s="31">
        <v>-16.935542122016354</v>
      </c>
      <c r="D4865" s="31">
        <v>-16.443608385676846</v>
      </c>
      <c r="E4865" s="31">
        <v>-15.936916637247149</v>
      </c>
      <c r="F4865" s="31">
        <v>44.448634971395997</v>
      </c>
      <c r="G4865" s="31">
        <v>-14.877474860455504</v>
      </c>
      <c r="H4865" s="31">
        <v>-14.323799106269169</v>
      </c>
      <c r="I4865" s="31">
        <v>40.888809908423525</v>
      </c>
      <c r="J4865" s="31">
        <v>-13.166118471840962</v>
      </c>
      <c r="K4865" s="31">
        <v>-12.561102025996192</v>
      </c>
      <c r="L4865" s="31">
        <v>-11.937935086776077</v>
      </c>
      <c r="M4865" s="31">
        <v>-11.296073139379359</v>
      </c>
      <c r="N4865" s="31">
        <v>-10.634955333560741</v>
      </c>
      <c r="O4865" s="31">
        <v>-9.9540039935675644</v>
      </c>
      <c r="P4865" s="31">
        <v>-9.2526241133745923</v>
      </c>
      <c r="Q4865" s="31">
        <v>-8.53020283677583</v>
      </c>
      <c r="R4865" s="31">
        <v>-7.7861089218791051</v>
      </c>
      <c r="S4865" s="31">
        <v>-7.0196921895354771</v>
      </c>
      <c r="T4865" s="31">
        <v>-6.2302829552215417</v>
      </c>
      <c r="U4865" s="31">
        <v>-5.4171914438781874</v>
      </c>
      <c r="V4865" s="31">
        <v>-4.5797071871945336</v>
      </c>
      <c r="W4865" s="31">
        <v>-3.71709840281037</v>
      </c>
      <c r="X4865" s="31">
        <v>-2.8286113548946807</v>
      </c>
      <c r="Y4865" s="31">
        <v>-1.9134696955415214</v>
      </c>
      <c r="Z4865" s="31">
        <v>-0.970873786407767</v>
      </c>
    </row>
    <row r="4866" spans="2:26" x14ac:dyDescent="0.2">
      <c r="B4866">
        <v>4750</v>
      </c>
      <c r="C4866" s="31">
        <v>77.508176042860782</v>
      </c>
      <c r="D4866" s="31">
        <v>-16.443608385676846</v>
      </c>
      <c r="E4866" s="31">
        <v>-15.936916637247149</v>
      </c>
      <c r="F4866" s="31">
        <v>23.259296552809648</v>
      </c>
      <c r="G4866" s="31">
        <v>154.07832712314132</v>
      </c>
      <c r="H4866" s="31">
        <v>-14.323799106269169</v>
      </c>
      <c r="I4866" s="31">
        <v>68.935291675195927</v>
      </c>
      <c r="J4866" s="31">
        <v>-13.166118471840962</v>
      </c>
      <c r="K4866" s="31">
        <v>44.744281541259703</v>
      </c>
      <c r="L4866" s="31">
        <v>1.1357563809391438</v>
      </c>
      <c r="M4866" s="31">
        <v>43.898263270298813</v>
      </c>
      <c r="N4866" s="31">
        <v>-10.634955333560741</v>
      </c>
      <c r="O4866" s="31">
        <v>18.408708528199277</v>
      </c>
      <c r="P4866" s="31">
        <v>-9.2526241133745923</v>
      </c>
      <c r="Q4866" s="31">
        <v>-8.53020283677583</v>
      </c>
      <c r="R4866" s="31">
        <v>-7.7861089218791051</v>
      </c>
      <c r="S4866" s="31">
        <v>38.41767390939421</v>
      </c>
      <c r="T4866" s="31">
        <v>-6.2302829552215417</v>
      </c>
      <c r="U4866" s="31">
        <v>-5.4171914438781874</v>
      </c>
      <c r="V4866" s="31">
        <v>-4.5797071871945336</v>
      </c>
      <c r="W4866" s="31">
        <v>-3.71709840281037</v>
      </c>
      <c r="X4866" s="31">
        <v>-2.8286113548946807</v>
      </c>
      <c r="Y4866" s="31">
        <v>-1.9134696955415214</v>
      </c>
      <c r="Z4866" s="31">
        <v>-0.970873786407767</v>
      </c>
    </row>
    <row r="4867" spans="2:26" x14ac:dyDescent="0.2">
      <c r="B4867">
        <v>4751</v>
      </c>
      <c r="C4867" s="31">
        <v>108.93728141532128</v>
      </c>
      <c r="D4867" s="31">
        <v>-16.443608385676846</v>
      </c>
      <c r="E4867" s="31">
        <v>-15.936916637247149</v>
      </c>
      <c r="F4867" s="31">
        <v>101.03334645608602</v>
      </c>
      <c r="G4867" s="31">
        <v>87.703599357010944</v>
      </c>
      <c r="H4867" s="31">
        <v>-14.323799106269169</v>
      </c>
      <c r="I4867" s="31">
        <v>50.616263822339434</v>
      </c>
      <c r="J4867" s="31">
        <v>-13.166118471840962</v>
      </c>
      <c r="K4867" s="31">
        <v>-12.561102025996192</v>
      </c>
      <c r="L4867" s="31">
        <v>23.35127286182793</v>
      </c>
      <c r="M4867" s="31">
        <v>-11.296073139379359</v>
      </c>
      <c r="N4867" s="31">
        <v>-10.634955333560741</v>
      </c>
      <c r="O4867" s="31">
        <v>48.498587888402042</v>
      </c>
      <c r="P4867" s="31">
        <v>-9.2526241133745923</v>
      </c>
      <c r="Q4867" s="31">
        <v>-8.53020283677583</v>
      </c>
      <c r="R4867" s="31">
        <v>-7.7861089218791051</v>
      </c>
      <c r="S4867" s="31">
        <v>-7.0196921895354771</v>
      </c>
      <c r="T4867" s="31">
        <v>-6.2302829552215417</v>
      </c>
      <c r="U4867" s="31">
        <v>-5.4171914438781874</v>
      </c>
      <c r="V4867" s="31">
        <v>-4.5797071871945336</v>
      </c>
      <c r="W4867" s="31">
        <v>-3.71709840281037</v>
      </c>
      <c r="X4867" s="31">
        <v>-2.8286113548946807</v>
      </c>
      <c r="Y4867" s="31">
        <v>-1.9134696955415214</v>
      </c>
      <c r="Z4867" s="31">
        <v>-0.970873786407767</v>
      </c>
    </row>
    <row r="4868" spans="2:26" x14ac:dyDescent="0.2">
      <c r="B4868">
        <v>4752</v>
      </c>
      <c r="C4868" s="31">
        <v>151.72188598316203</v>
      </c>
      <c r="D4868" s="31">
        <v>-16.443608385676846</v>
      </c>
      <c r="E4868" s="31">
        <v>42.780422790210253</v>
      </c>
      <c r="F4868" s="31">
        <v>-15.415024136364567</v>
      </c>
      <c r="G4868" s="31">
        <v>38.964908812813356</v>
      </c>
      <c r="H4868" s="31">
        <v>-14.323799106269169</v>
      </c>
      <c r="I4868" s="31">
        <v>-13.753513079457244</v>
      </c>
      <c r="J4868" s="31">
        <v>52.386602703172819</v>
      </c>
      <c r="K4868" s="31">
        <v>31.586626310741043</v>
      </c>
      <c r="L4868" s="31">
        <v>-11.937935086776077</v>
      </c>
      <c r="M4868" s="31">
        <v>-11.296073139379359</v>
      </c>
      <c r="N4868" s="31">
        <v>-10.634955333560741</v>
      </c>
      <c r="O4868" s="31">
        <v>-9.9540039935675644</v>
      </c>
      <c r="P4868" s="31">
        <v>231.28458809042735</v>
      </c>
      <c r="Q4868" s="31">
        <v>-8.53020283677583</v>
      </c>
      <c r="R4868" s="31">
        <v>-7.7861089218791051</v>
      </c>
      <c r="S4868" s="31">
        <v>-7.0196921895354771</v>
      </c>
      <c r="T4868" s="31">
        <v>26.544606984307059</v>
      </c>
      <c r="U4868" s="31">
        <v>-5.4171914438781874</v>
      </c>
      <c r="V4868" s="31">
        <v>-4.5797071871945336</v>
      </c>
      <c r="W4868" s="31">
        <v>-3.71709840281037</v>
      </c>
      <c r="X4868" s="31">
        <v>-2.8286113548946807</v>
      </c>
      <c r="Y4868" s="31">
        <v>-1.9134696955415214</v>
      </c>
      <c r="Z4868" s="31">
        <v>-0.970873786407767</v>
      </c>
    </row>
    <row r="4869" spans="2:26" x14ac:dyDescent="0.2">
      <c r="B4869">
        <v>4753</v>
      </c>
      <c r="C4869" s="31">
        <v>96.940918545080166</v>
      </c>
      <c r="D4869" s="31">
        <v>-16.443608385676846</v>
      </c>
      <c r="E4869" s="31">
        <v>-15.936916637247149</v>
      </c>
      <c r="F4869" s="31">
        <v>-15.415024136364567</v>
      </c>
      <c r="G4869" s="31">
        <v>-14.877474860455504</v>
      </c>
      <c r="H4869" s="31">
        <v>-14.323799106269169</v>
      </c>
      <c r="I4869" s="31">
        <v>134.52579409108472</v>
      </c>
      <c r="J4869" s="31">
        <v>-13.166118471840962</v>
      </c>
      <c r="K4869" s="31">
        <v>-12.561102025996192</v>
      </c>
      <c r="L4869" s="31">
        <v>82.278366132646624</v>
      </c>
      <c r="M4869" s="31">
        <v>-11.296073139379359</v>
      </c>
      <c r="N4869" s="31">
        <v>-10.634955333560741</v>
      </c>
      <c r="O4869" s="31">
        <v>-9.9540039935675644</v>
      </c>
      <c r="P4869" s="31">
        <v>-9.2526241133745923</v>
      </c>
      <c r="Q4869" s="31">
        <v>-8.53020283677583</v>
      </c>
      <c r="R4869" s="31">
        <v>-7.7861089218791051</v>
      </c>
      <c r="S4869" s="31">
        <v>-7.0196921895354771</v>
      </c>
      <c r="T4869" s="31">
        <v>-6.2302829552215417</v>
      </c>
      <c r="U4869" s="31">
        <v>-5.4171914438781874</v>
      </c>
      <c r="V4869" s="31">
        <v>-4.5797071871945336</v>
      </c>
      <c r="W4869" s="31">
        <v>-3.71709840281037</v>
      </c>
      <c r="X4869" s="31">
        <v>-2.8286113548946807</v>
      </c>
      <c r="Y4869" s="31">
        <v>-1.9134696955415214</v>
      </c>
      <c r="Z4869" s="31">
        <v>-0.970873786407767</v>
      </c>
    </row>
    <row r="4870" spans="2:26" x14ac:dyDescent="0.2">
      <c r="B4870">
        <v>4754</v>
      </c>
      <c r="C4870" s="31">
        <v>-16.935542122016354</v>
      </c>
      <c r="D4870" s="31">
        <v>-16.443608385676846</v>
      </c>
      <c r="E4870" s="31">
        <v>146.3246319163178</v>
      </c>
      <c r="F4870" s="31">
        <v>135.97521624952157</v>
      </c>
      <c r="G4870" s="31">
        <v>10.842138574502053</v>
      </c>
      <c r="H4870" s="31">
        <v>-14.323799106269169</v>
      </c>
      <c r="I4870" s="31">
        <v>-13.753513079457244</v>
      </c>
      <c r="J4870" s="31">
        <v>-13.166118471840962</v>
      </c>
      <c r="K4870" s="31">
        <v>-12.561102025996192</v>
      </c>
      <c r="L4870" s="31">
        <v>-11.937935086776077</v>
      </c>
      <c r="M4870" s="31">
        <v>-11.296073139379359</v>
      </c>
      <c r="N4870" s="31">
        <v>-10.634955333560741</v>
      </c>
      <c r="O4870" s="31">
        <v>27.429927043601776</v>
      </c>
      <c r="P4870" s="31">
        <v>-9.2526241133745923</v>
      </c>
      <c r="Q4870" s="31">
        <v>-8.53020283677583</v>
      </c>
      <c r="R4870" s="31">
        <v>140.2993618165624</v>
      </c>
      <c r="S4870" s="31">
        <v>-7.0196921895354771</v>
      </c>
      <c r="T4870" s="31">
        <v>-6.2302829552215417</v>
      </c>
      <c r="U4870" s="31">
        <v>-5.4171914438781874</v>
      </c>
      <c r="V4870" s="31">
        <v>-4.5797071871945336</v>
      </c>
      <c r="W4870" s="31">
        <v>-3.71709840281037</v>
      </c>
      <c r="X4870" s="31">
        <v>-2.8286113548946807</v>
      </c>
      <c r="Y4870" s="31">
        <v>-1.9134696955415214</v>
      </c>
      <c r="Z4870" s="31">
        <v>-0.970873786407767</v>
      </c>
    </row>
    <row r="4871" spans="2:26" x14ac:dyDescent="0.2">
      <c r="B4871">
        <v>4755</v>
      </c>
      <c r="C4871" s="31">
        <v>-16.935542122016354</v>
      </c>
      <c r="D4871" s="31">
        <v>-16.443608385676846</v>
      </c>
      <c r="E4871" s="31">
        <v>-15.936916637247149</v>
      </c>
      <c r="F4871" s="31">
        <v>-15.415024136364567</v>
      </c>
      <c r="G4871" s="31">
        <v>172.85946536424743</v>
      </c>
      <c r="H4871" s="31">
        <v>-14.323799106269169</v>
      </c>
      <c r="I4871" s="31">
        <v>-13.753513079457244</v>
      </c>
      <c r="J4871" s="31">
        <v>-13.166118471840962</v>
      </c>
      <c r="K4871" s="31">
        <v>-12.561102025996192</v>
      </c>
      <c r="L4871" s="31">
        <v>-11.937935086776077</v>
      </c>
      <c r="M4871" s="31">
        <v>-11.296073139379359</v>
      </c>
      <c r="N4871" s="31">
        <v>-10.634955333560741</v>
      </c>
      <c r="O4871" s="31">
        <v>-9.9540039935675644</v>
      </c>
      <c r="P4871" s="31">
        <v>212.86892497626854</v>
      </c>
      <c r="Q4871" s="31">
        <v>-8.53020283677583</v>
      </c>
      <c r="R4871" s="31">
        <v>120.07328773543762</v>
      </c>
      <c r="S4871" s="31">
        <v>-7.0196921895354771</v>
      </c>
      <c r="T4871" s="31">
        <v>-6.2302829552215417</v>
      </c>
      <c r="U4871" s="31">
        <v>29.894930485420584</v>
      </c>
      <c r="V4871" s="31">
        <v>-4.5797071871945336</v>
      </c>
      <c r="W4871" s="31">
        <v>160.07174969829521</v>
      </c>
      <c r="X4871" s="31">
        <v>-2.8286113548946807</v>
      </c>
      <c r="Y4871" s="31">
        <v>-1.9134696955415214</v>
      </c>
      <c r="Z4871" s="31">
        <v>-0.970873786407767</v>
      </c>
    </row>
    <row r="4872" spans="2:26" x14ac:dyDescent="0.2">
      <c r="B4872">
        <v>4756</v>
      </c>
      <c r="C4872" s="31">
        <v>14.871843458585138</v>
      </c>
      <c r="D4872" s="31">
        <v>-16.443608385676846</v>
      </c>
      <c r="E4872" s="31">
        <v>-15.936916637247149</v>
      </c>
      <c r="F4872" s="31">
        <v>27.58120180140838</v>
      </c>
      <c r="G4872" s="31">
        <v>26.910241726596933</v>
      </c>
      <c r="H4872" s="31">
        <v>-14.323799106269169</v>
      </c>
      <c r="I4872" s="31">
        <v>-13.753513079457244</v>
      </c>
      <c r="J4872" s="31">
        <v>-13.166118471840962</v>
      </c>
      <c r="K4872" s="31">
        <v>-12.561102025996192</v>
      </c>
      <c r="L4872" s="31">
        <v>-11.937935086776077</v>
      </c>
      <c r="M4872" s="31">
        <v>67.031039541042077</v>
      </c>
      <c r="N4872" s="31">
        <v>-10.634955333560741</v>
      </c>
      <c r="O4872" s="31">
        <v>-9.9540039935675644</v>
      </c>
      <c r="P4872" s="31">
        <v>-9.2526241133745923</v>
      </c>
      <c r="Q4872" s="31">
        <v>-8.53020283677583</v>
      </c>
      <c r="R4872" s="31">
        <v>-7.7861089218791051</v>
      </c>
      <c r="S4872" s="31">
        <v>92.932185360337215</v>
      </c>
      <c r="T4872" s="31">
        <v>-6.2302829552215417</v>
      </c>
      <c r="U4872" s="31">
        <v>-5.4171914438781874</v>
      </c>
      <c r="V4872" s="31">
        <v>-4.5797071871945336</v>
      </c>
      <c r="W4872" s="31">
        <v>-3.71709840281037</v>
      </c>
      <c r="X4872" s="31">
        <v>-2.8286113548946807</v>
      </c>
      <c r="Y4872" s="31">
        <v>-1.9134696955415214</v>
      </c>
      <c r="Z4872" s="31">
        <v>-0.970873786407767</v>
      </c>
    </row>
    <row r="4873" spans="2:26" x14ac:dyDescent="0.2">
      <c r="B4873">
        <v>4757</v>
      </c>
      <c r="C4873" s="31">
        <v>5.6404291310644794</v>
      </c>
      <c r="D4873" s="31">
        <v>-16.443608385676846</v>
      </c>
      <c r="E4873" s="31">
        <v>-15.936916637247149</v>
      </c>
      <c r="F4873" s="31">
        <v>-15.415024136364567</v>
      </c>
      <c r="G4873" s="31">
        <v>32.371082746315381</v>
      </c>
      <c r="H4873" s="31">
        <v>-14.323799106269169</v>
      </c>
      <c r="I4873" s="31">
        <v>-13.753513079457244</v>
      </c>
      <c r="J4873" s="31">
        <v>17.87460577961437</v>
      </c>
      <c r="K4873" s="31">
        <v>-12.561102025996192</v>
      </c>
      <c r="L4873" s="31">
        <v>-11.937935086776077</v>
      </c>
      <c r="M4873" s="31">
        <v>-11.296073139379359</v>
      </c>
      <c r="N4873" s="31">
        <v>-10.634955333560741</v>
      </c>
      <c r="O4873" s="31">
        <v>-9.9540039935675644</v>
      </c>
      <c r="P4873" s="31">
        <v>-9.2526241133745923</v>
      </c>
      <c r="Q4873" s="31">
        <v>-8.53020283677583</v>
      </c>
      <c r="R4873" s="31">
        <v>-7.7861089218791051</v>
      </c>
      <c r="S4873" s="31">
        <v>-7.0196921895354771</v>
      </c>
      <c r="T4873" s="31">
        <v>-6.2302829552215417</v>
      </c>
      <c r="U4873" s="31">
        <v>-5.4171914438781874</v>
      </c>
      <c r="V4873" s="31">
        <v>-4.5797071871945336</v>
      </c>
      <c r="W4873" s="31">
        <v>-3.71709840281037</v>
      </c>
      <c r="X4873" s="31">
        <v>-2.8286113548946807</v>
      </c>
      <c r="Y4873" s="31">
        <v>-1.9134696955415214</v>
      </c>
      <c r="Z4873" s="31">
        <v>-0.970873786407767</v>
      </c>
    </row>
    <row r="4874" spans="2:26" x14ac:dyDescent="0.2">
      <c r="B4874">
        <v>4758</v>
      </c>
      <c r="C4874" s="31">
        <v>131.60584300544545</v>
      </c>
      <c r="D4874" s="31">
        <v>-16.443608385676846</v>
      </c>
      <c r="E4874" s="31">
        <v>-15.936916637247149</v>
      </c>
      <c r="F4874" s="31">
        <v>-15.415024136364567</v>
      </c>
      <c r="G4874" s="31">
        <v>-14.877474860455504</v>
      </c>
      <c r="H4874" s="31">
        <v>-14.323799106269169</v>
      </c>
      <c r="I4874" s="31">
        <v>-13.753513079457244</v>
      </c>
      <c r="J4874" s="31">
        <v>-13.166118471840962</v>
      </c>
      <c r="K4874" s="31">
        <v>-12.561102025996192</v>
      </c>
      <c r="L4874" s="31">
        <v>37.214680335559621</v>
      </c>
      <c r="M4874" s="31">
        <v>-11.296073139379359</v>
      </c>
      <c r="N4874" s="31">
        <v>-10.634955333560741</v>
      </c>
      <c r="O4874" s="31">
        <v>-9.9540039935675644</v>
      </c>
      <c r="P4874" s="31">
        <v>-9.2526241133745923</v>
      </c>
      <c r="Q4874" s="31">
        <v>-8.53020283677583</v>
      </c>
      <c r="R4874" s="31">
        <v>-7.7861089218791051</v>
      </c>
      <c r="S4874" s="31">
        <v>-7.0196921895354771</v>
      </c>
      <c r="T4874" s="31">
        <v>-6.2302829552215417</v>
      </c>
      <c r="U4874" s="31">
        <v>-5.4171914438781874</v>
      </c>
      <c r="V4874" s="31">
        <v>-4.5797071871945336</v>
      </c>
      <c r="W4874" s="31">
        <v>-3.71709840281037</v>
      </c>
      <c r="X4874" s="31">
        <v>-2.8286113548946807</v>
      </c>
      <c r="Y4874" s="31">
        <v>-1.9134696955415214</v>
      </c>
      <c r="Z4874" s="31">
        <v>-0.970873786407767</v>
      </c>
    </row>
    <row r="4875" spans="2:26" x14ac:dyDescent="0.2">
      <c r="B4875">
        <v>4759</v>
      </c>
      <c r="C4875" s="31">
        <v>-16.935542122016354</v>
      </c>
      <c r="D4875" s="31">
        <v>-16.443608385676846</v>
      </c>
      <c r="E4875" s="31">
        <v>46.143158228124328</v>
      </c>
      <c r="F4875" s="31">
        <v>-15.415024136364567</v>
      </c>
      <c r="G4875" s="31">
        <v>82.643411741174404</v>
      </c>
      <c r="H4875" s="31">
        <v>41.294745906809638</v>
      </c>
      <c r="I4875" s="31">
        <v>-13.753513079457244</v>
      </c>
      <c r="J4875" s="31">
        <v>-13.166118471840962</v>
      </c>
      <c r="K4875" s="31">
        <v>-12.561102025996192</v>
      </c>
      <c r="L4875" s="31">
        <v>66.783043303284416</v>
      </c>
      <c r="M4875" s="31">
        <v>-11.296073139379359</v>
      </c>
      <c r="N4875" s="31">
        <v>-10.634955333560741</v>
      </c>
      <c r="O4875" s="31">
        <v>48.060887663247478</v>
      </c>
      <c r="P4875" s="31">
        <v>113.62122370280817</v>
      </c>
      <c r="Q4875" s="31">
        <v>-8.53020283677583</v>
      </c>
      <c r="R4875" s="31">
        <v>-7.7861089218791051</v>
      </c>
      <c r="S4875" s="31">
        <v>-7.0196921895354771</v>
      </c>
      <c r="T4875" s="31">
        <v>-6.2302829552215417</v>
      </c>
      <c r="U4875" s="31">
        <v>39.874578978481843</v>
      </c>
      <c r="V4875" s="31">
        <v>-4.5797071871945336</v>
      </c>
      <c r="W4875" s="31">
        <v>-3.71709840281037</v>
      </c>
      <c r="X4875" s="31">
        <v>-2.8286113548946807</v>
      </c>
      <c r="Y4875" s="31">
        <v>-1.9134696955415214</v>
      </c>
      <c r="Z4875" s="31">
        <v>-0.970873786407767</v>
      </c>
    </row>
    <row r="4876" spans="2:26" x14ac:dyDescent="0.2">
      <c r="B4876">
        <v>4760</v>
      </c>
      <c r="C4876" s="31">
        <v>-16.935542122016354</v>
      </c>
      <c r="D4876" s="31">
        <v>42.567506582423839</v>
      </c>
      <c r="E4876" s="31">
        <v>-15.936916637247149</v>
      </c>
      <c r="F4876" s="31">
        <v>42.777829136312171</v>
      </c>
      <c r="G4876" s="31">
        <v>-14.877474860455504</v>
      </c>
      <c r="H4876" s="31">
        <v>-14.323799106269169</v>
      </c>
      <c r="I4876" s="31">
        <v>81.777405368495238</v>
      </c>
      <c r="J4876" s="31">
        <v>-13.166118471840962</v>
      </c>
      <c r="K4876" s="31">
        <v>80.541563101664565</v>
      </c>
      <c r="L4876" s="31">
        <v>-11.937935086776077</v>
      </c>
      <c r="M4876" s="31">
        <v>209.68479201391168</v>
      </c>
      <c r="N4876" s="31">
        <v>-10.634955333560741</v>
      </c>
      <c r="O4876" s="31">
        <v>-9.9540039935675644</v>
      </c>
      <c r="P4876" s="31">
        <v>-9.2526241133745923</v>
      </c>
      <c r="Q4876" s="31">
        <v>-8.53020283677583</v>
      </c>
      <c r="R4876" s="31">
        <v>-7.7861089218791051</v>
      </c>
      <c r="S4876" s="31">
        <v>-7.0196921895354771</v>
      </c>
      <c r="T4876" s="31">
        <v>-6.2302829552215417</v>
      </c>
      <c r="U4876" s="31">
        <v>-5.4171914438781874</v>
      </c>
      <c r="V4876" s="31">
        <v>-4.5797071871945336</v>
      </c>
      <c r="W4876" s="31">
        <v>-3.71709840281037</v>
      </c>
      <c r="X4876" s="31">
        <v>-2.8286113548946807</v>
      </c>
      <c r="Y4876" s="31">
        <v>-1.9134696955415214</v>
      </c>
      <c r="Z4876" s="31">
        <v>-0.970873786407767</v>
      </c>
    </row>
    <row r="4877" spans="2:26" x14ac:dyDescent="0.2">
      <c r="B4877">
        <v>4761</v>
      </c>
      <c r="C4877" s="31">
        <v>-16.935542122016354</v>
      </c>
      <c r="D4877" s="31">
        <v>25.179357360287923</v>
      </c>
      <c r="E4877" s="31">
        <v>22.155297249287436</v>
      </c>
      <c r="F4877" s="31">
        <v>27.528699273561877</v>
      </c>
      <c r="G4877" s="31">
        <v>-14.877474860455504</v>
      </c>
      <c r="H4877" s="31">
        <v>-14.323799106269169</v>
      </c>
      <c r="I4877" s="31">
        <v>-13.753513079457244</v>
      </c>
      <c r="J4877" s="31">
        <v>-13.166118471840962</v>
      </c>
      <c r="K4877" s="31">
        <v>-12.561102025996192</v>
      </c>
      <c r="L4877" s="31">
        <v>-11.937935086776077</v>
      </c>
      <c r="M4877" s="31">
        <v>-11.296073139379359</v>
      </c>
      <c r="N4877" s="31">
        <v>-10.634955333560741</v>
      </c>
      <c r="O4877" s="31">
        <v>-9.9540039935675644</v>
      </c>
      <c r="P4877" s="31">
        <v>-9.2526241133745923</v>
      </c>
      <c r="Q4877" s="31">
        <v>-8.53020283677583</v>
      </c>
      <c r="R4877" s="31">
        <v>-7.7861089218791051</v>
      </c>
      <c r="S4877" s="31">
        <v>-7.0196921895354771</v>
      </c>
      <c r="T4877" s="31">
        <v>-6.2302829552215417</v>
      </c>
      <c r="U4877" s="31">
        <v>-5.4171914438781874</v>
      </c>
      <c r="V4877" s="31">
        <v>-4.5797071871945336</v>
      </c>
      <c r="W4877" s="31">
        <v>-3.71709840281037</v>
      </c>
      <c r="X4877" s="31">
        <v>-2.8286113548946807</v>
      </c>
      <c r="Y4877" s="31">
        <v>-1.9134696955415214</v>
      </c>
      <c r="Z4877" s="31">
        <v>-0.970873786407767</v>
      </c>
    </row>
    <row r="4878" spans="2:26" x14ac:dyDescent="0.2">
      <c r="B4878">
        <v>4762</v>
      </c>
      <c r="C4878" s="31">
        <v>232.53987594558507</v>
      </c>
      <c r="D4878" s="31">
        <v>21.151635867718088</v>
      </c>
      <c r="E4878" s="31">
        <v>-15.936916637247149</v>
      </c>
      <c r="F4878" s="31">
        <v>-15.415024136364567</v>
      </c>
      <c r="G4878" s="31">
        <v>72.070619922806173</v>
      </c>
      <c r="H4878" s="31">
        <v>-14.323799106269169</v>
      </c>
      <c r="I4878" s="31">
        <v>16.587780351179823</v>
      </c>
      <c r="J4878" s="31">
        <v>-13.166118471840962</v>
      </c>
      <c r="K4878" s="31">
        <v>-12.561102025996192</v>
      </c>
      <c r="L4878" s="31">
        <v>-11.937935086776077</v>
      </c>
      <c r="M4878" s="31">
        <v>-11.296073139379359</v>
      </c>
      <c r="N4878" s="31">
        <v>-10.634955333560741</v>
      </c>
      <c r="O4878" s="31">
        <v>-9.9540039935675644</v>
      </c>
      <c r="P4878" s="31">
        <v>-9.2526241133745923</v>
      </c>
      <c r="Q4878" s="31">
        <v>-8.53020283677583</v>
      </c>
      <c r="R4878" s="31">
        <v>-7.7861089218791051</v>
      </c>
      <c r="S4878" s="31">
        <v>-7.0196921895354771</v>
      </c>
      <c r="T4878" s="31">
        <v>-6.2302829552215417</v>
      </c>
      <c r="U4878" s="31">
        <v>-5.4171914438781874</v>
      </c>
      <c r="V4878" s="31">
        <v>-4.5797071871945336</v>
      </c>
      <c r="W4878" s="31">
        <v>-3.71709840281037</v>
      </c>
      <c r="X4878" s="31">
        <v>-2.8286113548946807</v>
      </c>
      <c r="Y4878" s="31">
        <v>-1.9134696955415214</v>
      </c>
      <c r="Z4878" s="31">
        <v>-0.970873786407767</v>
      </c>
    </row>
    <row r="4879" spans="2:26" x14ac:dyDescent="0.2">
      <c r="B4879">
        <v>4763</v>
      </c>
      <c r="C4879" s="31">
        <v>-16.935542122016354</v>
      </c>
      <c r="D4879" s="31">
        <v>-16.443608385676846</v>
      </c>
      <c r="E4879" s="31">
        <v>161.21432488036982</v>
      </c>
      <c r="F4879" s="31">
        <v>221.0564302076933</v>
      </c>
      <c r="G4879" s="31">
        <v>-14.877474860455504</v>
      </c>
      <c r="H4879" s="31">
        <v>140.03399635246086</v>
      </c>
      <c r="I4879" s="31">
        <v>-13.753513079457244</v>
      </c>
      <c r="J4879" s="31">
        <v>109.90932915883427</v>
      </c>
      <c r="K4879" s="31">
        <v>-12.561102025996192</v>
      </c>
      <c r="L4879" s="31">
        <v>-11.937935086776077</v>
      </c>
      <c r="M4879" s="31">
        <v>-11.296073139379359</v>
      </c>
      <c r="N4879" s="31">
        <v>-10.634955333560741</v>
      </c>
      <c r="O4879" s="31">
        <v>-9.9540039935675644</v>
      </c>
      <c r="P4879" s="31">
        <v>-9.2526241133745923</v>
      </c>
      <c r="Q4879" s="31">
        <v>35.410799471125507</v>
      </c>
      <c r="R4879" s="31">
        <v>-7.7861089218791051</v>
      </c>
      <c r="S4879" s="31">
        <v>-7.0196921895354771</v>
      </c>
      <c r="T4879" s="31">
        <v>-6.2302829552215417</v>
      </c>
      <c r="U4879" s="31">
        <v>-5.4171914438781874</v>
      </c>
      <c r="V4879" s="31">
        <v>-4.5797071871945336</v>
      </c>
      <c r="W4879" s="31">
        <v>-3.71709840281037</v>
      </c>
      <c r="X4879" s="31">
        <v>-2.8286113548946807</v>
      </c>
      <c r="Y4879" s="31">
        <v>-1.9134696955415214</v>
      </c>
      <c r="Z4879" s="31">
        <v>-0.970873786407767</v>
      </c>
    </row>
    <row r="4880" spans="2:26" x14ac:dyDescent="0.2">
      <c r="B4880">
        <v>4764</v>
      </c>
      <c r="C4880" s="31">
        <v>247.22794882556877</v>
      </c>
      <c r="D4880" s="31">
        <v>-16.443608385676846</v>
      </c>
      <c r="E4880" s="31">
        <v>-15.936916637247149</v>
      </c>
      <c r="F4880" s="31">
        <v>-15.415024136364567</v>
      </c>
      <c r="G4880" s="31">
        <v>-14.877474860455504</v>
      </c>
      <c r="H4880" s="31">
        <v>-14.323799106269169</v>
      </c>
      <c r="I4880" s="31">
        <v>-13.753513079457244</v>
      </c>
      <c r="J4880" s="31">
        <v>-13.166118471840962</v>
      </c>
      <c r="K4880" s="31">
        <v>52.311245071787262</v>
      </c>
      <c r="L4880" s="31">
        <v>-11.937935086776077</v>
      </c>
      <c r="M4880" s="31">
        <v>-11.296073139379359</v>
      </c>
      <c r="N4880" s="31">
        <v>-10.634955333560741</v>
      </c>
      <c r="O4880" s="31">
        <v>-9.9540039935675644</v>
      </c>
      <c r="P4880" s="31">
        <v>-9.2526241133745923</v>
      </c>
      <c r="Q4880" s="31">
        <v>-8.53020283677583</v>
      </c>
      <c r="R4880" s="31">
        <v>-7.7861089218791051</v>
      </c>
      <c r="S4880" s="31">
        <v>-7.0196921895354771</v>
      </c>
      <c r="T4880" s="31">
        <v>-6.2302829552215417</v>
      </c>
      <c r="U4880" s="31">
        <v>-5.4171914438781874</v>
      </c>
      <c r="V4880" s="31">
        <v>247.99165084269433</v>
      </c>
      <c r="W4880" s="31">
        <v>-3.71709840281037</v>
      </c>
      <c r="X4880" s="31">
        <v>-2.8286113548946807</v>
      </c>
      <c r="Y4880" s="31">
        <v>-1.9134696955415214</v>
      </c>
      <c r="Z4880" s="31">
        <v>-0.970873786407767</v>
      </c>
    </row>
    <row r="4881" spans="2:26" x14ac:dyDescent="0.2">
      <c r="B4881">
        <v>4765</v>
      </c>
      <c r="C4881" s="31">
        <v>-16.935542122016354</v>
      </c>
      <c r="D4881" s="31">
        <v>-16.443608385676846</v>
      </c>
      <c r="E4881" s="31">
        <v>25.738423880918546</v>
      </c>
      <c r="F4881" s="31">
        <v>-15.415024136364567</v>
      </c>
      <c r="G4881" s="31">
        <v>-14.877474860455504</v>
      </c>
      <c r="H4881" s="31">
        <v>139.92083617612411</v>
      </c>
      <c r="I4881" s="31">
        <v>-13.753513079457244</v>
      </c>
      <c r="J4881" s="31">
        <v>-13.166118471840962</v>
      </c>
      <c r="K4881" s="31">
        <v>-12.561102025996192</v>
      </c>
      <c r="L4881" s="31">
        <v>-11.937935086776077</v>
      </c>
      <c r="M4881" s="31">
        <v>-11.296073139379359</v>
      </c>
      <c r="N4881" s="31">
        <v>-10.634955333560741</v>
      </c>
      <c r="O4881" s="31">
        <v>41.939777337134444</v>
      </c>
      <c r="P4881" s="31">
        <v>-9.2526241133745923</v>
      </c>
      <c r="Q4881" s="31">
        <v>-8.53020283677583</v>
      </c>
      <c r="R4881" s="31">
        <v>-7.7861089218791051</v>
      </c>
      <c r="S4881" s="31">
        <v>-7.0196921895354771</v>
      </c>
      <c r="T4881" s="31">
        <v>-6.2302829552215417</v>
      </c>
      <c r="U4881" s="31">
        <v>-5.4171914438781874</v>
      </c>
      <c r="V4881" s="31">
        <v>-4.5797071871945336</v>
      </c>
      <c r="W4881" s="31">
        <v>-3.71709840281037</v>
      </c>
      <c r="X4881" s="31">
        <v>-2.8286113548946807</v>
      </c>
      <c r="Y4881" s="31">
        <v>-1.9134696955415214</v>
      </c>
      <c r="Z4881" s="31">
        <v>-0.970873786407767</v>
      </c>
    </row>
    <row r="4882" spans="2:26" x14ac:dyDescent="0.2">
      <c r="B4882">
        <v>4766</v>
      </c>
      <c r="C4882" s="31">
        <v>-16.935542122016354</v>
      </c>
      <c r="D4882" s="31">
        <v>75.239994219838195</v>
      </c>
      <c r="E4882" s="31">
        <v>-15.936916637247149</v>
      </c>
      <c r="F4882" s="31">
        <v>46.784438527212188</v>
      </c>
      <c r="G4882" s="31">
        <v>-14.877474860455504</v>
      </c>
      <c r="H4882" s="31">
        <v>-14.323799106269169</v>
      </c>
      <c r="I4882" s="31">
        <v>-13.753513079457244</v>
      </c>
      <c r="J4882" s="31">
        <v>-13.166118471840962</v>
      </c>
      <c r="K4882" s="31">
        <v>-12.561102025996192</v>
      </c>
      <c r="L4882" s="31">
        <v>-11.937935086776077</v>
      </c>
      <c r="M4882" s="31">
        <v>-11.296073139379359</v>
      </c>
      <c r="N4882" s="31">
        <v>-10.634955333560741</v>
      </c>
      <c r="O4882" s="31">
        <v>-9.9540039935675644</v>
      </c>
      <c r="P4882" s="31">
        <v>25.629551871087124</v>
      </c>
      <c r="Q4882" s="31">
        <v>-8.53020283677583</v>
      </c>
      <c r="R4882" s="31">
        <v>89.03717780733119</v>
      </c>
      <c r="S4882" s="31">
        <v>164.15862783138888</v>
      </c>
      <c r="T4882" s="31">
        <v>-6.2302829552215417</v>
      </c>
      <c r="U4882" s="31">
        <v>-5.4171914438781874</v>
      </c>
      <c r="V4882" s="31">
        <v>-4.5797071871945336</v>
      </c>
      <c r="W4882" s="31">
        <v>-3.71709840281037</v>
      </c>
      <c r="X4882" s="31">
        <v>-2.8286113548946807</v>
      </c>
      <c r="Y4882" s="31">
        <v>-1.9134696955415214</v>
      </c>
      <c r="Z4882" s="31">
        <v>-0.970873786407767</v>
      </c>
    </row>
    <row r="4883" spans="2:26" x14ac:dyDescent="0.2">
      <c r="B4883">
        <v>4767</v>
      </c>
      <c r="C4883" s="31">
        <v>101.87401072456139</v>
      </c>
      <c r="D4883" s="31">
        <v>-16.443608385676846</v>
      </c>
      <c r="E4883" s="31">
        <v>-15.936916637247149</v>
      </c>
      <c r="F4883" s="31">
        <v>-15.415024136364567</v>
      </c>
      <c r="G4883" s="31">
        <v>-14.877474860455504</v>
      </c>
      <c r="H4883" s="31">
        <v>42.406477522119587</v>
      </c>
      <c r="I4883" s="31">
        <v>-13.753513079457244</v>
      </c>
      <c r="J4883" s="31">
        <v>-13.166118471840962</v>
      </c>
      <c r="K4883" s="31">
        <v>11.341629792404476</v>
      </c>
      <c r="L4883" s="31">
        <v>-11.937935086776077</v>
      </c>
      <c r="M4883" s="31">
        <v>-11.296073139379359</v>
      </c>
      <c r="N4883" s="31">
        <v>42.918427305856</v>
      </c>
      <c r="O4883" s="31">
        <v>179.98211374296122</v>
      </c>
      <c r="P4883" s="31">
        <v>-9.2526241133745923</v>
      </c>
      <c r="Q4883" s="31">
        <v>97.994987755195268</v>
      </c>
      <c r="R4883" s="31">
        <v>-7.7861089218791051</v>
      </c>
      <c r="S4883" s="31">
        <v>-7.0196921895354771</v>
      </c>
      <c r="T4883" s="31">
        <v>-6.2302829552215417</v>
      </c>
      <c r="U4883" s="31">
        <v>-5.4171914438781874</v>
      </c>
      <c r="V4883" s="31">
        <v>-4.5797071871945336</v>
      </c>
      <c r="W4883" s="31">
        <v>-3.71709840281037</v>
      </c>
      <c r="X4883" s="31">
        <v>-2.8286113548946807</v>
      </c>
      <c r="Y4883" s="31">
        <v>-1.9134696955415214</v>
      </c>
      <c r="Z4883" s="31">
        <v>-0.970873786407767</v>
      </c>
    </row>
    <row r="4884" spans="2:26" x14ac:dyDescent="0.2">
      <c r="B4884">
        <v>4768</v>
      </c>
      <c r="C4884" s="31">
        <v>152.31807274702891</v>
      </c>
      <c r="D4884" s="31">
        <v>39.575230499376545</v>
      </c>
      <c r="E4884" s="31">
        <v>111.28729878887043</v>
      </c>
      <c r="F4884" s="31">
        <v>-15.415024136364567</v>
      </c>
      <c r="G4884" s="31">
        <v>19.947154765779846</v>
      </c>
      <c r="H4884" s="31">
        <v>-14.323799106269169</v>
      </c>
      <c r="I4884" s="31">
        <v>-13.753513079457244</v>
      </c>
      <c r="J4884" s="31">
        <v>22.170769963390864</v>
      </c>
      <c r="K4884" s="31">
        <v>-12.561102025996192</v>
      </c>
      <c r="L4884" s="31">
        <v>-11.937935086776077</v>
      </c>
      <c r="M4884" s="31">
        <v>-11.296073139379359</v>
      </c>
      <c r="N4884" s="31">
        <v>88.160190998794405</v>
      </c>
      <c r="O4884" s="31">
        <v>-9.9540039935675644</v>
      </c>
      <c r="P4884" s="31">
        <v>-9.2526241133745923</v>
      </c>
      <c r="Q4884" s="31">
        <v>-8.53020283677583</v>
      </c>
      <c r="R4884" s="31">
        <v>-7.7861089218791051</v>
      </c>
      <c r="S4884" s="31">
        <v>-7.0196921895354771</v>
      </c>
      <c r="T4884" s="31">
        <v>256.20132869439891</v>
      </c>
      <c r="U4884" s="31">
        <v>-5.4171914438781874</v>
      </c>
      <c r="V4884" s="31">
        <v>-4.5797071871945336</v>
      </c>
      <c r="W4884" s="31">
        <v>-3.71709840281037</v>
      </c>
      <c r="X4884" s="31">
        <v>-2.8286113548946807</v>
      </c>
      <c r="Y4884" s="31">
        <v>-1.9134696955415214</v>
      </c>
      <c r="Z4884" s="31">
        <v>-0.970873786407767</v>
      </c>
    </row>
    <row r="4885" spans="2:26" x14ac:dyDescent="0.2">
      <c r="B4885">
        <v>4769</v>
      </c>
      <c r="C4885" s="31">
        <v>-16.935542122016354</v>
      </c>
      <c r="D4885" s="31">
        <v>-16.443608385676846</v>
      </c>
      <c r="E4885" s="31">
        <v>-15.936916637247149</v>
      </c>
      <c r="F4885" s="31">
        <v>151.86967422447526</v>
      </c>
      <c r="G4885" s="31">
        <v>-14.877474860455504</v>
      </c>
      <c r="H4885" s="31">
        <v>36.770771757890216</v>
      </c>
      <c r="I4885" s="31">
        <v>-13.753513079457244</v>
      </c>
      <c r="J4885" s="31">
        <v>149.82851322477313</v>
      </c>
      <c r="K4885" s="31">
        <v>-12.561102025996192</v>
      </c>
      <c r="L4885" s="31">
        <v>-11.937935086776077</v>
      </c>
      <c r="M4885" s="31">
        <v>-11.296073139379359</v>
      </c>
      <c r="N4885" s="31">
        <v>-10.634955333560741</v>
      </c>
      <c r="O4885" s="31">
        <v>-9.9540039935675644</v>
      </c>
      <c r="P4885" s="31">
        <v>-9.2526241133745923</v>
      </c>
      <c r="Q4885" s="31">
        <v>-8.53020283677583</v>
      </c>
      <c r="R4885" s="31">
        <v>-7.7861089218791051</v>
      </c>
      <c r="S4885" s="31">
        <v>-7.0196921895354771</v>
      </c>
      <c r="T4885" s="31">
        <v>-6.2302829552215417</v>
      </c>
      <c r="U4885" s="31">
        <v>-5.4171914438781874</v>
      </c>
      <c r="V4885" s="31">
        <v>-4.5797071871945336</v>
      </c>
      <c r="W4885" s="31">
        <v>-3.71709840281037</v>
      </c>
      <c r="X4885" s="31">
        <v>-2.8286113548946807</v>
      </c>
      <c r="Y4885" s="31">
        <v>-1.9134696955415214</v>
      </c>
      <c r="Z4885" s="31">
        <v>-0.970873786407767</v>
      </c>
    </row>
    <row r="4886" spans="2:26" x14ac:dyDescent="0.2">
      <c r="B4886">
        <v>4770</v>
      </c>
      <c r="C4886" s="31">
        <v>84.166911677249942</v>
      </c>
      <c r="D4886" s="31">
        <v>69.160028064347756</v>
      </c>
      <c r="E4886" s="31">
        <v>10.20194549686717</v>
      </c>
      <c r="F4886" s="31">
        <v>-15.415024136364567</v>
      </c>
      <c r="G4886" s="31">
        <v>-14.877474860455504</v>
      </c>
      <c r="H4886" s="31">
        <v>-14.323799106269169</v>
      </c>
      <c r="I4886" s="31">
        <v>-13.753513079457244</v>
      </c>
      <c r="J4886" s="31">
        <v>-13.166118471840962</v>
      </c>
      <c r="K4886" s="31">
        <v>-12.561102025996192</v>
      </c>
      <c r="L4886" s="31">
        <v>156.73960223461771</v>
      </c>
      <c r="M4886" s="31">
        <v>-11.296073139379359</v>
      </c>
      <c r="N4886" s="31">
        <v>-10.634955333560741</v>
      </c>
      <c r="O4886" s="31">
        <v>44.214909923258951</v>
      </c>
      <c r="P4886" s="31">
        <v>-9.2526241133745923</v>
      </c>
      <c r="Q4886" s="31">
        <v>-8.53020283677583</v>
      </c>
      <c r="R4886" s="31">
        <v>30.09413956847262</v>
      </c>
      <c r="S4886" s="31">
        <v>-7.0196921895354771</v>
      </c>
      <c r="T4886" s="31">
        <v>-6.2302829552215417</v>
      </c>
      <c r="U4886" s="31">
        <v>-5.4171914438781874</v>
      </c>
      <c r="V4886" s="31">
        <v>-4.5797071871945336</v>
      </c>
      <c r="W4886" s="31">
        <v>-3.71709840281037</v>
      </c>
      <c r="X4886" s="31">
        <v>-2.8286113548946807</v>
      </c>
      <c r="Y4886" s="31">
        <v>-1.9134696955415214</v>
      </c>
      <c r="Z4886" s="31">
        <v>-0.970873786407767</v>
      </c>
    </row>
    <row r="4887" spans="2:26" x14ac:dyDescent="0.2">
      <c r="B4887">
        <v>4771</v>
      </c>
      <c r="C4887" s="31">
        <v>15.393133903758283</v>
      </c>
      <c r="D4887" s="31">
        <v>66.364979107280092</v>
      </c>
      <c r="E4887" s="31">
        <v>-15.936916637247149</v>
      </c>
      <c r="F4887" s="31">
        <v>-15.415024136364567</v>
      </c>
      <c r="G4887" s="31">
        <v>75.192772256124698</v>
      </c>
      <c r="H4887" s="31">
        <v>-14.323799106269169</v>
      </c>
      <c r="I4887" s="31">
        <v>82.667051510657032</v>
      </c>
      <c r="J4887" s="31">
        <v>-13.166118471840962</v>
      </c>
      <c r="K4887" s="31">
        <v>-12.561102025996192</v>
      </c>
      <c r="L4887" s="31">
        <v>-11.937935086776077</v>
      </c>
      <c r="M4887" s="31">
        <v>212.42918473563637</v>
      </c>
      <c r="N4887" s="31">
        <v>37.906654719248927</v>
      </c>
      <c r="O4887" s="31">
        <v>-9.9540039935675644</v>
      </c>
      <c r="P4887" s="31">
        <v>45.152462434881024</v>
      </c>
      <c r="Q4887" s="31">
        <v>-8.53020283677583</v>
      </c>
      <c r="R4887" s="31">
        <v>-7.7861089218791051</v>
      </c>
      <c r="S4887" s="31">
        <v>-7.0196921895354771</v>
      </c>
      <c r="T4887" s="31">
        <v>-6.2302829552215417</v>
      </c>
      <c r="U4887" s="31">
        <v>-5.4171914438781874</v>
      </c>
      <c r="V4887" s="31">
        <v>-4.5797071871945336</v>
      </c>
      <c r="W4887" s="31">
        <v>-3.71709840281037</v>
      </c>
      <c r="X4887" s="31">
        <v>-2.8286113548946807</v>
      </c>
      <c r="Y4887" s="31">
        <v>-1.9134696955415214</v>
      </c>
      <c r="Z4887" s="31">
        <v>-0.970873786407767</v>
      </c>
    </row>
    <row r="4888" spans="2:26" x14ac:dyDescent="0.2">
      <c r="B4888">
        <v>4772</v>
      </c>
      <c r="C4888" s="31">
        <v>-16.935542122016354</v>
      </c>
      <c r="D4888" s="31">
        <v>-16.443608385676846</v>
      </c>
      <c r="E4888" s="31">
        <v>-15.936916637247149</v>
      </c>
      <c r="F4888" s="31">
        <v>23.467201867655792</v>
      </c>
      <c r="G4888" s="31">
        <v>-14.877474860455504</v>
      </c>
      <c r="H4888" s="31">
        <v>-14.323799106269169</v>
      </c>
      <c r="I4888" s="31">
        <v>-13.753513079457244</v>
      </c>
      <c r="J4888" s="31">
        <v>27.644895111840263</v>
      </c>
      <c r="K4888" s="31">
        <v>17.291328144966602</v>
      </c>
      <c r="L4888" s="31">
        <v>-11.937935086776077</v>
      </c>
      <c r="M4888" s="31">
        <v>65.562801285224481</v>
      </c>
      <c r="N4888" s="31">
        <v>-10.634955333560741</v>
      </c>
      <c r="O4888" s="31">
        <v>-9.9540039935675644</v>
      </c>
      <c r="P4888" s="31">
        <v>-9.2526241133745923</v>
      </c>
      <c r="Q4888" s="31">
        <v>-8.53020283677583</v>
      </c>
      <c r="R4888" s="31">
        <v>-7.7861089218791051</v>
      </c>
      <c r="S4888" s="31">
        <v>-7.0196921895354771</v>
      </c>
      <c r="T4888" s="31">
        <v>-6.2302829552215417</v>
      </c>
      <c r="U4888" s="31">
        <v>-5.4171914438781874</v>
      </c>
      <c r="V4888" s="31">
        <v>-4.5797071871945336</v>
      </c>
      <c r="W4888" s="31">
        <v>-3.71709840281037</v>
      </c>
      <c r="X4888" s="31">
        <v>-2.8286113548946807</v>
      </c>
      <c r="Y4888" s="31">
        <v>-1.9134696955415214</v>
      </c>
      <c r="Z4888" s="31">
        <v>-0.970873786407767</v>
      </c>
    </row>
    <row r="4889" spans="2:26" x14ac:dyDescent="0.2">
      <c r="B4889">
        <v>4773</v>
      </c>
      <c r="C4889" s="31">
        <v>-16.935542122016354</v>
      </c>
      <c r="D4889" s="31">
        <v>40.876603928694152</v>
      </c>
      <c r="E4889" s="31">
        <v>84.55470654013665</v>
      </c>
      <c r="F4889" s="31">
        <v>-15.415024136364567</v>
      </c>
      <c r="G4889" s="31">
        <v>-14.877474860455504</v>
      </c>
      <c r="H4889" s="31">
        <v>-14.323799106269169</v>
      </c>
      <c r="I4889" s="31">
        <v>118.92714972948252</v>
      </c>
      <c r="J4889" s="31">
        <v>-13.166118471840962</v>
      </c>
      <c r="K4889" s="31">
        <v>-12.561102025996192</v>
      </c>
      <c r="L4889" s="31">
        <v>-11.937935086776077</v>
      </c>
      <c r="M4889" s="31">
        <v>-11.296073139379359</v>
      </c>
      <c r="N4889" s="31">
        <v>-10.634955333560741</v>
      </c>
      <c r="O4889" s="31">
        <v>-9.9540039935675644</v>
      </c>
      <c r="P4889" s="31">
        <v>-9.2526241133745923</v>
      </c>
      <c r="Q4889" s="31">
        <v>26.700258245342607</v>
      </c>
      <c r="R4889" s="31">
        <v>-7.7861089218791051</v>
      </c>
      <c r="S4889" s="31">
        <v>-7.0196921895354771</v>
      </c>
      <c r="T4889" s="31">
        <v>-6.2302829552215417</v>
      </c>
      <c r="U4889" s="31">
        <v>-5.4171914438781874</v>
      </c>
      <c r="V4889" s="31">
        <v>-4.5797071871945336</v>
      </c>
      <c r="W4889" s="31">
        <v>-3.71709840281037</v>
      </c>
      <c r="X4889" s="31">
        <v>-2.8286113548946807</v>
      </c>
      <c r="Y4889" s="31">
        <v>-1.9134696955415214</v>
      </c>
      <c r="Z4889" s="31">
        <v>-0.970873786407767</v>
      </c>
    </row>
    <row r="4890" spans="2:26" x14ac:dyDescent="0.2">
      <c r="B4890">
        <v>4774</v>
      </c>
      <c r="C4890" s="31">
        <v>86.71841259671956</v>
      </c>
      <c r="D4890" s="31">
        <v>-16.443608385676846</v>
      </c>
      <c r="E4890" s="31">
        <v>-15.936916637247149</v>
      </c>
      <c r="F4890" s="31">
        <v>-15.415024136364567</v>
      </c>
      <c r="G4890" s="31">
        <v>-14.877474860455504</v>
      </c>
      <c r="H4890" s="31">
        <v>159.80393933154051</v>
      </c>
      <c r="I4890" s="31">
        <v>-13.753513079457244</v>
      </c>
      <c r="J4890" s="31">
        <v>52.5388918020627</v>
      </c>
      <c r="K4890" s="31">
        <v>79.942468302542892</v>
      </c>
      <c r="L4890" s="31">
        <v>-11.937935086776077</v>
      </c>
      <c r="M4890" s="31">
        <v>153.75106578716401</v>
      </c>
      <c r="N4890" s="31">
        <v>-10.634955333560741</v>
      </c>
      <c r="O4890" s="31">
        <v>-9.9540039935675644</v>
      </c>
      <c r="P4890" s="31">
        <v>11.760325309211625</v>
      </c>
      <c r="Q4890" s="31">
        <v>-8.53020283677583</v>
      </c>
      <c r="R4890" s="31">
        <v>-7.7861089218791051</v>
      </c>
      <c r="S4890" s="31">
        <v>-7.0196921895354771</v>
      </c>
      <c r="T4890" s="31">
        <v>-6.2302829552215417</v>
      </c>
      <c r="U4890" s="31">
        <v>-5.4171914438781874</v>
      </c>
      <c r="V4890" s="31">
        <v>-4.5797071871945336</v>
      </c>
      <c r="W4890" s="31">
        <v>-3.71709840281037</v>
      </c>
      <c r="X4890" s="31">
        <v>-2.8286113548946807</v>
      </c>
      <c r="Y4890" s="31">
        <v>-1.9134696955415214</v>
      </c>
      <c r="Z4890" s="31">
        <v>36.597809470598115</v>
      </c>
    </row>
    <row r="4891" spans="2:26" x14ac:dyDescent="0.2">
      <c r="B4891">
        <v>4775</v>
      </c>
      <c r="C4891" s="31">
        <v>77.49873294817921</v>
      </c>
      <c r="D4891" s="31">
        <v>62.689540355131015</v>
      </c>
      <c r="E4891" s="31">
        <v>34.647732914944704</v>
      </c>
      <c r="F4891" s="31">
        <v>-15.415024136364567</v>
      </c>
      <c r="G4891" s="31">
        <v>-14.877474860455504</v>
      </c>
      <c r="H4891" s="31">
        <v>-14.323799106269169</v>
      </c>
      <c r="I4891" s="31">
        <v>-13.753513079457244</v>
      </c>
      <c r="J4891" s="31">
        <v>-13.166118471840962</v>
      </c>
      <c r="K4891" s="31">
        <v>-12.561102025996192</v>
      </c>
      <c r="L4891" s="31">
        <v>34.077073827407936</v>
      </c>
      <c r="M4891" s="31">
        <v>-11.296073139379359</v>
      </c>
      <c r="N4891" s="31">
        <v>-10.634955333560741</v>
      </c>
      <c r="O4891" s="31">
        <v>-9.9540039935675644</v>
      </c>
      <c r="P4891" s="31">
        <v>-9.2526241133745923</v>
      </c>
      <c r="Q4891" s="31">
        <v>-8.53020283677583</v>
      </c>
      <c r="R4891" s="31">
        <v>-7.7861089218791051</v>
      </c>
      <c r="S4891" s="31">
        <v>-7.0196921895354771</v>
      </c>
      <c r="T4891" s="31">
        <v>-6.2302829552215417</v>
      </c>
      <c r="U4891" s="31">
        <v>-5.4171914438781874</v>
      </c>
      <c r="V4891" s="31">
        <v>-4.5797071871945336</v>
      </c>
      <c r="W4891" s="31">
        <v>-3.71709840281037</v>
      </c>
      <c r="X4891" s="31">
        <v>-2.8286113548946807</v>
      </c>
      <c r="Y4891" s="31">
        <v>-1.9134696955415214</v>
      </c>
      <c r="Z4891" s="31">
        <v>-0.970873786407767</v>
      </c>
    </row>
    <row r="4892" spans="2:26" x14ac:dyDescent="0.2">
      <c r="B4892">
        <v>4776</v>
      </c>
      <c r="C4892" s="31">
        <v>-16.935542122016354</v>
      </c>
      <c r="D4892" s="31">
        <v>-16.443608385676846</v>
      </c>
      <c r="E4892" s="31">
        <v>90.473288385191481</v>
      </c>
      <c r="F4892" s="31">
        <v>49.676921562839219</v>
      </c>
      <c r="G4892" s="31">
        <v>-14.877474860455504</v>
      </c>
      <c r="H4892" s="31">
        <v>87.762685107267728</v>
      </c>
      <c r="I4892" s="31">
        <v>-13.753513079457244</v>
      </c>
      <c r="J4892" s="31">
        <v>-13.166118471840962</v>
      </c>
      <c r="K4892" s="31">
        <v>-12.561102025996192</v>
      </c>
      <c r="L4892" s="31">
        <v>44.773782905027232</v>
      </c>
      <c r="M4892" s="31">
        <v>-11.296073139379359</v>
      </c>
      <c r="N4892" s="31">
        <v>-10.634955333560741</v>
      </c>
      <c r="O4892" s="31">
        <v>-9.9540039935675644</v>
      </c>
      <c r="P4892" s="31">
        <v>-9.2526241133745923</v>
      </c>
      <c r="Q4892" s="31">
        <v>-8.53020283677583</v>
      </c>
      <c r="R4892" s="31">
        <v>-7.7861089218791051</v>
      </c>
      <c r="S4892" s="31">
        <v>-7.0196921895354771</v>
      </c>
      <c r="T4892" s="31">
        <v>-6.2302829552215417</v>
      </c>
      <c r="U4892" s="31">
        <v>-5.4171914438781874</v>
      </c>
      <c r="V4892" s="31">
        <v>-4.5797071871945336</v>
      </c>
      <c r="W4892" s="31">
        <v>-3.71709840281037</v>
      </c>
      <c r="X4892" s="31">
        <v>188.72630534811574</v>
      </c>
      <c r="Y4892" s="31">
        <v>-1.9134696955415214</v>
      </c>
      <c r="Z4892" s="31">
        <v>-0.970873786407767</v>
      </c>
    </row>
    <row r="4893" spans="2:26" x14ac:dyDescent="0.2">
      <c r="B4893">
        <v>4777</v>
      </c>
      <c r="C4893" s="31">
        <v>9.5852891495130947</v>
      </c>
      <c r="D4893" s="31">
        <v>27.589520427971088</v>
      </c>
      <c r="E4893" s="31">
        <v>-15.936916637247149</v>
      </c>
      <c r="F4893" s="31">
        <v>-15.415024136364567</v>
      </c>
      <c r="G4893" s="31">
        <v>-14.877474860455504</v>
      </c>
      <c r="H4893" s="31">
        <v>68.09562911398983</v>
      </c>
      <c r="I4893" s="31">
        <v>-13.753513079457244</v>
      </c>
      <c r="J4893" s="31">
        <v>-13.166118471840962</v>
      </c>
      <c r="K4893" s="31">
        <v>20.547465084765534</v>
      </c>
      <c r="L4893" s="31">
        <v>-11.937935086776077</v>
      </c>
      <c r="M4893" s="31">
        <v>-11.296073139379359</v>
      </c>
      <c r="N4893" s="31">
        <v>-10.634955333560741</v>
      </c>
      <c r="O4893" s="31">
        <v>-9.9540039935675644</v>
      </c>
      <c r="P4893" s="31">
        <v>-9.2526241133745923</v>
      </c>
      <c r="Q4893" s="31">
        <v>-8.53020283677583</v>
      </c>
      <c r="R4893" s="31">
        <v>140.7582135279973</v>
      </c>
      <c r="S4893" s="31">
        <v>-7.0196921895354771</v>
      </c>
      <c r="T4893" s="31">
        <v>-6.2302829552215417</v>
      </c>
      <c r="U4893" s="31">
        <v>-5.4171914438781874</v>
      </c>
      <c r="V4893" s="31">
        <v>-4.5797071871945336</v>
      </c>
      <c r="W4893" s="31">
        <v>-3.71709840281037</v>
      </c>
      <c r="X4893" s="31">
        <v>-2.8286113548946807</v>
      </c>
      <c r="Y4893" s="31">
        <v>-1.9134696955415214</v>
      </c>
      <c r="Z4893" s="31">
        <v>-0.970873786407767</v>
      </c>
    </row>
    <row r="4894" spans="2:26" x14ac:dyDescent="0.2">
      <c r="B4894">
        <v>4778</v>
      </c>
      <c r="C4894" s="31">
        <v>-16.935542122016354</v>
      </c>
      <c r="D4894" s="31">
        <v>55.059820836495945</v>
      </c>
      <c r="E4894" s="31">
        <v>-15.936916637247149</v>
      </c>
      <c r="F4894" s="31">
        <v>-15.415024136364567</v>
      </c>
      <c r="G4894" s="31">
        <v>-14.877474860455504</v>
      </c>
      <c r="H4894" s="31">
        <v>-14.323799106269169</v>
      </c>
      <c r="I4894" s="31">
        <v>-13.753513079457244</v>
      </c>
      <c r="J4894" s="31">
        <v>62.660746125124774</v>
      </c>
      <c r="K4894" s="31">
        <v>47.865156068582124</v>
      </c>
      <c r="L4894" s="31">
        <v>-11.937935086776077</v>
      </c>
      <c r="M4894" s="31">
        <v>-11.296073139379359</v>
      </c>
      <c r="N4894" s="31">
        <v>-10.634955333560741</v>
      </c>
      <c r="O4894" s="31">
        <v>-9.9540039935675644</v>
      </c>
      <c r="P4894" s="31">
        <v>-9.2526241133745923</v>
      </c>
      <c r="Q4894" s="31">
        <v>-8.53020283677583</v>
      </c>
      <c r="R4894" s="31">
        <v>-7.7861089218791051</v>
      </c>
      <c r="S4894" s="31">
        <v>-7.0196921895354771</v>
      </c>
      <c r="T4894" s="31">
        <v>-6.2302829552215417</v>
      </c>
      <c r="U4894" s="31">
        <v>-5.4171914438781874</v>
      </c>
      <c r="V4894" s="31">
        <v>-4.5797071871945336</v>
      </c>
      <c r="W4894" s="31">
        <v>-3.71709840281037</v>
      </c>
      <c r="X4894" s="31">
        <v>-2.8286113548946807</v>
      </c>
      <c r="Y4894" s="31">
        <v>-1.9134696955415214</v>
      </c>
      <c r="Z4894" s="31">
        <v>-0.970873786407767</v>
      </c>
    </row>
    <row r="4895" spans="2:26" x14ac:dyDescent="0.2">
      <c r="B4895">
        <v>4779</v>
      </c>
      <c r="C4895" s="31">
        <v>-16.935542122016354</v>
      </c>
      <c r="D4895" s="31">
        <v>-16.443608385676846</v>
      </c>
      <c r="E4895" s="31">
        <v>-15.936916637247149</v>
      </c>
      <c r="F4895" s="31">
        <v>-15.415024136364567</v>
      </c>
      <c r="G4895" s="31">
        <v>-14.877474860455504</v>
      </c>
      <c r="H4895" s="31">
        <v>-14.323799106269169</v>
      </c>
      <c r="I4895" s="31">
        <v>-13.753513079457244</v>
      </c>
      <c r="J4895" s="31">
        <v>-13.166118471840962</v>
      </c>
      <c r="K4895" s="31">
        <v>-12.561102025996192</v>
      </c>
      <c r="L4895" s="31">
        <v>-11.937935086776077</v>
      </c>
      <c r="M4895" s="31">
        <v>33.176404833388155</v>
      </c>
      <c r="N4895" s="31">
        <v>-10.634955333560741</v>
      </c>
      <c r="O4895" s="31">
        <v>-9.9540039935675644</v>
      </c>
      <c r="P4895" s="31">
        <v>-9.2526241133745923</v>
      </c>
      <c r="Q4895" s="31">
        <v>-8.53020283677583</v>
      </c>
      <c r="R4895" s="31">
        <v>-7.7861089218791051</v>
      </c>
      <c r="S4895" s="31">
        <v>120.55573665195205</v>
      </c>
      <c r="T4895" s="31">
        <v>-6.2302829552215417</v>
      </c>
      <c r="U4895" s="31">
        <v>-5.4171914438781874</v>
      </c>
      <c r="V4895" s="31">
        <v>-4.5797071871945336</v>
      </c>
      <c r="W4895" s="31">
        <v>-3.71709840281037</v>
      </c>
      <c r="X4895" s="31">
        <v>-2.8286113548946807</v>
      </c>
      <c r="Y4895" s="31">
        <v>-1.9134696955415214</v>
      </c>
      <c r="Z4895" s="31">
        <v>-0.970873786407767</v>
      </c>
    </row>
    <row r="4896" spans="2:26" x14ac:dyDescent="0.2">
      <c r="B4896">
        <v>4780</v>
      </c>
      <c r="C4896" s="31">
        <v>158.42618738563237</v>
      </c>
      <c r="D4896" s="31">
        <v>110.56415850171828</v>
      </c>
      <c r="E4896" s="31">
        <v>-15.936916637247149</v>
      </c>
      <c r="F4896" s="31">
        <v>-15.415024136364567</v>
      </c>
      <c r="G4896" s="31">
        <v>29.22864322838624</v>
      </c>
      <c r="H4896" s="31">
        <v>118.00053100142836</v>
      </c>
      <c r="I4896" s="31">
        <v>-13.753513079457244</v>
      </c>
      <c r="J4896" s="31">
        <v>47.344696137581913</v>
      </c>
      <c r="K4896" s="31">
        <v>119.3061926738612</v>
      </c>
      <c r="L4896" s="31">
        <v>127.62620036669388</v>
      </c>
      <c r="M4896" s="31">
        <v>-11.296073139379359</v>
      </c>
      <c r="N4896" s="31">
        <v>-10.634955333560741</v>
      </c>
      <c r="O4896" s="31">
        <v>-9.9540039935675644</v>
      </c>
      <c r="P4896" s="31">
        <v>-9.2526241133745923</v>
      </c>
      <c r="Q4896" s="31">
        <v>-8.53020283677583</v>
      </c>
      <c r="R4896" s="31">
        <v>-7.7861089218791051</v>
      </c>
      <c r="S4896" s="31">
        <v>302.59266923037495</v>
      </c>
      <c r="T4896" s="31">
        <v>-6.2302829552215417</v>
      </c>
      <c r="U4896" s="31">
        <v>-5.4171914438781874</v>
      </c>
      <c r="V4896" s="31">
        <v>-4.5797071871945336</v>
      </c>
      <c r="W4896" s="31">
        <v>-3.71709840281037</v>
      </c>
      <c r="X4896" s="31">
        <v>-2.8286113548946807</v>
      </c>
      <c r="Y4896" s="31">
        <v>-1.9134696955415214</v>
      </c>
      <c r="Z4896" s="31">
        <v>-0.970873786407767</v>
      </c>
    </row>
    <row r="4897" spans="2:26" x14ac:dyDescent="0.2">
      <c r="B4897">
        <v>4781</v>
      </c>
      <c r="C4897" s="31">
        <v>-16.935542122016354</v>
      </c>
      <c r="D4897" s="31">
        <v>17.686342492149944</v>
      </c>
      <c r="E4897" s="31">
        <v>37.065797406150494</v>
      </c>
      <c r="F4897" s="31">
        <v>-15.415024136364567</v>
      </c>
      <c r="G4897" s="31">
        <v>-14.877474860455504</v>
      </c>
      <c r="H4897" s="31">
        <v>-14.323799106269169</v>
      </c>
      <c r="I4897" s="31">
        <v>67.440368529306454</v>
      </c>
      <c r="J4897" s="31">
        <v>-13.166118471840962</v>
      </c>
      <c r="K4897" s="31">
        <v>165.8394046633864</v>
      </c>
      <c r="L4897" s="31">
        <v>-11.937935086776077</v>
      </c>
      <c r="M4897" s="31">
        <v>-11.296073139379359</v>
      </c>
      <c r="N4897" s="31">
        <v>-10.634955333560741</v>
      </c>
      <c r="O4897" s="31">
        <v>-9.9540039935675644</v>
      </c>
      <c r="P4897" s="31">
        <v>-9.2526241133745923</v>
      </c>
      <c r="Q4897" s="31">
        <v>-8.53020283677583</v>
      </c>
      <c r="R4897" s="31">
        <v>-7.7861089218791051</v>
      </c>
      <c r="S4897" s="31">
        <v>-7.0196921895354771</v>
      </c>
      <c r="T4897" s="31">
        <v>-6.2302829552215417</v>
      </c>
      <c r="U4897" s="31">
        <v>-5.4171914438781874</v>
      </c>
      <c r="V4897" s="31">
        <v>-4.5797071871945336</v>
      </c>
      <c r="W4897" s="31">
        <v>-3.71709840281037</v>
      </c>
      <c r="X4897" s="31">
        <v>-2.8286113548946807</v>
      </c>
      <c r="Y4897" s="31">
        <v>-1.9134696955415214</v>
      </c>
      <c r="Z4897" s="31">
        <v>-0.970873786407767</v>
      </c>
    </row>
    <row r="4898" spans="2:26" x14ac:dyDescent="0.2">
      <c r="B4898">
        <v>4782</v>
      </c>
      <c r="C4898" s="31">
        <v>-16.935542122016354</v>
      </c>
      <c r="D4898" s="31">
        <v>-16.443608385676846</v>
      </c>
      <c r="E4898" s="31">
        <v>-15.936916637247149</v>
      </c>
      <c r="F4898" s="31">
        <v>350.9762843006805</v>
      </c>
      <c r="G4898" s="31">
        <v>-14.877474860455504</v>
      </c>
      <c r="H4898" s="31">
        <v>67.486432679074866</v>
      </c>
      <c r="I4898" s="31">
        <v>-13.753513079457244</v>
      </c>
      <c r="J4898" s="31">
        <v>124.91543149048533</v>
      </c>
      <c r="K4898" s="31">
        <v>-12.561102025996192</v>
      </c>
      <c r="L4898" s="31">
        <v>-11.937935086776077</v>
      </c>
      <c r="M4898" s="31">
        <v>-11.296073139379359</v>
      </c>
      <c r="N4898" s="31">
        <v>-10.634955333560741</v>
      </c>
      <c r="O4898" s="31">
        <v>21.850208449974044</v>
      </c>
      <c r="P4898" s="31">
        <v>-9.2526241133745923</v>
      </c>
      <c r="Q4898" s="31">
        <v>-8.53020283677583</v>
      </c>
      <c r="R4898" s="31">
        <v>42.928979726458195</v>
      </c>
      <c r="S4898" s="31">
        <v>-7.0196921895354771</v>
      </c>
      <c r="T4898" s="31">
        <v>-6.2302829552215417</v>
      </c>
      <c r="U4898" s="31">
        <v>-5.4171914438781874</v>
      </c>
      <c r="V4898" s="31">
        <v>-4.5797071871945336</v>
      </c>
      <c r="W4898" s="31">
        <v>-3.71709840281037</v>
      </c>
      <c r="X4898" s="31">
        <v>-2.8286113548946807</v>
      </c>
      <c r="Y4898" s="31">
        <v>-1.9134696955415214</v>
      </c>
      <c r="Z4898" s="31">
        <v>-0.970873786407767</v>
      </c>
    </row>
    <row r="4899" spans="2:26" x14ac:dyDescent="0.2">
      <c r="B4899">
        <v>4783</v>
      </c>
      <c r="C4899" s="31">
        <v>-16.935542122016354</v>
      </c>
      <c r="D4899" s="31">
        <v>-16.443608385676846</v>
      </c>
      <c r="E4899" s="31">
        <v>-15.936916637247149</v>
      </c>
      <c r="F4899" s="31">
        <v>-15.415024136364567</v>
      </c>
      <c r="G4899" s="31">
        <v>-14.877474860455504</v>
      </c>
      <c r="H4899" s="31">
        <v>-14.323799106269169</v>
      </c>
      <c r="I4899" s="31">
        <v>36.391579375168703</v>
      </c>
      <c r="J4899" s="31">
        <v>-13.166118471840962</v>
      </c>
      <c r="K4899" s="31">
        <v>-12.561102025996192</v>
      </c>
      <c r="L4899" s="31">
        <v>-11.937935086776077</v>
      </c>
      <c r="M4899" s="31">
        <v>-11.296073139379359</v>
      </c>
      <c r="N4899" s="31">
        <v>-10.634955333560741</v>
      </c>
      <c r="O4899" s="31">
        <v>-9.9540039935675644</v>
      </c>
      <c r="P4899" s="31">
        <v>-9.2526241133745923</v>
      </c>
      <c r="Q4899" s="31">
        <v>-8.53020283677583</v>
      </c>
      <c r="R4899" s="31">
        <v>-7.7861089218791051</v>
      </c>
      <c r="S4899" s="31">
        <v>-7.0196921895354771</v>
      </c>
      <c r="T4899" s="31">
        <v>-6.2302829552215417</v>
      </c>
      <c r="U4899" s="31">
        <v>-5.4171914438781874</v>
      </c>
      <c r="V4899" s="31">
        <v>-4.5797071871945336</v>
      </c>
      <c r="W4899" s="31">
        <v>-3.71709840281037</v>
      </c>
      <c r="X4899" s="31">
        <v>-2.8286113548946807</v>
      </c>
      <c r="Y4899" s="31">
        <v>-1.9134696955415214</v>
      </c>
      <c r="Z4899" s="31">
        <v>-0.970873786407767</v>
      </c>
    </row>
    <row r="4900" spans="2:26" x14ac:dyDescent="0.2">
      <c r="B4900">
        <v>4784</v>
      </c>
      <c r="C4900" s="31">
        <v>45.759333931945648</v>
      </c>
      <c r="D4900" s="31">
        <v>-16.443608385676846</v>
      </c>
      <c r="E4900" s="31">
        <v>-15.936916637247149</v>
      </c>
      <c r="F4900" s="31">
        <v>-15.415024136364567</v>
      </c>
      <c r="G4900" s="31">
        <v>-14.877474860455504</v>
      </c>
      <c r="H4900" s="31">
        <v>-14.323799106269169</v>
      </c>
      <c r="I4900" s="31">
        <v>14.00230394761806</v>
      </c>
      <c r="J4900" s="31">
        <v>189.75793079370706</v>
      </c>
      <c r="K4900" s="31">
        <v>-12.561102025996192</v>
      </c>
      <c r="L4900" s="31">
        <v>-11.937935086776077</v>
      </c>
      <c r="M4900" s="31">
        <v>-11.296073139379359</v>
      </c>
      <c r="N4900" s="31">
        <v>-10.634955333560741</v>
      </c>
      <c r="O4900" s="31">
        <v>-9.9540039935675644</v>
      </c>
      <c r="P4900" s="31">
        <v>-9.2526241133745923</v>
      </c>
      <c r="Q4900" s="31">
        <v>-8.53020283677583</v>
      </c>
      <c r="R4900" s="31">
        <v>158.81960564141718</v>
      </c>
      <c r="S4900" s="31">
        <v>-7.0196921895354771</v>
      </c>
      <c r="T4900" s="31">
        <v>-6.2302829552215417</v>
      </c>
      <c r="U4900" s="31">
        <v>-5.4171914438781874</v>
      </c>
      <c r="V4900" s="31">
        <v>-4.5797071871945336</v>
      </c>
      <c r="W4900" s="31">
        <v>-3.71709840281037</v>
      </c>
      <c r="X4900" s="31">
        <v>91.289482899880895</v>
      </c>
      <c r="Y4900" s="31">
        <v>-1.9134696955415214</v>
      </c>
      <c r="Z4900" s="31">
        <v>-0.970873786407767</v>
      </c>
    </row>
    <row r="4901" spans="2:26" x14ac:dyDescent="0.2">
      <c r="B4901">
        <v>4785</v>
      </c>
      <c r="C4901" s="31">
        <v>102.97367878926482</v>
      </c>
      <c r="D4901" s="31">
        <v>65.070415969809247</v>
      </c>
      <c r="E4901" s="31">
        <v>-15.936916637247149</v>
      </c>
      <c r="F4901" s="31">
        <v>23.845981023638611</v>
      </c>
      <c r="G4901" s="31">
        <v>-14.877474860455504</v>
      </c>
      <c r="H4901" s="31">
        <v>-14.323799106269169</v>
      </c>
      <c r="I4901" s="31">
        <v>33.621346697192912</v>
      </c>
      <c r="J4901" s="31">
        <v>-13.166118471840962</v>
      </c>
      <c r="K4901" s="31">
        <v>-12.561102025996192</v>
      </c>
      <c r="L4901" s="31">
        <v>-11.937935086776077</v>
      </c>
      <c r="M4901" s="31">
        <v>-11.296073139379359</v>
      </c>
      <c r="N4901" s="31">
        <v>-10.634955333560741</v>
      </c>
      <c r="O4901" s="31">
        <v>-9.9540039935675644</v>
      </c>
      <c r="P4901" s="31">
        <v>-9.2526241133745923</v>
      </c>
      <c r="Q4901" s="31">
        <v>-8.53020283677583</v>
      </c>
      <c r="R4901" s="31">
        <v>-7.7861089218791051</v>
      </c>
      <c r="S4901" s="31">
        <v>-7.0196921895354771</v>
      </c>
      <c r="T4901" s="31">
        <v>-6.2302829552215417</v>
      </c>
      <c r="U4901" s="31">
        <v>-5.4171914438781874</v>
      </c>
      <c r="V4901" s="31">
        <v>-4.5797071871945336</v>
      </c>
      <c r="W4901" s="31">
        <v>-3.71709840281037</v>
      </c>
      <c r="X4901" s="31">
        <v>-2.8286113548946807</v>
      </c>
      <c r="Y4901" s="31">
        <v>-1.9134696955415214</v>
      </c>
      <c r="Z4901" s="31">
        <v>-0.970873786407767</v>
      </c>
    </row>
    <row r="4902" spans="2:26" x14ac:dyDescent="0.2">
      <c r="B4902">
        <v>4786</v>
      </c>
      <c r="C4902" s="31">
        <v>73.909678235350512</v>
      </c>
      <c r="D4902" s="31">
        <v>25.398672662043055</v>
      </c>
      <c r="E4902" s="31">
        <v>-15.936916637247149</v>
      </c>
      <c r="F4902" s="31">
        <v>-15.415024136364567</v>
      </c>
      <c r="G4902" s="31">
        <v>86.205988050969481</v>
      </c>
      <c r="H4902" s="31">
        <v>-14.323799106269169</v>
      </c>
      <c r="I4902" s="31">
        <v>-13.753513079457244</v>
      </c>
      <c r="J4902" s="31">
        <v>-13.166118471840962</v>
      </c>
      <c r="K4902" s="31">
        <v>-12.561102025996192</v>
      </c>
      <c r="L4902" s="31">
        <v>-11.937935086776077</v>
      </c>
      <c r="M4902" s="31">
        <v>-11.296073139379359</v>
      </c>
      <c r="N4902" s="31">
        <v>-10.634955333560741</v>
      </c>
      <c r="O4902" s="31">
        <v>-9.9540039935675644</v>
      </c>
      <c r="P4902" s="31">
        <v>-9.2526241133745923</v>
      </c>
      <c r="Q4902" s="31">
        <v>-8.53020283677583</v>
      </c>
      <c r="R4902" s="31">
        <v>-7.7861089218791051</v>
      </c>
      <c r="S4902" s="31">
        <v>-7.0196921895354771</v>
      </c>
      <c r="T4902" s="31">
        <v>-6.2302829552215417</v>
      </c>
      <c r="U4902" s="31">
        <v>-5.4171914438781874</v>
      </c>
      <c r="V4902" s="31">
        <v>-4.5797071871945336</v>
      </c>
      <c r="W4902" s="31">
        <v>-3.71709840281037</v>
      </c>
      <c r="X4902" s="31">
        <v>-2.8286113548946807</v>
      </c>
      <c r="Y4902" s="31">
        <v>-1.9134696955415214</v>
      </c>
      <c r="Z4902" s="31">
        <v>-0.970873786407767</v>
      </c>
    </row>
    <row r="4903" spans="2:26" x14ac:dyDescent="0.2">
      <c r="B4903">
        <v>4787</v>
      </c>
      <c r="C4903" s="31">
        <v>39.995852840607306</v>
      </c>
      <c r="D4903" s="31">
        <v>-16.443608385676846</v>
      </c>
      <c r="E4903" s="31">
        <v>-15.936916637247149</v>
      </c>
      <c r="F4903" s="31">
        <v>55.498968553604193</v>
      </c>
      <c r="G4903" s="31">
        <v>154.87613342707851</v>
      </c>
      <c r="H4903" s="31">
        <v>-14.323799106269169</v>
      </c>
      <c r="I4903" s="31">
        <v>-13.753513079457244</v>
      </c>
      <c r="J4903" s="31">
        <v>-13.166118471840962</v>
      </c>
      <c r="K4903" s="31">
        <v>-12.561102025996192</v>
      </c>
      <c r="L4903" s="31">
        <v>-11.937935086776077</v>
      </c>
      <c r="M4903" s="31">
        <v>-11.296073139379359</v>
      </c>
      <c r="N4903" s="31">
        <v>62.61880018454503</v>
      </c>
      <c r="O4903" s="31">
        <v>-9.9540039935675644</v>
      </c>
      <c r="P4903" s="31">
        <v>-9.2526241133745923</v>
      </c>
      <c r="Q4903" s="31">
        <v>-8.53020283677583</v>
      </c>
      <c r="R4903" s="31">
        <v>-7.7861089218791051</v>
      </c>
      <c r="S4903" s="31">
        <v>-7.0196921895354771</v>
      </c>
      <c r="T4903" s="31">
        <v>319.10755773043752</v>
      </c>
      <c r="U4903" s="31">
        <v>-5.4171914438781874</v>
      </c>
      <c r="V4903" s="31">
        <v>-4.5797071871945336</v>
      </c>
      <c r="W4903" s="31">
        <v>-3.71709840281037</v>
      </c>
      <c r="X4903" s="31">
        <v>-2.8286113548946807</v>
      </c>
      <c r="Y4903" s="31">
        <v>132.25069117221125</v>
      </c>
      <c r="Z4903" s="31">
        <v>-0.970873786407767</v>
      </c>
    </row>
    <row r="4904" spans="2:26" x14ac:dyDescent="0.2">
      <c r="B4904">
        <v>4788</v>
      </c>
      <c r="C4904" s="31">
        <v>-16.935542122016354</v>
      </c>
      <c r="D4904" s="31">
        <v>-16.443608385676846</v>
      </c>
      <c r="E4904" s="31">
        <v>38.792830779959388</v>
      </c>
      <c r="F4904" s="31">
        <v>61.110026608952985</v>
      </c>
      <c r="G4904" s="31">
        <v>-14.877474860455504</v>
      </c>
      <c r="H4904" s="31">
        <v>-14.323799106269169</v>
      </c>
      <c r="I4904" s="31">
        <v>107.07609159910315</v>
      </c>
      <c r="J4904" s="31">
        <v>-13.166118471840962</v>
      </c>
      <c r="K4904" s="31">
        <v>15.487547106755892</v>
      </c>
      <c r="L4904" s="31">
        <v>-11.937935086776077</v>
      </c>
      <c r="M4904" s="31">
        <v>-11.296073139379359</v>
      </c>
      <c r="N4904" s="31">
        <v>-10.634955333560741</v>
      </c>
      <c r="O4904" s="31">
        <v>-9.9540039935675644</v>
      </c>
      <c r="P4904" s="31">
        <v>-9.2526241133745923</v>
      </c>
      <c r="Q4904" s="31">
        <v>-8.53020283677583</v>
      </c>
      <c r="R4904" s="31">
        <v>-7.7861089218791051</v>
      </c>
      <c r="S4904" s="31">
        <v>-7.0196921895354771</v>
      </c>
      <c r="T4904" s="31">
        <v>-6.2302829552215417</v>
      </c>
      <c r="U4904" s="31">
        <v>-5.4171914438781874</v>
      </c>
      <c r="V4904" s="31">
        <v>-4.5797071871945336</v>
      </c>
      <c r="W4904" s="31">
        <v>-3.71709840281037</v>
      </c>
      <c r="X4904" s="31">
        <v>-2.8286113548946807</v>
      </c>
      <c r="Y4904" s="31">
        <v>-1.9134696955415214</v>
      </c>
      <c r="Z4904" s="31">
        <v>-0.970873786407767</v>
      </c>
    </row>
    <row r="4905" spans="2:26" x14ac:dyDescent="0.2">
      <c r="B4905">
        <v>4789</v>
      </c>
      <c r="C4905" s="31">
        <v>-16.935542122016354</v>
      </c>
      <c r="D4905" s="31">
        <v>94.656028645193473</v>
      </c>
      <c r="E4905" s="31">
        <v>42.489131127489529</v>
      </c>
      <c r="F4905" s="31">
        <v>-15.415024136364567</v>
      </c>
      <c r="G4905" s="31">
        <v>-14.877474860455504</v>
      </c>
      <c r="H4905" s="31">
        <v>-14.323799106269169</v>
      </c>
      <c r="I4905" s="31">
        <v>-13.753513079457244</v>
      </c>
      <c r="J4905" s="31">
        <v>-13.166118471840962</v>
      </c>
      <c r="K4905" s="31">
        <v>30.302871641772342</v>
      </c>
      <c r="L4905" s="31">
        <v>73.005181751039814</v>
      </c>
      <c r="M4905" s="31">
        <v>-11.296073139379359</v>
      </c>
      <c r="N4905" s="31">
        <v>-10.634955333560741</v>
      </c>
      <c r="O4905" s="31">
        <v>-9.9540039935675644</v>
      </c>
      <c r="P4905" s="31">
        <v>31.989594218680622</v>
      </c>
      <c r="Q4905" s="31">
        <v>-8.53020283677583</v>
      </c>
      <c r="R4905" s="31">
        <v>150.10599607973606</v>
      </c>
      <c r="S4905" s="31">
        <v>-7.0196921895354771</v>
      </c>
      <c r="T4905" s="31">
        <v>-6.2302829552215417</v>
      </c>
      <c r="U4905" s="31">
        <v>-5.4171914438781874</v>
      </c>
      <c r="V4905" s="31">
        <v>-4.5797071871945336</v>
      </c>
      <c r="W4905" s="31">
        <v>-3.71709840281037</v>
      </c>
      <c r="X4905" s="31">
        <v>-2.8286113548946807</v>
      </c>
      <c r="Y4905" s="31">
        <v>-1.9134696955415214</v>
      </c>
      <c r="Z4905" s="31">
        <v>-0.970873786407767</v>
      </c>
    </row>
    <row r="4906" spans="2:26" x14ac:dyDescent="0.2">
      <c r="B4906">
        <v>4790</v>
      </c>
      <c r="C4906" s="31">
        <v>27.298030560695928</v>
      </c>
      <c r="D4906" s="31">
        <v>-16.443608385676846</v>
      </c>
      <c r="E4906" s="31">
        <v>82.348423364358723</v>
      </c>
      <c r="F4906" s="31">
        <v>-15.415024136364567</v>
      </c>
      <c r="G4906" s="31">
        <v>-14.877474860455504</v>
      </c>
      <c r="H4906" s="31">
        <v>-14.323799106269169</v>
      </c>
      <c r="I4906" s="31">
        <v>142.04553411393974</v>
      </c>
      <c r="J4906" s="31">
        <v>-13.166118471840962</v>
      </c>
      <c r="K4906" s="31">
        <v>-12.561102025996192</v>
      </c>
      <c r="L4906" s="31">
        <v>-11.937935086776077</v>
      </c>
      <c r="M4906" s="31">
        <v>-11.296073139379359</v>
      </c>
      <c r="N4906" s="31">
        <v>-10.634955333560741</v>
      </c>
      <c r="O4906" s="31">
        <v>-9.9540039935675644</v>
      </c>
      <c r="P4906" s="31">
        <v>-9.2526241133745923</v>
      </c>
      <c r="Q4906" s="31">
        <v>-8.53020283677583</v>
      </c>
      <c r="R4906" s="31">
        <v>-7.7861089218791051</v>
      </c>
      <c r="S4906" s="31">
        <v>-7.0196921895354771</v>
      </c>
      <c r="T4906" s="31">
        <v>-6.2302829552215417</v>
      </c>
      <c r="U4906" s="31">
        <v>-5.4171914438781874</v>
      </c>
      <c r="V4906" s="31">
        <v>42.383570501193411</v>
      </c>
      <c r="W4906" s="31">
        <v>-3.71709840281037</v>
      </c>
      <c r="X4906" s="31">
        <v>-2.8286113548946807</v>
      </c>
      <c r="Y4906" s="31">
        <v>-1.9134696955415214</v>
      </c>
      <c r="Z4906" s="31">
        <v>-0.970873786407767</v>
      </c>
    </row>
    <row r="4907" spans="2:26" x14ac:dyDescent="0.2">
      <c r="B4907">
        <v>4791</v>
      </c>
      <c r="C4907" s="31">
        <v>-16.935542122016354</v>
      </c>
      <c r="D4907" s="31">
        <v>51.910203535372823</v>
      </c>
      <c r="E4907" s="31">
        <v>40.150567171331417</v>
      </c>
      <c r="F4907" s="31">
        <v>-15.415024136364567</v>
      </c>
      <c r="G4907" s="31">
        <v>-14.877474860455504</v>
      </c>
      <c r="H4907" s="31">
        <v>-14.323799106269169</v>
      </c>
      <c r="I4907" s="31">
        <v>-13.753513079457244</v>
      </c>
      <c r="J4907" s="31">
        <v>-13.166118471840962</v>
      </c>
      <c r="K4907" s="31">
        <v>-12.561102025996192</v>
      </c>
      <c r="L4907" s="31">
        <v>-11.937935086776077</v>
      </c>
      <c r="M4907" s="31">
        <v>-11.296073139379359</v>
      </c>
      <c r="N4907" s="31">
        <v>-10.634955333560741</v>
      </c>
      <c r="O4907" s="31">
        <v>7.9675048238767738</v>
      </c>
      <c r="P4907" s="31">
        <v>-9.2526241133745923</v>
      </c>
      <c r="Q4907" s="31">
        <v>-8.53020283677583</v>
      </c>
      <c r="R4907" s="31">
        <v>-7.7861089218791051</v>
      </c>
      <c r="S4907" s="31">
        <v>-7.0196921895354771</v>
      </c>
      <c r="T4907" s="31">
        <v>-6.2302829552215417</v>
      </c>
      <c r="U4907" s="31">
        <v>-5.4171914438781874</v>
      </c>
      <c r="V4907" s="31">
        <v>-4.5797071871945336</v>
      </c>
      <c r="W4907" s="31">
        <v>-3.71709840281037</v>
      </c>
      <c r="X4907" s="31">
        <v>-2.8286113548946807</v>
      </c>
      <c r="Y4907" s="31">
        <v>-1.9134696955415214</v>
      </c>
      <c r="Z4907" s="31">
        <v>-0.970873786407767</v>
      </c>
    </row>
    <row r="4908" spans="2:26" x14ac:dyDescent="0.2">
      <c r="B4908">
        <v>4792</v>
      </c>
      <c r="C4908" s="31">
        <v>48.142118938893908</v>
      </c>
      <c r="D4908" s="31">
        <v>82.788389468621432</v>
      </c>
      <c r="E4908" s="31">
        <v>-15.936916637247149</v>
      </c>
      <c r="F4908" s="31">
        <v>-15.415024136364567</v>
      </c>
      <c r="G4908" s="31">
        <v>-14.877474860455504</v>
      </c>
      <c r="H4908" s="31">
        <v>-14.323799106269169</v>
      </c>
      <c r="I4908" s="31">
        <v>-13.753513079457244</v>
      </c>
      <c r="J4908" s="31">
        <v>-13.166118471840962</v>
      </c>
      <c r="K4908" s="31">
        <v>-12.561102025996192</v>
      </c>
      <c r="L4908" s="31">
        <v>-11.937935086776077</v>
      </c>
      <c r="M4908" s="31">
        <v>-11.296073139379359</v>
      </c>
      <c r="N4908" s="31">
        <v>-10.634955333560741</v>
      </c>
      <c r="O4908" s="31">
        <v>-9.9540039935675644</v>
      </c>
      <c r="P4908" s="31">
        <v>-9.2526241133745923</v>
      </c>
      <c r="Q4908" s="31">
        <v>195.15904789608112</v>
      </c>
      <c r="R4908" s="31">
        <v>-7.7861089218791051</v>
      </c>
      <c r="S4908" s="31">
        <v>-7.0196921895354771</v>
      </c>
      <c r="T4908" s="31">
        <v>-6.2302829552215417</v>
      </c>
      <c r="U4908" s="31">
        <v>-5.4171914438781874</v>
      </c>
      <c r="V4908" s="31">
        <v>-4.5797071871945336</v>
      </c>
      <c r="W4908" s="31">
        <v>199.957690555689</v>
      </c>
      <c r="X4908" s="31">
        <v>-2.8286113548946807</v>
      </c>
      <c r="Y4908" s="31">
        <v>-1.9134696955415214</v>
      </c>
      <c r="Z4908" s="31">
        <v>-0.970873786407767</v>
      </c>
    </row>
    <row r="4909" spans="2:26" x14ac:dyDescent="0.2">
      <c r="B4909">
        <v>4793</v>
      </c>
      <c r="C4909" s="31">
        <v>-16.935542122016354</v>
      </c>
      <c r="D4909" s="31">
        <v>-16.443608385676846</v>
      </c>
      <c r="E4909" s="31">
        <v>-15.936916637247149</v>
      </c>
      <c r="F4909" s="31">
        <v>21.236056953433064</v>
      </c>
      <c r="G4909" s="31">
        <v>191.41515634250965</v>
      </c>
      <c r="H4909" s="31">
        <v>44.157070554160185</v>
      </c>
      <c r="I4909" s="31">
        <v>100.84460026737968</v>
      </c>
      <c r="J4909" s="31">
        <v>-13.166118471840962</v>
      </c>
      <c r="K4909" s="31">
        <v>-12.561102025996192</v>
      </c>
      <c r="L4909" s="31">
        <v>-11.937935086776077</v>
      </c>
      <c r="M4909" s="31">
        <v>-11.296073139379359</v>
      </c>
      <c r="N4909" s="31">
        <v>-10.634955333560741</v>
      </c>
      <c r="O4909" s="31">
        <v>-9.9540039935675644</v>
      </c>
      <c r="P4909" s="31">
        <v>-9.2526241133745923</v>
      </c>
      <c r="Q4909" s="31">
        <v>-8.53020283677583</v>
      </c>
      <c r="R4909" s="31">
        <v>-7.7861089218791051</v>
      </c>
      <c r="S4909" s="31">
        <v>-7.0196921895354771</v>
      </c>
      <c r="T4909" s="31">
        <v>-6.2302829552215417</v>
      </c>
      <c r="U4909" s="31">
        <v>-5.4171914438781874</v>
      </c>
      <c r="V4909" s="31">
        <v>-4.5797071871945336</v>
      </c>
      <c r="W4909" s="31">
        <v>-3.71709840281037</v>
      </c>
      <c r="X4909" s="31">
        <v>-2.8286113548946807</v>
      </c>
      <c r="Y4909" s="31">
        <v>-1.9134696955415214</v>
      </c>
      <c r="Z4909" s="31">
        <v>-0.970873786407767</v>
      </c>
    </row>
    <row r="4910" spans="2:26" x14ac:dyDescent="0.2">
      <c r="B4910">
        <v>4794</v>
      </c>
      <c r="C4910" s="31">
        <v>85.72905461169789</v>
      </c>
      <c r="D4910" s="31">
        <v>-16.443608385676846</v>
      </c>
      <c r="E4910" s="31">
        <v>-15.936916637247149</v>
      </c>
      <c r="F4910" s="31">
        <v>27.779688242923477</v>
      </c>
      <c r="G4910" s="31">
        <v>-14.877474860455504</v>
      </c>
      <c r="H4910" s="31">
        <v>7.6611339014599471</v>
      </c>
      <c r="I4910" s="31">
        <v>93.540255792265029</v>
      </c>
      <c r="J4910" s="31">
        <v>108.11013038423941</v>
      </c>
      <c r="K4910" s="31">
        <v>-12.561102025996192</v>
      </c>
      <c r="L4910" s="31">
        <v>-11.937935086776077</v>
      </c>
      <c r="M4910" s="31">
        <v>-11.296073139379359</v>
      </c>
      <c r="N4910" s="31">
        <v>-10.634955333560741</v>
      </c>
      <c r="O4910" s="31">
        <v>-9.9540039935675644</v>
      </c>
      <c r="P4910" s="31">
        <v>-9.2526241133745923</v>
      </c>
      <c r="Q4910" s="31">
        <v>-8.53020283677583</v>
      </c>
      <c r="R4910" s="31">
        <v>-7.7861089218791051</v>
      </c>
      <c r="S4910" s="31">
        <v>-7.0196921895354771</v>
      </c>
      <c r="T4910" s="31">
        <v>-6.2302829552215417</v>
      </c>
      <c r="U4910" s="31">
        <v>-5.4171914438781874</v>
      </c>
      <c r="V4910" s="31">
        <v>-4.5797071871945336</v>
      </c>
      <c r="W4910" s="31">
        <v>-3.71709840281037</v>
      </c>
      <c r="X4910" s="31">
        <v>-2.8286113548946807</v>
      </c>
      <c r="Y4910" s="31">
        <v>-1.9134696955415214</v>
      </c>
      <c r="Z4910" s="31">
        <v>-0.970873786407767</v>
      </c>
    </row>
    <row r="4911" spans="2:26" x14ac:dyDescent="0.2">
      <c r="B4911">
        <v>4795</v>
      </c>
      <c r="C4911" s="31">
        <v>69.313092315612934</v>
      </c>
      <c r="D4911" s="31">
        <v>-16.443608385676846</v>
      </c>
      <c r="E4911" s="31">
        <v>14.045304352745021</v>
      </c>
      <c r="F4911" s="31">
        <v>-15.415024136364567</v>
      </c>
      <c r="G4911" s="31">
        <v>-14.877474860455504</v>
      </c>
      <c r="H4911" s="31">
        <v>-14.323799106269169</v>
      </c>
      <c r="I4911" s="31">
        <v>-13.753513079457244</v>
      </c>
      <c r="J4911" s="31">
        <v>48.006176128378208</v>
      </c>
      <c r="K4911" s="31">
        <v>-12.561102025996192</v>
      </c>
      <c r="L4911" s="31">
        <v>-11.937935086776077</v>
      </c>
      <c r="M4911" s="31">
        <v>-11.296073139379359</v>
      </c>
      <c r="N4911" s="31">
        <v>-10.634955333560741</v>
      </c>
      <c r="O4911" s="31">
        <v>-9.9540039935675644</v>
      </c>
      <c r="P4911" s="31">
        <v>-9.2526241133745923</v>
      </c>
      <c r="Q4911" s="31">
        <v>-8.53020283677583</v>
      </c>
      <c r="R4911" s="31">
        <v>-7.7861089218791051</v>
      </c>
      <c r="S4911" s="31">
        <v>147.16304534714291</v>
      </c>
      <c r="T4911" s="31">
        <v>-6.2302829552215417</v>
      </c>
      <c r="U4911" s="31">
        <v>-5.4171914438781874</v>
      </c>
      <c r="V4911" s="31">
        <v>-4.5797071871945336</v>
      </c>
      <c r="W4911" s="31">
        <v>-3.71709840281037</v>
      </c>
      <c r="X4911" s="31">
        <v>-2.8286113548946807</v>
      </c>
      <c r="Y4911" s="31">
        <v>-1.9134696955415214</v>
      </c>
      <c r="Z4911" s="31">
        <v>-0.970873786407767</v>
      </c>
    </row>
    <row r="4912" spans="2:26" x14ac:dyDescent="0.2">
      <c r="B4912">
        <v>4796</v>
      </c>
      <c r="C4912" s="31">
        <v>40.621480524313341</v>
      </c>
      <c r="D4912" s="31">
        <v>-16.443608385676846</v>
      </c>
      <c r="E4912" s="31">
        <v>-15.936916637247149</v>
      </c>
      <c r="F4912" s="31">
        <v>-15.415024136364567</v>
      </c>
      <c r="G4912" s="31">
        <v>21.064369226193218</v>
      </c>
      <c r="H4912" s="31">
        <v>-14.323799106269169</v>
      </c>
      <c r="I4912" s="31">
        <v>30.214234044440637</v>
      </c>
      <c r="J4912" s="31">
        <v>202.86326351354955</v>
      </c>
      <c r="K4912" s="31">
        <v>-12.561102025996192</v>
      </c>
      <c r="L4912" s="31">
        <v>-11.937935086776077</v>
      </c>
      <c r="M4912" s="31">
        <v>-11.296073139379359</v>
      </c>
      <c r="N4912" s="31">
        <v>100.80084134632621</v>
      </c>
      <c r="O4912" s="31">
        <v>-9.9540039935675644</v>
      </c>
      <c r="P4912" s="31">
        <v>194.8662431924885</v>
      </c>
      <c r="Q4912" s="31">
        <v>-8.53020283677583</v>
      </c>
      <c r="R4912" s="31">
        <v>-7.7861089218791051</v>
      </c>
      <c r="S4912" s="31">
        <v>-7.0196921895354771</v>
      </c>
      <c r="T4912" s="31">
        <v>-6.2302829552215417</v>
      </c>
      <c r="U4912" s="31">
        <v>-5.4171914438781874</v>
      </c>
      <c r="V4912" s="31">
        <v>-4.5797071871945336</v>
      </c>
      <c r="W4912" s="31">
        <v>-3.71709840281037</v>
      </c>
      <c r="X4912" s="31">
        <v>-2.8286113548946807</v>
      </c>
      <c r="Y4912" s="31">
        <v>-1.9134696955415214</v>
      </c>
      <c r="Z4912" s="31">
        <v>-0.970873786407767</v>
      </c>
    </row>
    <row r="4913" spans="2:26" x14ac:dyDescent="0.2">
      <c r="B4913">
        <v>4797</v>
      </c>
      <c r="C4913" s="31">
        <v>-16.935542122016354</v>
      </c>
      <c r="D4913" s="31">
        <v>34.833803789874274</v>
      </c>
      <c r="E4913" s="31">
        <v>28.796370713056444</v>
      </c>
      <c r="F4913" s="31">
        <v>267.25324855327318</v>
      </c>
      <c r="G4913" s="31">
        <v>-14.877474860455504</v>
      </c>
      <c r="H4913" s="31">
        <v>-14.323799106269169</v>
      </c>
      <c r="I4913" s="31">
        <v>-13.753513079457244</v>
      </c>
      <c r="J4913" s="31">
        <v>-13.166118471840962</v>
      </c>
      <c r="K4913" s="31">
        <v>-12.561102025996192</v>
      </c>
      <c r="L4913" s="31">
        <v>104.90874626558086</v>
      </c>
      <c r="M4913" s="31">
        <v>-11.296073139379359</v>
      </c>
      <c r="N4913" s="31">
        <v>-10.634955333560741</v>
      </c>
      <c r="O4913" s="31">
        <v>-9.9540039935675644</v>
      </c>
      <c r="P4913" s="31">
        <v>-9.2526241133745923</v>
      </c>
      <c r="Q4913" s="31">
        <v>-8.53020283677583</v>
      </c>
      <c r="R4913" s="31">
        <v>-7.7861089218791051</v>
      </c>
      <c r="S4913" s="31">
        <v>-7.0196921895354771</v>
      </c>
      <c r="T4913" s="31">
        <v>-6.2302829552215417</v>
      </c>
      <c r="U4913" s="31">
        <v>-5.4171914438781874</v>
      </c>
      <c r="V4913" s="31">
        <v>-4.5797071871945336</v>
      </c>
      <c r="W4913" s="31">
        <v>-3.71709840281037</v>
      </c>
      <c r="X4913" s="31">
        <v>-2.8286113548946807</v>
      </c>
      <c r="Y4913" s="31">
        <v>-1.9134696955415214</v>
      </c>
      <c r="Z4913" s="31">
        <v>-0.970873786407767</v>
      </c>
    </row>
    <row r="4914" spans="2:26" x14ac:dyDescent="0.2">
      <c r="B4914">
        <v>4798</v>
      </c>
      <c r="C4914" s="31">
        <v>39.246498540270586</v>
      </c>
      <c r="D4914" s="31">
        <v>-16.443608385676846</v>
      </c>
      <c r="E4914" s="31">
        <v>-15.936916637247149</v>
      </c>
      <c r="F4914" s="31">
        <v>58.156093457150099</v>
      </c>
      <c r="G4914" s="31">
        <v>76.273952199178751</v>
      </c>
      <c r="H4914" s="31">
        <v>119.43106555573807</v>
      </c>
      <c r="I4914" s="31">
        <v>-13.753513079457244</v>
      </c>
      <c r="J4914" s="31">
        <v>-13.166118471840962</v>
      </c>
      <c r="K4914" s="31">
        <v>-12.561102025996192</v>
      </c>
      <c r="L4914" s="31">
        <v>103.92996052497898</v>
      </c>
      <c r="M4914" s="31">
        <v>-11.296073139379359</v>
      </c>
      <c r="N4914" s="31">
        <v>-10.634955333560741</v>
      </c>
      <c r="O4914" s="31">
        <v>-9.9540039935675644</v>
      </c>
      <c r="P4914" s="31">
        <v>-9.2526241133745923</v>
      </c>
      <c r="Q4914" s="31">
        <v>-8.53020283677583</v>
      </c>
      <c r="R4914" s="31">
        <v>10.161361907217952</v>
      </c>
      <c r="S4914" s="31">
        <v>-7.0196921895354771</v>
      </c>
      <c r="T4914" s="31">
        <v>-6.2302829552215417</v>
      </c>
      <c r="U4914" s="31">
        <v>-5.4171914438781874</v>
      </c>
      <c r="V4914" s="31">
        <v>-4.5797071871945336</v>
      </c>
      <c r="W4914" s="31">
        <v>-3.71709840281037</v>
      </c>
      <c r="X4914" s="31">
        <v>-2.8286113548946807</v>
      </c>
      <c r="Y4914" s="31">
        <v>-1.9134696955415214</v>
      </c>
      <c r="Z4914" s="31">
        <v>-0.970873786407767</v>
      </c>
    </row>
    <row r="4915" spans="2:26" x14ac:dyDescent="0.2">
      <c r="B4915">
        <v>4799</v>
      </c>
      <c r="C4915" s="31">
        <v>16.736326314239275</v>
      </c>
      <c r="D4915" s="31">
        <v>79.24008152384603</v>
      </c>
      <c r="E4915" s="31">
        <v>103.48122296169598</v>
      </c>
      <c r="F4915" s="31">
        <v>-15.415024136364567</v>
      </c>
      <c r="G4915" s="31">
        <v>-14.877474860455504</v>
      </c>
      <c r="H4915" s="31">
        <v>-14.323799106269169</v>
      </c>
      <c r="I4915" s="31">
        <v>-13.753513079457244</v>
      </c>
      <c r="J4915" s="31">
        <v>43.135490324271771</v>
      </c>
      <c r="K4915" s="31">
        <v>-12.561102025996192</v>
      </c>
      <c r="L4915" s="31">
        <v>-11.937935086776077</v>
      </c>
      <c r="M4915" s="31">
        <v>37.080347192476204</v>
      </c>
      <c r="N4915" s="31">
        <v>-10.634955333560741</v>
      </c>
      <c r="O4915" s="31">
        <v>-9.9540039935675644</v>
      </c>
      <c r="P4915" s="31">
        <v>-9.2526241133745923</v>
      </c>
      <c r="Q4915" s="31">
        <v>-8.53020283677583</v>
      </c>
      <c r="R4915" s="31">
        <v>-7.7861089218791051</v>
      </c>
      <c r="S4915" s="31">
        <v>-7.0196921895354771</v>
      </c>
      <c r="T4915" s="31">
        <v>127.26740059273033</v>
      </c>
      <c r="U4915" s="31">
        <v>-5.4171914438781874</v>
      </c>
      <c r="V4915" s="31">
        <v>-4.5797071871945336</v>
      </c>
      <c r="W4915" s="31">
        <v>-3.71709840281037</v>
      </c>
      <c r="X4915" s="31">
        <v>-2.8286113548946807</v>
      </c>
      <c r="Y4915" s="31">
        <v>-1.9134696955415214</v>
      </c>
      <c r="Z4915" s="31">
        <v>-0.970873786407767</v>
      </c>
    </row>
    <row r="4916" spans="2:26" x14ac:dyDescent="0.2">
      <c r="B4916">
        <v>4800</v>
      </c>
      <c r="C4916" s="31">
        <v>34.031037307851861</v>
      </c>
      <c r="D4916" s="31">
        <v>-16.443608385676846</v>
      </c>
      <c r="E4916" s="31">
        <v>23.26700072210491</v>
      </c>
      <c r="F4916" s="31">
        <v>-15.415024136364567</v>
      </c>
      <c r="G4916" s="31">
        <v>93.131545256342264</v>
      </c>
      <c r="H4916" s="31">
        <v>127.97793099123186</v>
      </c>
      <c r="I4916" s="31">
        <v>-13.753513079457244</v>
      </c>
      <c r="J4916" s="31">
        <v>-13.166118471840962</v>
      </c>
      <c r="K4916" s="31">
        <v>77.786534630693552</v>
      </c>
      <c r="L4916" s="31">
        <v>-11.937935086776077</v>
      </c>
      <c r="M4916" s="31">
        <v>-11.296073139379359</v>
      </c>
      <c r="N4916" s="31">
        <v>-10.634955333560741</v>
      </c>
      <c r="O4916" s="31">
        <v>-9.9540039935675644</v>
      </c>
      <c r="P4916" s="31">
        <v>-9.2526241133745923</v>
      </c>
      <c r="Q4916" s="31">
        <v>-8.53020283677583</v>
      </c>
      <c r="R4916" s="31">
        <v>112.97514238303746</v>
      </c>
      <c r="S4916" s="31">
        <v>-7.0196921895354771</v>
      </c>
      <c r="T4916" s="31">
        <v>-6.2302829552215417</v>
      </c>
      <c r="U4916" s="31">
        <v>-5.4171914438781874</v>
      </c>
      <c r="V4916" s="31">
        <v>-4.5797071871945336</v>
      </c>
      <c r="W4916" s="31">
        <v>-3.71709840281037</v>
      </c>
      <c r="X4916" s="31">
        <v>-2.8286113548946807</v>
      </c>
      <c r="Y4916" s="31">
        <v>-1.9134696955415214</v>
      </c>
      <c r="Z4916" s="31">
        <v>-0.970873786407767</v>
      </c>
    </row>
    <row r="4917" spans="2:26" x14ac:dyDescent="0.2">
      <c r="B4917">
        <v>4801</v>
      </c>
      <c r="C4917" s="31">
        <v>42.832258469603154</v>
      </c>
      <c r="D4917" s="31">
        <v>54.821656716967496</v>
      </c>
      <c r="E4917" s="31">
        <v>34.542931092863036</v>
      </c>
      <c r="F4917" s="31">
        <v>75.798604473670807</v>
      </c>
      <c r="G4917" s="31">
        <v>-14.877474860455504</v>
      </c>
      <c r="H4917" s="31">
        <v>-14.323799106269169</v>
      </c>
      <c r="I4917" s="31">
        <v>-13.753513079457244</v>
      </c>
      <c r="J4917" s="31">
        <v>17.918495871779012</v>
      </c>
      <c r="K4917" s="31">
        <v>-12.561102025996192</v>
      </c>
      <c r="L4917" s="31">
        <v>-11.937935086776077</v>
      </c>
      <c r="M4917" s="31">
        <v>-11.296073139379359</v>
      </c>
      <c r="N4917" s="31">
        <v>98.663531014258197</v>
      </c>
      <c r="O4917" s="31">
        <v>-9.9540039935675644</v>
      </c>
      <c r="P4917" s="31">
        <v>-9.2526241133745923</v>
      </c>
      <c r="Q4917" s="31">
        <v>-8.53020283677583</v>
      </c>
      <c r="R4917" s="31">
        <v>-7.7861089218791051</v>
      </c>
      <c r="S4917" s="31">
        <v>23.655270423949528</v>
      </c>
      <c r="T4917" s="31">
        <v>-6.2302829552215417</v>
      </c>
      <c r="U4917" s="31">
        <v>-5.4171914438781874</v>
      </c>
      <c r="V4917" s="31">
        <v>37.078494825675151</v>
      </c>
      <c r="W4917" s="31">
        <v>34.150539865438851</v>
      </c>
      <c r="X4917" s="31">
        <v>-2.8286113548946807</v>
      </c>
      <c r="Y4917" s="31">
        <v>-1.9134696955415214</v>
      </c>
      <c r="Z4917" s="31">
        <v>-0.970873786407767</v>
      </c>
    </row>
    <row r="4918" spans="2:26" x14ac:dyDescent="0.2">
      <c r="B4918">
        <v>4802</v>
      </c>
      <c r="C4918" s="31">
        <v>-16.935542122016354</v>
      </c>
      <c r="D4918" s="31">
        <v>-16.443608385676846</v>
      </c>
      <c r="E4918" s="31">
        <v>-15.936916637247149</v>
      </c>
      <c r="F4918" s="31">
        <v>-15.415024136364567</v>
      </c>
      <c r="G4918" s="31">
        <v>-14.877474860455504</v>
      </c>
      <c r="H4918" s="31">
        <v>281.12568527419967</v>
      </c>
      <c r="I4918" s="31">
        <v>-13.753513079457244</v>
      </c>
      <c r="J4918" s="31">
        <v>78.161625780302003</v>
      </c>
      <c r="K4918" s="31">
        <v>-12.561102025996192</v>
      </c>
      <c r="L4918" s="31">
        <v>-11.937935086776077</v>
      </c>
      <c r="M4918" s="31">
        <v>71.790569972825395</v>
      </c>
      <c r="N4918" s="31">
        <v>-10.634955333560741</v>
      </c>
      <c r="O4918" s="31">
        <v>-9.9540039935675644</v>
      </c>
      <c r="P4918" s="31">
        <v>-9.2526241133745923</v>
      </c>
      <c r="Q4918" s="31">
        <v>-8.53020283677583</v>
      </c>
      <c r="R4918" s="31">
        <v>-7.7861089218791051</v>
      </c>
      <c r="S4918" s="31">
        <v>-7.0196921895354771</v>
      </c>
      <c r="T4918" s="31">
        <v>100.1608110155982</v>
      </c>
      <c r="U4918" s="31">
        <v>-5.4171914438781874</v>
      </c>
      <c r="V4918" s="31">
        <v>-4.5797071871945336</v>
      </c>
      <c r="W4918" s="31">
        <v>-3.71709840281037</v>
      </c>
      <c r="X4918" s="31">
        <v>-2.8286113548946807</v>
      </c>
      <c r="Y4918" s="31">
        <v>-1.9134696955415214</v>
      </c>
      <c r="Z4918" s="31">
        <v>-0.970873786407767</v>
      </c>
    </row>
    <row r="4919" spans="2:26" x14ac:dyDescent="0.2">
      <c r="B4919">
        <v>4803</v>
      </c>
      <c r="C4919" s="31">
        <v>-16.935542122016354</v>
      </c>
      <c r="D4919" s="31">
        <v>12.446052989254166</v>
      </c>
      <c r="E4919" s="31">
        <v>-15.936916637247149</v>
      </c>
      <c r="F4919" s="31">
        <v>-15.415024136364567</v>
      </c>
      <c r="G4919" s="31">
        <v>80.962183119218693</v>
      </c>
      <c r="H4919" s="31">
        <v>87.525103497012481</v>
      </c>
      <c r="I4919" s="31">
        <v>23.200067646867829</v>
      </c>
      <c r="J4919" s="31">
        <v>-13.166118471840962</v>
      </c>
      <c r="K4919" s="31">
        <v>-12.561102025996192</v>
      </c>
      <c r="L4919" s="31">
        <v>-11.937935086776077</v>
      </c>
      <c r="M4919" s="31">
        <v>-11.296073139379359</v>
      </c>
      <c r="N4919" s="31">
        <v>49.207379672463553</v>
      </c>
      <c r="O4919" s="31">
        <v>84.245998270971256</v>
      </c>
      <c r="P4919" s="31">
        <v>28.247054318292143</v>
      </c>
      <c r="Q4919" s="31">
        <v>-8.53020283677583</v>
      </c>
      <c r="R4919" s="31">
        <v>-7.7861089218791051</v>
      </c>
      <c r="S4919" s="31">
        <v>-7.0196921895354771</v>
      </c>
      <c r="T4919" s="31">
        <v>-6.2302829552215417</v>
      </c>
      <c r="U4919" s="31">
        <v>-5.4171914438781874</v>
      </c>
      <c r="V4919" s="31">
        <v>-4.5797071871945336</v>
      </c>
      <c r="W4919" s="31">
        <v>-3.71709840281037</v>
      </c>
      <c r="X4919" s="31">
        <v>-2.8286113548946807</v>
      </c>
      <c r="Y4919" s="31">
        <v>-1.9134696955415214</v>
      </c>
      <c r="Z4919" s="31">
        <v>-0.970873786407767</v>
      </c>
    </row>
    <row r="4920" spans="2:26" x14ac:dyDescent="0.2">
      <c r="B4920">
        <v>4804</v>
      </c>
      <c r="C4920" s="31">
        <v>-16.935542122016354</v>
      </c>
      <c r="D4920" s="31">
        <v>93.345360487507193</v>
      </c>
      <c r="E4920" s="31">
        <v>39.674316303096489</v>
      </c>
      <c r="F4920" s="31">
        <v>-15.415024136364567</v>
      </c>
      <c r="G4920" s="31">
        <v>86.236572939117224</v>
      </c>
      <c r="H4920" s="31">
        <v>-14.323799106269169</v>
      </c>
      <c r="I4920" s="31">
        <v>-13.753513079457244</v>
      </c>
      <c r="J4920" s="31">
        <v>-13.166118471840962</v>
      </c>
      <c r="K4920" s="31">
        <v>-12.561102025996192</v>
      </c>
      <c r="L4920" s="31">
        <v>-11.937935086776077</v>
      </c>
      <c r="M4920" s="31">
        <v>-11.296073139379359</v>
      </c>
      <c r="N4920" s="31">
        <v>-10.634955333560741</v>
      </c>
      <c r="O4920" s="31">
        <v>-9.9540039935675644</v>
      </c>
      <c r="P4920" s="31">
        <v>-9.2526241133745923</v>
      </c>
      <c r="Q4920" s="31">
        <v>-8.53020283677583</v>
      </c>
      <c r="R4920" s="31">
        <v>-7.7861089218791051</v>
      </c>
      <c r="S4920" s="31">
        <v>-7.0196921895354771</v>
      </c>
      <c r="T4920" s="31">
        <v>-6.2302829552215417</v>
      </c>
      <c r="U4920" s="31">
        <v>-5.4171914438781874</v>
      </c>
      <c r="V4920" s="31">
        <v>-4.5797071871945336</v>
      </c>
      <c r="W4920" s="31">
        <v>-3.71709840281037</v>
      </c>
      <c r="X4920" s="31">
        <v>-2.8286113548946807</v>
      </c>
      <c r="Y4920" s="31">
        <v>-1.9134696955415214</v>
      </c>
      <c r="Z4920" s="31">
        <v>-0.970873786407767</v>
      </c>
    </row>
    <row r="4921" spans="2:26" x14ac:dyDescent="0.2">
      <c r="B4921">
        <v>4805</v>
      </c>
      <c r="C4921" s="31">
        <v>23.480668224055066</v>
      </c>
      <c r="D4921" s="31">
        <v>158.41309037091457</v>
      </c>
      <c r="E4921" s="31">
        <v>-15.936916637247149</v>
      </c>
      <c r="F4921" s="31">
        <v>-15.415024136364567</v>
      </c>
      <c r="G4921" s="31">
        <v>-14.877474860455504</v>
      </c>
      <c r="H4921" s="31">
        <v>-14.323799106269169</v>
      </c>
      <c r="I4921" s="31">
        <v>-13.753513079457244</v>
      </c>
      <c r="J4921" s="31">
        <v>86.533051881458675</v>
      </c>
      <c r="K4921" s="31">
        <v>-12.561102025996192</v>
      </c>
      <c r="L4921" s="31">
        <v>-11.937935086776077</v>
      </c>
      <c r="M4921" s="31">
        <v>29.362860378215302</v>
      </c>
      <c r="N4921" s="31">
        <v>-10.634955333560741</v>
      </c>
      <c r="O4921" s="31">
        <v>95.145395846642046</v>
      </c>
      <c r="P4921" s="31">
        <v>-9.2526241133745923</v>
      </c>
      <c r="Q4921" s="31">
        <v>-8.53020283677583</v>
      </c>
      <c r="R4921" s="31">
        <v>-7.7861089218791051</v>
      </c>
      <c r="S4921" s="31">
        <v>-7.0196921895354771</v>
      </c>
      <c r="T4921" s="31">
        <v>-6.2302829552215417</v>
      </c>
      <c r="U4921" s="31">
        <v>-5.4171914438781874</v>
      </c>
      <c r="V4921" s="31">
        <v>-4.5797071871945336</v>
      </c>
      <c r="W4921" s="31">
        <v>-3.71709840281037</v>
      </c>
      <c r="X4921" s="31">
        <v>-2.8286113548946807</v>
      </c>
      <c r="Y4921" s="31">
        <v>-1.9134696955415214</v>
      </c>
      <c r="Z4921" s="31">
        <v>-0.970873786407767</v>
      </c>
    </row>
    <row r="4922" spans="2:26" x14ac:dyDescent="0.2">
      <c r="B4922">
        <v>4806</v>
      </c>
      <c r="C4922" s="31">
        <v>89.151204194642105</v>
      </c>
      <c r="D4922" s="31">
        <v>46.675633977095302</v>
      </c>
      <c r="E4922" s="31">
        <v>-15.936916637247149</v>
      </c>
      <c r="F4922" s="31">
        <v>77.189528830754</v>
      </c>
      <c r="G4922" s="31">
        <v>92.542033799295325</v>
      </c>
      <c r="H4922" s="31">
        <v>-14.323799106269169</v>
      </c>
      <c r="I4922" s="31">
        <v>34.928678047124222</v>
      </c>
      <c r="J4922" s="31">
        <v>-13.166118471840962</v>
      </c>
      <c r="K4922" s="31">
        <v>-12.561102025996192</v>
      </c>
      <c r="L4922" s="31">
        <v>47.697420220383322</v>
      </c>
      <c r="M4922" s="31">
        <v>-11.296073139379359</v>
      </c>
      <c r="N4922" s="31">
        <v>-10.634955333560741</v>
      </c>
      <c r="O4922" s="31">
        <v>-9.9540039935675644</v>
      </c>
      <c r="P4922" s="31">
        <v>-9.2526241133745923</v>
      </c>
      <c r="Q4922" s="31">
        <v>-8.53020283677583</v>
      </c>
      <c r="R4922" s="31">
        <v>-7.7861089218791051</v>
      </c>
      <c r="S4922" s="31">
        <v>-7.0196921895354771</v>
      </c>
      <c r="T4922" s="31">
        <v>-6.2302829552215417</v>
      </c>
      <c r="U4922" s="31">
        <v>-5.4171914438781874</v>
      </c>
      <c r="V4922" s="31">
        <v>-4.5797071871945336</v>
      </c>
      <c r="W4922" s="31">
        <v>-3.71709840281037</v>
      </c>
      <c r="X4922" s="31">
        <v>-2.8286113548946807</v>
      </c>
      <c r="Y4922" s="31">
        <v>-1.9134696955415214</v>
      </c>
      <c r="Z4922" s="31">
        <v>-0.970873786407767</v>
      </c>
    </row>
    <row r="4923" spans="2:26" x14ac:dyDescent="0.2">
      <c r="B4923">
        <v>4807</v>
      </c>
      <c r="C4923" s="31">
        <v>-16.935542122016354</v>
      </c>
      <c r="D4923" s="31">
        <v>27.788525258057497</v>
      </c>
      <c r="E4923" s="31">
        <v>-15.936916637247149</v>
      </c>
      <c r="F4923" s="31">
        <v>-15.415024136364567</v>
      </c>
      <c r="G4923" s="31">
        <v>67.744867001400749</v>
      </c>
      <c r="H4923" s="31">
        <v>42.666177970238515</v>
      </c>
      <c r="I4923" s="31">
        <v>-13.753513079457244</v>
      </c>
      <c r="J4923" s="31">
        <v>-13.166118471840962</v>
      </c>
      <c r="K4923" s="31">
        <v>-12.561102025996192</v>
      </c>
      <c r="L4923" s="31">
        <v>-11.937935086776077</v>
      </c>
      <c r="M4923" s="31">
        <v>25.496616251626765</v>
      </c>
      <c r="N4923" s="31">
        <v>-10.634955333560741</v>
      </c>
      <c r="O4923" s="31">
        <v>-9.9540039935675644</v>
      </c>
      <c r="P4923" s="31">
        <v>-9.2526241133745923</v>
      </c>
      <c r="Q4923" s="31">
        <v>-8.53020283677583</v>
      </c>
      <c r="R4923" s="31">
        <v>-7.7861089218791051</v>
      </c>
      <c r="S4923" s="31">
        <v>-7.0196921895354771</v>
      </c>
      <c r="T4923" s="31">
        <v>-6.2302829552215417</v>
      </c>
      <c r="U4923" s="31">
        <v>-5.4171914438781874</v>
      </c>
      <c r="V4923" s="31">
        <v>-4.5797071871945336</v>
      </c>
      <c r="W4923" s="31">
        <v>-3.71709840281037</v>
      </c>
      <c r="X4923" s="31">
        <v>-2.8286113548946807</v>
      </c>
      <c r="Y4923" s="31">
        <v>-1.9134696955415214</v>
      </c>
      <c r="Z4923" s="31">
        <v>-0.970873786407767</v>
      </c>
    </row>
    <row r="4924" spans="2:26" x14ac:dyDescent="0.2">
      <c r="B4924">
        <v>4808</v>
      </c>
      <c r="C4924" s="31">
        <v>115.89101900894161</v>
      </c>
      <c r="D4924" s="31">
        <v>-16.443608385676846</v>
      </c>
      <c r="E4924" s="31">
        <v>76.953500468510953</v>
      </c>
      <c r="F4924" s="31">
        <v>33.931759914735252</v>
      </c>
      <c r="G4924" s="31">
        <v>-14.877474860455504</v>
      </c>
      <c r="H4924" s="31">
        <v>-14.323799106269169</v>
      </c>
      <c r="I4924" s="31">
        <v>24.916459647566082</v>
      </c>
      <c r="J4924" s="31">
        <v>-13.166118471840962</v>
      </c>
      <c r="K4924" s="31">
        <v>-12.561102025996192</v>
      </c>
      <c r="L4924" s="31">
        <v>155.09366718236791</v>
      </c>
      <c r="M4924" s="31">
        <v>-11.296073139379359</v>
      </c>
      <c r="N4924" s="31">
        <v>-10.634955333560741</v>
      </c>
      <c r="O4924" s="31">
        <v>-9.9540039935675644</v>
      </c>
      <c r="P4924" s="31">
        <v>-9.2526241133745923</v>
      </c>
      <c r="Q4924" s="31">
        <v>-8.53020283677583</v>
      </c>
      <c r="R4924" s="31">
        <v>-7.7861089218791051</v>
      </c>
      <c r="S4924" s="31">
        <v>-7.0196921895354771</v>
      </c>
      <c r="T4924" s="31">
        <v>-6.2302829552215417</v>
      </c>
      <c r="U4924" s="31">
        <v>-5.4171914438781874</v>
      </c>
      <c r="V4924" s="31">
        <v>-4.5797071871945336</v>
      </c>
      <c r="W4924" s="31">
        <v>-3.71709840281037</v>
      </c>
      <c r="X4924" s="31">
        <v>-2.8286113548946807</v>
      </c>
      <c r="Y4924" s="31">
        <v>-1.9134696955415214</v>
      </c>
      <c r="Z4924" s="31">
        <v>-0.970873786407767</v>
      </c>
    </row>
    <row r="4925" spans="2:26" x14ac:dyDescent="0.2">
      <c r="B4925">
        <v>4809</v>
      </c>
      <c r="C4925" s="31">
        <v>95.111996740494533</v>
      </c>
      <c r="D4925" s="31">
        <v>8.7614925835705399</v>
      </c>
      <c r="E4925" s="31">
        <v>-15.936916637247149</v>
      </c>
      <c r="F4925" s="31">
        <v>-15.415024136364567</v>
      </c>
      <c r="G4925" s="31">
        <v>-14.877474860455504</v>
      </c>
      <c r="H4925" s="31">
        <v>-14.323799106269169</v>
      </c>
      <c r="I4925" s="31">
        <v>-13.753513079457244</v>
      </c>
      <c r="J4925" s="31">
        <v>-13.166118471840962</v>
      </c>
      <c r="K4925" s="31">
        <v>-12.561102025996192</v>
      </c>
      <c r="L4925" s="31">
        <v>-11.937935086776077</v>
      </c>
      <c r="M4925" s="31">
        <v>78.645211006325951</v>
      </c>
      <c r="N4925" s="31">
        <v>-10.634955333560741</v>
      </c>
      <c r="O4925" s="31">
        <v>-9.9540039935675644</v>
      </c>
      <c r="P4925" s="31">
        <v>-9.2526241133745923</v>
      </c>
      <c r="Q4925" s="31">
        <v>-8.53020283677583</v>
      </c>
      <c r="R4925" s="31">
        <v>-7.7861089218791051</v>
      </c>
      <c r="S4925" s="31">
        <v>-7.0196921895354771</v>
      </c>
      <c r="T4925" s="31">
        <v>-6.2302829552215417</v>
      </c>
      <c r="U4925" s="31">
        <v>58.391131003797618</v>
      </c>
      <c r="V4925" s="31">
        <v>-4.5797071871945336</v>
      </c>
      <c r="W4925" s="31">
        <v>-3.71709840281037</v>
      </c>
      <c r="X4925" s="31">
        <v>-2.8286113548946807</v>
      </c>
      <c r="Y4925" s="31">
        <v>-1.9134696955415214</v>
      </c>
      <c r="Z4925" s="31">
        <v>-0.970873786407767</v>
      </c>
    </row>
    <row r="4926" spans="2:26" x14ac:dyDescent="0.2">
      <c r="B4926">
        <v>4810</v>
      </c>
      <c r="C4926" s="31">
        <v>39.553125030145992</v>
      </c>
      <c r="D4926" s="31">
        <v>12.32193469378478</v>
      </c>
      <c r="E4926" s="31">
        <v>-15.936916637247149</v>
      </c>
      <c r="F4926" s="31">
        <v>9.7042437323766997</v>
      </c>
      <c r="G4926" s="31">
        <v>-14.877474860455504</v>
      </c>
      <c r="H4926" s="31">
        <v>-14.323799106269169</v>
      </c>
      <c r="I4926" s="31">
        <v>143.35948240150361</v>
      </c>
      <c r="J4926" s="31">
        <v>-13.166118471840962</v>
      </c>
      <c r="K4926" s="31">
        <v>30.028761677814181</v>
      </c>
      <c r="L4926" s="31">
        <v>-11.937935086776077</v>
      </c>
      <c r="M4926" s="31">
        <v>-11.296073139379359</v>
      </c>
      <c r="N4926" s="31">
        <v>-10.634955333560741</v>
      </c>
      <c r="O4926" s="31">
        <v>-9.9540039935675644</v>
      </c>
      <c r="P4926" s="31">
        <v>125.77838327504061</v>
      </c>
      <c r="Q4926" s="31">
        <v>-8.53020283677583</v>
      </c>
      <c r="R4926" s="31">
        <v>-7.7861089218791051</v>
      </c>
      <c r="S4926" s="31">
        <v>-7.0196921895354771</v>
      </c>
      <c r="T4926" s="31">
        <v>-6.2302829552215417</v>
      </c>
      <c r="U4926" s="31">
        <v>-5.4171914438781874</v>
      </c>
      <c r="V4926" s="31">
        <v>-4.5797071871945336</v>
      </c>
      <c r="W4926" s="31">
        <v>-3.71709840281037</v>
      </c>
      <c r="X4926" s="31">
        <v>-2.8286113548946807</v>
      </c>
      <c r="Y4926" s="31">
        <v>-1.9134696955415214</v>
      </c>
      <c r="Z4926" s="31">
        <v>-0.970873786407767</v>
      </c>
    </row>
    <row r="4927" spans="2:26" x14ac:dyDescent="0.2">
      <c r="B4927">
        <v>4811</v>
      </c>
      <c r="C4927" s="31">
        <v>-16.935542122016354</v>
      </c>
      <c r="D4927" s="31">
        <v>-16.443608385676846</v>
      </c>
      <c r="E4927" s="31">
        <v>79.675036416238996</v>
      </c>
      <c r="F4927" s="31">
        <v>-15.415024136364567</v>
      </c>
      <c r="G4927" s="31">
        <v>-14.877474860455504</v>
      </c>
      <c r="H4927" s="31">
        <v>40.244166256325634</v>
      </c>
      <c r="I4927" s="31">
        <v>-13.753513079457244</v>
      </c>
      <c r="J4927" s="31">
        <v>-13.166118471840962</v>
      </c>
      <c r="K4927" s="31">
        <v>-12.561102025996192</v>
      </c>
      <c r="L4927" s="31">
        <v>-11.937935086776077</v>
      </c>
      <c r="M4927" s="31">
        <v>-11.296073139379359</v>
      </c>
      <c r="N4927" s="31">
        <v>-10.634955333560741</v>
      </c>
      <c r="O4927" s="31">
        <v>-9.9540039935675644</v>
      </c>
      <c r="P4927" s="31">
        <v>-9.2526241133745923</v>
      </c>
      <c r="Q4927" s="31">
        <v>-8.53020283677583</v>
      </c>
      <c r="R4927" s="31">
        <v>-7.7861089218791051</v>
      </c>
      <c r="S4927" s="31">
        <v>-7.0196921895354771</v>
      </c>
      <c r="T4927" s="31">
        <v>-6.2302829552215417</v>
      </c>
      <c r="U4927" s="31">
        <v>33.19505379881619</v>
      </c>
      <c r="V4927" s="31">
        <v>-4.5797071871945336</v>
      </c>
      <c r="W4927" s="31">
        <v>-3.71709840281037</v>
      </c>
      <c r="X4927" s="31">
        <v>-2.8286113548946807</v>
      </c>
      <c r="Y4927" s="31">
        <v>-1.9134696955415214</v>
      </c>
      <c r="Z4927" s="31">
        <v>-0.970873786407767</v>
      </c>
    </row>
    <row r="4928" spans="2:26" x14ac:dyDescent="0.2">
      <c r="B4928">
        <v>4812</v>
      </c>
      <c r="C4928" s="31">
        <v>-16.935542122016354</v>
      </c>
      <c r="D4928" s="31">
        <v>43.758441196698065</v>
      </c>
      <c r="E4928" s="31">
        <v>-15.936916637247149</v>
      </c>
      <c r="F4928" s="31">
        <v>-15.415024136364567</v>
      </c>
      <c r="G4928" s="31">
        <v>-14.877474860455504</v>
      </c>
      <c r="H4928" s="31">
        <v>-14.323799106269169</v>
      </c>
      <c r="I4928" s="31">
        <v>-13.753513079457244</v>
      </c>
      <c r="J4928" s="31">
        <v>-13.166118471840962</v>
      </c>
      <c r="K4928" s="31">
        <v>33.747977092003822</v>
      </c>
      <c r="L4928" s="31">
        <v>-11.937935086776077</v>
      </c>
      <c r="M4928" s="31">
        <v>-11.296073139379359</v>
      </c>
      <c r="N4928" s="31">
        <v>-10.634955333560741</v>
      </c>
      <c r="O4928" s="31">
        <v>-9.9540039935675644</v>
      </c>
      <c r="P4928" s="31">
        <v>-9.2526241133745923</v>
      </c>
      <c r="Q4928" s="31">
        <v>-8.53020283677583</v>
      </c>
      <c r="R4928" s="31">
        <v>95.133567557564788</v>
      </c>
      <c r="S4928" s="31">
        <v>-7.0196921895354771</v>
      </c>
      <c r="T4928" s="31">
        <v>-6.2302829552215417</v>
      </c>
      <c r="U4928" s="31">
        <v>-5.4171914438781874</v>
      </c>
      <c r="V4928" s="31">
        <v>-4.5797071871945336</v>
      </c>
      <c r="W4928" s="31">
        <v>-3.71709840281037</v>
      </c>
      <c r="X4928" s="31">
        <v>-2.8286113548946807</v>
      </c>
      <c r="Y4928" s="31">
        <v>-1.9134696955415214</v>
      </c>
      <c r="Z4928" s="31">
        <v>-0.970873786407767</v>
      </c>
    </row>
    <row r="4929" spans="2:26" x14ac:dyDescent="0.2">
      <c r="B4929">
        <v>4813</v>
      </c>
      <c r="C4929" s="31">
        <v>-16.935542122016354</v>
      </c>
      <c r="D4929" s="31">
        <v>37.360910683464539</v>
      </c>
      <c r="E4929" s="31">
        <v>-15.936916637247149</v>
      </c>
      <c r="F4929" s="31">
        <v>77.340329723933763</v>
      </c>
      <c r="G4929" s="31">
        <v>34.082495579753413</v>
      </c>
      <c r="H4929" s="31">
        <v>141.28316817806467</v>
      </c>
      <c r="I4929" s="31">
        <v>-13.753513079457244</v>
      </c>
      <c r="J4929" s="31">
        <v>-13.166118471840962</v>
      </c>
      <c r="K4929" s="31">
        <v>-12.561102025996192</v>
      </c>
      <c r="L4929" s="31">
        <v>-11.937935086776077</v>
      </c>
      <c r="M4929" s="31">
        <v>-11.296073139379359</v>
      </c>
      <c r="N4929" s="31">
        <v>80.726674298780353</v>
      </c>
      <c r="O4929" s="31">
        <v>-9.9540039935675644</v>
      </c>
      <c r="P4929" s="31">
        <v>-9.2526241133745923</v>
      </c>
      <c r="Q4929" s="31">
        <v>-8.53020283677583</v>
      </c>
      <c r="R4929" s="31">
        <v>-7.7861089218791051</v>
      </c>
      <c r="S4929" s="31">
        <v>-7.0196921895354771</v>
      </c>
      <c r="T4929" s="31">
        <v>-6.2302829552215417</v>
      </c>
      <c r="U4929" s="31">
        <v>-5.4171914438781874</v>
      </c>
      <c r="V4929" s="31">
        <v>-4.5797071871945336</v>
      </c>
      <c r="W4929" s="31">
        <v>-3.71709840281037</v>
      </c>
      <c r="X4929" s="31">
        <v>-2.8286113548946807</v>
      </c>
      <c r="Y4929" s="31">
        <v>-1.9134696955415214</v>
      </c>
      <c r="Z4929" s="31">
        <v>-0.970873786407767</v>
      </c>
    </row>
    <row r="4930" spans="2:26" x14ac:dyDescent="0.2">
      <c r="B4930">
        <v>4814</v>
      </c>
      <c r="C4930" s="31">
        <v>168.70614793645242</v>
      </c>
      <c r="D4930" s="31">
        <v>-16.443608385676846</v>
      </c>
      <c r="E4930" s="31">
        <v>-15.936916637247149</v>
      </c>
      <c r="F4930" s="31">
        <v>-15.415024136364567</v>
      </c>
      <c r="G4930" s="31">
        <v>44.758156152434097</v>
      </c>
      <c r="H4930" s="31">
        <v>-14.323799106269169</v>
      </c>
      <c r="I4930" s="31">
        <v>-13.753513079457244</v>
      </c>
      <c r="J4930" s="31">
        <v>-13.166118471840962</v>
      </c>
      <c r="K4930" s="31">
        <v>-12.561102025996192</v>
      </c>
      <c r="L4930" s="31">
        <v>-11.937935086776077</v>
      </c>
      <c r="M4930" s="31">
        <v>38.526825739650903</v>
      </c>
      <c r="N4930" s="31">
        <v>-10.634955333560741</v>
      </c>
      <c r="O4930" s="31">
        <v>-9.9540039935675644</v>
      </c>
      <c r="P4930" s="31">
        <v>-9.2526241133745923</v>
      </c>
      <c r="Q4930" s="31">
        <v>36.766299729027253</v>
      </c>
      <c r="R4930" s="31">
        <v>-7.7861089218791051</v>
      </c>
      <c r="S4930" s="31">
        <v>-7.0196921895354771</v>
      </c>
      <c r="T4930" s="31">
        <v>56.799771630633749</v>
      </c>
      <c r="U4930" s="31">
        <v>-5.4171914438781874</v>
      </c>
      <c r="V4930" s="31">
        <v>-4.5797071871945336</v>
      </c>
      <c r="W4930" s="31">
        <v>-3.71709840281037</v>
      </c>
      <c r="X4930" s="31">
        <v>-2.8286113548946807</v>
      </c>
      <c r="Y4930" s="31">
        <v>-1.9134696955415214</v>
      </c>
      <c r="Z4930" s="31">
        <v>-0.970873786407767</v>
      </c>
    </row>
    <row r="4931" spans="2:26" x14ac:dyDescent="0.2">
      <c r="B4931">
        <v>4815</v>
      </c>
      <c r="C4931" s="31">
        <v>10.489127395480093</v>
      </c>
      <c r="D4931" s="31">
        <v>-16.443608385676846</v>
      </c>
      <c r="E4931" s="31">
        <v>-15.936916637247149</v>
      </c>
      <c r="F4931" s="31">
        <v>132.69498840759732</v>
      </c>
      <c r="G4931" s="31">
        <v>-14.877474860455504</v>
      </c>
      <c r="H4931" s="31">
        <v>93.670363279652847</v>
      </c>
      <c r="I4931" s="31">
        <v>137.49329023880446</v>
      </c>
      <c r="J4931" s="31">
        <v>-13.166118471840962</v>
      </c>
      <c r="K4931" s="31">
        <v>33.62491765920776</v>
      </c>
      <c r="L4931" s="31">
        <v>-11.937935086776077</v>
      </c>
      <c r="M4931" s="31">
        <v>-11.296073139379359</v>
      </c>
      <c r="N4931" s="31">
        <v>-10.634955333560741</v>
      </c>
      <c r="O4931" s="31">
        <v>-9.9540039935675644</v>
      </c>
      <c r="P4931" s="31">
        <v>-9.2526241133745923</v>
      </c>
      <c r="Q4931" s="31">
        <v>-8.53020283677583</v>
      </c>
      <c r="R4931" s="31">
        <v>-7.7861089218791051</v>
      </c>
      <c r="S4931" s="31">
        <v>-7.0196921895354771</v>
      </c>
      <c r="T4931" s="31">
        <v>-6.2302829552215417</v>
      </c>
      <c r="U4931" s="31">
        <v>-5.4171914438781874</v>
      </c>
      <c r="V4931" s="31">
        <v>-4.5797071871945336</v>
      </c>
      <c r="W4931" s="31">
        <v>-3.71709840281037</v>
      </c>
      <c r="X4931" s="31">
        <v>-2.8286113548946807</v>
      </c>
      <c r="Y4931" s="31">
        <v>-1.9134696955415214</v>
      </c>
      <c r="Z4931" s="31">
        <v>-0.970873786407767</v>
      </c>
    </row>
    <row r="4932" spans="2:26" x14ac:dyDescent="0.2">
      <c r="B4932">
        <v>4816</v>
      </c>
      <c r="C4932" s="31">
        <v>104.11262584550776</v>
      </c>
      <c r="D4932" s="31">
        <v>-16.443608385676846</v>
      </c>
      <c r="E4932" s="31">
        <v>-15.936916637247149</v>
      </c>
      <c r="F4932" s="31">
        <v>-15.415024136364567</v>
      </c>
      <c r="G4932" s="31">
        <v>121.40903346334254</v>
      </c>
      <c r="H4932" s="31">
        <v>-14.323799106269169</v>
      </c>
      <c r="I4932" s="31">
        <v>-13.753513079457244</v>
      </c>
      <c r="J4932" s="31">
        <v>-13.166118471840962</v>
      </c>
      <c r="K4932" s="31">
        <v>-12.561102025996192</v>
      </c>
      <c r="L4932" s="31">
        <v>-11.937935086776077</v>
      </c>
      <c r="M4932" s="31">
        <v>-11.296073139379359</v>
      </c>
      <c r="N4932" s="31">
        <v>-10.634955333560741</v>
      </c>
      <c r="O4932" s="31">
        <v>-9.9540039935675644</v>
      </c>
      <c r="P4932" s="31">
        <v>-9.2526241133745923</v>
      </c>
      <c r="Q4932" s="31">
        <v>-8.53020283677583</v>
      </c>
      <c r="R4932" s="31">
        <v>-7.7861089218791051</v>
      </c>
      <c r="S4932" s="31">
        <v>17.624555109398766</v>
      </c>
      <c r="T4932" s="31">
        <v>30.759454273387782</v>
      </c>
      <c r="U4932" s="31">
        <v>-5.4171914438781874</v>
      </c>
      <c r="V4932" s="31">
        <v>-4.5797071871945336</v>
      </c>
      <c r="W4932" s="31">
        <v>-3.71709840281037</v>
      </c>
      <c r="X4932" s="31">
        <v>-2.8286113548946807</v>
      </c>
      <c r="Y4932" s="31">
        <v>-1.9134696955415214</v>
      </c>
      <c r="Z4932" s="31">
        <v>-0.970873786407767</v>
      </c>
    </row>
    <row r="4933" spans="2:26" x14ac:dyDescent="0.2">
      <c r="B4933">
        <v>4817</v>
      </c>
      <c r="C4933" s="31">
        <v>139.0345689240032</v>
      </c>
      <c r="D4933" s="31">
        <v>-16.443608385676846</v>
      </c>
      <c r="E4933" s="31">
        <v>-15.936916637247149</v>
      </c>
      <c r="F4933" s="31">
        <v>140.49929141997404</v>
      </c>
      <c r="G4933" s="31">
        <v>-14.877474860455504</v>
      </c>
      <c r="H4933" s="31">
        <v>-14.323799106269169</v>
      </c>
      <c r="I4933" s="31">
        <v>-13.753513079457244</v>
      </c>
      <c r="J4933" s="31">
        <v>-13.166118471840962</v>
      </c>
      <c r="K4933" s="31">
        <v>196.42288818880169</v>
      </c>
      <c r="L4933" s="31">
        <v>-11.937935086776077</v>
      </c>
      <c r="M4933" s="31">
        <v>-11.296073139379359</v>
      </c>
      <c r="N4933" s="31">
        <v>-10.634955333560741</v>
      </c>
      <c r="O4933" s="31">
        <v>-9.9540039935675644</v>
      </c>
      <c r="P4933" s="31">
        <v>-9.2526241133745923</v>
      </c>
      <c r="Q4933" s="31">
        <v>-8.53020283677583</v>
      </c>
      <c r="R4933" s="31">
        <v>-7.7861089218791051</v>
      </c>
      <c r="S4933" s="31">
        <v>-7.0196921895354771</v>
      </c>
      <c r="T4933" s="31">
        <v>69.51472702841015</v>
      </c>
      <c r="U4933" s="31">
        <v>-5.4171914438781874</v>
      </c>
      <c r="V4933" s="31">
        <v>-4.5797071871945336</v>
      </c>
      <c r="W4933" s="31">
        <v>-3.71709840281037</v>
      </c>
      <c r="X4933" s="31">
        <v>-2.8286113548946807</v>
      </c>
      <c r="Y4933" s="31">
        <v>-1.9134696955415214</v>
      </c>
      <c r="Z4933" s="31">
        <v>-0.970873786407767</v>
      </c>
    </row>
    <row r="4934" spans="2:26" x14ac:dyDescent="0.2">
      <c r="B4934">
        <v>4818</v>
      </c>
      <c r="C4934" s="31">
        <v>-16.935542122016354</v>
      </c>
      <c r="D4934" s="31">
        <v>26.105276642857646</v>
      </c>
      <c r="E4934" s="31">
        <v>86.874371737519922</v>
      </c>
      <c r="F4934" s="31">
        <v>-15.415024136364567</v>
      </c>
      <c r="G4934" s="31">
        <v>-14.877474860455504</v>
      </c>
      <c r="H4934" s="31">
        <v>-14.323799106269169</v>
      </c>
      <c r="I4934" s="31">
        <v>113.54214418930604</v>
      </c>
      <c r="J4934" s="31">
        <v>-13.166118471840962</v>
      </c>
      <c r="K4934" s="31">
        <v>-12.561102025996192</v>
      </c>
      <c r="L4934" s="31">
        <v>-11.937935086776077</v>
      </c>
      <c r="M4934" s="31">
        <v>-11.296073139379359</v>
      </c>
      <c r="N4934" s="31">
        <v>-10.634955333560741</v>
      </c>
      <c r="O4934" s="31">
        <v>-9.9540039935675644</v>
      </c>
      <c r="P4934" s="31">
        <v>-9.2526241133745923</v>
      </c>
      <c r="Q4934" s="31">
        <v>122.08610635371839</v>
      </c>
      <c r="R4934" s="31">
        <v>41.603486398764886</v>
      </c>
      <c r="S4934" s="31">
        <v>-7.0196921895354771</v>
      </c>
      <c r="T4934" s="31">
        <v>-6.2302829552215417</v>
      </c>
      <c r="U4934" s="31">
        <v>-5.4171914438781874</v>
      </c>
      <c r="V4934" s="31">
        <v>-4.5797071871945336</v>
      </c>
      <c r="W4934" s="31">
        <v>-3.71709840281037</v>
      </c>
      <c r="X4934" s="31">
        <v>-2.8286113548946807</v>
      </c>
      <c r="Y4934" s="31">
        <v>-1.9134696955415214</v>
      </c>
      <c r="Z4934" s="31">
        <v>-0.970873786407767</v>
      </c>
    </row>
    <row r="4935" spans="2:26" x14ac:dyDescent="0.2">
      <c r="B4935">
        <v>4819</v>
      </c>
      <c r="C4935" s="31">
        <v>84.604759467168989</v>
      </c>
      <c r="D4935" s="31">
        <v>-16.443608385676846</v>
      </c>
      <c r="E4935" s="31">
        <v>39.249210172403004</v>
      </c>
      <c r="F4935" s="31">
        <v>-15.415024136364567</v>
      </c>
      <c r="G4935" s="31">
        <v>-14.877474860455504</v>
      </c>
      <c r="H4935" s="31">
        <v>-14.323799106269169</v>
      </c>
      <c r="I4935" s="31">
        <v>-13.753513079457244</v>
      </c>
      <c r="J4935" s="31">
        <v>-13.166118471840962</v>
      </c>
      <c r="K4935" s="31">
        <v>-12.561102025996192</v>
      </c>
      <c r="L4935" s="31">
        <v>36.234268497809637</v>
      </c>
      <c r="M4935" s="31">
        <v>-11.296073139379359</v>
      </c>
      <c r="N4935" s="31">
        <v>-10.634955333560741</v>
      </c>
      <c r="O4935" s="31">
        <v>59.185632381755042</v>
      </c>
      <c r="P4935" s="31">
        <v>-9.2526241133745923</v>
      </c>
      <c r="Q4935" s="31">
        <v>-8.53020283677583</v>
      </c>
      <c r="R4935" s="31">
        <v>-7.7861089218791051</v>
      </c>
      <c r="S4935" s="31">
        <v>22.686993809229552</v>
      </c>
      <c r="T4935" s="31">
        <v>-6.2302829552215417</v>
      </c>
      <c r="U4935" s="31">
        <v>-5.4171914438781874</v>
      </c>
      <c r="V4935" s="31">
        <v>-4.5797071871945336</v>
      </c>
      <c r="W4935" s="31">
        <v>-3.71709840281037</v>
      </c>
      <c r="X4935" s="31">
        <v>-2.8286113548946807</v>
      </c>
      <c r="Y4935" s="31">
        <v>-1.9134696955415214</v>
      </c>
      <c r="Z4935" s="31">
        <v>-0.970873786407767</v>
      </c>
    </row>
    <row r="4936" spans="2:26" x14ac:dyDescent="0.2">
      <c r="B4936">
        <v>4820</v>
      </c>
      <c r="C4936" s="31">
        <v>-16.935542122016354</v>
      </c>
      <c r="D4936" s="31">
        <v>113.29623542406739</v>
      </c>
      <c r="E4936" s="31">
        <v>-15.936916637247149</v>
      </c>
      <c r="F4936" s="31">
        <v>11.952036525349921</v>
      </c>
      <c r="G4936" s="31">
        <v>32.279935117481237</v>
      </c>
      <c r="H4936" s="31">
        <v>-14.323799106269169</v>
      </c>
      <c r="I4936" s="31">
        <v>-13.753513079457244</v>
      </c>
      <c r="J4936" s="31">
        <v>-13.166118471840962</v>
      </c>
      <c r="K4936" s="31">
        <v>-12.561102025996192</v>
      </c>
      <c r="L4936" s="31">
        <v>-11.937935086776077</v>
      </c>
      <c r="M4936" s="31">
        <v>-11.296073139379359</v>
      </c>
      <c r="N4936" s="31">
        <v>22.06496248616649</v>
      </c>
      <c r="O4936" s="31">
        <v>-9.9540039935675644</v>
      </c>
      <c r="P4936" s="31">
        <v>-9.2526241133745923</v>
      </c>
      <c r="Q4936" s="31">
        <v>-8.53020283677583</v>
      </c>
      <c r="R4936" s="31">
        <v>-7.7861089218791051</v>
      </c>
      <c r="S4936" s="31">
        <v>-7.0196921895354771</v>
      </c>
      <c r="T4936" s="31">
        <v>-6.2302829552215417</v>
      </c>
      <c r="U4936" s="31">
        <v>-5.4171914438781874</v>
      </c>
      <c r="V4936" s="31">
        <v>-4.5797071871945336</v>
      </c>
      <c r="W4936" s="31">
        <v>-3.71709840281037</v>
      </c>
      <c r="X4936" s="31">
        <v>-2.8286113548946807</v>
      </c>
      <c r="Y4936" s="31">
        <v>-1.9134696955415214</v>
      </c>
      <c r="Z4936" s="31">
        <v>-0.970873786407767</v>
      </c>
    </row>
    <row r="4937" spans="2:26" x14ac:dyDescent="0.2">
      <c r="B4937">
        <v>4821</v>
      </c>
      <c r="C4937" s="31">
        <v>11.541618404650793</v>
      </c>
      <c r="D4937" s="31">
        <v>-16.443608385676846</v>
      </c>
      <c r="E4937" s="31">
        <v>34.901243698571697</v>
      </c>
      <c r="F4937" s="31">
        <v>-15.415024136364567</v>
      </c>
      <c r="G4937" s="31">
        <v>-14.877474860455504</v>
      </c>
      <c r="H4937" s="31">
        <v>-14.323799106269169</v>
      </c>
      <c r="I4937" s="31">
        <v>-13.753513079457244</v>
      </c>
      <c r="J4937" s="31">
        <v>-13.166118471840962</v>
      </c>
      <c r="K4937" s="31">
        <v>111.21292611705805</v>
      </c>
      <c r="L4937" s="31">
        <v>-11.937935086776077</v>
      </c>
      <c r="M4937" s="31">
        <v>45.825608662585182</v>
      </c>
      <c r="N4937" s="31">
        <v>-10.634955333560741</v>
      </c>
      <c r="O4937" s="31">
        <v>-9.9540039935675644</v>
      </c>
      <c r="P4937" s="31">
        <v>-9.2526241133745923</v>
      </c>
      <c r="Q4937" s="31">
        <v>-8.53020283677583</v>
      </c>
      <c r="R4937" s="31">
        <v>-7.7861089218791051</v>
      </c>
      <c r="S4937" s="31">
        <v>-7.0196921895354771</v>
      </c>
      <c r="T4937" s="31">
        <v>-6.2302829552215417</v>
      </c>
      <c r="U4937" s="31">
        <v>-5.4171914438781874</v>
      </c>
      <c r="V4937" s="31">
        <v>-4.5797071871945336</v>
      </c>
      <c r="W4937" s="31">
        <v>-3.71709840281037</v>
      </c>
      <c r="X4937" s="31">
        <v>-2.8286113548946807</v>
      </c>
      <c r="Y4937" s="31">
        <v>-1.9134696955415214</v>
      </c>
      <c r="Z4937" s="31">
        <v>-0.970873786407767</v>
      </c>
    </row>
    <row r="4938" spans="2:26" x14ac:dyDescent="0.2">
      <c r="B4938">
        <v>4822</v>
      </c>
      <c r="C4938" s="31">
        <v>178.05603707671867</v>
      </c>
      <c r="D4938" s="31">
        <v>-16.443608385676846</v>
      </c>
      <c r="E4938" s="31">
        <v>-15.936916637247149</v>
      </c>
      <c r="F4938" s="31">
        <v>-15.415024136364567</v>
      </c>
      <c r="G4938" s="31">
        <v>39.260860398794399</v>
      </c>
      <c r="H4938" s="31">
        <v>45.942583703660006</v>
      </c>
      <c r="I4938" s="31">
        <v>-13.753513079457244</v>
      </c>
      <c r="J4938" s="31">
        <v>9.4094372405496216</v>
      </c>
      <c r="K4938" s="31">
        <v>12.230657036142157</v>
      </c>
      <c r="L4938" s="31">
        <v>-11.937935086776077</v>
      </c>
      <c r="M4938" s="31">
        <v>-11.296073139379359</v>
      </c>
      <c r="N4938" s="31">
        <v>-10.634955333560741</v>
      </c>
      <c r="O4938" s="31">
        <v>-9.9540039935675644</v>
      </c>
      <c r="P4938" s="31">
        <v>-9.2526241133745923</v>
      </c>
      <c r="Q4938" s="31">
        <v>-8.53020283677583</v>
      </c>
      <c r="R4938" s="31">
        <v>-7.7861089218791051</v>
      </c>
      <c r="S4938" s="31">
        <v>-7.0196921895354771</v>
      </c>
      <c r="T4938" s="31">
        <v>93.379599631898927</v>
      </c>
      <c r="U4938" s="31">
        <v>-5.4171914438781874</v>
      </c>
      <c r="V4938" s="31">
        <v>-4.5797071871945336</v>
      </c>
      <c r="W4938" s="31">
        <v>-3.71709840281037</v>
      </c>
      <c r="X4938" s="31">
        <v>-2.8286113548946807</v>
      </c>
      <c r="Y4938" s="31">
        <v>-1.9134696955415214</v>
      </c>
      <c r="Z4938" s="31">
        <v>-0.970873786407767</v>
      </c>
    </row>
    <row r="4939" spans="2:26" x14ac:dyDescent="0.2">
      <c r="B4939">
        <v>4823</v>
      </c>
      <c r="C4939" s="31">
        <v>31.152518166749587</v>
      </c>
      <c r="D4939" s="31">
        <v>187.00295488433528</v>
      </c>
      <c r="E4939" s="31">
        <v>-15.936916637247149</v>
      </c>
      <c r="F4939" s="31">
        <v>46.55770723133638</v>
      </c>
      <c r="G4939" s="31">
        <v>-14.877474860455504</v>
      </c>
      <c r="H4939" s="31">
        <v>78.163220212097215</v>
      </c>
      <c r="I4939" s="31">
        <v>-13.753513079457244</v>
      </c>
      <c r="J4939" s="31">
        <v>-13.166118471840962</v>
      </c>
      <c r="K4939" s="31">
        <v>-12.561102025996192</v>
      </c>
      <c r="L4939" s="31">
        <v>-11.937935086776077</v>
      </c>
      <c r="M4939" s="31">
        <v>-11.296073139379359</v>
      </c>
      <c r="N4939" s="31">
        <v>-10.634955333560741</v>
      </c>
      <c r="O4939" s="31">
        <v>-9.9540039935675644</v>
      </c>
      <c r="P4939" s="31">
        <v>66.23379474255556</v>
      </c>
      <c r="Q4939" s="31">
        <v>-8.53020283677583</v>
      </c>
      <c r="R4939" s="31">
        <v>-7.7861089218791051</v>
      </c>
      <c r="S4939" s="31">
        <v>-7.0196921895354771</v>
      </c>
      <c r="T4939" s="31">
        <v>-6.2302829552215417</v>
      </c>
      <c r="U4939" s="31">
        <v>136.366196104729</v>
      </c>
      <c r="V4939" s="31">
        <v>-4.5797071871945336</v>
      </c>
      <c r="W4939" s="31">
        <v>-3.71709840281037</v>
      </c>
      <c r="X4939" s="31">
        <v>-2.8286113548946807</v>
      </c>
      <c r="Y4939" s="31">
        <v>-1.9134696955415214</v>
      </c>
      <c r="Z4939" s="31">
        <v>-0.970873786407767</v>
      </c>
    </row>
    <row r="4940" spans="2:26" x14ac:dyDescent="0.2">
      <c r="B4940">
        <v>4824</v>
      </c>
      <c r="C4940" s="31">
        <v>43.115266535631562</v>
      </c>
      <c r="D4940" s="31">
        <v>43.513909339811043</v>
      </c>
      <c r="E4940" s="31">
        <v>-15.936916637247149</v>
      </c>
      <c r="F4940" s="31">
        <v>-15.415024136364567</v>
      </c>
      <c r="G4940" s="31">
        <v>-14.877474860455504</v>
      </c>
      <c r="H4940" s="31">
        <v>87.501478087882631</v>
      </c>
      <c r="I4940" s="31">
        <v>94.668783876912769</v>
      </c>
      <c r="J4940" s="31">
        <v>244.43781968182381</v>
      </c>
      <c r="K4940" s="31">
        <v>-12.561102025996192</v>
      </c>
      <c r="L4940" s="31">
        <v>-11.937935086776077</v>
      </c>
      <c r="M4940" s="31">
        <v>-11.296073139379359</v>
      </c>
      <c r="N4940" s="31">
        <v>-10.634955333560741</v>
      </c>
      <c r="O4940" s="31">
        <v>-9.9540039935675644</v>
      </c>
      <c r="P4940" s="31">
        <v>89.271675233907942</v>
      </c>
      <c r="Q4940" s="31">
        <v>43.91865777721182</v>
      </c>
      <c r="R4940" s="31">
        <v>-7.7861089218791051</v>
      </c>
      <c r="S4940" s="31">
        <v>-7.0196921895354771</v>
      </c>
      <c r="T4940" s="31">
        <v>-6.2302829552215417</v>
      </c>
      <c r="U4940" s="31">
        <v>-5.4171914438781874</v>
      </c>
      <c r="V4940" s="31">
        <v>-4.5797071871945336</v>
      </c>
      <c r="W4940" s="31">
        <v>-3.71709840281037</v>
      </c>
      <c r="X4940" s="31">
        <v>-2.8286113548946807</v>
      </c>
      <c r="Y4940" s="31">
        <v>-1.9134696955415214</v>
      </c>
      <c r="Z4940" s="31">
        <v>-0.970873786407767</v>
      </c>
    </row>
    <row r="4941" spans="2:26" x14ac:dyDescent="0.2">
      <c r="B4941">
        <v>4825</v>
      </c>
      <c r="C4941" s="31">
        <v>90.094493276606926</v>
      </c>
      <c r="D4941" s="31">
        <v>-16.443608385676846</v>
      </c>
      <c r="E4941" s="31">
        <v>38.584467341291187</v>
      </c>
      <c r="F4941" s="31">
        <v>51.933790044921352</v>
      </c>
      <c r="G4941" s="31">
        <v>101.66705975448629</v>
      </c>
      <c r="H4941" s="31">
        <v>-14.323799106269169</v>
      </c>
      <c r="I4941" s="31">
        <v>-13.753513079457244</v>
      </c>
      <c r="J4941" s="31">
        <v>-13.166118471840962</v>
      </c>
      <c r="K4941" s="31">
        <v>-12.561102025996192</v>
      </c>
      <c r="L4941" s="31">
        <v>-11.937935086776077</v>
      </c>
      <c r="M4941" s="31">
        <v>-11.296073139379359</v>
      </c>
      <c r="N4941" s="31">
        <v>-10.634955333560741</v>
      </c>
      <c r="O4941" s="31">
        <v>-9.9540039935675644</v>
      </c>
      <c r="P4941" s="31">
        <v>-9.2526241133745923</v>
      </c>
      <c r="Q4941" s="31">
        <v>-8.53020283677583</v>
      </c>
      <c r="R4941" s="31">
        <v>-7.7861089218791051</v>
      </c>
      <c r="S4941" s="31">
        <v>118.50792301993059</v>
      </c>
      <c r="T4941" s="31">
        <v>-6.2302829552215417</v>
      </c>
      <c r="U4941" s="31">
        <v>47.339269443573762</v>
      </c>
      <c r="V4941" s="31">
        <v>-4.5797071871945336</v>
      </c>
      <c r="W4941" s="31">
        <v>-3.71709840281037</v>
      </c>
      <c r="X4941" s="31">
        <v>-2.8286113548946807</v>
      </c>
      <c r="Y4941" s="31">
        <v>-1.9134696955415214</v>
      </c>
      <c r="Z4941" s="31">
        <v>-0.970873786407767</v>
      </c>
    </row>
    <row r="4942" spans="2:26" x14ac:dyDescent="0.2">
      <c r="B4942">
        <v>4826</v>
      </c>
      <c r="C4942" s="31">
        <v>-16.935542122016354</v>
      </c>
      <c r="D4942" s="31">
        <v>-16.443608385676846</v>
      </c>
      <c r="E4942" s="31">
        <v>50.919302865523811</v>
      </c>
      <c r="F4942" s="31">
        <v>-15.415024136364567</v>
      </c>
      <c r="G4942" s="31">
        <v>-14.877474860455504</v>
      </c>
      <c r="H4942" s="31">
        <v>-14.323799106269169</v>
      </c>
      <c r="I4942" s="31">
        <v>-13.753513079457244</v>
      </c>
      <c r="J4942" s="31">
        <v>-13.166118471840962</v>
      </c>
      <c r="K4942" s="31">
        <v>-12.561102025996192</v>
      </c>
      <c r="L4942" s="31">
        <v>-11.937935086776077</v>
      </c>
      <c r="M4942" s="31">
        <v>-11.296073139379359</v>
      </c>
      <c r="N4942" s="31">
        <v>-10.634955333560741</v>
      </c>
      <c r="O4942" s="31">
        <v>-9.9540039935675644</v>
      </c>
      <c r="P4942" s="31">
        <v>-9.2526241133745923</v>
      </c>
      <c r="Q4942" s="31">
        <v>-8.53020283677583</v>
      </c>
      <c r="R4942" s="31">
        <v>-7.7861089218791051</v>
      </c>
      <c r="S4942" s="31">
        <v>-7.0196921895354771</v>
      </c>
      <c r="T4942" s="31">
        <v>-6.2302829552215417</v>
      </c>
      <c r="U4942" s="31">
        <v>-5.4171914438781874</v>
      </c>
      <c r="V4942" s="31">
        <v>-4.5797071871945336</v>
      </c>
      <c r="W4942" s="31">
        <v>-3.71709840281037</v>
      </c>
      <c r="X4942" s="31">
        <v>-2.8286113548946807</v>
      </c>
      <c r="Y4942" s="31">
        <v>-1.9134696955415214</v>
      </c>
      <c r="Z4942" s="31">
        <v>-0.970873786407767</v>
      </c>
    </row>
    <row r="4943" spans="2:26" x14ac:dyDescent="0.2">
      <c r="B4943">
        <v>4827</v>
      </c>
      <c r="C4943" s="31">
        <v>58.688571341396653</v>
      </c>
      <c r="D4943" s="31">
        <v>-16.443608385676846</v>
      </c>
      <c r="E4943" s="31">
        <v>-15.936916637247149</v>
      </c>
      <c r="F4943" s="31">
        <v>40.912982445893753</v>
      </c>
      <c r="G4943" s="31">
        <v>142.11421546799002</v>
      </c>
      <c r="H4943" s="31">
        <v>-14.323799106269169</v>
      </c>
      <c r="I4943" s="31">
        <v>-13.753513079457244</v>
      </c>
      <c r="J4943" s="31">
        <v>-13.166118471840962</v>
      </c>
      <c r="K4943" s="31">
        <v>-12.561102025996192</v>
      </c>
      <c r="L4943" s="31">
        <v>-11.937935086776077</v>
      </c>
      <c r="M4943" s="31">
        <v>-11.296073139379359</v>
      </c>
      <c r="N4943" s="31">
        <v>24.242285239714519</v>
      </c>
      <c r="O4943" s="31">
        <v>-9.9540039935675644</v>
      </c>
      <c r="P4943" s="31">
        <v>-9.2526241133745923</v>
      </c>
      <c r="Q4943" s="31">
        <v>-8.53020283677583</v>
      </c>
      <c r="R4943" s="31">
        <v>-7.7861089218791051</v>
      </c>
      <c r="S4943" s="31">
        <v>-7.0196921895354771</v>
      </c>
      <c r="T4943" s="31">
        <v>-6.2302829552215417</v>
      </c>
      <c r="U4943" s="31">
        <v>-5.4171914438781874</v>
      </c>
      <c r="V4943" s="31">
        <v>-4.5797071871945336</v>
      </c>
      <c r="W4943" s="31">
        <v>-3.71709840281037</v>
      </c>
      <c r="X4943" s="31">
        <v>-2.8286113548946807</v>
      </c>
      <c r="Y4943" s="31">
        <v>-1.9134696955415214</v>
      </c>
      <c r="Z4943" s="31">
        <v>-0.970873786407767</v>
      </c>
    </row>
    <row r="4944" spans="2:26" x14ac:dyDescent="0.2">
      <c r="B4944">
        <v>4828</v>
      </c>
      <c r="C4944" s="31">
        <v>79.743645299230863</v>
      </c>
      <c r="D4944" s="31">
        <v>-16.443608385676846</v>
      </c>
      <c r="E4944" s="31">
        <v>-15.936916637247149</v>
      </c>
      <c r="F4944" s="31">
        <v>173.69771622774951</v>
      </c>
      <c r="G4944" s="31">
        <v>40.362769812735515</v>
      </c>
      <c r="H4944" s="31">
        <v>-14.323799106269169</v>
      </c>
      <c r="I4944" s="31">
        <v>-13.753513079457244</v>
      </c>
      <c r="J4944" s="31">
        <v>-13.166118471840962</v>
      </c>
      <c r="K4944" s="31">
        <v>-12.561102025996192</v>
      </c>
      <c r="L4944" s="31">
        <v>-11.937935086776077</v>
      </c>
      <c r="M4944" s="31">
        <v>-11.296073139379359</v>
      </c>
      <c r="N4944" s="31">
        <v>-10.634955333560741</v>
      </c>
      <c r="O4944" s="31">
        <v>18.842367607636326</v>
      </c>
      <c r="P4944" s="31">
        <v>-9.2526241133745923</v>
      </c>
      <c r="Q4944" s="31">
        <v>-8.53020283677583</v>
      </c>
      <c r="R4944" s="31">
        <v>-7.7861089218791051</v>
      </c>
      <c r="S4944" s="31">
        <v>-7.0196921895354771</v>
      </c>
      <c r="T4944" s="31">
        <v>-6.2302829552215417</v>
      </c>
      <c r="U4944" s="31">
        <v>-5.4171914438781874</v>
      </c>
      <c r="V4944" s="31">
        <v>-4.5797071871945336</v>
      </c>
      <c r="W4944" s="31">
        <v>-3.71709840281037</v>
      </c>
      <c r="X4944" s="31">
        <v>-2.8286113548946807</v>
      </c>
      <c r="Y4944" s="31">
        <v>-1.9134696955415214</v>
      </c>
      <c r="Z4944" s="31">
        <v>-0.970873786407767</v>
      </c>
    </row>
    <row r="4945" spans="2:26" x14ac:dyDescent="0.2">
      <c r="B4945">
        <v>4829</v>
      </c>
      <c r="C4945" s="31">
        <v>80.812219498269229</v>
      </c>
      <c r="D4945" s="31">
        <v>133.90815672212594</v>
      </c>
      <c r="E4945" s="31">
        <v>103.70364005048349</v>
      </c>
      <c r="F4945" s="31">
        <v>-15.415024136364567</v>
      </c>
      <c r="G4945" s="31">
        <v>-14.877474860455504</v>
      </c>
      <c r="H4945" s="31">
        <v>-14.323799106269169</v>
      </c>
      <c r="I4945" s="31">
        <v>-13.753513079457244</v>
      </c>
      <c r="J4945" s="31">
        <v>-13.166118471840962</v>
      </c>
      <c r="K4945" s="31">
        <v>-12.561102025996192</v>
      </c>
      <c r="L4945" s="31">
        <v>-11.937935086776077</v>
      </c>
      <c r="M4945" s="31">
        <v>-11.296073139379359</v>
      </c>
      <c r="N4945" s="31">
        <v>-10.634955333560741</v>
      </c>
      <c r="O4945" s="31">
        <v>-9.9540039935675644</v>
      </c>
      <c r="P4945" s="31">
        <v>-9.2526241133745923</v>
      </c>
      <c r="Q4945" s="31">
        <v>-8.53020283677583</v>
      </c>
      <c r="R4945" s="31">
        <v>-7.7861089218791051</v>
      </c>
      <c r="S4945" s="31">
        <v>-7.0196921895354771</v>
      </c>
      <c r="T4945" s="31">
        <v>-6.2302829552215417</v>
      </c>
      <c r="U4945" s="31">
        <v>-5.4171914438781874</v>
      </c>
      <c r="V4945" s="31">
        <v>-4.5797071871945336</v>
      </c>
      <c r="W4945" s="31">
        <v>211.27614100800614</v>
      </c>
      <c r="X4945" s="31">
        <v>-2.8286113548946807</v>
      </c>
      <c r="Y4945" s="31">
        <v>-1.9134696955415214</v>
      </c>
      <c r="Z4945" s="31">
        <v>-0.970873786407767</v>
      </c>
    </row>
    <row r="4946" spans="2:26" x14ac:dyDescent="0.2">
      <c r="B4946">
        <v>4830</v>
      </c>
      <c r="C4946" s="31">
        <v>-16.935542122016354</v>
      </c>
      <c r="D4946" s="31">
        <v>22.634878125040412</v>
      </c>
      <c r="E4946" s="31">
        <v>-15.936916637247149</v>
      </c>
      <c r="F4946" s="31">
        <v>-15.415024136364567</v>
      </c>
      <c r="G4946" s="31">
        <v>27.546219294205045</v>
      </c>
      <c r="H4946" s="31">
        <v>-14.323799106269169</v>
      </c>
      <c r="I4946" s="31">
        <v>-13.753513079457244</v>
      </c>
      <c r="J4946" s="31">
        <v>27.950412534169832</v>
      </c>
      <c r="K4946" s="31">
        <v>30.575158466980952</v>
      </c>
      <c r="L4946" s="31">
        <v>-11.937935086776077</v>
      </c>
      <c r="M4946" s="31">
        <v>-11.296073139379359</v>
      </c>
      <c r="N4946" s="31">
        <v>322.57749252079503</v>
      </c>
      <c r="O4946" s="31">
        <v>-9.9540039935675644</v>
      </c>
      <c r="P4946" s="31">
        <v>-9.2526241133745923</v>
      </c>
      <c r="Q4946" s="31">
        <v>-8.53020283677583</v>
      </c>
      <c r="R4946" s="31">
        <v>-7.7861089218791051</v>
      </c>
      <c r="S4946" s="31">
        <v>-7.0196921895354771</v>
      </c>
      <c r="T4946" s="31">
        <v>-6.2302829552215417</v>
      </c>
      <c r="U4946" s="31">
        <v>-5.4171914438781874</v>
      </c>
      <c r="V4946" s="31">
        <v>-4.5797071871945336</v>
      </c>
      <c r="W4946" s="31">
        <v>-3.71709840281037</v>
      </c>
      <c r="X4946" s="31">
        <v>-2.8286113548946807</v>
      </c>
      <c r="Y4946" s="31">
        <v>-1.9134696955415214</v>
      </c>
      <c r="Z4946" s="31">
        <v>-0.970873786407767</v>
      </c>
    </row>
    <row r="4947" spans="2:26" x14ac:dyDescent="0.2">
      <c r="B4947">
        <v>4831</v>
      </c>
      <c r="C4947" s="31">
        <v>-16.935542122016354</v>
      </c>
      <c r="D4947" s="31">
        <v>162.40482035893251</v>
      </c>
      <c r="E4947" s="31">
        <v>22.715452518030489</v>
      </c>
      <c r="F4947" s="31">
        <v>-15.415024136364567</v>
      </c>
      <c r="G4947" s="31">
        <v>-14.877474860455504</v>
      </c>
      <c r="H4947" s="31">
        <v>47.304955949771113</v>
      </c>
      <c r="I4947" s="31">
        <v>-13.753513079457244</v>
      </c>
      <c r="J4947" s="31">
        <v>-13.166118471840962</v>
      </c>
      <c r="K4947" s="31">
        <v>-12.561102025996192</v>
      </c>
      <c r="L4947" s="31">
        <v>-11.937935086776077</v>
      </c>
      <c r="M4947" s="31">
        <v>-11.296073139379359</v>
      </c>
      <c r="N4947" s="31">
        <v>-10.634955333560741</v>
      </c>
      <c r="O4947" s="31">
        <v>-9.9540039935675644</v>
      </c>
      <c r="P4947" s="31">
        <v>-9.2526241133745923</v>
      </c>
      <c r="Q4947" s="31">
        <v>-8.53020283677583</v>
      </c>
      <c r="R4947" s="31">
        <v>54.288895294814132</v>
      </c>
      <c r="S4947" s="31">
        <v>-7.0196921895354771</v>
      </c>
      <c r="T4947" s="31">
        <v>-6.2302829552215417</v>
      </c>
      <c r="U4947" s="31">
        <v>-5.4171914438781874</v>
      </c>
      <c r="V4947" s="31">
        <v>-4.5797071871945336</v>
      </c>
      <c r="W4947" s="31">
        <v>-3.71709840281037</v>
      </c>
      <c r="X4947" s="31">
        <v>-2.8286113548946807</v>
      </c>
      <c r="Y4947" s="31">
        <v>-1.9134696955415214</v>
      </c>
      <c r="Z4947" s="31">
        <v>-0.970873786407767</v>
      </c>
    </row>
    <row r="4948" spans="2:26" x14ac:dyDescent="0.2">
      <c r="B4948">
        <v>4832</v>
      </c>
      <c r="C4948" s="31">
        <v>-16.935542122016354</v>
      </c>
      <c r="D4948" s="31">
        <v>-16.443608385676846</v>
      </c>
      <c r="E4948" s="31">
        <v>29.45337476306586</v>
      </c>
      <c r="F4948" s="31">
        <v>-15.415024136364567</v>
      </c>
      <c r="G4948" s="31">
        <v>35.219001898130045</v>
      </c>
      <c r="H4948" s="31">
        <v>143.04335095563033</v>
      </c>
      <c r="I4948" s="31">
        <v>-13.753513079457244</v>
      </c>
      <c r="J4948" s="31">
        <v>-13.166118471840962</v>
      </c>
      <c r="K4948" s="31">
        <v>-12.561102025996192</v>
      </c>
      <c r="L4948" s="31">
        <v>75.883560652911981</v>
      </c>
      <c r="M4948" s="31">
        <v>-11.296073139379359</v>
      </c>
      <c r="N4948" s="31">
        <v>-10.634955333560741</v>
      </c>
      <c r="O4948" s="31">
        <v>-9.9540039935675644</v>
      </c>
      <c r="P4948" s="31">
        <v>30.980141979802831</v>
      </c>
      <c r="Q4948" s="31">
        <v>25.643911875583989</v>
      </c>
      <c r="R4948" s="31">
        <v>-7.7861089218791051</v>
      </c>
      <c r="S4948" s="31">
        <v>-7.0196921895354771</v>
      </c>
      <c r="T4948" s="31">
        <v>-6.2302829552215417</v>
      </c>
      <c r="U4948" s="31">
        <v>-5.4171914438781874</v>
      </c>
      <c r="V4948" s="31">
        <v>-4.5797071871945336</v>
      </c>
      <c r="W4948" s="31">
        <v>-3.71709840281037</v>
      </c>
      <c r="X4948" s="31">
        <v>-2.8286113548946807</v>
      </c>
      <c r="Y4948" s="31">
        <v>-1.9134696955415214</v>
      </c>
      <c r="Z4948" s="31">
        <v>-0.970873786407767</v>
      </c>
    </row>
    <row r="4949" spans="2:26" x14ac:dyDescent="0.2">
      <c r="B4949">
        <v>4833</v>
      </c>
      <c r="C4949" s="31">
        <v>-16.935542122016354</v>
      </c>
      <c r="D4949" s="31">
        <v>-16.443608385676846</v>
      </c>
      <c r="E4949" s="31">
        <v>58.481401436097777</v>
      </c>
      <c r="F4949" s="31">
        <v>184.10444417024766</v>
      </c>
      <c r="G4949" s="31">
        <v>-14.877474860455504</v>
      </c>
      <c r="H4949" s="31">
        <v>-14.323799106269169</v>
      </c>
      <c r="I4949" s="31">
        <v>-13.753513079457244</v>
      </c>
      <c r="J4949" s="31">
        <v>-13.166118471840962</v>
      </c>
      <c r="K4949" s="31">
        <v>64.565416871750216</v>
      </c>
      <c r="L4949" s="31">
        <v>-11.937935086776077</v>
      </c>
      <c r="M4949" s="31">
        <v>-11.296073139379359</v>
      </c>
      <c r="N4949" s="31">
        <v>-10.634955333560741</v>
      </c>
      <c r="O4949" s="31">
        <v>-9.9540039935675644</v>
      </c>
      <c r="P4949" s="31">
        <v>-9.2526241133745923</v>
      </c>
      <c r="Q4949" s="31">
        <v>-8.53020283677583</v>
      </c>
      <c r="R4949" s="31">
        <v>-7.7861089218791051</v>
      </c>
      <c r="S4949" s="31">
        <v>-7.0196921895354771</v>
      </c>
      <c r="T4949" s="31">
        <v>136.98937339893487</v>
      </c>
      <c r="U4949" s="31">
        <v>-5.4171914438781874</v>
      </c>
      <c r="V4949" s="31">
        <v>51.189265433277306</v>
      </c>
      <c r="W4949" s="31">
        <v>-3.71709840281037</v>
      </c>
      <c r="X4949" s="31">
        <v>-2.8286113548946807</v>
      </c>
      <c r="Y4949" s="31">
        <v>-1.9134696955415214</v>
      </c>
      <c r="Z4949" s="31">
        <v>-0.970873786407767</v>
      </c>
    </row>
    <row r="4950" spans="2:26" x14ac:dyDescent="0.2">
      <c r="B4950">
        <v>4834</v>
      </c>
      <c r="C4950" s="31">
        <v>-16.935542122016354</v>
      </c>
      <c r="D4950" s="31">
        <v>111.31869085471919</v>
      </c>
      <c r="E4950" s="31">
        <v>-15.936916637247149</v>
      </c>
      <c r="F4950" s="31">
        <v>-15.415024136364567</v>
      </c>
      <c r="G4950" s="31">
        <v>-14.877474860455504</v>
      </c>
      <c r="H4950" s="31">
        <v>-14.323799106269169</v>
      </c>
      <c r="I4950" s="31">
        <v>-13.753513079457244</v>
      </c>
      <c r="J4950" s="31">
        <v>-13.166118471840962</v>
      </c>
      <c r="K4950" s="31">
        <v>-12.561102025996192</v>
      </c>
      <c r="L4950" s="31">
        <v>-11.937935086776077</v>
      </c>
      <c r="M4950" s="31">
        <v>-11.296073139379359</v>
      </c>
      <c r="N4950" s="31">
        <v>-10.634955333560741</v>
      </c>
      <c r="O4950" s="31">
        <v>-9.9540039935675644</v>
      </c>
      <c r="P4950" s="31">
        <v>-9.2526241133745923</v>
      </c>
      <c r="Q4950" s="31">
        <v>-8.53020283677583</v>
      </c>
      <c r="R4950" s="31">
        <v>39.938891707107416</v>
      </c>
      <c r="S4950" s="31">
        <v>-7.0196921895354771</v>
      </c>
      <c r="T4950" s="31">
        <v>-6.2302829552215417</v>
      </c>
      <c r="U4950" s="31">
        <v>-5.4171914438781874</v>
      </c>
      <c r="V4950" s="31">
        <v>-4.5797071871945336</v>
      </c>
      <c r="W4950" s="31">
        <v>-3.71709840281037</v>
      </c>
      <c r="X4950" s="31">
        <v>-2.8286113548946807</v>
      </c>
      <c r="Y4950" s="31">
        <v>-1.9134696955415214</v>
      </c>
      <c r="Z4950" s="31">
        <v>-0.970873786407767</v>
      </c>
    </row>
    <row r="4951" spans="2:26" x14ac:dyDescent="0.2">
      <c r="B4951">
        <v>4835</v>
      </c>
      <c r="C4951" s="31">
        <v>-16.935542122016354</v>
      </c>
      <c r="D4951" s="31">
        <v>16.67288845984816</v>
      </c>
      <c r="E4951" s="31">
        <v>-15.936916637247149</v>
      </c>
      <c r="F4951" s="31">
        <v>-15.415024136364567</v>
      </c>
      <c r="G4951" s="31">
        <v>-14.877474860455504</v>
      </c>
      <c r="H4951" s="31">
        <v>70.176666690232352</v>
      </c>
      <c r="I4951" s="31">
        <v>43.800677033156845</v>
      </c>
      <c r="J4951" s="31">
        <v>-13.166118471840962</v>
      </c>
      <c r="K4951" s="31">
        <v>-12.561102025996192</v>
      </c>
      <c r="L4951" s="31">
        <v>-11.937935086776077</v>
      </c>
      <c r="M4951" s="31">
        <v>-11.296073139379359</v>
      </c>
      <c r="N4951" s="31">
        <v>-10.634955333560741</v>
      </c>
      <c r="O4951" s="31">
        <v>-9.9540039935675644</v>
      </c>
      <c r="P4951" s="31">
        <v>209.62963051450112</v>
      </c>
      <c r="Q4951" s="31">
        <v>-8.53020283677583</v>
      </c>
      <c r="R4951" s="31">
        <v>-7.7861089218791051</v>
      </c>
      <c r="S4951" s="31">
        <v>-7.0196921895354771</v>
      </c>
      <c r="T4951" s="31">
        <v>-6.2302829552215417</v>
      </c>
      <c r="U4951" s="31">
        <v>-5.4171914438781874</v>
      </c>
      <c r="V4951" s="31">
        <v>-4.5797071871945336</v>
      </c>
      <c r="W4951" s="31">
        <v>-3.71709840281037</v>
      </c>
      <c r="X4951" s="31">
        <v>-2.8286113548946807</v>
      </c>
      <c r="Y4951" s="31">
        <v>-1.9134696955415214</v>
      </c>
      <c r="Z4951" s="31">
        <v>-0.970873786407767</v>
      </c>
    </row>
    <row r="4952" spans="2:26" x14ac:dyDescent="0.2">
      <c r="B4952">
        <v>4836</v>
      </c>
      <c r="C4952" s="31">
        <v>44.551949109557917</v>
      </c>
      <c r="D4952" s="31">
        <v>36.506736064726546</v>
      </c>
      <c r="E4952" s="31">
        <v>7.8069933781274043</v>
      </c>
      <c r="F4952" s="31">
        <v>-15.415024136364567</v>
      </c>
      <c r="G4952" s="31">
        <v>-14.877474860455504</v>
      </c>
      <c r="H4952" s="31">
        <v>-14.323799106269169</v>
      </c>
      <c r="I4952" s="31">
        <v>41.932562179371494</v>
      </c>
      <c r="J4952" s="31">
        <v>-13.166118471840962</v>
      </c>
      <c r="K4952" s="31">
        <v>-12.561102025996192</v>
      </c>
      <c r="L4952" s="31">
        <v>-11.937935086776077</v>
      </c>
      <c r="M4952" s="31">
        <v>-11.296073139379359</v>
      </c>
      <c r="N4952" s="31">
        <v>146.42450457867221</v>
      </c>
      <c r="O4952" s="31">
        <v>-9.9540039935675644</v>
      </c>
      <c r="P4952" s="31">
        <v>-9.2526241133745923</v>
      </c>
      <c r="Q4952" s="31">
        <v>-8.53020283677583</v>
      </c>
      <c r="R4952" s="31">
        <v>-7.7861089218791051</v>
      </c>
      <c r="S4952" s="31">
        <v>-7.0196921895354771</v>
      </c>
      <c r="T4952" s="31">
        <v>-6.2302829552215417</v>
      </c>
      <c r="U4952" s="31">
        <v>-5.4171914438781874</v>
      </c>
      <c r="V4952" s="31">
        <v>-4.5797071871945336</v>
      </c>
      <c r="W4952" s="31">
        <v>-3.71709840281037</v>
      </c>
      <c r="X4952" s="31">
        <v>-2.8286113548946807</v>
      </c>
      <c r="Y4952" s="31">
        <v>-1.9134696955415214</v>
      </c>
      <c r="Z4952" s="31">
        <v>-0.970873786407767</v>
      </c>
    </row>
    <row r="4953" spans="2:26" x14ac:dyDescent="0.2">
      <c r="B4953">
        <v>4837</v>
      </c>
      <c r="C4953" s="31">
        <v>59.219047030478009</v>
      </c>
      <c r="D4953" s="31">
        <v>-16.443608385676846</v>
      </c>
      <c r="E4953" s="31">
        <v>36.090690387555462</v>
      </c>
      <c r="F4953" s="31">
        <v>-15.415024136364567</v>
      </c>
      <c r="G4953" s="31">
        <v>-14.877474860455504</v>
      </c>
      <c r="H4953" s="31">
        <v>-14.323799106269169</v>
      </c>
      <c r="I4953" s="31">
        <v>-13.753513079457244</v>
      </c>
      <c r="J4953" s="31">
        <v>-13.166118471840962</v>
      </c>
      <c r="K4953" s="31">
        <v>45.530587643470604</v>
      </c>
      <c r="L4953" s="31">
        <v>-11.937935086776077</v>
      </c>
      <c r="M4953" s="31">
        <v>31.364651864746225</v>
      </c>
      <c r="N4953" s="31">
        <v>-10.634955333560741</v>
      </c>
      <c r="O4953" s="31">
        <v>-9.9540039935675644</v>
      </c>
      <c r="P4953" s="31">
        <v>-9.2526241133745923</v>
      </c>
      <c r="Q4953" s="31">
        <v>-8.53020283677583</v>
      </c>
      <c r="R4953" s="31">
        <v>21.955911355668608</v>
      </c>
      <c r="S4953" s="31">
        <v>-7.0196921895354771</v>
      </c>
      <c r="T4953" s="31">
        <v>-6.2302829552215417</v>
      </c>
      <c r="U4953" s="31">
        <v>-5.4171914438781874</v>
      </c>
      <c r="V4953" s="31">
        <v>30.470635677899132</v>
      </c>
      <c r="W4953" s="31">
        <v>-3.71709840281037</v>
      </c>
      <c r="X4953" s="31">
        <v>-2.8286113548946807</v>
      </c>
      <c r="Y4953" s="31">
        <v>-1.9134696955415214</v>
      </c>
      <c r="Z4953" s="31">
        <v>-0.970873786407767</v>
      </c>
    </row>
    <row r="4954" spans="2:26" x14ac:dyDescent="0.2">
      <c r="B4954">
        <v>4838</v>
      </c>
      <c r="C4954" s="31">
        <v>-16.935542122016354</v>
      </c>
      <c r="D4954" s="31">
        <v>41.422293661650244</v>
      </c>
      <c r="E4954" s="31">
        <v>-15.936916637247149</v>
      </c>
      <c r="F4954" s="31">
        <v>25.235356594489417</v>
      </c>
      <c r="G4954" s="31">
        <v>-14.877474860455504</v>
      </c>
      <c r="H4954" s="31">
        <v>-14.323799106269169</v>
      </c>
      <c r="I4954" s="31">
        <v>17.124611652388193</v>
      </c>
      <c r="J4954" s="31">
        <v>-13.166118471840962</v>
      </c>
      <c r="K4954" s="31">
        <v>208.71147046245002</v>
      </c>
      <c r="L4954" s="31">
        <v>-11.937935086776077</v>
      </c>
      <c r="M4954" s="31">
        <v>-11.296073139379359</v>
      </c>
      <c r="N4954" s="31">
        <v>-10.634955333560741</v>
      </c>
      <c r="O4954" s="31">
        <v>-9.9540039935675644</v>
      </c>
      <c r="P4954" s="31">
        <v>-9.2526241133745923</v>
      </c>
      <c r="Q4954" s="31">
        <v>174.31923054090331</v>
      </c>
      <c r="R4954" s="31">
        <v>-7.7861089218791051</v>
      </c>
      <c r="S4954" s="31">
        <v>-7.0196921895354771</v>
      </c>
      <c r="T4954" s="31">
        <v>-6.2302829552215417</v>
      </c>
      <c r="U4954" s="31">
        <v>-5.4171914438781874</v>
      </c>
      <c r="V4954" s="31">
        <v>-4.5797071871945336</v>
      </c>
      <c r="W4954" s="31">
        <v>-3.71709840281037</v>
      </c>
      <c r="X4954" s="31">
        <v>-2.8286113548946807</v>
      </c>
      <c r="Y4954" s="31">
        <v>-1.9134696955415214</v>
      </c>
      <c r="Z4954" s="31">
        <v>-0.970873786407767</v>
      </c>
    </row>
    <row r="4955" spans="2:26" x14ac:dyDescent="0.2">
      <c r="B4955">
        <v>4839</v>
      </c>
      <c r="C4955" s="31">
        <v>-16.935542122016354</v>
      </c>
      <c r="D4955" s="31">
        <v>52.593828340552982</v>
      </c>
      <c r="E4955" s="31">
        <v>67.35500976338362</v>
      </c>
      <c r="F4955" s="31">
        <v>-15.415024136364567</v>
      </c>
      <c r="G4955" s="31">
        <v>142.1224443086665</v>
      </c>
      <c r="H4955" s="31">
        <v>-14.323799106269169</v>
      </c>
      <c r="I4955" s="31">
        <v>115.82611260016537</v>
      </c>
      <c r="J4955" s="31">
        <v>-13.166118471840962</v>
      </c>
      <c r="K4955" s="31">
        <v>93.014909625165799</v>
      </c>
      <c r="L4955" s="31">
        <v>73.036127637102737</v>
      </c>
      <c r="M4955" s="31">
        <v>-11.296073139379359</v>
      </c>
      <c r="N4955" s="31">
        <v>-10.634955333560741</v>
      </c>
      <c r="O4955" s="31">
        <v>86.628343506756906</v>
      </c>
      <c r="P4955" s="31">
        <v>-9.2526241133745923</v>
      </c>
      <c r="Q4955" s="31">
        <v>-8.53020283677583</v>
      </c>
      <c r="R4955" s="31">
        <v>-7.7861089218791051</v>
      </c>
      <c r="S4955" s="31">
        <v>-7.0196921895354771</v>
      </c>
      <c r="T4955" s="31">
        <v>-6.2302829552215417</v>
      </c>
      <c r="U4955" s="31">
        <v>46.221694543906288</v>
      </c>
      <c r="V4955" s="31">
        <v>-4.5797071871945336</v>
      </c>
      <c r="W4955" s="31">
        <v>100.62317635069994</v>
      </c>
      <c r="X4955" s="31">
        <v>-2.8286113548946807</v>
      </c>
      <c r="Y4955" s="31">
        <v>-1.9134696955415214</v>
      </c>
      <c r="Z4955" s="31">
        <v>-0.970873786407767</v>
      </c>
    </row>
    <row r="4956" spans="2:26" x14ac:dyDescent="0.2">
      <c r="B4956">
        <v>4840</v>
      </c>
      <c r="C4956" s="31">
        <v>-16.935542122016354</v>
      </c>
      <c r="D4956" s="31">
        <v>-16.443608385676846</v>
      </c>
      <c r="E4956" s="31">
        <v>-15.936916637247149</v>
      </c>
      <c r="F4956" s="31">
        <v>116.4474559512945</v>
      </c>
      <c r="G4956" s="31">
        <v>-14.877474860455504</v>
      </c>
      <c r="H4956" s="31">
        <v>71.327753237617813</v>
      </c>
      <c r="I4956" s="31">
        <v>-13.753513079457244</v>
      </c>
      <c r="J4956" s="31">
        <v>-13.166118471840962</v>
      </c>
      <c r="K4956" s="31">
        <v>45.780655528398299</v>
      </c>
      <c r="L4956" s="31">
        <v>-11.937935086776077</v>
      </c>
      <c r="M4956" s="31">
        <v>-11.296073139379359</v>
      </c>
      <c r="N4956" s="31">
        <v>-10.634955333560741</v>
      </c>
      <c r="O4956" s="31">
        <v>179.61252704059669</v>
      </c>
      <c r="P4956" s="31">
        <v>-9.2526241133745923</v>
      </c>
      <c r="Q4956" s="31">
        <v>-8.53020283677583</v>
      </c>
      <c r="R4956" s="31">
        <v>41.629937730741069</v>
      </c>
      <c r="S4956" s="31">
        <v>-7.0196921895354771</v>
      </c>
      <c r="T4956" s="31">
        <v>-6.2302829552215417</v>
      </c>
      <c r="U4956" s="31">
        <v>-5.4171914438781874</v>
      </c>
      <c r="V4956" s="31">
        <v>-4.5797071871945336</v>
      </c>
      <c r="W4956" s="31">
        <v>-3.71709840281037</v>
      </c>
      <c r="X4956" s="31">
        <v>-2.8286113548946807</v>
      </c>
      <c r="Y4956" s="31">
        <v>-1.9134696955415214</v>
      </c>
      <c r="Z4956" s="31">
        <v>-0.970873786407767</v>
      </c>
    </row>
    <row r="4957" spans="2:26" x14ac:dyDescent="0.2">
      <c r="B4957">
        <v>4841</v>
      </c>
      <c r="C4957" s="31">
        <v>-16.935542122016354</v>
      </c>
      <c r="D4957" s="31">
        <v>144.8825649381329</v>
      </c>
      <c r="E4957" s="31">
        <v>-15.936916637247149</v>
      </c>
      <c r="F4957" s="31">
        <v>408.87014254831666</v>
      </c>
      <c r="G4957" s="31">
        <v>-14.877474860455504</v>
      </c>
      <c r="H4957" s="31">
        <v>39.48459964851827</v>
      </c>
      <c r="I4957" s="31">
        <v>-13.753513079457244</v>
      </c>
      <c r="J4957" s="31">
        <v>-13.166118471840962</v>
      </c>
      <c r="K4957" s="31">
        <v>-12.561102025996192</v>
      </c>
      <c r="L4957" s="31">
        <v>-11.937935086776077</v>
      </c>
      <c r="M4957" s="31">
        <v>-11.296073139379359</v>
      </c>
      <c r="N4957" s="31">
        <v>-10.634955333560741</v>
      </c>
      <c r="O4957" s="31">
        <v>-9.9540039935675644</v>
      </c>
      <c r="P4957" s="31">
        <v>-9.2526241133745923</v>
      </c>
      <c r="Q4957" s="31">
        <v>27.926168332039499</v>
      </c>
      <c r="R4957" s="31">
        <v>-7.7861089218791051</v>
      </c>
      <c r="S4957" s="31">
        <v>-7.0196921895354771</v>
      </c>
      <c r="T4957" s="31">
        <v>41.435041291570826</v>
      </c>
      <c r="U4957" s="31">
        <v>-5.4171914438781874</v>
      </c>
      <c r="V4957" s="31">
        <v>-4.5797071871945336</v>
      </c>
      <c r="W4957" s="31">
        <v>-3.71709840281037</v>
      </c>
      <c r="X4957" s="31">
        <v>-2.8286113548946807</v>
      </c>
      <c r="Y4957" s="31">
        <v>-1.9134696955415214</v>
      </c>
      <c r="Z4957" s="31">
        <v>-0.970873786407767</v>
      </c>
    </row>
    <row r="4958" spans="2:26" x14ac:dyDescent="0.2">
      <c r="B4958">
        <v>4842</v>
      </c>
      <c r="C4958" s="31">
        <v>36.912776961908115</v>
      </c>
      <c r="D4958" s="31">
        <v>-16.443608385676846</v>
      </c>
      <c r="E4958" s="31">
        <v>-15.936916637247149</v>
      </c>
      <c r="F4958" s="31">
        <v>-15.415024136364567</v>
      </c>
      <c r="G4958" s="31">
        <v>92.462334077795347</v>
      </c>
      <c r="H4958" s="31">
        <v>55.822624496412978</v>
      </c>
      <c r="I4958" s="31">
        <v>-13.753513079457244</v>
      </c>
      <c r="J4958" s="31">
        <v>-13.166118471840962</v>
      </c>
      <c r="K4958" s="31">
        <v>60.626407815389868</v>
      </c>
      <c r="L4958" s="31">
        <v>-11.937935086776077</v>
      </c>
      <c r="M4958" s="31">
        <v>-11.296073139379359</v>
      </c>
      <c r="N4958" s="31">
        <v>-10.634955333560741</v>
      </c>
      <c r="O4958" s="31">
        <v>-9.9540039935675644</v>
      </c>
      <c r="P4958" s="31">
        <v>-9.2526241133745923</v>
      </c>
      <c r="Q4958" s="31">
        <v>-8.53020283677583</v>
      </c>
      <c r="R4958" s="31">
        <v>-7.7861089218791051</v>
      </c>
      <c r="S4958" s="31">
        <v>62.012976090614075</v>
      </c>
      <c r="T4958" s="31">
        <v>-6.2302829552215417</v>
      </c>
      <c r="U4958" s="31">
        <v>-5.4171914438781874</v>
      </c>
      <c r="V4958" s="31">
        <v>-4.5797071871945336</v>
      </c>
      <c r="W4958" s="31">
        <v>-3.71709840281037</v>
      </c>
      <c r="X4958" s="31">
        <v>-2.8286113548946807</v>
      </c>
      <c r="Y4958" s="31">
        <v>-1.9134696955415214</v>
      </c>
      <c r="Z4958" s="31">
        <v>-0.970873786407767</v>
      </c>
    </row>
    <row r="4959" spans="2:26" x14ac:dyDescent="0.2">
      <c r="B4959">
        <v>4843</v>
      </c>
      <c r="C4959" s="31">
        <v>98.428038729543246</v>
      </c>
      <c r="D4959" s="31">
        <v>86.752910587167349</v>
      </c>
      <c r="E4959" s="31">
        <v>114.6964320541552</v>
      </c>
      <c r="F4959" s="31">
        <v>-15.415024136364567</v>
      </c>
      <c r="G4959" s="31">
        <v>-14.877474860455504</v>
      </c>
      <c r="H4959" s="31">
        <v>9.5633458603543513</v>
      </c>
      <c r="I4959" s="31">
        <v>-13.753513079457244</v>
      </c>
      <c r="J4959" s="31">
        <v>98.779757494557089</v>
      </c>
      <c r="K4959" s="31">
        <v>-12.561102025996192</v>
      </c>
      <c r="L4959" s="31">
        <v>64.828637736613274</v>
      </c>
      <c r="M4959" s="31">
        <v>-11.296073139379359</v>
      </c>
      <c r="N4959" s="31">
        <v>-10.634955333560741</v>
      </c>
      <c r="O4959" s="31">
        <v>-9.9540039935675644</v>
      </c>
      <c r="P4959" s="31">
        <v>-9.2526241133745923</v>
      </c>
      <c r="Q4959" s="31">
        <v>-8.53020283677583</v>
      </c>
      <c r="R4959" s="31">
        <v>-7.7861089218791051</v>
      </c>
      <c r="S4959" s="31">
        <v>-7.0196921895354771</v>
      </c>
      <c r="T4959" s="31">
        <v>-6.2302829552215417</v>
      </c>
      <c r="U4959" s="31">
        <v>-5.4171914438781874</v>
      </c>
      <c r="V4959" s="31">
        <v>-4.5797071871945336</v>
      </c>
      <c r="W4959" s="31">
        <v>44.976666079586714</v>
      </c>
      <c r="X4959" s="31">
        <v>-2.8286113548946807</v>
      </c>
      <c r="Y4959" s="31">
        <v>-1.9134696955415214</v>
      </c>
      <c r="Z4959" s="31">
        <v>-0.970873786407767</v>
      </c>
    </row>
    <row r="4960" spans="2:26" x14ac:dyDescent="0.2">
      <c r="B4960">
        <v>4844</v>
      </c>
      <c r="C4960" s="31">
        <v>17.860946407825281</v>
      </c>
      <c r="D4960" s="31">
        <v>-16.443608385676846</v>
      </c>
      <c r="E4960" s="31">
        <v>-15.936916637247149</v>
      </c>
      <c r="F4960" s="31">
        <v>36.860407791908386</v>
      </c>
      <c r="G4960" s="31">
        <v>-14.877474860455504</v>
      </c>
      <c r="H4960" s="31">
        <v>-14.323799106269169</v>
      </c>
      <c r="I4960" s="31">
        <v>-13.753513079457244</v>
      </c>
      <c r="J4960" s="31">
        <v>-13.166118471840962</v>
      </c>
      <c r="K4960" s="31">
        <v>-12.561102025996192</v>
      </c>
      <c r="L4960" s="31">
        <v>102.01897188461137</v>
      </c>
      <c r="M4960" s="31">
        <v>-11.296073139379359</v>
      </c>
      <c r="N4960" s="31">
        <v>-10.634955333560741</v>
      </c>
      <c r="O4960" s="31">
        <v>-9.9540039935675644</v>
      </c>
      <c r="P4960" s="31">
        <v>-9.2526241133745923</v>
      </c>
      <c r="Q4960" s="31">
        <v>-8.53020283677583</v>
      </c>
      <c r="R4960" s="31">
        <v>-7.7861089218791051</v>
      </c>
      <c r="S4960" s="31">
        <v>-7.0196921895354771</v>
      </c>
      <c r="T4960" s="31">
        <v>-6.2302829552215417</v>
      </c>
      <c r="U4960" s="31">
        <v>-5.4171914438781874</v>
      </c>
      <c r="V4960" s="31">
        <v>-4.5797071871945336</v>
      </c>
      <c r="W4960" s="31">
        <v>-3.71709840281037</v>
      </c>
      <c r="X4960" s="31">
        <v>-2.8286113548946807</v>
      </c>
      <c r="Y4960" s="31">
        <v>-1.9134696955415214</v>
      </c>
      <c r="Z4960" s="31">
        <v>-0.970873786407767</v>
      </c>
    </row>
    <row r="4961" spans="2:26" x14ac:dyDescent="0.2">
      <c r="B4961">
        <v>4845</v>
      </c>
      <c r="C4961" s="31">
        <v>82.847243108807277</v>
      </c>
      <c r="D4961" s="31">
        <v>-16.443608385676846</v>
      </c>
      <c r="E4961" s="31">
        <v>-15.936916637247149</v>
      </c>
      <c r="F4961" s="31">
        <v>-15.415024136364567</v>
      </c>
      <c r="G4961" s="31">
        <v>-14.877474860455504</v>
      </c>
      <c r="H4961" s="31">
        <v>-14.323799106269169</v>
      </c>
      <c r="I4961" s="31">
        <v>-13.753513079457244</v>
      </c>
      <c r="J4961" s="31">
        <v>68.325699971610149</v>
      </c>
      <c r="K4961" s="31">
        <v>-12.561102025996192</v>
      </c>
      <c r="L4961" s="31">
        <v>-11.937935086776077</v>
      </c>
      <c r="M4961" s="31">
        <v>-11.296073139379359</v>
      </c>
      <c r="N4961" s="31">
        <v>-10.634955333560741</v>
      </c>
      <c r="O4961" s="31">
        <v>-9.9540039935675644</v>
      </c>
      <c r="P4961" s="31">
        <v>-9.2526241133745923</v>
      </c>
      <c r="Q4961" s="31">
        <v>-8.53020283677583</v>
      </c>
      <c r="R4961" s="31">
        <v>-7.7861089218791051</v>
      </c>
      <c r="S4961" s="31">
        <v>-7.0196921895354771</v>
      </c>
      <c r="T4961" s="31">
        <v>-6.2302829552215417</v>
      </c>
      <c r="U4961" s="31">
        <v>-5.4171914438781874</v>
      </c>
      <c r="V4961" s="31">
        <v>-4.5797071871945336</v>
      </c>
      <c r="W4961" s="31">
        <v>-3.71709840281037</v>
      </c>
      <c r="X4961" s="31">
        <v>-2.8286113548946807</v>
      </c>
      <c r="Y4961" s="31">
        <v>-1.9134696955415214</v>
      </c>
      <c r="Z4961" s="31">
        <v>-0.970873786407767</v>
      </c>
    </row>
    <row r="4962" spans="2:26" x14ac:dyDescent="0.2">
      <c r="B4962">
        <v>4846</v>
      </c>
      <c r="C4962" s="31">
        <v>262.31141463900599</v>
      </c>
      <c r="D4962" s="31">
        <v>49.435623392646519</v>
      </c>
      <c r="E4962" s="31">
        <v>-15.936916637247149</v>
      </c>
      <c r="F4962" s="31">
        <v>-15.415024136364567</v>
      </c>
      <c r="G4962" s="31">
        <v>-14.877474860455504</v>
      </c>
      <c r="H4962" s="31">
        <v>-14.323799106269169</v>
      </c>
      <c r="I4962" s="31">
        <v>-13.753513079457244</v>
      </c>
      <c r="J4962" s="31">
        <v>35.115373141220068</v>
      </c>
      <c r="K4962" s="31">
        <v>11.954843290111697</v>
      </c>
      <c r="L4962" s="31">
        <v>-11.937935086776077</v>
      </c>
      <c r="M4962" s="31">
        <v>-11.296073139379359</v>
      </c>
      <c r="N4962" s="31">
        <v>-10.634955333560741</v>
      </c>
      <c r="O4962" s="31">
        <v>-9.9540039935675644</v>
      </c>
      <c r="P4962" s="31">
        <v>-9.2526241133745923</v>
      </c>
      <c r="Q4962" s="31">
        <v>-8.53020283677583</v>
      </c>
      <c r="R4962" s="31">
        <v>-7.7861089218791051</v>
      </c>
      <c r="S4962" s="31">
        <v>-7.0196921895354771</v>
      </c>
      <c r="T4962" s="31">
        <v>-6.2302829552215417</v>
      </c>
      <c r="U4962" s="31">
        <v>-5.4171914438781874</v>
      </c>
      <c r="V4962" s="31">
        <v>-4.5797071871945336</v>
      </c>
      <c r="W4962" s="31">
        <v>-3.71709840281037</v>
      </c>
      <c r="X4962" s="31">
        <v>-2.8286113548946807</v>
      </c>
      <c r="Y4962" s="31">
        <v>-1.9134696955415214</v>
      </c>
      <c r="Z4962" s="31">
        <v>-0.970873786407767</v>
      </c>
    </row>
    <row r="4963" spans="2:26" x14ac:dyDescent="0.2">
      <c r="B4963">
        <v>4847</v>
      </c>
      <c r="C4963" s="31">
        <v>-16.935542122016354</v>
      </c>
      <c r="D4963" s="31">
        <v>-16.443608385676846</v>
      </c>
      <c r="E4963" s="31">
        <v>-15.936916637247149</v>
      </c>
      <c r="F4963" s="31">
        <v>-15.415024136364567</v>
      </c>
      <c r="G4963" s="31">
        <v>175.96126554637155</v>
      </c>
      <c r="H4963" s="31">
        <v>-14.323799106269169</v>
      </c>
      <c r="I4963" s="31">
        <v>12.299230349759833</v>
      </c>
      <c r="J4963" s="31">
        <v>-13.166118471840962</v>
      </c>
      <c r="K4963" s="31">
        <v>-12.561102025996192</v>
      </c>
      <c r="L4963" s="31">
        <v>-11.937935086776077</v>
      </c>
      <c r="M4963" s="31">
        <v>-11.296073139379359</v>
      </c>
      <c r="N4963" s="31">
        <v>-10.634955333560741</v>
      </c>
      <c r="O4963" s="31">
        <v>-9.9540039935675644</v>
      </c>
      <c r="P4963" s="31">
        <v>-9.2526241133745923</v>
      </c>
      <c r="Q4963" s="31">
        <v>28.401975330355924</v>
      </c>
      <c r="R4963" s="31">
        <v>-7.7861089218791051</v>
      </c>
      <c r="S4963" s="31">
        <v>-7.0196921895354771</v>
      </c>
      <c r="T4963" s="31">
        <v>-6.2302829552215417</v>
      </c>
      <c r="U4963" s="31">
        <v>-5.4171914438781874</v>
      </c>
      <c r="V4963" s="31">
        <v>96.185319852377873</v>
      </c>
      <c r="W4963" s="31">
        <v>-3.71709840281037</v>
      </c>
      <c r="X4963" s="31">
        <v>-2.8286113548946807</v>
      </c>
      <c r="Y4963" s="31">
        <v>-1.9134696955415214</v>
      </c>
      <c r="Z4963" s="31">
        <v>-0.970873786407767</v>
      </c>
    </row>
    <row r="4964" spans="2:26" x14ac:dyDescent="0.2">
      <c r="B4964">
        <v>4848</v>
      </c>
      <c r="C4964" s="31">
        <v>52.300823319004898</v>
      </c>
      <c r="D4964" s="31">
        <v>105.65109539337443</v>
      </c>
      <c r="E4964" s="31">
        <v>-15.936916637247149</v>
      </c>
      <c r="F4964" s="31">
        <v>41.499299079481588</v>
      </c>
      <c r="G4964" s="31">
        <v>-14.877474860455504</v>
      </c>
      <c r="H4964" s="31">
        <v>-14.323799106269169</v>
      </c>
      <c r="I4964" s="31">
        <v>-13.753513079457244</v>
      </c>
      <c r="J4964" s="31">
        <v>-13.166118471840962</v>
      </c>
      <c r="K4964" s="31">
        <v>-12.561102025996192</v>
      </c>
      <c r="L4964" s="31">
        <v>-11.937935086776077</v>
      </c>
      <c r="M4964" s="31">
        <v>-11.296073139379359</v>
      </c>
      <c r="N4964" s="31">
        <v>-10.634955333560741</v>
      </c>
      <c r="O4964" s="31">
        <v>-9.9540039935675644</v>
      </c>
      <c r="P4964" s="31">
        <v>27.86604963654456</v>
      </c>
      <c r="Q4964" s="31">
        <v>-8.53020283677583</v>
      </c>
      <c r="R4964" s="31">
        <v>-7.7861089218791051</v>
      </c>
      <c r="S4964" s="31">
        <v>-7.0196921895354771</v>
      </c>
      <c r="T4964" s="31">
        <v>-6.2302829552215417</v>
      </c>
      <c r="U4964" s="31">
        <v>-5.4171914438781874</v>
      </c>
      <c r="V4964" s="31">
        <v>-4.5797071871945336</v>
      </c>
      <c r="W4964" s="31">
        <v>-3.71709840281037</v>
      </c>
      <c r="X4964" s="31">
        <v>-2.8286113548946807</v>
      </c>
      <c r="Y4964" s="31">
        <v>-1.9134696955415214</v>
      </c>
      <c r="Z4964" s="31">
        <v>-0.970873786407767</v>
      </c>
    </row>
    <row r="4965" spans="2:26" x14ac:dyDescent="0.2">
      <c r="B4965">
        <v>4849</v>
      </c>
      <c r="C4965" s="31">
        <v>-16.935542122016354</v>
      </c>
      <c r="D4965" s="31">
        <v>106.19183770801673</v>
      </c>
      <c r="E4965" s="31">
        <v>-15.936916637247149</v>
      </c>
      <c r="F4965" s="31">
        <v>92.160467567480552</v>
      </c>
      <c r="G4965" s="31">
        <v>-14.877474860455504</v>
      </c>
      <c r="H4965" s="31">
        <v>-14.323799106269169</v>
      </c>
      <c r="I4965" s="31">
        <v>-13.753513079457244</v>
      </c>
      <c r="J4965" s="31">
        <v>87.597932399092485</v>
      </c>
      <c r="K4965" s="31">
        <v>60.268332369328618</v>
      </c>
      <c r="L4965" s="31">
        <v>-11.937935086776077</v>
      </c>
      <c r="M4965" s="31">
        <v>30.163591905123393</v>
      </c>
      <c r="N4965" s="31">
        <v>111.90882741487455</v>
      </c>
      <c r="O4965" s="31">
        <v>-9.9540039935675644</v>
      </c>
      <c r="P4965" s="31">
        <v>-9.2526241133745923</v>
      </c>
      <c r="Q4965" s="31">
        <v>-8.53020283677583</v>
      </c>
      <c r="R4965" s="31">
        <v>-7.7861089218791051</v>
      </c>
      <c r="S4965" s="31">
        <v>-7.0196921895354771</v>
      </c>
      <c r="T4965" s="31">
        <v>-6.2302829552215417</v>
      </c>
      <c r="U4965" s="31">
        <v>-5.4171914438781874</v>
      </c>
      <c r="V4965" s="31">
        <v>-4.5797071871945336</v>
      </c>
      <c r="W4965" s="31">
        <v>-3.71709840281037</v>
      </c>
      <c r="X4965" s="31">
        <v>-2.8286113548946807</v>
      </c>
      <c r="Y4965" s="31">
        <v>-1.9134696955415214</v>
      </c>
      <c r="Z4965" s="31">
        <v>-0.970873786407767</v>
      </c>
    </row>
    <row r="4966" spans="2:26" x14ac:dyDescent="0.2">
      <c r="B4966">
        <v>4850</v>
      </c>
      <c r="C4966" s="31">
        <v>25.261910943197648</v>
      </c>
      <c r="D4966" s="31">
        <v>45.946886551439135</v>
      </c>
      <c r="E4966" s="31">
        <v>-15.936916637247149</v>
      </c>
      <c r="F4966" s="31">
        <v>25.892006503752516</v>
      </c>
      <c r="G4966" s="31">
        <v>-14.877474860455504</v>
      </c>
      <c r="H4966" s="31">
        <v>-14.323799106269169</v>
      </c>
      <c r="I4966" s="31">
        <v>-13.753513079457244</v>
      </c>
      <c r="J4966" s="31">
        <v>-13.166118471840962</v>
      </c>
      <c r="K4966" s="31">
        <v>-12.561102025996192</v>
      </c>
      <c r="L4966" s="31">
        <v>-11.937935086776077</v>
      </c>
      <c r="M4966" s="31">
        <v>27.756412910355014</v>
      </c>
      <c r="N4966" s="31">
        <v>-10.634955333560741</v>
      </c>
      <c r="O4966" s="31">
        <v>-9.9540039935675644</v>
      </c>
      <c r="P4966" s="31">
        <v>-9.2526241133745923</v>
      </c>
      <c r="Q4966" s="31">
        <v>21.203689102999292</v>
      </c>
      <c r="R4966" s="31">
        <v>-7.7861089218791051</v>
      </c>
      <c r="S4966" s="31">
        <v>-7.0196921895354771</v>
      </c>
      <c r="T4966" s="31">
        <v>-6.2302829552215417</v>
      </c>
      <c r="U4966" s="31">
        <v>-5.4171914438781874</v>
      </c>
      <c r="V4966" s="31">
        <v>235.39309978312303</v>
      </c>
      <c r="W4966" s="31">
        <v>-3.71709840281037</v>
      </c>
      <c r="X4966" s="31">
        <v>-2.8286113548946807</v>
      </c>
      <c r="Y4966" s="31">
        <v>-1.9134696955415214</v>
      </c>
      <c r="Z4966" s="31">
        <v>-0.970873786407767</v>
      </c>
    </row>
    <row r="4967" spans="2:26" x14ac:dyDescent="0.2">
      <c r="B4967">
        <v>4851</v>
      </c>
      <c r="C4967" s="31">
        <v>-16.935542122016354</v>
      </c>
      <c r="D4967" s="31">
        <v>15.607249277058271</v>
      </c>
      <c r="E4967" s="31">
        <v>-15.936916637247149</v>
      </c>
      <c r="F4967" s="31">
        <v>-15.415024136364567</v>
      </c>
      <c r="G4967" s="31">
        <v>-14.877474860455504</v>
      </c>
      <c r="H4967" s="31">
        <v>-14.323799106269169</v>
      </c>
      <c r="I4967" s="31">
        <v>-13.753513079457244</v>
      </c>
      <c r="J4967" s="31">
        <v>-13.166118471840962</v>
      </c>
      <c r="K4967" s="31">
        <v>-12.561102025996192</v>
      </c>
      <c r="L4967" s="31">
        <v>53.885731150004908</v>
      </c>
      <c r="M4967" s="31">
        <v>-11.296073139379359</v>
      </c>
      <c r="N4967" s="31">
        <v>-10.634955333560741</v>
      </c>
      <c r="O4967" s="31">
        <v>-9.9540039935675644</v>
      </c>
      <c r="P4967" s="31">
        <v>-9.2526241133745923</v>
      </c>
      <c r="Q4967" s="31">
        <v>-8.53020283677583</v>
      </c>
      <c r="R4967" s="31">
        <v>-7.7861089218791051</v>
      </c>
      <c r="S4967" s="31">
        <v>-7.0196921895354771</v>
      </c>
      <c r="T4967" s="31">
        <v>-6.2302829552215417</v>
      </c>
      <c r="U4967" s="31">
        <v>-5.4171914438781874</v>
      </c>
      <c r="V4967" s="31">
        <v>-4.5797071871945336</v>
      </c>
      <c r="W4967" s="31">
        <v>-3.71709840281037</v>
      </c>
      <c r="X4967" s="31">
        <v>-2.8286113548946807</v>
      </c>
      <c r="Y4967" s="31">
        <v>-1.9134696955415214</v>
      </c>
      <c r="Z4967" s="31">
        <v>-0.970873786407767</v>
      </c>
    </row>
    <row r="4968" spans="2:26" x14ac:dyDescent="0.2">
      <c r="B4968">
        <v>4852</v>
      </c>
      <c r="C4968" s="31">
        <v>-16.935542122016354</v>
      </c>
      <c r="D4968" s="31">
        <v>-16.443608385676846</v>
      </c>
      <c r="E4968" s="31">
        <v>19.356802094989444</v>
      </c>
      <c r="F4968" s="31">
        <v>-15.415024136364567</v>
      </c>
      <c r="G4968" s="31">
        <v>-14.877474860455504</v>
      </c>
      <c r="H4968" s="31">
        <v>-14.323799106269169</v>
      </c>
      <c r="I4968" s="31">
        <v>-13.753513079457244</v>
      </c>
      <c r="J4968" s="31">
        <v>-13.166118471840962</v>
      </c>
      <c r="K4968" s="31">
        <v>-12.561102025996192</v>
      </c>
      <c r="L4968" s="31">
        <v>-11.937935086776077</v>
      </c>
      <c r="M4968" s="31">
        <v>-11.296073139379359</v>
      </c>
      <c r="N4968" s="31">
        <v>-10.634955333560741</v>
      </c>
      <c r="O4968" s="31">
        <v>-9.9540039935675644</v>
      </c>
      <c r="P4968" s="31">
        <v>-9.2526241133745923</v>
      </c>
      <c r="Q4968" s="31">
        <v>-8.53020283677583</v>
      </c>
      <c r="R4968" s="31">
        <v>-7.7861089218791051</v>
      </c>
      <c r="S4968" s="31">
        <v>-7.0196921895354771</v>
      </c>
      <c r="T4968" s="31">
        <v>32.16046137052281</v>
      </c>
      <c r="U4968" s="31">
        <v>274.55347955072347</v>
      </c>
      <c r="V4968" s="31">
        <v>-4.5797071871945336</v>
      </c>
      <c r="W4968" s="31">
        <v>-3.71709840281037</v>
      </c>
      <c r="X4968" s="31">
        <v>-2.8286113548946807</v>
      </c>
      <c r="Y4968" s="31">
        <v>-1.9134696955415214</v>
      </c>
      <c r="Z4968" s="31">
        <v>-0.970873786407767</v>
      </c>
    </row>
    <row r="4969" spans="2:26" x14ac:dyDescent="0.2">
      <c r="B4969">
        <v>4853</v>
      </c>
      <c r="C4969" s="31">
        <v>22.832045618553991</v>
      </c>
      <c r="D4969" s="31">
        <v>59.176149545492414</v>
      </c>
      <c r="E4969" s="31">
        <v>-15.936916637247149</v>
      </c>
      <c r="F4969" s="31">
        <v>140.41721848879982</v>
      </c>
      <c r="G4969" s="31">
        <v>24.668757641101895</v>
      </c>
      <c r="H4969" s="31">
        <v>-14.323799106269169</v>
      </c>
      <c r="I4969" s="31">
        <v>-13.753513079457244</v>
      </c>
      <c r="J4969" s="31">
        <v>32.643640826696767</v>
      </c>
      <c r="K4969" s="31">
        <v>-12.561102025996192</v>
      </c>
      <c r="L4969" s="31">
        <v>-11.937935086776077</v>
      </c>
      <c r="M4969" s="31">
        <v>-11.296073139379359</v>
      </c>
      <c r="N4969" s="31">
        <v>-10.634955333560741</v>
      </c>
      <c r="O4969" s="31">
        <v>-9.9540039935675644</v>
      </c>
      <c r="P4969" s="31">
        <v>-9.2526241133745923</v>
      </c>
      <c r="Q4969" s="31">
        <v>-8.53020283677583</v>
      </c>
      <c r="R4969" s="31">
        <v>-7.7861089218791051</v>
      </c>
      <c r="S4969" s="31">
        <v>-7.0196921895354771</v>
      </c>
      <c r="T4969" s="31">
        <v>-6.2302829552215417</v>
      </c>
      <c r="U4969" s="31">
        <v>-5.4171914438781874</v>
      </c>
      <c r="V4969" s="31">
        <v>-4.5797071871945336</v>
      </c>
      <c r="W4969" s="31">
        <v>-3.71709840281037</v>
      </c>
      <c r="X4969" s="31">
        <v>22.728078389832021</v>
      </c>
      <c r="Y4969" s="31">
        <v>-1.9134696955415214</v>
      </c>
      <c r="Z4969" s="31">
        <v>-0.970873786407767</v>
      </c>
    </row>
    <row r="4970" spans="2:26" x14ac:dyDescent="0.2">
      <c r="B4970">
        <v>4854</v>
      </c>
      <c r="C4970" s="31">
        <v>-16.935542122016354</v>
      </c>
      <c r="D4970" s="31">
        <v>7.8589440207254855</v>
      </c>
      <c r="E4970" s="31">
        <v>71.179555662392673</v>
      </c>
      <c r="F4970" s="31">
        <v>-15.415024136364567</v>
      </c>
      <c r="G4970" s="31">
        <v>33.137910345758442</v>
      </c>
      <c r="H4970" s="31">
        <v>75.424593036868629</v>
      </c>
      <c r="I4970" s="31">
        <v>-13.753513079457244</v>
      </c>
      <c r="J4970" s="31">
        <v>-13.166118471840962</v>
      </c>
      <c r="K4970" s="31">
        <v>-12.561102025996192</v>
      </c>
      <c r="L4970" s="31">
        <v>65.661240484427907</v>
      </c>
      <c r="M4970" s="31">
        <v>-11.296073139379359</v>
      </c>
      <c r="N4970" s="31">
        <v>-10.634955333560741</v>
      </c>
      <c r="O4970" s="31">
        <v>-9.9540039935675644</v>
      </c>
      <c r="P4970" s="31">
        <v>-9.2526241133745923</v>
      </c>
      <c r="Q4970" s="31">
        <v>-8.53020283677583</v>
      </c>
      <c r="R4970" s="31">
        <v>-7.7861089218791051</v>
      </c>
      <c r="S4970" s="31">
        <v>-7.0196921895354771</v>
      </c>
      <c r="T4970" s="31">
        <v>-6.2302829552215417</v>
      </c>
      <c r="U4970" s="31">
        <v>-5.4171914438781874</v>
      </c>
      <c r="V4970" s="31">
        <v>-4.5797071871945336</v>
      </c>
      <c r="W4970" s="31">
        <v>-3.71709840281037</v>
      </c>
      <c r="X4970" s="31">
        <v>-2.8286113548946807</v>
      </c>
      <c r="Y4970" s="31">
        <v>-1.9134696955415214</v>
      </c>
      <c r="Z4970" s="31">
        <v>-0.970873786407767</v>
      </c>
    </row>
    <row r="4971" spans="2:26" x14ac:dyDescent="0.2">
      <c r="B4971">
        <v>4855</v>
      </c>
      <c r="C4971" s="31">
        <v>202.00719761557303</v>
      </c>
      <c r="D4971" s="31">
        <v>-16.443608385676846</v>
      </c>
      <c r="E4971" s="31">
        <v>-15.936916637247149</v>
      </c>
      <c r="F4971" s="31">
        <v>32.071889262016256</v>
      </c>
      <c r="G4971" s="31">
        <v>62.812781808542056</v>
      </c>
      <c r="H4971" s="31">
        <v>-14.323799106269169</v>
      </c>
      <c r="I4971" s="31">
        <v>-13.753513079457244</v>
      </c>
      <c r="J4971" s="31">
        <v>-13.166118471840962</v>
      </c>
      <c r="K4971" s="31">
        <v>-12.561102025996192</v>
      </c>
      <c r="L4971" s="31">
        <v>-11.937935086776077</v>
      </c>
      <c r="M4971" s="31">
        <v>-11.296073139379359</v>
      </c>
      <c r="N4971" s="31">
        <v>-10.634955333560741</v>
      </c>
      <c r="O4971" s="31">
        <v>-9.9540039935675644</v>
      </c>
      <c r="P4971" s="31">
        <v>-9.2526241133745923</v>
      </c>
      <c r="Q4971" s="31">
        <v>52.43420498221159</v>
      </c>
      <c r="R4971" s="31">
        <v>-7.7861089218791051</v>
      </c>
      <c r="S4971" s="31">
        <v>-7.0196921895354771</v>
      </c>
      <c r="T4971" s="31">
        <v>-6.2302829552215417</v>
      </c>
      <c r="U4971" s="31">
        <v>-5.4171914438781874</v>
      </c>
      <c r="V4971" s="31">
        <v>-4.5797071871945336</v>
      </c>
      <c r="W4971" s="31">
        <v>-3.71709840281037</v>
      </c>
      <c r="X4971" s="31">
        <v>-2.8286113548946807</v>
      </c>
      <c r="Y4971" s="31">
        <v>-1.9134696955415214</v>
      </c>
      <c r="Z4971" s="31">
        <v>-0.970873786407767</v>
      </c>
    </row>
    <row r="4972" spans="2:26" x14ac:dyDescent="0.2">
      <c r="B4972">
        <v>4856</v>
      </c>
      <c r="C4972" s="31">
        <v>23.018614166454885</v>
      </c>
      <c r="D4972" s="31">
        <v>153.92335227758792</v>
      </c>
      <c r="E4972" s="31">
        <v>-15.936916637247149</v>
      </c>
      <c r="F4972" s="31">
        <v>85.74862684026904</v>
      </c>
      <c r="G4972" s="31">
        <v>-14.877474860455504</v>
      </c>
      <c r="H4972" s="31">
        <v>37.990264040175731</v>
      </c>
      <c r="I4972" s="31">
        <v>-13.753513079457244</v>
      </c>
      <c r="J4972" s="31">
        <v>-13.166118471840962</v>
      </c>
      <c r="K4972" s="31">
        <v>-12.561102025996192</v>
      </c>
      <c r="L4972" s="31">
        <v>-11.937935086776077</v>
      </c>
      <c r="M4972" s="31">
        <v>-11.296073139379359</v>
      </c>
      <c r="N4972" s="31">
        <v>-10.634955333560741</v>
      </c>
      <c r="O4972" s="31">
        <v>-9.9540039935675644</v>
      </c>
      <c r="P4972" s="31">
        <v>-9.2526241133745923</v>
      </c>
      <c r="Q4972" s="31">
        <v>32.961000565061291</v>
      </c>
      <c r="R4972" s="31">
        <v>-7.7861089218791051</v>
      </c>
      <c r="S4972" s="31">
        <v>-7.0196921895354771</v>
      </c>
      <c r="T4972" s="31">
        <v>-6.2302829552215417</v>
      </c>
      <c r="U4972" s="31">
        <v>23.395380785547822</v>
      </c>
      <c r="V4972" s="31">
        <v>-4.5797071871945336</v>
      </c>
      <c r="W4972" s="31">
        <v>-3.71709840281037</v>
      </c>
      <c r="X4972" s="31">
        <v>-2.8286113548946807</v>
      </c>
      <c r="Y4972" s="31">
        <v>-1.9134696955415214</v>
      </c>
      <c r="Z4972" s="31">
        <v>-0.970873786407767</v>
      </c>
    </row>
    <row r="4973" spans="2:26" x14ac:dyDescent="0.2">
      <c r="B4973">
        <v>4857</v>
      </c>
      <c r="C4973" s="31">
        <v>21.545973147876271</v>
      </c>
      <c r="D4973" s="31">
        <v>183.10473662923434</v>
      </c>
      <c r="E4973" s="31">
        <v>-15.936916637247149</v>
      </c>
      <c r="F4973" s="31">
        <v>17.079838211057993</v>
      </c>
      <c r="G4973" s="31">
        <v>-14.877474860455504</v>
      </c>
      <c r="H4973" s="31">
        <v>-14.323799106269169</v>
      </c>
      <c r="I4973" s="31">
        <v>-13.753513079457244</v>
      </c>
      <c r="J4973" s="31">
        <v>-13.166118471840962</v>
      </c>
      <c r="K4973" s="31">
        <v>-12.561102025996192</v>
      </c>
      <c r="L4973" s="31">
        <v>22.619934336391317</v>
      </c>
      <c r="M4973" s="31">
        <v>-11.296073139379359</v>
      </c>
      <c r="N4973" s="31">
        <v>-10.634955333560741</v>
      </c>
      <c r="O4973" s="31">
        <v>-9.9540039935675644</v>
      </c>
      <c r="P4973" s="31">
        <v>-9.2526241133745923</v>
      </c>
      <c r="Q4973" s="31">
        <v>-8.53020283677583</v>
      </c>
      <c r="R4973" s="31">
        <v>-7.7861089218791051</v>
      </c>
      <c r="S4973" s="31">
        <v>-7.0196921895354771</v>
      </c>
      <c r="T4973" s="31">
        <v>18.858466025849967</v>
      </c>
      <c r="U4973" s="31">
        <v>-5.4171914438781874</v>
      </c>
      <c r="V4973" s="31">
        <v>-4.5797071871945336</v>
      </c>
      <c r="W4973" s="31">
        <v>-3.71709840281037</v>
      </c>
      <c r="X4973" s="31">
        <v>-2.8286113548946807</v>
      </c>
      <c r="Y4973" s="31">
        <v>-1.9134696955415214</v>
      </c>
      <c r="Z4973" s="31">
        <v>-0.970873786407767</v>
      </c>
    </row>
    <row r="4974" spans="2:26" x14ac:dyDescent="0.2">
      <c r="B4974">
        <v>4858</v>
      </c>
      <c r="C4974" s="31">
        <v>-16.935542122016354</v>
      </c>
      <c r="D4974" s="31">
        <v>-16.443608385676846</v>
      </c>
      <c r="E4974" s="31">
        <v>-15.936916637247149</v>
      </c>
      <c r="F4974" s="31">
        <v>42.456070351599408</v>
      </c>
      <c r="G4974" s="31">
        <v>-14.877474860455504</v>
      </c>
      <c r="H4974" s="31">
        <v>55.019691926141952</v>
      </c>
      <c r="I4974" s="31">
        <v>-13.753513079457244</v>
      </c>
      <c r="J4974" s="31">
        <v>124.41211298894075</v>
      </c>
      <c r="K4974" s="31">
        <v>-12.561102025996192</v>
      </c>
      <c r="L4974" s="31">
        <v>-11.937935086776077</v>
      </c>
      <c r="M4974" s="31">
        <v>88.825607839608793</v>
      </c>
      <c r="N4974" s="31">
        <v>-10.634955333560741</v>
      </c>
      <c r="O4974" s="31">
        <v>-9.9540039935675644</v>
      </c>
      <c r="P4974" s="31">
        <v>-9.2526241133745923</v>
      </c>
      <c r="Q4974" s="31">
        <v>-8.53020283677583</v>
      </c>
      <c r="R4974" s="31">
        <v>23.17251695446366</v>
      </c>
      <c r="S4974" s="31">
        <v>-7.0196921895354771</v>
      </c>
      <c r="T4974" s="31">
        <v>-6.2302829552215417</v>
      </c>
      <c r="U4974" s="31">
        <v>-5.4171914438781874</v>
      </c>
      <c r="V4974" s="31">
        <v>-4.5797071871945336</v>
      </c>
      <c r="W4974" s="31">
        <v>-3.71709840281037</v>
      </c>
      <c r="X4974" s="31">
        <v>-2.8286113548946807</v>
      </c>
      <c r="Y4974" s="31">
        <v>-1.9134696955415214</v>
      </c>
      <c r="Z4974" s="31">
        <v>-0.970873786407767</v>
      </c>
    </row>
    <row r="4975" spans="2:26" x14ac:dyDescent="0.2">
      <c r="B4975">
        <v>4859</v>
      </c>
      <c r="C4975" s="31">
        <v>-16.935542122016354</v>
      </c>
      <c r="D4975" s="31">
        <v>-16.443608385676846</v>
      </c>
      <c r="E4975" s="31">
        <v>-15.936916637247149</v>
      </c>
      <c r="F4975" s="31">
        <v>-15.415024136364567</v>
      </c>
      <c r="G4975" s="31">
        <v>-14.877474860455504</v>
      </c>
      <c r="H4975" s="31">
        <v>-14.323799106269169</v>
      </c>
      <c r="I4975" s="31">
        <v>-13.753513079457244</v>
      </c>
      <c r="J4975" s="31">
        <v>-13.166118471840962</v>
      </c>
      <c r="K4975" s="31">
        <v>73.514115929944168</v>
      </c>
      <c r="L4975" s="31">
        <v>-11.937935086776077</v>
      </c>
      <c r="M4975" s="31">
        <v>-11.296073139379359</v>
      </c>
      <c r="N4975" s="31">
        <v>81.05971807959547</v>
      </c>
      <c r="O4975" s="31">
        <v>46.005537772981022</v>
      </c>
      <c r="P4975" s="31">
        <v>-9.2526241133745923</v>
      </c>
      <c r="Q4975" s="31">
        <v>-8.53020283677583</v>
      </c>
      <c r="R4975" s="31">
        <v>14.987691208072036</v>
      </c>
      <c r="S4975" s="31">
        <v>-7.0196921895354771</v>
      </c>
      <c r="T4975" s="31">
        <v>-6.2302829552215417</v>
      </c>
      <c r="U4975" s="31">
        <v>-5.4171914438781874</v>
      </c>
      <c r="V4975" s="31">
        <v>-4.5797071871945336</v>
      </c>
      <c r="W4975" s="31">
        <v>-3.71709840281037</v>
      </c>
      <c r="X4975" s="31">
        <v>-2.8286113548946807</v>
      </c>
      <c r="Y4975" s="31">
        <v>-1.9134696955415214</v>
      </c>
      <c r="Z4975" s="31">
        <v>-0.970873786407767</v>
      </c>
    </row>
    <row r="4976" spans="2:26" x14ac:dyDescent="0.2">
      <c r="B4976">
        <v>4860</v>
      </c>
      <c r="C4976" s="31">
        <v>-16.935542122016354</v>
      </c>
      <c r="D4976" s="31">
        <v>-16.443608385676846</v>
      </c>
      <c r="E4976" s="31">
        <v>112.92520023369318</v>
      </c>
      <c r="F4976" s="31">
        <v>29.354599054102149</v>
      </c>
      <c r="G4976" s="31">
        <v>166.91157823617689</v>
      </c>
      <c r="H4976" s="31">
        <v>-14.323799106269169</v>
      </c>
      <c r="I4976" s="31">
        <v>-13.753513079457244</v>
      </c>
      <c r="J4976" s="31">
        <v>-13.166118471840962</v>
      </c>
      <c r="K4976" s="31">
        <v>-12.561102025996192</v>
      </c>
      <c r="L4976" s="31">
        <v>-11.937935086776077</v>
      </c>
      <c r="M4976" s="31">
        <v>-11.296073139379359</v>
      </c>
      <c r="N4976" s="31">
        <v>-10.634955333560741</v>
      </c>
      <c r="O4976" s="31">
        <v>-9.9540039935675644</v>
      </c>
      <c r="P4976" s="31">
        <v>-9.2526241133745923</v>
      </c>
      <c r="Q4976" s="31">
        <v>-8.53020283677583</v>
      </c>
      <c r="R4976" s="31">
        <v>-7.7861089218791051</v>
      </c>
      <c r="S4976" s="31">
        <v>-7.0196921895354771</v>
      </c>
      <c r="T4976" s="31">
        <v>-6.2302829552215417</v>
      </c>
      <c r="U4976" s="31">
        <v>-5.4171914438781874</v>
      </c>
      <c r="V4976" s="31">
        <v>-4.5797071871945336</v>
      </c>
      <c r="W4976" s="31">
        <v>-3.71709840281037</v>
      </c>
      <c r="X4976" s="31">
        <v>-2.8286113548946807</v>
      </c>
      <c r="Y4976" s="31">
        <v>-1.9134696955415214</v>
      </c>
      <c r="Z4976" s="31">
        <v>-0.970873786407767</v>
      </c>
    </row>
    <row r="4977" spans="2:26" x14ac:dyDescent="0.2">
      <c r="B4977">
        <v>4861</v>
      </c>
      <c r="C4977" s="31">
        <v>-16.935542122016354</v>
      </c>
      <c r="D4977" s="31">
        <v>80.593687818748492</v>
      </c>
      <c r="E4977" s="31">
        <v>12.063861437829326</v>
      </c>
      <c r="F4977" s="31">
        <v>-15.415024136364567</v>
      </c>
      <c r="G4977" s="31">
        <v>-14.877474860455504</v>
      </c>
      <c r="H4977" s="31">
        <v>-14.323799106269169</v>
      </c>
      <c r="I4977" s="31">
        <v>-13.753513079457244</v>
      </c>
      <c r="J4977" s="31">
        <v>74.027824642736576</v>
      </c>
      <c r="K4977" s="31">
        <v>-12.561102025996192</v>
      </c>
      <c r="L4977" s="31">
        <v>131.67253152809795</v>
      </c>
      <c r="M4977" s="31">
        <v>-11.296073139379359</v>
      </c>
      <c r="N4977" s="31">
        <v>183.74578145297588</v>
      </c>
      <c r="O4977" s="31">
        <v>-9.9540039935675644</v>
      </c>
      <c r="P4977" s="31">
        <v>-9.2526241133745923</v>
      </c>
      <c r="Q4977" s="31">
        <v>-8.53020283677583</v>
      </c>
      <c r="R4977" s="31">
        <v>-7.7861089218791051</v>
      </c>
      <c r="S4977" s="31">
        <v>-7.0196921895354771</v>
      </c>
      <c r="T4977" s="31">
        <v>44.441646438995242</v>
      </c>
      <c r="U4977" s="31">
        <v>-5.4171914438781874</v>
      </c>
      <c r="V4977" s="31">
        <v>-4.5797071871945336</v>
      </c>
      <c r="W4977" s="31">
        <v>-3.71709840281037</v>
      </c>
      <c r="X4977" s="31">
        <v>-2.8286113548946807</v>
      </c>
      <c r="Y4977" s="31">
        <v>-1.9134696955415214</v>
      </c>
      <c r="Z4977" s="31">
        <v>-0.970873786407767</v>
      </c>
    </row>
    <row r="4978" spans="2:26" x14ac:dyDescent="0.2">
      <c r="B4978">
        <v>4862</v>
      </c>
      <c r="C4978" s="31">
        <v>-16.935542122016354</v>
      </c>
      <c r="D4978" s="31">
        <v>-16.443608385676846</v>
      </c>
      <c r="E4978" s="31">
        <v>63.851612954705558</v>
      </c>
      <c r="F4978" s="31">
        <v>-15.415024136364567</v>
      </c>
      <c r="G4978" s="31">
        <v>-14.877474860455504</v>
      </c>
      <c r="H4978" s="31">
        <v>-14.323799106269169</v>
      </c>
      <c r="I4978" s="31">
        <v>-13.753513079457244</v>
      </c>
      <c r="J4978" s="31">
        <v>84.643616923058644</v>
      </c>
      <c r="K4978" s="31">
        <v>-12.561102025996192</v>
      </c>
      <c r="L4978" s="31">
        <v>-11.937935086776077</v>
      </c>
      <c r="M4978" s="31">
        <v>-11.296073139379359</v>
      </c>
      <c r="N4978" s="31">
        <v>-10.634955333560741</v>
      </c>
      <c r="O4978" s="31">
        <v>-9.9540039935675644</v>
      </c>
      <c r="P4978" s="31">
        <v>-9.2526241133745923</v>
      </c>
      <c r="Q4978" s="31">
        <v>-8.53020283677583</v>
      </c>
      <c r="R4978" s="31">
        <v>-7.7861089218791051</v>
      </c>
      <c r="S4978" s="31">
        <v>-7.0196921895354771</v>
      </c>
      <c r="T4978" s="31">
        <v>-6.2302829552215417</v>
      </c>
      <c r="U4978" s="31">
        <v>-5.4171914438781874</v>
      </c>
      <c r="V4978" s="31">
        <v>-4.5797071871945336</v>
      </c>
      <c r="W4978" s="31">
        <v>-3.71709840281037</v>
      </c>
      <c r="X4978" s="31">
        <v>-2.8286113548946807</v>
      </c>
      <c r="Y4978" s="31">
        <v>-1.9134696955415214</v>
      </c>
      <c r="Z4978" s="31">
        <v>-0.970873786407767</v>
      </c>
    </row>
    <row r="4979" spans="2:26" x14ac:dyDescent="0.2">
      <c r="B4979">
        <v>4863</v>
      </c>
      <c r="C4979" s="31">
        <v>19.789082422641368</v>
      </c>
      <c r="D4979" s="31">
        <v>-16.443608385676846</v>
      </c>
      <c r="E4979" s="31">
        <v>24.223630358344245</v>
      </c>
      <c r="F4979" s="31">
        <v>-15.415024136364567</v>
      </c>
      <c r="G4979" s="31">
        <v>45.745006470819341</v>
      </c>
      <c r="H4979" s="31">
        <v>-14.323799106269169</v>
      </c>
      <c r="I4979" s="31">
        <v>-13.753513079457244</v>
      </c>
      <c r="J4979" s="31">
        <v>-13.166118471840962</v>
      </c>
      <c r="K4979" s="31">
        <v>-12.561102025996192</v>
      </c>
      <c r="L4979" s="31">
        <v>206.83262281503843</v>
      </c>
      <c r="M4979" s="31">
        <v>121.83221582842485</v>
      </c>
      <c r="N4979" s="31">
        <v>-10.634955333560741</v>
      </c>
      <c r="O4979" s="31">
        <v>-9.9540039935675644</v>
      </c>
      <c r="P4979" s="31">
        <v>-9.2526241133745923</v>
      </c>
      <c r="Q4979" s="31">
        <v>-8.53020283677583</v>
      </c>
      <c r="R4979" s="31">
        <v>-7.7861089218791051</v>
      </c>
      <c r="S4979" s="31">
        <v>-7.0196921895354771</v>
      </c>
      <c r="T4979" s="31">
        <v>-6.2302829552215417</v>
      </c>
      <c r="U4979" s="31">
        <v>-5.4171914438781874</v>
      </c>
      <c r="V4979" s="31">
        <v>-4.5797071871945336</v>
      </c>
      <c r="W4979" s="31">
        <v>-3.71709840281037</v>
      </c>
      <c r="X4979" s="31">
        <v>-2.8286113548946807</v>
      </c>
      <c r="Y4979" s="31">
        <v>-1.9134696955415214</v>
      </c>
      <c r="Z4979" s="31">
        <v>-0.970873786407767</v>
      </c>
    </row>
    <row r="4980" spans="2:26" x14ac:dyDescent="0.2">
      <c r="B4980">
        <v>4864</v>
      </c>
      <c r="C4980" s="31">
        <v>27.711547961908678</v>
      </c>
      <c r="D4980" s="31">
        <v>46.697545109013376</v>
      </c>
      <c r="E4980" s="31">
        <v>-15.936916637247149</v>
      </c>
      <c r="F4980" s="31">
        <v>86.615965467752659</v>
      </c>
      <c r="G4980" s="31">
        <v>-14.877474860455504</v>
      </c>
      <c r="H4980" s="31">
        <v>-14.323799106269169</v>
      </c>
      <c r="I4980" s="31">
        <v>-13.753513079457244</v>
      </c>
      <c r="J4980" s="31">
        <v>84.582418939734566</v>
      </c>
      <c r="K4980" s="31">
        <v>-12.561102025996192</v>
      </c>
      <c r="L4980" s="31">
        <v>-11.937935086776077</v>
      </c>
      <c r="M4980" s="31">
        <v>-11.296073139379359</v>
      </c>
      <c r="N4980" s="31">
        <v>73.739129986850145</v>
      </c>
      <c r="O4980" s="31">
        <v>-9.9540039935675644</v>
      </c>
      <c r="P4980" s="31">
        <v>-9.2526241133745923</v>
      </c>
      <c r="Q4980" s="31">
        <v>90.214131456442857</v>
      </c>
      <c r="R4980" s="31">
        <v>38.063025192421463</v>
      </c>
      <c r="S4980" s="31">
        <v>-7.0196921895354771</v>
      </c>
      <c r="T4980" s="31">
        <v>-6.2302829552215417</v>
      </c>
      <c r="U4980" s="31">
        <v>-5.4171914438781874</v>
      </c>
      <c r="V4980" s="31">
        <v>-4.5797071871945336</v>
      </c>
      <c r="W4980" s="31">
        <v>-3.71709840281037</v>
      </c>
      <c r="X4980" s="31">
        <v>-2.8286113548946807</v>
      </c>
      <c r="Y4980" s="31">
        <v>-1.9134696955415214</v>
      </c>
      <c r="Z4980" s="31">
        <v>-0.970873786407767</v>
      </c>
    </row>
    <row r="4981" spans="2:26" x14ac:dyDescent="0.2">
      <c r="B4981">
        <v>4865</v>
      </c>
      <c r="C4981" s="31">
        <v>-16.935542122016354</v>
      </c>
      <c r="D4981" s="31">
        <v>-16.443608385676846</v>
      </c>
      <c r="E4981" s="31">
        <v>-15.936916637247149</v>
      </c>
      <c r="F4981" s="31">
        <v>-15.415024136364567</v>
      </c>
      <c r="G4981" s="31">
        <v>-14.877474860455504</v>
      </c>
      <c r="H4981" s="31">
        <v>135.0222183497041</v>
      </c>
      <c r="I4981" s="31">
        <v>-13.753513079457244</v>
      </c>
      <c r="J4981" s="31">
        <v>24.72953603867634</v>
      </c>
      <c r="K4981" s="31">
        <v>-12.561102025996192</v>
      </c>
      <c r="L4981" s="31">
        <v>-11.937935086776077</v>
      </c>
      <c r="M4981" s="31">
        <v>89.699305488633726</v>
      </c>
      <c r="N4981" s="31">
        <v>30.798056845904412</v>
      </c>
      <c r="O4981" s="31">
        <v>21.97290430750153</v>
      </c>
      <c r="P4981" s="31">
        <v>-9.2526241133745923</v>
      </c>
      <c r="Q4981" s="31">
        <v>-8.53020283677583</v>
      </c>
      <c r="R4981" s="31">
        <v>-7.7861089218791051</v>
      </c>
      <c r="S4981" s="31">
        <v>-7.0196921895354771</v>
      </c>
      <c r="T4981" s="31">
        <v>-6.2302829552215417</v>
      </c>
      <c r="U4981" s="31">
        <v>-5.4171914438781874</v>
      </c>
      <c r="V4981" s="31">
        <v>-4.5797071871945336</v>
      </c>
      <c r="W4981" s="31">
        <v>-3.71709840281037</v>
      </c>
      <c r="X4981" s="31">
        <v>-2.8286113548946807</v>
      </c>
      <c r="Y4981" s="31">
        <v>-1.9134696955415214</v>
      </c>
      <c r="Z4981" s="31">
        <v>-0.970873786407767</v>
      </c>
    </row>
    <row r="4982" spans="2:26" x14ac:dyDescent="0.2">
      <c r="B4982">
        <v>4866</v>
      </c>
      <c r="C4982" s="31">
        <v>-16.935542122016354</v>
      </c>
      <c r="D4982" s="31">
        <v>-16.443608385676846</v>
      </c>
      <c r="E4982" s="31">
        <v>55.618420244878024</v>
      </c>
      <c r="F4982" s="31">
        <v>-15.415024136364567</v>
      </c>
      <c r="G4982" s="31">
        <v>-14.877474860455504</v>
      </c>
      <c r="H4982" s="31">
        <v>-14.323799106269169</v>
      </c>
      <c r="I4982" s="31">
        <v>140.85227263589937</v>
      </c>
      <c r="J4982" s="31">
        <v>45.070397224978805</v>
      </c>
      <c r="K4982" s="31">
        <v>15.433495646507433</v>
      </c>
      <c r="L4982" s="31">
        <v>-11.937935086776077</v>
      </c>
      <c r="M4982" s="31">
        <v>-11.296073139379359</v>
      </c>
      <c r="N4982" s="31">
        <v>-10.634955333560741</v>
      </c>
      <c r="O4982" s="31">
        <v>-9.9540039935675644</v>
      </c>
      <c r="P4982" s="31">
        <v>19.469877513678075</v>
      </c>
      <c r="Q4982" s="31">
        <v>-8.53020283677583</v>
      </c>
      <c r="R4982" s="31">
        <v>-7.7861089218791051</v>
      </c>
      <c r="S4982" s="31">
        <v>81.643252152983138</v>
      </c>
      <c r="T4982" s="31">
        <v>-6.2302829552215417</v>
      </c>
      <c r="U4982" s="31">
        <v>-5.4171914438781874</v>
      </c>
      <c r="V4982" s="31">
        <v>-4.5797071871945336</v>
      </c>
      <c r="W4982" s="31">
        <v>-3.71709840281037</v>
      </c>
      <c r="X4982" s="31">
        <v>-2.8286113548946807</v>
      </c>
      <c r="Y4982" s="31">
        <v>-1.9134696955415214</v>
      </c>
      <c r="Z4982" s="31">
        <v>-0.970873786407767</v>
      </c>
    </row>
    <row r="4983" spans="2:26" x14ac:dyDescent="0.2">
      <c r="B4983">
        <v>4867</v>
      </c>
      <c r="C4983" s="31">
        <v>33.11355102445453</v>
      </c>
      <c r="D4983" s="31">
        <v>71.962411788932684</v>
      </c>
      <c r="E4983" s="31">
        <v>76.364979213426068</v>
      </c>
      <c r="F4983" s="31">
        <v>54.87173946337375</v>
      </c>
      <c r="G4983" s="31">
        <v>-14.877474860455504</v>
      </c>
      <c r="H4983" s="31">
        <v>-14.323799106269169</v>
      </c>
      <c r="I4983" s="31">
        <v>-13.753513079457244</v>
      </c>
      <c r="J4983" s="31">
        <v>74.645966412361432</v>
      </c>
      <c r="K4983" s="31">
        <v>138.10104742131608</v>
      </c>
      <c r="L4983" s="31">
        <v>18.607620315739528</v>
      </c>
      <c r="M4983" s="31">
        <v>-11.296073139379359</v>
      </c>
      <c r="N4983" s="31">
        <v>127.29824909248285</v>
      </c>
      <c r="O4983" s="31">
        <v>-9.9540039935675644</v>
      </c>
      <c r="P4983" s="31">
        <v>-9.2526241133745923</v>
      </c>
      <c r="Q4983" s="31">
        <v>-8.53020283677583</v>
      </c>
      <c r="R4983" s="31">
        <v>-7.7861089218791051</v>
      </c>
      <c r="S4983" s="31">
        <v>-7.0196921895354771</v>
      </c>
      <c r="T4983" s="31">
        <v>-6.2302829552215417</v>
      </c>
      <c r="U4983" s="31">
        <v>-5.4171914438781874</v>
      </c>
      <c r="V4983" s="31">
        <v>-4.5797071871945336</v>
      </c>
      <c r="W4983" s="31">
        <v>-3.71709840281037</v>
      </c>
      <c r="X4983" s="31">
        <v>-2.8286113548946807</v>
      </c>
      <c r="Y4983" s="31">
        <v>-1.9134696955415214</v>
      </c>
      <c r="Z4983" s="31">
        <v>-0.970873786407767</v>
      </c>
    </row>
    <row r="4984" spans="2:26" x14ac:dyDescent="0.2">
      <c r="B4984">
        <v>4868</v>
      </c>
      <c r="C4984" s="31">
        <v>-16.935542122016354</v>
      </c>
      <c r="D4984" s="31">
        <v>-16.443608385676846</v>
      </c>
      <c r="E4984" s="31">
        <v>-15.936916637247149</v>
      </c>
      <c r="F4984" s="31">
        <v>-15.415024136364567</v>
      </c>
      <c r="G4984" s="31">
        <v>-14.877474860455504</v>
      </c>
      <c r="H4984" s="31">
        <v>-14.323799106269169</v>
      </c>
      <c r="I4984" s="31">
        <v>-13.753513079457244</v>
      </c>
      <c r="J4984" s="31">
        <v>-13.166118471840962</v>
      </c>
      <c r="K4984" s="31">
        <v>-12.561102025996192</v>
      </c>
      <c r="L4984" s="31">
        <v>-11.937935086776077</v>
      </c>
      <c r="M4984" s="31">
        <v>-11.296073139379359</v>
      </c>
      <c r="N4984" s="31">
        <v>-10.634955333560741</v>
      </c>
      <c r="O4984" s="31">
        <v>-9.9540039935675644</v>
      </c>
      <c r="P4984" s="31">
        <v>-9.2526241133745923</v>
      </c>
      <c r="Q4984" s="31">
        <v>33.705560395754063</v>
      </c>
      <c r="R4984" s="31">
        <v>-7.7861089218791051</v>
      </c>
      <c r="S4984" s="31">
        <v>-7.0196921895354771</v>
      </c>
      <c r="T4984" s="31">
        <v>-6.2302829552215417</v>
      </c>
      <c r="U4984" s="31">
        <v>-5.4171914438781874</v>
      </c>
      <c r="V4984" s="31">
        <v>-4.5797071871945336</v>
      </c>
      <c r="W4984" s="31">
        <v>-3.71709840281037</v>
      </c>
      <c r="X4984" s="31">
        <v>-2.8286113548946807</v>
      </c>
      <c r="Y4984" s="31">
        <v>-1.9134696955415214</v>
      </c>
      <c r="Z4984" s="31">
        <v>-0.970873786407767</v>
      </c>
    </row>
    <row r="4985" spans="2:26" x14ac:dyDescent="0.2">
      <c r="B4985">
        <v>4869</v>
      </c>
      <c r="C4985" s="31">
        <v>97.742802148128035</v>
      </c>
      <c r="D4985" s="31">
        <v>74.831825652624303</v>
      </c>
      <c r="E4985" s="31">
        <v>-15.936916637247149</v>
      </c>
      <c r="F4985" s="31">
        <v>121.98139496087573</v>
      </c>
      <c r="G4985" s="31">
        <v>-14.877474860455504</v>
      </c>
      <c r="H4985" s="31">
        <v>-14.323799106269169</v>
      </c>
      <c r="I4985" s="31">
        <v>-13.753513079457244</v>
      </c>
      <c r="J4985" s="31">
        <v>30.676046739769596</v>
      </c>
      <c r="K4985" s="31">
        <v>-12.561102025996192</v>
      </c>
      <c r="L4985" s="31">
        <v>-11.937935086776077</v>
      </c>
      <c r="M4985" s="31">
        <v>54.744224910785022</v>
      </c>
      <c r="N4985" s="31">
        <v>-10.634955333560741</v>
      </c>
      <c r="O4985" s="31">
        <v>-9.9540039935675644</v>
      </c>
      <c r="P4985" s="31">
        <v>-9.2526241133745923</v>
      </c>
      <c r="Q4985" s="31">
        <v>-8.53020283677583</v>
      </c>
      <c r="R4985" s="31">
        <v>220.57258190754092</v>
      </c>
      <c r="S4985" s="31">
        <v>-7.0196921895354771</v>
      </c>
      <c r="T4985" s="31">
        <v>236.02384509344967</v>
      </c>
      <c r="U4985" s="31">
        <v>-5.4171914438781874</v>
      </c>
      <c r="V4985" s="31">
        <v>-4.5797071871945336</v>
      </c>
      <c r="W4985" s="31">
        <v>-3.71709840281037</v>
      </c>
      <c r="X4985" s="31">
        <v>-2.8286113548946807</v>
      </c>
      <c r="Y4985" s="31">
        <v>-1.9134696955415214</v>
      </c>
      <c r="Z4985" s="31">
        <v>-0.970873786407767</v>
      </c>
    </row>
    <row r="4986" spans="2:26" x14ac:dyDescent="0.2">
      <c r="B4986">
        <v>4870</v>
      </c>
      <c r="C4986" s="31">
        <v>-16.935542122016354</v>
      </c>
      <c r="D4986" s="31">
        <v>-16.443608385676846</v>
      </c>
      <c r="E4986" s="31">
        <v>-15.936916637247149</v>
      </c>
      <c r="F4986" s="31">
        <v>-15.415024136364567</v>
      </c>
      <c r="G4986" s="31">
        <v>-14.877474860455504</v>
      </c>
      <c r="H4986" s="31">
        <v>-14.323799106269169</v>
      </c>
      <c r="I4986" s="31">
        <v>-13.753513079457244</v>
      </c>
      <c r="J4986" s="31">
        <v>-13.166118471840962</v>
      </c>
      <c r="K4986" s="31">
        <v>-12.561102025996192</v>
      </c>
      <c r="L4986" s="31">
        <v>-11.937935086776077</v>
      </c>
      <c r="M4986" s="31">
        <v>-11.296073139379359</v>
      </c>
      <c r="N4986" s="31">
        <v>-10.634955333560741</v>
      </c>
      <c r="O4986" s="31">
        <v>37.187134709270062</v>
      </c>
      <c r="P4986" s="31">
        <v>-9.2526241133745923</v>
      </c>
      <c r="Q4986" s="31">
        <v>-8.53020283677583</v>
      </c>
      <c r="R4986" s="31">
        <v>-7.7861089218791051</v>
      </c>
      <c r="S4986" s="31">
        <v>-7.0196921895354771</v>
      </c>
      <c r="T4986" s="31">
        <v>-6.2302829552215417</v>
      </c>
      <c r="U4986" s="31">
        <v>-5.4171914438781874</v>
      </c>
      <c r="V4986" s="31">
        <v>-4.5797071871945336</v>
      </c>
      <c r="W4986" s="31">
        <v>-3.71709840281037</v>
      </c>
      <c r="X4986" s="31">
        <v>-2.8286113548946807</v>
      </c>
      <c r="Y4986" s="31">
        <v>-1.9134696955415214</v>
      </c>
      <c r="Z4986" s="31">
        <v>-0.970873786407767</v>
      </c>
    </row>
    <row r="4987" spans="2:26" x14ac:dyDescent="0.2">
      <c r="B4987">
        <v>4871</v>
      </c>
      <c r="C4987" s="31">
        <v>-16.935542122016354</v>
      </c>
      <c r="D4987" s="31">
        <v>-16.443608385676846</v>
      </c>
      <c r="E4987" s="31">
        <v>24.423193461065264</v>
      </c>
      <c r="F4987" s="31">
        <v>-15.415024136364567</v>
      </c>
      <c r="G4987" s="31">
        <v>-14.877474860455504</v>
      </c>
      <c r="H4987" s="31">
        <v>-14.323799106269169</v>
      </c>
      <c r="I4987" s="31">
        <v>-13.753513079457244</v>
      </c>
      <c r="J4987" s="31">
        <v>-13.166118471840962</v>
      </c>
      <c r="K4987" s="31">
        <v>9.6074775488890012</v>
      </c>
      <c r="L4987" s="31">
        <v>-11.937935086776077</v>
      </c>
      <c r="M4987" s="31">
        <v>-11.296073139379359</v>
      </c>
      <c r="N4987" s="31">
        <v>-10.634955333560741</v>
      </c>
      <c r="O4987" s="31">
        <v>-9.9540039935675644</v>
      </c>
      <c r="P4987" s="31">
        <v>-9.2526241133745923</v>
      </c>
      <c r="Q4987" s="31">
        <v>-8.53020283677583</v>
      </c>
      <c r="R4987" s="31">
        <v>-7.7861089218791051</v>
      </c>
      <c r="S4987" s="31">
        <v>-7.0196921895354771</v>
      </c>
      <c r="T4987" s="31">
        <v>-6.2302829552215417</v>
      </c>
      <c r="U4987" s="31">
        <v>-5.4171914438781874</v>
      </c>
      <c r="V4987" s="31">
        <v>-4.5797071871945336</v>
      </c>
      <c r="W4987" s="31">
        <v>-3.71709840281037</v>
      </c>
      <c r="X4987" s="31">
        <v>-2.8286113548946807</v>
      </c>
      <c r="Y4987" s="31">
        <v>-1.9134696955415214</v>
      </c>
      <c r="Z4987" s="31">
        <v>-0.970873786407767</v>
      </c>
    </row>
    <row r="4988" spans="2:26" x14ac:dyDescent="0.2">
      <c r="B4988">
        <v>4872</v>
      </c>
      <c r="C4988" s="31">
        <v>129.92140780268863</v>
      </c>
      <c r="D4988" s="31">
        <v>67.11151839026472</v>
      </c>
      <c r="E4988" s="31">
        <v>16.307918160329461</v>
      </c>
      <c r="F4988" s="31">
        <v>-15.415024136364567</v>
      </c>
      <c r="G4988" s="31">
        <v>36.615380955929041</v>
      </c>
      <c r="H4988" s="31">
        <v>-14.323799106269169</v>
      </c>
      <c r="I4988" s="31">
        <v>-13.753513079457244</v>
      </c>
      <c r="J4988" s="31">
        <v>-13.166118471840962</v>
      </c>
      <c r="K4988" s="31">
        <v>21.047501323136366</v>
      </c>
      <c r="L4988" s="31">
        <v>-11.937935086776077</v>
      </c>
      <c r="M4988" s="31">
        <v>-11.296073139379359</v>
      </c>
      <c r="N4988" s="31">
        <v>-10.634955333560741</v>
      </c>
      <c r="O4988" s="31">
        <v>-9.9540039935675644</v>
      </c>
      <c r="P4988" s="31">
        <v>-9.2526241133745923</v>
      </c>
      <c r="Q4988" s="31">
        <v>14.55701311684652</v>
      </c>
      <c r="R4988" s="31">
        <v>-7.7861089218791051</v>
      </c>
      <c r="S4988" s="31">
        <v>-7.0196921895354771</v>
      </c>
      <c r="T4988" s="31">
        <v>32.364806393945479</v>
      </c>
      <c r="U4988" s="31">
        <v>-5.4171914438781874</v>
      </c>
      <c r="V4988" s="31">
        <v>-4.5797071871945336</v>
      </c>
      <c r="W4988" s="31">
        <v>-3.71709840281037</v>
      </c>
      <c r="X4988" s="31">
        <v>-2.8286113548946807</v>
      </c>
      <c r="Y4988" s="31">
        <v>-1.9134696955415214</v>
      </c>
      <c r="Z4988" s="31">
        <v>-0.970873786407767</v>
      </c>
    </row>
    <row r="4989" spans="2:26" x14ac:dyDescent="0.2">
      <c r="B4989">
        <v>4873</v>
      </c>
      <c r="C4989" s="31">
        <v>29.030853680057248</v>
      </c>
      <c r="D4989" s="31">
        <v>-16.443608385676846</v>
      </c>
      <c r="E4989" s="31">
        <v>-15.936916637247149</v>
      </c>
      <c r="F4989" s="31">
        <v>59.429078909719784</v>
      </c>
      <c r="G4989" s="31">
        <v>-14.877474860455504</v>
      </c>
      <c r="H4989" s="31">
        <v>-14.323799106269169</v>
      </c>
      <c r="I4989" s="31">
        <v>37.034530428192141</v>
      </c>
      <c r="J4989" s="31">
        <v>-13.166118471840962</v>
      </c>
      <c r="K4989" s="31">
        <v>-12.561102025996192</v>
      </c>
      <c r="L4989" s="31">
        <v>-11.937935086776077</v>
      </c>
      <c r="M4989" s="31">
        <v>44.837358079837493</v>
      </c>
      <c r="N4989" s="31">
        <v>-10.634955333560741</v>
      </c>
      <c r="O4989" s="31">
        <v>-9.9540039935675644</v>
      </c>
      <c r="P4989" s="31">
        <v>-9.2526241133745923</v>
      </c>
      <c r="Q4989" s="31">
        <v>-8.53020283677583</v>
      </c>
      <c r="R4989" s="31">
        <v>-7.7861089218791051</v>
      </c>
      <c r="S4989" s="31">
        <v>-7.0196921895354771</v>
      </c>
      <c r="T4989" s="31">
        <v>-6.2302829552215417</v>
      </c>
      <c r="U4989" s="31">
        <v>-5.4171914438781874</v>
      </c>
      <c r="V4989" s="31">
        <v>-4.5797071871945336</v>
      </c>
      <c r="W4989" s="31">
        <v>221.78247844769783</v>
      </c>
      <c r="X4989" s="31">
        <v>-2.8286113548946807</v>
      </c>
      <c r="Y4989" s="31">
        <v>-1.9134696955415214</v>
      </c>
      <c r="Z4989" s="31">
        <v>-0.970873786407767</v>
      </c>
    </row>
    <row r="4990" spans="2:26" x14ac:dyDescent="0.2">
      <c r="B4990">
        <v>4874</v>
      </c>
      <c r="C4990" s="31">
        <v>-16.935542122016354</v>
      </c>
      <c r="D4990" s="31">
        <v>-16.443608385676846</v>
      </c>
      <c r="E4990" s="31">
        <v>-15.936916637247149</v>
      </c>
      <c r="F4990" s="31">
        <v>274.352675267199</v>
      </c>
      <c r="G4990" s="31">
        <v>30.130659364858221</v>
      </c>
      <c r="H4990" s="31">
        <v>-14.323799106269169</v>
      </c>
      <c r="I4990" s="31">
        <v>-13.753513079457244</v>
      </c>
      <c r="J4990" s="31">
        <v>-13.166118471840962</v>
      </c>
      <c r="K4990" s="31">
        <v>-12.561102025996192</v>
      </c>
      <c r="L4990" s="31">
        <v>-11.937935086776077</v>
      </c>
      <c r="M4990" s="31">
        <v>-11.296073139379359</v>
      </c>
      <c r="N4990" s="31">
        <v>-10.634955333560741</v>
      </c>
      <c r="O4990" s="31">
        <v>-9.9540039935675644</v>
      </c>
      <c r="P4990" s="31">
        <v>-9.2526241133745923</v>
      </c>
      <c r="Q4990" s="31">
        <v>-8.53020283677583</v>
      </c>
      <c r="R4990" s="31">
        <v>-7.7861089218791051</v>
      </c>
      <c r="S4990" s="31">
        <v>-7.0196921895354771</v>
      </c>
      <c r="T4990" s="31">
        <v>-6.2302829552215417</v>
      </c>
      <c r="U4990" s="31">
        <v>-5.4171914438781874</v>
      </c>
      <c r="V4990" s="31">
        <v>-4.5797071871945336</v>
      </c>
      <c r="W4990" s="31">
        <v>-3.71709840281037</v>
      </c>
      <c r="X4990" s="31">
        <v>-2.8286113548946807</v>
      </c>
      <c r="Y4990" s="31">
        <v>-1.9134696955415214</v>
      </c>
      <c r="Z4990" s="31">
        <v>-0.970873786407767</v>
      </c>
    </row>
    <row r="4991" spans="2:26" x14ac:dyDescent="0.2">
      <c r="B4991">
        <v>4875</v>
      </c>
      <c r="C4991" s="31">
        <v>21.453175999860704</v>
      </c>
      <c r="D4991" s="31">
        <v>147.19946996565605</v>
      </c>
      <c r="E4991" s="31">
        <v>-15.936916637247149</v>
      </c>
      <c r="F4991" s="31">
        <v>-15.415024136364567</v>
      </c>
      <c r="G4991" s="31">
        <v>-14.877474860455504</v>
      </c>
      <c r="H4991" s="31">
        <v>66.079605477104764</v>
      </c>
      <c r="I4991" s="31">
        <v>-13.753513079457244</v>
      </c>
      <c r="J4991" s="31">
        <v>-13.166118471840962</v>
      </c>
      <c r="K4991" s="31">
        <v>-12.561102025996192</v>
      </c>
      <c r="L4991" s="31">
        <v>-11.937935086776077</v>
      </c>
      <c r="M4991" s="31">
        <v>-11.296073139379359</v>
      </c>
      <c r="N4991" s="31">
        <v>-10.634955333560741</v>
      </c>
      <c r="O4991" s="31">
        <v>-9.9540039935675644</v>
      </c>
      <c r="P4991" s="31">
        <v>-9.2526241133745923</v>
      </c>
      <c r="Q4991" s="31">
        <v>-8.53020283677583</v>
      </c>
      <c r="R4991" s="31">
        <v>-7.7861089218791051</v>
      </c>
      <c r="S4991" s="31">
        <v>-7.0196921895354771</v>
      </c>
      <c r="T4991" s="31">
        <v>-6.2302829552215417</v>
      </c>
      <c r="U4991" s="31">
        <v>-5.4171914438781874</v>
      </c>
      <c r="V4991" s="31">
        <v>-4.5797071871945336</v>
      </c>
      <c r="W4991" s="31">
        <v>-3.71709840281037</v>
      </c>
      <c r="X4991" s="31">
        <v>-2.8286113548946807</v>
      </c>
      <c r="Y4991" s="31">
        <v>-1.9134696955415214</v>
      </c>
      <c r="Z4991" s="31">
        <v>-0.970873786407767</v>
      </c>
    </row>
    <row r="4992" spans="2:26" x14ac:dyDescent="0.2">
      <c r="B4992">
        <v>4876</v>
      </c>
      <c r="C4992" s="31">
        <v>299.16971632131958</v>
      </c>
      <c r="D4992" s="31">
        <v>-16.443608385676846</v>
      </c>
      <c r="E4992" s="31">
        <v>233.75244740501154</v>
      </c>
      <c r="F4992" s="31">
        <v>-15.415024136364567</v>
      </c>
      <c r="G4992" s="31">
        <v>17.990895642680748</v>
      </c>
      <c r="H4992" s="31">
        <v>-14.323799106269169</v>
      </c>
      <c r="I4992" s="31">
        <v>45.021183361697524</v>
      </c>
      <c r="J4992" s="31">
        <v>-13.166118471840962</v>
      </c>
      <c r="K4992" s="31">
        <v>-12.561102025996192</v>
      </c>
      <c r="L4992" s="31">
        <v>-11.937935086776077</v>
      </c>
      <c r="M4992" s="31">
        <v>-11.296073139379359</v>
      </c>
      <c r="N4992" s="31">
        <v>-10.634955333560741</v>
      </c>
      <c r="O4992" s="31">
        <v>-9.9540039935675644</v>
      </c>
      <c r="P4992" s="31">
        <v>-9.2526241133745923</v>
      </c>
      <c r="Q4992" s="31">
        <v>-8.53020283677583</v>
      </c>
      <c r="R4992" s="31">
        <v>-7.7861089218791051</v>
      </c>
      <c r="S4992" s="31">
        <v>-7.0196921895354771</v>
      </c>
      <c r="T4992" s="31">
        <v>-6.2302829552215417</v>
      </c>
      <c r="U4992" s="31">
        <v>-5.4171914438781874</v>
      </c>
      <c r="V4992" s="31">
        <v>-4.5797071871945336</v>
      </c>
      <c r="W4992" s="31">
        <v>-3.71709840281037</v>
      </c>
      <c r="X4992" s="31">
        <v>-2.8286113548946807</v>
      </c>
      <c r="Y4992" s="31">
        <v>-1.9134696955415214</v>
      </c>
      <c r="Z4992" s="31">
        <v>-0.970873786407767</v>
      </c>
    </row>
    <row r="4993" spans="2:26" x14ac:dyDescent="0.2">
      <c r="B4993">
        <v>4877</v>
      </c>
      <c r="C4993" s="31">
        <v>303.93684921137674</v>
      </c>
      <c r="D4993" s="31">
        <v>75.154026605732085</v>
      </c>
      <c r="E4993" s="31">
        <v>35.59862170251121</v>
      </c>
      <c r="F4993" s="31">
        <v>-15.415024136364567</v>
      </c>
      <c r="G4993" s="31">
        <v>-14.877474860455504</v>
      </c>
      <c r="H4993" s="31">
        <v>-14.323799106269169</v>
      </c>
      <c r="I4993" s="31">
        <v>-13.753513079457244</v>
      </c>
      <c r="J4993" s="31">
        <v>-13.166118471840962</v>
      </c>
      <c r="K4993" s="31">
        <v>-12.561102025996192</v>
      </c>
      <c r="L4993" s="31">
        <v>-11.937935086776077</v>
      </c>
      <c r="M4993" s="31">
        <v>-11.296073139379359</v>
      </c>
      <c r="N4993" s="31">
        <v>-10.634955333560741</v>
      </c>
      <c r="O4993" s="31">
        <v>-9.9540039935675644</v>
      </c>
      <c r="P4993" s="31">
        <v>88.803653302410268</v>
      </c>
      <c r="Q4993" s="31">
        <v>58.677226459224705</v>
      </c>
      <c r="R4993" s="31">
        <v>-7.7861089218791051</v>
      </c>
      <c r="S4993" s="31">
        <v>-7.0196921895354771</v>
      </c>
      <c r="T4993" s="31">
        <v>43.805177200999601</v>
      </c>
      <c r="U4993" s="31">
        <v>-5.4171914438781874</v>
      </c>
      <c r="V4993" s="31">
        <v>-4.5797071871945336</v>
      </c>
      <c r="W4993" s="31">
        <v>-3.71709840281037</v>
      </c>
      <c r="X4993" s="31">
        <v>-2.8286113548946807</v>
      </c>
      <c r="Y4993" s="31">
        <v>-1.9134696955415214</v>
      </c>
      <c r="Z4993" s="31">
        <v>-0.970873786407767</v>
      </c>
    </row>
    <row r="4994" spans="2:26" x14ac:dyDescent="0.2">
      <c r="B4994">
        <v>4878</v>
      </c>
      <c r="C4994" s="31">
        <v>-16.935542122016354</v>
      </c>
      <c r="D4994" s="31">
        <v>125.94819011420599</v>
      </c>
      <c r="E4994" s="31">
        <v>45.218543081462805</v>
      </c>
      <c r="F4994" s="31">
        <v>249.27936110914249</v>
      </c>
      <c r="G4994" s="31">
        <v>43.213146807840467</v>
      </c>
      <c r="H4994" s="31">
        <v>-14.323799106269169</v>
      </c>
      <c r="I4994" s="31">
        <v>-13.753513079457244</v>
      </c>
      <c r="J4994" s="31">
        <v>-13.166118471840962</v>
      </c>
      <c r="K4994" s="31">
        <v>-12.561102025996192</v>
      </c>
      <c r="L4994" s="31">
        <v>-11.937935086776077</v>
      </c>
      <c r="M4994" s="31">
        <v>-11.296073139379359</v>
      </c>
      <c r="N4994" s="31">
        <v>-10.634955333560741</v>
      </c>
      <c r="O4994" s="31">
        <v>-9.9540039935675644</v>
      </c>
      <c r="P4994" s="31">
        <v>-9.2526241133745923</v>
      </c>
      <c r="Q4994" s="31">
        <v>-8.53020283677583</v>
      </c>
      <c r="R4994" s="31">
        <v>-7.7861089218791051</v>
      </c>
      <c r="S4994" s="31">
        <v>-7.0196921895354771</v>
      </c>
      <c r="T4994" s="31">
        <v>-6.2302829552215417</v>
      </c>
      <c r="U4994" s="31">
        <v>-5.4171914438781874</v>
      </c>
      <c r="V4994" s="31">
        <v>-4.5797071871945336</v>
      </c>
      <c r="W4994" s="31">
        <v>-3.71709840281037</v>
      </c>
      <c r="X4994" s="31">
        <v>43.134134191872029</v>
      </c>
      <c r="Y4994" s="31">
        <v>-1.9134696955415214</v>
      </c>
      <c r="Z4994" s="31">
        <v>-0.970873786407767</v>
      </c>
    </row>
    <row r="4995" spans="2:26" x14ac:dyDescent="0.2">
      <c r="B4995">
        <v>4879</v>
      </c>
      <c r="C4995" s="31">
        <v>-16.935542122016354</v>
      </c>
      <c r="D4995" s="31">
        <v>-16.443608385676846</v>
      </c>
      <c r="E4995" s="31">
        <v>-15.936916637247149</v>
      </c>
      <c r="F4995" s="31">
        <v>24.917523619116775</v>
      </c>
      <c r="G4995" s="31">
        <v>-14.877474860455504</v>
      </c>
      <c r="H4995" s="31">
        <v>40.896005563749469</v>
      </c>
      <c r="I4995" s="31">
        <v>-13.753513079457244</v>
      </c>
      <c r="J4995" s="31">
        <v>-13.166118471840962</v>
      </c>
      <c r="K4995" s="31">
        <v>-12.561102025996192</v>
      </c>
      <c r="L4995" s="31">
        <v>36.38002972096276</v>
      </c>
      <c r="M4995" s="31">
        <v>-11.296073139379359</v>
      </c>
      <c r="N4995" s="31">
        <v>-10.634955333560741</v>
      </c>
      <c r="O4995" s="31">
        <v>63.46059772975746</v>
      </c>
      <c r="P4995" s="31">
        <v>-9.2526241133745923</v>
      </c>
      <c r="Q4995" s="31">
        <v>-8.53020283677583</v>
      </c>
      <c r="R4995" s="31">
        <v>-7.7861089218791051</v>
      </c>
      <c r="S4995" s="31">
        <v>21.777155332953274</v>
      </c>
      <c r="T4995" s="31">
        <v>-6.2302829552215417</v>
      </c>
      <c r="U4995" s="31">
        <v>-5.4171914438781874</v>
      </c>
      <c r="V4995" s="31">
        <v>-4.5797071871945336</v>
      </c>
      <c r="W4995" s="31">
        <v>-3.71709840281037</v>
      </c>
      <c r="X4995" s="31">
        <v>-2.8286113548946807</v>
      </c>
      <c r="Y4995" s="31">
        <v>-1.9134696955415214</v>
      </c>
      <c r="Z4995" s="31">
        <v>-0.970873786407767</v>
      </c>
    </row>
    <row r="4996" spans="2:26" x14ac:dyDescent="0.2">
      <c r="B4996">
        <v>4880</v>
      </c>
      <c r="C4996" s="31">
        <v>-16.935542122016354</v>
      </c>
      <c r="D4996" s="31">
        <v>30.065782195882175</v>
      </c>
      <c r="E4996" s="31">
        <v>-15.936916637247149</v>
      </c>
      <c r="F4996" s="31">
        <v>16.407952051241494</v>
      </c>
      <c r="G4996" s="31">
        <v>-14.877474860455504</v>
      </c>
      <c r="H4996" s="31">
        <v>-14.323799106269169</v>
      </c>
      <c r="I4996" s="31">
        <v>-13.753513079457244</v>
      </c>
      <c r="J4996" s="31">
        <v>-13.166118471840962</v>
      </c>
      <c r="K4996" s="31">
        <v>39.185851730664673</v>
      </c>
      <c r="L4996" s="31">
        <v>-11.937935086776077</v>
      </c>
      <c r="M4996" s="31">
        <v>-11.296073139379359</v>
      </c>
      <c r="N4996" s="31">
        <v>30.059366839475576</v>
      </c>
      <c r="O4996" s="31">
        <v>-9.9540039935675644</v>
      </c>
      <c r="P4996" s="31">
        <v>-9.2526241133745923</v>
      </c>
      <c r="Q4996" s="31">
        <v>-8.53020283677583</v>
      </c>
      <c r="R4996" s="31">
        <v>-7.7861089218791051</v>
      </c>
      <c r="S4996" s="31">
        <v>-7.0196921895354771</v>
      </c>
      <c r="T4996" s="31">
        <v>-6.2302829552215417</v>
      </c>
      <c r="U4996" s="31">
        <v>-5.4171914438781874</v>
      </c>
      <c r="V4996" s="31">
        <v>-4.5797071871945336</v>
      </c>
      <c r="W4996" s="31">
        <v>-3.71709840281037</v>
      </c>
      <c r="X4996" s="31">
        <v>-2.8286113548946807</v>
      </c>
      <c r="Y4996" s="31">
        <v>-1.9134696955415214</v>
      </c>
      <c r="Z4996" s="31">
        <v>-0.970873786407767</v>
      </c>
    </row>
    <row r="4997" spans="2:26" x14ac:dyDescent="0.2">
      <c r="B4997">
        <v>4881</v>
      </c>
      <c r="C4997" s="31">
        <v>74.324759242058533</v>
      </c>
      <c r="D4997" s="31">
        <v>-16.443608385676846</v>
      </c>
      <c r="E4997" s="31">
        <v>-15.936916637247149</v>
      </c>
      <c r="F4997" s="31">
        <v>-15.415024136364567</v>
      </c>
      <c r="G4997" s="31">
        <v>35.049531735923317</v>
      </c>
      <c r="H4997" s="31">
        <v>-14.323799106269169</v>
      </c>
      <c r="I4997" s="31">
        <v>-13.753513079457244</v>
      </c>
      <c r="J4997" s="31">
        <v>-13.166118471840962</v>
      </c>
      <c r="K4997" s="31">
        <v>71.081187847727747</v>
      </c>
      <c r="L4997" s="31">
        <v>98.076609029212648</v>
      </c>
      <c r="M4997" s="31">
        <v>-11.296073139379359</v>
      </c>
      <c r="N4997" s="31">
        <v>-10.634955333560741</v>
      </c>
      <c r="O4997" s="31">
        <v>-9.9540039935675644</v>
      </c>
      <c r="P4997" s="31">
        <v>-9.2526241133745923</v>
      </c>
      <c r="Q4997" s="31">
        <v>-8.53020283677583</v>
      </c>
      <c r="R4997" s="31">
        <v>-7.7861089218791051</v>
      </c>
      <c r="S4997" s="31">
        <v>-7.0196921895354771</v>
      </c>
      <c r="T4997" s="31">
        <v>-6.2302829552215417</v>
      </c>
      <c r="U4997" s="31">
        <v>-5.4171914438781874</v>
      </c>
      <c r="V4997" s="31">
        <v>-4.5797071871945336</v>
      </c>
      <c r="W4997" s="31">
        <v>-3.71709840281037</v>
      </c>
      <c r="X4997" s="31">
        <v>-2.8286113548946807</v>
      </c>
      <c r="Y4997" s="31">
        <v>-1.9134696955415214</v>
      </c>
      <c r="Z4997" s="31">
        <v>-0.970873786407767</v>
      </c>
    </row>
    <row r="4998" spans="2:26" x14ac:dyDescent="0.2">
      <c r="B4998">
        <v>4882</v>
      </c>
      <c r="C4998" s="31">
        <v>-16.935542122016354</v>
      </c>
      <c r="D4998" s="31">
        <v>-16.443608385676846</v>
      </c>
      <c r="E4998" s="31">
        <v>-15.936916637247149</v>
      </c>
      <c r="F4998" s="31">
        <v>-15.415024136364567</v>
      </c>
      <c r="G4998" s="31">
        <v>-14.877474860455504</v>
      </c>
      <c r="H4998" s="31">
        <v>-14.323799106269169</v>
      </c>
      <c r="I4998" s="31">
        <v>54.497445335422761</v>
      </c>
      <c r="J4998" s="31">
        <v>88.154180635967066</v>
      </c>
      <c r="K4998" s="31">
        <v>46.516763011230267</v>
      </c>
      <c r="L4998" s="31">
        <v>85.596061544484101</v>
      </c>
      <c r="M4998" s="31">
        <v>37.138691981913695</v>
      </c>
      <c r="N4998" s="31">
        <v>-10.634955333560741</v>
      </c>
      <c r="O4998" s="31">
        <v>-9.9540039935675644</v>
      </c>
      <c r="P4998" s="31">
        <v>-9.2526241133745923</v>
      </c>
      <c r="Q4998" s="31">
        <v>-8.53020283677583</v>
      </c>
      <c r="R4998" s="31">
        <v>26.440789314475573</v>
      </c>
      <c r="S4998" s="31">
        <v>-7.0196921895354771</v>
      </c>
      <c r="T4998" s="31">
        <v>-6.2302829552215417</v>
      </c>
      <c r="U4998" s="31">
        <v>-5.4171914438781874</v>
      </c>
      <c r="V4998" s="31">
        <v>-4.5797071871945336</v>
      </c>
      <c r="W4998" s="31">
        <v>-3.71709840281037</v>
      </c>
      <c r="X4998" s="31">
        <v>-2.8286113548946807</v>
      </c>
      <c r="Y4998" s="31">
        <v>-1.9134696955415214</v>
      </c>
      <c r="Z4998" s="31">
        <v>-0.970873786407767</v>
      </c>
    </row>
    <row r="4999" spans="2:26" x14ac:dyDescent="0.2">
      <c r="B4999">
        <v>4883</v>
      </c>
      <c r="C4999" s="31">
        <v>-16.935542122016354</v>
      </c>
      <c r="D4999" s="31">
        <v>-16.443608385676846</v>
      </c>
      <c r="E4999" s="31">
        <v>-15.936916637247149</v>
      </c>
      <c r="F4999" s="31">
        <v>98.595567164543709</v>
      </c>
      <c r="G4999" s="31">
        <v>-14.877474860455504</v>
      </c>
      <c r="H4999" s="31">
        <v>-14.323799106269169</v>
      </c>
      <c r="I4999" s="31">
        <v>-13.753513079457244</v>
      </c>
      <c r="J4999" s="31">
        <v>-13.166118471840962</v>
      </c>
      <c r="K4999" s="31">
        <v>-12.561102025996192</v>
      </c>
      <c r="L4999" s="31">
        <v>-11.937935086776077</v>
      </c>
      <c r="M4999" s="31">
        <v>-11.296073139379359</v>
      </c>
      <c r="N4999" s="31">
        <v>-10.634955333560741</v>
      </c>
      <c r="O4999" s="31">
        <v>-9.9540039935675644</v>
      </c>
      <c r="P4999" s="31">
        <v>-9.2526241133745923</v>
      </c>
      <c r="Q4999" s="31">
        <v>-8.53020283677583</v>
      </c>
      <c r="R4999" s="31">
        <v>-7.7861089218791051</v>
      </c>
      <c r="S4999" s="31">
        <v>-7.0196921895354771</v>
      </c>
      <c r="T4999" s="31">
        <v>-6.2302829552215417</v>
      </c>
      <c r="U4999" s="31">
        <v>-5.4171914438781874</v>
      </c>
      <c r="V4999" s="31">
        <v>-4.5797071871945336</v>
      </c>
      <c r="W4999" s="31">
        <v>-3.71709840281037</v>
      </c>
      <c r="X4999" s="31">
        <v>-2.8286113548946807</v>
      </c>
      <c r="Y4999" s="31">
        <v>-1.9134696955415214</v>
      </c>
      <c r="Z4999" s="31">
        <v>-0.970873786407767</v>
      </c>
    </row>
    <row r="5000" spans="2:26" x14ac:dyDescent="0.2">
      <c r="B5000">
        <v>4884</v>
      </c>
      <c r="C5000" s="31">
        <v>38.624028354582258</v>
      </c>
      <c r="D5000" s="31">
        <v>-16.443608385676846</v>
      </c>
      <c r="E5000" s="31">
        <v>44.12248359312229</v>
      </c>
      <c r="F5000" s="31">
        <v>-15.415024136364567</v>
      </c>
      <c r="G5000" s="31">
        <v>217.3298924709903</v>
      </c>
      <c r="H5000" s="31">
        <v>-14.323799106269169</v>
      </c>
      <c r="I5000" s="31">
        <v>34.054680130337694</v>
      </c>
      <c r="J5000" s="31">
        <v>-13.166118471840962</v>
      </c>
      <c r="K5000" s="31">
        <v>20.502297273949662</v>
      </c>
      <c r="L5000" s="31">
        <v>-11.937935086776077</v>
      </c>
      <c r="M5000" s="31">
        <v>-11.296073139379359</v>
      </c>
      <c r="N5000" s="31">
        <v>35.863498023289985</v>
      </c>
      <c r="O5000" s="31">
        <v>-9.9540039935675644</v>
      </c>
      <c r="P5000" s="31">
        <v>-9.2526241133745923</v>
      </c>
      <c r="Q5000" s="31">
        <v>-8.53020283677583</v>
      </c>
      <c r="R5000" s="31">
        <v>-7.7861089218791051</v>
      </c>
      <c r="S5000" s="31">
        <v>-7.0196921895354771</v>
      </c>
      <c r="T5000" s="31">
        <v>-6.2302829552215417</v>
      </c>
      <c r="U5000" s="31">
        <v>-5.4171914438781874</v>
      </c>
      <c r="V5000" s="31">
        <v>-4.5797071871945336</v>
      </c>
      <c r="W5000" s="31">
        <v>-3.71709840281037</v>
      </c>
      <c r="X5000" s="31">
        <v>-2.8286113548946807</v>
      </c>
      <c r="Y5000" s="31">
        <v>-1.9134696955415214</v>
      </c>
      <c r="Z5000" s="31">
        <v>-0.970873786407767</v>
      </c>
    </row>
    <row r="5001" spans="2:26" x14ac:dyDescent="0.2">
      <c r="B5001">
        <v>4885</v>
      </c>
      <c r="C5001" s="31">
        <v>-16.935542122016354</v>
      </c>
      <c r="D5001" s="31">
        <v>37.405247305338072</v>
      </c>
      <c r="E5001" s="31">
        <v>35.790911832060644</v>
      </c>
      <c r="F5001" s="31">
        <v>49.45640829191278</v>
      </c>
      <c r="G5001" s="31">
        <v>-14.877474860455504</v>
      </c>
      <c r="H5001" s="31">
        <v>-14.323799106269169</v>
      </c>
      <c r="I5001" s="31">
        <v>-13.753513079457244</v>
      </c>
      <c r="J5001" s="31">
        <v>-13.166118471840962</v>
      </c>
      <c r="K5001" s="31">
        <v>-12.561102025996192</v>
      </c>
      <c r="L5001" s="31">
        <v>-11.937935086776077</v>
      </c>
      <c r="M5001" s="31">
        <v>-11.296073139379359</v>
      </c>
      <c r="N5001" s="31">
        <v>-10.634955333560741</v>
      </c>
      <c r="O5001" s="31">
        <v>-9.9540039935675644</v>
      </c>
      <c r="P5001" s="31">
        <v>-9.2526241133745923</v>
      </c>
      <c r="Q5001" s="31">
        <v>-8.53020283677583</v>
      </c>
      <c r="R5001" s="31">
        <v>-7.7861089218791051</v>
      </c>
      <c r="S5001" s="31">
        <v>-7.0196921895354771</v>
      </c>
      <c r="T5001" s="31">
        <v>-6.2302829552215417</v>
      </c>
      <c r="U5001" s="31">
        <v>-5.4171914438781874</v>
      </c>
      <c r="V5001" s="31">
        <v>-4.5797071871945336</v>
      </c>
      <c r="W5001" s="31">
        <v>-3.71709840281037</v>
      </c>
      <c r="X5001" s="31">
        <v>-2.8286113548946807</v>
      </c>
      <c r="Y5001" s="31">
        <v>-1.9134696955415214</v>
      </c>
      <c r="Z5001" s="31">
        <v>-0.970873786407767</v>
      </c>
    </row>
    <row r="5002" spans="2:26" x14ac:dyDescent="0.2">
      <c r="B5002">
        <v>4886</v>
      </c>
      <c r="C5002" s="31">
        <v>123.49987732502446</v>
      </c>
      <c r="D5002" s="31">
        <v>-16.443608385676846</v>
      </c>
      <c r="E5002" s="31">
        <v>-15.936916637247149</v>
      </c>
      <c r="F5002" s="31">
        <v>-15.415024136364567</v>
      </c>
      <c r="G5002" s="31">
        <v>-14.877474860455504</v>
      </c>
      <c r="H5002" s="31">
        <v>-14.323799106269169</v>
      </c>
      <c r="I5002" s="31">
        <v>24.360934854716977</v>
      </c>
      <c r="J5002" s="31">
        <v>-13.166118471840962</v>
      </c>
      <c r="K5002" s="31">
        <v>-12.561102025996192</v>
      </c>
      <c r="L5002" s="31">
        <v>-11.937935086776077</v>
      </c>
      <c r="M5002" s="31">
        <v>-11.296073139379359</v>
      </c>
      <c r="N5002" s="31">
        <v>-10.634955333560741</v>
      </c>
      <c r="O5002" s="31">
        <v>-9.9540039935675644</v>
      </c>
      <c r="P5002" s="31">
        <v>-9.2526241133745923</v>
      </c>
      <c r="Q5002" s="31">
        <v>-8.53020283677583</v>
      </c>
      <c r="R5002" s="31">
        <v>-7.7861089218791051</v>
      </c>
      <c r="S5002" s="31">
        <v>-7.0196921895354771</v>
      </c>
      <c r="T5002" s="31">
        <v>-6.2302829552215417</v>
      </c>
      <c r="U5002" s="31">
        <v>-5.4171914438781874</v>
      </c>
      <c r="V5002" s="31">
        <v>-4.5797071871945336</v>
      </c>
      <c r="W5002" s="31">
        <v>-3.71709840281037</v>
      </c>
      <c r="X5002" s="31">
        <v>-2.8286113548946807</v>
      </c>
      <c r="Y5002" s="31">
        <v>-1.9134696955415214</v>
      </c>
      <c r="Z5002" s="31">
        <v>-0.970873786407767</v>
      </c>
    </row>
    <row r="5003" spans="2:26" x14ac:dyDescent="0.2">
      <c r="B5003">
        <v>4887</v>
      </c>
      <c r="C5003" s="31">
        <v>-16.935542122016354</v>
      </c>
      <c r="D5003" s="31">
        <v>-16.443608385676846</v>
      </c>
      <c r="E5003" s="31">
        <v>-15.936916637247149</v>
      </c>
      <c r="F5003" s="31">
        <v>-15.415024136364567</v>
      </c>
      <c r="G5003" s="31">
        <v>-14.877474860455504</v>
      </c>
      <c r="H5003" s="31">
        <v>-14.323799106269169</v>
      </c>
      <c r="I5003" s="31">
        <v>133.49543210671587</v>
      </c>
      <c r="J5003" s="31">
        <v>149.83191542356226</v>
      </c>
      <c r="K5003" s="31">
        <v>-12.561102025996192</v>
      </c>
      <c r="L5003" s="31">
        <v>-11.937935086776077</v>
      </c>
      <c r="M5003" s="31">
        <v>-11.296073139379359</v>
      </c>
      <c r="N5003" s="31">
        <v>-10.634955333560741</v>
      </c>
      <c r="O5003" s="31">
        <v>-9.9540039935675644</v>
      </c>
      <c r="P5003" s="31">
        <v>-9.2526241133745923</v>
      </c>
      <c r="Q5003" s="31">
        <v>-8.53020283677583</v>
      </c>
      <c r="R5003" s="31">
        <v>-7.7861089218791051</v>
      </c>
      <c r="S5003" s="31">
        <v>-7.0196921895354771</v>
      </c>
      <c r="T5003" s="31">
        <v>-6.2302829552215417</v>
      </c>
      <c r="U5003" s="31">
        <v>-5.4171914438781874</v>
      </c>
      <c r="V5003" s="31">
        <v>-4.5797071871945336</v>
      </c>
      <c r="W5003" s="31">
        <v>-3.71709840281037</v>
      </c>
      <c r="X5003" s="31">
        <v>-2.8286113548946807</v>
      </c>
      <c r="Y5003" s="31">
        <v>-1.9134696955415214</v>
      </c>
      <c r="Z5003" s="31">
        <v>-0.970873786407767</v>
      </c>
    </row>
    <row r="5004" spans="2:26" x14ac:dyDescent="0.2">
      <c r="B5004">
        <v>4888</v>
      </c>
      <c r="C5004" s="31">
        <v>47.761704160879233</v>
      </c>
      <c r="D5004" s="31">
        <v>-16.443608385676846</v>
      </c>
      <c r="E5004" s="31">
        <v>-15.936916637247149</v>
      </c>
      <c r="F5004" s="31">
        <v>28.310043675782282</v>
      </c>
      <c r="G5004" s="31">
        <v>31.558163073439548</v>
      </c>
      <c r="H5004" s="31">
        <v>-14.323799106269169</v>
      </c>
      <c r="I5004" s="31">
        <v>-13.753513079457244</v>
      </c>
      <c r="J5004" s="31">
        <v>-13.166118471840962</v>
      </c>
      <c r="K5004" s="31">
        <v>-12.561102025996192</v>
      </c>
      <c r="L5004" s="31">
        <v>-11.937935086776077</v>
      </c>
      <c r="M5004" s="31">
        <v>-11.296073139379359</v>
      </c>
      <c r="N5004" s="31">
        <v>67.32833827043315</v>
      </c>
      <c r="O5004" s="31">
        <v>-9.9540039935675644</v>
      </c>
      <c r="P5004" s="31">
        <v>-9.2526241133745923</v>
      </c>
      <c r="Q5004" s="31">
        <v>-8.53020283677583</v>
      </c>
      <c r="R5004" s="31">
        <v>-7.7861089218791051</v>
      </c>
      <c r="S5004" s="31">
        <v>-7.0196921895354771</v>
      </c>
      <c r="T5004" s="31">
        <v>-6.2302829552215417</v>
      </c>
      <c r="U5004" s="31">
        <v>-5.4171914438781874</v>
      </c>
      <c r="V5004" s="31">
        <v>-4.5797071871945336</v>
      </c>
      <c r="W5004" s="31">
        <v>-3.71709840281037</v>
      </c>
      <c r="X5004" s="31">
        <v>-2.8286113548946807</v>
      </c>
      <c r="Y5004" s="31">
        <v>-1.9134696955415214</v>
      </c>
      <c r="Z5004" s="31">
        <v>-0.970873786407767</v>
      </c>
    </row>
    <row r="5005" spans="2:26" x14ac:dyDescent="0.2">
      <c r="B5005">
        <v>4889</v>
      </c>
      <c r="C5005" s="31">
        <v>-16.935542122016354</v>
      </c>
      <c r="D5005" s="31">
        <v>38.252527183494244</v>
      </c>
      <c r="E5005" s="31">
        <v>199.1542060179265</v>
      </c>
      <c r="F5005" s="31">
        <v>-15.415024136364567</v>
      </c>
      <c r="G5005" s="31">
        <v>-14.877474860455504</v>
      </c>
      <c r="H5005" s="31">
        <v>-14.323799106269169</v>
      </c>
      <c r="I5005" s="31">
        <v>-13.753513079457244</v>
      </c>
      <c r="J5005" s="31">
        <v>-13.166118471840962</v>
      </c>
      <c r="K5005" s="31">
        <v>-12.561102025996192</v>
      </c>
      <c r="L5005" s="31">
        <v>-11.937935086776077</v>
      </c>
      <c r="M5005" s="31">
        <v>94.52118417071172</v>
      </c>
      <c r="N5005" s="31">
        <v>-10.634955333560741</v>
      </c>
      <c r="O5005" s="31">
        <v>139.63788552989314</v>
      </c>
      <c r="P5005" s="31">
        <v>-9.2526241133745923</v>
      </c>
      <c r="Q5005" s="31">
        <v>-8.53020283677583</v>
      </c>
      <c r="R5005" s="31">
        <v>-7.7861089218791051</v>
      </c>
      <c r="S5005" s="31">
        <v>-7.0196921895354771</v>
      </c>
      <c r="T5005" s="31">
        <v>-6.2302829552215417</v>
      </c>
      <c r="U5005" s="31">
        <v>-5.4171914438781874</v>
      </c>
      <c r="V5005" s="31">
        <v>-4.5797071871945336</v>
      </c>
      <c r="W5005" s="31">
        <v>-3.71709840281037</v>
      </c>
      <c r="X5005" s="31">
        <v>-2.8286113548946807</v>
      </c>
      <c r="Y5005" s="31">
        <v>-1.9134696955415214</v>
      </c>
      <c r="Z5005" s="31">
        <v>-0.970873786407767</v>
      </c>
    </row>
    <row r="5006" spans="2:26" x14ac:dyDescent="0.2">
      <c r="B5006">
        <v>4890</v>
      </c>
      <c r="C5006" s="31">
        <v>-16.935542122016354</v>
      </c>
      <c r="D5006" s="31">
        <v>79.115404385274417</v>
      </c>
      <c r="E5006" s="31">
        <v>-15.936916637247149</v>
      </c>
      <c r="F5006" s="31">
        <v>-15.415024136364567</v>
      </c>
      <c r="G5006" s="31">
        <v>-14.877474860455504</v>
      </c>
      <c r="H5006" s="31">
        <v>-14.323799106269169</v>
      </c>
      <c r="I5006" s="31">
        <v>46.004927671754714</v>
      </c>
      <c r="J5006" s="31">
        <v>-13.166118471840962</v>
      </c>
      <c r="K5006" s="31">
        <v>-12.561102025996192</v>
      </c>
      <c r="L5006" s="31">
        <v>196.28456566373458</v>
      </c>
      <c r="M5006" s="31">
        <v>-11.296073139379359</v>
      </c>
      <c r="N5006" s="31">
        <v>-10.634955333560741</v>
      </c>
      <c r="O5006" s="31">
        <v>-9.9540039935675644</v>
      </c>
      <c r="P5006" s="31">
        <v>-9.2526241133745923</v>
      </c>
      <c r="Q5006" s="31">
        <v>-8.53020283677583</v>
      </c>
      <c r="R5006" s="31">
        <v>-7.7861089218791051</v>
      </c>
      <c r="S5006" s="31">
        <v>-7.0196921895354771</v>
      </c>
      <c r="T5006" s="31">
        <v>-6.2302829552215417</v>
      </c>
      <c r="U5006" s="31">
        <v>-5.4171914438781874</v>
      </c>
      <c r="V5006" s="31">
        <v>-4.5797071871945336</v>
      </c>
      <c r="W5006" s="31">
        <v>-3.71709840281037</v>
      </c>
      <c r="X5006" s="31">
        <v>-2.8286113548946807</v>
      </c>
      <c r="Y5006" s="31">
        <v>-1.9134696955415214</v>
      </c>
      <c r="Z5006" s="31">
        <v>-0.970873786407767</v>
      </c>
    </row>
    <row r="5007" spans="2:26" x14ac:dyDescent="0.2">
      <c r="B5007">
        <v>4891</v>
      </c>
      <c r="C5007" s="31">
        <v>18.575479578733365</v>
      </c>
      <c r="D5007" s="31">
        <v>9.2034744502513295</v>
      </c>
      <c r="E5007" s="31">
        <v>135.92201904859493</v>
      </c>
      <c r="F5007" s="31">
        <v>-15.415024136364567</v>
      </c>
      <c r="G5007" s="31">
        <v>79.833498059714785</v>
      </c>
      <c r="H5007" s="31">
        <v>-14.323799106269169</v>
      </c>
      <c r="I5007" s="31">
        <v>-13.753513079457244</v>
      </c>
      <c r="J5007" s="31">
        <v>68.119666518233387</v>
      </c>
      <c r="K5007" s="31">
        <v>-12.561102025996192</v>
      </c>
      <c r="L5007" s="31">
        <v>-11.937935086776077</v>
      </c>
      <c r="M5007" s="31">
        <v>-11.296073139379359</v>
      </c>
      <c r="N5007" s="31">
        <v>-10.634955333560741</v>
      </c>
      <c r="O5007" s="31">
        <v>-9.9540039935675644</v>
      </c>
      <c r="P5007" s="31">
        <v>-9.2526241133745923</v>
      </c>
      <c r="Q5007" s="31">
        <v>-8.53020283677583</v>
      </c>
      <c r="R5007" s="31">
        <v>-7.7861089218791051</v>
      </c>
      <c r="S5007" s="31">
        <v>-7.0196921895354771</v>
      </c>
      <c r="T5007" s="31">
        <v>-6.2302829552215417</v>
      </c>
      <c r="U5007" s="31">
        <v>-5.4171914438781874</v>
      </c>
      <c r="V5007" s="31">
        <v>-4.5797071871945336</v>
      </c>
      <c r="W5007" s="31">
        <v>-3.71709840281037</v>
      </c>
      <c r="X5007" s="31">
        <v>-2.8286113548946807</v>
      </c>
      <c r="Y5007" s="31">
        <v>-1.9134696955415214</v>
      </c>
      <c r="Z5007" s="31">
        <v>-0.970873786407767</v>
      </c>
    </row>
    <row r="5008" spans="2:26" x14ac:dyDescent="0.2">
      <c r="B5008">
        <v>4892</v>
      </c>
      <c r="C5008" s="31">
        <v>47.717727551091706</v>
      </c>
      <c r="D5008" s="31">
        <v>289.37188634127216</v>
      </c>
      <c r="E5008" s="31">
        <v>46.700519846162372</v>
      </c>
      <c r="F5008" s="31">
        <v>-15.415024136364567</v>
      </c>
      <c r="G5008" s="31">
        <v>-14.877474860455504</v>
      </c>
      <c r="H5008" s="31">
        <v>-14.323799106269169</v>
      </c>
      <c r="I5008" s="31">
        <v>-13.753513079457244</v>
      </c>
      <c r="J5008" s="31">
        <v>-13.166118471840962</v>
      </c>
      <c r="K5008" s="31">
        <v>-12.561102025996192</v>
      </c>
      <c r="L5008" s="31">
        <v>-11.937935086776077</v>
      </c>
      <c r="M5008" s="31">
        <v>-11.296073139379359</v>
      </c>
      <c r="N5008" s="31">
        <v>-10.634955333560741</v>
      </c>
      <c r="O5008" s="31">
        <v>-9.9540039935675644</v>
      </c>
      <c r="P5008" s="31">
        <v>271.61457886654193</v>
      </c>
      <c r="Q5008" s="31">
        <v>-8.53020283677583</v>
      </c>
      <c r="R5008" s="31">
        <v>-7.7861089218791051</v>
      </c>
      <c r="S5008" s="31">
        <v>-7.0196921895354771</v>
      </c>
      <c r="T5008" s="31">
        <v>-6.2302829552215417</v>
      </c>
      <c r="U5008" s="31">
        <v>-5.4171914438781874</v>
      </c>
      <c r="V5008" s="31">
        <v>-4.5797071871945336</v>
      </c>
      <c r="W5008" s="31">
        <v>-3.71709840281037</v>
      </c>
      <c r="X5008" s="31">
        <v>-2.8286113548946807</v>
      </c>
      <c r="Y5008" s="31">
        <v>-1.9134696955415214</v>
      </c>
      <c r="Z5008" s="31">
        <v>-0.970873786407767</v>
      </c>
    </row>
    <row r="5009" spans="2:26" x14ac:dyDescent="0.2">
      <c r="B5009">
        <v>4893</v>
      </c>
      <c r="C5009" s="31">
        <v>79.783239862699773</v>
      </c>
      <c r="D5009" s="31">
        <v>34.746474183402682</v>
      </c>
      <c r="E5009" s="31">
        <v>58.2301518953563</v>
      </c>
      <c r="F5009" s="31">
        <v>-15.415024136364567</v>
      </c>
      <c r="G5009" s="31">
        <v>17.150146665192185</v>
      </c>
      <c r="H5009" s="31">
        <v>-14.323799106269169</v>
      </c>
      <c r="I5009" s="31">
        <v>-13.753513079457244</v>
      </c>
      <c r="J5009" s="31">
        <v>114.89813479242981</v>
      </c>
      <c r="K5009" s="31">
        <v>-12.561102025996192</v>
      </c>
      <c r="L5009" s="31">
        <v>-11.937935086776077</v>
      </c>
      <c r="M5009" s="31">
        <v>-11.296073139379359</v>
      </c>
      <c r="N5009" s="31">
        <v>-10.634955333560741</v>
      </c>
      <c r="O5009" s="31">
        <v>-9.9540039935675644</v>
      </c>
      <c r="P5009" s="31">
        <v>-9.2526241133745923</v>
      </c>
      <c r="Q5009" s="31">
        <v>-8.53020283677583</v>
      </c>
      <c r="R5009" s="31">
        <v>27.973324263495577</v>
      </c>
      <c r="S5009" s="31">
        <v>-7.0196921895354771</v>
      </c>
      <c r="T5009" s="31">
        <v>-6.2302829552215417</v>
      </c>
      <c r="U5009" s="31">
        <v>-5.4171914438781874</v>
      </c>
      <c r="V5009" s="31">
        <v>-4.5797071871945336</v>
      </c>
      <c r="W5009" s="31">
        <v>-3.71709840281037</v>
      </c>
      <c r="X5009" s="31">
        <v>-2.8286113548946807</v>
      </c>
      <c r="Y5009" s="31">
        <v>-1.9134696955415214</v>
      </c>
      <c r="Z5009" s="31">
        <v>-0.970873786407767</v>
      </c>
    </row>
    <row r="5010" spans="2:26" x14ac:dyDescent="0.2">
      <c r="B5010">
        <v>4894</v>
      </c>
      <c r="C5010" s="31">
        <v>-16.935542122016354</v>
      </c>
      <c r="D5010" s="31">
        <v>-16.443608385676846</v>
      </c>
      <c r="E5010" s="31">
        <v>-15.936916637247149</v>
      </c>
      <c r="F5010" s="31">
        <v>33.139700708930071</v>
      </c>
      <c r="G5010" s="31">
        <v>-14.877474860455504</v>
      </c>
      <c r="H5010" s="31">
        <v>-14.323799106269169</v>
      </c>
      <c r="I5010" s="31">
        <v>-13.753513079457244</v>
      </c>
      <c r="J5010" s="31">
        <v>-13.166118471840962</v>
      </c>
      <c r="K5010" s="31">
        <v>-12.561102025996192</v>
      </c>
      <c r="L5010" s="31">
        <v>-11.937935086776077</v>
      </c>
      <c r="M5010" s="31">
        <v>-11.296073139379359</v>
      </c>
      <c r="N5010" s="31">
        <v>-10.634955333560741</v>
      </c>
      <c r="O5010" s="31">
        <v>-9.9540039935675644</v>
      </c>
      <c r="P5010" s="31">
        <v>-9.2526241133745923</v>
      </c>
      <c r="Q5010" s="31">
        <v>-8.53020283677583</v>
      </c>
      <c r="R5010" s="31">
        <v>-7.7861089218791051</v>
      </c>
      <c r="S5010" s="31">
        <v>-7.0196921895354771</v>
      </c>
      <c r="T5010" s="31">
        <v>-6.2302829552215417</v>
      </c>
      <c r="U5010" s="31">
        <v>-5.4171914438781874</v>
      </c>
      <c r="V5010" s="31">
        <v>-4.5797071871945336</v>
      </c>
      <c r="W5010" s="31">
        <v>-3.71709840281037</v>
      </c>
      <c r="X5010" s="31">
        <v>-2.8286113548946807</v>
      </c>
      <c r="Y5010" s="31">
        <v>-1.9134696955415214</v>
      </c>
      <c r="Z5010" s="31">
        <v>-0.970873786407767</v>
      </c>
    </row>
    <row r="5011" spans="2:26" x14ac:dyDescent="0.2">
      <c r="B5011">
        <v>4895</v>
      </c>
      <c r="C5011" s="31">
        <v>48.432401175536874</v>
      </c>
      <c r="D5011" s="31">
        <v>35.917381506126404</v>
      </c>
      <c r="E5011" s="31">
        <v>73.834953455106984</v>
      </c>
      <c r="F5011" s="31">
        <v>10.126815749925159</v>
      </c>
      <c r="G5011" s="31">
        <v>-14.877474860455504</v>
      </c>
      <c r="H5011" s="31">
        <v>-14.323799106269169</v>
      </c>
      <c r="I5011" s="31">
        <v>-13.753513079457244</v>
      </c>
      <c r="J5011" s="31">
        <v>-13.166118471840962</v>
      </c>
      <c r="K5011" s="31">
        <v>-12.561102025996192</v>
      </c>
      <c r="L5011" s="31">
        <v>-11.937935086776077</v>
      </c>
      <c r="M5011" s="31">
        <v>-11.296073139379359</v>
      </c>
      <c r="N5011" s="31">
        <v>-10.634955333560741</v>
      </c>
      <c r="O5011" s="31">
        <v>-9.9540039935675644</v>
      </c>
      <c r="P5011" s="31">
        <v>-9.2526241133745923</v>
      </c>
      <c r="Q5011" s="31">
        <v>-8.53020283677583</v>
      </c>
      <c r="R5011" s="31">
        <v>-7.7861089218791051</v>
      </c>
      <c r="S5011" s="31">
        <v>-7.0196921895354771</v>
      </c>
      <c r="T5011" s="31">
        <v>-6.2302829552215417</v>
      </c>
      <c r="U5011" s="31">
        <v>-5.4171914438781874</v>
      </c>
      <c r="V5011" s="31">
        <v>-4.5797071871945336</v>
      </c>
      <c r="W5011" s="31">
        <v>-3.71709840281037</v>
      </c>
      <c r="X5011" s="31">
        <v>-2.8286113548946807</v>
      </c>
      <c r="Y5011" s="31">
        <v>-1.9134696955415214</v>
      </c>
      <c r="Z5011" s="31">
        <v>-0.970873786407767</v>
      </c>
    </row>
    <row r="5012" spans="2:26" x14ac:dyDescent="0.2">
      <c r="B5012">
        <v>4896</v>
      </c>
      <c r="C5012" s="31">
        <v>83.764900056215581</v>
      </c>
      <c r="D5012" s="31">
        <v>85.647722878617103</v>
      </c>
      <c r="E5012" s="31">
        <v>30.916343039619296</v>
      </c>
      <c r="F5012" s="31">
        <v>180.98770811498969</v>
      </c>
      <c r="G5012" s="31">
        <v>44.714312271409952</v>
      </c>
      <c r="H5012" s="31">
        <v>81.825091337451198</v>
      </c>
      <c r="I5012" s="31">
        <v>-13.753513079457244</v>
      </c>
      <c r="J5012" s="31">
        <v>175.02423542354029</v>
      </c>
      <c r="K5012" s="31">
        <v>34.639537723520242</v>
      </c>
      <c r="L5012" s="31">
        <v>-11.937935086776077</v>
      </c>
      <c r="M5012" s="31">
        <v>-11.296073139379359</v>
      </c>
      <c r="N5012" s="31">
        <v>37.014023066177629</v>
      </c>
      <c r="O5012" s="31">
        <v>-9.9540039935675644</v>
      </c>
      <c r="P5012" s="31">
        <v>-9.2526241133745923</v>
      </c>
      <c r="Q5012" s="31">
        <v>-8.53020283677583</v>
      </c>
      <c r="R5012" s="31">
        <v>-7.7861089218791051</v>
      </c>
      <c r="S5012" s="31">
        <v>-7.0196921895354771</v>
      </c>
      <c r="T5012" s="31">
        <v>-6.2302829552215417</v>
      </c>
      <c r="U5012" s="31">
        <v>-5.4171914438781874</v>
      </c>
      <c r="V5012" s="31">
        <v>-4.5797071871945336</v>
      </c>
      <c r="W5012" s="31">
        <v>-3.71709840281037</v>
      </c>
      <c r="X5012" s="31">
        <v>-2.8286113548946807</v>
      </c>
      <c r="Y5012" s="31">
        <v>222.03667926596523</v>
      </c>
      <c r="Z5012" s="31">
        <v>-0.970873786407767</v>
      </c>
    </row>
    <row r="5013" spans="2:26" x14ac:dyDescent="0.2">
      <c r="B5013">
        <v>4897</v>
      </c>
      <c r="C5013" s="31">
        <v>117.56283710384788</v>
      </c>
      <c r="D5013" s="31">
        <v>-16.443608385676846</v>
      </c>
      <c r="E5013" s="31">
        <v>-15.936916637247149</v>
      </c>
      <c r="F5013" s="31">
        <v>-15.415024136364567</v>
      </c>
      <c r="G5013" s="31">
        <v>20.670163341245278</v>
      </c>
      <c r="H5013" s="31">
        <v>-14.323799106269169</v>
      </c>
      <c r="I5013" s="31">
        <v>64.781931306114544</v>
      </c>
      <c r="J5013" s="31">
        <v>23.721739751089213</v>
      </c>
      <c r="K5013" s="31">
        <v>-12.561102025996192</v>
      </c>
      <c r="L5013" s="31">
        <v>-11.937935086776077</v>
      </c>
      <c r="M5013" s="31">
        <v>-11.296073139379359</v>
      </c>
      <c r="N5013" s="31">
        <v>-10.634955333560741</v>
      </c>
      <c r="O5013" s="31">
        <v>-9.9540039935675644</v>
      </c>
      <c r="P5013" s="31">
        <v>-9.2526241133745923</v>
      </c>
      <c r="Q5013" s="31">
        <v>-8.53020283677583</v>
      </c>
      <c r="R5013" s="31">
        <v>-7.7861089218791051</v>
      </c>
      <c r="S5013" s="31">
        <v>-7.0196921895354771</v>
      </c>
      <c r="T5013" s="31">
        <v>-6.2302829552215417</v>
      </c>
      <c r="U5013" s="31">
        <v>-5.4171914438781874</v>
      </c>
      <c r="V5013" s="31">
        <v>-4.5797071871945336</v>
      </c>
      <c r="W5013" s="31">
        <v>-3.71709840281037</v>
      </c>
      <c r="X5013" s="31">
        <v>-2.8286113548946807</v>
      </c>
      <c r="Y5013" s="31">
        <v>-1.9134696955415214</v>
      </c>
      <c r="Z5013" s="31">
        <v>-0.970873786407767</v>
      </c>
    </row>
    <row r="5014" spans="2:26" x14ac:dyDescent="0.2">
      <c r="B5014">
        <v>4898</v>
      </c>
      <c r="C5014" s="31">
        <v>-16.935542122016354</v>
      </c>
      <c r="D5014" s="31">
        <v>44.220395275281504</v>
      </c>
      <c r="E5014" s="31">
        <v>-15.936916637247149</v>
      </c>
      <c r="F5014" s="31">
        <v>-15.415024136364567</v>
      </c>
      <c r="G5014" s="31">
        <v>-14.877474860455504</v>
      </c>
      <c r="H5014" s="31">
        <v>-14.323799106269169</v>
      </c>
      <c r="I5014" s="31">
        <v>-13.753513079457244</v>
      </c>
      <c r="J5014" s="31">
        <v>-13.166118471840962</v>
      </c>
      <c r="K5014" s="31">
        <v>-12.561102025996192</v>
      </c>
      <c r="L5014" s="31">
        <v>-11.937935086776077</v>
      </c>
      <c r="M5014" s="31">
        <v>-11.296073139379359</v>
      </c>
      <c r="N5014" s="31">
        <v>-10.634955333560741</v>
      </c>
      <c r="O5014" s="31">
        <v>-9.9540039935675644</v>
      </c>
      <c r="P5014" s="31">
        <v>-9.2526241133745923</v>
      </c>
      <c r="Q5014" s="31">
        <v>-8.53020283677583</v>
      </c>
      <c r="R5014" s="31">
        <v>-7.7861089218791051</v>
      </c>
      <c r="S5014" s="31">
        <v>-7.0196921895354771</v>
      </c>
      <c r="T5014" s="31">
        <v>-6.2302829552215417</v>
      </c>
      <c r="U5014" s="31">
        <v>28.680058528315019</v>
      </c>
      <c r="V5014" s="31">
        <v>-4.5797071871945336</v>
      </c>
      <c r="W5014" s="31">
        <v>-3.71709840281037</v>
      </c>
      <c r="X5014" s="31">
        <v>-2.8286113548946807</v>
      </c>
      <c r="Y5014" s="31">
        <v>-1.9134696955415214</v>
      </c>
      <c r="Z5014" s="31">
        <v>-0.970873786407767</v>
      </c>
    </row>
    <row r="5015" spans="2:26" x14ac:dyDescent="0.2">
      <c r="B5015">
        <v>4899</v>
      </c>
      <c r="C5015" s="31">
        <v>-16.935542122016354</v>
      </c>
      <c r="D5015" s="31">
        <v>-16.443608385676846</v>
      </c>
      <c r="E5015" s="31">
        <v>-15.936916637247149</v>
      </c>
      <c r="F5015" s="31">
        <v>-15.415024136364567</v>
      </c>
      <c r="G5015" s="31">
        <v>64.15351768345225</v>
      </c>
      <c r="H5015" s="31">
        <v>-14.323799106269169</v>
      </c>
      <c r="I5015" s="31">
        <v>9.2612743817798791</v>
      </c>
      <c r="J5015" s="31">
        <v>129.59369958270034</v>
      </c>
      <c r="K5015" s="31">
        <v>-12.561102025996192</v>
      </c>
      <c r="L5015" s="31">
        <v>-11.937935086776077</v>
      </c>
      <c r="M5015" s="31">
        <v>-11.296073139379359</v>
      </c>
      <c r="N5015" s="31">
        <v>-10.634955333560741</v>
      </c>
      <c r="O5015" s="31">
        <v>28.587184811243421</v>
      </c>
      <c r="P5015" s="31">
        <v>-9.2526241133745923</v>
      </c>
      <c r="Q5015" s="31">
        <v>-8.53020283677583</v>
      </c>
      <c r="R5015" s="31">
        <v>-7.7861089218791051</v>
      </c>
      <c r="S5015" s="31">
        <v>-7.0196921895354771</v>
      </c>
      <c r="T5015" s="31">
        <v>-6.2302829552215417</v>
      </c>
      <c r="U5015" s="31">
        <v>-5.4171914438781874</v>
      </c>
      <c r="V5015" s="31">
        <v>-4.5797071871945336</v>
      </c>
      <c r="W5015" s="31">
        <v>-3.71709840281037</v>
      </c>
      <c r="X5015" s="31">
        <v>-2.8286113548946807</v>
      </c>
      <c r="Y5015" s="31">
        <v>-1.9134696955415214</v>
      </c>
      <c r="Z5015" s="31">
        <v>-0.970873786407767</v>
      </c>
    </row>
    <row r="5016" spans="2:26" x14ac:dyDescent="0.2">
      <c r="B5016">
        <v>4900</v>
      </c>
      <c r="C5016" s="31">
        <v>15.549737781262731</v>
      </c>
      <c r="D5016" s="31">
        <v>-16.443608385676846</v>
      </c>
      <c r="E5016" s="31">
        <v>42.411800039944168</v>
      </c>
      <c r="F5016" s="31">
        <v>-15.415024136364567</v>
      </c>
      <c r="G5016" s="31">
        <v>228.82329622958227</v>
      </c>
      <c r="H5016" s="31">
        <v>-14.323799106269169</v>
      </c>
      <c r="I5016" s="31">
        <v>-13.753513079457244</v>
      </c>
      <c r="J5016" s="31">
        <v>-13.166118471840962</v>
      </c>
      <c r="K5016" s="31">
        <v>-12.561102025996192</v>
      </c>
      <c r="L5016" s="31">
        <v>-11.937935086776077</v>
      </c>
      <c r="M5016" s="31">
        <v>53.243672909555031</v>
      </c>
      <c r="N5016" s="31">
        <v>-10.634955333560741</v>
      </c>
      <c r="O5016" s="31">
        <v>-9.9540039935675644</v>
      </c>
      <c r="P5016" s="31">
        <v>-9.2526241133745923</v>
      </c>
      <c r="Q5016" s="31">
        <v>37.418374186142977</v>
      </c>
      <c r="R5016" s="31">
        <v>-7.7861089218791051</v>
      </c>
      <c r="S5016" s="31">
        <v>-7.0196921895354771</v>
      </c>
      <c r="T5016" s="31">
        <v>-6.2302829552215417</v>
      </c>
      <c r="U5016" s="31">
        <v>-5.4171914438781874</v>
      </c>
      <c r="V5016" s="31">
        <v>-4.5797071871945336</v>
      </c>
      <c r="W5016" s="31">
        <v>-3.71709840281037</v>
      </c>
      <c r="X5016" s="31">
        <v>-2.8286113548946807</v>
      </c>
      <c r="Y5016" s="31">
        <v>-1.9134696955415214</v>
      </c>
      <c r="Z5016" s="31">
        <v>-0.970873786407767</v>
      </c>
    </row>
    <row r="5017" spans="2:26" x14ac:dyDescent="0.2">
      <c r="B5017">
        <v>4901</v>
      </c>
      <c r="C5017" s="31">
        <v>-16.935542122016354</v>
      </c>
      <c r="D5017" s="31">
        <v>63.292130867080793</v>
      </c>
      <c r="E5017" s="31">
        <v>-15.936916637247149</v>
      </c>
      <c r="F5017" s="31">
        <v>44.202209021417815</v>
      </c>
      <c r="G5017" s="31">
        <v>111.21624007757649</v>
      </c>
      <c r="H5017" s="31">
        <v>18.653503742974202</v>
      </c>
      <c r="I5017" s="31">
        <v>85.878765556261101</v>
      </c>
      <c r="J5017" s="31">
        <v>49.58982890134574</v>
      </c>
      <c r="K5017" s="31">
        <v>12.965613345712663</v>
      </c>
      <c r="L5017" s="31">
        <v>-11.937935086776077</v>
      </c>
      <c r="M5017" s="31">
        <v>-11.296073139379359</v>
      </c>
      <c r="N5017" s="31">
        <v>-10.634955333560741</v>
      </c>
      <c r="O5017" s="31">
        <v>-9.9540039935675644</v>
      </c>
      <c r="P5017" s="31">
        <v>-9.2526241133745923</v>
      </c>
      <c r="Q5017" s="31">
        <v>-8.53020283677583</v>
      </c>
      <c r="R5017" s="31">
        <v>-7.7861089218791051</v>
      </c>
      <c r="S5017" s="31">
        <v>-7.0196921895354771</v>
      </c>
      <c r="T5017" s="31">
        <v>-6.2302829552215417</v>
      </c>
      <c r="U5017" s="31">
        <v>-5.4171914438781874</v>
      </c>
      <c r="V5017" s="31">
        <v>-4.5797071871945336</v>
      </c>
      <c r="W5017" s="31">
        <v>-3.71709840281037</v>
      </c>
      <c r="X5017" s="31">
        <v>-2.8286113548946807</v>
      </c>
      <c r="Y5017" s="31">
        <v>-1.9134696955415214</v>
      </c>
      <c r="Z5017" s="31">
        <v>-0.970873786407767</v>
      </c>
    </row>
    <row r="5018" spans="2:26" x14ac:dyDescent="0.2">
      <c r="B5018">
        <v>4902</v>
      </c>
      <c r="C5018" s="31">
        <v>36.286750078642086</v>
      </c>
      <c r="D5018" s="31">
        <v>-16.443608385676846</v>
      </c>
      <c r="E5018" s="31">
        <v>-15.936916637247149</v>
      </c>
      <c r="F5018" s="31">
        <v>12.157441258801486</v>
      </c>
      <c r="G5018" s="31">
        <v>-14.877474860455504</v>
      </c>
      <c r="H5018" s="31">
        <v>42.671887426268292</v>
      </c>
      <c r="I5018" s="31">
        <v>-13.753513079457244</v>
      </c>
      <c r="J5018" s="31">
        <v>-13.166118471840962</v>
      </c>
      <c r="K5018" s="31">
        <v>-12.561102025996192</v>
      </c>
      <c r="L5018" s="31">
        <v>99.556206998525838</v>
      </c>
      <c r="M5018" s="31">
        <v>131.71452795427999</v>
      </c>
      <c r="N5018" s="31">
        <v>-10.634955333560741</v>
      </c>
      <c r="O5018" s="31">
        <v>-9.9540039935675644</v>
      </c>
      <c r="P5018" s="31">
        <v>-9.2526241133745923</v>
      </c>
      <c r="Q5018" s="31">
        <v>-8.53020283677583</v>
      </c>
      <c r="R5018" s="31">
        <v>-7.7861089218791051</v>
      </c>
      <c r="S5018" s="31">
        <v>-7.0196921895354771</v>
      </c>
      <c r="T5018" s="31">
        <v>-6.2302829552215417</v>
      </c>
      <c r="U5018" s="31">
        <v>-5.4171914438781874</v>
      </c>
      <c r="V5018" s="31">
        <v>-4.5797071871945336</v>
      </c>
      <c r="W5018" s="31">
        <v>-3.71709840281037</v>
      </c>
      <c r="X5018" s="31">
        <v>-2.8286113548946807</v>
      </c>
      <c r="Y5018" s="31">
        <v>-1.9134696955415214</v>
      </c>
      <c r="Z5018" s="31">
        <v>-0.970873786407767</v>
      </c>
    </row>
    <row r="5019" spans="2:26" x14ac:dyDescent="0.2">
      <c r="B5019">
        <v>4903</v>
      </c>
      <c r="C5019" s="31">
        <v>-16.935542122016354</v>
      </c>
      <c r="D5019" s="31">
        <v>-16.443608385676846</v>
      </c>
      <c r="E5019" s="31">
        <v>-15.936916637247149</v>
      </c>
      <c r="F5019" s="31">
        <v>13.415303748785339</v>
      </c>
      <c r="G5019" s="31">
        <v>-14.877474860455504</v>
      </c>
      <c r="H5019" s="31">
        <v>-14.323799106269169</v>
      </c>
      <c r="I5019" s="31">
        <v>128.54170095592278</v>
      </c>
      <c r="J5019" s="31">
        <v>-13.166118471840962</v>
      </c>
      <c r="K5019" s="31">
        <v>-12.561102025996192</v>
      </c>
      <c r="L5019" s="31">
        <v>-11.937935086776077</v>
      </c>
      <c r="M5019" s="31">
        <v>204.87106111640998</v>
      </c>
      <c r="N5019" s="31">
        <v>-10.634955333560741</v>
      </c>
      <c r="O5019" s="31">
        <v>-9.9540039935675644</v>
      </c>
      <c r="P5019" s="31">
        <v>-9.2526241133745923</v>
      </c>
      <c r="Q5019" s="31">
        <v>-8.53020283677583</v>
      </c>
      <c r="R5019" s="31">
        <v>-7.7861089218791051</v>
      </c>
      <c r="S5019" s="31">
        <v>-7.0196921895354771</v>
      </c>
      <c r="T5019" s="31">
        <v>-6.2302829552215417</v>
      </c>
      <c r="U5019" s="31">
        <v>-5.4171914438781874</v>
      </c>
      <c r="V5019" s="31">
        <v>-4.5797071871945336</v>
      </c>
      <c r="W5019" s="31">
        <v>-3.71709840281037</v>
      </c>
      <c r="X5019" s="31">
        <v>-2.8286113548946807</v>
      </c>
      <c r="Y5019" s="31">
        <v>-1.9134696955415214</v>
      </c>
      <c r="Z5019" s="31">
        <v>-0.970873786407767</v>
      </c>
    </row>
    <row r="5020" spans="2:26" x14ac:dyDescent="0.2">
      <c r="B5020">
        <v>4904</v>
      </c>
      <c r="C5020" s="31">
        <v>127.19447862593002</v>
      </c>
      <c r="D5020" s="31">
        <v>82.5711556781186</v>
      </c>
      <c r="E5020" s="31">
        <v>-15.936916637247149</v>
      </c>
      <c r="F5020" s="31">
        <v>-15.415024136364567</v>
      </c>
      <c r="G5020" s="31">
        <v>-14.877474860455504</v>
      </c>
      <c r="H5020" s="31">
        <v>-14.323799106269169</v>
      </c>
      <c r="I5020" s="31">
        <v>-13.753513079457244</v>
      </c>
      <c r="J5020" s="31">
        <v>-13.166118471840962</v>
      </c>
      <c r="K5020" s="31">
        <v>32.511566235182116</v>
      </c>
      <c r="L5020" s="31">
        <v>-11.937935086776077</v>
      </c>
      <c r="M5020" s="31">
        <v>173.34652364722592</v>
      </c>
      <c r="N5020" s="31">
        <v>-10.634955333560741</v>
      </c>
      <c r="O5020" s="31">
        <v>-9.9540039935675644</v>
      </c>
      <c r="P5020" s="31">
        <v>-9.2526241133745923</v>
      </c>
      <c r="Q5020" s="31">
        <v>-8.53020283677583</v>
      </c>
      <c r="R5020" s="31">
        <v>-7.7861089218791051</v>
      </c>
      <c r="S5020" s="31">
        <v>-7.0196921895354771</v>
      </c>
      <c r="T5020" s="31">
        <v>-6.2302829552215417</v>
      </c>
      <c r="U5020" s="31">
        <v>-5.4171914438781874</v>
      </c>
      <c r="V5020" s="31">
        <v>-4.5797071871945336</v>
      </c>
      <c r="W5020" s="31">
        <v>-3.71709840281037</v>
      </c>
      <c r="X5020" s="31">
        <v>-2.8286113548946807</v>
      </c>
      <c r="Y5020" s="31">
        <v>-1.9134696955415214</v>
      </c>
      <c r="Z5020" s="31">
        <v>-0.970873786407767</v>
      </c>
    </row>
    <row r="5021" spans="2:26" x14ac:dyDescent="0.2">
      <c r="B5021">
        <v>4905</v>
      </c>
      <c r="C5021" s="31">
        <v>102.2644232085926</v>
      </c>
      <c r="D5021" s="31">
        <v>-16.443608385676846</v>
      </c>
      <c r="E5021" s="31">
        <v>90.624129806711608</v>
      </c>
      <c r="F5021" s="31">
        <v>-15.415024136364567</v>
      </c>
      <c r="G5021" s="31">
        <v>-14.877474860455504</v>
      </c>
      <c r="H5021" s="31">
        <v>-14.323799106269169</v>
      </c>
      <c r="I5021" s="31">
        <v>-13.753513079457244</v>
      </c>
      <c r="J5021" s="31">
        <v>-13.166118471840962</v>
      </c>
      <c r="K5021" s="31">
        <v>-12.561102025996192</v>
      </c>
      <c r="L5021" s="31">
        <v>227.06096432014846</v>
      </c>
      <c r="M5021" s="31">
        <v>-11.296073139379359</v>
      </c>
      <c r="N5021" s="31">
        <v>-10.634955333560741</v>
      </c>
      <c r="O5021" s="31">
        <v>-9.9540039935675644</v>
      </c>
      <c r="P5021" s="31">
        <v>-9.2526241133745923</v>
      </c>
      <c r="Q5021" s="31">
        <v>-8.53020283677583</v>
      </c>
      <c r="R5021" s="31">
        <v>-7.7861089218791051</v>
      </c>
      <c r="S5021" s="31">
        <v>-7.0196921895354771</v>
      </c>
      <c r="T5021" s="31">
        <v>-6.2302829552215417</v>
      </c>
      <c r="U5021" s="31">
        <v>-5.4171914438781874</v>
      </c>
      <c r="V5021" s="31">
        <v>-4.5797071871945336</v>
      </c>
      <c r="W5021" s="31">
        <v>-3.71709840281037</v>
      </c>
      <c r="X5021" s="31">
        <v>-2.8286113548946807</v>
      </c>
      <c r="Y5021" s="31">
        <v>-1.9134696955415214</v>
      </c>
      <c r="Z5021" s="31">
        <v>-0.970873786407767</v>
      </c>
    </row>
    <row r="5022" spans="2:26" x14ac:dyDescent="0.2">
      <c r="B5022">
        <v>4906</v>
      </c>
      <c r="C5022" s="31">
        <v>35.483782413891518</v>
      </c>
      <c r="D5022" s="31">
        <v>47.052780501295082</v>
      </c>
      <c r="E5022" s="31">
        <v>72.829199032552239</v>
      </c>
      <c r="F5022" s="31">
        <v>-15.415024136364567</v>
      </c>
      <c r="G5022" s="31">
        <v>-14.877474860455504</v>
      </c>
      <c r="H5022" s="31">
        <v>113.21757855068711</v>
      </c>
      <c r="I5022" s="31">
        <v>-13.753513079457244</v>
      </c>
      <c r="J5022" s="31">
        <v>-13.166118471840962</v>
      </c>
      <c r="K5022" s="31">
        <v>30.625528021976997</v>
      </c>
      <c r="L5022" s="31">
        <v>-11.937935086776077</v>
      </c>
      <c r="M5022" s="31">
        <v>16.914462280695705</v>
      </c>
      <c r="N5022" s="31">
        <v>-10.634955333560741</v>
      </c>
      <c r="O5022" s="31">
        <v>-9.9540039935675644</v>
      </c>
      <c r="P5022" s="31">
        <v>-9.2526241133745923</v>
      </c>
      <c r="Q5022" s="31">
        <v>42.809613264605893</v>
      </c>
      <c r="R5022" s="31">
        <v>-7.7861089218791051</v>
      </c>
      <c r="S5022" s="31">
        <v>-7.0196921895354771</v>
      </c>
      <c r="T5022" s="31">
        <v>-6.2302829552215417</v>
      </c>
      <c r="U5022" s="31">
        <v>-5.4171914438781874</v>
      </c>
      <c r="V5022" s="31">
        <v>144.75065458027552</v>
      </c>
      <c r="W5022" s="31">
        <v>-3.71709840281037</v>
      </c>
      <c r="X5022" s="31">
        <v>-2.8286113548946807</v>
      </c>
      <c r="Y5022" s="31">
        <v>-1.9134696955415214</v>
      </c>
      <c r="Z5022" s="31">
        <v>-0.970873786407767</v>
      </c>
    </row>
    <row r="5023" spans="2:26" x14ac:dyDescent="0.2">
      <c r="B5023">
        <v>4907</v>
      </c>
      <c r="C5023" s="31">
        <v>-16.935542122016354</v>
      </c>
      <c r="D5023" s="31">
        <v>-16.443608385676846</v>
      </c>
      <c r="E5023" s="31">
        <v>-15.936916637247149</v>
      </c>
      <c r="F5023" s="31">
        <v>-15.415024136364567</v>
      </c>
      <c r="G5023" s="31">
        <v>59.157991503877774</v>
      </c>
      <c r="H5023" s="31">
        <v>131.04180026148452</v>
      </c>
      <c r="I5023" s="31">
        <v>-13.753513079457244</v>
      </c>
      <c r="J5023" s="31">
        <v>-13.166118471840962</v>
      </c>
      <c r="K5023" s="31">
        <v>23.619684723319672</v>
      </c>
      <c r="L5023" s="31">
        <v>-11.937935086776077</v>
      </c>
      <c r="M5023" s="31">
        <v>-11.296073139379359</v>
      </c>
      <c r="N5023" s="31">
        <v>-10.634955333560741</v>
      </c>
      <c r="O5023" s="31">
        <v>-9.9540039935675644</v>
      </c>
      <c r="P5023" s="31">
        <v>-9.2526241133745923</v>
      </c>
      <c r="Q5023" s="31">
        <v>-8.53020283677583</v>
      </c>
      <c r="R5023" s="31">
        <v>-7.7861089218791051</v>
      </c>
      <c r="S5023" s="31">
        <v>-7.0196921895354771</v>
      </c>
      <c r="T5023" s="31">
        <v>-6.2302829552215417</v>
      </c>
      <c r="U5023" s="31">
        <v>-5.4171914438781874</v>
      </c>
      <c r="V5023" s="31">
        <v>-4.5797071871945336</v>
      </c>
      <c r="W5023" s="31">
        <v>-3.71709840281037</v>
      </c>
      <c r="X5023" s="31">
        <v>-2.8286113548946807</v>
      </c>
      <c r="Y5023" s="31">
        <v>-1.9134696955415214</v>
      </c>
      <c r="Z5023" s="31">
        <v>-0.970873786407767</v>
      </c>
    </row>
    <row r="5024" spans="2:26" x14ac:dyDescent="0.2">
      <c r="B5024">
        <v>4908</v>
      </c>
      <c r="C5024" s="31">
        <v>30.824154796114875</v>
      </c>
      <c r="D5024" s="31">
        <v>-16.443608385676846</v>
      </c>
      <c r="E5024" s="31">
        <v>16.113597556924489</v>
      </c>
      <c r="F5024" s="31">
        <v>-15.415024136364567</v>
      </c>
      <c r="G5024" s="31">
        <v>-14.877474860455504</v>
      </c>
      <c r="H5024" s="31">
        <v>-14.323799106269169</v>
      </c>
      <c r="I5024" s="31">
        <v>174.82479406903184</v>
      </c>
      <c r="J5024" s="31">
        <v>151.65307824385874</v>
      </c>
      <c r="K5024" s="31">
        <v>-12.561102025996192</v>
      </c>
      <c r="L5024" s="31">
        <v>-11.937935086776077</v>
      </c>
      <c r="M5024" s="31">
        <v>229.69566817909276</v>
      </c>
      <c r="N5024" s="31">
        <v>-10.634955333560741</v>
      </c>
      <c r="O5024" s="31">
        <v>-9.9540039935675644</v>
      </c>
      <c r="P5024" s="31">
        <v>-9.2526241133745923</v>
      </c>
      <c r="Q5024" s="31">
        <v>-8.53020283677583</v>
      </c>
      <c r="R5024" s="31">
        <v>-7.7861089218791051</v>
      </c>
      <c r="S5024" s="31">
        <v>-7.0196921895354771</v>
      </c>
      <c r="T5024" s="31">
        <v>-6.2302829552215417</v>
      </c>
      <c r="U5024" s="31">
        <v>-5.4171914438781874</v>
      </c>
      <c r="V5024" s="31">
        <v>-4.5797071871945336</v>
      </c>
      <c r="W5024" s="31">
        <v>-3.71709840281037</v>
      </c>
      <c r="X5024" s="31">
        <v>-2.8286113548946807</v>
      </c>
      <c r="Y5024" s="31">
        <v>-1.9134696955415214</v>
      </c>
      <c r="Z5024" s="31">
        <v>-0.970873786407767</v>
      </c>
    </row>
    <row r="5025" spans="2:26" x14ac:dyDescent="0.2">
      <c r="B5025">
        <v>4909</v>
      </c>
      <c r="C5025" s="31">
        <v>91.038824418970762</v>
      </c>
      <c r="D5025" s="31">
        <v>130.97802266134624</v>
      </c>
      <c r="E5025" s="31">
        <v>-15.936916637247149</v>
      </c>
      <c r="F5025" s="31">
        <v>-15.415024136364567</v>
      </c>
      <c r="G5025" s="31">
        <v>134.71179639459211</v>
      </c>
      <c r="H5025" s="31">
        <v>-14.323799106269169</v>
      </c>
      <c r="I5025" s="31">
        <v>-13.753513079457244</v>
      </c>
      <c r="J5025" s="31">
        <v>-13.166118471840962</v>
      </c>
      <c r="K5025" s="31">
        <v>-12.561102025996192</v>
      </c>
      <c r="L5025" s="31">
        <v>78.57400156858624</v>
      </c>
      <c r="M5025" s="31">
        <v>-11.296073139379359</v>
      </c>
      <c r="N5025" s="31">
        <v>24.035471067822513</v>
      </c>
      <c r="O5025" s="31">
        <v>-9.9540039935675644</v>
      </c>
      <c r="P5025" s="31">
        <v>-9.2526241133745923</v>
      </c>
      <c r="Q5025" s="31">
        <v>-8.53020283677583</v>
      </c>
      <c r="R5025" s="31">
        <v>-7.7861089218791051</v>
      </c>
      <c r="S5025" s="31">
        <v>-7.0196921895354771</v>
      </c>
      <c r="T5025" s="31">
        <v>-6.2302829552215417</v>
      </c>
      <c r="U5025" s="31">
        <v>-5.4171914438781874</v>
      </c>
      <c r="V5025" s="31">
        <v>-4.5797071871945336</v>
      </c>
      <c r="W5025" s="31">
        <v>-3.71709840281037</v>
      </c>
      <c r="X5025" s="31">
        <v>-2.8286113548946807</v>
      </c>
      <c r="Y5025" s="31">
        <v>-1.9134696955415214</v>
      </c>
      <c r="Z5025" s="31">
        <v>-0.970873786407767</v>
      </c>
    </row>
    <row r="5026" spans="2:26" x14ac:dyDescent="0.2">
      <c r="B5026">
        <v>4910</v>
      </c>
      <c r="C5026" s="31">
        <v>20.084523933379582</v>
      </c>
      <c r="D5026" s="31">
        <v>-16.443608385676846</v>
      </c>
      <c r="E5026" s="31">
        <v>96.989591382452488</v>
      </c>
      <c r="F5026" s="31">
        <v>102.70394846535466</v>
      </c>
      <c r="G5026" s="31">
        <v>15.844458808383862</v>
      </c>
      <c r="H5026" s="31">
        <v>-14.323799106269169</v>
      </c>
      <c r="I5026" s="31">
        <v>-13.753513079457244</v>
      </c>
      <c r="J5026" s="31">
        <v>-13.166118471840962</v>
      </c>
      <c r="K5026" s="31">
        <v>-12.561102025996192</v>
      </c>
      <c r="L5026" s="31">
        <v>-11.937935086776077</v>
      </c>
      <c r="M5026" s="31">
        <v>-11.296073139379359</v>
      </c>
      <c r="N5026" s="31">
        <v>-10.634955333560741</v>
      </c>
      <c r="O5026" s="31">
        <v>-9.9540039935675644</v>
      </c>
      <c r="P5026" s="31">
        <v>-9.2526241133745923</v>
      </c>
      <c r="Q5026" s="31">
        <v>-8.53020283677583</v>
      </c>
      <c r="R5026" s="31">
        <v>-7.7861089218791051</v>
      </c>
      <c r="S5026" s="31">
        <v>-7.0196921895354771</v>
      </c>
      <c r="T5026" s="31">
        <v>-6.2302829552215417</v>
      </c>
      <c r="U5026" s="31">
        <v>-5.4171914438781874</v>
      </c>
      <c r="V5026" s="31">
        <v>-4.5797071871945336</v>
      </c>
      <c r="W5026" s="31">
        <v>-3.71709840281037</v>
      </c>
      <c r="X5026" s="31">
        <v>-2.8286113548946807</v>
      </c>
      <c r="Y5026" s="31">
        <v>-1.9134696955415214</v>
      </c>
      <c r="Z5026" s="31">
        <v>-0.970873786407767</v>
      </c>
    </row>
    <row r="5027" spans="2:26" x14ac:dyDescent="0.2">
      <c r="B5027">
        <v>4911</v>
      </c>
      <c r="C5027" s="31">
        <v>31.699779806799018</v>
      </c>
      <c r="D5027" s="31">
        <v>5.4247420906234778</v>
      </c>
      <c r="E5027" s="31">
        <v>-15.936916637247149</v>
      </c>
      <c r="F5027" s="31">
        <v>-15.415024136364567</v>
      </c>
      <c r="G5027" s="31">
        <v>-14.877474860455504</v>
      </c>
      <c r="H5027" s="31">
        <v>-14.323799106269169</v>
      </c>
      <c r="I5027" s="31">
        <v>-13.753513079457244</v>
      </c>
      <c r="J5027" s="31">
        <v>-13.166118471840962</v>
      </c>
      <c r="K5027" s="31">
        <v>-12.561102025996192</v>
      </c>
      <c r="L5027" s="31">
        <v>26.264553282061467</v>
      </c>
      <c r="M5027" s="31">
        <v>-11.296073139379359</v>
      </c>
      <c r="N5027" s="31">
        <v>101.02365269586967</v>
      </c>
      <c r="O5027" s="31">
        <v>-9.9540039935675644</v>
      </c>
      <c r="P5027" s="31">
        <v>-9.2526241133745923</v>
      </c>
      <c r="Q5027" s="31">
        <v>-8.53020283677583</v>
      </c>
      <c r="R5027" s="31">
        <v>-7.7861089218791051</v>
      </c>
      <c r="S5027" s="31">
        <v>-7.0196921895354771</v>
      </c>
      <c r="T5027" s="31">
        <v>-6.2302829552215417</v>
      </c>
      <c r="U5027" s="31">
        <v>-5.4171914438781874</v>
      </c>
      <c r="V5027" s="31">
        <v>-4.5797071871945336</v>
      </c>
      <c r="W5027" s="31">
        <v>-3.71709840281037</v>
      </c>
      <c r="X5027" s="31">
        <v>-2.8286113548946807</v>
      </c>
      <c r="Y5027" s="31">
        <v>-1.9134696955415214</v>
      </c>
      <c r="Z5027" s="31">
        <v>-0.970873786407767</v>
      </c>
    </row>
    <row r="5028" spans="2:26" x14ac:dyDescent="0.2">
      <c r="B5028">
        <v>4912</v>
      </c>
      <c r="C5028" s="31">
        <v>-16.935542122016354</v>
      </c>
      <c r="D5028" s="31">
        <v>-16.443608385676846</v>
      </c>
      <c r="E5028" s="31">
        <v>-15.936916637247149</v>
      </c>
      <c r="F5028" s="31">
        <v>-15.415024136364567</v>
      </c>
      <c r="G5028" s="31">
        <v>-14.877474860455504</v>
      </c>
      <c r="H5028" s="31">
        <v>260.75926989789184</v>
      </c>
      <c r="I5028" s="31">
        <v>51.418464271625105</v>
      </c>
      <c r="J5028" s="31">
        <v>-13.166118471840962</v>
      </c>
      <c r="K5028" s="31">
        <v>-12.561102025996192</v>
      </c>
      <c r="L5028" s="31">
        <v>263.68814361801503</v>
      </c>
      <c r="M5028" s="31">
        <v>-11.296073139379359</v>
      </c>
      <c r="N5028" s="31">
        <v>-10.634955333560741</v>
      </c>
      <c r="O5028" s="31">
        <v>-9.9540039935675644</v>
      </c>
      <c r="P5028" s="31">
        <v>-9.2526241133745923</v>
      </c>
      <c r="Q5028" s="31">
        <v>-8.53020283677583</v>
      </c>
      <c r="R5028" s="31">
        <v>43.139244337052972</v>
      </c>
      <c r="S5028" s="31">
        <v>-7.0196921895354771</v>
      </c>
      <c r="T5028" s="31">
        <v>-6.2302829552215417</v>
      </c>
      <c r="U5028" s="31">
        <v>-5.4171914438781874</v>
      </c>
      <c r="V5028" s="31">
        <v>-4.5797071871945336</v>
      </c>
      <c r="W5028" s="31">
        <v>-3.71709840281037</v>
      </c>
      <c r="X5028" s="31">
        <v>-2.8286113548946807</v>
      </c>
      <c r="Y5028" s="31">
        <v>-1.9134696955415214</v>
      </c>
      <c r="Z5028" s="31">
        <v>-0.970873786407767</v>
      </c>
    </row>
    <row r="5029" spans="2:26" x14ac:dyDescent="0.2">
      <c r="B5029">
        <v>4913</v>
      </c>
      <c r="C5029" s="31">
        <v>41.863423117199808</v>
      </c>
      <c r="D5029" s="31">
        <v>-16.443608385676846</v>
      </c>
      <c r="E5029" s="31">
        <v>-15.936916637247149</v>
      </c>
      <c r="F5029" s="31">
        <v>-15.415024136364567</v>
      </c>
      <c r="G5029" s="31">
        <v>190.67826756027708</v>
      </c>
      <c r="H5029" s="31">
        <v>-14.323799106269169</v>
      </c>
      <c r="I5029" s="31">
        <v>-13.753513079457244</v>
      </c>
      <c r="J5029" s="31">
        <v>-13.166118471840962</v>
      </c>
      <c r="K5029" s="31">
        <v>-12.561102025996192</v>
      </c>
      <c r="L5029" s="31">
        <v>-11.937935086776077</v>
      </c>
      <c r="M5029" s="31">
        <v>28.705156853474119</v>
      </c>
      <c r="N5029" s="31">
        <v>-10.634955333560741</v>
      </c>
      <c r="O5029" s="31">
        <v>-9.9540039935675644</v>
      </c>
      <c r="P5029" s="31">
        <v>-9.2526241133745923</v>
      </c>
      <c r="Q5029" s="31">
        <v>-8.53020283677583</v>
      </c>
      <c r="R5029" s="31">
        <v>-7.7861089218791051</v>
      </c>
      <c r="S5029" s="31">
        <v>-7.0196921895354771</v>
      </c>
      <c r="T5029" s="31">
        <v>-6.2302829552215417</v>
      </c>
      <c r="U5029" s="31">
        <v>-5.4171914438781874</v>
      </c>
      <c r="V5029" s="31">
        <v>-4.5797071871945336</v>
      </c>
      <c r="W5029" s="31">
        <v>-3.71709840281037</v>
      </c>
      <c r="X5029" s="31">
        <v>-2.8286113548946807</v>
      </c>
      <c r="Y5029" s="31">
        <v>-1.9134696955415214</v>
      </c>
      <c r="Z5029" s="31">
        <v>-0.970873786407767</v>
      </c>
    </row>
    <row r="5030" spans="2:26" x14ac:dyDescent="0.2">
      <c r="B5030">
        <v>4914</v>
      </c>
      <c r="C5030" s="31">
        <v>-16.935542122016354</v>
      </c>
      <c r="D5030" s="31">
        <v>102.78190269644629</v>
      </c>
      <c r="E5030" s="31">
        <v>-15.936916637247149</v>
      </c>
      <c r="F5030" s="31">
        <v>9.316197646506982</v>
      </c>
      <c r="G5030" s="31">
        <v>-14.877474860455504</v>
      </c>
      <c r="H5030" s="31">
        <v>-14.323799106269169</v>
      </c>
      <c r="I5030" s="31">
        <v>53.102195263818111</v>
      </c>
      <c r="J5030" s="31">
        <v>-13.166118471840962</v>
      </c>
      <c r="K5030" s="31">
        <v>-12.561102025996192</v>
      </c>
      <c r="L5030" s="31">
        <v>-11.937935086776077</v>
      </c>
      <c r="M5030" s="31">
        <v>-11.296073139379359</v>
      </c>
      <c r="N5030" s="31">
        <v>-10.634955333560741</v>
      </c>
      <c r="O5030" s="31">
        <v>-9.9540039935675644</v>
      </c>
      <c r="P5030" s="31">
        <v>-9.2526241133745923</v>
      </c>
      <c r="Q5030" s="31">
        <v>-8.53020283677583</v>
      </c>
      <c r="R5030" s="31">
        <v>-7.7861089218791051</v>
      </c>
      <c r="S5030" s="31">
        <v>-7.0196921895354771</v>
      </c>
      <c r="T5030" s="31">
        <v>-6.2302829552215417</v>
      </c>
      <c r="U5030" s="31">
        <v>-5.4171914438781874</v>
      </c>
      <c r="V5030" s="31">
        <v>82.985851891864996</v>
      </c>
      <c r="W5030" s="31">
        <v>-3.71709840281037</v>
      </c>
      <c r="X5030" s="31">
        <v>-2.8286113548946807</v>
      </c>
      <c r="Y5030" s="31">
        <v>-1.9134696955415214</v>
      </c>
      <c r="Z5030" s="31">
        <v>-0.970873786407767</v>
      </c>
    </row>
    <row r="5031" spans="2:26" x14ac:dyDescent="0.2">
      <c r="B5031">
        <v>4915</v>
      </c>
      <c r="C5031" s="31">
        <v>105.17565162823438</v>
      </c>
      <c r="D5031" s="31">
        <v>-16.443608385676846</v>
      </c>
      <c r="E5031" s="31">
        <v>237.36575893404353</v>
      </c>
      <c r="F5031" s="31">
        <v>-15.415024136364567</v>
      </c>
      <c r="G5031" s="31">
        <v>-14.877474860455504</v>
      </c>
      <c r="H5031" s="31">
        <v>-14.323799106269169</v>
      </c>
      <c r="I5031" s="31">
        <v>-13.753513079457244</v>
      </c>
      <c r="J5031" s="31">
        <v>-13.166118471840962</v>
      </c>
      <c r="K5031" s="31">
        <v>-12.561102025996192</v>
      </c>
      <c r="L5031" s="31">
        <v>-11.937935086776077</v>
      </c>
      <c r="M5031" s="31">
        <v>-11.296073139379359</v>
      </c>
      <c r="N5031" s="31">
        <v>-10.634955333560741</v>
      </c>
      <c r="O5031" s="31">
        <v>-9.9540039935675644</v>
      </c>
      <c r="P5031" s="31">
        <v>86.143425591428112</v>
      </c>
      <c r="Q5031" s="31">
        <v>-8.53020283677583</v>
      </c>
      <c r="R5031" s="31">
        <v>42.491893865785158</v>
      </c>
      <c r="S5031" s="31">
        <v>-7.0196921895354771</v>
      </c>
      <c r="T5031" s="31">
        <v>-6.2302829552215417</v>
      </c>
      <c r="U5031" s="31">
        <v>-5.4171914438781874</v>
      </c>
      <c r="V5031" s="31">
        <v>-4.5797071871945336</v>
      </c>
      <c r="W5031" s="31">
        <v>-3.71709840281037</v>
      </c>
      <c r="X5031" s="31">
        <v>-2.8286113548946807</v>
      </c>
      <c r="Y5031" s="31">
        <v>-1.9134696955415214</v>
      </c>
      <c r="Z5031" s="31">
        <v>-0.970873786407767</v>
      </c>
    </row>
    <row r="5032" spans="2:26" x14ac:dyDescent="0.2">
      <c r="B5032">
        <v>4916</v>
      </c>
      <c r="C5032" s="31">
        <v>98.689157119565465</v>
      </c>
      <c r="D5032" s="31">
        <v>-16.443608385676846</v>
      </c>
      <c r="E5032" s="31">
        <v>-15.936916637247149</v>
      </c>
      <c r="F5032" s="31">
        <v>-15.415024136364567</v>
      </c>
      <c r="G5032" s="31">
        <v>83.866633054415246</v>
      </c>
      <c r="H5032" s="31">
        <v>-14.323799106269169</v>
      </c>
      <c r="I5032" s="31">
        <v>91.938964845522406</v>
      </c>
      <c r="J5032" s="31">
        <v>201.38247374716485</v>
      </c>
      <c r="K5032" s="31">
        <v>-12.561102025996192</v>
      </c>
      <c r="L5032" s="31">
        <v>-11.937935086776077</v>
      </c>
      <c r="M5032" s="31">
        <v>-11.296073139379359</v>
      </c>
      <c r="N5032" s="31">
        <v>-10.634955333560741</v>
      </c>
      <c r="O5032" s="31">
        <v>-9.9540039935675644</v>
      </c>
      <c r="P5032" s="31">
        <v>-9.2526241133745923</v>
      </c>
      <c r="Q5032" s="31">
        <v>-8.53020283677583</v>
      </c>
      <c r="R5032" s="31">
        <v>-7.7861089218791051</v>
      </c>
      <c r="S5032" s="31">
        <v>-7.0196921895354771</v>
      </c>
      <c r="T5032" s="31">
        <v>-6.2302829552215417</v>
      </c>
      <c r="U5032" s="31">
        <v>-5.4171914438781874</v>
      </c>
      <c r="V5032" s="31">
        <v>-4.5797071871945336</v>
      </c>
      <c r="W5032" s="31">
        <v>-3.71709840281037</v>
      </c>
      <c r="X5032" s="31">
        <v>-2.8286113548946807</v>
      </c>
      <c r="Y5032" s="31">
        <v>-1.9134696955415214</v>
      </c>
      <c r="Z5032" s="31">
        <v>-0.970873786407767</v>
      </c>
    </row>
    <row r="5033" spans="2:26" x14ac:dyDescent="0.2">
      <c r="B5033">
        <v>4917</v>
      </c>
      <c r="C5033" s="31">
        <v>176.79281140672188</v>
      </c>
      <c r="D5033" s="31">
        <v>-16.443608385676846</v>
      </c>
      <c r="E5033" s="31">
        <v>60.205465614077589</v>
      </c>
      <c r="F5033" s="31">
        <v>-15.415024136364567</v>
      </c>
      <c r="G5033" s="31">
        <v>-14.877474860455504</v>
      </c>
      <c r="H5033" s="31">
        <v>12.680343337017961</v>
      </c>
      <c r="I5033" s="31">
        <v>-13.753513079457244</v>
      </c>
      <c r="J5033" s="31">
        <v>40.812164017314004</v>
      </c>
      <c r="K5033" s="31">
        <v>-12.561102025996192</v>
      </c>
      <c r="L5033" s="31">
        <v>-11.937935086776077</v>
      </c>
      <c r="M5033" s="31">
        <v>-11.296073139379359</v>
      </c>
      <c r="N5033" s="31">
        <v>30.544078698954838</v>
      </c>
      <c r="O5033" s="31">
        <v>-9.9540039935675644</v>
      </c>
      <c r="P5033" s="31">
        <v>-9.2526241133745923</v>
      </c>
      <c r="Q5033" s="31">
        <v>-8.53020283677583</v>
      </c>
      <c r="R5033" s="31">
        <v>-7.7861089218791051</v>
      </c>
      <c r="S5033" s="31">
        <v>-7.0196921895354771</v>
      </c>
      <c r="T5033" s="31">
        <v>-6.2302829552215417</v>
      </c>
      <c r="U5033" s="31">
        <v>-5.4171914438781874</v>
      </c>
      <c r="V5033" s="31">
        <v>-4.5797071871945336</v>
      </c>
      <c r="W5033" s="31">
        <v>-3.71709840281037</v>
      </c>
      <c r="X5033" s="31">
        <v>-2.8286113548946807</v>
      </c>
      <c r="Y5033" s="31">
        <v>-1.9134696955415214</v>
      </c>
      <c r="Z5033" s="31">
        <v>-0.970873786407767</v>
      </c>
    </row>
    <row r="5034" spans="2:26" x14ac:dyDescent="0.2">
      <c r="B5034">
        <v>4918</v>
      </c>
      <c r="C5034" s="31">
        <v>82.14811903541343</v>
      </c>
      <c r="D5034" s="31">
        <v>-16.443608385676846</v>
      </c>
      <c r="E5034" s="31">
        <v>184.72322235752267</v>
      </c>
      <c r="F5034" s="31">
        <v>68.398452155525575</v>
      </c>
      <c r="G5034" s="31">
        <v>180.37023866714074</v>
      </c>
      <c r="H5034" s="31">
        <v>193.56846515255384</v>
      </c>
      <c r="I5034" s="31">
        <v>24.603577823715732</v>
      </c>
      <c r="J5034" s="31">
        <v>-13.166118471840962</v>
      </c>
      <c r="K5034" s="31">
        <v>-12.561102025996192</v>
      </c>
      <c r="L5034" s="31">
        <v>-11.937935086776077</v>
      </c>
      <c r="M5034" s="31">
        <v>-11.296073139379359</v>
      </c>
      <c r="N5034" s="31">
        <v>16.859620606553033</v>
      </c>
      <c r="O5034" s="31">
        <v>-9.9540039935675644</v>
      </c>
      <c r="P5034" s="31">
        <v>24.008125164310606</v>
      </c>
      <c r="Q5034" s="31">
        <v>315.74172032922115</v>
      </c>
      <c r="R5034" s="31">
        <v>-7.7861089218791051</v>
      </c>
      <c r="S5034" s="31">
        <v>-7.0196921895354771</v>
      </c>
      <c r="T5034" s="31">
        <v>-6.2302829552215417</v>
      </c>
      <c r="U5034" s="31">
        <v>-5.4171914438781874</v>
      </c>
      <c r="V5034" s="31">
        <v>-4.5797071871945336</v>
      </c>
      <c r="W5034" s="31">
        <v>-3.71709840281037</v>
      </c>
      <c r="X5034" s="31">
        <v>-2.8286113548946807</v>
      </c>
      <c r="Y5034" s="31">
        <v>-1.9134696955415214</v>
      </c>
      <c r="Z5034" s="31">
        <v>-0.970873786407767</v>
      </c>
    </row>
    <row r="5035" spans="2:26" x14ac:dyDescent="0.2">
      <c r="B5035">
        <v>4919</v>
      </c>
      <c r="C5035" s="31">
        <v>-16.935542122016354</v>
      </c>
      <c r="D5035" s="31">
        <v>-16.443608385676846</v>
      </c>
      <c r="E5035" s="31">
        <v>-15.936916637247149</v>
      </c>
      <c r="F5035" s="31">
        <v>-15.415024136364567</v>
      </c>
      <c r="G5035" s="31">
        <v>40.317665738075966</v>
      </c>
      <c r="H5035" s="31">
        <v>-14.323799106269169</v>
      </c>
      <c r="I5035" s="31">
        <v>-13.753513079457244</v>
      </c>
      <c r="J5035" s="31">
        <v>-13.166118471840962</v>
      </c>
      <c r="K5035" s="31">
        <v>-12.561102025996192</v>
      </c>
      <c r="L5035" s="31">
        <v>-11.937935086776077</v>
      </c>
      <c r="M5035" s="31">
        <v>-11.296073139379359</v>
      </c>
      <c r="N5035" s="31">
        <v>-10.634955333560741</v>
      </c>
      <c r="O5035" s="31">
        <v>11.064600572649507</v>
      </c>
      <c r="P5035" s="31">
        <v>-9.2526241133745923</v>
      </c>
      <c r="Q5035" s="31">
        <v>-8.53020283677583</v>
      </c>
      <c r="R5035" s="31">
        <v>-7.7861089218791051</v>
      </c>
      <c r="S5035" s="31">
        <v>-7.0196921895354771</v>
      </c>
      <c r="T5035" s="31">
        <v>-6.2302829552215417</v>
      </c>
      <c r="U5035" s="31">
        <v>-5.4171914438781874</v>
      </c>
      <c r="V5035" s="31">
        <v>-4.5797071871945336</v>
      </c>
      <c r="W5035" s="31">
        <v>-3.71709840281037</v>
      </c>
      <c r="X5035" s="31">
        <v>-2.8286113548946807</v>
      </c>
      <c r="Y5035" s="31">
        <v>-1.9134696955415214</v>
      </c>
      <c r="Z5035" s="31">
        <v>-0.970873786407767</v>
      </c>
    </row>
    <row r="5036" spans="2:26" x14ac:dyDescent="0.2">
      <c r="B5036">
        <v>4920</v>
      </c>
      <c r="C5036" s="31">
        <v>39.933891023285511</v>
      </c>
      <c r="D5036" s="31">
        <v>138.57529080092866</v>
      </c>
      <c r="E5036" s="31">
        <v>-15.936916637247149</v>
      </c>
      <c r="F5036" s="31">
        <v>-15.415024136364567</v>
      </c>
      <c r="G5036" s="31">
        <v>22.236350597109681</v>
      </c>
      <c r="H5036" s="31">
        <v>34.387250547960065</v>
      </c>
      <c r="I5036" s="31">
        <v>-13.753513079457244</v>
      </c>
      <c r="J5036" s="31">
        <v>-13.166118471840962</v>
      </c>
      <c r="K5036" s="31">
        <v>149.50947161098316</v>
      </c>
      <c r="L5036" s="31">
        <v>-11.937935086776077</v>
      </c>
      <c r="M5036" s="31">
        <v>8.3122241047097809</v>
      </c>
      <c r="N5036" s="31">
        <v>-10.634955333560741</v>
      </c>
      <c r="O5036" s="31">
        <v>-9.9540039935675644</v>
      </c>
      <c r="P5036" s="31">
        <v>79.853916429026569</v>
      </c>
      <c r="Q5036" s="31">
        <v>-8.53020283677583</v>
      </c>
      <c r="R5036" s="31">
        <v>-7.7861089218791051</v>
      </c>
      <c r="S5036" s="31">
        <v>-7.0196921895354771</v>
      </c>
      <c r="T5036" s="31">
        <v>-6.2302829552215417</v>
      </c>
      <c r="U5036" s="31">
        <v>-5.4171914438781874</v>
      </c>
      <c r="V5036" s="31">
        <v>-4.5797071871945336</v>
      </c>
      <c r="W5036" s="31">
        <v>-3.71709840281037</v>
      </c>
      <c r="X5036" s="31">
        <v>-2.8286113548946807</v>
      </c>
      <c r="Y5036" s="31">
        <v>-1.9134696955415214</v>
      </c>
      <c r="Z5036" s="31">
        <v>-0.970873786407767</v>
      </c>
    </row>
    <row r="5037" spans="2:26" x14ac:dyDescent="0.2">
      <c r="B5037">
        <v>4921</v>
      </c>
      <c r="C5037" s="31">
        <v>174.08561318141656</v>
      </c>
      <c r="D5037" s="31">
        <v>100.86366963399918</v>
      </c>
      <c r="E5037" s="31">
        <v>235.76794903603701</v>
      </c>
      <c r="F5037" s="31">
        <v>53.8548818015827</v>
      </c>
      <c r="G5037" s="31">
        <v>-14.877474860455504</v>
      </c>
      <c r="H5037" s="31">
        <v>182.4996843957004</v>
      </c>
      <c r="I5037" s="31">
        <v>-13.753513079457244</v>
      </c>
      <c r="J5037" s="31">
        <v>-13.166118471840962</v>
      </c>
      <c r="K5037" s="31">
        <v>-12.561102025996192</v>
      </c>
      <c r="L5037" s="31">
        <v>-11.937935086776077</v>
      </c>
      <c r="M5037" s="31">
        <v>-11.296073139379359</v>
      </c>
      <c r="N5037" s="31">
        <v>-10.634955333560741</v>
      </c>
      <c r="O5037" s="31">
        <v>-9.9540039935675644</v>
      </c>
      <c r="P5037" s="31">
        <v>-9.2526241133745923</v>
      </c>
      <c r="Q5037" s="31">
        <v>-8.53020283677583</v>
      </c>
      <c r="R5037" s="31">
        <v>-7.7861089218791051</v>
      </c>
      <c r="S5037" s="31">
        <v>-7.0196921895354771</v>
      </c>
      <c r="T5037" s="31">
        <v>-6.2302829552215417</v>
      </c>
      <c r="U5037" s="31">
        <v>91.10753037653464</v>
      </c>
      <c r="V5037" s="31">
        <v>-4.5797071871945336</v>
      </c>
      <c r="W5037" s="31">
        <v>-3.71709840281037</v>
      </c>
      <c r="X5037" s="31">
        <v>-2.8286113548946807</v>
      </c>
      <c r="Y5037" s="31">
        <v>-1.9134696955415214</v>
      </c>
      <c r="Z5037" s="31">
        <v>-0.970873786407767</v>
      </c>
    </row>
    <row r="5038" spans="2:26" x14ac:dyDescent="0.2">
      <c r="B5038">
        <v>4922</v>
      </c>
      <c r="C5038" s="31">
        <v>88.559032613478308</v>
      </c>
      <c r="D5038" s="31">
        <v>-16.443608385676846</v>
      </c>
      <c r="E5038" s="31">
        <v>-15.936916637247149</v>
      </c>
      <c r="F5038" s="31">
        <v>73.854980611547944</v>
      </c>
      <c r="G5038" s="31">
        <v>99.782578245895252</v>
      </c>
      <c r="H5038" s="31">
        <v>-14.323799106269169</v>
      </c>
      <c r="I5038" s="31">
        <v>-13.753513079457244</v>
      </c>
      <c r="J5038" s="31">
        <v>-13.166118471840962</v>
      </c>
      <c r="K5038" s="31">
        <v>-12.561102025996192</v>
      </c>
      <c r="L5038" s="31">
        <v>-11.937935086776077</v>
      </c>
      <c r="M5038" s="31">
        <v>169.82200410388722</v>
      </c>
      <c r="N5038" s="31">
        <v>32.742204964426968</v>
      </c>
      <c r="O5038" s="31">
        <v>-9.9540039935675644</v>
      </c>
      <c r="P5038" s="31">
        <v>80.515233462661996</v>
      </c>
      <c r="Q5038" s="31">
        <v>-8.53020283677583</v>
      </c>
      <c r="R5038" s="31">
        <v>-7.7861089218791051</v>
      </c>
      <c r="S5038" s="31">
        <v>-7.0196921895354771</v>
      </c>
      <c r="T5038" s="31">
        <v>-6.2302829552215417</v>
      </c>
      <c r="U5038" s="31">
        <v>-5.4171914438781874</v>
      </c>
      <c r="V5038" s="31">
        <v>-4.5797071871945336</v>
      </c>
      <c r="W5038" s="31">
        <v>-3.71709840281037</v>
      </c>
      <c r="X5038" s="31">
        <v>-2.8286113548946807</v>
      </c>
      <c r="Y5038" s="31">
        <v>-1.9134696955415214</v>
      </c>
      <c r="Z5038" s="31">
        <v>-0.970873786407767</v>
      </c>
    </row>
    <row r="5039" spans="2:26" x14ac:dyDescent="0.2">
      <c r="B5039">
        <v>4923</v>
      </c>
      <c r="C5039" s="31">
        <v>-16.935542122016354</v>
      </c>
      <c r="D5039" s="31">
        <v>324.04670174476695</v>
      </c>
      <c r="E5039" s="31">
        <v>-15.936916637247149</v>
      </c>
      <c r="F5039" s="31">
        <v>45.491123623733671</v>
      </c>
      <c r="G5039" s="31">
        <v>-14.877474860455504</v>
      </c>
      <c r="H5039" s="31">
        <v>-14.323799106269169</v>
      </c>
      <c r="I5039" s="31">
        <v>75.295693636942175</v>
      </c>
      <c r="J5039" s="31">
        <v>23.569517405308392</v>
      </c>
      <c r="K5039" s="31">
        <v>-12.561102025996192</v>
      </c>
      <c r="L5039" s="31">
        <v>187.0854356586469</v>
      </c>
      <c r="M5039" s="31">
        <v>-11.296073139379359</v>
      </c>
      <c r="N5039" s="31">
        <v>-10.634955333560741</v>
      </c>
      <c r="O5039" s="31">
        <v>-9.9540039935675644</v>
      </c>
      <c r="P5039" s="31">
        <v>-9.2526241133745923</v>
      </c>
      <c r="Q5039" s="31">
        <v>38.759103693966971</v>
      </c>
      <c r="R5039" s="31">
        <v>-7.7861089218791051</v>
      </c>
      <c r="S5039" s="31">
        <v>25.447949886407375</v>
      </c>
      <c r="T5039" s="31">
        <v>-6.2302829552215417</v>
      </c>
      <c r="U5039" s="31">
        <v>-5.4171914438781874</v>
      </c>
      <c r="V5039" s="31">
        <v>-4.5797071871945336</v>
      </c>
      <c r="W5039" s="31">
        <v>-3.71709840281037</v>
      </c>
      <c r="X5039" s="31">
        <v>-2.8286113548946807</v>
      </c>
      <c r="Y5039" s="31">
        <v>-1.9134696955415214</v>
      </c>
      <c r="Z5039" s="31">
        <v>-0.970873786407767</v>
      </c>
    </row>
    <row r="5040" spans="2:26" x14ac:dyDescent="0.2">
      <c r="B5040">
        <v>4924</v>
      </c>
      <c r="C5040" s="31">
        <v>93.421459771704761</v>
      </c>
      <c r="D5040" s="31">
        <v>-16.443608385676846</v>
      </c>
      <c r="E5040" s="31">
        <v>128.52070377828505</v>
      </c>
      <c r="F5040" s="31">
        <v>94.121670372789538</v>
      </c>
      <c r="G5040" s="31">
        <v>-14.877474860455504</v>
      </c>
      <c r="H5040" s="31">
        <v>-14.323799106269169</v>
      </c>
      <c r="I5040" s="31">
        <v>-13.753513079457244</v>
      </c>
      <c r="J5040" s="31">
        <v>-13.166118471840962</v>
      </c>
      <c r="K5040" s="31">
        <v>-12.561102025996192</v>
      </c>
      <c r="L5040" s="31">
        <v>272.86516687918754</v>
      </c>
      <c r="M5040" s="31">
        <v>-11.296073139379359</v>
      </c>
      <c r="N5040" s="31">
        <v>-10.634955333560741</v>
      </c>
      <c r="O5040" s="31">
        <v>-9.9540039935675644</v>
      </c>
      <c r="P5040" s="31">
        <v>-9.2526241133745923</v>
      </c>
      <c r="Q5040" s="31">
        <v>-8.53020283677583</v>
      </c>
      <c r="R5040" s="31">
        <v>-7.7861089218791051</v>
      </c>
      <c r="S5040" s="31">
        <v>-7.0196921895354771</v>
      </c>
      <c r="T5040" s="31">
        <v>-6.2302829552215417</v>
      </c>
      <c r="U5040" s="31">
        <v>-5.4171914438781874</v>
      </c>
      <c r="V5040" s="31">
        <v>-4.5797071871945336</v>
      </c>
      <c r="W5040" s="31">
        <v>-3.71709840281037</v>
      </c>
      <c r="X5040" s="31">
        <v>-2.8286113548946807</v>
      </c>
      <c r="Y5040" s="31">
        <v>-1.9134696955415214</v>
      </c>
      <c r="Z5040" s="31">
        <v>-0.970873786407767</v>
      </c>
    </row>
    <row r="5041" spans="2:26" x14ac:dyDescent="0.2">
      <c r="B5041">
        <v>4925</v>
      </c>
      <c r="C5041" s="31">
        <v>40.258848436671535</v>
      </c>
      <c r="D5041" s="31">
        <v>280.46938689502588</v>
      </c>
      <c r="E5041" s="31">
        <v>-15.936916637247149</v>
      </c>
      <c r="F5041" s="31">
        <v>-15.415024136364567</v>
      </c>
      <c r="G5041" s="31">
        <v>-14.877474860455504</v>
      </c>
      <c r="H5041" s="31">
        <v>124.47537147947061</v>
      </c>
      <c r="I5041" s="31">
        <v>-13.753513079457244</v>
      </c>
      <c r="J5041" s="31">
        <v>49.521271859562972</v>
      </c>
      <c r="K5041" s="31">
        <v>-12.561102025996192</v>
      </c>
      <c r="L5041" s="31">
        <v>-11.937935086776077</v>
      </c>
      <c r="M5041" s="31">
        <v>-11.296073139379359</v>
      </c>
      <c r="N5041" s="31">
        <v>-10.634955333560741</v>
      </c>
      <c r="O5041" s="31">
        <v>113.75264610755067</v>
      </c>
      <c r="P5041" s="31">
        <v>-9.2526241133745923</v>
      </c>
      <c r="Q5041" s="31">
        <v>-8.53020283677583</v>
      </c>
      <c r="R5041" s="31">
        <v>78.676987013420984</v>
      </c>
      <c r="S5041" s="31">
        <v>-7.0196921895354771</v>
      </c>
      <c r="T5041" s="31">
        <v>-6.2302829552215417</v>
      </c>
      <c r="U5041" s="31">
        <v>-5.4171914438781874</v>
      </c>
      <c r="V5041" s="31">
        <v>-4.5797071871945336</v>
      </c>
      <c r="W5041" s="31">
        <v>-3.71709840281037</v>
      </c>
      <c r="X5041" s="31">
        <v>-2.8286113548946807</v>
      </c>
      <c r="Y5041" s="31">
        <v>-1.9134696955415214</v>
      </c>
      <c r="Z5041" s="31">
        <v>-0.970873786407767</v>
      </c>
    </row>
    <row r="5042" spans="2:26" x14ac:dyDescent="0.2">
      <c r="B5042">
        <v>4926</v>
      </c>
      <c r="C5042" s="31">
        <v>-16.935542122016354</v>
      </c>
      <c r="D5042" s="31">
        <v>102.34521455569231</v>
      </c>
      <c r="E5042" s="31">
        <v>-15.936916637247149</v>
      </c>
      <c r="F5042" s="31">
        <v>-15.415024136364567</v>
      </c>
      <c r="G5042" s="31">
        <v>-14.877474860455504</v>
      </c>
      <c r="H5042" s="31">
        <v>-14.323799106269169</v>
      </c>
      <c r="I5042" s="31">
        <v>36.706941156068076</v>
      </c>
      <c r="J5042" s="31">
        <v>-13.166118471840962</v>
      </c>
      <c r="K5042" s="31">
        <v>32.413311164468048</v>
      </c>
      <c r="L5042" s="31">
        <v>-11.937935086776077</v>
      </c>
      <c r="M5042" s="31">
        <v>-11.296073139379359</v>
      </c>
      <c r="N5042" s="31">
        <v>-10.634955333560741</v>
      </c>
      <c r="O5042" s="31">
        <v>-9.9540039935675644</v>
      </c>
      <c r="P5042" s="31">
        <v>-9.2526241133745923</v>
      </c>
      <c r="Q5042" s="31">
        <v>-8.53020283677583</v>
      </c>
      <c r="R5042" s="31">
        <v>-7.7861089218791051</v>
      </c>
      <c r="S5042" s="31">
        <v>-7.0196921895354771</v>
      </c>
      <c r="T5042" s="31">
        <v>-6.2302829552215417</v>
      </c>
      <c r="U5042" s="31">
        <v>-5.4171914438781874</v>
      </c>
      <c r="V5042" s="31">
        <v>-4.5797071871945336</v>
      </c>
      <c r="W5042" s="31">
        <v>-3.71709840281037</v>
      </c>
      <c r="X5042" s="31">
        <v>-2.8286113548946807</v>
      </c>
      <c r="Y5042" s="31">
        <v>-1.9134696955415214</v>
      </c>
      <c r="Z5042" s="31">
        <v>-0.970873786407767</v>
      </c>
    </row>
    <row r="5043" spans="2:26" x14ac:dyDescent="0.2">
      <c r="B5043">
        <v>4927</v>
      </c>
      <c r="C5043" s="31">
        <v>-16.935542122016354</v>
      </c>
      <c r="D5043" s="31">
        <v>70.344850578350332</v>
      </c>
      <c r="E5043" s="31">
        <v>-15.936916637247149</v>
      </c>
      <c r="F5043" s="31">
        <v>41.199091791616404</v>
      </c>
      <c r="G5043" s="31">
        <v>-14.877474860455504</v>
      </c>
      <c r="H5043" s="31">
        <v>-14.323799106269169</v>
      </c>
      <c r="I5043" s="31">
        <v>-13.753513079457244</v>
      </c>
      <c r="J5043" s="31">
        <v>-13.166118471840962</v>
      </c>
      <c r="K5043" s="31">
        <v>-12.561102025996192</v>
      </c>
      <c r="L5043" s="31">
        <v>-11.937935086776077</v>
      </c>
      <c r="M5043" s="31">
        <v>65.013603112494636</v>
      </c>
      <c r="N5043" s="31">
        <v>-10.634955333560741</v>
      </c>
      <c r="O5043" s="31">
        <v>-9.9540039935675644</v>
      </c>
      <c r="P5043" s="31">
        <v>-9.2526241133745923</v>
      </c>
      <c r="Q5043" s="31">
        <v>35.225939217471115</v>
      </c>
      <c r="R5043" s="31">
        <v>41.844567842474163</v>
      </c>
      <c r="S5043" s="31">
        <v>-7.0196921895354771</v>
      </c>
      <c r="T5043" s="31">
        <v>-6.2302829552215417</v>
      </c>
      <c r="U5043" s="31">
        <v>-5.4171914438781874</v>
      </c>
      <c r="V5043" s="31">
        <v>-4.5797071871945336</v>
      </c>
      <c r="W5043" s="31">
        <v>-3.71709840281037</v>
      </c>
      <c r="X5043" s="31">
        <v>-2.8286113548946807</v>
      </c>
      <c r="Y5043" s="31">
        <v>-1.9134696955415214</v>
      </c>
      <c r="Z5043" s="31">
        <v>-0.970873786407767</v>
      </c>
    </row>
    <row r="5044" spans="2:26" x14ac:dyDescent="0.2">
      <c r="B5044">
        <v>4928</v>
      </c>
      <c r="C5044" s="31">
        <v>57.423625588967454</v>
      </c>
      <c r="D5044" s="31">
        <v>-16.443608385676846</v>
      </c>
      <c r="E5044" s="31">
        <v>-15.936916637247149</v>
      </c>
      <c r="F5044" s="31">
        <v>-15.415024136364567</v>
      </c>
      <c r="G5044" s="31">
        <v>-14.877474860455504</v>
      </c>
      <c r="H5044" s="31">
        <v>8.6593134264140144</v>
      </c>
      <c r="I5044" s="31">
        <v>41.692596044074612</v>
      </c>
      <c r="J5044" s="31">
        <v>-13.166118471840962</v>
      </c>
      <c r="K5044" s="31">
        <v>-12.561102025996192</v>
      </c>
      <c r="L5044" s="31">
        <v>-11.937935086776077</v>
      </c>
      <c r="M5044" s="31">
        <v>-11.296073139379359</v>
      </c>
      <c r="N5044" s="31">
        <v>-10.634955333560741</v>
      </c>
      <c r="O5044" s="31">
        <v>-9.9540039935675644</v>
      </c>
      <c r="P5044" s="31">
        <v>-9.2526241133745923</v>
      </c>
      <c r="Q5044" s="31">
        <v>-8.53020283677583</v>
      </c>
      <c r="R5044" s="31">
        <v>-7.7861089218791051</v>
      </c>
      <c r="S5044" s="31">
        <v>-7.0196921895354771</v>
      </c>
      <c r="T5044" s="31">
        <v>-6.2302829552215417</v>
      </c>
      <c r="U5044" s="31">
        <v>-5.4171914438781874</v>
      </c>
      <c r="V5044" s="31">
        <v>-4.5797071871945336</v>
      </c>
      <c r="W5044" s="31">
        <v>-3.71709840281037</v>
      </c>
      <c r="X5044" s="31">
        <v>-2.8286113548946807</v>
      </c>
      <c r="Y5044" s="31">
        <v>-1.9134696955415214</v>
      </c>
      <c r="Z5044" s="31">
        <v>-0.970873786407767</v>
      </c>
    </row>
    <row r="5045" spans="2:26" x14ac:dyDescent="0.2">
      <c r="B5045">
        <v>4929</v>
      </c>
      <c r="C5045" s="31">
        <v>-16.935542122016354</v>
      </c>
      <c r="D5045" s="31">
        <v>33.402033838956356</v>
      </c>
      <c r="E5045" s="31">
        <v>58.140594721119612</v>
      </c>
      <c r="F5045" s="31">
        <v>-15.415024136364567</v>
      </c>
      <c r="G5045" s="31">
        <v>-14.877474860455504</v>
      </c>
      <c r="H5045" s="31">
        <v>-14.323799106269169</v>
      </c>
      <c r="I5045" s="31">
        <v>-13.753513079457244</v>
      </c>
      <c r="J5045" s="31">
        <v>-13.166118471840962</v>
      </c>
      <c r="K5045" s="31">
        <v>110.2783018406947</v>
      </c>
      <c r="L5045" s="31">
        <v>-11.937935086776077</v>
      </c>
      <c r="M5045" s="31">
        <v>127.53941198779661</v>
      </c>
      <c r="N5045" s="31">
        <v>-10.634955333560741</v>
      </c>
      <c r="O5045" s="31">
        <v>-9.9540039935675644</v>
      </c>
      <c r="P5045" s="31">
        <v>-9.2526241133745923</v>
      </c>
      <c r="Q5045" s="31">
        <v>-8.53020283677583</v>
      </c>
      <c r="R5045" s="31">
        <v>-7.7861089218791051</v>
      </c>
      <c r="S5045" s="31">
        <v>-7.0196921895354771</v>
      </c>
      <c r="T5045" s="31">
        <v>-6.2302829552215417</v>
      </c>
      <c r="U5045" s="31">
        <v>-5.4171914438781874</v>
      </c>
      <c r="V5045" s="31">
        <v>-4.5797071871945336</v>
      </c>
      <c r="W5045" s="31">
        <v>-3.71709840281037</v>
      </c>
      <c r="X5045" s="31">
        <v>-2.8286113548946807</v>
      </c>
      <c r="Y5045" s="31">
        <v>-1.9134696955415214</v>
      </c>
      <c r="Z5045" s="31">
        <v>-0.970873786407767</v>
      </c>
    </row>
    <row r="5046" spans="2:26" x14ac:dyDescent="0.2">
      <c r="B5046">
        <v>4930</v>
      </c>
      <c r="C5046" s="31">
        <v>85.558428672514381</v>
      </c>
      <c r="D5046" s="31">
        <v>85.864916831171499</v>
      </c>
      <c r="E5046" s="31">
        <v>-15.936916637247149</v>
      </c>
      <c r="F5046" s="31">
        <v>18.474745764251619</v>
      </c>
      <c r="G5046" s="31">
        <v>-14.877474860455504</v>
      </c>
      <c r="H5046" s="31">
        <v>-14.323799106269169</v>
      </c>
      <c r="I5046" s="31">
        <v>-13.753513079457244</v>
      </c>
      <c r="J5046" s="31">
        <v>-13.166118471840962</v>
      </c>
      <c r="K5046" s="31">
        <v>-12.561102025996192</v>
      </c>
      <c r="L5046" s="31">
        <v>-11.937935086776077</v>
      </c>
      <c r="M5046" s="31">
        <v>-11.296073139379359</v>
      </c>
      <c r="N5046" s="31">
        <v>-10.634955333560741</v>
      </c>
      <c r="O5046" s="31">
        <v>-9.9540039935675644</v>
      </c>
      <c r="P5046" s="31">
        <v>-9.2526241133745923</v>
      </c>
      <c r="Q5046" s="31">
        <v>-8.53020283677583</v>
      </c>
      <c r="R5046" s="31">
        <v>-7.7861089218791051</v>
      </c>
      <c r="S5046" s="31">
        <v>-7.0196921895354771</v>
      </c>
      <c r="T5046" s="31">
        <v>-6.2302829552215417</v>
      </c>
      <c r="U5046" s="31">
        <v>-5.4171914438781874</v>
      </c>
      <c r="V5046" s="31">
        <v>-4.5797071871945336</v>
      </c>
      <c r="W5046" s="31">
        <v>-3.71709840281037</v>
      </c>
      <c r="X5046" s="31">
        <v>-2.8286113548946807</v>
      </c>
      <c r="Y5046" s="31">
        <v>-1.9134696955415214</v>
      </c>
      <c r="Z5046" s="31">
        <v>-0.970873786407767</v>
      </c>
    </row>
    <row r="5047" spans="2:26" x14ac:dyDescent="0.2">
      <c r="B5047">
        <v>4931</v>
      </c>
      <c r="C5047" s="31">
        <v>-16.935542122016354</v>
      </c>
      <c r="D5047" s="31">
        <v>47.811336768605031</v>
      </c>
      <c r="E5047" s="31">
        <v>-15.936916637247149</v>
      </c>
      <c r="F5047" s="31">
        <v>-15.415024136364567</v>
      </c>
      <c r="G5047" s="31">
        <v>-14.877474860455504</v>
      </c>
      <c r="H5047" s="31">
        <v>-14.323799106269169</v>
      </c>
      <c r="I5047" s="31">
        <v>-13.753513079457244</v>
      </c>
      <c r="J5047" s="31">
        <v>-13.166118471840962</v>
      </c>
      <c r="K5047" s="31">
        <v>-12.561102025996192</v>
      </c>
      <c r="L5047" s="31">
        <v>-11.937935086776077</v>
      </c>
      <c r="M5047" s="31">
        <v>-11.296073139379359</v>
      </c>
      <c r="N5047" s="31">
        <v>46.554564095749932</v>
      </c>
      <c r="O5047" s="31">
        <v>-9.9540039935675644</v>
      </c>
      <c r="P5047" s="31">
        <v>-9.2526241133745923</v>
      </c>
      <c r="Q5047" s="31">
        <v>-8.53020283677583</v>
      </c>
      <c r="R5047" s="31">
        <v>-7.7861089218791051</v>
      </c>
      <c r="S5047" s="31">
        <v>-7.0196921895354771</v>
      </c>
      <c r="T5047" s="31">
        <v>-6.2302829552215417</v>
      </c>
      <c r="U5047" s="31">
        <v>-5.4171914438781874</v>
      </c>
      <c r="V5047" s="31">
        <v>-4.5797071871945336</v>
      </c>
      <c r="W5047" s="31">
        <v>-3.71709840281037</v>
      </c>
      <c r="X5047" s="31">
        <v>-2.8286113548946807</v>
      </c>
      <c r="Y5047" s="31">
        <v>-1.9134696955415214</v>
      </c>
      <c r="Z5047" s="31">
        <v>-0.970873786407767</v>
      </c>
    </row>
    <row r="5048" spans="2:26" x14ac:dyDescent="0.2">
      <c r="B5048">
        <v>4932</v>
      </c>
      <c r="C5048" s="31">
        <v>-16.935542122016354</v>
      </c>
      <c r="D5048" s="31">
        <v>-16.443608385676846</v>
      </c>
      <c r="E5048" s="31">
        <v>-15.936916637247149</v>
      </c>
      <c r="F5048" s="31">
        <v>33.366808838427232</v>
      </c>
      <c r="G5048" s="31">
        <v>-14.877474860455504</v>
      </c>
      <c r="H5048" s="31">
        <v>36.587147203674554</v>
      </c>
      <c r="I5048" s="31">
        <v>106.42630511167229</v>
      </c>
      <c r="J5048" s="31">
        <v>-13.166118471840962</v>
      </c>
      <c r="K5048" s="31">
        <v>41.975663584793338</v>
      </c>
      <c r="L5048" s="31">
        <v>-11.937935086776077</v>
      </c>
      <c r="M5048" s="31">
        <v>27.163929027608486</v>
      </c>
      <c r="N5048" s="31">
        <v>22.300890360502937</v>
      </c>
      <c r="O5048" s="31">
        <v>-9.9540039935675644</v>
      </c>
      <c r="P5048" s="31">
        <v>-9.2526241133745923</v>
      </c>
      <c r="Q5048" s="31">
        <v>-8.53020283677583</v>
      </c>
      <c r="R5048" s="31">
        <v>39.259987997614118</v>
      </c>
      <c r="S5048" s="31">
        <v>-7.0196921895354771</v>
      </c>
      <c r="T5048" s="31">
        <v>-6.2302829552215417</v>
      </c>
      <c r="U5048" s="31">
        <v>-5.4171914438781874</v>
      </c>
      <c r="V5048" s="31">
        <v>33.712503213940941</v>
      </c>
      <c r="W5048" s="31">
        <v>-3.71709840281037</v>
      </c>
      <c r="X5048" s="31">
        <v>-2.8286113548946807</v>
      </c>
      <c r="Y5048" s="31">
        <v>-1.9134696955415214</v>
      </c>
      <c r="Z5048" s="31">
        <v>-0.970873786407767</v>
      </c>
    </row>
    <row r="5049" spans="2:26" x14ac:dyDescent="0.2">
      <c r="B5049">
        <v>4933</v>
      </c>
      <c r="C5049" s="31">
        <v>281.47866265724525</v>
      </c>
      <c r="D5049" s="31">
        <v>-16.443608385676846</v>
      </c>
      <c r="E5049" s="31">
        <v>121.7785781101002</v>
      </c>
      <c r="F5049" s="31">
        <v>-15.415024136364567</v>
      </c>
      <c r="G5049" s="31">
        <v>-14.877474860455504</v>
      </c>
      <c r="H5049" s="31">
        <v>-14.323799106269169</v>
      </c>
      <c r="I5049" s="31">
        <v>-13.753513079457244</v>
      </c>
      <c r="J5049" s="31">
        <v>-13.166118471840962</v>
      </c>
      <c r="K5049" s="31">
        <v>-12.561102025996192</v>
      </c>
      <c r="L5049" s="31">
        <v>-11.937935086776077</v>
      </c>
      <c r="M5049" s="31">
        <v>-11.296073139379359</v>
      </c>
      <c r="N5049" s="31">
        <v>-10.634955333560741</v>
      </c>
      <c r="O5049" s="31">
        <v>-9.9540039935675644</v>
      </c>
      <c r="P5049" s="31">
        <v>-9.2526241133745923</v>
      </c>
      <c r="Q5049" s="31">
        <v>-8.53020283677583</v>
      </c>
      <c r="R5049" s="31">
        <v>-7.7861089218791051</v>
      </c>
      <c r="S5049" s="31">
        <v>197.29974096229068</v>
      </c>
      <c r="T5049" s="31">
        <v>-6.2302829552215417</v>
      </c>
      <c r="U5049" s="31">
        <v>-5.4171914438781874</v>
      </c>
      <c r="V5049" s="31">
        <v>-4.5797071871945336</v>
      </c>
      <c r="W5049" s="31">
        <v>-3.71709840281037</v>
      </c>
      <c r="X5049" s="31">
        <v>-2.8286113548946807</v>
      </c>
      <c r="Y5049" s="31">
        <v>-1.9134696955415214</v>
      </c>
      <c r="Z5049" s="31">
        <v>-0.970873786407767</v>
      </c>
    </row>
    <row r="5050" spans="2:26" x14ac:dyDescent="0.2">
      <c r="B5050">
        <v>4934</v>
      </c>
      <c r="C5050" s="31">
        <v>42.914476815649756</v>
      </c>
      <c r="D5050" s="31">
        <v>-16.443608385676846</v>
      </c>
      <c r="E5050" s="31">
        <v>-15.936916637247149</v>
      </c>
      <c r="F5050" s="31">
        <v>-15.415024136364567</v>
      </c>
      <c r="G5050" s="31">
        <v>-14.877474860455504</v>
      </c>
      <c r="H5050" s="31">
        <v>-14.323799106269169</v>
      </c>
      <c r="I5050" s="31">
        <v>-13.753513079457244</v>
      </c>
      <c r="J5050" s="31">
        <v>-13.166118471840962</v>
      </c>
      <c r="K5050" s="31">
        <v>-12.561102025996192</v>
      </c>
      <c r="L5050" s="31">
        <v>-11.937935086776077</v>
      </c>
      <c r="M5050" s="31">
        <v>31.257799276268791</v>
      </c>
      <c r="N5050" s="31">
        <v>-10.634955333560741</v>
      </c>
      <c r="O5050" s="31">
        <v>-9.9540039935675644</v>
      </c>
      <c r="P5050" s="31">
        <v>30.220688230492257</v>
      </c>
      <c r="Q5050" s="31">
        <v>-8.53020283677583</v>
      </c>
      <c r="R5050" s="31">
        <v>24.268849530768421</v>
      </c>
      <c r="S5050" s="31">
        <v>-7.0196921895354771</v>
      </c>
      <c r="T5050" s="31">
        <v>-6.2302829552215417</v>
      </c>
      <c r="U5050" s="31">
        <v>-5.4171914438781874</v>
      </c>
      <c r="V5050" s="31">
        <v>-4.5797071871945336</v>
      </c>
      <c r="W5050" s="31">
        <v>-3.71709840281037</v>
      </c>
      <c r="X5050" s="31">
        <v>-2.8286113548946807</v>
      </c>
      <c r="Y5050" s="31">
        <v>-1.9134696955415214</v>
      </c>
      <c r="Z5050" s="31">
        <v>-0.970873786407767</v>
      </c>
    </row>
    <row r="5051" spans="2:26" x14ac:dyDescent="0.2">
      <c r="B5051">
        <v>4935</v>
      </c>
      <c r="C5051" s="31">
        <v>-16.935542122016354</v>
      </c>
      <c r="D5051" s="31">
        <v>-16.443608385676846</v>
      </c>
      <c r="E5051" s="31">
        <v>31.855314233414042</v>
      </c>
      <c r="F5051" s="31">
        <v>-15.415024136364567</v>
      </c>
      <c r="G5051" s="31">
        <v>93.764995031013044</v>
      </c>
      <c r="H5051" s="31">
        <v>-14.323799106269169</v>
      </c>
      <c r="I5051" s="31">
        <v>-13.753513079457244</v>
      </c>
      <c r="J5051" s="31">
        <v>-13.166118471840962</v>
      </c>
      <c r="K5051" s="31">
        <v>-12.561102025996192</v>
      </c>
      <c r="L5051" s="31">
        <v>-11.937935086776077</v>
      </c>
      <c r="M5051" s="31">
        <v>-11.296073139379359</v>
      </c>
      <c r="N5051" s="31">
        <v>-10.634955333560741</v>
      </c>
      <c r="O5051" s="31">
        <v>-9.9540039935675644</v>
      </c>
      <c r="P5051" s="31">
        <v>-9.2526241133745923</v>
      </c>
      <c r="Q5051" s="31">
        <v>-8.53020283677583</v>
      </c>
      <c r="R5051" s="31">
        <v>-7.7861089218791051</v>
      </c>
      <c r="S5051" s="31">
        <v>-7.0196921895354771</v>
      </c>
      <c r="T5051" s="31">
        <v>-6.2302829552215417</v>
      </c>
      <c r="U5051" s="31">
        <v>-5.4171914438781874</v>
      </c>
      <c r="V5051" s="31">
        <v>-4.5797071871945336</v>
      </c>
      <c r="W5051" s="31">
        <v>-3.71709840281037</v>
      </c>
      <c r="X5051" s="31">
        <v>-2.8286113548946807</v>
      </c>
      <c r="Y5051" s="31">
        <v>-1.9134696955415214</v>
      </c>
      <c r="Z5051" s="31">
        <v>-0.970873786407767</v>
      </c>
    </row>
    <row r="5052" spans="2:26" x14ac:dyDescent="0.2">
      <c r="B5052">
        <v>4936</v>
      </c>
      <c r="C5052" s="31">
        <v>39.020351729799572</v>
      </c>
      <c r="D5052" s="31">
        <v>32.406233723546947</v>
      </c>
      <c r="E5052" s="31">
        <v>41.849309974212026</v>
      </c>
      <c r="F5052" s="31">
        <v>21.355501746790672</v>
      </c>
      <c r="G5052" s="31">
        <v>-14.877474860455504</v>
      </c>
      <c r="H5052" s="31">
        <v>119.23198782528667</v>
      </c>
      <c r="I5052" s="31">
        <v>-13.753513079457244</v>
      </c>
      <c r="J5052" s="31">
        <v>-13.166118471840962</v>
      </c>
      <c r="K5052" s="31">
        <v>106.88976722473336</v>
      </c>
      <c r="L5052" s="31">
        <v>97.54583898063045</v>
      </c>
      <c r="M5052" s="31">
        <v>-11.296073139379359</v>
      </c>
      <c r="N5052" s="31">
        <v>-10.634955333560741</v>
      </c>
      <c r="O5052" s="31">
        <v>-9.9540039935675644</v>
      </c>
      <c r="P5052" s="31">
        <v>-9.2526241133745923</v>
      </c>
      <c r="Q5052" s="31">
        <v>-8.53020283677583</v>
      </c>
      <c r="R5052" s="31">
        <v>-7.7861089218791051</v>
      </c>
      <c r="S5052" s="31">
        <v>-7.0196921895354771</v>
      </c>
      <c r="T5052" s="31">
        <v>-6.2302829552215417</v>
      </c>
      <c r="U5052" s="31">
        <v>-5.4171914438781874</v>
      </c>
      <c r="V5052" s="31">
        <v>-4.5797071871945336</v>
      </c>
      <c r="W5052" s="31">
        <v>-3.71709840281037</v>
      </c>
      <c r="X5052" s="31">
        <v>-2.8286113548946807</v>
      </c>
      <c r="Y5052" s="31">
        <v>-1.9134696955415214</v>
      </c>
      <c r="Z5052" s="31">
        <v>-0.970873786407767</v>
      </c>
    </row>
    <row r="5053" spans="2:26" x14ac:dyDescent="0.2">
      <c r="B5053">
        <v>4937</v>
      </c>
      <c r="C5053" s="31">
        <v>-16.935542122016354</v>
      </c>
      <c r="D5053" s="31">
        <v>119.10608274635841</v>
      </c>
      <c r="E5053" s="31">
        <v>-15.936916637247149</v>
      </c>
      <c r="F5053" s="31">
        <v>59.867602472031528</v>
      </c>
      <c r="G5053" s="31">
        <v>-14.877474860455504</v>
      </c>
      <c r="H5053" s="31">
        <v>-14.323799106269169</v>
      </c>
      <c r="I5053" s="31">
        <v>69.871023353412212</v>
      </c>
      <c r="J5053" s="31">
        <v>-13.166118471840962</v>
      </c>
      <c r="K5053" s="31">
        <v>-12.561102025996192</v>
      </c>
      <c r="L5053" s="31">
        <v>-11.937935086776077</v>
      </c>
      <c r="M5053" s="31">
        <v>-11.296073139379359</v>
      </c>
      <c r="N5053" s="31">
        <v>-10.634955333560741</v>
      </c>
      <c r="O5053" s="31">
        <v>-9.9540039935675644</v>
      </c>
      <c r="P5053" s="31">
        <v>-9.2526241133745923</v>
      </c>
      <c r="Q5053" s="31">
        <v>-8.53020283677583</v>
      </c>
      <c r="R5053" s="31">
        <v>-7.7861089218791051</v>
      </c>
      <c r="S5053" s="31">
        <v>-7.0196921895354771</v>
      </c>
      <c r="T5053" s="31">
        <v>-6.2302829552215417</v>
      </c>
      <c r="U5053" s="31">
        <v>-5.4171914438781874</v>
      </c>
      <c r="V5053" s="31">
        <v>-4.5797071871945336</v>
      </c>
      <c r="W5053" s="31">
        <v>-3.71709840281037</v>
      </c>
      <c r="X5053" s="31">
        <v>-2.8286113548946807</v>
      </c>
      <c r="Y5053" s="31">
        <v>-1.9134696955415214</v>
      </c>
      <c r="Z5053" s="31">
        <v>-0.970873786407767</v>
      </c>
    </row>
    <row r="5054" spans="2:26" x14ac:dyDescent="0.2">
      <c r="B5054">
        <v>4938</v>
      </c>
      <c r="C5054" s="31">
        <v>98.724887777259454</v>
      </c>
      <c r="D5054" s="31">
        <v>-16.443608385676846</v>
      </c>
      <c r="E5054" s="31">
        <v>59.909204052230464</v>
      </c>
      <c r="F5054" s="31">
        <v>-15.415024136364567</v>
      </c>
      <c r="G5054" s="31">
        <v>-14.877474860455504</v>
      </c>
      <c r="H5054" s="31">
        <v>-14.323799106269169</v>
      </c>
      <c r="I5054" s="31">
        <v>-13.753513079457244</v>
      </c>
      <c r="J5054" s="31">
        <v>-13.166118471840962</v>
      </c>
      <c r="K5054" s="31">
        <v>-12.561102025996192</v>
      </c>
      <c r="L5054" s="31">
        <v>-11.937935086776077</v>
      </c>
      <c r="M5054" s="31">
        <v>-11.296073139379359</v>
      </c>
      <c r="N5054" s="31">
        <v>117.03993460650298</v>
      </c>
      <c r="O5054" s="31">
        <v>24.523069462689584</v>
      </c>
      <c r="P5054" s="31">
        <v>-9.2526241133745923</v>
      </c>
      <c r="Q5054" s="31">
        <v>-8.53020283677583</v>
      </c>
      <c r="R5054" s="31">
        <v>-7.7861089218791051</v>
      </c>
      <c r="S5054" s="31">
        <v>-7.0196921895354771</v>
      </c>
      <c r="T5054" s="31">
        <v>-6.2302829552215417</v>
      </c>
      <c r="U5054" s="31">
        <v>33.556723537902457</v>
      </c>
      <c r="V5054" s="31">
        <v>-4.5797071871945336</v>
      </c>
      <c r="W5054" s="31">
        <v>-3.71709840281037</v>
      </c>
      <c r="X5054" s="31">
        <v>-2.8286113548946807</v>
      </c>
      <c r="Y5054" s="31">
        <v>-1.9134696955415214</v>
      </c>
      <c r="Z5054" s="31">
        <v>-0.970873786407767</v>
      </c>
    </row>
    <row r="5055" spans="2:26" x14ac:dyDescent="0.2">
      <c r="B5055">
        <v>4939</v>
      </c>
      <c r="C5055" s="31">
        <v>-16.935542122016354</v>
      </c>
      <c r="D5055" s="31">
        <v>32.53407373779789</v>
      </c>
      <c r="E5055" s="31">
        <v>126.15861937048054</v>
      </c>
      <c r="F5055" s="31">
        <v>-15.415024136364567</v>
      </c>
      <c r="G5055" s="31">
        <v>-14.877474860455504</v>
      </c>
      <c r="H5055" s="31">
        <v>109.64037362923017</v>
      </c>
      <c r="I5055" s="31">
        <v>206.65021463407729</v>
      </c>
      <c r="J5055" s="31">
        <v>-13.166118471840962</v>
      </c>
      <c r="K5055" s="31">
        <v>-12.561102025996192</v>
      </c>
      <c r="L5055" s="31">
        <v>-11.937935086776077</v>
      </c>
      <c r="M5055" s="31">
        <v>-11.296073139379359</v>
      </c>
      <c r="N5055" s="31">
        <v>-10.634955333560741</v>
      </c>
      <c r="O5055" s="31">
        <v>-9.9540039935675644</v>
      </c>
      <c r="P5055" s="31">
        <v>-9.2526241133745923</v>
      </c>
      <c r="Q5055" s="31">
        <v>-8.53020283677583</v>
      </c>
      <c r="R5055" s="31">
        <v>-7.7861089218791051</v>
      </c>
      <c r="S5055" s="31">
        <v>-7.0196921895354771</v>
      </c>
      <c r="T5055" s="31">
        <v>-6.2302829552215417</v>
      </c>
      <c r="U5055" s="31">
        <v>-5.4171914438781874</v>
      </c>
      <c r="V5055" s="31">
        <v>49.883583993375368</v>
      </c>
      <c r="W5055" s="31">
        <v>-3.71709840281037</v>
      </c>
      <c r="X5055" s="31">
        <v>-2.8286113548946807</v>
      </c>
      <c r="Y5055" s="31">
        <v>-1.9134696955415214</v>
      </c>
      <c r="Z5055" s="31">
        <v>88.930144839128502</v>
      </c>
    </row>
    <row r="5056" spans="2:26" x14ac:dyDescent="0.2">
      <c r="B5056">
        <v>4940</v>
      </c>
      <c r="C5056" s="31">
        <v>138.73505069761262</v>
      </c>
      <c r="D5056" s="31">
        <v>-16.443608385676846</v>
      </c>
      <c r="E5056" s="31">
        <v>98.637107455407062</v>
      </c>
      <c r="F5056" s="31">
        <v>-15.415024136364567</v>
      </c>
      <c r="G5056" s="31">
        <v>-14.877474860455504</v>
      </c>
      <c r="H5056" s="31">
        <v>-14.323799106269169</v>
      </c>
      <c r="I5056" s="31">
        <v>-13.753513079457244</v>
      </c>
      <c r="J5056" s="31">
        <v>-13.166118471840962</v>
      </c>
      <c r="K5056" s="31">
        <v>-12.561102025996192</v>
      </c>
      <c r="L5056" s="31">
        <v>-11.937935086776077</v>
      </c>
      <c r="M5056" s="31">
        <v>-11.296073139379359</v>
      </c>
      <c r="N5056" s="31">
        <v>-10.634955333560741</v>
      </c>
      <c r="O5056" s="31">
        <v>-9.9540039935675644</v>
      </c>
      <c r="P5056" s="31">
        <v>-9.2526241133745923</v>
      </c>
      <c r="Q5056" s="31">
        <v>-8.53020283677583</v>
      </c>
      <c r="R5056" s="31">
        <v>-7.7861089218791051</v>
      </c>
      <c r="S5056" s="31">
        <v>-7.0196921895354771</v>
      </c>
      <c r="T5056" s="31">
        <v>68.889790038686996</v>
      </c>
      <c r="U5056" s="31">
        <v>-5.4171914438781874</v>
      </c>
      <c r="V5056" s="31">
        <v>-4.5797071871945336</v>
      </c>
      <c r="W5056" s="31">
        <v>-3.71709840281037</v>
      </c>
      <c r="X5056" s="31">
        <v>-2.8286113548946807</v>
      </c>
      <c r="Y5056" s="31">
        <v>-1.9134696955415214</v>
      </c>
      <c r="Z5056" s="31">
        <v>-0.970873786407767</v>
      </c>
    </row>
    <row r="5057" spans="2:26" x14ac:dyDescent="0.2">
      <c r="B5057">
        <v>4941</v>
      </c>
      <c r="C5057" s="31">
        <v>11.924442706382278</v>
      </c>
      <c r="D5057" s="31">
        <v>95.438808119861079</v>
      </c>
      <c r="E5057" s="31">
        <v>-15.936916637247149</v>
      </c>
      <c r="F5057" s="31">
        <v>-15.415024136364567</v>
      </c>
      <c r="G5057" s="31">
        <v>35.381861903520587</v>
      </c>
      <c r="H5057" s="31">
        <v>-14.323799106269169</v>
      </c>
      <c r="I5057" s="31">
        <v>-13.753513079457244</v>
      </c>
      <c r="J5057" s="31">
        <v>-13.166118471840962</v>
      </c>
      <c r="K5057" s="31">
        <v>126.16247862950472</v>
      </c>
      <c r="L5057" s="31">
        <v>-11.937935086776077</v>
      </c>
      <c r="M5057" s="31">
        <v>-11.296073139379359</v>
      </c>
      <c r="N5057" s="31">
        <v>-10.634955333560741</v>
      </c>
      <c r="O5057" s="31">
        <v>-9.9540039935675644</v>
      </c>
      <c r="P5057" s="31">
        <v>-9.2526241133745923</v>
      </c>
      <c r="Q5057" s="31">
        <v>-8.53020283677583</v>
      </c>
      <c r="R5057" s="31">
        <v>-7.7861089218791051</v>
      </c>
      <c r="S5057" s="31">
        <v>-7.0196921895354771</v>
      </c>
      <c r="T5057" s="31">
        <v>-6.2302829552215417</v>
      </c>
      <c r="U5057" s="31">
        <v>-5.4171914438781874</v>
      </c>
      <c r="V5057" s="31">
        <v>-4.5797071871945336</v>
      </c>
      <c r="W5057" s="31">
        <v>-3.71709840281037</v>
      </c>
      <c r="X5057" s="31">
        <v>-2.8286113548946807</v>
      </c>
      <c r="Y5057" s="31">
        <v>-1.9134696955415214</v>
      </c>
      <c r="Z5057" s="31">
        <v>-0.970873786407767</v>
      </c>
    </row>
    <row r="5058" spans="2:26" x14ac:dyDescent="0.2">
      <c r="B5058">
        <v>4942</v>
      </c>
      <c r="C5058" s="31">
        <v>-16.935542122016354</v>
      </c>
      <c r="D5058" s="31">
        <v>-16.443608385676846</v>
      </c>
      <c r="E5058" s="31">
        <v>-15.936916637247149</v>
      </c>
      <c r="F5058" s="31">
        <v>-15.415024136364567</v>
      </c>
      <c r="G5058" s="31">
        <v>-14.877474860455504</v>
      </c>
      <c r="H5058" s="31">
        <v>-14.323799106269169</v>
      </c>
      <c r="I5058" s="31">
        <v>-13.753513079457244</v>
      </c>
      <c r="J5058" s="31">
        <v>-13.166118471840962</v>
      </c>
      <c r="K5058" s="31">
        <v>45.997488668990698</v>
      </c>
      <c r="L5058" s="31">
        <v>34.450326473815629</v>
      </c>
      <c r="M5058" s="31">
        <v>-11.296073139379359</v>
      </c>
      <c r="N5058" s="31">
        <v>-10.634955333560741</v>
      </c>
      <c r="O5058" s="31">
        <v>26.169382630828146</v>
      </c>
      <c r="P5058" s="31">
        <v>-9.2526241133745923</v>
      </c>
      <c r="Q5058" s="31">
        <v>-8.53020283677583</v>
      </c>
      <c r="R5058" s="31">
        <v>-7.7861089218791051</v>
      </c>
      <c r="S5058" s="31">
        <v>-7.0196921895354771</v>
      </c>
      <c r="T5058" s="31">
        <v>-6.2302829552215417</v>
      </c>
      <c r="U5058" s="31">
        <v>-5.4171914438781874</v>
      </c>
      <c r="V5058" s="31">
        <v>43.282076056455082</v>
      </c>
      <c r="W5058" s="31">
        <v>-3.71709840281037</v>
      </c>
      <c r="X5058" s="31">
        <v>-2.8286113548946807</v>
      </c>
      <c r="Y5058" s="31">
        <v>-1.9134696955415214</v>
      </c>
      <c r="Z5058" s="31">
        <v>-0.970873786407767</v>
      </c>
    </row>
    <row r="5059" spans="2:26" x14ac:dyDescent="0.2">
      <c r="B5059">
        <v>4943</v>
      </c>
      <c r="C5059" s="31">
        <v>25.712937089960388</v>
      </c>
      <c r="D5059" s="31">
        <v>-16.443608385676846</v>
      </c>
      <c r="E5059" s="31">
        <v>103.47002390236125</v>
      </c>
      <c r="F5059" s="31">
        <v>66.683785819185161</v>
      </c>
      <c r="G5059" s="31">
        <v>132.20695464565841</v>
      </c>
      <c r="H5059" s="31">
        <v>-14.323799106269169</v>
      </c>
      <c r="I5059" s="31">
        <v>-13.753513079457244</v>
      </c>
      <c r="J5059" s="31">
        <v>65.277426932565035</v>
      </c>
      <c r="K5059" s="31">
        <v>-12.561102025996192</v>
      </c>
      <c r="L5059" s="31">
        <v>-11.937935086776077</v>
      </c>
      <c r="M5059" s="31">
        <v>-11.296073139379359</v>
      </c>
      <c r="N5059" s="31">
        <v>-10.634955333560741</v>
      </c>
      <c r="O5059" s="31">
        <v>-9.9540039935675644</v>
      </c>
      <c r="P5059" s="31">
        <v>-9.2526241133745923</v>
      </c>
      <c r="Q5059" s="31">
        <v>-8.53020283677583</v>
      </c>
      <c r="R5059" s="31">
        <v>-7.7861089218791051</v>
      </c>
      <c r="S5059" s="31">
        <v>-7.0196921895354771</v>
      </c>
      <c r="T5059" s="31">
        <v>-6.2302829552215417</v>
      </c>
      <c r="U5059" s="31">
        <v>-5.4171914438781874</v>
      </c>
      <c r="V5059" s="31">
        <v>-4.5797071871945336</v>
      </c>
      <c r="W5059" s="31">
        <v>-3.71709840281037</v>
      </c>
      <c r="X5059" s="31">
        <v>-2.8286113548946807</v>
      </c>
      <c r="Y5059" s="31">
        <v>-1.9134696955415214</v>
      </c>
      <c r="Z5059" s="31">
        <v>-0.970873786407767</v>
      </c>
    </row>
    <row r="5060" spans="2:26" x14ac:dyDescent="0.2">
      <c r="B5060">
        <v>4944</v>
      </c>
      <c r="C5060" s="31">
        <v>-16.935542122016354</v>
      </c>
      <c r="D5060" s="31">
        <v>54.272666860516246</v>
      </c>
      <c r="E5060" s="31">
        <v>-15.936916637247149</v>
      </c>
      <c r="F5060" s="31">
        <v>-15.415024136364567</v>
      </c>
      <c r="G5060" s="31">
        <v>-14.877474860455504</v>
      </c>
      <c r="H5060" s="31">
        <v>-14.323799106269169</v>
      </c>
      <c r="I5060" s="31">
        <v>-13.753513079457244</v>
      </c>
      <c r="J5060" s="31">
        <v>-13.166118471840962</v>
      </c>
      <c r="K5060" s="31">
        <v>-12.561102025996192</v>
      </c>
      <c r="L5060" s="31">
        <v>-11.937935086776077</v>
      </c>
      <c r="M5060" s="31">
        <v>-11.296073139379359</v>
      </c>
      <c r="N5060" s="31">
        <v>-10.634955333560741</v>
      </c>
      <c r="O5060" s="31">
        <v>-9.9540039935675644</v>
      </c>
      <c r="P5060" s="31">
        <v>-9.2526241133745923</v>
      </c>
      <c r="Q5060" s="31">
        <v>-8.53020283677583</v>
      </c>
      <c r="R5060" s="31">
        <v>-7.7861089218791051</v>
      </c>
      <c r="S5060" s="31">
        <v>-7.0196921895354771</v>
      </c>
      <c r="T5060" s="31">
        <v>-6.2302829552215417</v>
      </c>
      <c r="U5060" s="31">
        <v>-5.4171914438781874</v>
      </c>
      <c r="V5060" s="31">
        <v>-4.5797071871945336</v>
      </c>
      <c r="W5060" s="31">
        <v>-3.71709840281037</v>
      </c>
      <c r="X5060" s="31">
        <v>-2.8286113548946807</v>
      </c>
      <c r="Y5060" s="31">
        <v>-1.9134696955415214</v>
      </c>
      <c r="Z5060" s="31">
        <v>-0.970873786407767</v>
      </c>
    </row>
    <row r="5061" spans="2:26" x14ac:dyDescent="0.2">
      <c r="B5061">
        <v>4945</v>
      </c>
      <c r="C5061" s="31">
        <v>-16.935542122016354</v>
      </c>
      <c r="D5061" s="31">
        <v>-16.443608385676846</v>
      </c>
      <c r="E5061" s="31">
        <v>-15.936916637247149</v>
      </c>
      <c r="F5061" s="31">
        <v>17.920525274560216</v>
      </c>
      <c r="G5061" s="31">
        <v>-14.877474860455504</v>
      </c>
      <c r="H5061" s="31">
        <v>-14.323799106269169</v>
      </c>
      <c r="I5061" s="31">
        <v>-13.753513079457244</v>
      </c>
      <c r="J5061" s="31">
        <v>-13.166118471840962</v>
      </c>
      <c r="K5061" s="31">
        <v>-12.561102025996192</v>
      </c>
      <c r="L5061" s="31">
        <v>-11.937935086776077</v>
      </c>
      <c r="M5061" s="31">
        <v>-11.296073139379359</v>
      </c>
      <c r="N5061" s="31">
        <v>104.06599517258054</v>
      </c>
      <c r="O5061" s="31">
        <v>-9.9540039935675644</v>
      </c>
      <c r="P5061" s="31">
        <v>-9.2526241133745923</v>
      </c>
      <c r="Q5061" s="31">
        <v>-8.53020283677583</v>
      </c>
      <c r="R5061" s="31">
        <v>248.13979503458827</v>
      </c>
      <c r="S5061" s="31">
        <v>-7.0196921895354771</v>
      </c>
      <c r="T5061" s="31">
        <v>-6.2302829552215417</v>
      </c>
      <c r="U5061" s="31">
        <v>-5.4171914438781874</v>
      </c>
      <c r="V5061" s="31">
        <v>-4.5797071871945336</v>
      </c>
      <c r="W5061" s="31">
        <v>-3.71709840281037</v>
      </c>
      <c r="X5061" s="31">
        <v>-2.8286113548946807</v>
      </c>
      <c r="Y5061" s="31">
        <v>-1.9134696955415214</v>
      </c>
      <c r="Z5061" s="31">
        <v>-0.970873786407767</v>
      </c>
    </row>
    <row r="5062" spans="2:26" x14ac:dyDescent="0.2">
      <c r="B5062">
        <v>4946</v>
      </c>
      <c r="C5062" s="31">
        <v>-16.935542122016354</v>
      </c>
      <c r="D5062" s="31">
        <v>-16.443608385676846</v>
      </c>
      <c r="E5062" s="31">
        <v>94.978055527712215</v>
      </c>
      <c r="F5062" s="31">
        <v>-15.415024136364567</v>
      </c>
      <c r="G5062" s="31">
        <v>-14.877474860455504</v>
      </c>
      <c r="H5062" s="31">
        <v>-14.323799106269169</v>
      </c>
      <c r="I5062" s="31">
        <v>95.67924429517943</v>
      </c>
      <c r="J5062" s="31">
        <v>-13.166118471840962</v>
      </c>
      <c r="K5062" s="31">
        <v>-12.561102025996192</v>
      </c>
      <c r="L5062" s="31">
        <v>126.0838627470975</v>
      </c>
      <c r="M5062" s="31">
        <v>-11.296073139379359</v>
      </c>
      <c r="N5062" s="31">
        <v>-10.634955333560741</v>
      </c>
      <c r="O5062" s="31">
        <v>-9.9540039935675644</v>
      </c>
      <c r="P5062" s="31">
        <v>-9.2526241133745923</v>
      </c>
      <c r="Q5062" s="31">
        <v>-8.53020283677583</v>
      </c>
      <c r="R5062" s="31">
        <v>-7.7861089218791051</v>
      </c>
      <c r="S5062" s="31">
        <v>-7.0196921895354771</v>
      </c>
      <c r="T5062" s="31">
        <v>-6.2302829552215417</v>
      </c>
      <c r="U5062" s="31">
        <v>43.494848469400729</v>
      </c>
      <c r="V5062" s="31">
        <v>-4.5797071871945336</v>
      </c>
      <c r="W5062" s="31">
        <v>-3.71709840281037</v>
      </c>
      <c r="X5062" s="31">
        <v>-2.8286113548946807</v>
      </c>
      <c r="Y5062" s="31">
        <v>-1.9134696955415214</v>
      </c>
      <c r="Z5062" s="31">
        <v>-0.970873786407767</v>
      </c>
    </row>
    <row r="5063" spans="2:26" x14ac:dyDescent="0.2">
      <c r="B5063">
        <v>4947</v>
      </c>
      <c r="C5063" s="31">
        <v>27.657511380425046</v>
      </c>
      <c r="D5063" s="31">
        <v>100.09137040851525</v>
      </c>
      <c r="E5063" s="31">
        <v>-15.936916637247149</v>
      </c>
      <c r="F5063" s="31">
        <v>31.584576230902634</v>
      </c>
      <c r="G5063" s="31">
        <v>31.939715017940031</v>
      </c>
      <c r="H5063" s="31">
        <v>-14.323799106269169</v>
      </c>
      <c r="I5063" s="31">
        <v>81.216254233464653</v>
      </c>
      <c r="J5063" s="31">
        <v>34.08199783129993</v>
      </c>
      <c r="K5063" s="31">
        <v>-12.561102025996192</v>
      </c>
      <c r="L5063" s="31">
        <v>28.399417540943205</v>
      </c>
      <c r="M5063" s="31">
        <v>63.82202900638152</v>
      </c>
      <c r="N5063" s="31">
        <v>-10.634955333560741</v>
      </c>
      <c r="O5063" s="31">
        <v>-9.9540039935675644</v>
      </c>
      <c r="P5063" s="31">
        <v>-9.2526241133745923</v>
      </c>
      <c r="Q5063" s="31">
        <v>-8.53020283677583</v>
      </c>
      <c r="R5063" s="31">
        <v>-7.7861089218791051</v>
      </c>
      <c r="S5063" s="31">
        <v>-7.0196921895354771</v>
      </c>
      <c r="T5063" s="31">
        <v>-6.2302829552215417</v>
      </c>
      <c r="U5063" s="31">
        <v>-5.4171914438781874</v>
      </c>
      <c r="V5063" s="31">
        <v>-4.5797071871945336</v>
      </c>
      <c r="W5063" s="31">
        <v>-3.71709840281037</v>
      </c>
      <c r="X5063" s="31">
        <v>-2.8286113548946807</v>
      </c>
      <c r="Y5063" s="31">
        <v>-1.9134696955415214</v>
      </c>
      <c r="Z5063" s="31">
        <v>-0.970873786407767</v>
      </c>
    </row>
    <row r="5064" spans="2:26" x14ac:dyDescent="0.2">
      <c r="B5064">
        <v>4948</v>
      </c>
      <c r="C5064" s="31">
        <v>-16.935542122016354</v>
      </c>
      <c r="D5064" s="31">
        <v>49.289876163775894</v>
      </c>
      <c r="E5064" s="31">
        <v>37.093448367946898</v>
      </c>
      <c r="F5064" s="31">
        <v>-15.415024136364567</v>
      </c>
      <c r="G5064" s="31">
        <v>-14.877474860455504</v>
      </c>
      <c r="H5064" s="31">
        <v>-14.323799106269169</v>
      </c>
      <c r="I5064" s="31">
        <v>-13.753513079457244</v>
      </c>
      <c r="J5064" s="31">
        <v>-13.166118471840962</v>
      </c>
      <c r="K5064" s="31">
        <v>109.48798986455782</v>
      </c>
      <c r="L5064" s="31">
        <v>-11.937935086776077</v>
      </c>
      <c r="M5064" s="31">
        <v>70.600726207851352</v>
      </c>
      <c r="N5064" s="31">
        <v>-10.634955333560741</v>
      </c>
      <c r="O5064" s="31">
        <v>-9.9540039935675644</v>
      </c>
      <c r="P5064" s="31">
        <v>-9.2526241133745923</v>
      </c>
      <c r="Q5064" s="31">
        <v>-8.53020283677583</v>
      </c>
      <c r="R5064" s="31">
        <v>-7.7861089218791051</v>
      </c>
      <c r="S5064" s="31">
        <v>-7.0196921895354771</v>
      </c>
      <c r="T5064" s="31">
        <v>-6.2302829552215417</v>
      </c>
      <c r="U5064" s="31">
        <v>-5.4171914438781874</v>
      </c>
      <c r="V5064" s="31">
        <v>-4.5797071871945336</v>
      </c>
      <c r="W5064" s="31">
        <v>-3.71709840281037</v>
      </c>
      <c r="X5064" s="31">
        <v>-2.8286113548946807</v>
      </c>
      <c r="Y5064" s="31">
        <v>-1.9134696955415214</v>
      </c>
      <c r="Z5064" s="31">
        <v>-0.970873786407767</v>
      </c>
    </row>
    <row r="5065" spans="2:26" x14ac:dyDescent="0.2">
      <c r="B5065">
        <v>4949</v>
      </c>
      <c r="C5065" s="31">
        <v>-16.935542122016354</v>
      </c>
      <c r="D5065" s="31">
        <v>296.93239216872945</v>
      </c>
      <c r="E5065" s="31">
        <v>-15.936916637247149</v>
      </c>
      <c r="F5065" s="31">
        <v>-15.415024136364567</v>
      </c>
      <c r="G5065" s="31">
        <v>36.956534885259906</v>
      </c>
      <c r="H5065" s="31">
        <v>-14.323799106269169</v>
      </c>
      <c r="I5065" s="31">
        <v>-13.753513079457244</v>
      </c>
      <c r="J5065" s="31">
        <v>-13.166118471840962</v>
      </c>
      <c r="K5065" s="31">
        <v>-12.561102025996192</v>
      </c>
      <c r="L5065" s="31">
        <v>19.114129205316267</v>
      </c>
      <c r="M5065" s="31">
        <v>170.59649730741319</v>
      </c>
      <c r="N5065" s="31">
        <v>-10.634955333560741</v>
      </c>
      <c r="O5065" s="31">
        <v>-9.9540039935675644</v>
      </c>
      <c r="P5065" s="31">
        <v>-9.2526241133745923</v>
      </c>
      <c r="Q5065" s="31">
        <v>-8.53020283677583</v>
      </c>
      <c r="R5065" s="31">
        <v>-7.7861089218791051</v>
      </c>
      <c r="S5065" s="31">
        <v>-7.0196921895354771</v>
      </c>
      <c r="T5065" s="31">
        <v>-6.2302829552215417</v>
      </c>
      <c r="U5065" s="31">
        <v>-5.4171914438781874</v>
      </c>
      <c r="V5065" s="31">
        <v>-4.5797071871945336</v>
      </c>
      <c r="W5065" s="31">
        <v>-3.71709840281037</v>
      </c>
      <c r="X5065" s="31">
        <v>-2.8286113548946807</v>
      </c>
      <c r="Y5065" s="31">
        <v>-1.9134696955415214</v>
      </c>
      <c r="Z5065" s="31">
        <v>-0.970873786407767</v>
      </c>
    </row>
    <row r="5066" spans="2:26" x14ac:dyDescent="0.2">
      <c r="B5066">
        <v>4950</v>
      </c>
      <c r="C5066" s="31">
        <v>-16.935542122016354</v>
      </c>
      <c r="D5066" s="31">
        <v>-16.443608385676846</v>
      </c>
      <c r="E5066" s="31">
        <v>43.524133769865109</v>
      </c>
      <c r="F5066" s="31">
        <v>1.003288607821863</v>
      </c>
      <c r="G5066" s="31">
        <v>-14.877474860455504</v>
      </c>
      <c r="H5066" s="31">
        <v>-14.323799106269169</v>
      </c>
      <c r="I5066" s="31">
        <v>21.887104725651245</v>
      </c>
      <c r="J5066" s="31">
        <v>-13.166118471840962</v>
      </c>
      <c r="K5066" s="31">
        <v>-12.561102025996192</v>
      </c>
      <c r="L5066" s="31">
        <v>-11.937935086776077</v>
      </c>
      <c r="M5066" s="31">
        <v>23.981293425833925</v>
      </c>
      <c r="N5066" s="31">
        <v>-10.634955333560741</v>
      </c>
      <c r="O5066" s="31">
        <v>-9.9540039935675644</v>
      </c>
      <c r="P5066" s="31">
        <v>-9.2526241133745923</v>
      </c>
      <c r="Q5066" s="31">
        <v>-8.53020283677583</v>
      </c>
      <c r="R5066" s="31">
        <v>-7.7861089218791051</v>
      </c>
      <c r="S5066" s="31">
        <v>-7.0196921895354771</v>
      </c>
      <c r="T5066" s="31">
        <v>-6.2302829552215417</v>
      </c>
      <c r="U5066" s="31">
        <v>-5.4171914438781874</v>
      </c>
      <c r="V5066" s="31">
        <v>-4.5797071871945336</v>
      </c>
      <c r="W5066" s="31">
        <v>-3.71709840281037</v>
      </c>
      <c r="X5066" s="31">
        <v>-2.8286113548946807</v>
      </c>
      <c r="Y5066" s="31">
        <v>-1.9134696955415214</v>
      </c>
      <c r="Z5066" s="31">
        <v>-0.970873786407767</v>
      </c>
    </row>
    <row r="5067" spans="2:26" x14ac:dyDescent="0.2">
      <c r="B5067">
        <v>4951</v>
      </c>
      <c r="C5067" s="31">
        <v>36.996711894047763</v>
      </c>
      <c r="D5067" s="31">
        <v>62.904536810528391</v>
      </c>
      <c r="E5067" s="31">
        <v>15.032595763971138</v>
      </c>
      <c r="F5067" s="31">
        <v>-15.415024136364567</v>
      </c>
      <c r="G5067" s="31">
        <v>-14.877474860455504</v>
      </c>
      <c r="H5067" s="31">
        <v>40.948842812353476</v>
      </c>
      <c r="I5067" s="31">
        <v>113.98235947097967</v>
      </c>
      <c r="J5067" s="31">
        <v>-13.166118471840962</v>
      </c>
      <c r="K5067" s="31">
        <v>42.952748680677473</v>
      </c>
      <c r="L5067" s="31">
        <v>-11.937935086776077</v>
      </c>
      <c r="M5067" s="31">
        <v>-11.296073139379359</v>
      </c>
      <c r="N5067" s="31">
        <v>-10.634955333560741</v>
      </c>
      <c r="O5067" s="31">
        <v>-9.9540039935675644</v>
      </c>
      <c r="P5067" s="31">
        <v>-9.2526241133745923</v>
      </c>
      <c r="Q5067" s="31">
        <v>-8.53020283677583</v>
      </c>
      <c r="R5067" s="31">
        <v>-7.7861089218791051</v>
      </c>
      <c r="S5067" s="31">
        <v>-7.0196921895354771</v>
      </c>
      <c r="T5067" s="31">
        <v>-6.2302829552215417</v>
      </c>
      <c r="U5067" s="31">
        <v>-5.4171914438781874</v>
      </c>
      <c r="V5067" s="31">
        <v>-4.5797071871945336</v>
      </c>
      <c r="W5067" s="31">
        <v>-3.71709840281037</v>
      </c>
      <c r="X5067" s="31">
        <v>-2.8286113548946807</v>
      </c>
      <c r="Y5067" s="31">
        <v>-1.9134696955415214</v>
      </c>
      <c r="Z5067" s="31">
        <v>-0.970873786407767</v>
      </c>
    </row>
    <row r="5068" spans="2:26" x14ac:dyDescent="0.2">
      <c r="B5068">
        <v>4952</v>
      </c>
      <c r="C5068" s="31">
        <v>25.24595733282484</v>
      </c>
      <c r="D5068" s="31">
        <v>-16.443608385676846</v>
      </c>
      <c r="E5068" s="31">
        <v>-15.936916637247149</v>
      </c>
      <c r="F5068" s="31">
        <v>-15.415024136364567</v>
      </c>
      <c r="G5068" s="31">
        <v>-14.877474860455504</v>
      </c>
      <c r="H5068" s="31">
        <v>-14.323799106269169</v>
      </c>
      <c r="I5068" s="31">
        <v>-13.753513079457244</v>
      </c>
      <c r="J5068" s="31">
        <v>-13.166118471840962</v>
      </c>
      <c r="K5068" s="31">
        <v>-12.561102025996192</v>
      </c>
      <c r="L5068" s="31">
        <v>-11.937935086776077</v>
      </c>
      <c r="M5068" s="31">
        <v>42.11564430878849</v>
      </c>
      <c r="N5068" s="31">
        <v>-10.634955333560741</v>
      </c>
      <c r="O5068" s="31">
        <v>-9.9540039935675644</v>
      </c>
      <c r="P5068" s="31">
        <v>-9.2526241133745923</v>
      </c>
      <c r="Q5068" s="31">
        <v>-8.53020283677583</v>
      </c>
      <c r="R5068" s="31">
        <v>-7.7861089218791051</v>
      </c>
      <c r="S5068" s="31">
        <v>-7.0196921895354771</v>
      </c>
      <c r="T5068" s="31">
        <v>-6.2302829552215417</v>
      </c>
      <c r="U5068" s="31">
        <v>-5.4171914438781874</v>
      </c>
      <c r="V5068" s="31">
        <v>-4.5797071871945336</v>
      </c>
      <c r="W5068" s="31">
        <v>-3.71709840281037</v>
      </c>
      <c r="X5068" s="31">
        <v>-2.8286113548946807</v>
      </c>
      <c r="Y5068" s="31">
        <v>-1.9134696955415214</v>
      </c>
      <c r="Z5068" s="31">
        <v>-0.970873786407767</v>
      </c>
    </row>
    <row r="5069" spans="2:26" x14ac:dyDescent="0.2">
      <c r="B5069">
        <v>4953</v>
      </c>
      <c r="C5069" s="31">
        <v>-16.935542122016354</v>
      </c>
      <c r="D5069" s="31">
        <v>-16.443608385676846</v>
      </c>
      <c r="E5069" s="31">
        <v>100.43241414862047</v>
      </c>
      <c r="F5069" s="31">
        <v>73.833513789770393</v>
      </c>
      <c r="G5069" s="31">
        <v>-14.877474860455504</v>
      </c>
      <c r="H5069" s="31">
        <v>240.88607482650491</v>
      </c>
      <c r="I5069" s="31">
        <v>-13.753513079457244</v>
      </c>
      <c r="J5069" s="31">
        <v>20.802880488725965</v>
      </c>
      <c r="K5069" s="31">
        <v>178.97819556623787</v>
      </c>
      <c r="L5069" s="31">
        <v>-11.937935086776077</v>
      </c>
      <c r="M5069" s="31">
        <v>-11.296073139379359</v>
      </c>
      <c r="N5069" s="31">
        <v>-10.634955333560741</v>
      </c>
      <c r="O5069" s="31">
        <v>-9.9540039935675644</v>
      </c>
      <c r="P5069" s="31">
        <v>-9.2526241133745923</v>
      </c>
      <c r="Q5069" s="31">
        <v>-8.53020283677583</v>
      </c>
      <c r="R5069" s="31">
        <v>200.53942854830311</v>
      </c>
      <c r="S5069" s="31">
        <v>-7.0196921895354771</v>
      </c>
      <c r="T5069" s="31">
        <v>-6.2302829552215417</v>
      </c>
      <c r="U5069" s="31">
        <v>-5.4171914438781874</v>
      </c>
      <c r="V5069" s="31">
        <v>-4.5797071871945336</v>
      </c>
      <c r="W5069" s="31">
        <v>-3.71709840281037</v>
      </c>
      <c r="X5069" s="31">
        <v>-2.8286113548946807</v>
      </c>
      <c r="Y5069" s="31">
        <v>-1.9134696955415214</v>
      </c>
      <c r="Z5069" s="31">
        <v>-0.970873786407767</v>
      </c>
    </row>
    <row r="5070" spans="2:26" x14ac:dyDescent="0.2">
      <c r="B5070">
        <v>4954</v>
      </c>
      <c r="C5070" s="31">
        <v>105.75375455487243</v>
      </c>
      <c r="D5070" s="31">
        <v>49.089849126664355</v>
      </c>
      <c r="E5070" s="31">
        <v>-15.936916637247149</v>
      </c>
      <c r="F5070" s="31">
        <v>-15.415024136364567</v>
      </c>
      <c r="G5070" s="31">
        <v>-14.877474860455504</v>
      </c>
      <c r="H5070" s="31">
        <v>-14.323799106269169</v>
      </c>
      <c r="I5070" s="31">
        <v>12.360931232497983</v>
      </c>
      <c r="J5070" s="31">
        <v>9.0438142136958692</v>
      </c>
      <c r="K5070" s="31">
        <v>65.657921193821693</v>
      </c>
      <c r="L5070" s="31">
        <v>-11.937935086776077</v>
      </c>
      <c r="M5070" s="31">
        <v>-11.296073139379359</v>
      </c>
      <c r="N5070" s="31">
        <v>-10.634955333560741</v>
      </c>
      <c r="O5070" s="31">
        <v>-9.9540039935675644</v>
      </c>
      <c r="P5070" s="31">
        <v>-9.2526241133745923</v>
      </c>
      <c r="Q5070" s="31">
        <v>-8.53020283677583</v>
      </c>
      <c r="R5070" s="31">
        <v>-7.7861089218791051</v>
      </c>
      <c r="S5070" s="31">
        <v>-7.0196921895354771</v>
      </c>
      <c r="T5070" s="31">
        <v>47.850697355555255</v>
      </c>
      <c r="U5070" s="31">
        <v>-5.4171914438781874</v>
      </c>
      <c r="V5070" s="31">
        <v>-4.5797071871945336</v>
      </c>
      <c r="W5070" s="31">
        <v>-3.71709840281037</v>
      </c>
      <c r="X5070" s="31">
        <v>-2.8286113548946807</v>
      </c>
      <c r="Y5070" s="31">
        <v>-1.9134696955415214</v>
      </c>
      <c r="Z5070" s="31">
        <v>-0.970873786407767</v>
      </c>
    </row>
    <row r="5071" spans="2:26" x14ac:dyDescent="0.2">
      <c r="B5071">
        <v>4955</v>
      </c>
      <c r="C5071" s="31">
        <v>-16.935542122016354</v>
      </c>
      <c r="D5071" s="31">
        <v>102.6813122496084</v>
      </c>
      <c r="E5071" s="31">
        <v>-15.936916637247149</v>
      </c>
      <c r="F5071" s="31">
        <v>-15.415024136364567</v>
      </c>
      <c r="G5071" s="31">
        <v>-14.877474860455504</v>
      </c>
      <c r="H5071" s="31">
        <v>-14.323799106269169</v>
      </c>
      <c r="I5071" s="31">
        <v>-13.753513079457244</v>
      </c>
      <c r="J5071" s="31">
        <v>33.23435007509692</v>
      </c>
      <c r="K5071" s="31">
        <v>34.646217463496896</v>
      </c>
      <c r="L5071" s="31">
        <v>37.42845955153242</v>
      </c>
      <c r="M5071" s="31">
        <v>-11.296073139379359</v>
      </c>
      <c r="N5071" s="31">
        <v>-10.634955333560741</v>
      </c>
      <c r="O5071" s="31">
        <v>34.683448653015304</v>
      </c>
      <c r="P5071" s="31">
        <v>-9.2526241133745923</v>
      </c>
      <c r="Q5071" s="31">
        <v>-8.53020283677583</v>
      </c>
      <c r="R5071" s="31">
        <v>45.118399384805507</v>
      </c>
      <c r="S5071" s="31">
        <v>-7.0196921895354771</v>
      </c>
      <c r="T5071" s="31">
        <v>-6.2302829552215417</v>
      </c>
      <c r="U5071" s="31">
        <v>-5.4171914438781874</v>
      </c>
      <c r="V5071" s="31">
        <v>-4.5797071871945336</v>
      </c>
      <c r="W5071" s="31">
        <v>-3.71709840281037</v>
      </c>
      <c r="X5071" s="31">
        <v>-2.8286113548946807</v>
      </c>
      <c r="Y5071" s="31">
        <v>-1.9134696955415214</v>
      </c>
      <c r="Z5071" s="31">
        <v>-0.970873786407767</v>
      </c>
    </row>
    <row r="5072" spans="2:26" x14ac:dyDescent="0.2">
      <c r="B5072">
        <v>4956</v>
      </c>
      <c r="C5072" s="31">
        <v>70.4621229189936</v>
      </c>
      <c r="D5072" s="31">
        <v>-16.443608385676846</v>
      </c>
      <c r="E5072" s="31">
        <v>27.48047175312621</v>
      </c>
      <c r="F5072" s="31">
        <v>21.563040524461332</v>
      </c>
      <c r="G5072" s="31">
        <v>-14.877474860455504</v>
      </c>
      <c r="H5072" s="31">
        <v>-14.323799106269169</v>
      </c>
      <c r="I5072" s="31">
        <v>-13.753513079457244</v>
      </c>
      <c r="J5072" s="31">
        <v>162.17504616339522</v>
      </c>
      <c r="K5072" s="31">
        <v>-12.561102025996192</v>
      </c>
      <c r="L5072" s="31">
        <v>-11.937935086776077</v>
      </c>
      <c r="M5072" s="31">
        <v>-11.296073139379359</v>
      </c>
      <c r="N5072" s="31">
        <v>-10.634955333560741</v>
      </c>
      <c r="O5072" s="31">
        <v>90.524775685312861</v>
      </c>
      <c r="P5072" s="31">
        <v>-9.2526241133745923</v>
      </c>
      <c r="Q5072" s="31">
        <v>81.854066268209422</v>
      </c>
      <c r="R5072" s="31">
        <v>-7.7861089218791051</v>
      </c>
      <c r="S5072" s="31">
        <v>-7.0196921895354771</v>
      </c>
      <c r="T5072" s="31">
        <v>-6.2302829552215417</v>
      </c>
      <c r="U5072" s="31">
        <v>-5.4171914438781874</v>
      </c>
      <c r="V5072" s="31">
        <v>-4.5797071871945336</v>
      </c>
      <c r="W5072" s="31">
        <v>-3.71709840281037</v>
      </c>
      <c r="X5072" s="31">
        <v>-2.8286113548946807</v>
      </c>
      <c r="Y5072" s="31">
        <v>-1.9134696955415214</v>
      </c>
      <c r="Z5072" s="31">
        <v>-0.970873786407767</v>
      </c>
    </row>
    <row r="5073" spans="2:26" x14ac:dyDescent="0.2">
      <c r="B5073">
        <v>4957</v>
      </c>
      <c r="C5073" s="31">
        <v>23.319342580877809</v>
      </c>
      <c r="D5073" s="31">
        <v>-16.443608385676846</v>
      </c>
      <c r="E5073" s="31">
        <v>-15.936916637247149</v>
      </c>
      <c r="F5073" s="31">
        <v>69.958921177660557</v>
      </c>
      <c r="G5073" s="31">
        <v>-14.877474860455504</v>
      </c>
      <c r="H5073" s="31">
        <v>-14.323799106269169</v>
      </c>
      <c r="I5073" s="31">
        <v>-13.753513079457244</v>
      </c>
      <c r="J5073" s="31">
        <v>16.892197010909413</v>
      </c>
      <c r="K5073" s="31">
        <v>-12.561102025996192</v>
      </c>
      <c r="L5073" s="31">
        <v>-11.937935086776077</v>
      </c>
      <c r="M5073" s="31">
        <v>-11.296073139379359</v>
      </c>
      <c r="N5073" s="31">
        <v>-10.634955333560741</v>
      </c>
      <c r="O5073" s="31">
        <v>-9.9540039935675644</v>
      </c>
      <c r="P5073" s="31">
        <v>-9.2526241133745923</v>
      </c>
      <c r="Q5073" s="31">
        <v>-8.53020283677583</v>
      </c>
      <c r="R5073" s="31">
        <v>-7.7861089218791051</v>
      </c>
      <c r="S5073" s="31">
        <v>-7.0196921895354771</v>
      </c>
      <c r="T5073" s="31">
        <v>-6.2302829552215417</v>
      </c>
      <c r="U5073" s="31">
        <v>-5.4171914438781874</v>
      </c>
      <c r="V5073" s="31">
        <v>-4.5797071871945336</v>
      </c>
      <c r="W5073" s="31">
        <v>-3.71709840281037</v>
      </c>
      <c r="X5073" s="31">
        <v>-2.8286113548946807</v>
      </c>
      <c r="Y5073" s="31">
        <v>-1.9134696955415214</v>
      </c>
      <c r="Z5073" s="31">
        <v>-0.970873786407767</v>
      </c>
    </row>
    <row r="5074" spans="2:26" x14ac:dyDescent="0.2">
      <c r="B5074">
        <v>4958</v>
      </c>
      <c r="C5074" s="31">
        <v>-16.935542122016354</v>
      </c>
      <c r="D5074" s="31">
        <v>-16.443608385676846</v>
      </c>
      <c r="E5074" s="31">
        <v>-15.936916637247149</v>
      </c>
      <c r="F5074" s="31">
        <v>19.591952948935688</v>
      </c>
      <c r="G5074" s="31">
        <v>-14.877474860455504</v>
      </c>
      <c r="H5074" s="31">
        <v>34.132036347254825</v>
      </c>
      <c r="I5074" s="31">
        <v>-13.753513079457244</v>
      </c>
      <c r="J5074" s="31">
        <v>47.141867384904387</v>
      </c>
      <c r="K5074" s="31">
        <v>49.160750280155519</v>
      </c>
      <c r="L5074" s="31">
        <v>-11.937935086776077</v>
      </c>
      <c r="M5074" s="31">
        <v>-11.296073139379359</v>
      </c>
      <c r="N5074" s="31">
        <v>233.8701356629179</v>
      </c>
      <c r="O5074" s="31">
        <v>-9.9540039935675644</v>
      </c>
      <c r="P5074" s="31">
        <v>-9.2526241133745923</v>
      </c>
      <c r="Q5074" s="31">
        <v>-8.53020283677583</v>
      </c>
      <c r="R5074" s="31">
        <v>-7.7861089218791051</v>
      </c>
      <c r="S5074" s="31">
        <v>-7.0196921895354771</v>
      </c>
      <c r="T5074" s="31">
        <v>113.63331996508369</v>
      </c>
      <c r="U5074" s="31">
        <v>-5.4171914438781874</v>
      </c>
      <c r="V5074" s="31">
        <v>-4.5797071871945336</v>
      </c>
      <c r="W5074" s="31">
        <v>-3.71709840281037</v>
      </c>
      <c r="X5074" s="31">
        <v>-2.8286113548946807</v>
      </c>
      <c r="Y5074" s="31">
        <v>-1.9134696955415214</v>
      </c>
      <c r="Z5074" s="31">
        <v>-0.970873786407767</v>
      </c>
    </row>
    <row r="5075" spans="2:26" x14ac:dyDescent="0.2">
      <c r="B5075">
        <v>4959</v>
      </c>
      <c r="C5075" s="31">
        <v>-16.935542122016354</v>
      </c>
      <c r="D5075" s="31">
        <v>-16.443608385676846</v>
      </c>
      <c r="E5075" s="31">
        <v>38.070701333197839</v>
      </c>
      <c r="F5075" s="31">
        <v>-15.415024136364567</v>
      </c>
      <c r="G5075" s="31">
        <v>-14.877474860455504</v>
      </c>
      <c r="H5075" s="31">
        <v>-14.323799106269169</v>
      </c>
      <c r="I5075" s="31">
        <v>104.67367771324598</v>
      </c>
      <c r="J5075" s="31">
        <v>-13.166118471840962</v>
      </c>
      <c r="K5075" s="31">
        <v>-12.561102025996192</v>
      </c>
      <c r="L5075" s="31">
        <v>71.993092423701256</v>
      </c>
      <c r="M5075" s="31">
        <v>-11.296073139379359</v>
      </c>
      <c r="N5075" s="31">
        <v>-10.634955333560741</v>
      </c>
      <c r="O5075" s="31">
        <v>-9.9540039935675644</v>
      </c>
      <c r="P5075" s="31">
        <v>44.446262243909388</v>
      </c>
      <c r="Q5075" s="31">
        <v>-8.53020283677583</v>
      </c>
      <c r="R5075" s="31">
        <v>-7.7861089218791051</v>
      </c>
      <c r="S5075" s="31">
        <v>-7.0196921895354771</v>
      </c>
      <c r="T5075" s="31">
        <v>-6.2302829552215417</v>
      </c>
      <c r="U5075" s="31">
        <v>-5.4171914438781874</v>
      </c>
      <c r="V5075" s="31">
        <v>-4.5797071871945336</v>
      </c>
      <c r="W5075" s="31">
        <v>-3.71709840281037</v>
      </c>
      <c r="X5075" s="31">
        <v>-2.8286113548946807</v>
      </c>
      <c r="Y5075" s="31">
        <v>-1.9134696955415214</v>
      </c>
      <c r="Z5075" s="31">
        <v>-0.970873786407767</v>
      </c>
    </row>
    <row r="5076" spans="2:26" x14ac:dyDescent="0.2">
      <c r="B5076">
        <v>4960</v>
      </c>
      <c r="C5076" s="31">
        <v>144.28243432539722</v>
      </c>
      <c r="D5076" s="31">
        <v>41.608161175237015</v>
      </c>
      <c r="E5076" s="31">
        <v>-15.936916637247149</v>
      </c>
      <c r="F5076" s="31">
        <v>-15.415024136364567</v>
      </c>
      <c r="G5076" s="31">
        <v>30.97402953570327</v>
      </c>
      <c r="H5076" s="31">
        <v>-14.323799106269169</v>
      </c>
      <c r="I5076" s="31">
        <v>-13.753513079457244</v>
      </c>
      <c r="J5076" s="31">
        <v>-13.166118471840962</v>
      </c>
      <c r="K5076" s="31">
        <v>39.05660275487508</v>
      </c>
      <c r="L5076" s="31">
        <v>-11.937935086776077</v>
      </c>
      <c r="M5076" s="31">
        <v>146.2194643542814</v>
      </c>
      <c r="N5076" s="31">
        <v>-10.634955333560741</v>
      </c>
      <c r="O5076" s="31">
        <v>-9.9540039935675644</v>
      </c>
      <c r="P5076" s="31">
        <v>-9.2526241133745923</v>
      </c>
      <c r="Q5076" s="31">
        <v>-8.53020283677583</v>
      </c>
      <c r="R5076" s="31">
        <v>-7.7861089218791051</v>
      </c>
      <c r="S5076" s="31">
        <v>-7.0196921895354771</v>
      </c>
      <c r="T5076" s="31">
        <v>-6.2302829552215417</v>
      </c>
      <c r="U5076" s="31">
        <v>-5.4171914438781874</v>
      </c>
      <c r="V5076" s="31">
        <v>-4.5797071871945336</v>
      </c>
      <c r="W5076" s="31">
        <v>-3.71709840281037</v>
      </c>
      <c r="X5076" s="31">
        <v>-2.8286113548946807</v>
      </c>
      <c r="Y5076" s="31">
        <v>-1.9134696955415214</v>
      </c>
      <c r="Z5076" s="31">
        <v>-0.970873786407767</v>
      </c>
    </row>
    <row r="5077" spans="2:26" x14ac:dyDescent="0.2">
      <c r="B5077">
        <v>4961</v>
      </c>
      <c r="C5077" s="31">
        <v>-16.935542122016354</v>
      </c>
      <c r="D5077" s="31">
        <v>-16.443608385676846</v>
      </c>
      <c r="E5077" s="31">
        <v>154.82065518112296</v>
      </c>
      <c r="F5077" s="31">
        <v>39.848078339689799</v>
      </c>
      <c r="G5077" s="31">
        <v>-14.877474860455504</v>
      </c>
      <c r="H5077" s="31">
        <v>63.060646804704199</v>
      </c>
      <c r="I5077" s="31">
        <v>-13.753513079457244</v>
      </c>
      <c r="J5077" s="31">
        <v>-13.166118471840962</v>
      </c>
      <c r="K5077" s="31">
        <v>154.51983380184018</v>
      </c>
      <c r="L5077" s="31">
        <v>16.527197611547635</v>
      </c>
      <c r="M5077" s="31">
        <v>15.475763737683081</v>
      </c>
      <c r="N5077" s="31">
        <v>-10.634955333560741</v>
      </c>
      <c r="O5077" s="31">
        <v>18.97546423759275</v>
      </c>
      <c r="P5077" s="31">
        <v>-9.2526241133745923</v>
      </c>
      <c r="Q5077" s="31">
        <v>77.36378598425496</v>
      </c>
      <c r="R5077" s="31">
        <v>-7.7861089218791051</v>
      </c>
      <c r="S5077" s="31">
        <v>-7.0196921895354771</v>
      </c>
      <c r="T5077" s="31">
        <v>-6.2302829552215417</v>
      </c>
      <c r="U5077" s="31">
        <v>-5.4171914438781874</v>
      </c>
      <c r="V5077" s="31">
        <v>-4.5797071871945336</v>
      </c>
      <c r="W5077" s="31">
        <v>-3.71709840281037</v>
      </c>
      <c r="X5077" s="31">
        <v>-2.8286113548946807</v>
      </c>
      <c r="Y5077" s="31">
        <v>-1.9134696955415214</v>
      </c>
      <c r="Z5077" s="31">
        <v>-0.970873786407767</v>
      </c>
    </row>
    <row r="5078" spans="2:26" x14ac:dyDescent="0.2">
      <c r="B5078">
        <v>4962</v>
      </c>
      <c r="C5078" s="31">
        <v>-16.935542122016354</v>
      </c>
      <c r="D5078" s="31">
        <v>-16.443608385676846</v>
      </c>
      <c r="E5078" s="31">
        <v>46.084936623916263</v>
      </c>
      <c r="F5078" s="31">
        <v>-15.415024136364567</v>
      </c>
      <c r="G5078" s="31">
        <v>-14.877474860455504</v>
      </c>
      <c r="H5078" s="31">
        <v>-14.323799106269169</v>
      </c>
      <c r="I5078" s="31">
        <v>84.088223275252417</v>
      </c>
      <c r="J5078" s="31">
        <v>18.064784765677711</v>
      </c>
      <c r="K5078" s="31">
        <v>-12.561102025996192</v>
      </c>
      <c r="L5078" s="31">
        <v>-11.937935086776077</v>
      </c>
      <c r="M5078" s="31">
        <v>-11.296073139379359</v>
      </c>
      <c r="N5078" s="31">
        <v>-10.634955333560741</v>
      </c>
      <c r="O5078" s="31">
        <v>-9.9540039935675644</v>
      </c>
      <c r="P5078" s="31">
        <v>-9.2526241133745923</v>
      </c>
      <c r="Q5078" s="31">
        <v>-8.53020283677583</v>
      </c>
      <c r="R5078" s="31">
        <v>-7.7861089218791051</v>
      </c>
      <c r="S5078" s="31">
        <v>31.550043421837131</v>
      </c>
      <c r="T5078" s="31">
        <v>-6.2302829552215417</v>
      </c>
      <c r="U5078" s="31">
        <v>40.486824219797874</v>
      </c>
      <c r="V5078" s="31">
        <v>-4.5797071871945336</v>
      </c>
      <c r="W5078" s="31">
        <v>-3.71709840281037</v>
      </c>
      <c r="X5078" s="31">
        <v>-2.8286113548946807</v>
      </c>
      <c r="Y5078" s="31">
        <v>-1.9134696955415214</v>
      </c>
      <c r="Z5078" s="31">
        <v>-0.970873786407767</v>
      </c>
    </row>
    <row r="5079" spans="2:26" x14ac:dyDescent="0.2">
      <c r="B5079">
        <v>4963</v>
      </c>
      <c r="C5079" s="31">
        <v>80.826080705571442</v>
      </c>
      <c r="D5079" s="31">
        <v>-16.443608385676846</v>
      </c>
      <c r="E5079" s="31">
        <v>50.536353033552665</v>
      </c>
      <c r="F5079" s="31">
        <v>199.85388529748528</v>
      </c>
      <c r="G5079" s="31">
        <v>24.364653343249515</v>
      </c>
      <c r="H5079" s="31">
        <v>33.737952852698577</v>
      </c>
      <c r="I5079" s="31">
        <v>11.290291413771133</v>
      </c>
      <c r="J5079" s="31">
        <v>133.86069315228184</v>
      </c>
      <c r="K5079" s="31">
        <v>-12.561102025996192</v>
      </c>
      <c r="L5079" s="31">
        <v>-11.937935086776077</v>
      </c>
      <c r="M5079" s="31">
        <v>156.00776263307705</v>
      </c>
      <c r="N5079" s="31">
        <v>-10.634955333560741</v>
      </c>
      <c r="O5079" s="31">
        <v>39.960215047109756</v>
      </c>
      <c r="P5079" s="31">
        <v>-9.2526241133745923</v>
      </c>
      <c r="Q5079" s="31">
        <v>82.38068823056912</v>
      </c>
      <c r="R5079" s="31">
        <v>-7.7861089218791051</v>
      </c>
      <c r="S5079" s="31">
        <v>-7.0196921895354771</v>
      </c>
      <c r="T5079" s="31">
        <v>-6.2302829552215417</v>
      </c>
      <c r="U5079" s="31">
        <v>-5.4171914438781874</v>
      </c>
      <c r="V5079" s="31">
        <v>-4.5797071871945336</v>
      </c>
      <c r="W5079" s="31">
        <v>-3.71709840281037</v>
      </c>
      <c r="X5079" s="31">
        <v>-2.8286113548946807</v>
      </c>
      <c r="Y5079" s="31">
        <v>-1.9134696955415214</v>
      </c>
      <c r="Z5079" s="31">
        <v>-0.970873786407767</v>
      </c>
    </row>
    <row r="5080" spans="2:26" x14ac:dyDescent="0.2">
      <c r="B5080">
        <v>4964</v>
      </c>
      <c r="C5080" s="31">
        <v>-16.935542122016354</v>
      </c>
      <c r="D5080" s="31">
        <v>73.40576793276314</v>
      </c>
      <c r="E5080" s="31">
        <v>171.79856249718304</v>
      </c>
      <c r="F5080" s="31">
        <v>-15.415024136364567</v>
      </c>
      <c r="G5080" s="31">
        <v>-14.877474860455504</v>
      </c>
      <c r="H5080" s="31">
        <v>-14.323799106269169</v>
      </c>
      <c r="I5080" s="31">
        <v>-13.753513079457244</v>
      </c>
      <c r="J5080" s="31">
        <v>-13.166118471840962</v>
      </c>
      <c r="K5080" s="31">
        <v>-12.561102025996192</v>
      </c>
      <c r="L5080" s="31">
        <v>-11.937935086776077</v>
      </c>
      <c r="M5080" s="31">
        <v>-11.296073139379359</v>
      </c>
      <c r="N5080" s="31">
        <v>-10.634955333560741</v>
      </c>
      <c r="O5080" s="31">
        <v>-9.9540039935675644</v>
      </c>
      <c r="P5080" s="31">
        <v>-9.2526241133745923</v>
      </c>
      <c r="Q5080" s="31">
        <v>-8.53020283677583</v>
      </c>
      <c r="R5080" s="31">
        <v>118.61983638894188</v>
      </c>
      <c r="S5080" s="31">
        <v>-7.0196921895354771</v>
      </c>
      <c r="T5080" s="31">
        <v>-6.2302829552215417</v>
      </c>
      <c r="U5080" s="31">
        <v>-5.4171914438781874</v>
      </c>
      <c r="V5080" s="31">
        <v>-4.5797071871945336</v>
      </c>
      <c r="W5080" s="31">
        <v>-3.71709840281037</v>
      </c>
      <c r="X5080" s="31">
        <v>-2.8286113548946807</v>
      </c>
      <c r="Y5080" s="31">
        <v>-1.9134696955415214</v>
      </c>
      <c r="Z5080" s="31">
        <v>-0.970873786407767</v>
      </c>
    </row>
    <row r="5081" spans="2:26" x14ac:dyDescent="0.2">
      <c r="B5081">
        <v>4965</v>
      </c>
      <c r="C5081" s="31">
        <v>-16.935542122016354</v>
      </c>
      <c r="D5081" s="31">
        <v>-16.443608385676846</v>
      </c>
      <c r="E5081" s="31">
        <v>-15.936916637247149</v>
      </c>
      <c r="F5081" s="31">
        <v>98.241020080357131</v>
      </c>
      <c r="G5081" s="31">
        <v>-14.877474860455504</v>
      </c>
      <c r="H5081" s="31">
        <v>-14.323799106269169</v>
      </c>
      <c r="I5081" s="31">
        <v>14.21733630408901</v>
      </c>
      <c r="J5081" s="31">
        <v>-13.166118471840962</v>
      </c>
      <c r="K5081" s="31">
        <v>-12.561102025996192</v>
      </c>
      <c r="L5081" s="31">
        <v>-11.937935086776077</v>
      </c>
      <c r="M5081" s="31">
        <v>-11.296073139379359</v>
      </c>
      <c r="N5081" s="31">
        <v>-10.634955333560741</v>
      </c>
      <c r="O5081" s="31">
        <v>-9.9540039935675644</v>
      </c>
      <c r="P5081" s="31">
        <v>-9.2526241133745923</v>
      </c>
      <c r="Q5081" s="31">
        <v>-8.53020283677583</v>
      </c>
      <c r="R5081" s="31">
        <v>-7.7861089218791051</v>
      </c>
      <c r="S5081" s="31">
        <v>-7.0196921895354771</v>
      </c>
      <c r="T5081" s="31">
        <v>-6.2302829552215417</v>
      </c>
      <c r="U5081" s="31">
        <v>-5.4171914438781874</v>
      </c>
      <c r="V5081" s="31">
        <v>-4.5797071871945336</v>
      </c>
      <c r="W5081" s="31">
        <v>-3.71709840281037</v>
      </c>
      <c r="X5081" s="31">
        <v>-2.8286113548946807</v>
      </c>
      <c r="Y5081" s="31">
        <v>-1.9134696955415214</v>
      </c>
      <c r="Z5081" s="31">
        <v>-0.970873786407767</v>
      </c>
    </row>
    <row r="5082" spans="2:26" x14ac:dyDescent="0.2">
      <c r="B5082">
        <v>4966</v>
      </c>
      <c r="C5082" s="31">
        <v>141.8936925704169</v>
      </c>
      <c r="D5082" s="31">
        <v>-16.443608385676846</v>
      </c>
      <c r="E5082" s="31">
        <v>-15.936916637247149</v>
      </c>
      <c r="F5082" s="31">
        <v>-15.415024136364567</v>
      </c>
      <c r="G5082" s="31">
        <v>-14.877474860455504</v>
      </c>
      <c r="H5082" s="31">
        <v>38.830712110417984</v>
      </c>
      <c r="I5082" s="31">
        <v>-13.753513079457244</v>
      </c>
      <c r="J5082" s="31">
        <v>56.117914547743588</v>
      </c>
      <c r="K5082" s="31">
        <v>-12.561102025996192</v>
      </c>
      <c r="L5082" s="31">
        <v>61.076449700705297</v>
      </c>
      <c r="M5082" s="31">
        <v>-11.296073139379359</v>
      </c>
      <c r="N5082" s="31">
        <v>27.111027443214581</v>
      </c>
      <c r="O5082" s="31">
        <v>-9.9540039935675644</v>
      </c>
      <c r="P5082" s="31">
        <v>-9.2526241133745923</v>
      </c>
      <c r="Q5082" s="31">
        <v>35.642785015275059</v>
      </c>
      <c r="R5082" s="31">
        <v>-7.7861089218791051</v>
      </c>
      <c r="S5082" s="31">
        <v>-7.0196921895354771</v>
      </c>
      <c r="T5082" s="31">
        <v>-6.2302829552215417</v>
      </c>
      <c r="U5082" s="31">
        <v>-5.4171914438781874</v>
      </c>
      <c r="V5082" s="31">
        <v>-4.5797071871945336</v>
      </c>
      <c r="W5082" s="31">
        <v>-3.71709840281037</v>
      </c>
      <c r="X5082" s="31">
        <v>-2.8286113548946807</v>
      </c>
      <c r="Y5082" s="31">
        <v>-1.9134696955415214</v>
      </c>
      <c r="Z5082" s="31">
        <v>-0.970873786407767</v>
      </c>
    </row>
    <row r="5083" spans="2:26" x14ac:dyDescent="0.2">
      <c r="B5083">
        <v>4967</v>
      </c>
      <c r="C5083" s="31">
        <v>61.250487055521774</v>
      </c>
      <c r="D5083" s="31">
        <v>120.18582593511159</v>
      </c>
      <c r="E5083" s="31">
        <v>34.905331336114607</v>
      </c>
      <c r="F5083" s="31">
        <v>-15.415024136364567</v>
      </c>
      <c r="G5083" s="31">
        <v>-14.877474860455504</v>
      </c>
      <c r="H5083" s="31">
        <v>-14.323799106269169</v>
      </c>
      <c r="I5083" s="31">
        <v>-13.753513079457244</v>
      </c>
      <c r="J5083" s="31">
        <v>25.169566746922669</v>
      </c>
      <c r="K5083" s="31">
        <v>-12.561102025996192</v>
      </c>
      <c r="L5083" s="31">
        <v>-11.937935086776077</v>
      </c>
      <c r="M5083" s="31">
        <v>-11.296073139379359</v>
      </c>
      <c r="N5083" s="31">
        <v>-10.634955333560741</v>
      </c>
      <c r="O5083" s="31">
        <v>92.012725470649556</v>
      </c>
      <c r="P5083" s="31">
        <v>-9.2526241133745923</v>
      </c>
      <c r="Q5083" s="31">
        <v>-8.53020283677583</v>
      </c>
      <c r="R5083" s="31">
        <v>-7.7861089218791051</v>
      </c>
      <c r="S5083" s="31">
        <v>-7.0196921895354771</v>
      </c>
      <c r="T5083" s="31">
        <v>-6.2302829552215417</v>
      </c>
      <c r="U5083" s="31">
        <v>-5.4171914438781874</v>
      </c>
      <c r="V5083" s="31">
        <v>-4.5797071871945336</v>
      </c>
      <c r="W5083" s="31">
        <v>-3.71709840281037</v>
      </c>
      <c r="X5083" s="31">
        <v>-2.8286113548946807</v>
      </c>
      <c r="Y5083" s="31">
        <v>-1.9134696955415214</v>
      </c>
      <c r="Z5083" s="31">
        <v>-0.970873786407767</v>
      </c>
    </row>
    <row r="5084" spans="2:26" x14ac:dyDescent="0.2">
      <c r="B5084">
        <v>4968</v>
      </c>
      <c r="C5084" s="31">
        <v>12.249174022669196</v>
      </c>
      <c r="D5084" s="31">
        <v>168.07299329898515</v>
      </c>
      <c r="E5084" s="31">
        <v>26.998693438528559</v>
      </c>
      <c r="F5084" s="31">
        <v>25.474470352861733</v>
      </c>
      <c r="G5084" s="31">
        <v>-14.877474860455504</v>
      </c>
      <c r="H5084" s="31">
        <v>-14.323799106269169</v>
      </c>
      <c r="I5084" s="31">
        <v>138.30779044788477</v>
      </c>
      <c r="J5084" s="31">
        <v>104.05446253654033</v>
      </c>
      <c r="K5084" s="31">
        <v>-12.561102025996192</v>
      </c>
      <c r="L5084" s="31">
        <v>-11.937935086776077</v>
      </c>
      <c r="M5084" s="31">
        <v>-11.296073139379359</v>
      </c>
      <c r="N5084" s="31">
        <v>109.96368363113453</v>
      </c>
      <c r="O5084" s="31">
        <v>-9.9540039935675644</v>
      </c>
      <c r="P5084" s="31">
        <v>-9.2526241133745923</v>
      </c>
      <c r="Q5084" s="31">
        <v>-8.53020283677583</v>
      </c>
      <c r="R5084" s="31">
        <v>140.86666811098351</v>
      </c>
      <c r="S5084" s="31">
        <v>-7.0196921895354771</v>
      </c>
      <c r="T5084" s="31">
        <v>-6.2302829552215417</v>
      </c>
      <c r="U5084" s="31">
        <v>-5.4171914438781874</v>
      </c>
      <c r="V5084" s="31">
        <v>-4.5797071871945336</v>
      </c>
      <c r="W5084" s="31">
        <v>-3.71709840281037</v>
      </c>
      <c r="X5084" s="31">
        <v>-2.8286113548946807</v>
      </c>
      <c r="Y5084" s="31">
        <v>-1.9134696955415214</v>
      </c>
      <c r="Z5084" s="31">
        <v>-0.970873786407767</v>
      </c>
    </row>
    <row r="5085" spans="2:26" x14ac:dyDescent="0.2">
      <c r="B5085">
        <v>4969</v>
      </c>
      <c r="C5085" s="31">
        <v>34.551062012588005</v>
      </c>
      <c r="D5085" s="31">
        <v>-16.443608385676846</v>
      </c>
      <c r="E5085" s="31">
        <v>87.213861551383047</v>
      </c>
      <c r="F5085" s="31">
        <v>62.851654875204709</v>
      </c>
      <c r="G5085" s="31">
        <v>35.573017008881394</v>
      </c>
      <c r="H5085" s="31">
        <v>-14.323799106269169</v>
      </c>
      <c r="I5085" s="31">
        <v>-13.753513079457244</v>
      </c>
      <c r="J5085" s="31">
        <v>-13.166118471840962</v>
      </c>
      <c r="K5085" s="31">
        <v>12.390103196987733</v>
      </c>
      <c r="L5085" s="31">
        <v>-11.937935086776077</v>
      </c>
      <c r="M5085" s="31">
        <v>-11.296073139379359</v>
      </c>
      <c r="N5085" s="31">
        <v>52.488219947217736</v>
      </c>
      <c r="O5085" s="31">
        <v>28.694866071553548</v>
      </c>
      <c r="P5085" s="31">
        <v>-9.2526241133745923</v>
      </c>
      <c r="Q5085" s="31">
        <v>-8.53020283677583</v>
      </c>
      <c r="R5085" s="31">
        <v>-7.7861089218791051</v>
      </c>
      <c r="S5085" s="31">
        <v>-7.0196921895354771</v>
      </c>
      <c r="T5085" s="31">
        <v>-6.2302829552215417</v>
      </c>
      <c r="U5085" s="31">
        <v>-5.4171914438781874</v>
      </c>
      <c r="V5085" s="31">
        <v>-4.5797071871945336</v>
      </c>
      <c r="W5085" s="31">
        <v>-3.71709840281037</v>
      </c>
      <c r="X5085" s="31">
        <v>-2.8286113548946807</v>
      </c>
      <c r="Y5085" s="31">
        <v>-1.9134696955415214</v>
      </c>
      <c r="Z5085" s="31">
        <v>-0.970873786407767</v>
      </c>
    </row>
    <row r="5086" spans="2:26" x14ac:dyDescent="0.2">
      <c r="B5086">
        <v>4970</v>
      </c>
      <c r="C5086" s="31">
        <v>91.733407827084349</v>
      </c>
      <c r="D5086" s="31">
        <v>12.429290064524</v>
      </c>
      <c r="E5086" s="31">
        <v>-15.936916637247149</v>
      </c>
      <c r="F5086" s="31">
        <v>-15.415024136364567</v>
      </c>
      <c r="G5086" s="31">
        <v>-14.877474860455504</v>
      </c>
      <c r="H5086" s="31">
        <v>-14.323799106269169</v>
      </c>
      <c r="I5086" s="31">
        <v>-13.753513079457244</v>
      </c>
      <c r="J5086" s="31">
        <v>-13.166118471840962</v>
      </c>
      <c r="K5086" s="31">
        <v>29.425462385779255</v>
      </c>
      <c r="L5086" s="31">
        <v>-11.937935086776077</v>
      </c>
      <c r="M5086" s="31">
        <v>-11.296073139379359</v>
      </c>
      <c r="N5086" s="31">
        <v>-10.634955333560741</v>
      </c>
      <c r="O5086" s="31">
        <v>225.03548892750791</v>
      </c>
      <c r="P5086" s="31">
        <v>41.810285861892865</v>
      </c>
      <c r="Q5086" s="31">
        <v>-8.53020283677583</v>
      </c>
      <c r="R5086" s="31">
        <v>-7.7861089218791051</v>
      </c>
      <c r="S5086" s="31">
        <v>-7.0196921895354771</v>
      </c>
      <c r="T5086" s="31">
        <v>50.478529340189546</v>
      </c>
      <c r="U5086" s="31">
        <v>-5.4171914438781874</v>
      </c>
      <c r="V5086" s="31">
        <v>-4.5797071871945336</v>
      </c>
      <c r="W5086" s="31">
        <v>-3.71709840281037</v>
      </c>
      <c r="X5086" s="31">
        <v>-2.8286113548946807</v>
      </c>
      <c r="Y5086" s="31">
        <v>-1.9134696955415214</v>
      </c>
      <c r="Z5086" s="31">
        <v>-0.970873786407767</v>
      </c>
    </row>
    <row r="5087" spans="2:26" x14ac:dyDescent="0.2">
      <c r="B5087">
        <v>4971</v>
      </c>
      <c r="C5087" s="31">
        <v>11.402362797565603</v>
      </c>
      <c r="D5087" s="31">
        <v>-16.443608385676846</v>
      </c>
      <c r="E5087" s="31">
        <v>-15.936916637247149</v>
      </c>
      <c r="F5087" s="31">
        <v>-15.415024136364567</v>
      </c>
      <c r="G5087" s="31">
        <v>-14.877474860455504</v>
      </c>
      <c r="H5087" s="31">
        <v>-14.323799106269169</v>
      </c>
      <c r="I5087" s="31">
        <v>-13.753513079457244</v>
      </c>
      <c r="J5087" s="31">
        <v>258.3051730048972</v>
      </c>
      <c r="K5087" s="31">
        <v>-12.561102025996192</v>
      </c>
      <c r="L5087" s="31">
        <v>178.45570847391249</v>
      </c>
      <c r="M5087" s="31">
        <v>-11.296073139379359</v>
      </c>
      <c r="N5087" s="31">
        <v>-10.634955333560741</v>
      </c>
      <c r="O5087" s="31">
        <v>-9.9540039935675644</v>
      </c>
      <c r="P5087" s="31">
        <v>-9.2526241133745923</v>
      </c>
      <c r="Q5087" s="31">
        <v>-8.53020283677583</v>
      </c>
      <c r="R5087" s="31">
        <v>-7.7861089218791051</v>
      </c>
      <c r="S5087" s="31">
        <v>-7.0196921895354771</v>
      </c>
      <c r="T5087" s="31">
        <v>-6.2302829552215417</v>
      </c>
      <c r="U5087" s="31">
        <v>-5.4171914438781874</v>
      </c>
      <c r="V5087" s="31">
        <v>-4.5797071871945336</v>
      </c>
      <c r="W5087" s="31">
        <v>-3.71709840281037</v>
      </c>
      <c r="X5087" s="31">
        <v>-2.8286113548946807</v>
      </c>
      <c r="Y5087" s="31">
        <v>-1.9134696955415214</v>
      </c>
      <c r="Z5087" s="31">
        <v>-0.970873786407767</v>
      </c>
    </row>
    <row r="5088" spans="2:26" x14ac:dyDescent="0.2">
      <c r="B5088">
        <v>4972</v>
      </c>
      <c r="C5088" s="31">
        <v>373.72859037271587</v>
      </c>
      <c r="D5088" s="31">
        <v>44.2112883192138</v>
      </c>
      <c r="E5088" s="31">
        <v>49.923252149562913</v>
      </c>
      <c r="F5088" s="31">
        <v>-15.415024136364567</v>
      </c>
      <c r="G5088" s="31">
        <v>-14.877474860455504</v>
      </c>
      <c r="H5088" s="31">
        <v>22.276779340837813</v>
      </c>
      <c r="I5088" s="31">
        <v>192.49990393667338</v>
      </c>
      <c r="J5088" s="31">
        <v>-13.166118471840962</v>
      </c>
      <c r="K5088" s="31">
        <v>-12.561102025996192</v>
      </c>
      <c r="L5088" s="31">
        <v>-11.937935086776077</v>
      </c>
      <c r="M5088" s="31">
        <v>-11.296073139379359</v>
      </c>
      <c r="N5088" s="31">
        <v>-10.634955333560741</v>
      </c>
      <c r="O5088" s="31">
        <v>-9.9540039935675644</v>
      </c>
      <c r="P5088" s="31">
        <v>-9.2526241133745923</v>
      </c>
      <c r="Q5088" s="31">
        <v>-8.53020283677583</v>
      </c>
      <c r="R5088" s="31">
        <v>-7.7861089218791051</v>
      </c>
      <c r="S5088" s="31">
        <v>-7.0196921895354771</v>
      </c>
      <c r="T5088" s="31">
        <v>-6.2302829552215417</v>
      </c>
      <c r="U5088" s="31">
        <v>-5.4171914438781874</v>
      </c>
      <c r="V5088" s="31">
        <v>-4.5797071871945336</v>
      </c>
      <c r="W5088" s="31">
        <v>-3.71709840281037</v>
      </c>
      <c r="X5088" s="31">
        <v>-2.8286113548946807</v>
      </c>
      <c r="Y5088" s="31">
        <v>-1.9134696955415214</v>
      </c>
      <c r="Z5088" s="31">
        <v>-0.970873786407767</v>
      </c>
    </row>
    <row r="5089" spans="2:26" x14ac:dyDescent="0.2">
      <c r="B5089">
        <v>4973</v>
      </c>
      <c r="C5089" s="31">
        <v>39.399111508954554</v>
      </c>
      <c r="D5089" s="31">
        <v>18.547130531951932</v>
      </c>
      <c r="E5089" s="31">
        <v>28.468075301163715</v>
      </c>
      <c r="F5089" s="31">
        <v>117.01705947363256</v>
      </c>
      <c r="G5089" s="31">
        <v>40.392587395485791</v>
      </c>
      <c r="H5089" s="31">
        <v>-14.323799106269169</v>
      </c>
      <c r="I5089" s="31">
        <v>-13.753513079457244</v>
      </c>
      <c r="J5089" s="31">
        <v>-13.166118471840962</v>
      </c>
      <c r="K5089" s="31">
        <v>-12.561102025996192</v>
      </c>
      <c r="L5089" s="31">
        <v>-11.937935086776077</v>
      </c>
      <c r="M5089" s="31">
        <v>-11.296073139379359</v>
      </c>
      <c r="N5089" s="31">
        <v>-10.634955333560741</v>
      </c>
      <c r="O5089" s="31">
        <v>-9.9540039935675644</v>
      </c>
      <c r="P5089" s="31">
        <v>29.029102488514045</v>
      </c>
      <c r="Q5089" s="31">
        <v>-8.53020283677583</v>
      </c>
      <c r="R5089" s="31">
        <v>-7.7861089218791051</v>
      </c>
      <c r="S5089" s="31">
        <v>186.230923620493</v>
      </c>
      <c r="T5089" s="31">
        <v>-6.2302829552215417</v>
      </c>
      <c r="U5089" s="31">
        <v>-5.4171914438781874</v>
      </c>
      <c r="V5089" s="31">
        <v>-4.5797071871945336</v>
      </c>
      <c r="W5089" s="31">
        <v>-3.71709840281037</v>
      </c>
      <c r="X5089" s="31">
        <v>-2.8286113548946807</v>
      </c>
      <c r="Y5089" s="31">
        <v>-1.9134696955415214</v>
      </c>
      <c r="Z5089" s="31">
        <v>-0.970873786407767</v>
      </c>
    </row>
    <row r="5090" spans="2:26" x14ac:dyDescent="0.2">
      <c r="B5090">
        <v>4974</v>
      </c>
      <c r="C5090" s="31">
        <v>-16.935542122016354</v>
      </c>
      <c r="D5090" s="31">
        <v>-16.443608385676846</v>
      </c>
      <c r="E5090" s="31">
        <v>93.607479110964618</v>
      </c>
      <c r="F5090" s="31">
        <v>137.01954941952712</v>
      </c>
      <c r="G5090" s="31">
        <v>-14.877474860455504</v>
      </c>
      <c r="H5090" s="31">
        <v>-14.323799106269169</v>
      </c>
      <c r="I5090" s="31">
        <v>-13.753513079457244</v>
      </c>
      <c r="J5090" s="31">
        <v>-13.166118471840962</v>
      </c>
      <c r="K5090" s="31">
        <v>-12.561102025996192</v>
      </c>
      <c r="L5090" s="31">
        <v>-11.937935086776077</v>
      </c>
      <c r="M5090" s="31">
        <v>-11.296073139379359</v>
      </c>
      <c r="N5090" s="31">
        <v>-10.634955333560741</v>
      </c>
      <c r="O5090" s="31">
        <v>46.573729430952355</v>
      </c>
      <c r="P5090" s="31">
        <v>-9.2526241133745923</v>
      </c>
      <c r="Q5090" s="31">
        <v>-8.53020283677583</v>
      </c>
      <c r="R5090" s="31">
        <v>-7.7861089218791051</v>
      </c>
      <c r="S5090" s="31">
        <v>-7.0196921895354771</v>
      </c>
      <c r="T5090" s="31">
        <v>-6.2302829552215417</v>
      </c>
      <c r="U5090" s="31">
        <v>-5.4171914438781874</v>
      </c>
      <c r="V5090" s="31">
        <v>-4.5797071871945336</v>
      </c>
      <c r="W5090" s="31">
        <v>-3.71709840281037</v>
      </c>
      <c r="X5090" s="31">
        <v>-2.8286113548946807</v>
      </c>
      <c r="Y5090" s="31">
        <v>-1.9134696955415214</v>
      </c>
      <c r="Z5090" s="31">
        <v>-0.970873786407767</v>
      </c>
    </row>
    <row r="5091" spans="2:26" x14ac:dyDescent="0.2">
      <c r="B5091">
        <v>4975</v>
      </c>
      <c r="C5091" s="31">
        <v>78.232175204243305</v>
      </c>
      <c r="D5091" s="31">
        <v>-16.443608385676846</v>
      </c>
      <c r="E5091" s="31">
        <v>-15.936916637247149</v>
      </c>
      <c r="F5091" s="31">
        <v>-15.415024136364567</v>
      </c>
      <c r="G5091" s="31">
        <v>25.753423793889272</v>
      </c>
      <c r="H5091" s="31">
        <v>30.118178843624307</v>
      </c>
      <c r="I5091" s="31">
        <v>-13.753513079457244</v>
      </c>
      <c r="J5091" s="31">
        <v>-13.166118471840962</v>
      </c>
      <c r="K5091" s="31">
        <v>-12.561102025996192</v>
      </c>
      <c r="L5091" s="31">
        <v>-11.937935086776077</v>
      </c>
      <c r="M5091" s="31">
        <v>-11.296073139379359</v>
      </c>
      <c r="N5091" s="31">
        <v>-10.634955333560741</v>
      </c>
      <c r="O5091" s="31">
        <v>-9.9540039935675644</v>
      </c>
      <c r="P5091" s="31">
        <v>-9.2526241133745923</v>
      </c>
      <c r="Q5091" s="31">
        <v>-8.53020283677583</v>
      </c>
      <c r="R5091" s="31">
        <v>-7.7861089218791051</v>
      </c>
      <c r="S5091" s="31">
        <v>-7.0196921895354771</v>
      </c>
      <c r="T5091" s="31">
        <v>-6.2302829552215417</v>
      </c>
      <c r="U5091" s="31">
        <v>-5.4171914438781874</v>
      </c>
      <c r="V5091" s="31">
        <v>-4.5797071871945336</v>
      </c>
      <c r="W5091" s="31">
        <v>-3.71709840281037</v>
      </c>
      <c r="X5091" s="31">
        <v>-2.8286113548946807</v>
      </c>
      <c r="Y5091" s="31">
        <v>-1.9134696955415214</v>
      </c>
      <c r="Z5091" s="31">
        <v>-0.970873786407767</v>
      </c>
    </row>
    <row r="5092" spans="2:26" x14ac:dyDescent="0.2">
      <c r="B5092">
        <v>4976</v>
      </c>
      <c r="C5092" s="31">
        <v>-16.935542122016354</v>
      </c>
      <c r="D5092" s="31">
        <v>33.675854757441883</v>
      </c>
      <c r="E5092" s="31">
        <v>-15.936916637247149</v>
      </c>
      <c r="F5092" s="31">
        <v>81.486177313883331</v>
      </c>
      <c r="G5092" s="31">
        <v>-14.877474860455504</v>
      </c>
      <c r="H5092" s="31">
        <v>-14.323799106269169</v>
      </c>
      <c r="I5092" s="31">
        <v>-13.753513079457244</v>
      </c>
      <c r="J5092" s="31">
        <v>212.24681427493047</v>
      </c>
      <c r="K5092" s="31">
        <v>-12.561102025996192</v>
      </c>
      <c r="L5092" s="31">
        <v>-11.937935086776077</v>
      </c>
      <c r="M5092" s="31">
        <v>-11.296073139379359</v>
      </c>
      <c r="N5092" s="31">
        <v>194.56396324438299</v>
      </c>
      <c r="O5092" s="31">
        <v>-9.9540039935675644</v>
      </c>
      <c r="P5092" s="31">
        <v>-9.2526241133745923</v>
      </c>
      <c r="Q5092" s="31">
        <v>-8.53020283677583</v>
      </c>
      <c r="R5092" s="31">
        <v>-7.7861089218791051</v>
      </c>
      <c r="S5092" s="31">
        <v>-7.0196921895354771</v>
      </c>
      <c r="T5092" s="31">
        <v>-6.2302829552215417</v>
      </c>
      <c r="U5092" s="31">
        <v>-5.4171914438781874</v>
      </c>
      <c r="V5092" s="31">
        <v>-4.5797071871945336</v>
      </c>
      <c r="W5092" s="31">
        <v>-3.71709840281037</v>
      </c>
      <c r="X5092" s="31">
        <v>-2.8286113548946807</v>
      </c>
      <c r="Y5092" s="31">
        <v>-1.9134696955415214</v>
      </c>
      <c r="Z5092" s="31">
        <v>-0.970873786407767</v>
      </c>
    </row>
    <row r="5093" spans="2:26" x14ac:dyDescent="0.2">
      <c r="B5093">
        <v>4977</v>
      </c>
      <c r="C5093" s="31">
        <v>-16.935542122016354</v>
      </c>
      <c r="D5093" s="31">
        <v>279.60240321512896</v>
      </c>
      <c r="E5093" s="31">
        <v>275.91650089570351</v>
      </c>
      <c r="F5093" s="31">
        <v>41.740999759193102</v>
      </c>
      <c r="G5093" s="31">
        <v>28.05311006324645</v>
      </c>
      <c r="H5093" s="31">
        <v>-14.323799106269169</v>
      </c>
      <c r="I5093" s="31">
        <v>-13.753513079457244</v>
      </c>
      <c r="J5093" s="31">
        <v>11.73776882576815</v>
      </c>
      <c r="K5093" s="31">
        <v>-12.561102025996192</v>
      </c>
      <c r="L5093" s="31">
        <v>79.384779948467681</v>
      </c>
      <c r="M5093" s="31">
        <v>63.99802873724348</v>
      </c>
      <c r="N5093" s="31">
        <v>-10.634955333560741</v>
      </c>
      <c r="O5093" s="31">
        <v>-9.9540039935675644</v>
      </c>
      <c r="P5093" s="31">
        <v>230.92516716369943</v>
      </c>
      <c r="Q5093" s="31">
        <v>-8.53020283677583</v>
      </c>
      <c r="R5093" s="31">
        <v>-7.7861089218791051</v>
      </c>
      <c r="S5093" s="31">
        <v>-7.0196921895354771</v>
      </c>
      <c r="T5093" s="31">
        <v>-6.2302829552215417</v>
      </c>
      <c r="U5093" s="31">
        <v>-5.4171914438781874</v>
      </c>
      <c r="V5093" s="31">
        <v>-4.5797071871945336</v>
      </c>
      <c r="W5093" s="31">
        <v>-3.71709840281037</v>
      </c>
      <c r="X5093" s="31">
        <v>-2.8286113548946807</v>
      </c>
      <c r="Y5093" s="31">
        <v>-1.9134696955415214</v>
      </c>
      <c r="Z5093" s="31">
        <v>-0.970873786407767</v>
      </c>
    </row>
    <row r="5094" spans="2:26" x14ac:dyDescent="0.2">
      <c r="B5094">
        <v>4978</v>
      </c>
      <c r="C5094" s="31">
        <v>-16.935542122016354</v>
      </c>
      <c r="D5094" s="31">
        <v>-16.443608385676846</v>
      </c>
      <c r="E5094" s="31">
        <v>43.400073120202734</v>
      </c>
      <c r="F5094" s="31">
        <v>-15.415024136364567</v>
      </c>
      <c r="G5094" s="31">
        <v>53.921847791742522</v>
      </c>
      <c r="H5094" s="31">
        <v>-14.323799106269169</v>
      </c>
      <c r="I5094" s="31">
        <v>-13.753513079457244</v>
      </c>
      <c r="J5094" s="31">
        <v>-13.166118471840962</v>
      </c>
      <c r="K5094" s="31">
        <v>158.61117931973675</v>
      </c>
      <c r="L5094" s="31">
        <v>-11.937935086776077</v>
      </c>
      <c r="M5094" s="31">
        <v>-11.296073139379359</v>
      </c>
      <c r="N5094" s="31">
        <v>-10.634955333560741</v>
      </c>
      <c r="O5094" s="31">
        <v>-9.9540039935675644</v>
      </c>
      <c r="P5094" s="31">
        <v>-9.2526241133745923</v>
      </c>
      <c r="Q5094" s="31">
        <v>-8.53020283677583</v>
      </c>
      <c r="R5094" s="31">
        <v>-7.7861089218791051</v>
      </c>
      <c r="S5094" s="31">
        <v>158.59200250477303</v>
      </c>
      <c r="T5094" s="31">
        <v>-6.2302829552215417</v>
      </c>
      <c r="U5094" s="31">
        <v>-5.4171914438781874</v>
      </c>
      <c r="V5094" s="31">
        <v>-4.5797071871945336</v>
      </c>
      <c r="W5094" s="31">
        <v>-3.71709840281037</v>
      </c>
      <c r="X5094" s="31">
        <v>-2.8286113548946807</v>
      </c>
      <c r="Y5094" s="31">
        <v>-1.9134696955415214</v>
      </c>
      <c r="Z5094" s="31">
        <v>-0.970873786407767</v>
      </c>
    </row>
    <row r="5095" spans="2:26" x14ac:dyDescent="0.2">
      <c r="B5095">
        <v>4979</v>
      </c>
      <c r="C5095" s="31">
        <v>-16.935542122016354</v>
      </c>
      <c r="D5095" s="31">
        <v>48.331714154940656</v>
      </c>
      <c r="E5095" s="31">
        <v>-15.936916637247149</v>
      </c>
      <c r="F5095" s="31">
        <v>-15.415024136364567</v>
      </c>
      <c r="G5095" s="31">
        <v>10.804823371445837</v>
      </c>
      <c r="H5095" s="31">
        <v>-14.323799106269169</v>
      </c>
      <c r="I5095" s="31">
        <v>93.158870998186785</v>
      </c>
      <c r="J5095" s="31">
        <v>-13.166118471840962</v>
      </c>
      <c r="K5095" s="31">
        <v>120.7564170262437</v>
      </c>
      <c r="L5095" s="31">
        <v>35.548593759130512</v>
      </c>
      <c r="M5095" s="31">
        <v>-11.296073139379359</v>
      </c>
      <c r="N5095" s="31">
        <v>-10.634955333560741</v>
      </c>
      <c r="O5095" s="31">
        <v>-9.9540039935675644</v>
      </c>
      <c r="P5095" s="31">
        <v>-9.2526241133745923</v>
      </c>
      <c r="Q5095" s="31">
        <v>-8.53020283677583</v>
      </c>
      <c r="R5095" s="31">
        <v>-7.7861089218791051</v>
      </c>
      <c r="S5095" s="31">
        <v>124.07807054766666</v>
      </c>
      <c r="T5095" s="31">
        <v>-6.2302829552215417</v>
      </c>
      <c r="U5095" s="31">
        <v>-5.4171914438781874</v>
      </c>
      <c r="V5095" s="31">
        <v>-4.5797071871945336</v>
      </c>
      <c r="W5095" s="31">
        <v>-3.71709840281037</v>
      </c>
      <c r="X5095" s="31">
        <v>-2.8286113548946807</v>
      </c>
      <c r="Y5095" s="31">
        <v>-1.9134696955415214</v>
      </c>
      <c r="Z5095" s="31">
        <v>-0.970873786407767</v>
      </c>
    </row>
    <row r="5096" spans="2:26" x14ac:dyDescent="0.2">
      <c r="B5096">
        <v>4980</v>
      </c>
      <c r="C5096" s="31">
        <v>-16.935542122016354</v>
      </c>
      <c r="D5096" s="31">
        <v>-16.443608385676846</v>
      </c>
      <c r="E5096" s="31">
        <v>-15.936916637247149</v>
      </c>
      <c r="F5096" s="31">
        <v>-15.415024136364567</v>
      </c>
      <c r="G5096" s="31">
        <v>-14.877474860455504</v>
      </c>
      <c r="H5096" s="31">
        <v>-14.323799106269169</v>
      </c>
      <c r="I5096" s="31">
        <v>-13.753513079457244</v>
      </c>
      <c r="J5096" s="31">
        <v>-13.166118471840962</v>
      </c>
      <c r="K5096" s="31">
        <v>-12.561102025996192</v>
      </c>
      <c r="L5096" s="31">
        <v>-11.937935086776077</v>
      </c>
      <c r="M5096" s="31">
        <v>113.80219259309578</v>
      </c>
      <c r="N5096" s="31">
        <v>-10.634955333560741</v>
      </c>
      <c r="O5096" s="31">
        <v>-9.9540039935675644</v>
      </c>
      <c r="P5096" s="31">
        <v>-9.2526241133745923</v>
      </c>
      <c r="Q5096" s="31">
        <v>-8.53020283677583</v>
      </c>
      <c r="R5096" s="31">
        <v>-7.7861089218791051</v>
      </c>
      <c r="S5096" s="31">
        <v>-7.0196921895354771</v>
      </c>
      <c r="T5096" s="31">
        <v>35.633236177892179</v>
      </c>
      <c r="U5096" s="31">
        <v>-5.4171914438781874</v>
      </c>
      <c r="V5096" s="31">
        <v>-4.5797071871945336</v>
      </c>
      <c r="W5096" s="31">
        <v>101.62533991800656</v>
      </c>
      <c r="X5096" s="31">
        <v>24.208790743160844</v>
      </c>
      <c r="Y5096" s="31">
        <v>-1.9134696955415214</v>
      </c>
      <c r="Z5096" s="31">
        <v>-0.970873786407767</v>
      </c>
    </row>
    <row r="5097" spans="2:26" x14ac:dyDescent="0.2">
      <c r="B5097">
        <v>4981</v>
      </c>
      <c r="C5097" s="31">
        <v>-16.935542122016354</v>
      </c>
      <c r="D5097" s="31">
        <v>23.576087426095128</v>
      </c>
      <c r="E5097" s="31">
        <v>-15.936916637247149</v>
      </c>
      <c r="F5097" s="31">
        <v>-15.415024136364567</v>
      </c>
      <c r="G5097" s="31">
        <v>-14.877474860455504</v>
      </c>
      <c r="H5097" s="31">
        <v>-14.323799106269169</v>
      </c>
      <c r="I5097" s="31">
        <v>-13.753513079457244</v>
      </c>
      <c r="J5097" s="31">
        <v>-13.166118471840962</v>
      </c>
      <c r="K5097" s="31">
        <v>38.458801721617803</v>
      </c>
      <c r="L5097" s="31">
        <v>-11.937935086776077</v>
      </c>
      <c r="M5097" s="31">
        <v>42.081419963867383</v>
      </c>
      <c r="N5097" s="31">
        <v>-10.634955333560741</v>
      </c>
      <c r="O5097" s="31">
        <v>-9.9540039935675644</v>
      </c>
      <c r="P5097" s="31">
        <v>-9.2526241133745923</v>
      </c>
      <c r="Q5097" s="31">
        <v>-8.53020283677583</v>
      </c>
      <c r="R5097" s="31">
        <v>-7.7861089218791051</v>
      </c>
      <c r="S5097" s="31">
        <v>116.26122881826333</v>
      </c>
      <c r="T5097" s="31">
        <v>-6.2302829552215417</v>
      </c>
      <c r="U5097" s="31">
        <v>-5.4171914438781874</v>
      </c>
      <c r="V5097" s="31">
        <v>-4.5797071871945336</v>
      </c>
      <c r="W5097" s="31">
        <v>-3.71709840281037</v>
      </c>
      <c r="X5097" s="31">
        <v>-2.8286113548946807</v>
      </c>
      <c r="Y5097" s="31">
        <v>-1.9134696955415214</v>
      </c>
      <c r="Z5097" s="31">
        <v>-0.970873786407767</v>
      </c>
    </row>
    <row r="5098" spans="2:26" x14ac:dyDescent="0.2">
      <c r="B5098">
        <v>4982</v>
      </c>
      <c r="C5098" s="31">
        <v>161.28117407736394</v>
      </c>
      <c r="D5098" s="31">
        <v>-16.443608385676846</v>
      </c>
      <c r="E5098" s="31">
        <v>32.44908560210601</v>
      </c>
      <c r="F5098" s="31">
        <v>-15.415024136364567</v>
      </c>
      <c r="G5098" s="31">
        <v>-14.877474860455504</v>
      </c>
      <c r="H5098" s="31">
        <v>-14.323799106269169</v>
      </c>
      <c r="I5098" s="31">
        <v>87.087764393561187</v>
      </c>
      <c r="J5098" s="31">
        <v>-13.166118471840962</v>
      </c>
      <c r="K5098" s="31">
        <v>-12.561102025996192</v>
      </c>
      <c r="L5098" s="31">
        <v>39.241883560262643</v>
      </c>
      <c r="M5098" s="31">
        <v>-11.296073139379359</v>
      </c>
      <c r="N5098" s="31">
        <v>-10.634955333560741</v>
      </c>
      <c r="O5098" s="31">
        <v>-9.9540039935675644</v>
      </c>
      <c r="P5098" s="31">
        <v>-9.2526241133745923</v>
      </c>
      <c r="Q5098" s="31">
        <v>-8.53020283677583</v>
      </c>
      <c r="R5098" s="31">
        <v>-7.7861089218791051</v>
      </c>
      <c r="S5098" s="31">
        <v>-7.0196921895354771</v>
      </c>
      <c r="T5098" s="31">
        <v>-6.2302829552215417</v>
      </c>
      <c r="U5098" s="31">
        <v>-5.4171914438781874</v>
      </c>
      <c r="V5098" s="31">
        <v>-4.5797071871945336</v>
      </c>
      <c r="W5098" s="31">
        <v>-3.71709840281037</v>
      </c>
      <c r="X5098" s="31">
        <v>-2.8286113548946807</v>
      </c>
      <c r="Y5098" s="31">
        <v>-1.9134696955415214</v>
      </c>
      <c r="Z5098" s="31">
        <v>-0.970873786407767</v>
      </c>
    </row>
    <row r="5099" spans="2:26" x14ac:dyDescent="0.2">
      <c r="B5099">
        <v>4983</v>
      </c>
      <c r="C5099" s="31">
        <v>-16.935542122016354</v>
      </c>
      <c r="D5099" s="31">
        <v>9.3219303174726829</v>
      </c>
      <c r="E5099" s="31">
        <v>-15.936916637247149</v>
      </c>
      <c r="F5099" s="31">
        <v>-15.415024136364567</v>
      </c>
      <c r="G5099" s="31">
        <v>111.60798508821286</v>
      </c>
      <c r="H5099" s="31">
        <v>174.05099693579265</v>
      </c>
      <c r="I5099" s="31">
        <v>238.98674417365555</v>
      </c>
      <c r="J5099" s="31">
        <v>-13.166118471840962</v>
      </c>
      <c r="K5099" s="31">
        <v>-12.561102025996192</v>
      </c>
      <c r="L5099" s="31">
        <v>-11.937935086776077</v>
      </c>
      <c r="M5099" s="31">
        <v>-11.296073139379359</v>
      </c>
      <c r="N5099" s="31">
        <v>-10.634955333560741</v>
      </c>
      <c r="O5099" s="31">
        <v>-9.9540039935675644</v>
      </c>
      <c r="P5099" s="31">
        <v>-9.2526241133745923</v>
      </c>
      <c r="Q5099" s="31">
        <v>-8.53020283677583</v>
      </c>
      <c r="R5099" s="31">
        <v>-7.7861089218791051</v>
      </c>
      <c r="S5099" s="31">
        <v>-7.0196921895354771</v>
      </c>
      <c r="T5099" s="31">
        <v>-6.2302829552215417</v>
      </c>
      <c r="U5099" s="31">
        <v>-5.4171914438781874</v>
      </c>
      <c r="V5099" s="31">
        <v>-4.5797071871945336</v>
      </c>
      <c r="W5099" s="31">
        <v>-3.71709840281037</v>
      </c>
      <c r="X5099" s="31">
        <v>-2.8286113548946807</v>
      </c>
      <c r="Y5099" s="31">
        <v>-1.9134696955415214</v>
      </c>
      <c r="Z5099" s="31">
        <v>-0.970873786407767</v>
      </c>
    </row>
    <row r="5100" spans="2:26" x14ac:dyDescent="0.2">
      <c r="B5100">
        <v>4984</v>
      </c>
      <c r="C5100" s="31">
        <v>88.118102222389098</v>
      </c>
      <c r="D5100" s="31">
        <v>-16.443608385676846</v>
      </c>
      <c r="E5100" s="31">
        <v>135.23555592152587</v>
      </c>
      <c r="F5100" s="31">
        <v>33.377701152864368</v>
      </c>
      <c r="G5100" s="31">
        <v>-14.877474860455504</v>
      </c>
      <c r="H5100" s="31">
        <v>-14.323799106269169</v>
      </c>
      <c r="I5100" s="31">
        <v>46.352172775827931</v>
      </c>
      <c r="J5100" s="31">
        <v>-13.166118471840962</v>
      </c>
      <c r="K5100" s="31">
        <v>-12.561102025996192</v>
      </c>
      <c r="L5100" s="31">
        <v>-11.937935086776077</v>
      </c>
      <c r="M5100" s="31">
        <v>16.185033367203783</v>
      </c>
      <c r="N5100" s="31">
        <v>-10.634955333560741</v>
      </c>
      <c r="O5100" s="31">
        <v>-9.9540039935675644</v>
      </c>
      <c r="P5100" s="31">
        <v>-9.2526241133745923</v>
      </c>
      <c r="Q5100" s="31">
        <v>-8.53020283677583</v>
      </c>
      <c r="R5100" s="31">
        <v>112.42206186311009</v>
      </c>
      <c r="S5100" s="31">
        <v>-7.0196921895354771</v>
      </c>
      <c r="T5100" s="31">
        <v>-6.2302829552215417</v>
      </c>
      <c r="U5100" s="31">
        <v>-5.4171914438781874</v>
      </c>
      <c r="V5100" s="31">
        <v>-4.5797071871945336</v>
      </c>
      <c r="W5100" s="31">
        <v>-3.71709840281037</v>
      </c>
      <c r="X5100" s="31">
        <v>-2.8286113548946807</v>
      </c>
      <c r="Y5100" s="31">
        <v>-1.9134696955415214</v>
      </c>
      <c r="Z5100" s="31">
        <v>-0.970873786407767</v>
      </c>
    </row>
    <row r="5101" spans="2:26" x14ac:dyDescent="0.2">
      <c r="B5101">
        <v>4985</v>
      </c>
      <c r="C5101" s="31">
        <v>-16.935542122016354</v>
      </c>
      <c r="D5101" s="31">
        <v>-16.443608385676846</v>
      </c>
      <c r="E5101" s="31">
        <v>24.935248835754383</v>
      </c>
      <c r="F5101" s="31">
        <v>-15.415024136364567</v>
      </c>
      <c r="G5101" s="31">
        <v>-14.877474860455504</v>
      </c>
      <c r="H5101" s="31">
        <v>-14.323799106269169</v>
      </c>
      <c r="I5101" s="31">
        <v>-13.753513079457244</v>
      </c>
      <c r="J5101" s="31">
        <v>-13.166118471840962</v>
      </c>
      <c r="K5101" s="31">
        <v>-12.561102025996192</v>
      </c>
      <c r="L5101" s="31">
        <v>-11.937935086776077</v>
      </c>
      <c r="M5101" s="31">
        <v>-11.296073139379359</v>
      </c>
      <c r="N5101" s="31">
        <v>73.251560242040981</v>
      </c>
      <c r="O5101" s="31">
        <v>-9.9540039935675644</v>
      </c>
      <c r="P5101" s="31">
        <v>-9.2526241133745923</v>
      </c>
      <c r="Q5101" s="31">
        <v>-8.53020283677583</v>
      </c>
      <c r="R5101" s="31">
        <v>-7.7861089218791051</v>
      </c>
      <c r="S5101" s="31">
        <v>61.862439457725245</v>
      </c>
      <c r="T5101" s="31">
        <v>-6.2302829552215417</v>
      </c>
      <c r="U5101" s="31">
        <v>-5.4171914438781874</v>
      </c>
      <c r="V5101" s="31">
        <v>-4.5797071871945336</v>
      </c>
      <c r="W5101" s="31">
        <v>-3.71709840281037</v>
      </c>
      <c r="X5101" s="31">
        <v>-2.8286113548946807</v>
      </c>
      <c r="Y5101" s="31">
        <v>-1.9134696955415214</v>
      </c>
      <c r="Z5101" s="31">
        <v>-0.970873786407767</v>
      </c>
    </row>
    <row r="5102" spans="2:26" x14ac:dyDescent="0.2">
      <c r="B5102">
        <v>4986</v>
      </c>
      <c r="C5102" s="31">
        <v>-16.935542122016354</v>
      </c>
      <c r="D5102" s="31">
        <v>-16.443608385676846</v>
      </c>
      <c r="E5102" s="31">
        <v>-15.936916637247149</v>
      </c>
      <c r="F5102" s="31">
        <v>-15.415024136364567</v>
      </c>
      <c r="G5102" s="31">
        <v>-14.877474860455504</v>
      </c>
      <c r="H5102" s="31">
        <v>-14.323799106269169</v>
      </c>
      <c r="I5102" s="31">
        <v>-13.753513079457244</v>
      </c>
      <c r="J5102" s="31">
        <v>-13.166118471840962</v>
      </c>
      <c r="K5102" s="31">
        <v>163.27594281748796</v>
      </c>
      <c r="L5102" s="31">
        <v>-11.937935086776077</v>
      </c>
      <c r="M5102" s="31">
        <v>83.337372119091583</v>
      </c>
      <c r="N5102" s="31">
        <v>109.56112533923174</v>
      </c>
      <c r="O5102" s="31">
        <v>384.73855460694449</v>
      </c>
      <c r="P5102" s="31">
        <v>-9.2526241133745923</v>
      </c>
      <c r="Q5102" s="31">
        <v>-8.53020283677583</v>
      </c>
      <c r="R5102" s="31">
        <v>123.61304193933771</v>
      </c>
      <c r="S5102" s="31">
        <v>-7.0196921895354771</v>
      </c>
      <c r="T5102" s="31">
        <v>-6.2302829552215417</v>
      </c>
      <c r="U5102" s="31">
        <v>-5.4171914438781874</v>
      </c>
      <c r="V5102" s="31">
        <v>-4.5797071871945336</v>
      </c>
      <c r="W5102" s="31">
        <v>-3.71709840281037</v>
      </c>
      <c r="X5102" s="31">
        <v>-2.8286113548946807</v>
      </c>
      <c r="Y5102" s="31">
        <v>43.729218916619935</v>
      </c>
      <c r="Z5102" s="31">
        <v>-0.970873786407767</v>
      </c>
    </row>
    <row r="5103" spans="2:26" x14ac:dyDescent="0.2">
      <c r="B5103">
        <v>4987</v>
      </c>
      <c r="C5103" s="31">
        <v>-16.935542122016354</v>
      </c>
      <c r="D5103" s="31">
        <v>121.40278221719109</v>
      </c>
      <c r="E5103" s="31">
        <v>113.90689998009566</v>
      </c>
      <c r="F5103" s="31">
        <v>-15.415024136364567</v>
      </c>
      <c r="G5103" s="31">
        <v>-14.877474860455504</v>
      </c>
      <c r="H5103" s="31">
        <v>-14.323799106269169</v>
      </c>
      <c r="I5103" s="31">
        <v>-13.753513079457244</v>
      </c>
      <c r="J5103" s="31">
        <v>-13.166118471840962</v>
      </c>
      <c r="K5103" s="31">
        <v>-12.561102025996192</v>
      </c>
      <c r="L5103" s="31">
        <v>-11.937935086776077</v>
      </c>
      <c r="M5103" s="31">
        <v>-11.296073139379359</v>
      </c>
      <c r="N5103" s="31">
        <v>-10.634955333560741</v>
      </c>
      <c r="O5103" s="31">
        <v>-9.9540039935675644</v>
      </c>
      <c r="P5103" s="31">
        <v>-9.2526241133745923</v>
      </c>
      <c r="Q5103" s="31">
        <v>-8.53020283677583</v>
      </c>
      <c r="R5103" s="31">
        <v>-7.7861089218791051</v>
      </c>
      <c r="S5103" s="31">
        <v>-7.0196921895354771</v>
      </c>
      <c r="T5103" s="31">
        <v>-6.2302829552215417</v>
      </c>
      <c r="U5103" s="31">
        <v>148.79731408772597</v>
      </c>
      <c r="V5103" s="31">
        <v>-4.5797071871945336</v>
      </c>
      <c r="W5103" s="31">
        <v>-3.71709840281037</v>
      </c>
      <c r="X5103" s="31">
        <v>-2.8286113548946807</v>
      </c>
      <c r="Y5103" s="31">
        <v>-1.9134696955415214</v>
      </c>
      <c r="Z5103" s="31">
        <v>-0.970873786407767</v>
      </c>
    </row>
    <row r="5104" spans="2:26" x14ac:dyDescent="0.2">
      <c r="B5104">
        <v>4988</v>
      </c>
      <c r="C5104" s="31">
        <v>-16.935542122016354</v>
      </c>
      <c r="D5104" s="31">
        <v>-16.443608385676846</v>
      </c>
      <c r="E5104" s="31">
        <v>-15.936916637247149</v>
      </c>
      <c r="F5104" s="31">
        <v>155.4710419648375</v>
      </c>
      <c r="G5104" s="31">
        <v>-14.877474860455504</v>
      </c>
      <c r="H5104" s="31">
        <v>249.05190022386716</v>
      </c>
      <c r="I5104" s="31">
        <v>45.408550795499956</v>
      </c>
      <c r="J5104" s="31">
        <v>185.73106166636921</v>
      </c>
      <c r="K5104" s="31">
        <v>-12.561102025996192</v>
      </c>
      <c r="L5104" s="31">
        <v>-11.937935086776077</v>
      </c>
      <c r="M5104" s="31">
        <v>153.03545579343995</v>
      </c>
      <c r="N5104" s="31">
        <v>-10.634955333560741</v>
      </c>
      <c r="O5104" s="31">
        <v>-9.9540039935675644</v>
      </c>
      <c r="P5104" s="31">
        <v>-9.2526241133745923</v>
      </c>
      <c r="Q5104" s="31">
        <v>-8.53020283677583</v>
      </c>
      <c r="R5104" s="31">
        <v>-7.7861089218791051</v>
      </c>
      <c r="S5104" s="31">
        <v>-7.0196921895354771</v>
      </c>
      <c r="T5104" s="31">
        <v>-6.2302829552215417</v>
      </c>
      <c r="U5104" s="31">
        <v>-5.4171914438781874</v>
      </c>
      <c r="V5104" s="31">
        <v>-4.5797071871945336</v>
      </c>
      <c r="W5104" s="31">
        <v>-3.71709840281037</v>
      </c>
      <c r="X5104" s="31">
        <v>-2.8286113548946807</v>
      </c>
      <c r="Y5104" s="31">
        <v>-1.9134696955415214</v>
      </c>
      <c r="Z5104" s="31">
        <v>-0.970873786407767</v>
      </c>
    </row>
    <row r="5105" spans="2:26" x14ac:dyDescent="0.2">
      <c r="B5105">
        <v>4989</v>
      </c>
      <c r="C5105" s="31">
        <v>116.64177116150405</v>
      </c>
      <c r="D5105" s="31">
        <v>-16.443608385676846</v>
      </c>
      <c r="E5105" s="31">
        <v>-15.936916637247149</v>
      </c>
      <c r="F5105" s="31">
        <v>-15.415024136364567</v>
      </c>
      <c r="G5105" s="31">
        <v>-14.877474860455504</v>
      </c>
      <c r="H5105" s="31">
        <v>184.35403647260503</v>
      </c>
      <c r="I5105" s="31">
        <v>-13.753513079457244</v>
      </c>
      <c r="J5105" s="31">
        <v>-13.166118471840962</v>
      </c>
      <c r="K5105" s="31">
        <v>-12.561102025996192</v>
      </c>
      <c r="L5105" s="31">
        <v>-11.937935086776077</v>
      </c>
      <c r="M5105" s="31">
        <v>-11.296073139379359</v>
      </c>
      <c r="N5105" s="31">
        <v>-10.634955333560741</v>
      </c>
      <c r="O5105" s="31">
        <v>-9.9540039935675644</v>
      </c>
      <c r="P5105" s="31">
        <v>-9.2526241133745923</v>
      </c>
      <c r="Q5105" s="31">
        <v>-8.53020283677583</v>
      </c>
      <c r="R5105" s="31">
        <v>27.511408203284539</v>
      </c>
      <c r="S5105" s="31">
        <v>-7.0196921895354771</v>
      </c>
      <c r="T5105" s="31">
        <v>69.024397949742038</v>
      </c>
      <c r="U5105" s="31">
        <v>-5.4171914438781874</v>
      </c>
      <c r="V5105" s="31">
        <v>-4.5797071871945336</v>
      </c>
      <c r="W5105" s="31">
        <v>-3.71709840281037</v>
      </c>
      <c r="X5105" s="31">
        <v>-2.8286113548946807</v>
      </c>
      <c r="Y5105" s="31">
        <v>-1.9134696955415214</v>
      </c>
      <c r="Z5105" s="31">
        <v>-0.970873786407767</v>
      </c>
    </row>
    <row r="5106" spans="2:26" x14ac:dyDescent="0.2">
      <c r="B5106">
        <v>4990</v>
      </c>
      <c r="C5106" s="31">
        <v>-16.935542122016354</v>
      </c>
      <c r="D5106" s="31">
        <v>-16.443608385676846</v>
      </c>
      <c r="E5106" s="31">
        <v>-15.936916637247149</v>
      </c>
      <c r="F5106" s="31">
        <v>-15.415024136364567</v>
      </c>
      <c r="G5106" s="31">
        <v>30.522072379291608</v>
      </c>
      <c r="H5106" s="31">
        <v>-14.323799106269169</v>
      </c>
      <c r="I5106" s="31">
        <v>-13.753513079457244</v>
      </c>
      <c r="J5106" s="31">
        <v>-13.166118471840962</v>
      </c>
      <c r="K5106" s="31">
        <v>-12.561102025996192</v>
      </c>
      <c r="L5106" s="31">
        <v>97.879652574799593</v>
      </c>
      <c r="M5106" s="31">
        <v>-11.296073139379359</v>
      </c>
      <c r="N5106" s="31">
        <v>-10.634955333560741</v>
      </c>
      <c r="O5106" s="31">
        <v>-9.9540039935675644</v>
      </c>
      <c r="P5106" s="31">
        <v>-9.2526241133745923</v>
      </c>
      <c r="Q5106" s="31">
        <v>-8.53020283677583</v>
      </c>
      <c r="R5106" s="31">
        <v>-7.7861089218791051</v>
      </c>
      <c r="S5106" s="31">
        <v>-7.0196921895354771</v>
      </c>
      <c r="T5106" s="31">
        <v>-6.2302829552215417</v>
      </c>
      <c r="U5106" s="31">
        <v>-5.4171914438781874</v>
      </c>
      <c r="V5106" s="31">
        <v>-4.5797071871945336</v>
      </c>
      <c r="W5106" s="31">
        <v>-3.71709840281037</v>
      </c>
      <c r="X5106" s="31">
        <v>-2.8286113548946807</v>
      </c>
      <c r="Y5106" s="31">
        <v>-1.9134696955415214</v>
      </c>
      <c r="Z5106" s="31">
        <v>-0.970873786407767</v>
      </c>
    </row>
    <row r="5107" spans="2:26" x14ac:dyDescent="0.2">
      <c r="B5107">
        <v>4991</v>
      </c>
      <c r="C5107" s="31">
        <v>-16.935542122016354</v>
      </c>
      <c r="D5107" s="31">
        <v>24.871607763566914</v>
      </c>
      <c r="E5107" s="31">
        <v>-15.936916637247149</v>
      </c>
      <c r="F5107" s="31">
        <v>43.266006785062338</v>
      </c>
      <c r="G5107" s="31">
        <v>-14.877474860455504</v>
      </c>
      <c r="H5107" s="31">
        <v>-14.323799106269169</v>
      </c>
      <c r="I5107" s="31">
        <v>-13.753513079457244</v>
      </c>
      <c r="J5107" s="31">
        <v>-13.166118471840962</v>
      </c>
      <c r="K5107" s="31">
        <v>-12.561102025996192</v>
      </c>
      <c r="L5107" s="31">
        <v>40.72669001985102</v>
      </c>
      <c r="M5107" s="31">
        <v>-11.296073139379359</v>
      </c>
      <c r="N5107" s="31">
        <v>-10.634955333560741</v>
      </c>
      <c r="O5107" s="31">
        <v>-9.9540039935675644</v>
      </c>
      <c r="P5107" s="31">
        <v>-9.2526241133745923</v>
      </c>
      <c r="Q5107" s="31">
        <v>-8.53020283677583</v>
      </c>
      <c r="R5107" s="31">
        <v>-7.7861089218791051</v>
      </c>
      <c r="S5107" s="31">
        <v>127.18838055925315</v>
      </c>
      <c r="T5107" s="31">
        <v>107.57118530648532</v>
      </c>
      <c r="U5107" s="31">
        <v>-5.4171914438781874</v>
      </c>
      <c r="V5107" s="31">
        <v>-4.5797071871945336</v>
      </c>
      <c r="W5107" s="31">
        <v>-3.71709840281037</v>
      </c>
      <c r="X5107" s="31">
        <v>-2.8286113548946807</v>
      </c>
      <c r="Y5107" s="31">
        <v>64.258158348888159</v>
      </c>
      <c r="Z5107" s="31">
        <v>-0.970873786407767</v>
      </c>
    </row>
    <row r="5108" spans="2:26" x14ac:dyDescent="0.2">
      <c r="B5108">
        <v>4992</v>
      </c>
      <c r="C5108" s="31">
        <v>-16.935542122016354</v>
      </c>
      <c r="D5108" s="31">
        <v>-16.443608385676846</v>
      </c>
      <c r="E5108" s="31">
        <v>27.112872587030193</v>
      </c>
      <c r="F5108" s="31">
        <v>-15.415024136364567</v>
      </c>
      <c r="G5108" s="31">
        <v>-14.877474860455504</v>
      </c>
      <c r="H5108" s="31">
        <v>-14.323799106269169</v>
      </c>
      <c r="I5108" s="31">
        <v>-13.753513079457244</v>
      </c>
      <c r="J5108" s="31">
        <v>-13.166118471840962</v>
      </c>
      <c r="K5108" s="31">
        <v>-12.561102025996192</v>
      </c>
      <c r="L5108" s="31">
        <v>-11.937935086776077</v>
      </c>
      <c r="M5108" s="31">
        <v>88.112554707968442</v>
      </c>
      <c r="N5108" s="31">
        <v>-10.634955333560741</v>
      </c>
      <c r="O5108" s="31">
        <v>-9.9540039935675644</v>
      </c>
      <c r="P5108" s="31">
        <v>-9.2526241133745923</v>
      </c>
      <c r="Q5108" s="31">
        <v>-8.53020283677583</v>
      </c>
      <c r="R5108" s="31">
        <v>-7.7861089218791051</v>
      </c>
      <c r="S5108" s="31">
        <v>-7.0196921895354771</v>
      </c>
      <c r="T5108" s="31">
        <v>-6.2302829552215417</v>
      </c>
      <c r="U5108" s="31">
        <v>-5.4171914438781874</v>
      </c>
      <c r="V5108" s="31">
        <v>-4.5797071871945336</v>
      </c>
      <c r="W5108" s="31">
        <v>-3.71709840281037</v>
      </c>
      <c r="X5108" s="31">
        <v>-2.8286113548946807</v>
      </c>
      <c r="Y5108" s="31">
        <v>-1.9134696955415214</v>
      </c>
      <c r="Z5108" s="31">
        <v>-0.970873786407767</v>
      </c>
    </row>
    <row r="5109" spans="2:26" x14ac:dyDescent="0.2">
      <c r="B5109">
        <v>4993</v>
      </c>
      <c r="C5109" s="31">
        <v>-16.935542122016354</v>
      </c>
      <c r="D5109" s="31">
        <v>-16.443608385676846</v>
      </c>
      <c r="E5109" s="31">
        <v>50.160740416182776</v>
      </c>
      <c r="F5109" s="31">
        <v>-15.415024136364567</v>
      </c>
      <c r="G5109" s="31">
        <v>-14.877474860455504</v>
      </c>
      <c r="H5109" s="31">
        <v>-14.323799106269169</v>
      </c>
      <c r="I5109" s="31">
        <v>146.11193843308627</v>
      </c>
      <c r="J5109" s="31">
        <v>-13.166118471840962</v>
      </c>
      <c r="K5109" s="31">
        <v>32.477618313285348</v>
      </c>
      <c r="L5109" s="31">
        <v>-11.937935086776077</v>
      </c>
      <c r="M5109" s="31">
        <v>-11.296073139379359</v>
      </c>
      <c r="N5109" s="31">
        <v>-10.634955333560741</v>
      </c>
      <c r="O5109" s="31">
        <v>-9.9540039935675644</v>
      </c>
      <c r="P5109" s="31">
        <v>-9.2526241133745923</v>
      </c>
      <c r="Q5109" s="31">
        <v>-8.53020283677583</v>
      </c>
      <c r="R5109" s="31">
        <v>-7.7861089218791051</v>
      </c>
      <c r="S5109" s="31">
        <v>-7.0196921895354771</v>
      </c>
      <c r="T5109" s="31">
        <v>-6.2302829552215417</v>
      </c>
      <c r="U5109" s="31">
        <v>-5.4171914438781874</v>
      </c>
      <c r="V5109" s="31">
        <v>-4.5797071871945336</v>
      </c>
      <c r="W5109" s="31">
        <v>-3.71709840281037</v>
      </c>
      <c r="X5109" s="31">
        <v>-2.8286113548946807</v>
      </c>
      <c r="Y5109" s="31">
        <v>-1.9134696955415214</v>
      </c>
      <c r="Z5109" s="31">
        <v>-0.970873786407767</v>
      </c>
    </row>
    <row r="5110" spans="2:26" x14ac:dyDescent="0.2">
      <c r="B5110">
        <v>4994</v>
      </c>
      <c r="C5110" s="31">
        <v>111.63312360268627</v>
      </c>
      <c r="D5110" s="31">
        <v>-16.443608385676846</v>
      </c>
      <c r="E5110" s="31">
        <v>-15.936916637247149</v>
      </c>
      <c r="F5110" s="31">
        <v>-15.415024136364567</v>
      </c>
      <c r="G5110" s="31">
        <v>160.02953876591803</v>
      </c>
      <c r="H5110" s="31">
        <v>14.363266226908218</v>
      </c>
      <c r="I5110" s="31">
        <v>-13.753513079457244</v>
      </c>
      <c r="J5110" s="31">
        <v>-13.166118471840962</v>
      </c>
      <c r="K5110" s="31">
        <v>-12.561102025996192</v>
      </c>
      <c r="L5110" s="31">
        <v>45.111328827562566</v>
      </c>
      <c r="M5110" s="31">
        <v>128.4127135832816</v>
      </c>
      <c r="N5110" s="31">
        <v>-10.634955333560741</v>
      </c>
      <c r="O5110" s="31">
        <v>-9.9540039935675644</v>
      </c>
      <c r="P5110" s="31">
        <v>-9.2526241133745923</v>
      </c>
      <c r="Q5110" s="31">
        <v>-8.53020283677583</v>
      </c>
      <c r="R5110" s="31">
        <v>-7.7861089218791051</v>
      </c>
      <c r="S5110" s="31">
        <v>-7.0196921895354771</v>
      </c>
      <c r="T5110" s="31">
        <v>-6.2302829552215417</v>
      </c>
      <c r="U5110" s="31">
        <v>-5.4171914438781874</v>
      </c>
      <c r="V5110" s="31">
        <v>-4.5797071871945336</v>
      </c>
      <c r="W5110" s="31">
        <v>-3.71709840281037</v>
      </c>
      <c r="X5110" s="31">
        <v>-2.8286113548946807</v>
      </c>
      <c r="Y5110" s="31">
        <v>-1.9134696955415214</v>
      </c>
      <c r="Z5110" s="31">
        <v>-0.970873786407767</v>
      </c>
    </row>
    <row r="5111" spans="2:26" x14ac:dyDescent="0.2">
      <c r="B5111">
        <v>4995</v>
      </c>
      <c r="C5111" s="31">
        <v>-16.935542122016354</v>
      </c>
      <c r="D5111" s="31">
        <v>-16.443608385676846</v>
      </c>
      <c r="E5111" s="31">
        <v>-15.936916637247149</v>
      </c>
      <c r="F5111" s="31">
        <v>-15.415024136364567</v>
      </c>
      <c r="G5111" s="31">
        <v>-14.877474860455504</v>
      </c>
      <c r="H5111" s="31">
        <v>-14.323799106269169</v>
      </c>
      <c r="I5111" s="31">
        <v>-13.753513079457244</v>
      </c>
      <c r="J5111" s="31">
        <v>21.414191118457662</v>
      </c>
      <c r="K5111" s="31">
        <v>-12.561102025996192</v>
      </c>
      <c r="L5111" s="31">
        <v>-11.937935086776077</v>
      </c>
      <c r="M5111" s="31">
        <v>85.308872041740372</v>
      </c>
      <c r="N5111" s="31">
        <v>-10.634955333560741</v>
      </c>
      <c r="O5111" s="31">
        <v>-9.9540039935675644</v>
      </c>
      <c r="P5111" s="31">
        <v>-9.2526241133745923</v>
      </c>
      <c r="Q5111" s="31">
        <v>38.37571658973139</v>
      </c>
      <c r="R5111" s="31">
        <v>197.51773339849217</v>
      </c>
      <c r="S5111" s="31">
        <v>51.97411250556776</v>
      </c>
      <c r="T5111" s="31">
        <v>-6.2302829552215417</v>
      </c>
      <c r="U5111" s="31">
        <v>26.868421491559261</v>
      </c>
      <c r="V5111" s="31">
        <v>-4.5797071871945336</v>
      </c>
      <c r="W5111" s="31">
        <v>126.74444619458586</v>
      </c>
      <c r="X5111" s="31">
        <v>-2.8286113548946807</v>
      </c>
      <c r="Y5111" s="31">
        <v>-1.9134696955415214</v>
      </c>
      <c r="Z5111" s="31">
        <v>-0.970873786407767</v>
      </c>
    </row>
    <row r="5112" spans="2:26" x14ac:dyDescent="0.2">
      <c r="B5112">
        <v>4996</v>
      </c>
      <c r="C5112" s="31">
        <v>86.644695317095753</v>
      </c>
      <c r="D5112" s="31">
        <v>-16.443608385676846</v>
      </c>
      <c r="E5112" s="31">
        <v>50.792641610342535</v>
      </c>
      <c r="F5112" s="31">
        <v>-15.415024136364567</v>
      </c>
      <c r="G5112" s="31">
        <v>-14.877474860455504</v>
      </c>
      <c r="H5112" s="31">
        <v>-14.323799106269169</v>
      </c>
      <c r="I5112" s="31">
        <v>-13.753513079457244</v>
      </c>
      <c r="J5112" s="31">
        <v>-13.166118471840962</v>
      </c>
      <c r="K5112" s="31">
        <v>46.391818501591885</v>
      </c>
      <c r="L5112" s="31">
        <v>-11.937935086776077</v>
      </c>
      <c r="M5112" s="31">
        <v>-11.296073139379359</v>
      </c>
      <c r="N5112" s="31">
        <v>-10.634955333560741</v>
      </c>
      <c r="O5112" s="31">
        <v>-9.9540039935675644</v>
      </c>
      <c r="P5112" s="31">
        <v>-9.2526241133745923</v>
      </c>
      <c r="Q5112" s="31">
        <v>-8.53020283677583</v>
      </c>
      <c r="R5112" s="31">
        <v>-7.7861089218791051</v>
      </c>
      <c r="S5112" s="31">
        <v>-7.0196921895354771</v>
      </c>
      <c r="T5112" s="31">
        <v>-6.2302829552215417</v>
      </c>
      <c r="U5112" s="31">
        <v>-5.4171914438781874</v>
      </c>
      <c r="V5112" s="31">
        <v>-4.5797071871945336</v>
      </c>
      <c r="W5112" s="31">
        <v>-3.71709840281037</v>
      </c>
      <c r="X5112" s="31">
        <v>-2.8286113548946807</v>
      </c>
      <c r="Y5112" s="31">
        <v>-1.9134696955415214</v>
      </c>
      <c r="Z5112" s="31">
        <v>-0.970873786407767</v>
      </c>
    </row>
    <row r="5113" spans="2:26" x14ac:dyDescent="0.2">
      <c r="B5113">
        <v>4997</v>
      </c>
      <c r="C5113" s="31">
        <v>203.24534636019732</v>
      </c>
      <c r="D5113" s="31">
        <v>-16.443608385676846</v>
      </c>
      <c r="E5113" s="31">
        <v>-15.936916637247149</v>
      </c>
      <c r="F5113" s="31">
        <v>178.63032827675988</v>
      </c>
      <c r="G5113" s="31">
        <v>-14.877474860455504</v>
      </c>
      <c r="H5113" s="31">
        <v>64.679749586645585</v>
      </c>
      <c r="I5113" s="31">
        <v>16.489768641048549</v>
      </c>
      <c r="J5113" s="31">
        <v>-13.166118471840962</v>
      </c>
      <c r="K5113" s="31">
        <v>-12.561102025996192</v>
      </c>
      <c r="L5113" s="31">
        <v>-11.937935086776077</v>
      </c>
      <c r="M5113" s="31">
        <v>-11.296073139379359</v>
      </c>
      <c r="N5113" s="31">
        <v>157.51707426271619</v>
      </c>
      <c r="O5113" s="31">
        <v>-9.9540039935675644</v>
      </c>
      <c r="P5113" s="31">
        <v>-9.2526241133745923</v>
      </c>
      <c r="Q5113" s="31">
        <v>-8.53020283677583</v>
      </c>
      <c r="R5113" s="31">
        <v>-7.7861089218791051</v>
      </c>
      <c r="S5113" s="31">
        <v>-7.0196921895354771</v>
      </c>
      <c r="T5113" s="31">
        <v>-6.2302829552215417</v>
      </c>
      <c r="U5113" s="31">
        <v>-5.4171914438781874</v>
      </c>
      <c r="V5113" s="31">
        <v>-4.5797071871945336</v>
      </c>
      <c r="W5113" s="31">
        <v>-3.71709840281037</v>
      </c>
      <c r="X5113" s="31">
        <v>-2.8286113548946807</v>
      </c>
      <c r="Y5113" s="31">
        <v>-1.9134696955415214</v>
      </c>
      <c r="Z5113" s="31">
        <v>-0.970873786407767</v>
      </c>
    </row>
    <row r="5114" spans="2:26" x14ac:dyDescent="0.2">
      <c r="B5114">
        <v>4998</v>
      </c>
      <c r="C5114" s="31">
        <v>128.38784392143836</v>
      </c>
      <c r="D5114" s="31">
        <v>31.071179800064122</v>
      </c>
      <c r="E5114" s="31">
        <v>33.11609009058219</v>
      </c>
      <c r="F5114" s="31">
        <v>13.966577686545731</v>
      </c>
      <c r="G5114" s="31">
        <v>-14.877474860455504</v>
      </c>
      <c r="H5114" s="31">
        <v>-14.323799106269169</v>
      </c>
      <c r="I5114" s="31">
        <v>-13.753513079457244</v>
      </c>
      <c r="J5114" s="31">
        <v>-13.166118471840962</v>
      </c>
      <c r="K5114" s="31">
        <v>28.920216648645393</v>
      </c>
      <c r="L5114" s="31">
        <v>-11.937935086776077</v>
      </c>
      <c r="M5114" s="31">
        <v>-11.296073139379359</v>
      </c>
      <c r="N5114" s="31">
        <v>-10.634955333560741</v>
      </c>
      <c r="O5114" s="31">
        <v>-9.9540039935675644</v>
      </c>
      <c r="P5114" s="31">
        <v>-9.2526241133745923</v>
      </c>
      <c r="Q5114" s="31">
        <v>-8.53020283677583</v>
      </c>
      <c r="R5114" s="31">
        <v>135.81437523104412</v>
      </c>
      <c r="S5114" s="31">
        <v>-7.0196921895354771</v>
      </c>
      <c r="T5114" s="31">
        <v>-6.2302829552215417</v>
      </c>
      <c r="U5114" s="31">
        <v>-5.4171914438781874</v>
      </c>
      <c r="V5114" s="31">
        <v>-4.5797071871945336</v>
      </c>
      <c r="W5114" s="31">
        <v>16.361752028099037</v>
      </c>
      <c r="X5114" s="31">
        <v>-2.8286113548946807</v>
      </c>
      <c r="Y5114" s="31">
        <v>-1.9134696955415214</v>
      </c>
      <c r="Z5114" s="31">
        <v>-0.970873786407767</v>
      </c>
    </row>
    <row r="5115" spans="2:26" x14ac:dyDescent="0.2">
      <c r="B5115">
        <v>4999</v>
      </c>
      <c r="C5115" s="31">
        <v>76.756658594599671</v>
      </c>
      <c r="D5115" s="31">
        <v>-16.443608385676846</v>
      </c>
      <c r="E5115" s="31">
        <v>-15.936916637247149</v>
      </c>
      <c r="F5115" s="31">
        <v>-15.415024136364567</v>
      </c>
      <c r="G5115" s="31">
        <v>-14.877474860455504</v>
      </c>
      <c r="H5115" s="31">
        <v>169.72058888258394</v>
      </c>
      <c r="I5115" s="31">
        <v>-13.753513079457244</v>
      </c>
      <c r="J5115" s="31">
        <v>32.763185034550034</v>
      </c>
      <c r="K5115" s="31">
        <v>-12.561102025996192</v>
      </c>
      <c r="L5115" s="31">
        <v>31.050371339647679</v>
      </c>
      <c r="M5115" s="31">
        <v>43.982200472057485</v>
      </c>
      <c r="N5115" s="31">
        <v>-10.634955333560741</v>
      </c>
      <c r="O5115" s="31">
        <v>-9.9540039935675644</v>
      </c>
      <c r="P5115" s="31">
        <v>84.535619698311052</v>
      </c>
      <c r="Q5115" s="31">
        <v>-8.53020283677583</v>
      </c>
      <c r="R5115" s="31">
        <v>-7.7861089218791051</v>
      </c>
      <c r="S5115" s="31">
        <v>128.12040769147103</v>
      </c>
      <c r="T5115" s="31">
        <v>-6.2302829552215417</v>
      </c>
      <c r="U5115" s="31">
        <v>-5.4171914438781874</v>
      </c>
      <c r="V5115" s="31">
        <v>-4.5797071871945336</v>
      </c>
      <c r="W5115" s="31">
        <v>-3.71709840281037</v>
      </c>
      <c r="X5115" s="31">
        <v>-2.8286113548946807</v>
      </c>
      <c r="Y5115" s="31">
        <v>-1.9134696955415214</v>
      </c>
      <c r="Z5115" s="31">
        <v>-0.970873786407767</v>
      </c>
    </row>
    <row r="5116" spans="2:26" x14ac:dyDescent="0.2">
      <c r="B5116">
        <v>5000</v>
      </c>
      <c r="C5116" s="31">
        <v>-16.935542122016354</v>
      </c>
      <c r="D5116" s="31">
        <v>-16.443608385676846</v>
      </c>
      <c r="E5116" s="31">
        <v>-15.936916637247149</v>
      </c>
      <c r="F5116" s="31">
        <v>44.083687508945474</v>
      </c>
      <c r="G5116" s="31">
        <v>65.088003488402919</v>
      </c>
      <c r="H5116" s="31">
        <v>-14.323799106269169</v>
      </c>
      <c r="I5116" s="31">
        <v>-13.753513079457244</v>
      </c>
      <c r="J5116" s="31">
        <v>-13.166118471840962</v>
      </c>
      <c r="K5116" s="31">
        <v>-12.561102025996192</v>
      </c>
      <c r="L5116" s="31">
        <v>-11.937935086776077</v>
      </c>
      <c r="M5116" s="31">
        <v>54.457319870379756</v>
      </c>
      <c r="N5116" s="31">
        <v>-10.634955333560741</v>
      </c>
      <c r="O5116" s="31">
        <v>-9.9540039935675644</v>
      </c>
      <c r="P5116" s="31">
        <v>-9.2526241133745923</v>
      </c>
      <c r="Q5116" s="31">
        <v>-8.53020283677583</v>
      </c>
      <c r="R5116" s="31">
        <v>-7.7861089218791051</v>
      </c>
      <c r="S5116" s="31">
        <v>156.29534821504288</v>
      </c>
      <c r="T5116" s="31">
        <v>-6.2302829552215417</v>
      </c>
      <c r="U5116" s="31">
        <v>-5.4171914438781874</v>
      </c>
      <c r="V5116" s="31">
        <v>-4.5797071871945336</v>
      </c>
      <c r="W5116" s="31">
        <v>-3.71709840281037</v>
      </c>
      <c r="X5116" s="31">
        <v>-2.8286113548946807</v>
      </c>
      <c r="Y5116" s="31">
        <v>-1.9134696955415214</v>
      </c>
      <c r="Z5116" s="31">
        <v>-0.970873786407767</v>
      </c>
    </row>
    <row r="5117" spans="2:26" x14ac:dyDescent="0.2">
      <c r="B5117">
        <v>5001</v>
      </c>
      <c r="C5117" s="31">
        <v>114.09918830154159</v>
      </c>
      <c r="D5117" s="31">
        <v>60.999338819403853</v>
      </c>
      <c r="E5117" s="31">
        <v>-15.936916637247149</v>
      </c>
      <c r="F5117" s="31">
        <v>150.49050027967959</v>
      </c>
      <c r="G5117" s="31">
        <v>29.391475395545484</v>
      </c>
      <c r="H5117" s="31">
        <v>-14.323799106269169</v>
      </c>
      <c r="I5117" s="31">
        <v>-13.753513079457244</v>
      </c>
      <c r="J5117" s="31">
        <v>-13.166118471840962</v>
      </c>
      <c r="K5117" s="31">
        <v>84.36046384249731</v>
      </c>
      <c r="L5117" s="31">
        <v>14.863973149770322</v>
      </c>
      <c r="M5117" s="31">
        <v>151.95314639786059</v>
      </c>
      <c r="N5117" s="31">
        <v>-10.634955333560741</v>
      </c>
      <c r="O5117" s="31">
        <v>-9.9540039935675644</v>
      </c>
      <c r="P5117" s="31">
        <v>-9.2526241133745923</v>
      </c>
      <c r="Q5117" s="31">
        <v>-8.53020283677583</v>
      </c>
      <c r="R5117" s="31">
        <v>121.25952610066992</v>
      </c>
      <c r="S5117" s="31">
        <v>-7.0196921895354771</v>
      </c>
      <c r="T5117" s="31">
        <v>75.504326965603681</v>
      </c>
      <c r="U5117" s="31">
        <v>-5.4171914438781874</v>
      </c>
      <c r="V5117" s="31">
        <v>-4.5797071871945336</v>
      </c>
      <c r="W5117" s="31">
        <v>-3.71709840281037</v>
      </c>
      <c r="X5117" s="31">
        <v>-2.8286113548946807</v>
      </c>
      <c r="Y5117" s="31">
        <v>-1.9134696955415214</v>
      </c>
      <c r="Z5117" s="31">
        <v>-0.970873786407767</v>
      </c>
    </row>
    <row r="5118" spans="2:26" x14ac:dyDescent="0.2">
      <c r="B5118">
        <v>5002</v>
      </c>
      <c r="C5118" s="31">
        <v>-16.935542122016354</v>
      </c>
      <c r="D5118" s="31">
        <v>-16.443608385676846</v>
      </c>
      <c r="E5118" s="31">
        <v>127.56295148185141</v>
      </c>
      <c r="F5118" s="31">
        <v>-15.415024136364567</v>
      </c>
      <c r="G5118" s="31">
        <v>-14.877474860455504</v>
      </c>
      <c r="H5118" s="31">
        <v>-14.323799106269169</v>
      </c>
      <c r="I5118" s="31">
        <v>-13.753513079457244</v>
      </c>
      <c r="J5118" s="31">
        <v>-13.166118471840962</v>
      </c>
      <c r="K5118" s="31">
        <v>24.564841573325566</v>
      </c>
      <c r="L5118" s="31">
        <v>-11.937935086776077</v>
      </c>
      <c r="M5118" s="31">
        <v>121.62369137839394</v>
      </c>
      <c r="N5118" s="31">
        <v>-10.634955333560741</v>
      </c>
      <c r="O5118" s="31">
        <v>-9.9540039935675644</v>
      </c>
      <c r="P5118" s="31">
        <v>-9.2526241133745923</v>
      </c>
      <c r="Q5118" s="31">
        <v>-8.53020283677583</v>
      </c>
      <c r="R5118" s="31">
        <v>-7.7861089218791051</v>
      </c>
      <c r="S5118" s="31">
        <v>-7.0196921895354771</v>
      </c>
      <c r="T5118" s="31">
        <v>-6.2302829552215417</v>
      </c>
      <c r="U5118" s="31">
        <v>-5.4171914438781874</v>
      </c>
      <c r="V5118" s="31">
        <v>-4.5797071871945336</v>
      </c>
      <c r="W5118" s="31">
        <v>-3.71709840281037</v>
      </c>
      <c r="X5118" s="31">
        <v>-2.8286113548946807</v>
      </c>
      <c r="Y5118" s="31">
        <v>-1.9134696955415214</v>
      </c>
      <c r="Z5118" s="31">
        <v>-0.970873786407767</v>
      </c>
    </row>
    <row r="5119" spans="2:26" x14ac:dyDescent="0.2">
      <c r="B5119">
        <v>5003</v>
      </c>
      <c r="C5119" s="31">
        <v>-16.935542122016354</v>
      </c>
      <c r="D5119" s="31">
        <v>54.209723791709429</v>
      </c>
      <c r="E5119" s="31">
        <v>-15.936916637247149</v>
      </c>
      <c r="F5119" s="31">
        <v>185.45205241809904</v>
      </c>
      <c r="G5119" s="31">
        <v>132.33729092909579</v>
      </c>
      <c r="H5119" s="31">
        <v>95.601342255198162</v>
      </c>
      <c r="I5119" s="31">
        <v>-13.753513079457244</v>
      </c>
      <c r="J5119" s="31">
        <v>-13.166118471840962</v>
      </c>
      <c r="K5119" s="31">
        <v>193.05846643634845</v>
      </c>
      <c r="L5119" s="31">
        <v>-11.937935086776077</v>
      </c>
      <c r="M5119" s="31">
        <v>-11.296073139379359</v>
      </c>
      <c r="N5119" s="31">
        <v>-10.634955333560741</v>
      </c>
      <c r="O5119" s="31">
        <v>-9.9540039935675644</v>
      </c>
      <c r="P5119" s="31">
        <v>-9.2526241133745923</v>
      </c>
      <c r="Q5119" s="31">
        <v>-8.53020283677583</v>
      </c>
      <c r="R5119" s="31">
        <v>-7.7861089218791051</v>
      </c>
      <c r="S5119" s="31">
        <v>-7.0196921895354771</v>
      </c>
      <c r="T5119" s="31">
        <v>-6.2302829552215417</v>
      </c>
      <c r="U5119" s="31">
        <v>-5.4171914438781874</v>
      </c>
      <c r="V5119" s="31">
        <v>-4.5797071871945336</v>
      </c>
      <c r="W5119" s="31">
        <v>-3.71709840281037</v>
      </c>
      <c r="X5119" s="31">
        <v>-2.8286113548946807</v>
      </c>
      <c r="Y5119" s="31">
        <v>-1.9134696955415214</v>
      </c>
      <c r="Z5119" s="31">
        <v>-0.970873786407767</v>
      </c>
    </row>
    <row r="5120" spans="2:26" x14ac:dyDescent="0.2">
      <c r="B5120">
        <v>5004</v>
      </c>
      <c r="C5120" s="31">
        <v>-16.935542122016354</v>
      </c>
      <c r="D5120" s="31">
        <v>40.516018426373257</v>
      </c>
      <c r="E5120" s="31">
        <v>34.682542028672465</v>
      </c>
      <c r="F5120" s="31">
        <v>-15.415024136364567</v>
      </c>
      <c r="G5120" s="31">
        <v>-14.877474860455504</v>
      </c>
      <c r="H5120" s="31">
        <v>-14.323799106269169</v>
      </c>
      <c r="I5120" s="31">
        <v>-13.753513079457244</v>
      </c>
      <c r="J5120" s="31">
        <v>-13.166118471840962</v>
      </c>
      <c r="K5120" s="31">
        <v>-12.561102025996192</v>
      </c>
      <c r="L5120" s="31">
        <v>-11.937935086776077</v>
      </c>
      <c r="M5120" s="31">
        <v>79.873726181567733</v>
      </c>
      <c r="N5120" s="31">
        <v>163.74257104687237</v>
      </c>
      <c r="O5120" s="31">
        <v>-9.9540039935675644</v>
      </c>
      <c r="P5120" s="31">
        <v>-9.2526241133745923</v>
      </c>
      <c r="Q5120" s="31">
        <v>-8.53020283677583</v>
      </c>
      <c r="R5120" s="31">
        <v>-7.7861089218791051</v>
      </c>
      <c r="S5120" s="31">
        <v>-7.0196921895354771</v>
      </c>
      <c r="T5120" s="31">
        <v>-6.2302829552215417</v>
      </c>
      <c r="U5120" s="31">
        <v>-5.4171914438781874</v>
      </c>
      <c r="V5120" s="31">
        <v>-4.5797071871945336</v>
      </c>
      <c r="W5120" s="31">
        <v>-3.71709840281037</v>
      </c>
      <c r="X5120" s="31">
        <v>-2.8286113548946807</v>
      </c>
      <c r="Y5120" s="31">
        <v>-1.9134696955415214</v>
      </c>
      <c r="Z5120" s="31">
        <v>-0.970873786407767</v>
      </c>
    </row>
    <row r="5121" spans="2:26" x14ac:dyDescent="0.2">
      <c r="B5121">
        <v>5005</v>
      </c>
      <c r="C5121" s="31">
        <v>112.30603076607245</v>
      </c>
      <c r="D5121" s="31">
        <v>-16.443608385676846</v>
      </c>
      <c r="E5121" s="31">
        <v>-15.936916637247149</v>
      </c>
      <c r="F5121" s="31">
        <v>-15.415024136364567</v>
      </c>
      <c r="G5121" s="31">
        <v>-14.877474860455504</v>
      </c>
      <c r="H5121" s="31">
        <v>-14.323799106269169</v>
      </c>
      <c r="I5121" s="31">
        <v>60.361817797878913</v>
      </c>
      <c r="J5121" s="31">
        <v>27.061874545848198</v>
      </c>
      <c r="K5121" s="31">
        <v>-12.561102025996192</v>
      </c>
      <c r="L5121" s="31">
        <v>-11.937935086776077</v>
      </c>
      <c r="M5121" s="31">
        <v>-11.296073139379359</v>
      </c>
      <c r="N5121" s="31">
        <v>-10.634955333560741</v>
      </c>
      <c r="O5121" s="31">
        <v>-9.9540039935675644</v>
      </c>
      <c r="P5121" s="31">
        <v>-9.2526241133745923</v>
      </c>
      <c r="Q5121" s="31">
        <v>92.773867815078432</v>
      </c>
      <c r="R5121" s="31">
        <v>-7.7861089218791051</v>
      </c>
      <c r="S5121" s="31">
        <v>-7.0196921895354771</v>
      </c>
      <c r="T5121" s="31">
        <v>-6.2302829552215417</v>
      </c>
      <c r="U5121" s="31">
        <v>-5.4171914438781874</v>
      </c>
      <c r="V5121" s="31">
        <v>-4.5797071871945336</v>
      </c>
      <c r="W5121" s="31">
        <v>-3.71709840281037</v>
      </c>
      <c r="X5121" s="31">
        <v>-2.8286113548946807</v>
      </c>
      <c r="Y5121" s="31">
        <v>-1.9134696955415214</v>
      </c>
      <c r="Z5121" s="31">
        <v>-0.970873786407767</v>
      </c>
    </row>
    <row r="5122" spans="2:26" x14ac:dyDescent="0.2">
      <c r="B5122">
        <v>5006</v>
      </c>
      <c r="C5122" s="31">
        <v>-16.935542122016354</v>
      </c>
      <c r="D5122" s="31">
        <v>41.265624293553529</v>
      </c>
      <c r="E5122" s="31">
        <v>60.891347121888572</v>
      </c>
      <c r="F5122" s="31">
        <v>-15.415024136364567</v>
      </c>
      <c r="G5122" s="31">
        <v>-14.877474860455504</v>
      </c>
      <c r="H5122" s="31">
        <v>-14.323799106269169</v>
      </c>
      <c r="I5122" s="31">
        <v>-13.753513079457244</v>
      </c>
      <c r="J5122" s="31">
        <v>-13.166118471840962</v>
      </c>
      <c r="K5122" s="31">
        <v>-12.561102025996192</v>
      </c>
      <c r="L5122" s="31">
        <v>-11.937935086776077</v>
      </c>
      <c r="M5122" s="31">
        <v>139.20403884678515</v>
      </c>
      <c r="N5122" s="31">
        <v>-10.634955333560741</v>
      </c>
      <c r="O5122" s="31">
        <v>-9.9540039935675644</v>
      </c>
      <c r="P5122" s="31">
        <v>-9.2526241133745923</v>
      </c>
      <c r="Q5122" s="31">
        <v>-8.53020283677583</v>
      </c>
      <c r="R5122" s="31">
        <v>32.687729776735182</v>
      </c>
      <c r="S5122" s="31">
        <v>-7.0196921895354771</v>
      </c>
      <c r="T5122" s="31">
        <v>-6.2302829552215417</v>
      </c>
      <c r="U5122" s="31">
        <v>-5.4171914438781874</v>
      </c>
      <c r="V5122" s="31">
        <v>35.442877566970452</v>
      </c>
      <c r="W5122" s="31">
        <v>-3.71709840281037</v>
      </c>
      <c r="X5122" s="31">
        <v>-2.8286113548946807</v>
      </c>
      <c r="Y5122" s="31">
        <v>-1.9134696955415214</v>
      </c>
      <c r="Z5122" s="31">
        <v>-0.970873786407767</v>
      </c>
    </row>
    <row r="5123" spans="2:26" x14ac:dyDescent="0.2">
      <c r="B5123">
        <v>5007</v>
      </c>
      <c r="C5123" s="31">
        <v>-16.935542122016354</v>
      </c>
      <c r="D5123" s="31">
        <v>77.622634339417928</v>
      </c>
      <c r="E5123" s="31">
        <v>24.627728117452452</v>
      </c>
      <c r="F5123" s="31">
        <v>24.145688147221922</v>
      </c>
      <c r="G5123" s="31">
        <v>42.738838762187086</v>
      </c>
      <c r="H5123" s="31">
        <v>-14.323799106269169</v>
      </c>
      <c r="I5123" s="31">
        <v>-13.753513079457244</v>
      </c>
      <c r="J5123" s="31">
        <v>-13.166118471840962</v>
      </c>
      <c r="K5123" s="31">
        <v>-12.561102025996192</v>
      </c>
      <c r="L5123" s="31">
        <v>-11.937935086776077</v>
      </c>
      <c r="M5123" s="31">
        <v>-11.296073139379359</v>
      </c>
      <c r="N5123" s="31">
        <v>-10.634955333560741</v>
      </c>
      <c r="O5123" s="31">
        <v>-9.9540039935675644</v>
      </c>
      <c r="P5123" s="31">
        <v>-9.2526241133745923</v>
      </c>
      <c r="Q5123" s="31">
        <v>-8.53020283677583</v>
      </c>
      <c r="R5123" s="31">
        <v>-7.7861089218791051</v>
      </c>
      <c r="S5123" s="31">
        <v>-7.0196921895354771</v>
      </c>
      <c r="T5123" s="31">
        <v>-6.2302829552215417</v>
      </c>
      <c r="U5123" s="31">
        <v>-5.4171914438781874</v>
      </c>
      <c r="V5123" s="31">
        <v>-4.5797071871945336</v>
      </c>
      <c r="W5123" s="31">
        <v>-3.71709840281037</v>
      </c>
      <c r="X5123" s="31">
        <v>-2.8286113548946807</v>
      </c>
      <c r="Y5123" s="31">
        <v>-1.9134696955415214</v>
      </c>
      <c r="Z5123" s="31">
        <v>-0.970873786407767</v>
      </c>
    </row>
    <row r="5124" spans="2:26" x14ac:dyDescent="0.2">
      <c r="B5124">
        <v>5008</v>
      </c>
      <c r="C5124" s="31">
        <v>14.422174445152635</v>
      </c>
      <c r="D5124" s="31">
        <v>-16.443608385676846</v>
      </c>
      <c r="E5124" s="31">
        <v>21.296961130340318</v>
      </c>
      <c r="F5124" s="31">
        <v>40.067137310150862</v>
      </c>
      <c r="G5124" s="31">
        <v>-14.877474860455504</v>
      </c>
      <c r="H5124" s="31">
        <v>-14.323799106269169</v>
      </c>
      <c r="I5124" s="31">
        <v>20.824403277716844</v>
      </c>
      <c r="J5124" s="31">
        <v>-13.166118471840962</v>
      </c>
      <c r="K5124" s="31">
        <v>63.057778690534903</v>
      </c>
      <c r="L5124" s="31">
        <v>-11.937935086776077</v>
      </c>
      <c r="M5124" s="31">
        <v>-11.296073139379359</v>
      </c>
      <c r="N5124" s="31">
        <v>-10.634955333560741</v>
      </c>
      <c r="O5124" s="31">
        <v>-9.9540039935675644</v>
      </c>
      <c r="P5124" s="31">
        <v>-9.2526241133745923</v>
      </c>
      <c r="Q5124" s="31">
        <v>-8.53020283677583</v>
      </c>
      <c r="R5124" s="31">
        <v>-7.7861089218791051</v>
      </c>
      <c r="S5124" s="31">
        <v>-7.0196921895354771</v>
      </c>
      <c r="T5124" s="31">
        <v>-6.2302829552215417</v>
      </c>
      <c r="U5124" s="31">
        <v>-5.4171914438781874</v>
      </c>
      <c r="V5124" s="31">
        <v>-4.5797071871945336</v>
      </c>
      <c r="W5124" s="31">
        <v>-3.71709840281037</v>
      </c>
      <c r="X5124" s="31">
        <v>-2.8286113548946807</v>
      </c>
      <c r="Y5124" s="31">
        <v>-1.9134696955415214</v>
      </c>
      <c r="Z5124" s="31">
        <v>-0.970873786407767</v>
      </c>
    </row>
    <row r="5125" spans="2:26" x14ac:dyDescent="0.2">
      <c r="B5125">
        <v>5009</v>
      </c>
      <c r="C5125" s="31">
        <v>43.878490364829702</v>
      </c>
      <c r="D5125" s="31">
        <v>-16.443608385676846</v>
      </c>
      <c r="E5125" s="31">
        <v>64.494641156222187</v>
      </c>
      <c r="F5125" s="31">
        <v>135.66774060127594</v>
      </c>
      <c r="G5125" s="31">
        <v>-14.877474860455504</v>
      </c>
      <c r="H5125" s="31">
        <v>-14.323799106269169</v>
      </c>
      <c r="I5125" s="31">
        <v>-13.753513079457244</v>
      </c>
      <c r="J5125" s="31">
        <v>-13.166118471840962</v>
      </c>
      <c r="K5125" s="31">
        <v>-12.561102025996192</v>
      </c>
      <c r="L5125" s="31">
        <v>-11.937935086776077</v>
      </c>
      <c r="M5125" s="31">
        <v>-11.296073139379359</v>
      </c>
      <c r="N5125" s="31">
        <v>-10.634955333560741</v>
      </c>
      <c r="O5125" s="31">
        <v>-9.9540039935675644</v>
      </c>
      <c r="P5125" s="31">
        <v>33.302464422989857</v>
      </c>
      <c r="Q5125" s="31">
        <v>-8.53020283677583</v>
      </c>
      <c r="R5125" s="31">
        <v>128.33469721257916</v>
      </c>
      <c r="S5125" s="31">
        <v>-7.0196921895354771</v>
      </c>
      <c r="T5125" s="31">
        <v>-6.2302829552215417</v>
      </c>
      <c r="U5125" s="31">
        <v>-5.4171914438781874</v>
      </c>
      <c r="V5125" s="31">
        <v>-4.5797071871945336</v>
      </c>
      <c r="W5125" s="31">
        <v>-3.71709840281037</v>
      </c>
      <c r="X5125" s="31">
        <v>-2.8286113548946807</v>
      </c>
      <c r="Y5125" s="31">
        <v>-1.9134696955415214</v>
      </c>
      <c r="Z5125" s="31">
        <v>-0.970873786407767</v>
      </c>
    </row>
    <row r="5126" spans="2:26" x14ac:dyDescent="0.2">
      <c r="B5126">
        <v>5010</v>
      </c>
      <c r="C5126" s="31">
        <v>42.363180261106116</v>
      </c>
      <c r="D5126" s="31">
        <v>-16.443608385676846</v>
      </c>
      <c r="E5126" s="31">
        <v>24.9984063882805</v>
      </c>
      <c r="F5126" s="31">
        <v>-15.415024136364567</v>
      </c>
      <c r="G5126" s="31">
        <v>143.66939492932565</v>
      </c>
      <c r="H5126" s="31">
        <v>17.933770049734822</v>
      </c>
      <c r="I5126" s="31">
        <v>-13.753513079457244</v>
      </c>
      <c r="J5126" s="31">
        <v>-13.166118471840962</v>
      </c>
      <c r="K5126" s="31">
        <v>-12.561102025996192</v>
      </c>
      <c r="L5126" s="31">
        <v>-11.937935086776077</v>
      </c>
      <c r="M5126" s="31">
        <v>51.817695009964282</v>
      </c>
      <c r="N5126" s="31">
        <v>-10.634955333560741</v>
      </c>
      <c r="O5126" s="31">
        <v>-9.9540039935675644</v>
      </c>
      <c r="P5126" s="31">
        <v>-9.2526241133745923</v>
      </c>
      <c r="Q5126" s="31">
        <v>-8.53020283677583</v>
      </c>
      <c r="R5126" s="31">
        <v>-7.7861089218791051</v>
      </c>
      <c r="S5126" s="31">
        <v>-7.0196921895354771</v>
      </c>
      <c r="T5126" s="31">
        <v>-6.2302829552215417</v>
      </c>
      <c r="U5126" s="31">
        <v>-5.4171914438781874</v>
      </c>
      <c r="V5126" s="31">
        <v>-4.5797071871945336</v>
      </c>
      <c r="W5126" s="31">
        <v>-3.71709840281037</v>
      </c>
      <c r="X5126" s="31">
        <v>-2.8286113548946807</v>
      </c>
      <c r="Y5126" s="31">
        <v>45.25546653364318</v>
      </c>
      <c r="Z5126" s="31">
        <v>-0.970873786407767</v>
      </c>
    </row>
    <row r="5127" spans="2:26" x14ac:dyDescent="0.2">
      <c r="B5127">
        <v>5011</v>
      </c>
      <c r="C5127" s="31">
        <v>-16.935542122016354</v>
      </c>
      <c r="D5127" s="31">
        <v>54.620302659918934</v>
      </c>
      <c r="E5127" s="31">
        <v>43.874806149862955</v>
      </c>
      <c r="F5127" s="31">
        <v>-15.415024136364567</v>
      </c>
      <c r="G5127" s="31">
        <v>-14.877474860455504</v>
      </c>
      <c r="H5127" s="31">
        <v>13.840095611445452</v>
      </c>
      <c r="I5127" s="31">
        <v>-13.753513079457244</v>
      </c>
      <c r="J5127" s="31">
        <v>-13.166118471840962</v>
      </c>
      <c r="K5127" s="31">
        <v>48.716693875646392</v>
      </c>
      <c r="L5127" s="31">
        <v>-11.937935086776077</v>
      </c>
      <c r="M5127" s="31">
        <v>-11.296073139379359</v>
      </c>
      <c r="N5127" s="31">
        <v>224.95937621576573</v>
      </c>
      <c r="O5127" s="31">
        <v>-9.9540039935675644</v>
      </c>
      <c r="P5127" s="31">
        <v>-9.2526241133745923</v>
      </c>
      <c r="Q5127" s="31">
        <v>-8.53020283677583</v>
      </c>
      <c r="R5127" s="31">
        <v>-7.7861089218791051</v>
      </c>
      <c r="S5127" s="31">
        <v>-7.0196921895354771</v>
      </c>
      <c r="T5127" s="31">
        <v>-6.2302829552215417</v>
      </c>
      <c r="U5127" s="31">
        <v>-5.4171914438781874</v>
      </c>
      <c r="V5127" s="31">
        <v>-4.5797071871945336</v>
      </c>
      <c r="W5127" s="31">
        <v>-3.71709840281037</v>
      </c>
      <c r="X5127" s="31">
        <v>-2.8286113548946807</v>
      </c>
      <c r="Y5127" s="31">
        <v>-1.9134696955415214</v>
      </c>
      <c r="Z5127" s="31">
        <v>-0.970873786407767</v>
      </c>
    </row>
    <row r="5128" spans="2:26" x14ac:dyDescent="0.2">
      <c r="B5128">
        <v>5012</v>
      </c>
      <c r="C5128" s="31">
        <v>25.59071565933364</v>
      </c>
      <c r="D5128" s="31">
        <v>20.26739547345684</v>
      </c>
      <c r="E5128" s="31">
        <v>-15.936916637247149</v>
      </c>
      <c r="F5128" s="31">
        <v>148.75329878989871</v>
      </c>
      <c r="G5128" s="31">
        <v>-14.877474860455504</v>
      </c>
      <c r="H5128" s="31">
        <v>-14.323799106269169</v>
      </c>
      <c r="I5128" s="31">
        <v>188.30887976096156</v>
      </c>
      <c r="J5128" s="31">
        <v>-13.166118471840962</v>
      </c>
      <c r="K5128" s="31">
        <v>8.0831236784323881</v>
      </c>
      <c r="L5128" s="31">
        <v>-11.937935086776077</v>
      </c>
      <c r="M5128" s="31">
        <v>-11.296073139379359</v>
      </c>
      <c r="N5128" s="31">
        <v>-10.634955333560741</v>
      </c>
      <c r="O5128" s="31">
        <v>-9.9540039935675644</v>
      </c>
      <c r="P5128" s="31">
        <v>49.818996632711702</v>
      </c>
      <c r="Q5128" s="31">
        <v>-8.53020283677583</v>
      </c>
      <c r="R5128" s="31">
        <v>-7.7861089218791051</v>
      </c>
      <c r="S5128" s="31">
        <v>-7.0196921895354771</v>
      </c>
      <c r="T5128" s="31">
        <v>-6.2302829552215417</v>
      </c>
      <c r="U5128" s="31">
        <v>-5.4171914438781874</v>
      </c>
      <c r="V5128" s="31">
        <v>42.291170641342106</v>
      </c>
      <c r="W5128" s="31">
        <v>-3.71709840281037</v>
      </c>
      <c r="X5128" s="31">
        <v>-2.8286113548946807</v>
      </c>
      <c r="Y5128" s="31">
        <v>-1.9134696955415214</v>
      </c>
      <c r="Z5128" s="31">
        <v>-0.970873786407767</v>
      </c>
    </row>
    <row r="5129" spans="2:26" x14ac:dyDescent="0.2">
      <c r="B5129">
        <v>5013</v>
      </c>
      <c r="C5129" s="31">
        <v>25.447130402248089</v>
      </c>
      <c r="D5129" s="31">
        <v>-16.443608385676846</v>
      </c>
      <c r="E5129" s="31">
        <v>-15.936916637247149</v>
      </c>
      <c r="F5129" s="31">
        <v>-15.415024136364567</v>
      </c>
      <c r="G5129" s="31">
        <v>-14.877474860455504</v>
      </c>
      <c r="H5129" s="31">
        <v>-14.323799106269169</v>
      </c>
      <c r="I5129" s="31">
        <v>-13.753513079457244</v>
      </c>
      <c r="J5129" s="31">
        <v>77.692110242533374</v>
      </c>
      <c r="K5129" s="31">
        <v>45.211264720005829</v>
      </c>
      <c r="L5129" s="31">
        <v>47.654632378557999</v>
      </c>
      <c r="M5129" s="31">
        <v>-11.296073139379359</v>
      </c>
      <c r="N5129" s="31">
        <v>235.54034621457515</v>
      </c>
      <c r="O5129" s="31">
        <v>-9.9540039935675644</v>
      </c>
      <c r="P5129" s="31">
        <v>-9.2526241133745923</v>
      </c>
      <c r="Q5129" s="31">
        <v>-8.53020283677583</v>
      </c>
      <c r="R5129" s="31">
        <v>21.035510462667997</v>
      </c>
      <c r="S5129" s="31">
        <v>-7.0196921895354771</v>
      </c>
      <c r="T5129" s="31">
        <v>-6.2302829552215417</v>
      </c>
      <c r="U5129" s="31">
        <v>-5.4171914438781874</v>
      </c>
      <c r="V5129" s="31">
        <v>-4.5797071871945336</v>
      </c>
      <c r="W5129" s="31">
        <v>-3.71709840281037</v>
      </c>
      <c r="X5129" s="31">
        <v>-2.8286113548946807</v>
      </c>
      <c r="Y5129" s="31">
        <v>-1.9134696955415214</v>
      </c>
      <c r="Z5129" s="31">
        <v>-0.970873786407767</v>
      </c>
    </row>
    <row r="5130" spans="2:26" x14ac:dyDescent="0.2">
      <c r="B5130">
        <v>5014</v>
      </c>
      <c r="C5130" s="31">
        <v>-16.935542122016354</v>
      </c>
      <c r="D5130" s="31">
        <v>168.61192387284007</v>
      </c>
      <c r="E5130" s="31">
        <v>-15.936916637247149</v>
      </c>
      <c r="F5130" s="31">
        <v>-15.415024136364567</v>
      </c>
      <c r="G5130" s="31">
        <v>-14.877474860455504</v>
      </c>
      <c r="H5130" s="31">
        <v>-14.323799106269169</v>
      </c>
      <c r="I5130" s="31">
        <v>225.17583799829541</v>
      </c>
      <c r="J5130" s="31">
        <v>94.510559667399406</v>
      </c>
      <c r="K5130" s="31">
        <v>-12.561102025996192</v>
      </c>
      <c r="L5130" s="31">
        <v>41.720063229445785</v>
      </c>
      <c r="M5130" s="31">
        <v>-11.296073139379359</v>
      </c>
      <c r="N5130" s="31">
        <v>-10.634955333560741</v>
      </c>
      <c r="O5130" s="31">
        <v>-9.9540039935675644</v>
      </c>
      <c r="P5130" s="31">
        <v>-9.2526241133745923</v>
      </c>
      <c r="Q5130" s="31">
        <v>-8.53020283677583</v>
      </c>
      <c r="R5130" s="31">
        <v>-7.7861089218791051</v>
      </c>
      <c r="S5130" s="31">
        <v>-7.0196921895354771</v>
      </c>
      <c r="T5130" s="31">
        <v>-6.2302829552215417</v>
      </c>
      <c r="U5130" s="31">
        <v>-5.4171914438781874</v>
      </c>
      <c r="V5130" s="31">
        <v>-4.5797071871945336</v>
      </c>
      <c r="W5130" s="31">
        <v>-3.71709840281037</v>
      </c>
      <c r="X5130" s="31">
        <v>-2.8286113548946807</v>
      </c>
      <c r="Y5130" s="31">
        <v>-1.9134696955415214</v>
      </c>
      <c r="Z5130" s="31">
        <v>-0.970873786407767</v>
      </c>
    </row>
    <row r="5131" spans="2:26" x14ac:dyDescent="0.2">
      <c r="B5131">
        <v>5015</v>
      </c>
      <c r="C5131" s="31">
        <v>59.067325946520683</v>
      </c>
      <c r="D5131" s="31">
        <v>31.967221612635957</v>
      </c>
      <c r="E5131" s="31">
        <v>-15.936916637247149</v>
      </c>
      <c r="F5131" s="31">
        <v>-15.415024136364567</v>
      </c>
      <c r="G5131" s="31">
        <v>-14.877474860455504</v>
      </c>
      <c r="H5131" s="31">
        <v>25.99760312029602</v>
      </c>
      <c r="I5131" s="31">
        <v>-13.753513079457244</v>
      </c>
      <c r="J5131" s="31">
        <v>225.10819795119062</v>
      </c>
      <c r="K5131" s="31">
        <v>-12.561102025996192</v>
      </c>
      <c r="L5131" s="31">
        <v>-11.937935086776077</v>
      </c>
      <c r="M5131" s="31">
        <v>-11.296073139379359</v>
      </c>
      <c r="N5131" s="31">
        <v>-10.634955333560741</v>
      </c>
      <c r="O5131" s="31">
        <v>-9.9540039935675644</v>
      </c>
      <c r="P5131" s="31">
        <v>-9.2526241133745923</v>
      </c>
      <c r="Q5131" s="31">
        <v>-8.53020283677583</v>
      </c>
      <c r="R5131" s="31">
        <v>-7.7861089218791051</v>
      </c>
      <c r="S5131" s="31">
        <v>-7.0196921895354771</v>
      </c>
      <c r="T5131" s="31">
        <v>-6.2302829552215417</v>
      </c>
      <c r="U5131" s="31">
        <v>-5.4171914438781874</v>
      </c>
      <c r="V5131" s="31">
        <v>-4.5797071871945336</v>
      </c>
      <c r="W5131" s="31">
        <v>-3.71709840281037</v>
      </c>
      <c r="X5131" s="31">
        <v>-2.8286113548946807</v>
      </c>
      <c r="Y5131" s="31">
        <v>-1.9134696955415214</v>
      </c>
      <c r="Z5131" s="31">
        <v>-0.970873786407767</v>
      </c>
    </row>
    <row r="5132" spans="2:26" x14ac:dyDescent="0.2">
      <c r="B5132">
        <v>5016</v>
      </c>
      <c r="C5132" s="31">
        <v>98.661039437654026</v>
      </c>
      <c r="D5132" s="31">
        <v>-16.443608385676846</v>
      </c>
      <c r="E5132" s="31">
        <v>-15.936916637247149</v>
      </c>
      <c r="F5132" s="31">
        <v>59.111055479948924</v>
      </c>
      <c r="G5132" s="31">
        <v>-14.877474860455504</v>
      </c>
      <c r="H5132" s="31">
        <v>-14.323799106269169</v>
      </c>
      <c r="I5132" s="31">
        <v>-13.753513079457244</v>
      </c>
      <c r="J5132" s="31">
        <v>65.473328917763382</v>
      </c>
      <c r="K5132" s="31">
        <v>22.971974222649898</v>
      </c>
      <c r="L5132" s="31">
        <v>-11.937935086776077</v>
      </c>
      <c r="M5132" s="31">
        <v>-11.296073139379359</v>
      </c>
      <c r="N5132" s="31">
        <v>-10.634955333560741</v>
      </c>
      <c r="O5132" s="31">
        <v>-9.9540039935675644</v>
      </c>
      <c r="P5132" s="31">
        <v>-9.2526241133745923</v>
      </c>
      <c r="Q5132" s="31">
        <v>50.307695860519665</v>
      </c>
      <c r="R5132" s="31">
        <v>-7.7861089218791051</v>
      </c>
      <c r="S5132" s="31">
        <v>-7.0196921895354771</v>
      </c>
      <c r="T5132" s="31">
        <v>-6.2302829552215417</v>
      </c>
      <c r="U5132" s="31">
        <v>-5.4171914438781874</v>
      </c>
      <c r="V5132" s="31">
        <v>-4.5797071871945336</v>
      </c>
      <c r="W5132" s="31">
        <v>-3.71709840281037</v>
      </c>
      <c r="X5132" s="31">
        <v>-2.8286113548946807</v>
      </c>
      <c r="Y5132" s="31">
        <v>-1.9134696955415214</v>
      </c>
      <c r="Z5132" s="31">
        <v>-0.970873786407767</v>
      </c>
    </row>
    <row r="5133" spans="2:26" x14ac:dyDescent="0.2">
      <c r="B5133">
        <v>5017</v>
      </c>
      <c r="C5133" s="31">
        <v>-16.935542122016354</v>
      </c>
      <c r="D5133" s="31">
        <v>104.39782354983642</v>
      </c>
      <c r="E5133" s="31">
        <v>30.901693204613494</v>
      </c>
      <c r="F5133" s="31">
        <v>69.788265281427343</v>
      </c>
      <c r="G5133" s="31">
        <v>214.92392490450641</v>
      </c>
      <c r="H5133" s="31">
        <v>-14.323799106269169</v>
      </c>
      <c r="I5133" s="31">
        <v>-13.753513079457244</v>
      </c>
      <c r="J5133" s="31">
        <v>-13.166118471840962</v>
      </c>
      <c r="K5133" s="31">
        <v>-12.561102025996192</v>
      </c>
      <c r="L5133" s="31">
        <v>111.47816462485764</v>
      </c>
      <c r="M5133" s="31">
        <v>-11.296073139379359</v>
      </c>
      <c r="N5133" s="31">
        <v>-10.634955333560741</v>
      </c>
      <c r="O5133" s="31">
        <v>-9.9540039935675644</v>
      </c>
      <c r="P5133" s="31">
        <v>-9.2526241133745923</v>
      </c>
      <c r="Q5133" s="31">
        <v>-8.53020283677583</v>
      </c>
      <c r="R5133" s="31">
        <v>-7.7861089218791051</v>
      </c>
      <c r="S5133" s="31">
        <v>-7.0196921895354771</v>
      </c>
      <c r="T5133" s="31">
        <v>-6.2302829552215417</v>
      </c>
      <c r="U5133" s="31">
        <v>-5.4171914438781874</v>
      </c>
      <c r="V5133" s="31">
        <v>-4.5797071871945336</v>
      </c>
      <c r="W5133" s="31">
        <v>-3.71709840281037</v>
      </c>
      <c r="X5133" s="31">
        <v>-2.8286113548946807</v>
      </c>
      <c r="Y5133" s="31">
        <v>-1.9134696955415214</v>
      </c>
      <c r="Z5133" s="31">
        <v>-0.970873786407767</v>
      </c>
    </row>
    <row r="5134" spans="2:26" x14ac:dyDescent="0.2">
      <c r="B5134">
        <v>5018</v>
      </c>
      <c r="C5134" s="31">
        <v>-16.935542122016354</v>
      </c>
      <c r="D5134" s="31">
        <v>-16.443608385676846</v>
      </c>
      <c r="E5134" s="31">
        <v>69.488292366039602</v>
      </c>
      <c r="F5134" s="31">
        <v>122.20720804536558</v>
      </c>
      <c r="G5134" s="31">
        <v>5.1373583436734904</v>
      </c>
      <c r="H5134" s="31">
        <v>-14.323799106269169</v>
      </c>
      <c r="I5134" s="31">
        <v>120.19479817198041</v>
      </c>
      <c r="J5134" s="31">
        <v>-13.166118471840962</v>
      </c>
      <c r="K5134" s="31">
        <v>-12.561102025996192</v>
      </c>
      <c r="L5134" s="31">
        <v>30.043689309692713</v>
      </c>
      <c r="M5134" s="31">
        <v>-11.296073139379359</v>
      </c>
      <c r="N5134" s="31">
        <v>-10.634955333560741</v>
      </c>
      <c r="O5134" s="31">
        <v>-9.9540039935675644</v>
      </c>
      <c r="P5134" s="31">
        <v>-9.2526241133745923</v>
      </c>
      <c r="Q5134" s="31">
        <v>-8.53020283677583</v>
      </c>
      <c r="R5134" s="31">
        <v>196.65596719371041</v>
      </c>
      <c r="S5134" s="31">
        <v>-7.0196921895354771</v>
      </c>
      <c r="T5134" s="31">
        <v>-6.2302829552215417</v>
      </c>
      <c r="U5134" s="31">
        <v>-5.4171914438781874</v>
      </c>
      <c r="V5134" s="31">
        <v>-4.5797071871945336</v>
      </c>
      <c r="W5134" s="31">
        <v>-3.71709840281037</v>
      </c>
      <c r="X5134" s="31">
        <v>-2.8286113548946807</v>
      </c>
      <c r="Y5134" s="31">
        <v>-1.9134696955415214</v>
      </c>
      <c r="Z5134" s="31">
        <v>-0.970873786407767</v>
      </c>
    </row>
    <row r="5135" spans="2:26" x14ac:dyDescent="0.2">
      <c r="B5135">
        <v>5019</v>
      </c>
      <c r="C5135" s="31">
        <v>-16.935542122016354</v>
      </c>
      <c r="D5135" s="31">
        <v>226.13735490695882</v>
      </c>
      <c r="E5135" s="31">
        <v>121.22615030027146</v>
      </c>
      <c r="F5135" s="31">
        <v>96.011426189299684</v>
      </c>
      <c r="G5135" s="31">
        <v>-14.877474860455504</v>
      </c>
      <c r="H5135" s="31">
        <v>-14.323799106269169</v>
      </c>
      <c r="I5135" s="31">
        <v>-13.753513079457244</v>
      </c>
      <c r="J5135" s="31">
        <v>-13.166118471840962</v>
      </c>
      <c r="K5135" s="31">
        <v>-12.561102025996192</v>
      </c>
      <c r="L5135" s="31">
        <v>-11.937935086776077</v>
      </c>
      <c r="M5135" s="31">
        <v>-11.296073139379359</v>
      </c>
      <c r="N5135" s="31">
        <v>-10.634955333560741</v>
      </c>
      <c r="O5135" s="31">
        <v>86.622718930176603</v>
      </c>
      <c r="P5135" s="31">
        <v>-9.2526241133745923</v>
      </c>
      <c r="Q5135" s="31">
        <v>-8.53020283677583</v>
      </c>
      <c r="R5135" s="31">
        <v>-7.7861089218791051</v>
      </c>
      <c r="S5135" s="31">
        <v>-7.0196921895354771</v>
      </c>
      <c r="T5135" s="31">
        <v>-6.2302829552215417</v>
      </c>
      <c r="U5135" s="31">
        <v>-5.4171914438781874</v>
      </c>
      <c r="V5135" s="31">
        <v>-4.5797071871945336</v>
      </c>
      <c r="W5135" s="31">
        <v>-3.71709840281037</v>
      </c>
      <c r="X5135" s="31">
        <v>-2.8286113548946807</v>
      </c>
      <c r="Y5135" s="31">
        <v>-1.9134696955415214</v>
      </c>
      <c r="Z5135" s="31">
        <v>-0.970873786407767</v>
      </c>
    </row>
    <row r="5136" spans="2:26" x14ac:dyDescent="0.2">
      <c r="B5136">
        <v>5020</v>
      </c>
      <c r="C5136" s="31">
        <v>13.262692375354327</v>
      </c>
      <c r="D5136" s="31">
        <v>-16.443608385676846</v>
      </c>
      <c r="E5136" s="31">
        <v>-15.936916637247149</v>
      </c>
      <c r="F5136" s="31">
        <v>-15.415024136364567</v>
      </c>
      <c r="G5136" s="31">
        <v>48.582249517215523</v>
      </c>
      <c r="H5136" s="31">
        <v>-14.323799106269169</v>
      </c>
      <c r="I5136" s="31">
        <v>-13.753513079457244</v>
      </c>
      <c r="J5136" s="31">
        <v>-13.166118471840962</v>
      </c>
      <c r="K5136" s="31">
        <v>-12.561102025996192</v>
      </c>
      <c r="L5136" s="31">
        <v>-11.937935086776077</v>
      </c>
      <c r="M5136" s="31">
        <v>-11.296073139379359</v>
      </c>
      <c r="N5136" s="31">
        <v>-10.634955333560741</v>
      </c>
      <c r="O5136" s="31">
        <v>-9.9540039935675644</v>
      </c>
      <c r="P5136" s="31">
        <v>-9.2526241133745923</v>
      </c>
      <c r="Q5136" s="31">
        <v>-8.53020283677583</v>
      </c>
      <c r="R5136" s="31">
        <v>-7.7861089218791051</v>
      </c>
      <c r="S5136" s="31">
        <v>-7.0196921895354771</v>
      </c>
      <c r="T5136" s="31">
        <v>-6.2302829552215417</v>
      </c>
      <c r="U5136" s="31">
        <v>-5.4171914438781874</v>
      </c>
      <c r="V5136" s="31">
        <v>-4.5797071871945336</v>
      </c>
      <c r="W5136" s="31">
        <v>-3.71709840281037</v>
      </c>
      <c r="X5136" s="31">
        <v>-2.8286113548946807</v>
      </c>
      <c r="Y5136" s="31">
        <v>-1.9134696955415214</v>
      </c>
      <c r="Z5136" s="31">
        <v>-0.970873786407767</v>
      </c>
    </row>
    <row r="5137" spans="2:26" x14ac:dyDescent="0.2">
      <c r="B5137">
        <v>5021</v>
      </c>
      <c r="C5137" s="31">
        <v>-16.935542122016354</v>
      </c>
      <c r="D5137" s="31">
        <v>-16.443608385676846</v>
      </c>
      <c r="E5137" s="31">
        <v>74.052541641145339</v>
      </c>
      <c r="F5137" s="31">
        <v>41.199857636910238</v>
      </c>
      <c r="G5137" s="31">
        <v>-14.877474860455504</v>
      </c>
      <c r="H5137" s="31">
        <v>45.00555818936121</v>
      </c>
      <c r="I5137" s="31">
        <v>-13.753513079457244</v>
      </c>
      <c r="J5137" s="31">
        <v>-13.166118471840962</v>
      </c>
      <c r="K5137" s="31">
        <v>-12.561102025996192</v>
      </c>
      <c r="L5137" s="31">
        <v>35.39555264742571</v>
      </c>
      <c r="M5137" s="31">
        <v>-11.296073139379359</v>
      </c>
      <c r="N5137" s="31">
        <v>-10.634955333560741</v>
      </c>
      <c r="O5137" s="31">
        <v>-9.9540039935675644</v>
      </c>
      <c r="P5137" s="31">
        <v>-9.2526241133745923</v>
      </c>
      <c r="Q5137" s="31">
        <v>-8.53020283677583</v>
      </c>
      <c r="R5137" s="31">
        <v>-7.7861089218791051</v>
      </c>
      <c r="S5137" s="31">
        <v>-7.0196921895354771</v>
      </c>
      <c r="T5137" s="31">
        <v>-6.2302829552215417</v>
      </c>
      <c r="U5137" s="31">
        <v>-5.4171914438781874</v>
      </c>
      <c r="V5137" s="31">
        <v>-4.5797071871945336</v>
      </c>
      <c r="W5137" s="31">
        <v>-3.71709840281037</v>
      </c>
      <c r="X5137" s="31">
        <v>-2.8286113548946807</v>
      </c>
      <c r="Y5137" s="31">
        <v>-1.9134696955415214</v>
      </c>
      <c r="Z5137" s="31">
        <v>-0.970873786407767</v>
      </c>
    </row>
    <row r="5138" spans="2:26" x14ac:dyDescent="0.2">
      <c r="B5138">
        <v>5022</v>
      </c>
      <c r="C5138" s="31">
        <v>-16.935542122016354</v>
      </c>
      <c r="D5138" s="31">
        <v>-16.443608385676846</v>
      </c>
      <c r="E5138" s="31">
        <v>35.301187881414172</v>
      </c>
      <c r="F5138" s="31">
        <v>-15.415024136364567</v>
      </c>
      <c r="G5138" s="31">
        <v>25.22189869969619</v>
      </c>
      <c r="H5138" s="31">
        <v>-14.323799106269169</v>
      </c>
      <c r="I5138" s="31">
        <v>-13.753513079457244</v>
      </c>
      <c r="J5138" s="31">
        <v>-13.166118471840962</v>
      </c>
      <c r="K5138" s="31">
        <v>-12.561102025996192</v>
      </c>
      <c r="L5138" s="31">
        <v>-11.937935086776077</v>
      </c>
      <c r="M5138" s="31">
        <v>-11.296073139379359</v>
      </c>
      <c r="N5138" s="31">
        <v>-10.634955333560741</v>
      </c>
      <c r="O5138" s="31">
        <v>-9.9540039935675644</v>
      </c>
      <c r="P5138" s="31">
        <v>-9.2526241133745923</v>
      </c>
      <c r="Q5138" s="31">
        <v>-8.53020283677583</v>
      </c>
      <c r="R5138" s="31">
        <v>-7.7861089218791051</v>
      </c>
      <c r="S5138" s="31">
        <v>-7.0196921895354771</v>
      </c>
      <c r="T5138" s="31">
        <v>-6.2302829552215417</v>
      </c>
      <c r="U5138" s="31">
        <v>-5.4171914438781874</v>
      </c>
      <c r="V5138" s="31">
        <v>-4.5797071871945336</v>
      </c>
      <c r="W5138" s="31">
        <v>-3.71709840281037</v>
      </c>
      <c r="X5138" s="31">
        <v>-2.8286113548946807</v>
      </c>
      <c r="Y5138" s="31">
        <v>-1.9134696955415214</v>
      </c>
      <c r="Z5138" s="31">
        <v>-0.970873786407767</v>
      </c>
    </row>
    <row r="5139" spans="2:26" x14ac:dyDescent="0.2">
      <c r="B5139">
        <v>5023</v>
      </c>
      <c r="C5139" s="31">
        <v>-16.935542122016354</v>
      </c>
      <c r="D5139" s="31">
        <v>-16.443608385676846</v>
      </c>
      <c r="E5139" s="31">
        <v>45.991862254758381</v>
      </c>
      <c r="F5139" s="31">
        <v>-15.415024136364567</v>
      </c>
      <c r="G5139" s="31">
        <v>-14.877474860455504</v>
      </c>
      <c r="H5139" s="31">
        <v>-14.323799106269169</v>
      </c>
      <c r="I5139" s="31">
        <v>-13.753513079457244</v>
      </c>
      <c r="J5139" s="31">
        <v>47.030747113295803</v>
      </c>
      <c r="K5139" s="31">
        <v>3.2798111284232898</v>
      </c>
      <c r="L5139" s="31">
        <v>-11.937935086776077</v>
      </c>
      <c r="M5139" s="31">
        <v>-11.296073139379359</v>
      </c>
      <c r="N5139" s="31">
        <v>-10.634955333560741</v>
      </c>
      <c r="O5139" s="31">
        <v>-9.9540039935675644</v>
      </c>
      <c r="P5139" s="31">
        <v>-9.2526241133745923</v>
      </c>
      <c r="Q5139" s="31">
        <v>-8.53020283677583</v>
      </c>
      <c r="R5139" s="31">
        <v>-7.7861089218791051</v>
      </c>
      <c r="S5139" s="31">
        <v>-7.0196921895354771</v>
      </c>
      <c r="T5139" s="31">
        <v>-6.2302829552215417</v>
      </c>
      <c r="U5139" s="31">
        <v>-5.4171914438781874</v>
      </c>
      <c r="V5139" s="31">
        <v>-4.5797071871945336</v>
      </c>
      <c r="W5139" s="31">
        <v>-3.71709840281037</v>
      </c>
      <c r="X5139" s="31">
        <v>-2.8286113548946807</v>
      </c>
      <c r="Y5139" s="31">
        <v>-1.9134696955415214</v>
      </c>
      <c r="Z5139" s="31">
        <v>-0.970873786407767</v>
      </c>
    </row>
    <row r="5140" spans="2:26" x14ac:dyDescent="0.2">
      <c r="B5140">
        <v>5024</v>
      </c>
      <c r="C5140" s="31">
        <v>44.043423215762949</v>
      </c>
      <c r="D5140" s="31">
        <v>139.65644014956109</v>
      </c>
      <c r="E5140" s="31">
        <v>-15.936916637247149</v>
      </c>
      <c r="F5140" s="31">
        <v>98.184433883299562</v>
      </c>
      <c r="G5140" s="31">
        <v>-14.877474860455504</v>
      </c>
      <c r="H5140" s="31">
        <v>-14.323799106269169</v>
      </c>
      <c r="I5140" s="31">
        <v>-13.753513079457244</v>
      </c>
      <c r="J5140" s="31">
        <v>-13.166118471840962</v>
      </c>
      <c r="K5140" s="31">
        <v>-12.561102025996192</v>
      </c>
      <c r="L5140" s="31">
        <v>-11.937935086776077</v>
      </c>
      <c r="M5140" s="31">
        <v>-11.296073139379359</v>
      </c>
      <c r="N5140" s="31">
        <v>-10.634955333560741</v>
      </c>
      <c r="O5140" s="31">
        <v>-9.9540039935675644</v>
      </c>
      <c r="P5140" s="31">
        <v>-9.2526241133745923</v>
      </c>
      <c r="Q5140" s="31">
        <v>-8.53020283677583</v>
      </c>
      <c r="R5140" s="31">
        <v>-7.7861089218791051</v>
      </c>
      <c r="S5140" s="31">
        <v>-7.0196921895354771</v>
      </c>
      <c r="T5140" s="31">
        <v>-6.2302829552215417</v>
      </c>
      <c r="U5140" s="31">
        <v>-5.4171914438781874</v>
      </c>
      <c r="V5140" s="31">
        <v>-4.5797071871945336</v>
      </c>
      <c r="W5140" s="31">
        <v>-3.71709840281037</v>
      </c>
      <c r="X5140" s="31">
        <v>-2.8286113548946807</v>
      </c>
      <c r="Y5140" s="31">
        <v>-1.9134696955415214</v>
      </c>
      <c r="Z5140" s="31">
        <v>-0.970873786407767</v>
      </c>
    </row>
    <row r="5141" spans="2:26" x14ac:dyDescent="0.2">
      <c r="B5141">
        <v>5025</v>
      </c>
      <c r="C5141" s="31">
        <v>-16.935542122016354</v>
      </c>
      <c r="D5141" s="31">
        <v>-16.443608385676846</v>
      </c>
      <c r="E5141" s="31">
        <v>-15.936916637247149</v>
      </c>
      <c r="F5141" s="31">
        <v>131.27685811672751</v>
      </c>
      <c r="G5141" s="31">
        <v>22.643295074696411</v>
      </c>
      <c r="H5141" s="31">
        <v>-14.323799106269169</v>
      </c>
      <c r="I5141" s="31">
        <v>-13.753513079457244</v>
      </c>
      <c r="J5141" s="31">
        <v>-13.166118471840962</v>
      </c>
      <c r="K5141" s="31">
        <v>-12.561102025996192</v>
      </c>
      <c r="L5141" s="31">
        <v>-11.937935086776077</v>
      </c>
      <c r="M5141" s="31">
        <v>-11.296073139379359</v>
      </c>
      <c r="N5141" s="31">
        <v>-10.634955333560741</v>
      </c>
      <c r="O5141" s="31">
        <v>-9.9540039935675644</v>
      </c>
      <c r="P5141" s="31">
        <v>-9.2526241133745923</v>
      </c>
      <c r="Q5141" s="31">
        <v>-8.53020283677583</v>
      </c>
      <c r="R5141" s="31">
        <v>-7.7861089218791051</v>
      </c>
      <c r="S5141" s="31">
        <v>-7.0196921895354771</v>
      </c>
      <c r="T5141" s="31">
        <v>-6.2302829552215417</v>
      </c>
      <c r="U5141" s="31">
        <v>-5.4171914438781874</v>
      </c>
      <c r="V5141" s="31">
        <v>-4.5797071871945336</v>
      </c>
      <c r="W5141" s="31">
        <v>-3.71709840281037</v>
      </c>
      <c r="X5141" s="31">
        <v>-2.8286113548946807</v>
      </c>
      <c r="Y5141" s="31">
        <v>-1.9134696955415214</v>
      </c>
      <c r="Z5141" s="31">
        <v>-0.970873786407767</v>
      </c>
    </row>
    <row r="5142" spans="2:26" x14ac:dyDescent="0.2">
      <c r="B5142">
        <v>5026</v>
      </c>
      <c r="C5142" s="31">
        <v>-16.935542122016354</v>
      </c>
      <c r="D5142" s="31">
        <v>261.70411011061856</v>
      </c>
      <c r="E5142" s="31">
        <v>-15.936916637247149</v>
      </c>
      <c r="F5142" s="31">
        <v>-15.415024136364567</v>
      </c>
      <c r="G5142" s="31">
        <v>-14.877474860455504</v>
      </c>
      <c r="H5142" s="31">
        <v>-14.323799106269169</v>
      </c>
      <c r="I5142" s="31">
        <v>-13.753513079457244</v>
      </c>
      <c r="J5142" s="31">
        <v>21.306726939435993</v>
      </c>
      <c r="K5142" s="31">
        <v>-12.561102025996192</v>
      </c>
      <c r="L5142" s="31">
        <v>-11.937935086776077</v>
      </c>
      <c r="M5142" s="31">
        <v>-11.296073139379359</v>
      </c>
      <c r="N5142" s="31">
        <v>-10.634955333560741</v>
      </c>
      <c r="O5142" s="31">
        <v>40.853485749255647</v>
      </c>
      <c r="P5142" s="31">
        <v>-9.2526241133745923</v>
      </c>
      <c r="Q5142" s="31">
        <v>-8.53020283677583</v>
      </c>
      <c r="R5142" s="31">
        <v>-7.7861089218791051</v>
      </c>
      <c r="S5142" s="31">
        <v>-7.0196921895354771</v>
      </c>
      <c r="T5142" s="31">
        <v>-6.2302829552215417</v>
      </c>
      <c r="U5142" s="31">
        <v>-5.4171914438781874</v>
      </c>
      <c r="V5142" s="31">
        <v>-4.5797071871945336</v>
      </c>
      <c r="W5142" s="31">
        <v>43.548102885754716</v>
      </c>
      <c r="X5142" s="31">
        <v>-2.8286113548946807</v>
      </c>
      <c r="Y5142" s="31">
        <v>-1.9134696955415214</v>
      </c>
      <c r="Z5142" s="31">
        <v>-0.970873786407767</v>
      </c>
    </row>
    <row r="5143" spans="2:26" x14ac:dyDescent="0.2">
      <c r="B5143">
        <v>5027</v>
      </c>
      <c r="C5143" s="31">
        <v>38.470396361243132</v>
      </c>
      <c r="D5143" s="31">
        <v>-16.443608385676846</v>
      </c>
      <c r="E5143" s="31">
        <v>-15.936916637247149</v>
      </c>
      <c r="F5143" s="31">
        <v>14.811282362073747</v>
      </c>
      <c r="G5143" s="31">
        <v>-14.877474860455504</v>
      </c>
      <c r="H5143" s="31">
        <v>208.10118550975869</v>
      </c>
      <c r="I5143" s="31">
        <v>-13.753513079457244</v>
      </c>
      <c r="J5143" s="31">
        <v>16.100040584317732</v>
      </c>
      <c r="K5143" s="31">
        <v>28.721944139463808</v>
      </c>
      <c r="L5143" s="31">
        <v>-11.937935086776077</v>
      </c>
      <c r="M5143" s="31">
        <v>-11.296073139379359</v>
      </c>
      <c r="N5143" s="31">
        <v>-10.634955333560741</v>
      </c>
      <c r="O5143" s="31">
        <v>-9.9540039935675644</v>
      </c>
      <c r="P5143" s="31">
        <v>-9.2526241133745923</v>
      </c>
      <c r="Q5143" s="31">
        <v>-8.53020283677583</v>
      </c>
      <c r="R5143" s="31">
        <v>127.29044801812451</v>
      </c>
      <c r="S5143" s="31">
        <v>-7.0196921895354771</v>
      </c>
      <c r="T5143" s="31">
        <v>-6.2302829552215417</v>
      </c>
      <c r="U5143" s="31">
        <v>-5.4171914438781874</v>
      </c>
      <c r="V5143" s="31">
        <v>-4.5797071871945336</v>
      </c>
      <c r="W5143" s="31">
        <v>-3.71709840281037</v>
      </c>
      <c r="X5143" s="31">
        <v>-2.8286113548946807</v>
      </c>
      <c r="Y5143" s="31">
        <v>-1.9134696955415214</v>
      </c>
      <c r="Z5143" s="31">
        <v>-0.970873786407767</v>
      </c>
    </row>
    <row r="5144" spans="2:26" x14ac:dyDescent="0.2">
      <c r="B5144">
        <v>5028</v>
      </c>
      <c r="C5144" s="31">
        <v>-16.935542122016354</v>
      </c>
      <c r="D5144" s="31">
        <v>-16.443608385676846</v>
      </c>
      <c r="E5144" s="31">
        <v>-15.936916637247149</v>
      </c>
      <c r="F5144" s="31">
        <v>23.702461257655159</v>
      </c>
      <c r="G5144" s="31">
        <v>56.852602692987674</v>
      </c>
      <c r="H5144" s="31">
        <v>-14.323799106269169</v>
      </c>
      <c r="I5144" s="31">
        <v>-13.753513079457244</v>
      </c>
      <c r="J5144" s="31">
        <v>-13.166118471840962</v>
      </c>
      <c r="K5144" s="31">
        <v>-12.561102025996192</v>
      </c>
      <c r="L5144" s="31">
        <v>-11.937935086776077</v>
      </c>
      <c r="M5144" s="31">
        <v>-11.296073139379359</v>
      </c>
      <c r="N5144" s="31">
        <v>-10.634955333560741</v>
      </c>
      <c r="O5144" s="31">
        <v>-9.9540039935675644</v>
      </c>
      <c r="P5144" s="31">
        <v>-9.2526241133745923</v>
      </c>
      <c r="Q5144" s="31">
        <v>-8.53020283677583</v>
      </c>
      <c r="R5144" s="31">
        <v>-7.7861089218791051</v>
      </c>
      <c r="S5144" s="31">
        <v>-7.0196921895354771</v>
      </c>
      <c r="T5144" s="31">
        <v>-6.2302829552215417</v>
      </c>
      <c r="U5144" s="31">
        <v>-5.4171914438781874</v>
      </c>
      <c r="V5144" s="31">
        <v>-4.5797071871945336</v>
      </c>
      <c r="W5144" s="31">
        <v>-3.71709840281037</v>
      </c>
      <c r="X5144" s="31">
        <v>-2.8286113548946807</v>
      </c>
      <c r="Y5144" s="31">
        <v>-1.9134696955415214</v>
      </c>
      <c r="Z5144" s="31">
        <v>-0.970873786407767</v>
      </c>
    </row>
    <row r="5145" spans="2:26" x14ac:dyDescent="0.2">
      <c r="B5145">
        <v>5029</v>
      </c>
      <c r="C5145" s="31">
        <v>77.055153689030504</v>
      </c>
      <c r="D5145" s="31">
        <v>-16.443608385676846</v>
      </c>
      <c r="E5145" s="31">
        <v>24.751787272820909</v>
      </c>
      <c r="F5145" s="31">
        <v>-15.415024136364567</v>
      </c>
      <c r="G5145" s="31">
        <v>-14.877474860455504</v>
      </c>
      <c r="H5145" s="31">
        <v>-14.323799106269169</v>
      </c>
      <c r="I5145" s="31">
        <v>-13.753513079457244</v>
      </c>
      <c r="J5145" s="31">
        <v>-13.166118471840962</v>
      </c>
      <c r="K5145" s="31">
        <v>-12.561102025996192</v>
      </c>
      <c r="L5145" s="31">
        <v>-11.937935086776077</v>
      </c>
      <c r="M5145" s="31">
        <v>-11.296073139379359</v>
      </c>
      <c r="N5145" s="31">
        <v>77.791847656711298</v>
      </c>
      <c r="O5145" s="31">
        <v>-9.9540039935675644</v>
      </c>
      <c r="P5145" s="31">
        <v>-9.2526241133745923</v>
      </c>
      <c r="Q5145" s="31">
        <v>-8.53020283677583</v>
      </c>
      <c r="R5145" s="31">
        <v>-7.7861089218791051</v>
      </c>
      <c r="S5145" s="31">
        <v>-7.0196921895354771</v>
      </c>
      <c r="T5145" s="31">
        <v>159.26429991109282</v>
      </c>
      <c r="U5145" s="31">
        <v>-5.4171914438781874</v>
      </c>
      <c r="V5145" s="31">
        <v>-4.5797071871945336</v>
      </c>
      <c r="W5145" s="31">
        <v>-3.71709840281037</v>
      </c>
      <c r="X5145" s="31">
        <v>-2.8286113548946807</v>
      </c>
      <c r="Y5145" s="31">
        <v>-1.9134696955415214</v>
      </c>
      <c r="Z5145" s="31">
        <v>-0.970873786407767</v>
      </c>
    </row>
    <row r="5146" spans="2:26" x14ac:dyDescent="0.2">
      <c r="B5146">
        <v>5030</v>
      </c>
      <c r="C5146" s="31">
        <v>-16.935542122016354</v>
      </c>
      <c r="D5146" s="31">
        <v>-16.443608385676846</v>
      </c>
      <c r="E5146" s="31">
        <v>-15.936916637247149</v>
      </c>
      <c r="F5146" s="31">
        <v>43.658385106735544</v>
      </c>
      <c r="G5146" s="31">
        <v>-14.877474860455504</v>
      </c>
      <c r="H5146" s="31">
        <v>-14.323799106269169</v>
      </c>
      <c r="I5146" s="31">
        <v>39.865064658526634</v>
      </c>
      <c r="J5146" s="31">
        <v>27.122189029460419</v>
      </c>
      <c r="K5146" s="31">
        <v>103.17222875287501</v>
      </c>
      <c r="L5146" s="31">
        <v>-11.937935086776077</v>
      </c>
      <c r="M5146" s="31">
        <v>-11.296073139379359</v>
      </c>
      <c r="N5146" s="31">
        <v>112.03592122441927</v>
      </c>
      <c r="O5146" s="31">
        <v>-9.9540039935675644</v>
      </c>
      <c r="P5146" s="31">
        <v>-9.2526241133745923</v>
      </c>
      <c r="Q5146" s="31">
        <v>-8.53020283677583</v>
      </c>
      <c r="R5146" s="31">
        <v>-7.7861089218791051</v>
      </c>
      <c r="S5146" s="31">
        <v>74.258247974320767</v>
      </c>
      <c r="T5146" s="31">
        <v>24.435195236890841</v>
      </c>
      <c r="U5146" s="31">
        <v>-5.4171914438781874</v>
      </c>
      <c r="V5146" s="31">
        <v>-4.5797071871945336</v>
      </c>
      <c r="W5146" s="31">
        <v>-3.71709840281037</v>
      </c>
      <c r="X5146" s="31">
        <v>-2.8286113548946807</v>
      </c>
      <c r="Y5146" s="31">
        <v>-1.9134696955415214</v>
      </c>
      <c r="Z5146" s="31">
        <v>-0.970873786407767</v>
      </c>
    </row>
    <row r="5147" spans="2:26" x14ac:dyDescent="0.2">
      <c r="B5147">
        <v>5031</v>
      </c>
      <c r="C5147" s="31">
        <v>-16.935542122016354</v>
      </c>
      <c r="D5147" s="31">
        <v>-16.443608385676846</v>
      </c>
      <c r="E5147" s="31">
        <v>65.112346667382823</v>
      </c>
      <c r="F5147" s="31">
        <v>-15.415024136364567</v>
      </c>
      <c r="G5147" s="31">
        <v>35.435648049320072</v>
      </c>
      <c r="H5147" s="31">
        <v>-14.323799106269169</v>
      </c>
      <c r="I5147" s="31">
        <v>-13.753513079457244</v>
      </c>
      <c r="J5147" s="31">
        <v>12.084478301163083</v>
      </c>
      <c r="K5147" s="31">
        <v>-12.561102025996192</v>
      </c>
      <c r="L5147" s="31">
        <v>-11.937935086776077</v>
      </c>
      <c r="M5147" s="31">
        <v>-11.296073139379359</v>
      </c>
      <c r="N5147" s="31">
        <v>15.844113825436358</v>
      </c>
      <c r="O5147" s="31">
        <v>-9.9540039935675644</v>
      </c>
      <c r="P5147" s="31">
        <v>-9.2526241133745923</v>
      </c>
      <c r="Q5147" s="31">
        <v>-8.53020283677583</v>
      </c>
      <c r="R5147" s="31">
        <v>-7.7861089218791051</v>
      </c>
      <c r="S5147" s="31">
        <v>-7.0196921895354771</v>
      </c>
      <c r="T5147" s="31">
        <v>-6.2302829552215417</v>
      </c>
      <c r="U5147" s="31">
        <v>-5.4171914438781874</v>
      </c>
      <c r="V5147" s="31">
        <v>-4.5797071871945336</v>
      </c>
      <c r="W5147" s="31">
        <v>-3.71709840281037</v>
      </c>
      <c r="X5147" s="31">
        <v>-2.8286113548946807</v>
      </c>
      <c r="Y5147" s="31">
        <v>-1.9134696955415214</v>
      </c>
      <c r="Z5147" s="31">
        <v>-0.970873786407767</v>
      </c>
    </row>
    <row r="5148" spans="2:26" x14ac:dyDescent="0.2">
      <c r="B5148">
        <v>5032</v>
      </c>
      <c r="C5148" s="31">
        <v>-16.935542122016354</v>
      </c>
      <c r="D5148" s="31">
        <v>60.911308903271348</v>
      </c>
      <c r="E5148" s="31">
        <v>40.851537909762115</v>
      </c>
      <c r="F5148" s="31">
        <v>90.366958042466536</v>
      </c>
      <c r="G5148" s="31">
        <v>34.14548400857862</v>
      </c>
      <c r="H5148" s="31">
        <v>-14.323799106269169</v>
      </c>
      <c r="I5148" s="31">
        <v>-13.753513079457244</v>
      </c>
      <c r="J5148" s="31">
        <v>-13.166118471840962</v>
      </c>
      <c r="K5148" s="31">
        <v>-12.561102025996192</v>
      </c>
      <c r="L5148" s="31">
        <v>-11.937935086776077</v>
      </c>
      <c r="M5148" s="31">
        <v>-11.296073139379359</v>
      </c>
      <c r="N5148" s="31">
        <v>-10.634955333560741</v>
      </c>
      <c r="O5148" s="31">
        <v>100.84445319479353</v>
      </c>
      <c r="P5148" s="31">
        <v>-9.2526241133745923</v>
      </c>
      <c r="Q5148" s="31">
        <v>184.28297720209838</v>
      </c>
      <c r="R5148" s="31">
        <v>-7.7861089218791051</v>
      </c>
      <c r="S5148" s="31">
        <v>-7.0196921895354771</v>
      </c>
      <c r="T5148" s="31">
        <v>-6.2302829552215417</v>
      </c>
      <c r="U5148" s="31">
        <v>-5.4171914438781874</v>
      </c>
      <c r="V5148" s="31">
        <v>-4.5797071871945336</v>
      </c>
      <c r="W5148" s="31">
        <v>25.260249319470855</v>
      </c>
      <c r="X5148" s="31">
        <v>77.858562951344254</v>
      </c>
      <c r="Y5148" s="31">
        <v>-1.9134696955415214</v>
      </c>
      <c r="Z5148" s="31">
        <v>-0.970873786407767</v>
      </c>
    </row>
    <row r="5149" spans="2:26" x14ac:dyDescent="0.2">
      <c r="B5149">
        <v>5033</v>
      </c>
      <c r="C5149" s="31">
        <v>48.509006971399444</v>
      </c>
      <c r="D5149" s="31">
        <v>2.1975766464933351</v>
      </c>
      <c r="E5149" s="31">
        <v>-15.936916637247149</v>
      </c>
      <c r="F5149" s="31">
        <v>105.6444083423598</v>
      </c>
      <c r="G5149" s="31">
        <v>-14.877474860455504</v>
      </c>
      <c r="H5149" s="31">
        <v>-14.323799106269169</v>
      </c>
      <c r="I5149" s="31">
        <v>40.197079930319049</v>
      </c>
      <c r="J5149" s="31">
        <v>-13.166118471840962</v>
      </c>
      <c r="K5149" s="31">
        <v>-12.561102025996192</v>
      </c>
      <c r="L5149" s="31">
        <v>-11.937935086776077</v>
      </c>
      <c r="M5149" s="31">
        <v>-11.296073139379359</v>
      </c>
      <c r="N5149" s="31">
        <v>-10.634955333560741</v>
      </c>
      <c r="O5149" s="31">
        <v>-9.9540039935675644</v>
      </c>
      <c r="P5149" s="31">
        <v>-9.2526241133745923</v>
      </c>
      <c r="Q5149" s="31">
        <v>81.564684528571306</v>
      </c>
      <c r="R5149" s="31">
        <v>-7.7861089218791051</v>
      </c>
      <c r="S5149" s="31">
        <v>-7.0196921895354771</v>
      </c>
      <c r="T5149" s="31">
        <v>-6.2302829552215417</v>
      </c>
      <c r="U5149" s="31">
        <v>-5.4171914438781874</v>
      </c>
      <c r="V5149" s="31">
        <v>-4.5797071871945336</v>
      </c>
      <c r="W5149" s="31">
        <v>-3.71709840281037</v>
      </c>
      <c r="X5149" s="31">
        <v>-2.8286113548946807</v>
      </c>
      <c r="Y5149" s="31">
        <v>-1.9134696955415214</v>
      </c>
      <c r="Z5149" s="31">
        <v>-0.970873786407767</v>
      </c>
    </row>
    <row r="5150" spans="2:26" x14ac:dyDescent="0.2">
      <c r="B5150">
        <v>5034</v>
      </c>
      <c r="C5150" s="31">
        <v>-16.935542122016354</v>
      </c>
      <c r="D5150" s="31">
        <v>-16.443608385676846</v>
      </c>
      <c r="E5150" s="31">
        <v>-15.936916637247149</v>
      </c>
      <c r="F5150" s="31">
        <v>-15.415024136364567</v>
      </c>
      <c r="G5150" s="31">
        <v>50.479816037479992</v>
      </c>
      <c r="H5150" s="31">
        <v>14.246209848923449</v>
      </c>
      <c r="I5150" s="31">
        <v>16.502629737874173</v>
      </c>
      <c r="J5150" s="31">
        <v>-13.166118471840962</v>
      </c>
      <c r="K5150" s="31">
        <v>-12.561102025996192</v>
      </c>
      <c r="L5150" s="31">
        <v>-11.937935086776077</v>
      </c>
      <c r="M5150" s="31">
        <v>-11.296073139379359</v>
      </c>
      <c r="N5150" s="31">
        <v>-10.634955333560741</v>
      </c>
      <c r="O5150" s="31">
        <v>-9.9540039935675644</v>
      </c>
      <c r="P5150" s="31">
        <v>-9.2526241133745923</v>
      </c>
      <c r="Q5150" s="31">
        <v>-8.53020283677583</v>
      </c>
      <c r="R5150" s="31">
        <v>-7.7861089218791051</v>
      </c>
      <c r="S5150" s="31">
        <v>-7.0196921895354771</v>
      </c>
      <c r="T5150" s="31">
        <v>-6.2302829552215417</v>
      </c>
      <c r="U5150" s="31">
        <v>-5.4171914438781874</v>
      </c>
      <c r="V5150" s="31">
        <v>-4.5797071871945336</v>
      </c>
      <c r="W5150" s="31">
        <v>-3.71709840281037</v>
      </c>
      <c r="X5150" s="31">
        <v>-2.8286113548946807</v>
      </c>
      <c r="Y5150" s="31">
        <v>-1.9134696955415214</v>
      </c>
      <c r="Z5150" s="31">
        <v>-0.970873786407767</v>
      </c>
    </row>
    <row r="5151" spans="2:26" x14ac:dyDescent="0.2">
      <c r="B5151">
        <v>5035</v>
      </c>
      <c r="C5151" s="31">
        <v>-16.935542122016354</v>
      </c>
      <c r="D5151" s="31">
        <v>23.387089224317471</v>
      </c>
      <c r="E5151" s="31">
        <v>209.29207034041292</v>
      </c>
      <c r="F5151" s="31">
        <v>22.887911176910194</v>
      </c>
      <c r="G5151" s="31">
        <v>-14.877474860455504</v>
      </c>
      <c r="H5151" s="31">
        <v>144.97017092228305</v>
      </c>
      <c r="I5151" s="31">
        <v>-13.753513079457244</v>
      </c>
      <c r="J5151" s="31">
        <v>-13.166118471840962</v>
      </c>
      <c r="K5151" s="31">
        <v>-12.561102025996192</v>
      </c>
      <c r="L5151" s="31">
        <v>-11.937935086776077</v>
      </c>
      <c r="M5151" s="31">
        <v>-11.296073139379359</v>
      </c>
      <c r="N5151" s="31">
        <v>86.706184931732196</v>
      </c>
      <c r="O5151" s="31">
        <v>-9.9540039935675644</v>
      </c>
      <c r="P5151" s="31">
        <v>-9.2526241133745923</v>
      </c>
      <c r="Q5151" s="31">
        <v>-8.53020283677583</v>
      </c>
      <c r="R5151" s="31">
        <v>-7.7861089218791051</v>
      </c>
      <c r="S5151" s="31">
        <v>-7.0196921895354771</v>
      </c>
      <c r="T5151" s="31">
        <v>144.85632891431064</v>
      </c>
      <c r="U5151" s="31">
        <v>-5.4171914438781874</v>
      </c>
      <c r="V5151" s="31">
        <v>-4.5797071871945336</v>
      </c>
      <c r="W5151" s="31">
        <v>-3.71709840281037</v>
      </c>
      <c r="X5151" s="31">
        <v>-2.8286113548946807</v>
      </c>
      <c r="Y5151" s="31">
        <v>-1.9134696955415214</v>
      </c>
      <c r="Z5151" s="31">
        <v>-0.970873786407767</v>
      </c>
    </row>
    <row r="5152" spans="2:26" x14ac:dyDescent="0.2">
      <c r="B5152">
        <v>5036</v>
      </c>
      <c r="C5152" s="31">
        <v>88.241447194523118</v>
      </c>
      <c r="D5152" s="31">
        <v>-16.443608385676846</v>
      </c>
      <c r="E5152" s="31">
        <v>-15.936916637247149</v>
      </c>
      <c r="F5152" s="31">
        <v>-15.415024136364567</v>
      </c>
      <c r="G5152" s="31">
        <v>-14.877474860455504</v>
      </c>
      <c r="H5152" s="31">
        <v>-14.323799106269169</v>
      </c>
      <c r="I5152" s="31">
        <v>-13.753513079457244</v>
      </c>
      <c r="J5152" s="31">
        <v>-13.166118471840962</v>
      </c>
      <c r="K5152" s="31">
        <v>-12.561102025996192</v>
      </c>
      <c r="L5152" s="31">
        <v>33.797058037764543</v>
      </c>
      <c r="M5152" s="31">
        <v>-11.296073139379359</v>
      </c>
      <c r="N5152" s="31">
        <v>-10.634955333560741</v>
      </c>
      <c r="O5152" s="31">
        <v>-9.9540039935675644</v>
      </c>
      <c r="P5152" s="31">
        <v>-9.2526241133745923</v>
      </c>
      <c r="Q5152" s="31">
        <v>-8.53020283677583</v>
      </c>
      <c r="R5152" s="31">
        <v>-7.7861089218791051</v>
      </c>
      <c r="S5152" s="31">
        <v>-7.0196921895354771</v>
      </c>
      <c r="T5152" s="31">
        <v>-6.2302829552215417</v>
      </c>
      <c r="U5152" s="31">
        <v>-5.4171914438781874</v>
      </c>
      <c r="V5152" s="31">
        <v>-4.5797071871945336</v>
      </c>
      <c r="W5152" s="31">
        <v>-3.71709840281037</v>
      </c>
      <c r="X5152" s="31">
        <v>-2.8286113548946807</v>
      </c>
      <c r="Y5152" s="31">
        <v>-1.9134696955415214</v>
      </c>
      <c r="Z5152" s="31">
        <v>-0.970873786407767</v>
      </c>
    </row>
    <row r="5153" spans="2:26" x14ac:dyDescent="0.2">
      <c r="B5153">
        <v>5037</v>
      </c>
      <c r="C5153" s="31">
        <v>-16.935542122016354</v>
      </c>
      <c r="D5153" s="31">
        <v>-16.443608385676846</v>
      </c>
      <c r="E5153" s="31">
        <v>-15.936916637247149</v>
      </c>
      <c r="F5153" s="31">
        <v>-15.415024136364567</v>
      </c>
      <c r="G5153" s="31">
        <v>51.008616465894981</v>
      </c>
      <c r="H5153" s="31">
        <v>-14.323799106269169</v>
      </c>
      <c r="I5153" s="31">
        <v>85.950525642259052</v>
      </c>
      <c r="J5153" s="31">
        <v>-13.166118471840962</v>
      </c>
      <c r="K5153" s="31">
        <v>22.387359427204856</v>
      </c>
      <c r="L5153" s="31">
        <v>-11.937935086776077</v>
      </c>
      <c r="M5153" s="31">
        <v>169.79931654238604</v>
      </c>
      <c r="N5153" s="31">
        <v>-10.634955333560741</v>
      </c>
      <c r="O5153" s="31">
        <v>48.070883700784726</v>
      </c>
      <c r="P5153" s="31">
        <v>-9.2526241133745923</v>
      </c>
      <c r="Q5153" s="31">
        <v>-8.53020283677583</v>
      </c>
      <c r="R5153" s="31">
        <v>-7.7861089218791051</v>
      </c>
      <c r="S5153" s="31">
        <v>-7.0196921895354771</v>
      </c>
      <c r="T5153" s="31">
        <v>-6.2302829552215417</v>
      </c>
      <c r="U5153" s="31">
        <v>-5.4171914438781874</v>
      </c>
      <c r="V5153" s="31">
        <v>-4.5797071871945336</v>
      </c>
      <c r="W5153" s="31">
        <v>-3.71709840281037</v>
      </c>
      <c r="X5153" s="31">
        <v>-2.8286113548946807</v>
      </c>
      <c r="Y5153" s="31">
        <v>-1.9134696955415214</v>
      </c>
      <c r="Z5153" s="31">
        <v>-0.970873786407767</v>
      </c>
    </row>
    <row r="5154" spans="2:26" x14ac:dyDescent="0.2">
      <c r="B5154">
        <v>5038</v>
      </c>
      <c r="C5154" s="31">
        <v>-16.935542122016354</v>
      </c>
      <c r="D5154" s="31">
        <v>-16.443608385676846</v>
      </c>
      <c r="E5154" s="31">
        <v>-15.936916637247149</v>
      </c>
      <c r="F5154" s="31">
        <v>-15.415024136364567</v>
      </c>
      <c r="G5154" s="31">
        <v>-14.877474860455504</v>
      </c>
      <c r="H5154" s="31">
        <v>-14.323799106269169</v>
      </c>
      <c r="I5154" s="31">
        <v>-13.753513079457244</v>
      </c>
      <c r="J5154" s="31">
        <v>-13.166118471840962</v>
      </c>
      <c r="K5154" s="31">
        <v>28.843666733179308</v>
      </c>
      <c r="L5154" s="31">
        <v>-11.937935086776077</v>
      </c>
      <c r="M5154" s="31">
        <v>-11.296073139379359</v>
      </c>
      <c r="N5154" s="31">
        <v>-10.634955333560741</v>
      </c>
      <c r="O5154" s="31">
        <v>-9.9540039935675644</v>
      </c>
      <c r="P5154" s="31">
        <v>-9.2526241133745923</v>
      </c>
      <c r="Q5154" s="31">
        <v>44.417161468471726</v>
      </c>
      <c r="R5154" s="31">
        <v>-7.7861089218791051</v>
      </c>
      <c r="S5154" s="31">
        <v>-7.0196921895354771</v>
      </c>
      <c r="T5154" s="31">
        <v>-6.2302829552215417</v>
      </c>
      <c r="U5154" s="31">
        <v>-5.4171914438781874</v>
      </c>
      <c r="V5154" s="31">
        <v>-4.5797071871945336</v>
      </c>
      <c r="W5154" s="31">
        <v>-3.71709840281037</v>
      </c>
      <c r="X5154" s="31">
        <v>-2.8286113548946807</v>
      </c>
      <c r="Y5154" s="31">
        <v>-1.9134696955415214</v>
      </c>
      <c r="Z5154" s="31">
        <v>-0.970873786407767</v>
      </c>
    </row>
    <row r="5155" spans="2:26" x14ac:dyDescent="0.2">
      <c r="B5155">
        <v>5039</v>
      </c>
      <c r="C5155" s="31">
        <v>33.275611951704583</v>
      </c>
      <c r="D5155" s="31">
        <v>9.6589215410895655</v>
      </c>
      <c r="E5155" s="31">
        <v>-15.936916637247149</v>
      </c>
      <c r="F5155" s="31">
        <v>32.395136542930089</v>
      </c>
      <c r="G5155" s="31">
        <v>-14.877474860455504</v>
      </c>
      <c r="H5155" s="31">
        <v>241.02051051980982</v>
      </c>
      <c r="I5155" s="31">
        <v>-13.753513079457244</v>
      </c>
      <c r="J5155" s="31">
        <v>-13.166118471840962</v>
      </c>
      <c r="K5155" s="31">
        <v>25.524945480164529</v>
      </c>
      <c r="L5155" s="31">
        <v>-11.937935086776077</v>
      </c>
      <c r="M5155" s="31">
        <v>-11.296073139379359</v>
      </c>
      <c r="N5155" s="31">
        <v>-10.634955333560741</v>
      </c>
      <c r="O5155" s="31">
        <v>-9.9540039935675644</v>
      </c>
      <c r="P5155" s="31">
        <v>-9.2526241133745923</v>
      </c>
      <c r="Q5155" s="31">
        <v>18.511939544177171</v>
      </c>
      <c r="R5155" s="31">
        <v>-7.7861089218791051</v>
      </c>
      <c r="S5155" s="31">
        <v>-7.0196921895354771</v>
      </c>
      <c r="T5155" s="31">
        <v>-6.2302829552215417</v>
      </c>
      <c r="U5155" s="31">
        <v>-5.4171914438781874</v>
      </c>
      <c r="V5155" s="31">
        <v>-4.5797071871945336</v>
      </c>
      <c r="W5155" s="31">
        <v>-3.71709840281037</v>
      </c>
      <c r="X5155" s="31">
        <v>-2.8286113548946807</v>
      </c>
      <c r="Y5155" s="31">
        <v>-1.9134696955415214</v>
      </c>
      <c r="Z5155" s="31">
        <v>-0.970873786407767</v>
      </c>
    </row>
    <row r="5156" spans="2:26" x14ac:dyDescent="0.2">
      <c r="B5156">
        <v>5040</v>
      </c>
      <c r="C5156" s="31">
        <v>52.988844335107096</v>
      </c>
      <c r="D5156" s="31">
        <v>-16.443608385676846</v>
      </c>
      <c r="E5156" s="31">
        <v>110.43767014188847</v>
      </c>
      <c r="F5156" s="31">
        <v>-15.415024136364567</v>
      </c>
      <c r="G5156" s="31">
        <v>75.212222496020004</v>
      </c>
      <c r="H5156" s="31">
        <v>-14.323799106269169</v>
      </c>
      <c r="I5156" s="31">
        <v>-13.753513079457244</v>
      </c>
      <c r="J5156" s="31">
        <v>-13.166118471840962</v>
      </c>
      <c r="K5156" s="31">
        <v>-12.561102025996192</v>
      </c>
      <c r="L5156" s="31">
        <v>-11.937935086776077</v>
      </c>
      <c r="M5156" s="31">
        <v>-11.296073139379359</v>
      </c>
      <c r="N5156" s="31">
        <v>-10.634955333560741</v>
      </c>
      <c r="O5156" s="31">
        <v>-9.9540039935675644</v>
      </c>
      <c r="P5156" s="31">
        <v>-9.2526241133745923</v>
      </c>
      <c r="Q5156" s="31">
        <v>-8.53020283677583</v>
      </c>
      <c r="R5156" s="31">
        <v>-7.7861089218791051</v>
      </c>
      <c r="S5156" s="31">
        <v>-7.0196921895354771</v>
      </c>
      <c r="T5156" s="31">
        <v>-6.2302829552215417</v>
      </c>
      <c r="U5156" s="31">
        <v>-5.4171914438781874</v>
      </c>
      <c r="V5156" s="31">
        <v>-4.5797071871945336</v>
      </c>
      <c r="W5156" s="31">
        <v>-3.71709840281037</v>
      </c>
      <c r="X5156" s="31">
        <v>-2.8286113548946807</v>
      </c>
      <c r="Y5156" s="31">
        <v>-1.9134696955415214</v>
      </c>
      <c r="Z5156" s="31">
        <v>-0.970873786407767</v>
      </c>
    </row>
    <row r="5157" spans="2:26" x14ac:dyDescent="0.2">
      <c r="B5157">
        <v>5041</v>
      </c>
      <c r="C5157" s="31">
        <v>102.58715197807008</v>
      </c>
      <c r="D5157" s="31">
        <v>-16.443608385676846</v>
      </c>
      <c r="E5157" s="31">
        <v>-15.936916637247149</v>
      </c>
      <c r="F5157" s="31">
        <v>-15.415024136364567</v>
      </c>
      <c r="G5157" s="31">
        <v>-14.877474860455504</v>
      </c>
      <c r="H5157" s="31">
        <v>-14.323799106269169</v>
      </c>
      <c r="I5157" s="31">
        <v>-13.753513079457244</v>
      </c>
      <c r="J5157" s="31">
        <v>31.454113470377756</v>
      </c>
      <c r="K5157" s="31">
        <v>-12.561102025996192</v>
      </c>
      <c r="L5157" s="31">
        <v>-11.937935086776077</v>
      </c>
      <c r="M5157" s="31">
        <v>-11.296073139379359</v>
      </c>
      <c r="N5157" s="31">
        <v>-10.634955333560741</v>
      </c>
      <c r="O5157" s="31">
        <v>-9.9540039935675644</v>
      </c>
      <c r="P5157" s="31">
        <v>-9.2526241133745923</v>
      </c>
      <c r="Q5157" s="31">
        <v>-8.53020283677583</v>
      </c>
      <c r="R5157" s="31">
        <v>-7.7861089218791051</v>
      </c>
      <c r="S5157" s="31">
        <v>-7.0196921895354771</v>
      </c>
      <c r="T5157" s="31">
        <v>-6.2302829552215417</v>
      </c>
      <c r="U5157" s="31">
        <v>-5.4171914438781874</v>
      </c>
      <c r="V5157" s="31">
        <v>-4.5797071871945336</v>
      </c>
      <c r="W5157" s="31">
        <v>-3.71709840281037</v>
      </c>
      <c r="X5157" s="31">
        <v>-2.8286113548946807</v>
      </c>
      <c r="Y5157" s="31">
        <v>-1.9134696955415214</v>
      </c>
      <c r="Z5157" s="31">
        <v>-0.970873786407767</v>
      </c>
    </row>
    <row r="5158" spans="2:26" x14ac:dyDescent="0.2">
      <c r="B5158">
        <v>5042</v>
      </c>
      <c r="C5158" s="31">
        <v>24.544809503586357</v>
      </c>
      <c r="D5158" s="31">
        <v>-16.443608385676846</v>
      </c>
      <c r="E5158" s="31">
        <v>37.020848199482394</v>
      </c>
      <c r="F5158" s="31">
        <v>-15.415024136364567</v>
      </c>
      <c r="G5158" s="31">
        <v>24.905605017873377</v>
      </c>
      <c r="H5158" s="31">
        <v>26.61031489274658</v>
      </c>
      <c r="I5158" s="31">
        <v>-13.753513079457244</v>
      </c>
      <c r="J5158" s="31">
        <v>-13.166118471840962</v>
      </c>
      <c r="K5158" s="31">
        <v>-12.561102025996192</v>
      </c>
      <c r="L5158" s="31">
        <v>25.885363683349947</v>
      </c>
      <c r="M5158" s="31">
        <v>-11.296073139379359</v>
      </c>
      <c r="N5158" s="31">
        <v>-10.634955333560741</v>
      </c>
      <c r="O5158" s="31">
        <v>32.789540399798206</v>
      </c>
      <c r="P5158" s="31">
        <v>-9.2526241133745923</v>
      </c>
      <c r="Q5158" s="31">
        <v>28.077823202187904</v>
      </c>
      <c r="R5158" s="31">
        <v>-7.7861089218791051</v>
      </c>
      <c r="S5158" s="31">
        <v>-7.0196921895354771</v>
      </c>
      <c r="T5158" s="31">
        <v>-6.2302829552215417</v>
      </c>
      <c r="U5158" s="31">
        <v>-5.4171914438781874</v>
      </c>
      <c r="V5158" s="31">
        <v>-4.5797071871945336</v>
      </c>
      <c r="W5158" s="31">
        <v>-3.71709840281037</v>
      </c>
      <c r="X5158" s="31">
        <v>-2.8286113548946807</v>
      </c>
      <c r="Y5158" s="31">
        <v>-1.9134696955415214</v>
      </c>
      <c r="Z5158" s="31">
        <v>-0.970873786407767</v>
      </c>
    </row>
    <row r="5159" spans="2:26" x14ac:dyDescent="0.2">
      <c r="B5159">
        <v>5043</v>
      </c>
      <c r="C5159" s="31">
        <v>153.55989453553332</v>
      </c>
      <c r="D5159" s="31">
        <v>-16.443608385676846</v>
      </c>
      <c r="E5159" s="31">
        <v>108.45074536338113</v>
      </c>
      <c r="F5159" s="31">
        <v>-15.415024136364567</v>
      </c>
      <c r="G5159" s="31">
        <v>-14.877474860455504</v>
      </c>
      <c r="H5159" s="31">
        <v>-14.323799106269169</v>
      </c>
      <c r="I5159" s="31">
        <v>-13.753513079457244</v>
      </c>
      <c r="J5159" s="31">
        <v>-13.166118471840962</v>
      </c>
      <c r="K5159" s="31">
        <v>-12.561102025996192</v>
      </c>
      <c r="L5159" s="31">
        <v>-11.937935086776077</v>
      </c>
      <c r="M5159" s="31">
        <v>38.574777414464911</v>
      </c>
      <c r="N5159" s="31">
        <v>41.408124915366798</v>
      </c>
      <c r="O5159" s="31">
        <v>-9.9540039935675644</v>
      </c>
      <c r="P5159" s="31">
        <v>-9.2526241133745923</v>
      </c>
      <c r="Q5159" s="31">
        <v>-8.53020283677583</v>
      </c>
      <c r="R5159" s="31">
        <v>-7.7861089218791051</v>
      </c>
      <c r="S5159" s="31">
        <v>-7.0196921895354771</v>
      </c>
      <c r="T5159" s="31">
        <v>-6.2302829552215417</v>
      </c>
      <c r="U5159" s="31">
        <v>-5.4171914438781874</v>
      </c>
      <c r="V5159" s="31">
        <v>112.84533740598474</v>
      </c>
      <c r="W5159" s="31">
        <v>-3.71709840281037</v>
      </c>
      <c r="X5159" s="31">
        <v>-2.8286113548946807</v>
      </c>
      <c r="Y5159" s="31">
        <v>-1.9134696955415214</v>
      </c>
      <c r="Z5159" s="31">
        <v>-0.970873786407767</v>
      </c>
    </row>
    <row r="5160" spans="2:26" x14ac:dyDescent="0.2">
      <c r="B5160">
        <v>5044</v>
      </c>
      <c r="C5160" s="31">
        <v>-16.935542122016354</v>
      </c>
      <c r="D5160" s="31">
        <v>87.229562495783838</v>
      </c>
      <c r="E5160" s="31">
        <v>-15.936916637247149</v>
      </c>
      <c r="F5160" s="31">
        <v>-15.415024136364567</v>
      </c>
      <c r="G5160" s="31">
        <v>-14.877474860455504</v>
      </c>
      <c r="H5160" s="31">
        <v>-14.323799106269169</v>
      </c>
      <c r="I5160" s="31">
        <v>140.78362246320648</v>
      </c>
      <c r="J5160" s="31">
        <v>-13.166118471840962</v>
      </c>
      <c r="K5160" s="31">
        <v>-12.561102025996192</v>
      </c>
      <c r="L5160" s="31">
        <v>109.22768097157343</v>
      </c>
      <c r="M5160" s="31">
        <v>-11.296073139379359</v>
      </c>
      <c r="N5160" s="31">
        <v>31.538869242735657</v>
      </c>
      <c r="O5160" s="31">
        <v>-9.9540039935675644</v>
      </c>
      <c r="P5160" s="31">
        <v>-9.2526241133745923</v>
      </c>
      <c r="Q5160" s="31">
        <v>-8.53020283677583</v>
      </c>
      <c r="R5160" s="31">
        <v>-7.7861089218791051</v>
      </c>
      <c r="S5160" s="31">
        <v>-7.0196921895354771</v>
      </c>
      <c r="T5160" s="31">
        <v>-6.2302829552215417</v>
      </c>
      <c r="U5160" s="31">
        <v>-5.4171914438781874</v>
      </c>
      <c r="V5160" s="31">
        <v>-4.5797071871945336</v>
      </c>
      <c r="W5160" s="31">
        <v>-3.71709840281037</v>
      </c>
      <c r="X5160" s="31">
        <v>-2.8286113548946807</v>
      </c>
      <c r="Y5160" s="31">
        <v>-1.9134696955415214</v>
      </c>
      <c r="Z5160" s="31">
        <v>-0.970873786407767</v>
      </c>
    </row>
    <row r="5161" spans="2:26" x14ac:dyDescent="0.2">
      <c r="B5161">
        <v>5045</v>
      </c>
      <c r="C5161" s="31">
        <v>-16.935542122016354</v>
      </c>
      <c r="D5161" s="31">
        <v>-16.443608385676846</v>
      </c>
      <c r="E5161" s="31">
        <v>-15.936916637247149</v>
      </c>
      <c r="F5161" s="31">
        <v>-15.415024136364567</v>
      </c>
      <c r="G5161" s="31">
        <v>-14.877474860455504</v>
      </c>
      <c r="H5161" s="31">
        <v>-14.323799106269169</v>
      </c>
      <c r="I5161" s="31">
        <v>-13.753513079457244</v>
      </c>
      <c r="J5161" s="31">
        <v>-13.166118471840962</v>
      </c>
      <c r="K5161" s="31">
        <v>-12.561102025996192</v>
      </c>
      <c r="L5161" s="31">
        <v>-11.937935086776077</v>
      </c>
      <c r="M5161" s="31">
        <v>-11.296073139379359</v>
      </c>
      <c r="N5161" s="31">
        <v>-10.634955333560741</v>
      </c>
      <c r="O5161" s="31">
        <v>-9.9540039935675644</v>
      </c>
      <c r="P5161" s="31">
        <v>-9.2526241133745923</v>
      </c>
      <c r="Q5161" s="31">
        <v>-8.53020283677583</v>
      </c>
      <c r="R5161" s="31">
        <v>-7.7861089218791051</v>
      </c>
      <c r="S5161" s="31">
        <v>77.681255286680368</v>
      </c>
      <c r="T5161" s="31">
        <v>-6.2302829552215417</v>
      </c>
      <c r="U5161" s="31">
        <v>-5.4171914438781874</v>
      </c>
      <c r="V5161" s="31">
        <v>-4.5797071871945336</v>
      </c>
      <c r="W5161" s="31">
        <v>-3.71709840281037</v>
      </c>
      <c r="X5161" s="31">
        <v>-2.8286113548946807</v>
      </c>
      <c r="Y5161" s="31">
        <v>-1.9134696955415214</v>
      </c>
      <c r="Z5161" s="31">
        <v>-0.970873786407767</v>
      </c>
    </row>
    <row r="5162" spans="2:26" x14ac:dyDescent="0.2">
      <c r="B5162">
        <v>5046</v>
      </c>
      <c r="C5162" s="31">
        <v>42.831446749515884</v>
      </c>
      <c r="D5162" s="31">
        <v>-16.443608385676846</v>
      </c>
      <c r="E5162" s="31">
        <v>34.319405895915089</v>
      </c>
      <c r="F5162" s="31">
        <v>31.46803374262295</v>
      </c>
      <c r="G5162" s="31">
        <v>-14.877474860455504</v>
      </c>
      <c r="H5162" s="31">
        <v>-14.323799106269169</v>
      </c>
      <c r="I5162" s="31">
        <v>151.53619458694928</v>
      </c>
      <c r="J5162" s="31">
        <v>-13.166118471840962</v>
      </c>
      <c r="K5162" s="31">
        <v>-12.561102025996192</v>
      </c>
      <c r="L5162" s="31">
        <v>20.649123682988616</v>
      </c>
      <c r="M5162" s="31">
        <v>-11.296073139379359</v>
      </c>
      <c r="N5162" s="31">
        <v>-10.634955333560741</v>
      </c>
      <c r="O5162" s="31">
        <v>57.228511128971263</v>
      </c>
      <c r="P5162" s="31">
        <v>-9.2526241133745923</v>
      </c>
      <c r="Q5162" s="31">
        <v>-8.53020283677583</v>
      </c>
      <c r="R5162" s="31">
        <v>-7.7861089218791051</v>
      </c>
      <c r="S5162" s="31">
        <v>25.464990717327225</v>
      </c>
      <c r="T5162" s="31">
        <v>-6.2302829552215417</v>
      </c>
      <c r="U5162" s="31">
        <v>-5.4171914438781874</v>
      </c>
      <c r="V5162" s="31">
        <v>-4.5797071871945336</v>
      </c>
      <c r="W5162" s="31">
        <v>-3.71709840281037</v>
      </c>
      <c r="X5162" s="31">
        <v>-2.8286113548946807</v>
      </c>
      <c r="Y5162" s="31">
        <v>-1.9134696955415214</v>
      </c>
      <c r="Z5162" s="31">
        <v>-0.970873786407767</v>
      </c>
    </row>
    <row r="5163" spans="2:26" x14ac:dyDescent="0.2">
      <c r="B5163">
        <v>5047</v>
      </c>
      <c r="C5163" s="31">
        <v>38.636937987549345</v>
      </c>
      <c r="D5163" s="31">
        <v>-16.443608385676846</v>
      </c>
      <c r="E5163" s="31">
        <v>-15.936916637247149</v>
      </c>
      <c r="F5163" s="31">
        <v>128.74249938882429</v>
      </c>
      <c r="G5163" s="31">
        <v>-14.877474860455504</v>
      </c>
      <c r="H5163" s="31">
        <v>-14.323799106269169</v>
      </c>
      <c r="I5163" s="31">
        <v>53.167569956681248</v>
      </c>
      <c r="J5163" s="31">
        <v>-13.166118471840962</v>
      </c>
      <c r="K5163" s="31">
        <v>-12.561102025996192</v>
      </c>
      <c r="L5163" s="31">
        <v>-11.937935086776077</v>
      </c>
      <c r="M5163" s="31">
        <v>-11.296073139379359</v>
      </c>
      <c r="N5163" s="31">
        <v>-10.634955333560741</v>
      </c>
      <c r="O5163" s="31">
        <v>-9.9540039935675644</v>
      </c>
      <c r="P5163" s="31">
        <v>-9.2526241133745923</v>
      </c>
      <c r="Q5163" s="31">
        <v>-8.53020283677583</v>
      </c>
      <c r="R5163" s="31">
        <v>-7.7861089218791051</v>
      </c>
      <c r="S5163" s="31">
        <v>-7.0196921895354771</v>
      </c>
      <c r="T5163" s="31">
        <v>-6.2302829552215417</v>
      </c>
      <c r="U5163" s="31">
        <v>-5.4171914438781874</v>
      </c>
      <c r="V5163" s="31">
        <v>-4.5797071871945336</v>
      </c>
      <c r="W5163" s="31">
        <v>-3.71709840281037</v>
      </c>
      <c r="X5163" s="31">
        <v>-2.8286113548946807</v>
      </c>
      <c r="Y5163" s="31">
        <v>-1.9134696955415214</v>
      </c>
      <c r="Z5163" s="31">
        <v>-0.970873786407767</v>
      </c>
    </row>
    <row r="5164" spans="2:26" x14ac:dyDescent="0.2">
      <c r="B5164">
        <v>5048</v>
      </c>
      <c r="C5164" s="31">
        <v>62.383837991276671</v>
      </c>
      <c r="D5164" s="31">
        <v>-16.443608385676846</v>
      </c>
      <c r="E5164" s="31">
        <v>-15.936916637247149</v>
      </c>
      <c r="F5164" s="31">
        <v>-15.415024136364567</v>
      </c>
      <c r="G5164" s="31">
        <v>41.230335762465685</v>
      </c>
      <c r="H5164" s="31">
        <v>-14.323799106269169</v>
      </c>
      <c r="I5164" s="31">
        <v>-13.753513079457244</v>
      </c>
      <c r="J5164" s="31">
        <v>-13.166118471840962</v>
      </c>
      <c r="K5164" s="31">
        <v>-12.561102025996192</v>
      </c>
      <c r="L5164" s="31">
        <v>-11.937935086776077</v>
      </c>
      <c r="M5164" s="31">
        <v>-11.296073139379359</v>
      </c>
      <c r="N5164" s="31">
        <v>-10.634955333560741</v>
      </c>
      <c r="O5164" s="31">
        <v>-9.9540039935675644</v>
      </c>
      <c r="P5164" s="31">
        <v>-9.2526241133745923</v>
      </c>
      <c r="Q5164" s="31">
        <v>-8.53020283677583</v>
      </c>
      <c r="R5164" s="31">
        <v>-7.7861089218791051</v>
      </c>
      <c r="S5164" s="31">
        <v>-7.0196921895354771</v>
      </c>
      <c r="T5164" s="31">
        <v>-6.2302829552215417</v>
      </c>
      <c r="U5164" s="31">
        <v>-5.4171914438781874</v>
      </c>
      <c r="V5164" s="31">
        <v>-4.5797071871945336</v>
      </c>
      <c r="W5164" s="31">
        <v>-3.71709840281037</v>
      </c>
      <c r="X5164" s="31">
        <v>-2.8286113548946807</v>
      </c>
      <c r="Y5164" s="31">
        <v>43.191491902937194</v>
      </c>
      <c r="Z5164" s="31">
        <v>-0.970873786407767</v>
      </c>
    </row>
    <row r="5165" spans="2:26" x14ac:dyDescent="0.2">
      <c r="B5165">
        <v>5049</v>
      </c>
      <c r="C5165" s="31">
        <v>46.012421506303582</v>
      </c>
      <c r="D5165" s="31">
        <v>56.147633209413286</v>
      </c>
      <c r="E5165" s="31">
        <v>-15.936916637247149</v>
      </c>
      <c r="F5165" s="31">
        <v>-15.415024136364567</v>
      </c>
      <c r="G5165" s="31">
        <v>-14.877474860455504</v>
      </c>
      <c r="H5165" s="31">
        <v>127.00928555779834</v>
      </c>
      <c r="I5165" s="31">
        <v>-13.753513079457244</v>
      </c>
      <c r="J5165" s="31">
        <v>-13.166118471840962</v>
      </c>
      <c r="K5165" s="31">
        <v>31.180789086978194</v>
      </c>
      <c r="L5165" s="31">
        <v>-11.937935086776077</v>
      </c>
      <c r="M5165" s="31">
        <v>-11.296073139379359</v>
      </c>
      <c r="N5165" s="31">
        <v>-10.634955333560741</v>
      </c>
      <c r="O5165" s="31">
        <v>-9.9540039935675644</v>
      </c>
      <c r="P5165" s="31">
        <v>54.451070015511718</v>
      </c>
      <c r="Q5165" s="31">
        <v>-8.53020283677583</v>
      </c>
      <c r="R5165" s="31">
        <v>-7.7861089218791051</v>
      </c>
      <c r="S5165" s="31">
        <v>-7.0196921895354771</v>
      </c>
      <c r="T5165" s="31">
        <v>-6.2302829552215417</v>
      </c>
      <c r="U5165" s="31">
        <v>-5.4171914438781874</v>
      </c>
      <c r="V5165" s="31">
        <v>-4.5797071871945336</v>
      </c>
      <c r="W5165" s="31">
        <v>-3.71709840281037</v>
      </c>
      <c r="X5165" s="31">
        <v>-2.8286113548946807</v>
      </c>
      <c r="Y5165" s="31">
        <v>-1.9134696955415214</v>
      </c>
      <c r="Z5165" s="31">
        <v>-0.970873786407767</v>
      </c>
    </row>
    <row r="5166" spans="2:26" x14ac:dyDescent="0.2">
      <c r="B5166">
        <v>5050</v>
      </c>
      <c r="C5166" s="31">
        <v>0.37106680510427603</v>
      </c>
      <c r="D5166" s="31">
        <v>-16.443608385676846</v>
      </c>
      <c r="E5166" s="31">
        <v>166.74157847872854</v>
      </c>
      <c r="F5166" s="31">
        <v>139.3553629020694</v>
      </c>
      <c r="G5166" s="31">
        <v>-14.877474860455504</v>
      </c>
      <c r="H5166" s="31">
        <v>-14.323799106269169</v>
      </c>
      <c r="I5166" s="31">
        <v>33.682660961913982</v>
      </c>
      <c r="J5166" s="31">
        <v>-13.166118471840962</v>
      </c>
      <c r="K5166" s="31">
        <v>-12.561102025996192</v>
      </c>
      <c r="L5166" s="31">
        <v>-11.937935086776077</v>
      </c>
      <c r="M5166" s="31">
        <v>-11.296073139379359</v>
      </c>
      <c r="N5166" s="31">
        <v>-10.634955333560741</v>
      </c>
      <c r="O5166" s="31">
        <v>-9.9540039935675644</v>
      </c>
      <c r="P5166" s="31">
        <v>-9.2526241133745923</v>
      </c>
      <c r="Q5166" s="31">
        <v>-8.53020283677583</v>
      </c>
      <c r="R5166" s="31">
        <v>-7.7861089218791051</v>
      </c>
      <c r="S5166" s="31">
        <v>-7.0196921895354771</v>
      </c>
      <c r="T5166" s="31">
        <v>38.768251850583042</v>
      </c>
      <c r="U5166" s="31">
        <v>-5.4171914438781874</v>
      </c>
      <c r="V5166" s="31">
        <v>-4.5797071871945336</v>
      </c>
      <c r="W5166" s="31">
        <v>-3.71709840281037</v>
      </c>
      <c r="X5166" s="31">
        <v>-2.8286113548946807</v>
      </c>
      <c r="Y5166" s="31">
        <v>-1.9134696955415214</v>
      </c>
      <c r="Z5166" s="31">
        <v>-0.970873786407767</v>
      </c>
    </row>
    <row r="5167" spans="2:26" x14ac:dyDescent="0.2">
      <c r="B5167">
        <v>5051</v>
      </c>
      <c r="C5167" s="31">
        <v>-16.935542122016354</v>
      </c>
      <c r="D5167" s="31">
        <v>82.506039505030841</v>
      </c>
      <c r="E5167" s="31">
        <v>186.60153958759443</v>
      </c>
      <c r="F5167" s="31">
        <v>191.31793313554655</v>
      </c>
      <c r="G5167" s="31">
        <v>-14.877474860455504</v>
      </c>
      <c r="H5167" s="31">
        <v>41.147863696040297</v>
      </c>
      <c r="I5167" s="31">
        <v>85.785926142101331</v>
      </c>
      <c r="J5167" s="31">
        <v>-13.166118471840962</v>
      </c>
      <c r="K5167" s="31">
        <v>-12.561102025996192</v>
      </c>
      <c r="L5167" s="31">
        <v>109.60435897938541</v>
      </c>
      <c r="M5167" s="31">
        <v>-11.296073139379359</v>
      </c>
      <c r="N5167" s="31">
        <v>-10.634955333560741</v>
      </c>
      <c r="O5167" s="31">
        <v>-9.9540039935675644</v>
      </c>
      <c r="P5167" s="31">
        <v>-9.2526241133745923</v>
      </c>
      <c r="Q5167" s="31">
        <v>-8.53020283677583</v>
      </c>
      <c r="R5167" s="31">
        <v>-7.7861089218791051</v>
      </c>
      <c r="S5167" s="31">
        <v>-7.0196921895354771</v>
      </c>
      <c r="T5167" s="31">
        <v>-6.2302829552215417</v>
      </c>
      <c r="U5167" s="31">
        <v>-5.4171914438781874</v>
      </c>
      <c r="V5167" s="31">
        <v>-4.5797071871945336</v>
      </c>
      <c r="W5167" s="31">
        <v>-3.71709840281037</v>
      </c>
      <c r="X5167" s="31">
        <v>-2.8286113548946807</v>
      </c>
      <c r="Y5167" s="31">
        <v>-1.9134696955415214</v>
      </c>
      <c r="Z5167" s="31">
        <v>-0.970873786407767</v>
      </c>
    </row>
    <row r="5168" spans="2:26" x14ac:dyDescent="0.2">
      <c r="B5168">
        <v>5052</v>
      </c>
      <c r="C5168" s="31">
        <v>30.3628045227066</v>
      </c>
      <c r="D5168" s="31">
        <v>41.833349524963829</v>
      </c>
      <c r="E5168" s="31">
        <v>108.67223304032397</v>
      </c>
      <c r="F5168" s="31">
        <v>107.30210810799507</v>
      </c>
      <c r="G5168" s="31">
        <v>-14.877474860455504</v>
      </c>
      <c r="H5168" s="31">
        <v>83.07891633768665</v>
      </c>
      <c r="I5168" s="31">
        <v>-13.753513079457244</v>
      </c>
      <c r="J5168" s="31">
        <v>-13.166118471840962</v>
      </c>
      <c r="K5168" s="31">
        <v>-12.561102025996192</v>
      </c>
      <c r="L5168" s="31">
        <v>-11.937935086776077</v>
      </c>
      <c r="M5168" s="31">
        <v>-11.296073139379359</v>
      </c>
      <c r="N5168" s="31">
        <v>14.665382229018251</v>
      </c>
      <c r="O5168" s="31">
        <v>-9.9540039935675644</v>
      </c>
      <c r="P5168" s="31">
        <v>-9.2526241133745923</v>
      </c>
      <c r="Q5168" s="31">
        <v>-8.53020283677583</v>
      </c>
      <c r="R5168" s="31">
        <v>-7.7861089218791051</v>
      </c>
      <c r="S5168" s="31">
        <v>-7.0196921895354771</v>
      </c>
      <c r="T5168" s="31">
        <v>85.816344909874843</v>
      </c>
      <c r="U5168" s="31">
        <v>192.43151751598285</v>
      </c>
      <c r="V5168" s="31">
        <v>-4.5797071871945336</v>
      </c>
      <c r="W5168" s="31">
        <v>-3.71709840281037</v>
      </c>
      <c r="X5168" s="31">
        <v>-2.8286113548946807</v>
      </c>
      <c r="Y5168" s="31">
        <v>-1.9134696955415214</v>
      </c>
      <c r="Z5168" s="31">
        <v>-0.970873786407767</v>
      </c>
    </row>
    <row r="5169" spans="2:26" x14ac:dyDescent="0.2">
      <c r="B5169">
        <v>5053</v>
      </c>
      <c r="C5169" s="31">
        <v>13.429853201782658</v>
      </c>
      <c r="D5169" s="31">
        <v>-16.443608385676846</v>
      </c>
      <c r="E5169" s="31">
        <v>50.158312211051374</v>
      </c>
      <c r="F5169" s="31">
        <v>124.2975601302014</v>
      </c>
      <c r="G5169" s="31">
        <v>-14.877474860455504</v>
      </c>
      <c r="H5169" s="31">
        <v>-14.323799106269169</v>
      </c>
      <c r="I5169" s="31">
        <v>80.169355894784189</v>
      </c>
      <c r="J5169" s="31">
        <v>-13.166118471840962</v>
      </c>
      <c r="K5169" s="31">
        <v>-12.561102025996192</v>
      </c>
      <c r="L5169" s="31">
        <v>-11.937935086776077</v>
      </c>
      <c r="M5169" s="31">
        <v>-11.296073139379359</v>
      </c>
      <c r="N5169" s="31">
        <v>-10.634955333560741</v>
      </c>
      <c r="O5169" s="31">
        <v>-9.9540039935675644</v>
      </c>
      <c r="P5169" s="31">
        <v>-9.2526241133745923</v>
      </c>
      <c r="Q5169" s="31">
        <v>-8.53020283677583</v>
      </c>
      <c r="R5169" s="31">
        <v>-7.7861089218791051</v>
      </c>
      <c r="S5169" s="31">
        <v>-7.0196921895354771</v>
      </c>
      <c r="T5169" s="31">
        <v>-6.2302829552215417</v>
      </c>
      <c r="U5169" s="31">
        <v>-5.4171914438781874</v>
      </c>
      <c r="V5169" s="31">
        <v>-4.5797071871945336</v>
      </c>
      <c r="W5169" s="31">
        <v>-3.71709840281037</v>
      </c>
      <c r="X5169" s="31">
        <v>-2.8286113548946807</v>
      </c>
      <c r="Y5169" s="31">
        <v>-1.9134696955415214</v>
      </c>
      <c r="Z5169" s="31">
        <v>-0.970873786407767</v>
      </c>
    </row>
    <row r="5170" spans="2:26" x14ac:dyDescent="0.2">
      <c r="B5170">
        <v>5054</v>
      </c>
      <c r="C5170" s="31">
        <v>276.01388984325337</v>
      </c>
      <c r="D5170" s="31">
        <v>-16.443608385676846</v>
      </c>
      <c r="E5170" s="31">
        <v>-15.936916637247149</v>
      </c>
      <c r="F5170" s="31">
        <v>-15.415024136364567</v>
      </c>
      <c r="G5170" s="31">
        <v>44.552376993872642</v>
      </c>
      <c r="H5170" s="31">
        <v>-14.323799106269169</v>
      </c>
      <c r="I5170" s="31">
        <v>-13.753513079457244</v>
      </c>
      <c r="J5170" s="31">
        <v>-13.166118471840962</v>
      </c>
      <c r="K5170" s="31">
        <v>-12.561102025996192</v>
      </c>
      <c r="L5170" s="31">
        <v>95.156778914490886</v>
      </c>
      <c r="M5170" s="31">
        <v>-11.296073139379359</v>
      </c>
      <c r="N5170" s="31">
        <v>-10.634955333560741</v>
      </c>
      <c r="O5170" s="31">
        <v>-9.9540039935675644</v>
      </c>
      <c r="P5170" s="31">
        <v>-9.2526241133745923</v>
      </c>
      <c r="Q5170" s="31">
        <v>-8.53020283677583</v>
      </c>
      <c r="R5170" s="31">
        <v>-7.7861089218791051</v>
      </c>
      <c r="S5170" s="31">
        <v>-7.0196921895354771</v>
      </c>
      <c r="T5170" s="31">
        <v>-6.2302829552215417</v>
      </c>
      <c r="U5170" s="31">
        <v>-5.4171914438781874</v>
      </c>
      <c r="V5170" s="31">
        <v>-4.5797071871945336</v>
      </c>
      <c r="W5170" s="31">
        <v>-3.71709840281037</v>
      </c>
      <c r="X5170" s="31">
        <v>-2.8286113548946807</v>
      </c>
      <c r="Y5170" s="31">
        <v>-1.9134696955415214</v>
      </c>
      <c r="Z5170" s="31">
        <v>-0.970873786407767</v>
      </c>
    </row>
    <row r="5171" spans="2:26" x14ac:dyDescent="0.2">
      <c r="B5171">
        <v>5055</v>
      </c>
      <c r="C5171" s="31">
        <v>-16.935542122016354</v>
      </c>
      <c r="D5171" s="31">
        <v>-16.443608385676846</v>
      </c>
      <c r="E5171" s="31">
        <v>30.984230884468321</v>
      </c>
      <c r="F5171" s="31">
        <v>-15.415024136364567</v>
      </c>
      <c r="G5171" s="31">
        <v>65.471676744646302</v>
      </c>
      <c r="H5171" s="31">
        <v>-14.323799106269169</v>
      </c>
      <c r="I5171" s="31">
        <v>-13.753513079457244</v>
      </c>
      <c r="J5171" s="31">
        <v>125.45628246054856</v>
      </c>
      <c r="K5171" s="31">
        <v>-12.561102025996192</v>
      </c>
      <c r="L5171" s="31">
        <v>-11.937935086776077</v>
      </c>
      <c r="M5171" s="31">
        <v>72.573646721495521</v>
      </c>
      <c r="N5171" s="31">
        <v>-10.634955333560741</v>
      </c>
      <c r="O5171" s="31">
        <v>-9.9540039935675644</v>
      </c>
      <c r="P5171" s="31">
        <v>135.46181496007969</v>
      </c>
      <c r="Q5171" s="31">
        <v>-8.53020283677583</v>
      </c>
      <c r="R5171" s="31">
        <v>-7.7861089218791051</v>
      </c>
      <c r="S5171" s="31">
        <v>-7.0196921895354771</v>
      </c>
      <c r="T5171" s="31">
        <v>-6.2302829552215417</v>
      </c>
      <c r="U5171" s="31">
        <v>-5.4171914438781874</v>
      </c>
      <c r="V5171" s="31">
        <v>-4.5797071871945336</v>
      </c>
      <c r="W5171" s="31">
        <v>-3.71709840281037</v>
      </c>
      <c r="X5171" s="31">
        <v>43.547730554393517</v>
      </c>
      <c r="Y5171" s="31">
        <v>-1.9134696955415214</v>
      </c>
      <c r="Z5171" s="31">
        <v>-0.970873786407767</v>
      </c>
    </row>
    <row r="5172" spans="2:26" x14ac:dyDescent="0.2">
      <c r="B5172">
        <v>5056</v>
      </c>
      <c r="C5172" s="31">
        <v>68.88469926811446</v>
      </c>
      <c r="D5172" s="31">
        <v>77.315989618051745</v>
      </c>
      <c r="E5172" s="31">
        <v>74.710241944233857</v>
      </c>
      <c r="F5172" s="31">
        <v>-15.415024136364567</v>
      </c>
      <c r="G5172" s="31">
        <v>-14.877474860455504</v>
      </c>
      <c r="H5172" s="31">
        <v>44.308704801819836</v>
      </c>
      <c r="I5172" s="31">
        <v>46.253929873496574</v>
      </c>
      <c r="J5172" s="31">
        <v>-13.166118471840962</v>
      </c>
      <c r="K5172" s="31">
        <v>-12.561102025996192</v>
      </c>
      <c r="L5172" s="31">
        <v>-11.937935086776077</v>
      </c>
      <c r="M5172" s="31">
        <v>-11.296073139379359</v>
      </c>
      <c r="N5172" s="31">
        <v>-10.634955333560741</v>
      </c>
      <c r="O5172" s="31">
        <v>115.53990077473426</v>
      </c>
      <c r="P5172" s="31">
        <v>-9.2526241133745923</v>
      </c>
      <c r="Q5172" s="31">
        <v>-8.53020283677583</v>
      </c>
      <c r="R5172" s="31">
        <v>-7.7861089218791051</v>
      </c>
      <c r="S5172" s="31">
        <v>-7.0196921895354771</v>
      </c>
      <c r="T5172" s="31">
        <v>-6.2302829552215417</v>
      </c>
      <c r="U5172" s="31">
        <v>-5.4171914438781874</v>
      </c>
      <c r="V5172" s="31">
        <v>-4.5797071871945336</v>
      </c>
      <c r="W5172" s="31">
        <v>-3.71709840281037</v>
      </c>
      <c r="X5172" s="31">
        <v>-2.8286113548946807</v>
      </c>
      <c r="Y5172" s="31">
        <v>-1.9134696955415214</v>
      </c>
      <c r="Z5172" s="31">
        <v>-0.970873786407767</v>
      </c>
    </row>
    <row r="5173" spans="2:26" x14ac:dyDescent="0.2">
      <c r="B5173">
        <v>5057</v>
      </c>
      <c r="C5173" s="31">
        <v>-16.935542122016354</v>
      </c>
      <c r="D5173" s="31">
        <v>-16.443608385676846</v>
      </c>
      <c r="E5173" s="31">
        <v>107.0351332187327</v>
      </c>
      <c r="F5173" s="31">
        <v>79.323328941530036</v>
      </c>
      <c r="G5173" s="31">
        <v>-14.877474860455504</v>
      </c>
      <c r="H5173" s="31">
        <v>-14.323799106269169</v>
      </c>
      <c r="I5173" s="31">
        <v>-13.753513079457244</v>
      </c>
      <c r="J5173" s="31">
        <v>-13.166118471840962</v>
      </c>
      <c r="K5173" s="31">
        <v>-12.561102025996192</v>
      </c>
      <c r="L5173" s="31">
        <v>-11.937935086776077</v>
      </c>
      <c r="M5173" s="31">
        <v>-11.296073139379359</v>
      </c>
      <c r="N5173" s="31">
        <v>-10.634955333560741</v>
      </c>
      <c r="O5173" s="31">
        <v>-9.9540039935675644</v>
      </c>
      <c r="P5173" s="31">
        <v>-9.2526241133745923</v>
      </c>
      <c r="Q5173" s="31">
        <v>-8.53020283677583</v>
      </c>
      <c r="R5173" s="31">
        <v>-7.7861089218791051</v>
      </c>
      <c r="S5173" s="31">
        <v>-7.0196921895354771</v>
      </c>
      <c r="T5173" s="31">
        <v>56.65459420167948</v>
      </c>
      <c r="U5173" s="31">
        <v>-5.4171914438781874</v>
      </c>
      <c r="V5173" s="31">
        <v>-4.5797071871945336</v>
      </c>
      <c r="W5173" s="31">
        <v>-3.71709840281037</v>
      </c>
      <c r="X5173" s="31">
        <v>-2.8286113548946807</v>
      </c>
      <c r="Y5173" s="31">
        <v>-1.9134696955415214</v>
      </c>
      <c r="Z5173" s="31">
        <v>-0.970873786407767</v>
      </c>
    </row>
    <row r="5174" spans="2:26" x14ac:dyDescent="0.2">
      <c r="B5174">
        <v>5058</v>
      </c>
      <c r="C5174" s="31">
        <v>101.90753825843004</v>
      </c>
      <c r="D5174" s="31">
        <v>211.87241585569626</v>
      </c>
      <c r="E5174" s="31">
        <v>-15.936916637247149</v>
      </c>
      <c r="F5174" s="31">
        <v>-15.415024136364567</v>
      </c>
      <c r="G5174" s="31">
        <v>-14.877474860455504</v>
      </c>
      <c r="H5174" s="31">
        <v>-14.323799106269169</v>
      </c>
      <c r="I5174" s="31">
        <v>-13.753513079457244</v>
      </c>
      <c r="J5174" s="31">
        <v>-13.166118471840962</v>
      </c>
      <c r="K5174" s="31">
        <v>-12.561102025996192</v>
      </c>
      <c r="L5174" s="31">
        <v>-11.937935086776077</v>
      </c>
      <c r="M5174" s="31">
        <v>-11.296073139379359</v>
      </c>
      <c r="N5174" s="31">
        <v>-10.634955333560741</v>
      </c>
      <c r="O5174" s="31">
        <v>-9.9540039935675644</v>
      </c>
      <c r="P5174" s="31">
        <v>-9.2526241133745923</v>
      </c>
      <c r="Q5174" s="31">
        <v>-8.53020283677583</v>
      </c>
      <c r="R5174" s="31">
        <v>-7.7861089218791051</v>
      </c>
      <c r="S5174" s="31">
        <v>-7.0196921895354771</v>
      </c>
      <c r="T5174" s="31">
        <v>-6.2302829552215417</v>
      </c>
      <c r="U5174" s="31">
        <v>-5.4171914438781874</v>
      </c>
      <c r="V5174" s="31">
        <v>-4.5797071871945336</v>
      </c>
      <c r="W5174" s="31">
        <v>-3.71709840281037</v>
      </c>
      <c r="X5174" s="31">
        <v>-2.8286113548946807</v>
      </c>
      <c r="Y5174" s="31">
        <v>-1.9134696955415214</v>
      </c>
      <c r="Z5174" s="31">
        <v>-0.970873786407767</v>
      </c>
    </row>
    <row r="5175" spans="2:26" x14ac:dyDescent="0.2">
      <c r="B5175">
        <v>5059</v>
      </c>
      <c r="C5175" s="31">
        <v>-16.935542122016354</v>
      </c>
      <c r="D5175" s="31">
        <v>97.990223570219541</v>
      </c>
      <c r="E5175" s="31">
        <v>-15.936916637247149</v>
      </c>
      <c r="F5175" s="31">
        <v>85.657664657289686</v>
      </c>
      <c r="G5175" s="31">
        <v>-14.877474860455504</v>
      </c>
      <c r="H5175" s="31">
        <v>-14.323799106269169</v>
      </c>
      <c r="I5175" s="31">
        <v>-13.753513079457244</v>
      </c>
      <c r="J5175" s="31">
        <v>-13.166118471840962</v>
      </c>
      <c r="K5175" s="31">
        <v>-12.561102025996192</v>
      </c>
      <c r="L5175" s="31">
        <v>-11.937935086776077</v>
      </c>
      <c r="M5175" s="31">
        <v>-11.296073139379359</v>
      </c>
      <c r="N5175" s="31">
        <v>-10.634955333560741</v>
      </c>
      <c r="O5175" s="31">
        <v>-9.9540039935675644</v>
      </c>
      <c r="P5175" s="31">
        <v>16.673972639162717</v>
      </c>
      <c r="Q5175" s="31">
        <v>-8.53020283677583</v>
      </c>
      <c r="R5175" s="31">
        <v>-7.7861089218791051</v>
      </c>
      <c r="S5175" s="31">
        <v>-7.0196921895354771</v>
      </c>
      <c r="T5175" s="31">
        <v>-6.2302829552215417</v>
      </c>
      <c r="U5175" s="31">
        <v>-5.4171914438781874</v>
      </c>
      <c r="V5175" s="31">
        <v>-4.5797071871945336</v>
      </c>
      <c r="W5175" s="31">
        <v>-3.71709840281037</v>
      </c>
      <c r="X5175" s="31">
        <v>-2.8286113548946807</v>
      </c>
      <c r="Y5175" s="31">
        <v>-1.9134696955415214</v>
      </c>
      <c r="Z5175" s="31">
        <v>-0.970873786407767</v>
      </c>
    </row>
    <row r="5176" spans="2:26" x14ac:dyDescent="0.2">
      <c r="B5176">
        <v>5060</v>
      </c>
      <c r="C5176" s="31">
        <v>-16.935542122016354</v>
      </c>
      <c r="D5176" s="31">
        <v>234.85309399007386</v>
      </c>
      <c r="E5176" s="31">
        <v>-15.936916637247149</v>
      </c>
      <c r="F5176" s="31">
        <v>28.41719905564478</v>
      </c>
      <c r="G5176" s="31">
        <v>-14.877474860455504</v>
      </c>
      <c r="H5176" s="31">
        <v>-14.323799106269169</v>
      </c>
      <c r="I5176" s="31">
        <v>-13.753513079457244</v>
      </c>
      <c r="J5176" s="31">
        <v>-13.166118471840962</v>
      </c>
      <c r="K5176" s="31">
        <v>-12.561102025996192</v>
      </c>
      <c r="L5176" s="31">
        <v>78.362787444312957</v>
      </c>
      <c r="M5176" s="31">
        <v>-11.296073139379359</v>
      </c>
      <c r="N5176" s="31">
        <v>100.13224965494632</v>
      </c>
      <c r="O5176" s="31">
        <v>-9.9540039935675644</v>
      </c>
      <c r="P5176" s="31">
        <v>-9.2526241133745923</v>
      </c>
      <c r="Q5176" s="31">
        <v>-8.53020283677583</v>
      </c>
      <c r="R5176" s="31">
        <v>-7.7861089218791051</v>
      </c>
      <c r="S5176" s="31">
        <v>-7.0196921895354771</v>
      </c>
      <c r="T5176" s="31">
        <v>-6.2302829552215417</v>
      </c>
      <c r="U5176" s="31">
        <v>-5.4171914438781874</v>
      </c>
      <c r="V5176" s="31">
        <v>-4.5797071871945336</v>
      </c>
      <c r="W5176" s="31">
        <v>-3.71709840281037</v>
      </c>
      <c r="X5176" s="31">
        <v>-2.8286113548946807</v>
      </c>
      <c r="Y5176" s="31">
        <v>-1.9134696955415214</v>
      </c>
      <c r="Z5176" s="31">
        <v>-0.970873786407767</v>
      </c>
    </row>
    <row r="5177" spans="2:26" x14ac:dyDescent="0.2">
      <c r="B5177">
        <v>5061</v>
      </c>
      <c r="C5177" s="31">
        <v>39.407915444685983</v>
      </c>
      <c r="D5177" s="31">
        <v>-16.443608385676846</v>
      </c>
      <c r="E5177" s="31">
        <v>-15.936916637247149</v>
      </c>
      <c r="F5177" s="31">
        <v>-15.415024136364567</v>
      </c>
      <c r="G5177" s="31">
        <v>30.635887609987126</v>
      </c>
      <c r="H5177" s="31">
        <v>-14.323799106269169</v>
      </c>
      <c r="I5177" s="31">
        <v>-13.753513079457244</v>
      </c>
      <c r="J5177" s="31">
        <v>-13.166118471840962</v>
      </c>
      <c r="K5177" s="31">
        <v>-12.561102025996192</v>
      </c>
      <c r="L5177" s="31">
        <v>-11.937935086776077</v>
      </c>
      <c r="M5177" s="31">
        <v>-11.296073139379359</v>
      </c>
      <c r="N5177" s="31">
        <v>-10.634955333560741</v>
      </c>
      <c r="O5177" s="31">
        <v>53.219784160152443</v>
      </c>
      <c r="P5177" s="31">
        <v>-9.2526241133745923</v>
      </c>
      <c r="Q5177" s="31">
        <v>-8.53020283677583</v>
      </c>
      <c r="R5177" s="31">
        <v>-7.7861089218791051</v>
      </c>
      <c r="S5177" s="31">
        <v>-7.0196921895354771</v>
      </c>
      <c r="T5177" s="31">
        <v>-6.2302829552215417</v>
      </c>
      <c r="U5177" s="31">
        <v>-5.4171914438781874</v>
      </c>
      <c r="V5177" s="31">
        <v>-4.5797071871945336</v>
      </c>
      <c r="W5177" s="31">
        <v>-3.71709840281037</v>
      </c>
      <c r="X5177" s="31">
        <v>-2.8286113548946807</v>
      </c>
      <c r="Y5177" s="31">
        <v>-1.9134696955415214</v>
      </c>
      <c r="Z5177" s="31">
        <v>-0.970873786407767</v>
      </c>
    </row>
    <row r="5178" spans="2:26" x14ac:dyDescent="0.2">
      <c r="B5178">
        <v>5062</v>
      </c>
      <c r="C5178" s="31">
        <v>40.921284224191716</v>
      </c>
      <c r="D5178" s="31">
        <v>-16.443608385676846</v>
      </c>
      <c r="E5178" s="31">
        <v>-15.936916637247149</v>
      </c>
      <c r="F5178" s="31">
        <v>-15.415024136364567</v>
      </c>
      <c r="G5178" s="31">
        <v>-14.877474860455504</v>
      </c>
      <c r="H5178" s="31">
        <v>-14.323799106269169</v>
      </c>
      <c r="I5178" s="31">
        <v>-13.753513079457244</v>
      </c>
      <c r="J5178" s="31">
        <v>-13.166118471840962</v>
      </c>
      <c r="K5178" s="31">
        <v>51.698390280822906</v>
      </c>
      <c r="L5178" s="31">
        <v>150.34309639019594</v>
      </c>
      <c r="M5178" s="31">
        <v>153.62817266862095</v>
      </c>
      <c r="N5178" s="31">
        <v>135.65763837624789</v>
      </c>
      <c r="O5178" s="31">
        <v>-9.9540039935675644</v>
      </c>
      <c r="P5178" s="31">
        <v>-9.2526241133745923</v>
      </c>
      <c r="Q5178" s="31">
        <v>-8.53020283677583</v>
      </c>
      <c r="R5178" s="31">
        <v>-7.7861089218791051</v>
      </c>
      <c r="S5178" s="31">
        <v>207.55853080516508</v>
      </c>
      <c r="T5178" s="31">
        <v>-6.2302829552215417</v>
      </c>
      <c r="U5178" s="31">
        <v>-5.4171914438781874</v>
      </c>
      <c r="V5178" s="31">
        <v>-4.5797071871945336</v>
      </c>
      <c r="W5178" s="31">
        <v>-3.71709840281037</v>
      </c>
      <c r="X5178" s="31">
        <v>-2.8286113548946807</v>
      </c>
      <c r="Y5178" s="31">
        <v>-1.9134696955415214</v>
      </c>
      <c r="Z5178" s="31">
        <v>-0.970873786407767</v>
      </c>
    </row>
    <row r="5179" spans="2:26" x14ac:dyDescent="0.2">
      <c r="B5179">
        <v>5063</v>
      </c>
      <c r="C5179" s="31">
        <v>-16.935542122016354</v>
      </c>
      <c r="D5179" s="31">
        <v>78.384958773527671</v>
      </c>
      <c r="E5179" s="31">
        <v>113.38720451732816</v>
      </c>
      <c r="F5179" s="31">
        <v>-15.415024136364567</v>
      </c>
      <c r="G5179" s="31">
        <v>91.33924585789876</v>
      </c>
      <c r="H5179" s="31">
        <v>145.44320507285903</v>
      </c>
      <c r="I5179" s="31">
        <v>-13.753513079457244</v>
      </c>
      <c r="J5179" s="31">
        <v>-13.166118471840962</v>
      </c>
      <c r="K5179" s="31">
        <v>-12.561102025996192</v>
      </c>
      <c r="L5179" s="31">
        <v>-11.937935086776077</v>
      </c>
      <c r="M5179" s="31">
        <v>57.724993374662454</v>
      </c>
      <c r="N5179" s="31">
        <v>-10.634955333560741</v>
      </c>
      <c r="O5179" s="31">
        <v>-9.9540039935675644</v>
      </c>
      <c r="P5179" s="31">
        <v>-9.2526241133745923</v>
      </c>
      <c r="Q5179" s="31">
        <v>-8.53020283677583</v>
      </c>
      <c r="R5179" s="31">
        <v>-7.7861089218791051</v>
      </c>
      <c r="S5179" s="31">
        <v>-7.0196921895354771</v>
      </c>
      <c r="T5179" s="31">
        <v>-6.2302829552215417</v>
      </c>
      <c r="U5179" s="31">
        <v>-5.4171914438781874</v>
      </c>
      <c r="V5179" s="31">
        <v>-4.5797071871945336</v>
      </c>
      <c r="W5179" s="31">
        <v>-3.71709840281037</v>
      </c>
      <c r="X5179" s="31">
        <v>-2.8286113548946807</v>
      </c>
      <c r="Y5179" s="31">
        <v>-1.9134696955415214</v>
      </c>
      <c r="Z5179" s="31">
        <v>-0.970873786407767</v>
      </c>
    </row>
    <row r="5180" spans="2:26" x14ac:dyDescent="0.2">
      <c r="B5180">
        <v>5064</v>
      </c>
      <c r="C5180" s="31">
        <v>-16.935542122016354</v>
      </c>
      <c r="D5180" s="31">
        <v>21.316813862578105</v>
      </c>
      <c r="E5180" s="31">
        <v>-15.936916637247149</v>
      </c>
      <c r="F5180" s="31">
        <v>-15.415024136364567</v>
      </c>
      <c r="G5180" s="31">
        <v>-14.877474860455504</v>
      </c>
      <c r="H5180" s="31">
        <v>-14.323799106269169</v>
      </c>
      <c r="I5180" s="31">
        <v>34.607934581372852</v>
      </c>
      <c r="J5180" s="31">
        <v>100.65304054836578</v>
      </c>
      <c r="K5180" s="31">
        <v>-12.561102025996192</v>
      </c>
      <c r="L5180" s="31">
        <v>-11.937935086776077</v>
      </c>
      <c r="M5180" s="31">
        <v>-11.296073139379359</v>
      </c>
      <c r="N5180" s="31">
        <v>-10.634955333560741</v>
      </c>
      <c r="O5180" s="31">
        <v>-9.9540039935675644</v>
      </c>
      <c r="P5180" s="31">
        <v>-9.2526241133745923</v>
      </c>
      <c r="Q5180" s="31">
        <v>-8.53020283677583</v>
      </c>
      <c r="R5180" s="31">
        <v>-7.7861089218791051</v>
      </c>
      <c r="S5180" s="31">
        <v>-7.0196921895354771</v>
      </c>
      <c r="T5180" s="31">
        <v>-6.2302829552215417</v>
      </c>
      <c r="U5180" s="31">
        <v>-5.4171914438781874</v>
      </c>
      <c r="V5180" s="31">
        <v>-4.5797071871945336</v>
      </c>
      <c r="W5180" s="31">
        <v>-3.71709840281037</v>
      </c>
      <c r="X5180" s="31">
        <v>-2.8286113548946807</v>
      </c>
      <c r="Y5180" s="31">
        <v>-1.9134696955415214</v>
      </c>
      <c r="Z5180" s="31">
        <v>-0.970873786407767</v>
      </c>
    </row>
    <row r="5181" spans="2:26" x14ac:dyDescent="0.2">
      <c r="B5181">
        <v>5065</v>
      </c>
      <c r="C5181" s="31">
        <v>149.34322059192365</v>
      </c>
      <c r="D5181" s="31">
        <v>43.563063465234755</v>
      </c>
      <c r="E5181" s="31">
        <v>-15.936916637247149</v>
      </c>
      <c r="F5181" s="31">
        <v>-15.415024136364567</v>
      </c>
      <c r="G5181" s="31">
        <v>234.0074682628113</v>
      </c>
      <c r="H5181" s="31">
        <v>-14.323799106269169</v>
      </c>
      <c r="I5181" s="31">
        <v>55.317813950598513</v>
      </c>
      <c r="J5181" s="31">
        <v>-13.166118471840962</v>
      </c>
      <c r="K5181" s="31">
        <v>-12.561102025996192</v>
      </c>
      <c r="L5181" s="31">
        <v>-11.937935086776077</v>
      </c>
      <c r="M5181" s="31">
        <v>-11.296073139379359</v>
      </c>
      <c r="N5181" s="31">
        <v>-10.634955333560741</v>
      </c>
      <c r="O5181" s="31">
        <v>-9.9540039935675644</v>
      </c>
      <c r="P5181" s="31">
        <v>67.134669392183056</v>
      </c>
      <c r="Q5181" s="31">
        <v>-8.53020283677583</v>
      </c>
      <c r="R5181" s="31">
        <v>-7.7861089218791051</v>
      </c>
      <c r="S5181" s="31">
        <v>-7.0196921895354771</v>
      </c>
      <c r="T5181" s="31">
        <v>-6.2302829552215417</v>
      </c>
      <c r="U5181" s="31">
        <v>-5.4171914438781874</v>
      </c>
      <c r="V5181" s="31">
        <v>-4.5797071871945336</v>
      </c>
      <c r="W5181" s="31">
        <v>-3.71709840281037</v>
      </c>
      <c r="X5181" s="31">
        <v>-2.8286113548946807</v>
      </c>
      <c r="Y5181" s="31">
        <v>-1.9134696955415214</v>
      </c>
      <c r="Z5181" s="31">
        <v>-0.970873786407767</v>
      </c>
    </row>
    <row r="5182" spans="2:26" x14ac:dyDescent="0.2">
      <c r="B5182">
        <v>5066</v>
      </c>
      <c r="C5182" s="31">
        <v>-16.935542122016354</v>
      </c>
      <c r="D5182" s="31">
        <v>-16.443608385676846</v>
      </c>
      <c r="E5182" s="31">
        <v>33.525534068305703</v>
      </c>
      <c r="F5182" s="31">
        <v>-15.415024136364567</v>
      </c>
      <c r="G5182" s="31">
        <v>-14.877474860455504</v>
      </c>
      <c r="H5182" s="31">
        <v>-14.323799106269169</v>
      </c>
      <c r="I5182" s="31">
        <v>-13.753513079457244</v>
      </c>
      <c r="J5182" s="31">
        <v>-13.166118471840962</v>
      </c>
      <c r="K5182" s="31">
        <v>-12.561102025996192</v>
      </c>
      <c r="L5182" s="31">
        <v>93.15791811990637</v>
      </c>
      <c r="M5182" s="31">
        <v>-11.296073139379359</v>
      </c>
      <c r="N5182" s="31">
        <v>-10.634955333560741</v>
      </c>
      <c r="O5182" s="31">
        <v>-9.9540039935675644</v>
      </c>
      <c r="P5182" s="31">
        <v>-9.2526241133745923</v>
      </c>
      <c r="Q5182" s="31">
        <v>-8.53020283677583</v>
      </c>
      <c r="R5182" s="31">
        <v>-7.7861089218791051</v>
      </c>
      <c r="S5182" s="31">
        <v>-7.0196921895354771</v>
      </c>
      <c r="T5182" s="31">
        <v>29.695921170343286</v>
      </c>
      <c r="U5182" s="31">
        <v>-5.4171914438781874</v>
      </c>
      <c r="V5182" s="31">
        <v>-4.5797071871945336</v>
      </c>
      <c r="W5182" s="31">
        <v>-3.71709840281037</v>
      </c>
      <c r="X5182" s="31">
        <v>-2.8286113548946807</v>
      </c>
      <c r="Y5182" s="31">
        <v>-1.9134696955415214</v>
      </c>
      <c r="Z5182" s="31">
        <v>-0.970873786407767</v>
      </c>
    </row>
    <row r="5183" spans="2:26" x14ac:dyDescent="0.2">
      <c r="B5183">
        <v>5067</v>
      </c>
      <c r="C5183" s="31">
        <v>-16.935542122016354</v>
      </c>
      <c r="D5183" s="31">
        <v>92.980305056217759</v>
      </c>
      <c r="E5183" s="31">
        <v>108.32343678248506</v>
      </c>
      <c r="F5183" s="31">
        <v>43.981936497214491</v>
      </c>
      <c r="G5183" s="31">
        <v>119.48507937604339</v>
      </c>
      <c r="H5183" s="31">
        <v>-14.323799106269169</v>
      </c>
      <c r="I5183" s="31">
        <v>-13.753513079457244</v>
      </c>
      <c r="J5183" s="31">
        <v>-13.166118471840962</v>
      </c>
      <c r="K5183" s="31">
        <v>-12.561102025996192</v>
      </c>
      <c r="L5183" s="31">
        <v>15.910363843655503</v>
      </c>
      <c r="M5183" s="31">
        <v>-11.296073139379359</v>
      </c>
      <c r="N5183" s="31">
        <v>-10.634955333560741</v>
      </c>
      <c r="O5183" s="31">
        <v>38.6571095071955</v>
      </c>
      <c r="P5183" s="31">
        <v>-9.2526241133745923</v>
      </c>
      <c r="Q5183" s="31">
        <v>-8.53020283677583</v>
      </c>
      <c r="R5183" s="31">
        <v>-7.7861089218791051</v>
      </c>
      <c r="S5183" s="31">
        <v>-7.0196921895354771</v>
      </c>
      <c r="T5183" s="31">
        <v>-6.2302829552215417</v>
      </c>
      <c r="U5183" s="31">
        <v>-5.4171914438781874</v>
      </c>
      <c r="V5183" s="31">
        <v>-4.5797071871945336</v>
      </c>
      <c r="W5183" s="31">
        <v>-3.71709840281037</v>
      </c>
      <c r="X5183" s="31">
        <v>-2.8286113548946807</v>
      </c>
      <c r="Y5183" s="31">
        <v>-1.9134696955415214</v>
      </c>
      <c r="Z5183" s="31">
        <v>-0.970873786407767</v>
      </c>
    </row>
    <row r="5184" spans="2:26" x14ac:dyDescent="0.2">
      <c r="B5184">
        <v>5068</v>
      </c>
      <c r="C5184" s="31">
        <v>72.29550145214229</v>
      </c>
      <c r="D5184" s="31">
        <v>128.36452147360575</v>
      </c>
      <c r="E5184" s="31">
        <v>-15.936916637247149</v>
      </c>
      <c r="F5184" s="31">
        <v>-15.415024136364567</v>
      </c>
      <c r="G5184" s="31">
        <v>-14.877474860455504</v>
      </c>
      <c r="H5184" s="31">
        <v>31.353688075364204</v>
      </c>
      <c r="I5184" s="31">
        <v>-13.753513079457244</v>
      </c>
      <c r="J5184" s="31">
        <v>-13.166118471840962</v>
      </c>
      <c r="K5184" s="31">
        <v>14.828093345933764</v>
      </c>
      <c r="L5184" s="31">
        <v>-11.937935086776077</v>
      </c>
      <c r="M5184" s="31">
        <v>-11.296073139379359</v>
      </c>
      <c r="N5184" s="31">
        <v>-10.634955333560741</v>
      </c>
      <c r="O5184" s="31">
        <v>-9.9540039935675644</v>
      </c>
      <c r="P5184" s="31">
        <v>-9.2526241133745923</v>
      </c>
      <c r="Q5184" s="31">
        <v>-8.53020283677583</v>
      </c>
      <c r="R5184" s="31">
        <v>-7.7861089218791051</v>
      </c>
      <c r="S5184" s="31">
        <v>-7.0196921895354771</v>
      </c>
      <c r="T5184" s="31">
        <v>39.600827947509579</v>
      </c>
      <c r="U5184" s="31">
        <v>-5.4171914438781874</v>
      </c>
      <c r="V5184" s="31">
        <v>-4.5797071871945336</v>
      </c>
      <c r="W5184" s="31">
        <v>-3.71709840281037</v>
      </c>
      <c r="X5184" s="31">
        <v>-2.8286113548946807</v>
      </c>
      <c r="Y5184" s="31">
        <v>-1.9134696955415214</v>
      </c>
      <c r="Z5184" s="31">
        <v>-0.970873786407767</v>
      </c>
    </row>
    <row r="5185" spans="2:26" x14ac:dyDescent="0.2">
      <c r="B5185">
        <v>5069</v>
      </c>
      <c r="C5185" s="31">
        <v>38.780378392699284</v>
      </c>
      <c r="D5185" s="31">
        <v>46.50637793814802</v>
      </c>
      <c r="E5185" s="31">
        <v>-15.936916637247149</v>
      </c>
      <c r="F5185" s="31">
        <v>-15.415024136364567</v>
      </c>
      <c r="G5185" s="31">
        <v>-14.877474860455504</v>
      </c>
      <c r="H5185" s="31">
        <v>-14.323799106269169</v>
      </c>
      <c r="I5185" s="31">
        <v>62.885275475524836</v>
      </c>
      <c r="J5185" s="31">
        <v>151.29615904311299</v>
      </c>
      <c r="K5185" s="31">
        <v>-12.561102025996192</v>
      </c>
      <c r="L5185" s="31">
        <v>-11.937935086776077</v>
      </c>
      <c r="M5185" s="31">
        <v>-11.296073139379359</v>
      </c>
      <c r="N5185" s="31">
        <v>-10.634955333560741</v>
      </c>
      <c r="O5185" s="31">
        <v>-9.9540039935675644</v>
      </c>
      <c r="P5185" s="31">
        <v>-9.2526241133745923</v>
      </c>
      <c r="Q5185" s="31">
        <v>-8.53020283677583</v>
      </c>
      <c r="R5185" s="31">
        <v>-7.7861089218791051</v>
      </c>
      <c r="S5185" s="31">
        <v>-7.0196921895354771</v>
      </c>
      <c r="T5185" s="31">
        <v>-6.2302829552215417</v>
      </c>
      <c r="U5185" s="31">
        <v>-5.4171914438781874</v>
      </c>
      <c r="V5185" s="31">
        <v>-4.5797071871945336</v>
      </c>
      <c r="W5185" s="31">
        <v>-3.71709840281037</v>
      </c>
      <c r="X5185" s="31">
        <v>-2.8286113548946807</v>
      </c>
      <c r="Y5185" s="31">
        <v>-1.9134696955415214</v>
      </c>
      <c r="Z5185" s="31">
        <v>-0.970873786407767</v>
      </c>
    </row>
    <row r="5186" spans="2:26" x14ac:dyDescent="0.2">
      <c r="B5186">
        <v>5070</v>
      </c>
      <c r="C5186" s="31">
        <v>-16.935542122016354</v>
      </c>
      <c r="D5186" s="31">
        <v>-16.443608385676846</v>
      </c>
      <c r="E5186" s="31">
        <v>-15.936916637247149</v>
      </c>
      <c r="F5186" s="31">
        <v>149.0738128106417</v>
      </c>
      <c r="G5186" s="31">
        <v>24.927300773047715</v>
      </c>
      <c r="H5186" s="31">
        <v>27.80475677344138</v>
      </c>
      <c r="I5186" s="31">
        <v>130.31376632290903</v>
      </c>
      <c r="J5186" s="31">
        <v>-13.166118471840962</v>
      </c>
      <c r="K5186" s="31">
        <v>-12.561102025996192</v>
      </c>
      <c r="L5186" s="31">
        <v>-11.937935086776077</v>
      </c>
      <c r="M5186" s="31">
        <v>-11.296073139379359</v>
      </c>
      <c r="N5186" s="31">
        <v>-10.634955333560741</v>
      </c>
      <c r="O5186" s="31">
        <v>56.67118014625467</v>
      </c>
      <c r="P5186" s="31">
        <v>-9.2526241133745923</v>
      </c>
      <c r="Q5186" s="31">
        <v>30.499978752637169</v>
      </c>
      <c r="R5186" s="31">
        <v>-7.7861089218791051</v>
      </c>
      <c r="S5186" s="31">
        <v>-7.0196921895354771</v>
      </c>
      <c r="T5186" s="31">
        <v>-6.2302829552215417</v>
      </c>
      <c r="U5186" s="31">
        <v>-5.4171914438781874</v>
      </c>
      <c r="V5186" s="31">
        <v>-4.5797071871945336</v>
      </c>
      <c r="W5186" s="31">
        <v>-3.71709840281037</v>
      </c>
      <c r="X5186" s="31">
        <v>-2.8286113548946807</v>
      </c>
      <c r="Y5186" s="31">
        <v>-1.9134696955415214</v>
      </c>
      <c r="Z5186" s="31">
        <v>-0.970873786407767</v>
      </c>
    </row>
    <row r="5187" spans="2:26" x14ac:dyDescent="0.2">
      <c r="B5187">
        <v>5071</v>
      </c>
      <c r="C5187" s="31">
        <v>84.474550945705261</v>
      </c>
      <c r="D5187" s="31">
        <v>-16.443608385676846</v>
      </c>
      <c r="E5187" s="31">
        <v>-15.936916637247149</v>
      </c>
      <c r="F5187" s="31">
        <v>-15.415024136364567</v>
      </c>
      <c r="G5187" s="31">
        <v>-14.877474860455504</v>
      </c>
      <c r="H5187" s="31">
        <v>-14.323799106269169</v>
      </c>
      <c r="I5187" s="31">
        <v>-13.753513079457244</v>
      </c>
      <c r="J5187" s="31">
        <v>-13.166118471840962</v>
      </c>
      <c r="K5187" s="31">
        <v>45.532752284020944</v>
      </c>
      <c r="L5187" s="31">
        <v>-11.937935086776077</v>
      </c>
      <c r="M5187" s="31">
        <v>-11.296073139379359</v>
      </c>
      <c r="N5187" s="31">
        <v>-10.634955333560741</v>
      </c>
      <c r="O5187" s="31">
        <v>-9.9540039935675644</v>
      </c>
      <c r="P5187" s="31">
        <v>-9.2526241133745923</v>
      </c>
      <c r="Q5187" s="31">
        <v>64.248259486369037</v>
      </c>
      <c r="R5187" s="31">
        <v>-7.7861089218791051</v>
      </c>
      <c r="S5187" s="31">
        <v>50.978634178098105</v>
      </c>
      <c r="T5187" s="31">
        <v>-6.2302829552215417</v>
      </c>
      <c r="U5187" s="31">
        <v>-5.4171914438781874</v>
      </c>
      <c r="V5187" s="31">
        <v>-4.5797071871945336</v>
      </c>
      <c r="W5187" s="31">
        <v>-3.71709840281037</v>
      </c>
      <c r="X5187" s="31">
        <v>-2.8286113548946807</v>
      </c>
      <c r="Y5187" s="31">
        <v>-1.9134696955415214</v>
      </c>
      <c r="Z5187" s="31">
        <v>-0.970873786407767</v>
      </c>
    </row>
    <row r="5188" spans="2:26" x14ac:dyDescent="0.2">
      <c r="B5188">
        <v>5072</v>
      </c>
      <c r="C5188" s="31">
        <v>-16.935542122016354</v>
      </c>
      <c r="D5188" s="31">
        <v>-16.443608385676846</v>
      </c>
      <c r="E5188" s="31">
        <v>129.05724094832371</v>
      </c>
      <c r="F5188" s="31">
        <v>101.26060844213768</v>
      </c>
      <c r="G5188" s="31">
        <v>-14.877474860455504</v>
      </c>
      <c r="H5188" s="31">
        <v>33.891200804226926</v>
      </c>
      <c r="I5188" s="31">
        <v>-13.753513079457244</v>
      </c>
      <c r="J5188" s="31">
        <v>211.21334384824866</v>
      </c>
      <c r="K5188" s="31">
        <v>-12.561102025996192</v>
      </c>
      <c r="L5188" s="31">
        <v>-11.937935086776077</v>
      </c>
      <c r="M5188" s="31">
        <v>131.93716251697441</v>
      </c>
      <c r="N5188" s="31">
        <v>27.656898450184784</v>
      </c>
      <c r="O5188" s="31">
        <v>-9.9540039935675644</v>
      </c>
      <c r="P5188" s="31">
        <v>-9.2526241133745923</v>
      </c>
      <c r="Q5188" s="31">
        <v>-8.53020283677583</v>
      </c>
      <c r="R5188" s="31">
        <v>19.750458872002955</v>
      </c>
      <c r="S5188" s="31">
        <v>-7.0196921895354771</v>
      </c>
      <c r="T5188" s="31">
        <v>-6.2302829552215417</v>
      </c>
      <c r="U5188" s="31">
        <v>-5.4171914438781874</v>
      </c>
      <c r="V5188" s="31">
        <v>-4.5797071871945336</v>
      </c>
      <c r="W5188" s="31">
        <v>-3.71709840281037</v>
      </c>
      <c r="X5188" s="31">
        <v>-2.8286113548946807</v>
      </c>
      <c r="Y5188" s="31">
        <v>-1.9134696955415214</v>
      </c>
      <c r="Z5188" s="31">
        <v>-0.970873786407767</v>
      </c>
    </row>
    <row r="5189" spans="2:26" x14ac:dyDescent="0.2">
      <c r="B5189">
        <v>5073</v>
      </c>
      <c r="C5189" s="31">
        <v>-16.935542122016354</v>
      </c>
      <c r="D5189" s="31">
        <v>16.292495116589173</v>
      </c>
      <c r="E5189" s="31">
        <v>-1.9745780201194092</v>
      </c>
      <c r="F5189" s="31">
        <v>47.135924994015106</v>
      </c>
      <c r="G5189" s="31">
        <v>-14.877474860455504</v>
      </c>
      <c r="H5189" s="31">
        <v>-14.323799106269169</v>
      </c>
      <c r="I5189" s="31">
        <v>-13.753513079457244</v>
      </c>
      <c r="J5189" s="31">
        <v>-13.166118471840962</v>
      </c>
      <c r="K5189" s="31">
        <v>103.9119761103305</v>
      </c>
      <c r="L5189" s="31">
        <v>-11.937935086776077</v>
      </c>
      <c r="M5189" s="31">
        <v>-11.296073139379359</v>
      </c>
      <c r="N5189" s="31">
        <v>-10.634955333560741</v>
      </c>
      <c r="O5189" s="31">
        <v>63.674643145074718</v>
      </c>
      <c r="P5189" s="31">
        <v>-9.2526241133745923</v>
      </c>
      <c r="Q5189" s="31">
        <v>-8.53020283677583</v>
      </c>
      <c r="R5189" s="31">
        <v>-7.7861089218791051</v>
      </c>
      <c r="S5189" s="31">
        <v>-7.0196921895354771</v>
      </c>
      <c r="T5189" s="31">
        <v>-6.2302829552215417</v>
      </c>
      <c r="U5189" s="31">
        <v>-5.4171914438781874</v>
      </c>
      <c r="V5189" s="31">
        <v>-4.5797071871945336</v>
      </c>
      <c r="W5189" s="31">
        <v>-3.71709840281037</v>
      </c>
      <c r="X5189" s="31">
        <v>-2.8286113548946807</v>
      </c>
      <c r="Y5189" s="31">
        <v>-1.9134696955415214</v>
      </c>
      <c r="Z5189" s="31">
        <v>-0.970873786407767</v>
      </c>
    </row>
    <row r="5190" spans="2:26" x14ac:dyDescent="0.2">
      <c r="B5190">
        <v>5074</v>
      </c>
      <c r="C5190" s="31">
        <v>64.844856395137313</v>
      </c>
      <c r="D5190" s="31">
        <v>58.010465761325946</v>
      </c>
      <c r="E5190" s="31">
        <v>-15.936916637247149</v>
      </c>
      <c r="F5190" s="31">
        <v>-15.415024136364567</v>
      </c>
      <c r="G5190" s="31">
        <v>31.716725688664273</v>
      </c>
      <c r="H5190" s="31">
        <v>89.686262793809277</v>
      </c>
      <c r="I5190" s="31">
        <v>-13.753513079457244</v>
      </c>
      <c r="J5190" s="31">
        <v>37.656198242136171</v>
      </c>
      <c r="K5190" s="31">
        <v>-12.561102025996192</v>
      </c>
      <c r="L5190" s="31">
        <v>-11.937935086776077</v>
      </c>
      <c r="M5190" s="31">
        <v>-11.296073139379359</v>
      </c>
      <c r="N5190" s="31">
        <v>-10.634955333560741</v>
      </c>
      <c r="O5190" s="31">
        <v>-9.9540039935675644</v>
      </c>
      <c r="P5190" s="31">
        <v>-9.2526241133745923</v>
      </c>
      <c r="Q5190" s="31">
        <v>156.69485417909277</v>
      </c>
      <c r="R5190" s="31">
        <v>-7.7861089218791051</v>
      </c>
      <c r="S5190" s="31">
        <v>18.814586832915012</v>
      </c>
      <c r="T5190" s="31">
        <v>-6.2302829552215417</v>
      </c>
      <c r="U5190" s="31">
        <v>-5.4171914438781874</v>
      </c>
      <c r="V5190" s="31">
        <v>-4.5797071871945336</v>
      </c>
      <c r="W5190" s="31">
        <v>-3.71709840281037</v>
      </c>
      <c r="X5190" s="31">
        <v>38.519494380678118</v>
      </c>
      <c r="Y5190" s="31">
        <v>-1.9134696955415214</v>
      </c>
      <c r="Z5190" s="31">
        <v>-0.970873786407767</v>
      </c>
    </row>
    <row r="5191" spans="2:26" x14ac:dyDescent="0.2">
      <c r="B5191">
        <v>5075</v>
      </c>
      <c r="C5191" s="31">
        <v>100.96272884380701</v>
      </c>
      <c r="D5191" s="31">
        <v>-16.443608385676846</v>
      </c>
      <c r="E5191" s="31">
        <v>-15.936916637247149</v>
      </c>
      <c r="F5191" s="31">
        <v>-15.415024136364567</v>
      </c>
      <c r="G5191" s="31">
        <v>17.152114320819134</v>
      </c>
      <c r="H5191" s="31">
        <v>-14.323799106269169</v>
      </c>
      <c r="I5191" s="31">
        <v>-13.753513079457244</v>
      </c>
      <c r="J5191" s="31">
        <v>-13.166118471840962</v>
      </c>
      <c r="K5191" s="31">
        <v>170.75180864868668</v>
      </c>
      <c r="L5191" s="31">
        <v>-11.937935086776077</v>
      </c>
      <c r="M5191" s="31">
        <v>-11.296073139379359</v>
      </c>
      <c r="N5191" s="31">
        <v>109.74482062804009</v>
      </c>
      <c r="O5191" s="31">
        <v>-9.9540039935675644</v>
      </c>
      <c r="P5191" s="31">
        <v>-9.2526241133745923</v>
      </c>
      <c r="Q5191" s="31">
        <v>-8.53020283677583</v>
      </c>
      <c r="R5191" s="31">
        <v>-7.7861089218791051</v>
      </c>
      <c r="S5191" s="31">
        <v>-7.0196921895354771</v>
      </c>
      <c r="T5191" s="31">
        <v>242.81572254539552</v>
      </c>
      <c r="U5191" s="31">
        <v>-5.4171914438781874</v>
      </c>
      <c r="V5191" s="31">
        <v>-4.5797071871945336</v>
      </c>
      <c r="W5191" s="31">
        <v>-3.71709840281037</v>
      </c>
      <c r="X5191" s="31">
        <v>-2.8286113548946807</v>
      </c>
      <c r="Y5191" s="31">
        <v>-1.9134696955415214</v>
      </c>
      <c r="Z5191" s="31">
        <v>-0.970873786407767</v>
      </c>
    </row>
    <row r="5192" spans="2:26" x14ac:dyDescent="0.2">
      <c r="B5192">
        <v>5076</v>
      </c>
      <c r="C5192" s="31">
        <v>-16.935542122016354</v>
      </c>
      <c r="D5192" s="31">
        <v>98.347330181161482</v>
      </c>
      <c r="E5192" s="31">
        <v>54.952762548065479</v>
      </c>
      <c r="F5192" s="31">
        <v>-15.415024136364567</v>
      </c>
      <c r="G5192" s="31">
        <v>-14.877474860455504</v>
      </c>
      <c r="H5192" s="31">
        <v>-14.323799106269169</v>
      </c>
      <c r="I5192" s="31">
        <v>-13.753513079457244</v>
      </c>
      <c r="J5192" s="31">
        <v>-13.166118471840962</v>
      </c>
      <c r="K5192" s="31">
        <v>-12.561102025996192</v>
      </c>
      <c r="L5192" s="31">
        <v>-11.937935086776077</v>
      </c>
      <c r="M5192" s="31">
        <v>53.684970105456649</v>
      </c>
      <c r="N5192" s="31">
        <v>-10.634955333560741</v>
      </c>
      <c r="O5192" s="31">
        <v>20.695456860170506</v>
      </c>
      <c r="P5192" s="31">
        <v>-9.2526241133745923</v>
      </c>
      <c r="Q5192" s="31">
        <v>-8.53020283677583</v>
      </c>
      <c r="R5192" s="31">
        <v>-7.7861089218791051</v>
      </c>
      <c r="S5192" s="31">
        <v>80.108677009801369</v>
      </c>
      <c r="T5192" s="31">
        <v>-6.2302829552215417</v>
      </c>
      <c r="U5192" s="31">
        <v>-5.4171914438781874</v>
      </c>
      <c r="V5192" s="31">
        <v>-4.5797071871945336</v>
      </c>
      <c r="W5192" s="31">
        <v>-3.71709840281037</v>
      </c>
      <c r="X5192" s="31">
        <v>-2.8286113548946807</v>
      </c>
      <c r="Y5192" s="31">
        <v>-1.9134696955415214</v>
      </c>
      <c r="Z5192" s="31">
        <v>-0.970873786407767</v>
      </c>
    </row>
    <row r="5193" spans="2:26" x14ac:dyDescent="0.2">
      <c r="B5193">
        <v>5077</v>
      </c>
      <c r="C5193" s="31">
        <v>51.732825851697591</v>
      </c>
      <c r="D5193" s="31">
        <v>22.2596625879698</v>
      </c>
      <c r="E5193" s="31">
        <v>-15.936916637247149</v>
      </c>
      <c r="F5193" s="31">
        <v>-15.415024136364567</v>
      </c>
      <c r="G5193" s="31">
        <v>100.01738440896703</v>
      </c>
      <c r="H5193" s="31">
        <v>-14.323799106269169</v>
      </c>
      <c r="I5193" s="31">
        <v>112.76819242770438</v>
      </c>
      <c r="J5193" s="31">
        <v>18.707211579585906</v>
      </c>
      <c r="K5193" s="31">
        <v>-12.561102025996192</v>
      </c>
      <c r="L5193" s="31">
        <v>-11.937935086776077</v>
      </c>
      <c r="M5193" s="31">
        <v>269.54603907385683</v>
      </c>
      <c r="N5193" s="31">
        <v>39.32195186827748</v>
      </c>
      <c r="O5193" s="31">
        <v>-9.9540039935675644</v>
      </c>
      <c r="P5193" s="31">
        <v>-9.2526241133745923</v>
      </c>
      <c r="Q5193" s="31">
        <v>209.95255532945509</v>
      </c>
      <c r="R5193" s="31">
        <v>-7.7861089218791051</v>
      </c>
      <c r="S5193" s="31">
        <v>-7.0196921895354771</v>
      </c>
      <c r="T5193" s="31">
        <v>132.14264376345352</v>
      </c>
      <c r="U5193" s="31">
        <v>-5.4171914438781874</v>
      </c>
      <c r="V5193" s="31">
        <v>-4.5797071871945336</v>
      </c>
      <c r="W5193" s="31">
        <v>-3.71709840281037</v>
      </c>
      <c r="X5193" s="31">
        <v>-2.8286113548946807</v>
      </c>
      <c r="Y5193" s="31">
        <v>-1.9134696955415214</v>
      </c>
      <c r="Z5193" s="31">
        <v>-0.970873786407767</v>
      </c>
    </row>
    <row r="5194" spans="2:26" x14ac:dyDescent="0.2">
      <c r="B5194">
        <v>5078</v>
      </c>
      <c r="C5194" s="31">
        <v>28.532966617456342</v>
      </c>
      <c r="D5194" s="31">
        <v>290.68464811223276</v>
      </c>
      <c r="E5194" s="31">
        <v>-15.936916637247149</v>
      </c>
      <c r="F5194" s="31">
        <v>-15.415024136364567</v>
      </c>
      <c r="G5194" s="31">
        <v>-14.877474860455504</v>
      </c>
      <c r="H5194" s="31">
        <v>9.5549431337758239</v>
      </c>
      <c r="I5194" s="31">
        <v>13.226877395395761</v>
      </c>
      <c r="J5194" s="31">
        <v>-13.166118471840962</v>
      </c>
      <c r="K5194" s="31">
        <v>-12.561102025996192</v>
      </c>
      <c r="L5194" s="31">
        <v>-11.937935086776077</v>
      </c>
      <c r="M5194" s="31">
        <v>-11.296073139379359</v>
      </c>
      <c r="N5194" s="31">
        <v>-10.634955333560741</v>
      </c>
      <c r="O5194" s="31">
        <v>-9.9540039935675644</v>
      </c>
      <c r="P5194" s="31">
        <v>-9.2526241133745923</v>
      </c>
      <c r="Q5194" s="31">
        <v>-8.53020283677583</v>
      </c>
      <c r="R5194" s="31">
        <v>-7.7861089218791051</v>
      </c>
      <c r="S5194" s="31">
        <v>-7.0196921895354771</v>
      </c>
      <c r="T5194" s="31">
        <v>-6.2302829552215417</v>
      </c>
      <c r="U5194" s="31">
        <v>-5.4171914438781874</v>
      </c>
      <c r="V5194" s="31">
        <v>-4.5797071871945336</v>
      </c>
      <c r="W5194" s="31">
        <v>-3.71709840281037</v>
      </c>
      <c r="X5194" s="31">
        <v>-2.8286113548946807</v>
      </c>
      <c r="Y5194" s="31">
        <v>-1.9134696955415214</v>
      </c>
      <c r="Z5194" s="31">
        <v>-0.970873786407767</v>
      </c>
    </row>
    <row r="5195" spans="2:26" x14ac:dyDescent="0.2">
      <c r="B5195">
        <v>5079</v>
      </c>
      <c r="C5195" s="31">
        <v>-16.935542122016354</v>
      </c>
      <c r="D5195" s="31">
        <v>36.094134504399108</v>
      </c>
      <c r="E5195" s="31">
        <v>-15.936916637247149</v>
      </c>
      <c r="F5195" s="31">
        <v>-15.415024136364567</v>
      </c>
      <c r="G5195" s="31">
        <v>-14.877474860455504</v>
      </c>
      <c r="H5195" s="31">
        <v>-14.323799106269169</v>
      </c>
      <c r="I5195" s="31">
        <v>169.51592889214763</v>
      </c>
      <c r="J5195" s="31">
        <v>-13.166118471840962</v>
      </c>
      <c r="K5195" s="31">
        <v>-12.561102025996192</v>
      </c>
      <c r="L5195" s="31">
        <v>27.609643193698076</v>
      </c>
      <c r="M5195" s="31">
        <v>-11.296073139379359</v>
      </c>
      <c r="N5195" s="31">
        <v>-10.634955333560741</v>
      </c>
      <c r="O5195" s="31">
        <v>-9.9540039935675644</v>
      </c>
      <c r="P5195" s="31">
        <v>-9.2526241133745923</v>
      </c>
      <c r="Q5195" s="31">
        <v>-8.53020283677583</v>
      </c>
      <c r="R5195" s="31">
        <v>-7.7861089218791051</v>
      </c>
      <c r="S5195" s="31">
        <v>-7.0196921895354771</v>
      </c>
      <c r="T5195" s="31">
        <v>-6.2302829552215417</v>
      </c>
      <c r="U5195" s="31">
        <v>-5.4171914438781874</v>
      </c>
      <c r="V5195" s="31">
        <v>-4.5797071871945336</v>
      </c>
      <c r="W5195" s="31">
        <v>-3.71709840281037</v>
      </c>
      <c r="X5195" s="31">
        <v>-2.8286113548946807</v>
      </c>
      <c r="Y5195" s="31">
        <v>-1.9134696955415214</v>
      </c>
      <c r="Z5195" s="31">
        <v>-0.970873786407767</v>
      </c>
    </row>
    <row r="5196" spans="2:26" x14ac:dyDescent="0.2">
      <c r="B5196">
        <v>5080</v>
      </c>
      <c r="C5196" s="31">
        <v>-16.935542122016354</v>
      </c>
      <c r="D5196" s="31">
        <v>14.886515267838892</v>
      </c>
      <c r="E5196" s="31">
        <v>-15.936916637247149</v>
      </c>
      <c r="F5196" s="31">
        <v>-15.415024136364567</v>
      </c>
      <c r="G5196" s="31">
        <v>43.163745081799988</v>
      </c>
      <c r="H5196" s="31">
        <v>-14.323799106269169</v>
      </c>
      <c r="I5196" s="31">
        <v>18.680754175753552</v>
      </c>
      <c r="J5196" s="31">
        <v>-13.166118471840962</v>
      </c>
      <c r="K5196" s="31">
        <v>-12.561102025996192</v>
      </c>
      <c r="L5196" s="31">
        <v>-11.937935086776077</v>
      </c>
      <c r="M5196" s="31">
        <v>31.327902620059142</v>
      </c>
      <c r="N5196" s="31">
        <v>-10.634955333560741</v>
      </c>
      <c r="O5196" s="31">
        <v>-9.9540039935675644</v>
      </c>
      <c r="P5196" s="31">
        <v>-9.2526241133745923</v>
      </c>
      <c r="Q5196" s="31">
        <v>-8.53020283677583</v>
      </c>
      <c r="R5196" s="31">
        <v>-7.7861089218791051</v>
      </c>
      <c r="S5196" s="31">
        <v>-7.0196921895354771</v>
      </c>
      <c r="T5196" s="31">
        <v>-6.2302829552215417</v>
      </c>
      <c r="U5196" s="31">
        <v>-5.4171914438781874</v>
      </c>
      <c r="V5196" s="31">
        <v>-4.5797071871945336</v>
      </c>
      <c r="W5196" s="31">
        <v>-3.71709840281037</v>
      </c>
      <c r="X5196" s="31">
        <v>-2.8286113548946807</v>
      </c>
      <c r="Y5196" s="31">
        <v>-1.9134696955415214</v>
      </c>
      <c r="Z5196" s="31">
        <v>-0.970873786407767</v>
      </c>
    </row>
    <row r="5197" spans="2:26" x14ac:dyDescent="0.2">
      <c r="B5197">
        <v>5081</v>
      </c>
      <c r="C5197" s="31">
        <v>-16.935542122016354</v>
      </c>
      <c r="D5197" s="31">
        <v>-16.443608385676846</v>
      </c>
      <c r="E5197" s="31">
        <v>-15.936916637247149</v>
      </c>
      <c r="F5197" s="31">
        <v>-15.415024136364567</v>
      </c>
      <c r="G5197" s="31">
        <v>-14.877474860455504</v>
      </c>
      <c r="H5197" s="31">
        <v>-14.323799106269169</v>
      </c>
      <c r="I5197" s="31">
        <v>-13.753513079457244</v>
      </c>
      <c r="J5197" s="31">
        <v>-13.166118471840962</v>
      </c>
      <c r="K5197" s="31">
        <v>225.95542779541071</v>
      </c>
      <c r="L5197" s="31">
        <v>-11.937935086776077</v>
      </c>
      <c r="M5197" s="31">
        <v>26.296331012165005</v>
      </c>
      <c r="N5197" s="31">
        <v>57.132884288798742</v>
      </c>
      <c r="O5197" s="31">
        <v>-9.9540039935675644</v>
      </c>
      <c r="P5197" s="31">
        <v>-9.2526241133745923</v>
      </c>
      <c r="Q5197" s="31">
        <v>-8.53020283677583</v>
      </c>
      <c r="R5197" s="31">
        <v>-7.7861089218791051</v>
      </c>
      <c r="S5197" s="31">
        <v>42.148721156265836</v>
      </c>
      <c r="T5197" s="31">
        <v>-6.2302829552215417</v>
      </c>
      <c r="U5197" s="31">
        <v>-5.4171914438781874</v>
      </c>
      <c r="V5197" s="31">
        <v>-4.5797071871945336</v>
      </c>
      <c r="W5197" s="31">
        <v>-3.71709840281037</v>
      </c>
      <c r="X5197" s="31">
        <v>-2.8286113548946807</v>
      </c>
      <c r="Y5197" s="31">
        <v>-1.9134696955415214</v>
      </c>
      <c r="Z5197" s="31">
        <v>-0.970873786407767</v>
      </c>
    </row>
    <row r="5198" spans="2:26" x14ac:dyDescent="0.2">
      <c r="B5198">
        <v>5082</v>
      </c>
      <c r="C5198" s="31">
        <v>-16.935542122016354</v>
      </c>
      <c r="D5198" s="31">
        <v>10.139647841152014</v>
      </c>
      <c r="E5198" s="31">
        <v>-15.936916637247149</v>
      </c>
      <c r="F5198" s="31">
        <v>68.052957689546446</v>
      </c>
      <c r="G5198" s="31">
        <v>-14.877474860455504</v>
      </c>
      <c r="H5198" s="31">
        <v>89.26399821619539</v>
      </c>
      <c r="I5198" s="31">
        <v>-13.753513079457244</v>
      </c>
      <c r="J5198" s="31">
        <v>-13.166118471840962</v>
      </c>
      <c r="K5198" s="31">
        <v>-12.561102025996192</v>
      </c>
      <c r="L5198" s="31">
        <v>-11.937935086776077</v>
      </c>
      <c r="M5198" s="31">
        <v>-11.296073139379359</v>
      </c>
      <c r="N5198" s="31">
        <v>-10.634955333560741</v>
      </c>
      <c r="O5198" s="31">
        <v>-9.9540039935675644</v>
      </c>
      <c r="P5198" s="31">
        <v>-9.2526241133745923</v>
      </c>
      <c r="Q5198" s="31">
        <v>-8.53020283677583</v>
      </c>
      <c r="R5198" s="31">
        <v>-7.7861089218791051</v>
      </c>
      <c r="S5198" s="31">
        <v>-7.0196921895354771</v>
      </c>
      <c r="T5198" s="31">
        <v>-6.2302829552215417</v>
      </c>
      <c r="U5198" s="31">
        <v>-5.4171914438781874</v>
      </c>
      <c r="V5198" s="31">
        <v>-4.5797071871945336</v>
      </c>
      <c r="W5198" s="31">
        <v>-3.71709840281037</v>
      </c>
      <c r="X5198" s="31">
        <v>-2.8286113548946807</v>
      </c>
      <c r="Y5198" s="31">
        <v>-1.9134696955415214</v>
      </c>
      <c r="Z5198" s="31">
        <v>-0.970873786407767</v>
      </c>
    </row>
    <row r="5199" spans="2:26" x14ac:dyDescent="0.2">
      <c r="B5199">
        <v>5083</v>
      </c>
      <c r="C5199" s="31">
        <v>-16.935542122016354</v>
      </c>
      <c r="D5199" s="31">
        <v>-16.443608385676846</v>
      </c>
      <c r="E5199" s="31">
        <v>-15.936916637247149</v>
      </c>
      <c r="F5199" s="31">
        <v>-15.415024136364567</v>
      </c>
      <c r="G5199" s="31">
        <v>48.629543274431676</v>
      </c>
      <c r="H5199" s="31">
        <v>-14.323799106269169</v>
      </c>
      <c r="I5199" s="31">
        <v>-13.753513079457244</v>
      </c>
      <c r="J5199" s="31">
        <v>-13.166118471840962</v>
      </c>
      <c r="K5199" s="31">
        <v>-12.561102025996192</v>
      </c>
      <c r="L5199" s="31">
        <v>-11.937935086776077</v>
      </c>
      <c r="M5199" s="31">
        <v>96.183896688055484</v>
      </c>
      <c r="N5199" s="31">
        <v>-10.634955333560741</v>
      </c>
      <c r="O5199" s="31">
        <v>-9.9540039935675644</v>
      </c>
      <c r="P5199" s="31">
        <v>-9.2526241133745923</v>
      </c>
      <c r="Q5199" s="31">
        <v>-8.53020283677583</v>
      </c>
      <c r="R5199" s="31">
        <v>-7.7861089218791051</v>
      </c>
      <c r="S5199" s="31">
        <v>-7.0196921895354771</v>
      </c>
      <c r="T5199" s="31">
        <v>-6.2302829552215417</v>
      </c>
      <c r="U5199" s="31">
        <v>-5.4171914438781874</v>
      </c>
      <c r="V5199" s="31">
        <v>-4.5797071871945336</v>
      </c>
      <c r="W5199" s="31">
        <v>-3.71709840281037</v>
      </c>
      <c r="X5199" s="31">
        <v>-2.8286113548946807</v>
      </c>
      <c r="Y5199" s="31">
        <v>-1.9134696955415214</v>
      </c>
      <c r="Z5199" s="31">
        <v>-0.970873786407767</v>
      </c>
    </row>
    <row r="5200" spans="2:26" x14ac:dyDescent="0.2">
      <c r="B5200">
        <v>5084</v>
      </c>
      <c r="C5200" s="31">
        <v>119.07500239023922</v>
      </c>
      <c r="D5200" s="31">
        <v>39.388034358409065</v>
      </c>
      <c r="E5200" s="31">
        <v>-15.936916637247149</v>
      </c>
      <c r="F5200" s="31">
        <v>157.51934284959637</v>
      </c>
      <c r="G5200" s="31">
        <v>-14.877474860455504</v>
      </c>
      <c r="H5200" s="31">
        <v>-14.323799106269169</v>
      </c>
      <c r="I5200" s="31">
        <v>-13.753513079457244</v>
      </c>
      <c r="J5200" s="31">
        <v>27.027594932355814</v>
      </c>
      <c r="K5200" s="31">
        <v>-12.561102025996192</v>
      </c>
      <c r="L5200" s="31">
        <v>-11.937935086776077</v>
      </c>
      <c r="M5200" s="31">
        <v>-11.296073139379359</v>
      </c>
      <c r="N5200" s="31">
        <v>-10.634955333560741</v>
      </c>
      <c r="O5200" s="31">
        <v>-9.9540039935675644</v>
      </c>
      <c r="P5200" s="31">
        <v>-9.2526241133745923</v>
      </c>
      <c r="Q5200" s="31">
        <v>-8.53020283677583</v>
      </c>
      <c r="R5200" s="31">
        <v>39.414387075390941</v>
      </c>
      <c r="S5200" s="31">
        <v>-7.0196921895354771</v>
      </c>
      <c r="T5200" s="31">
        <v>-6.2302829552215417</v>
      </c>
      <c r="U5200" s="31">
        <v>-5.4171914438781874</v>
      </c>
      <c r="V5200" s="31">
        <v>-4.5797071871945336</v>
      </c>
      <c r="W5200" s="31">
        <v>-3.71709840281037</v>
      </c>
      <c r="X5200" s="31">
        <v>-2.8286113548946807</v>
      </c>
      <c r="Y5200" s="31">
        <v>-1.9134696955415214</v>
      </c>
      <c r="Z5200" s="31">
        <v>-0.970873786407767</v>
      </c>
    </row>
    <row r="5201" spans="2:26" x14ac:dyDescent="0.2">
      <c r="B5201">
        <v>5085</v>
      </c>
      <c r="C5201" s="31">
        <v>-16.935542122016354</v>
      </c>
      <c r="D5201" s="31">
        <v>40.812911231923188</v>
      </c>
      <c r="E5201" s="31">
        <v>-15.936916637247149</v>
      </c>
      <c r="F5201" s="31">
        <v>31.258256030088273</v>
      </c>
      <c r="G5201" s="31">
        <v>-14.877474860455504</v>
      </c>
      <c r="H5201" s="31">
        <v>-14.323799106269169</v>
      </c>
      <c r="I5201" s="31">
        <v>-13.753513079457244</v>
      </c>
      <c r="J5201" s="31">
        <v>-13.166118471840962</v>
      </c>
      <c r="K5201" s="31">
        <v>-12.561102025996192</v>
      </c>
      <c r="L5201" s="31">
        <v>-11.937935086776077</v>
      </c>
      <c r="M5201" s="31">
        <v>157.81123576196896</v>
      </c>
      <c r="N5201" s="31">
        <v>86.494611279759283</v>
      </c>
      <c r="O5201" s="31">
        <v>-9.9540039935675644</v>
      </c>
      <c r="P5201" s="31">
        <v>-9.2526241133745923</v>
      </c>
      <c r="Q5201" s="31">
        <v>-8.53020283677583</v>
      </c>
      <c r="R5201" s="31">
        <v>-7.7861089218791051</v>
      </c>
      <c r="S5201" s="31">
        <v>-7.0196921895354771</v>
      </c>
      <c r="T5201" s="31">
        <v>-6.2302829552215417</v>
      </c>
      <c r="U5201" s="31">
        <v>-5.4171914438781874</v>
      </c>
      <c r="V5201" s="31">
        <v>-4.5797071871945336</v>
      </c>
      <c r="W5201" s="31">
        <v>-3.71709840281037</v>
      </c>
      <c r="X5201" s="31">
        <v>-2.8286113548946807</v>
      </c>
      <c r="Y5201" s="31">
        <v>-1.9134696955415214</v>
      </c>
      <c r="Z5201" s="31">
        <v>-0.970873786407767</v>
      </c>
    </row>
    <row r="5202" spans="2:26" x14ac:dyDescent="0.2">
      <c r="B5202">
        <v>5086</v>
      </c>
      <c r="C5202" s="31">
        <v>23.869228026902636</v>
      </c>
      <c r="D5202" s="31">
        <v>-16.443608385676846</v>
      </c>
      <c r="E5202" s="31">
        <v>28.905027699897005</v>
      </c>
      <c r="F5202" s="31">
        <v>-15.415024136364567</v>
      </c>
      <c r="G5202" s="31">
        <v>130.08994632173579</v>
      </c>
      <c r="H5202" s="31">
        <v>85.478299154151671</v>
      </c>
      <c r="I5202" s="31">
        <v>15.085322758820022</v>
      </c>
      <c r="J5202" s="31">
        <v>-13.166118471840962</v>
      </c>
      <c r="K5202" s="31">
        <v>22.211812314706172</v>
      </c>
      <c r="L5202" s="31">
        <v>-11.937935086776077</v>
      </c>
      <c r="M5202" s="31">
        <v>-11.296073139379359</v>
      </c>
      <c r="N5202" s="31">
        <v>-10.634955333560741</v>
      </c>
      <c r="O5202" s="31">
        <v>64.605945663386606</v>
      </c>
      <c r="P5202" s="31">
        <v>80.006222353345763</v>
      </c>
      <c r="Q5202" s="31">
        <v>-8.53020283677583</v>
      </c>
      <c r="R5202" s="31">
        <v>12.528125885387706</v>
      </c>
      <c r="S5202" s="31">
        <v>-7.0196921895354771</v>
      </c>
      <c r="T5202" s="31">
        <v>-6.2302829552215417</v>
      </c>
      <c r="U5202" s="31">
        <v>-5.4171914438781874</v>
      </c>
      <c r="V5202" s="31">
        <v>-4.5797071871945336</v>
      </c>
      <c r="W5202" s="31">
        <v>-3.71709840281037</v>
      </c>
      <c r="X5202" s="31">
        <v>-2.8286113548946807</v>
      </c>
      <c r="Y5202" s="31">
        <v>-1.9134696955415214</v>
      </c>
      <c r="Z5202" s="31">
        <v>-0.970873786407767</v>
      </c>
    </row>
    <row r="5203" spans="2:26" x14ac:dyDescent="0.2">
      <c r="B5203">
        <v>5087</v>
      </c>
      <c r="C5203" s="31">
        <v>-16.935542122016354</v>
      </c>
      <c r="D5203" s="31">
        <v>-16.443608385676846</v>
      </c>
      <c r="E5203" s="31">
        <v>-15.936916637247149</v>
      </c>
      <c r="F5203" s="31">
        <v>-15.415024136364567</v>
      </c>
      <c r="G5203" s="31">
        <v>-14.877474860455504</v>
      </c>
      <c r="H5203" s="31">
        <v>-14.323799106269169</v>
      </c>
      <c r="I5203" s="31">
        <v>82.174977408951278</v>
      </c>
      <c r="J5203" s="31">
        <v>47.187824895122986</v>
      </c>
      <c r="K5203" s="31">
        <v>68.293120324321038</v>
      </c>
      <c r="L5203" s="31">
        <v>-11.937935086776077</v>
      </c>
      <c r="M5203" s="31">
        <v>28.739665987636638</v>
      </c>
      <c r="N5203" s="31">
        <v>-10.634955333560741</v>
      </c>
      <c r="O5203" s="31">
        <v>-9.9540039935675644</v>
      </c>
      <c r="P5203" s="31">
        <v>-9.2526241133745923</v>
      </c>
      <c r="Q5203" s="31">
        <v>24.369787498421651</v>
      </c>
      <c r="R5203" s="31">
        <v>-7.7861089218791051</v>
      </c>
      <c r="S5203" s="31">
        <v>-7.0196921895354771</v>
      </c>
      <c r="T5203" s="31">
        <v>-6.2302829552215417</v>
      </c>
      <c r="U5203" s="31">
        <v>-5.4171914438781874</v>
      </c>
      <c r="V5203" s="31">
        <v>-4.5797071871945336</v>
      </c>
      <c r="W5203" s="31">
        <v>-3.71709840281037</v>
      </c>
      <c r="X5203" s="31">
        <v>-2.8286113548946807</v>
      </c>
      <c r="Y5203" s="31">
        <v>-1.9134696955415214</v>
      </c>
      <c r="Z5203" s="31">
        <v>-0.970873786407767</v>
      </c>
    </row>
    <row r="5204" spans="2:26" x14ac:dyDescent="0.2">
      <c r="B5204">
        <v>5088</v>
      </c>
      <c r="C5204" s="31">
        <v>69.445056837236393</v>
      </c>
      <c r="D5204" s="31">
        <v>-16.443608385676846</v>
      </c>
      <c r="E5204" s="31">
        <v>100.29012128898188</v>
      </c>
      <c r="F5204" s="31">
        <v>9.3003932696203968</v>
      </c>
      <c r="G5204" s="31">
        <v>-14.877474860455504</v>
      </c>
      <c r="H5204" s="31">
        <v>-14.323799106269169</v>
      </c>
      <c r="I5204" s="31">
        <v>64.971992480737214</v>
      </c>
      <c r="J5204" s="31">
        <v>-13.166118471840962</v>
      </c>
      <c r="K5204" s="31">
        <v>-12.561102025996192</v>
      </c>
      <c r="L5204" s="31">
        <v>-11.937935086776077</v>
      </c>
      <c r="M5204" s="31">
        <v>-11.296073139379359</v>
      </c>
      <c r="N5204" s="31">
        <v>70.571788891427559</v>
      </c>
      <c r="O5204" s="31">
        <v>-9.9540039935675644</v>
      </c>
      <c r="P5204" s="31">
        <v>-9.2526241133745923</v>
      </c>
      <c r="Q5204" s="31">
        <v>-8.53020283677583</v>
      </c>
      <c r="R5204" s="31">
        <v>-7.7861089218791051</v>
      </c>
      <c r="S5204" s="31">
        <v>128.39139881625232</v>
      </c>
      <c r="T5204" s="31">
        <v>-6.2302829552215417</v>
      </c>
      <c r="U5204" s="31">
        <v>44.688016386808947</v>
      </c>
      <c r="V5204" s="31">
        <v>-4.5797071871945336</v>
      </c>
      <c r="W5204" s="31">
        <v>-3.71709840281037</v>
      </c>
      <c r="X5204" s="31">
        <v>-2.8286113548946807</v>
      </c>
      <c r="Y5204" s="31">
        <v>-1.9134696955415214</v>
      </c>
      <c r="Z5204" s="31">
        <v>-0.970873786407767</v>
      </c>
    </row>
    <row r="5205" spans="2:26" x14ac:dyDescent="0.2">
      <c r="B5205">
        <v>5089</v>
      </c>
      <c r="C5205" s="31">
        <v>161.92789615159793</v>
      </c>
      <c r="D5205" s="31">
        <v>-16.443608385676846</v>
      </c>
      <c r="E5205" s="31">
        <v>187.47347094050113</v>
      </c>
      <c r="F5205" s="31">
        <v>19.098714730070935</v>
      </c>
      <c r="G5205" s="31">
        <v>-14.877474860455504</v>
      </c>
      <c r="H5205" s="31">
        <v>31.196249362769073</v>
      </c>
      <c r="I5205" s="31">
        <v>-13.753513079457244</v>
      </c>
      <c r="J5205" s="31">
        <v>-13.166118471840962</v>
      </c>
      <c r="K5205" s="31">
        <v>-12.561102025996192</v>
      </c>
      <c r="L5205" s="31">
        <v>-11.937935086776077</v>
      </c>
      <c r="M5205" s="31">
        <v>-11.296073139379359</v>
      </c>
      <c r="N5205" s="31">
        <v>170.14753650574804</v>
      </c>
      <c r="O5205" s="31">
        <v>-9.9540039935675644</v>
      </c>
      <c r="P5205" s="31">
        <v>-9.2526241133745923</v>
      </c>
      <c r="Q5205" s="31">
        <v>-8.53020283677583</v>
      </c>
      <c r="R5205" s="31">
        <v>-7.7861089218791051</v>
      </c>
      <c r="S5205" s="31">
        <v>-7.0196921895354771</v>
      </c>
      <c r="T5205" s="31">
        <v>-6.2302829552215417</v>
      </c>
      <c r="U5205" s="31">
        <v>-5.4171914438781874</v>
      </c>
      <c r="V5205" s="31">
        <v>-4.5797071871945336</v>
      </c>
      <c r="W5205" s="31">
        <v>-3.71709840281037</v>
      </c>
      <c r="X5205" s="31">
        <v>-2.8286113548946807</v>
      </c>
      <c r="Y5205" s="31">
        <v>-1.9134696955415214</v>
      </c>
      <c r="Z5205" s="31">
        <v>-0.970873786407767</v>
      </c>
    </row>
    <row r="5206" spans="2:26" x14ac:dyDescent="0.2">
      <c r="B5206">
        <v>5090</v>
      </c>
      <c r="C5206" s="31">
        <v>115.12123012576217</v>
      </c>
      <c r="D5206" s="31">
        <v>-16.443608385676846</v>
      </c>
      <c r="E5206" s="31">
        <v>-15.936916637247149</v>
      </c>
      <c r="F5206" s="31">
        <v>-15.415024136364567</v>
      </c>
      <c r="G5206" s="31">
        <v>-14.877474860455504</v>
      </c>
      <c r="H5206" s="31">
        <v>-14.323799106269169</v>
      </c>
      <c r="I5206" s="31">
        <v>-13.753513079457244</v>
      </c>
      <c r="J5206" s="31">
        <v>-13.166118471840962</v>
      </c>
      <c r="K5206" s="31">
        <v>-12.561102025996192</v>
      </c>
      <c r="L5206" s="31">
        <v>122.5693287072243</v>
      </c>
      <c r="M5206" s="31">
        <v>-11.296073139379359</v>
      </c>
      <c r="N5206" s="31">
        <v>-10.634955333560741</v>
      </c>
      <c r="O5206" s="31">
        <v>-9.9540039935675644</v>
      </c>
      <c r="P5206" s="31">
        <v>254.65000168725552</v>
      </c>
      <c r="Q5206" s="31">
        <v>-8.53020283677583</v>
      </c>
      <c r="R5206" s="31">
        <v>-7.7861089218791051</v>
      </c>
      <c r="S5206" s="31">
        <v>-7.0196921895354771</v>
      </c>
      <c r="T5206" s="31">
        <v>35.783442298025186</v>
      </c>
      <c r="U5206" s="31">
        <v>-5.4171914438781874</v>
      </c>
      <c r="V5206" s="31">
        <v>-4.5797071871945336</v>
      </c>
      <c r="W5206" s="31">
        <v>-3.71709840281037</v>
      </c>
      <c r="X5206" s="31">
        <v>-2.8286113548946807</v>
      </c>
      <c r="Y5206" s="31">
        <v>-1.9134696955415214</v>
      </c>
      <c r="Z5206" s="31">
        <v>-0.970873786407767</v>
      </c>
    </row>
    <row r="5207" spans="2:26" x14ac:dyDescent="0.2">
      <c r="B5207">
        <v>5091</v>
      </c>
      <c r="C5207" s="31">
        <v>271.98653380841876</v>
      </c>
      <c r="D5207" s="31">
        <v>-16.443608385676846</v>
      </c>
      <c r="E5207" s="31">
        <v>-15.936916637247149</v>
      </c>
      <c r="F5207" s="31">
        <v>-15.415024136364567</v>
      </c>
      <c r="G5207" s="31">
        <v>-14.877474860455504</v>
      </c>
      <c r="H5207" s="31">
        <v>-14.323799106269169</v>
      </c>
      <c r="I5207" s="31">
        <v>-13.753513079457244</v>
      </c>
      <c r="J5207" s="31">
        <v>-13.166118471840962</v>
      </c>
      <c r="K5207" s="31">
        <v>-12.561102025996192</v>
      </c>
      <c r="L5207" s="31">
        <v>45.733806482680585</v>
      </c>
      <c r="M5207" s="31">
        <v>129.99355780628821</v>
      </c>
      <c r="N5207" s="31">
        <v>22.325574222033847</v>
      </c>
      <c r="O5207" s="31">
        <v>-9.9540039935675644</v>
      </c>
      <c r="P5207" s="31">
        <v>-9.2526241133745923</v>
      </c>
      <c r="Q5207" s="31">
        <v>-8.53020283677583</v>
      </c>
      <c r="R5207" s="31">
        <v>-7.7861089218791051</v>
      </c>
      <c r="S5207" s="31">
        <v>-7.0196921895354771</v>
      </c>
      <c r="T5207" s="31">
        <v>-6.2302829552215417</v>
      </c>
      <c r="U5207" s="31">
        <v>-5.4171914438781874</v>
      </c>
      <c r="V5207" s="31">
        <v>-4.5797071871945336</v>
      </c>
      <c r="W5207" s="31">
        <v>-3.71709840281037</v>
      </c>
      <c r="X5207" s="31">
        <v>82.277923838627103</v>
      </c>
      <c r="Y5207" s="31">
        <v>-1.9134696955415214</v>
      </c>
      <c r="Z5207" s="31">
        <v>-0.970873786407767</v>
      </c>
    </row>
    <row r="5208" spans="2:26" x14ac:dyDescent="0.2">
      <c r="B5208">
        <v>5092</v>
      </c>
      <c r="C5208" s="31">
        <v>35.868261488982206</v>
      </c>
      <c r="D5208" s="31">
        <v>77.159556058144915</v>
      </c>
      <c r="E5208" s="31">
        <v>312.68229310070592</v>
      </c>
      <c r="F5208" s="31">
        <v>112.52200136256107</v>
      </c>
      <c r="G5208" s="31">
        <v>-14.877474860455504</v>
      </c>
      <c r="H5208" s="31">
        <v>-14.323799106269169</v>
      </c>
      <c r="I5208" s="31">
        <v>32.888835409456306</v>
      </c>
      <c r="J5208" s="31">
        <v>-13.166118471840962</v>
      </c>
      <c r="K5208" s="31">
        <v>-12.561102025996192</v>
      </c>
      <c r="L5208" s="31">
        <v>23.827447709147965</v>
      </c>
      <c r="M5208" s="31">
        <v>-11.296073139379359</v>
      </c>
      <c r="N5208" s="31">
        <v>-10.634955333560741</v>
      </c>
      <c r="O5208" s="31">
        <v>-9.9540039935675644</v>
      </c>
      <c r="P5208" s="31">
        <v>62.373124204463956</v>
      </c>
      <c r="Q5208" s="31">
        <v>-8.53020283677583</v>
      </c>
      <c r="R5208" s="31">
        <v>-7.7861089218791051</v>
      </c>
      <c r="S5208" s="31">
        <v>124.0836229956542</v>
      </c>
      <c r="T5208" s="31">
        <v>-6.2302829552215417</v>
      </c>
      <c r="U5208" s="31">
        <v>-5.4171914438781874</v>
      </c>
      <c r="V5208" s="31">
        <v>-4.5797071871945336</v>
      </c>
      <c r="W5208" s="31">
        <v>-3.71709840281037</v>
      </c>
      <c r="X5208" s="31">
        <v>-2.8286113548946807</v>
      </c>
      <c r="Y5208" s="31">
        <v>-1.9134696955415214</v>
      </c>
      <c r="Z5208" s="31">
        <v>-0.970873786407767</v>
      </c>
    </row>
    <row r="5209" spans="2:26" x14ac:dyDescent="0.2">
      <c r="B5209">
        <v>5093</v>
      </c>
      <c r="C5209" s="31">
        <v>128.19610153203732</v>
      </c>
      <c r="D5209" s="31">
        <v>21.8372501294958</v>
      </c>
      <c r="E5209" s="31">
        <v>-15.936916637247149</v>
      </c>
      <c r="F5209" s="31">
        <v>219.15448111155203</v>
      </c>
      <c r="G5209" s="31">
        <v>-14.877474860455504</v>
      </c>
      <c r="H5209" s="31">
        <v>-14.323799106269169</v>
      </c>
      <c r="I5209" s="31">
        <v>-13.753513079457244</v>
      </c>
      <c r="J5209" s="31">
        <v>-13.166118471840962</v>
      </c>
      <c r="K5209" s="31">
        <v>-12.561102025996192</v>
      </c>
      <c r="L5209" s="31">
        <v>-11.937935086776077</v>
      </c>
      <c r="M5209" s="31">
        <v>-11.296073139379359</v>
      </c>
      <c r="N5209" s="31">
        <v>-10.634955333560741</v>
      </c>
      <c r="O5209" s="31">
        <v>-9.9540039935675644</v>
      </c>
      <c r="P5209" s="31">
        <v>-9.2526241133745923</v>
      </c>
      <c r="Q5209" s="31">
        <v>-8.53020283677583</v>
      </c>
      <c r="R5209" s="31">
        <v>-7.7861089218791051</v>
      </c>
      <c r="S5209" s="31">
        <v>-7.0196921895354771</v>
      </c>
      <c r="T5209" s="31">
        <v>-6.2302829552215417</v>
      </c>
      <c r="U5209" s="31">
        <v>-5.4171914438781874</v>
      </c>
      <c r="V5209" s="31">
        <v>-4.5797071871945336</v>
      </c>
      <c r="W5209" s="31">
        <v>-3.71709840281037</v>
      </c>
      <c r="X5209" s="31">
        <v>-2.8286113548946807</v>
      </c>
      <c r="Y5209" s="31">
        <v>-1.9134696955415214</v>
      </c>
      <c r="Z5209" s="31">
        <v>-0.970873786407767</v>
      </c>
    </row>
    <row r="5210" spans="2:26" x14ac:dyDescent="0.2">
      <c r="B5210">
        <v>5094</v>
      </c>
      <c r="C5210" s="31">
        <v>172.38041535970655</v>
      </c>
      <c r="D5210" s="31">
        <v>95.835890114203025</v>
      </c>
      <c r="E5210" s="31">
        <v>-15.936916637247149</v>
      </c>
      <c r="F5210" s="31">
        <v>11.726029054335958</v>
      </c>
      <c r="G5210" s="31">
        <v>-14.877474860455504</v>
      </c>
      <c r="H5210" s="31">
        <v>-14.323799106269169</v>
      </c>
      <c r="I5210" s="31">
        <v>-13.753513079457244</v>
      </c>
      <c r="J5210" s="31">
        <v>-13.166118471840962</v>
      </c>
      <c r="K5210" s="31">
        <v>-12.561102025996192</v>
      </c>
      <c r="L5210" s="31">
        <v>-11.937935086776077</v>
      </c>
      <c r="M5210" s="31">
        <v>-11.296073139379359</v>
      </c>
      <c r="N5210" s="31">
        <v>13.424617421186191</v>
      </c>
      <c r="O5210" s="31">
        <v>-9.9540039935675644</v>
      </c>
      <c r="P5210" s="31">
        <v>-9.2526241133745923</v>
      </c>
      <c r="Q5210" s="31">
        <v>-8.53020283677583</v>
      </c>
      <c r="R5210" s="31">
        <v>-7.7861089218791051</v>
      </c>
      <c r="S5210" s="31">
        <v>-7.0196921895354771</v>
      </c>
      <c r="T5210" s="31">
        <v>-6.2302829552215417</v>
      </c>
      <c r="U5210" s="31">
        <v>-5.4171914438781874</v>
      </c>
      <c r="V5210" s="31">
        <v>-4.5797071871945336</v>
      </c>
      <c r="W5210" s="31">
        <v>-3.71709840281037</v>
      </c>
      <c r="X5210" s="31">
        <v>-2.8286113548946807</v>
      </c>
      <c r="Y5210" s="31">
        <v>-1.9134696955415214</v>
      </c>
      <c r="Z5210" s="31">
        <v>-0.970873786407767</v>
      </c>
    </row>
    <row r="5211" spans="2:26" x14ac:dyDescent="0.2">
      <c r="B5211">
        <v>5095</v>
      </c>
      <c r="C5211" s="31">
        <v>-16.935542122016354</v>
      </c>
      <c r="D5211" s="31">
        <v>-16.443608385676846</v>
      </c>
      <c r="E5211" s="31">
        <v>-15.936916637247149</v>
      </c>
      <c r="F5211" s="31">
        <v>59.451281571037818</v>
      </c>
      <c r="G5211" s="31">
        <v>-14.877474860455504</v>
      </c>
      <c r="H5211" s="31">
        <v>165.04321568399058</v>
      </c>
      <c r="I5211" s="31">
        <v>-13.753513079457244</v>
      </c>
      <c r="J5211" s="31">
        <v>75.108374892755819</v>
      </c>
      <c r="K5211" s="31">
        <v>-12.561102025996192</v>
      </c>
      <c r="L5211" s="31">
        <v>-11.937935086776077</v>
      </c>
      <c r="M5211" s="31">
        <v>-11.296073139379359</v>
      </c>
      <c r="N5211" s="31">
        <v>-10.634955333560741</v>
      </c>
      <c r="O5211" s="31">
        <v>-9.9540039935675644</v>
      </c>
      <c r="P5211" s="31">
        <v>139.9531729497383</v>
      </c>
      <c r="Q5211" s="31">
        <v>-8.53020283677583</v>
      </c>
      <c r="R5211" s="31">
        <v>-7.7861089218791051</v>
      </c>
      <c r="S5211" s="31">
        <v>-7.0196921895354771</v>
      </c>
      <c r="T5211" s="31">
        <v>-6.2302829552215417</v>
      </c>
      <c r="U5211" s="31">
        <v>-5.4171914438781874</v>
      </c>
      <c r="V5211" s="31">
        <v>-4.5797071871945336</v>
      </c>
      <c r="W5211" s="31">
        <v>-3.71709840281037</v>
      </c>
      <c r="X5211" s="31">
        <v>-2.8286113548946807</v>
      </c>
      <c r="Y5211" s="31">
        <v>-1.9134696955415214</v>
      </c>
      <c r="Z5211" s="31">
        <v>-0.970873786407767</v>
      </c>
    </row>
    <row r="5212" spans="2:26" x14ac:dyDescent="0.2">
      <c r="B5212">
        <v>5096</v>
      </c>
      <c r="C5212" s="31">
        <v>-16.935542122016354</v>
      </c>
      <c r="D5212" s="31">
        <v>-16.443608385676846</v>
      </c>
      <c r="E5212" s="31">
        <v>-15.936916637247149</v>
      </c>
      <c r="F5212" s="31">
        <v>69.716336728859829</v>
      </c>
      <c r="G5212" s="31">
        <v>-14.877474860455504</v>
      </c>
      <c r="H5212" s="31">
        <v>-14.323799106269169</v>
      </c>
      <c r="I5212" s="31">
        <v>88.680272876350557</v>
      </c>
      <c r="J5212" s="31">
        <v>-13.166118471840962</v>
      </c>
      <c r="K5212" s="31">
        <v>-12.561102025996192</v>
      </c>
      <c r="L5212" s="31">
        <v>-11.937935086776077</v>
      </c>
      <c r="M5212" s="31">
        <v>22.988288443427312</v>
      </c>
      <c r="N5212" s="31">
        <v>-10.634955333560741</v>
      </c>
      <c r="O5212" s="31">
        <v>-9.9540039935675644</v>
      </c>
      <c r="P5212" s="31">
        <v>-9.2526241133745923</v>
      </c>
      <c r="Q5212" s="31">
        <v>-8.53020283677583</v>
      </c>
      <c r="R5212" s="31">
        <v>-7.7861089218791051</v>
      </c>
      <c r="S5212" s="31">
        <v>-7.0196921895354771</v>
      </c>
      <c r="T5212" s="31">
        <v>-6.2302829552215417</v>
      </c>
      <c r="U5212" s="31">
        <v>-5.4171914438781874</v>
      </c>
      <c r="V5212" s="31">
        <v>-4.5797071871945336</v>
      </c>
      <c r="W5212" s="31">
        <v>257.42742111135021</v>
      </c>
      <c r="X5212" s="31">
        <v>-2.8286113548946807</v>
      </c>
      <c r="Y5212" s="31">
        <v>-1.9134696955415214</v>
      </c>
      <c r="Z5212" s="31">
        <v>-0.970873786407767</v>
      </c>
    </row>
    <row r="5213" spans="2:26" x14ac:dyDescent="0.2">
      <c r="B5213">
        <v>5097</v>
      </c>
      <c r="C5213" s="31">
        <v>49.715162581533001</v>
      </c>
      <c r="D5213" s="31">
        <v>-16.443608385676846</v>
      </c>
      <c r="E5213" s="31">
        <v>-15.936916637247149</v>
      </c>
      <c r="F5213" s="31">
        <v>160.08788604508371</v>
      </c>
      <c r="G5213" s="31">
        <v>-14.877474860455504</v>
      </c>
      <c r="H5213" s="31">
        <v>-14.323799106269169</v>
      </c>
      <c r="I5213" s="31">
        <v>-13.753513079457244</v>
      </c>
      <c r="J5213" s="31">
        <v>163.42339988730239</v>
      </c>
      <c r="K5213" s="31">
        <v>-12.561102025996192</v>
      </c>
      <c r="L5213" s="31">
        <v>-11.937935086776077</v>
      </c>
      <c r="M5213" s="31">
        <v>-11.296073139379359</v>
      </c>
      <c r="N5213" s="31">
        <v>-10.634955333560741</v>
      </c>
      <c r="O5213" s="31">
        <v>-9.9540039935675644</v>
      </c>
      <c r="P5213" s="31">
        <v>-9.2526241133745923</v>
      </c>
      <c r="Q5213" s="31">
        <v>-8.53020283677583</v>
      </c>
      <c r="R5213" s="31">
        <v>-7.7861089218791051</v>
      </c>
      <c r="S5213" s="31">
        <v>-7.0196921895354771</v>
      </c>
      <c r="T5213" s="31">
        <v>-6.2302829552215417</v>
      </c>
      <c r="U5213" s="31">
        <v>-5.4171914438781874</v>
      </c>
      <c r="V5213" s="31">
        <v>-4.5797071871945336</v>
      </c>
      <c r="W5213" s="31">
        <v>-3.71709840281037</v>
      </c>
      <c r="X5213" s="31">
        <v>-2.8286113548946807</v>
      </c>
      <c r="Y5213" s="31">
        <v>-1.9134696955415214</v>
      </c>
      <c r="Z5213" s="31">
        <v>-0.970873786407767</v>
      </c>
    </row>
    <row r="5214" spans="2:26" x14ac:dyDescent="0.2">
      <c r="B5214">
        <v>5098</v>
      </c>
      <c r="C5214" s="31">
        <v>-16.935542122016354</v>
      </c>
      <c r="D5214" s="31">
        <v>-16.443608385676846</v>
      </c>
      <c r="E5214" s="31">
        <v>88.027008897986349</v>
      </c>
      <c r="F5214" s="31">
        <v>40.894565944503235</v>
      </c>
      <c r="G5214" s="31">
        <v>-14.877474860455504</v>
      </c>
      <c r="H5214" s="31">
        <v>129.54485399098564</v>
      </c>
      <c r="I5214" s="31">
        <v>-13.753513079457244</v>
      </c>
      <c r="J5214" s="31">
        <v>-13.166118471840962</v>
      </c>
      <c r="K5214" s="31">
        <v>26.233795160529422</v>
      </c>
      <c r="L5214" s="31">
        <v>-11.937935086776077</v>
      </c>
      <c r="M5214" s="31">
        <v>-11.296073139379359</v>
      </c>
      <c r="N5214" s="31">
        <v>-10.634955333560741</v>
      </c>
      <c r="O5214" s="31">
        <v>-9.9540039935675644</v>
      </c>
      <c r="P5214" s="31">
        <v>-9.2526241133745923</v>
      </c>
      <c r="Q5214" s="31">
        <v>-8.53020283677583</v>
      </c>
      <c r="R5214" s="31">
        <v>121.5495831025836</v>
      </c>
      <c r="S5214" s="31">
        <v>40.169176424294278</v>
      </c>
      <c r="T5214" s="31">
        <v>-6.2302829552215417</v>
      </c>
      <c r="U5214" s="31">
        <v>-5.4171914438781874</v>
      </c>
      <c r="V5214" s="31">
        <v>-4.5797071871945336</v>
      </c>
      <c r="W5214" s="31">
        <v>-3.71709840281037</v>
      </c>
      <c r="X5214" s="31">
        <v>-2.8286113548946807</v>
      </c>
      <c r="Y5214" s="31">
        <v>-1.9134696955415214</v>
      </c>
      <c r="Z5214" s="31">
        <v>-0.970873786407767</v>
      </c>
    </row>
    <row r="5215" spans="2:26" x14ac:dyDescent="0.2">
      <c r="B5215">
        <v>5099</v>
      </c>
      <c r="C5215" s="31">
        <v>-16.935542122016354</v>
      </c>
      <c r="D5215" s="31">
        <v>36.567885992945456</v>
      </c>
      <c r="E5215" s="31">
        <v>85.710313975810521</v>
      </c>
      <c r="F5215" s="31">
        <v>15.348367669551545</v>
      </c>
      <c r="G5215" s="31">
        <v>-14.877474860455504</v>
      </c>
      <c r="H5215" s="31">
        <v>-14.323799106269169</v>
      </c>
      <c r="I5215" s="31">
        <v>-13.753513079457244</v>
      </c>
      <c r="J5215" s="31">
        <v>-13.166118471840962</v>
      </c>
      <c r="K5215" s="31">
        <v>42.705627706736784</v>
      </c>
      <c r="L5215" s="31">
        <v>-11.937935086776077</v>
      </c>
      <c r="M5215" s="31">
        <v>83.195990716870739</v>
      </c>
      <c r="N5215" s="31">
        <v>-10.634955333560741</v>
      </c>
      <c r="O5215" s="31">
        <v>24.084515329631884</v>
      </c>
      <c r="P5215" s="31">
        <v>-9.2526241133745923</v>
      </c>
      <c r="Q5215" s="31">
        <v>-8.53020283677583</v>
      </c>
      <c r="R5215" s="31">
        <v>-7.7861089218791051</v>
      </c>
      <c r="S5215" s="31">
        <v>-7.0196921895354771</v>
      </c>
      <c r="T5215" s="31">
        <v>-6.2302829552215417</v>
      </c>
      <c r="U5215" s="31">
        <v>-5.4171914438781874</v>
      </c>
      <c r="V5215" s="31">
        <v>-4.5797071871945336</v>
      </c>
      <c r="W5215" s="31">
        <v>-3.71709840281037</v>
      </c>
      <c r="X5215" s="31">
        <v>-2.8286113548946807</v>
      </c>
      <c r="Y5215" s="31">
        <v>-1.9134696955415214</v>
      </c>
      <c r="Z5215" s="31">
        <v>-0.970873786407767</v>
      </c>
    </row>
    <row r="5216" spans="2:26" x14ac:dyDescent="0.2">
      <c r="B5216">
        <v>5100</v>
      </c>
      <c r="C5216" s="31">
        <v>-16.935542122016354</v>
      </c>
      <c r="D5216" s="31">
        <v>-16.443608385676846</v>
      </c>
      <c r="E5216" s="31">
        <v>191.71609516611349</v>
      </c>
      <c r="F5216" s="31">
        <v>-15.415024136364567</v>
      </c>
      <c r="G5216" s="31">
        <v>-14.877474860455504</v>
      </c>
      <c r="H5216" s="31">
        <v>-14.323799106269169</v>
      </c>
      <c r="I5216" s="31">
        <v>-13.753513079457244</v>
      </c>
      <c r="J5216" s="31">
        <v>-13.166118471840962</v>
      </c>
      <c r="K5216" s="31">
        <v>-12.561102025996192</v>
      </c>
      <c r="L5216" s="31">
        <v>-11.937935086776077</v>
      </c>
      <c r="M5216" s="31">
        <v>-11.296073139379359</v>
      </c>
      <c r="N5216" s="31">
        <v>-10.634955333560741</v>
      </c>
      <c r="O5216" s="31">
        <v>-9.9540039935675644</v>
      </c>
      <c r="P5216" s="31">
        <v>71.935832022163908</v>
      </c>
      <c r="Q5216" s="31">
        <v>71.110167627620783</v>
      </c>
      <c r="R5216" s="31">
        <v>-7.7861089218791051</v>
      </c>
      <c r="S5216" s="31">
        <v>-7.0196921895354771</v>
      </c>
      <c r="T5216" s="31">
        <v>-6.2302829552215417</v>
      </c>
      <c r="U5216" s="31">
        <v>-5.4171914438781874</v>
      </c>
      <c r="V5216" s="31">
        <v>-4.5797071871945336</v>
      </c>
      <c r="W5216" s="31">
        <v>-3.71709840281037</v>
      </c>
      <c r="X5216" s="31">
        <v>-2.8286113548946807</v>
      </c>
      <c r="Y5216" s="31">
        <v>-1.9134696955415214</v>
      </c>
      <c r="Z5216" s="31">
        <v>-0.970873786407767</v>
      </c>
    </row>
    <row r="5217" spans="2:26" x14ac:dyDescent="0.2">
      <c r="B5217">
        <v>5101</v>
      </c>
      <c r="C5217" s="31">
        <v>49.983273981230305</v>
      </c>
      <c r="D5217" s="31">
        <v>36.95441157542782</v>
      </c>
      <c r="E5217" s="31">
        <v>-15.936916637247149</v>
      </c>
      <c r="F5217" s="31">
        <v>-15.415024136364567</v>
      </c>
      <c r="G5217" s="31">
        <v>-14.877474860455504</v>
      </c>
      <c r="H5217" s="31">
        <v>-14.323799106269169</v>
      </c>
      <c r="I5217" s="31">
        <v>-13.753513079457244</v>
      </c>
      <c r="J5217" s="31">
        <v>40.259446954476779</v>
      </c>
      <c r="K5217" s="31">
        <v>-12.561102025996192</v>
      </c>
      <c r="L5217" s="31">
        <v>20.330357760431216</v>
      </c>
      <c r="M5217" s="31">
        <v>-11.296073139379359</v>
      </c>
      <c r="N5217" s="31">
        <v>-10.634955333560741</v>
      </c>
      <c r="O5217" s="31">
        <v>-9.9540039935675644</v>
      </c>
      <c r="P5217" s="31">
        <v>-9.2526241133745923</v>
      </c>
      <c r="Q5217" s="31">
        <v>-8.53020283677583</v>
      </c>
      <c r="R5217" s="31">
        <v>-7.7861089218791051</v>
      </c>
      <c r="S5217" s="31">
        <v>-7.0196921895354771</v>
      </c>
      <c r="T5217" s="31">
        <v>106.66724667267046</v>
      </c>
      <c r="U5217" s="31">
        <v>-5.4171914438781874</v>
      </c>
      <c r="V5217" s="31">
        <v>-4.5797071871945336</v>
      </c>
      <c r="W5217" s="31">
        <v>-3.71709840281037</v>
      </c>
      <c r="X5217" s="31">
        <v>-2.8286113548946807</v>
      </c>
      <c r="Y5217" s="31">
        <v>-1.9134696955415214</v>
      </c>
      <c r="Z5217" s="31">
        <v>-0.970873786407767</v>
      </c>
    </row>
    <row r="5218" spans="2:26" x14ac:dyDescent="0.2">
      <c r="B5218">
        <v>5102</v>
      </c>
      <c r="C5218" s="31">
        <v>-16.935542122016354</v>
      </c>
      <c r="D5218" s="31">
        <v>31.864831709313243</v>
      </c>
      <c r="E5218" s="31">
        <v>-15.936916637247149</v>
      </c>
      <c r="F5218" s="31">
        <v>-15.415024136364567</v>
      </c>
      <c r="G5218" s="31">
        <v>-14.877474860455504</v>
      </c>
      <c r="H5218" s="31">
        <v>-14.323799106269169</v>
      </c>
      <c r="I5218" s="31">
        <v>-13.753513079457244</v>
      </c>
      <c r="J5218" s="31">
        <v>-13.166118471840962</v>
      </c>
      <c r="K5218" s="31">
        <v>61.844493062237241</v>
      </c>
      <c r="L5218" s="31">
        <v>-11.937935086776077</v>
      </c>
      <c r="M5218" s="31">
        <v>-11.296073139379359</v>
      </c>
      <c r="N5218" s="31">
        <v>-10.634955333560741</v>
      </c>
      <c r="O5218" s="31">
        <v>-9.9540039935675644</v>
      </c>
      <c r="P5218" s="31">
        <v>-9.2526241133745923</v>
      </c>
      <c r="Q5218" s="31">
        <v>-8.53020283677583</v>
      </c>
      <c r="R5218" s="31">
        <v>-7.7861089218791051</v>
      </c>
      <c r="S5218" s="31">
        <v>-7.0196921895354771</v>
      </c>
      <c r="T5218" s="31">
        <v>-6.2302829552215417</v>
      </c>
      <c r="U5218" s="31">
        <v>56.522073955024936</v>
      </c>
      <c r="V5218" s="31">
        <v>-4.5797071871945336</v>
      </c>
      <c r="W5218" s="31">
        <v>-3.71709840281037</v>
      </c>
      <c r="X5218" s="31">
        <v>-2.8286113548946807</v>
      </c>
      <c r="Y5218" s="31">
        <v>-1.9134696955415214</v>
      </c>
      <c r="Z5218" s="31">
        <v>-0.970873786407767</v>
      </c>
    </row>
    <row r="5219" spans="2:26" x14ac:dyDescent="0.2">
      <c r="B5219">
        <v>5103</v>
      </c>
      <c r="C5219" s="31">
        <v>46.683238820367684</v>
      </c>
      <c r="D5219" s="31">
        <v>12.366139860289966</v>
      </c>
      <c r="E5219" s="31">
        <v>-15.936916637247149</v>
      </c>
      <c r="F5219" s="31">
        <v>72.336209745053026</v>
      </c>
      <c r="G5219" s="31">
        <v>-14.877474860455504</v>
      </c>
      <c r="H5219" s="31">
        <v>225.47918460090202</v>
      </c>
      <c r="I5219" s="31">
        <v>21.092980856314664</v>
      </c>
      <c r="J5219" s="31">
        <v>-13.166118471840962</v>
      </c>
      <c r="K5219" s="31">
        <v>-12.561102025996192</v>
      </c>
      <c r="L5219" s="31">
        <v>-11.937935086776077</v>
      </c>
      <c r="M5219" s="31">
        <v>-11.296073139379359</v>
      </c>
      <c r="N5219" s="31">
        <v>-10.634955333560741</v>
      </c>
      <c r="O5219" s="31">
        <v>-9.9540039935675644</v>
      </c>
      <c r="P5219" s="31">
        <v>-9.2526241133745923</v>
      </c>
      <c r="Q5219" s="31">
        <v>-8.53020283677583</v>
      </c>
      <c r="R5219" s="31">
        <v>-7.7861089218791051</v>
      </c>
      <c r="S5219" s="31">
        <v>-7.0196921895354771</v>
      </c>
      <c r="T5219" s="31">
        <v>-6.2302829552215417</v>
      </c>
      <c r="U5219" s="31">
        <v>160.22917187927547</v>
      </c>
      <c r="V5219" s="31">
        <v>-4.5797071871945336</v>
      </c>
      <c r="W5219" s="31">
        <v>-3.71709840281037</v>
      </c>
      <c r="X5219" s="31">
        <v>-2.8286113548946807</v>
      </c>
      <c r="Y5219" s="31">
        <v>-1.9134696955415214</v>
      </c>
      <c r="Z5219" s="31">
        <v>-0.970873786407767</v>
      </c>
    </row>
    <row r="5220" spans="2:26" x14ac:dyDescent="0.2">
      <c r="B5220">
        <v>5104</v>
      </c>
      <c r="C5220" s="31">
        <v>100.21345319125308</v>
      </c>
      <c r="D5220" s="31">
        <v>89.537881286275265</v>
      </c>
      <c r="E5220" s="31">
        <v>33.785974140040871</v>
      </c>
      <c r="F5220" s="31">
        <v>-15.415024136364567</v>
      </c>
      <c r="G5220" s="31">
        <v>-14.877474860455504</v>
      </c>
      <c r="H5220" s="31">
        <v>-14.323799106269169</v>
      </c>
      <c r="I5220" s="31">
        <v>29.881320399710091</v>
      </c>
      <c r="J5220" s="31">
        <v>-13.166118471840962</v>
      </c>
      <c r="K5220" s="31">
        <v>-12.561102025996192</v>
      </c>
      <c r="L5220" s="31">
        <v>-11.937935086776077</v>
      </c>
      <c r="M5220" s="31">
        <v>-11.296073139379359</v>
      </c>
      <c r="N5220" s="31">
        <v>34.696462977469444</v>
      </c>
      <c r="O5220" s="31">
        <v>-9.9540039935675644</v>
      </c>
      <c r="P5220" s="31">
        <v>-9.2526241133745923</v>
      </c>
      <c r="Q5220" s="31">
        <v>-8.53020283677583</v>
      </c>
      <c r="R5220" s="31">
        <v>-7.7861089218791051</v>
      </c>
      <c r="S5220" s="31">
        <v>-7.0196921895354771</v>
      </c>
      <c r="T5220" s="31">
        <v>-6.2302829552215417</v>
      </c>
      <c r="U5220" s="31">
        <v>-5.4171914438781874</v>
      </c>
      <c r="V5220" s="31">
        <v>-4.5797071871945336</v>
      </c>
      <c r="W5220" s="31">
        <v>-3.71709840281037</v>
      </c>
      <c r="X5220" s="31">
        <v>-2.8286113548946807</v>
      </c>
      <c r="Y5220" s="31">
        <v>-1.9134696955415214</v>
      </c>
      <c r="Z5220" s="31">
        <v>-0.970873786407767</v>
      </c>
    </row>
    <row r="5221" spans="2:26" x14ac:dyDescent="0.2">
      <c r="B5221">
        <v>5105</v>
      </c>
      <c r="C5221" s="31">
        <v>44.301237272646844</v>
      </c>
      <c r="D5221" s="31">
        <v>40.2790020904432</v>
      </c>
      <c r="E5221" s="31">
        <v>53.840092359872081</v>
      </c>
      <c r="F5221" s="31">
        <v>39.766424612176685</v>
      </c>
      <c r="G5221" s="31">
        <v>229.83499864929755</v>
      </c>
      <c r="H5221" s="31">
        <v>-14.323799106269169</v>
      </c>
      <c r="I5221" s="31">
        <v>-13.753513079457244</v>
      </c>
      <c r="J5221" s="31">
        <v>-13.166118471840962</v>
      </c>
      <c r="K5221" s="31">
        <v>-12.561102025996192</v>
      </c>
      <c r="L5221" s="31">
        <v>-11.937935086776077</v>
      </c>
      <c r="M5221" s="31">
        <v>-11.296073139379359</v>
      </c>
      <c r="N5221" s="31">
        <v>-10.634955333560741</v>
      </c>
      <c r="O5221" s="31">
        <v>-9.9540039935675644</v>
      </c>
      <c r="P5221" s="31">
        <v>-9.2526241133745923</v>
      </c>
      <c r="Q5221" s="31">
        <v>-8.53020283677583</v>
      </c>
      <c r="R5221" s="31">
        <v>-7.7861089218791051</v>
      </c>
      <c r="S5221" s="31">
        <v>-7.0196921895354771</v>
      </c>
      <c r="T5221" s="31">
        <v>-6.2302829552215417</v>
      </c>
      <c r="U5221" s="31">
        <v>-5.4171914438781874</v>
      </c>
      <c r="V5221" s="31">
        <v>-4.5797071871945336</v>
      </c>
      <c r="W5221" s="31">
        <v>-3.71709840281037</v>
      </c>
      <c r="X5221" s="31">
        <v>-2.8286113548946807</v>
      </c>
      <c r="Y5221" s="31">
        <v>-1.9134696955415214</v>
      </c>
      <c r="Z5221" s="31">
        <v>-0.970873786407767</v>
      </c>
    </row>
    <row r="5222" spans="2:26" x14ac:dyDescent="0.2">
      <c r="B5222">
        <v>5106</v>
      </c>
      <c r="C5222" s="31">
        <v>-16.935542122016354</v>
      </c>
      <c r="D5222" s="31">
        <v>34.065304991845821</v>
      </c>
      <c r="E5222" s="31">
        <v>-15.936916637247149</v>
      </c>
      <c r="F5222" s="31">
        <v>-15.415024136364567</v>
      </c>
      <c r="G5222" s="31">
        <v>102.80009426405482</v>
      </c>
      <c r="H5222" s="31">
        <v>-14.323799106269169</v>
      </c>
      <c r="I5222" s="31">
        <v>-13.753513079457244</v>
      </c>
      <c r="J5222" s="31">
        <v>17.714359665822514</v>
      </c>
      <c r="K5222" s="31">
        <v>-12.561102025996192</v>
      </c>
      <c r="L5222" s="31">
        <v>-11.937935086776077</v>
      </c>
      <c r="M5222" s="31">
        <v>-11.296073139379359</v>
      </c>
      <c r="N5222" s="31">
        <v>-10.634955333560741</v>
      </c>
      <c r="O5222" s="31">
        <v>-9.9540039935675644</v>
      </c>
      <c r="P5222" s="31">
        <v>14.882522507819424</v>
      </c>
      <c r="Q5222" s="31">
        <v>-8.53020283677583</v>
      </c>
      <c r="R5222" s="31">
        <v>-7.7861089218791051</v>
      </c>
      <c r="S5222" s="31">
        <v>-7.0196921895354771</v>
      </c>
      <c r="T5222" s="31">
        <v>-6.2302829552215417</v>
      </c>
      <c r="U5222" s="31">
        <v>-5.4171914438781874</v>
      </c>
      <c r="V5222" s="31">
        <v>-4.5797071871945336</v>
      </c>
      <c r="W5222" s="31">
        <v>-3.71709840281037</v>
      </c>
      <c r="X5222" s="31">
        <v>-2.8286113548946807</v>
      </c>
      <c r="Y5222" s="31">
        <v>-1.9134696955415214</v>
      </c>
      <c r="Z5222" s="31">
        <v>-0.970873786407767</v>
      </c>
    </row>
    <row r="5223" spans="2:26" x14ac:dyDescent="0.2">
      <c r="B5223">
        <v>5107</v>
      </c>
      <c r="C5223" s="31">
        <v>-16.935542122016354</v>
      </c>
      <c r="D5223" s="31">
        <v>4.8896315601535116</v>
      </c>
      <c r="E5223" s="31">
        <v>-15.936916637247149</v>
      </c>
      <c r="F5223" s="31">
        <v>-15.415024136364567</v>
      </c>
      <c r="G5223" s="31">
        <v>-14.877474860455504</v>
      </c>
      <c r="H5223" s="31">
        <v>-14.323799106269169</v>
      </c>
      <c r="I5223" s="31">
        <v>-13.753513079457244</v>
      </c>
      <c r="J5223" s="31">
        <v>61.465456897572707</v>
      </c>
      <c r="K5223" s="31">
        <v>24.525119720140069</v>
      </c>
      <c r="L5223" s="31">
        <v>93.478743125195592</v>
      </c>
      <c r="M5223" s="31">
        <v>-11.296073139379359</v>
      </c>
      <c r="N5223" s="31">
        <v>-10.634955333560741</v>
      </c>
      <c r="O5223" s="31">
        <v>44.743702402151541</v>
      </c>
      <c r="P5223" s="31">
        <v>-9.2526241133745923</v>
      </c>
      <c r="Q5223" s="31">
        <v>-8.53020283677583</v>
      </c>
      <c r="R5223" s="31">
        <v>-7.7861089218791051</v>
      </c>
      <c r="S5223" s="31">
        <v>38.030878013777652</v>
      </c>
      <c r="T5223" s="31">
        <v>-6.2302829552215417</v>
      </c>
      <c r="U5223" s="31">
        <v>-5.4171914438781874</v>
      </c>
      <c r="V5223" s="31">
        <v>44.673721891846114</v>
      </c>
      <c r="W5223" s="31">
        <v>-3.71709840281037</v>
      </c>
      <c r="X5223" s="31">
        <v>-2.8286113548946807</v>
      </c>
      <c r="Y5223" s="31">
        <v>-1.9134696955415214</v>
      </c>
      <c r="Z5223" s="31">
        <v>-0.970873786407767</v>
      </c>
    </row>
    <row r="5224" spans="2:26" x14ac:dyDescent="0.2">
      <c r="B5224">
        <v>5108</v>
      </c>
      <c r="C5224" s="31">
        <v>-16.935542122016354</v>
      </c>
      <c r="D5224" s="31">
        <v>-16.443608385676846</v>
      </c>
      <c r="E5224" s="31">
        <v>-15.936916637247149</v>
      </c>
      <c r="F5224" s="31">
        <v>31.913277759306769</v>
      </c>
      <c r="G5224" s="31">
        <v>-14.877474860455504</v>
      </c>
      <c r="H5224" s="31">
        <v>-14.323799106269169</v>
      </c>
      <c r="I5224" s="31">
        <v>-13.753513079457244</v>
      </c>
      <c r="J5224" s="31">
        <v>-13.166118471840962</v>
      </c>
      <c r="K5224" s="31">
        <v>-12.561102025996192</v>
      </c>
      <c r="L5224" s="31">
        <v>-11.937935086776077</v>
      </c>
      <c r="M5224" s="31">
        <v>-11.296073139379359</v>
      </c>
      <c r="N5224" s="31">
        <v>-10.634955333560741</v>
      </c>
      <c r="O5224" s="31">
        <v>-9.9540039935675644</v>
      </c>
      <c r="P5224" s="31">
        <v>-9.2526241133745923</v>
      </c>
      <c r="Q5224" s="31">
        <v>-8.53020283677583</v>
      </c>
      <c r="R5224" s="31">
        <v>-7.7861089218791051</v>
      </c>
      <c r="S5224" s="31">
        <v>-7.0196921895354771</v>
      </c>
      <c r="T5224" s="31">
        <v>-6.2302829552215417</v>
      </c>
      <c r="U5224" s="31">
        <v>-5.4171914438781874</v>
      </c>
      <c r="V5224" s="31">
        <v>45.857237634076398</v>
      </c>
      <c r="W5224" s="31">
        <v>-3.71709840281037</v>
      </c>
      <c r="X5224" s="31">
        <v>-2.8286113548946807</v>
      </c>
      <c r="Y5224" s="31">
        <v>-1.9134696955415214</v>
      </c>
      <c r="Z5224" s="31">
        <v>-0.970873786407767</v>
      </c>
    </row>
    <row r="5225" spans="2:26" x14ac:dyDescent="0.2">
      <c r="B5225">
        <v>5109</v>
      </c>
      <c r="C5225" s="31">
        <v>177.37984776477111</v>
      </c>
      <c r="D5225" s="31">
        <v>78.896989561249441</v>
      </c>
      <c r="E5225" s="31">
        <v>164.20539909174005</v>
      </c>
      <c r="F5225" s="31">
        <v>-15.415024136364567</v>
      </c>
      <c r="G5225" s="31">
        <v>-14.877474860455504</v>
      </c>
      <c r="H5225" s="31">
        <v>47.552470248195469</v>
      </c>
      <c r="I5225" s="31">
        <v>-13.753513079457244</v>
      </c>
      <c r="J5225" s="31">
        <v>-13.166118471840962</v>
      </c>
      <c r="K5225" s="31">
        <v>-12.561102025996192</v>
      </c>
      <c r="L5225" s="31">
        <v>-11.937935086776077</v>
      </c>
      <c r="M5225" s="31">
        <v>80.957827747357456</v>
      </c>
      <c r="N5225" s="31">
        <v>-10.634955333560741</v>
      </c>
      <c r="O5225" s="31">
        <v>-9.9540039935675644</v>
      </c>
      <c r="P5225" s="31">
        <v>-9.2526241133745923</v>
      </c>
      <c r="Q5225" s="31">
        <v>-8.53020283677583</v>
      </c>
      <c r="R5225" s="31">
        <v>-7.7861089218791051</v>
      </c>
      <c r="S5225" s="31">
        <v>-7.0196921895354771</v>
      </c>
      <c r="T5225" s="31">
        <v>-6.2302829552215417</v>
      </c>
      <c r="U5225" s="31">
        <v>-5.4171914438781874</v>
      </c>
      <c r="V5225" s="31">
        <v>-4.5797071871945336</v>
      </c>
      <c r="W5225" s="31">
        <v>-3.71709840281037</v>
      </c>
      <c r="X5225" s="31">
        <v>-2.8286113548946807</v>
      </c>
      <c r="Y5225" s="31">
        <v>-1.9134696955415214</v>
      </c>
      <c r="Z5225" s="31">
        <v>-0.970873786407767</v>
      </c>
    </row>
    <row r="5226" spans="2:26" x14ac:dyDescent="0.2">
      <c r="B5226">
        <v>5110</v>
      </c>
      <c r="C5226" s="31">
        <v>-16.935542122016354</v>
      </c>
      <c r="D5226" s="31">
        <v>14.66353397310421</v>
      </c>
      <c r="E5226" s="31">
        <v>-15.936916637247149</v>
      </c>
      <c r="F5226" s="31">
        <v>-15.415024136364567</v>
      </c>
      <c r="G5226" s="31">
        <v>250.92162860827258</v>
      </c>
      <c r="H5226" s="31">
        <v>46.320775533676645</v>
      </c>
      <c r="I5226" s="31">
        <v>-13.753513079457244</v>
      </c>
      <c r="J5226" s="31">
        <v>19.784130678575945</v>
      </c>
      <c r="K5226" s="31">
        <v>-12.561102025996192</v>
      </c>
      <c r="L5226" s="31">
        <v>-11.937935086776077</v>
      </c>
      <c r="M5226" s="31">
        <v>-11.296073139379359</v>
      </c>
      <c r="N5226" s="31">
        <v>143.9883574561423</v>
      </c>
      <c r="O5226" s="31">
        <v>-9.9540039935675644</v>
      </c>
      <c r="P5226" s="31">
        <v>-9.2526241133745923</v>
      </c>
      <c r="Q5226" s="31">
        <v>-8.53020283677583</v>
      </c>
      <c r="R5226" s="31">
        <v>-7.7861089218791051</v>
      </c>
      <c r="S5226" s="31">
        <v>-7.0196921895354771</v>
      </c>
      <c r="T5226" s="31">
        <v>-6.2302829552215417</v>
      </c>
      <c r="U5226" s="31">
        <v>-5.4171914438781874</v>
      </c>
      <c r="V5226" s="31">
        <v>-4.5797071871945336</v>
      </c>
      <c r="W5226" s="31">
        <v>-3.71709840281037</v>
      </c>
      <c r="X5226" s="31">
        <v>-2.8286113548946807</v>
      </c>
      <c r="Y5226" s="31">
        <v>-1.9134696955415214</v>
      </c>
      <c r="Z5226" s="31">
        <v>-0.970873786407767</v>
      </c>
    </row>
    <row r="5227" spans="2:26" x14ac:dyDescent="0.2">
      <c r="B5227">
        <v>5111</v>
      </c>
      <c r="C5227" s="31">
        <v>-16.935542122016354</v>
      </c>
      <c r="D5227" s="31">
        <v>90.24439095268194</v>
      </c>
      <c r="E5227" s="31">
        <v>-15.936916637247149</v>
      </c>
      <c r="F5227" s="31">
        <v>-15.415024136364567</v>
      </c>
      <c r="G5227" s="31">
        <v>-14.877474860455504</v>
      </c>
      <c r="H5227" s="31">
        <v>-14.323799106269169</v>
      </c>
      <c r="I5227" s="31">
        <v>-13.753513079457244</v>
      </c>
      <c r="J5227" s="31">
        <v>-13.166118471840962</v>
      </c>
      <c r="K5227" s="31">
        <v>-12.561102025996192</v>
      </c>
      <c r="L5227" s="31">
        <v>-11.937935086776077</v>
      </c>
      <c r="M5227" s="31">
        <v>-11.296073139379359</v>
      </c>
      <c r="N5227" s="31">
        <v>-10.634955333560741</v>
      </c>
      <c r="O5227" s="31">
        <v>-9.9540039935675644</v>
      </c>
      <c r="P5227" s="31">
        <v>-9.2526241133745923</v>
      </c>
      <c r="Q5227" s="31">
        <v>-8.53020283677583</v>
      </c>
      <c r="R5227" s="31">
        <v>-7.7861089218791051</v>
      </c>
      <c r="S5227" s="31">
        <v>-7.0196921895354771</v>
      </c>
      <c r="T5227" s="31">
        <v>-6.2302829552215417</v>
      </c>
      <c r="U5227" s="31">
        <v>-5.4171914438781874</v>
      </c>
      <c r="V5227" s="31">
        <v>-4.5797071871945336</v>
      </c>
      <c r="W5227" s="31">
        <v>-3.71709840281037</v>
      </c>
      <c r="X5227" s="31">
        <v>-2.8286113548946807</v>
      </c>
      <c r="Y5227" s="31">
        <v>-1.9134696955415214</v>
      </c>
      <c r="Z5227" s="31">
        <v>-0.970873786407767</v>
      </c>
    </row>
    <row r="5228" spans="2:26" x14ac:dyDescent="0.2">
      <c r="B5228">
        <v>5112</v>
      </c>
      <c r="C5228" s="31">
        <v>68.327996638515472</v>
      </c>
      <c r="D5228" s="31">
        <v>103.84176271197889</v>
      </c>
      <c r="E5228" s="31">
        <v>-15.936916637247149</v>
      </c>
      <c r="F5228" s="31">
        <v>160.52186500481363</v>
      </c>
      <c r="G5228" s="31">
        <v>-14.877474860455504</v>
      </c>
      <c r="H5228" s="31">
        <v>33.499301676769932</v>
      </c>
      <c r="I5228" s="31">
        <v>45.160545369654137</v>
      </c>
      <c r="J5228" s="31">
        <v>-13.166118471840962</v>
      </c>
      <c r="K5228" s="31">
        <v>-12.561102025996192</v>
      </c>
      <c r="L5228" s="31">
        <v>-11.937935086776077</v>
      </c>
      <c r="M5228" s="31">
        <v>-11.296073139379359</v>
      </c>
      <c r="N5228" s="31">
        <v>-10.634955333560741</v>
      </c>
      <c r="O5228" s="31">
        <v>-9.9540039935675644</v>
      </c>
      <c r="P5228" s="31">
        <v>-9.2526241133745923</v>
      </c>
      <c r="Q5228" s="31">
        <v>-8.53020283677583</v>
      </c>
      <c r="R5228" s="31">
        <v>-7.7861089218791051</v>
      </c>
      <c r="S5228" s="31">
        <v>-7.0196921895354771</v>
      </c>
      <c r="T5228" s="31">
        <v>-6.2302829552215417</v>
      </c>
      <c r="U5228" s="31">
        <v>-5.4171914438781874</v>
      </c>
      <c r="V5228" s="31">
        <v>-4.5797071871945336</v>
      </c>
      <c r="W5228" s="31">
        <v>-3.71709840281037</v>
      </c>
      <c r="X5228" s="31">
        <v>-2.8286113548946807</v>
      </c>
      <c r="Y5228" s="31">
        <v>-1.9134696955415214</v>
      </c>
      <c r="Z5228" s="31">
        <v>-0.970873786407767</v>
      </c>
    </row>
    <row r="5229" spans="2:26" x14ac:dyDescent="0.2">
      <c r="B5229">
        <v>5113</v>
      </c>
      <c r="C5229" s="31">
        <v>-16.935542122016354</v>
      </c>
      <c r="D5229" s="31">
        <v>-16.443608385676846</v>
      </c>
      <c r="E5229" s="31">
        <v>226.99661952173722</v>
      </c>
      <c r="F5229" s="31">
        <v>38.291156303329842</v>
      </c>
      <c r="G5229" s="31">
        <v>96.818013897576435</v>
      </c>
      <c r="H5229" s="31">
        <v>-14.323799106269169</v>
      </c>
      <c r="I5229" s="31">
        <v>-13.753513079457244</v>
      </c>
      <c r="J5229" s="31">
        <v>-13.166118471840962</v>
      </c>
      <c r="K5229" s="31">
        <v>72.864203403099921</v>
      </c>
      <c r="L5229" s="31">
        <v>23.960366514046168</v>
      </c>
      <c r="M5229" s="31">
        <v>-11.296073139379359</v>
      </c>
      <c r="N5229" s="31">
        <v>-10.634955333560741</v>
      </c>
      <c r="O5229" s="31">
        <v>-9.9540039935675644</v>
      </c>
      <c r="P5229" s="31">
        <v>-9.2526241133745923</v>
      </c>
      <c r="Q5229" s="31">
        <v>-8.53020283677583</v>
      </c>
      <c r="R5229" s="31">
        <v>-7.7861089218791051</v>
      </c>
      <c r="S5229" s="31">
        <v>-7.0196921895354771</v>
      </c>
      <c r="T5229" s="31">
        <v>-6.2302829552215417</v>
      </c>
      <c r="U5229" s="31">
        <v>-5.4171914438781874</v>
      </c>
      <c r="V5229" s="31">
        <v>-4.5797071871945336</v>
      </c>
      <c r="W5229" s="31">
        <v>-3.71709840281037</v>
      </c>
      <c r="X5229" s="31">
        <v>-2.8286113548946807</v>
      </c>
      <c r="Y5229" s="31">
        <v>-1.9134696955415214</v>
      </c>
      <c r="Z5229" s="31">
        <v>-0.970873786407767</v>
      </c>
    </row>
    <row r="5230" spans="2:26" x14ac:dyDescent="0.2">
      <c r="B5230">
        <v>5114</v>
      </c>
      <c r="C5230" s="31">
        <v>-16.935542122016354</v>
      </c>
      <c r="D5230" s="31">
        <v>88.253777846203704</v>
      </c>
      <c r="E5230" s="31">
        <v>-15.936916637247149</v>
      </c>
      <c r="F5230" s="31">
        <v>46.025165100363267</v>
      </c>
      <c r="G5230" s="31">
        <v>-14.877474860455504</v>
      </c>
      <c r="H5230" s="31">
        <v>-14.323799106269169</v>
      </c>
      <c r="I5230" s="31">
        <v>-13.753513079457244</v>
      </c>
      <c r="J5230" s="31">
        <v>-13.166118471840962</v>
      </c>
      <c r="K5230" s="31">
        <v>49.397715135815808</v>
      </c>
      <c r="L5230" s="31">
        <v>-11.937935086776077</v>
      </c>
      <c r="M5230" s="31">
        <v>-11.296073139379359</v>
      </c>
      <c r="N5230" s="31">
        <v>-10.634955333560741</v>
      </c>
      <c r="O5230" s="31">
        <v>-9.9540039935675644</v>
      </c>
      <c r="P5230" s="31">
        <v>-9.2526241133745923</v>
      </c>
      <c r="Q5230" s="31">
        <v>34.322905865740957</v>
      </c>
      <c r="R5230" s="31">
        <v>-7.7861089218791051</v>
      </c>
      <c r="S5230" s="31">
        <v>117.62877037006399</v>
      </c>
      <c r="T5230" s="31">
        <v>106.66273829084051</v>
      </c>
      <c r="U5230" s="31">
        <v>-5.4171914438781874</v>
      </c>
      <c r="V5230" s="31">
        <v>-4.5797071871945336</v>
      </c>
      <c r="W5230" s="31">
        <v>-3.71709840281037</v>
      </c>
      <c r="X5230" s="31">
        <v>-2.8286113548946807</v>
      </c>
      <c r="Y5230" s="31">
        <v>-1.9134696955415214</v>
      </c>
      <c r="Z5230" s="31">
        <v>-0.970873786407767</v>
      </c>
    </row>
    <row r="5231" spans="2:26" x14ac:dyDescent="0.2">
      <c r="B5231">
        <v>5115</v>
      </c>
      <c r="C5231" s="31">
        <v>-16.935542122016354</v>
      </c>
      <c r="D5231" s="31">
        <v>174.00325698274392</v>
      </c>
      <c r="E5231" s="31">
        <v>-15.936916637247149</v>
      </c>
      <c r="F5231" s="31">
        <v>10.508662802493308</v>
      </c>
      <c r="G5231" s="31">
        <v>-14.877474860455504</v>
      </c>
      <c r="H5231" s="31">
        <v>-14.323799106269169</v>
      </c>
      <c r="I5231" s="31">
        <v>58.164719575141724</v>
      </c>
      <c r="J5231" s="31">
        <v>-13.166118471840962</v>
      </c>
      <c r="K5231" s="31">
        <v>354.29902036092875</v>
      </c>
      <c r="L5231" s="31">
        <v>25.713264225412029</v>
      </c>
      <c r="M5231" s="31">
        <v>-11.296073139379359</v>
      </c>
      <c r="N5231" s="31">
        <v>-10.634955333560741</v>
      </c>
      <c r="O5231" s="31">
        <v>-9.9540039935675644</v>
      </c>
      <c r="P5231" s="31">
        <v>28.620911961152522</v>
      </c>
      <c r="Q5231" s="31">
        <v>-8.53020283677583</v>
      </c>
      <c r="R5231" s="31">
        <v>-7.7861089218791051</v>
      </c>
      <c r="S5231" s="31">
        <v>-7.0196921895354771</v>
      </c>
      <c r="T5231" s="31">
        <v>-6.2302829552215417</v>
      </c>
      <c r="U5231" s="31">
        <v>-5.4171914438781874</v>
      </c>
      <c r="V5231" s="31">
        <v>-4.5797071871945336</v>
      </c>
      <c r="W5231" s="31">
        <v>32.880466880149406</v>
      </c>
      <c r="X5231" s="31">
        <v>-2.8286113548946807</v>
      </c>
      <c r="Y5231" s="31">
        <v>-1.9134696955415214</v>
      </c>
      <c r="Z5231" s="31">
        <v>-0.970873786407767</v>
      </c>
    </row>
    <row r="5232" spans="2:26" x14ac:dyDescent="0.2">
      <c r="B5232">
        <v>5116</v>
      </c>
      <c r="C5232" s="31">
        <v>368.79877505930426</v>
      </c>
      <c r="D5232" s="31">
        <v>-16.443608385676846</v>
      </c>
      <c r="E5232" s="31">
        <v>106.85770392934292</v>
      </c>
      <c r="F5232" s="31">
        <v>-15.415024136364567</v>
      </c>
      <c r="G5232" s="31">
        <v>-14.877474860455504</v>
      </c>
      <c r="H5232" s="31">
        <v>-14.323799106269169</v>
      </c>
      <c r="I5232" s="31">
        <v>-13.753513079457244</v>
      </c>
      <c r="J5232" s="31">
        <v>-13.166118471840962</v>
      </c>
      <c r="K5232" s="31">
        <v>87.667532470095921</v>
      </c>
      <c r="L5232" s="31">
        <v>-11.937935086776077</v>
      </c>
      <c r="M5232" s="31">
        <v>27.073439664552193</v>
      </c>
      <c r="N5232" s="31">
        <v>-10.634955333560741</v>
      </c>
      <c r="O5232" s="31">
        <v>25.123862657823111</v>
      </c>
      <c r="P5232" s="31">
        <v>-9.2526241133745923</v>
      </c>
      <c r="Q5232" s="31">
        <v>-8.53020283677583</v>
      </c>
      <c r="R5232" s="31">
        <v>-7.7861089218791051</v>
      </c>
      <c r="S5232" s="31">
        <v>-7.0196921895354771</v>
      </c>
      <c r="T5232" s="31">
        <v>-6.2302829552215417</v>
      </c>
      <c r="U5232" s="31">
        <v>-5.4171914438781874</v>
      </c>
      <c r="V5232" s="31">
        <v>-4.5797071871945336</v>
      </c>
      <c r="W5232" s="31">
        <v>281.99891889575827</v>
      </c>
      <c r="X5232" s="31">
        <v>-2.8286113548946807</v>
      </c>
      <c r="Y5232" s="31">
        <v>-1.9134696955415214</v>
      </c>
      <c r="Z5232" s="31">
        <v>-0.970873786407767</v>
      </c>
    </row>
    <row r="5233" spans="2:26" x14ac:dyDescent="0.2">
      <c r="B5233">
        <v>5117</v>
      </c>
      <c r="C5233" s="31">
        <v>246.24370745280214</v>
      </c>
      <c r="D5233" s="31">
        <v>-16.443608385676846</v>
      </c>
      <c r="E5233" s="31">
        <v>-15.936916637247149</v>
      </c>
      <c r="F5233" s="31">
        <v>73.051714907487693</v>
      </c>
      <c r="G5233" s="31">
        <v>-14.877474860455504</v>
      </c>
      <c r="H5233" s="31">
        <v>25.38358035253799</v>
      </c>
      <c r="I5233" s="31">
        <v>23.038541891096443</v>
      </c>
      <c r="J5233" s="31">
        <v>-13.166118471840962</v>
      </c>
      <c r="K5233" s="31">
        <v>-12.561102025996192</v>
      </c>
      <c r="L5233" s="31">
        <v>-11.937935086776077</v>
      </c>
      <c r="M5233" s="31">
        <v>30.000336538525488</v>
      </c>
      <c r="N5233" s="31">
        <v>-10.634955333560741</v>
      </c>
      <c r="O5233" s="31">
        <v>-9.9540039935675644</v>
      </c>
      <c r="P5233" s="31">
        <v>-9.2526241133745923</v>
      </c>
      <c r="Q5233" s="31">
        <v>-8.53020283677583</v>
      </c>
      <c r="R5233" s="31">
        <v>-7.7861089218791051</v>
      </c>
      <c r="S5233" s="31">
        <v>-7.0196921895354771</v>
      </c>
      <c r="T5233" s="31">
        <v>-6.2302829552215417</v>
      </c>
      <c r="U5233" s="31">
        <v>-5.4171914438781874</v>
      </c>
      <c r="V5233" s="31">
        <v>-4.5797071871945336</v>
      </c>
      <c r="W5233" s="31">
        <v>-3.71709840281037</v>
      </c>
      <c r="X5233" s="31">
        <v>-2.8286113548946807</v>
      </c>
      <c r="Y5233" s="31">
        <v>-1.9134696955415214</v>
      </c>
      <c r="Z5233" s="31">
        <v>-0.970873786407767</v>
      </c>
    </row>
    <row r="5234" spans="2:26" x14ac:dyDescent="0.2">
      <c r="B5234">
        <v>5118</v>
      </c>
      <c r="C5234" s="31">
        <v>-16.935542122016354</v>
      </c>
      <c r="D5234" s="31">
        <v>-16.443608385676846</v>
      </c>
      <c r="E5234" s="31">
        <v>41.20228620654165</v>
      </c>
      <c r="F5234" s="31">
        <v>-15.415024136364567</v>
      </c>
      <c r="G5234" s="31">
        <v>77.101434100834609</v>
      </c>
      <c r="H5234" s="31">
        <v>31.82738909392026</v>
      </c>
      <c r="I5234" s="31">
        <v>40.421372514501037</v>
      </c>
      <c r="J5234" s="31">
        <v>-13.166118471840962</v>
      </c>
      <c r="K5234" s="31">
        <v>-12.561102025996192</v>
      </c>
      <c r="L5234" s="31">
        <v>56.515830198858382</v>
      </c>
      <c r="M5234" s="31">
        <v>-11.296073139379359</v>
      </c>
      <c r="N5234" s="31">
        <v>-10.634955333560741</v>
      </c>
      <c r="O5234" s="31">
        <v>-9.9540039935675644</v>
      </c>
      <c r="P5234" s="31">
        <v>-9.2526241133745923</v>
      </c>
      <c r="Q5234" s="31">
        <v>-8.53020283677583</v>
      </c>
      <c r="R5234" s="31">
        <v>-7.7861089218791051</v>
      </c>
      <c r="S5234" s="31">
        <v>-7.0196921895354771</v>
      </c>
      <c r="T5234" s="31">
        <v>-6.2302829552215417</v>
      </c>
      <c r="U5234" s="31">
        <v>-5.4171914438781874</v>
      </c>
      <c r="V5234" s="31">
        <v>-4.5797071871945336</v>
      </c>
      <c r="W5234" s="31">
        <v>-3.71709840281037</v>
      </c>
      <c r="X5234" s="31">
        <v>-2.8286113548946807</v>
      </c>
      <c r="Y5234" s="31">
        <v>-1.9134696955415214</v>
      </c>
      <c r="Z5234" s="31">
        <v>-0.970873786407767</v>
      </c>
    </row>
    <row r="5235" spans="2:26" x14ac:dyDescent="0.2">
      <c r="B5235">
        <v>5119</v>
      </c>
      <c r="C5235" s="31">
        <v>-16.935542122016354</v>
      </c>
      <c r="D5235" s="31">
        <v>14.013145571639528</v>
      </c>
      <c r="E5235" s="31">
        <v>33.662211153001742</v>
      </c>
      <c r="F5235" s="31">
        <v>124.34157434848572</v>
      </c>
      <c r="G5235" s="31">
        <v>-14.877474860455504</v>
      </c>
      <c r="H5235" s="31">
        <v>-14.323799106269169</v>
      </c>
      <c r="I5235" s="31">
        <v>-13.753513079457244</v>
      </c>
      <c r="J5235" s="31">
        <v>70.268334524851994</v>
      </c>
      <c r="K5235" s="31">
        <v>-12.561102025996192</v>
      </c>
      <c r="L5235" s="31">
        <v>-11.937935086776077</v>
      </c>
      <c r="M5235" s="31">
        <v>-11.296073139379359</v>
      </c>
      <c r="N5235" s="31">
        <v>-10.634955333560741</v>
      </c>
      <c r="O5235" s="31">
        <v>-9.9540039935675644</v>
      </c>
      <c r="P5235" s="31">
        <v>-9.2526241133745923</v>
      </c>
      <c r="Q5235" s="31">
        <v>-8.53020283677583</v>
      </c>
      <c r="R5235" s="31">
        <v>-7.7861089218791051</v>
      </c>
      <c r="S5235" s="31">
        <v>-7.0196921895354771</v>
      </c>
      <c r="T5235" s="31">
        <v>-6.2302829552215417</v>
      </c>
      <c r="U5235" s="31">
        <v>-5.4171914438781874</v>
      </c>
      <c r="V5235" s="31">
        <v>-4.5797071871945336</v>
      </c>
      <c r="W5235" s="31">
        <v>-3.71709840281037</v>
      </c>
      <c r="X5235" s="31">
        <v>-2.8286113548946807</v>
      </c>
      <c r="Y5235" s="31">
        <v>-1.9134696955415214</v>
      </c>
      <c r="Z5235" s="31">
        <v>-0.970873786407767</v>
      </c>
    </row>
    <row r="5236" spans="2:26" x14ac:dyDescent="0.2">
      <c r="B5236">
        <v>5120</v>
      </c>
      <c r="C5236" s="31">
        <v>33.899079056022842</v>
      </c>
      <c r="D5236" s="31">
        <v>35.042780078227381</v>
      </c>
      <c r="E5236" s="31">
        <v>-15.936916637247149</v>
      </c>
      <c r="F5236" s="31">
        <v>-15.415024136364567</v>
      </c>
      <c r="G5236" s="31">
        <v>-14.877474860455504</v>
      </c>
      <c r="H5236" s="31">
        <v>-14.323799106269169</v>
      </c>
      <c r="I5236" s="31">
        <v>45.538266591821596</v>
      </c>
      <c r="J5236" s="31">
        <v>-13.166118471840962</v>
      </c>
      <c r="K5236" s="31">
        <v>-12.561102025996192</v>
      </c>
      <c r="L5236" s="31">
        <v>-11.937935086776077</v>
      </c>
      <c r="M5236" s="31">
        <v>-11.296073139379359</v>
      </c>
      <c r="N5236" s="31">
        <v>-10.634955333560741</v>
      </c>
      <c r="O5236" s="31">
        <v>-9.9540039935675644</v>
      </c>
      <c r="P5236" s="31">
        <v>-9.2526241133745923</v>
      </c>
      <c r="Q5236" s="31">
        <v>-8.53020283677583</v>
      </c>
      <c r="R5236" s="31">
        <v>-7.7861089218791051</v>
      </c>
      <c r="S5236" s="31">
        <v>-7.0196921895354771</v>
      </c>
      <c r="T5236" s="31">
        <v>-6.2302829552215417</v>
      </c>
      <c r="U5236" s="31">
        <v>-5.4171914438781874</v>
      </c>
      <c r="V5236" s="31">
        <v>-4.5797071871945336</v>
      </c>
      <c r="W5236" s="31">
        <v>-3.71709840281037</v>
      </c>
      <c r="X5236" s="31">
        <v>-2.8286113548946807</v>
      </c>
      <c r="Y5236" s="31">
        <v>-1.9134696955415214</v>
      </c>
      <c r="Z5236" s="31">
        <v>-0.970873786407767</v>
      </c>
    </row>
    <row r="5237" spans="2:26" x14ac:dyDescent="0.2">
      <c r="B5237">
        <v>5121</v>
      </c>
      <c r="C5237" s="31">
        <v>-16.935542122016354</v>
      </c>
      <c r="D5237" s="31">
        <v>-16.443608385676846</v>
      </c>
      <c r="E5237" s="31">
        <v>-15.936916637247149</v>
      </c>
      <c r="F5237" s="31">
        <v>-15.415024136364567</v>
      </c>
      <c r="G5237" s="31">
        <v>-14.877474860455504</v>
      </c>
      <c r="H5237" s="31">
        <v>-14.323799106269169</v>
      </c>
      <c r="I5237" s="31">
        <v>-13.753513079457244</v>
      </c>
      <c r="J5237" s="31">
        <v>36.300326872515164</v>
      </c>
      <c r="K5237" s="31">
        <v>46.780180379539615</v>
      </c>
      <c r="L5237" s="31">
        <v>74.898097874467382</v>
      </c>
      <c r="M5237" s="31">
        <v>-11.296073139379359</v>
      </c>
      <c r="N5237" s="31">
        <v>-10.634955333560741</v>
      </c>
      <c r="O5237" s="31">
        <v>-9.9540039935675644</v>
      </c>
      <c r="P5237" s="31">
        <v>-9.2526241133745923</v>
      </c>
      <c r="Q5237" s="31">
        <v>-8.53020283677583</v>
      </c>
      <c r="R5237" s="31">
        <v>-7.7861089218791051</v>
      </c>
      <c r="S5237" s="31">
        <v>-7.0196921895354771</v>
      </c>
      <c r="T5237" s="31">
        <v>-6.2302829552215417</v>
      </c>
      <c r="U5237" s="31">
        <v>157.51951091181519</v>
      </c>
      <c r="V5237" s="31">
        <v>-4.5797071871945336</v>
      </c>
      <c r="W5237" s="31">
        <v>-3.71709840281037</v>
      </c>
      <c r="X5237" s="31">
        <v>-2.8286113548946807</v>
      </c>
      <c r="Y5237" s="31">
        <v>-1.9134696955415214</v>
      </c>
      <c r="Z5237" s="31">
        <v>-0.970873786407767</v>
      </c>
    </row>
    <row r="5238" spans="2:26" x14ac:dyDescent="0.2">
      <c r="B5238">
        <v>5122</v>
      </c>
      <c r="C5238" s="31">
        <v>214.03093453906729</v>
      </c>
      <c r="D5238" s="31">
        <v>-16.443608385676846</v>
      </c>
      <c r="E5238" s="31">
        <v>-15.936916637247149</v>
      </c>
      <c r="F5238" s="31">
        <v>-15.415024136364567</v>
      </c>
      <c r="G5238" s="31">
        <v>-14.877474860455504</v>
      </c>
      <c r="H5238" s="31">
        <v>-14.323799106269169</v>
      </c>
      <c r="I5238" s="31">
        <v>94.507826306827141</v>
      </c>
      <c r="J5238" s="31">
        <v>-13.166118471840962</v>
      </c>
      <c r="K5238" s="31">
        <v>-12.561102025996192</v>
      </c>
      <c r="L5238" s="31">
        <v>-11.937935086776077</v>
      </c>
      <c r="M5238" s="31">
        <v>-11.296073139379359</v>
      </c>
      <c r="N5238" s="31">
        <v>84.713549469766349</v>
      </c>
      <c r="O5238" s="31">
        <v>57.074668193068504</v>
      </c>
      <c r="P5238" s="31">
        <v>-9.2526241133745923</v>
      </c>
      <c r="Q5238" s="31">
        <v>-8.53020283677583</v>
      </c>
      <c r="R5238" s="31">
        <v>-7.7861089218791051</v>
      </c>
      <c r="S5238" s="31">
        <v>-7.0196921895354771</v>
      </c>
      <c r="T5238" s="31">
        <v>-6.2302829552215417</v>
      </c>
      <c r="U5238" s="31">
        <v>-5.4171914438781874</v>
      </c>
      <c r="V5238" s="31">
        <v>-4.5797071871945336</v>
      </c>
      <c r="W5238" s="31">
        <v>-3.71709840281037</v>
      </c>
      <c r="X5238" s="31">
        <v>-2.8286113548946807</v>
      </c>
      <c r="Y5238" s="31">
        <v>-1.9134696955415214</v>
      </c>
      <c r="Z5238" s="31">
        <v>-0.970873786407767</v>
      </c>
    </row>
    <row r="5239" spans="2:26" x14ac:dyDescent="0.2">
      <c r="B5239">
        <v>5123</v>
      </c>
      <c r="C5239" s="31">
        <v>-16.935542122016354</v>
      </c>
      <c r="D5239" s="31">
        <v>-16.443608385676846</v>
      </c>
      <c r="E5239" s="31">
        <v>-15.936916637247149</v>
      </c>
      <c r="F5239" s="31">
        <v>22.274695446304126</v>
      </c>
      <c r="G5239" s="31">
        <v>12.521904808398405</v>
      </c>
      <c r="H5239" s="31">
        <v>-14.323799106269169</v>
      </c>
      <c r="I5239" s="31">
        <v>-13.753513079457244</v>
      </c>
      <c r="J5239" s="31">
        <v>-13.166118471840962</v>
      </c>
      <c r="K5239" s="31">
        <v>-12.561102025996192</v>
      </c>
      <c r="L5239" s="31">
        <v>-11.937935086776077</v>
      </c>
      <c r="M5239" s="31">
        <v>-11.296073139379359</v>
      </c>
      <c r="N5239" s="31">
        <v>-10.634955333560741</v>
      </c>
      <c r="O5239" s="31">
        <v>178.24907390185223</v>
      </c>
      <c r="P5239" s="31">
        <v>88.729406233869028</v>
      </c>
      <c r="Q5239" s="31">
        <v>-8.53020283677583</v>
      </c>
      <c r="R5239" s="31">
        <v>-7.7861089218791051</v>
      </c>
      <c r="S5239" s="31">
        <v>-7.0196921895354771</v>
      </c>
      <c r="T5239" s="31">
        <v>-6.2302829552215417</v>
      </c>
      <c r="U5239" s="31">
        <v>-5.4171914438781874</v>
      </c>
      <c r="V5239" s="31">
        <v>-4.5797071871945336</v>
      </c>
      <c r="W5239" s="31">
        <v>-3.71709840281037</v>
      </c>
      <c r="X5239" s="31">
        <v>-2.8286113548946807</v>
      </c>
      <c r="Y5239" s="31">
        <v>-1.9134696955415214</v>
      </c>
      <c r="Z5239" s="31">
        <v>-0.970873786407767</v>
      </c>
    </row>
    <row r="5240" spans="2:26" x14ac:dyDescent="0.2">
      <c r="B5240">
        <v>5124</v>
      </c>
      <c r="C5240" s="31">
        <v>148.40436396377413</v>
      </c>
      <c r="D5240" s="31">
        <v>24.268991271033997</v>
      </c>
      <c r="E5240" s="31">
        <v>-15.936916637247149</v>
      </c>
      <c r="F5240" s="31">
        <v>-15.415024136364567</v>
      </c>
      <c r="G5240" s="31">
        <v>97.821387492400788</v>
      </c>
      <c r="H5240" s="31">
        <v>-14.323799106269169</v>
      </c>
      <c r="I5240" s="31">
        <v>-13.753513079457244</v>
      </c>
      <c r="J5240" s="31">
        <v>-13.166118471840962</v>
      </c>
      <c r="K5240" s="31">
        <v>208.15835770150898</v>
      </c>
      <c r="L5240" s="31">
        <v>-11.937935086776077</v>
      </c>
      <c r="M5240" s="31">
        <v>-11.296073139379359</v>
      </c>
      <c r="N5240" s="31">
        <v>-10.634955333560741</v>
      </c>
      <c r="O5240" s="31">
        <v>-9.9540039935675644</v>
      </c>
      <c r="P5240" s="31">
        <v>-9.2526241133745923</v>
      </c>
      <c r="Q5240" s="31">
        <v>-8.53020283677583</v>
      </c>
      <c r="R5240" s="31">
        <v>-7.7861089218791051</v>
      </c>
      <c r="S5240" s="31">
        <v>-7.0196921895354771</v>
      </c>
      <c r="T5240" s="31">
        <v>-6.2302829552215417</v>
      </c>
      <c r="U5240" s="31">
        <v>-5.4171914438781874</v>
      </c>
      <c r="V5240" s="31">
        <v>-4.5797071871945336</v>
      </c>
      <c r="W5240" s="31">
        <v>-3.71709840281037</v>
      </c>
      <c r="X5240" s="31">
        <v>-2.8286113548946807</v>
      </c>
      <c r="Y5240" s="31">
        <v>-1.9134696955415214</v>
      </c>
      <c r="Z5240" s="31">
        <v>-0.970873786407767</v>
      </c>
    </row>
    <row r="5241" spans="2:26" x14ac:dyDescent="0.2">
      <c r="B5241">
        <v>5125</v>
      </c>
      <c r="C5241" s="31">
        <v>39.859296945866795</v>
      </c>
      <c r="D5241" s="31">
        <v>29.204292900725115</v>
      </c>
      <c r="E5241" s="31">
        <v>114.78637991792215</v>
      </c>
      <c r="F5241" s="31">
        <v>-15.415024136364567</v>
      </c>
      <c r="G5241" s="31">
        <v>-14.877474860455504</v>
      </c>
      <c r="H5241" s="31">
        <v>-14.323799106269169</v>
      </c>
      <c r="I5241" s="31">
        <v>-13.753513079457244</v>
      </c>
      <c r="J5241" s="31">
        <v>-13.166118471840962</v>
      </c>
      <c r="K5241" s="31">
        <v>-12.561102025996192</v>
      </c>
      <c r="L5241" s="31">
        <v>-11.937935086776077</v>
      </c>
      <c r="M5241" s="31">
        <v>-11.296073139379359</v>
      </c>
      <c r="N5241" s="31">
        <v>-10.634955333560741</v>
      </c>
      <c r="O5241" s="31">
        <v>124.83357542322643</v>
      </c>
      <c r="P5241" s="31">
        <v>-9.2526241133745923</v>
      </c>
      <c r="Q5241" s="31">
        <v>-8.53020283677583</v>
      </c>
      <c r="R5241" s="31">
        <v>-7.7861089218791051</v>
      </c>
      <c r="S5241" s="31">
        <v>-7.0196921895354771</v>
      </c>
      <c r="T5241" s="31">
        <v>-6.2302829552215417</v>
      </c>
      <c r="U5241" s="31">
        <v>-5.4171914438781874</v>
      </c>
      <c r="V5241" s="31">
        <v>-4.5797071871945336</v>
      </c>
      <c r="W5241" s="31">
        <v>-3.71709840281037</v>
      </c>
      <c r="X5241" s="31">
        <v>-2.8286113548946807</v>
      </c>
      <c r="Y5241" s="31">
        <v>-1.9134696955415214</v>
      </c>
      <c r="Z5241" s="31">
        <v>-0.970873786407767</v>
      </c>
    </row>
    <row r="5242" spans="2:26" x14ac:dyDescent="0.2">
      <c r="B5242">
        <v>5126</v>
      </c>
      <c r="C5242" s="31">
        <v>-16.935542122016354</v>
      </c>
      <c r="D5242" s="31">
        <v>157.29841864106169</v>
      </c>
      <c r="E5242" s="31">
        <v>-15.936916637247149</v>
      </c>
      <c r="F5242" s="31">
        <v>-15.415024136364567</v>
      </c>
      <c r="G5242" s="31">
        <v>-14.877474860455504</v>
      </c>
      <c r="H5242" s="31">
        <v>-14.323799106269169</v>
      </c>
      <c r="I5242" s="31">
        <v>88.474196948141895</v>
      </c>
      <c r="J5242" s="31">
        <v>16.820453139632285</v>
      </c>
      <c r="K5242" s="31">
        <v>-12.561102025996192</v>
      </c>
      <c r="L5242" s="31">
        <v>-11.937935086776077</v>
      </c>
      <c r="M5242" s="31">
        <v>-11.296073139379359</v>
      </c>
      <c r="N5242" s="31">
        <v>-10.634955333560741</v>
      </c>
      <c r="O5242" s="31">
        <v>22.660704024743904</v>
      </c>
      <c r="P5242" s="31">
        <v>-9.2526241133745923</v>
      </c>
      <c r="Q5242" s="31">
        <v>-8.53020283677583</v>
      </c>
      <c r="R5242" s="31">
        <v>41.747343959167381</v>
      </c>
      <c r="S5242" s="31">
        <v>-7.0196921895354771</v>
      </c>
      <c r="T5242" s="31">
        <v>-6.2302829552215417</v>
      </c>
      <c r="U5242" s="31">
        <v>72.110863002743372</v>
      </c>
      <c r="V5242" s="31">
        <v>-4.5797071871945336</v>
      </c>
      <c r="W5242" s="31">
        <v>-3.71709840281037</v>
      </c>
      <c r="X5242" s="31">
        <v>-2.8286113548946807</v>
      </c>
      <c r="Y5242" s="31">
        <v>-1.9134696955415214</v>
      </c>
      <c r="Z5242" s="31">
        <v>-0.970873786407767</v>
      </c>
    </row>
    <row r="5243" spans="2:26" x14ac:dyDescent="0.2">
      <c r="B5243">
        <v>5127</v>
      </c>
      <c r="C5243" s="31">
        <v>61.330817991635044</v>
      </c>
      <c r="D5243" s="31">
        <v>46.067348454983161</v>
      </c>
      <c r="E5243" s="31">
        <v>77.199600705053058</v>
      </c>
      <c r="F5243" s="31">
        <v>-15.415024136364567</v>
      </c>
      <c r="G5243" s="31">
        <v>-14.877474860455504</v>
      </c>
      <c r="H5243" s="31">
        <v>-14.323799106269169</v>
      </c>
      <c r="I5243" s="31">
        <v>-13.753513079457244</v>
      </c>
      <c r="J5243" s="31">
        <v>-13.166118471840962</v>
      </c>
      <c r="K5243" s="31">
        <v>162.7853073060495</v>
      </c>
      <c r="L5243" s="31">
        <v>-11.937935086776077</v>
      </c>
      <c r="M5243" s="31">
        <v>-11.296073139379359</v>
      </c>
      <c r="N5243" s="31">
        <v>-10.634955333560741</v>
      </c>
      <c r="O5243" s="31">
        <v>-9.9540039935675644</v>
      </c>
      <c r="P5243" s="31">
        <v>-9.2526241133745923</v>
      </c>
      <c r="Q5243" s="31">
        <v>-8.53020283677583</v>
      </c>
      <c r="R5243" s="31">
        <v>-7.7861089218791051</v>
      </c>
      <c r="S5243" s="31">
        <v>-7.0196921895354771</v>
      </c>
      <c r="T5243" s="31">
        <v>-6.2302829552215417</v>
      </c>
      <c r="U5243" s="31">
        <v>-5.4171914438781874</v>
      </c>
      <c r="V5243" s="31">
        <v>-4.5797071871945336</v>
      </c>
      <c r="W5243" s="31">
        <v>-3.71709840281037</v>
      </c>
      <c r="X5243" s="31">
        <v>-2.8286113548946807</v>
      </c>
      <c r="Y5243" s="31">
        <v>-1.9134696955415214</v>
      </c>
      <c r="Z5243" s="31">
        <v>-0.970873786407767</v>
      </c>
    </row>
    <row r="5244" spans="2:26" x14ac:dyDescent="0.2">
      <c r="B5244">
        <v>5128</v>
      </c>
      <c r="C5244" s="31">
        <v>-16.935542122016354</v>
      </c>
      <c r="D5244" s="31">
        <v>-16.443608385676846</v>
      </c>
      <c r="E5244" s="31">
        <v>-15.936916637247149</v>
      </c>
      <c r="F5244" s="31">
        <v>-15.415024136364567</v>
      </c>
      <c r="G5244" s="31">
        <v>-14.877474860455504</v>
      </c>
      <c r="H5244" s="31">
        <v>-14.323799106269169</v>
      </c>
      <c r="I5244" s="31">
        <v>-13.753513079457244</v>
      </c>
      <c r="J5244" s="31">
        <v>-13.166118471840962</v>
      </c>
      <c r="K5244" s="31">
        <v>159.51913366906217</v>
      </c>
      <c r="L5244" s="31">
        <v>76.728590597303068</v>
      </c>
      <c r="M5244" s="31">
        <v>-11.296073139379359</v>
      </c>
      <c r="N5244" s="31">
        <v>-10.634955333560741</v>
      </c>
      <c r="O5244" s="31">
        <v>-9.9540039935675644</v>
      </c>
      <c r="P5244" s="31">
        <v>-9.2526241133745923</v>
      </c>
      <c r="Q5244" s="31">
        <v>-8.53020283677583</v>
      </c>
      <c r="R5244" s="31">
        <v>-7.7861089218791051</v>
      </c>
      <c r="S5244" s="31">
        <v>-7.0196921895354771</v>
      </c>
      <c r="T5244" s="31">
        <v>-6.2302829552215417</v>
      </c>
      <c r="U5244" s="31">
        <v>-5.4171914438781874</v>
      </c>
      <c r="V5244" s="31">
        <v>-4.5797071871945336</v>
      </c>
      <c r="W5244" s="31">
        <v>-3.71709840281037</v>
      </c>
      <c r="X5244" s="31">
        <v>-2.8286113548946807</v>
      </c>
      <c r="Y5244" s="31">
        <v>-1.9134696955415214</v>
      </c>
      <c r="Z5244" s="31">
        <v>-0.970873786407767</v>
      </c>
    </row>
    <row r="5245" spans="2:26" x14ac:dyDescent="0.2">
      <c r="B5245">
        <v>5129</v>
      </c>
      <c r="C5245" s="31">
        <v>123.1565589880552</v>
      </c>
      <c r="D5245" s="31">
        <v>68.546379406390614</v>
      </c>
      <c r="E5245" s="31">
        <v>143.97933896187902</v>
      </c>
      <c r="F5245" s="31">
        <v>-15.415024136364567</v>
      </c>
      <c r="G5245" s="31">
        <v>-14.877474860455504</v>
      </c>
      <c r="H5245" s="31">
        <v>61.208931886687957</v>
      </c>
      <c r="I5245" s="31">
        <v>-13.753513079457244</v>
      </c>
      <c r="J5245" s="31">
        <v>-13.166118471840962</v>
      </c>
      <c r="K5245" s="31">
        <v>-12.561102025996192</v>
      </c>
      <c r="L5245" s="31">
        <v>-11.937935086776077</v>
      </c>
      <c r="M5245" s="31">
        <v>-11.296073139379359</v>
      </c>
      <c r="N5245" s="31">
        <v>33.111515758456136</v>
      </c>
      <c r="O5245" s="31">
        <v>-9.9540039935675644</v>
      </c>
      <c r="P5245" s="31">
        <v>-9.2526241133745923</v>
      </c>
      <c r="Q5245" s="31">
        <v>-8.53020283677583</v>
      </c>
      <c r="R5245" s="31">
        <v>-7.7861089218791051</v>
      </c>
      <c r="S5245" s="31">
        <v>55.971650660235063</v>
      </c>
      <c r="T5245" s="31">
        <v>-6.2302829552215417</v>
      </c>
      <c r="U5245" s="31">
        <v>-5.4171914438781874</v>
      </c>
      <c r="V5245" s="31">
        <v>-4.5797071871945336</v>
      </c>
      <c r="W5245" s="31">
        <v>-3.71709840281037</v>
      </c>
      <c r="X5245" s="31">
        <v>-2.8286113548946807</v>
      </c>
      <c r="Y5245" s="31">
        <v>-1.9134696955415214</v>
      </c>
      <c r="Z5245" s="31">
        <v>-0.970873786407767</v>
      </c>
    </row>
    <row r="5246" spans="2:26" x14ac:dyDescent="0.2">
      <c r="B5246">
        <v>5130</v>
      </c>
      <c r="C5246" s="31">
        <v>-16.935542122016354</v>
      </c>
      <c r="D5246" s="31">
        <v>-16.443608385676846</v>
      </c>
      <c r="E5246" s="31">
        <v>29.345162057094754</v>
      </c>
      <c r="F5246" s="31">
        <v>-15.415024136364567</v>
      </c>
      <c r="G5246" s="31">
        <v>-14.877474860455504</v>
      </c>
      <c r="H5246" s="31">
        <v>43.367569625305556</v>
      </c>
      <c r="I5246" s="31">
        <v>-13.753513079457244</v>
      </c>
      <c r="J5246" s="31">
        <v>-13.166118471840962</v>
      </c>
      <c r="K5246" s="31">
        <v>-12.561102025996192</v>
      </c>
      <c r="L5246" s="31">
        <v>-11.937935086776077</v>
      </c>
      <c r="M5246" s="31">
        <v>-11.296073139379359</v>
      </c>
      <c r="N5246" s="31">
        <v>-10.634955333560741</v>
      </c>
      <c r="O5246" s="31">
        <v>-9.9540039935675644</v>
      </c>
      <c r="P5246" s="31">
        <v>297.36461774168231</v>
      </c>
      <c r="Q5246" s="31">
        <v>37.05578489175597</v>
      </c>
      <c r="R5246" s="31">
        <v>-7.7861089218791051</v>
      </c>
      <c r="S5246" s="31">
        <v>-7.0196921895354771</v>
      </c>
      <c r="T5246" s="31">
        <v>-6.2302829552215417</v>
      </c>
      <c r="U5246" s="31">
        <v>-5.4171914438781874</v>
      </c>
      <c r="V5246" s="31">
        <v>-4.5797071871945336</v>
      </c>
      <c r="W5246" s="31">
        <v>-3.71709840281037</v>
      </c>
      <c r="X5246" s="31">
        <v>-2.8286113548946807</v>
      </c>
      <c r="Y5246" s="31">
        <v>-1.9134696955415214</v>
      </c>
      <c r="Z5246" s="31">
        <v>-0.970873786407767</v>
      </c>
    </row>
    <row r="5247" spans="2:26" x14ac:dyDescent="0.2">
      <c r="B5247">
        <v>5131</v>
      </c>
      <c r="C5247" s="31">
        <v>-16.935542122016354</v>
      </c>
      <c r="D5247" s="31">
        <v>-16.443608385676846</v>
      </c>
      <c r="E5247" s="31">
        <v>22.940958446994294</v>
      </c>
      <c r="F5247" s="31">
        <v>-15.415024136364567</v>
      </c>
      <c r="G5247" s="31">
        <v>-14.877474860455504</v>
      </c>
      <c r="H5247" s="31">
        <v>-14.323799106269169</v>
      </c>
      <c r="I5247" s="31">
        <v>-13.753513079457244</v>
      </c>
      <c r="J5247" s="31">
        <v>-13.166118471840962</v>
      </c>
      <c r="K5247" s="31">
        <v>-12.561102025996192</v>
      </c>
      <c r="L5247" s="31">
        <v>53.124713430491312</v>
      </c>
      <c r="M5247" s="31">
        <v>177.69407158348221</v>
      </c>
      <c r="N5247" s="31">
        <v>-10.634955333560741</v>
      </c>
      <c r="O5247" s="31">
        <v>-9.9540039935675644</v>
      </c>
      <c r="P5247" s="31">
        <v>-9.2526241133745923</v>
      </c>
      <c r="Q5247" s="31">
        <v>-8.53020283677583</v>
      </c>
      <c r="R5247" s="31">
        <v>-7.7861089218791051</v>
      </c>
      <c r="S5247" s="31">
        <v>-7.0196921895354771</v>
      </c>
      <c r="T5247" s="31">
        <v>-6.2302829552215417</v>
      </c>
      <c r="U5247" s="31">
        <v>-5.4171914438781874</v>
      </c>
      <c r="V5247" s="31">
        <v>-4.5797071871945336</v>
      </c>
      <c r="W5247" s="31">
        <v>-3.71709840281037</v>
      </c>
      <c r="X5247" s="31">
        <v>-2.8286113548946807</v>
      </c>
      <c r="Y5247" s="31">
        <v>-1.9134696955415214</v>
      </c>
      <c r="Z5247" s="31">
        <v>-0.970873786407767</v>
      </c>
    </row>
    <row r="5248" spans="2:26" x14ac:dyDescent="0.2">
      <c r="B5248">
        <v>5132</v>
      </c>
      <c r="C5248" s="31">
        <v>155.54866536267153</v>
      </c>
      <c r="D5248" s="31">
        <v>20.625030471136043</v>
      </c>
      <c r="E5248" s="31">
        <v>19.281290033839447</v>
      </c>
      <c r="F5248" s="31">
        <v>-15.415024136364567</v>
      </c>
      <c r="G5248" s="31">
        <v>-14.877474860455504</v>
      </c>
      <c r="H5248" s="31">
        <v>-14.323799106269169</v>
      </c>
      <c r="I5248" s="31">
        <v>-13.753513079457244</v>
      </c>
      <c r="J5248" s="31">
        <v>-13.166118471840962</v>
      </c>
      <c r="K5248" s="31">
        <v>-12.561102025996192</v>
      </c>
      <c r="L5248" s="31">
        <v>-11.937935086776077</v>
      </c>
      <c r="M5248" s="31">
        <v>-11.296073139379359</v>
      </c>
      <c r="N5248" s="31">
        <v>31.847964285486373</v>
      </c>
      <c r="O5248" s="31">
        <v>145.75561608878502</v>
      </c>
      <c r="P5248" s="31">
        <v>11.125817152784448</v>
      </c>
      <c r="Q5248" s="31">
        <v>-8.53020283677583</v>
      </c>
      <c r="R5248" s="31">
        <v>-7.7861089218791051</v>
      </c>
      <c r="S5248" s="31">
        <v>-7.0196921895354771</v>
      </c>
      <c r="T5248" s="31">
        <v>-6.2302829552215417</v>
      </c>
      <c r="U5248" s="31">
        <v>-5.4171914438781874</v>
      </c>
      <c r="V5248" s="31">
        <v>-4.5797071871945336</v>
      </c>
      <c r="W5248" s="31">
        <v>-3.71709840281037</v>
      </c>
      <c r="X5248" s="31">
        <v>-2.8286113548946807</v>
      </c>
      <c r="Y5248" s="31">
        <v>-1.9134696955415214</v>
      </c>
      <c r="Z5248" s="31">
        <v>-0.970873786407767</v>
      </c>
    </row>
    <row r="5249" spans="2:26" x14ac:dyDescent="0.2">
      <c r="B5249">
        <v>5133</v>
      </c>
      <c r="C5249" s="31">
        <v>88.172199771876663</v>
      </c>
      <c r="D5249" s="31">
        <v>22.268016657029442</v>
      </c>
      <c r="E5249" s="31">
        <v>18.672259377702431</v>
      </c>
      <c r="F5249" s="31">
        <v>38.011943298237817</v>
      </c>
      <c r="G5249" s="31">
        <v>-14.877474860455504</v>
      </c>
      <c r="H5249" s="31">
        <v>29.29331765776486</v>
      </c>
      <c r="I5249" s="31">
        <v>-13.753513079457244</v>
      </c>
      <c r="J5249" s="31">
        <v>117.73361363900784</v>
      </c>
      <c r="K5249" s="31">
        <v>-12.561102025996192</v>
      </c>
      <c r="L5249" s="31">
        <v>-11.937935086776077</v>
      </c>
      <c r="M5249" s="31">
        <v>149.06727801609273</v>
      </c>
      <c r="N5249" s="31">
        <v>-10.634955333560741</v>
      </c>
      <c r="O5249" s="31">
        <v>-9.9540039935675644</v>
      </c>
      <c r="P5249" s="31">
        <v>-9.2526241133745923</v>
      </c>
      <c r="Q5249" s="31">
        <v>-8.53020283677583</v>
      </c>
      <c r="R5249" s="31">
        <v>-7.7861089218791051</v>
      </c>
      <c r="S5249" s="31">
        <v>-7.0196921895354771</v>
      </c>
      <c r="T5249" s="31">
        <v>-6.2302829552215417</v>
      </c>
      <c r="U5249" s="31">
        <v>-5.4171914438781874</v>
      </c>
      <c r="V5249" s="31">
        <v>-4.5797071871945336</v>
      </c>
      <c r="W5249" s="31">
        <v>-3.71709840281037</v>
      </c>
      <c r="X5249" s="31">
        <v>-2.8286113548946807</v>
      </c>
      <c r="Y5249" s="31">
        <v>-1.9134696955415214</v>
      </c>
      <c r="Z5249" s="31">
        <v>-0.970873786407767</v>
      </c>
    </row>
    <row r="5250" spans="2:26" x14ac:dyDescent="0.2">
      <c r="B5250">
        <v>5134</v>
      </c>
      <c r="C5250" s="31">
        <v>-16.935542122016354</v>
      </c>
      <c r="D5250" s="31">
        <v>-16.443608385676846</v>
      </c>
      <c r="E5250" s="31">
        <v>-15.936916637247149</v>
      </c>
      <c r="F5250" s="31">
        <v>-15.415024136364567</v>
      </c>
      <c r="G5250" s="31">
        <v>87.53526594820562</v>
      </c>
      <c r="H5250" s="31">
        <v>-14.323799106269169</v>
      </c>
      <c r="I5250" s="31">
        <v>185.11619705979771</v>
      </c>
      <c r="J5250" s="31">
        <v>-13.166118471840962</v>
      </c>
      <c r="K5250" s="31">
        <v>53.223203108814843</v>
      </c>
      <c r="L5250" s="31">
        <v>-11.937935086776077</v>
      </c>
      <c r="M5250" s="31">
        <v>-11.296073139379359</v>
      </c>
      <c r="N5250" s="31">
        <v>-10.634955333560741</v>
      </c>
      <c r="O5250" s="31">
        <v>-9.9540039935675644</v>
      </c>
      <c r="P5250" s="31">
        <v>-9.2526241133745923</v>
      </c>
      <c r="Q5250" s="31">
        <v>-8.53020283677583</v>
      </c>
      <c r="R5250" s="31">
        <v>26.088045239860467</v>
      </c>
      <c r="S5250" s="31">
        <v>-7.0196921895354771</v>
      </c>
      <c r="T5250" s="31">
        <v>-6.2302829552215417</v>
      </c>
      <c r="U5250" s="31">
        <v>-5.4171914438781874</v>
      </c>
      <c r="V5250" s="31">
        <v>148.65214213482005</v>
      </c>
      <c r="W5250" s="31">
        <v>-3.71709840281037</v>
      </c>
      <c r="X5250" s="31">
        <v>-2.8286113548946807</v>
      </c>
      <c r="Y5250" s="31">
        <v>-1.9134696955415214</v>
      </c>
      <c r="Z5250" s="31">
        <v>-0.970873786407767</v>
      </c>
    </row>
    <row r="5251" spans="2:26" x14ac:dyDescent="0.2">
      <c r="B5251">
        <v>5135</v>
      </c>
      <c r="C5251" s="31">
        <v>179.58727217902256</v>
      </c>
      <c r="D5251" s="31">
        <v>-16.443608385676846</v>
      </c>
      <c r="E5251" s="31">
        <v>-15.936916637247149</v>
      </c>
      <c r="F5251" s="31">
        <v>35.332462719513813</v>
      </c>
      <c r="G5251" s="31">
        <v>-14.877474860455504</v>
      </c>
      <c r="H5251" s="31">
        <v>-14.323799106269169</v>
      </c>
      <c r="I5251" s="31">
        <v>-13.753513079457244</v>
      </c>
      <c r="J5251" s="31">
        <v>37.03631087329866</v>
      </c>
      <c r="K5251" s="31">
        <v>-12.561102025996192</v>
      </c>
      <c r="L5251" s="31">
        <v>97.35250761796685</v>
      </c>
      <c r="M5251" s="31">
        <v>-11.296073139379359</v>
      </c>
      <c r="N5251" s="31">
        <v>21.931058725571919</v>
      </c>
      <c r="O5251" s="31">
        <v>-9.9540039935675644</v>
      </c>
      <c r="P5251" s="31">
        <v>-9.2526241133745923</v>
      </c>
      <c r="Q5251" s="31">
        <v>-8.53020283677583</v>
      </c>
      <c r="R5251" s="31">
        <v>-7.7861089218791051</v>
      </c>
      <c r="S5251" s="31">
        <v>-7.0196921895354771</v>
      </c>
      <c r="T5251" s="31">
        <v>18.827910138355573</v>
      </c>
      <c r="U5251" s="31">
        <v>-5.4171914438781874</v>
      </c>
      <c r="V5251" s="31">
        <v>-4.5797071871945336</v>
      </c>
      <c r="W5251" s="31">
        <v>-3.71709840281037</v>
      </c>
      <c r="X5251" s="31">
        <v>-2.8286113548946807</v>
      </c>
      <c r="Y5251" s="31">
        <v>-1.9134696955415214</v>
      </c>
      <c r="Z5251" s="31">
        <v>-0.970873786407767</v>
      </c>
    </row>
    <row r="5252" spans="2:26" x14ac:dyDescent="0.2">
      <c r="B5252">
        <v>5136</v>
      </c>
      <c r="C5252" s="31">
        <v>86.253533206977039</v>
      </c>
      <c r="D5252" s="31">
        <v>-16.443608385676846</v>
      </c>
      <c r="E5252" s="31">
        <v>-15.936916637247149</v>
      </c>
      <c r="F5252" s="31">
        <v>265.51765581123658</v>
      </c>
      <c r="G5252" s="31">
        <v>-14.877474860455504</v>
      </c>
      <c r="H5252" s="31">
        <v>-14.323799106269169</v>
      </c>
      <c r="I5252" s="31">
        <v>-13.753513079457244</v>
      </c>
      <c r="J5252" s="31">
        <v>-13.166118471840962</v>
      </c>
      <c r="K5252" s="31">
        <v>-12.561102025996192</v>
      </c>
      <c r="L5252" s="31">
        <v>-11.937935086776077</v>
      </c>
      <c r="M5252" s="31">
        <v>-11.296073139379359</v>
      </c>
      <c r="N5252" s="31">
        <v>-10.634955333560741</v>
      </c>
      <c r="O5252" s="31">
        <v>-9.9540039935675644</v>
      </c>
      <c r="P5252" s="31">
        <v>-9.2526241133745923</v>
      </c>
      <c r="Q5252" s="31">
        <v>-8.53020283677583</v>
      </c>
      <c r="R5252" s="31">
        <v>-7.7861089218791051</v>
      </c>
      <c r="S5252" s="31">
        <v>-7.0196921895354771</v>
      </c>
      <c r="T5252" s="31">
        <v>-6.2302829552215417</v>
      </c>
      <c r="U5252" s="31">
        <v>-5.4171914438781874</v>
      </c>
      <c r="V5252" s="31">
        <v>-4.5797071871945336</v>
      </c>
      <c r="W5252" s="31">
        <v>-3.71709840281037</v>
      </c>
      <c r="X5252" s="31">
        <v>-2.8286113548946807</v>
      </c>
      <c r="Y5252" s="31">
        <v>-1.9134696955415214</v>
      </c>
      <c r="Z5252" s="31">
        <v>-0.970873786407767</v>
      </c>
    </row>
    <row r="5253" spans="2:26" x14ac:dyDescent="0.2">
      <c r="B5253">
        <v>5137</v>
      </c>
      <c r="C5253" s="31">
        <v>121.04505793153784</v>
      </c>
      <c r="D5253" s="31">
        <v>-16.443608385676846</v>
      </c>
      <c r="E5253" s="31">
        <v>185.16442398629999</v>
      </c>
      <c r="F5253" s="31">
        <v>-15.415024136364567</v>
      </c>
      <c r="G5253" s="31">
        <v>62.612884383194512</v>
      </c>
      <c r="H5253" s="31">
        <v>62.800752403257569</v>
      </c>
      <c r="I5253" s="31">
        <v>-13.753513079457244</v>
      </c>
      <c r="J5253" s="31">
        <v>-13.166118471840962</v>
      </c>
      <c r="K5253" s="31">
        <v>-12.561102025996192</v>
      </c>
      <c r="L5253" s="31">
        <v>-11.937935086776077</v>
      </c>
      <c r="M5253" s="31">
        <v>-11.296073139379359</v>
      </c>
      <c r="N5253" s="31">
        <v>-10.634955333560741</v>
      </c>
      <c r="O5253" s="31">
        <v>-9.9540039935675644</v>
      </c>
      <c r="P5253" s="31">
        <v>-9.2526241133745923</v>
      </c>
      <c r="Q5253" s="31">
        <v>-8.53020283677583</v>
      </c>
      <c r="R5253" s="31">
        <v>-7.7861089218791051</v>
      </c>
      <c r="S5253" s="31">
        <v>-7.0196921895354771</v>
      </c>
      <c r="T5253" s="31">
        <v>-6.2302829552215417</v>
      </c>
      <c r="U5253" s="31">
        <v>-5.4171914438781874</v>
      </c>
      <c r="V5253" s="31">
        <v>-4.5797071871945336</v>
      </c>
      <c r="W5253" s="31">
        <v>80.642129977485993</v>
      </c>
      <c r="X5253" s="31">
        <v>-2.8286113548946807</v>
      </c>
      <c r="Y5253" s="31">
        <v>-1.9134696955415214</v>
      </c>
      <c r="Z5253" s="31">
        <v>-0.970873786407767</v>
      </c>
    </row>
    <row r="5254" spans="2:26" x14ac:dyDescent="0.2">
      <c r="B5254">
        <v>5138</v>
      </c>
      <c r="C5254" s="31">
        <v>161.0387177101137</v>
      </c>
      <c r="D5254" s="31">
        <v>126.13412467519603</v>
      </c>
      <c r="E5254" s="31">
        <v>-15.936916637247149</v>
      </c>
      <c r="F5254" s="31">
        <v>48.526384917845299</v>
      </c>
      <c r="G5254" s="31">
        <v>-14.877474860455504</v>
      </c>
      <c r="H5254" s="31">
        <v>24.10709851166521</v>
      </c>
      <c r="I5254" s="31">
        <v>-13.753513079457244</v>
      </c>
      <c r="J5254" s="31">
        <v>-13.166118471840962</v>
      </c>
      <c r="K5254" s="31">
        <v>-12.561102025996192</v>
      </c>
      <c r="L5254" s="31">
        <v>-11.937935086776077</v>
      </c>
      <c r="M5254" s="31">
        <v>-11.296073139379359</v>
      </c>
      <c r="N5254" s="31">
        <v>-10.634955333560741</v>
      </c>
      <c r="O5254" s="31">
        <v>-9.9540039935675644</v>
      </c>
      <c r="P5254" s="31">
        <v>-9.2526241133745923</v>
      </c>
      <c r="Q5254" s="31">
        <v>51.616751693631336</v>
      </c>
      <c r="R5254" s="31">
        <v>-7.7861089218791051</v>
      </c>
      <c r="S5254" s="31">
        <v>-7.0196921895354771</v>
      </c>
      <c r="T5254" s="31">
        <v>-6.2302829552215417</v>
      </c>
      <c r="U5254" s="31">
        <v>-5.4171914438781874</v>
      </c>
      <c r="V5254" s="31">
        <v>-4.5797071871945336</v>
      </c>
      <c r="W5254" s="31">
        <v>-3.71709840281037</v>
      </c>
      <c r="X5254" s="31">
        <v>-2.8286113548946807</v>
      </c>
      <c r="Y5254" s="31">
        <v>-1.9134696955415214</v>
      </c>
      <c r="Z5254" s="31">
        <v>-0.970873786407767</v>
      </c>
    </row>
    <row r="5255" spans="2:26" x14ac:dyDescent="0.2">
      <c r="B5255">
        <v>5139</v>
      </c>
      <c r="C5255" s="31">
        <v>23.599817583835378</v>
      </c>
      <c r="D5255" s="31">
        <v>14.924336707497572</v>
      </c>
      <c r="E5255" s="31">
        <v>21.78797964701425</v>
      </c>
      <c r="F5255" s="31">
        <v>-15.415024136364567</v>
      </c>
      <c r="G5255" s="31">
        <v>177.75263751886976</v>
      </c>
      <c r="H5255" s="31">
        <v>-14.323799106269169</v>
      </c>
      <c r="I5255" s="31">
        <v>-13.753513079457244</v>
      </c>
      <c r="J5255" s="31">
        <v>-13.166118471840962</v>
      </c>
      <c r="K5255" s="31">
        <v>80.20902609598879</v>
      </c>
      <c r="L5255" s="31">
        <v>-11.937935086776077</v>
      </c>
      <c r="M5255" s="31">
        <v>-11.296073139379359</v>
      </c>
      <c r="N5255" s="31">
        <v>-10.634955333560741</v>
      </c>
      <c r="O5255" s="31">
        <v>95.042933323658687</v>
      </c>
      <c r="P5255" s="31">
        <v>-9.2526241133745923</v>
      </c>
      <c r="Q5255" s="31">
        <v>-8.53020283677583</v>
      </c>
      <c r="R5255" s="31">
        <v>-7.7861089218791051</v>
      </c>
      <c r="S5255" s="31">
        <v>-7.0196921895354771</v>
      </c>
      <c r="T5255" s="31">
        <v>-6.2302829552215417</v>
      </c>
      <c r="U5255" s="31">
        <v>-5.4171914438781874</v>
      </c>
      <c r="V5255" s="31">
        <v>-4.5797071871945336</v>
      </c>
      <c r="W5255" s="31">
        <v>-3.71709840281037</v>
      </c>
      <c r="X5255" s="31">
        <v>-2.8286113548946807</v>
      </c>
      <c r="Y5255" s="31">
        <v>-1.9134696955415214</v>
      </c>
      <c r="Z5255" s="31">
        <v>-0.970873786407767</v>
      </c>
    </row>
    <row r="5256" spans="2:26" x14ac:dyDescent="0.2">
      <c r="B5256">
        <v>5140</v>
      </c>
      <c r="C5256" s="31">
        <v>9.8285115996051342</v>
      </c>
      <c r="D5256" s="31">
        <v>-16.443608385676846</v>
      </c>
      <c r="E5256" s="31">
        <v>-15.936916637247149</v>
      </c>
      <c r="F5256" s="31">
        <v>22.321400983568882</v>
      </c>
      <c r="G5256" s="31">
        <v>-14.877474860455504</v>
      </c>
      <c r="H5256" s="31">
        <v>38.280640346995142</v>
      </c>
      <c r="I5256" s="31">
        <v>64.243561089419217</v>
      </c>
      <c r="J5256" s="31">
        <v>-13.166118471840962</v>
      </c>
      <c r="K5256" s="31">
        <v>-12.561102025996192</v>
      </c>
      <c r="L5256" s="31">
        <v>-11.937935086776077</v>
      </c>
      <c r="M5256" s="31">
        <v>-11.296073139379359</v>
      </c>
      <c r="N5256" s="31">
        <v>-10.634955333560741</v>
      </c>
      <c r="O5256" s="31">
        <v>-9.9540039935675644</v>
      </c>
      <c r="P5256" s="31">
        <v>-9.2526241133745923</v>
      </c>
      <c r="Q5256" s="31">
        <v>-8.53020283677583</v>
      </c>
      <c r="R5256" s="31">
        <v>-7.7861089218791051</v>
      </c>
      <c r="S5256" s="31">
        <v>-7.0196921895354771</v>
      </c>
      <c r="T5256" s="31">
        <v>-6.2302829552215417</v>
      </c>
      <c r="U5256" s="31">
        <v>-5.4171914438781874</v>
      </c>
      <c r="V5256" s="31">
        <v>-4.5797071871945336</v>
      </c>
      <c r="W5256" s="31">
        <v>-3.71709840281037</v>
      </c>
      <c r="X5256" s="31">
        <v>-2.8286113548946807</v>
      </c>
      <c r="Y5256" s="31">
        <v>-1.9134696955415214</v>
      </c>
      <c r="Z5256" s="31">
        <v>-0.970873786407767</v>
      </c>
    </row>
    <row r="5257" spans="2:26" x14ac:dyDescent="0.2">
      <c r="B5257">
        <v>5141</v>
      </c>
      <c r="C5257" s="31">
        <v>-16.935542122016354</v>
      </c>
      <c r="D5257" s="31">
        <v>-16.443608385676846</v>
      </c>
      <c r="E5257" s="31">
        <v>-15.936916637247149</v>
      </c>
      <c r="F5257" s="31">
        <v>-15.415024136364567</v>
      </c>
      <c r="G5257" s="31">
        <v>79.554488776122781</v>
      </c>
      <c r="H5257" s="31">
        <v>-14.323799106269169</v>
      </c>
      <c r="I5257" s="31">
        <v>-13.753513079457244</v>
      </c>
      <c r="J5257" s="31">
        <v>43.112237487155944</v>
      </c>
      <c r="K5257" s="31">
        <v>158.61750120253092</v>
      </c>
      <c r="L5257" s="31">
        <v>140.51178950749954</v>
      </c>
      <c r="M5257" s="31">
        <v>-11.296073139379359</v>
      </c>
      <c r="N5257" s="31">
        <v>-10.634955333560741</v>
      </c>
      <c r="O5257" s="31">
        <v>-9.9540039935675644</v>
      </c>
      <c r="P5257" s="31">
        <v>-9.2526241133745923</v>
      </c>
      <c r="Q5257" s="31">
        <v>-8.53020283677583</v>
      </c>
      <c r="R5257" s="31">
        <v>-7.7861089218791051</v>
      </c>
      <c r="S5257" s="31">
        <v>-7.0196921895354771</v>
      </c>
      <c r="T5257" s="31">
        <v>-6.2302829552215417</v>
      </c>
      <c r="U5257" s="31">
        <v>-5.4171914438781874</v>
      </c>
      <c r="V5257" s="31">
        <v>104.64759548216546</v>
      </c>
      <c r="W5257" s="31">
        <v>-3.71709840281037</v>
      </c>
      <c r="X5257" s="31">
        <v>-2.8286113548946807</v>
      </c>
      <c r="Y5257" s="31">
        <v>-1.9134696955415214</v>
      </c>
      <c r="Z5257" s="31">
        <v>-0.970873786407767</v>
      </c>
    </row>
    <row r="5258" spans="2:26" x14ac:dyDescent="0.2">
      <c r="B5258">
        <v>5142</v>
      </c>
      <c r="C5258" s="31">
        <v>-16.935542122016354</v>
      </c>
      <c r="D5258" s="31">
        <v>34.372309974339089</v>
      </c>
      <c r="E5258" s="31">
        <v>-15.936916637247149</v>
      </c>
      <c r="F5258" s="31">
        <v>-15.415024136364567</v>
      </c>
      <c r="G5258" s="31">
        <v>29.684052421004264</v>
      </c>
      <c r="H5258" s="31">
        <v>88.77901564784942</v>
      </c>
      <c r="I5258" s="31">
        <v>34.990763929441769</v>
      </c>
      <c r="J5258" s="31">
        <v>-13.166118471840962</v>
      </c>
      <c r="K5258" s="31">
        <v>-12.561102025996192</v>
      </c>
      <c r="L5258" s="31">
        <v>-11.937935086776077</v>
      </c>
      <c r="M5258" s="31">
        <v>-11.296073139379359</v>
      </c>
      <c r="N5258" s="31">
        <v>-10.634955333560741</v>
      </c>
      <c r="O5258" s="31">
        <v>-9.9540039935675644</v>
      </c>
      <c r="P5258" s="31">
        <v>-9.2526241133745923</v>
      </c>
      <c r="Q5258" s="31">
        <v>-8.53020283677583</v>
      </c>
      <c r="R5258" s="31">
        <v>40.33370439897093</v>
      </c>
      <c r="S5258" s="31">
        <v>-7.0196921895354771</v>
      </c>
      <c r="T5258" s="31">
        <v>-6.2302829552215417</v>
      </c>
      <c r="U5258" s="31">
        <v>-5.4171914438781874</v>
      </c>
      <c r="V5258" s="31">
        <v>-4.5797071871945336</v>
      </c>
      <c r="W5258" s="31">
        <v>-3.71709840281037</v>
      </c>
      <c r="X5258" s="31">
        <v>-2.8286113548946807</v>
      </c>
      <c r="Y5258" s="31">
        <v>-1.9134696955415214</v>
      </c>
      <c r="Z5258" s="31">
        <v>-0.970873786407767</v>
      </c>
    </row>
    <row r="5259" spans="2:26" x14ac:dyDescent="0.2">
      <c r="B5259">
        <v>5143</v>
      </c>
      <c r="C5259" s="31">
        <v>-16.935542122016354</v>
      </c>
      <c r="D5259" s="31">
        <v>-16.443608385676846</v>
      </c>
      <c r="E5259" s="31">
        <v>-15.936916637247149</v>
      </c>
      <c r="F5259" s="31">
        <v>220.08118995985285</v>
      </c>
      <c r="G5259" s="31">
        <v>-14.877474860455504</v>
      </c>
      <c r="H5259" s="31">
        <v>181.83891348681516</v>
      </c>
      <c r="I5259" s="31">
        <v>-13.753513079457244</v>
      </c>
      <c r="J5259" s="31">
        <v>28.746184874646765</v>
      </c>
      <c r="K5259" s="31">
        <v>-12.561102025996192</v>
      </c>
      <c r="L5259" s="31">
        <v>-11.937935086776077</v>
      </c>
      <c r="M5259" s="31">
        <v>-11.296073139379359</v>
      </c>
      <c r="N5259" s="31">
        <v>-10.634955333560741</v>
      </c>
      <c r="O5259" s="31">
        <v>-9.9540039935675644</v>
      </c>
      <c r="P5259" s="31">
        <v>-9.2526241133745923</v>
      </c>
      <c r="Q5259" s="31">
        <v>-8.53020283677583</v>
      </c>
      <c r="R5259" s="31">
        <v>115.55304441766221</v>
      </c>
      <c r="S5259" s="31">
        <v>-7.0196921895354771</v>
      </c>
      <c r="T5259" s="31">
        <v>103.03172717946651</v>
      </c>
      <c r="U5259" s="31">
        <v>-5.4171914438781874</v>
      </c>
      <c r="V5259" s="31">
        <v>-4.5797071871945336</v>
      </c>
      <c r="W5259" s="31">
        <v>-3.71709840281037</v>
      </c>
      <c r="X5259" s="31">
        <v>-2.8286113548946807</v>
      </c>
      <c r="Y5259" s="31">
        <v>-1.9134696955415214</v>
      </c>
      <c r="Z5259" s="31">
        <v>-0.970873786407767</v>
      </c>
    </row>
    <row r="5260" spans="2:26" x14ac:dyDescent="0.2">
      <c r="B5260">
        <v>5144</v>
      </c>
      <c r="C5260" s="31">
        <v>-16.935542122016354</v>
      </c>
      <c r="D5260" s="31">
        <v>-16.443608385676846</v>
      </c>
      <c r="E5260" s="31">
        <v>-15.936916637247149</v>
      </c>
      <c r="F5260" s="31">
        <v>-15.415024136364567</v>
      </c>
      <c r="G5260" s="31">
        <v>187.67706844802265</v>
      </c>
      <c r="H5260" s="31">
        <v>-14.323799106269169</v>
      </c>
      <c r="I5260" s="31">
        <v>-13.753513079457244</v>
      </c>
      <c r="J5260" s="31">
        <v>92.393819277027745</v>
      </c>
      <c r="K5260" s="31">
        <v>-12.561102025996192</v>
      </c>
      <c r="L5260" s="31">
        <v>-11.937935086776077</v>
      </c>
      <c r="M5260" s="31">
        <v>35.485798947952148</v>
      </c>
      <c r="N5260" s="31">
        <v>-10.634955333560741</v>
      </c>
      <c r="O5260" s="31">
        <v>-9.9540039935675644</v>
      </c>
      <c r="P5260" s="31">
        <v>-9.2526241133745923</v>
      </c>
      <c r="Q5260" s="31">
        <v>-8.53020283677583</v>
      </c>
      <c r="R5260" s="31">
        <v>-7.7861089218791051</v>
      </c>
      <c r="S5260" s="31">
        <v>-7.0196921895354771</v>
      </c>
      <c r="T5260" s="31">
        <v>-6.2302829552215417</v>
      </c>
      <c r="U5260" s="31">
        <v>-5.4171914438781874</v>
      </c>
      <c r="V5260" s="31">
        <v>-4.5797071871945336</v>
      </c>
      <c r="W5260" s="31">
        <v>246.82100337689229</v>
      </c>
      <c r="X5260" s="31">
        <v>-2.8286113548946807</v>
      </c>
      <c r="Y5260" s="31">
        <v>-1.9134696955415214</v>
      </c>
      <c r="Z5260" s="31">
        <v>-0.970873786407767</v>
      </c>
    </row>
    <row r="5261" spans="2:26" x14ac:dyDescent="0.2">
      <c r="B5261">
        <v>5145</v>
      </c>
      <c r="C5261" s="31">
        <v>30.778295816984595</v>
      </c>
      <c r="D5261" s="31">
        <v>-16.443608385676846</v>
      </c>
      <c r="E5261" s="31">
        <v>-15.936916637247149</v>
      </c>
      <c r="F5261" s="31">
        <v>-15.415024136364567</v>
      </c>
      <c r="G5261" s="31">
        <v>-14.877474860455504</v>
      </c>
      <c r="H5261" s="31">
        <v>-14.323799106269169</v>
      </c>
      <c r="I5261" s="31">
        <v>-13.753513079457244</v>
      </c>
      <c r="J5261" s="31">
        <v>18.787281803882589</v>
      </c>
      <c r="K5261" s="31">
        <v>32.863889619670282</v>
      </c>
      <c r="L5261" s="31">
        <v>110.29158987601711</v>
      </c>
      <c r="M5261" s="31">
        <v>168.69780709683656</v>
      </c>
      <c r="N5261" s="31">
        <v>-10.634955333560741</v>
      </c>
      <c r="O5261" s="31">
        <v>31.44282926509252</v>
      </c>
      <c r="P5261" s="31">
        <v>-9.2526241133745923</v>
      </c>
      <c r="Q5261" s="31">
        <v>57.175527309450331</v>
      </c>
      <c r="R5261" s="31">
        <v>-7.7861089218791051</v>
      </c>
      <c r="S5261" s="31">
        <v>46.18154815601897</v>
      </c>
      <c r="T5261" s="31">
        <v>-6.2302829552215417</v>
      </c>
      <c r="U5261" s="31">
        <v>-5.4171914438781874</v>
      </c>
      <c r="V5261" s="31">
        <v>-4.5797071871945336</v>
      </c>
      <c r="W5261" s="31">
        <v>-3.71709840281037</v>
      </c>
      <c r="X5261" s="31">
        <v>-2.8286113548946807</v>
      </c>
      <c r="Y5261" s="31">
        <v>-1.9134696955415214</v>
      </c>
      <c r="Z5261" s="31">
        <v>-0.970873786407767</v>
      </c>
    </row>
    <row r="5262" spans="2:26" x14ac:dyDescent="0.2">
      <c r="B5262">
        <v>5146</v>
      </c>
      <c r="C5262" s="31">
        <v>-16.935542122016354</v>
      </c>
      <c r="D5262" s="31">
        <v>-16.443608385676846</v>
      </c>
      <c r="E5262" s="31">
        <v>-15.936916637247149</v>
      </c>
      <c r="F5262" s="31">
        <v>-15.415024136364567</v>
      </c>
      <c r="G5262" s="31">
        <v>38.459203179237598</v>
      </c>
      <c r="H5262" s="31">
        <v>79.963910149333117</v>
      </c>
      <c r="I5262" s="31">
        <v>-13.753513079457244</v>
      </c>
      <c r="J5262" s="31">
        <v>-13.166118471840962</v>
      </c>
      <c r="K5262" s="31">
        <v>-12.561102025996192</v>
      </c>
      <c r="L5262" s="31">
        <v>-11.937935086776077</v>
      </c>
      <c r="M5262" s="31">
        <v>-11.296073139379359</v>
      </c>
      <c r="N5262" s="31">
        <v>-10.634955333560741</v>
      </c>
      <c r="O5262" s="31">
        <v>-9.9540039935675644</v>
      </c>
      <c r="P5262" s="31">
        <v>-9.2526241133745923</v>
      </c>
      <c r="Q5262" s="31">
        <v>40.884122288101956</v>
      </c>
      <c r="R5262" s="31">
        <v>-7.7861089218791051</v>
      </c>
      <c r="S5262" s="31">
        <v>-7.0196921895354771</v>
      </c>
      <c r="T5262" s="31">
        <v>-6.2302829552215417</v>
      </c>
      <c r="U5262" s="31">
        <v>-5.4171914438781874</v>
      </c>
      <c r="V5262" s="31">
        <v>-4.5797071871945336</v>
      </c>
      <c r="W5262" s="31">
        <v>-3.71709840281037</v>
      </c>
      <c r="X5262" s="31">
        <v>87.931811452297808</v>
      </c>
      <c r="Y5262" s="31">
        <v>-1.9134696955415214</v>
      </c>
      <c r="Z5262" s="31">
        <v>-0.970873786407767</v>
      </c>
    </row>
    <row r="5263" spans="2:26" x14ac:dyDescent="0.2">
      <c r="B5263">
        <v>5147</v>
      </c>
      <c r="C5263" s="31">
        <v>105.33676766841303</v>
      </c>
      <c r="D5263" s="31">
        <v>136.13528745656686</v>
      </c>
      <c r="E5263" s="31">
        <v>-15.936916637247149</v>
      </c>
      <c r="F5263" s="31">
        <v>-15.415024136364567</v>
      </c>
      <c r="G5263" s="31">
        <v>-14.877474860455504</v>
      </c>
      <c r="H5263" s="31">
        <v>-14.323799106269169</v>
      </c>
      <c r="I5263" s="31">
        <v>-13.753513079457244</v>
      </c>
      <c r="J5263" s="31">
        <v>-13.166118471840962</v>
      </c>
      <c r="K5263" s="31">
        <v>-12.561102025996192</v>
      </c>
      <c r="L5263" s="31">
        <v>-11.937935086776077</v>
      </c>
      <c r="M5263" s="31">
        <v>-11.296073139379359</v>
      </c>
      <c r="N5263" s="31">
        <v>-10.634955333560741</v>
      </c>
      <c r="O5263" s="31">
        <v>-9.9540039935675644</v>
      </c>
      <c r="P5263" s="31">
        <v>-9.2526241133745923</v>
      </c>
      <c r="Q5263" s="31">
        <v>-8.53020283677583</v>
      </c>
      <c r="R5263" s="31">
        <v>-7.7861089218791051</v>
      </c>
      <c r="S5263" s="31">
        <v>-7.0196921895354771</v>
      </c>
      <c r="T5263" s="31">
        <v>-6.2302829552215417</v>
      </c>
      <c r="U5263" s="31">
        <v>-5.4171914438781874</v>
      </c>
      <c r="V5263" s="31">
        <v>-4.5797071871945336</v>
      </c>
      <c r="W5263" s="31">
        <v>-3.71709840281037</v>
      </c>
      <c r="X5263" s="31">
        <v>-2.8286113548946807</v>
      </c>
      <c r="Y5263" s="31">
        <v>-1.9134696955415214</v>
      </c>
      <c r="Z5263" s="31">
        <v>-0.970873786407767</v>
      </c>
    </row>
    <row r="5264" spans="2:26" x14ac:dyDescent="0.2">
      <c r="B5264">
        <v>5148</v>
      </c>
      <c r="C5264" s="31">
        <v>27.449740011038593</v>
      </c>
      <c r="D5264" s="31">
        <v>-16.443608385676846</v>
      </c>
      <c r="E5264" s="31">
        <v>13.312859720143013</v>
      </c>
      <c r="F5264" s="31">
        <v>11.757886789086033</v>
      </c>
      <c r="G5264" s="31">
        <v>107.29303375848696</v>
      </c>
      <c r="H5264" s="31">
        <v>80.678147081098658</v>
      </c>
      <c r="I5264" s="31">
        <v>-13.753513079457244</v>
      </c>
      <c r="J5264" s="31">
        <v>-13.166118471840962</v>
      </c>
      <c r="K5264" s="31">
        <v>161.10756897059716</v>
      </c>
      <c r="L5264" s="31">
        <v>-11.937935086776077</v>
      </c>
      <c r="M5264" s="31">
        <v>-11.296073139379359</v>
      </c>
      <c r="N5264" s="31">
        <v>-10.634955333560741</v>
      </c>
      <c r="O5264" s="31">
        <v>-9.9540039935675644</v>
      </c>
      <c r="P5264" s="31">
        <v>-9.2526241133745923</v>
      </c>
      <c r="Q5264" s="31">
        <v>-8.53020283677583</v>
      </c>
      <c r="R5264" s="31">
        <v>-7.7861089218791051</v>
      </c>
      <c r="S5264" s="31">
        <v>144.86817056500411</v>
      </c>
      <c r="T5264" s="31">
        <v>-6.2302829552215417</v>
      </c>
      <c r="U5264" s="31">
        <v>-5.4171914438781874</v>
      </c>
      <c r="V5264" s="31">
        <v>-4.5797071871945336</v>
      </c>
      <c r="W5264" s="31">
        <v>-3.71709840281037</v>
      </c>
      <c r="X5264" s="31">
        <v>-2.8286113548946807</v>
      </c>
      <c r="Y5264" s="31">
        <v>-1.9134696955415214</v>
      </c>
      <c r="Z5264" s="31">
        <v>-0.970873786407767</v>
      </c>
    </row>
    <row r="5265" spans="2:26" x14ac:dyDescent="0.2">
      <c r="B5265">
        <v>5149</v>
      </c>
      <c r="C5265" s="31">
        <v>-16.935542122016354</v>
      </c>
      <c r="D5265" s="31">
        <v>-16.443608385676846</v>
      </c>
      <c r="E5265" s="31">
        <v>-15.936916637247149</v>
      </c>
      <c r="F5265" s="31">
        <v>-15.415024136364567</v>
      </c>
      <c r="G5265" s="31">
        <v>-14.877474860455504</v>
      </c>
      <c r="H5265" s="31">
        <v>-14.323799106269169</v>
      </c>
      <c r="I5265" s="31">
        <v>-13.753513079457244</v>
      </c>
      <c r="J5265" s="31">
        <v>-13.166118471840962</v>
      </c>
      <c r="K5265" s="31">
        <v>-12.561102025996192</v>
      </c>
      <c r="L5265" s="31">
        <v>141.24986679322117</v>
      </c>
      <c r="M5265" s="31">
        <v>57.60286508282028</v>
      </c>
      <c r="N5265" s="31">
        <v>-10.634955333560741</v>
      </c>
      <c r="O5265" s="31">
        <v>-9.9540039935675644</v>
      </c>
      <c r="P5265" s="31">
        <v>-9.2526241133745923</v>
      </c>
      <c r="Q5265" s="31">
        <v>-8.53020283677583</v>
      </c>
      <c r="R5265" s="31">
        <v>-7.7861089218791051</v>
      </c>
      <c r="S5265" s="31">
        <v>-7.0196921895354771</v>
      </c>
      <c r="T5265" s="31">
        <v>-6.2302829552215417</v>
      </c>
      <c r="U5265" s="31">
        <v>-5.4171914438781874</v>
      </c>
      <c r="V5265" s="31">
        <v>-4.5797071871945336</v>
      </c>
      <c r="W5265" s="31">
        <v>-3.71709840281037</v>
      </c>
      <c r="X5265" s="31">
        <v>-2.8286113548946807</v>
      </c>
      <c r="Y5265" s="31">
        <v>-1.9134696955415214</v>
      </c>
      <c r="Z5265" s="31">
        <v>-0.970873786407767</v>
      </c>
    </row>
    <row r="5266" spans="2:26" x14ac:dyDescent="0.2">
      <c r="B5266">
        <v>5150</v>
      </c>
      <c r="C5266" s="31">
        <v>55.174975731900027</v>
      </c>
      <c r="D5266" s="31">
        <v>-16.443608385676846</v>
      </c>
      <c r="E5266" s="31">
        <v>-15.936916637247149</v>
      </c>
      <c r="F5266" s="31">
        <v>-15.415024136364567</v>
      </c>
      <c r="G5266" s="31">
        <v>-14.877474860455504</v>
      </c>
      <c r="H5266" s="31">
        <v>-14.323799106269169</v>
      </c>
      <c r="I5266" s="31">
        <v>33.562832821557528</v>
      </c>
      <c r="J5266" s="31">
        <v>-13.166118471840962</v>
      </c>
      <c r="K5266" s="31">
        <v>-12.561102025996192</v>
      </c>
      <c r="L5266" s="31">
        <v>-11.937935086776077</v>
      </c>
      <c r="M5266" s="31">
        <v>-11.296073139379359</v>
      </c>
      <c r="N5266" s="31">
        <v>23.038781330616168</v>
      </c>
      <c r="O5266" s="31">
        <v>-9.9540039935675644</v>
      </c>
      <c r="P5266" s="31">
        <v>-9.2526241133745923</v>
      </c>
      <c r="Q5266" s="31">
        <v>-8.53020283677583</v>
      </c>
      <c r="R5266" s="31">
        <v>-7.7861089218791051</v>
      </c>
      <c r="S5266" s="31">
        <v>-7.0196921895354771</v>
      </c>
      <c r="T5266" s="31">
        <v>-6.2302829552215417</v>
      </c>
      <c r="U5266" s="31">
        <v>-5.4171914438781874</v>
      </c>
      <c r="V5266" s="31">
        <v>-4.5797071871945336</v>
      </c>
      <c r="W5266" s="31">
        <v>-3.71709840281037</v>
      </c>
      <c r="X5266" s="31">
        <v>-2.8286113548946807</v>
      </c>
      <c r="Y5266" s="31">
        <v>-1.9134696955415214</v>
      </c>
      <c r="Z5266" s="31">
        <v>-0.970873786407767</v>
      </c>
    </row>
    <row r="5267" spans="2:26" x14ac:dyDescent="0.2">
      <c r="B5267">
        <v>5151</v>
      </c>
      <c r="C5267" s="31">
        <v>26.95393803029474</v>
      </c>
      <c r="D5267" s="31">
        <v>41.036436927216698</v>
      </c>
      <c r="E5267" s="31">
        <v>0.98472942249217221</v>
      </c>
      <c r="F5267" s="31">
        <v>-15.415024136364567</v>
      </c>
      <c r="G5267" s="31">
        <v>101.95129502885349</v>
      </c>
      <c r="H5267" s="31">
        <v>-14.323799106269169</v>
      </c>
      <c r="I5267" s="31">
        <v>-13.753513079457244</v>
      </c>
      <c r="J5267" s="31">
        <v>-13.166118471840962</v>
      </c>
      <c r="K5267" s="31">
        <v>-12.561102025996192</v>
      </c>
      <c r="L5267" s="31">
        <v>-11.937935086776077</v>
      </c>
      <c r="M5267" s="31">
        <v>-11.296073139379359</v>
      </c>
      <c r="N5267" s="31">
        <v>-10.634955333560741</v>
      </c>
      <c r="O5267" s="31">
        <v>-9.9540039935675644</v>
      </c>
      <c r="P5267" s="31">
        <v>-9.2526241133745923</v>
      </c>
      <c r="Q5267" s="31">
        <v>-8.53020283677583</v>
      </c>
      <c r="R5267" s="31">
        <v>-7.7861089218791051</v>
      </c>
      <c r="S5267" s="31">
        <v>-7.0196921895354771</v>
      </c>
      <c r="T5267" s="31">
        <v>-6.2302829552215417</v>
      </c>
      <c r="U5267" s="31">
        <v>-5.4171914438781874</v>
      </c>
      <c r="V5267" s="31">
        <v>-4.5797071871945336</v>
      </c>
      <c r="W5267" s="31">
        <v>-3.71709840281037</v>
      </c>
      <c r="X5267" s="31">
        <v>-2.8286113548946807</v>
      </c>
      <c r="Y5267" s="31">
        <v>-1.9134696955415214</v>
      </c>
      <c r="Z5267" s="31">
        <v>-0.970873786407767</v>
      </c>
    </row>
    <row r="5268" spans="2:26" x14ac:dyDescent="0.2">
      <c r="B5268">
        <v>5152</v>
      </c>
      <c r="C5268" s="31">
        <v>-16.935542122016354</v>
      </c>
      <c r="D5268" s="31">
        <v>-16.443608385676846</v>
      </c>
      <c r="E5268" s="31">
        <v>-15.936916637247149</v>
      </c>
      <c r="F5268" s="31">
        <v>-15.415024136364567</v>
      </c>
      <c r="G5268" s="31">
        <v>-14.877474860455504</v>
      </c>
      <c r="H5268" s="31">
        <v>-14.323799106269169</v>
      </c>
      <c r="I5268" s="31">
        <v>-13.753513079457244</v>
      </c>
      <c r="J5268" s="31">
        <v>45.926977090926442</v>
      </c>
      <c r="K5268" s="31">
        <v>82.53264061428321</v>
      </c>
      <c r="L5268" s="31">
        <v>-11.937935086776077</v>
      </c>
      <c r="M5268" s="31">
        <v>-11.296073139379359</v>
      </c>
      <c r="N5268" s="31">
        <v>-10.634955333560741</v>
      </c>
      <c r="O5268" s="31">
        <v>-9.9540039935675644</v>
      </c>
      <c r="P5268" s="31">
        <v>-9.2526241133745923</v>
      </c>
      <c r="Q5268" s="31">
        <v>-8.53020283677583</v>
      </c>
      <c r="R5268" s="31">
        <v>-7.7861089218791051</v>
      </c>
      <c r="S5268" s="31">
        <v>-7.0196921895354771</v>
      </c>
      <c r="T5268" s="31">
        <v>-6.2302829552215417</v>
      </c>
      <c r="U5268" s="31">
        <v>97.598177183810321</v>
      </c>
      <c r="V5268" s="31">
        <v>-4.5797071871945336</v>
      </c>
      <c r="W5268" s="31">
        <v>-3.71709840281037</v>
      </c>
      <c r="X5268" s="31">
        <v>-2.8286113548946807</v>
      </c>
      <c r="Y5268" s="31">
        <v>-1.9134696955415214</v>
      </c>
      <c r="Z5268" s="31">
        <v>-0.970873786407767</v>
      </c>
    </row>
    <row r="5269" spans="2:26" x14ac:dyDescent="0.2">
      <c r="B5269">
        <v>5153</v>
      </c>
      <c r="C5269" s="31">
        <v>-16.935542122016354</v>
      </c>
      <c r="D5269" s="31">
        <v>-16.443608385676846</v>
      </c>
      <c r="E5269" s="31">
        <v>44.131575823561143</v>
      </c>
      <c r="F5269" s="31">
        <v>35.053097912536273</v>
      </c>
      <c r="G5269" s="31">
        <v>-14.877474860455504</v>
      </c>
      <c r="H5269" s="31">
        <v>-14.323799106269169</v>
      </c>
      <c r="I5269" s="31">
        <v>-13.753513079457244</v>
      </c>
      <c r="J5269" s="31">
        <v>-13.166118471840962</v>
      </c>
      <c r="K5269" s="31">
        <v>80.88394503595552</v>
      </c>
      <c r="L5269" s="31">
        <v>-11.937935086776077</v>
      </c>
      <c r="M5269" s="31">
        <v>-11.296073139379359</v>
      </c>
      <c r="N5269" s="31">
        <v>-10.634955333560741</v>
      </c>
      <c r="O5269" s="31">
        <v>-9.9540039935675644</v>
      </c>
      <c r="P5269" s="31">
        <v>-9.2526241133745923</v>
      </c>
      <c r="Q5269" s="31">
        <v>-8.53020283677583</v>
      </c>
      <c r="R5269" s="31">
        <v>-7.7861089218791051</v>
      </c>
      <c r="S5269" s="31">
        <v>-7.0196921895354771</v>
      </c>
      <c r="T5269" s="31">
        <v>-6.2302829552215417</v>
      </c>
      <c r="U5269" s="31">
        <v>-5.4171914438781874</v>
      </c>
      <c r="V5269" s="31">
        <v>-4.5797071871945336</v>
      </c>
      <c r="W5269" s="31">
        <v>-3.71709840281037</v>
      </c>
      <c r="X5269" s="31">
        <v>-2.8286113548946807</v>
      </c>
      <c r="Y5269" s="31">
        <v>-1.9134696955415214</v>
      </c>
      <c r="Z5269" s="31">
        <v>49.159621538904481</v>
      </c>
    </row>
    <row r="5270" spans="2:26" x14ac:dyDescent="0.2">
      <c r="B5270">
        <v>5154</v>
      </c>
      <c r="C5270" s="31">
        <v>-16.935542122016354</v>
      </c>
      <c r="D5270" s="31">
        <v>-16.443608385676846</v>
      </c>
      <c r="E5270" s="31">
        <v>-15.936916637247149</v>
      </c>
      <c r="F5270" s="31">
        <v>-15.415024136364567</v>
      </c>
      <c r="G5270" s="31">
        <v>-14.877474860455504</v>
      </c>
      <c r="H5270" s="31">
        <v>-14.323799106269169</v>
      </c>
      <c r="I5270" s="31">
        <v>-13.753513079457244</v>
      </c>
      <c r="J5270" s="31">
        <v>-13.166118471840962</v>
      </c>
      <c r="K5270" s="31">
        <v>-12.561102025996192</v>
      </c>
      <c r="L5270" s="31">
        <v>-11.937935086776077</v>
      </c>
      <c r="M5270" s="31">
        <v>-11.296073139379359</v>
      </c>
      <c r="N5270" s="31">
        <v>-10.634955333560741</v>
      </c>
      <c r="O5270" s="31">
        <v>32.638721183742732</v>
      </c>
      <c r="P5270" s="31">
        <v>-9.2526241133745923</v>
      </c>
      <c r="Q5270" s="31">
        <v>-8.53020283677583</v>
      </c>
      <c r="R5270" s="31">
        <v>-7.7861089218791051</v>
      </c>
      <c r="S5270" s="31">
        <v>45.219917355679641</v>
      </c>
      <c r="T5270" s="31">
        <v>-6.2302829552215417</v>
      </c>
      <c r="U5270" s="31">
        <v>-5.4171914438781874</v>
      </c>
      <c r="V5270" s="31">
        <v>-4.5797071871945336</v>
      </c>
      <c r="W5270" s="31">
        <v>-3.71709840281037</v>
      </c>
      <c r="X5270" s="31">
        <v>-2.8286113548946807</v>
      </c>
      <c r="Y5270" s="31">
        <v>-1.9134696955415214</v>
      </c>
      <c r="Z5270" s="31">
        <v>-0.970873786407767</v>
      </c>
    </row>
    <row r="5271" spans="2:26" x14ac:dyDescent="0.2">
      <c r="B5271">
        <v>5155</v>
      </c>
      <c r="C5271" s="31">
        <v>-16.935542122016354</v>
      </c>
      <c r="D5271" s="31">
        <v>-16.443608385676846</v>
      </c>
      <c r="E5271" s="31">
        <v>96.887253473080989</v>
      </c>
      <c r="F5271" s="31">
        <v>-15.415024136364567</v>
      </c>
      <c r="G5271" s="31">
        <v>-14.877474860455504</v>
      </c>
      <c r="H5271" s="31">
        <v>-14.323799106269169</v>
      </c>
      <c r="I5271" s="31">
        <v>-13.753513079457244</v>
      </c>
      <c r="J5271" s="31">
        <v>39.967208173695198</v>
      </c>
      <c r="K5271" s="31">
        <v>-12.561102025996192</v>
      </c>
      <c r="L5271" s="31">
        <v>-11.937935086776077</v>
      </c>
      <c r="M5271" s="31">
        <v>-11.296073139379359</v>
      </c>
      <c r="N5271" s="31">
        <v>-10.634955333560741</v>
      </c>
      <c r="O5271" s="31">
        <v>-9.9540039935675644</v>
      </c>
      <c r="P5271" s="31">
        <v>-9.2526241133745923</v>
      </c>
      <c r="Q5271" s="31">
        <v>-8.53020283677583</v>
      </c>
      <c r="R5271" s="31">
        <v>-7.7861089218791051</v>
      </c>
      <c r="S5271" s="31">
        <v>-7.0196921895354771</v>
      </c>
      <c r="T5271" s="31">
        <v>-6.2302829552215417</v>
      </c>
      <c r="U5271" s="31">
        <v>-5.4171914438781874</v>
      </c>
      <c r="V5271" s="31">
        <v>43.522156561818335</v>
      </c>
      <c r="W5271" s="31">
        <v>-3.71709840281037</v>
      </c>
      <c r="X5271" s="31">
        <v>-2.8286113548946807</v>
      </c>
      <c r="Y5271" s="31">
        <v>-1.9134696955415214</v>
      </c>
      <c r="Z5271" s="31">
        <v>-0.970873786407767</v>
      </c>
    </row>
    <row r="5272" spans="2:26" x14ac:dyDescent="0.2">
      <c r="B5272">
        <v>5156</v>
      </c>
      <c r="C5272" s="31">
        <v>-16.935542122016354</v>
      </c>
      <c r="D5272" s="31">
        <v>38.517880720884868</v>
      </c>
      <c r="E5272" s="31">
        <v>-15.936916637247149</v>
      </c>
      <c r="F5272" s="31">
        <v>-15.415024136364567</v>
      </c>
      <c r="G5272" s="31">
        <v>21.289135926857469</v>
      </c>
      <c r="H5272" s="31">
        <v>-14.323799106269169</v>
      </c>
      <c r="I5272" s="31">
        <v>17.329558667314185</v>
      </c>
      <c r="J5272" s="31">
        <v>-13.166118471840962</v>
      </c>
      <c r="K5272" s="31">
        <v>-12.561102025996192</v>
      </c>
      <c r="L5272" s="31">
        <v>-11.937935086776077</v>
      </c>
      <c r="M5272" s="31">
        <v>21.402450582971841</v>
      </c>
      <c r="N5272" s="31">
        <v>-10.634955333560741</v>
      </c>
      <c r="O5272" s="31">
        <v>-9.9540039935675644</v>
      </c>
      <c r="P5272" s="31">
        <v>-9.2526241133745923</v>
      </c>
      <c r="Q5272" s="31">
        <v>-8.53020283677583</v>
      </c>
      <c r="R5272" s="31">
        <v>64.013671439173137</v>
      </c>
      <c r="S5272" s="31">
        <v>-7.0196921895354771</v>
      </c>
      <c r="T5272" s="31">
        <v>-6.2302829552215417</v>
      </c>
      <c r="U5272" s="31">
        <v>-5.4171914438781874</v>
      </c>
      <c r="V5272" s="31">
        <v>-4.5797071871945336</v>
      </c>
      <c r="W5272" s="31">
        <v>-3.71709840281037</v>
      </c>
      <c r="X5272" s="31">
        <v>-2.8286113548946807</v>
      </c>
      <c r="Y5272" s="31">
        <v>-1.9134696955415214</v>
      </c>
      <c r="Z5272" s="31">
        <v>-0.970873786407767</v>
      </c>
    </row>
    <row r="5273" spans="2:26" x14ac:dyDescent="0.2">
      <c r="B5273">
        <v>5157</v>
      </c>
      <c r="C5273" s="31">
        <v>30.175870515696456</v>
      </c>
      <c r="D5273" s="31">
        <v>-16.443608385676846</v>
      </c>
      <c r="E5273" s="31">
        <v>-15.936916637247149</v>
      </c>
      <c r="F5273" s="31">
        <v>-15.415024136364567</v>
      </c>
      <c r="G5273" s="31">
        <v>-14.877474860455504</v>
      </c>
      <c r="H5273" s="31">
        <v>-14.323799106269169</v>
      </c>
      <c r="I5273" s="31">
        <v>-13.753513079457244</v>
      </c>
      <c r="J5273" s="31">
        <v>182.92790634366156</v>
      </c>
      <c r="K5273" s="31">
        <v>-12.561102025996192</v>
      </c>
      <c r="L5273" s="31">
        <v>-11.937935086776077</v>
      </c>
      <c r="M5273" s="31">
        <v>-11.296073139379359</v>
      </c>
      <c r="N5273" s="31">
        <v>-10.634955333560741</v>
      </c>
      <c r="O5273" s="31">
        <v>-9.9540039935675644</v>
      </c>
      <c r="P5273" s="31">
        <v>-9.2526241133745923</v>
      </c>
      <c r="Q5273" s="31">
        <v>-8.53020283677583</v>
      </c>
      <c r="R5273" s="31">
        <v>-7.7861089218791051</v>
      </c>
      <c r="S5273" s="31">
        <v>-7.0196921895354771</v>
      </c>
      <c r="T5273" s="31">
        <v>-6.2302829552215417</v>
      </c>
      <c r="U5273" s="31">
        <v>-5.4171914438781874</v>
      </c>
      <c r="V5273" s="31">
        <v>-4.5797071871945336</v>
      </c>
      <c r="W5273" s="31">
        <v>-3.71709840281037</v>
      </c>
      <c r="X5273" s="31">
        <v>-2.8286113548946807</v>
      </c>
      <c r="Y5273" s="31">
        <v>-1.9134696955415214</v>
      </c>
      <c r="Z5273" s="31">
        <v>-0.970873786407767</v>
      </c>
    </row>
    <row r="5274" spans="2:26" x14ac:dyDescent="0.2">
      <c r="B5274">
        <v>5158</v>
      </c>
      <c r="C5274" s="31">
        <v>43.143758824246703</v>
      </c>
      <c r="D5274" s="31">
        <v>-16.443608385676846</v>
      </c>
      <c r="E5274" s="31">
        <v>179.06922207048856</v>
      </c>
      <c r="F5274" s="31">
        <v>-15.415024136364567</v>
      </c>
      <c r="G5274" s="31">
        <v>-14.877474860455504</v>
      </c>
      <c r="H5274" s="31">
        <v>-14.323799106269169</v>
      </c>
      <c r="I5274" s="31">
        <v>29.061653367317597</v>
      </c>
      <c r="J5274" s="31">
        <v>118.03654127131048</v>
      </c>
      <c r="K5274" s="31">
        <v>-12.561102025996192</v>
      </c>
      <c r="L5274" s="31">
        <v>-11.937935086776077</v>
      </c>
      <c r="M5274" s="31">
        <v>-11.296073139379359</v>
      </c>
      <c r="N5274" s="31">
        <v>-10.634955333560741</v>
      </c>
      <c r="O5274" s="31">
        <v>-9.9540039935675644</v>
      </c>
      <c r="P5274" s="31">
        <v>-9.2526241133745923</v>
      </c>
      <c r="Q5274" s="31">
        <v>-8.53020283677583</v>
      </c>
      <c r="R5274" s="31">
        <v>-7.7861089218791051</v>
      </c>
      <c r="S5274" s="31">
        <v>-7.0196921895354771</v>
      </c>
      <c r="T5274" s="31">
        <v>-6.2302829552215417</v>
      </c>
      <c r="U5274" s="31">
        <v>39.786733847400733</v>
      </c>
      <c r="V5274" s="31">
        <v>-4.5797071871945336</v>
      </c>
      <c r="W5274" s="31">
        <v>-3.71709840281037</v>
      </c>
      <c r="X5274" s="31">
        <v>-2.8286113548946807</v>
      </c>
      <c r="Y5274" s="31">
        <v>-1.9134696955415214</v>
      </c>
      <c r="Z5274" s="31">
        <v>-0.970873786407767</v>
      </c>
    </row>
    <row r="5275" spans="2:26" x14ac:dyDescent="0.2">
      <c r="B5275">
        <v>5159</v>
      </c>
      <c r="C5275" s="31">
        <v>-16.935542122016354</v>
      </c>
      <c r="D5275" s="31">
        <v>125.83573428184312</v>
      </c>
      <c r="E5275" s="31">
        <v>-15.936916637247149</v>
      </c>
      <c r="F5275" s="31">
        <v>-15.415024136364567</v>
      </c>
      <c r="G5275" s="31">
        <v>-14.877474860455504</v>
      </c>
      <c r="H5275" s="31">
        <v>26.429039572438146</v>
      </c>
      <c r="I5275" s="31">
        <v>-13.753513079457244</v>
      </c>
      <c r="J5275" s="31">
        <v>-13.166118471840962</v>
      </c>
      <c r="K5275" s="31">
        <v>-12.561102025996192</v>
      </c>
      <c r="L5275" s="31">
        <v>-11.937935086776077</v>
      </c>
      <c r="M5275" s="31">
        <v>45.683863399816758</v>
      </c>
      <c r="N5275" s="31">
        <v>-10.634955333560741</v>
      </c>
      <c r="O5275" s="31">
        <v>-9.9540039935675644</v>
      </c>
      <c r="P5275" s="31">
        <v>-9.2526241133745923</v>
      </c>
      <c r="Q5275" s="31">
        <v>-8.53020283677583</v>
      </c>
      <c r="R5275" s="31">
        <v>13.902579813417136</v>
      </c>
      <c r="S5275" s="31">
        <v>-7.0196921895354771</v>
      </c>
      <c r="T5275" s="31">
        <v>-6.2302829552215417</v>
      </c>
      <c r="U5275" s="31">
        <v>-5.4171914438781874</v>
      </c>
      <c r="V5275" s="31">
        <v>-4.5797071871945336</v>
      </c>
      <c r="W5275" s="31">
        <v>-3.71709840281037</v>
      </c>
      <c r="X5275" s="31">
        <v>-2.8286113548946807</v>
      </c>
      <c r="Y5275" s="31">
        <v>-1.9134696955415214</v>
      </c>
      <c r="Z5275" s="31">
        <v>-0.970873786407767</v>
      </c>
    </row>
    <row r="5276" spans="2:26" x14ac:dyDescent="0.2">
      <c r="B5276">
        <v>5160</v>
      </c>
      <c r="C5276" s="31">
        <v>-16.935542122016354</v>
      </c>
      <c r="D5276" s="31">
        <v>93.829777174412769</v>
      </c>
      <c r="E5276" s="31">
        <v>-15.936916637247149</v>
      </c>
      <c r="F5276" s="31">
        <v>-15.415024136364567</v>
      </c>
      <c r="G5276" s="31">
        <v>-14.877474860455504</v>
      </c>
      <c r="H5276" s="31">
        <v>95.430075025994142</v>
      </c>
      <c r="I5276" s="31">
        <v>150.34529799784696</v>
      </c>
      <c r="J5276" s="31">
        <v>-13.166118471840962</v>
      </c>
      <c r="K5276" s="31">
        <v>-12.561102025996192</v>
      </c>
      <c r="L5276" s="31">
        <v>-11.937935086776077</v>
      </c>
      <c r="M5276" s="31">
        <v>31.07341608005623</v>
      </c>
      <c r="N5276" s="31">
        <v>30.454015039339939</v>
      </c>
      <c r="O5276" s="31">
        <v>-9.9540039935675644</v>
      </c>
      <c r="P5276" s="31">
        <v>26.178602767533494</v>
      </c>
      <c r="Q5276" s="31">
        <v>-8.53020283677583</v>
      </c>
      <c r="R5276" s="31">
        <v>116.47813033876864</v>
      </c>
      <c r="S5276" s="31">
        <v>-7.0196921895354771</v>
      </c>
      <c r="T5276" s="31">
        <v>-6.2302829552215417</v>
      </c>
      <c r="U5276" s="31">
        <v>-5.4171914438781874</v>
      </c>
      <c r="V5276" s="31">
        <v>-4.5797071871945336</v>
      </c>
      <c r="W5276" s="31">
        <v>-3.71709840281037</v>
      </c>
      <c r="X5276" s="31">
        <v>-2.8286113548946807</v>
      </c>
      <c r="Y5276" s="31">
        <v>-1.9134696955415214</v>
      </c>
      <c r="Z5276" s="31">
        <v>-0.970873786407767</v>
      </c>
    </row>
    <row r="5277" spans="2:26" x14ac:dyDescent="0.2">
      <c r="B5277">
        <v>5161</v>
      </c>
      <c r="C5277" s="31">
        <v>229.34253464428897</v>
      </c>
      <c r="D5277" s="31">
        <v>58.116344768676264</v>
      </c>
      <c r="E5277" s="31">
        <v>-15.936916637247149</v>
      </c>
      <c r="F5277" s="31">
        <v>-15.415024136364567</v>
      </c>
      <c r="G5277" s="31">
        <v>-14.877474860455504</v>
      </c>
      <c r="H5277" s="31">
        <v>215.49312593999312</v>
      </c>
      <c r="I5277" s="31">
        <v>40.053848471966134</v>
      </c>
      <c r="J5277" s="31">
        <v>-13.166118471840962</v>
      </c>
      <c r="K5277" s="31">
        <v>-12.561102025996192</v>
      </c>
      <c r="L5277" s="31">
        <v>-11.937935086776077</v>
      </c>
      <c r="M5277" s="31">
        <v>22.005154523269599</v>
      </c>
      <c r="N5277" s="31">
        <v>-2.1348997018358404</v>
      </c>
      <c r="O5277" s="31">
        <v>-9.9540039935675644</v>
      </c>
      <c r="P5277" s="31">
        <v>-9.2526241133745923</v>
      </c>
      <c r="Q5277" s="31">
        <v>-8.53020283677583</v>
      </c>
      <c r="R5277" s="31">
        <v>-7.7861089218791051</v>
      </c>
      <c r="S5277" s="31">
        <v>-7.0196921895354771</v>
      </c>
      <c r="T5277" s="31">
        <v>-6.2302829552215417</v>
      </c>
      <c r="U5277" s="31">
        <v>-5.4171914438781874</v>
      </c>
      <c r="V5277" s="31">
        <v>-4.5797071871945336</v>
      </c>
      <c r="W5277" s="31">
        <v>-3.71709840281037</v>
      </c>
      <c r="X5277" s="31">
        <v>-2.8286113548946807</v>
      </c>
      <c r="Y5277" s="31">
        <v>-1.9134696955415214</v>
      </c>
      <c r="Z5277" s="31">
        <v>-0.970873786407767</v>
      </c>
    </row>
    <row r="5278" spans="2:26" x14ac:dyDescent="0.2">
      <c r="B5278">
        <v>5162</v>
      </c>
      <c r="C5278" s="31">
        <v>-16.935542122016354</v>
      </c>
      <c r="D5278" s="31">
        <v>50.343359951728509</v>
      </c>
      <c r="E5278" s="31">
        <v>86.5554712426583</v>
      </c>
      <c r="F5278" s="31">
        <v>-15.415024136364567</v>
      </c>
      <c r="G5278" s="31">
        <v>58.327892205134773</v>
      </c>
      <c r="H5278" s="31">
        <v>-14.323799106269169</v>
      </c>
      <c r="I5278" s="31">
        <v>-13.753513079457244</v>
      </c>
      <c r="J5278" s="31">
        <v>-13.166118471840962</v>
      </c>
      <c r="K5278" s="31">
        <v>-12.561102025996192</v>
      </c>
      <c r="L5278" s="31">
        <v>-11.937935086776077</v>
      </c>
      <c r="M5278" s="31">
        <v>191.70224801412732</v>
      </c>
      <c r="N5278" s="31">
        <v>-10.634955333560741</v>
      </c>
      <c r="O5278" s="31">
        <v>23.525933831970438</v>
      </c>
      <c r="P5278" s="31">
        <v>-9.2526241133745923</v>
      </c>
      <c r="Q5278" s="31">
        <v>-8.53020283677583</v>
      </c>
      <c r="R5278" s="31">
        <v>-7.7861089218791051</v>
      </c>
      <c r="S5278" s="31">
        <v>-7.0196921895354771</v>
      </c>
      <c r="T5278" s="31">
        <v>-6.2302829552215417</v>
      </c>
      <c r="U5278" s="31">
        <v>-5.4171914438781874</v>
      </c>
      <c r="V5278" s="31">
        <v>-4.5797071871945336</v>
      </c>
      <c r="W5278" s="31">
        <v>-3.71709840281037</v>
      </c>
      <c r="X5278" s="31">
        <v>-2.8286113548946807</v>
      </c>
      <c r="Y5278" s="31">
        <v>-1.9134696955415214</v>
      </c>
      <c r="Z5278" s="31">
        <v>-0.970873786407767</v>
      </c>
    </row>
    <row r="5279" spans="2:26" x14ac:dyDescent="0.2">
      <c r="B5279">
        <v>5163</v>
      </c>
      <c r="C5279" s="31">
        <v>-16.935542122016354</v>
      </c>
      <c r="D5279" s="31">
        <v>66.656688736243893</v>
      </c>
      <c r="E5279" s="31">
        <v>-15.936916637247149</v>
      </c>
      <c r="F5279" s="31">
        <v>-15.415024136364567</v>
      </c>
      <c r="G5279" s="31">
        <v>-14.877474860455504</v>
      </c>
      <c r="H5279" s="31">
        <v>-14.323799106269169</v>
      </c>
      <c r="I5279" s="31">
        <v>-13.753513079457244</v>
      </c>
      <c r="J5279" s="31">
        <v>-13.166118471840962</v>
      </c>
      <c r="K5279" s="31">
        <v>-12.561102025996192</v>
      </c>
      <c r="L5279" s="31">
        <v>-11.937935086776077</v>
      </c>
      <c r="M5279" s="31">
        <v>-11.296073139379359</v>
      </c>
      <c r="N5279" s="31">
        <v>-10.634955333560741</v>
      </c>
      <c r="O5279" s="31">
        <v>-9.9540039935675644</v>
      </c>
      <c r="P5279" s="31">
        <v>-9.2526241133745923</v>
      </c>
      <c r="Q5279" s="31">
        <v>-8.53020283677583</v>
      </c>
      <c r="R5279" s="31">
        <v>-7.7861089218791051</v>
      </c>
      <c r="S5279" s="31">
        <v>-7.0196921895354771</v>
      </c>
      <c r="T5279" s="31">
        <v>-6.2302829552215417</v>
      </c>
      <c r="U5279" s="31">
        <v>-5.4171914438781874</v>
      </c>
      <c r="V5279" s="31">
        <v>-4.5797071871945336</v>
      </c>
      <c r="W5279" s="31">
        <v>150.36394567683362</v>
      </c>
      <c r="X5279" s="31">
        <v>-2.8286113548946807</v>
      </c>
      <c r="Y5279" s="31">
        <v>-1.9134696955415214</v>
      </c>
      <c r="Z5279" s="31">
        <v>-0.970873786407767</v>
      </c>
    </row>
    <row r="5280" spans="2:26" x14ac:dyDescent="0.2">
      <c r="B5280">
        <v>5164</v>
      </c>
      <c r="C5280" s="31">
        <v>-16.935542122016354</v>
      </c>
      <c r="D5280" s="31">
        <v>-16.443608385676846</v>
      </c>
      <c r="E5280" s="31">
        <v>33.742860915001017</v>
      </c>
      <c r="F5280" s="31">
        <v>-15.415024136364567</v>
      </c>
      <c r="G5280" s="31">
        <v>19.727688225981552</v>
      </c>
      <c r="H5280" s="31">
        <v>-14.323799106269169</v>
      </c>
      <c r="I5280" s="31">
        <v>-13.753513079457244</v>
      </c>
      <c r="J5280" s="31">
        <v>-13.166118471840962</v>
      </c>
      <c r="K5280" s="31">
        <v>-12.561102025996192</v>
      </c>
      <c r="L5280" s="31">
        <v>-11.937935086776077</v>
      </c>
      <c r="M5280" s="31">
        <v>-11.296073139379359</v>
      </c>
      <c r="N5280" s="31">
        <v>-10.634955333560741</v>
      </c>
      <c r="O5280" s="31">
        <v>-9.9540039935675644</v>
      </c>
      <c r="P5280" s="31">
        <v>-9.2526241133745923</v>
      </c>
      <c r="Q5280" s="31">
        <v>-8.53020283677583</v>
      </c>
      <c r="R5280" s="31">
        <v>-7.7861089218791051</v>
      </c>
      <c r="S5280" s="31">
        <v>-7.0196921895354771</v>
      </c>
      <c r="T5280" s="31">
        <v>-6.2302829552215417</v>
      </c>
      <c r="U5280" s="31">
        <v>-5.4171914438781874</v>
      </c>
      <c r="V5280" s="31">
        <v>-4.5797071871945336</v>
      </c>
      <c r="W5280" s="31">
        <v>-3.71709840281037</v>
      </c>
      <c r="X5280" s="31">
        <v>-2.8286113548946807</v>
      </c>
      <c r="Y5280" s="31">
        <v>-1.9134696955415214</v>
      </c>
      <c r="Z5280" s="31">
        <v>-0.970873786407767</v>
      </c>
    </row>
    <row r="5281" spans="2:26" x14ac:dyDescent="0.2">
      <c r="B5281">
        <v>5165</v>
      </c>
      <c r="C5281" s="31">
        <v>73.698299197109591</v>
      </c>
      <c r="D5281" s="31">
        <v>40.385900437801212</v>
      </c>
      <c r="E5281" s="31">
        <v>34.870161188175103</v>
      </c>
      <c r="F5281" s="31">
        <v>56.893555608693163</v>
      </c>
      <c r="G5281" s="31">
        <v>-14.877474860455504</v>
      </c>
      <c r="H5281" s="31">
        <v>-14.323799106269169</v>
      </c>
      <c r="I5281" s="31">
        <v>-13.753513079457244</v>
      </c>
      <c r="J5281" s="31">
        <v>38.274301957047406</v>
      </c>
      <c r="K5281" s="31">
        <v>-12.561102025996192</v>
      </c>
      <c r="L5281" s="31">
        <v>-11.937935086776077</v>
      </c>
      <c r="M5281" s="31">
        <v>47.989810179987472</v>
      </c>
      <c r="N5281" s="31">
        <v>-10.634955333560741</v>
      </c>
      <c r="O5281" s="31">
        <v>81.338751315716237</v>
      </c>
      <c r="P5281" s="31">
        <v>-9.2526241133745923</v>
      </c>
      <c r="Q5281" s="31">
        <v>-8.53020283677583</v>
      </c>
      <c r="R5281" s="31">
        <v>-7.7861089218791051</v>
      </c>
      <c r="S5281" s="31">
        <v>98.064786479819332</v>
      </c>
      <c r="T5281" s="31">
        <v>-6.2302829552215417</v>
      </c>
      <c r="U5281" s="31">
        <v>-5.4171914438781874</v>
      </c>
      <c r="V5281" s="31">
        <v>-4.5797071871945336</v>
      </c>
      <c r="W5281" s="31">
        <v>-3.71709840281037</v>
      </c>
      <c r="X5281" s="31">
        <v>-2.8286113548946807</v>
      </c>
      <c r="Y5281" s="31">
        <v>-1.9134696955415214</v>
      </c>
      <c r="Z5281" s="31">
        <v>-0.970873786407767</v>
      </c>
    </row>
    <row r="5282" spans="2:26" x14ac:dyDescent="0.2">
      <c r="B5282">
        <v>5166</v>
      </c>
      <c r="C5282" s="31">
        <v>-16.935542122016354</v>
      </c>
      <c r="D5282" s="31">
        <v>-16.443608385676846</v>
      </c>
      <c r="E5282" s="31">
        <v>143.66755813727639</v>
      </c>
      <c r="F5282" s="31">
        <v>-15.415024136364567</v>
      </c>
      <c r="G5282" s="31">
        <v>-14.877474860455504</v>
      </c>
      <c r="H5282" s="31">
        <v>35.025105820269566</v>
      </c>
      <c r="I5282" s="31">
        <v>-13.753513079457244</v>
      </c>
      <c r="J5282" s="31">
        <v>-13.166118471840962</v>
      </c>
      <c r="K5282" s="31">
        <v>19.085783847519501</v>
      </c>
      <c r="L5282" s="31">
        <v>-11.937935086776077</v>
      </c>
      <c r="M5282" s="31">
        <v>-11.296073139379359</v>
      </c>
      <c r="N5282" s="31">
        <v>-10.634955333560741</v>
      </c>
      <c r="O5282" s="31">
        <v>30.386864584066483</v>
      </c>
      <c r="P5282" s="31">
        <v>-9.2526241133745923</v>
      </c>
      <c r="Q5282" s="31">
        <v>-8.53020283677583</v>
      </c>
      <c r="R5282" s="31">
        <v>-7.7861089218791051</v>
      </c>
      <c r="S5282" s="31">
        <v>-7.0196921895354771</v>
      </c>
      <c r="T5282" s="31">
        <v>-6.2302829552215417</v>
      </c>
      <c r="U5282" s="31">
        <v>-5.4171914438781874</v>
      </c>
      <c r="V5282" s="31">
        <v>-4.5797071871945336</v>
      </c>
      <c r="W5282" s="31">
        <v>-3.71709840281037</v>
      </c>
      <c r="X5282" s="31">
        <v>-2.8286113548946807</v>
      </c>
      <c r="Y5282" s="31">
        <v>-1.9134696955415214</v>
      </c>
      <c r="Z5282" s="31">
        <v>-0.970873786407767</v>
      </c>
    </row>
    <row r="5283" spans="2:26" x14ac:dyDescent="0.2">
      <c r="B5283">
        <v>5167</v>
      </c>
      <c r="C5283" s="31">
        <v>-16.935542122016354</v>
      </c>
      <c r="D5283" s="31">
        <v>-16.443608385676846</v>
      </c>
      <c r="E5283" s="31">
        <v>30.391516023204233</v>
      </c>
      <c r="F5283" s="31">
        <v>99.768295014128782</v>
      </c>
      <c r="G5283" s="31">
        <v>388.22223591871307</v>
      </c>
      <c r="H5283" s="31">
        <v>-14.323799106269169</v>
      </c>
      <c r="I5283" s="31">
        <v>46.848069148917787</v>
      </c>
      <c r="J5283" s="31">
        <v>-13.166118471840962</v>
      </c>
      <c r="K5283" s="31">
        <v>-12.561102025996192</v>
      </c>
      <c r="L5283" s="31">
        <v>-11.937935086776077</v>
      </c>
      <c r="M5283" s="31">
        <v>-11.296073139379359</v>
      </c>
      <c r="N5283" s="31">
        <v>-10.634955333560741</v>
      </c>
      <c r="O5283" s="31">
        <v>-9.9540039935675644</v>
      </c>
      <c r="P5283" s="31">
        <v>149.08560972514221</v>
      </c>
      <c r="Q5283" s="31">
        <v>-8.53020283677583</v>
      </c>
      <c r="R5283" s="31">
        <v>-7.7861089218791051</v>
      </c>
      <c r="S5283" s="31">
        <v>-7.0196921895354771</v>
      </c>
      <c r="T5283" s="31">
        <v>-6.2302829552215417</v>
      </c>
      <c r="U5283" s="31">
        <v>-5.4171914438781874</v>
      </c>
      <c r="V5283" s="31">
        <v>-4.5797071871945336</v>
      </c>
      <c r="W5283" s="31">
        <v>-3.71709840281037</v>
      </c>
      <c r="X5283" s="31">
        <v>-2.8286113548946807</v>
      </c>
      <c r="Y5283" s="31">
        <v>-1.9134696955415214</v>
      </c>
      <c r="Z5283" s="31">
        <v>-0.970873786407767</v>
      </c>
    </row>
    <row r="5284" spans="2:26" x14ac:dyDescent="0.2">
      <c r="B5284">
        <v>5168</v>
      </c>
      <c r="C5284" s="31">
        <v>-16.935542122016354</v>
      </c>
      <c r="D5284" s="31">
        <v>-16.443608385676846</v>
      </c>
      <c r="E5284" s="31">
        <v>66.672810288777512</v>
      </c>
      <c r="F5284" s="31">
        <v>-15.415024136364567</v>
      </c>
      <c r="G5284" s="31">
        <v>35.706719733616559</v>
      </c>
      <c r="H5284" s="31">
        <v>235.97006758065555</v>
      </c>
      <c r="I5284" s="31">
        <v>-13.753513079457244</v>
      </c>
      <c r="J5284" s="31">
        <v>-13.166118471840962</v>
      </c>
      <c r="K5284" s="31">
        <v>-12.561102025996192</v>
      </c>
      <c r="L5284" s="31">
        <v>29.065378512027916</v>
      </c>
      <c r="M5284" s="31">
        <v>-11.296073139379359</v>
      </c>
      <c r="N5284" s="31">
        <v>-10.634955333560741</v>
      </c>
      <c r="O5284" s="31">
        <v>-9.9540039935675644</v>
      </c>
      <c r="P5284" s="31">
        <v>-9.2526241133745923</v>
      </c>
      <c r="Q5284" s="31">
        <v>-8.53020283677583</v>
      </c>
      <c r="R5284" s="31">
        <v>214.18722122310402</v>
      </c>
      <c r="S5284" s="31">
        <v>-7.0196921895354771</v>
      </c>
      <c r="T5284" s="31">
        <v>-6.2302829552215417</v>
      </c>
      <c r="U5284" s="31">
        <v>-5.4171914438781874</v>
      </c>
      <c r="V5284" s="31">
        <v>-4.5797071871945336</v>
      </c>
      <c r="W5284" s="31">
        <v>-3.71709840281037</v>
      </c>
      <c r="X5284" s="31">
        <v>-2.8286113548946807</v>
      </c>
      <c r="Y5284" s="31">
        <v>-1.9134696955415214</v>
      </c>
      <c r="Z5284" s="31">
        <v>-0.970873786407767</v>
      </c>
    </row>
    <row r="5285" spans="2:26" x14ac:dyDescent="0.2">
      <c r="B5285">
        <v>5169</v>
      </c>
      <c r="C5285" s="31">
        <v>284.2792685203886</v>
      </c>
      <c r="D5285" s="31">
        <v>-16.443608385676846</v>
      </c>
      <c r="E5285" s="31">
        <v>105.53992086841554</v>
      </c>
      <c r="F5285" s="31">
        <v>-15.415024136364567</v>
      </c>
      <c r="G5285" s="31">
        <v>-14.877474860455504</v>
      </c>
      <c r="H5285" s="31">
        <v>-14.323799106269169</v>
      </c>
      <c r="I5285" s="31">
        <v>133.59913581138764</v>
      </c>
      <c r="J5285" s="31">
        <v>-13.166118471840962</v>
      </c>
      <c r="K5285" s="31">
        <v>93.781273222648139</v>
      </c>
      <c r="L5285" s="31">
        <v>29.734908900471915</v>
      </c>
      <c r="M5285" s="31">
        <v>-11.296073139379359</v>
      </c>
      <c r="N5285" s="31">
        <v>-10.634955333560741</v>
      </c>
      <c r="O5285" s="31">
        <v>155.60511433034657</v>
      </c>
      <c r="P5285" s="31">
        <v>-9.2526241133745923</v>
      </c>
      <c r="Q5285" s="31">
        <v>-8.53020283677583</v>
      </c>
      <c r="R5285" s="31">
        <v>-7.7861089218791051</v>
      </c>
      <c r="S5285" s="31">
        <v>-7.0196921895354771</v>
      </c>
      <c r="T5285" s="31">
        <v>-6.2302829552215417</v>
      </c>
      <c r="U5285" s="31">
        <v>-5.4171914438781874</v>
      </c>
      <c r="V5285" s="31">
        <v>-4.5797071871945336</v>
      </c>
      <c r="W5285" s="31">
        <v>-3.71709840281037</v>
      </c>
      <c r="X5285" s="31">
        <v>-2.8286113548946807</v>
      </c>
      <c r="Y5285" s="31">
        <v>-1.9134696955415214</v>
      </c>
      <c r="Z5285" s="31">
        <v>-0.970873786407767</v>
      </c>
    </row>
    <row r="5286" spans="2:26" x14ac:dyDescent="0.2">
      <c r="B5286">
        <v>5170</v>
      </c>
      <c r="C5286" s="31">
        <v>6.2999247088927008</v>
      </c>
      <c r="D5286" s="31">
        <v>109.88295861443488</v>
      </c>
      <c r="E5286" s="31">
        <v>10.891160724603155</v>
      </c>
      <c r="F5286" s="31">
        <v>-15.415024136364567</v>
      </c>
      <c r="G5286" s="31">
        <v>-14.877474860455504</v>
      </c>
      <c r="H5286" s="31">
        <v>-14.323799106269169</v>
      </c>
      <c r="I5286" s="31">
        <v>-13.753513079457244</v>
      </c>
      <c r="J5286" s="31">
        <v>-13.166118471840962</v>
      </c>
      <c r="K5286" s="31">
        <v>61.154797175261642</v>
      </c>
      <c r="L5286" s="31">
        <v>285.17498662578475</v>
      </c>
      <c r="M5286" s="31">
        <v>-11.296073139379359</v>
      </c>
      <c r="N5286" s="31">
        <v>-10.634955333560741</v>
      </c>
      <c r="O5286" s="31">
        <v>-9.9540039935675644</v>
      </c>
      <c r="P5286" s="31">
        <v>-9.2526241133745923</v>
      </c>
      <c r="Q5286" s="31">
        <v>-8.53020283677583</v>
      </c>
      <c r="R5286" s="31">
        <v>-7.7861089218791051</v>
      </c>
      <c r="S5286" s="31">
        <v>-7.0196921895354771</v>
      </c>
      <c r="T5286" s="31">
        <v>-6.2302829552215417</v>
      </c>
      <c r="U5286" s="31">
        <v>-5.4171914438781874</v>
      </c>
      <c r="V5286" s="31">
        <v>-4.5797071871945336</v>
      </c>
      <c r="W5286" s="31">
        <v>-3.71709840281037</v>
      </c>
      <c r="X5286" s="31">
        <v>-2.8286113548946807</v>
      </c>
      <c r="Y5286" s="31">
        <v>-1.9134696955415214</v>
      </c>
      <c r="Z5286" s="31">
        <v>-0.970873786407767</v>
      </c>
    </row>
    <row r="5287" spans="2:26" x14ac:dyDescent="0.2">
      <c r="B5287">
        <v>5171</v>
      </c>
      <c r="C5287" s="31">
        <v>-16.935542122016354</v>
      </c>
      <c r="D5287" s="31">
        <v>-16.443608385676846</v>
      </c>
      <c r="E5287" s="31">
        <v>143.26977384807506</v>
      </c>
      <c r="F5287" s="31">
        <v>-15.415024136364567</v>
      </c>
      <c r="G5287" s="31">
        <v>-14.877474860455504</v>
      </c>
      <c r="H5287" s="31">
        <v>-14.323799106269169</v>
      </c>
      <c r="I5287" s="31">
        <v>20.083766286260119</v>
      </c>
      <c r="J5287" s="31">
        <v>-13.166118471840962</v>
      </c>
      <c r="K5287" s="31">
        <v>-12.561102025996192</v>
      </c>
      <c r="L5287" s="31">
        <v>-11.937935086776077</v>
      </c>
      <c r="M5287" s="31">
        <v>-11.296073139379359</v>
      </c>
      <c r="N5287" s="31">
        <v>132.72008376740305</v>
      </c>
      <c r="O5287" s="31">
        <v>-9.9540039935675644</v>
      </c>
      <c r="P5287" s="31">
        <v>-9.2526241133745923</v>
      </c>
      <c r="Q5287" s="31">
        <v>-8.53020283677583</v>
      </c>
      <c r="R5287" s="31">
        <v>-7.7861089218791051</v>
      </c>
      <c r="S5287" s="31">
        <v>-7.0196921895354771</v>
      </c>
      <c r="T5287" s="31">
        <v>-6.2302829552215417</v>
      </c>
      <c r="U5287" s="31">
        <v>-5.4171914438781874</v>
      </c>
      <c r="V5287" s="31">
        <v>-4.5797071871945336</v>
      </c>
      <c r="W5287" s="31">
        <v>-3.71709840281037</v>
      </c>
      <c r="X5287" s="31">
        <v>-2.8286113548946807</v>
      </c>
      <c r="Y5287" s="31">
        <v>-1.9134696955415214</v>
      </c>
      <c r="Z5287" s="31">
        <v>-0.970873786407767</v>
      </c>
    </row>
    <row r="5288" spans="2:26" x14ac:dyDescent="0.2">
      <c r="B5288">
        <v>5172</v>
      </c>
      <c r="C5288" s="31">
        <v>210.74796927699592</v>
      </c>
      <c r="D5288" s="31">
        <v>-16.443608385676846</v>
      </c>
      <c r="E5288" s="31">
        <v>-15.936916637247149</v>
      </c>
      <c r="F5288" s="31">
        <v>-15.415024136364567</v>
      </c>
      <c r="G5288" s="31">
        <v>118.83254080028432</v>
      </c>
      <c r="H5288" s="31">
        <v>215.13365296426531</v>
      </c>
      <c r="I5288" s="31">
        <v>-13.753513079457244</v>
      </c>
      <c r="J5288" s="31">
        <v>-13.166118471840962</v>
      </c>
      <c r="K5288" s="31">
        <v>-12.561102025996192</v>
      </c>
      <c r="L5288" s="31">
        <v>-11.937935086776077</v>
      </c>
      <c r="M5288" s="31">
        <v>-11.296073139379359</v>
      </c>
      <c r="N5288" s="31">
        <v>224.02267066145413</v>
      </c>
      <c r="O5288" s="31">
        <v>-9.9540039935675644</v>
      </c>
      <c r="P5288" s="31">
        <v>-9.2526241133745923</v>
      </c>
      <c r="Q5288" s="31">
        <v>-8.53020283677583</v>
      </c>
      <c r="R5288" s="31">
        <v>-7.7861089218791051</v>
      </c>
      <c r="S5288" s="31">
        <v>-7.0196921895354771</v>
      </c>
      <c r="T5288" s="31">
        <v>-6.2302829552215417</v>
      </c>
      <c r="U5288" s="31">
        <v>-5.4171914438781874</v>
      </c>
      <c r="V5288" s="31">
        <v>-4.5797071871945336</v>
      </c>
      <c r="W5288" s="31">
        <v>71.741520294699441</v>
      </c>
      <c r="X5288" s="31">
        <v>-2.8286113548946807</v>
      </c>
      <c r="Y5288" s="31">
        <v>-1.9134696955415214</v>
      </c>
      <c r="Z5288" s="31">
        <v>-0.970873786407767</v>
      </c>
    </row>
    <row r="5289" spans="2:26" x14ac:dyDescent="0.2">
      <c r="B5289">
        <v>5173</v>
      </c>
      <c r="C5289" s="31">
        <v>-16.935542122016354</v>
      </c>
      <c r="D5289" s="31">
        <v>69.284949151548759</v>
      </c>
      <c r="E5289" s="31">
        <v>-15.936916637247149</v>
      </c>
      <c r="F5289" s="31">
        <v>-15.415024136364567</v>
      </c>
      <c r="G5289" s="31">
        <v>-14.877474860455504</v>
      </c>
      <c r="H5289" s="31">
        <v>-14.323799106269169</v>
      </c>
      <c r="I5289" s="31">
        <v>-13.753513079457244</v>
      </c>
      <c r="J5289" s="31">
        <v>-13.166118471840962</v>
      </c>
      <c r="K5289" s="31">
        <v>-12.561102025996192</v>
      </c>
      <c r="L5289" s="31">
        <v>-11.937935086776077</v>
      </c>
      <c r="M5289" s="31">
        <v>-11.296073139379359</v>
      </c>
      <c r="N5289" s="31">
        <v>-10.634955333560741</v>
      </c>
      <c r="O5289" s="31">
        <v>-9.9540039935675644</v>
      </c>
      <c r="P5289" s="31">
        <v>-9.2526241133745923</v>
      </c>
      <c r="Q5289" s="31">
        <v>-8.53020283677583</v>
      </c>
      <c r="R5289" s="31">
        <v>68.680182766390203</v>
      </c>
      <c r="S5289" s="31">
        <v>-7.0196921895354771</v>
      </c>
      <c r="T5289" s="31">
        <v>-6.2302829552215417</v>
      </c>
      <c r="U5289" s="31">
        <v>-5.4171914438781874</v>
      </c>
      <c r="V5289" s="31">
        <v>51.280719252725241</v>
      </c>
      <c r="W5289" s="31">
        <v>-3.71709840281037</v>
      </c>
      <c r="X5289" s="31">
        <v>-2.8286113548946807</v>
      </c>
      <c r="Y5289" s="31">
        <v>-1.9134696955415214</v>
      </c>
      <c r="Z5289" s="31">
        <v>-0.970873786407767</v>
      </c>
    </row>
    <row r="5290" spans="2:26" x14ac:dyDescent="0.2">
      <c r="B5290">
        <v>5174</v>
      </c>
      <c r="C5290" s="31">
        <v>18.019995127959902</v>
      </c>
      <c r="D5290" s="31">
        <v>-16.443608385676846</v>
      </c>
      <c r="E5290" s="31">
        <v>-15.936916637247149</v>
      </c>
      <c r="F5290" s="31">
        <v>-15.415024136364567</v>
      </c>
      <c r="G5290" s="31">
        <v>-14.877474860455504</v>
      </c>
      <c r="H5290" s="31">
        <v>-14.323799106269169</v>
      </c>
      <c r="I5290" s="31">
        <v>-13.753513079457244</v>
      </c>
      <c r="J5290" s="31">
        <v>-13.166118471840962</v>
      </c>
      <c r="K5290" s="31">
        <v>-12.561102025996192</v>
      </c>
      <c r="L5290" s="31">
        <v>-11.937935086776077</v>
      </c>
      <c r="M5290" s="31">
        <v>46.777751041088997</v>
      </c>
      <c r="N5290" s="31">
        <v>-10.634955333560741</v>
      </c>
      <c r="O5290" s="31">
        <v>-9.9540039935675644</v>
      </c>
      <c r="P5290" s="31">
        <v>-9.2526241133745923</v>
      </c>
      <c r="Q5290" s="31">
        <v>-8.53020283677583</v>
      </c>
      <c r="R5290" s="31">
        <v>-7.7861089218791051</v>
      </c>
      <c r="S5290" s="31">
        <v>-7.0196921895354771</v>
      </c>
      <c r="T5290" s="31">
        <v>-6.2302829552215417</v>
      </c>
      <c r="U5290" s="31">
        <v>-5.4171914438781874</v>
      </c>
      <c r="V5290" s="31">
        <v>-4.5797071871945336</v>
      </c>
      <c r="W5290" s="31">
        <v>-3.71709840281037</v>
      </c>
      <c r="X5290" s="31">
        <v>-2.8286113548946807</v>
      </c>
      <c r="Y5290" s="31">
        <v>-1.9134696955415214</v>
      </c>
      <c r="Z5290" s="31">
        <v>26.333823937411552</v>
      </c>
    </row>
    <row r="5291" spans="2:26" x14ac:dyDescent="0.2">
      <c r="B5291">
        <v>5175</v>
      </c>
      <c r="C5291" s="31">
        <v>95.191534682826031</v>
      </c>
      <c r="D5291" s="31">
        <v>30.212888121397757</v>
      </c>
      <c r="E5291" s="31">
        <v>21.685751011899207</v>
      </c>
      <c r="F5291" s="31">
        <v>-15.415024136364567</v>
      </c>
      <c r="G5291" s="31">
        <v>-14.877474860455504</v>
      </c>
      <c r="H5291" s="31">
        <v>-14.323799106269169</v>
      </c>
      <c r="I5291" s="31">
        <v>-13.753513079457244</v>
      </c>
      <c r="J5291" s="31">
        <v>-13.166118471840962</v>
      </c>
      <c r="K5291" s="31">
        <v>-12.561102025996192</v>
      </c>
      <c r="L5291" s="31">
        <v>-11.937935086776077</v>
      </c>
      <c r="M5291" s="31">
        <v>-11.296073139379359</v>
      </c>
      <c r="N5291" s="31">
        <v>-10.634955333560741</v>
      </c>
      <c r="O5291" s="31">
        <v>-9.9540039935675644</v>
      </c>
      <c r="P5291" s="31">
        <v>-9.2526241133745923</v>
      </c>
      <c r="Q5291" s="31">
        <v>-8.53020283677583</v>
      </c>
      <c r="R5291" s="31">
        <v>-7.7861089218791051</v>
      </c>
      <c r="S5291" s="31">
        <v>-7.0196921895354771</v>
      </c>
      <c r="T5291" s="31">
        <v>-6.2302829552215417</v>
      </c>
      <c r="U5291" s="31">
        <v>-5.4171914438781874</v>
      </c>
      <c r="V5291" s="31">
        <v>-4.5797071871945336</v>
      </c>
      <c r="W5291" s="31">
        <v>-3.71709840281037</v>
      </c>
      <c r="X5291" s="31">
        <v>-2.8286113548946807</v>
      </c>
      <c r="Y5291" s="31">
        <v>-1.9134696955415214</v>
      </c>
      <c r="Z5291" s="31">
        <v>-0.970873786407767</v>
      </c>
    </row>
    <row r="5292" spans="2:26" x14ac:dyDescent="0.2">
      <c r="B5292">
        <v>5176</v>
      </c>
      <c r="C5292" s="31">
        <v>-16.935542122016354</v>
      </c>
      <c r="D5292" s="31">
        <v>-16.443608385676846</v>
      </c>
      <c r="E5292" s="31">
        <v>-15.936916637247149</v>
      </c>
      <c r="F5292" s="31">
        <v>67.575292597291579</v>
      </c>
      <c r="G5292" s="31">
        <v>-14.877474860455504</v>
      </c>
      <c r="H5292" s="31">
        <v>-14.323799106269169</v>
      </c>
      <c r="I5292" s="31">
        <v>-13.753513079457244</v>
      </c>
      <c r="J5292" s="31">
        <v>4.877323973536452</v>
      </c>
      <c r="K5292" s="31">
        <v>22.412932055292181</v>
      </c>
      <c r="L5292" s="31">
        <v>-11.937935086776077</v>
      </c>
      <c r="M5292" s="31">
        <v>-11.296073139379359</v>
      </c>
      <c r="N5292" s="31">
        <v>-10.634955333560741</v>
      </c>
      <c r="O5292" s="31">
        <v>-9.9540039935675644</v>
      </c>
      <c r="P5292" s="31">
        <v>-9.2526241133745923</v>
      </c>
      <c r="Q5292" s="31">
        <v>-8.53020283677583</v>
      </c>
      <c r="R5292" s="31">
        <v>-7.7861089218791051</v>
      </c>
      <c r="S5292" s="31">
        <v>-7.0196921895354771</v>
      </c>
      <c r="T5292" s="31">
        <v>-6.2302829552215417</v>
      </c>
      <c r="U5292" s="31">
        <v>-5.4171914438781874</v>
      </c>
      <c r="V5292" s="31">
        <v>-4.5797071871945336</v>
      </c>
      <c r="W5292" s="31">
        <v>-3.71709840281037</v>
      </c>
      <c r="X5292" s="31">
        <v>-2.8286113548946807</v>
      </c>
      <c r="Y5292" s="31">
        <v>-1.9134696955415214</v>
      </c>
      <c r="Z5292" s="31">
        <v>-0.970873786407767</v>
      </c>
    </row>
    <row r="5293" spans="2:26" x14ac:dyDescent="0.2">
      <c r="B5293">
        <v>5177</v>
      </c>
      <c r="C5293" s="31">
        <v>28.965557235008852</v>
      </c>
      <c r="D5293" s="31">
        <v>-16.443608385676846</v>
      </c>
      <c r="E5293" s="31">
        <v>-15.936916637247149</v>
      </c>
      <c r="F5293" s="31">
        <v>30.826638845191788</v>
      </c>
      <c r="G5293" s="31">
        <v>-14.877474860455504</v>
      </c>
      <c r="H5293" s="31">
        <v>-14.323799106269169</v>
      </c>
      <c r="I5293" s="31">
        <v>-13.753513079457244</v>
      </c>
      <c r="J5293" s="31">
        <v>26.115221081496312</v>
      </c>
      <c r="K5293" s="31">
        <v>-12.561102025996192</v>
      </c>
      <c r="L5293" s="31">
        <v>199.31964029312849</v>
      </c>
      <c r="M5293" s="31">
        <v>-11.296073139379359</v>
      </c>
      <c r="N5293" s="31">
        <v>-10.634955333560741</v>
      </c>
      <c r="O5293" s="31">
        <v>-9.9540039935675644</v>
      </c>
      <c r="P5293" s="31">
        <v>-9.2526241133745923</v>
      </c>
      <c r="Q5293" s="31">
        <v>-8.53020283677583</v>
      </c>
      <c r="R5293" s="31">
        <v>-7.7861089218791051</v>
      </c>
      <c r="S5293" s="31">
        <v>18.588955735183511</v>
      </c>
      <c r="T5293" s="31">
        <v>-6.2302829552215417</v>
      </c>
      <c r="U5293" s="31">
        <v>-5.4171914438781874</v>
      </c>
      <c r="V5293" s="31">
        <v>89.537803228853733</v>
      </c>
      <c r="W5293" s="31">
        <v>-3.71709840281037</v>
      </c>
      <c r="X5293" s="31">
        <v>-2.8286113548946807</v>
      </c>
      <c r="Y5293" s="31">
        <v>-1.9134696955415214</v>
      </c>
      <c r="Z5293" s="31">
        <v>-0.970873786407767</v>
      </c>
    </row>
    <row r="5294" spans="2:26" x14ac:dyDescent="0.2">
      <c r="B5294">
        <v>5178</v>
      </c>
      <c r="C5294" s="31">
        <v>-16.935542122016354</v>
      </c>
      <c r="D5294" s="31">
        <v>-16.443608385676846</v>
      </c>
      <c r="E5294" s="31">
        <v>-15.936916637247149</v>
      </c>
      <c r="F5294" s="31">
        <v>-15.415024136364567</v>
      </c>
      <c r="G5294" s="31">
        <v>-14.877474860455504</v>
      </c>
      <c r="H5294" s="31">
        <v>-14.323799106269169</v>
      </c>
      <c r="I5294" s="31">
        <v>-13.753513079457244</v>
      </c>
      <c r="J5294" s="31">
        <v>-13.166118471840962</v>
      </c>
      <c r="K5294" s="31">
        <v>-12.561102025996192</v>
      </c>
      <c r="L5294" s="31">
        <v>-11.937935086776077</v>
      </c>
      <c r="M5294" s="31">
        <v>337.76085165721798</v>
      </c>
      <c r="N5294" s="31">
        <v>-10.634955333560741</v>
      </c>
      <c r="O5294" s="31">
        <v>-9.9540039935675644</v>
      </c>
      <c r="P5294" s="31">
        <v>-9.2526241133745923</v>
      </c>
      <c r="Q5294" s="31">
        <v>-8.53020283677583</v>
      </c>
      <c r="R5294" s="31">
        <v>-7.7861089218791051</v>
      </c>
      <c r="S5294" s="31">
        <v>-7.0196921895354771</v>
      </c>
      <c r="T5294" s="31">
        <v>-6.2302829552215417</v>
      </c>
      <c r="U5294" s="31">
        <v>-5.4171914438781874</v>
      </c>
      <c r="V5294" s="31">
        <v>-4.5797071871945336</v>
      </c>
      <c r="W5294" s="31">
        <v>-3.71709840281037</v>
      </c>
      <c r="X5294" s="31">
        <v>-2.8286113548946807</v>
      </c>
      <c r="Y5294" s="31">
        <v>-1.9134696955415214</v>
      </c>
      <c r="Z5294" s="31">
        <v>-0.970873786407767</v>
      </c>
    </row>
    <row r="5295" spans="2:26" x14ac:dyDescent="0.2">
      <c r="B5295">
        <v>5179</v>
      </c>
      <c r="C5295" s="31">
        <v>-16.935542122016354</v>
      </c>
      <c r="D5295" s="31">
        <v>-16.443608385676846</v>
      </c>
      <c r="E5295" s="31">
        <v>99.491867239796377</v>
      </c>
      <c r="F5295" s="31">
        <v>-15.415024136364567</v>
      </c>
      <c r="G5295" s="31">
        <v>38.143764510415203</v>
      </c>
      <c r="H5295" s="31">
        <v>-14.323799106269169</v>
      </c>
      <c r="I5295" s="31">
        <v>-13.753513079457244</v>
      </c>
      <c r="J5295" s="31">
        <v>-13.166118471840962</v>
      </c>
      <c r="K5295" s="31">
        <v>-12.561102025996192</v>
      </c>
      <c r="L5295" s="31">
        <v>-11.937935086776077</v>
      </c>
      <c r="M5295" s="31">
        <v>49.039894316603835</v>
      </c>
      <c r="N5295" s="31">
        <v>-10.634955333560741</v>
      </c>
      <c r="O5295" s="31">
        <v>-9.9540039935675644</v>
      </c>
      <c r="P5295" s="31">
        <v>-9.2526241133745923</v>
      </c>
      <c r="Q5295" s="31">
        <v>20.094729124355954</v>
      </c>
      <c r="R5295" s="31">
        <v>-7.7861089218791051</v>
      </c>
      <c r="S5295" s="31">
        <v>-7.0196921895354771</v>
      </c>
      <c r="T5295" s="31">
        <v>-6.2302829552215417</v>
      </c>
      <c r="U5295" s="31">
        <v>-5.4171914438781874</v>
      </c>
      <c r="V5295" s="31">
        <v>-4.5797071871945336</v>
      </c>
      <c r="W5295" s="31">
        <v>-3.71709840281037</v>
      </c>
      <c r="X5295" s="31">
        <v>-2.8286113548946807</v>
      </c>
      <c r="Y5295" s="31">
        <v>-1.9134696955415214</v>
      </c>
      <c r="Z5295" s="31">
        <v>-0.970873786407767</v>
      </c>
    </row>
    <row r="5296" spans="2:26" x14ac:dyDescent="0.2">
      <c r="B5296">
        <v>5180</v>
      </c>
      <c r="C5296" s="31">
        <v>-16.935542122016354</v>
      </c>
      <c r="D5296" s="31">
        <v>73.626298057494665</v>
      </c>
      <c r="E5296" s="31">
        <v>-15.936916637247149</v>
      </c>
      <c r="F5296" s="31">
        <v>-15.415024136364567</v>
      </c>
      <c r="G5296" s="31">
        <v>-14.877474860455504</v>
      </c>
      <c r="H5296" s="31">
        <v>-14.323799106269169</v>
      </c>
      <c r="I5296" s="31">
        <v>-13.753513079457244</v>
      </c>
      <c r="J5296" s="31">
        <v>71.990037071975408</v>
      </c>
      <c r="K5296" s="31">
        <v>269.26674045469645</v>
      </c>
      <c r="L5296" s="31">
        <v>-11.937935086776077</v>
      </c>
      <c r="M5296" s="31">
        <v>-11.296073139379359</v>
      </c>
      <c r="N5296" s="31">
        <v>43.592727991695305</v>
      </c>
      <c r="O5296" s="31">
        <v>-9.9540039935675644</v>
      </c>
      <c r="P5296" s="31">
        <v>35.287767535863892</v>
      </c>
      <c r="Q5296" s="31">
        <v>-8.53020283677583</v>
      </c>
      <c r="R5296" s="31">
        <v>-7.7861089218791051</v>
      </c>
      <c r="S5296" s="31">
        <v>-7.0196921895354771</v>
      </c>
      <c r="T5296" s="31">
        <v>-6.2302829552215417</v>
      </c>
      <c r="U5296" s="31">
        <v>-5.4171914438781874</v>
      </c>
      <c r="V5296" s="31">
        <v>-4.5797071871945336</v>
      </c>
      <c r="W5296" s="31">
        <v>-3.71709840281037</v>
      </c>
      <c r="X5296" s="31">
        <v>-2.8286113548946807</v>
      </c>
      <c r="Y5296" s="31">
        <v>-1.9134696955415214</v>
      </c>
      <c r="Z5296" s="31">
        <v>-0.970873786407767</v>
      </c>
    </row>
    <row r="5297" spans="2:26" x14ac:dyDescent="0.2">
      <c r="B5297">
        <v>5181</v>
      </c>
      <c r="C5297" s="31">
        <v>-16.935542122016354</v>
      </c>
      <c r="D5297" s="31">
        <v>-16.443608385676846</v>
      </c>
      <c r="E5297" s="31">
        <v>-15.936916637247149</v>
      </c>
      <c r="F5297" s="31">
        <v>-15.415024136364567</v>
      </c>
      <c r="G5297" s="31">
        <v>91.050432360770756</v>
      </c>
      <c r="H5297" s="31">
        <v>-14.323799106269169</v>
      </c>
      <c r="I5297" s="31">
        <v>-13.753513079457244</v>
      </c>
      <c r="J5297" s="31">
        <v>-13.166118471840962</v>
      </c>
      <c r="K5297" s="31">
        <v>-12.561102025996192</v>
      </c>
      <c r="L5297" s="31">
        <v>-11.937935086776077</v>
      </c>
      <c r="M5297" s="31">
        <v>-11.296073139379359</v>
      </c>
      <c r="N5297" s="31">
        <v>-10.634955333560741</v>
      </c>
      <c r="O5297" s="31">
        <v>-9.9540039935675644</v>
      </c>
      <c r="P5297" s="31">
        <v>-9.2526241133745923</v>
      </c>
      <c r="Q5297" s="31">
        <v>-8.53020283677583</v>
      </c>
      <c r="R5297" s="31">
        <v>-7.7861089218791051</v>
      </c>
      <c r="S5297" s="31">
        <v>-7.0196921895354771</v>
      </c>
      <c r="T5297" s="31">
        <v>-6.2302829552215417</v>
      </c>
      <c r="U5297" s="31">
        <v>-5.4171914438781874</v>
      </c>
      <c r="V5297" s="31">
        <v>-4.5797071871945336</v>
      </c>
      <c r="W5297" s="31">
        <v>-3.71709840281037</v>
      </c>
      <c r="X5297" s="31">
        <v>-2.8286113548946807</v>
      </c>
      <c r="Y5297" s="31">
        <v>-1.9134696955415214</v>
      </c>
      <c r="Z5297" s="31">
        <v>-0.970873786407767</v>
      </c>
    </row>
    <row r="5298" spans="2:26" x14ac:dyDescent="0.2">
      <c r="B5298">
        <v>5182</v>
      </c>
      <c r="C5298" s="31">
        <v>68.627097899903958</v>
      </c>
      <c r="D5298" s="31">
        <v>33.54303963399655</v>
      </c>
      <c r="E5298" s="31">
        <v>-15.936916637247149</v>
      </c>
      <c r="F5298" s="31">
        <v>-15.415024136364567</v>
      </c>
      <c r="G5298" s="31">
        <v>-14.877474860455504</v>
      </c>
      <c r="H5298" s="31">
        <v>17.219618041017707</v>
      </c>
      <c r="I5298" s="31">
        <v>182.80478985456972</v>
      </c>
      <c r="J5298" s="31">
        <v>192.12599087003952</v>
      </c>
      <c r="K5298" s="31">
        <v>-12.561102025996192</v>
      </c>
      <c r="L5298" s="31">
        <v>-11.937935086776077</v>
      </c>
      <c r="M5298" s="31">
        <v>-11.296073139379359</v>
      </c>
      <c r="N5298" s="31">
        <v>-10.634955333560741</v>
      </c>
      <c r="O5298" s="31">
        <v>-9.9540039935675644</v>
      </c>
      <c r="P5298" s="31">
        <v>-9.2526241133745923</v>
      </c>
      <c r="Q5298" s="31">
        <v>-8.53020283677583</v>
      </c>
      <c r="R5298" s="31">
        <v>-7.7861089218791051</v>
      </c>
      <c r="S5298" s="31">
        <v>-7.0196921895354771</v>
      </c>
      <c r="T5298" s="31">
        <v>-6.2302829552215417</v>
      </c>
      <c r="U5298" s="31">
        <v>-5.4171914438781874</v>
      </c>
      <c r="V5298" s="31">
        <v>-4.5797071871945336</v>
      </c>
      <c r="W5298" s="31">
        <v>-3.71709840281037</v>
      </c>
      <c r="X5298" s="31">
        <v>-2.8286113548946807</v>
      </c>
      <c r="Y5298" s="31">
        <v>-1.9134696955415214</v>
      </c>
      <c r="Z5298" s="31">
        <v>-0.970873786407767</v>
      </c>
    </row>
    <row r="5299" spans="2:26" x14ac:dyDescent="0.2">
      <c r="B5299">
        <v>5183</v>
      </c>
      <c r="C5299" s="31">
        <v>65.439693644269681</v>
      </c>
      <c r="D5299" s="31">
        <v>38.669329722299196</v>
      </c>
      <c r="E5299" s="31">
        <v>28.940432785634709</v>
      </c>
      <c r="F5299" s="31">
        <v>-15.415024136364567</v>
      </c>
      <c r="G5299" s="31">
        <v>31.586603416849417</v>
      </c>
      <c r="H5299" s="31">
        <v>146.1816775724169</v>
      </c>
      <c r="I5299" s="31">
        <v>-13.753513079457244</v>
      </c>
      <c r="J5299" s="31">
        <v>-13.166118471840962</v>
      </c>
      <c r="K5299" s="31">
        <v>-12.561102025996192</v>
      </c>
      <c r="L5299" s="31">
        <v>-11.937935086776077</v>
      </c>
      <c r="M5299" s="31">
        <v>55.57591217558074</v>
      </c>
      <c r="N5299" s="31">
        <v>-10.634955333560741</v>
      </c>
      <c r="O5299" s="31">
        <v>31.308595482743357</v>
      </c>
      <c r="P5299" s="31">
        <v>89.90485682012212</v>
      </c>
      <c r="Q5299" s="31">
        <v>-8.53020283677583</v>
      </c>
      <c r="R5299" s="31">
        <v>-7.7861089218791051</v>
      </c>
      <c r="S5299" s="31">
        <v>-7.0196921895354771</v>
      </c>
      <c r="T5299" s="31">
        <v>-6.2302829552215417</v>
      </c>
      <c r="U5299" s="31">
        <v>-5.4171914438781874</v>
      </c>
      <c r="V5299" s="31">
        <v>-4.5797071871945336</v>
      </c>
      <c r="W5299" s="31">
        <v>-3.71709840281037</v>
      </c>
      <c r="X5299" s="31">
        <v>-2.8286113548946807</v>
      </c>
      <c r="Y5299" s="31">
        <v>-1.9134696955415214</v>
      </c>
      <c r="Z5299" s="31">
        <v>-0.970873786407767</v>
      </c>
    </row>
    <row r="5300" spans="2:26" x14ac:dyDescent="0.2">
      <c r="B5300">
        <v>5184</v>
      </c>
      <c r="C5300" s="31">
        <v>26.271713229971908</v>
      </c>
      <c r="D5300" s="31">
        <v>-16.443608385676846</v>
      </c>
      <c r="E5300" s="31">
        <v>-15.936916637247149</v>
      </c>
      <c r="F5300" s="31">
        <v>-15.415024136364567</v>
      </c>
      <c r="G5300" s="31">
        <v>22.580906642521292</v>
      </c>
      <c r="H5300" s="31">
        <v>-14.323799106269169</v>
      </c>
      <c r="I5300" s="31">
        <v>-13.753513079457244</v>
      </c>
      <c r="J5300" s="31">
        <v>-13.166118471840962</v>
      </c>
      <c r="K5300" s="31">
        <v>66.64378770510767</v>
      </c>
      <c r="L5300" s="31">
        <v>14.977459615133245</v>
      </c>
      <c r="M5300" s="31">
        <v>-11.296073139379359</v>
      </c>
      <c r="N5300" s="31">
        <v>36.968889389581321</v>
      </c>
      <c r="O5300" s="31">
        <v>-9.9540039935675644</v>
      </c>
      <c r="P5300" s="31">
        <v>-9.2526241133745923</v>
      </c>
      <c r="Q5300" s="31">
        <v>-8.53020283677583</v>
      </c>
      <c r="R5300" s="31">
        <v>-7.7861089218791051</v>
      </c>
      <c r="S5300" s="31">
        <v>-7.0196921895354771</v>
      </c>
      <c r="T5300" s="31">
        <v>-6.2302829552215417</v>
      </c>
      <c r="U5300" s="31">
        <v>-5.4171914438781874</v>
      </c>
      <c r="V5300" s="31">
        <v>-4.5797071871945336</v>
      </c>
      <c r="W5300" s="31">
        <v>-3.71709840281037</v>
      </c>
      <c r="X5300" s="31">
        <v>-2.8286113548946807</v>
      </c>
      <c r="Y5300" s="31">
        <v>-1.9134696955415214</v>
      </c>
      <c r="Z5300" s="31">
        <v>-0.970873786407767</v>
      </c>
    </row>
    <row r="5301" spans="2:26" x14ac:dyDescent="0.2">
      <c r="B5301">
        <v>5185</v>
      </c>
      <c r="C5301" s="31">
        <v>20.247742343016252</v>
      </c>
      <c r="D5301" s="31">
        <v>-16.443608385676846</v>
      </c>
      <c r="E5301" s="31">
        <v>28.755906943853102</v>
      </c>
      <c r="F5301" s="31">
        <v>-15.415024136364567</v>
      </c>
      <c r="G5301" s="31">
        <v>27.681583035552144</v>
      </c>
      <c r="H5301" s="31">
        <v>-14.323799106269169</v>
      </c>
      <c r="I5301" s="31">
        <v>-13.753513079457244</v>
      </c>
      <c r="J5301" s="31">
        <v>-13.166118471840962</v>
      </c>
      <c r="K5301" s="31">
        <v>-12.561102025996192</v>
      </c>
      <c r="L5301" s="31">
        <v>-11.937935086776077</v>
      </c>
      <c r="M5301" s="31">
        <v>-11.296073139379359</v>
      </c>
      <c r="N5301" s="31">
        <v>-10.634955333560741</v>
      </c>
      <c r="O5301" s="31">
        <v>-9.9540039935675644</v>
      </c>
      <c r="P5301" s="31">
        <v>26.904902842661134</v>
      </c>
      <c r="Q5301" s="31">
        <v>170.19141675697153</v>
      </c>
      <c r="R5301" s="31">
        <v>-7.7861089218791051</v>
      </c>
      <c r="S5301" s="31">
        <v>-7.0196921895354771</v>
      </c>
      <c r="T5301" s="31">
        <v>-6.2302829552215417</v>
      </c>
      <c r="U5301" s="31">
        <v>-5.4171914438781874</v>
      </c>
      <c r="V5301" s="31">
        <v>-4.5797071871945336</v>
      </c>
      <c r="W5301" s="31">
        <v>-3.71709840281037</v>
      </c>
      <c r="X5301" s="31">
        <v>-2.8286113548946807</v>
      </c>
      <c r="Y5301" s="31">
        <v>-1.9134696955415214</v>
      </c>
      <c r="Z5301" s="31">
        <v>-0.970873786407767</v>
      </c>
    </row>
    <row r="5302" spans="2:26" x14ac:dyDescent="0.2">
      <c r="B5302">
        <v>5186</v>
      </c>
      <c r="C5302" s="31">
        <v>25.947688388294221</v>
      </c>
      <c r="D5302" s="31">
        <v>-16.443608385676846</v>
      </c>
      <c r="E5302" s="31">
        <v>-15.936916637247149</v>
      </c>
      <c r="F5302" s="31">
        <v>36.450686117440981</v>
      </c>
      <c r="G5302" s="31">
        <v>164.595883814796</v>
      </c>
      <c r="H5302" s="31">
        <v>-14.323799106269169</v>
      </c>
      <c r="I5302" s="31">
        <v>-13.753513079457244</v>
      </c>
      <c r="J5302" s="31">
        <v>-13.166118471840962</v>
      </c>
      <c r="K5302" s="31">
        <v>27.805815047498658</v>
      </c>
      <c r="L5302" s="31">
        <v>-11.937935086776077</v>
      </c>
      <c r="M5302" s="31">
        <v>48.708589932986669</v>
      </c>
      <c r="N5302" s="31">
        <v>-10.634955333560741</v>
      </c>
      <c r="O5302" s="31">
        <v>-9.9540039935675644</v>
      </c>
      <c r="P5302" s="31">
        <v>-9.2526241133745923</v>
      </c>
      <c r="Q5302" s="31">
        <v>-8.53020283677583</v>
      </c>
      <c r="R5302" s="31">
        <v>-7.7861089218791051</v>
      </c>
      <c r="S5302" s="31">
        <v>-7.0196921895354771</v>
      </c>
      <c r="T5302" s="31">
        <v>-6.2302829552215417</v>
      </c>
      <c r="U5302" s="31">
        <v>-5.4171914438781874</v>
      </c>
      <c r="V5302" s="31">
        <v>-4.5797071871945336</v>
      </c>
      <c r="W5302" s="31">
        <v>-3.71709840281037</v>
      </c>
      <c r="X5302" s="31">
        <v>-2.8286113548946807</v>
      </c>
      <c r="Y5302" s="31">
        <v>-1.9134696955415214</v>
      </c>
      <c r="Z5302" s="31">
        <v>-0.970873786407767</v>
      </c>
    </row>
    <row r="5303" spans="2:26" x14ac:dyDescent="0.2">
      <c r="B5303">
        <v>5187</v>
      </c>
      <c r="C5303" s="31">
        <v>110.30302045718713</v>
      </c>
      <c r="D5303" s="31">
        <v>-16.443608385676846</v>
      </c>
      <c r="E5303" s="31">
        <v>-15.936916637247149</v>
      </c>
      <c r="F5303" s="31">
        <v>-15.415024136364567</v>
      </c>
      <c r="G5303" s="31">
        <v>-14.877474860455504</v>
      </c>
      <c r="H5303" s="31">
        <v>-14.323799106269169</v>
      </c>
      <c r="I5303" s="31">
        <v>-13.753513079457244</v>
      </c>
      <c r="J5303" s="31">
        <v>-13.166118471840962</v>
      </c>
      <c r="K5303" s="31">
        <v>-12.561102025996192</v>
      </c>
      <c r="L5303" s="31">
        <v>76.924454763656286</v>
      </c>
      <c r="M5303" s="31">
        <v>-11.296073139379359</v>
      </c>
      <c r="N5303" s="31">
        <v>93.912447244749643</v>
      </c>
      <c r="O5303" s="31">
        <v>-9.9540039935675644</v>
      </c>
      <c r="P5303" s="31">
        <v>-9.2526241133745923</v>
      </c>
      <c r="Q5303" s="31">
        <v>-8.53020283677583</v>
      </c>
      <c r="R5303" s="31">
        <v>-7.7861089218791051</v>
      </c>
      <c r="S5303" s="31">
        <v>-7.0196921895354771</v>
      </c>
      <c r="T5303" s="31">
        <v>-6.2302829552215417</v>
      </c>
      <c r="U5303" s="31">
        <v>-5.4171914438781874</v>
      </c>
      <c r="V5303" s="31">
        <v>-4.5797071871945336</v>
      </c>
      <c r="W5303" s="31">
        <v>-3.71709840281037</v>
      </c>
      <c r="X5303" s="31">
        <v>-2.8286113548946807</v>
      </c>
      <c r="Y5303" s="31">
        <v>-1.9134696955415214</v>
      </c>
      <c r="Z5303" s="31">
        <v>-0.970873786407767</v>
      </c>
    </row>
    <row r="5304" spans="2:26" x14ac:dyDescent="0.2">
      <c r="B5304">
        <v>5188</v>
      </c>
      <c r="C5304" s="31">
        <v>82.943841145574567</v>
      </c>
      <c r="D5304" s="31">
        <v>32.433656402645148</v>
      </c>
      <c r="E5304" s="31">
        <v>-15.936916637247149</v>
      </c>
      <c r="F5304" s="31">
        <v>-15.415024136364567</v>
      </c>
      <c r="G5304" s="31">
        <v>-14.877474860455504</v>
      </c>
      <c r="H5304" s="31">
        <v>-14.323799106269169</v>
      </c>
      <c r="I5304" s="31">
        <v>64.21440255235602</v>
      </c>
      <c r="J5304" s="31">
        <v>19.147811962344363</v>
      </c>
      <c r="K5304" s="31">
        <v>-12.561102025996192</v>
      </c>
      <c r="L5304" s="31">
        <v>-11.937935086776077</v>
      </c>
      <c r="M5304" s="31">
        <v>-11.296073139379359</v>
      </c>
      <c r="N5304" s="31">
        <v>-10.634955333560741</v>
      </c>
      <c r="O5304" s="31">
        <v>-9.9540039935675644</v>
      </c>
      <c r="P5304" s="31">
        <v>-9.2526241133745923</v>
      </c>
      <c r="Q5304" s="31">
        <v>-8.53020283677583</v>
      </c>
      <c r="R5304" s="31">
        <v>-7.7861089218791051</v>
      </c>
      <c r="S5304" s="31">
        <v>-7.0196921895354771</v>
      </c>
      <c r="T5304" s="31">
        <v>-6.2302829552215417</v>
      </c>
      <c r="U5304" s="31">
        <v>-5.4171914438781874</v>
      </c>
      <c r="V5304" s="31">
        <v>-4.5797071871945336</v>
      </c>
      <c r="W5304" s="31">
        <v>-3.71709840281037</v>
      </c>
      <c r="X5304" s="31">
        <v>-2.8286113548946807</v>
      </c>
      <c r="Y5304" s="31">
        <v>-1.9134696955415214</v>
      </c>
      <c r="Z5304" s="31">
        <v>-0.970873786407767</v>
      </c>
    </row>
    <row r="5305" spans="2:26" x14ac:dyDescent="0.2">
      <c r="B5305">
        <v>5189</v>
      </c>
      <c r="C5305" s="31">
        <v>131.75683432681217</v>
      </c>
      <c r="D5305" s="31">
        <v>36.289120310880868</v>
      </c>
      <c r="E5305" s="31">
        <v>-15.936916637247149</v>
      </c>
      <c r="F5305" s="31">
        <v>-15.415024136364567</v>
      </c>
      <c r="G5305" s="31">
        <v>64.938583431512683</v>
      </c>
      <c r="H5305" s="31">
        <v>-14.323799106269169</v>
      </c>
      <c r="I5305" s="31">
        <v>-13.753513079457244</v>
      </c>
      <c r="J5305" s="31">
        <v>-13.166118471840962</v>
      </c>
      <c r="K5305" s="31">
        <v>-12.561102025996192</v>
      </c>
      <c r="L5305" s="31">
        <v>-11.937935086776077</v>
      </c>
      <c r="M5305" s="31">
        <v>-11.296073139379359</v>
      </c>
      <c r="N5305" s="31">
        <v>-10.634955333560741</v>
      </c>
      <c r="O5305" s="31">
        <v>-9.9540039935675644</v>
      </c>
      <c r="P5305" s="31">
        <v>-9.2526241133745923</v>
      </c>
      <c r="Q5305" s="31">
        <v>-8.53020283677583</v>
      </c>
      <c r="R5305" s="31">
        <v>-7.7861089218791051</v>
      </c>
      <c r="S5305" s="31">
        <v>28.13941341920307</v>
      </c>
      <c r="T5305" s="31">
        <v>-6.2302829552215417</v>
      </c>
      <c r="U5305" s="31">
        <v>-5.4171914438781874</v>
      </c>
      <c r="V5305" s="31">
        <v>-4.5797071871945336</v>
      </c>
      <c r="W5305" s="31">
        <v>-3.71709840281037</v>
      </c>
      <c r="X5305" s="31">
        <v>-2.8286113548946807</v>
      </c>
      <c r="Y5305" s="31">
        <v>-1.9134696955415214</v>
      </c>
      <c r="Z5305" s="31">
        <v>-0.970873786407767</v>
      </c>
    </row>
    <row r="5306" spans="2:26" x14ac:dyDescent="0.2">
      <c r="B5306">
        <v>5190</v>
      </c>
      <c r="C5306" s="31">
        <v>43.675414376092228</v>
      </c>
      <c r="D5306" s="31">
        <v>14.305790595584867</v>
      </c>
      <c r="E5306" s="31">
        <v>-15.936916637247149</v>
      </c>
      <c r="F5306" s="31">
        <v>-15.415024136364567</v>
      </c>
      <c r="G5306" s="31">
        <v>-14.877474860455504</v>
      </c>
      <c r="H5306" s="31">
        <v>-14.323799106269169</v>
      </c>
      <c r="I5306" s="31">
        <v>-13.753513079457244</v>
      </c>
      <c r="J5306" s="31">
        <v>-13.166118471840962</v>
      </c>
      <c r="K5306" s="31">
        <v>-12.561102025996192</v>
      </c>
      <c r="L5306" s="31">
        <v>-11.937935086776077</v>
      </c>
      <c r="M5306" s="31">
        <v>-11.296073139379359</v>
      </c>
      <c r="N5306" s="31">
        <v>-10.634955333560741</v>
      </c>
      <c r="O5306" s="31">
        <v>51.421651023900175</v>
      </c>
      <c r="P5306" s="31">
        <v>-9.2526241133745923</v>
      </c>
      <c r="Q5306" s="31">
        <v>-8.53020283677583</v>
      </c>
      <c r="R5306" s="31">
        <v>-7.7861089218791051</v>
      </c>
      <c r="S5306" s="31">
        <v>-7.0196921895354771</v>
      </c>
      <c r="T5306" s="31">
        <v>-6.2302829552215417</v>
      </c>
      <c r="U5306" s="31">
        <v>-5.4171914438781874</v>
      </c>
      <c r="V5306" s="31">
        <v>-4.5797071871945336</v>
      </c>
      <c r="W5306" s="31">
        <v>-3.71709840281037</v>
      </c>
      <c r="X5306" s="31">
        <v>-2.8286113548946807</v>
      </c>
      <c r="Y5306" s="31">
        <v>-1.9134696955415214</v>
      </c>
      <c r="Z5306" s="31">
        <v>-0.970873786407767</v>
      </c>
    </row>
    <row r="5307" spans="2:26" x14ac:dyDescent="0.2">
      <c r="B5307">
        <v>5191</v>
      </c>
      <c r="C5307" s="31">
        <v>24.23704219946335</v>
      </c>
      <c r="D5307" s="31">
        <v>-16.443608385676846</v>
      </c>
      <c r="E5307" s="31">
        <v>-15.936916637247149</v>
      </c>
      <c r="F5307" s="31">
        <v>87.523605068782771</v>
      </c>
      <c r="G5307" s="31">
        <v>-14.877474860455504</v>
      </c>
      <c r="H5307" s="31">
        <v>-14.323799106269169</v>
      </c>
      <c r="I5307" s="31">
        <v>-13.753513079457244</v>
      </c>
      <c r="J5307" s="31">
        <v>-13.166118471840962</v>
      </c>
      <c r="K5307" s="31">
        <v>-12.561102025996192</v>
      </c>
      <c r="L5307" s="31">
        <v>-11.937935086776077</v>
      </c>
      <c r="M5307" s="31">
        <v>-11.296073139379359</v>
      </c>
      <c r="N5307" s="31">
        <v>-10.634955333560741</v>
      </c>
      <c r="O5307" s="31">
        <v>-9.9540039935675644</v>
      </c>
      <c r="P5307" s="31">
        <v>-9.2526241133745923</v>
      </c>
      <c r="Q5307" s="31">
        <v>-8.53020283677583</v>
      </c>
      <c r="R5307" s="31">
        <v>-7.7861089218791051</v>
      </c>
      <c r="S5307" s="31">
        <v>-7.0196921895354771</v>
      </c>
      <c r="T5307" s="31">
        <v>-6.2302829552215417</v>
      </c>
      <c r="U5307" s="31">
        <v>-5.4171914438781874</v>
      </c>
      <c r="V5307" s="31">
        <v>-4.5797071871945336</v>
      </c>
      <c r="W5307" s="31">
        <v>-3.71709840281037</v>
      </c>
      <c r="X5307" s="31">
        <v>-2.8286113548946807</v>
      </c>
      <c r="Y5307" s="31">
        <v>-1.9134696955415214</v>
      </c>
      <c r="Z5307" s="31">
        <v>-0.970873786407767</v>
      </c>
    </row>
    <row r="5308" spans="2:26" x14ac:dyDescent="0.2">
      <c r="B5308">
        <v>5192</v>
      </c>
      <c r="C5308" s="31">
        <v>70.493435842545196</v>
      </c>
      <c r="D5308" s="31">
        <v>-16.443608385676846</v>
      </c>
      <c r="E5308" s="31">
        <v>-15.936916637247149</v>
      </c>
      <c r="F5308" s="31">
        <v>121.00579925492835</v>
      </c>
      <c r="G5308" s="31">
        <v>-14.877474860455504</v>
      </c>
      <c r="H5308" s="31">
        <v>-14.323799106269169</v>
      </c>
      <c r="I5308" s="31">
        <v>-13.753513079457244</v>
      </c>
      <c r="J5308" s="31">
        <v>-13.166118471840962</v>
      </c>
      <c r="K5308" s="31">
        <v>-12.561102025996192</v>
      </c>
      <c r="L5308" s="31">
        <v>-11.937935086776077</v>
      </c>
      <c r="M5308" s="31">
        <v>88.870058380952045</v>
      </c>
      <c r="N5308" s="31">
        <v>-10.634955333560741</v>
      </c>
      <c r="O5308" s="31">
        <v>-9.9540039935675644</v>
      </c>
      <c r="P5308" s="31">
        <v>-9.2526241133745923</v>
      </c>
      <c r="Q5308" s="31">
        <v>-8.53020283677583</v>
      </c>
      <c r="R5308" s="31">
        <v>-7.7861089218791051</v>
      </c>
      <c r="S5308" s="31">
        <v>-7.0196921895354771</v>
      </c>
      <c r="T5308" s="31">
        <v>-6.2302829552215417</v>
      </c>
      <c r="U5308" s="31">
        <v>-5.4171914438781874</v>
      </c>
      <c r="V5308" s="31">
        <v>-4.5797071871945336</v>
      </c>
      <c r="W5308" s="31">
        <v>-3.71709840281037</v>
      </c>
      <c r="X5308" s="31">
        <v>-2.8286113548946807</v>
      </c>
      <c r="Y5308" s="31">
        <v>-1.9134696955415214</v>
      </c>
      <c r="Z5308" s="31">
        <v>-0.970873786407767</v>
      </c>
    </row>
    <row r="5309" spans="2:26" x14ac:dyDescent="0.2">
      <c r="B5309">
        <v>5193</v>
      </c>
      <c r="C5309" s="31">
        <v>-16.935542122016354</v>
      </c>
      <c r="D5309" s="31">
        <v>169.07284738681017</v>
      </c>
      <c r="E5309" s="31">
        <v>179.54800435784341</v>
      </c>
      <c r="F5309" s="31">
        <v>-15.415024136364567</v>
      </c>
      <c r="G5309" s="31">
        <v>-14.877474860455504</v>
      </c>
      <c r="H5309" s="31">
        <v>-14.323799106269169</v>
      </c>
      <c r="I5309" s="31">
        <v>-13.753513079457244</v>
      </c>
      <c r="J5309" s="31">
        <v>-13.166118471840962</v>
      </c>
      <c r="K5309" s="31">
        <v>-12.561102025996192</v>
      </c>
      <c r="L5309" s="31">
        <v>-11.937935086776077</v>
      </c>
      <c r="M5309" s="31">
        <v>-11.296073139379359</v>
      </c>
      <c r="N5309" s="31">
        <v>-10.634955333560741</v>
      </c>
      <c r="O5309" s="31">
        <v>-9.9540039935675644</v>
      </c>
      <c r="P5309" s="31">
        <v>-9.2526241133745923</v>
      </c>
      <c r="Q5309" s="31">
        <v>-8.53020283677583</v>
      </c>
      <c r="R5309" s="31">
        <v>-7.7861089218791051</v>
      </c>
      <c r="S5309" s="31">
        <v>-7.0196921895354771</v>
      </c>
      <c r="T5309" s="31">
        <v>39.216632872318996</v>
      </c>
      <c r="U5309" s="31">
        <v>-5.4171914438781874</v>
      </c>
      <c r="V5309" s="31">
        <v>-4.5797071871945336</v>
      </c>
      <c r="W5309" s="31">
        <v>-3.71709840281037</v>
      </c>
      <c r="X5309" s="31">
        <v>-2.8286113548946807</v>
      </c>
      <c r="Y5309" s="31">
        <v>-1.9134696955415214</v>
      </c>
      <c r="Z5309" s="31">
        <v>-0.970873786407767</v>
      </c>
    </row>
    <row r="5310" spans="2:26" x14ac:dyDescent="0.2">
      <c r="B5310">
        <v>5194</v>
      </c>
      <c r="C5310" s="31">
        <v>-16.935542122016354</v>
      </c>
      <c r="D5310" s="31">
        <v>-16.443608385676846</v>
      </c>
      <c r="E5310" s="31">
        <v>-15.936916637247149</v>
      </c>
      <c r="F5310" s="31">
        <v>-15.415024136364567</v>
      </c>
      <c r="G5310" s="31">
        <v>48.348706757418505</v>
      </c>
      <c r="H5310" s="31">
        <v>-14.323799106269169</v>
      </c>
      <c r="I5310" s="31">
        <v>-13.753513079457244</v>
      </c>
      <c r="J5310" s="31">
        <v>-13.166118471840962</v>
      </c>
      <c r="K5310" s="31">
        <v>-12.561102025996192</v>
      </c>
      <c r="L5310" s="31">
        <v>-11.937935086776077</v>
      </c>
      <c r="M5310" s="31">
        <v>-11.296073139379359</v>
      </c>
      <c r="N5310" s="31">
        <v>-10.634955333560741</v>
      </c>
      <c r="O5310" s="31">
        <v>-9.9540039935675644</v>
      </c>
      <c r="P5310" s="31">
        <v>31.213864309294717</v>
      </c>
      <c r="Q5310" s="31">
        <v>-8.53020283677583</v>
      </c>
      <c r="R5310" s="31">
        <v>-7.7861089218791051</v>
      </c>
      <c r="S5310" s="31">
        <v>-7.0196921895354771</v>
      </c>
      <c r="T5310" s="31">
        <v>-6.2302829552215417</v>
      </c>
      <c r="U5310" s="31">
        <v>-5.4171914438781874</v>
      </c>
      <c r="V5310" s="31">
        <v>82.540121053722956</v>
      </c>
      <c r="W5310" s="31">
        <v>-3.71709840281037</v>
      </c>
      <c r="X5310" s="31">
        <v>-2.8286113548946807</v>
      </c>
      <c r="Y5310" s="31">
        <v>-1.9134696955415214</v>
      </c>
      <c r="Z5310" s="31">
        <v>-0.970873786407767</v>
      </c>
    </row>
    <row r="5311" spans="2:26" x14ac:dyDescent="0.2">
      <c r="B5311">
        <v>5195</v>
      </c>
      <c r="C5311" s="31">
        <v>153.39175608694748</v>
      </c>
      <c r="D5311" s="31">
        <v>-16.443608385676846</v>
      </c>
      <c r="E5311" s="31">
        <v>-15.936916637247149</v>
      </c>
      <c r="F5311" s="31">
        <v>-15.415024136364567</v>
      </c>
      <c r="G5311" s="31">
        <v>-14.877474860455504</v>
      </c>
      <c r="H5311" s="31">
        <v>160.06246090581104</v>
      </c>
      <c r="I5311" s="31">
        <v>-13.753513079457244</v>
      </c>
      <c r="J5311" s="31">
        <v>127.00829220486838</v>
      </c>
      <c r="K5311" s="31">
        <v>-12.561102025996192</v>
      </c>
      <c r="L5311" s="31">
        <v>-11.937935086776077</v>
      </c>
      <c r="M5311" s="31">
        <v>-11.296073139379359</v>
      </c>
      <c r="N5311" s="31">
        <v>-10.634955333560741</v>
      </c>
      <c r="O5311" s="31">
        <v>-9.9540039935675644</v>
      </c>
      <c r="P5311" s="31">
        <v>-9.2526241133745923</v>
      </c>
      <c r="Q5311" s="31">
        <v>-8.53020283677583</v>
      </c>
      <c r="R5311" s="31">
        <v>-7.7861089218791051</v>
      </c>
      <c r="S5311" s="31">
        <v>-7.0196921895354771</v>
      </c>
      <c r="T5311" s="31">
        <v>-6.2302829552215417</v>
      </c>
      <c r="U5311" s="31">
        <v>-5.4171914438781874</v>
      </c>
      <c r="V5311" s="31">
        <v>-4.5797071871945336</v>
      </c>
      <c r="W5311" s="31">
        <v>-3.71709840281037</v>
      </c>
      <c r="X5311" s="31">
        <v>86.299487684298001</v>
      </c>
      <c r="Y5311" s="31">
        <v>-1.9134696955415214</v>
      </c>
      <c r="Z5311" s="31">
        <v>-0.970873786407767</v>
      </c>
    </row>
    <row r="5312" spans="2:26" x14ac:dyDescent="0.2">
      <c r="B5312">
        <v>5196</v>
      </c>
      <c r="C5312" s="31">
        <v>-16.935542122016354</v>
      </c>
      <c r="D5312" s="31">
        <v>22.526943290937183</v>
      </c>
      <c r="E5312" s="31">
        <v>-15.936916637247149</v>
      </c>
      <c r="F5312" s="31">
        <v>26.954465334446564</v>
      </c>
      <c r="G5312" s="31">
        <v>-14.877474860455504</v>
      </c>
      <c r="H5312" s="31">
        <v>-14.323799106269169</v>
      </c>
      <c r="I5312" s="31">
        <v>-13.753513079457244</v>
      </c>
      <c r="J5312" s="31">
        <v>-13.166118471840962</v>
      </c>
      <c r="K5312" s="31">
        <v>88.431398237445933</v>
      </c>
      <c r="L5312" s="31">
        <v>-11.937935086776077</v>
      </c>
      <c r="M5312" s="31">
        <v>-11.296073139379359</v>
      </c>
      <c r="N5312" s="31">
        <v>-10.634955333560741</v>
      </c>
      <c r="O5312" s="31">
        <v>-9.9540039935675644</v>
      </c>
      <c r="P5312" s="31">
        <v>-9.2526241133745923</v>
      </c>
      <c r="Q5312" s="31">
        <v>-8.53020283677583</v>
      </c>
      <c r="R5312" s="31">
        <v>-7.7861089218791051</v>
      </c>
      <c r="S5312" s="31">
        <v>-7.0196921895354771</v>
      </c>
      <c r="T5312" s="31">
        <v>-6.2302829552215417</v>
      </c>
      <c r="U5312" s="31">
        <v>-5.4171914438781874</v>
      </c>
      <c r="V5312" s="31">
        <v>-4.5797071871945336</v>
      </c>
      <c r="W5312" s="31">
        <v>-3.71709840281037</v>
      </c>
      <c r="X5312" s="31">
        <v>-2.8286113548946807</v>
      </c>
      <c r="Y5312" s="31">
        <v>-1.9134696955415214</v>
      </c>
      <c r="Z5312" s="31">
        <v>-0.970873786407767</v>
      </c>
    </row>
    <row r="5313" spans="2:26" x14ac:dyDescent="0.2">
      <c r="B5313">
        <v>5197</v>
      </c>
      <c r="C5313" s="31">
        <v>-16.935542122016354</v>
      </c>
      <c r="D5313" s="31">
        <v>245.06010249726643</v>
      </c>
      <c r="E5313" s="31">
        <v>-15.936916637247149</v>
      </c>
      <c r="F5313" s="31">
        <v>97.133084871845043</v>
      </c>
      <c r="G5313" s="31">
        <v>-14.877474860455504</v>
      </c>
      <c r="H5313" s="31">
        <v>-14.323799106269169</v>
      </c>
      <c r="I5313" s="31">
        <v>-13.753513079457244</v>
      </c>
      <c r="J5313" s="31">
        <v>-13.166118471840962</v>
      </c>
      <c r="K5313" s="31">
        <v>39.32398857311405</v>
      </c>
      <c r="L5313" s="31">
        <v>-11.937935086776077</v>
      </c>
      <c r="M5313" s="31">
        <v>-11.296073139379359</v>
      </c>
      <c r="N5313" s="31">
        <v>-10.634955333560741</v>
      </c>
      <c r="O5313" s="31">
        <v>-9.9540039935675644</v>
      </c>
      <c r="P5313" s="31">
        <v>-9.2526241133745923</v>
      </c>
      <c r="Q5313" s="31">
        <v>-8.53020283677583</v>
      </c>
      <c r="R5313" s="31">
        <v>58.341783359478363</v>
      </c>
      <c r="S5313" s="31">
        <v>-7.0196921895354771</v>
      </c>
      <c r="T5313" s="31">
        <v>-6.2302829552215417</v>
      </c>
      <c r="U5313" s="31">
        <v>-5.4171914438781874</v>
      </c>
      <c r="V5313" s="31">
        <v>-4.5797071871945336</v>
      </c>
      <c r="W5313" s="31">
        <v>-3.71709840281037</v>
      </c>
      <c r="X5313" s="31">
        <v>-2.8286113548946807</v>
      </c>
      <c r="Y5313" s="31">
        <v>-1.9134696955415214</v>
      </c>
      <c r="Z5313" s="31">
        <v>-0.970873786407767</v>
      </c>
    </row>
    <row r="5314" spans="2:26" x14ac:dyDescent="0.2">
      <c r="B5314">
        <v>5198</v>
      </c>
      <c r="C5314" s="31">
        <v>32.762192008730452</v>
      </c>
      <c r="D5314" s="31">
        <v>-16.443608385676846</v>
      </c>
      <c r="E5314" s="31">
        <v>-15.936916637247149</v>
      </c>
      <c r="F5314" s="31">
        <v>-15.415024136364567</v>
      </c>
      <c r="G5314" s="31">
        <v>-14.877474860455504</v>
      </c>
      <c r="H5314" s="31">
        <v>42.365032797896276</v>
      </c>
      <c r="I5314" s="31">
        <v>-13.753513079457244</v>
      </c>
      <c r="J5314" s="31">
        <v>-13.166118471840962</v>
      </c>
      <c r="K5314" s="31">
        <v>-12.561102025996192</v>
      </c>
      <c r="L5314" s="31">
        <v>-11.937935086776077</v>
      </c>
      <c r="M5314" s="31">
        <v>250.39983454248656</v>
      </c>
      <c r="N5314" s="31">
        <v>39.247804508798637</v>
      </c>
      <c r="O5314" s="31">
        <v>-9.9540039935675644</v>
      </c>
      <c r="P5314" s="31">
        <v>-9.2526241133745923</v>
      </c>
      <c r="Q5314" s="31">
        <v>-8.53020283677583</v>
      </c>
      <c r="R5314" s="31">
        <v>-7.7861089218791051</v>
      </c>
      <c r="S5314" s="31">
        <v>-7.0196921895354771</v>
      </c>
      <c r="T5314" s="31">
        <v>-6.2302829552215417</v>
      </c>
      <c r="U5314" s="31">
        <v>-5.4171914438781874</v>
      </c>
      <c r="V5314" s="31">
        <v>-4.5797071871945336</v>
      </c>
      <c r="W5314" s="31">
        <v>-3.71709840281037</v>
      </c>
      <c r="X5314" s="31">
        <v>-2.8286113548946807</v>
      </c>
      <c r="Y5314" s="31">
        <v>-1.9134696955415214</v>
      </c>
      <c r="Z5314" s="31">
        <v>-0.970873786407767</v>
      </c>
    </row>
    <row r="5315" spans="2:26" x14ac:dyDescent="0.2">
      <c r="B5315">
        <v>5199</v>
      </c>
      <c r="C5315" s="31">
        <v>39.856926475584501</v>
      </c>
      <c r="D5315" s="31">
        <v>58.539457605926764</v>
      </c>
      <c r="E5315" s="31">
        <v>-15.936916637247149</v>
      </c>
      <c r="F5315" s="31">
        <v>-15.415024136364567</v>
      </c>
      <c r="G5315" s="31">
        <v>14.119176554804051</v>
      </c>
      <c r="H5315" s="31">
        <v>-14.323799106269169</v>
      </c>
      <c r="I5315" s="31">
        <v>-13.753513079457244</v>
      </c>
      <c r="J5315" s="31">
        <v>-13.166118471840962</v>
      </c>
      <c r="K5315" s="31">
        <v>-12.561102025996192</v>
      </c>
      <c r="L5315" s="31">
        <v>-11.937935086776077</v>
      </c>
      <c r="M5315" s="31">
        <v>-11.296073139379359</v>
      </c>
      <c r="N5315" s="31">
        <v>-10.634955333560741</v>
      </c>
      <c r="O5315" s="31">
        <v>-9.9540039935675644</v>
      </c>
      <c r="P5315" s="31">
        <v>-9.2526241133745923</v>
      </c>
      <c r="Q5315" s="31">
        <v>-8.53020283677583</v>
      </c>
      <c r="R5315" s="31">
        <v>-7.7861089218791051</v>
      </c>
      <c r="S5315" s="31">
        <v>-7.0196921895354771</v>
      </c>
      <c r="T5315" s="31">
        <v>-6.2302829552215417</v>
      </c>
      <c r="U5315" s="31">
        <v>-5.4171914438781874</v>
      </c>
      <c r="V5315" s="31">
        <v>-4.5797071871945336</v>
      </c>
      <c r="W5315" s="31">
        <v>-3.71709840281037</v>
      </c>
      <c r="X5315" s="31">
        <v>-2.8286113548946807</v>
      </c>
      <c r="Y5315" s="31">
        <v>-1.9134696955415214</v>
      </c>
      <c r="Z5315" s="31">
        <v>-0.970873786407767</v>
      </c>
    </row>
    <row r="5316" spans="2:26" x14ac:dyDescent="0.2">
      <c r="B5316">
        <v>5200</v>
      </c>
      <c r="C5316" s="31">
        <v>-16.935542122016354</v>
      </c>
      <c r="D5316" s="31">
        <v>-16.443608385676846</v>
      </c>
      <c r="E5316" s="31">
        <v>-15.936916637247149</v>
      </c>
      <c r="F5316" s="31">
        <v>-15.415024136364567</v>
      </c>
      <c r="G5316" s="31">
        <v>262.31577221500049</v>
      </c>
      <c r="H5316" s="31">
        <v>-14.323799106269169</v>
      </c>
      <c r="I5316" s="31">
        <v>76.381474664868023</v>
      </c>
      <c r="J5316" s="31">
        <v>-13.166118471840962</v>
      </c>
      <c r="K5316" s="31">
        <v>72.739791552313264</v>
      </c>
      <c r="L5316" s="31">
        <v>-11.937935086776077</v>
      </c>
      <c r="M5316" s="31">
        <v>-11.296073139379359</v>
      </c>
      <c r="N5316" s="31">
        <v>-10.634955333560741</v>
      </c>
      <c r="O5316" s="31">
        <v>-9.9540039935675644</v>
      </c>
      <c r="P5316" s="31">
        <v>-9.2526241133745923</v>
      </c>
      <c r="Q5316" s="31">
        <v>-8.53020283677583</v>
      </c>
      <c r="R5316" s="31">
        <v>-7.7861089218791051</v>
      </c>
      <c r="S5316" s="31">
        <v>-7.0196921895354771</v>
      </c>
      <c r="T5316" s="31">
        <v>-6.2302829552215417</v>
      </c>
      <c r="U5316" s="31">
        <v>-5.4171914438781874</v>
      </c>
      <c r="V5316" s="31">
        <v>-4.5797071871945336</v>
      </c>
      <c r="W5316" s="31">
        <v>-3.71709840281037</v>
      </c>
      <c r="X5316" s="31">
        <v>-2.8286113548946807</v>
      </c>
      <c r="Y5316" s="31">
        <v>-1.9134696955415214</v>
      </c>
      <c r="Z5316" s="31">
        <v>-0.970873786407767</v>
      </c>
    </row>
    <row r="5317" spans="2:26" x14ac:dyDescent="0.2">
      <c r="B5317">
        <v>5201</v>
      </c>
      <c r="C5317" s="31">
        <v>-16.935542122016354</v>
      </c>
      <c r="D5317" s="31">
        <v>-16.443608385676846</v>
      </c>
      <c r="E5317" s="31">
        <v>35.080235175979354</v>
      </c>
      <c r="F5317" s="31">
        <v>-15.415024136364567</v>
      </c>
      <c r="G5317" s="31">
        <v>69.99431168536907</v>
      </c>
      <c r="H5317" s="31">
        <v>-14.323799106269169</v>
      </c>
      <c r="I5317" s="31">
        <v>-13.753513079457244</v>
      </c>
      <c r="J5317" s="31">
        <v>-13.166118471840962</v>
      </c>
      <c r="K5317" s="31">
        <v>118.66391710621726</v>
      </c>
      <c r="L5317" s="31">
        <v>150.97314826392301</v>
      </c>
      <c r="M5317" s="31">
        <v>29.903094668301954</v>
      </c>
      <c r="N5317" s="31">
        <v>271.42801836787186</v>
      </c>
      <c r="O5317" s="31">
        <v>-9.9540039935675644</v>
      </c>
      <c r="P5317" s="31">
        <v>-9.2526241133745923</v>
      </c>
      <c r="Q5317" s="31">
        <v>-8.53020283677583</v>
      </c>
      <c r="R5317" s="31">
        <v>-7.7861089218791051</v>
      </c>
      <c r="S5317" s="31">
        <v>-7.0196921895354771</v>
      </c>
      <c r="T5317" s="31">
        <v>-6.2302829552215417</v>
      </c>
      <c r="U5317" s="31">
        <v>-5.4171914438781874</v>
      </c>
      <c r="V5317" s="31">
        <v>-4.5797071871945336</v>
      </c>
      <c r="W5317" s="31">
        <v>-3.71709840281037</v>
      </c>
      <c r="X5317" s="31">
        <v>-2.8286113548946807</v>
      </c>
      <c r="Y5317" s="31">
        <v>-1.9134696955415214</v>
      </c>
      <c r="Z5317" s="31">
        <v>-0.970873786407767</v>
      </c>
    </row>
    <row r="5318" spans="2:26" x14ac:dyDescent="0.2">
      <c r="B5318">
        <v>5202</v>
      </c>
      <c r="C5318" s="31">
        <v>-16.935542122016354</v>
      </c>
      <c r="D5318" s="31">
        <v>-16.443608385676846</v>
      </c>
      <c r="E5318" s="31">
        <v>19.940449911545951</v>
      </c>
      <c r="F5318" s="31">
        <v>-15.415024136364567</v>
      </c>
      <c r="G5318" s="31">
        <v>24.013749677534992</v>
      </c>
      <c r="H5318" s="31">
        <v>141.90492067604021</v>
      </c>
      <c r="I5318" s="31">
        <v>-13.753513079457244</v>
      </c>
      <c r="J5318" s="31">
        <v>-13.166118471840962</v>
      </c>
      <c r="K5318" s="31">
        <v>-12.561102025996192</v>
      </c>
      <c r="L5318" s="31">
        <v>-11.937935086776077</v>
      </c>
      <c r="M5318" s="31">
        <v>37.435261740839039</v>
      </c>
      <c r="N5318" s="31">
        <v>-10.634955333560741</v>
      </c>
      <c r="O5318" s="31">
        <v>-9.9540039935675644</v>
      </c>
      <c r="P5318" s="31">
        <v>-9.2526241133745923</v>
      </c>
      <c r="Q5318" s="31">
        <v>116.1595958078061</v>
      </c>
      <c r="R5318" s="31">
        <v>-7.7861089218791051</v>
      </c>
      <c r="S5318" s="31">
        <v>-7.0196921895354771</v>
      </c>
      <c r="T5318" s="31">
        <v>-6.2302829552215417</v>
      </c>
      <c r="U5318" s="31">
        <v>-5.4171914438781874</v>
      </c>
      <c r="V5318" s="31">
        <v>-4.5797071871945336</v>
      </c>
      <c r="W5318" s="31">
        <v>76.823201565932038</v>
      </c>
      <c r="X5318" s="31">
        <v>-2.8286113548946807</v>
      </c>
      <c r="Y5318" s="31">
        <v>-1.9134696955415214</v>
      </c>
      <c r="Z5318" s="31">
        <v>-0.970873786407767</v>
      </c>
    </row>
    <row r="5319" spans="2:26" x14ac:dyDescent="0.2">
      <c r="B5319">
        <v>5203</v>
      </c>
      <c r="C5319" s="31">
        <v>42.149167190325443</v>
      </c>
      <c r="D5319" s="31">
        <v>-16.443608385676846</v>
      </c>
      <c r="E5319" s="31">
        <v>-15.936916637247149</v>
      </c>
      <c r="F5319" s="31">
        <v>-15.415024136364567</v>
      </c>
      <c r="G5319" s="31">
        <v>-14.877474860455504</v>
      </c>
      <c r="H5319" s="31">
        <v>-14.323799106269169</v>
      </c>
      <c r="I5319" s="31">
        <v>-13.753513079457244</v>
      </c>
      <c r="J5319" s="31">
        <v>-13.166118471840962</v>
      </c>
      <c r="K5319" s="31">
        <v>-12.561102025996192</v>
      </c>
      <c r="L5319" s="31">
        <v>111.43796269222139</v>
      </c>
      <c r="M5319" s="31">
        <v>-11.296073139379359</v>
      </c>
      <c r="N5319" s="31">
        <v>35.040458121026489</v>
      </c>
      <c r="O5319" s="31">
        <v>-9.9540039935675644</v>
      </c>
      <c r="P5319" s="31">
        <v>138.07465089134664</v>
      </c>
      <c r="Q5319" s="31">
        <v>31.289097001819538</v>
      </c>
      <c r="R5319" s="31">
        <v>-7.7861089218791051</v>
      </c>
      <c r="S5319" s="31">
        <v>-7.0196921895354771</v>
      </c>
      <c r="T5319" s="31">
        <v>-6.2302829552215417</v>
      </c>
      <c r="U5319" s="31">
        <v>-5.4171914438781874</v>
      </c>
      <c r="V5319" s="31">
        <v>42.638154622087143</v>
      </c>
      <c r="W5319" s="31">
        <v>-3.71709840281037</v>
      </c>
      <c r="X5319" s="31">
        <v>-2.8286113548946807</v>
      </c>
      <c r="Y5319" s="31">
        <v>88.781752284376083</v>
      </c>
      <c r="Z5319" s="31">
        <v>-0.970873786407767</v>
      </c>
    </row>
    <row r="5320" spans="2:26" x14ac:dyDescent="0.2">
      <c r="B5320">
        <v>5204</v>
      </c>
      <c r="C5320" s="31">
        <v>126.18972654880989</v>
      </c>
      <c r="D5320" s="31">
        <v>-16.443608385676846</v>
      </c>
      <c r="E5320" s="31">
        <v>170.23661146390202</v>
      </c>
      <c r="F5320" s="31">
        <v>33.755550750515695</v>
      </c>
      <c r="G5320" s="31">
        <v>-14.877474860455504</v>
      </c>
      <c r="H5320" s="31">
        <v>-14.323799106269169</v>
      </c>
      <c r="I5320" s="31">
        <v>-13.753513079457244</v>
      </c>
      <c r="J5320" s="31">
        <v>26.682872644564853</v>
      </c>
      <c r="K5320" s="31">
        <v>-12.561102025996192</v>
      </c>
      <c r="L5320" s="31">
        <v>49.56441715897693</v>
      </c>
      <c r="M5320" s="31">
        <v>-11.296073139379359</v>
      </c>
      <c r="N5320" s="31">
        <v>-10.634955333560741</v>
      </c>
      <c r="O5320" s="31">
        <v>-9.9540039935675644</v>
      </c>
      <c r="P5320" s="31">
        <v>-9.2526241133745923</v>
      </c>
      <c r="Q5320" s="31">
        <v>-8.53020283677583</v>
      </c>
      <c r="R5320" s="31">
        <v>-7.7861089218791051</v>
      </c>
      <c r="S5320" s="31">
        <v>-7.0196921895354771</v>
      </c>
      <c r="T5320" s="31">
        <v>-6.2302829552215417</v>
      </c>
      <c r="U5320" s="31">
        <v>-5.4171914438781874</v>
      </c>
      <c r="V5320" s="31">
        <v>108.62435927904995</v>
      </c>
      <c r="W5320" s="31">
        <v>-3.71709840281037</v>
      </c>
      <c r="X5320" s="31">
        <v>-2.8286113548946807</v>
      </c>
      <c r="Y5320" s="31">
        <v>-1.9134696955415214</v>
      </c>
      <c r="Z5320" s="31">
        <v>-0.970873786407767</v>
      </c>
    </row>
    <row r="5321" spans="2:26" x14ac:dyDescent="0.2">
      <c r="B5321">
        <v>5205</v>
      </c>
      <c r="C5321" s="31">
        <v>-16.935542122016354</v>
      </c>
      <c r="D5321" s="31">
        <v>-16.443608385676846</v>
      </c>
      <c r="E5321" s="31">
        <v>-15.936916637247149</v>
      </c>
      <c r="F5321" s="31">
        <v>-15.415024136364567</v>
      </c>
      <c r="G5321" s="31">
        <v>-14.877474860455504</v>
      </c>
      <c r="H5321" s="31">
        <v>6.3779111046354267</v>
      </c>
      <c r="I5321" s="31">
        <v>25.417773951590444</v>
      </c>
      <c r="J5321" s="31">
        <v>-13.166118471840962</v>
      </c>
      <c r="K5321" s="31">
        <v>-12.561102025996192</v>
      </c>
      <c r="L5321" s="31">
        <v>-11.937935086776077</v>
      </c>
      <c r="M5321" s="31">
        <v>-11.296073139379359</v>
      </c>
      <c r="N5321" s="31">
        <v>-10.634955333560741</v>
      </c>
      <c r="O5321" s="31">
        <v>-9.9540039935675644</v>
      </c>
      <c r="P5321" s="31">
        <v>42.397529709834089</v>
      </c>
      <c r="Q5321" s="31">
        <v>-8.53020283677583</v>
      </c>
      <c r="R5321" s="31">
        <v>6.938861758146281</v>
      </c>
      <c r="S5321" s="31">
        <v>-7.0196921895354771</v>
      </c>
      <c r="T5321" s="31">
        <v>-6.2302829552215417</v>
      </c>
      <c r="U5321" s="31">
        <v>-5.4171914438781874</v>
      </c>
      <c r="V5321" s="31">
        <v>-4.5797071871945336</v>
      </c>
      <c r="W5321" s="31">
        <v>-3.71709840281037</v>
      </c>
      <c r="X5321" s="31">
        <v>-2.8286113548946807</v>
      </c>
      <c r="Y5321" s="31">
        <v>-1.9134696955415214</v>
      </c>
      <c r="Z5321" s="31">
        <v>-0.970873786407767</v>
      </c>
    </row>
    <row r="5322" spans="2:26" x14ac:dyDescent="0.2">
      <c r="B5322">
        <v>5206</v>
      </c>
      <c r="C5322" s="31">
        <v>333.8247126492285</v>
      </c>
      <c r="D5322" s="31">
        <v>-16.443608385676846</v>
      </c>
      <c r="E5322" s="31">
        <v>32.874758151036581</v>
      </c>
      <c r="F5322" s="31">
        <v>-15.415024136364567</v>
      </c>
      <c r="G5322" s="31">
        <v>-14.877474860455504</v>
      </c>
      <c r="H5322" s="31">
        <v>-14.323799106269169</v>
      </c>
      <c r="I5322" s="31">
        <v>337.30946089062803</v>
      </c>
      <c r="J5322" s="31">
        <v>-13.166118471840962</v>
      </c>
      <c r="K5322" s="31">
        <v>-12.561102025996192</v>
      </c>
      <c r="L5322" s="31">
        <v>36.730527575195879</v>
      </c>
      <c r="M5322" s="31">
        <v>-11.296073139379359</v>
      </c>
      <c r="N5322" s="31">
        <v>-10.634955333560741</v>
      </c>
      <c r="O5322" s="31">
        <v>-9.9540039935675644</v>
      </c>
      <c r="P5322" s="31">
        <v>-9.2526241133745923</v>
      </c>
      <c r="Q5322" s="31">
        <v>-8.53020283677583</v>
      </c>
      <c r="R5322" s="31">
        <v>-7.7861089218791051</v>
      </c>
      <c r="S5322" s="31">
        <v>-7.0196921895354771</v>
      </c>
      <c r="T5322" s="31">
        <v>-6.2302829552215417</v>
      </c>
      <c r="U5322" s="31">
        <v>-5.4171914438781874</v>
      </c>
      <c r="V5322" s="31">
        <v>-4.5797071871945336</v>
      </c>
      <c r="W5322" s="31">
        <v>144.47301572330414</v>
      </c>
      <c r="X5322" s="31">
        <v>-2.8286113548946807</v>
      </c>
      <c r="Y5322" s="31">
        <v>-1.9134696955415214</v>
      </c>
      <c r="Z5322" s="31">
        <v>-0.970873786407767</v>
      </c>
    </row>
    <row r="5323" spans="2:26" x14ac:dyDescent="0.2">
      <c r="B5323">
        <v>5207</v>
      </c>
      <c r="C5323" s="31">
        <v>35.622117248036325</v>
      </c>
      <c r="D5323" s="31">
        <v>32.749608809033916</v>
      </c>
      <c r="E5323" s="31">
        <v>-15.936916637247149</v>
      </c>
      <c r="F5323" s="31">
        <v>93.461057066963846</v>
      </c>
      <c r="G5323" s="31">
        <v>90.082301632101093</v>
      </c>
      <c r="H5323" s="31">
        <v>-14.323799106269169</v>
      </c>
      <c r="I5323" s="31">
        <v>50.200839684356168</v>
      </c>
      <c r="J5323" s="31">
        <v>-13.166118471840962</v>
      </c>
      <c r="K5323" s="31">
        <v>-12.561102025996192</v>
      </c>
      <c r="L5323" s="31">
        <v>-11.937935086776077</v>
      </c>
      <c r="M5323" s="31">
        <v>-11.296073139379359</v>
      </c>
      <c r="N5323" s="31">
        <v>-10.634955333560741</v>
      </c>
      <c r="O5323" s="31">
        <v>-9.9540039935675644</v>
      </c>
      <c r="P5323" s="31">
        <v>-9.2526241133745923</v>
      </c>
      <c r="Q5323" s="31">
        <v>-8.53020283677583</v>
      </c>
      <c r="R5323" s="31">
        <v>-7.7861089218791051</v>
      </c>
      <c r="S5323" s="31">
        <v>-7.0196921895354771</v>
      </c>
      <c r="T5323" s="31">
        <v>-6.2302829552215417</v>
      </c>
      <c r="U5323" s="31">
        <v>-5.4171914438781874</v>
      </c>
      <c r="V5323" s="31">
        <v>-4.5797071871945336</v>
      </c>
      <c r="W5323" s="31">
        <v>-3.71709840281037</v>
      </c>
      <c r="X5323" s="31">
        <v>-2.8286113548946807</v>
      </c>
      <c r="Y5323" s="31">
        <v>-1.9134696955415214</v>
      </c>
      <c r="Z5323" s="31">
        <v>-0.970873786407767</v>
      </c>
    </row>
    <row r="5324" spans="2:26" x14ac:dyDescent="0.2">
      <c r="B5324">
        <v>5208</v>
      </c>
      <c r="C5324" s="31">
        <v>34.702890372837864</v>
      </c>
      <c r="D5324" s="31">
        <v>40.050139054899319</v>
      </c>
      <c r="E5324" s="31">
        <v>111.32688892016157</v>
      </c>
      <c r="F5324" s="31">
        <v>-15.415024136364567</v>
      </c>
      <c r="G5324" s="31">
        <v>-14.877474860455504</v>
      </c>
      <c r="H5324" s="31">
        <v>-14.323799106269169</v>
      </c>
      <c r="I5324" s="31">
        <v>-13.753513079457244</v>
      </c>
      <c r="J5324" s="31">
        <v>-13.166118471840962</v>
      </c>
      <c r="K5324" s="31">
        <v>19.632047622149294</v>
      </c>
      <c r="L5324" s="31">
        <v>75.818952388976356</v>
      </c>
      <c r="M5324" s="31">
        <v>-11.296073139379359</v>
      </c>
      <c r="N5324" s="31">
        <v>-10.634955333560741</v>
      </c>
      <c r="O5324" s="31">
        <v>-9.9540039935675644</v>
      </c>
      <c r="P5324" s="31">
        <v>-9.2526241133745923</v>
      </c>
      <c r="Q5324" s="31">
        <v>-8.53020283677583</v>
      </c>
      <c r="R5324" s="31">
        <v>195.76764572098887</v>
      </c>
      <c r="S5324" s="31">
        <v>-7.0196921895354771</v>
      </c>
      <c r="T5324" s="31">
        <v>-6.2302829552215417</v>
      </c>
      <c r="U5324" s="31">
        <v>-5.4171914438781874</v>
      </c>
      <c r="V5324" s="31">
        <v>-4.5797071871945336</v>
      </c>
      <c r="W5324" s="31">
        <v>-3.71709840281037</v>
      </c>
      <c r="X5324" s="31">
        <v>-2.8286113548946807</v>
      </c>
      <c r="Y5324" s="31">
        <v>-1.9134696955415214</v>
      </c>
      <c r="Z5324" s="31">
        <v>-0.970873786407767</v>
      </c>
    </row>
    <row r="5325" spans="2:26" x14ac:dyDescent="0.2">
      <c r="B5325">
        <v>5209</v>
      </c>
      <c r="C5325" s="31">
        <v>76.120079325050369</v>
      </c>
      <c r="D5325" s="31">
        <v>-16.443608385676846</v>
      </c>
      <c r="E5325" s="31">
        <v>123.14012792404725</v>
      </c>
      <c r="F5325" s="31">
        <v>-15.415024136364567</v>
      </c>
      <c r="G5325" s="31">
        <v>25.979732901171445</v>
      </c>
      <c r="H5325" s="31">
        <v>3.6503534515078502</v>
      </c>
      <c r="I5325" s="31">
        <v>-13.753513079457244</v>
      </c>
      <c r="J5325" s="31">
        <v>-13.166118471840962</v>
      </c>
      <c r="K5325" s="31">
        <v>-12.561102025996192</v>
      </c>
      <c r="L5325" s="31">
        <v>-11.937935086776077</v>
      </c>
      <c r="M5325" s="31">
        <v>-11.296073139379359</v>
      </c>
      <c r="N5325" s="31">
        <v>-10.634955333560741</v>
      </c>
      <c r="O5325" s="31">
        <v>-9.9540039935675644</v>
      </c>
      <c r="P5325" s="31">
        <v>184.09065668180935</v>
      </c>
      <c r="Q5325" s="31">
        <v>-8.53020283677583</v>
      </c>
      <c r="R5325" s="31">
        <v>-7.7861089218791051</v>
      </c>
      <c r="S5325" s="31">
        <v>-7.0196921895354771</v>
      </c>
      <c r="T5325" s="31">
        <v>-6.2302829552215417</v>
      </c>
      <c r="U5325" s="31">
        <v>-5.4171914438781874</v>
      </c>
      <c r="V5325" s="31">
        <v>-4.5797071871945336</v>
      </c>
      <c r="W5325" s="31">
        <v>-3.71709840281037</v>
      </c>
      <c r="X5325" s="31">
        <v>-2.8286113548946807</v>
      </c>
      <c r="Y5325" s="31">
        <v>-1.9134696955415214</v>
      </c>
      <c r="Z5325" s="31">
        <v>-0.970873786407767</v>
      </c>
    </row>
    <row r="5326" spans="2:26" x14ac:dyDescent="0.2">
      <c r="B5326">
        <v>5210</v>
      </c>
      <c r="C5326" s="31">
        <v>-16.935542122016354</v>
      </c>
      <c r="D5326" s="31">
        <v>94.194944906338236</v>
      </c>
      <c r="E5326" s="31">
        <v>-15.936916637247149</v>
      </c>
      <c r="F5326" s="31">
        <v>-15.415024136364567</v>
      </c>
      <c r="G5326" s="31">
        <v>-14.877474860455504</v>
      </c>
      <c r="H5326" s="31">
        <v>-14.323799106269169</v>
      </c>
      <c r="I5326" s="31">
        <v>-13.753513079457244</v>
      </c>
      <c r="J5326" s="31">
        <v>-13.166118471840962</v>
      </c>
      <c r="K5326" s="31">
        <v>-12.561102025996192</v>
      </c>
      <c r="L5326" s="31">
        <v>88.942017818449131</v>
      </c>
      <c r="M5326" s="31">
        <v>-11.296073139379359</v>
      </c>
      <c r="N5326" s="31">
        <v>-10.634955333560741</v>
      </c>
      <c r="O5326" s="31">
        <v>-9.9540039935675644</v>
      </c>
      <c r="P5326" s="31">
        <v>-9.2526241133745923</v>
      </c>
      <c r="Q5326" s="31">
        <v>-8.53020283677583</v>
      </c>
      <c r="R5326" s="31">
        <v>-7.7861089218791051</v>
      </c>
      <c r="S5326" s="31">
        <v>-7.0196921895354771</v>
      </c>
      <c r="T5326" s="31">
        <v>-6.2302829552215417</v>
      </c>
      <c r="U5326" s="31">
        <v>-5.4171914438781874</v>
      </c>
      <c r="V5326" s="31">
        <v>-4.5797071871945336</v>
      </c>
      <c r="W5326" s="31">
        <v>-3.71709840281037</v>
      </c>
      <c r="X5326" s="31">
        <v>-2.8286113548946807</v>
      </c>
      <c r="Y5326" s="31">
        <v>-1.9134696955415214</v>
      </c>
      <c r="Z5326" s="31">
        <v>-0.970873786407767</v>
      </c>
    </row>
    <row r="5327" spans="2:26" x14ac:dyDescent="0.2">
      <c r="B5327">
        <v>5211</v>
      </c>
      <c r="C5327" s="31">
        <v>-16.935542122016354</v>
      </c>
      <c r="D5327" s="31">
        <v>27.391027839085829</v>
      </c>
      <c r="E5327" s="31">
        <v>75.474447680621267</v>
      </c>
      <c r="F5327" s="31">
        <v>50.072997946524772</v>
      </c>
      <c r="G5327" s="31">
        <v>-14.877474860455504</v>
      </c>
      <c r="H5327" s="31">
        <v>-14.323799106269169</v>
      </c>
      <c r="I5327" s="31">
        <v>37.678647951396997</v>
      </c>
      <c r="J5327" s="31">
        <v>-13.166118471840962</v>
      </c>
      <c r="K5327" s="31">
        <v>-12.561102025996192</v>
      </c>
      <c r="L5327" s="31">
        <v>-11.937935086776077</v>
      </c>
      <c r="M5327" s="31">
        <v>-11.296073139379359</v>
      </c>
      <c r="N5327" s="31">
        <v>-10.634955333560741</v>
      </c>
      <c r="O5327" s="31">
        <v>-9.9540039935675644</v>
      </c>
      <c r="P5327" s="31">
        <v>-9.2526241133745923</v>
      </c>
      <c r="Q5327" s="31">
        <v>-8.53020283677583</v>
      </c>
      <c r="R5327" s="31">
        <v>-7.7861089218791051</v>
      </c>
      <c r="S5327" s="31">
        <v>-7.0196921895354771</v>
      </c>
      <c r="T5327" s="31">
        <v>-6.2302829552215417</v>
      </c>
      <c r="U5327" s="31">
        <v>63.628421368849828</v>
      </c>
      <c r="V5327" s="31">
        <v>-4.5797071871945336</v>
      </c>
      <c r="W5327" s="31">
        <v>-3.71709840281037</v>
      </c>
      <c r="X5327" s="31">
        <v>53.267239912537626</v>
      </c>
      <c r="Y5327" s="31">
        <v>-1.9134696955415214</v>
      </c>
      <c r="Z5327" s="31">
        <v>-0.970873786407767</v>
      </c>
    </row>
    <row r="5328" spans="2:26" x14ac:dyDescent="0.2">
      <c r="B5328">
        <v>5212</v>
      </c>
      <c r="C5328" s="31">
        <v>90.980742296234482</v>
      </c>
      <c r="D5328" s="31">
        <v>-16.443608385676846</v>
      </c>
      <c r="E5328" s="31">
        <v>-15.936916637247149</v>
      </c>
      <c r="F5328" s="31">
        <v>106.19158819220068</v>
      </c>
      <c r="G5328" s="31">
        <v>-14.877474860455504</v>
      </c>
      <c r="H5328" s="31">
        <v>-14.323799106269169</v>
      </c>
      <c r="I5328" s="31">
        <v>-13.753513079457244</v>
      </c>
      <c r="J5328" s="31">
        <v>-13.166118471840962</v>
      </c>
      <c r="K5328" s="31">
        <v>-12.561102025996192</v>
      </c>
      <c r="L5328" s="31">
        <v>-11.937935086776077</v>
      </c>
      <c r="M5328" s="31">
        <v>-11.296073139379359</v>
      </c>
      <c r="N5328" s="31">
        <v>59.724921357055976</v>
      </c>
      <c r="O5328" s="31">
        <v>57.747377990884054</v>
      </c>
      <c r="P5328" s="31">
        <v>-9.2526241133745923</v>
      </c>
      <c r="Q5328" s="31">
        <v>-8.53020283677583</v>
      </c>
      <c r="R5328" s="31">
        <v>-7.7861089218791051</v>
      </c>
      <c r="S5328" s="31">
        <v>51.925890572775948</v>
      </c>
      <c r="T5328" s="31">
        <v>-6.2302829552215417</v>
      </c>
      <c r="U5328" s="31">
        <v>-5.4171914438781874</v>
      </c>
      <c r="V5328" s="31">
        <v>-4.5797071871945336</v>
      </c>
      <c r="W5328" s="31">
        <v>-3.71709840281037</v>
      </c>
      <c r="X5328" s="31">
        <v>-2.8286113548946807</v>
      </c>
      <c r="Y5328" s="31">
        <v>-1.9134696955415214</v>
      </c>
      <c r="Z5328" s="31">
        <v>-0.970873786407767</v>
      </c>
    </row>
    <row r="5329" spans="2:26" x14ac:dyDescent="0.2">
      <c r="B5329">
        <v>5213</v>
      </c>
      <c r="C5329" s="31">
        <v>-16.935542122016354</v>
      </c>
      <c r="D5329" s="31">
        <v>-16.443608385676846</v>
      </c>
      <c r="E5329" s="31">
        <v>-15.936916637247149</v>
      </c>
      <c r="F5329" s="31">
        <v>-15.415024136364567</v>
      </c>
      <c r="G5329" s="31">
        <v>-14.877474860455504</v>
      </c>
      <c r="H5329" s="31">
        <v>48.866246741524435</v>
      </c>
      <c r="I5329" s="31">
        <v>-13.753513079457244</v>
      </c>
      <c r="J5329" s="31">
        <v>-13.166118471840962</v>
      </c>
      <c r="K5329" s="31">
        <v>155.51195012835169</v>
      </c>
      <c r="L5329" s="31">
        <v>-11.937935086776077</v>
      </c>
      <c r="M5329" s="31">
        <v>17.294231261645375</v>
      </c>
      <c r="N5329" s="31">
        <v>-10.634955333560741</v>
      </c>
      <c r="O5329" s="31">
        <v>-9.9540039935675644</v>
      </c>
      <c r="P5329" s="31">
        <v>-9.2526241133745923</v>
      </c>
      <c r="Q5329" s="31">
        <v>-8.53020283677583</v>
      </c>
      <c r="R5329" s="31">
        <v>-7.7861089218791051</v>
      </c>
      <c r="S5329" s="31">
        <v>-7.0196921895354771</v>
      </c>
      <c r="T5329" s="31">
        <v>-6.2302829552215417</v>
      </c>
      <c r="U5329" s="31">
        <v>-5.4171914438781874</v>
      </c>
      <c r="V5329" s="31">
        <v>-4.5797071871945336</v>
      </c>
      <c r="W5329" s="31">
        <v>-3.71709840281037</v>
      </c>
      <c r="X5329" s="31">
        <v>-2.8286113548946807</v>
      </c>
      <c r="Y5329" s="31">
        <v>-1.9134696955415214</v>
      </c>
      <c r="Z5329" s="31">
        <v>-0.970873786407767</v>
      </c>
    </row>
    <row r="5330" spans="2:26" x14ac:dyDescent="0.2">
      <c r="B5330">
        <v>5214</v>
      </c>
      <c r="C5330" s="31">
        <v>-16.935542122016354</v>
      </c>
      <c r="D5330" s="31">
        <v>-16.443608385676846</v>
      </c>
      <c r="E5330" s="31">
        <v>110.98842351917854</v>
      </c>
      <c r="F5330" s="31">
        <v>-15.415024136364567</v>
      </c>
      <c r="G5330" s="31">
        <v>-14.877474860455504</v>
      </c>
      <c r="H5330" s="31">
        <v>-14.323799106269169</v>
      </c>
      <c r="I5330" s="31">
        <v>-13.753513079457244</v>
      </c>
      <c r="J5330" s="31">
        <v>-13.166118471840962</v>
      </c>
      <c r="K5330" s="31">
        <v>26.195320823395036</v>
      </c>
      <c r="L5330" s="31">
        <v>169.90368952808981</v>
      </c>
      <c r="M5330" s="31">
        <v>-11.296073139379359</v>
      </c>
      <c r="N5330" s="31">
        <v>-10.634955333560741</v>
      </c>
      <c r="O5330" s="31">
        <v>-9.9540039935675644</v>
      </c>
      <c r="P5330" s="31">
        <v>-9.2526241133745923</v>
      </c>
      <c r="Q5330" s="31">
        <v>-8.53020283677583</v>
      </c>
      <c r="R5330" s="31">
        <v>-7.7861089218791051</v>
      </c>
      <c r="S5330" s="31">
        <v>-7.0196921895354771</v>
      </c>
      <c r="T5330" s="31">
        <v>-6.2302829552215417</v>
      </c>
      <c r="U5330" s="31">
        <v>-5.4171914438781874</v>
      </c>
      <c r="V5330" s="31">
        <v>-4.5797071871945336</v>
      </c>
      <c r="W5330" s="31">
        <v>-3.71709840281037</v>
      </c>
      <c r="X5330" s="31">
        <v>-2.8286113548946807</v>
      </c>
      <c r="Y5330" s="31">
        <v>-1.9134696955415214</v>
      </c>
      <c r="Z5330" s="31">
        <v>-0.970873786407767</v>
      </c>
    </row>
    <row r="5331" spans="2:26" x14ac:dyDescent="0.2">
      <c r="B5331">
        <v>5215</v>
      </c>
      <c r="C5331" s="31">
        <v>82.136953324463079</v>
      </c>
      <c r="D5331" s="31">
        <v>203.75377948521754</v>
      </c>
      <c r="E5331" s="31">
        <v>92.596071767956801</v>
      </c>
      <c r="F5331" s="31">
        <v>-15.415024136364567</v>
      </c>
      <c r="G5331" s="31">
        <v>-14.877474860455504</v>
      </c>
      <c r="H5331" s="31">
        <v>165.57500965686103</v>
      </c>
      <c r="I5331" s="31">
        <v>43.636818619247435</v>
      </c>
      <c r="J5331" s="31">
        <v>-13.166118471840962</v>
      </c>
      <c r="K5331" s="31">
        <v>43.993775328036364</v>
      </c>
      <c r="L5331" s="31">
        <v>-11.937935086776077</v>
      </c>
      <c r="M5331" s="31">
        <v>-11.296073139379359</v>
      </c>
      <c r="N5331" s="31">
        <v>-10.634955333560741</v>
      </c>
      <c r="O5331" s="31">
        <v>-9.9540039935675644</v>
      </c>
      <c r="P5331" s="31">
        <v>-9.2526241133745923</v>
      </c>
      <c r="Q5331" s="31">
        <v>-8.53020283677583</v>
      </c>
      <c r="R5331" s="31">
        <v>-7.7861089218791051</v>
      </c>
      <c r="S5331" s="31">
        <v>-7.0196921895354771</v>
      </c>
      <c r="T5331" s="31">
        <v>-6.2302829552215417</v>
      </c>
      <c r="U5331" s="31">
        <v>-5.4171914438781874</v>
      </c>
      <c r="V5331" s="31">
        <v>-4.5797071871945336</v>
      </c>
      <c r="W5331" s="31">
        <v>-3.71709840281037</v>
      </c>
      <c r="X5331" s="31">
        <v>-2.8286113548946807</v>
      </c>
      <c r="Y5331" s="31">
        <v>-1.9134696955415214</v>
      </c>
      <c r="Z5331" s="31">
        <v>-0.970873786407767</v>
      </c>
    </row>
    <row r="5332" spans="2:26" x14ac:dyDescent="0.2">
      <c r="B5332">
        <v>5216</v>
      </c>
      <c r="C5332" s="31">
        <v>-16.935542122016354</v>
      </c>
      <c r="D5332" s="31">
        <v>-16.443608385676846</v>
      </c>
      <c r="E5332" s="31">
        <v>32.207037131257138</v>
      </c>
      <c r="F5332" s="31">
        <v>21.318605805185406</v>
      </c>
      <c r="G5332" s="31">
        <v>156.64183398084631</v>
      </c>
      <c r="H5332" s="31">
        <v>-14.323799106269169</v>
      </c>
      <c r="I5332" s="31">
        <v>-13.753513079457244</v>
      </c>
      <c r="J5332" s="31">
        <v>-13.166118471840962</v>
      </c>
      <c r="K5332" s="31">
        <v>-12.561102025996192</v>
      </c>
      <c r="L5332" s="31">
        <v>-11.937935086776077</v>
      </c>
      <c r="M5332" s="31">
        <v>-11.296073139379359</v>
      </c>
      <c r="N5332" s="31">
        <v>-10.634955333560741</v>
      </c>
      <c r="O5332" s="31">
        <v>-9.9540039935675644</v>
      </c>
      <c r="P5332" s="31">
        <v>-9.2526241133745923</v>
      </c>
      <c r="Q5332" s="31">
        <v>-8.53020283677583</v>
      </c>
      <c r="R5332" s="31">
        <v>-7.7861089218791051</v>
      </c>
      <c r="S5332" s="31">
        <v>-7.0196921895354771</v>
      </c>
      <c r="T5332" s="31">
        <v>-6.2302829552215417</v>
      </c>
      <c r="U5332" s="31">
        <v>-5.4171914438781874</v>
      </c>
      <c r="V5332" s="31">
        <v>-4.5797071871945336</v>
      </c>
      <c r="W5332" s="31">
        <v>-3.71709840281037</v>
      </c>
      <c r="X5332" s="31">
        <v>-2.8286113548946807</v>
      </c>
      <c r="Y5332" s="31">
        <v>-1.9134696955415214</v>
      </c>
      <c r="Z5332" s="31">
        <v>-0.970873786407767</v>
      </c>
    </row>
    <row r="5333" spans="2:26" x14ac:dyDescent="0.2">
      <c r="B5333">
        <v>5217</v>
      </c>
      <c r="C5333" s="31">
        <v>28.208480314171023</v>
      </c>
      <c r="D5333" s="31">
        <v>-16.443608385676846</v>
      </c>
      <c r="E5333" s="31">
        <v>23.097588394329808</v>
      </c>
      <c r="F5333" s="31">
        <v>-15.415024136364567</v>
      </c>
      <c r="G5333" s="31">
        <v>-14.877474860455504</v>
      </c>
      <c r="H5333" s="31">
        <v>29.055635624283212</v>
      </c>
      <c r="I5333" s="31">
        <v>76.915563724383262</v>
      </c>
      <c r="J5333" s="31">
        <v>-13.166118471840962</v>
      </c>
      <c r="K5333" s="31">
        <v>-12.561102025996192</v>
      </c>
      <c r="L5333" s="31">
        <v>29.319134948749177</v>
      </c>
      <c r="M5333" s="31">
        <v>-11.296073139379359</v>
      </c>
      <c r="N5333" s="31">
        <v>-10.634955333560741</v>
      </c>
      <c r="O5333" s="31">
        <v>23.957363052393649</v>
      </c>
      <c r="P5333" s="31">
        <v>-9.2526241133745923</v>
      </c>
      <c r="Q5333" s="31">
        <v>-8.53020283677583</v>
      </c>
      <c r="R5333" s="31">
        <v>-7.7861089218791051</v>
      </c>
      <c r="S5333" s="31">
        <v>-7.0196921895354771</v>
      </c>
      <c r="T5333" s="31">
        <v>-6.2302829552215417</v>
      </c>
      <c r="U5333" s="31">
        <v>-5.4171914438781874</v>
      </c>
      <c r="V5333" s="31">
        <v>-4.5797071871945336</v>
      </c>
      <c r="W5333" s="31">
        <v>-3.71709840281037</v>
      </c>
      <c r="X5333" s="31">
        <v>-2.8286113548946807</v>
      </c>
      <c r="Y5333" s="31">
        <v>-1.9134696955415214</v>
      </c>
      <c r="Z5333" s="31">
        <v>-0.970873786407767</v>
      </c>
    </row>
    <row r="5334" spans="2:26" x14ac:dyDescent="0.2">
      <c r="B5334">
        <v>5218</v>
      </c>
      <c r="C5334" s="31">
        <v>45.951038469027786</v>
      </c>
      <c r="D5334" s="31">
        <v>-16.443608385676846</v>
      </c>
      <c r="E5334" s="31">
        <v>-15.936916637247149</v>
      </c>
      <c r="F5334" s="31">
        <v>-15.415024136364567</v>
      </c>
      <c r="G5334" s="31">
        <v>33.532597491060606</v>
      </c>
      <c r="H5334" s="31">
        <v>49.193023009339683</v>
      </c>
      <c r="I5334" s="31">
        <v>-13.753513079457244</v>
      </c>
      <c r="J5334" s="31">
        <v>-13.166118471840962</v>
      </c>
      <c r="K5334" s="31">
        <v>-12.561102025996192</v>
      </c>
      <c r="L5334" s="31">
        <v>-11.937935086776077</v>
      </c>
      <c r="M5334" s="31">
        <v>-11.296073139379359</v>
      </c>
      <c r="N5334" s="31">
        <v>-10.634955333560741</v>
      </c>
      <c r="O5334" s="31">
        <v>-9.9540039935675644</v>
      </c>
      <c r="P5334" s="31">
        <v>-9.2526241133745923</v>
      </c>
      <c r="Q5334" s="31">
        <v>-8.53020283677583</v>
      </c>
      <c r="R5334" s="31">
        <v>-7.7861089218791051</v>
      </c>
      <c r="S5334" s="31">
        <v>-7.0196921895354771</v>
      </c>
      <c r="T5334" s="31">
        <v>-6.2302829552215417</v>
      </c>
      <c r="U5334" s="31">
        <v>-5.4171914438781874</v>
      </c>
      <c r="V5334" s="31">
        <v>-4.5797071871945336</v>
      </c>
      <c r="W5334" s="31">
        <v>-3.71709840281037</v>
      </c>
      <c r="X5334" s="31">
        <v>-2.8286113548946807</v>
      </c>
      <c r="Y5334" s="31">
        <v>-1.9134696955415214</v>
      </c>
      <c r="Z5334" s="31">
        <v>-0.970873786407767</v>
      </c>
    </row>
    <row r="5335" spans="2:26" x14ac:dyDescent="0.2">
      <c r="B5335">
        <v>5219</v>
      </c>
      <c r="C5335" s="31">
        <v>181.33693437353568</v>
      </c>
      <c r="D5335" s="31">
        <v>44.643937731532297</v>
      </c>
      <c r="E5335" s="31">
        <v>-15.936916637247149</v>
      </c>
      <c r="F5335" s="31">
        <v>-15.415024136364567</v>
      </c>
      <c r="G5335" s="31">
        <v>-14.877474860455504</v>
      </c>
      <c r="H5335" s="31">
        <v>-14.323799106269169</v>
      </c>
      <c r="I5335" s="31">
        <v>109.67864987427521</v>
      </c>
      <c r="J5335" s="31">
        <v>-13.166118471840962</v>
      </c>
      <c r="K5335" s="31">
        <v>-12.561102025996192</v>
      </c>
      <c r="L5335" s="31">
        <v>-11.937935086776077</v>
      </c>
      <c r="M5335" s="31">
        <v>-11.296073139379359</v>
      </c>
      <c r="N5335" s="31">
        <v>-10.634955333560741</v>
      </c>
      <c r="O5335" s="31">
        <v>312.48104512577322</v>
      </c>
      <c r="P5335" s="31">
        <v>-9.2526241133745923</v>
      </c>
      <c r="Q5335" s="31">
        <v>-8.53020283677583</v>
      </c>
      <c r="R5335" s="31">
        <v>-7.7861089218791051</v>
      </c>
      <c r="S5335" s="31">
        <v>-7.0196921895354771</v>
      </c>
      <c r="T5335" s="31">
        <v>-6.2302829552215417</v>
      </c>
      <c r="U5335" s="31">
        <v>-5.4171914438781874</v>
      </c>
      <c r="V5335" s="31">
        <v>-4.5797071871945336</v>
      </c>
      <c r="W5335" s="31">
        <v>41.677251527781003</v>
      </c>
      <c r="X5335" s="31">
        <v>-2.8286113548946807</v>
      </c>
      <c r="Y5335" s="31">
        <v>-1.9134696955415214</v>
      </c>
      <c r="Z5335" s="31">
        <v>-0.970873786407767</v>
      </c>
    </row>
    <row r="5336" spans="2:26" x14ac:dyDescent="0.2">
      <c r="B5336">
        <v>5220</v>
      </c>
      <c r="C5336" s="31">
        <v>45.897746279838081</v>
      </c>
      <c r="D5336" s="31">
        <v>-16.443608385676846</v>
      </c>
      <c r="E5336" s="31">
        <v>-15.936916637247149</v>
      </c>
      <c r="F5336" s="31">
        <v>-15.415024136364567</v>
      </c>
      <c r="G5336" s="31">
        <v>-14.877474860455504</v>
      </c>
      <c r="H5336" s="31">
        <v>111.12246894337909</v>
      </c>
      <c r="I5336" s="31">
        <v>73.54740868269549</v>
      </c>
      <c r="J5336" s="31">
        <v>48.459541756004619</v>
      </c>
      <c r="K5336" s="31">
        <v>-12.561102025996192</v>
      </c>
      <c r="L5336" s="31">
        <v>-11.937935086776077</v>
      </c>
      <c r="M5336" s="31">
        <v>-11.296073139379359</v>
      </c>
      <c r="N5336" s="31">
        <v>145.61761111149281</v>
      </c>
      <c r="O5336" s="31">
        <v>-9.9540039935675644</v>
      </c>
      <c r="P5336" s="31">
        <v>-9.2526241133745923</v>
      </c>
      <c r="Q5336" s="31">
        <v>-8.53020283677583</v>
      </c>
      <c r="R5336" s="31">
        <v>-7.7861089218791051</v>
      </c>
      <c r="S5336" s="31">
        <v>-7.0196921895354771</v>
      </c>
      <c r="T5336" s="31">
        <v>-6.2302829552215417</v>
      </c>
      <c r="U5336" s="31">
        <v>-5.4171914438781874</v>
      </c>
      <c r="V5336" s="31">
        <v>-4.5797071871945336</v>
      </c>
      <c r="W5336" s="31">
        <v>-3.71709840281037</v>
      </c>
      <c r="X5336" s="31">
        <v>-2.8286113548946807</v>
      </c>
      <c r="Y5336" s="31">
        <v>-1.9134696955415214</v>
      </c>
      <c r="Z5336" s="31">
        <v>-0.970873786407767</v>
      </c>
    </row>
    <row r="5337" spans="2:26" x14ac:dyDescent="0.2">
      <c r="B5337">
        <v>5221</v>
      </c>
      <c r="C5337" s="31">
        <v>-16.935542122016354</v>
      </c>
      <c r="D5337" s="31">
        <v>-16.443608385676846</v>
      </c>
      <c r="E5337" s="31">
        <v>-15.936916637247149</v>
      </c>
      <c r="F5337" s="31">
        <v>-15.415024136364567</v>
      </c>
      <c r="G5337" s="31">
        <v>-14.877474860455504</v>
      </c>
      <c r="H5337" s="31">
        <v>26.118034584345093</v>
      </c>
      <c r="I5337" s="31">
        <v>86.660186289179251</v>
      </c>
      <c r="J5337" s="31">
        <v>-13.166118471840962</v>
      </c>
      <c r="K5337" s="31">
        <v>-12.561102025996192</v>
      </c>
      <c r="L5337" s="31">
        <v>-11.937935086776077</v>
      </c>
      <c r="M5337" s="31">
        <v>-11.296073139379359</v>
      </c>
      <c r="N5337" s="31">
        <v>134.86282328013425</v>
      </c>
      <c r="O5337" s="31">
        <v>-9.9540039935675644</v>
      </c>
      <c r="P5337" s="31">
        <v>-9.2526241133745923</v>
      </c>
      <c r="Q5337" s="31">
        <v>-8.53020283677583</v>
      </c>
      <c r="R5337" s="31">
        <v>-7.7861089218791051</v>
      </c>
      <c r="S5337" s="31">
        <v>-7.0196921895354771</v>
      </c>
      <c r="T5337" s="31">
        <v>-6.2302829552215417</v>
      </c>
      <c r="U5337" s="31">
        <v>-5.4171914438781874</v>
      </c>
      <c r="V5337" s="31">
        <v>-4.5797071871945336</v>
      </c>
      <c r="W5337" s="31">
        <v>-3.71709840281037</v>
      </c>
      <c r="X5337" s="31">
        <v>-2.8286113548946807</v>
      </c>
      <c r="Y5337" s="31">
        <v>-1.9134696955415214</v>
      </c>
      <c r="Z5337" s="31">
        <v>-0.970873786407767</v>
      </c>
    </row>
    <row r="5338" spans="2:26" x14ac:dyDescent="0.2">
      <c r="B5338">
        <v>5222</v>
      </c>
      <c r="C5338" s="31">
        <v>-16.935542122016354</v>
      </c>
      <c r="D5338" s="31">
        <v>-16.443608385676846</v>
      </c>
      <c r="E5338" s="31">
        <v>-15.936916637247149</v>
      </c>
      <c r="F5338" s="31">
        <v>-15.415024136364567</v>
      </c>
      <c r="G5338" s="31">
        <v>93.998566199230325</v>
      </c>
      <c r="H5338" s="31">
        <v>-14.323799106269169</v>
      </c>
      <c r="I5338" s="31">
        <v>-13.753513079457244</v>
      </c>
      <c r="J5338" s="31">
        <v>-13.166118471840962</v>
      </c>
      <c r="K5338" s="31">
        <v>-12.561102025996192</v>
      </c>
      <c r="L5338" s="31">
        <v>43.911339039781957</v>
      </c>
      <c r="M5338" s="31">
        <v>-11.296073139379359</v>
      </c>
      <c r="N5338" s="31">
        <v>-10.634955333560741</v>
      </c>
      <c r="O5338" s="31">
        <v>-9.9540039935675644</v>
      </c>
      <c r="P5338" s="31">
        <v>-9.2526241133745923</v>
      </c>
      <c r="Q5338" s="31">
        <v>-8.53020283677583</v>
      </c>
      <c r="R5338" s="31">
        <v>-7.7861089218791051</v>
      </c>
      <c r="S5338" s="31">
        <v>-7.0196921895354771</v>
      </c>
      <c r="T5338" s="31">
        <v>-6.2302829552215417</v>
      </c>
      <c r="U5338" s="31">
        <v>-5.4171914438781874</v>
      </c>
      <c r="V5338" s="31">
        <v>-4.5797071871945336</v>
      </c>
      <c r="W5338" s="31">
        <v>-3.71709840281037</v>
      </c>
      <c r="X5338" s="31">
        <v>-2.8286113548946807</v>
      </c>
      <c r="Y5338" s="31">
        <v>-1.9134696955415214</v>
      </c>
      <c r="Z5338" s="31">
        <v>-0.970873786407767</v>
      </c>
    </row>
    <row r="5339" spans="2:26" x14ac:dyDescent="0.2">
      <c r="B5339">
        <v>5223</v>
      </c>
      <c r="C5339" s="31">
        <v>-16.935542122016354</v>
      </c>
      <c r="D5339" s="31">
        <v>34.966818364984874</v>
      </c>
      <c r="E5339" s="31">
        <v>27.713421594176854</v>
      </c>
      <c r="F5339" s="31">
        <v>-15.415024136364567</v>
      </c>
      <c r="G5339" s="31">
        <v>58.874397895172599</v>
      </c>
      <c r="H5339" s="31">
        <v>7.5503609915947028</v>
      </c>
      <c r="I5339" s="31">
        <v>-13.753513079457244</v>
      </c>
      <c r="J5339" s="31">
        <v>-13.166118471840962</v>
      </c>
      <c r="K5339" s="31">
        <v>-12.561102025996192</v>
      </c>
      <c r="L5339" s="31">
        <v>57.268606246971999</v>
      </c>
      <c r="M5339" s="31">
        <v>35.938128096305149</v>
      </c>
      <c r="N5339" s="31">
        <v>-10.634955333560741</v>
      </c>
      <c r="O5339" s="31">
        <v>202.10760069101894</v>
      </c>
      <c r="P5339" s="31">
        <v>46.608005246431944</v>
      </c>
      <c r="Q5339" s="31">
        <v>63.683200932697638</v>
      </c>
      <c r="R5339" s="31">
        <v>-7.7861089218791051</v>
      </c>
      <c r="S5339" s="31">
        <v>-7.0196921895354771</v>
      </c>
      <c r="T5339" s="31">
        <v>-6.2302829552215417</v>
      </c>
      <c r="U5339" s="31">
        <v>-5.4171914438781874</v>
      </c>
      <c r="V5339" s="31">
        <v>-4.5797071871945336</v>
      </c>
      <c r="W5339" s="31">
        <v>-3.71709840281037</v>
      </c>
      <c r="X5339" s="31">
        <v>-2.8286113548946807</v>
      </c>
      <c r="Y5339" s="31">
        <v>-1.9134696955415214</v>
      </c>
      <c r="Z5339" s="31">
        <v>-0.970873786407767</v>
      </c>
    </row>
    <row r="5340" spans="2:26" x14ac:dyDescent="0.2">
      <c r="B5340">
        <v>5224</v>
      </c>
      <c r="C5340" s="31">
        <v>-16.935542122016354</v>
      </c>
      <c r="D5340" s="31">
        <v>37.623201380482321</v>
      </c>
      <c r="E5340" s="31">
        <v>-15.936916637247149</v>
      </c>
      <c r="F5340" s="31">
        <v>7.8129025882239249</v>
      </c>
      <c r="G5340" s="31">
        <v>35.543043074230368</v>
      </c>
      <c r="H5340" s="31">
        <v>-14.323799106269169</v>
      </c>
      <c r="I5340" s="31">
        <v>-13.753513079457244</v>
      </c>
      <c r="J5340" s="31">
        <v>-13.166118471840962</v>
      </c>
      <c r="K5340" s="31">
        <v>-12.561102025996192</v>
      </c>
      <c r="L5340" s="31">
        <v>68.932022312278789</v>
      </c>
      <c r="M5340" s="31">
        <v>-11.296073139379359</v>
      </c>
      <c r="N5340" s="31">
        <v>-10.634955333560741</v>
      </c>
      <c r="O5340" s="31">
        <v>-9.9540039935675644</v>
      </c>
      <c r="P5340" s="31">
        <v>-9.2526241133745923</v>
      </c>
      <c r="Q5340" s="31">
        <v>-8.53020283677583</v>
      </c>
      <c r="R5340" s="31">
        <v>-7.7861089218791051</v>
      </c>
      <c r="S5340" s="31">
        <v>44.982605772340904</v>
      </c>
      <c r="T5340" s="31">
        <v>-6.2302829552215417</v>
      </c>
      <c r="U5340" s="31">
        <v>-5.4171914438781874</v>
      </c>
      <c r="V5340" s="31">
        <v>-4.5797071871945336</v>
      </c>
      <c r="W5340" s="31">
        <v>-3.71709840281037</v>
      </c>
      <c r="X5340" s="31">
        <v>-2.8286113548946807</v>
      </c>
      <c r="Y5340" s="31">
        <v>-1.9134696955415214</v>
      </c>
      <c r="Z5340" s="31">
        <v>-0.970873786407767</v>
      </c>
    </row>
    <row r="5341" spans="2:26" x14ac:dyDescent="0.2">
      <c r="B5341">
        <v>5225</v>
      </c>
      <c r="C5341" s="31">
        <v>-16.935542122016354</v>
      </c>
      <c r="D5341" s="31">
        <v>-16.443608385676846</v>
      </c>
      <c r="E5341" s="31">
        <v>-15.936916637247149</v>
      </c>
      <c r="F5341" s="31">
        <v>-15.415024136364567</v>
      </c>
      <c r="G5341" s="31">
        <v>-14.877474860455504</v>
      </c>
      <c r="H5341" s="31">
        <v>-14.323799106269169</v>
      </c>
      <c r="I5341" s="31">
        <v>-13.753513079457244</v>
      </c>
      <c r="J5341" s="31">
        <v>-13.166118471840962</v>
      </c>
      <c r="K5341" s="31">
        <v>-12.561102025996192</v>
      </c>
      <c r="L5341" s="31">
        <v>-11.937935086776077</v>
      </c>
      <c r="M5341" s="31">
        <v>-11.296073139379359</v>
      </c>
      <c r="N5341" s="31">
        <v>-10.634955333560741</v>
      </c>
      <c r="O5341" s="31">
        <v>-9.9540039935675644</v>
      </c>
      <c r="P5341" s="31">
        <v>-9.2526241133745923</v>
      </c>
      <c r="Q5341" s="31">
        <v>-8.53020283677583</v>
      </c>
      <c r="R5341" s="31">
        <v>-7.7861089218791051</v>
      </c>
      <c r="S5341" s="31">
        <v>18.058243170107662</v>
      </c>
      <c r="T5341" s="31">
        <v>-6.2302829552215417</v>
      </c>
      <c r="U5341" s="31">
        <v>32.644092362759935</v>
      </c>
      <c r="V5341" s="31">
        <v>-4.5797071871945336</v>
      </c>
      <c r="W5341" s="31">
        <v>-3.71709840281037</v>
      </c>
      <c r="X5341" s="31">
        <v>-2.8286113548946807</v>
      </c>
      <c r="Y5341" s="31">
        <v>-1.9134696955415214</v>
      </c>
      <c r="Z5341" s="31">
        <v>-0.970873786407767</v>
      </c>
    </row>
    <row r="5342" spans="2:26" x14ac:dyDescent="0.2">
      <c r="B5342">
        <v>5226</v>
      </c>
      <c r="C5342" s="31">
        <v>-16.935542122016354</v>
      </c>
      <c r="D5342" s="31">
        <v>-16.443608385676846</v>
      </c>
      <c r="E5342" s="31">
        <v>224.53354547286023</v>
      </c>
      <c r="F5342" s="31">
        <v>-15.415024136364567</v>
      </c>
      <c r="G5342" s="31">
        <v>70.137819844033871</v>
      </c>
      <c r="H5342" s="31">
        <v>-14.323799106269169</v>
      </c>
      <c r="I5342" s="31">
        <v>-13.753513079457244</v>
      </c>
      <c r="J5342" s="31">
        <v>97.310077243225237</v>
      </c>
      <c r="K5342" s="31">
        <v>-12.561102025996192</v>
      </c>
      <c r="L5342" s="31">
        <v>-11.937935086776077</v>
      </c>
      <c r="M5342" s="31">
        <v>-11.296073139379359</v>
      </c>
      <c r="N5342" s="31">
        <v>-10.634955333560741</v>
      </c>
      <c r="O5342" s="31">
        <v>-9.9540039935675644</v>
      </c>
      <c r="P5342" s="31">
        <v>-9.2526241133745923</v>
      </c>
      <c r="Q5342" s="31">
        <v>-8.53020283677583</v>
      </c>
      <c r="R5342" s="31">
        <v>35.863213915841527</v>
      </c>
      <c r="S5342" s="31">
        <v>-7.0196921895354771</v>
      </c>
      <c r="T5342" s="31">
        <v>-6.2302829552215417</v>
      </c>
      <c r="U5342" s="31">
        <v>64.891782616211373</v>
      </c>
      <c r="V5342" s="31">
        <v>-4.5797071871945336</v>
      </c>
      <c r="W5342" s="31">
        <v>-3.71709840281037</v>
      </c>
      <c r="X5342" s="31">
        <v>-2.8286113548946807</v>
      </c>
      <c r="Y5342" s="31">
        <v>-1.9134696955415214</v>
      </c>
      <c r="Z5342" s="31">
        <v>-0.970873786407767</v>
      </c>
    </row>
    <row r="5343" spans="2:26" x14ac:dyDescent="0.2">
      <c r="B5343">
        <v>5227</v>
      </c>
      <c r="C5343" s="31">
        <v>-16.935542122016354</v>
      </c>
      <c r="D5343" s="31">
        <v>-16.443608385676846</v>
      </c>
      <c r="E5343" s="31">
        <v>-15.936916637247149</v>
      </c>
      <c r="F5343" s="31">
        <v>-15.415024136364567</v>
      </c>
      <c r="G5343" s="31">
        <v>81.787497141589796</v>
      </c>
      <c r="H5343" s="31">
        <v>19.447861170236234</v>
      </c>
      <c r="I5343" s="31">
        <v>-13.753513079457244</v>
      </c>
      <c r="J5343" s="31">
        <v>-13.166118471840962</v>
      </c>
      <c r="K5343" s="31">
        <v>132.99861679732078</v>
      </c>
      <c r="L5343" s="31">
        <v>-11.937935086776077</v>
      </c>
      <c r="M5343" s="31">
        <v>-11.296073139379359</v>
      </c>
      <c r="N5343" s="31">
        <v>-10.634955333560741</v>
      </c>
      <c r="O5343" s="31">
        <v>-9.9540039935675644</v>
      </c>
      <c r="P5343" s="31">
        <v>-9.2526241133745923</v>
      </c>
      <c r="Q5343" s="31">
        <v>-8.53020283677583</v>
      </c>
      <c r="R5343" s="31">
        <v>-7.7861089218791051</v>
      </c>
      <c r="S5343" s="31">
        <v>-7.0196921895354771</v>
      </c>
      <c r="T5343" s="31">
        <v>-6.2302829552215417</v>
      </c>
      <c r="U5343" s="31">
        <v>-5.4171914438781874</v>
      </c>
      <c r="V5343" s="31">
        <v>-4.5797071871945336</v>
      </c>
      <c r="W5343" s="31">
        <v>-3.71709840281037</v>
      </c>
      <c r="X5343" s="31">
        <v>-2.8286113548946807</v>
      </c>
      <c r="Y5343" s="31">
        <v>-1.9134696955415214</v>
      </c>
      <c r="Z5343" s="31">
        <v>-0.970873786407767</v>
      </c>
    </row>
    <row r="5344" spans="2:26" x14ac:dyDescent="0.2">
      <c r="B5344">
        <v>5228</v>
      </c>
      <c r="C5344" s="31">
        <v>35.264671737468497</v>
      </c>
      <c r="D5344" s="31">
        <v>-16.443608385676846</v>
      </c>
      <c r="E5344" s="31">
        <v>-15.936916637247149</v>
      </c>
      <c r="F5344" s="31">
        <v>97.929089393372891</v>
      </c>
      <c r="G5344" s="31">
        <v>-14.877474860455504</v>
      </c>
      <c r="H5344" s="31">
        <v>-14.323799106269169</v>
      </c>
      <c r="I5344" s="31">
        <v>146.57600698210041</v>
      </c>
      <c r="J5344" s="31">
        <v>-13.166118471840962</v>
      </c>
      <c r="K5344" s="31">
        <v>-12.561102025996192</v>
      </c>
      <c r="L5344" s="31">
        <v>38.999212018515827</v>
      </c>
      <c r="M5344" s="31">
        <v>-11.296073139379359</v>
      </c>
      <c r="N5344" s="31">
        <v>106.90876492521122</v>
      </c>
      <c r="O5344" s="31">
        <v>-9.9540039935675644</v>
      </c>
      <c r="P5344" s="31">
        <v>-9.2526241133745923</v>
      </c>
      <c r="Q5344" s="31">
        <v>-8.53020283677583</v>
      </c>
      <c r="R5344" s="31">
        <v>-7.7861089218791051</v>
      </c>
      <c r="S5344" s="31">
        <v>-7.0196921895354771</v>
      </c>
      <c r="T5344" s="31">
        <v>-6.2302829552215417</v>
      </c>
      <c r="U5344" s="31">
        <v>-5.4171914438781874</v>
      </c>
      <c r="V5344" s="31">
        <v>-4.5797071871945336</v>
      </c>
      <c r="W5344" s="31">
        <v>-3.71709840281037</v>
      </c>
      <c r="X5344" s="31">
        <v>-2.8286113548946807</v>
      </c>
      <c r="Y5344" s="31">
        <v>-1.9134696955415214</v>
      </c>
      <c r="Z5344" s="31">
        <v>-0.970873786407767</v>
      </c>
    </row>
    <row r="5345" spans="2:26" x14ac:dyDescent="0.2">
      <c r="B5345">
        <v>5229</v>
      </c>
      <c r="C5345" s="31">
        <v>-16.935542122016354</v>
      </c>
      <c r="D5345" s="31">
        <v>115.99684742116304</v>
      </c>
      <c r="E5345" s="31">
        <v>-15.936916637247149</v>
      </c>
      <c r="F5345" s="31">
        <v>197.70879856164626</v>
      </c>
      <c r="G5345" s="31">
        <v>46.335487360194094</v>
      </c>
      <c r="H5345" s="31">
        <v>26.823191165829407</v>
      </c>
      <c r="I5345" s="31">
        <v>-13.753513079457244</v>
      </c>
      <c r="J5345" s="31">
        <v>-13.166118471840962</v>
      </c>
      <c r="K5345" s="31">
        <v>-12.561102025996192</v>
      </c>
      <c r="L5345" s="31">
        <v>-11.937935086776077</v>
      </c>
      <c r="M5345" s="31">
        <v>-11.296073139379359</v>
      </c>
      <c r="N5345" s="31">
        <v>172.90612520405327</v>
      </c>
      <c r="O5345" s="31">
        <v>-9.9540039935675644</v>
      </c>
      <c r="P5345" s="31">
        <v>-9.2526241133745923</v>
      </c>
      <c r="Q5345" s="31">
        <v>-8.53020283677583</v>
      </c>
      <c r="R5345" s="31">
        <v>-7.7861089218791051</v>
      </c>
      <c r="S5345" s="31">
        <v>-7.0196921895354771</v>
      </c>
      <c r="T5345" s="31">
        <v>-6.2302829552215417</v>
      </c>
      <c r="U5345" s="31">
        <v>-5.4171914438781874</v>
      </c>
      <c r="V5345" s="31">
        <v>-4.5797071871945336</v>
      </c>
      <c r="W5345" s="31">
        <v>-3.71709840281037</v>
      </c>
      <c r="X5345" s="31">
        <v>-2.8286113548946807</v>
      </c>
      <c r="Y5345" s="31">
        <v>-1.9134696955415214</v>
      </c>
      <c r="Z5345" s="31">
        <v>-0.970873786407767</v>
      </c>
    </row>
    <row r="5346" spans="2:26" x14ac:dyDescent="0.2">
      <c r="B5346">
        <v>5230</v>
      </c>
      <c r="C5346" s="31">
        <v>24.290030592731636</v>
      </c>
      <c r="D5346" s="31">
        <v>40.282912786135903</v>
      </c>
      <c r="E5346" s="31">
        <v>-15.936916637247149</v>
      </c>
      <c r="F5346" s="31">
        <v>57.386060636811024</v>
      </c>
      <c r="G5346" s="31">
        <v>-14.877474860455504</v>
      </c>
      <c r="H5346" s="31">
        <v>-14.323799106269169</v>
      </c>
      <c r="I5346" s="31">
        <v>47.521688809616649</v>
      </c>
      <c r="J5346" s="31">
        <v>-13.166118471840962</v>
      </c>
      <c r="K5346" s="31">
        <v>92.500330109337</v>
      </c>
      <c r="L5346" s="31">
        <v>-11.937935086776077</v>
      </c>
      <c r="M5346" s="31">
        <v>-11.296073139379359</v>
      </c>
      <c r="N5346" s="31">
        <v>-10.634955333560741</v>
      </c>
      <c r="O5346" s="31">
        <v>230.74854805340732</v>
      </c>
      <c r="P5346" s="31">
        <v>-9.2526241133745923</v>
      </c>
      <c r="Q5346" s="31">
        <v>-8.53020283677583</v>
      </c>
      <c r="R5346" s="31">
        <v>-7.7861089218791051</v>
      </c>
      <c r="S5346" s="31">
        <v>-7.0196921895354771</v>
      </c>
      <c r="T5346" s="31">
        <v>-6.2302829552215417</v>
      </c>
      <c r="U5346" s="31">
        <v>-5.4171914438781874</v>
      </c>
      <c r="V5346" s="31">
        <v>-4.5797071871945336</v>
      </c>
      <c r="W5346" s="31">
        <v>-3.71709840281037</v>
      </c>
      <c r="X5346" s="31">
        <v>-2.8286113548946807</v>
      </c>
      <c r="Y5346" s="31">
        <v>-1.9134696955415214</v>
      </c>
      <c r="Z5346" s="31">
        <v>-0.970873786407767</v>
      </c>
    </row>
    <row r="5347" spans="2:26" x14ac:dyDescent="0.2">
      <c r="B5347">
        <v>5231</v>
      </c>
      <c r="C5347" s="31">
        <v>-16.935542122016354</v>
      </c>
      <c r="D5347" s="31">
        <v>-16.443608385676846</v>
      </c>
      <c r="E5347" s="31">
        <v>41.560758960445007</v>
      </c>
      <c r="F5347" s="31">
        <v>-15.415024136364567</v>
      </c>
      <c r="G5347" s="31">
        <v>-14.877474860455504</v>
      </c>
      <c r="H5347" s="31">
        <v>-14.323799106269169</v>
      </c>
      <c r="I5347" s="31">
        <v>48.095077221066674</v>
      </c>
      <c r="J5347" s="31">
        <v>27.50679228833248</v>
      </c>
      <c r="K5347" s="31">
        <v>-12.561102025996192</v>
      </c>
      <c r="L5347" s="31">
        <v>-11.937935086776077</v>
      </c>
      <c r="M5347" s="31">
        <v>-11.296073139379359</v>
      </c>
      <c r="N5347" s="31">
        <v>-10.634955333560741</v>
      </c>
      <c r="O5347" s="31">
        <v>-9.9540039935675644</v>
      </c>
      <c r="P5347" s="31">
        <v>-9.2526241133745923</v>
      </c>
      <c r="Q5347" s="31">
        <v>-8.53020283677583</v>
      </c>
      <c r="R5347" s="31">
        <v>-7.7861089218791051</v>
      </c>
      <c r="S5347" s="31">
        <v>-7.0196921895354771</v>
      </c>
      <c r="T5347" s="31">
        <v>-6.2302829552215417</v>
      </c>
      <c r="U5347" s="31">
        <v>-5.4171914438781874</v>
      </c>
      <c r="V5347" s="31">
        <v>-4.5797071871945336</v>
      </c>
      <c r="W5347" s="31">
        <v>-3.71709840281037</v>
      </c>
      <c r="X5347" s="31">
        <v>-2.8286113548946807</v>
      </c>
      <c r="Y5347" s="31">
        <v>-1.9134696955415214</v>
      </c>
      <c r="Z5347" s="31">
        <v>-0.970873786407767</v>
      </c>
    </row>
    <row r="5348" spans="2:26" x14ac:dyDescent="0.2">
      <c r="B5348">
        <v>5232</v>
      </c>
      <c r="C5348" s="31">
        <v>-16.935542122016354</v>
      </c>
      <c r="D5348" s="31">
        <v>-16.443608385676846</v>
      </c>
      <c r="E5348" s="31">
        <v>58.91086624468749</v>
      </c>
      <c r="F5348" s="31">
        <v>-15.415024136364567</v>
      </c>
      <c r="G5348" s="31">
        <v>102.46421817590269</v>
      </c>
      <c r="H5348" s="31">
        <v>-14.323799106269169</v>
      </c>
      <c r="I5348" s="31">
        <v>-13.753513079457244</v>
      </c>
      <c r="J5348" s="31">
        <v>150.96014203668281</v>
      </c>
      <c r="K5348" s="31">
        <v>-12.561102025996192</v>
      </c>
      <c r="L5348" s="31">
        <v>136.75443145348959</v>
      </c>
      <c r="M5348" s="31">
        <v>-11.296073139379359</v>
      </c>
      <c r="N5348" s="31">
        <v>-10.634955333560741</v>
      </c>
      <c r="O5348" s="31">
        <v>19.735684576678178</v>
      </c>
      <c r="P5348" s="31">
        <v>-9.2526241133745923</v>
      </c>
      <c r="Q5348" s="31">
        <v>-8.53020283677583</v>
      </c>
      <c r="R5348" s="31">
        <v>-7.7861089218791051</v>
      </c>
      <c r="S5348" s="31">
        <v>133.9018190943994</v>
      </c>
      <c r="T5348" s="31">
        <v>-6.2302829552215417</v>
      </c>
      <c r="U5348" s="31">
        <v>-5.4171914438781874</v>
      </c>
      <c r="V5348" s="31">
        <v>-4.5797071871945336</v>
      </c>
      <c r="W5348" s="31">
        <v>-3.71709840281037</v>
      </c>
      <c r="X5348" s="31">
        <v>-2.8286113548946807</v>
      </c>
      <c r="Y5348" s="31">
        <v>-1.9134696955415214</v>
      </c>
      <c r="Z5348" s="31">
        <v>-0.970873786407767</v>
      </c>
    </row>
    <row r="5349" spans="2:26" x14ac:dyDescent="0.2">
      <c r="B5349">
        <v>5233</v>
      </c>
      <c r="C5349" s="31">
        <v>72.428390435623598</v>
      </c>
      <c r="D5349" s="31">
        <v>40.026778228951919</v>
      </c>
      <c r="E5349" s="31">
        <v>-15.936916637247149</v>
      </c>
      <c r="F5349" s="31">
        <v>21.54471008891376</v>
      </c>
      <c r="G5349" s="31">
        <v>-14.877474860455504</v>
      </c>
      <c r="H5349" s="31">
        <v>-14.323799106269169</v>
      </c>
      <c r="I5349" s="31">
        <v>-13.753513079457244</v>
      </c>
      <c r="J5349" s="31">
        <v>-13.166118471840962</v>
      </c>
      <c r="K5349" s="31">
        <v>381.72218015326735</v>
      </c>
      <c r="L5349" s="31">
        <v>-11.937935086776077</v>
      </c>
      <c r="M5349" s="31">
        <v>-11.296073139379359</v>
      </c>
      <c r="N5349" s="31">
        <v>73.567948772018269</v>
      </c>
      <c r="O5349" s="31">
        <v>-9.9540039935675644</v>
      </c>
      <c r="P5349" s="31">
        <v>133.57383543094451</v>
      </c>
      <c r="Q5349" s="31">
        <v>91.81857604146515</v>
      </c>
      <c r="R5349" s="31">
        <v>-7.7861089218791051</v>
      </c>
      <c r="S5349" s="31">
        <v>-7.0196921895354771</v>
      </c>
      <c r="T5349" s="31">
        <v>83.891269072611678</v>
      </c>
      <c r="U5349" s="31">
        <v>-5.4171914438781874</v>
      </c>
      <c r="V5349" s="31">
        <v>-4.5797071871945336</v>
      </c>
      <c r="W5349" s="31">
        <v>-3.71709840281037</v>
      </c>
      <c r="X5349" s="31">
        <v>-2.8286113548946807</v>
      </c>
      <c r="Y5349" s="31">
        <v>-1.9134696955415214</v>
      </c>
      <c r="Z5349" s="31">
        <v>-0.970873786407767</v>
      </c>
    </row>
    <row r="5350" spans="2:26" x14ac:dyDescent="0.2">
      <c r="B5350">
        <v>5234</v>
      </c>
      <c r="C5350" s="31">
        <v>104.44710520930029</v>
      </c>
      <c r="D5350" s="31">
        <v>-16.443608385676846</v>
      </c>
      <c r="E5350" s="31">
        <v>-15.936916637247149</v>
      </c>
      <c r="F5350" s="31">
        <v>19.583909940320851</v>
      </c>
      <c r="G5350" s="31">
        <v>-14.877474860455504</v>
      </c>
      <c r="H5350" s="31">
        <v>-14.323799106269169</v>
      </c>
      <c r="I5350" s="31">
        <v>-13.753513079457244</v>
      </c>
      <c r="J5350" s="31">
        <v>-13.166118471840962</v>
      </c>
      <c r="K5350" s="31">
        <v>153.31632282539965</v>
      </c>
      <c r="L5350" s="31">
        <v>-11.937935086776077</v>
      </c>
      <c r="M5350" s="31">
        <v>-11.296073139379359</v>
      </c>
      <c r="N5350" s="31">
        <v>-10.634955333560741</v>
      </c>
      <c r="O5350" s="31">
        <v>104.55277531422414</v>
      </c>
      <c r="P5350" s="31">
        <v>-9.2526241133745923</v>
      </c>
      <c r="Q5350" s="31">
        <v>-8.53020283677583</v>
      </c>
      <c r="R5350" s="31">
        <v>-7.7861089218791051</v>
      </c>
      <c r="S5350" s="31">
        <v>-7.0196921895354771</v>
      </c>
      <c r="T5350" s="31">
        <v>-6.2302829552215417</v>
      </c>
      <c r="U5350" s="31">
        <v>-5.4171914438781874</v>
      </c>
      <c r="V5350" s="31">
        <v>-4.5797071871945336</v>
      </c>
      <c r="W5350" s="31">
        <v>-3.71709840281037</v>
      </c>
      <c r="X5350" s="31">
        <v>-2.8286113548946807</v>
      </c>
      <c r="Y5350" s="31">
        <v>-1.9134696955415214</v>
      </c>
      <c r="Z5350" s="31">
        <v>-0.970873786407767</v>
      </c>
    </row>
    <row r="5351" spans="2:26" x14ac:dyDescent="0.2">
      <c r="B5351">
        <v>5235</v>
      </c>
      <c r="C5351" s="31">
        <v>149.81101301420196</v>
      </c>
      <c r="D5351" s="31">
        <v>-16.443608385676846</v>
      </c>
      <c r="E5351" s="31">
        <v>-15.936916637247149</v>
      </c>
      <c r="F5351" s="31">
        <v>-15.415024136364567</v>
      </c>
      <c r="G5351" s="31">
        <v>-14.877474860455504</v>
      </c>
      <c r="H5351" s="31">
        <v>-14.323799106269169</v>
      </c>
      <c r="I5351" s="31">
        <v>-13.753513079457244</v>
      </c>
      <c r="J5351" s="31">
        <v>44.809122471588623</v>
      </c>
      <c r="K5351" s="31">
        <v>-12.561102025996192</v>
      </c>
      <c r="L5351" s="31">
        <v>-11.937935086776077</v>
      </c>
      <c r="M5351" s="31">
        <v>-11.296073139379359</v>
      </c>
      <c r="N5351" s="31">
        <v>-10.634955333560741</v>
      </c>
      <c r="O5351" s="31">
        <v>-9.9540039935675644</v>
      </c>
      <c r="P5351" s="31">
        <v>-9.2526241133745923</v>
      </c>
      <c r="Q5351" s="31">
        <v>-8.53020283677583</v>
      </c>
      <c r="R5351" s="31">
        <v>-7.7861089218791051</v>
      </c>
      <c r="S5351" s="31">
        <v>-7.0196921895354771</v>
      </c>
      <c r="T5351" s="31">
        <v>139.61161371319778</v>
      </c>
      <c r="U5351" s="31">
        <v>-5.4171914438781874</v>
      </c>
      <c r="V5351" s="31">
        <v>-4.5797071871945336</v>
      </c>
      <c r="W5351" s="31">
        <v>-3.71709840281037</v>
      </c>
      <c r="X5351" s="31">
        <v>-2.8286113548946807</v>
      </c>
      <c r="Y5351" s="31">
        <v>-1.9134696955415214</v>
      </c>
      <c r="Z5351" s="31">
        <v>-0.970873786407767</v>
      </c>
    </row>
    <row r="5352" spans="2:26" x14ac:dyDescent="0.2">
      <c r="B5352">
        <v>5236</v>
      </c>
      <c r="C5352" s="31">
        <v>39.005648471085792</v>
      </c>
      <c r="D5352" s="31">
        <v>190.16339235060619</v>
      </c>
      <c r="E5352" s="31">
        <v>-15.936916637247149</v>
      </c>
      <c r="F5352" s="31">
        <v>44.624580290440569</v>
      </c>
      <c r="G5352" s="31">
        <v>-14.877474860455504</v>
      </c>
      <c r="H5352" s="31">
        <v>92.228871735105173</v>
      </c>
      <c r="I5352" s="31">
        <v>-13.753513079457244</v>
      </c>
      <c r="J5352" s="31">
        <v>-13.166118471840962</v>
      </c>
      <c r="K5352" s="31">
        <v>39.2952855367636</v>
      </c>
      <c r="L5352" s="31">
        <v>-11.937935086776077</v>
      </c>
      <c r="M5352" s="31">
        <v>46.114721311210637</v>
      </c>
      <c r="N5352" s="31">
        <v>-10.634955333560741</v>
      </c>
      <c r="O5352" s="31">
        <v>-9.9540039935675644</v>
      </c>
      <c r="P5352" s="31">
        <v>-9.2526241133745923</v>
      </c>
      <c r="Q5352" s="31">
        <v>-8.53020283677583</v>
      </c>
      <c r="R5352" s="31">
        <v>-7.7861089218791051</v>
      </c>
      <c r="S5352" s="31">
        <v>188.09464974042672</v>
      </c>
      <c r="T5352" s="31">
        <v>-6.2302829552215417</v>
      </c>
      <c r="U5352" s="31">
        <v>-5.4171914438781874</v>
      </c>
      <c r="V5352" s="31">
        <v>-4.5797071871945336</v>
      </c>
      <c r="W5352" s="31">
        <v>-3.71709840281037</v>
      </c>
      <c r="X5352" s="31">
        <v>-2.8286113548946807</v>
      </c>
      <c r="Y5352" s="31">
        <v>-1.9134696955415214</v>
      </c>
      <c r="Z5352" s="31">
        <v>-0.970873786407767</v>
      </c>
    </row>
    <row r="5353" spans="2:26" x14ac:dyDescent="0.2">
      <c r="B5353">
        <v>5237</v>
      </c>
      <c r="C5353" s="31">
        <v>-16.935542122016354</v>
      </c>
      <c r="D5353" s="31">
        <v>-16.443608385676846</v>
      </c>
      <c r="E5353" s="31">
        <v>-15.936916637247149</v>
      </c>
      <c r="F5353" s="31">
        <v>234.66791227229029</v>
      </c>
      <c r="G5353" s="31">
        <v>-14.877474860455504</v>
      </c>
      <c r="H5353" s="31">
        <v>-14.323799106269169</v>
      </c>
      <c r="I5353" s="31">
        <v>-13.753513079457244</v>
      </c>
      <c r="J5353" s="31">
        <v>55.120679829363667</v>
      </c>
      <c r="K5353" s="31">
        <v>-12.561102025996192</v>
      </c>
      <c r="L5353" s="31">
        <v>-11.937935086776077</v>
      </c>
      <c r="M5353" s="31">
        <v>-11.296073139379359</v>
      </c>
      <c r="N5353" s="31">
        <v>-10.634955333560741</v>
      </c>
      <c r="O5353" s="31">
        <v>131.16571665132105</v>
      </c>
      <c r="P5353" s="31">
        <v>-9.2526241133745923</v>
      </c>
      <c r="Q5353" s="31">
        <v>-8.53020283677583</v>
      </c>
      <c r="R5353" s="31">
        <v>-7.7861089218791051</v>
      </c>
      <c r="S5353" s="31">
        <v>-7.0196921895354771</v>
      </c>
      <c r="T5353" s="31">
        <v>81.989438872581374</v>
      </c>
      <c r="U5353" s="31">
        <v>-5.4171914438781874</v>
      </c>
      <c r="V5353" s="31">
        <v>112.98708866483554</v>
      </c>
      <c r="W5353" s="31">
        <v>-3.71709840281037</v>
      </c>
      <c r="X5353" s="31">
        <v>-2.8286113548946807</v>
      </c>
      <c r="Y5353" s="31">
        <v>-1.9134696955415214</v>
      </c>
      <c r="Z5353" s="31">
        <v>-0.970873786407767</v>
      </c>
    </row>
    <row r="5354" spans="2:26" x14ac:dyDescent="0.2">
      <c r="B5354">
        <v>5238</v>
      </c>
      <c r="C5354" s="31">
        <v>14.818232570570554</v>
      </c>
      <c r="D5354" s="31">
        <v>-16.443608385676846</v>
      </c>
      <c r="E5354" s="31">
        <v>-15.936916637247149</v>
      </c>
      <c r="F5354" s="31">
        <v>-15.415024136364567</v>
      </c>
      <c r="G5354" s="31">
        <v>109.20820931209006</v>
      </c>
      <c r="H5354" s="31">
        <v>-14.323799106269169</v>
      </c>
      <c r="I5354" s="31">
        <v>75.090825465417794</v>
      </c>
      <c r="J5354" s="31">
        <v>-13.166118471840962</v>
      </c>
      <c r="K5354" s="31">
        <v>-12.561102025996192</v>
      </c>
      <c r="L5354" s="31">
        <v>-11.937935086776077</v>
      </c>
      <c r="M5354" s="31">
        <v>-11.296073139379359</v>
      </c>
      <c r="N5354" s="31">
        <v>-10.634955333560741</v>
      </c>
      <c r="O5354" s="31">
        <v>-9.9540039935675644</v>
      </c>
      <c r="P5354" s="31">
        <v>-9.2526241133745923</v>
      </c>
      <c r="Q5354" s="31">
        <v>-8.53020283677583</v>
      </c>
      <c r="R5354" s="31">
        <v>-7.7861089218791051</v>
      </c>
      <c r="S5354" s="31">
        <v>-7.0196921895354771</v>
      </c>
      <c r="T5354" s="31">
        <v>-6.2302829552215417</v>
      </c>
      <c r="U5354" s="31">
        <v>-5.4171914438781874</v>
      </c>
      <c r="V5354" s="31">
        <v>-4.5797071871945336</v>
      </c>
      <c r="W5354" s="31">
        <v>-3.71709840281037</v>
      </c>
      <c r="X5354" s="31">
        <v>-2.8286113548946807</v>
      </c>
      <c r="Y5354" s="31">
        <v>-1.9134696955415214</v>
      </c>
      <c r="Z5354" s="31">
        <v>-0.970873786407767</v>
      </c>
    </row>
    <row r="5355" spans="2:26" x14ac:dyDescent="0.2">
      <c r="B5355">
        <v>5239</v>
      </c>
      <c r="C5355" s="31">
        <v>38.351923741879766</v>
      </c>
      <c r="D5355" s="31">
        <v>38.953013086168355</v>
      </c>
      <c r="E5355" s="31">
        <v>-15.936916637247149</v>
      </c>
      <c r="F5355" s="31">
        <v>-15.415024136364567</v>
      </c>
      <c r="G5355" s="31">
        <v>-14.877474860455504</v>
      </c>
      <c r="H5355" s="31">
        <v>-14.323799106269169</v>
      </c>
      <c r="I5355" s="31">
        <v>-13.753513079457244</v>
      </c>
      <c r="J5355" s="31">
        <v>62.138605421718431</v>
      </c>
      <c r="K5355" s="31">
        <v>-12.561102025996192</v>
      </c>
      <c r="L5355" s="31">
        <v>-11.937935086776077</v>
      </c>
      <c r="M5355" s="31">
        <v>-11.296073139379359</v>
      </c>
      <c r="N5355" s="31">
        <v>-10.634955333560741</v>
      </c>
      <c r="O5355" s="31">
        <v>-9.9540039935675644</v>
      </c>
      <c r="P5355" s="31">
        <v>-9.2526241133745923</v>
      </c>
      <c r="Q5355" s="31">
        <v>-8.53020283677583</v>
      </c>
      <c r="R5355" s="31">
        <v>-7.7861089218791051</v>
      </c>
      <c r="S5355" s="31">
        <v>-7.0196921895354771</v>
      </c>
      <c r="T5355" s="31">
        <v>-6.2302829552215417</v>
      </c>
      <c r="U5355" s="31">
        <v>-5.4171914438781874</v>
      </c>
      <c r="V5355" s="31">
        <v>-4.5797071871945336</v>
      </c>
      <c r="W5355" s="31">
        <v>-3.71709840281037</v>
      </c>
      <c r="X5355" s="31">
        <v>-2.8286113548946807</v>
      </c>
      <c r="Y5355" s="31">
        <v>-1.9134696955415214</v>
      </c>
      <c r="Z5355" s="31">
        <v>-0.970873786407767</v>
      </c>
    </row>
    <row r="5356" spans="2:26" x14ac:dyDescent="0.2">
      <c r="B5356">
        <v>5240</v>
      </c>
      <c r="C5356" s="31">
        <v>-16.935542122016354</v>
      </c>
      <c r="D5356" s="31">
        <v>183.47525310816371</v>
      </c>
      <c r="E5356" s="31">
        <v>-15.936916637247149</v>
      </c>
      <c r="F5356" s="31">
        <v>-15.415024136364567</v>
      </c>
      <c r="G5356" s="31">
        <v>-14.877474860455504</v>
      </c>
      <c r="H5356" s="31">
        <v>-14.323799106269169</v>
      </c>
      <c r="I5356" s="31">
        <v>-13.753513079457244</v>
      </c>
      <c r="J5356" s="31">
        <v>-13.166118471840962</v>
      </c>
      <c r="K5356" s="31">
        <v>-12.561102025996192</v>
      </c>
      <c r="L5356" s="31">
        <v>14.716947532117954</v>
      </c>
      <c r="M5356" s="31">
        <v>-11.296073139379359</v>
      </c>
      <c r="N5356" s="31">
        <v>-10.634955333560741</v>
      </c>
      <c r="O5356" s="31">
        <v>-9.9540039935675644</v>
      </c>
      <c r="P5356" s="31">
        <v>-9.2526241133745923</v>
      </c>
      <c r="Q5356" s="31">
        <v>-8.53020283677583</v>
      </c>
      <c r="R5356" s="31">
        <v>-7.7861089218791051</v>
      </c>
      <c r="S5356" s="31">
        <v>-7.0196921895354771</v>
      </c>
      <c r="T5356" s="31">
        <v>-6.2302829552215417</v>
      </c>
      <c r="U5356" s="31">
        <v>-5.4171914438781874</v>
      </c>
      <c r="V5356" s="31">
        <v>-4.5797071871945336</v>
      </c>
      <c r="W5356" s="31">
        <v>122.97466856083977</v>
      </c>
      <c r="X5356" s="31">
        <v>249.98073043022913</v>
      </c>
      <c r="Y5356" s="31">
        <v>-1.9134696955415214</v>
      </c>
      <c r="Z5356" s="31">
        <v>-0.970873786407767</v>
      </c>
    </row>
    <row r="5357" spans="2:26" x14ac:dyDescent="0.2">
      <c r="B5357">
        <v>5241</v>
      </c>
      <c r="C5357" s="31">
        <v>-16.935542122016354</v>
      </c>
      <c r="D5357" s="31">
        <v>-16.443608385676846</v>
      </c>
      <c r="E5357" s="31">
        <v>-15.936916637247149</v>
      </c>
      <c r="F5357" s="31">
        <v>-15.415024136364567</v>
      </c>
      <c r="G5357" s="31">
        <v>33.636670881789861</v>
      </c>
      <c r="H5357" s="31">
        <v>16.101208300099085</v>
      </c>
      <c r="I5357" s="31">
        <v>-13.753513079457244</v>
      </c>
      <c r="J5357" s="31">
        <v>-13.166118471840962</v>
      </c>
      <c r="K5357" s="31">
        <v>55.756154937217268</v>
      </c>
      <c r="L5357" s="31">
        <v>-11.937935086776077</v>
      </c>
      <c r="M5357" s="31">
        <v>32.998253822830897</v>
      </c>
      <c r="N5357" s="31">
        <v>-10.634955333560741</v>
      </c>
      <c r="O5357" s="31">
        <v>-9.9540039935675644</v>
      </c>
      <c r="P5357" s="31">
        <v>237.34738104324686</v>
      </c>
      <c r="Q5357" s="31">
        <v>-8.53020283677583</v>
      </c>
      <c r="R5357" s="31">
        <v>-7.7861089218791051</v>
      </c>
      <c r="S5357" s="31">
        <v>91.913778408686142</v>
      </c>
      <c r="T5357" s="31">
        <v>-6.2302829552215417</v>
      </c>
      <c r="U5357" s="31">
        <v>-5.4171914438781874</v>
      </c>
      <c r="V5357" s="31">
        <v>-4.5797071871945336</v>
      </c>
      <c r="W5357" s="31">
        <v>-3.71709840281037</v>
      </c>
      <c r="X5357" s="31">
        <v>-2.8286113548946807</v>
      </c>
      <c r="Y5357" s="31">
        <v>-1.9134696955415214</v>
      </c>
      <c r="Z5357" s="31">
        <v>-0.970873786407767</v>
      </c>
    </row>
    <row r="5358" spans="2:26" x14ac:dyDescent="0.2">
      <c r="B5358">
        <v>5242</v>
      </c>
      <c r="C5358" s="31">
        <v>-16.935542122016354</v>
      </c>
      <c r="D5358" s="31">
        <v>-16.443608385676846</v>
      </c>
      <c r="E5358" s="31">
        <v>-15.936916637247149</v>
      </c>
      <c r="F5358" s="31">
        <v>-15.415024136364567</v>
      </c>
      <c r="G5358" s="31">
        <v>-14.877474860455504</v>
      </c>
      <c r="H5358" s="31">
        <v>-14.323799106269169</v>
      </c>
      <c r="I5358" s="31">
        <v>-13.753513079457244</v>
      </c>
      <c r="J5358" s="31">
        <v>-13.166118471840962</v>
      </c>
      <c r="K5358" s="31">
        <v>-12.561102025996192</v>
      </c>
      <c r="L5358" s="31">
        <v>-11.937935086776077</v>
      </c>
      <c r="M5358" s="31">
        <v>27.170186525123508</v>
      </c>
      <c r="N5358" s="31">
        <v>-10.634955333560741</v>
      </c>
      <c r="O5358" s="31">
        <v>31.645921527949465</v>
      </c>
      <c r="P5358" s="31">
        <v>-9.2526241133745923</v>
      </c>
      <c r="Q5358" s="31">
        <v>-8.53020283677583</v>
      </c>
      <c r="R5358" s="31">
        <v>-7.7861089218791051</v>
      </c>
      <c r="S5358" s="31">
        <v>-7.0196921895354771</v>
      </c>
      <c r="T5358" s="31">
        <v>-6.2302829552215417</v>
      </c>
      <c r="U5358" s="31">
        <v>-5.4171914438781874</v>
      </c>
      <c r="V5358" s="31">
        <v>-4.5797071871945336</v>
      </c>
      <c r="W5358" s="31">
        <v>-3.71709840281037</v>
      </c>
      <c r="X5358" s="31">
        <v>-2.8286113548946807</v>
      </c>
      <c r="Y5358" s="31">
        <v>-1.9134696955415214</v>
      </c>
      <c r="Z5358" s="31">
        <v>-0.970873786407767</v>
      </c>
    </row>
    <row r="5359" spans="2:26" x14ac:dyDescent="0.2">
      <c r="B5359">
        <v>5243</v>
      </c>
      <c r="C5359" s="31">
        <v>-16.935542122016354</v>
      </c>
      <c r="D5359" s="31">
        <v>-16.443608385676846</v>
      </c>
      <c r="E5359" s="31">
        <v>69.1245230433546</v>
      </c>
      <c r="F5359" s="31">
        <v>-15.415024136364567</v>
      </c>
      <c r="G5359" s="31">
        <v>38.229601063567472</v>
      </c>
      <c r="H5359" s="31">
        <v>-14.323799106269169</v>
      </c>
      <c r="I5359" s="31">
        <v>79.931706836323741</v>
      </c>
      <c r="J5359" s="31">
        <v>-13.166118471840962</v>
      </c>
      <c r="K5359" s="31">
        <v>-12.561102025996192</v>
      </c>
      <c r="L5359" s="31">
        <v>-11.937935086776077</v>
      </c>
      <c r="M5359" s="31">
        <v>-11.296073139379359</v>
      </c>
      <c r="N5359" s="31">
        <v>126.58327481885986</v>
      </c>
      <c r="O5359" s="31">
        <v>180.31815851176751</v>
      </c>
      <c r="P5359" s="31">
        <v>-9.2526241133745923</v>
      </c>
      <c r="Q5359" s="31">
        <v>-8.53020283677583</v>
      </c>
      <c r="R5359" s="31">
        <v>-7.7861089218791051</v>
      </c>
      <c r="S5359" s="31">
        <v>-7.0196921895354771</v>
      </c>
      <c r="T5359" s="31">
        <v>-6.2302829552215417</v>
      </c>
      <c r="U5359" s="31">
        <v>-5.4171914438781874</v>
      </c>
      <c r="V5359" s="31">
        <v>-4.5797071871945336</v>
      </c>
      <c r="W5359" s="31">
        <v>-3.71709840281037</v>
      </c>
      <c r="X5359" s="31">
        <v>-2.8286113548946807</v>
      </c>
      <c r="Y5359" s="31">
        <v>-1.9134696955415214</v>
      </c>
      <c r="Z5359" s="31">
        <v>-0.970873786407767</v>
      </c>
    </row>
    <row r="5360" spans="2:26" x14ac:dyDescent="0.2">
      <c r="B5360">
        <v>5244</v>
      </c>
      <c r="C5360" s="31">
        <v>72.415673680665989</v>
      </c>
      <c r="D5360" s="31">
        <v>-16.443608385676846</v>
      </c>
      <c r="E5360" s="31">
        <v>-15.936916637247149</v>
      </c>
      <c r="F5360" s="31">
        <v>65.303982104214981</v>
      </c>
      <c r="G5360" s="31">
        <v>-14.877474860455504</v>
      </c>
      <c r="H5360" s="31">
        <v>65.863910459685059</v>
      </c>
      <c r="I5360" s="31">
        <v>-13.753513079457244</v>
      </c>
      <c r="J5360" s="31">
        <v>-13.166118471840962</v>
      </c>
      <c r="K5360" s="31">
        <v>-12.561102025996192</v>
      </c>
      <c r="L5360" s="31">
        <v>-11.937935086776077</v>
      </c>
      <c r="M5360" s="31">
        <v>-11.296073139379359</v>
      </c>
      <c r="N5360" s="31">
        <v>18.194775649159919</v>
      </c>
      <c r="O5360" s="31">
        <v>-9.9540039935675644</v>
      </c>
      <c r="P5360" s="31">
        <v>-9.2526241133745923</v>
      </c>
      <c r="Q5360" s="31">
        <v>-8.53020283677583</v>
      </c>
      <c r="R5360" s="31">
        <v>-7.7861089218791051</v>
      </c>
      <c r="S5360" s="31">
        <v>146.75644340906152</v>
      </c>
      <c r="T5360" s="31">
        <v>-6.2302829552215417</v>
      </c>
      <c r="U5360" s="31">
        <v>-5.4171914438781874</v>
      </c>
      <c r="V5360" s="31">
        <v>-4.5797071871945336</v>
      </c>
      <c r="W5360" s="31">
        <v>-3.71709840281037</v>
      </c>
      <c r="X5360" s="31">
        <v>-2.8286113548946807</v>
      </c>
      <c r="Y5360" s="31">
        <v>-1.9134696955415214</v>
      </c>
      <c r="Z5360" s="31">
        <v>-0.970873786407767</v>
      </c>
    </row>
    <row r="5361" spans="2:26" x14ac:dyDescent="0.2">
      <c r="B5361">
        <v>5245</v>
      </c>
      <c r="C5361" s="31">
        <v>251.05176231296923</v>
      </c>
      <c r="D5361" s="31">
        <v>24.277541279618987</v>
      </c>
      <c r="E5361" s="31">
        <v>-15.936916637247149</v>
      </c>
      <c r="F5361" s="31">
        <v>-15.415024136364567</v>
      </c>
      <c r="G5361" s="31">
        <v>13.744554600032382</v>
      </c>
      <c r="H5361" s="31">
        <v>126.72109065101415</v>
      </c>
      <c r="I5361" s="31">
        <v>105.81878551386622</v>
      </c>
      <c r="J5361" s="31">
        <v>-13.166118471840962</v>
      </c>
      <c r="K5361" s="31">
        <v>-12.561102025996192</v>
      </c>
      <c r="L5361" s="31">
        <v>-11.937935086776077</v>
      </c>
      <c r="M5361" s="31">
        <v>-11.296073139379359</v>
      </c>
      <c r="N5361" s="31">
        <v>-10.634955333560741</v>
      </c>
      <c r="O5361" s="31">
        <v>-9.9540039935675644</v>
      </c>
      <c r="P5361" s="31">
        <v>80.694507882045883</v>
      </c>
      <c r="Q5361" s="31">
        <v>-8.53020283677583</v>
      </c>
      <c r="R5361" s="31">
        <v>-7.7861089218791051</v>
      </c>
      <c r="S5361" s="31">
        <v>-7.0196921895354771</v>
      </c>
      <c r="T5361" s="31">
        <v>-6.2302829552215417</v>
      </c>
      <c r="U5361" s="31">
        <v>-5.4171914438781874</v>
      </c>
      <c r="V5361" s="31">
        <v>-4.5797071871945336</v>
      </c>
      <c r="W5361" s="31">
        <v>-3.71709840281037</v>
      </c>
      <c r="X5361" s="31">
        <v>-2.8286113548946807</v>
      </c>
      <c r="Y5361" s="31">
        <v>-1.9134696955415214</v>
      </c>
      <c r="Z5361" s="31">
        <v>-0.970873786407767</v>
      </c>
    </row>
    <row r="5362" spans="2:26" x14ac:dyDescent="0.2">
      <c r="B5362">
        <v>5246</v>
      </c>
      <c r="C5362" s="31">
        <v>41.996174659016916</v>
      </c>
      <c r="D5362" s="31">
        <v>-16.443608385676846</v>
      </c>
      <c r="E5362" s="31">
        <v>187.26009942391491</v>
      </c>
      <c r="F5362" s="31">
        <v>93.664076814560758</v>
      </c>
      <c r="G5362" s="31">
        <v>-14.877474860455504</v>
      </c>
      <c r="H5362" s="31">
        <v>124.40819294856428</v>
      </c>
      <c r="I5362" s="31">
        <v>-13.753513079457244</v>
      </c>
      <c r="J5362" s="31">
        <v>-13.166118471840962</v>
      </c>
      <c r="K5362" s="31">
        <v>-12.561102025996192</v>
      </c>
      <c r="L5362" s="31">
        <v>-11.937935086776077</v>
      </c>
      <c r="M5362" s="31">
        <v>-11.296073139379359</v>
      </c>
      <c r="N5362" s="31">
        <v>-10.634955333560741</v>
      </c>
      <c r="O5362" s="31">
        <v>-9.9540039935675644</v>
      </c>
      <c r="P5362" s="31">
        <v>-9.2526241133745923</v>
      </c>
      <c r="Q5362" s="31">
        <v>-8.53020283677583</v>
      </c>
      <c r="R5362" s="31">
        <v>-7.7861089218791051</v>
      </c>
      <c r="S5362" s="31">
        <v>-7.0196921895354771</v>
      </c>
      <c r="T5362" s="31">
        <v>-6.2302829552215417</v>
      </c>
      <c r="U5362" s="31">
        <v>-5.4171914438781874</v>
      </c>
      <c r="V5362" s="31">
        <v>-4.5797071871945336</v>
      </c>
      <c r="W5362" s="31">
        <v>-3.71709840281037</v>
      </c>
      <c r="X5362" s="31">
        <v>-2.8286113548946807</v>
      </c>
      <c r="Y5362" s="31">
        <v>-1.9134696955415214</v>
      </c>
      <c r="Z5362" s="31">
        <v>-0.970873786407767</v>
      </c>
    </row>
    <row r="5363" spans="2:26" x14ac:dyDescent="0.2">
      <c r="B5363">
        <v>5247</v>
      </c>
      <c r="C5363" s="31">
        <v>-16.935542122016354</v>
      </c>
      <c r="D5363" s="31">
        <v>-16.443608385676846</v>
      </c>
      <c r="E5363" s="31">
        <v>50.238117296362361</v>
      </c>
      <c r="F5363" s="31">
        <v>41.014559162455647</v>
      </c>
      <c r="G5363" s="31">
        <v>133.37592203765135</v>
      </c>
      <c r="H5363" s="31">
        <v>-14.323799106269169</v>
      </c>
      <c r="I5363" s="31">
        <v>-13.753513079457244</v>
      </c>
      <c r="J5363" s="31">
        <v>-13.166118471840962</v>
      </c>
      <c r="K5363" s="31">
        <v>-12.561102025996192</v>
      </c>
      <c r="L5363" s="31">
        <v>-11.937935086776077</v>
      </c>
      <c r="M5363" s="31">
        <v>-11.296073139379359</v>
      </c>
      <c r="N5363" s="31">
        <v>-10.634955333560741</v>
      </c>
      <c r="O5363" s="31">
        <v>-9.9540039935675644</v>
      </c>
      <c r="P5363" s="31">
        <v>-9.2526241133745923</v>
      </c>
      <c r="Q5363" s="31">
        <v>-8.53020283677583</v>
      </c>
      <c r="R5363" s="31">
        <v>-7.7861089218791051</v>
      </c>
      <c r="S5363" s="31">
        <v>-7.0196921895354771</v>
      </c>
      <c r="T5363" s="31">
        <v>-6.2302829552215417</v>
      </c>
      <c r="U5363" s="31">
        <v>-5.4171914438781874</v>
      </c>
      <c r="V5363" s="31">
        <v>-4.5797071871945336</v>
      </c>
      <c r="W5363" s="31">
        <v>-3.71709840281037</v>
      </c>
      <c r="X5363" s="31">
        <v>-2.8286113548946807</v>
      </c>
      <c r="Y5363" s="31">
        <v>-1.9134696955415214</v>
      </c>
      <c r="Z5363" s="31">
        <v>-0.970873786407767</v>
      </c>
    </row>
    <row r="5364" spans="2:26" x14ac:dyDescent="0.2">
      <c r="B5364">
        <v>5248</v>
      </c>
      <c r="C5364" s="31">
        <v>-16.935542122016354</v>
      </c>
      <c r="D5364" s="31">
        <v>32.489740353470971</v>
      </c>
      <c r="E5364" s="31">
        <v>-15.936916637247149</v>
      </c>
      <c r="F5364" s="31">
        <v>110.70518929636219</v>
      </c>
      <c r="G5364" s="31">
        <v>-14.877474860455504</v>
      </c>
      <c r="H5364" s="31">
        <v>-14.323799106269169</v>
      </c>
      <c r="I5364" s="31">
        <v>40.497578706874386</v>
      </c>
      <c r="J5364" s="31">
        <v>-13.166118471840962</v>
      </c>
      <c r="K5364" s="31">
        <v>-12.561102025996192</v>
      </c>
      <c r="L5364" s="31">
        <v>-11.937935086776077</v>
      </c>
      <c r="M5364" s="31">
        <v>-11.296073139379359</v>
      </c>
      <c r="N5364" s="31">
        <v>-10.634955333560741</v>
      </c>
      <c r="O5364" s="31">
        <v>-9.9540039935675644</v>
      </c>
      <c r="P5364" s="31">
        <v>-9.2526241133745923</v>
      </c>
      <c r="Q5364" s="31">
        <v>-8.53020283677583</v>
      </c>
      <c r="R5364" s="31">
        <v>-7.7861089218791051</v>
      </c>
      <c r="S5364" s="31">
        <v>-7.0196921895354771</v>
      </c>
      <c r="T5364" s="31">
        <v>-6.2302829552215417</v>
      </c>
      <c r="U5364" s="31">
        <v>-5.4171914438781874</v>
      </c>
      <c r="V5364" s="31">
        <v>-4.5797071871945336</v>
      </c>
      <c r="W5364" s="31">
        <v>-3.71709840281037</v>
      </c>
      <c r="X5364" s="31">
        <v>-2.8286113548946807</v>
      </c>
      <c r="Y5364" s="31">
        <v>-1.9134696955415214</v>
      </c>
      <c r="Z5364" s="31">
        <v>-0.970873786407767</v>
      </c>
    </row>
    <row r="5365" spans="2:26" x14ac:dyDescent="0.2">
      <c r="B5365">
        <v>5249</v>
      </c>
      <c r="C5365" s="31">
        <v>-16.935542122016354</v>
      </c>
      <c r="D5365" s="31">
        <v>92.242890805136966</v>
      </c>
      <c r="E5365" s="31">
        <v>100.94173819026516</v>
      </c>
      <c r="F5365" s="31">
        <v>118.77899214116539</v>
      </c>
      <c r="G5365" s="31">
        <v>-14.877474860455504</v>
      </c>
      <c r="H5365" s="31">
        <v>30.772070033536384</v>
      </c>
      <c r="I5365" s="31">
        <v>29.73882260722257</v>
      </c>
      <c r="J5365" s="31">
        <v>-13.166118471840962</v>
      </c>
      <c r="K5365" s="31">
        <v>-12.561102025996192</v>
      </c>
      <c r="L5365" s="31">
        <v>-11.937935086776077</v>
      </c>
      <c r="M5365" s="31">
        <v>-11.296073139379359</v>
      </c>
      <c r="N5365" s="31">
        <v>-10.634955333560741</v>
      </c>
      <c r="O5365" s="31">
        <v>-9.9540039935675644</v>
      </c>
      <c r="P5365" s="31">
        <v>-9.2526241133745923</v>
      </c>
      <c r="Q5365" s="31">
        <v>63.378300624124975</v>
      </c>
      <c r="R5365" s="31">
        <v>-7.7861089218791051</v>
      </c>
      <c r="S5365" s="31">
        <v>-7.0196921895354771</v>
      </c>
      <c r="T5365" s="31">
        <v>-6.2302829552215417</v>
      </c>
      <c r="U5365" s="31">
        <v>-5.4171914438781874</v>
      </c>
      <c r="V5365" s="31">
        <v>-4.5797071871945336</v>
      </c>
      <c r="W5365" s="31">
        <v>-3.71709840281037</v>
      </c>
      <c r="X5365" s="31">
        <v>-2.8286113548946807</v>
      </c>
      <c r="Y5365" s="31">
        <v>-1.9134696955415214</v>
      </c>
      <c r="Z5365" s="31">
        <v>-0.970873786407767</v>
      </c>
    </row>
    <row r="5366" spans="2:26" x14ac:dyDescent="0.2">
      <c r="B5366">
        <v>5250</v>
      </c>
      <c r="C5366" s="31">
        <v>31.135312947877583</v>
      </c>
      <c r="D5366" s="31">
        <v>285.54956186075583</v>
      </c>
      <c r="E5366" s="31">
        <v>-15.936916637247149</v>
      </c>
      <c r="F5366" s="31">
        <v>-15.415024136364567</v>
      </c>
      <c r="G5366" s="31">
        <v>-14.877474860455504</v>
      </c>
      <c r="H5366" s="31">
        <v>-14.323799106269169</v>
      </c>
      <c r="I5366" s="31">
        <v>-13.753513079457244</v>
      </c>
      <c r="J5366" s="31">
        <v>141.78199683090537</v>
      </c>
      <c r="K5366" s="31">
        <v>-12.561102025996192</v>
      </c>
      <c r="L5366" s="31">
        <v>-11.937935086776077</v>
      </c>
      <c r="M5366" s="31">
        <v>-11.296073139379359</v>
      </c>
      <c r="N5366" s="31">
        <v>-10.634955333560741</v>
      </c>
      <c r="O5366" s="31">
        <v>-9.9540039935675644</v>
      </c>
      <c r="P5366" s="31">
        <v>-9.2526241133745923</v>
      </c>
      <c r="Q5366" s="31">
        <v>-8.53020283677583</v>
      </c>
      <c r="R5366" s="31">
        <v>-7.7861089218791051</v>
      </c>
      <c r="S5366" s="31">
        <v>-7.0196921895354771</v>
      </c>
      <c r="T5366" s="31">
        <v>-6.2302829552215417</v>
      </c>
      <c r="U5366" s="31">
        <v>-5.4171914438781874</v>
      </c>
      <c r="V5366" s="31">
        <v>-4.5797071871945336</v>
      </c>
      <c r="W5366" s="31">
        <v>-3.71709840281037</v>
      </c>
      <c r="X5366" s="31">
        <v>-2.8286113548946807</v>
      </c>
      <c r="Y5366" s="31">
        <v>-1.9134696955415214</v>
      </c>
      <c r="Z5366" s="31">
        <v>-0.970873786407767</v>
      </c>
    </row>
    <row r="5367" spans="2:26" x14ac:dyDescent="0.2">
      <c r="B5367">
        <v>5251</v>
      </c>
      <c r="C5367" s="31">
        <v>-16.935542122016354</v>
      </c>
      <c r="D5367" s="31">
        <v>-16.443608385676846</v>
      </c>
      <c r="E5367" s="31">
        <v>-15.936916637247149</v>
      </c>
      <c r="F5367" s="31">
        <v>-15.415024136364567</v>
      </c>
      <c r="G5367" s="31">
        <v>161.48341517256247</v>
      </c>
      <c r="H5367" s="31">
        <v>125.24437845889359</v>
      </c>
      <c r="I5367" s="31">
        <v>-13.753513079457244</v>
      </c>
      <c r="J5367" s="31">
        <v>-13.166118471840962</v>
      </c>
      <c r="K5367" s="31">
        <v>-12.561102025996192</v>
      </c>
      <c r="L5367" s="31">
        <v>27.134536019094838</v>
      </c>
      <c r="M5367" s="31">
        <v>-11.296073139379359</v>
      </c>
      <c r="N5367" s="31">
        <v>-10.634955333560741</v>
      </c>
      <c r="O5367" s="31">
        <v>-9.9540039935675644</v>
      </c>
      <c r="P5367" s="31">
        <v>-9.2526241133745923</v>
      </c>
      <c r="Q5367" s="31">
        <v>-8.53020283677583</v>
      </c>
      <c r="R5367" s="31">
        <v>-7.7861089218791051</v>
      </c>
      <c r="S5367" s="31">
        <v>164.32329399268829</v>
      </c>
      <c r="T5367" s="31">
        <v>-6.2302829552215417</v>
      </c>
      <c r="U5367" s="31">
        <v>-5.4171914438781874</v>
      </c>
      <c r="V5367" s="31">
        <v>-4.5797071871945336</v>
      </c>
      <c r="W5367" s="31">
        <v>-3.71709840281037</v>
      </c>
      <c r="X5367" s="31">
        <v>-2.8286113548946807</v>
      </c>
      <c r="Y5367" s="31">
        <v>-1.9134696955415214</v>
      </c>
      <c r="Z5367" s="31">
        <v>-0.970873786407767</v>
      </c>
    </row>
    <row r="5368" spans="2:26" x14ac:dyDescent="0.2">
      <c r="B5368">
        <v>5252</v>
      </c>
      <c r="C5368" s="31">
        <v>75.070206032190569</v>
      </c>
      <c r="D5368" s="31">
        <v>-16.443608385676846</v>
      </c>
      <c r="E5368" s="31">
        <v>65.759891898206021</v>
      </c>
      <c r="F5368" s="31">
        <v>-15.415024136364567</v>
      </c>
      <c r="G5368" s="31">
        <v>-14.877474860455504</v>
      </c>
      <c r="H5368" s="31">
        <v>30.960828436506524</v>
      </c>
      <c r="I5368" s="31">
        <v>-13.753513079457244</v>
      </c>
      <c r="J5368" s="31">
        <v>133.96893717899718</v>
      </c>
      <c r="K5368" s="31">
        <v>-12.561102025996192</v>
      </c>
      <c r="L5368" s="31">
        <v>23.83494589332123</v>
      </c>
      <c r="M5368" s="31">
        <v>-11.296073139379359</v>
      </c>
      <c r="N5368" s="31">
        <v>-10.634955333560741</v>
      </c>
      <c r="O5368" s="31">
        <v>-9.9540039935675644</v>
      </c>
      <c r="P5368" s="31">
        <v>126.78090071546963</v>
      </c>
      <c r="Q5368" s="31">
        <v>-8.53020283677583</v>
      </c>
      <c r="R5368" s="31">
        <v>-7.7861089218791051</v>
      </c>
      <c r="S5368" s="31">
        <v>-7.0196921895354771</v>
      </c>
      <c r="T5368" s="31">
        <v>-6.2302829552215417</v>
      </c>
      <c r="U5368" s="31">
        <v>-5.4171914438781874</v>
      </c>
      <c r="V5368" s="31">
        <v>-4.5797071871945336</v>
      </c>
      <c r="W5368" s="31">
        <v>90.67185111667537</v>
      </c>
      <c r="X5368" s="31">
        <v>-2.8286113548946807</v>
      </c>
      <c r="Y5368" s="31">
        <v>-1.9134696955415214</v>
      </c>
      <c r="Z5368" s="31">
        <v>-0.970873786407767</v>
      </c>
    </row>
    <row r="5369" spans="2:26" x14ac:dyDescent="0.2">
      <c r="B5369">
        <v>5253</v>
      </c>
      <c r="C5369" s="31">
        <v>142.99651712164243</v>
      </c>
      <c r="D5369" s="31">
        <v>-16.443608385676846</v>
      </c>
      <c r="E5369" s="31">
        <v>95.422671412202135</v>
      </c>
      <c r="F5369" s="31">
        <v>-15.415024136364567</v>
      </c>
      <c r="G5369" s="31">
        <v>-14.877474860455504</v>
      </c>
      <c r="H5369" s="31">
        <v>-14.323799106269169</v>
      </c>
      <c r="I5369" s="31">
        <v>-13.753513079457244</v>
      </c>
      <c r="J5369" s="31">
        <v>-13.166118471840962</v>
      </c>
      <c r="K5369" s="31">
        <v>-12.561102025996192</v>
      </c>
      <c r="L5369" s="31">
        <v>-11.937935086776077</v>
      </c>
      <c r="M5369" s="31">
        <v>-11.296073139379359</v>
      </c>
      <c r="N5369" s="31">
        <v>-10.634955333560741</v>
      </c>
      <c r="O5369" s="31">
        <v>-9.9540039935675644</v>
      </c>
      <c r="P5369" s="31">
        <v>-9.2526241133745923</v>
      </c>
      <c r="Q5369" s="31">
        <v>160.93857280128611</v>
      </c>
      <c r="R5369" s="31">
        <v>-7.7861089218791051</v>
      </c>
      <c r="S5369" s="31">
        <v>70.126947804174222</v>
      </c>
      <c r="T5369" s="31">
        <v>-6.2302829552215417</v>
      </c>
      <c r="U5369" s="31">
        <v>-5.4171914438781874</v>
      </c>
      <c r="V5369" s="31">
        <v>-4.5797071871945336</v>
      </c>
      <c r="W5369" s="31">
        <v>-3.71709840281037</v>
      </c>
      <c r="X5369" s="31">
        <v>-2.8286113548946807</v>
      </c>
      <c r="Y5369" s="31">
        <v>-1.9134696955415214</v>
      </c>
      <c r="Z5369" s="31">
        <v>-0.970873786407767</v>
      </c>
    </row>
    <row r="5370" spans="2:26" x14ac:dyDescent="0.2">
      <c r="B5370">
        <v>5254</v>
      </c>
      <c r="C5370" s="31">
        <v>37.256053568611584</v>
      </c>
      <c r="D5370" s="31">
        <v>74.05698506230928</v>
      </c>
      <c r="E5370" s="31">
        <v>12.077012825303282</v>
      </c>
      <c r="F5370" s="31">
        <v>-15.415024136364567</v>
      </c>
      <c r="G5370" s="31">
        <v>-14.877474860455504</v>
      </c>
      <c r="H5370" s="31">
        <v>-14.323799106269169</v>
      </c>
      <c r="I5370" s="31">
        <v>46.081362297981229</v>
      </c>
      <c r="J5370" s="31">
        <v>-13.166118471840962</v>
      </c>
      <c r="K5370" s="31">
        <v>39.657239435601944</v>
      </c>
      <c r="L5370" s="31">
        <v>119.14523640952052</v>
      </c>
      <c r="M5370" s="31">
        <v>-11.296073139379359</v>
      </c>
      <c r="N5370" s="31">
        <v>-10.634955333560741</v>
      </c>
      <c r="O5370" s="31">
        <v>-9.9540039935675644</v>
      </c>
      <c r="P5370" s="31">
        <v>-9.2526241133745923</v>
      </c>
      <c r="Q5370" s="31">
        <v>-8.53020283677583</v>
      </c>
      <c r="R5370" s="31">
        <v>-7.7861089218791051</v>
      </c>
      <c r="S5370" s="31">
        <v>-7.0196921895354771</v>
      </c>
      <c r="T5370" s="31">
        <v>-6.2302829552215417</v>
      </c>
      <c r="U5370" s="31">
        <v>-5.4171914438781874</v>
      </c>
      <c r="V5370" s="31">
        <v>-4.5797071871945336</v>
      </c>
      <c r="W5370" s="31">
        <v>-3.71709840281037</v>
      </c>
      <c r="X5370" s="31">
        <v>-2.8286113548946807</v>
      </c>
      <c r="Y5370" s="31">
        <v>-1.9134696955415214</v>
      </c>
      <c r="Z5370" s="31">
        <v>-0.970873786407767</v>
      </c>
    </row>
    <row r="5371" spans="2:26" x14ac:dyDescent="0.2">
      <c r="B5371">
        <v>5255</v>
      </c>
      <c r="C5371" s="31">
        <v>-16.935542122016354</v>
      </c>
      <c r="D5371" s="31">
        <v>-16.443608385676846</v>
      </c>
      <c r="E5371" s="31">
        <v>-15.936916637247149</v>
      </c>
      <c r="F5371" s="31">
        <v>85.41204901307772</v>
      </c>
      <c r="G5371" s="31">
        <v>41.427813341242725</v>
      </c>
      <c r="H5371" s="31">
        <v>-14.323799106269169</v>
      </c>
      <c r="I5371" s="31">
        <v>-13.753513079457244</v>
      </c>
      <c r="J5371" s="31">
        <v>-13.166118471840962</v>
      </c>
      <c r="K5371" s="31">
        <v>29.022282305223467</v>
      </c>
      <c r="L5371" s="31">
        <v>-11.937935086776077</v>
      </c>
      <c r="M5371" s="31">
        <v>-11.296073139379359</v>
      </c>
      <c r="N5371" s="31">
        <v>-10.634955333560741</v>
      </c>
      <c r="O5371" s="31">
        <v>-9.9540039935675644</v>
      </c>
      <c r="P5371" s="31">
        <v>-9.2526241133745923</v>
      </c>
      <c r="Q5371" s="31">
        <v>-8.53020283677583</v>
      </c>
      <c r="R5371" s="31">
        <v>-7.7861089218791051</v>
      </c>
      <c r="S5371" s="31">
        <v>-7.0196921895354771</v>
      </c>
      <c r="T5371" s="31">
        <v>-6.2302829552215417</v>
      </c>
      <c r="U5371" s="31">
        <v>-5.4171914438781874</v>
      </c>
      <c r="V5371" s="31">
        <v>-4.5797071871945336</v>
      </c>
      <c r="W5371" s="31">
        <v>-3.71709840281037</v>
      </c>
      <c r="X5371" s="31">
        <v>-2.8286113548946807</v>
      </c>
      <c r="Y5371" s="31">
        <v>-1.9134696955415214</v>
      </c>
      <c r="Z5371" s="31">
        <v>-0.970873786407767</v>
      </c>
    </row>
    <row r="5372" spans="2:26" x14ac:dyDescent="0.2">
      <c r="B5372">
        <v>5256</v>
      </c>
      <c r="C5372" s="31">
        <v>-16.935542122016354</v>
      </c>
      <c r="D5372" s="31">
        <v>-16.443608385676846</v>
      </c>
      <c r="E5372" s="31">
        <v>52.232142418494476</v>
      </c>
      <c r="F5372" s="31">
        <v>-15.415024136364567</v>
      </c>
      <c r="G5372" s="31">
        <v>-14.877474860455504</v>
      </c>
      <c r="H5372" s="31">
        <v>-14.323799106269169</v>
      </c>
      <c r="I5372" s="31">
        <v>40.365139491434846</v>
      </c>
      <c r="J5372" s="31">
        <v>-13.166118471840962</v>
      </c>
      <c r="K5372" s="31">
        <v>-12.561102025996192</v>
      </c>
      <c r="L5372" s="31">
        <v>-11.937935086776077</v>
      </c>
      <c r="M5372" s="31">
        <v>-11.296073139379359</v>
      </c>
      <c r="N5372" s="31">
        <v>-10.634955333560741</v>
      </c>
      <c r="O5372" s="31">
        <v>23.115165033672305</v>
      </c>
      <c r="P5372" s="31">
        <v>-9.2526241133745923</v>
      </c>
      <c r="Q5372" s="31">
        <v>-8.53020283677583</v>
      </c>
      <c r="R5372" s="31">
        <v>-7.7861089218791051</v>
      </c>
      <c r="S5372" s="31">
        <v>-7.0196921895354771</v>
      </c>
      <c r="T5372" s="31">
        <v>-6.2302829552215417</v>
      </c>
      <c r="U5372" s="31">
        <v>41.130130308572603</v>
      </c>
      <c r="V5372" s="31">
        <v>-4.5797071871945336</v>
      </c>
      <c r="W5372" s="31">
        <v>-3.71709840281037</v>
      </c>
      <c r="X5372" s="31">
        <v>-2.8286113548946807</v>
      </c>
      <c r="Y5372" s="31">
        <v>-1.9134696955415214</v>
      </c>
      <c r="Z5372" s="31">
        <v>-0.970873786407767</v>
      </c>
    </row>
    <row r="5373" spans="2:26" x14ac:dyDescent="0.2">
      <c r="B5373">
        <v>5257</v>
      </c>
      <c r="C5373" s="31">
        <v>-16.935542122016354</v>
      </c>
      <c r="D5373" s="31">
        <v>-16.443608385676846</v>
      </c>
      <c r="E5373" s="31">
        <v>30.877251754311143</v>
      </c>
      <c r="F5373" s="31">
        <v>199.9127987088871</v>
      </c>
      <c r="G5373" s="31">
        <v>-14.877474860455504</v>
      </c>
      <c r="H5373" s="31">
        <v>-14.323799106269169</v>
      </c>
      <c r="I5373" s="31">
        <v>-13.753513079457244</v>
      </c>
      <c r="J5373" s="31">
        <v>-13.166118471840962</v>
      </c>
      <c r="K5373" s="31">
        <v>-12.561102025996192</v>
      </c>
      <c r="L5373" s="31">
        <v>-11.937935086776077</v>
      </c>
      <c r="M5373" s="31">
        <v>-11.296073139379359</v>
      </c>
      <c r="N5373" s="31">
        <v>-10.634955333560741</v>
      </c>
      <c r="O5373" s="31">
        <v>-9.9540039935675644</v>
      </c>
      <c r="P5373" s="31">
        <v>-9.2526241133745923</v>
      </c>
      <c r="Q5373" s="31">
        <v>-8.53020283677583</v>
      </c>
      <c r="R5373" s="31">
        <v>-7.7861089218791051</v>
      </c>
      <c r="S5373" s="31">
        <v>-7.0196921895354771</v>
      </c>
      <c r="T5373" s="31">
        <v>-6.2302829552215417</v>
      </c>
      <c r="U5373" s="31">
        <v>-5.4171914438781874</v>
      </c>
      <c r="V5373" s="31">
        <v>-4.5797071871945336</v>
      </c>
      <c r="W5373" s="31">
        <v>-3.71709840281037</v>
      </c>
      <c r="X5373" s="31">
        <v>-2.8286113548946807</v>
      </c>
      <c r="Y5373" s="31">
        <v>-1.9134696955415214</v>
      </c>
      <c r="Z5373" s="31">
        <v>-0.970873786407767</v>
      </c>
    </row>
    <row r="5374" spans="2:26" x14ac:dyDescent="0.2">
      <c r="B5374">
        <v>5258</v>
      </c>
      <c r="C5374" s="31">
        <v>-16.935542122016354</v>
      </c>
      <c r="D5374" s="31">
        <v>-16.443608385676846</v>
      </c>
      <c r="E5374" s="31">
        <v>127.31859032657715</v>
      </c>
      <c r="F5374" s="31">
        <v>-15.415024136364567</v>
      </c>
      <c r="G5374" s="31">
        <v>-14.877474860455504</v>
      </c>
      <c r="H5374" s="31">
        <v>-14.323799106269169</v>
      </c>
      <c r="I5374" s="31">
        <v>40.870874173933998</v>
      </c>
      <c r="J5374" s="31">
        <v>-13.166118471840962</v>
      </c>
      <c r="K5374" s="31">
        <v>46.539066835978417</v>
      </c>
      <c r="L5374" s="31">
        <v>36.500214726182755</v>
      </c>
      <c r="M5374" s="31">
        <v>23.222745946211933</v>
      </c>
      <c r="N5374" s="31">
        <v>-10.634955333560741</v>
      </c>
      <c r="O5374" s="31">
        <v>-9.9540039935675644</v>
      </c>
      <c r="P5374" s="31">
        <v>-9.2526241133745923</v>
      </c>
      <c r="Q5374" s="31">
        <v>-8.53020283677583</v>
      </c>
      <c r="R5374" s="31">
        <v>-7.7861089218791051</v>
      </c>
      <c r="S5374" s="31">
        <v>-7.0196921895354771</v>
      </c>
      <c r="T5374" s="31">
        <v>-6.2302829552215417</v>
      </c>
      <c r="U5374" s="31">
        <v>-5.4171914438781874</v>
      </c>
      <c r="V5374" s="31">
        <v>-4.5797071871945336</v>
      </c>
      <c r="W5374" s="31">
        <v>-3.71709840281037</v>
      </c>
      <c r="X5374" s="31">
        <v>-2.8286113548946807</v>
      </c>
      <c r="Y5374" s="31">
        <v>-1.9134696955415214</v>
      </c>
      <c r="Z5374" s="31">
        <v>-0.970873786407767</v>
      </c>
    </row>
    <row r="5375" spans="2:26" x14ac:dyDescent="0.2">
      <c r="B5375">
        <v>5259</v>
      </c>
      <c r="C5375" s="31">
        <v>63.073585287494673</v>
      </c>
      <c r="D5375" s="31">
        <v>-16.443608385676846</v>
      </c>
      <c r="E5375" s="31">
        <v>-15.936916637247149</v>
      </c>
      <c r="F5375" s="31">
        <v>-15.415024136364567</v>
      </c>
      <c r="G5375" s="31">
        <v>-14.877474860455504</v>
      </c>
      <c r="H5375" s="31">
        <v>60.736627587824167</v>
      </c>
      <c r="I5375" s="31">
        <v>-13.753513079457244</v>
      </c>
      <c r="J5375" s="31">
        <v>-13.166118471840962</v>
      </c>
      <c r="K5375" s="31">
        <v>-12.561102025996192</v>
      </c>
      <c r="L5375" s="31">
        <v>78.085487455667561</v>
      </c>
      <c r="M5375" s="31">
        <v>-11.296073139379359</v>
      </c>
      <c r="N5375" s="31">
        <v>-10.634955333560741</v>
      </c>
      <c r="O5375" s="31">
        <v>-9.9540039935675644</v>
      </c>
      <c r="P5375" s="31">
        <v>-9.2526241133745923</v>
      </c>
      <c r="Q5375" s="31">
        <v>-8.53020283677583</v>
      </c>
      <c r="R5375" s="31">
        <v>-7.7861089218791051</v>
      </c>
      <c r="S5375" s="31">
        <v>-7.0196921895354771</v>
      </c>
      <c r="T5375" s="31">
        <v>-6.2302829552215417</v>
      </c>
      <c r="U5375" s="31">
        <v>-5.4171914438781874</v>
      </c>
      <c r="V5375" s="31">
        <v>-4.5797071871945336</v>
      </c>
      <c r="W5375" s="31">
        <v>-3.71709840281037</v>
      </c>
      <c r="X5375" s="31">
        <v>-2.8286113548946807</v>
      </c>
      <c r="Y5375" s="31">
        <v>-1.9134696955415214</v>
      </c>
      <c r="Z5375" s="31">
        <v>-0.970873786407767</v>
      </c>
    </row>
    <row r="5376" spans="2:26" x14ac:dyDescent="0.2">
      <c r="B5376">
        <v>5260</v>
      </c>
      <c r="C5376" s="31">
        <v>-16.935542122016354</v>
      </c>
      <c r="D5376" s="31">
        <v>32.366945301231567</v>
      </c>
      <c r="E5376" s="31">
        <v>-15.936916637247149</v>
      </c>
      <c r="F5376" s="31">
        <v>-15.415024136364567</v>
      </c>
      <c r="G5376" s="31">
        <v>29.077131434567935</v>
      </c>
      <c r="H5376" s="31">
        <v>169.80511203788336</v>
      </c>
      <c r="I5376" s="31">
        <v>-13.753513079457244</v>
      </c>
      <c r="J5376" s="31">
        <v>-13.166118471840962</v>
      </c>
      <c r="K5376" s="31">
        <v>63.087622064656415</v>
      </c>
      <c r="L5376" s="31">
        <v>-11.937935086776077</v>
      </c>
      <c r="M5376" s="31">
        <v>-11.296073139379359</v>
      </c>
      <c r="N5376" s="31">
        <v>198.73925893029136</v>
      </c>
      <c r="O5376" s="31">
        <v>-9.9540039935675644</v>
      </c>
      <c r="P5376" s="31">
        <v>-9.2526241133745923</v>
      </c>
      <c r="Q5376" s="31">
        <v>-8.53020283677583</v>
      </c>
      <c r="R5376" s="31">
        <v>-7.7861089218791051</v>
      </c>
      <c r="S5376" s="31">
        <v>-7.0196921895354771</v>
      </c>
      <c r="T5376" s="31">
        <v>-6.2302829552215417</v>
      </c>
      <c r="U5376" s="31">
        <v>-5.4171914438781874</v>
      </c>
      <c r="V5376" s="31">
        <v>-4.5797071871945336</v>
      </c>
      <c r="W5376" s="31">
        <v>-3.71709840281037</v>
      </c>
      <c r="X5376" s="31">
        <v>-2.8286113548946807</v>
      </c>
      <c r="Y5376" s="31">
        <v>-1.9134696955415214</v>
      </c>
      <c r="Z5376" s="31">
        <v>-0.970873786407767</v>
      </c>
    </row>
    <row r="5377" spans="2:26" x14ac:dyDescent="0.2">
      <c r="B5377">
        <v>5261</v>
      </c>
      <c r="C5377" s="31">
        <v>90.184484202844416</v>
      </c>
      <c r="D5377" s="31">
        <v>-16.443608385676846</v>
      </c>
      <c r="E5377" s="31">
        <v>-15.936916637247149</v>
      </c>
      <c r="F5377" s="31">
        <v>-15.415024136364567</v>
      </c>
      <c r="G5377" s="31">
        <v>-14.877474860455504</v>
      </c>
      <c r="H5377" s="31">
        <v>-14.323799106269169</v>
      </c>
      <c r="I5377" s="31">
        <v>-13.753513079457244</v>
      </c>
      <c r="J5377" s="31">
        <v>-13.166118471840962</v>
      </c>
      <c r="K5377" s="31">
        <v>-12.561102025996192</v>
      </c>
      <c r="L5377" s="31">
        <v>-11.937935086776077</v>
      </c>
      <c r="M5377" s="31">
        <v>-11.296073139379359</v>
      </c>
      <c r="N5377" s="31">
        <v>-10.634955333560741</v>
      </c>
      <c r="O5377" s="31">
        <v>89.716676130907913</v>
      </c>
      <c r="P5377" s="31">
        <v>-9.2526241133745923</v>
      </c>
      <c r="Q5377" s="31">
        <v>43.611837090978732</v>
      </c>
      <c r="R5377" s="31">
        <v>29.326538369013701</v>
      </c>
      <c r="S5377" s="31">
        <v>-7.0196921895354771</v>
      </c>
      <c r="T5377" s="31">
        <v>-6.2302829552215417</v>
      </c>
      <c r="U5377" s="31">
        <v>-5.4171914438781874</v>
      </c>
      <c r="V5377" s="31">
        <v>-4.5797071871945336</v>
      </c>
      <c r="W5377" s="31">
        <v>-3.71709840281037</v>
      </c>
      <c r="X5377" s="31">
        <v>-2.8286113548946807</v>
      </c>
      <c r="Y5377" s="31">
        <v>-1.9134696955415214</v>
      </c>
      <c r="Z5377" s="31">
        <v>-0.970873786407767</v>
      </c>
    </row>
    <row r="5378" spans="2:26" x14ac:dyDescent="0.2">
      <c r="B5378">
        <v>5262</v>
      </c>
      <c r="C5378" s="31">
        <v>49.966271167202216</v>
      </c>
      <c r="D5378" s="31">
        <v>117.70834879650084</v>
      </c>
      <c r="E5378" s="31">
        <v>-15.936916637247149</v>
      </c>
      <c r="F5378" s="31">
        <v>-15.415024136364567</v>
      </c>
      <c r="G5378" s="31">
        <v>-14.877474860455504</v>
      </c>
      <c r="H5378" s="31">
        <v>71.455364152408663</v>
      </c>
      <c r="I5378" s="31">
        <v>-13.753513079457244</v>
      </c>
      <c r="J5378" s="31">
        <v>-13.166118471840962</v>
      </c>
      <c r="K5378" s="31">
        <v>-12.561102025996192</v>
      </c>
      <c r="L5378" s="31">
        <v>-11.937935086776077</v>
      </c>
      <c r="M5378" s="31">
        <v>-11.296073139379359</v>
      </c>
      <c r="N5378" s="31">
        <v>-10.634955333560741</v>
      </c>
      <c r="O5378" s="31">
        <v>74.334307691403197</v>
      </c>
      <c r="P5378" s="31">
        <v>-9.2526241133745923</v>
      </c>
      <c r="Q5378" s="31">
        <v>-8.53020283677583</v>
      </c>
      <c r="R5378" s="31">
        <v>-7.7861089218791051</v>
      </c>
      <c r="S5378" s="31">
        <v>-7.0196921895354771</v>
      </c>
      <c r="T5378" s="31">
        <v>-6.2302829552215417</v>
      </c>
      <c r="U5378" s="31">
        <v>-5.4171914438781874</v>
      </c>
      <c r="V5378" s="31">
        <v>-4.5797071871945336</v>
      </c>
      <c r="W5378" s="31">
        <v>-3.71709840281037</v>
      </c>
      <c r="X5378" s="31">
        <v>-2.8286113548946807</v>
      </c>
      <c r="Y5378" s="31">
        <v>-1.9134696955415214</v>
      </c>
      <c r="Z5378" s="31">
        <v>-0.970873786407767</v>
      </c>
    </row>
    <row r="5379" spans="2:26" x14ac:dyDescent="0.2">
      <c r="B5379">
        <v>5263</v>
      </c>
      <c r="C5379" s="31">
        <v>-16.935542122016354</v>
      </c>
      <c r="D5379" s="31">
        <v>64.363263929346715</v>
      </c>
      <c r="E5379" s="31">
        <v>65.567382219885374</v>
      </c>
      <c r="F5379" s="31">
        <v>44.309963927739886</v>
      </c>
      <c r="G5379" s="31">
        <v>-14.877474860455504</v>
      </c>
      <c r="H5379" s="31">
        <v>52.861788069164248</v>
      </c>
      <c r="I5379" s="31">
        <v>-13.753513079457244</v>
      </c>
      <c r="J5379" s="31">
        <v>-13.166118471840962</v>
      </c>
      <c r="K5379" s="31">
        <v>-12.561102025996192</v>
      </c>
      <c r="L5379" s="31">
        <v>83.214676889512788</v>
      </c>
      <c r="M5379" s="31">
        <v>-11.296073139379359</v>
      </c>
      <c r="N5379" s="31">
        <v>22.272134120457238</v>
      </c>
      <c r="O5379" s="31">
        <v>179.78251930071727</v>
      </c>
      <c r="P5379" s="31">
        <v>20.114928755851455</v>
      </c>
      <c r="Q5379" s="31">
        <v>-8.53020283677583</v>
      </c>
      <c r="R5379" s="31">
        <v>-7.7861089218791051</v>
      </c>
      <c r="S5379" s="31">
        <v>-7.0196921895354771</v>
      </c>
      <c r="T5379" s="31">
        <v>38.500379354520206</v>
      </c>
      <c r="U5379" s="31">
        <v>-5.4171914438781874</v>
      </c>
      <c r="V5379" s="31">
        <v>-4.5797071871945336</v>
      </c>
      <c r="W5379" s="31">
        <v>-3.71709840281037</v>
      </c>
      <c r="X5379" s="31">
        <v>-2.8286113548946807</v>
      </c>
      <c r="Y5379" s="31">
        <v>-1.9134696955415214</v>
      </c>
      <c r="Z5379" s="31">
        <v>-0.970873786407767</v>
      </c>
    </row>
    <row r="5380" spans="2:26" x14ac:dyDescent="0.2">
      <c r="B5380">
        <v>5264</v>
      </c>
      <c r="C5380" s="31">
        <v>-16.935542122016354</v>
      </c>
      <c r="D5380" s="31">
        <v>-16.443608385676846</v>
      </c>
      <c r="E5380" s="31">
        <v>79.297190487475646</v>
      </c>
      <c r="F5380" s="31">
        <v>-15.415024136364567</v>
      </c>
      <c r="G5380" s="31">
        <v>74.776773148342855</v>
      </c>
      <c r="H5380" s="31">
        <v>-14.323799106269169</v>
      </c>
      <c r="I5380" s="31">
        <v>-13.753513079457244</v>
      </c>
      <c r="J5380" s="31">
        <v>-13.166118471840962</v>
      </c>
      <c r="K5380" s="31">
        <v>-12.561102025996192</v>
      </c>
      <c r="L5380" s="31">
        <v>-11.937935086776077</v>
      </c>
      <c r="M5380" s="31">
        <v>90.171626682017205</v>
      </c>
      <c r="N5380" s="31">
        <v>-10.634955333560741</v>
      </c>
      <c r="O5380" s="31">
        <v>-9.9540039935675644</v>
      </c>
      <c r="P5380" s="31">
        <v>-9.2526241133745923</v>
      </c>
      <c r="Q5380" s="31">
        <v>-8.53020283677583</v>
      </c>
      <c r="R5380" s="31">
        <v>-7.7861089218791051</v>
      </c>
      <c r="S5380" s="31">
        <v>-7.0196921895354771</v>
      </c>
      <c r="T5380" s="31">
        <v>175.09268361195453</v>
      </c>
      <c r="U5380" s="31">
        <v>48.820996831352893</v>
      </c>
      <c r="V5380" s="31">
        <v>-4.5797071871945336</v>
      </c>
      <c r="W5380" s="31">
        <v>175.75170573614409</v>
      </c>
      <c r="X5380" s="31">
        <v>-2.8286113548946807</v>
      </c>
      <c r="Y5380" s="31">
        <v>-1.9134696955415214</v>
      </c>
      <c r="Z5380" s="31">
        <v>-0.970873786407767</v>
      </c>
    </row>
    <row r="5381" spans="2:26" x14ac:dyDescent="0.2">
      <c r="B5381">
        <v>5265</v>
      </c>
      <c r="C5381" s="31">
        <v>-16.935542122016354</v>
      </c>
      <c r="D5381" s="31">
        <v>103.82943106711802</v>
      </c>
      <c r="E5381" s="31">
        <v>-15.936916637247149</v>
      </c>
      <c r="F5381" s="31">
        <v>-15.415024136364567</v>
      </c>
      <c r="G5381" s="31">
        <v>-14.877474860455504</v>
      </c>
      <c r="H5381" s="31">
        <v>-14.323799106269169</v>
      </c>
      <c r="I5381" s="31">
        <v>-13.753513079457244</v>
      </c>
      <c r="J5381" s="31">
        <v>-13.166118471840962</v>
      </c>
      <c r="K5381" s="31">
        <v>248.39496035710141</v>
      </c>
      <c r="L5381" s="31">
        <v>-11.937935086776077</v>
      </c>
      <c r="M5381" s="31">
        <v>-11.296073139379359</v>
      </c>
      <c r="N5381" s="31">
        <v>103.61354517935241</v>
      </c>
      <c r="O5381" s="31">
        <v>-9.9540039935675644</v>
      </c>
      <c r="P5381" s="31">
        <v>-9.2526241133745923</v>
      </c>
      <c r="Q5381" s="31">
        <v>-8.53020283677583</v>
      </c>
      <c r="R5381" s="31">
        <v>-7.7861089218791051</v>
      </c>
      <c r="S5381" s="31">
        <v>-7.0196921895354771</v>
      </c>
      <c r="T5381" s="31">
        <v>-6.2302829552215417</v>
      </c>
      <c r="U5381" s="31">
        <v>-5.4171914438781874</v>
      </c>
      <c r="V5381" s="31">
        <v>-4.5797071871945336</v>
      </c>
      <c r="W5381" s="31">
        <v>-3.71709840281037</v>
      </c>
      <c r="X5381" s="31">
        <v>-2.8286113548946807</v>
      </c>
      <c r="Y5381" s="31">
        <v>-1.9134696955415214</v>
      </c>
      <c r="Z5381" s="31">
        <v>-0.970873786407767</v>
      </c>
    </row>
    <row r="5382" spans="2:26" x14ac:dyDescent="0.2">
      <c r="B5382">
        <v>5266</v>
      </c>
      <c r="C5382" s="31">
        <v>-16.935542122016354</v>
      </c>
      <c r="D5382" s="31">
        <v>-16.443608385676846</v>
      </c>
      <c r="E5382" s="31">
        <v>-15.936916637247149</v>
      </c>
      <c r="F5382" s="31">
        <v>40.165516167602462</v>
      </c>
      <c r="G5382" s="31">
        <v>-14.877474860455504</v>
      </c>
      <c r="H5382" s="31">
        <v>-14.323799106269169</v>
      </c>
      <c r="I5382" s="31">
        <v>-13.753513079457244</v>
      </c>
      <c r="J5382" s="31">
        <v>-13.166118471840962</v>
      </c>
      <c r="K5382" s="31">
        <v>-12.561102025996192</v>
      </c>
      <c r="L5382" s="31">
        <v>-11.937935086776077</v>
      </c>
      <c r="M5382" s="31">
        <v>-11.296073139379359</v>
      </c>
      <c r="N5382" s="31">
        <v>25.642708008000575</v>
      </c>
      <c r="O5382" s="31">
        <v>-9.9540039935675644</v>
      </c>
      <c r="P5382" s="31">
        <v>-9.2526241133745923</v>
      </c>
      <c r="Q5382" s="31">
        <v>-8.53020283677583</v>
      </c>
      <c r="R5382" s="31">
        <v>-7.7861089218791051</v>
      </c>
      <c r="S5382" s="31">
        <v>-7.0196921895354771</v>
      </c>
      <c r="T5382" s="31">
        <v>-6.2302829552215417</v>
      </c>
      <c r="U5382" s="31">
        <v>-5.4171914438781874</v>
      </c>
      <c r="V5382" s="31">
        <v>-4.5797071871945336</v>
      </c>
      <c r="W5382" s="31">
        <v>-3.71709840281037</v>
      </c>
      <c r="X5382" s="31">
        <v>-2.8286113548946807</v>
      </c>
      <c r="Y5382" s="31">
        <v>-1.9134696955415214</v>
      </c>
      <c r="Z5382" s="31">
        <v>-0.970873786407767</v>
      </c>
    </row>
    <row r="5383" spans="2:26" x14ac:dyDescent="0.2">
      <c r="B5383">
        <v>5267</v>
      </c>
      <c r="C5383" s="31">
        <v>42.431850113339451</v>
      </c>
      <c r="D5383" s="31">
        <v>168.29727817677613</v>
      </c>
      <c r="E5383" s="31">
        <v>-15.936916637247149</v>
      </c>
      <c r="F5383" s="31">
        <v>-15.415024136364567</v>
      </c>
      <c r="G5383" s="31">
        <v>-14.877474860455504</v>
      </c>
      <c r="H5383" s="31">
        <v>-14.323799106269169</v>
      </c>
      <c r="I5383" s="31">
        <v>-13.753513079457244</v>
      </c>
      <c r="J5383" s="31">
        <v>-13.166118471840962</v>
      </c>
      <c r="K5383" s="31">
        <v>-12.561102025996192</v>
      </c>
      <c r="L5383" s="31">
        <v>-11.937935086776077</v>
      </c>
      <c r="M5383" s="31">
        <v>-11.296073139379359</v>
      </c>
      <c r="N5383" s="31">
        <v>-10.634955333560741</v>
      </c>
      <c r="O5383" s="31">
        <v>31.914325073041439</v>
      </c>
      <c r="P5383" s="31">
        <v>-9.2526241133745923</v>
      </c>
      <c r="Q5383" s="31">
        <v>-8.53020283677583</v>
      </c>
      <c r="R5383" s="31">
        <v>-7.7861089218791051</v>
      </c>
      <c r="S5383" s="31">
        <v>-7.0196921895354771</v>
      </c>
      <c r="T5383" s="31">
        <v>-6.2302829552215417</v>
      </c>
      <c r="U5383" s="31">
        <v>-5.4171914438781874</v>
      </c>
      <c r="V5383" s="31">
        <v>-4.5797071871945336</v>
      </c>
      <c r="W5383" s="31">
        <v>-3.71709840281037</v>
      </c>
      <c r="X5383" s="31">
        <v>-2.8286113548946807</v>
      </c>
      <c r="Y5383" s="31">
        <v>-1.9134696955415214</v>
      </c>
      <c r="Z5383" s="31">
        <v>-0.970873786407767</v>
      </c>
    </row>
    <row r="5384" spans="2:26" x14ac:dyDescent="0.2">
      <c r="B5384">
        <v>5268</v>
      </c>
      <c r="C5384" s="31">
        <v>-16.935542122016354</v>
      </c>
      <c r="D5384" s="31">
        <v>-16.443608385676846</v>
      </c>
      <c r="E5384" s="31">
        <v>-15.936916637247149</v>
      </c>
      <c r="F5384" s="31">
        <v>-15.415024136364567</v>
      </c>
      <c r="G5384" s="31">
        <v>-14.877474860455504</v>
      </c>
      <c r="H5384" s="31">
        <v>-14.323799106269169</v>
      </c>
      <c r="I5384" s="31">
        <v>182.39163002712985</v>
      </c>
      <c r="J5384" s="31">
        <v>-13.166118471840962</v>
      </c>
      <c r="K5384" s="31">
        <v>-12.561102025996192</v>
      </c>
      <c r="L5384" s="31">
        <v>-11.937935086776077</v>
      </c>
      <c r="M5384" s="31">
        <v>-11.296073139379359</v>
      </c>
      <c r="N5384" s="31">
        <v>-10.634955333560741</v>
      </c>
      <c r="O5384" s="31">
        <v>60.163502030908205</v>
      </c>
      <c r="P5384" s="31">
        <v>-9.2526241133745923</v>
      </c>
      <c r="Q5384" s="31">
        <v>-8.53020283677583</v>
      </c>
      <c r="R5384" s="31">
        <v>-7.7861089218791051</v>
      </c>
      <c r="S5384" s="31">
        <v>-7.0196921895354771</v>
      </c>
      <c r="T5384" s="31">
        <v>-6.2302829552215417</v>
      </c>
      <c r="U5384" s="31">
        <v>-5.4171914438781874</v>
      </c>
      <c r="V5384" s="31">
        <v>-4.5797071871945336</v>
      </c>
      <c r="W5384" s="31">
        <v>-3.71709840281037</v>
      </c>
      <c r="X5384" s="31">
        <v>-2.8286113548946807</v>
      </c>
      <c r="Y5384" s="31">
        <v>-1.9134696955415214</v>
      </c>
      <c r="Z5384" s="31">
        <v>-0.970873786407767</v>
      </c>
    </row>
    <row r="5385" spans="2:26" x14ac:dyDescent="0.2">
      <c r="B5385">
        <v>5269</v>
      </c>
      <c r="C5385" s="31">
        <v>-16.935542122016354</v>
      </c>
      <c r="D5385" s="31">
        <v>-16.443608385676846</v>
      </c>
      <c r="E5385" s="31">
        <v>39.500618639193419</v>
      </c>
      <c r="F5385" s="31">
        <v>-15.415024136364567</v>
      </c>
      <c r="G5385" s="31">
        <v>-14.877474860455504</v>
      </c>
      <c r="H5385" s="31">
        <v>-14.323799106269169</v>
      </c>
      <c r="I5385" s="31">
        <v>-13.753513079457244</v>
      </c>
      <c r="J5385" s="31">
        <v>49.106795158256269</v>
      </c>
      <c r="K5385" s="31">
        <v>-12.561102025996192</v>
      </c>
      <c r="L5385" s="31">
        <v>-11.937935086776077</v>
      </c>
      <c r="M5385" s="31">
        <v>-11.296073139379359</v>
      </c>
      <c r="N5385" s="31">
        <v>65.94022615146325</v>
      </c>
      <c r="O5385" s="31">
        <v>-9.9540039935675644</v>
      </c>
      <c r="P5385" s="31">
        <v>-9.2526241133745923</v>
      </c>
      <c r="Q5385" s="31">
        <v>-8.53020283677583</v>
      </c>
      <c r="R5385" s="31">
        <v>-7.7861089218791051</v>
      </c>
      <c r="S5385" s="31">
        <v>-7.0196921895354771</v>
      </c>
      <c r="T5385" s="31">
        <v>-6.2302829552215417</v>
      </c>
      <c r="U5385" s="31">
        <v>-5.4171914438781874</v>
      </c>
      <c r="V5385" s="31">
        <v>-4.5797071871945336</v>
      </c>
      <c r="W5385" s="31">
        <v>-3.71709840281037</v>
      </c>
      <c r="X5385" s="31">
        <v>-2.8286113548946807</v>
      </c>
      <c r="Y5385" s="31">
        <v>-1.9134696955415214</v>
      </c>
      <c r="Z5385" s="31">
        <v>-0.970873786407767</v>
      </c>
    </row>
    <row r="5386" spans="2:26" x14ac:dyDescent="0.2">
      <c r="B5386">
        <v>5270</v>
      </c>
      <c r="C5386" s="31">
        <v>75.906548567691914</v>
      </c>
      <c r="D5386" s="31">
        <v>84.79814951558366</v>
      </c>
      <c r="E5386" s="31">
        <v>54.603647694999232</v>
      </c>
      <c r="F5386" s="31">
        <v>-15.415024136364567</v>
      </c>
      <c r="G5386" s="31">
        <v>-14.877474860455504</v>
      </c>
      <c r="H5386" s="31">
        <v>-14.323799106269169</v>
      </c>
      <c r="I5386" s="31">
        <v>-13.753513079457244</v>
      </c>
      <c r="J5386" s="31">
        <v>-13.166118471840962</v>
      </c>
      <c r="K5386" s="31">
        <v>24.21251121159516</v>
      </c>
      <c r="L5386" s="31">
        <v>-11.937935086776077</v>
      </c>
      <c r="M5386" s="31">
        <v>-11.296073139379359</v>
      </c>
      <c r="N5386" s="31">
        <v>-10.634955333560741</v>
      </c>
      <c r="O5386" s="31">
        <v>46.682867514937264</v>
      </c>
      <c r="P5386" s="31">
        <v>-9.2526241133745923</v>
      </c>
      <c r="Q5386" s="31">
        <v>-8.53020283677583</v>
      </c>
      <c r="R5386" s="31">
        <v>-7.7861089218791051</v>
      </c>
      <c r="S5386" s="31">
        <v>-7.0196921895354771</v>
      </c>
      <c r="T5386" s="31">
        <v>-6.2302829552215417</v>
      </c>
      <c r="U5386" s="31">
        <v>-5.4171914438781874</v>
      </c>
      <c r="V5386" s="31">
        <v>-4.5797071871945336</v>
      </c>
      <c r="W5386" s="31">
        <v>-3.71709840281037</v>
      </c>
      <c r="X5386" s="31">
        <v>-2.8286113548946807</v>
      </c>
      <c r="Y5386" s="31">
        <v>-1.9134696955415214</v>
      </c>
      <c r="Z5386" s="31">
        <v>-0.970873786407767</v>
      </c>
    </row>
    <row r="5387" spans="2:26" x14ac:dyDescent="0.2">
      <c r="B5387">
        <v>5271</v>
      </c>
      <c r="C5387" s="31">
        <v>-16.935542122016354</v>
      </c>
      <c r="D5387" s="31">
        <v>-16.443608385676846</v>
      </c>
      <c r="E5387" s="31">
        <v>58.591577198153928</v>
      </c>
      <c r="F5387" s="31">
        <v>91.499317246748362</v>
      </c>
      <c r="G5387" s="31">
        <v>-14.877474860455504</v>
      </c>
      <c r="H5387" s="31">
        <v>41.145300184763883</v>
      </c>
      <c r="I5387" s="31">
        <v>-13.753513079457244</v>
      </c>
      <c r="J5387" s="31">
        <v>-13.166118471840962</v>
      </c>
      <c r="K5387" s="31">
        <v>-12.561102025996192</v>
      </c>
      <c r="L5387" s="31">
        <v>-11.937935086776077</v>
      </c>
      <c r="M5387" s="31">
        <v>94.786104611255141</v>
      </c>
      <c r="N5387" s="31">
        <v>-10.634955333560741</v>
      </c>
      <c r="O5387" s="31">
        <v>-9.9540039935675644</v>
      </c>
      <c r="P5387" s="31">
        <v>-9.2526241133745923</v>
      </c>
      <c r="Q5387" s="31">
        <v>128.99789184666506</v>
      </c>
      <c r="R5387" s="31">
        <v>-7.7861089218791051</v>
      </c>
      <c r="S5387" s="31">
        <v>-7.0196921895354771</v>
      </c>
      <c r="T5387" s="31">
        <v>-6.2302829552215417</v>
      </c>
      <c r="U5387" s="31">
        <v>-5.4171914438781874</v>
      </c>
      <c r="V5387" s="31">
        <v>169.72393773314539</v>
      </c>
      <c r="W5387" s="31">
        <v>-3.71709840281037</v>
      </c>
      <c r="X5387" s="31">
        <v>-2.8286113548946807</v>
      </c>
      <c r="Y5387" s="31">
        <v>-1.9134696955415214</v>
      </c>
      <c r="Z5387" s="31">
        <v>-0.970873786407767</v>
      </c>
    </row>
    <row r="5388" spans="2:26" x14ac:dyDescent="0.2">
      <c r="B5388">
        <v>5272</v>
      </c>
      <c r="C5388" s="31">
        <v>209.02340658430191</v>
      </c>
      <c r="D5388" s="31">
        <v>41.911213754670882</v>
      </c>
      <c r="E5388" s="31">
        <v>46.096664172150128</v>
      </c>
      <c r="F5388" s="31">
        <v>-15.415024136364567</v>
      </c>
      <c r="G5388" s="31">
        <v>194.15362717942375</v>
      </c>
      <c r="H5388" s="31">
        <v>-14.323799106269169</v>
      </c>
      <c r="I5388" s="31">
        <v>-13.753513079457244</v>
      </c>
      <c r="J5388" s="31">
        <v>-13.166118471840962</v>
      </c>
      <c r="K5388" s="31">
        <v>-12.561102025996192</v>
      </c>
      <c r="L5388" s="31">
        <v>-11.937935086776077</v>
      </c>
      <c r="M5388" s="31">
        <v>-11.296073139379359</v>
      </c>
      <c r="N5388" s="31">
        <v>-10.634955333560741</v>
      </c>
      <c r="O5388" s="31">
        <v>-9.9540039935675644</v>
      </c>
      <c r="P5388" s="31">
        <v>-9.2526241133745923</v>
      </c>
      <c r="Q5388" s="31">
        <v>25.294989534168593</v>
      </c>
      <c r="R5388" s="31">
        <v>-7.7861089218791051</v>
      </c>
      <c r="S5388" s="31">
        <v>-7.0196921895354771</v>
      </c>
      <c r="T5388" s="31">
        <v>-6.2302829552215417</v>
      </c>
      <c r="U5388" s="31">
        <v>-5.4171914438781874</v>
      </c>
      <c r="V5388" s="31">
        <v>-4.5797071871945336</v>
      </c>
      <c r="W5388" s="31">
        <v>-3.71709840281037</v>
      </c>
      <c r="X5388" s="31">
        <v>-2.8286113548946807</v>
      </c>
      <c r="Y5388" s="31">
        <v>-1.9134696955415214</v>
      </c>
      <c r="Z5388" s="31">
        <v>-0.970873786407767</v>
      </c>
    </row>
    <row r="5389" spans="2:26" x14ac:dyDescent="0.2">
      <c r="B5389">
        <v>5273</v>
      </c>
      <c r="C5389" s="31">
        <v>-16.935542122016354</v>
      </c>
      <c r="D5389" s="31">
        <v>-16.443608385676846</v>
      </c>
      <c r="E5389" s="31">
        <v>-15.936916637247149</v>
      </c>
      <c r="F5389" s="31">
        <v>-15.415024136364567</v>
      </c>
      <c r="G5389" s="31">
        <v>-14.877474860455504</v>
      </c>
      <c r="H5389" s="31">
        <v>-14.323799106269169</v>
      </c>
      <c r="I5389" s="31">
        <v>-13.753513079457244</v>
      </c>
      <c r="J5389" s="31">
        <v>-13.166118471840962</v>
      </c>
      <c r="K5389" s="31">
        <v>-12.561102025996192</v>
      </c>
      <c r="L5389" s="31">
        <v>-11.937935086776077</v>
      </c>
      <c r="M5389" s="31">
        <v>34.506658053031892</v>
      </c>
      <c r="N5389" s="31">
        <v>-10.634955333560741</v>
      </c>
      <c r="O5389" s="31">
        <v>-9.9540039935675644</v>
      </c>
      <c r="P5389" s="31">
        <v>-9.2526241133745923</v>
      </c>
      <c r="Q5389" s="31">
        <v>84.917298907484735</v>
      </c>
      <c r="R5389" s="31">
        <v>-7.7861089218791051</v>
      </c>
      <c r="S5389" s="31">
        <v>-7.0196921895354771</v>
      </c>
      <c r="T5389" s="31">
        <v>-6.2302829552215417</v>
      </c>
      <c r="U5389" s="31">
        <v>-5.4171914438781874</v>
      </c>
      <c r="V5389" s="31">
        <v>-4.5797071871945336</v>
      </c>
      <c r="W5389" s="31">
        <v>-3.71709840281037</v>
      </c>
      <c r="X5389" s="31">
        <v>-2.8286113548946807</v>
      </c>
      <c r="Y5389" s="31">
        <v>-1.9134696955415214</v>
      </c>
      <c r="Z5389" s="31">
        <v>-0.970873786407767</v>
      </c>
    </row>
    <row r="5390" spans="2:26" x14ac:dyDescent="0.2">
      <c r="B5390">
        <v>5274</v>
      </c>
      <c r="C5390" s="31">
        <v>-16.935542122016354</v>
      </c>
      <c r="D5390" s="31">
        <v>-16.443608385676846</v>
      </c>
      <c r="E5390" s="31">
        <v>-15.936916637247149</v>
      </c>
      <c r="F5390" s="31">
        <v>8.4098048125309504</v>
      </c>
      <c r="G5390" s="31">
        <v>-14.877474860455504</v>
      </c>
      <c r="H5390" s="31">
        <v>-14.323799106269169</v>
      </c>
      <c r="I5390" s="31">
        <v>-13.753513079457244</v>
      </c>
      <c r="J5390" s="31">
        <v>-13.166118471840962</v>
      </c>
      <c r="K5390" s="31">
        <v>-12.561102025996192</v>
      </c>
      <c r="L5390" s="31">
        <v>-11.937935086776077</v>
      </c>
      <c r="M5390" s="31">
        <v>-11.296073139379359</v>
      </c>
      <c r="N5390" s="31">
        <v>-10.634955333560741</v>
      </c>
      <c r="O5390" s="31">
        <v>-9.9540039935675644</v>
      </c>
      <c r="P5390" s="31">
        <v>-9.2526241133745923</v>
      </c>
      <c r="Q5390" s="31">
        <v>-8.53020283677583</v>
      </c>
      <c r="R5390" s="31">
        <v>-7.7861089218791051</v>
      </c>
      <c r="S5390" s="31">
        <v>-7.0196921895354771</v>
      </c>
      <c r="T5390" s="31">
        <v>-6.2302829552215417</v>
      </c>
      <c r="U5390" s="31">
        <v>-5.4171914438781874</v>
      </c>
      <c r="V5390" s="31">
        <v>-4.5797071871945336</v>
      </c>
      <c r="W5390" s="31">
        <v>-3.71709840281037</v>
      </c>
      <c r="X5390" s="31">
        <v>-2.8286113548946807</v>
      </c>
      <c r="Y5390" s="31">
        <v>-1.9134696955415214</v>
      </c>
      <c r="Z5390" s="31">
        <v>-0.970873786407767</v>
      </c>
    </row>
    <row r="5391" spans="2:26" x14ac:dyDescent="0.2">
      <c r="B5391">
        <v>5275</v>
      </c>
      <c r="C5391" s="31">
        <v>-16.935542122016354</v>
      </c>
      <c r="D5391" s="31">
        <v>38.64274007429961</v>
      </c>
      <c r="E5391" s="31">
        <v>-15.936916637247149</v>
      </c>
      <c r="F5391" s="31">
        <v>34.5032931715619</v>
      </c>
      <c r="G5391" s="31">
        <v>98.281566193703242</v>
      </c>
      <c r="H5391" s="31">
        <v>-14.323799106269169</v>
      </c>
      <c r="I5391" s="31">
        <v>-13.753513079457244</v>
      </c>
      <c r="J5391" s="31">
        <v>81.818796972170816</v>
      </c>
      <c r="K5391" s="31">
        <v>132.39082124500106</v>
      </c>
      <c r="L5391" s="31">
        <v>-11.937935086776077</v>
      </c>
      <c r="M5391" s="31">
        <v>31.029752811368862</v>
      </c>
      <c r="N5391" s="31">
        <v>-10.634955333560741</v>
      </c>
      <c r="O5391" s="31">
        <v>-9.9540039935675644</v>
      </c>
      <c r="P5391" s="31">
        <v>-9.2526241133745923</v>
      </c>
      <c r="Q5391" s="31">
        <v>-8.53020283677583</v>
      </c>
      <c r="R5391" s="31">
        <v>29.013632958168987</v>
      </c>
      <c r="S5391" s="31">
        <v>-7.0196921895354771</v>
      </c>
      <c r="T5391" s="31">
        <v>-6.2302829552215417</v>
      </c>
      <c r="U5391" s="31">
        <v>-5.4171914438781874</v>
      </c>
      <c r="V5391" s="31">
        <v>-4.5797071871945336</v>
      </c>
      <c r="W5391" s="31">
        <v>-3.71709840281037</v>
      </c>
      <c r="X5391" s="31">
        <v>-2.8286113548946807</v>
      </c>
      <c r="Y5391" s="31">
        <v>-1.9134696955415214</v>
      </c>
      <c r="Z5391" s="31">
        <v>-0.970873786407767</v>
      </c>
    </row>
    <row r="5392" spans="2:26" x14ac:dyDescent="0.2">
      <c r="B5392">
        <v>5276</v>
      </c>
      <c r="C5392" s="31">
        <v>132.14823834559292</v>
      </c>
      <c r="D5392" s="31">
        <v>-16.443608385676846</v>
      </c>
      <c r="E5392" s="31">
        <v>33.893109732002067</v>
      </c>
      <c r="F5392" s="31">
        <v>-15.415024136364567</v>
      </c>
      <c r="G5392" s="31">
        <v>-14.877474860455504</v>
      </c>
      <c r="H5392" s="31">
        <v>15.470939530497862</v>
      </c>
      <c r="I5392" s="31">
        <v>-13.753513079457244</v>
      </c>
      <c r="J5392" s="31">
        <v>-13.166118471840962</v>
      </c>
      <c r="K5392" s="31">
        <v>-12.561102025996192</v>
      </c>
      <c r="L5392" s="31">
        <v>-11.937935086776077</v>
      </c>
      <c r="M5392" s="31">
        <v>-11.296073139379359</v>
      </c>
      <c r="N5392" s="31">
        <v>-10.634955333560741</v>
      </c>
      <c r="O5392" s="31">
        <v>-9.9540039935675644</v>
      </c>
      <c r="P5392" s="31">
        <v>-9.2526241133745923</v>
      </c>
      <c r="Q5392" s="31">
        <v>-8.53020283677583</v>
      </c>
      <c r="R5392" s="31">
        <v>-7.7861089218791051</v>
      </c>
      <c r="S5392" s="31">
        <v>-7.0196921895354771</v>
      </c>
      <c r="T5392" s="31">
        <v>-6.2302829552215417</v>
      </c>
      <c r="U5392" s="31">
        <v>-5.4171914438781874</v>
      </c>
      <c r="V5392" s="31">
        <v>-4.5797071871945336</v>
      </c>
      <c r="W5392" s="31">
        <v>-3.71709840281037</v>
      </c>
      <c r="X5392" s="31">
        <v>-2.8286113548946807</v>
      </c>
      <c r="Y5392" s="31">
        <v>-1.9134696955415214</v>
      </c>
      <c r="Z5392" s="31">
        <v>-0.970873786407767</v>
      </c>
    </row>
    <row r="5393" spans="2:26" x14ac:dyDescent="0.2">
      <c r="B5393">
        <v>5277</v>
      </c>
      <c r="C5393" s="31">
        <v>-16.935542122016354</v>
      </c>
      <c r="D5393" s="31">
        <v>8.5953472799197836</v>
      </c>
      <c r="E5393" s="31">
        <v>225.72083128234817</v>
      </c>
      <c r="F5393" s="31">
        <v>-15.415024136364567</v>
      </c>
      <c r="G5393" s="31">
        <v>-14.877474860455504</v>
      </c>
      <c r="H5393" s="31">
        <v>-14.323799106269169</v>
      </c>
      <c r="I5393" s="31">
        <v>18.399411806970782</v>
      </c>
      <c r="J5393" s="31">
        <v>-13.166118471840962</v>
      </c>
      <c r="K5393" s="31">
        <v>-12.561102025996192</v>
      </c>
      <c r="L5393" s="31">
        <v>26.188976388906951</v>
      </c>
      <c r="M5393" s="31">
        <v>-11.296073139379359</v>
      </c>
      <c r="N5393" s="31">
        <v>-10.634955333560741</v>
      </c>
      <c r="O5393" s="31">
        <v>-9.9540039935675644</v>
      </c>
      <c r="P5393" s="31">
        <v>-9.2526241133745923</v>
      </c>
      <c r="Q5393" s="31">
        <v>-8.53020283677583</v>
      </c>
      <c r="R5393" s="31">
        <v>-7.7861089218791051</v>
      </c>
      <c r="S5393" s="31">
        <v>-7.0196921895354771</v>
      </c>
      <c r="T5393" s="31">
        <v>-6.2302829552215417</v>
      </c>
      <c r="U5393" s="31">
        <v>-5.4171914438781874</v>
      </c>
      <c r="V5393" s="31">
        <v>-4.5797071871945336</v>
      </c>
      <c r="W5393" s="31">
        <v>-3.71709840281037</v>
      </c>
      <c r="X5393" s="31">
        <v>-2.8286113548946807</v>
      </c>
      <c r="Y5393" s="31">
        <v>-1.9134696955415214</v>
      </c>
      <c r="Z5393" s="31">
        <v>-0.970873786407767</v>
      </c>
    </row>
    <row r="5394" spans="2:26" x14ac:dyDescent="0.2">
      <c r="B5394">
        <v>5278</v>
      </c>
      <c r="C5394" s="31">
        <v>12.093338447639971</v>
      </c>
      <c r="D5394" s="31">
        <v>184.5196772689377</v>
      </c>
      <c r="E5394" s="31">
        <v>21.718208092794523</v>
      </c>
      <c r="F5394" s="31">
        <v>14.537864559639019</v>
      </c>
      <c r="G5394" s="31">
        <v>-14.877474860455504</v>
      </c>
      <c r="H5394" s="31">
        <v>178.56829334840415</v>
      </c>
      <c r="I5394" s="31">
        <v>126.33328531456607</v>
      </c>
      <c r="J5394" s="31">
        <v>-13.166118471840962</v>
      </c>
      <c r="K5394" s="31">
        <v>-12.561102025996192</v>
      </c>
      <c r="L5394" s="31">
        <v>-11.937935086776077</v>
      </c>
      <c r="M5394" s="31">
        <v>-11.296073139379359</v>
      </c>
      <c r="N5394" s="31">
        <v>71.882089727838732</v>
      </c>
      <c r="O5394" s="31">
        <v>-9.9540039935675644</v>
      </c>
      <c r="P5394" s="31">
        <v>-9.2526241133745923</v>
      </c>
      <c r="Q5394" s="31">
        <v>-8.53020283677583</v>
      </c>
      <c r="R5394" s="31">
        <v>-7.7861089218791051</v>
      </c>
      <c r="S5394" s="31">
        <v>-7.0196921895354771</v>
      </c>
      <c r="T5394" s="31">
        <v>-6.2302829552215417</v>
      </c>
      <c r="U5394" s="31">
        <v>-5.4171914438781874</v>
      </c>
      <c r="V5394" s="31">
        <v>-4.5797071871945336</v>
      </c>
      <c r="W5394" s="31">
        <v>-3.71709840281037</v>
      </c>
      <c r="X5394" s="31">
        <v>-2.8286113548946807</v>
      </c>
      <c r="Y5394" s="31">
        <v>-1.9134696955415214</v>
      </c>
      <c r="Z5394" s="31">
        <v>-0.970873786407767</v>
      </c>
    </row>
    <row r="5395" spans="2:26" x14ac:dyDescent="0.2">
      <c r="B5395">
        <v>5279</v>
      </c>
      <c r="C5395" s="31">
        <v>-16.935542122016354</v>
      </c>
      <c r="D5395" s="31">
        <v>17.755772005405117</v>
      </c>
      <c r="E5395" s="31">
        <v>-15.936916637247149</v>
      </c>
      <c r="F5395" s="31">
        <v>-15.415024136364567</v>
      </c>
      <c r="G5395" s="31">
        <v>-14.877474860455504</v>
      </c>
      <c r="H5395" s="31">
        <v>11.932696318131226</v>
      </c>
      <c r="I5395" s="31">
        <v>-13.753513079457244</v>
      </c>
      <c r="J5395" s="31">
        <v>-13.166118471840962</v>
      </c>
      <c r="K5395" s="31">
        <v>61.642354997191326</v>
      </c>
      <c r="L5395" s="31">
        <v>-11.937935086776077</v>
      </c>
      <c r="M5395" s="31">
        <v>-11.296073139379359</v>
      </c>
      <c r="N5395" s="31">
        <v>-10.634955333560741</v>
      </c>
      <c r="O5395" s="31">
        <v>-9.9540039935675644</v>
      </c>
      <c r="P5395" s="31">
        <v>-9.2526241133745923</v>
      </c>
      <c r="Q5395" s="31">
        <v>-8.53020283677583</v>
      </c>
      <c r="R5395" s="31">
        <v>-7.7861089218791051</v>
      </c>
      <c r="S5395" s="31">
        <v>-7.0196921895354771</v>
      </c>
      <c r="T5395" s="31">
        <v>-6.2302829552215417</v>
      </c>
      <c r="U5395" s="31">
        <v>-5.4171914438781874</v>
      </c>
      <c r="V5395" s="31">
        <v>-4.5797071871945336</v>
      </c>
      <c r="W5395" s="31">
        <v>-3.71709840281037</v>
      </c>
      <c r="X5395" s="31">
        <v>-2.8286113548946807</v>
      </c>
      <c r="Y5395" s="31">
        <v>-1.9134696955415214</v>
      </c>
      <c r="Z5395" s="31">
        <v>-0.970873786407767</v>
      </c>
    </row>
    <row r="5396" spans="2:26" x14ac:dyDescent="0.2">
      <c r="B5396">
        <v>5280</v>
      </c>
      <c r="C5396" s="31">
        <v>43.756574650351354</v>
      </c>
      <c r="D5396" s="31">
        <v>166.32066339183623</v>
      </c>
      <c r="E5396" s="31">
        <v>126.81995964419153</v>
      </c>
      <c r="F5396" s="31">
        <v>-15.415024136364567</v>
      </c>
      <c r="G5396" s="31">
        <v>-14.877474860455504</v>
      </c>
      <c r="H5396" s="31">
        <v>47.922299624173974</v>
      </c>
      <c r="I5396" s="31">
        <v>-13.753513079457244</v>
      </c>
      <c r="J5396" s="31">
        <v>-13.166118471840962</v>
      </c>
      <c r="K5396" s="31">
        <v>-12.561102025996192</v>
      </c>
      <c r="L5396" s="31">
        <v>-11.937935086776077</v>
      </c>
      <c r="M5396" s="31">
        <v>-11.296073139379359</v>
      </c>
      <c r="N5396" s="31">
        <v>-10.634955333560741</v>
      </c>
      <c r="O5396" s="31">
        <v>-9.9540039935675644</v>
      </c>
      <c r="P5396" s="31">
        <v>140.18849430618607</v>
      </c>
      <c r="Q5396" s="31">
        <v>-8.53020283677583</v>
      </c>
      <c r="R5396" s="31">
        <v>-7.7861089218791051</v>
      </c>
      <c r="S5396" s="31">
        <v>124.61046451164154</v>
      </c>
      <c r="T5396" s="31">
        <v>-6.2302829552215417</v>
      </c>
      <c r="U5396" s="31">
        <v>-5.4171914438781874</v>
      </c>
      <c r="V5396" s="31">
        <v>-4.5797071871945336</v>
      </c>
      <c r="W5396" s="31">
        <v>-3.71709840281037</v>
      </c>
      <c r="X5396" s="31">
        <v>-2.8286113548946807</v>
      </c>
      <c r="Y5396" s="31">
        <v>-1.9134696955415214</v>
      </c>
      <c r="Z5396" s="31">
        <v>-0.970873786407767</v>
      </c>
    </row>
    <row r="5397" spans="2:26" x14ac:dyDescent="0.2">
      <c r="B5397">
        <v>5281</v>
      </c>
      <c r="C5397" s="31">
        <v>-16.935542122016354</v>
      </c>
      <c r="D5397" s="31">
        <v>53.523184599065488</v>
      </c>
      <c r="E5397" s="31">
        <v>-15.936916637247149</v>
      </c>
      <c r="F5397" s="31">
        <v>-15.415024136364567</v>
      </c>
      <c r="G5397" s="31">
        <v>-14.877474860455504</v>
      </c>
      <c r="H5397" s="31">
        <v>-14.323799106269169</v>
      </c>
      <c r="I5397" s="31">
        <v>-13.753513079457244</v>
      </c>
      <c r="J5397" s="31">
        <v>37.191631774721678</v>
      </c>
      <c r="K5397" s="31">
        <v>-12.561102025996192</v>
      </c>
      <c r="L5397" s="31">
        <v>-11.937935086776077</v>
      </c>
      <c r="M5397" s="31">
        <v>-11.296073139379359</v>
      </c>
      <c r="N5397" s="31">
        <v>-10.634955333560741</v>
      </c>
      <c r="O5397" s="31">
        <v>-9.9540039935675644</v>
      </c>
      <c r="P5397" s="31">
        <v>-9.2526241133745923</v>
      </c>
      <c r="Q5397" s="31">
        <v>-8.53020283677583</v>
      </c>
      <c r="R5397" s="31">
        <v>16.151678014402265</v>
      </c>
      <c r="S5397" s="31">
        <v>-7.0196921895354771</v>
      </c>
      <c r="T5397" s="31">
        <v>-6.2302829552215417</v>
      </c>
      <c r="U5397" s="31">
        <v>-5.4171914438781874</v>
      </c>
      <c r="V5397" s="31">
        <v>-4.5797071871945336</v>
      </c>
      <c r="W5397" s="31">
        <v>-3.71709840281037</v>
      </c>
      <c r="X5397" s="31">
        <v>-2.8286113548946807</v>
      </c>
      <c r="Y5397" s="31">
        <v>-1.9134696955415214</v>
      </c>
      <c r="Z5397" s="31">
        <v>-0.970873786407767</v>
      </c>
    </row>
    <row r="5398" spans="2:26" x14ac:dyDescent="0.2">
      <c r="B5398">
        <v>5282</v>
      </c>
      <c r="C5398" s="31">
        <v>-16.935542122016354</v>
      </c>
      <c r="D5398" s="31">
        <v>-16.443608385676846</v>
      </c>
      <c r="E5398" s="31">
        <v>31.483635345290409</v>
      </c>
      <c r="F5398" s="31">
        <v>15.233573978225433</v>
      </c>
      <c r="G5398" s="31">
        <v>83.442147510607882</v>
      </c>
      <c r="H5398" s="31">
        <v>-14.323799106269169</v>
      </c>
      <c r="I5398" s="31">
        <v>-13.753513079457244</v>
      </c>
      <c r="J5398" s="31">
        <v>-13.166118471840962</v>
      </c>
      <c r="K5398" s="31">
        <v>4.3057417454051743</v>
      </c>
      <c r="L5398" s="31">
        <v>77.99406260972674</v>
      </c>
      <c r="M5398" s="31">
        <v>-11.296073139379359</v>
      </c>
      <c r="N5398" s="31">
        <v>133.42996530685045</v>
      </c>
      <c r="O5398" s="31">
        <v>-9.9540039935675644</v>
      </c>
      <c r="P5398" s="31">
        <v>-9.2526241133745923</v>
      </c>
      <c r="Q5398" s="31">
        <v>-8.53020283677583</v>
      </c>
      <c r="R5398" s="31">
        <v>-7.7861089218791051</v>
      </c>
      <c r="S5398" s="31">
        <v>-7.0196921895354771</v>
      </c>
      <c r="T5398" s="31">
        <v>-6.2302829552215417</v>
      </c>
      <c r="U5398" s="31">
        <v>-5.4171914438781874</v>
      </c>
      <c r="V5398" s="31">
        <v>-4.5797071871945336</v>
      </c>
      <c r="W5398" s="31">
        <v>38.734018876556043</v>
      </c>
      <c r="X5398" s="31">
        <v>-2.8286113548946807</v>
      </c>
      <c r="Y5398" s="31">
        <v>-1.9134696955415214</v>
      </c>
      <c r="Z5398" s="31">
        <v>-0.970873786407767</v>
      </c>
    </row>
    <row r="5399" spans="2:26" x14ac:dyDescent="0.2">
      <c r="B5399">
        <v>5283</v>
      </c>
      <c r="C5399" s="31">
        <v>-16.935542122016354</v>
      </c>
      <c r="D5399" s="31">
        <v>-16.443608385676846</v>
      </c>
      <c r="E5399" s="31">
        <v>-15.936916637247149</v>
      </c>
      <c r="F5399" s="31">
        <v>-15.415024136364567</v>
      </c>
      <c r="G5399" s="31">
        <v>-14.877474860455504</v>
      </c>
      <c r="H5399" s="31">
        <v>95.64919550614043</v>
      </c>
      <c r="I5399" s="31">
        <v>-13.753513079457244</v>
      </c>
      <c r="J5399" s="31">
        <v>-13.166118471840962</v>
      </c>
      <c r="K5399" s="31">
        <v>-12.561102025996192</v>
      </c>
      <c r="L5399" s="31">
        <v>-11.937935086776077</v>
      </c>
      <c r="M5399" s="31">
        <v>-11.296073139379359</v>
      </c>
      <c r="N5399" s="31">
        <v>-10.634955333560741</v>
      </c>
      <c r="O5399" s="31">
        <v>-9.9540039935675644</v>
      </c>
      <c r="P5399" s="31">
        <v>-9.2526241133745923</v>
      </c>
      <c r="Q5399" s="31">
        <v>-8.53020283677583</v>
      </c>
      <c r="R5399" s="31">
        <v>-7.7861089218791051</v>
      </c>
      <c r="S5399" s="31">
        <v>-7.0196921895354771</v>
      </c>
      <c r="T5399" s="31">
        <v>-6.2302829552215417</v>
      </c>
      <c r="U5399" s="31">
        <v>-5.4171914438781874</v>
      </c>
      <c r="V5399" s="31">
        <v>-4.5797071871945336</v>
      </c>
      <c r="W5399" s="31">
        <v>-3.71709840281037</v>
      </c>
      <c r="X5399" s="31">
        <v>-2.8286113548946807</v>
      </c>
      <c r="Y5399" s="31">
        <v>-1.9134696955415214</v>
      </c>
      <c r="Z5399" s="31">
        <v>-0.970873786407767</v>
      </c>
    </row>
    <row r="5400" spans="2:26" x14ac:dyDescent="0.2">
      <c r="B5400">
        <v>5284</v>
      </c>
      <c r="C5400" s="31">
        <v>-16.935542122016354</v>
      </c>
      <c r="D5400" s="31">
        <v>329.71931931833041</v>
      </c>
      <c r="E5400" s="31">
        <v>-15.936916637247149</v>
      </c>
      <c r="F5400" s="31">
        <v>-15.415024136364567</v>
      </c>
      <c r="G5400" s="31">
        <v>-14.877474860455504</v>
      </c>
      <c r="H5400" s="31">
        <v>28.245866925889381</v>
      </c>
      <c r="I5400" s="31">
        <v>-13.753513079457244</v>
      </c>
      <c r="J5400" s="31">
        <v>-13.166118471840962</v>
      </c>
      <c r="K5400" s="31">
        <v>-12.561102025996192</v>
      </c>
      <c r="L5400" s="31">
        <v>-11.937935086776077</v>
      </c>
      <c r="M5400" s="31">
        <v>8.3960738867631548</v>
      </c>
      <c r="N5400" s="31">
        <v>-10.634955333560741</v>
      </c>
      <c r="O5400" s="31">
        <v>33.725471273552763</v>
      </c>
      <c r="P5400" s="31">
        <v>259.42947335294309</v>
      </c>
      <c r="Q5400" s="31">
        <v>-8.53020283677583</v>
      </c>
      <c r="R5400" s="31">
        <v>-7.7861089218791051</v>
      </c>
      <c r="S5400" s="31">
        <v>-7.0196921895354771</v>
      </c>
      <c r="T5400" s="31">
        <v>-6.2302829552215417</v>
      </c>
      <c r="U5400" s="31">
        <v>89.403753955985835</v>
      </c>
      <c r="V5400" s="31">
        <v>-4.5797071871945336</v>
      </c>
      <c r="W5400" s="31">
        <v>-3.71709840281037</v>
      </c>
      <c r="X5400" s="31">
        <v>-2.8286113548946807</v>
      </c>
      <c r="Y5400" s="31">
        <v>-1.9134696955415214</v>
      </c>
      <c r="Z5400" s="31">
        <v>-0.970873786407767</v>
      </c>
    </row>
    <row r="5401" spans="2:26" x14ac:dyDescent="0.2">
      <c r="B5401">
        <v>5285</v>
      </c>
      <c r="C5401" s="31">
        <v>70.283203950939679</v>
      </c>
      <c r="D5401" s="31">
        <v>164.77626949692424</v>
      </c>
      <c r="E5401" s="31">
        <v>-15.936916637247149</v>
      </c>
      <c r="F5401" s="31">
        <v>30.689478279975496</v>
      </c>
      <c r="G5401" s="31">
        <v>42.625730436375463</v>
      </c>
      <c r="H5401" s="31">
        <v>-14.323799106269169</v>
      </c>
      <c r="I5401" s="31">
        <v>-13.753513079457244</v>
      </c>
      <c r="J5401" s="31">
        <v>-13.166118471840962</v>
      </c>
      <c r="K5401" s="31">
        <v>-12.561102025996192</v>
      </c>
      <c r="L5401" s="31">
        <v>-11.937935086776077</v>
      </c>
      <c r="M5401" s="31">
        <v>134.81253375314742</v>
      </c>
      <c r="N5401" s="31">
        <v>-10.634955333560741</v>
      </c>
      <c r="O5401" s="31">
        <v>-9.9540039935675644</v>
      </c>
      <c r="P5401" s="31">
        <v>-9.2526241133745923</v>
      </c>
      <c r="Q5401" s="31">
        <v>-8.53020283677583</v>
      </c>
      <c r="R5401" s="31">
        <v>-7.7861089218791051</v>
      </c>
      <c r="S5401" s="31">
        <v>-7.0196921895354771</v>
      </c>
      <c r="T5401" s="31">
        <v>-6.2302829552215417</v>
      </c>
      <c r="U5401" s="31">
        <v>-5.4171914438781874</v>
      </c>
      <c r="V5401" s="31">
        <v>-4.5797071871945336</v>
      </c>
      <c r="W5401" s="31">
        <v>-3.71709840281037</v>
      </c>
      <c r="X5401" s="31">
        <v>-2.8286113548946807</v>
      </c>
      <c r="Y5401" s="31">
        <v>-1.9134696955415214</v>
      </c>
      <c r="Z5401" s="31">
        <v>-0.970873786407767</v>
      </c>
    </row>
    <row r="5402" spans="2:26" x14ac:dyDescent="0.2">
      <c r="B5402">
        <v>5286</v>
      </c>
      <c r="C5402" s="31">
        <v>27.303007012310992</v>
      </c>
      <c r="D5402" s="31">
        <v>10.276344542978492</v>
      </c>
      <c r="E5402" s="31">
        <v>-15.936916637247149</v>
      </c>
      <c r="F5402" s="31">
        <v>-15.415024136364567</v>
      </c>
      <c r="G5402" s="31">
        <v>-14.877474860455504</v>
      </c>
      <c r="H5402" s="31">
        <v>-14.323799106269169</v>
      </c>
      <c r="I5402" s="31">
        <v>-13.753513079457244</v>
      </c>
      <c r="J5402" s="31">
        <v>-13.166118471840962</v>
      </c>
      <c r="K5402" s="31">
        <v>54.266767600992289</v>
      </c>
      <c r="L5402" s="31">
        <v>54.77538522890142</v>
      </c>
      <c r="M5402" s="31">
        <v>-11.296073139379359</v>
      </c>
      <c r="N5402" s="31">
        <v>-10.634955333560741</v>
      </c>
      <c r="O5402" s="31">
        <v>-9.9540039935675644</v>
      </c>
      <c r="P5402" s="31">
        <v>-9.2526241133745923</v>
      </c>
      <c r="Q5402" s="31">
        <v>-8.53020283677583</v>
      </c>
      <c r="R5402" s="31">
        <v>-7.7861089218791051</v>
      </c>
      <c r="S5402" s="31">
        <v>-7.0196921895354771</v>
      </c>
      <c r="T5402" s="31">
        <v>-6.2302829552215417</v>
      </c>
      <c r="U5402" s="31">
        <v>-5.4171914438781874</v>
      </c>
      <c r="V5402" s="31">
        <v>-4.5797071871945336</v>
      </c>
      <c r="W5402" s="31">
        <v>-3.71709840281037</v>
      </c>
      <c r="X5402" s="31">
        <v>-2.8286113548946807</v>
      </c>
      <c r="Y5402" s="31">
        <v>-1.9134696955415214</v>
      </c>
      <c r="Z5402" s="31">
        <v>-0.970873786407767</v>
      </c>
    </row>
    <row r="5403" spans="2:26" x14ac:dyDescent="0.2">
      <c r="B5403">
        <v>5287</v>
      </c>
      <c r="C5403" s="31">
        <v>-16.935542122016354</v>
      </c>
      <c r="D5403" s="31">
        <v>64.766143902873125</v>
      </c>
      <c r="E5403" s="31">
        <v>34.191474018690805</v>
      </c>
      <c r="F5403" s="31">
        <v>-15.415024136364567</v>
      </c>
      <c r="G5403" s="31">
        <v>-14.877474860455504</v>
      </c>
      <c r="H5403" s="31">
        <v>-14.323799106269169</v>
      </c>
      <c r="I5403" s="31">
        <v>-13.753513079457244</v>
      </c>
      <c r="J5403" s="31">
        <v>-13.166118471840962</v>
      </c>
      <c r="K5403" s="31">
        <v>-12.561102025996192</v>
      </c>
      <c r="L5403" s="31">
        <v>113.01046927403411</v>
      </c>
      <c r="M5403" s="31">
        <v>-11.296073139379359</v>
      </c>
      <c r="N5403" s="31">
        <v>-10.634955333560741</v>
      </c>
      <c r="O5403" s="31">
        <v>-9.9540039935675644</v>
      </c>
      <c r="P5403" s="31">
        <v>-9.2526241133745923</v>
      </c>
      <c r="Q5403" s="31">
        <v>-8.53020283677583</v>
      </c>
      <c r="R5403" s="31">
        <v>-7.7861089218791051</v>
      </c>
      <c r="S5403" s="31">
        <v>-7.0196921895354771</v>
      </c>
      <c r="T5403" s="31">
        <v>-6.2302829552215417</v>
      </c>
      <c r="U5403" s="31">
        <v>-5.4171914438781874</v>
      </c>
      <c r="V5403" s="31">
        <v>-4.5797071871945336</v>
      </c>
      <c r="W5403" s="31">
        <v>-3.71709840281037</v>
      </c>
      <c r="X5403" s="31">
        <v>-2.8286113548946807</v>
      </c>
      <c r="Y5403" s="31">
        <v>-1.9134696955415214</v>
      </c>
      <c r="Z5403" s="31">
        <v>-0.970873786407767</v>
      </c>
    </row>
    <row r="5404" spans="2:26" x14ac:dyDescent="0.2">
      <c r="B5404">
        <v>5288</v>
      </c>
      <c r="C5404" s="31">
        <v>4.3830611333489262</v>
      </c>
      <c r="D5404" s="31">
        <v>-16.443608385676846</v>
      </c>
      <c r="E5404" s="31">
        <v>42.869911433287555</v>
      </c>
      <c r="F5404" s="31">
        <v>124.39188495964062</v>
      </c>
      <c r="G5404" s="31">
        <v>-14.877474860455504</v>
      </c>
      <c r="H5404" s="31">
        <v>-14.323799106269169</v>
      </c>
      <c r="I5404" s="31">
        <v>115.94959898500281</v>
      </c>
      <c r="J5404" s="31">
        <v>-13.166118471840962</v>
      </c>
      <c r="K5404" s="31">
        <v>-12.561102025996192</v>
      </c>
      <c r="L5404" s="31">
        <v>-11.937935086776077</v>
      </c>
      <c r="M5404" s="31">
        <v>-11.296073139379359</v>
      </c>
      <c r="N5404" s="31">
        <v>-10.634955333560741</v>
      </c>
      <c r="O5404" s="31">
        <v>-9.9540039935675644</v>
      </c>
      <c r="P5404" s="31">
        <v>-9.2526241133745923</v>
      </c>
      <c r="Q5404" s="31">
        <v>68.971973172936245</v>
      </c>
      <c r="R5404" s="31">
        <v>-7.7861089218791051</v>
      </c>
      <c r="S5404" s="31">
        <v>-7.0196921895354771</v>
      </c>
      <c r="T5404" s="31">
        <v>-6.2302829552215417</v>
      </c>
      <c r="U5404" s="31">
        <v>-5.4171914438781874</v>
      </c>
      <c r="V5404" s="31">
        <v>-4.5797071871945336</v>
      </c>
      <c r="W5404" s="31">
        <v>-3.71709840281037</v>
      </c>
      <c r="X5404" s="31">
        <v>-2.8286113548946807</v>
      </c>
      <c r="Y5404" s="31">
        <v>-1.9134696955415214</v>
      </c>
      <c r="Z5404" s="31">
        <v>-0.970873786407767</v>
      </c>
    </row>
    <row r="5405" spans="2:26" x14ac:dyDescent="0.2">
      <c r="B5405">
        <v>5289</v>
      </c>
      <c r="C5405" s="31">
        <v>-16.935542122016354</v>
      </c>
      <c r="D5405" s="31">
        <v>-16.443608385676846</v>
      </c>
      <c r="E5405" s="31">
        <v>-15.936916637247149</v>
      </c>
      <c r="F5405" s="31">
        <v>130.76455110496201</v>
      </c>
      <c r="G5405" s="31">
        <v>-14.877474860455504</v>
      </c>
      <c r="H5405" s="31">
        <v>-14.323799106269169</v>
      </c>
      <c r="I5405" s="31">
        <v>-13.753513079457244</v>
      </c>
      <c r="J5405" s="31">
        <v>174.20495790180013</v>
      </c>
      <c r="K5405" s="31">
        <v>-12.561102025996192</v>
      </c>
      <c r="L5405" s="31">
        <v>-11.937935086776077</v>
      </c>
      <c r="M5405" s="31">
        <v>-11.296073139379359</v>
      </c>
      <c r="N5405" s="31">
        <v>-10.634955333560741</v>
      </c>
      <c r="O5405" s="31">
        <v>-9.9540039935675644</v>
      </c>
      <c r="P5405" s="31">
        <v>-9.2526241133745923</v>
      </c>
      <c r="Q5405" s="31">
        <v>-8.53020283677583</v>
      </c>
      <c r="R5405" s="31">
        <v>-7.7861089218791051</v>
      </c>
      <c r="S5405" s="31">
        <v>-7.0196921895354771</v>
      </c>
      <c r="T5405" s="31">
        <v>-6.2302829552215417</v>
      </c>
      <c r="U5405" s="31">
        <v>-5.4171914438781874</v>
      </c>
      <c r="V5405" s="31">
        <v>-4.5797071871945336</v>
      </c>
      <c r="W5405" s="31">
        <v>-3.71709840281037</v>
      </c>
      <c r="X5405" s="31">
        <v>-2.8286113548946807</v>
      </c>
      <c r="Y5405" s="31">
        <v>-1.9134696955415214</v>
      </c>
      <c r="Z5405" s="31">
        <v>-0.970873786407767</v>
      </c>
    </row>
    <row r="5406" spans="2:26" x14ac:dyDescent="0.2">
      <c r="B5406">
        <v>5290</v>
      </c>
      <c r="C5406" s="31">
        <v>17.754032006847464</v>
      </c>
      <c r="D5406" s="31">
        <v>-16.443608385676846</v>
      </c>
      <c r="E5406" s="31">
        <v>14.93234443371615</v>
      </c>
      <c r="F5406" s="31">
        <v>31.408185011413675</v>
      </c>
      <c r="G5406" s="31">
        <v>-14.877474860455504</v>
      </c>
      <c r="H5406" s="31">
        <v>-14.323799106269169</v>
      </c>
      <c r="I5406" s="31">
        <v>-13.753513079457244</v>
      </c>
      <c r="J5406" s="31">
        <v>-13.166118471840962</v>
      </c>
      <c r="K5406" s="31">
        <v>68.842758433042547</v>
      </c>
      <c r="L5406" s="31">
        <v>-11.937935086776077</v>
      </c>
      <c r="M5406" s="31">
        <v>-11.296073139379359</v>
      </c>
      <c r="N5406" s="31">
        <v>32.812796936558144</v>
      </c>
      <c r="O5406" s="31">
        <v>97.262210424225231</v>
      </c>
      <c r="P5406" s="31">
        <v>-9.2526241133745923</v>
      </c>
      <c r="Q5406" s="31">
        <v>-8.53020283677583</v>
      </c>
      <c r="R5406" s="31">
        <v>-7.7861089218791051</v>
      </c>
      <c r="S5406" s="31">
        <v>-7.0196921895354771</v>
      </c>
      <c r="T5406" s="31">
        <v>-6.2302829552215417</v>
      </c>
      <c r="U5406" s="31">
        <v>-5.4171914438781874</v>
      </c>
      <c r="V5406" s="31">
        <v>-4.5797071871945336</v>
      </c>
      <c r="W5406" s="31">
        <v>-3.71709840281037</v>
      </c>
      <c r="X5406" s="31">
        <v>-2.8286113548946807</v>
      </c>
      <c r="Y5406" s="31">
        <v>-1.9134696955415214</v>
      </c>
      <c r="Z5406" s="31">
        <v>-0.970873786407767</v>
      </c>
    </row>
    <row r="5407" spans="2:26" x14ac:dyDescent="0.2">
      <c r="B5407">
        <v>5291</v>
      </c>
      <c r="C5407" s="31">
        <v>28.198640880007162</v>
      </c>
      <c r="D5407" s="31">
        <v>125.58432044214868</v>
      </c>
      <c r="E5407" s="31">
        <v>-15.936916637247149</v>
      </c>
      <c r="F5407" s="31">
        <v>-15.415024136364567</v>
      </c>
      <c r="G5407" s="31">
        <v>-14.877474860455504</v>
      </c>
      <c r="H5407" s="31">
        <v>-14.323799106269169</v>
      </c>
      <c r="I5407" s="31">
        <v>-13.753513079457244</v>
      </c>
      <c r="J5407" s="31">
        <v>122.81527297757265</v>
      </c>
      <c r="K5407" s="31">
        <v>-12.561102025996192</v>
      </c>
      <c r="L5407" s="31">
        <v>-11.937935086776077</v>
      </c>
      <c r="M5407" s="31">
        <v>-11.296073139379359</v>
      </c>
      <c r="N5407" s="31">
        <v>-10.634955333560741</v>
      </c>
      <c r="O5407" s="31">
        <v>-9.9540039935675644</v>
      </c>
      <c r="P5407" s="31">
        <v>-9.2526241133745923</v>
      </c>
      <c r="Q5407" s="31">
        <v>-8.53020283677583</v>
      </c>
      <c r="R5407" s="31">
        <v>-7.7861089218791051</v>
      </c>
      <c r="S5407" s="31">
        <v>34.879839727117322</v>
      </c>
      <c r="T5407" s="31">
        <v>-6.2302829552215417</v>
      </c>
      <c r="U5407" s="31">
        <v>-5.4171914438781874</v>
      </c>
      <c r="V5407" s="31">
        <v>-4.5797071871945336</v>
      </c>
      <c r="W5407" s="31">
        <v>-3.71709840281037</v>
      </c>
      <c r="X5407" s="31">
        <v>-2.8286113548946807</v>
      </c>
      <c r="Y5407" s="31">
        <v>-1.9134696955415214</v>
      </c>
      <c r="Z5407" s="31">
        <v>-0.970873786407767</v>
      </c>
    </row>
    <row r="5408" spans="2:26" x14ac:dyDescent="0.2">
      <c r="B5408">
        <v>5292</v>
      </c>
      <c r="C5408" s="31">
        <v>-16.935542122016354</v>
      </c>
      <c r="D5408" s="31">
        <v>37.596416536217689</v>
      </c>
      <c r="E5408" s="31">
        <v>34.184276775542813</v>
      </c>
      <c r="F5408" s="31">
        <v>-15.415024136364567</v>
      </c>
      <c r="G5408" s="31">
        <v>-14.877474860455504</v>
      </c>
      <c r="H5408" s="31">
        <v>97.82020404558925</v>
      </c>
      <c r="I5408" s="31">
        <v>-13.753513079457244</v>
      </c>
      <c r="J5408" s="31">
        <v>-13.166118471840962</v>
      </c>
      <c r="K5408" s="31">
        <v>-12.561102025996192</v>
      </c>
      <c r="L5408" s="31">
        <v>244.79876358970949</v>
      </c>
      <c r="M5408" s="31">
        <v>-11.296073139379359</v>
      </c>
      <c r="N5408" s="31">
        <v>-10.634955333560741</v>
      </c>
      <c r="O5408" s="31">
        <v>-9.9540039935675644</v>
      </c>
      <c r="P5408" s="31">
        <v>-9.2526241133745923</v>
      </c>
      <c r="Q5408" s="31">
        <v>95.867229027095789</v>
      </c>
      <c r="R5408" s="31">
        <v>83.351584142052772</v>
      </c>
      <c r="S5408" s="31">
        <v>-7.0196921895354771</v>
      </c>
      <c r="T5408" s="31">
        <v>-6.2302829552215417</v>
      </c>
      <c r="U5408" s="31">
        <v>-5.4171914438781874</v>
      </c>
      <c r="V5408" s="31">
        <v>-4.5797071871945336</v>
      </c>
      <c r="W5408" s="31">
        <v>-3.71709840281037</v>
      </c>
      <c r="X5408" s="31">
        <v>-2.8286113548946807</v>
      </c>
      <c r="Y5408" s="31">
        <v>-1.9134696955415214</v>
      </c>
      <c r="Z5408" s="31">
        <v>-0.970873786407767</v>
      </c>
    </row>
    <row r="5409" spans="2:26" x14ac:dyDescent="0.2">
      <c r="B5409">
        <v>5293</v>
      </c>
      <c r="C5409" s="31">
        <v>151.41880874534817</v>
      </c>
      <c r="D5409" s="31">
        <v>-16.443608385676846</v>
      </c>
      <c r="E5409" s="31">
        <v>-15.936916637247149</v>
      </c>
      <c r="F5409" s="31">
        <v>-15.415024136364567</v>
      </c>
      <c r="G5409" s="31">
        <v>32.38625806556783</v>
      </c>
      <c r="H5409" s="31">
        <v>0.66369331380884045</v>
      </c>
      <c r="I5409" s="31">
        <v>-13.753513079457244</v>
      </c>
      <c r="J5409" s="31">
        <v>-13.166118471840962</v>
      </c>
      <c r="K5409" s="31">
        <v>-12.561102025996192</v>
      </c>
      <c r="L5409" s="31">
        <v>-11.937935086776077</v>
      </c>
      <c r="M5409" s="31">
        <v>-11.296073139379359</v>
      </c>
      <c r="N5409" s="31">
        <v>-10.634955333560741</v>
      </c>
      <c r="O5409" s="31">
        <v>-9.9540039935675644</v>
      </c>
      <c r="P5409" s="31">
        <v>-9.2526241133745923</v>
      </c>
      <c r="Q5409" s="31">
        <v>-8.53020283677583</v>
      </c>
      <c r="R5409" s="31">
        <v>-7.7861089218791051</v>
      </c>
      <c r="S5409" s="31">
        <v>21.93871736032472</v>
      </c>
      <c r="T5409" s="31">
        <v>168.30412427574936</v>
      </c>
      <c r="U5409" s="31">
        <v>-5.4171914438781874</v>
      </c>
      <c r="V5409" s="31">
        <v>-4.5797071871945336</v>
      </c>
      <c r="W5409" s="31">
        <v>-3.71709840281037</v>
      </c>
      <c r="X5409" s="31">
        <v>-2.8286113548946807</v>
      </c>
      <c r="Y5409" s="31">
        <v>-1.9134696955415214</v>
      </c>
      <c r="Z5409" s="31">
        <v>-0.970873786407767</v>
      </c>
    </row>
    <row r="5410" spans="2:26" x14ac:dyDescent="0.2">
      <c r="B5410">
        <v>5294</v>
      </c>
      <c r="C5410" s="31">
        <v>-16.935542122016354</v>
      </c>
      <c r="D5410" s="31">
        <v>-16.443608385676846</v>
      </c>
      <c r="E5410" s="31">
        <v>-15.936916637247149</v>
      </c>
      <c r="F5410" s="31">
        <v>39.818334452081672</v>
      </c>
      <c r="G5410" s="31">
        <v>21.975718031260673</v>
      </c>
      <c r="H5410" s="31">
        <v>-14.323799106269169</v>
      </c>
      <c r="I5410" s="31">
        <v>-13.753513079457244</v>
      </c>
      <c r="J5410" s="31">
        <v>36.843193019880204</v>
      </c>
      <c r="K5410" s="31">
        <v>-12.561102025996192</v>
      </c>
      <c r="L5410" s="31">
        <v>-11.937935086776077</v>
      </c>
      <c r="M5410" s="31">
        <v>-11.296073139379359</v>
      </c>
      <c r="N5410" s="31">
        <v>-10.634955333560741</v>
      </c>
      <c r="O5410" s="31">
        <v>24.088576182899526</v>
      </c>
      <c r="P5410" s="31">
        <v>-9.2526241133745923</v>
      </c>
      <c r="Q5410" s="31">
        <v>-8.53020283677583</v>
      </c>
      <c r="R5410" s="31">
        <v>-7.7861089218791051</v>
      </c>
      <c r="S5410" s="31">
        <v>-7.0196921895354771</v>
      </c>
      <c r="T5410" s="31">
        <v>-6.2302829552215417</v>
      </c>
      <c r="U5410" s="31">
        <v>-5.4171914438781874</v>
      </c>
      <c r="V5410" s="31">
        <v>-4.5797071871945336</v>
      </c>
      <c r="W5410" s="31">
        <v>-3.71709840281037</v>
      </c>
      <c r="X5410" s="31">
        <v>-2.8286113548946807</v>
      </c>
      <c r="Y5410" s="31">
        <v>-1.9134696955415214</v>
      </c>
      <c r="Z5410" s="31">
        <v>-0.970873786407767</v>
      </c>
    </row>
    <row r="5411" spans="2:26" x14ac:dyDescent="0.2">
      <c r="B5411">
        <v>5295</v>
      </c>
      <c r="C5411" s="31">
        <v>-16.935542122016354</v>
      </c>
      <c r="D5411" s="31">
        <v>158.6345414724953</v>
      </c>
      <c r="E5411" s="31">
        <v>179.97911005150317</v>
      </c>
      <c r="F5411" s="31">
        <v>-15.415024136364567</v>
      </c>
      <c r="G5411" s="31">
        <v>-14.877474860455504</v>
      </c>
      <c r="H5411" s="31">
        <v>-14.323799106269169</v>
      </c>
      <c r="I5411" s="31">
        <v>23.642292846843926</v>
      </c>
      <c r="J5411" s="31">
        <v>105.87079462130244</v>
      </c>
      <c r="K5411" s="31">
        <v>-12.561102025996192</v>
      </c>
      <c r="L5411" s="31">
        <v>-11.937935086776077</v>
      </c>
      <c r="M5411" s="31">
        <v>-11.296073139379359</v>
      </c>
      <c r="N5411" s="31">
        <v>-10.634955333560741</v>
      </c>
      <c r="O5411" s="31">
        <v>80.785368339959021</v>
      </c>
      <c r="P5411" s="31">
        <v>-9.2526241133745923</v>
      </c>
      <c r="Q5411" s="31">
        <v>-8.53020283677583</v>
      </c>
      <c r="R5411" s="31">
        <v>-7.7861089218791051</v>
      </c>
      <c r="S5411" s="31">
        <v>-7.0196921895354771</v>
      </c>
      <c r="T5411" s="31">
        <v>-6.2302829552215417</v>
      </c>
      <c r="U5411" s="31">
        <v>-5.4171914438781874</v>
      </c>
      <c r="V5411" s="31">
        <v>-4.5797071871945336</v>
      </c>
      <c r="W5411" s="31">
        <v>-3.71709840281037</v>
      </c>
      <c r="X5411" s="31">
        <v>51.976990793265706</v>
      </c>
      <c r="Y5411" s="31">
        <v>-1.9134696955415214</v>
      </c>
      <c r="Z5411" s="31">
        <v>-0.970873786407767</v>
      </c>
    </row>
    <row r="5412" spans="2:26" x14ac:dyDescent="0.2">
      <c r="B5412">
        <v>5296</v>
      </c>
      <c r="C5412" s="31">
        <v>-16.935542122016354</v>
      </c>
      <c r="D5412" s="31">
        <v>-16.443608385676846</v>
      </c>
      <c r="E5412" s="31">
        <v>21.339715395140715</v>
      </c>
      <c r="F5412" s="31">
        <v>-15.415024136364567</v>
      </c>
      <c r="G5412" s="31">
        <v>-14.877474860455504</v>
      </c>
      <c r="H5412" s="31">
        <v>-14.323799106269169</v>
      </c>
      <c r="I5412" s="31">
        <v>-13.753513079457244</v>
      </c>
      <c r="J5412" s="31">
        <v>74.92881969964796</v>
      </c>
      <c r="K5412" s="31">
        <v>-12.561102025996192</v>
      </c>
      <c r="L5412" s="31">
        <v>-11.937935086776077</v>
      </c>
      <c r="M5412" s="31">
        <v>-11.296073139379359</v>
      </c>
      <c r="N5412" s="31">
        <v>-10.634955333560741</v>
      </c>
      <c r="O5412" s="31">
        <v>-9.9540039935675644</v>
      </c>
      <c r="P5412" s="31">
        <v>126.97140153880203</v>
      </c>
      <c r="Q5412" s="31">
        <v>-8.53020283677583</v>
      </c>
      <c r="R5412" s="31">
        <v>-7.7861089218791051</v>
      </c>
      <c r="S5412" s="31">
        <v>117.37774551840563</v>
      </c>
      <c r="T5412" s="31">
        <v>-6.2302829552215417</v>
      </c>
      <c r="U5412" s="31">
        <v>-5.4171914438781874</v>
      </c>
      <c r="V5412" s="31">
        <v>-4.5797071871945336</v>
      </c>
      <c r="W5412" s="31">
        <v>-3.71709840281037</v>
      </c>
      <c r="X5412" s="31">
        <v>-2.8286113548946807</v>
      </c>
      <c r="Y5412" s="31">
        <v>-1.9134696955415214</v>
      </c>
      <c r="Z5412" s="31">
        <v>-0.970873786407767</v>
      </c>
    </row>
    <row r="5413" spans="2:26" x14ac:dyDescent="0.2">
      <c r="B5413">
        <v>5297</v>
      </c>
      <c r="C5413" s="31">
        <v>-16.935542122016354</v>
      </c>
      <c r="D5413" s="31">
        <v>183.07637034546977</v>
      </c>
      <c r="E5413" s="31">
        <v>12.899571794321975</v>
      </c>
      <c r="F5413" s="31">
        <v>218.10880832554258</v>
      </c>
      <c r="G5413" s="31">
        <v>-14.877474860455504</v>
      </c>
      <c r="H5413" s="31">
        <v>-14.323799106269169</v>
      </c>
      <c r="I5413" s="31">
        <v>45.2259270000499</v>
      </c>
      <c r="J5413" s="31">
        <v>-13.166118471840962</v>
      </c>
      <c r="K5413" s="31">
        <v>-12.561102025996192</v>
      </c>
      <c r="L5413" s="31">
        <v>-11.937935086776077</v>
      </c>
      <c r="M5413" s="31">
        <v>21.868264993046424</v>
      </c>
      <c r="N5413" s="31">
        <v>-10.634955333560741</v>
      </c>
      <c r="O5413" s="31">
        <v>-9.9540039935675644</v>
      </c>
      <c r="P5413" s="31">
        <v>87.181161440191417</v>
      </c>
      <c r="Q5413" s="31">
        <v>-8.53020283677583</v>
      </c>
      <c r="R5413" s="31">
        <v>-7.7861089218791051</v>
      </c>
      <c r="S5413" s="31">
        <v>-7.0196921895354771</v>
      </c>
      <c r="T5413" s="31">
        <v>-6.2302829552215417</v>
      </c>
      <c r="U5413" s="31">
        <v>-5.4171914438781874</v>
      </c>
      <c r="V5413" s="31">
        <v>-4.5797071871945336</v>
      </c>
      <c r="W5413" s="31">
        <v>-3.71709840281037</v>
      </c>
      <c r="X5413" s="31">
        <v>-2.8286113548946807</v>
      </c>
      <c r="Y5413" s="31">
        <v>-1.9134696955415214</v>
      </c>
      <c r="Z5413" s="31">
        <v>-0.970873786407767</v>
      </c>
    </row>
    <row r="5414" spans="2:26" x14ac:dyDescent="0.2">
      <c r="B5414">
        <v>5298</v>
      </c>
      <c r="C5414" s="31">
        <v>-16.935542122016354</v>
      </c>
      <c r="D5414" s="31">
        <v>209.92683387327415</v>
      </c>
      <c r="E5414" s="31">
        <v>-15.936916637247149</v>
      </c>
      <c r="F5414" s="31">
        <v>-15.415024136364567</v>
      </c>
      <c r="G5414" s="31">
        <v>-14.877474860455504</v>
      </c>
      <c r="H5414" s="31">
        <v>80.498911420056274</v>
      </c>
      <c r="I5414" s="31">
        <v>-13.753513079457244</v>
      </c>
      <c r="J5414" s="31">
        <v>-13.166118471840962</v>
      </c>
      <c r="K5414" s="31">
        <v>-12.561102025996192</v>
      </c>
      <c r="L5414" s="31">
        <v>-11.937935086776077</v>
      </c>
      <c r="M5414" s="31">
        <v>-11.296073139379359</v>
      </c>
      <c r="N5414" s="31">
        <v>-10.634955333560741</v>
      </c>
      <c r="O5414" s="31">
        <v>-9.9540039935675644</v>
      </c>
      <c r="P5414" s="31">
        <v>-9.2526241133745923</v>
      </c>
      <c r="Q5414" s="31">
        <v>-8.53020283677583</v>
      </c>
      <c r="R5414" s="31">
        <v>-7.7861089218791051</v>
      </c>
      <c r="S5414" s="31">
        <v>-7.0196921895354771</v>
      </c>
      <c r="T5414" s="31">
        <v>-6.2302829552215417</v>
      </c>
      <c r="U5414" s="31">
        <v>-5.4171914438781874</v>
      </c>
      <c r="V5414" s="31">
        <v>-4.5797071871945336</v>
      </c>
      <c r="W5414" s="31">
        <v>-3.71709840281037</v>
      </c>
      <c r="X5414" s="31">
        <v>-2.8286113548946807</v>
      </c>
      <c r="Y5414" s="31">
        <v>-1.9134696955415214</v>
      </c>
      <c r="Z5414" s="31">
        <v>-0.970873786407767</v>
      </c>
    </row>
    <row r="5415" spans="2:26" x14ac:dyDescent="0.2">
      <c r="B5415">
        <v>5299</v>
      </c>
      <c r="C5415" s="31">
        <v>-16.935542122016354</v>
      </c>
      <c r="D5415" s="31">
        <v>-16.443608385676846</v>
      </c>
      <c r="E5415" s="31">
        <v>-15.936916637247149</v>
      </c>
      <c r="F5415" s="31">
        <v>79.80261588919214</v>
      </c>
      <c r="G5415" s="31">
        <v>-14.877474860455504</v>
      </c>
      <c r="H5415" s="31">
        <v>-14.323799106269169</v>
      </c>
      <c r="I5415" s="31">
        <v>107.64272661185912</v>
      </c>
      <c r="J5415" s="31">
        <v>-13.166118471840962</v>
      </c>
      <c r="K5415" s="31">
        <v>-12.561102025996192</v>
      </c>
      <c r="L5415" s="31">
        <v>233.5631735590525</v>
      </c>
      <c r="M5415" s="31">
        <v>29.586045600444692</v>
      </c>
      <c r="N5415" s="31">
        <v>-10.634955333560741</v>
      </c>
      <c r="O5415" s="31">
        <v>-9.9540039935675644</v>
      </c>
      <c r="P5415" s="31">
        <v>-9.2526241133745923</v>
      </c>
      <c r="Q5415" s="31">
        <v>-8.53020283677583</v>
      </c>
      <c r="R5415" s="31">
        <v>-7.7861089218791051</v>
      </c>
      <c r="S5415" s="31">
        <v>-7.0196921895354771</v>
      </c>
      <c r="T5415" s="31">
        <v>268.98767920206041</v>
      </c>
      <c r="U5415" s="31">
        <v>-5.4171914438781874</v>
      </c>
      <c r="V5415" s="31">
        <v>-4.5797071871945336</v>
      </c>
      <c r="W5415" s="31">
        <v>-3.71709840281037</v>
      </c>
      <c r="X5415" s="31">
        <v>-2.8286113548946807</v>
      </c>
      <c r="Y5415" s="31">
        <v>-1.9134696955415214</v>
      </c>
      <c r="Z5415" s="31">
        <v>-0.970873786407767</v>
      </c>
    </row>
    <row r="5416" spans="2:26" x14ac:dyDescent="0.2">
      <c r="B5416">
        <v>5300</v>
      </c>
      <c r="C5416" s="31">
        <v>-16.935542122016354</v>
      </c>
      <c r="D5416" s="31">
        <v>37.332977011386532</v>
      </c>
      <c r="E5416" s="31">
        <v>-15.936916637247149</v>
      </c>
      <c r="F5416" s="31">
        <v>-15.415024136364567</v>
      </c>
      <c r="G5416" s="31">
        <v>30.552948064426964</v>
      </c>
      <c r="H5416" s="31">
        <v>-14.323799106269169</v>
      </c>
      <c r="I5416" s="31">
        <v>-13.753513079457244</v>
      </c>
      <c r="J5416" s="31">
        <v>-13.166118471840962</v>
      </c>
      <c r="K5416" s="31">
        <v>-12.561102025996192</v>
      </c>
      <c r="L5416" s="31">
        <v>-11.937935086776077</v>
      </c>
      <c r="M5416" s="31">
        <v>-11.296073139379359</v>
      </c>
      <c r="N5416" s="31">
        <v>-10.634955333560741</v>
      </c>
      <c r="O5416" s="31">
        <v>-9.9540039935675644</v>
      </c>
      <c r="P5416" s="31">
        <v>-9.2526241133745923</v>
      </c>
      <c r="Q5416" s="31">
        <v>-8.53020283677583</v>
      </c>
      <c r="R5416" s="31">
        <v>166.45966337956463</v>
      </c>
      <c r="S5416" s="31">
        <v>-7.0196921895354771</v>
      </c>
      <c r="T5416" s="31">
        <v>-6.2302829552215417</v>
      </c>
      <c r="U5416" s="31">
        <v>-5.4171914438781874</v>
      </c>
      <c r="V5416" s="31">
        <v>-4.5797071871945336</v>
      </c>
      <c r="W5416" s="31">
        <v>-3.71709840281037</v>
      </c>
      <c r="X5416" s="31">
        <v>-2.8286113548946807</v>
      </c>
      <c r="Y5416" s="31">
        <v>-1.9134696955415214</v>
      </c>
      <c r="Z5416" s="31">
        <v>-0.970873786407767</v>
      </c>
    </row>
    <row r="5417" spans="2:26" x14ac:dyDescent="0.2">
      <c r="B5417">
        <v>5301</v>
      </c>
      <c r="C5417" s="31">
        <v>-16.935542122016354</v>
      </c>
      <c r="D5417" s="31">
        <v>107.48336238659368</v>
      </c>
      <c r="E5417" s="31">
        <v>-15.936916637247149</v>
      </c>
      <c r="F5417" s="31">
        <v>-15.415024136364567</v>
      </c>
      <c r="G5417" s="31">
        <v>-14.877474860455504</v>
      </c>
      <c r="H5417" s="31">
        <v>-14.323799106269169</v>
      </c>
      <c r="I5417" s="31">
        <v>-13.753513079457244</v>
      </c>
      <c r="J5417" s="31">
        <v>-13.166118471840962</v>
      </c>
      <c r="K5417" s="31">
        <v>-12.561102025996192</v>
      </c>
      <c r="L5417" s="31">
        <v>-11.937935086776077</v>
      </c>
      <c r="M5417" s="31">
        <v>-11.296073139379359</v>
      </c>
      <c r="N5417" s="31">
        <v>-10.634955333560741</v>
      </c>
      <c r="O5417" s="31">
        <v>-9.9540039935675644</v>
      </c>
      <c r="P5417" s="31">
        <v>-9.2526241133745923</v>
      </c>
      <c r="Q5417" s="31">
        <v>-8.53020283677583</v>
      </c>
      <c r="R5417" s="31">
        <v>-7.7861089218791051</v>
      </c>
      <c r="S5417" s="31">
        <v>-7.0196921895354771</v>
      </c>
      <c r="T5417" s="31">
        <v>-6.2302829552215417</v>
      </c>
      <c r="U5417" s="31">
        <v>-5.4171914438781874</v>
      </c>
      <c r="V5417" s="31">
        <v>34.924599280230986</v>
      </c>
      <c r="W5417" s="31">
        <v>-3.71709840281037</v>
      </c>
      <c r="X5417" s="31">
        <v>-2.8286113548946807</v>
      </c>
      <c r="Y5417" s="31">
        <v>-1.9134696955415214</v>
      </c>
      <c r="Z5417" s="31">
        <v>-0.970873786407767</v>
      </c>
    </row>
    <row r="5418" spans="2:26" x14ac:dyDescent="0.2">
      <c r="B5418">
        <v>5302</v>
      </c>
      <c r="C5418" s="31">
        <v>-16.935542122016354</v>
      </c>
      <c r="D5418" s="31">
        <v>292.6399242355057</v>
      </c>
      <c r="E5418" s="31">
        <v>63.791998124648096</v>
      </c>
      <c r="F5418" s="31">
        <v>-15.415024136364567</v>
      </c>
      <c r="G5418" s="31">
        <v>-14.877474860455504</v>
      </c>
      <c r="H5418" s="31">
        <v>-14.323799106269169</v>
      </c>
      <c r="I5418" s="31">
        <v>29.179385218652005</v>
      </c>
      <c r="J5418" s="31">
        <v>-13.166118471840962</v>
      </c>
      <c r="K5418" s="31">
        <v>-12.561102025996192</v>
      </c>
      <c r="L5418" s="31">
        <v>-11.937935086776077</v>
      </c>
      <c r="M5418" s="31">
        <v>22.895649163652337</v>
      </c>
      <c r="N5418" s="31">
        <v>-10.634955333560741</v>
      </c>
      <c r="O5418" s="31">
        <v>-9.9540039935675644</v>
      </c>
      <c r="P5418" s="31">
        <v>-9.2526241133745923</v>
      </c>
      <c r="Q5418" s="31">
        <v>-8.53020283677583</v>
      </c>
      <c r="R5418" s="31">
        <v>-7.7861089218791051</v>
      </c>
      <c r="S5418" s="31">
        <v>-7.0196921895354771</v>
      </c>
      <c r="T5418" s="31">
        <v>-6.2302829552215417</v>
      </c>
      <c r="U5418" s="31">
        <v>-5.4171914438781874</v>
      </c>
      <c r="V5418" s="31">
        <v>-4.5797071871945336</v>
      </c>
      <c r="W5418" s="31">
        <v>-3.71709840281037</v>
      </c>
      <c r="X5418" s="31">
        <v>-2.8286113548946807</v>
      </c>
      <c r="Y5418" s="31">
        <v>-1.9134696955415214</v>
      </c>
      <c r="Z5418" s="31">
        <v>-0.970873786407767</v>
      </c>
    </row>
    <row r="5419" spans="2:26" x14ac:dyDescent="0.2">
      <c r="B5419">
        <v>5303</v>
      </c>
      <c r="C5419" s="31">
        <v>85.647148911316108</v>
      </c>
      <c r="D5419" s="31">
        <v>-16.443608385676846</v>
      </c>
      <c r="E5419" s="31">
        <v>-15.936916637247149</v>
      </c>
      <c r="F5419" s="31">
        <v>-15.415024136364567</v>
      </c>
      <c r="G5419" s="31">
        <v>-14.877474860455504</v>
      </c>
      <c r="H5419" s="31">
        <v>224.65657206266346</v>
      </c>
      <c r="I5419" s="31">
        <v>-13.753513079457244</v>
      </c>
      <c r="J5419" s="31">
        <v>28.042338351473351</v>
      </c>
      <c r="K5419" s="31">
        <v>-12.561102025996192</v>
      </c>
      <c r="L5419" s="31">
        <v>-11.937935086776077</v>
      </c>
      <c r="M5419" s="31">
        <v>-11.296073139379359</v>
      </c>
      <c r="N5419" s="31">
        <v>-10.634955333560741</v>
      </c>
      <c r="O5419" s="31">
        <v>-9.9540039935675644</v>
      </c>
      <c r="P5419" s="31">
        <v>-9.2526241133745923</v>
      </c>
      <c r="Q5419" s="31">
        <v>-8.53020283677583</v>
      </c>
      <c r="R5419" s="31">
        <v>-7.7861089218791051</v>
      </c>
      <c r="S5419" s="31">
        <v>-7.0196921895354771</v>
      </c>
      <c r="T5419" s="31">
        <v>-6.2302829552215417</v>
      </c>
      <c r="U5419" s="31">
        <v>-5.4171914438781874</v>
      </c>
      <c r="V5419" s="31">
        <v>-4.5797071871945336</v>
      </c>
      <c r="W5419" s="31">
        <v>-3.71709840281037</v>
      </c>
      <c r="X5419" s="31">
        <v>-2.8286113548946807</v>
      </c>
      <c r="Y5419" s="31">
        <v>-1.9134696955415214</v>
      </c>
      <c r="Z5419" s="31">
        <v>-0.970873786407767</v>
      </c>
    </row>
    <row r="5420" spans="2:26" x14ac:dyDescent="0.2">
      <c r="B5420">
        <v>5304</v>
      </c>
      <c r="C5420" s="31">
        <v>-16.935542122016354</v>
      </c>
      <c r="D5420" s="31">
        <v>51.313822456822543</v>
      </c>
      <c r="E5420" s="31">
        <v>-15.936916637247149</v>
      </c>
      <c r="F5420" s="31">
        <v>-15.415024136364567</v>
      </c>
      <c r="G5420" s="31">
        <v>-14.877474860455504</v>
      </c>
      <c r="H5420" s="31">
        <v>-14.323799106269169</v>
      </c>
      <c r="I5420" s="31">
        <v>-13.753513079457244</v>
      </c>
      <c r="J5420" s="31">
        <v>-13.166118471840962</v>
      </c>
      <c r="K5420" s="31">
        <v>-12.561102025996192</v>
      </c>
      <c r="L5420" s="31">
        <v>-11.937935086776077</v>
      </c>
      <c r="M5420" s="31">
        <v>-11.296073139379359</v>
      </c>
      <c r="N5420" s="31">
        <v>-10.634955333560741</v>
      </c>
      <c r="O5420" s="31">
        <v>29.73373959040396</v>
      </c>
      <c r="P5420" s="31">
        <v>-9.2526241133745923</v>
      </c>
      <c r="Q5420" s="31">
        <v>-8.53020283677583</v>
      </c>
      <c r="R5420" s="31">
        <v>-7.7861089218791051</v>
      </c>
      <c r="S5420" s="31">
        <v>-7.0196921895354771</v>
      </c>
      <c r="T5420" s="31">
        <v>-6.2302829552215417</v>
      </c>
      <c r="U5420" s="31">
        <v>-5.4171914438781874</v>
      </c>
      <c r="V5420" s="31">
        <v>-4.5797071871945336</v>
      </c>
      <c r="W5420" s="31">
        <v>-3.71709840281037</v>
      </c>
      <c r="X5420" s="31">
        <v>-2.8286113548946807</v>
      </c>
      <c r="Y5420" s="31">
        <v>-1.9134696955415214</v>
      </c>
      <c r="Z5420" s="31">
        <v>-0.970873786407767</v>
      </c>
    </row>
    <row r="5421" spans="2:26" x14ac:dyDescent="0.2">
      <c r="B5421">
        <v>5305</v>
      </c>
      <c r="C5421" s="31">
        <v>23.746277792333089</v>
      </c>
      <c r="D5421" s="31">
        <v>-16.443608385676846</v>
      </c>
      <c r="E5421" s="31">
        <v>-15.936916637247149</v>
      </c>
      <c r="F5421" s="31">
        <v>-15.415024136364567</v>
      </c>
      <c r="G5421" s="31">
        <v>-14.877474860455504</v>
      </c>
      <c r="H5421" s="31">
        <v>9.9414277020936037</v>
      </c>
      <c r="I5421" s="31">
        <v>-13.753513079457244</v>
      </c>
      <c r="J5421" s="31">
        <v>-13.166118471840962</v>
      </c>
      <c r="K5421" s="31">
        <v>-12.561102025996192</v>
      </c>
      <c r="L5421" s="31">
        <v>-11.937935086776077</v>
      </c>
      <c r="M5421" s="31">
        <v>-11.296073139379359</v>
      </c>
      <c r="N5421" s="31">
        <v>-10.634955333560741</v>
      </c>
      <c r="O5421" s="31">
        <v>-9.9540039935675644</v>
      </c>
      <c r="P5421" s="31">
        <v>-9.2526241133745923</v>
      </c>
      <c r="Q5421" s="31">
        <v>-8.53020283677583</v>
      </c>
      <c r="R5421" s="31">
        <v>-7.7861089218791051</v>
      </c>
      <c r="S5421" s="31">
        <v>113.82340426758431</v>
      </c>
      <c r="T5421" s="31">
        <v>-6.2302829552215417</v>
      </c>
      <c r="U5421" s="31">
        <v>-5.4171914438781874</v>
      </c>
      <c r="V5421" s="31">
        <v>-4.5797071871945336</v>
      </c>
      <c r="W5421" s="31">
        <v>-3.71709840281037</v>
      </c>
      <c r="X5421" s="31">
        <v>-2.8286113548946807</v>
      </c>
      <c r="Y5421" s="31">
        <v>-1.9134696955415214</v>
      </c>
      <c r="Z5421" s="31">
        <v>-0.970873786407767</v>
      </c>
    </row>
    <row r="5422" spans="2:26" x14ac:dyDescent="0.2">
      <c r="B5422">
        <v>5306</v>
      </c>
      <c r="C5422" s="31">
        <v>73.238048418914332</v>
      </c>
      <c r="D5422" s="31">
        <v>-16.443608385676846</v>
      </c>
      <c r="E5422" s="31">
        <v>-15.936916637247149</v>
      </c>
      <c r="F5422" s="31">
        <v>-15.415024136364567</v>
      </c>
      <c r="G5422" s="31">
        <v>-14.877474860455504</v>
      </c>
      <c r="H5422" s="31">
        <v>-14.323799106269169</v>
      </c>
      <c r="I5422" s="31">
        <v>-13.753513079457244</v>
      </c>
      <c r="J5422" s="31">
        <v>-13.166118471840962</v>
      </c>
      <c r="K5422" s="31">
        <v>-12.561102025996192</v>
      </c>
      <c r="L5422" s="31">
        <v>-11.937935086776077</v>
      </c>
      <c r="M5422" s="31">
        <v>-11.296073139379359</v>
      </c>
      <c r="N5422" s="31">
        <v>-10.634955333560741</v>
      </c>
      <c r="O5422" s="31">
        <v>110.79041244975652</v>
      </c>
      <c r="P5422" s="31">
        <v>-9.2526241133745923</v>
      </c>
      <c r="Q5422" s="31">
        <v>78.496931292959673</v>
      </c>
      <c r="R5422" s="31">
        <v>-7.7861089218791051</v>
      </c>
      <c r="S5422" s="31">
        <v>-7.0196921895354771</v>
      </c>
      <c r="T5422" s="31">
        <v>-6.2302829552215417</v>
      </c>
      <c r="U5422" s="31">
        <v>-5.4171914438781874</v>
      </c>
      <c r="V5422" s="31">
        <v>-4.5797071871945336</v>
      </c>
      <c r="W5422" s="31">
        <v>-3.71709840281037</v>
      </c>
      <c r="X5422" s="31">
        <v>88.625870164538554</v>
      </c>
      <c r="Y5422" s="31">
        <v>-1.9134696955415214</v>
      </c>
      <c r="Z5422" s="31">
        <v>-0.970873786407767</v>
      </c>
    </row>
    <row r="5423" spans="2:26" x14ac:dyDescent="0.2">
      <c r="B5423">
        <v>5307</v>
      </c>
      <c r="C5423" s="31">
        <v>42.062262758666705</v>
      </c>
      <c r="D5423" s="31">
        <v>123.2799188387087</v>
      </c>
      <c r="E5423" s="31">
        <v>31.252293670639332</v>
      </c>
      <c r="F5423" s="31">
        <v>-15.415024136364567</v>
      </c>
      <c r="G5423" s="31">
        <v>22.872066691613234</v>
      </c>
      <c r="H5423" s="31">
        <v>66.567364245899086</v>
      </c>
      <c r="I5423" s="31">
        <v>-13.753513079457244</v>
      </c>
      <c r="J5423" s="31">
        <v>-13.166118471840962</v>
      </c>
      <c r="K5423" s="31">
        <v>-12.561102025996192</v>
      </c>
      <c r="L5423" s="31">
        <v>-11.937935086776077</v>
      </c>
      <c r="M5423" s="31">
        <v>-11.296073139379359</v>
      </c>
      <c r="N5423" s="31">
        <v>-10.634955333560741</v>
      </c>
      <c r="O5423" s="31">
        <v>-9.9540039935675644</v>
      </c>
      <c r="P5423" s="31">
        <v>-9.2526241133745923</v>
      </c>
      <c r="Q5423" s="31">
        <v>-8.53020283677583</v>
      </c>
      <c r="R5423" s="31">
        <v>-7.7861089218791051</v>
      </c>
      <c r="S5423" s="31">
        <v>-7.0196921895354771</v>
      </c>
      <c r="T5423" s="31">
        <v>-6.2302829552215417</v>
      </c>
      <c r="U5423" s="31">
        <v>-5.4171914438781874</v>
      </c>
      <c r="V5423" s="31">
        <v>-4.5797071871945336</v>
      </c>
      <c r="W5423" s="31">
        <v>-3.71709840281037</v>
      </c>
      <c r="X5423" s="31">
        <v>-2.8286113548946807</v>
      </c>
      <c r="Y5423" s="31">
        <v>-1.9134696955415214</v>
      </c>
      <c r="Z5423" s="31">
        <v>-0.970873786407767</v>
      </c>
    </row>
    <row r="5424" spans="2:26" x14ac:dyDescent="0.2">
      <c r="B5424">
        <v>5308</v>
      </c>
      <c r="C5424" s="31">
        <v>-16.935542122016354</v>
      </c>
      <c r="D5424" s="31">
        <v>23.989733762740308</v>
      </c>
      <c r="E5424" s="31">
        <v>-15.936916637247149</v>
      </c>
      <c r="F5424" s="31">
        <v>33.320672558439718</v>
      </c>
      <c r="G5424" s="31">
        <v>-14.877474860455504</v>
      </c>
      <c r="H5424" s="31">
        <v>-14.323799106269169</v>
      </c>
      <c r="I5424" s="31">
        <v>104.87369178733522</v>
      </c>
      <c r="J5424" s="31">
        <v>104.93934039890399</v>
      </c>
      <c r="K5424" s="31">
        <v>-12.561102025996192</v>
      </c>
      <c r="L5424" s="31">
        <v>-11.937935086776077</v>
      </c>
      <c r="M5424" s="31">
        <v>-11.296073139379359</v>
      </c>
      <c r="N5424" s="31">
        <v>67.693464366780191</v>
      </c>
      <c r="O5424" s="31">
        <v>-9.9540039935675644</v>
      </c>
      <c r="P5424" s="31">
        <v>-9.2526241133745923</v>
      </c>
      <c r="Q5424" s="31">
        <v>-8.53020283677583</v>
      </c>
      <c r="R5424" s="31">
        <v>-7.7861089218791051</v>
      </c>
      <c r="S5424" s="31">
        <v>-7.0196921895354771</v>
      </c>
      <c r="T5424" s="31">
        <v>-6.2302829552215417</v>
      </c>
      <c r="U5424" s="31">
        <v>-5.4171914438781874</v>
      </c>
      <c r="V5424" s="31">
        <v>-4.5797071871945336</v>
      </c>
      <c r="W5424" s="31">
        <v>-3.71709840281037</v>
      </c>
      <c r="X5424" s="31">
        <v>-2.8286113548946807</v>
      </c>
      <c r="Y5424" s="31">
        <v>-1.9134696955415214</v>
      </c>
      <c r="Z5424" s="31">
        <v>-0.970873786407767</v>
      </c>
    </row>
    <row r="5425" spans="2:26" x14ac:dyDescent="0.2">
      <c r="B5425">
        <v>5309</v>
      </c>
      <c r="C5425" s="31">
        <v>35.865580447690789</v>
      </c>
      <c r="D5425" s="31">
        <v>-16.443608385676846</v>
      </c>
      <c r="E5425" s="31">
        <v>-15.936916637247149</v>
      </c>
      <c r="F5425" s="31">
        <v>-15.415024136364567</v>
      </c>
      <c r="G5425" s="31">
        <v>-14.877474860455504</v>
      </c>
      <c r="H5425" s="31">
        <v>-14.323799106269169</v>
      </c>
      <c r="I5425" s="31">
        <v>-13.753513079457244</v>
      </c>
      <c r="J5425" s="31">
        <v>-13.166118471840962</v>
      </c>
      <c r="K5425" s="31">
        <v>-12.561102025996192</v>
      </c>
      <c r="L5425" s="31">
        <v>-11.937935086776077</v>
      </c>
      <c r="M5425" s="31">
        <v>-11.296073139379359</v>
      </c>
      <c r="N5425" s="31">
        <v>-10.634955333560741</v>
      </c>
      <c r="O5425" s="31">
        <v>-9.9540039935675644</v>
      </c>
      <c r="P5425" s="31">
        <v>-9.2526241133745923</v>
      </c>
      <c r="Q5425" s="31">
        <v>-8.53020283677583</v>
      </c>
      <c r="R5425" s="31">
        <v>-7.7861089218791051</v>
      </c>
      <c r="S5425" s="31">
        <v>-7.0196921895354771</v>
      </c>
      <c r="T5425" s="31">
        <v>-6.2302829552215417</v>
      </c>
      <c r="U5425" s="31">
        <v>-5.4171914438781874</v>
      </c>
      <c r="V5425" s="31">
        <v>-4.5797071871945336</v>
      </c>
      <c r="W5425" s="31">
        <v>-3.71709840281037</v>
      </c>
      <c r="X5425" s="31">
        <v>-2.8286113548946807</v>
      </c>
      <c r="Y5425" s="31">
        <v>-1.9134696955415214</v>
      </c>
      <c r="Z5425" s="31">
        <v>-0.970873786407767</v>
      </c>
    </row>
    <row r="5426" spans="2:26" x14ac:dyDescent="0.2">
      <c r="B5426">
        <v>5310</v>
      </c>
      <c r="C5426" s="31">
        <v>140.97844593244884</v>
      </c>
      <c r="D5426" s="31">
        <v>-16.443608385676846</v>
      </c>
      <c r="E5426" s="31">
        <v>-15.936916637247149</v>
      </c>
      <c r="F5426" s="31">
        <v>12.584564534672591</v>
      </c>
      <c r="G5426" s="31">
        <v>-14.877474860455504</v>
      </c>
      <c r="H5426" s="31">
        <v>144.00576631411835</v>
      </c>
      <c r="I5426" s="31">
        <v>-13.753513079457244</v>
      </c>
      <c r="J5426" s="31">
        <v>-13.166118471840962</v>
      </c>
      <c r="K5426" s="31">
        <v>49.014708218297784</v>
      </c>
      <c r="L5426" s="31">
        <v>-11.937935086776077</v>
      </c>
      <c r="M5426" s="31">
        <v>-11.296073139379359</v>
      </c>
      <c r="N5426" s="31">
        <v>-10.634955333560741</v>
      </c>
      <c r="O5426" s="31">
        <v>-9.9540039935675644</v>
      </c>
      <c r="P5426" s="31">
        <v>33.630943533592962</v>
      </c>
      <c r="Q5426" s="31">
        <v>-8.53020283677583</v>
      </c>
      <c r="R5426" s="31">
        <v>-7.7861089218791051</v>
      </c>
      <c r="S5426" s="31">
        <v>-7.0196921895354771</v>
      </c>
      <c r="T5426" s="31">
        <v>-6.2302829552215417</v>
      </c>
      <c r="U5426" s="31">
        <v>-5.4171914438781874</v>
      </c>
      <c r="V5426" s="31">
        <v>-4.5797071871945336</v>
      </c>
      <c r="W5426" s="31">
        <v>-3.71709840281037</v>
      </c>
      <c r="X5426" s="31">
        <v>-2.8286113548946807</v>
      </c>
      <c r="Y5426" s="31">
        <v>-1.9134696955415214</v>
      </c>
      <c r="Z5426" s="31">
        <v>-0.970873786407767</v>
      </c>
    </row>
    <row r="5427" spans="2:26" x14ac:dyDescent="0.2">
      <c r="B5427">
        <v>5311</v>
      </c>
      <c r="C5427" s="31">
        <v>-16.935542122016354</v>
      </c>
      <c r="D5427" s="31">
        <v>-16.443608385676846</v>
      </c>
      <c r="E5427" s="31">
        <v>64.662013751255472</v>
      </c>
      <c r="F5427" s="31">
        <v>-15.415024136364567</v>
      </c>
      <c r="G5427" s="31">
        <v>-14.877474860455504</v>
      </c>
      <c r="H5427" s="31">
        <v>-14.323799106269169</v>
      </c>
      <c r="I5427" s="31">
        <v>53.581664728108429</v>
      </c>
      <c r="J5427" s="31">
        <v>-13.166118471840962</v>
      </c>
      <c r="K5427" s="31">
        <v>-12.561102025996192</v>
      </c>
      <c r="L5427" s="31">
        <v>-11.937935086776077</v>
      </c>
      <c r="M5427" s="31">
        <v>-11.296073139379359</v>
      </c>
      <c r="N5427" s="31">
        <v>-10.634955333560741</v>
      </c>
      <c r="O5427" s="31">
        <v>-9.9540039935675644</v>
      </c>
      <c r="P5427" s="31">
        <v>-9.2526241133745923</v>
      </c>
      <c r="Q5427" s="31">
        <v>-8.53020283677583</v>
      </c>
      <c r="R5427" s="31">
        <v>-7.7861089218791051</v>
      </c>
      <c r="S5427" s="31">
        <v>-7.0196921895354771</v>
      </c>
      <c r="T5427" s="31">
        <v>-6.2302829552215417</v>
      </c>
      <c r="U5427" s="31">
        <v>21.195844717048466</v>
      </c>
      <c r="V5427" s="31">
        <v>-4.5797071871945336</v>
      </c>
      <c r="W5427" s="31">
        <v>-3.71709840281037</v>
      </c>
      <c r="X5427" s="31">
        <v>-2.8286113548946807</v>
      </c>
      <c r="Y5427" s="31">
        <v>-1.9134696955415214</v>
      </c>
      <c r="Z5427" s="31">
        <v>-0.970873786407767</v>
      </c>
    </row>
    <row r="5428" spans="2:26" x14ac:dyDescent="0.2">
      <c r="B5428">
        <v>5312</v>
      </c>
      <c r="C5428" s="31">
        <v>42.812953837504402</v>
      </c>
      <c r="D5428" s="31">
        <v>-16.443608385676846</v>
      </c>
      <c r="E5428" s="31">
        <v>-15.936916637247149</v>
      </c>
      <c r="F5428" s="31">
        <v>-15.415024136364567</v>
      </c>
      <c r="G5428" s="31">
        <v>-14.877474860455504</v>
      </c>
      <c r="H5428" s="31">
        <v>-14.323799106269169</v>
      </c>
      <c r="I5428" s="31">
        <v>-13.753513079457244</v>
      </c>
      <c r="J5428" s="31">
        <v>243.64242913774928</v>
      </c>
      <c r="K5428" s="31">
        <v>-12.561102025996192</v>
      </c>
      <c r="L5428" s="31">
        <v>165.84704610342004</v>
      </c>
      <c r="M5428" s="31">
        <v>-11.296073139379359</v>
      </c>
      <c r="N5428" s="31">
        <v>-10.634955333560741</v>
      </c>
      <c r="O5428" s="31">
        <v>-9.9540039935675644</v>
      </c>
      <c r="P5428" s="31">
        <v>-9.2526241133745923</v>
      </c>
      <c r="Q5428" s="31">
        <v>102.40071336988333</v>
      </c>
      <c r="R5428" s="31">
        <v>105.06998331419761</v>
      </c>
      <c r="S5428" s="31">
        <v>-7.0196921895354771</v>
      </c>
      <c r="T5428" s="31">
        <v>-6.2302829552215417</v>
      </c>
      <c r="U5428" s="31">
        <v>-5.4171914438781874</v>
      </c>
      <c r="V5428" s="31">
        <v>-4.5797071871945336</v>
      </c>
      <c r="W5428" s="31">
        <v>-3.71709840281037</v>
      </c>
      <c r="X5428" s="31">
        <v>-2.8286113548946807</v>
      </c>
      <c r="Y5428" s="31">
        <v>-1.9134696955415214</v>
      </c>
      <c r="Z5428" s="31">
        <v>-0.970873786407767</v>
      </c>
    </row>
    <row r="5429" spans="2:26" x14ac:dyDescent="0.2">
      <c r="B5429">
        <v>5313</v>
      </c>
      <c r="C5429" s="31">
        <v>-16.935542122016354</v>
      </c>
      <c r="D5429" s="31">
        <v>-16.443608385676846</v>
      </c>
      <c r="E5429" s="31">
        <v>-15.936916637247149</v>
      </c>
      <c r="F5429" s="31">
        <v>43.640783056995353</v>
      </c>
      <c r="G5429" s="31">
        <v>-14.877474860455504</v>
      </c>
      <c r="H5429" s="31">
        <v>-14.323799106269169</v>
      </c>
      <c r="I5429" s="31">
        <v>-13.753513079457244</v>
      </c>
      <c r="J5429" s="31">
        <v>-13.166118471840962</v>
      </c>
      <c r="K5429" s="31">
        <v>-12.561102025996192</v>
      </c>
      <c r="L5429" s="31">
        <v>-11.937935086776077</v>
      </c>
      <c r="M5429" s="31">
        <v>-11.296073139379359</v>
      </c>
      <c r="N5429" s="31">
        <v>-10.634955333560741</v>
      </c>
      <c r="O5429" s="31">
        <v>-9.9540039935675644</v>
      </c>
      <c r="P5429" s="31">
        <v>-9.2526241133745923</v>
      </c>
      <c r="Q5429" s="31">
        <v>-8.53020283677583</v>
      </c>
      <c r="R5429" s="31">
        <v>102.47129449895067</v>
      </c>
      <c r="S5429" s="31">
        <v>-7.0196921895354771</v>
      </c>
      <c r="T5429" s="31">
        <v>-6.2302829552215417</v>
      </c>
      <c r="U5429" s="31">
        <v>-5.4171914438781874</v>
      </c>
      <c r="V5429" s="31">
        <v>-4.5797071871945336</v>
      </c>
      <c r="W5429" s="31">
        <v>-3.71709840281037</v>
      </c>
      <c r="X5429" s="31">
        <v>-2.8286113548946807</v>
      </c>
      <c r="Y5429" s="31">
        <v>-1.9134696955415214</v>
      </c>
      <c r="Z5429" s="31">
        <v>-0.970873786407767</v>
      </c>
    </row>
    <row r="5430" spans="2:26" x14ac:dyDescent="0.2">
      <c r="B5430">
        <v>5314</v>
      </c>
      <c r="C5430" s="31">
        <v>48.019310252509641</v>
      </c>
      <c r="D5430" s="31">
        <v>-16.443608385676846</v>
      </c>
      <c r="E5430" s="31">
        <v>25.363341155368946</v>
      </c>
      <c r="F5430" s="31">
        <v>-15.415024136364567</v>
      </c>
      <c r="G5430" s="31">
        <v>8.2626877878136291</v>
      </c>
      <c r="H5430" s="31">
        <v>-14.323799106269169</v>
      </c>
      <c r="I5430" s="31">
        <v>46.424676299915902</v>
      </c>
      <c r="J5430" s="31">
        <v>-13.166118471840962</v>
      </c>
      <c r="K5430" s="31">
        <v>-12.561102025996192</v>
      </c>
      <c r="L5430" s="31">
        <v>-11.937935086776077</v>
      </c>
      <c r="M5430" s="31">
        <v>-11.296073139379359</v>
      </c>
      <c r="N5430" s="31">
        <v>31.949653355998485</v>
      </c>
      <c r="O5430" s="31">
        <v>-9.9540039935675644</v>
      </c>
      <c r="P5430" s="31">
        <v>-9.2526241133745923</v>
      </c>
      <c r="Q5430" s="31">
        <v>-8.53020283677583</v>
      </c>
      <c r="R5430" s="31">
        <v>-7.7861089218791051</v>
      </c>
      <c r="S5430" s="31">
        <v>-7.0196921895354771</v>
      </c>
      <c r="T5430" s="31">
        <v>-6.2302829552215417</v>
      </c>
      <c r="U5430" s="31">
        <v>-5.4171914438781874</v>
      </c>
      <c r="V5430" s="31">
        <v>-4.5797071871945336</v>
      </c>
      <c r="W5430" s="31">
        <v>82.454425567916829</v>
      </c>
      <c r="X5430" s="31">
        <v>-2.8286113548946807</v>
      </c>
      <c r="Y5430" s="31">
        <v>-1.9134696955415214</v>
      </c>
      <c r="Z5430" s="31">
        <v>-0.970873786407767</v>
      </c>
    </row>
    <row r="5431" spans="2:26" x14ac:dyDescent="0.2">
      <c r="B5431">
        <v>5315</v>
      </c>
      <c r="C5431" s="31">
        <v>52.060999001940935</v>
      </c>
      <c r="D5431" s="31">
        <v>-16.443608385676846</v>
      </c>
      <c r="E5431" s="31">
        <v>-15.936916637247149</v>
      </c>
      <c r="F5431" s="31">
        <v>44.498005435361414</v>
      </c>
      <c r="G5431" s="31">
        <v>85.357499291364334</v>
      </c>
      <c r="H5431" s="31">
        <v>22.557672714158169</v>
      </c>
      <c r="I5431" s="31">
        <v>-13.753513079457244</v>
      </c>
      <c r="J5431" s="31">
        <v>-13.166118471840962</v>
      </c>
      <c r="K5431" s="31">
        <v>-12.561102025996192</v>
      </c>
      <c r="L5431" s="31">
        <v>-11.937935086776077</v>
      </c>
      <c r="M5431" s="31">
        <v>-11.296073139379359</v>
      </c>
      <c r="N5431" s="31">
        <v>-10.634955333560741</v>
      </c>
      <c r="O5431" s="31">
        <v>-9.9540039935675644</v>
      </c>
      <c r="P5431" s="31">
        <v>-9.2526241133745923</v>
      </c>
      <c r="Q5431" s="31">
        <v>-8.53020283677583</v>
      </c>
      <c r="R5431" s="31">
        <v>-7.7861089218791051</v>
      </c>
      <c r="S5431" s="31">
        <v>-7.0196921895354771</v>
      </c>
      <c r="T5431" s="31">
        <v>-6.2302829552215417</v>
      </c>
      <c r="U5431" s="31">
        <v>-5.4171914438781874</v>
      </c>
      <c r="V5431" s="31">
        <v>-4.5797071871945336</v>
      </c>
      <c r="W5431" s="31">
        <v>-3.71709840281037</v>
      </c>
      <c r="X5431" s="31">
        <v>-2.8286113548946807</v>
      </c>
      <c r="Y5431" s="31">
        <v>-1.9134696955415214</v>
      </c>
      <c r="Z5431" s="31">
        <v>-0.970873786407767</v>
      </c>
    </row>
    <row r="5432" spans="2:26" x14ac:dyDescent="0.2">
      <c r="B5432">
        <v>5316</v>
      </c>
      <c r="C5432" s="31">
        <v>186.75347257391371</v>
      </c>
      <c r="D5432" s="31">
        <v>103.07336520100694</v>
      </c>
      <c r="E5432" s="31">
        <v>114.27879544355197</v>
      </c>
      <c r="F5432" s="31">
        <v>9.727624108570911</v>
      </c>
      <c r="G5432" s="31">
        <v>-14.877474860455504</v>
      </c>
      <c r="H5432" s="31">
        <v>22.87191762178745</v>
      </c>
      <c r="I5432" s="31">
        <v>25.103383855527895</v>
      </c>
      <c r="J5432" s="31">
        <v>-13.166118471840962</v>
      </c>
      <c r="K5432" s="31">
        <v>-12.561102025996192</v>
      </c>
      <c r="L5432" s="31">
        <v>38.165331085141275</v>
      </c>
      <c r="M5432" s="31">
        <v>-11.296073139379359</v>
      </c>
      <c r="N5432" s="31">
        <v>-10.634955333560741</v>
      </c>
      <c r="O5432" s="31">
        <v>-9.9540039935675644</v>
      </c>
      <c r="P5432" s="31">
        <v>-9.2526241133745923</v>
      </c>
      <c r="Q5432" s="31">
        <v>-8.53020283677583</v>
      </c>
      <c r="R5432" s="31">
        <v>-7.7861089218791051</v>
      </c>
      <c r="S5432" s="31">
        <v>104.51339831528932</v>
      </c>
      <c r="T5432" s="31">
        <v>-6.2302829552215417</v>
      </c>
      <c r="U5432" s="31">
        <v>-5.4171914438781874</v>
      </c>
      <c r="V5432" s="31">
        <v>-4.5797071871945336</v>
      </c>
      <c r="W5432" s="31">
        <v>-3.71709840281037</v>
      </c>
      <c r="X5432" s="31">
        <v>-2.8286113548946807</v>
      </c>
      <c r="Y5432" s="31">
        <v>-1.9134696955415214</v>
      </c>
      <c r="Z5432" s="31">
        <v>-0.970873786407767</v>
      </c>
    </row>
    <row r="5433" spans="2:26" x14ac:dyDescent="0.2">
      <c r="B5433">
        <v>5317</v>
      </c>
      <c r="C5433" s="31">
        <v>-16.935542122016354</v>
      </c>
      <c r="D5433" s="31">
        <v>66.257316352977554</v>
      </c>
      <c r="E5433" s="31">
        <v>35.794393512747824</v>
      </c>
      <c r="F5433" s="31">
        <v>83.616286898984015</v>
      </c>
      <c r="G5433" s="31">
        <v>-14.877474860455504</v>
      </c>
      <c r="H5433" s="31">
        <v>-14.323799106269169</v>
      </c>
      <c r="I5433" s="31">
        <v>95.119640122143679</v>
      </c>
      <c r="J5433" s="31">
        <v>-13.166118471840962</v>
      </c>
      <c r="K5433" s="31">
        <v>-12.561102025996192</v>
      </c>
      <c r="L5433" s="31">
        <v>-11.937935086776077</v>
      </c>
      <c r="M5433" s="31">
        <v>-11.296073139379359</v>
      </c>
      <c r="N5433" s="31">
        <v>58.614404889938498</v>
      </c>
      <c r="O5433" s="31">
        <v>-9.9540039935675644</v>
      </c>
      <c r="P5433" s="31">
        <v>-9.2526241133745923</v>
      </c>
      <c r="Q5433" s="31">
        <v>-8.53020283677583</v>
      </c>
      <c r="R5433" s="31">
        <v>-7.7861089218791051</v>
      </c>
      <c r="S5433" s="31">
        <v>-7.0196921895354771</v>
      </c>
      <c r="T5433" s="31">
        <v>-6.2302829552215417</v>
      </c>
      <c r="U5433" s="31">
        <v>-5.4171914438781874</v>
      </c>
      <c r="V5433" s="31">
        <v>-4.5797071871945336</v>
      </c>
      <c r="W5433" s="31">
        <v>-3.71709840281037</v>
      </c>
      <c r="X5433" s="31">
        <v>-2.8286113548946807</v>
      </c>
      <c r="Y5433" s="31">
        <v>-1.9134696955415214</v>
      </c>
      <c r="Z5433" s="31">
        <v>-0.970873786407767</v>
      </c>
    </row>
    <row r="5434" spans="2:26" x14ac:dyDescent="0.2">
      <c r="B5434">
        <v>5318</v>
      </c>
      <c r="C5434" s="31">
        <v>-16.935542122016354</v>
      </c>
      <c r="D5434" s="31">
        <v>-16.443608385676846</v>
      </c>
      <c r="E5434" s="31">
        <v>-15.936916637247149</v>
      </c>
      <c r="F5434" s="31">
        <v>17.360625113102369</v>
      </c>
      <c r="G5434" s="31">
        <v>-14.877474860455504</v>
      </c>
      <c r="H5434" s="31">
        <v>110.38467566573617</v>
      </c>
      <c r="I5434" s="31">
        <v>-13.753513079457244</v>
      </c>
      <c r="J5434" s="31">
        <v>-13.166118471840962</v>
      </c>
      <c r="K5434" s="31">
        <v>-12.561102025996192</v>
      </c>
      <c r="L5434" s="31">
        <v>-11.937935086776077</v>
      </c>
      <c r="M5434" s="31">
        <v>-11.296073139379359</v>
      </c>
      <c r="N5434" s="31">
        <v>-10.634955333560741</v>
      </c>
      <c r="O5434" s="31">
        <v>-9.9540039935675644</v>
      </c>
      <c r="P5434" s="31">
        <v>40.629439978918576</v>
      </c>
      <c r="Q5434" s="31">
        <v>-8.53020283677583</v>
      </c>
      <c r="R5434" s="31">
        <v>-7.7861089218791051</v>
      </c>
      <c r="S5434" s="31">
        <v>-7.0196921895354771</v>
      </c>
      <c r="T5434" s="31">
        <v>-6.2302829552215417</v>
      </c>
      <c r="U5434" s="31">
        <v>-5.4171914438781874</v>
      </c>
      <c r="V5434" s="31">
        <v>-4.5797071871945336</v>
      </c>
      <c r="W5434" s="31">
        <v>-3.71709840281037</v>
      </c>
      <c r="X5434" s="31">
        <v>-2.8286113548946807</v>
      </c>
      <c r="Y5434" s="31">
        <v>-1.9134696955415214</v>
      </c>
      <c r="Z5434" s="31">
        <v>-0.970873786407767</v>
      </c>
    </row>
    <row r="5435" spans="2:26" x14ac:dyDescent="0.2">
      <c r="B5435">
        <v>5319</v>
      </c>
      <c r="C5435" s="31">
        <v>89.006255567023246</v>
      </c>
      <c r="D5435" s="31">
        <v>-16.443608385676846</v>
      </c>
      <c r="E5435" s="31">
        <v>-15.936916637247149</v>
      </c>
      <c r="F5435" s="31">
        <v>9.0499753382282613</v>
      </c>
      <c r="G5435" s="31">
        <v>-14.877474860455504</v>
      </c>
      <c r="H5435" s="31">
        <v>-14.323799106269169</v>
      </c>
      <c r="I5435" s="31">
        <v>-13.753513079457244</v>
      </c>
      <c r="J5435" s="31">
        <v>-13.166118471840962</v>
      </c>
      <c r="K5435" s="31">
        <v>-12.561102025996192</v>
      </c>
      <c r="L5435" s="31">
        <v>-11.937935086776077</v>
      </c>
      <c r="M5435" s="31">
        <v>-11.296073139379359</v>
      </c>
      <c r="N5435" s="31">
        <v>227.68922603038095</v>
      </c>
      <c r="O5435" s="31">
        <v>-9.9540039935675644</v>
      </c>
      <c r="P5435" s="31">
        <v>37.366680191972407</v>
      </c>
      <c r="Q5435" s="31">
        <v>-8.53020283677583</v>
      </c>
      <c r="R5435" s="31">
        <v>-7.7861089218791051</v>
      </c>
      <c r="S5435" s="31">
        <v>-7.0196921895354771</v>
      </c>
      <c r="T5435" s="31">
        <v>-6.2302829552215417</v>
      </c>
      <c r="U5435" s="31">
        <v>-5.4171914438781874</v>
      </c>
      <c r="V5435" s="31">
        <v>303.82910710199548</v>
      </c>
      <c r="W5435" s="31">
        <v>-3.71709840281037</v>
      </c>
      <c r="X5435" s="31">
        <v>-2.8286113548946807</v>
      </c>
      <c r="Y5435" s="31">
        <v>-1.9134696955415214</v>
      </c>
      <c r="Z5435" s="31">
        <v>-0.970873786407767</v>
      </c>
    </row>
    <row r="5436" spans="2:26" x14ac:dyDescent="0.2">
      <c r="B5436">
        <v>5320</v>
      </c>
      <c r="C5436" s="31">
        <v>-16.935542122016354</v>
      </c>
      <c r="D5436" s="31">
        <v>55.186260609169388</v>
      </c>
      <c r="E5436" s="31">
        <v>-15.936916637247149</v>
      </c>
      <c r="F5436" s="31">
        <v>55.605959590795521</v>
      </c>
      <c r="G5436" s="31">
        <v>-14.877474860455504</v>
      </c>
      <c r="H5436" s="31">
        <v>-14.323799106269169</v>
      </c>
      <c r="I5436" s="31">
        <v>-13.753513079457244</v>
      </c>
      <c r="J5436" s="31">
        <v>-13.166118471840962</v>
      </c>
      <c r="K5436" s="31">
        <v>-12.561102025996192</v>
      </c>
      <c r="L5436" s="31">
        <v>101.14698349881688</v>
      </c>
      <c r="M5436" s="31">
        <v>-11.296073139379359</v>
      </c>
      <c r="N5436" s="31">
        <v>-10.634955333560741</v>
      </c>
      <c r="O5436" s="31">
        <v>-9.9540039935675644</v>
      </c>
      <c r="P5436" s="31">
        <v>-9.2526241133745923</v>
      </c>
      <c r="Q5436" s="31">
        <v>106.14032484969151</v>
      </c>
      <c r="R5436" s="31">
        <v>-7.7861089218791051</v>
      </c>
      <c r="S5436" s="31">
        <v>-7.0196921895354771</v>
      </c>
      <c r="T5436" s="31">
        <v>-6.2302829552215417</v>
      </c>
      <c r="U5436" s="31">
        <v>-5.4171914438781874</v>
      </c>
      <c r="V5436" s="31">
        <v>-4.5797071871945336</v>
      </c>
      <c r="W5436" s="31">
        <v>-3.71709840281037</v>
      </c>
      <c r="X5436" s="31">
        <v>-2.8286113548946807</v>
      </c>
      <c r="Y5436" s="31">
        <v>-1.9134696955415214</v>
      </c>
      <c r="Z5436" s="31">
        <v>-0.970873786407767</v>
      </c>
    </row>
    <row r="5437" spans="2:26" x14ac:dyDescent="0.2">
      <c r="B5437">
        <v>5321</v>
      </c>
      <c r="C5437" s="31">
        <v>30.6878677628427</v>
      </c>
      <c r="D5437" s="31">
        <v>28.863581133172367</v>
      </c>
      <c r="E5437" s="31">
        <v>-15.936916637247149</v>
      </c>
      <c r="F5437" s="31">
        <v>298.03859317686721</v>
      </c>
      <c r="G5437" s="31">
        <v>28.209439443143733</v>
      </c>
      <c r="H5437" s="31">
        <v>-14.323799106269169</v>
      </c>
      <c r="I5437" s="31">
        <v>-13.753513079457244</v>
      </c>
      <c r="J5437" s="31">
        <v>144.92829768211314</v>
      </c>
      <c r="K5437" s="31">
        <v>-12.561102025996192</v>
      </c>
      <c r="L5437" s="31">
        <v>-11.937935086776077</v>
      </c>
      <c r="M5437" s="31">
        <v>-11.296073139379359</v>
      </c>
      <c r="N5437" s="31">
        <v>-10.634955333560741</v>
      </c>
      <c r="O5437" s="31">
        <v>-9.9540039935675644</v>
      </c>
      <c r="P5437" s="31">
        <v>-9.2526241133745923</v>
      </c>
      <c r="Q5437" s="31">
        <v>-8.53020283677583</v>
      </c>
      <c r="R5437" s="31">
        <v>-7.7861089218791051</v>
      </c>
      <c r="S5437" s="31">
        <v>-7.0196921895354771</v>
      </c>
      <c r="T5437" s="31">
        <v>-6.2302829552215417</v>
      </c>
      <c r="U5437" s="31">
        <v>-5.4171914438781874</v>
      </c>
      <c r="V5437" s="31">
        <v>-4.5797071871945336</v>
      </c>
      <c r="W5437" s="31">
        <v>-3.71709840281037</v>
      </c>
      <c r="X5437" s="31">
        <v>-2.8286113548946807</v>
      </c>
      <c r="Y5437" s="31">
        <v>-1.9134696955415214</v>
      </c>
      <c r="Z5437" s="31">
        <v>-0.970873786407767</v>
      </c>
    </row>
    <row r="5438" spans="2:26" x14ac:dyDescent="0.2">
      <c r="B5438">
        <v>5322</v>
      </c>
      <c r="C5438" s="31">
        <v>-16.935542122016354</v>
      </c>
      <c r="D5438" s="31">
        <v>-16.443608385676846</v>
      </c>
      <c r="E5438" s="31">
        <v>-15.936916637247149</v>
      </c>
      <c r="F5438" s="31">
        <v>-15.415024136364567</v>
      </c>
      <c r="G5438" s="31">
        <v>33.344214843984567</v>
      </c>
      <c r="H5438" s="31">
        <v>-14.323799106269169</v>
      </c>
      <c r="I5438" s="31">
        <v>-13.753513079457244</v>
      </c>
      <c r="J5438" s="31">
        <v>-13.166118471840962</v>
      </c>
      <c r="K5438" s="31">
        <v>-12.561102025996192</v>
      </c>
      <c r="L5438" s="31">
        <v>-11.937935086776077</v>
      </c>
      <c r="M5438" s="31">
        <v>-11.296073139379359</v>
      </c>
      <c r="N5438" s="31">
        <v>-10.634955333560741</v>
      </c>
      <c r="O5438" s="31">
        <v>-9.9540039935675644</v>
      </c>
      <c r="P5438" s="31">
        <v>-9.2526241133745923</v>
      </c>
      <c r="Q5438" s="31">
        <v>-8.53020283677583</v>
      </c>
      <c r="R5438" s="31">
        <v>-7.7861089218791051</v>
      </c>
      <c r="S5438" s="31">
        <v>-7.0196921895354771</v>
      </c>
      <c r="T5438" s="31">
        <v>-6.2302829552215417</v>
      </c>
      <c r="U5438" s="31">
        <v>-5.4171914438781874</v>
      </c>
      <c r="V5438" s="31">
        <v>-4.5797071871945336</v>
      </c>
      <c r="W5438" s="31">
        <v>-3.71709840281037</v>
      </c>
      <c r="X5438" s="31">
        <v>-2.8286113548946807</v>
      </c>
      <c r="Y5438" s="31">
        <v>-1.9134696955415214</v>
      </c>
      <c r="Z5438" s="31">
        <v>-0.970873786407767</v>
      </c>
    </row>
    <row r="5439" spans="2:26" x14ac:dyDescent="0.2">
      <c r="B5439">
        <v>5323</v>
      </c>
      <c r="C5439" s="31">
        <v>-16.935542122016354</v>
      </c>
      <c r="D5439" s="31">
        <v>-16.443608385676846</v>
      </c>
      <c r="E5439" s="31">
        <v>45.513325437995711</v>
      </c>
      <c r="F5439" s="31">
        <v>16.054609287365707</v>
      </c>
      <c r="G5439" s="31">
        <v>80.309427821761759</v>
      </c>
      <c r="H5439" s="31">
        <v>21.775258965212569</v>
      </c>
      <c r="I5439" s="31">
        <v>-13.753513079457244</v>
      </c>
      <c r="J5439" s="31">
        <v>40.582040790180066</v>
      </c>
      <c r="K5439" s="31">
        <v>-12.561102025996192</v>
      </c>
      <c r="L5439" s="31">
        <v>25.391730339389134</v>
      </c>
      <c r="M5439" s="31">
        <v>-11.296073139379359</v>
      </c>
      <c r="N5439" s="31">
        <v>176.9710566169388</v>
      </c>
      <c r="O5439" s="31">
        <v>37.881594797658614</v>
      </c>
      <c r="P5439" s="31">
        <v>-9.2526241133745923</v>
      </c>
      <c r="Q5439" s="31">
        <v>-8.53020283677583</v>
      </c>
      <c r="R5439" s="31">
        <v>-7.7861089218791051</v>
      </c>
      <c r="S5439" s="31">
        <v>-7.0196921895354771</v>
      </c>
      <c r="T5439" s="31">
        <v>-6.2302829552215417</v>
      </c>
      <c r="U5439" s="31">
        <v>-5.4171914438781874</v>
      </c>
      <c r="V5439" s="31">
        <v>-4.5797071871945336</v>
      </c>
      <c r="W5439" s="31">
        <v>-3.71709840281037</v>
      </c>
      <c r="X5439" s="31">
        <v>-2.8286113548946807</v>
      </c>
      <c r="Y5439" s="31">
        <v>-1.9134696955415214</v>
      </c>
      <c r="Z5439" s="31">
        <v>-0.970873786407767</v>
      </c>
    </row>
    <row r="5440" spans="2:26" x14ac:dyDescent="0.2">
      <c r="B5440">
        <v>5324</v>
      </c>
      <c r="C5440" s="31">
        <v>-16.935542122016354</v>
      </c>
      <c r="D5440" s="31">
        <v>-16.443608385676846</v>
      </c>
      <c r="E5440" s="31">
        <v>-15.936916637247149</v>
      </c>
      <c r="F5440" s="31">
        <v>-15.415024136364567</v>
      </c>
      <c r="G5440" s="31">
        <v>29.136904493245378</v>
      </c>
      <c r="H5440" s="31">
        <v>89.517827120463949</v>
      </c>
      <c r="I5440" s="31">
        <v>-13.753513079457244</v>
      </c>
      <c r="J5440" s="31">
        <v>-13.166118471840962</v>
      </c>
      <c r="K5440" s="31">
        <v>-12.561102025996192</v>
      </c>
      <c r="L5440" s="31">
        <v>-11.937935086776077</v>
      </c>
      <c r="M5440" s="31">
        <v>-11.296073139379359</v>
      </c>
      <c r="N5440" s="31">
        <v>-10.634955333560741</v>
      </c>
      <c r="O5440" s="31">
        <v>-9.9540039935675644</v>
      </c>
      <c r="P5440" s="31">
        <v>-9.2526241133745923</v>
      </c>
      <c r="Q5440" s="31">
        <v>115.8123253299685</v>
      </c>
      <c r="R5440" s="31">
        <v>-7.7861089218791051</v>
      </c>
      <c r="S5440" s="31">
        <v>-7.0196921895354771</v>
      </c>
      <c r="T5440" s="31">
        <v>-6.2302829552215417</v>
      </c>
      <c r="U5440" s="31">
        <v>-5.4171914438781874</v>
      </c>
      <c r="V5440" s="31">
        <v>-4.5797071871945336</v>
      </c>
      <c r="W5440" s="31">
        <v>-3.71709840281037</v>
      </c>
      <c r="X5440" s="31">
        <v>-2.8286113548946807</v>
      </c>
      <c r="Y5440" s="31">
        <v>-1.9134696955415214</v>
      </c>
      <c r="Z5440" s="31">
        <v>-0.970873786407767</v>
      </c>
    </row>
    <row r="5441" spans="2:26" x14ac:dyDescent="0.2">
      <c r="B5441">
        <v>5325</v>
      </c>
      <c r="C5441" s="31">
        <v>-16.935542122016354</v>
      </c>
      <c r="D5441" s="31">
        <v>-16.443608385676846</v>
      </c>
      <c r="E5441" s="31">
        <v>-15.936916637247149</v>
      </c>
      <c r="F5441" s="31">
        <v>-15.415024136364567</v>
      </c>
      <c r="G5441" s="31">
        <v>103.37005201995325</v>
      </c>
      <c r="H5441" s="31">
        <v>-14.323799106269169</v>
      </c>
      <c r="I5441" s="31">
        <v>-13.753513079457244</v>
      </c>
      <c r="J5441" s="31">
        <v>-13.166118471840962</v>
      </c>
      <c r="K5441" s="31">
        <v>-12.561102025996192</v>
      </c>
      <c r="L5441" s="31">
        <v>-11.937935086776077</v>
      </c>
      <c r="M5441" s="31">
        <v>-11.296073139379359</v>
      </c>
      <c r="N5441" s="31">
        <v>-10.634955333560741</v>
      </c>
      <c r="O5441" s="31">
        <v>-9.9540039935675644</v>
      </c>
      <c r="P5441" s="31">
        <v>-9.2526241133745923</v>
      </c>
      <c r="Q5441" s="31">
        <v>-8.53020283677583</v>
      </c>
      <c r="R5441" s="31">
        <v>-7.7861089218791051</v>
      </c>
      <c r="S5441" s="31">
        <v>-7.0196921895354771</v>
      </c>
      <c r="T5441" s="31">
        <v>146.43014778435958</v>
      </c>
      <c r="U5441" s="31">
        <v>-5.4171914438781874</v>
      </c>
      <c r="V5441" s="31">
        <v>-4.5797071871945336</v>
      </c>
      <c r="W5441" s="31">
        <v>-3.71709840281037</v>
      </c>
      <c r="X5441" s="31">
        <v>-2.8286113548946807</v>
      </c>
      <c r="Y5441" s="31">
        <v>-1.9134696955415214</v>
      </c>
      <c r="Z5441" s="31">
        <v>-0.970873786407767</v>
      </c>
    </row>
    <row r="5442" spans="2:26" x14ac:dyDescent="0.2">
      <c r="B5442">
        <v>5326</v>
      </c>
      <c r="C5442" s="31">
        <v>22.391876258984443</v>
      </c>
      <c r="D5442" s="31">
        <v>-16.443608385676846</v>
      </c>
      <c r="E5442" s="31">
        <v>80.053047665604922</v>
      </c>
      <c r="F5442" s="31">
        <v>-15.415024136364567</v>
      </c>
      <c r="G5442" s="31">
        <v>-14.877474860455504</v>
      </c>
      <c r="H5442" s="31">
        <v>-14.323799106269169</v>
      </c>
      <c r="I5442" s="31">
        <v>-13.753513079457244</v>
      </c>
      <c r="J5442" s="31">
        <v>-13.166118471840962</v>
      </c>
      <c r="K5442" s="31">
        <v>-12.561102025996192</v>
      </c>
      <c r="L5442" s="31">
        <v>-11.937935086776077</v>
      </c>
      <c r="M5442" s="31">
        <v>-11.296073139379359</v>
      </c>
      <c r="N5442" s="31">
        <v>-10.634955333560741</v>
      </c>
      <c r="O5442" s="31">
        <v>45.756057567243133</v>
      </c>
      <c r="P5442" s="31">
        <v>15.889569701253032</v>
      </c>
      <c r="Q5442" s="31">
        <v>-8.53020283677583</v>
      </c>
      <c r="R5442" s="31">
        <v>-7.7861089218791051</v>
      </c>
      <c r="S5442" s="31">
        <v>-7.0196921895354771</v>
      </c>
      <c r="T5442" s="31">
        <v>-6.2302829552215417</v>
      </c>
      <c r="U5442" s="31">
        <v>-5.4171914438781874</v>
      </c>
      <c r="V5442" s="31">
        <v>-4.5797071871945336</v>
      </c>
      <c r="W5442" s="31">
        <v>-3.71709840281037</v>
      </c>
      <c r="X5442" s="31">
        <v>-2.8286113548946807</v>
      </c>
      <c r="Y5442" s="31">
        <v>-1.9134696955415214</v>
      </c>
      <c r="Z5442" s="31">
        <v>-0.970873786407767</v>
      </c>
    </row>
    <row r="5443" spans="2:26" x14ac:dyDescent="0.2">
      <c r="B5443">
        <v>5327</v>
      </c>
      <c r="C5443" s="31">
        <v>-16.935542122016354</v>
      </c>
      <c r="D5443" s="31">
        <v>-16.443608385676846</v>
      </c>
      <c r="E5443" s="31">
        <v>-15.936916637247149</v>
      </c>
      <c r="F5443" s="31">
        <v>-15.415024136364567</v>
      </c>
      <c r="G5443" s="31">
        <v>43.566303615960877</v>
      </c>
      <c r="H5443" s="31">
        <v>-14.323799106269169</v>
      </c>
      <c r="I5443" s="31">
        <v>-13.753513079457244</v>
      </c>
      <c r="J5443" s="31">
        <v>88.253625944763428</v>
      </c>
      <c r="K5443" s="31">
        <v>-12.561102025996192</v>
      </c>
      <c r="L5443" s="31">
        <v>-11.937935086776077</v>
      </c>
      <c r="M5443" s="31">
        <v>48.670492734137149</v>
      </c>
      <c r="N5443" s="31">
        <v>-10.634955333560741</v>
      </c>
      <c r="O5443" s="31">
        <v>-9.9540039935675644</v>
      </c>
      <c r="P5443" s="31">
        <v>-9.2526241133745923</v>
      </c>
      <c r="Q5443" s="31">
        <v>-8.53020283677583</v>
      </c>
      <c r="R5443" s="31">
        <v>-7.7861089218791051</v>
      </c>
      <c r="S5443" s="31">
        <v>-7.0196921895354771</v>
      </c>
      <c r="T5443" s="31">
        <v>-6.2302829552215417</v>
      </c>
      <c r="U5443" s="31">
        <v>-5.4171914438781874</v>
      </c>
      <c r="V5443" s="31">
        <v>-4.5797071871945336</v>
      </c>
      <c r="W5443" s="31">
        <v>-3.71709840281037</v>
      </c>
      <c r="X5443" s="31">
        <v>-2.8286113548946807</v>
      </c>
      <c r="Y5443" s="31">
        <v>-1.9134696955415214</v>
      </c>
      <c r="Z5443" s="31">
        <v>-0.970873786407767</v>
      </c>
    </row>
    <row r="5444" spans="2:26" x14ac:dyDescent="0.2">
      <c r="B5444">
        <v>5328</v>
      </c>
      <c r="C5444" s="31">
        <v>-16.935542122016354</v>
      </c>
      <c r="D5444" s="31">
        <v>20.136733847682343</v>
      </c>
      <c r="E5444" s="31">
        <v>27.245787166273299</v>
      </c>
      <c r="F5444" s="31">
        <v>-15.415024136364567</v>
      </c>
      <c r="G5444" s="31">
        <v>-14.877474860455504</v>
      </c>
      <c r="H5444" s="31">
        <v>-14.323799106269169</v>
      </c>
      <c r="I5444" s="31">
        <v>-13.753513079457244</v>
      </c>
      <c r="J5444" s="31">
        <v>99.35547035990426</v>
      </c>
      <c r="K5444" s="31">
        <v>-12.561102025996192</v>
      </c>
      <c r="L5444" s="31">
        <v>-11.937935086776077</v>
      </c>
      <c r="M5444" s="31">
        <v>-11.296073139379359</v>
      </c>
      <c r="N5444" s="31">
        <v>-10.634955333560741</v>
      </c>
      <c r="O5444" s="31">
        <v>-9.9540039935675644</v>
      </c>
      <c r="P5444" s="31">
        <v>-9.2526241133745923</v>
      </c>
      <c r="Q5444" s="31">
        <v>-8.53020283677583</v>
      </c>
      <c r="R5444" s="31">
        <v>-7.7861089218791051</v>
      </c>
      <c r="S5444" s="31">
        <v>-7.0196921895354771</v>
      </c>
      <c r="T5444" s="31">
        <v>-6.2302829552215417</v>
      </c>
      <c r="U5444" s="31">
        <v>-5.4171914438781874</v>
      </c>
      <c r="V5444" s="31">
        <v>-4.5797071871945336</v>
      </c>
      <c r="W5444" s="31">
        <v>154.39073355451993</v>
      </c>
      <c r="X5444" s="31">
        <v>-2.8286113548946807</v>
      </c>
      <c r="Y5444" s="31">
        <v>-1.9134696955415214</v>
      </c>
      <c r="Z5444" s="31">
        <v>-0.970873786407767</v>
      </c>
    </row>
    <row r="5445" spans="2:26" x14ac:dyDescent="0.2">
      <c r="B5445">
        <v>5329</v>
      </c>
      <c r="C5445" s="31">
        <v>-16.935542122016354</v>
      </c>
      <c r="D5445" s="31">
        <v>36.496319275622497</v>
      </c>
      <c r="E5445" s="31">
        <v>13.433257564528819</v>
      </c>
      <c r="F5445" s="31">
        <v>179.05272702529533</v>
      </c>
      <c r="G5445" s="31">
        <v>73.193749466973841</v>
      </c>
      <c r="H5445" s="31">
        <v>255.75630383781808</v>
      </c>
      <c r="I5445" s="31">
        <v>105.6873914636451</v>
      </c>
      <c r="J5445" s="31">
        <v>-13.166118471840962</v>
      </c>
      <c r="K5445" s="31">
        <v>37.30329342330635</v>
      </c>
      <c r="L5445" s="31">
        <v>-11.937935086776077</v>
      </c>
      <c r="M5445" s="31">
        <v>-11.296073139379359</v>
      </c>
      <c r="N5445" s="31">
        <v>-10.634955333560741</v>
      </c>
      <c r="O5445" s="31">
        <v>-9.9540039935675644</v>
      </c>
      <c r="P5445" s="31">
        <v>-9.2526241133745923</v>
      </c>
      <c r="Q5445" s="31">
        <v>-8.53020283677583</v>
      </c>
      <c r="R5445" s="31">
        <v>-7.7861089218791051</v>
      </c>
      <c r="S5445" s="31">
        <v>-7.0196921895354771</v>
      </c>
      <c r="T5445" s="31">
        <v>-6.2302829552215417</v>
      </c>
      <c r="U5445" s="31">
        <v>-5.4171914438781874</v>
      </c>
      <c r="V5445" s="31">
        <v>-4.5797071871945336</v>
      </c>
      <c r="W5445" s="31">
        <v>-3.71709840281037</v>
      </c>
      <c r="X5445" s="31">
        <v>-2.8286113548946807</v>
      </c>
      <c r="Y5445" s="31">
        <v>-1.9134696955415214</v>
      </c>
      <c r="Z5445" s="31">
        <v>-0.970873786407767</v>
      </c>
    </row>
    <row r="5446" spans="2:26" x14ac:dyDescent="0.2">
      <c r="B5446">
        <v>5330</v>
      </c>
      <c r="C5446" s="31">
        <v>61.77347068901242</v>
      </c>
      <c r="D5446" s="31">
        <v>104.34629390893404</v>
      </c>
      <c r="E5446" s="31">
        <v>-15.936916637247149</v>
      </c>
      <c r="F5446" s="31">
        <v>25.58936983158485</v>
      </c>
      <c r="G5446" s="31">
        <v>-14.877474860455504</v>
      </c>
      <c r="H5446" s="31">
        <v>-14.323799106269169</v>
      </c>
      <c r="I5446" s="31">
        <v>-13.753513079457244</v>
      </c>
      <c r="J5446" s="31">
        <v>-13.166118471840962</v>
      </c>
      <c r="K5446" s="31">
        <v>-12.561102025996192</v>
      </c>
      <c r="L5446" s="31">
        <v>84.436480133616982</v>
      </c>
      <c r="M5446" s="31">
        <v>-11.296073139379359</v>
      </c>
      <c r="N5446" s="31">
        <v>-10.634955333560741</v>
      </c>
      <c r="O5446" s="31">
        <v>-9.9540039935675644</v>
      </c>
      <c r="P5446" s="31">
        <v>-9.2526241133745923</v>
      </c>
      <c r="Q5446" s="31">
        <v>221.62155257540527</v>
      </c>
      <c r="R5446" s="31">
        <v>-7.7861089218791051</v>
      </c>
      <c r="S5446" s="31">
        <v>-7.0196921895354771</v>
      </c>
      <c r="T5446" s="31">
        <v>-6.2302829552215417</v>
      </c>
      <c r="U5446" s="31">
        <v>-5.4171914438781874</v>
      </c>
      <c r="V5446" s="31">
        <v>-4.5797071871945336</v>
      </c>
      <c r="W5446" s="31">
        <v>-3.71709840281037</v>
      </c>
      <c r="X5446" s="31">
        <v>-2.8286113548946807</v>
      </c>
      <c r="Y5446" s="31">
        <v>-1.9134696955415214</v>
      </c>
      <c r="Z5446" s="31">
        <v>-0.970873786407767</v>
      </c>
    </row>
    <row r="5447" spans="2:26" x14ac:dyDescent="0.2">
      <c r="B5447">
        <v>5331</v>
      </c>
      <c r="C5447" s="31">
        <v>-16.935542122016354</v>
      </c>
      <c r="D5447" s="31">
        <v>-16.443608385676846</v>
      </c>
      <c r="E5447" s="31">
        <v>232.50135786534537</v>
      </c>
      <c r="F5447" s="31">
        <v>-15.415024136364567</v>
      </c>
      <c r="G5447" s="31">
        <v>-14.877474860455504</v>
      </c>
      <c r="H5447" s="31">
        <v>-14.323799106269169</v>
      </c>
      <c r="I5447" s="31">
        <v>-13.753513079457244</v>
      </c>
      <c r="J5447" s="31">
        <v>-13.166118471840962</v>
      </c>
      <c r="K5447" s="31">
        <v>35.27482170781753</v>
      </c>
      <c r="L5447" s="31">
        <v>-11.937935086776077</v>
      </c>
      <c r="M5447" s="31">
        <v>-11.296073139379359</v>
      </c>
      <c r="N5447" s="31">
        <v>-10.634955333560741</v>
      </c>
      <c r="O5447" s="31">
        <v>-9.9540039935675644</v>
      </c>
      <c r="P5447" s="31">
        <v>-9.2526241133745923</v>
      </c>
      <c r="Q5447" s="31">
        <v>-8.53020283677583</v>
      </c>
      <c r="R5447" s="31">
        <v>-7.7861089218791051</v>
      </c>
      <c r="S5447" s="31">
        <v>-7.0196921895354771</v>
      </c>
      <c r="T5447" s="31">
        <v>-6.2302829552215417</v>
      </c>
      <c r="U5447" s="31">
        <v>-5.4171914438781874</v>
      </c>
      <c r="V5447" s="31">
        <v>-4.5797071871945336</v>
      </c>
      <c r="W5447" s="31">
        <v>-3.71709840281037</v>
      </c>
      <c r="X5447" s="31">
        <v>-2.8286113548946807</v>
      </c>
      <c r="Y5447" s="31">
        <v>-1.9134696955415214</v>
      </c>
      <c r="Z5447" s="31">
        <v>-0.970873786407767</v>
      </c>
    </row>
    <row r="5448" spans="2:26" x14ac:dyDescent="0.2">
      <c r="B5448">
        <v>5332</v>
      </c>
      <c r="C5448" s="31">
        <v>-16.935542122016354</v>
      </c>
      <c r="D5448" s="31">
        <v>66.84439885030676</v>
      </c>
      <c r="E5448" s="31">
        <v>-15.936916637247149</v>
      </c>
      <c r="F5448" s="31">
        <v>52.817312962703348</v>
      </c>
      <c r="G5448" s="31">
        <v>-14.877474860455504</v>
      </c>
      <c r="H5448" s="31">
        <v>-14.323799106269169</v>
      </c>
      <c r="I5448" s="31">
        <v>-13.753513079457244</v>
      </c>
      <c r="J5448" s="31">
        <v>-13.166118471840962</v>
      </c>
      <c r="K5448" s="31">
        <v>-12.561102025996192</v>
      </c>
      <c r="L5448" s="31">
        <v>-11.937935086776077</v>
      </c>
      <c r="M5448" s="31">
        <v>-11.296073139379359</v>
      </c>
      <c r="N5448" s="31">
        <v>-10.634955333560741</v>
      </c>
      <c r="O5448" s="31">
        <v>-9.9540039935675644</v>
      </c>
      <c r="P5448" s="31">
        <v>-9.2526241133745923</v>
      </c>
      <c r="Q5448" s="31">
        <v>-8.53020283677583</v>
      </c>
      <c r="R5448" s="31">
        <v>-7.7861089218791051</v>
      </c>
      <c r="S5448" s="31">
        <v>-7.0196921895354771</v>
      </c>
      <c r="T5448" s="31">
        <v>-6.2302829552215417</v>
      </c>
      <c r="U5448" s="31">
        <v>-5.4171914438781874</v>
      </c>
      <c r="V5448" s="31">
        <v>-4.5797071871945336</v>
      </c>
      <c r="W5448" s="31">
        <v>-3.71709840281037</v>
      </c>
      <c r="X5448" s="31">
        <v>-2.8286113548946807</v>
      </c>
      <c r="Y5448" s="31">
        <v>-1.9134696955415214</v>
      </c>
      <c r="Z5448" s="31">
        <v>-0.970873786407767</v>
      </c>
    </row>
    <row r="5449" spans="2:26" x14ac:dyDescent="0.2">
      <c r="B5449">
        <v>5333</v>
      </c>
      <c r="C5449" s="31">
        <v>65.175233302488849</v>
      </c>
      <c r="D5449" s="31">
        <v>162.84830714137752</v>
      </c>
      <c r="E5449" s="31">
        <v>-15.936916637247149</v>
      </c>
      <c r="F5449" s="31">
        <v>-15.415024136364567</v>
      </c>
      <c r="G5449" s="31">
        <v>-14.877474860455504</v>
      </c>
      <c r="H5449" s="31">
        <v>90.557571927002641</v>
      </c>
      <c r="I5449" s="31">
        <v>76.385495039799096</v>
      </c>
      <c r="J5449" s="31">
        <v>-13.166118471840962</v>
      </c>
      <c r="K5449" s="31">
        <v>-12.561102025996192</v>
      </c>
      <c r="L5449" s="31">
        <v>-11.937935086776077</v>
      </c>
      <c r="M5449" s="31">
        <v>-11.296073139379359</v>
      </c>
      <c r="N5449" s="31">
        <v>-10.634955333560741</v>
      </c>
      <c r="O5449" s="31">
        <v>-9.9540039935675644</v>
      </c>
      <c r="P5449" s="31">
        <v>-9.2526241133745923</v>
      </c>
      <c r="Q5449" s="31">
        <v>-8.53020283677583</v>
      </c>
      <c r="R5449" s="31">
        <v>96.731796355382073</v>
      </c>
      <c r="S5449" s="31">
        <v>-7.0196921895354771</v>
      </c>
      <c r="T5449" s="31">
        <v>-6.2302829552215417</v>
      </c>
      <c r="U5449" s="31">
        <v>-5.4171914438781874</v>
      </c>
      <c r="V5449" s="31">
        <v>-4.5797071871945336</v>
      </c>
      <c r="W5449" s="31">
        <v>-3.71709840281037</v>
      </c>
      <c r="X5449" s="31">
        <v>-2.8286113548946807</v>
      </c>
      <c r="Y5449" s="31">
        <v>-1.9134696955415214</v>
      </c>
      <c r="Z5449" s="31">
        <v>-0.970873786407767</v>
      </c>
    </row>
    <row r="5450" spans="2:26" x14ac:dyDescent="0.2">
      <c r="B5450">
        <v>5334</v>
      </c>
      <c r="C5450" s="31">
        <v>-16.935542122016354</v>
      </c>
      <c r="D5450" s="31">
        <v>-16.443608385676846</v>
      </c>
      <c r="E5450" s="31">
        <v>-15.936916637247149</v>
      </c>
      <c r="F5450" s="31">
        <v>101.71142130055931</v>
      </c>
      <c r="G5450" s="31">
        <v>190.37784778291757</v>
      </c>
      <c r="H5450" s="31">
        <v>-14.323799106269169</v>
      </c>
      <c r="I5450" s="31">
        <v>-13.753513079457244</v>
      </c>
      <c r="J5450" s="31">
        <v>33.997702302912089</v>
      </c>
      <c r="K5450" s="31">
        <v>-12.561102025996192</v>
      </c>
      <c r="L5450" s="31">
        <v>-11.937935086776077</v>
      </c>
      <c r="M5450" s="31">
        <v>-11.296073139379359</v>
      </c>
      <c r="N5450" s="31">
        <v>107.72960365502034</v>
      </c>
      <c r="O5450" s="31">
        <v>-9.9540039935675644</v>
      </c>
      <c r="P5450" s="31">
        <v>29.801490328269495</v>
      </c>
      <c r="Q5450" s="31">
        <v>-8.53020283677583</v>
      </c>
      <c r="R5450" s="31">
        <v>-7.7861089218791051</v>
      </c>
      <c r="S5450" s="31">
        <v>-7.0196921895354771</v>
      </c>
      <c r="T5450" s="31">
        <v>-6.2302829552215417</v>
      </c>
      <c r="U5450" s="31">
        <v>-5.4171914438781874</v>
      </c>
      <c r="V5450" s="31">
        <v>-4.5797071871945336</v>
      </c>
      <c r="W5450" s="31">
        <v>-3.71709840281037</v>
      </c>
      <c r="X5450" s="31">
        <v>-2.8286113548946807</v>
      </c>
      <c r="Y5450" s="31">
        <v>-1.9134696955415214</v>
      </c>
      <c r="Z5450" s="31">
        <v>-0.970873786407767</v>
      </c>
    </row>
    <row r="5451" spans="2:26" x14ac:dyDescent="0.2">
      <c r="B5451">
        <v>5335</v>
      </c>
      <c r="C5451" s="31">
        <v>146.27271123376485</v>
      </c>
      <c r="D5451" s="31">
        <v>-16.443608385676846</v>
      </c>
      <c r="E5451" s="31">
        <v>-15.936916637247149</v>
      </c>
      <c r="F5451" s="31">
        <v>73.386320012859599</v>
      </c>
      <c r="G5451" s="31">
        <v>-14.877474860455504</v>
      </c>
      <c r="H5451" s="31">
        <v>-14.323799106269169</v>
      </c>
      <c r="I5451" s="31">
        <v>-13.753513079457244</v>
      </c>
      <c r="J5451" s="31">
        <v>-13.166118471840962</v>
      </c>
      <c r="K5451" s="31">
        <v>38.319884523809122</v>
      </c>
      <c r="L5451" s="31">
        <v>-11.937935086776077</v>
      </c>
      <c r="M5451" s="31">
        <v>-11.296073139379359</v>
      </c>
      <c r="N5451" s="31">
        <v>-10.634955333560741</v>
      </c>
      <c r="O5451" s="31">
        <v>-9.9540039935675644</v>
      </c>
      <c r="P5451" s="31">
        <v>-9.2526241133745923</v>
      </c>
      <c r="Q5451" s="31">
        <v>-8.53020283677583</v>
      </c>
      <c r="R5451" s="31">
        <v>-7.7861089218791051</v>
      </c>
      <c r="S5451" s="31">
        <v>-7.0196921895354771</v>
      </c>
      <c r="T5451" s="31">
        <v>-6.2302829552215417</v>
      </c>
      <c r="U5451" s="31">
        <v>-5.4171914438781874</v>
      </c>
      <c r="V5451" s="31">
        <v>-4.5797071871945336</v>
      </c>
      <c r="W5451" s="31">
        <v>-3.71709840281037</v>
      </c>
      <c r="X5451" s="31">
        <v>-2.8286113548946807</v>
      </c>
      <c r="Y5451" s="31">
        <v>-1.9134696955415214</v>
      </c>
      <c r="Z5451" s="31">
        <v>-0.970873786407767</v>
      </c>
    </row>
    <row r="5452" spans="2:26" x14ac:dyDescent="0.2">
      <c r="B5452">
        <v>5336</v>
      </c>
      <c r="C5452" s="31">
        <v>-16.935542122016354</v>
      </c>
      <c r="D5452" s="31">
        <v>-16.443608385676846</v>
      </c>
      <c r="E5452" s="31">
        <v>-15.936916637247149</v>
      </c>
      <c r="F5452" s="31">
        <v>-15.415024136364567</v>
      </c>
      <c r="G5452" s="31">
        <v>78.602839346448391</v>
      </c>
      <c r="H5452" s="31">
        <v>-14.323799106269169</v>
      </c>
      <c r="I5452" s="31">
        <v>76.480500156287704</v>
      </c>
      <c r="J5452" s="31">
        <v>-13.166118471840962</v>
      </c>
      <c r="K5452" s="31">
        <v>-12.561102025996192</v>
      </c>
      <c r="L5452" s="31">
        <v>-11.937935086776077</v>
      </c>
      <c r="M5452" s="31">
        <v>-11.296073139379359</v>
      </c>
      <c r="N5452" s="31">
        <v>-10.634955333560741</v>
      </c>
      <c r="O5452" s="31">
        <v>-9.9540039935675644</v>
      </c>
      <c r="P5452" s="31">
        <v>-9.2526241133745923</v>
      </c>
      <c r="Q5452" s="31">
        <v>-8.53020283677583</v>
      </c>
      <c r="R5452" s="31">
        <v>-7.7861089218791051</v>
      </c>
      <c r="S5452" s="31">
        <v>-7.0196921895354771</v>
      </c>
      <c r="T5452" s="31">
        <v>-6.2302829552215417</v>
      </c>
      <c r="U5452" s="31">
        <v>-5.4171914438781874</v>
      </c>
      <c r="V5452" s="31">
        <v>-4.5797071871945336</v>
      </c>
      <c r="W5452" s="31">
        <v>-3.71709840281037</v>
      </c>
      <c r="X5452" s="31">
        <v>-2.8286113548946807</v>
      </c>
      <c r="Y5452" s="31">
        <v>-1.9134696955415214</v>
      </c>
      <c r="Z5452" s="31">
        <v>-0.970873786407767</v>
      </c>
    </row>
    <row r="5453" spans="2:26" x14ac:dyDescent="0.2">
      <c r="B5453">
        <v>5337</v>
      </c>
      <c r="C5453" s="31">
        <v>68.937265839269543</v>
      </c>
      <c r="D5453" s="31">
        <v>324.71077542564228</v>
      </c>
      <c r="E5453" s="31">
        <v>26.865014794198018</v>
      </c>
      <c r="F5453" s="31">
        <v>-15.415024136364567</v>
      </c>
      <c r="G5453" s="31">
        <v>-14.877474860455504</v>
      </c>
      <c r="H5453" s="31">
        <v>-14.323799106269169</v>
      </c>
      <c r="I5453" s="31">
        <v>-13.753513079457244</v>
      </c>
      <c r="J5453" s="31">
        <v>-13.166118471840962</v>
      </c>
      <c r="K5453" s="31">
        <v>14.289546129489414</v>
      </c>
      <c r="L5453" s="31">
        <v>-11.937935086776077</v>
      </c>
      <c r="M5453" s="31">
        <v>-11.296073139379359</v>
      </c>
      <c r="N5453" s="31">
        <v>-10.634955333560741</v>
      </c>
      <c r="O5453" s="31">
        <v>-9.9540039935675644</v>
      </c>
      <c r="P5453" s="31">
        <v>-9.2526241133745923</v>
      </c>
      <c r="Q5453" s="31">
        <v>-8.53020283677583</v>
      </c>
      <c r="R5453" s="31">
        <v>-7.7861089218791051</v>
      </c>
      <c r="S5453" s="31">
        <v>-7.0196921895354771</v>
      </c>
      <c r="T5453" s="31">
        <v>-6.2302829552215417</v>
      </c>
      <c r="U5453" s="31">
        <v>-5.4171914438781874</v>
      </c>
      <c r="V5453" s="31">
        <v>-4.5797071871945336</v>
      </c>
      <c r="W5453" s="31">
        <v>-3.71709840281037</v>
      </c>
      <c r="X5453" s="31">
        <v>-2.8286113548946807</v>
      </c>
      <c r="Y5453" s="31">
        <v>-1.9134696955415214</v>
      </c>
      <c r="Z5453" s="31">
        <v>-0.970873786407767</v>
      </c>
    </row>
    <row r="5454" spans="2:26" x14ac:dyDescent="0.2">
      <c r="B5454">
        <v>5338</v>
      </c>
      <c r="C5454" s="31">
        <v>126.94887642842809</v>
      </c>
      <c r="D5454" s="31">
        <v>46.832550453285037</v>
      </c>
      <c r="E5454" s="31">
        <v>-15.936916637247149</v>
      </c>
      <c r="F5454" s="31">
        <v>141.37311436532772</v>
      </c>
      <c r="G5454" s="31">
        <v>-14.877474860455504</v>
      </c>
      <c r="H5454" s="31">
        <v>-14.323799106269169</v>
      </c>
      <c r="I5454" s="31">
        <v>-13.753513079457244</v>
      </c>
      <c r="J5454" s="31">
        <v>18.596468181293634</v>
      </c>
      <c r="K5454" s="31">
        <v>-12.561102025996192</v>
      </c>
      <c r="L5454" s="31">
        <v>-11.937935086776077</v>
      </c>
      <c r="M5454" s="31">
        <v>-11.296073139379359</v>
      </c>
      <c r="N5454" s="31">
        <v>-10.634955333560741</v>
      </c>
      <c r="O5454" s="31">
        <v>-9.9540039935675644</v>
      </c>
      <c r="P5454" s="31">
        <v>-9.2526241133745923</v>
      </c>
      <c r="Q5454" s="31">
        <v>-8.53020283677583</v>
      </c>
      <c r="R5454" s="31">
        <v>290.36187943841742</v>
      </c>
      <c r="S5454" s="31">
        <v>-7.0196921895354771</v>
      </c>
      <c r="T5454" s="31">
        <v>-6.2302829552215417</v>
      </c>
      <c r="U5454" s="31">
        <v>-5.4171914438781874</v>
      </c>
      <c r="V5454" s="31">
        <v>-4.5797071871945336</v>
      </c>
      <c r="W5454" s="31">
        <v>-3.71709840281037</v>
      </c>
      <c r="X5454" s="31">
        <v>-2.8286113548946807</v>
      </c>
      <c r="Y5454" s="31">
        <v>-1.9134696955415214</v>
      </c>
      <c r="Z5454" s="31">
        <v>-0.970873786407767</v>
      </c>
    </row>
    <row r="5455" spans="2:26" x14ac:dyDescent="0.2">
      <c r="B5455">
        <v>5339</v>
      </c>
      <c r="C5455" s="31">
        <v>-16.935542122016354</v>
      </c>
      <c r="D5455" s="31">
        <v>-16.443608385676846</v>
      </c>
      <c r="E5455" s="31">
        <v>-15.936916637247149</v>
      </c>
      <c r="F5455" s="31">
        <v>-15.415024136364567</v>
      </c>
      <c r="G5455" s="31">
        <v>22.680072692341927</v>
      </c>
      <c r="H5455" s="31">
        <v>43.702753429426615</v>
      </c>
      <c r="I5455" s="31">
        <v>-13.753513079457244</v>
      </c>
      <c r="J5455" s="31">
        <v>112.18776592667795</v>
      </c>
      <c r="K5455" s="31">
        <v>31.996669413320127</v>
      </c>
      <c r="L5455" s="31">
        <v>-11.937935086776077</v>
      </c>
      <c r="M5455" s="31">
        <v>-11.296073139379359</v>
      </c>
      <c r="N5455" s="31">
        <v>-10.634955333560741</v>
      </c>
      <c r="O5455" s="31">
        <v>26.758725205017473</v>
      </c>
      <c r="P5455" s="31">
        <v>-9.2526241133745923</v>
      </c>
      <c r="Q5455" s="31">
        <v>-8.53020283677583</v>
      </c>
      <c r="R5455" s="31">
        <v>-7.7861089218791051</v>
      </c>
      <c r="S5455" s="31">
        <v>-7.0196921895354771</v>
      </c>
      <c r="T5455" s="31">
        <v>-6.2302829552215417</v>
      </c>
      <c r="U5455" s="31">
        <v>-5.4171914438781874</v>
      </c>
      <c r="V5455" s="31">
        <v>-4.5797071871945336</v>
      </c>
      <c r="W5455" s="31">
        <v>-3.71709840281037</v>
      </c>
      <c r="X5455" s="31">
        <v>-2.8286113548946807</v>
      </c>
      <c r="Y5455" s="31">
        <v>-1.9134696955415214</v>
      </c>
      <c r="Z5455" s="31">
        <v>-0.970873786407767</v>
      </c>
    </row>
    <row r="5456" spans="2:26" x14ac:dyDescent="0.2">
      <c r="B5456">
        <v>5340</v>
      </c>
      <c r="C5456" s="31">
        <v>94.039863856213771</v>
      </c>
      <c r="D5456" s="31">
        <v>17.305292580546883</v>
      </c>
      <c r="E5456" s="31">
        <v>69.571656956894216</v>
      </c>
      <c r="F5456" s="31">
        <v>-15.415024136364567</v>
      </c>
      <c r="G5456" s="31">
        <v>-14.877474860455504</v>
      </c>
      <c r="H5456" s="31">
        <v>-14.323799106269169</v>
      </c>
      <c r="I5456" s="31">
        <v>-13.753513079457244</v>
      </c>
      <c r="J5456" s="31">
        <v>-13.166118471840962</v>
      </c>
      <c r="K5456" s="31">
        <v>26.955097466962886</v>
      </c>
      <c r="L5456" s="31">
        <v>-11.937935086776077</v>
      </c>
      <c r="M5456" s="31">
        <v>-11.296073139379359</v>
      </c>
      <c r="N5456" s="31">
        <v>-10.634955333560741</v>
      </c>
      <c r="O5456" s="31">
        <v>-9.9540039935675644</v>
      </c>
      <c r="P5456" s="31">
        <v>-9.2526241133745923</v>
      </c>
      <c r="Q5456" s="31">
        <v>-8.53020283677583</v>
      </c>
      <c r="R5456" s="31">
        <v>-7.7861089218791051</v>
      </c>
      <c r="S5456" s="31">
        <v>-7.0196921895354771</v>
      </c>
      <c r="T5456" s="31">
        <v>-6.2302829552215417</v>
      </c>
      <c r="U5456" s="31">
        <v>-5.4171914438781874</v>
      </c>
      <c r="V5456" s="31">
        <v>304.04373080964808</v>
      </c>
      <c r="W5456" s="31">
        <v>-3.71709840281037</v>
      </c>
      <c r="X5456" s="31">
        <v>-2.8286113548946807</v>
      </c>
      <c r="Y5456" s="31">
        <v>-1.9134696955415214</v>
      </c>
      <c r="Z5456" s="31">
        <v>-0.970873786407767</v>
      </c>
    </row>
    <row r="5457" spans="2:26" x14ac:dyDescent="0.2">
      <c r="B5457">
        <v>5341</v>
      </c>
      <c r="C5457" s="31">
        <v>20.190820764762044</v>
      </c>
      <c r="D5457" s="31">
        <v>-16.443608385676846</v>
      </c>
      <c r="E5457" s="31">
        <v>33.444815290569494</v>
      </c>
      <c r="F5457" s="31">
        <v>-15.415024136364567</v>
      </c>
      <c r="G5457" s="31">
        <v>27.827428170026597</v>
      </c>
      <c r="H5457" s="31">
        <v>-14.323799106269169</v>
      </c>
      <c r="I5457" s="31">
        <v>172.93931500111188</v>
      </c>
      <c r="J5457" s="31">
        <v>-13.166118471840962</v>
      </c>
      <c r="K5457" s="31">
        <v>-12.561102025996192</v>
      </c>
      <c r="L5457" s="31">
        <v>-11.937935086776077</v>
      </c>
      <c r="M5457" s="31">
        <v>-11.296073139379359</v>
      </c>
      <c r="N5457" s="31">
        <v>-10.634955333560741</v>
      </c>
      <c r="O5457" s="31">
        <v>-9.9540039935675644</v>
      </c>
      <c r="P5457" s="31">
        <v>-9.2526241133745923</v>
      </c>
      <c r="Q5457" s="31">
        <v>-8.53020283677583</v>
      </c>
      <c r="R5457" s="31">
        <v>44.863916502325409</v>
      </c>
      <c r="S5457" s="31">
        <v>-7.0196921895354771</v>
      </c>
      <c r="T5457" s="31">
        <v>-6.2302829552215417</v>
      </c>
      <c r="U5457" s="31">
        <v>-5.4171914438781874</v>
      </c>
      <c r="V5457" s="31">
        <v>-4.5797071871945336</v>
      </c>
      <c r="W5457" s="31">
        <v>-3.71709840281037</v>
      </c>
      <c r="X5457" s="31">
        <v>-2.8286113548946807</v>
      </c>
      <c r="Y5457" s="31">
        <v>-1.9134696955415214</v>
      </c>
      <c r="Z5457" s="31">
        <v>-0.970873786407767</v>
      </c>
    </row>
    <row r="5458" spans="2:26" x14ac:dyDescent="0.2">
      <c r="B5458">
        <v>5342</v>
      </c>
      <c r="C5458" s="31">
        <v>19.187690218105967</v>
      </c>
      <c r="D5458" s="31">
        <v>17.656188907840999</v>
      </c>
      <c r="E5458" s="31">
        <v>-15.936916637247149</v>
      </c>
      <c r="F5458" s="31">
        <v>40.049509909860731</v>
      </c>
      <c r="G5458" s="31">
        <v>28.659044978229616</v>
      </c>
      <c r="H5458" s="31">
        <v>-14.323799106269169</v>
      </c>
      <c r="I5458" s="31">
        <v>57.844641087987789</v>
      </c>
      <c r="J5458" s="31">
        <v>-13.166118471840962</v>
      </c>
      <c r="K5458" s="31">
        <v>208.25644667408432</v>
      </c>
      <c r="L5458" s="31">
        <v>-11.937935086776077</v>
      </c>
      <c r="M5458" s="31">
        <v>-11.296073139379359</v>
      </c>
      <c r="N5458" s="31">
        <v>-10.634955333560741</v>
      </c>
      <c r="O5458" s="31">
        <v>-9.9540039935675644</v>
      </c>
      <c r="P5458" s="31">
        <v>-9.2526241133745923</v>
      </c>
      <c r="Q5458" s="31">
        <v>-8.53020283677583</v>
      </c>
      <c r="R5458" s="31">
        <v>-7.7861089218791051</v>
      </c>
      <c r="S5458" s="31">
        <v>-7.0196921895354771</v>
      </c>
      <c r="T5458" s="31">
        <v>-6.2302829552215417</v>
      </c>
      <c r="U5458" s="31">
        <v>-5.4171914438781874</v>
      </c>
      <c r="V5458" s="31">
        <v>-4.5797071871945336</v>
      </c>
      <c r="W5458" s="31">
        <v>-3.71709840281037</v>
      </c>
      <c r="X5458" s="31">
        <v>-2.8286113548946807</v>
      </c>
      <c r="Y5458" s="31">
        <v>-1.9134696955415214</v>
      </c>
      <c r="Z5458" s="31">
        <v>-0.970873786407767</v>
      </c>
    </row>
    <row r="5459" spans="2:26" x14ac:dyDescent="0.2">
      <c r="B5459">
        <v>5343</v>
      </c>
      <c r="C5459" s="31">
        <v>-16.935542122016354</v>
      </c>
      <c r="D5459" s="31">
        <v>81.25026991019233</v>
      </c>
      <c r="E5459" s="31">
        <v>46.873042854970926</v>
      </c>
      <c r="F5459" s="31">
        <v>-15.415024136364567</v>
      </c>
      <c r="G5459" s="31">
        <v>-14.877474860455504</v>
      </c>
      <c r="H5459" s="31">
        <v>-14.323799106269169</v>
      </c>
      <c r="I5459" s="31">
        <v>-13.753513079457244</v>
      </c>
      <c r="J5459" s="31">
        <v>-13.166118471840962</v>
      </c>
      <c r="K5459" s="31">
        <v>111.27631309713571</v>
      </c>
      <c r="L5459" s="31">
        <v>85.589844738650399</v>
      </c>
      <c r="M5459" s="31">
        <v>-11.296073139379359</v>
      </c>
      <c r="N5459" s="31">
        <v>-10.634955333560741</v>
      </c>
      <c r="O5459" s="31">
        <v>-9.9540039935675644</v>
      </c>
      <c r="P5459" s="31">
        <v>-9.2526241133745923</v>
      </c>
      <c r="Q5459" s="31">
        <v>199.57471047322156</v>
      </c>
      <c r="R5459" s="31">
        <v>-7.7861089218791051</v>
      </c>
      <c r="S5459" s="31">
        <v>-7.0196921895354771</v>
      </c>
      <c r="T5459" s="31">
        <v>-6.2302829552215417</v>
      </c>
      <c r="U5459" s="31">
        <v>-5.4171914438781874</v>
      </c>
      <c r="V5459" s="31">
        <v>-4.5797071871945336</v>
      </c>
      <c r="W5459" s="31">
        <v>46.907976184800901</v>
      </c>
      <c r="X5459" s="31">
        <v>-2.8286113548946807</v>
      </c>
      <c r="Y5459" s="31">
        <v>-1.9134696955415214</v>
      </c>
      <c r="Z5459" s="31">
        <v>-0.970873786407767</v>
      </c>
    </row>
    <row r="5460" spans="2:26" x14ac:dyDescent="0.2">
      <c r="B5460">
        <v>5344</v>
      </c>
      <c r="C5460" s="31">
        <v>81.93556927147992</v>
      </c>
      <c r="D5460" s="31">
        <v>39.00634273572232</v>
      </c>
      <c r="E5460" s="31">
        <v>-15.936916637247149</v>
      </c>
      <c r="F5460" s="31">
        <v>40.941928203835822</v>
      </c>
      <c r="G5460" s="31">
        <v>15.334577112039593</v>
      </c>
      <c r="H5460" s="31">
        <v>-14.323799106269169</v>
      </c>
      <c r="I5460" s="31">
        <v>-13.753513079457244</v>
      </c>
      <c r="J5460" s="31">
        <v>-13.166118471840962</v>
      </c>
      <c r="K5460" s="31">
        <v>-12.561102025996192</v>
      </c>
      <c r="L5460" s="31">
        <v>-11.937935086776077</v>
      </c>
      <c r="M5460" s="31">
        <v>-11.296073139379359</v>
      </c>
      <c r="N5460" s="31">
        <v>-10.634955333560741</v>
      </c>
      <c r="O5460" s="31">
        <v>-9.9540039935675644</v>
      </c>
      <c r="P5460" s="31">
        <v>-9.2526241133745923</v>
      </c>
      <c r="Q5460" s="31">
        <v>-8.53020283677583</v>
      </c>
      <c r="R5460" s="31">
        <v>-7.7861089218791051</v>
      </c>
      <c r="S5460" s="31">
        <v>19.879710475667157</v>
      </c>
      <c r="T5460" s="31">
        <v>-6.2302829552215417</v>
      </c>
      <c r="U5460" s="31">
        <v>-5.4171914438781874</v>
      </c>
      <c r="V5460" s="31">
        <v>-4.5797071871945336</v>
      </c>
      <c r="W5460" s="31">
        <v>-3.71709840281037</v>
      </c>
      <c r="X5460" s="31">
        <v>-2.8286113548946807</v>
      </c>
      <c r="Y5460" s="31">
        <v>-1.9134696955415214</v>
      </c>
      <c r="Z5460" s="31">
        <v>-0.970873786407767</v>
      </c>
    </row>
    <row r="5461" spans="2:26" x14ac:dyDescent="0.2">
      <c r="B5461">
        <v>5345</v>
      </c>
      <c r="C5461" s="31">
        <v>-16.935542122016354</v>
      </c>
      <c r="D5461" s="31">
        <v>-16.443608385676846</v>
      </c>
      <c r="E5461" s="31">
        <v>-15.936916637247149</v>
      </c>
      <c r="F5461" s="31">
        <v>24.59493979967219</v>
      </c>
      <c r="G5461" s="31">
        <v>-14.877474860455504</v>
      </c>
      <c r="H5461" s="31">
        <v>-14.323799106269169</v>
      </c>
      <c r="I5461" s="31">
        <v>-13.753513079457244</v>
      </c>
      <c r="J5461" s="31">
        <v>-13.166118471840962</v>
      </c>
      <c r="K5461" s="31">
        <v>-12.561102025996192</v>
      </c>
      <c r="L5461" s="31">
        <v>-11.937935086776077</v>
      </c>
      <c r="M5461" s="31">
        <v>-11.296073139379359</v>
      </c>
      <c r="N5461" s="31">
        <v>-10.634955333560741</v>
      </c>
      <c r="O5461" s="31">
        <v>-9.9540039935675644</v>
      </c>
      <c r="P5461" s="31">
        <v>-9.2526241133745923</v>
      </c>
      <c r="Q5461" s="31">
        <v>-8.53020283677583</v>
      </c>
      <c r="R5461" s="31">
        <v>-7.7861089218791051</v>
      </c>
      <c r="S5461" s="31">
        <v>-7.0196921895354771</v>
      </c>
      <c r="T5461" s="31">
        <v>-6.2302829552215417</v>
      </c>
      <c r="U5461" s="31">
        <v>-5.4171914438781874</v>
      </c>
      <c r="V5461" s="31">
        <v>45.805982697363355</v>
      </c>
      <c r="W5461" s="31">
        <v>-3.71709840281037</v>
      </c>
      <c r="X5461" s="31">
        <v>-2.8286113548946807</v>
      </c>
      <c r="Y5461" s="31">
        <v>-1.9134696955415214</v>
      </c>
      <c r="Z5461" s="31">
        <v>-0.970873786407767</v>
      </c>
    </row>
    <row r="5462" spans="2:26" x14ac:dyDescent="0.2">
      <c r="B5462">
        <v>5346</v>
      </c>
      <c r="C5462" s="31">
        <v>36.834725312182719</v>
      </c>
      <c r="D5462" s="31">
        <v>-16.443608385676846</v>
      </c>
      <c r="E5462" s="31">
        <v>147.61567384448355</v>
      </c>
      <c r="F5462" s="31">
        <v>-15.415024136364567</v>
      </c>
      <c r="G5462" s="31">
        <v>-14.877474860455504</v>
      </c>
      <c r="H5462" s="31">
        <v>-14.323799106269169</v>
      </c>
      <c r="I5462" s="31">
        <v>-13.753513079457244</v>
      </c>
      <c r="J5462" s="31">
        <v>-13.166118471840962</v>
      </c>
      <c r="K5462" s="31">
        <v>-12.561102025996192</v>
      </c>
      <c r="L5462" s="31">
        <v>-11.937935086776077</v>
      </c>
      <c r="M5462" s="31">
        <v>-11.296073139379359</v>
      </c>
      <c r="N5462" s="31">
        <v>70.786199190536379</v>
      </c>
      <c r="O5462" s="31">
        <v>89.477090492941059</v>
      </c>
      <c r="P5462" s="31">
        <v>32.410034586771857</v>
      </c>
      <c r="Q5462" s="31">
        <v>-8.53020283677583</v>
      </c>
      <c r="R5462" s="31">
        <v>-7.7861089218791051</v>
      </c>
      <c r="S5462" s="31">
        <v>190.54973886907663</v>
      </c>
      <c r="T5462" s="31">
        <v>-6.2302829552215417</v>
      </c>
      <c r="U5462" s="31">
        <v>-5.4171914438781874</v>
      </c>
      <c r="V5462" s="31">
        <v>-4.5797071871945336</v>
      </c>
      <c r="W5462" s="31">
        <v>-3.71709840281037</v>
      </c>
      <c r="X5462" s="31">
        <v>-2.8286113548946807</v>
      </c>
      <c r="Y5462" s="31">
        <v>-1.9134696955415214</v>
      </c>
      <c r="Z5462" s="31">
        <v>-0.970873786407767</v>
      </c>
    </row>
    <row r="5463" spans="2:26" x14ac:dyDescent="0.2">
      <c r="B5463">
        <v>5347</v>
      </c>
      <c r="C5463" s="31">
        <v>-16.935542122016354</v>
      </c>
      <c r="D5463" s="31">
        <v>-16.443608385676846</v>
      </c>
      <c r="E5463" s="31">
        <v>-15.936916637247149</v>
      </c>
      <c r="F5463" s="31">
        <v>94.824798710157609</v>
      </c>
      <c r="G5463" s="31">
        <v>-14.877474860455504</v>
      </c>
      <c r="H5463" s="31">
        <v>-14.323799106269169</v>
      </c>
      <c r="I5463" s="31">
        <v>-13.753513079457244</v>
      </c>
      <c r="J5463" s="31">
        <v>-13.166118471840962</v>
      </c>
      <c r="K5463" s="31">
        <v>89.81543193779892</v>
      </c>
      <c r="L5463" s="31">
        <v>190.62408350098084</v>
      </c>
      <c r="M5463" s="31">
        <v>36.56643878681917</v>
      </c>
      <c r="N5463" s="31">
        <v>-10.634955333560741</v>
      </c>
      <c r="O5463" s="31">
        <v>166.15359762703034</v>
      </c>
      <c r="P5463" s="31">
        <v>-9.2526241133745923</v>
      </c>
      <c r="Q5463" s="31">
        <v>-8.53020283677583</v>
      </c>
      <c r="R5463" s="31">
        <v>-7.7861089218791051</v>
      </c>
      <c r="S5463" s="31">
        <v>-7.0196921895354771</v>
      </c>
      <c r="T5463" s="31">
        <v>64.827025198245366</v>
      </c>
      <c r="U5463" s="31">
        <v>-5.4171914438781874</v>
      </c>
      <c r="V5463" s="31">
        <v>-4.5797071871945336</v>
      </c>
      <c r="W5463" s="31">
        <v>-3.71709840281037</v>
      </c>
      <c r="X5463" s="31">
        <v>-2.8286113548946807</v>
      </c>
      <c r="Y5463" s="31">
        <v>-1.9134696955415214</v>
      </c>
      <c r="Z5463" s="31">
        <v>-0.970873786407767</v>
      </c>
    </row>
    <row r="5464" spans="2:26" x14ac:dyDescent="0.2">
      <c r="B5464">
        <v>5348</v>
      </c>
      <c r="C5464" s="31">
        <v>-16.935542122016354</v>
      </c>
      <c r="D5464" s="31">
        <v>-16.443608385676846</v>
      </c>
      <c r="E5464" s="31">
        <v>25.640230221393811</v>
      </c>
      <c r="F5464" s="31">
        <v>-15.415024136364567</v>
      </c>
      <c r="G5464" s="31">
        <v>-14.877474860455504</v>
      </c>
      <c r="H5464" s="31">
        <v>-14.323799106269169</v>
      </c>
      <c r="I5464" s="31">
        <v>-13.753513079457244</v>
      </c>
      <c r="J5464" s="31">
        <v>-13.166118471840962</v>
      </c>
      <c r="K5464" s="31">
        <v>126.48238005841955</v>
      </c>
      <c r="L5464" s="31">
        <v>-11.937935086776077</v>
      </c>
      <c r="M5464" s="31">
        <v>32.78222595984257</v>
      </c>
      <c r="N5464" s="31">
        <v>-10.634955333560741</v>
      </c>
      <c r="O5464" s="31">
        <v>-9.9540039935675644</v>
      </c>
      <c r="P5464" s="31">
        <v>-9.2526241133745923</v>
      </c>
      <c r="Q5464" s="31">
        <v>-8.53020283677583</v>
      </c>
      <c r="R5464" s="31">
        <v>-7.7861089218791051</v>
      </c>
      <c r="S5464" s="31">
        <v>-7.0196921895354771</v>
      </c>
      <c r="T5464" s="31">
        <v>-6.2302829552215417</v>
      </c>
      <c r="U5464" s="31">
        <v>-5.4171914438781874</v>
      </c>
      <c r="V5464" s="31">
        <v>-4.5797071871945336</v>
      </c>
      <c r="W5464" s="31">
        <v>-3.71709840281037</v>
      </c>
      <c r="X5464" s="31">
        <v>-2.8286113548946807</v>
      </c>
      <c r="Y5464" s="31">
        <v>-1.9134696955415214</v>
      </c>
      <c r="Z5464" s="31">
        <v>-0.970873786407767</v>
      </c>
    </row>
    <row r="5465" spans="2:26" x14ac:dyDescent="0.2">
      <c r="B5465">
        <v>5349</v>
      </c>
      <c r="C5465" s="31">
        <v>-16.935542122016354</v>
      </c>
      <c r="D5465" s="31">
        <v>63.191166120104619</v>
      </c>
      <c r="E5465" s="31">
        <v>16.067353424762214</v>
      </c>
      <c r="F5465" s="31">
        <v>-15.415024136364567</v>
      </c>
      <c r="G5465" s="31">
        <v>90.884143666713712</v>
      </c>
      <c r="H5465" s="31">
        <v>-14.323799106269169</v>
      </c>
      <c r="I5465" s="31">
        <v>15.838525193930771</v>
      </c>
      <c r="J5465" s="31">
        <v>166.92774874789291</v>
      </c>
      <c r="K5465" s="31">
        <v>-12.561102025996192</v>
      </c>
      <c r="L5465" s="31">
        <v>-11.937935086776077</v>
      </c>
      <c r="M5465" s="31">
        <v>-11.296073139379359</v>
      </c>
      <c r="N5465" s="31">
        <v>-10.634955333560741</v>
      </c>
      <c r="O5465" s="31">
        <v>76.317337157980418</v>
      </c>
      <c r="P5465" s="31">
        <v>-9.2526241133745923</v>
      </c>
      <c r="Q5465" s="31">
        <v>-8.53020283677583</v>
      </c>
      <c r="R5465" s="31">
        <v>-7.7861089218791051</v>
      </c>
      <c r="S5465" s="31">
        <v>-7.0196921895354771</v>
      </c>
      <c r="T5465" s="31">
        <v>-6.2302829552215417</v>
      </c>
      <c r="U5465" s="31">
        <v>-5.4171914438781874</v>
      </c>
      <c r="V5465" s="31">
        <v>29.706655909106445</v>
      </c>
      <c r="W5465" s="31">
        <v>-3.71709840281037</v>
      </c>
      <c r="X5465" s="31">
        <v>-2.8286113548946807</v>
      </c>
      <c r="Y5465" s="31">
        <v>-1.9134696955415214</v>
      </c>
      <c r="Z5465" s="31">
        <v>-0.970873786407767</v>
      </c>
    </row>
    <row r="5466" spans="2:26" x14ac:dyDescent="0.2">
      <c r="B5466">
        <v>5350</v>
      </c>
      <c r="C5466" s="31">
        <v>278.81258315921019</v>
      </c>
      <c r="D5466" s="31">
        <v>159.45079773754722</v>
      </c>
      <c r="E5466" s="31">
        <v>-15.936916637247149</v>
      </c>
      <c r="F5466" s="31">
        <v>-15.415024136364567</v>
      </c>
      <c r="G5466" s="31">
        <v>-14.877474860455504</v>
      </c>
      <c r="H5466" s="31">
        <v>70.424891518691553</v>
      </c>
      <c r="I5466" s="31">
        <v>-13.753513079457244</v>
      </c>
      <c r="J5466" s="31">
        <v>-13.166118471840962</v>
      </c>
      <c r="K5466" s="31">
        <v>-12.561102025996192</v>
      </c>
      <c r="L5466" s="31">
        <v>-11.937935086776077</v>
      </c>
      <c r="M5466" s="31">
        <v>-11.296073139379359</v>
      </c>
      <c r="N5466" s="31">
        <v>-10.634955333560741</v>
      </c>
      <c r="O5466" s="31">
        <v>-9.9540039935675644</v>
      </c>
      <c r="P5466" s="31">
        <v>-9.2526241133745923</v>
      </c>
      <c r="Q5466" s="31">
        <v>-8.53020283677583</v>
      </c>
      <c r="R5466" s="31">
        <v>-7.7861089218791051</v>
      </c>
      <c r="S5466" s="31">
        <v>-7.0196921895354771</v>
      </c>
      <c r="T5466" s="31">
        <v>-6.2302829552215417</v>
      </c>
      <c r="U5466" s="31">
        <v>-5.4171914438781874</v>
      </c>
      <c r="V5466" s="31">
        <v>-4.5797071871945336</v>
      </c>
      <c r="W5466" s="31">
        <v>-3.71709840281037</v>
      </c>
      <c r="X5466" s="31">
        <v>-2.8286113548946807</v>
      </c>
      <c r="Y5466" s="31">
        <v>-1.9134696955415214</v>
      </c>
      <c r="Z5466" s="31">
        <v>-0.970873786407767</v>
      </c>
    </row>
    <row r="5467" spans="2:26" x14ac:dyDescent="0.2">
      <c r="B5467">
        <v>5351</v>
      </c>
      <c r="C5467" s="31">
        <v>-16.935542122016354</v>
      </c>
      <c r="D5467" s="31">
        <v>-16.443608385676846</v>
      </c>
      <c r="E5467" s="31">
        <v>-15.936916637247149</v>
      </c>
      <c r="F5467" s="31">
        <v>-15.415024136364567</v>
      </c>
      <c r="G5467" s="31">
        <v>124.09580996048361</v>
      </c>
      <c r="H5467" s="31">
        <v>-14.323799106269169</v>
      </c>
      <c r="I5467" s="31">
        <v>-13.753513079457244</v>
      </c>
      <c r="J5467" s="31">
        <v>-13.166118471840962</v>
      </c>
      <c r="K5467" s="31">
        <v>88.963406585107705</v>
      </c>
      <c r="L5467" s="31">
        <v>-11.937935086776077</v>
      </c>
      <c r="M5467" s="31">
        <v>49.70024410822159</v>
      </c>
      <c r="N5467" s="31">
        <v>-10.634955333560741</v>
      </c>
      <c r="O5467" s="31">
        <v>-9.9540039935675644</v>
      </c>
      <c r="P5467" s="31">
        <v>-9.2526241133745923</v>
      </c>
      <c r="Q5467" s="31">
        <v>-8.53020283677583</v>
      </c>
      <c r="R5467" s="31">
        <v>65.573488575065838</v>
      </c>
      <c r="S5467" s="31">
        <v>-7.0196921895354771</v>
      </c>
      <c r="T5467" s="31">
        <v>-6.2302829552215417</v>
      </c>
      <c r="U5467" s="31">
        <v>-5.4171914438781874</v>
      </c>
      <c r="V5467" s="31">
        <v>-4.5797071871945336</v>
      </c>
      <c r="W5467" s="31">
        <v>-3.71709840281037</v>
      </c>
      <c r="X5467" s="31">
        <v>-2.8286113548946807</v>
      </c>
      <c r="Y5467" s="31">
        <v>-1.9134696955415214</v>
      </c>
      <c r="Z5467" s="31">
        <v>-0.970873786407767</v>
      </c>
    </row>
    <row r="5468" spans="2:26" x14ac:dyDescent="0.2">
      <c r="B5468">
        <v>5352</v>
      </c>
      <c r="C5468" s="31">
        <v>124.82129802487093</v>
      </c>
      <c r="D5468" s="31">
        <v>53.375634652127573</v>
      </c>
      <c r="E5468" s="31">
        <v>-15.936916637247149</v>
      </c>
      <c r="F5468" s="31">
        <v>-15.415024136364567</v>
      </c>
      <c r="G5468" s="31">
        <v>36.708230919728329</v>
      </c>
      <c r="H5468" s="31">
        <v>-14.323799106269169</v>
      </c>
      <c r="I5468" s="31">
        <v>144.49353756127354</v>
      </c>
      <c r="J5468" s="31">
        <v>59.120635726388741</v>
      </c>
      <c r="K5468" s="31">
        <v>-12.561102025996192</v>
      </c>
      <c r="L5468" s="31">
        <v>-11.937935086776077</v>
      </c>
      <c r="M5468" s="31">
        <v>-11.296073139379359</v>
      </c>
      <c r="N5468" s="31">
        <v>-10.634955333560741</v>
      </c>
      <c r="O5468" s="31">
        <v>-9.9540039935675644</v>
      </c>
      <c r="P5468" s="31">
        <v>-9.2526241133745923</v>
      </c>
      <c r="Q5468" s="31">
        <v>-8.53020283677583</v>
      </c>
      <c r="R5468" s="31">
        <v>-7.7861089218791051</v>
      </c>
      <c r="S5468" s="31">
        <v>-7.0196921895354771</v>
      </c>
      <c r="T5468" s="31">
        <v>-6.2302829552215417</v>
      </c>
      <c r="U5468" s="31">
        <v>-5.4171914438781874</v>
      </c>
      <c r="V5468" s="31">
        <v>-4.5797071871945336</v>
      </c>
      <c r="W5468" s="31">
        <v>-3.71709840281037</v>
      </c>
      <c r="X5468" s="31">
        <v>-2.8286113548946807</v>
      </c>
      <c r="Y5468" s="31">
        <v>-1.9134696955415214</v>
      </c>
      <c r="Z5468" s="31">
        <v>-0.970873786407767</v>
      </c>
    </row>
    <row r="5469" spans="2:26" x14ac:dyDescent="0.2">
      <c r="B5469">
        <v>5353</v>
      </c>
      <c r="C5469" s="31">
        <v>65.200052161690763</v>
      </c>
      <c r="D5469" s="31">
        <v>-16.443608385676846</v>
      </c>
      <c r="E5469" s="31">
        <v>-15.936916637247149</v>
      </c>
      <c r="F5469" s="31">
        <v>235.99968438710394</v>
      </c>
      <c r="G5469" s="31">
        <v>-14.877474860455504</v>
      </c>
      <c r="H5469" s="31">
        <v>8.7962826318554672</v>
      </c>
      <c r="I5469" s="31">
        <v>-13.753513079457244</v>
      </c>
      <c r="J5469" s="31">
        <v>40.644722098131993</v>
      </c>
      <c r="K5469" s="31">
        <v>-12.561102025996192</v>
      </c>
      <c r="L5469" s="31">
        <v>-11.937935086776077</v>
      </c>
      <c r="M5469" s="31">
        <v>-11.296073139379359</v>
      </c>
      <c r="N5469" s="31">
        <v>-10.634955333560741</v>
      </c>
      <c r="O5469" s="31">
        <v>-9.9540039935675644</v>
      </c>
      <c r="P5469" s="31">
        <v>-9.2526241133745923</v>
      </c>
      <c r="Q5469" s="31">
        <v>122.87048403044319</v>
      </c>
      <c r="R5469" s="31">
        <v>-7.7861089218791051</v>
      </c>
      <c r="S5469" s="31">
        <v>-7.0196921895354771</v>
      </c>
      <c r="T5469" s="31">
        <v>-6.2302829552215417</v>
      </c>
      <c r="U5469" s="31">
        <v>-5.4171914438781874</v>
      </c>
      <c r="V5469" s="31">
        <v>-4.5797071871945336</v>
      </c>
      <c r="W5469" s="31">
        <v>-3.71709840281037</v>
      </c>
      <c r="X5469" s="31">
        <v>-2.8286113548946807</v>
      </c>
      <c r="Y5469" s="31">
        <v>-1.9134696955415214</v>
      </c>
      <c r="Z5469" s="31">
        <v>-0.970873786407767</v>
      </c>
    </row>
    <row r="5470" spans="2:26" x14ac:dyDescent="0.2">
      <c r="B5470">
        <v>5354</v>
      </c>
      <c r="C5470" s="31">
        <v>-16.935542122016354</v>
      </c>
      <c r="D5470" s="31">
        <v>65.343529678112716</v>
      </c>
      <c r="E5470" s="31">
        <v>-15.936916637247149</v>
      </c>
      <c r="F5470" s="31">
        <v>-15.415024136364567</v>
      </c>
      <c r="G5470" s="31">
        <v>-14.877474860455504</v>
      </c>
      <c r="H5470" s="31">
        <v>-14.323799106269169</v>
      </c>
      <c r="I5470" s="31">
        <v>-13.753513079457244</v>
      </c>
      <c r="J5470" s="31">
        <v>-13.166118471840962</v>
      </c>
      <c r="K5470" s="31">
        <v>40.439226377775924</v>
      </c>
      <c r="L5470" s="31">
        <v>-11.937935086776077</v>
      </c>
      <c r="M5470" s="31">
        <v>-11.296073139379359</v>
      </c>
      <c r="N5470" s="31">
        <v>70.236850285954262</v>
      </c>
      <c r="O5470" s="31">
        <v>194.98990921237146</v>
      </c>
      <c r="P5470" s="31">
        <v>-9.2526241133745923</v>
      </c>
      <c r="Q5470" s="31">
        <v>-8.53020283677583</v>
      </c>
      <c r="R5470" s="31">
        <v>-7.7861089218791051</v>
      </c>
      <c r="S5470" s="31">
        <v>-7.0196921895354771</v>
      </c>
      <c r="T5470" s="31">
        <v>312.19553209641464</v>
      </c>
      <c r="U5470" s="31">
        <v>-5.4171914438781874</v>
      </c>
      <c r="V5470" s="31">
        <v>-4.5797071871945336</v>
      </c>
      <c r="W5470" s="31">
        <v>-3.71709840281037</v>
      </c>
      <c r="X5470" s="31">
        <v>-2.8286113548946807</v>
      </c>
      <c r="Y5470" s="31">
        <v>-1.9134696955415214</v>
      </c>
      <c r="Z5470" s="31">
        <v>-0.970873786407767</v>
      </c>
    </row>
    <row r="5471" spans="2:26" x14ac:dyDescent="0.2">
      <c r="B5471">
        <v>5355</v>
      </c>
      <c r="C5471" s="31">
        <v>31.16826109348969</v>
      </c>
      <c r="D5471" s="31">
        <v>-16.443608385676846</v>
      </c>
      <c r="E5471" s="31">
        <v>35.73468262552197</v>
      </c>
      <c r="F5471" s="31">
        <v>-15.415024136364567</v>
      </c>
      <c r="G5471" s="31">
        <v>-14.877474860455504</v>
      </c>
      <c r="H5471" s="31">
        <v>-14.323799106269169</v>
      </c>
      <c r="I5471" s="31">
        <v>67.43371789254536</v>
      </c>
      <c r="J5471" s="31">
        <v>-13.166118471840962</v>
      </c>
      <c r="K5471" s="31">
        <v>30.872985276021943</v>
      </c>
      <c r="L5471" s="31">
        <v>61.116312559839955</v>
      </c>
      <c r="M5471" s="31">
        <v>36.31135993655576</v>
      </c>
      <c r="N5471" s="31">
        <v>-10.634955333560741</v>
      </c>
      <c r="O5471" s="31">
        <v>-9.9540039935675644</v>
      </c>
      <c r="P5471" s="31">
        <v>94.698915902748581</v>
      </c>
      <c r="Q5471" s="31">
        <v>-8.53020283677583</v>
      </c>
      <c r="R5471" s="31">
        <v>-7.7861089218791051</v>
      </c>
      <c r="S5471" s="31">
        <v>-7.0196921895354771</v>
      </c>
      <c r="T5471" s="31">
        <v>-6.2302829552215417</v>
      </c>
      <c r="U5471" s="31">
        <v>-5.4171914438781874</v>
      </c>
      <c r="V5471" s="31">
        <v>-4.5797071871945336</v>
      </c>
      <c r="W5471" s="31">
        <v>-3.71709840281037</v>
      </c>
      <c r="X5471" s="31">
        <v>-2.8286113548946807</v>
      </c>
      <c r="Y5471" s="31">
        <v>-1.9134696955415214</v>
      </c>
      <c r="Z5471" s="31">
        <v>-0.970873786407767</v>
      </c>
    </row>
    <row r="5472" spans="2:26" x14ac:dyDescent="0.2">
      <c r="B5472">
        <v>5356</v>
      </c>
      <c r="C5472" s="31">
        <v>-16.935542122016354</v>
      </c>
      <c r="D5472" s="31">
        <v>-16.443608385676846</v>
      </c>
      <c r="E5472" s="31">
        <v>12.389277875983408</v>
      </c>
      <c r="F5472" s="31">
        <v>29.579704396872241</v>
      </c>
      <c r="G5472" s="31">
        <v>135.53349502213524</v>
      </c>
      <c r="H5472" s="31">
        <v>10.061107377971886</v>
      </c>
      <c r="I5472" s="31">
        <v>-13.753513079457244</v>
      </c>
      <c r="J5472" s="31">
        <v>-13.166118471840962</v>
      </c>
      <c r="K5472" s="31">
        <v>34.132086146820491</v>
      </c>
      <c r="L5472" s="31">
        <v>-11.937935086776077</v>
      </c>
      <c r="M5472" s="31">
        <v>41.830970021358155</v>
      </c>
      <c r="N5472" s="31">
        <v>-10.634955333560741</v>
      </c>
      <c r="O5472" s="31">
        <v>-9.9540039935675644</v>
      </c>
      <c r="P5472" s="31">
        <v>-9.2526241133745923</v>
      </c>
      <c r="Q5472" s="31">
        <v>-8.53020283677583</v>
      </c>
      <c r="R5472" s="31">
        <v>40.037500611719103</v>
      </c>
      <c r="S5472" s="31">
        <v>27.316748706471476</v>
      </c>
      <c r="T5472" s="31">
        <v>-6.2302829552215417</v>
      </c>
      <c r="U5472" s="31">
        <v>-5.4171914438781874</v>
      </c>
      <c r="V5472" s="31">
        <v>-4.5797071871945336</v>
      </c>
      <c r="W5472" s="31">
        <v>-3.71709840281037</v>
      </c>
      <c r="X5472" s="31">
        <v>-2.8286113548946807</v>
      </c>
      <c r="Y5472" s="31">
        <v>-1.9134696955415214</v>
      </c>
      <c r="Z5472" s="31">
        <v>-0.970873786407767</v>
      </c>
    </row>
    <row r="5473" spans="2:26" x14ac:dyDescent="0.2">
      <c r="B5473">
        <v>5357</v>
      </c>
      <c r="C5473" s="31">
        <v>-16.935542122016354</v>
      </c>
      <c r="D5473" s="31">
        <v>68.21784531022935</v>
      </c>
      <c r="E5473" s="31">
        <v>-15.936916637247149</v>
      </c>
      <c r="F5473" s="31">
        <v>-15.415024136364567</v>
      </c>
      <c r="G5473" s="31">
        <v>-14.877474860455504</v>
      </c>
      <c r="H5473" s="31">
        <v>-14.323799106269169</v>
      </c>
      <c r="I5473" s="31">
        <v>117.85992383913045</v>
      </c>
      <c r="J5473" s="31">
        <v>142.80117067355945</v>
      </c>
      <c r="K5473" s="31">
        <v>-12.561102025996192</v>
      </c>
      <c r="L5473" s="31">
        <v>-11.937935086776077</v>
      </c>
      <c r="M5473" s="31">
        <v>-11.296073139379359</v>
      </c>
      <c r="N5473" s="31">
        <v>-10.634955333560741</v>
      </c>
      <c r="O5473" s="31">
        <v>-9.9540039935675644</v>
      </c>
      <c r="P5473" s="31">
        <v>-9.2526241133745923</v>
      </c>
      <c r="Q5473" s="31">
        <v>-8.53020283677583</v>
      </c>
      <c r="R5473" s="31">
        <v>-7.7861089218791051</v>
      </c>
      <c r="S5473" s="31">
        <v>-7.0196921895354771</v>
      </c>
      <c r="T5473" s="31">
        <v>-6.2302829552215417</v>
      </c>
      <c r="U5473" s="31">
        <v>-5.4171914438781874</v>
      </c>
      <c r="V5473" s="31">
        <v>-4.5797071871945336</v>
      </c>
      <c r="W5473" s="31">
        <v>-3.71709840281037</v>
      </c>
      <c r="X5473" s="31">
        <v>-2.8286113548946807</v>
      </c>
      <c r="Y5473" s="31">
        <v>87.048677061179561</v>
      </c>
      <c r="Z5473" s="31">
        <v>-0.970873786407767</v>
      </c>
    </row>
    <row r="5474" spans="2:26" x14ac:dyDescent="0.2">
      <c r="B5474">
        <v>5358</v>
      </c>
      <c r="C5474" s="31">
        <v>80.971884644575752</v>
      </c>
      <c r="D5474" s="31">
        <v>21.17697554968063</v>
      </c>
      <c r="E5474" s="31">
        <v>95.652644938917746</v>
      </c>
      <c r="F5474" s="31">
        <v>222.58218387005584</v>
      </c>
      <c r="G5474" s="31">
        <v>-14.877474860455504</v>
      </c>
      <c r="H5474" s="31">
        <v>-14.323799106269169</v>
      </c>
      <c r="I5474" s="31">
        <v>-13.753513079457244</v>
      </c>
      <c r="J5474" s="31">
        <v>24.809379095286449</v>
      </c>
      <c r="K5474" s="31">
        <v>-12.561102025996192</v>
      </c>
      <c r="L5474" s="31">
        <v>-11.937935086776077</v>
      </c>
      <c r="M5474" s="31">
        <v>20.539696518397118</v>
      </c>
      <c r="N5474" s="31">
        <v>-10.634955333560741</v>
      </c>
      <c r="O5474" s="31">
        <v>-9.9540039935675644</v>
      </c>
      <c r="P5474" s="31">
        <v>-9.2526241133745923</v>
      </c>
      <c r="Q5474" s="31">
        <v>-8.53020283677583</v>
      </c>
      <c r="R5474" s="31">
        <v>-7.7861089218791051</v>
      </c>
      <c r="S5474" s="31">
        <v>-7.0196921895354771</v>
      </c>
      <c r="T5474" s="31">
        <v>-6.2302829552215417</v>
      </c>
      <c r="U5474" s="31">
        <v>-5.4171914438781874</v>
      </c>
      <c r="V5474" s="31">
        <v>-4.5797071871945336</v>
      </c>
      <c r="W5474" s="31">
        <v>-3.71709840281037</v>
      </c>
      <c r="X5474" s="31">
        <v>-2.8286113548946807</v>
      </c>
      <c r="Y5474" s="31">
        <v>-1.9134696955415214</v>
      </c>
      <c r="Z5474" s="31">
        <v>-0.970873786407767</v>
      </c>
    </row>
    <row r="5475" spans="2:26" x14ac:dyDescent="0.2">
      <c r="B5475">
        <v>5359</v>
      </c>
      <c r="C5475" s="31">
        <v>-16.935542122016354</v>
      </c>
      <c r="D5475" s="31">
        <v>-16.443608385676846</v>
      </c>
      <c r="E5475" s="31">
        <v>41.313236954081205</v>
      </c>
      <c r="F5475" s="31">
        <v>88.871128619679851</v>
      </c>
      <c r="G5475" s="31">
        <v>136.0240802083861</v>
      </c>
      <c r="H5475" s="31">
        <v>46.096747346405081</v>
      </c>
      <c r="I5475" s="31">
        <v>-13.753513079457244</v>
      </c>
      <c r="J5475" s="31">
        <v>-13.166118471840962</v>
      </c>
      <c r="K5475" s="31">
        <v>-12.561102025996192</v>
      </c>
      <c r="L5475" s="31">
        <v>45.252152088157317</v>
      </c>
      <c r="M5475" s="31">
        <v>16.176925736771455</v>
      </c>
      <c r="N5475" s="31">
        <v>104.02188787695792</v>
      </c>
      <c r="O5475" s="31">
        <v>-9.9540039935675644</v>
      </c>
      <c r="P5475" s="31">
        <v>-9.2526241133745923</v>
      </c>
      <c r="Q5475" s="31">
        <v>-8.53020283677583</v>
      </c>
      <c r="R5475" s="31">
        <v>-7.7861089218791051</v>
      </c>
      <c r="S5475" s="31">
        <v>-7.0196921895354771</v>
      </c>
      <c r="T5475" s="31">
        <v>-6.2302829552215417</v>
      </c>
      <c r="U5475" s="31">
        <v>-5.4171914438781874</v>
      </c>
      <c r="V5475" s="31">
        <v>-4.5797071871945336</v>
      </c>
      <c r="W5475" s="31">
        <v>-3.71709840281037</v>
      </c>
      <c r="X5475" s="31">
        <v>-2.8286113548946807</v>
      </c>
      <c r="Y5475" s="31">
        <v>-1.9134696955415214</v>
      </c>
      <c r="Z5475" s="31">
        <v>-0.970873786407767</v>
      </c>
    </row>
    <row r="5476" spans="2:26" x14ac:dyDescent="0.2">
      <c r="B5476">
        <v>5360</v>
      </c>
      <c r="C5476" s="31">
        <v>35.681583352225381</v>
      </c>
      <c r="D5476" s="31">
        <v>-16.443608385676846</v>
      </c>
      <c r="E5476" s="31">
        <v>-15.936916637247149</v>
      </c>
      <c r="F5476" s="31">
        <v>-15.415024136364567</v>
      </c>
      <c r="G5476" s="31">
        <v>-14.877474860455504</v>
      </c>
      <c r="H5476" s="31">
        <v>15.024099696690637</v>
      </c>
      <c r="I5476" s="31">
        <v>-13.753513079457244</v>
      </c>
      <c r="J5476" s="31">
        <v>45.865568508060186</v>
      </c>
      <c r="K5476" s="31">
        <v>185.68438677317639</v>
      </c>
      <c r="L5476" s="31">
        <v>-11.937935086776077</v>
      </c>
      <c r="M5476" s="31">
        <v>-11.296073139379359</v>
      </c>
      <c r="N5476" s="31">
        <v>-10.634955333560741</v>
      </c>
      <c r="O5476" s="31">
        <v>-9.9540039935675644</v>
      </c>
      <c r="P5476" s="31">
        <v>-9.2526241133745923</v>
      </c>
      <c r="Q5476" s="31">
        <v>-8.53020283677583</v>
      </c>
      <c r="R5476" s="31">
        <v>-7.7861089218791051</v>
      </c>
      <c r="S5476" s="31">
        <v>-7.0196921895354771</v>
      </c>
      <c r="T5476" s="31">
        <v>-6.2302829552215417</v>
      </c>
      <c r="U5476" s="31">
        <v>-5.4171914438781874</v>
      </c>
      <c r="V5476" s="31">
        <v>-4.5797071871945336</v>
      </c>
      <c r="W5476" s="31">
        <v>-3.71709840281037</v>
      </c>
      <c r="X5476" s="31">
        <v>-2.8286113548946807</v>
      </c>
      <c r="Y5476" s="31">
        <v>-1.9134696955415214</v>
      </c>
      <c r="Z5476" s="31">
        <v>-0.970873786407767</v>
      </c>
    </row>
    <row r="5477" spans="2:26" x14ac:dyDescent="0.2">
      <c r="B5477">
        <v>5361</v>
      </c>
      <c r="C5477" s="31">
        <v>38.173812839765034</v>
      </c>
      <c r="D5477" s="31">
        <v>97.558868945961251</v>
      </c>
      <c r="E5477" s="31">
        <v>-15.936916637247149</v>
      </c>
      <c r="F5477" s="31">
        <v>-15.415024136364567</v>
      </c>
      <c r="G5477" s="31">
        <v>-14.877474860455504</v>
      </c>
      <c r="H5477" s="31">
        <v>-14.323799106269169</v>
      </c>
      <c r="I5477" s="31">
        <v>53.914096360344189</v>
      </c>
      <c r="J5477" s="31">
        <v>-13.166118471840962</v>
      </c>
      <c r="K5477" s="31">
        <v>-12.561102025996192</v>
      </c>
      <c r="L5477" s="31">
        <v>-11.937935086776077</v>
      </c>
      <c r="M5477" s="31">
        <v>-11.296073139379359</v>
      </c>
      <c r="N5477" s="31">
        <v>-10.634955333560741</v>
      </c>
      <c r="O5477" s="31">
        <v>40.780285538331576</v>
      </c>
      <c r="P5477" s="31">
        <v>-9.2526241133745923</v>
      </c>
      <c r="Q5477" s="31">
        <v>-8.53020283677583</v>
      </c>
      <c r="R5477" s="31">
        <v>-7.7861089218791051</v>
      </c>
      <c r="S5477" s="31">
        <v>-7.0196921895354771</v>
      </c>
      <c r="T5477" s="31">
        <v>-6.2302829552215417</v>
      </c>
      <c r="U5477" s="31">
        <v>-5.4171914438781874</v>
      </c>
      <c r="V5477" s="31">
        <v>-4.5797071871945336</v>
      </c>
      <c r="W5477" s="31">
        <v>-3.71709840281037</v>
      </c>
      <c r="X5477" s="31">
        <v>-2.8286113548946807</v>
      </c>
      <c r="Y5477" s="31">
        <v>-1.9134696955415214</v>
      </c>
      <c r="Z5477" s="31">
        <v>-0.970873786407767</v>
      </c>
    </row>
    <row r="5478" spans="2:26" x14ac:dyDescent="0.2">
      <c r="B5478">
        <v>5362</v>
      </c>
      <c r="C5478" s="31">
        <v>-16.935542122016354</v>
      </c>
      <c r="D5478" s="31">
        <v>31.114301744267539</v>
      </c>
      <c r="E5478" s="31">
        <v>-15.936916637247149</v>
      </c>
      <c r="F5478" s="31">
        <v>-15.415024136364567</v>
      </c>
      <c r="G5478" s="31">
        <v>50.211209237905273</v>
      </c>
      <c r="H5478" s="31">
        <v>-14.323799106269169</v>
      </c>
      <c r="I5478" s="31">
        <v>-13.753513079457244</v>
      </c>
      <c r="J5478" s="31">
        <v>-13.166118471840962</v>
      </c>
      <c r="K5478" s="31">
        <v>61.545653684267506</v>
      </c>
      <c r="L5478" s="31">
        <v>-11.937935086776077</v>
      </c>
      <c r="M5478" s="31">
        <v>-11.296073139379359</v>
      </c>
      <c r="N5478" s="31">
        <v>-10.634955333560741</v>
      </c>
      <c r="O5478" s="31">
        <v>-9.9540039935675644</v>
      </c>
      <c r="P5478" s="31">
        <v>-9.2526241133745923</v>
      </c>
      <c r="Q5478" s="31">
        <v>-8.53020283677583</v>
      </c>
      <c r="R5478" s="31">
        <v>-7.7861089218791051</v>
      </c>
      <c r="S5478" s="31">
        <v>30.285341524802842</v>
      </c>
      <c r="T5478" s="31">
        <v>-6.2302829552215417</v>
      </c>
      <c r="U5478" s="31">
        <v>-5.4171914438781874</v>
      </c>
      <c r="V5478" s="31">
        <v>-4.5797071871945336</v>
      </c>
      <c r="W5478" s="31">
        <v>-3.71709840281037</v>
      </c>
      <c r="X5478" s="31">
        <v>-2.8286113548946807</v>
      </c>
      <c r="Y5478" s="31">
        <v>-1.9134696955415214</v>
      </c>
      <c r="Z5478" s="31">
        <v>-0.970873786407767</v>
      </c>
    </row>
    <row r="5479" spans="2:26" x14ac:dyDescent="0.2">
      <c r="B5479">
        <v>5363</v>
      </c>
      <c r="C5479" s="31">
        <v>300.16618288003457</v>
      </c>
      <c r="D5479" s="31">
        <v>39.049668834878617</v>
      </c>
      <c r="E5479" s="31">
        <v>57.621824364308139</v>
      </c>
      <c r="F5479" s="31">
        <v>136.42495146792382</v>
      </c>
      <c r="G5479" s="31">
        <v>-14.877474860455504</v>
      </c>
      <c r="H5479" s="31">
        <v>160.6672889101734</v>
      </c>
      <c r="I5479" s="31">
        <v>-13.753513079457244</v>
      </c>
      <c r="J5479" s="31">
        <v>45.986447684922538</v>
      </c>
      <c r="K5479" s="31">
        <v>-12.561102025996192</v>
      </c>
      <c r="L5479" s="31">
        <v>46.093317250764542</v>
      </c>
      <c r="M5479" s="31">
        <v>-11.296073139379359</v>
      </c>
      <c r="N5479" s="31">
        <v>-10.634955333560741</v>
      </c>
      <c r="O5479" s="31">
        <v>-9.9540039935675644</v>
      </c>
      <c r="P5479" s="31">
        <v>201.47467541262981</v>
      </c>
      <c r="Q5479" s="31">
        <v>-8.53020283677583</v>
      </c>
      <c r="R5479" s="31">
        <v>-7.7861089218791051</v>
      </c>
      <c r="S5479" s="31">
        <v>-7.0196921895354771</v>
      </c>
      <c r="T5479" s="31">
        <v>-6.2302829552215417</v>
      </c>
      <c r="U5479" s="31">
        <v>-5.4171914438781874</v>
      </c>
      <c r="V5479" s="31">
        <v>-4.5797071871945336</v>
      </c>
      <c r="W5479" s="31">
        <v>-3.71709840281037</v>
      </c>
      <c r="X5479" s="31">
        <v>-2.8286113548946807</v>
      </c>
      <c r="Y5479" s="31">
        <v>-1.9134696955415214</v>
      </c>
      <c r="Z5479" s="31">
        <v>-0.970873786407767</v>
      </c>
    </row>
    <row r="5480" spans="2:26" x14ac:dyDescent="0.2">
      <c r="B5480">
        <v>5364</v>
      </c>
      <c r="C5480" s="31">
        <v>-16.935542122016354</v>
      </c>
      <c r="D5480" s="31">
        <v>187.57188613952508</v>
      </c>
      <c r="E5480" s="31">
        <v>-15.936916637247149</v>
      </c>
      <c r="F5480" s="31">
        <v>-15.415024136364567</v>
      </c>
      <c r="G5480" s="31">
        <v>-14.877474860455504</v>
      </c>
      <c r="H5480" s="31">
        <v>-14.323799106269169</v>
      </c>
      <c r="I5480" s="31">
        <v>-13.753513079457244</v>
      </c>
      <c r="J5480" s="31">
        <v>-13.166118471840962</v>
      </c>
      <c r="K5480" s="31">
        <v>12.787893801221401</v>
      </c>
      <c r="L5480" s="31">
        <v>-11.937935086776077</v>
      </c>
      <c r="M5480" s="31">
        <v>-11.296073139379359</v>
      </c>
      <c r="N5480" s="31">
        <v>-10.634955333560741</v>
      </c>
      <c r="O5480" s="31">
        <v>-9.9540039935675644</v>
      </c>
      <c r="P5480" s="31">
        <v>-9.2526241133745923</v>
      </c>
      <c r="Q5480" s="31">
        <v>33.230094602569515</v>
      </c>
      <c r="R5480" s="31">
        <v>-7.7861089218791051</v>
      </c>
      <c r="S5480" s="31">
        <v>-7.0196921895354771</v>
      </c>
      <c r="T5480" s="31">
        <v>-6.2302829552215417</v>
      </c>
      <c r="U5480" s="31">
        <v>-5.4171914438781874</v>
      </c>
      <c r="V5480" s="31">
        <v>-4.5797071871945336</v>
      </c>
      <c r="W5480" s="31">
        <v>-3.71709840281037</v>
      </c>
      <c r="X5480" s="31">
        <v>-2.8286113548946807</v>
      </c>
      <c r="Y5480" s="31">
        <v>-1.9134696955415214</v>
      </c>
      <c r="Z5480" s="31">
        <v>-0.970873786407767</v>
      </c>
    </row>
    <row r="5481" spans="2:26" x14ac:dyDescent="0.2">
      <c r="B5481">
        <v>5365</v>
      </c>
      <c r="C5481" s="31">
        <v>-16.935542122016354</v>
      </c>
      <c r="D5481" s="31">
        <v>-16.443608385676846</v>
      </c>
      <c r="E5481" s="31">
        <v>-15.936916637247149</v>
      </c>
      <c r="F5481" s="31">
        <v>260.49078795210346</v>
      </c>
      <c r="G5481" s="31">
        <v>121.23650324206223</v>
      </c>
      <c r="H5481" s="31">
        <v>-14.323799106269169</v>
      </c>
      <c r="I5481" s="31">
        <v>206.63704937851989</v>
      </c>
      <c r="J5481" s="31">
        <v>79.025303151059134</v>
      </c>
      <c r="K5481" s="31">
        <v>96.567989614900469</v>
      </c>
      <c r="L5481" s="31">
        <v>-11.937935086776077</v>
      </c>
      <c r="M5481" s="31">
        <v>-11.296073139379359</v>
      </c>
      <c r="N5481" s="31">
        <v>-10.634955333560741</v>
      </c>
      <c r="O5481" s="31">
        <v>-9.9540039935675644</v>
      </c>
      <c r="P5481" s="31">
        <v>-9.2526241133745923</v>
      </c>
      <c r="Q5481" s="31">
        <v>-8.53020283677583</v>
      </c>
      <c r="R5481" s="31">
        <v>-7.7861089218791051</v>
      </c>
      <c r="S5481" s="31">
        <v>-7.0196921895354771</v>
      </c>
      <c r="T5481" s="31">
        <v>-6.2302829552215417</v>
      </c>
      <c r="U5481" s="31">
        <v>-5.4171914438781874</v>
      </c>
      <c r="V5481" s="31">
        <v>-4.5797071871945336</v>
      </c>
      <c r="W5481" s="31">
        <v>44.150166043115583</v>
      </c>
      <c r="X5481" s="31">
        <v>-2.8286113548946807</v>
      </c>
      <c r="Y5481" s="31">
        <v>-1.9134696955415214</v>
      </c>
      <c r="Z5481" s="31">
        <v>-0.970873786407767</v>
      </c>
    </row>
    <row r="5482" spans="2:26" x14ac:dyDescent="0.2">
      <c r="B5482">
        <v>5366</v>
      </c>
      <c r="C5482" s="31">
        <v>33.06579381570441</v>
      </c>
      <c r="D5482" s="31">
        <v>-16.443608385676846</v>
      </c>
      <c r="E5482" s="31">
        <v>-15.936916637247149</v>
      </c>
      <c r="F5482" s="31">
        <v>-15.415024136364567</v>
      </c>
      <c r="G5482" s="31">
        <v>-14.877474860455504</v>
      </c>
      <c r="H5482" s="31">
        <v>80.18877803197816</v>
      </c>
      <c r="I5482" s="31">
        <v>20.665627496205794</v>
      </c>
      <c r="J5482" s="31">
        <v>-13.166118471840962</v>
      </c>
      <c r="K5482" s="31">
        <v>-12.561102025996192</v>
      </c>
      <c r="L5482" s="31">
        <v>-11.937935086776077</v>
      </c>
      <c r="M5482" s="31">
        <v>28.013807684255422</v>
      </c>
      <c r="N5482" s="31">
        <v>24.501826598653903</v>
      </c>
      <c r="O5482" s="31">
        <v>100.52188147424917</v>
      </c>
      <c r="P5482" s="31">
        <v>-9.2526241133745923</v>
      </c>
      <c r="Q5482" s="31">
        <v>-8.53020283677583</v>
      </c>
      <c r="R5482" s="31">
        <v>-7.7861089218791051</v>
      </c>
      <c r="S5482" s="31">
        <v>-7.0196921895354771</v>
      </c>
      <c r="T5482" s="31">
        <v>-6.2302829552215417</v>
      </c>
      <c r="U5482" s="31">
        <v>-5.4171914438781874</v>
      </c>
      <c r="V5482" s="31">
        <v>-4.5797071871945336</v>
      </c>
      <c r="W5482" s="31">
        <v>-3.71709840281037</v>
      </c>
      <c r="X5482" s="31">
        <v>-2.8286113548946807</v>
      </c>
      <c r="Y5482" s="31">
        <v>-1.9134696955415214</v>
      </c>
      <c r="Z5482" s="31">
        <v>-0.970873786407767</v>
      </c>
    </row>
    <row r="5483" spans="2:26" x14ac:dyDescent="0.2">
      <c r="B5483">
        <v>5367</v>
      </c>
      <c r="C5483" s="31">
        <v>2.6856572488706814</v>
      </c>
      <c r="D5483" s="31">
        <v>-16.443608385676846</v>
      </c>
      <c r="E5483" s="31">
        <v>-15.936916637247149</v>
      </c>
      <c r="F5483" s="31">
        <v>46.004728607712636</v>
      </c>
      <c r="G5483" s="31">
        <v>-14.877474860455504</v>
      </c>
      <c r="H5483" s="31">
        <v>84.605096978870506</v>
      </c>
      <c r="I5483" s="31">
        <v>-13.753513079457244</v>
      </c>
      <c r="J5483" s="31">
        <v>-13.166118471840962</v>
      </c>
      <c r="K5483" s="31">
        <v>-12.561102025996192</v>
      </c>
      <c r="L5483" s="31">
        <v>85.795249890474295</v>
      </c>
      <c r="M5483" s="31">
        <v>-11.296073139379359</v>
      </c>
      <c r="N5483" s="31">
        <v>-10.634955333560741</v>
      </c>
      <c r="O5483" s="31">
        <v>-9.9540039935675644</v>
      </c>
      <c r="P5483" s="31">
        <v>-9.2526241133745923</v>
      </c>
      <c r="Q5483" s="31">
        <v>-8.53020283677583</v>
      </c>
      <c r="R5483" s="31">
        <v>-7.7861089218791051</v>
      </c>
      <c r="S5483" s="31">
        <v>-7.0196921895354771</v>
      </c>
      <c r="T5483" s="31">
        <v>-6.2302829552215417</v>
      </c>
      <c r="U5483" s="31">
        <v>-5.4171914438781874</v>
      </c>
      <c r="V5483" s="31">
        <v>175.5735225874908</v>
      </c>
      <c r="W5483" s="31">
        <v>-3.71709840281037</v>
      </c>
      <c r="X5483" s="31">
        <v>-2.8286113548946807</v>
      </c>
      <c r="Y5483" s="31">
        <v>-1.9134696955415214</v>
      </c>
      <c r="Z5483" s="31">
        <v>-0.970873786407767</v>
      </c>
    </row>
    <row r="5484" spans="2:26" x14ac:dyDescent="0.2">
      <c r="B5484">
        <v>5368</v>
      </c>
      <c r="C5484" s="31">
        <v>-16.935542122016354</v>
      </c>
      <c r="D5484" s="31">
        <v>-16.443608385676846</v>
      </c>
      <c r="E5484" s="31">
        <v>-15.936916637247149</v>
      </c>
      <c r="F5484" s="31">
        <v>-15.415024136364567</v>
      </c>
      <c r="G5484" s="31">
        <v>118.2115330875793</v>
      </c>
      <c r="H5484" s="31">
        <v>183.96552881447525</v>
      </c>
      <c r="I5484" s="31">
        <v>-13.753513079457244</v>
      </c>
      <c r="J5484" s="31">
        <v>-13.166118471840962</v>
      </c>
      <c r="K5484" s="31">
        <v>33.823382456867023</v>
      </c>
      <c r="L5484" s="31">
        <v>-11.937935086776077</v>
      </c>
      <c r="M5484" s="31">
        <v>-11.296073139379359</v>
      </c>
      <c r="N5484" s="31">
        <v>-10.634955333560741</v>
      </c>
      <c r="O5484" s="31">
        <v>-9.9540039935675644</v>
      </c>
      <c r="P5484" s="31">
        <v>-9.2526241133745923</v>
      </c>
      <c r="Q5484" s="31">
        <v>-8.53020283677583</v>
      </c>
      <c r="R5484" s="31">
        <v>-7.7861089218791051</v>
      </c>
      <c r="S5484" s="31">
        <v>-7.0196921895354771</v>
      </c>
      <c r="T5484" s="31">
        <v>-6.2302829552215417</v>
      </c>
      <c r="U5484" s="31">
        <v>-5.4171914438781874</v>
      </c>
      <c r="V5484" s="31">
        <v>-4.5797071871945336</v>
      </c>
      <c r="W5484" s="31">
        <v>-3.71709840281037</v>
      </c>
      <c r="X5484" s="31">
        <v>-2.8286113548946807</v>
      </c>
      <c r="Y5484" s="31">
        <v>-1.9134696955415214</v>
      </c>
      <c r="Z5484" s="31">
        <v>-0.970873786407767</v>
      </c>
    </row>
    <row r="5485" spans="2:26" x14ac:dyDescent="0.2">
      <c r="B5485">
        <v>5369</v>
      </c>
      <c r="C5485" s="31">
        <v>-16.935542122016354</v>
      </c>
      <c r="D5485" s="31">
        <v>-16.443608385676846</v>
      </c>
      <c r="E5485" s="31">
        <v>26.048118424553618</v>
      </c>
      <c r="F5485" s="31">
        <v>-15.415024136364567</v>
      </c>
      <c r="G5485" s="31">
        <v>-14.877474860455504</v>
      </c>
      <c r="H5485" s="31">
        <v>90.452335705091713</v>
      </c>
      <c r="I5485" s="31">
        <v>-13.753513079457244</v>
      </c>
      <c r="J5485" s="31">
        <v>83.627876035453255</v>
      </c>
      <c r="K5485" s="31">
        <v>-12.561102025996192</v>
      </c>
      <c r="L5485" s="31">
        <v>19.28762412697613</v>
      </c>
      <c r="M5485" s="31">
        <v>-11.296073139379359</v>
      </c>
      <c r="N5485" s="31">
        <v>156.4885126770981</v>
      </c>
      <c r="O5485" s="31">
        <v>-9.9540039935675644</v>
      </c>
      <c r="P5485" s="31">
        <v>-9.2526241133745923</v>
      </c>
      <c r="Q5485" s="31">
        <v>-8.53020283677583</v>
      </c>
      <c r="R5485" s="31">
        <v>-7.7861089218791051</v>
      </c>
      <c r="S5485" s="31">
        <v>53.746494067692723</v>
      </c>
      <c r="T5485" s="31">
        <v>-6.2302829552215417</v>
      </c>
      <c r="U5485" s="31">
        <v>-5.4171914438781874</v>
      </c>
      <c r="V5485" s="31">
        <v>-4.5797071871945336</v>
      </c>
      <c r="W5485" s="31">
        <v>-3.71709840281037</v>
      </c>
      <c r="X5485" s="31">
        <v>94.989144659173206</v>
      </c>
      <c r="Y5485" s="31">
        <v>-1.9134696955415214</v>
      </c>
      <c r="Z5485" s="31">
        <v>-0.970873786407767</v>
      </c>
    </row>
    <row r="5486" spans="2:26" x14ac:dyDescent="0.2">
      <c r="B5486">
        <v>5370</v>
      </c>
      <c r="C5486" s="31">
        <v>-16.935542122016354</v>
      </c>
      <c r="D5486" s="31">
        <v>-16.443608385676846</v>
      </c>
      <c r="E5486" s="31">
        <v>-15.936916637247149</v>
      </c>
      <c r="F5486" s="31">
        <v>67.105764372784151</v>
      </c>
      <c r="G5486" s="31">
        <v>-14.877474860455504</v>
      </c>
      <c r="H5486" s="31">
        <v>-14.323799106269169</v>
      </c>
      <c r="I5486" s="31">
        <v>113.60540828117702</v>
      </c>
      <c r="J5486" s="31">
        <v>-13.166118471840962</v>
      </c>
      <c r="K5486" s="31">
        <v>-12.561102025996192</v>
      </c>
      <c r="L5486" s="31">
        <v>-11.937935086776077</v>
      </c>
      <c r="M5486" s="31">
        <v>-11.296073139379359</v>
      </c>
      <c r="N5486" s="31">
        <v>-10.634955333560741</v>
      </c>
      <c r="O5486" s="31">
        <v>26.817715256383131</v>
      </c>
      <c r="P5486" s="31">
        <v>-9.2526241133745923</v>
      </c>
      <c r="Q5486" s="31">
        <v>-8.53020283677583</v>
      </c>
      <c r="R5486" s="31">
        <v>-7.7861089218791051</v>
      </c>
      <c r="S5486" s="31">
        <v>-7.0196921895354771</v>
      </c>
      <c r="T5486" s="31">
        <v>-6.2302829552215417</v>
      </c>
      <c r="U5486" s="31">
        <v>-5.4171914438781874</v>
      </c>
      <c r="V5486" s="31">
        <v>-4.5797071871945336</v>
      </c>
      <c r="W5486" s="31">
        <v>-3.71709840281037</v>
      </c>
      <c r="X5486" s="31">
        <v>-2.8286113548946807</v>
      </c>
      <c r="Y5486" s="31">
        <v>-1.9134696955415214</v>
      </c>
      <c r="Z5486" s="31">
        <v>-0.970873786407767</v>
      </c>
    </row>
    <row r="5487" spans="2:26" x14ac:dyDescent="0.2">
      <c r="B5487">
        <v>5371</v>
      </c>
      <c r="C5487" s="31">
        <v>-16.935542122016354</v>
      </c>
      <c r="D5487" s="31">
        <v>65.858065497026502</v>
      </c>
      <c r="E5487" s="31">
        <v>34.037219561643163</v>
      </c>
      <c r="F5487" s="31">
        <v>23.322283534001549</v>
      </c>
      <c r="G5487" s="31">
        <v>-14.877474860455504</v>
      </c>
      <c r="H5487" s="31">
        <v>72.904303990300548</v>
      </c>
      <c r="I5487" s="31">
        <v>-13.753513079457244</v>
      </c>
      <c r="J5487" s="31">
        <v>-13.166118471840962</v>
      </c>
      <c r="K5487" s="31">
        <v>-12.561102025996192</v>
      </c>
      <c r="L5487" s="31">
        <v>-11.937935086776077</v>
      </c>
      <c r="M5487" s="31">
        <v>-11.296073139379359</v>
      </c>
      <c r="N5487" s="31">
        <v>-10.634955333560741</v>
      </c>
      <c r="O5487" s="31">
        <v>-9.9540039935675644</v>
      </c>
      <c r="P5487" s="31">
        <v>-9.2526241133745923</v>
      </c>
      <c r="Q5487" s="31">
        <v>-8.53020283677583</v>
      </c>
      <c r="R5487" s="31">
        <v>-7.7861089218791051</v>
      </c>
      <c r="S5487" s="31">
        <v>30.289830265808622</v>
      </c>
      <c r="T5487" s="31">
        <v>-6.2302829552215417</v>
      </c>
      <c r="U5487" s="31">
        <v>-5.4171914438781874</v>
      </c>
      <c r="V5487" s="31">
        <v>-4.5797071871945336</v>
      </c>
      <c r="W5487" s="31">
        <v>-3.71709840281037</v>
      </c>
      <c r="X5487" s="31">
        <v>-2.8286113548946807</v>
      </c>
      <c r="Y5487" s="31">
        <v>-1.9134696955415214</v>
      </c>
      <c r="Z5487" s="31">
        <v>-0.970873786407767</v>
      </c>
    </row>
    <row r="5488" spans="2:26" x14ac:dyDescent="0.2">
      <c r="B5488">
        <v>5372</v>
      </c>
      <c r="C5488" s="31">
        <v>-16.935542122016354</v>
      </c>
      <c r="D5488" s="31">
        <v>99.469490751358379</v>
      </c>
      <c r="E5488" s="31">
        <v>-15.936916637247149</v>
      </c>
      <c r="F5488" s="31">
        <v>-15.415024136364567</v>
      </c>
      <c r="G5488" s="31">
        <v>34.183807441215521</v>
      </c>
      <c r="H5488" s="31">
        <v>-14.323799106269169</v>
      </c>
      <c r="I5488" s="31">
        <v>-13.753513079457244</v>
      </c>
      <c r="J5488" s="31">
        <v>25.811000016958285</v>
      </c>
      <c r="K5488" s="31">
        <v>26.98946308226127</v>
      </c>
      <c r="L5488" s="31">
        <v>100.51769391048965</v>
      </c>
      <c r="M5488" s="31">
        <v>24.111755923765418</v>
      </c>
      <c r="N5488" s="31">
        <v>41.997725021432501</v>
      </c>
      <c r="O5488" s="31">
        <v>-9.9540039935675644</v>
      </c>
      <c r="P5488" s="31">
        <v>-9.2526241133745923</v>
      </c>
      <c r="Q5488" s="31">
        <v>-8.53020283677583</v>
      </c>
      <c r="R5488" s="31">
        <v>-7.7861089218791051</v>
      </c>
      <c r="S5488" s="31">
        <v>-7.0196921895354771</v>
      </c>
      <c r="T5488" s="31">
        <v>-6.2302829552215417</v>
      </c>
      <c r="U5488" s="31">
        <v>-5.4171914438781874</v>
      </c>
      <c r="V5488" s="31">
        <v>-4.5797071871945336</v>
      </c>
      <c r="W5488" s="31">
        <v>-3.71709840281037</v>
      </c>
      <c r="X5488" s="31">
        <v>-2.8286113548946807</v>
      </c>
      <c r="Y5488" s="31">
        <v>-1.9134696955415214</v>
      </c>
      <c r="Z5488" s="31">
        <v>-0.970873786407767</v>
      </c>
    </row>
    <row r="5489" spans="2:26" x14ac:dyDescent="0.2">
      <c r="B5489">
        <v>5373</v>
      </c>
      <c r="C5489" s="31">
        <v>-16.935542122016354</v>
      </c>
      <c r="D5489" s="31">
        <v>59.068517868788291</v>
      </c>
      <c r="E5489" s="31">
        <v>-15.936916637247149</v>
      </c>
      <c r="F5489" s="31">
        <v>43.82263992851955</v>
      </c>
      <c r="G5489" s="31">
        <v>42.114964526251889</v>
      </c>
      <c r="H5489" s="31">
        <v>23.593955022291663</v>
      </c>
      <c r="I5489" s="31">
        <v>73.060713290938864</v>
      </c>
      <c r="J5489" s="31">
        <v>32.116708211954474</v>
      </c>
      <c r="K5489" s="31">
        <v>-12.561102025996192</v>
      </c>
      <c r="L5489" s="31">
        <v>-11.937935086776077</v>
      </c>
      <c r="M5489" s="31">
        <v>-11.296073139379359</v>
      </c>
      <c r="N5489" s="31">
        <v>-10.634955333560741</v>
      </c>
      <c r="O5489" s="31">
        <v>-9.9540039935675644</v>
      </c>
      <c r="P5489" s="31">
        <v>-9.2526241133745923</v>
      </c>
      <c r="Q5489" s="31">
        <v>-8.53020283677583</v>
      </c>
      <c r="R5489" s="31">
        <v>-7.7861089218791051</v>
      </c>
      <c r="S5489" s="31">
        <v>-7.0196921895354771</v>
      </c>
      <c r="T5489" s="31">
        <v>-6.2302829552215417</v>
      </c>
      <c r="U5489" s="31">
        <v>-5.4171914438781874</v>
      </c>
      <c r="V5489" s="31">
        <v>-4.5797071871945336</v>
      </c>
      <c r="W5489" s="31">
        <v>-3.71709840281037</v>
      </c>
      <c r="X5489" s="31">
        <v>44.539579459415165</v>
      </c>
      <c r="Y5489" s="31">
        <v>-1.9134696955415214</v>
      </c>
      <c r="Z5489" s="31">
        <v>-0.970873786407767</v>
      </c>
    </row>
    <row r="5490" spans="2:26" x14ac:dyDescent="0.2">
      <c r="B5490">
        <v>5374</v>
      </c>
      <c r="C5490" s="31">
        <v>-16.935542122016354</v>
      </c>
      <c r="D5490" s="31">
        <v>-16.443608385676846</v>
      </c>
      <c r="E5490" s="31">
        <v>114.74793727490714</v>
      </c>
      <c r="F5490" s="31">
        <v>-15.415024136364567</v>
      </c>
      <c r="G5490" s="31">
        <v>84.959916967406528</v>
      </c>
      <c r="H5490" s="31">
        <v>-14.323799106269169</v>
      </c>
      <c r="I5490" s="31">
        <v>-13.753513079457244</v>
      </c>
      <c r="J5490" s="31">
        <v>-13.166118471840962</v>
      </c>
      <c r="K5490" s="31">
        <v>27.537246281861382</v>
      </c>
      <c r="L5490" s="31">
        <v>66.592211072661527</v>
      </c>
      <c r="M5490" s="31">
        <v>-11.296073139379359</v>
      </c>
      <c r="N5490" s="31">
        <v>-10.634955333560741</v>
      </c>
      <c r="O5490" s="31">
        <v>28.722525015012732</v>
      </c>
      <c r="P5490" s="31">
        <v>-9.2526241133745923</v>
      </c>
      <c r="Q5490" s="31">
        <v>-8.53020283677583</v>
      </c>
      <c r="R5490" s="31">
        <v>-7.7861089218791051</v>
      </c>
      <c r="S5490" s="31">
        <v>-7.0196921895354771</v>
      </c>
      <c r="T5490" s="31">
        <v>-6.2302829552215417</v>
      </c>
      <c r="U5490" s="31">
        <v>-5.4171914438781874</v>
      </c>
      <c r="V5490" s="31">
        <v>-4.5797071871945336</v>
      </c>
      <c r="W5490" s="31">
        <v>-3.71709840281037</v>
      </c>
      <c r="X5490" s="31">
        <v>-2.8286113548946807</v>
      </c>
      <c r="Y5490" s="31">
        <v>-1.9134696955415214</v>
      </c>
      <c r="Z5490" s="31">
        <v>-0.970873786407767</v>
      </c>
    </row>
    <row r="5491" spans="2:26" x14ac:dyDescent="0.2">
      <c r="B5491">
        <v>5375</v>
      </c>
      <c r="C5491" s="31">
        <v>-16.935542122016354</v>
      </c>
      <c r="D5491" s="31">
        <v>24.343622187734081</v>
      </c>
      <c r="E5491" s="31">
        <v>-15.936916637247149</v>
      </c>
      <c r="F5491" s="31">
        <v>14.468228930480949</v>
      </c>
      <c r="G5491" s="31">
        <v>-14.877474860455504</v>
      </c>
      <c r="H5491" s="31">
        <v>-14.323799106269169</v>
      </c>
      <c r="I5491" s="31">
        <v>-13.753513079457244</v>
      </c>
      <c r="J5491" s="31">
        <v>-13.166118471840962</v>
      </c>
      <c r="K5491" s="31">
        <v>-12.561102025996192</v>
      </c>
      <c r="L5491" s="31">
        <v>-11.937935086776077</v>
      </c>
      <c r="M5491" s="31">
        <v>-11.296073139379359</v>
      </c>
      <c r="N5491" s="31">
        <v>-10.634955333560741</v>
      </c>
      <c r="O5491" s="31">
        <v>-9.9540039935675644</v>
      </c>
      <c r="P5491" s="31">
        <v>160.82620562656541</v>
      </c>
      <c r="Q5491" s="31">
        <v>-8.53020283677583</v>
      </c>
      <c r="R5491" s="31">
        <v>-7.7861089218791051</v>
      </c>
      <c r="S5491" s="31">
        <v>-7.0196921895354771</v>
      </c>
      <c r="T5491" s="31">
        <v>-6.2302829552215417</v>
      </c>
      <c r="U5491" s="31">
        <v>-5.4171914438781874</v>
      </c>
      <c r="V5491" s="31">
        <v>-4.5797071871945336</v>
      </c>
      <c r="W5491" s="31">
        <v>-3.71709840281037</v>
      </c>
      <c r="X5491" s="31">
        <v>-2.8286113548946807</v>
      </c>
      <c r="Y5491" s="31">
        <v>-1.9134696955415214</v>
      </c>
      <c r="Z5491" s="31">
        <v>-0.970873786407767</v>
      </c>
    </row>
    <row r="5492" spans="2:26" x14ac:dyDescent="0.2">
      <c r="B5492">
        <v>5376</v>
      </c>
      <c r="C5492" s="31">
        <v>-16.935542122016354</v>
      </c>
      <c r="D5492" s="31">
        <v>167.19034503784883</v>
      </c>
      <c r="E5492" s="31">
        <v>80.739064515778963</v>
      </c>
      <c r="F5492" s="31">
        <v>-15.415024136364567</v>
      </c>
      <c r="G5492" s="31">
        <v>-14.877474860455504</v>
      </c>
      <c r="H5492" s="31">
        <v>27.019609012176094</v>
      </c>
      <c r="I5492" s="31">
        <v>-13.753513079457244</v>
      </c>
      <c r="J5492" s="31">
        <v>-13.166118471840962</v>
      </c>
      <c r="K5492" s="31">
        <v>-12.561102025996192</v>
      </c>
      <c r="L5492" s="31">
        <v>-11.937935086776077</v>
      </c>
      <c r="M5492" s="31">
        <v>-11.296073139379359</v>
      </c>
      <c r="N5492" s="31">
        <v>-10.634955333560741</v>
      </c>
      <c r="O5492" s="31">
        <v>39.365548090829691</v>
      </c>
      <c r="P5492" s="31">
        <v>-9.2526241133745923</v>
      </c>
      <c r="Q5492" s="31">
        <v>-8.53020283677583</v>
      </c>
      <c r="R5492" s="31">
        <v>-7.7861089218791051</v>
      </c>
      <c r="S5492" s="31">
        <v>-7.0196921895354771</v>
      </c>
      <c r="T5492" s="31">
        <v>-6.2302829552215417</v>
      </c>
      <c r="U5492" s="31">
        <v>-5.4171914438781874</v>
      </c>
      <c r="V5492" s="31">
        <v>-4.5797071871945336</v>
      </c>
      <c r="W5492" s="31">
        <v>-3.71709840281037</v>
      </c>
      <c r="X5492" s="31">
        <v>-2.8286113548946807</v>
      </c>
      <c r="Y5492" s="31">
        <v>-1.9134696955415214</v>
      </c>
      <c r="Z5492" s="31">
        <v>-0.970873786407767</v>
      </c>
    </row>
    <row r="5493" spans="2:26" x14ac:dyDescent="0.2">
      <c r="B5493">
        <v>5377</v>
      </c>
      <c r="C5493" s="31">
        <v>-16.935542122016354</v>
      </c>
      <c r="D5493" s="31">
        <v>-16.443608385676846</v>
      </c>
      <c r="E5493" s="31">
        <v>29.626441353250978</v>
      </c>
      <c r="F5493" s="31">
        <v>-15.415024136364567</v>
      </c>
      <c r="G5493" s="31">
        <v>-14.877474860455504</v>
      </c>
      <c r="H5493" s="31">
        <v>-14.323799106269169</v>
      </c>
      <c r="I5493" s="31">
        <v>-13.753513079457244</v>
      </c>
      <c r="J5493" s="31">
        <v>-13.166118471840962</v>
      </c>
      <c r="K5493" s="31">
        <v>-12.561102025996192</v>
      </c>
      <c r="L5493" s="31">
        <v>-11.937935086776077</v>
      </c>
      <c r="M5493" s="31">
        <v>-11.296073139379359</v>
      </c>
      <c r="N5493" s="31">
        <v>47.084017381901937</v>
      </c>
      <c r="O5493" s="31">
        <v>-9.9540039935675644</v>
      </c>
      <c r="P5493" s="31">
        <v>-9.2526241133745923</v>
      </c>
      <c r="Q5493" s="31">
        <v>65.621767174018899</v>
      </c>
      <c r="R5493" s="31">
        <v>-7.7861089218791051</v>
      </c>
      <c r="S5493" s="31">
        <v>-7.0196921895354771</v>
      </c>
      <c r="T5493" s="31">
        <v>-6.2302829552215417</v>
      </c>
      <c r="U5493" s="31">
        <v>-5.4171914438781874</v>
      </c>
      <c r="V5493" s="31">
        <v>-4.5797071871945336</v>
      </c>
      <c r="W5493" s="31">
        <v>-3.71709840281037</v>
      </c>
      <c r="X5493" s="31">
        <v>-2.8286113548946807</v>
      </c>
      <c r="Y5493" s="31">
        <v>-1.9134696955415214</v>
      </c>
      <c r="Z5493" s="31">
        <v>-0.970873786407767</v>
      </c>
    </row>
    <row r="5494" spans="2:26" x14ac:dyDescent="0.2">
      <c r="B5494">
        <v>5378</v>
      </c>
      <c r="C5494" s="31">
        <v>-16.935542122016354</v>
      </c>
      <c r="D5494" s="31">
        <v>-16.443608385676846</v>
      </c>
      <c r="E5494" s="31">
        <v>-15.936916637247149</v>
      </c>
      <c r="F5494" s="31">
        <v>-15.415024136364567</v>
      </c>
      <c r="G5494" s="31">
        <v>-14.877474860455504</v>
      </c>
      <c r="H5494" s="31">
        <v>112.94555054365172</v>
      </c>
      <c r="I5494" s="31">
        <v>-13.753513079457244</v>
      </c>
      <c r="J5494" s="31">
        <v>-13.166118471840962</v>
      </c>
      <c r="K5494" s="31">
        <v>-12.561102025996192</v>
      </c>
      <c r="L5494" s="31">
        <v>-11.937935086776077</v>
      </c>
      <c r="M5494" s="31">
        <v>25.100814339095969</v>
      </c>
      <c r="N5494" s="31">
        <v>134.52587026127179</v>
      </c>
      <c r="O5494" s="31">
        <v>-9.9540039935675644</v>
      </c>
      <c r="P5494" s="31">
        <v>-9.2526241133745923</v>
      </c>
      <c r="Q5494" s="31">
        <v>-8.53020283677583</v>
      </c>
      <c r="R5494" s="31">
        <v>-7.7861089218791051</v>
      </c>
      <c r="S5494" s="31">
        <v>-7.0196921895354771</v>
      </c>
      <c r="T5494" s="31">
        <v>-6.2302829552215417</v>
      </c>
      <c r="U5494" s="31">
        <v>31.444899985571229</v>
      </c>
      <c r="V5494" s="31">
        <v>-4.5797071871945336</v>
      </c>
      <c r="W5494" s="31">
        <v>-3.71709840281037</v>
      </c>
      <c r="X5494" s="31">
        <v>-2.8286113548946807</v>
      </c>
      <c r="Y5494" s="31">
        <v>-1.9134696955415214</v>
      </c>
      <c r="Z5494" s="31">
        <v>-0.970873786407767</v>
      </c>
    </row>
    <row r="5495" spans="2:26" x14ac:dyDescent="0.2">
      <c r="B5495">
        <v>5379</v>
      </c>
      <c r="C5495" s="31">
        <v>13.867604303669779</v>
      </c>
      <c r="D5495" s="31">
        <v>-16.443608385676846</v>
      </c>
      <c r="E5495" s="31">
        <v>-15.936916637247149</v>
      </c>
      <c r="F5495" s="31">
        <v>-15.415024136364567</v>
      </c>
      <c r="G5495" s="31">
        <v>-14.877474860455504</v>
      </c>
      <c r="H5495" s="31">
        <v>-14.323799106269169</v>
      </c>
      <c r="I5495" s="31">
        <v>-13.753513079457244</v>
      </c>
      <c r="J5495" s="31">
        <v>-13.166118471840962</v>
      </c>
      <c r="K5495" s="31">
        <v>261.06846583083507</v>
      </c>
      <c r="L5495" s="31">
        <v>42.496134110568754</v>
      </c>
      <c r="M5495" s="31">
        <v>-11.296073139379359</v>
      </c>
      <c r="N5495" s="31">
        <v>-10.634955333560741</v>
      </c>
      <c r="O5495" s="31">
        <v>154.09048611735261</v>
      </c>
      <c r="P5495" s="31">
        <v>-9.2526241133745923</v>
      </c>
      <c r="Q5495" s="31">
        <v>-8.53020283677583</v>
      </c>
      <c r="R5495" s="31">
        <v>-7.7861089218791051</v>
      </c>
      <c r="S5495" s="31">
        <v>-7.0196921895354771</v>
      </c>
      <c r="T5495" s="31">
        <v>-6.2302829552215417</v>
      </c>
      <c r="U5495" s="31">
        <v>-5.4171914438781874</v>
      </c>
      <c r="V5495" s="31">
        <v>153.03035646966507</v>
      </c>
      <c r="W5495" s="31">
        <v>-3.71709840281037</v>
      </c>
      <c r="X5495" s="31">
        <v>-2.8286113548946807</v>
      </c>
      <c r="Y5495" s="31">
        <v>-1.9134696955415214</v>
      </c>
      <c r="Z5495" s="31">
        <v>-0.970873786407767</v>
      </c>
    </row>
    <row r="5496" spans="2:26" x14ac:dyDescent="0.2">
      <c r="B5496">
        <v>5380</v>
      </c>
      <c r="C5496" s="31">
        <v>-16.935542122016354</v>
      </c>
      <c r="D5496" s="31">
        <v>-16.443608385676846</v>
      </c>
      <c r="E5496" s="31">
        <v>-15.936916637247149</v>
      </c>
      <c r="F5496" s="31">
        <v>30.516629413845465</v>
      </c>
      <c r="G5496" s="31">
        <v>79.853883593760088</v>
      </c>
      <c r="H5496" s="31">
        <v>-14.323799106269169</v>
      </c>
      <c r="I5496" s="31">
        <v>58.553577534289992</v>
      </c>
      <c r="J5496" s="31">
        <v>19.162385409953224</v>
      </c>
      <c r="K5496" s="31">
        <v>35.250587497989116</v>
      </c>
      <c r="L5496" s="31">
        <v>-11.937935086776077</v>
      </c>
      <c r="M5496" s="31">
        <v>41.555011657216419</v>
      </c>
      <c r="N5496" s="31">
        <v>-10.634955333560741</v>
      </c>
      <c r="O5496" s="31">
        <v>-9.9540039935675644</v>
      </c>
      <c r="P5496" s="31">
        <v>-9.2526241133745923</v>
      </c>
      <c r="Q5496" s="31">
        <v>-8.53020283677583</v>
      </c>
      <c r="R5496" s="31">
        <v>196.97316441193712</v>
      </c>
      <c r="S5496" s="31">
        <v>-7.0196921895354771</v>
      </c>
      <c r="T5496" s="31">
        <v>34.759720377751123</v>
      </c>
      <c r="U5496" s="31">
        <v>-5.4171914438781874</v>
      </c>
      <c r="V5496" s="31">
        <v>-4.5797071871945336</v>
      </c>
      <c r="W5496" s="31">
        <v>-3.71709840281037</v>
      </c>
      <c r="X5496" s="31">
        <v>-2.8286113548946807</v>
      </c>
      <c r="Y5496" s="31">
        <v>-1.9134696955415214</v>
      </c>
      <c r="Z5496" s="31">
        <v>-0.970873786407767</v>
      </c>
    </row>
    <row r="5497" spans="2:26" x14ac:dyDescent="0.2">
      <c r="B5497">
        <v>5381</v>
      </c>
      <c r="C5497" s="31">
        <v>151.01138585567523</v>
      </c>
      <c r="D5497" s="31">
        <v>-16.443608385676846</v>
      </c>
      <c r="E5497" s="31">
        <v>-15.936916637247149</v>
      </c>
      <c r="F5497" s="31">
        <v>-15.415024136364567</v>
      </c>
      <c r="G5497" s="31">
        <v>146.82271651582289</v>
      </c>
      <c r="H5497" s="31">
        <v>54.311817174533203</v>
      </c>
      <c r="I5497" s="31">
        <v>-13.753513079457244</v>
      </c>
      <c r="J5497" s="31">
        <v>-13.166118471840962</v>
      </c>
      <c r="K5497" s="31">
        <v>-12.561102025996192</v>
      </c>
      <c r="L5497" s="31">
        <v>-11.937935086776077</v>
      </c>
      <c r="M5497" s="31">
        <v>163.66106662307067</v>
      </c>
      <c r="N5497" s="31">
        <v>-10.634955333560741</v>
      </c>
      <c r="O5497" s="31">
        <v>-9.9540039935675644</v>
      </c>
      <c r="P5497" s="31">
        <v>-9.2526241133745923</v>
      </c>
      <c r="Q5497" s="31">
        <v>-8.53020283677583</v>
      </c>
      <c r="R5497" s="31">
        <v>-7.7861089218791051</v>
      </c>
      <c r="S5497" s="31">
        <v>-7.0196921895354771</v>
      </c>
      <c r="T5497" s="31">
        <v>-6.2302829552215417</v>
      </c>
      <c r="U5497" s="31">
        <v>-5.4171914438781874</v>
      </c>
      <c r="V5497" s="31">
        <v>94.686837021389479</v>
      </c>
      <c r="W5497" s="31">
        <v>-3.71709840281037</v>
      </c>
      <c r="X5497" s="31">
        <v>66.597139437504126</v>
      </c>
      <c r="Y5497" s="31">
        <v>-1.9134696955415214</v>
      </c>
      <c r="Z5497" s="31">
        <v>-0.970873786407767</v>
      </c>
    </row>
    <row r="5498" spans="2:26" x14ac:dyDescent="0.2">
      <c r="B5498">
        <v>5382</v>
      </c>
      <c r="C5498" s="31">
        <v>36.241209046187194</v>
      </c>
      <c r="D5498" s="31">
        <v>163.50528633770335</v>
      </c>
      <c r="E5498" s="31">
        <v>-15.936916637247149</v>
      </c>
      <c r="F5498" s="31">
        <v>-15.415024136364567</v>
      </c>
      <c r="G5498" s="31">
        <v>29.857475664768593</v>
      </c>
      <c r="H5498" s="31">
        <v>-14.323799106269169</v>
      </c>
      <c r="I5498" s="31">
        <v>-13.753513079457244</v>
      </c>
      <c r="J5498" s="31">
        <v>117.60772025872404</v>
      </c>
      <c r="K5498" s="31">
        <v>29.642129051391798</v>
      </c>
      <c r="L5498" s="31">
        <v>93.107190553033163</v>
      </c>
      <c r="M5498" s="31">
        <v>-11.296073139379359</v>
      </c>
      <c r="N5498" s="31">
        <v>-10.634955333560741</v>
      </c>
      <c r="O5498" s="31">
        <v>36.294263540350933</v>
      </c>
      <c r="P5498" s="31">
        <v>23.375287060189283</v>
      </c>
      <c r="Q5498" s="31">
        <v>-8.53020283677583</v>
      </c>
      <c r="R5498" s="31">
        <v>35.081199318751473</v>
      </c>
      <c r="S5498" s="31">
        <v>-7.0196921895354771</v>
      </c>
      <c r="T5498" s="31">
        <v>-6.2302829552215417</v>
      </c>
      <c r="U5498" s="31">
        <v>-5.4171914438781874</v>
      </c>
      <c r="V5498" s="31">
        <v>-4.5797071871945336</v>
      </c>
      <c r="W5498" s="31">
        <v>-3.71709840281037</v>
      </c>
      <c r="X5498" s="31">
        <v>-2.8286113548946807</v>
      </c>
      <c r="Y5498" s="31">
        <v>-1.9134696955415214</v>
      </c>
      <c r="Z5498" s="31">
        <v>-0.970873786407767</v>
      </c>
    </row>
    <row r="5499" spans="2:26" x14ac:dyDescent="0.2">
      <c r="B5499">
        <v>5383</v>
      </c>
      <c r="C5499" s="31">
        <v>-16.935542122016354</v>
      </c>
      <c r="D5499" s="31">
        <v>82.987093853079571</v>
      </c>
      <c r="E5499" s="31">
        <v>299.89967295715672</v>
      </c>
      <c r="F5499" s="31">
        <v>-15.415024136364567</v>
      </c>
      <c r="G5499" s="31">
        <v>11.880850142962014</v>
      </c>
      <c r="H5499" s="31">
        <v>-14.323799106269169</v>
      </c>
      <c r="I5499" s="31">
        <v>-13.753513079457244</v>
      </c>
      <c r="J5499" s="31">
        <v>-13.166118471840962</v>
      </c>
      <c r="K5499" s="31">
        <v>-12.561102025996192</v>
      </c>
      <c r="L5499" s="31">
        <v>-11.937935086776077</v>
      </c>
      <c r="M5499" s="31">
        <v>-11.296073139379359</v>
      </c>
      <c r="N5499" s="31">
        <v>-10.634955333560741</v>
      </c>
      <c r="O5499" s="31">
        <v>-9.9540039935675644</v>
      </c>
      <c r="P5499" s="31">
        <v>-9.2526241133745923</v>
      </c>
      <c r="Q5499" s="31">
        <v>-8.53020283677583</v>
      </c>
      <c r="R5499" s="31">
        <v>-7.7861089218791051</v>
      </c>
      <c r="S5499" s="31">
        <v>-7.0196921895354771</v>
      </c>
      <c r="T5499" s="31">
        <v>-6.2302829552215417</v>
      </c>
      <c r="U5499" s="31">
        <v>-5.4171914438781874</v>
      </c>
      <c r="V5499" s="31">
        <v>-4.5797071871945336</v>
      </c>
      <c r="W5499" s="31">
        <v>-3.71709840281037</v>
      </c>
      <c r="X5499" s="31">
        <v>-2.8286113548946807</v>
      </c>
      <c r="Y5499" s="31">
        <v>-1.9134696955415214</v>
      </c>
      <c r="Z5499" s="31">
        <v>-0.970873786407767</v>
      </c>
    </row>
    <row r="5500" spans="2:26" x14ac:dyDescent="0.2">
      <c r="B5500">
        <v>5384</v>
      </c>
      <c r="C5500" s="31">
        <v>-16.935542122016354</v>
      </c>
      <c r="D5500" s="31">
        <v>-16.443608385676846</v>
      </c>
      <c r="E5500" s="31">
        <v>-15.936916637247149</v>
      </c>
      <c r="F5500" s="31">
        <v>129.80492029539897</v>
      </c>
      <c r="G5500" s="31">
        <v>-14.877474860455504</v>
      </c>
      <c r="H5500" s="31">
        <v>-14.323799106269169</v>
      </c>
      <c r="I5500" s="31">
        <v>-13.753513079457244</v>
      </c>
      <c r="J5500" s="31">
        <v>-13.166118471840962</v>
      </c>
      <c r="K5500" s="31">
        <v>-12.561102025996192</v>
      </c>
      <c r="L5500" s="31">
        <v>-11.937935086776077</v>
      </c>
      <c r="M5500" s="31">
        <v>-11.296073139379359</v>
      </c>
      <c r="N5500" s="31">
        <v>22.643551992225994</v>
      </c>
      <c r="O5500" s="31">
        <v>-9.9540039935675644</v>
      </c>
      <c r="P5500" s="31">
        <v>-9.2526241133745923</v>
      </c>
      <c r="Q5500" s="31">
        <v>-8.53020283677583</v>
      </c>
      <c r="R5500" s="31">
        <v>-7.7861089218791051</v>
      </c>
      <c r="S5500" s="31">
        <v>-7.0196921895354771</v>
      </c>
      <c r="T5500" s="31">
        <v>-6.2302829552215417</v>
      </c>
      <c r="U5500" s="31">
        <v>-5.4171914438781874</v>
      </c>
      <c r="V5500" s="31">
        <v>-4.5797071871945336</v>
      </c>
      <c r="W5500" s="31">
        <v>-3.71709840281037</v>
      </c>
      <c r="X5500" s="31">
        <v>-2.8286113548946807</v>
      </c>
      <c r="Y5500" s="31">
        <v>-1.9134696955415214</v>
      </c>
      <c r="Z5500" s="31">
        <v>-0.970873786407767</v>
      </c>
    </row>
    <row r="5501" spans="2:26" x14ac:dyDescent="0.2">
      <c r="B5501">
        <v>5385</v>
      </c>
      <c r="C5501" s="31">
        <v>46.480464600021286</v>
      </c>
      <c r="D5501" s="31">
        <v>-16.443608385676846</v>
      </c>
      <c r="E5501" s="31">
        <v>-15.936916637247149</v>
      </c>
      <c r="F5501" s="31">
        <v>37.539363227010767</v>
      </c>
      <c r="G5501" s="31">
        <v>-14.877474860455504</v>
      </c>
      <c r="H5501" s="31">
        <v>-14.323799106269169</v>
      </c>
      <c r="I5501" s="31">
        <v>-13.753513079457244</v>
      </c>
      <c r="J5501" s="31">
        <v>-13.166118471840962</v>
      </c>
      <c r="K5501" s="31">
        <v>-12.561102025996192</v>
      </c>
      <c r="L5501" s="31">
        <v>-11.937935086776077</v>
      </c>
      <c r="M5501" s="31">
        <v>-11.296073139379359</v>
      </c>
      <c r="N5501" s="31">
        <v>-10.634955333560741</v>
      </c>
      <c r="O5501" s="31">
        <v>-9.9540039935675644</v>
      </c>
      <c r="P5501" s="31">
        <v>-9.2526241133745923</v>
      </c>
      <c r="Q5501" s="31">
        <v>-8.53020283677583</v>
      </c>
      <c r="R5501" s="31">
        <v>226.66947760582073</v>
      </c>
      <c r="S5501" s="31">
        <v>-7.0196921895354771</v>
      </c>
      <c r="T5501" s="31">
        <v>-6.2302829552215417</v>
      </c>
      <c r="U5501" s="31">
        <v>-5.4171914438781874</v>
      </c>
      <c r="V5501" s="31">
        <v>-4.5797071871945336</v>
      </c>
      <c r="W5501" s="31">
        <v>-3.71709840281037</v>
      </c>
      <c r="X5501" s="31">
        <v>-2.8286113548946807</v>
      </c>
      <c r="Y5501" s="31">
        <v>-1.9134696955415214</v>
      </c>
      <c r="Z5501" s="31">
        <v>-0.970873786407767</v>
      </c>
    </row>
    <row r="5502" spans="2:26" x14ac:dyDescent="0.2">
      <c r="B5502">
        <v>5386</v>
      </c>
      <c r="C5502" s="31">
        <v>-16.935542122016354</v>
      </c>
      <c r="D5502" s="31">
        <v>-16.443608385676846</v>
      </c>
      <c r="E5502" s="31">
        <v>9.9809466195249144</v>
      </c>
      <c r="F5502" s="31">
        <v>193.62353924914626</v>
      </c>
      <c r="G5502" s="31">
        <v>13.35503452628139</v>
      </c>
      <c r="H5502" s="31">
        <v>-14.323799106269169</v>
      </c>
      <c r="I5502" s="31">
        <v>-13.753513079457244</v>
      </c>
      <c r="J5502" s="31">
        <v>104.14667305648301</v>
      </c>
      <c r="K5502" s="31">
        <v>-12.561102025996192</v>
      </c>
      <c r="L5502" s="31">
        <v>-11.937935086776077</v>
      </c>
      <c r="M5502" s="31">
        <v>-11.296073139379359</v>
      </c>
      <c r="N5502" s="31">
        <v>-10.634955333560741</v>
      </c>
      <c r="O5502" s="31">
        <v>-9.9540039935675644</v>
      </c>
      <c r="P5502" s="31">
        <v>-9.2526241133745923</v>
      </c>
      <c r="Q5502" s="31">
        <v>222.31971816186996</v>
      </c>
      <c r="R5502" s="31">
        <v>-7.7861089218791051</v>
      </c>
      <c r="S5502" s="31">
        <v>-7.0196921895354771</v>
      </c>
      <c r="T5502" s="31">
        <v>-6.2302829552215417</v>
      </c>
      <c r="U5502" s="31">
        <v>-5.4171914438781874</v>
      </c>
      <c r="V5502" s="31">
        <v>-4.5797071871945336</v>
      </c>
      <c r="W5502" s="31">
        <v>-3.71709840281037</v>
      </c>
      <c r="X5502" s="31">
        <v>-2.8286113548946807</v>
      </c>
      <c r="Y5502" s="31">
        <v>-1.9134696955415214</v>
      </c>
      <c r="Z5502" s="31">
        <v>-0.970873786407767</v>
      </c>
    </row>
    <row r="5503" spans="2:26" x14ac:dyDescent="0.2">
      <c r="B5503">
        <v>5387</v>
      </c>
      <c r="C5503" s="31">
        <v>-16.935542122016354</v>
      </c>
      <c r="D5503" s="31">
        <v>-16.443608385676846</v>
      </c>
      <c r="E5503" s="31">
        <v>-15.936916637247149</v>
      </c>
      <c r="F5503" s="31">
        <v>-15.415024136364567</v>
      </c>
      <c r="G5503" s="31">
        <v>-14.877474860455504</v>
      </c>
      <c r="H5503" s="31">
        <v>-14.323799106269169</v>
      </c>
      <c r="I5503" s="31">
        <v>-13.753513079457244</v>
      </c>
      <c r="J5503" s="31">
        <v>-13.166118471840962</v>
      </c>
      <c r="K5503" s="31">
        <v>-12.561102025996192</v>
      </c>
      <c r="L5503" s="31">
        <v>-11.937935086776077</v>
      </c>
      <c r="M5503" s="31">
        <v>32.74622202041764</v>
      </c>
      <c r="N5503" s="31">
        <v>-10.634955333560741</v>
      </c>
      <c r="O5503" s="31">
        <v>-9.9540039935675644</v>
      </c>
      <c r="P5503" s="31">
        <v>-9.2526241133745923</v>
      </c>
      <c r="Q5503" s="31">
        <v>-8.53020283677583</v>
      </c>
      <c r="R5503" s="31">
        <v>-7.7861089218791051</v>
      </c>
      <c r="S5503" s="31">
        <v>-7.0196921895354771</v>
      </c>
      <c r="T5503" s="31">
        <v>-6.2302829552215417</v>
      </c>
      <c r="U5503" s="31">
        <v>-5.4171914438781874</v>
      </c>
      <c r="V5503" s="31">
        <v>-4.5797071871945336</v>
      </c>
      <c r="W5503" s="31">
        <v>-3.71709840281037</v>
      </c>
      <c r="X5503" s="31">
        <v>-2.8286113548946807</v>
      </c>
      <c r="Y5503" s="31">
        <v>-1.9134696955415214</v>
      </c>
      <c r="Z5503" s="31">
        <v>-0.970873786407767</v>
      </c>
    </row>
    <row r="5504" spans="2:26" x14ac:dyDescent="0.2">
      <c r="B5504">
        <v>5388</v>
      </c>
      <c r="C5504" s="31">
        <v>-16.935542122016354</v>
      </c>
      <c r="D5504" s="31">
        <v>40.707547452135884</v>
      </c>
      <c r="E5504" s="31">
        <v>-15.936916637247149</v>
      </c>
      <c r="F5504" s="31">
        <v>-15.415024136364567</v>
      </c>
      <c r="G5504" s="31">
        <v>-14.877474860455504</v>
      </c>
      <c r="H5504" s="31">
        <v>-14.323799106269169</v>
      </c>
      <c r="I5504" s="31">
        <v>-13.753513079457244</v>
      </c>
      <c r="J5504" s="31">
        <v>-13.166118471840962</v>
      </c>
      <c r="K5504" s="31">
        <v>28.514948133351425</v>
      </c>
      <c r="L5504" s="31">
        <v>-11.937935086776077</v>
      </c>
      <c r="M5504" s="31">
        <v>-11.296073139379359</v>
      </c>
      <c r="N5504" s="31">
        <v>-10.634955333560741</v>
      </c>
      <c r="O5504" s="31">
        <v>-9.9540039935675644</v>
      </c>
      <c r="P5504" s="31">
        <v>-9.2526241133745923</v>
      </c>
      <c r="Q5504" s="31">
        <v>-8.53020283677583</v>
      </c>
      <c r="R5504" s="31">
        <v>-7.7861089218791051</v>
      </c>
      <c r="S5504" s="31">
        <v>-7.0196921895354771</v>
      </c>
      <c r="T5504" s="31">
        <v>-6.2302829552215417</v>
      </c>
      <c r="U5504" s="31">
        <v>-5.4171914438781874</v>
      </c>
      <c r="V5504" s="31">
        <v>-4.5797071871945336</v>
      </c>
      <c r="W5504" s="31">
        <v>-3.71709840281037</v>
      </c>
      <c r="X5504" s="31">
        <v>-2.8286113548946807</v>
      </c>
      <c r="Y5504" s="31">
        <v>-1.9134696955415214</v>
      </c>
      <c r="Z5504" s="31">
        <v>-0.970873786407767</v>
      </c>
    </row>
    <row r="5505" spans="2:26" x14ac:dyDescent="0.2">
      <c r="B5505">
        <v>5389</v>
      </c>
      <c r="C5505" s="31">
        <v>-16.935542122016354</v>
      </c>
      <c r="D5505" s="31">
        <v>-16.443608385676846</v>
      </c>
      <c r="E5505" s="31">
        <v>-15.936916637247149</v>
      </c>
      <c r="F5505" s="31">
        <v>141.16727753191407</v>
      </c>
      <c r="G5505" s="31">
        <v>34.701827524975307</v>
      </c>
      <c r="H5505" s="31">
        <v>-14.323799106269169</v>
      </c>
      <c r="I5505" s="31">
        <v>-13.753513079457244</v>
      </c>
      <c r="J5505" s="31">
        <v>-13.166118471840962</v>
      </c>
      <c r="K5505" s="31">
        <v>-12.561102025996192</v>
      </c>
      <c r="L5505" s="31">
        <v>-11.937935086776077</v>
      </c>
      <c r="M5505" s="31">
        <v>-11.296073139379359</v>
      </c>
      <c r="N5505" s="31">
        <v>-10.634955333560741</v>
      </c>
      <c r="O5505" s="31">
        <v>-9.9540039935675644</v>
      </c>
      <c r="P5505" s="31">
        <v>-9.2526241133745923</v>
      </c>
      <c r="Q5505" s="31">
        <v>-8.53020283677583</v>
      </c>
      <c r="R5505" s="31">
        <v>-7.7861089218791051</v>
      </c>
      <c r="S5505" s="31">
        <v>-7.0196921895354771</v>
      </c>
      <c r="T5505" s="31">
        <v>-6.2302829552215417</v>
      </c>
      <c r="U5505" s="31">
        <v>192.41183003365575</v>
      </c>
      <c r="V5505" s="31">
        <v>-4.5797071871945336</v>
      </c>
      <c r="W5505" s="31">
        <v>-3.71709840281037</v>
      </c>
      <c r="X5505" s="31">
        <v>-2.8286113548946807</v>
      </c>
      <c r="Y5505" s="31">
        <v>-1.9134696955415214</v>
      </c>
      <c r="Z5505" s="31">
        <v>-0.970873786407767</v>
      </c>
    </row>
    <row r="5506" spans="2:26" x14ac:dyDescent="0.2">
      <c r="B5506">
        <v>5390</v>
      </c>
      <c r="C5506" s="31">
        <v>46.119244194944436</v>
      </c>
      <c r="D5506" s="31">
        <v>-16.443608385676846</v>
      </c>
      <c r="E5506" s="31">
        <v>-15.936916637247149</v>
      </c>
      <c r="F5506" s="31">
        <v>-15.415024136364567</v>
      </c>
      <c r="G5506" s="31">
        <v>-14.877474860455504</v>
      </c>
      <c r="H5506" s="31">
        <v>-14.323799106269169</v>
      </c>
      <c r="I5506" s="31">
        <v>-13.753513079457244</v>
      </c>
      <c r="J5506" s="31">
        <v>106.32563933117807</v>
      </c>
      <c r="K5506" s="31">
        <v>15.65338385008136</v>
      </c>
      <c r="L5506" s="31">
        <v>-11.937935086776077</v>
      </c>
      <c r="M5506" s="31">
        <v>38.124571585070584</v>
      </c>
      <c r="N5506" s="31">
        <v>-10.634955333560741</v>
      </c>
      <c r="O5506" s="31">
        <v>34.684642618756691</v>
      </c>
      <c r="P5506" s="31">
        <v>-9.2526241133745923</v>
      </c>
      <c r="Q5506" s="31">
        <v>-8.53020283677583</v>
      </c>
      <c r="R5506" s="31">
        <v>-7.7861089218791051</v>
      </c>
      <c r="S5506" s="31">
        <v>-7.0196921895354771</v>
      </c>
      <c r="T5506" s="31">
        <v>-6.2302829552215417</v>
      </c>
      <c r="U5506" s="31">
        <v>-5.4171914438781874</v>
      </c>
      <c r="V5506" s="31">
        <v>-4.5797071871945336</v>
      </c>
      <c r="W5506" s="31">
        <v>-3.71709840281037</v>
      </c>
      <c r="X5506" s="31">
        <v>-2.8286113548946807</v>
      </c>
      <c r="Y5506" s="31">
        <v>-1.9134696955415214</v>
      </c>
      <c r="Z5506" s="31">
        <v>-0.970873786407767</v>
      </c>
    </row>
    <row r="5507" spans="2:26" x14ac:dyDescent="0.2">
      <c r="B5507">
        <v>5391</v>
      </c>
      <c r="C5507" s="31">
        <v>-16.935542122016354</v>
      </c>
      <c r="D5507" s="31">
        <v>7.2303666589094195</v>
      </c>
      <c r="E5507" s="31">
        <v>-15.936916637247149</v>
      </c>
      <c r="F5507" s="31">
        <v>-15.415024136364567</v>
      </c>
      <c r="G5507" s="31">
        <v>-14.877474860455504</v>
      </c>
      <c r="H5507" s="31">
        <v>-14.323799106269169</v>
      </c>
      <c r="I5507" s="31">
        <v>-13.753513079457244</v>
      </c>
      <c r="J5507" s="31">
        <v>-13.166118471840962</v>
      </c>
      <c r="K5507" s="31">
        <v>-12.561102025996192</v>
      </c>
      <c r="L5507" s="31">
        <v>-11.937935086776077</v>
      </c>
      <c r="M5507" s="31">
        <v>-11.296073139379359</v>
      </c>
      <c r="N5507" s="31">
        <v>-10.634955333560741</v>
      </c>
      <c r="O5507" s="31">
        <v>-9.9540039935675644</v>
      </c>
      <c r="P5507" s="31">
        <v>-9.2526241133745923</v>
      </c>
      <c r="Q5507" s="31">
        <v>-8.53020283677583</v>
      </c>
      <c r="R5507" s="31">
        <v>-7.7861089218791051</v>
      </c>
      <c r="S5507" s="31">
        <v>-7.0196921895354771</v>
      </c>
      <c r="T5507" s="31">
        <v>-6.2302829552215417</v>
      </c>
      <c r="U5507" s="31">
        <v>-5.4171914438781874</v>
      </c>
      <c r="V5507" s="31">
        <v>-4.5797071871945336</v>
      </c>
      <c r="W5507" s="31">
        <v>-3.71709840281037</v>
      </c>
      <c r="X5507" s="31">
        <v>-2.8286113548946807</v>
      </c>
      <c r="Y5507" s="31">
        <v>-1.9134696955415214</v>
      </c>
      <c r="Z5507" s="31">
        <v>-0.970873786407767</v>
      </c>
    </row>
    <row r="5508" spans="2:26" x14ac:dyDescent="0.2">
      <c r="B5508">
        <v>5392</v>
      </c>
      <c r="C5508" s="31">
        <v>70.287900777526772</v>
      </c>
      <c r="D5508" s="31">
        <v>-16.443608385676846</v>
      </c>
      <c r="E5508" s="31">
        <v>19.955662611903527</v>
      </c>
      <c r="F5508" s="31">
        <v>153.94392941692087</v>
      </c>
      <c r="G5508" s="31">
        <v>-14.877474860455504</v>
      </c>
      <c r="H5508" s="31">
        <v>-14.323799106269169</v>
      </c>
      <c r="I5508" s="31">
        <v>-13.753513079457244</v>
      </c>
      <c r="J5508" s="31">
        <v>-13.166118471840962</v>
      </c>
      <c r="K5508" s="31">
        <v>-12.561102025996192</v>
      </c>
      <c r="L5508" s="31">
        <v>-11.937935086776077</v>
      </c>
      <c r="M5508" s="31">
        <v>-11.296073139379359</v>
      </c>
      <c r="N5508" s="31">
        <v>-10.634955333560741</v>
      </c>
      <c r="O5508" s="31">
        <v>44.928106447616294</v>
      </c>
      <c r="P5508" s="31">
        <v>-9.2526241133745923</v>
      </c>
      <c r="Q5508" s="31">
        <v>-8.53020283677583</v>
      </c>
      <c r="R5508" s="31">
        <v>-7.7861089218791051</v>
      </c>
      <c r="S5508" s="31">
        <v>-7.0196921895354771</v>
      </c>
      <c r="T5508" s="31">
        <v>-6.2302829552215417</v>
      </c>
      <c r="U5508" s="31">
        <v>-5.4171914438781874</v>
      </c>
      <c r="V5508" s="31">
        <v>-4.5797071871945336</v>
      </c>
      <c r="W5508" s="31">
        <v>-3.71709840281037</v>
      </c>
      <c r="X5508" s="31">
        <v>-2.8286113548946807</v>
      </c>
      <c r="Y5508" s="31">
        <v>-1.9134696955415214</v>
      </c>
      <c r="Z5508" s="31">
        <v>-0.970873786407767</v>
      </c>
    </row>
    <row r="5509" spans="2:26" x14ac:dyDescent="0.2">
      <c r="B5509">
        <v>5393</v>
      </c>
      <c r="C5509" s="31">
        <v>65.330170256520816</v>
      </c>
      <c r="D5509" s="31">
        <v>19.923789638208177</v>
      </c>
      <c r="E5509" s="31">
        <v>-15.936916637247149</v>
      </c>
      <c r="F5509" s="31">
        <v>-15.415024136364567</v>
      </c>
      <c r="G5509" s="31">
        <v>134.93473453881117</v>
      </c>
      <c r="H5509" s="31">
        <v>-14.323799106269169</v>
      </c>
      <c r="I5509" s="31">
        <v>-13.753513079457244</v>
      </c>
      <c r="J5509" s="31">
        <v>-13.166118471840962</v>
      </c>
      <c r="K5509" s="31">
        <v>-12.561102025996192</v>
      </c>
      <c r="L5509" s="31">
        <v>-11.937935086776077</v>
      </c>
      <c r="M5509" s="31">
        <v>25.981499682272425</v>
      </c>
      <c r="N5509" s="31">
        <v>-10.634955333560741</v>
      </c>
      <c r="O5509" s="31">
        <v>-9.9540039935675644</v>
      </c>
      <c r="P5509" s="31">
        <v>-9.2526241133745923</v>
      </c>
      <c r="Q5509" s="31">
        <v>195.96558947620869</v>
      </c>
      <c r="R5509" s="31">
        <v>-7.7861089218791051</v>
      </c>
      <c r="S5509" s="31">
        <v>109.40531839077299</v>
      </c>
      <c r="T5509" s="31">
        <v>-6.2302829552215417</v>
      </c>
      <c r="U5509" s="31">
        <v>-5.4171914438781874</v>
      </c>
      <c r="V5509" s="31">
        <v>-4.5797071871945336</v>
      </c>
      <c r="W5509" s="31">
        <v>-3.71709840281037</v>
      </c>
      <c r="X5509" s="31">
        <v>-2.8286113548946807</v>
      </c>
      <c r="Y5509" s="31">
        <v>-1.9134696955415214</v>
      </c>
      <c r="Z5509" s="31">
        <v>-0.970873786407767</v>
      </c>
    </row>
    <row r="5510" spans="2:26" x14ac:dyDescent="0.2">
      <c r="B5510">
        <v>5394</v>
      </c>
      <c r="C5510" s="31">
        <v>198.71930348717959</v>
      </c>
      <c r="D5510" s="31">
        <v>-16.443608385676846</v>
      </c>
      <c r="E5510" s="31">
        <v>20.73500108175261</v>
      </c>
      <c r="F5510" s="31">
        <v>11.062047411962029</v>
      </c>
      <c r="G5510" s="31">
        <v>22.928812560860912</v>
      </c>
      <c r="H5510" s="31">
        <v>-14.323799106269169</v>
      </c>
      <c r="I5510" s="31">
        <v>-13.753513079457244</v>
      </c>
      <c r="J5510" s="31">
        <v>-13.166118471840962</v>
      </c>
      <c r="K5510" s="31">
        <v>-12.561102025996192</v>
      </c>
      <c r="L5510" s="31">
        <v>-11.937935086776077</v>
      </c>
      <c r="M5510" s="31">
        <v>-11.296073139379359</v>
      </c>
      <c r="N5510" s="31">
        <v>-10.634955333560741</v>
      </c>
      <c r="O5510" s="31">
        <v>-9.9540039935675644</v>
      </c>
      <c r="P5510" s="31">
        <v>-9.2526241133745923</v>
      </c>
      <c r="Q5510" s="31">
        <v>-8.53020283677583</v>
      </c>
      <c r="R5510" s="31">
        <v>-7.7861089218791051</v>
      </c>
      <c r="S5510" s="31">
        <v>-7.0196921895354771</v>
      </c>
      <c r="T5510" s="31">
        <v>-6.2302829552215417</v>
      </c>
      <c r="U5510" s="31">
        <v>-5.4171914438781874</v>
      </c>
      <c r="V5510" s="31">
        <v>-4.5797071871945336</v>
      </c>
      <c r="W5510" s="31">
        <v>-3.71709840281037</v>
      </c>
      <c r="X5510" s="31">
        <v>-2.8286113548946807</v>
      </c>
      <c r="Y5510" s="31">
        <v>-1.9134696955415214</v>
      </c>
      <c r="Z5510" s="31">
        <v>-0.970873786407767</v>
      </c>
    </row>
    <row r="5511" spans="2:26" x14ac:dyDescent="0.2">
      <c r="B5511">
        <v>5395</v>
      </c>
      <c r="C5511" s="31">
        <v>80.976118541249335</v>
      </c>
      <c r="D5511" s="31">
        <v>-16.443608385676846</v>
      </c>
      <c r="E5511" s="31">
        <v>-15.936916637247149</v>
      </c>
      <c r="F5511" s="31">
        <v>182.58827398511738</v>
      </c>
      <c r="G5511" s="31">
        <v>-14.877474860455504</v>
      </c>
      <c r="H5511" s="31">
        <v>-14.323799106269169</v>
      </c>
      <c r="I5511" s="31">
        <v>-13.753513079457244</v>
      </c>
      <c r="J5511" s="31">
        <v>-13.166118471840962</v>
      </c>
      <c r="K5511" s="31">
        <v>-12.561102025996192</v>
      </c>
      <c r="L5511" s="31">
        <v>-11.937935086776077</v>
      </c>
      <c r="M5511" s="31">
        <v>-11.296073139379359</v>
      </c>
      <c r="N5511" s="31">
        <v>38.48405627001727</v>
      </c>
      <c r="O5511" s="31">
        <v>-9.9540039935675644</v>
      </c>
      <c r="P5511" s="31">
        <v>-9.2526241133745923</v>
      </c>
      <c r="Q5511" s="31">
        <v>-8.53020283677583</v>
      </c>
      <c r="R5511" s="31">
        <v>-7.7861089218791051</v>
      </c>
      <c r="S5511" s="31">
        <v>-7.0196921895354771</v>
      </c>
      <c r="T5511" s="31">
        <v>-6.2302829552215417</v>
      </c>
      <c r="U5511" s="31">
        <v>64.244149984169098</v>
      </c>
      <c r="V5511" s="31">
        <v>-4.5797071871945336</v>
      </c>
      <c r="W5511" s="31">
        <v>-3.71709840281037</v>
      </c>
      <c r="X5511" s="31">
        <v>-2.8286113548946807</v>
      </c>
      <c r="Y5511" s="31">
        <v>-1.9134696955415214</v>
      </c>
      <c r="Z5511" s="31">
        <v>-0.970873786407767</v>
      </c>
    </row>
    <row r="5512" spans="2:26" x14ac:dyDescent="0.2">
      <c r="B5512">
        <v>5396</v>
      </c>
      <c r="C5512" s="31">
        <v>-16.935542122016354</v>
      </c>
      <c r="D5512" s="31">
        <v>-16.443608385676846</v>
      </c>
      <c r="E5512" s="31">
        <v>-15.936916637247149</v>
      </c>
      <c r="F5512" s="31">
        <v>21.892840068517451</v>
      </c>
      <c r="G5512" s="31">
        <v>-14.877474860455504</v>
      </c>
      <c r="H5512" s="31">
        <v>-14.323799106269169</v>
      </c>
      <c r="I5512" s="31">
        <v>-13.753513079457244</v>
      </c>
      <c r="J5512" s="31">
        <v>95.264250616927015</v>
      </c>
      <c r="K5512" s="31">
        <v>-12.561102025996192</v>
      </c>
      <c r="L5512" s="31">
        <v>79.363173558079623</v>
      </c>
      <c r="M5512" s="31">
        <v>190.10043717686881</v>
      </c>
      <c r="N5512" s="31">
        <v>-10.634955333560741</v>
      </c>
      <c r="O5512" s="31">
        <v>-9.9540039935675644</v>
      </c>
      <c r="P5512" s="31">
        <v>-9.2526241133745923</v>
      </c>
      <c r="Q5512" s="31">
        <v>-8.53020283677583</v>
      </c>
      <c r="R5512" s="31">
        <v>-7.7861089218791051</v>
      </c>
      <c r="S5512" s="31">
        <v>-7.0196921895354771</v>
      </c>
      <c r="T5512" s="31">
        <v>27.189619453468076</v>
      </c>
      <c r="U5512" s="31">
        <v>-5.4171914438781874</v>
      </c>
      <c r="V5512" s="31">
        <v>-4.5797071871945336</v>
      </c>
      <c r="W5512" s="31">
        <v>-3.71709840281037</v>
      </c>
      <c r="X5512" s="31">
        <v>-2.8286113548946807</v>
      </c>
      <c r="Y5512" s="31">
        <v>-1.9134696955415214</v>
      </c>
      <c r="Z5512" s="31">
        <v>-0.970873786407767</v>
      </c>
    </row>
    <row r="5513" spans="2:26" x14ac:dyDescent="0.2">
      <c r="B5513">
        <v>5397</v>
      </c>
      <c r="C5513" s="31">
        <v>-16.935542122016354</v>
      </c>
      <c r="D5513" s="31">
        <v>66.256753399210638</v>
      </c>
      <c r="E5513" s="31">
        <v>-15.936916637247149</v>
      </c>
      <c r="F5513" s="31">
        <v>-15.415024136364567</v>
      </c>
      <c r="G5513" s="31">
        <v>-14.877474860455504</v>
      </c>
      <c r="H5513" s="31">
        <v>-14.323799106269169</v>
      </c>
      <c r="I5513" s="31">
        <v>-13.753513079457244</v>
      </c>
      <c r="J5513" s="31">
        <v>-13.166118471840962</v>
      </c>
      <c r="K5513" s="31">
        <v>164.13652980155567</v>
      </c>
      <c r="L5513" s="31">
        <v>-11.937935086776077</v>
      </c>
      <c r="M5513" s="31">
        <v>-11.296073139379359</v>
      </c>
      <c r="N5513" s="31">
        <v>-10.634955333560741</v>
      </c>
      <c r="O5513" s="31">
        <v>-9.9540039935675644</v>
      </c>
      <c r="P5513" s="31">
        <v>-9.2526241133745923</v>
      </c>
      <c r="Q5513" s="31">
        <v>-8.53020283677583</v>
      </c>
      <c r="R5513" s="31">
        <v>-7.7861089218791051</v>
      </c>
      <c r="S5513" s="31">
        <v>-7.0196921895354771</v>
      </c>
      <c r="T5513" s="31">
        <v>-6.2302829552215417</v>
      </c>
      <c r="U5513" s="31">
        <v>-5.4171914438781874</v>
      </c>
      <c r="V5513" s="31">
        <v>30.6926996840482</v>
      </c>
      <c r="W5513" s="31">
        <v>-3.71709840281037</v>
      </c>
      <c r="X5513" s="31">
        <v>-2.8286113548946807</v>
      </c>
      <c r="Y5513" s="31">
        <v>-1.9134696955415214</v>
      </c>
      <c r="Z5513" s="31">
        <v>-0.970873786407767</v>
      </c>
    </row>
    <row r="5514" spans="2:26" x14ac:dyDescent="0.2">
      <c r="B5514">
        <v>5398</v>
      </c>
      <c r="C5514" s="31">
        <v>-16.935542122016354</v>
      </c>
      <c r="D5514" s="31">
        <v>100.81422462550344</v>
      </c>
      <c r="E5514" s="31">
        <v>-15.936916637247149</v>
      </c>
      <c r="F5514" s="31">
        <v>-15.415024136364567</v>
      </c>
      <c r="G5514" s="31">
        <v>32.362833856950658</v>
      </c>
      <c r="H5514" s="31">
        <v>-14.323799106269169</v>
      </c>
      <c r="I5514" s="31">
        <v>-13.753513079457244</v>
      </c>
      <c r="J5514" s="31">
        <v>-13.166118471840962</v>
      </c>
      <c r="K5514" s="31">
        <v>31.097154431082341</v>
      </c>
      <c r="L5514" s="31">
        <v>-11.937935086776077</v>
      </c>
      <c r="M5514" s="31">
        <v>-11.296073139379359</v>
      </c>
      <c r="N5514" s="31">
        <v>-10.634955333560741</v>
      </c>
      <c r="O5514" s="31">
        <v>-9.9540039935675644</v>
      </c>
      <c r="P5514" s="31">
        <v>-9.2526241133745923</v>
      </c>
      <c r="Q5514" s="31">
        <v>169.43611956869378</v>
      </c>
      <c r="R5514" s="31">
        <v>-7.7861089218791051</v>
      </c>
      <c r="S5514" s="31">
        <v>-7.0196921895354771</v>
      </c>
      <c r="T5514" s="31">
        <v>-6.2302829552215417</v>
      </c>
      <c r="U5514" s="31">
        <v>-5.4171914438781874</v>
      </c>
      <c r="V5514" s="31">
        <v>-4.5797071871945336</v>
      </c>
      <c r="W5514" s="31">
        <v>-3.71709840281037</v>
      </c>
      <c r="X5514" s="31">
        <v>-2.8286113548946807</v>
      </c>
      <c r="Y5514" s="31">
        <v>-1.9134696955415214</v>
      </c>
      <c r="Z5514" s="31">
        <v>-0.970873786407767</v>
      </c>
    </row>
    <row r="5515" spans="2:26" x14ac:dyDescent="0.2">
      <c r="B5515">
        <v>5399</v>
      </c>
      <c r="C5515" s="31">
        <v>92.650547048162949</v>
      </c>
      <c r="D5515" s="31">
        <v>43.939953808617112</v>
      </c>
      <c r="E5515" s="31">
        <v>-15.936916637247149</v>
      </c>
      <c r="F5515" s="31">
        <v>-15.415024136364567</v>
      </c>
      <c r="G5515" s="31">
        <v>83.7533318753011</v>
      </c>
      <c r="H5515" s="31">
        <v>-14.323799106269169</v>
      </c>
      <c r="I5515" s="31">
        <v>-13.753513079457244</v>
      </c>
      <c r="J5515" s="31">
        <v>-13.166118471840962</v>
      </c>
      <c r="K5515" s="31">
        <v>30.85248339208956</v>
      </c>
      <c r="L5515" s="31">
        <v>-11.937935086776077</v>
      </c>
      <c r="M5515" s="31">
        <v>44.61365718096404</v>
      </c>
      <c r="N5515" s="31">
        <v>-10.634955333560741</v>
      </c>
      <c r="O5515" s="31">
        <v>-9.9540039935675644</v>
      </c>
      <c r="P5515" s="31">
        <v>-9.2526241133745923</v>
      </c>
      <c r="Q5515" s="31">
        <v>268.61834287182495</v>
      </c>
      <c r="R5515" s="31">
        <v>-7.7861089218791051</v>
      </c>
      <c r="S5515" s="31">
        <v>-7.0196921895354771</v>
      </c>
      <c r="T5515" s="31">
        <v>-6.2302829552215417</v>
      </c>
      <c r="U5515" s="31">
        <v>-5.4171914438781874</v>
      </c>
      <c r="V5515" s="31">
        <v>-4.5797071871945336</v>
      </c>
      <c r="W5515" s="31">
        <v>-3.71709840281037</v>
      </c>
      <c r="X5515" s="31">
        <v>-2.8286113548946807</v>
      </c>
      <c r="Y5515" s="31">
        <v>-1.9134696955415214</v>
      </c>
      <c r="Z5515" s="31">
        <v>-0.970873786407767</v>
      </c>
    </row>
    <row r="5516" spans="2:26" x14ac:dyDescent="0.2">
      <c r="B5516">
        <v>5400</v>
      </c>
      <c r="C5516" s="31">
        <v>-16.935542122016354</v>
      </c>
      <c r="D5516" s="31">
        <v>-16.443608385676846</v>
      </c>
      <c r="E5516" s="31">
        <v>-15.936916637247149</v>
      </c>
      <c r="F5516" s="31">
        <v>157.24195443954366</v>
      </c>
      <c r="G5516" s="31">
        <v>-14.877474860455504</v>
      </c>
      <c r="H5516" s="31">
        <v>-14.323799106269169</v>
      </c>
      <c r="I5516" s="31">
        <v>-13.753513079457244</v>
      </c>
      <c r="J5516" s="31">
        <v>-13.166118471840962</v>
      </c>
      <c r="K5516" s="31">
        <v>-12.561102025996192</v>
      </c>
      <c r="L5516" s="31">
        <v>-11.937935086776077</v>
      </c>
      <c r="M5516" s="31">
        <v>-11.296073139379359</v>
      </c>
      <c r="N5516" s="31">
        <v>-10.634955333560741</v>
      </c>
      <c r="O5516" s="31">
        <v>54.016379129434128</v>
      </c>
      <c r="P5516" s="31">
        <v>-9.2526241133745923</v>
      </c>
      <c r="Q5516" s="31">
        <v>-8.53020283677583</v>
      </c>
      <c r="R5516" s="31">
        <v>-7.7861089218791051</v>
      </c>
      <c r="S5516" s="31">
        <v>-7.0196921895354771</v>
      </c>
      <c r="T5516" s="31">
        <v>-6.2302829552215417</v>
      </c>
      <c r="U5516" s="31">
        <v>-5.4171914438781874</v>
      </c>
      <c r="V5516" s="31">
        <v>-4.5797071871945336</v>
      </c>
      <c r="W5516" s="31">
        <v>-3.71709840281037</v>
      </c>
      <c r="X5516" s="31">
        <v>-2.8286113548946807</v>
      </c>
      <c r="Y5516" s="31">
        <v>-1.9134696955415214</v>
      </c>
      <c r="Z5516" s="31">
        <v>-0.970873786407767</v>
      </c>
    </row>
    <row r="5517" spans="2:26" x14ac:dyDescent="0.2">
      <c r="B5517">
        <v>5401</v>
      </c>
      <c r="C5517" s="31">
        <v>-16.935542122016354</v>
      </c>
      <c r="D5517" s="31">
        <v>-16.443608385676846</v>
      </c>
      <c r="E5517" s="31">
        <v>-15.936916637247149</v>
      </c>
      <c r="F5517" s="31">
        <v>-15.415024136364567</v>
      </c>
      <c r="G5517" s="31">
        <v>48.486165063093054</v>
      </c>
      <c r="H5517" s="31">
        <v>64.04827206527338</v>
      </c>
      <c r="I5517" s="31">
        <v>-13.753513079457244</v>
      </c>
      <c r="J5517" s="31">
        <v>175.10059015742888</v>
      </c>
      <c r="K5517" s="31">
        <v>-12.561102025996192</v>
      </c>
      <c r="L5517" s="31">
        <v>-11.937935086776077</v>
      </c>
      <c r="M5517" s="31">
        <v>24.599796125245938</v>
      </c>
      <c r="N5517" s="31">
        <v>-10.634955333560741</v>
      </c>
      <c r="O5517" s="31">
        <v>-9.9540039935675644</v>
      </c>
      <c r="P5517" s="31">
        <v>163.26517925567958</v>
      </c>
      <c r="Q5517" s="31">
        <v>-8.53020283677583</v>
      </c>
      <c r="R5517" s="31">
        <v>-7.7861089218791051</v>
      </c>
      <c r="S5517" s="31">
        <v>-7.0196921895354771</v>
      </c>
      <c r="T5517" s="31">
        <v>-6.2302829552215417</v>
      </c>
      <c r="U5517" s="31">
        <v>-5.4171914438781874</v>
      </c>
      <c r="V5517" s="31">
        <v>-4.5797071871945336</v>
      </c>
      <c r="W5517" s="31">
        <v>-3.71709840281037</v>
      </c>
      <c r="X5517" s="31">
        <v>-2.8286113548946807</v>
      </c>
      <c r="Y5517" s="31">
        <v>-1.9134696955415214</v>
      </c>
      <c r="Z5517" s="31">
        <v>-0.970873786407767</v>
      </c>
    </row>
    <row r="5518" spans="2:26" x14ac:dyDescent="0.2">
      <c r="B5518">
        <v>5402</v>
      </c>
      <c r="C5518" s="31">
        <v>-16.935542122016354</v>
      </c>
      <c r="D5518" s="31">
        <v>-16.443608385676846</v>
      </c>
      <c r="E5518" s="31">
        <v>-15.936916637247149</v>
      </c>
      <c r="F5518" s="31">
        <v>26.847812193347568</v>
      </c>
      <c r="G5518" s="31">
        <v>-14.877474860455504</v>
      </c>
      <c r="H5518" s="31">
        <v>-14.323799106269169</v>
      </c>
      <c r="I5518" s="31">
        <v>26.263952146515408</v>
      </c>
      <c r="J5518" s="31">
        <v>-13.166118471840962</v>
      </c>
      <c r="K5518" s="31">
        <v>-12.561102025996192</v>
      </c>
      <c r="L5518" s="31">
        <v>-11.937935086776077</v>
      </c>
      <c r="M5518" s="31">
        <v>160.96081631654516</v>
      </c>
      <c r="N5518" s="31">
        <v>-10.634955333560741</v>
      </c>
      <c r="O5518" s="31">
        <v>-9.9540039935675644</v>
      </c>
      <c r="P5518" s="31">
        <v>-9.2526241133745923</v>
      </c>
      <c r="Q5518" s="31">
        <v>-8.53020283677583</v>
      </c>
      <c r="R5518" s="31">
        <v>-7.7861089218791051</v>
      </c>
      <c r="S5518" s="31">
        <v>97.603528624474094</v>
      </c>
      <c r="T5518" s="31">
        <v>-6.2302829552215417</v>
      </c>
      <c r="U5518" s="31">
        <v>-5.4171914438781874</v>
      </c>
      <c r="V5518" s="31">
        <v>-4.5797071871945336</v>
      </c>
      <c r="W5518" s="31">
        <v>-3.71709840281037</v>
      </c>
      <c r="X5518" s="31">
        <v>-2.8286113548946807</v>
      </c>
      <c r="Y5518" s="31">
        <v>-1.9134696955415214</v>
      </c>
      <c r="Z5518" s="31">
        <v>-0.970873786407767</v>
      </c>
    </row>
    <row r="5519" spans="2:26" x14ac:dyDescent="0.2">
      <c r="B5519">
        <v>5403</v>
      </c>
      <c r="C5519" s="31">
        <v>30.360453233761604</v>
      </c>
      <c r="D5519" s="31">
        <v>-16.443608385676846</v>
      </c>
      <c r="E5519" s="31">
        <v>-15.936916637247149</v>
      </c>
      <c r="F5519" s="31">
        <v>189.63734630825985</v>
      </c>
      <c r="G5519" s="31">
        <v>-14.877474860455504</v>
      </c>
      <c r="H5519" s="31">
        <v>-14.323799106269169</v>
      </c>
      <c r="I5519" s="31">
        <v>-13.753513079457244</v>
      </c>
      <c r="J5519" s="31">
        <v>-13.166118471840962</v>
      </c>
      <c r="K5519" s="31">
        <v>-12.561102025996192</v>
      </c>
      <c r="L5519" s="31">
        <v>50.308048378941692</v>
      </c>
      <c r="M5519" s="31">
        <v>-11.296073139379359</v>
      </c>
      <c r="N5519" s="31">
        <v>-10.634955333560741</v>
      </c>
      <c r="O5519" s="31">
        <v>-9.9540039935675644</v>
      </c>
      <c r="P5519" s="31">
        <v>-9.2526241133745923</v>
      </c>
      <c r="Q5519" s="31">
        <v>-8.53020283677583</v>
      </c>
      <c r="R5519" s="31">
        <v>143.19820527230851</v>
      </c>
      <c r="S5519" s="31">
        <v>-7.0196921895354771</v>
      </c>
      <c r="T5519" s="31">
        <v>-6.2302829552215417</v>
      </c>
      <c r="U5519" s="31">
        <v>-5.4171914438781874</v>
      </c>
      <c r="V5519" s="31">
        <v>-4.5797071871945336</v>
      </c>
      <c r="W5519" s="31">
        <v>-3.71709840281037</v>
      </c>
      <c r="X5519" s="31">
        <v>-2.8286113548946807</v>
      </c>
      <c r="Y5519" s="31">
        <v>-1.9134696955415214</v>
      </c>
      <c r="Z5519" s="31">
        <v>-0.970873786407767</v>
      </c>
    </row>
    <row r="5520" spans="2:26" x14ac:dyDescent="0.2">
      <c r="B5520">
        <v>5404</v>
      </c>
      <c r="C5520" s="31">
        <v>-16.935542122016354</v>
      </c>
      <c r="D5520" s="31">
        <v>-16.443608385676846</v>
      </c>
      <c r="E5520" s="31">
        <v>25.016670486974494</v>
      </c>
      <c r="F5520" s="31">
        <v>-15.415024136364567</v>
      </c>
      <c r="G5520" s="31">
        <v>-14.877474860455504</v>
      </c>
      <c r="H5520" s="31">
        <v>22.202624437081962</v>
      </c>
      <c r="I5520" s="31">
        <v>91.56911805835945</v>
      </c>
      <c r="J5520" s="31">
        <v>-13.166118471840962</v>
      </c>
      <c r="K5520" s="31">
        <v>133.45972907526109</v>
      </c>
      <c r="L5520" s="31">
        <v>-11.937935086776077</v>
      </c>
      <c r="M5520" s="31">
        <v>-11.296073139379359</v>
      </c>
      <c r="N5520" s="31">
        <v>-10.634955333560741</v>
      </c>
      <c r="O5520" s="31">
        <v>-9.9540039935675644</v>
      </c>
      <c r="P5520" s="31">
        <v>-9.2526241133745923</v>
      </c>
      <c r="Q5520" s="31">
        <v>-8.53020283677583</v>
      </c>
      <c r="R5520" s="31">
        <v>44.230301860988881</v>
      </c>
      <c r="S5520" s="31">
        <v>-7.0196921895354771</v>
      </c>
      <c r="T5520" s="31">
        <v>-6.2302829552215417</v>
      </c>
      <c r="U5520" s="31">
        <v>-5.4171914438781874</v>
      </c>
      <c r="V5520" s="31">
        <v>-4.5797071871945336</v>
      </c>
      <c r="W5520" s="31">
        <v>-3.71709840281037</v>
      </c>
      <c r="X5520" s="31">
        <v>-2.8286113548946807</v>
      </c>
      <c r="Y5520" s="31">
        <v>-1.9134696955415214</v>
      </c>
      <c r="Z5520" s="31">
        <v>-0.970873786407767</v>
      </c>
    </row>
    <row r="5521" spans="2:26" x14ac:dyDescent="0.2">
      <c r="B5521">
        <v>5405</v>
      </c>
      <c r="C5521" s="31">
        <v>67.664411548554313</v>
      </c>
      <c r="D5521" s="31">
        <v>-16.443608385676846</v>
      </c>
      <c r="E5521" s="31">
        <v>115.63046969497722</v>
      </c>
      <c r="F5521" s="31">
        <v>34.048523392246238</v>
      </c>
      <c r="G5521" s="31">
        <v>-14.877474860455504</v>
      </c>
      <c r="H5521" s="31">
        <v>-14.323799106269169</v>
      </c>
      <c r="I5521" s="31">
        <v>-13.753513079457244</v>
      </c>
      <c r="J5521" s="31">
        <v>-13.166118471840962</v>
      </c>
      <c r="K5521" s="31">
        <v>69.559572212459173</v>
      </c>
      <c r="L5521" s="31">
        <v>-11.937935086776077</v>
      </c>
      <c r="M5521" s="31">
        <v>201.24791698202066</v>
      </c>
      <c r="N5521" s="31">
        <v>-10.634955333560741</v>
      </c>
      <c r="O5521" s="31">
        <v>-9.9540039935675644</v>
      </c>
      <c r="P5521" s="31">
        <v>-9.2526241133745923</v>
      </c>
      <c r="Q5521" s="31">
        <v>77.872419297438029</v>
      </c>
      <c r="R5521" s="31">
        <v>-7.7861089218791051</v>
      </c>
      <c r="S5521" s="31">
        <v>-7.0196921895354771</v>
      </c>
      <c r="T5521" s="31">
        <v>-6.2302829552215417</v>
      </c>
      <c r="U5521" s="31">
        <v>-5.4171914438781874</v>
      </c>
      <c r="V5521" s="31">
        <v>-4.5797071871945336</v>
      </c>
      <c r="W5521" s="31">
        <v>-3.71709840281037</v>
      </c>
      <c r="X5521" s="31">
        <v>-2.8286113548946807</v>
      </c>
      <c r="Y5521" s="31">
        <v>-1.9134696955415214</v>
      </c>
      <c r="Z5521" s="31">
        <v>-0.970873786407767</v>
      </c>
    </row>
    <row r="5522" spans="2:26" x14ac:dyDescent="0.2">
      <c r="B5522">
        <v>5406</v>
      </c>
      <c r="C5522" s="31">
        <v>-16.935542122016354</v>
      </c>
      <c r="D5522" s="31">
        <v>-16.443608385676846</v>
      </c>
      <c r="E5522" s="31">
        <v>45.391925408370668</v>
      </c>
      <c r="F5522" s="31">
        <v>-15.415024136364567</v>
      </c>
      <c r="G5522" s="31">
        <v>-14.877474860455504</v>
      </c>
      <c r="H5522" s="31">
        <v>31.216899994354407</v>
      </c>
      <c r="I5522" s="31">
        <v>-13.753513079457244</v>
      </c>
      <c r="J5522" s="31">
        <v>-13.166118471840962</v>
      </c>
      <c r="K5522" s="31">
        <v>-12.561102025996192</v>
      </c>
      <c r="L5522" s="31">
        <v>-11.937935086776077</v>
      </c>
      <c r="M5522" s="31">
        <v>-11.296073139379359</v>
      </c>
      <c r="N5522" s="31">
        <v>-10.634955333560741</v>
      </c>
      <c r="O5522" s="31">
        <v>-9.9540039935675644</v>
      </c>
      <c r="P5522" s="31">
        <v>-9.2526241133745923</v>
      </c>
      <c r="Q5522" s="31">
        <v>-8.53020283677583</v>
      </c>
      <c r="R5522" s="31">
        <v>-7.7861089218791051</v>
      </c>
      <c r="S5522" s="31">
        <v>-7.0196921895354771</v>
      </c>
      <c r="T5522" s="31">
        <v>-6.2302829552215417</v>
      </c>
      <c r="U5522" s="31">
        <v>-5.4171914438781874</v>
      </c>
      <c r="V5522" s="31">
        <v>-4.5797071871945336</v>
      </c>
      <c r="W5522" s="31">
        <v>-3.71709840281037</v>
      </c>
      <c r="X5522" s="31">
        <v>-2.8286113548946807</v>
      </c>
      <c r="Y5522" s="31">
        <v>-1.9134696955415214</v>
      </c>
      <c r="Z5522" s="31">
        <v>-0.970873786407767</v>
      </c>
    </row>
    <row r="5523" spans="2:26" x14ac:dyDescent="0.2">
      <c r="B5523">
        <v>5407</v>
      </c>
      <c r="C5523" s="31">
        <v>-16.935542122016354</v>
      </c>
      <c r="D5523" s="31">
        <v>-16.443608385676846</v>
      </c>
      <c r="E5523" s="31">
        <v>-15.936916637247149</v>
      </c>
      <c r="F5523" s="31">
        <v>19.688429629181908</v>
      </c>
      <c r="G5523" s="31">
        <v>147.66553449374518</v>
      </c>
      <c r="H5523" s="31">
        <v>9.5815667831279931</v>
      </c>
      <c r="I5523" s="31">
        <v>107.12226304625516</v>
      </c>
      <c r="J5523" s="31">
        <v>167.06170830264006</v>
      </c>
      <c r="K5523" s="31">
        <v>-12.561102025996192</v>
      </c>
      <c r="L5523" s="31">
        <v>-11.937935086776077</v>
      </c>
      <c r="M5523" s="31">
        <v>-11.296073139379359</v>
      </c>
      <c r="N5523" s="31">
        <v>-10.634955333560741</v>
      </c>
      <c r="O5523" s="31">
        <v>-9.9540039935675644</v>
      </c>
      <c r="P5523" s="31">
        <v>-9.2526241133745923</v>
      </c>
      <c r="Q5523" s="31">
        <v>-8.53020283677583</v>
      </c>
      <c r="R5523" s="31">
        <v>-7.7861089218791051</v>
      </c>
      <c r="S5523" s="31">
        <v>-7.0196921895354771</v>
      </c>
      <c r="T5523" s="31">
        <v>-6.2302829552215417</v>
      </c>
      <c r="U5523" s="31">
        <v>-5.4171914438781874</v>
      </c>
      <c r="V5523" s="31">
        <v>-4.5797071871945336</v>
      </c>
      <c r="W5523" s="31">
        <v>-3.71709840281037</v>
      </c>
      <c r="X5523" s="31">
        <v>-2.8286113548946807</v>
      </c>
      <c r="Y5523" s="31">
        <v>-1.9134696955415214</v>
      </c>
      <c r="Z5523" s="31">
        <v>-0.970873786407767</v>
      </c>
    </row>
    <row r="5524" spans="2:26" x14ac:dyDescent="0.2">
      <c r="B5524">
        <v>5408</v>
      </c>
      <c r="C5524" s="31">
        <v>18.125886264697559</v>
      </c>
      <c r="D5524" s="31">
        <v>-16.443608385676846</v>
      </c>
      <c r="E5524" s="31">
        <v>-15.936916637247149</v>
      </c>
      <c r="F5524" s="31">
        <v>45.434631145473112</v>
      </c>
      <c r="G5524" s="31">
        <v>-14.877474860455504</v>
      </c>
      <c r="H5524" s="31">
        <v>-14.323799106269169</v>
      </c>
      <c r="I5524" s="31">
        <v>-13.753513079457244</v>
      </c>
      <c r="J5524" s="31">
        <v>-13.166118471840962</v>
      </c>
      <c r="K5524" s="31">
        <v>-12.561102025996192</v>
      </c>
      <c r="L5524" s="31">
        <v>-11.937935086776077</v>
      </c>
      <c r="M5524" s="31">
        <v>-11.296073139379359</v>
      </c>
      <c r="N5524" s="31">
        <v>-10.634955333560741</v>
      </c>
      <c r="O5524" s="31">
        <v>-9.9540039935675644</v>
      </c>
      <c r="P5524" s="31">
        <v>-9.2526241133745923</v>
      </c>
      <c r="Q5524" s="31">
        <v>-8.53020283677583</v>
      </c>
      <c r="R5524" s="31">
        <v>-7.7861089218791051</v>
      </c>
      <c r="S5524" s="31">
        <v>-7.0196921895354771</v>
      </c>
      <c r="T5524" s="31">
        <v>-6.2302829552215417</v>
      </c>
      <c r="U5524" s="31">
        <v>-5.4171914438781874</v>
      </c>
      <c r="V5524" s="31">
        <v>-4.5797071871945336</v>
      </c>
      <c r="W5524" s="31">
        <v>-3.71709840281037</v>
      </c>
      <c r="X5524" s="31">
        <v>-2.8286113548946807</v>
      </c>
      <c r="Y5524" s="31">
        <v>-1.9134696955415214</v>
      </c>
      <c r="Z5524" s="31">
        <v>-0.970873786407767</v>
      </c>
    </row>
    <row r="5525" spans="2:26" x14ac:dyDescent="0.2">
      <c r="B5525">
        <v>5409</v>
      </c>
      <c r="C5525" s="31">
        <v>42.311734310529701</v>
      </c>
      <c r="D5525" s="31">
        <v>-16.443608385676846</v>
      </c>
      <c r="E5525" s="31">
        <v>57.823352594721513</v>
      </c>
      <c r="F5525" s="31">
        <v>-15.415024136364567</v>
      </c>
      <c r="G5525" s="31">
        <v>-14.877474860455504</v>
      </c>
      <c r="H5525" s="31">
        <v>-14.323799106269169</v>
      </c>
      <c r="I5525" s="31">
        <v>76.027650043045469</v>
      </c>
      <c r="J5525" s="31">
        <v>-13.166118471840962</v>
      </c>
      <c r="K5525" s="31">
        <v>-12.561102025996192</v>
      </c>
      <c r="L5525" s="31">
        <v>-11.937935086776077</v>
      </c>
      <c r="M5525" s="31">
        <v>-11.296073139379359</v>
      </c>
      <c r="N5525" s="31">
        <v>-10.634955333560741</v>
      </c>
      <c r="O5525" s="31">
        <v>-9.9540039935675644</v>
      </c>
      <c r="P5525" s="31">
        <v>-9.2526241133745923</v>
      </c>
      <c r="Q5525" s="31">
        <v>-8.53020283677583</v>
      </c>
      <c r="R5525" s="31">
        <v>-7.7861089218791051</v>
      </c>
      <c r="S5525" s="31">
        <v>-7.0196921895354771</v>
      </c>
      <c r="T5525" s="31">
        <v>-6.2302829552215417</v>
      </c>
      <c r="U5525" s="31">
        <v>-5.4171914438781874</v>
      </c>
      <c r="V5525" s="31">
        <v>-4.5797071871945336</v>
      </c>
      <c r="W5525" s="31">
        <v>-3.71709840281037</v>
      </c>
      <c r="X5525" s="31">
        <v>-2.8286113548946807</v>
      </c>
      <c r="Y5525" s="31">
        <v>-1.9134696955415214</v>
      </c>
      <c r="Z5525" s="31">
        <v>-0.970873786407767</v>
      </c>
    </row>
    <row r="5526" spans="2:26" x14ac:dyDescent="0.2">
      <c r="B5526">
        <v>5410</v>
      </c>
      <c r="C5526" s="31">
        <v>39.90231365965235</v>
      </c>
      <c r="D5526" s="31">
        <v>-16.443608385676846</v>
      </c>
      <c r="E5526" s="31">
        <v>53.88190290266899</v>
      </c>
      <c r="F5526" s="31">
        <v>-15.415024136364567</v>
      </c>
      <c r="G5526" s="31">
        <v>-14.877474860455504</v>
      </c>
      <c r="H5526" s="31">
        <v>-14.323799106269169</v>
      </c>
      <c r="I5526" s="31">
        <v>-13.753513079457244</v>
      </c>
      <c r="J5526" s="31">
        <v>69.834648789525616</v>
      </c>
      <c r="K5526" s="31">
        <v>-12.561102025996192</v>
      </c>
      <c r="L5526" s="31">
        <v>18.574371532943307</v>
      </c>
      <c r="M5526" s="31">
        <v>-11.296073139379359</v>
      </c>
      <c r="N5526" s="31">
        <v>-10.634955333560741</v>
      </c>
      <c r="O5526" s="31">
        <v>-9.9540039935675644</v>
      </c>
      <c r="P5526" s="31">
        <v>-9.2526241133745923</v>
      </c>
      <c r="Q5526" s="31">
        <v>-8.53020283677583</v>
      </c>
      <c r="R5526" s="31">
        <v>-7.7861089218791051</v>
      </c>
      <c r="S5526" s="31">
        <v>-7.0196921895354771</v>
      </c>
      <c r="T5526" s="31">
        <v>-6.2302829552215417</v>
      </c>
      <c r="U5526" s="31">
        <v>13.669821102378238</v>
      </c>
      <c r="V5526" s="31">
        <v>-4.5797071871945336</v>
      </c>
      <c r="W5526" s="31">
        <v>-3.71709840281037</v>
      </c>
      <c r="X5526" s="31">
        <v>72.314388412321819</v>
      </c>
      <c r="Y5526" s="31">
        <v>-1.9134696955415214</v>
      </c>
      <c r="Z5526" s="31">
        <v>-0.970873786407767</v>
      </c>
    </row>
    <row r="5527" spans="2:26" x14ac:dyDescent="0.2">
      <c r="B5527">
        <v>5411</v>
      </c>
      <c r="C5527" s="31">
        <v>89.047688731888385</v>
      </c>
      <c r="D5527" s="31">
        <v>-16.443608385676846</v>
      </c>
      <c r="E5527" s="31">
        <v>29.60837105535505</v>
      </c>
      <c r="F5527" s="31">
        <v>167.88239414422779</v>
      </c>
      <c r="G5527" s="31">
        <v>-14.877474860455504</v>
      </c>
      <c r="H5527" s="31">
        <v>125.73059580792841</v>
      </c>
      <c r="I5527" s="31">
        <v>-13.753513079457244</v>
      </c>
      <c r="J5527" s="31">
        <v>-13.166118471840962</v>
      </c>
      <c r="K5527" s="31">
        <v>-12.561102025996192</v>
      </c>
      <c r="L5527" s="31">
        <v>-11.937935086776077</v>
      </c>
      <c r="M5527" s="31">
        <v>-11.296073139379359</v>
      </c>
      <c r="N5527" s="31">
        <v>-10.634955333560741</v>
      </c>
      <c r="O5527" s="31">
        <v>-9.9540039935675644</v>
      </c>
      <c r="P5527" s="31">
        <v>-9.2526241133745923</v>
      </c>
      <c r="Q5527" s="31">
        <v>-8.53020283677583</v>
      </c>
      <c r="R5527" s="31">
        <v>-7.7861089218791051</v>
      </c>
      <c r="S5527" s="31">
        <v>-7.0196921895354771</v>
      </c>
      <c r="T5527" s="31">
        <v>-6.2302829552215417</v>
      </c>
      <c r="U5527" s="31">
        <v>-5.4171914438781874</v>
      </c>
      <c r="V5527" s="31">
        <v>-4.5797071871945336</v>
      </c>
      <c r="W5527" s="31">
        <v>-3.71709840281037</v>
      </c>
      <c r="X5527" s="31">
        <v>-2.8286113548946807</v>
      </c>
      <c r="Y5527" s="31">
        <v>-1.9134696955415214</v>
      </c>
      <c r="Z5527" s="31">
        <v>-0.970873786407767</v>
      </c>
    </row>
    <row r="5528" spans="2:26" x14ac:dyDescent="0.2">
      <c r="B5528">
        <v>5412</v>
      </c>
      <c r="C5528" s="31">
        <v>102.94937120782947</v>
      </c>
      <c r="D5528" s="31">
        <v>-16.443608385676846</v>
      </c>
      <c r="E5528" s="31">
        <v>130.27702306627125</v>
      </c>
      <c r="F5528" s="31">
        <v>-15.415024136364567</v>
      </c>
      <c r="G5528" s="31">
        <v>-14.877474860455504</v>
      </c>
      <c r="H5528" s="31">
        <v>-14.323799106269169</v>
      </c>
      <c r="I5528" s="31">
        <v>10.322483612362303</v>
      </c>
      <c r="J5528" s="31">
        <v>247.4268548080743</v>
      </c>
      <c r="K5528" s="31">
        <v>-12.561102025996192</v>
      </c>
      <c r="L5528" s="31">
        <v>-11.937935086776077</v>
      </c>
      <c r="M5528" s="31">
        <v>-11.296073139379359</v>
      </c>
      <c r="N5528" s="31">
        <v>-10.634955333560741</v>
      </c>
      <c r="O5528" s="31">
        <v>-9.9540039935675644</v>
      </c>
      <c r="P5528" s="31">
        <v>53.13830011829662</v>
      </c>
      <c r="Q5528" s="31">
        <v>-8.53020283677583</v>
      </c>
      <c r="R5528" s="31">
        <v>-7.7861089218791051</v>
      </c>
      <c r="S5528" s="31">
        <v>-7.0196921895354771</v>
      </c>
      <c r="T5528" s="31">
        <v>-6.2302829552215417</v>
      </c>
      <c r="U5528" s="31">
        <v>-5.4171914438781874</v>
      </c>
      <c r="V5528" s="31">
        <v>-4.5797071871945336</v>
      </c>
      <c r="W5528" s="31">
        <v>54.465680310093568</v>
      </c>
      <c r="X5528" s="31">
        <v>-2.8286113548946807</v>
      </c>
      <c r="Y5528" s="31">
        <v>-1.9134696955415214</v>
      </c>
      <c r="Z5528" s="31">
        <v>-0.970873786407767</v>
      </c>
    </row>
    <row r="5529" spans="2:26" x14ac:dyDescent="0.2">
      <c r="B5529">
        <v>5413</v>
      </c>
      <c r="C5529" s="31">
        <v>16.427280800180139</v>
      </c>
      <c r="D5529" s="31">
        <v>-16.443608385676846</v>
      </c>
      <c r="E5529" s="31">
        <v>42.130639029652414</v>
      </c>
      <c r="F5529" s="31">
        <v>-15.415024136364567</v>
      </c>
      <c r="G5529" s="31">
        <v>-14.877474860455504</v>
      </c>
      <c r="H5529" s="31">
        <v>-14.323799106269169</v>
      </c>
      <c r="I5529" s="31">
        <v>-13.753513079457244</v>
      </c>
      <c r="J5529" s="31">
        <v>-13.166118471840962</v>
      </c>
      <c r="K5529" s="31">
        <v>-12.561102025996192</v>
      </c>
      <c r="L5529" s="31">
        <v>-11.937935086776077</v>
      </c>
      <c r="M5529" s="31">
        <v>-11.296073139379359</v>
      </c>
      <c r="N5529" s="31">
        <v>-10.634955333560741</v>
      </c>
      <c r="O5529" s="31">
        <v>-9.9540039935675644</v>
      </c>
      <c r="P5529" s="31">
        <v>127.33770514851099</v>
      </c>
      <c r="Q5529" s="31">
        <v>-8.53020283677583</v>
      </c>
      <c r="R5529" s="31">
        <v>-7.7861089218791051</v>
      </c>
      <c r="S5529" s="31">
        <v>-7.0196921895354771</v>
      </c>
      <c r="T5529" s="31">
        <v>-6.2302829552215417</v>
      </c>
      <c r="U5529" s="31">
        <v>-5.4171914438781874</v>
      </c>
      <c r="V5529" s="31">
        <v>-4.5797071871945336</v>
      </c>
      <c r="W5529" s="31">
        <v>-3.71709840281037</v>
      </c>
      <c r="X5529" s="31">
        <v>-2.8286113548946807</v>
      </c>
      <c r="Y5529" s="31">
        <v>-1.9134696955415214</v>
      </c>
      <c r="Z5529" s="31">
        <v>-0.970873786407767</v>
      </c>
    </row>
    <row r="5530" spans="2:26" x14ac:dyDescent="0.2">
      <c r="B5530">
        <v>5414</v>
      </c>
      <c r="C5530" s="31">
        <v>34.3719199346979</v>
      </c>
      <c r="D5530" s="31">
        <v>-16.443608385676846</v>
      </c>
      <c r="E5530" s="31">
        <v>23.56203546397975</v>
      </c>
      <c r="F5530" s="31">
        <v>-15.415024136364567</v>
      </c>
      <c r="G5530" s="31">
        <v>126.93774751327373</v>
      </c>
      <c r="H5530" s="31">
        <v>-14.323799106269169</v>
      </c>
      <c r="I5530" s="31">
        <v>-13.753513079457244</v>
      </c>
      <c r="J5530" s="31">
        <v>81.27295338141812</v>
      </c>
      <c r="K5530" s="31">
        <v>-12.561102025996192</v>
      </c>
      <c r="L5530" s="31">
        <v>-11.937935086776077</v>
      </c>
      <c r="M5530" s="31">
        <v>-11.296073139379359</v>
      </c>
      <c r="N5530" s="31">
        <v>21.215381995916506</v>
      </c>
      <c r="O5530" s="31">
        <v>-9.9540039935675644</v>
      </c>
      <c r="P5530" s="31">
        <v>-9.2526241133745923</v>
      </c>
      <c r="Q5530" s="31">
        <v>-8.53020283677583</v>
      </c>
      <c r="R5530" s="31">
        <v>-7.7861089218791051</v>
      </c>
      <c r="S5530" s="31">
        <v>-7.0196921895354771</v>
      </c>
      <c r="T5530" s="31">
        <v>-6.2302829552215417</v>
      </c>
      <c r="U5530" s="31">
        <v>-5.4171914438781874</v>
      </c>
      <c r="V5530" s="31">
        <v>-4.5797071871945336</v>
      </c>
      <c r="W5530" s="31">
        <v>-3.71709840281037</v>
      </c>
      <c r="X5530" s="31">
        <v>-2.8286113548946807</v>
      </c>
      <c r="Y5530" s="31">
        <v>-1.9134696955415214</v>
      </c>
      <c r="Z5530" s="31">
        <v>-0.970873786407767</v>
      </c>
    </row>
    <row r="5531" spans="2:26" x14ac:dyDescent="0.2">
      <c r="B5531">
        <v>5415</v>
      </c>
      <c r="C5531" s="31">
        <v>179.35583577933406</v>
      </c>
      <c r="D5531" s="31">
        <v>-16.443608385676846</v>
      </c>
      <c r="E5531" s="31">
        <v>-15.936916637247149</v>
      </c>
      <c r="F5531" s="31">
        <v>197.94235254275759</v>
      </c>
      <c r="G5531" s="31">
        <v>57.254431935409301</v>
      </c>
      <c r="H5531" s="31">
        <v>209.84950383039049</v>
      </c>
      <c r="I5531" s="31">
        <v>-13.753513079457244</v>
      </c>
      <c r="J5531" s="31">
        <v>-13.166118471840962</v>
      </c>
      <c r="K5531" s="31">
        <v>-12.561102025996192</v>
      </c>
      <c r="L5531" s="31">
        <v>-11.937935086776077</v>
      </c>
      <c r="M5531" s="31">
        <v>-11.296073139379359</v>
      </c>
      <c r="N5531" s="31">
        <v>-10.634955333560741</v>
      </c>
      <c r="O5531" s="31">
        <v>79.679220584387622</v>
      </c>
      <c r="P5531" s="31">
        <v>38.193847035577932</v>
      </c>
      <c r="Q5531" s="31">
        <v>-8.53020283677583</v>
      </c>
      <c r="R5531" s="31">
        <v>-7.7861089218791051</v>
      </c>
      <c r="S5531" s="31">
        <v>-7.0196921895354771</v>
      </c>
      <c r="T5531" s="31">
        <v>-6.2302829552215417</v>
      </c>
      <c r="U5531" s="31">
        <v>-5.4171914438781874</v>
      </c>
      <c r="V5531" s="31">
        <v>-4.5797071871945336</v>
      </c>
      <c r="W5531" s="31">
        <v>-3.71709840281037</v>
      </c>
      <c r="X5531" s="31">
        <v>-2.8286113548946807</v>
      </c>
      <c r="Y5531" s="31">
        <v>-1.9134696955415214</v>
      </c>
      <c r="Z5531" s="31">
        <v>-0.970873786407767</v>
      </c>
    </row>
    <row r="5532" spans="2:26" x14ac:dyDescent="0.2">
      <c r="B5532">
        <v>5416</v>
      </c>
      <c r="C5532" s="31">
        <v>52.810817195312801</v>
      </c>
      <c r="D5532" s="31">
        <v>-16.443608385676846</v>
      </c>
      <c r="E5532" s="31">
        <v>-15.936916637247149</v>
      </c>
      <c r="F5532" s="31">
        <v>-15.415024136364567</v>
      </c>
      <c r="G5532" s="31">
        <v>-14.877474860455504</v>
      </c>
      <c r="H5532" s="31">
        <v>-14.323799106269169</v>
      </c>
      <c r="I5532" s="31">
        <v>-13.753513079457244</v>
      </c>
      <c r="J5532" s="31">
        <v>-13.166118471840962</v>
      </c>
      <c r="K5532" s="31">
        <v>-12.561102025996192</v>
      </c>
      <c r="L5532" s="31">
        <v>-11.937935086776077</v>
      </c>
      <c r="M5532" s="31">
        <v>-11.296073139379359</v>
      </c>
      <c r="N5532" s="31">
        <v>-10.634955333560741</v>
      </c>
      <c r="O5532" s="31">
        <v>-9.9540039935675644</v>
      </c>
      <c r="P5532" s="31">
        <v>-9.2526241133745923</v>
      </c>
      <c r="Q5532" s="31">
        <v>-8.53020283677583</v>
      </c>
      <c r="R5532" s="31">
        <v>-7.7861089218791051</v>
      </c>
      <c r="S5532" s="31">
        <v>-7.0196921895354771</v>
      </c>
      <c r="T5532" s="31">
        <v>-6.2302829552215417</v>
      </c>
      <c r="U5532" s="31">
        <v>-5.4171914438781874</v>
      </c>
      <c r="V5532" s="31">
        <v>-4.5797071871945336</v>
      </c>
      <c r="W5532" s="31">
        <v>-3.71709840281037</v>
      </c>
      <c r="X5532" s="31">
        <v>-2.8286113548946807</v>
      </c>
      <c r="Y5532" s="31">
        <v>-1.9134696955415214</v>
      </c>
      <c r="Z5532" s="31">
        <v>-0.970873786407767</v>
      </c>
    </row>
    <row r="5533" spans="2:26" x14ac:dyDescent="0.2">
      <c r="B5533">
        <v>5417</v>
      </c>
      <c r="C5533" s="31">
        <v>87.579588869309248</v>
      </c>
      <c r="D5533" s="31">
        <v>-16.443608385676846</v>
      </c>
      <c r="E5533" s="31">
        <v>48.822620316202155</v>
      </c>
      <c r="F5533" s="31">
        <v>-15.415024136364567</v>
      </c>
      <c r="G5533" s="31">
        <v>-14.877474860455504</v>
      </c>
      <c r="H5533" s="31">
        <v>84.027560686881046</v>
      </c>
      <c r="I5533" s="31">
        <v>-13.753513079457244</v>
      </c>
      <c r="J5533" s="31">
        <v>-13.166118471840962</v>
      </c>
      <c r="K5533" s="31">
        <v>-12.561102025996192</v>
      </c>
      <c r="L5533" s="31">
        <v>-11.937935086776077</v>
      </c>
      <c r="M5533" s="31">
        <v>-11.296073139379359</v>
      </c>
      <c r="N5533" s="31">
        <v>-10.634955333560741</v>
      </c>
      <c r="O5533" s="31">
        <v>-9.9540039935675644</v>
      </c>
      <c r="P5533" s="31">
        <v>-9.2526241133745923</v>
      </c>
      <c r="Q5533" s="31">
        <v>-8.53020283677583</v>
      </c>
      <c r="R5533" s="31">
        <v>-7.7861089218791051</v>
      </c>
      <c r="S5533" s="31">
        <v>-7.0196921895354771</v>
      </c>
      <c r="T5533" s="31">
        <v>-6.2302829552215417</v>
      </c>
      <c r="U5533" s="31">
        <v>-5.4171914438781874</v>
      </c>
      <c r="V5533" s="31">
        <v>-4.5797071871945336</v>
      </c>
      <c r="W5533" s="31">
        <v>-3.71709840281037</v>
      </c>
      <c r="X5533" s="31">
        <v>-2.8286113548946807</v>
      </c>
      <c r="Y5533" s="31">
        <v>-1.9134696955415214</v>
      </c>
      <c r="Z5533" s="31">
        <v>-0.970873786407767</v>
      </c>
    </row>
    <row r="5534" spans="2:26" x14ac:dyDescent="0.2">
      <c r="B5534">
        <v>5418</v>
      </c>
      <c r="C5534" s="31">
        <v>-16.935542122016354</v>
      </c>
      <c r="D5534" s="31">
        <v>-16.443608385676846</v>
      </c>
      <c r="E5534" s="31">
        <v>-15.936916637247149</v>
      </c>
      <c r="F5534" s="31">
        <v>17.25569467044965</v>
      </c>
      <c r="G5534" s="31">
        <v>-14.877474860455504</v>
      </c>
      <c r="H5534" s="31">
        <v>-14.323799106269169</v>
      </c>
      <c r="I5534" s="31">
        <v>-13.753513079457244</v>
      </c>
      <c r="J5534" s="31">
        <v>-13.166118471840962</v>
      </c>
      <c r="K5534" s="31">
        <v>-12.561102025996192</v>
      </c>
      <c r="L5534" s="31">
        <v>-11.937935086776077</v>
      </c>
      <c r="M5534" s="31">
        <v>234.8642617441117</v>
      </c>
      <c r="N5534" s="31">
        <v>-10.634955333560741</v>
      </c>
      <c r="O5534" s="31">
        <v>-9.9540039935675644</v>
      </c>
      <c r="P5534" s="31">
        <v>-9.2526241133745923</v>
      </c>
      <c r="Q5534" s="31">
        <v>-8.53020283677583</v>
      </c>
      <c r="R5534" s="31">
        <v>-7.7861089218791051</v>
      </c>
      <c r="S5534" s="31">
        <v>-7.0196921895354771</v>
      </c>
      <c r="T5534" s="31">
        <v>-6.2302829552215417</v>
      </c>
      <c r="U5534" s="31">
        <v>-5.4171914438781874</v>
      </c>
      <c r="V5534" s="31">
        <v>-4.5797071871945336</v>
      </c>
      <c r="W5534" s="31">
        <v>-3.71709840281037</v>
      </c>
      <c r="X5534" s="31">
        <v>-2.8286113548946807</v>
      </c>
      <c r="Y5534" s="31">
        <v>-1.9134696955415214</v>
      </c>
      <c r="Z5534" s="31">
        <v>-0.970873786407767</v>
      </c>
    </row>
    <row r="5535" spans="2:26" x14ac:dyDescent="0.2">
      <c r="B5535">
        <v>5419</v>
      </c>
      <c r="C5535" s="31">
        <v>179.76349877641022</v>
      </c>
      <c r="D5535" s="31">
        <v>-16.443608385676846</v>
      </c>
      <c r="E5535" s="31">
        <v>-15.936916637247149</v>
      </c>
      <c r="F5535" s="31">
        <v>-15.415024136364567</v>
      </c>
      <c r="G5535" s="31">
        <v>155.48513935722048</v>
      </c>
      <c r="H5535" s="31">
        <v>-14.323799106269169</v>
      </c>
      <c r="I5535" s="31">
        <v>131.62055312367008</v>
      </c>
      <c r="J5535" s="31">
        <v>-13.166118471840962</v>
      </c>
      <c r="K5535" s="31">
        <v>-12.561102025996192</v>
      </c>
      <c r="L5535" s="31">
        <v>12.874831685476293</v>
      </c>
      <c r="M5535" s="31">
        <v>-11.296073139379359</v>
      </c>
      <c r="N5535" s="31">
        <v>-10.634955333560741</v>
      </c>
      <c r="O5535" s="31">
        <v>24.261787648647239</v>
      </c>
      <c r="P5535" s="31">
        <v>-9.2526241133745923</v>
      </c>
      <c r="Q5535" s="31">
        <v>-8.53020283677583</v>
      </c>
      <c r="R5535" s="31">
        <v>-7.7861089218791051</v>
      </c>
      <c r="S5535" s="31">
        <v>-7.0196921895354771</v>
      </c>
      <c r="T5535" s="31">
        <v>-6.2302829552215417</v>
      </c>
      <c r="U5535" s="31">
        <v>-5.4171914438781874</v>
      </c>
      <c r="V5535" s="31">
        <v>-4.5797071871945336</v>
      </c>
      <c r="W5535" s="31">
        <v>-3.71709840281037</v>
      </c>
      <c r="X5535" s="31">
        <v>-2.8286113548946807</v>
      </c>
      <c r="Y5535" s="31">
        <v>-1.9134696955415214</v>
      </c>
      <c r="Z5535" s="31">
        <v>-0.970873786407767</v>
      </c>
    </row>
    <row r="5536" spans="2:26" x14ac:dyDescent="0.2">
      <c r="B5536">
        <v>5420</v>
      </c>
      <c r="C5536" s="31">
        <v>39.787646010940136</v>
      </c>
      <c r="D5536" s="31">
        <v>-16.443608385676846</v>
      </c>
      <c r="E5536" s="31">
        <v>-15.936916637247149</v>
      </c>
      <c r="F5536" s="31">
        <v>-15.415024136364567</v>
      </c>
      <c r="G5536" s="31">
        <v>17.533077036073028</v>
      </c>
      <c r="H5536" s="31">
        <v>136.20148834850971</v>
      </c>
      <c r="I5536" s="31">
        <v>43.288618392637403</v>
      </c>
      <c r="J5536" s="31">
        <v>-13.166118471840962</v>
      </c>
      <c r="K5536" s="31">
        <v>-12.561102025996192</v>
      </c>
      <c r="L5536" s="31">
        <v>-11.937935086776077</v>
      </c>
      <c r="M5536" s="31">
        <v>-11.296073139379359</v>
      </c>
      <c r="N5536" s="31">
        <v>-10.634955333560741</v>
      </c>
      <c r="O5536" s="31">
        <v>-9.9540039935675644</v>
      </c>
      <c r="P5536" s="31">
        <v>-9.2526241133745923</v>
      </c>
      <c r="Q5536" s="31">
        <v>-8.53020283677583</v>
      </c>
      <c r="R5536" s="31">
        <v>-7.7861089218791051</v>
      </c>
      <c r="S5536" s="31">
        <v>-7.0196921895354771</v>
      </c>
      <c r="T5536" s="31">
        <v>-6.2302829552215417</v>
      </c>
      <c r="U5536" s="31">
        <v>-5.4171914438781874</v>
      </c>
      <c r="V5536" s="31">
        <v>-4.5797071871945336</v>
      </c>
      <c r="W5536" s="31">
        <v>-3.71709840281037</v>
      </c>
      <c r="X5536" s="31">
        <v>-2.8286113548946807</v>
      </c>
      <c r="Y5536" s="31">
        <v>-1.9134696955415214</v>
      </c>
      <c r="Z5536" s="31">
        <v>-0.970873786407767</v>
      </c>
    </row>
    <row r="5537" spans="2:26" x14ac:dyDescent="0.2">
      <c r="B5537">
        <v>5421</v>
      </c>
      <c r="C5537" s="31">
        <v>32.943754996684746</v>
      </c>
      <c r="D5537" s="31">
        <v>9.2233283691491703</v>
      </c>
      <c r="E5537" s="31">
        <v>-15.936916637247149</v>
      </c>
      <c r="F5537" s="31">
        <v>-15.415024136364567</v>
      </c>
      <c r="G5537" s="31">
        <v>-14.877474860455504</v>
      </c>
      <c r="H5537" s="31">
        <v>88.141065767979597</v>
      </c>
      <c r="I5537" s="31">
        <v>-13.753513079457244</v>
      </c>
      <c r="J5537" s="31">
        <v>-13.166118471840962</v>
      </c>
      <c r="K5537" s="31">
        <v>-12.561102025996192</v>
      </c>
      <c r="L5537" s="31">
        <v>-11.937935086776077</v>
      </c>
      <c r="M5537" s="31">
        <v>-11.296073139379359</v>
      </c>
      <c r="N5537" s="31">
        <v>-10.634955333560741</v>
      </c>
      <c r="O5537" s="31">
        <v>-9.9540039935675644</v>
      </c>
      <c r="P5537" s="31">
        <v>26.096669851021023</v>
      </c>
      <c r="Q5537" s="31">
        <v>44.19422841631021</v>
      </c>
      <c r="R5537" s="31">
        <v>-7.7861089218791051</v>
      </c>
      <c r="S5537" s="31">
        <v>-7.0196921895354771</v>
      </c>
      <c r="T5537" s="31">
        <v>-6.2302829552215417</v>
      </c>
      <c r="U5537" s="31">
        <v>-5.4171914438781874</v>
      </c>
      <c r="V5537" s="31">
        <v>-4.5797071871945336</v>
      </c>
      <c r="W5537" s="31">
        <v>-3.71709840281037</v>
      </c>
      <c r="X5537" s="31">
        <v>-2.8286113548946807</v>
      </c>
      <c r="Y5537" s="31">
        <v>-1.9134696955415214</v>
      </c>
      <c r="Z5537" s="31">
        <v>-0.970873786407767</v>
      </c>
    </row>
    <row r="5538" spans="2:26" x14ac:dyDescent="0.2">
      <c r="B5538">
        <v>5422</v>
      </c>
      <c r="C5538" s="31">
        <v>49.511999734231111</v>
      </c>
      <c r="D5538" s="31">
        <v>-16.443608385676846</v>
      </c>
      <c r="E5538" s="31">
        <v>-15.936916637247149</v>
      </c>
      <c r="F5538" s="31">
        <v>102.54915689673936</v>
      </c>
      <c r="G5538" s="31">
        <v>-14.877474860455504</v>
      </c>
      <c r="H5538" s="31">
        <v>-14.323799106269169</v>
      </c>
      <c r="I5538" s="31">
        <v>201.56993462409338</v>
      </c>
      <c r="J5538" s="31">
        <v>-13.166118471840962</v>
      </c>
      <c r="K5538" s="31">
        <v>-12.561102025996192</v>
      </c>
      <c r="L5538" s="31">
        <v>-11.937935086776077</v>
      </c>
      <c r="M5538" s="31">
        <v>-11.296073139379359</v>
      </c>
      <c r="N5538" s="31">
        <v>-10.634955333560741</v>
      </c>
      <c r="O5538" s="31">
        <v>-9.9540039935675644</v>
      </c>
      <c r="P5538" s="31">
        <v>-9.2526241133745923</v>
      </c>
      <c r="Q5538" s="31">
        <v>-8.53020283677583</v>
      </c>
      <c r="R5538" s="31">
        <v>-7.7861089218791051</v>
      </c>
      <c r="S5538" s="31">
        <v>-7.0196921895354771</v>
      </c>
      <c r="T5538" s="31">
        <v>-6.2302829552215417</v>
      </c>
      <c r="U5538" s="31">
        <v>-5.4171914438781874</v>
      </c>
      <c r="V5538" s="31">
        <v>-4.5797071871945336</v>
      </c>
      <c r="W5538" s="31">
        <v>-3.71709840281037</v>
      </c>
      <c r="X5538" s="31">
        <v>-2.8286113548946807</v>
      </c>
      <c r="Y5538" s="31">
        <v>-1.9134696955415214</v>
      </c>
      <c r="Z5538" s="31">
        <v>-0.970873786407767</v>
      </c>
    </row>
    <row r="5539" spans="2:26" x14ac:dyDescent="0.2">
      <c r="B5539">
        <v>5423</v>
      </c>
      <c r="C5539" s="31">
        <v>-16.935542122016354</v>
      </c>
      <c r="D5539" s="31">
        <v>-16.443608385676846</v>
      </c>
      <c r="E5539" s="31">
        <v>28.225639946326169</v>
      </c>
      <c r="F5539" s="31">
        <v>-15.415024136364567</v>
      </c>
      <c r="G5539" s="31">
        <v>89.540598474292878</v>
      </c>
      <c r="H5539" s="31">
        <v>47.978599758897353</v>
      </c>
      <c r="I5539" s="31">
        <v>-13.753513079457244</v>
      </c>
      <c r="J5539" s="31">
        <v>-13.166118471840962</v>
      </c>
      <c r="K5539" s="31">
        <v>-12.561102025996192</v>
      </c>
      <c r="L5539" s="31">
        <v>-11.937935086776077</v>
      </c>
      <c r="M5539" s="31">
        <v>-11.296073139379359</v>
      </c>
      <c r="N5539" s="31">
        <v>-10.634955333560741</v>
      </c>
      <c r="O5539" s="31">
        <v>-9.9540039935675644</v>
      </c>
      <c r="P5539" s="31">
        <v>-9.2526241133745923</v>
      </c>
      <c r="Q5539" s="31">
        <v>-8.53020283677583</v>
      </c>
      <c r="R5539" s="31">
        <v>-7.7861089218791051</v>
      </c>
      <c r="S5539" s="31">
        <v>-7.0196921895354771</v>
      </c>
      <c r="T5539" s="31">
        <v>-6.2302829552215417</v>
      </c>
      <c r="U5539" s="31">
        <v>-5.4171914438781874</v>
      </c>
      <c r="V5539" s="31">
        <v>-4.5797071871945336</v>
      </c>
      <c r="W5539" s="31">
        <v>-3.71709840281037</v>
      </c>
      <c r="X5539" s="31">
        <v>-2.8286113548946807</v>
      </c>
      <c r="Y5539" s="31">
        <v>-1.9134696955415214</v>
      </c>
      <c r="Z5539" s="31">
        <v>-0.970873786407767</v>
      </c>
    </row>
    <row r="5540" spans="2:26" x14ac:dyDescent="0.2">
      <c r="B5540">
        <v>5424</v>
      </c>
      <c r="C5540" s="31">
        <v>33.036640966202619</v>
      </c>
      <c r="D5540" s="31">
        <v>-16.443608385676846</v>
      </c>
      <c r="E5540" s="31">
        <v>-15.936916637247149</v>
      </c>
      <c r="F5540" s="31">
        <v>-15.415024136364567</v>
      </c>
      <c r="G5540" s="31">
        <v>-14.877474860455504</v>
      </c>
      <c r="H5540" s="31">
        <v>-14.323799106269169</v>
      </c>
      <c r="I5540" s="31">
        <v>221.18210099518697</v>
      </c>
      <c r="J5540" s="31">
        <v>-13.166118471840962</v>
      </c>
      <c r="K5540" s="31">
        <v>-12.561102025996192</v>
      </c>
      <c r="L5540" s="31">
        <v>-11.937935086776077</v>
      </c>
      <c r="M5540" s="31">
        <v>65.2446779174917</v>
      </c>
      <c r="N5540" s="31">
        <v>-10.634955333560741</v>
      </c>
      <c r="O5540" s="31">
        <v>-9.9540039935675644</v>
      </c>
      <c r="P5540" s="31">
        <v>-9.2526241133745923</v>
      </c>
      <c r="Q5540" s="31">
        <v>-8.53020283677583</v>
      </c>
      <c r="R5540" s="31">
        <v>-7.7861089218791051</v>
      </c>
      <c r="S5540" s="31">
        <v>-7.0196921895354771</v>
      </c>
      <c r="T5540" s="31">
        <v>35.448094973256396</v>
      </c>
      <c r="U5540" s="31">
        <v>-5.4171914438781874</v>
      </c>
      <c r="V5540" s="31">
        <v>-4.5797071871945336</v>
      </c>
      <c r="W5540" s="31">
        <v>-3.71709840281037</v>
      </c>
      <c r="X5540" s="31">
        <v>-2.8286113548946807</v>
      </c>
      <c r="Y5540" s="31">
        <v>-1.9134696955415214</v>
      </c>
      <c r="Z5540" s="31">
        <v>-0.970873786407767</v>
      </c>
    </row>
    <row r="5541" spans="2:26" x14ac:dyDescent="0.2">
      <c r="B5541">
        <v>5425</v>
      </c>
      <c r="C5541" s="31">
        <v>-16.935542122016354</v>
      </c>
      <c r="D5541" s="31">
        <v>-16.443608385676846</v>
      </c>
      <c r="E5541" s="31">
        <v>-15.936916637247149</v>
      </c>
      <c r="F5541" s="31">
        <v>-15.415024136364567</v>
      </c>
      <c r="G5541" s="31">
        <v>-14.877474860455504</v>
      </c>
      <c r="H5541" s="31">
        <v>126.25704285865049</v>
      </c>
      <c r="I5541" s="31">
        <v>-13.753513079457244</v>
      </c>
      <c r="J5541" s="31">
        <v>-13.166118471840962</v>
      </c>
      <c r="K5541" s="31">
        <v>-12.561102025996192</v>
      </c>
      <c r="L5541" s="31">
        <v>-11.937935086776077</v>
      </c>
      <c r="M5541" s="31">
        <v>-11.296073139379359</v>
      </c>
      <c r="N5541" s="31">
        <v>-10.634955333560741</v>
      </c>
      <c r="O5541" s="31">
        <v>-9.9540039935675644</v>
      </c>
      <c r="P5541" s="31">
        <v>-9.2526241133745923</v>
      </c>
      <c r="Q5541" s="31">
        <v>-8.53020283677583</v>
      </c>
      <c r="R5541" s="31">
        <v>19.468280303286157</v>
      </c>
      <c r="S5541" s="31">
        <v>-7.0196921895354771</v>
      </c>
      <c r="T5541" s="31">
        <v>-6.2302829552215417</v>
      </c>
      <c r="U5541" s="31">
        <v>-5.4171914438781874</v>
      </c>
      <c r="V5541" s="31">
        <v>-4.5797071871945336</v>
      </c>
      <c r="W5541" s="31">
        <v>-3.71709840281037</v>
      </c>
      <c r="X5541" s="31">
        <v>-2.8286113548946807</v>
      </c>
      <c r="Y5541" s="31">
        <v>-1.9134696955415214</v>
      </c>
      <c r="Z5541" s="31">
        <v>-0.970873786407767</v>
      </c>
    </row>
    <row r="5542" spans="2:26" x14ac:dyDescent="0.2">
      <c r="B5542">
        <v>5426</v>
      </c>
      <c r="C5542" s="31">
        <v>31.679112898753374</v>
      </c>
      <c r="D5542" s="31">
        <v>-16.443608385676846</v>
      </c>
      <c r="E5542" s="31">
        <v>-15.936916637247149</v>
      </c>
      <c r="F5542" s="31">
        <v>-15.415024136364567</v>
      </c>
      <c r="G5542" s="31">
        <v>-14.877474860455504</v>
      </c>
      <c r="H5542" s="31">
        <v>-14.323799106269169</v>
      </c>
      <c r="I5542" s="31">
        <v>-13.753513079457244</v>
      </c>
      <c r="J5542" s="31">
        <v>-13.166118471840962</v>
      </c>
      <c r="K5542" s="31">
        <v>1.8653155605579534</v>
      </c>
      <c r="L5542" s="31">
        <v>91.38622328031731</v>
      </c>
      <c r="M5542" s="31">
        <v>-11.296073139379359</v>
      </c>
      <c r="N5542" s="31">
        <v>-10.634955333560741</v>
      </c>
      <c r="O5542" s="31">
        <v>-9.9540039935675644</v>
      </c>
      <c r="P5542" s="31">
        <v>-9.2526241133745923</v>
      </c>
      <c r="Q5542" s="31">
        <v>-8.53020283677583</v>
      </c>
      <c r="R5542" s="31">
        <v>-7.7861089218791051</v>
      </c>
      <c r="S5542" s="31">
        <v>-7.0196921895354771</v>
      </c>
      <c r="T5542" s="31">
        <v>-6.2302829552215417</v>
      </c>
      <c r="U5542" s="31">
        <v>-5.4171914438781874</v>
      </c>
      <c r="V5542" s="31">
        <v>-4.5797071871945336</v>
      </c>
      <c r="W5542" s="31">
        <v>-3.71709840281037</v>
      </c>
      <c r="X5542" s="31">
        <v>-2.8286113548946807</v>
      </c>
      <c r="Y5542" s="31">
        <v>-1.9134696955415214</v>
      </c>
      <c r="Z5542" s="31">
        <v>-0.970873786407767</v>
      </c>
    </row>
    <row r="5543" spans="2:26" x14ac:dyDescent="0.2">
      <c r="B5543">
        <v>5427</v>
      </c>
      <c r="C5543" s="31">
        <v>42.115218638749184</v>
      </c>
      <c r="D5543" s="31">
        <v>49.336644603635222</v>
      </c>
      <c r="E5543" s="31">
        <v>-15.936916637247149</v>
      </c>
      <c r="F5543" s="31">
        <v>-15.415024136364567</v>
      </c>
      <c r="G5543" s="31">
        <v>-14.877474860455504</v>
      </c>
      <c r="H5543" s="31">
        <v>-14.323799106269169</v>
      </c>
      <c r="I5543" s="31">
        <v>-13.753513079457244</v>
      </c>
      <c r="J5543" s="31">
        <v>-13.166118471840962</v>
      </c>
      <c r="K5543" s="31">
        <v>-12.561102025996192</v>
      </c>
      <c r="L5543" s="31">
        <v>12.890118056507132</v>
      </c>
      <c r="M5543" s="31">
        <v>130.19715338613895</v>
      </c>
      <c r="N5543" s="31">
        <v>48.542696510251254</v>
      </c>
      <c r="O5543" s="31">
        <v>-9.9540039935675644</v>
      </c>
      <c r="P5543" s="31">
        <v>27.713754858447892</v>
      </c>
      <c r="Q5543" s="31">
        <v>-8.53020283677583</v>
      </c>
      <c r="R5543" s="31">
        <v>-7.7861089218791051</v>
      </c>
      <c r="S5543" s="31">
        <v>-7.0196921895354771</v>
      </c>
      <c r="T5543" s="31">
        <v>-6.2302829552215417</v>
      </c>
      <c r="U5543" s="31">
        <v>-5.4171914438781874</v>
      </c>
      <c r="V5543" s="31">
        <v>-4.5797071871945336</v>
      </c>
      <c r="W5543" s="31">
        <v>-3.71709840281037</v>
      </c>
      <c r="X5543" s="31">
        <v>41.276997239078099</v>
      </c>
      <c r="Y5543" s="31">
        <v>-1.9134696955415214</v>
      </c>
      <c r="Z5543" s="31">
        <v>-0.970873786407767</v>
      </c>
    </row>
    <row r="5544" spans="2:26" x14ac:dyDescent="0.2">
      <c r="B5544">
        <v>5428</v>
      </c>
      <c r="C5544" s="31">
        <v>38.159694166985595</v>
      </c>
      <c r="D5544" s="31">
        <v>20.856640680672204</v>
      </c>
      <c r="E5544" s="31">
        <v>40.135206790302988</v>
      </c>
      <c r="F5544" s="31">
        <v>36.327076933002793</v>
      </c>
      <c r="G5544" s="31">
        <v>-14.877474860455504</v>
      </c>
      <c r="H5544" s="31">
        <v>9.445340015412242</v>
      </c>
      <c r="I5544" s="31">
        <v>13.707585312318466</v>
      </c>
      <c r="J5544" s="31">
        <v>107.90713529764177</v>
      </c>
      <c r="K5544" s="31">
        <v>152.73282435058707</v>
      </c>
      <c r="L5544" s="31">
        <v>-11.937935086776077</v>
      </c>
      <c r="M5544" s="31">
        <v>-11.296073139379359</v>
      </c>
      <c r="N5544" s="31">
        <v>-10.634955333560741</v>
      </c>
      <c r="O5544" s="31">
        <v>-9.9540039935675644</v>
      </c>
      <c r="P5544" s="31">
        <v>-9.2526241133745923</v>
      </c>
      <c r="Q5544" s="31">
        <v>-8.53020283677583</v>
      </c>
      <c r="R5544" s="31">
        <v>-7.7861089218791051</v>
      </c>
      <c r="S5544" s="31">
        <v>-7.0196921895354771</v>
      </c>
      <c r="T5544" s="31">
        <v>-6.2302829552215417</v>
      </c>
      <c r="U5544" s="31">
        <v>-5.4171914438781874</v>
      </c>
      <c r="V5544" s="31">
        <v>-4.5797071871945336</v>
      </c>
      <c r="W5544" s="31">
        <v>-3.71709840281037</v>
      </c>
      <c r="X5544" s="31">
        <v>-2.8286113548946807</v>
      </c>
      <c r="Y5544" s="31">
        <v>-1.9134696955415214</v>
      </c>
      <c r="Z5544" s="31">
        <v>-0.970873786407767</v>
      </c>
    </row>
    <row r="5545" spans="2:26" x14ac:dyDescent="0.2">
      <c r="B5545">
        <v>5429</v>
      </c>
      <c r="C5545" s="31">
        <v>97.880678844023848</v>
      </c>
      <c r="D5545" s="31">
        <v>128.71636785433452</v>
      </c>
      <c r="E5545" s="31">
        <v>54.253470592322849</v>
      </c>
      <c r="F5545" s="31">
        <v>37.300976135838091</v>
      </c>
      <c r="G5545" s="31">
        <v>-14.877474860455504</v>
      </c>
      <c r="H5545" s="31">
        <v>-14.323799106269169</v>
      </c>
      <c r="I5545" s="31">
        <v>-13.753513079457244</v>
      </c>
      <c r="J5545" s="31">
        <v>131.19615829307048</v>
      </c>
      <c r="K5545" s="31">
        <v>-12.561102025996192</v>
      </c>
      <c r="L5545" s="31">
        <v>82.57818998020673</v>
      </c>
      <c r="M5545" s="31">
        <v>15.463081751794221</v>
      </c>
      <c r="N5545" s="31">
        <v>-10.634955333560741</v>
      </c>
      <c r="O5545" s="31">
        <v>-9.9540039935675644</v>
      </c>
      <c r="P5545" s="31">
        <v>-9.2526241133745923</v>
      </c>
      <c r="Q5545" s="31">
        <v>-8.53020283677583</v>
      </c>
      <c r="R5545" s="31">
        <v>-7.7861089218791051</v>
      </c>
      <c r="S5545" s="31">
        <v>-7.0196921895354771</v>
      </c>
      <c r="T5545" s="31">
        <v>-6.2302829552215417</v>
      </c>
      <c r="U5545" s="31">
        <v>-5.4171914438781874</v>
      </c>
      <c r="V5545" s="31">
        <v>-4.5797071871945336</v>
      </c>
      <c r="W5545" s="31">
        <v>-3.71709840281037</v>
      </c>
      <c r="X5545" s="31">
        <v>-2.8286113548946807</v>
      </c>
      <c r="Y5545" s="31">
        <v>-1.9134696955415214</v>
      </c>
      <c r="Z5545" s="31">
        <v>-0.970873786407767</v>
      </c>
    </row>
    <row r="5546" spans="2:26" x14ac:dyDescent="0.2">
      <c r="B5546">
        <v>5430</v>
      </c>
      <c r="C5546" s="31">
        <v>-16.935542122016354</v>
      </c>
      <c r="D5546" s="31">
        <v>30.436498893928174</v>
      </c>
      <c r="E5546" s="31">
        <v>-15.936916637247149</v>
      </c>
      <c r="F5546" s="31">
        <v>32.437683531341193</v>
      </c>
      <c r="G5546" s="31">
        <v>-14.877474860455504</v>
      </c>
      <c r="H5546" s="31">
        <v>12.598784512834676</v>
      </c>
      <c r="I5546" s="31">
        <v>-13.753513079457244</v>
      </c>
      <c r="J5546" s="31">
        <v>-13.166118471840962</v>
      </c>
      <c r="K5546" s="31">
        <v>-12.561102025996192</v>
      </c>
      <c r="L5546" s="31">
        <v>150.76279546700971</v>
      </c>
      <c r="M5546" s="31">
        <v>-11.296073139379359</v>
      </c>
      <c r="N5546" s="31">
        <v>-10.634955333560741</v>
      </c>
      <c r="O5546" s="31">
        <v>-9.9540039935675644</v>
      </c>
      <c r="P5546" s="31">
        <v>-9.2526241133745923</v>
      </c>
      <c r="Q5546" s="31">
        <v>-8.53020283677583</v>
      </c>
      <c r="R5546" s="31">
        <v>125.90395251834227</v>
      </c>
      <c r="S5546" s="31">
        <v>80.672506595270008</v>
      </c>
      <c r="T5546" s="31">
        <v>-6.2302829552215417</v>
      </c>
      <c r="U5546" s="31">
        <v>-5.4171914438781874</v>
      </c>
      <c r="V5546" s="31">
        <v>-4.5797071871945336</v>
      </c>
      <c r="W5546" s="31">
        <v>-3.71709840281037</v>
      </c>
      <c r="X5546" s="31">
        <v>-2.8286113548946807</v>
      </c>
      <c r="Y5546" s="31">
        <v>-1.9134696955415214</v>
      </c>
      <c r="Z5546" s="31">
        <v>-0.970873786407767</v>
      </c>
    </row>
    <row r="5547" spans="2:26" x14ac:dyDescent="0.2">
      <c r="B5547">
        <v>5431</v>
      </c>
      <c r="C5547" s="31">
        <v>-16.935542122016354</v>
      </c>
      <c r="D5547" s="31">
        <v>166.54480042028024</v>
      </c>
      <c r="E5547" s="31">
        <v>18.283156280911815</v>
      </c>
      <c r="F5547" s="31">
        <v>42.427708946798468</v>
      </c>
      <c r="G5547" s="31">
        <v>34.755301026656824</v>
      </c>
      <c r="H5547" s="31">
        <v>-14.323799106269169</v>
      </c>
      <c r="I5547" s="31">
        <v>-13.753513079457244</v>
      </c>
      <c r="J5547" s="31">
        <v>49.366416692816045</v>
      </c>
      <c r="K5547" s="31">
        <v>28.642218189050119</v>
      </c>
      <c r="L5547" s="31">
        <v>-11.937935086776077</v>
      </c>
      <c r="M5547" s="31">
        <v>-11.296073139379359</v>
      </c>
      <c r="N5547" s="31">
        <v>82.864376584913273</v>
      </c>
      <c r="O5547" s="31">
        <v>-9.9540039935675644</v>
      </c>
      <c r="P5547" s="31">
        <v>-9.2526241133745923</v>
      </c>
      <c r="Q5547" s="31">
        <v>-8.53020283677583</v>
      </c>
      <c r="R5547" s="31">
        <v>-7.7861089218791051</v>
      </c>
      <c r="S5547" s="31">
        <v>-7.0196921895354771</v>
      </c>
      <c r="T5547" s="31">
        <v>-6.2302829552215417</v>
      </c>
      <c r="U5547" s="31">
        <v>-5.4171914438781874</v>
      </c>
      <c r="V5547" s="31">
        <v>-4.5797071871945336</v>
      </c>
      <c r="W5547" s="31">
        <v>-3.71709840281037</v>
      </c>
      <c r="X5547" s="31">
        <v>-2.8286113548946807</v>
      </c>
      <c r="Y5547" s="31">
        <v>-1.9134696955415214</v>
      </c>
      <c r="Z5547" s="31">
        <v>-0.970873786407767</v>
      </c>
    </row>
    <row r="5548" spans="2:26" x14ac:dyDescent="0.2">
      <c r="B5548">
        <v>5432</v>
      </c>
      <c r="C5548" s="31">
        <v>189.8605738875753</v>
      </c>
      <c r="D5548" s="31">
        <v>-16.443608385676846</v>
      </c>
      <c r="E5548" s="31">
        <v>78.239374941839131</v>
      </c>
      <c r="F5548" s="31">
        <v>-15.415024136364567</v>
      </c>
      <c r="G5548" s="31">
        <v>-14.877474860455504</v>
      </c>
      <c r="H5548" s="31">
        <v>18.776553563601951</v>
      </c>
      <c r="I5548" s="31">
        <v>-13.753513079457244</v>
      </c>
      <c r="J5548" s="31">
        <v>-13.166118471840962</v>
      </c>
      <c r="K5548" s="31">
        <v>243.99492541450911</v>
      </c>
      <c r="L5548" s="31">
        <v>-11.937935086776077</v>
      </c>
      <c r="M5548" s="31">
        <v>-11.296073139379359</v>
      </c>
      <c r="N5548" s="31">
        <v>-10.634955333560741</v>
      </c>
      <c r="O5548" s="31">
        <v>-9.9540039935675644</v>
      </c>
      <c r="P5548" s="31">
        <v>-9.2526241133745923</v>
      </c>
      <c r="Q5548" s="31">
        <v>-8.53020283677583</v>
      </c>
      <c r="R5548" s="31">
        <v>-7.7861089218791051</v>
      </c>
      <c r="S5548" s="31">
        <v>-7.0196921895354771</v>
      </c>
      <c r="T5548" s="31">
        <v>-6.2302829552215417</v>
      </c>
      <c r="U5548" s="31">
        <v>-5.4171914438781874</v>
      </c>
      <c r="V5548" s="31">
        <v>37.005449035343986</v>
      </c>
      <c r="W5548" s="31">
        <v>-3.71709840281037</v>
      </c>
      <c r="X5548" s="31">
        <v>-2.8286113548946807</v>
      </c>
      <c r="Y5548" s="31">
        <v>-1.9134696955415214</v>
      </c>
      <c r="Z5548" s="31">
        <v>-0.970873786407767</v>
      </c>
    </row>
    <row r="5549" spans="2:26" x14ac:dyDescent="0.2">
      <c r="B5549">
        <v>5433</v>
      </c>
      <c r="C5549" s="31">
        <v>187.69689703386499</v>
      </c>
      <c r="D5549" s="31">
        <v>-16.443608385676846</v>
      </c>
      <c r="E5549" s="31">
        <v>70.487258288888583</v>
      </c>
      <c r="F5549" s="31">
        <v>61.434904631245793</v>
      </c>
      <c r="G5549" s="31">
        <v>-14.877474860455504</v>
      </c>
      <c r="H5549" s="31">
        <v>-14.323799106269169</v>
      </c>
      <c r="I5549" s="31">
        <v>-13.753513079457244</v>
      </c>
      <c r="J5549" s="31">
        <v>-13.166118471840962</v>
      </c>
      <c r="K5549" s="31">
        <v>-12.561102025996192</v>
      </c>
      <c r="L5549" s="31">
        <v>4.186310338548541</v>
      </c>
      <c r="M5549" s="31">
        <v>-11.296073139379359</v>
      </c>
      <c r="N5549" s="31">
        <v>33.247457563687959</v>
      </c>
      <c r="O5549" s="31">
        <v>-9.9540039935675644</v>
      </c>
      <c r="P5549" s="31">
        <v>-9.2526241133745923</v>
      </c>
      <c r="Q5549" s="31">
        <v>-8.53020283677583</v>
      </c>
      <c r="R5549" s="31">
        <v>-7.7861089218791051</v>
      </c>
      <c r="S5549" s="31">
        <v>-7.0196921895354771</v>
      </c>
      <c r="T5549" s="31">
        <v>-6.2302829552215417</v>
      </c>
      <c r="U5549" s="31">
        <v>-5.4171914438781874</v>
      </c>
      <c r="V5549" s="31">
        <v>-4.5797071871945336</v>
      </c>
      <c r="W5549" s="31">
        <v>-3.71709840281037</v>
      </c>
      <c r="X5549" s="31">
        <v>-2.8286113548946807</v>
      </c>
      <c r="Y5549" s="31">
        <v>-1.9134696955415214</v>
      </c>
      <c r="Z5549" s="31">
        <v>-0.970873786407767</v>
      </c>
    </row>
    <row r="5550" spans="2:26" x14ac:dyDescent="0.2">
      <c r="B5550">
        <v>5434</v>
      </c>
      <c r="C5550" s="31">
        <v>-16.935542122016354</v>
      </c>
      <c r="D5550" s="31">
        <v>-16.443608385676846</v>
      </c>
      <c r="E5550" s="31">
        <v>-15.936916637247149</v>
      </c>
      <c r="F5550" s="31">
        <v>-15.415024136364567</v>
      </c>
      <c r="G5550" s="31">
        <v>-14.877474860455504</v>
      </c>
      <c r="H5550" s="31">
        <v>-14.323799106269169</v>
      </c>
      <c r="I5550" s="31">
        <v>-13.753513079457244</v>
      </c>
      <c r="J5550" s="31">
        <v>-13.166118471840962</v>
      </c>
      <c r="K5550" s="31">
        <v>-12.561102025996192</v>
      </c>
      <c r="L5550" s="31">
        <v>69.058905272023551</v>
      </c>
      <c r="M5550" s="31">
        <v>36.327493415615329</v>
      </c>
      <c r="N5550" s="31">
        <v>-10.634955333560741</v>
      </c>
      <c r="O5550" s="31">
        <v>-9.9540039935675644</v>
      </c>
      <c r="P5550" s="31">
        <v>-9.2526241133745923</v>
      </c>
      <c r="Q5550" s="31">
        <v>-8.53020283677583</v>
      </c>
      <c r="R5550" s="31">
        <v>-7.7861089218791051</v>
      </c>
      <c r="S5550" s="31">
        <v>-7.0196921895354771</v>
      </c>
      <c r="T5550" s="31">
        <v>-6.2302829552215417</v>
      </c>
      <c r="U5550" s="31">
        <v>-5.4171914438781874</v>
      </c>
      <c r="V5550" s="31">
        <v>-4.5797071871945336</v>
      </c>
      <c r="W5550" s="31">
        <v>-3.71709840281037</v>
      </c>
      <c r="X5550" s="31">
        <v>-2.8286113548946807</v>
      </c>
      <c r="Y5550" s="31">
        <v>-1.9134696955415214</v>
      </c>
      <c r="Z5550" s="31">
        <v>-0.970873786407767</v>
      </c>
    </row>
    <row r="5551" spans="2:26" x14ac:dyDescent="0.2">
      <c r="B5551">
        <v>5435</v>
      </c>
      <c r="C5551" s="31">
        <v>-16.935542122016354</v>
      </c>
      <c r="D5551" s="31">
        <v>105.68465102415962</v>
      </c>
      <c r="E5551" s="31">
        <v>-15.936916637247149</v>
      </c>
      <c r="F5551" s="31">
        <v>-15.415024136364567</v>
      </c>
      <c r="G5551" s="31">
        <v>34.867223856341312</v>
      </c>
      <c r="H5551" s="31">
        <v>-14.323799106269169</v>
      </c>
      <c r="I5551" s="31">
        <v>-13.753513079457244</v>
      </c>
      <c r="J5551" s="31">
        <v>-13.166118471840962</v>
      </c>
      <c r="K5551" s="31">
        <v>-12.561102025996192</v>
      </c>
      <c r="L5551" s="31">
        <v>-11.937935086776077</v>
      </c>
      <c r="M5551" s="31">
        <v>-11.296073139379359</v>
      </c>
      <c r="N5551" s="31">
        <v>-10.634955333560741</v>
      </c>
      <c r="O5551" s="31">
        <v>-9.9540039935675644</v>
      </c>
      <c r="P5551" s="31">
        <v>195.0362096425778</v>
      </c>
      <c r="Q5551" s="31">
        <v>-8.53020283677583</v>
      </c>
      <c r="R5551" s="31">
        <v>-7.7861089218791051</v>
      </c>
      <c r="S5551" s="31">
        <v>-7.0196921895354771</v>
      </c>
      <c r="T5551" s="31">
        <v>-6.2302829552215417</v>
      </c>
      <c r="U5551" s="31">
        <v>-5.4171914438781874</v>
      </c>
      <c r="V5551" s="31">
        <v>-4.5797071871945336</v>
      </c>
      <c r="W5551" s="31">
        <v>-3.71709840281037</v>
      </c>
      <c r="X5551" s="31">
        <v>-2.8286113548946807</v>
      </c>
      <c r="Y5551" s="31">
        <v>-1.9134696955415214</v>
      </c>
      <c r="Z5551" s="31">
        <v>-0.970873786407767</v>
      </c>
    </row>
    <row r="5552" spans="2:26" x14ac:dyDescent="0.2">
      <c r="B5552">
        <v>5436</v>
      </c>
      <c r="C5552" s="31">
        <v>52.739839598322789</v>
      </c>
      <c r="D5552" s="31">
        <v>236.91959556281813</v>
      </c>
      <c r="E5552" s="31">
        <v>-15.936916637247149</v>
      </c>
      <c r="F5552" s="31">
        <v>-15.415024136364567</v>
      </c>
      <c r="G5552" s="31">
        <v>43.266499671613765</v>
      </c>
      <c r="H5552" s="31">
        <v>17.508476521903663</v>
      </c>
      <c r="I5552" s="31">
        <v>-13.753513079457244</v>
      </c>
      <c r="J5552" s="31">
        <v>-13.166118471840962</v>
      </c>
      <c r="K5552" s="31">
        <v>-12.561102025996192</v>
      </c>
      <c r="L5552" s="31">
        <v>-11.937935086776077</v>
      </c>
      <c r="M5552" s="31">
        <v>-11.296073139379359</v>
      </c>
      <c r="N5552" s="31">
        <v>-10.634955333560741</v>
      </c>
      <c r="O5552" s="31">
        <v>-9.9540039935675644</v>
      </c>
      <c r="P5552" s="31">
        <v>-9.2526241133745923</v>
      </c>
      <c r="Q5552" s="31">
        <v>-8.53020283677583</v>
      </c>
      <c r="R5552" s="31">
        <v>-7.7861089218791051</v>
      </c>
      <c r="S5552" s="31">
        <v>-7.0196921895354771</v>
      </c>
      <c r="T5552" s="31">
        <v>-6.2302829552215417</v>
      </c>
      <c r="U5552" s="31">
        <v>-5.4171914438781874</v>
      </c>
      <c r="V5552" s="31">
        <v>-4.5797071871945336</v>
      </c>
      <c r="W5552" s="31">
        <v>-3.71709840281037</v>
      </c>
      <c r="X5552" s="31">
        <v>-2.8286113548946807</v>
      </c>
      <c r="Y5552" s="31">
        <v>-1.9134696955415214</v>
      </c>
      <c r="Z5552" s="31">
        <v>-0.970873786407767</v>
      </c>
    </row>
    <row r="5553" spans="2:26" x14ac:dyDescent="0.2">
      <c r="B5553">
        <v>5437</v>
      </c>
      <c r="C5553" s="31">
        <v>-16.935542122016354</v>
      </c>
      <c r="D5553" s="31">
        <v>-16.443608385676846</v>
      </c>
      <c r="E5553" s="31">
        <v>-15.936916637247149</v>
      </c>
      <c r="F5553" s="31">
        <v>57.225176700129012</v>
      </c>
      <c r="G5553" s="31">
        <v>-14.877474860455504</v>
      </c>
      <c r="H5553" s="31">
        <v>14.329219368902066</v>
      </c>
      <c r="I5553" s="31">
        <v>-13.753513079457244</v>
      </c>
      <c r="J5553" s="31">
        <v>-13.166118471840962</v>
      </c>
      <c r="K5553" s="31">
        <v>-12.561102025996192</v>
      </c>
      <c r="L5553" s="31">
        <v>-11.937935086776077</v>
      </c>
      <c r="M5553" s="31">
        <v>-11.296073139379359</v>
      </c>
      <c r="N5553" s="31">
        <v>-10.634955333560741</v>
      </c>
      <c r="O5553" s="31">
        <v>-9.9540039935675644</v>
      </c>
      <c r="P5553" s="31">
        <v>-9.2526241133745923</v>
      </c>
      <c r="Q5553" s="31">
        <v>92.391761495281372</v>
      </c>
      <c r="R5553" s="31">
        <v>-7.7861089218791051</v>
      </c>
      <c r="S5553" s="31">
        <v>-7.0196921895354771</v>
      </c>
      <c r="T5553" s="31">
        <v>-6.2302829552215417</v>
      </c>
      <c r="U5553" s="31">
        <v>-5.4171914438781874</v>
      </c>
      <c r="V5553" s="31">
        <v>-4.5797071871945336</v>
      </c>
      <c r="W5553" s="31">
        <v>-3.71709840281037</v>
      </c>
      <c r="X5553" s="31">
        <v>-2.8286113548946807</v>
      </c>
      <c r="Y5553" s="31">
        <v>-1.9134696955415214</v>
      </c>
      <c r="Z5553" s="31">
        <v>-0.970873786407767</v>
      </c>
    </row>
    <row r="5554" spans="2:26" x14ac:dyDescent="0.2">
      <c r="B5554">
        <v>5438</v>
      </c>
      <c r="C5554" s="31">
        <v>-16.935542122016354</v>
      </c>
      <c r="D5554" s="31">
        <v>121.90546230505181</v>
      </c>
      <c r="E5554" s="31">
        <v>-15.936916637247149</v>
      </c>
      <c r="F5554" s="31">
        <v>-15.415024136364567</v>
      </c>
      <c r="G5554" s="31">
        <v>-14.877474860455504</v>
      </c>
      <c r="H5554" s="31">
        <v>-14.323799106269169</v>
      </c>
      <c r="I5554" s="31">
        <v>-13.753513079457244</v>
      </c>
      <c r="J5554" s="31">
        <v>-13.166118471840962</v>
      </c>
      <c r="K5554" s="31">
        <v>-12.561102025996192</v>
      </c>
      <c r="L5554" s="31">
        <v>-11.937935086776077</v>
      </c>
      <c r="M5554" s="31">
        <v>-11.296073139379359</v>
      </c>
      <c r="N5554" s="31">
        <v>-10.634955333560741</v>
      </c>
      <c r="O5554" s="31">
        <v>-9.9540039935675644</v>
      </c>
      <c r="P5554" s="31">
        <v>-9.2526241133745923</v>
      </c>
      <c r="Q5554" s="31">
        <v>-8.53020283677583</v>
      </c>
      <c r="R5554" s="31">
        <v>230.36084175812852</v>
      </c>
      <c r="S5554" s="31">
        <v>-7.0196921895354771</v>
      </c>
      <c r="T5554" s="31">
        <v>-6.2302829552215417</v>
      </c>
      <c r="U5554" s="31">
        <v>-5.4171914438781874</v>
      </c>
      <c r="V5554" s="31">
        <v>-4.5797071871945336</v>
      </c>
      <c r="W5554" s="31">
        <v>-3.71709840281037</v>
      </c>
      <c r="X5554" s="31">
        <v>-2.8286113548946807</v>
      </c>
      <c r="Y5554" s="31">
        <v>-1.9134696955415214</v>
      </c>
      <c r="Z5554" s="31">
        <v>-0.970873786407767</v>
      </c>
    </row>
    <row r="5555" spans="2:26" x14ac:dyDescent="0.2">
      <c r="B5555">
        <v>5439</v>
      </c>
      <c r="C5555" s="31">
        <v>148.55869279622738</v>
      </c>
      <c r="D5555" s="31">
        <v>39.391829981264614</v>
      </c>
      <c r="E5555" s="31">
        <v>137.53737804313911</v>
      </c>
      <c r="F5555" s="31">
        <v>-15.415024136364567</v>
      </c>
      <c r="G5555" s="31">
        <v>-14.877474860455504</v>
      </c>
      <c r="H5555" s="31">
        <v>-14.323799106269169</v>
      </c>
      <c r="I5555" s="31">
        <v>-13.753513079457244</v>
      </c>
      <c r="J5555" s="31">
        <v>-13.166118471840962</v>
      </c>
      <c r="K5555" s="31">
        <v>-12.561102025996192</v>
      </c>
      <c r="L5555" s="31">
        <v>-11.937935086776077</v>
      </c>
      <c r="M5555" s="31">
        <v>-11.296073139379359</v>
      </c>
      <c r="N5555" s="31">
        <v>-10.634955333560741</v>
      </c>
      <c r="O5555" s="31">
        <v>-9.9540039935675644</v>
      </c>
      <c r="P5555" s="31">
        <v>-9.2526241133745923</v>
      </c>
      <c r="Q5555" s="31">
        <v>-8.53020283677583</v>
      </c>
      <c r="R5555" s="31">
        <v>76.173967688830146</v>
      </c>
      <c r="S5555" s="31">
        <v>-7.0196921895354771</v>
      </c>
      <c r="T5555" s="31">
        <v>-6.2302829552215417</v>
      </c>
      <c r="U5555" s="31">
        <v>-5.4171914438781874</v>
      </c>
      <c r="V5555" s="31">
        <v>-4.5797071871945336</v>
      </c>
      <c r="W5555" s="31">
        <v>30.148580507361071</v>
      </c>
      <c r="X5555" s="31">
        <v>-2.8286113548946807</v>
      </c>
      <c r="Y5555" s="31">
        <v>-1.9134696955415214</v>
      </c>
      <c r="Z5555" s="31">
        <v>-0.970873786407767</v>
      </c>
    </row>
    <row r="5556" spans="2:26" x14ac:dyDescent="0.2">
      <c r="B5556">
        <v>5440</v>
      </c>
      <c r="C5556" s="31">
        <v>34.489105431822665</v>
      </c>
      <c r="D5556" s="31">
        <v>-16.443608385676846</v>
      </c>
      <c r="E5556" s="31">
        <v>-15.936916637247149</v>
      </c>
      <c r="F5556" s="31">
        <v>-15.415024136364567</v>
      </c>
      <c r="G5556" s="31">
        <v>-14.877474860455504</v>
      </c>
      <c r="H5556" s="31">
        <v>-14.323799106269169</v>
      </c>
      <c r="I5556" s="31">
        <v>-13.753513079457244</v>
      </c>
      <c r="J5556" s="31">
        <v>-13.166118471840962</v>
      </c>
      <c r="K5556" s="31">
        <v>67.267255762571679</v>
      </c>
      <c r="L5556" s="31">
        <v>25.609626187329305</v>
      </c>
      <c r="M5556" s="31">
        <v>-11.296073139379359</v>
      </c>
      <c r="N5556" s="31">
        <v>-10.634955333560741</v>
      </c>
      <c r="O5556" s="31">
        <v>-9.9540039935675644</v>
      </c>
      <c r="P5556" s="31">
        <v>-9.2526241133745923</v>
      </c>
      <c r="Q5556" s="31">
        <v>-8.53020283677583</v>
      </c>
      <c r="R5556" s="31">
        <v>-7.7861089218791051</v>
      </c>
      <c r="S5556" s="31">
        <v>-7.0196921895354771</v>
      </c>
      <c r="T5556" s="31">
        <v>-6.2302829552215417</v>
      </c>
      <c r="U5556" s="31">
        <v>-5.4171914438781874</v>
      </c>
      <c r="V5556" s="31">
        <v>-4.5797071871945336</v>
      </c>
      <c r="W5556" s="31">
        <v>-3.71709840281037</v>
      </c>
      <c r="X5556" s="31">
        <v>-2.8286113548946807</v>
      </c>
      <c r="Y5556" s="31">
        <v>-1.9134696955415214</v>
      </c>
      <c r="Z5556" s="31">
        <v>-0.970873786407767</v>
      </c>
    </row>
    <row r="5557" spans="2:26" x14ac:dyDescent="0.2">
      <c r="B5557">
        <v>5441</v>
      </c>
      <c r="C5557" s="31">
        <v>82.013509178202668</v>
      </c>
      <c r="D5557" s="31">
        <v>-16.443608385676846</v>
      </c>
      <c r="E5557" s="31">
        <v>-15.936916637247149</v>
      </c>
      <c r="F5557" s="31">
        <v>-15.415024136364567</v>
      </c>
      <c r="G5557" s="31">
        <v>-14.877474860455504</v>
      </c>
      <c r="H5557" s="31">
        <v>-14.323799106269169</v>
      </c>
      <c r="I5557" s="31">
        <v>-13.753513079457244</v>
      </c>
      <c r="J5557" s="31">
        <v>-13.166118471840962</v>
      </c>
      <c r="K5557" s="31">
        <v>-12.561102025996192</v>
      </c>
      <c r="L5557" s="31">
        <v>91.6220298422231</v>
      </c>
      <c r="M5557" s="31">
        <v>-11.296073139379359</v>
      </c>
      <c r="N5557" s="31">
        <v>-10.634955333560741</v>
      </c>
      <c r="O5557" s="31">
        <v>-9.9540039935675644</v>
      </c>
      <c r="P5557" s="31">
        <v>-9.2526241133745923</v>
      </c>
      <c r="Q5557" s="31">
        <v>-8.53020283677583</v>
      </c>
      <c r="R5557" s="31">
        <v>-7.7861089218791051</v>
      </c>
      <c r="S5557" s="31">
        <v>-7.0196921895354771</v>
      </c>
      <c r="T5557" s="31">
        <v>-6.2302829552215417</v>
      </c>
      <c r="U5557" s="31">
        <v>-5.4171914438781874</v>
      </c>
      <c r="V5557" s="31">
        <v>-4.5797071871945336</v>
      </c>
      <c r="W5557" s="31">
        <v>-3.71709840281037</v>
      </c>
      <c r="X5557" s="31">
        <v>-2.8286113548946807</v>
      </c>
      <c r="Y5557" s="31">
        <v>-1.9134696955415214</v>
      </c>
      <c r="Z5557" s="31">
        <v>-0.970873786407767</v>
      </c>
    </row>
    <row r="5558" spans="2:26" x14ac:dyDescent="0.2">
      <c r="B5558">
        <v>5442</v>
      </c>
      <c r="C5558" s="31">
        <v>-16.935542122016354</v>
      </c>
      <c r="D5558" s="31">
        <v>93.392465740760372</v>
      </c>
      <c r="E5558" s="31">
        <v>-15.936916637247149</v>
      </c>
      <c r="F5558" s="31">
        <v>63.010123661445796</v>
      </c>
      <c r="G5558" s="31">
        <v>28.584128054012673</v>
      </c>
      <c r="H5558" s="31">
        <v>-14.323799106269169</v>
      </c>
      <c r="I5558" s="31">
        <v>-13.753513079457244</v>
      </c>
      <c r="J5558" s="31">
        <v>-13.166118471840962</v>
      </c>
      <c r="K5558" s="31">
        <v>-12.561102025996192</v>
      </c>
      <c r="L5558" s="31">
        <v>-11.937935086776077</v>
      </c>
      <c r="M5558" s="31">
        <v>-11.296073139379359</v>
      </c>
      <c r="N5558" s="31">
        <v>-10.634955333560741</v>
      </c>
      <c r="O5558" s="31">
        <v>-9.9540039935675644</v>
      </c>
      <c r="P5558" s="31">
        <v>-9.2526241133745923</v>
      </c>
      <c r="Q5558" s="31">
        <v>-8.53020283677583</v>
      </c>
      <c r="R5558" s="31">
        <v>-7.7861089218791051</v>
      </c>
      <c r="S5558" s="31">
        <v>-7.0196921895354771</v>
      </c>
      <c r="T5558" s="31">
        <v>-6.2302829552215417</v>
      </c>
      <c r="U5558" s="31">
        <v>-5.4171914438781874</v>
      </c>
      <c r="V5558" s="31">
        <v>-4.5797071871945336</v>
      </c>
      <c r="W5558" s="31">
        <v>35.057505190979505</v>
      </c>
      <c r="X5558" s="31">
        <v>-2.8286113548946807</v>
      </c>
      <c r="Y5558" s="31">
        <v>-1.9134696955415214</v>
      </c>
      <c r="Z5558" s="31">
        <v>-0.970873786407767</v>
      </c>
    </row>
    <row r="5559" spans="2:26" x14ac:dyDescent="0.2">
      <c r="B5559">
        <v>5443</v>
      </c>
      <c r="C5559" s="31">
        <v>41.506588938046498</v>
      </c>
      <c r="D5559" s="31">
        <v>15.132277915995122</v>
      </c>
      <c r="E5559" s="31">
        <v>83.96301107569036</v>
      </c>
      <c r="F5559" s="31">
        <v>48.96836449742117</v>
      </c>
      <c r="G5559" s="31">
        <v>91.548024825597722</v>
      </c>
      <c r="H5559" s="31">
        <v>120.62153333306846</v>
      </c>
      <c r="I5559" s="31">
        <v>26.815839835734369</v>
      </c>
      <c r="J5559" s="31">
        <v>-13.166118471840962</v>
      </c>
      <c r="K5559" s="31">
        <v>-12.561102025996192</v>
      </c>
      <c r="L5559" s="31">
        <v>-11.937935086776077</v>
      </c>
      <c r="M5559" s="31">
        <v>-11.296073139379359</v>
      </c>
      <c r="N5559" s="31">
        <v>-10.634955333560741</v>
      </c>
      <c r="O5559" s="31">
        <v>-9.9540039935675644</v>
      </c>
      <c r="P5559" s="31">
        <v>47.310663254192114</v>
      </c>
      <c r="Q5559" s="31">
        <v>-8.53020283677583</v>
      </c>
      <c r="R5559" s="31">
        <v>-7.7861089218791051</v>
      </c>
      <c r="S5559" s="31">
        <v>-7.0196921895354771</v>
      </c>
      <c r="T5559" s="31">
        <v>39.81796806061454</v>
      </c>
      <c r="U5559" s="31">
        <v>-5.4171914438781874</v>
      </c>
      <c r="V5559" s="31">
        <v>-4.5797071871945336</v>
      </c>
      <c r="W5559" s="31">
        <v>-3.71709840281037</v>
      </c>
      <c r="X5559" s="31">
        <v>65.481676051013082</v>
      </c>
      <c r="Y5559" s="31">
        <v>-1.9134696955415214</v>
      </c>
      <c r="Z5559" s="31">
        <v>-0.970873786407767</v>
      </c>
    </row>
    <row r="5560" spans="2:26" x14ac:dyDescent="0.2">
      <c r="B5560">
        <v>5444</v>
      </c>
      <c r="C5560" s="31">
        <v>-16.935542122016354</v>
      </c>
      <c r="D5560" s="31">
        <v>240.76030542244854</v>
      </c>
      <c r="E5560" s="31">
        <v>-15.936916637247149</v>
      </c>
      <c r="F5560" s="31">
        <v>227.38214124988036</v>
      </c>
      <c r="G5560" s="31">
        <v>-14.877474860455504</v>
      </c>
      <c r="H5560" s="31">
        <v>-14.323799106269169</v>
      </c>
      <c r="I5560" s="31">
        <v>-13.753513079457244</v>
      </c>
      <c r="J5560" s="31">
        <v>-13.166118471840962</v>
      </c>
      <c r="K5560" s="31">
        <v>-12.561102025996192</v>
      </c>
      <c r="L5560" s="31">
        <v>-11.937935086776077</v>
      </c>
      <c r="M5560" s="31">
        <v>-11.296073139379359</v>
      </c>
      <c r="N5560" s="31">
        <v>-10.634955333560741</v>
      </c>
      <c r="O5560" s="31">
        <v>-9.9540039935675644</v>
      </c>
      <c r="P5560" s="31">
        <v>-9.2526241133745923</v>
      </c>
      <c r="Q5560" s="31">
        <v>-8.53020283677583</v>
      </c>
      <c r="R5560" s="31">
        <v>93.393588144998134</v>
      </c>
      <c r="S5560" s="31">
        <v>-7.0196921895354771</v>
      </c>
      <c r="T5560" s="31">
        <v>-6.2302829552215417</v>
      </c>
      <c r="U5560" s="31">
        <v>-5.4171914438781874</v>
      </c>
      <c r="V5560" s="31">
        <v>37.707112624496808</v>
      </c>
      <c r="W5560" s="31">
        <v>-3.71709840281037</v>
      </c>
      <c r="X5560" s="31">
        <v>-2.8286113548946807</v>
      </c>
      <c r="Y5560" s="31">
        <v>-1.9134696955415214</v>
      </c>
      <c r="Z5560" s="31">
        <v>-0.970873786407767</v>
      </c>
    </row>
    <row r="5561" spans="2:26" x14ac:dyDescent="0.2">
      <c r="B5561">
        <v>5445</v>
      </c>
      <c r="C5561" s="31">
        <v>58.773847020151102</v>
      </c>
      <c r="D5561" s="31">
        <v>36.686778605192565</v>
      </c>
      <c r="E5561" s="31">
        <v>-15.936916637247149</v>
      </c>
      <c r="F5561" s="31">
        <v>-15.415024136364567</v>
      </c>
      <c r="G5561" s="31">
        <v>91.258007998227583</v>
      </c>
      <c r="H5561" s="31">
        <v>45.975175295218669</v>
      </c>
      <c r="I5561" s="31">
        <v>-13.753513079457244</v>
      </c>
      <c r="J5561" s="31">
        <v>-13.166118471840962</v>
      </c>
      <c r="K5561" s="31">
        <v>26.085529086398253</v>
      </c>
      <c r="L5561" s="31">
        <v>23.223340855318131</v>
      </c>
      <c r="M5561" s="31">
        <v>-11.296073139379359</v>
      </c>
      <c r="N5561" s="31">
        <v>-10.634955333560741</v>
      </c>
      <c r="O5561" s="31">
        <v>-9.9540039935675644</v>
      </c>
      <c r="P5561" s="31">
        <v>-9.2526241133745923</v>
      </c>
      <c r="Q5561" s="31">
        <v>-8.53020283677583</v>
      </c>
      <c r="R5561" s="31">
        <v>-7.7861089218791051</v>
      </c>
      <c r="S5561" s="31">
        <v>-7.0196921895354771</v>
      </c>
      <c r="T5561" s="31">
        <v>-6.2302829552215417</v>
      </c>
      <c r="U5561" s="31">
        <v>-5.4171914438781874</v>
      </c>
      <c r="V5561" s="31">
        <v>-4.5797071871945336</v>
      </c>
      <c r="W5561" s="31">
        <v>-3.71709840281037</v>
      </c>
      <c r="X5561" s="31">
        <v>-2.8286113548946807</v>
      </c>
      <c r="Y5561" s="31">
        <v>-1.9134696955415214</v>
      </c>
      <c r="Z5561" s="31">
        <v>-0.970873786407767</v>
      </c>
    </row>
    <row r="5562" spans="2:26" x14ac:dyDescent="0.2">
      <c r="B5562">
        <v>5446</v>
      </c>
      <c r="C5562" s="31">
        <v>-16.935542122016354</v>
      </c>
      <c r="D5562" s="31">
        <v>121.60383362552993</v>
      </c>
      <c r="E5562" s="31">
        <v>-15.936916637247149</v>
      </c>
      <c r="F5562" s="31">
        <v>-15.415024136364567</v>
      </c>
      <c r="G5562" s="31">
        <v>8.3356388660783924</v>
      </c>
      <c r="H5562" s="31">
        <v>-14.323799106269169</v>
      </c>
      <c r="I5562" s="31">
        <v>-13.753513079457244</v>
      </c>
      <c r="J5562" s="31">
        <v>-13.166118471840962</v>
      </c>
      <c r="K5562" s="31">
        <v>-12.561102025996192</v>
      </c>
      <c r="L5562" s="31">
        <v>-11.937935086776077</v>
      </c>
      <c r="M5562" s="31">
        <v>-11.296073139379359</v>
      </c>
      <c r="N5562" s="31">
        <v>-10.634955333560741</v>
      </c>
      <c r="O5562" s="31">
        <v>-9.9540039935675644</v>
      </c>
      <c r="P5562" s="31">
        <v>-9.2526241133745923</v>
      </c>
      <c r="Q5562" s="31">
        <v>-8.53020283677583</v>
      </c>
      <c r="R5562" s="31">
        <v>-7.7861089218791051</v>
      </c>
      <c r="S5562" s="31">
        <v>-7.0196921895354771</v>
      </c>
      <c r="T5562" s="31">
        <v>-6.2302829552215417</v>
      </c>
      <c r="U5562" s="31">
        <v>-5.4171914438781874</v>
      </c>
      <c r="V5562" s="31">
        <v>-4.5797071871945336</v>
      </c>
      <c r="W5562" s="31">
        <v>-3.71709840281037</v>
      </c>
      <c r="X5562" s="31">
        <v>-2.8286113548946807</v>
      </c>
      <c r="Y5562" s="31">
        <v>-1.9134696955415214</v>
      </c>
      <c r="Z5562" s="31">
        <v>-0.970873786407767</v>
      </c>
    </row>
    <row r="5563" spans="2:26" x14ac:dyDescent="0.2">
      <c r="B5563">
        <v>5447</v>
      </c>
      <c r="C5563" s="31">
        <v>-16.935542122016354</v>
      </c>
      <c r="D5563" s="31">
        <v>-16.443608385676846</v>
      </c>
      <c r="E5563" s="31">
        <v>-15.936916637247149</v>
      </c>
      <c r="F5563" s="31">
        <v>-15.415024136364567</v>
      </c>
      <c r="G5563" s="31">
        <v>181.41554172334563</v>
      </c>
      <c r="H5563" s="31">
        <v>-14.323799106269169</v>
      </c>
      <c r="I5563" s="31">
        <v>73.352682763319848</v>
      </c>
      <c r="J5563" s="31">
        <v>-13.166118471840962</v>
      </c>
      <c r="K5563" s="31">
        <v>-12.561102025996192</v>
      </c>
      <c r="L5563" s="31">
        <v>-11.937935086776077</v>
      </c>
      <c r="M5563" s="31">
        <v>140.3148819151786</v>
      </c>
      <c r="N5563" s="31">
        <v>-10.634955333560741</v>
      </c>
      <c r="O5563" s="31">
        <v>-9.9540039935675644</v>
      </c>
      <c r="P5563" s="31">
        <v>-9.2526241133745923</v>
      </c>
      <c r="Q5563" s="31">
        <v>-8.53020283677583</v>
      </c>
      <c r="R5563" s="31">
        <v>67.660867852050288</v>
      </c>
      <c r="S5563" s="31">
        <v>-7.0196921895354771</v>
      </c>
      <c r="T5563" s="31">
        <v>40.635421170588245</v>
      </c>
      <c r="U5563" s="31">
        <v>-5.4171914438781874</v>
      </c>
      <c r="V5563" s="31">
        <v>-4.5797071871945336</v>
      </c>
      <c r="W5563" s="31">
        <v>-3.71709840281037</v>
      </c>
      <c r="X5563" s="31">
        <v>-2.8286113548946807</v>
      </c>
      <c r="Y5563" s="31">
        <v>-1.9134696955415214</v>
      </c>
      <c r="Z5563" s="31">
        <v>-0.970873786407767</v>
      </c>
    </row>
    <row r="5564" spans="2:26" x14ac:dyDescent="0.2">
      <c r="B5564">
        <v>5448</v>
      </c>
      <c r="C5564" s="31">
        <v>-16.935542122016354</v>
      </c>
      <c r="D5564" s="31">
        <v>-16.443608385676846</v>
      </c>
      <c r="E5564" s="31">
        <v>-15.936916637247149</v>
      </c>
      <c r="F5564" s="31">
        <v>7.7855135051238893</v>
      </c>
      <c r="G5564" s="31">
        <v>-14.877474860455504</v>
      </c>
      <c r="H5564" s="31">
        <v>-14.323799106269169</v>
      </c>
      <c r="I5564" s="31">
        <v>-13.753513079457244</v>
      </c>
      <c r="J5564" s="31">
        <v>30.234808144039675</v>
      </c>
      <c r="K5564" s="31">
        <v>-12.561102025996192</v>
      </c>
      <c r="L5564" s="31">
        <v>-11.937935086776077</v>
      </c>
      <c r="M5564" s="31">
        <v>-11.296073139379359</v>
      </c>
      <c r="N5564" s="31">
        <v>71.616525503355518</v>
      </c>
      <c r="O5564" s="31">
        <v>-9.9540039935675644</v>
      </c>
      <c r="P5564" s="31">
        <v>170.95173811386621</v>
      </c>
      <c r="Q5564" s="31">
        <v>-8.53020283677583</v>
      </c>
      <c r="R5564" s="31">
        <v>34.101149144949574</v>
      </c>
      <c r="S5564" s="31">
        <v>-7.0196921895354771</v>
      </c>
      <c r="T5564" s="31">
        <v>-6.2302829552215417</v>
      </c>
      <c r="U5564" s="31">
        <v>-5.4171914438781874</v>
      </c>
      <c r="V5564" s="31">
        <v>96.514377150478992</v>
      </c>
      <c r="W5564" s="31">
        <v>-3.71709840281037</v>
      </c>
      <c r="X5564" s="31">
        <v>44.234357604164778</v>
      </c>
      <c r="Y5564" s="31">
        <v>-1.9134696955415214</v>
      </c>
      <c r="Z5564" s="31">
        <v>-0.970873786407767</v>
      </c>
    </row>
    <row r="5565" spans="2:26" x14ac:dyDescent="0.2">
      <c r="B5565">
        <v>5449</v>
      </c>
      <c r="C5565" s="31">
        <v>-16.935542122016354</v>
      </c>
      <c r="D5565" s="31">
        <v>-16.443608385676846</v>
      </c>
      <c r="E5565" s="31">
        <v>-15.936916637247149</v>
      </c>
      <c r="F5565" s="31">
        <v>-15.415024136364567</v>
      </c>
      <c r="G5565" s="31">
        <v>-14.877474860455504</v>
      </c>
      <c r="H5565" s="31">
        <v>-14.323799106269169</v>
      </c>
      <c r="I5565" s="31">
        <v>39.45822636731544</v>
      </c>
      <c r="J5565" s="31">
        <v>-13.166118471840962</v>
      </c>
      <c r="K5565" s="31">
        <v>135.03076307139543</v>
      </c>
      <c r="L5565" s="31">
        <v>-11.937935086776077</v>
      </c>
      <c r="M5565" s="31">
        <v>-11.296073139379359</v>
      </c>
      <c r="N5565" s="31">
        <v>30.547981420305739</v>
      </c>
      <c r="O5565" s="31">
        <v>-9.9540039935675644</v>
      </c>
      <c r="P5565" s="31">
        <v>-9.2526241133745923</v>
      </c>
      <c r="Q5565" s="31">
        <v>-8.53020283677583</v>
      </c>
      <c r="R5565" s="31">
        <v>-7.7861089218791051</v>
      </c>
      <c r="S5565" s="31">
        <v>-7.0196921895354771</v>
      </c>
      <c r="T5565" s="31">
        <v>-6.2302829552215417</v>
      </c>
      <c r="U5565" s="31">
        <v>-5.4171914438781874</v>
      </c>
      <c r="V5565" s="31">
        <v>-4.5797071871945336</v>
      </c>
      <c r="W5565" s="31">
        <v>-3.71709840281037</v>
      </c>
      <c r="X5565" s="31">
        <v>-2.8286113548946807</v>
      </c>
      <c r="Y5565" s="31">
        <v>-1.9134696955415214</v>
      </c>
      <c r="Z5565" s="31">
        <v>-0.970873786407767</v>
      </c>
    </row>
    <row r="5566" spans="2:26" x14ac:dyDescent="0.2">
      <c r="B5566">
        <v>5450</v>
      </c>
      <c r="C5566" s="31">
        <v>229.02763501606734</v>
      </c>
      <c r="D5566" s="31">
        <v>169.85144808570465</v>
      </c>
      <c r="E5566" s="31">
        <v>-15.936916637247149</v>
      </c>
      <c r="F5566" s="31">
        <v>33.250098274857272</v>
      </c>
      <c r="G5566" s="31">
        <v>-14.877474860455504</v>
      </c>
      <c r="H5566" s="31">
        <v>19.384136436823727</v>
      </c>
      <c r="I5566" s="31">
        <v>-13.753513079457244</v>
      </c>
      <c r="J5566" s="31">
        <v>-13.166118471840962</v>
      </c>
      <c r="K5566" s="31">
        <v>104.71130031484766</v>
      </c>
      <c r="L5566" s="31">
        <v>-11.937935086776077</v>
      </c>
      <c r="M5566" s="31">
        <v>-11.296073139379359</v>
      </c>
      <c r="N5566" s="31">
        <v>-10.634955333560741</v>
      </c>
      <c r="O5566" s="31">
        <v>-9.9540039935675644</v>
      </c>
      <c r="P5566" s="31">
        <v>-9.2526241133745923</v>
      </c>
      <c r="Q5566" s="31">
        <v>-8.53020283677583</v>
      </c>
      <c r="R5566" s="31">
        <v>31.000527600380412</v>
      </c>
      <c r="S5566" s="31">
        <v>-7.0196921895354771</v>
      </c>
      <c r="T5566" s="31">
        <v>-6.2302829552215417</v>
      </c>
      <c r="U5566" s="31">
        <v>-5.4171914438781874</v>
      </c>
      <c r="V5566" s="31">
        <v>-4.5797071871945336</v>
      </c>
      <c r="W5566" s="31">
        <v>-3.71709840281037</v>
      </c>
      <c r="X5566" s="31">
        <v>-2.8286113548946807</v>
      </c>
      <c r="Y5566" s="31">
        <v>-1.9134696955415214</v>
      </c>
      <c r="Z5566" s="31">
        <v>-0.970873786407767</v>
      </c>
    </row>
    <row r="5567" spans="2:26" x14ac:dyDescent="0.2">
      <c r="B5567">
        <v>5451</v>
      </c>
      <c r="C5567" s="31">
        <v>15.07658660274905</v>
      </c>
      <c r="D5567" s="31">
        <v>235.62756299752687</v>
      </c>
      <c r="E5567" s="31">
        <v>-15.936916637247149</v>
      </c>
      <c r="F5567" s="31">
        <v>-15.415024136364567</v>
      </c>
      <c r="G5567" s="31">
        <v>14.179346654854502</v>
      </c>
      <c r="H5567" s="31">
        <v>-14.323799106269169</v>
      </c>
      <c r="I5567" s="31">
        <v>-13.753513079457244</v>
      </c>
      <c r="J5567" s="31">
        <v>-13.166118471840962</v>
      </c>
      <c r="K5567" s="31">
        <v>-12.561102025996192</v>
      </c>
      <c r="L5567" s="31">
        <v>-11.937935086776077</v>
      </c>
      <c r="M5567" s="31">
        <v>-11.296073139379359</v>
      </c>
      <c r="N5567" s="31">
        <v>-10.634955333560741</v>
      </c>
      <c r="O5567" s="31">
        <v>-9.9540039935675644</v>
      </c>
      <c r="P5567" s="31">
        <v>-9.2526241133745923</v>
      </c>
      <c r="Q5567" s="31">
        <v>-8.53020283677583</v>
      </c>
      <c r="R5567" s="31">
        <v>-7.7861089218791051</v>
      </c>
      <c r="S5567" s="31">
        <v>-7.0196921895354771</v>
      </c>
      <c r="T5567" s="31">
        <v>20.883876805708137</v>
      </c>
      <c r="U5567" s="31">
        <v>-5.4171914438781874</v>
      </c>
      <c r="V5567" s="31">
        <v>-4.5797071871945336</v>
      </c>
      <c r="W5567" s="31">
        <v>-3.71709840281037</v>
      </c>
      <c r="X5567" s="31">
        <v>-2.8286113548946807</v>
      </c>
      <c r="Y5567" s="31">
        <v>-1.9134696955415214</v>
      </c>
      <c r="Z5567" s="31">
        <v>-0.970873786407767</v>
      </c>
    </row>
    <row r="5568" spans="2:26" x14ac:dyDescent="0.2">
      <c r="B5568">
        <v>5452</v>
      </c>
      <c r="C5568" s="31">
        <v>-16.935542122016354</v>
      </c>
      <c r="D5568" s="31">
        <v>-16.443608385676846</v>
      </c>
      <c r="E5568" s="31">
        <v>35.099787430024719</v>
      </c>
      <c r="F5568" s="31">
        <v>110.70986535733385</v>
      </c>
      <c r="G5568" s="31">
        <v>70.60151016882422</v>
      </c>
      <c r="H5568" s="31">
        <v>-14.323799106269169</v>
      </c>
      <c r="I5568" s="31">
        <v>-13.753513079457244</v>
      </c>
      <c r="J5568" s="31">
        <v>-13.166118471840962</v>
      </c>
      <c r="K5568" s="31">
        <v>-12.561102025996192</v>
      </c>
      <c r="L5568" s="31">
        <v>-11.937935086776077</v>
      </c>
      <c r="M5568" s="31">
        <v>-11.296073139379359</v>
      </c>
      <c r="N5568" s="31">
        <v>-10.634955333560741</v>
      </c>
      <c r="O5568" s="31">
        <v>-9.9540039935675644</v>
      </c>
      <c r="P5568" s="31">
        <v>-9.2526241133745923</v>
      </c>
      <c r="Q5568" s="31">
        <v>-8.53020283677583</v>
      </c>
      <c r="R5568" s="31">
        <v>-7.7861089218791051</v>
      </c>
      <c r="S5568" s="31">
        <v>-7.0196921895354771</v>
      </c>
      <c r="T5568" s="31">
        <v>-6.2302829552215417</v>
      </c>
      <c r="U5568" s="31">
        <v>-5.4171914438781874</v>
      </c>
      <c r="V5568" s="31">
        <v>-4.5797071871945336</v>
      </c>
      <c r="W5568" s="31">
        <v>-3.71709840281037</v>
      </c>
      <c r="X5568" s="31">
        <v>-2.8286113548946807</v>
      </c>
      <c r="Y5568" s="31">
        <v>-1.9134696955415214</v>
      </c>
      <c r="Z5568" s="31">
        <v>-0.970873786407767</v>
      </c>
    </row>
    <row r="5569" spans="2:26" x14ac:dyDescent="0.2">
      <c r="B5569">
        <v>5453</v>
      </c>
      <c r="C5569" s="31">
        <v>-16.935542122016354</v>
      </c>
      <c r="D5569" s="31">
        <v>63.381787968028448</v>
      </c>
      <c r="E5569" s="31">
        <v>-15.936916637247149</v>
      </c>
      <c r="F5569" s="31">
        <v>11.111670625749374</v>
      </c>
      <c r="G5569" s="31">
        <v>33.24251240746738</v>
      </c>
      <c r="H5569" s="31">
        <v>6.4185828046841467</v>
      </c>
      <c r="I5569" s="31">
        <v>305.87135776685136</v>
      </c>
      <c r="J5569" s="31">
        <v>-13.166118471840962</v>
      </c>
      <c r="K5569" s="31">
        <v>-12.561102025996192</v>
      </c>
      <c r="L5569" s="31">
        <v>151.89535252498146</v>
      </c>
      <c r="M5569" s="31">
        <v>-11.296073139379359</v>
      </c>
      <c r="N5569" s="31">
        <v>194.61626764770702</v>
      </c>
      <c r="O5569" s="31">
        <v>-9.9540039935675644</v>
      </c>
      <c r="P5569" s="31">
        <v>-9.2526241133745923</v>
      </c>
      <c r="Q5569" s="31">
        <v>40.632461506091062</v>
      </c>
      <c r="R5569" s="31">
        <v>-7.7861089218791051</v>
      </c>
      <c r="S5569" s="31">
        <v>-7.0196921895354771</v>
      </c>
      <c r="T5569" s="31">
        <v>-6.2302829552215417</v>
      </c>
      <c r="U5569" s="31">
        <v>-5.4171914438781874</v>
      </c>
      <c r="V5569" s="31">
        <v>-4.5797071871945336</v>
      </c>
      <c r="W5569" s="31">
        <v>-3.71709840281037</v>
      </c>
      <c r="X5569" s="31">
        <v>-2.8286113548946807</v>
      </c>
      <c r="Y5569" s="31">
        <v>-1.9134696955415214</v>
      </c>
      <c r="Z5569" s="31">
        <v>-0.970873786407767</v>
      </c>
    </row>
    <row r="5570" spans="2:26" x14ac:dyDescent="0.2">
      <c r="B5570">
        <v>5454</v>
      </c>
      <c r="C5570" s="31">
        <v>20.356837008291155</v>
      </c>
      <c r="D5570" s="31">
        <v>-16.443608385676846</v>
      </c>
      <c r="E5570" s="31">
        <v>114.51193310239775</v>
      </c>
      <c r="F5570" s="31">
        <v>-15.415024136364567</v>
      </c>
      <c r="G5570" s="31">
        <v>-14.877474860455504</v>
      </c>
      <c r="H5570" s="31">
        <v>122.15518570277882</v>
      </c>
      <c r="I5570" s="31">
        <v>-13.753513079457244</v>
      </c>
      <c r="J5570" s="31">
        <v>-13.166118471840962</v>
      </c>
      <c r="K5570" s="31">
        <v>-12.561102025996192</v>
      </c>
      <c r="L5570" s="31">
        <v>-11.937935086776077</v>
      </c>
      <c r="M5570" s="31">
        <v>-11.296073139379359</v>
      </c>
      <c r="N5570" s="31">
        <v>-10.634955333560741</v>
      </c>
      <c r="O5570" s="31">
        <v>-9.9540039935675644</v>
      </c>
      <c r="P5570" s="31">
        <v>-9.2526241133745923</v>
      </c>
      <c r="Q5570" s="31">
        <v>-8.53020283677583</v>
      </c>
      <c r="R5570" s="31">
        <v>-7.7861089218791051</v>
      </c>
      <c r="S5570" s="31">
        <v>-7.0196921895354771</v>
      </c>
      <c r="T5570" s="31">
        <v>-6.2302829552215417</v>
      </c>
      <c r="U5570" s="31">
        <v>-5.4171914438781874</v>
      </c>
      <c r="V5570" s="31">
        <v>-4.5797071871945336</v>
      </c>
      <c r="W5570" s="31">
        <v>-3.71709840281037</v>
      </c>
      <c r="X5570" s="31">
        <v>-2.8286113548946807</v>
      </c>
      <c r="Y5570" s="31">
        <v>-1.9134696955415214</v>
      </c>
      <c r="Z5570" s="31">
        <v>91.221197613313137</v>
      </c>
    </row>
    <row r="5571" spans="2:26" x14ac:dyDescent="0.2">
      <c r="B5571">
        <v>5455</v>
      </c>
      <c r="C5571" s="31">
        <v>37.476577677658483</v>
      </c>
      <c r="D5571" s="31">
        <v>-16.443608385676846</v>
      </c>
      <c r="E5571" s="31">
        <v>124.20214996014752</v>
      </c>
      <c r="F5571" s="31">
        <v>-15.415024136364567</v>
      </c>
      <c r="G5571" s="31">
        <v>-14.877474860455504</v>
      </c>
      <c r="H5571" s="31">
        <v>-14.323799106269169</v>
      </c>
      <c r="I5571" s="31">
        <v>46.766924599235466</v>
      </c>
      <c r="J5571" s="31">
        <v>130.34370314881977</v>
      </c>
      <c r="K5571" s="31">
        <v>-12.561102025996192</v>
      </c>
      <c r="L5571" s="31">
        <v>-11.937935086776077</v>
      </c>
      <c r="M5571" s="31">
        <v>-11.296073139379359</v>
      </c>
      <c r="N5571" s="31">
        <v>135.53900756802844</v>
      </c>
      <c r="O5571" s="31">
        <v>-9.9540039935675644</v>
      </c>
      <c r="P5571" s="31">
        <v>-9.2526241133745923</v>
      </c>
      <c r="Q5571" s="31">
        <v>-8.53020283677583</v>
      </c>
      <c r="R5571" s="31">
        <v>-7.7861089218791051</v>
      </c>
      <c r="S5571" s="31">
        <v>-7.0196921895354771</v>
      </c>
      <c r="T5571" s="31">
        <v>-6.2302829552215417</v>
      </c>
      <c r="U5571" s="31">
        <v>-5.4171914438781874</v>
      </c>
      <c r="V5571" s="31">
        <v>-4.5797071871945336</v>
      </c>
      <c r="W5571" s="31">
        <v>-3.71709840281037</v>
      </c>
      <c r="X5571" s="31">
        <v>-2.8286113548946807</v>
      </c>
      <c r="Y5571" s="31">
        <v>-1.9134696955415214</v>
      </c>
      <c r="Z5571" s="31">
        <v>-0.970873786407767</v>
      </c>
    </row>
    <row r="5572" spans="2:26" x14ac:dyDescent="0.2">
      <c r="B5572">
        <v>5456</v>
      </c>
      <c r="C5572" s="31">
        <v>-16.935542122016354</v>
      </c>
      <c r="D5572" s="31">
        <v>-16.443608385676846</v>
      </c>
      <c r="E5572" s="31">
        <v>318.04225208369502</v>
      </c>
      <c r="F5572" s="31">
        <v>-15.415024136364567</v>
      </c>
      <c r="G5572" s="31">
        <v>-14.877474860455504</v>
      </c>
      <c r="H5572" s="31">
        <v>-14.323799106269169</v>
      </c>
      <c r="I5572" s="31">
        <v>-13.753513079457244</v>
      </c>
      <c r="J5572" s="31">
        <v>-13.166118471840962</v>
      </c>
      <c r="K5572" s="31">
        <v>-12.561102025996192</v>
      </c>
      <c r="L5572" s="31">
        <v>37.953706173115791</v>
      </c>
      <c r="M5572" s="31">
        <v>-11.296073139379359</v>
      </c>
      <c r="N5572" s="31">
        <v>-10.634955333560741</v>
      </c>
      <c r="O5572" s="31">
        <v>-9.9540039935675644</v>
      </c>
      <c r="P5572" s="31">
        <v>-9.2526241133745923</v>
      </c>
      <c r="Q5572" s="31">
        <v>-8.53020283677583</v>
      </c>
      <c r="R5572" s="31">
        <v>-7.7861089218791051</v>
      </c>
      <c r="S5572" s="31">
        <v>-7.0196921895354771</v>
      </c>
      <c r="T5572" s="31">
        <v>45.087099142141128</v>
      </c>
      <c r="U5572" s="31">
        <v>-5.4171914438781874</v>
      </c>
      <c r="V5572" s="31">
        <v>-4.5797071871945336</v>
      </c>
      <c r="W5572" s="31">
        <v>-3.71709840281037</v>
      </c>
      <c r="X5572" s="31">
        <v>-2.8286113548946807</v>
      </c>
      <c r="Y5572" s="31">
        <v>37.785709773606406</v>
      </c>
      <c r="Z5572" s="31">
        <v>-0.970873786407767</v>
      </c>
    </row>
    <row r="5573" spans="2:26" x14ac:dyDescent="0.2">
      <c r="B5573">
        <v>5457</v>
      </c>
      <c r="C5573" s="31">
        <v>-16.935542122016354</v>
      </c>
      <c r="D5573" s="31">
        <v>-16.443608385676846</v>
      </c>
      <c r="E5573" s="31">
        <v>-15.936916637247149</v>
      </c>
      <c r="F5573" s="31">
        <v>-15.415024136364567</v>
      </c>
      <c r="G5573" s="31">
        <v>-14.877474860455504</v>
      </c>
      <c r="H5573" s="31">
        <v>-14.323799106269169</v>
      </c>
      <c r="I5573" s="31">
        <v>-13.753513079457244</v>
      </c>
      <c r="J5573" s="31">
        <v>-13.166118471840962</v>
      </c>
      <c r="K5573" s="31">
        <v>-12.561102025996192</v>
      </c>
      <c r="L5573" s="31">
        <v>-11.937935086776077</v>
      </c>
      <c r="M5573" s="31">
        <v>-11.296073139379359</v>
      </c>
      <c r="N5573" s="31">
        <v>-10.634955333560741</v>
      </c>
      <c r="O5573" s="31">
        <v>-9.9540039935675644</v>
      </c>
      <c r="P5573" s="31">
        <v>-9.2526241133745923</v>
      </c>
      <c r="Q5573" s="31">
        <v>-8.53020283677583</v>
      </c>
      <c r="R5573" s="31">
        <v>-7.7861089218791051</v>
      </c>
      <c r="S5573" s="31">
        <v>-7.0196921895354771</v>
      </c>
      <c r="T5573" s="31">
        <v>-6.2302829552215417</v>
      </c>
      <c r="U5573" s="31">
        <v>-5.4171914438781874</v>
      </c>
      <c r="V5573" s="31">
        <v>-4.5797071871945336</v>
      </c>
      <c r="W5573" s="31">
        <v>-3.71709840281037</v>
      </c>
      <c r="X5573" s="31">
        <v>-2.8286113548946807</v>
      </c>
      <c r="Y5573" s="31">
        <v>-1.9134696955415214</v>
      </c>
      <c r="Z5573" s="31">
        <v>-0.970873786407767</v>
      </c>
    </row>
    <row r="5574" spans="2:26" x14ac:dyDescent="0.2">
      <c r="B5574">
        <v>5458</v>
      </c>
      <c r="C5574" s="31">
        <v>-16.935542122016354</v>
      </c>
      <c r="D5574" s="31">
        <v>86.785884987828751</v>
      </c>
      <c r="E5574" s="31">
        <v>-15.936916637247149</v>
      </c>
      <c r="F5574" s="31">
        <v>-15.415024136364567</v>
      </c>
      <c r="G5574" s="31">
        <v>33.992674174269219</v>
      </c>
      <c r="H5574" s="31">
        <v>-14.323799106269169</v>
      </c>
      <c r="I5574" s="31">
        <v>-13.753513079457244</v>
      </c>
      <c r="J5574" s="31">
        <v>-13.166118471840962</v>
      </c>
      <c r="K5574" s="31">
        <v>101.97070114934228</v>
      </c>
      <c r="L5574" s="31">
        <v>-11.937935086776077</v>
      </c>
      <c r="M5574" s="31">
        <v>-11.296073139379359</v>
      </c>
      <c r="N5574" s="31">
        <v>-10.634955333560741</v>
      </c>
      <c r="O5574" s="31">
        <v>80.193080804836512</v>
      </c>
      <c r="P5574" s="31">
        <v>-9.2526241133745923</v>
      </c>
      <c r="Q5574" s="31">
        <v>-8.53020283677583</v>
      </c>
      <c r="R5574" s="31">
        <v>-7.7861089218791051</v>
      </c>
      <c r="S5574" s="31">
        <v>-7.0196921895354771</v>
      </c>
      <c r="T5574" s="31">
        <v>-6.2302829552215417</v>
      </c>
      <c r="U5574" s="31">
        <v>-5.4171914438781874</v>
      </c>
      <c r="V5574" s="31">
        <v>-4.5797071871945336</v>
      </c>
      <c r="W5574" s="31">
        <v>-3.71709840281037</v>
      </c>
      <c r="X5574" s="31">
        <v>-2.8286113548946807</v>
      </c>
      <c r="Y5574" s="31">
        <v>-1.9134696955415214</v>
      </c>
      <c r="Z5574" s="31">
        <v>-0.970873786407767</v>
      </c>
    </row>
    <row r="5575" spans="2:26" x14ac:dyDescent="0.2">
      <c r="B5575">
        <v>5459</v>
      </c>
      <c r="C5575" s="31">
        <v>15.333467955201366</v>
      </c>
      <c r="D5575" s="31">
        <v>29.538121435723745</v>
      </c>
      <c r="E5575" s="31">
        <v>-15.936916637247149</v>
      </c>
      <c r="F5575" s="31">
        <v>-15.415024136364567</v>
      </c>
      <c r="G5575" s="31">
        <v>-14.877474860455504</v>
      </c>
      <c r="H5575" s="31">
        <v>37.521256496145888</v>
      </c>
      <c r="I5575" s="31">
        <v>-13.753513079457244</v>
      </c>
      <c r="J5575" s="31">
        <v>-13.166118471840962</v>
      </c>
      <c r="K5575" s="31">
        <v>-12.561102025996192</v>
      </c>
      <c r="L5575" s="31">
        <v>-11.937935086776077</v>
      </c>
      <c r="M5575" s="31">
        <v>82.291051373933186</v>
      </c>
      <c r="N5575" s="31">
        <v>-10.634955333560741</v>
      </c>
      <c r="O5575" s="31">
        <v>-9.9540039935675644</v>
      </c>
      <c r="P5575" s="31">
        <v>-9.2526241133745923</v>
      </c>
      <c r="Q5575" s="31">
        <v>-8.53020283677583</v>
      </c>
      <c r="R5575" s="31">
        <v>-7.7861089218791051</v>
      </c>
      <c r="S5575" s="31">
        <v>-7.0196921895354771</v>
      </c>
      <c r="T5575" s="31">
        <v>-6.2302829552215417</v>
      </c>
      <c r="U5575" s="31">
        <v>-5.4171914438781874</v>
      </c>
      <c r="V5575" s="31">
        <v>-4.5797071871945336</v>
      </c>
      <c r="W5575" s="31">
        <v>-3.71709840281037</v>
      </c>
      <c r="X5575" s="31">
        <v>-2.8286113548946807</v>
      </c>
      <c r="Y5575" s="31">
        <v>-1.9134696955415214</v>
      </c>
      <c r="Z5575" s="31">
        <v>-0.970873786407767</v>
      </c>
    </row>
    <row r="5576" spans="2:26" x14ac:dyDescent="0.2">
      <c r="B5576">
        <v>5460</v>
      </c>
      <c r="C5576" s="31">
        <v>-16.935542122016354</v>
      </c>
      <c r="D5576" s="31">
        <v>-16.443608385676846</v>
      </c>
      <c r="E5576" s="31">
        <v>-15.936916637247149</v>
      </c>
      <c r="F5576" s="31">
        <v>24.463587442848258</v>
      </c>
      <c r="G5576" s="31">
        <v>-14.877474860455504</v>
      </c>
      <c r="H5576" s="31">
        <v>-14.323799106269169</v>
      </c>
      <c r="I5576" s="31">
        <v>-13.753513079457244</v>
      </c>
      <c r="J5576" s="31">
        <v>145.73002969392331</v>
      </c>
      <c r="K5576" s="31">
        <v>-12.561102025996192</v>
      </c>
      <c r="L5576" s="31">
        <v>-11.937935086776077</v>
      </c>
      <c r="M5576" s="31">
        <v>-11.296073139379359</v>
      </c>
      <c r="N5576" s="31">
        <v>-10.634955333560741</v>
      </c>
      <c r="O5576" s="31">
        <v>-9.9540039935675644</v>
      </c>
      <c r="P5576" s="31">
        <v>-9.2526241133745923</v>
      </c>
      <c r="Q5576" s="31">
        <v>-8.53020283677583</v>
      </c>
      <c r="R5576" s="31">
        <v>-7.7861089218791051</v>
      </c>
      <c r="S5576" s="31">
        <v>-7.0196921895354771</v>
      </c>
      <c r="T5576" s="31">
        <v>-6.2302829552215417</v>
      </c>
      <c r="U5576" s="31">
        <v>-5.4171914438781874</v>
      </c>
      <c r="V5576" s="31">
        <v>-4.5797071871945336</v>
      </c>
      <c r="W5576" s="31">
        <v>-3.71709840281037</v>
      </c>
      <c r="X5576" s="31">
        <v>-2.8286113548946807</v>
      </c>
      <c r="Y5576" s="31">
        <v>-1.9134696955415214</v>
      </c>
      <c r="Z5576" s="31">
        <v>-0.970873786407767</v>
      </c>
    </row>
    <row r="5577" spans="2:26" x14ac:dyDescent="0.2">
      <c r="B5577">
        <v>5461</v>
      </c>
      <c r="C5577" s="31">
        <v>-16.935542122016354</v>
      </c>
      <c r="D5577" s="31">
        <v>177.60674337890174</v>
      </c>
      <c r="E5577" s="31">
        <v>141.47513237685098</v>
      </c>
      <c r="F5577" s="31">
        <v>52.103757915655109</v>
      </c>
      <c r="G5577" s="31">
        <v>113.4568582838655</v>
      </c>
      <c r="H5577" s="31">
        <v>178.39646820733316</v>
      </c>
      <c r="I5577" s="31">
        <v>-13.753513079457244</v>
      </c>
      <c r="J5577" s="31">
        <v>-13.166118471840962</v>
      </c>
      <c r="K5577" s="31">
        <v>-12.561102025996192</v>
      </c>
      <c r="L5577" s="31">
        <v>-11.937935086776077</v>
      </c>
      <c r="M5577" s="31">
        <v>-11.296073139379359</v>
      </c>
      <c r="N5577" s="31">
        <v>-10.634955333560741</v>
      </c>
      <c r="O5577" s="31">
        <v>84.744073020884315</v>
      </c>
      <c r="P5577" s="31">
        <v>-9.2526241133745923</v>
      </c>
      <c r="Q5577" s="31">
        <v>-8.53020283677583</v>
      </c>
      <c r="R5577" s="31">
        <v>-7.7861089218791051</v>
      </c>
      <c r="S5577" s="31">
        <v>-7.0196921895354771</v>
      </c>
      <c r="T5577" s="31">
        <v>-6.2302829552215417</v>
      </c>
      <c r="U5577" s="31">
        <v>-5.4171914438781874</v>
      </c>
      <c r="V5577" s="31">
        <v>-4.5797071871945336</v>
      </c>
      <c r="W5577" s="31">
        <v>-3.71709840281037</v>
      </c>
      <c r="X5577" s="31">
        <v>-2.8286113548946807</v>
      </c>
      <c r="Y5577" s="31">
        <v>-1.9134696955415214</v>
      </c>
      <c r="Z5577" s="31">
        <v>-0.970873786407767</v>
      </c>
    </row>
    <row r="5578" spans="2:26" x14ac:dyDescent="0.2">
      <c r="B5578">
        <v>5462</v>
      </c>
      <c r="C5578" s="31">
        <v>116.68845679966886</v>
      </c>
      <c r="D5578" s="31">
        <v>-16.443608385676846</v>
      </c>
      <c r="E5578" s="31">
        <v>-15.936916637247149</v>
      </c>
      <c r="F5578" s="31">
        <v>-15.415024136364567</v>
      </c>
      <c r="G5578" s="31">
        <v>-14.877474860455504</v>
      </c>
      <c r="H5578" s="31">
        <v>187.8072310513021</v>
      </c>
      <c r="I5578" s="31">
        <v>-13.753513079457244</v>
      </c>
      <c r="J5578" s="31">
        <v>-13.166118471840962</v>
      </c>
      <c r="K5578" s="31">
        <v>-12.561102025996192</v>
      </c>
      <c r="L5578" s="31">
        <v>66.109918437185129</v>
      </c>
      <c r="M5578" s="31">
        <v>-11.296073139379359</v>
      </c>
      <c r="N5578" s="31">
        <v>-10.634955333560741</v>
      </c>
      <c r="O5578" s="31">
        <v>-9.9540039935675644</v>
      </c>
      <c r="P5578" s="31">
        <v>-9.2526241133745923</v>
      </c>
      <c r="Q5578" s="31">
        <v>-8.53020283677583</v>
      </c>
      <c r="R5578" s="31">
        <v>-7.7861089218791051</v>
      </c>
      <c r="S5578" s="31">
        <v>-7.0196921895354771</v>
      </c>
      <c r="T5578" s="31">
        <v>-6.2302829552215417</v>
      </c>
      <c r="U5578" s="31">
        <v>-5.4171914438781874</v>
      </c>
      <c r="V5578" s="31">
        <v>-4.5797071871945336</v>
      </c>
      <c r="W5578" s="31">
        <v>66.876461011566548</v>
      </c>
      <c r="X5578" s="31">
        <v>-2.8286113548946807</v>
      </c>
      <c r="Y5578" s="31">
        <v>-1.9134696955415214</v>
      </c>
      <c r="Z5578" s="31">
        <v>-0.970873786407767</v>
      </c>
    </row>
    <row r="5579" spans="2:26" x14ac:dyDescent="0.2">
      <c r="B5579">
        <v>5463</v>
      </c>
      <c r="C5579" s="31">
        <v>84.266909197904496</v>
      </c>
      <c r="D5579" s="31">
        <v>-16.443608385676846</v>
      </c>
      <c r="E5579" s="31">
        <v>-15.936916637247149</v>
      </c>
      <c r="F5579" s="31">
        <v>-15.415024136364567</v>
      </c>
      <c r="G5579" s="31">
        <v>25.80876927699623</v>
      </c>
      <c r="H5579" s="31">
        <v>-14.323799106269169</v>
      </c>
      <c r="I5579" s="31">
        <v>77.608083623353522</v>
      </c>
      <c r="J5579" s="31">
        <v>-13.166118471840962</v>
      </c>
      <c r="K5579" s="31">
        <v>-12.561102025996192</v>
      </c>
      <c r="L5579" s="31">
        <v>-11.937935086776077</v>
      </c>
      <c r="M5579" s="31">
        <v>-11.296073139379359</v>
      </c>
      <c r="N5579" s="31">
        <v>-10.634955333560741</v>
      </c>
      <c r="O5579" s="31">
        <v>-9.9540039935675644</v>
      </c>
      <c r="P5579" s="31">
        <v>-9.2526241133745923</v>
      </c>
      <c r="Q5579" s="31">
        <v>-8.53020283677583</v>
      </c>
      <c r="R5579" s="31">
        <v>-7.7861089218791051</v>
      </c>
      <c r="S5579" s="31">
        <v>-7.0196921895354771</v>
      </c>
      <c r="T5579" s="31">
        <v>-6.2302829552215417</v>
      </c>
      <c r="U5579" s="31">
        <v>-5.4171914438781874</v>
      </c>
      <c r="V5579" s="31">
        <v>-4.5797071871945336</v>
      </c>
      <c r="W5579" s="31">
        <v>-3.71709840281037</v>
      </c>
      <c r="X5579" s="31">
        <v>-2.8286113548946807</v>
      </c>
      <c r="Y5579" s="31">
        <v>-1.9134696955415214</v>
      </c>
      <c r="Z5579" s="31">
        <v>-0.970873786407767</v>
      </c>
    </row>
    <row r="5580" spans="2:26" x14ac:dyDescent="0.2">
      <c r="B5580">
        <v>5464</v>
      </c>
      <c r="C5580" s="31">
        <v>55.650075893898205</v>
      </c>
      <c r="D5580" s="31">
        <v>67.68887770104935</v>
      </c>
      <c r="E5580" s="31">
        <v>-15.936916637247149</v>
      </c>
      <c r="F5580" s="31">
        <v>-15.415024136364567</v>
      </c>
      <c r="G5580" s="31">
        <v>309.51598266281701</v>
      </c>
      <c r="H5580" s="31">
        <v>-14.323799106269169</v>
      </c>
      <c r="I5580" s="31">
        <v>-13.753513079457244</v>
      </c>
      <c r="J5580" s="31">
        <v>-13.166118471840962</v>
      </c>
      <c r="K5580" s="31">
        <v>-12.561102025996192</v>
      </c>
      <c r="L5580" s="31">
        <v>-11.937935086776077</v>
      </c>
      <c r="M5580" s="31">
        <v>-11.296073139379359</v>
      </c>
      <c r="N5580" s="31">
        <v>62.940615575700797</v>
      </c>
      <c r="O5580" s="31">
        <v>-9.9540039935675644</v>
      </c>
      <c r="P5580" s="31">
        <v>-9.2526241133745923</v>
      </c>
      <c r="Q5580" s="31">
        <v>108.55232469166469</v>
      </c>
      <c r="R5580" s="31">
        <v>-7.7861089218791051</v>
      </c>
      <c r="S5580" s="31">
        <v>-7.0196921895354771</v>
      </c>
      <c r="T5580" s="31">
        <v>-6.2302829552215417</v>
      </c>
      <c r="U5580" s="31">
        <v>-5.4171914438781874</v>
      </c>
      <c r="V5580" s="31">
        <v>-4.5797071871945336</v>
      </c>
      <c r="W5580" s="31">
        <v>-3.71709840281037</v>
      </c>
      <c r="X5580" s="31">
        <v>-2.8286113548946807</v>
      </c>
      <c r="Y5580" s="31">
        <v>-1.9134696955415214</v>
      </c>
      <c r="Z5580" s="31">
        <v>-0.970873786407767</v>
      </c>
    </row>
    <row r="5581" spans="2:26" x14ac:dyDescent="0.2">
      <c r="B5581">
        <v>5465</v>
      </c>
      <c r="C5581" s="31">
        <v>-16.935542122016354</v>
      </c>
      <c r="D5581" s="31">
        <v>-16.443608385676846</v>
      </c>
      <c r="E5581" s="31">
        <v>298.63148492982032</v>
      </c>
      <c r="F5581" s="31">
        <v>-15.415024136364567</v>
      </c>
      <c r="G5581" s="31">
        <v>-14.877474860455504</v>
      </c>
      <c r="H5581" s="31">
        <v>-14.323799106269169</v>
      </c>
      <c r="I5581" s="31">
        <v>-13.753513079457244</v>
      </c>
      <c r="J5581" s="31">
        <v>-13.166118471840962</v>
      </c>
      <c r="K5581" s="31">
        <v>-12.561102025996192</v>
      </c>
      <c r="L5581" s="31">
        <v>-11.937935086776077</v>
      </c>
      <c r="M5581" s="31">
        <v>156.95280319994217</v>
      </c>
      <c r="N5581" s="31">
        <v>-10.634955333560741</v>
      </c>
      <c r="O5581" s="31">
        <v>-9.9540039935675644</v>
      </c>
      <c r="P5581" s="31">
        <v>-9.2526241133745923</v>
      </c>
      <c r="Q5581" s="31">
        <v>-8.53020283677583</v>
      </c>
      <c r="R5581" s="31">
        <v>-7.7861089218791051</v>
      </c>
      <c r="S5581" s="31">
        <v>-7.0196921895354771</v>
      </c>
      <c r="T5581" s="31">
        <v>32.369674071396744</v>
      </c>
      <c r="U5581" s="31">
        <v>170.44583956111293</v>
      </c>
      <c r="V5581" s="31">
        <v>-4.5797071871945336</v>
      </c>
      <c r="W5581" s="31">
        <v>-3.71709840281037</v>
      </c>
      <c r="X5581" s="31">
        <v>-2.8286113548946807</v>
      </c>
      <c r="Y5581" s="31">
        <v>-1.9134696955415214</v>
      </c>
      <c r="Z5581" s="31">
        <v>-0.970873786407767</v>
      </c>
    </row>
    <row r="5582" spans="2:26" x14ac:dyDescent="0.2">
      <c r="B5582">
        <v>5466</v>
      </c>
      <c r="C5582" s="31">
        <v>46.48108010709749</v>
      </c>
      <c r="D5582" s="31">
        <v>-16.443608385676846</v>
      </c>
      <c r="E5582" s="31">
        <v>83.882671694261603</v>
      </c>
      <c r="F5582" s="31">
        <v>50.145497058215383</v>
      </c>
      <c r="G5582" s="31">
        <v>83.928895996100692</v>
      </c>
      <c r="H5582" s="31">
        <v>-14.323799106269169</v>
      </c>
      <c r="I5582" s="31">
        <v>156.21166269690204</v>
      </c>
      <c r="J5582" s="31">
        <v>70.881958070633345</v>
      </c>
      <c r="K5582" s="31">
        <v>-12.561102025996192</v>
      </c>
      <c r="L5582" s="31">
        <v>-11.937935086776077</v>
      </c>
      <c r="M5582" s="31">
        <v>-11.296073139379359</v>
      </c>
      <c r="N5582" s="31">
        <v>-10.634955333560741</v>
      </c>
      <c r="O5582" s="31">
        <v>-9.9540039935675644</v>
      </c>
      <c r="P5582" s="31">
        <v>-9.2526241133745923</v>
      </c>
      <c r="Q5582" s="31">
        <v>-8.53020283677583</v>
      </c>
      <c r="R5582" s="31">
        <v>-7.7861089218791051</v>
      </c>
      <c r="S5582" s="31">
        <v>20.390347771299989</v>
      </c>
      <c r="T5582" s="31">
        <v>-6.2302829552215417</v>
      </c>
      <c r="U5582" s="31">
        <v>-5.4171914438781874</v>
      </c>
      <c r="V5582" s="31">
        <v>-4.5797071871945336</v>
      </c>
      <c r="W5582" s="31">
        <v>-3.71709840281037</v>
      </c>
      <c r="X5582" s="31">
        <v>-2.8286113548946807</v>
      </c>
      <c r="Y5582" s="31">
        <v>-1.9134696955415214</v>
      </c>
      <c r="Z5582" s="31">
        <v>-0.970873786407767</v>
      </c>
    </row>
    <row r="5583" spans="2:26" x14ac:dyDescent="0.2">
      <c r="B5583">
        <v>5467</v>
      </c>
      <c r="C5583" s="31">
        <v>226.61759619510653</v>
      </c>
      <c r="D5583" s="31">
        <v>-16.443608385676846</v>
      </c>
      <c r="E5583" s="31">
        <v>87.103291071185168</v>
      </c>
      <c r="F5583" s="31">
        <v>-15.415024136364567</v>
      </c>
      <c r="G5583" s="31">
        <v>130.06846323032173</v>
      </c>
      <c r="H5583" s="31">
        <v>-14.323799106269169</v>
      </c>
      <c r="I5583" s="31">
        <v>-13.753513079457244</v>
      </c>
      <c r="J5583" s="31">
        <v>-13.166118471840962</v>
      </c>
      <c r="K5583" s="31">
        <v>-12.561102025996192</v>
      </c>
      <c r="L5583" s="31">
        <v>-11.937935086776077</v>
      </c>
      <c r="M5583" s="31">
        <v>-11.296073139379359</v>
      </c>
      <c r="N5583" s="31">
        <v>-10.634955333560741</v>
      </c>
      <c r="O5583" s="31">
        <v>-9.9540039935675644</v>
      </c>
      <c r="P5583" s="31">
        <v>29.788518071579428</v>
      </c>
      <c r="Q5583" s="31">
        <v>-8.53020283677583</v>
      </c>
      <c r="R5583" s="31">
        <v>-7.7861089218791051</v>
      </c>
      <c r="S5583" s="31">
        <v>-7.0196921895354771</v>
      </c>
      <c r="T5583" s="31">
        <v>-6.2302829552215417</v>
      </c>
      <c r="U5583" s="31">
        <v>-5.4171914438781874</v>
      </c>
      <c r="V5583" s="31">
        <v>-4.5797071871945336</v>
      </c>
      <c r="W5583" s="31">
        <v>-3.71709840281037</v>
      </c>
      <c r="X5583" s="31">
        <v>-2.8286113548946807</v>
      </c>
      <c r="Y5583" s="31">
        <v>-1.9134696955415214</v>
      </c>
      <c r="Z5583" s="31">
        <v>-0.970873786407767</v>
      </c>
    </row>
    <row r="5584" spans="2:26" x14ac:dyDescent="0.2">
      <c r="B5584">
        <v>5468</v>
      </c>
      <c r="C5584" s="31">
        <v>-16.935542122016354</v>
      </c>
      <c r="D5584" s="31">
        <v>19.878280175987722</v>
      </c>
      <c r="E5584" s="31">
        <v>-15.936916637247149</v>
      </c>
      <c r="F5584" s="31">
        <v>-15.415024136364567</v>
      </c>
      <c r="G5584" s="31">
        <v>-14.877474860455504</v>
      </c>
      <c r="H5584" s="31">
        <v>-14.323799106269169</v>
      </c>
      <c r="I5584" s="31">
        <v>-13.753513079457244</v>
      </c>
      <c r="J5584" s="31">
        <v>-13.166118471840962</v>
      </c>
      <c r="K5584" s="31">
        <v>-12.561102025996192</v>
      </c>
      <c r="L5584" s="31">
        <v>-11.937935086776077</v>
      </c>
      <c r="M5584" s="31">
        <v>-11.296073139379359</v>
      </c>
      <c r="N5584" s="31">
        <v>32.27607390681451</v>
      </c>
      <c r="O5584" s="31">
        <v>-9.9540039935675644</v>
      </c>
      <c r="P5584" s="31">
        <v>-9.2526241133745923</v>
      </c>
      <c r="Q5584" s="31">
        <v>-8.53020283677583</v>
      </c>
      <c r="R5584" s="31">
        <v>-7.7861089218791051</v>
      </c>
      <c r="S5584" s="31">
        <v>-7.0196921895354771</v>
      </c>
      <c r="T5584" s="31">
        <v>-6.2302829552215417</v>
      </c>
      <c r="U5584" s="31">
        <v>-5.4171914438781874</v>
      </c>
      <c r="V5584" s="31">
        <v>-4.5797071871945336</v>
      </c>
      <c r="W5584" s="31">
        <v>-3.71709840281037</v>
      </c>
      <c r="X5584" s="31">
        <v>-2.8286113548946807</v>
      </c>
      <c r="Y5584" s="31">
        <v>-1.9134696955415214</v>
      </c>
      <c r="Z5584" s="31">
        <v>89.656582352121561</v>
      </c>
    </row>
    <row r="5585" spans="2:26" x14ac:dyDescent="0.2">
      <c r="B5585">
        <v>5469</v>
      </c>
      <c r="C5585" s="31">
        <v>67.525262012673281</v>
      </c>
      <c r="D5585" s="31">
        <v>65.357914968308549</v>
      </c>
      <c r="E5585" s="31">
        <v>-15.936916637247149</v>
      </c>
      <c r="F5585" s="31">
        <v>-15.415024136364567</v>
      </c>
      <c r="G5585" s="31">
        <v>155.27064879754258</v>
      </c>
      <c r="H5585" s="31">
        <v>10.207513858058068</v>
      </c>
      <c r="I5585" s="31">
        <v>-13.753513079457244</v>
      </c>
      <c r="J5585" s="31">
        <v>-13.166118471840962</v>
      </c>
      <c r="K5585" s="31">
        <v>-12.561102025996192</v>
      </c>
      <c r="L5585" s="31">
        <v>-11.937935086776077</v>
      </c>
      <c r="M5585" s="31">
        <v>-11.296073139379359</v>
      </c>
      <c r="N5585" s="31">
        <v>-10.634955333560741</v>
      </c>
      <c r="O5585" s="31">
        <v>-9.9540039935675644</v>
      </c>
      <c r="P5585" s="31">
        <v>-9.2526241133745923</v>
      </c>
      <c r="Q5585" s="31">
        <v>-8.53020283677583</v>
      </c>
      <c r="R5585" s="31">
        <v>-7.7861089218791051</v>
      </c>
      <c r="S5585" s="31">
        <v>-7.0196921895354771</v>
      </c>
      <c r="T5585" s="31">
        <v>-6.2302829552215417</v>
      </c>
      <c r="U5585" s="31">
        <v>-5.4171914438781874</v>
      </c>
      <c r="V5585" s="31">
        <v>35.431170547736563</v>
      </c>
      <c r="W5585" s="31">
        <v>-3.71709840281037</v>
      </c>
      <c r="X5585" s="31">
        <v>-2.8286113548946807</v>
      </c>
      <c r="Y5585" s="31">
        <v>-1.9134696955415214</v>
      </c>
      <c r="Z5585" s="31">
        <v>-0.970873786407767</v>
      </c>
    </row>
    <row r="5586" spans="2:26" x14ac:dyDescent="0.2">
      <c r="B5586">
        <v>5470</v>
      </c>
      <c r="C5586" s="31">
        <v>1.8218495386538558</v>
      </c>
      <c r="D5586" s="31">
        <v>-16.443608385676846</v>
      </c>
      <c r="E5586" s="31">
        <v>28.949883395302518</v>
      </c>
      <c r="F5586" s="31">
        <v>-15.415024136364567</v>
      </c>
      <c r="G5586" s="31">
        <v>-14.877474860455504</v>
      </c>
      <c r="H5586" s="31">
        <v>-14.323799106269169</v>
      </c>
      <c r="I5586" s="31">
        <v>-13.753513079457244</v>
      </c>
      <c r="J5586" s="31">
        <v>-13.166118471840962</v>
      </c>
      <c r="K5586" s="31">
        <v>76.734682506546534</v>
      </c>
      <c r="L5586" s="31">
        <v>-11.937935086776077</v>
      </c>
      <c r="M5586" s="31">
        <v>-11.296073139379359</v>
      </c>
      <c r="N5586" s="31">
        <v>44.606540438594571</v>
      </c>
      <c r="O5586" s="31">
        <v>-9.9540039935675644</v>
      </c>
      <c r="P5586" s="31">
        <v>-9.2526241133745923</v>
      </c>
      <c r="Q5586" s="31">
        <v>-8.53020283677583</v>
      </c>
      <c r="R5586" s="31">
        <v>-7.7861089218791051</v>
      </c>
      <c r="S5586" s="31">
        <v>-7.0196921895354771</v>
      </c>
      <c r="T5586" s="31">
        <v>-6.2302829552215417</v>
      </c>
      <c r="U5586" s="31">
        <v>-5.4171914438781874</v>
      </c>
      <c r="V5586" s="31">
        <v>-4.5797071871945336</v>
      </c>
      <c r="W5586" s="31">
        <v>-3.71709840281037</v>
      </c>
      <c r="X5586" s="31">
        <v>-2.8286113548946807</v>
      </c>
      <c r="Y5586" s="31">
        <v>-1.9134696955415214</v>
      </c>
      <c r="Z5586" s="31">
        <v>-0.970873786407767</v>
      </c>
    </row>
    <row r="5587" spans="2:26" x14ac:dyDescent="0.2">
      <c r="B5587">
        <v>5471</v>
      </c>
      <c r="C5587" s="31">
        <v>69.189668536696516</v>
      </c>
      <c r="D5587" s="31">
        <v>35.435071014174454</v>
      </c>
      <c r="E5587" s="31">
        <v>124.56215511220969</v>
      </c>
      <c r="F5587" s="31">
        <v>-15.415024136364567</v>
      </c>
      <c r="G5587" s="31">
        <v>-14.877474860455504</v>
      </c>
      <c r="H5587" s="31">
        <v>-14.323799106269169</v>
      </c>
      <c r="I5587" s="31">
        <v>-13.753513079457244</v>
      </c>
      <c r="J5587" s="31">
        <v>-13.166118471840962</v>
      </c>
      <c r="K5587" s="31">
        <v>-12.561102025996192</v>
      </c>
      <c r="L5587" s="31">
        <v>-11.937935086776077</v>
      </c>
      <c r="M5587" s="31">
        <v>-11.296073139379359</v>
      </c>
      <c r="N5587" s="31">
        <v>-10.634955333560741</v>
      </c>
      <c r="O5587" s="31">
        <v>-9.9540039935675644</v>
      </c>
      <c r="P5587" s="31">
        <v>-9.2526241133745923</v>
      </c>
      <c r="Q5587" s="31">
        <v>-8.53020283677583</v>
      </c>
      <c r="R5587" s="31">
        <v>-7.7861089218791051</v>
      </c>
      <c r="S5587" s="31">
        <v>-7.0196921895354771</v>
      </c>
      <c r="T5587" s="31">
        <v>-6.2302829552215417</v>
      </c>
      <c r="U5587" s="31">
        <v>-5.4171914438781874</v>
      </c>
      <c r="V5587" s="31">
        <v>-4.5797071871945336</v>
      </c>
      <c r="W5587" s="31">
        <v>131.49722354772547</v>
      </c>
      <c r="X5587" s="31">
        <v>-2.8286113548946807</v>
      </c>
      <c r="Y5587" s="31">
        <v>-1.9134696955415214</v>
      </c>
      <c r="Z5587" s="31">
        <v>-0.970873786407767</v>
      </c>
    </row>
    <row r="5588" spans="2:26" x14ac:dyDescent="0.2">
      <c r="B5588">
        <v>5472</v>
      </c>
      <c r="C5588" s="31">
        <v>52.81299132533362</v>
      </c>
      <c r="D5588" s="31">
        <v>38.692460667844443</v>
      </c>
      <c r="E5588" s="31">
        <v>-15.936916637247149</v>
      </c>
      <c r="F5588" s="31">
        <v>-15.415024136364567</v>
      </c>
      <c r="G5588" s="31">
        <v>-14.877474860455504</v>
      </c>
      <c r="H5588" s="31">
        <v>-14.323799106269169</v>
      </c>
      <c r="I5588" s="31">
        <v>-13.753513079457244</v>
      </c>
      <c r="J5588" s="31">
        <v>130.54383538396405</v>
      </c>
      <c r="K5588" s="31">
        <v>-12.561102025996192</v>
      </c>
      <c r="L5588" s="31">
        <v>-11.937935086776077</v>
      </c>
      <c r="M5588" s="31">
        <v>-11.296073139379359</v>
      </c>
      <c r="N5588" s="31">
        <v>-10.634955333560741</v>
      </c>
      <c r="O5588" s="31">
        <v>-9.9540039935675644</v>
      </c>
      <c r="P5588" s="31">
        <v>-9.2526241133745923</v>
      </c>
      <c r="Q5588" s="31">
        <v>-8.53020283677583</v>
      </c>
      <c r="R5588" s="31">
        <v>-7.7861089218791051</v>
      </c>
      <c r="S5588" s="31">
        <v>-7.0196921895354771</v>
      </c>
      <c r="T5588" s="31">
        <v>-6.2302829552215417</v>
      </c>
      <c r="U5588" s="31">
        <v>-5.4171914438781874</v>
      </c>
      <c r="V5588" s="31">
        <v>-4.5797071871945336</v>
      </c>
      <c r="W5588" s="31">
        <v>-3.71709840281037</v>
      </c>
      <c r="X5588" s="31">
        <v>-2.8286113548946807</v>
      </c>
      <c r="Y5588" s="31">
        <v>-1.9134696955415214</v>
      </c>
      <c r="Z5588" s="31">
        <v>-0.970873786407767</v>
      </c>
    </row>
    <row r="5589" spans="2:26" x14ac:dyDescent="0.2">
      <c r="B5589">
        <v>5473</v>
      </c>
      <c r="C5589" s="31">
        <v>-16.935542122016354</v>
      </c>
      <c r="D5589" s="31">
        <v>22.281996764115</v>
      </c>
      <c r="E5589" s="31">
        <v>3.109333724251683</v>
      </c>
      <c r="F5589" s="31">
        <v>-15.415024136364567</v>
      </c>
      <c r="G5589" s="31">
        <v>-14.877474860455504</v>
      </c>
      <c r="H5589" s="31">
        <v>-14.323799106269169</v>
      </c>
      <c r="I5589" s="31">
        <v>-13.753513079457244</v>
      </c>
      <c r="J5589" s="31">
        <v>78.690372261062436</v>
      </c>
      <c r="K5589" s="31">
        <v>35.703262991198081</v>
      </c>
      <c r="L5589" s="31">
        <v>-11.937935086776077</v>
      </c>
      <c r="M5589" s="31">
        <v>-11.296073139379359</v>
      </c>
      <c r="N5589" s="31">
        <v>-10.634955333560741</v>
      </c>
      <c r="O5589" s="31">
        <v>-9.9540039935675644</v>
      </c>
      <c r="P5589" s="31">
        <v>-9.2526241133745923</v>
      </c>
      <c r="Q5589" s="31">
        <v>-8.53020283677583</v>
      </c>
      <c r="R5589" s="31">
        <v>-7.7861089218791051</v>
      </c>
      <c r="S5589" s="31">
        <v>-7.0196921895354771</v>
      </c>
      <c r="T5589" s="31">
        <v>-6.2302829552215417</v>
      </c>
      <c r="U5589" s="31">
        <v>-5.4171914438781874</v>
      </c>
      <c r="V5589" s="31">
        <v>-4.5797071871945336</v>
      </c>
      <c r="W5589" s="31">
        <v>-3.71709840281037</v>
      </c>
      <c r="X5589" s="31">
        <v>-2.8286113548946807</v>
      </c>
      <c r="Y5589" s="31">
        <v>-1.9134696955415214</v>
      </c>
      <c r="Z5589" s="31">
        <v>-0.970873786407767</v>
      </c>
    </row>
    <row r="5590" spans="2:26" x14ac:dyDescent="0.2">
      <c r="B5590">
        <v>5474</v>
      </c>
      <c r="C5590" s="31">
        <v>16.216914298182946</v>
      </c>
      <c r="D5590" s="31">
        <v>-16.443608385676846</v>
      </c>
      <c r="E5590" s="31">
        <v>17.204643828185574</v>
      </c>
      <c r="F5590" s="31">
        <v>-15.415024136364567</v>
      </c>
      <c r="G5590" s="31">
        <v>-14.877474860455504</v>
      </c>
      <c r="H5590" s="31">
        <v>-14.323799106269169</v>
      </c>
      <c r="I5590" s="31">
        <v>-13.753513079457244</v>
      </c>
      <c r="J5590" s="31">
        <v>-13.166118471840962</v>
      </c>
      <c r="K5590" s="31">
        <v>-12.561102025996192</v>
      </c>
      <c r="L5590" s="31">
        <v>40.016438613229248</v>
      </c>
      <c r="M5590" s="31">
        <v>-11.296073139379359</v>
      </c>
      <c r="N5590" s="31">
        <v>-10.634955333560741</v>
      </c>
      <c r="O5590" s="31">
        <v>126.83239087681805</v>
      </c>
      <c r="P5590" s="31">
        <v>-9.2526241133745923</v>
      </c>
      <c r="Q5590" s="31">
        <v>-8.53020283677583</v>
      </c>
      <c r="R5590" s="31">
        <v>-7.7861089218791051</v>
      </c>
      <c r="S5590" s="31">
        <v>-7.0196921895354771</v>
      </c>
      <c r="T5590" s="31">
        <v>-6.2302829552215417</v>
      </c>
      <c r="U5590" s="31">
        <v>-5.4171914438781874</v>
      </c>
      <c r="V5590" s="31">
        <v>-4.5797071871945336</v>
      </c>
      <c r="W5590" s="31">
        <v>-3.71709840281037</v>
      </c>
      <c r="X5590" s="31">
        <v>-2.8286113548946807</v>
      </c>
      <c r="Y5590" s="31">
        <v>-1.9134696955415214</v>
      </c>
      <c r="Z5590" s="31">
        <v>-0.970873786407767</v>
      </c>
    </row>
    <row r="5591" spans="2:26" x14ac:dyDescent="0.2">
      <c r="B5591">
        <v>5475</v>
      </c>
      <c r="C5591" s="31">
        <v>97.16903002225574</v>
      </c>
      <c r="D5591" s="31">
        <v>-16.443608385676846</v>
      </c>
      <c r="E5591" s="31">
        <v>-15.936916637247149</v>
      </c>
      <c r="F5591" s="31">
        <v>-15.415024136364567</v>
      </c>
      <c r="G5591" s="31">
        <v>43.110295243796301</v>
      </c>
      <c r="H5591" s="31">
        <v>-14.323799106269169</v>
      </c>
      <c r="I5591" s="31">
        <v>-13.753513079457244</v>
      </c>
      <c r="J5591" s="31">
        <v>-13.166118471840962</v>
      </c>
      <c r="K5591" s="31">
        <v>-12.561102025996192</v>
      </c>
      <c r="L5591" s="31">
        <v>-11.937935086776077</v>
      </c>
      <c r="M5591" s="31">
        <v>-11.296073139379359</v>
      </c>
      <c r="N5591" s="31">
        <v>112.00374834421854</v>
      </c>
      <c r="O5591" s="31">
        <v>-9.9540039935675644</v>
      </c>
      <c r="P5591" s="31">
        <v>-9.2526241133745923</v>
      </c>
      <c r="Q5591" s="31">
        <v>124.7448344507203</v>
      </c>
      <c r="R5591" s="31">
        <v>-7.7861089218791051</v>
      </c>
      <c r="S5591" s="31">
        <v>-7.0196921895354771</v>
      </c>
      <c r="T5591" s="31">
        <v>-6.2302829552215417</v>
      </c>
      <c r="U5591" s="31">
        <v>-5.4171914438781874</v>
      </c>
      <c r="V5591" s="31">
        <v>-4.5797071871945336</v>
      </c>
      <c r="W5591" s="31">
        <v>-3.71709840281037</v>
      </c>
      <c r="X5591" s="31">
        <v>-2.8286113548946807</v>
      </c>
      <c r="Y5591" s="31">
        <v>-1.9134696955415214</v>
      </c>
      <c r="Z5591" s="31">
        <v>-0.970873786407767</v>
      </c>
    </row>
    <row r="5592" spans="2:26" x14ac:dyDescent="0.2">
      <c r="B5592">
        <v>5476</v>
      </c>
      <c r="C5592" s="31">
        <v>-16.935542122016354</v>
      </c>
      <c r="D5592" s="31">
        <v>48.386295274975289</v>
      </c>
      <c r="E5592" s="31">
        <v>-15.936916637247149</v>
      </c>
      <c r="F5592" s="31">
        <v>51.217579927057578</v>
      </c>
      <c r="G5592" s="31">
        <v>-14.877474860455504</v>
      </c>
      <c r="H5592" s="31">
        <v>-14.323799106269169</v>
      </c>
      <c r="I5592" s="31">
        <v>83.635207986218816</v>
      </c>
      <c r="J5592" s="31">
        <v>20.289874218579961</v>
      </c>
      <c r="K5592" s="31">
        <v>-12.561102025996192</v>
      </c>
      <c r="L5592" s="31">
        <v>-11.937935086776077</v>
      </c>
      <c r="M5592" s="31">
        <v>-11.296073139379359</v>
      </c>
      <c r="N5592" s="31">
        <v>-10.634955333560741</v>
      </c>
      <c r="O5592" s="31">
        <v>-9.9540039935675644</v>
      </c>
      <c r="P5592" s="31">
        <v>108.81774437299414</v>
      </c>
      <c r="Q5592" s="31">
        <v>-8.53020283677583</v>
      </c>
      <c r="R5592" s="31">
        <v>-7.7861089218791051</v>
      </c>
      <c r="S5592" s="31">
        <v>-7.0196921895354771</v>
      </c>
      <c r="T5592" s="31">
        <v>-6.2302829552215417</v>
      </c>
      <c r="U5592" s="31">
        <v>-5.4171914438781874</v>
      </c>
      <c r="V5592" s="31">
        <v>-4.5797071871945336</v>
      </c>
      <c r="W5592" s="31">
        <v>-3.71709840281037</v>
      </c>
      <c r="X5592" s="31">
        <v>121.26886294421122</v>
      </c>
      <c r="Y5592" s="31">
        <v>-1.9134696955415214</v>
      </c>
      <c r="Z5592" s="31">
        <v>-0.970873786407767</v>
      </c>
    </row>
    <row r="5593" spans="2:26" x14ac:dyDescent="0.2">
      <c r="B5593">
        <v>5477</v>
      </c>
      <c r="C5593" s="31">
        <v>-16.935542122016354</v>
      </c>
      <c r="D5593" s="31">
        <v>-16.443608385676846</v>
      </c>
      <c r="E5593" s="31">
        <v>-15.936916637247149</v>
      </c>
      <c r="F5593" s="31">
        <v>79.710895898882271</v>
      </c>
      <c r="G5593" s="31">
        <v>-14.877474860455504</v>
      </c>
      <c r="H5593" s="31">
        <v>-14.323799106269169</v>
      </c>
      <c r="I5593" s="31">
        <v>38.634391644748931</v>
      </c>
      <c r="J5593" s="31">
        <v>-13.166118471840962</v>
      </c>
      <c r="K5593" s="31">
        <v>-12.561102025996192</v>
      </c>
      <c r="L5593" s="31">
        <v>-11.937935086776077</v>
      </c>
      <c r="M5593" s="31">
        <v>84.906168779940188</v>
      </c>
      <c r="N5593" s="31">
        <v>-10.634955333560741</v>
      </c>
      <c r="O5593" s="31">
        <v>-9.9540039935675644</v>
      </c>
      <c r="P5593" s="31">
        <v>-9.2526241133745923</v>
      </c>
      <c r="Q5593" s="31">
        <v>89.086556773131292</v>
      </c>
      <c r="R5593" s="31">
        <v>-7.7861089218791051</v>
      </c>
      <c r="S5593" s="31">
        <v>192.07834126881392</v>
      </c>
      <c r="T5593" s="31">
        <v>-6.2302829552215417</v>
      </c>
      <c r="U5593" s="31">
        <v>-5.4171914438781874</v>
      </c>
      <c r="V5593" s="31">
        <v>-4.5797071871945336</v>
      </c>
      <c r="W5593" s="31">
        <v>-3.71709840281037</v>
      </c>
      <c r="X5593" s="31">
        <v>-2.8286113548946807</v>
      </c>
      <c r="Y5593" s="31">
        <v>-1.9134696955415214</v>
      </c>
      <c r="Z5593" s="31">
        <v>-0.970873786407767</v>
      </c>
    </row>
    <row r="5594" spans="2:26" x14ac:dyDescent="0.2">
      <c r="B5594">
        <v>5478</v>
      </c>
      <c r="C5594" s="31">
        <v>20.561938279169304</v>
      </c>
      <c r="D5594" s="31">
        <v>-16.443608385676846</v>
      </c>
      <c r="E5594" s="31">
        <v>85.104070234043718</v>
      </c>
      <c r="F5594" s="31">
        <v>-15.415024136364567</v>
      </c>
      <c r="G5594" s="31">
        <v>-14.877474860455504</v>
      </c>
      <c r="H5594" s="31">
        <v>-14.323799106269169</v>
      </c>
      <c r="I5594" s="31">
        <v>-13.753513079457244</v>
      </c>
      <c r="J5594" s="31">
        <v>178.36371579434947</v>
      </c>
      <c r="K5594" s="31">
        <v>-12.561102025996192</v>
      </c>
      <c r="L5594" s="31">
        <v>-11.937935086776077</v>
      </c>
      <c r="M5594" s="31">
        <v>-11.296073139379359</v>
      </c>
      <c r="N5594" s="31">
        <v>28.674511735320568</v>
      </c>
      <c r="O5594" s="31">
        <v>-9.9540039935675644</v>
      </c>
      <c r="P5594" s="31">
        <v>-9.2526241133745923</v>
      </c>
      <c r="Q5594" s="31">
        <v>-8.53020283677583</v>
      </c>
      <c r="R5594" s="31">
        <v>-7.7861089218791051</v>
      </c>
      <c r="S5594" s="31">
        <v>-7.0196921895354771</v>
      </c>
      <c r="T5594" s="31">
        <v>-6.2302829552215417</v>
      </c>
      <c r="U5594" s="31">
        <v>-5.4171914438781874</v>
      </c>
      <c r="V5594" s="31">
        <v>-4.5797071871945336</v>
      </c>
      <c r="W5594" s="31">
        <v>-3.71709840281037</v>
      </c>
      <c r="X5594" s="31">
        <v>-2.8286113548946807</v>
      </c>
      <c r="Y5594" s="31">
        <v>-1.9134696955415214</v>
      </c>
      <c r="Z5594" s="31">
        <v>-0.970873786407767</v>
      </c>
    </row>
    <row r="5595" spans="2:26" x14ac:dyDescent="0.2">
      <c r="B5595">
        <v>5479</v>
      </c>
      <c r="C5595" s="31">
        <v>-16.935542122016354</v>
      </c>
      <c r="D5595" s="31">
        <v>-16.443608385676846</v>
      </c>
      <c r="E5595" s="31">
        <v>31.275213421774808</v>
      </c>
      <c r="F5595" s="31">
        <v>45.973009023877502</v>
      </c>
      <c r="G5595" s="31">
        <v>23.313234516714274</v>
      </c>
      <c r="H5595" s="31">
        <v>-14.323799106269169</v>
      </c>
      <c r="I5595" s="31">
        <v>-13.753513079457244</v>
      </c>
      <c r="J5595" s="31">
        <v>-13.166118471840962</v>
      </c>
      <c r="K5595" s="31">
        <v>24.557050832120666</v>
      </c>
      <c r="L5595" s="31">
        <v>-11.937935086776077</v>
      </c>
      <c r="M5595" s="31">
        <v>-11.296073139379359</v>
      </c>
      <c r="N5595" s="31">
        <v>-10.634955333560741</v>
      </c>
      <c r="O5595" s="31">
        <v>-9.9540039935675644</v>
      </c>
      <c r="P5595" s="31">
        <v>-9.2526241133745923</v>
      </c>
      <c r="Q5595" s="31">
        <v>-8.53020283677583</v>
      </c>
      <c r="R5595" s="31">
        <v>-7.7861089218791051</v>
      </c>
      <c r="S5595" s="31">
        <v>-7.0196921895354771</v>
      </c>
      <c r="T5595" s="31">
        <v>-6.2302829552215417</v>
      </c>
      <c r="U5595" s="31">
        <v>-5.4171914438781874</v>
      </c>
      <c r="V5595" s="31">
        <v>-4.5797071871945336</v>
      </c>
      <c r="W5595" s="31">
        <v>-3.71709840281037</v>
      </c>
      <c r="X5595" s="31">
        <v>-2.8286113548946807</v>
      </c>
      <c r="Y5595" s="31">
        <v>-1.9134696955415214</v>
      </c>
      <c r="Z5595" s="31">
        <v>-0.970873786407767</v>
      </c>
    </row>
    <row r="5596" spans="2:26" x14ac:dyDescent="0.2">
      <c r="B5596">
        <v>5480</v>
      </c>
      <c r="C5596" s="31">
        <v>136.28007346856054</v>
      </c>
      <c r="D5596" s="31">
        <v>-16.443608385676846</v>
      </c>
      <c r="E5596" s="31">
        <v>46.953057785421578</v>
      </c>
      <c r="F5596" s="31">
        <v>-15.415024136364567</v>
      </c>
      <c r="G5596" s="31">
        <v>-14.877474860455504</v>
      </c>
      <c r="H5596" s="31">
        <v>-14.323799106269169</v>
      </c>
      <c r="I5596" s="31">
        <v>139.9979502710211</v>
      </c>
      <c r="J5596" s="31">
        <v>-13.166118471840962</v>
      </c>
      <c r="K5596" s="31">
        <v>-12.561102025996192</v>
      </c>
      <c r="L5596" s="31">
        <v>30.860472802250872</v>
      </c>
      <c r="M5596" s="31">
        <v>23.431234867691707</v>
      </c>
      <c r="N5596" s="31">
        <v>-10.634955333560741</v>
      </c>
      <c r="O5596" s="31">
        <v>-9.9540039935675644</v>
      </c>
      <c r="P5596" s="31">
        <v>-9.2526241133745923</v>
      </c>
      <c r="Q5596" s="31">
        <v>-8.53020283677583</v>
      </c>
      <c r="R5596" s="31">
        <v>-7.7861089218791051</v>
      </c>
      <c r="S5596" s="31">
        <v>92.781379825214103</v>
      </c>
      <c r="T5596" s="31">
        <v>-6.2302829552215417</v>
      </c>
      <c r="U5596" s="31">
        <v>29.079130932658419</v>
      </c>
      <c r="V5596" s="31">
        <v>-4.5797071871945336</v>
      </c>
      <c r="W5596" s="31">
        <v>-3.71709840281037</v>
      </c>
      <c r="X5596" s="31">
        <v>-2.8286113548946807</v>
      </c>
      <c r="Y5596" s="31">
        <v>-1.9134696955415214</v>
      </c>
      <c r="Z5596" s="31">
        <v>-0.970873786407767</v>
      </c>
    </row>
    <row r="5597" spans="2:26" x14ac:dyDescent="0.2">
      <c r="B5597">
        <v>5481</v>
      </c>
      <c r="C5597" s="31">
        <v>22.306597244848245</v>
      </c>
      <c r="D5597" s="31">
        <v>-16.443608385676846</v>
      </c>
      <c r="E5597" s="31">
        <v>-15.936916637247149</v>
      </c>
      <c r="F5597" s="31">
        <v>-15.415024136364567</v>
      </c>
      <c r="G5597" s="31">
        <v>-14.877474860455504</v>
      </c>
      <c r="H5597" s="31">
        <v>52.697501722081505</v>
      </c>
      <c r="I5597" s="31">
        <v>-13.753513079457244</v>
      </c>
      <c r="J5597" s="31">
        <v>-13.166118471840962</v>
      </c>
      <c r="K5597" s="31">
        <v>-12.561102025996192</v>
      </c>
      <c r="L5597" s="31">
        <v>-11.937935086776077</v>
      </c>
      <c r="M5597" s="31">
        <v>-11.296073139379359</v>
      </c>
      <c r="N5597" s="31">
        <v>-10.634955333560741</v>
      </c>
      <c r="O5597" s="31">
        <v>-9.9540039935675644</v>
      </c>
      <c r="P5597" s="31">
        <v>-9.2526241133745923</v>
      </c>
      <c r="Q5597" s="31">
        <v>-8.53020283677583</v>
      </c>
      <c r="R5597" s="31">
        <v>-7.7861089218791051</v>
      </c>
      <c r="S5597" s="31">
        <v>-7.0196921895354771</v>
      </c>
      <c r="T5597" s="31">
        <v>-6.2302829552215417</v>
      </c>
      <c r="U5597" s="31">
        <v>-5.4171914438781874</v>
      </c>
      <c r="V5597" s="31">
        <v>-4.5797071871945336</v>
      </c>
      <c r="W5597" s="31">
        <v>-3.71709840281037</v>
      </c>
      <c r="X5597" s="31">
        <v>-2.8286113548946807</v>
      </c>
      <c r="Y5597" s="31">
        <v>-1.9134696955415214</v>
      </c>
      <c r="Z5597" s="31">
        <v>-0.970873786407767</v>
      </c>
    </row>
    <row r="5598" spans="2:26" x14ac:dyDescent="0.2">
      <c r="B5598">
        <v>5482</v>
      </c>
      <c r="C5598" s="31">
        <v>59.219976800736198</v>
      </c>
      <c r="D5598" s="31">
        <v>32.99992470534972</v>
      </c>
      <c r="E5598" s="31">
        <v>33.9648126532568</v>
      </c>
      <c r="F5598" s="31">
        <v>-15.415024136364567</v>
      </c>
      <c r="G5598" s="31">
        <v>59.316085347038921</v>
      </c>
      <c r="H5598" s="31">
        <v>-14.323799106269169</v>
      </c>
      <c r="I5598" s="31">
        <v>-13.753513079457244</v>
      </c>
      <c r="J5598" s="31">
        <v>-13.166118471840962</v>
      </c>
      <c r="K5598" s="31">
        <v>134.58359799154005</v>
      </c>
      <c r="L5598" s="31">
        <v>-11.937935086776077</v>
      </c>
      <c r="M5598" s="31">
        <v>-11.296073139379359</v>
      </c>
      <c r="N5598" s="31">
        <v>-10.634955333560741</v>
      </c>
      <c r="O5598" s="31">
        <v>-9.9540039935675644</v>
      </c>
      <c r="P5598" s="31">
        <v>-9.2526241133745923</v>
      </c>
      <c r="Q5598" s="31">
        <v>-8.53020283677583</v>
      </c>
      <c r="R5598" s="31">
        <v>-7.7861089218791051</v>
      </c>
      <c r="S5598" s="31">
        <v>-7.0196921895354771</v>
      </c>
      <c r="T5598" s="31">
        <v>-6.2302829552215417</v>
      </c>
      <c r="U5598" s="31">
        <v>-5.4171914438781874</v>
      </c>
      <c r="V5598" s="31">
        <v>39.432743714474718</v>
      </c>
      <c r="W5598" s="31">
        <v>-3.71709840281037</v>
      </c>
      <c r="X5598" s="31">
        <v>-2.8286113548946807</v>
      </c>
      <c r="Y5598" s="31">
        <v>-1.9134696955415214</v>
      </c>
      <c r="Z5598" s="31">
        <v>-0.970873786407767</v>
      </c>
    </row>
    <row r="5599" spans="2:26" x14ac:dyDescent="0.2">
      <c r="B5599">
        <v>5483</v>
      </c>
      <c r="C5599" s="31">
        <v>-16.935542122016354</v>
      </c>
      <c r="D5599" s="31">
        <v>88.459411802324283</v>
      </c>
      <c r="E5599" s="31">
        <v>17.356570304195159</v>
      </c>
      <c r="F5599" s="31">
        <v>-15.415024136364567</v>
      </c>
      <c r="G5599" s="31">
        <v>-14.877474860455504</v>
      </c>
      <c r="H5599" s="31">
        <v>53.639582177489771</v>
      </c>
      <c r="I5599" s="31">
        <v>24.814485846149502</v>
      </c>
      <c r="J5599" s="31">
        <v>-13.166118471840962</v>
      </c>
      <c r="K5599" s="31">
        <v>-12.561102025996192</v>
      </c>
      <c r="L5599" s="31">
        <v>80.707549799034908</v>
      </c>
      <c r="M5599" s="31">
        <v>-11.296073139379359</v>
      </c>
      <c r="N5599" s="31">
        <v>-10.634955333560741</v>
      </c>
      <c r="O5599" s="31">
        <v>-9.9540039935675644</v>
      </c>
      <c r="P5599" s="31">
        <v>-9.2526241133745923</v>
      </c>
      <c r="Q5599" s="31">
        <v>-8.53020283677583</v>
      </c>
      <c r="R5599" s="31">
        <v>-7.7861089218791051</v>
      </c>
      <c r="S5599" s="31">
        <v>-7.0196921895354771</v>
      </c>
      <c r="T5599" s="31">
        <v>-6.2302829552215417</v>
      </c>
      <c r="U5599" s="31">
        <v>-5.4171914438781874</v>
      </c>
      <c r="V5599" s="31">
        <v>-4.5797071871945336</v>
      </c>
      <c r="W5599" s="31">
        <v>-3.71709840281037</v>
      </c>
      <c r="X5599" s="31">
        <v>69.961576793807524</v>
      </c>
      <c r="Y5599" s="31">
        <v>-1.9134696955415214</v>
      </c>
      <c r="Z5599" s="31">
        <v>-0.970873786407767</v>
      </c>
    </row>
    <row r="5600" spans="2:26" x14ac:dyDescent="0.2">
      <c r="B5600">
        <v>5484</v>
      </c>
      <c r="C5600" s="31">
        <v>28.396716302087889</v>
      </c>
      <c r="D5600" s="31">
        <v>46.258442709973316</v>
      </c>
      <c r="E5600" s="31">
        <v>-15.936916637247149</v>
      </c>
      <c r="F5600" s="31">
        <v>-15.415024136364567</v>
      </c>
      <c r="G5600" s="31">
        <v>-14.877474860455504</v>
      </c>
      <c r="H5600" s="31">
        <v>-14.323799106269169</v>
      </c>
      <c r="I5600" s="31">
        <v>-13.753513079457244</v>
      </c>
      <c r="J5600" s="31">
        <v>-13.166118471840962</v>
      </c>
      <c r="K5600" s="31">
        <v>-12.561102025996192</v>
      </c>
      <c r="L5600" s="31">
        <v>-11.937935086776077</v>
      </c>
      <c r="M5600" s="31">
        <v>-11.296073139379359</v>
      </c>
      <c r="N5600" s="31">
        <v>39.909608180696758</v>
      </c>
      <c r="O5600" s="31">
        <v>-9.9540039935675644</v>
      </c>
      <c r="P5600" s="31">
        <v>-9.2526241133745923</v>
      </c>
      <c r="Q5600" s="31">
        <v>-8.53020283677583</v>
      </c>
      <c r="R5600" s="31">
        <v>33.616664835948363</v>
      </c>
      <c r="S5600" s="31">
        <v>-7.0196921895354771</v>
      </c>
      <c r="T5600" s="31">
        <v>-6.2302829552215417</v>
      </c>
      <c r="U5600" s="31">
        <v>-5.4171914438781874</v>
      </c>
      <c r="V5600" s="31">
        <v>-4.5797071871945336</v>
      </c>
      <c r="W5600" s="31">
        <v>-3.71709840281037</v>
      </c>
      <c r="X5600" s="31">
        <v>-2.8286113548946807</v>
      </c>
      <c r="Y5600" s="31">
        <v>-1.9134696955415214</v>
      </c>
      <c r="Z5600" s="31">
        <v>-0.970873786407767</v>
      </c>
    </row>
    <row r="5601" spans="2:26" x14ac:dyDescent="0.2">
      <c r="B5601">
        <v>5485</v>
      </c>
      <c r="C5601" s="31">
        <v>-16.935542122016354</v>
      </c>
      <c r="D5601" s="31">
        <v>91.485290726622395</v>
      </c>
      <c r="E5601" s="31">
        <v>37.991106156783822</v>
      </c>
      <c r="F5601" s="31">
        <v>-15.415024136364567</v>
      </c>
      <c r="G5601" s="31">
        <v>-14.877474860455504</v>
      </c>
      <c r="H5601" s="31">
        <v>-14.323799106269169</v>
      </c>
      <c r="I5601" s="31">
        <v>-13.753513079457244</v>
      </c>
      <c r="J5601" s="31">
        <v>-13.166118471840962</v>
      </c>
      <c r="K5601" s="31">
        <v>-12.561102025996192</v>
      </c>
      <c r="L5601" s="31">
        <v>-11.937935086776077</v>
      </c>
      <c r="M5601" s="31">
        <v>-11.296073139379359</v>
      </c>
      <c r="N5601" s="31">
        <v>-10.634955333560741</v>
      </c>
      <c r="O5601" s="31">
        <v>95.95276597127183</v>
      </c>
      <c r="P5601" s="31">
        <v>-9.2526241133745923</v>
      </c>
      <c r="Q5601" s="31">
        <v>-8.53020283677583</v>
      </c>
      <c r="R5601" s="31">
        <v>-7.7861089218791051</v>
      </c>
      <c r="S5601" s="31">
        <v>-7.0196921895354771</v>
      </c>
      <c r="T5601" s="31">
        <v>-6.2302829552215417</v>
      </c>
      <c r="U5601" s="31">
        <v>-5.4171914438781874</v>
      </c>
      <c r="V5601" s="31">
        <v>-4.5797071871945336</v>
      </c>
      <c r="W5601" s="31">
        <v>-3.71709840281037</v>
      </c>
      <c r="X5601" s="31">
        <v>-2.8286113548946807</v>
      </c>
      <c r="Y5601" s="31">
        <v>-1.9134696955415214</v>
      </c>
      <c r="Z5601" s="31">
        <v>-0.970873786407767</v>
      </c>
    </row>
    <row r="5602" spans="2:26" x14ac:dyDescent="0.2">
      <c r="B5602">
        <v>5486</v>
      </c>
      <c r="C5602" s="31">
        <v>-16.935542122016354</v>
      </c>
      <c r="D5602" s="31">
        <v>-16.443608385676846</v>
      </c>
      <c r="E5602" s="31">
        <v>49.251111816575708</v>
      </c>
      <c r="F5602" s="31">
        <v>34.734225920904763</v>
      </c>
      <c r="G5602" s="31">
        <v>-14.877474860455504</v>
      </c>
      <c r="H5602" s="31">
        <v>228.67251617821603</v>
      </c>
      <c r="I5602" s="31">
        <v>-13.753513079457244</v>
      </c>
      <c r="J5602" s="31">
        <v>-13.166118471840962</v>
      </c>
      <c r="K5602" s="31">
        <v>-12.561102025996192</v>
      </c>
      <c r="L5602" s="31">
        <v>-11.937935086776077</v>
      </c>
      <c r="M5602" s="31">
        <v>-11.296073139379359</v>
      </c>
      <c r="N5602" s="31">
        <v>-10.634955333560741</v>
      </c>
      <c r="O5602" s="31">
        <v>-9.9540039935675644</v>
      </c>
      <c r="P5602" s="31">
        <v>-9.2526241133745923</v>
      </c>
      <c r="Q5602" s="31">
        <v>-8.53020283677583</v>
      </c>
      <c r="R5602" s="31">
        <v>-7.7861089218791051</v>
      </c>
      <c r="S5602" s="31">
        <v>-7.0196921895354771</v>
      </c>
      <c r="T5602" s="31">
        <v>222.89876394077103</v>
      </c>
      <c r="U5602" s="31">
        <v>-5.4171914438781874</v>
      </c>
      <c r="V5602" s="31">
        <v>-4.5797071871945336</v>
      </c>
      <c r="W5602" s="31">
        <v>-3.71709840281037</v>
      </c>
      <c r="X5602" s="31">
        <v>-2.8286113548946807</v>
      </c>
      <c r="Y5602" s="31">
        <v>-1.9134696955415214</v>
      </c>
      <c r="Z5602" s="31">
        <v>-0.970873786407767</v>
      </c>
    </row>
    <row r="5603" spans="2:26" x14ac:dyDescent="0.2">
      <c r="B5603">
        <v>5487</v>
      </c>
      <c r="C5603" s="31">
        <v>-16.935542122016354</v>
      </c>
      <c r="D5603" s="31">
        <v>44.938951102951961</v>
      </c>
      <c r="E5603" s="31">
        <v>141.03207014787964</v>
      </c>
      <c r="F5603" s="31">
        <v>-15.415024136364567</v>
      </c>
      <c r="G5603" s="31">
        <v>-14.877474860455504</v>
      </c>
      <c r="H5603" s="31">
        <v>173.25064084134195</v>
      </c>
      <c r="I5603" s="31">
        <v>-13.753513079457244</v>
      </c>
      <c r="J5603" s="31">
        <v>98.002177842839259</v>
      </c>
      <c r="K5603" s="31">
        <v>33.950099589114252</v>
      </c>
      <c r="L5603" s="31">
        <v>-11.937935086776077</v>
      </c>
      <c r="M5603" s="31">
        <v>-11.296073139379359</v>
      </c>
      <c r="N5603" s="31">
        <v>-10.634955333560741</v>
      </c>
      <c r="O5603" s="31">
        <v>57.401645882563322</v>
      </c>
      <c r="P5603" s="31">
        <v>-9.2526241133745923</v>
      </c>
      <c r="Q5603" s="31">
        <v>39.744686836440707</v>
      </c>
      <c r="R5603" s="31">
        <v>41.469051322463045</v>
      </c>
      <c r="S5603" s="31">
        <v>-7.0196921895354771</v>
      </c>
      <c r="T5603" s="31">
        <v>-6.2302829552215417</v>
      </c>
      <c r="U5603" s="31">
        <v>-5.4171914438781874</v>
      </c>
      <c r="V5603" s="31">
        <v>-4.5797071871945336</v>
      </c>
      <c r="W5603" s="31">
        <v>-3.71709840281037</v>
      </c>
      <c r="X5603" s="31">
        <v>-2.8286113548946807</v>
      </c>
      <c r="Y5603" s="31">
        <v>-1.9134696955415214</v>
      </c>
      <c r="Z5603" s="31">
        <v>-0.970873786407767</v>
      </c>
    </row>
    <row r="5604" spans="2:26" x14ac:dyDescent="0.2">
      <c r="B5604">
        <v>5488</v>
      </c>
      <c r="C5604" s="31">
        <v>103.73141478838103</v>
      </c>
      <c r="D5604" s="31">
        <v>-16.443608385676846</v>
      </c>
      <c r="E5604" s="31">
        <v>178.03960728159572</v>
      </c>
      <c r="F5604" s="31">
        <v>34.354887050040233</v>
      </c>
      <c r="G5604" s="31">
        <v>-14.877474860455504</v>
      </c>
      <c r="H5604" s="31">
        <v>79.23740110415882</v>
      </c>
      <c r="I5604" s="31">
        <v>-13.753513079457244</v>
      </c>
      <c r="J5604" s="31">
        <v>-13.166118471840962</v>
      </c>
      <c r="K5604" s="31">
        <v>-12.561102025996192</v>
      </c>
      <c r="L5604" s="31">
        <v>-11.937935086776077</v>
      </c>
      <c r="M5604" s="31">
        <v>226.29556470548974</v>
      </c>
      <c r="N5604" s="31">
        <v>-10.634955333560741</v>
      </c>
      <c r="O5604" s="31">
        <v>-9.9540039935675644</v>
      </c>
      <c r="P5604" s="31">
        <v>-9.2526241133745923</v>
      </c>
      <c r="Q5604" s="31">
        <v>-8.53020283677583</v>
      </c>
      <c r="R5604" s="31">
        <v>-7.7861089218791051</v>
      </c>
      <c r="S5604" s="31">
        <v>-7.0196921895354771</v>
      </c>
      <c r="T5604" s="31">
        <v>-6.2302829552215417</v>
      </c>
      <c r="U5604" s="31">
        <v>-5.4171914438781874</v>
      </c>
      <c r="V5604" s="31">
        <v>-4.5797071871945336</v>
      </c>
      <c r="W5604" s="31">
        <v>-3.71709840281037</v>
      </c>
      <c r="X5604" s="31">
        <v>-2.8286113548946807</v>
      </c>
      <c r="Y5604" s="31">
        <v>-1.9134696955415214</v>
      </c>
      <c r="Z5604" s="31">
        <v>-0.970873786407767</v>
      </c>
    </row>
    <row r="5605" spans="2:26" x14ac:dyDescent="0.2">
      <c r="B5605">
        <v>5489</v>
      </c>
      <c r="C5605" s="31">
        <v>-16.935542122016354</v>
      </c>
      <c r="D5605" s="31">
        <v>-16.443608385676846</v>
      </c>
      <c r="E5605" s="31">
        <v>-15.936916637247149</v>
      </c>
      <c r="F5605" s="31">
        <v>-15.415024136364567</v>
      </c>
      <c r="G5605" s="31">
        <v>-14.877474860455504</v>
      </c>
      <c r="H5605" s="31">
        <v>32.531371757949273</v>
      </c>
      <c r="I5605" s="31">
        <v>-13.753513079457244</v>
      </c>
      <c r="J5605" s="31">
        <v>-13.166118471840962</v>
      </c>
      <c r="K5605" s="31">
        <v>-12.561102025996192</v>
      </c>
      <c r="L5605" s="31">
        <v>-11.937935086776077</v>
      </c>
      <c r="M5605" s="31">
        <v>-11.296073139379359</v>
      </c>
      <c r="N5605" s="31">
        <v>-10.634955333560741</v>
      </c>
      <c r="O5605" s="31">
        <v>-9.9540039935675644</v>
      </c>
      <c r="P5605" s="31">
        <v>-9.2526241133745923</v>
      </c>
      <c r="Q5605" s="31">
        <v>-8.53020283677583</v>
      </c>
      <c r="R5605" s="31">
        <v>-7.7861089218791051</v>
      </c>
      <c r="S5605" s="31">
        <v>-7.0196921895354771</v>
      </c>
      <c r="T5605" s="31">
        <v>-6.2302829552215417</v>
      </c>
      <c r="U5605" s="31">
        <v>-5.4171914438781874</v>
      </c>
      <c r="V5605" s="31">
        <v>-4.5797071871945336</v>
      </c>
      <c r="W5605" s="31">
        <v>-3.71709840281037</v>
      </c>
      <c r="X5605" s="31">
        <v>-2.8286113548946807</v>
      </c>
      <c r="Y5605" s="31">
        <v>-1.9134696955415214</v>
      </c>
      <c r="Z5605" s="31">
        <v>-0.970873786407767</v>
      </c>
    </row>
    <row r="5606" spans="2:26" x14ac:dyDescent="0.2">
      <c r="B5606">
        <v>5490</v>
      </c>
      <c r="C5606" s="31">
        <v>-16.935542122016354</v>
      </c>
      <c r="D5606" s="31">
        <v>-16.443608385676846</v>
      </c>
      <c r="E5606" s="31">
        <v>-15.936916637247149</v>
      </c>
      <c r="F5606" s="31">
        <v>-15.415024136364567</v>
      </c>
      <c r="G5606" s="31">
        <v>68.748430338093613</v>
      </c>
      <c r="H5606" s="31">
        <v>-14.323799106269169</v>
      </c>
      <c r="I5606" s="31">
        <v>-13.753513079457244</v>
      </c>
      <c r="J5606" s="31">
        <v>-13.166118471840962</v>
      </c>
      <c r="K5606" s="31">
        <v>-12.561102025996192</v>
      </c>
      <c r="L5606" s="31">
        <v>169.56553571441572</v>
      </c>
      <c r="M5606" s="31">
        <v>-11.296073139379359</v>
      </c>
      <c r="N5606" s="31">
        <v>-10.634955333560741</v>
      </c>
      <c r="O5606" s="31">
        <v>-9.9540039935675644</v>
      </c>
      <c r="P5606" s="31">
        <v>-9.2526241133745923</v>
      </c>
      <c r="Q5606" s="31">
        <v>-8.53020283677583</v>
      </c>
      <c r="R5606" s="31">
        <v>-7.7861089218791051</v>
      </c>
      <c r="S5606" s="31">
        <v>-7.0196921895354771</v>
      </c>
      <c r="T5606" s="31">
        <v>-6.2302829552215417</v>
      </c>
      <c r="U5606" s="31">
        <v>-5.4171914438781874</v>
      </c>
      <c r="V5606" s="31">
        <v>-4.5797071871945336</v>
      </c>
      <c r="W5606" s="31">
        <v>-3.71709840281037</v>
      </c>
      <c r="X5606" s="31">
        <v>-2.8286113548946807</v>
      </c>
      <c r="Y5606" s="31">
        <v>-1.9134696955415214</v>
      </c>
      <c r="Z5606" s="31">
        <v>-0.970873786407767</v>
      </c>
    </row>
    <row r="5607" spans="2:26" x14ac:dyDescent="0.2">
      <c r="B5607">
        <v>5491</v>
      </c>
      <c r="C5607" s="31">
        <v>112.57294569844912</v>
      </c>
      <c r="D5607" s="31">
        <v>-16.443608385676846</v>
      </c>
      <c r="E5607" s="31">
        <v>-15.936916637247149</v>
      </c>
      <c r="F5607" s="31">
        <v>116.3301957838045</v>
      </c>
      <c r="G5607" s="31">
        <v>-14.877474860455504</v>
      </c>
      <c r="H5607" s="31">
        <v>43.954129963604657</v>
      </c>
      <c r="I5607" s="31">
        <v>-13.753513079457244</v>
      </c>
      <c r="J5607" s="31">
        <v>16.541214735163642</v>
      </c>
      <c r="K5607" s="31">
        <v>64.550111995745922</v>
      </c>
      <c r="L5607" s="31">
        <v>136.58603780625924</v>
      </c>
      <c r="M5607" s="31">
        <v>25.025774519983333</v>
      </c>
      <c r="N5607" s="31">
        <v>87.170711419790905</v>
      </c>
      <c r="O5607" s="31">
        <v>-9.9540039935675644</v>
      </c>
      <c r="P5607" s="31">
        <v>-9.2526241133745923</v>
      </c>
      <c r="Q5607" s="31">
        <v>-8.53020283677583</v>
      </c>
      <c r="R5607" s="31">
        <v>-7.7861089218791051</v>
      </c>
      <c r="S5607" s="31">
        <v>-7.0196921895354771</v>
      </c>
      <c r="T5607" s="31">
        <v>-6.2302829552215417</v>
      </c>
      <c r="U5607" s="31">
        <v>-5.4171914438781874</v>
      </c>
      <c r="V5607" s="31">
        <v>-4.5797071871945336</v>
      </c>
      <c r="W5607" s="31">
        <v>-3.71709840281037</v>
      </c>
      <c r="X5607" s="31">
        <v>-2.8286113548946807</v>
      </c>
      <c r="Y5607" s="31">
        <v>-1.9134696955415214</v>
      </c>
      <c r="Z5607" s="31">
        <v>-0.970873786407767</v>
      </c>
    </row>
    <row r="5608" spans="2:26" x14ac:dyDescent="0.2">
      <c r="B5608">
        <v>5492</v>
      </c>
      <c r="C5608" s="31">
        <v>-0.7195790975368237</v>
      </c>
      <c r="D5608" s="31">
        <v>-16.443608385676846</v>
      </c>
      <c r="E5608" s="31">
        <v>-15.936916637247149</v>
      </c>
      <c r="F5608" s="31">
        <v>52.933325401958136</v>
      </c>
      <c r="G5608" s="31">
        <v>-14.877474860455504</v>
      </c>
      <c r="H5608" s="31">
        <v>-14.323799106269169</v>
      </c>
      <c r="I5608" s="31">
        <v>-13.753513079457244</v>
      </c>
      <c r="J5608" s="31">
        <v>-13.166118471840962</v>
      </c>
      <c r="K5608" s="31">
        <v>-12.561102025996192</v>
      </c>
      <c r="L5608" s="31">
        <v>-11.937935086776077</v>
      </c>
      <c r="M5608" s="31">
        <v>-11.296073139379359</v>
      </c>
      <c r="N5608" s="31">
        <v>-10.634955333560741</v>
      </c>
      <c r="O5608" s="31">
        <v>32.722632067467707</v>
      </c>
      <c r="P5608" s="31">
        <v>-9.2526241133745923</v>
      </c>
      <c r="Q5608" s="31">
        <v>-8.53020283677583</v>
      </c>
      <c r="R5608" s="31">
        <v>-7.7861089218791051</v>
      </c>
      <c r="S5608" s="31">
        <v>-7.0196921895354771</v>
      </c>
      <c r="T5608" s="31">
        <v>-6.2302829552215417</v>
      </c>
      <c r="U5608" s="31">
        <v>-5.4171914438781874</v>
      </c>
      <c r="V5608" s="31">
        <v>-4.5797071871945336</v>
      </c>
      <c r="W5608" s="31">
        <v>-3.71709840281037</v>
      </c>
      <c r="X5608" s="31">
        <v>-2.8286113548946807</v>
      </c>
      <c r="Y5608" s="31">
        <v>-1.9134696955415214</v>
      </c>
      <c r="Z5608" s="31">
        <v>-0.970873786407767</v>
      </c>
    </row>
    <row r="5609" spans="2:26" x14ac:dyDescent="0.2">
      <c r="B5609">
        <v>5493</v>
      </c>
      <c r="C5609" s="31">
        <v>-16.935542122016354</v>
      </c>
      <c r="D5609" s="31">
        <v>-16.443608385676846</v>
      </c>
      <c r="E5609" s="31">
        <v>78.572844551389352</v>
      </c>
      <c r="F5609" s="31">
        <v>-15.415024136364567</v>
      </c>
      <c r="G5609" s="31">
        <v>-14.877474860455504</v>
      </c>
      <c r="H5609" s="31">
        <v>-14.323799106269169</v>
      </c>
      <c r="I5609" s="31">
        <v>-13.753513079457244</v>
      </c>
      <c r="J5609" s="31">
        <v>-13.166118471840962</v>
      </c>
      <c r="K5609" s="31">
        <v>-12.561102025996192</v>
      </c>
      <c r="L5609" s="31">
        <v>41.569471344094872</v>
      </c>
      <c r="M5609" s="31">
        <v>-11.296073139379359</v>
      </c>
      <c r="N5609" s="31">
        <v>60.344540370049501</v>
      </c>
      <c r="O5609" s="31">
        <v>-9.9540039935675644</v>
      </c>
      <c r="P5609" s="31">
        <v>-9.2526241133745923</v>
      </c>
      <c r="Q5609" s="31">
        <v>-8.53020283677583</v>
      </c>
      <c r="R5609" s="31">
        <v>157.42016655300725</v>
      </c>
      <c r="S5609" s="31">
        <v>-7.0196921895354771</v>
      </c>
      <c r="T5609" s="31">
        <v>-6.2302829552215417</v>
      </c>
      <c r="U5609" s="31">
        <v>-5.4171914438781874</v>
      </c>
      <c r="V5609" s="31">
        <v>-4.5797071871945336</v>
      </c>
      <c r="W5609" s="31">
        <v>-3.71709840281037</v>
      </c>
      <c r="X5609" s="31">
        <v>-2.8286113548946807</v>
      </c>
      <c r="Y5609" s="31">
        <v>-1.9134696955415214</v>
      </c>
      <c r="Z5609" s="31">
        <v>-0.970873786407767</v>
      </c>
    </row>
    <row r="5610" spans="2:26" x14ac:dyDescent="0.2">
      <c r="B5610">
        <v>5494</v>
      </c>
      <c r="C5610" s="31">
        <v>-16.935542122016354</v>
      </c>
      <c r="D5610" s="31">
        <v>-16.443608385676846</v>
      </c>
      <c r="E5610" s="31">
        <v>-15.936916637247149</v>
      </c>
      <c r="F5610" s="31">
        <v>-15.415024136364567</v>
      </c>
      <c r="G5610" s="31">
        <v>38.32155954099369</v>
      </c>
      <c r="H5610" s="31">
        <v>-14.323799106269169</v>
      </c>
      <c r="I5610" s="31">
        <v>-13.753513079457244</v>
      </c>
      <c r="J5610" s="31">
        <v>79.922176126268141</v>
      </c>
      <c r="K5610" s="31">
        <v>-12.561102025996192</v>
      </c>
      <c r="L5610" s="31">
        <v>-11.937935086776077</v>
      </c>
      <c r="M5610" s="31">
        <v>-11.296073139379359</v>
      </c>
      <c r="N5610" s="31">
        <v>-10.634955333560741</v>
      </c>
      <c r="O5610" s="31">
        <v>-9.9540039935675644</v>
      </c>
      <c r="P5610" s="31">
        <v>-9.2526241133745923</v>
      </c>
      <c r="Q5610" s="31">
        <v>-8.53020283677583</v>
      </c>
      <c r="R5610" s="31">
        <v>-7.7861089218791051</v>
      </c>
      <c r="S5610" s="31">
        <v>126.58681860291065</v>
      </c>
      <c r="T5610" s="31">
        <v>-6.2302829552215417</v>
      </c>
      <c r="U5610" s="31">
        <v>-5.4171914438781874</v>
      </c>
      <c r="V5610" s="31">
        <v>-4.5797071871945336</v>
      </c>
      <c r="W5610" s="31">
        <v>-3.71709840281037</v>
      </c>
      <c r="X5610" s="31">
        <v>-2.8286113548946807</v>
      </c>
      <c r="Y5610" s="31">
        <v>-1.9134696955415214</v>
      </c>
      <c r="Z5610" s="31">
        <v>-0.970873786407767</v>
      </c>
    </row>
    <row r="5611" spans="2:26" x14ac:dyDescent="0.2">
      <c r="B5611">
        <v>5495</v>
      </c>
      <c r="C5611" s="31">
        <v>77.056549022027397</v>
      </c>
      <c r="D5611" s="31">
        <v>26.186953666711624</v>
      </c>
      <c r="E5611" s="31">
        <v>-15.936916637247149</v>
      </c>
      <c r="F5611" s="31">
        <v>-15.415024136364567</v>
      </c>
      <c r="G5611" s="31">
        <v>185.44034259307273</v>
      </c>
      <c r="H5611" s="31">
        <v>-14.323799106269169</v>
      </c>
      <c r="I5611" s="31">
        <v>-13.753513079457244</v>
      </c>
      <c r="J5611" s="31">
        <v>-13.166118471840962</v>
      </c>
      <c r="K5611" s="31">
        <v>-12.561102025996192</v>
      </c>
      <c r="L5611" s="31">
        <v>-11.937935086776077</v>
      </c>
      <c r="M5611" s="31">
        <v>-11.296073139379359</v>
      </c>
      <c r="N5611" s="31">
        <v>-10.634955333560741</v>
      </c>
      <c r="O5611" s="31">
        <v>-9.9540039935675644</v>
      </c>
      <c r="P5611" s="31">
        <v>-9.2526241133745923</v>
      </c>
      <c r="Q5611" s="31">
        <v>-8.53020283677583</v>
      </c>
      <c r="R5611" s="31">
        <v>-7.7861089218791051</v>
      </c>
      <c r="S5611" s="31">
        <v>-7.0196921895354771</v>
      </c>
      <c r="T5611" s="31">
        <v>-6.2302829552215417</v>
      </c>
      <c r="U5611" s="31">
        <v>-5.4171914438781874</v>
      </c>
      <c r="V5611" s="31">
        <v>-4.5797071871945336</v>
      </c>
      <c r="W5611" s="31">
        <v>-3.71709840281037</v>
      </c>
      <c r="X5611" s="31">
        <v>-2.8286113548946807</v>
      </c>
      <c r="Y5611" s="31">
        <v>-1.9134696955415214</v>
      </c>
      <c r="Z5611" s="31">
        <v>-0.970873786407767</v>
      </c>
    </row>
    <row r="5612" spans="2:26" x14ac:dyDescent="0.2">
      <c r="B5612">
        <v>5496</v>
      </c>
      <c r="C5612" s="31">
        <v>-16.935542122016354</v>
      </c>
      <c r="D5612" s="31">
        <v>118.68603535184675</v>
      </c>
      <c r="E5612" s="31">
        <v>-15.936916637247149</v>
      </c>
      <c r="F5612" s="31">
        <v>7.4443565914080807</v>
      </c>
      <c r="G5612" s="31">
        <v>-14.877474860455504</v>
      </c>
      <c r="H5612" s="31">
        <v>-14.323799106269169</v>
      </c>
      <c r="I5612" s="31">
        <v>-13.753513079457244</v>
      </c>
      <c r="J5612" s="31">
        <v>-13.166118471840962</v>
      </c>
      <c r="K5612" s="31">
        <v>33.837532570328847</v>
      </c>
      <c r="L5612" s="31">
        <v>-11.937935086776077</v>
      </c>
      <c r="M5612" s="31">
        <v>-11.296073139379359</v>
      </c>
      <c r="N5612" s="31">
        <v>-10.634955333560741</v>
      </c>
      <c r="O5612" s="31">
        <v>36.13550305532258</v>
      </c>
      <c r="P5612" s="31">
        <v>-9.2526241133745923</v>
      </c>
      <c r="Q5612" s="31">
        <v>-8.53020283677583</v>
      </c>
      <c r="R5612" s="31">
        <v>-7.7861089218791051</v>
      </c>
      <c r="S5612" s="31">
        <v>92.924556039306438</v>
      </c>
      <c r="T5612" s="31">
        <v>-6.2302829552215417</v>
      </c>
      <c r="U5612" s="31">
        <v>-5.4171914438781874</v>
      </c>
      <c r="V5612" s="31">
        <v>-4.5797071871945336</v>
      </c>
      <c r="W5612" s="31">
        <v>-3.71709840281037</v>
      </c>
      <c r="X5612" s="31">
        <v>-2.8286113548946807</v>
      </c>
      <c r="Y5612" s="31">
        <v>-1.9134696955415214</v>
      </c>
      <c r="Z5612" s="31">
        <v>-0.970873786407767</v>
      </c>
    </row>
    <row r="5613" spans="2:26" x14ac:dyDescent="0.2">
      <c r="B5613">
        <v>5497</v>
      </c>
      <c r="C5613" s="31">
        <v>-16.935542122016354</v>
      </c>
      <c r="D5613" s="31">
        <v>187.02373498925547</v>
      </c>
      <c r="E5613" s="31">
        <v>-15.936916637247149</v>
      </c>
      <c r="F5613" s="31">
        <v>-15.415024136364567</v>
      </c>
      <c r="G5613" s="31">
        <v>47.07715821351885</v>
      </c>
      <c r="H5613" s="31">
        <v>-14.323799106269169</v>
      </c>
      <c r="I5613" s="31">
        <v>-13.753513079457244</v>
      </c>
      <c r="J5613" s="31">
        <v>-13.166118471840962</v>
      </c>
      <c r="K5613" s="31">
        <v>97.432845448356048</v>
      </c>
      <c r="L5613" s="31">
        <v>-11.937935086776077</v>
      </c>
      <c r="M5613" s="31">
        <v>-11.296073139379359</v>
      </c>
      <c r="N5613" s="31">
        <v>-10.634955333560741</v>
      </c>
      <c r="O5613" s="31">
        <v>-9.9540039935675644</v>
      </c>
      <c r="P5613" s="31">
        <v>-9.2526241133745923</v>
      </c>
      <c r="Q5613" s="31">
        <v>-8.53020283677583</v>
      </c>
      <c r="R5613" s="31">
        <v>32.434811151791692</v>
      </c>
      <c r="S5613" s="31">
        <v>-7.0196921895354771</v>
      </c>
      <c r="T5613" s="31">
        <v>-6.2302829552215417</v>
      </c>
      <c r="U5613" s="31">
        <v>-5.4171914438781874</v>
      </c>
      <c r="V5613" s="31">
        <v>-4.5797071871945336</v>
      </c>
      <c r="W5613" s="31">
        <v>-3.71709840281037</v>
      </c>
      <c r="X5613" s="31">
        <v>-2.8286113548946807</v>
      </c>
      <c r="Y5613" s="31">
        <v>-1.9134696955415214</v>
      </c>
      <c r="Z5613" s="31">
        <v>-0.970873786407767</v>
      </c>
    </row>
    <row r="5614" spans="2:26" x14ac:dyDescent="0.2">
      <c r="B5614">
        <v>5498</v>
      </c>
      <c r="C5614" s="31">
        <v>63.871281807909632</v>
      </c>
      <c r="D5614" s="31">
        <v>15.035860008444459</v>
      </c>
      <c r="E5614" s="31">
        <v>-15.936916637247149</v>
      </c>
      <c r="F5614" s="31">
        <v>-15.415024136364567</v>
      </c>
      <c r="G5614" s="31">
        <v>-14.877474860455504</v>
      </c>
      <c r="H5614" s="31">
        <v>-14.323799106269169</v>
      </c>
      <c r="I5614" s="31">
        <v>42.556748586304437</v>
      </c>
      <c r="J5614" s="31">
        <v>-13.166118471840962</v>
      </c>
      <c r="K5614" s="31">
        <v>-12.561102025996192</v>
      </c>
      <c r="L5614" s="31">
        <v>-11.937935086776077</v>
      </c>
      <c r="M5614" s="31">
        <v>-11.296073139379359</v>
      </c>
      <c r="N5614" s="31">
        <v>-10.634955333560741</v>
      </c>
      <c r="O5614" s="31">
        <v>-9.9540039935675644</v>
      </c>
      <c r="P5614" s="31">
        <v>-9.2526241133745923</v>
      </c>
      <c r="Q5614" s="31">
        <v>-8.53020283677583</v>
      </c>
      <c r="R5614" s="31">
        <v>50.67823918644374</v>
      </c>
      <c r="S5614" s="31">
        <v>-7.0196921895354771</v>
      </c>
      <c r="T5614" s="31">
        <v>-6.2302829552215417</v>
      </c>
      <c r="U5614" s="31">
        <v>-5.4171914438781874</v>
      </c>
      <c r="V5614" s="31">
        <v>-4.5797071871945336</v>
      </c>
      <c r="W5614" s="31">
        <v>-3.71709840281037</v>
      </c>
      <c r="X5614" s="31">
        <v>-2.8286113548946807</v>
      </c>
      <c r="Y5614" s="31">
        <v>-1.9134696955415214</v>
      </c>
      <c r="Z5614" s="31">
        <v>-0.970873786407767</v>
      </c>
    </row>
    <row r="5615" spans="2:26" x14ac:dyDescent="0.2">
      <c r="B5615">
        <v>5499</v>
      </c>
      <c r="C5615" s="31">
        <v>80.536447958387853</v>
      </c>
      <c r="D5615" s="31">
        <v>-16.443608385676846</v>
      </c>
      <c r="E5615" s="31">
        <v>95.812465824498233</v>
      </c>
      <c r="F5615" s="31">
        <v>-15.415024136364567</v>
      </c>
      <c r="G5615" s="31">
        <v>-14.877474860455504</v>
      </c>
      <c r="H5615" s="31">
        <v>-14.323799106269169</v>
      </c>
      <c r="I5615" s="31">
        <v>58.265410382174359</v>
      </c>
      <c r="J5615" s="31">
        <v>71.073934846863168</v>
      </c>
      <c r="K5615" s="31">
        <v>33.143639913760197</v>
      </c>
      <c r="L5615" s="31">
        <v>96.984381344585387</v>
      </c>
      <c r="M5615" s="31">
        <v>71.423502959557297</v>
      </c>
      <c r="N5615" s="31">
        <v>22.556557034165085</v>
      </c>
      <c r="O5615" s="31">
        <v>35.88343696642994</v>
      </c>
      <c r="P5615" s="31">
        <v>-9.2526241133745923</v>
      </c>
      <c r="Q5615" s="31">
        <v>-8.53020283677583</v>
      </c>
      <c r="R5615" s="31">
        <v>42.237093923000934</v>
      </c>
      <c r="S5615" s="31">
        <v>-7.0196921895354771</v>
      </c>
      <c r="T5615" s="31">
        <v>-6.2302829552215417</v>
      </c>
      <c r="U5615" s="31">
        <v>-5.4171914438781874</v>
      </c>
      <c r="V5615" s="31">
        <v>-4.5797071871945336</v>
      </c>
      <c r="W5615" s="31">
        <v>-3.71709840281037</v>
      </c>
      <c r="X5615" s="31">
        <v>-2.8286113548946807</v>
      </c>
      <c r="Y5615" s="31">
        <v>-1.9134696955415214</v>
      </c>
      <c r="Z5615" s="31">
        <v>-0.970873786407767</v>
      </c>
    </row>
    <row r="5616" spans="2:26" x14ac:dyDescent="0.2">
      <c r="B5616">
        <v>5500</v>
      </c>
      <c r="C5616" s="31">
        <v>272.40966634427605</v>
      </c>
      <c r="D5616" s="31">
        <v>-16.443608385676846</v>
      </c>
      <c r="E5616" s="31">
        <v>-15.936916637247149</v>
      </c>
      <c r="F5616" s="31">
        <v>-15.415024136364567</v>
      </c>
      <c r="G5616" s="31">
        <v>102.06570653547804</v>
      </c>
      <c r="H5616" s="31">
        <v>32.30520048223535</v>
      </c>
      <c r="I5616" s="31">
        <v>-13.753513079457244</v>
      </c>
      <c r="J5616" s="31">
        <v>-13.166118471840962</v>
      </c>
      <c r="K5616" s="31">
        <v>-12.561102025996192</v>
      </c>
      <c r="L5616" s="31">
        <v>-11.937935086776077</v>
      </c>
      <c r="M5616" s="31">
        <v>-11.296073139379359</v>
      </c>
      <c r="N5616" s="31">
        <v>19.818045456119552</v>
      </c>
      <c r="O5616" s="31">
        <v>-9.9540039935675644</v>
      </c>
      <c r="P5616" s="31">
        <v>-9.2526241133745923</v>
      </c>
      <c r="Q5616" s="31">
        <v>-8.53020283677583</v>
      </c>
      <c r="R5616" s="31">
        <v>-7.7861089218791051</v>
      </c>
      <c r="S5616" s="31">
        <v>-7.0196921895354771</v>
      </c>
      <c r="T5616" s="31">
        <v>-6.2302829552215417</v>
      </c>
      <c r="U5616" s="31">
        <v>-5.4171914438781874</v>
      </c>
      <c r="V5616" s="31">
        <v>40.480433574709991</v>
      </c>
      <c r="W5616" s="31">
        <v>-3.71709840281037</v>
      </c>
      <c r="X5616" s="31">
        <v>-2.8286113548946807</v>
      </c>
      <c r="Y5616" s="31">
        <v>-1.9134696955415214</v>
      </c>
      <c r="Z5616" s="31">
        <v>-0.970873786407767</v>
      </c>
    </row>
    <row r="5617" spans="2:26" x14ac:dyDescent="0.2">
      <c r="B5617">
        <v>5501</v>
      </c>
      <c r="C5617" s="31">
        <v>-16.935542122016354</v>
      </c>
      <c r="D5617" s="31">
        <v>-16.443608385676846</v>
      </c>
      <c r="E5617" s="31">
        <v>31.459799131454869</v>
      </c>
      <c r="F5617" s="31">
        <v>8.2107510243479922</v>
      </c>
      <c r="G5617" s="31">
        <v>-14.877474860455504</v>
      </c>
      <c r="H5617" s="31">
        <v>39.500431517471064</v>
      </c>
      <c r="I5617" s="31">
        <v>-13.753513079457244</v>
      </c>
      <c r="J5617" s="31">
        <v>-13.166118471840962</v>
      </c>
      <c r="K5617" s="31">
        <v>-12.561102025996192</v>
      </c>
      <c r="L5617" s="31">
        <v>-11.937935086776077</v>
      </c>
      <c r="M5617" s="31">
        <v>-11.296073139379359</v>
      </c>
      <c r="N5617" s="31">
        <v>-10.634955333560741</v>
      </c>
      <c r="O5617" s="31">
        <v>83.597483298883304</v>
      </c>
      <c r="P5617" s="31">
        <v>-9.2526241133745923</v>
      </c>
      <c r="Q5617" s="31">
        <v>-8.53020283677583</v>
      </c>
      <c r="R5617" s="31">
        <v>177.85675622225833</v>
      </c>
      <c r="S5617" s="31">
        <v>-7.0196921895354771</v>
      </c>
      <c r="T5617" s="31">
        <v>-6.2302829552215417</v>
      </c>
      <c r="U5617" s="31">
        <v>-5.4171914438781874</v>
      </c>
      <c r="V5617" s="31">
        <v>-4.5797071871945336</v>
      </c>
      <c r="W5617" s="31">
        <v>-3.71709840281037</v>
      </c>
      <c r="X5617" s="31">
        <v>-2.8286113548946807</v>
      </c>
      <c r="Y5617" s="31">
        <v>-1.9134696955415214</v>
      </c>
      <c r="Z5617" s="31">
        <v>-0.970873786407767</v>
      </c>
    </row>
    <row r="5618" spans="2:26" x14ac:dyDescent="0.2">
      <c r="B5618">
        <v>5502</v>
      </c>
      <c r="C5618" s="31">
        <v>-16.935542122016354</v>
      </c>
      <c r="D5618" s="31">
        <v>-16.443608385676846</v>
      </c>
      <c r="E5618" s="31">
        <v>45.945082785586258</v>
      </c>
      <c r="F5618" s="31">
        <v>-15.415024136364567</v>
      </c>
      <c r="G5618" s="31">
        <v>-14.877474860455504</v>
      </c>
      <c r="H5618" s="31">
        <v>19.92214999339798</v>
      </c>
      <c r="I5618" s="31">
        <v>55.165804727069151</v>
      </c>
      <c r="J5618" s="31">
        <v>-13.166118471840962</v>
      </c>
      <c r="K5618" s="31">
        <v>-12.561102025996192</v>
      </c>
      <c r="L5618" s="31">
        <v>-11.937935086776077</v>
      </c>
      <c r="M5618" s="31">
        <v>-11.296073139379359</v>
      </c>
      <c r="N5618" s="31">
        <v>-10.634955333560741</v>
      </c>
      <c r="O5618" s="31">
        <v>-9.9540039935675644</v>
      </c>
      <c r="P5618" s="31">
        <v>-9.2526241133745923</v>
      </c>
      <c r="Q5618" s="31">
        <v>-8.53020283677583</v>
      </c>
      <c r="R5618" s="31">
        <v>-7.7861089218791051</v>
      </c>
      <c r="S5618" s="31">
        <v>-7.0196921895354771</v>
      </c>
      <c r="T5618" s="31">
        <v>-6.2302829552215417</v>
      </c>
      <c r="U5618" s="31">
        <v>32.121435799017334</v>
      </c>
      <c r="V5618" s="31">
        <v>-4.5797071871945336</v>
      </c>
      <c r="W5618" s="31">
        <v>-3.71709840281037</v>
      </c>
      <c r="X5618" s="31">
        <v>-2.8286113548946807</v>
      </c>
      <c r="Y5618" s="31">
        <v>-1.9134696955415214</v>
      </c>
      <c r="Z5618" s="31">
        <v>-0.970873786407767</v>
      </c>
    </row>
    <row r="5619" spans="2:26" x14ac:dyDescent="0.2">
      <c r="B5619">
        <v>5503</v>
      </c>
      <c r="C5619" s="31">
        <v>-16.935542122016354</v>
      </c>
      <c r="D5619" s="31">
        <v>49.832437885341534</v>
      </c>
      <c r="E5619" s="31">
        <v>36.006804042714883</v>
      </c>
      <c r="F5619" s="31">
        <v>-15.415024136364567</v>
      </c>
      <c r="G5619" s="31">
        <v>99.08471816141396</v>
      </c>
      <c r="H5619" s="31">
        <v>-14.323799106269169</v>
      </c>
      <c r="I5619" s="31">
        <v>-13.753513079457244</v>
      </c>
      <c r="J5619" s="31">
        <v>188.3169045024276</v>
      </c>
      <c r="K5619" s="31">
        <v>-12.561102025996192</v>
      </c>
      <c r="L5619" s="31">
        <v>83.34700812275895</v>
      </c>
      <c r="M5619" s="31">
        <v>-11.296073139379359</v>
      </c>
      <c r="N5619" s="31">
        <v>-10.634955333560741</v>
      </c>
      <c r="O5619" s="31">
        <v>-9.9540039935675644</v>
      </c>
      <c r="P5619" s="31">
        <v>-9.2526241133745923</v>
      </c>
      <c r="Q5619" s="31">
        <v>-8.53020283677583</v>
      </c>
      <c r="R5619" s="31">
        <v>-7.7861089218791051</v>
      </c>
      <c r="S5619" s="31">
        <v>-7.0196921895354771</v>
      </c>
      <c r="T5619" s="31">
        <v>-6.2302829552215417</v>
      </c>
      <c r="U5619" s="31">
        <v>-5.4171914438781874</v>
      </c>
      <c r="V5619" s="31">
        <v>-4.5797071871945336</v>
      </c>
      <c r="W5619" s="31">
        <v>-3.71709840281037</v>
      </c>
      <c r="X5619" s="31">
        <v>-2.8286113548946807</v>
      </c>
      <c r="Y5619" s="31">
        <v>-1.9134696955415214</v>
      </c>
      <c r="Z5619" s="31">
        <v>-0.970873786407767</v>
      </c>
    </row>
    <row r="5620" spans="2:26" x14ac:dyDescent="0.2">
      <c r="B5620">
        <v>5504</v>
      </c>
      <c r="C5620" s="31">
        <v>150.24368908051289</v>
      </c>
      <c r="D5620" s="31">
        <v>25.310354973788971</v>
      </c>
      <c r="E5620" s="31">
        <v>-15.936916637247149</v>
      </c>
      <c r="F5620" s="31">
        <v>-15.415024136364567</v>
      </c>
      <c r="G5620" s="31">
        <v>-14.877474860455504</v>
      </c>
      <c r="H5620" s="31">
        <v>-14.323799106269169</v>
      </c>
      <c r="I5620" s="31">
        <v>-13.753513079457244</v>
      </c>
      <c r="J5620" s="31">
        <v>-13.166118471840962</v>
      </c>
      <c r="K5620" s="31">
        <v>25.658215759047188</v>
      </c>
      <c r="L5620" s="31">
        <v>-11.937935086776077</v>
      </c>
      <c r="M5620" s="31">
        <v>-11.296073139379359</v>
      </c>
      <c r="N5620" s="31">
        <v>-10.634955333560741</v>
      </c>
      <c r="O5620" s="31">
        <v>-9.9540039935675644</v>
      </c>
      <c r="P5620" s="31">
        <v>-9.2526241133745923</v>
      </c>
      <c r="Q5620" s="31">
        <v>-8.53020283677583</v>
      </c>
      <c r="R5620" s="31">
        <v>-7.7861089218791051</v>
      </c>
      <c r="S5620" s="31">
        <v>-7.0196921895354771</v>
      </c>
      <c r="T5620" s="31">
        <v>97.380637405811953</v>
      </c>
      <c r="U5620" s="31">
        <v>-5.4171914438781874</v>
      </c>
      <c r="V5620" s="31">
        <v>-4.5797071871945336</v>
      </c>
      <c r="W5620" s="31">
        <v>-3.71709840281037</v>
      </c>
      <c r="X5620" s="31">
        <v>-2.8286113548946807</v>
      </c>
      <c r="Y5620" s="31">
        <v>-1.9134696955415214</v>
      </c>
      <c r="Z5620" s="31">
        <v>-0.970873786407767</v>
      </c>
    </row>
    <row r="5621" spans="2:26" x14ac:dyDescent="0.2">
      <c r="B5621">
        <v>5505</v>
      </c>
      <c r="C5621" s="31">
        <v>31.566774538870025</v>
      </c>
      <c r="D5621" s="31">
        <v>-16.443608385676846</v>
      </c>
      <c r="E5621" s="31">
        <v>-15.936916637247149</v>
      </c>
      <c r="F5621" s="31">
        <v>26.461971918023245</v>
      </c>
      <c r="G5621" s="31">
        <v>-14.877474860455504</v>
      </c>
      <c r="H5621" s="31">
        <v>-14.323799106269169</v>
      </c>
      <c r="I5621" s="31">
        <v>-13.753513079457244</v>
      </c>
      <c r="J5621" s="31">
        <v>42.286616693628964</v>
      </c>
      <c r="K5621" s="31">
        <v>-12.561102025996192</v>
      </c>
      <c r="L5621" s="31">
        <v>-11.937935086776077</v>
      </c>
      <c r="M5621" s="31">
        <v>-11.296073139379359</v>
      </c>
      <c r="N5621" s="31">
        <v>-10.634955333560741</v>
      </c>
      <c r="O5621" s="31">
        <v>-9.9540039935675644</v>
      </c>
      <c r="P5621" s="31">
        <v>-9.2526241133745923</v>
      </c>
      <c r="Q5621" s="31">
        <v>-8.53020283677583</v>
      </c>
      <c r="R5621" s="31">
        <v>-7.7861089218791051</v>
      </c>
      <c r="S5621" s="31">
        <v>-7.0196921895354771</v>
      </c>
      <c r="T5621" s="31">
        <v>-6.2302829552215417</v>
      </c>
      <c r="U5621" s="31">
        <v>-5.4171914438781874</v>
      </c>
      <c r="V5621" s="31">
        <v>-4.5797071871945336</v>
      </c>
      <c r="W5621" s="31">
        <v>-3.71709840281037</v>
      </c>
      <c r="X5621" s="31">
        <v>-2.8286113548946807</v>
      </c>
      <c r="Y5621" s="31">
        <v>-1.9134696955415214</v>
      </c>
      <c r="Z5621" s="31">
        <v>-0.970873786407767</v>
      </c>
    </row>
    <row r="5622" spans="2:26" x14ac:dyDescent="0.2">
      <c r="B5622">
        <v>5506</v>
      </c>
      <c r="C5622" s="31">
        <v>-16.935542122016354</v>
      </c>
      <c r="D5622" s="31">
        <v>-16.443608385676846</v>
      </c>
      <c r="E5622" s="31">
        <v>154.53928216231296</v>
      </c>
      <c r="F5622" s="31">
        <v>-15.415024136364567</v>
      </c>
      <c r="G5622" s="31">
        <v>-14.877474860455504</v>
      </c>
      <c r="H5622" s="31">
        <v>-14.323799106269169</v>
      </c>
      <c r="I5622" s="31">
        <v>-13.753513079457244</v>
      </c>
      <c r="J5622" s="31">
        <v>-13.166118471840962</v>
      </c>
      <c r="K5622" s="31">
        <v>-12.561102025996192</v>
      </c>
      <c r="L5622" s="31">
        <v>-11.937935086776077</v>
      </c>
      <c r="M5622" s="31">
        <v>-11.296073139379359</v>
      </c>
      <c r="N5622" s="31">
        <v>-10.634955333560741</v>
      </c>
      <c r="O5622" s="31">
        <v>-9.9540039935675644</v>
      </c>
      <c r="P5622" s="31">
        <v>-9.2526241133745923</v>
      </c>
      <c r="Q5622" s="31">
        <v>-8.53020283677583</v>
      </c>
      <c r="R5622" s="31">
        <v>66.30768296256916</v>
      </c>
      <c r="S5622" s="31">
        <v>-7.0196921895354771</v>
      </c>
      <c r="T5622" s="31">
        <v>-6.2302829552215417</v>
      </c>
      <c r="U5622" s="31">
        <v>-5.4171914438781874</v>
      </c>
      <c r="V5622" s="31">
        <v>-4.5797071871945336</v>
      </c>
      <c r="W5622" s="31">
        <v>-3.71709840281037</v>
      </c>
      <c r="X5622" s="31">
        <v>-2.8286113548946807</v>
      </c>
      <c r="Y5622" s="31">
        <v>93.936457888185657</v>
      </c>
      <c r="Z5622" s="31">
        <v>-0.970873786407767</v>
      </c>
    </row>
    <row r="5623" spans="2:26" x14ac:dyDescent="0.2">
      <c r="B5623">
        <v>5507</v>
      </c>
      <c r="C5623" s="31">
        <v>-16.935542122016354</v>
      </c>
      <c r="D5623" s="31">
        <v>-16.443608385676846</v>
      </c>
      <c r="E5623" s="31">
        <v>-15.936916637247149</v>
      </c>
      <c r="F5623" s="31">
        <v>135.23678738383649</v>
      </c>
      <c r="G5623" s="31">
        <v>-14.877474860455504</v>
      </c>
      <c r="H5623" s="31">
        <v>-14.323799106269169</v>
      </c>
      <c r="I5623" s="31">
        <v>-13.753513079457244</v>
      </c>
      <c r="J5623" s="31">
        <v>-13.166118471840962</v>
      </c>
      <c r="K5623" s="31">
        <v>-12.561102025996192</v>
      </c>
      <c r="L5623" s="31">
        <v>-11.937935086776077</v>
      </c>
      <c r="M5623" s="31">
        <v>-11.296073139379359</v>
      </c>
      <c r="N5623" s="31">
        <v>-10.634955333560741</v>
      </c>
      <c r="O5623" s="31">
        <v>31.068126637434275</v>
      </c>
      <c r="P5623" s="31">
        <v>-9.2526241133745923</v>
      </c>
      <c r="Q5623" s="31">
        <v>-8.53020283677583</v>
      </c>
      <c r="R5623" s="31">
        <v>-7.7861089218791051</v>
      </c>
      <c r="S5623" s="31">
        <v>-7.0196921895354771</v>
      </c>
      <c r="T5623" s="31">
        <v>-6.2302829552215417</v>
      </c>
      <c r="U5623" s="31">
        <v>-5.4171914438781874</v>
      </c>
      <c r="V5623" s="31">
        <v>-4.5797071871945336</v>
      </c>
      <c r="W5623" s="31">
        <v>-3.71709840281037</v>
      </c>
      <c r="X5623" s="31">
        <v>-2.8286113548946807</v>
      </c>
      <c r="Y5623" s="31">
        <v>-1.9134696955415214</v>
      </c>
      <c r="Z5623" s="31">
        <v>-0.970873786407767</v>
      </c>
    </row>
    <row r="5624" spans="2:26" x14ac:dyDescent="0.2">
      <c r="B5624">
        <v>5508</v>
      </c>
      <c r="C5624" s="31">
        <v>80.0964697121683</v>
      </c>
      <c r="D5624" s="31">
        <v>123.49116555503501</v>
      </c>
      <c r="E5624" s="31">
        <v>144.93577983549335</v>
      </c>
      <c r="F5624" s="31">
        <v>-15.415024136364567</v>
      </c>
      <c r="G5624" s="31">
        <v>-14.877474860455504</v>
      </c>
      <c r="H5624" s="31">
        <v>-14.323799106269169</v>
      </c>
      <c r="I5624" s="31">
        <v>-13.753513079457244</v>
      </c>
      <c r="J5624" s="31">
        <v>-13.166118471840962</v>
      </c>
      <c r="K5624" s="31">
        <v>-12.561102025996192</v>
      </c>
      <c r="L5624" s="31">
        <v>-11.937935086776077</v>
      </c>
      <c r="M5624" s="31">
        <v>-11.296073139379359</v>
      </c>
      <c r="N5624" s="31">
        <v>-10.634955333560741</v>
      </c>
      <c r="O5624" s="31">
        <v>-9.9540039935675644</v>
      </c>
      <c r="P5624" s="31">
        <v>-9.2526241133745923</v>
      </c>
      <c r="Q5624" s="31">
        <v>-8.53020283677583</v>
      </c>
      <c r="R5624" s="31">
        <v>-7.7861089218791051</v>
      </c>
      <c r="S5624" s="31">
        <v>-7.0196921895354771</v>
      </c>
      <c r="T5624" s="31">
        <v>-6.2302829552215417</v>
      </c>
      <c r="U5624" s="31">
        <v>-5.4171914438781874</v>
      </c>
      <c r="V5624" s="31">
        <v>-4.5797071871945336</v>
      </c>
      <c r="W5624" s="31">
        <v>-3.71709840281037</v>
      </c>
      <c r="X5624" s="31">
        <v>-2.8286113548946807</v>
      </c>
      <c r="Y5624" s="31">
        <v>-1.9134696955415214</v>
      </c>
      <c r="Z5624" s="31">
        <v>-0.970873786407767</v>
      </c>
    </row>
    <row r="5625" spans="2:26" x14ac:dyDescent="0.2">
      <c r="B5625">
        <v>5509</v>
      </c>
      <c r="C5625" s="31">
        <v>-16.935542122016354</v>
      </c>
      <c r="D5625" s="31">
        <v>-16.443608385676846</v>
      </c>
      <c r="E5625" s="31">
        <v>-15.936916637247149</v>
      </c>
      <c r="F5625" s="31">
        <v>-15.415024136364567</v>
      </c>
      <c r="G5625" s="31">
        <v>64.782592735961813</v>
      </c>
      <c r="H5625" s="31">
        <v>-14.323799106269169</v>
      </c>
      <c r="I5625" s="31">
        <v>-13.753513079457244</v>
      </c>
      <c r="J5625" s="31">
        <v>-13.166118471840962</v>
      </c>
      <c r="K5625" s="31">
        <v>-12.561102025996192</v>
      </c>
      <c r="L5625" s="31">
        <v>-11.937935086776077</v>
      </c>
      <c r="M5625" s="31">
        <v>-11.296073139379359</v>
      </c>
      <c r="N5625" s="31">
        <v>-10.634955333560741</v>
      </c>
      <c r="O5625" s="31">
        <v>194.14224181640557</v>
      </c>
      <c r="P5625" s="31">
        <v>-9.2526241133745923</v>
      </c>
      <c r="Q5625" s="31">
        <v>-8.53020283677583</v>
      </c>
      <c r="R5625" s="31">
        <v>-7.7861089218791051</v>
      </c>
      <c r="S5625" s="31">
        <v>69.078058580029719</v>
      </c>
      <c r="T5625" s="31">
        <v>-6.2302829552215417</v>
      </c>
      <c r="U5625" s="31">
        <v>-5.4171914438781874</v>
      </c>
      <c r="V5625" s="31">
        <v>-4.5797071871945336</v>
      </c>
      <c r="W5625" s="31">
        <v>-3.71709840281037</v>
      </c>
      <c r="X5625" s="31">
        <v>-2.8286113548946807</v>
      </c>
      <c r="Y5625" s="31">
        <v>-1.9134696955415214</v>
      </c>
      <c r="Z5625" s="31">
        <v>-0.970873786407767</v>
      </c>
    </row>
    <row r="5626" spans="2:26" x14ac:dyDescent="0.2">
      <c r="B5626">
        <v>5510</v>
      </c>
      <c r="C5626" s="31">
        <v>-16.935542122016354</v>
      </c>
      <c r="D5626" s="31">
        <v>-16.443608385676846</v>
      </c>
      <c r="E5626" s="31">
        <v>146.96200912406377</v>
      </c>
      <c r="F5626" s="31">
        <v>-15.415024136364567</v>
      </c>
      <c r="G5626" s="31">
        <v>-14.877474860455504</v>
      </c>
      <c r="H5626" s="31">
        <v>118.62209781973519</v>
      </c>
      <c r="I5626" s="31">
        <v>-13.753513079457244</v>
      </c>
      <c r="J5626" s="31">
        <v>-13.166118471840962</v>
      </c>
      <c r="K5626" s="31">
        <v>-12.561102025996192</v>
      </c>
      <c r="L5626" s="31">
        <v>9.9500385735024093</v>
      </c>
      <c r="M5626" s="31">
        <v>-11.296073139379359</v>
      </c>
      <c r="N5626" s="31">
        <v>24.642142127142815</v>
      </c>
      <c r="O5626" s="31">
        <v>-9.9540039935675644</v>
      </c>
      <c r="P5626" s="31">
        <v>-9.2526241133745923</v>
      </c>
      <c r="Q5626" s="31">
        <v>-8.53020283677583</v>
      </c>
      <c r="R5626" s="31">
        <v>-7.7861089218791051</v>
      </c>
      <c r="S5626" s="31">
        <v>-7.0196921895354771</v>
      </c>
      <c r="T5626" s="31">
        <v>-6.2302829552215417</v>
      </c>
      <c r="U5626" s="31">
        <v>-5.4171914438781874</v>
      </c>
      <c r="V5626" s="31">
        <v>-4.5797071871945336</v>
      </c>
      <c r="W5626" s="31">
        <v>-3.71709840281037</v>
      </c>
      <c r="X5626" s="31">
        <v>-2.8286113548946807</v>
      </c>
      <c r="Y5626" s="31">
        <v>-1.9134696955415214</v>
      </c>
      <c r="Z5626" s="31">
        <v>-0.970873786407767</v>
      </c>
    </row>
    <row r="5627" spans="2:26" x14ac:dyDescent="0.2">
      <c r="B5627">
        <v>5511</v>
      </c>
      <c r="C5627" s="31">
        <v>98.75631352246603</v>
      </c>
      <c r="D5627" s="31">
        <v>-16.443608385676846</v>
      </c>
      <c r="E5627" s="31">
        <v>87.29629264328905</v>
      </c>
      <c r="F5627" s="31">
        <v>27.774290946696333</v>
      </c>
      <c r="G5627" s="31">
        <v>108.93160976569096</v>
      </c>
      <c r="H5627" s="31">
        <v>-14.323799106269169</v>
      </c>
      <c r="I5627" s="31">
        <v>-13.753513079457244</v>
      </c>
      <c r="J5627" s="31">
        <v>23.658934359810996</v>
      </c>
      <c r="K5627" s="31">
        <v>-12.561102025996192</v>
      </c>
      <c r="L5627" s="31">
        <v>-11.937935086776077</v>
      </c>
      <c r="M5627" s="31">
        <v>-11.296073139379359</v>
      </c>
      <c r="N5627" s="31">
        <v>20.859297604273252</v>
      </c>
      <c r="O5627" s="31">
        <v>-9.9540039935675644</v>
      </c>
      <c r="P5627" s="31">
        <v>-9.2526241133745923</v>
      </c>
      <c r="Q5627" s="31">
        <v>-8.53020283677583</v>
      </c>
      <c r="R5627" s="31">
        <v>-7.7861089218791051</v>
      </c>
      <c r="S5627" s="31">
        <v>-7.0196921895354771</v>
      </c>
      <c r="T5627" s="31">
        <v>-6.2302829552215417</v>
      </c>
      <c r="U5627" s="31">
        <v>-5.4171914438781874</v>
      </c>
      <c r="V5627" s="31">
        <v>-4.5797071871945336</v>
      </c>
      <c r="W5627" s="31">
        <v>-3.71709840281037</v>
      </c>
      <c r="X5627" s="31">
        <v>-2.8286113548946807</v>
      </c>
      <c r="Y5627" s="31">
        <v>-1.9134696955415214</v>
      </c>
      <c r="Z5627" s="31">
        <v>-0.970873786407767</v>
      </c>
    </row>
    <row r="5628" spans="2:26" x14ac:dyDescent="0.2">
      <c r="B5628">
        <v>5512</v>
      </c>
      <c r="C5628" s="31">
        <v>119.22693916867614</v>
      </c>
      <c r="D5628" s="31">
        <v>55.358699907378281</v>
      </c>
      <c r="E5628" s="31">
        <v>-15.936916637247149</v>
      </c>
      <c r="F5628" s="31">
        <v>-15.415024136364567</v>
      </c>
      <c r="G5628" s="31">
        <v>84.105237622426898</v>
      </c>
      <c r="H5628" s="31">
        <v>18.04222187506355</v>
      </c>
      <c r="I5628" s="31">
        <v>-13.753513079457244</v>
      </c>
      <c r="J5628" s="31">
        <v>-13.166118471840962</v>
      </c>
      <c r="K5628" s="31">
        <v>-12.561102025996192</v>
      </c>
      <c r="L5628" s="31">
        <v>-11.937935086776077</v>
      </c>
      <c r="M5628" s="31">
        <v>-11.296073139379359</v>
      </c>
      <c r="N5628" s="31">
        <v>-10.634955333560741</v>
      </c>
      <c r="O5628" s="31">
        <v>-9.9540039935675644</v>
      </c>
      <c r="P5628" s="31">
        <v>-9.2526241133745923</v>
      </c>
      <c r="Q5628" s="31">
        <v>-8.53020283677583</v>
      </c>
      <c r="R5628" s="31">
        <v>-7.7861089218791051</v>
      </c>
      <c r="S5628" s="31">
        <v>-7.0196921895354771</v>
      </c>
      <c r="T5628" s="31">
        <v>-6.2302829552215417</v>
      </c>
      <c r="U5628" s="31">
        <v>-5.4171914438781874</v>
      </c>
      <c r="V5628" s="31">
        <v>-4.5797071871945336</v>
      </c>
      <c r="W5628" s="31">
        <v>-3.71709840281037</v>
      </c>
      <c r="X5628" s="31">
        <v>-2.8286113548946807</v>
      </c>
      <c r="Y5628" s="31">
        <v>-1.9134696955415214</v>
      </c>
      <c r="Z5628" s="31">
        <v>-0.970873786407767</v>
      </c>
    </row>
    <row r="5629" spans="2:26" x14ac:dyDescent="0.2">
      <c r="B5629">
        <v>5513</v>
      </c>
      <c r="C5629" s="31">
        <v>40.219679653031399</v>
      </c>
      <c r="D5629" s="31">
        <v>-16.443608385676846</v>
      </c>
      <c r="E5629" s="31">
        <v>-15.936916637247149</v>
      </c>
      <c r="F5629" s="31">
        <v>128.82120195272529</v>
      </c>
      <c r="G5629" s="31">
        <v>-14.877474860455504</v>
      </c>
      <c r="H5629" s="31">
        <v>-14.323799106269169</v>
      </c>
      <c r="I5629" s="31">
        <v>51.465156514792262</v>
      </c>
      <c r="J5629" s="31">
        <v>34.949960030763634</v>
      </c>
      <c r="K5629" s="31">
        <v>-12.561102025996192</v>
      </c>
      <c r="L5629" s="31">
        <v>-11.937935086776077</v>
      </c>
      <c r="M5629" s="31">
        <v>-11.296073139379359</v>
      </c>
      <c r="N5629" s="31">
        <v>18.544364211713859</v>
      </c>
      <c r="O5629" s="31">
        <v>-9.9540039935675644</v>
      </c>
      <c r="P5629" s="31">
        <v>-9.2526241133745923</v>
      </c>
      <c r="Q5629" s="31">
        <v>-8.53020283677583</v>
      </c>
      <c r="R5629" s="31">
        <v>-7.7861089218791051</v>
      </c>
      <c r="S5629" s="31">
        <v>-7.0196921895354771</v>
      </c>
      <c r="T5629" s="31">
        <v>-6.2302829552215417</v>
      </c>
      <c r="U5629" s="31">
        <v>-5.4171914438781874</v>
      </c>
      <c r="V5629" s="31">
        <v>-4.5797071871945336</v>
      </c>
      <c r="W5629" s="31">
        <v>-3.71709840281037</v>
      </c>
      <c r="X5629" s="31">
        <v>-2.8286113548946807</v>
      </c>
      <c r="Y5629" s="31">
        <v>-1.9134696955415214</v>
      </c>
      <c r="Z5629" s="31">
        <v>-0.970873786407767</v>
      </c>
    </row>
    <row r="5630" spans="2:26" x14ac:dyDescent="0.2">
      <c r="B5630">
        <v>5514</v>
      </c>
      <c r="C5630" s="31">
        <v>-16.935542122016354</v>
      </c>
      <c r="D5630" s="31">
        <v>-16.443608385676846</v>
      </c>
      <c r="E5630" s="31">
        <v>-15.936916637247149</v>
      </c>
      <c r="F5630" s="31">
        <v>84.468606696656849</v>
      </c>
      <c r="G5630" s="31">
        <v>16.003608014516587</v>
      </c>
      <c r="H5630" s="31">
        <v>-14.323799106269169</v>
      </c>
      <c r="I5630" s="31">
        <v>-13.753513079457244</v>
      </c>
      <c r="J5630" s="31">
        <v>-13.166118471840962</v>
      </c>
      <c r="K5630" s="31">
        <v>107.51012146412401</v>
      </c>
      <c r="L5630" s="31">
        <v>-11.937935086776077</v>
      </c>
      <c r="M5630" s="31">
        <v>-11.296073139379359</v>
      </c>
      <c r="N5630" s="31">
        <v>-10.634955333560741</v>
      </c>
      <c r="O5630" s="31">
        <v>-9.9540039935675644</v>
      </c>
      <c r="P5630" s="31">
        <v>-9.2526241133745923</v>
      </c>
      <c r="Q5630" s="31">
        <v>-8.53020283677583</v>
      </c>
      <c r="R5630" s="31">
        <v>-7.7861089218791051</v>
      </c>
      <c r="S5630" s="31">
        <v>125.99709597016204</v>
      </c>
      <c r="T5630" s="31">
        <v>-6.2302829552215417</v>
      </c>
      <c r="U5630" s="31">
        <v>-5.4171914438781874</v>
      </c>
      <c r="V5630" s="31">
        <v>-4.5797071871945336</v>
      </c>
      <c r="W5630" s="31">
        <v>41.304306840696697</v>
      </c>
      <c r="X5630" s="31">
        <v>-2.8286113548946807</v>
      </c>
      <c r="Y5630" s="31">
        <v>-1.9134696955415214</v>
      </c>
      <c r="Z5630" s="31">
        <v>-0.970873786407767</v>
      </c>
    </row>
    <row r="5631" spans="2:26" x14ac:dyDescent="0.2">
      <c r="B5631">
        <v>5515</v>
      </c>
      <c r="C5631" s="31">
        <v>-16.935542122016354</v>
      </c>
      <c r="D5631" s="31">
        <v>-16.443608385676846</v>
      </c>
      <c r="E5631" s="31">
        <v>40.057708555182472</v>
      </c>
      <c r="F5631" s="31">
        <v>-15.415024136364567</v>
      </c>
      <c r="G5631" s="31">
        <v>-14.877474860455504</v>
      </c>
      <c r="H5631" s="31">
        <v>43.516966901213344</v>
      </c>
      <c r="I5631" s="31">
        <v>37.764614059833399</v>
      </c>
      <c r="J5631" s="31">
        <v>134.93497185160103</v>
      </c>
      <c r="K5631" s="31">
        <v>76.758626543755014</v>
      </c>
      <c r="L5631" s="31">
        <v>-11.937935086776077</v>
      </c>
      <c r="M5631" s="31">
        <v>-11.296073139379359</v>
      </c>
      <c r="N5631" s="31">
        <v>-10.634955333560741</v>
      </c>
      <c r="O5631" s="31">
        <v>-9.9540039935675644</v>
      </c>
      <c r="P5631" s="31">
        <v>-9.2526241133745923</v>
      </c>
      <c r="Q5631" s="31">
        <v>-8.53020283677583</v>
      </c>
      <c r="R5631" s="31">
        <v>-7.7861089218791051</v>
      </c>
      <c r="S5631" s="31">
        <v>-7.0196921895354771</v>
      </c>
      <c r="T5631" s="31">
        <v>-6.2302829552215417</v>
      </c>
      <c r="U5631" s="31">
        <v>-5.4171914438781874</v>
      </c>
      <c r="V5631" s="31">
        <v>-4.5797071871945336</v>
      </c>
      <c r="W5631" s="31">
        <v>-3.71709840281037</v>
      </c>
      <c r="X5631" s="31">
        <v>-2.8286113548946807</v>
      </c>
      <c r="Y5631" s="31">
        <v>-1.9134696955415214</v>
      </c>
      <c r="Z5631" s="31">
        <v>-0.970873786407767</v>
      </c>
    </row>
    <row r="5632" spans="2:26" x14ac:dyDescent="0.2">
      <c r="B5632">
        <v>5516</v>
      </c>
      <c r="C5632" s="31">
        <v>3.6911096975378141</v>
      </c>
      <c r="D5632" s="31">
        <v>-16.443608385676846</v>
      </c>
      <c r="E5632" s="31">
        <v>136.68666144784845</v>
      </c>
      <c r="F5632" s="31">
        <v>177.55502737868943</v>
      </c>
      <c r="G5632" s="31">
        <v>-14.877474860455504</v>
      </c>
      <c r="H5632" s="31">
        <v>-14.323799106269169</v>
      </c>
      <c r="I5632" s="31">
        <v>-13.753513079457244</v>
      </c>
      <c r="J5632" s="31">
        <v>-13.166118471840962</v>
      </c>
      <c r="K5632" s="31">
        <v>-12.561102025996192</v>
      </c>
      <c r="L5632" s="31">
        <v>23.521962243553666</v>
      </c>
      <c r="M5632" s="31">
        <v>-11.296073139379359</v>
      </c>
      <c r="N5632" s="31">
        <v>95.102967800402865</v>
      </c>
      <c r="O5632" s="31">
        <v>-9.9540039935675644</v>
      </c>
      <c r="P5632" s="31">
        <v>-9.2526241133745923</v>
      </c>
      <c r="Q5632" s="31">
        <v>31.355467353586342</v>
      </c>
      <c r="R5632" s="31">
        <v>-7.7861089218791051</v>
      </c>
      <c r="S5632" s="31">
        <v>-7.0196921895354771</v>
      </c>
      <c r="T5632" s="31">
        <v>-6.2302829552215417</v>
      </c>
      <c r="U5632" s="31">
        <v>-5.4171914438781874</v>
      </c>
      <c r="V5632" s="31">
        <v>-4.5797071871945336</v>
      </c>
      <c r="W5632" s="31">
        <v>-3.71709840281037</v>
      </c>
      <c r="X5632" s="31">
        <v>-2.8286113548946807</v>
      </c>
      <c r="Y5632" s="31">
        <v>-1.9134696955415214</v>
      </c>
      <c r="Z5632" s="31">
        <v>-0.970873786407767</v>
      </c>
    </row>
    <row r="5633" spans="2:26" x14ac:dyDescent="0.2">
      <c r="B5633">
        <v>5517</v>
      </c>
      <c r="C5633" s="31">
        <v>-16.935542122016354</v>
      </c>
      <c r="D5633" s="31">
        <v>-16.443608385676846</v>
      </c>
      <c r="E5633" s="31">
        <v>-15.936916637247149</v>
      </c>
      <c r="F5633" s="31">
        <v>49.064674593320802</v>
      </c>
      <c r="G5633" s="31">
        <v>158.84917757898162</v>
      </c>
      <c r="H5633" s="31">
        <v>91.74757588175278</v>
      </c>
      <c r="I5633" s="31">
        <v>38.376295486611063</v>
      </c>
      <c r="J5633" s="31">
        <v>136.23915111151092</v>
      </c>
      <c r="K5633" s="31">
        <v>-12.561102025996192</v>
      </c>
      <c r="L5633" s="31">
        <v>-11.937935086776077</v>
      </c>
      <c r="M5633" s="31">
        <v>-11.296073139379359</v>
      </c>
      <c r="N5633" s="31">
        <v>-10.634955333560741</v>
      </c>
      <c r="O5633" s="31">
        <v>-9.9540039935675644</v>
      </c>
      <c r="P5633" s="31">
        <v>31.742586493319475</v>
      </c>
      <c r="Q5633" s="31">
        <v>-8.53020283677583</v>
      </c>
      <c r="R5633" s="31">
        <v>-7.7861089218791051</v>
      </c>
      <c r="S5633" s="31">
        <v>40.14227184650963</v>
      </c>
      <c r="T5633" s="31">
        <v>-6.2302829552215417</v>
      </c>
      <c r="U5633" s="31">
        <v>-5.4171914438781874</v>
      </c>
      <c r="V5633" s="31">
        <v>-4.5797071871945336</v>
      </c>
      <c r="W5633" s="31">
        <v>-3.71709840281037</v>
      </c>
      <c r="X5633" s="31">
        <v>-2.8286113548946807</v>
      </c>
      <c r="Y5633" s="31">
        <v>-1.9134696955415214</v>
      </c>
      <c r="Z5633" s="31">
        <v>-0.970873786407767</v>
      </c>
    </row>
    <row r="5634" spans="2:26" x14ac:dyDescent="0.2">
      <c r="B5634">
        <v>5518</v>
      </c>
      <c r="C5634" s="31">
        <v>-16.935542122016354</v>
      </c>
      <c r="D5634" s="31">
        <v>-16.443608385676846</v>
      </c>
      <c r="E5634" s="31">
        <v>-15.936916637247149</v>
      </c>
      <c r="F5634" s="31">
        <v>40.784651173411234</v>
      </c>
      <c r="G5634" s="31">
        <v>8.238810727839061</v>
      </c>
      <c r="H5634" s="31">
        <v>-14.323799106269169</v>
      </c>
      <c r="I5634" s="31">
        <v>175.76066569741374</v>
      </c>
      <c r="J5634" s="31">
        <v>66.241519657713425</v>
      </c>
      <c r="K5634" s="31">
        <v>204.53521959629217</v>
      </c>
      <c r="L5634" s="31">
        <v>91.68230099233098</v>
      </c>
      <c r="M5634" s="31">
        <v>-11.296073139379359</v>
      </c>
      <c r="N5634" s="31">
        <v>-10.634955333560741</v>
      </c>
      <c r="O5634" s="31">
        <v>-9.9540039935675644</v>
      </c>
      <c r="P5634" s="31">
        <v>-9.2526241133745923</v>
      </c>
      <c r="Q5634" s="31">
        <v>-8.53020283677583</v>
      </c>
      <c r="R5634" s="31">
        <v>-7.7861089218791051</v>
      </c>
      <c r="S5634" s="31">
        <v>-7.0196921895354771</v>
      </c>
      <c r="T5634" s="31">
        <v>-6.2302829552215417</v>
      </c>
      <c r="U5634" s="31">
        <v>-5.4171914438781874</v>
      </c>
      <c r="V5634" s="31">
        <v>-4.5797071871945336</v>
      </c>
      <c r="W5634" s="31">
        <v>-3.71709840281037</v>
      </c>
      <c r="X5634" s="31">
        <v>-2.8286113548946807</v>
      </c>
      <c r="Y5634" s="31">
        <v>-1.9134696955415214</v>
      </c>
      <c r="Z5634" s="31">
        <v>-0.970873786407767</v>
      </c>
    </row>
    <row r="5635" spans="2:26" x14ac:dyDescent="0.2">
      <c r="B5635">
        <v>5519</v>
      </c>
      <c r="C5635" s="31">
        <v>-16.935542122016354</v>
      </c>
      <c r="D5635" s="31">
        <v>-16.443608385676846</v>
      </c>
      <c r="E5635" s="31">
        <v>-15.936916637247149</v>
      </c>
      <c r="F5635" s="31">
        <v>-15.415024136364567</v>
      </c>
      <c r="G5635" s="31">
        <v>-14.877474860455504</v>
      </c>
      <c r="H5635" s="31">
        <v>-14.323799106269169</v>
      </c>
      <c r="I5635" s="31">
        <v>-13.753513079457244</v>
      </c>
      <c r="J5635" s="31">
        <v>-13.166118471840962</v>
      </c>
      <c r="K5635" s="31">
        <v>-12.561102025996192</v>
      </c>
      <c r="L5635" s="31">
        <v>-11.937935086776077</v>
      </c>
      <c r="M5635" s="31">
        <v>-11.296073139379359</v>
      </c>
      <c r="N5635" s="31">
        <v>22.70813525271663</v>
      </c>
      <c r="O5635" s="31">
        <v>-9.9540039935675644</v>
      </c>
      <c r="P5635" s="31">
        <v>-9.2526241133745923</v>
      </c>
      <c r="Q5635" s="31">
        <v>37.367467530958372</v>
      </c>
      <c r="R5635" s="31">
        <v>-7.7861089218791051</v>
      </c>
      <c r="S5635" s="31">
        <v>-7.0196921895354771</v>
      </c>
      <c r="T5635" s="31">
        <v>60.691704111885734</v>
      </c>
      <c r="U5635" s="31">
        <v>-5.4171914438781874</v>
      </c>
      <c r="V5635" s="31">
        <v>-4.5797071871945336</v>
      </c>
      <c r="W5635" s="31">
        <v>-3.71709840281037</v>
      </c>
      <c r="X5635" s="31">
        <v>-2.8286113548946807</v>
      </c>
      <c r="Y5635" s="31">
        <v>-1.9134696955415214</v>
      </c>
      <c r="Z5635" s="31">
        <v>-0.970873786407767</v>
      </c>
    </row>
    <row r="5636" spans="2:26" x14ac:dyDescent="0.2">
      <c r="B5636">
        <v>5520</v>
      </c>
      <c r="C5636" s="31">
        <v>99.851843543654326</v>
      </c>
      <c r="D5636" s="31">
        <v>251.79641059965005</v>
      </c>
      <c r="E5636" s="31">
        <v>142.2849126524211</v>
      </c>
      <c r="F5636" s="31">
        <v>24.526763353021828</v>
      </c>
      <c r="G5636" s="31">
        <v>-14.877474860455504</v>
      </c>
      <c r="H5636" s="31">
        <v>-14.323799106269169</v>
      </c>
      <c r="I5636" s="31">
        <v>-13.753513079457244</v>
      </c>
      <c r="J5636" s="31">
        <v>-13.166118471840962</v>
      </c>
      <c r="K5636" s="31">
        <v>-12.561102025996192</v>
      </c>
      <c r="L5636" s="31">
        <v>-11.937935086776077</v>
      </c>
      <c r="M5636" s="31">
        <v>-11.296073139379359</v>
      </c>
      <c r="N5636" s="31">
        <v>289.46571623660213</v>
      </c>
      <c r="O5636" s="31">
        <v>-9.9540039935675644</v>
      </c>
      <c r="P5636" s="31">
        <v>-9.2526241133745923</v>
      </c>
      <c r="Q5636" s="31">
        <v>-8.53020283677583</v>
      </c>
      <c r="R5636" s="31">
        <v>-7.7861089218791051</v>
      </c>
      <c r="S5636" s="31">
        <v>-7.0196921895354771</v>
      </c>
      <c r="T5636" s="31">
        <v>-6.2302829552215417</v>
      </c>
      <c r="U5636" s="31">
        <v>-5.4171914438781874</v>
      </c>
      <c r="V5636" s="31">
        <v>-4.5797071871945336</v>
      </c>
      <c r="W5636" s="31">
        <v>156.2464850809958</v>
      </c>
      <c r="X5636" s="31">
        <v>-2.8286113548946807</v>
      </c>
      <c r="Y5636" s="31">
        <v>-1.9134696955415214</v>
      </c>
      <c r="Z5636" s="31">
        <v>-0.970873786407767</v>
      </c>
    </row>
    <row r="5637" spans="2:26" x14ac:dyDescent="0.2">
      <c r="B5637">
        <v>5521</v>
      </c>
      <c r="C5637" s="31">
        <v>-16.935542122016354</v>
      </c>
      <c r="D5637" s="31">
        <v>-16.443608385676846</v>
      </c>
      <c r="E5637" s="31">
        <v>220.54870849138319</v>
      </c>
      <c r="F5637" s="31">
        <v>-15.415024136364567</v>
      </c>
      <c r="G5637" s="31">
        <v>-14.877474860455504</v>
      </c>
      <c r="H5637" s="31">
        <v>-14.323799106269169</v>
      </c>
      <c r="I5637" s="31">
        <v>-13.753513079457244</v>
      </c>
      <c r="J5637" s="31">
        <v>-13.166118471840962</v>
      </c>
      <c r="K5637" s="31">
        <v>25.686091172933818</v>
      </c>
      <c r="L5637" s="31">
        <v>41.460467384722477</v>
      </c>
      <c r="M5637" s="31">
        <v>30.356677187111053</v>
      </c>
      <c r="N5637" s="31">
        <v>-10.634955333560741</v>
      </c>
      <c r="O5637" s="31">
        <v>-9.9540039935675644</v>
      </c>
      <c r="P5637" s="31">
        <v>-9.2526241133745923</v>
      </c>
      <c r="Q5637" s="31">
        <v>-8.53020283677583</v>
      </c>
      <c r="R5637" s="31">
        <v>-7.7861089218791051</v>
      </c>
      <c r="S5637" s="31">
        <v>-7.0196921895354771</v>
      </c>
      <c r="T5637" s="31">
        <v>-6.2302829552215417</v>
      </c>
      <c r="U5637" s="31">
        <v>-5.4171914438781874</v>
      </c>
      <c r="V5637" s="31">
        <v>-4.5797071871945336</v>
      </c>
      <c r="W5637" s="31">
        <v>-3.71709840281037</v>
      </c>
      <c r="X5637" s="31">
        <v>-2.8286113548946807</v>
      </c>
      <c r="Y5637" s="31">
        <v>-1.9134696955415214</v>
      </c>
      <c r="Z5637" s="31">
        <v>-0.970873786407767</v>
      </c>
    </row>
    <row r="5638" spans="2:26" x14ac:dyDescent="0.2">
      <c r="B5638">
        <v>5522</v>
      </c>
      <c r="C5638" s="31">
        <v>168.80040976581307</v>
      </c>
      <c r="D5638" s="31">
        <v>-16.443608385676846</v>
      </c>
      <c r="E5638" s="31">
        <v>-15.936916637247149</v>
      </c>
      <c r="F5638" s="31">
        <v>-15.415024136364567</v>
      </c>
      <c r="G5638" s="31">
        <v>39.33938574862799</v>
      </c>
      <c r="H5638" s="31">
        <v>192.49762107849486</v>
      </c>
      <c r="I5638" s="31">
        <v>-13.753513079457244</v>
      </c>
      <c r="J5638" s="31">
        <v>-13.166118471840962</v>
      </c>
      <c r="K5638" s="31">
        <v>-12.561102025996192</v>
      </c>
      <c r="L5638" s="31">
        <v>-11.937935086776077</v>
      </c>
      <c r="M5638" s="31">
        <v>-11.296073139379359</v>
      </c>
      <c r="N5638" s="31">
        <v>-10.634955333560741</v>
      </c>
      <c r="O5638" s="31">
        <v>-9.9540039935675644</v>
      </c>
      <c r="P5638" s="31">
        <v>-9.2526241133745923</v>
      </c>
      <c r="Q5638" s="31">
        <v>-8.53020283677583</v>
      </c>
      <c r="R5638" s="31">
        <v>-7.7861089218791051</v>
      </c>
      <c r="S5638" s="31">
        <v>-7.0196921895354771</v>
      </c>
      <c r="T5638" s="31">
        <v>-6.2302829552215417</v>
      </c>
      <c r="U5638" s="31">
        <v>-5.4171914438781874</v>
      </c>
      <c r="V5638" s="31">
        <v>-4.5797071871945336</v>
      </c>
      <c r="W5638" s="31">
        <v>-3.71709840281037</v>
      </c>
      <c r="X5638" s="31">
        <v>-2.8286113548946807</v>
      </c>
      <c r="Y5638" s="31">
        <v>-1.9134696955415214</v>
      </c>
      <c r="Z5638" s="31">
        <v>-0.970873786407767</v>
      </c>
    </row>
    <row r="5639" spans="2:26" x14ac:dyDescent="0.2">
      <c r="B5639">
        <v>5523</v>
      </c>
      <c r="C5639" s="31">
        <v>24.412691559546129</v>
      </c>
      <c r="D5639" s="31">
        <v>97.764290980843185</v>
      </c>
      <c r="E5639" s="31">
        <v>-15.936916637247149</v>
      </c>
      <c r="F5639" s="31">
        <v>25.306486072321622</v>
      </c>
      <c r="G5639" s="31">
        <v>-14.877474860455504</v>
      </c>
      <c r="H5639" s="31">
        <v>97.564167774197529</v>
      </c>
      <c r="I5639" s="31">
        <v>-13.753513079457244</v>
      </c>
      <c r="J5639" s="31">
        <v>-13.166118471840962</v>
      </c>
      <c r="K5639" s="31">
        <v>-12.561102025996192</v>
      </c>
      <c r="L5639" s="31">
        <v>-11.937935086776077</v>
      </c>
      <c r="M5639" s="31">
        <v>-11.296073139379359</v>
      </c>
      <c r="N5639" s="31">
        <v>-10.634955333560741</v>
      </c>
      <c r="O5639" s="31">
        <v>-9.9540039935675644</v>
      </c>
      <c r="P5639" s="31">
        <v>-9.2526241133745923</v>
      </c>
      <c r="Q5639" s="31">
        <v>-8.53020283677583</v>
      </c>
      <c r="R5639" s="31">
        <v>-7.7861089218791051</v>
      </c>
      <c r="S5639" s="31">
        <v>-7.0196921895354771</v>
      </c>
      <c r="T5639" s="31">
        <v>-6.2302829552215417</v>
      </c>
      <c r="U5639" s="31">
        <v>-5.4171914438781874</v>
      </c>
      <c r="V5639" s="31">
        <v>-4.5797071871945336</v>
      </c>
      <c r="W5639" s="31">
        <v>-3.71709840281037</v>
      </c>
      <c r="X5639" s="31">
        <v>-2.8286113548946807</v>
      </c>
      <c r="Y5639" s="31">
        <v>-1.9134696955415214</v>
      </c>
      <c r="Z5639" s="31">
        <v>-0.970873786407767</v>
      </c>
    </row>
    <row r="5640" spans="2:26" x14ac:dyDescent="0.2">
      <c r="B5640">
        <v>5524</v>
      </c>
      <c r="C5640" s="31">
        <v>-16.935542122016354</v>
      </c>
      <c r="D5640" s="31">
        <v>130.28438553188118</v>
      </c>
      <c r="E5640" s="31">
        <v>8.0199010634764338</v>
      </c>
      <c r="F5640" s="31">
        <v>121.19200141668755</v>
      </c>
      <c r="G5640" s="31">
        <v>-14.877474860455504</v>
      </c>
      <c r="H5640" s="31">
        <v>-14.323799106269169</v>
      </c>
      <c r="I5640" s="31">
        <v>65.689400058617224</v>
      </c>
      <c r="J5640" s="31">
        <v>-13.166118471840962</v>
      </c>
      <c r="K5640" s="31">
        <v>-12.561102025996192</v>
      </c>
      <c r="L5640" s="31">
        <v>-11.937935086776077</v>
      </c>
      <c r="M5640" s="31">
        <v>47.822180585446127</v>
      </c>
      <c r="N5640" s="31">
        <v>-10.634955333560741</v>
      </c>
      <c r="O5640" s="31">
        <v>36.3828028631496</v>
      </c>
      <c r="P5640" s="31">
        <v>-9.2526241133745923</v>
      </c>
      <c r="Q5640" s="31">
        <v>-8.53020283677583</v>
      </c>
      <c r="R5640" s="31">
        <v>112.33709484343387</v>
      </c>
      <c r="S5640" s="31">
        <v>-7.0196921895354771</v>
      </c>
      <c r="T5640" s="31">
        <v>-6.2302829552215417</v>
      </c>
      <c r="U5640" s="31">
        <v>44.073608613551599</v>
      </c>
      <c r="V5640" s="31">
        <v>-4.5797071871945336</v>
      </c>
      <c r="W5640" s="31">
        <v>-3.71709840281037</v>
      </c>
      <c r="X5640" s="31">
        <v>-2.8286113548946807</v>
      </c>
      <c r="Y5640" s="31">
        <v>-1.9134696955415214</v>
      </c>
      <c r="Z5640" s="31">
        <v>-0.970873786407767</v>
      </c>
    </row>
    <row r="5641" spans="2:26" x14ac:dyDescent="0.2">
      <c r="B5641">
        <v>5525</v>
      </c>
      <c r="C5641" s="31">
        <v>-16.935542122016354</v>
      </c>
      <c r="D5641" s="31">
        <v>37.166653354527384</v>
      </c>
      <c r="E5641" s="31">
        <v>39.56934866306284</v>
      </c>
      <c r="F5641" s="31">
        <v>-15.415024136364567</v>
      </c>
      <c r="G5641" s="31">
        <v>-14.877474860455504</v>
      </c>
      <c r="H5641" s="31">
        <v>42.852658092085385</v>
      </c>
      <c r="I5641" s="31">
        <v>115.48915106776735</v>
      </c>
      <c r="J5641" s="31">
        <v>-13.166118471840962</v>
      </c>
      <c r="K5641" s="31">
        <v>26.974744939815036</v>
      </c>
      <c r="L5641" s="31">
        <v>-11.937935086776077</v>
      </c>
      <c r="M5641" s="31">
        <v>52.463735210513221</v>
      </c>
      <c r="N5641" s="31">
        <v>-10.634955333560741</v>
      </c>
      <c r="O5641" s="31">
        <v>-9.9540039935675644</v>
      </c>
      <c r="P5641" s="31">
        <v>-9.2526241133745923</v>
      </c>
      <c r="Q5641" s="31">
        <v>-8.53020283677583</v>
      </c>
      <c r="R5641" s="31">
        <v>-7.7861089218791051</v>
      </c>
      <c r="S5641" s="31">
        <v>-7.0196921895354771</v>
      </c>
      <c r="T5641" s="31">
        <v>-6.2302829552215417</v>
      </c>
      <c r="U5641" s="31">
        <v>-5.4171914438781874</v>
      </c>
      <c r="V5641" s="31">
        <v>-4.5797071871945336</v>
      </c>
      <c r="W5641" s="31">
        <v>-3.71709840281037</v>
      </c>
      <c r="X5641" s="31">
        <v>-2.8286113548946807</v>
      </c>
      <c r="Y5641" s="31">
        <v>-1.9134696955415214</v>
      </c>
      <c r="Z5641" s="31">
        <v>-0.970873786407767</v>
      </c>
    </row>
    <row r="5642" spans="2:26" x14ac:dyDescent="0.2">
      <c r="B5642">
        <v>5526</v>
      </c>
      <c r="C5642" s="31">
        <v>112.08730785183768</v>
      </c>
      <c r="D5642" s="31">
        <v>-16.443608385676846</v>
      </c>
      <c r="E5642" s="31">
        <v>-15.936916637247149</v>
      </c>
      <c r="F5642" s="31">
        <v>-15.415024136364567</v>
      </c>
      <c r="G5642" s="31">
        <v>148.54582200941641</v>
      </c>
      <c r="H5642" s="31">
        <v>-14.323799106269169</v>
      </c>
      <c r="I5642" s="31">
        <v>-13.753513079457244</v>
      </c>
      <c r="J5642" s="31">
        <v>46.532214878674374</v>
      </c>
      <c r="K5642" s="31">
        <v>-12.561102025996192</v>
      </c>
      <c r="L5642" s="31">
        <v>-11.937935086776077</v>
      </c>
      <c r="M5642" s="31">
        <v>196.06529082310317</v>
      </c>
      <c r="N5642" s="31">
        <v>-10.634955333560741</v>
      </c>
      <c r="O5642" s="31">
        <v>-9.9540039935675644</v>
      </c>
      <c r="P5642" s="31">
        <v>-9.2526241133745923</v>
      </c>
      <c r="Q5642" s="31">
        <v>65.476649791026944</v>
      </c>
      <c r="R5642" s="31">
        <v>-7.7861089218791051</v>
      </c>
      <c r="S5642" s="31">
        <v>-7.0196921895354771</v>
      </c>
      <c r="T5642" s="31">
        <v>-6.2302829552215417</v>
      </c>
      <c r="U5642" s="31">
        <v>-5.4171914438781874</v>
      </c>
      <c r="V5642" s="31">
        <v>-4.5797071871945336</v>
      </c>
      <c r="W5642" s="31">
        <v>-3.71709840281037</v>
      </c>
      <c r="X5642" s="31">
        <v>-2.8286113548946807</v>
      </c>
      <c r="Y5642" s="31">
        <v>-1.9134696955415214</v>
      </c>
      <c r="Z5642" s="31">
        <v>-0.970873786407767</v>
      </c>
    </row>
    <row r="5643" spans="2:26" x14ac:dyDescent="0.2">
      <c r="B5643">
        <v>5527</v>
      </c>
      <c r="C5643" s="31">
        <v>210.53231356752835</v>
      </c>
      <c r="D5643" s="31">
        <v>1.4281752975963267</v>
      </c>
      <c r="E5643" s="31">
        <v>-15.936916637247149</v>
      </c>
      <c r="F5643" s="31">
        <v>27.40765505708503</v>
      </c>
      <c r="G5643" s="31">
        <v>32.917715496968235</v>
      </c>
      <c r="H5643" s="31">
        <v>111.08070322574581</v>
      </c>
      <c r="I5643" s="31">
        <v>-13.753513079457244</v>
      </c>
      <c r="J5643" s="31">
        <v>73.13629032404242</v>
      </c>
      <c r="K5643" s="31">
        <v>-12.561102025996192</v>
      </c>
      <c r="L5643" s="31">
        <v>-11.937935086776077</v>
      </c>
      <c r="M5643" s="31">
        <v>-11.296073139379359</v>
      </c>
      <c r="N5643" s="31">
        <v>-10.634955333560741</v>
      </c>
      <c r="O5643" s="31">
        <v>-9.9540039935675644</v>
      </c>
      <c r="P5643" s="31">
        <v>-9.2526241133745923</v>
      </c>
      <c r="Q5643" s="31">
        <v>-8.53020283677583</v>
      </c>
      <c r="R5643" s="31">
        <v>-7.7861089218791051</v>
      </c>
      <c r="S5643" s="31">
        <v>-7.0196921895354771</v>
      </c>
      <c r="T5643" s="31">
        <v>-6.2302829552215417</v>
      </c>
      <c r="U5643" s="31">
        <v>-5.4171914438781874</v>
      </c>
      <c r="V5643" s="31">
        <v>-4.5797071871945336</v>
      </c>
      <c r="W5643" s="31">
        <v>-3.71709840281037</v>
      </c>
      <c r="X5643" s="31">
        <v>-2.8286113548946807</v>
      </c>
      <c r="Y5643" s="31">
        <v>-1.9134696955415214</v>
      </c>
      <c r="Z5643" s="31">
        <v>-0.970873786407767</v>
      </c>
    </row>
    <row r="5644" spans="2:26" x14ac:dyDescent="0.2">
      <c r="B5644">
        <v>5528</v>
      </c>
      <c r="C5644" s="31">
        <v>219.25727080306223</v>
      </c>
      <c r="D5644" s="31">
        <v>-16.443608385676846</v>
      </c>
      <c r="E5644" s="31">
        <v>-15.936916637247149</v>
      </c>
      <c r="F5644" s="31">
        <v>-15.415024136364567</v>
      </c>
      <c r="G5644" s="31">
        <v>-14.877474860455504</v>
      </c>
      <c r="H5644" s="31">
        <v>-14.323799106269169</v>
      </c>
      <c r="I5644" s="31">
        <v>-13.753513079457244</v>
      </c>
      <c r="J5644" s="31">
        <v>-13.166118471840962</v>
      </c>
      <c r="K5644" s="31">
        <v>76.555921765369135</v>
      </c>
      <c r="L5644" s="31">
        <v>-11.937935086776077</v>
      </c>
      <c r="M5644" s="31">
        <v>-11.296073139379359</v>
      </c>
      <c r="N5644" s="31">
        <v>169.54651257813282</v>
      </c>
      <c r="O5644" s="31">
        <v>-9.9540039935675644</v>
      </c>
      <c r="P5644" s="31">
        <v>91.680592749516322</v>
      </c>
      <c r="Q5644" s="31">
        <v>-8.53020283677583</v>
      </c>
      <c r="R5644" s="31">
        <v>-7.7861089218791051</v>
      </c>
      <c r="S5644" s="31">
        <v>-7.0196921895354771</v>
      </c>
      <c r="T5644" s="31">
        <v>-6.2302829552215417</v>
      </c>
      <c r="U5644" s="31">
        <v>-5.4171914438781874</v>
      </c>
      <c r="V5644" s="31">
        <v>-4.5797071871945336</v>
      </c>
      <c r="W5644" s="31">
        <v>-3.71709840281037</v>
      </c>
      <c r="X5644" s="31">
        <v>-2.8286113548946807</v>
      </c>
      <c r="Y5644" s="31">
        <v>-1.9134696955415214</v>
      </c>
      <c r="Z5644" s="31">
        <v>-0.970873786407767</v>
      </c>
    </row>
    <row r="5645" spans="2:26" x14ac:dyDescent="0.2">
      <c r="B5645">
        <v>5529</v>
      </c>
      <c r="C5645" s="31">
        <v>-16.935542122016354</v>
      </c>
      <c r="D5645" s="31">
        <v>126.89126143433384</v>
      </c>
      <c r="E5645" s="31">
        <v>-15.936916637247149</v>
      </c>
      <c r="F5645" s="31">
        <v>-15.415024136364567</v>
      </c>
      <c r="G5645" s="31">
        <v>-14.877474860455504</v>
      </c>
      <c r="H5645" s="31">
        <v>-14.323799106269169</v>
      </c>
      <c r="I5645" s="31">
        <v>-13.753513079457244</v>
      </c>
      <c r="J5645" s="31">
        <v>64.070675222432101</v>
      </c>
      <c r="K5645" s="31">
        <v>-12.561102025996192</v>
      </c>
      <c r="L5645" s="31">
        <v>-11.937935086776077</v>
      </c>
      <c r="M5645" s="31">
        <v>76.774473294554866</v>
      </c>
      <c r="N5645" s="31">
        <v>126.78470534384452</v>
      </c>
      <c r="O5645" s="31">
        <v>-9.9540039935675644</v>
      </c>
      <c r="P5645" s="31">
        <v>-9.2526241133745923</v>
      </c>
      <c r="Q5645" s="31">
        <v>-8.53020283677583</v>
      </c>
      <c r="R5645" s="31">
        <v>-7.7861089218791051</v>
      </c>
      <c r="S5645" s="31">
        <v>108.64066842913077</v>
      </c>
      <c r="T5645" s="31">
        <v>-6.2302829552215417</v>
      </c>
      <c r="U5645" s="31">
        <v>-5.4171914438781874</v>
      </c>
      <c r="V5645" s="31">
        <v>-4.5797071871945336</v>
      </c>
      <c r="W5645" s="31">
        <v>-3.71709840281037</v>
      </c>
      <c r="X5645" s="31">
        <v>-2.8286113548946807</v>
      </c>
      <c r="Y5645" s="31">
        <v>-1.9134696955415214</v>
      </c>
      <c r="Z5645" s="31">
        <v>-0.970873786407767</v>
      </c>
    </row>
    <row r="5646" spans="2:26" x14ac:dyDescent="0.2">
      <c r="B5646">
        <v>5530</v>
      </c>
      <c r="C5646" s="31">
        <v>-16.935542122016354</v>
      </c>
      <c r="D5646" s="31">
        <v>-16.443608385676846</v>
      </c>
      <c r="E5646" s="31">
        <v>-15.936916637247149</v>
      </c>
      <c r="F5646" s="31">
        <v>-15.415024136364567</v>
      </c>
      <c r="G5646" s="31">
        <v>166.65802613913968</v>
      </c>
      <c r="H5646" s="31">
        <v>-14.323799106269169</v>
      </c>
      <c r="I5646" s="31">
        <v>12.019049064754242</v>
      </c>
      <c r="J5646" s="31">
        <v>-13.166118471840962</v>
      </c>
      <c r="K5646" s="31">
        <v>-12.561102025996192</v>
      </c>
      <c r="L5646" s="31">
        <v>-11.937935086776077</v>
      </c>
      <c r="M5646" s="31">
        <v>-11.296073139379359</v>
      </c>
      <c r="N5646" s="31">
        <v>-10.634955333560741</v>
      </c>
      <c r="O5646" s="31">
        <v>-9.9540039935675644</v>
      </c>
      <c r="P5646" s="31">
        <v>-9.2526241133745923</v>
      </c>
      <c r="Q5646" s="31">
        <v>-8.53020283677583</v>
      </c>
      <c r="R5646" s="31">
        <v>-7.7861089218791051</v>
      </c>
      <c r="S5646" s="31">
        <v>-7.0196921895354771</v>
      </c>
      <c r="T5646" s="31">
        <v>160.67555631591651</v>
      </c>
      <c r="U5646" s="31">
        <v>-5.4171914438781874</v>
      </c>
      <c r="V5646" s="31">
        <v>-4.5797071871945336</v>
      </c>
      <c r="W5646" s="31">
        <v>-3.71709840281037</v>
      </c>
      <c r="X5646" s="31">
        <v>-2.8286113548946807</v>
      </c>
      <c r="Y5646" s="31">
        <v>-1.9134696955415214</v>
      </c>
      <c r="Z5646" s="31">
        <v>-0.970873786407767</v>
      </c>
    </row>
    <row r="5647" spans="2:26" x14ac:dyDescent="0.2">
      <c r="B5647">
        <v>5531</v>
      </c>
      <c r="C5647" s="31">
        <v>27.938454021007864</v>
      </c>
      <c r="D5647" s="31">
        <v>-16.443608385676846</v>
      </c>
      <c r="E5647" s="31">
        <v>116.56430588588059</v>
      </c>
      <c r="F5647" s="31">
        <v>36.558358696151856</v>
      </c>
      <c r="G5647" s="31">
        <v>-14.877474860455504</v>
      </c>
      <c r="H5647" s="31">
        <v>-14.323799106269169</v>
      </c>
      <c r="I5647" s="31">
        <v>-13.753513079457244</v>
      </c>
      <c r="J5647" s="31">
        <v>39.708452449011972</v>
      </c>
      <c r="K5647" s="31">
        <v>-12.561102025996192</v>
      </c>
      <c r="L5647" s="31">
        <v>-11.937935086776077</v>
      </c>
      <c r="M5647" s="31">
        <v>-11.296073139379359</v>
      </c>
      <c r="N5647" s="31">
        <v>-10.634955333560741</v>
      </c>
      <c r="O5647" s="31">
        <v>-9.9540039935675644</v>
      </c>
      <c r="P5647" s="31">
        <v>-9.2526241133745923</v>
      </c>
      <c r="Q5647" s="31">
        <v>-8.53020283677583</v>
      </c>
      <c r="R5647" s="31">
        <v>29.316154257166968</v>
      </c>
      <c r="S5647" s="31">
        <v>-7.0196921895354771</v>
      </c>
      <c r="T5647" s="31">
        <v>-6.2302829552215417</v>
      </c>
      <c r="U5647" s="31">
        <v>-5.4171914438781874</v>
      </c>
      <c r="V5647" s="31">
        <v>-4.5797071871945336</v>
      </c>
      <c r="W5647" s="31">
        <v>-3.71709840281037</v>
      </c>
      <c r="X5647" s="31">
        <v>-2.8286113548946807</v>
      </c>
      <c r="Y5647" s="31">
        <v>-1.9134696955415214</v>
      </c>
      <c r="Z5647" s="31">
        <v>-0.970873786407767</v>
      </c>
    </row>
    <row r="5648" spans="2:26" x14ac:dyDescent="0.2">
      <c r="B5648">
        <v>5532</v>
      </c>
      <c r="C5648" s="31">
        <v>-16.935542122016354</v>
      </c>
      <c r="D5648" s="31">
        <v>37.507221882166846</v>
      </c>
      <c r="E5648" s="31">
        <v>16.914744945837811</v>
      </c>
      <c r="F5648" s="31">
        <v>34.436835459879099</v>
      </c>
      <c r="G5648" s="31">
        <v>19.424494797626156</v>
      </c>
      <c r="H5648" s="31">
        <v>-14.323799106269169</v>
      </c>
      <c r="I5648" s="31">
        <v>91.846422691382102</v>
      </c>
      <c r="J5648" s="31">
        <v>-13.166118471840962</v>
      </c>
      <c r="K5648" s="31">
        <v>-12.561102025996192</v>
      </c>
      <c r="L5648" s="31">
        <v>-11.937935086776077</v>
      </c>
      <c r="M5648" s="31">
        <v>-11.296073139379359</v>
      </c>
      <c r="N5648" s="31">
        <v>-10.634955333560741</v>
      </c>
      <c r="O5648" s="31">
        <v>-9.9540039935675644</v>
      </c>
      <c r="P5648" s="31">
        <v>-9.2526241133745923</v>
      </c>
      <c r="Q5648" s="31">
        <v>-8.53020283677583</v>
      </c>
      <c r="R5648" s="31">
        <v>-7.7861089218791051</v>
      </c>
      <c r="S5648" s="31">
        <v>-7.0196921895354771</v>
      </c>
      <c r="T5648" s="31">
        <v>-6.2302829552215417</v>
      </c>
      <c r="U5648" s="31">
        <v>-5.4171914438781874</v>
      </c>
      <c r="V5648" s="31">
        <v>-4.5797071871945336</v>
      </c>
      <c r="W5648" s="31">
        <v>-3.71709840281037</v>
      </c>
      <c r="X5648" s="31">
        <v>-2.8286113548946807</v>
      </c>
      <c r="Y5648" s="31">
        <v>-1.9134696955415214</v>
      </c>
      <c r="Z5648" s="31">
        <v>-0.970873786407767</v>
      </c>
    </row>
    <row r="5649" spans="2:26" x14ac:dyDescent="0.2">
      <c r="B5649">
        <v>5533</v>
      </c>
      <c r="C5649" s="31">
        <v>4.5148132678992585</v>
      </c>
      <c r="D5649" s="31">
        <v>-16.443608385676846</v>
      </c>
      <c r="E5649" s="31">
        <v>-15.936916637247149</v>
      </c>
      <c r="F5649" s="31">
        <v>-15.415024136364567</v>
      </c>
      <c r="G5649" s="31">
        <v>6.7858214666998142</v>
      </c>
      <c r="H5649" s="31">
        <v>-14.323799106269169</v>
      </c>
      <c r="I5649" s="31">
        <v>-13.753513079457244</v>
      </c>
      <c r="J5649" s="31">
        <v>-13.166118471840962</v>
      </c>
      <c r="K5649" s="31">
        <v>20.40800192964652</v>
      </c>
      <c r="L5649" s="31">
        <v>-11.937935086776077</v>
      </c>
      <c r="M5649" s="31">
        <v>-11.296073139379359</v>
      </c>
      <c r="N5649" s="31">
        <v>-10.634955333560741</v>
      </c>
      <c r="O5649" s="31">
        <v>-9.9540039935675644</v>
      </c>
      <c r="P5649" s="31">
        <v>-9.2526241133745923</v>
      </c>
      <c r="Q5649" s="31">
        <v>-8.53020283677583</v>
      </c>
      <c r="R5649" s="31">
        <v>-7.7861089218791051</v>
      </c>
      <c r="S5649" s="31">
        <v>-7.0196921895354771</v>
      </c>
      <c r="T5649" s="31">
        <v>-6.2302829552215417</v>
      </c>
      <c r="U5649" s="31">
        <v>-5.4171914438781874</v>
      </c>
      <c r="V5649" s="31">
        <v>-4.5797071871945336</v>
      </c>
      <c r="W5649" s="31">
        <v>-3.71709840281037</v>
      </c>
      <c r="X5649" s="31">
        <v>-2.8286113548946807</v>
      </c>
      <c r="Y5649" s="31">
        <v>-1.9134696955415214</v>
      </c>
      <c r="Z5649" s="31">
        <v>-0.970873786407767</v>
      </c>
    </row>
    <row r="5650" spans="2:26" x14ac:dyDescent="0.2">
      <c r="B5650">
        <v>5534</v>
      </c>
      <c r="C5650" s="31">
        <v>-16.935542122016354</v>
      </c>
      <c r="D5650" s="31">
        <v>45.910828775965484</v>
      </c>
      <c r="E5650" s="31">
        <v>56.041788725911559</v>
      </c>
      <c r="F5650" s="31">
        <v>35.008860596051157</v>
      </c>
      <c r="G5650" s="31">
        <v>-14.877474860455504</v>
      </c>
      <c r="H5650" s="31">
        <v>30.254273352611182</v>
      </c>
      <c r="I5650" s="31">
        <v>8.0136485288896058</v>
      </c>
      <c r="J5650" s="31">
        <v>39.431068138777277</v>
      </c>
      <c r="K5650" s="31">
        <v>-12.561102025996192</v>
      </c>
      <c r="L5650" s="31">
        <v>-11.937935086776077</v>
      </c>
      <c r="M5650" s="31">
        <v>-11.296073139379359</v>
      </c>
      <c r="N5650" s="31">
        <v>52.901503856620337</v>
      </c>
      <c r="O5650" s="31">
        <v>-9.9540039935675644</v>
      </c>
      <c r="P5650" s="31">
        <v>-9.2526241133745923</v>
      </c>
      <c r="Q5650" s="31">
        <v>-8.53020283677583</v>
      </c>
      <c r="R5650" s="31">
        <v>-7.7861089218791051</v>
      </c>
      <c r="S5650" s="31">
        <v>-7.0196921895354771</v>
      </c>
      <c r="T5650" s="31">
        <v>-6.2302829552215417</v>
      </c>
      <c r="U5650" s="31">
        <v>-5.4171914438781874</v>
      </c>
      <c r="V5650" s="31">
        <v>-4.5797071871945336</v>
      </c>
      <c r="W5650" s="31">
        <v>-3.71709840281037</v>
      </c>
      <c r="X5650" s="31">
        <v>-2.8286113548946807</v>
      </c>
      <c r="Y5650" s="31">
        <v>-1.9134696955415214</v>
      </c>
      <c r="Z5650" s="31">
        <v>-0.970873786407767</v>
      </c>
    </row>
    <row r="5651" spans="2:26" x14ac:dyDescent="0.2">
      <c r="B5651">
        <v>5535</v>
      </c>
      <c r="C5651" s="31">
        <v>109.07988382115205</v>
      </c>
      <c r="D5651" s="31">
        <v>140.37076924069049</v>
      </c>
      <c r="E5651" s="31">
        <v>-15.936916637247149</v>
      </c>
      <c r="F5651" s="31">
        <v>-15.415024136364567</v>
      </c>
      <c r="G5651" s="31">
        <v>52.448007224651725</v>
      </c>
      <c r="H5651" s="31">
        <v>-14.323799106269169</v>
      </c>
      <c r="I5651" s="31">
        <v>-13.753513079457244</v>
      </c>
      <c r="J5651" s="31">
        <v>-13.166118471840962</v>
      </c>
      <c r="K5651" s="31">
        <v>-12.561102025996192</v>
      </c>
      <c r="L5651" s="31">
        <v>-11.937935086776077</v>
      </c>
      <c r="M5651" s="31">
        <v>-11.296073139379359</v>
      </c>
      <c r="N5651" s="31">
        <v>-10.634955333560741</v>
      </c>
      <c r="O5651" s="31">
        <v>-9.9540039935675644</v>
      </c>
      <c r="P5651" s="31">
        <v>-9.2526241133745923</v>
      </c>
      <c r="Q5651" s="31">
        <v>-8.53020283677583</v>
      </c>
      <c r="R5651" s="31">
        <v>-7.7861089218791051</v>
      </c>
      <c r="S5651" s="31">
        <v>-7.0196921895354771</v>
      </c>
      <c r="T5651" s="31">
        <v>-6.2302829552215417</v>
      </c>
      <c r="U5651" s="31">
        <v>-5.4171914438781874</v>
      </c>
      <c r="V5651" s="31">
        <v>-4.5797071871945336</v>
      </c>
      <c r="W5651" s="31">
        <v>-3.71709840281037</v>
      </c>
      <c r="X5651" s="31">
        <v>-2.8286113548946807</v>
      </c>
      <c r="Y5651" s="31">
        <v>-1.9134696955415214</v>
      </c>
      <c r="Z5651" s="31">
        <v>-0.970873786407767</v>
      </c>
    </row>
    <row r="5652" spans="2:26" x14ac:dyDescent="0.2">
      <c r="B5652">
        <v>5536</v>
      </c>
      <c r="C5652" s="31">
        <v>-16.935542122016354</v>
      </c>
      <c r="D5652" s="31">
        <v>-16.443608385676846</v>
      </c>
      <c r="E5652" s="31">
        <v>-15.936916637247149</v>
      </c>
      <c r="F5652" s="31">
        <v>-15.415024136364567</v>
      </c>
      <c r="G5652" s="31">
        <v>219.3135444119763</v>
      </c>
      <c r="H5652" s="31">
        <v>65.696708261539726</v>
      </c>
      <c r="I5652" s="31">
        <v>-13.753513079457244</v>
      </c>
      <c r="J5652" s="31">
        <v>-13.166118471840962</v>
      </c>
      <c r="K5652" s="31">
        <v>-12.561102025996192</v>
      </c>
      <c r="L5652" s="31">
        <v>142.7387257730081</v>
      </c>
      <c r="M5652" s="31">
        <v>-11.296073139379359</v>
      </c>
      <c r="N5652" s="31">
        <v>-10.634955333560741</v>
      </c>
      <c r="O5652" s="31">
        <v>40.903561609002722</v>
      </c>
      <c r="P5652" s="31">
        <v>-9.2526241133745923</v>
      </c>
      <c r="Q5652" s="31">
        <v>-8.53020283677583</v>
      </c>
      <c r="R5652" s="31">
        <v>-7.7861089218791051</v>
      </c>
      <c r="S5652" s="31">
        <v>-7.0196921895354771</v>
      </c>
      <c r="T5652" s="31">
        <v>-6.2302829552215417</v>
      </c>
      <c r="U5652" s="31">
        <v>-5.4171914438781874</v>
      </c>
      <c r="V5652" s="31">
        <v>-4.5797071871945336</v>
      </c>
      <c r="W5652" s="31">
        <v>-3.71709840281037</v>
      </c>
      <c r="X5652" s="31">
        <v>-2.8286113548946807</v>
      </c>
      <c r="Y5652" s="31">
        <v>-1.9134696955415214</v>
      </c>
      <c r="Z5652" s="31">
        <v>-0.970873786407767</v>
      </c>
    </row>
    <row r="5653" spans="2:26" x14ac:dyDescent="0.2">
      <c r="B5653">
        <v>5537</v>
      </c>
      <c r="C5653" s="31">
        <v>-16.935542122016354</v>
      </c>
      <c r="D5653" s="31">
        <v>6.9534970438939956</v>
      </c>
      <c r="E5653" s="31">
        <v>-15.936916637247149</v>
      </c>
      <c r="F5653" s="31">
        <v>-15.415024136364567</v>
      </c>
      <c r="G5653" s="31">
        <v>32.821900824098876</v>
      </c>
      <c r="H5653" s="31">
        <v>-14.323799106269169</v>
      </c>
      <c r="I5653" s="31">
        <v>-13.753513079457244</v>
      </c>
      <c r="J5653" s="31">
        <v>-13.166118471840962</v>
      </c>
      <c r="K5653" s="31">
        <v>-12.561102025996192</v>
      </c>
      <c r="L5653" s="31">
        <v>-11.937935086776077</v>
      </c>
      <c r="M5653" s="31">
        <v>-11.296073139379359</v>
      </c>
      <c r="N5653" s="31">
        <v>-10.634955333560741</v>
      </c>
      <c r="O5653" s="31">
        <v>-9.9540039935675644</v>
      </c>
      <c r="P5653" s="31">
        <v>88.413027962607771</v>
      </c>
      <c r="Q5653" s="31">
        <v>-8.53020283677583</v>
      </c>
      <c r="R5653" s="31">
        <v>-7.7861089218791051</v>
      </c>
      <c r="S5653" s="31">
        <v>-7.0196921895354771</v>
      </c>
      <c r="T5653" s="31">
        <v>-6.2302829552215417</v>
      </c>
      <c r="U5653" s="31">
        <v>-5.4171914438781874</v>
      </c>
      <c r="V5653" s="31">
        <v>-4.5797071871945336</v>
      </c>
      <c r="W5653" s="31">
        <v>14.32787613875713</v>
      </c>
      <c r="X5653" s="31">
        <v>-2.8286113548946807</v>
      </c>
      <c r="Y5653" s="31">
        <v>-1.9134696955415214</v>
      </c>
      <c r="Z5653" s="31">
        <v>-0.970873786407767</v>
      </c>
    </row>
    <row r="5654" spans="2:26" x14ac:dyDescent="0.2">
      <c r="B5654">
        <v>5538</v>
      </c>
      <c r="C5654" s="31">
        <v>41.176382801910378</v>
      </c>
      <c r="D5654" s="31">
        <v>-16.443608385676846</v>
      </c>
      <c r="E5654" s="31">
        <v>-15.936916637247149</v>
      </c>
      <c r="F5654" s="31">
        <v>-15.415024136364567</v>
      </c>
      <c r="G5654" s="31">
        <v>-14.877474860455504</v>
      </c>
      <c r="H5654" s="31">
        <v>-14.323799106269169</v>
      </c>
      <c r="I5654" s="31">
        <v>-13.753513079457244</v>
      </c>
      <c r="J5654" s="31">
        <v>-13.166118471840962</v>
      </c>
      <c r="K5654" s="31">
        <v>-12.561102025996192</v>
      </c>
      <c r="L5654" s="31">
        <v>-11.937935086776077</v>
      </c>
      <c r="M5654" s="31">
        <v>85.897571533570613</v>
      </c>
      <c r="N5654" s="31">
        <v>-10.634955333560741</v>
      </c>
      <c r="O5654" s="31">
        <v>109.63760211631718</v>
      </c>
      <c r="P5654" s="31">
        <v>-9.2526241133745923</v>
      </c>
      <c r="Q5654" s="31">
        <v>-8.53020283677583</v>
      </c>
      <c r="R5654" s="31">
        <v>-7.7861089218791051</v>
      </c>
      <c r="S5654" s="31">
        <v>-7.0196921895354771</v>
      </c>
      <c r="T5654" s="31">
        <v>-6.2302829552215417</v>
      </c>
      <c r="U5654" s="31">
        <v>-5.4171914438781874</v>
      </c>
      <c r="V5654" s="31">
        <v>-4.5797071871945336</v>
      </c>
      <c r="W5654" s="31">
        <v>-3.71709840281037</v>
      </c>
      <c r="X5654" s="31">
        <v>-2.8286113548946807</v>
      </c>
      <c r="Y5654" s="31">
        <v>-1.9134696955415214</v>
      </c>
      <c r="Z5654" s="31">
        <v>-0.970873786407767</v>
      </c>
    </row>
    <row r="5655" spans="2:26" x14ac:dyDescent="0.2">
      <c r="B5655">
        <v>5539</v>
      </c>
      <c r="C5655" s="31">
        <v>-16.935542122016354</v>
      </c>
      <c r="D5655" s="31">
        <v>200.25223888959633</v>
      </c>
      <c r="E5655" s="31">
        <v>122.53965702123404</v>
      </c>
      <c r="F5655" s="31">
        <v>-15.415024136364567</v>
      </c>
      <c r="G5655" s="31">
        <v>153.099985241025</v>
      </c>
      <c r="H5655" s="31">
        <v>-14.323799106269169</v>
      </c>
      <c r="I5655" s="31">
        <v>182.41571397376256</v>
      </c>
      <c r="J5655" s="31">
        <v>-13.166118471840962</v>
      </c>
      <c r="K5655" s="31">
        <v>-12.561102025996192</v>
      </c>
      <c r="L5655" s="31">
        <v>-11.937935086776077</v>
      </c>
      <c r="M5655" s="31">
        <v>-11.296073139379359</v>
      </c>
      <c r="N5655" s="31">
        <v>-10.634955333560741</v>
      </c>
      <c r="O5655" s="31">
        <v>-9.9540039935675644</v>
      </c>
      <c r="P5655" s="31">
        <v>-9.2526241133745923</v>
      </c>
      <c r="Q5655" s="31">
        <v>-8.53020283677583</v>
      </c>
      <c r="R5655" s="31">
        <v>-7.7861089218791051</v>
      </c>
      <c r="S5655" s="31">
        <v>279.04994756689604</v>
      </c>
      <c r="T5655" s="31">
        <v>-6.2302829552215417</v>
      </c>
      <c r="U5655" s="31">
        <v>-5.4171914438781874</v>
      </c>
      <c r="V5655" s="31">
        <v>-4.5797071871945336</v>
      </c>
      <c r="W5655" s="31">
        <v>-3.71709840281037</v>
      </c>
      <c r="X5655" s="31">
        <v>-2.8286113548946807</v>
      </c>
      <c r="Y5655" s="31">
        <v>-1.9134696955415214</v>
      </c>
      <c r="Z5655" s="31">
        <v>-0.970873786407767</v>
      </c>
    </row>
    <row r="5656" spans="2:26" x14ac:dyDescent="0.2">
      <c r="B5656">
        <v>5540</v>
      </c>
      <c r="C5656" s="31">
        <v>49.957033907138594</v>
      </c>
      <c r="D5656" s="31">
        <v>88.018410463089722</v>
      </c>
      <c r="E5656" s="31">
        <v>-15.936916637247149</v>
      </c>
      <c r="F5656" s="31">
        <v>-15.415024136364567</v>
      </c>
      <c r="G5656" s="31">
        <v>-14.877474860455504</v>
      </c>
      <c r="H5656" s="31">
        <v>14.261942801221547</v>
      </c>
      <c r="I5656" s="31">
        <v>-13.753513079457244</v>
      </c>
      <c r="J5656" s="31">
        <v>-13.166118471840962</v>
      </c>
      <c r="K5656" s="31">
        <v>30.030875338125206</v>
      </c>
      <c r="L5656" s="31">
        <v>-11.937935086776077</v>
      </c>
      <c r="M5656" s="31">
        <v>-11.296073139379359</v>
      </c>
      <c r="N5656" s="31">
        <v>32.534166395807233</v>
      </c>
      <c r="O5656" s="31">
        <v>31.944327989214006</v>
      </c>
      <c r="P5656" s="31">
        <v>-9.2526241133745923</v>
      </c>
      <c r="Q5656" s="31">
        <v>-8.53020283677583</v>
      </c>
      <c r="R5656" s="31">
        <v>-7.7861089218791051</v>
      </c>
      <c r="S5656" s="31">
        <v>-7.0196921895354771</v>
      </c>
      <c r="T5656" s="31">
        <v>170.77190538835384</v>
      </c>
      <c r="U5656" s="31">
        <v>107.34639988302617</v>
      </c>
      <c r="V5656" s="31">
        <v>66.100028796670159</v>
      </c>
      <c r="W5656" s="31">
        <v>-3.71709840281037</v>
      </c>
      <c r="X5656" s="31">
        <v>-2.8286113548946807</v>
      </c>
      <c r="Y5656" s="31">
        <v>-1.9134696955415214</v>
      </c>
      <c r="Z5656" s="31">
        <v>-0.970873786407767</v>
      </c>
    </row>
    <row r="5657" spans="2:26" x14ac:dyDescent="0.2">
      <c r="B5657">
        <v>5541</v>
      </c>
      <c r="C5657" s="31">
        <v>123.50649725045801</v>
      </c>
      <c r="D5657" s="31">
        <v>18.872741179276609</v>
      </c>
      <c r="E5657" s="31">
        <v>-15.936916637247149</v>
      </c>
      <c r="F5657" s="31">
        <v>-15.415024136364567</v>
      </c>
      <c r="G5657" s="31">
        <v>17.155231710025408</v>
      </c>
      <c r="H5657" s="31">
        <v>28.36183662903256</v>
      </c>
      <c r="I5657" s="31">
        <v>-13.753513079457244</v>
      </c>
      <c r="J5657" s="31">
        <v>-13.166118471840962</v>
      </c>
      <c r="K5657" s="31">
        <v>247.85572487501585</v>
      </c>
      <c r="L5657" s="31">
        <v>-11.937935086776077</v>
      </c>
      <c r="M5657" s="31">
        <v>-11.296073139379359</v>
      </c>
      <c r="N5657" s="31">
        <v>61.191718302100227</v>
      </c>
      <c r="O5657" s="31">
        <v>-9.9540039935675644</v>
      </c>
      <c r="P5657" s="31">
        <v>-9.2526241133745923</v>
      </c>
      <c r="Q5657" s="31">
        <v>-8.53020283677583</v>
      </c>
      <c r="R5657" s="31">
        <v>-7.7861089218791051</v>
      </c>
      <c r="S5657" s="31">
        <v>-7.0196921895354771</v>
      </c>
      <c r="T5657" s="31">
        <v>-6.2302829552215417</v>
      </c>
      <c r="U5657" s="31">
        <v>-5.4171914438781874</v>
      </c>
      <c r="V5657" s="31">
        <v>39.251306000806856</v>
      </c>
      <c r="W5657" s="31">
        <v>-3.71709840281037</v>
      </c>
      <c r="X5657" s="31">
        <v>-2.8286113548946807</v>
      </c>
      <c r="Y5657" s="31">
        <v>-1.9134696955415214</v>
      </c>
      <c r="Z5657" s="31">
        <v>-0.970873786407767</v>
      </c>
    </row>
    <row r="5658" spans="2:26" x14ac:dyDescent="0.2">
      <c r="B5658">
        <v>5542</v>
      </c>
      <c r="C5658" s="31">
        <v>-16.935542122016354</v>
      </c>
      <c r="D5658" s="31">
        <v>-16.443608385676846</v>
      </c>
      <c r="E5658" s="31">
        <v>-15.936916637247149</v>
      </c>
      <c r="F5658" s="31">
        <v>-15.415024136364567</v>
      </c>
      <c r="G5658" s="31">
        <v>-14.877474860455504</v>
      </c>
      <c r="H5658" s="31">
        <v>65.396856426482827</v>
      </c>
      <c r="I5658" s="31">
        <v>-13.753513079457244</v>
      </c>
      <c r="J5658" s="31">
        <v>-13.166118471840962</v>
      </c>
      <c r="K5658" s="31">
        <v>-12.561102025996192</v>
      </c>
      <c r="L5658" s="31">
        <v>-11.937935086776077</v>
      </c>
      <c r="M5658" s="31">
        <v>-11.296073139379359</v>
      </c>
      <c r="N5658" s="31">
        <v>130.03442952579923</v>
      </c>
      <c r="O5658" s="31">
        <v>-9.9540039935675644</v>
      </c>
      <c r="P5658" s="31">
        <v>-9.2526241133745923</v>
      </c>
      <c r="Q5658" s="31">
        <v>-8.53020283677583</v>
      </c>
      <c r="R5658" s="31">
        <v>-7.7861089218791051</v>
      </c>
      <c r="S5658" s="31">
        <v>-7.0196921895354771</v>
      </c>
      <c r="T5658" s="31">
        <v>-6.2302829552215417</v>
      </c>
      <c r="U5658" s="31">
        <v>-5.4171914438781874</v>
      </c>
      <c r="V5658" s="31">
        <v>-4.5797071871945336</v>
      </c>
      <c r="W5658" s="31">
        <v>-3.71709840281037</v>
      </c>
      <c r="X5658" s="31">
        <v>-2.8286113548946807</v>
      </c>
      <c r="Y5658" s="31">
        <v>-1.9134696955415214</v>
      </c>
      <c r="Z5658" s="31">
        <v>-0.970873786407767</v>
      </c>
    </row>
    <row r="5659" spans="2:26" x14ac:dyDescent="0.2">
      <c r="B5659">
        <v>5543</v>
      </c>
      <c r="C5659" s="31">
        <v>25.37764008362587</v>
      </c>
      <c r="D5659" s="31">
        <v>134.44504727256518</v>
      </c>
      <c r="E5659" s="31">
        <v>-15.936916637247149</v>
      </c>
      <c r="F5659" s="31">
        <v>-15.415024136364567</v>
      </c>
      <c r="G5659" s="31">
        <v>-14.877474860455504</v>
      </c>
      <c r="H5659" s="31">
        <v>38.758742750027835</v>
      </c>
      <c r="I5659" s="31">
        <v>-13.753513079457244</v>
      </c>
      <c r="J5659" s="31">
        <v>-13.166118471840962</v>
      </c>
      <c r="K5659" s="31">
        <v>40.511414710293458</v>
      </c>
      <c r="L5659" s="31">
        <v>-11.937935086776077</v>
      </c>
      <c r="M5659" s="31">
        <v>-11.296073139379359</v>
      </c>
      <c r="N5659" s="31">
        <v>-10.634955333560741</v>
      </c>
      <c r="O5659" s="31">
        <v>-9.9540039935675644</v>
      </c>
      <c r="P5659" s="31">
        <v>-9.2526241133745923</v>
      </c>
      <c r="Q5659" s="31">
        <v>-8.53020283677583</v>
      </c>
      <c r="R5659" s="31">
        <v>-7.7861089218791051</v>
      </c>
      <c r="S5659" s="31">
        <v>-7.0196921895354771</v>
      </c>
      <c r="T5659" s="31">
        <v>-6.2302829552215417</v>
      </c>
      <c r="U5659" s="31">
        <v>27.29430374282602</v>
      </c>
      <c r="V5659" s="31">
        <v>-4.5797071871945336</v>
      </c>
      <c r="W5659" s="31">
        <v>-3.71709840281037</v>
      </c>
      <c r="X5659" s="31">
        <v>-2.8286113548946807</v>
      </c>
      <c r="Y5659" s="31">
        <v>-1.9134696955415214</v>
      </c>
      <c r="Z5659" s="31">
        <v>-0.970873786407767</v>
      </c>
    </row>
    <row r="5660" spans="2:26" x14ac:dyDescent="0.2">
      <c r="B5660">
        <v>5544</v>
      </c>
      <c r="C5660" s="31">
        <v>22.384850041259032</v>
      </c>
      <c r="D5660" s="31">
        <v>27.895121210039406</v>
      </c>
      <c r="E5660" s="31">
        <v>-15.936916637247149</v>
      </c>
      <c r="F5660" s="31">
        <v>-15.415024136364567</v>
      </c>
      <c r="G5660" s="31">
        <v>114.04000986301871</v>
      </c>
      <c r="H5660" s="31">
        <v>-14.323799106269169</v>
      </c>
      <c r="I5660" s="31">
        <v>-13.753513079457244</v>
      </c>
      <c r="J5660" s="31">
        <v>-13.166118471840962</v>
      </c>
      <c r="K5660" s="31">
        <v>152.82037696947438</v>
      </c>
      <c r="L5660" s="31">
        <v>-11.937935086776077</v>
      </c>
      <c r="M5660" s="31">
        <v>169.33629339106093</v>
      </c>
      <c r="N5660" s="31">
        <v>-10.634955333560741</v>
      </c>
      <c r="O5660" s="31">
        <v>-9.9540039935675644</v>
      </c>
      <c r="P5660" s="31">
        <v>-9.2526241133745923</v>
      </c>
      <c r="Q5660" s="31">
        <v>21.420858315663356</v>
      </c>
      <c r="R5660" s="31">
        <v>-7.7861089218791051</v>
      </c>
      <c r="S5660" s="31">
        <v>-7.0196921895354771</v>
      </c>
      <c r="T5660" s="31">
        <v>-6.2302829552215417</v>
      </c>
      <c r="U5660" s="31">
        <v>-5.4171914438781874</v>
      </c>
      <c r="V5660" s="31">
        <v>-4.5797071871945336</v>
      </c>
      <c r="W5660" s="31">
        <v>-3.71709840281037</v>
      </c>
      <c r="X5660" s="31">
        <v>-2.8286113548946807</v>
      </c>
      <c r="Y5660" s="31">
        <v>-1.9134696955415214</v>
      </c>
      <c r="Z5660" s="31">
        <v>-0.970873786407767</v>
      </c>
    </row>
    <row r="5661" spans="2:26" x14ac:dyDescent="0.2">
      <c r="B5661">
        <v>5545</v>
      </c>
      <c r="C5661" s="31">
        <v>-16.935542122016354</v>
      </c>
      <c r="D5661" s="31">
        <v>42.915603106453354</v>
      </c>
      <c r="E5661" s="31">
        <v>32.210629779593852</v>
      </c>
      <c r="F5661" s="31">
        <v>126.96494774618382</v>
      </c>
      <c r="G5661" s="31">
        <v>-14.877474860455504</v>
      </c>
      <c r="H5661" s="31">
        <v>122.40286854809074</v>
      </c>
      <c r="I5661" s="31">
        <v>101.67834282152768</v>
      </c>
      <c r="J5661" s="31">
        <v>-13.166118471840962</v>
      </c>
      <c r="K5661" s="31">
        <v>19.981803309946564</v>
      </c>
      <c r="L5661" s="31">
        <v>-11.937935086776077</v>
      </c>
      <c r="M5661" s="31">
        <v>-11.296073139379359</v>
      </c>
      <c r="N5661" s="31">
        <v>23.165537495160812</v>
      </c>
      <c r="O5661" s="31">
        <v>-9.9540039935675644</v>
      </c>
      <c r="P5661" s="31">
        <v>-9.2526241133745923</v>
      </c>
      <c r="Q5661" s="31">
        <v>-8.53020283677583</v>
      </c>
      <c r="R5661" s="31">
        <v>-7.7861089218791051</v>
      </c>
      <c r="S5661" s="31">
        <v>-7.0196921895354771</v>
      </c>
      <c r="T5661" s="31">
        <v>-6.2302829552215417</v>
      </c>
      <c r="U5661" s="31">
        <v>-5.4171914438781874</v>
      </c>
      <c r="V5661" s="31">
        <v>-4.5797071871945336</v>
      </c>
      <c r="W5661" s="31">
        <v>-3.71709840281037</v>
      </c>
      <c r="X5661" s="31">
        <v>-2.8286113548946807</v>
      </c>
      <c r="Y5661" s="31">
        <v>-1.9134696955415214</v>
      </c>
      <c r="Z5661" s="31">
        <v>-0.970873786407767</v>
      </c>
    </row>
    <row r="5662" spans="2:26" x14ac:dyDescent="0.2">
      <c r="B5662">
        <v>5546</v>
      </c>
      <c r="C5662" s="31">
        <v>-16.935542122016354</v>
      </c>
      <c r="D5662" s="31">
        <v>-16.443608385676846</v>
      </c>
      <c r="E5662" s="31">
        <v>63.94774273221428</v>
      </c>
      <c r="F5662" s="31">
        <v>-15.415024136364567</v>
      </c>
      <c r="G5662" s="31">
        <v>26.575715314210562</v>
      </c>
      <c r="H5662" s="31">
        <v>-14.323799106269169</v>
      </c>
      <c r="I5662" s="31">
        <v>-13.753513079457244</v>
      </c>
      <c r="J5662" s="31">
        <v>-13.166118471840962</v>
      </c>
      <c r="K5662" s="31">
        <v>-12.561102025996192</v>
      </c>
      <c r="L5662" s="31">
        <v>-11.937935086776077</v>
      </c>
      <c r="M5662" s="31">
        <v>-11.296073139379359</v>
      </c>
      <c r="N5662" s="31">
        <v>-10.634955333560741</v>
      </c>
      <c r="O5662" s="31">
        <v>23.066570384481381</v>
      </c>
      <c r="P5662" s="31">
        <v>-9.2526241133745923</v>
      </c>
      <c r="Q5662" s="31">
        <v>146.47628278046412</v>
      </c>
      <c r="R5662" s="31">
        <v>-7.7861089218791051</v>
      </c>
      <c r="S5662" s="31">
        <v>-7.0196921895354771</v>
      </c>
      <c r="T5662" s="31">
        <v>-6.2302829552215417</v>
      </c>
      <c r="U5662" s="31">
        <v>-5.4171914438781874</v>
      </c>
      <c r="V5662" s="31">
        <v>-4.5797071871945336</v>
      </c>
      <c r="W5662" s="31">
        <v>-3.71709840281037</v>
      </c>
      <c r="X5662" s="31">
        <v>-2.8286113548946807</v>
      </c>
      <c r="Y5662" s="31">
        <v>-1.9134696955415214</v>
      </c>
      <c r="Z5662" s="31">
        <v>-0.970873786407767</v>
      </c>
    </row>
    <row r="5663" spans="2:26" x14ac:dyDescent="0.2">
      <c r="B5663">
        <v>5547</v>
      </c>
      <c r="C5663" s="31">
        <v>-16.935542122016354</v>
      </c>
      <c r="D5663" s="31">
        <v>-16.443608385676846</v>
      </c>
      <c r="E5663" s="31">
        <v>-15.936916637247149</v>
      </c>
      <c r="F5663" s="31">
        <v>-15.415024136364567</v>
      </c>
      <c r="G5663" s="31">
        <v>-14.877474860455504</v>
      </c>
      <c r="H5663" s="31">
        <v>-14.323799106269169</v>
      </c>
      <c r="I5663" s="31">
        <v>-13.753513079457244</v>
      </c>
      <c r="J5663" s="31">
        <v>-13.166118471840962</v>
      </c>
      <c r="K5663" s="31">
        <v>-12.561102025996192</v>
      </c>
      <c r="L5663" s="31">
        <v>67.685774029011228</v>
      </c>
      <c r="M5663" s="31">
        <v>-11.296073139379359</v>
      </c>
      <c r="N5663" s="31">
        <v>-10.634955333560741</v>
      </c>
      <c r="O5663" s="31">
        <v>-9.9540039935675644</v>
      </c>
      <c r="P5663" s="31">
        <v>-9.2526241133745923</v>
      </c>
      <c r="Q5663" s="31">
        <v>-8.53020283677583</v>
      </c>
      <c r="R5663" s="31">
        <v>-7.7861089218791051</v>
      </c>
      <c r="S5663" s="31">
        <v>-7.0196921895354771</v>
      </c>
      <c r="T5663" s="31">
        <v>-6.2302829552215417</v>
      </c>
      <c r="U5663" s="31">
        <v>-5.4171914438781874</v>
      </c>
      <c r="V5663" s="31">
        <v>-4.5797071871945336</v>
      </c>
      <c r="W5663" s="31">
        <v>-3.71709840281037</v>
      </c>
      <c r="X5663" s="31">
        <v>-2.8286113548946807</v>
      </c>
      <c r="Y5663" s="31">
        <v>-1.9134696955415214</v>
      </c>
      <c r="Z5663" s="31">
        <v>-0.970873786407767</v>
      </c>
    </row>
    <row r="5664" spans="2:26" x14ac:dyDescent="0.2">
      <c r="B5664">
        <v>5548</v>
      </c>
      <c r="C5664" s="31">
        <v>-16.935542122016354</v>
      </c>
      <c r="D5664" s="31">
        <v>16.374036026100455</v>
      </c>
      <c r="E5664" s="31">
        <v>-15.936916637247149</v>
      </c>
      <c r="F5664" s="31">
        <v>126.88067591234162</v>
      </c>
      <c r="G5664" s="31">
        <v>-14.877474860455504</v>
      </c>
      <c r="H5664" s="31">
        <v>-14.323799106269169</v>
      </c>
      <c r="I5664" s="31">
        <v>-13.753513079457244</v>
      </c>
      <c r="J5664" s="31">
        <v>-13.166118471840962</v>
      </c>
      <c r="K5664" s="31">
        <v>38.600801933787587</v>
      </c>
      <c r="L5664" s="31">
        <v>24.107310542571618</v>
      </c>
      <c r="M5664" s="31">
        <v>-11.296073139379359</v>
      </c>
      <c r="N5664" s="31">
        <v>-10.634955333560741</v>
      </c>
      <c r="O5664" s="31">
        <v>-9.9540039935675644</v>
      </c>
      <c r="P5664" s="31">
        <v>-9.2526241133745923</v>
      </c>
      <c r="Q5664" s="31">
        <v>-8.53020283677583</v>
      </c>
      <c r="R5664" s="31">
        <v>-7.7861089218791051</v>
      </c>
      <c r="S5664" s="31">
        <v>-7.0196921895354771</v>
      </c>
      <c r="T5664" s="31">
        <v>-6.2302829552215417</v>
      </c>
      <c r="U5664" s="31">
        <v>-5.4171914438781874</v>
      </c>
      <c r="V5664" s="31">
        <v>-4.5797071871945336</v>
      </c>
      <c r="W5664" s="31">
        <v>-3.71709840281037</v>
      </c>
      <c r="X5664" s="31">
        <v>-2.8286113548946807</v>
      </c>
      <c r="Y5664" s="31">
        <v>-1.9134696955415214</v>
      </c>
      <c r="Z5664" s="31">
        <v>-0.970873786407767</v>
      </c>
    </row>
    <row r="5665" spans="2:26" x14ac:dyDescent="0.2">
      <c r="B5665">
        <v>5549</v>
      </c>
      <c r="C5665" s="31">
        <v>72.267922139937639</v>
      </c>
      <c r="D5665" s="31">
        <v>-16.443608385676846</v>
      </c>
      <c r="E5665" s="31">
        <v>143.54045887447666</v>
      </c>
      <c r="F5665" s="31">
        <v>-15.415024136364567</v>
      </c>
      <c r="G5665" s="31">
        <v>-14.877474860455504</v>
      </c>
      <c r="H5665" s="31">
        <v>107.36340491820003</v>
      </c>
      <c r="I5665" s="31">
        <v>-13.753513079457244</v>
      </c>
      <c r="J5665" s="31">
        <v>68.867938056136694</v>
      </c>
      <c r="K5665" s="31">
        <v>155.6541286135826</v>
      </c>
      <c r="L5665" s="31">
        <v>-11.937935086776077</v>
      </c>
      <c r="M5665" s="31">
        <v>217.35924871461609</v>
      </c>
      <c r="N5665" s="31">
        <v>-10.634955333560741</v>
      </c>
      <c r="O5665" s="31">
        <v>-9.9540039935675644</v>
      </c>
      <c r="P5665" s="31">
        <v>-9.2526241133745923</v>
      </c>
      <c r="Q5665" s="31">
        <v>-8.53020283677583</v>
      </c>
      <c r="R5665" s="31">
        <v>-7.7861089218791051</v>
      </c>
      <c r="S5665" s="31">
        <v>-7.0196921895354771</v>
      </c>
      <c r="T5665" s="31">
        <v>-6.2302829552215417</v>
      </c>
      <c r="U5665" s="31">
        <v>183.03499636456263</v>
      </c>
      <c r="V5665" s="31">
        <v>-4.5797071871945336</v>
      </c>
      <c r="W5665" s="31">
        <v>-3.71709840281037</v>
      </c>
      <c r="X5665" s="31">
        <v>-2.8286113548946807</v>
      </c>
      <c r="Y5665" s="31">
        <v>-1.9134696955415214</v>
      </c>
      <c r="Z5665" s="31">
        <v>-0.970873786407767</v>
      </c>
    </row>
    <row r="5666" spans="2:26" x14ac:dyDescent="0.2">
      <c r="B5666">
        <v>5550</v>
      </c>
      <c r="C5666" s="31">
        <v>-16.935542122016354</v>
      </c>
      <c r="D5666" s="31">
        <v>-16.443608385676846</v>
      </c>
      <c r="E5666" s="31">
        <v>86.27179699832935</v>
      </c>
      <c r="F5666" s="31">
        <v>-15.415024136364567</v>
      </c>
      <c r="G5666" s="31">
        <v>-14.877474860455504</v>
      </c>
      <c r="H5666" s="31">
        <v>-14.323799106269169</v>
      </c>
      <c r="I5666" s="31">
        <v>-13.753513079457244</v>
      </c>
      <c r="J5666" s="31">
        <v>-13.166118471840962</v>
      </c>
      <c r="K5666" s="31">
        <v>-12.561102025996192</v>
      </c>
      <c r="L5666" s="31">
        <v>-11.937935086776077</v>
      </c>
      <c r="M5666" s="31">
        <v>-11.296073139379359</v>
      </c>
      <c r="N5666" s="31">
        <v>-10.634955333560741</v>
      </c>
      <c r="O5666" s="31">
        <v>76.612553728577979</v>
      </c>
      <c r="P5666" s="31">
        <v>-9.2526241133745923</v>
      </c>
      <c r="Q5666" s="31">
        <v>-8.53020283677583</v>
      </c>
      <c r="R5666" s="31">
        <v>-7.7861089218791051</v>
      </c>
      <c r="S5666" s="31">
        <v>-7.0196921895354771</v>
      </c>
      <c r="T5666" s="31">
        <v>-6.2302829552215417</v>
      </c>
      <c r="U5666" s="31">
        <v>-5.4171914438781874</v>
      </c>
      <c r="V5666" s="31">
        <v>-4.5797071871945336</v>
      </c>
      <c r="W5666" s="31">
        <v>-3.71709840281037</v>
      </c>
      <c r="X5666" s="31">
        <v>-2.8286113548946807</v>
      </c>
      <c r="Y5666" s="31">
        <v>-1.9134696955415214</v>
      </c>
      <c r="Z5666" s="31">
        <v>-0.970873786407767</v>
      </c>
    </row>
    <row r="5667" spans="2:26" x14ac:dyDescent="0.2">
      <c r="B5667">
        <v>5551</v>
      </c>
      <c r="C5667" s="31">
        <v>-16.935542122016354</v>
      </c>
      <c r="D5667" s="31">
        <v>-16.443608385676846</v>
      </c>
      <c r="E5667" s="31">
        <v>37.473567604991977</v>
      </c>
      <c r="F5667" s="31">
        <v>-15.415024136364567</v>
      </c>
      <c r="G5667" s="31">
        <v>-14.877474860455504</v>
      </c>
      <c r="H5667" s="31">
        <v>98.135678278721727</v>
      </c>
      <c r="I5667" s="31">
        <v>-13.753513079457244</v>
      </c>
      <c r="J5667" s="31">
        <v>-13.166118471840962</v>
      </c>
      <c r="K5667" s="31">
        <v>-12.561102025996192</v>
      </c>
      <c r="L5667" s="31">
        <v>-11.937935086776077</v>
      </c>
      <c r="M5667" s="31">
        <v>-11.296073139379359</v>
      </c>
      <c r="N5667" s="31">
        <v>-10.634955333560741</v>
      </c>
      <c r="O5667" s="31">
        <v>-9.9540039935675644</v>
      </c>
      <c r="P5667" s="31">
        <v>-9.2526241133745923</v>
      </c>
      <c r="Q5667" s="31">
        <v>28.615836089718059</v>
      </c>
      <c r="R5667" s="31">
        <v>-7.7861089218791051</v>
      </c>
      <c r="S5667" s="31">
        <v>-7.0196921895354771</v>
      </c>
      <c r="T5667" s="31">
        <v>-6.2302829552215417</v>
      </c>
      <c r="U5667" s="31">
        <v>-5.4171914438781874</v>
      </c>
      <c r="V5667" s="31">
        <v>-4.5797071871945336</v>
      </c>
      <c r="W5667" s="31">
        <v>-3.71709840281037</v>
      </c>
      <c r="X5667" s="31">
        <v>-2.8286113548946807</v>
      </c>
      <c r="Y5667" s="31">
        <v>-1.9134696955415214</v>
      </c>
      <c r="Z5667" s="31">
        <v>-0.970873786407767</v>
      </c>
    </row>
    <row r="5668" spans="2:26" x14ac:dyDescent="0.2">
      <c r="B5668">
        <v>5552</v>
      </c>
      <c r="C5668" s="31">
        <v>10.647270044129979</v>
      </c>
      <c r="D5668" s="31">
        <v>33.216743560797248</v>
      </c>
      <c r="E5668" s="31">
        <v>-15.936916637247149</v>
      </c>
      <c r="F5668" s="31">
        <v>-15.415024136364567</v>
      </c>
      <c r="G5668" s="31">
        <v>57.832231968625571</v>
      </c>
      <c r="H5668" s="31">
        <v>-14.323799106269169</v>
      </c>
      <c r="I5668" s="31">
        <v>21.048616975828448</v>
      </c>
      <c r="J5668" s="31">
        <v>-13.166118471840962</v>
      </c>
      <c r="K5668" s="31">
        <v>-12.561102025996192</v>
      </c>
      <c r="L5668" s="31">
        <v>-11.937935086776077</v>
      </c>
      <c r="M5668" s="31">
        <v>-11.296073139379359</v>
      </c>
      <c r="N5668" s="31">
        <v>-10.634955333560741</v>
      </c>
      <c r="O5668" s="31">
        <v>-9.9540039935675644</v>
      </c>
      <c r="P5668" s="31">
        <v>-9.2526241133745923</v>
      </c>
      <c r="Q5668" s="31">
        <v>-8.53020283677583</v>
      </c>
      <c r="R5668" s="31">
        <v>-7.7861089218791051</v>
      </c>
      <c r="S5668" s="31">
        <v>-7.0196921895354771</v>
      </c>
      <c r="T5668" s="31">
        <v>-6.2302829552215417</v>
      </c>
      <c r="U5668" s="31">
        <v>182.60309358295842</v>
      </c>
      <c r="V5668" s="31">
        <v>-4.5797071871945336</v>
      </c>
      <c r="W5668" s="31">
        <v>-3.71709840281037</v>
      </c>
      <c r="X5668" s="31">
        <v>-2.8286113548946807</v>
      </c>
      <c r="Y5668" s="31">
        <v>-1.9134696955415214</v>
      </c>
      <c r="Z5668" s="31">
        <v>-0.970873786407767</v>
      </c>
    </row>
    <row r="5669" spans="2:26" x14ac:dyDescent="0.2">
      <c r="B5669">
        <v>5553</v>
      </c>
      <c r="C5669" s="31">
        <v>-16.935542122016354</v>
      </c>
      <c r="D5669" s="31">
        <v>-16.443608385676846</v>
      </c>
      <c r="E5669" s="31">
        <v>135.81775725642257</v>
      </c>
      <c r="F5669" s="31">
        <v>-15.415024136364567</v>
      </c>
      <c r="G5669" s="31">
        <v>-14.877474860455504</v>
      </c>
      <c r="H5669" s="31">
        <v>-14.323799106269169</v>
      </c>
      <c r="I5669" s="31">
        <v>-13.753513079457244</v>
      </c>
      <c r="J5669" s="31">
        <v>-13.166118471840962</v>
      </c>
      <c r="K5669" s="31">
        <v>-12.561102025996192</v>
      </c>
      <c r="L5669" s="31">
        <v>-11.937935086776077</v>
      </c>
      <c r="M5669" s="31">
        <v>-11.296073139379359</v>
      </c>
      <c r="N5669" s="31">
        <v>-10.634955333560741</v>
      </c>
      <c r="O5669" s="31">
        <v>-9.9540039935675644</v>
      </c>
      <c r="P5669" s="31">
        <v>55.241990950621229</v>
      </c>
      <c r="Q5669" s="31">
        <v>-8.53020283677583</v>
      </c>
      <c r="R5669" s="31">
        <v>-7.7861089218791051</v>
      </c>
      <c r="S5669" s="31">
        <v>-7.0196921895354771</v>
      </c>
      <c r="T5669" s="31">
        <v>-6.2302829552215417</v>
      </c>
      <c r="U5669" s="31">
        <v>-5.4171914438781874</v>
      </c>
      <c r="V5669" s="31">
        <v>-4.5797071871945336</v>
      </c>
      <c r="W5669" s="31">
        <v>275.43287296094502</v>
      </c>
      <c r="X5669" s="31">
        <v>-2.8286113548946807</v>
      </c>
      <c r="Y5669" s="31">
        <v>-1.9134696955415214</v>
      </c>
      <c r="Z5669" s="31">
        <v>-0.970873786407767</v>
      </c>
    </row>
    <row r="5670" spans="2:26" x14ac:dyDescent="0.2">
      <c r="B5670">
        <v>5554</v>
      </c>
      <c r="C5670" s="31">
        <v>-16.935542122016354</v>
      </c>
      <c r="D5670" s="31">
        <v>-16.443608385676846</v>
      </c>
      <c r="E5670" s="31">
        <v>-15.936916637247149</v>
      </c>
      <c r="F5670" s="31">
        <v>-15.415024136364567</v>
      </c>
      <c r="G5670" s="31">
        <v>-14.877474860455504</v>
      </c>
      <c r="H5670" s="31">
        <v>54.434768976983634</v>
      </c>
      <c r="I5670" s="31">
        <v>-13.753513079457244</v>
      </c>
      <c r="J5670" s="31">
        <v>52.423819340315724</v>
      </c>
      <c r="K5670" s="31">
        <v>-12.561102025996192</v>
      </c>
      <c r="L5670" s="31">
        <v>-11.937935086776077</v>
      </c>
      <c r="M5670" s="31">
        <v>28.727995393980219</v>
      </c>
      <c r="N5670" s="31">
        <v>-10.634955333560741</v>
      </c>
      <c r="O5670" s="31">
        <v>-9.9540039935675644</v>
      </c>
      <c r="P5670" s="31">
        <v>-9.2526241133745923</v>
      </c>
      <c r="Q5670" s="31">
        <v>-8.53020283677583</v>
      </c>
      <c r="R5670" s="31">
        <v>-7.7861089218791051</v>
      </c>
      <c r="S5670" s="31">
        <v>-7.0196921895354771</v>
      </c>
      <c r="T5670" s="31">
        <v>-6.2302829552215417</v>
      </c>
      <c r="U5670" s="31">
        <v>127.17755358918005</v>
      </c>
      <c r="V5670" s="31">
        <v>-4.5797071871945336</v>
      </c>
      <c r="W5670" s="31">
        <v>-3.71709840281037</v>
      </c>
      <c r="X5670" s="31">
        <v>-2.8286113548946807</v>
      </c>
      <c r="Y5670" s="31">
        <v>-1.9134696955415214</v>
      </c>
      <c r="Z5670" s="31">
        <v>-0.970873786407767</v>
      </c>
    </row>
    <row r="5671" spans="2:26" x14ac:dyDescent="0.2">
      <c r="B5671">
        <v>5555</v>
      </c>
      <c r="C5671" s="31">
        <v>20.032124470785234</v>
      </c>
      <c r="D5671" s="31">
        <v>149.74554367874057</v>
      </c>
      <c r="E5671" s="31">
        <v>-15.936916637247149</v>
      </c>
      <c r="F5671" s="31">
        <v>-15.415024136364567</v>
      </c>
      <c r="G5671" s="31">
        <v>-14.877474860455504</v>
      </c>
      <c r="H5671" s="31">
        <v>-14.323799106269169</v>
      </c>
      <c r="I5671" s="31">
        <v>-13.753513079457244</v>
      </c>
      <c r="J5671" s="31">
        <v>142.78728722410864</v>
      </c>
      <c r="K5671" s="31">
        <v>-12.561102025996192</v>
      </c>
      <c r="L5671" s="31">
        <v>-11.937935086776077</v>
      </c>
      <c r="M5671" s="31">
        <v>47.639828062064034</v>
      </c>
      <c r="N5671" s="31">
        <v>-10.634955333560741</v>
      </c>
      <c r="O5671" s="31">
        <v>-9.9540039935675644</v>
      </c>
      <c r="P5671" s="31">
        <v>-9.2526241133745923</v>
      </c>
      <c r="Q5671" s="31">
        <v>109.92215681105479</v>
      </c>
      <c r="R5671" s="31">
        <v>-7.7861089218791051</v>
      </c>
      <c r="S5671" s="31">
        <v>-7.0196921895354771</v>
      </c>
      <c r="T5671" s="31">
        <v>156.28876979536261</v>
      </c>
      <c r="U5671" s="31">
        <v>-5.4171914438781874</v>
      </c>
      <c r="V5671" s="31">
        <v>-4.5797071871945336</v>
      </c>
      <c r="W5671" s="31">
        <v>-3.71709840281037</v>
      </c>
      <c r="X5671" s="31">
        <v>-2.8286113548946807</v>
      </c>
      <c r="Y5671" s="31">
        <v>-1.9134696955415214</v>
      </c>
      <c r="Z5671" s="31">
        <v>-0.970873786407767</v>
      </c>
    </row>
    <row r="5672" spans="2:26" x14ac:dyDescent="0.2">
      <c r="B5672">
        <v>5556</v>
      </c>
      <c r="C5672" s="31">
        <v>-16.935542122016354</v>
      </c>
      <c r="D5672" s="31">
        <v>-16.443608385676846</v>
      </c>
      <c r="E5672" s="31">
        <v>-15.936916637247149</v>
      </c>
      <c r="F5672" s="31">
        <v>126.78836449131447</v>
      </c>
      <c r="G5672" s="31">
        <v>4.8711512170773901</v>
      </c>
      <c r="H5672" s="31">
        <v>-14.323799106269169</v>
      </c>
      <c r="I5672" s="31">
        <v>-13.753513079457244</v>
      </c>
      <c r="J5672" s="31">
        <v>-13.166118471840962</v>
      </c>
      <c r="K5672" s="31">
        <v>-12.561102025996192</v>
      </c>
      <c r="L5672" s="31">
        <v>-11.937935086776077</v>
      </c>
      <c r="M5672" s="31">
        <v>121.25330410067734</v>
      </c>
      <c r="N5672" s="31">
        <v>28.273575416266784</v>
      </c>
      <c r="O5672" s="31">
        <v>-9.9540039935675644</v>
      </c>
      <c r="P5672" s="31">
        <v>-9.2526241133745923</v>
      </c>
      <c r="Q5672" s="31">
        <v>-8.53020283677583</v>
      </c>
      <c r="R5672" s="31">
        <v>-7.7861089218791051</v>
      </c>
      <c r="S5672" s="31">
        <v>-7.0196921895354771</v>
      </c>
      <c r="T5672" s="31">
        <v>-6.2302829552215417</v>
      </c>
      <c r="U5672" s="31">
        <v>-5.4171914438781874</v>
      </c>
      <c r="V5672" s="31">
        <v>-4.5797071871945336</v>
      </c>
      <c r="W5672" s="31">
        <v>-3.71709840281037</v>
      </c>
      <c r="X5672" s="31">
        <v>-2.8286113548946807</v>
      </c>
      <c r="Y5672" s="31">
        <v>-1.9134696955415214</v>
      </c>
      <c r="Z5672" s="31">
        <v>-0.970873786407767</v>
      </c>
    </row>
    <row r="5673" spans="2:26" x14ac:dyDescent="0.2">
      <c r="B5673">
        <v>5557</v>
      </c>
      <c r="C5673" s="31">
        <v>89.804660688256121</v>
      </c>
      <c r="D5673" s="31">
        <v>-16.443608385676846</v>
      </c>
      <c r="E5673" s="31">
        <v>38.506233604566368</v>
      </c>
      <c r="F5673" s="31">
        <v>-15.415024136364567</v>
      </c>
      <c r="G5673" s="31">
        <v>107.37092468948701</v>
      </c>
      <c r="H5673" s="31">
        <v>-14.323799106269169</v>
      </c>
      <c r="I5673" s="31">
        <v>-13.753513079457244</v>
      </c>
      <c r="J5673" s="31">
        <v>-13.166118471840962</v>
      </c>
      <c r="K5673" s="31">
        <v>52.524323594277412</v>
      </c>
      <c r="L5673" s="31">
        <v>-11.937935086776077</v>
      </c>
      <c r="M5673" s="31">
        <v>-11.296073139379359</v>
      </c>
      <c r="N5673" s="31">
        <v>-10.634955333560741</v>
      </c>
      <c r="O5673" s="31">
        <v>-9.9540039935675644</v>
      </c>
      <c r="P5673" s="31">
        <v>-9.2526241133745923</v>
      </c>
      <c r="Q5673" s="31">
        <v>35.983902809774385</v>
      </c>
      <c r="R5673" s="31">
        <v>-7.7861089218791051</v>
      </c>
      <c r="S5673" s="31">
        <v>-7.0196921895354771</v>
      </c>
      <c r="T5673" s="31">
        <v>-6.2302829552215417</v>
      </c>
      <c r="U5673" s="31">
        <v>-5.4171914438781874</v>
      </c>
      <c r="V5673" s="31">
        <v>-4.5797071871945336</v>
      </c>
      <c r="W5673" s="31">
        <v>-3.71709840281037</v>
      </c>
      <c r="X5673" s="31">
        <v>-2.8286113548946807</v>
      </c>
      <c r="Y5673" s="31">
        <v>-1.9134696955415214</v>
      </c>
      <c r="Z5673" s="31">
        <v>-0.970873786407767</v>
      </c>
    </row>
    <row r="5674" spans="2:26" x14ac:dyDescent="0.2">
      <c r="B5674">
        <v>5558</v>
      </c>
      <c r="C5674" s="31">
        <v>-16.935542122016354</v>
      </c>
      <c r="D5674" s="31">
        <v>-16.443608385676846</v>
      </c>
      <c r="E5674" s="31">
        <v>-15.936916637247149</v>
      </c>
      <c r="F5674" s="31">
        <v>-15.415024136364567</v>
      </c>
      <c r="G5674" s="31">
        <v>-14.877474860455504</v>
      </c>
      <c r="H5674" s="31">
        <v>63.450515470497002</v>
      </c>
      <c r="I5674" s="31">
        <v>-13.753513079457244</v>
      </c>
      <c r="J5674" s="31">
        <v>-13.166118471840962</v>
      </c>
      <c r="K5674" s="31">
        <v>109.70273070869123</v>
      </c>
      <c r="L5674" s="31">
        <v>21.022922349734372</v>
      </c>
      <c r="M5674" s="31">
        <v>-11.296073139379359</v>
      </c>
      <c r="N5674" s="31">
        <v>34.646890467258544</v>
      </c>
      <c r="O5674" s="31">
        <v>-9.9540039935675644</v>
      </c>
      <c r="P5674" s="31">
        <v>-9.2526241133745923</v>
      </c>
      <c r="Q5674" s="31">
        <v>-8.53020283677583</v>
      </c>
      <c r="R5674" s="31">
        <v>-7.7861089218791051</v>
      </c>
      <c r="S5674" s="31">
        <v>-7.0196921895354771</v>
      </c>
      <c r="T5674" s="31">
        <v>-6.2302829552215417</v>
      </c>
      <c r="U5674" s="31">
        <v>24.433368720802818</v>
      </c>
      <c r="V5674" s="31">
        <v>-4.5797071871945336</v>
      </c>
      <c r="W5674" s="31">
        <v>-3.71709840281037</v>
      </c>
      <c r="X5674" s="31">
        <v>-2.8286113548946807</v>
      </c>
      <c r="Y5674" s="31">
        <v>-1.9134696955415214</v>
      </c>
      <c r="Z5674" s="31">
        <v>-0.970873786407767</v>
      </c>
    </row>
    <row r="5675" spans="2:26" x14ac:dyDescent="0.2">
      <c r="B5675">
        <v>5559</v>
      </c>
      <c r="C5675" s="31">
        <v>-16.935542122016354</v>
      </c>
      <c r="D5675" s="31">
        <v>-16.443608385676846</v>
      </c>
      <c r="E5675" s="31">
        <v>-15.936916637247149</v>
      </c>
      <c r="F5675" s="31">
        <v>-15.415024136364567</v>
      </c>
      <c r="G5675" s="31">
        <v>-14.877474860455504</v>
      </c>
      <c r="H5675" s="31">
        <v>89.710923141658355</v>
      </c>
      <c r="I5675" s="31">
        <v>-13.753513079457244</v>
      </c>
      <c r="J5675" s="31">
        <v>29.794648991798553</v>
      </c>
      <c r="K5675" s="31">
        <v>31.11047293757138</v>
      </c>
      <c r="L5675" s="31">
        <v>131.72264719220237</v>
      </c>
      <c r="M5675" s="31">
        <v>35.700838742761512</v>
      </c>
      <c r="N5675" s="31">
        <v>-10.634955333560741</v>
      </c>
      <c r="O5675" s="31">
        <v>-9.9540039935675644</v>
      </c>
      <c r="P5675" s="31">
        <v>-9.2526241133745923</v>
      </c>
      <c r="Q5675" s="31">
        <v>-8.53020283677583</v>
      </c>
      <c r="R5675" s="31">
        <v>-7.7861089218791051</v>
      </c>
      <c r="S5675" s="31">
        <v>-7.0196921895354771</v>
      </c>
      <c r="T5675" s="31">
        <v>-6.2302829552215417</v>
      </c>
      <c r="U5675" s="31">
        <v>-5.4171914438781874</v>
      </c>
      <c r="V5675" s="31">
        <v>-4.5797071871945336</v>
      </c>
      <c r="W5675" s="31">
        <v>-3.71709840281037</v>
      </c>
      <c r="X5675" s="31">
        <v>-2.8286113548946807</v>
      </c>
      <c r="Y5675" s="31">
        <v>-1.9134696955415214</v>
      </c>
      <c r="Z5675" s="31">
        <v>21.223778679479199</v>
      </c>
    </row>
    <row r="5676" spans="2:26" x14ac:dyDescent="0.2">
      <c r="B5676">
        <v>5560</v>
      </c>
      <c r="C5676" s="31">
        <v>-16.935542122016354</v>
      </c>
      <c r="D5676" s="31">
        <v>-16.443608385676846</v>
      </c>
      <c r="E5676" s="31">
        <v>-15.936916637247149</v>
      </c>
      <c r="F5676" s="31">
        <v>-15.415024136364567</v>
      </c>
      <c r="G5676" s="31">
        <v>-14.877474860455504</v>
      </c>
      <c r="H5676" s="31">
        <v>171.68088212549756</v>
      </c>
      <c r="I5676" s="31">
        <v>22.735443217284494</v>
      </c>
      <c r="J5676" s="31">
        <v>-13.166118471840962</v>
      </c>
      <c r="K5676" s="31">
        <v>-12.561102025996192</v>
      </c>
      <c r="L5676" s="31">
        <v>27.218145799785404</v>
      </c>
      <c r="M5676" s="31">
        <v>-11.296073139379359</v>
      </c>
      <c r="N5676" s="31">
        <v>-10.634955333560741</v>
      </c>
      <c r="O5676" s="31">
        <v>-9.9540039935675644</v>
      </c>
      <c r="P5676" s="31">
        <v>-9.2526241133745923</v>
      </c>
      <c r="Q5676" s="31">
        <v>-8.53020283677583</v>
      </c>
      <c r="R5676" s="31">
        <v>-7.7861089218791051</v>
      </c>
      <c r="S5676" s="31">
        <v>-7.0196921895354771</v>
      </c>
      <c r="T5676" s="31">
        <v>-6.2302829552215417</v>
      </c>
      <c r="U5676" s="31">
        <v>-5.4171914438781874</v>
      </c>
      <c r="V5676" s="31">
        <v>-4.5797071871945336</v>
      </c>
      <c r="W5676" s="31">
        <v>-3.71709840281037</v>
      </c>
      <c r="X5676" s="31">
        <v>-2.8286113548946807</v>
      </c>
      <c r="Y5676" s="31">
        <v>-1.9134696955415214</v>
      </c>
      <c r="Z5676" s="31">
        <v>-0.970873786407767</v>
      </c>
    </row>
    <row r="5677" spans="2:26" x14ac:dyDescent="0.2">
      <c r="B5677">
        <v>5561</v>
      </c>
      <c r="C5677" s="31">
        <v>195.29148121679188</v>
      </c>
      <c r="D5677" s="31">
        <v>-16.443608385676846</v>
      </c>
      <c r="E5677" s="31">
        <v>-15.936916637247149</v>
      </c>
      <c r="F5677" s="31">
        <v>-15.415024136364567</v>
      </c>
      <c r="G5677" s="31">
        <v>-14.877474860455504</v>
      </c>
      <c r="H5677" s="31">
        <v>-14.323799106269169</v>
      </c>
      <c r="I5677" s="31">
        <v>-13.753513079457244</v>
      </c>
      <c r="J5677" s="31">
        <v>41.777479814574917</v>
      </c>
      <c r="K5677" s="31">
        <v>-12.561102025996192</v>
      </c>
      <c r="L5677" s="31">
        <v>-11.937935086776077</v>
      </c>
      <c r="M5677" s="31">
        <v>-11.296073139379359</v>
      </c>
      <c r="N5677" s="31">
        <v>-10.634955333560741</v>
      </c>
      <c r="O5677" s="31">
        <v>-9.9540039935675644</v>
      </c>
      <c r="P5677" s="31">
        <v>-9.2526241133745923</v>
      </c>
      <c r="Q5677" s="31">
        <v>-8.53020283677583</v>
      </c>
      <c r="R5677" s="31">
        <v>70.494724658938907</v>
      </c>
      <c r="S5677" s="31">
        <v>-7.0196921895354771</v>
      </c>
      <c r="T5677" s="31">
        <v>43.410455138875207</v>
      </c>
      <c r="U5677" s="31">
        <v>-5.4171914438781874</v>
      </c>
      <c r="V5677" s="31">
        <v>-4.5797071871945336</v>
      </c>
      <c r="W5677" s="31">
        <v>-3.71709840281037</v>
      </c>
      <c r="X5677" s="31">
        <v>-2.8286113548946807</v>
      </c>
      <c r="Y5677" s="31">
        <v>-1.9134696955415214</v>
      </c>
      <c r="Z5677" s="31">
        <v>-0.970873786407767</v>
      </c>
    </row>
    <row r="5678" spans="2:26" x14ac:dyDescent="0.2">
      <c r="B5678">
        <v>5562</v>
      </c>
      <c r="C5678" s="31">
        <v>-16.935542122016354</v>
      </c>
      <c r="D5678" s="31">
        <v>64.112380037647583</v>
      </c>
      <c r="E5678" s="31">
        <v>-15.936916637247149</v>
      </c>
      <c r="F5678" s="31">
        <v>36.087469952752009</v>
      </c>
      <c r="G5678" s="31">
        <v>-14.877474860455504</v>
      </c>
      <c r="H5678" s="31">
        <v>-14.323799106269169</v>
      </c>
      <c r="I5678" s="31">
        <v>-13.753513079457244</v>
      </c>
      <c r="J5678" s="31">
        <v>123.59495203888162</v>
      </c>
      <c r="K5678" s="31">
        <v>-12.561102025996192</v>
      </c>
      <c r="L5678" s="31">
        <v>-11.937935086776077</v>
      </c>
      <c r="M5678" s="31">
        <v>-11.296073139379359</v>
      </c>
      <c r="N5678" s="31">
        <v>-10.634955333560741</v>
      </c>
      <c r="O5678" s="31">
        <v>-9.9540039935675644</v>
      </c>
      <c r="P5678" s="31">
        <v>-9.2526241133745923</v>
      </c>
      <c r="Q5678" s="31">
        <v>-8.53020283677583</v>
      </c>
      <c r="R5678" s="31">
        <v>-7.7861089218791051</v>
      </c>
      <c r="S5678" s="31">
        <v>-7.0196921895354771</v>
      </c>
      <c r="T5678" s="31">
        <v>-6.2302829552215417</v>
      </c>
      <c r="U5678" s="31">
        <v>84.081728574562788</v>
      </c>
      <c r="V5678" s="31">
        <v>-4.5797071871945336</v>
      </c>
      <c r="W5678" s="31">
        <v>-3.71709840281037</v>
      </c>
      <c r="X5678" s="31">
        <v>-2.8286113548946807</v>
      </c>
      <c r="Y5678" s="31">
        <v>-1.9134696955415214</v>
      </c>
      <c r="Z5678" s="31">
        <v>-0.970873786407767</v>
      </c>
    </row>
    <row r="5679" spans="2:26" x14ac:dyDescent="0.2">
      <c r="B5679">
        <v>5563</v>
      </c>
      <c r="C5679" s="31">
        <v>67.77060182257415</v>
      </c>
      <c r="D5679" s="31">
        <v>-16.443608385676846</v>
      </c>
      <c r="E5679" s="31">
        <v>-15.936916637247149</v>
      </c>
      <c r="F5679" s="31">
        <v>-15.415024136364567</v>
      </c>
      <c r="G5679" s="31">
        <v>-14.877474860455504</v>
      </c>
      <c r="H5679" s="31">
        <v>41.194233666931666</v>
      </c>
      <c r="I5679" s="31">
        <v>-13.753513079457244</v>
      </c>
      <c r="J5679" s="31">
        <v>-13.166118471840962</v>
      </c>
      <c r="K5679" s="31">
        <v>-12.561102025996192</v>
      </c>
      <c r="L5679" s="31">
        <v>-11.937935086776077</v>
      </c>
      <c r="M5679" s="31">
        <v>34.237211388517473</v>
      </c>
      <c r="N5679" s="31">
        <v>-10.634955333560741</v>
      </c>
      <c r="O5679" s="31">
        <v>-9.9540039935675644</v>
      </c>
      <c r="P5679" s="31">
        <v>-9.2526241133745923</v>
      </c>
      <c r="Q5679" s="31">
        <v>-8.53020283677583</v>
      </c>
      <c r="R5679" s="31">
        <v>-7.7861089218791051</v>
      </c>
      <c r="S5679" s="31">
        <v>-7.0196921895354771</v>
      </c>
      <c r="T5679" s="31">
        <v>230.03770516751607</v>
      </c>
      <c r="U5679" s="31">
        <v>-5.4171914438781874</v>
      </c>
      <c r="V5679" s="31">
        <v>-4.5797071871945336</v>
      </c>
      <c r="W5679" s="31">
        <v>-3.71709840281037</v>
      </c>
      <c r="X5679" s="31">
        <v>-2.8286113548946807</v>
      </c>
      <c r="Y5679" s="31">
        <v>-1.9134696955415214</v>
      </c>
      <c r="Z5679" s="31">
        <v>-0.970873786407767</v>
      </c>
    </row>
    <row r="5680" spans="2:26" x14ac:dyDescent="0.2">
      <c r="B5680">
        <v>5564</v>
      </c>
      <c r="C5680" s="31">
        <v>-16.935542122016354</v>
      </c>
      <c r="D5680" s="31">
        <v>39.848746850728482</v>
      </c>
      <c r="E5680" s="31">
        <v>144.28826660649943</v>
      </c>
      <c r="F5680" s="31">
        <v>15.257284698993047</v>
      </c>
      <c r="G5680" s="31">
        <v>-14.877474860455504</v>
      </c>
      <c r="H5680" s="31">
        <v>-14.323799106269169</v>
      </c>
      <c r="I5680" s="31">
        <v>-13.753513079457244</v>
      </c>
      <c r="J5680" s="31">
        <v>60.66728551264378</v>
      </c>
      <c r="K5680" s="31">
        <v>39.960377537615784</v>
      </c>
      <c r="L5680" s="31">
        <v>17.720802418298451</v>
      </c>
      <c r="M5680" s="31">
        <v>-11.296073139379359</v>
      </c>
      <c r="N5680" s="31">
        <v>-10.634955333560741</v>
      </c>
      <c r="O5680" s="31">
        <v>-9.9540039935675644</v>
      </c>
      <c r="P5680" s="31">
        <v>-9.2526241133745923</v>
      </c>
      <c r="Q5680" s="31">
        <v>163.2207020839862</v>
      </c>
      <c r="R5680" s="31">
        <v>-7.7861089218791051</v>
      </c>
      <c r="S5680" s="31">
        <v>-7.0196921895354771</v>
      </c>
      <c r="T5680" s="31">
        <v>-6.2302829552215417</v>
      </c>
      <c r="U5680" s="31">
        <v>77.935945425759002</v>
      </c>
      <c r="V5680" s="31">
        <v>-4.5797071871945336</v>
      </c>
      <c r="W5680" s="31">
        <v>-3.71709840281037</v>
      </c>
      <c r="X5680" s="31">
        <v>-2.8286113548946807</v>
      </c>
      <c r="Y5680" s="31">
        <v>-1.9134696955415214</v>
      </c>
      <c r="Z5680" s="31">
        <v>-0.970873786407767</v>
      </c>
    </row>
    <row r="5681" spans="2:26" x14ac:dyDescent="0.2">
      <c r="B5681">
        <v>5565</v>
      </c>
      <c r="C5681" s="31">
        <v>81.387844686412208</v>
      </c>
      <c r="D5681" s="31">
        <v>-16.443608385676846</v>
      </c>
      <c r="E5681" s="31">
        <v>15.454530269399521</v>
      </c>
      <c r="F5681" s="31">
        <v>146.44307218829658</v>
      </c>
      <c r="G5681" s="31">
        <v>-14.877474860455504</v>
      </c>
      <c r="H5681" s="31">
        <v>-14.323799106269169</v>
      </c>
      <c r="I5681" s="31">
        <v>-13.753513079457244</v>
      </c>
      <c r="J5681" s="31">
        <v>-13.166118471840962</v>
      </c>
      <c r="K5681" s="31">
        <v>-12.561102025996192</v>
      </c>
      <c r="L5681" s="31">
        <v>-11.937935086776077</v>
      </c>
      <c r="M5681" s="31">
        <v>-11.296073139379359</v>
      </c>
      <c r="N5681" s="31">
        <v>-10.634955333560741</v>
      </c>
      <c r="O5681" s="31">
        <v>132.71341322712763</v>
      </c>
      <c r="P5681" s="31">
        <v>-9.2526241133745923</v>
      </c>
      <c r="Q5681" s="31">
        <v>-8.53020283677583</v>
      </c>
      <c r="R5681" s="31">
        <v>-7.7861089218791051</v>
      </c>
      <c r="S5681" s="31">
        <v>-7.0196921895354771</v>
      </c>
      <c r="T5681" s="31">
        <v>48.72972236732808</v>
      </c>
      <c r="U5681" s="31">
        <v>-5.4171914438781874</v>
      </c>
      <c r="V5681" s="31">
        <v>-4.5797071871945336</v>
      </c>
      <c r="W5681" s="31">
        <v>-3.71709840281037</v>
      </c>
      <c r="X5681" s="31">
        <v>-2.8286113548946807</v>
      </c>
      <c r="Y5681" s="31">
        <v>-1.9134696955415214</v>
      </c>
      <c r="Z5681" s="31">
        <v>-0.970873786407767</v>
      </c>
    </row>
    <row r="5682" spans="2:26" x14ac:dyDescent="0.2">
      <c r="B5682">
        <v>5566</v>
      </c>
      <c r="C5682" s="31">
        <v>172.2821304201542</v>
      </c>
      <c r="D5682" s="31">
        <v>-16.443608385676846</v>
      </c>
      <c r="E5682" s="31">
        <v>-15.936916637247149</v>
      </c>
      <c r="F5682" s="31">
        <v>-15.415024136364567</v>
      </c>
      <c r="G5682" s="31">
        <v>83.877786087435794</v>
      </c>
      <c r="H5682" s="31">
        <v>-14.323799106269169</v>
      </c>
      <c r="I5682" s="31">
        <v>11.429994697552509</v>
      </c>
      <c r="J5682" s="31">
        <v>-13.166118471840962</v>
      </c>
      <c r="K5682" s="31">
        <v>3.8229480255464128</v>
      </c>
      <c r="L5682" s="31">
        <v>-11.937935086776077</v>
      </c>
      <c r="M5682" s="31">
        <v>-11.296073139379359</v>
      </c>
      <c r="N5682" s="31">
        <v>-10.634955333560741</v>
      </c>
      <c r="O5682" s="31">
        <v>-9.9540039935675644</v>
      </c>
      <c r="P5682" s="31">
        <v>-9.2526241133745923</v>
      </c>
      <c r="Q5682" s="31">
        <v>-8.53020283677583</v>
      </c>
      <c r="R5682" s="31">
        <v>-7.7861089218791051</v>
      </c>
      <c r="S5682" s="31">
        <v>-7.0196921895354771</v>
      </c>
      <c r="T5682" s="31">
        <v>-6.2302829552215417</v>
      </c>
      <c r="U5682" s="31">
        <v>-5.4171914438781874</v>
      </c>
      <c r="V5682" s="31">
        <v>-4.5797071871945336</v>
      </c>
      <c r="W5682" s="31">
        <v>-3.71709840281037</v>
      </c>
      <c r="X5682" s="31">
        <v>-2.8286113548946807</v>
      </c>
      <c r="Y5682" s="31">
        <v>-1.9134696955415214</v>
      </c>
      <c r="Z5682" s="31">
        <v>-0.970873786407767</v>
      </c>
    </row>
    <row r="5683" spans="2:26" x14ac:dyDescent="0.2">
      <c r="B5683">
        <v>5567</v>
      </c>
      <c r="C5683" s="31">
        <v>-16.935542122016354</v>
      </c>
      <c r="D5683" s="31">
        <v>-16.443608385676846</v>
      </c>
      <c r="E5683" s="31">
        <v>38.257298607784527</v>
      </c>
      <c r="F5683" s="31">
        <v>87.346480597545707</v>
      </c>
      <c r="G5683" s="31">
        <v>-14.877474860455504</v>
      </c>
      <c r="H5683" s="31">
        <v>-14.323799106269169</v>
      </c>
      <c r="I5683" s="31">
        <v>-13.753513079457244</v>
      </c>
      <c r="J5683" s="31">
        <v>-13.166118471840962</v>
      </c>
      <c r="K5683" s="31">
        <v>36.897090085014568</v>
      </c>
      <c r="L5683" s="31">
        <v>-11.937935086776077</v>
      </c>
      <c r="M5683" s="31">
        <v>-11.296073139379359</v>
      </c>
      <c r="N5683" s="31">
        <v>51.434695828767296</v>
      </c>
      <c r="O5683" s="31">
        <v>-9.9540039935675644</v>
      </c>
      <c r="P5683" s="31">
        <v>-9.2526241133745923</v>
      </c>
      <c r="Q5683" s="31">
        <v>-8.53020283677583</v>
      </c>
      <c r="R5683" s="31">
        <v>-7.7861089218791051</v>
      </c>
      <c r="S5683" s="31">
        <v>-7.0196921895354771</v>
      </c>
      <c r="T5683" s="31">
        <v>-6.2302829552215417</v>
      </c>
      <c r="U5683" s="31">
        <v>-5.4171914438781874</v>
      </c>
      <c r="V5683" s="31">
        <v>-4.5797071871945336</v>
      </c>
      <c r="W5683" s="31">
        <v>-3.71709840281037</v>
      </c>
      <c r="X5683" s="31">
        <v>-2.8286113548946807</v>
      </c>
      <c r="Y5683" s="31">
        <v>-1.9134696955415214</v>
      </c>
      <c r="Z5683" s="31">
        <v>-0.970873786407767</v>
      </c>
    </row>
    <row r="5684" spans="2:26" x14ac:dyDescent="0.2">
      <c r="B5684">
        <v>5568</v>
      </c>
      <c r="C5684" s="31">
        <v>107.04236880929805</v>
      </c>
      <c r="D5684" s="31">
        <v>-16.443608385676846</v>
      </c>
      <c r="E5684" s="31">
        <v>26.027412574137561</v>
      </c>
      <c r="F5684" s="31">
        <v>-15.415024136364567</v>
      </c>
      <c r="G5684" s="31">
        <v>42.405021665166643</v>
      </c>
      <c r="H5684" s="31">
        <v>86.205326452800435</v>
      </c>
      <c r="I5684" s="31">
        <v>-13.753513079457244</v>
      </c>
      <c r="J5684" s="31">
        <v>103.14142466516536</v>
      </c>
      <c r="K5684" s="31">
        <v>-12.561102025996192</v>
      </c>
      <c r="L5684" s="31">
        <v>-11.937935086776077</v>
      </c>
      <c r="M5684" s="31">
        <v>-11.296073139379359</v>
      </c>
      <c r="N5684" s="31">
        <v>-10.634955333560741</v>
      </c>
      <c r="O5684" s="31">
        <v>-9.9540039935675644</v>
      </c>
      <c r="P5684" s="31">
        <v>-9.2526241133745923</v>
      </c>
      <c r="Q5684" s="31">
        <v>-8.53020283677583</v>
      </c>
      <c r="R5684" s="31">
        <v>-7.7861089218791051</v>
      </c>
      <c r="S5684" s="31">
        <v>-7.0196921895354771</v>
      </c>
      <c r="T5684" s="31">
        <v>-6.2302829552215417</v>
      </c>
      <c r="U5684" s="31">
        <v>-5.4171914438781874</v>
      </c>
      <c r="V5684" s="31">
        <v>-4.5797071871945336</v>
      </c>
      <c r="W5684" s="31">
        <v>-3.71709840281037</v>
      </c>
      <c r="X5684" s="31">
        <v>-2.8286113548946807</v>
      </c>
      <c r="Y5684" s="31">
        <v>-1.9134696955415214</v>
      </c>
      <c r="Z5684" s="31">
        <v>-0.970873786407767</v>
      </c>
    </row>
    <row r="5685" spans="2:26" x14ac:dyDescent="0.2">
      <c r="B5685">
        <v>5569</v>
      </c>
      <c r="C5685" s="31">
        <v>-16.935542122016354</v>
      </c>
      <c r="D5685" s="31">
        <v>-16.443608385676846</v>
      </c>
      <c r="E5685" s="31">
        <v>-15.936916637247149</v>
      </c>
      <c r="F5685" s="31">
        <v>42.545471411184053</v>
      </c>
      <c r="G5685" s="31">
        <v>8.2329992877094469</v>
      </c>
      <c r="H5685" s="31">
        <v>-14.323799106269169</v>
      </c>
      <c r="I5685" s="31">
        <v>77.298174234892016</v>
      </c>
      <c r="J5685" s="31">
        <v>-13.166118471840962</v>
      </c>
      <c r="K5685" s="31">
        <v>-12.561102025996192</v>
      </c>
      <c r="L5685" s="31">
        <v>-11.937935086776077</v>
      </c>
      <c r="M5685" s="31">
        <v>-11.296073139379359</v>
      </c>
      <c r="N5685" s="31">
        <v>-10.634955333560741</v>
      </c>
      <c r="O5685" s="31">
        <v>-9.9540039935675644</v>
      </c>
      <c r="P5685" s="31">
        <v>-9.2526241133745923</v>
      </c>
      <c r="Q5685" s="31">
        <v>-8.53020283677583</v>
      </c>
      <c r="R5685" s="31">
        <v>-7.7861089218791051</v>
      </c>
      <c r="S5685" s="31">
        <v>-7.0196921895354771</v>
      </c>
      <c r="T5685" s="31">
        <v>-6.2302829552215417</v>
      </c>
      <c r="U5685" s="31">
        <v>-5.4171914438781874</v>
      </c>
      <c r="V5685" s="31">
        <v>-4.5797071871945336</v>
      </c>
      <c r="W5685" s="31">
        <v>-3.71709840281037</v>
      </c>
      <c r="X5685" s="31">
        <v>113.86840655835867</v>
      </c>
      <c r="Y5685" s="31">
        <v>-1.9134696955415214</v>
      </c>
      <c r="Z5685" s="31">
        <v>-0.970873786407767</v>
      </c>
    </row>
    <row r="5686" spans="2:26" x14ac:dyDescent="0.2">
      <c r="B5686">
        <v>5570</v>
      </c>
      <c r="C5686" s="31">
        <v>-16.935542122016354</v>
      </c>
      <c r="D5686" s="31">
        <v>31.508031195233972</v>
      </c>
      <c r="E5686" s="31">
        <v>21.054692603307579</v>
      </c>
      <c r="F5686" s="31">
        <v>-15.415024136364567</v>
      </c>
      <c r="G5686" s="31">
        <v>-14.877474860455504</v>
      </c>
      <c r="H5686" s="31">
        <v>-14.323799106269169</v>
      </c>
      <c r="I5686" s="31">
        <v>-13.753513079457244</v>
      </c>
      <c r="J5686" s="31">
        <v>-13.166118471840962</v>
      </c>
      <c r="K5686" s="31">
        <v>-12.561102025996192</v>
      </c>
      <c r="L5686" s="31">
        <v>67.14315227669654</v>
      </c>
      <c r="M5686" s="31">
        <v>-11.296073139379359</v>
      </c>
      <c r="N5686" s="31">
        <v>-10.634955333560741</v>
      </c>
      <c r="O5686" s="31">
        <v>-9.9540039935675644</v>
      </c>
      <c r="P5686" s="31">
        <v>-9.2526241133745923</v>
      </c>
      <c r="Q5686" s="31">
        <v>-8.53020283677583</v>
      </c>
      <c r="R5686" s="31">
        <v>313.27654548222836</v>
      </c>
      <c r="S5686" s="31">
        <v>-7.0196921895354771</v>
      </c>
      <c r="T5686" s="31">
        <v>-6.2302829552215417</v>
      </c>
      <c r="U5686" s="31">
        <v>-5.4171914438781874</v>
      </c>
      <c r="V5686" s="31">
        <v>-4.5797071871945336</v>
      </c>
      <c r="W5686" s="31">
        <v>-3.71709840281037</v>
      </c>
      <c r="X5686" s="31">
        <v>-2.8286113548946807</v>
      </c>
      <c r="Y5686" s="31">
        <v>-1.9134696955415214</v>
      </c>
      <c r="Z5686" s="31">
        <v>-0.970873786407767</v>
      </c>
    </row>
    <row r="5687" spans="2:26" x14ac:dyDescent="0.2">
      <c r="B5687">
        <v>5571</v>
      </c>
      <c r="C5687" s="31">
        <v>-16.935542122016354</v>
      </c>
      <c r="D5687" s="31">
        <v>92.14283391919524</v>
      </c>
      <c r="E5687" s="31">
        <v>-15.936916637247149</v>
      </c>
      <c r="F5687" s="31">
        <v>16.744008591127912</v>
      </c>
      <c r="G5687" s="31">
        <v>-14.877474860455504</v>
      </c>
      <c r="H5687" s="31">
        <v>-14.323799106269169</v>
      </c>
      <c r="I5687" s="31">
        <v>-13.753513079457244</v>
      </c>
      <c r="J5687" s="31">
        <v>-13.166118471840962</v>
      </c>
      <c r="K5687" s="31">
        <v>-12.561102025996192</v>
      </c>
      <c r="L5687" s="31">
        <v>-11.937935086776077</v>
      </c>
      <c r="M5687" s="31">
        <v>-11.296073139379359</v>
      </c>
      <c r="N5687" s="31">
        <v>-10.634955333560741</v>
      </c>
      <c r="O5687" s="31">
        <v>-9.9540039935675644</v>
      </c>
      <c r="P5687" s="31">
        <v>27.419086315438385</v>
      </c>
      <c r="Q5687" s="31">
        <v>-8.53020283677583</v>
      </c>
      <c r="R5687" s="31">
        <v>-7.7861089218791051</v>
      </c>
      <c r="S5687" s="31">
        <v>-7.0196921895354771</v>
      </c>
      <c r="T5687" s="31">
        <v>-6.2302829552215417</v>
      </c>
      <c r="U5687" s="31">
        <v>-5.4171914438781874</v>
      </c>
      <c r="V5687" s="31">
        <v>-4.5797071871945336</v>
      </c>
      <c r="W5687" s="31">
        <v>-3.71709840281037</v>
      </c>
      <c r="X5687" s="31">
        <v>-2.8286113548946807</v>
      </c>
      <c r="Y5687" s="31">
        <v>-1.9134696955415214</v>
      </c>
      <c r="Z5687" s="31">
        <v>-0.970873786407767</v>
      </c>
    </row>
    <row r="5688" spans="2:26" x14ac:dyDescent="0.2">
      <c r="B5688">
        <v>5572</v>
      </c>
      <c r="C5688" s="31">
        <v>79.781157510862727</v>
      </c>
      <c r="D5688" s="31">
        <v>-16.443608385676846</v>
      </c>
      <c r="E5688" s="31">
        <v>-15.936916637247149</v>
      </c>
      <c r="F5688" s="31">
        <v>-15.415024136364567</v>
      </c>
      <c r="G5688" s="31">
        <v>-14.877474860455504</v>
      </c>
      <c r="H5688" s="31">
        <v>241.29679483779802</v>
      </c>
      <c r="I5688" s="31">
        <v>-13.753513079457244</v>
      </c>
      <c r="J5688" s="31">
        <v>-13.166118471840962</v>
      </c>
      <c r="K5688" s="31">
        <v>-12.561102025996192</v>
      </c>
      <c r="L5688" s="31">
        <v>-11.937935086776077</v>
      </c>
      <c r="M5688" s="31">
        <v>-11.296073139379359</v>
      </c>
      <c r="N5688" s="31">
        <v>-10.634955333560741</v>
      </c>
      <c r="O5688" s="31">
        <v>-9.9540039935675644</v>
      </c>
      <c r="P5688" s="31">
        <v>-9.2526241133745923</v>
      </c>
      <c r="Q5688" s="31">
        <v>-8.53020283677583</v>
      </c>
      <c r="R5688" s="31">
        <v>-7.7861089218791051</v>
      </c>
      <c r="S5688" s="31">
        <v>-7.0196921895354771</v>
      </c>
      <c r="T5688" s="31">
        <v>-6.2302829552215417</v>
      </c>
      <c r="U5688" s="31">
        <v>-5.4171914438781874</v>
      </c>
      <c r="V5688" s="31">
        <v>-4.5797071871945336</v>
      </c>
      <c r="W5688" s="31">
        <v>-3.71709840281037</v>
      </c>
      <c r="X5688" s="31">
        <v>-2.8286113548946807</v>
      </c>
      <c r="Y5688" s="31">
        <v>-1.9134696955415214</v>
      </c>
      <c r="Z5688" s="31">
        <v>-0.970873786407767</v>
      </c>
    </row>
    <row r="5689" spans="2:26" x14ac:dyDescent="0.2">
      <c r="B5689">
        <v>5573</v>
      </c>
      <c r="C5689" s="31">
        <v>91.340022871728536</v>
      </c>
      <c r="D5689" s="31">
        <v>170.28416380236234</v>
      </c>
      <c r="E5689" s="31">
        <v>8.412104528406994</v>
      </c>
      <c r="F5689" s="31">
        <v>-15.415024136364567</v>
      </c>
      <c r="G5689" s="31">
        <v>-14.877474860455504</v>
      </c>
      <c r="H5689" s="31">
        <v>51.588868592017008</v>
      </c>
      <c r="I5689" s="31">
        <v>47.514386649522351</v>
      </c>
      <c r="J5689" s="31">
        <v>-13.166118471840962</v>
      </c>
      <c r="K5689" s="31">
        <v>-12.561102025996192</v>
      </c>
      <c r="L5689" s="31">
        <v>-11.937935086776077</v>
      </c>
      <c r="M5689" s="31">
        <v>-11.296073139379359</v>
      </c>
      <c r="N5689" s="31">
        <v>-10.634955333560741</v>
      </c>
      <c r="O5689" s="31">
        <v>-9.9540039935675644</v>
      </c>
      <c r="P5689" s="31">
        <v>74.842386758460918</v>
      </c>
      <c r="Q5689" s="31">
        <v>-8.53020283677583</v>
      </c>
      <c r="R5689" s="31">
        <v>-7.7861089218791051</v>
      </c>
      <c r="S5689" s="31">
        <v>-7.0196921895354771</v>
      </c>
      <c r="T5689" s="31">
        <v>-6.2302829552215417</v>
      </c>
      <c r="U5689" s="31">
        <v>-5.4171914438781874</v>
      </c>
      <c r="V5689" s="31">
        <v>-4.5797071871945336</v>
      </c>
      <c r="W5689" s="31">
        <v>-3.71709840281037</v>
      </c>
      <c r="X5689" s="31">
        <v>-2.8286113548946807</v>
      </c>
      <c r="Y5689" s="31">
        <v>-1.9134696955415214</v>
      </c>
      <c r="Z5689" s="31">
        <v>-0.970873786407767</v>
      </c>
    </row>
    <row r="5690" spans="2:26" x14ac:dyDescent="0.2">
      <c r="B5690">
        <v>5574</v>
      </c>
      <c r="C5690" s="31">
        <v>-16.935542122016354</v>
      </c>
      <c r="D5690" s="31">
        <v>71.067642960370009</v>
      </c>
      <c r="E5690" s="31">
        <v>50.315779820647315</v>
      </c>
      <c r="F5690" s="31">
        <v>-15.415024136364567</v>
      </c>
      <c r="G5690" s="31">
        <v>-14.877474860455504</v>
      </c>
      <c r="H5690" s="31">
        <v>-14.323799106269169</v>
      </c>
      <c r="I5690" s="31">
        <v>167.94440302945065</v>
      </c>
      <c r="J5690" s="31">
        <v>-13.166118471840962</v>
      </c>
      <c r="K5690" s="31">
        <v>-12.561102025996192</v>
      </c>
      <c r="L5690" s="31">
        <v>-11.937935086776077</v>
      </c>
      <c r="M5690" s="31">
        <v>-11.296073139379359</v>
      </c>
      <c r="N5690" s="31">
        <v>-10.634955333560741</v>
      </c>
      <c r="O5690" s="31">
        <v>-9.9540039935675644</v>
      </c>
      <c r="P5690" s="31">
        <v>114.06491314008566</v>
      </c>
      <c r="Q5690" s="31">
        <v>-8.53020283677583</v>
      </c>
      <c r="R5690" s="31">
        <v>-7.7861089218791051</v>
      </c>
      <c r="S5690" s="31">
        <v>-7.0196921895354771</v>
      </c>
      <c r="T5690" s="31">
        <v>-6.2302829552215417</v>
      </c>
      <c r="U5690" s="31">
        <v>28.687338241145529</v>
      </c>
      <c r="V5690" s="31">
        <v>43.90439581667875</v>
      </c>
      <c r="W5690" s="31">
        <v>-3.71709840281037</v>
      </c>
      <c r="X5690" s="31">
        <v>-2.8286113548946807</v>
      </c>
      <c r="Y5690" s="31">
        <v>-1.9134696955415214</v>
      </c>
      <c r="Z5690" s="31">
        <v>-0.970873786407767</v>
      </c>
    </row>
    <row r="5691" spans="2:26" x14ac:dyDescent="0.2">
      <c r="B5691">
        <v>5575</v>
      </c>
      <c r="C5691" s="31">
        <v>-16.935542122016354</v>
      </c>
      <c r="D5691" s="31">
        <v>-16.443608385676846</v>
      </c>
      <c r="E5691" s="31">
        <v>-15.936916637247149</v>
      </c>
      <c r="F5691" s="31">
        <v>-15.415024136364567</v>
      </c>
      <c r="G5691" s="31">
        <v>-14.877474860455504</v>
      </c>
      <c r="H5691" s="31">
        <v>124.47149412805723</v>
      </c>
      <c r="I5691" s="31">
        <v>-13.753513079457244</v>
      </c>
      <c r="J5691" s="31">
        <v>-13.166118471840962</v>
      </c>
      <c r="K5691" s="31">
        <v>-12.561102025996192</v>
      </c>
      <c r="L5691" s="31">
        <v>-11.937935086776077</v>
      </c>
      <c r="M5691" s="31">
        <v>-11.296073139379359</v>
      </c>
      <c r="N5691" s="31">
        <v>-10.634955333560741</v>
      </c>
      <c r="O5691" s="31">
        <v>-9.9540039935675644</v>
      </c>
      <c r="P5691" s="31">
        <v>226.01782001717299</v>
      </c>
      <c r="Q5691" s="31">
        <v>79.406418518223973</v>
      </c>
      <c r="R5691" s="31">
        <v>-7.7861089218791051</v>
      </c>
      <c r="S5691" s="31">
        <v>-7.0196921895354771</v>
      </c>
      <c r="T5691" s="31">
        <v>-6.2302829552215417</v>
      </c>
      <c r="U5691" s="31">
        <v>-5.4171914438781874</v>
      </c>
      <c r="V5691" s="31">
        <v>-4.5797071871945336</v>
      </c>
      <c r="W5691" s="31">
        <v>-3.71709840281037</v>
      </c>
      <c r="X5691" s="31">
        <v>-2.8286113548946807</v>
      </c>
      <c r="Y5691" s="31">
        <v>-1.9134696955415214</v>
      </c>
      <c r="Z5691" s="31">
        <v>-0.970873786407767</v>
      </c>
    </row>
    <row r="5692" spans="2:26" x14ac:dyDescent="0.2">
      <c r="B5692">
        <v>5576</v>
      </c>
      <c r="C5692" s="31">
        <v>62.437733389473841</v>
      </c>
      <c r="D5692" s="31">
        <v>66.409622528771337</v>
      </c>
      <c r="E5692" s="31">
        <v>20.931218693519167</v>
      </c>
      <c r="F5692" s="31">
        <v>-15.415024136364567</v>
      </c>
      <c r="G5692" s="31">
        <v>-14.877474860455504</v>
      </c>
      <c r="H5692" s="31">
        <v>-14.323799106269169</v>
      </c>
      <c r="I5692" s="31">
        <v>-13.753513079457244</v>
      </c>
      <c r="J5692" s="31">
        <v>-13.166118471840962</v>
      </c>
      <c r="K5692" s="31">
        <v>-12.561102025996192</v>
      </c>
      <c r="L5692" s="31">
        <v>19.531998911081601</v>
      </c>
      <c r="M5692" s="31">
        <v>196.33654042205464</v>
      </c>
      <c r="N5692" s="31">
        <v>-10.634955333560741</v>
      </c>
      <c r="O5692" s="31">
        <v>-9.9540039935675644</v>
      </c>
      <c r="P5692" s="31">
        <v>-9.2526241133745923</v>
      </c>
      <c r="Q5692" s="31">
        <v>-8.53020283677583</v>
      </c>
      <c r="R5692" s="31">
        <v>-7.7861089218791051</v>
      </c>
      <c r="S5692" s="31">
        <v>-7.0196921895354771</v>
      </c>
      <c r="T5692" s="31">
        <v>-6.2302829552215417</v>
      </c>
      <c r="U5692" s="31">
        <v>-5.4171914438781874</v>
      </c>
      <c r="V5692" s="31">
        <v>-4.5797071871945336</v>
      </c>
      <c r="W5692" s="31">
        <v>-3.71709840281037</v>
      </c>
      <c r="X5692" s="31">
        <v>-2.8286113548946807</v>
      </c>
      <c r="Y5692" s="31">
        <v>-1.9134696955415214</v>
      </c>
      <c r="Z5692" s="31">
        <v>-0.970873786407767</v>
      </c>
    </row>
    <row r="5693" spans="2:26" x14ac:dyDescent="0.2">
      <c r="B5693">
        <v>5577</v>
      </c>
      <c r="C5693" s="31">
        <v>-16.935542122016354</v>
      </c>
      <c r="D5693" s="31">
        <v>-16.443608385676846</v>
      </c>
      <c r="E5693" s="31">
        <v>-15.936916637247149</v>
      </c>
      <c r="F5693" s="31">
        <v>69.684961100816608</v>
      </c>
      <c r="G5693" s="31">
        <v>-14.877474860455504</v>
      </c>
      <c r="H5693" s="31">
        <v>-14.323799106269169</v>
      </c>
      <c r="I5693" s="31">
        <v>88.037202244276614</v>
      </c>
      <c r="J5693" s="31">
        <v>-13.166118471840962</v>
      </c>
      <c r="K5693" s="31">
        <v>102.96528147705445</v>
      </c>
      <c r="L5693" s="31">
        <v>-11.937935086776077</v>
      </c>
      <c r="M5693" s="31">
        <v>-11.296073139379359</v>
      </c>
      <c r="N5693" s="31">
        <v>-10.634955333560741</v>
      </c>
      <c r="O5693" s="31">
        <v>-9.9540039935675644</v>
      </c>
      <c r="P5693" s="31">
        <v>86.443576800664786</v>
      </c>
      <c r="Q5693" s="31">
        <v>-8.53020283677583</v>
      </c>
      <c r="R5693" s="31">
        <v>112.36233583205589</v>
      </c>
      <c r="S5693" s="31">
        <v>-7.0196921895354771</v>
      </c>
      <c r="T5693" s="31">
        <v>-6.2302829552215417</v>
      </c>
      <c r="U5693" s="31">
        <v>-5.4171914438781874</v>
      </c>
      <c r="V5693" s="31">
        <v>-4.5797071871945336</v>
      </c>
      <c r="W5693" s="31">
        <v>-3.71709840281037</v>
      </c>
      <c r="X5693" s="31">
        <v>-2.8286113548946807</v>
      </c>
      <c r="Y5693" s="31">
        <v>-1.9134696955415214</v>
      </c>
      <c r="Z5693" s="31">
        <v>-0.970873786407767</v>
      </c>
    </row>
    <row r="5694" spans="2:26" x14ac:dyDescent="0.2">
      <c r="B5694">
        <v>5578</v>
      </c>
      <c r="C5694" s="31">
        <v>-16.935542122016354</v>
      </c>
      <c r="D5694" s="31">
        <v>207.57970032670369</v>
      </c>
      <c r="E5694" s="31">
        <v>-15.936916637247149</v>
      </c>
      <c r="F5694" s="31">
        <v>37.445164675041816</v>
      </c>
      <c r="G5694" s="31">
        <v>-14.877474860455504</v>
      </c>
      <c r="H5694" s="31">
        <v>94.567145747237674</v>
      </c>
      <c r="I5694" s="31">
        <v>73.61273482318208</v>
      </c>
      <c r="J5694" s="31">
        <v>-13.166118471840962</v>
      </c>
      <c r="K5694" s="31">
        <v>-12.561102025996192</v>
      </c>
      <c r="L5694" s="31">
        <v>27.206824632212196</v>
      </c>
      <c r="M5694" s="31">
        <v>-11.296073139379359</v>
      </c>
      <c r="N5694" s="31">
        <v>-10.634955333560741</v>
      </c>
      <c r="O5694" s="31">
        <v>-9.9540039935675644</v>
      </c>
      <c r="P5694" s="31">
        <v>-9.2526241133745923</v>
      </c>
      <c r="Q5694" s="31">
        <v>36.605509959195473</v>
      </c>
      <c r="R5694" s="31">
        <v>-7.7861089218791051</v>
      </c>
      <c r="S5694" s="31">
        <v>-7.0196921895354771</v>
      </c>
      <c r="T5694" s="31">
        <v>-6.2302829552215417</v>
      </c>
      <c r="U5694" s="31">
        <v>-5.4171914438781874</v>
      </c>
      <c r="V5694" s="31">
        <v>-4.5797071871945336</v>
      </c>
      <c r="W5694" s="31">
        <v>-3.71709840281037</v>
      </c>
      <c r="X5694" s="31">
        <v>-2.8286113548946807</v>
      </c>
      <c r="Y5694" s="31">
        <v>-1.9134696955415214</v>
      </c>
      <c r="Z5694" s="31">
        <v>-0.970873786407767</v>
      </c>
    </row>
    <row r="5695" spans="2:26" x14ac:dyDescent="0.2">
      <c r="B5695">
        <v>5579</v>
      </c>
      <c r="C5695" s="31">
        <v>73.170489764818342</v>
      </c>
      <c r="D5695" s="31">
        <v>110.4436844879349</v>
      </c>
      <c r="E5695" s="31">
        <v>-15.936916637247149</v>
      </c>
      <c r="F5695" s="31">
        <v>132.7953650893898</v>
      </c>
      <c r="G5695" s="31">
        <v>31.788538326315468</v>
      </c>
      <c r="H5695" s="31">
        <v>-14.323799106269169</v>
      </c>
      <c r="I5695" s="31">
        <v>-13.753513079457244</v>
      </c>
      <c r="J5695" s="31">
        <v>-13.166118471840962</v>
      </c>
      <c r="K5695" s="31">
        <v>-12.561102025996192</v>
      </c>
      <c r="L5695" s="31">
        <v>-11.937935086776077</v>
      </c>
      <c r="M5695" s="31">
        <v>-11.296073139379359</v>
      </c>
      <c r="N5695" s="31">
        <v>-10.634955333560741</v>
      </c>
      <c r="O5695" s="31">
        <v>-9.9540039935675644</v>
      </c>
      <c r="P5695" s="31">
        <v>-9.2526241133745923</v>
      </c>
      <c r="Q5695" s="31">
        <v>172.05689282706541</v>
      </c>
      <c r="R5695" s="31">
        <v>-7.7861089218791051</v>
      </c>
      <c r="S5695" s="31">
        <v>103.17722060783157</v>
      </c>
      <c r="T5695" s="31">
        <v>-6.2302829552215417</v>
      </c>
      <c r="U5695" s="31">
        <v>-5.4171914438781874</v>
      </c>
      <c r="V5695" s="31">
        <v>-4.5797071871945336</v>
      </c>
      <c r="W5695" s="31">
        <v>-3.71709840281037</v>
      </c>
      <c r="X5695" s="31">
        <v>-2.8286113548946807</v>
      </c>
      <c r="Y5695" s="31">
        <v>-1.9134696955415214</v>
      </c>
      <c r="Z5695" s="31">
        <v>-0.970873786407767</v>
      </c>
    </row>
    <row r="5696" spans="2:26" x14ac:dyDescent="0.2">
      <c r="B5696">
        <v>5580</v>
      </c>
      <c r="C5696" s="31">
        <v>-16.935542122016354</v>
      </c>
      <c r="D5696" s="31">
        <v>-16.443608385676846</v>
      </c>
      <c r="E5696" s="31">
        <v>-15.936916637247149</v>
      </c>
      <c r="F5696" s="31">
        <v>-15.415024136364567</v>
      </c>
      <c r="G5696" s="31">
        <v>-14.877474860455504</v>
      </c>
      <c r="H5696" s="31">
        <v>-14.323799106269169</v>
      </c>
      <c r="I5696" s="31">
        <v>-13.753513079457244</v>
      </c>
      <c r="J5696" s="31">
        <v>185.80694511418656</v>
      </c>
      <c r="K5696" s="31">
        <v>-12.561102025996192</v>
      </c>
      <c r="L5696" s="31">
        <v>-11.937935086776077</v>
      </c>
      <c r="M5696" s="31">
        <v>-11.296073139379359</v>
      </c>
      <c r="N5696" s="31">
        <v>-10.634955333560741</v>
      </c>
      <c r="O5696" s="31">
        <v>60.957002217309295</v>
      </c>
      <c r="P5696" s="31">
        <v>-9.2526241133745923</v>
      </c>
      <c r="Q5696" s="31">
        <v>-8.53020283677583</v>
      </c>
      <c r="R5696" s="31">
        <v>-7.7861089218791051</v>
      </c>
      <c r="S5696" s="31">
        <v>-7.0196921895354771</v>
      </c>
      <c r="T5696" s="31">
        <v>-6.2302829552215417</v>
      </c>
      <c r="U5696" s="31">
        <v>-5.4171914438781874</v>
      </c>
      <c r="V5696" s="31">
        <v>-4.5797071871945336</v>
      </c>
      <c r="W5696" s="31">
        <v>-3.71709840281037</v>
      </c>
      <c r="X5696" s="31">
        <v>-2.8286113548946807</v>
      </c>
      <c r="Y5696" s="31">
        <v>188.48974501342843</v>
      </c>
      <c r="Z5696" s="31">
        <v>-0.970873786407767</v>
      </c>
    </row>
    <row r="5697" spans="2:26" x14ac:dyDescent="0.2">
      <c r="B5697">
        <v>5581</v>
      </c>
      <c r="C5697" s="31">
        <v>-16.935542122016354</v>
      </c>
      <c r="D5697" s="31">
        <v>-16.443608385676846</v>
      </c>
      <c r="E5697" s="31">
        <v>-15.936916637247149</v>
      </c>
      <c r="F5697" s="31">
        <v>-15.415024136364567</v>
      </c>
      <c r="G5697" s="31">
        <v>60.314703962455539</v>
      </c>
      <c r="H5697" s="31">
        <v>-14.323799106269169</v>
      </c>
      <c r="I5697" s="31">
        <v>-13.753513079457244</v>
      </c>
      <c r="J5697" s="31">
        <v>-13.166118471840962</v>
      </c>
      <c r="K5697" s="31">
        <v>-12.561102025996192</v>
      </c>
      <c r="L5697" s="31">
        <v>-11.937935086776077</v>
      </c>
      <c r="M5697" s="31">
        <v>-11.296073139379359</v>
      </c>
      <c r="N5697" s="31">
        <v>-10.634955333560741</v>
      </c>
      <c r="O5697" s="31">
        <v>-9.9540039935675644</v>
      </c>
      <c r="P5697" s="31">
        <v>-9.2526241133745923</v>
      </c>
      <c r="Q5697" s="31">
        <v>-8.53020283677583</v>
      </c>
      <c r="R5697" s="31">
        <v>-7.7861089218791051</v>
      </c>
      <c r="S5697" s="31">
        <v>-7.0196921895354771</v>
      </c>
      <c r="T5697" s="31">
        <v>-6.2302829552215417</v>
      </c>
      <c r="U5697" s="31">
        <v>-5.4171914438781874</v>
      </c>
      <c r="V5697" s="31">
        <v>-4.5797071871945336</v>
      </c>
      <c r="W5697" s="31">
        <v>-3.71709840281037</v>
      </c>
      <c r="X5697" s="31">
        <v>-2.8286113548946807</v>
      </c>
      <c r="Y5697" s="31">
        <v>-1.9134696955415214</v>
      </c>
      <c r="Z5697" s="31">
        <v>-0.970873786407767</v>
      </c>
    </row>
    <row r="5698" spans="2:26" x14ac:dyDescent="0.2">
      <c r="B5698">
        <v>5582</v>
      </c>
      <c r="C5698" s="31">
        <v>38.917142950175574</v>
      </c>
      <c r="D5698" s="31">
        <v>-16.443608385676846</v>
      </c>
      <c r="E5698" s="31">
        <v>-15.936916637247149</v>
      </c>
      <c r="F5698" s="31">
        <v>124.54717198858067</v>
      </c>
      <c r="G5698" s="31">
        <v>-14.877474860455504</v>
      </c>
      <c r="H5698" s="31">
        <v>76.447709118147898</v>
      </c>
      <c r="I5698" s="31">
        <v>-13.753513079457244</v>
      </c>
      <c r="J5698" s="31">
        <v>42.786018224109711</v>
      </c>
      <c r="K5698" s="31">
        <v>-12.561102025996192</v>
      </c>
      <c r="L5698" s="31">
        <v>-11.937935086776077</v>
      </c>
      <c r="M5698" s="31">
        <v>-11.296073139379359</v>
      </c>
      <c r="N5698" s="31">
        <v>-10.634955333560741</v>
      </c>
      <c r="O5698" s="31">
        <v>-9.9540039935675644</v>
      </c>
      <c r="P5698" s="31">
        <v>-9.2526241133745923</v>
      </c>
      <c r="Q5698" s="31">
        <v>-8.53020283677583</v>
      </c>
      <c r="R5698" s="31">
        <v>-7.7861089218791051</v>
      </c>
      <c r="S5698" s="31">
        <v>-7.0196921895354771</v>
      </c>
      <c r="T5698" s="31">
        <v>-6.2302829552215417</v>
      </c>
      <c r="U5698" s="31">
        <v>-5.4171914438781874</v>
      </c>
      <c r="V5698" s="31">
        <v>-4.5797071871945336</v>
      </c>
      <c r="W5698" s="31">
        <v>-3.71709840281037</v>
      </c>
      <c r="X5698" s="31">
        <v>-2.8286113548946807</v>
      </c>
      <c r="Y5698" s="31">
        <v>-1.9134696955415214</v>
      </c>
      <c r="Z5698" s="31">
        <v>-0.970873786407767</v>
      </c>
    </row>
    <row r="5699" spans="2:26" x14ac:dyDescent="0.2">
      <c r="B5699">
        <v>5583</v>
      </c>
      <c r="C5699" s="31">
        <v>68.102557995969192</v>
      </c>
      <c r="D5699" s="31">
        <v>-16.443608385676846</v>
      </c>
      <c r="E5699" s="31">
        <v>-0.11848286217310595</v>
      </c>
      <c r="F5699" s="31">
        <v>-15.415024136364567</v>
      </c>
      <c r="G5699" s="31">
        <v>-14.877474860455504</v>
      </c>
      <c r="H5699" s="31">
        <v>-14.323799106269169</v>
      </c>
      <c r="I5699" s="31">
        <v>-13.753513079457244</v>
      </c>
      <c r="J5699" s="31">
        <v>-13.166118471840962</v>
      </c>
      <c r="K5699" s="31">
        <v>15.265452538838501</v>
      </c>
      <c r="L5699" s="31">
        <v>-11.937935086776077</v>
      </c>
      <c r="M5699" s="31">
        <v>-11.296073139379359</v>
      </c>
      <c r="N5699" s="31">
        <v>-10.634955333560741</v>
      </c>
      <c r="O5699" s="31">
        <v>-9.9540039935675644</v>
      </c>
      <c r="P5699" s="31">
        <v>-9.2526241133745923</v>
      </c>
      <c r="Q5699" s="31">
        <v>-8.53020283677583</v>
      </c>
      <c r="R5699" s="31">
        <v>-7.7861089218791051</v>
      </c>
      <c r="S5699" s="31">
        <v>-7.0196921895354771</v>
      </c>
      <c r="T5699" s="31">
        <v>-6.2302829552215417</v>
      </c>
      <c r="U5699" s="31">
        <v>-5.4171914438781874</v>
      </c>
      <c r="V5699" s="31">
        <v>-4.5797071871945336</v>
      </c>
      <c r="W5699" s="31">
        <v>100.66722736750236</v>
      </c>
      <c r="X5699" s="31">
        <v>-2.8286113548946807</v>
      </c>
      <c r="Y5699" s="31">
        <v>-1.9134696955415214</v>
      </c>
      <c r="Z5699" s="31">
        <v>-0.970873786407767</v>
      </c>
    </row>
    <row r="5700" spans="2:26" x14ac:dyDescent="0.2">
      <c r="B5700">
        <v>5584</v>
      </c>
      <c r="C5700" s="31">
        <v>51.917966158294632</v>
      </c>
      <c r="D5700" s="31">
        <v>157.61420844859035</v>
      </c>
      <c r="E5700" s="31">
        <v>79.368037726647202</v>
      </c>
      <c r="F5700" s="31">
        <v>47.077017977356121</v>
      </c>
      <c r="G5700" s="31">
        <v>-14.877474860455504</v>
      </c>
      <c r="H5700" s="31">
        <v>-14.323799106269169</v>
      </c>
      <c r="I5700" s="31">
        <v>-13.753513079457244</v>
      </c>
      <c r="J5700" s="31">
        <v>-13.166118471840962</v>
      </c>
      <c r="K5700" s="31">
        <v>-12.561102025996192</v>
      </c>
      <c r="L5700" s="31">
        <v>-11.937935086776077</v>
      </c>
      <c r="M5700" s="31">
        <v>25.931559273447057</v>
      </c>
      <c r="N5700" s="31">
        <v>-10.634955333560741</v>
      </c>
      <c r="O5700" s="31">
        <v>-9.9540039935675644</v>
      </c>
      <c r="P5700" s="31">
        <v>-9.2526241133745923</v>
      </c>
      <c r="Q5700" s="31">
        <v>-8.53020283677583</v>
      </c>
      <c r="R5700" s="31">
        <v>-7.7861089218791051</v>
      </c>
      <c r="S5700" s="31">
        <v>125.17384769213416</v>
      </c>
      <c r="T5700" s="31">
        <v>-6.2302829552215417</v>
      </c>
      <c r="U5700" s="31">
        <v>-5.4171914438781874</v>
      </c>
      <c r="V5700" s="31">
        <v>-4.5797071871945336</v>
      </c>
      <c r="W5700" s="31">
        <v>-3.71709840281037</v>
      </c>
      <c r="X5700" s="31">
        <v>-2.8286113548946807</v>
      </c>
      <c r="Y5700" s="31">
        <v>224.25072711703498</v>
      </c>
      <c r="Z5700" s="31">
        <v>-0.970873786407767</v>
      </c>
    </row>
    <row r="5701" spans="2:26" x14ac:dyDescent="0.2">
      <c r="B5701">
        <v>5585</v>
      </c>
      <c r="C5701" s="31">
        <v>91.916704322830142</v>
      </c>
      <c r="D5701" s="31">
        <v>27.618021074480303</v>
      </c>
      <c r="E5701" s="31">
        <v>158.90943670517331</v>
      </c>
      <c r="F5701" s="31">
        <v>-15.415024136364567</v>
      </c>
      <c r="G5701" s="31">
        <v>110.35837409567429</v>
      </c>
      <c r="H5701" s="31">
        <v>-14.323799106269169</v>
      </c>
      <c r="I5701" s="31">
        <v>28.20242589156161</v>
      </c>
      <c r="J5701" s="31">
        <v>-13.166118471840962</v>
      </c>
      <c r="K5701" s="31">
        <v>46.850898460669541</v>
      </c>
      <c r="L5701" s="31">
        <v>-11.937935086776077</v>
      </c>
      <c r="M5701" s="31">
        <v>-11.296073139379359</v>
      </c>
      <c r="N5701" s="31">
        <v>-10.634955333560741</v>
      </c>
      <c r="O5701" s="31">
        <v>-9.9540039935675644</v>
      </c>
      <c r="P5701" s="31">
        <v>-9.2526241133745923</v>
      </c>
      <c r="Q5701" s="31">
        <v>-8.53020283677583</v>
      </c>
      <c r="R5701" s="31">
        <v>-7.7861089218791051</v>
      </c>
      <c r="S5701" s="31">
        <v>-7.0196921895354771</v>
      </c>
      <c r="T5701" s="31">
        <v>71.546811478167953</v>
      </c>
      <c r="U5701" s="31">
        <v>-5.4171914438781874</v>
      </c>
      <c r="V5701" s="31">
        <v>-4.5797071871945336</v>
      </c>
      <c r="W5701" s="31">
        <v>-3.71709840281037</v>
      </c>
      <c r="X5701" s="31">
        <v>-2.8286113548946807</v>
      </c>
      <c r="Y5701" s="31">
        <v>-1.9134696955415214</v>
      </c>
      <c r="Z5701" s="31">
        <v>-0.970873786407767</v>
      </c>
    </row>
    <row r="5702" spans="2:26" x14ac:dyDescent="0.2">
      <c r="B5702">
        <v>5586</v>
      </c>
      <c r="C5702" s="31">
        <v>47.246616927374362</v>
      </c>
      <c r="D5702" s="31">
        <v>69.93327448428127</v>
      </c>
      <c r="E5702" s="31">
        <v>-15.936916637247149</v>
      </c>
      <c r="F5702" s="31">
        <v>-15.415024136364567</v>
      </c>
      <c r="G5702" s="31">
        <v>-14.877474860455504</v>
      </c>
      <c r="H5702" s="31">
        <v>-14.323799106269169</v>
      </c>
      <c r="I5702" s="31">
        <v>-13.753513079457244</v>
      </c>
      <c r="J5702" s="31">
        <v>-13.166118471840962</v>
      </c>
      <c r="K5702" s="31">
        <v>126.91480096328476</v>
      </c>
      <c r="L5702" s="31">
        <v>-11.937935086776077</v>
      </c>
      <c r="M5702" s="31">
        <v>-11.296073139379359</v>
      </c>
      <c r="N5702" s="31">
        <v>19.056500798433532</v>
      </c>
      <c r="O5702" s="31">
        <v>-9.9540039935675644</v>
      </c>
      <c r="P5702" s="31">
        <v>-9.2526241133745923</v>
      </c>
      <c r="Q5702" s="31">
        <v>-8.53020283677583</v>
      </c>
      <c r="R5702" s="31">
        <v>-7.7861089218791051</v>
      </c>
      <c r="S5702" s="31">
        <v>-7.0196921895354771</v>
      </c>
      <c r="T5702" s="31">
        <v>-6.2302829552215417</v>
      </c>
      <c r="U5702" s="31">
        <v>34.342304544517539</v>
      </c>
      <c r="V5702" s="31">
        <v>-4.5797071871945336</v>
      </c>
      <c r="W5702" s="31">
        <v>-3.71709840281037</v>
      </c>
      <c r="X5702" s="31">
        <v>-2.8286113548946807</v>
      </c>
      <c r="Y5702" s="31">
        <v>-1.9134696955415214</v>
      </c>
      <c r="Z5702" s="31">
        <v>-0.970873786407767</v>
      </c>
    </row>
    <row r="5703" spans="2:26" x14ac:dyDescent="0.2">
      <c r="B5703">
        <v>5587</v>
      </c>
      <c r="C5703" s="31">
        <v>157.13515259737636</v>
      </c>
      <c r="D5703" s="31">
        <v>150.01467480135295</v>
      </c>
      <c r="E5703" s="31">
        <v>41.651233030788539</v>
      </c>
      <c r="F5703" s="31">
        <v>-15.415024136364567</v>
      </c>
      <c r="G5703" s="31">
        <v>-14.877474860455504</v>
      </c>
      <c r="H5703" s="31">
        <v>-14.323799106269169</v>
      </c>
      <c r="I5703" s="31">
        <v>24.201308558618717</v>
      </c>
      <c r="J5703" s="31">
        <v>91.658511953473322</v>
      </c>
      <c r="K5703" s="31">
        <v>-12.561102025996192</v>
      </c>
      <c r="L5703" s="31">
        <v>-11.937935086776077</v>
      </c>
      <c r="M5703" s="31">
        <v>33.747039886953658</v>
      </c>
      <c r="N5703" s="31">
        <v>194.27687345793848</v>
      </c>
      <c r="O5703" s="31">
        <v>-9.9540039935675644</v>
      </c>
      <c r="P5703" s="31">
        <v>-9.2526241133745923</v>
      </c>
      <c r="Q5703" s="31">
        <v>-8.53020283677583</v>
      </c>
      <c r="R5703" s="31">
        <v>-7.7861089218791051</v>
      </c>
      <c r="S5703" s="31">
        <v>-7.0196921895354771</v>
      </c>
      <c r="T5703" s="31">
        <v>-6.2302829552215417</v>
      </c>
      <c r="U5703" s="31">
        <v>-5.4171914438781874</v>
      </c>
      <c r="V5703" s="31">
        <v>-4.5797071871945336</v>
      </c>
      <c r="W5703" s="31">
        <v>-3.71709840281037</v>
      </c>
      <c r="X5703" s="31">
        <v>-2.8286113548946807</v>
      </c>
      <c r="Y5703" s="31">
        <v>-1.9134696955415214</v>
      </c>
      <c r="Z5703" s="31">
        <v>-0.970873786407767</v>
      </c>
    </row>
    <row r="5704" spans="2:26" x14ac:dyDescent="0.2">
      <c r="B5704">
        <v>5588</v>
      </c>
      <c r="C5704" s="31">
        <v>71.560254082039677</v>
      </c>
      <c r="D5704" s="31">
        <v>-16.443608385676846</v>
      </c>
      <c r="E5704" s="31">
        <v>-15.936916637247149</v>
      </c>
      <c r="F5704" s="31">
        <v>72.454432653197443</v>
      </c>
      <c r="G5704" s="31">
        <v>-14.877474860455504</v>
      </c>
      <c r="H5704" s="31">
        <v>13.404825356525446</v>
      </c>
      <c r="I5704" s="31">
        <v>-13.753513079457244</v>
      </c>
      <c r="J5704" s="31">
        <v>-13.166118471840962</v>
      </c>
      <c r="K5704" s="31">
        <v>30.232361201338133</v>
      </c>
      <c r="L5704" s="31">
        <v>-11.937935086776077</v>
      </c>
      <c r="M5704" s="31">
        <v>-11.296073139379359</v>
      </c>
      <c r="N5704" s="31">
        <v>-10.634955333560741</v>
      </c>
      <c r="O5704" s="31">
        <v>39.308641945243401</v>
      </c>
      <c r="P5704" s="31">
        <v>-9.2526241133745923</v>
      </c>
      <c r="Q5704" s="31">
        <v>-8.53020283677583</v>
      </c>
      <c r="R5704" s="31">
        <v>-7.7861089218791051</v>
      </c>
      <c r="S5704" s="31">
        <v>-7.0196921895354771</v>
      </c>
      <c r="T5704" s="31">
        <v>-6.2302829552215417</v>
      </c>
      <c r="U5704" s="31">
        <v>-5.4171914438781874</v>
      </c>
      <c r="V5704" s="31">
        <v>-4.5797071871945336</v>
      </c>
      <c r="W5704" s="31">
        <v>-3.71709840281037</v>
      </c>
      <c r="X5704" s="31">
        <v>-2.8286113548946807</v>
      </c>
      <c r="Y5704" s="31">
        <v>-1.9134696955415214</v>
      </c>
      <c r="Z5704" s="31">
        <v>-0.970873786407767</v>
      </c>
    </row>
    <row r="5705" spans="2:26" x14ac:dyDescent="0.2">
      <c r="B5705">
        <v>5589</v>
      </c>
      <c r="C5705" s="31">
        <v>-16.935542122016354</v>
      </c>
      <c r="D5705" s="31">
        <v>-16.443608385676846</v>
      </c>
      <c r="E5705" s="31">
        <v>-15.936916637247149</v>
      </c>
      <c r="F5705" s="31">
        <v>-15.415024136364567</v>
      </c>
      <c r="G5705" s="31">
        <v>-14.877474860455504</v>
      </c>
      <c r="H5705" s="31">
        <v>-14.323799106269169</v>
      </c>
      <c r="I5705" s="31">
        <v>-13.753513079457244</v>
      </c>
      <c r="J5705" s="31">
        <v>-13.166118471840962</v>
      </c>
      <c r="K5705" s="31">
        <v>-12.561102025996192</v>
      </c>
      <c r="L5705" s="31">
        <v>-11.937935086776077</v>
      </c>
      <c r="M5705" s="31">
        <v>-11.296073139379359</v>
      </c>
      <c r="N5705" s="31">
        <v>-10.634955333560741</v>
      </c>
      <c r="O5705" s="31">
        <v>-9.9540039935675644</v>
      </c>
      <c r="P5705" s="31">
        <v>-9.2526241133745923</v>
      </c>
      <c r="Q5705" s="31">
        <v>-8.53020283677583</v>
      </c>
      <c r="R5705" s="31">
        <v>-7.7861089218791051</v>
      </c>
      <c r="S5705" s="31">
        <v>210.42506175863485</v>
      </c>
      <c r="T5705" s="31">
        <v>-6.2302829552215417</v>
      </c>
      <c r="U5705" s="31">
        <v>-5.4171914438781874</v>
      </c>
      <c r="V5705" s="31">
        <v>-4.5797071871945336</v>
      </c>
      <c r="W5705" s="31">
        <v>-3.71709840281037</v>
      </c>
      <c r="X5705" s="31">
        <v>97.449291277868838</v>
      </c>
      <c r="Y5705" s="31">
        <v>-1.9134696955415214</v>
      </c>
      <c r="Z5705" s="31">
        <v>-0.970873786407767</v>
      </c>
    </row>
    <row r="5706" spans="2:26" x14ac:dyDescent="0.2">
      <c r="B5706">
        <v>5590</v>
      </c>
      <c r="C5706" s="31">
        <v>-16.935542122016354</v>
      </c>
      <c r="D5706" s="31">
        <v>32.783901783149119</v>
      </c>
      <c r="E5706" s="31">
        <v>-15.936916637247149</v>
      </c>
      <c r="F5706" s="31">
        <v>23.142791798697729</v>
      </c>
      <c r="G5706" s="31">
        <v>-14.877474860455504</v>
      </c>
      <c r="H5706" s="31">
        <v>-14.323799106269169</v>
      </c>
      <c r="I5706" s="31">
        <v>-13.753513079457244</v>
      </c>
      <c r="J5706" s="31">
        <v>255.32590187818735</v>
      </c>
      <c r="K5706" s="31">
        <v>-12.561102025996192</v>
      </c>
      <c r="L5706" s="31">
        <v>218.0365162634227</v>
      </c>
      <c r="M5706" s="31">
        <v>-11.296073139379359</v>
      </c>
      <c r="N5706" s="31">
        <v>-10.634955333560741</v>
      </c>
      <c r="O5706" s="31">
        <v>-9.9540039935675644</v>
      </c>
      <c r="P5706" s="31">
        <v>-9.2526241133745923</v>
      </c>
      <c r="Q5706" s="31">
        <v>-8.53020283677583</v>
      </c>
      <c r="R5706" s="31">
        <v>-7.7861089218791051</v>
      </c>
      <c r="S5706" s="31">
        <v>-7.0196921895354771</v>
      </c>
      <c r="T5706" s="31">
        <v>200.10640203552214</v>
      </c>
      <c r="U5706" s="31">
        <v>-5.4171914438781874</v>
      </c>
      <c r="V5706" s="31">
        <v>-4.5797071871945336</v>
      </c>
      <c r="W5706" s="31">
        <v>-3.71709840281037</v>
      </c>
      <c r="X5706" s="31">
        <v>-2.8286113548946807</v>
      </c>
      <c r="Y5706" s="31">
        <v>-1.9134696955415214</v>
      </c>
      <c r="Z5706" s="31">
        <v>-0.970873786407767</v>
      </c>
    </row>
    <row r="5707" spans="2:26" x14ac:dyDescent="0.2">
      <c r="B5707">
        <v>5591</v>
      </c>
      <c r="C5707" s="31">
        <v>26.288224862052417</v>
      </c>
      <c r="D5707" s="31">
        <v>-16.443608385676846</v>
      </c>
      <c r="E5707" s="31">
        <v>-15.936916637247149</v>
      </c>
      <c r="F5707" s="31">
        <v>-15.415024136364567</v>
      </c>
      <c r="G5707" s="31">
        <v>-14.877474860455504</v>
      </c>
      <c r="H5707" s="31">
        <v>-14.323799106269169</v>
      </c>
      <c r="I5707" s="31">
        <v>236.51181834748078</v>
      </c>
      <c r="J5707" s="31">
        <v>-13.166118471840962</v>
      </c>
      <c r="K5707" s="31">
        <v>191.31580086872933</v>
      </c>
      <c r="L5707" s="31">
        <v>-11.937935086776077</v>
      </c>
      <c r="M5707" s="31">
        <v>-11.296073139379359</v>
      </c>
      <c r="N5707" s="31">
        <v>-10.634955333560741</v>
      </c>
      <c r="O5707" s="31">
        <v>-9.9540039935675644</v>
      </c>
      <c r="P5707" s="31">
        <v>-9.2526241133745923</v>
      </c>
      <c r="Q5707" s="31">
        <v>-8.53020283677583</v>
      </c>
      <c r="R5707" s="31">
        <v>-7.7861089218791051</v>
      </c>
      <c r="S5707" s="31">
        <v>-7.0196921895354771</v>
      </c>
      <c r="T5707" s="31">
        <v>-6.2302829552215417</v>
      </c>
      <c r="U5707" s="31">
        <v>38.87873704585963</v>
      </c>
      <c r="V5707" s="31">
        <v>-4.5797071871945336</v>
      </c>
      <c r="W5707" s="31">
        <v>-3.71709840281037</v>
      </c>
      <c r="X5707" s="31">
        <v>-2.8286113548946807</v>
      </c>
      <c r="Y5707" s="31">
        <v>-1.9134696955415214</v>
      </c>
      <c r="Z5707" s="31">
        <v>-0.970873786407767</v>
      </c>
    </row>
    <row r="5708" spans="2:26" x14ac:dyDescent="0.2">
      <c r="B5708">
        <v>5592</v>
      </c>
      <c r="C5708" s="31">
        <v>-16.935542122016354</v>
      </c>
      <c r="D5708" s="31">
        <v>-16.443608385676846</v>
      </c>
      <c r="E5708" s="31">
        <v>-15.936916637247149</v>
      </c>
      <c r="F5708" s="31">
        <v>64.662671377181226</v>
      </c>
      <c r="G5708" s="31">
        <v>-14.877474860455504</v>
      </c>
      <c r="H5708" s="31">
        <v>-14.323799106269169</v>
      </c>
      <c r="I5708" s="31">
        <v>-13.753513079457244</v>
      </c>
      <c r="J5708" s="31">
        <v>-13.166118471840962</v>
      </c>
      <c r="K5708" s="31">
        <v>-12.561102025996192</v>
      </c>
      <c r="L5708" s="31">
        <v>-11.937935086776077</v>
      </c>
      <c r="M5708" s="31">
        <v>-11.296073139379359</v>
      </c>
      <c r="N5708" s="31">
        <v>-10.634955333560741</v>
      </c>
      <c r="O5708" s="31">
        <v>30.206702560533973</v>
      </c>
      <c r="P5708" s="31">
        <v>-9.2526241133745923</v>
      </c>
      <c r="Q5708" s="31">
        <v>-8.53020283677583</v>
      </c>
      <c r="R5708" s="31">
        <v>-7.7861089218791051</v>
      </c>
      <c r="S5708" s="31">
        <v>-7.0196921895354771</v>
      </c>
      <c r="T5708" s="31">
        <v>-6.2302829552215417</v>
      </c>
      <c r="U5708" s="31">
        <v>-5.4171914438781874</v>
      </c>
      <c r="V5708" s="31">
        <v>-4.5797071871945336</v>
      </c>
      <c r="W5708" s="31">
        <v>-3.71709840281037</v>
      </c>
      <c r="X5708" s="31">
        <v>-2.8286113548946807</v>
      </c>
      <c r="Y5708" s="31">
        <v>-1.9134696955415214</v>
      </c>
      <c r="Z5708" s="31">
        <v>-0.970873786407767</v>
      </c>
    </row>
    <row r="5709" spans="2:26" x14ac:dyDescent="0.2">
      <c r="B5709">
        <v>5593</v>
      </c>
      <c r="C5709" s="31">
        <v>26.14087002206443</v>
      </c>
      <c r="D5709" s="31">
        <v>45.324560549183857</v>
      </c>
      <c r="E5709" s="31">
        <v>32.755602928126173</v>
      </c>
      <c r="F5709" s="31">
        <v>18.097957240120394</v>
      </c>
      <c r="G5709" s="31">
        <v>-14.877474860455504</v>
      </c>
      <c r="H5709" s="31">
        <v>67.704462201995199</v>
      </c>
      <c r="I5709" s="31">
        <v>5.7105814088575375</v>
      </c>
      <c r="J5709" s="31">
        <v>-13.166118471840962</v>
      </c>
      <c r="K5709" s="31">
        <v>-12.561102025996192</v>
      </c>
      <c r="L5709" s="31">
        <v>43.383391475717737</v>
      </c>
      <c r="M5709" s="31">
        <v>13.8936670737569</v>
      </c>
      <c r="N5709" s="31">
        <v>-10.634955333560741</v>
      </c>
      <c r="O5709" s="31">
        <v>-9.9540039935675644</v>
      </c>
      <c r="P5709" s="31">
        <v>-9.2526241133745923</v>
      </c>
      <c r="Q5709" s="31">
        <v>-8.53020283677583</v>
      </c>
      <c r="R5709" s="31">
        <v>-7.7861089218791051</v>
      </c>
      <c r="S5709" s="31">
        <v>-7.0196921895354771</v>
      </c>
      <c r="T5709" s="31">
        <v>-6.2302829552215417</v>
      </c>
      <c r="U5709" s="31">
        <v>55.821350356210289</v>
      </c>
      <c r="V5709" s="31">
        <v>-4.5797071871945336</v>
      </c>
      <c r="W5709" s="31">
        <v>-3.71709840281037</v>
      </c>
      <c r="X5709" s="31">
        <v>-2.8286113548946807</v>
      </c>
      <c r="Y5709" s="31">
        <v>-1.9134696955415214</v>
      </c>
      <c r="Z5709" s="31">
        <v>-0.970873786407767</v>
      </c>
    </row>
    <row r="5710" spans="2:26" x14ac:dyDescent="0.2">
      <c r="B5710">
        <v>5594</v>
      </c>
      <c r="C5710" s="31">
        <v>-16.935542122016354</v>
      </c>
      <c r="D5710" s="31">
        <v>-16.443608385676846</v>
      </c>
      <c r="E5710" s="31">
        <v>77.506384090425996</v>
      </c>
      <c r="F5710" s="31">
        <v>-15.415024136364567</v>
      </c>
      <c r="G5710" s="31">
        <v>-14.877474860455504</v>
      </c>
      <c r="H5710" s="31">
        <v>-14.323799106269169</v>
      </c>
      <c r="I5710" s="31">
        <v>-13.753513079457244</v>
      </c>
      <c r="J5710" s="31">
        <v>-13.166118471840962</v>
      </c>
      <c r="K5710" s="31">
        <v>-12.561102025996192</v>
      </c>
      <c r="L5710" s="31">
        <v>-11.937935086776077</v>
      </c>
      <c r="M5710" s="31">
        <v>-11.296073139379359</v>
      </c>
      <c r="N5710" s="31">
        <v>-10.634955333560741</v>
      </c>
      <c r="O5710" s="31">
        <v>-9.9540039935675644</v>
      </c>
      <c r="P5710" s="31">
        <v>-9.2526241133745923</v>
      </c>
      <c r="Q5710" s="31">
        <v>-8.53020283677583</v>
      </c>
      <c r="R5710" s="31">
        <v>-7.7861089218791051</v>
      </c>
      <c r="S5710" s="31">
        <v>-7.0196921895354771</v>
      </c>
      <c r="T5710" s="31">
        <v>-6.2302829552215417</v>
      </c>
      <c r="U5710" s="31">
        <v>-5.4171914438781874</v>
      </c>
      <c r="V5710" s="31">
        <v>-4.5797071871945336</v>
      </c>
      <c r="W5710" s="31">
        <v>-3.71709840281037</v>
      </c>
      <c r="X5710" s="31">
        <v>-2.8286113548946807</v>
      </c>
      <c r="Y5710" s="31">
        <v>-1.9134696955415214</v>
      </c>
      <c r="Z5710" s="31">
        <v>-0.970873786407767</v>
      </c>
    </row>
    <row r="5711" spans="2:26" x14ac:dyDescent="0.2">
      <c r="B5711">
        <v>5595</v>
      </c>
      <c r="C5711" s="31">
        <v>91.276606933698446</v>
      </c>
      <c r="D5711" s="31">
        <v>93.451910713490037</v>
      </c>
      <c r="E5711" s="31">
        <v>-15.936916637247149</v>
      </c>
      <c r="F5711" s="31">
        <v>-15.415024136364567</v>
      </c>
      <c r="G5711" s="31">
        <v>-14.877474860455504</v>
      </c>
      <c r="H5711" s="31">
        <v>-14.323799106269169</v>
      </c>
      <c r="I5711" s="31">
        <v>-13.753513079457244</v>
      </c>
      <c r="J5711" s="31">
        <v>-13.166118471840962</v>
      </c>
      <c r="K5711" s="31">
        <v>-12.561102025996192</v>
      </c>
      <c r="L5711" s="31">
        <v>115.34689474967311</v>
      </c>
      <c r="M5711" s="31">
        <v>-11.296073139379359</v>
      </c>
      <c r="N5711" s="31">
        <v>275.87013915732274</v>
      </c>
      <c r="O5711" s="31">
        <v>-9.9540039935675644</v>
      </c>
      <c r="P5711" s="31">
        <v>-9.2526241133745923</v>
      </c>
      <c r="Q5711" s="31">
        <v>-8.53020283677583</v>
      </c>
      <c r="R5711" s="31">
        <v>-7.7861089218791051</v>
      </c>
      <c r="S5711" s="31">
        <v>-7.0196921895354771</v>
      </c>
      <c r="T5711" s="31">
        <v>-6.2302829552215417</v>
      </c>
      <c r="U5711" s="31">
        <v>-5.4171914438781874</v>
      </c>
      <c r="V5711" s="31">
        <v>-4.5797071871945336</v>
      </c>
      <c r="W5711" s="31">
        <v>-3.71709840281037</v>
      </c>
      <c r="X5711" s="31">
        <v>-2.8286113548946807</v>
      </c>
      <c r="Y5711" s="31">
        <v>-1.9134696955415214</v>
      </c>
      <c r="Z5711" s="31">
        <v>-0.970873786407767</v>
      </c>
    </row>
    <row r="5712" spans="2:26" x14ac:dyDescent="0.2">
      <c r="B5712">
        <v>5596</v>
      </c>
      <c r="C5712" s="31">
        <v>134.14841886221859</v>
      </c>
      <c r="D5712" s="31">
        <v>121.78919733614656</v>
      </c>
      <c r="E5712" s="31">
        <v>-15.936916637247149</v>
      </c>
      <c r="F5712" s="31">
        <v>-15.415024136364567</v>
      </c>
      <c r="G5712" s="31">
        <v>-14.877474860455504</v>
      </c>
      <c r="H5712" s="31">
        <v>-14.323799106269169</v>
      </c>
      <c r="I5712" s="31">
        <v>-13.753513079457244</v>
      </c>
      <c r="J5712" s="31">
        <v>48.254927103094467</v>
      </c>
      <c r="K5712" s="31">
        <v>-12.561102025996192</v>
      </c>
      <c r="L5712" s="31">
        <v>-11.937935086776077</v>
      </c>
      <c r="M5712" s="31">
        <v>-11.296073139379359</v>
      </c>
      <c r="N5712" s="31">
        <v>-10.634955333560741</v>
      </c>
      <c r="O5712" s="31">
        <v>-9.9540039935675644</v>
      </c>
      <c r="P5712" s="31">
        <v>-9.2526241133745923</v>
      </c>
      <c r="Q5712" s="31">
        <v>-8.53020283677583</v>
      </c>
      <c r="R5712" s="31">
        <v>-7.7861089218791051</v>
      </c>
      <c r="S5712" s="31">
        <v>28.193430951807223</v>
      </c>
      <c r="T5712" s="31">
        <v>-6.2302829552215417</v>
      </c>
      <c r="U5712" s="31">
        <v>-5.4171914438781874</v>
      </c>
      <c r="V5712" s="31">
        <v>-4.5797071871945336</v>
      </c>
      <c r="W5712" s="31">
        <v>119.92743722104511</v>
      </c>
      <c r="X5712" s="31">
        <v>-2.8286113548946807</v>
      </c>
      <c r="Y5712" s="31">
        <v>-1.9134696955415214</v>
      </c>
      <c r="Z5712" s="31">
        <v>-0.970873786407767</v>
      </c>
    </row>
    <row r="5713" spans="2:26" x14ac:dyDescent="0.2">
      <c r="B5713">
        <v>5597</v>
      </c>
      <c r="C5713" s="31">
        <v>120.59573137866428</v>
      </c>
      <c r="D5713" s="31">
        <v>43.204916057460778</v>
      </c>
      <c r="E5713" s="31">
        <v>-15.936916637247149</v>
      </c>
      <c r="F5713" s="31">
        <v>113.13948831230076</v>
      </c>
      <c r="G5713" s="31">
        <v>181.23933327992947</v>
      </c>
      <c r="H5713" s="31">
        <v>-14.323799106269169</v>
      </c>
      <c r="I5713" s="31">
        <v>-13.753513079457244</v>
      </c>
      <c r="J5713" s="31">
        <v>123.74549760387433</v>
      </c>
      <c r="K5713" s="31">
        <v>-12.561102025996192</v>
      </c>
      <c r="L5713" s="31">
        <v>-11.937935086776077</v>
      </c>
      <c r="M5713" s="31">
        <v>35.004135321693859</v>
      </c>
      <c r="N5713" s="31">
        <v>-10.634955333560741</v>
      </c>
      <c r="O5713" s="31">
        <v>-9.9540039935675644</v>
      </c>
      <c r="P5713" s="31">
        <v>-9.2526241133745923</v>
      </c>
      <c r="Q5713" s="31">
        <v>-8.53020283677583</v>
      </c>
      <c r="R5713" s="31">
        <v>-7.7861089218791051</v>
      </c>
      <c r="S5713" s="31">
        <v>-7.0196921895354771</v>
      </c>
      <c r="T5713" s="31">
        <v>-6.2302829552215417</v>
      </c>
      <c r="U5713" s="31">
        <v>42.943855138773898</v>
      </c>
      <c r="V5713" s="31">
        <v>-4.5797071871945336</v>
      </c>
      <c r="W5713" s="31">
        <v>-3.71709840281037</v>
      </c>
      <c r="X5713" s="31">
        <v>-2.8286113548946807</v>
      </c>
      <c r="Y5713" s="31">
        <v>-1.9134696955415214</v>
      </c>
      <c r="Z5713" s="31">
        <v>-0.970873786407767</v>
      </c>
    </row>
    <row r="5714" spans="2:26" x14ac:dyDescent="0.2">
      <c r="B5714">
        <v>5598</v>
      </c>
      <c r="C5714" s="31">
        <v>21.570184592631296</v>
      </c>
      <c r="D5714" s="31">
        <v>-16.443608385676846</v>
      </c>
      <c r="E5714" s="31">
        <v>-15.936916637247149</v>
      </c>
      <c r="F5714" s="31">
        <v>-15.415024136364567</v>
      </c>
      <c r="G5714" s="31">
        <v>-14.877474860455504</v>
      </c>
      <c r="H5714" s="31">
        <v>-14.323799106269169</v>
      </c>
      <c r="I5714" s="31">
        <v>-13.753513079457244</v>
      </c>
      <c r="J5714" s="31">
        <v>-13.166118471840962</v>
      </c>
      <c r="K5714" s="31">
        <v>-12.561102025996192</v>
      </c>
      <c r="L5714" s="31">
        <v>-11.937935086776077</v>
      </c>
      <c r="M5714" s="31">
        <v>-11.296073139379359</v>
      </c>
      <c r="N5714" s="31">
        <v>-10.634955333560741</v>
      </c>
      <c r="O5714" s="31">
        <v>-9.9540039935675644</v>
      </c>
      <c r="P5714" s="31">
        <v>-9.2526241133745923</v>
      </c>
      <c r="Q5714" s="31">
        <v>-8.53020283677583</v>
      </c>
      <c r="R5714" s="31">
        <v>-7.7861089218791051</v>
      </c>
      <c r="S5714" s="31">
        <v>-7.0196921895354771</v>
      </c>
      <c r="T5714" s="31">
        <v>-6.2302829552215417</v>
      </c>
      <c r="U5714" s="31">
        <v>-5.4171914438781874</v>
      </c>
      <c r="V5714" s="31">
        <v>-4.5797071871945336</v>
      </c>
      <c r="W5714" s="31">
        <v>-3.71709840281037</v>
      </c>
      <c r="X5714" s="31">
        <v>-2.8286113548946807</v>
      </c>
      <c r="Y5714" s="31">
        <v>-1.9134696955415214</v>
      </c>
      <c r="Z5714" s="31">
        <v>-0.970873786407767</v>
      </c>
    </row>
    <row r="5715" spans="2:26" x14ac:dyDescent="0.2">
      <c r="B5715">
        <v>5599</v>
      </c>
      <c r="C5715" s="31">
        <v>71.347382995224137</v>
      </c>
      <c r="D5715" s="31">
        <v>-16.443608385676846</v>
      </c>
      <c r="E5715" s="31">
        <v>-15.936916637247149</v>
      </c>
      <c r="F5715" s="31">
        <v>-15.415024136364567</v>
      </c>
      <c r="G5715" s="31">
        <v>-14.877474860455504</v>
      </c>
      <c r="H5715" s="31">
        <v>-14.323799106269169</v>
      </c>
      <c r="I5715" s="31">
        <v>83.0628252771631</v>
      </c>
      <c r="J5715" s="31">
        <v>-13.166118471840962</v>
      </c>
      <c r="K5715" s="31">
        <v>-12.561102025996192</v>
      </c>
      <c r="L5715" s="31">
        <v>-11.937935086776077</v>
      </c>
      <c r="M5715" s="31">
        <v>-11.296073139379359</v>
      </c>
      <c r="N5715" s="31">
        <v>-10.634955333560741</v>
      </c>
      <c r="O5715" s="31">
        <v>97.574879178366047</v>
      </c>
      <c r="P5715" s="31">
        <v>-9.2526241133745923</v>
      </c>
      <c r="Q5715" s="31">
        <v>-8.53020283677583</v>
      </c>
      <c r="R5715" s="31">
        <v>-7.7861089218791051</v>
      </c>
      <c r="S5715" s="31">
        <v>178.69361064774463</v>
      </c>
      <c r="T5715" s="31">
        <v>-6.2302829552215417</v>
      </c>
      <c r="U5715" s="31">
        <v>-5.4171914438781874</v>
      </c>
      <c r="V5715" s="31">
        <v>-4.5797071871945336</v>
      </c>
      <c r="W5715" s="31">
        <v>-3.71709840281037</v>
      </c>
      <c r="X5715" s="31">
        <v>-2.8286113548946807</v>
      </c>
      <c r="Y5715" s="31">
        <v>-1.9134696955415214</v>
      </c>
      <c r="Z5715" s="31">
        <v>-0.970873786407767</v>
      </c>
    </row>
    <row r="5716" spans="2:26" x14ac:dyDescent="0.2">
      <c r="B5716">
        <v>5600</v>
      </c>
      <c r="C5716" s="31">
        <v>-16.935542122016354</v>
      </c>
      <c r="D5716" s="31">
        <v>43.914270176427493</v>
      </c>
      <c r="E5716" s="31">
        <v>71.495884153657755</v>
      </c>
      <c r="F5716" s="31">
        <v>-15.415024136364567</v>
      </c>
      <c r="G5716" s="31">
        <v>-14.877474860455504</v>
      </c>
      <c r="H5716" s="31">
        <v>-14.323799106269169</v>
      </c>
      <c r="I5716" s="31">
        <v>-13.753513079457244</v>
      </c>
      <c r="J5716" s="31">
        <v>-13.166118471840962</v>
      </c>
      <c r="K5716" s="31">
        <v>-12.561102025996192</v>
      </c>
      <c r="L5716" s="31">
        <v>-11.937935086776077</v>
      </c>
      <c r="M5716" s="31">
        <v>-11.296073139379359</v>
      </c>
      <c r="N5716" s="31">
        <v>27.142435512168127</v>
      </c>
      <c r="O5716" s="31">
        <v>-9.9540039935675644</v>
      </c>
      <c r="P5716" s="31">
        <v>-9.2526241133745923</v>
      </c>
      <c r="Q5716" s="31">
        <v>21.000085801405355</v>
      </c>
      <c r="R5716" s="31">
        <v>-7.7861089218791051</v>
      </c>
      <c r="S5716" s="31">
        <v>24.342409128745718</v>
      </c>
      <c r="T5716" s="31">
        <v>-6.2302829552215417</v>
      </c>
      <c r="U5716" s="31">
        <v>-5.4171914438781874</v>
      </c>
      <c r="V5716" s="31">
        <v>-4.5797071871945336</v>
      </c>
      <c r="W5716" s="31">
        <v>-3.71709840281037</v>
      </c>
      <c r="X5716" s="31">
        <v>-2.8286113548946807</v>
      </c>
      <c r="Y5716" s="31">
        <v>-1.9134696955415214</v>
      </c>
      <c r="Z5716" s="31">
        <v>-0.970873786407767</v>
      </c>
    </row>
    <row r="5717" spans="2:26" x14ac:dyDescent="0.2">
      <c r="B5717">
        <v>5601</v>
      </c>
      <c r="C5717" s="31">
        <v>-16.935542122016354</v>
      </c>
      <c r="D5717" s="31">
        <v>27.377155945452785</v>
      </c>
      <c r="E5717" s="31">
        <v>-15.936916637247149</v>
      </c>
      <c r="F5717" s="31">
        <v>-15.415024136364567</v>
      </c>
      <c r="G5717" s="31">
        <v>-14.877474860455504</v>
      </c>
      <c r="H5717" s="31">
        <v>-14.323799106269169</v>
      </c>
      <c r="I5717" s="31">
        <v>-13.753513079457244</v>
      </c>
      <c r="J5717" s="31">
        <v>-13.166118471840962</v>
      </c>
      <c r="K5717" s="31">
        <v>14.787218524488461</v>
      </c>
      <c r="L5717" s="31">
        <v>-11.937935086776077</v>
      </c>
      <c r="M5717" s="31">
        <v>-11.296073139379359</v>
      </c>
      <c r="N5717" s="31">
        <v>-10.634955333560741</v>
      </c>
      <c r="O5717" s="31">
        <v>-9.9540039935675644</v>
      </c>
      <c r="P5717" s="31">
        <v>-9.2526241133745923</v>
      </c>
      <c r="Q5717" s="31">
        <v>-8.53020283677583</v>
      </c>
      <c r="R5717" s="31">
        <v>-7.7861089218791051</v>
      </c>
      <c r="S5717" s="31">
        <v>-7.0196921895354771</v>
      </c>
      <c r="T5717" s="31">
        <v>86.1660637168021</v>
      </c>
      <c r="U5717" s="31">
        <v>-5.4171914438781874</v>
      </c>
      <c r="V5717" s="31">
        <v>-4.5797071871945336</v>
      </c>
      <c r="W5717" s="31">
        <v>-3.71709840281037</v>
      </c>
      <c r="X5717" s="31">
        <v>-2.8286113548946807</v>
      </c>
      <c r="Y5717" s="31">
        <v>-1.9134696955415214</v>
      </c>
      <c r="Z5717" s="31">
        <v>-0.970873786407767</v>
      </c>
    </row>
    <row r="5718" spans="2:26" x14ac:dyDescent="0.2">
      <c r="B5718">
        <v>5602</v>
      </c>
      <c r="C5718" s="31">
        <v>39.133161371961521</v>
      </c>
      <c r="D5718" s="31">
        <v>-16.443608385676846</v>
      </c>
      <c r="E5718" s="31">
        <v>128.26675880858093</v>
      </c>
      <c r="F5718" s="31">
        <v>-15.415024136364567</v>
      </c>
      <c r="G5718" s="31">
        <v>154.99222671664134</v>
      </c>
      <c r="H5718" s="31">
        <v>-14.323799106269169</v>
      </c>
      <c r="I5718" s="31">
        <v>-13.753513079457244</v>
      </c>
      <c r="J5718" s="31">
        <v>-13.166118471840962</v>
      </c>
      <c r="K5718" s="31">
        <v>-12.561102025996192</v>
      </c>
      <c r="L5718" s="31">
        <v>-11.937935086776077</v>
      </c>
      <c r="M5718" s="31">
        <v>34.403484249002446</v>
      </c>
      <c r="N5718" s="31">
        <v>-10.634955333560741</v>
      </c>
      <c r="O5718" s="31">
        <v>-9.9540039935675644</v>
      </c>
      <c r="P5718" s="31">
        <v>-9.2526241133745923</v>
      </c>
      <c r="Q5718" s="31">
        <v>-8.53020283677583</v>
      </c>
      <c r="R5718" s="31">
        <v>-7.7861089218791051</v>
      </c>
      <c r="S5718" s="31">
        <v>-7.0196921895354771</v>
      </c>
      <c r="T5718" s="31">
        <v>36.869838273093698</v>
      </c>
      <c r="U5718" s="31">
        <v>-5.4171914438781874</v>
      </c>
      <c r="V5718" s="31">
        <v>-4.5797071871945336</v>
      </c>
      <c r="W5718" s="31">
        <v>-3.71709840281037</v>
      </c>
      <c r="X5718" s="31">
        <v>-2.8286113548946807</v>
      </c>
      <c r="Y5718" s="31">
        <v>-1.9134696955415214</v>
      </c>
      <c r="Z5718" s="31">
        <v>-0.970873786407767</v>
      </c>
    </row>
    <row r="5719" spans="2:26" x14ac:dyDescent="0.2">
      <c r="B5719">
        <v>5603</v>
      </c>
      <c r="C5719" s="31">
        <v>93.129671972259558</v>
      </c>
      <c r="D5719" s="31">
        <v>-16.443608385676846</v>
      </c>
      <c r="E5719" s="31">
        <v>51.060915730635848</v>
      </c>
      <c r="F5719" s="31">
        <v>-15.415024136364567</v>
      </c>
      <c r="G5719" s="31">
        <v>-14.877474860455504</v>
      </c>
      <c r="H5719" s="31">
        <v>-14.323799106269169</v>
      </c>
      <c r="I5719" s="31">
        <v>-13.753513079457244</v>
      </c>
      <c r="J5719" s="31">
        <v>-13.166118471840962</v>
      </c>
      <c r="K5719" s="31">
        <v>-12.561102025996192</v>
      </c>
      <c r="L5719" s="31">
        <v>-11.937935086776077</v>
      </c>
      <c r="M5719" s="31">
        <v>-11.296073139379359</v>
      </c>
      <c r="N5719" s="31">
        <v>-10.634955333560741</v>
      </c>
      <c r="O5719" s="31">
        <v>-9.9540039935675644</v>
      </c>
      <c r="P5719" s="31">
        <v>-9.2526241133745923</v>
      </c>
      <c r="Q5719" s="31">
        <v>30.229739441990752</v>
      </c>
      <c r="R5719" s="31">
        <v>-7.7861089218791051</v>
      </c>
      <c r="S5719" s="31">
        <v>-7.0196921895354771</v>
      </c>
      <c r="T5719" s="31">
        <v>32.440615254623189</v>
      </c>
      <c r="U5719" s="31">
        <v>-5.4171914438781874</v>
      </c>
      <c r="V5719" s="31">
        <v>-4.5797071871945336</v>
      </c>
      <c r="W5719" s="31">
        <v>-3.71709840281037</v>
      </c>
      <c r="X5719" s="31">
        <v>-2.8286113548946807</v>
      </c>
      <c r="Y5719" s="31">
        <v>-1.9134696955415214</v>
      </c>
      <c r="Z5719" s="31">
        <v>-0.970873786407767</v>
      </c>
    </row>
    <row r="5720" spans="2:26" x14ac:dyDescent="0.2">
      <c r="B5720">
        <v>5604</v>
      </c>
      <c r="C5720" s="31">
        <v>16.386570099473168</v>
      </c>
      <c r="D5720" s="31">
        <v>-16.443608385676846</v>
      </c>
      <c r="E5720" s="31">
        <v>-15.936916637247149</v>
      </c>
      <c r="F5720" s="31">
        <v>-15.415024136364567</v>
      </c>
      <c r="G5720" s="31">
        <v>-14.877474860455504</v>
      </c>
      <c r="H5720" s="31">
        <v>-14.323799106269169</v>
      </c>
      <c r="I5720" s="31">
        <v>-13.753513079457244</v>
      </c>
      <c r="J5720" s="31">
        <v>-13.166118471840962</v>
      </c>
      <c r="K5720" s="31">
        <v>185.32991725185593</v>
      </c>
      <c r="L5720" s="31">
        <v>121.37036302591378</v>
      </c>
      <c r="M5720" s="31">
        <v>-11.296073139379359</v>
      </c>
      <c r="N5720" s="31">
        <v>26.196106656695225</v>
      </c>
      <c r="O5720" s="31">
        <v>-9.9540039935675644</v>
      </c>
      <c r="P5720" s="31">
        <v>31.183305360239686</v>
      </c>
      <c r="Q5720" s="31">
        <v>-8.53020283677583</v>
      </c>
      <c r="R5720" s="31">
        <v>86.128217131873043</v>
      </c>
      <c r="S5720" s="31">
        <v>-7.0196921895354771</v>
      </c>
      <c r="T5720" s="31">
        <v>-6.2302829552215417</v>
      </c>
      <c r="U5720" s="31">
        <v>-5.4171914438781874</v>
      </c>
      <c r="V5720" s="31">
        <v>-4.5797071871945336</v>
      </c>
      <c r="W5720" s="31">
        <v>-3.71709840281037</v>
      </c>
      <c r="X5720" s="31">
        <v>-2.8286113548946807</v>
      </c>
      <c r="Y5720" s="31">
        <v>-1.9134696955415214</v>
      </c>
      <c r="Z5720" s="31">
        <v>-0.970873786407767</v>
      </c>
    </row>
    <row r="5721" spans="2:26" x14ac:dyDescent="0.2">
      <c r="B5721">
        <v>5605</v>
      </c>
      <c r="C5721" s="31">
        <v>13.00179041088667</v>
      </c>
      <c r="D5721" s="31">
        <v>-16.443608385676846</v>
      </c>
      <c r="E5721" s="31">
        <v>207.34643531386848</v>
      </c>
      <c r="F5721" s="31">
        <v>-15.415024136364567</v>
      </c>
      <c r="G5721" s="31">
        <v>-14.877474860455504</v>
      </c>
      <c r="H5721" s="31">
        <v>-14.323799106269169</v>
      </c>
      <c r="I5721" s="31">
        <v>44.041143483001328</v>
      </c>
      <c r="J5721" s="31">
        <v>-13.166118471840962</v>
      </c>
      <c r="K5721" s="31">
        <v>27.362562381740922</v>
      </c>
      <c r="L5721" s="31">
        <v>-11.937935086776077</v>
      </c>
      <c r="M5721" s="31">
        <v>-11.296073139379359</v>
      </c>
      <c r="N5721" s="31">
        <v>-10.634955333560741</v>
      </c>
      <c r="O5721" s="31">
        <v>-9.9540039935675644</v>
      </c>
      <c r="P5721" s="31">
        <v>-9.2526241133745923</v>
      </c>
      <c r="Q5721" s="31">
        <v>-8.53020283677583</v>
      </c>
      <c r="R5721" s="31">
        <v>-7.7861089218791051</v>
      </c>
      <c r="S5721" s="31">
        <v>-7.0196921895354771</v>
      </c>
      <c r="T5721" s="31">
        <v>-6.2302829552215417</v>
      </c>
      <c r="U5721" s="31">
        <v>-5.4171914438781874</v>
      </c>
      <c r="V5721" s="31">
        <v>-4.5797071871945336</v>
      </c>
      <c r="W5721" s="31">
        <v>-3.71709840281037</v>
      </c>
      <c r="X5721" s="31">
        <v>-2.8286113548946807</v>
      </c>
      <c r="Y5721" s="31">
        <v>-1.9134696955415214</v>
      </c>
      <c r="Z5721" s="31">
        <v>-0.970873786407767</v>
      </c>
    </row>
    <row r="5722" spans="2:26" x14ac:dyDescent="0.2">
      <c r="B5722">
        <v>5606</v>
      </c>
      <c r="C5722" s="31">
        <v>-16.935542122016354</v>
      </c>
      <c r="D5722" s="31">
        <v>-16.443608385676846</v>
      </c>
      <c r="E5722" s="31">
        <v>-15.936916637247149</v>
      </c>
      <c r="F5722" s="31">
        <v>-15.415024136364567</v>
      </c>
      <c r="G5722" s="31">
        <v>-14.877474860455504</v>
      </c>
      <c r="H5722" s="31">
        <v>165.02193802858122</v>
      </c>
      <c r="I5722" s="31">
        <v>-13.753513079457244</v>
      </c>
      <c r="J5722" s="31">
        <v>-13.166118471840962</v>
      </c>
      <c r="K5722" s="31">
        <v>211.69989036776676</v>
      </c>
      <c r="L5722" s="31">
        <v>-11.937935086776077</v>
      </c>
      <c r="M5722" s="31">
        <v>-11.296073139379359</v>
      </c>
      <c r="N5722" s="31">
        <v>-10.634955333560741</v>
      </c>
      <c r="O5722" s="31">
        <v>18.025330181766744</v>
      </c>
      <c r="P5722" s="31">
        <v>-9.2526241133745923</v>
      </c>
      <c r="Q5722" s="31">
        <v>-8.53020283677583</v>
      </c>
      <c r="R5722" s="31">
        <v>-7.7861089218791051</v>
      </c>
      <c r="S5722" s="31">
        <v>-7.0196921895354771</v>
      </c>
      <c r="T5722" s="31">
        <v>37.480425721979721</v>
      </c>
      <c r="U5722" s="31">
        <v>36.269870766522729</v>
      </c>
      <c r="V5722" s="31">
        <v>-4.5797071871945336</v>
      </c>
      <c r="W5722" s="31">
        <v>-3.71709840281037</v>
      </c>
      <c r="X5722" s="31">
        <v>-2.8286113548946807</v>
      </c>
      <c r="Y5722" s="31">
        <v>-1.9134696955415214</v>
      </c>
      <c r="Z5722" s="31">
        <v>-0.970873786407767</v>
      </c>
    </row>
    <row r="5723" spans="2:26" x14ac:dyDescent="0.2">
      <c r="B5723">
        <v>5607</v>
      </c>
      <c r="C5723" s="31">
        <v>8.8288919080262627</v>
      </c>
      <c r="D5723" s="31">
        <v>50.306311261469375</v>
      </c>
      <c r="E5723" s="31">
        <v>31.021250594114392</v>
      </c>
      <c r="F5723" s="31">
        <v>-15.415024136364567</v>
      </c>
      <c r="G5723" s="31">
        <v>-14.877474860455504</v>
      </c>
      <c r="H5723" s="31">
        <v>-14.323799106269169</v>
      </c>
      <c r="I5723" s="31">
        <v>153.45936064067197</v>
      </c>
      <c r="J5723" s="31">
        <v>-13.166118471840962</v>
      </c>
      <c r="K5723" s="31">
        <v>-12.561102025996192</v>
      </c>
      <c r="L5723" s="31">
        <v>-11.937935086776077</v>
      </c>
      <c r="M5723" s="31">
        <v>-11.296073139379359</v>
      </c>
      <c r="N5723" s="31">
        <v>-10.634955333560741</v>
      </c>
      <c r="O5723" s="31">
        <v>-9.9540039935675644</v>
      </c>
      <c r="P5723" s="31">
        <v>-9.2526241133745923</v>
      </c>
      <c r="Q5723" s="31">
        <v>-8.53020283677583</v>
      </c>
      <c r="R5723" s="31">
        <v>-7.7861089218791051</v>
      </c>
      <c r="S5723" s="31">
        <v>-7.0196921895354771</v>
      </c>
      <c r="T5723" s="31">
        <v>-6.2302829552215417</v>
      </c>
      <c r="U5723" s="31">
        <v>-5.4171914438781874</v>
      </c>
      <c r="V5723" s="31">
        <v>-4.5797071871945336</v>
      </c>
      <c r="W5723" s="31">
        <v>-3.71709840281037</v>
      </c>
      <c r="X5723" s="31">
        <v>-2.8286113548946807</v>
      </c>
      <c r="Y5723" s="31">
        <v>-1.9134696955415214</v>
      </c>
      <c r="Z5723" s="31">
        <v>-0.970873786407767</v>
      </c>
    </row>
    <row r="5724" spans="2:26" x14ac:dyDescent="0.2">
      <c r="B5724">
        <v>5608</v>
      </c>
      <c r="C5724" s="31">
        <v>-16.935542122016354</v>
      </c>
      <c r="D5724" s="31">
        <v>-16.443608385676846</v>
      </c>
      <c r="E5724" s="31">
        <v>49.701436731811796</v>
      </c>
      <c r="F5724" s="31">
        <v>-15.415024136364567</v>
      </c>
      <c r="G5724" s="31">
        <v>168.46724552176642</v>
      </c>
      <c r="H5724" s="31">
        <v>-14.323799106269169</v>
      </c>
      <c r="I5724" s="31">
        <v>64.127129053605998</v>
      </c>
      <c r="J5724" s="31">
        <v>-13.166118471840962</v>
      </c>
      <c r="K5724" s="31">
        <v>-12.561102025996192</v>
      </c>
      <c r="L5724" s="31">
        <v>-11.937935086776077</v>
      </c>
      <c r="M5724" s="31">
        <v>-11.296073139379359</v>
      </c>
      <c r="N5724" s="31">
        <v>-10.634955333560741</v>
      </c>
      <c r="O5724" s="31">
        <v>-9.9540039935675644</v>
      </c>
      <c r="P5724" s="31">
        <v>-9.2526241133745923</v>
      </c>
      <c r="Q5724" s="31">
        <v>-8.53020283677583</v>
      </c>
      <c r="R5724" s="31">
        <v>-7.7861089218791051</v>
      </c>
      <c r="S5724" s="31">
        <v>-7.0196921895354771</v>
      </c>
      <c r="T5724" s="31">
        <v>-6.2302829552215417</v>
      </c>
      <c r="U5724" s="31">
        <v>-5.4171914438781874</v>
      </c>
      <c r="V5724" s="31">
        <v>-4.5797071871945336</v>
      </c>
      <c r="W5724" s="31">
        <v>-3.71709840281037</v>
      </c>
      <c r="X5724" s="31">
        <v>-2.8286113548946807</v>
      </c>
      <c r="Y5724" s="31">
        <v>-1.9134696955415214</v>
      </c>
      <c r="Z5724" s="31">
        <v>-0.970873786407767</v>
      </c>
    </row>
    <row r="5725" spans="2:26" x14ac:dyDescent="0.2">
      <c r="B5725">
        <v>5609</v>
      </c>
      <c r="C5725" s="31">
        <v>-16.935542122016354</v>
      </c>
      <c r="D5725" s="31">
        <v>-16.443608385676846</v>
      </c>
      <c r="E5725" s="31">
        <v>-15.936916637247149</v>
      </c>
      <c r="F5725" s="31">
        <v>-15.415024136364567</v>
      </c>
      <c r="G5725" s="31">
        <v>-14.877474860455504</v>
      </c>
      <c r="H5725" s="31">
        <v>-14.323799106269169</v>
      </c>
      <c r="I5725" s="31">
        <v>-13.753513079457244</v>
      </c>
      <c r="J5725" s="31">
        <v>-13.166118471840962</v>
      </c>
      <c r="K5725" s="31">
        <v>-12.561102025996192</v>
      </c>
      <c r="L5725" s="31">
        <v>40.334693625953179</v>
      </c>
      <c r="M5725" s="31">
        <v>-11.296073139379359</v>
      </c>
      <c r="N5725" s="31">
        <v>-10.634955333560741</v>
      </c>
      <c r="O5725" s="31">
        <v>-9.9540039935675644</v>
      </c>
      <c r="P5725" s="31">
        <v>36.56950440441544</v>
      </c>
      <c r="Q5725" s="31">
        <v>-8.53020283677583</v>
      </c>
      <c r="R5725" s="31">
        <v>-7.7861089218791051</v>
      </c>
      <c r="S5725" s="31">
        <v>-7.0196921895354771</v>
      </c>
      <c r="T5725" s="31">
        <v>-6.2302829552215417</v>
      </c>
      <c r="U5725" s="31">
        <v>-5.4171914438781874</v>
      </c>
      <c r="V5725" s="31">
        <v>-4.5797071871945336</v>
      </c>
      <c r="W5725" s="31">
        <v>-3.71709840281037</v>
      </c>
      <c r="X5725" s="31">
        <v>-2.8286113548946807</v>
      </c>
      <c r="Y5725" s="31">
        <v>-1.9134696955415214</v>
      </c>
      <c r="Z5725" s="31">
        <v>-0.970873786407767</v>
      </c>
    </row>
    <row r="5726" spans="2:26" x14ac:dyDescent="0.2">
      <c r="B5726">
        <v>5610</v>
      </c>
      <c r="C5726" s="31">
        <v>129.61661204407599</v>
      </c>
      <c r="D5726" s="31">
        <v>-16.443608385676846</v>
      </c>
      <c r="E5726" s="31">
        <v>133.38935475344766</v>
      </c>
      <c r="F5726" s="31">
        <v>-15.415024136364567</v>
      </c>
      <c r="G5726" s="31">
        <v>-14.877474860455504</v>
      </c>
      <c r="H5726" s="31">
        <v>-14.323799106269169</v>
      </c>
      <c r="I5726" s="31">
        <v>-13.753513079457244</v>
      </c>
      <c r="J5726" s="31">
        <v>-13.166118471840962</v>
      </c>
      <c r="K5726" s="31">
        <v>52.469709446459916</v>
      </c>
      <c r="L5726" s="31">
        <v>-11.937935086776077</v>
      </c>
      <c r="M5726" s="31">
        <v>144.04346902474637</v>
      </c>
      <c r="N5726" s="31">
        <v>-10.634955333560741</v>
      </c>
      <c r="O5726" s="31">
        <v>-9.9540039935675644</v>
      </c>
      <c r="P5726" s="31">
        <v>-9.2526241133745923</v>
      </c>
      <c r="Q5726" s="31">
        <v>-8.53020283677583</v>
      </c>
      <c r="R5726" s="31">
        <v>-7.7861089218791051</v>
      </c>
      <c r="S5726" s="31">
        <v>-7.0196921895354771</v>
      </c>
      <c r="T5726" s="31">
        <v>-6.2302829552215417</v>
      </c>
      <c r="U5726" s="31">
        <v>-5.4171914438781874</v>
      </c>
      <c r="V5726" s="31">
        <v>-4.5797071871945336</v>
      </c>
      <c r="W5726" s="31">
        <v>-3.71709840281037</v>
      </c>
      <c r="X5726" s="31">
        <v>-2.8286113548946807</v>
      </c>
      <c r="Y5726" s="31">
        <v>-1.9134696955415214</v>
      </c>
      <c r="Z5726" s="31">
        <v>-0.970873786407767</v>
      </c>
    </row>
    <row r="5727" spans="2:26" x14ac:dyDescent="0.2">
      <c r="B5727">
        <v>5611</v>
      </c>
      <c r="C5727" s="31">
        <v>42.257284736735862</v>
      </c>
      <c r="D5727" s="31">
        <v>-16.443608385676846</v>
      </c>
      <c r="E5727" s="31">
        <v>28.267332257399822</v>
      </c>
      <c r="F5727" s="31">
        <v>70.870399863097532</v>
      </c>
      <c r="G5727" s="31">
        <v>-14.877474860455504</v>
      </c>
      <c r="H5727" s="31">
        <v>33.454303276702355</v>
      </c>
      <c r="I5727" s="31">
        <v>-13.753513079457244</v>
      </c>
      <c r="J5727" s="31">
        <v>-13.166118471840962</v>
      </c>
      <c r="K5727" s="31">
        <v>-12.561102025996192</v>
      </c>
      <c r="L5727" s="31">
        <v>-11.937935086776077</v>
      </c>
      <c r="M5727" s="31">
        <v>-11.296073139379359</v>
      </c>
      <c r="N5727" s="31">
        <v>-10.634955333560741</v>
      </c>
      <c r="O5727" s="31">
        <v>-9.9540039935675644</v>
      </c>
      <c r="P5727" s="31">
        <v>-9.2526241133745923</v>
      </c>
      <c r="Q5727" s="31">
        <v>-8.53020283677583</v>
      </c>
      <c r="R5727" s="31">
        <v>-7.7861089218791051</v>
      </c>
      <c r="S5727" s="31">
        <v>-7.0196921895354771</v>
      </c>
      <c r="T5727" s="31">
        <v>-6.2302829552215417</v>
      </c>
      <c r="U5727" s="31">
        <v>-5.4171914438781874</v>
      </c>
      <c r="V5727" s="31">
        <v>-4.5797071871945336</v>
      </c>
      <c r="W5727" s="31">
        <v>-3.71709840281037</v>
      </c>
      <c r="X5727" s="31">
        <v>-2.8286113548946807</v>
      </c>
      <c r="Y5727" s="31">
        <v>-1.9134696955415214</v>
      </c>
      <c r="Z5727" s="31">
        <v>-0.970873786407767</v>
      </c>
    </row>
    <row r="5728" spans="2:26" x14ac:dyDescent="0.2">
      <c r="B5728">
        <v>5612</v>
      </c>
      <c r="C5728" s="31">
        <v>-16.935542122016354</v>
      </c>
      <c r="D5728" s="31">
        <v>22.386653137242131</v>
      </c>
      <c r="E5728" s="31">
        <v>28.470993563071055</v>
      </c>
      <c r="F5728" s="31">
        <v>-15.415024136364567</v>
      </c>
      <c r="G5728" s="31">
        <v>-14.877474860455504</v>
      </c>
      <c r="H5728" s="31">
        <v>-14.323799106269169</v>
      </c>
      <c r="I5728" s="31">
        <v>-13.753513079457244</v>
      </c>
      <c r="J5728" s="31">
        <v>-13.166118471840962</v>
      </c>
      <c r="K5728" s="31">
        <v>-12.561102025996192</v>
      </c>
      <c r="L5728" s="31">
        <v>-11.937935086776077</v>
      </c>
      <c r="M5728" s="31">
        <v>-11.296073139379359</v>
      </c>
      <c r="N5728" s="31">
        <v>-10.634955333560741</v>
      </c>
      <c r="O5728" s="31">
        <v>-9.9540039935675644</v>
      </c>
      <c r="P5728" s="31">
        <v>-9.2526241133745923</v>
      </c>
      <c r="Q5728" s="31">
        <v>-8.53020283677583</v>
      </c>
      <c r="R5728" s="31">
        <v>-7.7861089218791051</v>
      </c>
      <c r="S5728" s="31">
        <v>-7.0196921895354771</v>
      </c>
      <c r="T5728" s="31">
        <v>-6.2302829552215417</v>
      </c>
      <c r="U5728" s="31">
        <v>-5.4171914438781874</v>
      </c>
      <c r="V5728" s="31">
        <v>-4.5797071871945336</v>
      </c>
      <c r="W5728" s="31">
        <v>-3.71709840281037</v>
      </c>
      <c r="X5728" s="31">
        <v>-2.8286113548946807</v>
      </c>
      <c r="Y5728" s="31">
        <v>-1.9134696955415214</v>
      </c>
      <c r="Z5728" s="31">
        <v>-0.970873786407767</v>
      </c>
    </row>
    <row r="5729" spans="2:26" x14ac:dyDescent="0.2">
      <c r="B5729">
        <v>5613</v>
      </c>
      <c r="C5729" s="31">
        <v>24.336547183802406</v>
      </c>
      <c r="D5729" s="31">
        <v>44.668537149116993</v>
      </c>
      <c r="E5729" s="31">
        <v>-15.936916637247149</v>
      </c>
      <c r="F5729" s="31">
        <v>37.761867617108223</v>
      </c>
      <c r="G5729" s="31">
        <v>60.909877786441164</v>
      </c>
      <c r="H5729" s="31">
        <v>21.952389296351793</v>
      </c>
      <c r="I5729" s="31">
        <v>69.688336783029214</v>
      </c>
      <c r="J5729" s="31">
        <v>-13.166118471840962</v>
      </c>
      <c r="K5729" s="31">
        <v>-12.561102025996192</v>
      </c>
      <c r="L5729" s="31">
        <v>-11.937935086776077</v>
      </c>
      <c r="M5729" s="31">
        <v>-11.296073139379359</v>
      </c>
      <c r="N5729" s="31">
        <v>-10.634955333560741</v>
      </c>
      <c r="O5729" s="31">
        <v>-9.9540039935675644</v>
      </c>
      <c r="P5729" s="31">
        <v>-9.2526241133745923</v>
      </c>
      <c r="Q5729" s="31">
        <v>-8.53020283677583</v>
      </c>
      <c r="R5729" s="31">
        <v>148.93396253084202</v>
      </c>
      <c r="S5729" s="31">
        <v>-7.0196921895354771</v>
      </c>
      <c r="T5729" s="31">
        <v>-6.2302829552215417</v>
      </c>
      <c r="U5729" s="31">
        <v>-5.4171914438781874</v>
      </c>
      <c r="V5729" s="31">
        <v>-4.5797071871945336</v>
      </c>
      <c r="W5729" s="31">
        <v>-3.71709840281037</v>
      </c>
      <c r="X5729" s="31">
        <v>-2.8286113548946807</v>
      </c>
      <c r="Y5729" s="31">
        <v>-1.9134696955415214</v>
      </c>
      <c r="Z5729" s="31">
        <v>-0.970873786407767</v>
      </c>
    </row>
    <row r="5730" spans="2:26" x14ac:dyDescent="0.2">
      <c r="B5730">
        <v>5614</v>
      </c>
      <c r="C5730" s="31">
        <v>244.2234122802156</v>
      </c>
      <c r="D5730" s="31">
        <v>-16.443608385676846</v>
      </c>
      <c r="E5730" s="31">
        <v>-15.936916637247149</v>
      </c>
      <c r="F5730" s="31">
        <v>-15.415024136364567</v>
      </c>
      <c r="G5730" s="31">
        <v>-14.877474860455504</v>
      </c>
      <c r="H5730" s="31">
        <v>-14.323799106269169</v>
      </c>
      <c r="I5730" s="31">
        <v>-13.753513079457244</v>
      </c>
      <c r="J5730" s="31">
        <v>-13.166118471840962</v>
      </c>
      <c r="K5730" s="31">
        <v>40.140415389747787</v>
      </c>
      <c r="L5730" s="31">
        <v>12.297962550455885</v>
      </c>
      <c r="M5730" s="31">
        <v>-11.296073139379359</v>
      </c>
      <c r="N5730" s="31">
        <v>-10.634955333560741</v>
      </c>
      <c r="O5730" s="31">
        <v>-9.9540039935675644</v>
      </c>
      <c r="P5730" s="31">
        <v>-9.2526241133745923</v>
      </c>
      <c r="Q5730" s="31">
        <v>-8.53020283677583</v>
      </c>
      <c r="R5730" s="31">
        <v>-7.7861089218791051</v>
      </c>
      <c r="S5730" s="31">
        <v>-7.0196921895354771</v>
      </c>
      <c r="T5730" s="31">
        <v>-6.2302829552215417</v>
      </c>
      <c r="U5730" s="31">
        <v>-5.4171914438781874</v>
      </c>
      <c r="V5730" s="31">
        <v>-4.5797071871945336</v>
      </c>
      <c r="W5730" s="31">
        <v>-3.71709840281037</v>
      </c>
      <c r="X5730" s="31">
        <v>-2.8286113548946807</v>
      </c>
      <c r="Y5730" s="31">
        <v>-1.9134696955415214</v>
      </c>
      <c r="Z5730" s="31">
        <v>-0.970873786407767</v>
      </c>
    </row>
    <row r="5731" spans="2:26" x14ac:dyDescent="0.2">
      <c r="B5731">
        <v>5615</v>
      </c>
      <c r="C5731" s="31">
        <v>-16.935542122016354</v>
      </c>
      <c r="D5731" s="31">
        <v>-16.443608385676846</v>
      </c>
      <c r="E5731" s="31">
        <v>-15.936916637247149</v>
      </c>
      <c r="F5731" s="31">
        <v>-15.415024136364567</v>
      </c>
      <c r="G5731" s="31">
        <v>15.787536178701634</v>
      </c>
      <c r="H5731" s="31">
        <v>-14.323799106269169</v>
      </c>
      <c r="I5731" s="31">
        <v>185.28206691308148</v>
      </c>
      <c r="J5731" s="31">
        <v>-13.166118471840962</v>
      </c>
      <c r="K5731" s="31">
        <v>-12.561102025996192</v>
      </c>
      <c r="L5731" s="31">
        <v>-11.937935086776077</v>
      </c>
      <c r="M5731" s="31">
        <v>-11.296073139379359</v>
      </c>
      <c r="N5731" s="31">
        <v>-10.634955333560741</v>
      </c>
      <c r="O5731" s="31">
        <v>-9.9540039935675644</v>
      </c>
      <c r="P5731" s="31">
        <v>-9.2526241133745923</v>
      </c>
      <c r="Q5731" s="31">
        <v>-8.53020283677583</v>
      </c>
      <c r="R5731" s="31">
        <v>67.971761171681294</v>
      </c>
      <c r="S5731" s="31">
        <v>-7.0196921895354771</v>
      </c>
      <c r="T5731" s="31">
        <v>-6.2302829552215417</v>
      </c>
      <c r="U5731" s="31">
        <v>-5.4171914438781874</v>
      </c>
      <c r="V5731" s="31">
        <v>-4.5797071871945336</v>
      </c>
      <c r="W5731" s="31">
        <v>-3.71709840281037</v>
      </c>
      <c r="X5731" s="31">
        <v>-2.8286113548946807</v>
      </c>
      <c r="Y5731" s="31">
        <v>135.54574114728712</v>
      </c>
      <c r="Z5731" s="31">
        <v>-0.970873786407767</v>
      </c>
    </row>
    <row r="5732" spans="2:26" x14ac:dyDescent="0.2">
      <c r="B5732">
        <v>5616</v>
      </c>
      <c r="C5732" s="31">
        <v>143.23303499198963</v>
      </c>
      <c r="D5732" s="31">
        <v>-16.443608385676846</v>
      </c>
      <c r="E5732" s="31">
        <v>-15.936916637247149</v>
      </c>
      <c r="F5732" s="31">
        <v>-15.415024136364567</v>
      </c>
      <c r="G5732" s="31">
        <v>-14.877474860455504</v>
      </c>
      <c r="H5732" s="31">
        <v>-14.323799106269169</v>
      </c>
      <c r="I5732" s="31">
        <v>273.76284287289462</v>
      </c>
      <c r="J5732" s="31">
        <v>40.415017654059</v>
      </c>
      <c r="K5732" s="31">
        <v>-12.561102025996192</v>
      </c>
      <c r="L5732" s="31">
        <v>-11.937935086776077</v>
      </c>
      <c r="M5732" s="31">
        <v>-11.296073139379359</v>
      </c>
      <c r="N5732" s="31">
        <v>-10.634955333560741</v>
      </c>
      <c r="O5732" s="31">
        <v>-9.9540039935675644</v>
      </c>
      <c r="P5732" s="31">
        <v>-9.2526241133745923</v>
      </c>
      <c r="Q5732" s="31">
        <v>-8.53020283677583</v>
      </c>
      <c r="R5732" s="31">
        <v>-7.7861089218791051</v>
      </c>
      <c r="S5732" s="31">
        <v>-7.0196921895354771</v>
      </c>
      <c r="T5732" s="31">
        <v>-6.2302829552215417</v>
      </c>
      <c r="U5732" s="31">
        <v>-5.4171914438781874</v>
      </c>
      <c r="V5732" s="31">
        <v>-4.5797071871945336</v>
      </c>
      <c r="W5732" s="31">
        <v>-3.71709840281037</v>
      </c>
      <c r="X5732" s="31">
        <v>-2.8286113548946807</v>
      </c>
      <c r="Y5732" s="31">
        <v>-1.9134696955415214</v>
      </c>
      <c r="Z5732" s="31">
        <v>-0.970873786407767</v>
      </c>
    </row>
    <row r="5733" spans="2:26" x14ac:dyDescent="0.2">
      <c r="B5733">
        <v>5617</v>
      </c>
      <c r="C5733" s="31">
        <v>-16.935542122016354</v>
      </c>
      <c r="D5733" s="31">
        <v>-16.443608385676846</v>
      </c>
      <c r="E5733" s="31">
        <v>-15.936916637247149</v>
      </c>
      <c r="F5733" s="31">
        <v>-15.415024136364567</v>
      </c>
      <c r="G5733" s="31">
        <v>15.225613402690293</v>
      </c>
      <c r="H5733" s="31">
        <v>137.34696993859166</v>
      </c>
      <c r="I5733" s="31">
        <v>-13.753513079457244</v>
      </c>
      <c r="J5733" s="31">
        <v>-13.166118471840962</v>
      </c>
      <c r="K5733" s="31">
        <v>-12.561102025996192</v>
      </c>
      <c r="L5733" s="31">
        <v>-11.937935086776077</v>
      </c>
      <c r="M5733" s="31">
        <v>-11.296073139379359</v>
      </c>
      <c r="N5733" s="31">
        <v>-10.634955333560741</v>
      </c>
      <c r="O5733" s="31">
        <v>-9.9540039935675644</v>
      </c>
      <c r="P5733" s="31">
        <v>-9.2526241133745923</v>
      </c>
      <c r="Q5733" s="31">
        <v>-8.53020283677583</v>
      </c>
      <c r="R5733" s="31">
        <v>-7.7861089218791051</v>
      </c>
      <c r="S5733" s="31">
        <v>-7.0196921895354771</v>
      </c>
      <c r="T5733" s="31">
        <v>-6.2302829552215417</v>
      </c>
      <c r="U5733" s="31">
        <v>-5.4171914438781874</v>
      </c>
      <c r="V5733" s="31">
        <v>-4.5797071871945336</v>
      </c>
      <c r="W5733" s="31">
        <v>-3.71709840281037</v>
      </c>
      <c r="X5733" s="31">
        <v>-2.8286113548946807</v>
      </c>
      <c r="Y5733" s="31">
        <v>-1.9134696955415214</v>
      </c>
      <c r="Z5733" s="31">
        <v>-0.970873786407767</v>
      </c>
    </row>
    <row r="5734" spans="2:26" x14ac:dyDescent="0.2">
      <c r="B5734">
        <v>5618</v>
      </c>
      <c r="C5734" s="31">
        <v>133.34762378859219</v>
      </c>
      <c r="D5734" s="31">
        <v>35.488647503770416</v>
      </c>
      <c r="E5734" s="31">
        <v>20.872002682646173</v>
      </c>
      <c r="F5734" s="31">
        <v>-15.415024136364567</v>
      </c>
      <c r="G5734" s="31">
        <v>-14.877474860455504</v>
      </c>
      <c r="H5734" s="31">
        <v>-14.323799106269169</v>
      </c>
      <c r="I5734" s="31">
        <v>-13.753513079457244</v>
      </c>
      <c r="J5734" s="31">
        <v>-13.166118471840962</v>
      </c>
      <c r="K5734" s="31">
        <v>-12.561102025996192</v>
      </c>
      <c r="L5734" s="31">
        <v>-11.937935086776077</v>
      </c>
      <c r="M5734" s="31">
        <v>15.190193859380241</v>
      </c>
      <c r="N5734" s="31">
        <v>51.110703960792037</v>
      </c>
      <c r="O5734" s="31">
        <v>-9.9540039935675644</v>
      </c>
      <c r="P5734" s="31">
        <v>-9.2526241133745923</v>
      </c>
      <c r="Q5734" s="31">
        <v>-8.53020283677583</v>
      </c>
      <c r="R5734" s="31">
        <v>-7.7861089218791051</v>
      </c>
      <c r="S5734" s="31">
        <v>-7.0196921895354771</v>
      </c>
      <c r="T5734" s="31">
        <v>-6.2302829552215417</v>
      </c>
      <c r="U5734" s="31">
        <v>-5.4171914438781874</v>
      </c>
      <c r="V5734" s="31">
        <v>-4.5797071871945336</v>
      </c>
      <c r="W5734" s="31">
        <v>-3.71709840281037</v>
      </c>
      <c r="X5734" s="31">
        <v>-2.8286113548946807</v>
      </c>
      <c r="Y5734" s="31">
        <v>-1.9134696955415214</v>
      </c>
      <c r="Z5734" s="31">
        <v>-0.970873786407767</v>
      </c>
    </row>
    <row r="5735" spans="2:26" x14ac:dyDescent="0.2">
      <c r="B5735">
        <v>5619</v>
      </c>
      <c r="C5735" s="31">
        <v>83.544436920138651</v>
      </c>
      <c r="D5735" s="31">
        <v>23.054508129677171</v>
      </c>
      <c r="E5735" s="31">
        <v>-15.936916637247149</v>
      </c>
      <c r="F5735" s="31">
        <v>-15.415024136364567</v>
      </c>
      <c r="G5735" s="31">
        <v>48.465183489418067</v>
      </c>
      <c r="H5735" s="31">
        <v>136.13114494257667</v>
      </c>
      <c r="I5735" s="31">
        <v>25.800756519280604</v>
      </c>
      <c r="J5735" s="31">
        <v>-13.166118471840962</v>
      </c>
      <c r="K5735" s="31">
        <v>-12.561102025996192</v>
      </c>
      <c r="L5735" s="31">
        <v>-11.937935086776077</v>
      </c>
      <c r="M5735" s="31">
        <v>-11.296073139379359</v>
      </c>
      <c r="N5735" s="31">
        <v>-10.634955333560741</v>
      </c>
      <c r="O5735" s="31">
        <v>-9.9540039935675644</v>
      </c>
      <c r="P5735" s="31">
        <v>-9.2526241133745923</v>
      </c>
      <c r="Q5735" s="31">
        <v>-8.53020283677583</v>
      </c>
      <c r="R5735" s="31">
        <v>-7.7861089218791051</v>
      </c>
      <c r="S5735" s="31">
        <v>-7.0196921895354771</v>
      </c>
      <c r="T5735" s="31">
        <v>-6.2302829552215417</v>
      </c>
      <c r="U5735" s="31">
        <v>208.22222425271218</v>
      </c>
      <c r="V5735" s="31">
        <v>-4.5797071871945336</v>
      </c>
      <c r="W5735" s="31">
        <v>-3.71709840281037</v>
      </c>
      <c r="X5735" s="31">
        <v>-2.8286113548946807</v>
      </c>
      <c r="Y5735" s="31">
        <v>-1.9134696955415214</v>
      </c>
      <c r="Z5735" s="31">
        <v>-0.970873786407767</v>
      </c>
    </row>
    <row r="5736" spans="2:26" x14ac:dyDescent="0.2">
      <c r="B5736">
        <v>5620</v>
      </c>
      <c r="C5736" s="31">
        <v>-16.935542122016354</v>
      </c>
      <c r="D5736" s="31">
        <v>14.148630836121637</v>
      </c>
      <c r="E5736" s="31">
        <v>-15.936916637247149</v>
      </c>
      <c r="F5736" s="31">
        <v>-15.415024136364567</v>
      </c>
      <c r="G5736" s="31">
        <v>-14.877474860455504</v>
      </c>
      <c r="H5736" s="31">
        <v>65.851823581142312</v>
      </c>
      <c r="I5736" s="31">
        <v>-13.753513079457244</v>
      </c>
      <c r="J5736" s="31">
        <v>157.63427932790273</v>
      </c>
      <c r="K5736" s="31">
        <v>-12.561102025996192</v>
      </c>
      <c r="L5736" s="31">
        <v>-11.937935086776077</v>
      </c>
      <c r="M5736" s="31">
        <v>-11.296073139379359</v>
      </c>
      <c r="N5736" s="31">
        <v>26.384164797132726</v>
      </c>
      <c r="O5736" s="31">
        <v>-9.9540039935675644</v>
      </c>
      <c r="P5736" s="31">
        <v>30.854132197655272</v>
      </c>
      <c r="Q5736" s="31">
        <v>-8.53020283677583</v>
      </c>
      <c r="R5736" s="31">
        <v>-7.7861089218791051</v>
      </c>
      <c r="S5736" s="31">
        <v>-7.0196921895354771</v>
      </c>
      <c r="T5736" s="31">
        <v>-6.2302829552215417</v>
      </c>
      <c r="U5736" s="31">
        <v>-5.4171914438781874</v>
      </c>
      <c r="V5736" s="31">
        <v>-4.5797071871945336</v>
      </c>
      <c r="W5736" s="31">
        <v>-3.71709840281037</v>
      </c>
      <c r="X5736" s="31">
        <v>-2.8286113548946807</v>
      </c>
      <c r="Y5736" s="31">
        <v>-1.9134696955415214</v>
      </c>
      <c r="Z5736" s="31">
        <v>-0.970873786407767</v>
      </c>
    </row>
    <row r="5737" spans="2:26" x14ac:dyDescent="0.2">
      <c r="B5737">
        <v>5621</v>
      </c>
      <c r="C5737" s="31">
        <v>63.639237222187603</v>
      </c>
      <c r="D5737" s="31">
        <v>64.649444282821094</v>
      </c>
      <c r="E5737" s="31">
        <v>-15.936916637247149</v>
      </c>
      <c r="F5737" s="31">
        <v>-15.415024136364567</v>
      </c>
      <c r="G5737" s="31">
        <v>-14.877474860455504</v>
      </c>
      <c r="H5737" s="31">
        <v>-14.323799106269169</v>
      </c>
      <c r="I5737" s="31">
        <v>-13.753513079457244</v>
      </c>
      <c r="J5737" s="31">
        <v>-13.166118471840962</v>
      </c>
      <c r="K5737" s="31">
        <v>-12.561102025996192</v>
      </c>
      <c r="L5737" s="31">
        <v>-11.937935086776077</v>
      </c>
      <c r="M5737" s="31">
        <v>-11.296073139379359</v>
      </c>
      <c r="N5737" s="31">
        <v>-10.634955333560741</v>
      </c>
      <c r="O5737" s="31">
        <v>-9.9540039935675644</v>
      </c>
      <c r="P5737" s="31">
        <v>-9.2526241133745923</v>
      </c>
      <c r="Q5737" s="31">
        <v>-8.53020283677583</v>
      </c>
      <c r="R5737" s="31">
        <v>-7.7861089218791051</v>
      </c>
      <c r="S5737" s="31">
        <v>-7.0196921895354771</v>
      </c>
      <c r="T5737" s="31">
        <v>-6.2302829552215417</v>
      </c>
      <c r="U5737" s="31">
        <v>-5.4171914438781874</v>
      </c>
      <c r="V5737" s="31">
        <v>-4.5797071871945336</v>
      </c>
      <c r="W5737" s="31">
        <v>-3.71709840281037</v>
      </c>
      <c r="X5737" s="31">
        <v>-2.8286113548946807</v>
      </c>
      <c r="Y5737" s="31">
        <v>-1.9134696955415214</v>
      </c>
      <c r="Z5737" s="31">
        <v>-0.970873786407767</v>
      </c>
    </row>
    <row r="5738" spans="2:26" x14ac:dyDescent="0.2">
      <c r="B5738">
        <v>5622</v>
      </c>
      <c r="C5738" s="31">
        <v>58.623763512363318</v>
      </c>
      <c r="D5738" s="31">
        <v>11.205957798295477</v>
      </c>
      <c r="E5738" s="31">
        <v>209.91111817146719</v>
      </c>
      <c r="F5738" s="31">
        <v>38.899978532729904</v>
      </c>
      <c r="G5738" s="31">
        <v>-14.877474860455504</v>
      </c>
      <c r="H5738" s="31">
        <v>-14.323799106269169</v>
      </c>
      <c r="I5738" s="31">
        <v>-13.753513079457244</v>
      </c>
      <c r="J5738" s="31">
        <v>-13.166118471840962</v>
      </c>
      <c r="K5738" s="31">
        <v>-12.561102025996192</v>
      </c>
      <c r="L5738" s="31">
        <v>-11.937935086776077</v>
      </c>
      <c r="M5738" s="31">
        <v>-11.296073139379359</v>
      </c>
      <c r="N5738" s="31">
        <v>-10.634955333560741</v>
      </c>
      <c r="O5738" s="31">
        <v>-9.9540039935675644</v>
      </c>
      <c r="P5738" s="31">
        <v>28.859899454975025</v>
      </c>
      <c r="Q5738" s="31">
        <v>257.85880394405314</v>
      </c>
      <c r="R5738" s="31">
        <v>-7.7861089218791051</v>
      </c>
      <c r="S5738" s="31">
        <v>-7.0196921895354771</v>
      </c>
      <c r="T5738" s="31">
        <v>-6.2302829552215417</v>
      </c>
      <c r="U5738" s="31">
        <v>-5.4171914438781874</v>
      </c>
      <c r="V5738" s="31">
        <v>-4.5797071871945336</v>
      </c>
      <c r="W5738" s="31">
        <v>-3.71709840281037</v>
      </c>
      <c r="X5738" s="31">
        <v>-2.8286113548946807</v>
      </c>
      <c r="Y5738" s="31">
        <v>-1.9134696955415214</v>
      </c>
      <c r="Z5738" s="31">
        <v>-0.970873786407767</v>
      </c>
    </row>
    <row r="5739" spans="2:26" x14ac:dyDescent="0.2">
      <c r="B5739">
        <v>5623</v>
      </c>
      <c r="C5739" s="31">
        <v>32.425621072477611</v>
      </c>
      <c r="D5739" s="31">
        <v>-16.443608385676846</v>
      </c>
      <c r="E5739" s="31">
        <v>-15.936916637247149</v>
      </c>
      <c r="F5739" s="31">
        <v>54.686631165590335</v>
      </c>
      <c r="G5739" s="31">
        <v>-14.877474860455504</v>
      </c>
      <c r="H5739" s="31">
        <v>-14.323799106269169</v>
      </c>
      <c r="I5739" s="31">
        <v>-13.753513079457244</v>
      </c>
      <c r="J5739" s="31">
        <v>-13.166118471840962</v>
      </c>
      <c r="K5739" s="31">
        <v>-12.561102025996192</v>
      </c>
      <c r="L5739" s="31">
        <v>32.461460297882745</v>
      </c>
      <c r="M5739" s="31">
        <v>-11.296073139379359</v>
      </c>
      <c r="N5739" s="31">
        <v>-10.634955333560741</v>
      </c>
      <c r="O5739" s="31">
        <v>-9.9540039935675644</v>
      </c>
      <c r="P5739" s="31">
        <v>-9.2526241133745923</v>
      </c>
      <c r="Q5739" s="31">
        <v>-8.53020283677583</v>
      </c>
      <c r="R5739" s="31">
        <v>-7.7861089218791051</v>
      </c>
      <c r="S5739" s="31">
        <v>-7.0196921895354771</v>
      </c>
      <c r="T5739" s="31">
        <v>-6.2302829552215417</v>
      </c>
      <c r="U5739" s="31">
        <v>-5.4171914438781874</v>
      </c>
      <c r="V5739" s="31">
        <v>-4.5797071871945336</v>
      </c>
      <c r="W5739" s="31">
        <v>-3.71709840281037</v>
      </c>
      <c r="X5739" s="31">
        <v>-2.8286113548946807</v>
      </c>
      <c r="Y5739" s="31">
        <v>-1.9134696955415214</v>
      </c>
      <c r="Z5739" s="31">
        <v>-0.970873786407767</v>
      </c>
    </row>
    <row r="5740" spans="2:26" x14ac:dyDescent="0.2">
      <c r="B5740">
        <v>5624</v>
      </c>
      <c r="C5740" s="31">
        <v>22.339725435161306</v>
      </c>
      <c r="D5740" s="31">
        <v>-16.443608385676846</v>
      </c>
      <c r="E5740" s="31">
        <v>-15.936916637247149</v>
      </c>
      <c r="F5740" s="31">
        <v>-15.415024136364567</v>
      </c>
      <c r="G5740" s="31">
        <v>-14.877474860455504</v>
      </c>
      <c r="H5740" s="31">
        <v>-14.323799106269169</v>
      </c>
      <c r="I5740" s="31">
        <v>-13.753513079457244</v>
      </c>
      <c r="J5740" s="31">
        <v>-13.166118471840962</v>
      </c>
      <c r="K5740" s="31">
        <v>-12.561102025996192</v>
      </c>
      <c r="L5740" s="31">
        <v>-11.937935086776077</v>
      </c>
      <c r="M5740" s="31">
        <v>99.654943337924749</v>
      </c>
      <c r="N5740" s="31">
        <v>-10.634955333560741</v>
      </c>
      <c r="O5740" s="31">
        <v>-9.9540039935675644</v>
      </c>
      <c r="P5740" s="31">
        <v>19.500434134297972</v>
      </c>
      <c r="Q5740" s="31">
        <v>-8.53020283677583</v>
      </c>
      <c r="R5740" s="31">
        <v>-7.7861089218791051</v>
      </c>
      <c r="S5740" s="31">
        <v>-7.0196921895354771</v>
      </c>
      <c r="T5740" s="31">
        <v>-6.2302829552215417</v>
      </c>
      <c r="U5740" s="31">
        <v>-5.4171914438781874</v>
      </c>
      <c r="V5740" s="31">
        <v>-4.5797071871945336</v>
      </c>
      <c r="W5740" s="31">
        <v>-3.71709840281037</v>
      </c>
      <c r="X5740" s="31">
        <v>-2.8286113548946807</v>
      </c>
      <c r="Y5740" s="31">
        <v>-1.9134696955415214</v>
      </c>
      <c r="Z5740" s="31">
        <v>-0.970873786407767</v>
      </c>
    </row>
    <row r="5741" spans="2:26" x14ac:dyDescent="0.2">
      <c r="B5741">
        <v>5625</v>
      </c>
      <c r="C5741" s="31">
        <v>25.641251311917543</v>
      </c>
      <c r="D5741" s="31">
        <v>45.052049957656493</v>
      </c>
      <c r="E5741" s="31">
        <v>-15.936916637247149</v>
      </c>
      <c r="F5741" s="31">
        <v>18.274213247423443</v>
      </c>
      <c r="G5741" s="31">
        <v>-14.877474860455504</v>
      </c>
      <c r="H5741" s="31">
        <v>-14.323799106269169</v>
      </c>
      <c r="I5741" s="31">
        <v>-13.753513079457244</v>
      </c>
      <c r="J5741" s="31">
        <v>-13.166118471840962</v>
      </c>
      <c r="K5741" s="31">
        <v>-12.561102025996192</v>
      </c>
      <c r="L5741" s="31">
        <v>-11.937935086776077</v>
      </c>
      <c r="M5741" s="31">
        <v>-11.296073139379359</v>
      </c>
      <c r="N5741" s="31">
        <v>-10.634955333560741</v>
      </c>
      <c r="O5741" s="31">
        <v>-9.9540039935675644</v>
      </c>
      <c r="P5741" s="31">
        <v>-9.2526241133745923</v>
      </c>
      <c r="Q5741" s="31">
        <v>-8.53020283677583</v>
      </c>
      <c r="R5741" s="31">
        <v>-7.7861089218791051</v>
      </c>
      <c r="S5741" s="31">
        <v>-7.0196921895354771</v>
      </c>
      <c r="T5741" s="31">
        <v>-6.2302829552215417</v>
      </c>
      <c r="U5741" s="31">
        <v>-5.4171914438781874</v>
      </c>
      <c r="V5741" s="31">
        <v>-4.5797071871945336</v>
      </c>
      <c r="W5741" s="31">
        <v>-3.71709840281037</v>
      </c>
      <c r="X5741" s="31">
        <v>-2.8286113548946807</v>
      </c>
      <c r="Y5741" s="31">
        <v>-1.9134696955415214</v>
      </c>
      <c r="Z5741" s="31">
        <v>-0.970873786407767</v>
      </c>
    </row>
    <row r="5742" spans="2:26" x14ac:dyDescent="0.2">
      <c r="B5742">
        <v>5626</v>
      </c>
      <c r="C5742" s="31">
        <v>-16.935542122016354</v>
      </c>
      <c r="D5742" s="31">
        <v>135.50236772790907</v>
      </c>
      <c r="E5742" s="31">
        <v>-15.936916637247149</v>
      </c>
      <c r="F5742" s="31">
        <v>11.1983175183444</v>
      </c>
      <c r="G5742" s="31">
        <v>-14.877474860455504</v>
      </c>
      <c r="H5742" s="31">
        <v>-14.323799106269169</v>
      </c>
      <c r="I5742" s="31">
        <v>59.088370432966606</v>
      </c>
      <c r="J5742" s="31">
        <v>-13.166118471840962</v>
      </c>
      <c r="K5742" s="31">
        <v>-12.561102025996192</v>
      </c>
      <c r="L5742" s="31">
        <v>-11.937935086776077</v>
      </c>
      <c r="M5742" s="31">
        <v>-11.296073139379359</v>
      </c>
      <c r="N5742" s="31">
        <v>-10.634955333560741</v>
      </c>
      <c r="O5742" s="31">
        <v>-9.9540039935675644</v>
      </c>
      <c r="P5742" s="31">
        <v>-9.2526241133745923</v>
      </c>
      <c r="Q5742" s="31">
        <v>34.085500482327106</v>
      </c>
      <c r="R5742" s="31">
        <v>-7.7861089218791051</v>
      </c>
      <c r="S5742" s="31">
        <v>-7.0196921895354771</v>
      </c>
      <c r="T5742" s="31">
        <v>-6.2302829552215417</v>
      </c>
      <c r="U5742" s="31">
        <v>-5.4171914438781874</v>
      </c>
      <c r="V5742" s="31">
        <v>-4.5797071871945336</v>
      </c>
      <c r="W5742" s="31">
        <v>46.25605758247066</v>
      </c>
      <c r="X5742" s="31">
        <v>-2.8286113548946807</v>
      </c>
      <c r="Y5742" s="31">
        <v>-1.9134696955415214</v>
      </c>
      <c r="Z5742" s="31">
        <v>-0.970873786407767</v>
      </c>
    </row>
    <row r="5743" spans="2:26" x14ac:dyDescent="0.2">
      <c r="B5743">
        <v>5627</v>
      </c>
      <c r="C5743" s="31">
        <v>79.103349378481866</v>
      </c>
      <c r="D5743" s="31">
        <v>33.510743712194525</v>
      </c>
      <c r="E5743" s="31">
        <v>152.8804410963518</v>
      </c>
      <c r="F5743" s="31">
        <v>-15.415024136364567</v>
      </c>
      <c r="G5743" s="31">
        <v>-14.877474860455504</v>
      </c>
      <c r="H5743" s="31">
        <v>-14.323799106269169</v>
      </c>
      <c r="I5743" s="31">
        <v>-13.753513079457244</v>
      </c>
      <c r="J5743" s="31">
        <v>42.764189453062542</v>
      </c>
      <c r="K5743" s="31">
        <v>-12.561102025996192</v>
      </c>
      <c r="L5743" s="31">
        <v>-11.937935086776077</v>
      </c>
      <c r="M5743" s="31">
        <v>-11.296073139379359</v>
      </c>
      <c r="N5743" s="31">
        <v>-10.634955333560741</v>
      </c>
      <c r="O5743" s="31">
        <v>-9.9540039935675644</v>
      </c>
      <c r="P5743" s="31">
        <v>-9.2526241133745923</v>
      </c>
      <c r="Q5743" s="31">
        <v>-8.53020283677583</v>
      </c>
      <c r="R5743" s="31">
        <v>-7.7861089218791051</v>
      </c>
      <c r="S5743" s="31">
        <v>-7.0196921895354771</v>
      </c>
      <c r="T5743" s="31">
        <v>284.75844249133672</v>
      </c>
      <c r="U5743" s="31">
        <v>-5.4171914438781874</v>
      </c>
      <c r="V5743" s="31">
        <v>-4.5797071871945336</v>
      </c>
      <c r="W5743" s="31">
        <v>-3.71709840281037</v>
      </c>
      <c r="X5743" s="31">
        <v>-2.8286113548946807</v>
      </c>
      <c r="Y5743" s="31">
        <v>-1.9134696955415214</v>
      </c>
      <c r="Z5743" s="31">
        <v>-0.970873786407767</v>
      </c>
    </row>
    <row r="5744" spans="2:26" x14ac:dyDescent="0.2">
      <c r="B5744">
        <v>5628</v>
      </c>
      <c r="C5744" s="31">
        <v>-16.935542122016354</v>
      </c>
      <c r="D5744" s="31">
        <v>-16.443608385676846</v>
      </c>
      <c r="E5744" s="31">
        <v>-15.936916637247149</v>
      </c>
      <c r="F5744" s="31">
        <v>68.33377616385421</v>
      </c>
      <c r="G5744" s="31">
        <v>158.99736482489519</v>
      </c>
      <c r="H5744" s="31">
        <v>-14.323799106269169</v>
      </c>
      <c r="I5744" s="31">
        <v>-13.753513079457244</v>
      </c>
      <c r="J5744" s="31">
        <v>-13.166118471840962</v>
      </c>
      <c r="K5744" s="31">
        <v>-12.561102025996192</v>
      </c>
      <c r="L5744" s="31">
        <v>-11.937935086776077</v>
      </c>
      <c r="M5744" s="31">
        <v>149.82129754128684</v>
      </c>
      <c r="N5744" s="31">
        <v>-10.634955333560741</v>
      </c>
      <c r="O5744" s="31">
        <v>-9.9540039935675644</v>
      </c>
      <c r="P5744" s="31">
        <v>-9.2526241133745923</v>
      </c>
      <c r="Q5744" s="31">
        <v>-8.53020283677583</v>
      </c>
      <c r="R5744" s="31">
        <v>-7.7861089218791051</v>
      </c>
      <c r="S5744" s="31">
        <v>-7.0196921895354771</v>
      </c>
      <c r="T5744" s="31">
        <v>-6.2302829552215417</v>
      </c>
      <c r="U5744" s="31">
        <v>-5.4171914438781874</v>
      </c>
      <c r="V5744" s="31">
        <v>-4.5797071871945336</v>
      </c>
      <c r="W5744" s="31">
        <v>-3.71709840281037</v>
      </c>
      <c r="X5744" s="31">
        <v>-2.8286113548946807</v>
      </c>
      <c r="Y5744" s="31">
        <v>-1.9134696955415214</v>
      </c>
      <c r="Z5744" s="31">
        <v>-0.970873786407767</v>
      </c>
    </row>
    <row r="5745" spans="2:26" x14ac:dyDescent="0.2">
      <c r="B5745">
        <v>5629</v>
      </c>
      <c r="C5745" s="31">
        <v>21.232275012947461</v>
      </c>
      <c r="D5745" s="31">
        <v>-16.443608385676846</v>
      </c>
      <c r="E5745" s="31">
        <v>74.480945959391349</v>
      </c>
      <c r="F5745" s="31">
        <v>94.877663272432954</v>
      </c>
      <c r="G5745" s="31">
        <v>117.7526358817798</v>
      </c>
      <c r="H5745" s="31">
        <v>-14.323799106269169</v>
      </c>
      <c r="I5745" s="31">
        <v>10.345586811931057</v>
      </c>
      <c r="J5745" s="31">
        <v>-13.166118471840962</v>
      </c>
      <c r="K5745" s="31">
        <v>-12.561102025996192</v>
      </c>
      <c r="L5745" s="31">
        <v>-11.937935086776077</v>
      </c>
      <c r="M5745" s="31">
        <v>-11.296073139379359</v>
      </c>
      <c r="N5745" s="31">
        <v>108.14763437919616</v>
      </c>
      <c r="O5745" s="31">
        <v>-9.9540039935675644</v>
      </c>
      <c r="P5745" s="31">
        <v>-9.2526241133745923</v>
      </c>
      <c r="Q5745" s="31">
        <v>-8.53020283677583</v>
      </c>
      <c r="R5745" s="31">
        <v>-7.7861089218791051</v>
      </c>
      <c r="S5745" s="31">
        <v>-7.0196921895354771</v>
      </c>
      <c r="T5745" s="31">
        <v>-6.2302829552215417</v>
      </c>
      <c r="U5745" s="31">
        <v>-5.4171914438781874</v>
      </c>
      <c r="V5745" s="31">
        <v>-4.5797071871945336</v>
      </c>
      <c r="W5745" s="31">
        <v>-3.71709840281037</v>
      </c>
      <c r="X5745" s="31">
        <v>-2.8286113548946807</v>
      </c>
      <c r="Y5745" s="31">
        <v>-1.9134696955415214</v>
      </c>
      <c r="Z5745" s="31">
        <v>-0.970873786407767</v>
      </c>
    </row>
    <row r="5746" spans="2:26" x14ac:dyDescent="0.2">
      <c r="B5746">
        <v>5630</v>
      </c>
      <c r="C5746" s="31">
        <v>-16.935542122016354</v>
      </c>
      <c r="D5746" s="31">
        <v>26.025463948143312</v>
      </c>
      <c r="E5746" s="31">
        <v>-15.936916637247149</v>
      </c>
      <c r="F5746" s="31">
        <v>-15.415024136364567</v>
      </c>
      <c r="G5746" s="31">
        <v>24.603772631665265</v>
      </c>
      <c r="H5746" s="31">
        <v>-14.323799106269169</v>
      </c>
      <c r="I5746" s="31">
        <v>-13.753513079457244</v>
      </c>
      <c r="J5746" s="31">
        <v>-13.166118471840962</v>
      </c>
      <c r="K5746" s="31">
        <v>-12.561102025996192</v>
      </c>
      <c r="L5746" s="31">
        <v>-11.937935086776077</v>
      </c>
      <c r="M5746" s="31">
        <v>-11.296073139379359</v>
      </c>
      <c r="N5746" s="31">
        <v>-10.634955333560741</v>
      </c>
      <c r="O5746" s="31">
        <v>-9.9540039935675644</v>
      </c>
      <c r="P5746" s="31">
        <v>-9.2526241133745923</v>
      </c>
      <c r="Q5746" s="31">
        <v>-8.53020283677583</v>
      </c>
      <c r="R5746" s="31">
        <v>-7.7861089218791051</v>
      </c>
      <c r="S5746" s="31">
        <v>-7.0196921895354771</v>
      </c>
      <c r="T5746" s="31">
        <v>-6.2302829552215417</v>
      </c>
      <c r="U5746" s="31">
        <v>-5.4171914438781874</v>
      </c>
      <c r="V5746" s="31">
        <v>-4.5797071871945336</v>
      </c>
      <c r="W5746" s="31">
        <v>-3.71709840281037</v>
      </c>
      <c r="X5746" s="31">
        <v>-2.8286113548946807</v>
      </c>
      <c r="Y5746" s="31">
        <v>-1.9134696955415214</v>
      </c>
      <c r="Z5746" s="31">
        <v>-0.970873786407767</v>
      </c>
    </row>
    <row r="5747" spans="2:26" x14ac:dyDescent="0.2">
      <c r="B5747">
        <v>5631</v>
      </c>
      <c r="C5747" s="31">
        <v>-16.935542122016354</v>
      </c>
      <c r="D5747" s="31">
        <v>-16.443608385676846</v>
      </c>
      <c r="E5747" s="31">
        <v>-15.936916637247149</v>
      </c>
      <c r="F5747" s="31">
        <v>157.16263743347233</v>
      </c>
      <c r="G5747" s="31">
        <v>-14.877474860455504</v>
      </c>
      <c r="H5747" s="31">
        <v>-14.323799106269169</v>
      </c>
      <c r="I5747" s="31">
        <v>-13.753513079457244</v>
      </c>
      <c r="J5747" s="31">
        <v>-13.166118471840962</v>
      </c>
      <c r="K5747" s="31">
        <v>-12.561102025996192</v>
      </c>
      <c r="L5747" s="31">
        <v>-11.937935086776077</v>
      </c>
      <c r="M5747" s="31">
        <v>-11.296073139379359</v>
      </c>
      <c r="N5747" s="31">
        <v>-10.634955333560741</v>
      </c>
      <c r="O5747" s="31">
        <v>-9.9540039935675644</v>
      </c>
      <c r="P5747" s="31">
        <v>52.113081094492465</v>
      </c>
      <c r="Q5747" s="31">
        <v>-8.53020283677583</v>
      </c>
      <c r="R5747" s="31">
        <v>-7.7861089218791051</v>
      </c>
      <c r="S5747" s="31">
        <v>-7.0196921895354771</v>
      </c>
      <c r="T5747" s="31">
        <v>-6.2302829552215417</v>
      </c>
      <c r="U5747" s="31">
        <v>-5.4171914438781874</v>
      </c>
      <c r="V5747" s="31">
        <v>-4.5797071871945336</v>
      </c>
      <c r="W5747" s="31">
        <v>-3.71709840281037</v>
      </c>
      <c r="X5747" s="31">
        <v>-2.8286113548946807</v>
      </c>
      <c r="Y5747" s="31">
        <v>-1.9134696955415214</v>
      </c>
      <c r="Z5747" s="31">
        <v>-0.970873786407767</v>
      </c>
    </row>
    <row r="5748" spans="2:26" x14ac:dyDescent="0.2">
      <c r="B5748">
        <v>5632</v>
      </c>
      <c r="C5748" s="31">
        <v>118.93664047338265</v>
      </c>
      <c r="D5748" s="31">
        <v>91.425205004515021</v>
      </c>
      <c r="E5748" s="31">
        <v>36.641561674336181</v>
      </c>
      <c r="F5748" s="31">
        <v>-15.415024136364567</v>
      </c>
      <c r="G5748" s="31">
        <v>76.89849330447403</v>
      </c>
      <c r="H5748" s="31">
        <v>-14.323799106269169</v>
      </c>
      <c r="I5748" s="31">
        <v>-13.753513079457244</v>
      </c>
      <c r="J5748" s="31">
        <v>60.956119491072151</v>
      </c>
      <c r="K5748" s="31">
        <v>95.282936615634327</v>
      </c>
      <c r="L5748" s="31">
        <v>-11.937935086776077</v>
      </c>
      <c r="M5748" s="31">
        <v>-11.296073139379359</v>
      </c>
      <c r="N5748" s="31">
        <v>-10.634955333560741</v>
      </c>
      <c r="O5748" s="31">
        <v>-9.9540039935675644</v>
      </c>
      <c r="P5748" s="31">
        <v>29.671632617995492</v>
      </c>
      <c r="Q5748" s="31">
        <v>-8.53020283677583</v>
      </c>
      <c r="R5748" s="31">
        <v>-7.7861089218791051</v>
      </c>
      <c r="S5748" s="31">
        <v>-7.0196921895354771</v>
      </c>
      <c r="T5748" s="31">
        <v>-6.2302829552215417</v>
      </c>
      <c r="U5748" s="31">
        <v>-5.4171914438781874</v>
      </c>
      <c r="V5748" s="31">
        <v>-4.5797071871945336</v>
      </c>
      <c r="W5748" s="31">
        <v>-3.71709840281037</v>
      </c>
      <c r="X5748" s="31">
        <v>-2.8286113548946807</v>
      </c>
      <c r="Y5748" s="31">
        <v>-1.9134696955415214</v>
      </c>
      <c r="Z5748" s="31">
        <v>-0.970873786407767</v>
      </c>
    </row>
    <row r="5749" spans="2:26" x14ac:dyDescent="0.2">
      <c r="B5749">
        <v>5633</v>
      </c>
      <c r="C5749" s="31">
        <v>19.331709393797652</v>
      </c>
      <c r="D5749" s="31">
        <v>-16.443608385676846</v>
      </c>
      <c r="E5749" s="31">
        <v>-15.936916637247149</v>
      </c>
      <c r="F5749" s="31">
        <v>-15.415024136364567</v>
      </c>
      <c r="G5749" s="31">
        <v>95.026311073218437</v>
      </c>
      <c r="H5749" s="31">
        <v>-14.323799106269169</v>
      </c>
      <c r="I5749" s="31">
        <v>-13.753513079457244</v>
      </c>
      <c r="J5749" s="31">
        <v>-13.166118471840962</v>
      </c>
      <c r="K5749" s="31">
        <v>96.373868921894726</v>
      </c>
      <c r="L5749" s="31">
        <v>-11.937935086776077</v>
      </c>
      <c r="M5749" s="31">
        <v>-11.296073139379359</v>
      </c>
      <c r="N5749" s="31">
        <v>-10.634955333560741</v>
      </c>
      <c r="O5749" s="31">
        <v>-9.9540039935675644</v>
      </c>
      <c r="P5749" s="31">
        <v>-9.2526241133745923</v>
      </c>
      <c r="Q5749" s="31">
        <v>-8.53020283677583</v>
      </c>
      <c r="R5749" s="31">
        <v>-7.7861089218791051</v>
      </c>
      <c r="S5749" s="31">
        <v>-7.0196921895354771</v>
      </c>
      <c r="T5749" s="31">
        <v>-6.2302829552215417</v>
      </c>
      <c r="U5749" s="31">
        <v>-5.4171914438781874</v>
      </c>
      <c r="V5749" s="31">
        <v>-4.5797071871945336</v>
      </c>
      <c r="W5749" s="31">
        <v>-3.71709840281037</v>
      </c>
      <c r="X5749" s="31">
        <v>-2.8286113548946807</v>
      </c>
      <c r="Y5749" s="31">
        <v>-1.9134696955415214</v>
      </c>
      <c r="Z5749" s="31">
        <v>-0.970873786407767</v>
      </c>
    </row>
    <row r="5750" spans="2:26" x14ac:dyDescent="0.2">
      <c r="B5750">
        <v>5634</v>
      </c>
      <c r="C5750" s="31">
        <v>-16.935542122016354</v>
      </c>
      <c r="D5750" s="31">
        <v>-16.443608385676846</v>
      </c>
      <c r="E5750" s="31">
        <v>8.19507962231995</v>
      </c>
      <c r="F5750" s="31">
        <v>70.412515774896832</v>
      </c>
      <c r="G5750" s="31">
        <v>58.818649928260335</v>
      </c>
      <c r="H5750" s="31">
        <v>30.97417156931315</v>
      </c>
      <c r="I5750" s="31">
        <v>-13.753513079457244</v>
      </c>
      <c r="J5750" s="31">
        <v>-13.166118471840962</v>
      </c>
      <c r="K5750" s="31">
        <v>-12.561102025996192</v>
      </c>
      <c r="L5750" s="31">
        <v>75.904366470647204</v>
      </c>
      <c r="M5750" s="31">
        <v>-11.296073139379359</v>
      </c>
      <c r="N5750" s="31">
        <v>-10.634955333560741</v>
      </c>
      <c r="O5750" s="31">
        <v>-9.9540039935675644</v>
      </c>
      <c r="P5750" s="31">
        <v>-9.2526241133745923</v>
      </c>
      <c r="Q5750" s="31">
        <v>-8.53020283677583</v>
      </c>
      <c r="R5750" s="31">
        <v>-7.7861089218791051</v>
      </c>
      <c r="S5750" s="31">
        <v>-7.0196921895354771</v>
      </c>
      <c r="T5750" s="31">
        <v>-6.2302829552215417</v>
      </c>
      <c r="U5750" s="31">
        <v>-5.4171914438781874</v>
      </c>
      <c r="V5750" s="31">
        <v>-4.5797071871945336</v>
      </c>
      <c r="W5750" s="31">
        <v>-3.71709840281037</v>
      </c>
      <c r="X5750" s="31">
        <v>-2.8286113548946807</v>
      </c>
      <c r="Y5750" s="31">
        <v>-1.9134696955415214</v>
      </c>
      <c r="Z5750" s="31">
        <v>-0.970873786407767</v>
      </c>
    </row>
    <row r="5751" spans="2:26" x14ac:dyDescent="0.2">
      <c r="B5751">
        <v>5635</v>
      </c>
      <c r="C5751" s="31">
        <v>63.079663573039142</v>
      </c>
      <c r="D5751" s="31">
        <v>190.78954057965737</v>
      </c>
      <c r="E5751" s="31">
        <v>34.655680504567442</v>
      </c>
      <c r="F5751" s="31">
        <v>173.18853504683423</v>
      </c>
      <c r="G5751" s="31">
        <v>130.69915394712217</v>
      </c>
      <c r="H5751" s="31">
        <v>-14.323799106269169</v>
      </c>
      <c r="I5751" s="31">
        <v>31.484668923233436</v>
      </c>
      <c r="J5751" s="31">
        <v>-13.166118471840962</v>
      </c>
      <c r="K5751" s="31">
        <v>-12.561102025996192</v>
      </c>
      <c r="L5751" s="31">
        <v>-11.937935086776077</v>
      </c>
      <c r="M5751" s="31">
        <v>-11.296073139379359</v>
      </c>
      <c r="N5751" s="31">
        <v>-10.634955333560741</v>
      </c>
      <c r="O5751" s="31">
        <v>48.312465987082085</v>
      </c>
      <c r="P5751" s="31">
        <v>-9.2526241133745923</v>
      </c>
      <c r="Q5751" s="31">
        <v>-8.53020283677583</v>
      </c>
      <c r="R5751" s="31">
        <v>-7.7861089218791051</v>
      </c>
      <c r="S5751" s="31">
        <v>-7.0196921895354771</v>
      </c>
      <c r="T5751" s="31">
        <v>-6.2302829552215417</v>
      </c>
      <c r="U5751" s="31">
        <v>-5.4171914438781874</v>
      </c>
      <c r="V5751" s="31">
        <v>-4.5797071871945336</v>
      </c>
      <c r="W5751" s="31">
        <v>-3.71709840281037</v>
      </c>
      <c r="X5751" s="31">
        <v>-2.8286113548946807</v>
      </c>
      <c r="Y5751" s="31">
        <v>-1.9134696955415214</v>
      </c>
      <c r="Z5751" s="31">
        <v>-0.970873786407767</v>
      </c>
    </row>
    <row r="5752" spans="2:26" x14ac:dyDescent="0.2">
      <c r="B5752">
        <v>5636</v>
      </c>
      <c r="C5752" s="31">
        <v>24.331699842616707</v>
      </c>
      <c r="D5752" s="31">
        <v>14.70732576973584</v>
      </c>
      <c r="E5752" s="31">
        <v>25.648363551291467</v>
      </c>
      <c r="F5752" s="31">
        <v>-15.415024136364567</v>
      </c>
      <c r="G5752" s="31">
        <v>-14.877474860455504</v>
      </c>
      <c r="H5752" s="31">
        <v>-14.323799106269169</v>
      </c>
      <c r="I5752" s="31">
        <v>40.32998111221881</v>
      </c>
      <c r="J5752" s="31">
        <v>275.63801375000747</v>
      </c>
      <c r="K5752" s="31">
        <v>38.520852598284826</v>
      </c>
      <c r="L5752" s="31">
        <v>49.665134775639821</v>
      </c>
      <c r="M5752" s="31">
        <v>-11.296073139379359</v>
      </c>
      <c r="N5752" s="31">
        <v>-10.634955333560741</v>
      </c>
      <c r="O5752" s="31">
        <v>-9.9540039935675644</v>
      </c>
      <c r="P5752" s="31">
        <v>-9.2526241133745923</v>
      </c>
      <c r="Q5752" s="31">
        <v>-8.53020283677583</v>
      </c>
      <c r="R5752" s="31">
        <v>-7.7861089218791051</v>
      </c>
      <c r="S5752" s="31">
        <v>-7.0196921895354771</v>
      </c>
      <c r="T5752" s="31">
        <v>-6.2302829552215417</v>
      </c>
      <c r="U5752" s="31">
        <v>-5.4171914438781874</v>
      </c>
      <c r="V5752" s="31">
        <v>-4.5797071871945336</v>
      </c>
      <c r="W5752" s="31">
        <v>-3.71709840281037</v>
      </c>
      <c r="X5752" s="31">
        <v>-2.8286113548946807</v>
      </c>
      <c r="Y5752" s="31">
        <v>-1.9134696955415214</v>
      </c>
      <c r="Z5752" s="31">
        <v>-0.970873786407767</v>
      </c>
    </row>
    <row r="5753" spans="2:26" x14ac:dyDescent="0.2">
      <c r="B5753">
        <v>5637</v>
      </c>
      <c r="C5753" s="31">
        <v>60.177141780985146</v>
      </c>
      <c r="D5753" s="31">
        <v>-16.443608385676846</v>
      </c>
      <c r="E5753" s="31">
        <v>-15.936916637247149</v>
      </c>
      <c r="F5753" s="31">
        <v>-15.415024136364567</v>
      </c>
      <c r="G5753" s="31">
        <v>5.7970534035558696</v>
      </c>
      <c r="H5753" s="31">
        <v>-14.323799106269169</v>
      </c>
      <c r="I5753" s="31">
        <v>-13.753513079457244</v>
      </c>
      <c r="J5753" s="31">
        <v>-13.166118471840962</v>
      </c>
      <c r="K5753" s="31">
        <v>-12.561102025996192</v>
      </c>
      <c r="L5753" s="31">
        <v>162.11047027883126</v>
      </c>
      <c r="M5753" s="31">
        <v>-11.296073139379359</v>
      </c>
      <c r="N5753" s="31">
        <v>-10.634955333560741</v>
      </c>
      <c r="O5753" s="31">
        <v>-9.9540039935675644</v>
      </c>
      <c r="P5753" s="31">
        <v>-9.2526241133745923</v>
      </c>
      <c r="Q5753" s="31">
        <v>-8.53020283677583</v>
      </c>
      <c r="R5753" s="31">
        <v>-7.7861089218791051</v>
      </c>
      <c r="S5753" s="31">
        <v>-7.0196921895354771</v>
      </c>
      <c r="T5753" s="31">
        <v>-6.2302829552215417</v>
      </c>
      <c r="U5753" s="31">
        <v>-5.4171914438781874</v>
      </c>
      <c r="V5753" s="31">
        <v>-4.5797071871945336</v>
      </c>
      <c r="W5753" s="31">
        <v>-3.71709840281037</v>
      </c>
      <c r="X5753" s="31">
        <v>-2.8286113548946807</v>
      </c>
      <c r="Y5753" s="31">
        <v>-1.9134696955415214</v>
      </c>
      <c r="Z5753" s="31">
        <v>-0.970873786407767</v>
      </c>
    </row>
    <row r="5754" spans="2:26" x14ac:dyDescent="0.2">
      <c r="B5754">
        <v>5638</v>
      </c>
      <c r="C5754" s="31">
        <v>-16.935542122016354</v>
      </c>
      <c r="D5754" s="31">
        <v>-16.443608385676846</v>
      </c>
      <c r="E5754" s="31">
        <v>22.39922770214109</v>
      </c>
      <c r="F5754" s="31">
        <v>-15.415024136364567</v>
      </c>
      <c r="G5754" s="31">
        <v>-14.877474860455504</v>
      </c>
      <c r="H5754" s="31">
        <v>-14.323799106269169</v>
      </c>
      <c r="I5754" s="31">
        <v>75.778097040868332</v>
      </c>
      <c r="J5754" s="31">
        <v>-13.166118471840962</v>
      </c>
      <c r="K5754" s="31">
        <v>15.577025644720701</v>
      </c>
      <c r="L5754" s="31">
        <v>-11.937935086776077</v>
      </c>
      <c r="M5754" s="31">
        <v>-11.296073139379359</v>
      </c>
      <c r="N5754" s="31">
        <v>-10.634955333560741</v>
      </c>
      <c r="O5754" s="31">
        <v>-9.9540039935675644</v>
      </c>
      <c r="P5754" s="31">
        <v>-9.2526241133745923</v>
      </c>
      <c r="Q5754" s="31">
        <v>-8.53020283677583</v>
      </c>
      <c r="R5754" s="31">
        <v>25.090815933303158</v>
      </c>
      <c r="S5754" s="31">
        <v>-7.0196921895354771</v>
      </c>
      <c r="T5754" s="31">
        <v>-6.2302829552215417</v>
      </c>
      <c r="U5754" s="31">
        <v>-5.4171914438781874</v>
      </c>
      <c r="V5754" s="31">
        <v>-4.5797071871945336</v>
      </c>
      <c r="W5754" s="31">
        <v>-3.71709840281037</v>
      </c>
      <c r="X5754" s="31">
        <v>-2.8286113548946807</v>
      </c>
      <c r="Y5754" s="31">
        <v>-1.9134696955415214</v>
      </c>
      <c r="Z5754" s="31">
        <v>-0.970873786407767</v>
      </c>
    </row>
    <row r="5755" spans="2:26" x14ac:dyDescent="0.2">
      <c r="B5755">
        <v>5639</v>
      </c>
      <c r="C5755" s="31">
        <v>90.860824998786669</v>
      </c>
      <c r="D5755" s="31">
        <v>-16.443608385676846</v>
      </c>
      <c r="E5755" s="31">
        <v>-15.936916637247149</v>
      </c>
      <c r="F5755" s="31">
        <v>-15.415024136364567</v>
      </c>
      <c r="G5755" s="31">
        <v>-14.877474860455504</v>
      </c>
      <c r="H5755" s="31">
        <v>-14.323799106269169</v>
      </c>
      <c r="I5755" s="31">
        <v>-13.753513079457244</v>
      </c>
      <c r="J5755" s="31">
        <v>-13.166118471840962</v>
      </c>
      <c r="K5755" s="31">
        <v>-12.561102025996192</v>
      </c>
      <c r="L5755" s="31">
        <v>-11.937935086776077</v>
      </c>
      <c r="M5755" s="31">
        <v>176.25944796164231</v>
      </c>
      <c r="N5755" s="31">
        <v>-10.634955333560741</v>
      </c>
      <c r="O5755" s="31">
        <v>-9.9540039935675644</v>
      </c>
      <c r="P5755" s="31">
        <v>-9.2526241133745923</v>
      </c>
      <c r="Q5755" s="31">
        <v>-8.53020283677583</v>
      </c>
      <c r="R5755" s="31">
        <v>-7.7861089218791051</v>
      </c>
      <c r="S5755" s="31">
        <v>-7.0196921895354771</v>
      </c>
      <c r="T5755" s="31">
        <v>-6.2302829552215417</v>
      </c>
      <c r="U5755" s="31">
        <v>-5.4171914438781874</v>
      </c>
      <c r="V5755" s="31">
        <v>-4.5797071871945336</v>
      </c>
      <c r="W5755" s="31">
        <v>-3.71709840281037</v>
      </c>
      <c r="X5755" s="31">
        <v>-2.8286113548946807</v>
      </c>
      <c r="Y5755" s="31">
        <v>-1.9134696955415214</v>
      </c>
      <c r="Z5755" s="31">
        <v>-0.970873786407767</v>
      </c>
    </row>
    <row r="5756" spans="2:26" x14ac:dyDescent="0.2">
      <c r="B5756">
        <v>5640</v>
      </c>
      <c r="C5756" s="31">
        <v>-16.935542122016354</v>
      </c>
      <c r="D5756" s="31">
        <v>-16.443608385676846</v>
      </c>
      <c r="E5756" s="31">
        <v>-15.936916637247149</v>
      </c>
      <c r="F5756" s="31">
        <v>-15.415024136364567</v>
      </c>
      <c r="G5756" s="31">
        <v>155.14700769519658</v>
      </c>
      <c r="H5756" s="31">
        <v>-14.323799106269169</v>
      </c>
      <c r="I5756" s="31">
        <v>-13.753513079457244</v>
      </c>
      <c r="J5756" s="31">
        <v>-13.166118471840962</v>
      </c>
      <c r="K5756" s="31">
        <v>-12.561102025996192</v>
      </c>
      <c r="L5756" s="31">
        <v>-11.937935086776077</v>
      </c>
      <c r="M5756" s="31">
        <v>-11.296073139379359</v>
      </c>
      <c r="N5756" s="31">
        <v>-10.634955333560741</v>
      </c>
      <c r="O5756" s="31">
        <v>-9.9540039935675644</v>
      </c>
      <c r="P5756" s="31">
        <v>-9.2526241133745923</v>
      </c>
      <c r="Q5756" s="31">
        <v>-8.53020283677583</v>
      </c>
      <c r="R5756" s="31">
        <v>-7.7861089218791051</v>
      </c>
      <c r="S5756" s="31">
        <v>-7.0196921895354771</v>
      </c>
      <c r="T5756" s="31">
        <v>-6.2302829552215417</v>
      </c>
      <c r="U5756" s="31">
        <v>-5.4171914438781874</v>
      </c>
      <c r="V5756" s="31">
        <v>-4.5797071871945336</v>
      </c>
      <c r="W5756" s="31">
        <v>-3.71709840281037</v>
      </c>
      <c r="X5756" s="31">
        <v>-2.8286113548946807</v>
      </c>
      <c r="Y5756" s="31">
        <v>-1.9134696955415214</v>
      </c>
      <c r="Z5756" s="31">
        <v>-0.970873786407767</v>
      </c>
    </row>
    <row r="5757" spans="2:26" x14ac:dyDescent="0.2">
      <c r="B5757">
        <v>5641</v>
      </c>
      <c r="C5757" s="31">
        <v>-16.935542122016354</v>
      </c>
      <c r="D5757" s="31">
        <v>50.761814223447317</v>
      </c>
      <c r="E5757" s="31">
        <v>49.542150271991638</v>
      </c>
      <c r="F5757" s="31">
        <v>-15.415024136364567</v>
      </c>
      <c r="G5757" s="31">
        <v>-14.877474860455504</v>
      </c>
      <c r="H5757" s="31">
        <v>-14.323799106269169</v>
      </c>
      <c r="I5757" s="31">
        <v>117.47139698563494</v>
      </c>
      <c r="J5757" s="31">
        <v>-13.166118471840962</v>
      </c>
      <c r="K5757" s="31">
        <v>68.740705902955398</v>
      </c>
      <c r="L5757" s="31">
        <v>-11.937935086776077</v>
      </c>
      <c r="M5757" s="31">
        <v>152.58750606253986</v>
      </c>
      <c r="N5757" s="31">
        <v>-10.634955333560741</v>
      </c>
      <c r="O5757" s="31">
        <v>-9.9540039935675644</v>
      </c>
      <c r="P5757" s="31">
        <v>-9.2526241133745923</v>
      </c>
      <c r="Q5757" s="31">
        <v>-8.53020283677583</v>
      </c>
      <c r="R5757" s="31">
        <v>-7.7861089218791051</v>
      </c>
      <c r="S5757" s="31">
        <v>-7.0196921895354771</v>
      </c>
      <c r="T5757" s="31">
        <v>77.496202966246543</v>
      </c>
      <c r="U5757" s="31">
        <v>-5.4171914438781874</v>
      </c>
      <c r="V5757" s="31">
        <v>-4.5797071871945336</v>
      </c>
      <c r="W5757" s="31">
        <v>-3.71709840281037</v>
      </c>
      <c r="X5757" s="31">
        <v>-2.8286113548946807</v>
      </c>
      <c r="Y5757" s="31">
        <v>73.960904846414337</v>
      </c>
      <c r="Z5757" s="31">
        <v>-0.970873786407767</v>
      </c>
    </row>
    <row r="5758" spans="2:26" x14ac:dyDescent="0.2">
      <c r="B5758">
        <v>5642</v>
      </c>
      <c r="C5758" s="31">
        <v>76.101295055375118</v>
      </c>
      <c r="D5758" s="31">
        <v>-16.443608385676846</v>
      </c>
      <c r="E5758" s="31">
        <v>-15.936916637247149</v>
      </c>
      <c r="F5758" s="31">
        <v>194.2595226093149</v>
      </c>
      <c r="G5758" s="31">
        <v>-14.877474860455504</v>
      </c>
      <c r="H5758" s="31">
        <v>35.326651220327484</v>
      </c>
      <c r="I5758" s="31">
        <v>-13.753513079457244</v>
      </c>
      <c r="J5758" s="31">
        <v>-13.166118471840962</v>
      </c>
      <c r="K5758" s="31">
        <v>-12.561102025996192</v>
      </c>
      <c r="L5758" s="31">
        <v>75.674363226314441</v>
      </c>
      <c r="M5758" s="31">
        <v>-11.296073139379359</v>
      </c>
      <c r="N5758" s="31">
        <v>-10.634955333560741</v>
      </c>
      <c r="O5758" s="31">
        <v>-9.9540039935675644</v>
      </c>
      <c r="P5758" s="31">
        <v>-9.2526241133745923</v>
      </c>
      <c r="Q5758" s="31">
        <v>-8.53020283677583</v>
      </c>
      <c r="R5758" s="31">
        <v>-7.7861089218791051</v>
      </c>
      <c r="S5758" s="31">
        <v>-7.0196921895354771</v>
      </c>
      <c r="T5758" s="31">
        <v>-6.2302829552215417</v>
      </c>
      <c r="U5758" s="31">
        <v>-5.4171914438781874</v>
      </c>
      <c r="V5758" s="31">
        <v>-4.5797071871945336</v>
      </c>
      <c r="W5758" s="31">
        <v>116.66341421477433</v>
      </c>
      <c r="X5758" s="31">
        <v>-2.8286113548946807</v>
      </c>
      <c r="Y5758" s="31">
        <v>-1.9134696955415214</v>
      </c>
      <c r="Z5758" s="31">
        <v>147.22239337269403</v>
      </c>
    </row>
    <row r="5759" spans="2:26" x14ac:dyDescent="0.2">
      <c r="B5759">
        <v>5643</v>
      </c>
      <c r="C5759" s="31">
        <v>-16.935542122016354</v>
      </c>
      <c r="D5759" s="31">
        <v>-16.443608385676846</v>
      </c>
      <c r="E5759" s="31">
        <v>144.46477904138607</v>
      </c>
      <c r="F5759" s="31">
        <v>-15.415024136364567</v>
      </c>
      <c r="G5759" s="31">
        <v>-14.877474860455504</v>
      </c>
      <c r="H5759" s="31">
        <v>-14.323799106269169</v>
      </c>
      <c r="I5759" s="31">
        <v>41.202390753883968</v>
      </c>
      <c r="J5759" s="31">
        <v>82.461756022456171</v>
      </c>
      <c r="K5759" s="31">
        <v>-12.561102025996192</v>
      </c>
      <c r="L5759" s="31">
        <v>9.5423504045857932</v>
      </c>
      <c r="M5759" s="31">
        <v>-11.296073139379359</v>
      </c>
      <c r="N5759" s="31">
        <v>-10.634955333560741</v>
      </c>
      <c r="O5759" s="31">
        <v>-9.9540039935675644</v>
      </c>
      <c r="P5759" s="31">
        <v>-9.2526241133745923</v>
      </c>
      <c r="Q5759" s="31">
        <v>-8.53020283677583</v>
      </c>
      <c r="R5759" s="31">
        <v>-7.7861089218791051</v>
      </c>
      <c r="S5759" s="31">
        <v>-7.0196921895354771</v>
      </c>
      <c r="T5759" s="31">
        <v>-6.2302829552215417</v>
      </c>
      <c r="U5759" s="31">
        <v>-5.4171914438781874</v>
      </c>
      <c r="V5759" s="31">
        <v>-4.5797071871945336</v>
      </c>
      <c r="W5759" s="31">
        <v>-3.71709840281037</v>
      </c>
      <c r="X5759" s="31">
        <v>-2.8286113548946807</v>
      </c>
      <c r="Y5759" s="31">
        <v>-1.9134696955415214</v>
      </c>
      <c r="Z5759" s="31">
        <v>-0.970873786407767</v>
      </c>
    </row>
    <row r="5760" spans="2:26" x14ac:dyDescent="0.2">
      <c r="B5760">
        <v>5644</v>
      </c>
      <c r="C5760" s="31">
        <v>113.77365341519689</v>
      </c>
      <c r="D5760" s="31">
        <v>21.660664350799497</v>
      </c>
      <c r="E5760" s="31">
        <v>-15.936916637247149</v>
      </c>
      <c r="F5760" s="31">
        <v>-15.415024136364567</v>
      </c>
      <c r="G5760" s="31">
        <v>155.80416210771008</v>
      </c>
      <c r="H5760" s="31">
        <v>-14.323799106269169</v>
      </c>
      <c r="I5760" s="31">
        <v>-13.753513079457244</v>
      </c>
      <c r="J5760" s="31">
        <v>-13.166118471840962</v>
      </c>
      <c r="K5760" s="31">
        <v>-12.561102025996192</v>
      </c>
      <c r="L5760" s="31">
        <v>83.335367700191881</v>
      </c>
      <c r="M5760" s="31">
        <v>-11.296073139379359</v>
      </c>
      <c r="N5760" s="31">
        <v>-10.634955333560741</v>
      </c>
      <c r="O5760" s="31">
        <v>-9.9540039935675644</v>
      </c>
      <c r="P5760" s="31">
        <v>-9.2526241133745923</v>
      </c>
      <c r="Q5760" s="31">
        <v>-8.53020283677583</v>
      </c>
      <c r="R5760" s="31">
        <v>-7.7861089218791051</v>
      </c>
      <c r="S5760" s="31">
        <v>-7.0196921895354771</v>
      </c>
      <c r="T5760" s="31">
        <v>-6.2302829552215417</v>
      </c>
      <c r="U5760" s="31">
        <v>-5.4171914438781874</v>
      </c>
      <c r="V5760" s="31">
        <v>-4.5797071871945336</v>
      </c>
      <c r="W5760" s="31">
        <v>-3.71709840281037</v>
      </c>
      <c r="X5760" s="31">
        <v>-2.8286113548946807</v>
      </c>
      <c r="Y5760" s="31">
        <v>-1.9134696955415214</v>
      </c>
      <c r="Z5760" s="31">
        <v>-0.970873786407767</v>
      </c>
    </row>
    <row r="5761" spans="2:26" x14ac:dyDescent="0.2">
      <c r="B5761">
        <v>5645</v>
      </c>
      <c r="C5761" s="31">
        <v>-16.935542122016354</v>
      </c>
      <c r="D5761" s="31">
        <v>166.04044815884234</v>
      </c>
      <c r="E5761" s="31">
        <v>-15.936916637247149</v>
      </c>
      <c r="F5761" s="31">
        <v>-15.415024136364567</v>
      </c>
      <c r="G5761" s="31">
        <v>114.00797729300695</v>
      </c>
      <c r="H5761" s="31">
        <v>-14.323799106269169</v>
      </c>
      <c r="I5761" s="31">
        <v>24.557969087207351</v>
      </c>
      <c r="J5761" s="31">
        <v>-13.166118471840962</v>
      </c>
      <c r="K5761" s="31">
        <v>-12.561102025996192</v>
      </c>
      <c r="L5761" s="31">
        <v>-11.937935086776077</v>
      </c>
      <c r="M5761" s="31">
        <v>147.82660659655897</v>
      </c>
      <c r="N5761" s="31">
        <v>-10.634955333560741</v>
      </c>
      <c r="O5761" s="31">
        <v>-9.9540039935675644</v>
      </c>
      <c r="P5761" s="31">
        <v>-9.2526241133745923</v>
      </c>
      <c r="Q5761" s="31">
        <v>-8.53020283677583</v>
      </c>
      <c r="R5761" s="31">
        <v>-7.7861089218791051</v>
      </c>
      <c r="S5761" s="31">
        <v>-7.0196921895354771</v>
      </c>
      <c r="T5761" s="31">
        <v>-6.2302829552215417</v>
      </c>
      <c r="U5761" s="31">
        <v>-5.4171914438781874</v>
      </c>
      <c r="V5761" s="31">
        <v>-4.5797071871945336</v>
      </c>
      <c r="W5761" s="31">
        <v>-3.71709840281037</v>
      </c>
      <c r="X5761" s="31">
        <v>-2.8286113548946807</v>
      </c>
      <c r="Y5761" s="31">
        <v>-1.9134696955415214</v>
      </c>
      <c r="Z5761" s="31">
        <v>-0.970873786407767</v>
      </c>
    </row>
    <row r="5762" spans="2:26" x14ac:dyDescent="0.2">
      <c r="B5762">
        <v>5646</v>
      </c>
      <c r="C5762" s="31">
        <v>91.17517934492534</v>
      </c>
      <c r="D5762" s="31">
        <v>126.75287330289947</v>
      </c>
      <c r="E5762" s="31">
        <v>13.157428205358828</v>
      </c>
      <c r="F5762" s="31">
        <v>-15.415024136364567</v>
      </c>
      <c r="G5762" s="31">
        <v>127.73754512323097</v>
      </c>
      <c r="H5762" s="31">
        <v>-14.323799106269169</v>
      </c>
      <c r="I5762" s="31">
        <v>37.18973052400839</v>
      </c>
      <c r="J5762" s="31">
        <v>-13.166118471840962</v>
      </c>
      <c r="K5762" s="31">
        <v>85.427625781464386</v>
      </c>
      <c r="L5762" s="31">
        <v>-11.937935086776077</v>
      </c>
      <c r="M5762" s="31">
        <v>-11.296073139379359</v>
      </c>
      <c r="N5762" s="31">
        <v>261.52980479724732</v>
      </c>
      <c r="O5762" s="31">
        <v>-9.9540039935675644</v>
      </c>
      <c r="P5762" s="31">
        <v>-9.2526241133745923</v>
      </c>
      <c r="Q5762" s="31">
        <v>-8.53020283677583</v>
      </c>
      <c r="R5762" s="31">
        <v>-7.7861089218791051</v>
      </c>
      <c r="S5762" s="31">
        <v>-7.0196921895354771</v>
      </c>
      <c r="T5762" s="31">
        <v>-6.2302829552215417</v>
      </c>
      <c r="U5762" s="31">
        <v>-5.4171914438781874</v>
      </c>
      <c r="V5762" s="31">
        <v>-4.5797071871945336</v>
      </c>
      <c r="W5762" s="31">
        <v>-3.71709840281037</v>
      </c>
      <c r="X5762" s="31">
        <v>-2.8286113548946807</v>
      </c>
      <c r="Y5762" s="31">
        <v>-1.9134696955415214</v>
      </c>
      <c r="Z5762" s="31">
        <v>-0.970873786407767</v>
      </c>
    </row>
    <row r="5763" spans="2:26" x14ac:dyDescent="0.2">
      <c r="B5763">
        <v>5647</v>
      </c>
      <c r="C5763" s="31">
        <v>256.77803158764812</v>
      </c>
      <c r="D5763" s="31">
        <v>252.03736805744595</v>
      </c>
      <c r="E5763" s="31">
        <v>134.61268984239774</v>
      </c>
      <c r="F5763" s="31">
        <v>-15.415024136364567</v>
      </c>
      <c r="G5763" s="31">
        <v>-14.877474860455504</v>
      </c>
      <c r="H5763" s="31">
        <v>-14.323799106269169</v>
      </c>
      <c r="I5763" s="31">
        <v>-13.753513079457244</v>
      </c>
      <c r="J5763" s="31">
        <v>-13.166118471840962</v>
      </c>
      <c r="K5763" s="31">
        <v>-12.561102025996192</v>
      </c>
      <c r="L5763" s="31">
        <v>70.753323665404565</v>
      </c>
      <c r="M5763" s="31">
        <v>-11.296073139379359</v>
      </c>
      <c r="N5763" s="31">
        <v>-10.634955333560741</v>
      </c>
      <c r="O5763" s="31">
        <v>-9.9540039935675644</v>
      </c>
      <c r="P5763" s="31">
        <v>-9.2526241133745923</v>
      </c>
      <c r="Q5763" s="31">
        <v>46.112373477926234</v>
      </c>
      <c r="R5763" s="31">
        <v>-7.7861089218791051</v>
      </c>
      <c r="S5763" s="31">
        <v>-7.0196921895354771</v>
      </c>
      <c r="T5763" s="31">
        <v>-6.2302829552215417</v>
      </c>
      <c r="U5763" s="31">
        <v>-5.4171914438781874</v>
      </c>
      <c r="V5763" s="31">
        <v>-4.5797071871945336</v>
      </c>
      <c r="W5763" s="31">
        <v>-3.71709840281037</v>
      </c>
      <c r="X5763" s="31">
        <v>-2.8286113548946807</v>
      </c>
      <c r="Y5763" s="31">
        <v>-1.9134696955415214</v>
      </c>
      <c r="Z5763" s="31">
        <v>-0.970873786407767</v>
      </c>
    </row>
    <row r="5764" spans="2:26" x14ac:dyDescent="0.2">
      <c r="B5764">
        <v>5648</v>
      </c>
      <c r="C5764" s="31">
        <v>-16.935542122016354</v>
      </c>
      <c r="D5764" s="31">
        <v>210.8421786698955</v>
      </c>
      <c r="E5764" s="31">
        <v>156.44990106742162</v>
      </c>
      <c r="F5764" s="31">
        <v>15.330466236478987</v>
      </c>
      <c r="G5764" s="31">
        <v>-14.877474860455504</v>
      </c>
      <c r="H5764" s="31">
        <v>-14.323799106269169</v>
      </c>
      <c r="I5764" s="31">
        <v>-13.753513079457244</v>
      </c>
      <c r="J5764" s="31">
        <v>-13.166118471840962</v>
      </c>
      <c r="K5764" s="31">
        <v>-12.561102025996192</v>
      </c>
      <c r="L5764" s="31">
        <v>40.79188888329459</v>
      </c>
      <c r="M5764" s="31">
        <v>-11.296073139379359</v>
      </c>
      <c r="N5764" s="31">
        <v>-10.634955333560741</v>
      </c>
      <c r="O5764" s="31">
        <v>-9.9540039935675644</v>
      </c>
      <c r="P5764" s="31">
        <v>-9.2526241133745923</v>
      </c>
      <c r="Q5764" s="31">
        <v>-8.53020283677583</v>
      </c>
      <c r="R5764" s="31">
        <v>-7.7861089218791051</v>
      </c>
      <c r="S5764" s="31">
        <v>-7.0196921895354771</v>
      </c>
      <c r="T5764" s="31">
        <v>-6.2302829552215417</v>
      </c>
      <c r="U5764" s="31">
        <v>-5.4171914438781874</v>
      </c>
      <c r="V5764" s="31">
        <v>18.950313569505006</v>
      </c>
      <c r="W5764" s="31">
        <v>-3.71709840281037</v>
      </c>
      <c r="X5764" s="31">
        <v>-2.8286113548946807</v>
      </c>
      <c r="Y5764" s="31">
        <v>-1.9134696955415214</v>
      </c>
      <c r="Z5764" s="31">
        <v>-0.970873786407767</v>
      </c>
    </row>
    <row r="5765" spans="2:26" x14ac:dyDescent="0.2">
      <c r="B5765">
        <v>5649</v>
      </c>
      <c r="C5765" s="31">
        <v>12.724391487196964</v>
      </c>
      <c r="D5765" s="31">
        <v>90.803851069858212</v>
      </c>
      <c r="E5765" s="31">
        <v>11.771795193153638</v>
      </c>
      <c r="F5765" s="31">
        <v>147.65604668895926</v>
      </c>
      <c r="G5765" s="31">
        <v>-14.877474860455504</v>
      </c>
      <c r="H5765" s="31">
        <v>-14.323799106269169</v>
      </c>
      <c r="I5765" s="31">
        <v>-13.753513079457244</v>
      </c>
      <c r="J5765" s="31">
        <v>24.365555843121612</v>
      </c>
      <c r="K5765" s="31">
        <v>-12.561102025996192</v>
      </c>
      <c r="L5765" s="31">
        <v>-11.937935086776077</v>
      </c>
      <c r="M5765" s="31">
        <v>-11.296073139379359</v>
      </c>
      <c r="N5765" s="31">
        <v>-10.634955333560741</v>
      </c>
      <c r="O5765" s="31">
        <v>-9.9540039935675644</v>
      </c>
      <c r="P5765" s="31">
        <v>-9.2526241133745923</v>
      </c>
      <c r="Q5765" s="31">
        <v>261.96409434851387</v>
      </c>
      <c r="R5765" s="31">
        <v>68.948770884773538</v>
      </c>
      <c r="S5765" s="31">
        <v>-7.0196921895354771</v>
      </c>
      <c r="T5765" s="31">
        <v>-6.2302829552215417</v>
      </c>
      <c r="U5765" s="31">
        <v>-5.4171914438781874</v>
      </c>
      <c r="V5765" s="31">
        <v>-4.5797071871945336</v>
      </c>
      <c r="W5765" s="31">
        <v>-3.71709840281037</v>
      </c>
      <c r="X5765" s="31">
        <v>-2.8286113548946807</v>
      </c>
      <c r="Y5765" s="31">
        <v>-1.9134696955415214</v>
      </c>
      <c r="Z5765" s="31">
        <v>-0.970873786407767</v>
      </c>
    </row>
    <row r="5766" spans="2:26" x14ac:dyDescent="0.2">
      <c r="B5766">
        <v>5650</v>
      </c>
      <c r="C5766" s="31">
        <v>108.41282062241473</v>
      </c>
      <c r="D5766" s="31">
        <v>-16.443608385676846</v>
      </c>
      <c r="E5766" s="31">
        <v>-15.936916637247149</v>
      </c>
      <c r="F5766" s="31">
        <v>-15.415024136364567</v>
      </c>
      <c r="G5766" s="31">
        <v>-14.877474860455504</v>
      </c>
      <c r="H5766" s="31">
        <v>-14.323799106269169</v>
      </c>
      <c r="I5766" s="31">
        <v>-13.753513079457244</v>
      </c>
      <c r="J5766" s="31">
        <v>-13.166118471840962</v>
      </c>
      <c r="K5766" s="31">
        <v>-12.561102025996192</v>
      </c>
      <c r="L5766" s="31">
        <v>84.199993764125026</v>
      </c>
      <c r="M5766" s="31">
        <v>-11.296073139379359</v>
      </c>
      <c r="N5766" s="31">
        <v>-10.634955333560741</v>
      </c>
      <c r="O5766" s="31">
        <v>-9.9540039935675644</v>
      </c>
      <c r="P5766" s="31">
        <v>-9.2526241133745923</v>
      </c>
      <c r="Q5766" s="31">
        <v>-8.53020283677583</v>
      </c>
      <c r="R5766" s="31">
        <v>-7.7861089218791051</v>
      </c>
      <c r="S5766" s="31">
        <v>-7.0196921895354771</v>
      </c>
      <c r="T5766" s="31">
        <v>-6.2302829552215417</v>
      </c>
      <c r="U5766" s="31">
        <v>29.404642434143486</v>
      </c>
      <c r="V5766" s="31">
        <v>-4.5797071871945336</v>
      </c>
      <c r="W5766" s="31">
        <v>-3.71709840281037</v>
      </c>
      <c r="X5766" s="31">
        <v>53.639797324622847</v>
      </c>
      <c r="Y5766" s="31">
        <v>-1.9134696955415214</v>
      </c>
      <c r="Z5766" s="31">
        <v>-0.970873786407767</v>
      </c>
    </row>
    <row r="5767" spans="2:26" x14ac:dyDescent="0.2">
      <c r="B5767">
        <v>5651</v>
      </c>
      <c r="C5767" s="31">
        <v>17.757356649382519</v>
      </c>
      <c r="D5767" s="31">
        <v>-16.443608385676846</v>
      </c>
      <c r="E5767" s="31">
        <v>-15.936916637247149</v>
      </c>
      <c r="F5767" s="31">
        <v>-15.415024136364567</v>
      </c>
      <c r="G5767" s="31">
        <v>-14.877474860455504</v>
      </c>
      <c r="H5767" s="31">
        <v>12.871520660743025</v>
      </c>
      <c r="I5767" s="31">
        <v>-13.753513079457244</v>
      </c>
      <c r="J5767" s="31">
        <v>-13.166118471840962</v>
      </c>
      <c r="K5767" s="31">
        <v>-12.561102025996192</v>
      </c>
      <c r="L5767" s="31">
        <v>-11.937935086776077</v>
      </c>
      <c r="M5767" s="31">
        <v>-11.296073139379359</v>
      </c>
      <c r="N5767" s="31">
        <v>-10.634955333560741</v>
      </c>
      <c r="O5767" s="31">
        <v>-9.9540039935675644</v>
      </c>
      <c r="P5767" s="31">
        <v>-9.2526241133745923</v>
      </c>
      <c r="Q5767" s="31">
        <v>-8.53020283677583</v>
      </c>
      <c r="R5767" s="31">
        <v>-7.7861089218791051</v>
      </c>
      <c r="S5767" s="31">
        <v>-7.0196921895354771</v>
      </c>
      <c r="T5767" s="31">
        <v>-6.2302829552215417</v>
      </c>
      <c r="U5767" s="31">
        <v>-5.4171914438781874</v>
      </c>
      <c r="V5767" s="31">
        <v>-4.5797071871945336</v>
      </c>
      <c r="W5767" s="31">
        <v>-3.71709840281037</v>
      </c>
      <c r="X5767" s="31">
        <v>-2.8286113548946807</v>
      </c>
      <c r="Y5767" s="31">
        <v>-1.9134696955415214</v>
      </c>
      <c r="Z5767" s="31">
        <v>-0.970873786407767</v>
      </c>
    </row>
    <row r="5768" spans="2:26" x14ac:dyDescent="0.2">
      <c r="B5768">
        <v>5652</v>
      </c>
      <c r="C5768" s="31">
        <v>-16.935542122016354</v>
      </c>
      <c r="D5768" s="31">
        <v>-16.443608385676846</v>
      </c>
      <c r="E5768" s="31">
        <v>-15.936916637247149</v>
      </c>
      <c r="F5768" s="31">
        <v>144.65690537899599</v>
      </c>
      <c r="G5768" s="31">
        <v>94.694085335030024</v>
      </c>
      <c r="H5768" s="31">
        <v>-14.323799106269169</v>
      </c>
      <c r="I5768" s="31">
        <v>-13.753513079457244</v>
      </c>
      <c r="J5768" s="31">
        <v>-13.166118471840962</v>
      </c>
      <c r="K5768" s="31">
        <v>-12.561102025996192</v>
      </c>
      <c r="L5768" s="31">
        <v>-11.937935086776077</v>
      </c>
      <c r="M5768" s="31">
        <v>-11.296073139379359</v>
      </c>
      <c r="N5768" s="31">
        <v>-10.634955333560741</v>
      </c>
      <c r="O5768" s="31">
        <v>-9.9540039935675644</v>
      </c>
      <c r="P5768" s="31">
        <v>22.522326176456914</v>
      </c>
      <c r="Q5768" s="31">
        <v>-8.53020283677583</v>
      </c>
      <c r="R5768" s="31">
        <v>-7.7861089218791051</v>
      </c>
      <c r="S5768" s="31">
        <v>-7.0196921895354771</v>
      </c>
      <c r="T5768" s="31">
        <v>24.914954858885913</v>
      </c>
      <c r="U5768" s="31">
        <v>-5.4171914438781874</v>
      </c>
      <c r="V5768" s="31">
        <v>-4.5797071871945336</v>
      </c>
      <c r="W5768" s="31">
        <v>-3.71709840281037</v>
      </c>
      <c r="X5768" s="31">
        <v>-2.8286113548946807</v>
      </c>
      <c r="Y5768" s="31">
        <v>-1.9134696955415214</v>
      </c>
      <c r="Z5768" s="31">
        <v>-0.970873786407767</v>
      </c>
    </row>
    <row r="5769" spans="2:26" x14ac:dyDescent="0.2">
      <c r="B5769">
        <v>5653</v>
      </c>
      <c r="C5769" s="31">
        <v>45.717534149424495</v>
      </c>
      <c r="D5769" s="31">
        <v>41.780333006363776</v>
      </c>
      <c r="E5769" s="31">
        <v>38.312918054787957</v>
      </c>
      <c r="F5769" s="31">
        <v>123.05769716591769</v>
      </c>
      <c r="G5769" s="31">
        <v>20.509370861169895</v>
      </c>
      <c r="H5769" s="31">
        <v>82.296270120334896</v>
      </c>
      <c r="I5769" s="31">
        <v>34.643733188969172</v>
      </c>
      <c r="J5769" s="31">
        <v>-13.166118471840962</v>
      </c>
      <c r="K5769" s="31">
        <v>-12.561102025996192</v>
      </c>
      <c r="L5769" s="31">
        <v>-11.937935086776077</v>
      </c>
      <c r="M5769" s="31">
        <v>60.516446385771253</v>
      </c>
      <c r="N5769" s="31">
        <v>-10.634955333560741</v>
      </c>
      <c r="O5769" s="31">
        <v>-9.9540039935675644</v>
      </c>
      <c r="P5769" s="31">
        <v>-9.2526241133745923</v>
      </c>
      <c r="Q5769" s="31">
        <v>-8.53020283677583</v>
      </c>
      <c r="R5769" s="31">
        <v>-7.7861089218791051</v>
      </c>
      <c r="S5769" s="31">
        <v>-7.0196921895354771</v>
      </c>
      <c r="T5769" s="31">
        <v>-6.2302829552215417</v>
      </c>
      <c r="U5769" s="31">
        <v>-5.4171914438781874</v>
      </c>
      <c r="V5769" s="31">
        <v>-4.5797071871945336</v>
      </c>
      <c r="W5769" s="31">
        <v>-3.71709840281037</v>
      </c>
      <c r="X5769" s="31">
        <v>-2.8286113548946807</v>
      </c>
      <c r="Y5769" s="31">
        <v>-1.9134696955415214</v>
      </c>
      <c r="Z5769" s="31">
        <v>-0.970873786407767</v>
      </c>
    </row>
    <row r="5770" spans="2:26" x14ac:dyDescent="0.2">
      <c r="B5770">
        <v>5654</v>
      </c>
      <c r="C5770" s="31">
        <v>-16.935542122016354</v>
      </c>
      <c r="D5770" s="31">
        <v>-16.443608385676846</v>
      </c>
      <c r="E5770" s="31">
        <v>-15.936916637247149</v>
      </c>
      <c r="F5770" s="31">
        <v>-15.415024136364567</v>
      </c>
      <c r="G5770" s="31">
        <v>-14.877474860455504</v>
      </c>
      <c r="H5770" s="31">
        <v>-14.323799106269169</v>
      </c>
      <c r="I5770" s="31">
        <v>-13.753513079457244</v>
      </c>
      <c r="J5770" s="31">
        <v>-13.166118471840962</v>
      </c>
      <c r="K5770" s="31">
        <v>44.277771252538592</v>
      </c>
      <c r="L5770" s="31">
        <v>57.538059254645766</v>
      </c>
      <c r="M5770" s="31">
        <v>-11.296073139379359</v>
      </c>
      <c r="N5770" s="31">
        <v>-10.634955333560741</v>
      </c>
      <c r="O5770" s="31">
        <v>-9.9540039935675644</v>
      </c>
      <c r="P5770" s="31">
        <v>87.393019666392405</v>
      </c>
      <c r="Q5770" s="31">
        <v>-8.53020283677583</v>
      </c>
      <c r="R5770" s="31">
        <v>-7.7861089218791051</v>
      </c>
      <c r="S5770" s="31">
        <v>-7.0196921895354771</v>
      </c>
      <c r="T5770" s="31">
        <v>-6.2302829552215417</v>
      </c>
      <c r="U5770" s="31">
        <v>-5.4171914438781874</v>
      </c>
      <c r="V5770" s="31">
        <v>-4.5797071871945336</v>
      </c>
      <c r="W5770" s="31">
        <v>-3.71709840281037</v>
      </c>
      <c r="X5770" s="31">
        <v>-2.8286113548946807</v>
      </c>
      <c r="Y5770" s="31">
        <v>-1.9134696955415214</v>
      </c>
      <c r="Z5770" s="31">
        <v>-0.970873786407767</v>
      </c>
    </row>
    <row r="5771" spans="2:26" x14ac:dyDescent="0.2">
      <c r="B5771">
        <v>5655</v>
      </c>
      <c r="C5771" s="31">
        <v>91.358359689786653</v>
      </c>
      <c r="D5771" s="31">
        <v>84.30813002521451</v>
      </c>
      <c r="E5771" s="31">
        <v>-15.936916637247149</v>
      </c>
      <c r="F5771" s="31">
        <v>-15.415024136364567</v>
      </c>
      <c r="G5771" s="31">
        <v>77.284035891770358</v>
      </c>
      <c r="H5771" s="31">
        <v>33.192678585120369</v>
      </c>
      <c r="I5771" s="31">
        <v>-13.753513079457244</v>
      </c>
      <c r="J5771" s="31">
        <v>-13.166118471840962</v>
      </c>
      <c r="K5771" s="31">
        <v>-12.561102025996192</v>
      </c>
      <c r="L5771" s="31">
        <v>-11.937935086776077</v>
      </c>
      <c r="M5771" s="31">
        <v>65.711523824901235</v>
      </c>
      <c r="N5771" s="31">
        <v>-10.634955333560741</v>
      </c>
      <c r="O5771" s="31">
        <v>-9.9540039935675644</v>
      </c>
      <c r="P5771" s="31">
        <v>19.679275474977054</v>
      </c>
      <c r="Q5771" s="31">
        <v>-8.53020283677583</v>
      </c>
      <c r="R5771" s="31">
        <v>-7.7861089218791051</v>
      </c>
      <c r="S5771" s="31">
        <v>-7.0196921895354771</v>
      </c>
      <c r="T5771" s="31">
        <v>-6.2302829552215417</v>
      </c>
      <c r="U5771" s="31">
        <v>-5.4171914438781874</v>
      </c>
      <c r="V5771" s="31">
        <v>-4.5797071871945336</v>
      </c>
      <c r="W5771" s="31">
        <v>-3.71709840281037</v>
      </c>
      <c r="X5771" s="31">
        <v>-2.8286113548946807</v>
      </c>
      <c r="Y5771" s="31">
        <v>-1.9134696955415214</v>
      </c>
      <c r="Z5771" s="31">
        <v>-0.970873786407767</v>
      </c>
    </row>
    <row r="5772" spans="2:26" x14ac:dyDescent="0.2">
      <c r="B5772">
        <v>5656</v>
      </c>
      <c r="C5772" s="31">
        <v>-16.935542122016354</v>
      </c>
      <c r="D5772" s="31">
        <v>41.811989463460904</v>
      </c>
      <c r="E5772" s="31">
        <v>-15.936916637247149</v>
      </c>
      <c r="F5772" s="31">
        <v>-15.415024136364567</v>
      </c>
      <c r="G5772" s="31">
        <v>-14.877474860455504</v>
      </c>
      <c r="H5772" s="31">
        <v>28.60205419850254</v>
      </c>
      <c r="I5772" s="31">
        <v>-13.753513079457244</v>
      </c>
      <c r="J5772" s="31">
        <v>-13.166118471840962</v>
      </c>
      <c r="K5772" s="31">
        <v>-12.561102025996192</v>
      </c>
      <c r="L5772" s="31">
        <v>-11.937935086776077</v>
      </c>
      <c r="M5772" s="31">
        <v>-11.296073139379359</v>
      </c>
      <c r="N5772" s="31">
        <v>-10.634955333560741</v>
      </c>
      <c r="O5772" s="31">
        <v>-9.9540039935675644</v>
      </c>
      <c r="P5772" s="31">
        <v>-9.2526241133745923</v>
      </c>
      <c r="Q5772" s="31">
        <v>-8.53020283677583</v>
      </c>
      <c r="R5772" s="31">
        <v>-7.7861089218791051</v>
      </c>
      <c r="S5772" s="31">
        <v>27.228433953839993</v>
      </c>
      <c r="T5772" s="31">
        <v>-6.2302829552215417</v>
      </c>
      <c r="U5772" s="31">
        <v>-5.4171914438781874</v>
      </c>
      <c r="V5772" s="31">
        <v>-4.5797071871945336</v>
      </c>
      <c r="W5772" s="31">
        <v>-3.71709840281037</v>
      </c>
      <c r="X5772" s="31">
        <v>-2.8286113548946807</v>
      </c>
      <c r="Y5772" s="31">
        <v>-1.9134696955415214</v>
      </c>
      <c r="Z5772" s="31">
        <v>-0.970873786407767</v>
      </c>
    </row>
    <row r="5773" spans="2:26" x14ac:dyDescent="0.2">
      <c r="B5773">
        <v>5657</v>
      </c>
      <c r="C5773" s="31">
        <v>-16.935542122016354</v>
      </c>
      <c r="D5773" s="31">
        <v>238.99302247147364</v>
      </c>
      <c r="E5773" s="31">
        <v>-15.936916637247149</v>
      </c>
      <c r="F5773" s="31">
        <v>-15.415024136364567</v>
      </c>
      <c r="G5773" s="31">
        <v>-14.877474860455504</v>
      </c>
      <c r="H5773" s="31">
        <v>31.257359516198129</v>
      </c>
      <c r="I5773" s="31">
        <v>-13.753513079457244</v>
      </c>
      <c r="J5773" s="31">
        <v>32.118285443187986</v>
      </c>
      <c r="K5773" s="31">
        <v>18.650484167329513</v>
      </c>
      <c r="L5773" s="31">
        <v>-11.937935086776077</v>
      </c>
      <c r="M5773" s="31">
        <v>209.10656970918191</v>
      </c>
      <c r="N5773" s="31">
        <v>-10.634955333560741</v>
      </c>
      <c r="O5773" s="31">
        <v>-9.9540039935675644</v>
      </c>
      <c r="P5773" s="31">
        <v>-9.2526241133745923</v>
      </c>
      <c r="Q5773" s="31">
        <v>-8.53020283677583</v>
      </c>
      <c r="R5773" s="31">
        <v>-7.7861089218791051</v>
      </c>
      <c r="S5773" s="31">
        <v>-7.0196921895354771</v>
      </c>
      <c r="T5773" s="31">
        <v>-6.2302829552215417</v>
      </c>
      <c r="U5773" s="31">
        <v>-5.4171914438781874</v>
      </c>
      <c r="V5773" s="31">
        <v>-4.5797071871945336</v>
      </c>
      <c r="W5773" s="31">
        <v>-3.71709840281037</v>
      </c>
      <c r="X5773" s="31">
        <v>-2.8286113548946807</v>
      </c>
      <c r="Y5773" s="31">
        <v>-1.9134696955415214</v>
      </c>
      <c r="Z5773" s="31">
        <v>-0.970873786407767</v>
      </c>
    </row>
    <row r="5774" spans="2:26" x14ac:dyDescent="0.2">
      <c r="B5774">
        <v>5658</v>
      </c>
      <c r="C5774" s="31">
        <v>34.731909049507692</v>
      </c>
      <c r="D5774" s="31">
        <v>-16.443608385676846</v>
      </c>
      <c r="E5774" s="31">
        <v>-15.936916637247149</v>
      </c>
      <c r="F5774" s="31">
        <v>-15.415024136364567</v>
      </c>
      <c r="G5774" s="31">
        <v>42.678782810075759</v>
      </c>
      <c r="H5774" s="31">
        <v>45.027514226597624</v>
      </c>
      <c r="I5774" s="31">
        <v>-13.753513079457244</v>
      </c>
      <c r="J5774" s="31">
        <v>-13.166118471840962</v>
      </c>
      <c r="K5774" s="31">
        <v>-12.561102025996192</v>
      </c>
      <c r="L5774" s="31">
        <v>-11.937935086776077</v>
      </c>
      <c r="M5774" s="31">
        <v>-11.296073139379359</v>
      </c>
      <c r="N5774" s="31">
        <v>30.419473127028368</v>
      </c>
      <c r="O5774" s="31">
        <v>45.445592014980434</v>
      </c>
      <c r="P5774" s="31">
        <v>-9.2526241133745923</v>
      </c>
      <c r="Q5774" s="31">
        <v>-8.53020283677583</v>
      </c>
      <c r="R5774" s="31">
        <v>-7.7861089218791051</v>
      </c>
      <c r="S5774" s="31">
        <v>-7.0196921895354771</v>
      </c>
      <c r="T5774" s="31">
        <v>-6.2302829552215417</v>
      </c>
      <c r="U5774" s="31">
        <v>-5.4171914438781874</v>
      </c>
      <c r="V5774" s="31">
        <v>-4.5797071871945336</v>
      </c>
      <c r="W5774" s="31">
        <v>-3.71709840281037</v>
      </c>
      <c r="X5774" s="31">
        <v>-2.8286113548946807</v>
      </c>
      <c r="Y5774" s="31">
        <v>-1.9134696955415214</v>
      </c>
      <c r="Z5774" s="31">
        <v>-0.970873786407767</v>
      </c>
    </row>
    <row r="5775" spans="2:26" x14ac:dyDescent="0.2">
      <c r="B5775">
        <v>5659</v>
      </c>
      <c r="C5775" s="31">
        <v>-16.935542122016354</v>
      </c>
      <c r="D5775" s="31">
        <v>-16.443608385676846</v>
      </c>
      <c r="E5775" s="31">
        <v>-15.936916637247149</v>
      </c>
      <c r="F5775" s="31">
        <v>-15.415024136364567</v>
      </c>
      <c r="G5775" s="31">
        <v>-14.877474860455504</v>
      </c>
      <c r="H5775" s="31">
        <v>127.3218728390529</v>
      </c>
      <c r="I5775" s="31">
        <v>-13.753513079457244</v>
      </c>
      <c r="J5775" s="31">
        <v>11.58981517393814</v>
      </c>
      <c r="K5775" s="31">
        <v>-12.561102025996192</v>
      </c>
      <c r="L5775" s="31">
        <v>-11.937935086776077</v>
      </c>
      <c r="M5775" s="31">
        <v>-11.296073139379359</v>
      </c>
      <c r="N5775" s="31">
        <v>25.560632235641478</v>
      </c>
      <c r="O5775" s="31">
        <v>-9.9540039935675644</v>
      </c>
      <c r="P5775" s="31">
        <v>-9.2526241133745923</v>
      </c>
      <c r="Q5775" s="31">
        <v>-8.53020283677583</v>
      </c>
      <c r="R5775" s="31">
        <v>-7.7861089218791051</v>
      </c>
      <c r="S5775" s="31">
        <v>-7.0196921895354771</v>
      </c>
      <c r="T5775" s="31">
        <v>-6.2302829552215417</v>
      </c>
      <c r="U5775" s="31">
        <v>-5.4171914438781874</v>
      </c>
      <c r="V5775" s="31">
        <v>-4.5797071871945336</v>
      </c>
      <c r="W5775" s="31">
        <v>-3.71709840281037</v>
      </c>
      <c r="X5775" s="31">
        <v>-2.8286113548946807</v>
      </c>
      <c r="Y5775" s="31">
        <v>-1.9134696955415214</v>
      </c>
      <c r="Z5775" s="31">
        <v>-0.970873786407767</v>
      </c>
    </row>
    <row r="5776" spans="2:26" x14ac:dyDescent="0.2">
      <c r="B5776">
        <v>5660</v>
      </c>
      <c r="C5776" s="31">
        <v>-16.935542122016354</v>
      </c>
      <c r="D5776" s="31">
        <v>29.626559279149863</v>
      </c>
      <c r="E5776" s="31">
        <v>-15.936916637247149</v>
      </c>
      <c r="F5776" s="31">
        <v>36.856036933288848</v>
      </c>
      <c r="G5776" s="31">
        <v>60.901191314424878</v>
      </c>
      <c r="H5776" s="31">
        <v>-14.323799106269169</v>
      </c>
      <c r="I5776" s="31">
        <v>159.34894821849923</v>
      </c>
      <c r="J5776" s="31">
        <v>45.71272938732406</v>
      </c>
      <c r="K5776" s="31">
        <v>-12.561102025996192</v>
      </c>
      <c r="L5776" s="31">
        <v>-11.937935086776077</v>
      </c>
      <c r="M5776" s="31">
        <v>-11.296073139379359</v>
      </c>
      <c r="N5776" s="31">
        <v>-10.634955333560741</v>
      </c>
      <c r="O5776" s="31">
        <v>-9.9540039935675644</v>
      </c>
      <c r="P5776" s="31">
        <v>-9.2526241133745923</v>
      </c>
      <c r="Q5776" s="31">
        <v>38.65022177171614</v>
      </c>
      <c r="R5776" s="31">
        <v>-7.7861089218791051</v>
      </c>
      <c r="S5776" s="31">
        <v>-7.0196921895354771</v>
      </c>
      <c r="T5776" s="31">
        <v>-6.2302829552215417</v>
      </c>
      <c r="U5776" s="31">
        <v>-5.4171914438781874</v>
      </c>
      <c r="V5776" s="31">
        <v>155.52519444733721</v>
      </c>
      <c r="W5776" s="31">
        <v>-3.71709840281037</v>
      </c>
      <c r="X5776" s="31">
        <v>-2.8286113548946807</v>
      </c>
      <c r="Y5776" s="31">
        <v>-1.9134696955415214</v>
      </c>
      <c r="Z5776" s="31">
        <v>-0.970873786407767</v>
      </c>
    </row>
    <row r="5777" spans="2:26" x14ac:dyDescent="0.2">
      <c r="B5777">
        <v>5661</v>
      </c>
      <c r="C5777" s="31">
        <v>-16.935542122016354</v>
      </c>
      <c r="D5777" s="31">
        <v>28.642733414887854</v>
      </c>
      <c r="E5777" s="31">
        <v>52.372091206194213</v>
      </c>
      <c r="F5777" s="31">
        <v>-15.415024136364567</v>
      </c>
      <c r="G5777" s="31">
        <v>72.681318456006593</v>
      </c>
      <c r="H5777" s="31">
        <v>-14.323799106269169</v>
      </c>
      <c r="I5777" s="31">
        <v>-13.753513079457244</v>
      </c>
      <c r="J5777" s="31">
        <v>-13.166118471840962</v>
      </c>
      <c r="K5777" s="31">
        <v>16.637743816863043</v>
      </c>
      <c r="L5777" s="31">
        <v>-11.937935086776077</v>
      </c>
      <c r="M5777" s="31">
        <v>-11.296073139379359</v>
      </c>
      <c r="N5777" s="31">
        <v>-10.634955333560741</v>
      </c>
      <c r="O5777" s="31">
        <v>-9.9540039935675644</v>
      </c>
      <c r="P5777" s="31">
        <v>-9.2526241133745923</v>
      </c>
      <c r="Q5777" s="31">
        <v>-8.53020283677583</v>
      </c>
      <c r="R5777" s="31">
        <v>-7.7861089218791051</v>
      </c>
      <c r="S5777" s="31">
        <v>-7.0196921895354771</v>
      </c>
      <c r="T5777" s="31">
        <v>-6.2302829552215417</v>
      </c>
      <c r="U5777" s="31">
        <v>-5.4171914438781874</v>
      </c>
      <c r="V5777" s="31">
        <v>-4.5797071871945336</v>
      </c>
      <c r="W5777" s="31">
        <v>-3.71709840281037</v>
      </c>
      <c r="X5777" s="31">
        <v>-2.8286113548946807</v>
      </c>
      <c r="Y5777" s="31">
        <v>-1.9134696955415214</v>
      </c>
      <c r="Z5777" s="31">
        <v>-0.970873786407767</v>
      </c>
    </row>
    <row r="5778" spans="2:26" x14ac:dyDescent="0.2">
      <c r="B5778">
        <v>5662</v>
      </c>
      <c r="C5778" s="31">
        <v>-16.935542122016354</v>
      </c>
      <c r="D5778" s="31">
        <v>10.794873949989096</v>
      </c>
      <c r="E5778" s="31">
        <v>69.568554902733013</v>
      </c>
      <c r="F5778" s="31">
        <v>-15.415024136364567</v>
      </c>
      <c r="G5778" s="31">
        <v>-14.877474860455504</v>
      </c>
      <c r="H5778" s="31">
        <v>-14.323799106269169</v>
      </c>
      <c r="I5778" s="31">
        <v>6.208004136405088</v>
      </c>
      <c r="J5778" s="31">
        <v>168.70201802256153</v>
      </c>
      <c r="K5778" s="31">
        <v>-12.561102025996192</v>
      </c>
      <c r="L5778" s="31">
        <v>-11.937935086776077</v>
      </c>
      <c r="M5778" s="31">
        <v>-11.296073139379359</v>
      </c>
      <c r="N5778" s="31">
        <v>-10.634955333560741</v>
      </c>
      <c r="O5778" s="31">
        <v>-9.9540039935675644</v>
      </c>
      <c r="P5778" s="31">
        <v>47.171126214174734</v>
      </c>
      <c r="Q5778" s="31">
        <v>-8.53020283677583</v>
      </c>
      <c r="R5778" s="31">
        <v>-7.7861089218791051</v>
      </c>
      <c r="S5778" s="31">
        <v>-7.0196921895354771</v>
      </c>
      <c r="T5778" s="31">
        <v>-6.2302829552215417</v>
      </c>
      <c r="U5778" s="31">
        <v>-5.4171914438781874</v>
      </c>
      <c r="V5778" s="31">
        <v>-4.5797071871945336</v>
      </c>
      <c r="W5778" s="31">
        <v>-3.71709840281037</v>
      </c>
      <c r="X5778" s="31">
        <v>-2.8286113548946807</v>
      </c>
      <c r="Y5778" s="31">
        <v>205.27582582238134</v>
      </c>
      <c r="Z5778" s="31">
        <v>-0.970873786407767</v>
      </c>
    </row>
    <row r="5779" spans="2:26" x14ac:dyDescent="0.2">
      <c r="B5779">
        <v>5663</v>
      </c>
      <c r="C5779" s="31">
        <v>-16.935542122016354</v>
      </c>
      <c r="D5779" s="31">
        <v>-16.443608385676846</v>
      </c>
      <c r="E5779" s="31">
        <v>140.21478876162624</v>
      </c>
      <c r="F5779" s="31">
        <v>-15.415024136364567</v>
      </c>
      <c r="G5779" s="31">
        <v>-14.877474860455504</v>
      </c>
      <c r="H5779" s="31">
        <v>-14.323799106269169</v>
      </c>
      <c r="I5779" s="31">
        <v>-13.753513079457244</v>
      </c>
      <c r="J5779" s="31">
        <v>-13.166118471840962</v>
      </c>
      <c r="K5779" s="31">
        <v>-12.561102025996192</v>
      </c>
      <c r="L5779" s="31">
        <v>-11.937935086776077</v>
      </c>
      <c r="M5779" s="31">
        <v>-11.296073139379359</v>
      </c>
      <c r="N5779" s="31">
        <v>-10.634955333560741</v>
      </c>
      <c r="O5779" s="31">
        <v>-9.9540039935675644</v>
      </c>
      <c r="P5779" s="31">
        <v>-9.2526241133745923</v>
      </c>
      <c r="Q5779" s="31">
        <v>-8.53020283677583</v>
      </c>
      <c r="R5779" s="31">
        <v>-7.7861089218791051</v>
      </c>
      <c r="S5779" s="31">
        <v>-7.0196921895354771</v>
      </c>
      <c r="T5779" s="31">
        <v>-6.2302829552215417</v>
      </c>
      <c r="U5779" s="31">
        <v>25.532721531825665</v>
      </c>
      <c r="V5779" s="31">
        <v>-4.5797071871945336</v>
      </c>
      <c r="W5779" s="31">
        <v>-3.71709840281037</v>
      </c>
      <c r="X5779" s="31">
        <v>-2.8286113548946807</v>
      </c>
      <c r="Y5779" s="31">
        <v>-1.9134696955415214</v>
      </c>
      <c r="Z5779" s="31">
        <v>-0.970873786407767</v>
      </c>
    </row>
    <row r="5780" spans="2:26" x14ac:dyDescent="0.2">
      <c r="B5780">
        <v>5664</v>
      </c>
      <c r="C5780" s="31">
        <v>-16.935542122016354</v>
      </c>
      <c r="D5780" s="31">
        <v>-16.443608385676846</v>
      </c>
      <c r="E5780" s="31">
        <v>42.62201994193186</v>
      </c>
      <c r="F5780" s="31">
        <v>-15.415024136364567</v>
      </c>
      <c r="G5780" s="31">
        <v>-14.877474860455504</v>
      </c>
      <c r="H5780" s="31">
        <v>-14.323799106269169</v>
      </c>
      <c r="I5780" s="31">
        <v>-13.753513079457244</v>
      </c>
      <c r="J5780" s="31">
        <v>93.935435081951326</v>
      </c>
      <c r="K5780" s="31">
        <v>-12.561102025996192</v>
      </c>
      <c r="L5780" s="31">
        <v>120.7931924324553</v>
      </c>
      <c r="M5780" s="31">
        <v>-11.296073139379359</v>
      </c>
      <c r="N5780" s="31">
        <v>74.92954197265064</v>
      </c>
      <c r="O5780" s="31">
        <v>-9.9540039935675644</v>
      </c>
      <c r="P5780" s="31">
        <v>72.11365158966386</v>
      </c>
      <c r="Q5780" s="31">
        <v>-8.53020283677583</v>
      </c>
      <c r="R5780" s="31">
        <v>-7.7861089218791051</v>
      </c>
      <c r="S5780" s="31">
        <v>-7.0196921895354771</v>
      </c>
      <c r="T5780" s="31">
        <v>-6.2302829552215417</v>
      </c>
      <c r="U5780" s="31">
        <v>-5.4171914438781874</v>
      </c>
      <c r="V5780" s="31">
        <v>-4.5797071871945336</v>
      </c>
      <c r="W5780" s="31">
        <v>-3.71709840281037</v>
      </c>
      <c r="X5780" s="31">
        <v>-2.8286113548946807</v>
      </c>
      <c r="Y5780" s="31">
        <v>-1.9134696955415214</v>
      </c>
      <c r="Z5780" s="31">
        <v>-0.970873786407767</v>
      </c>
    </row>
    <row r="5781" spans="2:26" x14ac:dyDescent="0.2">
      <c r="B5781">
        <v>5665</v>
      </c>
      <c r="C5781" s="31">
        <v>-16.935542122016354</v>
      </c>
      <c r="D5781" s="31">
        <v>23.106565060664902</v>
      </c>
      <c r="E5781" s="31">
        <v>-15.936916637247149</v>
      </c>
      <c r="F5781" s="31">
        <v>-15.415024136364567</v>
      </c>
      <c r="G5781" s="31">
        <v>67.435770045223165</v>
      </c>
      <c r="H5781" s="31">
        <v>-14.323799106269169</v>
      </c>
      <c r="I5781" s="31">
        <v>-13.753513079457244</v>
      </c>
      <c r="J5781" s="31">
        <v>15.037186528422524</v>
      </c>
      <c r="K5781" s="31">
        <v>-12.561102025996192</v>
      </c>
      <c r="L5781" s="31">
        <v>-11.937935086776077</v>
      </c>
      <c r="M5781" s="31">
        <v>-11.296073139379359</v>
      </c>
      <c r="N5781" s="31">
        <v>-10.634955333560741</v>
      </c>
      <c r="O5781" s="31">
        <v>-9.9540039935675644</v>
      </c>
      <c r="P5781" s="31">
        <v>-9.2526241133745923</v>
      </c>
      <c r="Q5781" s="31">
        <v>-8.53020283677583</v>
      </c>
      <c r="R5781" s="31">
        <v>-7.7861089218791051</v>
      </c>
      <c r="S5781" s="31">
        <v>-7.0196921895354771</v>
      </c>
      <c r="T5781" s="31">
        <v>-6.2302829552215417</v>
      </c>
      <c r="U5781" s="31">
        <v>-5.4171914438781874</v>
      </c>
      <c r="V5781" s="31">
        <v>-4.5797071871945336</v>
      </c>
      <c r="W5781" s="31">
        <v>-3.71709840281037</v>
      </c>
      <c r="X5781" s="31">
        <v>-2.8286113548946807</v>
      </c>
      <c r="Y5781" s="31">
        <v>-1.9134696955415214</v>
      </c>
      <c r="Z5781" s="31">
        <v>-0.970873786407767</v>
      </c>
    </row>
    <row r="5782" spans="2:26" x14ac:dyDescent="0.2">
      <c r="B5782">
        <v>5666</v>
      </c>
      <c r="C5782" s="31">
        <v>60.853432658358365</v>
      </c>
      <c r="D5782" s="31">
        <v>-16.443608385676846</v>
      </c>
      <c r="E5782" s="31">
        <v>92.99812986011581</v>
      </c>
      <c r="F5782" s="31">
        <v>-15.415024136364567</v>
      </c>
      <c r="G5782" s="31">
        <v>279.45072373589858</v>
      </c>
      <c r="H5782" s="31">
        <v>-14.323799106269169</v>
      </c>
      <c r="I5782" s="31">
        <v>-13.753513079457244</v>
      </c>
      <c r="J5782" s="31">
        <v>-13.166118471840962</v>
      </c>
      <c r="K5782" s="31">
        <v>-12.561102025996192</v>
      </c>
      <c r="L5782" s="31">
        <v>46.239456494070382</v>
      </c>
      <c r="M5782" s="31">
        <v>24.356093113915644</v>
      </c>
      <c r="N5782" s="31">
        <v>48.6365535171931</v>
      </c>
      <c r="O5782" s="31">
        <v>39.57767460716515</v>
      </c>
      <c r="P5782" s="31">
        <v>-9.2526241133745923</v>
      </c>
      <c r="Q5782" s="31">
        <v>-8.53020283677583</v>
      </c>
      <c r="R5782" s="31">
        <v>-7.7861089218791051</v>
      </c>
      <c r="S5782" s="31">
        <v>-7.0196921895354771</v>
      </c>
      <c r="T5782" s="31">
        <v>-6.2302829552215417</v>
      </c>
      <c r="U5782" s="31">
        <v>-5.4171914438781874</v>
      </c>
      <c r="V5782" s="31">
        <v>-4.5797071871945336</v>
      </c>
      <c r="W5782" s="31">
        <v>-3.71709840281037</v>
      </c>
      <c r="X5782" s="31">
        <v>-2.8286113548946807</v>
      </c>
      <c r="Y5782" s="31">
        <v>-1.9134696955415214</v>
      </c>
      <c r="Z5782" s="31">
        <v>-0.970873786407767</v>
      </c>
    </row>
    <row r="5783" spans="2:26" x14ac:dyDescent="0.2">
      <c r="B5783">
        <v>5667</v>
      </c>
      <c r="C5783" s="31">
        <v>8.5478673175425381</v>
      </c>
      <c r="D5783" s="31">
        <v>-16.443608385676846</v>
      </c>
      <c r="E5783" s="31">
        <v>-15.936916637247149</v>
      </c>
      <c r="F5783" s="31">
        <v>-15.415024136364567</v>
      </c>
      <c r="G5783" s="31">
        <v>-14.877474860455504</v>
      </c>
      <c r="H5783" s="31">
        <v>-14.323799106269169</v>
      </c>
      <c r="I5783" s="31">
        <v>49.890697558838596</v>
      </c>
      <c r="J5783" s="31">
        <v>-13.166118471840962</v>
      </c>
      <c r="K5783" s="31">
        <v>13.300810156488245</v>
      </c>
      <c r="L5783" s="31">
        <v>-11.937935086776077</v>
      </c>
      <c r="M5783" s="31">
        <v>-11.296073139379359</v>
      </c>
      <c r="N5783" s="31">
        <v>-10.634955333560741</v>
      </c>
      <c r="O5783" s="31">
        <v>-9.9540039935675644</v>
      </c>
      <c r="P5783" s="31">
        <v>-9.2526241133745923</v>
      </c>
      <c r="Q5783" s="31">
        <v>-8.53020283677583</v>
      </c>
      <c r="R5783" s="31">
        <v>87.170216783190014</v>
      </c>
      <c r="S5783" s="31">
        <v>-7.0196921895354771</v>
      </c>
      <c r="T5783" s="31">
        <v>-6.2302829552215417</v>
      </c>
      <c r="U5783" s="31">
        <v>-5.4171914438781874</v>
      </c>
      <c r="V5783" s="31">
        <v>-4.5797071871945336</v>
      </c>
      <c r="W5783" s="31">
        <v>-3.71709840281037</v>
      </c>
      <c r="X5783" s="31">
        <v>-2.8286113548946807</v>
      </c>
      <c r="Y5783" s="31">
        <v>-1.9134696955415214</v>
      </c>
      <c r="Z5783" s="31">
        <v>-0.970873786407767</v>
      </c>
    </row>
    <row r="5784" spans="2:26" x14ac:dyDescent="0.2">
      <c r="B5784">
        <v>5668</v>
      </c>
      <c r="C5784" s="31">
        <v>172.02428197943524</v>
      </c>
      <c r="D5784" s="31">
        <v>-16.443608385676846</v>
      </c>
      <c r="E5784" s="31">
        <v>21.337730094889629</v>
      </c>
      <c r="F5784" s="31">
        <v>152.30490101838447</v>
      </c>
      <c r="G5784" s="31">
        <v>-14.877474860455504</v>
      </c>
      <c r="H5784" s="31">
        <v>-14.323799106269169</v>
      </c>
      <c r="I5784" s="31">
        <v>-13.753513079457244</v>
      </c>
      <c r="J5784" s="31">
        <v>-13.166118471840962</v>
      </c>
      <c r="K5784" s="31">
        <v>-12.561102025996192</v>
      </c>
      <c r="L5784" s="31">
        <v>-11.937935086776077</v>
      </c>
      <c r="M5784" s="31">
        <v>-11.296073139379359</v>
      </c>
      <c r="N5784" s="31">
        <v>-10.634955333560741</v>
      </c>
      <c r="O5784" s="31">
        <v>-9.9540039935675644</v>
      </c>
      <c r="P5784" s="31">
        <v>-9.2526241133745923</v>
      </c>
      <c r="Q5784" s="31">
        <v>-8.53020283677583</v>
      </c>
      <c r="R5784" s="31">
        <v>-7.7861089218791051</v>
      </c>
      <c r="S5784" s="31">
        <v>133.96418731527183</v>
      </c>
      <c r="T5784" s="31">
        <v>-6.2302829552215417</v>
      </c>
      <c r="U5784" s="31">
        <v>-5.4171914438781874</v>
      </c>
      <c r="V5784" s="31">
        <v>-4.5797071871945336</v>
      </c>
      <c r="W5784" s="31">
        <v>-3.71709840281037</v>
      </c>
      <c r="X5784" s="31">
        <v>-2.8286113548946807</v>
      </c>
      <c r="Y5784" s="31">
        <v>-1.9134696955415214</v>
      </c>
      <c r="Z5784" s="31">
        <v>-0.970873786407767</v>
      </c>
    </row>
    <row r="5785" spans="2:26" x14ac:dyDescent="0.2">
      <c r="B5785">
        <v>5669</v>
      </c>
      <c r="C5785" s="31">
        <v>-16.935542122016354</v>
      </c>
      <c r="D5785" s="31">
        <v>-16.443608385676846</v>
      </c>
      <c r="E5785" s="31">
        <v>31.955229085973954</v>
      </c>
      <c r="F5785" s="31">
        <v>51.713130896362529</v>
      </c>
      <c r="G5785" s="31">
        <v>279.85610873499309</v>
      </c>
      <c r="H5785" s="31">
        <v>156.23135756945766</v>
      </c>
      <c r="I5785" s="31">
        <v>-13.753513079457244</v>
      </c>
      <c r="J5785" s="31">
        <v>-13.166118471840962</v>
      </c>
      <c r="K5785" s="31">
        <v>-12.561102025996192</v>
      </c>
      <c r="L5785" s="31">
        <v>-11.937935086776077</v>
      </c>
      <c r="M5785" s="31">
        <v>-11.296073139379359</v>
      </c>
      <c r="N5785" s="31">
        <v>231.01118940540016</v>
      </c>
      <c r="O5785" s="31">
        <v>-9.9540039935675644</v>
      </c>
      <c r="P5785" s="31">
        <v>-9.2526241133745923</v>
      </c>
      <c r="Q5785" s="31">
        <v>-8.53020283677583</v>
      </c>
      <c r="R5785" s="31">
        <v>27.26673912181618</v>
      </c>
      <c r="S5785" s="31">
        <v>-7.0196921895354771</v>
      </c>
      <c r="T5785" s="31">
        <v>-6.2302829552215417</v>
      </c>
      <c r="U5785" s="31">
        <v>-5.4171914438781874</v>
      </c>
      <c r="V5785" s="31">
        <v>-4.5797071871945336</v>
      </c>
      <c r="W5785" s="31">
        <v>-3.71709840281037</v>
      </c>
      <c r="X5785" s="31">
        <v>-2.8286113548946807</v>
      </c>
      <c r="Y5785" s="31">
        <v>-1.9134696955415214</v>
      </c>
      <c r="Z5785" s="31">
        <v>-0.970873786407767</v>
      </c>
    </row>
    <row r="5786" spans="2:26" x14ac:dyDescent="0.2">
      <c r="B5786">
        <v>5670</v>
      </c>
      <c r="C5786" s="31">
        <v>-16.935542122016354</v>
      </c>
      <c r="D5786" s="31">
        <v>175.68880967382555</v>
      </c>
      <c r="E5786" s="31">
        <v>-15.936916637247149</v>
      </c>
      <c r="F5786" s="31">
        <v>100.3441025548165</v>
      </c>
      <c r="G5786" s="31">
        <v>-14.877474860455504</v>
      </c>
      <c r="H5786" s="31">
        <v>-14.323799106269169</v>
      </c>
      <c r="I5786" s="31">
        <v>193.71844538022697</v>
      </c>
      <c r="J5786" s="31">
        <v>175.64622245177989</v>
      </c>
      <c r="K5786" s="31">
        <v>33.004406668089203</v>
      </c>
      <c r="L5786" s="31">
        <v>-11.937935086776077</v>
      </c>
      <c r="M5786" s="31">
        <v>-11.296073139379359</v>
      </c>
      <c r="N5786" s="31">
        <v>-10.634955333560741</v>
      </c>
      <c r="O5786" s="31">
        <v>-9.9540039935675644</v>
      </c>
      <c r="P5786" s="31">
        <v>-9.2526241133745923</v>
      </c>
      <c r="Q5786" s="31">
        <v>-8.53020283677583</v>
      </c>
      <c r="R5786" s="31">
        <v>-7.7861089218791051</v>
      </c>
      <c r="S5786" s="31">
        <v>-7.0196921895354771</v>
      </c>
      <c r="T5786" s="31">
        <v>-6.2302829552215417</v>
      </c>
      <c r="U5786" s="31">
        <v>-5.4171914438781874</v>
      </c>
      <c r="V5786" s="31">
        <v>-4.5797071871945336</v>
      </c>
      <c r="W5786" s="31">
        <v>-3.71709840281037</v>
      </c>
      <c r="X5786" s="31">
        <v>-2.8286113548946807</v>
      </c>
      <c r="Y5786" s="31">
        <v>-1.9134696955415214</v>
      </c>
      <c r="Z5786" s="31">
        <v>-0.970873786407767</v>
      </c>
    </row>
    <row r="5787" spans="2:26" x14ac:dyDescent="0.2">
      <c r="B5787">
        <v>5671</v>
      </c>
      <c r="C5787" s="31">
        <v>103.87198403649545</v>
      </c>
      <c r="D5787" s="31">
        <v>29.947300623397219</v>
      </c>
      <c r="E5787" s="31">
        <v>-15.936916637247149</v>
      </c>
      <c r="F5787" s="31">
        <v>-15.415024136364567</v>
      </c>
      <c r="G5787" s="31">
        <v>-14.877474860455504</v>
      </c>
      <c r="H5787" s="31">
        <v>60.610160476156437</v>
      </c>
      <c r="I5787" s="31">
        <v>-13.753513079457244</v>
      </c>
      <c r="J5787" s="31">
        <v>-13.166118471840962</v>
      </c>
      <c r="K5787" s="31">
        <v>-12.561102025996192</v>
      </c>
      <c r="L5787" s="31">
        <v>-11.937935086776077</v>
      </c>
      <c r="M5787" s="31">
        <v>-11.296073139379359</v>
      </c>
      <c r="N5787" s="31">
        <v>-10.634955333560741</v>
      </c>
      <c r="O5787" s="31">
        <v>76.094257186076135</v>
      </c>
      <c r="P5787" s="31">
        <v>-9.2526241133745923</v>
      </c>
      <c r="Q5787" s="31">
        <v>-8.53020283677583</v>
      </c>
      <c r="R5787" s="31">
        <v>-7.7861089218791051</v>
      </c>
      <c r="S5787" s="31">
        <v>-7.0196921895354771</v>
      </c>
      <c r="T5787" s="31">
        <v>-6.2302829552215417</v>
      </c>
      <c r="U5787" s="31">
        <v>-5.4171914438781874</v>
      </c>
      <c r="V5787" s="31">
        <v>-4.5797071871945336</v>
      </c>
      <c r="W5787" s="31">
        <v>-3.71709840281037</v>
      </c>
      <c r="X5787" s="31">
        <v>-2.8286113548946807</v>
      </c>
      <c r="Y5787" s="31">
        <v>-1.9134696955415214</v>
      </c>
      <c r="Z5787" s="31">
        <v>-0.970873786407767</v>
      </c>
    </row>
    <row r="5788" spans="2:26" x14ac:dyDescent="0.2">
      <c r="B5788">
        <v>5672</v>
      </c>
      <c r="C5788" s="31">
        <v>40.030927242928527</v>
      </c>
      <c r="D5788" s="31">
        <v>-16.443608385676846</v>
      </c>
      <c r="E5788" s="31">
        <v>-15.936916637247149</v>
      </c>
      <c r="F5788" s="31">
        <v>-15.415024136364567</v>
      </c>
      <c r="G5788" s="31">
        <v>-14.877474860455504</v>
      </c>
      <c r="H5788" s="31">
        <v>-14.323799106269169</v>
      </c>
      <c r="I5788" s="31">
        <v>-13.753513079457244</v>
      </c>
      <c r="J5788" s="31">
        <v>-13.166118471840962</v>
      </c>
      <c r="K5788" s="31">
        <v>-12.561102025996192</v>
      </c>
      <c r="L5788" s="31">
        <v>43.984163548928173</v>
      </c>
      <c r="M5788" s="31">
        <v>-11.296073139379359</v>
      </c>
      <c r="N5788" s="31">
        <v>-10.634955333560741</v>
      </c>
      <c r="O5788" s="31">
        <v>-9.9540039935675644</v>
      </c>
      <c r="P5788" s="31">
        <v>-9.2526241133745923</v>
      </c>
      <c r="Q5788" s="31">
        <v>-8.53020283677583</v>
      </c>
      <c r="R5788" s="31">
        <v>26.90068657436872</v>
      </c>
      <c r="S5788" s="31">
        <v>68.962175165006755</v>
      </c>
      <c r="T5788" s="31">
        <v>-6.2302829552215417</v>
      </c>
      <c r="U5788" s="31">
        <v>-5.4171914438781874</v>
      </c>
      <c r="V5788" s="31">
        <v>-4.5797071871945336</v>
      </c>
      <c r="W5788" s="31">
        <v>-3.71709840281037</v>
      </c>
      <c r="X5788" s="31">
        <v>-2.8286113548946807</v>
      </c>
      <c r="Y5788" s="31">
        <v>-1.9134696955415214</v>
      </c>
      <c r="Z5788" s="31">
        <v>-0.970873786407767</v>
      </c>
    </row>
    <row r="5789" spans="2:26" x14ac:dyDescent="0.2">
      <c r="B5789">
        <v>5673</v>
      </c>
      <c r="C5789" s="31">
        <v>88.182081542667959</v>
      </c>
      <c r="D5789" s="31">
        <v>24.438835553139537</v>
      </c>
      <c r="E5789" s="31">
        <v>-15.936916637247149</v>
      </c>
      <c r="F5789" s="31">
        <v>-15.415024136364567</v>
      </c>
      <c r="G5789" s="31">
        <v>26.820311267294898</v>
      </c>
      <c r="H5789" s="31">
        <v>-14.323799106269169</v>
      </c>
      <c r="I5789" s="31">
        <v>-13.753513079457244</v>
      </c>
      <c r="J5789" s="31">
        <v>94.397506524138024</v>
      </c>
      <c r="K5789" s="31">
        <v>-12.561102025996192</v>
      </c>
      <c r="L5789" s="31">
        <v>-11.937935086776077</v>
      </c>
      <c r="M5789" s="31">
        <v>-11.296073139379359</v>
      </c>
      <c r="N5789" s="31">
        <v>-10.634955333560741</v>
      </c>
      <c r="O5789" s="31">
        <v>-9.9540039935675644</v>
      </c>
      <c r="P5789" s="31">
        <v>-9.2526241133745923</v>
      </c>
      <c r="Q5789" s="31">
        <v>-8.53020283677583</v>
      </c>
      <c r="R5789" s="31">
        <v>-7.7861089218791051</v>
      </c>
      <c r="S5789" s="31">
        <v>-7.0196921895354771</v>
      </c>
      <c r="T5789" s="31">
        <v>-6.2302829552215417</v>
      </c>
      <c r="U5789" s="31">
        <v>-5.4171914438781874</v>
      </c>
      <c r="V5789" s="31">
        <v>-4.5797071871945336</v>
      </c>
      <c r="W5789" s="31">
        <v>-3.71709840281037</v>
      </c>
      <c r="X5789" s="31">
        <v>-2.8286113548946807</v>
      </c>
      <c r="Y5789" s="31">
        <v>-1.9134696955415214</v>
      </c>
      <c r="Z5789" s="31">
        <v>-0.970873786407767</v>
      </c>
    </row>
    <row r="5790" spans="2:26" x14ac:dyDescent="0.2">
      <c r="B5790">
        <v>5674</v>
      </c>
      <c r="C5790" s="31">
        <v>-16.935542122016354</v>
      </c>
      <c r="D5790" s="31">
        <v>84.072663650147163</v>
      </c>
      <c r="E5790" s="31">
        <v>-15.936916637247149</v>
      </c>
      <c r="F5790" s="31">
        <v>-15.415024136364567</v>
      </c>
      <c r="G5790" s="31">
        <v>25.409473419103868</v>
      </c>
      <c r="H5790" s="31">
        <v>-14.323799106269169</v>
      </c>
      <c r="I5790" s="31">
        <v>-13.753513079457244</v>
      </c>
      <c r="J5790" s="31">
        <v>-13.166118471840962</v>
      </c>
      <c r="K5790" s="31">
        <v>-12.561102025996192</v>
      </c>
      <c r="L5790" s="31">
        <v>-11.937935086776077</v>
      </c>
      <c r="M5790" s="31">
        <v>-11.296073139379359</v>
      </c>
      <c r="N5790" s="31">
        <v>31.049031359733835</v>
      </c>
      <c r="O5790" s="31">
        <v>-9.9540039935675644</v>
      </c>
      <c r="P5790" s="31">
        <v>-9.2526241133745923</v>
      </c>
      <c r="Q5790" s="31">
        <v>-8.53020283677583</v>
      </c>
      <c r="R5790" s="31">
        <v>-7.7861089218791051</v>
      </c>
      <c r="S5790" s="31">
        <v>143.5263144567451</v>
      </c>
      <c r="T5790" s="31">
        <v>-6.2302829552215417</v>
      </c>
      <c r="U5790" s="31">
        <v>-5.4171914438781874</v>
      </c>
      <c r="V5790" s="31">
        <v>39.374897109408508</v>
      </c>
      <c r="W5790" s="31">
        <v>-3.71709840281037</v>
      </c>
      <c r="X5790" s="31">
        <v>-2.8286113548946807</v>
      </c>
      <c r="Y5790" s="31">
        <v>-1.9134696955415214</v>
      </c>
      <c r="Z5790" s="31">
        <v>-0.970873786407767</v>
      </c>
    </row>
    <row r="5791" spans="2:26" x14ac:dyDescent="0.2">
      <c r="B5791">
        <v>5675</v>
      </c>
      <c r="C5791" s="31">
        <v>18.430482801746937</v>
      </c>
      <c r="D5791" s="31">
        <v>-16.443608385676846</v>
      </c>
      <c r="E5791" s="31">
        <v>-15.936916637247149</v>
      </c>
      <c r="F5791" s="31">
        <v>-15.415024136364567</v>
      </c>
      <c r="G5791" s="31">
        <v>31.822696223871429</v>
      </c>
      <c r="H5791" s="31">
        <v>-14.323799106269169</v>
      </c>
      <c r="I5791" s="31">
        <v>95.857075633356985</v>
      </c>
      <c r="J5791" s="31">
        <v>-13.166118471840962</v>
      </c>
      <c r="K5791" s="31">
        <v>18.248578012250427</v>
      </c>
      <c r="L5791" s="31">
        <v>-11.937935086776077</v>
      </c>
      <c r="M5791" s="31">
        <v>-11.296073139379359</v>
      </c>
      <c r="N5791" s="31">
        <v>-10.634955333560741</v>
      </c>
      <c r="O5791" s="31">
        <v>-9.9540039935675644</v>
      </c>
      <c r="P5791" s="31">
        <v>-9.2526241133745923</v>
      </c>
      <c r="Q5791" s="31">
        <v>-8.53020283677583</v>
      </c>
      <c r="R5791" s="31">
        <v>-7.7861089218791051</v>
      </c>
      <c r="S5791" s="31">
        <v>-7.0196921895354771</v>
      </c>
      <c r="T5791" s="31">
        <v>30.894581514631593</v>
      </c>
      <c r="U5791" s="31">
        <v>-5.4171914438781874</v>
      </c>
      <c r="V5791" s="31">
        <v>-4.5797071871945336</v>
      </c>
      <c r="W5791" s="31">
        <v>-3.71709840281037</v>
      </c>
      <c r="X5791" s="31">
        <v>-2.8286113548946807</v>
      </c>
      <c r="Y5791" s="31">
        <v>86.16583475056315</v>
      </c>
      <c r="Z5791" s="31">
        <v>-0.970873786407767</v>
      </c>
    </row>
    <row r="5792" spans="2:26" x14ac:dyDescent="0.2">
      <c r="B5792">
        <v>5676</v>
      </c>
      <c r="C5792" s="31">
        <v>139.29829312793018</v>
      </c>
      <c r="D5792" s="31">
        <v>-16.443608385676846</v>
      </c>
      <c r="E5792" s="31">
        <v>47.305018596667963</v>
      </c>
      <c r="F5792" s="31">
        <v>-15.415024136364567</v>
      </c>
      <c r="G5792" s="31">
        <v>-14.877474860455504</v>
      </c>
      <c r="H5792" s="31">
        <v>72.140762456374006</v>
      </c>
      <c r="I5792" s="31">
        <v>-13.753513079457244</v>
      </c>
      <c r="J5792" s="31">
        <v>-13.166118471840962</v>
      </c>
      <c r="K5792" s="31">
        <v>-12.561102025996192</v>
      </c>
      <c r="L5792" s="31">
        <v>-11.937935086776077</v>
      </c>
      <c r="M5792" s="31">
        <v>-11.296073139379359</v>
      </c>
      <c r="N5792" s="31">
        <v>-10.634955333560741</v>
      </c>
      <c r="O5792" s="31">
        <v>-9.9540039935675644</v>
      </c>
      <c r="P5792" s="31">
        <v>-9.2526241133745923</v>
      </c>
      <c r="Q5792" s="31">
        <v>238.96044626867413</v>
      </c>
      <c r="R5792" s="31">
        <v>-7.7861089218791051</v>
      </c>
      <c r="S5792" s="31">
        <v>-7.0196921895354771</v>
      </c>
      <c r="T5792" s="31">
        <v>-6.2302829552215417</v>
      </c>
      <c r="U5792" s="31">
        <v>-5.4171914438781874</v>
      </c>
      <c r="V5792" s="31">
        <v>-4.5797071871945336</v>
      </c>
      <c r="W5792" s="31">
        <v>-3.71709840281037</v>
      </c>
      <c r="X5792" s="31">
        <v>-2.8286113548946807</v>
      </c>
      <c r="Y5792" s="31">
        <v>-1.9134696955415214</v>
      </c>
      <c r="Z5792" s="31">
        <v>-0.970873786407767</v>
      </c>
    </row>
    <row r="5793" spans="2:26" x14ac:dyDescent="0.2">
      <c r="B5793">
        <v>5677</v>
      </c>
      <c r="C5793" s="31">
        <v>185.63663824832335</v>
      </c>
      <c r="D5793" s="31">
        <v>-16.443608385676846</v>
      </c>
      <c r="E5793" s="31">
        <v>184.9038592307906</v>
      </c>
      <c r="F5793" s="31">
        <v>-15.415024136364567</v>
      </c>
      <c r="G5793" s="31">
        <v>-14.877474860455504</v>
      </c>
      <c r="H5793" s="31">
        <v>-14.323799106269169</v>
      </c>
      <c r="I5793" s="31">
        <v>-13.753513079457244</v>
      </c>
      <c r="J5793" s="31">
        <v>-13.166118471840962</v>
      </c>
      <c r="K5793" s="31">
        <v>45.335946138699505</v>
      </c>
      <c r="L5793" s="31">
        <v>-11.937935086776077</v>
      </c>
      <c r="M5793" s="31">
        <v>-11.296073139379359</v>
      </c>
      <c r="N5793" s="31">
        <v>76.621554408858671</v>
      </c>
      <c r="O5793" s="31">
        <v>43.032887069439539</v>
      </c>
      <c r="P5793" s="31">
        <v>-9.2526241133745923</v>
      </c>
      <c r="Q5793" s="31">
        <v>-8.53020283677583</v>
      </c>
      <c r="R5793" s="31">
        <v>-7.7861089218791051</v>
      </c>
      <c r="S5793" s="31">
        <v>-7.0196921895354771</v>
      </c>
      <c r="T5793" s="31">
        <v>-6.2302829552215417</v>
      </c>
      <c r="U5793" s="31">
        <v>-5.4171914438781874</v>
      </c>
      <c r="V5793" s="31">
        <v>-4.5797071871945336</v>
      </c>
      <c r="W5793" s="31">
        <v>-3.71709840281037</v>
      </c>
      <c r="X5793" s="31">
        <v>-2.8286113548946807</v>
      </c>
      <c r="Y5793" s="31">
        <v>-1.9134696955415214</v>
      </c>
      <c r="Z5793" s="31">
        <v>-0.970873786407767</v>
      </c>
    </row>
    <row r="5794" spans="2:26" x14ac:dyDescent="0.2">
      <c r="B5794">
        <v>5678</v>
      </c>
      <c r="C5794" s="31">
        <v>-16.935542122016354</v>
      </c>
      <c r="D5794" s="31">
        <v>-16.443608385676846</v>
      </c>
      <c r="E5794" s="31">
        <v>-15.936916637247149</v>
      </c>
      <c r="F5794" s="31">
        <v>-15.415024136364567</v>
      </c>
      <c r="G5794" s="31">
        <v>-14.877474860455504</v>
      </c>
      <c r="H5794" s="31">
        <v>55.91685200735094</v>
      </c>
      <c r="I5794" s="31">
        <v>171.55627197480692</v>
      </c>
      <c r="J5794" s="31">
        <v>21.5062861247055</v>
      </c>
      <c r="K5794" s="31">
        <v>113.15403047590587</v>
      </c>
      <c r="L5794" s="31">
        <v>49.260284377389937</v>
      </c>
      <c r="M5794" s="31">
        <v>76.747409995660064</v>
      </c>
      <c r="N5794" s="31">
        <v>-10.634955333560741</v>
      </c>
      <c r="O5794" s="31">
        <v>-9.9540039935675644</v>
      </c>
      <c r="P5794" s="31">
        <v>72.35114210464657</v>
      </c>
      <c r="Q5794" s="31">
        <v>99.418989867143097</v>
      </c>
      <c r="R5794" s="31">
        <v>-7.7861089218791051</v>
      </c>
      <c r="S5794" s="31">
        <v>-7.0196921895354771</v>
      </c>
      <c r="T5794" s="31">
        <v>-6.2302829552215417</v>
      </c>
      <c r="U5794" s="31">
        <v>-5.4171914438781874</v>
      </c>
      <c r="V5794" s="31">
        <v>-4.5797071871945336</v>
      </c>
      <c r="W5794" s="31">
        <v>-3.71709840281037</v>
      </c>
      <c r="X5794" s="31">
        <v>-2.8286113548946807</v>
      </c>
      <c r="Y5794" s="31">
        <v>-1.9134696955415214</v>
      </c>
      <c r="Z5794" s="31">
        <v>-0.970873786407767</v>
      </c>
    </row>
    <row r="5795" spans="2:26" x14ac:dyDescent="0.2">
      <c r="B5795">
        <v>5679</v>
      </c>
      <c r="C5795" s="31">
        <v>41.420801026527599</v>
      </c>
      <c r="D5795" s="31">
        <v>-16.443608385676846</v>
      </c>
      <c r="E5795" s="31">
        <v>190.33703747897556</v>
      </c>
      <c r="F5795" s="31">
        <v>-15.415024136364567</v>
      </c>
      <c r="G5795" s="31">
        <v>19.982860709355691</v>
      </c>
      <c r="H5795" s="31">
        <v>34.51054478840792</v>
      </c>
      <c r="I5795" s="31">
        <v>-13.753513079457244</v>
      </c>
      <c r="J5795" s="31">
        <v>-13.166118471840962</v>
      </c>
      <c r="K5795" s="31">
        <v>-12.561102025996192</v>
      </c>
      <c r="L5795" s="31">
        <v>-11.937935086776077</v>
      </c>
      <c r="M5795" s="31">
        <v>-11.296073139379359</v>
      </c>
      <c r="N5795" s="31">
        <v>-10.634955333560741</v>
      </c>
      <c r="O5795" s="31">
        <v>-9.9540039935675644</v>
      </c>
      <c r="P5795" s="31">
        <v>-9.2526241133745923</v>
      </c>
      <c r="Q5795" s="31">
        <v>-8.53020283677583</v>
      </c>
      <c r="R5795" s="31">
        <v>-7.7861089218791051</v>
      </c>
      <c r="S5795" s="31">
        <v>-7.0196921895354771</v>
      </c>
      <c r="T5795" s="31">
        <v>-6.2302829552215417</v>
      </c>
      <c r="U5795" s="31">
        <v>-5.4171914438781874</v>
      </c>
      <c r="V5795" s="31">
        <v>-4.5797071871945336</v>
      </c>
      <c r="W5795" s="31">
        <v>-3.71709840281037</v>
      </c>
      <c r="X5795" s="31">
        <v>-2.8286113548946807</v>
      </c>
      <c r="Y5795" s="31">
        <v>-1.9134696955415214</v>
      </c>
      <c r="Z5795" s="31">
        <v>-0.970873786407767</v>
      </c>
    </row>
    <row r="5796" spans="2:26" x14ac:dyDescent="0.2">
      <c r="B5796">
        <v>5680</v>
      </c>
      <c r="C5796" s="31">
        <v>-16.935542122016354</v>
      </c>
      <c r="D5796" s="31">
        <v>-16.443608385676846</v>
      </c>
      <c r="E5796" s="31">
        <v>-15.936916637247149</v>
      </c>
      <c r="F5796" s="31">
        <v>-15.415024136364567</v>
      </c>
      <c r="G5796" s="31">
        <v>-14.877474860455504</v>
      </c>
      <c r="H5796" s="31">
        <v>-14.323799106269169</v>
      </c>
      <c r="I5796" s="31">
        <v>28.846260441455033</v>
      </c>
      <c r="J5796" s="31">
        <v>-13.166118471840962</v>
      </c>
      <c r="K5796" s="31">
        <v>-12.561102025996192</v>
      </c>
      <c r="L5796" s="31">
        <v>30.93642237680648</v>
      </c>
      <c r="M5796" s="31">
        <v>51.926807760795583</v>
      </c>
      <c r="N5796" s="31">
        <v>-10.634955333560741</v>
      </c>
      <c r="O5796" s="31">
        <v>-9.9540039935675644</v>
      </c>
      <c r="P5796" s="31">
        <v>-9.2526241133745923</v>
      </c>
      <c r="Q5796" s="31">
        <v>-8.53020283677583</v>
      </c>
      <c r="R5796" s="31">
        <v>-7.7861089218791051</v>
      </c>
      <c r="S5796" s="31">
        <v>-7.0196921895354771</v>
      </c>
      <c r="T5796" s="31">
        <v>-6.2302829552215417</v>
      </c>
      <c r="U5796" s="31">
        <v>-5.4171914438781874</v>
      </c>
      <c r="V5796" s="31">
        <v>-4.5797071871945336</v>
      </c>
      <c r="W5796" s="31">
        <v>-3.71709840281037</v>
      </c>
      <c r="X5796" s="31">
        <v>-2.8286113548946807</v>
      </c>
      <c r="Y5796" s="31">
        <v>-1.9134696955415214</v>
      </c>
      <c r="Z5796" s="31">
        <v>-0.970873786407767</v>
      </c>
    </row>
    <row r="5797" spans="2:26" x14ac:dyDescent="0.2">
      <c r="B5797">
        <v>5681</v>
      </c>
      <c r="C5797" s="31">
        <v>-16.935542122016354</v>
      </c>
      <c r="D5797" s="31">
        <v>74.482116690606603</v>
      </c>
      <c r="E5797" s="31">
        <v>-15.936916637247149</v>
      </c>
      <c r="F5797" s="31">
        <v>20.797093228773875</v>
      </c>
      <c r="G5797" s="31">
        <v>-14.877474860455504</v>
      </c>
      <c r="H5797" s="31">
        <v>9.6244778862608769</v>
      </c>
      <c r="I5797" s="31">
        <v>-13.753513079457244</v>
      </c>
      <c r="J5797" s="31">
        <v>-13.166118471840962</v>
      </c>
      <c r="K5797" s="31">
        <v>-12.561102025996192</v>
      </c>
      <c r="L5797" s="31">
        <v>93.10263798264171</v>
      </c>
      <c r="M5797" s="31">
        <v>40.419554244605095</v>
      </c>
      <c r="N5797" s="31">
        <v>49.840531471341166</v>
      </c>
      <c r="O5797" s="31">
        <v>-9.9540039935675644</v>
      </c>
      <c r="P5797" s="31">
        <v>-9.2526241133745923</v>
      </c>
      <c r="Q5797" s="31">
        <v>-8.53020283677583</v>
      </c>
      <c r="R5797" s="31">
        <v>-7.7861089218791051</v>
      </c>
      <c r="S5797" s="31">
        <v>15.319433567859832</v>
      </c>
      <c r="T5797" s="31">
        <v>-6.2302829552215417</v>
      </c>
      <c r="U5797" s="31">
        <v>-5.4171914438781874</v>
      </c>
      <c r="V5797" s="31">
        <v>-4.5797071871945336</v>
      </c>
      <c r="W5797" s="31">
        <v>-3.71709840281037</v>
      </c>
      <c r="X5797" s="31">
        <v>-2.8286113548946807</v>
      </c>
      <c r="Y5797" s="31">
        <v>-1.9134696955415214</v>
      </c>
      <c r="Z5797" s="31">
        <v>-0.970873786407767</v>
      </c>
    </row>
    <row r="5798" spans="2:26" x14ac:dyDescent="0.2">
      <c r="B5798">
        <v>5682</v>
      </c>
      <c r="C5798" s="31">
        <v>-16.935542122016354</v>
      </c>
      <c r="D5798" s="31">
        <v>151.24769505659395</v>
      </c>
      <c r="E5798" s="31">
        <v>-15.936916637247149</v>
      </c>
      <c r="F5798" s="31">
        <v>-15.415024136364567</v>
      </c>
      <c r="G5798" s="31">
        <v>-14.877474860455504</v>
      </c>
      <c r="H5798" s="31">
        <v>245.47684454371267</v>
      </c>
      <c r="I5798" s="31">
        <v>-13.753513079457244</v>
      </c>
      <c r="J5798" s="31">
        <v>-13.166118471840962</v>
      </c>
      <c r="K5798" s="31">
        <v>151.93581220398715</v>
      </c>
      <c r="L5798" s="31">
        <v>-11.937935086776077</v>
      </c>
      <c r="M5798" s="31">
        <v>-11.296073139379359</v>
      </c>
      <c r="N5798" s="31">
        <v>-10.634955333560741</v>
      </c>
      <c r="O5798" s="31">
        <v>-9.9540039935675644</v>
      </c>
      <c r="P5798" s="31">
        <v>-9.2526241133745923</v>
      </c>
      <c r="Q5798" s="31">
        <v>229.95366053541633</v>
      </c>
      <c r="R5798" s="31">
        <v>-7.7861089218791051</v>
      </c>
      <c r="S5798" s="31">
        <v>-7.0196921895354771</v>
      </c>
      <c r="T5798" s="31">
        <v>-6.2302829552215417</v>
      </c>
      <c r="U5798" s="31">
        <v>-5.4171914438781874</v>
      </c>
      <c r="V5798" s="31">
        <v>116.90515059946932</v>
      </c>
      <c r="W5798" s="31">
        <v>-3.71709840281037</v>
      </c>
      <c r="X5798" s="31">
        <v>-2.8286113548946807</v>
      </c>
      <c r="Y5798" s="31">
        <v>-1.9134696955415214</v>
      </c>
      <c r="Z5798" s="31">
        <v>-0.970873786407767</v>
      </c>
    </row>
    <row r="5799" spans="2:26" x14ac:dyDescent="0.2">
      <c r="B5799">
        <v>5683</v>
      </c>
      <c r="C5799" s="31">
        <v>-16.935542122016354</v>
      </c>
      <c r="D5799" s="31">
        <v>19.888993101820493</v>
      </c>
      <c r="E5799" s="31">
        <v>87.261632063934982</v>
      </c>
      <c r="F5799" s="31">
        <v>-15.415024136364567</v>
      </c>
      <c r="G5799" s="31">
        <v>83.673652537425298</v>
      </c>
      <c r="H5799" s="31">
        <v>-14.323799106269169</v>
      </c>
      <c r="I5799" s="31">
        <v>-13.753513079457244</v>
      </c>
      <c r="J5799" s="31">
        <v>17.303266895500876</v>
      </c>
      <c r="K5799" s="31">
        <v>47.473554641130356</v>
      </c>
      <c r="L5799" s="31">
        <v>-11.937935086776077</v>
      </c>
      <c r="M5799" s="31">
        <v>191.81724260296161</v>
      </c>
      <c r="N5799" s="31">
        <v>34.655062780797351</v>
      </c>
      <c r="O5799" s="31">
        <v>-9.9540039935675644</v>
      </c>
      <c r="P5799" s="31">
        <v>33.22639144527264</v>
      </c>
      <c r="Q5799" s="31">
        <v>-8.53020283677583</v>
      </c>
      <c r="R5799" s="31">
        <v>-7.7861089218791051</v>
      </c>
      <c r="S5799" s="31">
        <v>-7.0196921895354771</v>
      </c>
      <c r="T5799" s="31">
        <v>-6.2302829552215417</v>
      </c>
      <c r="U5799" s="31">
        <v>-5.4171914438781874</v>
      </c>
      <c r="V5799" s="31">
        <v>-4.5797071871945336</v>
      </c>
      <c r="W5799" s="31">
        <v>-3.71709840281037</v>
      </c>
      <c r="X5799" s="31">
        <v>-2.8286113548946807</v>
      </c>
      <c r="Y5799" s="31">
        <v>-1.9134696955415214</v>
      </c>
      <c r="Z5799" s="31">
        <v>-0.970873786407767</v>
      </c>
    </row>
    <row r="5800" spans="2:26" x14ac:dyDescent="0.2">
      <c r="B5800">
        <v>5684</v>
      </c>
      <c r="C5800" s="31">
        <v>35.412529280553265</v>
      </c>
      <c r="D5800" s="31">
        <v>22.770088290411017</v>
      </c>
      <c r="E5800" s="31">
        <v>-15.936916637247149</v>
      </c>
      <c r="F5800" s="31">
        <v>31.575560242778156</v>
      </c>
      <c r="G5800" s="31">
        <v>-14.877474860455504</v>
      </c>
      <c r="H5800" s="31">
        <v>-14.323799106269169</v>
      </c>
      <c r="I5800" s="31">
        <v>43.373433839653146</v>
      </c>
      <c r="J5800" s="31">
        <v>-13.166118471840962</v>
      </c>
      <c r="K5800" s="31">
        <v>-12.561102025996192</v>
      </c>
      <c r="L5800" s="31">
        <v>80.67561013830958</v>
      </c>
      <c r="M5800" s="31">
        <v>-11.296073139379359</v>
      </c>
      <c r="N5800" s="31">
        <v>-10.634955333560741</v>
      </c>
      <c r="O5800" s="31">
        <v>-9.9540039935675644</v>
      </c>
      <c r="P5800" s="31">
        <v>-9.2526241133745923</v>
      </c>
      <c r="Q5800" s="31">
        <v>-8.53020283677583</v>
      </c>
      <c r="R5800" s="31">
        <v>-7.7861089218791051</v>
      </c>
      <c r="S5800" s="31">
        <v>-7.0196921895354771</v>
      </c>
      <c r="T5800" s="31">
        <v>-6.2302829552215417</v>
      </c>
      <c r="U5800" s="31">
        <v>-5.4171914438781874</v>
      </c>
      <c r="V5800" s="31">
        <v>-4.5797071871945336</v>
      </c>
      <c r="W5800" s="31">
        <v>-3.71709840281037</v>
      </c>
      <c r="X5800" s="31">
        <v>-2.8286113548946807</v>
      </c>
      <c r="Y5800" s="31">
        <v>-1.9134696955415214</v>
      </c>
      <c r="Z5800" s="31">
        <v>-0.970873786407767</v>
      </c>
    </row>
    <row r="5801" spans="2:26" x14ac:dyDescent="0.2">
      <c r="B5801">
        <v>5685</v>
      </c>
      <c r="C5801" s="31">
        <v>38.11847838450138</v>
      </c>
      <c r="D5801" s="31">
        <v>33.832250961091304</v>
      </c>
      <c r="E5801" s="31">
        <v>270.74981530579265</v>
      </c>
      <c r="F5801" s="31">
        <v>153.71417463666711</v>
      </c>
      <c r="G5801" s="31">
        <v>46.891589751814969</v>
      </c>
      <c r="H5801" s="31">
        <v>33.730851901385329</v>
      </c>
      <c r="I5801" s="31">
        <v>17.78268331058289</v>
      </c>
      <c r="J5801" s="31">
        <v>52.828496582896925</v>
      </c>
      <c r="K5801" s="31">
        <v>-12.561102025996192</v>
      </c>
      <c r="L5801" s="31">
        <v>-11.937935086776077</v>
      </c>
      <c r="M5801" s="31">
        <v>-11.296073139379359</v>
      </c>
      <c r="N5801" s="31">
        <v>-10.634955333560741</v>
      </c>
      <c r="O5801" s="31">
        <v>-9.9540039935675644</v>
      </c>
      <c r="P5801" s="31">
        <v>221.50309543613196</v>
      </c>
      <c r="Q5801" s="31">
        <v>-8.53020283677583</v>
      </c>
      <c r="R5801" s="31">
        <v>-7.7861089218791051</v>
      </c>
      <c r="S5801" s="31">
        <v>-7.0196921895354771</v>
      </c>
      <c r="T5801" s="31">
        <v>-6.2302829552215417</v>
      </c>
      <c r="U5801" s="31">
        <v>-5.4171914438781874</v>
      </c>
      <c r="V5801" s="31">
        <v>-4.5797071871945336</v>
      </c>
      <c r="W5801" s="31">
        <v>-3.71709840281037</v>
      </c>
      <c r="X5801" s="31">
        <v>-2.8286113548946807</v>
      </c>
      <c r="Y5801" s="31">
        <v>56.932302790707638</v>
      </c>
      <c r="Z5801" s="31">
        <v>-0.970873786407767</v>
      </c>
    </row>
    <row r="5802" spans="2:26" x14ac:dyDescent="0.2">
      <c r="B5802">
        <v>5686</v>
      </c>
      <c r="C5802" s="31">
        <v>-16.935542122016354</v>
      </c>
      <c r="D5802" s="31">
        <v>-16.443608385676846</v>
      </c>
      <c r="E5802" s="31">
        <v>201.98970946947418</v>
      </c>
      <c r="F5802" s="31">
        <v>99.306163796206761</v>
      </c>
      <c r="G5802" s="31">
        <v>-14.877474860455504</v>
      </c>
      <c r="H5802" s="31">
        <v>-14.323799106269169</v>
      </c>
      <c r="I5802" s="31">
        <v>-13.753513079457244</v>
      </c>
      <c r="J5802" s="31">
        <v>-13.166118471840962</v>
      </c>
      <c r="K5802" s="31">
        <v>-12.561102025996192</v>
      </c>
      <c r="L5802" s="31">
        <v>-11.937935086776077</v>
      </c>
      <c r="M5802" s="31">
        <v>-11.296073139379359</v>
      </c>
      <c r="N5802" s="31">
        <v>-10.634955333560741</v>
      </c>
      <c r="O5802" s="31">
        <v>45.692739091351044</v>
      </c>
      <c r="P5802" s="31">
        <v>-9.2526241133745923</v>
      </c>
      <c r="Q5802" s="31">
        <v>-8.53020283677583</v>
      </c>
      <c r="R5802" s="31">
        <v>-7.7861089218791051</v>
      </c>
      <c r="S5802" s="31">
        <v>-7.0196921895354771</v>
      </c>
      <c r="T5802" s="31">
        <v>-6.2302829552215417</v>
      </c>
      <c r="U5802" s="31">
        <v>-5.4171914438781874</v>
      </c>
      <c r="V5802" s="31">
        <v>-4.5797071871945336</v>
      </c>
      <c r="W5802" s="31">
        <v>-3.71709840281037</v>
      </c>
      <c r="X5802" s="31">
        <v>-2.8286113548946807</v>
      </c>
      <c r="Y5802" s="31">
        <v>-1.9134696955415214</v>
      </c>
      <c r="Z5802" s="31">
        <v>-0.970873786407767</v>
      </c>
    </row>
    <row r="5803" spans="2:26" x14ac:dyDescent="0.2">
      <c r="B5803">
        <v>5687</v>
      </c>
      <c r="C5803" s="31">
        <v>-16.935542122016354</v>
      </c>
      <c r="D5803" s="31">
        <v>34.624045773834155</v>
      </c>
      <c r="E5803" s="31">
        <v>-15.936916637247149</v>
      </c>
      <c r="F5803" s="31">
        <v>232.86431910885122</v>
      </c>
      <c r="G5803" s="31">
        <v>50.798218600642123</v>
      </c>
      <c r="H5803" s="31">
        <v>-14.323799106269169</v>
      </c>
      <c r="I5803" s="31">
        <v>-13.753513079457244</v>
      </c>
      <c r="J5803" s="31">
        <v>-13.166118471840962</v>
      </c>
      <c r="K5803" s="31">
        <v>-12.561102025996192</v>
      </c>
      <c r="L5803" s="31">
        <v>-11.937935086776077</v>
      </c>
      <c r="M5803" s="31">
        <v>-11.296073139379359</v>
      </c>
      <c r="N5803" s="31">
        <v>-10.634955333560741</v>
      </c>
      <c r="O5803" s="31">
        <v>-9.9540039935675644</v>
      </c>
      <c r="P5803" s="31">
        <v>36.630059474275392</v>
      </c>
      <c r="Q5803" s="31">
        <v>-8.53020283677583</v>
      </c>
      <c r="R5803" s="31">
        <v>-7.7861089218791051</v>
      </c>
      <c r="S5803" s="31">
        <v>-7.0196921895354771</v>
      </c>
      <c r="T5803" s="31">
        <v>-6.2302829552215417</v>
      </c>
      <c r="U5803" s="31">
        <v>-5.4171914438781874</v>
      </c>
      <c r="V5803" s="31">
        <v>-4.5797071871945336</v>
      </c>
      <c r="W5803" s="31">
        <v>-3.71709840281037</v>
      </c>
      <c r="X5803" s="31">
        <v>-2.8286113548946807</v>
      </c>
      <c r="Y5803" s="31">
        <v>-1.9134696955415214</v>
      </c>
      <c r="Z5803" s="31">
        <v>-0.970873786407767</v>
      </c>
    </row>
    <row r="5804" spans="2:26" x14ac:dyDescent="0.2">
      <c r="B5804">
        <v>5688</v>
      </c>
      <c r="C5804" s="31">
        <v>-16.935542122016354</v>
      </c>
      <c r="D5804" s="31">
        <v>-16.443608385676846</v>
      </c>
      <c r="E5804" s="31">
        <v>153.37916999821314</v>
      </c>
      <c r="F5804" s="31">
        <v>-15.415024136364567</v>
      </c>
      <c r="G5804" s="31">
        <v>-14.877474860455504</v>
      </c>
      <c r="H5804" s="31">
        <v>-14.323799106269169</v>
      </c>
      <c r="I5804" s="31">
        <v>31.896913598374937</v>
      </c>
      <c r="J5804" s="31">
        <v>-13.166118471840962</v>
      </c>
      <c r="K5804" s="31">
        <v>16.929887690687789</v>
      </c>
      <c r="L5804" s="31">
        <v>-11.937935086776077</v>
      </c>
      <c r="M5804" s="31">
        <v>-11.296073139379359</v>
      </c>
      <c r="N5804" s="31">
        <v>-10.634955333560741</v>
      </c>
      <c r="O5804" s="31">
        <v>-9.9540039935675644</v>
      </c>
      <c r="P5804" s="31">
        <v>-9.2526241133745923</v>
      </c>
      <c r="Q5804" s="31">
        <v>-8.53020283677583</v>
      </c>
      <c r="R5804" s="31">
        <v>-7.7861089218791051</v>
      </c>
      <c r="S5804" s="31">
        <v>-7.0196921895354771</v>
      </c>
      <c r="T5804" s="31">
        <v>-6.2302829552215417</v>
      </c>
      <c r="U5804" s="31">
        <v>-5.4171914438781874</v>
      </c>
      <c r="V5804" s="31">
        <v>-4.5797071871945336</v>
      </c>
      <c r="W5804" s="31">
        <v>-3.71709840281037</v>
      </c>
      <c r="X5804" s="31">
        <v>-2.8286113548946807</v>
      </c>
      <c r="Y5804" s="31">
        <v>-1.9134696955415214</v>
      </c>
      <c r="Z5804" s="31">
        <v>-0.970873786407767</v>
      </c>
    </row>
    <row r="5805" spans="2:26" x14ac:dyDescent="0.2">
      <c r="B5805">
        <v>5689</v>
      </c>
      <c r="C5805" s="31">
        <v>-16.935542122016354</v>
      </c>
      <c r="D5805" s="31">
        <v>56.031171776476548</v>
      </c>
      <c r="E5805" s="31">
        <v>-15.936916637247149</v>
      </c>
      <c r="F5805" s="31">
        <v>-15.415024136364567</v>
      </c>
      <c r="G5805" s="31">
        <v>-14.877474860455504</v>
      </c>
      <c r="H5805" s="31">
        <v>145.05546839689131</v>
      </c>
      <c r="I5805" s="31">
        <v>-13.753513079457244</v>
      </c>
      <c r="J5805" s="31">
        <v>-13.166118471840962</v>
      </c>
      <c r="K5805" s="31">
        <v>-12.561102025996192</v>
      </c>
      <c r="L5805" s="31">
        <v>93.607213710355651</v>
      </c>
      <c r="M5805" s="31">
        <v>-11.296073139379359</v>
      </c>
      <c r="N5805" s="31">
        <v>23.5772145160634</v>
      </c>
      <c r="O5805" s="31">
        <v>-9.9540039935675644</v>
      </c>
      <c r="P5805" s="31">
        <v>-9.2526241133745923</v>
      </c>
      <c r="Q5805" s="31">
        <v>-8.53020283677583</v>
      </c>
      <c r="R5805" s="31">
        <v>-7.7861089218791051</v>
      </c>
      <c r="S5805" s="31">
        <v>-7.0196921895354771</v>
      </c>
      <c r="T5805" s="31">
        <v>-6.2302829552215417</v>
      </c>
      <c r="U5805" s="31">
        <v>-5.4171914438781874</v>
      </c>
      <c r="V5805" s="31">
        <v>-4.5797071871945336</v>
      </c>
      <c r="W5805" s="31">
        <v>-3.71709840281037</v>
      </c>
      <c r="X5805" s="31">
        <v>-2.8286113548946807</v>
      </c>
      <c r="Y5805" s="31">
        <v>-1.9134696955415214</v>
      </c>
      <c r="Z5805" s="31">
        <v>-0.970873786407767</v>
      </c>
    </row>
    <row r="5806" spans="2:26" x14ac:dyDescent="0.2">
      <c r="B5806">
        <v>5690</v>
      </c>
      <c r="C5806" s="31">
        <v>-16.935542122016354</v>
      </c>
      <c r="D5806" s="31">
        <v>79.883112196823689</v>
      </c>
      <c r="E5806" s="31">
        <v>-15.936916637247149</v>
      </c>
      <c r="F5806" s="31">
        <v>-15.415024136364567</v>
      </c>
      <c r="G5806" s="31">
        <v>-14.877474860455504</v>
      </c>
      <c r="H5806" s="31">
        <v>24.216304665724497</v>
      </c>
      <c r="I5806" s="31">
        <v>-13.753513079457244</v>
      </c>
      <c r="J5806" s="31">
        <v>-13.166118471840962</v>
      </c>
      <c r="K5806" s="31">
        <v>-12.561102025996192</v>
      </c>
      <c r="L5806" s="31">
        <v>-11.937935086776077</v>
      </c>
      <c r="M5806" s="31">
        <v>-11.296073139379359</v>
      </c>
      <c r="N5806" s="31">
        <v>-10.634955333560741</v>
      </c>
      <c r="O5806" s="31">
        <v>-9.9540039935675644</v>
      </c>
      <c r="P5806" s="31">
        <v>-9.2526241133745923</v>
      </c>
      <c r="Q5806" s="31">
        <v>-8.53020283677583</v>
      </c>
      <c r="R5806" s="31">
        <v>-7.7861089218791051</v>
      </c>
      <c r="S5806" s="31">
        <v>74.985232933155743</v>
      </c>
      <c r="T5806" s="31">
        <v>-6.2302829552215417</v>
      </c>
      <c r="U5806" s="31">
        <v>-5.4171914438781874</v>
      </c>
      <c r="V5806" s="31">
        <v>-4.5797071871945336</v>
      </c>
      <c r="W5806" s="31">
        <v>-3.71709840281037</v>
      </c>
      <c r="X5806" s="31">
        <v>-2.8286113548946807</v>
      </c>
      <c r="Y5806" s="31">
        <v>-1.9134696955415214</v>
      </c>
      <c r="Z5806" s="31">
        <v>-0.970873786407767</v>
      </c>
    </row>
    <row r="5807" spans="2:26" x14ac:dyDescent="0.2">
      <c r="B5807">
        <v>5691</v>
      </c>
      <c r="C5807" s="31">
        <v>138.12079522881746</v>
      </c>
      <c r="D5807" s="31">
        <v>26.596795419355164</v>
      </c>
      <c r="E5807" s="31">
        <v>-15.936916637247149</v>
      </c>
      <c r="F5807" s="31">
        <v>-15.415024136364567</v>
      </c>
      <c r="G5807" s="31">
        <v>-14.877474860455504</v>
      </c>
      <c r="H5807" s="31">
        <v>-14.323799106269169</v>
      </c>
      <c r="I5807" s="31">
        <v>-13.753513079457244</v>
      </c>
      <c r="J5807" s="31">
        <v>-13.166118471840962</v>
      </c>
      <c r="K5807" s="31">
        <v>-12.561102025996192</v>
      </c>
      <c r="L5807" s="31">
        <v>-11.937935086776077</v>
      </c>
      <c r="M5807" s="31">
        <v>-11.296073139379359</v>
      </c>
      <c r="N5807" s="31">
        <v>-10.634955333560741</v>
      </c>
      <c r="O5807" s="31">
        <v>-9.9540039935675644</v>
      </c>
      <c r="P5807" s="31">
        <v>-9.2526241133745923</v>
      </c>
      <c r="Q5807" s="31">
        <v>-8.53020283677583</v>
      </c>
      <c r="R5807" s="31">
        <v>-7.7861089218791051</v>
      </c>
      <c r="S5807" s="31">
        <v>-7.0196921895354771</v>
      </c>
      <c r="T5807" s="31">
        <v>96.0125728021886</v>
      </c>
      <c r="U5807" s="31">
        <v>-5.4171914438781874</v>
      </c>
      <c r="V5807" s="31">
        <v>-4.5797071871945336</v>
      </c>
      <c r="W5807" s="31">
        <v>-3.71709840281037</v>
      </c>
      <c r="X5807" s="31">
        <v>-2.8286113548946807</v>
      </c>
      <c r="Y5807" s="31">
        <v>-1.9134696955415214</v>
      </c>
      <c r="Z5807" s="31">
        <v>-0.970873786407767</v>
      </c>
    </row>
    <row r="5808" spans="2:26" x14ac:dyDescent="0.2">
      <c r="B5808">
        <v>5692</v>
      </c>
      <c r="C5808" s="31">
        <v>32.177891571528605</v>
      </c>
      <c r="D5808" s="31">
        <v>-16.443608385676846</v>
      </c>
      <c r="E5808" s="31">
        <v>43.177017692433971</v>
      </c>
      <c r="F5808" s="31">
        <v>-15.415024136364567</v>
      </c>
      <c r="G5808" s="31">
        <v>24.518857246933013</v>
      </c>
      <c r="H5808" s="31">
        <v>16.806650851141249</v>
      </c>
      <c r="I5808" s="31">
        <v>34.496007377374518</v>
      </c>
      <c r="J5808" s="31">
        <v>94.671416285073533</v>
      </c>
      <c r="K5808" s="31">
        <v>-12.561102025996192</v>
      </c>
      <c r="L5808" s="31">
        <v>-11.937935086776077</v>
      </c>
      <c r="M5808" s="31">
        <v>-11.296073139379359</v>
      </c>
      <c r="N5808" s="31">
        <v>39.277375680117323</v>
      </c>
      <c r="O5808" s="31">
        <v>-9.9540039935675644</v>
      </c>
      <c r="P5808" s="31">
        <v>-9.2526241133745923</v>
      </c>
      <c r="Q5808" s="31">
        <v>-8.53020283677583</v>
      </c>
      <c r="R5808" s="31">
        <v>-7.7861089218791051</v>
      </c>
      <c r="S5808" s="31">
        <v>-7.0196921895354771</v>
      </c>
      <c r="T5808" s="31">
        <v>-6.2302829552215417</v>
      </c>
      <c r="U5808" s="31">
        <v>-5.4171914438781874</v>
      </c>
      <c r="V5808" s="31">
        <v>-4.5797071871945336</v>
      </c>
      <c r="W5808" s="31">
        <v>-3.71709840281037</v>
      </c>
      <c r="X5808" s="31">
        <v>-2.8286113548946807</v>
      </c>
      <c r="Y5808" s="31">
        <v>-1.9134696955415214</v>
      </c>
      <c r="Z5808" s="31">
        <v>-0.970873786407767</v>
      </c>
    </row>
    <row r="5809" spans="2:26" x14ac:dyDescent="0.2">
      <c r="B5809">
        <v>5693</v>
      </c>
      <c r="C5809" s="31">
        <v>131.2619081992284</v>
      </c>
      <c r="D5809" s="31">
        <v>26.589384868113388</v>
      </c>
      <c r="E5809" s="31">
        <v>-15.936916637247149</v>
      </c>
      <c r="F5809" s="31">
        <v>-15.415024136364567</v>
      </c>
      <c r="G5809" s="31">
        <v>44.049728217628768</v>
      </c>
      <c r="H5809" s="31">
        <v>-14.323799106269169</v>
      </c>
      <c r="I5809" s="31">
        <v>-13.753513079457244</v>
      </c>
      <c r="J5809" s="31">
        <v>-13.166118471840962</v>
      </c>
      <c r="K5809" s="31">
        <v>-12.561102025996192</v>
      </c>
      <c r="L5809" s="31">
        <v>-11.937935086776077</v>
      </c>
      <c r="M5809" s="31">
        <v>114.42622479610721</v>
      </c>
      <c r="N5809" s="31">
        <v>27.288003568130172</v>
      </c>
      <c r="O5809" s="31">
        <v>-9.9540039935675644</v>
      </c>
      <c r="P5809" s="31">
        <v>-9.2526241133745923</v>
      </c>
      <c r="Q5809" s="31">
        <v>136.09340540365227</v>
      </c>
      <c r="R5809" s="31">
        <v>-7.7861089218791051</v>
      </c>
      <c r="S5809" s="31">
        <v>-7.0196921895354771</v>
      </c>
      <c r="T5809" s="31">
        <v>-6.2302829552215417</v>
      </c>
      <c r="U5809" s="31">
        <v>-5.4171914438781874</v>
      </c>
      <c r="V5809" s="31">
        <v>-4.5797071871945336</v>
      </c>
      <c r="W5809" s="31">
        <v>-3.71709840281037</v>
      </c>
      <c r="X5809" s="31">
        <v>-2.8286113548946807</v>
      </c>
      <c r="Y5809" s="31">
        <v>-1.9134696955415214</v>
      </c>
      <c r="Z5809" s="31">
        <v>-0.970873786407767</v>
      </c>
    </row>
    <row r="5810" spans="2:26" x14ac:dyDescent="0.2">
      <c r="B5810">
        <v>5694</v>
      </c>
      <c r="C5810" s="31">
        <v>20.750332923881764</v>
      </c>
      <c r="D5810" s="31">
        <v>186.91960116853679</v>
      </c>
      <c r="E5810" s="31">
        <v>30.657176755597458</v>
      </c>
      <c r="F5810" s="31">
        <v>-15.415024136364567</v>
      </c>
      <c r="G5810" s="31">
        <v>77.382327955657161</v>
      </c>
      <c r="H5810" s="31">
        <v>-14.323799106269169</v>
      </c>
      <c r="I5810" s="31">
        <v>-13.753513079457244</v>
      </c>
      <c r="J5810" s="31">
        <v>77.982854687571717</v>
      </c>
      <c r="K5810" s="31">
        <v>12.016355662180054</v>
      </c>
      <c r="L5810" s="31">
        <v>-11.937935086776077</v>
      </c>
      <c r="M5810" s="31">
        <v>-11.296073139379359</v>
      </c>
      <c r="N5810" s="31">
        <v>-10.634955333560741</v>
      </c>
      <c r="O5810" s="31">
        <v>-9.9540039935675644</v>
      </c>
      <c r="P5810" s="31">
        <v>-9.2526241133745923</v>
      </c>
      <c r="Q5810" s="31">
        <v>-8.53020283677583</v>
      </c>
      <c r="R5810" s="31">
        <v>-7.7861089218791051</v>
      </c>
      <c r="S5810" s="31">
        <v>-7.0196921895354771</v>
      </c>
      <c r="T5810" s="31">
        <v>-6.2302829552215417</v>
      </c>
      <c r="U5810" s="31">
        <v>-5.4171914438781874</v>
      </c>
      <c r="V5810" s="31">
        <v>-4.5797071871945336</v>
      </c>
      <c r="W5810" s="31">
        <v>-3.71709840281037</v>
      </c>
      <c r="X5810" s="31">
        <v>-2.8286113548946807</v>
      </c>
      <c r="Y5810" s="31">
        <v>-1.9134696955415214</v>
      </c>
      <c r="Z5810" s="31">
        <v>-0.970873786407767</v>
      </c>
    </row>
    <row r="5811" spans="2:26" x14ac:dyDescent="0.2">
      <c r="B5811">
        <v>5695</v>
      </c>
      <c r="C5811" s="31">
        <v>-16.935542122016354</v>
      </c>
      <c r="D5811" s="31">
        <v>-16.443608385676846</v>
      </c>
      <c r="E5811" s="31">
        <v>-15.936916637247149</v>
      </c>
      <c r="F5811" s="31">
        <v>-15.415024136364567</v>
      </c>
      <c r="G5811" s="31">
        <v>-14.877474860455504</v>
      </c>
      <c r="H5811" s="31">
        <v>-14.323799106269169</v>
      </c>
      <c r="I5811" s="31">
        <v>88.678381797914582</v>
      </c>
      <c r="J5811" s="31">
        <v>-13.166118471840962</v>
      </c>
      <c r="K5811" s="31">
        <v>-12.561102025996192</v>
      </c>
      <c r="L5811" s="31">
        <v>-11.937935086776077</v>
      </c>
      <c r="M5811" s="31">
        <v>-11.296073139379359</v>
      </c>
      <c r="N5811" s="31">
        <v>33.606167546740906</v>
      </c>
      <c r="O5811" s="31">
        <v>-9.9540039935675644</v>
      </c>
      <c r="P5811" s="31">
        <v>-9.2526241133745923</v>
      </c>
      <c r="Q5811" s="31">
        <v>-8.53020283677583</v>
      </c>
      <c r="R5811" s="31">
        <v>-7.7861089218791051</v>
      </c>
      <c r="S5811" s="31">
        <v>-7.0196921895354771</v>
      </c>
      <c r="T5811" s="31">
        <v>-6.2302829552215417</v>
      </c>
      <c r="U5811" s="31">
        <v>-5.4171914438781874</v>
      </c>
      <c r="V5811" s="31">
        <v>-4.5797071871945336</v>
      </c>
      <c r="W5811" s="31">
        <v>-3.71709840281037</v>
      </c>
      <c r="X5811" s="31">
        <v>-2.8286113548946807</v>
      </c>
      <c r="Y5811" s="31">
        <v>-1.9134696955415214</v>
      </c>
      <c r="Z5811" s="31">
        <v>-0.970873786407767</v>
      </c>
    </row>
    <row r="5812" spans="2:26" x14ac:dyDescent="0.2">
      <c r="B5812">
        <v>5696</v>
      </c>
      <c r="C5812" s="31">
        <v>41.037865011966872</v>
      </c>
      <c r="D5812" s="31">
        <v>20.169036191069392</v>
      </c>
      <c r="E5812" s="31">
        <v>-15.936916637247149</v>
      </c>
      <c r="F5812" s="31">
        <v>-15.415024136364567</v>
      </c>
      <c r="G5812" s="31">
        <v>28.313961768242159</v>
      </c>
      <c r="H5812" s="31">
        <v>-14.323799106269169</v>
      </c>
      <c r="I5812" s="31">
        <v>-13.753513079457244</v>
      </c>
      <c r="J5812" s="31">
        <v>-13.166118471840962</v>
      </c>
      <c r="K5812" s="31">
        <v>-12.561102025996192</v>
      </c>
      <c r="L5812" s="31">
        <v>-11.937935086776077</v>
      </c>
      <c r="M5812" s="31">
        <v>-11.296073139379359</v>
      </c>
      <c r="N5812" s="31">
        <v>-10.634955333560741</v>
      </c>
      <c r="O5812" s="31">
        <v>-9.9540039935675644</v>
      </c>
      <c r="P5812" s="31">
        <v>-9.2526241133745923</v>
      </c>
      <c r="Q5812" s="31">
        <v>-8.53020283677583</v>
      </c>
      <c r="R5812" s="31">
        <v>-7.7861089218791051</v>
      </c>
      <c r="S5812" s="31">
        <v>98.984131647809733</v>
      </c>
      <c r="T5812" s="31">
        <v>-6.2302829552215417</v>
      </c>
      <c r="U5812" s="31">
        <v>-5.4171914438781874</v>
      </c>
      <c r="V5812" s="31">
        <v>-4.5797071871945336</v>
      </c>
      <c r="W5812" s="31">
        <v>-3.71709840281037</v>
      </c>
      <c r="X5812" s="31">
        <v>44.034232258059085</v>
      </c>
      <c r="Y5812" s="31">
        <v>-1.9134696955415214</v>
      </c>
      <c r="Z5812" s="31">
        <v>-0.970873786407767</v>
      </c>
    </row>
    <row r="5813" spans="2:26" x14ac:dyDescent="0.2">
      <c r="B5813">
        <v>5697</v>
      </c>
      <c r="C5813" s="31">
        <v>-16.935542122016354</v>
      </c>
      <c r="D5813" s="31">
        <v>-16.443608385676846</v>
      </c>
      <c r="E5813" s="31">
        <v>-15.936916637247149</v>
      </c>
      <c r="F5813" s="31">
        <v>314.69881856270496</v>
      </c>
      <c r="G5813" s="31">
        <v>-14.877474860455504</v>
      </c>
      <c r="H5813" s="31">
        <v>40.860149552603815</v>
      </c>
      <c r="I5813" s="31">
        <v>75.548067057838821</v>
      </c>
      <c r="J5813" s="31">
        <v>-13.166118471840962</v>
      </c>
      <c r="K5813" s="31">
        <v>-12.561102025996192</v>
      </c>
      <c r="L5813" s="31">
        <v>-11.937935086776077</v>
      </c>
      <c r="M5813" s="31">
        <v>-11.296073139379359</v>
      </c>
      <c r="N5813" s="31">
        <v>170.10958470244074</v>
      </c>
      <c r="O5813" s="31">
        <v>-9.9540039935675644</v>
      </c>
      <c r="P5813" s="31">
        <v>-9.2526241133745923</v>
      </c>
      <c r="Q5813" s="31">
        <v>-8.53020283677583</v>
      </c>
      <c r="R5813" s="31">
        <v>60.360912097337916</v>
      </c>
      <c r="S5813" s="31">
        <v>56.360293772174877</v>
      </c>
      <c r="T5813" s="31">
        <v>-6.2302829552215417</v>
      </c>
      <c r="U5813" s="31">
        <v>-5.4171914438781874</v>
      </c>
      <c r="V5813" s="31">
        <v>83.530832596485169</v>
      </c>
      <c r="W5813" s="31">
        <v>-3.71709840281037</v>
      </c>
      <c r="X5813" s="31">
        <v>-2.8286113548946807</v>
      </c>
      <c r="Y5813" s="31">
        <v>-1.9134696955415214</v>
      </c>
      <c r="Z5813" s="31">
        <v>-0.970873786407767</v>
      </c>
    </row>
    <row r="5814" spans="2:26" x14ac:dyDescent="0.2">
      <c r="B5814">
        <v>5698</v>
      </c>
      <c r="C5814" s="31">
        <v>17.660486262893972</v>
      </c>
      <c r="D5814" s="31">
        <v>-16.443608385676846</v>
      </c>
      <c r="E5814" s="31">
        <v>-15.936916637247149</v>
      </c>
      <c r="F5814" s="31">
        <v>-15.415024136364567</v>
      </c>
      <c r="G5814" s="31">
        <v>-14.877474860455504</v>
      </c>
      <c r="H5814" s="31">
        <v>-14.323799106269169</v>
      </c>
      <c r="I5814" s="31">
        <v>-13.753513079457244</v>
      </c>
      <c r="J5814" s="31">
        <v>116.50584652177814</v>
      </c>
      <c r="K5814" s="31">
        <v>-12.561102025996192</v>
      </c>
      <c r="L5814" s="31">
        <v>-11.937935086776077</v>
      </c>
      <c r="M5814" s="31">
        <v>-11.296073139379359</v>
      </c>
      <c r="N5814" s="31">
        <v>-10.634955333560741</v>
      </c>
      <c r="O5814" s="31">
        <v>-9.9540039935675644</v>
      </c>
      <c r="P5814" s="31">
        <v>83.928022574586407</v>
      </c>
      <c r="Q5814" s="31">
        <v>-8.53020283677583</v>
      </c>
      <c r="R5814" s="31">
        <v>-7.7861089218791051</v>
      </c>
      <c r="S5814" s="31">
        <v>45.902917964357243</v>
      </c>
      <c r="T5814" s="31">
        <v>-6.2302829552215417</v>
      </c>
      <c r="U5814" s="31">
        <v>-5.4171914438781874</v>
      </c>
      <c r="V5814" s="31">
        <v>-4.5797071871945336</v>
      </c>
      <c r="W5814" s="31">
        <v>-3.71709840281037</v>
      </c>
      <c r="X5814" s="31">
        <v>-2.8286113548946807</v>
      </c>
      <c r="Y5814" s="31">
        <v>-1.9134696955415214</v>
      </c>
      <c r="Z5814" s="31">
        <v>-0.970873786407767</v>
      </c>
    </row>
    <row r="5815" spans="2:26" x14ac:dyDescent="0.2">
      <c r="B5815">
        <v>5699</v>
      </c>
      <c r="C5815" s="31">
        <v>-16.935542122016354</v>
      </c>
      <c r="D5815" s="31">
        <v>136.12880647280286</v>
      </c>
      <c r="E5815" s="31">
        <v>-15.936916637247149</v>
      </c>
      <c r="F5815" s="31">
        <v>-15.415024136364567</v>
      </c>
      <c r="G5815" s="31">
        <v>-14.877474860455504</v>
      </c>
      <c r="H5815" s="31">
        <v>-14.323799106269169</v>
      </c>
      <c r="I5815" s="31">
        <v>35.10712416996315</v>
      </c>
      <c r="J5815" s="31">
        <v>-13.166118471840962</v>
      </c>
      <c r="K5815" s="31">
        <v>-12.561102025996192</v>
      </c>
      <c r="L5815" s="31">
        <v>-11.937935086776077</v>
      </c>
      <c r="M5815" s="31">
        <v>-11.296073139379359</v>
      </c>
      <c r="N5815" s="31">
        <v>-10.634955333560741</v>
      </c>
      <c r="O5815" s="31">
        <v>-9.9540039935675644</v>
      </c>
      <c r="P5815" s="31">
        <v>-9.2526241133745923</v>
      </c>
      <c r="Q5815" s="31">
        <v>-8.53020283677583</v>
      </c>
      <c r="R5815" s="31">
        <v>-7.7861089218791051</v>
      </c>
      <c r="S5815" s="31">
        <v>-7.0196921895354771</v>
      </c>
      <c r="T5815" s="31">
        <v>-6.2302829552215417</v>
      </c>
      <c r="U5815" s="31">
        <v>-5.4171914438781874</v>
      </c>
      <c r="V5815" s="31">
        <v>-4.5797071871945336</v>
      </c>
      <c r="W5815" s="31">
        <v>-3.71709840281037</v>
      </c>
      <c r="X5815" s="31">
        <v>-2.8286113548946807</v>
      </c>
      <c r="Y5815" s="31">
        <v>-1.9134696955415214</v>
      </c>
      <c r="Z5815" s="31">
        <v>-0.970873786407767</v>
      </c>
    </row>
    <row r="5816" spans="2:26" x14ac:dyDescent="0.2">
      <c r="B5816">
        <v>5700</v>
      </c>
      <c r="C5816" s="31">
        <v>-16.935542122016354</v>
      </c>
      <c r="D5816" s="31">
        <v>204.41893301544445</v>
      </c>
      <c r="E5816" s="31">
        <v>-15.936916637247149</v>
      </c>
      <c r="F5816" s="31">
        <v>-15.415024136364567</v>
      </c>
      <c r="G5816" s="31">
        <v>134.09786145404124</v>
      </c>
      <c r="H5816" s="31">
        <v>-14.323799106269169</v>
      </c>
      <c r="I5816" s="31">
        <v>-13.753513079457244</v>
      </c>
      <c r="J5816" s="31">
        <v>10.367795618120507</v>
      </c>
      <c r="K5816" s="31">
        <v>-12.561102025996192</v>
      </c>
      <c r="L5816" s="31">
        <v>28.015195442001978</v>
      </c>
      <c r="M5816" s="31">
        <v>-11.296073139379359</v>
      </c>
      <c r="N5816" s="31">
        <v>-10.634955333560741</v>
      </c>
      <c r="O5816" s="31">
        <v>-9.9540039935675644</v>
      </c>
      <c r="P5816" s="31">
        <v>-9.2526241133745923</v>
      </c>
      <c r="Q5816" s="31">
        <v>-8.53020283677583</v>
      </c>
      <c r="R5816" s="31">
        <v>-7.7861089218791051</v>
      </c>
      <c r="S5816" s="31">
        <v>-7.0196921895354771</v>
      </c>
      <c r="T5816" s="31">
        <v>-6.2302829552215417</v>
      </c>
      <c r="U5816" s="31">
        <v>-5.4171914438781874</v>
      </c>
      <c r="V5816" s="31">
        <v>-4.5797071871945336</v>
      </c>
      <c r="W5816" s="31">
        <v>26.068354465788854</v>
      </c>
      <c r="X5816" s="31">
        <v>-2.8286113548946807</v>
      </c>
      <c r="Y5816" s="31">
        <v>-1.9134696955415214</v>
      </c>
      <c r="Z5816" s="31">
        <v>-0.970873786407767</v>
      </c>
    </row>
    <row r="5817" spans="2:26" x14ac:dyDescent="0.2">
      <c r="B5817">
        <v>5701</v>
      </c>
      <c r="C5817" s="31">
        <v>45.327905121294371</v>
      </c>
      <c r="D5817" s="31">
        <v>-16.443608385676846</v>
      </c>
      <c r="E5817" s="31">
        <v>-15.936916637247149</v>
      </c>
      <c r="F5817" s="31">
        <v>110.80717023966707</v>
      </c>
      <c r="G5817" s="31">
        <v>-14.877474860455504</v>
      </c>
      <c r="H5817" s="31">
        <v>-14.323799106269169</v>
      </c>
      <c r="I5817" s="31">
        <v>-13.753513079457244</v>
      </c>
      <c r="J5817" s="31">
        <v>-13.166118471840962</v>
      </c>
      <c r="K5817" s="31">
        <v>-12.561102025996192</v>
      </c>
      <c r="L5817" s="31">
        <v>-11.937935086776077</v>
      </c>
      <c r="M5817" s="31">
        <v>-11.296073139379359</v>
      </c>
      <c r="N5817" s="31">
        <v>-10.634955333560741</v>
      </c>
      <c r="O5817" s="31">
        <v>-9.9540039935675644</v>
      </c>
      <c r="P5817" s="31">
        <v>75.191346514746229</v>
      </c>
      <c r="Q5817" s="31">
        <v>-8.53020283677583</v>
      </c>
      <c r="R5817" s="31">
        <v>-7.7861089218791051</v>
      </c>
      <c r="S5817" s="31">
        <v>-7.0196921895354771</v>
      </c>
      <c r="T5817" s="31">
        <v>33.189890351010966</v>
      </c>
      <c r="U5817" s="31">
        <v>-5.4171914438781874</v>
      </c>
      <c r="V5817" s="31">
        <v>-4.5797071871945336</v>
      </c>
      <c r="W5817" s="31">
        <v>-3.71709840281037</v>
      </c>
      <c r="X5817" s="31">
        <v>-2.8286113548946807</v>
      </c>
      <c r="Y5817" s="31">
        <v>-1.9134696955415214</v>
      </c>
      <c r="Z5817" s="31">
        <v>-0.970873786407767</v>
      </c>
    </row>
    <row r="5818" spans="2:26" x14ac:dyDescent="0.2">
      <c r="B5818">
        <v>5702</v>
      </c>
      <c r="C5818" s="31">
        <v>88.52278849994137</v>
      </c>
      <c r="D5818" s="31">
        <v>-16.443608385676846</v>
      </c>
      <c r="E5818" s="31">
        <v>173.19051265834719</v>
      </c>
      <c r="F5818" s="31">
        <v>-15.415024136364567</v>
      </c>
      <c r="G5818" s="31">
        <v>-14.877474860455504</v>
      </c>
      <c r="H5818" s="31">
        <v>-14.323799106269169</v>
      </c>
      <c r="I5818" s="31">
        <v>25.992579586115113</v>
      </c>
      <c r="J5818" s="31">
        <v>-13.166118471840962</v>
      </c>
      <c r="K5818" s="31">
        <v>-12.561102025996192</v>
      </c>
      <c r="L5818" s="31">
        <v>-11.937935086776077</v>
      </c>
      <c r="M5818" s="31">
        <v>-11.296073139379359</v>
      </c>
      <c r="N5818" s="31">
        <v>32.846400610347281</v>
      </c>
      <c r="O5818" s="31">
        <v>-9.9540039935675644</v>
      </c>
      <c r="P5818" s="31">
        <v>-9.2526241133745923</v>
      </c>
      <c r="Q5818" s="31">
        <v>-8.53020283677583</v>
      </c>
      <c r="R5818" s="31">
        <v>-7.7861089218791051</v>
      </c>
      <c r="S5818" s="31">
        <v>-7.0196921895354771</v>
      </c>
      <c r="T5818" s="31">
        <v>-6.2302829552215417</v>
      </c>
      <c r="U5818" s="31">
        <v>-5.4171914438781874</v>
      </c>
      <c r="V5818" s="31">
        <v>-4.5797071871945336</v>
      </c>
      <c r="W5818" s="31">
        <v>-3.71709840281037</v>
      </c>
      <c r="X5818" s="31">
        <v>-2.8286113548946807</v>
      </c>
      <c r="Y5818" s="31">
        <v>-1.9134696955415214</v>
      </c>
      <c r="Z5818" s="31">
        <v>-0.970873786407767</v>
      </c>
    </row>
    <row r="5819" spans="2:26" x14ac:dyDescent="0.2">
      <c r="B5819">
        <v>5703</v>
      </c>
      <c r="C5819" s="31">
        <v>41.254960442229617</v>
      </c>
      <c r="D5819" s="31">
        <v>-16.443608385676846</v>
      </c>
      <c r="E5819" s="31">
        <v>183.61350017826283</v>
      </c>
      <c r="F5819" s="31">
        <v>-15.415024136364567</v>
      </c>
      <c r="G5819" s="31">
        <v>36.305542294025578</v>
      </c>
      <c r="H5819" s="31">
        <v>-14.323799106269169</v>
      </c>
      <c r="I5819" s="31">
        <v>-13.753513079457244</v>
      </c>
      <c r="J5819" s="31">
        <v>-13.166118471840962</v>
      </c>
      <c r="K5819" s="31">
        <v>-12.561102025996192</v>
      </c>
      <c r="L5819" s="31">
        <v>-11.937935086776077</v>
      </c>
      <c r="M5819" s="31">
        <v>26.828799621391159</v>
      </c>
      <c r="N5819" s="31">
        <v>-10.634955333560741</v>
      </c>
      <c r="O5819" s="31">
        <v>-9.9540039935675644</v>
      </c>
      <c r="P5819" s="31">
        <v>-9.2526241133745923</v>
      </c>
      <c r="Q5819" s="31">
        <v>-8.53020283677583</v>
      </c>
      <c r="R5819" s="31">
        <v>-7.7861089218791051</v>
      </c>
      <c r="S5819" s="31">
        <v>-7.0196921895354771</v>
      </c>
      <c r="T5819" s="31">
        <v>24.712088092681533</v>
      </c>
      <c r="U5819" s="31">
        <v>-5.4171914438781874</v>
      </c>
      <c r="V5819" s="31">
        <v>139.76205022089337</v>
      </c>
      <c r="W5819" s="31">
        <v>-3.71709840281037</v>
      </c>
      <c r="X5819" s="31">
        <v>-2.8286113548946807</v>
      </c>
      <c r="Y5819" s="31">
        <v>-1.9134696955415214</v>
      </c>
      <c r="Z5819" s="31">
        <v>-0.970873786407767</v>
      </c>
    </row>
    <row r="5820" spans="2:26" x14ac:dyDescent="0.2">
      <c r="B5820">
        <v>5704</v>
      </c>
      <c r="C5820" s="31">
        <v>86.186187329644653</v>
      </c>
      <c r="D5820" s="31">
        <v>145.98575925375107</v>
      </c>
      <c r="E5820" s="31">
        <v>35.255939228838848</v>
      </c>
      <c r="F5820" s="31">
        <v>116.90700152925562</v>
      </c>
      <c r="G5820" s="31">
        <v>208.55490126028488</v>
      </c>
      <c r="H5820" s="31">
        <v>-14.323799106269169</v>
      </c>
      <c r="I5820" s="31">
        <v>-13.753513079457244</v>
      </c>
      <c r="J5820" s="31">
        <v>-13.166118471840962</v>
      </c>
      <c r="K5820" s="31">
        <v>-12.561102025996192</v>
      </c>
      <c r="L5820" s="31">
        <v>-11.937935086776077</v>
      </c>
      <c r="M5820" s="31">
        <v>-11.296073139379359</v>
      </c>
      <c r="N5820" s="31">
        <v>-10.634955333560741</v>
      </c>
      <c r="O5820" s="31">
        <v>-9.9540039935675644</v>
      </c>
      <c r="P5820" s="31">
        <v>-9.2526241133745923</v>
      </c>
      <c r="Q5820" s="31">
        <v>31.24200219625822</v>
      </c>
      <c r="R5820" s="31">
        <v>-7.7861089218791051</v>
      </c>
      <c r="S5820" s="31">
        <v>-7.0196921895354771</v>
      </c>
      <c r="T5820" s="31">
        <v>-6.2302829552215417</v>
      </c>
      <c r="U5820" s="31">
        <v>-5.4171914438781874</v>
      </c>
      <c r="V5820" s="31">
        <v>-4.5797071871945336</v>
      </c>
      <c r="W5820" s="31">
        <v>-3.71709840281037</v>
      </c>
      <c r="X5820" s="31">
        <v>51.455854374965739</v>
      </c>
      <c r="Y5820" s="31">
        <v>-1.9134696955415214</v>
      </c>
      <c r="Z5820" s="31">
        <v>-0.970873786407767</v>
      </c>
    </row>
    <row r="5821" spans="2:26" x14ac:dyDescent="0.2">
      <c r="B5821">
        <v>5705</v>
      </c>
      <c r="C5821" s="31">
        <v>-16.935542122016354</v>
      </c>
      <c r="D5821" s="31">
        <v>128.67483138473884</v>
      </c>
      <c r="E5821" s="31">
        <v>21.63612961766631</v>
      </c>
      <c r="F5821" s="31">
        <v>98.47335311801956</v>
      </c>
      <c r="G5821" s="31">
        <v>-14.877474860455504</v>
      </c>
      <c r="H5821" s="31">
        <v>-14.323799106269169</v>
      </c>
      <c r="I5821" s="31">
        <v>-13.753513079457244</v>
      </c>
      <c r="J5821" s="31">
        <v>-13.166118471840962</v>
      </c>
      <c r="K5821" s="31">
        <v>-12.561102025996192</v>
      </c>
      <c r="L5821" s="31">
        <v>-11.937935086776077</v>
      </c>
      <c r="M5821" s="31">
        <v>-11.296073139379359</v>
      </c>
      <c r="N5821" s="31">
        <v>-10.634955333560741</v>
      </c>
      <c r="O5821" s="31">
        <v>-9.9540039935675644</v>
      </c>
      <c r="P5821" s="31">
        <v>-9.2526241133745923</v>
      </c>
      <c r="Q5821" s="31">
        <v>-8.53020283677583</v>
      </c>
      <c r="R5821" s="31">
        <v>-7.7861089218791051</v>
      </c>
      <c r="S5821" s="31">
        <v>-7.0196921895354771</v>
      </c>
      <c r="T5821" s="31">
        <v>-6.2302829552215417</v>
      </c>
      <c r="U5821" s="31">
        <v>-5.4171914438781874</v>
      </c>
      <c r="V5821" s="31">
        <v>-4.5797071871945336</v>
      </c>
      <c r="W5821" s="31">
        <v>-3.71709840281037</v>
      </c>
      <c r="X5821" s="31">
        <v>-2.8286113548946807</v>
      </c>
      <c r="Y5821" s="31">
        <v>-1.9134696955415214</v>
      </c>
      <c r="Z5821" s="31">
        <v>-0.970873786407767</v>
      </c>
    </row>
    <row r="5822" spans="2:26" x14ac:dyDescent="0.2">
      <c r="B5822">
        <v>5706</v>
      </c>
      <c r="C5822" s="31">
        <v>144.80038666789679</v>
      </c>
      <c r="D5822" s="31">
        <v>-16.443608385676846</v>
      </c>
      <c r="E5822" s="31">
        <v>-15.936916637247149</v>
      </c>
      <c r="F5822" s="31">
        <v>-15.415024136364567</v>
      </c>
      <c r="G5822" s="31">
        <v>-14.877474860455504</v>
      </c>
      <c r="H5822" s="31">
        <v>-14.323799106269169</v>
      </c>
      <c r="I5822" s="31">
        <v>-13.753513079457244</v>
      </c>
      <c r="J5822" s="31">
        <v>134.48153558082919</v>
      </c>
      <c r="K5822" s="31">
        <v>42.996589171540577</v>
      </c>
      <c r="L5822" s="31">
        <v>25.670060108761781</v>
      </c>
      <c r="M5822" s="31">
        <v>-11.296073139379359</v>
      </c>
      <c r="N5822" s="31">
        <v>-10.634955333560741</v>
      </c>
      <c r="O5822" s="31">
        <v>-9.9540039935675644</v>
      </c>
      <c r="P5822" s="31">
        <v>-9.2526241133745923</v>
      </c>
      <c r="Q5822" s="31">
        <v>-8.53020283677583</v>
      </c>
      <c r="R5822" s="31">
        <v>-7.7861089218791051</v>
      </c>
      <c r="S5822" s="31">
        <v>49.421980867980935</v>
      </c>
      <c r="T5822" s="31">
        <v>-6.2302829552215417</v>
      </c>
      <c r="U5822" s="31">
        <v>-5.4171914438781874</v>
      </c>
      <c r="V5822" s="31">
        <v>-4.5797071871945336</v>
      </c>
      <c r="W5822" s="31">
        <v>-3.71709840281037</v>
      </c>
      <c r="X5822" s="31">
        <v>-2.8286113548946807</v>
      </c>
      <c r="Y5822" s="31">
        <v>-1.9134696955415214</v>
      </c>
      <c r="Z5822" s="31">
        <v>-0.970873786407767</v>
      </c>
    </row>
    <row r="5823" spans="2:26" x14ac:dyDescent="0.2">
      <c r="B5823">
        <v>5707</v>
      </c>
      <c r="C5823" s="31">
        <v>-16.935542122016354</v>
      </c>
      <c r="D5823" s="31">
        <v>-16.443608385676846</v>
      </c>
      <c r="E5823" s="31">
        <v>217.25967376890299</v>
      </c>
      <c r="F5823" s="31">
        <v>-15.415024136364567</v>
      </c>
      <c r="G5823" s="31">
        <v>-14.877474860455504</v>
      </c>
      <c r="H5823" s="31">
        <v>-14.323799106269169</v>
      </c>
      <c r="I5823" s="31">
        <v>-13.753513079457244</v>
      </c>
      <c r="J5823" s="31">
        <v>234.08023494193256</v>
      </c>
      <c r="K5823" s="31">
        <v>-12.561102025996192</v>
      </c>
      <c r="L5823" s="31">
        <v>-11.937935086776077</v>
      </c>
      <c r="M5823" s="31">
        <v>-11.296073139379359</v>
      </c>
      <c r="N5823" s="31">
        <v>77.079339100361949</v>
      </c>
      <c r="O5823" s="31">
        <v>-9.9540039935675644</v>
      </c>
      <c r="P5823" s="31">
        <v>-9.2526241133745923</v>
      </c>
      <c r="Q5823" s="31">
        <v>23.483095340560038</v>
      </c>
      <c r="R5823" s="31">
        <v>-7.7861089218791051</v>
      </c>
      <c r="S5823" s="31">
        <v>-7.0196921895354771</v>
      </c>
      <c r="T5823" s="31">
        <v>173.49081057469124</v>
      </c>
      <c r="U5823" s="31">
        <v>27.945671187976309</v>
      </c>
      <c r="V5823" s="31">
        <v>-4.5797071871945336</v>
      </c>
      <c r="W5823" s="31">
        <v>235.37792487968684</v>
      </c>
      <c r="X5823" s="31">
        <v>-2.8286113548946807</v>
      </c>
      <c r="Y5823" s="31">
        <v>-1.9134696955415214</v>
      </c>
      <c r="Z5823" s="31">
        <v>-0.970873786407767</v>
      </c>
    </row>
    <row r="5824" spans="2:26" x14ac:dyDescent="0.2">
      <c r="B5824">
        <v>5708</v>
      </c>
      <c r="C5824" s="31">
        <v>33.143503140197915</v>
      </c>
      <c r="D5824" s="31">
        <v>-16.443608385676846</v>
      </c>
      <c r="E5824" s="31">
        <v>-15.936916637247149</v>
      </c>
      <c r="F5824" s="31">
        <v>208.25606355123011</v>
      </c>
      <c r="G5824" s="31">
        <v>102.7627697824753</v>
      </c>
      <c r="H5824" s="31">
        <v>19.839691068868984</v>
      </c>
      <c r="I5824" s="31">
        <v>-13.753513079457244</v>
      </c>
      <c r="J5824" s="31">
        <v>-13.166118471840962</v>
      </c>
      <c r="K5824" s="31">
        <v>-12.561102025996192</v>
      </c>
      <c r="L5824" s="31">
        <v>-11.937935086776077</v>
      </c>
      <c r="M5824" s="31">
        <v>-11.296073139379359</v>
      </c>
      <c r="N5824" s="31">
        <v>-10.634955333560741</v>
      </c>
      <c r="O5824" s="31">
        <v>38.469695088359167</v>
      </c>
      <c r="P5824" s="31">
        <v>43.104207456126431</v>
      </c>
      <c r="Q5824" s="31">
        <v>-8.53020283677583</v>
      </c>
      <c r="R5824" s="31">
        <v>-7.7861089218791051</v>
      </c>
      <c r="S5824" s="31">
        <v>-7.0196921895354771</v>
      </c>
      <c r="T5824" s="31">
        <v>-6.2302829552215417</v>
      </c>
      <c r="U5824" s="31">
        <v>-5.4171914438781874</v>
      </c>
      <c r="V5824" s="31">
        <v>-4.5797071871945336</v>
      </c>
      <c r="W5824" s="31">
        <v>-3.71709840281037</v>
      </c>
      <c r="X5824" s="31">
        <v>-2.8286113548946807</v>
      </c>
      <c r="Y5824" s="31">
        <v>-1.9134696955415214</v>
      </c>
      <c r="Z5824" s="31">
        <v>-0.970873786407767</v>
      </c>
    </row>
    <row r="5825" spans="2:26" x14ac:dyDescent="0.2">
      <c r="B5825">
        <v>5709</v>
      </c>
      <c r="C5825" s="31">
        <v>-16.935542122016354</v>
      </c>
      <c r="D5825" s="31">
        <v>30.50820587883527</v>
      </c>
      <c r="E5825" s="31">
        <v>-15.936916637247149</v>
      </c>
      <c r="F5825" s="31">
        <v>-15.415024136364567</v>
      </c>
      <c r="G5825" s="31">
        <v>-14.877474860455504</v>
      </c>
      <c r="H5825" s="31">
        <v>65.899907439379959</v>
      </c>
      <c r="I5825" s="31">
        <v>-13.753513079457244</v>
      </c>
      <c r="J5825" s="31">
        <v>-13.166118471840962</v>
      </c>
      <c r="K5825" s="31">
        <v>-12.561102025996192</v>
      </c>
      <c r="L5825" s="31">
        <v>-11.937935086776077</v>
      </c>
      <c r="M5825" s="31">
        <v>96.673680448430162</v>
      </c>
      <c r="N5825" s="31">
        <v>-10.634955333560741</v>
      </c>
      <c r="O5825" s="31">
        <v>-9.9540039935675644</v>
      </c>
      <c r="P5825" s="31">
        <v>-9.2526241133745923</v>
      </c>
      <c r="Q5825" s="31">
        <v>-8.53020283677583</v>
      </c>
      <c r="R5825" s="31">
        <v>-7.7861089218791051</v>
      </c>
      <c r="S5825" s="31">
        <v>36.781483424676878</v>
      </c>
      <c r="T5825" s="31">
        <v>38.57778267994793</v>
      </c>
      <c r="U5825" s="31">
        <v>-5.4171914438781874</v>
      </c>
      <c r="V5825" s="31">
        <v>-4.5797071871945336</v>
      </c>
      <c r="W5825" s="31">
        <v>-3.71709840281037</v>
      </c>
      <c r="X5825" s="31">
        <v>-2.8286113548946807</v>
      </c>
      <c r="Y5825" s="31">
        <v>-1.9134696955415214</v>
      </c>
      <c r="Z5825" s="31">
        <v>-0.970873786407767</v>
      </c>
    </row>
    <row r="5826" spans="2:26" x14ac:dyDescent="0.2">
      <c r="B5826">
        <v>5710</v>
      </c>
      <c r="C5826" s="31">
        <v>13.429694648498508</v>
      </c>
      <c r="D5826" s="31">
        <v>-16.443608385676846</v>
      </c>
      <c r="E5826" s="31">
        <v>-15.936916637247149</v>
      </c>
      <c r="F5826" s="31">
        <v>2.277415610268589</v>
      </c>
      <c r="G5826" s="31">
        <v>55.472397563672594</v>
      </c>
      <c r="H5826" s="31">
        <v>19.728846967754752</v>
      </c>
      <c r="I5826" s="31">
        <v>140.07339145763356</v>
      </c>
      <c r="J5826" s="31">
        <v>-13.166118471840962</v>
      </c>
      <c r="K5826" s="31">
        <v>-12.561102025996192</v>
      </c>
      <c r="L5826" s="31">
        <v>-11.937935086776077</v>
      </c>
      <c r="M5826" s="31">
        <v>24.276113796472295</v>
      </c>
      <c r="N5826" s="31">
        <v>-10.634955333560741</v>
      </c>
      <c r="O5826" s="31">
        <v>-9.9540039935675644</v>
      </c>
      <c r="P5826" s="31">
        <v>-9.2526241133745923</v>
      </c>
      <c r="Q5826" s="31">
        <v>-8.53020283677583</v>
      </c>
      <c r="R5826" s="31">
        <v>-7.7861089218791051</v>
      </c>
      <c r="S5826" s="31">
        <v>-7.0196921895354771</v>
      </c>
      <c r="T5826" s="31">
        <v>178.25467746707918</v>
      </c>
      <c r="U5826" s="31">
        <v>-5.4171914438781874</v>
      </c>
      <c r="V5826" s="31">
        <v>-4.5797071871945336</v>
      </c>
      <c r="W5826" s="31">
        <v>-3.71709840281037</v>
      </c>
      <c r="X5826" s="31">
        <v>-2.8286113548946807</v>
      </c>
      <c r="Y5826" s="31">
        <v>-1.9134696955415214</v>
      </c>
      <c r="Z5826" s="31">
        <v>-0.970873786407767</v>
      </c>
    </row>
    <row r="5827" spans="2:26" x14ac:dyDescent="0.2">
      <c r="B5827">
        <v>5711</v>
      </c>
      <c r="C5827" s="31">
        <v>-16.935542122016354</v>
      </c>
      <c r="D5827" s="31">
        <v>-16.443608385676846</v>
      </c>
      <c r="E5827" s="31">
        <v>-15.936916637247149</v>
      </c>
      <c r="F5827" s="31">
        <v>-15.415024136364567</v>
      </c>
      <c r="G5827" s="31">
        <v>-14.877474860455504</v>
      </c>
      <c r="H5827" s="31">
        <v>-14.323799106269169</v>
      </c>
      <c r="I5827" s="31">
        <v>-13.753513079457244</v>
      </c>
      <c r="J5827" s="31">
        <v>27.540691161143315</v>
      </c>
      <c r="K5827" s="31">
        <v>-12.561102025996192</v>
      </c>
      <c r="L5827" s="31">
        <v>81.038693235319542</v>
      </c>
      <c r="M5827" s="31">
        <v>-11.296073139379359</v>
      </c>
      <c r="N5827" s="31">
        <v>-10.634955333560741</v>
      </c>
      <c r="O5827" s="31">
        <v>-9.9540039935675644</v>
      </c>
      <c r="P5827" s="31">
        <v>-9.2526241133745923</v>
      </c>
      <c r="Q5827" s="31">
        <v>393.52835494790048</v>
      </c>
      <c r="R5827" s="31">
        <v>-7.7861089218791051</v>
      </c>
      <c r="S5827" s="31">
        <v>-7.0196921895354771</v>
      </c>
      <c r="T5827" s="31">
        <v>-6.2302829552215417</v>
      </c>
      <c r="U5827" s="31">
        <v>-5.4171914438781874</v>
      </c>
      <c r="V5827" s="31">
        <v>-4.5797071871945336</v>
      </c>
      <c r="W5827" s="31">
        <v>-3.71709840281037</v>
      </c>
      <c r="X5827" s="31">
        <v>-2.8286113548946807</v>
      </c>
      <c r="Y5827" s="31">
        <v>-1.9134696955415214</v>
      </c>
      <c r="Z5827" s="31">
        <v>-0.970873786407767</v>
      </c>
    </row>
    <row r="5828" spans="2:26" x14ac:dyDescent="0.2">
      <c r="B5828">
        <v>5712</v>
      </c>
      <c r="C5828" s="31">
        <v>-16.935542122016354</v>
      </c>
      <c r="D5828" s="31">
        <v>30.075064235200035</v>
      </c>
      <c r="E5828" s="31">
        <v>-15.936916637247149</v>
      </c>
      <c r="F5828" s="31">
        <v>-15.415024136364567</v>
      </c>
      <c r="G5828" s="31">
        <v>-14.877474860455504</v>
      </c>
      <c r="H5828" s="31">
        <v>23.042906125001853</v>
      </c>
      <c r="I5828" s="31">
        <v>-13.753513079457244</v>
      </c>
      <c r="J5828" s="31">
        <v>-13.166118471840962</v>
      </c>
      <c r="K5828" s="31">
        <v>-12.561102025996192</v>
      </c>
      <c r="L5828" s="31">
        <v>46.565898792489371</v>
      </c>
      <c r="M5828" s="31">
        <v>-11.296073139379359</v>
      </c>
      <c r="N5828" s="31">
        <v>-10.634955333560741</v>
      </c>
      <c r="O5828" s="31">
        <v>-9.9540039935675644</v>
      </c>
      <c r="P5828" s="31">
        <v>-9.2526241133745923</v>
      </c>
      <c r="Q5828" s="31">
        <v>-8.53020283677583</v>
      </c>
      <c r="R5828" s="31">
        <v>-7.7861089218791051</v>
      </c>
      <c r="S5828" s="31">
        <v>-7.0196921895354771</v>
      </c>
      <c r="T5828" s="31">
        <v>-6.2302829552215417</v>
      </c>
      <c r="U5828" s="31">
        <v>-5.4171914438781874</v>
      </c>
      <c r="V5828" s="31">
        <v>-4.5797071871945336</v>
      </c>
      <c r="W5828" s="31">
        <v>-3.71709840281037</v>
      </c>
      <c r="X5828" s="31">
        <v>-2.8286113548946807</v>
      </c>
      <c r="Y5828" s="31">
        <v>-1.9134696955415214</v>
      </c>
      <c r="Z5828" s="31">
        <v>-0.970873786407767</v>
      </c>
    </row>
    <row r="5829" spans="2:26" x14ac:dyDescent="0.2">
      <c r="B5829">
        <v>5713</v>
      </c>
      <c r="C5829" s="31">
        <v>37.661178003635278</v>
      </c>
      <c r="D5829" s="31">
        <v>93.699991710850028</v>
      </c>
      <c r="E5829" s="31">
        <v>-15.936916637247149</v>
      </c>
      <c r="F5829" s="31">
        <v>-15.415024136364567</v>
      </c>
      <c r="G5829" s="31">
        <v>29.665355018106801</v>
      </c>
      <c r="H5829" s="31">
        <v>96.051763100463234</v>
      </c>
      <c r="I5829" s="31">
        <v>29.058106590930532</v>
      </c>
      <c r="J5829" s="31">
        <v>46.390449510167073</v>
      </c>
      <c r="K5829" s="31">
        <v>59.596333235428951</v>
      </c>
      <c r="L5829" s="31">
        <v>15.941467477056531</v>
      </c>
      <c r="M5829" s="31">
        <v>-11.296073139379359</v>
      </c>
      <c r="N5829" s="31">
        <v>-10.634955333560741</v>
      </c>
      <c r="O5829" s="31">
        <v>-9.9540039935675644</v>
      </c>
      <c r="P5829" s="31">
        <v>-9.2526241133745923</v>
      </c>
      <c r="Q5829" s="31">
        <v>-8.53020283677583</v>
      </c>
      <c r="R5829" s="31">
        <v>-7.7861089218791051</v>
      </c>
      <c r="S5829" s="31">
        <v>-7.0196921895354771</v>
      </c>
      <c r="T5829" s="31">
        <v>-6.2302829552215417</v>
      </c>
      <c r="U5829" s="31">
        <v>35.501701986900223</v>
      </c>
      <c r="V5829" s="31">
        <v>149.27369266159118</v>
      </c>
      <c r="W5829" s="31">
        <v>-3.71709840281037</v>
      </c>
      <c r="X5829" s="31">
        <v>-2.8286113548946807</v>
      </c>
      <c r="Y5829" s="31">
        <v>-1.9134696955415214</v>
      </c>
      <c r="Z5829" s="31">
        <v>-0.970873786407767</v>
      </c>
    </row>
    <row r="5830" spans="2:26" x14ac:dyDescent="0.2">
      <c r="B5830">
        <v>5714</v>
      </c>
      <c r="C5830" s="31">
        <v>38.944426299699636</v>
      </c>
      <c r="D5830" s="31">
        <v>-16.443608385676846</v>
      </c>
      <c r="E5830" s="31">
        <v>16.344906241742333</v>
      </c>
      <c r="F5830" s="31">
        <v>-15.415024136364567</v>
      </c>
      <c r="G5830" s="31">
        <v>-14.877474860455504</v>
      </c>
      <c r="H5830" s="31">
        <v>-14.323799106269169</v>
      </c>
      <c r="I5830" s="31">
        <v>-13.753513079457244</v>
      </c>
      <c r="J5830" s="31">
        <v>-13.166118471840962</v>
      </c>
      <c r="K5830" s="31">
        <v>-12.561102025996192</v>
      </c>
      <c r="L5830" s="31">
        <v>212.35720742724061</v>
      </c>
      <c r="M5830" s="31">
        <v>-11.296073139379359</v>
      </c>
      <c r="N5830" s="31">
        <v>-10.634955333560741</v>
      </c>
      <c r="O5830" s="31">
        <v>-9.9540039935675644</v>
      </c>
      <c r="P5830" s="31">
        <v>-9.2526241133745923</v>
      </c>
      <c r="Q5830" s="31">
        <v>-8.53020283677583</v>
      </c>
      <c r="R5830" s="31">
        <v>-7.7861089218791051</v>
      </c>
      <c r="S5830" s="31">
        <v>-7.0196921895354771</v>
      </c>
      <c r="T5830" s="31">
        <v>-6.2302829552215417</v>
      </c>
      <c r="U5830" s="31">
        <v>-5.4171914438781874</v>
      </c>
      <c r="V5830" s="31">
        <v>-4.5797071871945336</v>
      </c>
      <c r="W5830" s="31">
        <v>-3.71709840281037</v>
      </c>
      <c r="X5830" s="31">
        <v>-2.8286113548946807</v>
      </c>
      <c r="Y5830" s="31">
        <v>-1.9134696955415214</v>
      </c>
      <c r="Z5830" s="31">
        <v>-0.970873786407767</v>
      </c>
    </row>
    <row r="5831" spans="2:26" x14ac:dyDescent="0.2">
      <c r="B5831">
        <v>5715</v>
      </c>
      <c r="C5831" s="31">
        <v>-16.935542122016354</v>
      </c>
      <c r="D5831" s="31">
        <v>-16.443608385676846</v>
      </c>
      <c r="E5831" s="31">
        <v>-15.936916637247149</v>
      </c>
      <c r="F5831" s="31">
        <v>-15.415024136364567</v>
      </c>
      <c r="G5831" s="31">
        <v>156.45389972831148</v>
      </c>
      <c r="H5831" s="31">
        <v>41.538781604596771</v>
      </c>
      <c r="I5831" s="31">
        <v>27.123824305262502</v>
      </c>
      <c r="J5831" s="31">
        <v>-13.166118471840962</v>
      </c>
      <c r="K5831" s="31">
        <v>-12.561102025996192</v>
      </c>
      <c r="L5831" s="31">
        <v>-11.937935086776077</v>
      </c>
      <c r="M5831" s="31">
        <v>-11.296073139379359</v>
      </c>
      <c r="N5831" s="31">
        <v>-10.634955333560741</v>
      </c>
      <c r="O5831" s="31">
        <v>-9.9540039935675644</v>
      </c>
      <c r="P5831" s="31">
        <v>-9.2526241133745923</v>
      </c>
      <c r="Q5831" s="31">
        <v>-8.53020283677583</v>
      </c>
      <c r="R5831" s="31">
        <v>-7.7861089218791051</v>
      </c>
      <c r="S5831" s="31">
        <v>-7.0196921895354771</v>
      </c>
      <c r="T5831" s="31">
        <v>-6.2302829552215417</v>
      </c>
      <c r="U5831" s="31">
        <v>-5.4171914438781874</v>
      </c>
      <c r="V5831" s="31">
        <v>-4.5797071871945336</v>
      </c>
      <c r="W5831" s="31">
        <v>-3.71709840281037</v>
      </c>
      <c r="X5831" s="31">
        <v>-2.8286113548946807</v>
      </c>
      <c r="Y5831" s="31">
        <v>-1.9134696955415214</v>
      </c>
      <c r="Z5831" s="31">
        <v>-0.970873786407767</v>
      </c>
    </row>
    <row r="5832" spans="2:26" x14ac:dyDescent="0.2">
      <c r="B5832">
        <v>5716</v>
      </c>
      <c r="C5832" s="31">
        <v>-16.935542122016354</v>
      </c>
      <c r="D5832" s="31">
        <v>-16.443608385676846</v>
      </c>
      <c r="E5832" s="31">
        <v>-15.936916637247149</v>
      </c>
      <c r="F5832" s="31">
        <v>41.177816780033645</v>
      </c>
      <c r="G5832" s="31">
        <v>-14.877474860455504</v>
      </c>
      <c r="H5832" s="31">
        <v>-14.323799106269169</v>
      </c>
      <c r="I5832" s="31">
        <v>-13.753513079457244</v>
      </c>
      <c r="J5832" s="31">
        <v>95.773401384541373</v>
      </c>
      <c r="K5832" s="31">
        <v>44.28651426002434</v>
      </c>
      <c r="L5832" s="31">
        <v>-11.937935086776077</v>
      </c>
      <c r="M5832" s="31">
        <v>-11.296073139379359</v>
      </c>
      <c r="N5832" s="31">
        <v>-10.634955333560741</v>
      </c>
      <c r="O5832" s="31">
        <v>-9.9540039935675644</v>
      </c>
      <c r="P5832" s="31">
        <v>-9.2526241133745923</v>
      </c>
      <c r="Q5832" s="31">
        <v>-8.53020283677583</v>
      </c>
      <c r="R5832" s="31">
        <v>-7.7861089218791051</v>
      </c>
      <c r="S5832" s="31">
        <v>-7.0196921895354771</v>
      </c>
      <c r="T5832" s="31">
        <v>-6.2302829552215417</v>
      </c>
      <c r="U5832" s="31">
        <v>-5.4171914438781874</v>
      </c>
      <c r="V5832" s="31">
        <v>-4.5797071871945336</v>
      </c>
      <c r="W5832" s="31">
        <v>-3.71709840281037</v>
      </c>
      <c r="X5832" s="31">
        <v>49.368702488822194</v>
      </c>
      <c r="Y5832" s="31">
        <v>-1.9134696955415214</v>
      </c>
      <c r="Z5832" s="31">
        <v>-0.970873786407767</v>
      </c>
    </row>
    <row r="5833" spans="2:26" x14ac:dyDescent="0.2">
      <c r="B5833">
        <v>5717</v>
      </c>
      <c r="C5833" s="31">
        <v>12.940507428238901</v>
      </c>
      <c r="D5833" s="31">
        <v>-16.443608385676846</v>
      </c>
      <c r="E5833" s="31">
        <v>-15.936916637247149</v>
      </c>
      <c r="F5833" s="31">
        <v>34.41590421243604</v>
      </c>
      <c r="G5833" s="31">
        <v>119.98305706452605</v>
      </c>
      <c r="H5833" s="31">
        <v>-14.323799106269169</v>
      </c>
      <c r="I5833" s="31">
        <v>-13.753513079457244</v>
      </c>
      <c r="J5833" s="31">
        <v>-13.166118471840962</v>
      </c>
      <c r="K5833" s="31">
        <v>140.31775239045228</v>
      </c>
      <c r="L5833" s="31">
        <v>259.4559724570446</v>
      </c>
      <c r="M5833" s="31">
        <v>-11.296073139379359</v>
      </c>
      <c r="N5833" s="31">
        <v>-10.634955333560741</v>
      </c>
      <c r="O5833" s="31">
        <v>-9.9540039935675644</v>
      </c>
      <c r="P5833" s="31">
        <v>-9.2526241133745923</v>
      </c>
      <c r="Q5833" s="31">
        <v>-8.53020283677583</v>
      </c>
      <c r="R5833" s="31">
        <v>-7.7861089218791051</v>
      </c>
      <c r="S5833" s="31">
        <v>-7.0196921895354771</v>
      </c>
      <c r="T5833" s="31">
        <v>-6.2302829552215417</v>
      </c>
      <c r="U5833" s="31">
        <v>-5.4171914438781874</v>
      </c>
      <c r="V5833" s="31">
        <v>-4.5797071871945336</v>
      </c>
      <c r="W5833" s="31">
        <v>-3.71709840281037</v>
      </c>
      <c r="X5833" s="31">
        <v>-2.8286113548946807</v>
      </c>
      <c r="Y5833" s="31">
        <v>-1.9134696955415214</v>
      </c>
      <c r="Z5833" s="31">
        <v>-0.970873786407767</v>
      </c>
    </row>
    <row r="5834" spans="2:26" x14ac:dyDescent="0.2">
      <c r="B5834">
        <v>5718</v>
      </c>
      <c r="C5834" s="31">
        <v>-16.935542122016354</v>
      </c>
      <c r="D5834" s="31">
        <v>-16.443608385676846</v>
      </c>
      <c r="E5834" s="31">
        <v>-15.936916637247149</v>
      </c>
      <c r="F5834" s="31">
        <v>-15.415024136364567</v>
      </c>
      <c r="G5834" s="31">
        <v>-14.877474860455504</v>
      </c>
      <c r="H5834" s="31">
        <v>117.33883431991561</v>
      </c>
      <c r="I5834" s="31">
        <v>-13.753513079457244</v>
      </c>
      <c r="J5834" s="31">
        <v>58.253994624826966</v>
      </c>
      <c r="K5834" s="31">
        <v>-12.561102025996192</v>
      </c>
      <c r="L5834" s="31">
        <v>-11.937935086776077</v>
      </c>
      <c r="M5834" s="31">
        <v>-11.296073139379359</v>
      </c>
      <c r="N5834" s="31">
        <v>86.012826243964611</v>
      </c>
      <c r="O5834" s="31">
        <v>-9.9540039935675644</v>
      </c>
      <c r="P5834" s="31">
        <v>-9.2526241133745923</v>
      </c>
      <c r="Q5834" s="31">
        <v>-8.53020283677583</v>
      </c>
      <c r="R5834" s="31">
        <v>-7.7861089218791051</v>
      </c>
      <c r="S5834" s="31">
        <v>-7.0196921895354771</v>
      </c>
      <c r="T5834" s="31">
        <v>-6.2302829552215417</v>
      </c>
      <c r="U5834" s="31">
        <v>-5.4171914438781874</v>
      </c>
      <c r="V5834" s="31">
        <v>-4.5797071871945336</v>
      </c>
      <c r="W5834" s="31">
        <v>-3.71709840281037</v>
      </c>
      <c r="X5834" s="31">
        <v>-2.8286113548946807</v>
      </c>
      <c r="Y5834" s="31">
        <v>-1.9134696955415214</v>
      </c>
      <c r="Z5834" s="31">
        <v>56.185411832340669</v>
      </c>
    </row>
    <row r="5835" spans="2:26" x14ac:dyDescent="0.2">
      <c r="B5835">
        <v>5719</v>
      </c>
      <c r="C5835" s="31">
        <v>-16.935542122016354</v>
      </c>
      <c r="D5835" s="31">
        <v>186.76155941010762</v>
      </c>
      <c r="E5835" s="31">
        <v>172.35626300209509</v>
      </c>
      <c r="F5835" s="31">
        <v>-15.415024136364567</v>
      </c>
      <c r="G5835" s="31">
        <v>24.851739703987825</v>
      </c>
      <c r="H5835" s="31">
        <v>33.394373209967831</v>
      </c>
      <c r="I5835" s="31">
        <v>-13.753513079457244</v>
      </c>
      <c r="J5835" s="31">
        <v>60.349846765805779</v>
      </c>
      <c r="K5835" s="31">
        <v>58.024699390746086</v>
      </c>
      <c r="L5835" s="31">
        <v>-11.937935086776077</v>
      </c>
      <c r="M5835" s="31">
        <v>-11.296073139379359</v>
      </c>
      <c r="N5835" s="31">
        <v>30.408091590287388</v>
      </c>
      <c r="O5835" s="31">
        <v>-9.9540039935675644</v>
      </c>
      <c r="P5835" s="31">
        <v>-9.2526241133745923</v>
      </c>
      <c r="Q5835" s="31">
        <v>-8.53020283677583</v>
      </c>
      <c r="R5835" s="31">
        <v>-7.7861089218791051</v>
      </c>
      <c r="S5835" s="31">
        <v>-7.0196921895354771</v>
      </c>
      <c r="T5835" s="31">
        <v>-6.2302829552215417</v>
      </c>
      <c r="U5835" s="31">
        <v>-5.4171914438781874</v>
      </c>
      <c r="V5835" s="31">
        <v>-4.5797071871945336</v>
      </c>
      <c r="W5835" s="31">
        <v>-3.71709840281037</v>
      </c>
      <c r="X5835" s="31">
        <v>-2.8286113548946807</v>
      </c>
      <c r="Y5835" s="31">
        <v>-1.9134696955415214</v>
      </c>
      <c r="Z5835" s="31">
        <v>-0.970873786407767</v>
      </c>
    </row>
    <row r="5836" spans="2:26" x14ac:dyDescent="0.2">
      <c r="B5836">
        <v>5720</v>
      </c>
      <c r="C5836" s="31">
        <v>-16.935542122016354</v>
      </c>
      <c r="D5836" s="31">
        <v>57.890204651154335</v>
      </c>
      <c r="E5836" s="31">
        <v>-15.936916637247149</v>
      </c>
      <c r="F5836" s="31">
        <v>52.609208466699656</v>
      </c>
      <c r="G5836" s="31">
        <v>66.985422043176584</v>
      </c>
      <c r="H5836" s="31">
        <v>18.343244620534993</v>
      </c>
      <c r="I5836" s="31">
        <v>111.79933437124126</v>
      </c>
      <c r="J5836" s="31">
        <v>-13.166118471840962</v>
      </c>
      <c r="K5836" s="31">
        <v>-12.561102025996192</v>
      </c>
      <c r="L5836" s="31">
        <v>-11.937935086776077</v>
      </c>
      <c r="M5836" s="31">
        <v>-11.296073139379359</v>
      </c>
      <c r="N5836" s="31">
        <v>-10.634955333560741</v>
      </c>
      <c r="O5836" s="31">
        <v>-9.9540039935675644</v>
      </c>
      <c r="P5836" s="31">
        <v>-9.2526241133745923</v>
      </c>
      <c r="Q5836" s="31">
        <v>-8.53020283677583</v>
      </c>
      <c r="R5836" s="31">
        <v>-7.7861089218791051</v>
      </c>
      <c r="S5836" s="31">
        <v>-7.0196921895354771</v>
      </c>
      <c r="T5836" s="31">
        <v>-6.2302829552215417</v>
      </c>
      <c r="U5836" s="31">
        <v>-5.4171914438781874</v>
      </c>
      <c r="V5836" s="31">
        <v>-4.5797071871945336</v>
      </c>
      <c r="W5836" s="31">
        <v>-3.71709840281037</v>
      </c>
      <c r="X5836" s="31">
        <v>-2.8286113548946807</v>
      </c>
      <c r="Y5836" s="31">
        <v>-1.9134696955415214</v>
      </c>
      <c r="Z5836" s="31">
        <v>-0.970873786407767</v>
      </c>
    </row>
    <row r="5837" spans="2:26" x14ac:dyDescent="0.2">
      <c r="B5837">
        <v>5721</v>
      </c>
      <c r="C5837" s="31">
        <v>41.632830900535851</v>
      </c>
      <c r="D5837" s="31">
        <v>-16.443608385676846</v>
      </c>
      <c r="E5837" s="31">
        <v>-15.936916637247149</v>
      </c>
      <c r="F5837" s="31">
        <v>-15.415024136364567</v>
      </c>
      <c r="G5837" s="31">
        <v>30.379607510404703</v>
      </c>
      <c r="H5837" s="31">
        <v>-14.323799106269169</v>
      </c>
      <c r="I5837" s="31">
        <v>89.039312487954547</v>
      </c>
      <c r="J5837" s="31">
        <v>-13.166118471840962</v>
      </c>
      <c r="K5837" s="31">
        <v>-12.561102025996192</v>
      </c>
      <c r="L5837" s="31">
        <v>-11.937935086776077</v>
      </c>
      <c r="M5837" s="31">
        <v>-11.296073139379359</v>
      </c>
      <c r="N5837" s="31">
        <v>-10.634955333560741</v>
      </c>
      <c r="O5837" s="31">
        <v>-9.9540039935675644</v>
      </c>
      <c r="P5837" s="31">
        <v>-9.2526241133745923</v>
      </c>
      <c r="Q5837" s="31">
        <v>-8.53020283677583</v>
      </c>
      <c r="R5837" s="31">
        <v>-7.7861089218791051</v>
      </c>
      <c r="S5837" s="31">
        <v>-7.0196921895354771</v>
      </c>
      <c r="T5837" s="31">
        <v>-6.2302829552215417</v>
      </c>
      <c r="U5837" s="31">
        <v>-5.4171914438781874</v>
      </c>
      <c r="V5837" s="31">
        <v>-4.5797071871945336</v>
      </c>
      <c r="W5837" s="31">
        <v>-3.71709840281037</v>
      </c>
      <c r="X5837" s="31">
        <v>47.522475332859834</v>
      </c>
      <c r="Y5837" s="31">
        <v>-1.9134696955415214</v>
      </c>
      <c r="Z5837" s="31">
        <v>-0.970873786407767</v>
      </c>
    </row>
    <row r="5838" spans="2:26" x14ac:dyDescent="0.2">
      <c r="B5838">
        <v>5722</v>
      </c>
      <c r="C5838" s="31">
        <v>77.694627733944387</v>
      </c>
      <c r="D5838" s="31">
        <v>-16.443608385676846</v>
      </c>
      <c r="E5838" s="31">
        <v>30.1530452036654</v>
      </c>
      <c r="F5838" s="31">
        <v>80.865837674632061</v>
      </c>
      <c r="G5838" s="31">
        <v>-14.877474860455504</v>
      </c>
      <c r="H5838" s="31">
        <v>163.99369168414052</v>
      </c>
      <c r="I5838" s="31">
        <v>-13.753513079457244</v>
      </c>
      <c r="J5838" s="31">
        <v>-13.166118471840962</v>
      </c>
      <c r="K5838" s="31">
        <v>-12.561102025996192</v>
      </c>
      <c r="L5838" s="31">
        <v>-11.937935086776077</v>
      </c>
      <c r="M5838" s="31">
        <v>-11.296073139379359</v>
      </c>
      <c r="N5838" s="31">
        <v>-10.634955333560741</v>
      </c>
      <c r="O5838" s="31">
        <v>-9.9540039935675644</v>
      </c>
      <c r="P5838" s="31">
        <v>-9.2526241133745923</v>
      </c>
      <c r="Q5838" s="31">
        <v>-8.53020283677583</v>
      </c>
      <c r="R5838" s="31">
        <v>-7.7861089218791051</v>
      </c>
      <c r="S5838" s="31">
        <v>72.731313177519809</v>
      </c>
      <c r="T5838" s="31">
        <v>-6.2302829552215417</v>
      </c>
      <c r="U5838" s="31">
        <v>-5.4171914438781874</v>
      </c>
      <c r="V5838" s="31">
        <v>-4.5797071871945336</v>
      </c>
      <c r="W5838" s="31">
        <v>-3.71709840281037</v>
      </c>
      <c r="X5838" s="31">
        <v>-2.8286113548946807</v>
      </c>
      <c r="Y5838" s="31">
        <v>-1.9134696955415214</v>
      </c>
      <c r="Z5838" s="31">
        <v>-0.970873786407767</v>
      </c>
    </row>
    <row r="5839" spans="2:26" x14ac:dyDescent="0.2">
      <c r="B5839">
        <v>5723</v>
      </c>
      <c r="C5839" s="31">
        <v>-16.935542122016354</v>
      </c>
      <c r="D5839" s="31">
        <v>-16.443608385676846</v>
      </c>
      <c r="E5839" s="31">
        <v>85.934261942092107</v>
      </c>
      <c r="F5839" s="31">
        <v>-15.415024136364567</v>
      </c>
      <c r="G5839" s="31">
        <v>-14.877474860455504</v>
      </c>
      <c r="H5839" s="31">
        <v>-14.323799106269169</v>
      </c>
      <c r="I5839" s="31">
        <v>-13.753513079457244</v>
      </c>
      <c r="J5839" s="31">
        <v>58.775394286785328</v>
      </c>
      <c r="K5839" s="31">
        <v>-12.561102025996192</v>
      </c>
      <c r="L5839" s="31">
        <v>-11.937935086776077</v>
      </c>
      <c r="M5839" s="31">
        <v>41.990557160556264</v>
      </c>
      <c r="N5839" s="31">
        <v>28.109685747138315</v>
      </c>
      <c r="O5839" s="31">
        <v>-9.9540039935675644</v>
      </c>
      <c r="P5839" s="31">
        <v>-9.2526241133745923</v>
      </c>
      <c r="Q5839" s="31">
        <v>-8.53020283677583</v>
      </c>
      <c r="R5839" s="31">
        <v>-7.7861089218791051</v>
      </c>
      <c r="S5839" s="31">
        <v>-7.0196921895354771</v>
      </c>
      <c r="T5839" s="31">
        <v>-6.2302829552215417</v>
      </c>
      <c r="U5839" s="31">
        <v>-5.4171914438781874</v>
      </c>
      <c r="V5839" s="31">
        <v>-4.5797071871945336</v>
      </c>
      <c r="W5839" s="31">
        <v>-3.71709840281037</v>
      </c>
      <c r="X5839" s="31">
        <v>-2.8286113548946807</v>
      </c>
      <c r="Y5839" s="31">
        <v>-1.9134696955415214</v>
      </c>
      <c r="Z5839" s="31">
        <v>-0.970873786407767</v>
      </c>
    </row>
    <row r="5840" spans="2:26" x14ac:dyDescent="0.2">
      <c r="B5840">
        <v>5724</v>
      </c>
      <c r="C5840" s="31">
        <v>39.074779295264669</v>
      </c>
      <c r="D5840" s="31">
        <v>68.353145634631417</v>
      </c>
      <c r="E5840" s="31">
        <v>-15.936916637247149</v>
      </c>
      <c r="F5840" s="31">
        <v>-15.415024136364567</v>
      </c>
      <c r="G5840" s="31">
        <v>-14.877474860455504</v>
      </c>
      <c r="H5840" s="31">
        <v>-14.323799106269169</v>
      </c>
      <c r="I5840" s="31">
        <v>69.330372087195087</v>
      </c>
      <c r="J5840" s="31">
        <v>102.23832529686658</v>
      </c>
      <c r="K5840" s="31">
        <v>-12.561102025996192</v>
      </c>
      <c r="L5840" s="31">
        <v>39.427716679883019</v>
      </c>
      <c r="M5840" s="31">
        <v>47.085573603770392</v>
      </c>
      <c r="N5840" s="31">
        <v>-10.634955333560741</v>
      </c>
      <c r="O5840" s="31">
        <v>-9.9540039935675644</v>
      </c>
      <c r="P5840" s="31">
        <v>-9.2526241133745923</v>
      </c>
      <c r="Q5840" s="31">
        <v>-8.53020283677583</v>
      </c>
      <c r="R5840" s="31">
        <v>-7.7861089218791051</v>
      </c>
      <c r="S5840" s="31">
        <v>-7.0196921895354771</v>
      </c>
      <c r="T5840" s="31">
        <v>-6.2302829552215417</v>
      </c>
      <c r="U5840" s="31">
        <v>-5.4171914438781874</v>
      </c>
      <c r="V5840" s="31">
        <v>-4.5797071871945336</v>
      </c>
      <c r="W5840" s="31">
        <v>-3.71709840281037</v>
      </c>
      <c r="X5840" s="31">
        <v>-2.8286113548946807</v>
      </c>
      <c r="Y5840" s="31">
        <v>-1.9134696955415214</v>
      </c>
      <c r="Z5840" s="31">
        <v>-0.970873786407767</v>
      </c>
    </row>
    <row r="5841" spans="2:26" x14ac:dyDescent="0.2">
      <c r="B5841">
        <v>5725</v>
      </c>
      <c r="C5841" s="31">
        <v>-16.935542122016354</v>
      </c>
      <c r="D5841" s="31">
        <v>-16.443608385676846</v>
      </c>
      <c r="E5841" s="31">
        <v>-15.936916637247149</v>
      </c>
      <c r="F5841" s="31">
        <v>42.006051594355327</v>
      </c>
      <c r="G5841" s="31">
        <v>-14.877474860455504</v>
      </c>
      <c r="H5841" s="31">
        <v>-14.323799106269169</v>
      </c>
      <c r="I5841" s="31">
        <v>-13.753513079457244</v>
      </c>
      <c r="J5841" s="31">
        <v>-13.166118471840962</v>
      </c>
      <c r="K5841" s="31">
        <v>-12.561102025996192</v>
      </c>
      <c r="L5841" s="31">
        <v>-11.937935086776077</v>
      </c>
      <c r="M5841" s="31">
        <v>-11.296073139379359</v>
      </c>
      <c r="N5841" s="31">
        <v>-10.634955333560741</v>
      </c>
      <c r="O5841" s="31">
        <v>-9.9540039935675644</v>
      </c>
      <c r="P5841" s="31">
        <v>-9.2526241133745923</v>
      </c>
      <c r="Q5841" s="31">
        <v>91.651764974519054</v>
      </c>
      <c r="R5841" s="31">
        <v>-7.7861089218791051</v>
      </c>
      <c r="S5841" s="31">
        <v>-7.0196921895354771</v>
      </c>
      <c r="T5841" s="31">
        <v>-6.2302829552215417</v>
      </c>
      <c r="U5841" s="31">
        <v>-5.4171914438781874</v>
      </c>
      <c r="V5841" s="31">
        <v>-4.5797071871945336</v>
      </c>
      <c r="W5841" s="31">
        <v>-3.71709840281037</v>
      </c>
      <c r="X5841" s="31">
        <v>-2.8286113548946807</v>
      </c>
      <c r="Y5841" s="31">
        <v>-1.9134696955415214</v>
      </c>
      <c r="Z5841" s="31">
        <v>111.31661269578301</v>
      </c>
    </row>
    <row r="5842" spans="2:26" x14ac:dyDescent="0.2">
      <c r="B5842">
        <v>5726</v>
      </c>
      <c r="C5842" s="31">
        <v>-16.935542122016354</v>
      </c>
      <c r="D5842" s="31">
        <v>4.1747789719064183</v>
      </c>
      <c r="E5842" s="31">
        <v>37.524615913484958</v>
      </c>
      <c r="F5842" s="31">
        <v>-15.415024136364567</v>
      </c>
      <c r="G5842" s="31">
        <v>88.831093655720579</v>
      </c>
      <c r="H5842" s="31">
        <v>20.053766937633732</v>
      </c>
      <c r="I5842" s="31">
        <v>-13.753513079457244</v>
      </c>
      <c r="J5842" s="31">
        <v>-13.166118471840962</v>
      </c>
      <c r="K5842" s="31">
        <v>-12.561102025996192</v>
      </c>
      <c r="L5842" s="31">
        <v>-11.937935086776077</v>
      </c>
      <c r="M5842" s="31">
        <v>-11.296073139379359</v>
      </c>
      <c r="N5842" s="31">
        <v>-10.634955333560741</v>
      </c>
      <c r="O5842" s="31">
        <v>27.473361275582867</v>
      </c>
      <c r="P5842" s="31">
        <v>-9.2526241133745923</v>
      </c>
      <c r="Q5842" s="31">
        <v>-8.53020283677583</v>
      </c>
      <c r="R5842" s="31">
        <v>-7.7861089218791051</v>
      </c>
      <c r="S5842" s="31">
        <v>-7.0196921895354771</v>
      </c>
      <c r="T5842" s="31">
        <v>-6.2302829552215417</v>
      </c>
      <c r="U5842" s="31">
        <v>-5.4171914438781874</v>
      </c>
      <c r="V5842" s="31">
        <v>-4.5797071871945336</v>
      </c>
      <c r="W5842" s="31">
        <v>-3.71709840281037</v>
      </c>
      <c r="X5842" s="31">
        <v>-2.8286113548946807</v>
      </c>
      <c r="Y5842" s="31">
        <v>-1.9134696955415214</v>
      </c>
      <c r="Z5842" s="31">
        <v>-0.970873786407767</v>
      </c>
    </row>
    <row r="5843" spans="2:26" x14ac:dyDescent="0.2">
      <c r="B5843">
        <v>5727</v>
      </c>
      <c r="C5843" s="31">
        <v>23.158466495917931</v>
      </c>
      <c r="D5843" s="31">
        <v>120.54767597785478</v>
      </c>
      <c r="E5843" s="31">
        <v>8.3205165832615755</v>
      </c>
      <c r="F5843" s="31">
        <v>-15.415024136364567</v>
      </c>
      <c r="G5843" s="31">
        <v>-14.877474860455504</v>
      </c>
      <c r="H5843" s="31">
        <v>-14.323799106269169</v>
      </c>
      <c r="I5843" s="31">
        <v>-13.753513079457244</v>
      </c>
      <c r="J5843" s="31">
        <v>-13.166118471840962</v>
      </c>
      <c r="K5843" s="31">
        <v>-12.561102025996192</v>
      </c>
      <c r="L5843" s="31">
        <v>-11.937935086776077</v>
      </c>
      <c r="M5843" s="31">
        <v>-11.296073139379359</v>
      </c>
      <c r="N5843" s="31">
        <v>-10.634955333560741</v>
      </c>
      <c r="O5843" s="31">
        <v>-9.9540039935675644</v>
      </c>
      <c r="P5843" s="31">
        <v>-9.2526241133745923</v>
      </c>
      <c r="Q5843" s="31">
        <v>-8.53020283677583</v>
      </c>
      <c r="R5843" s="31">
        <v>-7.7861089218791051</v>
      </c>
      <c r="S5843" s="31">
        <v>-7.0196921895354771</v>
      </c>
      <c r="T5843" s="31">
        <v>-6.2302829552215417</v>
      </c>
      <c r="U5843" s="31">
        <v>-5.4171914438781874</v>
      </c>
      <c r="V5843" s="31">
        <v>-4.5797071871945336</v>
      </c>
      <c r="W5843" s="31">
        <v>-3.71709840281037</v>
      </c>
      <c r="X5843" s="31">
        <v>-2.8286113548946807</v>
      </c>
      <c r="Y5843" s="31">
        <v>-1.9134696955415214</v>
      </c>
      <c r="Z5843" s="31">
        <v>-0.970873786407767</v>
      </c>
    </row>
    <row r="5844" spans="2:26" x14ac:dyDescent="0.2">
      <c r="B5844">
        <v>5728</v>
      </c>
      <c r="C5844" s="31">
        <v>90.567347895030508</v>
      </c>
      <c r="D5844" s="31">
        <v>-16.443608385676846</v>
      </c>
      <c r="E5844" s="31">
        <v>14.154115944854057</v>
      </c>
      <c r="F5844" s="31">
        <v>-15.415024136364567</v>
      </c>
      <c r="G5844" s="31">
        <v>-14.877474860455504</v>
      </c>
      <c r="H5844" s="31">
        <v>45.705726301319054</v>
      </c>
      <c r="I5844" s="31">
        <v>61.04713331599374</v>
      </c>
      <c r="J5844" s="31">
        <v>19.113183376095026</v>
      </c>
      <c r="K5844" s="31">
        <v>-12.561102025996192</v>
      </c>
      <c r="L5844" s="31">
        <v>121.46329650001253</v>
      </c>
      <c r="M5844" s="31">
        <v>200.28735294436521</v>
      </c>
      <c r="N5844" s="31">
        <v>73.948803144514031</v>
      </c>
      <c r="O5844" s="31">
        <v>-9.9540039935675644</v>
      </c>
      <c r="P5844" s="31">
        <v>-9.2526241133745923</v>
      </c>
      <c r="Q5844" s="31">
        <v>45.087556787654677</v>
      </c>
      <c r="R5844" s="31">
        <v>64.593523120276686</v>
      </c>
      <c r="S5844" s="31">
        <v>-7.0196921895354771</v>
      </c>
      <c r="T5844" s="31">
        <v>-6.2302829552215417</v>
      </c>
      <c r="U5844" s="31">
        <v>-5.4171914438781874</v>
      </c>
      <c r="V5844" s="31">
        <v>-4.5797071871945336</v>
      </c>
      <c r="W5844" s="31">
        <v>-3.71709840281037</v>
      </c>
      <c r="X5844" s="31">
        <v>-2.8286113548946807</v>
      </c>
      <c r="Y5844" s="31">
        <v>-1.9134696955415214</v>
      </c>
      <c r="Z5844" s="31">
        <v>-0.970873786407767</v>
      </c>
    </row>
    <row r="5845" spans="2:26" x14ac:dyDescent="0.2">
      <c r="B5845">
        <v>5729</v>
      </c>
      <c r="C5845" s="31">
        <v>-16.935542122016354</v>
      </c>
      <c r="D5845" s="31">
        <v>152.33859497198029</v>
      </c>
      <c r="E5845" s="31">
        <v>-15.936916637247149</v>
      </c>
      <c r="F5845" s="31">
        <v>-15.415024136364567</v>
      </c>
      <c r="G5845" s="31">
        <v>104.22038780193648</v>
      </c>
      <c r="H5845" s="31">
        <v>18.311460823306529</v>
      </c>
      <c r="I5845" s="31">
        <v>2.0202780594737804</v>
      </c>
      <c r="J5845" s="31">
        <v>-13.166118471840962</v>
      </c>
      <c r="K5845" s="31">
        <v>146.7959643810949</v>
      </c>
      <c r="L5845" s="31">
        <v>-11.937935086776077</v>
      </c>
      <c r="M5845" s="31">
        <v>107.13970451609251</v>
      </c>
      <c r="N5845" s="31">
        <v>-10.634955333560741</v>
      </c>
      <c r="O5845" s="31">
        <v>-9.9540039935675644</v>
      </c>
      <c r="P5845" s="31">
        <v>-9.2526241133745923</v>
      </c>
      <c r="Q5845" s="31">
        <v>-8.53020283677583</v>
      </c>
      <c r="R5845" s="31">
        <v>-7.7861089218791051</v>
      </c>
      <c r="S5845" s="31">
        <v>-7.0196921895354771</v>
      </c>
      <c r="T5845" s="31">
        <v>-6.2302829552215417</v>
      </c>
      <c r="U5845" s="31">
        <v>-5.4171914438781874</v>
      </c>
      <c r="V5845" s="31">
        <v>-4.5797071871945336</v>
      </c>
      <c r="W5845" s="31">
        <v>-3.71709840281037</v>
      </c>
      <c r="X5845" s="31">
        <v>-2.8286113548946807</v>
      </c>
      <c r="Y5845" s="31">
        <v>-1.9134696955415214</v>
      </c>
      <c r="Z5845" s="31">
        <v>-0.970873786407767</v>
      </c>
    </row>
    <row r="5846" spans="2:26" x14ac:dyDescent="0.2">
      <c r="B5846">
        <v>5730</v>
      </c>
      <c r="C5846" s="31">
        <v>-16.935542122016354</v>
      </c>
      <c r="D5846" s="31">
        <v>-16.443608385676846</v>
      </c>
      <c r="E5846" s="31">
        <v>13.459259327621114</v>
      </c>
      <c r="F5846" s="31">
        <v>-15.415024136364567</v>
      </c>
      <c r="G5846" s="31">
        <v>-14.877474860455504</v>
      </c>
      <c r="H5846" s="31">
        <v>47.030797297849418</v>
      </c>
      <c r="I5846" s="31">
        <v>100.87126487644127</v>
      </c>
      <c r="J5846" s="31">
        <v>-13.166118471840962</v>
      </c>
      <c r="K5846" s="31">
        <v>-12.561102025996192</v>
      </c>
      <c r="L5846" s="31">
        <v>73.926390792663653</v>
      </c>
      <c r="M5846" s="31">
        <v>-11.296073139379359</v>
      </c>
      <c r="N5846" s="31">
        <v>56.090898729874404</v>
      </c>
      <c r="O5846" s="31">
        <v>-9.9540039935675644</v>
      </c>
      <c r="P5846" s="31">
        <v>-9.2526241133745923</v>
      </c>
      <c r="Q5846" s="31">
        <v>101.46153465071275</v>
      </c>
      <c r="R5846" s="31">
        <v>-7.7861089218791051</v>
      </c>
      <c r="S5846" s="31">
        <v>-7.0196921895354771</v>
      </c>
      <c r="T5846" s="31">
        <v>-6.2302829552215417</v>
      </c>
      <c r="U5846" s="31">
        <v>36.430224823379405</v>
      </c>
      <c r="V5846" s="31">
        <v>-4.5797071871945336</v>
      </c>
      <c r="W5846" s="31">
        <v>-3.71709840281037</v>
      </c>
      <c r="X5846" s="31">
        <v>-2.8286113548946807</v>
      </c>
      <c r="Y5846" s="31">
        <v>-1.9134696955415214</v>
      </c>
      <c r="Z5846" s="31">
        <v>-0.970873786407767</v>
      </c>
    </row>
    <row r="5847" spans="2:26" x14ac:dyDescent="0.2">
      <c r="B5847">
        <v>5731</v>
      </c>
      <c r="C5847" s="31">
        <v>-16.935542122016354</v>
      </c>
      <c r="D5847" s="31">
        <v>31.053828001781827</v>
      </c>
      <c r="E5847" s="31">
        <v>-15.936916637247149</v>
      </c>
      <c r="F5847" s="31">
        <v>-15.415024136364567</v>
      </c>
      <c r="G5847" s="31">
        <v>10.264204969175564</v>
      </c>
      <c r="H5847" s="31">
        <v>-14.323799106269169</v>
      </c>
      <c r="I5847" s="31">
        <v>-13.753513079457244</v>
      </c>
      <c r="J5847" s="31">
        <v>-13.166118471840962</v>
      </c>
      <c r="K5847" s="31">
        <v>85.767535627211231</v>
      </c>
      <c r="L5847" s="31">
        <v>-11.937935086776077</v>
      </c>
      <c r="M5847" s="31">
        <v>-11.296073139379359</v>
      </c>
      <c r="N5847" s="31">
        <v>-10.634955333560741</v>
      </c>
      <c r="O5847" s="31">
        <v>-9.9540039935675644</v>
      </c>
      <c r="P5847" s="31">
        <v>-9.2526241133745923</v>
      </c>
      <c r="Q5847" s="31">
        <v>-8.53020283677583</v>
      </c>
      <c r="R5847" s="31">
        <v>-7.7861089218791051</v>
      </c>
      <c r="S5847" s="31">
        <v>-7.0196921895354771</v>
      </c>
      <c r="T5847" s="31">
        <v>-6.2302829552215417</v>
      </c>
      <c r="U5847" s="31">
        <v>-5.4171914438781874</v>
      </c>
      <c r="V5847" s="31">
        <v>-4.5797071871945336</v>
      </c>
      <c r="W5847" s="31">
        <v>-3.71709840281037</v>
      </c>
      <c r="X5847" s="31">
        <v>-2.8286113548946807</v>
      </c>
      <c r="Y5847" s="31">
        <v>-1.9134696955415214</v>
      </c>
      <c r="Z5847" s="31">
        <v>-0.970873786407767</v>
      </c>
    </row>
    <row r="5848" spans="2:26" x14ac:dyDescent="0.2">
      <c r="B5848">
        <v>5732</v>
      </c>
      <c r="C5848" s="31">
        <v>47.73428225566952</v>
      </c>
      <c r="D5848" s="31">
        <v>15.296014238191665</v>
      </c>
      <c r="E5848" s="31">
        <v>13.911814325138907</v>
      </c>
      <c r="F5848" s="31">
        <v>-15.415024136364567</v>
      </c>
      <c r="G5848" s="31">
        <v>80.819835454130256</v>
      </c>
      <c r="H5848" s="31">
        <v>-14.323799106269169</v>
      </c>
      <c r="I5848" s="31">
        <v>12.410337128824143</v>
      </c>
      <c r="J5848" s="31">
        <v>-13.166118471840962</v>
      </c>
      <c r="K5848" s="31">
        <v>-12.561102025996192</v>
      </c>
      <c r="L5848" s="31">
        <v>-11.937935086776077</v>
      </c>
      <c r="M5848" s="31">
        <v>-11.296073139379359</v>
      </c>
      <c r="N5848" s="31">
        <v>40.51452860286436</v>
      </c>
      <c r="O5848" s="31">
        <v>-9.9540039935675644</v>
      </c>
      <c r="P5848" s="31">
        <v>-9.2526241133745923</v>
      </c>
      <c r="Q5848" s="31">
        <v>-8.53020283677583</v>
      </c>
      <c r="R5848" s="31">
        <v>124.93470865427615</v>
      </c>
      <c r="S5848" s="31">
        <v>-7.0196921895354771</v>
      </c>
      <c r="T5848" s="31">
        <v>-6.2302829552215417</v>
      </c>
      <c r="U5848" s="31">
        <v>-5.4171914438781874</v>
      </c>
      <c r="V5848" s="31">
        <v>-4.5797071871945336</v>
      </c>
      <c r="W5848" s="31">
        <v>-3.71709840281037</v>
      </c>
      <c r="X5848" s="31">
        <v>-2.8286113548946807</v>
      </c>
      <c r="Y5848" s="31">
        <v>-1.9134696955415214</v>
      </c>
      <c r="Z5848" s="31">
        <v>-0.970873786407767</v>
      </c>
    </row>
    <row r="5849" spans="2:26" x14ac:dyDescent="0.2">
      <c r="B5849">
        <v>5733</v>
      </c>
      <c r="C5849" s="31">
        <v>44.917101960437442</v>
      </c>
      <c r="D5849" s="31">
        <v>153.81274187400845</v>
      </c>
      <c r="E5849" s="31">
        <v>36.792129269200871</v>
      </c>
      <c r="F5849" s="31">
        <v>-15.415024136364567</v>
      </c>
      <c r="G5849" s="31">
        <v>-14.877474860455504</v>
      </c>
      <c r="H5849" s="31">
        <v>201.02459581083488</v>
      </c>
      <c r="I5849" s="31">
        <v>-13.753513079457244</v>
      </c>
      <c r="J5849" s="31">
        <v>-13.166118471840962</v>
      </c>
      <c r="K5849" s="31">
        <v>-12.561102025996192</v>
      </c>
      <c r="L5849" s="31">
        <v>-11.937935086776077</v>
      </c>
      <c r="M5849" s="31">
        <v>-11.296073139379359</v>
      </c>
      <c r="N5849" s="31">
        <v>-10.634955333560741</v>
      </c>
      <c r="O5849" s="31">
        <v>-9.9540039935675644</v>
      </c>
      <c r="P5849" s="31">
        <v>-9.2526241133745923</v>
      </c>
      <c r="Q5849" s="31">
        <v>-8.53020283677583</v>
      </c>
      <c r="R5849" s="31">
        <v>-7.7861089218791051</v>
      </c>
      <c r="S5849" s="31">
        <v>-7.0196921895354771</v>
      </c>
      <c r="T5849" s="31">
        <v>-6.2302829552215417</v>
      </c>
      <c r="U5849" s="31">
        <v>69.654639140623217</v>
      </c>
      <c r="V5849" s="31">
        <v>-4.5797071871945336</v>
      </c>
      <c r="W5849" s="31">
        <v>-3.71709840281037</v>
      </c>
      <c r="X5849" s="31">
        <v>-2.8286113548946807</v>
      </c>
      <c r="Y5849" s="31">
        <v>-1.9134696955415214</v>
      </c>
      <c r="Z5849" s="31">
        <v>-0.970873786407767</v>
      </c>
    </row>
    <row r="5850" spans="2:26" x14ac:dyDescent="0.2">
      <c r="B5850">
        <v>5734</v>
      </c>
      <c r="C5850" s="31">
        <v>-16.935542122016354</v>
      </c>
      <c r="D5850" s="31">
        <v>14.04937134151187</v>
      </c>
      <c r="E5850" s="31">
        <v>-15.936916637247149</v>
      </c>
      <c r="F5850" s="31">
        <v>122.46246708426871</v>
      </c>
      <c r="G5850" s="31">
        <v>-14.877474860455504</v>
      </c>
      <c r="H5850" s="31">
        <v>-14.323799106269169</v>
      </c>
      <c r="I5850" s="31">
        <v>-13.753513079457244</v>
      </c>
      <c r="J5850" s="31">
        <v>-13.166118471840962</v>
      </c>
      <c r="K5850" s="31">
        <v>-12.561102025996192</v>
      </c>
      <c r="L5850" s="31">
        <v>-11.937935086776077</v>
      </c>
      <c r="M5850" s="31">
        <v>-11.296073139379359</v>
      </c>
      <c r="N5850" s="31">
        <v>31.419531325170471</v>
      </c>
      <c r="O5850" s="31">
        <v>-9.9540039935675644</v>
      </c>
      <c r="P5850" s="31">
        <v>-9.2526241133745923</v>
      </c>
      <c r="Q5850" s="31">
        <v>22.476561809031246</v>
      </c>
      <c r="R5850" s="31">
        <v>-7.7861089218791051</v>
      </c>
      <c r="S5850" s="31">
        <v>-7.0196921895354771</v>
      </c>
      <c r="T5850" s="31">
        <v>-6.2302829552215417</v>
      </c>
      <c r="U5850" s="31">
        <v>-5.4171914438781874</v>
      </c>
      <c r="V5850" s="31">
        <v>-4.5797071871945336</v>
      </c>
      <c r="W5850" s="31">
        <v>-3.71709840281037</v>
      </c>
      <c r="X5850" s="31">
        <v>-2.8286113548946807</v>
      </c>
      <c r="Y5850" s="31">
        <v>-1.9134696955415214</v>
      </c>
      <c r="Z5850" s="31">
        <v>-0.970873786407767</v>
      </c>
    </row>
    <row r="5851" spans="2:26" x14ac:dyDescent="0.2">
      <c r="B5851">
        <v>5735</v>
      </c>
      <c r="C5851" s="31">
        <v>-16.935542122016354</v>
      </c>
      <c r="D5851" s="31">
        <v>28.275248249455544</v>
      </c>
      <c r="E5851" s="31">
        <v>-15.936916637247149</v>
      </c>
      <c r="F5851" s="31">
        <v>112.67629420687474</v>
      </c>
      <c r="G5851" s="31">
        <v>101.08103371629808</v>
      </c>
      <c r="H5851" s="31">
        <v>-14.323799106269169</v>
      </c>
      <c r="I5851" s="31">
        <v>45.553829902305303</v>
      </c>
      <c r="J5851" s="31">
        <v>-13.166118471840962</v>
      </c>
      <c r="K5851" s="31">
        <v>-12.561102025996192</v>
      </c>
      <c r="L5851" s="31">
        <v>120.61039326042138</v>
      </c>
      <c r="M5851" s="31">
        <v>-11.296073139379359</v>
      </c>
      <c r="N5851" s="31">
        <v>-10.634955333560741</v>
      </c>
      <c r="O5851" s="31">
        <v>-9.9540039935675644</v>
      </c>
      <c r="P5851" s="31">
        <v>33.589397717345925</v>
      </c>
      <c r="Q5851" s="31">
        <v>-8.53020283677583</v>
      </c>
      <c r="R5851" s="31">
        <v>-7.7861089218791051</v>
      </c>
      <c r="S5851" s="31">
        <v>-7.0196921895354771</v>
      </c>
      <c r="T5851" s="31">
        <v>-6.2302829552215417</v>
      </c>
      <c r="U5851" s="31">
        <v>-5.4171914438781874</v>
      </c>
      <c r="V5851" s="31">
        <v>-4.5797071871945336</v>
      </c>
      <c r="W5851" s="31">
        <v>-3.71709840281037</v>
      </c>
      <c r="X5851" s="31">
        <v>-2.8286113548946807</v>
      </c>
      <c r="Y5851" s="31">
        <v>-1.9134696955415214</v>
      </c>
      <c r="Z5851" s="31">
        <v>-0.970873786407767</v>
      </c>
    </row>
    <row r="5852" spans="2:26" x14ac:dyDescent="0.2">
      <c r="B5852">
        <v>5736</v>
      </c>
      <c r="C5852" s="31">
        <v>42.785263021237924</v>
      </c>
      <c r="D5852" s="31">
        <v>-16.443608385676846</v>
      </c>
      <c r="E5852" s="31">
        <v>51.591378767067326</v>
      </c>
      <c r="F5852" s="31">
        <v>-15.415024136364567</v>
      </c>
      <c r="G5852" s="31">
        <v>-14.877474860455504</v>
      </c>
      <c r="H5852" s="31">
        <v>-14.323799106269169</v>
      </c>
      <c r="I5852" s="31">
        <v>-13.753513079457244</v>
      </c>
      <c r="J5852" s="31">
        <v>-13.166118471840962</v>
      </c>
      <c r="K5852" s="31">
        <v>-12.561102025996192</v>
      </c>
      <c r="L5852" s="31">
        <v>-11.937935086776077</v>
      </c>
      <c r="M5852" s="31">
        <v>-11.296073139379359</v>
      </c>
      <c r="N5852" s="31">
        <v>106.50555136356869</v>
      </c>
      <c r="O5852" s="31">
        <v>-9.9540039935675644</v>
      </c>
      <c r="P5852" s="31">
        <v>100.88625259082573</v>
      </c>
      <c r="Q5852" s="31">
        <v>-8.53020283677583</v>
      </c>
      <c r="R5852" s="31">
        <v>-7.7861089218791051</v>
      </c>
      <c r="S5852" s="31">
        <v>-7.0196921895354771</v>
      </c>
      <c r="T5852" s="31">
        <v>-6.2302829552215417</v>
      </c>
      <c r="U5852" s="31">
        <v>-5.4171914438781874</v>
      </c>
      <c r="V5852" s="31">
        <v>-4.5797071871945336</v>
      </c>
      <c r="W5852" s="31">
        <v>-3.71709840281037</v>
      </c>
      <c r="X5852" s="31">
        <v>-2.8286113548946807</v>
      </c>
      <c r="Y5852" s="31">
        <v>-1.9134696955415214</v>
      </c>
      <c r="Z5852" s="31">
        <v>-0.970873786407767</v>
      </c>
    </row>
    <row r="5853" spans="2:26" x14ac:dyDescent="0.2">
      <c r="B5853">
        <v>5737</v>
      </c>
      <c r="C5853" s="31">
        <v>-16.935542122016354</v>
      </c>
      <c r="D5853" s="31">
        <v>85.657432234469084</v>
      </c>
      <c r="E5853" s="31">
        <v>-15.936916637247149</v>
      </c>
      <c r="F5853" s="31">
        <v>17.052947702739033</v>
      </c>
      <c r="G5853" s="31">
        <v>-14.877474860455504</v>
      </c>
      <c r="H5853" s="31">
        <v>20.546776896726179</v>
      </c>
      <c r="I5853" s="31">
        <v>-13.753513079457244</v>
      </c>
      <c r="J5853" s="31">
        <v>68.621917135224564</v>
      </c>
      <c r="K5853" s="31">
        <v>-12.561102025996192</v>
      </c>
      <c r="L5853" s="31">
        <v>-11.937935086776077</v>
      </c>
      <c r="M5853" s="31">
        <v>-11.296073139379359</v>
      </c>
      <c r="N5853" s="31">
        <v>-10.634955333560741</v>
      </c>
      <c r="O5853" s="31">
        <v>81.349355755330777</v>
      </c>
      <c r="P5853" s="31">
        <v>-9.2526241133745923</v>
      </c>
      <c r="Q5853" s="31">
        <v>-8.53020283677583</v>
      </c>
      <c r="R5853" s="31">
        <v>-7.7861089218791051</v>
      </c>
      <c r="S5853" s="31">
        <v>-7.0196921895354771</v>
      </c>
      <c r="T5853" s="31">
        <v>-6.2302829552215417</v>
      </c>
      <c r="U5853" s="31">
        <v>-5.4171914438781874</v>
      </c>
      <c r="V5853" s="31">
        <v>-4.5797071871945336</v>
      </c>
      <c r="W5853" s="31">
        <v>-3.71709840281037</v>
      </c>
      <c r="X5853" s="31">
        <v>-2.8286113548946807</v>
      </c>
      <c r="Y5853" s="31">
        <v>-1.9134696955415214</v>
      </c>
      <c r="Z5853" s="31">
        <v>-0.970873786407767</v>
      </c>
    </row>
    <row r="5854" spans="2:26" x14ac:dyDescent="0.2">
      <c r="B5854">
        <v>5738</v>
      </c>
      <c r="C5854" s="31">
        <v>-16.935542122016354</v>
      </c>
      <c r="D5854" s="31">
        <v>-16.443608385676846</v>
      </c>
      <c r="E5854" s="31">
        <v>-15.936916637247149</v>
      </c>
      <c r="F5854" s="31">
        <v>-15.415024136364567</v>
      </c>
      <c r="G5854" s="31">
        <v>53.753469604962483</v>
      </c>
      <c r="H5854" s="31">
        <v>-14.323799106269169</v>
      </c>
      <c r="I5854" s="31">
        <v>-13.753513079457244</v>
      </c>
      <c r="J5854" s="31">
        <v>-13.166118471840962</v>
      </c>
      <c r="K5854" s="31">
        <v>-12.561102025996192</v>
      </c>
      <c r="L5854" s="31">
        <v>-11.937935086776077</v>
      </c>
      <c r="M5854" s="31">
        <v>-11.296073139379359</v>
      </c>
      <c r="N5854" s="31">
        <v>-10.634955333560741</v>
      </c>
      <c r="O5854" s="31">
        <v>14.906500585984732</v>
      </c>
      <c r="P5854" s="31">
        <v>-9.2526241133745923</v>
      </c>
      <c r="Q5854" s="31">
        <v>-8.53020283677583</v>
      </c>
      <c r="R5854" s="31">
        <v>124.27771229261309</v>
      </c>
      <c r="S5854" s="31">
        <v>-7.0196921895354771</v>
      </c>
      <c r="T5854" s="31">
        <v>-6.2302829552215417</v>
      </c>
      <c r="U5854" s="31">
        <v>-5.4171914438781874</v>
      </c>
      <c r="V5854" s="31">
        <v>-4.5797071871945336</v>
      </c>
      <c r="W5854" s="31">
        <v>-3.71709840281037</v>
      </c>
      <c r="X5854" s="31">
        <v>-2.8286113548946807</v>
      </c>
      <c r="Y5854" s="31">
        <v>-1.9134696955415214</v>
      </c>
      <c r="Z5854" s="31">
        <v>-0.970873786407767</v>
      </c>
    </row>
    <row r="5855" spans="2:26" x14ac:dyDescent="0.2">
      <c r="B5855">
        <v>5739</v>
      </c>
      <c r="C5855" s="31">
        <v>47.835387716017742</v>
      </c>
      <c r="D5855" s="31">
        <v>22.209877260517523</v>
      </c>
      <c r="E5855" s="31">
        <v>15.39056897345114</v>
      </c>
      <c r="F5855" s="31">
        <v>162.23412431707754</v>
      </c>
      <c r="G5855" s="31">
        <v>-14.877474860455504</v>
      </c>
      <c r="H5855" s="31">
        <v>-14.323799106269169</v>
      </c>
      <c r="I5855" s="31">
        <v>-13.753513079457244</v>
      </c>
      <c r="J5855" s="31">
        <v>-13.166118471840962</v>
      </c>
      <c r="K5855" s="31">
        <v>-12.561102025996192</v>
      </c>
      <c r="L5855" s="31">
        <v>-11.937935086776077</v>
      </c>
      <c r="M5855" s="31">
        <v>-11.296073139379359</v>
      </c>
      <c r="N5855" s="31">
        <v>-10.634955333560741</v>
      </c>
      <c r="O5855" s="31">
        <v>-9.9540039935675644</v>
      </c>
      <c r="P5855" s="31">
        <v>26.311036937539459</v>
      </c>
      <c r="Q5855" s="31">
        <v>-8.53020283677583</v>
      </c>
      <c r="R5855" s="31">
        <v>-7.7861089218791051</v>
      </c>
      <c r="S5855" s="31">
        <v>-7.0196921895354771</v>
      </c>
      <c r="T5855" s="31">
        <v>122.81553128385337</v>
      </c>
      <c r="U5855" s="31">
        <v>-5.4171914438781874</v>
      </c>
      <c r="V5855" s="31">
        <v>-4.5797071871945336</v>
      </c>
      <c r="W5855" s="31">
        <v>-3.71709840281037</v>
      </c>
      <c r="X5855" s="31">
        <v>-2.8286113548946807</v>
      </c>
      <c r="Y5855" s="31">
        <v>-1.9134696955415214</v>
      </c>
      <c r="Z5855" s="31">
        <v>-0.970873786407767</v>
      </c>
    </row>
    <row r="5856" spans="2:26" x14ac:dyDescent="0.2">
      <c r="B5856">
        <v>5740</v>
      </c>
      <c r="C5856" s="31">
        <v>33.886711935262596</v>
      </c>
      <c r="D5856" s="31">
        <v>211.62882838545823</v>
      </c>
      <c r="E5856" s="31">
        <v>-15.936916637247149</v>
      </c>
      <c r="F5856" s="31">
        <v>-15.415024136364567</v>
      </c>
      <c r="G5856" s="31">
        <v>-14.877474860455504</v>
      </c>
      <c r="H5856" s="31">
        <v>-14.323799106269169</v>
      </c>
      <c r="I5856" s="31">
        <v>36.828980913181042</v>
      </c>
      <c r="J5856" s="31">
        <v>-13.166118471840962</v>
      </c>
      <c r="K5856" s="31">
        <v>-12.561102025996192</v>
      </c>
      <c r="L5856" s="31">
        <v>-11.937935086776077</v>
      </c>
      <c r="M5856" s="31">
        <v>-11.296073139379359</v>
      </c>
      <c r="N5856" s="31">
        <v>-10.634955333560741</v>
      </c>
      <c r="O5856" s="31">
        <v>-9.9540039935675644</v>
      </c>
      <c r="P5856" s="31">
        <v>-9.2526241133745923</v>
      </c>
      <c r="Q5856" s="31">
        <v>-8.53020283677583</v>
      </c>
      <c r="R5856" s="31">
        <v>-7.7861089218791051</v>
      </c>
      <c r="S5856" s="31">
        <v>-7.0196921895354771</v>
      </c>
      <c r="T5856" s="31">
        <v>-6.2302829552215417</v>
      </c>
      <c r="U5856" s="31">
        <v>110.16189087770167</v>
      </c>
      <c r="V5856" s="31">
        <v>-4.5797071871945336</v>
      </c>
      <c r="W5856" s="31">
        <v>-3.71709840281037</v>
      </c>
      <c r="X5856" s="31">
        <v>-2.8286113548946807</v>
      </c>
      <c r="Y5856" s="31">
        <v>-1.9134696955415214</v>
      </c>
      <c r="Z5856" s="31">
        <v>-0.970873786407767</v>
      </c>
    </row>
    <row r="5857" spans="2:26" x14ac:dyDescent="0.2">
      <c r="B5857">
        <v>5741</v>
      </c>
      <c r="C5857" s="31">
        <v>-16.935542122016354</v>
      </c>
      <c r="D5857" s="31">
        <v>-16.443608385676846</v>
      </c>
      <c r="E5857" s="31">
        <v>-15.936916637247149</v>
      </c>
      <c r="F5857" s="31">
        <v>-15.415024136364567</v>
      </c>
      <c r="G5857" s="31">
        <v>-14.877474860455504</v>
      </c>
      <c r="H5857" s="31">
        <v>-14.323799106269169</v>
      </c>
      <c r="I5857" s="31">
        <v>87.493008505872893</v>
      </c>
      <c r="J5857" s="31">
        <v>-13.166118471840962</v>
      </c>
      <c r="K5857" s="31">
        <v>39.483087125575182</v>
      </c>
      <c r="L5857" s="31">
        <v>-11.937935086776077</v>
      </c>
      <c r="M5857" s="31">
        <v>-11.296073139379359</v>
      </c>
      <c r="N5857" s="31">
        <v>-10.634955333560741</v>
      </c>
      <c r="O5857" s="31">
        <v>-9.9540039935675644</v>
      </c>
      <c r="P5857" s="31">
        <v>-9.2526241133745923</v>
      </c>
      <c r="Q5857" s="31">
        <v>-8.53020283677583</v>
      </c>
      <c r="R5857" s="31">
        <v>-7.7861089218791051</v>
      </c>
      <c r="S5857" s="31">
        <v>-7.0196921895354771</v>
      </c>
      <c r="T5857" s="31">
        <v>-6.2302829552215417</v>
      </c>
      <c r="U5857" s="31">
        <v>-5.4171914438781874</v>
      </c>
      <c r="V5857" s="31">
        <v>-4.5797071871945336</v>
      </c>
      <c r="W5857" s="31">
        <v>-3.71709840281037</v>
      </c>
      <c r="X5857" s="31">
        <v>-2.8286113548946807</v>
      </c>
      <c r="Y5857" s="31">
        <v>-1.9134696955415214</v>
      </c>
      <c r="Z5857" s="31">
        <v>-0.970873786407767</v>
      </c>
    </row>
    <row r="5858" spans="2:26" x14ac:dyDescent="0.2">
      <c r="B5858">
        <v>5742</v>
      </c>
      <c r="C5858" s="31">
        <v>-16.935542122016354</v>
      </c>
      <c r="D5858" s="31">
        <v>57.823277806172548</v>
      </c>
      <c r="E5858" s="31">
        <v>-15.936916637247149</v>
      </c>
      <c r="F5858" s="31">
        <v>11.179959940974735</v>
      </c>
      <c r="G5858" s="31">
        <v>-14.877474860455504</v>
      </c>
      <c r="H5858" s="31">
        <v>-14.323799106269169</v>
      </c>
      <c r="I5858" s="31">
        <v>-13.753513079457244</v>
      </c>
      <c r="J5858" s="31">
        <v>-13.166118471840962</v>
      </c>
      <c r="K5858" s="31">
        <v>-12.561102025996192</v>
      </c>
      <c r="L5858" s="31">
        <v>36.534812157627968</v>
      </c>
      <c r="M5858" s="31">
        <v>-11.296073139379359</v>
      </c>
      <c r="N5858" s="31">
        <v>88.944813045828852</v>
      </c>
      <c r="O5858" s="31">
        <v>49.287123185682795</v>
      </c>
      <c r="P5858" s="31">
        <v>-9.2526241133745923</v>
      </c>
      <c r="Q5858" s="31">
        <v>-8.53020283677583</v>
      </c>
      <c r="R5858" s="31">
        <v>-7.7861089218791051</v>
      </c>
      <c r="S5858" s="31">
        <v>-7.0196921895354771</v>
      </c>
      <c r="T5858" s="31">
        <v>-6.2302829552215417</v>
      </c>
      <c r="U5858" s="31">
        <v>-5.4171914438781874</v>
      </c>
      <c r="V5858" s="31">
        <v>-4.5797071871945336</v>
      </c>
      <c r="W5858" s="31">
        <v>-3.71709840281037</v>
      </c>
      <c r="X5858" s="31">
        <v>-2.8286113548946807</v>
      </c>
      <c r="Y5858" s="31">
        <v>-1.9134696955415214</v>
      </c>
      <c r="Z5858" s="31">
        <v>-0.970873786407767</v>
      </c>
    </row>
    <row r="5859" spans="2:26" x14ac:dyDescent="0.2">
      <c r="B5859">
        <v>5743</v>
      </c>
      <c r="C5859" s="31">
        <v>31.444453083518287</v>
      </c>
      <c r="D5859" s="31">
        <v>-16.443608385676846</v>
      </c>
      <c r="E5859" s="31">
        <v>-15.936916637247149</v>
      </c>
      <c r="F5859" s="31">
        <v>-15.415024136364567</v>
      </c>
      <c r="G5859" s="31">
        <v>-14.877474860455504</v>
      </c>
      <c r="H5859" s="31">
        <v>-14.323799106269169</v>
      </c>
      <c r="I5859" s="31">
        <v>-13.753513079457244</v>
      </c>
      <c r="J5859" s="31">
        <v>-13.166118471840962</v>
      </c>
      <c r="K5859" s="31">
        <v>-12.561102025996192</v>
      </c>
      <c r="L5859" s="31">
        <v>-11.937935086776077</v>
      </c>
      <c r="M5859" s="31">
        <v>-11.296073139379359</v>
      </c>
      <c r="N5859" s="31">
        <v>-10.634955333560741</v>
      </c>
      <c r="O5859" s="31">
        <v>-9.9540039935675644</v>
      </c>
      <c r="P5859" s="31">
        <v>-9.2526241133745923</v>
      </c>
      <c r="Q5859" s="31">
        <v>-8.53020283677583</v>
      </c>
      <c r="R5859" s="31">
        <v>-7.7861089218791051</v>
      </c>
      <c r="S5859" s="31">
        <v>-7.0196921895354771</v>
      </c>
      <c r="T5859" s="31">
        <v>-6.2302829552215417</v>
      </c>
      <c r="U5859" s="31">
        <v>-5.4171914438781874</v>
      </c>
      <c r="V5859" s="31">
        <v>-4.5797071871945336</v>
      </c>
      <c r="W5859" s="31">
        <v>-3.71709840281037</v>
      </c>
      <c r="X5859" s="31">
        <v>-2.8286113548946807</v>
      </c>
      <c r="Y5859" s="31">
        <v>-1.9134696955415214</v>
      </c>
      <c r="Z5859" s="31">
        <v>-0.970873786407767</v>
      </c>
    </row>
    <row r="5860" spans="2:26" x14ac:dyDescent="0.2">
      <c r="B5860">
        <v>5744</v>
      </c>
      <c r="C5860" s="31">
        <v>-16.935542122016354</v>
      </c>
      <c r="D5860" s="31">
        <v>222.46503252283608</v>
      </c>
      <c r="E5860" s="31">
        <v>-15.936916637247149</v>
      </c>
      <c r="F5860" s="31">
        <v>212.87917294636173</v>
      </c>
      <c r="G5860" s="31">
        <v>-14.877474860455504</v>
      </c>
      <c r="H5860" s="31">
        <v>-14.323799106269169</v>
      </c>
      <c r="I5860" s="31">
        <v>26.664712769131224</v>
      </c>
      <c r="J5860" s="31">
        <v>-13.166118471840962</v>
      </c>
      <c r="K5860" s="31">
        <v>-12.561102025996192</v>
      </c>
      <c r="L5860" s="31">
        <v>-11.937935086776077</v>
      </c>
      <c r="M5860" s="31">
        <v>-11.296073139379359</v>
      </c>
      <c r="N5860" s="31">
        <v>21.029924489853375</v>
      </c>
      <c r="O5860" s="31">
        <v>-9.9540039935675644</v>
      </c>
      <c r="P5860" s="31">
        <v>-9.2526241133745923</v>
      </c>
      <c r="Q5860" s="31">
        <v>-8.53020283677583</v>
      </c>
      <c r="R5860" s="31">
        <v>-7.7861089218791051</v>
      </c>
      <c r="S5860" s="31">
        <v>-7.0196921895354771</v>
      </c>
      <c r="T5860" s="31">
        <v>-6.2302829552215417</v>
      </c>
      <c r="U5860" s="31">
        <v>43.019865216946599</v>
      </c>
      <c r="V5860" s="31">
        <v>-4.5797071871945336</v>
      </c>
      <c r="W5860" s="31">
        <v>-3.71709840281037</v>
      </c>
      <c r="X5860" s="31">
        <v>-2.8286113548946807</v>
      </c>
      <c r="Y5860" s="31">
        <v>-1.9134696955415214</v>
      </c>
      <c r="Z5860" s="31">
        <v>-0.970873786407767</v>
      </c>
    </row>
    <row r="5861" spans="2:26" x14ac:dyDescent="0.2">
      <c r="B5861">
        <v>5745</v>
      </c>
      <c r="C5861" s="31">
        <v>140.20662338755241</v>
      </c>
      <c r="D5861" s="31">
        <v>146.7182918497513</v>
      </c>
      <c r="E5861" s="31">
        <v>-15.936916637247149</v>
      </c>
      <c r="F5861" s="31">
        <v>-15.415024136364567</v>
      </c>
      <c r="G5861" s="31">
        <v>52.782067691430406</v>
      </c>
      <c r="H5861" s="31">
        <v>-14.323799106269169</v>
      </c>
      <c r="I5861" s="31">
        <v>-13.753513079457244</v>
      </c>
      <c r="J5861" s="31">
        <v>132.03154303695177</v>
      </c>
      <c r="K5861" s="31">
        <v>-12.561102025996192</v>
      </c>
      <c r="L5861" s="31">
        <v>-11.937935086776077</v>
      </c>
      <c r="M5861" s="31">
        <v>19.343330103562671</v>
      </c>
      <c r="N5861" s="31">
        <v>-10.634955333560741</v>
      </c>
      <c r="O5861" s="31">
        <v>-9.9540039935675644</v>
      </c>
      <c r="P5861" s="31">
        <v>273.29926982326964</v>
      </c>
      <c r="Q5861" s="31">
        <v>-8.53020283677583</v>
      </c>
      <c r="R5861" s="31">
        <v>-7.7861089218791051</v>
      </c>
      <c r="S5861" s="31">
        <v>-7.0196921895354771</v>
      </c>
      <c r="T5861" s="31">
        <v>-6.2302829552215417</v>
      </c>
      <c r="U5861" s="31">
        <v>-5.4171914438781874</v>
      </c>
      <c r="V5861" s="31">
        <v>-4.5797071871945336</v>
      </c>
      <c r="W5861" s="31">
        <v>-3.71709840281037</v>
      </c>
      <c r="X5861" s="31">
        <v>-2.8286113548946807</v>
      </c>
      <c r="Y5861" s="31">
        <v>37.405140925647167</v>
      </c>
      <c r="Z5861" s="31">
        <v>-0.970873786407767</v>
      </c>
    </row>
    <row r="5862" spans="2:26" x14ac:dyDescent="0.2">
      <c r="B5862">
        <v>5746</v>
      </c>
      <c r="C5862" s="31">
        <v>21.254990359227548</v>
      </c>
      <c r="D5862" s="31">
        <v>83.423981803503381</v>
      </c>
      <c r="E5862" s="31">
        <v>-15.936916637247149</v>
      </c>
      <c r="F5862" s="31">
        <v>-15.415024136364567</v>
      </c>
      <c r="G5862" s="31">
        <v>-14.877474860455504</v>
      </c>
      <c r="H5862" s="31">
        <v>-14.323799106269169</v>
      </c>
      <c r="I5862" s="31">
        <v>-13.753513079457244</v>
      </c>
      <c r="J5862" s="31">
        <v>21.27383486995971</v>
      </c>
      <c r="K5862" s="31">
        <v>-12.561102025996192</v>
      </c>
      <c r="L5862" s="31">
        <v>-11.937935086776077</v>
      </c>
      <c r="M5862" s="31">
        <v>-11.296073139379359</v>
      </c>
      <c r="N5862" s="31">
        <v>-10.634955333560741</v>
      </c>
      <c r="O5862" s="31">
        <v>-9.9540039935675644</v>
      </c>
      <c r="P5862" s="31">
        <v>-9.2526241133745923</v>
      </c>
      <c r="Q5862" s="31">
        <v>-8.53020283677583</v>
      </c>
      <c r="R5862" s="31">
        <v>-7.7861089218791051</v>
      </c>
      <c r="S5862" s="31">
        <v>-7.0196921895354771</v>
      </c>
      <c r="T5862" s="31">
        <v>-6.2302829552215417</v>
      </c>
      <c r="U5862" s="31">
        <v>-5.4171914438781874</v>
      </c>
      <c r="V5862" s="31">
        <v>-4.5797071871945336</v>
      </c>
      <c r="W5862" s="31">
        <v>-3.71709840281037</v>
      </c>
      <c r="X5862" s="31">
        <v>-2.8286113548946807</v>
      </c>
      <c r="Y5862" s="31">
        <v>-1.9134696955415214</v>
      </c>
      <c r="Z5862" s="31">
        <v>-0.970873786407767</v>
      </c>
    </row>
    <row r="5863" spans="2:26" x14ac:dyDescent="0.2">
      <c r="B5863">
        <v>5747</v>
      </c>
      <c r="C5863" s="31">
        <v>-16.935542122016354</v>
      </c>
      <c r="D5863" s="31">
        <v>181.12117389038073</v>
      </c>
      <c r="E5863" s="31">
        <v>12.370149109622826</v>
      </c>
      <c r="F5863" s="31">
        <v>-15.415024136364567</v>
      </c>
      <c r="G5863" s="31">
        <v>-14.877474860455504</v>
      </c>
      <c r="H5863" s="31">
        <v>-14.323799106269169</v>
      </c>
      <c r="I5863" s="31">
        <v>-13.753513079457244</v>
      </c>
      <c r="J5863" s="31">
        <v>-13.166118471840962</v>
      </c>
      <c r="K5863" s="31">
        <v>-12.561102025996192</v>
      </c>
      <c r="L5863" s="31">
        <v>-11.937935086776077</v>
      </c>
      <c r="M5863" s="31">
        <v>-11.296073139379359</v>
      </c>
      <c r="N5863" s="31">
        <v>-10.634955333560741</v>
      </c>
      <c r="O5863" s="31">
        <v>-9.9540039935675644</v>
      </c>
      <c r="P5863" s="31">
        <v>-9.2526241133745923</v>
      </c>
      <c r="Q5863" s="31">
        <v>-8.53020283677583</v>
      </c>
      <c r="R5863" s="31">
        <v>-7.7861089218791051</v>
      </c>
      <c r="S5863" s="31">
        <v>-7.0196921895354771</v>
      </c>
      <c r="T5863" s="31">
        <v>123.12528458752426</v>
      </c>
      <c r="U5863" s="31">
        <v>-5.4171914438781874</v>
      </c>
      <c r="V5863" s="31">
        <v>-4.5797071871945336</v>
      </c>
      <c r="W5863" s="31">
        <v>-3.71709840281037</v>
      </c>
      <c r="X5863" s="31">
        <v>-2.8286113548946807</v>
      </c>
      <c r="Y5863" s="31">
        <v>-1.9134696955415214</v>
      </c>
      <c r="Z5863" s="31">
        <v>-0.970873786407767</v>
      </c>
    </row>
    <row r="5864" spans="2:26" x14ac:dyDescent="0.2">
      <c r="B5864">
        <v>5748</v>
      </c>
      <c r="C5864" s="31">
        <v>-16.935542122016354</v>
      </c>
      <c r="D5864" s="31">
        <v>29.582173957160531</v>
      </c>
      <c r="E5864" s="31">
        <v>176.71321036178372</v>
      </c>
      <c r="F5864" s="31">
        <v>-15.415024136364567</v>
      </c>
      <c r="G5864" s="31">
        <v>-14.877474860455504</v>
      </c>
      <c r="H5864" s="31">
        <v>-14.323799106269169</v>
      </c>
      <c r="I5864" s="31">
        <v>-13.753513079457244</v>
      </c>
      <c r="J5864" s="31">
        <v>-13.166118471840962</v>
      </c>
      <c r="K5864" s="31">
        <v>-12.561102025996192</v>
      </c>
      <c r="L5864" s="31">
        <v>-11.937935086776077</v>
      </c>
      <c r="M5864" s="31">
        <v>-11.296073139379359</v>
      </c>
      <c r="N5864" s="31">
        <v>-10.634955333560741</v>
      </c>
      <c r="O5864" s="31">
        <v>-9.9540039935675644</v>
      </c>
      <c r="P5864" s="31">
        <v>-9.2526241133745923</v>
      </c>
      <c r="Q5864" s="31">
        <v>-8.53020283677583</v>
      </c>
      <c r="R5864" s="31">
        <v>-7.7861089218791051</v>
      </c>
      <c r="S5864" s="31">
        <v>-7.0196921895354771</v>
      </c>
      <c r="T5864" s="31">
        <v>-6.2302829552215417</v>
      </c>
      <c r="U5864" s="31">
        <v>-5.4171914438781874</v>
      </c>
      <c r="V5864" s="31">
        <v>-4.5797071871945336</v>
      </c>
      <c r="W5864" s="31">
        <v>-3.71709840281037</v>
      </c>
      <c r="X5864" s="31">
        <v>-2.8286113548946807</v>
      </c>
      <c r="Y5864" s="31">
        <v>-1.9134696955415214</v>
      </c>
      <c r="Z5864" s="31">
        <v>-0.970873786407767</v>
      </c>
    </row>
    <row r="5865" spans="2:26" x14ac:dyDescent="0.2">
      <c r="B5865">
        <v>5749</v>
      </c>
      <c r="C5865" s="31">
        <v>121.1731676692286</v>
      </c>
      <c r="D5865" s="31">
        <v>186.90928429892293</v>
      </c>
      <c r="E5865" s="31">
        <v>-15.936916637247149</v>
      </c>
      <c r="F5865" s="31">
        <v>12.961125843145593</v>
      </c>
      <c r="G5865" s="31">
        <v>-14.877474860455504</v>
      </c>
      <c r="H5865" s="31">
        <v>-14.323799106269169</v>
      </c>
      <c r="I5865" s="31">
        <v>58.689205956963143</v>
      </c>
      <c r="J5865" s="31">
        <v>310.32005661808665</v>
      </c>
      <c r="K5865" s="31">
        <v>-12.561102025996192</v>
      </c>
      <c r="L5865" s="31">
        <v>-11.937935086776077</v>
      </c>
      <c r="M5865" s="31">
        <v>-11.296073139379359</v>
      </c>
      <c r="N5865" s="31">
        <v>-10.634955333560741</v>
      </c>
      <c r="O5865" s="31">
        <v>-9.9540039935675644</v>
      </c>
      <c r="P5865" s="31">
        <v>16.948578862240986</v>
      </c>
      <c r="Q5865" s="31">
        <v>-8.53020283677583</v>
      </c>
      <c r="R5865" s="31">
        <v>-7.7861089218791051</v>
      </c>
      <c r="S5865" s="31">
        <v>171.8384803712195</v>
      </c>
      <c r="T5865" s="31">
        <v>-6.2302829552215417</v>
      </c>
      <c r="U5865" s="31">
        <v>-5.4171914438781874</v>
      </c>
      <c r="V5865" s="31">
        <v>-4.5797071871945336</v>
      </c>
      <c r="W5865" s="31">
        <v>-3.71709840281037</v>
      </c>
      <c r="X5865" s="31">
        <v>-2.8286113548946807</v>
      </c>
      <c r="Y5865" s="31">
        <v>-1.9134696955415214</v>
      </c>
      <c r="Z5865" s="31">
        <v>-0.970873786407767</v>
      </c>
    </row>
    <row r="5866" spans="2:26" x14ac:dyDescent="0.2">
      <c r="B5866">
        <v>5750</v>
      </c>
      <c r="C5866" s="31">
        <v>-16.935542122016354</v>
      </c>
      <c r="D5866" s="31">
        <v>34.589214355586485</v>
      </c>
      <c r="E5866" s="31">
        <v>130.30158273146822</v>
      </c>
      <c r="F5866" s="31">
        <v>-15.415024136364567</v>
      </c>
      <c r="G5866" s="31">
        <v>-14.877474860455504</v>
      </c>
      <c r="H5866" s="31">
        <v>-14.323799106269169</v>
      </c>
      <c r="I5866" s="31">
        <v>-13.753513079457244</v>
      </c>
      <c r="J5866" s="31">
        <v>-13.166118471840962</v>
      </c>
      <c r="K5866" s="31">
        <v>35.167300714526256</v>
      </c>
      <c r="L5866" s="31">
        <v>-11.937935086776077</v>
      </c>
      <c r="M5866" s="31">
        <v>-11.296073139379359</v>
      </c>
      <c r="N5866" s="31">
        <v>-10.634955333560741</v>
      </c>
      <c r="O5866" s="31">
        <v>45.704466707220938</v>
      </c>
      <c r="P5866" s="31">
        <v>-9.2526241133745923</v>
      </c>
      <c r="Q5866" s="31">
        <v>-8.53020283677583</v>
      </c>
      <c r="R5866" s="31">
        <v>-7.7861089218791051</v>
      </c>
      <c r="S5866" s="31">
        <v>-7.0196921895354771</v>
      </c>
      <c r="T5866" s="31">
        <v>21.751578709586763</v>
      </c>
      <c r="U5866" s="31">
        <v>-5.4171914438781874</v>
      </c>
      <c r="V5866" s="31">
        <v>-4.5797071871945336</v>
      </c>
      <c r="W5866" s="31">
        <v>-3.71709840281037</v>
      </c>
      <c r="X5866" s="31">
        <v>-2.8286113548946807</v>
      </c>
      <c r="Y5866" s="31">
        <v>-1.9134696955415214</v>
      </c>
      <c r="Z5866" s="31">
        <v>-0.970873786407767</v>
      </c>
    </row>
    <row r="5867" spans="2:26" x14ac:dyDescent="0.2">
      <c r="B5867">
        <v>5751</v>
      </c>
      <c r="C5867" s="31">
        <v>-16.935542122016354</v>
      </c>
      <c r="D5867" s="31">
        <v>-16.443608385676846</v>
      </c>
      <c r="E5867" s="31">
        <v>-15.936916637247149</v>
      </c>
      <c r="F5867" s="31">
        <v>-15.415024136364567</v>
      </c>
      <c r="G5867" s="31">
        <v>19.674054569602152</v>
      </c>
      <c r="H5867" s="31">
        <v>-14.323799106269169</v>
      </c>
      <c r="I5867" s="31">
        <v>21.773450930665756</v>
      </c>
      <c r="J5867" s="31">
        <v>23.50132734952162</v>
      </c>
      <c r="K5867" s="31">
        <v>43.547424872050001</v>
      </c>
      <c r="L5867" s="31">
        <v>-11.937935086776077</v>
      </c>
      <c r="M5867" s="31">
        <v>-11.296073139379359</v>
      </c>
      <c r="N5867" s="31">
        <v>-10.634955333560741</v>
      </c>
      <c r="O5867" s="31">
        <v>-9.9540039935675644</v>
      </c>
      <c r="P5867" s="31">
        <v>-9.2526241133745923</v>
      </c>
      <c r="Q5867" s="31">
        <v>-8.53020283677583</v>
      </c>
      <c r="R5867" s="31">
        <v>-7.7861089218791051</v>
      </c>
      <c r="S5867" s="31">
        <v>-7.0196921895354771</v>
      </c>
      <c r="T5867" s="31">
        <v>-6.2302829552215417</v>
      </c>
      <c r="U5867" s="31">
        <v>-5.4171914438781874</v>
      </c>
      <c r="V5867" s="31">
        <v>-4.5797071871945336</v>
      </c>
      <c r="W5867" s="31">
        <v>-3.71709840281037</v>
      </c>
      <c r="X5867" s="31">
        <v>-2.8286113548946807</v>
      </c>
      <c r="Y5867" s="31">
        <v>-1.9134696955415214</v>
      </c>
      <c r="Z5867" s="31">
        <v>-0.970873786407767</v>
      </c>
    </row>
    <row r="5868" spans="2:26" x14ac:dyDescent="0.2">
      <c r="B5868">
        <v>5752</v>
      </c>
      <c r="C5868" s="31">
        <v>22.359451033019617</v>
      </c>
      <c r="D5868" s="31">
        <v>-16.443608385676846</v>
      </c>
      <c r="E5868" s="31">
        <v>-15.936916637247149</v>
      </c>
      <c r="F5868" s="31">
        <v>132.93953173319028</v>
      </c>
      <c r="G5868" s="31">
        <v>62.100697567810201</v>
      </c>
      <c r="H5868" s="31">
        <v>-14.323799106269169</v>
      </c>
      <c r="I5868" s="31">
        <v>124.31232628902025</v>
      </c>
      <c r="J5868" s="31">
        <v>13.938643542794455</v>
      </c>
      <c r="K5868" s="31">
        <v>-12.561102025996192</v>
      </c>
      <c r="L5868" s="31">
        <v>-11.937935086776077</v>
      </c>
      <c r="M5868" s="31">
        <v>-11.296073139379359</v>
      </c>
      <c r="N5868" s="31">
        <v>-10.634955333560741</v>
      </c>
      <c r="O5868" s="31">
        <v>-9.9540039935675644</v>
      </c>
      <c r="P5868" s="31">
        <v>-9.2526241133745923</v>
      </c>
      <c r="Q5868" s="31">
        <v>-8.53020283677583</v>
      </c>
      <c r="R5868" s="31">
        <v>-7.7861089218791051</v>
      </c>
      <c r="S5868" s="31">
        <v>-7.0196921895354771</v>
      </c>
      <c r="T5868" s="31">
        <v>-6.2302829552215417</v>
      </c>
      <c r="U5868" s="31">
        <v>-5.4171914438781874</v>
      </c>
      <c r="V5868" s="31">
        <v>-4.5797071871945336</v>
      </c>
      <c r="W5868" s="31">
        <v>-3.71709840281037</v>
      </c>
      <c r="X5868" s="31">
        <v>-2.8286113548946807</v>
      </c>
      <c r="Y5868" s="31">
        <v>-1.9134696955415214</v>
      </c>
      <c r="Z5868" s="31">
        <v>-0.970873786407767</v>
      </c>
    </row>
    <row r="5869" spans="2:26" x14ac:dyDescent="0.2">
      <c r="B5869">
        <v>5753</v>
      </c>
      <c r="C5869" s="31">
        <v>141.59859043929251</v>
      </c>
      <c r="D5869" s="31">
        <v>-16.443608385676846</v>
      </c>
      <c r="E5869" s="31">
        <v>-15.936916637247149</v>
      </c>
      <c r="F5869" s="31">
        <v>-15.415024136364567</v>
      </c>
      <c r="G5869" s="31">
        <v>-14.877474860455504</v>
      </c>
      <c r="H5869" s="31">
        <v>-14.323799106269169</v>
      </c>
      <c r="I5869" s="31">
        <v>-13.753513079457244</v>
      </c>
      <c r="J5869" s="31">
        <v>-13.166118471840962</v>
      </c>
      <c r="K5869" s="31">
        <v>29.057077816636429</v>
      </c>
      <c r="L5869" s="31">
        <v>-11.937935086776077</v>
      </c>
      <c r="M5869" s="31">
        <v>-11.296073139379359</v>
      </c>
      <c r="N5869" s="31">
        <v>-10.634955333560741</v>
      </c>
      <c r="O5869" s="31">
        <v>-9.9540039935675644</v>
      </c>
      <c r="P5869" s="31">
        <v>-9.2526241133745923</v>
      </c>
      <c r="Q5869" s="31">
        <v>-8.53020283677583</v>
      </c>
      <c r="R5869" s="31">
        <v>25.950003684185052</v>
      </c>
      <c r="S5869" s="31">
        <v>-7.0196921895354771</v>
      </c>
      <c r="T5869" s="31">
        <v>-6.2302829552215417</v>
      </c>
      <c r="U5869" s="31">
        <v>-5.4171914438781874</v>
      </c>
      <c r="V5869" s="31">
        <v>-4.5797071871945336</v>
      </c>
      <c r="W5869" s="31">
        <v>-3.71709840281037</v>
      </c>
      <c r="X5869" s="31">
        <v>-2.8286113548946807</v>
      </c>
      <c r="Y5869" s="31">
        <v>-1.9134696955415214</v>
      </c>
      <c r="Z5869" s="31">
        <v>-0.970873786407767</v>
      </c>
    </row>
    <row r="5870" spans="2:26" x14ac:dyDescent="0.2">
      <c r="B5870">
        <v>5754</v>
      </c>
      <c r="C5870" s="31">
        <v>-16.935542122016354</v>
      </c>
      <c r="D5870" s="31">
        <v>-16.443608385676846</v>
      </c>
      <c r="E5870" s="31">
        <v>-15.936916637247149</v>
      </c>
      <c r="F5870" s="31">
        <v>-15.415024136364567</v>
      </c>
      <c r="G5870" s="31">
        <v>-14.877474860455504</v>
      </c>
      <c r="H5870" s="31">
        <v>-14.323799106269169</v>
      </c>
      <c r="I5870" s="31">
        <v>8.4490707033399381</v>
      </c>
      <c r="J5870" s="31">
        <v>-13.166118471840962</v>
      </c>
      <c r="K5870" s="31">
        <v>-12.561102025996192</v>
      </c>
      <c r="L5870" s="31">
        <v>-11.937935086776077</v>
      </c>
      <c r="M5870" s="31">
        <v>166.95671377795642</v>
      </c>
      <c r="N5870" s="31">
        <v>111.78282139873004</v>
      </c>
      <c r="O5870" s="31">
        <v>-9.9540039935675644</v>
      </c>
      <c r="P5870" s="31">
        <v>-9.2526241133745923</v>
      </c>
      <c r="Q5870" s="31">
        <v>-8.53020283677583</v>
      </c>
      <c r="R5870" s="31">
        <v>-7.7861089218791051</v>
      </c>
      <c r="S5870" s="31">
        <v>-7.0196921895354771</v>
      </c>
      <c r="T5870" s="31">
        <v>-6.2302829552215417</v>
      </c>
      <c r="U5870" s="31">
        <v>40.094546656993415</v>
      </c>
      <c r="V5870" s="31">
        <v>-4.5797071871945336</v>
      </c>
      <c r="W5870" s="31">
        <v>-3.71709840281037</v>
      </c>
      <c r="X5870" s="31">
        <v>-2.8286113548946807</v>
      </c>
      <c r="Y5870" s="31">
        <v>-1.9134696955415214</v>
      </c>
      <c r="Z5870" s="31">
        <v>-0.970873786407767</v>
      </c>
    </row>
    <row r="5871" spans="2:26" x14ac:dyDescent="0.2">
      <c r="B5871">
        <v>5755</v>
      </c>
      <c r="C5871" s="31">
        <v>-16.935542122016354</v>
      </c>
      <c r="D5871" s="31">
        <v>-16.443608385676846</v>
      </c>
      <c r="E5871" s="31">
        <v>100.60064668929266</v>
      </c>
      <c r="F5871" s="31">
        <v>37.75675241011038</v>
      </c>
      <c r="G5871" s="31">
        <v>53.825828134522375</v>
      </c>
      <c r="H5871" s="31">
        <v>13.526839812482249</v>
      </c>
      <c r="I5871" s="31">
        <v>14.610484654950751</v>
      </c>
      <c r="J5871" s="31">
        <v>-13.166118471840962</v>
      </c>
      <c r="K5871" s="31">
        <v>-12.561102025996192</v>
      </c>
      <c r="L5871" s="31">
        <v>-11.937935086776077</v>
      </c>
      <c r="M5871" s="31">
        <v>-11.296073139379359</v>
      </c>
      <c r="N5871" s="31">
        <v>-10.634955333560741</v>
      </c>
      <c r="O5871" s="31">
        <v>-9.9540039935675644</v>
      </c>
      <c r="P5871" s="31">
        <v>-9.2526241133745923</v>
      </c>
      <c r="Q5871" s="31">
        <v>103.13175328278703</v>
      </c>
      <c r="R5871" s="31">
        <v>-7.7861089218791051</v>
      </c>
      <c r="S5871" s="31">
        <v>-7.0196921895354771</v>
      </c>
      <c r="T5871" s="31">
        <v>43.8353062418402</v>
      </c>
      <c r="U5871" s="31">
        <v>-5.4171914438781874</v>
      </c>
      <c r="V5871" s="31">
        <v>-4.5797071871945336</v>
      </c>
      <c r="W5871" s="31">
        <v>-3.71709840281037</v>
      </c>
      <c r="X5871" s="31">
        <v>-2.8286113548946807</v>
      </c>
      <c r="Y5871" s="31">
        <v>-1.9134696955415214</v>
      </c>
      <c r="Z5871" s="31">
        <v>159.93986004681577</v>
      </c>
    </row>
    <row r="5872" spans="2:26" x14ac:dyDescent="0.2">
      <c r="B5872">
        <v>5756</v>
      </c>
      <c r="C5872" s="31">
        <v>141.71265508495986</v>
      </c>
      <c r="D5872" s="31">
        <v>13.072928400064525</v>
      </c>
      <c r="E5872" s="31">
        <v>-15.936916637247149</v>
      </c>
      <c r="F5872" s="31">
        <v>-15.415024136364567</v>
      </c>
      <c r="G5872" s="31">
        <v>-14.877474860455504</v>
      </c>
      <c r="H5872" s="31">
        <v>-14.323799106269169</v>
      </c>
      <c r="I5872" s="31">
        <v>-13.753513079457244</v>
      </c>
      <c r="J5872" s="31">
        <v>-13.166118471840962</v>
      </c>
      <c r="K5872" s="31">
        <v>108.06675728449216</v>
      </c>
      <c r="L5872" s="31">
        <v>-11.937935086776077</v>
      </c>
      <c r="M5872" s="31">
        <v>-11.296073139379359</v>
      </c>
      <c r="N5872" s="31">
        <v>-10.634955333560741</v>
      </c>
      <c r="O5872" s="31">
        <v>-9.9540039935675644</v>
      </c>
      <c r="P5872" s="31">
        <v>-9.2526241133745923</v>
      </c>
      <c r="Q5872" s="31">
        <v>-8.53020283677583</v>
      </c>
      <c r="R5872" s="31">
        <v>37.251328556205095</v>
      </c>
      <c r="S5872" s="31">
        <v>-7.0196921895354771</v>
      </c>
      <c r="T5872" s="31">
        <v>-6.2302829552215417</v>
      </c>
      <c r="U5872" s="31">
        <v>-5.4171914438781874</v>
      </c>
      <c r="V5872" s="31">
        <v>-4.5797071871945336</v>
      </c>
      <c r="W5872" s="31">
        <v>-3.71709840281037</v>
      </c>
      <c r="X5872" s="31">
        <v>-2.8286113548946807</v>
      </c>
      <c r="Y5872" s="31">
        <v>-1.9134696955415214</v>
      </c>
      <c r="Z5872" s="31">
        <v>-0.970873786407767</v>
      </c>
    </row>
    <row r="5873" spans="2:26" x14ac:dyDescent="0.2">
      <c r="B5873">
        <v>5757</v>
      </c>
      <c r="C5873" s="31">
        <v>166.80325251033929</v>
      </c>
      <c r="D5873" s="31">
        <v>-16.443608385676846</v>
      </c>
      <c r="E5873" s="31">
        <v>110.61466752526582</v>
      </c>
      <c r="F5873" s="31">
        <v>32.263767556808823</v>
      </c>
      <c r="G5873" s="31">
        <v>37.705091295953309</v>
      </c>
      <c r="H5873" s="31">
        <v>-14.323799106269169</v>
      </c>
      <c r="I5873" s="31">
        <v>-13.753513079457244</v>
      </c>
      <c r="J5873" s="31">
        <v>-13.166118471840962</v>
      </c>
      <c r="K5873" s="31">
        <v>-12.561102025996192</v>
      </c>
      <c r="L5873" s="31">
        <v>121.22453698995302</v>
      </c>
      <c r="M5873" s="31">
        <v>112.35469048773368</v>
      </c>
      <c r="N5873" s="31">
        <v>-10.634955333560741</v>
      </c>
      <c r="O5873" s="31">
        <v>-9.9540039935675644</v>
      </c>
      <c r="P5873" s="31">
        <v>-9.2526241133745923</v>
      </c>
      <c r="Q5873" s="31">
        <v>-8.53020283677583</v>
      </c>
      <c r="R5873" s="31">
        <v>-7.7861089218791051</v>
      </c>
      <c r="S5873" s="31">
        <v>-7.0196921895354771</v>
      </c>
      <c r="T5873" s="31">
        <v>-6.2302829552215417</v>
      </c>
      <c r="U5873" s="31">
        <v>-5.4171914438781874</v>
      </c>
      <c r="V5873" s="31">
        <v>-4.5797071871945336</v>
      </c>
      <c r="W5873" s="31">
        <v>115.262705601059</v>
      </c>
      <c r="X5873" s="31">
        <v>57.667630663884452</v>
      </c>
      <c r="Y5873" s="31">
        <v>-1.9134696955415214</v>
      </c>
      <c r="Z5873" s="31">
        <v>-0.970873786407767</v>
      </c>
    </row>
    <row r="5874" spans="2:26" x14ac:dyDescent="0.2">
      <c r="B5874">
        <v>5758</v>
      </c>
      <c r="C5874" s="31">
        <v>295.31332236085507</v>
      </c>
      <c r="D5874" s="31">
        <v>23.678472740413639</v>
      </c>
      <c r="E5874" s="31">
        <v>-15.936916637247149</v>
      </c>
      <c r="F5874" s="31">
        <v>-15.415024136364567</v>
      </c>
      <c r="G5874" s="31">
        <v>-14.877474860455504</v>
      </c>
      <c r="H5874" s="31">
        <v>-14.323799106269169</v>
      </c>
      <c r="I5874" s="31">
        <v>-13.753513079457244</v>
      </c>
      <c r="J5874" s="31">
        <v>-13.166118471840962</v>
      </c>
      <c r="K5874" s="31">
        <v>-12.561102025996192</v>
      </c>
      <c r="L5874" s="31">
        <v>-11.937935086776077</v>
      </c>
      <c r="M5874" s="31">
        <v>-11.296073139379359</v>
      </c>
      <c r="N5874" s="31">
        <v>-10.634955333560741</v>
      </c>
      <c r="O5874" s="31">
        <v>31.980864412624829</v>
      </c>
      <c r="P5874" s="31">
        <v>23.001231432818969</v>
      </c>
      <c r="Q5874" s="31">
        <v>-8.53020283677583</v>
      </c>
      <c r="R5874" s="31">
        <v>-7.7861089218791051</v>
      </c>
      <c r="S5874" s="31">
        <v>-7.0196921895354771</v>
      </c>
      <c r="T5874" s="31">
        <v>-6.2302829552215417</v>
      </c>
      <c r="U5874" s="31">
        <v>-5.4171914438781874</v>
      </c>
      <c r="V5874" s="31">
        <v>-4.5797071871945336</v>
      </c>
      <c r="W5874" s="31">
        <v>-3.71709840281037</v>
      </c>
      <c r="X5874" s="31">
        <v>-2.8286113548946807</v>
      </c>
      <c r="Y5874" s="31">
        <v>-1.9134696955415214</v>
      </c>
      <c r="Z5874" s="31">
        <v>-0.970873786407767</v>
      </c>
    </row>
    <row r="5875" spans="2:26" x14ac:dyDescent="0.2">
      <c r="B5875">
        <v>5759</v>
      </c>
      <c r="C5875" s="31">
        <v>66.381696366823249</v>
      </c>
      <c r="D5875" s="31">
        <v>77.936405555402288</v>
      </c>
      <c r="E5875" s="31">
        <v>-15.936916637247149</v>
      </c>
      <c r="F5875" s="31">
        <v>-15.415024136364567</v>
      </c>
      <c r="G5875" s="31">
        <v>105.93174618406439</v>
      </c>
      <c r="H5875" s="31">
        <v>-14.323799106269169</v>
      </c>
      <c r="I5875" s="31">
        <v>-13.753513079457244</v>
      </c>
      <c r="J5875" s="31">
        <v>35.509803138259436</v>
      </c>
      <c r="K5875" s="31">
        <v>-12.561102025996192</v>
      </c>
      <c r="L5875" s="31">
        <v>-11.937935086776077</v>
      </c>
      <c r="M5875" s="31">
        <v>-11.296073139379359</v>
      </c>
      <c r="N5875" s="31">
        <v>-10.634955333560741</v>
      </c>
      <c r="O5875" s="31">
        <v>208.02428459817335</v>
      </c>
      <c r="P5875" s="31">
        <v>-9.2526241133745923</v>
      </c>
      <c r="Q5875" s="31">
        <v>228.33989880883141</v>
      </c>
      <c r="R5875" s="31">
        <v>-7.7861089218791051</v>
      </c>
      <c r="S5875" s="31">
        <v>-7.0196921895354771</v>
      </c>
      <c r="T5875" s="31">
        <v>-6.2302829552215417</v>
      </c>
      <c r="U5875" s="31">
        <v>-5.4171914438781874</v>
      </c>
      <c r="V5875" s="31">
        <v>-4.5797071871945336</v>
      </c>
      <c r="W5875" s="31">
        <v>-3.71709840281037</v>
      </c>
      <c r="X5875" s="31">
        <v>-2.8286113548946807</v>
      </c>
      <c r="Y5875" s="31">
        <v>-1.9134696955415214</v>
      </c>
      <c r="Z5875" s="31">
        <v>-0.970873786407767</v>
      </c>
    </row>
    <row r="5876" spans="2:26" x14ac:dyDescent="0.2">
      <c r="B5876">
        <v>5760</v>
      </c>
      <c r="C5876" s="31">
        <v>-16.935542122016354</v>
      </c>
      <c r="D5876" s="31">
        <v>70.145828893855253</v>
      </c>
      <c r="E5876" s="31">
        <v>-15.936916637247149</v>
      </c>
      <c r="F5876" s="31">
        <v>-15.415024136364567</v>
      </c>
      <c r="G5876" s="31">
        <v>-14.877474860455504</v>
      </c>
      <c r="H5876" s="31">
        <v>-14.323799106269169</v>
      </c>
      <c r="I5876" s="31">
        <v>-13.753513079457244</v>
      </c>
      <c r="J5876" s="31">
        <v>-13.166118471840962</v>
      </c>
      <c r="K5876" s="31">
        <v>-12.561102025996192</v>
      </c>
      <c r="L5876" s="31">
        <v>-11.937935086776077</v>
      </c>
      <c r="M5876" s="31">
        <v>-11.296073139379359</v>
      </c>
      <c r="N5876" s="31">
        <v>-10.634955333560741</v>
      </c>
      <c r="O5876" s="31">
        <v>-9.9540039935675644</v>
      </c>
      <c r="P5876" s="31">
        <v>87.833291592465912</v>
      </c>
      <c r="Q5876" s="31">
        <v>28.855709892655891</v>
      </c>
      <c r="R5876" s="31">
        <v>-7.7861089218791051</v>
      </c>
      <c r="S5876" s="31">
        <v>-7.0196921895354771</v>
      </c>
      <c r="T5876" s="31">
        <v>-6.2302829552215417</v>
      </c>
      <c r="U5876" s="31">
        <v>-5.4171914438781874</v>
      </c>
      <c r="V5876" s="31">
        <v>-4.5797071871945336</v>
      </c>
      <c r="W5876" s="31">
        <v>-3.71709840281037</v>
      </c>
      <c r="X5876" s="31">
        <v>-2.8286113548946807</v>
      </c>
      <c r="Y5876" s="31">
        <v>-1.9134696955415214</v>
      </c>
      <c r="Z5876" s="31">
        <v>-0.970873786407767</v>
      </c>
    </row>
    <row r="5877" spans="2:26" x14ac:dyDescent="0.2">
      <c r="B5877">
        <v>5761</v>
      </c>
      <c r="C5877" s="31">
        <v>30.416471569235412</v>
      </c>
      <c r="D5877" s="31">
        <v>31.872915512387959</v>
      </c>
      <c r="E5877" s="31">
        <v>30.294003075054064</v>
      </c>
      <c r="F5877" s="31">
        <v>-15.415024136364567</v>
      </c>
      <c r="G5877" s="31">
        <v>17.045629577955168</v>
      </c>
      <c r="H5877" s="31">
        <v>-14.323799106269169</v>
      </c>
      <c r="I5877" s="31">
        <v>80.649874144452468</v>
      </c>
      <c r="J5877" s="31">
        <v>-13.166118471840962</v>
      </c>
      <c r="K5877" s="31">
        <v>-12.561102025996192</v>
      </c>
      <c r="L5877" s="31">
        <v>-11.937935086776077</v>
      </c>
      <c r="M5877" s="31">
        <v>-11.296073139379359</v>
      </c>
      <c r="N5877" s="31">
        <v>-10.634955333560741</v>
      </c>
      <c r="O5877" s="31">
        <v>-9.9540039935675644</v>
      </c>
      <c r="P5877" s="31">
        <v>-9.2526241133745923</v>
      </c>
      <c r="Q5877" s="31">
        <v>-8.53020283677583</v>
      </c>
      <c r="R5877" s="31">
        <v>-7.7861089218791051</v>
      </c>
      <c r="S5877" s="31">
        <v>-7.0196921895354771</v>
      </c>
      <c r="T5877" s="31">
        <v>-6.2302829552215417</v>
      </c>
      <c r="U5877" s="31">
        <v>125.10589471279665</v>
      </c>
      <c r="V5877" s="31">
        <v>-4.5797071871945336</v>
      </c>
      <c r="W5877" s="31">
        <v>-3.71709840281037</v>
      </c>
      <c r="X5877" s="31">
        <v>-2.8286113548946807</v>
      </c>
      <c r="Y5877" s="31">
        <v>-1.9134696955415214</v>
      </c>
      <c r="Z5877" s="31">
        <v>-0.970873786407767</v>
      </c>
    </row>
    <row r="5878" spans="2:26" x14ac:dyDescent="0.2">
      <c r="B5878">
        <v>5762</v>
      </c>
      <c r="C5878" s="31">
        <v>15.362166890551258</v>
      </c>
      <c r="D5878" s="31">
        <v>-16.443608385676846</v>
      </c>
      <c r="E5878" s="31">
        <v>-15.936916637247149</v>
      </c>
      <c r="F5878" s="31">
        <v>-15.415024136364567</v>
      </c>
      <c r="G5878" s="31">
        <v>-14.877474860455504</v>
      </c>
      <c r="H5878" s="31">
        <v>43.195247338726986</v>
      </c>
      <c r="I5878" s="31">
        <v>-13.753513079457244</v>
      </c>
      <c r="J5878" s="31">
        <v>-13.166118471840962</v>
      </c>
      <c r="K5878" s="31">
        <v>190.15421383293145</v>
      </c>
      <c r="L5878" s="31">
        <v>-11.937935086776077</v>
      </c>
      <c r="M5878" s="31">
        <v>-11.296073139379359</v>
      </c>
      <c r="N5878" s="31">
        <v>-10.634955333560741</v>
      </c>
      <c r="O5878" s="31">
        <v>-9.9540039935675644</v>
      </c>
      <c r="P5878" s="31">
        <v>34.991857373646624</v>
      </c>
      <c r="Q5878" s="31">
        <v>-8.53020283677583</v>
      </c>
      <c r="R5878" s="31">
        <v>11.607885479876842</v>
      </c>
      <c r="S5878" s="31">
        <v>98.591597905509147</v>
      </c>
      <c r="T5878" s="31">
        <v>-6.2302829552215417</v>
      </c>
      <c r="U5878" s="31">
        <v>-5.4171914438781874</v>
      </c>
      <c r="V5878" s="31">
        <v>32.618531033350997</v>
      </c>
      <c r="W5878" s="31">
        <v>-3.71709840281037</v>
      </c>
      <c r="X5878" s="31">
        <v>-2.8286113548946807</v>
      </c>
      <c r="Y5878" s="31">
        <v>-1.9134696955415214</v>
      </c>
      <c r="Z5878" s="31">
        <v>-0.970873786407767</v>
      </c>
    </row>
    <row r="5879" spans="2:26" x14ac:dyDescent="0.2">
      <c r="B5879">
        <v>5763</v>
      </c>
      <c r="C5879" s="31">
        <v>-16.935542122016354</v>
      </c>
      <c r="D5879" s="31">
        <v>-16.443608385676846</v>
      </c>
      <c r="E5879" s="31">
        <v>128.71526283033333</v>
      </c>
      <c r="F5879" s="31">
        <v>-15.415024136364567</v>
      </c>
      <c r="G5879" s="31">
        <v>41.375735238098549</v>
      </c>
      <c r="H5879" s="31">
        <v>-14.323799106269169</v>
      </c>
      <c r="I5879" s="31">
        <v>42.493537550002273</v>
      </c>
      <c r="J5879" s="31">
        <v>-13.166118471840962</v>
      </c>
      <c r="K5879" s="31">
        <v>47.232648616918091</v>
      </c>
      <c r="L5879" s="31">
        <v>-11.937935086776077</v>
      </c>
      <c r="M5879" s="31">
        <v>-11.296073139379359</v>
      </c>
      <c r="N5879" s="31">
        <v>-10.634955333560741</v>
      </c>
      <c r="O5879" s="31">
        <v>-9.9540039935675644</v>
      </c>
      <c r="P5879" s="31">
        <v>-9.2526241133745923</v>
      </c>
      <c r="Q5879" s="31">
        <v>-8.53020283677583</v>
      </c>
      <c r="R5879" s="31">
        <v>75.866995593222157</v>
      </c>
      <c r="S5879" s="31">
        <v>-7.0196921895354771</v>
      </c>
      <c r="T5879" s="31">
        <v>-6.2302829552215417</v>
      </c>
      <c r="U5879" s="31">
        <v>-5.4171914438781874</v>
      </c>
      <c r="V5879" s="31">
        <v>-4.5797071871945336</v>
      </c>
      <c r="W5879" s="31">
        <v>-3.71709840281037</v>
      </c>
      <c r="X5879" s="31">
        <v>-2.8286113548946807</v>
      </c>
      <c r="Y5879" s="31">
        <v>-1.9134696955415214</v>
      </c>
      <c r="Z5879" s="31">
        <v>-0.970873786407767</v>
      </c>
    </row>
    <row r="5880" spans="2:26" x14ac:dyDescent="0.2">
      <c r="B5880">
        <v>5764</v>
      </c>
      <c r="C5880" s="31">
        <v>-16.935542122016354</v>
      </c>
      <c r="D5880" s="31">
        <v>9.7262222132962997</v>
      </c>
      <c r="E5880" s="31">
        <v>78.560681536428604</v>
      </c>
      <c r="F5880" s="31">
        <v>63.738338297414252</v>
      </c>
      <c r="G5880" s="31">
        <v>-14.877474860455504</v>
      </c>
      <c r="H5880" s="31">
        <v>-14.323799106269169</v>
      </c>
      <c r="I5880" s="31">
        <v>-13.753513079457244</v>
      </c>
      <c r="J5880" s="31">
        <v>-13.166118471840962</v>
      </c>
      <c r="K5880" s="31">
        <v>-12.561102025996192</v>
      </c>
      <c r="L5880" s="31">
        <v>-11.937935086776077</v>
      </c>
      <c r="M5880" s="31">
        <v>-11.296073139379359</v>
      </c>
      <c r="N5880" s="31">
        <v>59.334626402436264</v>
      </c>
      <c r="O5880" s="31">
        <v>114.89374202169738</v>
      </c>
      <c r="P5880" s="31">
        <v>-9.2526241133745923</v>
      </c>
      <c r="Q5880" s="31">
        <v>-8.53020283677583</v>
      </c>
      <c r="R5880" s="31">
        <v>-7.7861089218791051</v>
      </c>
      <c r="S5880" s="31">
        <v>-7.0196921895354771</v>
      </c>
      <c r="T5880" s="31">
        <v>284.67740457868967</v>
      </c>
      <c r="U5880" s="31">
        <v>-5.4171914438781874</v>
      </c>
      <c r="V5880" s="31">
        <v>-4.5797071871945336</v>
      </c>
      <c r="W5880" s="31">
        <v>43.719526724502266</v>
      </c>
      <c r="X5880" s="31">
        <v>-2.8286113548946807</v>
      </c>
      <c r="Y5880" s="31">
        <v>-1.9134696955415214</v>
      </c>
      <c r="Z5880" s="31">
        <v>-0.970873786407767</v>
      </c>
    </row>
    <row r="5881" spans="2:26" x14ac:dyDescent="0.2">
      <c r="B5881">
        <v>5765</v>
      </c>
      <c r="C5881" s="31">
        <v>-16.935542122016354</v>
      </c>
      <c r="D5881" s="31">
        <v>-16.443608385676846</v>
      </c>
      <c r="E5881" s="31">
        <v>-15.936916637247149</v>
      </c>
      <c r="F5881" s="31">
        <v>-15.415024136364567</v>
      </c>
      <c r="G5881" s="31">
        <v>196.97854219842586</v>
      </c>
      <c r="H5881" s="31">
        <v>-14.323799106269169</v>
      </c>
      <c r="I5881" s="31">
        <v>48.981478272317354</v>
      </c>
      <c r="J5881" s="31">
        <v>-13.166118471840962</v>
      </c>
      <c r="K5881" s="31">
        <v>-12.561102025996192</v>
      </c>
      <c r="L5881" s="31">
        <v>-11.937935086776077</v>
      </c>
      <c r="M5881" s="31">
        <v>-11.296073139379359</v>
      </c>
      <c r="N5881" s="31">
        <v>-10.634955333560741</v>
      </c>
      <c r="O5881" s="31">
        <v>-9.9540039935675644</v>
      </c>
      <c r="P5881" s="31">
        <v>-9.2526241133745923</v>
      </c>
      <c r="Q5881" s="31">
        <v>-8.53020283677583</v>
      </c>
      <c r="R5881" s="31">
        <v>-7.7861089218791051</v>
      </c>
      <c r="S5881" s="31">
        <v>-7.0196921895354771</v>
      </c>
      <c r="T5881" s="31">
        <v>-6.2302829552215417</v>
      </c>
      <c r="U5881" s="31">
        <v>-5.4171914438781874</v>
      </c>
      <c r="V5881" s="31">
        <v>-4.5797071871945336</v>
      </c>
      <c r="W5881" s="31">
        <v>-3.71709840281037</v>
      </c>
      <c r="X5881" s="31">
        <v>-2.8286113548946807</v>
      </c>
      <c r="Y5881" s="31">
        <v>-1.9134696955415214</v>
      </c>
      <c r="Z5881" s="31">
        <v>-0.970873786407767</v>
      </c>
    </row>
    <row r="5882" spans="2:26" x14ac:dyDescent="0.2">
      <c r="B5882">
        <v>5766</v>
      </c>
      <c r="C5882" s="31">
        <v>-16.935542122016354</v>
      </c>
      <c r="D5882" s="31">
        <v>103.29288437594224</v>
      </c>
      <c r="E5882" s="31">
        <v>126.43537886503086</v>
      </c>
      <c r="F5882" s="31">
        <v>-15.415024136364567</v>
      </c>
      <c r="G5882" s="31">
        <v>54.43721844412142</v>
      </c>
      <c r="H5882" s="31">
        <v>-14.323799106269169</v>
      </c>
      <c r="I5882" s="31">
        <v>-13.753513079457244</v>
      </c>
      <c r="J5882" s="31">
        <v>-13.166118471840962</v>
      </c>
      <c r="K5882" s="31">
        <v>27.842142890963974</v>
      </c>
      <c r="L5882" s="31">
        <v>23.157381588857401</v>
      </c>
      <c r="M5882" s="31">
        <v>-11.296073139379359</v>
      </c>
      <c r="N5882" s="31">
        <v>-10.634955333560741</v>
      </c>
      <c r="O5882" s="31">
        <v>-9.9540039935675644</v>
      </c>
      <c r="P5882" s="31">
        <v>-9.2526241133745923</v>
      </c>
      <c r="Q5882" s="31">
        <v>-8.53020283677583</v>
      </c>
      <c r="R5882" s="31">
        <v>-7.7861089218791051</v>
      </c>
      <c r="S5882" s="31">
        <v>-7.0196921895354771</v>
      </c>
      <c r="T5882" s="31">
        <v>-6.2302829552215417</v>
      </c>
      <c r="U5882" s="31">
        <v>-5.4171914438781874</v>
      </c>
      <c r="V5882" s="31">
        <v>-4.5797071871945336</v>
      </c>
      <c r="W5882" s="31">
        <v>-3.71709840281037</v>
      </c>
      <c r="X5882" s="31">
        <v>-2.8286113548946807</v>
      </c>
      <c r="Y5882" s="31">
        <v>-1.9134696955415214</v>
      </c>
      <c r="Z5882" s="31">
        <v>-0.970873786407767</v>
      </c>
    </row>
    <row r="5883" spans="2:26" x14ac:dyDescent="0.2">
      <c r="B5883">
        <v>5767</v>
      </c>
      <c r="C5883" s="31">
        <v>-16.935542122016354</v>
      </c>
      <c r="D5883" s="31">
        <v>65.420626697820381</v>
      </c>
      <c r="E5883" s="31">
        <v>29.911435049049725</v>
      </c>
      <c r="F5883" s="31">
        <v>-15.415024136364567</v>
      </c>
      <c r="G5883" s="31">
        <v>-14.877474860455504</v>
      </c>
      <c r="H5883" s="31">
        <v>42.370950116763908</v>
      </c>
      <c r="I5883" s="31">
        <v>-13.753513079457244</v>
      </c>
      <c r="J5883" s="31">
        <v>-13.166118471840962</v>
      </c>
      <c r="K5883" s="31">
        <v>-12.561102025996192</v>
      </c>
      <c r="L5883" s="31">
        <v>86.613808180324966</v>
      </c>
      <c r="M5883" s="31">
        <v>-11.296073139379359</v>
      </c>
      <c r="N5883" s="31">
        <v>-10.634955333560741</v>
      </c>
      <c r="O5883" s="31">
        <v>189.92314936086964</v>
      </c>
      <c r="P5883" s="31">
        <v>-9.2526241133745923</v>
      </c>
      <c r="Q5883" s="31">
        <v>-8.53020283677583</v>
      </c>
      <c r="R5883" s="31">
        <v>-7.7861089218791051</v>
      </c>
      <c r="S5883" s="31">
        <v>-7.0196921895354771</v>
      </c>
      <c r="T5883" s="31">
        <v>-6.2302829552215417</v>
      </c>
      <c r="U5883" s="31">
        <v>-5.4171914438781874</v>
      </c>
      <c r="V5883" s="31">
        <v>-4.5797071871945336</v>
      </c>
      <c r="W5883" s="31">
        <v>-3.71709840281037</v>
      </c>
      <c r="X5883" s="31">
        <v>-2.8286113548946807</v>
      </c>
      <c r="Y5883" s="31">
        <v>-1.9134696955415214</v>
      </c>
      <c r="Z5883" s="31">
        <v>182.17486271894452</v>
      </c>
    </row>
    <row r="5884" spans="2:26" x14ac:dyDescent="0.2">
      <c r="B5884">
        <v>5768</v>
      </c>
      <c r="C5884" s="31">
        <v>-16.935542122016354</v>
      </c>
      <c r="D5884" s="31">
        <v>77.52293089809622</v>
      </c>
      <c r="E5884" s="31">
        <v>-15.936916637247149</v>
      </c>
      <c r="F5884" s="31">
        <v>324.63106375339669</v>
      </c>
      <c r="G5884" s="31">
        <v>23.84101976668822</v>
      </c>
      <c r="H5884" s="31">
        <v>-14.323799106269169</v>
      </c>
      <c r="I5884" s="31">
        <v>-13.753513079457244</v>
      </c>
      <c r="J5884" s="31">
        <v>-13.166118471840962</v>
      </c>
      <c r="K5884" s="31">
        <v>-12.561102025996192</v>
      </c>
      <c r="L5884" s="31">
        <v>60.590220542813938</v>
      </c>
      <c r="M5884" s="31">
        <v>234.03027539456622</v>
      </c>
      <c r="N5884" s="31">
        <v>-10.634955333560741</v>
      </c>
      <c r="O5884" s="31">
        <v>26.657866056298438</v>
      </c>
      <c r="P5884" s="31">
        <v>-9.2526241133745923</v>
      </c>
      <c r="Q5884" s="31">
        <v>-8.53020283677583</v>
      </c>
      <c r="R5884" s="31">
        <v>83.321236198909176</v>
      </c>
      <c r="S5884" s="31">
        <v>-7.0196921895354771</v>
      </c>
      <c r="T5884" s="31">
        <v>-6.2302829552215417</v>
      </c>
      <c r="U5884" s="31">
        <v>-5.4171914438781874</v>
      </c>
      <c r="V5884" s="31">
        <v>-4.5797071871945336</v>
      </c>
      <c r="W5884" s="31">
        <v>-3.71709840281037</v>
      </c>
      <c r="X5884" s="31">
        <v>-2.8286113548946807</v>
      </c>
      <c r="Y5884" s="31">
        <v>-1.9134696955415214</v>
      </c>
      <c r="Z5884" s="31">
        <v>-0.970873786407767</v>
      </c>
    </row>
    <row r="5885" spans="2:26" x14ac:dyDescent="0.2">
      <c r="B5885">
        <v>5769</v>
      </c>
      <c r="C5885" s="31">
        <v>40.870726361047375</v>
      </c>
      <c r="D5885" s="31">
        <v>-16.443608385676846</v>
      </c>
      <c r="E5885" s="31">
        <v>44.934365709279234</v>
      </c>
      <c r="F5885" s="31">
        <v>-15.415024136364567</v>
      </c>
      <c r="G5885" s="31">
        <v>-14.877474860455504</v>
      </c>
      <c r="H5885" s="31">
        <v>19.4448197576423</v>
      </c>
      <c r="I5885" s="31">
        <v>36.853911060197134</v>
      </c>
      <c r="J5885" s="31">
        <v>-13.166118471840962</v>
      </c>
      <c r="K5885" s="31">
        <v>-12.561102025996192</v>
      </c>
      <c r="L5885" s="31">
        <v>-11.937935086776077</v>
      </c>
      <c r="M5885" s="31">
        <v>-11.296073139379359</v>
      </c>
      <c r="N5885" s="31">
        <v>-10.634955333560741</v>
      </c>
      <c r="O5885" s="31">
        <v>-9.9540039935675644</v>
      </c>
      <c r="P5885" s="31">
        <v>-9.2526241133745923</v>
      </c>
      <c r="Q5885" s="31">
        <v>-8.53020283677583</v>
      </c>
      <c r="R5885" s="31">
        <v>67.5513863798774</v>
      </c>
      <c r="S5885" s="31">
        <v>-7.0196921895354771</v>
      </c>
      <c r="T5885" s="31">
        <v>-6.2302829552215417</v>
      </c>
      <c r="U5885" s="31">
        <v>-5.4171914438781874</v>
      </c>
      <c r="V5885" s="31">
        <v>37.446230610389463</v>
      </c>
      <c r="W5885" s="31">
        <v>-3.71709840281037</v>
      </c>
      <c r="X5885" s="31">
        <v>-2.8286113548946807</v>
      </c>
      <c r="Y5885" s="31">
        <v>-1.9134696955415214</v>
      </c>
      <c r="Z5885" s="31">
        <v>-0.970873786407767</v>
      </c>
    </row>
    <row r="5886" spans="2:26" x14ac:dyDescent="0.2">
      <c r="B5886">
        <v>5770</v>
      </c>
      <c r="C5886" s="31">
        <v>-16.935542122016354</v>
      </c>
      <c r="D5886" s="31">
        <v>96.70415339233287</v>
      </c>
      <c r="E5886" s="31">
        <v>-15.936916637247149</v>
      </c>
      <c r="F5886" s="31">
        <v>17.65043864297812</v>
      </c>
      <c r="G5886" s="31">
        <v>-14.877474860455504</v>
      </c>
      <c r="H5886" s="31">
        <v>-14.323799106269169</v>
      </c>
      <c r="I5886" s="31">
        <v>22.220802228906244</v>
      </c>
      <c r="J5886" s="31">
        <v>152.98061262506272</v>
      </c>
      <c r="K5886" s="31">
        <v>-12.561102025996192</v>
      </c>
      <c r="L5886" s="31">
        <v>-11.937935086776077</v>
      </c>
      <c r="M5886" s="31">
        <v>-11.296073139379359</v>
      </c>
      <c r="N5886" s="31">
        <v>99.595882234913461</v>
      </c>
      <c r="O5886" s="31">
        <v>-9.9540039935675644</v>
      </c>
      <c r="P5886" s="31">
        <v>-9.2526241133745923</v>
      </c>
      <c r="Q5886" s="31">
        <v>-8.53020283677583</v>
      </c>
      <c r="R5886" s="31">
        <v>-7.7861089218791051</v>
      </c>
      <c r="S5886" s="31">
        <v>29.739883970356672</v>
      </c>
      <c r="T5886" s="31">
        <v>-6.2302829552215417</v>
      </c>
      <c r="U5886" s="31">
        <v>-5.4171914438781874</v>
      </c>
      <c r="V5886" s="31">
        <v>-4.5797071871945336</v>
      </c>
      <c r="W5886" s="31">
        <v>-3.71709840281037</v>
      </c>
      <c r="X5886" s="31">
        <v>-2.8286113548946807</v>
      </c>
      <c r="Y5886" s="31">
        <v>-1.9134696955415214</v>
      </c>
      <c r="Z5886" s="31">
        <v>-0.970873786407767</v>
      </c>
    </row>
    <row r="5887" spans="2:26" x14ac:dyDescent="0.2">
      <c r="B5887">
        <v>5771</v>
      </c>
      <c r="C5887" s="31">
        <v>-16.935542122016354</v>
      </c>
      <c r="D5887" s="31">
        <v>-16.443608385676846</v>
      </c>
      <c r="E5887" s="31">
        <v>-15.936916637247149</v>
      </c>
      <c r="F5887" s="31">
        <v>15.023911196677171</v>
      </c>
      <c r="G5887" s="31">
        <v>-14.877474860455504</v>
      </c>
      <c r="H5887" s="31">
        <v>-14.323799106269169</v>
      </c>
      <c r="I5887" s="31">
        <v>-13.753513079457244</v>
      </c>
      <c r="J5887" s="31">
        <v>-13.166118471840962</v>
      </c>
      <c r="K5887" s="31">
        <v>-12.561102025996192</v>
      </c>
      <c r="L5887" s="31">
        <v>148.5808407509883</v>
      </c>
      <c r="M5887" s="31">
        <v>-11.296073139379359</v>
      </c>
      <c r="N5887" s="31">
        <v>56.844287199154167</v>
      </c>
      <c r="O5887" s="31">
        <v>-9.9540039935675644</v>
      </c>
      <c r="P5887" s="31">
        <v>20.372305191705511</v>
      </c>
      <c r="Q5887" s="31">
        <v>-8.53020283677583</v>
      </c>
      <c r="R5887" s="31">
        <v>-7.7861089218791051</v>
      </c>
      <c r="S5887" s="31">
        <v>-7.0196921895354771</v>
      </c>
      <c r="T5887" s="31">
        <v>-6.2302829552215417</v>
      </c>
      <c r="U5887" s="31">
        <v>-5.4171914438781874</v>
      </c>
      <c r="V5887" s="31">
        <v>-4.5797071871945336</v>
      </c>
      <c r="W5887" s="31">
        <v>-3.71709840281037</v>
      </c>
      <c r="X5887" s="31">
        <v>-2.8286113548946807</v>
      </c>
      <c r="Y5887" s="31">
        <v>-1.9134696955415214</v>
      </c>
      <c r="Z5887" s="31">
        <v>-0.970873786407767</v>
      </c>
    </row>
    <row r="5888" spans="2:26" x14ac:dyDescent="0.2">
      <c r="B5888">
        <v>5772</v>
      </c>
      <c r="C5888" s="31">
        <v>26.776300668581435</v>
      </c>
      <c r="D5888" s="31">
        <v>-16.443608385676846</v>
      </c>
      <c r="E5888" s="31">
        <v>-15.936916637247149</v>
      </c>
      <c r="F5888" s="31">
        <v>106.12716763205951</v>
      </c>
      <c r="G5888" s="31">
        <v>-14.877474860455504</v>
      </c>
      <c r="H5888" s="31">
        <v>-14.323799106269169</v>
      </c>
      <c r="I5888" s="31">
        <v>-13.753513079457244</v>
      </c>
      <c r="J5888" s="31">
        <v>98.505046701042374</v>
      </c>
      <c r="K5888" s="31">
        <v>-12.561102025996192</v>
      </c>
      <c r="L5888" s="31">
        <v>214.0374738431907</v>
      </c>
      <c r="M5888" s="31">
        <v>93.748229161189585</v>
      </c>
      <c r="N5888" s="31">
        <v>164.61915337434471</v>
      </c>
      <c r="O5888" s="31">
        <v>35.147216064545852</v>
      </c>
      <c r="P5888" s="31">
        <v>26.347924256235711</v>
      </c>
      <c r="Q5888" s="31">
        <v>-8.53020283677583</v>
      </c>
      <c r="R5888" s="31">
        <v>-7.7861089218791051</v>
      </c>
      <c r="S5888" s="31">
        <v>-7.0196921895354771</v>
      </c>
      <c r="T5888" s="31">
        <v>-6.2302829552215417</v>
      </c>
      <c r="U5888" s="31">
        <v>-5.4171914438781874</v>
      </c>
      <c r="V5888" s="31">
        <v>-4.5797071871945336</v>
      </c>
      <c r="W5888" s="31">
        <v>-3.71709840281037</v>
      </c>
      <c r="X5888" s="31">
        <v>-2.8286113548946807</v>
      </c>
      <c r="Y5888" s="31">
        <v>-1.9134696955415214</v>
      </c>
      <c r="Z5888" s="31">
        <v>-0.970873786407767</v>
      </c>
    </row>
    <row r="5889" spans="2:26" x14ac:dyDescent="0.2">
      <c r="B5889">
        <v>5773</v>
      </c>
      <c r="C5889" s="31">
        <v>-16.935542122016354</v>
      </c>
      <c r="D5889" s="31">
        <v>-16.443608385676846</v>
      </c>
      <c r="E5889" s="31">
        <v>32.749323033531752</v>
      </c>
      <c r="F5889" s="31">
        <v>13.52986394851396</v>
      </c>
      <c r="G5889" s="31">
        <v>-14.877474860455504</v>
      </c>
      <c r="H5889" s="31">
        <v>-14.323799106269169</v>
      </c>
      <c r="I5889" s="31">
        <v>-13.753513079457244</v>
      </c>
      <c r="J5889" s="31">
        <v>-13.166118471840962</v>
      </c>
      <c r="K5889" s="31">
        <v>-12.561102025996192</v>
      </c>
      <c r="L5889" s="31">
        <v>-11.937935086776077</v>
      </c>
      <c r="M5889" s="31">
        <v>157.52393829447183</v>
      </c>
      <c r="N5889" s="31">
        <v>-10.634955333560741</v>
      </c>
      <c r="O5889" s="31">
        <v>-9.9540039935675644</v>
      </c>
      <c r="P5889" s="31">
        <v>-9.2526241133745923</v>
      </c>
      <c r="Q5889" s="31">
        <v>-8.53020283677583</v>
      </c>
      <c r="R5889" s="31">
        <v>-7.7861089218791051</v>
      </c>
      <c r="S5889" s="31">
        <v>112.86256578038581</v>
      </c>
      <c r="T5889" s="31">
        <v>-6.2302829552215417</v>
      </c>
      <c r="U5889" s="31">
        <v>-5.4171914438781874</v>
      </c>
      <c r="V5889" s="31">
        <v>-4.5797071871945336</v>
      </c>
      <c r="W5889" s="31">
        <v>-3.71709840281037</v>
      </c>
      <c r="X5889" s="31">
        <v>-2.8286113548946807</v>
      </c>
      <c r="Y5889" s="31">
        <v>-1.9134696955415214</v>
      </c>
      <c r="Z5889" s="31">
        <v>-0.970873786407767</v>
      </c>
    </row>
    <row r="5890" spans="2:26" x14ac:dyDescent="0.2">
      <c r="B5890">
        <v>5774</v>
      </c>
      <c r="C5890" s="31">
        <v>114.43704028739069</v>
      </c>
      <c r="D5890" s="31">
        <v>170.08359442531162</v>
      </c>
      <c r="E5890" s="31">
        <v>8.2127145892412354</v>
      </c>
      <c r="F5890" s="31">
        <v>-15.415024136364567</v>
      </c>
      <c r="G5890" s="31">
        <v>-14.877474860455504</v>
      </c>
      <c r="H5890" s="31">
        <v>-14.323799106269169</v>
      </c>
      <c r="I5890" s="31">
        <v>-13.753513079457244</v>
      </c>
      <c r="J5890" s="31">
        <v>-13.166118471840962</v>
      </c>
      <c r="K5890" s="31">
        <v>-12.561102025996192</v>
      </c>
      <c r="L5890" s="31">
        <v>41.280735749211139</v>
      </c>
      <c r="M5890" s="31">
        <v>-11.296073139379359</v>
      </c>
      <c r="N5890" s="31">
        <v>76.400715851032459</v>
      </c>
      <c r="O5890" s="31">
        <v>-9.9540039935675644</v>
      </c>
      <c r="P5890" s="31">
        <v>-9.2526241133745923</v>
      </c>
      <c r="Q5890" s="31">
        <v>-8.53020283677583</v>
      </c>
      <c r="R5890" s="31">
        <v>-7.7861089218791051</v>
      </c>
      <c r="S5890" s="31">
        <v>-7.0196921895354771</v>
      </c>
      <c r="T5890" s="31">
        <v>-6.2302829552215417</v>
      </c>
      <c r="U5890" s="31">
        <v>-5.4171914438781874</v>
      </c>
      <c r="V5890" s="31">
        <v>-4.5797071871945336</v>
      </c>
      <c r="W5890" s="31">
        <v>-3.71709840281037</v>
      </c>
      <c r="X5890" s="31">
        <v>-2.8286113548946807</v>
      </c>
      <c r="Y5890" s="31">
        <v>-1.9134696955415214</v>
      </c>
      <c r="Z5890" s="31">
        <v>-0.970873786407767</v>
      </c>
    </row>
    <row r="5891" spans="2:26" x14ac:dyDescent="0.2">
      <c r="B5891">
        <v>5775</v>
      </c>
      <c r="C5891" s="31">
        <v>-16.935542122016354</v>
      </c>
      <c r="D5891" s="31">
        <v>17.290886549555633</v>
      </c>
      <c r="E5891" s="31">
        <v>-15.936916637247149</v>
      </c>
      <c r="F5891" s="31">
        <v>-15.415024136364567</v>
      </c>
      <c r="G5891" s="31">
        <v>-14.877474860455504</v>
      </c>
      <c r="H5891" s="31">
        <v>-14.323799106269169</v>
      </c>
      <c r="I5891" s="31">
        <v>-13.753513079457244</v>
      </c>
      <c r="J5891" s="31">
        <v>-13.166118471840962</v>
      </c>
      <c r="K5891" s="31">
        <v>-12.561102025996192</v>
      </c>
      <c r="L5891" s="31">
        <v>-11.937935086776077</v>
      </c>
      <c r="M5891" s="31">
        <v>-11.296073139379359</v>
      </c>
      <c r="N5891" s="31">
        <v>-10.634955333560741</v>
      </c>
      <c r="O5891" s="31">
        <v>-9.9540039935675644</v>
      </c>
      <c r="P5891" s="31">
        <v>-9.2526241133745923</v>
      </c>
      <c r="Q5891" s="31">
        <v>-8.53020283677583</v>
      </c>
      <c r="R5891" s="31">
        <v>-7.7861089218791051</v>
      </c>
      <c r="S5891" s="31">
        <v>-7.0196921895354771</v>
      </c>
      <c r="T5891" s="31">
        <v>-6.2302829552215417</v>
      </c>
      <c r="U5891" s="31">
        <v>38.023468554019871</v>
      </c>
      <c r="V5891" s="31">
        <v>-4.5797071871945336</v>
      </c>
      <c r="W5891" s="31">
        <v>-3.71709840281037</v>
      </c>
      <c r="X5891" s="31">
        <v>-2.8286113548946807</v>
      </c>
      <c r="Y5891" s="31">
        <v>-1.9134696955415214</v>
      </c>
      <c r="Z5891" s="31">
        <v>-0.970873786407767</v>
      </c>
    </row>
    <row r="5892" spans="2:26" x14ac:dyDescent="0.2">
      <c r="B5892">
        <v>5776</v>
      </c>
      <c r="C5892" s="31">
        <v>28.957732295656076</v>
      </c>
      <c r="D5892" s="31">
        <v>35.864116848586789</v>
      </c>
      <c r="E5892" s="31">
        <v>-15.936916637247149</v>
      </c>
      <c r="F5892" s="31">
        <v>16.977968683763439</v>
      </c>
      <c r="G5892" s="31">
        <v>-14.877474860455504</v>
      </c>
      <c r="H5892" s="31">
        <v>-14.323799106269169</v>
      </c>
      <c r="I5892" s="31">
        <v>143.31237206894363</v>
      </c>
      <c r="J5892" s="31">
        <v>-13.166118471840962</v>
      </c>
      <c r="K5892" s="31">
        <v>166.74875705592518</v>
      </c>
      <c r="L5892" s="31">
        <v>27.629903310925336</v>
      </c>
      <c r="M5892" s="31">
        <v>-11.296073139379359</v>
      </c>
      <c r="N5892" s="31">
        <v>-10.634955333560741</v>
      </c>
      <c r="O5892" s="31">
        <v>-9.9540039935675644</v>
      </c>
      <c r="P5892" s="31">
        <v>-9.2526241133745923</v>
      </c>
      <c r="Q5892" s="31">
        <v>-8.53020283677583</v>
      </c>
      <c r="R5892" s="31">
        <v>-7.7861089218791051</v>
      </c>
      <c r="S5892" s="31">
        <v>-7.0196921895354771</v>
      </c>
      <c r="T5892" s="31">
        <v>-6.2302829552215417</v>
      </c>
      <c r="U5892" s="31">
        <v>181.69784478475046</v>
      </c>
      <c r="V5892" s="31">
        <v>-4.5797071871945336</v>
      </c>
      <c r="W5892" s="31">
        <v>-3.71709840281037</v>
      </c>
      <c r="X5892" s="31">
        <v>-2.8286113548946807</v>
      </c>
      <c r="Y5892" s="31">
        <v>-1.9134696955415214</v>
      </c>
      <c r="Z5892" s="31">
        <v>-0.970873786407767</v>
      </c>
    </row>
    <row r="5893" spans="2:26" x14ac:dyDescent="0.2">
      <c r="B5893">
        <v>5777</v>
      </c>
      <c r="C5893" s="31">
        <v>24.085370317772838</v>
      </c>
      <c r="D5893" s="31">
        <v>38.980695659020803</v>
      </c>
      <c r="E5893" s="31">
        <v>-15.936916637247149</v>
      </c>
      <c r="F5893" s="31">
        <v>28.146155029758724</v>
      </c>
      <c r="G5893" s="31">
        <v>-14.877474860455504</v>
      </c>
      <c r="H5893" s="31">
        <v>-14.323799106269169</v>
      </c>
      <c r="I5893" s="31">
        <v>-13.753513079457244</v>
      </c>
      <c r="J5893" s="31">
        <v>-13.166118471840962</v>
      </c>
      <c r="K5893" s="31">
        <v>-12.561102025996192</v>
      </c>
      <c r="L5893" s="31">
        <v>-11.937935086776077</v>
      </c>
      <c r="M5893" s="31">
        <v>-11.296073139379359</v>
      </c>
      <c r="N5893" s="31">
        <v>-10.634955333560741</v>
      </c>
      <c r="O5893" s="31">
        <v>189.89753919387667</v>
      </c>
      <c r="P5893" s="31">
        <v>-9.2526241133745923</v>
      </c>
      <c r="Q5893" s="31">
        <v>-8.53020283677583</v>
      </c>
      <c r="R5893" s="31">
        <v>-7.7861089218791051</v>
      </c>
      <c r="S5893" s="31">
        <v>-7.0196921895354771</v>
      </c>
      <c r="T5893" s="31">
        <v>-6.2302829552215417</v>
      </c>
      <c r="U5893" s="31">
        <v>-5.4171914438781874</v>
      </c>
      <c r="V5893" s="31">
        <v>-4.5797071871945336</v>
      </c>
      <c r="W5893" s="31">
        <v>-3.71709840281037</v>
      </c>
      <c r="X5893" s="31">
        <v>-2.8286113548946807</v>
      </c>
      <c r="Y5893" s="31">
        <v>-1.9134696955415214</v>
      </c>
      <c r="Z5893" s="31">
        <v>-0.970873786407767</v>
      </c>
    </row>
    <row r="5894" spans="2:26" x14ac:dyDescent="0.2">
      <c r="B5894">
        <v>5778</v>
      </c>
      <c r="C5894" s="31">
        <v>-16.935542122016354</v>
      </c>
      <c r="D5894" s="31">
        <v>-16.443608385676846</v>
      </c>
      <c r="E5894" s="31">
        <v>28.733787079289133</v>
      </c>
      <c r="F5894" s="31">
        <v>-15.415024136364567</v>
      </c>
      <c r="G5894" s="31">
        <v>-14.877474860455504</v>
      </c>
      <c r="H5894" s="31">
        <v>183.25349970376104</v>
      </c>
      <c r="I5894" s="31">
        <v>-13.753513079457244</v>
      </c>
      <c r="J5894" s="31">
        <v>-13.166118471840962</v>
      </c>
      <c r="K5894" s="31">
        <v>-12.561102025996192</v>
      </c>
      <c r="L5894" s="31">
        <v>-11.937935086776077</v>
      </c>
      <c r="M5894" s="31">
        <v>-11.296073139379359</v>
      </c>
      <c r="N5894" s="31">
        <v>-10.634955333560741</v>
      </c>
      <c r="O5894" s="31">
        <v>-9.9540039935675644</v>
      </c>
      <c r="P5894" s="31">
        <v>-9.2526241133745923</v>
      </c>
      <c r="Q5894" s="31">
        <v>176.48828081530459</v>
      </c>
      <c r="R5894" s="31">
        <v>-7.7861089218791051</v>
      </c>
      <c r="S5894" s="31">
        <v>-7.0196921895354771</v>
      </c>
      <c r="T5894" s="31">
        <v>-6.2302829552215417</v>
      </c>
      <c r="U5894" s="31">
        <v>-5.4171914438781874</v>
      </c>
      <c r="V5894" s="31">
        <v>160.37574925729734</v>
      </c>
      <c r="W5894" s="31">
        <v>-3.71709840281037</v>
      </c>
      <c r="X5894" s="31">
        <v>-2.8286113548946807</v>
      </c>
      <c r="Y5894" s="31">
        <v>-1.9134696955415214</v>
      </c>
      <c r="Z5894" s="31">
        <v>-0.970873786407767</v>
      </c>
    </row>
    <row r="5895" spans="2:26" x14ac:dyDescent="0.2">
      <c r="B5895">
        <v>5779</v>
      </c>
      <c r="C5895" s="31">
        <v>-16.935542122016354</v>
      </c>
      <c r="D5895" s="31">
        <v>-16.443608385676846</v>
      </c>
      <c r="E5895" s="31">
        <v>-15.936916637247149</v>
      </c>
      <c r="F5895" s="31">
        <v>28.298408833068695</v>
      </c>
      <c r="G5895" s="31">
        <v>-14.877474860455504</v>
      </c>
      <c r="H5895" s="31">
        <v>-14.323799106269169</v>
      </c>
      <c r="I5895" s="31">
        <v>-13.753513079457244</v>
      </c>
      <c r="J5895" s="31">
        <v>-13.166118471840962</v>
      </c>
      <c r="K5895" s="31">
        <v>-12.561102025996192</v>
      </c>
      <c r="L5895" s="31">
        <v>-11.937935086776077</v>
      </c>
      <c r="M5895" s="31">
        <v>-11.296073139379359</v>
      </c>
      <c r="N5895" s="31">
        <v>-10.634955333560741</v>
      </c>
      <c r="O5895" s="31">
        <v>-9.9540039935675644</v>
      </c>
      <c r="P5895" s="31">
        <v>-9.2526241133745923</v>
      </c>
      <c r="Q5895" s="31">
        <v>-8.53020283677583</v>
      </c>
      <c r="R5895" s="31">
        <v>-7.7861089218791051</v>
      </c>
      <c r="S5895" s="31">
        <v>-7.0196921895354771</v>
      </c>
      <c r="T5895" s="31">
        <v>-6.2302829552215417</v>
      </c>
      <c r="U5895" s="31">
        <v>-5.4171914438781874</v>
      </c>
      <c r="V5895" s="31">
        <v>-4.5797071871945336</v>
      </c>
      <c r="W5895" s="31">
        <v>-3.71709840281037</v>
      </c>
      <c r="X5895" s="31">
        <v>-2.8286113548946807</v>
      </c>
      <c r="Y5895" s="31">
        <v>-1.9134696955415214</v>
      </c>
      <c r="Z5895" s="31">
        <v>-0.970873786407767</v>
      </c>
    </row>
    <row r="5896" spans="2:26" x14ac:dyDescent="0.2">
      <c r="B5896">
        <v>5780</v>
      </c>
      <c r="C5896" s="31">
        <v>-16.935542122016354</v>
      </c>
      <c r="D5896" s="31">
        <v>139.86076532246605</v>
      </c>
      <c r="E5896" s="31">
        <v>26.636323129300063</v>
      </c>
      <c r="F5896" s="31">
        <v>-15.415024136364567</v>
      </c>
      <c r="G5896" s="31">
        <v>91.351850462467993</v>
      </c>
      <c r="H5896" s="31">
        <v>-14.323799106269169</v>
      </c>
      <c r="I5896" s="31">
        <v>54.07139644737515</v>
      </c>
      <c r="J5896" s="31">
        <v>34.017386735100139</v>
      </c>
      <c r="K5896" s="31">
        <v>-12.561102025996192</v>
      </c>
      <c r="L5896" s="31">
        <v>28.833000036817499</v>
      </c>
      <c r="M5896" s="31">
        <v>-11.296073139379359</v>
      </c>
      <c r="N5896" s="31">
        <v>-10.634955333560741</v>
      </c>
      <c r="O5896" s="31">
        <v>-9.9540039935675644</v>
      </c>
      <c r="P5896" s="31">
        <v>-9.2526241133745923</v>
      </c>
      <c r="Q5896" s="31">
        <v>-8.53020283677583</v>
      </c>
      <c r="R5896" s="31">
        <v>-7.7861089218791051</v>
      </c>
      <c r="S5896" s="31">
        <v>-7.0196921895354771</v>
      </c>
      <c r="T5896" s="31">
        <v>-6.2302829552215417</v>
      </c>
      <c r="U5896" s="31">
        <v>-5.4171914438781874</v>
      </c>
      <c r="V5896" s="31">
        <v>-4.5797071871945336</v>
      </c>
      <c r="W5896" s="31">
        <v>-3.71709840281037</v>
      </c>
      <c r="X5896" s="31">
        <v>-2.8286113548946807</v>
      </c>
      <c r="Y5896" s="31">
        <v>-1.9134696955415214</v>
      </c>
      <c r="Z5896" s="31">
        <v>-0.970873786407767</v>
      </c>
    </row>
    <row r="5897" spans="2:26" x14ac:dyDescent="0.2">
      <c r="B5897">
        <v>5781</v>
      </c>
      <c r="C5897" s="31">
        <v>-16.935542122016354</v>
      </c>
      <c r="D5897" s="31">
        <v>214.10846308683099</v>
      </c>
      <c r="E5897" s="31">
        <v>99.085462761856647</v>
      </c>
      <c r="F5897" s="31">
        <v>-15.415024136364567</v>
      </c>
      <c r="G5897" s="31">
        <v>-14.877474860455504</v>
      </c>
      <c r="H5897" s="31">
        <v>-14.323799106269169</v>
      </c>
      <c r="I5897" s="31">
        <v>-13.753513079457244</v>
      </c>
      <c r="J5897" s="31">
        <v>-13.166118471840962</v>
      </c>
      <c r="K5897" s="31">
        <v>-12.561102025996192</v>
      </c>
      <c r="L5897" s="31">
        <v>101.51966313510339</v>
      </c>
      <c r="M5897" s="31">
        <v>-11.296073139379359</v>
      </c>
      <c r="N5897" s="31">
        <v>-10.634955333560741</v>
      </c>
      <c r="O5897" s="31">
        <v>-9.9540039935675644</v>
      </c>
      <c r="P5897" s="31">
        <v>-9.2526241133745923</v>
      </c>
      <c r="Q5897" s="31">
        <v>46.510892426874605</v>
      </c>
      <c r="R5897" s="31">
        <v>-7.7861089218791051</v>
      </c>
      <c r="S5897" s="31">
        <v>-7.0196921895354771</v>
      </c>
      <c r="T5897" s="31">
        <v>-6.2302829552215417</v>
      </c>
      <c r="U5897" s="31">
        <v>-5.4171914438781874</v>
      </c>
      <c r="V5897" s="31">
        <v>-4.5797071871945336</v>
      </c>
      <c r="W5897" s="31">
        <v>-3.71709840281037</v>
      </c>
      <c r="X5897" s="31">
        <v>-2.8286113548946807</v>
      </c>
      <c r="Y5897" s="31">
        <v>-1.9134696955415214</v>
      </c>
      <c r="Z5897" s="31">
        <v>-0.970873786407767</v>
      </c>
    </row>
    <row r="5898" spans="2:26" x14ac:dyDescent="0.2">
      <c r="B5898">
        <v>5782</v>
      </c>
      <c r="C5898" s="31">
        <v>286.55731970094513</v>
      </c>
      <c r="D5898" s="31">
        <v>-16.443608385676846</v>
      </c>
      <c r="E5898" s="31">
        <v>32.333067441567302</v>
      </c>
      <c r="F5898" s="31">
        <v>-15.415024136364567</v>
      </c>
      <c r="G5898" s="31">
        <v>-14.877474860455504</v>
      </c>
      <c r="H5898" s="31">
        <v>-14.323799106269169</v>
      </c>
      <c r="I5898" s="31">
        <v>-13.753513079457244</v>
      </c>
      <c r="J5898" s="31">
        <v>-13.166118471840962</v>
      </c>
      <c r="K5898" s="31">
        <v>-12.561102025996192</v>
      </c>
      <c r="L5898" s="31">
        <v>-11.937935086776077</v>
      </c>
      <c r="M5898" s="31">
        <v>-11.296073139379359</v>
      </c>
      <c r="N5898" s="31">
        <v>-10.634955333560741</v>
      </c>
      <c r="O5898" s="31">
        <v>-9.9540039935675644</v>
      </c>
      <c r="P5898" s="31">
        <v>-9.2526241133745923</v>
      </c>
      <c r="Q5898" s="31">
        <v>-8.53020283677583</v>
      </c>
      <c r="R5898" s="31">
        <v>-7.7861089218791051</v>
      </c>
      <c r="S5898" s="31">
        <v>-7.0196921895354771</v>
      </c>
      <c r="T5898" s="31">
        <v>136.15096015515547</v>
      </c>
      <c r="U5898" s="31">
        <v>-5.4171914438781874</v>
      </c>
      <c r="V5898" s="31">
        <v>-4.5797071871945336</v>
      </c>
      <c r="W5898" s="31">
        <v>-3.71709840281037</v>
      </c>
      <c r="X5898" s="31">
        <v>-2.8286113548946807</v>
      </c>
      <c r="Y5898" s="31">
        <v>-1.9134696955415214</v>
      </c>
      <c r="Z5898" s="31">
        <v>-0.970873786407767</v>
      </c>
    </row>
    <row r="5899" spans="2:26" x14ac:dyDescent="0.2">
      <c r="B5899">
        <v>5783</v>
      </c>
      <c r="C5899" s="31">
        <v>29.960664637396331</v>
      </c>
      <c r="D5899" s="31">
        <v>21.306793695085645</v>
      </c>
      <c r="E5899" s="31">
        <v>-15.936916637247149</v>
      </c>
      <c r="F5899" s="31">
        <v>-15.415024136364567</v>
      </c>
      <c r="G5899" s="31">
        <v>-14.877474860455504</v>
      </c>
      <c r="H5899" s="31">
        <v>-14.323799106269169</v>
      </c>
      <c r="I5899" s="31">
        <v>21.181052135253587</v>
      </c>
      <c r="J5899" s="31">
        <v>-13.166118471840962</v>
      </c>
      <c r="K5899" s="31">
        <v>-12.561102025996192</v>
      </c>
      <c r="L5899" s="31">
        <v>45.653479268027525</v>
      </c>
      <c r="M5899" s="31">
        <v>-11.296073139379359</v>
      </c>
      <c r="N5899" s="31">
        <v>-10.634955333560741</v>
      </c>
      <c r="O5899" s="31">
        <v>-9.9540039935675644</v>
      </c>
      <c r="P5899" s="31">
        <v>72.47057177585738</v>
      </c>
      <c r="Q5899" s="31">
        <v>-8.53020283677583</v>
      </c>
      <c r="R5899" s="31">
        <v>-7.7861089218791051</v>
      </c>
      <c r="S5899" s="31">
        <v>-7.0196921895354771</v>
      </c>
      <c r="T5899" s="31">
        <v>-6.2302829552215417</v>
      </c>
      <c r="U5899" s="31">
        <v>-5.4171914438781874</v>
      </c>
      <c r="V5899" s="31">
        <v>-4.5797071871945336</v>
      </c>
      <c r="W5899" s="31">
        <v>-3.71709840281037</v>
      </c>
      <c r="X5899" s="31">
        <v>-2.8286113548946807</v>
      </c>
      <c r="Y5899" s="31">
        <v>-1.9134696955415214</v>
      </c>
      <c r="Z5899" s="31">
        <v>-0.970873786407767</v>
      </c>
    </row>
    <row r="5900" spans="2:26" x14ac:dyDescent="0.2">
      <c r="B5900">
        <v>5784</v>
      </c>
      <c r="C5900" s="31">
        <v>27.432528042878765</v>
      </c>
      <c r="D5900" s="31">
        <v>-16.443608385676846</v>
      </c>
      <c r="E5900" s="31">
        <v>-15.936916637247149</v>
      </c>
      <c r="F5900" s="31">
        <v>32.541212534335109</v>
      </c>
      <c r="G5900" s="31">
        <v>-14.877474860455504</v>
      </c>
      <c r="H5900" s="31">
        <v>-14.323799106269169</v>
      </c>
      <c r="I5900" s="31">
        <v>-13.753513079457244</v>
      </c>
      <c r="J5900" s="31">
        <v>-13.166118471840962</v>
      </c>
      <c r="K5900" s="31">
        <v>-12.561102025996192</v>
      </c>
      <c r="L5900" s="31">
        <v>-11.937935086776077</v>
      </c>
      <c r="M5900" s="31">
        <v>-11.296073139379359</v>
      </c>
      <c r="N5900" s="31">
        <v>-10.634955333560741</v>
      </c>
      <c r="O5900" s="31">
        <v>-9.9540039935675644</v>
      </c>
      <c r="P5900" s="31">
        <v>-9.2526241133745923</v>
      </c>
      <c r="Q5900" s="31">
        <v>-8.53020283677583</v>
      </c>
      <c r="R5900" s="31">
        <v>-7.7861089218791051</v>
      </c>
      <c r="S5900" s="31">
        <v>-7.0196921895354771</v>
      </c>
      <c r="T5900" s="31">
        <v>-6.2302829552215417</v>
      </c>
      <c r="U5900" s="31">
        <v>-5.4171914438781874</v>
      </c>
      <c r="V5900" s="31">
        <v>-4.5797071871945336</v>
      </c>
      <c r="W5900" s="31">
        <v>-3.71709840281037</v>
      </c>
      <c r="X5900" s="31">
        <v>-2.8286113548946807</v>
      </c>
      <c r="Y5900" s="31">
        <v>-1.9134696955415214</v>
      </c>
      <c r="Z5900" s="31">
        <v>-0.970873786407767</v>
      </c>
    </row>
    <row r="5901" spans="2:26" x14ac:dyDescent="0.2">
      <c r="B5901">
        <v>5785</v>
      </c>
      <c r="C5901" s="31">
        <v>-16.935542122016354</v>
      </c>
      <c r="D5901" s="31">
        <v>50.514692599928573</v>
      </c>
      <c r="E5901" s="31">
        <v>10.403018603862547</v>
      </c>
      <c r="F5901" s="31">
        <v>-15.415024136364567</v>
      </c>
      <c r="G5901" s="31">
        <v>27.179980897179199</v>
      </c>
      <c r="H5901" s="31">
        <v>-14.323799106269169</v>
      </c>
      <c r="I5901" s="31">
        <v>-13.753513079457244</v>
      </c>
      <c r="J5901" s="31">
        <v>-13.166118471840962</v>
      </c>
      <c r="K5901" s="31">
        <v>-12.561102025996192</v>
      </c>
      <c r="L5901" s="31">
        <v>-11.937935086776077</v>
      </c>
      <c r="M5901" s="31">
        <v>-11.296073139379359</v>
      </c>
      <c r="N5901" s="31">
        <v>-10.634955333560741</v>
      </c>
      <c r="O5901" s="31">
        <v>22.552309273564973</v>
      </c>
      <c r="P5901" s="31">
        <v>-9.2526241133745923</v>
      </c>
      <c r="Q5901" s="31">
        <v>-8.53020283677583</v>
      </c>
      <c r="R5901" s="31">
        <v>-7.7861089218791051</v>
      </c>
      <c r="S5901" s="31">
        <v>-7.0196921895354771</v>
      </c>
      <c r="T5901" s="31">
        <v>-6.2302829552215417</v>
      </c>
      <c r="U5901" s="31">
        <v>-5.4171914438781874</v>
      </c>
      <c r="V5901" s="31">
        <v>-4.5797071871945336</v>
      </c>
      <c r="W5901" s="31">
        <v>-3.71709840281037</v>
      </c>
      <c r="X5901" s="31">
        <v>-2.8286113548946807</v>
      </c>
      <c r="Y5901" s="31">
        <v>-1.9134696955415214</v>
      </c>
      <c r="Z5901" s="31">
        <v>-0.970873786407767</v>
      </c>
    </row>
    <row r="5902" spans="2:26" x14ac:dyDescent="0.2">
      <c r="B5902">
        <v>5786</v>
      </c>
      <c r="C5902" s="31">
        <v>122.35431788334553</v>
      </c>
      <c r="D5902" s="31">
        <v>-16.443608385676846</v>
      </c>
      <c r="E5902" s="31">
        <v>-15.936916637247149</v>
      </c>
      <c r="F5902" s="31">
        <v>-15.415024136364567</v>
      </c>
      <c r="G5902" s="31">
        <v>-14.877474860455504</v>
      </c>
      <c r="H5902" s="31">
        <v>-14.323799106269169</v>
      </c>
      <c r="I5902" s="31">
        <v>22.428643053193767</v>
      </c>
      <c r="J5902" s="31">
        <v>-13.166118471840962</v>
      </c>
      <c r="K5902" s="31">
        <v>-12.561102025996192</v>
      </c>
      <c r="L5902" s="31">
        <v>35.038627628007895</v>
      </c>
      <c r="M5902" s="31">
        <v>-11.296073139379359</v>
      </c>
      <c r="N5902" s="31">
        <v>-10.634955333560741</v>
      </c>
      <c r="O5902" s="31">
        <v>-9.9540039935675644</v>
      </c>
      <c r="P5902" s="31">
        <v>-9.2526241133745923</v>
      </c>
      <c r="Q5902" s="31">
        <v>-8.53020283677583</v>
      </c>
      <c r="R5902" s="31">
        <v>-7.7861089218791051</v>
      </c>
      <c r="S5902" s="31">
        <v>-7.0196921895354771</v>
      </c>
      <c r="T5902" s="31">
        <v>-6.2302829552215417</v>
      </c>
      <c r="U5902" s="31">
        <v>-5.4171914438781874</v>
      </c>
      <c r="V5902" s="31">
        <v>-4.5797071871945336</v>
      </c>
      <c r="W5902" s="31">
        <v>-3.71709840281037</v>
      </c>
      <c r="X5902" s="31">
        <v>-2.8286113548946807</v>
      </c>
      <c r="Y5902" s="31">
        <v>-1.9134696955415214</v>
      </c>
      <c r="Z5902" s="31">
        <v>-0.970873786407767</v>
      </c>
    </row>
    <row r="5903" spans="2:26" x14ac:dyDescent="0.2">
      <c r="B5903">
        <v>5787</v>
      </c>
      <c r="C5903" s="31">
        <v>-16.935542122016354</v>
      </c>
      <c r="D5903" s="31">
        <v>50.843884697429701</v>
      </c>
      <c r="E5903" s="31">
        <v>-15.936916637247149</v>
      </c>
      <c r="F5903" s="31">
        <v>-15.415024136364567</v>
      </c>
      <c r="G5903" s="31">
        <v>-14.877474860455504</v>
      </c>
      <c r="H5903" s="31">
        <v>-14.323799106269169</v>
      </c>
      <c r="I5903" s="31">
        <v>-13.753513079457244</v>
      </c>
      <c r="J5903" s="31">
        <v>128.15165624892276</v>
      </c>
      <c r="K5903" s="31">
        <v>-12.561102025996192</v>
      </c>
      <c r="L5903" s="31">
        <v>-11.937935086776077</v>
      </c>
      <c r="M5903" s="31">
        <v>-11.296073139379359</v>
      </c>
      <c r="N5903" s="31">
        <v>-10.634955333560741</v>
      </c>
      <c r="O5903" s="31">
        <v>43.381939872009148</v>
      </c>
      <c r="P5903" s="31">
        <v>-9.2526241133745923</v>
      </c>
      <c r="Q5903" s="31">
        <v>-8.53020283677583</v>
      </c>
      <c r="R5903" s="31">
        <v>-7.7861089218791051</v>
      </c>
      <c r="S5903" s="31">
        <v>-7.0196921895354771</v>
      </c>
      <c r="T5903" s="31">
        <v>-6.2302829552215417</v>
      </c>
      <c r="U5903" s="31">
        <v>-5.4171914438781874</v>
      </c>
      <c r="V5903" s="31">
        <v>-4.5797071871945336</v>
      </c>
      <c r="W5903" s="31">
        <v>-3.71709840281037</v>
      </c>
      <c r="X5903" s="31">
        <v>-2.8286113548946807</v>
      </c>
      <c r="Y5903" s="31">
        <v>-1.9134696955415214</v>
      </c>
      <c r="Z5903" s="31">
        <v>-0.970873786407767</v>
      </c>
    </row>
    <row r="5904" spans="2:26" x14ac:dyDescent="0.2">
      <c r="B5904">
        <v>5788</v>
      </c>
      <c r="C5904" s="31">
        <v>-16.935542122016354</v>
      </c>
      <c r="D5904" s="31">
        <v>-16.443608385676846</v>
      </c>
      <c r="E5904" s="31">
        <v>148.51014798712549</v>
      </c>
      <c r="F5904" s="31">
        <v>89.724345993771166</v>
      </c>
      <c r="G5904" s="31">
        <v>58.245270183015755</v>
      </c>
      <c r="H5904" s="31">
        <v>-14.323799106269169</v>
      </c>
      <c r="I5904" s="31">
        <v>-13.753513079457244</v>
      </c>
      <c r="J5904" s="31">
        <v>44.923563650119725</v>
      </c>
      <c r="K5904" s="31">
        <v>-12.561102025996192</v>
      </c>
      <c r="L5904" s="31">
        <v>-11.937935086776077</v>
      </c>
      <c r="M5904" s="31">
        <v>-11.296073139379359</v>
      </c>
      <c r="N5904" s="31">
        <v>31.187548675964504</v>
      </c>
      <c r="O5904" s="31">
        <v>-9.9540039935675644</v>
      </c>
      <c r="P5904" s="31">
        <v>-9.2526241133745923</v>
      </c>
      <c r="Q5904" s="31">
        <v>-8.53020283677583</v>
      </c>
      <c r="R5904" s="31">
        <v>33.261684557350591</v>
      </c>
      <c r="S5904" s="31">
        <v>-7.0196921895354771</v>
      </c>
      <c r="T5904" s="31">
        <v>-6.2302829552215417</v>
      </c>
      <c r="U5904" s="31">
        <v>-5.4171914438781874</v>
      </c>
      <c r="V5904" s="31">
        <v>-4.5797071871945336</v>
      </c>
      <c r="W5904" s="31">
        <v>-3.71709840281037</v>
      </c>
      <c r="X5904" s="31">
        <v>-2.8286113548946807</v>
      </c>
      <c r="Y5904" s="31">
        <v>-1.9134696955415214</v>
      </c>
      <c r="Z5904" s="31">
        <v>-0.970873786407767</v>
      </c>
    </row>
    <row r="5905" spans="2:26" x14ac:dyDescent="0.2">
      <c r="B5905">
        <v>5789</v>
      </c>
      <c r="C5905" s="31">
        <v>79.818650039680648</v>
      </c>
      <c r="D5905" s="31">
        <v>-16.443608385676846</v>
      </c>
      <c r="E5905" s="31">
        <v>-15.936916637247149</v>
      </c>
      <c r="F5905" s="31">
        <v>-15.415024136364567</v>
      </c>
      <c r="G5905" s="31">
        <v>-14.877474860455504</v>
      </c>
      <c r="H5905" s="31">
        <v>-14.323799106269169</v>
      </c>
      <c r="I5905" s="31">
        <v>-13.753513079457244</v>
      </c>
      <c r="J5905" s="31">
        <v>-13.166118471840962</v>
      </c>
      <c r="K5905" s="31">
        <v>-12.561102025996192</v>
      </c>
      <c r="L5905" s="31">
        <v>137.46983210270864</v>
      </c>
      <c r="M5905" s="31">
        <v>-11.296073139379359</v>
      </c>
      <c r="N5905" s="31">
        <v>-10.634955333560741</v>
      </c>
      <c r="O5905" s="31">
        <v>-9.9540039935675644</v>
      </c>
      <c r="P5905" s="31">
        <v>-9.2526241133745923</v>
      </c>
      <c r="Q5905" s="31">
        <v>-8.53020283677583</v>
      </c>
      <c r="R5905" s="31">
        <v>-7.7861089218791051</v>
      </c>
      <c r="S5905" s="31">
        <v>-7.0196921895354771</v>
      </c>
      <c r="T5905" s="31">
        <v>-6.2302829552215417</v>
      </c>
      <c r="U5905" s="31">
        <v>-5.4171914438781874</v>
      </c>
      <c r="V5905" s="31">
        <v>-4.5797071871945336</v>
      </c>
      <c r="W5905" s="31">
        <v>-3.71709840281037</v>
      </c>
      <c r="X5905" s="31">
        <v>-2.8286113548946807</v>
      </c>
      <c r="Y5905" s="31">
        <v>-1.9134696955415214</v>
      </c>
      <c r="Z5905" s="31">
        <v>-0.970873786407767</v>
      </c>
    </row>
    <row r="5906" spans="2:26" x14ac:dyDescent="0.2">
      <c r="B5906">
        <v>5790</v>
      </c>
      <c r="C5906" s="31">
        <v>-16.935542122016354</v>
      </c>
      <c r="D5906" s="31">
        <v>20.321081318059711</v>
      </c>
      <c r="E5906" s="31">
        <v>-15.936916637247149</v>
      </c>
      <c r="F5906" s="31">
        <v>34.686409314397736</v>
      </c>
      <c r="G5906" s="31">
        <v>234.98612408330953</v>
      </c>
      <c r="H5906" s="31">
        <v>-14.323799106269169</v>
      </c>
      <c r="I5906" s="31">
        <v>32.641738154639498</v>
      </c>
      <c r="J5906" s="31">
        <v>-13.166118471840962</v>
      </c>
      <c r="K5906" s="31">
        <v>-12.561102025996192</v>
      </c>
      <c r="L5906" s="31">
        <v>-11.937935086776077</v>
      </c>
      <c r="M5906" s="31">
        <v>-11.296073139379359</v>
      </c>
      <c r="N5906" s="31">
        <v>-10.634955333560741</v>
      </c>
      <c r="O5906" s="31">
        <v>-9.9540039935675644</v>
      </c>
      <c r="P5906" s="31">
        <v>-9.2526241133745923</v>
      </c>
      <c r="Q5906" s="31">
        <v>-8.53020283677583</v>
      </c>
      <c r="R5906" s="31">
        <v>-7.7861089218791051</v>
      </c>
      <c r="S5906" s="31">
        <v>-7.0196921895354771</v>
      </c>
      <c r="T5906" s="31">
        <v>-6.2302829552215417</v>
      </c>
      <c r="U5906" s="31">
        <v>25.142896169895618</v>
      </c>
      <c r="V5906" s="31">
        <v>-4.5797071871945336</v>
      </c>
      <c r="W5906" s="31">
        <v>-3.71709840281037</v>
      </c>
      <c r="X5906" s="31">
        <v>-2.8286113548946807</v>
      </c>
      <c r="Y5906" s="31">
        <v>-1.9134696955415214</v>
      </c>
      <c r="Z5906" s="31">
        <v>-0.970873786407767</v>
      </c>
    </row>
    <row r="5907" spans="2:26" x14ac:dyDescent="0.2">
      <c r="B5907">
        <v>5791</v>
      </c>
      <c r="C5907" s="31">
        <v>72.619190254406078</v>
      </c>
      <c r="D5907" s="31">
        <v>-16.443608385676846</v>
      </c>
      <c r="E5907" s="31">
        <v>39.657628465828395</v>
      </c>
      <c r="F5907" s="31">
        <v>-15.415024136364567</v>
      </c>
      <c r="G5907" s="31">
        <v>-14.877474860455504</v>
      </c>
      <c r="H5907" s="31">
        <v>-14.323799106269169</v>
      </c>
      <c r="I5907" s="31">
        <v>60.460769293061546</v>
      </c>
      <c r="J5907" s="31">
        <v>-13.166118471840962</v>
      </c>
      <c r="K5907" s="31">
        <v>-12.561102025996192</v>
      </c>
      <c r="L5907" s="31">
        <v>-11.937935086776077</v>
      </c>
      <c r="M5907" s="31">
        <v>-11.296073139379359</v>
      </c>
      <c r="N5907" s="31">
        <v>-10.634955333560741</v>
      </c>
      <c r="O5907" s="31">
        <v>36.466315876321623</v>
      </c>
      <c r="P5907" s="31">
        <v>-9.2526241133745923</v>
      </c>
      <c r="Q5907" s="31">
        <v>-8.53020283677583</v>
      </c>
      <c r="R5907" s="31">
        <v>-7.7861089218791051</v>
      </c>
      <c r="S5907" s="31">
        <v>29.746427573422753</v>
      </c>
      <c r="T5907" s="31">
        <v>-6.2302829552215417</v>
      </c>
      <c r="U5907" s="31">
        <v>-5.4171914438781874</v>
      </c>
      <c r="V5907" s="31">
        <v>-4.5797071871945336</v>
      </c>
      <c r="W5907" s="31">
        <v>-3.71709840281037</v>
      </c>
      <c r="X5907" s="31">
        <v>-2.8286113548946807</v>
      </c>
      <c r="Y5907" s="31">
        <v>-1.9134696955415214</v>
      </c>
      <c r="Z5907" s="31">
        <v>-0.970873786407767</v>
      </c>
    </row>
    <row r="5908" spans="2:26" x14ac:dyDescent="0.2">
      <c r="B5908">
        <v>5792</v>
      </c>
      <c r="C5908" s="31">
        <v>96.348181187441895</v>
      </c>
      <c r="D5908" s="31">
        <v>-16.443608385676846</v>
      </c>
      <c r="E5908" s="31">
        <v>-15.936916637247149</v>
      </c>
      <c r="F5908" s="31">
        <v>-15.415024136364567</v>
      </c>
      <c r="G5908" s="31">
        <v>-14.877474860455504</v>
      </c>
      <c r="H5908" s="31">
        <v>216.20591270956962</v>
      </c>
      <c r="I5908" s="31">
        <v>-13.753513079457244</v>
      </c>
      <c r="J5908" s="31">
        <v>-13.166118471840962</v>
      </c>
      <c r="K5908" s="31">
        <v>-12.561102025996192</v>
      </c>
      <c r="L5908" s="31">
        <v>-11.937935086776077</v>
      </c>
      <c r="M5908" s="31">
        <v>-11.296073139379359</v>
      </c>
      <c r="N5908" s="31">
        <v>-10.634955333560741</v>
      </c>
      <c r="O5908" s="31">
        <v>-9.9540039935675644</v>
      </c>
      <c r="P5908" s="31">
        <v>130.96950908908448</v>
      </c>
      <c r="Q5908" s="31">
        <v>-8.53020283677583</v>
      </c>
      <c r="R5908" s="31">
        <v>-7.7861089218791051</v>
      </c>
      <c r="S5908" s="31">
        <v>-7.0196921895354771</v>
      </c>
      <c r="T5908" s="31">
        <v>-6.2302829552215417</v>
      </c>
      <c r="U5908" s="31">
        <v>-5.4171914438781874</v>
      </c>
      <c r="V5908" s="31">
        <v>-4.5797071871945336</v>
      </c>
      <c r="W5908" s="31">
        <v>-3.71709840281037</v>
      </c>
      <c r="X5908" s="31">
        <v>-2.8286113548946807</v>
      </c>
      <c r="Y5908" s="31">
        <v>-1.9134696955415214</v>
      </c>
      <c r="Z5908" s="31">
        <v>-0.970873786407767</v>
      </c>
    </row>
    <row r="5909" spans="2:26" x14ac:dyDescent="0.2">
      <c r="B5909">
        <v>5793</v>
      </c>
      <c r="C5909" s="31">
        <v>-16.935542122016354</v>
      </c>
      <c r="D5909" s="31">
        <v>-16.443608385676846</v>
      </c>
      <c r="E5909" s="31">
        <v>355.17643904614539</v>
      </c>
      <c r="F5909" s="31">
        <v>8.0607761655134986</v>
      </c>
      <c r="G5909" s="31">
        <v>-14.877474860455504</v>
      </c>
      <c r="H5909" s="31">
        <v>-14.323799106269169</v>
      </c>
      <c r="I5909" s="31">
        <v>-13.753513079457244</v>
      </c>
      <c r="J5909" s="31">
        <v>-13.166118471840962</v>
      </c>
      <c r="K5909" s="31">
        <v>-12.561102025996192</v>
      </c>
      <c r="L5909" s="31">
        <v>24.483992342186394</v>
      </c>
      <c r="M5909" s="31">
        <v>32.160087213593073</v>
      </c>
      <c r="N5909" s="31">
        <v>-10.634955333560741</v>
      </c>
      <c r="O5909" s="31">
        <v>-9.9540039935675644</v>
      </c>
      <c r="P5909" s="31">
        <v>-9.2526241133745923</v>
      </c>
      <c r="Q5909" s="31">
        <v>-8.53020283677583</v>
      </c>
      <c r="R5909" s="31">
        <v>-7.7861089218791051</v>
      </c>
      <c r="S5909" s="31">
        <v>-7.0196921895354771</v>
      </c>
      <c r="T5909" s="31">
        <v>-6.2302829552215417</v>
      </c>
      <c r="U5909" s="31">
        <v>-5.4171914438781874</v>
      </c>
      <c r="V5909" s="31">
        <v>-4.5797071871945336</v>
      </c>
      <c r="W5909" s="31">
        <v>-3.71709840281037</v>
      </c>
      <c r="X5909" s="31">
        <v>-2.8286113548946807</v>
      </c>
      <c r="Y5909" s="31">
        <v>-1.9134696955415214</v>
      </c>
      <c r="Z5909" s="31">
        <v>-0.970873786407767</v>
      </c>
    </row>
    <row r="5910" spans="2:26" x14ac:dyDescent="0.2">
      <c r="B5910">
        <v>5794</v>
      </c>
      <c r="C5910" s="31">
        <v>32.562187973555197</v>
      </c>
      <c r="D5910" s="31">
        <v>158.53913122962462</v>
      </c>
      <c r="E5910" s="31">
        <v>81.485119729589599</v>
      </c>
      <c r="F5910" s="31">
        <v>-15.415024136364567</v>
      </c>
      <c r="G5910" s="31">
        <v>-14.877474860455504</v>
      </c>
      <c r="H5910" s="31">
        <v>52.799651130300425</v>
      </c>
      <c r="I5910" s="31">
        <v>-13.753513079457244</v>
      </c>
      <c r="J5910" s="31">
        <v>32.168672812781914</v>
      </c>
      <c r="K5910" s="31">
        <v>-12.561102025996192</v>
      </c>
      <c r="L5910" s="31">
        <v>-11.937935086776077</v>
      </c>
      <c r="M5910" s="31">
        <v>-11.296073139379359</v>
      </c>
      <c r="N5910" s="31">
        <v>-10.634955333560741</v>
      </c>
      <c r="O5910" s="31">
        <v>-9.9540039935675644</v>
      </c>
      <c r="P5910" s="31">
        <v>-9.2526241133745923</v>
      </c>
      <c r="Q5910" s="31">
        <v>-8.53020283677583</v>
      </c>
      <c r="R5910" s="31">
        <v>-7.7861089218791051</v>
      </c>
      <c r="S5910" s="31">
        <v>-7.0196921895354771</v>
      </c>
      <c r="T5910" s="31">
        <v>-6.2302829552215417</v>
      </c>
      <c r="U5910" s="31">
        <v>-5.4171914438781874</v>
      </c>
      <c r="V5910" s="31">
        <v>-4.5797071871945336</v>
      </c>
      <c r="W5910" s="31">
        <v>-3.71709840281037</v>
      </c>
      <c r="X5910" s="31">
        <v>-2.8286113548946807</v>
      </c>
      <c r="Y5910" s="31">
        <v>-1.9134696955415214</v>
      </c>
      <c r="Z5910" s="31">
        <v>-0.970873786407767</v>
      </c>
    </row>
    <row r="5911" spans="2:26" x14ac:dyDescent="0.2">
      <c r="B5911">
        <v>5795</v>
      </c>
      <c r="C5911" s="31">
        <v>-16.935542122016354</v>
      </c>
      <c r="D5911" s="31">
        <v>58.241132815904535</v>
      </c>
      <c r="E5911" s="31">
        <v>107.68206593981648</v>
      </c>
      <c r="F5911" s="31">
        <v>-15.415024136364567</v>
      </c>
      <c r="G5911" s="31">
        <v>-14.877474860455504</v>
      </c>
      <c r="H5911" s="31">
        <v>-14.323799106269169</v>
      </c>
      <c r="I5911" s="31">
        <v>-13.753513079457244</v>
      </c>
      <c r="J5911" s="31">
        <v>-13.166118471840962</v>
      </c>
      <c r="K5911" s="31">
        <v>-12.561102025996192</v>
      </c>
      <c r="L5911" s="31">
        <v>-11.937935086776077</v>
      </c>
      <c r="M5911" s="31">
        <v>-11.296073139379359</v>
      </c>
      <c r="N5911" s="31">
        <v>-10.634955333560741</v>
      </c>
      <c r="O5911" s="31">
        <v>-9.9540039935675644</v>
      </c>
      <c r="P5911" s="31">
        <v>-9.2526241133745923</v>
      </c>
      <c r="Q5911" s="31">
        <v>-8.53020283677583</v>
      </c>
      <c r="R5911" s="31">
        <v>-7.7861089218791051</v>
      </c>
      <c r="S5911" s="31">
        <v>-7.0196921895354771</v>
      </c>
      <c r="T5911" s="31">
        <v>-6.2302829552215417</v>
      </c>
      <c r="U5911" s="31">
        <v>-5.4171914438781874</v>
      </c>
      <c r="V5911" s="31">
        <v>-4.5797071871945336</v>
      </c>
      <c r="W5911" s="31">
        <v>-3.71709840281037</v>
      </c>
      <c r="X5911" s="31">
        <v>-2.8286113548946807</v>
      </c>
      <c r="Y5911" s="31">
        <v>-1.9134696955415214</v>
      </c>
      <c r="Z5911" s="31">
        <v>-0.970873786407767</v>
      </c>
    </row>
    <row r="5912" spans="2:26" x14ac:dyDescent="0.2">
      <c r="B5912">
        <v>5796</v>
      </c>
      <c r="C5912" s="31">
        <v>212.32751885822913</v>
      </c>
      <c r="D5912" s="31">
        <v>88.175792280273271</v>
      </c>
      <c r="E5912" s="31">
        <v>63.858969213987763</v>
      </c>
      <c r="F5912" s="31">
        <v>-15.415024136364567</v>
      </c>
      <c r="G5912" s="31">
        <v>92.774908991397041</v>
      </c>
      <c r="H5912" s="31">
        <v>-14.323799106269169</v>
      </c>
      <c r="I5912" s="31">
        <v>-13.753513079457244</v>
      </c>
      <c r="J5912" s="31">
        <v>-13.166118471840962</v>
      </c>
      <c r="K5912" s="31">
        <v>-12.561102025996192</v>
      </c>
      <c r="L5912" s="31">
        <v>-11.937935086776077</v>
      </c>
      <c r="M5912" s="31">
        <v>-11.296073139379359</v>
      </c>
      <c r="N5912" s="31">
        <v>33.113045615028597</v>
      </c>
      <c r="O5912" s="31">
        <v>-9.9540039935675644</v>
      </c>
      <c r="P5912" s="31">
        <v>-9.2526241133745923</v>
      </c>
      <c r="Q5912" s="31">
        <v>-8.53020283677583</v>
      </c>
      <c r="R5912" s="31">
        <v>121.6641522654311</v>
      </c>
      <c r="S5912" s="31">
        <v>-7.0196921895354771</v>
      </c>
      <c r="T5912" s="31">
        <v>-6.2302829552215417</v>
      </c>
      <c r="U5912" s="31">
        <v>-5.4171914438781874</v>
      </c>
      <c r="V5912" s="31">
        <v>-4.5797071871945336</v>
      </c>
      <c r="W5912" s="31">
        <v>-3.71709840281037</v>
      </c>
      <c r="X5912" s="31">
        <v>-2.8286113548946807</v>
      </c>
      <c r="Y5912" s="31">
        <v>-1.9134696955415214</v>
      </c>
      <c r="Z5912" s="31">
        <v>-0.970873786407767</v>
      </c>
    </row>
    <row r="5913" spans="2:26" x14ac:dyDescent="0.2">
      <c r="B5913">
        <v>5797</v>
      </c>
      <c r="C5913" s="31">
        <v>108.05413753110976</v>
      </c>
      <c r="D5913" s="31">
        <v>-16.443608385676846</v>
      </c>
      <c r="E5913" s="31">
        <v>-15.936916637247149</v>
      </c>
      <c r="F5913" s="31">
        <v>-15.415024136364567</v>
      </c>
      <c r="G5913" s="31">
        <v>22.499348443404035</v>
      </c>
      <c r="H5913" s="31">
        <v>31.488617858117159</v>
      </c>
      <c r="I5913" s="31">
        <v>-13.753513079457244</v>
      </c>
      <c r="J5913" s="31">
        <v>-13.166118471840962</v>
      </c>
      <c r="K5913" s="31">
        <v>-12.561102025996192</v>
      </c>
      <c r="L5913" s="31">
        <v>84.730910846087042</v>
      </c>
      <c r="M5913" s="31">
        <v>-11.296073139379359</v>
      </c>
      <c r="N5913" s="31">
        <v>-10.634955333560741</v>
      </c>
      <c r="O5913" s="31">
        <v>-9.9540039935675644</v>
      </c>
      <c r="P5913" s="31">
        <v>-9.2526241133745923</v>
      </c>
      <c r="Q5913" s="31">
        <v>162.01899998834617</v>
      </c>
      <c r="R5913" s="31">
        <v>-7.7861089218791051</v>
      </c>
      <c r="S5913" s="31">
        <v>-7.0196921895354771</v>
      </c>
      <c r="T5913" s="31">
        <v>-6.2302829552215417</v>
      </c>
      <c r="U5913" s="31">
        <v>-5.4171914438781874</v>
      </c>
      <c r="V5913" s="31">
        <v>-4.5797071871945336</v>
      </c>
      <c r="W5913" s="31">
        <v>-3.71709840281037</v>
      </c>
      <c r="X5913" s="31">
        <v>-2.8286113548946807</v>
      </c>
      <c r="Y5913" s="31">
        <v>-1.9134696955415214</v>
      </c>
      <c r="Z5913" s="31">
        <v>-0.970873786407767</v>
      </c>
    </row>
    <row r="5914" spans="2:26" x14ac:dyDescent="0.2">
      <c r="B5914">
        <v>5798</v>
      </c>
      <c r="C5914" s="31">
        <v>-16.935542122016354</v>
      </c>
      <c r="D5914" s="31">
        <v>-16.443608385676846</v>
      </c>
      <c r="E5914" s="31">
        <v>-15.936916637247149</v>
      </c>
      <c r="F5914" s="31">
        <v>-15.415024136364567</v>
      </c>
      <c r="G5914" s="31">
        <v>-14.877474860455504</v>
      </c>
      <c r="H5914" s="31">
        <v>-14.323799106269169</v>
      </c>
      <c r="I5914" s="31">
        <v>-13.753513079457244</v>
      </c>
      <c r="J5914" s="31">
        <v>81.353279025346566</v>
      </c>
      <c r="K5914" s="31">
        <v>-12.561102025996192</v>
      </c>
      <c r="L5914" s="31">
        <v>-11.937935086776077</v>
      </c>
      <c r="M5914" s="31">
        <v>30.971905923090183</v>
      </c>
      <c r="N5914" s="31">
        <v>-10.634955333560741</v>
      </c>
      <c r="O5914" s="31">
        <v>26.784329387255923</v>
      </c>
      <c r="P5914" s="31">
        <v>-9.2526241133745923</v>
      </c>
      <c r="Q5914" s="31">
        <v>-8.53020283677583</v>
      </c>
      <c r="R5914" s="31">
        <v>-7.7861089218791051</v>
      </c>
      <c r="S5914" s="31">
        <v>-7.0196921895354771</v>
      </c>
      <c r="T5914" s="31">
        <v>-6.2302829552215417</v>
      </c>
      <c r="U5914" s="31">
        <v>-5.4171914438781874</v>
      </c>
      <c r="V5914" s="31">
        <v>-4.5797071871945336</v>
      </c>
      <c r="W5914" s="31">
        <v>-3.71709840281037</v>
      </c>
      <c r="X5914" s="31">
        <v>-2.8286113548946807</v>
      </c>
      <c r="Y5914" s="31">
        <v>-1.9134696955415214</v>
      </c>
      <c r="Z5914" s="31">
        <v>-0.970873786407767</v>
      </c>
    </row>
    <row r="5915" spans="2:26" x14ac:dyDescent="0.2">
      <c r="B5915">
        <v>5799</v>
      </c>
      <c r="C5915" s="31">
        <v>47.03237109450157</v>
      </c>
      <c r="D5915" s="31">
        <v>90.803362688673744</v>
      </c>
      <c r="E5915" s="31">
        <v>-15.936916637247149</v>
      </c>
      <c r="F5915" s="31">
        <v>-15.415024136364567</v>
      </c>
      <c r="G5915" s="31">
        <v>-14.877474860455504</v>
      </c>
      <c r="H5915" s="31">
        <v>97.915968910556174</v>
      </c>
      <c r="I5915" s="31">
        <v>-13.753513079457244</v>
      </c>
      <c r="J5915" s="31">
        <v>157.01180848842026</v>
      </c>
      <c r="K5915" s="31">
        <v>-12.561102025996192</v>
      </c>
      <c r="L5915" s="31">
        <v>-11.937935086776077</v>
      </c>
      <c r="M5915" s="31">
        <v>-11.296073139379359</v>
      </c>
      <c r="N5915" s="31">
        <v>-10.634955333560741</v>
      </c>
      <c r="O5915" s="31">
        <v>61.795464753584426</v>
      </c>
      <c r="P5915" s="31">
        <v>-9.2526241133745923</v>
      </c>
      <c r="Q5915" s="31">
        <v>49.489986235843908</v>
      </c>
      <c r="R5915" s="31">
        <v>-7.7861089218791051</v>
      </c>
      <c r="S5915" s="31">
        <v>-7.0196921895354771</v>
      </c>
      <c r="T5915" s="31">
        <v>-6.2302829552215417</v>
      </c>
      <c r="U5915" s="31">
        <v>-5.4171914438781874</v>
      </c>
      <c r="V5915" s="31">
        <v>-4.5797071871945336</v>
      </c>
      <c r="W5915" s="31">
        <v>-3.71709840281037</v>
      </c>
      <c r="X5915" s="31">
        <v>-2.8286113548946807</v>
      </c>
      <c r="Y5915" s="31">
        <v>-1.9134696955415214</v>
      </c>
      <c r="Z5915" s="31">
        <v>-0.970873786407767</v>
      </c>
    </row>
    <row r="5916" spans="2:26" x14ac:dyDescent="0.2">
      <c r="B5916">
        <v>5800</v>
      </c>
      <c r="C5916" s="31">
        <v>96.755301382585472</v>
      </c>
      <c r="D5916" s="31">
        <v>129.28466469020645</v>
      </c>
      <c r="E5916" s="31">
        <v>138.62484822213409</v>
      </c>
      <c r="F5916" s="31">
        <v>-15.415024136364567</v>
      </c>
      <c r="G5916" s="31">
        <v>141.44065330507922</v>
      </c>
      <c r="H5916" s="31">
        <v>-14.323799106269169</v>
      </c>
      <c r="I5916" s="31">
        <v>38.394086135054998</v>
      </c>
      <c r="J5916" s="31">
        <v>-13.166118471840962</v>
      </c>
      <c r="K5916" s="31">
        <v>-12.561102025996192</v>
      </c>
      <c r="L5916" s="31">
        <v>-11.937935086776077</v>
      </c>
      <c r="M5916" s="31">
        <v>26.888858971700419</v>
      </c>
      <c r="N5916" s="31">
        <v>-10.634955333560741</v>
      </c>
      <c r="O5916" s="31">
        <v>-9.9540039935675644</v>
      </c>
      <c r="P5916" s="31">
        <v>-9.2526241133745923</v>
      </c>
      <c r="Q5916" s="31">
        <v>-8.53020283677583</v>
      </c>
      <c r="R5916" s="31">
        <v>-7.7861089218791051</v>
      </c>
      <c r="S5916" s="31">
        <v>-7.0196921895354771</v>
      </c>
      <c r="T5916" s="31">
        <v>-6.2302829552215417</v>
      </c>
      <c r="U5916" s="31">
        <v>-5.4171914438781874</v>
      </c>
      <c r="V5916" s="31">
        <v>104.87855732113961</v>
      </c>
      <c r="W5916" s="31">
        <v>-3.71709840281037</v>
      </c>
      <c r="X5916" s="31">
        <v>-2.8286113548946807</v>
      </c>
      <c r="Y5916" s="31">
        <v>-1.9134696955415214</v>
      </c>
      <c r="Z5916" s="31">
        <v>-0.970873786407767</v>
      </c>
    </row>
    <row r="5917" spans="2:26" x14ac:dyDescent="0.2">
      <c r="B5917">
        <v>5801</v>
      </c>
      <c r="C5917" s="31">
        <v>13.769393747179112</v>
      </c>
      <c r="D5917" s="31">
        <v>149.0314961415464</v>
      </c>
      <c r="E5917" s="31">
        <v>-15.936916637247149</v>
      </c>
      <c r="F5917" s="31">
        <v>129.05012853929091</v>
      </c>
      <c r="G5917" s="31">
        <v>-14.877474860455504</v>
      </c>
      <c r="H5917" s="31">
        <v>-14.323799106269169</v>
      </c>
      <c r="I5917" s="31">
        <v>-13.753513079457244</v>
      </c>
      <c r="J5917" s="31">
        <v>17.460648785094758</v>
      </c>
      <c r="K5917" s="31">
        <v>-12.561102025996192</v>
      </c>
      <c r="L5917" s="31">
        <v>-11.937935086776077</v>
      </c>
      <c r="M5917" s="31">
        <v>-11.296073139379359</v>
      </c>
      <c r="N5917" s="31">
        <v>-10.634955333560741</v>
      </c>
      <c r="O5917" s="31">
        <v>-9.9540039935675644</v>
      </c>
      <c r="P5917" s="31">
        <v>-9.2526241133745923</v>
      </c>
      <c r="Q5917" s="31">
        <v>-8.53020283677583</v>
      </c>
      <c r="R5917" s="31">
        <v>-7.7861089218791051</v>
      </c>
      <c r="S5917" s="31">
        <v>-7.0196921895354771</v>
      </c>
      <c r="T5917" s="31">
        <v>-6.2302829552215417</v>
      </c>
      <c r="U5917" s="31">
        <v>-5.4171914438781874</v>
      </c>
      <c r="V5917" s="31">
        <v>-4.5797071871945336</v>
      </c>
      <c r="W5917" s="31">
        <v>-3.71709840281037</v>
      </c>
      <c r="X5917" s="31">
        <v>-2.8286113548946807</v>
      </c>
      <c r="Y5917" s="31">
        <v>-1.9134696955415214</v>
      </c>
      <c r="Z5917" s="31">
        <v>-0.970873786407767</v>
      </c>
    </row>
    <row r="5918" spans="2:26" x14ac:dyDescent="0.2">
      <c r="B5918">
        <v>5802</v>
      </c>
      <c r="C5918" s="31">
        <v>-16.935542122016354</v>
      </c>
      <c r="D5918" s="31">
        <v>40.186506067857387</v>
      </c>
      <c r="E5918" s="31">
        <v>44.111759709601131</v>
      </c>
      <c r="F5918" s="31">
        <v>-15.415024136364567</v>
      </c>
      <c r="G5918" s="31">
        <v>39.92064545662852</v>
      </c>
      <c r="H5918" s="31">
        <v>-14.323799106269169</v>
      </c>
      <c r="I5918" s="31">
        <v>23.632687697632115</v>
      </c>
      <c r="J5918" s="31">
        <v>-13.166118471840962</v>
      </c>
      <c r="K5918" s="31">
        <v>-12.561102025996192</v>
      </c>
      <c r="L5918" s="31">
        <v>-11.937935086776077</v>
      </c>
      <c r="M5918" s="31">
        <v>-11.296073139379359</v>
      </c>
      <c r="N5918" s="31">
        <v>-10.634955333560741</v>
      </c>
      <c r="O5918" s="31">
        <v>-9.9540039935675644</v>
      </c>
      <c r="P5918" s="31">
        <v>-9.2526241133745923</v>
      </c>
      <c r="Q5918" s="31">
        <v>-8.53020283677583</v>
      </c>
      <c r="R5918" s="31">
        <v>-7.7861089218791051</v>
      </c>
      <c r="S5918" s="31">
        <v>-7.0196921895354771</v>
      </c>
      <c r="T5918" s="31">
        <v>-6.2302829552215417</v>
      </c>
      <c r="U5918" s="31">
        <v>-5.4171914438781874</v>
      </c>
      <c r="V5918" s="31">
        <v>-4.5797071871945336</v>
      </c>
      <c r="W5918" s="31">
        <v>-3.71709840281037</v>
      </c>
      <c r="X5918" s="31">
        <v>-2.8286113548946807</v>
      </c>
      <c r="Y5918" s="31">
        <v>-1.9134696955415214</v>
      </c>
      <c r="Z5918" s="31">
        <v>-0.970873786407767</v>
      </c>
    </row>
    <row r="5919" spans="2:26" x14ac:dyDescent="0.2">
      <c r="B5919">
        <v>5803</v>
      </c>
      <c r="C5919" s="31">
        <v>33.796878441553794</v>
      </c>
      <c r="D5919" s="31">
        <v>-16.443608385676846</v>
      </c>
      <c r="E5919" s="31">
        <v>22.947681680978068</v>
      </c>
      <c r="F5919" s="31">
        <v>93.786928629293669</v>
      </c>
      <c r="G5919" s="31">
        <v>-14.877474860455504</v>
      </c>
      <c r="H5919" s="31">
        <v>131.77724193791701</v>
      </c>
      <c r="I5919" s="31">
        <v>-13.753513079457244</v>
      </c>
      <c r="J5919" s="31">
        <v>73.249286366620851</v>
      </c>
      <c r="K5919" s="31">
        <v>-12.561102025996192</v>
      </c>
      <c r="L5919" s="31">
        <v>-11.937935086776077</v>
      </c>
      <c r="M5919" s="31">
        <v>121.86462830087852</v>
      </c>
      <c r="N5919" s="31">
        <v>-10.634955333560741</v>
      </c>
      <c r="O5919" s="31">
        <v>-9.9540039935675644</v>
      </c>
      <c r="P5919" s="31">
        <v>-9.2526241133745923</v>
      </c>
      <c r="Q5919" s="31">
        <v>-8.53020283677583</v>
      </c>
      <c r="R5919" s="31">
        <v>-7.7861089218791051</v>
      </c>
      <c r="S5919" s="31">
        <v>-7.0196921895354771</v>
      </c>
      <c r="T5919" s="31">
        <v>-6.2302829552215417</v>
      </c>
      <c r="U5919" s="31">
        <v>-5.4171914438781874</v>
      </c>
      <c r="V5919" s="31">
        <v>-4.5797071871945336</v>
      </c>
      <c r="W5919" s="31">
        <v>-3.71709840281037</v>
      </c>
      <c r="X5919" s="31">
        <v>-2.8286113548946807</v>
      </c>
      <c r="Y5919" s="31">
        <v>-1.9134696955415214</v>
      </c>
      <c r="Z5919" s="31">
        <v>-0.970873786407767</v>
      </c>
    </row>
    <row r="5920" spans="2:26" x14ac:dyDescent="0.2">
      <c r="B5920">
        <v>5804</v>
      </c>
      <c r="C5920" s="31">
        <v>-16.935542122016354</v>
      </c>
      <c r="D5920" s="31">
        <v>-16.443608385676846</v>
      </c>
      <c r="E5920" s="31">
        <v>110.99530722918432</v>
      </c>
      <c r="F5920" s="31">
        <v>149.05124269048503</v>
      </c>
      <c r="G5920" s="31">
        <v>-14.877474860455504</v>
      </c>
      <c r="H5920" s="31">
        <v>-14.323799106269169</v>
      </c>
      <c r="I5920" s="31">
        <v>340.17025085565029</v>
      </c>
      <c r="J5920" s="31">
        <v>-13.166118471840962</v>
      </c>
      <c r="K5920" s="31">
        <v>-12.561102025996192</v>
      </c>
      <c r="L5920" s="31">
        <v>-11.937935086776077</v>
      </c>
      <c r="M5920" s="31">
        <v>-11.296073139379359</v>
      </c>
      <c r="N5920" s="31">
        <v>-10.634955333560741</v>
      </c>
      <c r="O5920" s="31">
        <v>-9.9540039935675644</v>
      </c>
      <c r="P5920" s="31">
        <v>-9.2526241133745923</v>
      </c>
      <c r="Q5920" s="31">
        <v>-8.53020283677583</v>
      </c>
      <c r="R5920" s="31">
        <v>-7.7861089218791051</v>
      </c>
      <c r="S5920" s="31">
        <v>-7.0196921895354771</v>
      </c>
      <c r="T5920" s="31">
        <v>-6.2302829552215417</v>
      </c>
      <c r="U5920" s="31">
        <v>-5.4171914438781874</v>
      </c>
      <c r="V5920" s="31">
        <v>-4.5797071871945336</v>
      </c>
      <c r="W5920" s="31">
        <v>-3.71709840281037</v>
      </c>
      <c r="X5920" s="31">
        <v>-2.8286113548946807</v>
      </c>
      <c r="Y5920" s="31">
        <v>-1.9134696955415214</v>
      </c>
      <c r="Z5920" s="31">
        <v>-0.970873786407767</v>
      </c>
    </row>
    <row r="5921" spans="2:26" x14ac:dyDescent="0.2">
      <c r="B5921">
        <v>5805</v>
      </c>
      <c r="C5921" s="31">
        <v>17.44870007756715</v>
      </c>
      <c r="D5921" s="31">
        <v>45.17592983377326</v>
      </c>
      <c r="E5921" s="31">
        <v>-15.936916637247149</v>
      </c>
      <c r="F5921" s="31">
        <v>-15.415024136364567</v>
      </c>
      <c r="G5921" s="31">
        <v>-14.877474860455504</v>
      </c>
      <c r="H5921" s="31">
        <v>-14.323799106269169</v>
      </c>
      <c r="I5921" s="31">
        <v>-13.753513079457244</v>
      </c>
      <c r="J5921" s="31">
        <v>38.076734495218197</v>
      </c>
      <c r="K5921" s="31">
        <v>-12.561102025996192</v>
      </c>
      <c r="L5921" s="31">
        <v>157.18630021145734</v>
      </c>
      <c r="M5921" s="31">
        <v>-11.296073139379359</v>
      </c>
      <c r="N5921" s="31">
        <v>-10.634955333560741</v>
      </c>
      <c r="O5921" s="31">
        <v>-9.9540039935675644</v>
      </c>
      <c r="P5921" s="31">
        <v>-9.2526241133745923</v>
      </c>
      <c r="Q5921" s="31">
        <v>-8.53020283677583</v>
      </c>
      <c r="R5921" s="31">
        <v>-7.7861089218791051</v>
      </c>
      <c r="S5921" s="31">
        <v>195.14628384303063</v>
      </c>
      <c r="T5921" s="31">
        <v>-6.2302829552215417</v>
      </c>
      <c r="U5921" s="31">
        <v>-5.4171914438781874</v>
      </c>
      <c r="V5921" s="31">
        <v>-4.5797071871945336</v>
      </c>
      <c r="W5921" s="31">
        <v>-3.71709840281037</v>
      </c>
      <c r="X5921" s="31">
        <v>-2.8286113548946807</v>
      </c>
      <c r="Y5921" s="31">
        <v>-1.9134696955415214</v>
      </c>
      <c r="Z5921" s="31">
        <v>-0.970873786407767</v>
      </c>
    </row>
    <row r="5922" spans="2:26" x14ac:dyDescent="0.2">
      <c r="B5922">
        <v>5806</v>
      </c>
      <c r="C5922" s="31">
        <v>-16.935542122016354</v>
      </c>
      <c r="D5922" s="31">
        <v>-16.443608385676846</v>
      </c>
      <c r="E5922" s="31">
        <v>90.194838624792297</v>
      </c>
      <c r="F5922" s="31">
        <v>96.66694449620941</v>
      </c>
      <c r="G5922" s="31">
        <v>57.672721070353987</v>
      </c>
      <c r="H5922" s="31">
        <v>-14.323799106269169</v>
      </c>
      <c r="I5922" s="31">
        <v>23.355223378652497</v>
      </c>
      <c r="J5922" s="31">
        <v>-13.166118471840962</v>
      </c>
      <c r="K5922" s="31">
        <v>-12.561102025996192</v>
      </c>
      <c r="L5922" s="31">
        <v>-11.937935086776077</v>
      </c>
      <c r="M5922" s="31">
        <v>-11.296073139379359</v>
      </c>
      <c r="N5922" s="31">
        <v>-10.634955333560741</v>
      </c>
      <c r="O5922" s="31">
        <v>-9.9540039935675644</v>
      </c>
      <c r="P5922" s="31">
        <v>-9.2526241133745923</v>
      </c>
      <c r="Q5922" s="31">
        <v>-8.53020283677583</v>
      </c>
      <c r="R5922" s="31">
        <v>-7.7861089218791051</v>
      </c>
      <c r="S5922" s="31">
        <v>-7.0196921895354771</v>
      </c>
      <c r="T5922" s="31">
        <v>-6.2302829552215417</v>
      </c>
      <c r="U5922" s="31">
        <v>-5.4171914438781874</v>
      </c>
      <c r="V5922" s="31">
        <v>-4.5797071871945336</v>
      </c>
      <c r="W5922" s="31">
        <v>-3.71709840281037</v>
      </c>
      <c r="X5922" s="31">
        <v>-2.8286113548946807</v>
      </c>
      <c r="Y5922" s="31">
        <v>-1.9134696955415214</v>
      </c>
      <c r="Z5922" s="31">
        <v>-0.970873786407767</v>
      </c>
    </row>
    <row r="5923" spans="2:26" x14ac:dyDescent="0.2">
      <c r="B5923">
        <v>5807</v>
      </c>
      <c r="C5923" s="31">
        <v>-16.935542122016354</v>
      </c>
      <c r="D5923" s="31">
        <v>-16.443608385676846</v>
      </c>
      <c r="E5923" s="31">
        <v>-15.936916637247149</v>
      </c>
      <c r="F5923" s="31">
        <v>-15.415024136364567</v>
      </c>
      <c r="G5923" s="31">
        <v>14.222308357695834</v>
      </c>
      <c r="H5923" s="31">
        <v>-14.323799106269169</v>
      </c>
      <c r="I5923" s="31">
        <v>-13.753513079457244</v>
      </c>
      <c r="J5923" s="31">
        <v>-13.166118471840962</v>
      </c>
      <c r="K5923" s="31">
        <v>-12.561102025996192</v>
      </c>
      <c r="L5923" s="31">
        <v>-11.937935086776077</v>
      </c>
      <c r="M5923" s="31">
        <v>-11.296073139379359</v>
      </c>
      <c r="N5923" s="31">
        <v>-10.634955333560741</v>
      </c>
      <c r="O5923" s="31">
        <v>-9.9540039935675644</v>
      </c>
      <c r="P5923" s="31">
        <v>-9.2526241133745923</v>
      </c>
      <c r="Q5923" s="31">
        <v>-8.53020283677583</v>
      </c>
      <c r="R5923" s="31">
        <v>-7.7861089218791051</v>
      </c>
      <c r="S5923" s="31">
        <v>-7.0196921895354771</v>
      </c>
      <c r="T5923" s="31">
        <v>-6.2302829552215417</v>
      </c>
      <c r="U5923" s="31">
        <v>-5.4171914438781874</v>
      </c>
      <c r="V5923" s="31">
        <v>-4.5797071871945336</v>
      </c>
      <c r="W5923" s="31">
        <v>-3.71709840281037</v>
      </c>
      <c r="X5923" s="31">
        <v>-2.8286113548946807</v>
      </c>
      <c r="Y5923" s="31">
        <v>-1.9134696955415214</v>
      </c>
      <c r="Z5923" s="31">
        <v>-0.970873786407767</v>
      </c>
    </row>
    <row r="5924" spans="2:26" x14ac:dyDescent="0.2">
      <c r="B5924">
        <v>5808</v>
      </c>
      <c r="C5924" s="31">
        <v>15.671113366140819</v>
      </c>
      <c r="D5924" s="31">
        <v>26.933818583451181</v>
      </c>
      <c r="E5924" s="31">
        <v>90.091397348322872</v>
      </c>
      <c r="F5924" s="31">
        <v>-15.415024136364567</v>
      </c>
      <c r="G5924" s="31">
        <v>-14.877474860455504</v>
      </c>
      <c r="H5924" s="31">
        <v>-14.323799106269169</v>
      </c>
      <c r="I5924" s="31">
        <v>-13.753513079457244</v>
      </c>
      <c r="J5924" s="31">
        <v>71.824352962864694</v>
      </c>
      <c r="K5924" s="31">
        <v>-12.561102025996192</v>
      </c>
      <c r="L5924" s="31">
        <v>-11.937935086776077</v>
      </c>
      <c r="M5924" s="31">
        <v>10.620261442873813</v>
      </c>
      <c r="N5924" s="31">
        <v>-10.634955333560741</v>
      </c>
      <c r="O5924" s="31">
        <v>-9.9540039935675644</v>
      </c>
      <c r="P5924" s="31">
        <v>-9.2526241133745923</v>
      </c>
      <c r="Q5924" s="31">
        <v>-8.53020283677583</v>
      </c>
      <c r="R5924" s="31">
        <v>-7.7861089218791051</v>
      </c>
      <c r="S5924" s="31">
        <v>-7.0196921895354771</v>
      </c>
      <c r="T5924" s="31">
        <v>-6.2302829552215417</v>
      </c>
      <c r="U5924" s="31">
        <v>-5.4171914438781874</v>
      </c>
      <c r="V5924" s="31">
        <v>-4.5797071871945336</v>
      </c>
      <c r="W5924" s="31">
        <v>-3.71709840281037</v>
      </c>
      <c r="X5924" s="31">
        <v>-2.8286113548946807</v>
      </c>
      <c r="Y5924" s="31">
        <v>-1.9134696955415214</v>
      </c>
      <c r="Z5924" s="31">
        <v>-0.970873786407767</v>
      </c>
    </row>
    <row r="5925" spans="2:26" x14ac:dyDescent="0.2">
      <c r="B5925">
        <v>5809</v>
      </c>
      <c r="C5925" s="31">
        <v>-16.935542122016354</v>
      </c>
      <c r="D5925" s="31">
        <v>7.5749945123120286</v>
      </c>
      <c r="E5925" s="31">
        <v>1.1020275759259293</v>
      </c>
      <c r="F5925" s="31">
        <v>-15.415024136364567</v>
      </c>
      <c r="G5925" s="31">
        <v>-14.877474860455504</v>
      </c>
      <c r="H5925" s="31">
        <v>86.443390053160272</v>
      </c>
      <c r="I5925" s="31">
        <v>138.0018690380478</v>
      </c>
      <c r="J5925" s="31">
        <v>133.12215690566757</v>
      </c>
      <c r="K5925" s="31">
        <v>-12.561102025996192</v>
      </c>
      <c r="L5925" s="31">
        <v>-11.937935086776077</v>
      </c>
      <c r="M5925" s="31">
        <v>-11.296073139379359</v>
      </c>
      <c r="N5925" s="31">
        <v>-10.634955333560741</v>
      </c>
      <c r="O5925" s="31">
        <v>-9.9540039935675644</v>
      </c>
      <c r="P5925" s="31">
        <v>-9.2526241133745923</v>
      </c>
      <c r="Q5925" s="31">
        <v>63.805931699951763</v>
      </c>
      <c r="R5925" s="31">
        <v>-7.7861089218791051</v>
      </c>
      <c r="S5925" s="31">
        <v>-7.0196921895354771</v>
      </c>
      <c r="T5925" s="31">
        <v>65.180663990935258</v>
      </c>
      <c r="U5925" s="31">
        <v>-5.4171914438781874</v>
      </c>
      <c r="V5925" s="31">
        <v>-4.5797071871945336</v>
      </c>
      <c r="W5925" s="31">
        <v>-3.71709840281037</v>
      </c>
      <c r="X5925" s="31">
        <v>36.963676856661429</v>
      </c>
      <c r="Y5925" s="31">
        <v>-1.9134696955415214</v>
      </c>
      <c r="Z5925" s="31">
        <v>-0.970873786407767</v>
      </c>
    </row>
    <row r="5926" spans="2:26" x14ac:dyDescent="0.2">
      <c r="B5926">
        <v>5810</v>
      </c>
      <c r="C5926" s="31">
        <v>-16.935542122016354</v>
      </c>
      <c r="D5926" s="31">
        <v>-16.443608385676846</v>
      </c>
      <c r="E5926" s="31">
        <v>-15.936916637247149</v>
      </c>
      <c r="F5926" s="31">
        <v>4.4843194512707125</v>
      </c>
      <c r="G5926" s="31">
        <v>167.88695729704463</v>
      </c>
      <c r="H5926" s="31">
        <v>-14.323799106269169</v>
      </c>
      <c r="I5926" s="31">
        <v>-13.753513079457244</v>
      </c>
      <c r="J5926" s="31">
        <v>38.274005627389869</v>
      </c>
      <c r="K5926" s="31">
        <v>-12.561102025996192</v>
      </c>
      <c r="L5926" s="31">
        <v>34.559210131474366</v>
      </c>
      <c r="M5926" s="31">
        <v>-11.296073139379359</v>
      </c>
      <c r="N5926" s="31">
        <v>-10.634955333560741</v>
      </c>
      <c r="O5926" s="31">
        <v>-9.9540039935675644</v>
      </c>
      <c r="P5926" s="31">
        <v>-9.2526241133745923</v>
      </c>
      <c r="Q5926" s="31">
        <v>-8.53020283677583</v>
      </c>
      <c r="R5926" s="31">
        <v>33.956475873009012</v>
      </c>
      <c r="S5926" s="31">
        <v>-7.0196921895354771</v>
      </c>
      <c r="T5926" s="31">
        <v>-6.2302829552215417</v>
      </c>
      <c r="U5926" s="31">
        <v>-5.4171914438781874</v>
      </c>
      <c r="V5926" s="31">
        <v>-4.5797071871945336</v>
      </c>
      <c r="W5926" s="31">
        <v>-3.71709840281037</v>
      </c>
      <c r="X5926" s="31">
        <v>-2.8286113548946807</v>
      </c>
      <c r="Y5926" s="31">
        <v>-1.9134696955415214</v>
      </c>
      <c r="Z5926" s="31">
        <v>-0.970873786407767</v>
      </c>
    </row>
    <row r="5927" spans="2:26" x14ac:dyDescent="0.2">
      <c r="B5927">
        <v>5811</v>
      </c>
      <c r="C5927" s="31">
        <v>16.332816465166569</v>
      </c>
      <c r="D5927" s="31">
        <v>-16.443608385676846</v>
      </c>
      <c r="E5927" s="31">
        <v>-15.936916637247149</v>
      </c>
      <c r="F5927" s="31">
        <v>-15.415024136364567</v>
      </c>
      <c r="G5927" s="31">
        <v>-14.877474860455504</v>
      </c>
      <c r="H5927" s="31">
        <v>202.74570364589187</v>
      </c>
      <c r="I5927" s="31">
        <v>56.463529420034625</v>
      </c>
      <c r="J5927" s="31">
        <v>-13.166118471840962</v>
      </c>
      <c r="K5927" s="31">
        <v>-12.561102025996192</v>
      </c>
      <c r="L5927" s="31">
        <v>-11.937935086776077</v>
      </c>
      <c r="M5927" s="31">
        <v>-11.296073139379359</v>
      </c>
      <c r="N5927" s="31">
        <v>145.75845578905748</v>
      </c>
      <c r="O5927" s="31">
        <v>-9.9540039935675644</v>
      </c>
      <c r="P5927" s="31">
        <v>-9.2526241133745923</v>
      </c>
      <c r="Q5927" s="31">
        <v>-8.53020283677583</v>
      </c>
      <c r="R5927" s="31">
        <v>-7.7861089218791051</v>
      </c>
      <c r="S5927" s="31">
        <v>-7.0196921895354771</v>
      </c>
      <c r="T5927" s="31">
        <v>-6.2302829552215417</v>
      </c>
      <c r="U5927" s="31">
        <v>-5.4171914438781874</v>
      </c>
      <c r="V5927" s="31">
        <v>-4.5797071871945336</v>
      </c>
      <c r="W5927" s="31">
        <v>-3.71709840281037</v>
      </c>
      <c r="X5927" s="31">
        <v>-2.8286113548946807</v>
      </c>
      <c r="Y5927" s="31">
        <v>-1.9134696955415214</v>
      </c>
      <c r="Z5927" s="31">
        <v>-0.970873786407767</v>
      </c>
    </row>
    <row r="5928" spans="2:26" x14ac:dyDescent="0.2">
      <c r="B5928">
        <v>5812</v>
      </c>
      <c r="C5928" s="31">
        <v>44.546596261907609</v>
      </c>
      <c r="D5928" s="31">
        <v>-16.443608385676846</v>
      </c>
      <c r="E5928" s="31">
        <v>-15.936916637247149</v>
      </c>
      <c r="F5928" s="31">
        <v>52.996795255590236</v>
      </c>
      <c r="G5928" s="31">
        <v>29.474786021272006</v>
      </c>
      <c r="H5928" s="31">
        <v>5.8476035486484195</v>
      </c>
      <c r="I5928" s="31">
        <v>-13.753513079457244</v>
      </c>
      <c r="J5928" s="31">
        <v>-13.166118471840962</v>
      </c>
      <c r="K5928" s="31">
        <v>-12.561102025996192</v>
      </c>
      <c r="L5928" s="31">
        <v>83.837979437300689</v>
      </c>
      <c r="M5928" s="31">
        <v>-11.296073139379359</v>
      </c>
      <c r="N5928" s="31">
        <v>-10.634955333560741</v>
      </c>
      <c r="O5928" s="31">
        <v>-9.9540039935675644</v>
      </c>
      <c r="P5928" s="31">
        <v>-9.2526241133745923</v>
      </c>
      <c r="Q5928" s="31">
        <v>-8.53020283677583</v>
      </c>
      <c r="R5928" s="31">
        <v>-7.7861089218791051</v>
      </c>
      <c r="S5928" s="31">
        <v>-7.0196921895354771</v>
      </c>
      <c r="T5928" s="31">
        <v>-6.2302829552215417</v>
      </c>
      <c r="U5928" s="31">
        <v>-5.4171914438781874</v>
      </c>
      <c r="V5928" s="31">
        <v>-4.5797071871945336</v>
      </c>
      <c r="W5928" s="31">
        <v>-3.71709840281037</v>
      </c>
      <c r="X5928" s="31">
        <v>-2.8286113548946807</v>
      </c>
      <c r="Y5928" s="31">
        <v>-1.9134696955415214</v>
      </c>
      <c r="Z5928" s="31">
        <v>-0.970873786407767</v>
      </c>
    </row>
    <row r="5929" spans="2:26" x14ac:dyDescent="0.2">
      <c r="B5929">
        <v>5813</v>
      </c>
      <c r="C5929" s="31">
        <v>-16.935542122016354</v>
      </c>
      <c r="D5929" s="31">
        <v>199.49453281289138</v>
      </c>
      <c r="E5929" s="31">
        <v>15.193341719673228</v>
      </c>
      <c r="F5929" s="31">
        <v>-15.415024136364567</v>
      </c>
      <c r="G5929" s="31">
        <v>-14.877474860455504</v>
      </c>
      <c r="H5929" s="31">
        <v>-14.323799106269169</v>
      </c>
      <c r="I5929" s="31">
        <v>-13.753513079457244</v>
      </c>
      <c r="J5929" s="31">
        <v>-13.166118471840962</v>
      </c>
      <c r="K5929" s="31">
        <v>37.435279639098432</v>
      </c>
      <c r="L5929" s="31">
        <v>189.54500234013491</v>
      </c>
      <c r="M5929" s="31">
        <v>-11.296073139379359</v>
      </c>
      <c r="N5929" s="31">
        <v>-10.634955333560741</v>
      </c>
      <c r="O5929" s="31">
        <v>-9.9540039935675644</v>
      </c>
      <c r="P5929" s="31">
        <v>-9.2526241133745923</v>
      </c>
      <c r="Q5929" s="31">
        <v>-8.53020283677583</v>
      </c>
      <c r="R5929" s="31">
        <v>121.57444731255475</v>
      </c>
      <c r="S5929" s="31">
        <v>-7.0196921895354771</v>
      </c>
      <c r="T5929" s="31">
        <v>-6.2302829552215417</v>
      </c>
      <c r="U5929" s="31">
        <v>-5.4171914438781874</v>
      </c>
      <c r="V5929" s="31">
        <v>-4.5797071871945336</v>
      </c>
      <c r="W5929" s="31">
        <v>-3.71709840281037</v>
      </c>
      <c r="X5929" s="31">
        <v>-2.8286113548946807</v>
      </c>
      <c r="Y5929" s="31">
        <v>-1.9134696955415214</v>
      </c>
      <c r="Z5929" s="31">
        <v>-0.970873786407767</v>
      </c>
    </row>
    <row r="5930" spans="2:26" x14ac:dyDescent="0.2">
      <c r="B5930">
        <v>5814</v>
      </c>
      <c r="C5930" s="31">
        <v>41.808405140811267</v>
      </c>
      <c r="D5930" s="31">
        <v>-16.443608385676846</v>
      </c>
      <c r="E5930" s="31">
        <v>121.33714806727269</v>
      </c>
      <c r="F5930" s="31">
        <v>-15.415024136364567</v>
      </c>
      <c r="G5930" s="31">
        <v>-14.877474860455504</v>
      </c>
      <c r="H5930" s="31">
        <v>-14.323799106269169</v>
      </c>
      <c r="I5930" s="31">
        <v>-13.753513079457244</v>
      </c>
      <c r="J5930" s="31">
        <v>48.044387768277403</v>
      </c>
      <c r="K5930" s="31">
        <v>-12.561102025996192</v>
      </c>
      <c r="L5930" s="31">
        <v>-11.937935086776077</v>
      </c>
      <c r="M5930" s="31">
        <v>-11.296073139379359</v>
      </c>
      <c r="N5930" s="31">
        <v>117.63096350643117</v>
      </c>
      <c r="O5930" s="31">
        <v>-9.9540039935675644</v>
      </c>
      <c r="P5930" s="31">
        <v>-9.2526241133745923</v>
      </c>
      <c r="Q5930" s="31">
        <v>-8.53020283677583</v>
      </c>
      <c r="R5930" s="31">
        <v>-7.7861089218791051</v>
      </c>
      <c r="S5930" s="31">
        <v>-7.0196921895354771</v>
      </c>
      <c r="T5930" s="31">
        <v>-6.2302829552215417</v>
      </c>
      <c r="U5930" s="31">
        <v>-5.4171914438781874</v>
      </c>
      <c r="V5930" s="31">
        <v>-4.5797071871945336</v>
      </c>
      <c r="W5930" s="31">
        <v>-3.71709840281037</v>
      </c>
      <c r="X5930" s="31">
        <v>-2.8286113548946807</v>
      </c>
      <c r="Y5930" s="31">
        <v>-1.9134696955415214</v>
      </c>
      <c r="Z5930" s="31">
        <v>-0.970873786407767</v>
      </c>
    </row>
    <row r="5931" spans="2:26" x14ac:dyDescent="0.2">
      <c r="B5931">
        <v>5815</v>
      </c>
      <c r="C5931" s="31">
        <v>-16.935542122016354</v>
      </c>
      <c r="D5931" s="31">
        <v>102.80850296490566</v>
      </c>
      <c r="E5931" s="31">
        <v>-15.936916637247149</v>
      </c>
      <c r="F5931" s="31">
        <v>-15.415024136364567</v>
      </c>
      <c r="G5931" s="31">
        <v>-14.877474860455504</v>
      </c>
      <c r="H5931" s="31">
        <v>151.64480049687737</v>
      </c>
      <c r="I5931" s="31">
        <v>-13.753513079457244</v>
      </c>
      <c r="J5931" s="31">
        <v>-13.166118471840962</v>
      </c>
      <c r="K5931" s="31">
        <v>-12.561102025996192</v>
      </c>
      <c r="L5931" s="31">
        <v>-11.937935086776077</v>
      </c>
      <c r="M5931" s="31">
        <v>-11.296073139379359</v>
      </c>
      <c r="N5931" s="31">
        <v>-10.634955333560741</v>
      </c>
      <c r="O5931" s="31">
        <v>-9.9540039935675644</v>
      </c>
      <c r="P5931" s="31">
        <v>-9.2526241133745923</v>
      </c>
      <c r="Q5931" s="31">
        <v>-8.53020283677583</v>
      </c>
      <c r="R5931" s="31">
        <v>-7.7861089218791051</v>
      </c>
      <c r="S5931" s="31">
        <v>-7.0196921895354771</v>
      </c>
      <c r="T5931" s="31">
        <v>-6.2302829552215417</v>
      </c>
      <c r="U5931" s="31">
        <v>-5.4171914438781874</v>
      </c>
      <c r="V5931" s="31">
        <v>-4.5797071871945336</v>
      </c>
      <c r="W5931" s="31">
        <v>-3.71709840281037</v>
      </c>
      <c r="X5931" s="31">
        <v>-2.8286113548946807</v>
      </c>
      <c r="Y5931" s="31">
        <v>-1.9134696955415214</v>
      </c>
      <c r="Z5931" s="31">
        <v>31.37531216944577</v>
      </c>
    </row>
    <row r="5932" spans="2:26" x14ac:dyDescent="0.2">
      <c r="B5932">
        <v>5816</v>
      </c>
      <c r="C5932" s="31">
        <v>38.840409069485403</v>
      </c>
      <c r="D5932" s="31">
        <v>101.81418212894198</v>
      </c>
      <c r="E5932" s="31">
        <v>-15.936916637247149</v>
      </c>
      <c r="F5932" s="31">
        <v>-15.415024136364567</v>
      </c>
      <c r="G5932" s="31">
        <v>-14.877474860455504</v>
      </c>
      <c r="H5932" s="31">
        <v>-14.323799106269169</v>
      </c>
      <c r="I5932" s="31">
        <v>-13.753513079457244</v>
      </c>
      <c r="J5932" s="31">
        <v>-13.166118471840962</v>
      </c>
      <c r="K5932" s="31">
        <v>-12.561102025996192</v>
      </c>
      <c r="L5932" s="31">
        <v>-11.937935086776077</v>
      </c>
      <c r="M5932" s="31">
        <v>-11.296073139379359</v>
      </c>
      <c r="N5932" s="31">
        <v>85.768022807779133</v>
      </c>
      <c r="O5932" s="31">
        <v>-9.9540039935675644</v>
      </c>
      <c r="P5932" s="31">
        <v>34.186032852683013</v>
      </c>
      <c r="Q5932" s="31">
        <v>-8.53020283677583</v>
      </c>
      <c r="R5932" s="31">
        <v>-7.7861089218791051</v>
      </c>
      <c r="S5932" s="31">
        <v>30.871829652877548</v>
      </c>
      <c r="T5932" s="31">
        <v>-6.2302829552215417</v>
      </c>
      <c r="U5932" s="31">
        <v>-5.4171914438781874</v>
      </c>
      <c r="V5932" s="31">
        <v>-4.5797071871945336</v>
      </c>
      <c r="W5932" s="31">
        <v>-3.71709840281037</v>
      </c>
      <c r="X5932" s="31">
        <v>30.033058868011636</v>
      </c>
      <c r="Y5932" s="31">
        <v>-1.9134696955415214</v>
      </c>
      <c r="Z5932" s="31">
        <v>-0.970873786407767</v>
      </c>
    </row>
    <row r="5933" spans="2:26" x14ac:dyDescent="0.2">
      <c r="B5933">
        <v>5817</v>
      </c>
      <c r="C5933" s="31">
        <v>55.510341641390362</v>
      </c>
      <c r="D5933" s="31">
        <v>-16.443608385676846</v>
      </c>
      <c r="E5933" s="31">
        <v>-15.936916637247149</v>
      </c>
      <c r="F5933" s="31">
        <v>65.676275375050949</v>
      </c>
      <c r="G5933" s="31">
        <v>-14.877474860455504</v>
      </c>
      <c r="H5933" s="31">
        <v>-14.323799106269169</v>
      </c>
      <c r="I5933" s="31">
        <v>-13.753513079457244</v>
      </c>
      <c r="J5933" s="31">
        <v>-13.166118471840962</v>
      </c>
      <c r="K5933" s="31">
        <v>71.647756680855736</v>
      </c>
      <c r="L5933" s="31">
        <v>-11.937935086776077</v>
      </c>
      <c r="M5933" s="31">
        <v>-11.296073139379359</v>
      </c>
      <c r="N5933" s="31">
        <v>-10.634955333560741</v>
      </c>
      <c r="O5933" s="31">
        <v>-9.9540039935675644</v>
      </c>
      <c r="P5933" s="31">
        <v>-9.2526241133745923</v>
      </c>
      <c r="Q5933" s="31">
        <v>-8.53020283677583</v>
      </c>
      <c r="R5933" s="31">
        <v>-7.7861089218791051</v>
      </c>
      <c r="S5933" s="31">
        <v>-7.0196921895354771</v>
      </c>
      <c r="T5933" s="31">
        <v>-6.2302829552215417</v>
      </c>
      <c r="U5933" s="31">
        <v>-5.4171914438781874</v>
      </c>
      <c r="V5933" s="31">
        <v>-4.5797071871945336</v>
      </c>
      <c r="W5933" s="31">
        <v>-3.71709840281037</v>
      </c>
      <c r="X5933" s="31">
        <v>-2.8286113548946807</v>
      </c>
      <c r="Y5933" s="31">
        <v>-1.9134696955415214</v>
      </c>
      <c r="Z5933" s="31">
        <v>-0.970873786407767</v>
      </c>
    </row>
    <row r="5934" spans="2:26" x14ac:dyDescent="0.2">
      <c r="B5934">
        <v>5818</v>
      </c>
      <c r="C5934" s="31">
        <v>-16.935542122016354</v>
      </c>
      <c r="D5934" s="31">
        <v>-16.443608385676846</v>
      </c>
      <c r="E5934" s="31">
        <v>30.668546501276921</v>
      </c>
      <c r="F5934" s="31">
        <v>-15.415024136364567</v>
      </c>
      <c r="G5934" s="31">
        <v>-14.877474860455504</v>
      </c>
      <c r="H5934" s="31">
        <v>-14.323799106269169</v>
      </c>
      <c r="I5934" s="31">
        <v>-13.753513079457244</v>
      </c>
      <c r="J5934" s="31">
        <v>-13.166118471840962</v>
      </c>
      <c r="K5934" s="31">
        <v>-12.561102025996192</v>
      </c>
      <c r="L5934" s="31">
        <v>-11.937935086776077</v>
      </c>
      <c r="M5934" s="31">
        <v>-11.296073139379359</v>
      </c>
      <c r="N5934" s="31">
        <v>-10.634955333560741</v>
      </c>
      <c r="O5934" s="31">
        <v>-9.9540039935675644</v>
      </c>
      <c r="P5934" s="31">
        <v>45.960297753614128</v>
      </c>
      <c r="Q5934" s="31">
        <v>-8.53020283677583</v>
      </c>
      <c r="R5934" s="31">
        <v>-7.7861089218791051</v>
      </c>
      <c r="S5934" s="31">
        <v>-7.0196921895354771</v>
      </c>
      <c r="T5934" s="31">
        <v>-6.2302829552215417</v>
      </c>
      <c r="U5934" s="31">
        <v>-5.4171914438781874</v>
      </c>
      <c r="V5934" s="31">
        <v>-4.5797071871945336</v>
      </c>
      <c r="W5934" s="31">
        <v>-3.71709840281037</v>
      </c>
      <c r="X5934" s="31">
        <v>-2.8286113548946807</v>
      </c>
      <c r="Y5934" s="31">
        <v>-1.9134696955415214</v>
      </c>
      <c r="Z5934" s="31">
        <v>-0.970873786407767</v>
      </c>
    </row>
    <row r="5935" spans="2:26" x14ac:dyDescent="0.2">
      <c r="B5935">
        <v>5819</v>
      </c>
      <c r="C5935" s="31">
        <v>-16.935542122016354</v>
      </c>
      <c r="D5935" s="31">
        <v>-16.443608385676846</v>
      </c>
      <c r="E5935" s="31">
        <v>6.1286447132673585</v>
      </c>
      <c r="F5935" s="31">
        <v>-15.415024136364567</v>
      </c>
      <c r="G5935" s="31">
        <v>-14.877474860455504</v>
      </c>
      <c r="H5935" s="31">
        <v>-14.323799106269169</v>
      </c>
      <c r="I5935" s="31">
        <v>-13.753513079457244</v>
      </c>
      <c r="J5935" s="31">
        <v>73.633101810498545</v>
      </c>
      <c r="K5935" s="31">
        <v>-12.561102025996192</v>
      </c>
      <c r="L5935" s="31">
        <v>16.876192693880551</v>
      </c>
      <c r="M5935" s="31">
        <v>-11.296073139379359</v>
      </c>
      <c r="N5935" s="31">
        <v>-10.634955333560741</v>
      </c>
      <c r="O5935" s="31">
        <v>-9.9540039935675644</v>
      </c>
      <c r="P5935" s="31">
        <v>101.37232881636432</v>
      </c>
      <c r="Q5935" s="31">
        <v>-8.53020283677583</v>
      </c>
      <c r="R5935" s="31">
        <v>-7.7861089218791051</v>
      </c>
      <c r="S5935" s="31">
        <v>-7.0196921895354771</v>
      </c>
      <c r="T5935" s="31">
        <v>-6.2302829552215417</v>
      </c>
      <c r="U5935" s="31">
        <v>-5.4171914438781874</v>
      </c>
      <c r="V5935" s="31">
        <v>-4.5797071871945336</v>
      </c>
      <c r="W5935" s="31">
        <v>-3.71709840281037</v>
      </c>
      <c r="X5935" s="31">
        <v>-2.8286113548946807</v>
      </c>
      <c r="Y5935" s="31">
        <v>-1.9134696955415214</v>
      </c>
      <c r="Z5935" s="31">
        <v>-0.970873786407767</v>
      </c>
    </row>
    <row r="5936" spans="2:26" x14ac:dyDescent="0.2">
      <c r="B5936">
        <v>5820</v>
      </c>
      <c r="C5936" s="31">
        <v>25.432075001766826</v>
      </c>
      <c r="D5936" s="31">
        <v>47.193752776220251</v>
      </c>
      <c r="E5936" s="31">
        <v>-15.936916637247149</v>
      </c>
      <c r="F5936" s="31">
        <v>-15.415024136364567</v>
      </c>
      <c r="G5936" s="31">
        <v>34.60772331490449</v>
      </c>
      <c r="H5936" s="31">
        <v>-14.323799106269169</v>
      </c>
      <c r="I5936" s="31">
        <v>-13.753513079457244</v>
      </c>
      <c r="J5936" s="31">
        <v>40.31858337634641</v>
      </c>
      <c r="K5936" s="31">
        <v>-12.561102025996192</v>
      </c>
      <c r="L5936" s="31">
        <v>-11.937935086776077</v>
      </c>
      <c r="M5936" s="31">
        <v>-11.296073139379359</v>
      </c>
      <c r="N5936" s="31">
        <v>-10.634955333560741</v>
      </c>
      <c r="O5936" s="31">
        <v>-9.9540039935675644</v>
      </c>
      <c r="P5936" s="31">
        <v>-9.2526241133745923</v>
      </c>
      <c r="Q5936" s="31">
        <v>-8.53020283677583</v>
      </c>
      <c r="R5936" s="31">
        <v>-7.7861089218791051</v>
      </c>
      <c r="S5936" s="31">
        <v>-7.0196921895354771</v>
      </c>
      <c r="T5936" s="31">
        <v>-6.2302829552215417</v>
      </c>
      <c r="U5936" s="31">
        <v>-5.4171914438781874</v>
      </c>
      <c r="V5936" s="31">
        <v>-4.5797071871945336</v>
      </c>
      <c r="W5936" s="31">
        <v>-3.71709840281037</v>
      </c>
      <c r="X5936" s="31">
        <v>-2.8286113548946807</v>
      </c>
      <c r="Y5936" s="31">
        <v>-1.9134696955415214</v>
      </c>
      <c r="Z5936" s="31">
        <v>-0.970873786407767</v>
      </c>
    </row>
    <row r="5937" spans="2:26" x14ac:dyDescent="0.2">
      <c r="B5937">
        <v>5821</v>
      </c>
      <c r="C5937" s="31">
        <v>91.064366196918158</v>
      </c>
      <c r="D5937" s="31">
        <v>-16.443608385676846</v>
      </c>
      <c r="E5937" s="31">
        <v>-15.936916637247149</v>
      </c>
      <c r="F5937" s="31">
        <v>17.977141667542643</v>
      </c>
      <c r="G5937" s="31">
        <v>-14.877474860455504</v>
      </c>
      <c r="H5937" s="31">
        <v>-14.323799106269169</v>
      </c>
      <c r="I5937" s="31">
        <v>-13.753513079457244</v>
      </c>
      <c r="J5937" s="31">
        <v>112.71991893879262</v>
      </c>
      <c r="K5937" s="31">
        <v>-12.561102025996192</v>
      </c>
      <c r="L5937" s="31">
        <v>-11.937935086776077</v>
      </c>
      <c r="M5937" s="31">
        <v>121.69949255819552</v>
      </c>
      <c r="N5937" s="31">
        <v>-10.634955333560741</v>
      </c>
      <c r="O5937" s="31">
        <v>-9.9540039935675644</v>
      </c>
      <c r="P5937" s="31">
        <v>-9.2526241133745923</v>
      </c>
      <c r="Q5937" s="31">
        <v>-8.53020283677583</v>
      </c>
      <c r="R5937" s="31">
        <v>-7.7861089218791051</v>
      </c>
      <c r="S5937" s="31">
        <v>-7.0196921895354771</v>
      </c>
      <c r="T5937" s="31">
        <v>-6.2302829552215417</v>
      </c>
      <c r="U5937" s="31">
        <v>-5.4171914438781874</v>
      </c>
      <c r="V5937" s="31">
        <v>-4.5797071871945336</v>
      </c>
      <c r="W5937" s="31">
        <v>-3.71709840281037</v>
      </c>
      <c r="X5937" s="31">
        <v>-2.8286113548946807</v>
      </c>
      <c r="Y5937" s="31">
        <v>-1.9134696955415214</v>
      </c>
      <c r="Z5937" s="31">
        <v>-0.970873786407767</v>
      </c>
    </row>
    <row r="5938" spans="2:26" x14ac:dyDescent="0.2">
      <c r="B5938">
        <v>5822</v>
      </c>
      <c r="C5938" s="31">
        <v>-16.935542122016354</v>
      </c>
      <c r="D5938" s="31">
        <v>143.33726579947242</v>
      </c>
      <c r="E5938" s="31">
        <v>-15.936916637247149</v>
      </c>
      <c r="F5938" s="31">
        <v>-15.415024136364567</v>
      </c>
      <c r="G5938" s="31">
        <v>-14.877474860455504</v>
      </c>
      <c r="H5938" s="31">
        <v>86.802312641477997</v>
      </c>
      <c r="I5938" s="31">
        <v>-13.753513079457244</v>
      </c>
      <c r="J5938" s="31">
        <v>28.339730112294831</v>
      </c>
      <c r="K5938" s="31">
        <v>-12.561102025996192</v>
      </c>
      <c r="L5938" s="31">
        <v>4.662347270464168</v>
      </c>
      <c r="M5938" s="31">
        <v>28.07229777679597</v>
      </c>
      <c r="N5938" s="31">
        <v>-10.634955333560741</v>
      </c>
      <c r="O5938" s="31">
        <v>-9.9540039935675644</v>
      </c>
      <c r="P5938" s="31">
        <v>-9.2526241133745923</v>
      </c>
      <c r="Q5938" s="31">
        <v>-8.53020283677583</v>
      </c>
      <c r="R5938" s="31">
        <v>-7.7861089218791051</v>
      </c>
      <c r="S5938" s="31">
        <v>-7.0196921895354771</v>
      </c>
      <c r="T5938" s="31">
        <v>-6.2302829552215417</v>
      </c>
      <c r="U5938" s="31">
        <v>-5.4171914438781874</v>
      </c>
      <c r="V5938" s="31">
        <v>-4.5797071871945336</v>
      </c>
      <c r="W5938" s="31">
        <v>32.631328669847612</v>
      </c>
      <c r="X5938" s="31">
        <v>-2.8286113548946807</v>
      </c>
      <c r="Y5938" s="31">
        <v>-1.9134696955415214</v>
      </c>
      <c r="Z5938" s="31">
        <v>-0.970873786407767</v>
      </c>
    </row>
    <row r="5939" spans="2:26" x14ac:dyDescent="0.2">
      <c r="B5939">
        <v>5823</v>
      </c>
      <c r="C5939" s="31">
        <v>-16.935542122016354</v>
      </c>
      <c r="D5939" s="31">
        <v>-16.443608385676846</v>
      </c>
      <c r="E5939" s="31">
        <v>-15.936916637247149</v>
      </c>
      <c r="F5939" s="31">
        <v>-15.415024136364567</v>
      </c>
      <c r="G5939" s="31">
        <v>17.967607933988418</v>
      </c>
      <c r="H5939" s="31">
        <v>159.32830213389431</v>
      </c>
      <c r="I5939" s="31">
        <v>-13.753513079457244</v>
      </c>
      <c r="J5939" s="31">
        <v>-13.166118471840962</v>
      </c>
      <c r="K5939" s="31">
        <v>-12.561102025996192</v>
      </c>
      <c r="L5939" s="31">
        <v>-11.937935086776077</v>
      </c>
      <c r="M5939" s="31">
        <v>-11.296073139379359</v>
      </c>
      <c r="N5939" s="31">
        <v>-10.634955333560741</v>
      </c>
      <c r="O5939" s="31">
        <v>-9.9540039935675644</v>
      </c>
      <c r="P5939" s="31">
        <v>-9.2526241133745923</v>
      </c>
      <c r="Q5939" s="31">
        <v>24.794495872755508</v>
      </c>
      <c r="R5939" s="31">
        <v>-7.7861089218791051</v>
      </c>
      <c r="S5939" s="31">
        <v>40.321271129264822</v>
      </c>
      <c r="T5939" s="31">
        <v>-6.2302829552215417</v>
      </c>
      <c r="U5939" s="31">
        <v>-5.4171914438781874</v>
      </c>
      <c r="V5939" s="31">
        <v>-4.5797071871945336</v>
      </c>
      <c r="W5939" s="31">
        <v>-3.71709840281037</v>
      </c>
      <c r="X5939" s="31">
        <v>-2.8286113548946807</v>
      </c>
      <c r="Y5939" s="31">
        <v>-1.9134696955415214</v>
      </c>
      <c r="Z5939" s="31">
        <v>-0.970873786407767</v>
      </c>
    </row>
    <row r="5940" spans="2:26" x14ac:dyDescent="0.2">
      <c r="B5940">
        <v>5824</v>
      </c>
      <c r="C5940" s="31">
        <v>35.010152210365781</v>
      </c>
      <c r="D5940" s="31">
        <v>-16.443608385676846</v>
      </c>
      <c r="E5940" s="31">
        <v>-15.936916637247149</v>
      </c>
      <c r="F5940" s="31">
        <v>-15.415024136364567</v>
      </c>
      <c r="G5940" s="31">
        <v>-14.877474860455504</v>
      </c>
      <c r="H5940" s="31">
        <v>-14.323799106269169</v>
      </c>
      <c r="I5940" s="31">
        <v>-13.753513079457244</v>
      </c>
      <c r="J5940" s="31">
        <v>-13.166118471840962</v>
      </c>
      <c r="K5940" s="31">
        <v>-12.561102025996192</v>
      </c>
      <c r="L5940" s="31">
        <v>27.693287185495855</v>
      </c>
      <c r="M5940" s="31">
        <v>125.61525126401834</v>
      </c>
      <c r="N5940" s="31">
        <v>-10.634955333560741</v>
      </c>
      <c r="O5940" s="31">
        <v>77.249823209421351</v>
      </c>
      <c r="P5940" s="31">
        <v>59.176264351391893</v>
      </c>
      <c r="Q5940" s="31">
        <v>-8.53020283677583</v>
      </c>
      <c r="R5940" s="31">
        <v>-7.7861089218791051</v>
      </c>
      <c r="S5940" s="31">
        <v>-7.0196921895354771</v>
      </c>
      <c r="T5940" s="31">
        <v>-6.2302829552215417</v>
      </c>
      <c r="U5940" s="31">
        <v>-5.4171914438781874</v>
      </c>
      <c r="V5940" s="31">
        <v>-4.5797071871945336</v>
      </c>
      <c r="W5940" s="31">
        <v>-3.71709840281037</v>
      </c>
      <c r="X5940" s="31">
        <v>-2.8286113548946807</v>
      </c>
      <c r="Y5940" s="31">
        <v>-1.9134696955415214</v>
      </c>
      <c r="Z5940" s="31">
        <v>-0.970873786407767</v>
      </c>
    </row>
    <row r="5941" spans="2:26" x14ac:dyDescent="0.2">
      <c r="B5941">
        <v>5825</v>
      </c>
      <c r="C5941" s="31">
        <v>-16.935542122016354</v>
      </c>
      <c r="D5941" s="31">
        <v>354.6658942247322</v>
      </c>
      <c r="E5941" s="31">
        <v>40.130292484451232</v>
      </c>
      <c r="F5941" s="31">
        <v>-15.415024136364567</v>
      </c>
      <c r="G5941" s="31">
        <v>94.594213992633044</v>
      </c>
      <c r="H5941" s="31">
        <v>-14.323799106269169</v>
      </c>
      <c r="I5941" s="31">
        <v>36.985273982293982</v>
      </c>
      <c r="J5941" s="31">
        <v>-13.166118471840962</v>
      </c>
      <c r="K5941" s="31">
        <v>-12.561102025996192</v>
      </c>
      <c r="L5941" s="31">
        <v>-11.937935086776077</v>
      </c>
      <c r="M5941" s="31">
        <v>104.97401595454828</v>
      </c>
      <c r="N5941" s="31">
        <v>-10.634955333560741</v>
      </c>
      <c r="O5941" s="31">
        <v>-9.9540039935675644</v>
      </c>
      <c r="P5941" s="31">
        <v>-9.2526241133745923</v>
      </c>
      <c r="Q5941" s="31">
        <v>-8.53020283677583</v>
      </c>
      <c r="R5941" s="31">
        <v>-7.7861089218791051</v>
      </c>
      <c r="S5941" s="31">
        <v>-7.0196921895354771</v>
      </c>
      <c r="T5941" s="31">
        <v>-6.2302829552215417</v>
      </c>
      <c r="U5941" s="31">
        <v>-5.4171914438781874</v>
      </c>
      <c r="V5941" s="31">
        <v>-4.5797071871945336</v>
      </c>
      <c r="W5941" s="31">
        <v>-3.71709840281037</v>
      </c>
      <c r="X5941" s="31">
        <v>-2.8286113548946807</v>
      </c>
      <c r="Y5941" s="31">
        <v>-1.9134696955415214</v>
      </c>
      <c r="Z5941" s="31">
        <v>-0.970873786407767</v>
      </c>
    </row>
    <row r="5942" spans="2:26" x14ac:dyDescent="0.2">
      <c r="B5942">
        <v>5826</v>
      </c>
      <c r="C5942" s="31">
        <v>142.68433583308885</v>
      </c>
      <c r="D5942" s="31">
        <v>206.18947541471331</v>
      </c>
      <c r="E5942" s="31">
        <v>-15.936916637247149</v>
      </c>
      <c r="F5942" s="31">
        <v>90.379851932401053</v>
      </c>
      <c r="G5942" s="31">
        <v>-14.877474860455504</v>
      </c>
      <c r="H5942" s="31">
        <v>27.64681550484784</v>
      </c>
      <c r="I5942" s="31">
        <v>-13.753513079457244</v>
      </c>
      <c r="J5942" s="31">
        <v>-13.166118471840962</v>
      </c>
      <c r="K5942" s="31">
        <v>-12.561102025996192</v>
      </c>
      <c r="L5942" s="31">
        <v>-11.937935086776077</v>
      </c>
      <c r="M5942" s="31">
        <v>-11.296073139379359</v>
      </c>
      <c r="N5942" s="31">
        <v>-10.634955333560741</v>
      </c>
      <c r="O5942" s="31">
        <v>-9.9540039935675644</v>
      </c>
      <c r="P5942" s="31">
        <v>-9.2526241133745923</v>
      </c>
      <c r="Q5942" s="31">
        <v>-8.53020283677583</v>
      </c>
      <c r="R5942" s="31">
        <v>-7.7861089218791051</v>
      </c>
      <c r="S5942" s="31">
        <v>-7.0196921895354771</v>
      </c>
      <c r="T5942" s="31">
        <v>68.211026545351046</v>
      </c>
      <c r="U5942" s="31">
        <v>-5.4171914438781874</v>
      </c>
      <c r="V5942" s="31">
        <v>-4.5797071871945336</v>
      </c>
      <c r="W5942" s="31">
        <v>-3.71709840281037</v>
      </c>
      <c r="X5942" s="31">
        <v>-2.8286113548946807</v>
      </c>
      <c r="Y5942" s="31">
        <v>-1.9134696955415214</v>
      </c>
      <c r="Z5942" s="31">
        <v>-0.970873786407767</v>
      </c>
    </row>
    <row r="5943" spans="2:26" x14ac:dyDescent="0.2">
      <c r="B5943">
        <v>5827</v>
      </c>
      <c r="C5943" s="31">
        <v>-16.935542122016354</v>
      </c>
      <c r="D5943" s="31">
        <v>-16.443608385676846</v>
      </c>
      <c r="E5943" s="31">
        <v>-15.936916637247149</v>
      </c>
      <c r="F5943" s="31">
        <v>-15.415024136364567</v>
      </c>
      <c r="G5943" s="31">
        <v>-14.877474860455504</v>
      </c>
      <c r="H5943" s="31">
        <v>-14.323799106269169</v>
      </c>
      <c r="I5943" s="31">
        <v>-13.753513079457244</v>
      </c>
      <c r="J5943" s="31">
        <v>-13.166118471840962</v>
      </c>
      <c r="K5943" s="31">
        <v>-12.561102025996192</v>
      </c>
      <c r="L5943" s="31">
        <v>-11.937935086776077</v>
      </c>
      <c r="M5943" s="31">
        <v>-11.296073139379359</v>
      </c>
      <c r="N5943" s="31">
        <v>-10.634955333560741</v>
      </c>
      <c r="O5943" s="31">
        <v>-9.9540039935675644</v>
      </c>
      <c r="P5943" s="31">
        <v>-9.2526241133745923</v>
      </c>
      <c r="Q5943" s="31">
        <v>-8.53020283677583</v>
      </c>
      <c r="R5943" s="31">
        <v>51.574950754091027</v>
      </c>
      <c r="S5943" s="31">
        <v>-7.0196921895354771</v>
      </c>
      <c r="T5943" s="31">
        <v>-6.2302829552215417</v>
      </c>
      <c r="U5943" s="31">
        <v>-5.4171914438781874</v>
      </c>
      <c r="V5943" s="31">
        <v>-4.5797071871945336</v>
      </c>
      <c r="W5943" s="31">
        <v>-3.71709840281037</v>
      </c>
      <c r="X5943" s="31">
        <v>-2.8286113548946807</v>
      </c>
      <c r="Y5943" s="31">
        <v>-1.9134696955415214</v>
      </c>
      <c r="Z5943" s="31">
        <v>-0.970873786407767</v>
      </c>
    </row>
    <row r="5944" spans="2:26" x14ac:dyDescent="0.2">
      <c r="B5944">
        <v>5828</v>
      </c>
      <c r="C5944" s="31">
        <v>-16.935542122016354</v>
      </c>
      <c r="D5944" s="31">
        <v>126.48791079634702</v>
      </c>
      <c r="E5944" s="31">
        <v>16.506402470321898</v>
      </c>
      <c r="F5944" s="31">
        <v>49.088933652129171</v>
      </c>
      <c r="G5944" s="31">
        <v>32.38243753954152</v>
      </c>
      <c r="H5944" s="31">
        <v>-14.323799106269169</v>
      </c>
      <c r="I5944" s="31">
        <v>-13.753513079457244</v>
      </c>
      <c r="J5944" s="31">
        <v>-13.166118471840962</v>
      </c>
      <c r="K5944" s="31">
        <v>-12.561102025996192</v>
      </c>
      <c r="L5944" s="31">
        <v>-11.937935086776077</v>
      </c>
      <c r="M5944" s="31">
        <v>82.646542808011134</v>
      </c>
      <c r="N5944" s="31">
        <v>-10.634955333560741</v>
      </c>
      <c r="O5944" s="31">
        <v>-9.9540039935675644</v>
      </c>
      <c r="P5944" s="31">
        <v>-9.2526241133745923</v>
      </c>
      <c r="Q5944" s="31">
        <v>-8.53020283677583</v>
      </c>
      <c r="R5944" s="31">
        <v>-7.7861089218791051</v>
      </c>
      <c r="S5944" s="31">
        <v>-7.0196921895354771</v>
      </c>
      <c r="T5944" s="31">
        <v>-6.2302829552215417</v>
      </c>
      <c r="U5944" s="31">
        <v>-5.4171914438781874</v>
      </c>
      <c r="V5944" s="31">
        <v>-4.5797071871945336</v>
      </c>
      <c r="W5944" s="31">
        <v>-3.71709840281037</v>
      </c>
      <c r="X5944" s="31">
        <v>-2.8286113548946807</v>
      </c>
      <c r="Y5944" s="31">
        <v>-1.9134696955415214</v>
      </c>
      <c r="Z5944" s="31">
        <v>-0.970873786407767</v>
      </c>
    </row>
    <row r="5945" spans="2:26" x14ac:dyDescent="0.2">
      <c r="B5945">
        <v>5829</v>
      </c>
      <c r="C5945" s="31">
        <v>35.064771743562595</v>
      </c>
      <c r="D5945" s="31">
        <v>63.058235409327651</v>
      </c>
      <c r="E5945" s="31">
        <v>-15.936916637247149</v>
      </c>
      <c r="F5945" s="31">
        <v>-15.415024136364567</v>
      </c>
      <c r="G5945" s="31">
        <v>-14.877474860455504</v>
      </c>
      <c r="H5945" s="31">
        <v>-14.323799106269169</v>
      </c>
      <c r="I5945" s="31">
        <v>10.841497698761067</v>
      </c>
      <c r="J5945" s="31">
        <v>-13.166118471840962</v>
      </c>
      <c r="K5945" s="31">
        <v>-12.561102025996192</v>
      </c>
      <c r="L5945" s="31">
        <v>60.27306996609984</v>
      </c>
      <c r="M5945" s="31">
        <v>-11.296073139379359</v>
      </c>
      <c r="N5945" s="31">
        <v>-10.634955333560741</v>
      </c>
      <c r="O5945" s="31">
        <v>-9.9540039935675644</v>
      </c>
      <c r="P5945" s="31">
        <v>-9.2526241133745923</v>
      </c>
      <c r="Q5945" s="31">
        <v>-8.53020283677583</v>
      </c>
      <c r="R5945" s="31">
        <v>-7.7861089218791051</v>
      </c>
      <c r="S5945" s="31">
        <v>-7.0196921895354771</v>
      </c>
      <c r="T5945" s="31">
        <v>-6.2302829552215417</v>
      </c>
      <c r="U5945" s="31">
        <v>-5.4171914438781874</v>
      </c>
      <c r="V5945" s="31">
        <v>-4.5797071871945336</v>
      </c>
      <c r="W5945" s="31">
        <v>-3.71709840281037</v>
      </c>
      <c r="X5945" s="31">
        <v>-2.8286113548946807</v>
      </c>
      <c r="Y5945" s="31">
        <v>-1.9134696955415214</v>
      </c>
      <c r="Z5945" s="31">
        <v>-0.970873786407767</v>
      </c>
    </row>
    <row r="5946" spans="2:26" x14ac:dyDescent="0.2">
      <c r="B5946">
        <v>5830</v>
      </c>
      <c r="C5946" s="31">
        <v>-16.935542122016354</v>
      </c>
      <c r="D5946" s="31">
        <v>118.17309769709077</v>
      </c>
      <c r="E5946" s="31">
        <v>-15.936916637247149</v>
      </c>
      <c r="F5946" s="31">
        <v>37.55967558364204</v>
      </c>
      <c r="G5946" s="31">
        <v>141.03780664787843</v>
      </c>
      <c r="H5946" s="31">
        <v>89.406728935597286</v>
      </c>
      <c r="I5946" s="31">
        <v>-13.753513079457244</v>
      </c>
      <c r="J5946" s="31">
        <v>62.17818968853296</v>
      </c>
      <c r="K5946" s="31">
        <v>-12.561102025996192</v>
      </c>
      <c r="L5946" s="31">
        <v>-11.937935086776077</v>
      </c>
      <c r="M5946" s="31">
        <v>60.836268625422086</v>
      </c>
      <c r="N5946" s="31">
        <v>-10.634955333560741</v>
      </c>
      <c r="O5946" s="31">
        <v>-9.9540039935675644</v>
      </c>
      <c r="P5946" s="31">
        <v>-9.2526241133745923</v>
      </c>
      <c r="Q5946" s="31">
        <v>-8.53020283677583</v>
      </c>
      <c r="R5946" s="31">
        <v>-7.7861089218791051</v>
      </c>
      <c r="S5946" s="31">
        <v>-7.0196921895354771</v>
      </c>
      <c r="T5946" s="31">
        <v>-6.2302829552215417</v>
      </c>
      <c r="U5946" s="31">
        <v>-5.4171914438781874</v>
      </c>
      <c r="V5946" s="31">
        <v>-4.5797071871945336</v>
      </c>
      <c r="W5946" s="31">
        <v>-3.71709840281037</v>
      </c>
      <c r="X5946" s="31">
        <v>-2.8286113548946807</v>
      </c>
      <c r="Y5946" s="31">
        <v>-1.9134696955415214</v>
      </c>
      <c r="Z5946" s="31">
        <v>-0.970873786407767</v>
      </c>
    </row>
    <row r="5947" spans="2:26" x14ac:dyDescent="0.2">
      <c r="B5947">
        <v>5831</v>
      </c>
      <c r="C5947" s="31">
        <v>-16.935542122016354</v>
      </c>
      <c r="D5947" s="31">
        <v>52.63941915604574</v>
      </c>
      <c r="E5947" s="31">
        <v>57.539032543345336</v>
      </c>
      <c r="F5947" s="31">
        <v>-15.415024136364567</v>
      </c>
      <c r="G5947" s="31">
        <v>-14.877474860455504</v>
      </c>
      <c r="H5947" s="31">
        <v>-14.323799106269169</v>
      </c>
      <c r="I5947" s="31">
        <v>-13.753513079457244</v>
      </c>
      <c r="J5947" s="31">
        <v>-13.166118471840962</v>
      </c>
      <c r="K5947" s="31">
        <v>-12.561102025996192</v>
      </c>
      <c r="L5947" s="31">
        <v>32.949831536068046</v>
      </c>
      <c r="M5947" s="31">
        <v>-11.296073139379359</v>
      </c>
      <c r="N5947" s="31">
        <v>-10.634955333560741</v>
      </c>
      <c r="O5947" s="31">
        <v>-9.9540039935675644</v>
      </c>
      <c r="P5947" s="31">
        <v>-9.2526241133745923</v>
      </c>
      <c r="Q5947" s="31">
        <v>-8.53020283677583</v>
      </c>
      <c r="R5947" s="31">
        <v>-7.7861089218791051</v>
      </c>
      <c r="S5947" s="31">
        <v>-7.0196921895354771</v>
      </c>
      <c r="T5947" s="31">
        <v>-6.2302829552215417</v>
      </c>
      <c r="U5947" s="31">
        <v>-5.4171914438781874</v>
      </c>
      <c r="V5947" s="31">
        <v>-4.5797071871945336</v>
      </c>
      <c r="W5947" s="31">
        <v>-3.71709840281037</v>
      </c>
      <c r="X5947" s="31">
        <v>-2.8286113548946807</v>
      </c>
      <c r="Y5947" s="31">
        <v>-1.9134696955415214</v>
      </c>
      <c r="Z5947" s="31">
        <v>-0.970873786407767</v>
      </c>
    </row>
    <row r="5948" spans="2:26" x14ac:dyDescent="0.2">
      <c r="B5948">
        <v>5832</v>
      </c>
      <c r="C5948" s="31">
        <v>-16.935542122016354</v>
      </c>
      <c r="D5948" s="31">
        <v>-16.443608385676846</v>
      </c>
      <c r="E5948" s="31">
        <v>67.260999227977692</v>
      </c>
      <c r="F5948" s="31">
        <v>28.957105637533257</v>
      </c>
      <c r="G5948" s="31">
        <v>-14.877474860455504</v>
      </c>
      <c r="H5948" s="31">
        <v>-14.323799106269169</v>
      </c>
      <c r="I5948" s="31">
        <v>-13.753513079457244</v>
      </c>
      <c r="J5948" s="31">
        <v>-13.166118471840962</v>
      </c>
      <c r="K5948" s="31">
        <v>-12.561102025996192</v>
      </c>
      <c r="L5948" s="31">
        <v>95.006194429017896</v>
      </c>
      <c r="M5948" s="31">
        <v>-11.296073139379359</v>
      </c>
      <c r="N5948" s="31">
        <v>-10.634955333560741</v>
      </c>
      <c r="O5948" s="31">
        <v>-9.9540039935675644</v>
      </c>
      <c r="P5948" s="31">
        <v>-9.2526241133745923</v>
      </c>
      <c r="Q5948" s="31">
        <v>-8.53020283677583</v>
      </c>
      <c r="R5948" s="31">
        <v>-7.7861089218791051</v>
      </c>
      <c r="S5948" s="31">
        <v>-7.0196921895354771</v>
      </c>
      <c r="T5948" s="31">
        <v>-6.2302829552215417</v>
      </c>
      <c r="U5948" s="31">
        <v>-5.4171914438781874</v>
      </c>
      <c r="V5948" s="31">
        <v>-4.5797071871945336</v>
      </c>
      <c r="W5948" s="31">
        <v>-3.71709840281037</v>
      </c>
      <c r="X5948" s="31">
        <v>-2.8286113548946807</v>
      </c>
      <c r="Y5948" s="31">
        <v>-1.9134696955415214</v>
      </c>
      <c r="Z5948" s="31">
        <v>-0.970873786407767</v>
      </c>
    </row>
    <row r="5949" spans="2:26" x14ac:dyDescent="0.2">
      <c r="B5949">
        <v>5833</v>
      </c>
      <c r="C5949" s="31">
        <v>46.596729353519564</v>
      </c>
      <c r="D5949" s="31">
        <v>-16.443608385676846</v>
      </c>
      <c r="E5949" s="31">
        <v>32.909131253192946</v>
      </c>
      <c r="F5949" s="31">
        <v>28.17495344495315</v>
      </c>
      <c r="G5949" s="31">
        <v>-14.877474860455504</v>
      </c>
      <c r="H5949" s="31">
        <v>-14.323799106269169</v>
      </c>
      <c r="I5949" s="31">
        <v>-13.753513079457244</v>
      </c>
      <c r="J5949" s="31">
        <v>-13.166118471840962</v>
      </c>
      <c r="K5949" s="31">
        <v>-12.561102025996192</v>
      </c>
      <c r="L5949" s="31">
        <v>-11.937935086776077</v>
      </c>
      <c r="M5949" s="31">
        <v>-11.296073139379359</v>
      </c>
      <c r="N5949" s="31">
        <v>-10.634955333560741</v>
      </c>
      <c r="O5949" s="31">
        <v>-9.9540039935675644</v>
      </c>
      <c r="P5949" s="31">
        <v>-9.2526241133745923</v>
      </c>
      <c r="Q5949" s="31">
        <v>-8.53020283677583</v>
      </c>
      <c r="R5949" s="31">
        <v>41.489498498096587</v>
      </c>
      <c r="S5949" s="31">
        <v>-7.0196921895354771</v>
      </c>
      <c r="T5949" s="31">
        <v>-6.2302829552215417</v>
      </c>
      <c r="U5949" s="31">
        <v>-5.4171914438781874</v>
      </c>
      <c r="V5949" s="31">
        <v>-4.5797071871945336</v>
      </c>
      <c r="W5949" s="31">
        <v>-3.71709840281037</v>
      </c>
      <c r="X5949" s="31">
        <v>-2.8286113548946807</v>
      </c>
      <c r="Y5949" s="31">
        <v>-1.9134696955415214</v>
      </c>
      <c r="Z5949" s="31">
        <v>-0.970873786407767</v>
      </c>
    </row>
    <row r="5950" spans="2:26" x14ac:dyDescent="0.2">
      <c r="B5950">
        <v>5834</v>
      </c>
      <c r="C5950" s="31">
        <v>-16.935542122016354</v>
      </c>
      <c r="D5950" s="31">
        <v>-16.443608385676846</v>
      </c>
      <c r="E5950" s="31">
        <v>-15.936916637247149</v>
      </c>
      <c r="F5950" s="31">
        <v>-15.415024136364567</v>
      </c>
      <c r="G5950" s="31">
        <v>12.786442366809833</v>
      </c>
      <c r="H5950" s="31">
        <v>-14.323799106269169</v>
      </c>
      <c r="I5950" s="31">
        <v>-13.753513079457244</v>
      </c>
      <c r="J5950" s="31">
        <v>13.389242134244135</v>
      </c>
      <c r="K5950" s="31">
        <v>-12.561102025996192</v>
      </c>
      <c r="L5950" s="31">
        <v>-11.937935086776077</v>
      </c>
      <c r="M5950" s="31">
        <v>-11.296073139379359</v>
      </c>
      <c r="N5950" s="31">
        <v>-10.634955333560741</v>
      </c>
      <c r="O5950" s="31">
        <v>-9.9540039935675644</v>
      </c>
      <c r="P5950" s="31">
        <v>-9.2526241133745923</v>
      </c>
      <c r="Q5950" s="31">
        <v>101.82740679045719</v>
      </c>
      <c r="R5950" s="31">
        <v>-7.7861089218791051</v>
      </c>
      <c r="S5950" s="31">
        <v>-7.0196921895354771</v>
      </c>
      <c r="T5950" s="31">
        <v>-6.2302829552215417</v>
      </c>
      <c r="U5950" s="31">
        <v>-5.4171914438781874</v>
      </c>
      <c r="V5950" s="31">
        <v>-4.5797071871945336</v>
      </c>
      <c r="W5950" s="31">
        <v>143.29014860946302</v>
      </c>
      <c r="X5950" s="31">
        <v>-2.8286113548946807</v>
      </c>
      <c r="Y5950" s="31">
        <v>-1.9134696955415214</v>
      </c>
      <c r="Z5950" s="31">
        <v>-0.970873786407767</v>
      </c>
    </row>
    <row r="5951" spans="2:26" x14ac:dyDescent="0.2">
      <c r="B5951">
        <v>5835</v>
      </c>
      <c r="C5951" s="31">
        <v>-16.935542122016354</v>
      </c>
      <c r="D5951" s="31">
        <v>-16.443608385676846</v>
      </c>
      <c r="E5951" s="31">
        <v>177.54787992271375</v>
      </c>
      <c r="F5951" s="31">
        <v>18.208038463362676</v>
      </c>
      <c r="G5951" s="31">
        <v>-14.877474860455504</v>
      </c>
      <c r="H5951" s="31">
        <v>-14.323799106269169</v>
      </c>
      <c r="I5951" s="31">
        <v>-13.753513079457244</v>
      </c>
      <c r="J5951" s="31">
        <v>-13.166118471840962</v>
      </c>
      <c r="K5951" s="31">
        <v>-12.561102025996192</v>
      </c>
      <c r="L5951" s="31">
        <v>-11.937935086776077</v>
      </c>
      <c r="M5951" s="31">
        <v>-11.296073139379359</v>
      </c>
      <c r="N5951" s="31">
        <v>-10.634955333560741</v>
      </c>
      <c r="O5951" s="31">
        <v>-9.9540039935675644</v>
      </c>
      <c r="P5951" s="31">
        <v>-9.2526241133745923</v>
      </c>
      <c r="Q5951" s="31">
        <v>-8.53020283677583</v>
      </c>
      <c r="R5951" s="31">
        <v>-7.7861089218791051</v>
      </c>
      <c r="S5951" s="31">
        <v>-7.0196921895354771</v>
      </c>
      <c r="T5951" s="31">
        <v>-6.2302829552215417</v>
      </c>
      <c r="U5951" s="31">
        <v>-5.4171914438781874</v>
      </c>
      <c r="V5951" s="31">
        <v>-4.5797071871945336</v>
      </c>
      <c r="W5951" s="31">
        <v>-3.71709840281037</v>
      </c>
      <c r="X5951" s="31">
        <v>-2.8286113548946807</v>
      </c>
      <c r="Y5951" s="31">
        <v>-1.9134696955415214</v>
      </c>
      <c r="Z5951" s="31">
        <v>-0.970873786407767</v>
      </c>
    </row>
    <row r="5952" spans="2:26" x14ac:dyDescent="0.2">
      <c r="B5952">
        <v>5836</v>
      </c>
      <c r="C5952" s="31">
        <v>260.65998243509534</v>
      </c>
      <c r="D5952" s="31">
        <v>-16.443608385676846</v>
      </c>
      <c r="E5952" s="31">
        <v>-15.936916637247149</v>
      </c>
      <c r="F5952" s="31">
        <v>144.78847165858261</v>
      </c>
      <c r="G5952" s="31">
        <v>-14.877474860455504</v>
      </c>
      <c r="H5952" s="31">
        <v>-14.323799106269169</v>
      </c>
      <c r="I5952" s="31">
        <v>17.93405843955841</v>
      </c>
      <c r="J5952" s="31">
        <v>108.56610612607456</v>
      </c>
      <c r="K5952" s="31">
        <v>71.903930427427724</v>
      </c>
      <c r="L5952" s="31">
        <v>-11.937935086776077</v>
      </c>
      <c r="M5952" s="31">
        <v>-11.296073139379359</v>
      </c>
      <c r="N5952" s="31">
        <v>-10.634955333560741</v>
      </c>
      <c r="O5952" s="31">
        <v>382.56796766137751</v>
      </c>
      <c r="P5952" s="31">
        <v>28.315657989488056</v>
      </c>
      <c r="Q5952" s="31">
        <v>-8.53020283677583</v>
      </c>
      <c r="R5952" s="31">
        <v>-7.7861089218791051</v>
      </c>
      <c r="S5952" s="31">
        <v>-7.0196921895354771</v>
      </c>
      <c r="T5952" s="31">
        <v>-6.2302829552215417</v>
      </c>
      <c r="U5952" s="31">
        <v>-5.4171914438781874</v>
      </c>
      <c r="V5952" s="31">
        <v>-4.5797071871945336</v>
      </c>
      <c r="W5952" s="31">
        <v>-3.71709840281037</v>
      </c>
      <c r="X5952" s="31">
        <v>-2.8286113548946807</v>
      </c>
      <c r="Y5952" s="31">
        <v>-1.9134696955415214</v>
      </c>
      <c r="Z5952" s="31">
        <v>-0.970873786407767</v>
      </c>
    </row>
    <row r="5953" spans="2:26" x14ac:dyDescent="0.2">
      <c r="B5953">
        <v>5837</v>
      </c>
      <c r="C5953" s="31">
        <v>-16.935542122016354</v>
      </c>
      <c r="D5953" s="31">
        <v>94.58540809091707</v>
      </c>
      <c r="E5953" s="31">
        <v>-15.936916637247149</v>
      </c>
      <c r="F5953" s="31">
        <v>89.556389027616618</v>
      </c>
      <c r="G5953" s="31">
        <v>-14.877474860455504</v>
      </c>
      <c r="H5953" s="31">
        <v>20.790033632302137</v>
      </c>
      <c r="I5953" s="31">
        <v>-13.753513079457244</v>
      </c>
      <c r="J5953" s="31">
        <v>-13.166118471840962</v>
      </c>
      <c r="K5953" s="31">
        <v>-12.561102025996192</v>
      </c>
      <c r="L5953" s="31">
        <v>-11.937935086776077</v>
      </c>
      <c r="M5953" s="31">
        <v>-11.296073139379359</v>
      </c>
      <c r="N5953" s="31">
        <v>-10.634955333560741</v>
      </c>
      <c r="O5953" s="31">
        <v>-9.9540039935675644</v>
      </c>
      <c r="P5953" s="31">
        <v>-9.2526241133745923</v>
      </c>
      <c r="Q5953" s="31">
        <v>-8.53020283677583</v>
      </c>
      <c r="R5953" s="31">
        <v>-7.7861089218791051</v>
      </c>
      <c r="S5953" s="31">
        <v>34.03866680124522</v>
      </c>
      <c r="T5953" s="31">
        <v>-6.2302829552215417</v>
      </c>
      <c r="U5953" s="31">
        <v>-5.4171914438781874</v>
      </c>
      <c r="V5953" s="31">
        <v>-4.5797071871945336</v>
      </c>
      <c r="W5953" s="31">
        <v>-3.71709840281037</v>
      </c>
      <c r="X5953" s="31">
        <v>-2.8286113548946807</v>
      </c>
      <c r="Y5953" s="31">
        <v>-1.9134696955415214</v>
      </c>
      <c r="Z5953" s="31">
        <v>-0.970873786407767</v>
      </c>
    </row>
    <row r="5954" spans="2:26" x14ac:dyDescent="0.2">
      <c r="B5954">
        <v>5838</v>
      </c>
      <c r="C5954" s="31">
        <v>85.45845652359904</v>
      </c>
      <c r="D5954" s="31">
        <v>-16.443608385676846</v>
      </c>
      <c r="E5954" s="31">
        <v>11.316584754722923</v>
      </c>
      <c r="F5954" s="31">
        <v>-15.415024136364567</v>
      </c>
      <c r="G5954" s="31">
        <v>47.874260543174785</v>
      </c>
      <c r="H5954" s="31">
        <v>-14.323799106269169</v>
      </c>
      <c r="I5954" s="31">
        <v>14.57379143406904</v>
      </c>
      <c r="J5954" s="31">
        <v>-13.166118471840962</v>
      </c>
      <c r="K5954" s="31">
        <v>208.95857139026683</v>
      </c>
      <c r="L5954" s="31">
        <v>34.65623891309226</v>
      </c>
      <c r="M5954" s="31">
        <v>-11.296073139379359</v>
      </c>
      <c r="N5954" s="31">
        <v>-10.634955333560741</v>
      </c>
      <c r="O5954" s="31">
        <v>-9.9540039935675644</v>
      </c>
      <c r="P5954" s="31">
        <v>62.947874824227824</v>
      </c>
      <c r="Q5954" s="31">
        <v>-8.53020283677583</v>
      </c>
      <c r="R5954" s="31">
        <v>-7.7861089218791051</v>
      </c>
      <c r="S5954" s="31">
        <v>-7.0196921895354771</v>
      </c>
      <c r="T5954" s="31">
        <v>-6.2302829552215417</v>
      </c>
      <c r="U5954" s="31">
        <v>-5.4171914438781874</v>
      </c>
      <c r="V5954" s="31">
        <v>-4.5797071871945336</v>
      </c>
      <c r="W5954" s="31">
        <v>-3.71709840281037</v>
      </c>
      <c r="X5954" s="31">
        <v>-2.8286113548946807</v>
      </c>
      <c r="Y5954" s="31">
        <v>-1.9134696955415214</v>
      </c>
      <c r="Z5954" s="31">
        <v>-0.970873786407767</v>
      </c>
    </row>
    <row r="5955" spans="2:26" x14ac:dyDescent="0.2">
      <c r="B5955">
        <v>5839</v>
      </c>
      <c r="C5955" s="31">
        <v>51.967094529324228</v>
      </c>
      <c r="D5955" s="31">
        <v>-16.443608385676846</v>
      </c>
      <c r="E5955" s="31">
        <v>-15.936916637247149</v>
      </c>
      <c r="F5955" s="31">
        <v>182.32766517563721</v>
      </c>
      <c r="G5955" s="31">
        <v>-14.877474860455504</v>
      </c>
      <c r="H5955" s="31">
        <v>35.888322872187196</v>
      </c>
      <c r="I5955" s="31">
        <v>-13.753513079457244</v>
      </c>
      <c r="J5955" s="31">
        <v>-13.166118471840962</v>
      </c>
      <c r="K5955" s="31">
        <v>-12.561102025996192</v>
      </c>
      <c r="L5955" s="31">
        <v>-11.937935086776077</v>
      </c>
      <c r="M5955" s="31">
        <v>-11.296073139379359</v>
      </c>
      <c r="N5955" s="31">
        <v>-10.634955333560741</v>
      </c>
      <c r="O5955" s="31">
        <v>-9.9540039935675644</v>
      </c>
      <c r="P5955" s="31">
        <v>80.08556779653054</v>
      </c>
      <c r="Q5955" s="31">
        <v>-8.53020283677583</v>
      </c>
      <c r="R5955" s="31">
        <v>22.49321101966596</v>
      </c>
      <c r="S5955" s="31">
        <v>-7.0196921895354771</v>
      </c>
      <c r="T5955" s="31">
        <v>-6.2302829552215417</v>
      </c>
      <c r="U5955" s="31">
        <v>-5.4171914438781874</v>
      </c>
      <c r="V5955" s="31">
        <v>49.980539125575881</v>
      </c>
      <c r="W5955" s="31">
        <v>-3.71709840281037</v>
      </c>
      <c r="X5955" s="31">
        <v>-2.8286113548946807</v>
      </c>
      <c r="Y5955" s="31">
        <v>-1.9134696955415214</v>
      </c>
      <c r="Z5955" s="31">
        <v>-0.970873786407767</v>
      </c>
    </row>
    <row r="5956" spans="2:26" x14ac:dyDescent="0.2">
      <c r="B5956">
        <v>5840</v>
      </c>
      <c r="C5956" s="31">
        <v>12.735181861917697</v>
      </c>
      <c r="D5956" s="31">
        <v>-16.443608385676846</v>
      </c>
      <c r="E5956" s="31">
        <v>-15.936916637247149</v>
      </c>
      <c r="F5956" s="31">
        <v>-15.415024136364567</v>
      </c>
      <c r="G5956" s="31">
        <v>-14.877474860455504</v>
      </c>
      <c r="H5956" s="31">
        <v>27.649874272809878</v>
      </c>
      <c r="I5956" s="31">
        <v>-13.753513079457244</v>
      </c>
      <c r="J5956" s="31">
        <v>-13.166118471840962</v>
      </c>
      <c r="K5956" s="31">
        <v>83.30144902543725</v>
      </c>
      <c r="L5956" s="31">
        <v>-11.937935086776077</v>
      </c>
      <c r="M5956" s="31">
        <v>-11.296073139379359</v>
      </c>
      <c r="N5956" s="31">
        <v>-10.634955333560741</v>
      </c>
      <c r="O5956" s="31">
        <v>-9.9540039935675644</v>
      </c>
      <c r="P5956" s="31">
        <v>-9.2526241133745923</v>
      </c>
      <c r="Q5956" s="31">
        <v>-8.53020283677583</v>
      </c>
      <c r="R5956" s="31">
        <v>-7.7861089218791051</v>
      </c>
      <c r="S5956" s="31">
        <v>-7.0196921895354771</v>
      </c>
      <c r="T5956" s="31">
        <v>-6.2302829552215417</v>
      </c>
      <c r="U5956" s="31">
        <v>-5.4171914438781874</v>
      </c>
      <c r="V5956" s="31">
        <v>-4.5797071871945336</v>
      </c>
      <c r="W5956" s="31">
        <v>-3.71709840281037</v>
      </c>
      <c r="X5956" s="31">
        <v>-2.8286113548946807</v>
      </c>
      <c r="Y5956" s="31">
        <v>-1.9134696955415214</v>
      </c>
      <c r="Z5956" s="31">
        <v>-0.970873786407767</v>
      </c>
    </row>
    <row r="5957" spans="2:26" x14ac:dyDescent="0.2">
      <c r="B5957">
        <v>5841</v>
      </c>
      <c r="C5957" s="31">
        <v>36.43579674099179</v>
      </c>
      <c r="D5957" s="31">
        <v>40.49519354944767</v>
      </c>
      <c r="E5957" s="31">
        <v>24.581589226644713</v>
      </c>
      <c r="F5957" s="31">
        <v>-15.415024136364567</v>
      </c>
      <c r="G5957" s="31">
        <v>-14.877474860455504</v>
      </c>
      <c r="H5957" s="31">
        <v>-14.323799106269169</v>
      </c>
      <c r="I5957" s="31">
        <v>98.920014757835219</v>
      </c>
      <c r="J5957" s="31">
        <v>-13.166118471840962</v>
      </c>
      <c r="K5957" s="31">
        <v>27.347264356904716</v>
      </c>
      <c r="L5957" s="31">
        <v>-11.937935086776077</v>
      </c>
      <c r="M5957" s="31">
        <v>-11.296073139379359</v>
      </c>
      <c r="N5957" s="31">
        <v>27.551303754276951</v>
      </c>
      <c r="O5957" s="31">
        <v>-9.9540039935675644</v>
      </c>
      <c r="P5957" s="31">
        <v>-9.2526241133745923</v>
      </c>
      <c r="Q5957" s="31">
        <v>-8.53020283677583</v>
      </c>
      <c r="R5957" s="31">
        <v>-7.7861089218791051</v>
      </c>
      <c r="S5957" s="31">
        <v>-7.0196921895354771</v>
      </c>
      <c r="T5957" s="31">
        <v>-6.2302829552215417</v>
      </c>
      <c r="U5957" s="31">
        <v>-5.4171914438781874</v>
      </c>
      <c r="V5957" s="31">
        <v>-4.5797071871945336</v>
      </c>
      <c r="W5957" s="31">
        <v>-3.71709840281037</v>
      </c>
      <c r="X5957" s="31">
        <v>-2.8286113548946807</v>
      </c>
      <c r="Y5957" s="31">
        <v>-1.9134696955415214</v>
      </c>
      <c r="Z5957" s="31">
        <v>-0.970873786407767</v>
      </c>
    </row>
    <row r="5958" spans="2:26" x14ac:dyDescent="0.2">
      <c r="B5958">
        <v>5842</v>
      </c>
      <c r="C5958" s="31">
        <v>158.3121590611988</v>
      </c>
      <c r="D5958" s="31">
        <v>-16.443608385676846</v>
      </c>
      <c r="E5958" s="31">
        <v>-15.936916637247149</v>
      </c>
      <c r="F5958" s="31">
        <v>60.86263332969385</v>
      </c>
      <c r="G5958" s="31">
        <v>-14.877474860455504</v>
      </c>
      <c r="H5958" s="31">
        <v>13.412890943147161</v>
      </c>
      <c r="I5958" s="31">
        <v>-13.753513079457244</v>
      </c>
      <c r="J5958" s="31">
        <v>-13.166118471840962</v>
      </c>
      <c r="K5958" s="31">
        <v>-12.561102025996192</v>
      </c>
      <c r="L5958" s="31">
        <v>-11.937935086776077</v>
      </c>
      <c r="M5958" s="31">
        <v>-11.296073139379359</v>
      </c>
      <c r="N5958" s="31">
        <v>-10.634955333560741</v>
      </c>
      <c r="O5958" s="31">
        <v>-9.9540039935675644</v>
      </c>
      <c r="P5958" s="31">
        <v>-9.2526241133745923</v>
      </c>
      <c r="Q5958" s="31">
        <v>-8.53020283677583</v>
      </c>
      <c r="R5958" s="31">
        <v>-7.7861089218791051</v>
      </c>
      <c r="S5958" s="31">
        <v>120.9380283841456</v>
      </c>
      <c r="T5958" s="31">
        <v>-6.2302829552215417</v>
      </c>
      <c r="U5958" s="31">
        <v>-5.4171914438781874</v>
      </c>
      <c r="V5958" s="31">
        <v>-4.5797071871945336</v>
      </c>
      <c r="W5958" s="31">
        <v>-3.71709840281037</v>
      </c>
      <c r="X5958" s="31">
        <v>-2.8286113548946807</v>
      </c>
      <c r="Y5958" s="31">
        <v>-1.9134696955415214</v>
      </c>
      <c r="Z5958" s="31">
        <v>-0.970873786407767</v>
      </c>
    </row>
    <row r="5959" spans="2:26" x14ac:dyDescent="0.2">
      <c r="B5959">
        <v>5843</v>
      </c>
      <c r="C5959" s="31">
        <v>-16.935542122016354</v>
      </c>
      <c r="D5959" s="31">
        <v>161.24507375382919</v>
      </c>
      <c r="E5959" s="31">
        <v>-15.936916637247149</v>
      </c>
      <c r="F5959" s="31">
        <v>-15.415024136364567</v>
      </c>
      <c r="G5959" s="31">
        <v>-14.877474860455504</v>
      </c>
      <c r="H5959" s="31">
        <v>-14.323799106269169</v>
      </c>
      <c r="I5959" s="31">
        <v>-13.753513079457244</v>
      </c>
      <c r="J5959" s="31">
        <v>-13.166118471840962</v>
      </c>
      <c r="K5959" s="31">
        <v>-12.561102025996192</v>
      </c>
      <c r="L5959" s="31">
        <v>-11.937935086776077</v>
      </c>
      <c r="M5959" s="31">
        <v>-11.296073139379359</v>
      </c>
      <c r="N5959" s="31">
        <v>-10.634955333560741</v>
      </c>
      <c r="O5959" s="31">
        <v>-9.9540039935675644</v>
      </c>
      <c r="P5959" s="31">
        <v>-9.2526241133745923</v>
      </c>
      <c r="Q5959" s="31">
        <v>-8.53020283677583</v>
      </c>
      <c r="R5959" s="31">
        <v>-7.7861089218791051</v>
      </c>
      <c r="S5959" s="31">
        <v>159.48793571502299</v>
      </c>
      <c r="T5959" s="31">
        <v>-6.2302829552215417</v>
      </c>
      <c r="U5959" s="31">
        <v>-5.4171914438781874</v>
      </c>
      <c r="V5959" s="31">
        <v>-4.5797071871945336</v>
      </c>
      <c r="W5959" s="31">
        <v>-3.71709840281037</v>
      </c>
      <c r="X5959" s="31">
        <v>-2.8286113548946807</v>
      </c>
      <c r="Y5959" s="31">
        <v>-1.9134696955415214</v>
      </c>
      <c r="Z5959" s="31">
        <v>-0.970873786407767</v>
      </c>
    </row>
    <row r="5960" spans="2:26" x14ac:dyDescent="0.2">
      <c r="B5960">
        <v>5844</v>
      </c>
      <c r="C5960" s="31">
        <v>-16.935542122016354</v>
      </c>
      <c r="D5960" s="31">
        <v>-16.443608385676846</v>
      </c>
      <c r="E5960" s="31">
        <v>10.762104122717203</v>
      </c>
      <c r="F5960" s="31">
        <v>-15.415024136364567</v>
      </c>
      <c r="G5960" s="31">
        <v>32.047831181546407</v>
      </c>
      <c r="H5960" s="31">
        <v>-14.323799106269169</v>
      </c>
      <c r="I5960" s="31">
        <v>15.795193216371317</v>
      </c>
      <c r="J5960" s="31">
        <v>82.75696945357663</v>
      </c>
      <c r="K5960" s="31">
        <v>-12.561102025996192</v>
      </c>
      <c r="L5960" s="31">
        <v>24.733494504762639</v>
      </c>
      <c r="M5960" s="31">
        <v>-11.296073139379359</v>
      </c>
      <c r="N5960" s="31">
        <v>36.417179942086094</v>
      </c>
      <c r="O5960" s="31">
        <v>-9.9540039935675644</v>
      </c>
      <c r="P5960" s="31">
        <v>-9.2526241133745923</v>
      </c>
      <c r="Q5960" s="31">
        <v>-8.53020283677583</v>
      </c>
      <c r="R5960" s="31">
        <v>-7.7861089218791051</v>
      </c>
      <c r="S5960" s="31">
        <v>-7.0196921895354771</v>
      </c>
      <c r="T5960" s="31">
        <v>-6.2302829552215417</v>
      </c>
      <c r="U5960" s="31">
        <v>-5.4171914438781874</v>
      </c>
      <c r="V5960" s="31">
        <v>-4.5797071871945336</v>
      </c>
      <c r="W5960" s="31">
        <v>-3.71709840281037</v>
      </c>
      <c r="X5960" s="31">
        <v>-2.8286113548946807</v>
      </c>
      <c r="Y5960" s="31">
        <v>-1.9134696955415214</v>
      </c>
      <c r="Z5960" s="31">
        <v>-0.970873786407767</v>
      </c>
    </row>
    <row r="5961" spans="2:26" x14ac:dyDescent="0.2">
      <c r="B5961">
        <v>5845</v>
      </c>
      <c r="C5961" s="31">
        <v>-16.935542122016354</v>
      </c>
      <c r="D5961" s="31">
        <v>-16.443608385676846</v>
      </c>
      <c r="E5961" s="31">
        <v>-15.936916637247149</v>
      </c>
      <c r="F5961" s="31">
        <v>-15.415024136364567</v>
      </c>
      <c r="G5961" s="31">
        <v>-14.877474860455504</v>
      </c>
      <c r="H5961" s="31">
        <v>127.85035269168019</v>
      </c>
      <c r="I5961" s="31">
        <v>208.76759271124712</v>
      </c>
      <c r="J5961" s="31">
        <v>166.62009737183939</v>
      </c>
      <c r="K5961" s="31">
        <v>-12.561102025996192</v>
      </c>
      <c r="L5961" s="31">
        <v>-11.937935086776077</v>
      </c>
      <c r="M5961" s="31">
        <v>-11.296073139379359</v>
      </c>
      <c r="N5961" s="31">
        <v>-10.634955333560741</v>
      </c>
      <c r="O5961" s="31">
        <v>-9.9540039935675644</v>
      </c>
      <c r="P5961" s="31">
        <v>-9.2526241133745923</v>
      </c>
      <c r="Q5961" s="31">
        <v>-8.53020283677583</v>
      </c>
      <c r="R5961" s="31">
        <v>-7.7861089218791051</v>
      </c>
      <c r="S5961" s="31">
        <v>97.902359100062839</v>
      </c>
      <c r="T5961" s="31">
        <v>-6.2302829552215417</v>
      </c>
      <c r="U5961" s="31">
        <v>241.76249324213782</v>
      </c>
      <c r="V5961" s="31">
        <v>-4.5797071871945336</v>
      </c>
      <c r="W5961" s="31">
        <v>-3.71709840281037</v>
      </c>
      <c r="X5961" s="31">
        <v>75.419115169097481</v>
      </c>
      <c r="Y5961" s="31">
        <v>-1.9134696955415214</v>
      </c>
      <c r="Z5961" s="31">
        <v>-0.970873786407767</v>
      </c>
    </row>
    <row r="5962" spans="2:26" x14ac:dyDescent="0.2">
      <c r="B5962">
        <v>5846</v>
      </c>
      <c r="C5962" s="31">
        <v>-16.935542122016354</v>
      </c>
      <c r="D5962" s="31">
        <v>98.478046455075074</v>
      </c>
      <c r="E5962" s="31">
        <v>35.753938198434831</v>
      </c>
      <c r="F5962" s="31">
        <v>-15.415024136364567</v>
      </c>
      <c r="G5962" s="31">
        <v>15.290359707056128</v>
      </c>
      <c r="H5962" s="31">
        <v>-14.323799106269169</v>
      </c>
      <c r="I5962" s="31">
        <v>-13.753513079457244</v>
      </c>
      <c r="J5962" s="31">
        <v>-13.166118471840962</v>
      </c>
      <c r="K5962" s="31">
        <v>-12.561102025996192</v>
      </c>
      <c r="L5962" s="31">
        <v>-11.937935086776077</v>
      </c>
      <c r="M5962" s="31">
        <v>-11.296073139379359</v>
      </c>
      <c r="N5962" s="31">
        <v>-10.634955333560741</v>
      </c>
      <c r="O5962" s="31">
        <v>-9.9540039935675644</v>
      </c>
      <c r="P5962" s="31">
        <v>-9.2526241133745923</v>
      </c>
      <c r="Q5962" s="31">
        <v>-8.53020283677583</v>
      </c>
      <c r="R5962" s="31">
        <v>-7.7861089218791051</v>
      </c>
      <c r="S5962" s="31">
        <v>-7.0196921895354771</v>
      </c>
      <c r="T5962" s="31">
        <v>-6.2302829552215417</v>
      </c>
      <c r="U5962" s="31">
        <v>-5.4171914438781874</v>
      </c>
      <c r="V5962" s="31">
        <v>-4.5797071871945336</v>
      </c>
      <c r="W5962" s="31">
        <v>-3.71709840281037</v>
      </c>
      <c r="X5962" s="31">
        <v>-2.8286113548946807</v>
      </c>
      <c r="Y5962" s="31">
        <v>-1.9134696955415214</v>
      </c>
      <c r="Z5962" s="31">
        <v>-0.970873786407767</v>
      </c>
    </row>
    <row r="5963" spans="2:26" x14ac:dyDescent="0.2">
      <c r="B5963">
        <v>5847</v>
      </c>
      <c r="C5963" s="31">
        <v>54.950163944227953</v>
      </c>
      <c r="D5963" s="31">
        <v>-16.443608385676846</v>
      </c>
      <c r="E5963" s="31">
        <v>139.65973417436328</v>
      </c>
      <c r="F5963" s="31">
        <v>-15.415024136364567</v>
      </c>
      <c r="G5963" s="31">
        <v>-14.877474860455504</v>
      </c>
      <c r="H5963" s="31">
        <v>-14.323799106269169</v>
      </c>
      <c r="I5963" s="31">
        <v>-13.753513079457244</v>
      </c>
      <c r="J5963" s="31">
        <v>-13.166118471840962</v>
      </c>
      <c r="K5963" s="31">
        <v>-12.561102025996192</v>
      </c>
      <c r="L5963" s="31">
        <v>-11.937935086776077</v>
      </c>
      <c r="M5963" s="31">
        <v>-11.296073139379359</v>
      </c>
      <c r="N5963" s="31">
        <v>-10.634955333560741</v>
      </c>
      <c r="O5963" s="31">
        <v>94.659580067340102</v>
      </c>
      <c r="P5963" s="31">
        <v>-9.2526241133745923</v>
      </c>
      <c r="Q5963" s="31">
        <v>74.231137926202166</v>
      </c>
      <c r="R5963" s="31">
        <v>-7.7861089218791051</v>
      </c>
      <c r="S5963" s="31">
        <v>-7.0196921895354771</v>
      </c>
      <c r="T5963" s="31">
        <v>-6.2302829552215417</v>
      </c>
      <c r="U5963" s="31">
        <v>-5.4171914438781874</v>
      </c>
      <c r="V5963" s="31">
        <v>-4.5797071871945336</v>
      </c>
      <c r="W5963" s="31">
        <v>46.874274300702915</v>
      </c>
      <c r="X5963" s="31">
        <v>-2.8286113548946807</v>
      </c>
      <c r="Y5963" s="31">
        <v>78.710885876905834</v>
      </c>
      <c r="Z5963" s="31">
        <v>-0.970873786407767</v>
      </c>
    </row>
    <row r="5964" spans="2:26" x14ac:dyDescent="0.2">
      <c r="B5964">
        <v>5848</v>
      </c>
      <c r="C5964" s="31">
        <v>-16.935542122016354</v>
      </c>
      <c r="D5964" s="31">
        <v>-16.443608385676846</v>
      </c>
      <c r="E5964" s="31">
        <v>-15.936916637247149</v>
      </c>
      <c r="F5964" s="31">
        <v>-15.415024136364567</v>
      </c>
      <c r="G5964" s="31">
        <v>44.078830474540496</v>
      </c>
      <c r="H5964" s="31">
        <v>-14.323799106269169</v>
      </c>
      <c r="I5964" s="31">
        <v>-13.753513079457244</v>
      </c>
      <c r="J5964" s="31">
        <v>-13.166118471840962</v>
      </c>
      <c r="K5964" s="31">
        <v>-12.561102025996192</v>
      </c>
      <c r="L5964" s="31">
        <v>-11.937935086776077</v>
      </c>
      <c r="M5964" s="31">
        <v>-11.296073139379359</v>
      </c>
      <c r="N5964" s="31">
        <v>27.720542517642766</v>
      </c>
      <c r="O5964" s="31">
        <v>26.809497112735144</v>
      </c>
      <c r="P5964" s="31">
        <v>-9.2526241133745923</v>
      </c>
      <c r="Q5964" s="31">
        <v>-8.53020283677583</v>
      </c>
      <c r="R5964" s="31">
        <v>-7.7861089218791051</v>
      </c>
      <c r="S5964" s="31">
        <v>-7.0196921895354771</v>
      </c>
      <c r="T5964" s="31">
        <v>-6.2302829552215417</v>
      </c>
      <c r="U5964" s="31">
        <v>-5.4171914438781874</v>
      </c>
      <c r="V5964" s="31">
        <v>-4.5797071871945336</v>
      </c>
      <c r="W5964" s="31">
        <v>-3.71709840281037</v>
      </c>
      <c r="X5964" s="31">
        <v>-2.8286113548946807</v>
      </c>
      <c r="Y5964" s="31">
        <v>-1.9134696955415214</v>
      </c>
      <c r="Z5964" s="31">
        <v>-0.970873786407767</v>
      </c>
    </row>
    <row r="5965" spans="2:26" x14ac:dyDescent="0.2">
      <c r="B5965">
        <v>5849</v>
      </c>
      <c r="C5965" s="31">
        <v>88.482809998466038</v>
      </c>
      <c r="D5965" s="31">
        <v>65.696777003827833</v>
      </c>
      <c r="E5965" s="31">
        <v>-15.936916637247149</v>
      </c>
      <c r="F5965" s="31">
        <v>73.557037629547366</v>
      </c>
      <c r="G5965" s="31">
        <v>-14.877474860455504</v>
      </c>
      <c r="H5965" s="31">
        <v>58.12571545830744</v>
      </c>
      <c r="I5965" s="31">
        <v>20.181218093895488</v>
      </c>
      <c r="J5965" s="31">
        <v>-13.166118471840962</v>
      </c>
      <c r="K5965" s="31">
        <v>-12.561102025996192</v>
      </c>
      <c r="L5965" s="31">
        <v>-11.937935086776077</v>
      </c>
      <c r="M5965" s="31">
        <v>-11.296073139379359</v>
      </c>
      <c r="N5965" s="31">
        <v>-10.634955333560741</v>
      </c>
      <c r="O5965" s="31">
        <v>-9.9540039935675644</v>
      </c>
      <c r="P5965" s="31">
        <v>-9.2526241133745923</v>
      </c>
      <c r="Q5965" s="31">
        <v>52.339106965664783</v>
      </c>
      <c r="R5965" s="31">
        <v>-7.7861089218791051</v>
      </c>
      <c r="S5965" s="31">
        <v>-7.0196921895354771</v>
      </c>
      <c r="T5965" s="31">
        <v>-6.2302829552215417</v>
      </c>
      <c r="U5965" s="31">
        <v>-5.4171914438781874</v>
      </c>
      <c r="V5965" s="31">
        <v>-4.5797071871945336</v>
      </c>
      <c r="W5965" s="31">
        <v>-3.71709840281037</v>
      </c>
      <c r="X5965" s="31">
        <v>-2.8286113548946807</v>
      </c>
      <c r="Y5965" s="31">
        <v>-1.9134696955415214</v>
      </c>
      <c r="Z5965" s="31">
        <v>-0.970873786407767</v>
      </c>
    </row>
    <row r="5966" spans="2:26" x14ac:dyDescent="0.2">
      <c r="B5966">
        <v>5850</v>
      </c>
      <c r="C5966" s="31">
        <v>91.79873258494554</v>
      </c>
      <c r="D5966" s="31">
        <v>46.405804351548326</v>
      </c>
      <c r="E5966" s="31">
        <v>160.15259735528232</v>
      </c>
      <c r="F5966" s="31">
        <v>-15.415024136364567</v>
      </c>
      <c r="G5966" s="31">
        <v>-14.877474860455504</v>
      </c>
      <c r="H5966" s="31">
        <v>-14.323799106269169</v>
      </c>
      <c r="I5966" s="31">
        <v>84.427236346131082</v>
      </c>
      <c r="J5966" s="31">
        <v>-13.166118471840962</v>
      </c>
      <c r="K5966" s="31">
        <v>-12.561102025996192</v>
      </c>
      <c r="L5966" s="31">
        <v>-11.937935086776077</v>
      </c>
      <c r="M5966" s="31">
        <v>122.36459360035782</v>
      </c>
      <c r="N5966" s="31">
        <v>-10.634955333560741</v>
      </c>
      <c r="O5966" s="31">
        <v>-9.9540039935675644</v>
      </c>
      <c r="P5966" s="31">
        <v>-9.2526241133745923</v>
      </c>
      <c r="Q5966" s="31">
        <v>-8.53020283677583</v>
      </c>
      <c r="R5966" s="31">
        <v>-7.7861089218791051</v>
      </c>
      <c r="S5966" s="31">
        <v>-7.0196921895354771</v>
      </c>
      <c r="T5966" s="31">
        <v>-6.2302829552215417</v>
      </c>
      <c r="U5966" s="31">
        <v>-5.4171914438781874</v>
      </c>
      <c r="V5966" s="31">
        <v>-4.5797071871945336</v>
      </c>
      <c r="W5966" s="31">
        <v>-3.71709840281037</v>
      </c>
      <c r="X5966" s="31">
        <v>-2.8286113548946807</v>
      </c>
      <c r="Y5966" s="31">
        <v>-1.9134696955415214</v>
      </c>
      <c r="Z5966" s="31">
        <v>-0.970873786407767</v>
      </c>
    </row>
    <row r="5967" spans="2:26" x14ac:dyDescent="0.2">
      <c r="B5967">
        <v>5851</v>
      </c>
      <c r="C5967" s="31">
        <v>-16.935542122016354</v>
      </c>
      <c r="D5967" s="31">
        <v>24.111260642737477</v>
      </c>
      <c r="E5967" s="31">
        <v>-15.936916637247149</v>
      </c>
      <c r="F5967" s="31">
        <v>-15.415024136364567</v>
      </c>
      <c r="G5967" s="31">
        <v>-14.877474860455504</v>
      </c>
      <c r="H5967" s="31">
        <v>46.445095179219578</v>
      </c>
      <c r="I5967" s="31">
        <v>-13.753513079457244</v>
      </c>
      <c r="J5967" s="31">
        <v>88.057506936576402</v>
      </c>
      <c r="K5967" s="31">
        <v>-12.561102025996192</v>
      </c>
      <c r="L5967" s="31">
        <v>-11.937935086776077</v>
      </c>
      <c r="M5967" s="31">
        <v>-11.296073139379359</v>
      </c>
      <c r="N5967" s="31">
        <v>-10.634955333560741</v>
      </c>
      <c r="O5967" s="31">
        <v>-9.9540039935675644</v>
      </c>
      <c r="P5967" s="31">
        <v>-9.2526241133745923</v>
      </c>
      <c r="Q5967" s="31">
        <v>-8.53020283677583</v>
      </c>
      <c r="R5967" s="31">
        <v>189.634378990399</v>
      </c>
      <c r="S5967" s="31">
        <v>-7.0196921895354771</v>
      </c>
      <c r="T5967" s="31">
        <v>-6.2302829552215417</v>
      </c>
      <c r="U5967" s="31">
        <v>-5.4171914438781874</v>
      </c>
      <c r="V5967" s="31">
        <v>-4.5797071871945336</v>
      </c>
      <c r="W5967" s="31">
        <v>-3.71709840281037</v>
      </c>
      <c r="X5967" s="31">
        <v>-2.8286113548946807</v>
      </c>
      <c r="Y5967" s="31">
        <v>68.095278074830418</v>
      </c>
      <c r="Z5967" s="31">
        <v>-0.970873786407767</v>
      </c>
    </row>
    <row r="5968" spans="2:26" x14ac:dyDescent="0.2">
      <c r="B5968">
        <v>5852</v>
      </c>
      <c r="C5968" s="31">
        <v>190.1725138989903</v>
      </c>
      <c r="D5968" s="31">
        <v>-16.443608385676846</v>
      </c>
      <c r="E5968" s="31">
        <v>99.812102085083481</v>
      </c>
      <c r="F5968" s="31">
        <v>59.226686206250633</v>
      </c>
      <c r="G5968" s="31">
        <v>68.250038690880046</v>
      </c>
      <c r="H5968" s="31">
        <v>-14.323799106269169</v>
      </c>
      <c r="I5968" s="31">
        <v>48.430088699718468</v>
      </c>
      <c r="J5968" s="31">
        <v>-13.166118471840962</v>
      </c>
      <c r="K5968" s="31">
        <v>10.299735013905046</v>
      </c>
      <c r="L5968" s="31">
        <v>36.24986954837906</v>
      </c>
      <c r="M5968" s="31">
        <v>-11.296073139379359</v>
      </c>
      <c r="N5968" s="31">
        <v>-10.634955333560741</v>
      </c>
      <c r="O5968" s="31">
        <v>-9.9540039935675644</v>
      </c>
      <c r="P5968" s="31">
        <v>-9.2526241133745923</v>
      </c>
      <c r="Q5968" s="31">
        <v>-8.53020283677583</v>
      </c>
      <c r="R5968" s="31">
        <v>-7.7861089218791051</v>
      </c>
      <c r="S5968" s="31">
        <v>-7.0196921895354771</v>
      </c>
      <c r="T5968" s="31">
        <v>-6.2302829552215417</v>
      </c>
      <c r="U5968" s="31">
        <v>-5.4171914438781874</v>
      </c>
      <c r="V5968" s="31">
        <v>-4.5797071871945336</v>
      </c>
      <c r="W5968" s="31">
        <v>-3.71709840281037</v>
      </c>
      <c r="X5968" s="31">
        <v>-2.8286113548946807</v>
      </c>
      <c r="Y5968" s="31">
        <v>191.16740458644338</v>
      </c>
      <c r="Z5968" s="31">
        <v>-0.970873786407767</v>
      </c>
    </row>
    <row r="5969" spans="2:26" x14ac:dyDescent="0.2">
      <c r="B5969">
        <v>5853</v>
      </c>
      <c r="C5969" s="31">
        <v>-16.935542122016354</v>
      </c>
      <c r="D5969" s="31">
        <v>22.247627712241773</v>
      </c>
      <c r="E5969" s="31">
        <v>-15.936916637247149</v>
      </c>
      <c r="F5969" s="31">
        <v>-15.415024136364567</v>
      </c>
      <c r="G5969" s="31">
        <v>-14.877474860455504</v>
      </c>
      <c r="H5969" s="31">
        <v>-14.323799106269169</v>
      </c>
      <c r="I5969" s="31">
        <v>-13.753513079457244</v>
      </c>
      <c r="J5969" s="31">
        <v>-13.166118471840962</v>
      </c>
      <c r="K5969" s="31">
        <v>-12.561102025996192</v>
      </c>
      <c r="L5969" s="31">
        <v>-11.937935086776077</v>
      </c>
      <c r="M5969" s="31">
        <v>-11.296073139379359</v>
      </c>
      <c r="N5969" s="31">
        <v>-10.634955333560741</v>
      </c>
      <c r="O5969" s="31">
        <v>-9.9540039935675644</v>
      </c>
      <c r="P5969" s="31">
        <v>-9.2526241133745923</v>
      </c>
      <c r="Q5969" s="31">
        <v>-8.53020283677583</v>
      </c>
      <c r="R5969" s="31">
        <v>-7.7861089218791051</v>
      </c>
      <c r="S5969" s="31">
        <v>-7.0196921895354771</v>
      </c>
      <c r="T5969" s="31">
        <v>36.7669958196892</v>
      </c>
      <c r="U5969" s="31">
        <v>-5.4171914438781874</v>
      </c>
      <c r="V5969" s="31">
        <v>-4.5797071871945336</v>
      </c>
      <c r="W5969" s="31">
        <v>-3.71709840281037</v>
      </c>
      <c r="X5969" s="31">
        <v>-2.8286113548946807</v>
      </c>
      <c r="Y5969" s="31">
        <v>-1.9134696955415214</v>
      </c>
      <c r="Z5969" s="31">
        <v>-0.970873786407767</v>
      </c>
    </row>
    <row r="5970" spans="2:26" x14ac:dyDescent="0.2">
      <c r="B5970">
        <v>5854</v>
      </c>
      <c r="C5970" s="31">
        <v>135.27641494360867</v>
      </c>
      <c r="D5970" s="31">
        <v>-16.443608385676846</v>
      </c>
      <c r="E5970" s="31">
        <v>-15.936916637247149</v>
      </c>
      <c r="F5970" s="31">
        <v>-15.415024136364567</v>
      </c>
      <c r="G5970" s="31">
        <v>-14.877474860455504</v>
      </c>
      <c r="H5970" s="31">
        <v>-14.323799106269169</v>
      </c>
      <c r="I5970" s="31">
        <v>40.957213650910731</v>
      </c>
      <c r="J5970" s="31">
        <v>-13.166118471840962</v>
      </c>
      <c r="K5970" s="31">
        <v>20.223836147425256</v>
      </c>
      <c r="L5970" s="31">
        <v>-11.937935086776077</v>
      </c>
      <c r="M5970" s="31">
        <v>-11.296073139379359</v>
      </c>
      <c r="N5970" s="31">
        <v>-10.634955333560741</v>
      </c>
      <c r="O5970" s="31">
        <v>-9.9540039935675644</v>
      </c>
      <c r="P5970" s="31">
        <v>25.236987856010746</v>
      </c>
      <c r="Q5970" s="31">
        <v>-8.53020283677583</v>
      </c>
      <c r="R5970" s="31">
        <v>-7.7861089218791051</v>
      </c>
      <c r="S5970" s="31">
        <v>-7.0196921895354771</v>
      </c>
      <c r="T5970" s="31">
        <v>-6.2302829552215417</v>
      </c>
      <c r="U5970" s="31">
        <v>-5.4171914438781874</v>
      </c>
      <c r="V5970" s="31">
        <v>-4.5797071871945336</v>
      </c>
      <c r="W5970" s="31">
        <v>-3.71709840281037</v>
      </c>
      <c r="X5970" s="31">
        <v>-2.8286113548946807</v>
      </c>
      <c r="Y5970" s="31">
        <v>-1.9134696955415214</v>
      </c>
      <c r="Z5970" s="31">
        <v>-0.970873786407767</v>
      </c>
    </row>
    <row r="5971" spans="2:26" x14ac:dyDescent="0.2">
      <c r="B5971">
        <v>5855</v>
      </c>
      <c r="C5971" s="31">
        <v>-16.935542122016354</v>
      </c>
      <c r="D5971" s="31">
        <v>-16.443608385676846</v>
      </c>
      <c r="E5971" s="31">
        <v>-15.936916637247149</v>
      </c>
      <c r="F5971" s="31">
        <v>-15.415024136364567</v>
      </c>
      <c r="G5971" s="31">
        <v>-14.877474860455504</v>
      </c>
      <c r="H5971" s="31">
        <v>53.282273277866224</v>
      </c>
      <c r="I5971" s="31">
        <v>-13.753513079457244</v>
      </c>
      <c r="J5971" s="31">
        <v>-13.166118471840962</v>
      </c>
      <c r="K5971" s="31">
        <v>-12.561102025996192</v>
      </c>
      <c r="L5971" s="31">
        <v>-11.937935086776077</v>
      </c>
      <c r="M5971" s="31">
        <v>-11.296073139379359</v>
      </c>
      <c r="N5971" s="31">
        <v>-10.634955333560741</v>
      </c>
      <c r="O5971" s="31">
        <v>-9.9540039935675644</v>
      </c>
      <c r="P5971" s="31">
        <v>-9.2526241133745923</v>
      </c>
      <c r="Q5971" s="31">
        <v>24.397916342976263</v>
      </c>
      <c r="R5971" s="31">
        <v>-7.7861089218791051</v>
      </c>
      <c r="S5971" s="31">
        <v>-7.0196921895354771</v>
      </c>
      <c r="T5971" s="31">
        <v>-6.2302829552215417</v>
      </c>
      <c r="U5971" s="31">
        <v>-5.4171914438781874</v>
      </c>
      <c r="V5971" s="31">
        <v>-4.5797071871945336</v>
      </c>
      <c r="W5971" s="31">
        <v>-3.71709840281037</v>
      </c>
      <c r="X5971" s="31">
        <v>-2.8286113548946807</v>
      </c>
      <c r="Y5971" s="31">
        <v>-1.9134696955415214</v>
      </c>
      <c r="Z5971" s="31">
        <v>-0.970873786407767</v>
      </c>
    </row>
    <row r="5972" spans="2:26" x14ac:dyDescent="0.2">
      <c r="B5972">
        <v>5856</v>
      </c>
      <c r="C5972" s="31">
        <v>78.638832655092116</v>
      </c>
      <c r="D5972" s="31">
        <v>-16.443608385676846</v>
      </c>
      <c r="E5972" s="31">
        <v>-15.936916637247149</v>
      </c>
      <c r="F5972" s="31">
        <v>-15.415024136364567</v>
      </c>
      <c r="G5972" s="31">
        <v>-14.877474860455504</v>
      </c>
      <c r="H5972" s="31">
        <v>18.607634661348246</v>
      </c>
      <c r="I5972" s="31">
        <v>-13.753513079457244</v>
      </c>
      <c r="J5972" s="31">
        <v>79.005362499531103</v>
      </c>
      <c r="K5972" s="31">
        <v>-12.561102025996192</v>
      </c>
      <c r="L5972" s="31">
        <v>32.695377639806892</v>
      </c>
      <c r="M5972" s="31">
        <v>-11.296073139379359</v>
      </c>
      <c r="N5972" s="31">
        <v>-10.634955333560741</v>
      </c>
      <c r="O5972" s="31">
        <v>-9.9540039935675644</v>
      </c>
      <c r="P5972" s="31">
        <v>-9.2526241133745923</v>
      </c>
      <c r="Q5972" s="31">
        <v>168.87729999930818</v>
      </c>
      <c r="R5972" s="31">
        <v>-7.7861089218791051</v>
      </c>
      <c r="S5972" s="31">
        <v>-7.0196921895354771</v>
      </c>
      <c r="T5972" s="31">
        <v>-6.2302829552215417</v>
      </c>
      <c r="U5972" s="31">
        <v>-5.4171914438781874</v>
      </c>
      <c r="V5972" s="31">
        <v>-4.5797071871945336</v>
      </c>
      <c r="W5972" s="31">
        <v>-3.71709840281037</v>
      </c>
      <c r="X5972" s="31">
        <v>-2.8286113548946807</v>
      </c>
      <c r="Y5972" s="31">
        <v>-1.9134696955415214</v>
      </c>
      <c r="Z5972" s="31">
        <v>-0.970873786407767</v>
      </c>
    </row>
    <row r="5973" spans="2:26" x14ac:dyDescent="0.2">
      <c r="B5973">
        <v>5857</v>
      </c>
      <c r="C5973" s="31">
        <v>-16.935542122016354</v>
      </c>
      <c r="D5973" s="31">
        <v>-16.443608385676846</v>
      </c>
      <c r="E5973" s="31">
        <v>-15.936916637247149</v>
      </c>
      <c r="F5973" s="31">
        <v>36.952007735862637</v>
      </c>
      <c r="G5973" s="31">
        <v>73.582622914561739</v>
      </c>
      <c r="H5973" s="31">
        <v>192.93594588432586</v>
      </c>
      <c r="I5973" s="31">
        <v>-13.753513079457244</v>
      </c>
      <c r="J5973" s="31">
        <v>-13.166118471840962</v>
      </c>
      <c r="K5973" s="31">
        <v>-12.561102025996192</v>
      </c>
      <c r="L5973" s="31">
        <v>173.13056287596143</v>
      </c>
      <c r="M5973" s="31">
        <v>-11.296073139379359</v>
      </c>
      <c r="N5973" s="31">
        <v>-10.634955333560741</v>
      </c>
      <c r="O5973" s="31">
        <v>-9.9540039935675644</v>
      </c>
      <c r="P5973" s="31">
        <v>-9.2526241133745923</v>
      </c>
      <c r="Q5973" s="31">
        <v>48.141192054796861</v>
      </c>
      <c r="R5973" s="31">
        <v>-7.7861089218791051</v>
      </c>
      <c r="S5973" s="31">
        <v>-7.0196921895354771</v>
      </c>
      <c r="T5973" s="31">
        <v>-6.2302829552215417</v>
      </c>
      <c r="U5973" s="31">
        <v>-5.4171914438781874</v>
      </c>
      <c r="V5973" s="31">
        <v>-4.5797071871945336</v>
      </c>
      <c r="W5973" s="31">
        <v>-3.71709840281037</v>
      </c>
      <c r="X5973" s="31">
        <v>-2.8286113548946807</v>
      </c>
      <c r="Y5973" s="31">
        <v>-1.9134696955415214</v>
      </c>
      <c r="Z5973" s="31">
        <v>-0.970873786407767</v>
      </c>
    </row>
    <row r="5974" spans="2:26" x14ac:dyDescent="0.2">
      <c r="B5974">
        <v>5858</v>
      </c>
      <c r="C5974" s="31">
        <v>-16.935542122016354</v>
      </c>
      <c r="D5974" s="31">
        <v>14.251525588487775</v>
      </c>
      <c r="E5974" s="31">
        <v>-15.936916637247149</v>
      </c>
      <c r="F5974" s="31">
        <v>37.32618198766469</v>
      </c>
      <c r="G5974" s="31">
        <v>-14.877474860455504</v>
      </c>
      <c r="H5974" s="31">
        <v>-14.323799106269169</v>
      </c>
      <c r="I5974" s="31">
        <v>-13.753513079457244</v>
      </c>
      <c r="J5974" s="31">
        <v>44.094330779539284</v>
      </c>
      <c r="K5974" s="31">
        <v>-12.561102025996192</v>
      </c>
      <c r="L5974" s="31">
        <v>-11.937935086776077</v>
      </c>
      <c r="M5974" s="31">
        <v>38.600381114409267</v>
      </c>
      <c r="N5974" s="31">
        <v>-10.634955333560741</v>
      </c>
      <c r="O5974" s="31">
        <v>-9.9540039935675644</v>
      </c>
      <c r="P5974" s="31">
        <v>-9.2526241133745923</v>
      </c>
      <c r="Q5974" s="31">
        <v>-8.53020283677583</v>
      </c>
      <c r="R5974" s="31">
        <v>-7.7861089218791051</v>
      </c>
      <c r="S5974" s="31">
        <v>-7.0196921895354771</v>
      </c>
      <c r="T5974" s="31">
        <v>-6.2302829552215417</v>
      </c>
      <c r="U5974" s="31">
        <v>-5.4171914438781874</v>
      </c>
      <c r="V5974" s="31">
        <v>-4.5797071871945336</v>
      </c>
      <c r="W5974" s="31">
        <v>-3.71709840281037</v>
      </c>
      <c r="X5974" s="31">
        <v>-2.8286113548946807</v>
      </c>
      <c r="Y5974" s="31">
        <v>-1.9134696955415214</v>
      </c>
      <c r="Z5974" s="31">
        <v>-0.970873786407767</v>
      </c>
    </row>
    <row r="5975" spans="2:26" x14ac:dyDescent="0.2">
      <c r="B5975">
        <v>5859</v>
      </c>
      <c r="C5975" s="31">
        <v>-16.935542122016354</v>
      </c>
      <c r="D5975" s="31">
        <v>31.99185671634271</v>
      </c>
      <c r="E5975" s="31">
        <v>-15.936916637247149</v>
      </c>
      <c r="F5975" s="31">
        <v>15.49326959839633</v>
      </c>
      <c r="G5975" s="31">
        <v>-14.877474860455504</v>
      </c>
      <c r="H5975" s="31">
        <v>-14.323799106269169</v>
      </c>
      <c r="I5975" s="31">
        <v>99.5416966872545</v>
      </c>
      <c r="J5975" s="31">
        <v>-13.166118471840962</v>
      </c>
      <c r="K5975" s="31">
        <v>-12.561102025996192</v>
      </c>
      <c r="L5975" s="31">
        <v>-11.937935086776077</v>
      </c>
      <c r="M5975" s="31">
        <v>-11.296073139379359</v>
      </c>
      <c r="N5975" s="31">
        <v>-10.634955333560741</v>
      </c>
      <c r="O5975" s="31">
        <v>-9.9540039935675644</v>
      </c>
      <c r="P5975" s="31">
        <v>-9.2526241133745923</v>
      </c>
      <c r="Q5975" s="31">
        <v>-8.53020283677583</v>
      </c>
      <c r="R5975" s="31">
        <v>-7.7861089218791051</v>
      </c>
      <c r="S5975" s="31">
        <v>-7.0196921895354771</v>
      </c>
      <c r="T5975" s="31">
        <v>-6.2302829552215417</v>
      </c>
      <c r="U5975" s="31">
        <v>-5.4171914438781874</v>
      </c>
      <c r="V5975" s="31">
        <v>-4.5797071871945336</v>
      </c>
      <c r="W5975" s="31">
        <v>-3.71709840281037</v>
      </c>
      <c r="X5975" s="31">
        <v>-2.8286113548946807</v>
      </c>
      <c r="Y5975" s="31">
        <v>-1.9134696955415214</v>
      </c>
      <c r="Z5975" s="31">
        <v>-0.970873786407767</v>
      </c>
    </row>
    <row r="5976" spans="2:26" x14ac:dyDescent="0.2">
      <c r="B5976">
        <v>5860</v>
      </c>
      <c r="C5976" s="31">
        <v>-16.935542122016354</v>
      </c>
      <c r="D5976" s="31">
        <v>-16.443608385676846</v>
      </c>
      <c r="E5976" s="31">
        <v>26.847641815988709</v>
      </c>
      <c r="F5976" s="31">
        <v>-15.415024136364567</v>
      </c>
      <c r="G5976" s="31">
        <v>-14.877474860455504</v>
      </c>
      <c r="H5976" s="31">
        <v>-14.323799106269169</v>
      </c>
      <c r="I5976" s="31">
        <v>-13.753513079457244</v>
      </c>
      <c r="J5976" s="31">
        <v>-13.166118471840962</v>
      </c>
      <c r="K5976" s="31">
        <v>-12.561102025996192</v>
      </c>
      <c r="L5976" s="31">
        <v>-11.937935086776077</v>
      </c>
      <c r="M5976" s="31">
        <v>-11.296073139379359</v>
      </c>
      <c r="N5976" s="31">
        <v>206.5158940505286</v>
      </c>
      <c r="O5976" s="31">
        <v>155.1195016076868</v>
      </c>
      <c r="P5976" s="31">
        <v>-9.2526241133745923</v>
      </c>
      <c r="Q5976" s="31">
        <v>-8.53020283677583</v>
      </c>
      <c r="R5976" s="31">
        <v>-7.7861089218791051</v>
      </c>
      <c r="S5976" s="31">
        <v>-7.0196921895354771</v>
      </c>
      <c r="T5976" s="31">
        <v>186.00492065899968</v>
      </c>
      <c r="U5976" s="31">
        <v>-5.4171914438781874</v>
      </c>
      <c r="V5976" s="31">
        <v>-4.5797071871945336</v>
      </c>
      <c r="W5976" s="31">
        <v>-3.71709840281037</v>
      </c>
      <c r="X5976" s="31">
        <v>-2.8286113548946807</v>
      </c>
      <c r="Y5976" s="31">
        <v>-1.9134696955415214</v>
      </c>
      <c r="Z5976" s="31">
        <v>-0.970873786407767</v>
      </c>
    </row>
    <row r="5977" spans="2:26" x14ac:dyDescent="0.2">
      <c r="B5977">
        <v>5861</v>
      </c>
      <c r="C5977" s="31">
        <v>-16.935542122016354</v>
      </c>
      <c r="D5977" s="31">
        <v>34.464224081568624</v>
      </c>
      <c r="E5977" s="31">
        <v>-15.936916637247149</v>
      </c>
      <c r="F5977" s="31">
        <v>24.495370074158156</v>
      </c>
      <c r="G5977" s="31">
        <v>92.528130477579097</v>
      </c>
      <c r="H5977" s="31">
        <v>-14.323799106269169</v>
      </c>
      <c r="I5977" s="31">
        <v>-13.753513079457244</v>
      </c>
      <c r="J5977" s="31">
        <v>-13.166118471840962</v>
      </c>
      <c r="K5977" s="31">
        <v>-12.561102025996192</v>
      </c>
      <c r="L5977" s="31">
        <v>-11.937935086776077</v>
      </c>
      <c r="M5977" s="31">
        <v>-11.296073139379359</v>
      </c>
      <c r="N5977" s="31">
        <v>86.281510469876309</v>
      </c>
      <c r="O5977" s="31">
        <v>-9.9540039935675644</v>
      </c>
      <c r="P5977" s="31">
        <v>-9.2526241133745923</v>
      </c>
      <c r="Q5977" s="31">
        <v>-8.53020283677583</v>
      </c>
      <c r="R5977" s="31">
        <v>-7.7861089218791051</v>
      </c>
      <c r="S5977" s="31">
        <v>35.468710391121569</v>
      </c>
      <c r="T5977" s="31">
        <v>-6.2302829552215417</v>
      </c>
      <c r="U5977" s="31">
        <v>-5.4171914438781874</v>
      </c>
      <c r="V5977" s="31">
        <v>-4.5797071871945336</v>
      </c>
      <c r="W5977" s="31">
        <v>-3.71709840281037</v>
      </c>
      <c r="X5977" s="31">
        <v>-2.8286113548946807</v>
      </c>
      <c r="Y5977" s="31">
        <v>-1.9134696955415214</v>
      </c>
      <c r="Z5977" s="31">
        <v>-0.970873786407767</v>
      </c>
    </row>
    <row r="5978" spans="2:26" x14ac:dyDescent="0.2">
      <c r="B5978">
        <v>5862</v>
      </c>
      <c r="C5978" s="31">
        <v>37.257061816348326</v>
      </c>
      <c r="D5978" s="31">
        <v>49.919202489093777</v>
      </c>
      <c r="E5978" s="31">
        <v>-15.936916637247149</v>
      </c>
      <c r="F5978" s="31">
        <v>-15.415024136364567</v>
      </c>
      <c r="G5978" s="31">
        <v>-14.877474860455504</v>
      </c>
      <c r="H5978" s="31">
        <v>-14.323799106269169</v>
      </c>
      <c r="I5978" s="31">
        <v>-13.753513079457244</v>
      </c>
      <c r="J5978" s="31">
        <v>52.988804258802382</v>
      </c>
      <c r="K5978" s="31">
        <v>-12.561102025996192</v>
      </c>
      <c r="L5978" s="31">
        <v>-11.937935086776077</v>
      </c>
      <c r="M5978" s="31">
        <v>-11.296073139379359</v>
      </c>
      <c r="N5978" s="31">
        <v>-10.634955333560741</v>
      </c>
      <c r="O5978" s="31">
        <v>-9.9540039935675644</v>
      </c>
      <c r="P5978" s="31">
        <v>-9.2526241133745923</v>
      </c>
      <c r="Q5978" s="31">
        <v>-8.53020283677583</v>
      </c>
      <c r="R5978" s="31">
        <v>-7.7861089218791051</v>
      </c>
      <c r="S5978" s="31">
        <v>-7.0196921895354771</v>
      </c>
      <c r="T5978" s="31">
        <v>-6.2302829552215417</v>
      </c>
      <c r="U5978" s="31">
        <v>-5.4171914438781874</v>
      </c>
      <c r="V5978" s="31">
        <v>-4.5797071871945336</v>
      </c>
      <c r="W5978" s="31">
        <v>-3.71709840281037</v>
      </c>
      <c r="X5978" s="31">
        <v>-2.8286113548946807</v>
      </c>
      <c r="Y5978" s="31">
        <v>-1.9134696955415214</v>
      </c>
      <c r="Z5978" s="31">
        <v>-0.970873786407767</v>
      </c>
    </row>
    <row r="5979" spans="2:26" x14ac:dyDescent="0.2">
      <c r="B5979">
        <v>5863</v>
      </c>
      <c r="C5979" s="31">
        <v>27.976045194056507</v>
      </c>
      <c r="D5979" s="31">
        <v>-16.443608385676846</v>
      </c>
      <c r="E5979" s="31">
        <v>40.874124616547022</v>
      </c>
      <c r="F5979" s="31">
        <v>24.665012290801307</v>
      </c>
      <c r="G5979" s="31">
        <v>22.555655948944484</v>
      </c>
      <c r="H5979" s="31">
        <v>-14.323799106269169</v>
      </c>
      <c r="I5979" s="31">
        <v>-13.753513079457244</v>
      </c>
      <c r="J5979" s="31">
        <v>-13.166118471840962</v>
      </c>
      <c r="K5979" s="31">
        <v>-12.561102025996192</v>
      </c>
      <c r="L5979" s="31">
        <v>-11.937935086776077</v>
      </c>
      <c r="M5979" s="31">
        <v>287.19460964378175</v>
      </c>
      <c r="N5979" s="31">
        <v>144.16428143242803</v>
      </c>
      <c r="O5979" s="31">
        <v>-9.9540039935675644</v>
      </c>
      <c r="P5979" s="31">
        <v>-9.2526241133745923</v>
      </c>
      <c r="Q5979" s="31">
        <v>-8.53020283677583</v>
      </c>
      <c r="R5979" s="31">
        <v>-7.7861089218791051</v>
      </c>
      <c r="S5979" s="31">
        <v>-7.0196921895354771</v>
      </c>
      <c r="T5979" s="31">
        <v>-6.2302829552215417</v>
      </c>
      <c r="U5979" s="31">
        <v>-5.4171914438781874</v>
      </c>
      <c r="V5979" s="31">
        <v>-4.5797071871945336</v>
      </c>
      <c r="W5979" s="31">
        <v>-3.71709840281037</v>
      </c>
      <c r="X5979" s="31">
        <v>-2.8286113548946807</v>
      </c>
      <c r="Y5979" s="31">
        <v>-1.9134696955415214</v>
      </c>
      <c r="Z5979" s="31">
        <v>-0.970873786407767</v>
      </c>
    </row>
    <row r="5980" spans="2:26" x14ac:dyDescent="0.2">
      <c r="B5980">
        <v>5864</v>
      </c>
      <c r="C5980" s="31">
        <v>-16.935542122016354</v>
      </c>
      <c r="D5980" s="31">
        <v>19.976994875479821</v>
      </c>
      <c r="E5980" s="31">
        <v>-15.936916637247149</v>
      </c>
      <c r="F5980" s="31">
        <v>-15.415024136364567</v>
      </c>
      <c r="G5980" s="31">
        <v>-14.877474860455504</v>
      </c>
      <c r="H5980" s="31">
        <v>-14.323799106269169</v>
      </c>
      <c r="I5980" s="31">
        <v>-13.753513079457244</v>
      </c>
      <c r="J5980" s="31">
        <v>-13.166118471840962</v>
      </c>
      <c r="K5980" s="31">
        <v>-12.561102025996192</v>
      </c>
      <c r="L5980" s="31">
        <v>-11.937935086776077</v>
      </c>
      <c r="M5980" s="31">
        <v>-11.296073139379359</v>
      </c>
      <c r="N5980" s="31">
        <v>-10.634955333560741</v>
      </c>
      <c r="O5980" s="31">
        <v>16.787227709553775</v>
      </c>
      <c r="P5980" s="31">
        <v>-9.2526241133745923</v>
      </c>
      <c r="Q5980" s="31">
        <v>13.207429859901836</v>
      </c>
      <c r="R5980" s="31">
        <v>103.73068709884377</v>
      </c>
      <c r="S5980" s="31">
        <v>-7.0196921895354771</v>
      </c>
      <c r="T5980" s="31">
        <v>-6.2302829552215417</v>
      </c>
      <c r="U5980" s="31">
        <v>-5.4171914438781874</v>
      </c>
      <c r="V5980" s="31">
        <v>-4.5797071871945336</v>
      </c>
      <c r="W5980" s="31">
        <v>-3.71709840281037</v>
      </c>
      <c r="X5980" s="31">
        <v>-2.8286113548946807</v>
      </c>
      <c r="Y5980" s="31">
        <v>-1.9134696955415214</v>
      </c>
      <c r="Z5980" s="31">
        <v>-0.970873786407767</v>
      </c>
    </row>
    <row r="5981" spans="2:26" x14ac:dyDescent="0.2">
      <c r="B5981">
        <v>5865</v>
      </c>
      <c r="C5981" s="31">
        <v>-16.935542122016354</v>
      </c>
      <c r="D5981" s="31">
        <v>-16.443608385676846</v>
      </c>
      <c r="E5981" s="31">
        <v>-15.936916637247149</v>
      </c>
      <c r="F5981" s="31">
        <v>35.34999204517522</v>
      </c>
      <c r="G5981" s="31">
        <v>-14.877474860455504</v>
      </c>
      <c r="H5981" s="31">
        <v>-14.323799106269169</v>
      </c>
      <c r="I5981" s="31">
        <v>-13.753513079457244</v>
      </c>
      <c r="J5981" s="31">
        <v>-13.166118471840962</v>
      </c>
      <c r="K5981" s="31">
        <v>-12.561102025996192</v>
      </c>
      <c r="L5981" s="31">
        <v>-11.937935086776077</v>
      </c>
      <c r="M5981" s="31">
        <v>-11.296073139379359</v>
      </c>
      <c r="N5981" s="31">
        <v>-10.634955333560741</v>
      </c>
      <c r="O5981" s="31">
        <v>-9.9540039935675644</v>
      </c>
      <c r="P5981" s="31">
        <v>-9.2526241133745923</v>
      </c>
      <c r="Q5981" s="31">
        <v>-8.53020283677583</v>
      </c>
      <c r="R5981" s="31">
        <v>-7.7861089218791051</v>
      </c>
      <c r="S5981" s="31">
        <v>-7.0196921895354771</v>
      </c>
      <c r="T5981" s="31">
        <v>-6.2302829552215417</v>
      </c>
      <c r="U5981" s="31">
        <v>-5.4171914438781874</v>
      </c>
      <c r="V5981" s="31">
        <v>-4.5797071871945336</v>
      </c>
      <c r="W5981" s="31">
        <v>-3.71709840281037</v>
      </c>
      <c r="X5981" s="31">
        <v>-2.8286113548946807</v>
      </c>
      <c r="Y5981" s="31">
        <v>-1.9134696955415214</v>
      </c>
      <c r="Z5981" s="31">
        <v>-0.970873786407767</v>
      </c>
    </row>
    <row r="5982" spans="2:26" x14ac:dyDescent="0.2">
      <c r="B5982">
        <v>5866</v>
      </c>
      <c r="C5982" s="31">
        <v>40.716480239370469</v>
      </c>
      <c r="D5982" s="31">
        <v>-16.443608385676846</v>
      </c>
      <c r="E5982" s="31">
        <v>73.004620310786294</v>
      </c>
      <c r="F5982" s="31">
        <v>140.0974992357624</v>
      </c>
      <c r="G5982" s="31">
        <v>224.74850542584807</v>
      </c>
      <c r="H5982" s="31">
        <v>-14.323799106269169</v>
      </c>
      <c r="I5982" s="31">
        <v>-13.753513079457244</v>
      </c>
      <c r="J5982" s="31">
        <v>-13.166118471840962</v>
      </c>
      <c r="K5982" s="31">
        <v>-12.561102025996192</v>
      </c>
      <c r="L5982" s="31">
        <v>-11.937935086776077</v>
      </c>
      <c r="M5982" s="31">
        <v>-11.296073139379359</v>
      </c>
      <c r="N5982" s="31">
        <v>-10.634955333560741</v>
      </c>
      <c r="O5982" s="31">
        <v>-9.9540039935675644</v>
      </c>
      <c r="P5982" s="31">
        <v>-9.2526241133745923</v>
      </c>
      <c r="Q5982" s="31">
        <v>57.809971911147422</v>
      </c>
      <c r="R5982" s="31">
        <v>-7.7861089218791051</v>
      </c>
      <c r="S5982" s="31">
        <v>-7.0196921895354771</v>
      </c>
      <c r="T5982" s="31">
        <v>-6.2302829552215417</v>
      </c>
      <c r="U5982" s="31">
        <v>-5.4171914438781874</v>
      </c>
      <c r="V5982" s="31">
        <v>27.216693303908269</v>
      </c>
      <c r="W5982" s="31">
        <v>-3.71709840281037</v>
      </c>
      <c r="X5982" s="31">
        <v>-2.8286113548946807</v>
      </c>
      <c r="Y5982" s="31">
        <v>-1.9134696955415214</v>
      </c>
      <c r="Z5982" s="31">
        <v>-0.970873786407767</v>
      </c>
    </row>
    <row r="5983" spans="2:26" x14ac:dyDescent="0.2">
      <c r="B5983">
        <v>5867</v>
      </c>
      <c r="C5983" s="31">
        <v>-16.935542122016354</v>
      </c>
      <c r="D5983" s="31">
        <v>-16.443608385676846</v>
      </c>
      <c r="E5983" s="31">
        <v>48.913484877409658</v>
      </c>
      <c r="F5983" s="31">
        <v>-15.415024136364567</v>
      </c>
      <c r="G5983" s="31">
        <v>-14.877474860455504</v>
      </c>
      <c r="H5983" s="31">
        <v>-14.323799106269169</v>
      </c>
      <c r="I5983" s="31">
        <v>20.883784086011453</v>
      </c>
      <c r="J5983" s="31">
        <v>-13.166118471840962</v>
      </c>
      <c r="K5983" s="31">
        <v>131.79487636798964</v>
      </c>
      <c r="L5983" s="31">
        <v>-11.937935086776077</v>
      </c>
      <c r="M5983" s="31">
        <v>-11.296073139379359</v>
      </c>
      <c r="N5983" s="31">
        <v>-10.634955333560741</v>
      </c>
      <c r="O5983" s="31">
        <v>-9.9540039935675644</v>
      </c>
      <c r="P5983" s="31">
        <v>-9.2526241133745923</v>
      </c>
      <c r="Q5983" s="31">
        <v>31.949828143396772</v>
      </c>
      <c r="R5983" s="31">
        <v>-7.7861089218791051</v>
      </c>
      <c r="S5983" s="31">
        <v>-7.0196921895354771</v>
      </c>
      <c r="T5983" s="31">
        <v>-6.2302829552215417</v>
      </c>
      <c r="U5983" s="31">
        <v>-5.4171914438781874</v>
      </c>
      <c r="V5983" s="31">
        <v>-4.5797071871945336</v>
      </c>
      <c r="W5983" s="31">
        <v>-3.71709840281037</v>
      </c>
      <c r="X5983" s="31">
        <v>-2.8286113548946807</v>
      </c>
      <c r="Y5983" s="31">
        <v>-1.9134696955415214</v>
      </c>
      <c r="Z5983" s="31">
        <v>-0.970873786407767</v>
      </c>
    </row>
    <row r="5984" spans="2:26" x14ac:dyDescent="0.2">
      <c r="B5984">
        <v>5868</v>
      </c>
      <c r="C5984" s="31">
        <v>-16.935542122016354</v>
      </c>
      <c r="D5984" s="31">
        <v>34.804215789311478</v>
      </c>
      <c r="E5984" s="31">
        <v>79.054314747393718</v>
      </c>
      <c r="F5984" s="31">
        <v>10.766770757401884</v>
      </c>
      <c r="G5984" s="31">
        <v>-14.877474860455504</v>
      </c>
      <c r="H5984" s="31">
        <v>-14.323799106269169</v>
      </c>
      <c r="I5984" s="31">
        <v>-13.753513079457244</v>
      </c>
      <c r="J5984" s="31">
        <v>-13.166118471840962</v>
      </c>
      <c r="K5984" s="31">
        <v>-12.561102025996192</v>
      </c>
      <c r="L5984" s="31">
        <v>-11.937935086776077</v>
      </c>
      <c r="M5984" s="31">
        <v>-11.296073139379359</v>
      </c>
      <c r="N5984" s="31">
        <v>-10.634955333560741</v>
      </c>
      <c r="O5984" s="31">
        <v>-9.9540039935675644</v>
      </c>
      <c r="P5984" s="31">
        <v>-9.2526241133745923</v>
      </c>
      <c r="Q5984" s="31">
        <v>-8.53020283677583</v>
      </c>
      <c r="R5984" s="31">
        <v>-7.7861089218791051</v>
      </c>
      <c r="S5984" s="31">
        <v>-7.0196921895354771</v>
      </c>
      <c r="T5984" s="31">
        <v>-6.2302829552215417</v>
      </c>
      <c r="U5984" s="31">
        <v>-5.4171914438781874</v>
      </c>
      <c r="V5984" s="31">
        <v>-4.5797071871945336</v>
      </c>
      <c r="W5984" s="31">
        <v>-3.71709840281037</v>
      </c>
      <c r="X5984" s="31">
        <v>-2.8286113548946807</v>
      </c>
      <c r="Y5984" s="31">
        <v>-1.9134696955415214</v>
      </c>
      <c r="Z5984" s="31">
        <v>-0.970873786407767</v>
      </c>
    </row>
    <row r="5985" spans="2:26" x14ac:dyDescent="0.2">
      <c r="B5985">
        <v>5869</v>
      </c>
      <c r="C5985" s="31">
        <v>23.293129341433225</v>
      </c>
      <c r="D5985" s="31">
        <v>125.77873385940499</v>
      </c>
      <c r="E5985" s="31">
        <v>-15.936916637247149</v>
      </c>
      <c r="F5985" s="31">
        <v>-15.415024136364567</v>
      </c>
      <c r="G5985" s="31">
        <v>-14.877474860455504</v>
      </c>
      <c r="H5985" s="31">
        <v>184.53232138513988</v>
      </c>
      <c r="I5985" s="31">
        <v>-13.753513079457244</v>
      </c>
      <c r="J5985" s="31">
        <v>-13.166118471840962</v>
      </c>
      <c r="K5985" s="31">
        <v>244.24262663692929</v>
      </c>
      <c r="L5985" s="31">
        <v>-11.937935086776077</v>
      </c>
      <c r="M5985" s="31">
        <v>-11.296073139379359</v>
      </c>
      <c r="N5985" s="31">
        <v>-10.634955333560741</v>
      </c>
      <c r="O5985" s="31">
        <v>-9.9540039935675644</v>
      </c>
      <c r="P5985" s="31">
        <v>-9.2526241133745923</v>
      </c>
      <c r="Q5985" s="31">
        <v>102.25351963672153</v>
      </c>
      <c r="R5985" s="31">
        <v>-7.7861089218791051</v>
      </c>
      <c r="S5985" s="31">
        <v>-7.0196921895354771</v>
      </c>
      <c r="T5985" s="31">
        <v>-6.2302829552215417</v>
      </c>
      <c r="U5985" s="31">
        <v>-5.4171914438781874</v>
      </c>
      <c r="V5985" s="31">
        <v>-4.5797071871945336</v>
      </c>
      <c r="W5985" s="31">
        <v>-3.71709840281037</v>
      </c>
      <c r="X5985" s="31">
        <v>-2.8286113548946807</v>
      </c>
      <c r="Y5985" s="31">
        <v>-1.9134696955415214</v>
      </c>
      <c r="Z5985" s="31">
        <v>-0.970873786407767</v>
      </c>
    </row>
    <row r="5986" spans="2:26" x14ac:dyDescent="0.2">
      <c r="B5986">
        <v>5870</v>
      </c>
      <c r="C5986" s="31">
        <v>101.61258086996686</v>
      </c>
      <c r="D5986" s="31">
        <v>-16.443608385676846</v>
      </c>
      <c r="E5986" s="31">
        <v>-15.936916637247149</v>
      </c>
      <c r="F5986" s="31">
        <v>-15.415024136364567</v>
      </c>
      <c r="G5986" s="31">
        <v>132.19103499344928</v>
      </c>
      <c r="H5986" s="31">
        <v>-14.323799106269169</v>
      </c>
      <c r="I5986" s="31">
        <v>-13.753513079457244</v>
      </c>
      <c r="J5986" s="31">
        <v>-13.166118471840962</v>
      </c>
      <c r="K5986" s="31">
        <v>-12.561102025996192</v>
      </c>
      <c r="L5986" s="31">
        <v>29.478889577496975</v>
      </c>
      <c r="M5986" s="31">
        <v>-11.296073139379359</v>
      </c>
      <c r="N5986" s="31">
        <v>-10.634955333560741</v>
      </c>
      <c r="O5986" s="31">
        <v>19.630961729655038</v>
      </c>
      <c r="P5986" s="31">
        <v>-9.2526241133745923</v>
      </c>
      <c r="Q5986" s="31">
        <v>-8.53020283677583</v>
      </c>
      <c r="R5986" s="31">
        <v>-7.7861089218791051</v>
      </c>
      <c r="S5986" s="31">
        <v>-7.0196921895354771</v>
      </c>
      <c r="T5986" s="31">
        <v>-6.2302829552215417</v>
      </c>
      <c r="U5986" s="31">
        <v>-5.4171914438781874</v>
      </c>
      <c r="V5986" s="31">
        <v>-4.5797071871945336</v>
      </c>
      <c r="W5986" s="31">
        <v>-3.71709840281037</v>
      </c>
      <c r="X5986" s="31">
        <v>-2.8286113548946807</v>
      </c>
      <c r="Y5986" s="31">
        <v>-1.9134696955415214</v>
      </c>
      <c r="Z5986" s="31">
        <v>-0.970873786407767</v>
      </c>
    </row>
    <row r="5987" spans="2:26" x14ac:dyDescent="0.2">
      <c r="B5987">
        <v>5871</v>
      </c>
      <c r="C5987" s="31">
        <v>29.444688265663117</v>
      </c>
      <c r="D5987" s="31">
        <v>135.29936335510379</v>
      </c>
      <c r="E5987" s="31">
        <v>-15.936916637247149</v>
      </c>
      <c r="F5987" s="31">
        <v>-15.415024136364567</v>
      </c>
      <c r="G5987" s="31">
        <v>-14.877474860455504</v>
      </c>
      <c r="H5987" s="31">
        <v>-14.323799106269169</v>
      </c>
      <c r="I5987" s="31">
        <v>-13.753513079457244</v>
      </c>
      <c r="J5987" s="31">
        <v>-13.166118471840962</v>
      </c>
      <c r="K5987" s="31">
        <v>-12.561102025996192</v>
      </c>
      <c r="L5987" s="31">
        <v>-11.937935086776077</v>
      </c>
      <c r="M5987" s="31">
        <v>84.778583824833802</v>
      </c>
      <c r="N5987" s="31">
        <v>-10.634955333560741</v>
      </c>
      <c r="O5987" s="31">
        <v>-9.9540039935675644</v>
      </c>
      <c r="P5987" s="31">
        <v>-9.2526241133745923</v>
      </c>
      <c r="Q5987" s="31">
        <v>-8.53020283677583</v>
      </c>
      <c r="R5987" s="31">
        <v>-7.7861089218791051</v>
      </c>
      <c r="S5987" s="31">
        <v>-7.0196921895354771</v>
      </c>
      <c r="T5987" s="31">
        <v>-6.2302829552215417</v>
      </c>
      <c r="U5987" s="31">
        <v>-5.4171914438781874</v>
      </c>
      <c r="V5987" s="31">
        <v>-4.5797071871945336</v>
      </c>
      <c r="W5987" s="31">
        <v>-3.71709840281037</v>
      </c>
      <c r="X5987" s="31">
        <v>-2.8286113548946807</v>
      </c>
      <c r="Y5987" s="31">
        <v>-1.9134696955415214</v>
      </c>
      <c r="Z5987" s="31">
        <v>-0.970873786407767</v>
      </c>
    </row>
    <row r="5988" spans="2:26" x14ac:dyDescent="0.2">
      <c r="B5988">
        <v>5872</v>
      </c>
      <c r="C5988" s="31">
        <v>-16.935542122016354</v>
      </c>
      <c r="D5988" s="31">
        <v>28.660736573646773</v>
      </c>
      <c r="E5988" s="31">
        <v>37.074558715994691</v>
      </c>
      <c r="F5988" s="31">
        <v>40.597522647955735</v>
      </c>
      <c r="G5988" s="31">
        <v>-14.877474860455504</v>
      </c>
      <c r="H5988" s="31">
        <v>-14.323799106269169</v>
      </c>
      <c r="I5988" s="31">
        <v>25.272017107177764</v>
      </c>
      <c r="J5988" s="31">
        <v>-13.166118471840962</v>
      </c>
      <c r="K5988" s="31">
        <v>-12.561102025996192</v>
      </c>
      <c r="L5988" s="31">
        <v>37.76700044413932</v>
      </c>
      <c r="M5988" s="31">
        <v>-11.296073139379359</v>
      </c>
      <c r="N5988" s="31">
        <v>-10.634955333560741</v>
      </c>
      <c r="O5988" s="31">
        <v>-9.9540039935675644</v>
      </c>
      <c r="P5988" s="31">
        <v>-9.2526241133745923</v>
      </c>
      <c r="Q5988" s="31">
        <v>-8.53020283677583</v>
      </c>
      <c r="R5988" s="31">
        <v>-7.7861089218791051</v>
      </c>
      <c r="S5988" s="31">
        <v>-7.0196921895354771</v>
      </c>
      <c r="T5988" s="31">
        <v>-6.2302829552215417</v>
      </c>
      <c r="U5988" s="31">
        <v>-5.4171914438781874</v>
      </c>
      <c r="V5988" s="31">
        <v>-4.5797071871945336</v>
      </c>
      <c r="W5988" s="31">
        <v>-3.71709840281037</v>
      </c>
      <c r="X5988" s="31">
        <v>-2.8286113548946807</v>
      </c>
      <c r="Y5988" s="31">
        <v>-1.9134696955415214</v>
      </c>
      <c r="Z5988" s="31">
        <v>-0.970873786407767</v>
      </c>
    </row>
    <row r="5989" spans="2:26" x14ac:dyDescent="0.2">
      <c r="B5989">
        <v>5873</v>
      </c>
      <c r="C5989" s="31">
        <v>-16.935542122016354</v>
      </c>
      <c r="D5989" s="31">
        <v>41.765832386332143</v>
      </c>
      <c r="E5989" s="31">
        <v>-15.936916637247149</v>
      </c>
      <c r="F5989" s="31">
        <v>63.696420514701856</v>
      </c>
      <c r="G5989" s="31">
        <v>145.45688681933717</v>
      </c>
      <c r="H5989" s="31">
        <v>-14.323799106269169</v>
      </c>
      <c r="I5989" s="31">
        <v>27.312840407085204</v>
      </c>
      <c r="J5989" s="31">
        <v>-13.166118471840962</v>
      </c>
      <c r="K5989" s="31">
        <v>-12.561102025996192</v>
      </c>
      <c r="L5989" s="31">
        <v>-11.937935086776077</v>
      </c>
      <c r="M5989" s="31">
        <v>-11.296073139379359</v>
      </c>
      <c r="N5989" s="31">
        <v>-10.634955333560741</v>
      </c>
      <c r="O5989" s="31">
        <v>-9.9540039935675644</v>
      </c>
      <c r="P5989" s="31">
        <v>-9.2526241133745923</v>
      </c>
      <c r="Q5989" s="31">
        <v>-8.53020283677583</v>
      </c>
      <c r="R5989" s="31">
        <v>-7.7861089218791051</v>
      </c>
      <c r="S5989" s="31">
        <v>-7.0196921895354771</v>
      </c>
      <c r="T5989" s="31">
        <v>113.5496862936297</v>
      </c>
      <c r="U5989" s="31">
        <v>-5.4171914438781874</v>
      </c>
      <c r="V5989" s="31">
        <v>-4.5797071871945336</v>
      </c>
      <c r="W5989" s="31">
        <v>-3.71709840281037</v>
      </c>
      <c r="X5989" s="31">
        <v>-2.8286113548946807</v>
      </c>
      <c r="Y5989" s="31">
        <v>-1.9134696955415214</v>
      </c>
      <c r="Z5989" s="31">
        <v>-0.970873786407767</v>
      </c>
    </row>
    <row r="5990" spans="2:26" x14ac:dyDescent="0.2">
      <c r="B5990">
        <v>5874</v>
      </c>
      <c r="C5990" s="31">
        <v>23.439921841874462</v>
      </c>
      <c r="D5990" s="31">
        <v>-16.443608385676846</v>
      </c>
      <c r="E5990" s="31">
        <v>-15.936916637247149</v>
      </c>
      <c r="F5990" s="31">
        <v>-15.415024136364567</v>
      </c>
      <c r="G5990" s="31">
        <v>-14.877474860455504</v>
      </c>
      <c r="H5990" s="31">
        <v>96.188891241327823</v>
      </c>
      <c r="I5990" s="31">
        <v>-13.753513079457244</v>
      </c>
      <c r="J5990" s="31">
        <v>21.093198090194768</v>
      </c>
      <c r="K5990" s="31">
        <v>-12.561102025996192</v>
      </c>
      <c r="L5990" s="31">
        <v>-11.937935086776077</v>
      </c>
      <c r="M5990" s="31">
        <v>-11.296073139379359</v>
      </c>
      <c r="N5990" s="31">
        <v>144.65328323404307</v>
      </c>
      <c r="O5990" s="31">
        <v>-9.9540039935675644</v>
      </c>
      <c r="P5990" s="31">
        <v>-9.2526241133745923</v>
      </c>
      <c r="Q5990" s="31">
        <v>-8.53020283677583</v>
      </c>
      <c r="R5990" s="31">
        <v>-7.7861089218791051</v>
      </c>
      <c r="S5990" s="31">
        <v>-7.0196921895354771</v>
      </c>
      <c r="T5990" s="31">
        <v>-6.2302829552215417</v>
      </c>
      <c r="U5990" s="31">
        <v>-5.4171914438781874</v>
      </c>
      <c r="V5990" s="31">
        <v>-4.5797071871945336</v>
      </c>
      <c r="W5990" s="31">
        <v>-3.71709840281037</v>
      </c>
      <c r="X5990" s="31">
        <v>-2.8286113548946807</v>
      </c>
      <c r="Y5990" s="31">
        <v>-1.9134696955415214</v>
      </c>
      <c r="Z5990" s="31">
        <v>-0.970873786407767</v>
      </c>
    </row>
    <row r="5991" spans="2:26" x14ac:dyDescent="0.2">
      <c r="B5991">
        <v>5875</v>
      </c>
      <c r="C5991" s="31">
        <v>-16.935542122016354</v>
      </c>
      <c r="D5991" s="31">
        <v>120.10615312274942</v>
      </c>
      <c r="E5991" s="31">
        <v>-15.936916637247149</v>
      </c>
      <c r="F5991" s="31">
        <v>26.938483367160611</v>
      </c>
      <c r="G5991" s="31">
        <v>-14.877474860455504</v>
      </c>
      <c r="H5991" s="31">
        <v>-14.323799106269169</v>
      </c>
      <c r="I5991" s="31">
        <v>-13.753513079457244</v>
      </c>
      <c r="J5991" s="31">
        <v>84.214568819017799</v>
      </c>
      <c r="K5991" s="31">
        <v>-12.561102025996192</v>
      </c>
      <c r="L5991" s="31">
        <v>-11.937935086776077</v>
      </c>
      <c r="M5991" s="31">
        <v>-11.296073139379359</v>
      </c>
      <c r="N5991" s="31">
        <v>-10.634955333560741</v>
      </c>
      <c r="O5991" s="31">
        <v>-9.9540039935675644</v>
      </c>
      <c r="P5991" s="31">
        <v>-9.2526241133745923</v>
      </c>
      <c r="Q5991" s="31">
        <v>-8.53020283677583</v>
      </c>
      <c r="R5991" s="31">
        <v>-7.7861089218791051</v>
      </c>
      <c r="S5991" s="31">
        <v>-7.0196921895354771</v>
      </c>
      <c r="T5991" s="31">
        <v>-6.2302829552215417</v>
      </c>
      <c r="U5991" s="31">
        <v>-5.4171914438781874</v>
      </c>
      <c r="V5991" s="31">
        <v>-4.5797071871945336</v>
      </c>
      <c r="W5991" s="31">
        <v>-3.71709840281037</v>
      </c>
      <c r="X5991" s="31">
        <v>-2.8286113548946807</v>
      </c>
      <c r="Y5991" s="31">
        <v>-1.9134696955415214</v>
      </c>
      <c r="Z5991" s="31">
        <v>-0.970873786407767</v>
      </c>
    </row>
    <row r="5992" spans="2:26" x14ac:dyDescent="0.2">
      <c r="B5992">
        <v>5876</v>
      </c>
      <c r="C5992" s="31">
        <v>42.620224360615644</v>
      </c>
      <c r="D5992" s="31">
        <v>46.790902407123987</v>
      </c>
      <c r="E5992" s="31">
        <v>19.695391455149785</v>
      </c>
      <c r="F5992" s="31">
        <v>-15.415024136364567</v>
      </c>
      <c r="G5992" s="31">
        <v>-14.877474860455504</v>
      </c>
      <c r="H5992" s="31">
        <v>20.105303965449387</v>
      </c>
      <c r="I5992" s="31">
        <v>-13.753513079457244</v>
      </c>
      <c r="J5992" s="31">
        <v>-13.166118471840962</v>
      </c>
      <c r="K5992" s="31">
        <v>-12.561102025996192</v>
      </c>
      <c r="L5992" s="31">
        <v>120.44202909380502</v>
      </c>
      <c r="M5992" s="31">
        <v>-11.296073139379359</v>
      </c>
      <c r="N5992" s="31">
        <v>-10.634955333560741</v>
      </c>
      <c r="O5992" s="31">
        <v>-9.9540039935675644</v>
      </c>
      <c r="P5992" s="31">
        <v>-9.2526241133745923</v>
      </c>
      <c r="Q5992" s="31">
        <v>-8.53020283677583</v>
      </c>
      <c r="R5992" s="31">
        <v>-7.7861089218791051</v>
      </c>
      <c r="S5992" s="31">
        <v>-7.0196921895354771</v>
      </c>
      <c r="T5992" s="31">
        <v>-6.2302829552215417</v>
      </c>
      <c r="U5992" s="31">
        <v>-5.4171914438781874</v>
      </c>
      <c r="V5992" s="31">
        <v>-4.5797071871945336</v>
      </c>
      <c r="W5992" s="31">
        <v>-3.71709840281037</v>
      </c>
      <c r="X5992" s="31">
        <v>-2.8286113548946807</v>
      </c>
      <c r="Y5992" s="31">
        <v>-1.9134696955415214</v>
      </c>
      <c r="Z5992" s="31">
        <v>-0.970873786407767</v>
      </c>
    </row>
    <row r="5993" spans="2:26" x14ac:dyDescent="0.2">
      <c r="B5993">
        <v>5877</v>
      </c>
      <c r="C5993" s="31">
        <v>34.637240402109519</v>
      </c>
      <c r="D5993" s="31">
        <v>78.419286951645674</v>
      </c>
      <c r="E5993" s="31">
        <v>-15.936916637247149</v>
      </c>
      <c r="F5993" s="31">
        <v>-15.415024136364567</v>
      </c>
      <c r="G5993" s="31">
        <v>-14.877474860455504</v>
      </c>
      <c r="H5993" s="31">
        <v>-14.323799106269169</v>
      </c>
      <c r="I5993" s="31">
        <v>-13.753513079457244</v>
      </c>
      <c r="J5993" s="31">
        <v>-13.166118471840962</v>
      </c>
      <c r="K5993" s="31">
        <v>67.185825391085686</v>
      </c>
      <c r="L5993" s="31">
        <v>-11.937935086776077</v>
      </c>
      <c r="M5993" s="31">
        <v>-11.296073139379359</v>
      </c>
      <c r="N5993" s="31">
        <v>358.98234816872059</v>
      </c>
      <c r="O5993" s="31">
        <v>-9.9540039935675644</v>
      </c>
      <c r="P5993" s="31">
        <v>-9.2526241133745923</v>
      </c>
      <c r="Q5993" s="31">
        <v>-8.53020283677583</v>
      </c>
      <c r="R5993" s="31">
        <v>-7.7861089218791051</v>
      </c>
      <c r="S5993" s="31">
        <v>-7.0196921895354771</v>
      </c>
      <c r="T5993" s="31">
        <v>-6.2302829552215417</v>
      </c>
      <c r="U5993" s="31">
        <v>-5.4171914438781874</v>
      </c>
      <c r="V5993" s="31">
        <v>-4.5797071871945336</v>
      </c>
      <c r="W5993" s="31">
        <v>-3.71709840281037</v>
      </c>
      <c r="X5993" s="31">
        <v>-2.8286113548946807</v>
      </c>
      <c r="Y5993" s="31">
        <v>-1.9134696955415214</v>
      </c>
      <c r="Z5993" s="31">
        <v>-0.970873786407767</v>
      </c>
    </row>
    <row r="5994" spans="2:26" x14ac:dyDescent="0.2">
      <c r="B5994">
        <v>5878</v>
      </c>
      <c r="C5994" s="31">
        <v>32.158617068720716</v>
      </c>
      <c r="D5994" s="31">
        <v>-16.443608385676846</v>
      </c>
      <c r="E5994" s="31">
        <v>37.085566685380329</v>
      </c>
      <c r="F5994" s="31">
        <v>-15.415024136364567</v>
      </c>
      <c r="G5994" s="31">
        <v>-14.877474860455504</v>
      </c>
      <c r="H5994" s="31">
        <v>55.136246589147717</v>
      </c>
      <c r="I5994" s="31">
        <v>-13.753513079457244</v>
      </c>
      <c r="J5994" s="31">
        <v>-13.166118471840962</v>
      </c>
      <c r="K5994" s="31">
        <v>-12.561102025996192</v>
      </c>
      <c r="L5994" s="31">
        <v>-11.937935086776077</v>
      </c>
      <c r="M5994" s="31">
        <v>-11.296073139379359</v>
      </c>
      <c r="N5994" s="31">
        <v>-10.634955333560741</v>
      </c>
      <c r="O5994" s="31">
        <v>-9.9540039935675644</v>
      </c>
      <c r="P5994" s="31">
        <v>28.437209780045649</v>
      </c>
      <c r="Q5994" s="31">
        <v>-8.53020283677583</v>
      </c>
      <c r="R5994" s="31">
        <v>59.309364717927409</v>
      </c>
      <c r="S5994" s="31">
        <v>117.51443140737639</v>
      </c>
      <c r="T5994" s="31">
        <v>-6.2302829552215417</v>
      </c>
      <c r="U5994" s="31">
        <v>-5.4171914438781874</v>
      </c>
      <c r="V5994" s="31">
        <v>-4.5797071871945336</v>
      </c>
      <c r="W5994" s="31">
        <v>-3.71709840281037</v>
      </c>
      <c r="X5994" s="31">
        <v>-2.8286113548946807</v>
      </c>
      <c r="Y5994" s="31">
        <v>-1.9134696955415214</v>
      </c>
      <c r="Z5994" s="31">
        <v>-0.970873786407767</v>
      </c>
    </row>
    <row r="5995" spans="2:26" x14ac:dyDescent="0.2">
      <c r="B5995">
        <v>5879</v>
      </c>
      <c r="C5995" s="31">
        <v>18.235469621335898</v>
      </c>
      <c r="D5995" s="31">
        <v>-16.443608385676846</v>
      </c>
      <c r="E5995" s="31">
        <v>93.914050090466745</v>
      </c>
      <c r="F5995" s="31">
        <v>-15.415024136364567</v>
      </c>
      <c r="G5995" s="31">
        <v>96.025404339726649</v>
      </c>
      <c r="H5995" s="31">
        <v>-14.323799106269169</v>
      </c>
      <c r="I5995" s="31">
        <v>-13.753513079457244</v>
      </c>
      <c r="J5995" s="31">
        <v>-13.166118471840962</v>
      </c>
      <c r="K5995" s="31">
        <v>-12.561102025996192</v>
      </c>
      <c r="L5995" s="31">
        <v>-11.937935086776077</v>
      </c>
      <c r="M5995" s="31">
        <v>-11.296073139379359</v>
      </c>
      <c r="N5995" s="31">
        <v>-10.634955333560741</v>
      </c>
      <c r="O5995" s="31">
        <v>-9.9540039935675644</v>
      </c>
      <c r="P5995" s="31">
        <v>-9.2526241133745923</v>
      </c>
      <c r="Q5995" s="31">
        <v>-8.53020283677583</v>
      </c>
      <c r="R5995" s="31">
        <v>40.266915811312991</v>
      </c>
      <c r="S5995" s="31">
        <v>-7.0196921895354771</v>
      </c>
      <c r="T5995" s="31">
        <v>-6.2302829552215417</v>
      </c>
      <c r="U5995" s="31">
        <v>91.826490730394582</v>
      </c>
      <c r="V5995" s="31">
        <v>-4.5797071871945336</v>
      </c>
      <c r="W5995" s="31">
        <v>-3.71709840281037</v>
      </c>
      <c r="X5995" s="31">
        <v>-2.8286113548946807</v>
      </c>
      <c r="Y5995" s="31">
        <v>-1.9134696955415214</v>
      </c>
      <c r="Z5995" s="31">
        <v>-0.970873786407767</v>
      </c>
    </row>
    <row r="5996" spans="2:26" x14ac:dyDescent="0.2">
      <c r="B5996">
        <v>5880</v>
      </c>
      <c r="C5996" s="31">
        <v>-16.935542122016354</v>
      </c>
      <c r="D5996" s="31">
        <v>-16.443608385676846</v>
      </c>
      <c r="E5996" s="31">
        <v>27.342516220026752</v>
      </c>
      <c r="F5996" s="31">
        <v>-15.415024136364567</v>
      </c>
      <c r="G5996" s="31">
        <v>-14.877474860455504</v>
      </c>
      <c r="H5996" s="31">
        <v>-14.323799106269169</v>
      </c>
      <c r="I5996" s="31">
        <v>-13.753513079457244</v>
      </c>
      <c r="J5996" s="31">
        <v>-13.166118471840962</v>
      </c>
      <c r="K5996" s="31">
        <v>-12.561102025996192</v>
      </c>
      <c r="L5996" s="31">
        <v>34.021410493111347</v>
      </c>
      <c r="M5996" s="31">
        <v>108.73764101993974</v>
      </c>
      <c r="N5996" s="31">
        <v>19.462248469832314</v>
      </c>
      <c r="O5996" s="31">
        <v>-9.9540039935675644</v>
      </c>
      <c r="P5996" s="31">
        <v>-9.2526241133745923</v>
      </c>
      <c r="Q5996" s="31">
        <v>-8.53020283677583</v>
      </c>
      <c r="R5996" s="31">
        <v>-7.7861089218791051</v>
      </c>
      <c r="S5996" s="31">
        <v>-7.0196921895354771</v>
      </c>
      <c r="T5996" s="31">
        <v>-6.2302829552215417</v>
      </c>
      <c r="U5996" s="31">
        <v>34.251586485828234</v>
      </c>
      <c r="V5996" s="31">
        <v>-4.5797071871945336</v>
      </c>
      <c r="W5996" s="31">
        <v>-3.71709840281037</v>
      </c>
      <c r="X5996" s="31">
        <v>-2.8286113548946807</v>
      </c>
      <c r="Y5996" s="31">
        <v>-1.9134696955415214</v>
      </c>
      <c r="Z5996" s="31">
        <v>-0.970873786407767</v>
      </c>
    </row>
    <row r="5997" spans="2:26" x14ac:dyDescent="0.2">
      <c r="B5997">
        <v>5881</v>
      </c>
      <c r="C5997" s="31">
        <v>-16.935542122016354</v>
      </c>
      <c r="D5997" s="31">
        <v>-16.443608385676846</v>
      </c>
      <c r="E5997" s="31">
        <v>-15.936916637247149</v>
      </c>
      <c r="F5997" s="31">
        <v>33.466981624025145</v>
      </c>
      <c r="G5997" s="31">
        <v>-14.877474860455504</v>
      </c>
      <c r="H5997" s="31">
        <v>121.13781908835421</v>
      </c>
      <c r="I5997" s="31">
        <v>110.89180294101709</v>
      </c>
      <c r="J5997" s="31">
        <v>98.892786827345603</v>
      </c>
      <c r="K5997" s="31">
        <v>137.30901073679124</v>
      </c>
      <c r="L5997" s="31">
        <v>-11.937935086776077</v>
      </c>
      <c r="M5997" s="31">
        <v>-11.296073139379359</v>
      </c>
      <c r="N5997" s="31">
        <v>18.485586869145269</v>
      </c>
      <c r="O5997" s="31">
        <v>-9.9540039935675644</v>
      </c>
      <c r="P5997" s="31">
        <v>17.224499083243298</v>
      </c>
      <c r="Q5997" s="31">
        <v>-8.53020283677583</v>
      </c>
      <c r="R5997" s="31">
        <v>-7.7861089218791051</v>
      </c>
      <c r="S5997" s="31">
        <v>-7.0196921895354771</v>
      </c>
      <c r="T5997" s="31">
        <v>140.64239519389704</v>
      </c>
      <c r="U5997" s="31">
        <v>-5.4171914438781874</v>
      </c>
      <c r="V5997" s="31">
        <v>-4.5797071871945336</v>
      </c>
      <c r="W5997" s="31">
        <v>-3.71709840281037</v>
      </c>
      <c r="X5997" s="31">
        <v>-2.8286113548946807</v>
      </c>
      <c r="Y5997" s="31">
        <v>-1.9134696955415214</v>
      </c>
      <c r="Z5997" s="31">
        <v>-0.970873786407767</v>
      </c>
    </row>
    <row r="5998" spans="2:26" x14ac:dyDescent="0.2">
      <c r="B5998">
        <v>5882</v>
      </c>
      <c r="C5998" s="31">
        <v>125.97288474518169</v>
      </c>
      <c r="D5998" s="31">
        <v>214.79296840459529</v>
      </c>
      <c r="E5998" s="31">
        <v>30.498076272073607</v>
      </c>
      <c r="F5998" s="31">
        <v>-15.415024136364567</v>
      </c>
      <c r="G5998" s="31">
        <v>-14.877474860455504</v>
      </c>
      <c r="H5998" s="31">
        <v>-14.323799106269169</v>
      </c>
      <c r="I5998" s="31">
        <v>-13.753513079457244</v>
      </c>
      <c r="J5998" s="31">
        <v>78.582047342452526</v>
      </c>
      <c r="K5998" s="31">
        <v>-12.561102025996192</v>
      </c>
      <c r="L5998" s="31">
        <v>20.079343719524847</v>
      </c>
      <c r="M5998" s="31">
        <v>-11.296073139379359</v>
      </c>
      <c r="N5998" s="31">
        <v>-10.634955333560741</v>
      </c>
      <c r="O5998" s="31">
        <v>-9.9540039935675644</v>
      </c>
      <c r="P5998" s="31">
        <v>-9.2526241133745923</v>
      </c>
      <c r="Q5998" s="31">
        <v>-8.53020283677583</v>
      </c>
      <c r="R5998" s="31">
        <v>-7.7861089218791051</v>
      </c>
      <c r="S5998" s="31">
        <v>-7.0196921895354771</v>
      </c>
      <c r="T5998" s="31">
        <v>-6.2302829552215417</v>
      </c>
      <c r="U5998" s="31">
        <v>-5.4171914438781874</v>
      </c>
      <c r="V5998" s="31">
        <v>-4.5797071871945336</v>
      </c>
      <c r="W5998" s="31">
        <v>-3.71709840281037</v>
      </c>
      <c r="X5998" s="31">
        <v>-2.8286113548946807</v>
      </c>
      <c r="Y5998" s="31">
        <v>-1.9134696955415214</v>
      </c>
      <c r="Z5998" s="31">
        <v>-0.970873786407767</v>
      </c>
    </row>
    <row r="5999" spans="2:26" x14ac:dyDescent="0.2">
      <c r="B5999">
        <v>5883</v>
      </c>
      <c r="C5999" s="31">
        <v>63.585110600880832</v>
      </c>
      <c r="D5999" s="31">
        <v>-16.443608385676846</v>
      </c>
      <c r="E5999" s="31">
        <v>126.66777101609796</v>
      </c>
      <c r="F5999" s="31">
        <v>-15.415024136364567</v>
      </c>
      <c r="G5999" s="31">
        <v>-14.877474860455504</v>
      </c>
      <c r="H5999" s="31">
        <v>-14.323799106269169</v>
      </c>
      <c r="I5999" s="31">
        <v>-13.753513079457244</v>
      </c>
      <c r="J5999" s="31">
        <v>-13.166118471840962</v>
      </c>
      <c r="K5999" s="31">
        <v>-12.561102025996192</v>
      </c>
      <c r="L5999" s="31">
        <v>-11.937935086776077</v>
      </c>
      <c r="M5999" s="31">
        <v>-11.296073139379359</v>
      </c>
      <c r="N5999" s="31">
        <v>-10.634955333560741</v>
      </c>
      <c r="O5999" s="31">
        <v>148.95304654194987</v>
      </c>
      <c r="P5999" s="31">
        <v>-9.2526241133745923</v>
      </c>
      <c r="Q5999" s="31">
        <v>-8.53020283677583</v>
      </c>
      <c r="R5999" s="31">
        <v>-7.7861089218791051</v>
      </c>
      <c r="S5999" s="31">
        <v>-7.0196921895354771</v>
      </c>
      <c r="T5999" s="31">
        <v>-6.2302829552215417</v>
      </c>
      <c r="U5999" s="31">
        <v>-5.4171914438781874</v>
      </c>
      <c r="V5999" s="31">
        <v>-4.5797071871945336</v>
      </c>
      <c r="W5999" s="31">
        <v>-3.71709840281037</v>
      </c>
      <c r="X5999" s="31">
        <v>-2.8286113548946807</v>
      </c>
      <c r="Y5999" s="31">
        <v>-1.9134696955415214</v>
      </c>
      <c r="Z5999" s="31">
        <v>-0.970873786407767</v>
      </c>
    </row>
    <row r="6000" spans="2:26" x14ac:dyDescent="0.2">
      <c r="B6000">
        <v>5884</v>
      </c>
      <c r="C6000" s="31">
        <v>48.329032231385483</v>
      </c>
      <c r="D6000" s="31">
        <v>-16.443608385676846</v>
      </c>
      <c r="E6000" s="31">
        <v>-15.936916637247149</v>
      </c>
      <c r="F6000" s="31">
        <v>42.389137755296289</v>
      </c>
      <c r="G6000" s="31">
        <v>-14.877474860455504</v>
      </c>
      <c r="H6000" s="31">
        <v>-14.323799106269169</v>
      </c>
      <c r="I6000" s="31">
        <v>-13.753513079457244</v>
      </c>
      <c r="J6000" s="31">
        <v>-13.166118471840962</v>
      </c>
      <c r="K6000" s="31">
        <v>-12.561102025996192</v>
      </c>
      <c r="L6000" s="31">
        <v>-11.937935086776077</v>
      </c>
      <c r="M6000" s="31">
        <v>-11.296073139379359</v>
      </c>
      <c r="N6000" s="31">
        <v>103.97409738131816</v>
      </c>
      <c r="O6000" s="31">
        <v>-9.9540039935675644</v>
      </c>
      <c r="P6000" s="31">
        <v>-9.2526241133745923</v>
      </c>
      <c r="Q6000" s="31">
        <v>-8.53020283677583</v>
      </c>
      <c r="R6000" s="31">
        <v>-7.7861089218791051</v>
      </c>
      <c r="S6000" s="31">
        <v>-7.0196921895354771</v>
      </c>
      <c r="T6000" s="31">
        <v>-6.2302829552215417</v>
      </c>
      <c r="U6000" s="31">
        <v>-5.4171914438781874</v>
      </c>
      <c r="V6000" s="31">
        <v>-4.5797071871945336</v>
      </c>
      <c r="W6000" s="31">
        <v>-3.71709840281037</v>
      </c>
      <c r="X6000" s="31">
        <v>-2.8286113548946807</v>
      </c>
      <c r="Y6000" s="31">
        <v>100.59669434799885</v>
      </c>
      <c r="Z6000" s="31">
        <v>-0.970873786407767</v>
      </c>
    </row>
    <row r="6001" spans="2:26" x14ac:dyDescent="0.2">
      <c r="B6001">
        <v>5885</v>
      </c>
      <c r="C6001" s="31">
        <v>37.186646218288637</v>
      </c>
      <c r="D6001" s="31">
        <v>-16.443608385676846</v>
      </c>
      <c r="E6001" s="31">
        <v>109.41931807065424</v>
      </c>
      <c r="F6001" s="31">
        <v>-15.415024136364567</v>
      </c>
      <c r="G6001" s="31">
        <v>-14.877474860455504</v>
      </c>
      <c r="H6001" s="31">
        <v>135.67960027017256</v>
      </c>
      <c r="I6001" s="31">
        <v>-13.753513079457244</v>
      </c>
      <c r="J6001" s="31">
        <v>-13.166118471840962</v>
      </c>
      <c r="K6001" s="31">
        <v>-12.561102025996192</v>
      </c>
      <c r="L6001" s="31">
        <v>-11.937935086776077</v>
      </c>
      <c r="M6001" s="31">
        <v>44.711525915337894</v>
      </c>
      <c r="N6001" s="31">
        <v>-10.634955333560741</v>
      </c>
      <c r="O6001" s="31">
        <v>-9.9540039935675644</v>
      </c>
      <c r="P6001" s="31">
        <v>-9.2526241133745923</v>
      </c>
      <c r="Q6001" s="31">
        <v>-8.53020283677583</v>
      </c>
      <c r="R6001" s="31">
        <v>-7.7861089218791051</v>
      </c>
      <c r="S6001" s="31">
        <v>-7.0196921895354771</v>
      </c>
      <c r="T6001" s="31">
        <v>-6.2302829552215417</v>
      </c>
      <c r="U6001" s="31">
        <v>-5.4171914438781874</v>
      </c>
      <c r="V6001" s="31">
        <v>-4.5797071871945336</v>
      </c>
      <c r="W6001" s="31">
        <v>-3.71709840281037</v>
      </c>
      <c r="X6001" s="31">
        <v>-2.8286113548946807</v>
      </c>
      <c r="Y6001" s="31">
        <v>-1.9134696955415214</v>
      </c>
      <c r="Z6001" s="31">
        <v>-0.970873786407767</v>
      </c>
    </row>
    <row r="6002" spans="2:26" x14ac:dyDescent="0.2">
      <c r="B6002">
        <v>5886</v>
      </c>
      <c r="C6002" s="31">
        <v>-16.935542122016354</v>
      </c>
      <c r="D6002" s="31">
        <v>-16.443608385676846</v>
      </c>
      <c r="E6002" s="31">
        <v>-15.936916637247149</v>
      </c>
      <c r="F6002" s="31">
        <v>-15.415024136364567</v>
      </c>
      <c r="G6002" s="31">
        <v>-14.877474860455504</v>
      </c>
      <c r="H6002" s="31">
        <v>211.49535750149192</v>
      </c>
      <c r="I6002" s="31">
        <v>146.24244182511868</v>
      </c>
      <c r="J6002" s="31">
        <v>41.207959192598217</v>
      </c>
      <c r="K6002" s="31">
        <v>-12.561102025996192</v>
      </c>
      <c r="L6002" s="31">
        <v>127.76101882245226</v>
      </c>
      <c r="M6002" s="31">
        <v>-11.296073139379359</v>
      </c>
      <c r="N6002" s="31">
        <v>-10.634955333560741</v>
      </c>
      <c r="O6002" s="31">
        <v>-9.9540039935675644</v>
      </c>
      <c r="P6002" s="31">
        <v>-9.2526241133745923</v>
      </c>
      <c r="Q6002" s="31">
        <v>-8.53020283677583</v>
      </c>
      <c r="R6002" s="31">
        <v>31.781649553840314</v>
      </c>
      <c r="S6002" s="31">
        <v>-7.0196921895354771</v>
      </c>
      <c r="T6002" s="31">
        <v>-6.2302829552215417</v>
      </c>
      <c r="U6002" s="31">
        <v>-5.4171914438781874</v>
      </c>
      <c r="V6002" s="31">
        <v>-4.5797071871945336</v>
      </c>
      <c r="W6002" s="31">
        <v>-3.71709840281037</v>
      </c>
      <c r="X6002" s="31">
        <v>-2.8286113548946807</v>
      </c>
      <c r="Y6002" s="31">
        <v>-1.9134696955415214</v>
      </c>
      <c r="Z6002" s="31">
        <v>-0.970873786407767</v>
      </c>
    </row>
    <row r="6003" spans="2:26" x14ac:dyDescent="0.2">
      <c r="B6003">
        <v>5887</v>
      </c>
      <c r="C6003" s="31">
        <v>-16.935542122016354</v>
      </c>
      <c r="D6003" s="31">
        <v>-16.443608385676846</v>
      </c>
      <c r="E6003" s="31">
        <v>-15.936916637247149</v>
      </c>
      <c r="F6003" s="31">
        <v>-15.415024136364567</v>
      </c>
      <c r="G6003" s="31">
        <v>98.424709373721541</v>
      </c>
      <c r="H6003" s="31">
        <v>-14.323799106269169</v>
      </c>
      <c r="I6003" s="31">
        <v>-13.753513079457244</v>
      </c>
      <c r="J6003" s="31">
        <v>-13.166118471840962</v>
      </c>
      <c r="K6003" s="31">
        <v>-12.561102025996192</v>
      </c>
      <c r="L6003" s="31">
        <v>-11.937935086776077</v>
      </c>
      <c r="M6003" s="31">
        <v>-11.296073139379359</v>
      </c>
      <c r="N6003" s="31">
        <v>-10.634955333560741</v>
      </c>
      <c r="O6003" s="31">
        <v>-9.9540039935675644</v>
      </c>
      <c r="P6003" s="31">
        <v>28.495827982844173</v>
      </c>
      <c r="Q6003" s="31">
        <v>-8.53020283677583</v>
      </c>
      <c r="R6003" s="31">
        <v>-7.7861089218791051</v>
      </c>
      <c r="S6003" s="31">
        <v>-7.0196921895354771</v>
      </c>
      <c r="T6003" s="31">
        <v>-6.2302829552215417</v>
      </c>
      <c r="U6003" s="31">
        <v>29.465232845834812</v>
      </c>
      <c r="V6003" s="31">
        <v>-4.5797071871945336</v>
      </c>
      <c r="W6003" s="31">
        <v>-3.71709840281037</v>
      </c>
      <c r="X6003" s="31">
        <v>-2.8286113548946807</v>
      </c>
      <c r="Y6003" s="31">
        <v>-1.9134696955415214</v>
      </c>
      <c r="Z6003" s="31">
        <v>-0.970873786407767</v>
      </c>
    </row>
    <row r="6004" spans="2:26" x14ac:dyDescent="0.2">
      <c r="B6004">
        <v>5888</v>
      </c>
      <c r="C6004" s="31">
        <v>-16.935542122016354</v>
      </c>
      <c r="D6004" s="31">
        <v>-16.443608385676846</v>
      </c>
      <c r="E6004" s="31">
        <v>-15.936916637247149</v>
      </c>
      <c r="F6004" s="31">
        <v>-15.415024136364567</v>
      </c>
      <c r="G6004" s="31">
        <v>-14.877474860455504</v>
      </c>
      <c r="H6004" s="31">
        <v>-14.323799106269169</v>
      </c>
      <c r="I6004" s="31">
        <v>-13.753513079457244</v>
      </c>
      <c r="J6004" s="31">
        <v>-13.166118471840962</v>
      </c>
      <c r="K6004" s="31">
        <v>-12.561102025996192</v>
      </c>
      <c r="L6004" s="31">
        <v>-11.937935086776077</v>
      </c>
      <c r="M6004" s="31">
        <v>-11.296073139379359</v>
      </c>
      <c r="N6004" s="31">
        <v>-10.634955333560741</v>
      </c>
      <c r="O6004" s="31">
        <v>-9.9540039935675644</v>
      </c>
      <c r="P6004" s="31">
        <v>-9.2526241133745923</v>
      </c>
      <c r="Q6004" s="31">
        <v>-8.53020283677583</v>
      </c>
      <c r="R6004" s="31">
        <v>-7.7861089218791051</v>
      </c>
      <c r="S6004" s="31">
        <v>-7.0196921895354771</v>
      </c>
      <c r="T6004" s="31">
        <v>-6.2302829552215417</v>
      </c>
      <c r="U6004" s="31">
        <v>-5.4171914438781874</v>
      </c>
      <c r="V6004" s="31">
        <v>-4.5797071871945336</v>
      </c>
      <c r="W6004" s="31">
        <v>-3.71709840281037</v>
      </c>
      <c r="X6004" s="31">
        <v>-2.8286113548946807</v>
      </c>
      <c r="Y6004" s="31">
        <v>-1.9134696955415214</v>
      </c>
      <c r="Z6004" s="31">
        <v>-0.970873786407767</v>
      </c>
    </row>
    <row r="6005" spans="2:26" x14ac:dyDescent="0.2">
      <c r="B6005">
        <v>5889</v>
      </c>
      <c r="C6005" s="31">
        <v>-16.935542122016354</v>
      </c>
      <c r="D6005" s="31">
        <v>40.45783442099475</v>
      </c>
      <c r="E6005" s="31">
        <v>-15.936916637247149</v>
      </c>
      <c r="F6005" s="31">
        <v>-15.415024136364567</v>
      </c>
      <c r="G6005" s="31">
        <v>22.169416360192326</v>
      </c>
      <c r="H6005" s="31">
        <v>-14.323799106269169</v>
      </c>
      <c r="I6005" s="31">
        <v>97.136770259423571</v>
      </c>
      <c r="J6005" s="31">
        <v>41.782069130305118</v>
      </c>
      <c r="K6005" s="31">
        <v>-12.561102025996192</v>
      </c>
      <c r="L6005" s="31">
        <v>-11.937935086776077</v>
      </c>
      <c r="M6005" s="31">
        <v>28.417424664659222</v>
      </c>
      <c r="N6005" s="31">
        <v>-10.634955333560741</v>
      </c>
      <c r="O6005" s="31">
        <v>-9.9540039935675644</v>
      </c>
      <c r="P6005" s="31">
        <v>146.09241210978095</v>
      </c>
      <c r="Q6005" s="31">
        <v>73.078144069609266</v>
      </c>
      <c r="R6005" s="31">
        <v>-7.7861089218791051</v>
      </c>
      <c r="S6005" s="31">
        <v>152.09506313676826</v>
      </c>
      <c r="T6005" s="31">
        <v>-6.2302829552215417</v>
      </c>
      <c r="U6005" s="31">
        <v>-5.4171914438781874</v>
      </c>
      <c r="V6005" s="31">
        <v>-4.5797071871945336</v>
      </c>
      <c r="W6005" s="31">
        <v>20.254617696802701</v>
      </c>
      <c r="X6005" s="31">
        <v>-2.8286113548946807</v>
      </c>
      <c r="Y6005" s="31">
        <v>-1.9134696955415214</v>
      </c>
      <c r="Z6005" s="31">
        <v>-0.970873786407767</v>
      </c>
    </row>
    <row r="6006" spans="2:26" x14ac:dyDescent="0.2">
      <c r="B6006">
        <v>5890</v>
      </c>
      <c r="C6006" s="31">
        <v>25.436907155600434</v>
      </c>
      <c r="D6006" s="31">
        <v>-16.443608385676846</v>
      </c>
      <c r="E6006" s="31">
        <v>-15.936916637247149</v>
      </c>
      <c r="F6006" s="31">
        <v>-15.415024136364567</v>
      </c>
      <c r="G6006" s="31">
        <v>-14.877474860455504</v>
      </c>
      <c r="H6006" s="31">
        <v>218.25082056321057</v>
      </c>
      <c r="I6006" s="31">
        <v>-13.753513079457244</v>
      </c>
      <c r="J6006" s="31">
        <v>-13.166118471840962</v>
      </c>
      <c r="K6006" s="31">
        <v>-12.561102025996192</v>
      </c>
      <c r="L6006" s="31">
        <v>-11.937935086776077</v>
      </c>
      <c r="M6006" s="31">
        <v>-11.296073139379359</v>
      </c>
      <c r="N6006" s="31">
        <v>-10.634955333560741</v>
      </c>
      <c r="O6006" s="31">
        <v>-9.9540039935675644</v>
      </c>
      <c r="P6006" s="31">
        <v>-9.2526241133745923</v>
      </c>
      <c r="Q6006" s="31">
        <v>89.484404428474775</v>
      </c>
      <c r="R6006" s="31">
        <v>-7.7861089218791051</v>
      </c>
      <c r="S6006" s="31">
        <v>-7.0196921895354771</v>
      </c>
      <c r="T6006" s="31">
        <v>111.34073896235493</v>
      </c>
      <c r="U6006" s="31">
        <v>-5.4171914438781874</v>
      </c>
      <c r="V6006" s="31">
        <v>-4.5797071871945336</v>
      </c>
      <c r="W6006" s="31">
        <v>-3.71709840281037</v>
      </c>
      <c r="X6006" s="31">
        <v>-2.8286113548946807</v>
      </c>
      <c r="Y6006" s="31">
        <v>-1.9134696955415214</v>
      </c>
      <c r="Z6006" s="31">
        <v>-0.970873786407767</v>
      </c>
    </row>
    <row r="6007" spans="2:26" x14ac:dyDescent="0.2">
      <c r="B6007">
        <v>5891</v>
      </c>
      <c r="C6007" s="31">
        <v>-16.935542122016354</v>
      </c>
      <c r="D6007" s="31">
        <v>54.570922976121878</v>
      </c>
      <c r="E6007" s="31">
        <v>-15.936916637247149</v>
      </c>
      <c r="F6007" s="31">
        <v>-15.415024136364567</v>
      </c>
      <c r="G6007" s="31">
        <v>135.52984657108442</v>
      </c>
      <c r="H6007" s="31">
        <v>8.3063807185193816</v>
      </c>
      <c r="I6007" s="31">
        <v>-13.753513079457244</v>
      </c>
      <c r="J6007" s="31">
        <v>-13.166118471840962</v>
      </c>
      <c r="K6007" s="31">
        <v>78.301741401371089</v>
      </c>
      <c r="L6007" s="31">
        <v>38.215314008548127</v>
      </c>
      <c r="M6007" s="31">
        <v>49.820147683361668</v>
      </c>
      <c r="N6007" s="31">
        <v>23.878079386502396</v>
      </c>
      <c r="O6007" s="31">
        <v>-9.9540039935675644</v>
      </c>
      <c r="P6007" s="31">
        <v>-9.2526241133745923</v>
      </c>
      <c r="Q6007" s="31">
        <v>-8.53020283677583</v>
      </c>
      <c r="R6007" s="31">
        <v>-7.7861089218791051</v>
      </c>
      <c r="S6007" s="31">
        <v>-7.0196921895354771</v>
      </c>
      <c r="T6007" s="31">
        <v>-6.2302829552215417</v>
      </c>
      <c r="U6007" s="31">
        <v>-5.4171914438781874</v>
      </c>
      <c r="V6007" s="31">
        <v>-4.5797071871945336</v>
      </c>
      <c r="W6007" s="31">
        <v>-3.71709840281037</v>
      </c>
      <c r="X6007" s="31">
        <v>-2.8286113548946807</v>
      </c>
      <c r="Y6007" s="31">
        <v>-1.9134696955415214</v>
      </c>
      <c r="Z6007" s="31">
        <v>-0.970873786407767</v>
      </c>
    </row>
    <row r="6008" spans="2:26" x14ac:dyDescent="0.2">
      <c r="B6008">
        <v>5892</v>
      </c>
      <c r="C6008" s="31">
        <v>31.512081040318076</v>
      </c>
      <c r="D6008" s="31">
        <v>33.288709130533412</v>
      </c>
      <c r="E6008" s="31">
        <v>27.14828896703483</v>
      </c>
      <c r="F6008" s="31">
        <v>-15.415024136364567</v>
      </c>
      <c r="G6008" s="31">
        <v>-14.877474860455504</v>
      </c>
      <c r="H6008" s="31">
        <v>-14.323799106269169</v>
      </c>
      <c r="I6008" s="31">
        <v>-13.753513079457244</v>
      </c>
      <c r="J6008" s="31">
        <v>-13.166118471840962</v>
      </c>
      <c r="K6008" s="31">
        <v>-12.561102025996192</v>
      </c>
      <c r="L6008" s="31">
        <v>-11.937935086776077</v>
      </c>
      <c r="M6008" s="31">
        <v>-11.296073139379359</v>
      </c>
      <c r="N6008" s="31">
        <v>-10.634955333560741</v>
      </c>
      <c r="O6008" s="31">
        <v>-9.9540039935675644</v>
      </c>
      <c r="P6008" s="31">
        <v>-9.2526241133745923</v>
      </c>
      <c r="Q6008" s="31">
        <v>-8.53020283677583</v>
      </c>
      <c r="R6008" s="31">
        <v>-7.7861089218791051</v>
      </c>
      <c r="S6008" s="31">
        <v>-7.0196921895354771</v>
      </c>
      <c r="T6008" s="31">
        <v>-6.2302829552215417</v>
      </c>
      <c r="U6008" s="31">
        <v>-5.4171914438781874</v>
      </c>
      <c r="V6008" s="31">
        <v>-4.5797071871945336</v>
      </c>
      <c r="W6008" s="31">
        <v>-3.71709840281037</v>
      </c>
      <c r="X6008" s="31">
        <v>-2.8286113548946807</v>
      </c>
      <c r="Y6008" s="31">
        <v>-1.9134696955415214</v>
      </c>
      <c r="Z6008" s="31">
        <v>-0.970873786407767</v>
      </c>
    </row>
    <row r="6009" spans="2:26" x14ac:dyDescent="0.2">
      <c r="B6009">
        <v>5893</v>
      </c>
      <c r="C6009" s="31">
        <v>-16.935542122016354</v>
      </c>
      <c r="D6009" s="31">
        <v>-16.443608385676846</v>
      </c>
      <c r="E6009" s="31">
        <v>215.40386426412019</v>
      </c>
      <c r="F6009" s="31">
        <v>-15.415024136364567</v>
      </c>
      <c r="G6009" s="31">
        <v>-14.877474860455504</v>
      </c>
      <c r="H6009" s="31">
        <v>-14.323799106269169</v>
      </c>
      <c r="I6009" s="31">
        <v>-13.753513079457244</v>
      </c>
      <c r="J6009" s="31">
        <v>-13.166118471840962</v>
      </c>
      <c r="K6009" s="31">
        <v>36.538329897162029</v>
      </c>
      <c r="L6009" s="31">
        <v>-11.937935086776077</v>
      </c>
      <c r="M6009" s="31">
        <v>-11.296073139379359</v>
      </c>
      <c r="N6009" s="31">
        <v>-10.634955333560741</v>
      </c>
      <c r="O6009" s="31">
        <v>-9.9540039935675644</v>
      </c>
      <c r="P6009" s="31">
        <v>-9.2526241133745923</v>
      </c>
      <c r="Q6009" s="31">
        <v>-8.53020283677583</v>
      </c>
      <c r="R6009" s="31">
        <v>-7.7861089218791051</v>
      </c>
      <c r="S6009" s="31">
        <v>-7.0196921895354771</v>
      </c>
      <c r="T6009" s="31">
        <v>-6.2302829552215417</v>
      </c>
      <c r="U6009" s="31">
        <v>-5.4171914438781874</v>
      </c>
      <c r="V6009" s="31">
        <v>-4.5797071871945336</v>
      </c>
      <c r="W6009" s="31">
        <v>-3.71709840281037</v>
      </c>
      <c r="X6009" s="31">
        <v>-2.8286113548946807</v>
      </c>
      <c r="Y6009" s="31">
        <v>-1.9134696955415214</v>
      </c>
      <c r="Z6009" s="31">
        <v>-0.970873786407767</v>
      </c>
    </row>
    <row r="6010" spans="2:26" x14ac:dyDescent="0.2">
      <c r="B6010">
        <v>5894</v>
      </c>
      <c r="C6010" s="31">
        <v>49.659069868836127</v>
      </c>
      <c r="D6010" s="31">
        <v>27.830716871908308</v>
      </c>
      <c r="E6010" s="31">
        <v>15.244594827923974</v>
      </c>
      <c r="F6010" s="31">
        <v>107.77316086719968</v>
      </c>
      <c r="G6010" s="31">
        <v>-14.877474860455504</v>
      </c>
      <c r="H6010" s="31">
        <v>-14.323799106269169</v>
      </c>
      <c r="I6010" s="31">
        <v>-13.753513079457244</v>
      </c>
      <c r="J6010" s="31">
        <v>-13.166118471840962</v>
      </c>
      <c r="K6010" s="31">
        <v>-12.561102025996192</v>
      </c>
      <c r="L6010" s="31">
        <v>-11.937935086776077</v>
      </c>
      <c r="M6010" s="31">
        <v>-11.296073139379359</v>
      </c>
      <c r="N6010" s="31">
        <v>-10.634955333560741</v>
      </c>
      <c r="O6010" s="31">
        <v>-9.9540039935675644</v>
      </c>
      <c r="P6010" s="31">
        <v>-9.2526241133745923</v>
      </c>
      <c r="Q6010" s="31">
        <v>-8.53020283677583</v>
      </c>
      <c r="R6010" s="31">
        <v>42.430525383193945</v>
      </c>
      <c r="S6010" s="31">
        <v>-7.0196921895354771</v>
      </c>
      <c r="T6010" s="31">
        <v>-6.2302829552215417</v>
      </c>
      <c r="U6010" s="31">
        <v>-5.4171914438781874</v>
      </c>
      <c r="V6010" s="31">
        <v>-4.5797071871945336</v>
      </c>
      <c r="W6010" s="31">
        <v>-3.71709840281037</v>
      </c>
      <c r="X6010" s="31">
        <v>-2.8286113548946807</v>
      </c>
      <c r="Y6010" s="31">
        <v>-1.9134696955415214</v>
      </c>
      <c r="Z6010" s="31">
        <v>-0.970873786407767</v>
      </c>
    </row>
    <row r="6011" spans="2:26" x14ac:dyDescent="0.2">
      <c r="B6011">
        <v>5895</v>
      </c>
      <c r="C6011" s="31">
        <v>162.90839949257062</v>
      </c>
      <c r="D6011" s="31">
        <v>-16.443608385676846</v>
      </c>
      <c r="E6011" s="31">
        <v>-15.936916637247149</v>
      </c>
      <c r="F6011" s="31">
        <v>6.0715842964935112</v>
      </c>
      <c r="G6011" s="31">
        <v>10.158047718048115</v>
      </c>
      <c r="H6011" s="31">
        <v>-14.323799106269169</v>
      </c>
      <c r="I6011" s="31">
        <v>86.130735553922449</v>
      </c>
      <c r="J6011" s="31">
        <v>-13.166118471840962</v>
      </c>
      <c r="K6011" s="31">
        <v>-12.561102025996192</v>
      </c>
      <c r="L6011" s="31">
        <v>-11.937935086776077</v>
      </c>
      <c r="M6011" s="31">
        <v>185.29951575428882</v>
      </c>
      <c r="N6011" s="31">
        <v>8.5742448084984773</v>
      </c>
      <c r="O6011" s="31">
        <v>-9.9540039935675644</v>
      </c>
      <c r="P6011" s="31">
        <v>-9.2526241133745923</v>
      </c>
      <c r="Q6011" s="31">
        <v>-8.53020283677583</v>
      </c>
      <c r="R6011" s="31">
        <v>42.700296167872075</v>
      </c>
      <c r="S6011" s="31">
        <v>-7.0196921895354771</v>
      </c>
      <c r="T6011" s="31">
        <v>-6.2302829552215417</v>
      </c>
      <c r="U6011" s="31">
        <v>-5.4171914438781874</v>
      </c>
      <c r="V6011" s="31">
        <v>-4.5797071871945336</v>
      </c>
      <c r="W6011" s="31">
        <v>-3.71709840281037</v>
      </c>
      <c r="X6011" s="31">
        <v>-2.8286113548946807</v>
      </c>
      <c r="Y6011" s="31">
        <v>-1.9134696955415214</v>
      </c>
      <c r="Z6011" s="31">
        <v>-0.970873786407767</v>
      </c>
    </row>
    <row r="6012" spans="2:26" x14ac:dyDescent="0.2">
      <c r="B6012">
        <v>5896</v>
      </c>
      <c r="C6012" s="31">
        <v>22.184814007871037</v>
      </c>
      <c r="D6012" s="31">
        <v>-16.443608385676846</v>
      </c>
      <c r="E6012" s="31">
        <v>-15.936916637247149</v>
      </c>
      <c r="F6012" s="31">
        <v>-15.415024136364567</v>
      </c>
      <c r="G6012" s="31">
        <v>-14.877474860455504</v>
      </c>
      <c r="H6012" s="31">
        <v>-14.323799106269169</v>
      </c>
      <c r="I6012" s="31">
        <v>10.714137413076894</v>
      </c>
      <c r="J6012" s="31">
        <v>51.506047209830498</v>
      </c>
      <c r="K6012" s="31">
        <v>3.3518682075868251</v>
      </c>
      <c r="L6012" s="31">
        <v>-11.937935086776077</v>
      </c>
      <c r="M6012" s="31">
        <v>-11.296073139379359</v>
      </c>
      <c r="N6012" s="31">
        <v>-10.634955333560741</v>
      </c>
      <c r="O6012" s="31">
        <v>-9.9540039935675644</v>
      </c>
      <c r="P6012" s="31">
        <v>-9.2526241133745923</v>
      </c>
      <c r="Q6012" s="31">
        <v>-8.53020283677583</v>
      </c>
      <c r="R6012" s="31">
        <v>-7.7861089218791051</v>
      </c>
      <c r="S6012" s="31">
        <v>-7.0196921895354771</v>
      </c>
      <c r="T6012" s="31">
        <v>-6.2302829552215417</v>
      </c>
      <c r="U6012" s="31">
        <v>-5.4171914438781874</v>
      </c>
      <c r="V6012" s="31">
        <v>-4.5797071871945336</v>
      </c>
      <c r="W6012" s="31">
        <v>-3.71709840281037</v>
      </c>
      <c r="X6012" s="31">
        <v>-2.8286113548946807</v>
      </c>
      <c r="Y6012" s="31">
        <v>-1.9134696955415214</v>
      </c>
      <c r="Z6012" s="31">
        <v>-0.970873786407767</v>
      </c>
    </row>
    <row r="6013" spans="2:26" x14ac:dyDescent="0.2">
      <c r="B6013">
        <v>5897</v>
      </c>
      <c r="C6013" s="31">
        <v>148.09909150146996</v>
      </c>
      <c r="D6013" s="31">
        <v>-16.443608385676846</v>
      </c>
      <c r="E6013" s="31">
        <v>-15.936916637247149</v>
      </c>
      <c r="F6013" s="31">
        <v>-15.415024136364567</v>
      </c>
      <c r="G6013" s="31">
        <v>-14.877474860455504</v>
      </c>
      <c r="H6013" s="31">
        <v>-14.323799106269169</v>
      </c>
      <c r="I6013" s="31">
        <v>-13.753513079457244</v>
      </c>
      <c r="J6013" s="31">
        <v>-13.166118471840962</v>
      </c>
      <c r="K6013" s="31">
        <v>-12.561102025996192</v>
      </c>
      <c r="L6013" s="31">
        <v>-11.937935086776077</v>
      </c>
      <c r="M6013" s="31">
        <v>-11.296073139379359</v>
      </c>
      <c r="N6013" s="31">
        <v>-10.634955333560741</v>
      </c>
      <c r="O6013" s="31">
        <v>-9.9540039935675644</v>
      </c>
      <c r="P6013" s="31">
        <v>-9.2526241133745923</v>
      </c>
      <c r="Q6013" s="31">
        <v>-8.53020283677583</v>
      </c>
      <c r="R6013" s="31">
        <v>29.057364457070246</v>
      </c>
      <c r="S6013" s="31">
        <v>-7.0196921895354771</v>
      </c>
      <c r="T6013" s="31">
        <v>-6.2302829552215417</v>
      </c>
      <c r="U6013" s="31">
        <v>-5.4171914438781874</v>
      </c>
      <c r="V6013" s="31">
        <v>-4.5797071871945336</v>
      </c>
      <c r="W6013" s="31">
        <v>-3.71709840281037</v>
      </c>
      <c r="X6013" s="31">
        <v>-2.8286113548946807</v>
      </c>
      <c r="Y6013" s="31">
        <v>-1.9134696955415214</v>
      </c>
      <c r="Z6013" s="31">
        <v>-0.970873786407767</v>
      </c>
    </row>
    <row r="6014" spans="2:26" x14ac:dyDescent="0.2">
      <c r="B6014">
        <v>5898</v>
      </c>
      <c r="C6014" s="31">
        <v>36.044162030659045</v>
      </c>
      <c r="D6014" s="31">
        <v>89.708633952722295</v>
      </c>
      <c r="E6014" s="31">
        <v>-15.936916637247149</v>
      </c>
      <c r="F6014" s="31">
        <v>-15.415024136364567</v>
      </c>
      <c r="G6014" s="31">
        <v>-14.877474860455504</v>
      </c>
      <c r="H6014" s="31">
        <v>-14.323799106269169</v>
      </c>
      <c r="I6014" s="31">
        <v>86.146792617824843</v>
      </c>
      <c r="J6014" s="31">
        <v>-13.166118471840962</v>
      </c>
      <c r="K6014" s="31">
        <v>-12.561102025996192</v>
      </c>
      <c r="L6014" s="31">
        <v>-11.937935086776077</v>
      </c>
      <c r="M6014" s="31">
        <v>-11.296073139379359</v>
      </c>
      <c r="N6014" s="31">
        <v>-10.634955333560741</v>
      </c>
      <c r="O6014" s="31">
        <v>-9.9540039935675644</v>
      </c>
      <c r="P6014" s="31">
        <v>-9.2526241133745923</v>
      </c>
      <c r="Q6014" s="31">
        <v>-8.53020283677583</v>
      </c>
      <c r="R6014" s="31">
        <v>-7.7861089218791051</v>
      </c>
      <c r="S6014" s="31">
        <v>220.07393450598803</v>
      </c>
      <c r="T6014" s="31">
        <v>111.63276793164728</v>
      </c>
      <c r="U6014" s="31">
        <v>-5.4171914438781874</v>
      </c>
      <c r="V6014" s="31">
        <v>-4.5797071871945336</v>
      </c>
      <c r="W6014" s="31">
        <v>-3.71709840281037</v>
      </c>
      <c r="X6014" s="31">
        <v>-2.8286113548946807</v>
      </c>
      <c r="Y6014" s="31">
        <v>-1.9134696955415214</v>
      </c>
      <c r="Z6014" s="31">
        <v>-0.970873786407767</v>
      </c>
    </row>
    <row r="6015" spans="2:26" x14ac:dyDescent="0.2">
      <c r="B6015">
        <v>5899</v>
      </c>
      <c r="C6015" s="31">
        <v>68.253526462312934</v>
      </c>
      <c r="D6015" s="31">
        <v>-16.443608385676846</v>
      </c>
      <c r="E6015" s="31">
        <v>-15.936916637247149</v>
      </c>
      <c r="F6015" s="31">
        <v>-15.415024136364567</v>
      </c>
      <c r="G6015" s="31">
        <v>-14.877474860455504</v>
      </c>
      <c r="H6015" s="31">
        <v>40.966123455163689</v>
      </c>
      <c r="I6015" s="31">
        <v>-13.753513079457244</v>
      </c>
      <c r="J6015" s="31">
        <v>-13.166118471840962</v>
      </c>
      <c r="K6015" s="31">
        <v>-12.561102025996192</v>
      </c>
      <c r="L6015" s="31">
        <v>-11.937935086776077</v>
      </c>
      <c r="M6015" s="31">
        <v>11.209835952293686</v>
      </c>
      <c r="N6015" s="31">
        <v>-10.634955333560741</v>
      </c>
      <c r="O6015" s="31">
        <v>-9.9540039935675644</v>
      </c>
      <c r="P6015" s="31">
        <v>-9.2526241133745923</v>
      </c>
      <c r="Q6015" s="31">
        <v>-8.53020283677583</v>
      </c>
      <c r="R6015" s="31">
        <v>-7.7861089218791051</v>
      </c>
      <c r="S6015" s="31">
        <v>-7.0196921895354771</v>
      </c>
      <c r="T6015" s="31">
        <v>-6.2302829552215417</v>
      </c>
      <c r="U6015" s="31">
        <v>-5.4171914438781874</v>
      </c>
      <c r="V6015" s="31">
        <v>-4.5797071871945336</v>
      </c>
      <c r="W6015" s="31">
        <v>-3.71709840281037</v>
      </c>
      <c r="X6015" s="31">
        <v>-2.8286113548946807</v>
      </c>
      <c r="Y6015" s="31">
        <v>-1.9134696955415214</v>
      </c>
      <c r="Z6015" s="31">
        <v>-0.970873786407767</v>
      </c>
    </row>
    <row r="6016" spans="2:26" x14ac:dyDescent="0.2">
      <c r="B6016">
        <v>5900</v>
      </c>
      <c r="C6016" s="31">
        <v>123.08406721563848</v>
      </c>
      <c r="D6016" s="31">
        <v>79.452420986126484</v>
      </c>
      <c r="E6016" s="31">
        <v>68.658101911744495</v>
      </c>
      <c r="F6016" s="31">
        <v>-15.415024136364567</v>
      </c>
      <c r="G6016" s="31">
        <v>-14.877474860455504</v>
      </c>
      <c r="H6016" s="31">
        <v>25.642082320277414</v>
      </c>
      <c r="I6016" s="31">
        <v>21.361552652258261</v>
      </c>
      <c r="J6016" s="31">
        <v>-13.166118471840962</v>
      </c>
      <c r="K6016" s="31">
        <v>-12.561102025996192</v>
      </c>
      <c r="L6016" s="31">
        <v>-11.937935086776077</v>
      </c>
      <c r="M6016" s="31">
        <v>-11.296073139379359</v>
      </c>
      <c r="N6016" s="31">
        <v>-10.634955333560741</v>
      </c>
      <c r="O6016" s="31">
        <v>-9.9540039935675644</v>
      </c>
      <c r="P6016" s="31">
        <v>-9.2526241133745923</v>
      </c>
      <c r="Q6016" s="31">
        <v>-8.53020283677583</v>
      </c>
      <c r="R6016" s="31">
        <v>-7.7861089218791051</v>
      </c>
      <c r="S6016" s="31">
        <v>-7.0196921895354771</v>
      </c>
      <c r="T6016" s="31">
        <v>-6.2302829552215417</v>
      </c>
      <c r="U6016" s="31">
        <v>-5.4171914438781874</v>
      </c>
      <c r="V6016" s="31">
        <v>-4.5797071871945336</v>
      </c>
      <c r="W6016" s="31">
        <v>-3.71709840281037</v>
      </c>
      <c r="X6016" s="31">
        <v>-2.8286113548946807</v>
      </c>
      <c r="Y6016" s="31">
        <v>-1.9134696955415214</v>
      </c>
      <c r="Z6016" s="31">
        <v>-0.970873786407767</v>
      </c>
    </row>
    <row r="6017" spans="2:26" x14ac:dyDescent="0.2">
      <c r="B6017">
        <v>5901</v>
      </c>
      <c r="C6017" s="31">
        <v>-16.935542122016354</v>
      </c>
      <c r="D6017" s="31">
        <v>-16.443608385676846</v>
      </c>
      <c r="E6017" s="31">
        <v>-15.936916637247149</v>
      </c>
      <c r="F6017" s="31">
        <v>-15.415024136364567</v>
      </c>
      <c r="G6017" s="31">
        <v>-14.877474860455504</v>
      </c>
      <c r="H6017" s="31">
        <v>-14.323799106269169</v>
      </c>
      <c r="I6017" s="31">
        <v>-13.753513079457244</v>
      </c>
      <c r="J6017" s="31">
        <v>-13.166118471840962</v>
      </c>
      <c r="K6017" s="31">
        <v>-12.561102025996192</v>
      </c>
      <c r="L6017" s="31">
        <v>-11.937935086776077</v>
      </c>
      <c r="M6017" s="31">
        <v>-11.296073139379359</v>
      </c>
      <c r="N6017" s="31">
        <v>-10.634955333560741</v>
      </c>
      <c r="O6017" s="31">
        <v>31.324168876366844</v>
      </c>
      <c r="P6017" s="31">
        <v>-9.2526241133745923</v>
      </c>
      <c r="Q6017" s="31">
        <v>-8.53020283677583</v>
      </c>
      <c r="R6017" s="31">
        <v>-7.7861089218791051</v>
      </c>
      <c r="S6017" s="31">
        <v>-7.0196921895354771</v>
      </c>
      <c r="T6017" s="31">
        <v>-6.2302829552215417</v>
      </c>
      <c r="U6017" s="31">
        <v>-5.4171914438781874</v>
      </c>
      <c r="V6017" s="31">
        <v>-4.5797071871945336</v>
      </c>
      <c r="W6017" s="31">
        <v>-3.71709840281037</v>
      </c>
      <c r="X6017" s="31">
        <v>-2.8286113548946807</v>
      </c>
      <c r="Y6017" s="31">
        <v>-1.9134696955415214</v>
      </c>
      <c r="Z6017" s="31">
        <v>-0.970873786407767</v>
      </c>
    </row>
    <row r="6018" spans="2:26" x14ac:dyDescent="0.2">
      <c r="B6018">
        <v>5902</v>
      </c>
      <c r="C6018" s="31">
        <v>34.886256007901132</v>
      </c>
      <c r="D6018" s="31">
        <v>-16.443608385676846</v>
      </c>
      <c r="E6018" s="31">
        <v>-15.936916637247149</v>
      </c>
      <c r="F6018" s="31">
        <v>-15.415024136364567</v>
      </c>
      <c r="G6018" s="31">
        <v>-14.877474860455504</v>
      </c>
      <c r="H6018" s="31">
        <v>-14.323799106269169</v>
      </c>
      <c r="I6018" s="31">
        <v>-13.753513079457244</v>
      </c>
      <c r="J6018" s="31">
        <v>-13.166118471840962</v>
      </c>
      <c r="K6018" s="31">
        <v>-12.561102025996192</v>
      </c>
      <c r="L6018" s="31">
        <v>-11.937935086776077</v>
      </c>
      <c r="M6018" s="31">
        <v>5.2694499333771843</v>
      </c>
      <c r="N6018" s="31">
        <v>-10.634955333560741</v>
      </c>
      <c r="O6018" s="31">
        <v>28.31363878326956</v>
      </c>
      <c r="P6018" s="31">
        <v>-9.2526241133745923</v>
      </c>
      <c r="Q6018" s="31">
        <v>-8.53020283677583</v>
      </c>
      <c r="R6018" s="31">
        <v>223.80555513759055</v>
      </c>
      <c r="S6018" s="31">
        <v>-7.0196921895354771</v>
      </c>
      <c r="T6018" s="31">
        <v>-6.2302829552215417</v>
      </c>
      <c r="U6018" s="31">
        <v>-5.4171914438781874</v>
      </c>
      <c r="V6018" s="31">
        <v>-4.5797071871945336</v>
      </c>
      <c r="W6018" s="31">
        <v>-3.71709840281037</v>
      </c>
      <c r="X6018" s="31">
        <v>-2.8286113548946807</v>
      </c>
      <c r="Y6018" s="31">
        <v>-1.9134696955415214</v>
      </c>
      <c r="Z6018" s="31">
        <v>-0.970873786407767</v>
      </c>
    </row>
    <row r="6019" spans="2:26" x14ac:dyDescent="0.2">
      <c r="B6019">
        <v>5903</v>
      </c>
      <c r="C6019" s="31">
        <v>-16.935542122016354</v>
      </c>
      <c r="D6019" s="31">
        <v>-16.443608385676846</v>
      </c>
      <c r="E6019" s="31">
        <v>-15.936916637247149</v>
      </c>
      <c r="F6019" s="31">
        <v>-15.415024136364567</v>
      </c>
      <c r="G6019" s="31">
        <v>-14.877474860455504</v>
      </c>
      <c r="H6019" s="31">
        <v>-14.323799106269169</v>
      </c>
      <c r="I6019" s="31">
        <v>-13.753513079457244</v>
      </c>
      <c r="J6019" s="31">
        <v>-13.166118471840962</v>
      </c>
      <c r="K6019" s="31">
        <v>-12.561102025996192</v>
      </c>
      <c r="L6019" s="31">
        <v>-11.937935086776077</v>
      </c>
      <c r="M6019" s="31">
        <v>-11.296073139379359</v>
      </c>
      <c r="N6019" s="31">
        <v>-10.634955333560741</v>
      </c>
      <c r="O6019" s="31">
        <v>-9.9540039935675644</v>
      </c>
      <c r="P6019" s="31">
        <v>-9.2526241133745923</v>
      </c>
      <c r="Q6019" s="31">
        <v>-8.53020283677583</v>
      </c>
      <c r="R6019" s="31">
        <v>-7.7861089218791051</v>
      </c>
      <c r="S6019" s="31">
        <v>-7.0196921895354771</v>
      </c>
      <c r="T6019" s="31">
        <v>-6.2302829552215417</v>
      </c>
      <c r="U6019" s="31">
        <v>-5.4171914438781874</v>
      </c>
      <c r="V6019" s="31">
        <v>-4.5797071871945336</v>
      </c>
      <c r="W6019" s="31">
        <v>-3.71709840281037</v>
      </c>
      <c r="X6019" s="31">
        <v>-2.8286113548946807</v>
      </c>
      <c r="Y6019" s="31">
        <v>-1.9134696955415214</v>
      </c>
      <c r="Z6019" s="31">
        <v>-0.970873786407767</v>
      </c>
    </row>
    <row r="6020" spans="2:26" x14ac:dyDescent="0.2">
      <c r="B6020">
        <v>5904</v>
      </c>
      <c r="C6020" s="31">
        <v>-16.935542122016354</v>
      </c>
      <c r="D6020" s="31">
        <v>-16.443608385676846</v>
      </c>
      <c r="E6020" s="31">
        <v>-15.936916637247149</v>
      </c>
      <c r="F6020" s="31">
        <v>-15.415024136364567</v>
      </c>
      <c r="G6020" s="31">
        <v>-14.877474860455504</v>
      </c>
      <c r="H6020" s="31">
        <v>-14.323799106269169</v>
      </c>
      <c r="I6020" s="31">
        <v>-13.753513079457244</v>
      </c>
      <c r="J6020" s="31">
        <v>-13.166118471840962</v>
      </c>
      <c r="K6020" s="31">
        <v>53.121222044276045</v>
      </c>
      <c r="L6020" s="31">
        <v>-11.937935086776077</v>
      </c>
      <c r="M6020" s="31">
        <v>-11.296073139379359</v>
      </c>
      <c r="N6020" s="31">
        <v>-10.634955333560741</v>
      </c>
      <c r="O6020" s="31">
        <v>-9.9540039935675644</v>
      </c>
      <c r="P6020" s="31">
        <v>-9.2526241133745923</v>
      </c>
      <c r="Q6020" s="31">
        <v>120.43610702667556</v>
      </c>
      <c r="R6020" s="31">
        <v>-7.7861089218791051</v>
      </c>
      <c r="S6020" s="31">
        <v>-7.0196921895354771</v>
      </c>
      <c r="T6020" s="31">
        <v>-6.2302829552215417</v>
      </c>
      <c r="U6020" s="31">
        <v>-5.4171914438781874</v>
      </c>
      <c r="V6020" s="31">
        <v>-4.5797071871945336</v>
      </c>
      <c r="W6020" s="31">
        <v>-3.71709840281037</v>
      </c>
      <c r="X6020" s="31">
        <v>-2.8286113548946807</v>
      </c>
      <c r="Y6020" s="31">
        <v>-1.9134696955415214</v>
      </c>
      <c r="Z6020" s="31">
        <v>-0.970873786407767</v>
      </c>
    </row>
    <row r="6021" spans="2:26" x14ac:dyDescent="0.2">
      <c r="B6021">
        <v>5905</v>
      </c>
      <c r="C6021" s="31">
        <v>-16.935542122016354</v>
      </c>
      <c r="D6021" s="31">
        <v>100.19143720292492</v>
      </c>
      <c r="E6021" s="31">
        <v>-15.936916637247149</v>
      </c>
      <c r="F6021" s="31">
        <v>85.696999526988392</v>
      </c>
      <c r="G6021" s="31">
        <v>18.757421915586097</v>
      </c>
      <c r="H6021" s="31">
        <v>-14.323799106269169</v>
      </c>
      <c r="I6021" s="31">
        <v>-13.753513079457244</v>
      </c>
      <c r="J6021" s="31">
        <v>-13.166118471840962</v>
      </c>
      <c r="K6021" s="31">
        <v>-12.561102025996192</v>
      </c>
      <c r="L6021" s="31">
        <v>-11.937935086776077</v>
      </c>
      <c r="M6021" s="31">
        <v>-11.296073139379359</v>
      </c>
      <c r="N6021" s="31">
        <v>-10.634955333560741</v>
      </c>
      <c r="O6021" s="31">
        <v>-9.9540039935675644</v>
      </c>
      <c r="P6021" s="31">
        <v>148.18607222777359</v>
      </c>
      <c r="Q6021" s="31">
        <v>-8.53020283677583</v>
      </c>
      <c r="R6021" s="31">
        <v>-7.7861089218791051</v>
      </c>
      <c r="S6021" s="31">
        <v>-7.0196921895354771</v>
      </c>
      <c r="T6021" s="31">
        <v>-6.2302829552215417</v>
      </c>
      <c r="U6021" s="31">
        <v>-5.4171914438781874</v>
      </c>
      <c r="V6021" s="31">
        <v>-4.5797071871945336</v>
      </c>
      <c r="W6021" s="31">
        <v>-3.71709840281037</v>
      </c>
      <c r="X6021" s="31">
        <v>-2.8286113548946807</v>
      </c>
      <c r="Y6021" s="31">
        <v>-1.9134696955415214</v>
      </c>
      <c r="Z6021" s="31">
        <v>-0.970873786407767</v>
      </c>
    </row>
    <row r="6022" spans="2:26" x14ac:dyDescent="0.2">
      <c r="B6022">
        <v>5906</v>
      </c>
      <c r="C6022" s="31">
        <v>-16.935542122016354</v>
      </c>
      <c r="D6022" s="31">
        <v>33.816754146377129</v>
      </c>
      <c r="E6022" s="31">
        <v>-15.936916637247149</v>
      </c>
      <c r="F6022" s="31">
        <v>116.58780697971008</v>
      </c>
      <c r="G6022" s="31">
        <v>-14.877474860455504</v>
      </c>
      <c r="H6022" s="31">
        <v>-14.323799106269169</v>
      </c>
      <c r="I6022" s="31">
        <v>-13.753513079457244</v>
      </c>
      <c r="J6022" s="31">
        <v>-13.166118471840962</v>
      </c>
      <c r="K6022" s="31">
        <v>-12.561102025996192</v>
      </c>
      <c r="L6022" s="31">
        <v>-11.937935086776077</v>
      </c>
      <c r="M6022" s="31">
        <v>-11.296073139379359</v>
      </c>
      <c r="N6022" s="31">
        <v>-10.634955333560741</v>
      </c>
      <c r="O6022" s="31">
        <v>-9.9540039935675644</v>
      </c>
      <c r="P6022" s="31">
        <v>-9.2526241133745923</v>
      </c>
      <c r="Q6022" s="31">
        <v>-8.53020283677583</v>
      </c>
      <c r="R6022" s="31">
        <v>-7.7861089218791051</v>
      </c>
      <c r="S6022" s="31">
        <v>-7.0196921895354771</v>
      </c>
      <c r="T6022" s="31">
        <v>-6.2302829552215417</v>
      </c>
      <c r="U6022" s="31">
        <v>-5.4171914438781874</v>
      </c>
      <c r="V6022" s="31">
        <v>-4.5797071871945336</v>
      </c>
      <c r="W6022" s="31">
        <v>-3.71709840281037</v>
      </c>
      <c r="X6022" s="31">
        <v>53.772513708348107</v>
      </c>
      <c r="Y6022" s="31">
        <v>-1.9134696955415214</v>
      </c>
      <c r="Z6022" s="31">
        <v>-0.970873786407767</v>
      </c>
    </row>
    <row r="6023" spans="2:26" x14ac:dyDescent="0.2">
      <c r="B6023">
        <v>5907</v>
      </c>
      <c r="C6023" s="31">
        <v>-16.935542122016354</v>
      </c>
      <c r="D6023" s="31">
        <v>227.46860419909541</v>
      </c>
      <c r="E6023" s="31">
        <v>38.577876582281256</v>
      </c>
      <c r="F6023" s="31">
        <v>-15.415024136364567</v>
      </c>
      <c r="G6023" s="31">
        <v>66.029975982728701</v>
      </c>
      <c r="H6023" s="31">
        <v>-14.323799106269169</v>
      </c>
      <c r="I6023" s="31">
        <v>-13.753513079457244</v>
      </c>
      <c r="J6023" s="31">
        <v>-13.166118471840962</v>
      </c>
      <c r="K6023" s="31">
        <v>-12.561102025996192</v>
      </c>
      <c r="L6023" s="31">
        <v>-11.937935086776077</v>
      </c>
      <c r="M6023" s="31">
        <v>-11.296073139379359</v>
      </c>
      <c r="N6023" s="31">
        <v>-10.634955333560741</v>
      </c>
      <c r="O6023" s="31">
        <v>-9.9540039935675644</v>
      </c>
      <c r="P6023" s="31">
        <v>-9.2526241133745923</v>
      </c>
      <c r="Q6023" s="31">
        <v>-8.53020283677583</v>
      </c>
      <c r="R6023" s="31">
        <v>-7.7861089218791051</v>
      </c>
      <c r="S6023" s="31">
        <v>-7.0196921895354771</v>
      </c>
      <c r="T6023" s="31">
        <v>-6.2302829552215417</v>
      </c>
      <c r="U6023" s="31">
        <v>-5.4171914438781874</v>
      </c>
      <c r="V6023" s="31">
        <v>-4.5797071871945336</v>
      </c>
      <c r="W6023" s="31">
        <v>-3.71709840281037</v>
      </c>
      <c r="X6023" s="31">
        <v>-2.8286113548946807</v>
      </c>
      <c r="Y6023" s="31">
        <v>-1.9134696955415214</v>
      </c>
      <c r="Z6023" s="31">
        <v>-0.970873786407767</v>
      </c>
    </row>
    <row r="6024" spans="2:26" x14ac:dyDescent="0.2">
      <c r="B6024">
        <v>5908</v>
      </c>
      <c r="C6024" s="31">
        <v>16.32346252321009</v>
      </c>
      <c r="D6024" s="31">
        <v>82.214803840104821</v>
      </c>
      <c r="E6024" s="31">
        <v>82.54016936750935</v>
      </c>
      <c r="F6024" s="31">
        <v>38.604470274133945</v>
      </c>
      <c r="G6024" s="31">
        <v>-14.877474860455504</v>
      </c>
      <c r="H6024" s="31">
        <v>147.07142333653047</v>
      </c>
      <c r="I6024" s="31">
        <v>-13.753513079457244</v>
      </c>
      <c r="J6024" s="31">
        <v>-13.166118471840962</v>
      </c>
      <c r="K6024" s="31">
        <v>-12.561102025996192</v>
      </c>
      <c r="L6024" s="31">
        <v>-11.937935086776077</v>
      </c>
      <c r="M6024" s="31">
        <v>-11.296073139379359</v>
      </c>
      <c r="N6024" s="31">
        <v>-10.634955333560741</v>
      </c>
      <c r="O6024" s="31">
        <v>-9.9540039935675644</v>
      </c>
      <c r="P6024" s="31">
        <v>-9.2526241133745923</v>
      </c>
      <c r="Q6024" s="31">
        <v>80.94108656826964</v>
      </c>
      <c r="R6024" s="31">
        <v>-7.7861089218791051</v>
      </c>
      <c r="S6024" s="31">
        <v>-7.0196921895354771</v>
      </c>
      <c r="T6024" s="31">
        <v>-6.2302829552215417</v>
      </c>
      <c r="U6024" s="31">
        <v>-5.4171914438781874</v>
      </c>
      <c r="V6024" s="31">
        <v>-4.5797071871945336</v>
      </c>
      <c r="W6024" s="31">
        <v>-3.71709840281037</v>
      </c>
      <c r="X6024" s="31">
        <v>-2.8286113548946807</v>
      </c>
      <c r="Y6024" s="31">
        <v>-1.9134696955415214</v>
      </c>
      <c r="Z6024" s="31">
        <v>-0.970873786407767</v>
      </c>
    </row>
    <row r="6025" spans="2:26" x14ac:dyDescent="0.2">
      <c r="B6025">
        <v>5909</v>
      </c>
      <c r="C6025" s="31">
        <v>-16.935542122016354</v>
      </c>
      <c r="D6025" s="31">
        <v>-16.443608385676846</v>
      </c>
      <c r="E6025" s="31">
        <v>-15.936916637247149</v>
      </c>
      <c r="F6025" s="31">
        <v>25.252671479508237</v>
      </c>
      <c r="G6025" s="31">
        <v>-14.877474860455504</v>
      </c>
      <c r="H6025" s="31">
        <v>98.600597112672432</v>
      </c>
      <c r="I6025" s="31">
        <v>33.394670707525265</v>
      </c>
      <c r="J6025" s="31">
        <v>23.921833693322288</v>
      </c>
      <c r="K6025" s="31">
        <v>96.072415139146173</v>
      </c>
      <c r="L6025" s="31">
        <v>-11.937935086776077</v>
      </c>
      <c r="M6025" s="31">
        <v>-11.296073139379359</v>
      </c>
      <c r="N6025" s="31">
        <v>-10.634955333560741</v>
      </c>
      <c r="O6025" s="31">
        <v>-9.9540039935675644</v>
      </c>
      <c r="P6025" s="31">
        <v>-9.2526241133745923</v>
      </c>
      <c r="Q6025" s="31">
        <v>-8.53020283677583</v>
      </c>
      <c r="R6025" s="31">
        <v>-7.7861089218791051</v>
      </c>
      <c r="S6025" s="31">
        <v>-7.0196921895354771</v>
      </c>
      <c r="T6025" s="31">
        <v>-6.2302829552215417</v>
      </c>
      <c r="U6025" s="31">
        <v>37.748339015144495</v>
      </c>
      <c r="V6025" s="31">
        <v>-4.5797071871945336</v>
      </c>
      <c r="W6025" s="31">
        <v>-3.71709840281037</v>
      </c>
      <c r="X6025" s="31">
        <v>-2.8286113548946807</v>
      </c>
      <c r="Y6025" s="31">
        <v>-1.9134696955415214</v>
      </c>
      <c r="Z6025" s="31">
        <v>-0.970873786407767</v>
      </c>
    </row>
    <row r="6026" spans="2:26" x14ac:dyDescent="0.2">
      <c r="B6026">
        <v>5910</v>
      </c>
      <c r="C6026" s="31">
        <v>28.717844749709013</v>
      </c>
      <c r="D6026" s="31">
        <v>-16.443608385676846</v>
      </c>
      <c r="E6026" s="31">
        <v>34.444117323803503</v>
      </c>
      <c r="F6026" s="31">
        <v>291.57611693840278</v>
      </c>
      <c r="G6026" s="31">
        <v>-14.877474860455504</v>
      </c>
      <c r="H6026" s="31">
        <v>-14.323799106269169</v>
      </c>
      <c r="I6026" s="31">
        <v>-13.753513079457244</v>
      </c>
      <c r="J6026" s="31">
        <v>-13.166118471840962</v>
      </c>
      <c r="K6026" s="31">
        <v>-12.561102025996192</v>
      </c>
      <c r="L6026" s="31">
        <v>-11.937935086776077</v>
      </c>
      <c r="M6026" s="31">
        <v>-11.296073139379359</v>
      </c>
      <c r="N6026" s="31">
        <v>-10.634955333560741</v>
      </c>
      <c r="O6026" s="31">
        <v>-9.9540039935675644</v>
      </c>
      <c r="P6026" s="31">
        <v>-9.2526241133745923</v>
      </c>
      <c r="Q6026" s="31">
        <v>-8.53020283677583</v>
      </c>
      <c r="R6026" s="31">
        <v>-7.7861089218791051</v>
      </c>
      <c r="S6026" s="31">
        <v>-7.0196921895354771</v>
      </c>
      <c r="T6026" s="31">
        <v>-6.2302829552215417</v>
      </c>
      <c r="U6026" s="31">
        <v>-5.4171914438781874</v>
      </c>
      <c r="V6026" s="31">
        <v>-4.5797071871945336</v>
      </c>
      <c r="W6026" s="31">
        <v>-3.71709840281037</v>
      </c>
      <c r="X6026" s="31">
        <v>-2.8286113548946807</v>
      </c>
      <c r="Y6026" s="31">
        <v>-1.9134696955415214</v>
      </c>
      <c r="Z6026" s="31">
        <v>-0.970873786407767</v>
      </c>
    </row>
    <row r="6027" spans="2:26" x14ac:dyDescent="0.2">
      <c r="B6027">
        <v>5911</v>
      </c>
      <c r="C6027" s="31">
        <v>72.064147085494568</v>
      </c>
      <c r="D6027" s="31">
        <v>123.74923394178789</v>
      </c>
      <c r="E6027" s="31">
        <v>33.512692280706325</v>
      </c>
      <c r="F6027" s="31">
        <v>-15.415024136364567</v>
      </c>
      <c r="G6027" s="31">
        <v>26.100514923901919</v>
      </c>
      <c r="H6027" s="31">
        <v>-14.323799106269169</v>
      </c>
      <c r="I6027" s="31">
        <v>58.529706775786117</v>
      </c>
      <c r="J6027" s="31">
        <v>-13.166118471840962</v>
      </c>
      <c r="K6027" s="31">
        <v>-12.561102025996192</v>
      </c>
      <c r="L6027" s="31">
        <v>-11.937935086776077</v>
      </c>
      <c r="M6027" s="31">
        <v>-11.296073139379359</v>
      </c>
      <c r="N6027" s="31">
        <v>-10.634955333560741</v>
      </c>
      <c r="O6027" s="31">
        <v>-9.9540039935675644</v>
      </c>
      <c r="P6027" s="31">
        <v>-9.2526241133745923</v>
      </c>
      <c r="Q6027" s="31">
        <v>-8.53020283677583</v>
      </c>
      <c r="R6027" s="31">
        <v>-7.7861089218791051</v>
      </c>
      <c r="S6027" s="31">
        <v>-7.0196921895354771</v>
      </c>
      <c r="T6027" s="31">
        <v>-6.2302829552215417</v>
      </c>
      <c r="U6027" s="31">
        <v>-5.4171914438781874</v>
      </c>
      <c r="V6027" s="31">
        <v>-4.5797071871945336</v>
      </c>
      <c r="W6027" s="31">
        <v>-3.71709840281037</v>
      </c>
      <c r="X6027" s="31">
        <v>-2.8286113548946807</v>
      </c>
      <c r="Y6027" s="31">
        <v>-1.9134696955415214</v>
      </c>
      <c r="Z6027" s="31">
        <v>-0.970873786407767</v>
      </c>
    </row>
    <row r="6028" spans="2:26" x14ac:dyDescent="0.2">
      <c r="B6028">
        <v>5912</v>
      </c>
      <c r="C6028" s="31">
        <v>-16.935542122016354</v>
      </c>
      <c r="D6028" s="31">
        <v>-16.443608385676846</v>
      </c>
      <c r="E6028" s="31">
        <v>231.00926358022173</v>
      </c>
      <c r="F6028" s="31">
        <v>-15.415024136364567</v>
      </c>
      <c r="G6028" s="31">
        <v>-14.877474860455504</v>
      </c>
      <c r="H6028" s="31">
        <v>-14.323799106269169</v>
      </c>
      <c r="I6028" s="31">
        <v>252.5940068767797</v>
      </c>
      <c r="J6028" s="31">
        <v>-13.166118471840962</v>
      </c>
      <c r="K6028" s="31">
        <v>-12.561102025996192</v>
      </c>
      <c r="L6028" s="31">
        <v>-11.937935086776077</v>
      </c>
      <c r="M6028" s="31">
        <v>-11.296073139379359</v>
      </c>
      <c r="N6028" s="31">
        <v>-10.634955333560741</v>
      </c>
      <c r="O6028" s="31">
        <v>-9.9540039935675644</v>
      </c>
      <c r="P6028" s="31">
        <v>-9.2526241133745923</v>
      </c>
      <c r="Q6028" s="31">
        <v>-8.53020283677583</v>
      </c>
      <c r="R6028" s="31">
        <v>-7.7861089218791051</v>
      </c>
      <c r="S6028" s="31">
        <v>-7.0196921895354771</v>
      </c>
      <c r="T6028" s="31">
        <v>-6.2302829552215417</v>
      </c>
      <c r="U6028" s="31">
        <v>-5.4171914438781874</v>
      </c>
      <c r="V6028" s="31">
        <v>-4.5797071871945336</v>
      </c>
      <c r="W6028" s="31">
        <v>-3.71709840281037</v>
      </c>
      <c r="X6028" s="31">
        <v>-2.8286113548946807</v>
      </c>
      <c r="Y6028" s="31">
        <v>-1.9134696955415214</v>
      </c>
      <c r="Z6028" s="31">
        <v>-0.970873786407767</v>
      </c>
    </row>
    <row r="6029" spans="2:26" x14ac:dyDescent="0.2">
      <c r="B6029">
        <v>5913</v>
      </c>
      <c r="C6029" s="31">
        <v>71.148782150900729</v>
      </c>
      <c r="D6029" s="31">
        <v>26.468320140937514</v>
      </c>
      <c r="E6029" s="31">
        <v>18.559288697879733</v>
      </c>
      <c r="F6029" s="31">
        <v>-15.415024136364567</v>
      </c>
      <c r="G6029" s="31">
        <v>-14.877474860455504</v>
      </c>
      <c r="H6029" s="31">
        <v>-14.323799106269169</v>
      </c>
      <c r="I6029" s="31">
        <v>-13.753513079457244</v>
      </c>
      <c r="J6029" s="31">
        <v>-13.166118471840962</v>
      </c>
      <c r="K6029" s="31">
        <v>-12.561102025996192</v>
      </c>
      <c r="L6029" s="31">
        <v>-11.937935086776077</v>
      </c>
      <c r="M6029" s="31">
        <v>-11.296073139379359</v>
      </c>
      <c r="N6029" s="31">
        <v>-10.634955333560741</v>
      </c>
      <c r="O6029" s="31">
        <v>50.379374817610547</v>
      </c>
      <c r="P6029" s="31">
        <v>-9.2526241133745923</v>
      </c>
      <c r="Q6029" s="31">
        <v>-8.53020283677583</v>
      </c>
      <c r="R6029" s="31">
        <v>-7.7861089218791051</v>
      </c>
      <c r="S6029" s="31">
        <v>-7.0196921895354771</v>
      </c>
      <c r="T6029" s="31">
        <v>-6.2302829552215417</v>
      </c>
      <c r="U6029" s="31">
        <v>-5.4171914438781874</v>
      </c>
      <c r="V6029" s="31">
        <v>-4.5797071871945336</v>
      </c>
      <c r="W6029" s="31">
        <v>-3.71709840281037</v>
      </c>
      <c r="X6029" s="31">
        <v>-2.8286113548946807</v>
      </c>
      <c r="Y6029" s="31">
        <v>-1.9134696955415214</v>
      </c>
      <c r="Z6029" s="31">
        <v>-0.970873786407767</v>
      </c>
    </row>
    <row r="6030" spans="2:26" x14ac:dyDescent="0.2">
      <c r="B6030">
        <v>5914</v>
      </c>
      <c r="C6030" s="31">
        <v>30.396071137635442</v>
      </c>
      <c r="D6030" s="31">
        <v>-16.443608385676846</v>
      </c>
      <c r="E6030" s="31">
        <v>52.184829899799247</v>
      </c>
      <c r="F6030" s="31">
        <v>-15.415024136364567</v>
      </c>
      <c r="G6030" s="31">
        <v>-14.877474860455504</v>
      </c>
      <c r="H6030" s="31">
        <v>-14.323799106269169</v>
      </c>
      <c r="I6030" s="31">
        <v>-13.753513079457244</v>
      </c>
      <c r="J6030" s="31">
        <v>-13.166118471840962</v>
      </c>
      <c r="K6030" s="31">
        <v>-12.561102025996192</v>
      </c>
      <c r="L6030" s="31">
        <v>-11.937935086776077</v>
      </c>
      <c r="M6030" s="31">
        <v>-11.296073139379359</v>
      </c>
      <c r="N6030" s="31">
        <v>48.603038293642385</v>
      </c>
      <c r="O6030" s="31">
        <v>-9.9540039935675644</v>
      </c>
      <c r="P6030" s="31">
        <v>-9.2526241133745923</v>
      </c>
      <c r="Q6030" s="31">
        <v>38.797512855176613</v>
      </c>
      <c r="R6030" s="31">
        <v>-7.7861089218791051</v>
      </c>
      <c r="S6030" s="31">
        <v>-7.0196921895354771</v>
      </c>
      <c r="T6030" s="31">
        <v>-6.2302829552215417</v>
      </c>
      <c r="U6030" s="31">
        <v>-5.4171914438781874</v>
      </c>
      <c r="V6030" s="31">
        <v>-4.5797071871945336</v>
      </c>
      <c r="W6030" s="31">
        <v>-3.71709840281037</v>
      </c>
      <c r="X6030" s="31">
        <v>-2.8286113548946807</v>
      </c>
      <c r="Y6030" s="31">
        <v>-1.9134696955415214</v>
      </c>
      <c r="Z6030" s="31">
        <v>-0.970873786407767</v>
      </c>
    </row>
    <row r="6031" spans="2:26" x14ac:dyDescent="0.2">
      <c r="B6031">
        <v>5915</v>
      </c>
      <c r="C6031" s="31">
        <v>-16.935542122016354</v>
      </c>
      <c r="D6031" s="31">
        <v>87.796244781374995</v>
      </c>
      <c r="E6031" s="31">
        <v>-15.936916637247149</v>
      </c>
      <c r="F6031" s="31">
        <v>-15.415024136364567</v>
      </c>
      <c r="G6031" s="31">
        <v>-14.877474860455504</v>
      </c>
      <c r="H6031" s="31">
        <v>9.3044498719648985</v>
      </c>
      <c r="I6031" s="31">
        <v>40.467545980695071</v>
      </c>
      <c r="J6031" s="31">
        <v>-13.166118471840962</v>
      </c>
      <c r="K6031" s="31">
        <v>56.042041386258191</v>
      </c>
      <c r="L6031" s="31">
        <v>-11.937935086776077</v>
      </c>
      <c r="M6031" s="31">
        <v>-11.296073139379359</v>
      </c>
      <c r="N6031" s="31">
        <v>-10.634955333560741</v>
      </c>
      <c r="O6031" s="31">
        <v>-9.9540039935675644</v>
      </c>
      <c r="P6031" s="31">
        <v>119.71977837640455</v>
      </c>
      <c r="Q6031" s="31">
        <v>-8.53020283677583</v>
      </c>
      <c r="R6031" s="31">
        <v>-7.7861089218791051</v>
      </c>
      <c r="S6031" s="31">
        <v>-7.0196921895354771</v>
      </c>
      <c r="T6031" s="31">
        <v>-6.2302829552215417</v>
      </c>
      <c r="U6031" s="31">
        <v>-5.4171914438781874</v>
      </c>
      <c r="V6031" s="31">
        <v>-4.5797071871945336</v>
      </c>
      <c r="W6031" s="31">
        <v>-3.71709840281037</v>
      </c>
      <c r="X6031" s="31">
        <v>-2.8286113548946807</v>
      </c>
      <c r="Y6031" s="31">
        <v>-1.9134696955415214</v>
      </c>
      <c r="Z6031" s="31">
        <v>-0.970873786407767</v>
      </c>
    </row>
    <row r="6032" spans="2:26" x14ac:dyDescent="0.2">
      <c r="B6032">
        <v>5916</v>
      </c>
      <c r="C6032" s="31">
        <v>95.039221300720797</v>
      </c>
      <c r="D6032" s="31">
        <v>7.0483754830323244</v>
      </c>
      <c r="E6032" s="31">
        <v>-15.936916637247149</v>
      </c>
      <c r="F6032" s="31">
        <v>-15.415024136364567</v>
      </c>
      <c r="G6032" s="31">
        <v>-14.877474860455504</v>
      </c>
      <c r="H6032" s="31">
        <v>-14.323799106269169</v>
      </c>
      <c r="I6032" s="31">
        <v>-13.753513079457244</v>
      </c>
      <c r="J6032" s="31">
        <v>15.892881037242773</v>
      </c>
      <c r="K6032" s="31">
        <v>-12.561102025996192</v>
      </c>
      <c r="L6032" s="31">
        <v>-11.937935086776077</v>
      </c>
      <c r="M6032" s="31">
        <v>-11.296073139379359</v>
      </c>
      <c r="N6032" s="31">
        <v>-10.634955333560741</v>
      </c>
      <c r="O6032" s="31">
        <v>-9.9540039935675644</v>
      </c>
      <c r="P6032" s="31">
        <v>11.481686734949584</v>
      </c>
      <c r="Q6032" s="31">
        <v>-8.53020283677583</v>
      </c>
      <c r="R6032" s="31">
        <v>-7.7861089218791051</v>
      </c>
      <c r="S6032" s="31">
        <v>-7.0196921895354771</v>
      </c>
      <c r="T6032" s="31">
        <v>-6.2302829552215417</v>
      </c>
      <c r="U6032" s="31">
        <v>43.920267229452698</v>
      </c>
      <c r="V6032" s="31">
        <v>-4.5797071871945336</v>
      </c>
      <c r="W6032" s="31">
        <v>-3.71709840281037</v>
      </c>
      <c r="X6032" s="31">
        <v>-2.8286113548946807</v>
      </c>
      <c r="Y6032" s="31">
        <v>-1.9134696955415214</v>
      </c>
      <c r="Z6032" s="31">
        <v>-0.970873786407767</v>
      </c>
    </row>
    <row r="6033" spans="2:26" x14ac:dyDescent="0.2">
      <c r="B6033">
        <v>5917</v>
      </c>
      <c r="C6033" s="31">
        <v>-16.935542122016354</v>
      </c>
      <c r="D6033" s="31">
        <v>-16.443608385676846</v>
      </c>
      <c r="E6033" s="31">
        <v>-15.936916637247149</v>
      </c>
      <c r="F6033" s="31">
        <v>19.545826858668644</v>
      </c>
      <c r="G6033" s="31">
        <v>-14.877474860455504</v>
      </c>
      <c r="H6033" s="31">
        <v>43.429789423389352</v>
      </c>
      <c r="I6033" s="31">
        <v>15.821570016958136</v>
      </c>
      <c r="J6033" s="31">
        <v>-13.166118471840962</v>
      </c>
      <c r="K6033" s="31">
        <v>-12.561102025996192</v>
      </c>
      <c r="L6033" s="31">
        <v>-11.937935086776077</v>
      </c>
      <c r="M6033" s="31">
        <v>216.09759390269218</v>
      </c>
      <c r="N6033" s="31">
        <v>-10.634955333560741</v>
      </c>
      <c r="O6033" s="31">
        <v>-9.9540039935675644</v>
      </c>
      <c r="P6033" s="31">
        <v>-9.2526241133745923</v>
      </c>
      <c r="Q6033" s="31">
        <v>-8.53020283677583</v>
      </c>
      <c r="R6033" s="31">
        <v>-7.7861089218791051</v>
      </c>
      <c r="S6033" s="31">
        <v>-7.0196921895354771</v>
      </c>
      <c r="T6033" s="31">
        <v>-6.2302829552215417</v>
      </c>
      <c r="U6033" s="31">
        <v>-5.4171914438781874</v>
      </c>
      <c r="V6033" s="31">
        <v>-4.5797071871945336</v>
      </c>
      <c r="W6033" s="31">
        <v>-3.71709840281037</v>
      </c>
      <c r="X6033" s="31">
        <v>-2.8286113548946807</v>
      </c>
      <c r="Y6033" s="31">
        <v>-1.9134696955415214</v>
      </c>
      <c r="Z6033" s="31">
        <v>-0.970873786407767</v>
      </c>
    </row>
    <row r="6034" spans="2:26" x14ac:dyDescent="0.2">
      <c r="B6034">
        <v>5918</v>
      </c>
      <c r="C6034" s="31">
        <v>34.331093670814759</v>
      </c>
      <c r="D6034" s="31">
        <v>-16.443608385676846</v>
      </c>
      <c r="E6034" s="31">
        <v>59.907392413452037</v>
      </c>
      <c r="F6034" s="31">
        <v>-15.415024136364567</v>
      </c>
      <c r="G6034" s="31">
        <v>-14.877474860455504</v>
      </c>
      <c r="H6034" s="31">
        <v>-14.323799106269169</v>
      </c>
      <c r="I6034" s="31">
        <v>-13.753513079457244</v>
      </c>
      <c r="J6034" s="31">
        <v>-13.166118471840962</v>
      </c>
      <c r="K6034" s="31">
        <v>-12.561102025996192</v>
      </c>
      <c r="L6034" s="31">
        <v>-11.937935086776077</v>
      </c>
      <c r="M6034" s="31">
        <v>84.576631684348243</v>
      </c>
      <c r="N6034" s="31">
        <v>-10.634955333560741</v>
      </c>
      <c r="O6034" s="31">
        <v>-9.9540039935675644</v>
      </c>
      <c r="P6034" s="31">
        <v>131.01928883972764</v>
      </c>
      <c r="Q6034" s="31">
        <v>-8.53020283677583</v>
      </c>
      <c r="R6034" s="31">
        <v>-7.7861089218791051</v>
      </c>
      <c r="S6034" s="31">
        <v>-7.0196921895354771</v>
      </c>
      <c r="T6034" s="31">
        <v>-6.2302829552215417</v>
      </c>
      <c r="U6034" s="31">
        <v>-5.4171914438781874</v>
      </c>
      <c r="V6034" s="31">
        <v>-4.5797071871945336</v>
      </c>
      <c r="W6034" s="31">
        <v>-3.71709840281037</v>
      </c>
      <c r="X6034" s="31">
        <v>-2.8286113548946807</v>
      </c>
      <c r="Y6034" s="31">
        <v>-1.9134696955415214</v>
      </c>
      <c r="Z6034" s="31">
        <v>-0.970873786407767</v>
      </c>
    </row>
    <row r="6035" spans="2:26" x14ac:dyDescent="0.2">
      <c r="B6035">
        <v>5919</v>
      </c>
      <c r="C6035" s="31">
        <v>-16.935542122016354</v>
      </c>
      <c r="D6035" s="31">
        <v>-16.443608385676846</v>
      </c>
      <c r="E6035" s="31">
        <v>-15.936916637247149</v>
      </c>
      <c r="F6035" s="31">
        <v>-15.415024136364567</v>
      </c>
      <c r="G6035" s="31">
        <v>-14.877474860455504</v>
      </c>
      <c r="H6035" s="31">
        <v>-14.323799106269169</v>
      </c>
      <c r="I6035" s="31">
        <v>172.57527350464613</v>
      </c>
      <c r="J6035" s="31">
        <v>-13.166118471840962</v>
      </c>
      <c r="K6035" s="31">
        <v>-12.561102025996192</v>
      </c>
      <c r="L6035" s="31">
        <v>-11.937935086776077</v>
      </c>
      <c r="M6035" s="31">
        <v>-11.296073139379359</v>
      </c>
      <c r="N6035" s="31">
        <v>-10.634955333560741</v>
      </c>
      <c r="O6035" s="31">
        <v>35.263573666940943</v>
      </c>
      <c r="P6035" s="31">
        <v>-9.2526241133745923</v>
      </c>
      <c r="Q6035" s="31">
        <v>-8.53020283677583</v>
      </c>
      <c r="R6035" s="31">
        <v>-7.7861089218791051</v>
      </c>
      <c r="S6035" s="31">
        <v>-7.0196921895354771</v>
      </c>
      <c r="T6035" s="31">
        <v>27.813458876895591</v>
      </c>
      <c r="U6035" s="31">
        <v>-5.4171914438781874</v>
      </c>
      <c r="V6035" s="31">
        <v>-4.5797071871945336</v>
      </c>
      <c r="W6035" s="31">
        <v>-3.71709840281037</v>
      </c>
      <c r="X6035" s="31">
        <v>-2.8286113548946807</v>
      </c>
      <c r="Y6035" s="31">
        <v>-1.9134696955415214</v>
      </c>
      <c r="Z6035" s="31">
        <v>-0.970873786407767</v>
      </c>
    </row>
    <row r="6036" spans="2:26" x14ac:dyDescent="0.2">
      <c r="B6036">
        <v>5920</v>
      </c>
      <c r="C6036" s="31">
        <v>13.467769422156376</v>
      </c>
      <c r="D6036" s="31">
        <v>-16.443608385676846</v>
      </c>
      <c r="E6036" s="31">
        <v>-15.936916637247149</v>
      </c>
      <c r="F6036" s="31">
        <v>-15.415024136364567</v>
      </c>
      <c r="G6036" s="31">
        <v>-14.877474860455504</v>
      </c>
      <c r="H6036" s="31">
        <v>-14.323799106269169</v>
      </c>
      <c r="I6036" s="31">
        <v>79.688687632024951</v>
      </c>
      <c r="J6036" s="31">
        <v>-13.166118471840962</v>
      </c>
      <c r="K6036" s="31">
        <v>-12.561102025996192</v>
      </c>
      <c r="L6036" s="31">
        <v>-11.937935086776077</v>
      </c>
      <c r="M6036" s="31">
        <v>-11.296073139379359</v>
      </c>
      <c r="N6036" s="31">
        <v>-10.634955333560741</v>
      </c>
      <c r="O6036" s="31">
        <v>-9.9540039935675644</v>
      </c>
      <c r="P6036" s="31">
        <v>-9.2526241133745923</v>
      </c>
      <c r="Q6036" s="31">
        <v>-8.53020283677583</v>
      </c>
      <c r="R6036" s="31">
        <v>49.475662317879618</v>
      </c>
      <c r="S6036" s="31">
        <v>-7.0196921895354771</v>
      </c>
      <c r="T6036" s="31">
        <v>-6.2302829552215417</v>
      </c>
      <c r="U6036" s="31">
        <v>-5.4171914438781874</v>
      </c>
      <c r="V6036" s="31">
        <v>42.464689227239617</v>
      </c>
      <c r="W6036" s="31">
        <v>-3.71709840281037</v>
      </c>
      <c r="X6036" s="31">
        <v>-2.8286113548946807</v>
      </c>
      <c r="Y6036" s="31">
        <v>-1.9134696955415214</v>
      </c>
      <c r="Z6036" s="31">
        <v>-0.970873786407767</v>
      </c>
    </row>
    <row r="6037" spans="2:26" x14ac:dyDescent="0.2">
      <c r="B6037">
        <v>5921</v>
      </c>
      <c r="C6037" s="31">
        <v>-16.935542122016354</v>
      </c>
      <c r="D6037" s="31">
        <v>141.25319698489261</v>
      </c>
      <c r="E6037" s="31">
        <v>247.96510046920309</v>
      </c>
      <c r="F6037" s="31">
        <v>-15.415024136364567</v>
      </c>
      <c r="G6037" s="31">
        <v>-14.877474860455504</v>
      </c>
      <c r="H6037" s="31">
        <v>-14.323799106269169</v>
      </c>
      <c r="I6037" s="31">
        <v>52.976407523657151</v>
      </c>
      <c r="J6037" s="31">
        <v>-13.166118471840962</v>
      </c>
      <c r="K6037" s="31">
        <v>-12.561102025996192</v>
      </c>
      <c r="L6037" s="31">
        <v>-11.937935086776077</v>
      </c>
      <c r="M6037" s="31">
        <v>104.27457970552659</v>
      </c>
      <c r="N6037" s="31">
        <v>-10.634955333560741</v>
      </c>
      <c r="O6037" s="31">
        <v>-9.9540039935675644</v>
      </c>
      <c r="P6037" s="31">
        <v>-9.2526241133745923</v>
      </c>
      <c r="Q6037" s="31">
        <v>29.175129343948083</v>
      </c>
      <c r="R6037" s="31">
        <v>-7.7861089218791051</v>
      </c>
      <c r="S6037" s="31">
        <v>-7.0196921895354771</v>
      </c>
      <c r="T6037" s="31">
        <v>-6.2302829552215417</v>
      </c>
      <c r="U6037" s="31">
        <v>-5.4171914438781874</v>
      </c>
      <c r="V6037" s="31">
        <v>-4.5797071871945336</v>
      </c>
      <c r="W6037" s="31">
        <v>-3.71709840281037</v>
      </c>
      <c r="X6037" s="31">
        <v>-2.8286113548946807</v>
      </c>
      <c r="Y6037" s="31">
        <v>-1.9134696955415214</v>
      </c>
      <c r="Z6037" s="31">
        <v>-0.970873786407767</v>
      </c>
    </row>
    <row r="6038" spans="2:26" x14ac:dyDescent="0.2">
      <c r="B6038">
        <v>5922</v>
      </c>
      <c r="C6038" s="31">
        <v>-16.935542122016354</v>
      </c>
      <c r="D6038" s="31">
        <v>-16.443608385676846</v>
      </c>
      <c r="E6038" s="31">
        <v>-15.936916637247149</v>
      </c>
      <c r="F6038" s="31">
        <v>39.581985246992225</v>
      </c>
      <c r="G6038" s="31">
        <v>-14.877474860455504</v>
      </c>
      <c r="H6038" s="31">
        <v>-14.323799106269169</v>
      </c>
      <c r="I6038" s="31">
        <v>-13.753513079457244</v>
      </c>
      <c r="J6038" s="31">
        <v>-13.166118471840962</v>
      </c>
      <c r="K6038" s="31">
        <v>-12.561102025996192</v>
      </c>
      <c r="L6038" s="31">
        <v>-11.937935086776077</v>
      </c>
      <c r="M6038" s="31">
        <v>-11.296073139379359</v>
      </c>
      <c r="N6038" s="31">
        <v>-10.634955333560741</v>
      </c>
      <c r="O6038" s="31">
        <v>-9.9540039935675644</v>
      </c>
      <c r="P6038" s="31">
        <v>-9.2526241133745923</v>
      </c>
      <c r="Q6038" s="31">
        <v>-8.53020283677583</v>
      </c>
      <c r="R6038" s="31">
        <v>-7.7861089218791051</v>
      </c>
      <c r="S6038" s="31">
        <v>-7.0196921895354771</v>
      </c>
      <c r="T6038" s="31">
        <v>-6.2302829552215417</v>
      </c>
      <c r="U6038" s="31">
        <v>-5.4171914438781874</v>
      </c>
      <c r="V6038" s="31">
        <v>-4.5797071871945336</v>
      </c>
      <c r="W6038" s="31">
        <v>-3.71709840281037</v>
      </c>
      <c r="X6038" s="31">
        <v>-2.8286113548946807</v>
      </c>
      <c r="Y6038" s="31">
        <v>-1.9134696955415214</v>
      </c>
      <c r="Z6038" s="31">
        <v>-0.970873786407767</v>
      </c>
    </row>
    <row r="6039" spans="2:26" x14ac:dyDescent="0.2">
      <c r="B6039">
        <v>5923</v>
      </c>
      <c r="C6039" s="31">
        <v>49.706571220221583</v>
      </c>
      <c r="D6039" s="31">
        <v>-16.443608385676846</v>
      </c>
      <c r="E6039" s="31">
        <v>-15.936916637247149</v>
      </c>
      <c r="F6039" s="31">
        <v>-15.415024136364567</v>
      </c>
      <c r="G6039" s="31">
        <v>43.78955036086186</v>
      </c>
      <c r="H6039" s="31">
        <v>-14.323799106269169</v>
      </c>
      <c r="I6039" s="31">
        <v>40.489884177036821</v>
      </c>
      <c r="J6039" s="31">
        <v>-13.166118471840962</v>
      </c>
      <c r="K6039" s="31">
        <v>-12.561102025996192</v>
      </c>
      <c r="L6039" s="31">
        <v>50.014723817045777</v>
      </c>
      <c r="M6039" s="31">
        <v>31.299236368242635</v>
      </c>
      <c r="N6039" s="31">
        <v>-10.634955333560741</v>
      </c>
      <c r="O6039" s="31">
        <v>-9.9540039935675644</v>
      </c>
      <c r="P6039" s="31">
        <v>-9.2526241133745923</v>
      </c>
      <c r="Q6039" s="31">
        <v>132.48627688042197</v>
      </c>
      <c r="R6039" s="31">
        <v>-7.7861089218791051</v>
      </c>
      <c r="S6039" s="31">
        <v>-7.0196921895354771</v>
      </c>
      <c r="T6039" s="31">
        <v>-6.2302829552215417</v>
      </c>
      <c r="U6039" s="31">
        <v>-5.4171914438781874</v>
      </c>
      <c r="V6039" s="31">
        <v>-4.5797071871945336</v>
      </c>
      <c r="W6039" s="31">
        <v>-3.71709840281037</v>
      </c>
      <c r="X6039" s="31">
        <v>-2.8286113548946807</v>
      </c>
      <c r="Y6039" s="31">
        <v>-1.9134696955415214</v>
      </c>
      <c r="Z6039" s="31">
        <v>-0.970873786407767</v>
      </c>
    </row>
    <row r="6040" spans="2:26" x14ac:dyDescent="0.2">
      <c r="B6040">
        <v>5924</v>
      </c>
      <c r="C6040" s="31">
        <v>29.548806083543489</v>
      </c>
      <c r="D6040" s="31">
        <v>-16.443608385676846</v>
      </c>
      <c r="E6040" s="31">
        <v>-15.936916637247149</v>
      </c>
      <c r="F6040" s="31">
        <v>-15.415024136364567</v>
      </c>
      <c r="G6040" s="31">
        <v>-14.877474860455504</v>
      </c>
      <c r="H6040" s="31">
        <v>-14.323799106269169</v>
      </c>
      <c r="I6040" s="31">
        <v>54.635948255085282</v>
      </c>
      <c r="J6040" s="31">
        <v>-13.166118471840962</v>
      </c>
      <c r="K6040" s="31">
        <v>-12.561102025996192</v>
      </c>
      <c r="L6040" s="31">
        <v>93.339658227678783</v>
      </c>
      <c r="M6040" s="31">
        <v>22.322489450356159</v>
      </c>
      <c r="N6040" s="31">
        <v>-10.634955333560741</v>
      </c>
      <c r="O6040" s="31">
        <v>-9.9540039935675644</v>
      </c>
      <c r="P6040" s="31">
        <v>30.720380734562173</v>
      </c>
      <c r="Q6040" s="31">
        <v>-8.53020283677583</v>
      </c>
      <c r="R6040" s="31">
        <v>-7.7861089218791051</v>
      </c>
      <c r="S6040" s="31">
        <v>-7.0196921895354771</v>
      </c>
      <c r="T6040" s="31">
        <v>-6.2302829552215417</v>
      </c>
      <c r="U6040" s="31">
        <v>-5.4171914438781874</v>
      </c>
      <c r="V6040" s="31">
        <v>-4.5797071871945336</v>
      </c>
      <c r="W6040" s="31">
        <v>-3.71709840281037</v>
      </c>
      <c r="X6040" s="31">
        <v>-2.8286113548946807</v>
      </c>
      <c r="Y6040" s="31">
        <v>-1.9134696955415214</v>
      </c>
      <c r="Z6040" s="31">
        <v>-0.970873786407767</v>
      </c>
    </row>
    <row r="6041" spans="2:26" x14ac:dyDescent="0.2">
      <c r="B6041">
        <v>5925</v>
      </c>
      <c r="C6041" s="31">
        <v>252.61115086070956</v>
      </c>
      <c r="D6041" s="31">
        <v>-16.443608385676846</v>
      </c>
      <c r="E6041" s="31">
        <v>62.001764679312231</v>
      </c>
      <c r="F6041" s="31">
        <v>-15.415024136364567</v>
      </c>
      <c r="G6041" s="31">
        <v>-14.877474860455504</v>
      </c>
      <c r="H6041" s="31">
        <v>-14.323799106269169</v>
      </c>
      <c r="I6041" s="31">
        <v>-13.753513079457244</v>
      </c>
      <c r="J6041" s="31">
        <v>-13.166118471840962</v>
      </c>
      <c r="K6041" s="31">
        <v>-12.561102025996192</v>
      </c>
      <c r="L6041" s="31">
        <v>-11.937935086776077</v>
      </c>
      <c r="M6041" s="31">
        <v>-11.296073139379359</v>
      </c>
      <c r="N6041" s="31">
        <v>-10.634955333560741</v>
      </c>
      <c r="O6041" s="31">
        <v>-9.9540039935675644</v>
      </c>
      <c r="P6041" s="31">
        <v>254.2462045876859</v>
      </c>
      <c r="Q6041" s="31">
        <v>-8.53020283677583</v>
      </c>
      <c r="R6041" s="31">
        <v>-7.7861089218791051</v>
      </c>
      <c r="S6041" s="31">
        <v>-7.0196921895354771</v>
      </c>
      <c r="T6041" s="31">
        <v>-6.2302829552215417</v>
      </c>
      <c r="U6041" s="31">
        <v>45.401707246164669</v>
      </c>
      <c r="V6041" s="31">
        <v>-4.5797071871945336</v>
      </c>
      <c r="W6041" s="31">
        <v>-3.71709840281037</v>
      </c>
      <c r="X6041" s="31">
        <v>-2.8286113548946807</v>
      </c>
      <c r="Y6041" s="31">
        <v>-1.9134696955415214</v>
      </c>
      <c r="Z6041" s="31">
        <v>-0.970873786407767</v>
      </c>
    </row>
    <row r="6042" spans="2:26" x14ac:dyDescent="0.2">
      <c r="B6042">
        <v>5926</v>
      </c>
      <c r="C6042" s="31">
        <v>100.09783586634776</v>
      </c>
      <c r="D6042" s="31">
        <v>-16.443608385676846</v>
      </c>
      <c r="E6042" s="31">
        <v>-15.936916637247149</v>
      </c>
      <c r="F6042" s="31">
        <v>-15.415024136364567</v>
      </c>
      <c r="G6042" s="31">
        <v>-14.877474860455504</v>
      </c>
      <c r="H6042" s="31">
        <v>-14.323799106269169</v>
      </c>
      <c r="I6042" s="31">
        <v>-13.753513079457244</v>
      </c>
      <c r="J6042" s="31">
        <v>30.973855506803794</v>
      </c>
      <c r="K6042" s="31">
        <v>-12.561102025996192</v>
      </c>
      <c r="L6042" s="31">
        <v>-11.937935086776077</v>
      </c>
      <c r="M6042" s="31">
        <v>-11.296073139379359</v>
      </c>
      <c r="N6042" s="31">
        <v>-10.634955333560741</v>
      </c>
      <c r="O6042" s="31">
        <v>-9.9540039935675644</v>
      </c>
      <c r="P6042" s="31">
        <v>-9.2526241133745923</v>
      </c>
      <c r="Q6042" s="31">
        <v>-8.53020283677583</v>
      </c>
      <c r="R6042" s="31">
        <v>142.836435134894</v>
      </c>
      <c r="S6042" s="31">
        <v>77.949870998678819</v>
      </c>
      <c r="T6042" s="31">
        <v>-6.2302829552215417</v>
      </c>
      <c r="U6042" s="31">
        <v>137.59113383477268</v>
      </c>
      <c r="V6042" s="31">
        <v>-4.5797071871945336</v>
      </c>
      <c r="W6042" s="31">
        <v>-3.71709840281037</v>
      </c>
      <c r="X6042" s="31">
        <v>-2.8286113548946807</v>
      </c>
      <c r="Y6042" s="31">
        <v>-1.9134696955415214</v>
      </c>
      <c r="Z6042" s="31">
        <v>-0.970873786407767</v>
      </c>
    </row>
    <row r="6043" spans="2:26" x14ac:dyDescent="0.2">
      <c r="B6043">
        <v>5927</v>
      </c>
      <c r="C6043" s="31">
        <v>85.495754942584654</v>
      </c>
      <c r="D6043" s="31">
        <v>95.965234745885212</v>
      </c>
      <c r="E6043" s="31">
        <v>-15.936916637247149</v>
      </c>
      <c r="F6043" s="31">
        <v>38.434921102856535</v>
      </c>
      <c r="G6043" s="31">
        <v>-14.877474860455504</v>
      </c>
      <c r="H6043" s="31">
        <v>59.280284110850488</v>
      </c>
      <c r="I6043" s="31">
        <v>-13.753513079457244</v>
      </c>
      <c r="J6043" s="31">
        <v>-13.166118471840962</v>
      </c>
      <c r="K6043" s="31">
        <v>-12.561102025996192</v>
      </c>
      <c r="L6043" s="31">
        <v>-11.937935086776077</v>
      </c>
      <c r="M6043" s="31">
        <v>-11.296073139379359</v>
      </c>
      <c r="N6043" s="31">
        <v>34.160224249358791</v>
      </c>
      <c r="O6043" s="31">
        <v>-9.9540039935675644</v>
      </c>
      <c r="P6043" s="31">
        <v>40.732146687797254</v>
      </c>
      <c r="Q6043" s="31">
        <v>-8.53020283677583</v>
      </c>
      <c r="R6043" s="31">
        <v>-7.7861089218791051</v>
      </c>
      <c r="S6043" s="31">
        <v>-7.0196921895354771</v>
      </c>
      <c r="T6043" s="31">
        <v>-6.2302829552215417</v>
      </c>
      <c r="U6043" s="31">
        <v>-5.4171914438781874</v>
      </c>
      <c r="V6043" s="31">
        <v>-4.5797071871945336</v>
      </c>
      <c r="W6043" s="31">
        <v>-3.71709840281037</v>
      </c>
      <c r="X6043" s="31">
        <v>-2.8286113548946807</v>
      </c>
      <c r="Y6043" s="31">
        <v>38.741551350981545</v>
      </c>
      <c r="Z6043" s="31">
        <v>-0.970873786407767</v>
      </c>
    </row>
    <row r="6044" spans="2:26" x14ac:dyDescent="0.2">
      <c r="B6044">
        <v>5928</v>
      </c>
      <c r="C6044" s="31">
        <v>87.915587600521377</v>
      </c>
      <c r="D6044" s="31">
        <v>74.672672402625778</v>
      </c>
      <c r="E6044" s="31">
        <v>-15.936916637247149</v>
      </c>
      <c r="F6044" s="31">
        <v>-15.415024136364567</v>
      </c>
      <c r="G6044" s="31">
        <v>-14.877474860455504</v>
      </c>
      <c r="H6044" s="31">
        <v>-14.323799106269169</v>
      </c>
      <c r="I6044" s="31">
        <v>-13.753513079457244</v>
      </c>
      <c r="J6044" s="31">
        <v>-13.166118471840962</v>
      </c>
      <c r="K6044" s="31">
        <v>-12.561102025996192</v>
      </c>
      <c r="L6044" s="31">
        <v>-11.937935086776077</v>
      </c>
      <c r="M6044" s="31">
        <v>-11.296073139379359</v>
      </c>
      <c r="N6044" s="31">
        <v>-10.634955333560741</v>
      </c>
      <c r="O6044" s="31">
        <v>-9.9540039935675644</v>
      </c>
      <c r="P6044" s="31">
        <v>-9.2526241133745923</v>
      </c>
      <c r="Q6044" s="31">
        <v>-8.53020283677583</v>
      </c>
      <c r="R6044" s="31">
        <v>-7.7861089218791051</v>
      </c>
      <c r="S6044" s="31">
        <v>33.045817115930248</v>
      </c>
      <c r="T6044" s="31">
        <v>-6.2302829552215417</v>
      </c>
      <c r="U6044" s="31">
        <v>-5.4171914438781874</v>
      </c>
      <c r="V6044" s="31">
        <v>-4.5797071871945336</v>
      </c>
      <c r="W6044" s="31">
        <v>-3.71709840281037</v>
      </c>
      <c r="X6044" s="31">
        <v>-2.8286113548946807</v>
      </c>
      <c r="Y6044" s="31">
        <v>-1.9134696955415214</v>
      </c>
      <c r="Z6044" s="31">
        <v>-0.970873786407767</v>
      </c>
    </row>
    <row r="6045" spans="2:26" x14ac:dyDescent="0.2">
      <c r="B6045">
        <v>5929</v>
      </c>
      <c r="C6045" s="31">
        <v>-16.935542122016354</v>
      </c>
      <c r="D6045" s="31">
        <v>-16.443608385676846</v>
      </c>
      <c r="E6045" s="31">
        <v>-15.936916637247149</v>
      </c>
      <c r="F6045" s="31">
        <v>-15.415024136364567</v>
      </c>
      <c r="G6045" s="31">
        <v>-14.877474860455504</v>
      </c>
      <c r="H6045" s="31">
        <v>-14.323799106269169</v>
      </c>
      <c r="I6045" s="31">
        <v>39.025589971251982</v>
      </c>
      <c r="J6045" s="31">
        <v>-13.166118471840962</v>
      </c>
      <c r="K6045" s="31">
        <v>-12.561102025996192</v>
      </c>
      <c r="L6045" s="31">
        <v>50.131646584828594</v>
      </c>
      <c r="M6045" s="31">
        <v>-11.296073139379359</v>
      </c>
      <c r="N6045" s="31">
        <v>-10.634955333560741</v>
      </c>
      <c r="O6045" s="31">
        <v>-9.9540039935675644</v>
      </c>
      <c r="P6045" s="31">
        <v>-9.2526241133745923</v>
      </c>
      <c r="Q6045" s="31">
        <v>-8.53020283677583</v>
      </c>
      <c r="R6045" s="31">
        <v>-7.7861089218791051</v>
      </c>
      <c r="S6045" s="31">
        <v>-7.0196921895354771</v>
      </c>
      <c r="T6045" s="31">
        <v>-6.2302829552215417</v>
      </c>
      <c r="U6045" s="31">
        <v>-5.4171914438781874</v>
      </c>
      <c r="V6045" s="31">
        <v>-4.5797071871945336</v>
      </c>
      <c r="W6045" s="31">
        <v>-3.71709840281037</v>
      </c>
      <c r="X6045" s="31">
        <v>-2.8286113548946807</v>
      </c>
      <c r="Y6045" s="31">
        <v>-1.9134696955415214</v>
      </c>
      <c r="Z6045" s="31">
        <v>-0.970873786407767</v>
      </c>
    </row>
    <row r="6046" spans="2:26" x14ac:dyDescent="0.2">
      <c r="B6046">
        <v>5930</v>
      </c>
      <c r="C6046" s="31">
        <v>-16.935542122016354</v>
      </c>
      <c r="D6046" s="31">
        <v>-16.443608385676846</v>
      </c>
      <c r="E6046" s="31">
        <v>-15.936916637247149</v>
      </c>
      <c r="F6046" s="31">
        <v>96.373297499934083</v>
      </c>
      <c r="G6046" s="31">
        <v>-14.877474860455504</v>
      </c>
      <c r="H6046" s="31">
        <v>167.07044075285373</v>
      </c>
      <c r="I6046" s="31">
        <v>-13.753513079457244</v>
      </c>
      <c r="J6046" s="31">
        <v>167.76353318408135</v>
      </c>
      <c r="K6046" s="31">
        <v>-12.561102025996192</v>
      </c>
      <c r="L6046" s="31">
        <v>-11.937935086776077</v>
      </c>
      <c r="M6046" s="31">
        <v>-11.296073139379359</v>
      </c>
      <c r="N6046" s="31">
        <v>-10.634955333560741</v>
      </c>
      <c r="O6046" s="31">
        <v>-9.9540039935675644</v>
      </c>
      <c r="P6046" s="31">
        <v>-9.2526241133745923</v>
      </c>
      <c r="Q6046" s="31">
        <v>97.440425400990193</v>
      </c>
      <c r="R6046" s="31">
        <v>-7.7861089218791051</v>
      </c>
      <c r="S6046" s="31">
        <v>-7.0196921895354771</v>
      </c>
      <c r="T6046" s="31">
        <v>-6.2302829552215417</v>
      </c>
      <c r="U6046" s="31">
        <v>-5.4171914438781874</v>
      </c>
      <c r="V6046" s="31">
        <v>34.318608191254469</v>
      </c>
      <c r="W6046" s="31">
        <v>-3.71709840281037</v>
      </c>
      <c r="X6046" s="31">
        <v>-2.8286113548946807</v>
      </c>
      <c r="Y6046" s="31">
        <v>-1.9134696955415214</v>
      </c>
      <c r="Z6046" s="31">
        <v>-0.970873786407767</v>
      </c>
    </row>
    <row r="6047" spans="2:26" x14ac:dyDescent="0.2">
      <c r="B6047">
        <v>5931</v>
      </c>
      <c r="C6047" s="31">
        <v>-16.935542122016354</v>
      </c>
      <c r="D6047" s="31">
        <v>-16.443608385676846</v>
      </c>
      <c r="E6047" s="31">
        <v>-15.936916637247149</v>
      </c>
      <c r="F6047" s="31">
        <v>-15.415024136364567</v>
      </c>
      <c r="G6047" s="31">
        <v>223.27280429448101</v>
      </c>
      <c r="H6047" s="31">
        <v>30.346344521525765</v>
      </c>
      <c r="I6047" s="31">
        <v>242.16233579334047</v>
      </c>
      <c r="J6047" s="31">
        <v>-13.166118471840962</v>
      </c>
      <c r="K6047" s="31">
        <v>30.161954924800572</v>
      </c>
      <c r="L6047" s="31">
        <v>-11.937935086776077</v>
      </c>
      <c r="M6047" s="31">
        <v>-11.296073139379359</v>
      </c>
      <c r="N6047" s="31">
        <v>-10.634955333560741</v>
      </c>
      <c r="O6047" s="31">
        <v>-9.9540039935675644</v>
      </c>
      <c r="P6047" s="31">
        <v>44.626431011407604</v>
      </c>
      <c r="Q6047" s="31">
        <v>-8.53020283677583</v>
      </c>
      <c r="R6047" s="31">
        <v>-7.7861089218791051</v>
      </c>
      <c r="S6047" s="31">
        <v>-7.0196921895354771</v>
      </c>
      <c r="T6047" s="31">
        <v>-6.2302829552215417</v>
      </c>
      <c r="U6047" s="31">
        <v>-5.4171914438781874</v>
      </c>
      <c r="V6047" s="31">
        <v>-4.5797071871945336</v>
      </c>
      <c r="W6047" s="31">
        <v>-3.71709840281037</v>
      </c>
      <c r="X6047" s="31">
        <v>-2.8286113548946807</v>
      </c>
      <c r="Y6047" s="31">
        <v>-1.9134696955415214</v>
      </c>
      <c r="Z6047" s="31">
        <v>-0.970873786407767</v>
      </c>
    </row>
    <row r="6048" spans="2:26" x14ac:dyDescent="0.2">
      <c r="B6048">
        <v>5932</v>
      </c>
      <c r="C6048" s="31">
        <v>-16.935542122016354</v>
      </c>
      <c r="D6048" s="31">
        <v>-16.443608385676846</v>
      </c>
      <c r="E6048" s="31">
        <v>-15.936916637247149</v>
      </c>
      <c r="F6048" s="31">
        <v>21.494832136393601</v>
      </c>
      <c r="G6048" s="31">
        <v>43.153124108430802</v>
      </c>
      <c r="H6048" s="31">
        <v>-14.323799106269169</v>
      </c>
      <c r="I6048" s="31">
        <v>49.581791409386426</v>
      </c>
      <c r="J6048" s="31">
        <v>-13.166118471840962</v>
      </c>
      <c r="K6048" s="31">
        <v>-12.561102025996192</v>
      </c>
      <c r="L6048" s="31">
        <v>28.812356094336245</v>
      </c>
      <c r="M6048" s="31">
        <v>-11.296073139379359</v>
      </c>
      <c r="N6048" s="31">
        <v>-10.634955333560741</v>
      </c>
      <c r="O6048" s="31">
        <v>-9.9540039935675644</v>
      </c>
      <c r="P6048" s="31">
        <v>-9.2526241133745923</v>
      </c>
      <c r="Q6048" s="31">
        <v>-8.53020283677583</v>
      </c>
      <c r="R6048" s="31">
        <v>-7.7861089218791051</v>
      </c>
      <c r="S6048" s="31">
        <v>101.63877113133786</v>
      </c>
      <c r="T6048" s="31">
        <v>-6.2302829552215417</v>
      </c>
      <c r="U6048" s="31">
        <v>-5.4171914438781874</v>
      </c>
      <c r="V6048" s="31">
        <v>-4.5797071871945336</v>
      </c>
      <c r="W6048" s="31">
        <v>-3.71709840281037</v>
      </c>
      <c r="X6048" s="31">
        <v>-2.8286113548946807</v>
      </c>
      <c r="Y6048" s="31">
        <v>-1.9134696955415214</v>
      </c>
      <c r="Z6048" s="31">
        <v>-0.970873786407767</v>
      </c>
    </row>
    <row r="6049" spans="2:26" x14ac:dyDescent="0.2">
      <c r="B6049">
        <v>5933</v>
      </c>
      <c r="C6049" s="31">
        <v>-16.935542122016354</v>
      </c>
      <c r="D6049" s="31">
        <v>15.596417063380585</v>
      </c>
      <c r="E6049" s="31">
        <v>101.03252012138675</v>
      </c>
      <c r="F6049" s="31">
        <v>-15.415024136364567</v>
      </c>
      <c r="G6049" s="31">
        <v>-14.877474860455504</v>
      </c>
      <c r="H6049" s="31">
        <v>65.380328842978983</v>
      </c>
      <c r="I6049" s="31">
        <v>201.48091290223738</v>
      </c>
      <c r="J6049" s="31">
        <v>101.24131234878551</v>
      </c>
      <c r="K6049" s="31">
        <v>-12.561102025996192</v>
      </c>
      <c r="L6049" s="31">
        <v>-11.937935086776077</v>
      </c>
      <c r="M6049" s="31">
        <v>-11.296073139379359</v>
      </c>
      <c r="N6049" s="31">
        <v>-10.634955333560741</v>
      </c>
      <c r="O6049" s="31">
        <v>-9.9540039935675644</v>
      </c>
      <c r="P6049" s="31">
        <v>-9.2526241133745923</v>
      </c>
      <c r="Q6049" s="31">
        <v>-8.53020283677583</v>
      </c>
      <c r="R6049" s="31">
        <v>-7.7861089218791051</v>
      </c>
      <c r="S6049" s="31">
        <v>-7.0196921895354771</v>
      </c>
      <c r="T6049" s="31">
        <v>53.183566156897626</v>
      </c>
      <c r="U6049" s="31">
        <v>-5.4171914438781874</v>
      </c>
      <c r="V6049" s="31">
        <v>-4.5797071871945336</v>
      </c>
      <c r="W6049" s="31">
        <v>-3.71709840281037</v>
      </c>
      <c r="X6049" s="31">
        <v>-2.8286113548946807</v>
      </c>
      <c r="Y6049" s="31">
        <v>-1.9134696955415214</v>
      </c>
      <c r="Z6049" s="31">
        <v>50.920289091498745</v>
      </c>
    </row>
    <row r="6050" spans="2:26" x14ac:dyDescent="0.2">
      <c r="B6050">
        <v>5934</v>
      </c>
      <c r="C6050" s="31">
        <v>-16.935542122016354</v>
      </c>
      <c r="D6050" s="31">
        <v>-16.443608385676846</v>
      </c>
      <c r="E6050" s="31">
        <v>-15.936916637247149</v>
      </c>
      <c r="F6050" s="31">
        <v>-15.415024136364567</v>
      </c>
      <c r="G6050" s="31">
        <v>244.46127081116944</v>
      </c>
      <c r="H6050" s="31">
        <v>-14.323799106269169</v>
      </c>
      <c r="I6050" s="31">
        <v>-13.753513079457244</v>
      </c>
      <c r="J6050" s="31">
        <v>-13.166118471840962</v>
      </c>
      <c r="K6050" s="31">
        <v>-12.561102025996192</v>
      </c>
      <c r="L6050" s="31">
        <v>56.546071409217447</v>
      </c>
      <c r="M6050" s="31">
        <v>-11.296073139379359</v>
      </c>
      <c r="N6050" s="31">
        <v>-10.634955333560741</v>
      </c>
      <c r="O6050" s="31">
        <v>-9.9540039935675644</v>
      </c>
      <c r="P6050" s="31">
        <v>-9.2526241133745923</v>
      </c>
      <c r="Q6050" s="31">
        <v>-8.53020283677583</v>
      </c>
      <c r="R6050" s="31">
        <v>-7.7861089218791051</v>
      </c>
      <c r="S6050" s="31">
        <v>-7.0196921895354771</v>
      </c>
      <c r="T6050" s="31">
        <v>-6.2302829552215417</v>
      </c>
      <c r="U6050" s="31">
        <v>-5.4171914438781874</v>
      </c>
      <c r="V6050" s="31">
        <v>-4.5797071871945336</v>
      </c>
      <c r="W6050" s="31">
        <v>30.648294250818829</v>
      </c>
      <c r="X6050" s="31">
        <v>-2.8286113548946807</v>
      </c>
      <c r="Y6050" s="31">
        <v>-1.9134696955415214</v>
      </c>
      <c r="Z6050" s="31">
        <v>-0.970873786407767</v>
      </c>
    </row>
    <row r="6051" spans="2:26" x14ac:dyDescent="0.2">
      <c r="B6051">
        <v>5935</v>
      </c>
      <c r="C6051" s="31">
        <v>144.40678582916746</v>
      </c>
      <c r="D6051" s="31">
        <v>107.78258842205622</v>
      </c>
      <c r="E6051" s="31">
        <v>-15.936916637247149</v>
      </c>
      <c r="F6051" s="31">
        <v>-15.415024136364567</v>
      </c>
      <c r="G6051" s="31">
        <v>-14.877474860455504</v>
      </c>
      <c r="H6051" s="31">
        <v>-14.323799106269169</v>
      </c>
      <c r="I6051" s="31">
        <v>-13.753513079457244</v>
      </c>
      <c r="J6051" s="31">
        <v>-13.166118471840962</v>
      </c>
      <c r="K6051" s="31">
        <v>-12.561102025996192</v>
      </c>
      <c r="L6051" s="31">
        <v>-11.937935086776077</v>
      </c>
      <c r="M6051" s="31">
        <v>-11.296073139379359</v>
      </c>
      <c r="N6051" s="31">
        <v>-10.634955333560741</v>
      </c>
      <c r="O6051" s="31">
        <v>-9.9540039935675644</v>
      </c>
      <c r="P6051" s="31">
        <v>-9.2526241133745923</v>
      </c>
      <c r="Q6051" s="31">
        <v>54.53316361615984</v>
      </c>
      <c r="R6051" s="31">
        <v>-7.7861089218791051</v>
      </c>
      <c r="S6051" s="31">
        <v>-7.0196921895354771</v>
      </c>
      <c r="T6051" s="31">
        <v>-6.2302829552215417</v>
      </c>
      <c r="U6051" s="31">
        <v>-5.4171914438781874</v>
      </c>
      <c r="V6051" s="31">
        <v>-4.5797071871945336</v>
      </c>
      <c r="W6051" s="31">
        <v>-3.71709840281037</v>
      </c>
      <c r="X6051" s="31">
        <v>-2.8286113548946807</v>
      </c>
      <c r="Y6051" s="31">
        <v>-1.9134696955415214</v>
      </c>
      <c r="Z6051" s="31">
        <v>-0.970873786407767</v>
      </c>
    </row>
    <row r="6052" spans="2:26" x14ac:dyDescent="0.2">
      <c r="B6052">
        <v>5936</v>
      </c>
      <c r="C6052" s="31">
        <v>147.61720808957799</v>
      </c>
      <c r="D6052" s="31">
        <v>22.188577412627609</v>
      </c>
      <c r="E6052" s="31">
        <v>-15.936916637247149</v>
      </c>
      <c r="F6052" s="31">
        <v>192.20622982307503</v>
      </c>
      <c r="G6052" s="31">
        <v>-14.877474860455504</v>
      </c>
      <c r="H6052" s="31">
        <v>84.770643131118803</v>
      </c>
      <c r="I6052" s="31">
        <v>-13.753513079457244</v>
      </c>
      <c r="J6052" s="31">
        <v>-13.166118471840962</v>
      </c>
      <c r="K6052" s="31">
        <v>-12.561102025996192</v>
      </c>
      <c r="L6052" s="31">
        <v>-11.937935086776077</v>
      </c>
      <c r="M6052" s="31">
        <v>-11.296073139379359</v>
      </c>
      <c r="N6052" s="31">
        <v>38.756005252485942</v>
      </c>
      <c r="O6052" s="31">
        <v>-9.9540039935675644</v>
      </c>
      <c r="P6052" s="31">
        <v>-9.2526241133745923</v>
      </c>
      <c r="Q6052" s="31">
        <v>-8.53020283677583</v>
      </c>
      <c r="R6052" s="31">
        <v>-7.7861089218791051</v>
      </c>
      <c r="S6052" s="31">
        <v>-7.0196921895354771</v>
      </c>
      <c r="T6052" s="31">
        <v>-6.2302829552215417</v>
      </c>
      <c r="U6052" s="31">
        <v>38.124153982376228</v>
      </c>
      <c r="V6052" s="31">
        <v>-4.5797071871945336</v>
      </c>
      <c r="W6052" s="31">
        <v>-3.71709840281037</v>
      </c>
      <c r="X6052" s="31">
        <v>-2.8286113548946807</v>
      </c>
      <c r="Y6052" s="31">
        <v>-1.9134696955415214</v>
      </c>
      <c r="Z6052" s="31">
        <v>138.92517731004529</v>
      </c>
    </row>
    <row r="6053" spans="2:26" x14ac:dyDescent="0.2">
      <c r="B6053">
        <v>5937</v>
      </c>
      <c r="C6053" s="31">
        <v>196.38108557328889</v>
      </c>
      <c r="D6053" s="31">
        <v>-16.443608385676846</v>
      </c>
      <c r="E6053" s="31">
        <v>243.45861885331618</v>
      </c>
      <c r="F6053" s="31">
        <v>-15.415024136364567</v>
      </c>
      <c r="G6053" s="31">
        <v>-14.877474860455504</v>
      </c>
      <c r="H6053" s="31">
        <v>-14.323799106269169</v>
      </c>
      <c r="I6053" s="31">
        <v>-13.753513079457244</v>
      </c>
      <c r="J6053" s="31">
        <v>158.63967398283373</v>
      </c>
      <c r="K6053" s="31">
        <v>-12.561102025996192</v>
      </c>
      <c r="L6053" s="31">
        <v>-11.937935086776077</v>
      </c>
      <c r="M6053" s="31">
        <v>-11.296073139379359</v>
      </c>
      <c r="N6053" s="31">
        <v>-10.634955333560741</v>
      </c>
      <c r="O6053" s="31">
        <v>-9.9540039935675644</v>
      </c>
      <c r="P6053" s="31">
        <v>-9.2526241133745923</v>
      </c>
      <c r="Q6053" s="31">
        <v>-8.53020283677583</v>
      </c>
      <c r="R6053" s="31">
        <v>-7.7861089218791051</v>
      </c>
      <c r="S6053" s="31">
        <v>-7.0196921895354771</v>
      </c>
      <c r="T6053" s="31">
        <v>-6.2302829552215417</v>
      </c>
      <c r="U6053" s="31">
        <v>-5.4171914438781874</v>
      </c>
      <c r="V6053" s="31">
        <v>-4.5797071871945336</v>
      </c>
      <c r="W6053" s="31">
        <v>-3.71709840281037</v>
      </c>
      <c r="X6053" s="31">
        <v>-2.8286113548946807</v>
      </c>
      <c r="Y6053" s="31">
        <v>-1.9134696955415214</v>
      </c>
      <c r="Z6053" s="31">
        <v>-0.970873786407767</v>
      </c>
    </row>
    <row r="6054" spans="2:26" x14ac:dyDescent="0.2">
      <c r="B6054">
        <v>5938</v>
      </c>
      <c r="C6054" s="31">
        <v>-16.935542122016354</v>
      </c>
      <c r="D6054" s="31">
        <v>-16.443608385676846</v>
      </c>
      <c r="E6054" s="31">
        <v>-15.936916637247149</v>
      </c>
      <c r="F6054" s="31">
        <v>-15.415024136364567</v>
      </c>
      <c r="G6054" s="31">
        <v>-14.877474860455504</v>
      </c>
      <c r="H6054" s="31">
        <v>122.81261838513284</v>
      </c>
      <c r="I6054" s="31">
        <v>-13.753513079457244</v>
      </c>
      <c r="J6054" s="31">
        <v>-13.166118471840962</v>
      </c>
      <c r="K6054" s="31">
        <v>-12.561102025996192</v>
      </c>
      <c r="L6054" s="31">
        <v>-11.937935086776077</v>
      </c>
      <c r="M6054" s="31">
        <v>-11.296073139379359</v>
      </c>
      <c r="N6054" s="31">
        <v>-10.634955333560741</v>
      </c>
      <c r="O6054" s="31">
        <v>-9.9540039935675644</v>
      </c>
      <c r="P6054" s="31">
        <v>-9.2526241133745923</v>
      </c>
      <c r="Q6054" s="31">
        <v>-8.53020283677583</v>
      </c>
      <c r="R6054" s="31">
        <v>-7.7861089218791051</v>
      </c>
      <c r="S6054" s="31">
        <v>-7.0196921895354771</v>
      </c>
      <c r="T6054" s="31">
        <v>-6.2302829552215417</v>
      </c>
      <c r="U6054" s="31">
        <v>-5.4171914438781874</v>
      </c>
      <c r="V6054" s="31">
        <v>-4.5797071871945336</v>
      </c>
      <c r="W6054" s="31">
        <v>-3.71709840281037</v>
      </c>
      <c r="X6054" s="31">
        <v>-2.8286113548946807</v>
      </c>
      <c r="Y6054" s="31">
        <v>-1.9134696955415214</v>
      </c>
      <c r="Z6054" s="31">
        <v>-0.970873786407767</v>
      </c>
    </row>
    <row r="6055" spans="2:26" x14ac:dyDescent="0.2">
      <c r="B6055">
        <v>5939</v>
      </c>
      <c r="C6055" s="31">
        <v>16.737485118503127</v>
      </c>
      <c r="D6055" s="31">
        <v>-16.443608385676846</v>
      </c>
      <c r="E6055" s="31">
        <v>-15.936916637247149</v>
      </c>
      <c r="F6055" s="31">
        <v>34.82259536355474</v>
      </c>
      <c r="G6055" s="31">
        <v>124.6586386799643</v>
      </c>
      <c r="H6055" s="31">
        <v>-14.323799106269169</v>
      </c>
      <c r="I6055" s="31">
        <v>-13.753513079457244</v>
      </c>
      <c r="J6055" s="31">
        <v>-13.166118471840962</v>
      </c>
      <c r="K6055" s="31">
        <v>-12.561102025996192</v>
      </c>
      <c r="L6055" s="31">
        <v>-11.937935086776077</v>
      </c>
      <c r="M6055" s="31">
        <v>-11.296073139379359</v>
      </c>
      <c r="N6055" s="31">
        <v>-10.634955333560741</v>
      </c>
      <c r="O6055" s="31">
        <v>-9.9540039935675644</v>
      </c>
      <c r="P6055" s="31">
        <v>-9.2526241133745923</v>
      </c>
      <c r="Q6055" s="31">
        <v>49.152245689996654</v>
      </c>
      <c r="R6055" s="31">
        <v>-7.7861089218791051</v>
      </c>
      <c r="S6055" s="31">
        <v>-7.0196921895354771</v>
      </c>
      <c r="T6055" s="31">
        <v>-6.2302829552215417</v>
      </c>
      <c r="U6055" s="31">
        <v>-5.4171914438781874</v>
      </c>
      <c r="V6055" s="31">
        <v>-4.5797071871945336</v>
      </c>
      <c r="W6055" s="31">
        <v>-3.71709840281037</v>
      </c>
      <c r="X6055" s="31">
        <v>-2.8286113548946807</v>
      </c>
      <c r="Y6055" s="31">
        <v>-1.9134696955415214</v>
      </c>
      <c r="Z6055" s="31">
        <v>-0.970873786407767</v>
      </c>
    </row>
    <row r="6056" spans="2:26" x14ac:dyDescent="0.2">
      <c r="B6056">
        <v>5940</v>
      </c>
      <c r="C6056" s="31">
        <v>208.47247100550373</v>
      </c>
      <c r="D6056" s="31">
        <v>9.9024088050335308</v>
      </c>
      <c r="E6056" s="31">
        <v>-15.936916637247149</v>
      </c>
      <c r="F6056" s="31">
        <v>-15.415024136364567</v>
      </c>
      <c r="G6056" s="31">
        <v>-14.877474860455504</v>
      </c>
      <c r="H6056" s="31">
        <v>-14.323799106269169</v>
      </c>
      <c r="I6056" s="31">
        <v>29.193110339859906</v>
      </c>
      <c r="J6056" s="31">
        <v>-13.166118471840962</v>
      </c>
      <c r="K6056" s="31">
        <v>-12.561102025996192</v>
      </c>
      <c r="L6056" s="31">
        <v>-11.937935086776077</v>
      </c>
      <c r="M6056" s="31">
        <v>-11.296073139379359</v>
      </c>
      <c r="N6056" s="31">
        <v>-10.634955333560741</v>
      </c>
      <c r="O6056" s="31">
        <v>-9.9540039935675644</v>
      </c>
      <c r="P6056" s="31">
        <v>-9.2526241133745923</v>
      </c>
      <c r="Q6056" s="31">
        <v>33.379855997376396</v>
      </c>
      <c r="R6056" s="31">
        <v>-7.7861089218791051</v>
      </c>
      <c r="S6056" s="31">
        <v>-7.0196921895354771</v>
      </c>
      <c r="T6056" s="31">
        <v>-6.2302829552215417</v>
      </c>
      <c r="U6056" s="31">
        <v>-5.4171914438781874</v>
      </c>
      <c r="V6056" s="31">
        <v>-4.5797071871945336</v>
      </c>
      <c r="W6056" s="31">
        <v>-3.71709840281037</v>
      </c>
      <c r="X6056" s="31">
        <v>-2.8286113548946807</v>
      </c>
      <c r="Y6056" s="31">
        <v>-1.9134696955415214</v>
      </c>
      <c r="Z6056" s="31">
        <v>-0.970873786407767</v>
      </c>
    </row>
    <row r="6057" spans="2:26" x14ac:dyDescent="0.2">
      <c r="B6057">
        <v>5941</v>
      </c>
      <c r="C6057" s="31">
        <v>-16.935542122016354</v>
      </c>
      <c r="D6057" s="31">
        <v>93.003944602915354</v>
      </c>
      <c r="E6057" s="31">
        <v>-15.936916637247149</v>
      </c>
      <c r="F6057" s="31">
        <v>-15.415024136364567</v>
      </c>
      <c r="G6057" s="31">
        <v>-14.877474860455504</v>
      </c>
      <c r="H6057" s="31">
        <v>-14.323799106269169</v>
      </c>
      <c r="I6057" s="31">
        <v>-13.753513079457244</v>
      </c>
      <c r="J6057" s="31">
        <v>-13.166118471840962</v>
      </c>
      <c r="K6057" s="31">
        <v>-12.561102025996192</v>
      </c>
      <c r="L6057" s="31">
        <v>-11.937935086776077</v>
      </c>
      <c r="M6057" s="31">
        <v>-11.296073139379359</v>
      </c>
      <c r="N6057" s="31">
        <v>-10.634955333560741</v>
      </c>
      <c r="O6057" s="31">
        <v>32.759390280609857</v>
      </c>
      <c r="P6057" s="31">
        <v>-9.2526241133745923</v>
      </c>
      <c r="Q6057" s="31">
        <v>-8.53020283677583</v>
      </c>
      <c r="R6057" s="31">
        <v>-7.7861089218791051</v>
      </c>
      <c r="S6057" s="31">
        <v>-7.0196921895354771</v>
      </c>
      <c r="T6057" s="31">
        <v>-6.2302829552215417</v>
      </c>
      <c r="U6057" s="31">
        <v>-5.4171914438781874</v>
      </c>
      <c r="V6057" s="31">
        <v>-4.5797071871945336</v>
      </c>
      <c r="W6057" s="31">
        <v>-3.71709840281037</v>
      </c>
      <c r="X6057" s="31">
        <v>-2.8286113548946807</v>
      </c>
      <c r="Y6057" s="31">
        <v>-1.9134696955415214</v>
      </c>
      <c r="Z6057" s="31">
        <v>-0.970873786407767</v>
      </c>
    </row>
    <row r="6058" spans="2:26" x14ac:dyDescent="0.2">
      <c r="B6058">
        <v>5942</v>
      </c>
      <c r="C6058" s="31">
        <v>-16.935542122016354</v>
      </c>
      <c r="D6058" s="31">
        <v>-16.443608385676846</v>
      </c>
      <c r="E6058" s="31">
        <v>24.671946226858871</v>
      </c>
      <c r="F6058" s="31">
        <v>-15.415024136364567</v>
      </c>
      <c r="G6058" s="31">
        <v>-14.877474860455504</v>
      </c>
      <c r="H6058" s="31">
        <v>-14.323799106269169</v>
      </c>
      <c r="I6058" s="31">
        <v>-13.753513079457244</v>
      </c>
      <c r="J6058" s="31">
        <v>151.93224253888707</v>
      </c>
      <c r="K6058" s="31">
        <v>-12.561102025996192</v>
      </c>
      <c r="L6058" s="31">
        <v>33.269262960875942</v>
      </c>
      <c r="M6058" s="31">
        <v>33.38585569437199</v>
      </c>
      <c r="N6058" s="31">
        <v>-10.634955333560741</v>
      </c>
      <c r="O6058" s="31">
        <v>-9.9540039935675644</v>
      </c>
      <c r="P6058" s="31">
        <v>-9.2526241133745923</v>
      </c>
      <c r="Q6058" s="31">
        <v>-8.53020283677583</v>
      </c>
      <c r="R6058" s="31">
        <v>-7.7861089218791051</v>
      </c>
      <c r="S6058" s="31">
        <v>-7.0196921895354771</v>
      </c>
      <c r="T6058" s="31">
        <v>-6.2302829552215417</v>
      </c>
      <c r="U6058" s="31">
        <v>-5.4171914438781874</v>
      </c>
      <c r="V6058" s="31">
        <v>-4.5797071871945336</v>
      </c>
      <c r="W6058" s="31">
        <v>-3.71709840281037</v>
      </c>
      <c r="X6058" s="31">
        <v>-2.8286113548946807</v>
      </c>
      <c r="Y6058" s="31">
        <v>-1.9134696955415214</v>
      </c>
      <c r="Z6058" s="31">
        <v>-0.970873786407767</v>
      </c>
    </row>
    <row r="6059" spans="2:26" x14ac:dyDescent="0.2">
      <c r="B6059">
        <v>5943</v>
      </c>
      <c r="C6059" s="31">
        <v>27.150577479105344</v>
      </c>
      <c r="D6059" s="31">
        <v>-16.443608385676846</v>
      </c>
      <c r="E6059" s="31">
        <v>33.893779115473656</v>
      </c>
      <c r="F6059" s="31">
        <v>-15.415024136364567</v>
      </c>
      <c r="G6059" s="31">
        <v>35.946457226807738</v>
      </c>
      <c r="H6059" s="31">
        <v>-14.323799106269169</v>
      </c>
      <c r="I6059" s="31">
        <v>51.961380327625925</v>
      </c>
      <c r="J6059" s="31">
        <v>-13.166118471840962</v>
      </c>
      <c r="K6059" s="31">
        <v>-12.561102025996192</v>
      </c>
      <c r="L6059" s="31">
        <v>-11.937935086776077</v>
      </c>
      <c r="M6059" s="31">
        <v>-11.296073139379359</v>
      </c>
      <c r="N6059" s="31">
        <v>55.377488693939917</v>
      </c>
      <c r="O6059" s="31">
        <v>-9.9540039935675644</v>
      </c>
      <c r="P6059" s="31">
        <v>-9.2526241133745923</v>
      </c>
      <c r="Q6059" s="31">
        <v>-8.53020283677583</v>
      </c>
      <c r="R6059" s="31">
        <v>-7.7861089218791051</v>
      </c>
      <c r="S6059" s="31">
        <v>-7.0196921895354771</v>
      </c>
      <c r="T6059" s="31">
        <v>-6.2302829552215417</v>
      </c>
      <c r="U6059" s="31">
        <v>-5.4171914438781874</v>
      </c>
      <c r="V6059" s="31">
        <v>-4.5797071871945336</v>
      </c>
      <c r="W6059" s="31">
        <v>-3.71709840281037</v>
      </c>
      <c r="X6059" s="31">
        <v>-2.8286113548946807</v>
      </c>
      <c r="Y6059" s="31">
        <v>-1.9134696955415214</v>
      </c>
      <c r="Z6059" s="31">
        <v>-0.970873786407767</v>
      </c>
    </row>
    <row r="6060" spans="2:26" x14ac:dyDescent="0.2">
      <c r="B6060">
        <v>5944</v>
      </c>
      <c r="C6060" s="31">
        <v>14.138775896987834</v>
      </c>
      <c r="D6060" s="31">
        <v>16.727895006796825</v>
      </c>
      <c r="E6060" s="31">
        <v>-15.936916637247149</v>
      </c>
      <c r="F6060" s="31">
        <v>-15.415024136364567</v>
      </c>
      <c r="G6060" s="31">
        <v>-14.877474860455504</v>
      </c>
      <c r="H6060" s="31">
        <v>-14.323799106269169</v>
      </c>
      <c r="I6060" s="31">
        <v>-13.753513079457244</v>
      </c>
      <c r="J6060" s="31">
        <v>-13.166118471840962</v>
      </c>
      <c r="K6060" s="31">
        <v>-12.561102025996192</v>
      </c>
      <c r="L6060" s="31">
        <v>-11.937935086776077</v>
      </c>
      <c r="M6060" s="31">
        <v>-11.296073139379359</v>
      </c>
      <c r="N6060" s="31">
        <v>-10.634955333560741</v>
      </c>
      <c r="O6060" s="31">
        <v>-9.9540039935675644</v>
      </c>
      <c r="P6060" s="31">
        <v>-9.2526241133745923</v>
      </c>
      <c r="Q6060" s="31">
        <v>-8.53020283677583</v>
      </c>
      <c r="R6060" s="31">
        <v>-7.7861089218791051</v>
      </c>
      <c r="S6060" s="31">
        <v>54.524261388216139</v>
      </c>
      <c r="T6060" s="31">
        <v>-6.2302829552215417</v>
      </c>
      <c r="U6060" s="31">
        <v>-5.4171914438781874</v>
      </c>
      <c r="V6060" s="31">
        <v>-4.5797071871945336</v>
      </c>
      <c r="W6060" s="31">
        <v>-3.71709840281037</v>
      </c>
      <c r="X6060" s="31">
        <v>-2.8286113548946807</v>
      </c>
      <c r="Y6060" s="31">
        <v>-1.9134696955415214</v>
      </c>
      <c r="Z6060" s="31">
        <v>-0.970873786407767</v>
      </c>
    </row>
    <row r="6061" spans="2:26" x14ac:dyDescent="0.2">
      <c r="B6061">
        <v>5945</v>
      </c>
      <c r="C6061" s="31">
        <v>-16.935542122016354</v>
      </c>
      <c r="D6061" s="31">
        <v>31.668628272098584</v>
      </c>
      <c r="E6061" s="31">
        <v>37.268437213006301</v>
      </c>
      <c r="F6061" s="31">
        <v>-15.415024136364567</v>
      </c>
      <c r="G6061" s="31">
        <v>-14.877474860455504</v>
      </c>
      <c r="H6061" s="31">
        <v>-14.323799106269169</v>
      </c>
      <c r="I6061" s="31">
        <v>-13.753513079457244</v>
      </c>
      <c r="J6061" s="31">
        <v>-13.166118471840962</v>
      </c>
      <c r="K6061" s="31">
        <v>-12.561102025996192</v>
      </c>
      <c r="L6061" s="31">
        <v>-11.937935086776077</v>
      </c>
      <c r="M6061" s="31">
        <v>49.727038186367231</v>
      </c>
      <c r="N6061" s="31">
        <v>-10.634955333560741</v>
      </c>
      <c r="O6061" s="31">
        <v>199.96162471902997</v>
      </c>
      <c r="P6061" s="31">
        <v>-9.2526241133745923</v>
      </c>
      <c r="Q6061" s="31">
        <v>-8.53020283677583</v>
      </c>
      <c r="R6061" s="31">
        <v>-7.7861089218791051</v>
      </c>
      <c r="S6061" s="31">
        <v>-7.0196921895354771</v>
      </c>
      <c r="T6061" s="31">
        <v>-6.2302829552215417</v>
      </c>
      <c r="U6061" s="31">
        <v>-5.4171914438781874</v>
      </c>
      <c r="V6061" s="31">
        <v>-4.5797071871945336</v>
      </c>
      <c r="W6061" s="31">
        <v>-3.71709840281037</v>
      </c>
      <c r="X6061" s="31">
        <v>-2.8286113548946807</v>
      </c>
      <c r="Y6061" s="31">
        <v>-1.9134696955415214</v>
      </c>
      <c r="Z6061" s="31">
        <v>-0.970873786407767</v>
      </c>
    </row>
    <row r="6062" spans="2:26" x14ac:dyDescent="0.2">
      <c r="B6062">
        <v>5946</v>
      </c>
      <c r="C6062" s="31">
        <v>-16.935542122016354</v>
      </c>
      <c r="D6062" s="31">
        <v>80.168327173396875</v>
      </c>
      <c r="E6062" s="31">
        <v>-15.936916637247149</v>
      </c>
      <c r="F6062" s="31">
        <v>-15.415024136364567</v>
      </c>
      <c r="G6062" s="31">
        <v>149.5814217279829</v>
      </c>
      <c r="H6062" s="31">
        <v>115.0118144136507</v>
      </c>
      <c r="I6062" s="31">
        <v>-13.753513079457244</v>
      </c>
      <c r="J6062" s="31">
        <v>-13.166118471840962</v>
      </c>
      <c r="K6062" s="31">
        <v>-12.561102025996192</v>
      </c>
      <c r="L6062" s="31">
        <v>-11.937935086776077</v>
      </c>
      <c r="M6062" s="31">
        <v>36.299346969615584</v>
      </c>
      <c r="N6062" s="31">
        <v>-10.634955333560741</v>
      </c>
      <c r="O6062" s="31">
        <v>-9.9540039935675644</v>
      </c>
      <c r="P6062" s="31">
        <v>-9.2526241133745923</v>
      </c>
      <c r="Q6062" s="31">
        <v>-8.53020283677583</v>
      </c>
      <c r="R6062" s="31">
        <v>113.61260813744842</v>
      </c>
      <c r="S6062" s="31">
        <v>-7.0196921895354771</v>
      </c>
      <c r="T6062" s="31">
        <v>-6.2302829552215417</v>
      </c>
      <c r="U6062" s="31">
        <v>-5.4171914438781874</v>
      </c>
      <c r="V6062" s="31">
        <v>-4.5797071871945336</v>
      </c>
      <c r="W6062" s="31">
        <v>-3.71709840281037</v>
      </c>
      <c r="X6062" s="31">
        <v>-2.8286113548946807</v>
      </c>
      <c r="Y6062" s="31">
        <v>-1.9134696955415214</v>
      </c>
      <c r="Z6062" s="31">
        <v>-0.970873786407767</v>
      </c>
    </row>
    <row r="6063" spans="2:26" x14ac:dyDescent="0.2">
      <c r="B6063">
        <v>5947</v>
      </c>
      <c r="C6063" s="31">
        <v>-16.935542122016354</v>
      </c>
      <c r="D6063" s="31">
        <v>-16.443608385676846</v>
      </c>
      <c r="E6063" s="31">
        <v>-15.936916637247149</v>
      </c>
      <c r="F6063" s="31">
        <v>-15.415024136364567</v>
      </c>
      <c r="G6063" s="31">
        <v>104.31425845602587</v>
      </c>
      <c r="H6063" s="31">
        <v>39.541394855013834</v>
      </c>
      <c r="I6063" s="31">
        <v>-13.753513079457244</v>
      </c>
      <c r="J6063" s="31">
        <v>30.397336143184447</v>
      </c>
      <c r="K6063" s="31">
        <v>117.29479007646312</v>
      </c>
      <c r="L6063" s="31">
        <v>-11.937935086776077</v>
      </c>
      <c r="M6063" s="31">
        <v>40.554018393538286</v>
      </c>
      <c r="N6063" s="31">
        <v>25.88203505869712</v>
      </c>
      <c r="O6063" s="31">
        <v>-9.9540039935675644</v>
      </c>
      <c r="P6063" s="31">
        <v>-9.2526241133745923</v>
      </c>
      <c r="Q6063" s="31">
        <v>-8.53020283677583</v>
      </c>
      <c r="R6063" s="31">
        <v>-7.7861089218791051</v>
      </c>
      <c r="S6063" s="31">
        <v>-7.0196921895354771</v>
      </c>
      <c r="T6063" s="31">
        <v>-6.2302829552215417</v>
      </c>
      <c r="U6063" s="31">
        <v>-5.4171914438781874</v>
      </c>
      <c r="V6063" s="31">
        <v>-4.5797071871945336</v>
      </c>
      <c r="W6063" s="31">
        <v>-3.71709840281037</v>
      </c>
      <c r="X6063" s="31">
        <v>-2.8286113548946807</v>
      </c>
      <c r="Y6063" s="31">
        <v>-1.9134696955415214</v>
      </c>
      <c r="Z6063" s="31">
        <v>-0.970873786407767</v>
      </c>
    </row>
    <row r="6064" spans="2:26" x14ac:dyDescent="0.2">
      <c r="B6064">
        <v>5948</v>
      </c>
      <c r="C6064" s="31">
        <v>66.111471768838356</v>
      </c>
      <c r="D6064" s="31">
        <v>-16.443608385676846</v>
      </c>
      <c r="E6064" s="31">
        <v>-15.936916637247149</v>
      </c>
      <c r="F6064" s="31">
        <v>181.11240670985271</v>
      </c>
      <c r="G6064" s="31">
        <v>-14.877474860455504</v>
      </c>
      <c r="H6064" s="31">
        <v>-14.323799106269169</v>
      </c>
      <c r="I6064" s="31">
        <v>-13.753513079457244</v>
      </c>
      <c r="J6064" s="31">
        <v>-13.166118471840962</v>
      </c>
      <c r="K6064" s="31">
        <v>-12.561102025996192</v>
      </c>
      <c r="L6064" s="31">
        <v>-11.937935086776077</v>
      </c>
      <c r="M6064" s="31">
        <v>4.1370363729367536</v>
      </c>
      <c r="N6064" s="31">
        <v>-10.634955333560741</v>
      </c>
      <c r="O6064" s="31">
        <v>-9.9540039935675644</v>
      </c>
      <c r="P6064" s="31">
        <v>-9.2526241133745923</v>
      </c>
      <c r="Q6064" s="31">
        <v>21.043773684842037</v>
      </c>
      <c r="R6064" s="31">
        <v>-7.7861089218791051</v>
      </c>
      <c r="S6064" s="31">
        <v>-7.0196921895354771</v>
      </c>
      <c r="T6064" s="31">
        <v>-6.2302829552215417</v>
      </c>
      <c r="U6064" s="31">
        <v>-5.4171914438781874</v>
      </c>
      <c r="V6064" s="31">
        <v>-4.5797071871945336</v>
      </c>
      <c r="W6064" s="31">
        <v>-3.71709840281037</v>
      </c>
      <c r="X6064" s="31">
        <v>-2.8286113548946807</v>
      </c>
      <c r="Y6064" s="31">
        <v>-1.9134696955415214</v>
      </c>
      <c r="Z6064" s="31">
        <v>-0.970873786407767</v>
      </c>
    </row>
    <row r="6065" spans="2:26" x14ac:dyDescent="0.2">
      <c r="B6065">
        <v>5949</v>
      </c>
      <c r="C6065" s="31">
        <v>-16.935542122016354</v>
      </c>
      <c r="D6065" s="31">
        <v>-16.443608385676846</v>
      </c>
      <c r="E6065" s="31">
        <v>134.84336865275412</v>
      </c>
      <c r="F6065" s="31">
        <v>-15.415024136364567</v>
      </c>
      <c r="G6065" s="31">
        <v>-14.877474860455504</v>
      </c>
      <c r="H6065" s="31">
        <v>-14.323799106269169</v>
      </c>
      <c r="I6065" s="31">
        <v>-13.753513079457244</v>
      </c>
      <c r="J6065" s="31">
        <v>-13.166118471840962</v>
      </c>
      <c r="K6065" s="31">
        <v>-12.561102025996192</v>
      </c>
      <c r="L6065" s="31">
        <v>-11.937935086776077</v>
      </c>
      <c r="M6065" s="31">
        <v>-11.296073139379359</v>
      </c>
      <c r="N6065" s="31">
        <v>-10.634955333560741</v>
      </c>
      <c r="O6065" s="31">
        <v>-9.9540039935675644</v>
      </c>
      <c r="P6065" s="31">
        <v>-9.2526241133745923</v>
      </c>
      <c r="Q6065" s="31">
        <v>-8.53020283677583</v>
      </c>
      <c r="R6065" s="31">
        <v>-7.7861089218791051</v>
      </c>
      <c r="S6065" s="31">
        <v>-7.0196921895354771</v>
      </c>
      <c r="T6065" s="31">
        <v>-6.2302829552215417</v>
      </c>
      <c r="U6065" s="31">
        <v>-5.4171914438781874</v>
      </c>
      <c r="V6065" s="31">
        <v>-4.5797071871945336</v>
      </c>
      <c r="W6065" s="31">
        <v>36.84859640127538</v>
      </c>
      <c r="X6065" s="31">
        <v>-2.8286113548946807</v>
      </c>
      <c r="Y6065" s="31">
        <v>-1.9134696955415214</v>
      </c>
      <c r="Z6065" s="31">
        <v>-0.970873786407767</v>
      </c>
    </row>
    <row r="6066" spans="2:26" x14ac:dyDescent="0.2">
      <c r="B6066">
        <v>5950</v>
      </c>
      <c r="C6066" s="31">
        <v>-16.935542122016354</v>
      </c>
      <c r="D6066" s="31">
        <v>150.13327615238597</v>
      </c>
      <c r="E6066" s="31">
        <v>-15.936916637247149</v>
      </c>
      <c r="F6066" s="31">
        <v>-15.415024136364567</v>
      </c>
      <c r="G6066" s="31">
        <v>-14.877474860455504</v>
      </c>
      <c r="H6066" s="31">
        <v>43.239945391721832</v>
      </c>
      <c r="I6066" s="31">
        <v>22.091480993076861</v>
      </c>
      <c r="J6066" s="31">
        <v>-13.166118471840962</v>
      </c>
      <c r="K6066" s="31">
        <v>105.51572222658579</v>
      </c>
      <c r="L6066" s="31">
        <v>-11.937935086776077</v>
      </c>
      <c r="M6066" s="31">
        <v>-11.296073139379359</v>
      </c>
      <c r="N6066" s="31">
        <v>24.212722665652144</v>
      </c>
      <c r="O6066" s="31">
        <v>-9.9540039935675644</v>
      </c>
      <c r="P6066" s="31">
        <v>-9.2526241133745923</v>
      </c>
      <c r="Q6066" s="31">
        <v>-8.53020283677583</v>
      </c>
      <c r="R6066" s="31">
        <v>-7.7861089218791051</v>
      </c>
      <c r="S6066" s="31">
        <v>-7.0196921895354771</v>
      </c>
      <c r="T6066" s="31">
        <v>-6.2302829552215417</v>
      </c>
      <c r="U6066" s="31">
        <v>-5.4171914438781874</v>
      </c>
      <c r="V6066" s="31">
        <v>-4.5797071871945336</v>
      </c>
      <c r="W6066" s="31">
        <v>-3.71709840281037</v>
      </c>
      <c r="X6066" s="31">
        <v>-2.8286113548946807</v>
      </c>
      <c r="Y6066" s="31">
        <v>-1.9134696955415214</v>
      </c>
      <c r="Z6066" s="31">
        <v>-0.970873786407767</v>
      </c>
    </row>
    <row r="6067" spans="2:26" x14ac:dyDescent="0.2">
      <c r="B6067">
        <v>5951</v>
      </c>
      <c r="C6067" s="31">
        <v>-16.935542122016354</v>
      </c>
      <c r="D6067" s="31">
        <v>-16.443608385676846</v>
      </c>
      <c r="E6067" s="31">
        <v>-15.936916637247149</v>
      </c>
      <c r="F6067" s="31">
        <v>-15.415024136364567</v>
      </c>
      <c r="G6067" s="31">
        <v>38.149382691401115</v>
      </c>
      <c r="H6067" s="31">
        <v>-14.323799106269169</v>
      </c>
      <c r="I6067" s="31">
        <v>21.542287177054209</v>
      </c>
      <c r="J6067" s="31">
        <v>-13.166118471840962</v>
      </c>
      <c r="K6067" s="31">
        <v>-12.561102025996192</v>
      </c>
      <c r="L6067" s="31">
        <v>-11.937935086776077</v>
      </c>
      <c r="M6067" s="31">
        <v>-11.296073139379359</v>
      </c>
      <c r="N6067" s="31">
        <v>-10.634955333560741</v>
      </c>
      <c r="O6067" s="31">
        <v>-9.9540039935675644</v>
      </c>
      <c r="P6067" s="31">
        <v>-9.2526241133745923</v>
      </c>
      <c r="Q6067" s="31">
        <v>-8.53020283677583</v>
      </c>
      <c r="R6067" s="31">
        <v>120.59164182219408</v>
      </c>
      <c r="S6067" s="31">
        <v>-7.0196921895354771</v>
      </c>
      <c r="T6067" s="31">
        <v>-6.2302829552215417</v>
      </c>
      <c r="U6067" s="31">
        <v>-5.4171914438781874</v>
      </c>
      <c r="V6067" s="31">
        <v>-4.5797071871945336</v>
      </c>
      <c r="W6067" s="31">
        <v>75.418944741404786</v>
      </c>
      <c r="X6067" s="31">
        <v>-2.8286113548946807</v>
      </c>
      <c r="Y6067" s="31">
        <v>-1.9134696955415214</v>
      </c>
      <c r="Z6067" s="31">
        <v>-0.970873786407767</v>
      </c>
    </row>
    <row r="6068" spans="2:26" x14ac:dyDescent="0.2">
      <c r="B6068">
        <v>5952</v>
      </c>
      <c r="C6068" s="31">
        <v>92.816628863561291</v>
      </c>
      <c r="D6068" s="31">
        <v>-16.443608385676846</v>
      </c>
      <c r="E6068" s="31">
        <v>-15.936916637247149</v>
      </c>
      <c r="F6068" s="31">
        <v>116.14518627965502</v>
      </c>
      <c r="G6068" s="31">
        <v>129.40084206437959</v>
      </c>
      <c r="H6068" s="31">
        <v>-14.323799106269169</v>
      </c>
      <c r="I6068" s="31">
        <v>-13.753513079457244</v>
      </c>
      <c r="J6068" s="31">
        <v>209.21489990540576</v>
      </c>
      <c r="K6068" s="31">
        <v>20.592477001799978</v>
      </c>
      <c r="L6068" s="31">
        <v>86.924311072213243</v>
      </c>
      <c r="M6068" s="31">
        <v>-11.296073139379359</v>
      </c>
      <c r="N6068" s="31">
        <v>157.58739663528138</v>
      </c>
      <c r="O6068" s="31">
        <v>-9.9540039935675644</v>
      </c>
      <c r="P6068" s="31">
        <v>52.105096910096741</v>
      </c>
      <c r="Q6068" s="31">
        <v>64.28963393171054</v>
      </c>
      <c r="R6068" s="31">
        <v>-7.7861089218791051</v>
      </c>
      <c r="S6068" s="31">
        <v>-7.0196921895354771</v>
      </c>
      <c r="T6068" s="31">
        <v>-6.2302829552215417</v>
      </c>
      <c r="U6068" s="31">
        <v>-5.4171914438781874</v>
      </c>
      <c r="V6068" s="31">
        <v>-4.5797071871945336</v>
      </c>
      <c r="W6068" s="31">
        <v>-3.71709840281037</v>
      </c>
      <c r="X6068" s="31">
        <v>-2.8286113548946807</v>
      </c>
      <c r="Y6068" s="31">
        <v>-1.9134696955415214</v>
      </c>
      <c r="Z6068" s="31">
        <v>-0.970873786407767</v>
      </c>
    </row>
    <row r="6069" spans="2:26" x14ac:dyDescent="0.2">
      <c r="B6069">
        <v>5953</v>
      </c>
      <c r="C6069" s="31">
        <v>96.969757342298706</v>
      </c>
      <c r="D6069" s="31">
        <v>-16.443608385676846</v>
      </c>
      <c r="E6069" s="31">
        <v>-15.936916637247149</v>
      </c>
      <c r="F6069" s="31">
        <v>-15.415024136364567</v>
      </c>
      <c r="G6069" s="31">
        <v>-14.877474860455504</v>
      </c>
      <c r="H6069" s="31">
        <v>-14.323799106269169</v>
      </c>
      <c r="I6069" s="31">
        <v>-13.753513079457244</v>
      </c>
      <c r="J6069" s="31">
        <v>129.37137588366659</v>
      </c>
      <c r="K6069" s="31">
        <v>-12.561102025996192</v>
      </c>
      <c r="L6069" s="31">
        <v>-11.937935086776077</v>
      </c>
      <c r="M6069" s="31">
        <v>29.009815601559744</v>
      </c>
      <c r="N6069" s="31">
        <v>-10.634955333560741</v>
      </c>
      <c r="O6069" s="31">
        <v>-9.9540039935675644</v>
      </c>
      <c r="P6069" s="31">
        <v>-9.2526241133745923</v>
      </c>
      <c r="Q6069" s="31">
        <v>-8.53020283677583</v>
      </c>
      <c r="R6069" s="31">
        <v>-7.7861089218791051</v>
      </c>
      <c r="S6069" s="31">
        <v>-7.0196921895354771</v>
      </c>
      <c r="T6069" s="31">
        <v>-6.2302829552215417</v>
      </c>
      <c r="U6069" s="31">
        <v>-5.4171914438781874</v>
      </c>
      <c r="V6069" s="31">
        <v>-4.5797071871945336</v>
      </c>
      <c r="W6069" s="31">
        <v>-3.71709840281037</v>
      </c>
      <c r="X6069" s="31">
        <v>-2.8286113548946807</v>
      </c>
      <c r="Y6069" s="31">
        <v>-1.9134696955415214</v>
      </c>
      <c r="Z6069" s="31">
        <v>-0.970873786407767</v>
      </c>
    </row>
    <row r="6070" spans="2:26" x14ac:dyDescent="0.2">
      <c r="B6070">
        <v>5954</v>
      </c>
      <c r="C6070" s="31">
        <v>-16.935542122016354</v>
      </c>
      <c r="D6070" s="31">
        <v>-16.443608385676846</v>
      </c>
      <c r="E6070" s="31">
        <v>-15.936916637247149</v>
      </c>
      <c r="F6070" s="31">
        <v>-15.415024136364567</v>
      </c>
      <c r="G6070" s="31">
        <v>40.933594233175178</v>
      </c>
      <c r="H6070" s="31">
        <v>-14.323799106269169</v>
      </c>
      <c r="I6070" s="31">
        <v>-13.753513079457244</v>
      </c>
      <c r="J6070" s="31">
        <v>-13.166118471840962</v>
      </c>
      <c r="K6070" s="31">
        <v>-12.561102025996192</v>
      </c>
      <c r="L6070" s="31">
        <v>-11.937935086776077</v>
      </c>
      <c r="M6070" s="31">
        <v>-11.296073139379359</v>
      </c>
      <c r="N6070" s="31">
        <v>-10.634955333560741</v>
      </c>
      <c r="O6070" s="31">
        <v>-9.9540039935675644</v>
      </c>
      <c r="P6070" s="31">
        <v>-9.2526241133745923</v>
      </c>
      <c r="Q6070" s="31">
        <v>-8.53020283677583</v>
      </c>
      <c r="R6070" s="31">
        <v>194.29654486210589</v>
      </c>
      <c r="S6070" s="31">
        <v>-7.0196921895354771</v>
      </c>
      <c r="T6070" s="31">
        <v>-6.2302829552215417</v>
      </c>
      <c r="U6070" s="31">
        <v>41.475079635053405</v>
      </c>
      <c r="V6070" s="31">
        <v>-4.5797071871945336</v>
      </c>
      <c r="W6070" s="31">
        <v>-3.71709840281037</v>
      </c>
      <c r="X6070" s="31">
        <v>-2.8286113548946807</v>
      </c>
      <c r="Y6070" s="31">
        <v>-1.9134696955415214</v>
      </c>
      <c r="Z6070" s="31">
        <v>-0.970873786407767</v>
      </c>
    </row>
    <row r="6071" spans="2:26" x14ac:dyDescent="0.2">
      <c r="B6071">
        <v>5955</v>
      </c>
      <c r="C6071" s="31">
        <v>34.081987445597626</v>
      </c>
      <c r="D6071" s="31">
        <v>-16.443608385676846</v>
      </c>
      <c r="E6071" s="31">
        <v>-15.936916637247149</v>
      </c>
      <c r="F6071" s="31">
        <v>-15.415024136364567</v>
      </c>
      <c r="G6071" s="31">
        <v>26.228021039127441</v>
      </c>
      <c r="H6071" s="31">
        <v>-14.323799106269169</v>
      </c>
      <c r="I6071" s="31">
        <v>-13.753513079457244</v>
      </c>
      <c r="J6071" s="31">
        <v>-13.166118471840962</v>
      </c>
      <c r="K6071" s="31">
        <v>-12.561102025996192</v>
      </c>
      <c r="L6071" s="31">
        <v>-11.937935086776077</v>
      </c>
      <c r="M6071" s="31">
        <v>-11.296073139379359</v>
      </c>
      <c r="N6071" s="31">
        <v>32.228747037351184</v>
      </c>
      <c r="O6071" s="31">
        <v>31.235718562879278</v>
      </c>
      <c r="P6071" s="31">
        <v>-9.2526241133745923</v>
      </c>
      <c r="Q6071" s="31">
        <v>-8.53020283677583</v>
      </c>
      <c r="R6071" s="31">
        <v>158.12256067565164</v>
      </c>
      <c r="S6071" s="31">
        <v>-7.0196921895354771</v>
      </c>
      <c r="T6071" s="31">
        <v>183.32830424130313</v>
      </c>
      <c r="U6071" s="31">
        <v>-5.4171914438781874</v>
      </c>
      <c r="V6071" s="31">
        <v>-4.5797071871945336</v>
      </c>
      <c r="W6071" s="31">
        <v>-3.71709840281037</v>
      </c>
      <c r="X6071" s="31">
        <v>-2.8286113548946807</v>
      </c>
      <c r="Y6071" s="31">
        <v>-1.9134696955415214</v>
      </c>
      <c r="Z6071" s="31">
        <v>-0.970873786407767</v>
      </c>
    </row>
    <row r="6072" spans="2:26" x14ac:dyDescent="0.2">
      <c r="B6072">
        <v>5956</v>
      </c>
      <c r="C6072" s="31">
        <v>-16.935542122016354</v>
      </c>
      <c r="D6072" s="31">
        <v>52.730293684181532</v>
      </c>
      <c r="E6072" s="31">
        <v>129.67292191218732</v>
      </c>
      <c r="F6072" s="31">
        <v>-15.415024136364567</v>
      </c>
      <c r="G6072" s="31">
        <v>-14.877474860455504</v>
      </c>
      <c r="H6072" s="31">
        <v>48.157887109057405</v>
      </c>
      <c r="I6072" s="31">
        <v>-13.753513079457244</v>
      </c>
      <c r="J6072" s="31">
        <v>-13.166118471840962</v>
      </c>
      <c r="K6072" s="31">
        <v>215.84238202012648</v>
      </c>
      <c r="L6072" s="31">
        <v>-11.937935086776077</v>
      </c>
      <c r="M6072" s="31">
        <v>-11.296073139379359</v>
      </c>
      <c r="N6072" s="31">
        <v>-10.634955333560741</v>
      </c>
      <c r="O6072" s="31">
        <v>-9.9540039935675644</v>
      </c>
      <c r="P6072" s="31">
        <v>50.763131997277242</v>
      </c>
      <c r="Q6072" s="31">
        <v>-8.53020283677583</v>
      </c>
      <c r="R6072" s="31">
        <v>-7.7861089218791051</v>
      </c>
      <c r="S6072" s="31">
        <v>-7.0196921895354771</v>
      </c>
      <c r="T6072" s="31">
        <v>-6.2302829552215417</v>
      </c>
      <c r="U6072" s="31">
        <v>-5.4171914438781874</v>
      </c>
      <c r="V6072" s="31">
        <v>-4.5797071871945336</v>
      </c>
      <c r="W6072" s="31">
        <v>-3.71709840281037</v>
      </c>
      <c r="X6072" s="31">
        <v>-2.8286113548946807</v>
      </c>
      <c r="Y6072" s="31">
        <v>-1.9134696955415214</v>
      </c>
      <c r="Z6072" s="31">
        <v>-0.970873786407767</v>
      </c>
    </row>
    <row r="6073" spans="2:26" x14ac:dyDescent="0.2">
      <c r="B6073">
        <v>5957</v>
      </c>
      <c r="C6073" s="31">
        <v>101.39671519100311</v>
      </c>
      <c r="D6073" s="31">
        <v>31.023626808269313</v>
      </c>
      <c r="E6073" s="31">
        <v>-15.936916637247149</v>
      </c>
      <c r="F6073" s="31">
        <v>-15.415024136364567</v>
      </c>
      <c r="G6073" s="31">
        <v>-14.877474860455504</v>
      </c>
      <c r="H6073" s="31">
        <v>-14.323799106269169</v>
      </c>
      <c r="I6073" s="31">
        <v>9.0798859413924529</v>
      </c>
      <c r="J6073" s="31">
        <v>-13.166118471840962</v>
      </c>
      <c r="K6073" s="31">
        <v>-12.561102025996192</v>
      </c>
      <c r="L6073" s="31">
        <v>-11.937935086776077</v>
      </c>
      <c r="M6073" s="31">
        <v>40.627621712403311</v>
      </c>
      <c r="N6073" s="31">
        <v>-10.634955333560741</v>
      </c>
      <c r="O6073" s="31">
        <v>160.66868372430486</v>
      </c>
      <c r="P6073" s="31">
        <v>-9.2526241133745923</v>
      </c>
      <c r="Q6073" s="31">
        <v>-8.53020283677583</v>
      </c>
      <c r="R6073" s="31">
        <v>-7.7861089218791051</v>
      </c>
      <c r="S6073" s="31">
        <v>-7.0196921895354771</v>
      </c>
      <c r="T6073" s="31">
        <v>-6.2302829552215417</v>
      </c>
      <c r="U6073" s="31">
        <v>-5.4171914438781874</v>
      </c>
      <c r="V6073" s="31">
        <v>-4.5797071871945336</v>
      </c>
      <c r="W6073" s="31">
        <v>-3.71709840281037</v>
      </c>
      <c r="X6073" s="31">
        <v>-2.8286113548946807</v>
      </c>
      <c r="Y6073" s="31">
        <v>-1.9134696955415214</v>
      </c>
      <c r="Z6073" s="31">
        <v>-0.970873786407767</v>
      </c>
    </row>
    <row r="6074" spans="2:26" x14ac:dyDescent="0.2">
      <c r="B6074">
        <v>5958</v>
      </c>
      <c r="C6074" s="31">
        <v>45.892176803682453</v>
      </c>
      <c r="D6074" s="31">
        <v>-16.443608385676846</v>
      </c>
      <c r="E6074" s="31">
        <v>55.248086780711304</v>
      </c>
      <c r="F6074" s="31">
        <v>-15.415024136364567</v>
      </c>
      <c r="G6074" s="31">
        <v>-14.877474860455504</v>
      </c>
      <c r="H6074" s="31">
        <v>-14.323799106269169</v>
      </c>
      <c r="I6074" s="31">
        <v>-13.753513079457244</v>
      </c>
      <c r="J6074" s="31">
        <v>-13.166118471840962</v>
      </c>
      <c r="K6074" s="31">
        <v>-12.561102025996192</v>
      </c>
      <c r="L6074" s="31">
        <v>-11.937935086776077</v>
      </c>
      <c r="M6074" s="31">
        <v>-11.296073139379359</v>
      </c>
      <c r="N6074" s="31">
        <v>-10.634955333560741</v>
      </c>
      <c r="O6074" s="31">
        <v>-9.9540039935675644</v>
      </c>
      <c r="P6074" s="31">
        <v>-9.2526241133745923</v>
      </c>
      <c r="Q6074" s="31">
        <v>160.92367142283317</v>
      </c>
      <c r="R6074" s="31">
        <v>-7.7861089218791051</v>
      </c>
      <c r="S6074" s="31">
        <v>-7.0196921895354771</v>
      </c>
      <c r="T6074" s="31">
        <v>36.889110902275533</v>
      </c>
      <c r="U6074" s="31">
        <v>-5.4171914438781874</v>
      </c>
      <c r="V6074" s="31">
        <v>-4.5797071871945336</v>
      </c>
      <c r="W6074" s="31">
        <v>-3.71709840281037</v>
      </c>
      <c r="X6074" s="31">
        <v>-2.8286113548946807</v>
      </c>
      <c r="Y6074" s="31">
        <v>-1.9134696955415214</v>
      </c>
      <c r="Z6074" s="31">
        <v>-0.970873786407767</v>
      </c>
    </row>
    <row r="6075" spans="2:26" x14ac:dyDescent="0.2">
      <c r="B6075">
        <v>5959</v>
      </c>
      <c r="C6075" s="31">
        <v>-16.935542122016354</v>
      </c>
      <c r="D6075" s="31">
        <v>-16.443608385676846</v>
      </c>
      <c r="E6075" s="31">
        <v>225.51827285204658</v>
      </c>
      <c r="F6075" s="31">
        <v>-15.415024136364567</v>
      </c>
      <c r="G6075" s="31">
        <v>-14.877474860455504</v>
      </c>
      <c r="H6075" s="31">
        <v>-14.323799106269169</v>
      </c>
      <c r="I6075" s="31">
        <v>-13.753513079457244</v>
      </c>
      <c r="J6075" s="31">
        <v>-13.166118471840962</v>
      </c>
      <c r="K6075" s="31">
        <v>-12.561102025996192</v>
      </c>
      <c r="L6075" s="31">
        <v>-11.937935086776077</v>
      </c>
      <c r="M6075" s="31">
        <v>-11.296073139379359</v>
      </c>
      <c r="N6075" s="31">
        <v>-10.634955333560741</v>
      </c>
      <c r="O6075" s="31">
        <v>-9.9540039935675644</v>
      </c>
      <c r="P6075" s="31">
        <v>-9.2526241133745923</v>
      </c>
      <c r="Q6075" s="31">
        <v>-8.53020283677583</v>
      </c>
      <c r="R6075" s="31">
        <v>-7.7861089218791051</v>
      </c>
      <c r="S6075" s="31">
        <v>-7.0196921895354771</v>
      </c>
      <c r="T6075" s="31">
        <v>-6.2302829552215417</v>
      </c>
      <c r="U6075" s="31">
        <v>-5.4171914438781874</v>
      </c>
      <c r="V6075" s="31">
        <v>-4.5797071871945336</v>
      </c>
      <c r="W6075" s="31">
        <v>-3.71709840281037</v>
      </c>
      <c r="X6075" s="31">
        <v>-2.8286113548946807</v>
      </c>
      <c r="Y6075" s="31">
        <v>-1.9134696955415214</v>
      </c>
      <c r="Z6075" s="31">
        <v>-0.970873786407767</v>
      </c>
    </row>
    <row r="6076" spans="2:26" x14ac:dyDescent="0.2">
      <c r="B6076">
        <v>5960</v>
      </c>
      <c r="C6076" s="31">
        <v>117.62635150293069</v>
      </c>
      <c r="D6076" s="31">
        <v>129.35495616857133</v>
      </c>
      <c r="E6076" s="31">
        <v>47.738572298050592</v>
      </c>
      <c r="F6076" s="31">
        <v>34.977341582750505</v>
      </c>
      <c r="G6076" s="31">
        <v>-14.877474860455504</v>
      </c>
      <c r="H6076" s="31">
        <v>-14.323799106269169</v>
      </c>
      <c r="I6076" s="31">
        <v>-13.753513079457244</v>
      </c>
      <c r="J6076" s="31">
        <v>27.051511874394141</v>
      </c>
      <c r="K6076" s="31">
        <v>-12.561102025996192</v>
      </c>
      <c r="L6076" s="31">
        <v>-11.937935086776077</v>
      </c>
      <c r="M6076" s="31">
        <v>-11.296073139379359</v>
      </c>
      <c r="N6076" s="31">
        <v>-10.634955333560741</v>
      </c>
      <c r="O6076" s="31">
        <v>-9.9540039935675644</v>
      </c>
      <c r="P6076" s="31">
        <v>34.392837672953767</v>
      </c>
      <c r="Q6076" s="31">
        <v>-8.53020283677583</v>
      </c>
      <c r="R6076" s="31">
        <v>-7.7861089218791051</v>
      </c>
      <c r="S6076" s="31">
        <v>-7.0196921895354771</v>
      </c>
      <c r="T6076" s="31">
        <v>-6.2302829552215417</v>
      </c>
      <c r="U6076" s="31">
        <v>-5.4171914438781874</v>
      </c>
      <c r="V6076" s="31">
        <v>-4.5797071871945336</v>
      </c>
      <c r="W6076" s="31">
        <v>-3.71709840281037</v>
      </c>
      <c r="X6076" s="31">
        <v>-2.8286113548946807</v>
      </c>
      <c r="Y6076" s="31">
        <v>-1.9134696955415214</v>
      </c>
      <c r="Z6076" s="31">
        <v>-0.970873786407767</v>
      </c>
    </row>
    <row r="6077" spans="2:26" x14ac:dyDescent="0.2">
      <c r="B6077">
        <v>5961</v>
      </c>
      <c r="C6077" s="31">
        <v>-16.935542122016354</v>
      </c>
      <c r="D6077" s="31">
        <v>55.756938482839502</v>
      </c>
      <c r="E6077" s="31">
        <v>45.700381021805704</v>
      </c>
      <c r="F6077" s="31">
        <v>-15.415024136364567</v>
      </c>
      <c r="G6077" s="31">
        <v>-14.877474860455504</v>
      </c>
      <c r="H6077" s="31">
        <v>-14.323799106269169</v>
      </c>
      <c r="I6077" s="31">
        <v>-13.753513079457244</v>
      </c>
      <c r="J6077" s="31">
        <v>18.866325447700742</v>
      </c>
      <c r="K6077" s="31">
        <v>-12.561102025996192</v>
      </c>
      <c r="L6077" s="31">
        <v>-11.937935086776077</v>
      </c>
      <c r="M6077" s="31">
        <v>-11.296073139379359</v>
      </c>
      <c r="N6077" s="31">
        <v>-10.634955333560741</v>
      </c>
      <c r="O6077" s="31">
        <v>50.774003181862582</v>
      </c>
      <c r="P6077" s="31">
        <v>-9.2526241133745923</v>
      </c>
      <c r="Q6077" s="31">
        <v>-8.53020283677583</v>
      </c>
      <c r="R6077" s="31">
        <v>-7.7861089218791051</v>
      </c>
      <c r="S6077" s="31">
        <v>-7.0196921895354771</v>
      </c>
      <c r="T6077" s="31">
        <v>-6.2302829552215417</v>
      </c>
      <c r="U6077" s="31">
        <v>-5.4171914438781874</v>
      </c>
      <c r="V6077" s="31">
        <v>-4.5797071871945336</v>
      </c>
      <c r="W6077" s="31">
        <v>-3.71709840281037</v>
      </c>
      <c r="X6077" s="31">
        <v>-2.8286113548946807</v>
      </c>
      <c r="Y6077" s="31">
        <v>-1.9134696955415214</v>
      </c>
      <c r="Z6077" s="31">
        <v>-0.970873786407767</v>
      </c>
    </row>
    <row r="6078" spans="2:26" x14ac:dyDescent="0.2">
      <c r="B6078">
        <v>5962</v>
      </c>
      <c r="C6078" s="31">
        <v>-16.935542122016354</v>
      </c>
      <c r="D6078" s="31">
        <v>-16.443608385676846</v>
      </c>
      <c r="E6078" s="31">
        <v>-15.936916637247149</v>
      </c>
      <c r="F6078" s="31">
        <v>-15.415024136364567</v>
      </c>
      <c r="G6078" s="31">
        <v>-14.877474860455504</v>
      </c>
      <c r="H6078" s="31">
        <v>112.69065528567668</v>
      </c>
      <c r="I6078" s="31">
        <v>-13.753513079457244</v>
      </c>
      <c r="J6078" s="31">
        <v>-13.166118471840962</v>
      </c>
      <c r="K6078" s="31">
        <v>-12.561102025996192</v>
      </c>
      <c r="L6078" s="31">
        <v>-11.937935086776077</v>
      </c>
      <c r="M6078" s="31">
        <v>-11.296073139379359</v>
      </c>
      <c r="N6078" s="31">
        <v>28.648776959879914</v>
      </c>
      <c r="O6078" s="31">
        <v>-9.9540039935675644</v>
      </c>
      <c r="P6078" s="31">
        <v>190.43911870484828</v>
      </c>
      <c r="Q6078" s="31">
        <v>-8.53020283677583</v>
      </c>
      <c r="R6078" s="31">
        <v>-7.7861089218791051</v>
      </c>
      <c r="S6078" s="31">
        <v>-7.0196921895354771</v>
      </c>
      <c r="T6078" s="31">
        <v>-6.2302829552215417</v>
      </c>
      <c r="U6078" s="31">
        <v>-5.4171914438781874</v>
      </c>
      <c r="V6078" s="31">
        <v>-4.5797071871945336</v>
      </c>
      <c r="W6078" s="31">
        <v>-3.71709840281037</v>
      </c>
      <c r="X6078" s="31">
        <v>-2.8286113548946807</v>
      </c>
      <c r="Y6078" s="31">
        <v>-1.9134696955415214</v>
      </c>
      <c r="Z6078" s="31">
        <v>-0.970873786407767</v>
      </c>
    </row>
    <row r="6079" spans="2:26" x14ac:dyDescent="0.2">
      <c r="B6079">
        <v>5963</v>
      </c>
      <c r="C6079" s="31">
        <v>64.262521854518411</v>
      </c>
      <c r="D6079" s="31">
        <v>-16.443608385676846</v>
      </c>
      <c r="E6079" s="31">
        <v>-15.936916637247149</v>
      </c>
      <c r="F6079" s="31">
        <v>237.3385439733334</v>
      </c>
      <c r="G6079" s="31">
        <v>-14.877474860455504</v>
      </c>
      <c r="H6079" s="31">
        <v>-14.323799106269169</v>
      </c>
      <c r="I6079" s="31">
        <v>-13.753513079457244</v>
      </c>
      <c r="J6079" s="31">
        <v>136.15398356808248</v>
      </c>
      <c r="K6079" s="31">
        <v>-12.561102025996192</v>
      </c>
      <c r="L6079" s="31">
        <v>-11.937935086776077</v>
      </c>
      <c r="M6079" s="31">
        <v>-11.296073139379359</v>
      </c>
      <c r="N6079" s="31">
        <v>-10.634955333560741</v>
      </c>
      <c r="O6079" s="31">
        <v>-9.9540039935675644</v>
      </c>
      <c r="P6079" s="31">
        <v>-9.2526241133745923</v>
      </c>
      <c r="Q6079" s="31">
        <v>-8.53020283677583</v>
      </c>
      <c r="R6079" s="31">
        <v>-7.7861089218791051</v>
      </c>
      <c r="S6079" s="31">
        <v>-7.0196921895354771</v>
      </c>
      <c r="T6079" s="31">
        <v>-6.2302829552215417</v>
      </c>
      <c r="U6079" s="31">
        <v>-5.4171914438781874</v>
      </c>
      <c r="V6079" s="31">
        <v>-4.5797071871945336</v>
      </c>
      <c r="W6079" s="31">
        <v>-3.71709840281037</v>
      </c>
      <c r="X6079" s="31">
        <v>-2.8286113548946807</v>
      </c>
      <c r="Y6079" s="31">
        <v>-1.9134696955415214</v>
      </c>
      <c r="Z6079" s="31">
        <v>-0.970873786407767</v>
      </c>
    </row>
    <row r="6080" spans="2:26" x14ac:dyDescent="0.2">
      <c r="B6080">
        <v>5964</v>
      </c>
      <c r="C6080" s="31">
        <v>-16.935542122016354</v>
      </c>
      <c r="D6080" s="31">
        <v>-16.443608385676846</v>
      </c>
      <c r="E6080" s="31">
        <v>13.830065495434731</v>
      </c>
      <c r="F6080" s="31">
        <v>-15.415024136364567</v>
      </c>
      <c r="G6080" s="31">
        <v>-14.877474860455504</v>
      </c>
      <c r="H6080" s="31">
        <v>-14.323799106269169</v>
      </c>
      <c r="I6080" s="31">
        <v>-13.753513079457244</v>
      </c>
      <c r="J6080" s="31">
        <v>-13.166118471840962</v>
      </c>
      <c r="K6080" s="31">
        <v>-12.561102025996192</v>
      </c>
      <c r="L6080" s="31">
        <v>50.777382094140727</v>
      </c>
      <c r="M6080" s="31">
        <v>-11.296073139379359</v>
      </c>
      <c r="N6080" s="31">
        <v>-10.634955333560741</v>
      </c>
      <c r="O6080" s="31">
        <v>-9.9540039935675644</v>
      </c>
      <c r="P6080" s="31">
        <v>-9.2526241133745923</v>
      </c>
      <c r="Q6080" s="31">
        <v>25.569397915377092</v>
      </c>
      <c r="R6080" s="31">
        <v>-7.7861089218791051</v>
      </c>
      <c r="S6080" s="31">
        <v>-7.0196921895354771</v>
      </c>
      <c r="T6080" s="31">
        <v>-6.2302829552215417</v>
      </c>
      <c r="U6080" s="31">
        <v>-5.4171914438781874</v>
      </c>
      <c r="V6080" s="31">
        <v>-4.5797071871945336</v>
      </c>
      <c r="W6080" s="31">
        <v>-3.71709840281037</v>
      </c>
      <c r="X6080" s="31">
        <v>-2.8286113548946807</v>
      </c>
      <c r="Y6080" s="31">
        <v>-1.9134696955415214</v>
      </c>
      <c r="Z6080" s="31">
        <v>-0.970873786407767</v>
      </c>
    </row>
    <row r="6081" spans="2:26" x14ac:dyDescent="0.2">
      <c r="B6081">
        <v>5965</v>
      </c>
      <c r="C6081" s="31">
        <v>-16.935542122016354</v>
      </c>
      <c r="D6081" s="31">
        <v>97.375889313905603</v>
      </c>
      <c r="E6081" s="31">
        <v>98.774472441843059</v>
      </c>
      <c r="F6081" s="31">
        <v>178.08402472875244</v>
      </c>
      <c r="G6081" s="31">
        <v>30.278248393364624</v>
      </c>
      <c r="H6081" s="31">
        <v>29.59662425219997</v>
      </c>
      <c r="I6081" s="31">
        <v>-13.753513079457244</v>
      </c>
      <c r="J6081" s="31">
        <v>-13.166118471840962</v>
      </c>
      <c r="K6081" s="31">
        <v>-12.561102025996192</v>
      </c>
      <c r="L6081" s="31">
        <v>61.156963899464024</v>
      </c>
      <c r="M6081" s="31">
        <v>-11.296073139379359</v>
      </c>
      <c r="N6081" s="31">
        <v>-10.634955333560741</v>
      </c>
      <c r="O6081" s="31">
        <v>-9.9540039935675644</v>
      </c>
      <c r="P6081" s="31">
        <v>28.641912776111326</v>
      </c>
      <c r="Q6081" s="31">
        <v>-8.53020283677583</v>
      </c>
      <c r="R6081" s="31">
        <v>-7.7861089218791051</v>
      </c>
      <c r="S6081" s="31">
        <v>-7.0196921895354771</v>
      </c>
      <c r="T6081" s="31">
        <v>-6.2302829552215417</v>
      </c>
      <c r="U6081" s="31">
        <v>-5.4171914438781874</v>
      </c>
      <c r="V6081" s="31">
        <v>-4.5797071871945336</v>
      </c>
      <c r="W6081" s="31">
        <v>-3.71709840281037</v>
      </c>
      <c r="X6081" s="31">
        <v>-2.8286113548946807</v>
      </c>
      <c r="Y6081" s="31">
        <v>-1.9134696955415214</v>
      </c>
      <c r="Z6081" s="31">
        <v>-0.970873786407767</v>
      </c>
    </row>
    <row r="6082" spans="2:26" x14ac:dyDescent="0.2">
      <c r="B6082">
        <v>5966</v>
      </c>
      <c r="C6082" s="31">
        <v>70.445618482663434</v>
      </c>
      <c r="D6082" s="31">
        <v>-16.443608385676846</v>
      </c>
      <c r="E6082" s="31">
        <v>-15.936916637247149</v>
      </c>
      <c r="F6082" s="31">
        <v>6.1511523536557844</v>
      </c>
      <c r="G6082" s="31">
        <v>-14.877474860455504</v>
      </c>
      <c r="H6082" s="31">
        <v>-14.323799106269169</v>
      </c>
      <c r="I6082" s="31">
        <v>-13.753513079457244</v>
      </c>
      <c r="J6082" s="31">
        <v>-13.166118471840962</v>
      </c>
      <c r="K6082" s="31">
        <v>-12.561102025996192</v>
      </c>
      <c r="L6082" s="31">
        <v>-11.937935086776077</v>
      </c>
      <c r="M6082" s="31">
        <v>-11.296073139379359</v>
      </c>
      <c r="N6082" s="31">
        <v>-10.634955333560741</v>
      </c>
      <c r="O6082" s="31">
        <v>-9.9540039935675644</v>
      </c>
      <c r="P6082" s="31">
        <v>-9.2526241133745923</v>
      </c>
      <c r="Q6082" s="31">
        <v>-8.53020283677583</v>
      </c>
      <c r="R6082" s="31">
        <v>-7.7861089218791051</v>
      </c>
      <c r="S6082" s="31">
        <v>-7.0196921895354771</v>
      </c>
      <c r="T6082" s="31">
        <v>-6.2302829552215417</v>
      </c>
      <c r="U6082" s="31">
        <v>-5.4171914438781874</v>
      </c>
      <c r="V6082" s="31">
        <v>-4.5797071871945336</v>
      </c>
      <c r="W6082" s="31">
        <v>-3.71709840281037</v>
      </c>
      <c r="X6082" s="31">
        <v>-2.8286113548946807</v>
      </c>
      <c r="Y6082" s="31">
        <v>-1.9134696955415214</v>
      </c>
      <c r="Z6082" s="31">
        <v>-0.970873786407767</v>
      </c>
    </row>
    <row r="6083" spans="2:26" x14ac:dyDescent="0.2">
      <c r="B6083">
        <v>5967</v>
      </c>
      <c r="C6083" s="31">
        <v>87.06189655583016</v>
      </c>
      <c r="D6083" s="31">
        <v>184.46375399792777</v>
      </c>
      <c r="E6083" s="31">
        <v>-15.936916637247149</v>
      </c>
      <c r="F6083" s="31">
        <v>-15.415024136364567</v>
      </c>
      <c r="G6083" s="31">
        <v>-14.877474860455504</v>
      </c>
      <c r="H6083" s="31">
        <v>-14.323799106269169</v>
      </c>
      <c r="I6083" s="31">
        <v>-13.753513079457244</v>
      </c>
      <c r="J6083" s="31">
        <v>-13.166118471840962</v>
      </c>
      <c r="K6083" s="31">
        <v>-12.561102025996192</v>
      </c>
      <c r="L6083" s="31">
        <v>-11.937935086776077</v>
      </c>
      <c r="M6083" s="31">
        <v>-11.296073139379359</v>
      </c>
      <c r="N6083" s="31">
        <v>-10.634955333560741</v>
      </c>
      <c r="O6083" s="31">
        <v>19.758173553139791</v>
      </c>
      <c r="P6083" s="31">
        <v>-9.2526241133745923</v>
      </c>
      <c r="Q6083" s="31">
        <v>-8.53020283677583</v>
      </c>
      <c r="R6083" s="31">
        <v>-7.7861089218791051</v>
      </c>
      <c r="S6083" s="31">
        <v>-7.0196921895354771</v>
      </c>
      <c r="T6083" s="31">
        <v>24.76434216366782</v>
      </c>
      <c r="U6083" s="31">
        <v>-5.4171914438781874</v>
      </c>
      <c r="V6083" s="31">
        <v>-4.5797071871945336</v>
      </c>
      <c r="W6083" s="31">
        <v>-3.71709840281037</v>
      </c>
      <c r="X6083" s="31">
        <v>-2.8286113548946807</v>
      </c>
      <c r="Y6083" s="31">
        <v>-1.9134696955415214</v>
      </c>
      <c r="Z6083" s="31">
        <v>-0.970873786407767</v>
      </c>
    </row>
    <row r="6084" spans="2:26" x14ac:dyDescent="0.2">
      <c r="B6084">
        <v>5968</v>
      </c>
      <c r="C6084" s="31">
        <v>-16.935542122016354</v>
      </c>
      <c r="D6084" s="31">
        <v>47.003004152479797</v>
      </c>
      <c r="E6084" s="31">
        <v>-15.936916637247149</v>
      </c>
      <c r="F6084" s="31">
        <v>-15.415024136364567</v>
      </c>
      <c r="G6084" s="31">
        <v>55.485175594964218</v>
      </c>
      <c r="H6084" s="31">
        <v>-14.323799106269169</v>
      </c>
      <c r="I6084" s="31">
        <v>-13.753513079457244</v>
      </c>
      <c r="J6084" s="31">
        <v>-13.166118471840962</v>
      </c>
      <c r="K6084" s="31">
        <v>-12.561102025996192</v>
      </c>
      <c r="L6084" s="31">
        <v>-11.937935086776077</v>
      </c>
      <c r="M6084" s="31">
        <v>-11.296073139379359</v>
      </c>
      <c r="N6084" s="31">
        <v>29.906425680018241</v>
      </c>
      <c r="O6084" s="31">
        <v>67.264127654205311</v>
      </c>
      <c r="P6084" s="31">
        <v>-9.2526241133745923</v>
      </c>
      <c r="Q6084" s="31">
        <v>-8.53020283677583</v>
      </c>
      <c r="R6084" s="31">
        <v>-7.7861089218791051</v>
      </c>
      <c r="S6084" s="31">
        <v>-7.0196921895354771</v>
      </c>
      <c r="T6084" s="31">
        <v>-6.2302829552215417</v>
      </c>
      <c r="U6084" s="31">
        <v>-5.4171914438781874</v>
      </c>
      <c r="V6084" s="31">
        <v>-4.5797071871945336</v>
      </c>
      <c r="W6084" s="31">
        <v>-3.71709840281037</v>
      </c>
      <c r="X6084" s="31">
        <v>-2.8286113548946807</v>
      </c>
      <c r="Y6084" s="31">
        <v>-1.9134696955415214</v>
      </c>
      <c r="Z6084" s="31">
        <v>-0.970873786407767</v>
      </c>
    </row>
    <row r="6085" spans="2:26" x14ac:dyDescent="0.2">
      <c r="B6085">
        <v>5969</v>
      </c>
      <c r="C6085" s="31">
        <v>-16.935542122016354</v>
      </c>
      <c r="D6085" s="31">
        <v>32.634346896242079</v>
      </c>
      <c r="E6085" s="31">
        <v>-15.936916637247149</v>
      </c>
      <c r="F6085" s="31">
        <v>10.801844778095253</v>
      </c>
      <c r="G6085" s="31">
        <v>5.2249266635306792</v>
      </c>
      <c r="H6085" s="31">
        <v>-14.323799106269169</v>
      </c>
      <c r="I6085" s="31">
        <v>-13.753513079457244</v>
      </c>
      <c r="J6085" s="31">
        <v>-13.166118471840962</v>
      </c>
      <c r="K6085" s="31">
        <v>-12.561102025996192</v>
      </c>
      <c r="L6085" s="31">
        <v>-11.937935086776077</v>
      </c>
      <c r="M6085" s="31">
        <v>-11.296073139379359</v>
      </c>
      <c r="N6085" s="31">
        <v>-10.634955333560741</v>
      </c>
      <c r="O6085" s="31">
        <v>-9.9540039935675644</v>
      </c>
      <c r="P6085" s="31">
        <v>-9.2526241133745923</v>
      </c>
      <c r="Q6085" s="31">
        <v>73.578770774849076</v>
      </c>
      <c r="R6085" s="31">
        <v>-7.7861089218791051</v>
      </c>
      <c r="S6085" s="31">
        <v>-7.0196921895354771</v>
      </c>
      <c r="T6085" s="31">
        <v>-6.2302829552215417</v>
      </c>
      <c r="U6085" s="31">
        <v>-5.4171914438781874</v>
      </c>
      <c r="V6085" s="31">
        <v>-4.5797071871945336</v>
      </c>
      <c r="W6085" s="31">
        <v>-3.71709840281037</v>
      </c>
      <c r="X6085" s="31">
        <v>-2.8286113548946807</v>
      </c>
      <c r="Y6085" s="31">
        <v>-1.9134696955415214</v>
      </c>
      <c r="Z6085" s="31">
        <v>-0.970873786407767</v>
      </c>
    </row>
    <row r="6086" spans="2:26" x14ac:dyDescent="0.2">
      <c r="B6086">
        <v>5970</v>
      </c>
      <c r="C6086" s="31">
        <v>-16.935542122016354</v>
      </c>
      <c r="D6086" s="31">
        <v>-16.443608385676846</v>
      </c>
      <c r="E6086" s="31">
        <v>90.779432498471451</v>
      </c>
      <c r="F6086" s="31">
        <v>40.911111773319874</v>
      </c>
      <c r="G6086" s="31">
        <v>-14.877474860455504</v>
      </c>
      <c r="H6086" s="31">
        <v>29.747222695326361</v>
      </c>
      <c r="I6086" s="31">
        <v>-13.753513079457244</v>
      </c>
      <c r="J6086" s="31">
        <v>-13.166118471840962</v>
      </c>
      <c r="K6086" s="31">
        <v>-12.561102025996192</v>
      </c>
      <c r="L6086" s="31">
        <v>-11.937935086776077</v>
      </c>
      <c r="M6086" s="31">
        <v>-11.296073139379359</v>
      </c>
      <c r="N6086" s="31">
        <v>-10.634955333560741</v>
      </c>
      <c r="O6086" s="31">
        <v>-9.9540039935675644</v>
      </c>
      <c r="P6086" s="31">
        <v>-9.2526241133745923</v>
      </c>
      <c r="Q6086" s="31">
        <v>-8.53020283677583</v>
      </c>
      <c r="R6086" s="31">
        <v>-7.7861089218791051</v>
      </c>
      <c r="S6086" s="31">
        <v>-7.0196921895354771</v>
      </c>
      <c r="T6086" s="31">
        <v>-6.2302829552215417</v>
      </c>
      <c r="U6086" s="31">
        <v>-5.4171914438781874</v>
      </c>
      <c r="V6086" s="31">
        <v>-4.5797071871945336</v>
      </c>
      <c r="W6086" s="31">
        <v>-3.71709840281037</v>
      </c>
      <c r="X6086" s="31">
        <v>-2.8286113548946807</v>
      </c>
      <c r="Y6086" s="31">
        <v>-1.9134696955415214</v>
      </c>
      <c r="Z6086" s="31">
        <v>-0.970873786407767</v>
      </c>
    </row>
    <row r="6087" spans="2:26" x14ac:dyDescent="0.2">
      <c r="B6087">
        <v>5971</v>
      </c>
      <c r="C6087" s="31">
        <v>79.540285887731258</v>
      </c>
      <c r="D6087" s="31">
        <v>-16.443608385676846</v>
      </c>
      <c r="E6087" s="31">
        <v>-15.936916637247149</v>
      </c>
      <c r="F6087" s="31">
        <v>-15.415024136364567</v>
      </c>
      <c r="G6087" s="31">
        <v>-14.877474860455504</v>
      </c>
      <c r="H6087" s="31">
        <v>-14.323799106269169</v>
      </c>
      <c r="I6087" s="31">
        <v>-13.753513079457244</v>
      </c>
      <c r="J6087" s="31">
        <v>-13.166118471840962</v>
      </c>
      <c r="K6087" s="31">
        <v>-12.561102025996192</v>
      </c>
      <c r="L6087" s="31">
        <v>-11.937935086776077</v>
      </c>
      <c r="M6087" s="31">
        <v>-11.296073139379359</v>
      </c>
      <c r="N6087" s="31">
        <v>-10.634955333560741</v>
      </c>
      <c r="O6087" s="31">
        <v>-9.9540039935675644</v>
      </c>
      <c r="P6087" s="31">
        <v>-9.2526241133745923</v>
      </c>
      <c r="Q6087" s="31">
        <v>-8.53020283677583</v>
      </c>
      <c r="R6087" s="31">
        <v>17.200787495429157</v>
      </c>
      <c r="S6087" s="31">
        <v>-7.0196921895354771</v>
      </c>
      <c r="T6087" s="31">
        <v>65.89625261779436</v>
      </c>
      <c r="U6087" s="31">
        <v>-5.4171914438781874</v>
      </c>
      <c r="V6087" s="31">
        <v>-4.5797071871945336</v>
      </c>
      <c r="W6087" s="31">
        <v>-3.71709840281037</v>
      </c>
      <c r="X6087" s="31">
        <v>-2.8286113548946807</v>
      </c>
      <c r="Y6087" s="31">
        <v>84.438995631879294</v>
      </c>
      <c r="Z6087" s="31">
        <v>-0.970873786407767</v>
      </c>
    </row>
    <row r="6088" spans="2:26" x14ac:dyDescent="0.2">
      <c r="B6088">
        <v>5972</v>
      </c>
      <c r="C6088" s="31">
        <v>-16.935542122016354</v>
      </c>
      <c r="D6088" s="31">
        <v>-16.443608385676846</v>
      </c>
      <c r="E6088" s="31">
        <v>-15.936916637247149</v>
      </c>
      <c r="F6088" s="31">
        <v>-15.415024136364567</v>
      </c>
      <c r="G6088" s="31">
        <v>-14.877474860455504</v>
      </c>
      <c r="H6088" s="31">
        <v>-14.323799106269169</v>
      </c>
      <c r="I6088" s="31">
        <v>-13.753513079457244</v>
      </c>
      <c r="J6088" s="31">
        <v>35.183189363791293</v>
      </c>
      <c r="K6088" s="31">
        <v>-12.561102025996192</v>
      </c>
      <c r="L6088" s="31">
        <v>-11.937935086776077</v>
      </c>
      <c r="M6088" s="31">
        <v>68.672674212043987</v>
      </c>
      <c r="N6088" s="31">
        <v>-10.634955333560741</v>
      </c>
      <c r="O6088" s="31">
        <v>-9.9540039935675644</v>
      </c>
      <c r="P6088" s="31">
        <v>27.876353696683118</v>
      </c>
      <c r="Q6088" s="31">
        <v>-8.53020283677583</v>
      </c>
      <c r="R6088" s="31">
        <v>-7.7861089218791051</v>
      </c>
      <c r="S6088" s="31">
        <v>-7.0196921895354771</v>
      </c>
      <c r="T6088" s="31">
        <v>-6.2302829552215417</v>
      </c>
      <c r="U6088" s="31">
        <v>105.18785183691014</v>
      </c>
      <c r="V6088" s="31">
        <v>165.84421409054715</v>
      </c>
      <c r="W6088" s="31">
        <v>-3.71709840281037</v>
      </c>
      <c r="X6088" s="31">
        <v>-2.8286113548946807</v>
      </c>
      <c r="Y6088" s="31">
        <v>-1.9134696955415214</v>
      </c>
      <c r="Z6088" s="31">
        <v>-0.970873786407767</v>
      </c>
    </row>
    <row r="6089" spans="2:26" x14ac:dyDescent="0.2">
      <c r="B6089">
        <v>5973</v>
      </c>
      <c r="C6089" s="31">
        <v>-16.935542122016354</v>
      </c>
      <c r="D6089" s="31">
        <v>47.994497418600282</v>
      </c>
      <c r="E6089" s="31">
        <v>130.91392576759395</v>
      </c>
      <c r="F6089" s="31">
        <v>-15.415024136364567</v>
      </c>
      <c r="G6089" s="31">
        <v>-14.877474860455504</v>
      </c>
      <c r="H6089" s="31">
        <v>147.59812143767752</v>
      </c>
      <c r="I6089" s="31">
        <v>-13.753513079457244</v>
      </c>
      <c r="J6089" s="31">
        <v>-13.166118471840962</v>
      </c>
      <c r="K6089" s="31">
        <v>-12.561102025996192</v>
      </c>
      <c r="L6089" s="31">
        <v>-11.937935086776077</v>
      </c>
      <c r="M6089" s="31">
        <v>-11.296073139379359</v>
      </c>
      <c r="N6089" s="31">
        <v>-10.634955333560741</v>
      </c>
      <c r="O6089" s="31">
        <v>-9.9540039935675644</v>
      </c>
      <c r="P6089" s="31">
        <v>-9.2526241133745923</v>
      </c>
      <c r="Q6089" s="31">
        <v>-8.53020283677583</v>
      </c>
      <c r="R6089" s="31">
        <v>-7.7861089218791051</v>
      </c>
      <c r="S6089" s="31">
        <v>-7.0196921895354771</v>
      </c>
      <c r="T6089" s="31">
        <v>-6.2302829552215417</v>
      </c>
      <c r="U6089" s="31">
        <v>-5.4171914438781874</v>
      </c>
      <c r="V6089" s="31">
        <v>-4.5797071871945336</v>
      </c>
      <c r="W6089" s="31">
        <v>-3.71709840281037</v>
      </c>
      <c r="X6089" s="31">
        <v>-2.8286113548946807</v>
      </c>
      <c r="Y6089" s="31">
        <v>-1.9134696955415214</v>
      </c>
      <c r="Z6089" s="31">
        <v>-0.970873786407767</v>
      </c>
    </row>
    <row r="6090" spans="2:26" x14ac:dyDescent="0.2">
      <c r="B6090">
        <v>5974</v>
      </c>
      <c r="C6090" s="31">
        <v>-16.935542122016354</v>
      </c>
      <c r="D6090" s="31">
        <v>-16.443608385676846</v>
      </c>
      <c r="E6090" s="31">
        <v>14.441992821359086</v>
      </c>
      <c r="F6090" s="31">
        <v>-15.415024136364567</v>
      </c>
      <c r="G6090" s="31">
        <v>-14.877474860455504</v>
      </c>
      <c r="H6090" s="31">
        <v>-14.323799106269169</v>
      </c>
      <c r="I6090" s="31">
        <v>-13.753513079457244</v>
      </c>
      <c r="J6090" s="31">
        <v>-13.166118471840962</v>
      </c>
      <c r="K6090" s="31">
        <v>107.26344069032645</v>
      </c>
      <c r="L6090" s="31">
        <v>-11.937935086776077</v>
      </c>
      <c r="M6090" s="31">
        <v>-11.296073139379359</v>
      </c>
      <c r="N6090" s="31">
        <v>-10.634955333560741</v>
      </c>
      <c r="O6090" s="31">
        <v>-9.9540039935675644</v>
      </c>
      <c r="P6090" s="31">
        <v>-9.2526241133745923</v>
      </c>
      <c r="Q6090" s="31">
        <v>-8.53020283677583</v>
      </c>
      <c r="R6090" s="31">
        <v>-7.7861089218791051</v>
      </c>
      <c r="S6090" s="31">
        <v>-7.0196921895354771</v>
      </c>
      <c r="T6090" s="31">
        <v>-6.2302829552215417</v>
      </c>
      <c r="U6090" s="31">
        <v>-5.4171914438781874</v>
      </c>
      <c r="V6090" s="31">
        <v>167.68191192054482</v>
      </c>
      <c r="W6090" s="31">
        <v>-3.71709840281037</v>
      </c>
      <c r="X6090" s="31">
        <v>-2.8286113548946807</v>
      </c>
      <c r="Y6090" s="31">
        <v>-1.9134696955415214</v>
      </c>
      <c r="Z6090" s="31">
        <v>-0.970873786407767</v>
      </c>
    </row>
    <row r="6091" spans="2:26" x14ac:dyDescent="0.2">
      <c r="B6091">
        <v>5975</v>
      </c>
      <c r="C6091" s="31">
        <v>73.928622410072549</v>
      </c>
      <c r="D6091" s="31">
        <v>43.655331523503079</v>
      </c>
      <c r="E6091" s="31">
        <v>-15.936916637247149</v>
      </c>
      <c r="F6091" s="31">
        <v>-15.415024136364567</v>
      </c>
      <c r="G6091" s="31">
        <v>40.318108510508871</v>
      </c>
      <c r="H6091" s="31">
        <v>-14.323799106269169</v>
      </c>
      <c r="I6091" s="31">
        <v>-13.753513079457244</v>
      </c>
      <c r="J6091" s="31">
        <v>-13.166118471840962</v>
      </c>
      <c r="K6091" s="31">
        <v>21.852388356624498</v>
      </c>
      <c r="L6091" s="31">
        <v>-11.937935086776077</v>
      </c>
      <c r="M6091" s="31">
        <v>121.16662301153387</v>
      </c>
      <c r="N6091" s="31">
        <v>-10.634955333560741</v>
      </c>
      <c r="O6091" s="31">
        <v>-9.9540039935675644</v>
      </c>
      <c r="P6091" s="31">
        <v>-9.2526241133745923</v>
      </c>
      <c r="Q6091" s="31">
        <v>-8.53020283677583</v>
      </c>
      <c r="R6091" s="31">
        <v>-7.7861089218791051</v>
      </c>
      <c r="S6091" s="31">
        <v>-7.0196921895354771</v>
      </c>
      <c r="T6091" s="31">
        <v>-6.2302829552215417</v>
      </c>
      <c r="U6091" s="31">
        <v>-5.4171914438781874</v>
      </c>
      <c r="V6091" s="31">
        <v>-4.5797071871945336</v>
      </c>
      <c r="W6091" s="31">
        <v>-3.71709840281037</v>
      </c>
      <c r="X6091" s="31">
        <v>-2.8286113548946807</v>
      </c>
      <c r="Y6091" s="31">
        <v>-1.9134696955415214</v>
      </c>
      <c r="Z6091" s="31">
        <v>-0.970873786407767</v>
      </c>
    </row>
    <row r="6092" spans="2:26" x14ac:dyDescent="0.2">
      <c r="B6092">
        <v>5976</v>
      </c>
      <c r="C6092" s="31">
        <v>121.42046741776788</v>
      </c>
      <c r="D6092" s="31">
        <v>-16.443608385676846</v>
      </c>
      <c r="E6092" s="31">
        <v>-15.936916637247149</v>
      </c>
      <c r="F6092" s="31">
        <v>-15.415024136364567</v>
      </c>
      <c r="G6092" s="31">
        <v>-14.877474860455504</v>
      </c>
      <c r="H6092" s="31">
        <v>-14.323799106269169</v>
      </c>
      <c r="I6092" s="31">
        <v>-13.753513079457244</v>
      </c>
      <c r="J6092" s="31">
        <v>-13.166118471840962</v>
      </c>
      <c r="K6092" s="31">
        <v>117.73157103315194</v>
      </c>
      <c r="L6092" s="31">
        <v>30.338600465995658</v>
      </c>
      <c r="M6092" s="31">
        <v>83.666187177255338</v>
      </c>
      <c r="N6092" s="31">
        <v>-10.634955333560741</v>
      </c>
      <c r="O6092" s="31">
        <v>-9.9540039935675644</v>
      </c>
      <c r="P6092" s="31">
        <v>-9.2526241133745923</v>
      </c>
      <c r="Q6092" s="31">
        <v>-8.53020283677583</v>
      </c>
      <c r="R6092" s="31">
        <v>-7.7861089218791051</v>
      </c>
      <c r="S6092" s="31">
        <v>-7.0196921895354771</v>
      </c>
      <c r="T6092" s="31">
        <v>147.84893892524852</v>
      </c>
      <c r="U6092" s="31">
        <v>-5.4171914438781874</v>
      </c>
      <c r="V6092" s="31">
        <v>-4.5797071871945336</v>
      </c>
      <c r="W6092" s="31">
        <v>-3.71709840281037</v>
      </c>
      <c r="X6092" s="31">
        <v>-2.8286113548946807</v>
      </c>
      <c r="Y6092" s="31">
        <v>-1.9134696955415214</v>
      </c>
      <c r="Z6092" s="31">
        <v>-0.970873786407767</v>
      </c>
    </row>
    <row r="6093" spans="2:26" x14ac:dyDescent="0.2">
      <c r="B6093">
        <v>5977</v>
      </c>
      <c r="C6093" s="31">
        <v>-16.935542122016354</v>
      </c>
      <c r="D6093" s="31">
        <v>-16.443608385676846</v>
      </c>
      <c r="E6093" s="31">
        <v>-15.936916637247149</v>
      </c>
      <c r="F6093" s="31">
        <v>-15.415024136364567</v>
      </c>
      <c r="G6093" s="31">
        <v>-14.877474860455504</v>
      </c>
      <c r="H6093" s="31">
        <v>140.34990238143038</v>
      </c>
      <c r="I6093" s="31">
        <v>-13.753513079457244</v>
      </c>
      <c r="J6093" s="31">
        <v>-13.166118471840962</v>
      </c>
      <c r="K6093" s="31">
        <v>38.38065455646813</v>
      </c>
      <c r="L6093" s="31">
        <v>-11.937935086776077</v>
      </c>
      <c r="M6093" s="31">
        <v>60.905728665091779</v>
      </c>
      <c r="N6093" s="31">
        <v>-10.634955333560741</v>
      </c>
      <c r="O6093" s="31">
        <v>-9.9540039935675644</v>
      </c>
      <c r="P6093" s="31">
        <v>-9.2526241133745923</v>
      </c>
      <c r="Q6093" s="31">
        <v>-8.53020283677583</v>
      </c>
      <c r="R6093" s="31">
        <v>-7.7861089218791051</v>
      </c>
      <c r="S6093" s="31">
        <v>-7.0196921895354771</v>
      </c>
      <c r="T6093" s="31">
        <v>89.031712116323618</v>
      </c>
      <c r="U6093" s="31">
        <v>-5.4171914438781874</v>
      </c>
      <c r="V6093" s="31">
        <v>-4.5797071871945336</v>
      </c>
      <c r="W6093" s="31">
        <v>-3.71709840281037</v>
      </c>
      <c r="X6093" s="31">
        <v>-2.8286113548946807</v>
      </c>
      <c r="Y6093" s="31">
        <v>-1.9134696955415214</v>
      </c>
      <c r="Z6093" s="31">
        <v>-0.970873786407767</v>
      </c>
    </row>
    <row r="6094" spans="2:26" x14ac:dyDescent="0.2">
      <c r="B6094">
        <v>5978</v>
      </c>
      <c r="C6094" s="31">
        <v>-16.935542122016354</v>
      </c>
      <c r="D6094" s="31">
        <v>-16.443608385676846</v>
      </c>
      <c r="E6094" s="31">
        <v>68.556878476021069</v>
      </c>
      <c r="F6094" s="31">
        <v>-15.415024136364567</v>
      </c>
      <c r="G6094" s="31">
        <v>28.233510182565599</v>
      </c>
      <c r="H6094" s="31">
        <v>-14.323799106269169</v>
      </c>
      <c r="I6094" s="31">
        <v>-13.753513079457244</v>
      </c>
      <c r="J6094" s="31">
        <v>-13.166118471840962</v>
      </c>
      <c r="K6094" s="31">
        <v>-12.561102025996192</v>
      </c>
      <c r="L6094" s="31">
        <v>-11.937935086776077</v>
      </c>
      <c r="M6094" s="31">
        <v>-11.296073139379359</v>
      </c>
      <c r="N6094" s="31">
        <v>-10.634955333560741</v>
      </c>
      <c r="O6094" s="31">
        <v>-9.9540039935675644</v>
      </c>
      <c r="P6094" s="31">
        <v>-9.2526241133745923</v>
      </c>
      <c r="Q6094" s="31">
        <v>-8.53020283677583</v>
      </c>
      <c r="R6094" s="31">
        <v>-7.7861089218791051</v>
      </c>
      <c r="S6094" s="31">
        <v>-7.0196921895354771</v>
      </c>
      <c r="T6094" s="31">
        <v>-6.2302829552215417</v>
      </c>
      <c r="U6094" s="31">
        <v>81.810419704057921</v>
      </c>
      <c r="V6094" s="31">
        <v>-4.5797071871945336</v>
      </c>
      <c r="W6094" s="31">
        <v>-3.71709840281037</v>
      </c>
      <c r="X6094" s="31">
        <v>-2.8286113548946807</v>
      </c>
      <c r="Y6094" s="31">
        <v>-1.9134696955415214</v>
      </c>
      <c r="Z6094" s="31">
        <v>-0.970873786407767</v>
      </c>
    </row>
    <row r="6095" spans="2:26" x14ac:dyDescent="0.2">
      <c r="B6095">
        <v>5979</v>
      </c>
      <c r="C6095" s="31">
        <v>191.51079983062584</v>
      </c>
      <c r="D6095" s="31">
        <v>41.672827258930539</v>
      </c>
      <c r="E6095" s="31">
        <v>44.412321993003523</v>
      </c>
      <c r="F6095" s="31">
        <v>37.269543788500989</v>
      </c>
      <c r="G6095" s="31">
        <v>-14.877474860455504</v>
      </c>
      <c r="H6095" s="31">
        <v>-14.323799106269169</v>
      </c>
      <c r="I6095" s="31">
        <v>-13.753513079457244</v>
      </c>
      <c r="J6095" s="31">
        <v>-13.166118471840962</v>
      </c>
      <c r="K6095" s="31">
        <v>-12.561102025996192</v>
      </c>
      <c r="L6095" s="31">
        <v>-11.937935086776077</v>
      </c>
      <c r="M6095" s="31">
        <v>-11.296073139379359</v>
      </c>
      <c r="N6095" s="31">
        <v>38.278274998934023</v>
      </c>
      <c r="O6095" s="31">
        <v>-9.9540039935675644</v>
      </c>
      <c r="P6095" s="31">
        <v>-9.2526241133745923</v>
      </c>
      <c r="Q6095" s="31">
        <v>-8.53020283677583</v>
      </c>
      <c r="R6095" s="31">
        <v>-7.7861089218791051</v>
      </c>
      <c r="S6095" s="31">
        <v>-7.0196921895354771</v>
      </c>
      <c r="T6095" s="31">
        <v>19.525792080504971</v>
      </c>
      <c r="U6095" s="31">
        <v>-5.4171914438781874</v>
      </c>
      <c r="V6095" s="31">
        <v>-4.5797071871945336</v>
      </c>
      <c r="W6095" s="31">
        <v>-3.71709840281037</v>
      </c>
      <c r="X6095" s="31">
        <v>-2.8286113548946807</v>
      </c>
      <c r="Y6095" s="31">
        <v>-1.9134696955415214</v>
      </c>
      <c r="Z6095" s="31">
        <v>-0.970873786407767</v>
      </c>
    </row>
    <row r="6096" spans="2:26" x14ac:dyDescent="0.2">
      <c r="B6096">
        <v>5980</v>
      </c>
      <c r="C6096" s="31">
        <v>-16.935542122016354</v>
      </c>
      <c r="D6096" s="31">
        <v>-16.443608385676846</v>
      </c>
      <c r="E6096" s="31">
        <v>62.141580361481623</v>
      </c>
      <c r="F6096" s="31">
        <v>-15.415024136364567</v>
      </c>
      <c r="G6096" s="31">
        <v>37.458437693597737</v>
      </c>
      <c r="H6096" s="31">
        <v>-14.323799106269169</v>
      </c>
      <c r="I6096" s="31">
        <v>-13.753513079457244</v>
      </c>
      <c r="J6096" s="31">
        <v>-13.166118471840962</v>
      </c>
      <c r="K6096" s="31">
        <v>-12.561102025996192</v>
      </c>
      <c r="L6096" s="31">
        <v>-11.937935086776077</v>
      </c>
      <c r="M6096" s="31">
        <v>-11.296073139379359</v>
      </c>
      <c r="N6096" s="31">
        <v>-10.634955333560741</v>
      </c>
      <c r="O6096" s="31">
        <v>-9.9540039935675644</v>
      </c>
      <c r="P6096" s="31">
        <v>-9.2526241133745923</v>
      </c>
      <c r="Q6096" s="31">
        <v>-8.53020283677583</v>
      </c>
      <c r="R6096" s="31">
        <v>-7.7861089218791051</v>
      </c>
      <c r="S6096" s="31">
        <v>-7.0196921895354771</v>
      </c>
      <c r="T6096" s="31">
        <v>-6.2302829552215417</v>
      </c>
      <c r="U6096" s="31">
        <v>-5.4171914438781874</v>
      </c>
      <c r="V6096" s="31">
        <v>-4.5797071871945336</v>
      </c>
      <c r="W6096" s="31">
        <v>-3.71709840281037</v>
      </c>
      <c r="X6096" s="31">
        <v>-2.8286113548946807</v>
      </c>
      <c r="Y6096" s="31">
        <v>-1.9134696955415214</v>
      </c>
      <c r="Z6096" s="31">
        <v>-0.970873786407767</v>
      </c>
    </row>
    <row r="6097" spans="2:26" x14ac:dyDescent="0.2">
      <c r="B6097">
        <v>5981</v>
      </c>
      <c r="C6097" s="31">
        <v>-16.935542122016354</v>
      </c>
      <c r="D6097" s="31">
        <v>51.943168790871596</v>
      </c>
      <c r="E6097" s="31">
        <v>58.437126366054613</v>
      </c>
      <c r="F6097" s="31">
        <v>-15.415024136364567</v>
      </c>
      <c r="G6097" s="31">
        <v>-14.877474860455504</v>
      </c>
      <c r="H6097" s="31">
        <v>-14.323799106269169</v>
      </c>
      <c r="I6097" s="31">
        <v>-13.753513079457244</v>
      </c>
      <c r="J6097" s="31">
        <v>-13.166118471840962</v>
      </c>
      <c r="K6097" s="31">
        <v>-12.561102025996192</v>
      </c>
      <c r="L6097" s="31">
        <v>-11.937935086776077</v>
      </c>
      <c r="M6097" s="31">
        <v>-11.296073139379359</v>
      </c>
      <c r="N6097" s="31">
        <v>-10.634955333560741</v>
      </c>
      <c r="O6097" s="31">
        <v>-9.9540039935675644</v>
      </c>
      <c r="P6097" s="31">
        <v>-9.2526241133745923</v>
      </c>
      <c r="Q6097" s="31">
        <v>-8.53020283677583</v>
      </c>
      <c r="R6097" s="31">
        <v>-7.7861089218791051</v>
      </c>
      <c r="S6097" s="31">
        <v>-7.0196921895354771</v>
      </c>
      <c r="T6097" s="31">
        <v>-6.2302829552215417</v>
      </c>
      <c r="U6097" s="31">
        <v>-5.4171914438781874</v>
      </c>
      <c r="V6097" s="31">
        <v>-4.5797071871945336</v>
      </c>
      <c r="W6097" s="31">
        <v>-3.71709840281037</v>
      </c>
      <c r="X6097" s="31">
        <v>-2.8286113548946807</v>
      </c>
      <c r="Y6097" s="31">
        <v>-1.9134696955415214</v>
      </c>
      <c r="Z6097" s="31">
        <v>-0.970873786407767</v>
      </c>
    </row>
    <row r="6098" spans="2:26" x14ac:dyDescent="0.2">
      <c r="B6098">
        <v>5982</v>
      </c>
      <c r="C6098" s="31">
        <v>-16.935542122016354</v>
      </c>
      <c r="D6098" s="31">
        <v>-16.443608385676846</v>
      </c>
      <c r="E6098" s="31">
        <v>75.843344906150065</v>
      </c>
      <c r="F6098" s="31">
        <v>-15.415024136364567</v>
      </c>
      <c r="G6098" s="31">
        <v>-14.877474860455504</v>
      </c>
      <c r="H6098" s="31">
        <v>-14.323799106269169</v>
      </c>
      <c r="I6098" s="31">
        <v>106.13904646297352</v>
      </c>
      <c r="J6098" s="31">
        <v>29.891577868105962</v>
      </c>
      <c r="K6098" s="31">
        <v>22.515351776111242</v>
      </c>
      <c r="L6098" s="31">
        <v>-11.937935086776077</v>
      </c>
      <c r="M6098" s="31">
        <v>-11.296073139379359</v>
      </c>
      <c r="N6098" s="31">
        <v>-10.634955333560741</v>
      </c>
      <c r="O6098" s="31">
        <v>-9.9540039935675644</v>
      </c>
      <c r="P6098" s="31">
        <v>-9.2526241133745923</v>
      </c>
      <c r="Q6098" s="31">
        <v>-8.53020283677583</v>
      </c>
      <c r="R6098" s="31">
        <v>-7.7861089218791051</v>
      </c>
      <c r="S6098" s="31">
        <v>-7.0196921895354771</v>
      </c>
      <c r="T6098" s="31">
        <v>-6.2302829552215417</v>
      </c>
      <c r="U6098" s="31">
        <v>-5.4171914438781874</v>
      </c>
      <c r="V6098" s="31">
        <v>-4.5797071871945336</v>
      </c>
      <c r="W6098" s="31">
        <v>-3.71709840281037</v>
      </c>
      <c r="X6098" s="31">
        <v>-2.8286113548946807</v>
      </c>
      <c r="Y6098" s="31">
        <v>-1.9134696955415214</v>
      </c>
      <c r="Z6098" s="31">
        <v>-0.970873786407767</v>
      </c>
    </row>
    <row r="6099" spans="2:26" x14ac:dyDescent="0.2">
      <c r="B6099">
        <v>5983</v>
      </c>
      <c r="C6099" s="31">
        <v>-16.935542122016354</v>
      </c>
      <c r="D6099" s="31">
        <v>27.665797212645398</v>
      </c>
      <c r="E6099" s="31">
        <v>-15.936916637247149</v>
      </c>
      <c r="F6099" s="31">
        <v>118.29450047747777</v>
      </c>
      <c r="G6099" s="31">
        <v>-14.877474860455504</v>
      </c>
      <c r="H6099" s="31">
        <v>-14.323799106269169</v>
      </c>
      <c r="I6099" s="31">
        <v>-13.753513079457244</v>
      </c>
      <c r="J6099" s="31">
        <v>-13.166118471840962</v>
      </c>
      <c r="K6099" s="31">
        <v>-12.561102025996192</v>
      </c>
      <c r="L6099" s="31">
        <v>30.761196024708791</v>
      </c>
      <c r="M6099" s="31">
        <v>-11.296073139379359</v>
      </c>
      <c r="N6099" s="31">
        <v>-10.634955333560741</v>
      </c>
      <c r="O6099" s="31">
        <v>172.80694685569242</v>
      </c>
      <c r="P6099" s="31">
        <v>-9.2526241133745923</v>
      </c>
      <c r="Q6099" s="31">
        <v>-8.53020283677583</v>
      </c>
      <c r="R6099" s="31">
        <v>35.341919844902449</v>
      </c>
      <c r="S6099" s="31">
        <v>-7.0196921895354771</v>
      </c>
      <c r="T6099" s="31">
        <v>-6.2302829552215417</v>
      </c>
      <c r="U6099" s="31">
        <v>-5.4171914438781874</v>
      </c>
      <c r="V6099" s="31">
        <v>-4.5797071871945336</v>
      </c>
      <c r="W6099" s="31">
        <v>-3.71709840281037</v>
      </c>
      <c r="X6099" s="31">
        <v>-2.8286113548946807</v>
      </c>
      <c r="Y6099" s="31">
        <v>-1.9134696955415214</v>
      </c>
      <c r="Z6099" s="31">
        <v>-0.970873786407767</v>
      </c>
    </row>
    <row r="6100" spans="2:26" x14ac:dyDescent="0.2">
      <c r="B6100">
        <v>5984</v>
      </c>
      <c r="C6100" s="31">
        <v>-16.935542122016354</v>
      </c>
      <c r="D6100" s="31">
        <v>-16.443608385676846</v>
      </c>
      <c r="E6100" s="31">
        <v>-15.936916637247149</v>
      </c>
      <c r="F6100" s="31">
        <v>-15.415024136364567</v>
      </c>
      <c r="G6100" s="31">
        <v>18.91251458250877</v>
      </c>
      <c r="H6100" s="31">
        <v>-14.323799106269169</v>
      </c>
      <c r="I6100" s="31">
        <v>-13.753513079457244</v>
      </c>
      <c r="J6100" s="31">
        <v>-13.166118471840962</v>
      </c>
      <c r="K6100" s="31">
        <v>-12.561102025996192</v>
      </c>
      <c r="L6100" s="31">
        <v>-11.937935086776077</v>
      </c>
      <c r="M6100" s="31">
        <v>-11.296073139379359</v>
      </c>
      <c r="N6100" s="31">
        <v>47.427938812549762</v>
      </c>
      <c r="O6100" s="31">
        <v>-9.9540039935675644</v>
      </c>
      <c r="P6100" s="31">
        <v>-9.2526241133745923</v>
      </c>
      <c r="Q6100" s="31">
        <v>-8.53020283677583</v>
      </c>
      <c r="R6100" s="31">
        <v>-7.7861089218791051</v>
      </c>
      <c r="S6100" s="31">
        <v>-7.0196921895354771</v>
      </c>
      <c r="T6100" s="31">
        <v>-6.2302829552215417</v>
      </c>
      <c r="U6100" s="31">
        <v>-5.4171914438781874</v>
      </c>
      <c r="V6100" s="31">
        <v>-4.5797071871945336</v>
      </c>
      <c r="W6100" s="31">
        <v>-3.71709840281037</v>
      </c>
      <c r="X6100" s="31">
        <v>-2.8286113548946807</v>
      </c>
      <c r="Y6100" s="31">
        <v>-1.9134696955415214</v>
      </c>
      <c r="Z6100" s="31">
        <v>-0.970873786407767</v>
      </c>
    </row>
    <row r="6101" spans="2:26" x14ac:dyDescent="0.2">
      <c r="B6101">
        <v>5985</v>
      </c>
      <c r="C6101" s="31">
        <v>15.080487144687709</v>
      </c>
      <c r="D6101" s="31">
        <v>-16.443608385676846</v>
      </c>
      <c r="E6101" s="31">
        <v>-15.936916637247149</v>
      </c>
      <c r="F6101" s="31">
        <v>124.46209994533879</v>
      </c>
      <c r="G6101" s="31">
        <v>60.89193092687713</v>
      </c>
      <c r="H6101" s="31">
        <v>-14.323799106269169</v>
      </c>
      <c r="I6101" s="31">
        <v>-13.753513079457244</v>
      </c>
      <c r="J6101" s="31">
        <v>-13.166118471840962</v>
      </c>
      <c r="K6101" s="31">
        <v>19.698411427141362</v>
      </c>
      <c r="L6101" s="31">
        <v>25.731461010792607</v>
      </c>
      <c r="M6101" s="31">
        <v>27.648912366908377</v>
      </c>
      <c r="N6101" s="31">
        <v>-10.634955333560741</v>
      </c>
      <c r="O6101" s="31">
        <v>-9.9540039935675644</v>
      </c>
      <c r="P6101" s="31">
        <v>-9.2526241133745923</v>
      </c>
      <c r="Q6101" s="31">
        <v>-8.53020283677583</v>
      </c>
      <c r="R6101" s="31">
        <v>-7.7861089218791051</v>
      </c>
      <c r="S6101" s="31">
        <v>-7.0196921895354771</v>
      </c>
      <c r="T6101" s="31">
        <v>-6.2302829552215417</v>
      </c>
      <c r="U6101" s="31">
        <v>-5.4171914438781874</v>
      </c>
      <c r="V6101" s="31">
        <v>-4.5797071871945336</v>
      </c>
      <c r="W6101" s="31">
        <v>-3.71709840281037</v>
      </c>
      <c r="X6101" s="31">
        <v>-2.8286113548946807</v>
      </c>
      <c r="Y6101" s="31">
        <v>-1.9134696955415214</v>
      </c>
      <c r="Z6101" s="31">
        <v>-0.970873786407767</v>
      </c>
    </row>
    <row r="6102" spans="2:26" x14ac:dyDescent="0.2">
      <c r="B6102">
        <v>5986</v>
      </c>
      <c r="C6102" s="31">
        <v>-16.935542122016354</v>
      </c>
      <c r="D6102" s="31">
        <v>-16.443608385676846</v>
      </c>
      <c r="E6102" s="31">
        <v>-15.936916637247149</v>
      </c>
      <c r="F6102" s="31">
        <v>41.734387901292244</v>
      </c>
      <c r="G6102" s="31">
        <v>91.769023304991975</v>
      </c>
      <c r="H6102" s="31">
        <v>-14.323799106269169</v>
      </c>
      <c r="I6102" s="31">
        <v>-13.753513079457244</v>
      </c>
      <c r="J6102" s="31">
        <v>-13.166118471840962</v>
      </c>
      <c r="K6102" s="31">
        <v>-12.561102025996192</v>
      </c>
      <c r="L6102" s="31">
        <v>-11.937935086776077</v>
      </c>
      <c r="M6102" s="31">
        <v>11.204263905023861</v>
      </c>
      <c r="N6102" s="31">
        <v>-10.634955333560741</v>
      </c>
      <c r="O6102" s="31">
        <v>-9.9540039935675644</v>
      </c>
      <c r="P6102" s="31">
        <v>-9.2526241133745923</v>
      </c>
      <c r="Q6102" s="31">
        <v>-8.53020283677583</v>
      </c>
      <c r="R6102" s="31">
        <v>-7.7861089218791051</v>
      </c>
      <c r="S6102" s="31">
        <v>-7.0196921895354771</v>
      </c>
      <c r="T6102" s="31">
        <v>-6.2302829552215417</v>
      </c>
      <c r="U6102" s="31">
        <v>159.24219476802509</v>
      </c>
      <c r="V6102" s="31">
        <v>-4.5797071871945336</v>
      </c>
      <c r="W6102" s="31">
        <v>-3.71709840281037</v>
      </c>
      <c r="X6102" s="31">
        <v>-2.8286113548946807</v>
      </c>
      <c r="Y6102" s="31">
        <v>-1.9134696955415214</v>
      </c>
      <c r="Z6102" s="31">
        <v>-0.970873786407767</v>
      </c>
    </row>
    <row r="6103" spans="2:26" x14ac:dyDescent="0.2">
      <c r="B6103">
        <v>5987</v>
      </c>
      <c r="C6103" s="31">
        <v>61.687272778593382</v>
      </c>
      <c r="D6103" s="31">
        <v>-16.443608385676846</v>
      </c>
      <c r="E6103" s="31">
        <v>13.254873112816634</v>
      </c>
      <c r="F6103" s="31">
        <v>-15.415024136364567</v>
      </c>
      <c r="G6103" s="31">
        <v>58.592126371333507</v>
      </c>
      <c r="H6103" s="31">
        <v>23.797801258196895</v>
      </c>
      <c r="I6103" s="31">
        <v>-13.753513079457244</v>
      </c>
      <c r="J6103" s="31">
        <v>41.459842402330878</v>
      </c>
      <c r="K6103" s="31">
        <v>-12.561102025996192</v>
      </c>
      <c r="L6103" s="31">
        <v>-11.937935086776077</v>
      </c>
      <c r="M6103" s="31">
        <v>27.349706470811888</v>
      </c>
      <c r="N6103" s="31">
        <v>214.70277728091844</v>
      </c>
      <c r="O6103" s="31">
        <v>-9.9540039935675644</v>
      </c>
      <c r="P6103" s="31">
        <v>-9.2526241133745923</v>
      </c>
      <c r="Q6103" s="31">
        <v>300.19405869462167</v>
      </c>
      <c r="R6103" s="31">
        <v>-7.7861089218791051</v>
      </c>
      <c r="S6103" s="31">
        <v>-7.0196921895354771</v>
      </c>
      <c r="T6103" s="31">
        <v>-6.2302829552215417</v>
      </c>
      <c r="U6103" s="31">
        <v>-5.4171914438781874</v>
      </c>
      <c r="V6103" s="31">
        <v>-4.5797071871945336</v>
      </c>
      <c r="W6103" s="31">
        <v>-3.71709840281037</v>
      </c>
      <c r="X6103" s="31">
        <v>-2.8286113548946807</v>
      </c>
      <c r="Y6103" s="31">
        <v>-1.9134696955415214</v>
      </c>
      <c r="Z6103" s="31">
        <v>-0.970873786407767</v>
      </c>
    </row>
    <row r="6104" spans="2:26" x14ac:dyDescent="0.2">
      <c r="B6104">
        <v>5988</v>
      </c>
      <c r="C6104" s="31">
        <v>-16.935542122016354</v>
      </c>
      <c r="D6104" s="31">
        <v>60.940811960892916</v>
      </c>
      <c r="E6104" s="31">
        <v>-15.936916637247149</v>
      </c>
      <c r="F6104" s="31">
        <v>11.647914719978345</v>
      </c>
      <c r="G6104" s="31">
        <v>-14.877474860455504</v>
      </c>
      <c r="H6104" s="31">
        <v>95.557148621183941</v>
      </c>
      <c r="I6104" s="31">
        <v>204.92612209606941</v>
      </c>
      <c r="J6104" s="31">
        <v>-13.166118471840962</v>
      </c>
      <c r="K6104" s="31">
        <v>-12.561102025996192</v>
      </c>
      <c r="L6104" s="31">
        <v>-11.937935086776077</v>
      </c>
      <c r="M6104" s="31">
        <v>-11.296073139379359</v>
      </c>
      <c r="N6104" s="31">
        <v>-10.634955333560741</v>
      </c>
      <c r="O6104" s="31">
        <v>-9.9540039935675644</v>
      </c>
      <c r="P6104" s="31">
        <v>-9.2526241133745923</v>
      </c>
      <c r="Q6104" s="31">
        <v>-8.53020283677583</v>
      </c>
      <c r="R6104" s="31">
        <v>-7.7861089218791051</v>
      </c>
      <c r="S6104" s="31">
        <v>-7.0196921895354771</v>
      </c>
      <c r="T6104" s="31">
        <v>-6.2302829552215417</v>
      </c>
      <c r="U6104" s="31">
        <v>-5.4171914438781874</v>
      </c>
      <c r="V6104" s="31">
        <v>-4.5797071871945336</v>
      </c>
      <c r="W6104" s="31">
        <v>-3.71709840281037</v>
      </c>
      <c r="X6104" s="31">
        <v>-2.8286113548946807</v>
      </c>
      <c r="Y6104" s="31">
        <v>-1.9134696955415214</v>
      </c>
      <c r="Z6104" s="31">
        <v>-0.970873786407767</v>
      </c>
    </row>
    <row r="6105" spans="2:26" x14ac:dyDescent="0.2">
      <c r="B6105">
        <v>5989</v>
      </c>
      <c r="C6105" s="31">
        <v>-16.935542122016354</v>
      </c>
      <c r="D6105" s="31">
        <v>-16.443608385676846</v>
      </c>
      <c r="E6105" s="31">
        <v>84.573314936844625</v>
      </c>
      <c r="F6105" s="31">
        <v>-15.415024136364567</v>
      </c>
      <c r="G6105" s="31">
        <v>-14.877474860455504</v>
      </c>
      <c r="H6105" s="31">
        <v>-14.323799106269169</v>
      </c>
      <c r="I6105" s="31">
        <v>-13.753513079457244</v>
      </c>
      <c r="J6105" s="31">
        <v>-13.166118471840962</v>
      </c>
      <c r="K6105" s="31">
        <v>-12.561102025996192</v>
      </c>
      <c r="L6105" s="31">
        <v>-11.937935086776077</v>
      </c>
      <c r="M6105" s="31">
        <v>14.380081167997174</v>
      </c>
      <c r="N6105" s="31">
        <v>-10.634955333560741</v>
      </c>
      <c r="O6105" s="31">
        <v>64.418431281351999</v>
      </c>
      <c r="P6105" s="31">
        <v>-9.2526241133745923</v>
      </c>
      <c r="Q6105" s="31">
        <v>30.161249985702877</v>
      </c>
      <c r="R6105" s="31">
        <v>-7.7861089218791051</v>
      </c>
      <c r="S6105" s="31">
        <v>72.407332148969473</v>
      </c>
      <c r="T6105" s="31">
        <v>-6.2302829552215417</v>
      </c>
      <c r="U6105" s="31">
        <v>-5.4171914438781874</v>
      </c>
      <c r="V6105" s="31">
        <v>-4.5797071871945336</v>
      </c>
      <c r="W6105" s="31">
        <v>-3.71709840281037</v>
      </c>
      <c r="X6105" s="31">
        <v>-2.8286113548946807</v>
      </c>
      <c r="Y6105" s="31">
        <v>-1.9134696955415214</v>
      </c>
      <c r="Z6105" s="31">
        <v>-0.970873786407767</v>
      </c>
    </row>
    <row r="6106" spans="2:26" x14ac:dyDescent="0.2">
      <c r="B6106">
        <v>5990</v>
      </c>
      <c r="C6106" s="31">
        <v>16.837412972080333</v>
      </c>
      <c r="D6106" s="31">
        <v>-16.443608385676846</v>
      </c>
      <c r="E6106" s="31">
        <v>-15.936916637247149</v>
      </c>
      <c r="F6106" s="31">
        <v>248.7634188800948</v>
      </c>
      <c r="G6106" s="31">
        <v>19.35214459754302</v>
      </c>
      <c r="H6106" s="31">
        <v>53.267480585231091</v>
      </c>
      <c r="I6106" s="31">
        <v>-13.753513079457244</v>
      </c>
      <c r="J6106" s="31">
        <v>-13.166118471840962</v>
      </c>
      <c r="K6106" s="31">
        <v>-12.561102025996192</v>
      </c>
      <c r="L6106" s="31">
        <v>-11.937935086776077</v>
      </c>
      <c r="M6106" s="31">
        <v>-11.296073139379359</v>
      </c>
      <c r="N6106" s="31">
        <v>-10.634955333560741</v>
      </c>
      <c r="O6106" s="31">
        <v>-9.9540039935675644</v>
      </c>
      <c r="P6106" s="31">
        <v>-9.2526241133745923</v>
      </c>
      <c r="Q6106" s="31">
        <v>-8.53020283677583</v>
      </c>
      <c r="R6106" s="31">
        <v>-7.7861089218791051</v>
      </c>
      <c r="S6106" s="31">
        <v>66.105937956712168</v>
      </c>
      <c r="T6106" s="31">
        <v>-6.2302829552215417</v>
      </c>
      <c r="U6106" s="31">
        <v>-5.4171914438781874</v>
      </c>
      <c r="V6106" s="31">
        <v>-4.5797071871945336</v>
      </c>
      <c r="W6106" s="31">
        <v>-3.71709840281037</v>
      </c>
      <c r="X6106" s="31">
        <v>-2.8286113548946807</v>
      </c>
      <c r="Y6106" s="31">
        <v>-1.9134696955415214</v>
      </c>
      <c r="Z6106" s="31">
        <v>-0.970873786407767</v>
      </c>
    </row>
    <row r="6107" spans="2:26" x14ac:dyDescent="0.2">
      <c r="B6107">
        <v>5991</v>
      </c>
      <c r="C6107" s="31">
        <v>-16.935542122016354</v>
      </c>
      <c r="D6107" s="31">
        <v>18.787660633368365</v>
      </c>
      <c r="E6107" s="31">
        <v>29.695052318389063</v>
      </c>
      <c r="F6107" s="31">
        <v>120.13603387172269</v>
      </c>
      <c r="G6107" s="31">
        <v>18.424611764503876</v>
      </c>
      <c r="H6107" s="31">
        <v>-14.323799106269169</v>
      </c>
      <c r="I6107" s="31">
        <v>-13.753513079457244</v>
      </c>
      <c r="J6107" s="31">
        <v>-13.166118471840962</v>
      </c>
      <c r="K6107" s="31">
        <v>32.489491540360284</v>
      </c>
      <c r="L6107" s="31">
        <v>-11.937935086776077</v>
      </c>
      <c r="M6107" s="31">
        <v>-11.296073139379359</v>
      </c>
      <c r="N6107" s="31">
        <v>77.324399945208157</v>
      </c>
      <c r="O6107" s="31">
        <v>16.633634052509024</v>
      </c>
      <c r="P6107" s="31">
        <v>181.73336692417908</v>
      </c>
      <c r="Q6107" s="31">
        <v>-8.53020283677583</v>
      </c>
      <c r="R6107" s="31">
        <v>-7.7861089218791051</v>
      </c>
      <c r="S6107" s="31">
        <v>-7.0196921895354771</v>
      </c>
      <c r="T6107" s="31">
        <v>-6.2302829552215417</v>
      </c>
      <c r="U6107" s="31">
        <v>-5.4171914438781874</v>
      </c>
      <c r="V6107" s="31">
        <v>-4.5797071871945336</v>
      </c>
      <c r="W6107" s="31">
        <v>-3.71709840281037</v>
      </c>
      <c r="X6107" s="31">
        <v>-2.8286113548946807</v>
      </c>
      <c r="Y6107" s="31">
        <v>-1.9134696955415214</v>
      </c>
      <c r="Z6107" s="31">
        <v>-0.970873786407767</v>
      </c>
    </row>
    <row r="6108" spans="2:26" x14ac:dyDescent="0.2">
      <c r="B6108">
        <v>5992</v>
      </c>
      <c r="C6108" s="31">
        <v>-16.935542122016354</v>
      </c>
      <c r="D6108" s="31">
        <v>138.85211017474543</v>
      </c>
      <c r="E6108" s="31">
        <v>147.50542338323513</v>
      </c>
      <c r="F6108" s="31">
        <v>-15.415024136364567</v>
      </c>
      <c r="G6108" s="31">
        <v>31.887803326564882</v>
      </c>
      <c r="H6108" s="31">
        <v>-14.323799106269169</v>
      </c>
      <c r="I6108" s="31">
        <v>-13.753513079457244</v>
      </c>
      <c r="J6108" s="31">
        <v>-13.166118471840962</v>
      </c>
      <c r="K6108" s="31">
        <v>-12.561102025996192</v>
      </c>
      <c r="L6108" s="31">
        <v>-11.937935086776077</v>
      </c>
      <c r="M6108" s="31">
        <v>-11.296073139379359</v>
      </c>
      <c r="N6108" s="31">
        <v>-10.634955333560741</v>
      </c>
      <c r="O6108" s="31">
        <v>-9.9540039935675644</v>
      </c>
      <c r="P6108" s="31">
        <v>-9.2526241133745923</v>
      </c>
      <c r="Q6108" s="31">
        <v>-8.53020283677583</v>
      </c>
      <c r="R6108" s="31">
        <v>-7.7861089218791051</v>
      </c>
      <c r="S6108" s="31">
        <v>-7.0196921895354771</v>
      </c>
      <c r="T6108" s="31">
        <v>122.15278424444759</v>
      </c>
      <c r="U6108" s="31">
        <v>-5.4171914438781874</v>
      </c>
      <c r="V6108" s="31">
        <v>-4.5797071871945336</v>
      </c>
      <c r="W6108" s="31">
        <v>-3.71709840281037</v>
      </c>
      <c r="X6108" s="31">
        <v>-2.8286113548946807</v>
      </c>
      <c r="Y6108" s="31">
        <v>-1.9134696955415214</v>
      </c>
      <c r="Z6108" s="31">
        <v>-0.970873786407767</v>
      </c>
    </row>
    <row r="6109" spans="2:26" x14ac:dyDescent="0.2">
      <c r="B6109">
        <v>5993</v>
      </c>
      <c r="C6109" s="31">
        <v>-16.935542122016354</v>
      </c>
      <c r="D6109" s="31">
        <v>-16.443608385676846</v>
      </c>
      <c r="E6109" s="31">
        <v>43.672503744315961</v>
      </c>
      <c r="F6109" s="31">
        <v>40.713478158030455</v>
      </c>
      <c r="G6109" s="31">
        <v>-14.877474860455504</v>
      </c>
      <c r="H6109" s="31">
        <v>-14.323799106269169</v>
      </c>
      <c r="I6109" s="31">
        <v>-13.753513079457244</v>
      </c>
      <c r="J6109" s="31">
        <v>-13.166118471840962</v>
      </c>
      <c r="K6109" s="31">
        <v>-12.561102025996192</v>
      </c>
      <c r="L6109" s="31">
        <v>-11.937935086776077</v>
      </c>
      <c r="M6109" s="31">
        <v>-11.296073139379359</v>
      </c>
      <c r="N6109" s="31">
        <v>-10.634955333560741</v>
      </c>
      <c r="O6109" s="31">
        <v>-9.9540039935675644</v>
      </c>
      <c r="P6109" s="31">
        <v>-9.2526241133745923</v>
      </c>
      <c r="Q6109" s="31">
        <v>-8.53020283677583</v>
      </c>
      <c r="R6109" s="31">
        <v>-7.7861089218791051</v>
      </c>
      <c r="S6109" s="31">
        <v>-7.0196921895354771</v>
      </c>
      <c r="T6109" s="31">
        <v>-6.2302829552215417</v>
      </c>
      <c r="U6109" s="31">
        <v>-5.4171914438781874</v>
      </c>
      <c r="V6109" s="31">
        <v>-4.5797071871945336</v>
      </c>
      <c r="W6109" s="31">
        <v>-3.71709840281037</v>
      </c>
      <c r="X6109" s="31">
        <v>-2.8286113548946807</v>
      </c>
      <c r="Y6109" s="31">
        <v>-1.9134696955415214</v>
      </c>
      <c r="Z6109" s="31">
        <v>-0.970873786407767</v>
      </c>
    </row>
    <row r="6110" spans="2:26" x14ac:dyDescent="0.2">
      <c r="B6110">
        <v>5994</v>
      </c>
      <c r="C6110" s="31">
        <v>155.80676822338154</v>
      </c>
      <c r="D6110" s="31">
        <v>-16.443608385676846</v>
      </c>
      <c r="E6110" s="31">
        <v>-15.936916637247149</v>
      </c>
      <c r="F6110" s="31">
        <v>-15.415024136364567</v>
      </c>
      <c r="G6110" s="31">
        <v>-14.877474860455504</v>
      </c>
      <c r="H6110" s="31">
        <v>-14.323799106269169</v>
      </c>
      <c r="I6110" s="31">
        <v>66.722790154701144</v>
      </c>
      <c r="J6110" s="31">
        <v>-13.166118471840962</v>
      </c>
      <c r="K6110" s="31">
        <v>-12.561102025996192</v>
      </c>
      <c r="L6110" s="31">
        <v>-11.937935086776077</v>
      </c>
      <c r="M6110" s="31">
        <v>-11.296073139379359</v>
      </c>
      <c r="N6110" s="31">
        <v>-10.634955333560741</v>
      </c>
      <c r="O6110" s="31">
        <v>-9.9540039935675644</v>
      </c>
      <c r="P6110" s="31">
        <v>-9.2526241133745923</v>
      </c>
      <c r="Q6110" s="31">
        <v>-8.53020283677583</v>
      </c>
      <c r="R6110" s="31">
        <v>-7.7861089218791051</v>
      </c>
      <c r="S6110" s="31">
        <v>-7.0196921895354771</v>
      </c>
      <c r="T6110" s="31">
        <v>134.44696770635395</v>
      </c>
      <c r="U6110" s="31">
        <v>61.917549423679723</v>
      </c>
      <c r="V6110" s="31">
        <v>-4.5797071871945336</v>
      </c>
      <c r="W6110" s="31">
        <v>-3.71709840281037</v>
      </c>
      <c r="X6110" s="31">
        <v>-2.8286113548946807</v>
      </c>
      <c r="Y6110" s="31">
        <v>-1.9134696955415214</v>
      </c>
      <c r="Z6110" s="31">
        <v>-0.970873786407767</v>
      </c>
    </row>
    <row r="6111" spans="2:26" x14ac:dyDescent="0.2">
      <c r="B6111">
        <v>5995</v>
      </c>
      <c r="C6111" s="31">
        <v>-16.935542122016354</v>
      </c>
      <c r="D6111" s="31">
        <v>-16.443608385676846</v>
      </c>
      <c r="E6111" s="31">
        <v>-15.936916637247149</v>
      </c>
      <c r="F6111" s="31">
        <v>37.062893509003644</v>
      </c>
      <c r="G6111" s="31">
        <v>-14.877474860455504</v>
      </c>
      <c r="H6111" s="31">
        <v>14.039066437144394</v>
      </c>
      <c r="I6111" s="31">
        <v>-13.753513079457244</v>
      </c>
      <c r="J6111" s="31">
        <v>229.97962702545266</v>
      </c>
      <c r="K6111" s="31">
        <v>-12.561102025996192</v>
      </c>
      <c r="L6111" s="31">
        <v>-11.937935086776077</v>
      </c>
      <c r="M6111" s="31">
        <v>-11.296073139379359</v>
      </c>
      <c r="N6111" s="31">
        <v>-10.634955333560741</v>
      </c>
      <c r="O6111" s="31">
        <v>-9.9540039935675644</v>
      </c>
      <c r="P6111" s="31">
        <v>-9.2526241133745923</v>
      </c>
      <c r="Q6111" s="31">
        <v>-8.53020283677583</v>
      </c>
      <c r="R6111" s="31">
        <v>-7.7861089218791051</v>
      </c>
      <c r="S6111" s="31">
        <v>-7.0196921895354771</v>
      </c>
      <c r="T6111" s="31">
        <v>-6.2302829552215417</v>
      </c>
      <c r="U6111" s="31">
        <v>34.536661784004572</v>
      </c>
      <c r="V6111" s="31">
        <v>-4.5797071871945336</v>
      </c>
      <c r="W6111" s="31">
        <v>-3.71709840281037</v>
      </c>
      <c r="X6111" s="31">
        <v>-2.8286113548946807</v>
      </c>
      <c r="Y6111" s="31">
        <v>-1.9134696955415214</v>
      </c>
      <c r="Z6111" s="31">
        <v>-0.970873786407767</v>
      </c>
    </row>
    <row r="6112" spans="2:26" x14ac:dyDescent="0.2">
      <c r="B6112">
        <v>5996</v>
      </c>
      <c r="C6112" s="31">
        <v>98.849426557642573</v>
      </c>
      <c r="D6112" s="31">
        <v>20.973153020134184</v>
      </c>
      <c r="E6112" s="31">
        <v>-15.936916637247149</v>
      </c>
      <c r="F6112" s="31">
        <v>172.00960649548696</v>
      </c>
      <c r="G6112" s="31">
        <v>-14.877474860455504</v>
      </c>
      <c r="H6112" s="31">
        <v>58.679678367566453</v>
      </c>
      <c r="I6112" s="31">
        <v>36.249411524038891</v>
      </c>
      <c r="J6112" s="31">
        <v>-13.166118471840962</v>
      </c>
      <c r="K6112" s="31">
        <v>-12.561102025996192</v>
      </c>
      <c r="L6112" s="31">
        <v>54.422338325835405</v>
      </c>
      <c r="M6112" s="31">
        <v>-11.296073139379359</v>
      </c>
      <c r="N6112" s="31">
        <v>-10.634955333560741</v>
      </c>
      <c r="O6112" s="31">
        <v>-9.9540039935675644</v>
      </c>
      <c r="P6112" s="31">
        <v>-9.2526241133745923</v>
      </c>
      <c r="Q6112" s="31">
        <v>-8.53020283677583</v>
      </c>
      <c r="R6112" s="31">
        <v>-7.7861089218791051</v>
      </c>
      <c r="S6112" s="31">
        <v>-7.0196921895354771</v>
      </c>
      <c r="T6112" s="31">
        <v>-6.2302829552215417</v>
      </c>
      <c r="U6112" s="31">
        <v>-5.4171914438781874</v>
      </c>
      <c r="V6112" s="31">
        <v>-4.5797071871945336</v>
      </c>
      <c r="W6112" s="31">
        <v>-3.71709840281037</v>
      </c>
      <c r="X6112" s="31">
        <v>-2.8286113548946807</v>
      </c>
      <c r="Y6112" s="31">
        <v>-1.9134696955415214</v>
      </c>
      <c r="Z6112" s="31">
        <v>-0.970873786407767</v>
      </c>
    </row>
    <row r="6113" spans="2:26" x14ac:dyDescent="0.2">
      <c r="B6113">
        <v>5997</v>
      </c>
      <c r="C6113" s="31">
        <v>214.48927952836283</v>
      </c>
      <c r="D6113" s="31">
        <v>-16.443608385676846</v>
      </c>
      <c r="E6113" s="31">
        <v>52.63003223539225</v>
      </c>
      <c r="F6113" s="31">
        <v>63.574650623157076</v>
      </c>
      <c r="G6113" s="31">
        <v>-14.877474860455504</v>
      </c>
      <c r="H6113" s="31">
        <v>139.16698528998052</v>
      </c>
      <c r="I6113" s="31">
        <v>-13.753513079457244</v>
      </c>
      <c r="J6113" s="31">
        <v>-13.166118471840962</v>
      </c>
      <c r="K6113" s="31">
        <v>-12.561102025996192</v>
      </c>
      <c r="L6113" s="31">
        <v>25.370539033934172</v>
      </c>
      <c r="M6113" s="31">
        <v>143.76097978333726</v>
      </c>
      <c r="N6113" s="31">
        <v>145.63273969903778</v>
      </c>
      <c r="O6113" s="31">
        <v>-9.9540039935675644</v>
      </c>
      <c r="P6113" s="31">
        <v>-9.2526241133745923</v>
      </c>
      <c r="Q6113" s="31">
        <v>-8.53020283677583</v>
      </c>
      <c r="R6113" s="31">
        <v>-7.7861089218791051</v>
      </c>
      <c r="S6113" s="31">
        <v>-7.0196921895354771</v>
      </c>
      <c r="T6113" s="31">
        <v>-6.2302829552215417</v>
      </c>
      <c r="U6113" s="31">
        <v>-5.4171914438781874</v>
      </c>
      <c r="V6113" s="31">
        <v>-4.5797071871945336</v>
      </c>
      <c r="W6113" s="31">
        <v>-3.71709840281037</v>
      </c>
      <c r="X6113" s="31">
        <v>-2.8286113548946807</v>
      </c>
      <c r="Y6113" s="31">
        <v>-1.9134696955415214</v>
      </c>
      <c r="Z6113" s="31">
        <v>-0.970873786407767</v>
      </c>
    </row>
    <row r="6114" spans="2:26" x14ac:dyDescent="0.2">
      <c r="B6114">
        <v>5998</v>
      </c>
      <c r="C6114" s="31">
        <v>37.670596698577377</v>
      </c>
      <c r="D6114" s="31">
        <v>-16.443608385676846</v>
      </c>
      <c r="E6114" s="31">
        <v>-15.936916637247149</v>
      </c>
      <c r="F6114" s="31">
        <v>25.018580109622107</v>
      </c>
      <c r="G6114" s="31">
        <v>-14.877474860455504</v>
      </c>
      <c r="H6114" s="31">
        <v>25.045580971853056</v>
      </c>
      <c r="I6114" s="31">
        <v>-13.753513079457244</v>
      </c>
      <c r="J6114" s="31">
        <v>-13.166118471840962</v>
      </c>
      <c r="K6114" s="31">
        <v>-12.561102025996192</v>
      </c>
      <c r="L6114" s="31">
        <v>45.834337881486462</v>
      </c>
      <c r="M6114" s="31">
        <v>-11.296073139379359</v>
      </c>
      <c r="N6114" s="31">
        <v>-10.634955333560741</v>
      </c>
      <c r="O6114" s="31">
        <v>-9.9540039935675644</v>
      </c>
      <c r="P6114" s="31">
        <v>-9.2526241133745923</v>
      </c>
      <c r="Q6114" s="31">
        <v>-8.53020283677583</v>
      </c>
      <c r="R6114" s="31">
        <v>-7.7861089218791051</v>
      </c>
      <c r="S6114" s="31">
        <v>-7.0196921895354771</v>
      </c>
      <c r="T6114" s="31">
        <v>-6.2302829552215417</v>
      </c>
      <c r="U6114" s="31">
        <v>-5.4171914438781874</v>
      </c>
      <c r="V6114" s="31">
        <v>-4.5797071871945336</v>
      </c>
      <c r="W6114" s="31">
        <v>-3.71709840281037</v>
      </c>
      <c r="X6114" s="31">
        <v>-2.8286113548946807</v>
      </c>
      <c r="Y6114" s="31">
        <v>-1.9134696955415214</v>
      </c>
      <c r="Z6114" s="31">
        <v>-0.970873786407767</v>
      </c>
    </row>
    <row r="6115" spans="2:26" x14ac:dyDescent="0.2">
      <c r="B6115">
        <v>5999</v>
      </c>
      <c r="C6115" s="31">
        <v>-16.935542122016354</v>
      </c>
      <c r="D6115" s="31">
        <v>-16.443608385676846</v>
      </c>
      <c r="E6115" s="31">
        <v>-15.936916637247149</v>
      </c>
      <c r="F6115" s="31">
        <v>-15.415024136364567</v>
      </c>
      <c r="G6115" s="31">
        <v>-14.877474860455504</v>
      </c>
      <c r="H6115" s="31">
        <v>-14.323799106269169</v>
      </c>
      <c r="I6115" s="31">
        <v>91.956101938973589</v>
      </c>
      <c r="J6115" s="31">
        <v>42.864899140007651</v>
      </c>
      <c r="K6115" s="31">
        <v>-12.561102025996192</v>
      </c>
      <c r="L6115" s="31">
        <v>-11.937935086776077</v>
      </c>
      <c r="M6115" s="31">
        <v>70.361934861886866</v>
      </c>
      <c r="N6115" s="31">
        <v>-10.634955333560741</v>
      </c>
      <c r="O6115" s="31">
        <v>-9.9540039935675644</v>
      </c>
      <c r="P6115" s="31">
        <v>-9.2526241133745923</v>
      </c>
      <c r="Q6115" s="31">
        <v>-8.53020283677583</v>
      </c>
      <c r="R6115" s="31">
        <v>-7.7861089218791051</v>
      </c>
      <c r="S6115" s="31">
        <v>213.99312411855487</v>
      </c>
      <c r="T6115" s="31">
        <v>-6.2302829552215417</v>
      </c>
      <c r="U6115" s="31">
        <v>-5.4171914438781874</v>
      </c>
      <c r="V6115" s="31">
        <v>-4.5797071871945336</v>
      </c>
      <c r="W6115" s="31">
        <v>-3.71709840281037</v>
      </c>
      <c r="X6115" s="31">
        <v>-2.8286113548946807</v>
      </c>
      <c r="Y6115" s="31">
        <v>-1.9134696955415214</v>
      </c>
      <c r="Z6115" s="31">
        <v>-0.970873786407767</v>
      </c>
    </row>
    <row r="6116" spans="2:26" x14ac:dyDescent="0.2">
      <c r="B6116">
        <v>6000</v>
      </c>
      <c r="C6116" s="31">
        <v>-16.935542122016354</v>
      </c>
      <c r="D6116" s="31">
        <v>133.90808068076046</v>
      </c>
      <c r="E6116" s="31">
        <v>58.442377925776107</v>
      </c>
      <c r="F6116" s="31">
        <v>181.65365633701762</v>
      </c>
      <c r="G6116" s="31">
        <v>-14.877474860455504</v>
      </c>
      <c r="H6116" s="31">
        <v>-14.323799106269169</v>
      </c>
      <c r="I6116" s="31">
        <v>-13.753513079457244</v>
      </c>
      <c r="J6116" s="31">
        <v>-13.166118471840962</v>
      </c>
      <c r="K6116" s="31">
        <v>-12.561102025996192</v>
      </c>
      <c r="L6116" s="31">
        <v>-11.937935086776077</v>
      </c>
      <c r="M6116" s="31">
        <v>-11.296073139379359</v>
      </c>
      <c r="N6116" s="31">
        <v>168.26715734583416</v>
      </c>
      <c r="O6116" s="31">
        <v>-9.9540039935675644</v>
      </c>
      <c r="P6116" s="31">
        <v>-9.2526241133745923</v>
      </c>
      <c r="Q6116" s="31">
        <v>-8.53020283677583</v>
      </c>
      <c r="R6116" s="31">
        <v>-7.7861089218791051</v>
      </c>
      <c r="S6116" s="31">
        <v>-7.0196921895354771</v>
      </c>
      <c r="T6116" s="31">
        <v>-6.2302829552215417</v>
      </c>
      <c r="U6116" s="31">
        <v>-5.4171914438781874</v>
      </c>
      <c r="V6116" s="31">
        <v>-4.5797071871945336</v>
      </c>
      <c r="W6116" s="31">
        <v>-3.71709840281037</v>
      </c>
      <c r="X6116" s="31">
        <v>-2.8286113548946807</v>
      </c>
      <c r="Y6116" s="31">
        <v>-1.9134696955415214</v>
      </c>
      <c r="Z6116" s="31">
        <v>-0.970873786407767</v>
      </c>
    </row>
    <row r="6117" spans="2:26" x14ac:dyDescent="0.2">
      <c r="B6117">
        <v>6001</v>
      </c>
      <c r="C6117" s="31">
        <v>34.349600764987876</v>
      </c>
      <c r="D6117" s="31">
        <v>-16.443608385676846</v>
      </c>
      <c r="E6117" s="31">
        <v>-15.936916637247149</v>
      </c>
      <c r="F6117" s="31">
        <v>-15.415024136364567</v>
      </c>
      <c r="G6117" s="31">
        <v>-14.877474860455504</v>
      </c>
      <c r="H6117" s="31">
        <v>-14.323799106269169</v>
      </c>
      <c r="I6117" s="31">
        <v>263.05743574791967</v>
      </c>
      <c r="J6117" s="31">
        <v>133.80935270744143</v>
      </c>
      <c r="K6117" s="31">
        <v>-12.561102025996192</v>
      </c>
      <c r="L6117" s="31">
        <v>-11.937935086776077</v>
      </c>
      <c r="M6117" s="31">
        <v>-11.296073139379359</v>
      </c>
      <c r="N6117" s="31">
        <v>26.029412135081067</v>
      </c>
      <c r="O6117" s="31">
        <v>-9.9540039935675644</v>
      </c>
      <c r="P6117" s="31">
        <v>-9.2526241133745923</v>
      </c>
      <c r="Q6117" s="31">
        <v>-8.53020283677583</v>
      </c>
      <c r="R6117" s="31">
        <v>-7.7861089218791051</v>
      </c>
      <c r="S6117" s="31">
        <v>-7.0196921895354771</v>
      </c>
      <c r="T6117" s="31">
        <v>-6.2302829552215417</v>
      </c>
      <c r="U6117" s="31">
        <v>-5.4171914438781874</v>
      </c>
      <c r="V6117" s="31">
        <v>-4.5797071871945336</v>
      </c>
      <c r="W6117" s="31">
        <v>-3.71709840281037</v>
      </c>
      <c r="X6117" s="31">
        <v>-2.8286113548946807</v>
      </c>
      <c r="Y6117" s="31">
        <v>-1.9134696955415214</v>
      </c>
      <c r="Z6117" s="31">
        <v>-0.970873786407767</v>
      </c>
    </row>
    <row r="6118" spans="2:26" x14ac:dyDescent="0.2">
      <c r="B6118">
        <v>6002</v>
      </c>
      <c r="C6118" s="31">
        <v>35.406462262555692</v>
      </c>
      <c r="D6118" s="31">
        <v>-16.443608385676846</v>
      </c>
      <c r="E6118" s="31">
        <v>-15.936916637247149</v>
      </c>
      <c r="F6118" s="31">
        <v>56.907065312732705</v>
      </c>
      <c r="G6118" s="31">
        <v>-14.877474860455504</v>
      </c>
      <c r="H6118" s="31">
        <v>36.215593678550519</v>
      </c>
      <c r="I6118" s="31">
        <v>-13.753513079457244</v>
      </c>
      <c r="J6118" s="31">
        <v>23.865115487661313</v>
      </c>
      <c r="K6118" s="31">
        <v>-12.561102025996192</v>
      </c>
      <c r="L6118" s="31">
        <v>-11.937935086776077</v>
      </c>
      <c r="M6118" s="31">
        <v>-11.296073139379359</v>
      </c>
      <c r="N6118" s="31">
        <v>7.8700886977605009</v>
      </c>
      <c r="O6118" s="31">
        <v>167.13818830349101</v>
      </c>
      <c r="P6118" s="31">
        <v>-9.2526241133745923</v>
      </c>
      <c r="Q6118" s="31">
        <v>-8.53020283677583</v>
      </c>
      <c r="R6118" s="31">
        <v>-7.7861089218791051</v>
      </c>
      <c r="S6118" s="31">
        <v>-7.0196921895354771</v>
      </c>
      <c r="T6118" s="31">
        <v>-6.2302829552215417</v>
      </c>
      <c r="U6118" s="31">
        <v>13.138959355512187</v>
      </c>
      <c r="V6118" s="31">
        <v>-4.5797071871945336</v>
      </c>
      <c r="W6118" s="31">
        <v>28.338889529327854</v>
      </c>
      <c r="X6118" s="31">
        <v>-2.8286113548946807</v>
      </c>
      <c r="Y6118" s="31">
        <v>-1.9134696955415214</v>
      </c>
      <c r="Z6118" s="31">
        <v>-0.970873786407767</v>
      </c>
    </row>
    <row r="6119" spans="2:26" x14ac:dyDescent="0.2">
      <c r="B6119">
        <v>6003</v>
      </c>
      <c r="C6119" s="31">
        <v>-16.935542122016354</v>
      </c>
      <c r="D6119" s="31">
        <v>-16.443608385676846</v>
      </c>
      <c r="E6119" s="31">
        <v>-15.936916637247149</v>
      </c>
      <c r="F6119" s="31">
        <v>-15.415024136364567</v>
      </c>
      <c r="G6119" s="31">
        <v>-14.877474860455504</v>
      </c>
      <c r="H6119" s="31">
        <v>78.565304549933842</v>
      </c>
      <c r="I6119" s="31">
        <v>-13.753513079457244</v>
      </c>
      <c r="J6119" s="31">
        <v>-13.166118471840962</v>
      </c>
      <c r="K6119" s="31">
        <v>-12.561102025996192</v>
      </c>
      <c r="L6119" s="31">
        <v>-11.937935086776077</v>
      </c>
      <c r="M6119" s="31">
        <v>-11.296073139379359</v>
      </c>
      <c r="N6119" s="31">
        <v>-10.634955333560741</v>
      </c>
      <c r="O6119" s="31">
        <v>137.79145755034909</v>
      </c>
      <c r="P6119" s="31">
        <v>-9.2526241133745923</v>
      </c>
      <c r="Q6119" s="31">
        <v>-8.53020283677583</v>
      </c>
      <c r="R6119" s="31">
        <v>-7.7861089218791051</v>
      </c>
      <c r="S6119" s="31">
        <v>-7.0196921895354771</v>
      </c>
      <c r="T6119" s="31">
        <v>-6.2302829552215417</v>
      </c>
      <c r="U6119" s="31">
        <v>-5.4171914438781874</v>
      </c>
      <c r="V6119" s="31">
        <v>-4.5797071871945336</v>
      </c>
      <c r="W6119" s="31">
        <v>-3.71709840281037</v>
      </c>
      <c r="X6119" s="31">
        <v>-2.8286113548946807</v>
      </c>
      <c r="Y6119" s="31">
        <v>-1.9134696955415214</v>
      </c>
      <c r="Z6119" s="31">
        <v>-0.970873786407767</v>
      </c>
    </row>
    <row r="6120" spans="2:26" x14ac:dyDescent="0.2">
      <c r="B6120">
        <v>6004</v>
      </c>
      <c r="C6120" s="31">
        <v>92.707406016895291</v>
      </c>
      <c r="D6120" s="31">
        <v>26.834798022808521</v>
      </c>
      <c r="E6120" s="31">
        <v>62.08519876446077</v>
      </c>
      <c r="F6120" s="31">
        <v>-15.415024136364567</v>
      </c>
      <c r="G6120" s="31">
        <v>-14.877474860455504</v>
      </c>
      <c r="H6120" s="31">
        <v>-14.323799106269169</v>
      </c>
      <c r="I6120" s="31">
        <v>23.080580839731748</v>
      </c>
      <c r="J6120" s="31">
        <v>-13.166118471840962</v>
      </c>
      <c r="K6120" s="31">
        <v>43.10678050095148</v>
      </c>
      <c r="L6120" s="31">
        <v>-11.937935086776077</v>
      </c>
      <c r="M6120" s="31">
        <v>-11.296073139379359</v>
      </c>
      <c r="N6120" s="31">
        <v>-10.634955333560741</v>
      </c>
      <c r="O6120" s="31">
        <v>-9.9540039935675644</v>
      </c>
      <c r="P6120" s="31">
        <v>-9.2526241133745923</v>
      </c>
      <c r="Q6120" s="31">
        <v>210.17951004347748</v>
      </c>
      <c r="R6120" s="31">
        <v>-7.7861089218791051</v>
      </c>
      <c r="S6120" s="31">
        <v>-7.0196921895354771</v>
      </c>
      <c r="T6120" s="31">
        <v>-6.2302829552215417</v>
      </c>
      <c r="U6120" s="31">
        <v>-5.4171914438781874</v>
      </c>
      <c r="V6120" s="31">
        <v>-4.5797071871945336</v>
      </c>
      <c r="W6120" s="31">
        <v>-3.71709840281037</v>
      </c>
      <c r="X6120" s="31">
        <v>-2.8286113548946807</v>
      </c>
      <c r="Y6120" s="31">
        <v>-1.9134696955415214</v>
      </c>
      <c r="Z6120" s="31">
        <v>-0.970873786407767</v>
      </c>
    </row>
    <row r="6121" spans="2:26" x14ac:dyDescent="0.2">
      <c r="B6121">
        <v>6005</v>
      </c>
      <c r="C6121" s="31">
        <v>-16.935542122016354</v>
      </c>
      <c r="D6121" s="31">
        <v>-16.443608385676846</v>
      </c>
      <c r="E6121" s="31">
        <v>67.842380224549728</v>
      </c>
      <c r="F6121" s="31">
        <v>-15.415024136364567</v>
      </c>
      <c r="G6121" s="31">
        <v>-14.877474860455504</v>
      </c>
      <c r="H6121" s="31">
        <v>28.525009777252119</v>
      </c>
      <c r="I6121" s="31">
        <v>-13.753513079457244</v>
      </c>
      <c r="J6121" s="31">
        <v>42.02763381551452</v>
      </c>
      <c r="K6121" s="31">
        <v>45.940898277017773</v>
      </c>
      <c r="L6121" s="31">
        <v>-11.937935086776077</v>
      </c>
      <c r="M6121" s="31">
        <v>-11.296073139379359</v>
      </c>
      <c r="N6121" s="31">
        <v>-10.634955333560741</v>
      </c>
      <c r="O6121" s="31">
        <v>-9.9540039935675644</v>
      </c>
      <c r="P6121" s="31">
        <v>-9.2526241133745923</v>
      </c>
      <c r="Q6121" s="31">
        <v>-8.53020283677583</v>
      </c>
      <c r="R6121" s="31">
        <v>-7.7861089218791051</v>
      </c>
      <c r="S6121" s="31">
        <v>-7.0196921895354771</v>
      </c>
      <c r="T6121" s="31">
        <v>-6.2302829552215417</v>
      </c>
      <c r="U6121" s="31">
        <v>-5.4171914438781874</v>
      </c>
      <c r="V6121" s="31">
        <v>-4.5797071871945336</v>
      </c>
      <c r="W6121" s="31">
        <v>117.73340282779846</v>
      </c>
      <c r="X6121" s="31">
        <v>-2.8286113548946807</v>
      </c>
      <c r="Y6121" s="31">
        <v>-1.9134696955415214</v>
      </c>
      <c r="Z6121" s="31">
        <v>-0.970873786407767</v>
      </c>
    </row>
    <row r="6122" spans="2:26" x14ac:dyDescent="0.2">
      <c r="B6122">
        <v>6006</v>
      </c>
      <c r="C6122" s="31">
        <v>28.995640339915827</v>
      </c>
      <c r="D6122" s="31">
        <v>-16.443608385676846</v>
      </c>
      <c r="E6122" s="31">
        <v>-15.936916637247149</v>
      </c>
      <c r="F6122" s="31">
        <v>-15.415024136364567</v>
      </c>
      <c r="G6122" s="31">
        <v>-14.877474860455504</v>
      </c>
      <c r="H6122" s="31">
        <v>-14.323799106269169</v>
      </c>
      <c r="I6122" s="31">
        <v>57.131117066042897</v>
      </c>
      <c r="J6122" s="31">
        <v>-13.166118471840962</v>
      </c>
      <c r="K6122" s="31">
        <v>-12.561102025996192</v>
      </c>
      <c r="L6122" s="31">
        <v>-11.937935086776077</v>
      </c>
      <c r="M6122" s="31">
        <v>28.478992907090792</v>
      </c>
      <c r="N6122" s="31">
        <v>-10.634955333560741</v>
      </c>
      <c r="O6122" s="31">
        <v>-9.9540039935675644</v>
      </c>
      <c r="P6122" s="31">
        <v>-9.2526241133745923</v>
      </c>
      <c r="Q6122" s="31">
        <v>-8.53020283677583</v>
      </c>
      <c r="R6122" s="31">
        <v>-7.7861089218791051</v>
      </c>
      <c r="S6122" s="31">
        <v>-7.0196921895354771</v>
      </c>
      <c r="T6122" s="31">
        <v>-6.2302829552215417</v>
      </c>
      <c r="U6122" s="31">
        <v>-5.4171914438781874</v>
      </c>
      <c r="V6122" s="31">
        <v>-4.5797071871945336</v>
      </c>
      <c r="W6122" s="31">
        <v>-3.71709840281037</v>
      </c>
      <c r="X6122" s="31">
        <v>-2.8286113548946807</v>
      </c>
      <c r="Y6122" s="31">
        <v>-1.9134696955415214</v>
      </c>
      <c r="Z6122" s="31">
        <v>-0.970873786407767</v>
      </c>
    </row>
    <row r="6123" spans="2:26" x14ac:dyDescent="0.2">
      <c r="B6123">
        <v>6007</v>
      </c>
      <c r="C6123" s="31">
        <v>-16.935542122016354</v>
      </c>
      <c r="D6123" s="31">
        <v>49.461563219031483</v>
      </c>
      <c r="E6123" s="31">
        <v>-15.936916637247149</v>
      </c>
      <c r="F6123" s="31">
        <v>77.660245680230048</v>
      </c>
      <c r="G6123" s="31">
        <v>-14.877474860455504</v>
      </c>
      <c r="H6123" s="31">
        <v>-14.323799106269169</v>
      </c>
      <c r="I6123" s="31">
        <v>141.1205089345122</v>
      </c>
      <c r="J6123" s="31">
        <v>-13.166118471840962</v>
      </c>
      <c r="K6123" s="31">
        <v>-12.561102025996192</v>
      </c>
      <c r="L6123" s="31">
        <v>-11.937935086776077</v>
      </c>
      <c r="M6123" s="31">
        <v>-11.296073139379359</v>
      </c>
      <c r="N6123" s="31">
        <v>-10.634955333560741</v>
      </c>
      <c r="O6123" s="31">
        <v>-9.9540039935675644</v>
      </c>
      <c r="P6123" s="31">
        <v>30.964542122232064</v>
      </c>
      <c r="Q6123" s="31">
        <v>-8.53020283677583</v>
      </c>
      <c r="R6123" s="31">
        <v>-7.7861089218791051</v>
      </c>
      <c r="S6123" s="31">
        <v>-7.0196921895354771</v>
      </c>
      <c r="T6123" s="31">
        <v>-6.2302829552215417</v>
      </c>
      <c r="U6123" s="31">
        <v>-5.4171914438781874</v>
      </c>
      <c r="V6123" s="31">
        <v>-4.5797071871945336</v>
      </c>
      <c r="W6123" s="31">
        <v>-3.71709840281037</v>
      </c>
      <c r="X6123" s="31">
        <v>-2.8286113548946807</v>
      </c>
      <c r="Y6123" s="31">
        <v>-1.9134696955415214</v>
      </c>
      <c r="Z6123" s="31">
        <v>-0.970873786407767</v>
      </c>
    </row>
    <row r="6124" spans="2:26" x14ac:dyDescent="0.2">
      <c r="B6124">
        <v>6008</v>
      </c>
      <c r="C6124" s="31">
        <v>115.25400274447436</v>
      </c>
      <c r="D6124" s="31">
        <v>7.0263409094477023</v>
      </c>
      <c r="E6124" s="31">
        <v>247.59472165730097</v>
      </c>
      <c r="F6124" s="31">
        <v>-15.415024136364567</v>
      </c>
      <c r="G6124" s="31">
        <v>-14.877474860455504</v>
      </c>
      <c r="H6124" s="31">
        <v>-14.323799106269169</v>
      </c>
      <c r="I6124" s="31">
        <v>-13.753513079457244</v>
      </c>
      <c r="J6124" s="31">
        <v>18.260716012621469</v>
      </c>
      <c r="K6124" s="31">
        <v>-12.561102025996192</v>
      </c>
      <c r="L6124" s="31">
        <v>-11.937935086776077</v>
      </c>
      <c r="M6124" s="31">
        <v>-11.296073139379359</v>
      </c>
      <c r="N6124" s="31">
        <v>-10.634955333560741</v>
      </c>
      <c r="O6124" s="31">
        <v>-9.9540039935675644</v>
      </c>
      <c r="P6124" s="31">
        <v>-9.2526241133745923</v>
      </c>
      <c r="Q6124" s="31">
        <v>-8.53020283677583</v>
      </c>
      <c r="R6124" s="31">
        <v>-7.7861089218791051</v>
      </c>
      <c r="S6124" s="31">
        <v>32.769102922723754</v>
      </c>
      <c r="T6124" s="31">
        <v>-6.2302829552215417</v>
      </c>
      <c r="U6124" s="31">
        <v>-5.4171914438781874</v>
      </c>
      <c r="V6124" s="31">
        <v>-4.5797071871945336</v>
      </c>
      <c r="W6124" s="31">
        <v>-3.71709840281037</v>
      </c>
      <c r="X6124" s="31">
        <v>-2.8286113548946807</v>
      </c>
      <c r="Y6124" s="31">
        <v>-1.9134696955415214</v>
      </c>
      <c r="Z6124" s="31">
        <v>-0.970873786407767</v>
      </c>
    </row>
    <row r="6125" spans="2:26" x14ac:dyDescent="0.2">
      <c r="B6125">
        <v>6009</v>
      </c>
      <c r="C6125" s="31">
        <v>93.415882641420026</v>
      </c>
      <c r="D6125" s="31">
        <v>75.019723340302093</v>
      </c>
      <c r="E6125" s="31">
        <v>-15.936916637247149</v>
      </c>
      <c r="F6125" s="31">
        <v>-15.415024136364567</v>
      </c>
      <c r="G6125" s="31">
        <v>-14.877474860455504</v>
      </c>
      <c r="H6125" s="31">
        <v>-14.323799106269169</v>
      </c>
      <c r="I6125" s="31">
        <v>-13.753513079457244</v>
      </c>
      <c r="J6125" s="31">
        <v>-13.166118471840962</v>
      </c>
      <c r="K6125" s="31">
        <v>-12.561102025996192</v>
      </c>
      <c r="L6125" s="31">
        <v>-11.937935086776077</v>
      </c>
      <c r="M6125" s="31">
        <v>-11.296073139379359</v>
      </c>
      <c r="N6125" s="31">
        <v>-10.634955333560741</v>
      </c>
      <c r="O6125" s="31">
        <v>23.45027778420393</v>
      </c>
      <c r="P6125" s="31">
        <v>-9.2526241133745923</v>
      </c>
      <c r="Q6125" s="31">
        <v>32.813706423362603</v>
      </c>
      <c r="R6125" s="31">
        <v>-7.7861089218791051</v>
      </c>
      <c r="S6125" s="31">
        <v>-7.0196921895354771</v>
      </c>
      <c r="T6125" s="31">
        <v>-6.2302829552215417</v>
      </c>
      <c r="U6125" s="31">
        <v>-5.4171914438781874</v>
      </c>
      <c r="V6125" s="31">
        <v>-4.5797071871945336</v>
      </c>
      <c r="W6125" s="31">
        <v>-3.71709840281037</v>
      </c>
      <c r="X6125" s="31">
        <v>-2.8286113548946807</v>
      </c>
      <c r="Y6125" s="31">
        <v>-1.9134696955415214</v>
      </c>
      <c r="Z6125" s="31">
        <v>-0.970873786407767</v>
      </c>
    </row>
    <row r="6126" spans="2:26" x14ac:dyDescent="0.2">
      <c r="B6126">
        <v>6010</v>
      </c>
      <c r="C6126" s="31">
        <v>41.891981626293067</v>
      </c>
      <c r="D6126" s="31">
        <v>-16.443608385676846</v>
      </c>
      <c r="E6126" s="31">
        <v>68.294602331686349</v>
      </c>
      <c r="F6126" s="31">
        <v>-15.415024136364567</v>
      </c>
      <c r="G6126" s="31">
        <v>105.80338562766354</v>
      </c>
      <c r="H6126" s="31">
        <v>65.008249715687242</v>
      </c>
      <c r="I6126" s="31">
        <v>-13.753513079457244</v>
      </c>
      <c r="J6126" s="31">
        <v>-13.166118471840962</v>
      </c>
      <c r="K6126" s="31">
        <v>-12.561102025996192</v>
      </c>
      <c r="L6126" s="31">
        <v>183.27631436342986</v>
      </c>
      <c r="M6126" s="31">
        <v>-11.296073139379359</v>
      </c>
      <c r="N6126" s="31">
        <v>81.104927539698025</v>
      </c>
      <c r="O6126" s="31">
        <v>-9.9540039935675644</v>
      </c>
      <c r="P6126" s="31">
        <v>-9.2526241133745923</v>
      </c>
      <c r="Q6126" s="31">
        <v>-8.53020283677583</v>
      </c>
      <c r="R6126" s="31">
        <v>-7.7861089218791051</v>
      </c>
      <c r="S6126" s="31">
        <v>-7.0196921895354771</v>
      </c>
      <c r="T6126" s="31">
        <v>-6.2302829552215417</v>
      </c>
      <c r="U6126" s="31">
        <v>-5.4171914438781874</v>
      </c>
      <c r="V6126" s="31">
        <v>-4.5797071871945336</v>
      </c>
      <c r="W6126" s="31">
        <v>-3.71709840281037</v>
      </c>
      <c r="X6126" s="31">
        <v>-2.8286113548946807</v>
      </c>
      <c r="Y6126" s="31">
        <v>-1.9134696955415214</v>
      </c>
      <c r="Z6126" s="31">
        <v>-0.970873786407767</v>
      </c>
    </row>
    <row r="6127" spans="2:26" x14ac:dyDescent="0.2">
      <c r="B6127">
        <v>6011</v>
      </c>
      <c r="C6127" s="31">
        <v>-16.935542122016354</v>
      </c>
      <c r="D6127" s="31">
        <v>-16.443608385676846</v>
      </c>
      <c r="E6127" s="31">
        <v>-15.936916637247149</v>
      </c>
      <c r="F6127" s="31">
        <v>48.679602433670588</v>
      </c>
      <c r="G6127" s="31">
        <v>-14.877474860455504</v>
      </c>
      <c r="H6127" s="31">
        <v>-14.323799106269169</v>
      </c>
      <c r="I6127" s="31">
        <v>-13.753513079457244</v>
      </c>
      <c r="J6127" s="31">
        <v>-13.166118471840962</v>
      </c>
      <c r="K6127" s="31">
        <v>-12.561102025996192</v>
      </c>
      <c r="L6127" s="31">
        <v>-11.937935086776077</v>
      </c>
      <c r="M6127" s="31">
        <v>-11.296073139379359</v>
      </c>
      <c r="N6127" s="31">
        <v>-10.634955333560741</v>
      </c>
      <c r="O6127" s="31">
        <v>-9.9540039935675644</v>
      </c>
      <c r="P6127" s="31">
        <v>-9.2526241133745923</v>
      </c>
      <c r="Q6127" s="31">
        <v>-8.53020283677583</v>
      </c>
      <c r="R6127" s="31">
        <v>-7.7861089218791051</v>
      </c>
      <c r="S6127" s="31">
        <v>-7.0196921895354771</v>
      </c>
      <c r="T6127" s="31">
        <v>-6.2302829552215417</v>
      </c>
      <c r="U6127" s="31">
        <v>-5.4171914438781874</v>
      </c>
      <c r="V6127" s="31">
        <v>-4.5797071871945336</v>
      </c>
      <c r="W6127" s="31">
        <v>-3.71709840281037</v>
      </c>
      <c r="X6127" s="31">
        <v>-2.8286113548946807</v>
      </c>
      <c r="Y6127" s="31">
        <v>-1.9134696955415214</v>
      </c>
      <c r="Z6127" s="31">
        <v>-0.970873786407767</v>
      </c>
    </row>
    <row r="6128" spans="2:26" x14ac:dyDescent="0.2">
      <c r="B6128">
        <v>6012</v>
      </c>
      <c r="C6128" s="31">
        <v>-16.935542122016354</v>
      </c>
      <c r="D6128" s="31">
        <v>-16.443608385676846</v>
      </c>
      <c r="E6128" s="31">
        <v>93.421582392927064</v>
      </c>
      <c r="F6128" s="31">
        <v>36.291563467238404</v>
      </c>
      <c r="G6128" s="31">
        <v>-14.877474860455504</v>
      </c>
      <c r="H6128" s="31">
        <v>-14.323799106269169</v>
      </c>
      <c r="I6128" s="31">
        <v>59.722291243835045</v>
      </c>
      <c r="J6128" s="31">
        <v>-13.166118471840962</v>
      </c>
      <c r="K6128" s="31">
        <v>-12.561102025996192</v>
      </c>
      <c r="L6128" s="31">
        <v>38.630347849812459</v>
      </c>
      <c r="M6128" s="31">
        <v>-11.296073139379359</v>
      </c>
      <c r="N6128" s="31">
        <v>26.919155963748082</v>
      </c>
      <c r="O6128" s="31">
        <v>33.741329349342799</v>
      </c>
      <c r="P6128" s="31">
        <v>-9.2526241133745923</v>
      </c>
      <c r="Q6128" s="31">
        <v>-8.53020283677583</v>
      </c>
      <c r="R6128" s="31">
        <v>-7.7861089218791051</v>
      </c>
      <c r="S6128" s="31">
        <v>-7.0196921895354771</v>
      </c>
      <c r="T6128" s="31">
        <v>-6.2302829552215417</v>
      </c>
      <c r="U6128" s="31">
        <v>-5.4171914438781874</v>
      </c>
      <c r="V6128" s="31">
        <v>27.620919351411484</v>
      </c>
      <c r="W6128" s="31">
        <v>92.060258493805492</v>
      </c>
      <c r="X6128" s="31">
        <v>-2.8286113548946807</v>
      </c>
      <c r="Y6128" s="31">
        <v>-1.9134696955415214</v>
      </c>
      <c r="Z6128" s="31">
        <v>-0.970873786407767</v>
      </c>
    </row>
    <row r="6129" spans="2:26" x14ac:dyDescent="0.2">
      <c r="B6129">
        <v>6013</v>
      </c>
      <c r="C6129" s="31">
        <v>135.05387235639478</v>
      </c>
      <c r="D6129" s="31">
        <v>-16.443608385676846</v>
      </c>
      <c r="E6129" s="31">
        <v>-15.936916637247149</v>
      </c>
      <c r="F6129" s="31">
        <v>-15.415024136364567</v>
      </c>
      <c r="G6129" s="31">
        <v>122.7296073904195</v>
      </c>
      <c r="H6129" s="31">
        <v>-14.323799106269169</v>
      </c>
      <c r="I6129" s="31">
        <v>18.581109757118856</v>
      </c>
      <c r="J6129" s="31">
        <v>-13.166118471840962</v>
      </c>
      <c r="K6129" s="31">
        <v>-12.561102025996192</v>
      </c>
      <c r="L6129" s="31">
        <v>62.102237343467159</v>
      </c>
      <c r="M6129" s="31">
        <v>-11.296073139379359</v>
      </c>
      <c r="N6129" s="31">
        <v>-10.634955333560741</v>
      </c>
      <c r="O6129" s="31">
        <v>-9.9540039935675644</v>
      </c>
      <c r="P6129" s="31">
        <v>-9.2526241133745923</v>
      </c>
      <c r="Q6129" s="31">
        <v>-8.53020283677583</v>
      </c>
      <c r="R6129" s="31">
        <v>-7.7861089218791051</v>
      </c>
      <c r="S6129" s="31">
        <v>-7.0196921895354771</v>
      </c>
      <c r="T6129" s="31">
        <v>170.21051031935451</v>
      </c>
      <c r="U6129" s="31">
        <v>-5.4171914438781874</v>
      </c>
      <c r="V6129" s="31">
        <v>-4.5797071871945336</v>
      </c>
      <c r="W6129" s="31">
        <v>-3.71709840281037</v>
      </c>
      <c r="X6129" s="31">
        <v>-2.8286113548946807</v>
      </c>
      <c r="Y6129" s="31">
        <v>-1.9134696955415214</v>
      </c>
      <c r="Z6129" s="31">
        <v>-0.970873786407767</v>
      </c>
    </row>
    <row r="6130" spans="2:26" x14ac:dyDescent="0.2">
      <c r="B6130">
        <v>6014</v>
      </c>
      <c r="C6130" s="31">
        <v>-16.935542122016354</v>
      </c>
      <c r="D6130" s="31">
        <v>25.84736661766625</v>
      </c>
      <c r="E6130" s="31">
        <v>-15.936916637247149</v>
      </c>
      <c r="F6130" s="31">
        <v>12.57807497834529</v>
      </c>
      <c r="G6130" s="31">
        <v>-14.877474860455504</v>
      </c>
      <c r="H6130" s="31">
        <v>-14.323799106269169</v>
      </c>
      <c r="I6130" s="31">
        <v>-13.753513079457244</v>
      </c>
      <c r="J6130" s="31">
        <v>15.069664033921173</v>
      </c>
      <c r="K6130" s="31">
        <v>-12.561102025996192</v>
      </c>
      <c r="L6130" s="31">
        <v>-11.937935086776077</v>
      </c>
      <c r="M6130" s="31">
        <v>-11.296073139379359</v>
      </c>
      <c r="N6130" s="31">
        <v>74.764835034115791</v>
      </c>
      <c r="O6130" s="31">
        <v>-9.9540039935675644</v>
      </c>
      <c r="P6130" s="31">
        <v>-9.2526241133745923</v>
      </c>
      <c r="Q6130" s="31">
        <v>-8.53020283677583</v>
      </c>
      <c r="R6130" s="31">
        <v>-7.7861089218791051</v>
      </c>
      <c r="S6130" s="31">
        <v>-7.0196921895354771</v>
      </c>
      <c r="T6130" s="31">
        <v>-6.2302829552215417</v>
      </c>
      <c r="U6130" s="31">
        <v>-5.4171914438781874</v>
      </c>
      <c r="V6130" s="31">
        <v>-4.5797071871945336</v>
      </c>
      <c r="W6130" s="31">
        <v>-3.71709840281037</v>
      </c>
      <c r="X6130" s="31">
        <v>-2.8286113548946807</v>
      </c>
      <c r="Y6130" s="31">
        <v>-1.9134696955415214</v>
      </c>
      <c r="Z6130" s="31">
        <v>-0.970873786407767</v>
      </c>
    </row>
    <row r="6131" spans="2:26" x14ac:dyDescent="0.2">
      <c r="B6131">
        <v>6015</v>
      </c>
      <c r="C6131" s="31">
        <v>52.147183972158061</v>
      </c>
      <c r="D6131" s="31">
        <v>76.528696186546753</v>
      </c>
      <c r="E6131" s="31">
        <v>292.95141541230237</v>
      </c>
      <c r="F6131" s="31">
        <v>-15.415024136364567</v>
      </c>
      <c r="G6131" s="31">
        <v>-14.877474860455504</v>
      </c>
      <c r="H6131" s="31">
        <v>-14.323799106269169</v>
      </c>
      <c r="I6131" s="31">
        <v>126.48585300962134</v>
      </c>
      <c r="J6131" s="31">
        <v>-13.166118471840962</v>
      </c>
      <c r="K6131" s="31">
        <v>-12.561102025996192</v>
      </c>
      <c r="L6131" s="31">
        <v>113.71773433814171</v>
      </c>
      <c r="M6131" s="31">
        <v>-11.296073139379359</v>
      </c>
      <c r="N6131" s="31">
        <v>50.236555963327717</v>
      </c>
      <c r="O6131" s="31">
        <v>-9.9540039935675644</v>
      </c>
      <c r="P6131" s="31">
        <v>47.065456040610684</v>
      </c>
      <c r="Q6131" s="31">
        <v>-8.53020283677583</v>
      </c>
      <c r="R6131" s="31">
        <v>-7.7861089218791051</v>
      </c>
      <c r="S6131" s="31">
        <v>30.015601468549772</v>
      </c>
      <c r="T6131" s="31">
        <v>-6.2302829552215417</v>
      </c>
      <c r="U6131" s="31">
        <v>-5.4171914438781874</v>
      </c>
      <c r="V6131" s="31">
        <v>-4.5797071871945336</v>
      </c>
      <c r="W6131" s="31">
        <v>-3.71709840281037</v>
      </c>
      <c r="X6131" s="31">
        <v>-2.8286113548946807</v>
      </c>
      <c r="Y6131" s="31">
        <v>-1.9134696955415214</v>
      </c>
      <c r="Z6131" s="31">
        <v>-0.970873786407767</v>
      </c>
    </row>
    <row r="6132" spans="2:26" x14ac:dyDescent="0.2">
      <c r="B6132">
        <v>6016</v>
      </c>
      <c r="C6132" s="31">
        <v>-16.935542122016354</v>
      </c>
      <c r="D6132" s="31">
        <v>50.532478511984301</v>
      </c>
      <c r="E6132" s="31">
        <v>-15.936916637247149</v>
      </c>
      <c r="F6132" s="31">
        <v>-15.415024136364567</v>
      </c>
      <c r="G6132" s="31">
        <v>123.87931199127028</v>
      </c>
      <c r="H6132" s="31">
        <v>-14.323799106269169</v>
      </c>
      <c r="I6132" s="31">
        <v>-13.753513079457244</v>
      </c>
      <c r="J6132" s="31">
        <v>-13.166118471840962</v>
      </c>
      <c r="K6132" s="31">
        <v>-12.561102025996192</v>
      </c>
      <c r="L6132" s="31">
        <v>-11.937935086776077</v>
      </c>
      <c r="M6132" s="31">
        <v>-11.296073139379359</v>
      </c>
      <c r="N6132" s="31">
        <v>-10.634955333560741</v>
      </c>
      <c r="O6132" s="31">
        <v>-9.9540039935675644</v>
      </c>
      <c r="P6132" s="31">
        <v>17.546963088685494</v>
      </c>
      <c r="Q6132" s="31">
        <v>70.406910877249274</v>
      </c>
      <c r="R6132" s="31">
        <v>-7.7861089218791051</v>
      </c>
      <c r="S6132" s="31">
        <v>-7.0196921895354771</v>
      </c>
      <c r="T6132" s="31">
        <v>-6.2302829552215417</v>
      </c>
      <c r="U6132" s="31">
        <v>-5.4171914438781874</v>
      </c>
      <c r="V6132" s="31">
        <v>-4.5797071871945336</v>
      </c>
      <c r="W6132" s="31">
        <v>-3.71709840281037</v>
      </c>
      <c r="X6132" s="31">
        <v>-2.8286113548946807</v>
      </c>
      <c r="Y6132" s="31">
        <v>-1.9134696955415214</v>
      </c>
      <c r="Z6132" s="31">
        <v>-0.970873786407767</v>
      </c>
    </row>
    <row r="6133" spans="2:26" x14ac:dyDescent="0.2">
      <c r="B6133">
        <v>6017</v>
      </c>
      <c r="C6133" s="31">
        <v>-16.935542122016354</v>
      </c>
      <c r="D6133" s="31">
        <v>-16.443608385676846</v>
      </c>
      <c r="E6133" s="31">
        <v>-15.936916637247149</v>
      </c>
      <c r="F6133" s="31">
        <v>-15.415024136364567</v>
      </c>
      <c r="G6133" s="31">
        <v>87.907599981486982</v>
      </c>
      <c r="H6133" s="31">
        <v>-14.323799106269169</v>
      </c>
      <c r="I6133" s="31">
        <v>-13.753513079457244</v>
      </c>
      <c r="J6133" s="31">
        <v>-13.166118471840962</v>
      </c>
      <c r="K6133" s="31">
        <v>110.82490025590381</v>
      </c>
      <c r="L6133" s="31">
        <v>17.538646231216166</v>
      </c>
      <c r="M6133" s="31">
        <v>50.567038615132056</v>
      </c>
      <c r="N6133" s="31">
        <v>-10.634955333560741</v>
      </c>
      <c r="O6133" s="31">
        <v>-9.9540039935675644</v>
      </c>
      <c r="P6133" s="31">
        <v>-9.2526241133745923</v>
      </c>
      <c r="Q6133" s="31">
        <v>-8.53020283677583</v>
      </c>
      <c r="R6133" s="31">
        <v>-7.7861089218791051</v>
      </c>
      <c r="S6133" s="31">
        <v>-7.0196921895354771</v>
      </c>
      <c r="T6133" s="31">
        <v>-6.2302829552215417</v>
      </c>
      <c r="U6133" s="31">
        <v>-5.4171914438781874</v>
      </c>
      <c r="V6133" s="31">
        <v>-4.5797071871945336</v>
      </c>
      <c r="W6133" s="31">
        <v>-3.71709840281037</v>
      </c>
      <c r="X6133" s="31">
        <v>-2.8286113548946807</v>
      </c>
      <c r="Y6133" s="31">
        <v>-1.9134696955415214</v>
      </c>
      <c r="Z6133" s="31">
        <v>-0.970873786407767</v>
      </c>
    </row>
    <row r="6134" spans="2:26" x14ac:dyDescent="0.2">
      <c r="B6134">
        <v>6018</v>
      </c>
      <c r="C6134" s="31">
        <v>121.61007169989908</v>
      </c>
      <c r="D6134" s="31">
        <v>-16.443608385676846</v>
      </c>
      <c r="E6134" s="31">
        <v>25.039628484613928</v>
      </c>
      <c r="F6134" s="31">
        <v>-15.415024136364567</v>
      </c>
      <c r="G6134" s="31">
        <v>-14.877474860455504</v>
      </c>
      <c r="H6134" s="31">
        <v>-14.323799106269169</v>
      </c>
      <c r="I6134" s="31">
        <v>-13.753513079457244</v>
      </c>
      <c r="J6134" s="31">
        <v>-13.166118471840962</v>
      </c>
      <c r="K6134" s="31">
        <v>-12.561102025996192</v>
      </c>
      <c r="L6134" s="31">
        <v>-11.937935086776077</v>
      </c>
      <c r="M6134" s="31">
        <v>31.305120405128136</v>
      </c>
      <c r="N6134" s="31">
        <v>-10.634955333560741</v>
      </c>
      <c r="O6134" s="31">
        <v>-9.9540039935675644</v>
      </c>
      <c r="P6134" s="31">
        <v>-9.2526241133745923</v>
      </c>
      <c r="Q6134" s="31">
        <v>-8.53020283677583</v>
      </c>
      <c r="R6134" s="31">
        <v>-7.7861089218791051</v>
      </c>
      <c r="S6134" s="31">
        <v>-7.0196921895354771</v>
      </c>
      <c r="T6134" s="31">
        <v>-6.2302829552215417</v>
      </c>
      <c r="U6134" s="31">
        <v>-5.4171914438781874</v>
      </c>
      <c r="V6134" s="31">
        <v>-4.5797071871945336</v>
      </c>
      <c r="W6134" s="31">
        <v>-3.71709840281037</v>
      </c>
      <c r="X6134" s="31">
        <v>-2.8286113548946807</v>
      </c>
      <c r="Y6134" s="31">
        <v>-1.9134696955415214</v>
      </c>
      <c r="Z6134" s="31">
        <v>-0.970873786407767</v>
      </c>
    </row>
    <row r="6135" spans="2:26" x14ac:dyDescent="0.2">
      <c r="B6135">
        <v>6019</v>
      </c>
      <c r="C6135" s="31">
        <v>-16.935542122016354</v>
      </c>
      <c r="D6135" s="31">
        <v>11.748328190241857</v>
      </c>
      <c r="E6135" s="31">
        <v>216.54253533557088</v>
      </c>
      <c r="F6135" s="31">
        <v>90.229412287919942</v>
      </c>
      <c r="G6135" s="31">
        <v>24.192959049355181</v>
      </c>
      <c r="H6135" s="31">
        <v>-14.323799106269169</v>
      </c>
      <c r="I6135" s="31">
        <v>-13.753513079457244</v>
      </c>
      <c r="J6135" s="31">
        <v>-13.166118471840962</v>
      </c>
      <c r="K6135" s="31">
        <v>-12.561102025996192</v>
      </c>
      <c r="L6135" s="31">
        <v>-11.937935086776077</v>
      </c>
      <c r="M6135" s="31">
        <v>-11.296073139379359</v>
      </c>
      <c r="N6135" s="31">
        <v>-10.634955333560741</v>
      </c>
      <c r="O6135" s="31">
        <v>-9.9540039935675644</v>
      </c>
      <c r="P6135" s="31">
        <v>-9.2526241133745923</v>
      </c>
      <c r="Q6135" s="31">
        <v>-8.53020283677583</v>
      </c>
      <c r="R6135" s="31">
        <v>131.1098609508247</v>
      </c>
      <c r="S6135" s="31">
        <v>-7.0196921895354771</v>
      </c>
      <c r="T6135" s="31">
        <v>-6.2302829552215417</v>
      </c>
      <c r="U6135" s="31">
        <v>-5.4171914438781874</v>
      </c>
      <c r="V6135" s="31">
        <v>-4.5797071871945336</v>
      </c>
      <c r="W6135" s="31">
        <v>128.25002987169063</v>
      </c>
      <c r="X6135" s="31">
        <v>-2.8286113548946807</v>
      </c>
      <c r="Y6135" s="31">
        <v>-1.9134696955415214</v>
      </c>
      <c r="Z6135" s="31">
        <v>-0.970873786407767</v>
      </c>
    </row>
    <row r="6136" spans="2:26" x14ac:dyDescent="0.2">
      <c r="B6136">
        <v>6020</v>
      </c>
      <c r="C6136" s="31">
        <v>-16.935542122016354</v>
      </c>
      <c r="D6136" s="31">
        <v>23.411922271011395</v>
      </c>
      <c r="E6136" s="31">
        <v>-15.936916637247149</v>
      </c>
      <c r="F6136" s="31">
        <v>44.839814577440393</v>
      </c>
      <c r="G6136" s="31">
        <v>-14.877474860455504</v>
      </c>
      <c r="H6136" s="31">
        <v>152.41373932504726</v>
      </c>
      <c r="I6136" s="31">
        <v>-13.753513079457244</v>
      </c>
      <c r="J6136" s="31">
        <v>34.143784865565713</v>
      </c>
      <c r="K6136" s="31">
        <v>44.658669275419854</v>
      </c>
      <c r="L6136" s="31">
        <v>-11.937935086776077</v>
      </c>
      <c r="M6136" s="31">
        <v>-11.296073139379359</v>
      </c>
      <c r="N6136" s="31">
        <v>89.897539842995386</v>
      </c>
      <c r="O6136" s="31">
        <v>-9.9540039935675644</v>
      </c>
      <c r="P6136" s="31">
        <v>-9.2526241133745923</v>
      </c>
      <c r="Q6136" s="31">
        <v>-8.53020283677583</v>
      </c>
      <c r="R6136" s="31">
        <v>-7.7861089218791051</v>
      </c>
      <c r="S6136" s="31">
        <v>-7.0196921895354771</v>
      </c>
      <c r="T6136" s="31">
        <v>-6.2302829552215417</v>
      </c>
      <c r="U6136" s="31">
        <v>-5.4171914438781874</v>
      </c>
      <c r="V6136" s="31">
        <v>-4.5797071871945336</v>
      </c>
      <c r="W6136" s="31">
        <v>-3.71709840281037</v>
      </c>
      <c r="X6136" s="31">
        <v>-2.8286113548946807</v>
      </c>
      <c r="Y6136" s="31">
        <v>-1.9134696955415214</v>
      </c>
      <c r="Z6136" s="31">
        <v>-0.970873786407767</v>
      </c>
    </row>
    <row r="6137" spans="2:26" x14ac:dyDescent="0.2">
      <c r="B6137">
        <v>6021</v>
      </c>
      <c r="C6137" s="31">
        <v>-16.935542122016354</v>
      </c>
      <c r="D6137" s="31">
        <v>-16.443608385676846</v>
      </c>
      <c r="E6137" s="31">
        <v>-15.936916637247149</v>
      </c>
      <c r="F6137" s="31">
        <v>91.135962456826178</v>
      </c>
      <c r="G6137" s="31">
        <v>-14.877474860455504</v>
      </c>
      <c r="H6137" s="31">
        <v>79.067614611062538</v>
      </c>
      <c r="I6137" s="31">
        <v>-13.753513079457244</v>
      </c>
      <c r="J6137" s="31">
        <v>-13.166118471840962</v>
      </c>
      <c r="K6137" s="31">
        <v>-12.561102025996192</v>
      </c>
      <c r="L6137" s="31">
        <v>15.955735422044498</v>
      </c>
      <c r="M6137" s="31">
        <v>-11.296073139379359</v>
      </c>
      <c r="N6137" s="31">
        <v>-10.634955333560741</v>
      </c>
      <c r="O6137" s="31">
        <v>43.01157583681033</v>
      </c>
      <c r="P6137" s="31">
        <v>-9.2526241133745923</v>
      </c>
      <c r="Q6137" s="31">
        <v>-8.53020283677583</v>
      </c>
      <c r="R6137" s="31">
        <v>-7.7861089218791051</v>
      </c>
      <c r="S6137" s="31">
        <v>-7.0196921895354771</v>
      </c>
      <c r="T6137" s="31">
        <v>-6.2302829552215417</v>
      </c>
      <c r="U6137" s="31">
        <v>-5.4171914438781874</v>
      </c>
      <c r="V6137" s="31">
        <v>-4.5797071871945336</v>
      </c>
      <c r="W6137" s="31">
        <v>-3.71709840281037</v>
      </c>
      <c r="X6137" s="31">
        <v>-2.8286113548946807</v>
      </c>
      <c r="Y6137" s="31">
        <v>-1.9134696955415214</v>
      </c>
      <c r="Z6137" s="31">
        <v>-0.970873786407767</v>
      </c>
    </row>
    <row r="6138" spans="2:26" x14ac:dyDescent="0.2">
      <c r="B6138">
        <v>6022</v>
      </c>
      <c r="C6138" s="31">
        <v>99.154521604070567</v>
      </c>
      <c r="D6138" s="31">
        <v>-16.443608385676846</v>
      </c>
      <c r="E6138" s="31">
        <v>-15.936916637247149</v>
      </c>
      <c r="F6138" s="31">
        <v>-15.415024136364567</v>
      </c>
      <c r="G6138" s="31">
        <v>-14.877474860455504</v>
      </c>
      <c r="H6138" s="31">
        <v>-14.323799106269169</v>
      </c>
      <c r="I6138" s="31">
        <v>-13.753513079457244</v>
      </c>
      <c r="J6138" s="31">
        <v>-13.166118471840962</v>
      </c>
      <c r="K6138" s="31">
        <v>-12.561102025996192</v>
      </c>
      <c r="L6138" s="31">
        <v>-11.937935086776077</v>
      </c>
      <c r="M6138" s="31">
        <v>-11.296073139379359</v>
      </c>
      <c r="N6138" s="31">
        <v>-10.634955333560741</v>
      </c>
      <c r="O6138" s="31">
        <v>19.758799475158575</v>
      </c>
      <c r="P6138" s="31">
        <v>-9.2526241133745923</v>
      </c>
      <c r="Q6138" s="31">
        <v>91.730267038567575</v>
      </c>
      <c r="R6138" s="31">
        <v>200.39738917227515</v>
      </c>
      <c r="S6138" s="31">
        <v>-7.0196921895354771</v>
      </c>
      <c r="T6138" s="31">
        <v>-6.2302829552215417</v>
      </c>
      <c r="U6138" s="31">
        <v>-5.4171914438781874</v>
      </c>
      <c r="V6138" s="31">
        <v>-4.5797071871945336</v>
      </c>
      <c r="W6138" s="31">
        <v>-3.71709840281037</v>
      </c>
      <c r="X6138" s="31">
        <v>-2.8286113548946807</v>
      </c>
      <c r="Y6138" s="31">
        <v>-1.9134696955415214</v>
      </c>
      <c r="Z6138" s="31">
        <v>-0.970873786407767</v>
      </c>
    </row>
    <row r="6139" spans="2:26" x14ac:dyDescent="0.2">
      <c r="B6139">
        <v>6023</v>
      </c>
      <c r="C6139" s="31">
        <v>-16.935542122016354</v>
      </c>
      <c r="D6139" s="31">
        <v>6.9171400996219727</v>
      </c>
      <c r="E6139" s="31">
        <v>-15.936916637247149</v>
      </c>
      <c r="F6139" s="31">
        <v>-15.415024136364567</v>
      </c>
      <c r="G6139" s="31">
        <v>-14.877474860455504</v>
      </c>
      <c r="H6139" s="31">
        <v>-14.323799106269169</v>
      </c>
      <c r="I6139" s="31">
        <v>-13.753513079457244</v>
      </c>
      <c r="J6139" s="31">
        <v>18.982110282662362</v>
      </c>
      <c r="K6139" s="31">
        <v>-12.561102025996192</v>
      </c>
      <c r="L6139" s="31">
        <v>48.658878732698398</v>
      </c>
      <c r="M6139" s="31">
        <v>-11.296073139379359</v>
      </c>
      <c r="N6139" s="31">
        <v>-10.634955333560741</v>
      </c>
      <c r="O6139" s="31">
        <v>-9.9540039935675644</v>
      </c>
      <c r="P6139" s="31">
        <v>87.070158467845928</v>
      </c>
      <c r="Q6139" s="31">
        <v>-8.53020283677583</v>
      </c>
      <c r="R6139" s="31">
        <v>-7.7861089218791051</v>
      </c>
      <c r="S6139" s="31">
        <v>-7.0196921895354771</v>
      </c>
      <c r="T6139" s="31">
        <v>-6.2302829552215417</v>
      </c>
      <c r="U6139" s="31">
        <v>-5.4171914438781874</v>
      </c>
      <c r="V6139" s="31">
        <v>-4.5797071871945336</v>
      </c>
      <c r="W6139" s="31">
        <v>-3.71709840281037</v>
      </c>
      <c r="X6139" s="31">
        <v>-2.8286113548946807</v>
      </c>
      <c r="Y6139" s="31">
        <v>-1.9134696955415214</v>
      </c>
      <c r="Z6139" s="31">
        <v>-0.970873786407767</v>
      </c>
    </row>
    <row r="6140" spans="2:26" x14ac:dyDescent="0.2">
      <c r="B6140">
        <v>6024</v>
      </c>
      <c r="C6140" s="31">
        <v>-16.935542122016354</v>
      </c>
      <c r="D6140" s="31">
        <v>24.192463981373955</v>
      </c>
      <c r="E6140" s="31">
        <v>37.960354307926259</v>
      </c>
      <c r="F6140" s="31">
        <v>-15.415024136364567</v>
      </c>
      <c r="G6140" s="31">
        <v>-14.877474860455504</v>
      </c>
      <c r="H6140" s="31">
        <v>-14.323799106269169</v>
      </c>
      <c r="I6140" s="31">
        <v>27.064357869515071</v>
      </c>
      <c r="J6140" s="31">
        <v>-13.166118471840962</v>
      </c>
      <c r="K6140" s="31">
        <v>-12.561102025996192</v>
      </c>
      <c r="L6140" s="31">
        <v>-11.937935086776077</v>
      </c>
      <c r="M6140" s="31">
        <v>95.094827160241223</v>
      </c>
      <c r="N6140" s="31">
        <v>-10.634955333560741</v>
      </c>
      <c r="O6140" s="31">
        <v>29.081450411225521</v>
      </c>
      <c r="P6140" s="31">
        <v>-9.2526241133745923</v>
      </c>
      <c r="Q6140" s="31">
        <v>-8.53020283677583</v>
      </c>
      <c r="R6140" s="31">
        <v>-7.7861089218791051</v>
      </c>
      <c r="S6140" s="31">
        <v>-7.0196921895354771</v>
      </c>
      <c r="T6140" s="31">
        <v>-6.2302829552215417</v>
      </c>
      <c r="U6140" s="31">
        <v>-5.4171914438781874</v>
      </c>
      <c r="V6140" s="31">
        <v>-4.5797071871945336</v>
      </c>
      <c r="W6140" s="31">
        <v>-3.71709840281037</v>
      </c>
      <c r="X6140" s="31">
        <v>-2.8286113548946807</v>
      </c>
      <c r="Y6140" s="31">
        <v>-1.9134696955415214</v>
      </c>
      <c r="Z6140" s="31">
        <v>300.48684009330844</v>
      </c>
    </row>
    <row r="6141" spans="2:26" x14ac:dyDescent="0.2">
      <c r="B6141">
        <v>6025</v>
      </c>
      <c r="C6141" s="31">
        <v>81.685076279858833</v>
      </c>
      <c r="D6141" s="31">
        <v>48.736836287691489</v>
      </c>
      <c r="E6141" s="31">
        <v>39.949695434121388</v>
      </c>
      <c r="F6141" s="31">
        <v>-15.415024136364567</v>
      </c>
      <c r="G6141" s="31">
        <v>43.321604733252499</v>
      </c>
      <c r="H6141" s="31">
        <v>13.952603780937659</v>
      </c>
      <c r="I6141" s="31">
        <v>-13.753513079457244</v>
      </c>
      <c r="J6141" s="31">
        <v>-13.166118471840962</v>
      </c>
      <c r="K6141" s="31">
        <v>-12.561102025996192</v>
      </c>
      <c r="L6141" s="31">
        <v>-11.937935086776077</v>
      </c>
      <c r="M6141" s="31">
        <v>-11.296073139379359</v>
      </c>
      <c r="N6141" s="31">
        <v>-10.634955333560741</v>
      </c>
      <c r="O6141" s="31">
        <v>-9.9540039935675644</v>
      </c>
      <c r="P6141" s="31">
        <v>-9.2526241133745923</v>
      </c>
      <c r="Q6141" s="31">
        <v>-8.53020283677583</v>
      </c>
      <c r="R6141" s="31">
        <v>-7.7861089218791051</v>
      </c>
      <c r="S6141" s="31">
        <v>-7.0196921895354771</v>
      </c>
      <c r="T6141" s="31">
        <v>-6.2302829552215417</v>
      </c>
      <c r="U6141" s="31">
        <v>-5.4171914438781874</v>
      </c>
      <c r="V6141" s="31">
        <v>-4.5797071871945336</v>
      </c>
      <c r="W6141" s="31">
        <v>-3.71709840281037</v>
      </c>
      <c r="X6141" s="31">
        <v>-2.8286113548946807</v>
      </c>
      <c r="Y6141" s="31">
        <v>-1.9134696955415214</v>
      </c>
      <c r="Z6141" s="31">
        <v>-0.970873786407767</v>
      </c>
    </row>
    <row r="6142" spans="2:26" x14ac:dyDescent="0.2">
      <c r="B6142">
        <v>6026</v>
      </c>
      <c r="C6142" s="31">
        <v>-16.935542122016354</v>
      </c>
      <c r="D6142" s="31">
        <v>-16.443608385676846</v>
      </c>
      <c r="E6142" s="31">
        <v>-15.936916637247149</v>
      </c>
      <c r="F6142" s="31">
        <v>119.03437563898731</v>
      </c>
      <c r="G6142" s="31">
        <v>132.51620185532582</v>
      </c>
      <c r="H6142" s="31">
        <v>98.094151712577272</v>
      </c>
      <c r="I6142" s="31">
        <v>-13.753513079457244</v>
      </c>
      <c r="J6142" s="31">
        <v>-13.166118471840962</v>
      </c>
      <c r="K6142" s="31">
        <v>89.163457654895979</v>
      </c>
      <c r="L6142" s="31">
        <v>-11.937935086776077</v>
      </c>
      <c r="M6142" s="31">
        <v>-11.296073139379359</v>
      </c>
      <c r="N6142" s="31">
        <v>-10.634955333560741</v>
      </c>
      <c r="O6142" s="31">
        <v>-9.9540039935675644</v>
      </c>
      <c r="P6142" s="31">
        <v>-9.2526241133745923</v>
      </c>
      <c r="Q6142" s="31">
        <v>-8.53020283677583</v>
      </c>
      <c r="R6142" s="31">
        <v>-7.7861089218791051</v>
      </c>
      <c r="S6142" s="31">
        <v>-7.0196921895354771</v>
      </c>
      <c r="T6142" s="31">
        <v>-6.2302829552215417</v>
      </c>
      <c r="U6142" s="31">
        <v>-5.4171914438781874</v>
      </c>
      <c r="V6142" s="31">
        <v>-4.5797071871945336</v>
      </c>
      <c r="W6142" s="31">
        <v>-3.71709840281037</v>
      </c>
      <c r="X6142" s="31">
        <v>-2.8286113548946807</v>
      </c>
      <c r="Y6142" s="31">
        <v>-1.9134696955415214</v>
      </c>
      <c r="Z6142" s="31">
        <v>-0.970873786407767</v>
      </c>
    </row>
    <row r="6143" spans="2:26" x14ac:dyDescent="0.2">
      <c r="B6143">
        <v>6027</v>
      </c>
      <c r="C6143" s="31">
        <v>-16.935542122016354</v>
      </c>
      <c r="D6143" s="31">
        <v>-16.443608385676846</v>
      </c>
      <c r="E6143" s="31">
        <v>90.087875452081221</v>
      </c>
      <c r="F6143" s="31">
        <v>-15.415024136364567</v>
      </c>
      <c r="G6143" s="31">
        <v>-14.877474860455504</v>
      </c>
      <c r="H6143" s="31">
        <v>15.282895501042642</v>
      </c>
      <c r="I6143" s="31">
        <v>-13.753513079457244</v>
      </c>
      <c r="J6143" s="31">
        <v>14.546459735161973</v>
      </c>
      <c r="K6143" s="31">
        <v>-12.561102025996192</v>
      </c>
      <c r="L6143" s="31">
        <v>-11.937935086776077</v>
      </c>
      <c r="M6143" s="31">
        <v>-11.296073139379359</v>
      </c>
      <c r="N6143" s="31">
        <v>-10.634955333560741</v>
      </c>
      <c r="O6143" s="31">
        <v>-9.9540039935675644</v>
      </c>
      <c r="P6143" s="31">
        <v>-9.2526241133745923</v>
      </c>
      <c r="Q6143" s="31">
        <v>-8.53020283677583</v>
      </c>
      <c r="R6143" s="31">
        <v>-7.7861089218791051</v>
      </c>
      <c r="S6143" s="31">
        <v>-7.0196921895354771</v>
      </c>
      <c r="T6143" s="31">
        <v>-6.2302829552215417</v>
      </c>
      <c r="U6143" s="31">
        <v>-5.4171914438781874</v>
      </c>
      <c r="V6143" s="31">
        <v>-4.5797071871945336</v>
      </c>
      <c r="W6143" s="31">
        <v>-3.71709840281037</v>
      </c>
      <c r="X6143" s="31">
        <v>-2.8286113548946807</v>
      </c>
      <c r="Y6143" s="31">
        <v>-1.9134696955415214</v>
      </c>
      <c r="Z6143" s="31">
        <v>-0.970873786407767</v>
      </c>
    </row>
    <row r="6144" spans="2:26" x14ac:dyDescent="0.2">
      <c r="B6144">
        <v>6028</v>
      </c>
      <c r="C6144" s="31">
        <v>42.071460122369345</v>
      </c>
      <c r="D6144" s="31">
        <v>127.80124139719612</v>
      </c>
      <c r="E6144" s="31">
        <v>-15.936916637247149</v>
      </c>
      <c r="F6144" s="31">
        <v>-15.415024136364567</v>
      </c>
      <c r="G6144" s="31">
        <v>-14.877474860455504</v>
      </c>
      <c r="H6144" s="31">
        <v>100.28533875677147</v>
      </c>
      <c r="I6144" s="31">
        <v>-13.753513079457244</v>
      </c>
      <c r="J6144" s="31">
        <v>-13.166118471840962</v>
      </c>
      <c r="K6144" s="31">
        <v>-12.561102025996192</v>
      </c>
      <c r="L6144" s="31">
        <v>-11.937935086776077</v>
      </c>
      <c r="M6144" s="31">
        <v>18.067593693832276</v>
      </c>
      <c r="N6144" s="31">
        <v>-10.634955333560741</v>
      </c>
      <c r="O6144" s="31">
        <v>135.02740871352796</v>
      </c>
      <c r="P6144" s="31">
        <v>-9.2526241133745923</v>
      </c>
      <c r="Q6144" s="31">
        <v>-8.53020283677583</v>
      </c>
      <c r="R6144" s="31">
        <v>-7.7861089218791051</v>
      </c>
      <c r="S6144" s="31">
        <v>-7.0196921895354771</v>
      </c>
      <c r="T6144" s="31">
        <v>-6.2302829552215417</v>
      </c>
      <c r="U6144" s="31">
        <v>-5.4171914438781874</v>
      </c>
      <c r="V6144" s="31">
        <v>-4.5797071871945336</v>
      </c>
      <c r="W6144" s="31">
        <v>-3.71709840281037</v>
      </c>
      <c r="X6144" s="31">
        <v>-2.8286113548946807</v>
      </c>
      <c r="Y6144" s="31">
        <v>-1.9134696955415214</v>
      </c>
      <c r="Z6144" s="31">
        <v>-0.970873786407767</v>
      </c>
    </row>
    <row r="6145" spans="2:26" x14ac:dyDescent="0.2">
      <c r="B6145">
        <v>6029</v>
      </c>
      <c r="C6145" s="31">
        <v>-16.935542122016354</v>
      </c>
      <c r="D6145" s="31">
        <v>-16.443608385676846</v>
      </c>
      <c r="E6145" s="31">
        <v>-15.936916637247149</v>
      </c>
      <c r="F6145" s="31">
        <v>-15.415024136364567</v>
      </c>
      <c r="G6145" s="31">
        <v>42.85455456826277</v>
      </c>
      <c r="H6145" s="31">
        <v>-14.323799106269169</v>
      </c>
      <c r="I6145" s="31">
        <v>-13.753513079457244</v>
      </c>
      <c r="J6145" s="31">
        <v>46.077158402592225</v>
      </c>
      <c r="K6145" s="31">
        <v>-12.561102025996192</v>
      </c>
      <c r="L6145" s="31">
        <v>-11.937935086776077</v>
      </c>
      <c r="M6145" s="31">
        <v>-11.296073139379359</v>
      </c>
      <c r="N6145" s="31">
        <v>-10.634955333560741</v>
      </c>
      <c r="O6145" s="31">
        <v>-9.9540039935675644</v>
      </c>
      <c r="P6145" s="31">
        <v>-9.2526241133745923</v>
      </c>
      <c r="Q6145" s="31">
        <v>-8.53020283677583</v>
      </c>
      <c r="R6145" s="31">
        <v>-7.7861089218791051</v>
      </c>
      <c r="S6145" s="31">
        <v>-7.0196921895354771</v>
      </c>
      <c r="T6145" s="31">
        <v>-6.2302829552215417</v>
      </c>
      <c r="U6145" s="31">
        <v>-5.4171914438781874</v>
      </c>
      <c r="V6145" s="31">
        <v>-4.5797071871945336</v>
      </c>
      <c r="W6145" s="31">
        <v>-3.71709840281037</v>
      </c>
      <c r="X6145" s="31">
        <v>-2.8286113548946807</v>
      </c>
      <c r="Y6145" s="31">
        <v>-1.9134696955415214</v>
      </c>
      <c r="Z6145" s="31">
        <v>-0.970873786407767</v>
      </c>
    </row>
    <row r="6146" spans="2:26" x14ac:dyDescent="0.2">
      <c r="B6146">
        <v>6030</v>
      </c>
      <c r="C6146" s="31">
        <v>-16.935542122016354</v>
      </c>
      <c r="D6146" s="31">
        <v>10.124738919151804</v>
      </c>
      <c r="E6146" s="31">
        <v>-15.936916637247149</v>
      </c>
      <c r="F6146" s="31">
        <v>43.28857429074106</v>
      </c>
      <c r="G6146" s="31">
        <v>76.058670481985828</v>
      </c>
      <c r="H6146" s="31">
        <v>-14.323799106269169</v>
      </c>
      <c r="I6146" s="31">
        <v>-13.753513079457244</v>
      </c>
      <c r="J6146" s="31">
        <v>188.93603418761441</v>
      </c>
      <c r="K6146" s="31">
        <v>79.042490355351632</v>
      </c>
      <c r="L6146" s="31">
        <v>-11.937935086776077</v>
      </c>
      <c r="M6146" s="31">
        <v>-11.296073139379359</v>
      </c>
      <c r="N6146" s="31">
        <v>-10.634955333560741</v>
      </c>
      <c r="O6146" s="31">
        <v>-9.9540039935675644</v>
      </c>
      <c r="P6146" s="31">
        <v>-9.2526241133745923</v>
      </c>
      <c r="Q6146" s="31">
        <v>-8.53020283677583</v>
      </c>
      <c r="R6146" s="31">
        <v>-7.7861089218791051</v>
      </c>
      <c r="S6146" s="31">
        <v>-7.0196921895354771</v>
      </c>
      <c r="T6146" s="31">
        <v>-6.2302829552215417</v>
      </c>
      <c r="U6146" s="31">
        <v>-5.4171914438781874</v>
      </c>
      <c r="V6146" s="31">
        <v>-4.5797071871945336</v>
      </c>
      <c r="W6146" s="31">
        <v>-3.71709840281037</v>
      </c>
      <c r="X6146" s="31">
        <v>-2.8286113548946807</v>
      </c>
      <c r="Y6146" s="31">
        <v>-1.9134696955415214</v>
      </c>
      <c r="Z6146" s="31">
        <v>-0.970873786407767</v>
      </c>
    </row>
    <row r="6147" spans="2:26" x14ac:dyDescent="0.2">
      <c r="B6147">
        <v>6031</v>
      </c>
      <c r="C6147" s="31">
        <v>-16.935542122016354</v>
      </c>
      <c r="D6147" s="31">
        <v>-16.443608385676846</v>
      </c>
      <c r="E6147" s="31">
        <v>-15.936916637247149</v>
      </c>
      <c r="F6147" s="31">
        <v>-15.415024136364567</v>
      </c>
      <c r="G6147" s="31">
        <v>-14.877474860455504</v>
      </c>
      <c r="H6147" s="31">
        <v>-14.323799106269169</v>
      </c>
      <c r="I6147" s="31">
        <v>-13.753513079457244</v>
      </c>
      <c r="J6147" s="31">
        <v>-13.166118471840962</v>
      </c>
      <c r="K6147" s="31">
        <v>-12.561102025996192</v>
      </c>
      <c r="L6147" s="31">
        <v>-11.937935086776077</v>
      </c>
      <c r="M6147" s="31">
        <v>-11.296073139379359</v>
      </c>
      <c r="N6147" s="31">
        <v>-10.634955333560741</v>
      </c>
      <c r="O6147" s="31">
        <v>-9.9540039935675644</v>
      </c>
      <c r="P6147" s="31">
        <v>-9.2526241133745923</v>
      </c>
      <c r="Q6147" s="31">
        <v>-8.53020283677583</v>
      </c>
      <c r="R6147" s="31">
        <v>-7.7861089218791051</v>
      </c>
      <c r="S6147" s="31">
        <v>-7.0196921895354771</v>
      </c>
      <c r="T6147" s="31">
        <v>-6.2302829552215417</v>
      </c>
      <c r="U6147" s="31">
        <v>-5.4171914438781874</v>
      </c>
      <c r="V6147" s="31">
        <v>-4.5797071871945336</v>
      </c>
      <c r="W6147" s="31">
        <v>-3.71709840281037</v>
      </c>
      <c r="X6147" s="31">
        <v>-2.8286113548946807</v>
      </c>
      <c r="Y6147" s="31">
        <v>44.185038256873838</v>
      </c>
      <c r="Z6147" s="31">
        <v>-0.970873786407767</v>
      </c>
    </row>
    <row r="6148" spans="2:26" x14ac:dyDescent="0.2">
      <c r="B6148">
        <v>6032</v>
      </c>
      <c r="C6148" s="31">
        <v>221.79223088981135</v>
      </c>
      <c r="D6148" s="31">
        <v>25.644937302359676</v>
      </c>
      <c r="E6148" s="31">
        <v>-15.936916637247149</v>
      </c>
      <c r="F6148" s="31">
        <v>-15.415024136364567</v>
      </c>
      <c r="G6148" s="31">
        <v>-14.877474860455504</v>
      </c>
      <c r="H6148" s="31">
        <v>16.329459488385439</v>
      </c>
      <c r="I6148" s="31">
        <v>-13.753513079457244</v>
      </c>
      <c r="J6148" s="31">
        <v>-13.166118471840962</v>
      </c>
      <c r="K6148" s="31">
        <v>30.031763280216698</v>
      </c>
      <c r="L6148" s="31">
        <v>-11.937935086776077</v>
      </c>
      <c r="M6148" s="31">
        <v>-11.296073139379359</v>
      </c>
      <c r="N6148" s="31">
        <v>-10.634955333560741</v>
      </c>
      <c r="O6148" s="31">
        <v>-9.9540039935675644</v>
      </c>
      <c r="P6148" s="31">
        <v>41.374416026161953</v>
      </c>
      <c r="Q6148" s="31">
        <v>-8.53020283677583</v>
      </c>
      <c r="R6148" s="31">
        <v>-7.7861089218791051</v>
      </c>
      <c r="S6148" s="31">
        <v>-7.0196921895354771</v>
      </c>
      <c r="T6148" s="31">
        <v>-6.2302829552215417</v>
      </c>
      <c r="U6148" s="31">
        <v>-5.4171914438781874</v>
      </c>
      <c r="V6148" s="31">
        <v>-4.5797071871945336</v>
      </c>
      <c r="W6148" s="31">
        <v>-3.71709840281037</v>
      </c>
      <c r="X6148" s="31">
        <v>-2.8286113548946807</v>
      </c>
      <c r="Y6148" s="31">
        <v>-1.9134696955415214</v>
      </c>
      <c r="Z6148" s="31">
        <v>-0.970873786407767</v>
      </c>
    </row>
    <row r="6149" spans="2:26" x14ac:dyDescent="0.2">
      <c r="B6149">
        <v>6033</v>
      </c>
      <c r="C6149" s="31">
        <v>-16.935542122016354</v>
      </c>
      <c r="D6149" s="31">
        <v>-16.443608385676846</v>
      </c>
      <c r="E6149" s="31">
        <v>-15.936916637247149</v>
      </c>
      <c r="F6149" s="31">
        <v>-15.415024136364567</v>
      </c>
      <c r="G6149" s="31">
        <v>-14.877474860455504</v>
      </c>
      <c r="H6149" s="31">
        <v>19.449728021260533</v>
      </c>
      <c r="I6149" s="31">
        <v>419.76685110389144</v>
      </c>
      <c r="J6149" s="31">
        <v>132.84342876797862</v>
      </c>
      <c r="K6149" s="31">
        <v>-12.561102025996192</v>
      </c>
      <c r="L6149" s="31">
        <v>-11.937935086776077</v>
      </c>
      <c r="M6149" s="31">
        <v>111.63462805360236</v>
      </c>
      <c r="N6149" s="31">
        <v>-10.634955333560741</v>
      </c>
      <c r="O6149" s="31">
        <v>-9.9540039935675644</v>
      </c>
      <c r="P6149" s="31">
        <v>60.812029246144505</v>
      </c>
      <c r="Q6149" s="31">
        <v>-8.53020283677583</v>
      </c>
      <c r="R6149" s="31">
        <v>-7.7861089218791051</v>
      </c>
      <c r="S6149" s="31">
        <v>-7.0196921895354771</v>
      </c>
      <c r="T6149" s="31">
        <v>-6.2302829552215417</v>
      </c>
      <c r="U6149" s="31">
        <v>176.98076608732154</v>
      </c>
      <c r="V6149" s="31">
        <v>-4.5797071871945336</v>
      </c>
      <c r="W6149" s="31">
        <v>-3.71709840281037</v>
      </c>
      <c r="X6149" s="31">
        <v>-2.8286113548946807</v>
      </c>
      <c r="Y6149" s="31">
        <v>-1.9134696955415214</v>
      </c>
      <c r="Z6149" s="31">
        <v>-0.970873786407767</v>
      </c>
    </row>
    <row r="6150" spans="2:26" x14ac:dyDescent="0.2">
      <c r="B6150">
        <v>6034</v>
      </c>
      <c r="C6150" s="31">
        <v>-16.935542122016354</v>
      </c>
      <c r="D6150" s="31">
        <v>-16.443608385676846</v>
      </c>
      <c r="E6150" s="31">
        <v>106.7094739454389</v>
      </c>
      <c r="F6150" s="31">
        <v>-15.415024136364567</v>
      </c>
      <c r="G6150" s="31">
        <v>67.584743580722701</v>
      </c>
      <c r="H6150" s="31">
        <v>-14.323799106269169</v>
      </c>
      <c r="I6150" s="31">
        <v>103.2481246153561</v>
      </c>
      <c r="J6150" s="31">
        <v>28.202503263853973</v>
      </c>
      <c r="K6150" s="31">
        <v>29.026086013816293</v>
      </c>
      <c r="L6150" s="31">
        <v>-11.937935086776077</v>
      </c>
      <c r="M6150" s="31">
        <v>-11.296073139379359</v>
      </c>
      <c r="N6150" s="31">
        <v>-10.634955333560741</v>
      </c>
      <c r="O6150" s="31">
        <v>-9.9540039935675644</v>
      </c>
      <c r="P6150" s="31">
        <v>-9.2526241133745923</v>
      </c>
      <c r="Q6150" s="31">
        <v>-8.53020283677583</v>
      </c>
      <c r="R6150" s="31">
        <v>-7.7861089218791051</v>
      </c>
      <c r="S6150" s="31">
        <v>-7.0196921895354771</v>
      </c>
      <c r="T6150" s="31">
        <v>-6.2302829552215417</v>
      </c>
      <c r="U6150" s="31">
        <v>-5.4171914438781874</v>
      </c>
      <c r="V6150" s="31">
        <v>-4.5797071871945336</v>
      </c>
      <c r="W6150" s="31">
        <v>-3.71709840281037</v>
      </c>
      <c r="X6150" s="31">
        <v>-2.8286113548946807</v>
      </c>
      <c r="Y6150" s="31">
        <v>-1.9134696955415214</v>
      </c>
      <c r="Z6150" s="31">
        <v>-0.970873786407767</v>
      </c>
    </row>
    <row r="6151" spans="2:26" x14ac:dyDescent="0.2">
      <c r="B6151">
        <v>6035</v>
      </c>
      <c r="C6151" s="31">
        <v>45.320420660877176</v>
      </c>
      <c r="D6151" s="31">
        <v>60.88756227165922</v>
      </c>
      <c r="E6151" s="31">
        <v>-15.936916637247149</v>
      </c>
      <c r="F6151" s="31">
        <v>35.24317483872823</v>
      </c>
      <c r="G6151" s="31">
        <v>244.84012387307607</v>
      </c>
      <c r="H6151" s="31">
        <v>-14.323799106269169</v>
      </c>
      <c r="I6151" s="31">
        <v>-13.753513079457244</v>
      </c>
      <c r="J6151" s="31">
        <v>17.695335341209251</v>
      </c>
      <c r="K6151" s="31">
        <v>-12.561102025996192</v>
      </c>
      <c r="L6151" s="31">
        <v>-11.937935086776077</v>
      </c>
      <c r="M6151" s="31">
        <v>-11.296073139379359</v>
      </c>
      <c r="N6151" s="31">
        <v>-10.634955333560741</v>
      </c>
      <c r="O6151" s="31">
        <v>-9.9540039935675644</v>
      </c>
      <c r="P6151" s="31">
        <v>-9.2526241133745923</v>
      </c>
      <c r="Q6151" s="31">
        <v>-8.53020283677583</v>
      </c>
      <c r="R6151" s="31">
        <v>-7.7861089218791051</v>
      </c>
      <c r="S6151" s="31">
        <v>-7.0196921895354771</v>
      </c>
      <c r="T6151" s="31">
        <v>-6.2302829552215417</v>
      </c>
      <c r="U6151" s="31">
        <v>-5.4171914438781874</v>
      </c>
      <c r="V6151" s="31">
        <v>-4.5797071871945336</v>
      </c>
      <c r="W6151" s="31">
        <v>-3.71709840281037</v>
      </c>
      <c r="X6151" s="31">
        <v>-2.8286113548946807</v>
      </c>
      <c r="Y6151" s="31">
        <v>-1.9134696955415214</v>
      </c>
      <c r="Z6151" s="31">
        <v>-0.970873786407767</v>
      </c>
    </row>
    <row r="6152" spans="2:26" x14ac:dyDescent="0.2">
      <c r="B6152">
        <v>6036</v>
      </c>
      <c r="C6152" s="31">
        <v>-16.935542122016354</v>
      </c>
      <c r="D6152" s="31">
        <v>210.08046750318221</v>
      </c>
      <c r="E6152" s="31">
        <v>37.368872708590892</v>
      </c>
      <c r="F6152" s="31">
        <v>-15.415024136364567</v>
      </c>
      <c r="G6152" s="31">
        <v>37.647794082748291</v>
      </c>
      <c r="H6152" s="31">
        <v>-14.323799106269169</v>
      </c>
      <c r="I6152" s="31">
        <v>-13.753513079457244</v>
      </c>
      <c r="J6152" s="31">
        <v>-13.166118471840962</v>
      </c>
      <c r="K6152" s="31">
        <v>-12.561102025996192</v>
      </c>
      <c r="L6152" s="31">
        <v>-11.937935086776077</v>
      </c>
      <c r="M6152" s="31">
        <v>-11.296073139379359</v>
      </c>
      <c r="N6152" s="31">
        <v>-10.634955333560741</v>
      </c>
      <c r="O6152" s="31">
        <v>-9.9540039935675644</v>
      </c>
      <c r="P6152" s="31">
        <v>-9.2526241133745923</v>
      </c>
      <c r="Q6152" s="31">
        <v>-8.53020283677583</v>
      </c>
      <c r="R6152" s="31">
        <v>-7.7861089218791051</v>
      </c>
      <c r="S6152" s="31">
        <v>-7.0196921895354771</v>
      </c>
      <c r="T6152" s="31">
        <v>-6.2302829552215417</v>
      </c>
      <c r="U6152" s="31">
        <v>358.70284745147546</v>
      </c>
      <c r="V6152" s="31">
        <v>-4.5797071871945336</v>
      </c>
      <c r="W6152" s="31">
        <v>-3.71709840281037</v>
      </c>
      <c r="X6152" s="31">
        <v>-2.8286113548946807</v>
      </c>
      <c r="Y6152" s="31">
        <v>-1.9134696955415214</v>
      </c>
      <c r="Z6152" s="31">
        <v>-0.970873786407767</v>
      </c>
    </row>
    <row r="6153" spans="2:26" x14ac:dyDescent="0.2">
      <c r="B6153">
        <v>6037</v>
      </c>
      <c r="C6153" s="31">
        <v>-16.935542122016354</v>
      </c>
      <c r="D6153" s="31">
        <v>80.569627737753009</v>
      </c>
      <c r="E6153" s="31">
        <v>-15.936916637247149</v>
      </c>
      <c r="F6153" s="31">
        <v>-15.415024136364567</v>
      </c>
      <c r="G6153" s="31">
        <v>74.908779098333397</v>
      </c>
      <c r="H6153" s="31">
        <v>-14.323799106269169</v>
      </c>
      <c r="I6153" s="31">
        <v>15.108347659083833</v>
      </c>
      <c r="J6153" s="31">
        <v>86.683445907879687</v>
      </c>
      <c r="K6153" s="31">
        <v>-12.561102025996192</v>
      </c>
      <c r="L6153" s="31">
        <v>-11.937935086776077</v>
      </c>
      <c r="M6153" s="31">
        <v>-11.296073139379359</v>
      </c>
      <c r="N6153" s="31">
        <v>104.1415644132217</v>
      </c>
      <c r="O6153" s="31">
        <v>-9.9540039935675644</v>
      </c>
      <c r="P6153" s="31">
        <v>91.382947781019283</v>
      </c>
      <c r="Q6153" s="31">
        <v>72.324949654050926</v>
      </c>
      <c r="R6153" s="31">
        <v>-7.7861089218791051</v>
      </c>
      <c r="S6153" s="31">
        <v>-7.0196921895354771</v>
      </c>
      <c r="T6153" s="31">
        <v>-6.2302829552215417</v>
      </c>
      <c r="U6153" s="31">
        <v>-5.4171914438781874</v>
      </c>
      <c r="V6153" s="31">
        <v>-4.5797071871945336</v>
      </c>
      <c r="W6153" s="31">
        <v>-3.71709840281037</v>
      </c>
      <c r="X6153" s="31">
        <v>-2.8286113548946807</v>
      </c>
      <c r="Y6153" s="31">
        <v>-1.9134696955415214</v>
      </c>
      <c r="Z6153" s="31">
        <v>-0.970873786407767</v>
      </c>
    </row>
    <row r="6154" spans="2:26" x14ac:dyDescent="0.2">
      <c r="B6154">
        <v>6038</v>
      </c>
      <c r="C6154" s="31">
        <v>148.75943014877316</v>
      </c>
      <c r="D6154" s="31">
        <v>92.333295552927083</v>
      </c>
      <c r="E6154" s="31">
        <v>-15.936916637247149</v>
      </c>
      <c r="F6154" s="31">
        <v>37.961979043359278</v>
      </c>
      <c r="G6154" s="31">
        <v>-14.877474860455504</v>
      </c>
      <c r="H6154" s="31">
        <v>93.681678387089235</v>
      </c>
      <c r="I6154" s="31">
        <v>-13.753513079457244</v>
      </c>
      <c r="J6154" s="31">
        <v>-13.166118471840962</v>
      </c>
      <c r="K6154" s="31">
        <v>-12.561102025996192</v>
      </c>
      <c r="L6154" s="31">
        <v>21.128080932085645</v>
      </c>
      <c r="M6154" s="31">
        <v>-11.296073139379359</v>
      </c>
      <c r="N6154" s="31">
        <v>-10.634955333560741</v>
      </c>
      <c r="O6154" s="31">
        <v>-9.9540039935675644</v>
      </c>
      <c r="P6154" s="31">
        <v>-9.2526241133745923</v>
      </c>
      <c r="Q6154" s="31">
        <v>-8.53020283677583</v>
      </c>
      <c r="R6154" s="31">
        <v>-7.7861089218791051</v>
      </c>
      <c r="S6154" s="31">
        <v>-7.0196921895354771</v>
      </c>
      <c r="T6154" s="31">
        <v>-6.2302829552215417</v>
      </c>
      <c r="U6154" s="31">
        <v>-5.4171914438781874</v>
      </c>
      <c r="V6154" s="31">
        <v>-4.5797071871945336</v>
      </c>
      <c r="W6154" s="31">
        <v>-3.71709840281037</v>
      </c>
      <c r="X6154" s="31">
        <v>-2.8286113548946807</v>
      </c>
      <c r="Y6154" s="31">
        <v>-1.9134696955415214</v>
      </c>
      <c r="Z6154" s="31">
        <v>-0.970873786407767</v>
      </c>
    </row>
    <row r="6155" spans="2:26" x14ac:dyDescent="0.2">
      <c r="B6155">
        <v>6039</v>
      </c>
      <c r="C6155" s="31">
        <v>4.3920546819272639</v>
      </c>
      <c r="D6155" s="31">
        <v>117.41021396650206</v>
      </c>
      <c r="E6155" s="31">
        <v>-15.936916637247149</v>
      </c>
      <c r="F6155" s="31">
        <v>-15.415024136364567</v>
      </c>
      <c r="G6155" s="31">
        <v>-14.877474860455504</v>
      </c>
      <c r="H6155" s="31">
        <v>54.163812250094551</v>
      </c>
      <c r="I6155" s="31">
        <v>-13.753513079457244</v>
      </c>
      <c r="J6155" s="31">
        <v>-13.166118471840962</v>
      </c>
      <c r="K6155" s="31">
        <v>-12.561102025996192</v>
      </c>
      <c r="L6155" s="31">
        <v>-11.937935086776077</v>
      </c>
      <c r="M6155" s="31">
        <v>-11.296073139379359</v>
      </c>
      <c r="N6155" s="31">
        <v>-10.634955333560741</v>
      </c>
      <c r="O6155" s="31">
        <v>-9.9540039935675644</v>
      </c>
      <c r="P6155" s="31">
        <v>-9.2526241133745923</v>
      </c>
      <c r="Q6155" s="31">
        <v>-8.53020283677583</v>
      </c>
      <c r="R6155" s="31">
        <v>85.854705511180725</v>
      </c>
      <c r="S6155" s="31">
        <v>-7.0196921895354771</v>
      </c>
      <c r="T6155" s="31">
        <v>-6.2302829552215417</v>
      </c>
      <c r="U6155" s="31">
        <v>-5.4171914438781874</v>
      </c>
      <c r="V6155" s="31">
        <v>-4.5797071871945336</v>
      </c>
      <c r="W6155" s="31">
        <v>-3.71709840281037</v>
      </c>
      <c r="X6155" s="31">
        <v>-2.8286113548946807</v>
      </c>
      <c r="Y6155" s="31">
        <v>-1.9134696955415214</v>
      </c>
      <c r="Z6155" s="31">
        <v>-0.970873786407767</v>
      </c>
    </row>
    <row r="6156" spans="2:26" x14ac:dyDescent="0.2">
      <c r="B6156">
        <v>6040</v>
      </c>
      <c r="C6156" s="31">
        <v>28.370071432050011</v>
      </c>
      <c r="D6156" s="31">
        <v>-16.443608385676846</v>
      </c>
      <c r="E6156" s="31">
        <v>-15.936916637247149</v>
      </c>
      <c r="F6156" s="31">
        <v>-15.415024136364567</v>
      </c>
      <c r="G6156" s="31">
        <v>77.33627238649207</v>
      </c>
      <c r="H6156" s="31">
        <v>-14.323799106269169</v>
      </c>
      <c r="I6156" s="31">
        <v>-13.753513079457244</v>
      </c>
      <c r="J6156" s="31">
        <v>-13.166118471840962</v>
      </c>
      <c r="K6156" s="31">
        <v>-12.561102025996192</v>
      </c>
      <c r="L6156" s="31">
        <v>-11.937935086776077</v>
      </c>
      <c r="M6156" s="31">
        <v>-11.296073139379359</v>
      </c>
      <c r="N6156" s="31">
        <v>-10.634955333560741</v>
      </c>
      <c r="O6156" s="31">
        <v>-9.9540039935675644</v>
      </c>
      <c r="P6156" s="31">
        <v>-9.2526241133745923</v>
      </c>
      <c r="Q6156" s="31">
        <v>-8.53020283677583</v>
      </c>
      <c r="R6156" s="31">
        <v>-7.7861089218791051</v>
      </c>
      <c r="S6156" s="31">
        <v>-7.0196921895354771</v>
      </c>
      <c r="T6156" s="31">
        <v>-6.2302829552215417</v>
      </c>
      <c r="U6156" s="31">
        <v>-5.4171914438781874</v>
      </c>
      <c r="V6156" s="31">
        <v>-4.5797071871945336</v>
      </c>
      <c r="W6156" s="31">
        <v>-3.71709840281037</v>
      </c>
      <c r="X6156" s="31">
        <v>-2.8286113548946807</v>
      </c>
      <c r="Y6156" s="31">
        <v>-1.9134696955415214</v>
      </c>
      <c r="Z6156" s="31">
        <v>-0.970873786407767</v>
      </c>
    </row>
    <row r="6157" spans="2:26" x14ac:dyDescent="0.2">
      <c r="B6157">
        <v>6041</v>
      </c>
      <c r="C6157" s="31">
        <v>-16.935542122016354</v>
      </c>
      <c r="D6157" s="31">
        <v>166.99910705898648</v>
      </c>
      <c r="E6157" s="31">
        <v>-15.936916637247149</v>
      </c>
      <c r="F6157" s="31">
        <v>-15.415024136364567</v>
      </c>
      <c r="G6157" s="31">
        <v>-14.877474860455504</v>
      </c>
      <c r="H6157" s="31">
        <v>202.46560852132021</v>
      </c>
      <c r="I6157" s="31">
        <v>61.57392184836786</v>
      </c>
      <c r="J6157" s="31">
        <v>-13.166118471840962</v>
      </c>
      <c r="K6157" s="31">
        <v>-12.561102025996192</v>
      </c>
      <c r="L6157" s="31">
        <v>31.106191227407713</v>
      </c>
      <c r="M6157" s="31">
        <v>-11.296073139379359</v>
      </c>
      <c r="N6157" s="31">
        <v>-10.634955333560741</v>
      </c>
      <c r="O6157" s="31">
        <v>-9.9540039935675644</v>
      </c>
      <c r="P6157" s="31">
        <v>-9.2526241133745923</v>
      </c>
      <c r="Q6157" s="31">
        <v>-8.53020283677583</v>
      </c>
      <c r="R6157" s="31">
        <v>-7.7861089218791051</v>
      </c>
      <c r="S6157" s="31">
        <v>-7.0196921895354771</v>
      </c>
      <c r="T6157" s="31">
        <v>-6.2302829552215417</v>
      </c>
      <c r="U6157" s="31">
        <v>-5.4171914438781874</v>
      </c>
      <c r="V6157" s="31">
        <v>-4.5797071871945336</v>
      </c>
      <c r="W6157" s="31">
        <v>-3.71709840281037</v>
      </c>
      <c r="X6157" s="31">
        <v>-2.8286113548946807</v>
      </c>
      <c r="Y6157" s="31">
        <v>-1.9134696955415214</v>
      </c>
      <c r="Z6157" s="31">
        <v>-0.970873786407767</v>
      </c>
    </row>
    <row r="6158" spans="2:26" x14ac:dyDescent="0.2">
      <c r="B6158">
        <v>6042</v>
      </c>
      <c r="C6158" s="31">
        <v>125.68074836413129</v>
      </c>
      <c r="D6158" s="31">
        <v>52.015153828879157</v>
      </c>
      <c r="E6158" s="31">
        <v>-15.936916637247149</v>
      </c>
      <c r="F6158" s="31">
        <v>36.177719131783881</v>
      </c>
      <c r="G6158" s="31">
        <v>-14.877474860455504</v>
      </c>
      <c r="H6158" s="31">
        <v>-14.323799106269169</v>
      </c>
      <c r="I6158" s="31">
        <v>-13.753513079457244</v>
      </c>
      <c r="J6158" s="31">
        <v>-13.166118471840962</v>
      </c>
      <c r="K6158" s="31">
        <v>-12.561102025996192</v>
      </c>
      <c r="L6158" s="31">
        <v>-11.937935086776077</v>
      </c>
      <c r="M6158" s="31">
        <v>-11.296073139379359</v>
      </c>
      <c r="N6158" s="31">
        <v>100.29786836151251</v>
      </c>
      <c r="O6158" s="31">
        <v>-9.9540039935675644</v>
      </c>
      <c r="P6158" s="31">
        <v>-9.2526241133745923</v>
      </c>
      <c r="Q6158" s="31">
        <v>-8.53020283677583</v>
      </c>
      <c r="R6158" s="31">
        <v>-7.7861089218791051</v>
      </c>
      <c r="S6158" s="31">
        <v>-7.0196921895354771</v>
      </c>
      <c r="T6158" s="31">
        <v>142.92365583826796</v>
      </c>
      <c r="U6158" s="31">
        <v>-5.4171914438781874</v>
      </c>
      <c r="V6158" s="31">
        <v>-4.5797071871945336</v>
      </c>
      <c r="W6158" s="31">
        <v>-3.71709840281037</v>
      </c>
      <c r="X6158" s="31">
        <v>-2.8286113548946807</v>
      </c>
      <c r="Y6158" s="31">
        <v>-1.9134696955415214</v>
      </c>
      <c r="Z6158" s="31">
        <v>-0.970873786407767</v>
      </c>
    </row>
    <row r="6159" spans="2:26" x14ac:dyDescent="0.2">
      <c r="B6159">
        <v>6043</v>
      </c>
      <c r="C6159" s="31">
        <v>350.91810115020644</v>
      </c>
      <c r="D6159" s="31">
        <v>-16.443608385676846</v>
      </c>
      <c r="E6159" s="31">
        <v>274.94210908760147</v>
      </c>
      <c r="F6159" s="31">
        <v>-15.415024136364567</v>
      </c>
      <c r="G6159" s="31">
        <v>-14.877474860455504</v>
      </c>
      <c r="H6159" s="31">
        <v>-14.323799106269169</v>
      </c>
      <c r="I6159" s="31">
        <v>22.312992528310939</v>
      </c>
      <c r="J6159" s="31">
        <v>130.45593951292611</v>
      </c>
      <c r="K6159" s="31">
        <v>39.635478051375216</v>
      </c>
      <c r="L6159" s="31">
        <v>-11.937935086776077</v>
      </c>
      <c r="M6159" s="31">
        <v>-11.296073139379359</v>
      </c>
      <c r="N6159" s="31">
        <v>-10.634955333560741</v>
      </c>
      <c r="O6159" s="31">
        <v>-9.9540039935675644</v>
      </c>
      <c r="P6159" s="31">
        <v>-9.2526241133745923</v>
      </c>
      <c r="Q6159" s="31">
        <v>-8.53020283677583</v>
      </c>
      <c r="R6159" s="31">
        <v>-7.7861089218791051</v>
      </c>
      <c r="S6159" s="31">
        <v>-7.0196921895354771</v>
      </c>
      <c r="T6159" s="31">
        <v>-6.2302829552215417</v>
      </c>
      <c r="U6159" s="31">
        <v>-5.4171914438781874</v>
      </c>
      <c r="V6159" s="31">
        <v>-4.5797071871945336</v>
      </c>
      <c r="W6159" s="31">
        <v>-3.71709840281037</v>
      </c>
      <c r="X6159" s="31">
        <v>-2.8286113548946807</v>
      </c>
      <c r="Y6159" s="31">
        <v>-1.9134696955415214</v>
      </c>
      <c r="Z6159" s="31">
        <v>-0.970873786407767</v>
      </c>
    </row>
    <row r="6160" spans="2:26" x14ac:dyDescent="0.2">
      <c r="B6160">
        <v>6044</v>
      </c>
      <c r="C6160" s="31">
        <v>88.78112751254919</v>
      </c>
      <c r="D6160" s="31">
        <v>-16.443608385676846</v>
      </c>
      <c r="E6160" s="31">
        <v>12.070999128314275</v>
      </c>
      <c r="F6160" s="31">
        <v>-15.415024136364567</v>
      </c>
      <c r="G6160" s="31">
        <v>-14.877474860455504</v>
      </c>
      <c r="H6160" s="31">
        <v>23.277823117472405</v>
      </c>
      <c r="I6160" s="31">
        <v>110.93276992621458</v>
      </c>
      <c r="J6160" s="31">
        <v>-13.166118471840962</v>
      </c>
      <c r="K6160" s="31">
        <v>133.78140171573864</v>
      </c>
      <c r="L6160" s="31">
        <v>-11.937935086776077</v>
      </c>
      <c r="M6160" s="31">
        <v>20.948614678298469</v>
      </c>
      <c r="N6160" s="31">
        <v>-10.634955333560741</v>
      </c>
      <c r="O6160" s="31">
        <v>-9.9540039935675644</v>
      </c>
      <c r="P6160" s="31">
        <v>-9.2526241133745923</v>
      </c>
      <c r="Q6160" s="31">
        <v>-8.53020283677583</v>
      </c>
      <c r="R6160" s="31">
        <v>-7.7861089218791051</v>
      </c>
      <c r="S6160" s="31">
        <v>-7.0196921895354771</v>
      </c>
      <c r="T6160" s="31">
        <v>-6.2302829552215417</v>
      </c>
      <c r="U6160" s="31">
        <v>-5.4171914438781874</v>
      </c>
      <c r="V6160" s="31">
        <v>-4.5797071871945336</v>
      </c>
      <c r="W6160" s="31">
        <v>-3.71709840281037</v>
      </c>
      <c r="X6160" s="31">
        <v>-2.8286113548946807</v>
      </c>
      <c r="Y6160" s="31">
        <v>-1.9134696955415214</v>
      </c>
      <c r="Z6160" s="31">
        <v>-0.970873786407767</v>
      </c>
    </row>
    <row r="6161" spans="2:26" x14ac:dyDescent="0.2">
      <c r="B6161">
        <v>6045</v>
      </c>
      <c r="C6161" s="31">
        <v>79.305722661220372</v>
      </c>
      <c r="D6161" s="31">
        <v>-16.443608385676846</v>
      </c>
      <c r="E6161" s="31">
        <v>219.99134508107406</v>
      </c>
      <c r="F6161" s="31">
        <v>-15.415024136364567</v>
      </c>
      <c r="G6161" s="31">
        <v>-14.877474860455504</v>
      </c>
      <c r="H6161" s="31">
        <v>52.849885637723858</v>
      </c>
      <c r="I6161" s="31">
        <v>29.761639387614103</v>
      </c>
      <c r="J6161" s="31">
        <v>42.343622546044287</v>
      </c>
      <c r="K6161" s="31">
        <v>-12.561102025996192</v>
      </c>
      <c r="L6161" s="31">
        <v>-11.937935086776077</v>
      </c>
      <c r="M6161" s="31">
        <v>-11.296073139379359</v>
      </c>
      <c r="N6161" s="31">
        <v>-10.634955333560741</v>
      </c>
      <c r="O6161" s="31">
        <v>30.257612027566196</v>
      </c>
      <c r="P6161" s="31">
        <v>-9.2526241133745923</v>
      </c>
      <c r="Q6161" s="31">
        <v>-8.53020283677583</v>
      </c>
      <c r="R6161" s="31">
        <v>-7.7861089218791051</v>
      </c>
      <c r="S6161" s="31">
        <v>-7.0196921895354771</v>
      </c>
      <c r="T6161" s="31">
        <v>-6.2302829552215417</v>
      </c>
      <c r="U6161" s="31">
        <v>-5.4171914438781874</v>
      </c>
      <c r="V6161" s="31">
        <v>-4.5797071871945336</v>
      </c>
      <c r="W6161" s="31">
        <v>-3.71709840281037</v>
      </c>
      <c r="X6161" s="31">
        <v>-2.8286113548946807</v>
      </c>
      <c r="Y6161" s="31">
        <v>-1.9134696955415214</v>
      </c>
      <c r="Z6161" s="31">
        <v>-0.970873786407767</v>
      </c>
    </row>
    <row r="6162" spans="2:26" x14ac:dyDescent="0.2">
      <c r="B6162">
        <v>6046</v>
      </c>
      <c r="C6162" s="31">
        <v>-16.935542122016354</v>
      </c>
      <c r="D6162" s="31">
        <v>-16.443608385676846</v>
      </c>
      <c r="E6162" s="31">
        <v>-15.936916637247149</v>
      </c>
      <c r="F6162" s="31">
        <v>84.049321550354833</v>
      </c>
      <c r="G6162" s="31">
        <v>-14.877474860455504</v>
      </c>
      <c r="H6162" s="31">
        <v>-14.323799106269169</v>
      </c>
      <c r="I6162" s="31">
        <v>-13.753513079457244</v>
      </c>
      <c r="J6162" s="31">
        <v>47.034183025629368</v>
      </c>
      <c r="K6162" s="31">
        <v>-12.561102025996192</v>
      </c>
      <c r="L6162" s="31">
        <v>-11.937935086776077</v>
      </c>
      <c r="M6162" s="31">
        <v>-11.296073139379359</v>
      </c>
      <c r="N6162" s="31">
        <v>115.85631092073486</v>
      </c>
      <c r="O6162" s="31">
        <v>-9.9540039935675644</v>
      </c>
      <c r="P6162" s="31">
        <v>22.419657118301828</v>
      </c>
      <c r="Q6162" s="31">
        <v>-8.53020283677583</v>
      </c>
      <c r="R6162" s="31">
        <v>-7.7861089218791051</v>
      </c>
      <c r="S6162" s="31">
        <v>-7.0196921895354771</v>
      </c>
      <c r="T6162" s="31">
        <v>-6.2302829552215417</v>
      </c>
      <c r="U6162" s="31">
        <v>-5.4171914438781874</v>
      </c>
      <c r="V6162" s="31">
        <v>-4.5797071871945336</v>
      </c>
      <c r="W6162" s="31">
        <v>-3.71709840281037</v>
      </c>
      <c r="X6162" s="31">
        <v>-2.8286113548946807</v>
      </c>
      <c r="Y6162" s="31">
        <v>-1.9134696955415214</v>
      </c>
      <c r="Z6162" s="31">
        <v>-0.970873786407767</v>
      </c>
    </row>
    <row r="6163" spans="2:26" x14ac:dyDescent="0.2">
      <c r="B6163">
        <v>6047</v>
      </c>
      <c r="C6163" s="31">
        <v>-16.935542122016354</v>
      </c>
      <c r="D6163" s="31">
        <v>-16.443608385676846</v>
      </c>
      <c r="E6163" s="31">
        <v>-15.936916637247149</v>
      </c>
      <c r="F6163" s="31">
        <v>37.133969547432528</v>
      </c>
      <c r="G6163" s="31">
        <v>-14.877474860455504</v>
      </c>
      <c r="H6163" s="31">
        <v>-14.323799106269169</v>
      </c>
      <c r="I6163" s="31">
        <v>-13.753513079457244</v>
      </c>
      <c r="J6163" s="31">
        <v>71.621388010148564</v>
      </c>
      <c r="K6163" s="31">
        <v>181.86030663596537</v>
      </c>
      <c r="L6163" s="31">
        <v>-11.937935086776077</v>
      </c>
      <c r="M6163" s="31">
        <v>-11.296073139379359</v>
      </c>
      <c r="N6163" s="31">
        <v>-10.634955333560741</v>
      </c>
      <c r="O6163" s="31">
        <v>-9.9540039935675644</v>
      </c>
      <c r="P6163" s="31">
        <v>-9.2526241133745923</v>
      </c>
      <c r="Q6163" s="31">
        <v>-8.53020283677583</v>
      </c>
      <c r="R6163" s="31">
        <v>-7.7861089218791051</v>
      </c>
      <c r="S6163" s="31">
        <v>-7.0196921895354771</v>
      </c>
      <c r="T6163" s="31">
        <v>-6.2302829552215417</v>
      </c>
      <c r="U6163" s="31">
        <v>-5.4171914438781874</v>
      </c>
      <c r="V6163" s="31">
        <v>-4.5797071871945336</v>
      </c>
      <c r="W6163" s="31">
        <v>-3.71709840281037</v>
      </c>
      <c r="X6163" s="31">
        <v>-2.8286113548946807</v>
      </c>
      <c r="Y6163" s="31">
        <v>-1.9134696955415214</v>
      </c>
      <c r="Z6163" s="31">
        <v>-0.970873786407767</v>
      </c>
    </row>
    <row r="6164" spans="2:26" x14ac:dyDescent="0.2">
      <c r="B6164">
        <v>6048</v>
      </c>
      <c r="C6164" s="31">
        <v>25.150303147422377</v>
      </c>
      <c r="D6164" s="31">
        <v>-16.443608385676846</v>
      </c>
      <c r="E6164" s="31">
        <v>28.055659823067099</v>
      </c>
      <c r="F6164" s="31">
        <v>62.008850664547914</v>
      </c>
      <c r="G6164" s="31">
        <v>-14.877474860455504</v>
      </c>
      <c r="H6164" s="31">
        <v>-14.323799106269169</v>
      </c>
      <c r="I6164" s="31">
        <v>-13.753513079457244</v>
      </c>
      <c r="J6164" s="31">
        <v>-13.166118471840962</v>
      </c>
      <c r="K6164" s="31">
        <v>-12.561102025996192</v>
      </c>
      <c r="L6164" s="31">
        <v>-11.937935086776077</v>
      </c>
      <c r="M6164" s="31">
        <v>50.845008644293443</v>
      </c>
      <c r="N6164" s="31">
        <v>106.94215180737956</v>
      </c>
      <c r="O6164" s="31">
        <v>-9.9540039935675644</v>
      </c>
      <c r="P6164" s="31">
        <v>-9.2526241133745923</v>
      </c>
      <c r="Q6164" s="31">
        <v>-8.53020283677583</v>
      </c>
      <c r="R6164" s="31">
        <v>-7.7861089218791051</v>
      </c>
      <c r="S6164" s="31">
        <v>-7.0196921895354771</v>
      </c>
      <c r="T6164" s="31">
        <v>-6.2302829552215417</v>
      </c>
      <c r="U6164" s="31">
        <v>-5.4171914438781874</v>
      </c>
      <c r="V6164" s="31">
        <v>-4.5797071871945336</v>
      </c>
      <c r="W6164" s="31">
        <v>-3.71709840281037</v>
      </c>
      <c r="X6164" s="31">
        <v>186.23651708455989</v>
      </c>
      <c r="Y6164" s="31">
        <v>-1.9134696955415214</v>
      </c>
      <c r="Z6164" s="31">
        <v>-0.970873786407767</v>
      </c>
    </row>
    <row r="6165" spans="2:26" x14ac:dyDescent="0.2">
      <c r="B6165">
        <v>6049</v>
      </c>
      <c r="C6165" s="31">
        <v>-16.935542122016354</v>
      </c>
      <c r="D6165" s="31">
        <v>-16.443608385676846</v>
      </c>
      <c r="E6165" s="31">
        <v>-15.936916637247149</v>
      </c>
      <c r="F6165" s="31">
        <v>127.15897148565045</v>
      </c>
      <c r="G6165" s="31">
        <v>298.08630694969827</v>
      </c>
      <c r="H6165" s="31">
        <v>-14.323799106269169</v>
      </c>
      <c r="I6165" s="31">
        <v>77.735173509029224</v>
      </c>
      <c r="J6165" s="31">
        <v>-13.166118471840962</v>
      </c>
      <c r="K6165" s="31">
        <v>-12.561102025996192</v>
      </c>
      <c r="L6165" s="31">
        <v>53.516547190425165</v>
      </c>
      <c r="M6165" s="31">
        <v>-11.296073139379359</v>
      </c>
      <c r="N6165" s="31">
        <v>-10.634955333560741</v>
      </c>
      <c r="O6165" s="31">
        <v>-9.9540039935675644</v>
      </c>
      <c r="P6165" s="31">
        <v>-9.2526241133745923</v>
      </c>
      <c r="Q6165" s="31">
        <v>-8.53020283677583</v>
      </c>
      <c r="R6165" s="31">
        <v>-7.7861089218791051</v>
      </c>
      <c r="S6165" s="31">
        <v>-7.0196921895354771</v>
      </c>
      <c r="T6165" s="31">
        <v>-6.2302829552215417</v>
      </c>
      <c r="U6165" s="31">
        <v>-5.4171914438781874</v>
      </c>
      <c r="V6165" s="31">
        <v>-4.5797071871945336</v>
      </c>
      <c r="W6165" s="31">
        <v>-3.71709840281037</v>
      </c>
      <c r="X6165" s="31">
        <v>84.946774844360505</v>
      </c>
      <c r="Y6165" s="31">
        <v>-1.9134696955415214</v>
      </c>
      <c r="Z6165" s="31">
        <v>-0.970873786407767</v>
      </c>
    </row>
    <row r="6166" spans="2:26" x14ac:dyDescent="0.2">
      <c r="B6166">
        <v>6050</v>
      </c>
      <c r="C6166" s="31">
        <v>38.452100851309915</v>
      </c>
      <c r="D6166" s="31">
        <v>-16.443608385676846</v>
      </c>
      <c r="E6166" s="31">
        <v>-15.936916637247149</v>
      </c>
      <c r="F6166" s="31">
        <v>-15.415024136364567</v>
      </c>
      <c r="G6166" s="31">
        <v>-14.877474860455504</v>
      </c>
      <c r="H6166" s="31">
        <v>95.044447555914061</v>
      </c>
      <c r="I6166" s="31">
        <v>50.095522782639684</v>
      </c>
      <c r="J6166" s="31">
        <v>16.211316190034438</v>
      </c>
      <c r="K6166" s="31">
        <v>104.24288955272424</v>
      </c>
      <c r="L6166" s="31">
        <v>-11.937935086776077</v>
      </c>
      <c r="M6166" s="31">
        <v>-11.296073139379359</v>
      </c>
      <c r="N6166" s="31">
        <v>-10.634955333560741</v>
      </c>
      <c r="O6166" s="31">
        <v>-9.9540039935675644</v>
      </c>
      <c r="P6166" s="31">
        <v>-9.2526241133745923</v>
      </c>
      <c r="Q6166" s="31">
        <v>-8.53020283677583</v>
      </c>
      <c r="R6166" s="31">
        <v>-7.7861089218791051</v>
      </c>
      <c r="S6166" s="31">
        <v>132.34499318029697</v>
      </c>
      <c r="T6166" s="31">
        <v>-6.2302829552215417</v>
      </c>
      <c r="U6166" s="31">
        <v>-5.4171914438781874</v>
      </c>
      <c r="V6166" s="31">
        <v>-4.5797071871945336</v>
      </c>
      <c r="W6166" s="31">
        <v>-3.71709840281037</v>
      </c>
      <c r="X6166" s="31">
        <v>-2.8286113548946807</v>
      </c>
      <c r="Y6166" s="31">
        <v>-1.9134696955415214</v>
      </c>
      <c r="Z6166" s="31">
        <v>-0.970873786407767</v>
      </c>
    </row>
    <row r="6167" spans="2:26" x14ac:dyDescent="0.2">
      <c r="B6167">
        <v>6051</v>
      </c>
      <c r="C6167" s="31">
        <v>-16.935542122016354</v>
      </c>
      <c r="D6167" s="31">
        <v>110.61098468736789</v>
      </c>
      <c r="E6167" s="31">
        <v>37.606957187840841</v>
      </c>
      <c r="F6167" s="31">
        <v>8.3503783934629432</v>
      </c>
      <c r="G6167" s="31">
        <v>-14.877474860455504</v>
      </c>
      <c r="H6167" s="31">
        <v>117.57409573508788</v>
      </c>
      <c r="I6167" s="31">
        <v>-13.753513079457244</v>
      </c>
      <c r="J6167" s="31">
        <v>62.171416801905195</v>
      </c>
      <c r="K6167" s="31">
        <v>95.438672810912095</v>
      </c>
      <c r="L6167" s="31">
        <v>-11.937935086776077</v>
      </c>
      <c r="M6167" s="31">
        <v>-11.296073139379359</v>
      </c>
      <c r="N6167" s="31">
        <v>-10.634955333560741</v>
      </c>
      <c r="O6167" s="31">
        <v>-9.9540039935675644</v>
      </c>
      <c r="P6167" s="31">
        <v>-9.2526241133745923</v>
      </c>
      <c r="Q6167" s="31">
        <v>-8.53020283677583</v>
      </c>
      <c r="R6167" s="31">
        <v>-7.7861089218791051</v>
      </c>
      <c r="S6167" s="31">
        <v>-7.0196921895354771</v>
      </c>
      <c r="T6167" s="31">
        <v>-6.2302829552215417</v>
      </c>
      <c r="U6167" s="31">
        <v>-5.4171914438781874</v>
      </c>
      <c r="V6167" s="31">
        <v>-4.5797071871945336</v>
      </c>
      <c r="W6167" s="31">
        <v>-3.71709840281037</v>
      </c>
      <c r="X6167" s="31">
        <v>-2.8286113548946807</v>
      </c>
      <c r="Y6167" s="31">
        <v>-1.9134696955415214</v>
      </c>
      <c r="Z6167" s="31">
        <v>-0.970873786407767</v>
      </c>
    </row>
    <row r="6168" spans="2:26" x14ac:dyDescent="0.2">
      <c r="B6168">
        <v>6052</v>
      </c>
      <c r="C6168" s="31">
        <v>-16.935542122016354</v>
      </c>
      <c r="D6168" s="31">
        <v>-16.443608385676846</v>
      </c>
      <c r="E6168" s="31">
        <v>67.958398715846087</v>
      </c>
      <c r="F6168" s="31">
        <v>43.377632790879012</v>
      </c>
      <c r="G6168" s="31">
        <v>-14.877474860455504</v>
      </c>
      <c r="H6168" s="31">
        <v>-14.323799106269169</v>
      </c>
      <c r="I6168" s="31">
        <v>-13.753513079457244</v>
      </c>
      <c r="J6168" s="31">
        <v>-13.166118471840962</v>
      </c>
      <c r="K6168" s="31">
        <v>-12.561102025996192</v>
      </c>
      <c r="L6168" s="31">
        <v>-11.937935086776077</v>
      </c>
      <c r="M6168" s="31">
        <v>-11.296073139379359</v>
      </c>
      <c r="N6168" s="31">
        <v>122.63502280325946</v>
      </c>
      <c r="O6168" s="31">
        <v>-9.9540039935675644</v>
      </c>
      <c r="P6168" s="31">
        <v>162.89477590523302</v>
      </c>
      <c r="Q6168" s="31">
        <v>-8.53020283677583</v>
      </c>
      <c r="R6168" s="31">
        <v>-7.7861089218791051</v>
      </c>
      <c r="S6168" s="31">
        <v>-7.0196921895354771</v>
      </c>
      <c r="T6168" s="31">
        <v>-6.2302829552215417</v>
      </c>
      <c r="U6168" s="31">
        <v>-5.4171914438781874</v>
      </c>
      <c r="V6168" s="31">
        <v>-4.5797071871945336</v>
      </c>
      <c r="W6168" s="31">
        <v>-3.71709840281037</v>
      </c>
      <c r="X6168" s="31">
        <v>-2.8286113548946807</v>
      </c>
      <c r="Y6168" s="31">
        <v>-1.9134696955415214</v>
      </c>
      <c r="Z6168" s="31">
        <v>-0.970873786407767</v>
      </c>
    </row>
    <row r="6169" spans="2:26" x14ac:dyDescent="0.2">
      <c r="B6169">
        <v>6053</v>
      </c>
      <c r="C6169" s="31">
        <v>-16.935542122016354</v>
      </c>
      <c r="D6169" s="31">
        <v>52.05647533192893</v>
      </c>
      <c r="E6169" s="31">
        <v>-15.936916637247149</v>
      </c>
      <c r="F6169" s="31">
        <v>-15.415024136364567</v>
      </c>
      <c r="G6169" s="31">
        <v>-14.877474860455504</v>
      </c>
      <c r="H6169" s="31">
        <v>-14.323799106269169</v>
      </c>
      <c r="I6169" s="31">
        <v>-13.753513079457244</v>
      </c>
      <c r="J6169" s="31">
        <v>40.209332193846521</v>
      </c>
      <c r="K6169" s="31">
        <v>-12.561102025996192</v>
      </c>
      <c r="L6169" s="31">
        <v>-11.937935086776077</v>
      </c>
      <c r="M6169" s="31">
        <v>-11.296073139379359</v>
      </c>
      <c r="N6169" s="31">
        <v>-10.634955333560741</v>
      </c>
      <c r="O6169" s="31">
        <v>-9.9540039935675644</v>
      </c>
      <c r="P6169" s="31">
        <v>-9.2526241133745923</v>
      </c>
      <c r="Q6169" s="31">
        <v>36.810035652560508</v>
      </c>
      <c r="R6169" s="31">
        <v>-7.7861089218791051</v>
      </c>
      <c r="S6169" s="31">
        <v>-7.0196921895354771</v>
      </c>
      <c r="T6169" s="31">
        <v>-6.2302829552215417</v>
      </c>
      <c r="U6169" s="31">
        <v>-5.4171914438781874</v>
      </c>
      <c r="V6169" s="31">
        <v>-4.5797071871945336</v>
      </c>
      <c r="W6169" s="31">
        <v>-3.71709840281037</v>
      </c>
      <c r="X6169" s="31">
        <v>-2.8286113548946807</v>
      </c>
      <c r="Y6169" s="31">
        <v>-1.9134696955415214</v>
      </c>
      <c r="Z6169" s="31">
        <v>-0.970873786407767</v>
      </c>
    </row>
    <row r="6170" spans="2:26" x14ac:dyDescent="0.2">
      <c r="B6170">
        <v>6054</v>
      </c>
      <c r="C6170" s="31">
        <v>79.55985587938477</v>
      </c>
      <c r="D6170" s="31">
        <v>91.239517105698241</v>
      </c>
      <c r="E6170" s="31">
        <v>-15.936916637247149</v>
      </c>
      <c r="F6170" s="31">
        <v>14.761241442369155</v>
      </c>
      <c r="G6170" s="31">
        <v>-14.877474860455504</v>
      </c>
      <c r="H6170" s="31">
        <v>-14.323799106269169</v>
      </c>
      <c r="I6170" s="31">
        <v>-13.753513079457244</v>
      </c>
      <c r="J6170" s="31">
        <v>-13.166118471840962</v>
      </c>
      <c r="K6170" s="31">
        <v>30.862307115427551</v>
      </c>
      <c r="L6170" s="31">
        <v>-11.937935086776077</v>
      </c>
      <c r="M6170" s="31">
        <v>-11.296073139379359</v>
      </c>
      <c r="N6170" s="31">
        <v>-10.634955333560741</v>
      </c>
      <c r="O6170" s="31">
        <v>-9.9540039935675644</v>
      </c>
      <c r="P6170" s="31">
        <v>-9.2526241133745923</v>
      </c>
      <c r="Q6170" s="31">
        <v>-8.53020283677583</v>
      </c>
      <c r="R6170" s="31">
        <v>-7.7861089218791051</v>
      </c>
      <c r="S6170" s="31">
        <v>-7.0196921895354771</v>
      </c>
      <c r="T6170" s="31">
        <v>-6.2302829552215417</v>
      </c>
      <c r="U6170" s="31">
        <v>-5.4171914438781874</v>
      </c>
      <c r="V6170" s="31">
        <v>-4.5797071871945336</v>
      </c>
      <c r="W6170" s="31">
        <v>-3.71709840281037</v>
      </c>
      <c r="X6170" s="31">
        <v>-2.8286113548946807</v>
      </c>
      <c r="Y6170" s="31">
        <v>-1.9134696955415214</v>
      </c>
      <c r="Z6170" s="31">
        <v>-0.970873786407767</v>
      </c>
    </row>
    <row r="6171" spans="2:26" x14ac:dyDescent="0.2">
      <c r="B6171">
        <v>6055</v>
      </c>
      <c r="C6171" s="31">
        <v>48.455235097120557</v>
      </c>
      <c r="D6171" s="31">
        <v>165.79587172135433</v>
      </c>
      <c r="E6171" s="31">
        <v>122.22171767336548</v>
      </c>
      <c r="F6171" s="31">
        <v>-15.415024136364567</v>
      </c>
      <c r="G6171" s="31">
        <v>20.633083002553146</v>
      </c>
      <c r="H6171" s="31">
        <v>-14.323799106269169</v>
      </c>
      <c r="I6171" s="31">
        <v>214.27401893168368</v>
      </c>
      <c r="J6171" s="31">
        <v>-13.166118471840962</v>
      </c>
      <c r="K6171" s="31">
        <v>-12.561102025996192</v>
      </c>
      <c r="L6171" s="31">
        <v>-11.937935086776077</v>
      </c>
      <c r="M6171" s="31">
        <v>82.661608009386285</v>
      </c>
      <c r="N6171" s="31">
        <v>-10.634955333560741</v>
      </c>
      <c r="O6171" s="31">
        <v>-9.9540039935675644</v>
      </c>
      <c r="P6171" s="31">
        <v>109.33775644503272</v>
      </c>
      <c r="Q6171" s="31">
        <v>44.656033488201558</v>
      </c>
      <c r="R6171" s="31">
        <v>-7.7861089218791051</v>
      </c>
      <c r="S6171" s="31">
        <v>112.74649753446324</v>
      </c>
      <c r="T6171" s="31">
        <v>-6.2302829552215417</v>
      </c>
      <c r="U6171" s="31">
        <v>-5.4171914438781874</v>
      </c>
      <c r="V6171" s="31">
        <v>-4.5797071871945336</v>
      </c>
      <c r="W6171" s="31">
        <v>-3.71709840281037</v>
      </c>
      <c r="X6171" s="31">
        <v>-2.8286113548946807</v>
      </c>
      <c r="Y6171" s="31">
        <v>-1.9134696955415214</v>
      </c>
      <c r="Z6171" s="31">
        <v>-0.970873786407767</v>
      </c>
    </row>
    <row r="6172" spans="2:26" x14ac:dyDescent="0.2">
      <c r="B6172">
        <v>6056</v>
      </c>
      <c r="C6172" s="31">
        <v>94.335250340810674</v>
      </c>
      <c r="D6172" s="31">
        <v>50.628027821536485</v>
      </c>
      <c r="E6172" s="31">
        <v>-15.936916637247149</v>
      </c>
      <c r="F6172" s="31">
        <v>-15.415024136364567</v>
      </c>
      <c r="G6172" s="31">
        <v>-14.877474860455504</v>
      </c>
      <c r="H6172" s="31">
        <v>-14.323799106269169</v>
      </c>
      <c r="I6172" s="31">
        <v>-13.753513079457244</v>
      </c>
      <c r="J6172" s="31">
        <v>-13.166118471840962</v>
      </c>
      <c r="K6172" s="31">
        <v>-12.561102025996192</v>
      </c>
      <c r="L6172" s="31">
        <v>-11.937935086776077</v>
      </c>
      <c r="M6172" s="31">
        <v>-11.296073139379359</v>
      </c>
      <c r="N6172" s="31">
        <v>-10.634955333560741</v>
      </c>
      <c r="O6172" s="31">
        <v>-9.9540039935675644</v>
      </c>
      <c r="P6172" s="31">
        <v>-9.2526241133745923</v>
      </c>
      <c r="Q6172" s="31">
        <v>27.594791470530193</v>
      </c>
      <c r="R6172" s="31">
        <v>153.70515834061064</v>
      </c>
      <c r="S6172" s="31">
        <v>-7.0196921895354771</v>
      </c>
      <c r="T6172" s="31">
        <v>-6.2302829552215417</v>
      </c>
      <c r="U6172" s="31">
        <v>65.614413358768161</v>
      </c>
      <c r="V6172" s="31">
        <v>-4.5797071871945336</v>
      </c>
      <c r="W6172" s="31">
        <v>93.952086512841134</v>
      </c>
      <c r="X6172" s="31">
        <v>-2.8286113548946807</v>
      </c>
      <c r="Y6172" s="31">
        <v>-1.9134696955415214</v>
      </c>
      <c r="Z6172" s="31">
        <v>-0.970873786407767</v>
      </c>
    </row>
    <row r="6173" spans="2:26" x14ac:dyDescent="0.2">
      <c r="B6173">
        <v>6057</v>
      </c>
      <c r="C6173" s="31">
        <v>120.92139068392318</v>
      </c>
      <c r="D6173" s="31">
        <v>-16.443608385676846</v>
      </c>
      <c r="E6173" s="31">
        <v>36.511650888279632</v>
      </c>
      <c r="F6173" s="31">
        <v>-15.415024136364567</v>
      </c>
      <c r="G6173" s="31">
        <v>-14.877474860455504</v>
      </c>
      <c r="H6173" s="31">
        <v>-14.323799106269169</v>
      </c>
      <c r="I6173" s="31">
        <v>-13.753513079457244</v>
      </c>
      <c r="J6173" s="31">
        <v>-13.166118471840962</v>
      </c>
      <c r="K6173" s="31">
        <v>-12.561102025996192</v>
      </c>
      <c r="L6173" s="31">
        <v>-11.937935086776077</v>
      </c>
      <c r="M6173" s="31">
        <v>160.8328808530859</v>
      </c>
      <c r="N6173" s="31">
        <v>-10.634955333560741</v>
      </c>
      <c r="O6173" s="31">
        <v>-9.9540039935675644</v>
      </c>
      <c r="P6173" s="31">
        <v>-9.2526241133745923</v>
      </c>
      <c r="Q6173" s="31">
        <v>-8.53020283677583</v>
      </c>
      <c r="R6173" s="31">
        <v>-7.7861089218791051</v>
      </c>
      <c r="S6173" s="31">
        <v>-7.0196921895354771</v>
      </c>
      <c r="T6173" s="31">
        <v>-6.2302829552215417</v>
      </c>
      <c r="U6173" s="31">
        <v>-5.4171914438781874</v>
      </c>
      <c r="V6173" s="31">
        <v>-4.5797071871945336</v>
      </c>
      <c r="W6173" s="31">
        <v>-3.71709840281037</v>
      </c>
      <c r="X6173" s="31">
        <v>-2.8286113548946807</v>
      </c>
      <c r="Y6173" s="31">
        <v>-1.9134696955415214</v>
      </c>
      <c r="Z6173" s="31">
        <v>-0.970873786407767</v>
      </c>
    </row>
    <row r="6174" spans="2:26" x14ac:dyDescent="0.2">
      <c r="B6174">
        <v>6058</v>
      </c>
      <c r="C6174" s="31">
        <v>-16.935542122016354</v>
      </c>
      <c r="D6174" s="31">
        <v>-16.443608385676846</v>
      </c>
      <c r="E6174" s="31">
        <v>15.06889068110857</v>
      </c>
      <c r="F6174" s="31">
        <v>-15.415024136364567</v>
      </c>
      <c r="G6174" s="31">
        <v>204.38663687835452</v>
      </c>
      <c r="H6174" s="31">
        <v>-14.323799106269169</v>
      </c>
      <c r="I6174" s="31">
        <v>-13.753513079457244</v>
      </c>
      <c r="J6174" s="31">
        <v>-13.166118471840962</v>
      </c>
      <c r="K6174" s="31">
        <v>-12.561102025996192</v>
      </c>
      <c r="L6174" s="31">
        <v>-11.937935086776077</v>
      </c>
      <c r="M6174" s="31">
        <v>-11.296073139379359</v>
      </c>
      <c r="N6174" s="31">
        <v>-10.634955333560741</v>
      </c>
      <c r="O6174" s="31">
        <v>-9.9540039935675644</v>
      </c>
      <c r="P6174" s="31">
        <v>-9.2526241133745923</v>
      </c>
      <c r="Q6174" s="31">
        <v>-8.53020283677583</v>
      </c>
      <c r="R6174" s="31">
        <v>-7.7861089218791051</v>
      </c>
      <c r="S6174" s="31">
        <v>-7.0196921895354771</v>
      </c>
      <c r="T6174" s="31">
        <v>-6.2302829552215417</v>
      </c>
      <c r="U6174" s="31">
        <v>-5.4171914438781874</v>
      </c>
      <c r="V6174" s="31">
        <v>-4.5797071871945336</v>
      </c>
      <c r="W6174" s="31">
        <v>-3.71709840281037</v>
      </c>
      <c r="X6174" s="31">
        <v>-2.8286113548946807</v>
      </c>
      <c r="Y6174" s="31">
        <v>-1.9134696955415214</v>
      </c>
      <c r="Z6174" s="31">
        <v>-0.970873786407767</v>
      </c>
    </row>
    <row r="6175" spans="2:26" x14ac:dyDescent="0.2">
      <c r="B6175">
        <v>6059</v>
      </c>
      <c r="C6175" s="31">
        <v>218.82217695039151</v>
      </c>
      <c r="D6175" s="31">
        <v>-16.443608385676846</v>
      </c>
      <c r="E6175" s="31">
        <v>-15.936916637247149</v>
      </c>
      <c r="F6175" s="31">
        <v>-15.415024136364567</v>
      </c>
      <c r="G6175" s="31">
        <v>-14.877474860455504</v>
      </c>
      <c r="H6175" s="31">
        <v>-14.323799106269169</v>
      </c>
      <c r="I6175" s="31">
        <v>-13.753513079457244</v>
      </c>
      <c r="J6175" s="31">
        <v>-13.166118471840962</v>
      </c>
      <c r="K6175" s="31">
        <v>154.8033568858304</v>
      </c>
      <c r="L6175" s="31">
        <v>61.177407001222392</v>
      </c>
      <c r="M6175" s="31">
        <v>-11.296073139379359</v>
      </c>
      <c r="N6175" s="31">
        <v>-10.634955333560741</v>
      </c>
      <c r="O6175" s="31">
        <v>-9.9540039935675644</v>
      </c>
      <c r="P6175" s="31">
        <v>-9.2526241133745923</v>
      </c>
      <c r="Q6175" s="31">
        <v>49.460514491012894</v>
      </c>
      <c r="R6175" s="31">
        <v>-7.7861089218791051</v>
      </c>
      <c r="S6175" s="31">
        <v>-7.0196921895354771</v>
      </c>
      <c r="T6175" s="31">
        <v>-6.2302829552215417</v>
      </c>
      <c r="U6175" s="31">
        <v>-5.4171914438781874</v>
      </c>
      <c r="V6175" s="31">
        <v>-4.5797071871945336</v>
      </c>
      <c r="W6175" s="31">
        <v>-3.71709840281037</v>
      </c>
      <c r="X6175" s="31">
        <v>-2.8286113548946807</v>
      </c>
      <c r="Y6175" s="31">
        <v>-1.9134696955415214</v>
      </c>
      <c r="Z6175" s="31">
        <v>-0.970873786407767</v>
      </c>
    </row>
    <row r="6176" spans="2:26" x14ac:dyDescent="0.2">
      <c r="B6176">
        <v>6060</v>
      </c>
      <c r="C6176" s="31">
        <v>-16.935542122016354</v>
      </c>
      <c r="D6176" s="31">
        <v>-16.443608385676846</v>
      </c>
      <c r="E6176" s="31">
        <v>-15.936916637247149</v>
      </c>
      <c r="F6176" s="31">
        <v>19.546808399198881</v>
      </c>
      <c r="G6176" s="31">
        <v>-14.877474860455504</v>
      </c>
      <c r="H6176" s="31">
        <v>34.156722741524923</v>
      </c>
      <c r="I6176" s="31">
        <v>65.607107901802891</v>
      </c>
      <c r="J6176" s="31">
        <v>45.027685535830464</v>
      </c>
      <c r="K6176" s="31">
        <v>-12.561102025996192</v>
      </c>
      <c r="L6176" s="31">
        <v>-11.937935086776077</v>
      </c>
      <c r="M6176" s="31">
        <v>-11.296073139379359</v>
      </c>
      <c r="N6176" s="31">
        <v>-10.634955333560741</v>
      </c>
      <c r="O6176" s="31">
        <v>-9.9540039935675644</v>
      </c>
      <c r="P6176" s="31">
        <v>-9.2526241133745923</v>
      </c>
      <c r="Q6176" s="31">
        <v>-8.53020283677583</v>
      </c>
      <c r="R6176" s="31">
        <v>-7.7861089218791051</v>
      </c>
      <c r="S6176" s="31">
        <v>-7.0196921895354771</v>
      </c>
      <c r="T6176" s="31">
        <v>39.83666502469643</v>
      </c>
      <c r="U6176" s="31">
        <v>-5.4171914438781874</v>
      </c>
      <c r="V6176" s="31">
        <v>-4.5797071871945336</v>
      </c>
      <c r="W6176" s="31">
        <v>-3.71709840281037</v>
      </c>
      <c r="X6176" s="31">
        <v>-2.8286113548946807</v>
      </c>
      <c r="Y6176" s="31">
        <v>-1.9134696955415214</v>
      </c>
      <c r="Z6176" s="31">
        <v>-0.970873786407767</v>
      </c>
    </row>
    <row r="6177" spans="2:26" x14ac:dyDescent="0.2">
      <c r="B6177">
        <v>6061</v>
      </c>
      <c r="C6177" s="31">
        <v>40.878788525713418</v>
      </c>
      <c r="D6177" s="31">
        <v>29.080779595061625</v>
      </c>
      <c r="E6177" s="31">
        <v>-15.936916637247149</v>
      </c>
      <c r="F6177" s="31">
        <v>-15.415024136364567</v>
      </c>
      <c r="G6177" s="31">
        <v>80.583628603143239</v>
      </c>
      <c r="H6177" s="31">
        <v>-14.323799106269169</v>
      </c>
      <c r="I6177" s="31">
        <v>-13.753513079457244</v>
      </c>
      <c r="J6177" s="31">
        <v>-13.166118471840962</v>
      </c>
      <c r="K6177" s="31">
        <v>-12.561102025996192</v>
      </c>
      <c r="L6177" s="31">
        <v>-11.937935086776077</v>
      </c>
      <c r="M6177" s="31">
        <v>-11.296073139379359</v>
      </c>
      <c r="N6177" s="31">
        <v>-10.634955333560741</v>
      </c>
      <c r="O6177" s="31">
        <v>-9.9540039935675644</v>
      </c>
      <c r="P6177" s="31">
        <v>-9.2526241133745923</v>
      </c>
      <c r="Q6177" s="31">
        <v>-8.53020283677583</v>
      </c>
      <c r="R6177" s="31">
        <v>-7.7861089218791051</v>
      </c>
      <c r="S6177" s="31">
        <v>-7.0196921895354771</v>
      </c>
      <c r="T6177" s="31">
        <v>-6.2302829552215417</v>
      </c>
      <c r="U6177" s="31">
        <v>-5.4171914438781874</v>
      </c>
      <c r="V6177" s="31">
        <v>-4.5797071871945336</v>
      </c>
      <c r="W6177" s="31">
        <v>-3.71709840281037</v>
      </c>
      <c r="X6177" s="31">
        <v>-2.8286113548946807</v>
      </c>
      <c r="Y6177" s="31">
        <v>-1.9134696955415214</v>
      </c>
      <c r="Z6177" s="31">
        <v>-0.970873786407767</v>
      </c>
    </row>
    <row r="6178" spans="2:26" x14ac:dyDescent="0.2">
      <c r="B6178">
        <v>6062</v>
      </c>
      <c r="C6178" s="31">
        <v>-16.935542122016354</v>
      </c>
      <c r="D6178" s="31">
        <v>173.23066020145123</v>
      </c>
      <c r="E6178" s="31">
        <v>97.937484844366153</v>
      </c>
      <c r="F6178" s="31">
        <v>-15.415024136364567</v>
      </c>
      <c r="G6178" s="31">
        <v>-14.877474860455504</v>
      </c>
      <c r="H6178" s="31">
        <v>31.822636710986224</v>
      </c>
      <c r="I6178" s="31">
        <v>-13.753513079457244</v>
      </c>
      <c r="J6178" s="31">
        <v>-13.166118471840962</v>
      </c>
      <c r="K6178" s="31">
        <v>-12.561102025996192</v>
      </c>
      <c r="L6178" s="31">
        <v>-11.937935086776077</v>
      </c>
      <c r="M6178" s="31">
        <v>-11.296073139379359</v>
      </c>
      <c r="N6178" s="31">
        <v>-10.634955333560741</v>
      </c>
      <c r="O6178" s="31">
        <v>100.29220843073699</v>
      </c>
      <c r="P6178" s="31">
        <v>-9.2526241133745923</v>
      </c>
      <c r="Q6178" s="31">
        <v>-8.53020283677583</v>
      </c>
      <c r="R6178" s="31">
        <v>-7.7861089218791051</v>
      </c>
      <c r="S6178" s="31">
        <v>-7.0196921895354771</v>
      </c>
      <c r="T6178" s="31">
        <v>-6.2302829552215417</v>
      </c>
      <c r="U6178" s="31">
        <v>-5.4171914438781874</v>
      </c>
      <c r="V6178" s="31">
        <v>-4.5797071871945336</v>
      </c>
      <c r="W6178" s="31">
        <v>-3.71709840281037</v>
      </c>
      <c r="X6178" s="31">
        <v>45.11940592146037</v>
      </c>
      <c r="Y6178" s="31">
        <v>-1.9134696955415214</v>
      </c>
      <c r="Z6178" s="31">
        <v>-0.970873786407767</v>
      </c>
    </row>
    <row r="6179" spans="2:26" x14ac:dyDescent="0.2">
      <c r="B6179">
        <v>6063</v>
      </c>
      <c r="C6179" s="31">
        <v>-16.935542122016354</v>
      </c>
      <c r="D6179" s="31">
        <v>2.4491309290624756</v>
      </c>
      <c r="E6179" s="31">
        <v>100.38050569634711</v>
      </c>
      <c r="F6179" s="31">
        <v>48.937096673810039</v>
      </c>
      <c r="G6179" s="31">
        <v>-14.877474860455504</v>
      </c>
      <c r="H6179" s="31">
        <v>-14.323799106269169</v>
      </c>
      <c r="I6179" s="31">
        <v>-13.753513079457244</v>
      </c>
      <c r="J6179" s="31">
        <v>-13.166118471840962</v>
      </c>
      <c r="K6179" s="31">
        <v>-12.561102025996192</v>
      </c>
      <c r="L6179" s="31">
        <v>96.077464136722242</v>
      </c>
      <c r="M6179" s="31">
        <v>-11.296073139379359</v>
      </c>
      <c r="N6179" s="31">
        <v>-10.634955333560741</v>
      </c>
      <c r="O6179" s="31">
        <v>-9.9540039935675644</v>
      </c>
      <c r="P6179" s="31">
        <v>-9.2526241133745923</v>
      </c>
      <c r="Q6179" s="31">
        <v>-8.53020283677583</v>
      </c>
      <c r="R6179" s="31">
        <v>96.593583640824463</v>
      </c>
      <c r="S6179" s="31">
        <v>157.58430323357135</v>
      </c>
      <c r="T6179" s="31">
        <v>-6.2302829552215417</v>
      </c>
      <c r="U6179" s="31">
        <v>-5.4171914438781874</v>
      </c>
      <c r="V6179" s="31">
        <v>-4.5797071871945336</v>
      </c>
      <c r="W6179" s="31">
        <v>-3.71709840281037</v>
      </c>
      <c r="X6179" s="31">
        <v>-2.8286113548946807</v>
      </c>
      <c r="Y6179" s="31">
        <v>-1.9134696955415214</v>
      </c>
      <c r="Z6179" s="31">
        <v>-0.970873786407767</v>
      </c>
    </row>
    <row r="6180" spans="2:26" x14ac:dyDescent="0.2">
      <c r="B6180">
        <v>6064</v>
      </c>
      <c r="C6180" s="31">
        <v>-16.935542122016354</v>
      </c>
      <c r="D6180" s="31">
        <v>-16.443608385676846</v>
      </c>
      <c r="E6180" s="31">
        <v>47.915351802565262</v>
      </c>
      <c r="F6180" s="31">
        <v>-15.415024136364567</v>
      </c>
      <c r="G6180" s="31">
        <v>-14.877474860455504</v>
      </c>
      <c r="H6180" s="31">
        <v>38.898714311056651</v>
      </c>
      <c r="I6180" s="31">
        <v>140.77754918946988</v>
      </c>
      <c r="J6180" s="31">
        <v>-13.166118471840962</v>
      </c>
      <c r="K6180" s="31">
        <v>-12.561102025996192</v>
      </c>
      <c r="L6180" s="31">
        <v>-11.937935086776077</v>
      </c>
      <c r="M6180" s="31">
        <v>-11.296073139379359</v>
      </c>
      <c r="N6180" s="31">
        <v>-10.634955333560741</v>
      </c>
      <c r="O6180" s="31">
        <v>33.007045732970099</v>
      </c>
      <c r="P6180" s="31">
        <v>-9.2526241133745923</v>
      </c>
      <c r="Q6180" s="31">
        <v>132.82764531253866</v>
      </c>
      <c r="R6180" s="31">
        <v>-7.7861089218791051</v>
      </c>
      <c r="S6180" s="31">
        <v>-7.0196921895354771</v>
      </c>
      <c r="T6180" s="31">
        <v>-6.2302829552215417</v>
      </c>
      <c r="U6180" s="31">
        <v>-5.4171914438781874</v>
      </c>
      <c r="V6180" s="31">
        <v>-4.5797071871945336</v>
      </c>
      <c r="W6180" s="31">
        <v>-3.71709840281037</v>
      </c>
      <c r="X6180" s="31">
        <v>-2.8286113548946807</v>
      </c>
      <c r="Y6180" s="31">
        <v>-1.9134696955415214</v>
      </c>
      <c r="Z6180" s="31">
        <v>-0.970873786407767</v>
      </c>
    </row>
    <row r="6181" spans="2:26" x14ac:dyDescent="0.2">
      <c r="B6181">
        <v>6065</v>
      </c>
      <c r="C6181" s="31">
        <v>-16.935542122016354</v>
      </c>
      <c r="D6181" s="31">
        <v>-16.443608385676846</v>
      </c>
      <c r="E6181" s="31">
        <v>-15.936916637247149</v>
      </c>
      <c r="F6181" s="31">
        <v>-15.415024136364567</v>
      </c>
      <c r="G6181" s="31">
        <v>-14.877474860455504</v>
      </c>
      <c r="H6181" s="31">
        <v>-14.323799106269169</v>
      </c>
      <c r="I6181" s="31">
        <v>15.243846985979232</v>
      </c>
      <c r="J6181" s="31">
        <v>-13.166118471840962</v>
      </c>
      <c r="K6181" s="31">
        <v>104.23489283276814</v>
      </c>
      <c r="L6181" s="31">
        <v>-11.937935086776077</v>
      </c>
      <c r="M6181" s="31">
        <v>148.33948921391229</v>
      </c>
      <c r="N6181" s="31">
        <v>-10.634955333560741</v>
      </c>
      <c r="O6181" s="31">
        <v>17.73649911663815</v>
      </c>
      <c r="P6181" s="31">
        <v>-9.2526241133745923</v>
      </c>
      <c r="Q6181" s="31">
        <v>-8.53020283677583</v>
      </c>
      <c r="R6181" s="31">
        <v>-7.7861089218791051</v>
      </c>
      <c r="S6181" s="31">
        <v>117.02018604258764</v>
      </c>
      <c r="T6181" s="31">
        <v>-6.2302829552215417</v>
      </c>
      <c r="U6181" s="31">
        <v>-5.4171914438781874</v>
      </c>
      <c r="V6181" s="31">
        <v>-4.5797071871945336</v>
      </c>
      <c r="W6181" s="31">
        <v>-3.71709840281037</v>
      </c>
      <c r="X6181" s="31">
        <v>-2.8286113548946807</v>
      </c>
      <c r="Y6181" s="31">
        <v>-1.9134696955415214</v>
      </c>
      <c r="Z6181" s="31">
        <v>-0.970873786407767</v>
      </c>
    </row>
    <row r="6182" spans="2:26" x14ac:dyDescent="0.2">
      <c r="B6182">
        <v>6066</v>
      </c>
      <c r="C6182" s="31">
        <v>143.16428210371237</v>
      </c>
      <c r="D6182" s="31">
        <v>38.217379521065787</v>
      </c>
      <c r="E6182" s="31">
        <v>-15.936916637247149</v>
      </c>
      <c r="F6182" s="31">
        <v>-15.415024136364567</v>
      </c>
      <c r="G6182" s="31">
        <v>-14.877474860455504</v>
      </c>
      <c r="H6182" s="31">
        <v>88.254018782254946</v>
      </c>
      <c r="I6182" s="31">
        <v>-13.753513079457244</v>
      </c>
      <c r="J6182" s="31">
        <v>-13.166118471840962</v>
      </c>
      <c r="K6182" s="31">
        <v>-12.561102025996192</v>
      </c>
      <c r="L6182" s="31">
        <v>-11.937935086776077</v>
      </c>
      <c r="M6182" s="31">
        <v>-11.296073139379359</v>
      </c>
      <c r="N6182" s="31">
        <v>-10.634955333560741</v>
      </c>
      <c r="O6182" s="31">
        <v>-9.9540039935675644</v>
      </c>
      <c r="P6182" s="31">
        <v>-9.2526241133745923</v>
      </c>
      <c r="Q6182" s="31">
        <v>-8.53020283677583</v>
      </c>
      <c r="R6182" s="31">
        <v>-7.7861089218791051</v>
      </c>
      <c r="S6182" s="31">
        <v>-7.0196921895354771</v>
      </c>
      <c r="T6182" s="31">
        <v>-6.2302829552215417</v>
      </c>
      <c r="U6182" s="31">
        <v>-5.4171914438781874</v>
      </c>
      <c r="V6182" s="31">
        <v>-4.5797071871945336</v>
      </c>
      <c r="W6182" s="31">
        <v>-3.71709840281037</v>
      </c>
      <c r="X6182" s="31">
        <v>-2.8286113548946807</v>
      </c>
      <c r="Y6182" s="31">
        <v>-1.9134696955415214</v>
      </c>
      <c r="Z6182" s="31">
        <v>-0.970873786407767</v>
      </c>
    </row>
    <row r="6183" spans="2:26" x14ac:dyDescent="0.2">
      <c r="B6183">
        <v>6067</v>
      </c>
      <c r="C6183" s="31">
        <v>184.04278547202145</v>
      </c>
      <c r="D6183" s="31">
        <v>51.653624664972604</v>
      </c>
      <c r="E6183" s="31">
        <v>75.994231976161942</v>
      </c>
      <c r="F6183" s="31">
        <v>-15.415024136364567</v>
      </c>
      <c r="G6183" s="31">
        <v>34.185514591598512</v>
      </c>
      <c r="H6183" s="31">
        <v>-14.323799106269169</v>
      </c>
      <c r="I6183" s="31">
        <v>-13.753513079457244</v>
      </c>
      <c r="J6183" s="31">
        <v>-13.166118471840962</v>
      </c>
      <c r="K6183" s="31">
        <v>-12.561102025996192</v>
      </c>
      <c r="L6183" s="31">
        <v>-11.937935086776077</v>
      </c>
      <c r="M6183" s="31">
        <v>-11.296073139379359</v>
      </c>
      <c r="N6183" s="31">
        <v>-10.634955333560741</v>
      </c>
      <c r="O6183" s="31">
        <v>-9.9540039935675644</v>
      </c>
      <c r="P6183" s="31">
        <v>-9.2526241133745923</v>
      </c>
      <c r="Q6183" s="31">
        <v>-8.53020283677583</v>
      </c>
      <c r="R6183" s="31">
        <v>-7.7861089218791051</v>
      </c>
      <c r="S6183" s="31">
        <v>-7.0196921895354771</v>
      </c>
      <c r="T6183" s="31">
        <v>-6.2302829552215417</v>
      </c>
      <c r="U6183" s="31">
        <v>-5.4171914438781874</v>
      </c>
      <c r="V6183" s="31">
        <v>-4.5797071871945336</v>
      </c>
      <c r="W6183" s="31">
        <v>-3.71709840281037</v>
      </c>
      <c r="X6183" s="31">
        <v>-2.8286113548946807</v>
      </c>
      <c r="Y6183" s="31">
        <v>-1.9134696955415214</v>
      </c>
      <c r="Z6183" s="31">
        <v>-0.970873786407767</v>
      </c>
    </row>
    <row r="6184" spans="2:26" x14ac:dyDescent="0.2">
      <c r="B6184">
        <v>6068</v>
      </c>
      <c r="C6184" s="31">
        <v>-16.935542122016354</v>
      </c>
      <c r="D6184" s="31">
        <v>-16.443608385676846</v>
      </c>
      <c r="E6184" s="31">
        <v>-15.936916637247149</v>
      </c>
      <c r="F6184" s="31">
        <v>84.095894393574326</v>
      </c>
      <c r="G6184" s="31">
        <v>36.382887164668318</v>
      </c>
      <c r="H6184" s="31">
        <v>-14.323799106269169</v>
      </c>
      <c r="I6184" s="31">
        <v>-13.753513079457244</v>
      </c>
      <c r="J6184" s="31">
        <v>-13.166118471840962</v>
      </c>
      <c r="K6184" s="31">
        <v>-12.561102025996192</v>
      </c>
      <c r="L6184" s="31">
        <v>-11.937935086776077</v>
      </c>
      <c r="M6184" s="31">
        <v>-11.296073139379359</v>
      </c>
      <c r="N6184" s="31">
        <v>-10.634955333560741</v>
      </c>
      <c r="O6184" s="31">
        <v>-9.9540039935675644</v>
      </c>
      <c r="P6184" s="31">
        <v>-9.2526241133745923</v>
      </c>
      <c r="Q6184" s="31">
        <v>-8.53020283677583</v>
      </c>
      <c r="R6184" s="31">
        <v>-7.7861089218791051</v>
      </c>
      <c r="S6184" s="31">
        <v>-7.0196921895354771</v>
      </c>
      <c r="T6184" s="31">
        <v>-6.2302829552215417</v>
      </c>
      <c r="U6184" s="31">
        <v>-5.4171914438781874</v>
      </c>
      <c r="V6184" s="31">
        <v>-4.5797071871945336</v>
      </c>
      <c r="W6184" s="31">
        <v>26.668510719158775</v>
      </c>
      <c r="X6184" s="31">
        <v>-2.8286113548946807</v>
      </c>
      <c r="Y6184" s="31">
        <v>-1.9134696955415214</v>
      </c>
      <c r="Z6184" s="31">
        <v>-0.970873786407767</v>
      </c>
    </row>
    <row r="6185" spans="2:26" x14ac:dyDescent="0.2">
      <c r="B6185">
        <v>6069</v>
      </c>
      <c r="C6185" s="31">
        <v>194.28559108910568</v>
      </c>
      <c r="D6185" s="31">
        <v>-16.443608385676846</v>
      </c>
      <c r="E6185" s="31">
        <v>-15.936916637247149</v>
      </c>
      <c r="F6185" s="31">
        <v>-15.415024136364567</v>
      </c>
      <c r="G6185" s="31">
        <v>-14.877474860455504</v>
      </c>
      <c r="H6185" s="31">
        <v>-14.323799106269169</v>
      </c>
      <c r="I6185" s="31">
        <v>-13.753513079457244</v>
      </c>
      <c r="J6185" s="31">
        <v>27.098378250517648</v>
      </c>
      <c r="K6185" s="31">
        <v>-12.561102025996192</v>
      </c>
      <c r="L6185" s="31">
        <v>-11.937935086776077</v>
      </c>
      <c r="M6185" s="31">
        <v>81.673541573660444</v>
      </c>
      <c r="N6185" s="31">
        <v>-10.634955333560741</v>
      </c>
      <c r="O6185" s="31">
        <v>-9.9540039935675644</v>
      </c>
      <c r="P6185" s="31">
        <v>-9.2526241133745923</v>
      </c>
      <c r="Q6185" s="31">
        <v>-8.53020283677583</v>
      </c>
      <c r="R6185" s="31">
        <v>-7.7861089218791051</v>
      </c>
      <c r="S6185" s="31">
        <v>-7.0196921895354771</v>
      </c>
      <c r="T6185" s="31">
        <v>-6.2302829552215417</v>
      </c>
      <c r="U6185" s="31">
        <v>-5.4171914438781874</v>
      </c>
      <c r="V6185" s="31">
        <v>-4.5797071871945336</v>
      </c>
      <c r="W6185" s="31">
        <v>-3.71709840281037</v>
      </c>
      <c r="X6185" s="31">
        <v>-2.8286113548946807</v>
      </c>
      <c r="Y6185" s="31">
        <v>-1.9134696955415214</v>
      </c>
      <c r="Z6185" s="31">
        <v>-0.970873786407767</v>
      </c>
    </row>
    <row r="6186" spans="2:26" x14ac:dyDescent="0.2">
      <c r="B6186">
        <v>6070</v>
      </c>
      <c r="C6186" s="31">
        <v>37.032025182342629</v>
      </c>
      <c r="D6186" s="31">
        <v>105.02799128750088</v>
      </c>
      <c r="E6186" s="31">
        <v>-15.936916637247149</v>
      </c>
      <c r="F6186" s="31">
        <v>-15.415024136364567</v>
      </c>
      <c r="G6186" s="31">
        <v>-14.877474860455504</v>
      </c>
      <c r="H6186" s="31">
        <v>-14.323799106269169</v>
      </c>
      <c r="I6186" s="31">
        <v>-13.753513079457244</v>
      </c>
      <c r="J6186" s="31">
        <v>-13.166118471840962</v>
      </c>
      <c r="K6186" s="31">
        <v>-12.561102025996192</v>
      </c>
      <c r="L6186" s="31">
        <v>-11.937935086776077</v>
      </c>
      <c r="M6186" s="31">
        <v>-11.296073139379359</v>
      </c>
      <c r="N6186" s="31">
        <v>-10.634955333560741</v>
      </c>
      <c r="O6186" s="31">
        <v>-9.9540039935675644</v>
      </c>
      <c r="P6186" s="31">
        <v>-9.2526241133745923</v>
      </c>
      <c r="Q6186" s="31">
        <v>-8.53020283677583</v>
      </c>
      <c r="R6186" s="31">
        <v>-7.7861089218791051</v>
      </c>
      <c r="S6186" s="31">
        <v>-7.0196921895354771</v>
      </c>
      <c r="T6186" s="31">
        <v>30.408076314335609</v>
      </c>
      <c r="U6186" s="31">
        <v>-5.4171914438781874</v>
      </c>
      <c r="V6186" s="31">
        <v>-4.5797071871945336</v>
      </c>
      <c r="W6186" s="31">
        <v>-3.71709840281037</v>
      </c>
      <c r="X6186" s="31">
        <v>-2.8286113548946807</v>
      </c>
      <c r="Y6186" s="31">
        <v>-1.9134696955415214</v>
      </c>
      <c r="Z6186" s="31">
        <v>-0.970873786407767</v>
      </c>
    </row>
    <row r="6187" spans="2:26" x14ac:dyDescent="0.2">
      <c r="B6187">
        <v>6071</v>
      </c>
      <c r="C6187" s="31">
        <v>-16.935542122016354</v>
      </c>
      <c r="D6187" s="31">
        <v>118.52010846768702</v>
      </c>
      <c r="E6187" s="31">
        <v>-15.936916637247149</v>
      </c>
      <c r="F6187" s="31">
        <v>-15.415024136364567</v>
      </c>
      <c r="G6187" s="31">
        <v>-14.877474860455504</v>
      </c>
      <c r="H6187" s="31">
        <v>-14.323799106269169</v>
      </c>
      <c r="I6187" s="31">
        <v>-13.753513079457244</v>
      </c>
      <c r="J6187" s="31">
        <v>-13.166118471840962</v>
      </c>
      <c r="K6187" s="31">
        <v>22.331872487618874</v>
      </c>
      <c r="L6187" s="31">
        <v>-11.937935086776077</v>
      </c>
      <c r="M6187" s="31">
        <v>23.490810145479664</v>
      </c>
      <c r="N6187" s="31">
        <v>-10.634955333560741</v>
      </c>
      <c r="O6187" s="31">
        <v>-9.9540039935675644</v>
      </c>
      <c r="P6187" s="31">
        <v>-9.2526241133745923</v>
      </c>
      <c r="Q6187" s="31">
        <v>-8.53020283677583</v>
      </c>
      <c r="R6187" s="31">
        <v>-7.7861089218791051</v>
      </c>
      <c r="S6187" s="31">
        <v>-7.0196921895354771</v>
      </c>
      <c r="T6187" s="31">
        <v>-6.2302829552215417</v>
      </c>
      <c r="U6187" s="31">
        <v>65.888901298219437</v>
      </c>
      <c r="V6187" s="31">
        <v>-4.5797071871945336</v>
      </c>
      <c r="W6187" s="31">
        <v>-3.71709840281037</v>
      </c>
      <c r="X6187" s="31">
        <v>-2.8286113548946807</v>
      </c>
      <c r="Y6187" s="31">
        <v>-1.9134696955415214</v>
      </c>
      <c r="Z6187" s="31">
        <v>-0.970873786407767</v>
      </c>
    </row>
    <row r="6188" spans="2:26" x14ac:dyDescent="0.2">
      <c r="B6188">
        <v>6072</v>
      </c>
      <c r="C6188" s="31">
        <v>32.918733759655581</v>
      </c>
      <c r="D6188" s="31">
        <v>20.505598787503544</v>
      </c>
      <c r="E6188" s="31">
        <v>101.9540331697967</v>
      </c>
      <c r="F6188" s="31">
        <v>-15.415024136364567</v>
      </c>
      <c r="G6188" s="31">
        <v>55.314844249217138</v>
      </c>
      <c r="H6188" s="31">
        <v>-14.323799106269169</v>
      </c>
      <c r="I6188" s="31">
        <v>-13.753513079457244</v>
      </c>
      <c r="J6188" s="31">
        <v>-13.166118471840962</v>
      </c>
      <c r="K6188" s="31">
        <v>-12.561102025996192</v>
      </c>
      <c r="L6188" s="31">
        <v>-11.937935086776077</v>
      </c>
      <c r="M6188" s="31">
        <v>-11.296073139379359</v>
      </c>
      <c r="N6188" s="31">
        <v>-10.634955333560741</v>
      </c>
      <c r="O6188" s="31">
        <v>-9.9540039935675644</v>
      </c>
      <c r="P6188" s="31">
        <v>-9.2526241133745923</v>
      </c>
      <c r="Q6188" s="31">
        <v>-8.53020283677583</v>
      </c>
      <c r="R6188" s="31">
        <v>-7.7861089218791051</v>
      </c>
      <c r="S6188" s="31">
        <v>-7.0196921895354771</v>
      </c>
      <c r="T6188" s="31">
        <v>-6.2302829552215417</v>
      </c>
      <c r="U6188" s="31">
        <v>-5.4171914438781874</v>
      </c>
      <c r="V6188" s="31">
        <v>-4.5797071871945336</v>
      </c>
      <c r="W6188" s="31">
        <v>-3.71709840281037</v>
      </c>
      <c r="X6188" s="31">
        <v>-2.8286113548946807</v>
      </c>
      <c r="Y6188" s="31">
        <v>-1.9134696955415214</v>
      </c>
      <c r="Z6188" s="31">
        <v>-0.970873786407767</v>
      </c>
    </row>
    <row r="6189" spans="2:26" x14ac:dyDescent="0.2">
      <c r="B6189">
        <v>6073</v>
      </c>
      <c r="C6189" s="31">
        <v>-16.935542122016354</v>
      </c>
      <c r="D6189" s="31">
        <v>176.54420358475977</v>
      </c>
      <c r="E6189" s="31">
        <v>-15.936916637247149</v>
      </c>
      <c r="F6189" s="31">
        <v>-15.415024136364567</v>
      </c>
      <c r="G6189" s="31">
        <v>-14.877474860455504</v>
      </c>
      <c r="H6189" s="31">
        <v>-14.323799106269169</v>
      </c>
      <c r="I6189" s="31">
        <v>-13.753513079457244</v>
      </c>
      <c r="J6189" s="31">
        <v>-13.166118471840962</v>
      </c>
      <c r="K6189" s="31">
        <v>32.741999304041229</v>
      </c>
      <c r="L6189" s="31">
        <v>-11.937935086776077</v>
      </c>
      <c r="M6189" s="31">
        <v>40.954292159685707</v>
      </c>
      <c r="N6189" s="31">
        <v>-10.634955333560741</v>
      </c>
      <c r="O6189" s="31">
        <v>-9.9540039935675644</v>
      </c>
      <c r="P6189" s="31">
        <v>-9.2526241133745923</v>
      </c>
      <c r="Q6189" s="31">
        <v>-8.53020283677583</v>
      </c>
      <c r="R6189" s="31">
        <v>-7.7861089218791051</v>
      </c>
      <c r="S6189" s="31">
        <v>-7.0196921895354771</v>
      </c>
      <c r="T6189" s="31">
        <v>-6.2302829552215417</v>
      </c>
      <c r="U6189" s="31">
        <v>-5.4171914438781874</v>
      </c>
      <c r="V6189" s="31">
        <v>-4.5797071871945336</v>
      </c>
      <c r="W6189" s="31">
        <v>-3.71709840281037</v>
      </c>
      <c r="X6189" s="31">
        <v>-2.8286113548946807</v>
      </c>
      <c r="Y6189" s="31">
        <v>-1.9134696955415214</v>
      </c>
      <c r="Z6189" s="31">
        <v>-0.970873786407767</v>
      </c>
    </row>
    <row r="6190" spans="2:26" x14ac:dyDescent="0.2">
      <c r="B6190">
        <v>6074</v>
      </c>
      <c r="C6190" s="31">
        <v>21.895398383178666</v>
      </c>
      <c r="D6190" s="31">
        <v>52.47730633346162</v>
      </c>
      <c r="E6190" s="31">
        <v>-15.936916637247149</v>
      </c>
      <c r="F6190" s="31">
        <v>-15.415024136364567</v>
      </c>
      <c r="G6190" s="31">
        <v>-14.877474860455504</v>
      </c>
      <c r="H6190" s="31">
        <v>-14.323799106269169</v>
      </c>
      <c r="I6190" s="31">
        <v>-13.753513079457244</v>
      </c>
      <c r="J6190" s="31">
        <v>-13.166118471840962</v>
      </c>
      <c r="K6190" s="31">
        <v>-12.561102025996192</v>
      </c>
      <c r="L6190" s="31">
        <v>82.782139892755595</v>
      </c>
      <c r="M6190" s="31">
        <v>-11.296073139379359</v>
      </c>
      <c r="N6190" s="31">
        <v>-10.634955333560741</v>
      </c>
      <c r="O6190" s="31">
        <v>-9.9540039935675644</v>
      </c>
      <c r="P6190" s="31">
        <v>-9.2526241133745923</v>
      </c>
      <c r="Q6190" s="31">
        <v>-8.53020283677583</v>
      </c>
      <c r="R6190" s="31">
        <v>-7.7861089218791051</v>
      </c>
      <c r="S6190" s="31">
        <v>-7.0196921895354771</v>
      </c>
      <c r="T6190" s="31">
        <v>-6.2302829552215417</v>
      </c>
      <c r="U6190" s="31">
        <v>-5.4171914438781874</v>
      </c>
      <c r="V6190" s="31">
        <v>-4.5797071871945336</v>
      </c>
      <c r="W6190" s="31">
        <v>-3.71709840281037</v>
      </c>
      <c r="X6190" s="31">
        <v>-2.8286113548946807</v>
      </c>
      <c r="Y6190" s="31">
        <v>-1.9134696955415214</v>
      </c>
      <c r="Z6190" s="31">
        <v>-0.970873786407767</v>
      </c>
    </row>
    <row r="6191" spans="2:26" x14ac:dyDescent="0.2">
      <c r="B6191">
        <v>6075</v>
      </c>
      <c r="C6191" s="31">
        <v>-16.935542122016354</v>
      </c>
      <c r="D6191" s="31">
        <v>123.98031737595265</v>
      </c>
      <c r="E6191" s="31">
        <v>182.06308744367578</v>
      </c>
      <c r="F6191" s="31">
        <v>-15.415024136364567</v>
      </c>
      <c r="G6191" s="31">
        <v>-14.877474860455504</v>
      </c>
      <c r="H6191" s="31">
        <v>-14.323799106269169</v>
      </c>
      <c r="I6191" s="31">
        <v>-13.753513079457244</v>
      </c>
      <c r="J6191" s="31">
        <v>-13.166118471840962</v>
      </c>
      <c r="K6191" s="31">
        <v>178.71451951885791</v>
      </c>
      <c r="L6191" s="31">
        <v>-11.937935086776077</v>
      </c>
      <c r="M6191" s="31">
        <v>-11.296073139379359</v>
      </c>
      <c r="N6191" s="31">
        <v>-10.634955333560741</v>
      </c>
      <c r="O6191" s="31">
        <v>-9.9540039935675644</v>
      </c>
      <c r="P6191" s="31">
        <v>-9.2526241133745923</v>
      </c>
      <c r="Q6191" s="31">
        <v>25.846457895554423</v>
      </c>
      <c r="R6191" s="31">
        <v>-7.7861089218791051</v>
      </c>
      <c r="S6191" s="31">
        <v>-7.0196921895354771</v>
      </c>
      <c r="T6191" s="31">
        <v>-6.2302829552215417</v>
      </c>
      <c r="U6191" s="31">
        <v>232.92661444508116</v>
      </c>
      <c r="V6191" s="31">
        <v>-4.5797071871945336</v>
      </c>
      <c r="W6191" s="31">
        <v>-3.71709840281037</v>
      </c>
      <c r="X6191" s="31">
        <v>-2.8286113548946807</v>
      </c>
      <c r="Y6191" s="31">
        <v>-1.9134696955415214</v>
      </c>
      <c r="Z6191" s="31">
        <v>-0.970873786407767</v>
      </c>
    </row>
    <row r="6192" spans="2:26" x14ac:dyDescent="0.2">
      <c r="B6192">
        <v>6076</v>
      </c>
      <c r="C6192" s="31">
        <v>21.784527010826391</v>
      </c>
      <c r="D6192" s="31">
        <v>-16.443608385676846</v>
      </c>
      <c r="E6192" s="31">
        <v>-15.936916637247149</v>
      </c>
      <c r="F6192" s="31">
        <v>-15.415024136364567</v>
      </c>
      <c r="G6192" s="31">
        <v>202.08971213813706</v>
      </c>
      <c r="H6192" s="31">
        <v>58.373305366493526</v>
      </c>
      <c r="I6192" s="31">
        <v>53.560042629545649</v>
      </c>
      <c r="J6192" s="31">
        <v>-13.166118471840962</v>
      </c>
      <c r="K6192" s="31">
        <v>-12.561102025996192</v>
      </c>
      <c r="L6192" s="31">
        <v>152.26147355180794</v>
      </c>
      <c r="M6192" s="31">
        <v>8.3408625744243405</v>
      </c>
      <c r="N6192" s="31">
        <v>-10.634955333560741</v>
      </c>
      <c r="O6192" s="31">
        <v>-9.9540039935675644</v>
      </c>
      <c r="P6192" s="31">
        <v>-9.2526241133745923</v>
      </c>
      <c r="Q6192" s="31">
        <v>-8.53020283677583</v>
      </c>
      <c r="R6192" s="31">
        <v>-7.7861089218791051</v>
      </c>
      <c r="S6192" s="31">
        <v>-7.0196921895354771</v>
      </c>
      <c r="T6192" s="31">
        <v>-6.2302829552215417</v>
      </c>
      <c r="U6192" s="31">
        <v>-5.4171914438781874</v>
      </c>
      <c r="V6192" s="31">
        <v>-4.5797071871945336</v>
      </c>
      <c r="W6192" s="31">
        <v>-3.71709840281037</v>
      </c>
      <c r="X6192" s="31">
        <v>-2.8286113548946807</v>
      </c>
      <c r="Y6192" s="31">
        <v>-1.9134696955415214</v>
      </c>
      <c r="Z6192" s="31">
        <v>-0.970873786407767</v>
      </c>
    </row>
    <row r="6193" spans="2:26" x14ac:dyDescent="0.2">
      <c r="B6193">
        <v>6077</v>
      </c>
      <c r="C6193" s="31">
        <v>-16.935542122016354</v>
      </c>
      <c r="D6193" s="31">
        <v>35.570998883535076</v>
      </c>
      <c r="E6193" s="31">
        <v>-15.936916637247149</v>
      </c>
      <c r="F6193" s="31">
        <v>-15.415024136364567</v>
      </c>
      <c r="G6193" s="31">
        <v>-14.877474860455504</v>
      </c>
      <c r="H6193" s="31">
        <v>144.44547367618142</v>
      </c>
      <c r="I6193" s="31">
        <v>-13.753513079457244</v>
      </c>
      <c r="J6193" s="31">
        <v>-13.166118471840962</v>
      </c>
      <c r="K6193" s="31">
        <v>-12.561102025996192</v>
      </c>
      <c r="L6193" s="31">
        <v>-11.937935086776077</v>
      </c>
      <c r="M6193" s="31">
        <v>-11.296073139379359</v>
      </c>
      <c r="N6193" s="31">
        <v>-10.634955333560741</v>
      </c>
      <c r="O6193" s="31">
        <v>-9.9540039935675644</v>
      </c>
      <c r="P6193" s="31">
        <v>-9.2526241133745923</v>
      </c>
      <c r="Q6193" s="31">
        <v>-8.53020283677583</v>
      </c>
      <c r="R6193" s="31">
        <v>-7.7861089218791051</v>
      </c>
      <c r="S6193" s="31">
        <v>-7.0196921895354771</v>
      </c>
      <c r="T6193" s="31">
        <v>-6.2302829552215417</v>
      </c>
      <c r="U6193" s="31">
        <v>-5.4171914438781874</v>
      </c>
      <c r="V6193" s="31">
        <v>-4.5797071871945336</v>
      </c>
      <c r="W6193" s="31">
        <v>-3.71709840281037</v>
      </c>
      <c r="X6193" s="31">
        <v>-2.8286113548946807</v>
      </c>
      <c r="Y6193" s="31">
        <v>-1.9134696955415214</v>
      </c>
      <c r="Z6193" s="31">
        <v>-0.970873786407767</v>
      </c>
    </row>
    <row r="6194" spans="2:26" x14ac:dyDescent="0.2">
      <c r="B6194">
        <v>6078</v>
      </c>
      <c r="C6194" s="31">
        <v>-16.935542122016354</v>
      </c>
      <c r="D6194" s="31">
        <v>40.083794122210556</v>
      </c>
      <c r="E6194" s="31">
        <v>38.430948431471109</v>
      </c>
      <c r="F6194" s="31">
        <v>-15.415024136364567</v>
      </c>
      <c r="G6194" s="31">
        <v>72.561419897113581</v>
      </c>
      <c r="H6194" s="31">
        <v>42.008759342735409</v>
      </c>
      <c r="I6194" s="31">
        <v>-13.753513079457244</v>
      </c>
      <c r="J6194" s="31">
        <v>-13.166118471840962</v>
      </c>
      <c r="K6194" s="31">
        <v>-12.561102025996192</v>
      </c>
      <c r="L6194" s="31">
        <v>25.81697882618138</v>
      </c>
      <c r="M6194" s="31">
        <v>-11.296073139379359</v>
      </c>
      <c r="N6194" s="31">
        <v>-10.634955333560741</v>
      </c>
      <c r="O6194" s="31">
        <v>-9.9540039935675644</v>
      </c>
      <c r="P6194" s="31">
        <v>-9.2526241133745923</v>
      </c>
      <c r="Q6194" s="31">
        <v>-8.53020283677583</v>
      </c>
      <c r="R6194" s="31">
        <v>-7.7861089218791051</v>
      </c>
      <c r="S6194" s="31">
        <v>-7.0196921895354771</v>
      </c>
      <c r="T6194" s="31">
        <v>-6.2302829552215417</v>
      </c>
      <c r="U6194" s="31">
        <v>-5.4171914438781874</v>
      </c>
      <c r="V6194" s="31">
        <v>-4.5797071871945336</v>
      </c>
      <c r="W6194" s="31">
        <v>-3.71709840281037</v>
      </c>
      <c r="X6194" s="31">
        <v>-2.8286113548946807</v>
      </c>
      <c r="Y6194" s="31">
        <v>-1.9134696955415214</v>
      </c>
      <c r="Z6194" s="31">
        <v>-0.970873786407767</v>
      </c>
    </row>
    <row r="6195" spans="2:26" x14ac:dyDescent="0.2">
      <c r="B6195">
        <v>6079</v>
      </c>
      <c r="C6195" s="31">
        <v>-16.935542122016354</v>
      </c>
      <c r="D6195" s="31">
        <v>-16.443608385676846</v>
      </c>
      <c r="E6195" s="31">
        <v>35.66108591914616</v>
      </c>
      <c r="F6195" s="31">
        <v>-15.415024136364567</v>
      </c>
      <c r="G6195" s="31">
        <v>-14.877474860455504</v>
      </c>
      <c r="H6195" s="31">
        <v>-14.323799106269169</v>
      </c>
      <c r="I6195" s="31">
        <v>73.828915927250037</v>
      </c>
      <c r="J6195" s="31">
        <v>-13.166118471840962</v>
      </c>
      <c r="K6195" s="31">
        <v>-12.561102025996192</v>
      </c>
      <c r="L6195" s="31">
        <v>-11.937935086776077</v>
      </c>
      <c r="M6195" s="31">
        <v>61.926751049561382</v>
      </c>
      <c r="N6195" s="31">
        <v>-10.634955333560741</v>
      </c>
      <c r="O6195" s="31">
        <v>-9.9540039935675644</v>
      </c>
      <c r="P6195" s="31">
        <v>-9.2526241133745923</v>
      </c>
      <c r="Q6195" s="31">
        <v>-8.53020283677583</v>
      </c>
      <c r="R6195" s="31">
        <v>-7.7861089218791051</v>
      </c>
      <c r="S6195" s="31">
        <v>-7.0196921895354771</v>
      </c>
      <c r="T6195" s="31">
        <v>-6.2302829552215417</v>
      </c>
      <c r="U6195" s="31">
        <v>61.731603239097886</v>
      </c>
      <c r="V6195" s="31">
        <v>-4.5797071871945336</v>
      </c>
      <c r="W6195" s="31">
        <v>-3.71709840281037</v>
      </c>
      <c r="X6195" s="31">
        <v>-2.8286113548946807</v>
      </c>
      <c r="Y6195" s="31">
        <v>-1.9134696955415214</v>
      </c>
      <c r="Z6195" s="31">
        <v>-0.970873786407767</v>
      </c>
    </row>
    <row r="6196" spans="2:26" x14ac:dyDescent="0.2">
      <c r="B6196">
        <v>6080</v>
      </c>
      <c r="C6196" s="31">
        <v>-16.935542122016354</v>
      </c>
      <c r="D6196" s="31">
        <v>-16.443608385676846</v>
      </c>
      <c r="E6196" s="31">
        <v>-15.936916637247149</v>
      </c>
      <c r="F6196" s="31">
        <v>63.223426318500067</v>
      </c>
      <c r="G6196" s="31">
        <v>-14.877474860455504</v>
      </c>
      <c r="H6196" s="31">
        <v>-14.323799106269169</v>
      </c>
      <c r="I6196" s="31">
        <v>-13.753513079457244</v>
      </c>
      <c r="J6196" s="31">
        <v>-13.166118471840962</v>
      </c>
      <c r="K6196" s="31">
        <v>-12.561102025996192</v>
      </c>
      <c r="L6196" s="31">
        <v>-11.937935086776077</v>
      </c>
      <c r="M6196" s="31">
        <v>-11.296073139379359</v>
      </c>
      <c r="N6196" s="31">
        <v>-10.634955333560741</v>
      </c>
      <c r="O6196" s="31">
        <v>61.308016308391728</v>
      </c>
      <c r="P6196" s="31">
        <v>-9.2526241133745923</v>
      </c>
      <c r="Q6196" s="31">
        <v>-8.53020283677583</v>
      </c>
      <c r="R6196" s="31">
        <v>-7.7861089218791051</v>
      </c>
      <c r="S6196" s="31">
        <v>-7.0196921895354771</v>
      </c>
      <c r="T6196" s="31">
        <v>-6.2302829552215417</v>
      </c>
      <c r="U6196" s="31">
        <v>-5.4171914438781874</v>
      </c>
      <c r="V6196" s="31">
        <v>-4.5797071871945336</v>
      </c>
      <c r="W6196" s="31">
        <v>-3.71709840281037</v>
      </c>
      <c r="X6196" s="31">
        <v>-2.8286113548946807</v>
      </c>
      <c r="Y6196" s="31">
        <v>-1.9134696955415214</v>
      </c>
      <c r="Z6196" s="31">
        <v>-0.970873786407767</v>
      </c>
    </row>
    <row r="6197" spans="2:26" x14ac:dyDescent="0.2">
      <c r="B6197">
        <v>6081</v>
      </c>
      <c r="C6197" s="31">
        <v>16.784452423306366</v>
      </c>
      <c r="D6197" s="31">
        <v>-16.443608385676846</v>
      </c>
      <c r="E6197" s="31">
        <v>34.46910057633535</v>
      </c>
      <c r="F6197" s="31">
        <v>-15.415024136364567</v>
      </c>
      <c r="G6197" s="31">
        <v>-14.877474860455504</v>
      </c>
      <c r="H6197" s="31">
        <v>-14.323799106269169</v>
      </c>
      <c r="I6197" s="31">
        <v>17.51402470223227</v>
      </c>
      <c r="J6197" s="31">
        <v>-13.166118471840962</v>
      </c>
      <c r="K6197" s="31">
        <v>-12.561102025996192</v>
      </c>
      <c r="L6197" s="31">
        <v>-11.937935086776077</v>
      </c>
      <c r="M6197" s="31">
        <v>-11.296073139379359</v>
      </c>
      <c r="N6197" s="31">
        <v>-10.634955333560741</v>
      </c>
      <c r="O6197" s="31">
        <v>-9.9540039935675644</v>
      </c>
      <c r="P6197" s="31">
        <v>-9.2526241133745923</v>
      </c>
      <c r="Q6197" s="31">
        <v>-8.53020283677583</v>
      </c>
      <c r="R6197" s="31">
        <v>-7.7861089218791051</v>
      </c>
      <c r="S6197" s="31">
        <v>158.7147378517474</v>
      </c>
      <c r="T6197" s="31">
        <v>-6.2302829552215417</v>
      </c>
      <c r="U6197" s="31">
        <v>147.16810198994605</v>
      </c>
      <c r="V6197" s="31">
        <v>-4.5797071871945336</v>
      </c>
      <c r="W6197" s="31">
        <v>-3.71709840281037</v>
      </c>
      <c r="X6197" s="31">
        <v>-2.8286113548946807</v>
      </c>
      <c r="Y6197" s="31">
        <v>-1.9134696955415214</v>
      </c>
      <c r="Z6197" s="31">
        <v>-0.970873786407767</v>
      </c>
    </row>
    <row r="6198" spans="2:26" x14ac:dyDescent="0.2">
      <c r="B6198">
        <v>6082</v>
      </c>
      <c r="C6198" s="31">
        <v>-16.935542122016354</v>
      </c>
      <c r="D6198" s="31">
        <v>20.85532143527999</v>
      </c>
      <c r="E6198" s="31">
        <v>33.954800525931098</v>
      </c>
      <c r="F6198" s="31">
        <v>21.199431497707355</v>
      </c>
      <c r="G6198" s="31">
        <v>-14.877474860455504</v>
      </c>
      <c r="H6198" s="31">
        <v>-14.323799106269169</v>
      </c>
      <c r="I6198" s="31">
        <v>-13.753513079457244</v>
      </c>
      <c r="J6198" s="31">
        <v>-13.166118471840962</v>
      </c>
      <c r="K6198" s="31">
        <v>98.385990392977021</v>
      </c>
      <c r="L6198" s="31">
        <v>-11.937935086776077</v>
      </c>
      <c r="M6198" s="31">
        <v>56.933613425777146</v>
      </c>
      <c r="N6198" s="31">
        <v>-10.634955333560741</v>
      </c>
      <c r="O6198" s="31">
        <v>-9.9540039935675644</v>
      </c>
      <c r="P6198" s="31">
        <v>-9.2526241133745923</v>
      </c>
      <c r="Q6198" s="31">
        <v>-8.53020283677583</v>
      </c>
      <c r="R6198" s="31">
        <v>-7.7861089218791051</v>
      </c>
      <c r="S6198" s="31">
        <v>-7.0196921895354771</v>
      </c>
      <c r="T6198" s="31">
        <v>-6.2302829552215417</v>
      </c>
      <c r="U6198" s="31">
        <v>-5.4171914438781874</v>
      </c>
      <c r="V6198" s="31">
        <v>-4.5797071871945336</v>
      </c>
      <c r="W6198" s="31">
        <v>-3.71709840281037</v>
      </c>
      <c r="X6198" s="31">
        <v>-2.8286113548946807</v>
      </c>
      <c r="Y6198" s="31">
        <v>-1.9134696955415214</v>
      </c>
      <c r="Z6198" s="31">
        <v>-0.970873786407767</v>
      </c>
    </row>
    <row r="6199" spans="2:26" x14ac:dyDescent="0.2">
      <c r="B6199">
        <v>6083</v>
      </c>
      <c r="C6199" s="31">
        <v>-16.935542122016354</v>
      </c>
      <c r="D6199" s="31">
        <v>202.43770455091885</v>
      </c>
      <c r="E6199" s="31">
        <v>-15.936916637247149</v>
      </c>
      <c r="F6199" s="31">
        <v>115.21934288840681</v>
      </c>
      <c r="G6199" s="31">
        <v>204.98670517098191</v>
      </c>
      <c r="H6199" s="31">
        <v>-14.323799106269169</v>
      </c>
      <c r="I6199" s="31">
        <v>-13.753513079457244</v>
      </c>
      <c r="J6199" s="31">
        <v>-13.166118471840962</v>
      </c>
      <c r="K6199" s="31">
        <v>-12.561102025996192</v>
      </c>
      <c r="L6199" s="31">
        <v>-11.937935086776077</v>
      </c>
      <c r="M6199" s="31">
        <v>-11.296073139379359</v>
      </c>
      <c r="N6199" s="31">
        <v>-10.634955333560741</v>
      </c>
      <c r="O6199" s="31">
        <v>-9.9540039935675644</v>
      </c>
      <c r="P6199" s="31">
        <v>-9.2526241133745923</v>
      </c>
      <c r="Q6199" s="31">
        <v>81.80547819707823</v>
      </c>
      <c r="R6199" s="31">
        <v>-7.7861089218791051</v>
      </c>
      <c r="S6199" s="31">
        <v>-7.0196921895354771</v>
      </c>
      <c r="T6199" s="31">
        <v>-6.2302829552215417</v>
      </c>
      <c r="U6199" s="31">
        <v>-5.4171914438781874</v>
      </c>
      <c r="V6199" s="31">
        <v>-4.5797071871945336</v>
      </c>
      <c r="W6199" s="31">
        <v>-3.71709840281037</v>
      </c>
      <c r="X6199" s="31">
        <v>-2.8286113548946807</v>
      </c>
      <c r="Y6199" s="31">
        <v>-1.9134696955415214</v>
      </c>
      <c r="Z6199" s="31">
        <v>-0.970873786407767</v>
      </c>
    </row>
    <row r="6200" spans="2:26" x14ac:dyDescent="0.2">
      <c r="B6200">
        <v>6084</v>
      </c>
      <c r="C6200" s="31">
        <v>-16.935542122016354</v>
      </c>
      <c r="D6200" s="31">
        <v>-16.443608385676846</v>
      </c>
      <c r="E6200" s="31">
        <v>-15.936916637247149</v>
      </c>
      <c r="F6200" s="31">
        <v>-15.415024136364567</v>
      </c>
      <c r="G6200" s="31">
        <v>-14.877474860455504</v>
      </c>
      <c r="H6200" s="31">
        <v>-14.323799106269169</v>
      </c>
      <c r="I6200" s="31">
        <v>-13.753513079457244</v>
      </c>
      <c r="J6200" s="31">
        <v>-13.166118471840962</v>
      </c>
      <c r="K6200" s="31">
        <v>-12.561102025996192</v>
      </c>
      <c r="L6200" s="31">
        <v>-11.937935086776077</v>
      </c>
      <c r="M6200" s="31">
        <v>-11.296073139379359</v>
      </c>
      <c r="N6200" s="31">
        <v>-10.634955333560741</v>
      </c>
      <c r="O6200" s="31">
        <v>-9.9540039935675644</v>
      </c>
      <c r="P6200" s="31">
        <v>-9.2526241133745923</v>
      </c>
      <c r="Q6200" s="31">
        <v>-8.53020283677583</v>
      </c>
      <c r="R6200" s="31">
        <v>-7.7861089218791051</v>
      </c>
      <c r="S6200" s="31">
        <v>-7.0196921895354771</v>
      </c>
      <c r="T6200" s="31">
        <v>-6.2302829552215417</v>
      </c>
      <c r="U6200" s="31">
        <v>-5.4171914438781874</v>
      </c>
      <c r="V6200" s="31">
        <v>-4.5797071871945336</v>
      </c>
      <c r="W6200" s="31">
        <v>-3.71709840281037</v>
      </c>
      <c r="X6200" s="31">
        <v>-2.8286113548946807</v>
      </c>
      <c r="Y6200" s="31">
        <v>-1.9134696955415214</v>
      </c>
      <c r="Z6200" s="31">
        <v>-0.970873786407767</v>
      </c>
    </row>
    <row r="6201" spans="2:26" x14ac:dyDescent="0.2">
      <c r="B6201">
        <v>6085</v>
      </c>
      <c r="C6201" s="31">
        <v>75.983628821310063</v>
      </c>
      <c r="D6201" s="31">
        <v>146.48327562499273</v>
      </c>
      <c r="E6201" s="31">
        <v>-15.936916637247149</v>
      </c>
      <c r="F6201" s="31">
        <v>-15.415024136364567</v>
      </c>
      <c r="G6201" s="31">
        <v>78.420728572693932</v>
      </c>
      <c r="H6201" s="31">
        <v>-14.323799106269169</v>
      </c>
      <c r="I6201" s="31">
        <v>30.296778850898473</v>
      </c>
      <c r="J6201" s="31">
        <v>-13.166118471840962</v>
      </c>
      <c r="K6201" s="31">
        <v>-12.561102025996192</v>
      </c>
      <c r="L6201" s="31">
        <v>-11.937935086776077</v>
      </c>
      <c r="M6201" s="31">
        <v>-11.296073139379359</v>
      </c>
      <c r="N6201" s="31">
        <v>-10.634955333560741</v>
      </c>
      <c r="O6201" s="31">
        <v>-9.9540039935675644</v>
      </c>
      <c r="P6201" s="31">
        <v>-9.2526241133745923</v>
      </c>
      <c r="Q6201" s="31">
        <v>-8.53020283677583</v>
      </c>
      <c r="R6201" s="31">
        <v>-7.7861089218791051</v>
      </c>
      <c r="S6201" s="31">
        <v>-7.0196921895354771</v>
      </c>
      <c r="T6201" s="31">
        <v>-6.2302829552215417</v>
      </c>
      <c r="U6201" s="31">
        <v>21.598654717642937</v>
      </c>
      <c r="V6201" s="31">
        <v>-4.5797071871945336</v>
      </c>
      <c r="W6201" s="31">
        <v>-3.71709840281037</v>
      </c>
      <c r="X6201" s="31">
        <v>-2.8286113548946807</v>
      </c>
      <c r="Y6201" s="31">
        <v>-1.9134696955415214</v>
      </c>
      <c r="Z6201" s="31">
        <v>-0.970873786407767</v>
      </c>
    </row>
    <row r="6202" spans="2:26" x14ac:dyDescent="0.2">
      <c r="B6202">
        <v>6086</v>
      </c>
      <c r="C6202" s="31">
        <v>147.6184316819332</v>
      </c>
      <c r="D6202" s="31">
        <v>-16.443608385676846</v>
      </c>
      <c r="E6202" s="31">
        <v>-15.936916637247149</v>
      </c>
      <c r="F6202" s="31">
        <v>-15.415024136364567</v>
      </c>
      <c r="G6202" s="31">
        <v>-14.877474860455504</v>
      </c>
      <c r="H6202" s="31">
        <v>-14.323799106269169</v>
      </c>
      <c r="I6202" s="31">
        <v>-13.753513079457244</v>
      </c>
      <c r="J6202" s="31">
        <v>-13.166118471840962</v>
      </c>
      <c r="K6202" s="31">
        <v>144.60864635043274</v>
      </c>
      <c r="L6202" s="31">
        <v>-11.937935086776077</v>
      </c>
      <c r="M6202" s="31">
        <v>-11.296073139379359</v>
      </c>
      <c r="N6202" s="31">
        <v>176.89967857303029</v>
      </c>
      <c r="O6202" s="31">
        <v>-9.9540039935675644</v>
      </c>
      <c r="P6202" s="31">
        <v>-9.2526241133745923</v>
      </c>
      <c r="Q6202" s="31">
        <v>-8.53020283677583</v>
      </c>
      <c r="R6202" s="31">
        <v>26.299840390691799</v>
      </c>
      <c r="S6202" s="31">
        <v>-7.0196921895354771</v>
      </c>
      <c r="T6202" s="31">
        <v>-6.2302829552215417</v>
      </c>
      <c r="U6202" s="31">
        <v>-5.4171914438781874</v>
      </c>
      <c r="V6202" s="31">
        <v>39.695963937491761</v>
      </c>
      <c r="W6202" s="31">
        <v>-3.71709840281037</v>
      </c>
      <c r="X6202" s="31">
        <v>-2.8286113548946807</v>
      </c>
      <c r="Y6202" s="31">
        <v>-1.9134696955415214</v>
      </c>
      <c r="Z6202" s="31">
        <v>-0.970873786407767</v>
      </c>
    </row>
    <row r="6203" spans="2:26" x14ac:dyDescent="0.2">
      <c r="B6203">
        <v>6087</v>
      </c>
      <c r="C6203" s="31">
        <v>-16.935542122016354</v>
      </c>
      <c r="D6203" s="31">
        <v>-16.443608385676846</v>
      </c>
      <c r="E6203" s="31">
        <v>-15.936916637247149</v>
      </c>
      <c r="F6203" s="31">
        <v>163.43070334418275</v>
      </c>
      <c r="G6203" s="31">
        <v>58.275727605122214</v>
      </c>
      <c r="H6203" s="31">
        <v>34.906458358104771</v>
      </c>
      <c r="I6203" s="31">
        <v>-13.753513079457244</v>
      </c>
      <c r="J6203" s="31">
        <v>-13.166118471840962</v>
      </c>
      <c r="K6203" s="31">
        <v>-12.561102025996192</v>
      </c>
      <c r="L6203" s="31">
        <v>-11.937935086776077</v>
      </c>
      <c r="M6203" s="31">
        <v>-11.296073139379359</v>
      </c>
      <c r="N6203" s="31">
        <v>-10.634955333560741</v>
      </c>
      <c r="O6203" s="31">
        <v>-9.9540039935675644</v>
      </c>
      <c r="P6203" s="31">
        <v>-9.2526241133745923</v>
      </c>
      <c r="Q6203" s="31">
        <v>-8.53020283677583</v>
      </c>
      <c r="R6203" s="31">
        <v>-7.7861089218791051</v>
      </c>
      <c r="S6203" s="31">
        <v>-7.0196921895354771</v>
      </c>
      <c r="T6203" s="31">
        <v>-6.2302829552215417</v>
      </c>
      <c r="U6203" s="31">
        <v>-5.4171914438781874</v>
      </c>
      <c r="V6203" s="31">
        <v>-4.5797071871945336</v>
      </c>
      <c r="W6203" s="31">
        <v>-3.71709840281037</v>
      </c>
      <c r="X6203" s="31">
        <v>-2.8286113548946807</v>
      </c>
      <c r="Y6203" s="31">
        <v>-1.9134696955415214</v>
      </c>
      <c r="Z6203" s="31">
        <v>-0.970873786407767</v>
      </c>
    </row>
    <row r="6204" spans="2:26" x14ac:dyDescent="0.2">
      <c r="B6204">
        <v>6088</v>
      </c>
      <c r="C6204" s="31">
        <v>-16.935542122016354</v>
      </c>
      <c r="D6204" s="31">
        <v>121.49009061232886</v>
      </c>
      <c r="E6204" s="31">
        <v>9.8348853662444746</v>
      </c>
      <c r="F6204" s="31">
        <v>43.058787642018459</v>
      </c>
      <c r="G6204" s="31">
        <v>-14.877474860455504</v>
      </c>
      <c r="H6204" s="31">
        <v>-14.323799106269169</v>
      </c>
      <c r="I6204" s="31">
        <v>98.913446006592707</v>
      </c>
      <c r="J6204" s="31">
        <v>32.902853693676199</v>
      </c>
      <c r="K6204" s="31">
        <v>-12.561102025996192</v>
      </c>
      <c r="L6204" s="31">
        <v>-11.937935086776077</v>
      </c>
      <c r="M6204" s="31">
        <v>-11.296073139379359</v>
      </c>
      <c r="N6204" s="31">
        <v>-10.634955333560741</v>
      </c>
      <c r="O6204" s="31">
        <v>-9.9540039935675644</v>
      </c>
      <c r="P6204" s="31">
        <v>-9.2526241133745923</v>
      </c>
      <c r="Q6204" s="31">
        <v>-8.53020283677583</v>
      </c>
      <c r="R6204" s="31">
        <v>-7.7861089218791051</v>
      </c>
      <c r="S6204" s="31">
        <v>-7.0196921895354771</v>
      </c>
      <c r="T6204" s="31">
        <v>-6.2302829552215417</v>
      </c>
      <c r="U6204" s="31">
        <v>-5.4171914438781874</v>
      </c>
      <c r="V6204" s="31">
        <v>-4.5797071871945336</v>
      </c>
      <c r="W6204" s="31">
        <v>-3.71709840281037</v>
      </c>
      <c r="X6204" s="31">
        <v>-2.8286113548946807</v>
      </c>
      <c r="Y6204" s="31">
        <v>-1.9134696955415214</v>
      </c>
      <c r="Z6204" s="31">
        <v>-0.970873786407767</v>
      </c>
    </row>
    <row r="6205" spans="2:26" x14ac:dyDescent="0.2">
      <c r="B6205">
        <v>6089</v>
      </c>
      <c r="C6205" s="31">
        <v>-16.935542122016354</v>
      </c>
      <c r="D6205" s="31">
        <v>-16.443608385676846</v>
      </c>
      <c r="E6205" s="31">
        <v>132.08887239632122</v>
      </c>
      <c r="F6205" s="31">
        <v>-15.415024136364567</v>
      </c>
      <c r="G6205" s="31">
        <v>188.68784044983798</v>
      </c>
      <c r="H6205" s="31">
        <v>-14.323799106269169</v>
      </c>
      <c r="I6205" s="31">
        <v>-13.753513079457244</v>
      </c>
      <c r="J6205" s="31">
        <v>26.920722817059939</v>
      </c>
      <c r="K6205" s="31">
        <v>-12.561102025996192</v>
      </c>
      <c r="L6205" s="31">
        <v>-11.937935086776077</v>
      </c>
      <c r="M6205" s="31">
        <v>15.58451416943822</v>
      </c>
      <c r="N6205" s="31">
        <v>-10.634955333560741</v>
      </c>
      <c r="O6205" s="31">
        <v>-9.9540039935675644</v>
      </c>
      <c r="P6205" s="31">
        <v>-9.2526241133745923</v>
      </c>
      <c r="Q6205" s="31">
        <v>-8.53020283677583</v>
      </c>
      <c r="R6205" s="31">
        <v>-7.7861089218791051</v>
      </c>
      <c r="S6205" s="31">
        <v>-7.0196921895354771</v>
      </c>
      <c r="T6205" s="31">
        <v>-6.2302829552215417</v>
      </c>
      <c r="U6205" s="31">
        <v>-5.4171914438781874</v>
      </c>
      <c r="V6205" s="31">
        <v>-4.5797071871945336</v>
      </c>
      <c r="W6205" s="31">
        <v>-3.71709840281037</v>
      </c>
      <c r="X6205" s="31">
        <v>-2.8286113548946807</v>
      </c>
      <c r="Y6205" s="31">
        <v>-1.9134696955415214</v>
      </c>
      <c r="Z6205" s="31">
        <v>-0.970873786407767</v>
      </c>
    </row>
    <row r="6206" spans="2:26" x14ac:dyDescent="0.2">
      <c r="B6206">
        <v>6090</v>
      </c>
      <c r="C6206" s="31">
        <v>-16.935542122016354</v>
      </c>
      <c r="D6206" s="31">
        <v>201.04953422336663</v>
      </c>
      <c r="E6206" s="31">
        <v>-15.936916637247149</v>
      </c>
      <c r="F6206" s="31">
        <v>-15.415024136364567</v>
      </c>
      <c r="G6206" s="31">
        <v>79.928321615383581</v>
      </c>
      <c r="H6206" s="31">
        <v>-14.323799106269169</v>
      </c>
      <c r="I6206" s="31">
        <v>-13.753513079457244</v>
      </c>
      <c r="J6206" s="31">
        <v>-13.166118471840962</v>
      </c>
      <c r="K6206" s="31">
        <v>-12.561102025996192</v>
      </c>
      <c r="L6206" s="31">
        <v>-11.937935086776077</v>
      </c>
      <c r="M6206" s="31">
        <v>-11.296073139379359</v>
      </c>
      <c r="N6206" s="31">
        <v>-10.634955333560741</v>
      </c>
      <c r="O6206" s="31">
        <v>-9.9540039935675644</v>
      </c>
      <c r="P6206" s="31">
        <v>-9.2526241133745923</v>
      </c>
      <c r="Q6206" s="31">
        <v>-8.53020283677583</v>
      </c>
      <c r="R6206" s="31">
        <v>-7.7861089218791051</v>
      </c>
      <c r="S6206" s="31">
        <v>-7.0196921895354771</v>
      </c>
      <c r="T6206" s="31">
        <v>-6.2302829552215417</v>
      </c>
      <c r="U6206" s="31">
        <v>-5.4171914438781874</v>
      </c>
      <c r="V6206" s="31">
        <v>-4.5797071871945336</v>
      </c>
      <c r="W6206" s="31">
        <v>-3.71709840281037</v>
      </c>
      <c r="X6206" s="31">
        <v>-2.8286113548946807</v>
      </c>
      <c r="Y6206" s="31">
        <v>-1.9134696955415214</v>
      </c>
      <c r="Z6206" s="31">
        <v>-0.970873786407767</v>
      </c>
    </row>
    <row r="6207" spans="2:26" x14ac:dyDescent="0.2">
      <c r="B6207">
        <v>6091</v>
      </c>
      <c r="C6207" s="31">
        <v>-16.935542122016354</v>
      </c>
      <c r="D6207" s="31">
        <v>-16.443608385676846</v>
      </c>
      <c r="E6207" s="31">
        <v>37.980053384594086</v>
      </c>
      <c r="F6207" s="31">
        <v>-15.415024136364567</v>
      </c>
      <c r="G6207" s="31">
        <v>-14.877474860455504</v>
      </c>
      <c r="H6207" s="31">
        <v>-14.323799106269169</v>
      </c>
      <c r="I6207" s="31">
        <v>23.095049066681295</v>
      </c>
      <c r="J6207" s="31">
        <v>-13.166118471840962</v>
      </c>
      <c r="K6207" s="31">
        <v>-12.561102025996192</v>
      </c>
      <c r="L6207" s="31">
        <v>-11.937935086776077</v>
      </c>
      <c r="M6207" s="31">
        <v>46.746292172293053</v>
      </c>
      <c r="N6207" s="31">
        <v>-10.634955333560741</v>
      </c>
      <c r="O6207" s="31">
        <v>-9.9540039935675644</v>
      </c>
      <c r="P6207" s="31">
        <v>-9.2526241133745923</v>
      </c>
      <c r="Q6207" s="31">
        <v>-8.53020283677583</v>
      </c>
      <c r="R6207" s="31">
        <v>-7.7861089218791051</v>
      </c>
      <c r="S6207" s="31">
        <v>-7.0196921895354771</v>
      </c>
      <c r="T6207" s="31">
        <v>-6.2302829552215417</v>
      </c>
      <c r="U6207" s="31">
        <v>-5.4171914438781874</v>
      </c>
      <c r="V6207" s="31">
        <v>-4.5797071871945336</v>
      </c>
      <c r="W6207" s="31">
        <v>-3.71709840281037</v>
      </c>
      <c r="X6207" s="31">
        <v>-2.8286113548946807</v>
      </c>
      <c r="Y6207" s="31">
        <v>-1.9134696955415214</v>
      </c>
      <c r="Z6207" s="31">
        <v>-0.970873786407767</v>
      </c>
    </row>
    <row r="6208" spans="2:26" x14ac:dyDescent="0.2">
      <c r="B6208">
        <v>6092</v>
      </c>
      <c r="C6208" s="31">
        <v>86.881106137348851</v>
      </c>
      <c r="D6208" s="31">
        <v>-16.443608385676846</v>
      </c>
      <c r="E6208" s="31">
        <v>-15.936916637247149</v>
      </c>
      <c r="F6208" s="31">
        <v>-15.415024136364567</v>
      </c>
      <c r="G6208" s="31">
        <v>133.49987624710099</v>
      </c>
      <c r="H6208" s="31">
        <v>87.848713525191883</v>
      </c>
      <c r="I6208" s="31">
        <v>25.456968845433909</v>
      </c>
      <c r="J6208" s="31">
        <v>-13.166118471840962</v>
      </c>
      <c r="K6208" s="31">
        <v>-12.561102025996192</v>
      </c>
      <c r="L6208" s="31">
        <v>-11.937935086776077</v>
      </c>
      <c r="M6208" s="31">
        <v>-11.296073139379359</v>
      </c>
      <c r="N6208" s="31">
        <v>-10.634955333560741</v>
      </c>
      <c r="O6208" s="31">
        <v>-9.9540039935675644</v>
      </c>
      <c r="P6208" s="31">
        <v>-9.2526241133745923</v>
      </c>
      <c r="Q6208" s="31">
        <v>-8.53020283677583</v>
      </c>
      <c r="R6208" s="31">
        <v>-7.7861089218791051</v>
      </c>
      <c r="S6208" s="31">
        <v>-7.0196921895354771</v>
      </c>
      <c r="T6208" s="31">
        <v>-6.2302829552215417</v>
      </c>
      <c r="U6208" s="31">
        <v>-5.4171914438781874</v>
      </c>
      <c r="V6208" s="31">
        <v>-4.5797071871945336</v>
      </c>
      <c r="W6208" s="31">
        <v>-3.71709840281037</v>
      </c>
      <c r="X6208" s="31">
        <v>-2.8286113548946807</v>
      </c>
      <c r="Y6208" s="31">
        <v>-1.9134696955415214</v>
      </c>
      <c r="Z6208" s="31">
        <v>-0.970873786407767</v>
      </c>
    </row>
    <row r="6209" spans="2:26" x14ac:dyDescent="0.2">
      <c r="B6209">
        <v>6093</v>
      </c>
      <c r="C6209" s="31">
        <v>178.58883244356016</v>
      </c>
      <c r="D6209" s="31">
        <v>115.57076136930415</v>
      </c>
      <c r="E6209" s="31">
        <v>13.829043636515019</v>
      </c>
      <c r="F6209" s="31">
        <v>-15.415024136364567</v>
      </c>
      <c r="G6209" s="31">
        <v>-14.877474860455504</v>
      </c>
      <c r="H6209" s="31">
        <v>43.411423364109432</v>
      </c>
      <c r="I6209" s="31">
        <v>-13.753513079457244</v>
      </c>
      <c r="J6209" s="31">
        <v>39.76689597948063</v>
      </c>
      <c r="K6209" s="31">
        <v>225.81069659832909</v>
      </c>
      <c r="L6209" s="31">
        <v>-11.937935086776077</v>
      </c>
      <c r="M6209" s="31">
        <v>-11.296073139379359</v>
      </c>
      <c r="N6209" s="31">
        <v>-10.634955333560741</v>
      </c>
      <c r="O6209" s="31">
        <v>-9.9540039935675644</v>
      </c>
      <c r="P6209" s="31">
        <v>-9.2526241133745923</v>
      </c>
      <c r="Q6209" s="31">
        <v>160.4988503258501</v>
      </c>
      <c r="R6209" s="31">
        <v>-7.7861089218791051</v>
      </c>
      <c r="S6209" s="31">
        <v>-7.0196921895354771</v>
      </c>
      <c r="T6209" s="31">
        <v>-6.2302829552215417</v>
      </c>
      <c r="U6209" s="31">
        <v>-5.4171914438781874</v>
      </c>
      <c r="V6209" s="31">
        <v>-4.5797071871945336</v>
      </c>
      <c r="W6209" s="31">
        <v>-3.71709840281037</v>
      </c>
      <c r="X6209" s="31">
        <v>-2.8286113548946807</v>
      </c>
      <c r="Y6209" s="31">
        <v>-1.9134696955415214</v>
      </c>
      <c r="Z6209" s="31">
        <v>45.538179710081074</v>
      </c>
    </row>
    <row r="6210" spans="2:26" x14ac:dyDescent="0.2">
      <c r="B6210">
        <v>6094</v>
      </c>
      <c r="C6210" s="31">
        <v>27.395422651530353</v>
      </c>
      <c r="D6210" s="31">
        <v>-16.443608385676846</v>
      </c>
      <c r="E6210" s="31">
        <v>32.261744481204815</v>
      </c>
      <c r="F6210" s="31">
        <v>-15.415024136364567</v>
      </c>
      <c r="G6210" s="31">
        <v>-14.877474860455504</v>
      </c>
      <c r="H6210" s="31">
        <v>-14.323799106269169</v>
      </c>
      <c r="I6210" s="31">
        <v>-13.753513079457244</v>
      </c>
      <c r="J6210" s="31">
        <v>36.339366546591613</v>
      </c>
      <c r="K6210" s="31">
        <v>-12.561102025996192</v>
      </c>
      <c r="L6210" s="31">
        <v>-11.937935086776077</v>
      </c>
      <c r="M6210" s="31">
        <v>26.542770888158952</v>
      </c>
      <c r="N6210" s="31">
        <v>-10.634955333560741</v>
      </c>
      <c r="O6210" s="31">
        <v>-9.9540039935675644</v>
      </c>
      <c r="P6210" s="31">
        <v>-9.2526241133745923</v>
      </c>
      <c r="Q6210" s="31">
        <v>-8.53020283677583</v>
      </c>
      <c r="R6210" s="31">
        <v>-7.7861089218791051</v>
      </c>
      <c r="S6210" s="31">
        <v>-7.0196921895354771</v>
      </c>
      <c r="T6210" s="31">
        <v>-6.2302829552215417</v>
      </c>
      <c r="U6210" s="31">
        <v>191.93273603554255</v>
      </c>
      <c r="V6210" s="31">
        <v>-4.5797071871945336</v>
      </c>
      <c r="W6210" s="31">
        <v>-3.71709840281037</v>
      </c>
      <c r="X6210" s="31">
        <v>-2.8286113548946807</v>
      </c>
      <c r="Y6210" s="31">
        <v>-1.9134696955415214</v>
      </c>
      <c r="Z6210" s="31">
        <v>-0.970873786407767</v>
      </c>
    </row>
    <row r="6211" spans="2:26" x14ac:dyDescent="0.2">
      <c r="B6211">
        <v>6095</v>
      </c>
      <c r="C6211" s="31">
        <v>119.89831361468545</v>
      </c>
      <c r="D6211" s="31">
        <v>-16.443608385676846</v>
      </c>
      <c r="E6211" s="31">
        <v>-15.936916637247149</v>
      </c>
      <c r="F6211" s="31">
        <v>105.8085708615926</v>
      </c>
      <c r="G6211" s="31">
        <v>-14.877474860455504</v>
      </c>
      <c r="H6211" s="31">
        <v>-14.323799106269169</v>
      </c>
      <c r="I6211" s="31">
        <v>-13.753513079457244</v>
      </c>
      <c r="J6211" s="31">
        <v>-13.166118471840962</v>
      </c>
      <c r="K6211" s="31">
        <v>-12.561102025996192</v>
      </c>
      <c r="L6211" s="31">
        <v>-11.937935086776077</v>
      </c>
      <c r="M6211" s="31">
        <v>-11.296073139379359</v>
      </c>
      <c r="N6211" s="31">
        <v>-10.634955333560741</v>
      </c>
      <c r="O6211" s="31">
        <v>-9.9540039935675644</v>
      </c>
      <c r="P6211" s="31">
        <v>-9.2526241133745923</v>
      </c>
      <c r="Q6211" s="31">
        <v>-8.53020283677583</v>
      </c>
      <c r="R6211" s="31">
        <v>-7.7861089218791051</v>
      </c>
      <c r="S6211" s="31">
        <v>-7.0196921895354771</v>
      </c>
      <c r="T6211" s="31">
        <v>-6.2302829552215417</v>
      </c>
      <c r="U6211" s="31">
        <v>-5.4171914438781874</v>
      </c>
      <c r="V6211" s="31">
        <v>-4.5797071871945336</v>
      </c>
      <c r="W6211" s="31">
        <v>-3.71709840281037</v>
      </c>
      <c r="X6211" s="31">
        <v>-2.8286113548946807</v>
      </c>
      <c r="Y6211" s="31">
        <v>-1.9134696955415214</v>
      </c>
      <c r="Z6211" s="31">
        <v>-0.970873786407767</v>
      </c>
    </row>
    <row r="6212" spans="2:26" x14ac:dyDescent="0.2">
      <c r="B6212">
        <v>6096</v>
      </c>
      <c r="C6212" s="31">
        <v>63.948763773518522</v>
      </c>
      <c r="D6212" s="31">
        <v>44.482539389001758</v>
      </c>
      <c r="E6212" s="31">
        <v>-15.936916637247149</v>
      </c>
      <c r="F6212" s="31">
        <v>-15.415024136364567</v>
      </c>
      <c r="G6212" s="31">
        <v>-14.877474860455504</v>
      </c>
      <c r="H6212" s="31">
        <v>-14.323799106269169</v>
      </c>
      <c r="I6212" s="31">
        <v>-13.753513079457244</v>
      </c>
      <c r="J6212" s="31">
        <v>-13.166118471840962</v>
      </c>
      <c r="K6212" s="31">
        <v>104.16321869181635</v>
      </c>
      <c r="L6212" s="31">
        <v>-11.937935086776077</v>
      </c>
      <c r="M6212" s="31">
        <v>-11.296073139379359</v>
      </c>
      <c r="N6212" s="31">
        <v>25.588494694566567</v>
      </c>
      <c r="O6212" s="31">
        <v>-9.9540039935675644</v>
      </c>
      <c r="P6212" s="31">
        <v>-9.2526241133745923</v>
      </c>
      <c r="Q6212" s="31">
        <v>58.737687794157296</v>
      </c>
      <c r="R6212" s="31">
        <v>-7.7861089218791051</v>
      </c>
      <c r="S6212" s="31">
        <v>-7.0196921895354771</v>
      </c>
      <c r="T6212" s="31">
        <v>12.144010354306779</v>
      </c>
      <c r="U6212" s="31">
        <v>-5.4171914438781874</v>
      </c>
      <c r="V6212" s="31">
        <v>-4.5797071871945336</v>
      </c>
      <c r="W6212" s="31">
        <v>-3.71709840281037</v>
      </c>
      <c r="X6212" s="31">
        <v>-2.8286113548946807</v>
      </c>
      <c r="Y6212" s="31">
        <v>-1.9134696955415214</v>
      </c>
      <c r="Z6212" s="31">
        <v>-0.970873786407767</v>
      </c>
    </row>
    <row r="6213" spans="2:26" x14ac:dyDescent="0.2">
      <c r="B6213">
        <v>6097</v>
      </c>
      <c r="C6213" s="31">
        <v>-16.935542122016354</v>
      </c>
      <c r="D6213" s="31">
        <v>39.9917046035455</v>
      </c>
      <c r="E6213" s="31">
        <v>-15.936916637247149</v>
      </c>
      <c r="F6213" s="31">
        <v>97.971930473545072</v>
      </c>
      <c r="G6213" s="31">
        <v>-14.877474860455504</v>
      </c>
      <c r="H6213" s="31">
        <v>-14.323799106269169</v>
      </c>
      <c r="I6213" s="31">
        <v>81.509988964099634</v>
      </c>
      <c r="J6213" s="31">
        <v>-13.166118471840962</v>
      </c>
      <c r="K6213" s="31">
        <v>-12.561102025996192</v>
      </c>
      <c r="L6213" s="31">
        <v>14.361238866158281</v>
      </c>
      <c r="M6213" s="31">
        <v>-11.296073139379359</v>
      </c>
      <c r="N6213" s="31">
        <v>-10.634955333560741</v>
      </c>
      <c r="O6213" s="31">
        <v>-9.9540039935675644</v>
      </c>
      <c r="P6213" s="31">
        <v>-9.2526241133745923</v>
      </c>
      <c r="Q6213" s="31">
        <v>-8.53020283677583</v>
      </c>
      <c r="R6213" s="31">
        <v>-7.7861089218791051</v>
      </c>
      <c r="S6213" s="31">
        <v>-7.0196921895354771</v>
      </c>
      <c r="T6213" s="31">
        <v>-6.2302829552215417</v>
      </c>
      <c r="U6213" s="31">
        <v>-5.4171914438781874</v>
      </c>
      <c r="V6213" s="31">
        <v>-4.5797071871945336</v>
      </c>
      <c r="W6213" s="31">
        <v>-3.71709840281037</v>
      </c>
      <c r="X6213" s="31">
        <v>-2.8286113548946807</v>
      </c>
      <c r="Y6213" s="31">
        <v>-1.9134696955415214</v>
      </c>
      <c r="Z6213" s="31">
        <v>-0.970873786407767</v>
      </c>
    </row>
    <row r="6214" spans="2:26" x14ac:dyDescent="0.2">
      <c r="B6214">
        <v>6098</v>
      </c>
      <c r="C6214" s="31">
        <v>71.646426045496213</v>
      </c>
      <c r="D6214" s="31">
        <v>-16.443608385676846</v>
      </c>
      <c r="E6214" s="31">
        <v>-15.936916637247149</v>
      </c>
      <c r="F6214" s="31">
        <v>236.35884946036481</v>
      </c>
      <c r="G6214" s="31">
        <v>-14.877474860455504</v>
      </c>
      <c r="H6214" s="31">
        <v>24.731160204621986</v>
      </c>
      <c r="I6214" s="31">
        <v>135.3082676877423</v>
      </c>
      <c r="J6214" s="31">
        <v>-13.166118471840962</v>
      </c>
      <c r="K6214" s="31">
        <v>-12.561102025996192</v>
      </c>
      <c r="L6214" s="31">
        <v>-11.937935086776077</v>
      </c>
      <c r="M6214" s="31">
        <v>-11.296073139379359</v>
      </c>
      <c r="N6214" s="31">
        <v>-10.634955333560741</v>
      </c>
      <c r="O6214" s="31">
        <v>-9.9540039935675644</v>
      </c>
      <c r="P6214" s="31">
        <v>-9.2526241133745923</v>
      </c>
      <c r="Q6214" s="31">
        <v>161.88096111821741</v>
      </c>
      <c r="R6214" s="31">
        <v>-7.7861089218791051</v>
      </c>
      <c r="S6214" s="31">
        <v>-7.0196921895354771</v>
      </c>
      <c r="T6214" s="31">
        <v>-6.2302829552215417</v>
      </c>
      <c r="U6214" s="31">
        <v>-5.4171914438781874</v>
      </c>
      <c r="V6214" s="31">
        <v>-4.5797071871945336</v>
      </c>
      <c r="W6214" s="31">
        <v>-3.71709840281037</v>
      </c>
      <c r="X6214" s="31">
        <v>-2.8286113548946807</v>
      </c>
      <c r="Y6214" s="31">
        <v>-1.9134696955415214</v>
      </c>
      <c r="Z6214" s="31">
        <v>-0.970873786407767</v>
      </c>
    </row>
    <row r="6215" spans="2:26" x14ac:dyDescent="0.2">
      <c r="B6215">
        <v>6099</v>
      </c>
      <c r="C6215" s="31">
        <v>-16.935542122016354</v>
      </c>
      <c r="D6215" s="31">
        <v>-16.443608385676846</v>
      </c>
      <c r="E6215" s="31">
        <v>32.233018482054071</v>
      </c>
      <c r="F6215" s="31">
        <v>2.1741486125463103</v>
      </c>
      <c r="G6215" s="31">
        <v>-14.877474860455504</v>
      </c>
      <c r="H6215" s="31">
        <v>-14.323799106269169</v>
      </c>
      <c r="I6215" s="31">
        <v>-13.753513079457244</v>
      </c>
      <c r="J6215" s="31">
        <v>49.59976722487994</v>
      </c>
      <c r="K6215" s="31">
        <v>-12.561102025996192</v>
      </c>
      <c r="L6215" s="31">
        <v>-11.937935086776077</v>
      </c>
      <c r="M6215" s="31">
        <v>91.462503933740791</v>
      </c>
      <c r="N6215" s="31">
        <v>-10.634955333560741</v>
      </c>
      <c r="O6215" s="31">
        <v>54.032154740275715</v>
      </c>
      <c r="P6215" s="31">
        <v>-9.2526241133745923</v>
      </c>
      <c r="Q6215" s="31">
        <v>-8.53020283677583</v>
      </c>
      <c r="R6215" s="31">
        <v>-7.7861089218791051</v>
      </c>
      <c r="S6215" s="31">
        <v>-7.0196921895354771</v>
      </c>
      <c r="T6215" s="31">
        <v>-6.2302829552215417</v>
      </c>
      <c r="U6215" s="31">
        <v>219.19160416422886</v>
      </c>
      <c r="V6215" s="31">
        <v>-4.5797071871945336</v>
      </c>
      <c r="W6215" s="31">
        <v>-3.71709840281037</v>
      </c>
      <c r="X6215" s="31">
        <v>-2.8286113548946807</v>
      </c>
      <c r="Y6215" s="31">
        <v>-1.9134696955415214</v>
      </c>
      <c r="Z6215" s="31">
        <v>-0.970873786407767</v>
      </c>
    </row>
    <row r="6216" spans="2:26" x14ac:dyDescent="0.2">
      <c r="B6216">
        <v>6100</v>
      </c>
      <c r="C6216" s="31">
        <v>-16.935542122016354</v>
      </c>
      <c r="D6216" s="31">
        <v>-16.443608385676846</v>
      </c>
      <c r="E6216" s="31">
        <v>-15.936916637247149</v>
      </c>
      <c r="F6216" s="31">
        <v>-15.415024136364567</v>
      </c>
      <c r="G6216" s="31">
        <v>-14.877474860455504</v>
      </c>
      <c r="H6216" s="31">
        <v>-14.323799106269169</v>
      </c>
      <c r="I6216" s="31">
        <v>-13.753513079457244</v>
      </c>
      <c r="J6216" s="31">
        <v>-13.166118471840962</v>
      </c>
      <c r="K6216" s="31">
        <v>-12.561102025996192</v>
      </c>
      <c r="L6216" s="31">
        <v>-11.937935086776077</v>
      </c>
      <c r="M6216" s="31">
        <v>-11.296073139379359</v>
      </c>
      <c r="N6216" s="31">
        <v>-10.634955333560741</v>
      </c>
      <c r="O6216" s="31">
        <v>-9.9540039935675644</v>
      </c>
      <c r="P6216" s="31">
        <v>-9.2526241133745923</v>
      </c>
      <c r="Q6216" s="31">
        <v>-8.53020283677583</v>
      </c>
      <c r="R6216" s="31">
        <v>-7.7861089218791051</v>
      </c>
      <c r="S6216" s="31">
        <v>-7.0196921895354771</v>
      </c>
      <c r="T6216" s="31">
        <v>-6.2302829552215417</v>
      </c>
      <c r="U6216" s="31">
        <v>-5.4171914438781874</v>
      </c>
      <c r="V6216" s="31">
        <v>-4.5797071871945336</v>
      </c>
      <c r="W6216" s="31">
        <v>-3.71709840281037</v>
      </c>
      <c r="X6216" s="31">
        <v>-2.8286113548946807</v>
      </c>
      <c r="Y6216" s="31">
        <v>-1.9134696955415214</v>
      </c>
      <c r="Z6216" s="31">
        <v>-0.970873786407767</v>
      </c>
    </row>
    <row r="6217" spans="2:26" x14ac:dyDescent="0.2">
      <c r="B6217">
        <v>6101</v>
      </c>
      <c r="C6217" s="31">
        <v>69.334792272513511</v>
      </c>
      <c r="D6217" s="31">
        <v>-16.443608385676846</v>
      </c>
      <c r="E6217" s="31">
        <v>240.20046244129529</v>
      </c>
      <c r="F6217" s="31">
        <v>182.42978385197287</v>
      </c>
      <c r="G6217" s="31">
        <v>14.330358425812951</v>
      </c>
      <c r="H6217" s="31">
        <v>-14.323799106269169</v>
      </c>
      <c r="I6217" s="31">
        <v>-13.753513079457244</v>
      </c>
      <c r="J6217" s="31">
        <v>-13.166118471840962</v>
      </c>
      <c r="K6217" s="31">
        <v>-12.561102025996192</v>
      </c>
      <c r="L6217" s="31">
        <v>-11.937935086776077</v>
      </c>
      <c r="M6217" s="31">
        <v>-11.296073139379359</v>
      </c>
      <c r="N6217" s="31">
        <v>-10.634955333560741</v>
      </c>
      <c r="O6217" s="31">
        <v>-9.9540039935675644</v>
      </c>
      <c r="P6217" s="31">
        <v>-9.2526241133745923</v>
      </c>
      <c r="Q6217" s="31">
        <v>-8.53020283677583</v>
      </c>
      <c r="R6217" s="31">
        <v>-7.7861089218791051</v>
      </c>
      <c r="S6217" s="31">
        <v>-7.0196921895354771</v>
      </c>
      <c r="T6217" s="31">
        <v>-6.2302829552215417</v>
      </c>
      <c r="U6217" s="31">
        <v>-5.4171914438781874</v>
      </c>
      <c r="V6217" s="31">
        <v>-4.5797071871945336</v>
      </c>
      <c r="W6217" s="31">
        <v>527.79400245055922</v>
      </c>
      <c r="X6217" s="31">
        <v>-2.8286113548946807</v>
      </c>
      <c r="Y6217" s="31">
        <v>-1.9134696955415214</v>
      </c>
      <c r="Z6217" s="31">
        <v>-0.970873786407767</v>
      </c>
    </row>
    <row r="6218" spans="2:26" x14ac:dyDescent="0.2">
      <c r="B6218">
        <v>6102</v>
      </c>
      <c r="C6218" s="31">
        <v>67.90530243256454</v>
      </c>
      <c r="D6218" s="31">
        <v>-16.443608385676846</v>
      </c>
      <c r="E6218" s="31">
        <v>-15.936916637247149</v>
      </c>
      <c r="F6218" s="31">
        <v>-15.415024136364567</v>
      </c>
      <c r="G6218" s="31">
        <v>-14.877474860455504</v>
      </c>
      <c r="H6218" s="31">
        <v>-14.323799106269169</v>
      </c>
      <c r="I6218" s="31">
        <v>112.20626927191559</v>
      </c>
      <c r="J6218" s="31">
        <v>154.78237319562558</v>
      </c>
      <c r="K6218" s="31">
        <v>-12.561102025996192</v>
      </c>
      <c r="L6218" s="31">
        <v>-11.937935086776077</v>
      </c>
      <c r="M6218" s="31">
        <v>30.384940979813312</v>
      </c>
      <c r="N6218" s="31">
        <v>-10.634955333560741</v>
      </c>
      <c r="O6218" s="31">
        <v>4.1615678909701348</v>
      </c>
      <c r="P6218" s="31">
        <v>-9.2526241133745923</v>
      </c>
      <c r="Q6218" s="31">
        <v>-8.53020283677583</v>
      </c>
      <c r="R6218" s="31">
        <v>34.858931061714706</v>
      </c>
      <c r="S6218" s="31">
        <v>-7.0196921895354771</v>
      </c>
      <c r="T6218" s="31">
        <v>-6.2302829552215417</v>
      </c>
      <c r="U6218" s="31">
        <v>95.254992291773902</v>
      </c>
      <c r="V6218" s="31">
        <v>-4.5797071871945336</v>
      </c>
      <c r="W6218" s="31">
        <v>-3.71709840281037</v>
      </c>
      <c r="X6218" s="31">
        <v>-2.8286113548946807</v>
      </c>
      <c r="Y6218" s="31">
        <v>-1.9134696955415214</v>
      </c>
      <c r="Z6218" s="31">
        <v>-0.970873786407767</v>
      </c>
    </row>
    <row r="6219" spans="2:26" x14ac:dyDescent="0.2">
      <c r="B6219">
        <v>6103</v>
      </c>
      <c r="C6219" s="31">
        <v>-16.935542122016354</v>
      </c>
      <c r="D6219" s="31">
        <v>-16.443608385676846</v>
      </c>
      <c r="E6219" s="31">
        <v>106.86489865019611</v>
      </c>
      <c r="F6219" s="31">
        <v>195.87401721528016</v>
      </c>
      <c r="G6219" s="31">
        <v>-14.877474860455504</v>
      </c>
      <c r="H6219" s="31">
        <v>37.214042848184441</v>
      </c>
      <c r="I6219" s="31">
        <v>-13.753513079457244</v>
      </c>
      <c r="J6219" s="31">
        <v>-13.166118471840962</v>
      </c>
      <c r="K6219" s="31">
        <v>-12.561102025996192</v>
      </c>
      <c r="L6219" s="31">
        <v>-11.937935086776077</v>
      </c>
      <c r="M6219" s="31">
        <v>-11.296073139379359</v>
      </c>
      <c r="N6219" s="31">
        <v>-10.634955333560741</v>
      </c>
      <c r="O6219" s="31">
        <v>-9.9540039935675644</v>
      </c>
      <c r="P6219" s="31">
        <v>-9.2526241133745923</v>
      </c>
      <c r="Q6219" s="31">
        <v>-8.53020283677583</v>
      </c>
      <c r="R6219" s="31">
        <v>-7.7861089218791051</v>
      </c>
      <c r="S6219" s="31">
        <v>-7.0196921895354771</v>
      </c>
      <c r="T6219" s="31">
        <v>-6.2302829552215417</v>
      </c>
      <c r="U6219" s="31">
        <v>-5.4171914438781874</v>
      </c>
      <c r="V6219" s="31">
        <v>-4.5797071871945336</v>
      </c>
      <c r="W6219" s="31">
        <v>-3.71709840281037</v>
      </c>
      <c r="X6219" s="31">
        <v>-2.8286113548946807</v>
      </c>
      <c r="Y6219" s="31">
        <v>-1.9134696955415214</v>
      </c>
      <c r="Z6219" s="31">
        <v>-0.970873786407767</v>
      </c>
    </row>
    <row r="6220" spans="2:26" x14ac:dyDescent="0.2">
      <c r="B6220">
        <v>6104</v>
      </c>
      <c r="C6220" s="31">
        <v>23.566076090418854</v>
      </c>
      <c r="D6220" s="31">
        <v>-16.443608385676846</v>
      </c>
      <c r="E6220" s="31">
        <v>-15.936916637247149</v>
      </c>
      <c r="F6220" s="31">
        <v>-15.415024136364567</v>
      </c>
      <c r="G6220" s="31">
        <v>-14.877474860455504</v>
      </c>
      <c r="H6220" s="31">
        <v>50.749633830717116</v>
      </c>
      <c r="I6220" s="31">
        <v>-13.753513079457244</v>
      </c>
      <c r="J6220" s="31">
        <v>-13.166118471840962</v>
      </c>
      <c r="K6220" s="31">
        <v>-12.561102025996192</v>
      </c>
      <c r="L6220" s="31">
        <v>-11.937935086776077</v>
      </c>
      <c r="M6220" s="31">
        <v>73.975353883246669</v>
      </c>
      <c r="N6220" s="31">
        <v>-10.634955333560741</v>
      </c>
      <c r="O6220" s="31">
        <v>-9.9540039935675644</v>
      </c>
      <c r="P6220" s="31">
        <v>-9.2526241133745923</v>
      </c>
      <c r="Q6220" s="31">
        <v>-8.53020283677583</v>
      </c>
      <c r="R6220" s="31">
        <v>-7.7861089218791051</v>
      </c>
      <c r="S6220" s="31">
        <v>-7.0196921895354771</v>
      </c>
      <c r="T6220" s="31">
        <v>-6.2302829552215417</v>
      </c>
      <c r="U6220" s="31">
        <v>-5.4171914438781874</v>
      </c>
      <c r="V6220" s="31">
        <v>177.15878633803226</v>
      </c>
      <c r="W6220" s="31">
        <v>-3.71709840281037</v>
      </c>
      <c r="X6220" s="31">
        <v>-2.8286113548946807</v>
      </c>
      <c r="Y6220" s="31">
        <v>-1.9134696955415214</v>
      </c>
      <c r="Z6220" s="31">
        <v>-0.970873786407767</v>
      </c>
    </row>
    <row r="6221" spans="2:26" x14ac:dyDescent="0.2">
      <c r="B6221">
        <v>6105</v>
      </c>
      <c r="C6221" s="31">
        <v>-16.935542122016354</v>
      </c>
      <c r="D6221" s="31">
        <v>-16.443608385676846</v>
      </c>
      <c r="E6221" s="31">
        <v>43.604701121798342</v>
      </c>
      <c r="F6221" s="31">
        <v>263.52120139166777</v>
      </c>
      <c r="G6221" s="31">
        <v>-14.877474860455504</v>
      </c>
      <c r="H6221" s="31">
        <v>59.428931103712465</v>
      </c>
      <c r="I6221" s="31">
        <v>-13.753513079457244</v>
      </c>
      <c r="J6221" s="31">
        <v>-13.166118471840962</v>
      </c>
      <c r="K6221" s="31">
        <v>-12.561102025996192</v>
      </c>
      <c r="L6221" s="31">
        <v>-11.937935086776077</v>
      </c>
      <c r="M6221" s="31">
        <v>150.83092091791278</v>
      </c>
      <c r="N6221" s="31">
        <v>-10.634955333560741</v>
      </c>
      <c r="O6221" s="31">
        <v>-9.9540039935675644</v>
      </c>
      <c r="P6221" s="31">
        <v>-9.2526241133745923</v>
      </c>
      <c r="Q6221" s="31">
        <v>-8.53020283677583</v>
      </c>
      <c r="R6221" s="31">
        <v>126.18548004081623</v>
      </c>
      <c r="S6221" s="31">
        <v>-7.0196921895354771</v>
      </c>
      <c r="T6221" s="31">
        <v>-6.2302829552215417</v>
      </c>
      <c r="U6221" s="31">
        <v>-5.4171914438781874</v>
      </c>
      <c r="V6221" s="31">
        <v>-4.5797071871945336</v>
      </c>
      <c r="W6221" s="31">
        <v>-3.71709840281037</v>
      </c>
      <c r="X6221" s="31">
        <v>-2.8286113548946807</v>
      </c>
      <c r="Y6221" s="31">
        <v>-1.9134696955415214</v>
      </c>
      <c r="Z6221" s="31">
        <v>-0.970873786407767</v>
      </c>
    </row>
    <row r="6222" spans="2:26" x14ac:dyDescent="0.2">
      <c r="B6222">
        <v>6106</v>
      </c>
      <c r="C6222" s="31">
        <v>-16.935542122016354</v>
      </c>
      <c r="D6222" s="31">
        <v>-16.443608385676846</v>
      </c>
      <c r="E6222" s="31">
        <v>-15.936916637247149</v>
      </c>
      <c r="F6222" s="31">
        <v>79.600925312141328</v>
      </c>
      <c r="G6222" s="31">
        <v>-14.877474860455504</v>
      </c>
      <c r="H6222" s="31">
        <v>-14.323799106269169</v>
      </c>
      <c r="I6222" s="31">
        <v>31.491765842767482</v>
      </c>
      <c r="J6222" s="31">
        <v>-13.166118471840962</v>
      </c>
      <c r="K6222" s="31">
        <v>-12.561102025996192</v>
      </c>
      <c r="L6222" s="31">
        <v>67.986229073928641</v>
      </c>
      <c r="M6222" s="31">
        <v>-11.296073139379359</v>
      </c>
      <c r="N6222" s="31">
        <v>-10.634955333560741</v>
      </c>
      <c r="O6222" s="31">
        <v>-9.9540039935675644</v>
      </c>
      <c r="P6222" s="31">
        <v>-9.2526241133745923</v>
      </c>
      <c r="Q6222" s="31">
        <v>-8.53020283677583</v>
      </c>
      <c r="R6222" s="31">
        <v>-7.7861089218791051</v>
      </c>
      <c r="S6222" s="31">
        <v>-7.0196921895354771</v>
      </c>
      <c r="T6222" s="31">
        <v>-6.2302829552215417</v>
      </c>
      <c r="U6222" s="31">
        <v>-5.4171914438781874</v>
      </c>
      <c r="V6222" s="31">
        <v>-4.5797071871945336</v>
      </c>
      <c r="W6222" s="31">
        <v>-3.71709840281037</v>
      </c>
      <c r="X6222" s="31">
        <v>-2.8286113548946807</v>
      </c>
      <c r="Y6222" s="31">
        <v>-1.9134696955415214</v>
      </c>
      <c r="Z6222" s="31">
        <v>-0.970873786407767</v>
      </c>
    </row>
    <row r="6223" spans="2:26" x14ac:dyDescent="0.2">
      <c r="B6223">
        <v>6107</v>
      </c>
      <c r="C6223" s="31">
        <v>-16.935542122016354</v>
      </c>
      <c r="D6223" s="31">
        <v>19.620948648368142</v>
      </c>
      <c r="E6223" s="31">
        <v>-15.936916637247149</v>
      </c>
      <c r="F6223" s="31">
        <v>159.08719609404804</v>
      </c>
      <c r="G6223" s="31">
        <v>61.60217918732544</v>
      </c>
      <c r="H6223" s="31">
        <v>-14.323799106269169</v>
      </c>
      <c r="I6223" s="31">
        <v>44.006776990403374</v>
      </c>
      <c r="J6223" s="31">
        <v>-13.166118471840962</v>
      </c>
      <c r="K6223" s="31">
        <v>-12.561102025996192</v>
      </c>
      <c r="L6223" s="31">
        <v>-11.937935086776077</v>
      </c>
      <c r="M6223" s="31">
        <v>119.19828737717043</v>
      </c>
      <c r="N6223" s="31">
        <v>-10.634955333560741</v>
      </c>
      <c r="O6223" s="31">
        <v>102.47700186389152</v>
      </c>
      <c r="P6223" s="31">
        <v>-9.2526241133745923</v>
      </c>
      <c r="Q6223" s="31">
        <v>-8.53020283677583</v>
      </c>
      <c r="R6223" s="31">
        <v>-7.7861089218791051</v>
      </c>
      <c r="S6223" s="31">
        <v>-7.0196921895354771</v>
      </c>
      <c r="T6223" s="31">
        <v>-6.2302829552215417</v>
      </c>
      <c r="U6223" s="31">
        <v>-5.4171914438781874</v>
      </c>
      <c r="V6223" s="31">
        <v>-4.5797071871945336</v>
      </c>
      <c r="W6223" s="31">
        <v>-3.71709840281037</v>
      </c>
      <c r="X6223" s="31">
        <v>108.16757950303092</v>
      </c>
      <c r="Y6223" s="31">
        <v>-1.9134696955415214</v>
      </c>
      <c r="Z6223" s="31">
        <v>-0.970873786407767</v>
      </c>
    </row>
    <row r="6224" spans="2:26" x14ac:dyDescent="0.2">
      <c r="B6224">
        <v>6108</v>
      </c>
      <c r="C6224" s="31">
        <v>-16.935542122016354</v>
      </c>
      <c r="D6224" s="31">
        <v>-16.443608385676846</v>
      </c>
      <c r="E6224" s="31">
        <v>7.3323968979914138</v>
      </c>
      <c r="F6224" s="31">
        <v>-15.415024136364567</v>
      </c>
      <c r="G6224" s="31">
        <v>-14.877474860455504</v>
      </c>
      <c r="H6224" s="31">
        <v>113.57979959434569</v>
      </c>
      <c r="I6224" s="31">
        <v>-13.753513079457244</v>
      </c>
      <c r="J6224" s="31">
        <v>-13.166118471840962</v>
      </c>
      <c r="K6224" s="31">
        <v>20.972089683370339</v>
      </c>
      <c r="L6224" s="31">
        <v>16.01109789130992</v>
      </c>
      <c r="M6224" s="31">
        <v>129.54612274758165</v>
      </c>
      <c r="N6224" s="31">
        <v>-10.634955333560741</v>
      </c>
      <c r="O6224" s="31">
        <v>-9.9540039935675644</v>
      </c>
      <c r="P6224" s="31">
        <v>-9.2526241133745923</v>
      </c>
      <c r="Q6224" s="31">
        <v>47.469016587945227</v>
      </c>
      <c r="R6224" s="31">
        <v>-7.7861089218791051</v>
      </c>
      <c r="S6224" s="31">
        <v>-7.0196921895354771</v>
      </c>
      <c r="T6224" s="31">
        <v>-6.2302829552215417</v>
      </c>
      <c r="U6224" s="31">
        <v>58.103461135218915</v>
      </c>
      <c r="V6224" s="31">
        <v>-4.5797071871945336</v>
      </c>
      <c r="W6224" s="31">
        <v>-3.71709840281037</v>
      </c>
      <c r="X6224" s="31">
        <v>-2.8286113548946807</v>
      </c>
      <c r="Y6224" s="31">
        <v>-1.9134696955415214</v>
      </c>
      <c r="Z6224" s="31">
        <v>-0.970873786407767</v>
      </c>
    </row>
    <row r="6225" spans="2:26" x14ac:dyDescent="0.2">
      <c r="B6225">
        <v>6109</v>
      </c>
      <c r="C6225" s="31">
        <v>161.15656141477655</v>
      </c>
      <c r="D6225" s="31">
        <v>-16.443608385676846</v>
      </c>
      <c r="E6225" s="31">
        <v>-15.936916637247149</v>
      </c>
      <c r="F6225" s="31">
        <v>-15.415024136364567</v>
      </c>
      <c r="G6225" s="31">
        <v>-14.877474860455504</v>
      </c>
      <c r="H6225" s="31">
        <v>-14.323799106269169</v>
      </c>
      <c r="I6225" s="31">
        <v>-13.753513079457244</v>
      </c>
      <c r="J6225" s="31">
        <v>-13.166118471840962</v>
      </c>
      <c r="K6225" s="31">
        <v>-12.561102025996192</v>
      </c>
      <c r="L6225" s="31">
        <v>-11.937935086776077</v>
      </c>
      <c r="M6225" s="31">
        <v>52.527468648519502</v>
      </c>
      <c r="N6225" s="31">
        <v>-10.634955333560741</v>
      </c>
      <c r="O6225" s="31">
        <v>-9.9540039935675644</v>
      </c>
      <c r="P6225" s="31">
        <v>-9.2526241133745923</v>
      </c>
      <c r="Q6225" s="31">
        <v>-8.53020283677583</v>
      </c>
      <c r="R6225" s="31">
        <v>-7.7861089218791051</v>
      </c>
      <c r="S6225" s="31">
        <v>-7.0196921895354771</v>
      </c>
      <c r="T6225" s="31">
        <v>-6.2302829552215417</v>
      </c>
      <c r="U6225" s="31">
        <v>-5.4171914438781874</v>
      </c>
      <c r="V6225" s="31">
        <v>-4.5797071871945336</v>
      </c>
      <c r="W6225" s="31">
        <v>-3.71709840281037</v>
      </c>
      <c r="X6225" s="31">
        <v>-2.8286113548946807</v>
      </c>
      <c r="Y6225" s="31">
        <v>-1.9134696955415214</v>
      </c>
      <c r="Z6225" s="31">
        <v>-0.970873786407767</v>
      </c>
    </row>
    <row r="6226" spans="2:26" x14ac:dyDescent="0.2">
      <c r="B6226">
        <v>6110</v>
      </c>
      <c r="C6226" s="31">
        <v>-16.935542122016354</v>
      </c>
      <c r="D6226" s="31">
        <v>-16.443608385676846</v>
      </c>
      <c r="E6226" s="31">
        <v>37.410251183573259</v>
      </c>
      <c r="F6226" s="31">
        <v>-15.415024136364567</v>
      </c>
      <c r="G6226" s="31">
        <v>65.541997925636267</v>
      </c>
      <c r="H6226" s="31">
        <v>30.8638124457636</v>
      </c>
      <c r="I6226" s="31">
        <v>-13.753513079457244</v>
      </c>
      <c r="J6226" s="31">
        <v>-13.166118471840962</v>
      </c>
      <c r="K6226" s="31">
        <v>-12.561102025996192</v>
      </c>
      <c r="L6226" s="31">
        <v>-11.937935086776077</v>
      </c>
      <c r="M6226" s="31">
        <v>-11.296073139379359</v>
      </c>
      <c r="N6226" s="31">
        <v>-10.634955333560741</v>
      </c>
      <c r="O6226" s="31">
        <v>-9.9540039935675644</v>
      </c>
      <c r="P6226" s="31">
        <v>46.116122233951835</v>
      </c>
      <c r="Q6226" s="31">
        <v>-8.53020283677583</v>
      </c>
      <c r="R6226" s="31">
        <v>-7.7861089218791051</v>
      </c>
      <c r="S6226" s="31">
        <v>-7.0196921895354771</v>
      </c>
      <c r="T6226" s="31">
        <v>-6.2302829552215417</v>
      </c>
      <c r="U6226" s="31">
        <v>-5.4171914438781874</v>
      </c>
      <c r="V6226" s="31">
        <v>-4.5797071871945336</v>
      </c>
      <c r="W6226" s="31">
        <v>-3.71709840281037</v>
      </c>
      <c r="X6226" s="31">
        <v>-2.8286113548946807</v>
      </c>
      <c r="Y6226" s="31">
        <v>-1.9134696955415214</v>
      </c>
      <c r="Z6226" s="31">
        <v>-0.970873786407767</v>
      </c>
    </row>
    <row r="6227" spans="2:26" x14ac:dyDescent="0.2">
      <c r="B6227">
        <v>6111</v>
      </c>
      <c r="C6227" s="31">
        <v>49.496821176687988</v>
      </c>
      <c r="D6227" s="31">
        <v>-16.443608385676846</v>
      </c>
      <c r="E6227" s="31">
        <v>-15.936916637247149</v>
      </c>
      <c r="F6227" s="31">
        <v>34.744192520122809</v>
      </c>
      <c r="G6227" s="31">
        <v>-14.877474860455504</v>
      </c>
      <c r="H6227" s="31">
        <v>16.063040226400119</v>
      </c>
      <c r="I6227" s="31">
        <v>-13.753513079457244</v>
      </c>
      <c r="J6227" s="31">
        <v>-13.166118471840962</v>
      </c>
      <c r="K6227" s="31">
        <v>-12.561102025996192</v>
      </c>
      <c r="L6227" s="31">
        <v>33.015750863352338</v>
      </c>
      <c r="M6227" s="31">
        <v>-11.296073139379359</v>
      </c>
      <c r="N6227" s="31">
        <v>-10.634955333560741</v>
      </c>
      <c r="O6227" s="31">
        <v>-9.9540039935675644</v>
      </c>
      <c r="P6227" s="31">
        <v>-9.2526241133745923</v>
      </c>
      <c r="Q6227" s="31">
        <v>117.12984062985515</v>
      </c>
      <c r="R6227" s="31">
        <v>-7.7861089218791051</v>
      </c>
      <c r="S6227" s="31">
        <v>-7.0196921895354771</v>
      </c>
      <c r="T6227" s="31">
        <v>-6.2302829552215417</v>
      </c>
      <c r="U6227" s="31">
        <v>-5.4171914438781874</v>
      </c>
      <c r="V6227" s="31">
        <v>-4.5797071871945336</v>
      </c>
      <c r="W6227" s="31">
        <v>-3.71709840281037</v>
      </c>
      <c r="X6227" s="31">
        <v>-2.8286113548946807</v>
      </c>
      <c r="Y6227" s="31">
        <v>-1.9134696955415214</v>
      </c>
      <c r="Z6227" s="31">
        <v>-0.970873786407767</v>
      </c>
    </row>
    <row r="6228" spans="2:26" x14ac:dyDescent="0.2">
      <c r="B6228">
        <v>6112</v>
      </c>
      <c r="C6228" s="31">
        <v>25.981259857061701</v>
      </c>
      <c r="D6228" s="31">
        <v>-16.443608385676846</v>
      </c>
      <c r="E6228" s="31">
        <v>27.830208872689422</v>
      </c>
      <c r="F6228" s="31">
        <v>-15.415024136364567</v>
      </c>
      <c r="G6228" s="31">
        <v>-14.877474860455504</v>
      </c>
      <c r="H6228" s="31">
        <v>-14.323799106269169</v>
      </c>
      <c r="I6228" s="31">
        <v>25.946966281746857</v>
      </c>
      <c r="J6228" s="31">
        <v>-13.166118471840962</v>
      </c>
      <c r="K6228" s="31">
        <v>-12.561102025996192</v>
      </c>
      <c r="L6228" s="31">
        <v>-11.937935086776077</v>
      </c>
      <c r="M6228" s="31">
        <v>-11.296073139379359</v>
      </c>
      <c r="N6228" s="31">
        <v>94.612564803466142</v>
      </c>
      <c r="O6228" s="31">
        <v>-9.9540039935675644</v>
      </c>
      <c r="P6228" s="31">
        <v>-9.2526241133745923</v>
      </c>
      <c r="Q6228" s="31">
        <v>-8.53020283677583</v>
      </c>
      <c r="R6228" s="31">
        <v>-7.7861089218791051</v>
      </c>
      <c r="S6228" s="31">
        <v>-7.0196921895354771</v>
      </c>
      <c r="T6228" s="31">
        <v>-6.2302829552215417</v>
      </c>
      <c r="U6228" s="31">
        <v>-5.4171914438781874</v>
      </c>
      <c r="V6228" s="31">
        <v>27.966664021230628</v>
      </c>
      <c r="W6228" s="31">
        <v>-3.71709840281037</v>
      </c>
      <c r="X6228" s="31">
        <v>-2.8286113548946807</v>
      </c>
      <c r="Y6228" s="31">
        <v>-1.9134696955415214</v>
      </c>
      <c r="Z6228" s="31">
        <v>-0.970873786407767</v>
      </c>
    </row>
    <row r="6229" spans="2:26" x14ac:dyDescent="0.2">
      <c r="B6229">
        <v>6113</v>
      </c>
      <c r="C6229" s="31">
        <v>82.978924303565151</v>
      </c>
      <c r="D6229" s="31">
        <v>50.129021798640885</v>
      </c>
      <c r="E6229" s="31">
        <v>117.07571674100369</v>
      </c>
      <c r="F6229" s="31">
        <v>-15.415024136364567</v>
      </c>
      <c r="G6229" s="31">
        <v>-14.877474860455504</v>
      </c>
      <c r="H6229" s="31">
        <v>-14.323799106269169</v>
      </c>
      <c r="I6229" s="31">
        <v>166.29385994394218</v>
      </c>
      <c r="J6229" s="31">
        <v>29.398703446791497</v>
      </c>
      <c r="K6229" s="31">
        <v>-12.561102025996192</v>
      </c>
      <c r="L6229" s="31">
        <v>-11.937935086776077</v>
      </c>
      <c r="M6229" s="31">
        <v>-11.296073139379359</v>
      </c>
      <c r="N6229" s="31">
        <v>126.23755066931066</v>
      </c>
      <c r="O6229" s="31">
        <v>-9.9540039935675644</v>
      </c>
      <c r="P6229" s="31">
        <v>-9.2526241133745923</v>
      </c>
      <c r="Q6229" s="31">
        <v>-8.53020283677583</v>
      </c>
      <c r="R6229" s="31">
        <v>191.61981101532959</v>
      </c>
      <c r="S6229" s="31">
        <v>-7.0196921895354771</v>
      </c>
      <c r="T6229" s="31">
        <v>-6.2302829552215417</v>
      </c>
      <c r="U6229" s="31">
        <v>-5.4171914438781874</v>
      </c>
      <c r="V6229" s="31">
        <v>-4.5797071871945336</v>
      </c>
      <c r="W6229" s="31">
        <v>-3.71709840281037</v>
      </c>
      <c r="X6229" s="31">
        <v>-2.8286113548946807</v>
      </c>
      <c r="Y6229" s="31">
        <v>-1.9134696955415214</v>
      </c>
      <c r="Z6229" s="31">
        <v>-0.970873786407767</v>
      </c>
    </row>
    <row r="6230" spans="2:26" x14ac:dyDescent="0.2">
      <c r="B6230">
        <v>6114</v>
      </c>
      <c r="C6230" s="31">
        <v>42.813360600356361</v>
      </c>
      <c r="D6230" s="31">
        <v>21.31271037894448</v>
      </c>
      <c r="E6230" s="31">
        <v>143.3650229156664</v>
      </c>
      <c r="F6230" s="31">
        <v>73.448491461775404</v>
      </c>
      <c r="G6230" s="31">
        <v>-14.877474860455504</v>
      </c>
      <c r="H6230" s="31">
        <v>-14.323799106269169</v>
      </c>
      <c r="I6230" s="31">
        <v>-13.753513079457244</v>
      </c>
      <c r="J6230" s="31">
        <v>-13.166118471840962</v>
      </c>
      <c r="K6230" s="31">
        <v>-12.561102025996192</v>
      </c>
      <c r="L6230" s="31">
        <v>-11.937935086776077</v>
      </c>
      <c r="M6230" s="31">
        <v>-11.296073139379359</v>
      </c>
      <c r="N6230" s="31">
        <v>-10.634955333560741</v>
      </c>
      <c r="O6230" s="31">
        <v>-9.9540039935675644</v>
      </c>
      <c r="P6230" s="31">
        <v>-9.2526241133745923</v>
      </c>
      <c r="Q6230" s="31">
        <v>-8.53020283677583</v>
      </c>
      <c r="R6230" s="31">
        <v>-7.7861089218791051</v>
      </c>
      <c r="S6230" s="31">
        <v>-7.0196921895354771</v>
      </c>
      <c r="T6230" s="31">
        <v>-6.2302829552215417</v>
      </c>
      <c r="U6230" s="31">
        <v>-5.4171914438781874</v>
      </c>
      <c r="V6230" s="31">
        <v>32.112005528553269</v>
      </c>
      <c r="W6230" s="31">
        <v>-3.71709840281037</v>
      </c>
      <c r="X6230" s="31">
        <v>-2.8286113548946807</v>
      </c>
      <c r="Y6230" s="31">
        <v>-1.9134696955415214</v>
      </c>
      <c r="Z6230" s="31">
        <v>171.26503422803867</v>
      </c>
    </row>
    <row r="6231" spans="2:26" x14ac:dyDescent="0.2">
      <c r="B6231">
        <v>6115</v>
      </c>
      <c r="C6231" s="31">
        <v>159.30885425605126</v>
      </c>
      <c r="D6231" s="31">
        <v>-16.443608385676846</v>
      </c>
      <c r="E6231" s="31">
        <v>-15.936916637247149</v>
      </c>
      <c r="F6231" s="31">
        <v>54.375896839728988</v>
      </c>
      <c r="G6231" s="31">
        <v>-14.877474860455504</v>
      </c>
      <c r="H6231" s="31">
        <v>-14.323799106269169</v>
      </c>
      <c r="I6231" s="31">
        <v>-13.753513079457244</v>
      </c>
      <c r="J6231" s="31">
        <v>26.118542170951905</v>
      </c>
      <c r="K6231" s="31">
        <v>-12.561102025996192</v>
      </c>
      <c r="L6231" s="31">
        <v>26.441235894509173</v>
      </c>
      <c r="M6231" s="31">
        <v>-11.296073139379359</v>
      </c>
      <c r="N6231" s="31">
        <v>-10.634955333560741</v>
      </c>
      <c r="O6231" s="31">
        <v>-9.9540039935675644</v>
      </c>
      <c r="P6231" s="31">
        <v>-9.2526241133745923</v>
      </c>
      <c r="Q6231" s="31">
        <v>-8.53020283677583</v>
      </c>
      <c r="R6231" s="31">
        <v>111.2668210395766</v>
      </c>
      <c r="S6231" s="31">
        <v>-7.0196921895354771</v>
      </c>
      <c r="T6231" s="31">
        <v>-6.2302829552215417</v>
      </c>
      <c r="U6231" s="31">
        <v>-5.4171914438781874</v>
      </c>
      <c r="V6231" s="31">
        <v>-4.5797071871945336</v>
      </c>
      <c r="W6231" s="31">
        <v>-3.71709840281037</v>
      </c>
      <c r="X6231" s="31">
        <v>-2.8286113548946807</v>
      </c>
      <c r="Y6231" s="31">
        <v>-1.9134696955415214</v>
      </c>
      <c r="Z6231" s="31">
        <v>-0.970873786407767</v>
      </c>
    </row>
    <row r="6232" spans="2:26" x14ac:dyDescent="0.2">
      <c r="B6232">
        <v>6116</v>
      </c>
      <c r="C6232" s="31">
        <v>95.94268200198475</v>
      </c>
      <c r="D6232" s="31">
        <v>-16.443608385676846</v>
      </c>
      <c r="E6232" s="31">
        <v>-15.936916637247149</v>
      </c>
      <c r="F6232" s="31">
        <v>-15.415024136364567</v>
      </c>
      <c r="G6232" s="31">
        <v>-14.877474860455504</v>
      </c>
      <c r="H6232" s="31">
        <v>31.174883232918191</v>
      </c>
      <c r="I6232" s="31">
        <v>-13.753513079457244</v>
      </c>
      <c r="J6232" s="31">
        <v>-13.166118471840962</v>
      </c>
      <c r="K6232" s="31">
        <v>-12.561102025996192</v>
      </c>
      <c r="L6232" s="31">
        <v>-11.937935086776077</v>
      </c>
      <c r="M6232" s="31">
        <v>-11.296073139379359</v>
      </c>
      <c r="N6232" s="31">
        <v>101.61084978815366</v>
      </c>
      <c r="O6232" s="31">
        <v>-9.9540039935675644</v>
      </c>
      <c r="P6232" s="31">
        <v>-9.2526241133745923</v>
      </c>
      <c r="Q6232" s="31">
        <v>151.41887737568825</v>
      </c>
      <c r="R6232" s="31">
        <v>-7.7861089218791051</v>
      </c>
      <c r="S6232" s="31">
        <v>36.542709463450116</v>
      </c>
      <c r="T6232" s="31">
        <v>142.08867379568866</v>
      </c>
      <c r="U6232" s="31">
        <v>-5.4171914438781874</v>
      </c>
      <c r="V6232" s="31">
        <v>-4.5797071871945336</v>
      </c>
      <c r="W6232" s="31">
        <v>51.057157035246313</v>
      </c>
      <c r="X6232" s="31">
        <v>-2.8286113548946807</v>
      </c>
      <c r="Y6232" s="31">
        <v>-1.9134696955415214</v>
      </c>
      <c r="Z6232" s="31">
        <v>-0.970873786407767</v>
      </c>
    </row>
    <row r="6233" spans="2:26" x14ac:dyDescent="0.2">
      <c r="B6233">
        <v>6117</v>
      </c>
      <c r="C6233" s="31">
        <v>134.84438294642177</v>
      </c>
      <c r="D6233" s="31">
        <v>-16.443608385676846</v>
      </c>
      <c r="E6233" s="31">
        <v>-15.936916637247149</v>
      </c>
      <c r="F6233" s="31">
        <v>54.471673695781121</v>
      </c>
      <c r="G6233" s="31">
        <v>77.362964472615275</v>
      </c>
      <c r="H6233" s="31">
        <v>-14.323799106269169</v>
      </c>
      <c r="I6233" s="31">
        <v>-13.753513079457244</v>
      </c>
      <c r="J6233" s="31">
        <v>-13.166118471840962</v>
      </c>
      <c r="K6233" s="31">
        <v>109.15200699817328</v>
      </c>
      <c r="L6233" s="31">
        <v>-11.937935086776077</v>
      </c>
      <c r="M6233" s="31">
        <v>-11.296073139379359</v>
      </c>
      <c r="N6233" s="31">
        <v>-10.634955333560741</v>
      </c>
      <c r="O6233" s="31">
        <v>-9.9540039935675644</v>
      </c>
      <c r="P6233" s="31">
        <v>130.73902835784284</v>
      </c>
      <c r="Q6233" s="31">
        <v>-8.53020283677583</v>
      </c>
      <c r="R6233" s="31">
        <v>-7.7861089218791051</v>
      </c>
      <c r="S6233" s="31">
        <v>-7.0196921895354771</v>
      </c>
      <c r="T6233" s="31">
        <v>113.42187322680648</v>
      </c>
      <c r="U6233" s="31">
        <v>-5.4171914438781874</v>
      </c>
      <c r="V6233" s="31">
        <v>-4.5797071871945336</v>
      </c>
      <c r="W6233" s="31">
        <v>-3.71709840281037</v>
      </c>
      <c r="X6233" s="31">
        <v>-2.8286113548946807</v>
      </c>
      <c r="Y6233" s="31">
        <v>-1.9134696955415214</v>
      </c>
      <c r="Z6233" s="31">
        <v>-0.970873786407767</v>
      </c>
    </row>
    <row r="6234" spans="2:26" x14ac:dyDescent="0.2">
      <c r="B6234">
        <v>6118</v>
      </c>
      <c r="C6234" s="31">
        <v>-16.935542122016354</v>
      </c>
      <c r="D6234" s="31">
        <v>-16.443608385676846</v>
      </c>
      <c r="E6234" s="31">
        <v>103.26657991031058</v>
      </c>
      <c r="F6234" s="31">
        <v>-15.415024136364567</v>
      </c>
      <c r="G6234" s="31">
        <v>-14.877474860455504</v>
      </c>
      <c r="H6234" s="31">
        <v>35.032860079210394</v>
      </c>
      <c r="I6234" s="31">
        <v>109.36577758985824</v>
      </c>
      <c r="J6234" s="31">
        <v>44.538953861697337</v>
      </c>
      <c r="K6234" s="31">
        <v>-12.561102025996192</v>
      </c>
      <c r="L6234" s="31">
        <v>-11.937935086776077</v>
      </c>
      <c r="M6234" s="31">
        <v>-11.296073139379359</v>
      </c>
      <c r="N6234" s="31">
        <v>-10.634955333560741</v>
      </c>
      <c r="O6234" s="31">
        <v>-9.9540039935675644</v>
      </c>
      <c r="P6234" s="31">
        <v>-9.2526241133745923</v>
      </c>
      <c r="Q6234" s="31">
        <v>28.539938114073561</v>
      </c>
      <c r="R6234" s="31">
        <v>-7.7861089218791051</v>
      </c>
      <c r="S6234" s="31">
        <v>-7.0196921895354771</v>
      </c>
      <c r="T6234" s="31">
        <v>-6.2302829552215417</v>
      </c>
      <c r="U6234" s="31">
        <v>-5.4171914438781874</v>
      </c>
      <c r="V6234" s="31">
        <v>-4.5797071871945336</v>
      </c>
      <c r="W6234" s="31">
        <v>-3.71709840281037</v>
      </c>
      <c r="X6234" s="31">
        <v>-2.8286113548946807</v>
      </c>
      <c r="Y6234" s="31">
        <v>-1.9134696955415214</v>
      </c>
      <c r="Z6234" s="31">
        <v>-0.970873786407767</v>
      </c>
    </row>
    <row r="6235" spans="2:26" x14ac:dyDescent="0.2">
      <c r="B6235">
        <v>6119</v>
      </c>
      <c r="C6235" s="31">
        <v>55.583160873761358</v>
      </c>
      <c r="D6235" s="31">
        <v>105.52731041653819</v>
      </c>
      <c r="E6235" s="31">
        <v>-15.936916637247149</v>
      </c>
      <c r="F6235" s="31">
        <v>-15.415024136364567</v>
      </c>
      <c r="G6235" s="31">
        <v>17.497678230069102</v>
      </c>
      <c r="H6235" s="31">
        <v>90.624370796837582</v>
      </c>
      <c r="I6235" s="31">
        <v>-13.753513079457244</v>
      </c>
      <c r="J6235" s="31">
        <v>-13.166118471840962</v>
      </c>
      <c r="K6235" s="31">
        <v>-12.561102025996192</v>
      </c>
      <c r="L6235" s="31">
        <v>-11.937935086776077</v>
      </c>
      <c r="M6235" s="31">
        <v>-11.296073139379359</v>
      </c>
      <c r="N6235" s="31">
        <v>124.68504436917058</v>
      </c>
      <c r="O6235" s="31">
        <v>126.2122598128792</v>
      </c>
      <c r="P6235" s="31">
        <v>-9.2526241133745923</v>
      </c>
      <c r="Q6235" s="31">
        <v>-8.53020283677583</v>
      </c>
      <c r="R6235" s="31">
        <v>-7.7861089218791051</v>
      </c>
      <c r="S6235" s="31">
        <v>-7.0196921895354771</v>
      </c>
      <c r="T6235" s="31">
        <v>-6.2302829552215417</v>
      </c>
      <c r="U6235" s="31">
        <v>-5.4171914438781874</v>
      </c>
      <c r="V6235" s="31">
        <v>-4.5797071871945336</v>
      </c>
      <c r="W6235" s="31">
        <v>-3.71709840281037</v>
      </c>
      <c r="X6235" s="31">
        <v>-2.8286113548946807</v>
      </c>
      <c r="Y6235" s="31">
        <v>50.029409615559807</v>
      </c>
      <c r="Z6235" s="31">
        <v>-0.970873786407767</v>
      </c>
    </row>
    <row r="6236" spans="2:26" x14ac:dyDescent="0.2">
      <c r="B6236">
        <v>6120</v>
      </c>
      <c r="C6236" s="31">
        <v>-16.935542122016354</v>
      </c>
      <c r="D6236" s="31">
        <v>-16.443608385676846</v>
      </c>
      <c r="E6236" s="31">
        <v>-15.936916637247149</v>
      </c>
      <c r="F6236" s="31">
        <v>-15.415024136364567</v>
      </c>
      <c r="G6236" s="31">
        <v>66.519849189084141</v>
      </c>
      <c r="H6236" s="31">
        <v>-14.323799106269169</v>
      </c>
      <c r="I6236" s="31">
        <v>-13.753513079457244</v>
      </c>
      <c r="J6236" s="31">
        <v>-13.166118471840962</v>
      </c>
      <c r="K6236" s="31">
        <v>175.13583926407375</v>
      </c>
      <c r="L6236" s="31">
        <v>-11.937935086776077</v>
      </c>
      <c r="M6236" s="31">
        <v>-11.296073139379359</v>
      </c>
      <c r="N6236" s="31">
        <v>-10.634955333560741</v>
      </c>
      <c r="O6236" s="31">
        <v>-9.9540039935675644</v>
      </c>
      <c r="P6236" s="31">
        <v>-9.2526241133745923</v>
      </c>
      <c r="Q6236" s="31">
        <v>-8.53020283677583</v>
      </c>
      <c r="R6236" s="31">
        <v>-7.7861089218791051</v>
      </c>
      <c r="S6236" s="31">
        <v>-7.0196921895354771</v>
      </c>
      <c r="T6236" s="31">
        <v>-6.2302829552215417</v>
      </c>
      <c r="U6236" s="31">
        <v>-5.4171914438781874</v>
      </c>
      <c r="V6236" s="31">
        <v>-4.5797071871945336</v>
      </c>
      <c r="W6236" s="31">
        <v>-3.71709840281037</v>
      </c>
      <c r="X6236" s="31">
        <v>-2.8286113548946807</v>
      </c>
      <c r="Y6236" s="31">
        <v>-1.9134696955415214</v>
      </c>
      <c r="Z6236" s="31">
        <v>-0.970873786407767</v>
      </c>
    </row>
    <row r="6237" spans="2:26" x14ac:dyDescent="0.2">
      <c r="B6237">
        <v>6121</v>
      </c>
      <c r="C6237" s="31">
        <v>40.295437103570173</v>
      </c>
      <c r="D6237" s="31">
        <v>-16.443608385676846</v>
      </c>
      <c r="E6237" s="31">
        <v>-15.936916637247149</v>
      </c>
      <c r="F6237" s="31">
        <v>119.2082570475427</v>
      </c>
      <c r="G6237" s="31">
        <v>-14.877474860455504</v>
      </c>
      <c r="H6237" s="31">
        <v>-14.323799106269169</v>
      </c>
      <c r="I6237" s="31">
        <v>42.984367729425152</v>
      </c>
      <c r="J6237" s="31">
        <v>-13.166118471840962</v>
      </c>
      <c r="K6237" s="31">
        <v>-12.561102025996192</v>
      </c>
      <c r="L6237" s="31">
        <v>-11.937935086776077</v>
      </c>
      <c r="M6237" s="31">
        <v>-11.296073139379359</v>
      </c>
      <c r="N6237" s="31">
        <v>-10.634955333560741</v>
      </c>
      <c r="O6237" s="31">
        <v>-9.9540039935675644</v>
      </c>
      <c r="P6237" s="31">
        <v>-9.2526241133745923</v>
      </c>
      <c r="Q6237" s="31">
        <v>-8.53020283677583</v>
      </c>
      <c r="R6237" s="31">
        <v>161.19528358849968</v>
      </c>
      <c r="S6237" s="31">
        <v>-7.0196921895354771</v>
      </c>
      <c r="T6237" s="31">
        <v>-6.2302829552215417</v>
      </c>
      <c r="U6237" s="31">
        <v>-5.4171914438781874</v>
      </c>
      <c r="V6237" s="31">
        <v>-4.5797071871945336</v>
      </c>
      <c r="W6237" s="31">
        <v>-3.71709840281037</v>
      </c>
      <c r="X6237" s="31">
        <v>-2.8286113548946807</v>
      </c>
      <c r="Y6237" s="31">
        <v>-1.9134696955415214</v>
      </c>
      <c r="Z6237" s="31">
        <v>-0.970873786407767</v>
      </c>
    </row>
    <row r="6238" spans="2:26" x14ac:dyDescent="0.2">
      <c r="B6238">
        <v>6122</v>
      </c>
      <c r="C6238" s="31">
        <v>52.040556604191671</v>
      </c>
      <c r="D6238" s="31">
        <v>-16.443608385676846</v>
      </c>
      <c r="E6238" s="31">
        <v>35.774066607923757</v>
      </c>
      <c r="F6238" s="31">
        <v>92.396079331195011</v>
      </c>
      <c r="G6238" s="31">
        <v>219.82541791302589</v>
      </c>
      <c r="H6238" s="31">
        <v>-14.323799106269169</v>
      </c>
      <c r="I6238" s="31">
        <v>-13.753513079457244</v>
      </c>
      <c r="J6238" s="31">
        <v>-13.166118471840962</v>
      </c>
      <c r="K6238" s="31">
        <v>-12.561102025996192</v>
      </c>
      <c r="L6238" s="31">
        <v>-11.937935086776077</v>
      </c>
      <c r="M6238" s="31">
        <v>-11.296073139379359</v>
      </c>
      <c r="N6238" s="31">
        <v>64.967709849647505</v>
      </c>
      <c r="O6238" s="31">
        <v>-9.9540039935675644</v>
      </c>
      <c r="P6238" s="31">
        <v>-9.2526241133745923</v>
      </c>
      <c r="Q6238" s="31">
        <v>-8.53020283677583</v>
      </c>
      <c r="R6238" s="31">
        <v>-7.7861089218791051</v>
      </c>
      <c r="S6238" s="31">
        <v>-7.0196921895354771</v>
      </c>
      <c r="T6238" s="31">
        <v>-6.2302829552215417</v>
      </c>
      <c r="U6238" s="31">
        <v>-5.4171914438781874</v>
      </c>
      <c r="V6238" s="31">
        <v>38.958839198891972</v>
      </c>
      <c r="W6238" s="31">
        <v>-3.71709840281037</v>
      </c>
      <c r="X6238" s="31">
        <v>-2.8286113548946807</v>
      </c>
      <c r="Y6238" s="31">
        <v>-1.9134696955415214</v>
      </c>
      <c r="Z6238" s="31">
        <v>-0.970873786407767</v>
      </c>
    </row>
    <row r="6239" spans="2:26" x14ac:dyDescent="0.2">
      <c r="B6239">
        <v>6123</v>
      </c>
      <c r="C6239" s="31">
        <v>-16.935542122016354</v>
      </c>
      <c r="D6239" s="31">
        <v>-16.443608385676846</v>
      </c>
      <c r="E6239" s="31">
        <v>-15.936916637247149</v>
      </c>
      <c r="F6239" s="31">
        <v>-15.415024136364567</v>
      </c>
      <c r="G6239" s="31">
        <v>36.613673798476988</v>
      </c>
      <c r="H6239" s="31">
        <v>92.068583184790327</v>
      </c>
      <c r="I6239" s="31">
        <v>-13.753513079457244</v>
      </c>
      <c r="J6239" s="31">
        <v>-13.166118471840962</v>
      </c>
      <c r="K6239" s="31">
        <v>-12.561102025996192</v>
      </c>
      <c r="L6239" s="31">
        <v>-11.937935086776077</v>
      </c>
      <c r="M6239" s="31">
        <v>-11.296073139379359</v>
      </c>
      <c r="N6239" s="31">
        <v>-10.634955333560741</v>
      </c>
      <c r="O6239" s="31">
        <v>-9.9540039935675644</v>
      </c>
      <c r="P6239" s="31">
        <v>-9.2526241133745923</v>
      </c>
      <c r="Q6239" s="31">
        <v>-8.53020283677583</v>
      </c>
      <c r="R6239" s="31">
        <v>-7.7861089218791051</v>
      </c>
      <c r="S6239" s="31">
        <v>-7.0196921895354771</v>
      </c>
      <c r="T6239" s="31">
        <v>-6.2302829552215417</v>
      </c>
      <c r="U6239" s="31">
        <v>-5.4171914438781874</v>
      </c>
      <c r="V6239" s="31">
        <v>-4.5797071871945336</v>
      </c>
      <c r="W6239" s="31">
        <v>-3.71709840281037</v>
      </c>
      <c r="X6239" s="31">
        <v>-2.8286113548946807</v>
      </c>
      <c r="Y6239" s="31">
        <v>-1.9134696955415214</v>
      </c>
      <c r="Z6239" s="31">
        <v>-0.970873786407767</v>
      </c>
    </row>
    <row r="6240" spans="2:26" x14ac:dyDescent="0.2">
      <c r="B6240">
        <v>6124</v>
      </c>
      <c r="C6240" s="31">
        <v>29.427853457857374</v>
      </c>
      <c r="D6240" s="31">
        <v>-16.443608385676846</v>
      </c>
      <c r="E6240" s="31">
        <v>-15.936916637247149</v>
      </c>
      <c r="F6240" s="31">
        <v>101.64505044075088</v>
      </c>
      <c r="G6240" s="31">
        <v>43.108367041832288</v>
      </c>
      <c r="H6240" s="31">
        <v>89.41103891469696</v>
      </c>
      <c r="I6240" s="31">
        <v>-13.753513079457244</v>
      </c>
      <c r="J6240" s="31">
        <v>87.924120863515881</v>
      </c>
      <c r="K6240" s="31">
        <v>-12.561102025996192</v>
      </c>
      <c r="L6240" s="31">
        <v>-11.937935086776077</v>
      </c>
      <c r="M6240" s="31">
        <v>-11.296073139379359</v>
      </c>
      <c r="N6240" s="31">
        <v>-10.634955333560741</v>
      </c>
      <c r="O6240" s="31">
        <v>-9.9540039935675644</v>
      </c>
      <c r="P6240" s="31">
        <v>36.391648022324084</v>
      </c>
      <c r="Q6240" s="31">
        <v>-8.53020283677583</v>
      </c>
      <c r="R6240" s="31">
        <v>-7.7861089218791051</v>
      </c>
      <c r="S6240" s="31">
        <v>-7.0196921895354771</v>
      </c>
      <c r="T6240" s="31">
        <v>-6.2302829552215417</v>
      </c>
      <c r="U6240" s="31">
        <v>-5.4171914438781874</v>
      </c>
      <c r="V6240" s="31">
        <v>-4.5797071871945336</v>
      </c>
      <c r="W6240" s="31">
        <v>-3.71709840281037</v>
      </c>
      <c r="X6240" s="31">
        <v>-2.8286113548946807</v>
      </c>
      <c r="Y6240" s="31">
        <v>-1.9134696955415214</v>
      </c>
      <c r="Z6240" s="31">
        <v>-0.970873786407767</v>
      </c>
    </row>
    <row r="6241" spans="2:26" x14ac:dyDescent="0.2">
      <c r="B6241">
        <v>6125</v>
      </c>
      <c r="C6241" s="31">
        <v>-16.935542122016354</v>
      </c>
      <c r="D6241" s="31">
        <v>31.261409856899324</v>
      </c>
      <c r="E6241" s="31">
        <v>-15.936916637247149</v>
      </c>
      <c r="F6241" s="31">
        <v>-15.415024136364567</v>
      </c>
      <c r="G6241" s="31">
        <v>-14.877474860455504</v>
      </c>
      <c r="H6241" s="31">
        <v>27.307509661434413</v>
      </c>
      <c r="I6241" s="31">
        <v>-13.753513079457244</v>
      </c>
      <c r="J6241" s="31">
        <v>24.028623649895316</v>
      </c>
      <c r="K6241" s="31">
        <v>-12.561102025996192</v>
      </c>
      <c r="L6241" s="31">
        <v>-11.937935086776077</v>
      </c>
      <c r="M6241" s="31">
        <v>-11.296073139379359</v>
      </c>
      <c r="N6241" s="31">
        <v>-10.634955333560741</v>
      </c>
      <c r="O6241" s="31">
        <v>-9.9540039935675644</v>
      </c>
      <c r="P6241" s="31">
        <v>-9.2526241133745923</v>
      </c>
      <c r="Q6241" s="31">
        <v>-8.53020283677583</v>
      </c>
      <c r="R6241" s="31">
        <v>83.448883401086178</v>
      </c>
      <c r="S6241" s="31">
        <v>-7.0196921895354771</v>
      </c>
      <c r="T6241" s="31">
        <v>-6.2302829552215417</v>
      </c>
      <c r="U6241" s="31">
        <v>-5.4171914438781874</v>
      </c>
      <c r="V6241" s="31">
        <v>-4.5797071871945336</v>
      </c>
      <c r="W6241" s="31">
        <v>-3.71709840281037</v>
      </c>
      <c r="X6241" s="31">
        <v>-2.8286113548946807</v>
      </c>
      <c r="Y6241" s="31">
        <v>-1.9134696955415214</v>
      </c>
      <c r="Z6241" s="31">
        <v>-0.970873786407767</v>
      </c>
    </row>
    <row r="6242" spans="2:26" x14ac:dyDescent="0.2">
      <c r="B6242">
        <v>6126</v>
      </c>
      <c r="C6242" s="31">
        <v>-16.935542122016354</v>
      </c>
      <c r="D6242" s="31">
        <v>45.428903251628668</v>
      </c>
      <c r="E6242" s="31">
        <v>-15.936916637247149</v>
      </c>
      <c r="F6242" s="31">
        <v>-15.415024136364567</v>
      </c>
      <c r="G6242" s="31">
        <v>-14.877474860455504</v>
      </c>
      <c r="H6242" s="31">
        <v>154.35509025165607</v>
      </c>
      <c r="I6242" s="31">
        <v>18.64822421892011</v>
      </c>
      <c r="J6242" s="31">
        <v>-13.166118471840962</v>
      </c>
      <c r="K6242" s="31">
        <v>-12.561102025996192</v>
      </c>
      <c r="L6242" s="31">
        <v>-11.937935086776077</v>
      </c>
      <c r="M6242" s="31">
        <v>-11.296073139379359</v>
      </c>
      <c r="N6242" s="31">
        <v>-10.634955333560741</v>
      </c>
      <c r="O6242" s="31">
        <v>-9.9540039935675644</v>
      </c>
      <c r="P6242" s="31">
        <v>-9.2526241133745923</v>
      </c>
      <c r="Q6242" s="31">
        <v>-8.53020283677583</v>
      </c>
      <c r="R6242" s="31">
        <v>103.92435774897412</v>
      </c>
      <c r="S6242" s="31">
        <v>-7.0196921895354771</v>
      </c>
      <c r="T6242" s="31">
        <v>-6.2302829552215417</v>
      </c>
      <c r="U6242" s="31">
        <v>94.623262638386677</v>
      </c>
      <c r="V6242" s="31">
        <v>-4.5797071871945336</v>
      </c>
      <c r="W6242" s="31">
        <v>-3.71709840281037</v>
      </c>
      <c r="X6242" s="31">
        <v>-2.8286113548946807</v>
      </c>
      <c r="Y6242" s="31">
        <v>-1.9134696955415214</v>
      </c>
      <c r="Z6242" s="31">
        <v>-0.970873786407767</v>
      </c>
    </row>
    <row r="6243" spans="2:26" x14ac:dyDescent="0.2">
      <c r="B6243">
        <v>6127</v>
      </c>
      <c r="C6243" s="31">
        <v>-16.935542122016354</v>
      </c>
      <c r="D6243" s="31">
        <v>98.663296162926983</v>
      </c>
      <c r="E6243" s="31">
        <v>-15.936916637247149</v>
      </c>
      <c r="F6243" s="31">
        <v>-15.415024136364567</v>
      </c>
      <c r="G6243" s="31">
        <v>-14.877474860455504</v>
      </c>
      <c r="H6243" s="31">
        <v>41.921859371745633</v>
      </c>
      <c r="I6243" s="31">
        <v>-13.753513079457244</v>
      </c>
      <c r="J6243" s="31">
        <v>-13.166118471840962</v>
      </c>
      <c r="K6243" s="31">
        <v>-12.561102025996192</v>
      </c>
      <c r="L6243" s="31">
        <v>-11.937935086776077</v>
      </c>
      <c r="M6243" s="31">
        <v>-11.296073139379359</v>
      </c>
      <c r="N6243" s="31">
        <v>360.97708321364286</v>
      </c>
      <c r="O6243" s="31">
        <v>49.569688227525091</v>
      </c>
      <c r="P6243" s="31">
        <v>-9.2526241133745923</v>
      </c>
      <c r="Q6243" s="31">
        <v>32.65187553381071</v>
      </c>
      <c r="R6243" s="31">
        <v>-7.7861089218791051</v>
      </c>
      <c r="S6243" s="31">
        <v>-7.0196921895354771</v>
      </c>
      <c r="T6243" s="31">
        <v>-6.2302829552215417</v>
      </c>
      <c r="U6243" s="31">
        <v>-5.4171914438781874</v>
      </c>
      <c r="V6243" s="31">
        <v>-4.5797071871945336</v>
      </c>
      <c r="W6243" s="31">
        <v>175.49256758317676</v>
      </c>
      <c r="X6243" s="31">
        <v>-2.8286113548946807</v>
      </c>
      <c r="Y6243" s="31">
        <v>-1.9134696955415214</v>
      </c>
      <c r="Z6243" s="31">
        <v>-0.970873786407767</v>
      </c>
    </row>
    <row r="6244" spans="2:26" x14ac:dyDescent="0.2">
      <c r="B6244">
        <v>6128</v>
      </c>
      <c r="C6244" s="31">
        <v>-16.935542122016354</v>
      </c>
      <c r="D6244" s="31">
        <v>211.55485461639151</v>
      </c>
      <c r="E6244" s="31">
        <v>-15.936916637247149</v>
      </c>
      <c r="F6244" s="31">
        <v>19.805415399001447</v>
      </c>
      <c r="G6244" s="31">
        <v>-14.877474860455504</v>
      </c>
      <c r="H6244" s="31">
        <v>-14.323799106269169</v>
      </c>
      <c r="I6244" s="31">
        <v>-13.753513079457244</v>
      </c>
      <c r="J6244" s="31">
        <v>-13.166118471840962</v>
      </c>
      <c r="K6244" s="31">
        <v>66.266537447417562</v>
      </c>
      <c r="L6244" s="31">
        <v>-11.937935086776077</v>
      </c>
      <c r="M6244" s="31">
        <v>-11.296073139379359</v>
      </c>
      <c r="N6244" s="31">
        <v>-10.634955333560741</v>
      </c>
      <c r="O6244" s="31">
        <v>-9.9540039935675644</v>
      </c>
      <c r="P6244" s="31">
        <v>-9.2526241133745923</v>
      </c>
      <c r="Q6244" s="31">
        <v>-8.53020283677583</v>
      </c>
      <c r="R6244" s="31">
        <v>-7.7861089218791051</v>
      </c>
      <c r="S6244" s="31">
        <v>-7.0196921895354771</v>
      </c>
      <c r="T6244" s="31">
        <v>-6.2302829552215417</v>
      </c>
      <c r="U6244" s="31">
        <v>-5.4171914438781874</v>
      </c>
      <c r="V6244" s="31">
        <v>-4.5797071871945336</v>
      </c>
      <c r="W6244" s="31">
        <v>-3.71709840281037</v>
      </c>
      <c r="X6244" s="31">
        <v>-2.8286113548946807</v>
      </c>
      <c r="Y6244" s="31">
        <v>-1.9134696955415214</v>
      </c>
      <c r="Z6244" s="31">
        <v>-0.970873786407767</v>
      </c>
    </row>
    <row r="6245" spans="2:26" x14ac:dyDescent="0.2">
      <c r="B6245">
        <v>6129</v>
      </c>
      <c r="C6245" s="31">
        <v>-16.935542122016354</v>
      </c>
      <c r="D6245" s="31">
        <v>-16.443608385676846</v>
      </c>
      <c r="E6245" s="31">
        <v>-15.936916637247149</v>
      </c>
      <c r="F6245" s="31">
        <v>-15.415024136364567</v>
      </c>
      <c r="G6245" s="31">
        <v>-14.877474860455504</v>
      </c>
      <c r="H6245" s="31">
        <v>52.018292186946283</v>
      </c>
      <c r="I6245" s="31">
        <v>30.462110026713422</v>
      </c>
      <c r="J6245" s="31">
        <v>-13.166118471840962</v>
      </c>
      <c r="K6245" s="31">
        <v>-12.561102025996192</v>
      </c>
      <c r="L6245" s="31">
        <v>-11.937935086776077</v>
      </c>
      <c r="M6245" s="31">
        <v>-11.296073139379359</v>
      </c>
      <c r="N6245" s="31">
        <v>-10.634955333560741</v>
      </c>
      <c r="O6245" s="31">
        <v>-9.9540039935675644</v>
      </c>
      <c r="P6245" s="31">
        <v>58.135358877727874</v>
      </c>
      <c r="Q6245" s="31">
        <v>-8.53020283677583</v>
      </c>
      <c r="R6245" s="31">
        <v>-7.7861089218791051</v>
      </c>
      <c r="S6245" s="31">
        <v>-7.0196921895354771</v>
      </c>
      <c r="T6245" s="31">
        <v>-6.2302829552215417</v>
      </c>
      <c r="U6245" s="31">
        <v>-5.4171914438781874</v>
      </c>
      <c r="V6245" s="31">
        <v>-4.5797071871945336</v>
      </c>
      <c r="W6245" s="31">
        <v>-3.71709840281037</v>
      </c>
      <c r="X6245" s="31">
        <v>-2.8286113548946807</v>
      </c>
      <c r="Y6245" s="31">
        <v>-1.9134696955415214</v>
      </c>
      <c r="Z6245" s="31">
        <v>-0.970873786407767</v>
      </c>
    </row>
    <row r="6246" spans="2:26" x14ac:dyDescent="0.2">
      <c r="B6246">
        <v>6130</v>
      </c>
      <c r="C6246" s="31">
        <v>-16.935542122016354</v>
      </c>
      <c r="D6246" s="31">
        <v>38.986391833752577</v>
      </c>
      <c r="E6246" s="31">
        <v>-15.936916637247149</v>
      </c>
      <c r="F6246" s="31">
        <v>-15.415024136364567</v>
      </c>
      <c r="G6246" s="31">
        <v>-14.877474860455504</v>
      </c>
      <c r="H6246" s="31">
        <v>-14.323799106269169</v>
      </c>
      <c r="I6246" s="31">
        <v>-13.753513079457244</v>
      </c>
      <c r="J6246" s="31">
        <v>-13.166118471840962</v>
      </c>
      <c r="K6246" s="31">
        <v>-12.561102025996192</v>
      </c>
      <c r="L6246" s="31">
        <v>-11.937935086776077</v>
      </c>
      <c r="M6246" s="31">
        <v>-11.296073139379359</v>
      </c>
      <c r="N6246" s="31">
        <v>148.04063425842054</v>
      </c>
      <c r="O6246" s="31">
        <v>-9.9540039935675644</v>
      </c>
      <c r="P6246" s="31">
        <v>-9.2526241133745923</v>
      </c>
      <c r="Q6246" s="31">
        <v>-8.53020283677583</v>
      </c>
      <c r="R6246" s="31">
        <v>37.879053960291024</v>
      </c>
      <c r="S6246" s="31">
        <v>-7.0196921895354771</v>
      </c>
      <c r="T6246" s="31">
        <v>-6.2302829552215417</v>
      </c>
      <c r="U6246" s="31">
        <v>-5.4171914438781874</v>
      </c>
      <c r="V6246" s="31">
        <v>-4.5797071871945336</v>
      </c>
      <c r="W6246" s="31">
        <v>-3.71709840281037</v>
      </c>
      <c r="X6246" s="31">
        <v>-2.8286113548946807</v>
      </c>
      <c r="Y6246" s="31">
        <v>-1.9134696955415214</v>
      </c>
      <c r="Z6246" s="31">
        <v>-0.970873786407767</v>
      </c>
    </row>
    <row r="6247" spans="2:26" x14ac:dyDescent="0.2">
      <c r="B6247">
        <v>6131</v>
      </c>
      <c r="C6247" s="31">
        <v>-16.935542122016354</v>
      </c>
      <c r="D6247" s="31">
        <v>-16.443608385676846</v>
      </c>
      <c r="E6247" s="31">
        <v>-15.936916637247149</v>
      </c>
      <c r="F6247" s="31">
        <v>93.335782146795708</v>
      </c>
      <c r="G6247" s="31">
        <v>-14.877474860455504</v>
      </c>
      <c r="H6247" s="31">
        <v>-14.323799106269169</v>
      </c>
      <c r="I6247" s="31">
        <v>-13.753513079457244</v>
      </c>
      <c r="J6247" s="31">
        <v>40.497914108669001</v>
      </c>
      <c r="K6247" s="31">
        <v>-12.561102025996192</v>
      </c>
      <c r="L6247" s="31">
        <v>-11.937935086776077</v>
      </c>
      <c r="M6247" s="31">
        <v>73.977901647596795</v>
      </c>
      <c r="N6247" s="31">
        <v>-10.634955333560741</v>
      </c>
      <c r="O6247" s="31">
        <v>-9.9540039935675644</v>
      </c>
      <c r="P6247" s="31">
        <v>-9.2526241133745923</v>
      </c>
      <c r="Q6247" s="31">
        <v>-8.53020283677583</v>
      </c>
      <c r="R6247" s="31">
        <v>-7.7861089218791051</v>
      </c>
      <c r="S6247" s="31">
        <v>-7.0196921895354771</v>
      </c>
      <c r="T6247" s="31">
        <v>-6.2302829552215417</v>
      </c>
      <c r="U6247" s="31">
        <v>-5.4171914438781874</v>
      </c>
      <c r="V6247" s="31">
        <v>-4.5797071871945336</v>
      </c>
      <c r="W6247" s="31">
        <v>-3.71709840281037</v>
      </c>
      <c r="X6247" s="31">
        <v>-2.8286113548946807</v>
      </c>
      <c r="Y6247" s="31">
        <v>-1.9134696955415214</v>
      </c>
      <c r="Z6247" s="31">
        <v>-0.970873786407767</v>
      </c>
    </row>
    <row r="6248" spans="2:26" x14ac:dyDescent="0.2">
      <c r="B6248">
        <v>6132</v>
      </c>
      <c r="C6248" s="31">
        <v>49.226258041823186</v>
      </c>
      <c r="D6248" s="31">
        <v>-16.443608385676846</v>
      </c>
      <c r="E6248" s="31">
        <v>-15.936916637247149</v>
      </c>
      <c r="F6248" s="31">
        <v>-15.415024136364567</v>
      </c>
      <c r="G6248" s="31">
        <v>-14.877474860455504</v>
      </c>
      <c r="H6248" s="31">
        <v>-14.323799106269169</v>
      </c>
      <c r="I6248" s="31">
        <v>-13.753513079457244</v>
      </c>
      <c r="J6248" s="31">
        <v>-13.166118471840962</v>
      </c>
      <c r="K6248" s="31">
        <v>-12.561102025996192</v>
      </c>
      <c r="L6248" s="31">
        <v>-11.937935086776077</v>
      </c>
      <c r="M6248" s="31">
        <v>-11.296073139379359</v>
      </c>
      <c r="N6248" s="31">
        <v>-10.634955333560741</v>
      </c>
      <c r="O6248" s="31">
        <v>-9.9540039935675644</v>
      </c>
      <c r="P6248" s="31">
        <v>-9.2526241133745923</v>
      </c>
      <c r="Q6248" s="31">
        <v>-8.53020283677583</v>
      </c>
      <c r="R6248" s="31">
        <v>-7.7861089218791051</v>
      </c>
      <c r="S6248" s="31">
        <v>-7.0196921895354771</v>
      </c>
      <c r="T6248" s="31">
        <v>-6.2302829552215417</v>
      </c>
      <c r="U6248" s="31">
        <v>-5.4171914438781874</v>
      </c>
      <c r="V6248" s="31">
        <v>-4.5797071871945336</v>
      </c>
      <c r="W6248" s="31">
        <v>-3.71709840281037</v>
      </c>
      <c r="X6248" s="31">
        <v>-2.8286113548946807</v>
      </c>
      <c r="Y6248" s="31">
        <v>-1.9134696955415214</v>
      </c>
      <c r="Z6248" s="31">
        <v>181.0684042785474</v>
      </c>
    </row>
    <row r="6249" spans="2:26" x14ac:dyDescent="0.2">
      <c r="B6249">
        <v>6133</v>
      </c>
      <c r="C6249" s="31">
        <v>35.392535943068175</v>
      </c>
      <c r="D6249" s="31">
        <v>336.14838019836952</v>
      </c>
      <c r="E6249" s="31">
        <v>-15.936916637247149</v>
      </c>
      <c r="F6249" s="31">
        <v>-15.415024136364567</v>
      </c>
      <c r="G6249" s="31">
        <v>-14.877474860455504</v>
      </c>
      <c r="H6249" s="31">
        <v>24.431773463745884</v>
      </c>
      <c r="I6249" s="31">
        <v>-13.753513079457244</v>
      </c>
      <c r="J6249" s="31">
        <v>-13.166118471840962</v>
      </c>
      <c r="K6249" s="31">
        <v>84.636170236740057</v>
      </c>
      <c r="L6249" s="31">
        <v>-11.937935086776077</v>
      </c>
      <c r="M6249" s="31">
        <v>-11.296073139379359</v>
      </c>
      <c r="N6249" s="31">
        <v>-10.634955333560741</v>
      </c>
      <c r="O6249" s="31">
        <v>-9.9540039935675644</v>
      </c>
      <c r="P6249" s="31">
        <v>-9.2526241133745923</v>
      </c>
      <c r="Q6249" s="31">
        <v>-8.53020283677583</v>
      </c>
      <c r="R6249" s="31">
        <v>-7.7861089218791051</v>
      </c>
      <c r="S6249" s="31">
        <v>-7.0196921895354771</v>
      </c>
      <c r="T6249" s="31">
        <v>-6.2302829552215417</v>
      </c>
      <c r="U6249" s="31">
        <v>-5.4171914438781874</v>
      </c>
      <c r="V6249" s="31">
        <v>-4.5797071871945336</v>
      </c>
      <c r="W6249" s="31">
        <v>-3.71709840281037</v>
      </c>
      <c r="X6249" s="31">
        <v>-2.8286113548946807</v>
      </c>
      <c r="Y6249" s="31">
        <v>-1.9134696955415214</v>
      </c>
      <c r="Z6249" s="31">
        <v>-0.970873786407767</v>
      </c>
    </row>
    <row r="6250" spans="2:26" x14ac:dyDescent="0.2">
      <c r="B6250">
        <v>6134</v>
      </c>
      <c r="C6250" s="31">
        <v>-16.935542122016354</v>
      </c>
      <c r="D6250" s="31">
        <v>10.333558968782098</v>
      </c>
      <c r="E6250" s="31">
        <v>17.080652147869486</v>
      </c>
      <c r="F6250" s="31">
        <v>37.88364568308689</v>
      </c>
      <c r="G6250" s="31">
        <v>-14.877474860455504</v>
      </c>
      <c r="H6250" s="31">
        <v>51.039756125075051</v>
      </c>
      <c r="I6250" s="31">
        <v>33.240884107058761</v>
      </c>
      <c r="J6250" s="31">
        <v>-13.166118471840962</v>
      </c>
      <c r="K6250" s="31">
        <v>-12.561102025996192</v>
      </c>
      <c r="L6250" s="31">
        <v>-11.937935086776077</v>
      </c>
      <c r="M6250" s="31">
        <v>-11.296073139379359</v>
      </c>
      <c r="N6250" s="31">
        <v>-10.634955333560741</v>
      </c>
      <c r="O6250" s="31">
        <v>35.005490188111629</v>
      </c>
      <c r="P6250" s="31">
        <v>-9.2526241133745923</v>
      </c>
      <c r="Q6250" s="31">
        <v>-8.53020283677583</v>
      </c>
      <c r="R6250" s="31">
        <v>-7.7861089218791051</v>
      </c>
      <c r="S6250" s="31">
        <v>-7.0196921895354771</v>
      </c>
      <c r="T6250" s="31">
        <v>-6.2302829552215417</v>
      </c>
      <c r="U6250" s="31">
        <v>-5.4171914438781874</v>
      </c>
      <c r="V6250" s="31">
        <v>-4.5797071871945336</v>
      </c>
      <c r="W6250" s="31">
        <v>-3.71709840281037</v>
      </c>
      <c r="X6250" s="31">
        <v>-2.8286113548946807</v>
      </c>
      <c r="Y6250" s="31">
        <v>86.741910409566927</v>
      </c>
      <c r="Z6250" s="31">
        <v>-0.970873786407767</v>
      </c>
    </row>
    <row r="6251" spans="2:26" x14ac:dyDescent="0.2">
      <c r="B6251">
        <v>6135</v>
      </c>
      <c r="C6251" s="31">
        <v>43.447804224450302</v>
      </c>
      <c r="D6251" s="31">
        <v>-16.443608385676846</v>
      </c>
      <c r="E6251" s="31">
        <v>4.6516486790109814</v>
      </c>
      <c r="F6251" s="31">
        <v>117.7913739089597</v>
      </c>
      <c r="G6251" s="31">
        <v>15.805648372794279</v>
      </c>
      <c r="H6251" s="31">
        <v>-14.323799106269169</v>
      </c>
      <c r="I6251" s="31">
        <v>-13.753513079457244</v>
      </c>
      <c r="J6251" s="31">
        <v>-13.166118471840962</v>
      </c>
      <c r="K6251" s="31">
        <v>39.676494338304693</v>
      </c>
      <c r="L6251" s="31">
        <v>-11.937935086776077</v>
      </c>
      <c r="M6251" s="31">
        <v>-11.296073139379359</v>
      </c>
      <c r="N6251" s="31">
        <v>-10.634955333560741</v>
      </c>
      <c r="O6251" s="31">
        <v>-9.9540039935675644</v>
      </c>
      <c r="P6251" s="31">
        <v>-9.2526241133745923</v>
      </c>
      <c r="Q6251" s="31">
        <v>-8.53020283677583</v>
      </c>
      <c r="R6251" s="31">
        <v>-7.7861089218791051</v>
      </c>
      <c r="S6251" s="31">
        <v>-7.0196921895354771</v>
      </c>
      <c r="T6251" s="31">
        <v>-6.2302829552215417</v>
      </c>
      <c r="U6251" s="31">
        <v>-5.4171914438781874</v>
      </c>
      <c r="V6251" s="31">
        <v>-4.5797071871945336</v>
      </c>
      <c r="W6251" s="31">
        <v>-3.71709840281037</v>
      </c>
      <c r="X6251" s="31">
        <v>-2.8286113548946807</v>
      </c>
      <c r="Y6251" s="31">
        <v>-1.9134696955415214</v>
      </c>
      <c r="Z6251" s="31">
        <v>-0.970873786407767</v>
      </c>
    </row>
    <row r="6252" spans="2:26" x14ac:dyDescent="0.2">
      <c r="B6252">
        <v>6136</v>
      </c>
      <c r="C6252" s="31">
        <v>21.657332219963916</v>
      </c>
      <c r="D6252" s="31">
        <v>-16.443608385676846</v>
      </c>
      <c r="E6252" s="31">
        <v>-15.936916637247149</v>
      </c>
      <c r="F6252" s="31">
        <v>185.78326992164506</v>
      </c>
      <c r="G6252" s="31">
        <v>-14.877474860455504</v>
      </c>
      <c r="H6252" s="31">
        <v>-14.323799106269169</v>
      </c>
      <c r="I6252" s="31">
        <v>-13.753513079457244</v>
      </c>
      <c r="J6252" s="31">
        <v>-13.166118471840962</v>
      </c>
      <c r="K6252" s="31">
        <v>-12.561102025996192</v>
      </c>
      <c r="L6252" s="31">
        <v>199.02845365167818</v>
      </c>
      <c r="M6252" s="31">
        <v>-11.296073139379359</v>
      </c>
      <c r="N6252" s="31">
        <v>-10.634955333560741</v>
      </c>
      <c r="O6252" s="31">
        <v>78.112688334952523</v>
      </c>
      <c r="P6252" s="31">
        <v>288.75845713775277</v>
      </c>
      <c r="Q6252" s="31">
        <v>440.30569303730579</v>
      </c>
      <c r="R6252" s="31">
        <v>-7.7861089218791051</v>
      </c>
      <c r="S6252" s="31">
        <v>-7.0196921895354771</v>
      </c>
      <c r="T6252" s="31">
        <v>-6.2302829552215417</v>
      </c>
      <c r="U6252" s="31">
        <v>-5.4171914438781874</v>
      </c>
      <c r="V6252" s="31">
        <v>-4.5797071871945336</v>
      </c>
      <c r="W6252" s="31">
        <v>-3.71709840281037</v>
      </c>
      <c r="X6252" s="31">
        <v>-2.8286113548946807</v>
      </c>
      <c r="Y6252" s="31">
        <v>-1.9134696955415214</v>
      </c>
      <c r="Z6252" s="31">
        <v>-0.970873786407767</v>
      </c>
    </row>
    <row r="6253" spans="2:26" x14ac:dyDescent="0.2">
      <c r="B6253">
        <v>6137</v>
      </c>
      <c r="C6253" s="31">
        <v>-16.935542122016354</v>
      </c>
      <c r="D6253" s="31">
        <v>-16.443608385676846</v>
      </c>
      <c r="E6253" s="31">
        <v>17.005528121880136</v>
      </c>
      <c r="F6253" s="31">
        <v>122.45608505219954</v>
      </c>
      <c r="G6253" s="31">
        <v>-14.877474860455504</v>
      </c>
      <c r="H6253" s="31">
        <v>-14.323799106269169</v>
      </c>
      <c r="I6253" s="31">
        <v>-13.753513079457244</v>
      </c>
      <c r="J6253" s="31">
        <v>280.70967880654842</v>
      </c>
      <c r="K6253" s="31">
        <v>-12.561102025996192</v>
      </c>
      <c r="L6253" s="31">
        <v>-11.937935086776077</v>
      </c>
      <c r="M6253" s="31">
        <v>-11.296073139379359</v>
      </c>
      <c r="N6253" s="31">
        <v>-10.634955333560741</v>
      </c>
      <c r="O6253" s="31">
        <v>-9.9540039935675644</v>
      </c>
      <c r="P6253" s="31">
        <v>-9.2526241133745923</v>
      </c>
      <c r="Q6253" s="31">
        <v>-8.53020283677583</v>
      </c>
      <c r="R6253" s="31">
        <v>-7.7861089218791051</v>
      </c>
      <c r="S6253" s="31">
        <v>-7.0196921895354771</v>
      </c>
      <c r="T6253" s="31">
        <v>-6.2302829552215417</v>
      </c>
      <c r="U6253" s="31">
        <v>33.184997127662541</v>
      </c>
      <c r="V6253" s="31">
        <v>-4.5797071871945336</v>
      </c>
      <c r="W6253" s="31">
        <v>-3.71709840281037</v>
      </c>
      <c r="X6253" s="31">
        <v>-2.8286113548946807</v>
      </c>
      <c r="Y6253" s="31">
        <v>-1.9134696955415214</v>
      </c>
      <c r="Z6253" s="31">
        <v>-0.970873786407767</v>
      </c>
    </row>
    <row r="6254" spans="2:26" x14ac:dyDescent="0.2">
      <c r="B6254">
        <v>6138</v>
      </c>
      <c r="C6254" s="31">
        <v>78.963301365947231</v>
      </c>
      <c r="D6254" s="31">
        <v>28.350462253304006</v>
      </c>
      <c r="E6254" s="31">
        <v>46.488885806876851</v>
      </c>
      <c r="F6254" s="31">
        <v>115.92901684191078</v>
      </c>
      <c r="G6254" s="31">
        <v>-14.877474860455504</v>
      </c>
      <c r="H6254" s="31">
        <v>91.915926292487001</v>
      </c>
      <c r="I6254" s="31">
        <v>15.235302266889754</v>
      </c>
      <c r="J6254" s="31">
        <v>-13.166118471840962</v>
      </c>
      <c r="K6254" s="31">
        <v>-12.561102025996192</v>
      </c>
      <c r="L6254" s="31">
        <v>-11.937935086776077</v>
      </c>
      <c r="M6254" s="31">
        <v>-11.296073139379359</v>
      </c>
      <c r="N6254" s="31">
        <v>-10.634955333560741</v>
      </c>
      <c r="O6254" s="31">
        <v>-9.9540039935675644</v>
      </c>
      <c r="P6254" s="31">
        <v>-9.2526241133745923</v>
      </c>
      <c r="Q6254" s="31">
        <v>-8.53020283677583</v>
      </c>
      <c r="R6254" s="31">
        <v>-7.7861089218791051</v>
      </c>
      <c r="S6254" s="31">
        <v>-7.0196921895354771</v>
      </c>
      <c r="T6254" s="31">
        <v>-6.2302829552215417</v>
      </c>
      <c r="U6254" s="31">
        <v>-5.4171914438781874</v>
      </c>
      <c r="V6254" s="31">
        <v>-4.5797071871945336</v>
      </c>
      <c r="W6254" s="31">
        <v>-3.71709840281037</v>
      </c>
      <c r="X6254" s="31">
        <v>-2.8286113548946807</v>
      </c>
      <c r="Y6254" s="31">
        <v>-1.9134696955415214</v>
      </c>
      <c r="Z6254" s="31">
        <v>-0.970873786407767</v>
      </c>
    </row>
    <row r="6255" spans="2:26" x14ac:dyDescent="0.2">
      <c r="B6255">
        <v>6139</v>
      </c>
      <c r="C6255" s="31">
        <v>-16.935542122016354</v>
      </c>
      <c r="D6255" s="31">
        <v>-16.443608385676846</v>
      </c>
      <c r="E6255" s="31">
        <v>-15.936916637247149</v>
      </c>
      <c r="F6255" s="31">
        <v>225.59459447072646</v>
      </c>
      <c r="G6255" s="31">
        <v>-14.877474860455504</v>
      </c>
      <c r="H6255" s="31">
        <v>83.535600895143389</v>
      </c>
      <c r="I6255" s="31">
        <v>-13.753513079457244</v>
      </c>
      <c r="J6255" s="31">
        <v>-13.166118471840962</v>
      </c>
      <c r="K6255" s="31">
        <v>-12.561102025996192</v>
      </c>
      <c r="L6255" s="31">
        <v>-11.937935086776077</v>
      </c>
      <c r="M6255" s="31">
        <v>31.100727572619416</v>
      </c>
      <c r="N6255" s="31">
        <v>-10.634955333560741</v>
      </c>
      <c r="O6255" s="31">
        <v>-9.9540039935675644</v>
      </c>
      <c r="P6255" s="31">
        <v>-9.2526241133745923</v>
      </c>
      <c r="Q6255" s="31">
        <v>-8.53020283677583</v>
      </c>
      <c r="R6255" s="31">
        <v>-7.7861089218791051</v>
      </c>
      <c r="S6255" s="31">
        <v>-7.0196921895354771</v>
      </c>
      <c r="T6255" s="31">
        <v>-6.2302829552215417</v>
      </c>
      <c r="U6255" s="31">
        <v>-5.4171914438781874</v>
      </c>
      <c r="V6255" s="31">
        <v>-4.5797071871945336</v>
      </c>
      <c r="W6255" s="31">
        <v>-3.71709840281037</v>
      </c>
      <c r="X6255" s="31">
        <v>-2.8286113548946807</v>
      </c>
      <c r="Y6255" s="31">
        <v>-1.9134696955415214</v>
      </c>
      <c r="Z6255" s="31">
        <v>-0.970873786407767</v>
      </c>
    </row>
    <row r="6256" spans="2:26" x14ac:dyDescent="0.2">
      <c r="B6256">
        <v>6140</v>
      </c>
      <c r="C6256" s="31">
        <v>-16.935542122016354</v>
      </c>
      <c r="D6256" s="31">
        <v>-16.443608385676846</v>
      </c>
      <c r="E6256" s="31">
        <v>223.5803920042176</v>
      </c>
      <c r="F6256" s="31">
        <v>101.19327588372738</v>
      </c>
      <c r="G6256" s="31">
        <v>108.47479163149973</v>
      </c>
      <c r="H6256" s="31">
        <v>-14.323799106269169</v>
      </c>
      <c r="I6256" s="31">
        <v>34.647791879593008</v>
      </c>
      <c r="J6256" s="31">
        <v>139.69950228144447</v>
      </c>
      <c r="K6256" s="31">
        <v>-12.561102025996192</v>
      </c>
      <c r="L6256" s="31">
        <v>-11.937935086776077</v>
      </c>
      <c r="M6256" s="31">
        <v>70.335518127108045</v>
      </c>
      <c r="N6256" s="31">
        <v>-10.634955333560741</v>
      </c>
      <c r="O6256" s="31">
        <v>-9.9540039935675644</v>
      </c>
      <c r="P6256" s="31">
        <v>-9.2526241133745923</v>
      </c>
      <c r="Q6256" s="31">
        <v>-8.53020283677583</v>
      </c>
      <c r="R6256" s="31">
        <v>44.786405429941667</v>
      </c>
      <c r="S6256" s="31">
        <v>-7.0196921895354771</v>
      </c>
      <c r="T6256" s="31">
        <v>-6.2302829552215417</v>
      </c>
      <c r="U6256" s="31">
        <v>-5.4171914438781874</v>
      </c>
      <c r="V6256" s="31">
        <v>-4.5797071871945336</v>
      </c>
      <c r="W6256" s="31">
        <v>72.559856291927858</v>
      </c>
      <c r="X6256" s="31">
        <v>-2.8286113548946807</v>
      </c>
      <c r="Y6256" s="31">
        <v>-1.9134696955415214</v>
      </c>
      <c r="Z6256" s="31">
        <v>-0.970873786407767</v>
      </c>
    </row>
    <row r="6257" spans="2:26" x14ac:dyDescent="0.2">
      <c r="B6257">
        <v>6141</v>
      </c>
      <c r="C6257" s="31">
        <v>-16.935542122016354</v>
      </c>
      <c r="D6257" s="31">
        <v>5.7274299832516027</v>
      </c>
      <c r="E6257" s="31">
        <v>-15.936916637247149</v>
      </c>
      <c r="F6257" s="31">
        <v>25.483063801675261</v>
      </c>
      <c r="G6257" s="31">
        <v>-14.877474860455504</v>
      </c>
      <c r="H6257" s="31">
        <v>-14.323799106269169</v>
      </c>
      <c r="I6257" s="31">
        <v>-13.753513079457244</v>
      </c>
      <c r="J6257" s="31">
        <v>-13.166118471840962</v>
      </c>
      <c r="K6257" s="31">
        <v>27.418453069136135</v>
      </c>
      <c r="L6257" s="31">
        <v>-11.937935086776077</v>
      </c>
      <c r="M6257" s="31">
        <v>-11.296073139379359</v>
      </c>
      <c r="N6257" s="31">
        <v>-10.634955333560741</v>
      </c>
      <c r="O6257" s="31">
        <v>-9.9540039935675644</v>
      </c>
      <c r="P6257" s="31">
        <v>-9.2526241133745923</v>
      </c>
      <c r="Q6257" s="31">
        <v>-8.53020283677583</v>
      </c>
      <c r="R6257" s="31">
        <v>-7.7861089218791051</v>
      </c>
      <c r="S6257" s="31">
        <v>-7.0196921895354771</v>
      </c>
      <c r="T6257" s="31">
        <v>-6.2302829552215417</v>
      </c>
      <c r="U6257" s="31">
        <v>-5.4171914438781874</v>
      </c>
      <c r="V6257" s="31">
        <v>52.79890912884521</v>
      </c>
      <c r="W6257" s="31">
        <v>-3.71709840281037</v>
      </c>
      <c r="X6257" s="31">
        <v>-2.8286113548946807</v>
      </c>
      <c r="Y6257" s="31">
        <v>-1.9134696955415214</v>
      </c>
      <c r="Z6257" s="31">
        <v>-0.970873786407767</v>
      </c>
    </row>
    <row r="6258" spans="2:26" x14ac:dyDescent="0.2">
      <c r="B6258">
        <v>6142</v>
      </c>
      <c r="C6258" s="31">
        <v>89.411600897950763</v>
      </c>
      <c r="D6258" s="31">
        <v>-16.443608385676846</v>
      </c>
      <c r="E6258" s="31">
        <v>-15.936916637247149</v>
      </c>
      <c r="F6258" s="31">
        <v>36.572949710681947</v>
      </c>
      <c r="G6258" s="31">
        <v>-14.877474860455504</v>
      </c>
      <c r="H6258" s="31">
        <v>-14.323799106269169</v>
      </c>
      <c r="I6258" s="31">
        <v>228.09705143768619</v>
      </c>
      <c r="J6258" s="31">
        <v>-13.166118471840962</v>
      </c>
      <c r="K6258" s="31">
        <v>112.63727225372689</v>
      </c>
      <c r="L6258" s="31">
        <v>-11.937935086776077</v>
      </c>
      <c r="M6258" s="31">
        <v>-11.296073139379359</v>
      </c>
      <c r="N6258" s="31">
        <v>138.19900066761136</v>
      </c>
      <c r="O6258" s="31">
        <v>-9.9540039935675644</v>
      </c>
      <c r="P6258" s="31">
        <v>-9.2526241133745923</v>
      </c>
      <c r="Q6258" s="31">
        <v>-8.53020283677583</v>
      </c>
      <c r="R6258" s="31">
        <v>-7.7861089218791051</v>
      </c>
      <c r="S6258" s="31">
        <v>-7.0196921895354771</v>
      </c>
      <c r="T6258" s="31">
        <v>-6.2302829552215417</v>
      </c>
      <c r="U6258" s="31">
        <v>-5.4171914438781874</v>
      </c>
      <c r="V6258" s="31">
        <v>-4.5797071871945336</v>
      </c>
      <c r="W6258" s="31">
        <v>-3.71709840281037</v>
      </c>
      <c r="X6258" s="31">
        <v>-2.8286113548946807</v>
      </c>
      <c r="Y6258" s="31">
        <v>-1.9134696955415214</v>
      </c>
      <c r="Z6258" s="31">
        <v>-0.970873786407767</v>
      </c>
    </row>
    <row r="6259" spans="2:26" x14ac:dyDescent="0.2">
      <c r="B6259">
        <v>6143</v>
      </c>
      <c r="C6259" s="31">
        <v>-16.935542122016354</v>
      </c>
      <c r="D6259" s="31">
        <v>79.5247333577299</v>
      </c>
      <c r="E6259" s="31">
        <v>-15.936916637247149</v>
      </c>
      <c r="F6259" s="31">
        <v>-15.415024136364567</v>
      </c>
      <c r="G6259" s="31">
        <v>16.488144222902033</v>
      </c>
      <c r="H6259" s="31">
        <v>-14.323799106269169</v>
      </c>
      <c r="I6259" s="31">
        <v>77.607964269263348</v>
      </c>
      <c r="J6259" s="31">
        <v>-13.166118471840962</v>
      </c>
      <c r="K6259" s="31">
        <v>-12.561102025996192</v>
      </c>
      <c r="L6259" s="31">
        <v>-11.937935086776077</v>
      </c>
      <c r="M6259" s="31">
        <v>-11.296073139379359</v>
      </c>
      <c r="N6259" s="31">
        <v>-10.634955333560741</v>
      </c>
      <c r="O6259" s="31">
        <v>-9.9540039935675644</v>
      </c>
      <c r="P6259" s="31">
        <v>-9.2526241133745923</v>
      </c>
      <c r="Q6259" s="31">
        <v>48.975203478113265</v>
      </c>
      <c r="R6259" s="31">
        <v>-7.7861089218791051</v>
      </c>
      <c r="S6259" s="31">
        <v>-7.0196921895354771</v>
      </c>
      <c r="T6259" s="31">
        <v>-6.2302829552215417</v>
      </c>
      <c r="U6259" s="31">
        <v>-5.4171914438781874</v>
      </c>
      <c r="V6259" s="31">
        <v>-4.5797071871945336</v>
      </c>
      <c r="W6259" s="31">
        <v>-3.71709840281037</v>
      </c>
      <c r="X6259" s="31">
        <v>-2.8286113548946807</v>
      </c>
      <c r="Y6259" s="31">
        <v>-1.9134696955415214</v>
      </c>
      <c r="Z6259" s="31">
        <v>-0.970873786407767</v>
      </c>
    </row>
    <row r="6260" spans="2:26" x14ac:dyDescent="0.2">
      <c r="B6260">
        <v>6144</v>
      </c>
      <c r="C6260" s="31">
        <v>60.900858747777953</v>
      </c>
      <c r="D6260" s="31">
        <v>-16.443608385676846</v>
      </c>
      <c r="E6260" s="31">
        <v>13.177088771823916</v>
      </c>
      <c r="F6260" s="31">
        <v>-15.415024136364567</v>
      </c>
      <c r="G6260" s="31">
        <v>-14.877474860455504</v>
      </c>
      <c r="H6260" s="31">
        <v>-14.323799106269169</v>
      </c>
      <c r="I6260" s="31">
        <v>-13.753513079457244</v>
      </c>
      <c r="J6260" s="31">
        <v>-13.166118471840962</v>
      </c>
      <c r="K6260" s="31">
        <v>-12.561102025996192</v>
      </c>
      <c r="L6260" s="31">
        <v>33.078007584724162</v>
      </c>
      <c r="M6260" s="31">
        <v>-11.296073139379359</v>
      </c>
      <c r="N6260" s="31">
        <v>-10.634955333560741</v>
      </c>
      <c r="O6260" s="31">
        <v>-9.9540039935675644</v>
      </c>
      <c r="P6260" s="31">
        <v>-9.2526241133745923</v>
      </c>
      <c r="Q6260" s="31">
        <v>-8.53020283677583</v>
      </c>
      <c r="R6260" s="31">
        <v>-7.7861089218791051</v>
      </c>
      <c r="S6260" s="31">
        <v>-7.0196921895354771</v>
      </c>
      <c r="T6260" s="31">
        <v>-6.2302829552215417</v>
      </c>
      <c r="U6260" s="31">
        <v>-5.4171914438781874</v>
      </c>
      <c r="V6260" s="31">
        <v>-4.5797071871945336</v>
      </c>
      <c r="W6260" s="31">
        <v>-3.71709840281037</v>
      </c>
      <c r="X6260" s="31">
        <v>-2.8286113548946807</v>
      </c>
      <c r="Y6260" s="31">
        <v>-1.9134696955415214</v>
      </c>
      <c r="Z6260" s="31">
        <v>-0.970873786407767</v>
      </c>
    </row>
    <row r="6261" spans="2:26" x14ac:dyDescent="0.2">
      <c r="B6261">
        <v>6145</v>
      </c>
      <c r="C6261" s="31">
        <v>-16.935542122016354</v>
      </c>
      <c r="D6261" s="31">
        <v>33.648778183729981</v>
      </c>
      <c r="E6261" s="31">
        <v>-15.936916637247149</v>
      </c>
      <c r="F6261" s="31">
        <v>-15.415024136364567</v>
      </c>
      <c r="G6261" s="31">
        <v>-14.877474860455504</v>
      </c>
      <c r="H6261" s="31">
        <v>-14.323799106269169</v>
      </c>
      <c r="I6261" s="31">
        <v>-13.753513079457244</v>
      </c>
      <c r="J6261" s="31">
        <v>53.093367369260733</v>
      </c>
      <c r="K6261" s="31">
        <v>-12.561102025996192</v>
      </c>
      <c r="L6261" s="31">
        <v>-11.937935086776077</v>
      </c>
      <c r="M6261" s="31">
        <v>-11.296073139379359</v>
      </c>
      <c r="N6261" s="31">
        <v>-10.634955333560741</v>
      </c>
      <c r="O6261" s="31">
        <v>-9.9540039935675644</v>
      </c>
      <c r="P6261" s="31">
        <v>-9.2526241133745923</v>
      </c>
      <c r="Q6261" s="31">
        <v>-8.53020283677583</v>
      </c>
      <c r="R6261" s="31">
        <v>-7.7861089218791051</v>
      </c>
      <c r="S6261" s="31">
        <v>-7.0196921895354771</v>
      </c>
      <c r="T6261" s="31">
        <v>-6.2302829552215417</v>
      </c>
      <c r="U6261" s="31">
        <v>-5.4171914438781874</v>
      </c>
      <c r="V6261" s="31">
        <v>-4.5797071871945336</v>
      </c>
      <c r="W6261" s="31">
        <v>-3.71709840281037</v>
      </c>
      <c r="X6261" s="31">
        <v>-2.8286113548946807</v>
      </c>
      <c r="Y6261" s="31">
        <v>-1.9134696955415214</v>
      </c>
      <c r="Z6261" s="31">
        <v>-0.970873786407767</v>
      </c>
    </row>
    <row r="6262" spans="2:26" x14ac:dyDescent="0.2">
      <c r="B6262">
        <v>6146</v>
      </c>
      <c r="C6262" s="31">
        <v>24.759419917491559</v>
      </c>
      <c r="D6262" s="31">
        <v>-16.443608385676846</v>
      </c>
      <c r="E6262" s="31">
        <v>-15.936916637247149</v>
      </c>
      <c r="F6262" s="31">
        <v>-15.415024136364567</v>
      </c>
      <c r="G6262" s="31">
        <v>234.02651323416919</v>
      </c>
      <c r="H6262" s="31">
        <v>-14.323799106269169</v>
      </c>
      <c r="I6262" s="31">
        <v>177.07109321298108</v>
      </c>
      <c r="J6262" s="31">
        <v>3.6546450111788351</v>
      </c>
      <c r="K6262" s="31">
        <v>-12.561102025996192</v>
      </c>
      <c r="L6262" s="31">
        <v>-11.937935086776077</v>
      </c>
      <c r="M6262" s="31">
        <v>-11.296073139379359</v>
      </c>
      <c r="N6262" s="31">
        <v>-10.634955333560741</v>
      </c>
      <c r="O6262" s="31">
        <v>-9.9540039935675644</v>
      </c>
      <c r="P6262" s="31">
        <v>-9.2526241133745923</v>
      </c>
      <c r="Q6262" s="31">
        <v>145.26782478482443</v>
      </c>
      <c r="R6262" s="31">
        <v>-7.7861089218791051</v>
      </c>
      <c r="S6262" s="31">
        <v>37.203577910312923</v>
      </c>
      <c r="T6262" s="31">
        <v>-6.2302829552215417</v>
      </c>
      <c r="U6262" s="31">
        <v>-5.4171914438781874</v>
      </c>
      <c r="V6262" s="31">
        <v>-4.5797071871945336</v>
      </c>
      <c r="W6262" s="31">
        <v>-3.71709840281037</v>
      </c>
      <c r="X6262" s="31">
        <v>-2.8286113548946807</v>
      </c>
      <c r="Y6262" s="31">
        <v>-1.9134696955415214</v>
      </c>
      <c r="Z6262" s="31">
        <v>-0.970873786407767</v>
      </c>
    </row>
    <row r="6263" spans="2:26" x14ac:dyDescent="0.2">
      <c r="B6263">
        <v>6147</v>
      </c>
      <c r="C6263" s="31">
        <v>-16.935542122016354</v>
      </c>
      <c r="D6263" s="31">
        <v>-16.443608385676846</v>
      </c>
      <c r="E6263" s="31">
        <v>-15.936916637247149</v>
      </c>
      <c r="F6263" s="31">
        <v>-15.415024136364567</v>
      </c>
      <c r="G6263" s="31">
        <v>-14.877474860455504</v>
      </c>
      <c r="H6263" s="31">
        <v>-14.323799106269169</v>
      </c>
      <c r="I6263" s="31">
        <v>-13.753513079457244</v>
      </c>
      <c r="J6263" s="31">
        <v>-13.166118471840962</v>
      </c>
      <c r="K6263" s="31">
        <v>-12.561102025996192</v>
      </c>
      <c r="L6263" s="31">
        <v>-11.937935086776077</v>
      </c>
      <c r="M6263" s="31">
        <v>-11.296073139379359</v>
      </c>
      <c r="N6263" s="31">
        <v>-10.634955333560741</v>
      </c>
      <c r="O6263" s="31">
        <v>57.064815445919884</v>
      </c>
      <c r="P6263" s="31">
        <v>-9.2526241133745923</v>
      </c>
      <c r="Q6263" s="31">
        <v>-8.53020283677583</v>
      </c>
      <c r="R6263" s="31">
        <v>-7.7861089218791051</v>
      </c>
      <c r="S6263" s="31">
        <v>-7.0196921895354771</v>
      </c>
      <c r="T6263" s="31">
        <v>-6.2302829552215417</v>
      </c>
      <c r="U6263" s="31">
        <v>-5.4171914438781874</v>
      </c>
      <c r="V6263" s="31">
        <v>-4.5797071871945336</v>
      </c>
      <c r="W6263" s="31">
        <v>-3.71709840281037</v>
      </c>
      <c r="X6263" s="31">
        <v>-2.8286113548946807</v>
      </c>
      <c r="Y6263" s="31">
        <v>-1.9134696955415214</v>
      </c>
      <c r="Z6263" s="31">
        <v>-0.970873786407767</v>
      </c>
    </row>
    <row r="6264" spans="2:26" x14ac:dyDescent="0.2">
      <c r="B6264">
        <v>6148</v>
      </c>
      <c r="C6264" s="31">
        <v>-16.935542122016354</v>
      </c>
      <c r="D6264" s="31">
        <v>99.035626523982828</v>
      </c>
      <c r="E6264" s="31">
        <v>34.757876132130001</v>
      </c>
      <c r="F6264" s="31">
        <v>-15.415024136364567</v>
      </c>
      <c r="G6264" s="31">
        <v>-14.877474860455504</v>
      </c>
      <c r="H6264" s="31">
        <v>-14.323799106269169</v>
      </c>
      <c r="I6264" s="31">
        <v>-13.753513079457244</v>
      </c>
      <c r="J6264" s="31">
        <v>194.82187415701085</v>
      </c>
      <c r="K6264" s="31">
        <v>-12.561102025996192</v>
      </c>
      <c r="L6264" s="31">
        <v>-11.937935086776077</v>
      </c>
      <c r="M6264" s="31">
        <v>-11.296073139379359</v>
      </c>
      <c r="N6264" s="31">
        <v>-10.634955333560741</v>
      </c>
      <c r="O6264" s="31">
        <v>-9.9540039935675644</v>
      </c>
      <c r="P6264" s="31">
        <v>-9.2526241133745923</v>
      </c>
      <c r="Q6264" s="31">
        <v>-8.53020283677583</v>
      </c>
      <c r="R6264" s="31">
        <v>-7.7861089218791051</v>
      </c>
      <c r="S6264" s="31">
        <v>-7.0196921895354771</v>
      </c>
      <c r="T6264" s="31">
        <v>-6.2302829552215417</v>
      </c>
      <c r="U6264" s="31">
        <v>-5.4171914438781874</v>
      </c>
      <c r="V6264" s="31">
        <v>238.94823403249978</v>
      </c>
      <c r="W6264" s="31">
        <v>-3.71709840281037</v>
      </c>
      <c r="X6264" s="31">
        <v>-2.8286113548946807</v>
      </c>
      <c r="Y6264" s="31">
        <v>-1.9134696955415214</v>
      </c>
      <c r="Z6264" s="31">
        <v>-0.970873786407767</v>
      </c>
    </row>
    <row r="6265" spans="2:26" x14ac:dyDescent="0.2">
      <c r="B6265">
        <v>6149</v>
      </c>
      <c r="C6265" s="31">
        <v>-16.935542122016354</v>
      </c>
      <c r="D6265" s="31">
        <v>32.208399565771501</v>
      </c>
      <c r="E6265" s="31">
        <v>29.759359775270507</v>
      </c>
      <c r="F6265" s="31">
        <v>-15.415024136364567</v>
      </c>
      <c r="G6265" s="31">
        <v>-14.877474860455504</v>
      </c>
      <c r="H6265" s="31">
        <v>20.971811332288684</v>
      </c>
      <c r="I6265" s="31">
        <v>-13.753513079457244</v>
      </c>
      <c r="J6265" s="31">
        <v>-13.166118471840962</v>
      </c>
      <c r="K6265" s="31">
        <v>19.662887471745975</v>
      </c>
      <c r="L6265" s="31">
        <v>-11.937935086776077</v>
      </c>
      <c r="M6265" s="31">
        <v>-11.296073139379359</v>
      </c>
      <c r="N6265" s="31">
        <v>-10.634955333560741</v>
      </c>
      <c r="O6265" s="31">
        <v>-9.9540039935675644</v>
      </c>
      <c r="P6265" s="31">
        <v>-9.2526241133745923</v>
      </c>
      <c r="Q6265" s="31">
        <v>-8.53020283677583</v>
      </c>
      <c r="R6265" s="31">
        <v>-7.7861089218791051</v>
      </c>
      <c r="S6265" s="31">
        <v>-7.0196921895354771</v>
      </c>
      <c r="T6265" s="31">
        <v>-6.2302829552215417</v>
      </c>
      <c r="U6265" s="31">
        <v>-5.4171914438781874</v>
      </c>
      <c r="V6265" s="31">
        <v>-4.5797071871945336</v>
      </c>
      <c r="W6265" s="31">
        <v>-3.71709840281037</v>
      </c>
      <c r="X6265" s="31">
        <v>-2.8286113548946807</v>
      </c>
      <c r="Y6265" s="31">
        <v>-1.9134696955415214</v>
      </c>
      <c r="Z6265" s="31">
        <v>-0.970873786407767</v>
      </c>
    </row>
    <row r="6266" spans="2:26" x14ac:dyDescent="0.2">
      <c r="B6266">
        <v>6150</v>
      </c>
      <c r="C6266" s="31">
        <v>49.794945269104311</v>
      </c>
      <c r="D6266" s="31">
        <v>-16.443608385676846</v>
      </c>
      <c r="E6266" s="31">
        <v>148.9490491507664</v>
      </c>
      <c r="F6266" s="31">
        <v>-15.415024136364567</v>
      </c>
      <c r="G6266" s="31">
        <v>-14.877474860455504</v>
      </c>
      <c r="H6266" s="31">
        <v>-14.323799106269169</v>
      </c>
      <c r="I6266" s="31">
        <v>-13.753513079457244</v>
      </c>
      <c r="J6266" s="31">
        <v>115.39369680599823</v>
      </c>
      <c r="K6266" s="31">
        <v>141.30829946008663</v>
      </c>
      <c r="L6266" s="31">
        <v>-11.937935086776077</v>
      </c>
      <c r="M6266" s="31">
        <v>-11.296073139379359</v>
      </c>
      <c r="N6266" s="31">
        <v>-10.634955333560741</v>
      </c>
      <c r="O6266" s="31">
        <v>-9.9540039935675644</v>
      </c>
      <c r="P6266" s="31">
        <v>-9.2526241133745923</v>
      </c>
      <c r="Q6266" s="31">
        <v>30.501176251257402</v>
      </c>
      <c r="R6266" s="31">
        <v>-7.7861089218791051</v>
      </c>
      <c r="S6266" s="31">
        <v>-7.0196921895354771</v>
      </c>
      <c r="T6266" s="31">
        <v>85.876873774391839</v>
      </c>
      <c r="U6266" s="31">
        <v>-5.4171914438781874</v>
      </c>
      <c r="V6266" s="31">
        <v>-4.5797071871945336</v>
      </c>
      <c r="W6266" s="31">
        <v>-3.71709840281037</v>
      </c>
      <c r="X6266" s="31">
        <v>-2.8286113548946807</v>
      </c>
      <c r="Y6266" s="31">
        <v>-1.9134696955415214</v>
      </c>
      <c r="Z6266" s="31">
        <v>-0.970873786407767</v>
      </c>
    </row>
    <row r="6267" spans="2:26" x14ac:dyDescent="0.2">
      <c r="B6267">
        <v>6151</v>
      </c>
      <c r="C6267" s="31">
        <v>76.185831531421698</v>
      </c>
      <c r="D6267" s="31">
        <v>-16.443608385676846</v>
      </c>
      <c r="E6267" s="31">
        <v>-15.936916637247149</v>
      </c>
      <c r="F6267" s="31">
        <v>-15.415024136364567</v>
      </c>
      <c r="G6267" s="31">
        <v>-14.877474860455504</v>
      </c>
      <c r="H6267" s="31">
        <v>-14.323799106269169</v>
      </c>
      <c r="I6267" s="31">
        <v>25.152612885080885</v>
      </c>
      <c r="J6267" s="31">
        <v>-13.166118471840962</v>
      </c>
      <c r="K6267" s="31">
        <v>43.443592210904995</v>
      </c>
      <c r="L6267" s="31">
        <v>-11.937935086776077</v>
      </c>
      <c r="M6267" s="31">
        <v>-11.296073139379359</v>
      </c>
      <c r="N6267" s="31">
        <v>-10.634955333560741</v>
      </c>
      <c r="O6267" s="31">
        <v>-9.9540039935675644</v>
      </c>
      <c r="P6267" s="31">
        <v>-9.2526241133745923</v>
      </c>
      <c r="Q6267" s="31">
        <v>-8.53020283677583</v>
      </c>
      <c r="R6267" s="31">
        <v>-7.7861089218791051</v>
      </c>
      <c r="S6267" s="31">
        <v>-7.0196921895354771</v>
      </c>
      <c r="T6267" s="31">
        <v>-6.2302829552215417</v>
      </c>
      <c r="U6267" s="31">
        <v>-5.4171914438781874</v>
      </c>
      <c r="V6267" s="31">
        <v>-4.5797071871945336</v>
      </c>
      <c r="W6267" s="31">
        <v>84.376566521295302</v>
      </c>
      <c r="X6267" s="31">
        <v>-2.8286113548946807</v>
      </c>
      <c r="Y6267" s="31">
        <v>-1.9134696955415214</v>
      </c>
      <c r="Z6267" s="31">
        <v>-0.970873786407767</v>
      </c>
    </row>
    <row r="6268" spans="2:26" x14ac:dyDescent="0.2">
      <c r="B6268">
        <v>6152</v>
      </c>
      <c r="C6268" s="31">
        <v>9.8289132230044469</v>
      </c>
      <c r="D6268" s="31">
        <v>-16.443608385676846</v>
      </c>
      <c r="E6268" s="31">
        <v>76.068637275667498</v>
      </c>
      <c r="F6268" s="31">
        <v>-15.415024136364567</v>
      </c>
      <c r="G6268" s="31">
        <v>-14.877474860455504</v>
      </c>
      <c r="H6268" s="31">
        <v>72.546898801076509</v>
      </c>
      <c r="I6268" s="31">
        <v>17.316998886050204</v>
      </c>
      <c r="J6268" s="31">
        <v>-13.166118471840962</v>
      </c>
      <c r="K6268" s="31">
        <v>140.69887577859208</v>
      </c>
      <c r="L6268" s="31">
        <v>-11.937935086776077</v>
      </c>
      <c r="M6268" s="31">
        <v>-11.296073139379359</v>
      </c>
      <c r="N6268" s="31">
        <v>-10.634955333560741</v>
      </c>
      <c r="O6268" s="31">
        <v>-9.9540039935675644</v>
      </c>
      <c r="P6268" s="31">
        <v>-9.2526241133745923</v>
      </c>
      <c r="Q6268" s="31">
        <v>-8.53020283677583</v>
      </c>
      <c r="R6268" s="31">
        <v>-7.7861089218791051</v>
      </c>
      <c r="S6268" s="31">
        <v>-7.0196921895354771</v>
      </c>
      <c r="T6268" s="31">
        <v>-6.2302829552215417</v>
      </c>
      <c r="U6268" s="31">
        <v>121.02029778010123</v>
      </c>
      <c r="V6268" s="31">
        <v>44.359497705357207</v>
      </c>
      <c r="W6268" s="31">
        <v>-3.71709840281037</v>
      </c>
      <c r="X6268" s="31">
        <v>-2.8286113548946807</v>
      </c>
      <c r="Y6268" s="31">
        <v>-1.9134696955415214</v>
      </c>
      <c r="Z6268" s="31">
        <v>-0.970873786407767</v>
      </c>
    </row>
    <row r="6269" spans="2:26" x14ac:dyDescent="0.2">
      <c r="B6269">
        <v>6153</v>
      </c>
      <c r="C6269" s="31">
        <v>-16.935542122016354</v>
      </c>
      <c r="D6269" s="31">
        <v>-16.443608385676846</v>
      </c>
      <c r="E6269" s="31">
        <v>39.142124236381491</v>
      </c>
      <c r="F6269" s="31">
        <v>-15.415024136364567</v>
      </c>
      <c r="G6269" s="31">
        <v>-14.877474860455504</v>
      </c>
      <c r="H6269" s="31">
        <v>111.410248862054</v>
      </c>
      <c r="I6269" s="31">
        <v>-13.753513079457244</v>
      </c>
      <c r="J6269" s="31">
        <v>88.239098051825735</v>
      </c>
      <c r="K6269" s="31">
        <v>23.537295066921168</v>
      </c>
      <c r="L6269" s="31">
        <v>-11.937935086776077</v>
      </c>
      <c r="M6269" s="31">
        <v>-11.296073139379359</v>
      </c>
      <c r="N6269" s="31">
        <v>109.41807940253517</v>
      </c>
      <c r="O6269" s="31">
        <v>-9.9540039935675644</v>
      </c>
      <c r="P6269" s="31">
        <v>-9.2526241133745923</v>
      </c>
      <c r="Q6269" s="31">
        <v>-8.53020283677583</v>
      </c>
      <c r="R6269" s="31">
        <v>-7.7861089218791051</v>
      </c>
      <c r="S6269" s="31">
        <v>-7.0196921895354771</v>
      </c>
      <c r="T6269" s="31">
        <v>-6.2302829552215417</v>
      </c>
      <c r="U6269" s="31">
        <v>-5.4171914438781874</v>
      </c>
      <c r="V6269" s="31">
        <v>-4.5797071871945336</v>
      </c>
      <c r="W6269" s="31">
        <v>-3.71709840281037</v>
      </c>
      <c r="X6269" s="31">
        <v>-2.8286113548946807</v>
      </c>
      <c r="Y6269" s="31">
        <v>-1.9134696955415214</v>
      </c>
      <c r="Z6269" s="31">
        <v>-0.970873786407767</v>
      </c>
    </row>
    <row r="6270" spans="2:26" x14ac:dyDescent="0.2">
      <c r="B6270">
        <v>6154</v>
      </c>
      <c r="C6270" s="31">
        <v>52.638236997630848</v>
      </c>
      <c r="D6270" s="31">
        <v>40.335332387565181</v>
      </c>
      <c r="E6270" s="31">
        <v>4.5310444130979706</v>
      </c>
      <c r="F6270" s="31">
        <v>103.01971214646318</v>
      </c>
      <c r="G6270" s="31">
        <v>-14.877474860455504</v>
      </c>
      <c r="H6270" s="31">
        <v>-14.323799106269169</v>
      </c>
      <c r="I6270" s="31">
        <v>-13.753513079457244</v>
      </c>
      <c r="J6270" s="31">
        <v>-13.166118471840962</v>
      </c>
      <c r="K6270" s="31">
        <v>-12.561102025996192</v>
      </c>
      <c r="L6270" s="31">
        <v>-11.937935086776077</v>
      </c>
      <c r="M6270" s="31">
        <v>-11.296073139379359</v>
      </c>
      <c r="N6270" s="31">
        <v>-10.634955333560741</v>
      </c>
      <c r="O6270" s="31">
        <v>-9.9540039935675644</v>
      </c>
      <c r="P6270" s="31">
        <v>-9.2526241133745923</v>
      </c>
      <c r="Q6270" s="31">
        <v>-8.53020283677583</v>
      </c>
      <c r="R6270" s="31">
        <v>-7.7861089218791051</v>
      </c>
      <c r="S6270" s="31">
        <v>-7.0196921895354771</v>
      </c>
      <c r="T6270" s="31">
        <v>-6.2302829552215417</v>
      </c>
      <c r="U6270" s="31">
        <v>-5.4171914438781874</v>
      </c>
      <c r="V6270" s="31">
        <v>-4.5797071871945336</v>
      </c>
      <c r="W6270" s="31">
        <v>-3.71709840281037</v>
      </c>
      <c r="X6270" s="31">
        <v>-2.8286113548946807</v>
      </c>
      <c r="Y6270" s="31">
        <v>-1.9134696955415214</v>
      </c>
      <c r="Z6270" s="31">
        <v>-0.970873786407767</v>
      </c>
    </row>
    <row r="6271" spans="2:26" x14ac:dyDescent="0.2">
      <c r="B6271">
        <v>6155</v>
      </c>
      <c r="C6271" s="31">
        <v>133.23401398115348</v>
      </c>
      <c r="D6271" s="31">
        <v>116.13216199981062</v>
      </c>
      <c r="E6271" s="31">
        <v>-15.936916637247149</v>
      </c>
      <c r="F6271" s="31">
        <v>-15.415024136364567</v>
      </c>
      <c r="G6271" s="31">
        <v>28.415309606758459</v>
      </c>
      <c r="H6271" s="31">
        <v>-14.323799106269169</v>
      </c>
      <c r="I6271" s="31">
        <v>146.76928243773878</v>
      </c>
      <c r="J6271" s="31">
        <v>-13.166118471840962</v>
      </c>
      <c r="K6271" s="31">
        <v>160.74332869855382</v>
      </c>
      <c r="L6271" s="31">
        <v>-11.937935086776077</v>
      </c>
      <c r="M6271" s="31">
        <v>-11.296073139379359</v>
      </c>
      <c r="N6271" s="31">
        <v>-10.634955333560741</v>
      </c>
      <c r="O6271" s="31">
        <v>-9.9540039935675644</v>
      </c>
      <c r="P6271" s="31">
        <v>-9.2526241133745923</v>
      </c>
      <c r="Q6271" s="31">
        <v>-8.53020283677583</v>
      </c>
      <c r="R6271" s="31">
        <v>-7.7861089218791051</v>
      </c>
      <c r="S6271" s="31">
        <v>-7.0196921895354771</v>
      </c>
      <c r="T6271" s="31">
        <v>-6.2302829552215417</v>
      </c>
      <c r="U6271" s="31">
        <v>-5.4171914438781874</v>
      </c>
      <c r="V6271" s="31">
        <v>-4.5797071871945336</v>
      </c>
      <c r="W6271" s="31">
        <v>-3.71709840281037</v>
      </c>
      <c r="X6271" s="31">
        <v>-2.8286113548946807</v>
      </c>
      <c r="Y6271" s="31">
        <v>-1.9134696955415214</v>
      </c>
      <c r="Z6271" s="31">
        <v>-0.970873786407767</v>
      </c>
    </row>
    <row r="6272" spans="2:26" x14ac:dyDescent="0.2">
      <c r="B6272">
        <v>6156</v>
      </c>
      <c r="C6272" s="31">
        <v>-16.935542122016354</v>
      </c>
      <c r="D6272" s="31">
        <v>90.621513614093445</v>
      </c>
      <c r="E6272" s="31">
        <v>-15.936916637247149</v>
      </c>
      <c r="F6272" s="31">
        <v>37.816320650181495</v>
      </c>
      <c r="G6272" s="31">
        <v>-14.877474860455504</v>
      </c>
      <c r="H6272" s="31">
        <v>-14.323799106269169</v>
      </c>
      <c r="I6272" s="31">
        <v>-13.753513079457244</v>
      </c>
      <c r="J6272" s="31">
        <v>-13.166118471840962</v>
      </c>
      <c r="K6272" s="31">
        <v>23.290607651717913</v>
      </c>
      <c r="L6272" s="31">
        <v>-11.937935086776077</v>
      </c>
      <c r="M6272" s="31">
        <v>-11.296073139379359</v>
      </c>
      <c r="N6272" s="31">
        <v>-10.634955333560741</v>
      </c>
      <c r="O6272" s="31">
        <v>-9.9540039935675644</v>
      </c>
      <c r="P6272" s="31">
        <v>-9.2526241133745923</v>
      </c>
      <c r="Q6272" s="31">
        <v>-8.53020283677583</v>
      </c>
      <c r="R6272" s="31">
        <v>-7.7861089218791051</v>
      </c>
      <c r="S6272" s="31">
        <v>-7.0196921895354771</v>
      </c>
      <c r="T6272" s="31">
        <v>-6.2302829552215417</v>
      </c>
      <c r="U6272" s="31">
        <v>-5.4171914438781874</v>
      </c>
      <c r="V6272" s="31">
        <v>-4.5797071871945336</v>
      </c>
      <c r="W6272" s="31">
        <v>-3.71709840281037</v>
      </c>
      <c r="X6272" s="31">
        <v>-2.8286113548946807</v>
      </c>
      <c r="Y6272" s="31">
        <v>-1.9134696955415214</v>
      </c>
      <c r="Z6272" s="31">
        <v>-0.970873786407767</v>
      </c>
    </row>
    <row r="6273" spans="2:26" x14ac:dyDescent="0.2">
      <c r="B6273">
        <v>6157</v>
      </c>
      <c r="C6273" s="31">
        <v>81.457336164854439</v>
      </c>
      <c r="D6273" s="31">
        <v>28.484710290428854</v>
      </c>
      <c r="E6273" s="31">
        <v>-15.936916637247149</v>
      </c>
      <c r="F6273" s="31">
        <v>-15.415024136364567</v>
      </c>
      <c r="G6273" s="31">
        <v>31.901133308546417</v>
      </c>
      <c r="H6273" s="31">
        <v>-14.323799106269169</v>
      </c>
      <c r="I6273" s="31">
        <v>63.373896314667249</v>
      </c>
      <c r="J6273" s="31">
        <v>144.66780560416541</v>
      </c>
      <c r="K6273" s="31">
        <v>-12.561102025996192</v>
      </c>
      <c r="L6273" s="31">
        <v>-11.937935086776077</v>
      </c>
      <c r="M6273" s="31">
        <v>-11.296073139379359</v>
      </c>
      <c r="N6273" s="31">
        <v>-10.634955333560741</v>
      </c>
      <c r="O6273" s="31">
        <v>-9.9540039935675644</v>
      </c>
      <c r="P6273" s="31">
        <v>-9.2526241133745923</v>
      </c>
      <c r="Q6273" s="31">
        <v>-8.53020283677583</v>
      </c>
      <c r="R6273" s="31">
        <v>-7.7861089218791051</v>
      </c>
      <c r="S6273" s="31">
        <v>-7.0196921895354771</v>
      </c>
      <c r="T6273" s="31">
        <v>-6.2302829552215417</v>
      </c>
      <c r="U6273" s="31">
        <v>-5.4171914438781874</v>
      </c>
      <c r="V6273" s="31">
        <v>-4.5797071871945336</v>
      </c>
      <c r="W6273" s="31">
        <v>-3.71709840281037</v>
      </c>
      <c r="X6273" s="31">
        <v>-2.8286113548946807</v>
      </c>
      <c r="Y6273" s="31">
        <v>-1.9134696955415214</v>
      </c>
      <c r="Z6273" s="31">
        <v>-0.970873786407767</v>
      </c>
    </row>
    <row r="6274" spans="2:26" x14ac:dyDescent="0.2">
      <c r="B6274">
        <v>6158</v>
      </c>
      <c r="C6274" s="31">
        <v>-16.935542122016354</v>
      </c>
      <c r="D6274" s="31">
        <v>54.53391897013578</v>
      </c>
      <c r="E6274" s="31">
        <v>72.128691205878496</v>
      </c>
      <c r="F6274" s="31">
        <v>23.016009277090461</v>
      </c>
      <c r="G6274" s="31">
        <v>-14.877474860455504</v>
      </c>
      <c r="H6274" s="31">
        <v>-14.323799106269169</v>
      </c>
      <c r="I6274" s="31">
        <v>51.97305498221575</v>
      </c>
      <c r="J6274" s="31">
        <v>-13.166118471840962</v>
      </c>
      <c r="K6274" s="31">
        <v>-12.561102025996192</v>
      </c>
      <c r="L6274" s="31">
        <v>-11.937935086776077</v>
      </c>
      <c r="M6274" s="31">
        <v>-11.296073139379359</v>
      </c>
      <c r="N6274" s="31">
        <v>44.169996196171212</v>
      </c>
      <c r="O6274" s="31">
        <v>-9.9540039935675644</v>
      </c>
      <c r="P6274" s="31">
        <v>-9.2526241133745923</v>
      </c>
      <c r="Q6274" s="31">
        <v>-8.53020283677583</v>
      </c>
      <c r="R6274" s="31">
        <v>-7.7861089218791051</v>
      </c>
      <c r="S6274" s="31">
        <v>-7.0196921895354771</v>
      </c>
      <c r="T6274" s="31">
        <v>-6.2302829552215417</v>
      </c>
      <c r="U6274" s="31">
        <v>-5.4171914438781874</v>
      </c>
      <c r="V6274" s="31">
        <v>-4.5797071871945336</v>
      </c>
      <c r="W6274" s="31">
        <v>45.346101264259673</v>
      </c>
      <c r="X6274" s="31">
        <v>-2.8286113548946807</v>
      </c>
      <c r="Y6274" s="31">
        <v>-1.9134696955415214</v>
      </c>
      <c r="Z6274" s="31">
        <v>-0.970873786407767</v>
      </c>
    </row>
    <row r="6275" spans="2:26" x14ac:dyDescent="0.2">
      <c r="B6275">
        <v>6159</v>
      </c>
      <c r="C6275" s="31">
        <v>66.312580193384335</v>
      </c>
      <c r="D6275" s="31">
        <v>-16.443608385676846</v>
      </c>
      <c r="E6275" s="31">
        <v>78.958438561400683</v>
      </c>
      <c r="F6275" s="31">
        <v>19.055210903775258</v>
      </c>
      <c r="G6275" s="31">
        <v>-14.877474860455504</v>
      </c>
      <c r="H6275" s="31">
        <v>126.56960027066025</v>
      </c>
      <c r="I6275" s="31">
        <v>-13.753513079457244</v>
      </c>
      <c r="J6275" s="31">
        <v>11.750857457457627</v>
      </c>
      <c r="K6275" s="31">
        <v>-12.561102025996192</v>
      </c>
      <c r="L6275" s="31">
        <v>-11.937935086776077</v>
      </c>
      <c r="M6275" s="31">
        <v>-11.296073139379359</v>
      </c>
      <c r="N6275" s="31">
        <v>-10.634955333560741</v>
      </c>
      <c r="O6275" s="31">
        <v>-9.9540039935675644</v>
      </c>
      <c r="P6275" s="31">
        <v>-9.2526241133745923</v>
      </c>
      <c r="Q6275" s="31">
        <v>-8.53020283677583</v>
      </c>
      <c r="R6275" s="31">
        <v>-7.7861089218791051</v>
      </c>
      <c r="S6275" s="31">
        <v>-7.0196921895354771</v>
      </c>
      <c r="T6275" s="31">
        <v>-6.2302829552215417</v>
      </c>
      <c r="U6275" s="31">
        <v>-5.4171914438781874</v>
      </c>
      <c r="V6275" s="31">
        <v>-4.5797071871945336</v>
      </c>
      <c r="W6275" s="31">
        <v>-3.71709840281037</v>
      </c>
      <c r="X6275" s="31">
        <v>-2.8286113548946807</v>
      </c>
      <c r="Y6275" s="31">
        <v>-1.9134696955415214</v>
      </c>
      <c r="Z6275" s="31">
        <v>-0.970873786407767</v>
      </c>
    </row>
    <row r="6276" spans="2:26" x14ac:dyDescent="0.2">
      <c r="B6276">
        <v>6160</v>
      </c>
      <c r="C6276" s="31">
        <v>19.27258625851994</v>
      </c>
      <c r="D6276" s="31">
        <v>-16.443608385676846</v>
      </c>
      <c r="E6276" s="31">
        <v>-15.936916637247149</v>
      </c>
      <c r="F6276" s="31">
        <v>-15.415024136364567</v>
      </c>
      <c r="G6276" s="31">
        <v>-14.877474860455504</v>
      </c>
      <c r="H6276" s="31">
        <v>-14.323799106269169</v>
      </c>
      <c r="I6276" s="31">
        <v>-13.753513079457244</v>
      </c>
      <c r="J6276" s="31">
        <v>-13.166118471840962</v>
      </c>
      <c r="K6276" s="31">
        <v>39.827157087582776</v>
      </c>
      <c r="L6276" s="31">
        <v>-11.937935086776077</v>
      </c>
      <c r="M6276" s="31">
        <v>-11.296073139379359</v>
      </c>
      <c r="N6276" s="31">
        <v>-10.634955333560741</v>
      </c>
      <c r="O6276" s="31">
        <v>-9.9540039935675644</v>
      </c>
      <c r="P6276" s="31">
        <v>-9.2526241133745923</v>
      </c>
      <c r="Q6276" s="31">
        <v>-8.53020283677583</v>
      </c>
      <c r="R6276" s="31">
        <v>72.158410939652271</v>
      </c>
      <c r="S6276" s="31">
        <v>-7.0196921895354771</v>
      </c>
      <c r="T6276" s="31">
        <v>-6.2302829552215417</v>
      </c>
      <c r="U6276" s="31">
        <v>-5.4171914438781874</v>
      </c>
      <c r="V6276" s="31">
        <v>-4.5797071871945336</v>
      </c>
      <c r="W6276" s="31">
        <v>-3.71709840281037</v>
      </c>
      <c r="X6276" s="31">
        <v>-2.8286113548946807</v>
      </c>
      <c r="Y6276" s="31">
        <v>-1.9134696955415214</v>
      </c>
      <c r="Z6276" s="31">
        <v>-0.970873786407767</v>
      </c>
    </row>
    <row r="6277" spans="2:26" x14ac:dyDescent="0.2">
      <c r="B6277">
        <v>6161</v>
      </c>
      <c r="C6277" s="31">
        <v>27.134159049876125</v>
      </c>
      <c r="D6277" s="31">
        <v>73.633784097144897</v>
      </c>
      <c r="E6277" s="31">
        <v>-15.936916637247149</v>
      </c>
      <c r="F6277" s="31">
        <v>-15.415024136364567</v>
      </c>
      <c r="G6277" s="31">
        <v>-14.877474860455504</v>
      </c>
      <c r="H6277" s="31">
        <v>74.812928905346524</v>
      </c>
      <c r="I6277" s="31">
        <v>-13.753513079457244</v>
      </c>
      <c r="J6277" s="31">
        <v>69.135722129442328</v>
      </c>
      <c r="K6277" s="31">
        <v>-12.561102025996192</v>
      </c>
      <c r="L6277" s="31">
        <v>-11.937935086776077</v>
      </c>
      <c r="M6277" s="31">
        <v>-11.296073139379359</v>
      </c>
      <c r="N6277" s="31">
        <v>18.937838230675165</v>
      </c>
      <c r="O6277" s="31">
        <v>-9.9540039935675644</v>
      </c>
      <c r="P6277" s="31">
        <v>-9.2526241133745923</v>
      </c>
      <c r="Q6277" s="31">
        <v>-8.53020283677583</v>
      </c>
      <c r="R6277" s="31">
        <v>-7.7861089218791051</v>
      </c>
      <c r="S6277" s="31">
        <v>48.587004335661703</v>
      </c>
      <c r="T6277" s="31">
        <v>-6.2302829552215417</v>
      </c>
      <c r="U6277" s="31">
        <v>-5.4171914438781874</v>
      </c>
      <c r="V6277" s="31">
        <v>-4.5797071871945336</v>
      </c>
      <c r="W6277" s="31">
        <v>-3.71709840281037</v>
      </c>
      <c r="X6277" s="31">
        <v>-2.8286113548946807</v>
      </c>
      <c r="Y6277" s="31">
        <v>-1.9134696955415214</v>
      </c>
      <c r="Z6277" s="31">
        <v>-0.970873786407767</v>
      </c>
    </row>
    <row r="6278" spans="2:26" x14ac:dyDescent="0.2">
      <c r="B6278">
        <v>6162</v>
      </c>
      <c r="C6278" s="31">
        <v>77.742990052893816</v>
      </c>
      <c r="D6278" s="31">
        <v>-16.443608385676846</v>
      </c>
      <c r="E6278" s="31">
        <v>34.367209539842001</v>
      </c>
      <c r="F6278" s="31">
        <v>-15.415024136364567</v>
      </c>
      <c r="G6278" s="31">
        <v>-14.877474860455504</v>
      </c>
      <c r="H6278" s="31">
        <v>-14.323799106269169</v>
      </c>
      <c r="I6278" s="31">
        <v>-13.753513079457244</v>
      </c>
      <c r="J6278" s="31">
        <v>-13.166118471840962</v>
      </c>
      <c r="K6278" s="31">
        <v>-12.561102025996192</v>
      </c>
      <c r="L6278" s="31">
        <v>-11.937935086776077</v>
      </c>
      <c r="M6278" s="31">
        <v>-11.296073139379359</v>
      </c>
      <c r="N6278" s="31">
        <v>87.220475977150045</v>
      </c>
      <c r="O6278" s="31">
        <v>-9.9540039935675644</v>
      </c>
      <c r="P6278" s="31">
        <v>-9.2526241133745923</v>
      </c>
      <c r="Q6278" s="31">
        <v>-8.53020283677583</v>
      </c>
      <c r="R6278" s="31">
        <v>-7.7861089218791051</v>
      </c>
      <c r="S6278" s="31">
        <v>-7.0196921895354771</v>
      </c>
      <c r="T6278" s="31">
        <v>-6.2302829552215417</v>
      </c>
      <c r="U6278" s="31">
        <v>-5.4171914438781874</v>
      </c>
      <c r="V6278" s="31">
        <v>-4.5797071871945336</v>
      </c>
      <c r="W6278" s="31">
        <v>-3.71709840281037</v>
      </c>
      <c r="X6278" s="31">
        <v>-2.8286113548946807</v>
      </c>
      <c r="Y6278" s="31">
        <v>-1.9134696955415214</v>
      </c>
      <c r="Z6278" s="31">
        <v>-0.970873786407767</v>
      </c>
    </row>
    <row r="6279" spans="2:26" x14ac:dyDescent="0.2">
      <c r="B6279">
        <v>6163</v>
      </c>
      <c r="C6279" s="31">
        <v>25.87333893896399</v>
      </c>
      <c r="D6279" s="31">
        <v>33.060657885627897</v>
      </c>
      <c r="E6279" s="31">
        <v>-15.936916637247149</v>
      </c>
      <c r="F6279" s="31">
        <v>123.67729972151596</v>
      </c>
      <c r="G6279" s="31">
        <v>66.790065769491335</v>
      </c>
      <c r="H6279" s="31">
        <v>-14.323799106269169</v>
      </c>
      <c r="I6279" s="31">
        <v>-13.753513079457244</v>
      </c>
      <c r="J6279" s="31">
        <v>-13.166118471840962</v>
      </c>
      <c r="K6279" s="31">
        <v>-12.561102025996192</v>
      </c>
      <c r="L6279" s="31">
        <v>-11.937935086776077</v>
      </c>
      <c r="M6279" s="31">
        <v>-11.296073139379359</v>
      </c>
      <c r="N6279" s="31">
        <v>-10.634955333560741</v>
      </c>
      <c r="O6279" s="31">
        <v>-9.9540039935675644</v>
      </c>
      <c r="P6279" s="31">
        <v>-9.2526241133745923</v>
      </c>
      <c r="Q6279" s="31">
        <v>-8.53020283677583</v>
      </c>
      <c r="R6279" s="31">
        <v>-7.7861089218791051</v>
      </c>
      <c r="S6279" s="31">
        <v>-7.0196921895354771</v>
      </c>
      <c r="T6279" s="31">
        <v>-6.2302829552215417</v>
      </c>
      <c r="U6279" s="31">
        <v>-5.4171914438781874</v>
      </c>
      <c r="V6279" s="31">
        <v>58.306945609991381</v>
      </c>
      <c r="W6279" s="31">
        <v>-3.71709840281037</v>
      </c>
      <c r="X6279" s="31">
        <v>-2.8286113548946807</v>
      </c>
      <c r="Y6279" s="31">
        <v>-1.9134696955415214</v>
      </c>
      <c r="Z6279" s="31">
        <v>-0.970873786407767</v>
      </c>
    </row>
    <row r="6280" spans="2:26" x14ac:dyDescent="0.2">
      <c r="B6280">
        <v>6164</v>
      </c>
      <c r="C6280" s="31">
        <v>75.289566451212522</v>
      </c>
      <c r="D6280" s="31">
        <v>-16.443608385676846</v>
      </c>
      <c r="E6280" s="31">
        <v>190.28963448759831</v>
      </c>
      <c r="F6280" s="31">
        <v>-15.415024136364567</v>
      </c>
      <c r="G6280" s="31">
        <v>38.015601231694127</v>
      </c>
      <c r="H6280" s="31">
        <v>-14.323799106269169</v>
      </c>
      <c r="I6280" s="31">
        <v>72.102373656531611</v>
      </c>
      <c r="J6280" s="31">
        <v>-13.166118471840962</v>
      </c>
      <c r="K6280" s="31">
        <v>-12.561102025996192</v>
      </c>
      <c r="L6280" s="31">
        <v>-11.937935086776077</v>
      </c>
      <c r="M6280" s="31">
        <v>-11.296073139379359</v>
      </c>
      <c r="N6280" s="31">
        <v>-10.634955333560741</v>
      </c>
      <c r="O6280" s="31">
        <v>-9.9540039935675644</v>
      </c>
      <c r="P6280" s="31">
        <v>-9.2526241133745923</v>
      </c>
      <c r="Q6280" s="31">
        <v>116.08653224152739</v>
      </c>
      <c r="R6280" s="31">
        <v>-7.7861089218791051</v>
      </c>
      <c r="S6280" s="31">
        <v>107.2476979109111</v>
      </c>
      <c r="T6280" s="31">
        <v>-6.2302829552215417</v>
      </c>
      <c r="U6280" s="31">
        <v>37.813350857908311</v>
      </c>
      <c r="V6280" s="31">
        <v>-4.5797071871945336</v>
      </c>
      <c r="W6280" s="31">
        <v>-3.71709840281037</v>
      </c>
      <c r="X6280" s="31">
        <v>-2.8286113548946807</v>
      </c>
      <c r="Y6280" s="31">
        <v>-1.9134696955415214</v>
      </c>
      <c r="Z6280" s="31">
        <v>-0.970873786407767</v>
      </c>
    </row>
    <row r="6281" spans="2:26" x14ac:dyDescent="0.2">
      <c r="B6281">
        <v>6165</v>
      </c>
      <c r="C6281" s="31">
        <v>-16.935542122016354</v>
      </c>
      <c r="D6281" s="31">
        <v>-16.443608385676846</v>
      </c>
      <c r="E6281" s="31">
        <v>-15.936916637247149</v>
      </c>
      <c r="F6281" s="31">
        <v>-15.415024136364567</v>
      </c>
      <c r="G6281" s="31">
        <v>-14.877474860455504</v>
      </c>
      <c r="H6281" s="31">
        <v>-14.323799106269169</v>
      </c>
      <c r="I6281" s="31">
        <v>-13.753513079457244</v>
      </c>
      <c r="J6281" s="31">
        <v>-13.166118471840962</v>
      </c>
      <c r="K6281" s="31">
        <v>190.47228750876454</v>
      </c>
      <c r="L6281" s="31">
        <v>-11.937935086776077</v>
      </c>
      <c r="M6281" s="31">
        <v>-11.296073139379359</v>
      </c>
      <c r="N6281" s="31">
        <v>-10.634955333560741</v>
      </c>
      <c r="O6281" s="31">
        <v>-9.9540039935675644</v>
      </c>
      <c r="P6281" s="31">
        <v>-9.2526241133745923</v>
      </c>
      <c r="Q6281" s="31">
        <v>-8.53020283677583</v>
      </c>
      <c r="R6281" s="31">
        <v>-7.7861089218791051</v>
      </c>
      <c r="S6281" s="31">
        <v>-7.0196921895354771</v>
      </c>
      <c r="T6281" s="31">
        <v>-6.2302829552215417</v>
      </c>
      <c r="U6281" s="31">
        <v>-5.4171914438781874</v>
      </c>
      <c r="V6281" s="31">
        <v>-4.5797071871945336</v>
      </c>
      <c r="W6281" s="31">
        <v>-3.71709840281037</v>
      </c>
      <c r="X6281" s="31">
        <v>-2.8286113548946807</v>
      </c>
      <c r="Y6281" s="31">
        <v>-1.9134696955415214</v>
      </c>
      <c r="Z6281" s="31">
        <v>-0.970873786407767</v>
      </c>
    </row>
    <row r="6282" spans="2:26" x14ac:dyDescent="0.2">
      <c r="B6282">
        <v>6166</v>
      </c>
      <c r="C6282" s="31">
        <v>-16.935542122016354</v>
      </c>
      <c r="D6282" s="31">
        <v>78.056192988116777</v>
      </c>
      <c r="E6282" s="31">
        <v>37.729237175960414</v>
      </c>
      <c r="F6282" s="31">
        <v>75.504398205954629</v>
      </c>
      <c r="G6282" s="31">
        <v>-14.877474860455504</v>
      </c>
      <c r="H6282" s="31">
        <v>33.160878344979039</v>
      </c>
      <c r="I6282" s="31">
        <v>-13.753513079457244</v>
      </c>
      <c r="J6282" s="31">
        <v>-13.166118471840962</v>
      </c>
      <c r="K6282" s="31">
        <v>-12.561102025996192</v>
      </c>
      <c r="L6282" s="31">
        <v>-11.937935086776077</v>
      </c>
      <c r="M6282" s="31">
        <v>-11.296073139379359</v>
      </c>
      <c r="N6282" s="31">
        <v>83.682288875958037</v>
      </c>
      <c r="O6282" s="31">
        <v>-9.9540039935675644</v>
      </c>
      <c r="P6282" s="31">
        <v>-9.2526241133745923</v>
      </c>
      <c r="Q6282" s="31">
        <v>-8.53020283677583</v>
      </c>
      <c r="R6282" s="31">
        <v>-7.7861089218791051</v>
      </c>
      <c r="S6282" s="31">
        <v>-7.0196921895354771</v>
      </c>
      <c r="T6282" s="31">
        <v>-6.2302829552215417</v>
      </c>
      <c r="U6282" s="31">
        <v>49.676002462964796</v>
      </c>
      <c r="V6282" s="31">
        <v>35.835124836870634</v>
      </c>
      <c r="W6282" s="31">
        <v>-3.71709840281037</v>
      </c>
      <c r="X6282" s="31">
        <v>-2.8286113548946807</v>
      </c>
      <c r="Y6282" s="31">
        <v>-1.9134696955415214</v>
      </c>
      <c r="Z6282" s="31">
        <v>-0.970873786407767</v>
      </c>
    </row>
    <row r="6283" spans="2:26" x14ac:dyDescent="0.2">
      <c r="B6283">
        <v>6167</v>
      </c>
      <c r="C6283" s="31">
        <v>12.617409199903319</v>
      </c>
      <c r="D6283" s="31">
        <v>-16.443608385676846</v>
      </c>
      <c r="E6283" s="31">
        <v>-15.936916637247149</v>
      </c>
      <c r="F6283" s="31">
        <v>-15.415024136364567</v>
      </c>
      <c r="G6283" s="31">
        <v>39.436602860741097</v>
      </c>
      <c r="H6283" s="31">
        <v>-14.323799106269169</v>
      </c>
      <c r="I6283" s="31">
        <v>-13.753513079457244</v>
      </c>
      <c r="J6283" s="31">
        <v>-13.166118471840962</v>
      </c>
      <c r="K6283" s="31">
        <v>144.73763431408204</v>
      </c>
      <c r="L6283" s="31">
        <v>-11.937935086776077</v>
      </c>
      <c r="M6283" s="31">
        <v>-11.296073139379359</v>
      </c>
      <c r="N6283" s="31">
        <v>-10.634955333560741</v>
      </c>
      <c r="O6283" s="31">
        <v>-9.9540039935675644</v>
      </c>
      <c r="P6283" s="31">
        <v>-9.2526241133745923</v>
      </c>
      <c r="Q6283" s="31">
        <v>-8.53020283677583</v>
      </c>
      <c r="R6283" s="31">
        <v>15.837820046415754</v>
      </c>
      <c r="S6283" s="31">
        <v>-7.0196921895354771</v>
      </c>
      <c r="T6283" s="31">
        <v>-6.2302829552215417</v>
      </c>
      <c r="U6283" s="31">
        <v>-5.4171914438781874</v>
      </c>
      <c r="V6283" s="31">
        <v>-4.5797071871945336</v>
      </c>
      <c r="W6283" s="31">
        <v>-3.71709840281037</v>
      </c>
      <c r="X6283" s="31">
        <v>-2.8286113548946807</v>
      </c>
      <c r="Y6283" s="31">
        <v>-1.9134696955415214</v>
      </c>
      <c r="Z6283" s="31">
        <v>-0.970873786407767</v>
      </c>
    </row>
    <row r="6284" spans="2:26" x14ac:dyDescent="0.2">
      <c r="B6284">
        <v>6168</v>
      </c>
      <c r="C6284" s="31">
        <v>-16.935542122016354</v>
      </c>
      <c r="D6284" s="31">
        <v>57.578300728593803</v>
      </c>
      <c r="E6284" s="31">
        <v>-15.936916637247149</v>
      </c>
      <c r="F6284" s="31">
        <v>59.523213872245222</v>
      </c>
      <c r="G6284" s="31">
        <v>-14.877474860455504</v>
      </c>
      <c r="H6284" s="31">
        <v>-14.323799106269169</v>
      </c>
      <c r="I6284" s="31">
        <v>-13.753513079457244</v>
      </c>
      <c r="J6284" s="31">
        <v>-13.166118471840962</v>
      </c>
      <c r="K6284" s="31">
        <v>-12.561102025996192</v>
      </c>
      <c r="L6284" s="31">
        <v>-11.937935086776077</v>
      </c>
      <c r="M6284" s="31">
        <v>-11.296073139379359</v>
      </c>
      <c r="N6284" s="31">
        <v>-10.634955333560741</v>
      </c>
      <c r="O6284" s="31">
        <v>40.041061660828419</v>
      </c>
      <c r="P6284" s="31">
        <v>-9.2526241133745923</v>
      </c>
      <c r="Q6284" s="31">
        <v>-8.53020283677583</v>
      </c>
      <c r="R6284" s="31">
        <v>-7.7861089218791051</v>
      </c>
      <c r="S6284" s="31">
        <v>-7.0196921895354771</v>
      </c>
      <c r="T6284" s="31">
        <v>31.09397167476358</v>
      </c>
      <c r="U6284" s="31">
        <v>-5.4171914438781874</v>
      </c>
      <c r="V6284" s="31">
        <v>-4.5797071871945336</v>
      </c>
      <c r="W6284" s="31">
        <v>-3.71709840281037</v>
      </c>
      <c r="X6284" s="31">
        <v>-2.8286113548946807</v>
      </c>
      <c r="Y6284" s="31">
        <v>-1.9134696955415214</v>
      </c>
      <c r="Z6284" s="31">
        <v>-0.970873786407767</v>
      </c>
    </row>
    <row r="6285" spans="2:26" x14ac:dyDescent="0.2">
      <c r="B6285">
        <v>6169</v>
      </c>
      <c r="C6285" s="31">
        <v>329.19361625207233</v>
      </c>
      <c r="D6285" s="31">
        <v>34.708194277560636</v>
      </c>
      <c r="E6285" s="31">
        <v>39.7793937954564</v>
      </c>
      <c r="F6285" s="31">
        <v>-15.415024136364567</v>
      </c>
      <c r="G6285" s="31">
        <v>26.855184936870302</v>
      </c>
      <c r="H6285" s="31">
        <v>-14.323799106269169</v>
      </c>
      <c r="I6285" s="31">
        <v>-13.753513079457244</v>
      </c>
      <c r="J6285" s="31">
        <v>-13.166118471840962</v>
      </c>
      <c r="K6285" s="31">
        <v>-12.561102025996192</v>
      </c>
      <c r="L6285" s="31">
        <v>-11.937935086776077</v>
      </c>
      <c r="M6285" s="31">
        <v>-11.296073139379359</v>
      </c>
      <c r="N6285" s="31">
        <v>-10.634955333560741</v>
      </c>
      <c r="O6285" s="31">
        <v>-9.9540039935675644</v>
      </c>
      <c r="P6285" s="31">
        <v>190.95611447302929</v>
      </c>
      <c r="Q6285" s="31">
        <v>-8.53020283677583</v>
      </c>
      <c r="R6285" s="31">
        <v>-7.7861089218791051</v>
      </c>
      <c r="S6285" s="31">
        <v>-7.0196921895354771</v>
      </c>
      <c r="T6285" s="31">
        <v>-6.2302829552215417</v>
      </c>
      <c r="U6285" s="31">
        <v>-5.4171914438781874</v>
      </c>
      <c r="V6285" s="31">
        <v>-4.5797071871945336</v>
      </c>
      <c r="W6285" s="31">
        <v>-3.71709840281037</v>
      </c>
      <c r="X6285" s="31">
        <v>-2.8286113548946807</v>
      </c>
      <c r="Y6285" s="31">
        <v>-1.9134696955415214</v>
      </c>
      <c r="Z6285" s="31">
        <v>-0.970873786407767</v>
      </c>
    </row>
    <row r="6286" spans="2:26" x14ac:dyDescent="0.2">
      <c r="B6286">
        <v>6170</v>
      </c>
      <c r="C6286" s="31">
        <v>-16.935542122016354</v>
      </c>
      <c r="D6286" s="31">
        <v>232.9451068166324</v>
      </c>
      <c r="E6286" s="31">
        <v>63.018124757561701</v>
      </c>
      <c r="F6286" s="31">
        <v>-15.415024136364567</v>
      </c>
      <c r="G6286" s="31">
        <v>-14.877474860455504</v>
      </c>
      <c r="H6286" s="31">
        <v>-14.323799106269169</v>
      </c>
      <c r="I6286" s="31">
        <v>-13.753513079457244</v>
      </c>
      <c r="J6286" s="31">
        <v>110.16095034087613</v>
      </c>
      <c r="K6286" s="31">
        <v>-12.561102025996192</v>
      </c>
      <c r="L6286" s="31">
        <v>-11.937935086776077</v>
      </c>
      <c r="M6286" s="31">
        <v>-11.296073139379359</v>
      </c>
      <c r="N6286" s="31">
        <v>-10.634955333560741</v>
      </c>
      <c r="O6286" s="31">
        <v>-9.9540039935675644</v>
      </c>
      <c r="P6286" s="31">
        <v>-9.2526241133745923</v>
      </c>
      <c r="Q6286" s="31">
        <v>-8.53020283677583</v>
      </c>
      <c r="R6286" s="31">
        <v>-7.7861089218791051</v>
      </c>
      <c r="S6286" s="31">
        <v>-7.0196921895354771</v>
      </c>
      <c r="T6286" s="31">
        <v>-6.2302829552215417</v>
      </c>
      <c r="U6286" s="31">
        <v>-5.4171914438781874</v>
      </c>
      <c r="V6286" s="31">
        <v>-4.5797071871945336</v>
      </c>
      <c r="W6286" s="31">
        <v>-3.71709840281037</v>
      </c>
      <c r="X6286" s="31">
        <v>-2.8286113548946807</v>
      </c>
      <c r="Y6286" s="31">
        <v>-1.9134696955415214</v>
      </c>
      <c r="Z6286" s="31">
        <v>-0.970873786407767</v>
      </c>
    </row>
    <row r="6287" spans="2:26" x14ac:dyDescent="0.2">
      <c r="B6287">
        <v>6171</v>
      </c>
      <c r="C6287" s="31">
        <v>188.19559338542931</v>
      </c>
      <c r="D6287" s="31">
        <v>-16.443608385676846</v>
      </c>
      <c r="E6287" s="31">
        <v>-15.936916637247149</v>
      </c>
      <c r="F6287" s="31">
        <v>-15.415024136364567</v>
      </c>
      <c r="G6287" s="31">
        <v>120.40371146803461</v>
      </c>
      <c r="H6287" s="31">
        <v>100.60713496521473</v>
      </c>
      <c r="I6287" s="31">
        <v>192.85003692578181</v>
      </c>
      <c r="J6287" s="31">
        <v>-13.166118471840962</v>
      </c>
      <c r="K6287" s="31">
        <v>-12.561102025996192</v>
      </c>
      <c r="L6287" s="31">
        <v>396.16300346719248</v>
      </c>
      <c r="M6287" s="31">
        <v>-11.296073139379359</v>
      </c>
      <c r="N6287" s="31">
        <v>-10.634955333560741</v>
      </c>
      <c r="O6287" s="31">
        <v>-9.9540039935675644</v>
      </c>
      <c r="P6287" s="31">
        <v>-9.2526241133745923</v>
      </c>
      <c r="Q6287" s="31">
        <v>102.06658854149489</v>
      </c>
      <c r="R6287" s="31">
        <v>113.015604216147</v>
      </c>
      <c r="S6287" s="31">
        <v>-7.0196921895354771</v>
      </c>
      <c r="T6287" s="31">
        <v>-6.2302829552215417</v>
      </c>
      <c r="U6287" s="31">
        <v>-5.4171914438781874</v>
      </c>
      <c r="V6287" s="31">
        <v>-4.5797071871945336</v>
      </c>
      <c r="W6287" s="31">
        <v>-3.71709840281037</v>
      </c>
      <c r="X6287" s="31">
        <v>-2.8286113548946807</v>
      </c>
      <c r="Y6287" s="31">
        <v>-1.9134696955415214</v>
      </c>
      <c r="Z6287" s="31">
        <v>-0.970873786407767</v>
      </c>
    </row>
    <row r="6288" spans="2:26" x14ac:dyDescent="0.2">
      <c r="B6288">
        <v>6172</v>
      </c>
      <c r="C6288" s="31">
        <v>-16.935542122016354</v>
      </c>
      <c r="D6288" s="31">
        <v>-16.443608385676846</v>
      </c>
      <c r="E6288" s="31">
        <v>-15.936916637247149</v>
      </c>
      <c r="F6288" s="31">
        <v>-15.415024136364567</v>
      </c>
      <c r="G6288" s="31">
        <v>-14.877474860455504</v>
      </c>
      <c r="H6288" s="31">
        <v>-14.323799106269169</v>
      </c>
      <c r="I6288" s="31">
        <v>-13.753513079457244</v>
      </c>
      <c r="J6288" s="31">
        <v>-13.166118471840962</v>
      </c>
      <c r="K6288" s="31">
        <v>-12.561102025996192</v>
      </c>
      <c r="L6288" s="31">
        <v>-11.937935086776077</v>
      </c>
      <c r="M6288" s="31">
        <v>-11.296073139379359</v>
      </c>
      <c r="N6288" s="31">
        <v>-10.634955333560741</v>
      </c>
      <c r="O6288" s="31">
        <v>-9.9540039935675644</v>
      </c>
      <c r="P6288" s="31">
        <v>20.120491333255579</v>
      </c>
      <c r="Q6288" s="31">
        <v>-8.53020283677583</v>
      </c>
      <c r="R6288" s="31">
        <v>-7.7861089218791051</v>
      </c>
      <c r="S6288" s="31">
        <v>-7.0196921895354771</v>
      </c>
      <c r="T6288" s="31">
        <v>-6.2302829552215417</v>
      </c>
      <c r="U6288" s="31">
        <v>-5.4171914438781874</v>
      </c>
      <c r="V6288" s="31">
        <v>-4.5797071871945336</v>
      </c>
      <c r="W6288" s="31">
        <v>-3.71709840281037</v>
      </c>
      <c r="X6288" s="31">
        <v>-2.8286113548946807</v>
      </c>
      <c r="Y6288" s="31">
        <v>-1.9134696955415214</v>
      </c>
      <c r="Z6288" s="31">
        <v>-0.970873786407767</v>
      </c>
    </row>
    <row r="6289" spans="2:26" x14ac:dyDescent="0.2">
      <c r="B6289">
        <v>6173</v>
      </c>
      <c r="C6289" s="31">
        <v>40.089916693362106</v>
      </c>
      <c r="D6289" s="31">
        <v>-16.443608385676846</v>
      </c>
      <c r="E6289" s="31">
        <v>-15.936916637247149</v>
      </c>
      <c r="F6289" s="31">
        <v>111.79079142794284</v>
      </c>
      <c r="G6289" s="31">
        <v>8.0131062039842842</v>
      </c>
      <c r="H6289" s="31">
        <v>-14.323799106269169</v>
      </c>
      <c r="I6289" s="31">
        <v>-13.753513079457244</v>
      </c>
      <c r="J6289" s="31">
        <v>-13.166118471840962</v>
      </c>
      <c r="K6289" s="31">
        <v>-12.561102025996192</v>
      </c>
      <c r="L6289" s="31">
        <v>26.25279847411668</v>
      </c>
      <c r="M6289" s="31">
        <v>-11.296073139379359</v>
      </c>
      <c r="N6289" s="31">
        <v>-10.634955333560741</v>
      </c>
      <c r="O6289" s="31">
        <v>-9.9540039935675644</v>
      </c>
      <c r="P6289" s="31">
        <v>28.492315190499767</v>
      </c>
      <c r="Q6289" s="31">
        <v>-8.53020283677583</v>
      </c>
      <c r="R6289" s="31">
        <v>-7.7861089218791051</v>
      </c>
      <c r="S6289" s="31">
        <v>-7.0196921895354771</v>
      </c>
      <c r="T6289" s="31">
        <v>-6.2302829552215417</v>
      </c>
      <c r="U6289" s="31">
        <v>-5.4171914438781874</v>
      </c>
      <c r="V6289" s="31">
        <v>-4.5797071871945336</v>
      </c>
      <c r="W6289" s="31">
        <v>-3.71709840281037</v>
      </c>
      <c r="X6289" s="31">
        <v>-2.8286113548946807</v>
      </c>
      <c r="Y6289" s="31">
        <v>-1.9134696955415214</v>
      </c>
      <c r="Z6289" s="31">
        <v>-0.970873786407767</v>
      </c>
    </row>
    <row r="6290" spans="2:26" x14ac:dyDescent="0.2">
      <c r="B6290">
        <v>6174</v>
      </c>
      <c r="C6290" s="31">
        <v>139.38791581881443</v>
      </c>
      <c r="D6290" s="31">
        <v>-16.443608385676846</v>
      </c>
      <c r="E6290" s="31">
        <v>-15.936916637247149</v>
      </c>
      <c r="F6290" s="31">
        <v>-15.415024136364567</v>
      </c>
      <c r="G6290" s="31">
        <v>-14.877474860455504</v>
      </c>
      <c r="H6290" s="31">
        <v>64.167986935313778</v>
      </c>
      <c r="I6290" s="31">
        <v>-13.753513079457244</v>
      </c>
      <c r="J6290" s="31">
        <v>29.556974585335617</v>
      </c>
      <c r="K6290" s="31">
        <v>-12.561102025996192</v>
      </c>
      <c r="L6290" s="31">
        <v>-11.937935086776077</v>
      </c>
      <c r="M6290" s="31">
        <v>-11.296073139379359</v>
      </c>
      <c r="N6290" s="31">
        <v>28.534241564555789</v>
      </c>
      <c r="O6290" s="31">
        <v>-9.9540039935675644</v>
      </c>
      <c r="P6290" s="31">
        <v>-9.2526241133745923</v>
      </c>
      <c r="Q6290" s="31">
        <v>-8.53020283677583</v>
      </c>
      <c r="R6290" s="31">
        <v>-7.7861089218791051</v>
      </c>
      <c r="S6290" s="31">
        <v>-7.0196921895354771</v>
      </c>
      <c r="T6290" s="31">
        <v>-6.2302829552215417</v>
      </c>
      <c r="U6290" s="31">
        <v>-5.4171914438781874</v>
      </c>
      <c r="V6290" s="31">
        <v>-4.5797071871945336</v>
      </c>
      <c r="W6290" s="31">
        <v>-3.71709840281037</v>
      </c>
      <c r="X6290" s="31">
        <v>-2.8286113548946807</v>
      </c>
      <c r="Y6290" s="31">
        <v>-1.9134696955415214</v>
      </c>
      <c r="Z6290" s="31">
        <v>-0.970873786407767</v>
      </c>
    </row>
    <row r="6291" spans="2:26" x14ac:dyDescent="0.2">
      <c r="B6291">
        <v>6175</v>
      </c>
      <c r="C6291" s="31">
        <v>101.99544878169043</v>
      </c>
      <c r="D6291" s="31">
        <v>34.104747246272765</v>
      </c>
      <c r="E6291" s="31">
        <v>107.21377737238529</v>
      </c>
      <c r="F6291" s="31">
        <v>-15.415024136364567</v>
      </c>
      <c r="G6291" s="31">
        <v>-14.877474860455504</v>
      </c>
      <c r="H6291" s="31">
        <v>-14.323799106269169</v>
      </c>
      <c r="I6291" s="31">
        <v>43.961110123147229</v>
      </c>
      <c r="J6291" s="31">
        <v>-13.166118471840962</v>
      </c>
      <c r="K6291" s="31">
        <v>-12.561102025996192</v>
      </c>
      <c r="L6291" s="31">
        <v>28.913327497901637</v>
      </c>
      <c r="M6291" s="31">
        <v>-11.296073139379359</v>
      </c>
      <c r="N6291" s="31">
        <v>-10.634955333560741</v>
      </c>
      <c r="O6291" s="31">
        <v>-9.9540039935675644</v>
      </c>
      <c r="P6291" s="31">
        <v>109.86399977173706</v>
      </c>
      <c r="Q6291" s="31">
        <v>89.752584570841123</v>
      </c>
      <c r="R6291" s="31">
        <v>-7.7861089218791051</v>
      </c>
      <c r="S6291" s="31">
        <v>-7.0196921895354771</v>
      </c>
      <c r="T6291" s="31">
        <v>-6.2302829552215417</v>
      </c>
      <c r="U6291" s="31">
        <v>-5.4171914438781874</v>
      </c>
      <c r="V6291" s="31">
        <v>32.812070170341073</v>
      </c>
      <c r="W6291" s="31">
        <v>78.169946281865506</v>
      </c>
      <c r="X6291" s="31">
        <v>-2.8286113548946807</v>
      </c>
      <c r="Y6291" s="31">
        <v>-1.9134696955415214</v>
      </c>
      <c r="Z6291" s="31">
        <v>-0.970873786407767</v>
      </c>
    </row>
    <row r="6292" spans="2:26" x14ac:dyDescent="0.2">
      <c r="B6292">
        <v>6176</v>
      </c>
      <c r="C6292" s="31">
        <v>81.054866586914599</v>
      </c>
      <c r="D6292" s="31">
        <v>-16.443608385676846</v>
      </c>
      <c r="E6292" s="31">
        <v>27.689827726050638</v>
      </c>
      <c r="F6292" s="31">
        <v>-15.415024136364567</v>
      </c>
      <c r="G6292" s="31">
        <v>22.928707494726776</v>
      </c>
      <c r="H6292" s="31">
        <v>93.401291798011044</v>
      </c>
      <c r="I6292" s="31">
        <v>-13.753513079457244</v>
      </c>
      <c r="J6292" s="31">
        <v>-13.166118471840962</v>
      </c>
      <c r="K6292" s="31">
        <v>79.021883744634934</v>
      </c>
      <c r="L6292" s="31">
        <v>27.851552573139031</v>
      </c>
      <c r="M6292" s="31">
        <v>31.042065976354021</v>
      </c>
      <c r="N6292" s="31">
        <v>-10.634955333560741</v>
      </c>
      <c r="O6292" s="31">
        <v>-9.9540039935675644</v>
      </c>
      <c r="P6292" s="31">
        <v>-9.2526241133745923</v>
      </c>
      <c r="Q6292" s="31">
        <v>146.02362879469723</v>
      </c>
      <c r="R6292" s="31">
        <v>-7.7861089218791051</v>
      </c>
      <c r="S6292" s="31">
        <v>31.40427064559784</v>
      </c>
      <c r="T6292" s="31">
        <v>-6.2302829552215417</v>
      </c>
      <c r="U6292" s="31">
        <v>28.751471677751006</v>
      </c>
      <c r="V6292" s="31">
        <v>-4.5797071871945336</v>
      </c>
      <c r="W6292" s="31">
        <v>-3.71709840281037</v>
      </c>
      <c r="X6292" s="31">
        <v>-2.8286113548946807</v>
      </c>
      <c r="Y6292" s="31">
        <v>-1.9134696955415214</v>
      </c>
      <c r="Z6292" s="31">
        <v>-0.970873786407767</v>
      </c>
    </row>
    <row r="6293" spans="2:26" x14ac:dyDescent="0.2">
      <c r="B6293">
        <v>6177</v>
      </c>
      <c r="C6293" s="31">
        <v>-16.935542122016354</v>
      </c>
      <c r="D6293" s="31">
        <v>27.479555468056319</v>
      </c>
      <c r="E6293" s="31">
        <v>-15.936916637247149</v>
      </c>
      <c r="F6293" s="31">
        <v>113.01283833864359</v>
      </c>
      <c r="G6293" s="31">
        <v>-14.877474860455504</v>
      </c>
      <c r="H6293" s="31">
        <v>-14.323799106269169</v>
      </c>
      <c r="I6293" s="31">
        <v>-13.753513079457244</v>
      </c>
      <c r="J6293" s="31">
        <v>-13.166118471840962</v>
      </c>
      <c r="K6293" s="31">
        <v>-12.561102025996192</v>
      </c>
      <c r="L6293" s="31">
        <v>-11.937935086776077</v>
      </c>
      <c r="M6293" s="31">
        <v>-11.296073139379359</v>
      </c>
      <c r="N6293" s="31">
        <v>-10.634955333560741</v>
      </c>
      <c r="O6293" s="31">
        <v>-9.9540039935675644</v>
      </c>
      <c r="P6293" s="31">
        <v>-9.2526241133745923</v>
      </c>
      <c r="Q6293" s="31">
        <v>-8.53020283677583</v>
      </c>
      <c r="R6293" s="31">
        <v>27.134369571051103</v>
      </c>
      <c r="S6293" s="31">
        <v>-7.0196921895354771</v>
      </c>
      <c r="T6293" s="31">
        <v>-6.2302829552215417</v>
      </c>
      <c r="U6293" s="31">
        <v>-5.4171914438781874</v>
      </c>
      <c r="V6293" s="31">
        <v>-4.5797071871945336</v>
      </c>
      <c r="W6293" s="31">
        <v>-3.71709840281037</v>
      </c>
      <c r="X6293" s="31">
        <v>-2.8286113548946807</v>
      </c>
      <c r="Y6293" s="31">
        <v>-1.9134696955415214</v>
      </c>
      <c r="Z6293" s="31">
        <v>-0.970873786407767</v>
      </c>
    </row>
    <row r="6294" spans="2:26" x14ac:dyDescent="0.2">
      <c r="B6294">
        <v>6178</v>
      </c>
      <c r="C6294" s="31">
        <v>69.592243577043504</v>
      </c>
      <c r="D6294" s="31">
        <v>8.7765960801655645</v>
      </c>
      <c r="E6294" s="31">
        <v>-15.936916637247149</v>
      </c>
      <c r="F6294" s="31">
        <v>-15.415024136364567</v>
      </c>
      <c r="G6294" s="31">
        <v>-14.877474860455504</v>
      </c>
      <c r="H6294" s="31">
        <v>-14.323799106269169</v>
      </c>
      <c r="I6294" s="31">
        <v>85.310763250268977</v>
      </c>
      <c r="J6294" s="31">
        <v>-13.166118471840962</v>
      </c>
      <c r="K6294" s="31">
        <v>-12.561102025996192</v>
      </c>
      <c r="L6294" s="31">
        <v>92.796430020769861</v>
      </c>
      <c r="M6294" s="31">
        <v>-11.296073139379359</v>
      </c>
      <c r="N6294" s="31">
        <v>-10.634955333560741</v>
      </c>
      <c r="O6294" s="31">
        <v>-9.9540039935675644</v>
      </c>
      <c r="P6294" s="31">
        <v>-9.2526241133745923</v>
      </c>
      <c r="Q6294" s="31">
        <v>48.078910724528072</v>
      </c>
      <c r="R6294" s="31">
        <v>-7.7861089218791051</v>
      </c>
      <c r="S6294" s="31">
        <v>-7.0196921895354771</v>
      </c>
      <c r="T6294" s="31">
        <v>-6.2302829552215417</v>
      </c>
      <c r="U6294" s="31">
        <v>-5.4171914438781874</v>
      </c>
      <c r="V6294" s="31">
        <v>-4.5797071871945336</v>
      </c>
      <c r="W6294" s="31">
        <v>-3.71709840281037</v>
      </c>
      <c r="X6294" s="31">
        <v>-2.8286113548946807</v>
      </c>
      <c r="Y6294" s="31">
        <v>-1.9134696955415214</v>
      </c>
      <c r="Z6294" s="31">
        <v>-0.970873786407767</v>
      </c>
    </row>
    <row r="6295" spans="2:26" x14ac:dyDescent="0.2">
      <c r="B6295">
        <v>6179</v>
      </c>
      <c r="C6295" s="31">
        <v>50.418766387172909</v>
      </c>
      <c r="D6295" s="31">
        <v>-16.443608385676846</v>
      </c>
      <c r="E6295" s="31">
        <v>-15.936916637247149</v>
      </c>
      <c r="F6295" s="31">
        <v>-15.415024136364567</v>
      </c>
      <c r="G6295" s="31">
        <v>80.422279554563715</v>
      </c>
      <c r="H6295" s="31">
        <v>-14.323799106269169</v>
      </c>
      <c r="I6295" s="31">
        <v>183.67060665186213</v>
      </c>
      <c r="J6295" s="31">
        <v>27.337491035343788</v>
      </c>
      <c r="K6295" s="31">
        <v>-12.561102025996192</v>
      </c>
      <c r="L6295" s="31">
        <v>-11.937935086776077</v>
      </c>
      <c r="M6295" s="31">
        <v>85.957501062874073</v>
      </c>
      <c r="N6295" s="31">
        <v>-10.634955333560741</v>
      </c>
      <c r="O6295" s="31">
        <v>-9.9540039935675644</v>
      </c>
      <c r="P6295" s="31">
        <v>-9.2526241133745923</v>
      </c>
      <c r="Q6295" s="31">
        <v>-8.53020283677583</v>
      </c>
      <c r="R6295" s="31">
        <v>-7.7861089218791051</v>
      </c>
      <c r="S6295" s="31">
        <v>195.54556588939346</v>
      </c>
      <c r="T6295" s="31">
        <v>-6.2302829552215417</v>
      </c>
      <c r="U6295" s="31">
        <v>167.2280719015483</v>
      </c>
      <c r="V6295" s="31">
        <v>-4.5797071871945336</v>
      </c>
      <c r="W6295" s="31">
        <v>-3.71709840281037</v>
      </c>
      <c r="X6295" s="31">
        <v>-2.8286113548946807</v>
      </c>
      <c r="Y6295" s="31">
        <v>-1.9134696955415214</v>
      </c>
      <c r="Z6295" s="31">
        <v>-0.970873786407767</v>
      </c>
    </row>
    <row r="6296" spans="2:26" x14ac:dyDescent="0.2">
      <c r="B6296">
        <v>6180</v>
      </c>
      <c r="C6296" s="31">
        <v>-16.935542122016354</v>
      </c>
      <c r="D6296" s="31">
        <v>-16.443608385676846</v>
      </c>
      <c r="E6296" s="31">
        <v>25.630921853736581</v>
      </c>
      <c r="F6296" s="31">
        <v>-15.415024136364567</v>
      </c>
      <c r="G6296" s="31">
        <v>-14.877474860455504</v>
      </c>
      <c r="H6296" s="31">
        <v>210.24170520421734</v>
      </c>
      <c r="I6296" s="31">
        <v>81.69693958499397</v>
      </c>
      <c r="J6296" s="31">
        <v>-13.166118471840962</v>
      </c>
      <c r="K6296" s="31">
        <v>-12.561102025996192</v>
      </c>
      <c r="L6296" s="31">
        <v>65.479797978101587</v>
      </c>
      <c r="M6296" s="31">
        <v>-11.296073139379359</v>
      </c>
      <c r="N6296" s="31">
        <v>69.120867037921258</v>
      </c>
      <c r="O6296" s="31">
        <v>-9.9540039935675644</v>
      </c>
      <c r="P6296" s="31">
        <v>39.793348197794607</v>
      </c>
      <c r="Q6296" s="31">
        <v>-8.53020283677583</v>
      </c>
      <c r="R6296" s="31">
        <v>-7.7861089218791051</v>
      </c>
      <c r="S6296" s="31">
        <v>-7.0196921895354771</v>
      </c>
      <c r="T6296" s="31">
        <v>71.048947811791308</v>
      </c>
      <c r="U6296" s="31">
        <v>-5.4171914438781874</v>
      </c>
      <c r="V6296" s="31">
        <v>-4.5797071871945336</v>
      </c>
      <c r="W6296" s="31">
        <v>-3.71709840281037</v>
      </c>
      <c r="X6296" s="31">
        <v>-2.8286113548946807</v>
      </c>
      <c r="Y6296" s="31">
        <v>-1.9134696955415214</v>
      </c>
      <c r="Z6296" s="31">
        <v>-0.970873786407767</v>
      </c>
    </row>
    <row r="6297" spans="2:26" x14ac:dyDescent="0.2">
      <c r="B6297">
        <v>6181</v>
      </c>
      <c r="C6297" s="31">
        <v>60.895924906927213</v>
      </c>
      <c r="D6297" s="31">
        <v>-16.443608385676846</v>
      </c>
      <c r="E6297" s="31">
        <v>69.641873480370677</v>
      </c>
      <c r="F6297" s="31">
        <v>-15.415024136364567</v>
      </c>
      <c r="G6297" s="31">
        <v>-14.877474860455504</v>
      </c>
      <c r="H6297" s="31">
        <v>-14.323799106269169</v>
      </c>
      <c r="I6297" s="31">
        <v>-13.753513079457244</v>
      </c>
      <c r="J6297" s="31">
        <v>-13.166118471840962</v>
      </c>
      <c r="K6297" s="31">
        <v>-12.561102025996192</v>
      </c>
      <c r="L6297" s="31">
        <v>-11.937935086776077</v>
      </c>
      <c r="M6297" s="31">
        <v>-11.296073139379359</v>
      </c>
      <c r="N6297" s="31">
        <v>122.14801037656706</v>
      </c>
      <c r="O6297" s="31">
        <v>-9.9540039935675644</v>
      </c>
      <c r="P6297" s="31">
        <v>-9.2526241133745923</v>
      </c>
      <c r="Q6297" s="31">
        <v>-8.53020283677583</v>
      </c>
      <c r="R6297" s="31">
        <v>-7.7861089218791051</v>
      </c>
      <c r="S6297" s="31">
        <v>-7.0196921895354771</v>
      </c>
      <c r="T6297" s="31">
        <v>-6.2302829552215417</v>
      </c>
      <c r="U6297" s="31">
        <v>-5.4171914438781874</v>
      </c>
      <c r="V6297" s="31">
        <v>75.191568185786153</v>
      </c>
      <c r="W6297" s="31">
        <v>-3.71709840281037</v>
      </c>
      <c r="X6297" s="31">
        <v>-2.8286113548946807</v>
      </c>
      <c r="Y6297" s="31">
        <v>-1.9134696955415214</v>
      </c>
      <c r="Z6297" s="31">
        <v>-0.970873786407767</v>
      </c>
    </row>
    <row r="6298" spans="2:26" x14ac:dyDescent="0.2">
      <c r="B6298">
        <v>6182</v>
      </c>
      <c r="C6298" s="31">
        <v>-16.935542122016354</v>
      </c>
      <c r="D6298" s="31">
        <v>-16.443608385676846</v>
      </c>
      <c r="E6298" s="31">
        <v>31.189742759009714</v>
      </c>
      <c r="F6298" s="31">
        <v>-15.415024136364567</v>
      </c>
      <c r="G6298" s="31">
        <v>-14.877474860455504</v>
      </c>
      <c r="H6298" s="31">
        <v>209.32636385930169</v>
      </c>
      <c r="I6298" s="31">
        <v>47.706041521883712</v>
      </c>
      <c r="J6298" s="31">
        <v>-13.166118471840962</v>
      </c>
      <c r="K6298" s="31">
        <v>-12.561102025996192</v>
      </c>
      <c r="L6298" s="31">
        <v>29.685360671904395</v>
      </c>
      <c r="M6298" s="31">
        <v>-11.296073139379359</v>
      </c>
      <c r="N6298" s="31">
        <v>-10.634955333560741</v>
      </c>
      <c r="O6298" s="31">
        <v>-9.9540039935675644</v>
      </c>
      <c r="P6298" s="31">
        <v>-9.2526241133745923</v>
      </c>
      <c r="Q6298" s="31">
        <v>-8.53020283677583</v>
      </c>
      <c r="R6298" s="31">
        <v>-7.7861089218791051</v>
      </c>
      <c r="S6298" s="31">
        <v>-7.0196921895354771</v>
      </c>
      <c r="T6298" s="31">
        <v>-6.2302829552215417</v>
      </c>
      <c r="U6298" s="31">
        <v>-5.4171914438781874</v>
      </c>
      <c r="V6298" s="31">
        <v>-4.5797071871945336</v>
      </c>
      <c r="W6298" s="31">
        <v>-3.71709840281037</v>
      </c>
      <c r="X6298" s="31">
        <v>-2.8286113548946807</v>
      </c>
      <c r="Y6298" s="31">
        <v>-1.9134696955415214</v>
      </c>
      <c r="Z6298" s="31">
        <v>-0.970873786407767</v>
      </c>
    </row>
    <row r="6299" spans="2:26" x14ac:dyDescent="0.2">
      <c r="B6299">
        <v>6183</v>
      </c>
      <c r="C6299" s="31">
        <v>-16.935542122016354</v>
      </c>
      <c r="D6299" s="31">
        <v>-16.443608385676846</v>
      </c>
      <c r="E6299" s="31">
        <v>200.71875569645067</v>
      </c>
      <c r="F6299" s="31">
        <v>-15.415024136364567</v>
      </c>
      <c r="G6299" s="31">
        <v>-14.877474860455504</v>
      </c>
      <c r="H6299" s="31">
        <v>-14.323799106269169</v>
      </c>
      <c r="I6299" s="31">
        <v>39.139712154006602</v>
      </c>
      <c r="J6299" s="31">
        <v>-13.166118471840962</v>
      </c>
      <c r="K6299" s="31">
        <v>-12.561102025996192</v>
      </c>
      <c r="L6299" s="31">
        <v>24.496415507351166</v>
      </c>
      <c r="M6299" s="31">
        <v>-11.296073139379359</v>
      </c>
      <c r="N6299" s="31">
        <v>-10.634955333560741</v>
      </c>
      <c r="O6299" s="31">
        <v>-9.9540039935675644</v>
      </c>
      <c r="P6299" s="31">
        <v>-9.2526241133745923</v>
      </c>
      <c r="Q6299" s="31">
        <v>-8.53020283677583</v>
      </c>
      <c r="R6299" s="31">
        <v>-7.7861089218791051</v>
      </c>
      <c r="S6299" s="31">
        <v>-7.0196921895354771</v>
      </c>
      <c r="T6299" s="31">
        <v>-6.2302829552215417</v>
      </c>
      <c r="U6299" s="31">
        <v>-5.4171914438781874</v>
      </c>
      <c r="V6299" s="31">
        <v>-4.5797071871945336</v>
      </c>
      <c r="W6299" s="31">
        <v>-3.71709840281037</v>
      </c>
      <c r="X6299" s="31">
        <v>73.327564360286019</v>
      </c>
      <c r="Y6299" s="31">
        <v>-1.9134696955415214</v>
      </c>
      <c r="Z6299" s="31">
        <v>-0.970873786407767</v>
      </c>
    </row>
    <row r="6300" spans="2:26" x14ac:dyDescent="0.2">
      <c r="B6300">
        <v>6184</v>
      </c>
      <c r="C6300" s="31">
        <v>0.1730058039753887</v>
      </c>
      <c r="D6300" s="31">
        <v>-16.443608385676846</v>
      </c>
      <c r="E6300" s="31">
        <v>-15.936916637247149</v>
      </c>
      <c r="F6300" s="31">
        <v>-15.415024136364567</v>
      </c>
      <c r="G6300" s="31">
        <v>51.436069913872835</v>
      </c>
      <c r="H6300" s="31">
        <v>-14.323799106269169</v>
      </c>
      <c r="I6300" s="31">
        <v>167.33020011438995</v>
      </c>
      <c r="J6300" s="31">
        <v>-13.166118471840962</v>
      </c>
      <c r="K6300" s="31">
        <v>-12.561102025996192</v>
      </c>
      <c r="L6300" s="31">
        <v>-11.937935086776077</v>
      </c>
      <c r="M6300" s="31">
        <v>-11.296073139379359</v>
      </c>
      <c r="N6300" s="31">
        <v>-10.634955333560741</v>
      </c>
      <c r="O6300" s="31">
        <v>-9.9540039935675644</v>
      </c>
      <c r="P6300" s="31">
        <v>-9.2526241133745923</v>
      </c>
      <c r="Q6300" s="31">
        <v>-8.53020283677583</v>
      </c>
      <c r="R6300" s="31">
        <v>-7.7861089218791051</v>
      </c>
      <c r="S6300" s="31">
        <v>-7.0196921895354771</v>
      </c>
      <c r="T6300" s="31">
        <v>-6.2302829552215417</v>
      </c>
      <c r="U6300" s="31">
        <v>-5.4171914438781874</v>
      </c>
      <c r="V6300" s="31">
        <v>-4.5797071871945336</v>
      </c>
      <c r="W6300" s="31">
        <v>-3.71709840281037</v>
      </c>
      <c r="X6300" s="31">
        <v>-2.8286113548946807</v>
      </c>
      <c r="Y6300" s="31">
        <v>-1.9134696955415214</v>
      </c>
      <c r="Z6300" s="31">
        <v>-0.970873786407767</v>
      </c>
    </row>
    <row r="6301" spans="2:26" x14ac:dyDescent="0.2">
      <c r="B6301">
        <v>6185</v>
      </c>
      <c r="C6301" s="31">
        <v>16.503115014777023</v>
      </c>
      <c r="D6301" s="31">
        <v>-16.443608385676846</v>
      </c>
      <c r="E6301" s="31">
        <v>-15.936916637247149</v>
      </c>
      <c r="F6301" s="31">
        <v>-15.415024136364567</v>
      </c>
      <c r="G6301" s="31">
        <v>-14.877474860455504</v>
      </c>
      <c r="H6301" s="31">
        <v>-14.323799106269169</v>
      </c>
      <c r="I6301" s="31">
        <v>-13.753513079457244</v>
      </c>
      <c r="J6301" s="31">
        <v>-13.166118471840962</v>
      </c>
      <c r="K6301" s="31">
        <v>-12.561102025996192</v>
      </c>
      <c r="L6301" s="31">
        <v>-11.937935086776077</v>
      </c>
      <c r="M6301" s="31">
        <v>-11.296073139379359</v>
      </c>
      <c r="N6301" s="31">
        <v>-10.634955333560741</v>
      </c>
      <c r="O6301" s="31">
        <v>-9.9540039935675644</v>
      </c>
      <c r="P6301" s="31">
        <v>-9.2526241133745923</v>
      </c>
      <c r="Q6301" s="31">
        <v>-8.53020283677583</v>
      </c>
      <c r="R6301" s="31">
        <v>-7.7861089218791051</v>
      </c>
      <c r="S6301" s="31">
        <v>36.894438232474066</v>
      </c>
      <c r="T6301" s="31">
        <v>-6.2302829552215417</v>
      </c>
      <c r="U6301" s="31">
        <v>-5.4171914438781874</v>
      </c>
      <c r="V6301" s="31">
        <v>-4.5797071871945336</v>
      </c>
      <c r="W6301" s="31">
        <v>-3.71709840281037</v>
      </c>
      <c r="X6301" s="31">
        <v>-2.8286113548946807</v>
      </c>
      <c r="Y6301" s="31">
        <v>39.327849538263074</v>
      </c>
      <c r="Z6301" s="31">
        <v>-0.970873786407767</v>
      </c>
    </row>
    <row r="6302" spans="2:26" x14ac:dyDescent="0.2">
      <c r="B6302">
        <v>6186</v>
      </c>
      <c r="C6302" s="31">
        <v>235.46756657247039</v>
      </c>
      <c r="D6302" s="31">
        <v>57.65083438138101</v>
      </c>
      <c r="E6302" s="31">
        <v>-15.936916637247149</v>
      </c>
      <c r="F6302" s="31">
        <v>-15.415024136364567</v>
      </c>
      <c r="G6302" s="31">
        <v>28.505390162848343</v>
      </c>
      <c r="H6302" s="31">
        <v>-14.323799106269169</v>
      </c>
      <c r="I6302" s="31">
        <v>24.176046076995885</v>
      </c>
      <c r="J6302" s="31">
        <v>-13.166118471840962</v>
      </c>
      <c r="K6302" s="31">
        <v>15.737960487096462</v>
      </c>
      <c r="L6302" s="31">
        <v>-11.937935086776077</v>
      </c>
      <c r="M6302" s="31">
        <v>-11.296073139379359</v>
      </c>
      <c r="N6302" s="31">
        <v>-10.634955333560741</v>
      </c>
      <c r="O6302" s="31">
        <v>-9.9540039935675644</v>
      </c>
      <c r="P6302" s="31">
        <v>-9.2526241133745923</v>
      </c>
      <c r="Q6302" s="31">
        <v>-8.53020283677583</v>
      </c>
      <c r="R6302" s="31">
        <v>-7.7861089218791051</v>
      </c>
      <c r="S6302" s="31">
        <v>-7.0196921895354771</v>
      </c>
      <c r="T6302" s="31">
        <v>-6.2302829552215417</v>
      </c>
      <c r="U6302" s="31">
        <v>-5.4171914438781874</v>
      </c>
      <c r="V6302" s="31">
        <v>-4.5797071871945336</v>
      </c>
      <c r="W6302" s="31">
        <v>-3.71709840281037</v>
      </c>
      <c r="X6302" s="31">
        <v>-2.8286113548946807</v>
      </c>
      <c r="Y6302" s="31">
        <v>-1.9134696955415214</v>
      </c>
      <c r="Z6302" s="31">
        <v>-0.970873786407767</v>
      </c>
    </row>
    <row r="6303" spans="2:26" x14ac:dyDescent="0.2">
      <c r="B6303">
        <v>6187</v>
      </c>
      <c r="C6303" s="31">
        <v>40.798753788521537</v>
      </c>
      <c r="D6303" s="31">
        <v>39.939724285637944</v>
      </c>
      <c r="E6303" s="31">
        <v>182.83568363870376</v>
      </c>
      <c r="F6303" s="31">
        <v>-15.415024136364567</v>
      </c>
      <c r="G6303" s="31">
        <v>-14.877474860455504</v>
      </c>
      <c r="H6303" s="31">
        <v>23.625549515931823</v>
      </c>
      <c r="I6303" s="31">
        <v>-13.753513079457244</v>
      </c>
      <c r="J6303" s="31">
        <v>166.36027810980121</v>
      </c>
      <c r="K6303" s="31">
        <v>-12.561102025996192</v>
      </c>
      <c r="L6303" s="31">
        <v>88.296674674135758</v>
      </c>
      <c r="M6303" s="31">
        <v>-11.296073139379359</v>
      </c>
      <c r="N6303" s="31">
        <v>-10.634955333560741</v>
      </c>
      <c r="O6303" s="31">
        <v>205.87867021747672</v>
      </c>
      <c r="P6303" s="31">
        <v>-9.2526241133745923</v>
      </c>
      <c r="Q6303" s="31">
        <v>-8.53020283677583</v>
      </c>
      <c r="R6303" s="31">
        <v>-7.7861089218791051</v>
      </c>
      <c r="S6303" s="31">
        <v>71.849812488548707</v>
      </c>
      <c r="T6303" s="31">
        <v>-6.2302829552215417</v>
      </c>
      <c r="U6303" s="31">
        <v>-5.4171914438781874</v>
      </c>
      <c r="V6303" s="31">
        <v>-4.5797071871945336</v>
      </c>
      <c r="W6303" s="31">
        <v>-3.71709840281037</v>
      </c>
      <c r="X6303" s="31">
        <v>-2.8286113548946807</v>
      </c>
      <c r="Y6303" s="31">
        <v>-1.9134696955415214</v>
      </c>
      <c r="Z6303" s="31">
        <v>-0.970873786407767</v>
      </c>
    </row>
    <row r="6304" spans="2:26" x14ac:dyDescent="0.2">
      <c r="B6304">
        <v>6188</v>
      </c>
      <c r="C6304" s="31">
        <v>99.76850826037581</v>
      </c>
      <c r="D6304" s="31">
        <v>-16.443608385676846</v>
      </c>
      <c r="E6304" s="31">
        <v>6.7000485717749196</v>
      </c>
      <c r="F6304" s="31">
        <v>-15.415024136364567</v>
      </c>
      <c r="G6304" s="31">
        <v>68.381662915014459</v>
      </c>
      <c r="H6304" s="31">
        <v>-14.323799106269169</v>
      </c>
      <c r="I6304" s="31">
        <v>-13.753513079457244</v>
      </c>
      <c r="J6304" s="31">
        <v>41.137840631548116</v>
      </c>
      <c r="K6304" s="31">
        <v>28.302741077454947</v>
      </c>
      <c r="L6304" s="31">
        <v>-11.937935086776077</v>
      </c>
      <c r="M6304" s="31">
        <v>-11.296073139379359</v>
      </c>
      <c r="N6304" s="31">
        <v>-10.634955333560741</v>
      </c>
      <c r="O6304" s="31">
        <v>-9.9540039935675644</v>
      </c>
      <c r="P6304" s="31">
        <v>-9.2526241133745923</v>
      </c>
      <c r="Q6304" s="31">
        <v>-8.53020283677583</v>
      </c>
      <c r="R6304" s="31">
        <v>-7.7861089218791051</v>
      </c>
      <c r="S6304" s="31">
        <v>-7.0196921895354771</v>
      </c>
      <c r="T6304" s="31">
        <v>87.444673736803153</v>
      </c>
      <c r="U6304" s="31">
        <v>-5.4171914438781874</v>
      </c>
      <c r="V6304" s="31">
        <v>-4.5797071871945336</v>
      </c>
      <c r="W6304" s="31">
        <v>-3.71709840281037</v>
      </c>
      <c r="X6304" s="31">
        <v>-2.8286113548946807</v>
      </c>
      <c r="Y6304" s="31">
        <v>-1.9134696955415214</v>
      </c>
      <c r="Z6304" s="31">
        <v>-0.970873786407767</v>
      </c>
    </row>
    <row r="6305" spans="2:26" x14ac:dyDescent="0.2">
      <c r="B6305">
        <v>6189</v>
      </c>
      <c r="C6305" s="31">
        <v>34.382644573208495</v>
      </c>
      <c r="D6305" s="31">
        <v>-16.443608385676846</v>
      </c>
      <c r="E6305" s="31">
        <v>-15.936916637247149</v>
      </c>
      <c r="F6305" s="31">
        <v>-15.415024136364567</v>
      </c>
      <c r="G6305" s="31">
        <v>-14.877474860455504</v>
      </c>
      <c r="H6305" s="31">
        <v>-14.323799106269169</v>
      </c>
      <c r="I6305" s="31">
        <v>-13.753513079457244</v>
      </c>
      <c r="J6305" s="31">
        <v>21.075433049726112</v>
      </c>
      <c r="K6305" s="31">
        <v>-12.561102025996192</v>
      </c>
      <c r="L6305" s="31">
        <v>-11.937935086776077</v>
      </c>
      <c r="M6305" s="31">
        <v>230.3755092197427</v>
      </c>
      <c r="N6305" s="31">
        <v>-10.634955333560741</v>
      </c>
      <c r="O6305" s="31">
        <v>-9.9540039935675644</v>
      </c>
      <c r="P6305" s="31">
        <v>-9.2526241133745923</v>
      </c>
      <c r="Q6305" s="31">
        <v>-8.53020283677583</v>
      </c>
      <c r="R6305" s="31">
        <v>87.074735285685861</v>
      </c>
      <c r="S6305" s="31">
        <v>-7.0196921895354771</v>
      </c>
      <c r="T6305" s="31">
        <v>-6.2302829552215417</v>
      </c>
      <c r="U6305" s="31">
        <v>-5.4171914438781874</v>
      </c>
      <c r="V6305" s="31">
        <v>-4.5797071871945336</v>
      </c>
      <c r="W6305" s="31">
        <v>-3.71709840281037</v>
      </c>
      <c r="X6305" s="31">
        <v>-2.8286113548946807</v>
      </c>
      <c r="Y6305" s="31">
        <v>-1.9134696955415214</v>
      </c>
      <c r="Z6305" s="31">
        <v>-0.970873786407767</v>
      </c>
    </row>
    <row r="6306" spans="2:26" x14ac:dyDescent="0.2">
      <c r="B6306">
        <v>6190</v>
      </c>
      <c r="C6306" s="31">
        <v>58.457727298606684</v>
      </c>
      <c r="D6306" s="31">
        <v>125.17191773894781</v>
      </c>
      <c r="E6306" s="31">
        <v>-15.936916637247149</v>
      </c>
      <c r="F6306" s="31">
        <v>-15.415024136364567</v>
      </c>
      <c r="G6306" s="31">
        <v>225.78579819672063</v>
      </c>
      <c r="H6306" s="31">
        <v>-14.323799106269169</v>
      </c>
      <c r="I6306" s="31">
        <v>-13.753513079457244</v>
      </c>
      <c r="J6306" s="31">
        <v>-13.166118471840962</v>
      </c>
      <c r="K6306" s="31">
        <v>-12.561102025996192</v>
      </c>
      <c r="L6306" s="31">
        <v>-11.937935086776077</v>
      </c>
      <c r="M6306" s="31">
        <v>-11.296073139379359</v>
      </c>
      <c r="N6306" s="31">
        <v>-10.634955333560741</v>
      </c>
      <c r="O6306" s="31">
        <v>-9.9540039935675644</v>
      </c>
      <c r="P6306" s="31">
        <v>-9.2526241133745923</v>
      </c>
      <c r="Q6306" s="31">
        <v>-8.53020283677583</v>
      </c>
      <c r="R6306" s="31">
        <v>-7.7861089218791051</v>
      </c>
      <c r="S6306" s="31">
        <v>-7.0196921895354771</v>
      </c>
      <c r="T6306" s="31">
        <v>-6.2302829552215417</v>
      </c>
      <c r="U6306" s="31">
        <v>-5.4171914438781874</v>
      </c>
      <c r="V6306" s="31">
        <v>-4.5797071871945336</v>
      </c>
      <c r="W6306" s="31">
        <v>-3.71709840281037</v>
      </c>
      <c r="X6306" s="31">
        <v>-2.8286113548946807</v>
      </c>
      <c r="Y6306" s="31">
        <v>-1.9134696955415214</v>
      </c>
      <c r="Z6306" s="31">
        <v>-0.970873786407767</v>
      </c>
    </row>
    <row r="6307" spans="2:26" x14ac:dyDescent="0.2">
      <c r="B6307">
        <v>6191</v>
      </c>
      <c r="C6307" s="31">
        <v>-16.935542122016354</v>
      </c>
      <c r="D6307" s="31">
        <v>-16.443608385676846</v>
      </c>
      <c r="E6307" s="31">
        <v>-15.936916637247149</v>
      </c>
      <c r="F6307" s="31">
        <v>-15.415024136364567</v>
      </c>
      <c r="G6307" s="31">
        <v>-14.877474860455504</v>
      </c>
      <c r="H6307" s="31">
        <v>-14.323799106269169</v>
      </c>
      <c r="I6307" s="31">
        <v>-13.753513079457244</v>
      </c>
      <c r="J6307" s="31">
        <v>83.430011114833732</v>
      </c>
      <c r="K6307" s="31">
        <v>84.849721517607378</v>
      </c>
      <c r="L6307" s="31">
        <v>-11.937935086776077</v>
      </c>
      <c r="M6307" s="31">
        <v>-11.296073139379359</v>
      </c>
      <c r="N6307" s="31">
        <v>-10.634955333560741</v>
      </c>
      <c r="O6307" s="31">
        <v>35.889651320997302</v>
      </c>
      <c r="P6307" s="31">
        <v>-9.2526241133745923</v>
      </c>
      <c r="Q6307" s="31">
        <v>-8.53020283677583</v>
      </c>
      <c r="R6307" s="31">
        <v>115.62347623898644</v>
      </c>
      <c r="S6307" s="31">
        <v>-7.0196921895354771</v>
      </c>
      <c r="T6307" s="31">
        <v>-6.2302829552215417</v>
      </c>
      <c r="U6307" s="31">
        <v>-5.4171914438781874</v>
      </c>
      <c r="V6307" s="31">
        <v>-4.5797071871945336</v>
      </c>
      <c r="W6307" s="31">
        <v>-3.71709840281037</v>
      </c>
      <c r="X6307" s="31">
        <v>-2.8286113548946807</v>
      </c>
      <c r="Y6307" s="31">
        <v>-1.9134696955415214</v>
      </c>
      <c r="Z6307" s="31">
        <v>-0.970873786407767</v>
      </c>
    </row>
    <row r="6308" spans="2:26" x14ac:dyDescent="0.2">
      <c r="B6308">
        <v>6192</v>
      </c>
      <c r="C6308" s="31">
        <v>69.045777511077489</v>
      </c>
      <c r="D6308" s="31">
        <v>31.191955571978191</v>
      </c>
      <c r="E6308" s="31">
        <v>31.578964294111458</v>
      </c>
      <c r="F6308" s="31">
        <v>-15.415024136364567</v>
      </c>
      <c r="G6308" s="31">
        <v>-14.877474860455504</v>
      </c>
      <c r="H6308" s="31">
        <v>-14.323799106269169</v>
      </c>
      <c r="I6308" s="31">
        <v>-13.753513079457244</v>
      </c>
      <c r="J6308" s="31">
        <v>-13.166118471840962</v>
      </c>
      <c r="K6308" s="31">
        <v>-12.561102025996192</v>
      </c>
      <c r="L6308" s="31">
        <v>-11.937935086776077</v>
      </c>
      <c r="M6308" s="31">
        <v>-11.296073139379359</v>
      </c>
      <c r="N6308" s="31">
        <v>120.04889388935398</v>
      </c>
      <c r="O6308" s="31">
        <v>-9.9540039935675644</v>
      </c>
      <c r="P6308" s="31">
        <v>26.26948370779105</v>
      </c>
      <c r="Q6308" s="31">
        <v>-8.53020283677583</v>
      </c>
      <c r="R6308" s="31">
        <v>-7.7861089218791051</v>
      </c>
      <c r="S6308" s="31">
        <v>-7.0196921895354771</v>
      </c>
      <c r="T6308" s="31">
        <v>-6.2302829552215417</v>
      </c>
      <c r="U6308" s="31">
        <v>-5.4171914438781874</v>
      </c>
      <c r="V6308" s="31">
        <v>-4.5797071871945336</v>
      </c>
      <c r="W6308" s="31">
        <v>-3.71709840281037</v>
      </c>
      <c r="X6308" s="31">
        <v>-2.8286113548946807</v>
      </c>
      <c r="Y6308" s="31">
        <v>-1.9134696955415214</v>
      </c>
      <c r="Z6308" s="31">
        <v>-0.970873786407767</v>
      </c>
    </row>
    <row r="6309" spans="2:26" x14ac:dyDescent="0.2">
      <c r="B6309">
        <v>6193</v>
      </c>
      <c r="C6309" s="31">
        <v>31.92689644639151</v>
      </c>
      <c r="D6309" s="31">
        <v>-16.443608385676846</v>
      </c>
      <c r="E6309" s="31">
        <v>-15.936916637247149</v>
      </c>
      <c r="F6309" s="31">
        <v>-15.415024136364567</v>
      </c>
      <c r="G6309" s="31">
        <v>-14.877474860455504</v>
      </c>
      <c r="H6309" s="31">
        <v>76.747405957530901</v>
      </c>
      <c r="I6309" s="31">
        <v>122.94146065645363</v>
      </c>
      <c r="J6309" s="31">
        <v>-13.166118471840962</v>
      </c>
      <c r="K6309" s="31">
        <v>-12.561102025996192</v>
      </c>
      <c r="L6309" s="31">
        <v>-11.937935086776077</v>
      </c>
      <c r="M6309" s="31">
        <v>40.969061904784773</v>
      </c>
      <c r="N6309" s="31">
        <v>-10.634955333560741</v>
      </c>
      <c r="O6309" s="31">
        <v>-9.9540039935675644</v>
      </c>
      <c r="P6309" s="31">
        <v>-9.2526241133745923</v>
      </c>
      <c r="Q6309" s="31">
        <v>-8.53020283677583</v>
      </c>
      <c r="R6309" s="31">
        <v>-7.7861089218791051</v>
      </c>
      <c r="S6309" s="31">
        <v>176.04404977949062</v>
      </c>
      <c r="T6309" s="31">
        <v>-6.2302829552215417</v>
      </c>
      <c r="U6309" s="31">
        <v>-5.4171914438781874</v>
      </c>
      <c r="V6309" s="31">
        <v>-4.5797071871945336</v>
      </c>
      <c r="W6309" s="31">
        <v>-3.71709840281037</v>
      </c>
      <c r="X6309" s="31">
        <v>-2.8286113548946807</v>
      </c>
      <c r="Y6309" s="31">
        <v>-1.9134696955415214</v>
      </c>
      <c r="Z6309" s="31">
        <v>-0.970873786407767</v>
      </c>
    </row>
    <row r="6310" spans="2:26" x14ac:dyDescent="0.2">
      <c r="B6310">
        <v>6194</v>
      </c>
      <c r="C6310" s="31">
        <v>15.818676449423563</v>
      </c>
      <c r="D6310" s="31">
        <v>46.816609354811064</v>
      </c>
      <c r="E6310" s="31">
        <v>-15.936916637247149</v>
      </c>
      <c r="F6310" s="31">
        <v>-15.415024136364567</v>
      </c>
      <c r="G6310" s="31">
        <v>-14.877474860455504</v>
      </c>
      <c r="H6310" s="31">
        <v>172.23681132598847</v>
      </c>
      <c r="I6310" s="31">
        <v>-13.753513079457244</v>
      </c>
      <c r="J6310" s="31">
        <v>-13.166118471840962</v>
      </c>
      <c r="K6310" s="31">
        <v>-12.561102025996192</v>
      </c>
      <c r="L6310" s="31">
        <v>-11.937935086776077</v>
      </c>
      <c r="M6310" s="31">
        <v>-11.296073139379359</v>
      </c>
      <c r="N6310" s="31">
        <v>-10.634955333560741</v>
      </c>
      <c r="O6310" s="31">
        <v>-9.9540039935675644</v>
      </c>
      <c r="P6310" s="31">
        <v>-9.2526241133745923</v>
      </c>
      <c r="Q6310" s="31">
        <v>73.273540491184036</v>
      </c>
      <c r="R6310" s="31">
        <v>-7.7861089218791051</v>
      </c>
      <c r="S6310" s="31">
        <v>-7.0196921895354771</v>
      </c>
      <c r="T6310" s="31">
        <v>-6.2302829552215417</v>
      </c>
      <c r="U6310" s="31">
        <v>-5.4171914438781874</v>
      </c>
      <c r="V6310" s="31">
        <v>-4.5797071871945336</v>
      </c>
      <c r="W6310" s="31">
        <v>-3.71709840281037</v>
      </c>
      <c r="X6310" s="31">
        <v>-2.8286113548946807</v>
      </c>
      <c r="Y6310" s="31">
        <v>-1.9134696955415214</v>
      </c>
      <c r="Z6310" s="31">
        <v>-0.970873786407767</v>
      </c>
    </row>
    <row r="6311" spans="2:26" x14ac:dyDescent="0.2">
      <c r="B6311">
        <v>6195</v>
      </c>
      <c r="C6311" s="31">
        <v>-16.935542122016354</v>
      </c>
      <c r="D6311" s="31">
        <v>52.043105100434147</v>
      </c>
      <c r="E6311" s="31">
        <v>-15.936916637247149</v>
      </c>
      <c r="F6311" s="31">
        <v>10.499984002064283</v>
      </c>
      <c r="G6311" s="31">
        <v>60.348489554574876</v>
      </c>
      <c r="H6311" s="31">
        <v>-14.323799106269169</v>
      </c>
      <c r="I6311" s="31">
        <v>-13.753513079457244</v>
      </c>
      <c r="J6311" s="31">
        <v>-13.166118471840962</v>
      </c>
      <c r="K6311" s="31">
        <v>-12.561102025996192</v>
      </c>
      <c r="L6311" s="31">
        <v>-11.937935086776077</v>
      </c>
      <c r="M6311" s="31">
        <v>-11.296073139379359</v>
      </c>
      <c r="N6311" s="31">
        <v>-10.634955333560741</v>
      </c>
      <c r="O6311" s="31">
        <v>-9.9540039935675644</v>
      </c>
      <c r="P6311" s="31">
        <v>-9.2526241133745923</v>
      </c>
      <c r="Q6311" s="31">
        <v>-8.53020283677583</v>
      </c>
      <c r="R6311" s="31">
        <v>174.0039627625473</v>
      </c>
      <c r="S6311" s="31">
        <v>-7.0196921895354771</v>
      </c>
      <c r="T6311" s="31">
        <v>-6.2302829552215417</v>
      </c>
      <c r="U6311" s="31">
        <v>-5.4171914438781874</v>
      </c>
      <c r="V6311" s="31">
        <v>-4.5797071871945336</v>
      </c>
      <c r="W6311" s="31">
        <v>-3.71709840281037</v>
      </c>
      <c r="X6311" s="31">
        <v>-2.8286113548946807</v>
      </c>
      <c r="Y6311" s="31">
        <v>-1.9134696955415214</v>
      </c>
      <c r="Z6311" s="31">
        <v>-0.970873786407767</v>
      </c>
    </row>
    <row r="6312" spans="2:26" x14ac:dyDescent="0.2">
      <c r="B6312">
        <v>6196</v>
      </c>
      <c r="C6312" s="31">
        <v>108.59150113710824</v>
      </c>
      <c r="D6312" s="31">
        <v>12.293560054964152</v>
      </c>
      <c r="E6312" s="31">
        <v>-15.936916637247149</v>
      </c>
      <c r="F6312" s="31">
        <v>-15.415024136364567</v>
      </c>
      <c r="G6312" s="31">
        <v>-14.877474860455504</v>
      </c>
      <c r="H6312" s="31">
        <v>108.4260671913646</v>
      </c>
      <c r="I6312" s="31">
        <v>-13.753513079457244</v>
      </c>
      <c r="J6312" s="31">
        <v>-13.166118471840962</v>
      </c>
      <c r="K6312" s="31">
        <v>-12.561102025996192</v>
      </c>
      <c r="L6312" s="31">
        <v>-11.937935086776077</v>
      </c>
      <c r="M6312" s="31">
        <v>-11.296073139379359</v>
      </c>
      <c r="N6312" s="31">
        <v>-10.634955333560741</v>
      </c>
      <c r="O6312" s="31">
        <v>-9.9540039935675644</v>
      </c>
      <c r="P6312" s="31">
        <v>-9.2526241133745923</v>
      </c>
      <c r="Q6312" s="31">
        <v>-8.53020283677583</v>
      </c>
      <c r="R6312" s="31">
        <v>-7.7861089218791051</v>
      </c>
      <c r="S6312" s="31">
        <v>-7.0196921895354771</v>
      </c>
      <c r="T6312" s="31">
        <v>-6.2302829552215417</v>
      </c>
      <c r="U6312" s="31">
        <v>-5.4171914438781874</v>
      </c>
      <c r="V6312" s="31">
        <v>-4.5797071871945336</v>
      </c>
      <c r="W6312" s="31">
        <v>-3.71709840281037</v>
      </c>
      <c r="X6312" s="31">
        <v>-2.8286113548946807</v>
      </c>
      <c r="Y6312" s="31">
        <v>-1.9134696955415214</v>
      </c>
      <c r="Z6312" s="31">
        <v>-0.970873786407767</v>
      </c>
    </row>
    <row r="6313" spans="2:26" x14ac:dyDescent="0.2">
      <c r="B6313">
        <v>6197</v>
      </c>
      <c r="C6313" s="31">
        <v>100.80733371933394</v>
      </c>
      <c r="D6313" s="31">
        <v>34.221355726266161</v>
      </c>
      <c r="E6313" s="31">
        <v>8.8322017407497029</v>
      </c>
      <c r="F6313" s="31">
        <v>-15.415024136364567</v>
      </c>
      <c r="G6313" s="31">
        <v>222.49985262962494</v>
      </c>
      <c r="H6313" s="31">
        <v>-14.323799106269169</v>
      </c>
      <c r="I6313" s="31">
        <v>-13.753513079457244</v>
      </c>
      <c r="J6313" s="31">
        <v>96.862531792371698</v>
      </c>
      <c r="K6313" s="31">
        <v>49.326013048248733</v>
      </c>
      <c r="L6313" s="31">
        <v>-11.937935086776077</v>
      </c>
      <c r="M6313" s="31">
        <v>89.230923324115395</v>
      </c>
      <c r="N6313" s="31">
        <v>-10.634955333560741</v>
      </c>
      <c r="O6313" s="31">
        <v>-9.9540039935675644</v>
      </c>
      <c r="P6313" s="31">
        <v>-9.2526241133745923</v>
      </c>
      <c r="Q6313" s="31">
        <v>-8.53020283677583</v>
      </c>
      <c r="R6313" s="31">
        <v>29.455722811534336</v>
      </c>
      <c r="S6313" s="31">
        <v>-7.0196921895354771</v>
      </c>
      <c r="T6313" s="31">
        <v>-6.2302829552215417</v>
      </c>
      <c r="U6313" s="31">
        <v>-5.4171914438781874</v>
      </c>
      <c r="V6313" s="31">
        <v>28.573417997189811</v>
      </c>
      <c r="W6313" s="31">
        <v>-3.71709840281037</v>
      </c>
      <c r="X6313" s="31">
        <v>-2.8286113548946807</v>
      </c>
      <c r="Y6313" s="31">
        <v>-1.9134696955415214</v>
      </c>
      <c r="Z6313" s="31">
        <v>-0.970873786407767</v>
      </c>
    </row>
    <row r="6314" spans="2:26" x14ac:dyDescent="0.2">
      <c r="B6314">
        <v>6198</v>
      </c>
      <c r="C6314" s="31">
        <v>-16.935542122016354</v>
      </c>
      <c r="D6314" s="31">
        <v>35.062508818306142</v>
      </c>
      <c r="E6314" s="31">
        <v>-15.936916637247149</v>
      </c>
      <c r="F6314" s="31">
        <v>-15.415024136364567</v>
      </c>
      <c r="G6314" s="31">
        <v>-14.877474860455504</v>
      </c>
      <c r="H6314" s="31">
        <v>46.603003231690906</v>
      </c>
      <c r="I6314" s="31">
        <v>147.52751124787846</v>
      </c>
      <c r="J6314" s="31">
        <v>-13.166118471840962</v>
      </c>
      <c r="K6314" s="31">
        <v>-12.561102025996192</v>
      </c>
      <c r="L6314" s="31">
        <v>-11.937935086776077</v>
      </c>
      <c r="M6314" s="31">
        <v>-11.296073139379359</v>
      </c>
      <c r="N6314" s="31">
        <v>-10.634955333560741</v>
      </c>
      <c r="O6314" s="31">
        <v>120.78297281452558</v>
      </c>
      <c r="P6314" s="31">
        <v>-9.2526241133745923</v>
      </c>
      <c r="Q6314" s="31">
        <v>-8.53020283677583</v>
      </c>
      <c r="R6314" s="31">
        <v>-7.7861089218791051</v>
      </c>
      <c r="S6314" s="31">
        <v>137.04094309055654</v>
      </c>
      <c r="T6314" s="31">
        <v>-6.2302829552215417</v>
      </c>
      <c r="U6314" s="31">
        <v>-5.4171914438781874</v>
      </c>
      <c r="V6314" s="31">
        <v>363.65886690676035</v>
      </c>
      <c r="W6314" s="31">
        <v>-3.71709840281037</v>
      </c>
      <c r="X6314" s="31">
        <v>-2.8286113548946807</v>
      </c>
      <c r="Y6314" s="31">
        <v>-1.9134696955415214</v>
      </c>
      <c r="Z6314" s="31">
        <v>-0.970873786407767</v>
      </c>
    </row>
    <row r="6315" spans="2:26" x14ac:dyDescent="0.2">
      <c r="B6315">
        <v>6199</v>
      </c>
      <c r="C6315" s="31">
        <v>-16.935542122016354</v>
      </c>
      <c r="D6315" s="31">
        <v>65.252173448146962</v>
      </c>
      <c r="E6315" s="31">
        <v>-15.936916637247149</v>
      </c>
      <c r="F6315" s="31">
        <v>-15.415024136364567</v>
      </c>
      <c r="G6315" s="31">
        <v>20.26303034887432</v>
      </c>
      <c r="H6315" s="31">
        <v>34.768118994862689</v>
      </c>
      <c r="I6315" s="31">
        <v>-13.753513079457244</v>
      </c>
      <c r="J6315" s="31">
        <v>310.83722025627043</v>
      </c>
      <c r="K6315" s="31">
        <v>-12.561102025996192</v>
      </c>
      <c r="L6315" s="31">
        <v>-11.937935086776077</v>
      </c>
      <c r="M6315" s="31">
        <v>-11.296073139379359</v>
      </c>
      <c r="N6315" s="31">
        <v>35.216180372782972</v>
      </c>
      <c r="O6315" s="31">
        <v>31.371930676541229</v>
      </c>
      <c r="P6315" s="31">
        <v>-9.2526241133745923</v>
      </c>
      <c r="Q6315" s="31">
        <v>-8.53020283677583</v>
      </c>
      <c r="R6315" s="31">
        <v>-7.7861089218791051</v>
      </c>
      <c r="S6315" s="31">
        <v>-7.0196921895354771</v>
      </c>
      <c r="T6315" s="31">
        <v>-6.2302829552215417</v>
      </c>
      <c r="U6315" s="31">
        <v>-5.4171914438781874</v>
      </c>
      <c r="V6315" s="31">
        <v>-4.5797071871945336</v>
      </c>
      <c r="W6315" s="31">
        <v>-3.71709840281037</v>
      </c>
      <c r="X6315" s="31">
        <v>-2.8286113548946807</v>
      </c>
      <c r="Y6315" s="31">
        <v>-1.9134696955415214</v>
      </c>
      <c r="Z6315" s="31">
        <v>-0.970873786407767</v>
      </c>
    </row>
    <row r="6316" spans="2:26" x14ac:dyDescent="0.2">
      <c r="B6316">
        <v>6200</v>
      </c>
      <c r="C6316" s="31">
        <v>-16.935542122016354</v>
      </c>
      <c r="D6316" s="31">
        <v>21.516542105798855</v>
      </c>
      <c r="E6316" s="31">
        <v>-15.936916637247149</v>
      </c>
      <c r="F6316" s="31">
        <v>38.498892191244884</v>
      </c>
      <c r="G6316" s="31">
        <v>11.024084268231769</v>
      </c>
      <c r="H6316" s="31">
        <v>-14.323799106269169</v>
      </c>
      <c r="I6316" s="31">
        <v>-13.753513079457244</v>
      </c>
      <c r="J6316" s="31">
        <v>-13.166118471840962</v>
      </c>
      <c r="K6316" s="31">
        <v>-12.561102025996192</v>
      </c>
      <c r="L6316" s="31">
        <v>-11.937935086776077</v>
      </c>
      <c r="M6316" s="31">
        <v>-11.296073139379359</v>
      </c>
      <c r="N6316" s="31">
        <v>-10.634955333560741</v>
      </c>
      <c r="O6316" s="31">
        <v>-9.9540039935675644</v>
      </c>
      <c r="P6316" s="31">
        <v>-9.2526241133745923</v>
      </c>
      <c r="Q6316" s="31">
        <v>-8.53020283677583</v>
      </c>
      <c r="R6316" s="31">
        <v>-7.7861089218791051</v>
      </c>
      <c r="S6316" s="31">
        <v>-7.0196921895354771</v>
      </c>
      <c r="T6316" s="31">
        <v>-6.2302829552215417</v>
      </c>
      <c r="U6316" s="31">
        <v>-5.4171914438781874</v>
      </c>
      <c r="V6316" s="31">
        <v>-4.5797071871945336</v>
      </c>
      <c r="W6316" s="31">
        <v>-3.71709840281037</v>
      </c>
      <c r="X6316" s="31">
        <v>-2.8286113548946807</v>
      </c>
      <c r="Y6316" s="31">
        <v>286.28164679071079</v>
      </c>
      <c r="Z6316" s="31">
        <v>-0.970873786407767</v>
      </c>
    </row>
    <row r="6317" spans="2:26" x14ac:dyDescent="0.2">
      <c r="B6317">
        <v>6201</v>
      </c>
      <c r="C6317" s="31">
        <v>-16.935542122016354</v>
      </c>
      <c r="D6317" s="31">
        <v>-16.443608385676846</v>
      </c>
      <c r="E6317" s="31">
        <v>-15.936916637247149</v>
      </c>
      <c r="F6317" s="31">
        <v>-15.415024136364567</v>
      </c>
      <c r="G6317" s="31">
        <v>-14.877474860455504</v>
      </c>
      <c r="H6317" s="31">
        <v>-14.323799106269169</v>
      </c>
      <c r="I6317" s="31">
        <v>-13.753513079457244</v>
      </c>
      <c r="J6317" s="31">
        <v>-13.166118471840962</v>
      </c>
      <c r="K6317" s="31">
        <v>234.55172162770208</v>
      </c>
      <c r="L6317" s="31">
        <v>-11.937935086776077</v>
      </c>
      <c r="M6317" s="31">
        <v>-11.296073139379359</v>
      </c>
      <c r="N6317" s="31">
        <v>-10.634955333560741</v>
      </c>
      <c r="O6317" s="31">
        <v>-9.9540039935675644</v>
      </c>
      <c r="P6317" s="31">
        <v>-9.2526241133745923</v>
      </c>
      <c r="Q6317" s="31">
        <v>-8.53020283677583</v>
      </c>
      <c r="R6317" s="31">
        <v>-7.7861089218791051</v>
      </c>
      <c r="S6317" s="31">
        <v>-7.0196921895354771</v>
      </c>
      <c r="T6317" s="31">
        <v>-6.2302829552215417</v>
      </c>
      <c r="U6317" s="31">
        <v>148.70825079201592</v>
      </c>
      <c r="V6317" s="31">
        <v>220.9417516029277</v>
      </c>
      <c r="W6317" s="31">
        <v>-3.71709840281037</v>
      </c>
      <c r="X6317" s="31">
        <v>-2.8286113548946807</v>
      </c>
      <c r="Y6317" s="31">
        <v>-1.9134696955415214</v>
      </c>
      <c r="Z6317" s="31">
        <v>-0.970873786407767</v>
      </c>
    </row>
    <row r="6318" spans="2:26" x14ac:dyDescent="0.2">
      <c r="B6318">
        <v>6202</v>
      </c>
      <c r="C6318" s="31">
        <v>-16.935542122016354</v>
      </c>
      <c r="D6318" s="31">
        <v>-16.443608385676846</v>
      </c>
      <c r="E6318" s="31">
        <v>-15.936916637247149</v>
      </c>
      <c r="F6318" s="31">
        <v>49.280521111312972</v>
      </c>
      <c r="G6318" s="31">
        <v>-14.877474860455504</v>
      </c>
      <c r="H6318" s="31">
        <v>-14.323799106269169</v>
      </c>
      <c r="I6318" s="31">
        <v>-13.753513079457244</v>
      </c>
      <c r="J6318" s="31">
        <v>-13.166118471840962</v>
      </c>
      <c r="K6318" s="31">
        <v>-12.561102025996192</v>
      </c>
      <c r="L6318" s="31">
        <v>59.074897766774676</v>
      </c>
      <c r="M6318" s="31">
        <v>-11.296073139379359</v>
      </c>
      <c r="N6318" s="31">
        <v>-10.634955333560741</v>
      </c>
      <c r="O6318" s="31">
        <v>-9.9540039935675644</v>
      </c>
      <c r="P6318" s="31">
        <v>-9.2526241133745923</v>
      </c>
      <c r="Q6318" s="31">
        <v>-8.53020283677583</v>
      </c>
      <c r="R6318" s="31">
        <v>-7.7861089218791051</v>
      </c>
      <c r="S6318" s="31">
        <v>-7.0196921895354771</v>
      </c>
      <c r="T6318" s="31">
        <v>-6.2302829552215417</v>
      </c>
      <c r="U6318" s="31">
        <v>-5.4171914438781874</v>
      </c>
      <c r="V6318" s="31">
        <v>-4.5797071871945336</v>
      </c>
      <c r="W6318" s="31">
        <v>-3.71709840281037</v>
      </c>
      <c r="X6318" s="31">
        <v>-2.8286113548946807</v>
      </c>
      <c r="Y6318" s="31">
        <v>-1.9134696955415214</v>
      </c>
      <c r="Z6318" s="31">
        <v>-0.970873786407767</v>
      </c>
    </row>
    <row r="6319" spans="2:26" x14ac:dyDescent="0.2">
      <c r="B6319">
        <v>6203</v>
      </c>
      <c r="C6319" s="31">
        <v>50.442612243192301</v>
      </c>
      <c r="D6319" s="31">
        <v>106.17233677033353</v>
      </c>
      <c r="E6319" s="31">
        <v>65.703883950007892</v>
      </c>
      <c r="F6319" s="31">
        <v>-15.415024136364567</v>
      </c>
      <c r="G6319" s="31">
        <v>-14.877474860455504</v>
      </c>
      <c r="H6319" s="31">
        <v>43.554530089517606</v>
      </c>
      <c r="I6319" s="31">
        <v>101.45040322207826</v>
      </c>
      <c r="J6319" s="31">
        <v>-13.166118471840962</v>
      </c>
      <c r="K6319" s="31">
        <v>-12.561102025996192</v>
      </c>
      <c r="L6319" s="31">
        <v>-11.937935086776077</v>
      </c>
      <c r="M6319" s="31">
        <v>-11.296073139379359</v>
      </c>
      <c r="N6319" s="31">
        <v>43.835230709954971</v>
      </c>
      <c r="O6319" s="31">
        <v>-9.9540039935675644</v>
      </c>
      <c r="P6319" s="31">
        <v>-9.2526241133745923</v>
      </c>
      <c r="Q6319" s="31">
        <v>-8.53020283677583</v>
      </c>
      <c r="R6319" s="31">
        <v>-7.7861089218791051</v>
      </c>
      <c r="S6319" s="31">
        <v>-7.0196921895354771</v>
      </c>
      <c r="T6319" s="31">
        <v>-6.2302829552215417</v>
      </c>
      <c r="U6319" s="31">
        <v>-5.4171914438781874</v>
      </c>
      <c r="V6319" s="31">
        <v>-4.5797071871945336</v>
      </c>
      <c r="W6319" s="31">
        <v>225.59028575014307</v>
      </c>
      <c r="X6319" s="31">
        <v>-2.8286113548946807</v>
      </c>
      <c r="Y6319" s="31">
        <v>-1.9134696955415214</v>
      </c>
      <c r="Z6319" s="31">
        <v>-0.970873786407767</v>
      </c>
    </row>
    <row r="6320" spans="2:26" x14ac:dyDescent="0.2">
      <c r="B6320">
        <v>6204</v>
      </c>
      <c r="C6320" s="31">
        <v>129.6459393245504</v>
      </c>
      <c r="D6320" s="31">
        <v>73.751441603603595</v>
      </c>
      <c r="E6320" s="31">
        <v>-15.936916637247149</v>
      </c>
      <c r="F6320" s="31">
        <v>18.867609156864333</v>
      </c>
      <c r="G6320" s="31">
        <v>47.248802441065898</v>
      </c>
      <c r="H6320" s="31">
        <v>-14.323799106269169</v>
      </c>
      <c r="I6320" s="31">
        <v>-13.753513079457244</v>
      </c>
      <c r="J6320" s="31">
        <v>-13.166118471840962</v>
      </c>
      <c r="K6320" s="31">
        <v>-12.561102025996192</v>
      </c>
      <c r="L6320" s="31">
        <v>-11.937935086776077</v>
      </c>
      <c r="M6320" s="31">
        <v>-11.296073139379359</v>
      </c>
      <c r="N6320" s="31">
        <v>-10.634955333560741</v>
      </c>
      <c r="O6320" s="31">
        <v>-9.9540039935675644</v>
      </c>
      <c r="P6320" s="31">
        <v>-9.2526241133745923</v>
      </c>
      <c r="Q6320" s="31">
        <v>-8.53020283677583</v>
      </c>
      <c r="R6320" s="31">
        <v>-7.7861089218791051</v>
      </c>
      <c r="S6320" s="31">
        <v>-7.0196921895354771</v>
      </c>
      <c r="T6320" s="31">
        <v>-6.2302829552215417</v>
      </c>
      <c r="U6320" s="31">
        <v>-5.4171914438781874</v>
      </c>
      <c r="V6320" s="31">
        <v>-4.5797071871945336</v>
      </c>
      <c r="W6320" s="31">
        <v>70.605917466566652</v>
      </c>
      <c r="X6320" s="31">
        <v>-2.8286113548946807</v>
      </c>
      <c r="Y6320" s="31">
        <v>-1.9134696955415214</v>
      </c>
      <c r="Z6320" s="31">
        <v>-0.970873786407767</v>
      </c>
    </row>
    <row r="6321" spans="2:26" x14ac:dyDescent="0.2">
      <c r="B6321">
        <v>6205</v>
      </c>
      <c r="C6321" s="31">
        <v>-16.935542122016354</v>
      </c>
      <c r="D6321" s="31">
        <v>-16.443608385676846</v>
      </c>
      <c r="E6321" s="31">
        <v>249.36150993693161</v>
      </c>
      <c r="F6321" s="31">
        <v>-15.415024136364567</v>
      </c>
      <c r="G6321" s="31">
        <v>281.73847491709728</v>
      </c>
      <c r="H6321" s="31">
        <v>-14.323799106269169</v>
      </c>
      <c r="I6321" s="31">
        <v>97.786230903422322</v>
      </c>
      <c r="J6321" s="31">
        <v>60.953584353574385</v>
      </c>
      <c r="K6321" s="31">
        <v>-12.561102025996192</v>
      </c>
      <c r="L6321" s="31">
        <v>28.137129080160602</v>
      </c>
      <c r="M6321" s="31">
        <v>-11.296073139379359</v>
      </c>
      <c r="N6321" s="31">
        <v>-10.634955333560741</v>
      </c>
      <c r="O6321" s="31">
        <v>11.988484994811506</v>
      </c>
      <c r="P6321" s="31">
        <v>-9.2526241133745923</v>
      </c>
      <c r="Q6321" s="31">
        <v>-8.53020283677583</v>
      </c>
      <c r="R6321" s="31">
        <v>-7.7861089218791051</v>
      </c>
      <c r="S6321" s="31">
        <v>36.939645883725241</v>
      </c>
      <c r="T6321" s="31">
        <v>-6.2302829552215417</v>
      </c>
      <c r="U6321" s="31">
        <v>-5.4171914438781874</v>
      </c>
      <c r="V6321" s="31">
        <v>-4.5797071871945336</v>
      </c>
      <c r="W6321" s="31">
        <v>-3.71709840281037</v>
      </c>
      <c r="X6321" s="31">
        <v>-2.8286113548946807</v>
      </c>
      <c r="Y6321" s="31">
        <v>-1.9134696955415214</v>
      </c>
      <c r="Z6321" s="31">
        <v>-0.970873786407767</v>
      </c>
    </row>
    <row r="6322" spans="2:26" x14ac:dyDescent="0.2">
      <c r="B6322">
        <v>6206</v>
      </c>
      <c r="C6322" s="31">
        <v>177.6557524167566</v>
      </c>
      <c r="D6322" s="31">
        <v>241.09930073888745</v>
      </c>
      <c r="E6322" s="31">
        <v>31.18180826981234</v>
      </c>
      <c r="F6322" s="31">
        <v>-15.415024136364567</v>
      </c>
      <c r="G6322" s="31">
        <v>-14.877474860455504</v>
      </c>
      <c r="H6322" s="31">
        <v>42.992275191306952</v>
      </c>
      <c r="I6322" s="31">
        <v>-13.753513079457244</v>
      </c>
      <c r="J6322" s="31">
        <v>73.971432612405422</v>
      </c>
      <c r="K6322" s="31">
        <v>-12.561102025996192</v>
      </c>
      <c r="L6322" s="31">
        <v>-11.937935086776077</v>
      </c>
      <c r="M6322" s="31">
        <v>-11.296073139379359</v>
      </c>
      <c r="N6322" s="31">
        <v>92.78220724355478</v>
      </c>
      <c r="O6322" s="31">
        <v>-9.9540039935675644</v>
      </c>
      <c r="P6322" s="31">
        <v>-9.2526241133745923</v>
      </c>
      <c r="Q6322" s="31">
        <v>-8.53020283677583</v>
      </c>
      <c r="R6322" s="31">
        <v>-7.7861089218791051</v>
      </c>
      <c r="S6322" s="31">
        <v>-7.0196921895354771</v>
      </c>
      <c r="T6322" s="31">
        <v>-6.2302829552215417</v>
      </c>
      <c r="U6322" s="31">
        <v>-5.4171914438781874</v>
      </c>
      <c r="V6322" s="31">
        <v>-4.5797071871945336</v>
      </c>
      <c r="W6322" s="31">
        <v>-3.71709840281037</v>
      </c>
      <c r="X6322" s="31">
        <v>-2.8286113548946807</v>
      </c>
      <c r="Y6322" s="31">
        <v>-1.9134696955415214</v>
      </c>
      <c r="Z6322" s="31">
        <v>-0.970873786407767</v>
      </c>
    </row>
    <row r="6323" spans="2:26" x14ac:dyDescent="0.2">
      <c r="B6323">
        <v>6207</v>
      </c>
      <c r="C6323" s="31">
        <v>-16.935542122016354</v>
      </c>
      <c r="D6323" s="31">
        <v>38.545420037992628</v>
      </c>
      <c r="E6323" s="31">
        <v>34.834294144196768</v>
      </c>
      <c r="F6323" s="31">
        <v>-15.415024136364567</v>
      </c>
      <c r="G6323" s="31">
        <v>30.988799390059658</v>
      </c>
      <c r="H6323" s="31">
        <v>-14.323799106269169</v>
      </c>
      <c r="I6323" s="31">
        <v>-13.753513079457244</v>
      </c>
      <c r="J6323" s="31">
        <v>-13.166118471840962</v>
      </c>
      <c r="K6323" s="31">
        <v>-12.561102025996192</v>
      </c>
      <c r="L6323" s="31">
        <v>45.600396085914824</v>
      </c>
      <c r="M6323" s="31">
        <v>177.91758212790376</v>
      </c>
      <c r="N6323" s="31">
        <v>-10.634955333560741</v>
      </c>
      <c r="O6323" s="31">
        <v>-9.9540039935675644</v>
      </c>
      <c r="P6323" s="31">
        <v>-9.2526241133745923</v>
      </c>
      <c r="Q6323" s="31">
        <v>-8.53020283677583</v>
      </c>
      <c r="R6323" s="31">
        <v>-7.7861089218791051</v>
      </c>
      <c r="S6323" s="31">
        <v>-7.0196921895354771</v>
      </c>
      <c r="T6323" s="31">
        <v>-6.2302829552215417</v>
      </c>
      <c r="U6323" s="31">
        <v>-5.4171914438781874</v>
      </c>
      <c r="V6323" s="31">
        <v>-4.5797071871945336</v>
      </c>
      <c r="W6323" s="31">
        <v>-3.71709840281037</v>
      </c>
      <c r="X6323" s="31">
        <v>-2.8286113548946807</v>
      </c>
      <c r="Y6323" s="31">
        <v>-1.9134696955415214</v>
      </c>
      <c r="Z6323" s="31">
        <v>-0.970873786407767</v>
      </c>
    </row>
    <row r="6324" spans="2:26" x14ac:dyDescent="0.2">
      <c r="B6324">
        <v>6208</v>
      </c>
      <c r="C6324" s="31">
        <v>-16.935542122016354</v>
      </c>
      <c r="D6324" s="31">
        <v>-16.443608385676846</v>
      </c>
      <c r="E6324" s="31">
        <v>-15.936916637247149</v>
      </c>
      <c r="F6324" s="31">
        <v>-15.415024136364567</v>
      </c>
      <c r="G6324" s="31">
        <v>-14.877474860455504</v>
      </c>
      <c r="H6324" s="31">
        <v>-14.323799106269169</v>
      </c>
      <c r="I6324" s="31">
        <v>-13.753513079457244</v>
      </c>
      <c r="J6324" s="31">
        <v>-13.166118471840962</v>
      </c>
      <c r="K6324" s="31">
        <v>-12.561102025996192</v>
      </c>
      <c r="L6324" s="31">
        <v>-11.937935086776077</v>
      </c>
      <c r="M6324" s="31">
        <v>24.618101507536263</v>
      </c>
      <c r="N6324" s="31">
        <v>-10.634955333560741</v>
      </c>
      <c r="O6324" s="31">
        <v>-9.9540039935675644</v>
      </c>
      <c r="P6324" s="31">
        <v>-9.2526241133745923</v>
      </c>
      <c r="Q6324" s="31">
        <v>-8.53020283677583</v>
      </c>
      <c r="R6324" s="31">
        <v>-7.7861089218791051</v>
      </c>
      <c r="S6324" s="31">
        <v>-7.0196921895354771</v>
      </c>
      <c r="T6324" s="31">
        <v>-6.2302829552215417</v>
      </c>
      <c r="U6324" s="31">
        <v>-5.4171914438781874</v>
      </c>
      <c r="V6324" s="31">
        <v>-4.5797071871945336</v>
      </c>
      <c r="W6324" s="31">
        <v>138.97861251548477</v>
      </c>
      <c r="X6324" s="31">
        <v>-2.8286113548946807</v>
      </c>
      <c r="Y6324" s="31">
        <v>-1.9134696955415214</v>
      </c>
      <c r="Z6324" s="31">
        <v>-0.970873786407767</v>
      </c>
    </row>
    <row r="6325" spans="2:26" x14ac:dyDescent="0.2">
      <c r="B6325">
        <v>6209</v>
      </c>
      <c r="C6325" s="31">
        <v>-16.935542122016354</v>
      </c>
      <c r="D6325" s="31">
        <v>-16.443608385676846</v>
      </c>
      <c r="E6325" s="31">
        <v>-15.936916637247149</v>
      </c>
      <c r="F6325" s="31">
        <v>-15.415024136364567</v>
      </c>
      <c r="G6325" s="31">
        <v>-14.877474860455504</v>
      </c>
      <c r="H6325" s="31">
        <v>-14.323799106269169</v>
      </c>
      <c r="I6325" s="31">
        <v>-13.753513079457244</v>
      </c>
      <c r="J6325" s="31">
        <v>-13.166118471840962</v>
      </c>
      <c r="K6325" s="31">
        <v>-12.561102025996192</v>
      </c>
      <c r="L6325" s="31">
        <v>-11.937935086776077</v>
      </c>
      <c r="M6325" s="31">
        <v>68.054450143661782</v>
      </c>
      <c r="N6325" s="31">
        <v>-10.634955333560741</v>
      </c>
      <c r="O6325" s="31">
        <v>-9.9540039935675644</v>
      </c>
      <c r="P6325" s="31">
        <v>-9.2526241133745923</v>
      </c>
      <c r="Q6325" s="31">
        <v>-8.53020283677583</v>
      </c>
      <c r="R6325" s="31">
        <v>-7.7861089218791051</v>
      </c>
      <c r="S6325" s="31">
        <v>-7.0196921895354771</v>
      </c>
      <c r="T6325" s="31">
        <v>-6.2302829552215417</v>
      </c>
      <c r="U6325" s="31">
        <v>-5.4171914438781874</v>
      </c>
      <c r="V6325" s="31">
        <v>-4.5797071871945336</v>
      </c>
      <c r="W6325" s="31">
        <v>-3.71709840281037</v>
      </c>
      <c r="X6325" s="31">
        <v>-2.8286113548946807</v>
      </c>
      <c r="Y6325" s="31">
        <v>-1.9134696955415214</v>
      </c>
      <c r="Z6325" s="31">
        <v>-0.970873786407767</v>
      </c>
    </row>
    <row r="6326" spans="2:26" x14ac:dyDescent="0.2">
      <c r="B6326">
        <v>6210</v>
      </c>
      <c r="C6326" s="31">
        <v>-16.935542122016354</v>
      </c>
      <c r="D6326" s="31">
        <v>-16.443608385676846</v>
      </c>
      <c r="E6326" s="31">
        <v>38.381037543149517</v>
      </c>
      <c r="F6326" s="31">
        <v>-15.415024136364567</v>
      </c>
      <c r="G6326" s="31">
        <v>-14.877474860455504</v>
      </c>
      <c r="H6326" s="31">
        <v>-14.323799106269169</v>
      </c>
      <c r="I6326" s="31">
        <v>224.17130635995068</v>
      </c>
      <c r="J6326" s="31">
        <v>-13.166118471840962</v>
      </c>
      <c r="K6326" s="31">
        <v>-12.561102025996192</v>
      </c>
      <c r="L6326" s="31">
        <v>-11.937935086776077</v>
      </c>
      <c r="M6326" s="31">
        <v>-11.296073139379359</v>
      </c>
      <c r="N6326" s="31">
        <v>-10.634955333560741</v>
      </c>
      <c r="O6326" s="31">
        <v>-9.9540039935675644</v>
      </c>
      <c r="P6326" s="31">
        <v>-9.2526241133745923</v>
      </c>
      <c r="Q6326" s="31">
        <v>-8.53020283677583</v>
      </c>
      <c r="R6326" s="31">
        <v>-7.7861089218791051</v>
      </c>
      <c r="S6326" s="31">
        <v>-7.0196921895354771</v>
      </c>
      <c r="T6326" s="31">
        <v>-6.2302829552215417</v>
      </c>
      <c r="U6326" s="31">
        <v>-5.4171914438781874</v>
      </c>
      <c r="V6326" s="31">
        <v>-4.5797071871945336</v>
      </c>
      <c r="W6326" s="31">
        <v>-3.71709840281037</v>
      </c>
      <c r="X6326" s="31">
        <v>37.718368449074681</v>
      </c>
      <c r="Y6326" s="31">
        <v>-1.9134696955415214</v>
      </c>
      <c r="Z6326" s="31">
        <v>-0.970873786407767</v>
      </c>
    </row>
    <row r="6327" spans="2:26" x14ac:dyDescent="0.2">
      <c r="B6327">
        <v>6211</v>
      </c>
      <c r="C6327" s="31">
        <v>13.055813748488813</v>
      </c>
      <c r="D6327" s="31">
        <v>-16.443608385676846</v>
      </c>
      <c r="E6327" s="31">
        <v>-15.936916637247149</v>
      </c>
      <c r="F6327" s="31">
        <v>-15.415024136364567</v>
      </c>
      <c r="G6327" s="31">
        <v>-14.877474860455504</v>
      </c>
      <c r="H6327" s="31">
        <v>-14.323799106269169</v>
      </c>
      <c r="I6327" s="31">
        <v>-13.753513079457244</v>
      </c>
      <c r="J6327" s="31">
        <v>-13.166118471840962</v>
      </c>
      <c r="K6327" s="31">
        <v>-12.561102025996192</v>
      </c>
      <c r="L6327" s="31">
        <v>-11.937935086776077</v>
      </c>
      <c r="M6327" s="31">
        <v>-11.296073139379359</v>
      </c>
      <c r="N6327" s="31">
        <v>-10.634955333560741</v>
      </c>
      <c r="O6327" s="31">
        <v>-9.9540039935675644</v>
      </c>
      <c r="P6327" s="31">
        <v>-9.2526241133745923</v>
      </c>
      <c r="Q6327" s="31">
        <v>106.32403732446839</v>
      </c>
      <c r="R6327" s="31">
        <v>231.73244422843015</v>
      </c>
      <c r="S6327" s="31">
        <v>-7.0196921895354771</v>
      </c>
      <c r="T6327" s="31">
        <v>-6.2302829552215417</v>
      </c>
      <c r="U6327" s="31">
        <v>-5.4171914438781874</v>
      </c>
      <c r="V6327" s="31">
        <v>-4.5797071871945336</v>
      </c>
      <c r="W6327" s="31">
        <v>-3.71709840281037</v>
      </c>
      <c r="X6327" s="31">
        <v>-2.8286113548946807</v>
      </c>
      <c r="Y6327" s="31">
        <v>-1.9134696955415214</v>
      </c>
      <c r="Z6327" s="31">
        <v>-0.970873786407767</v>
      </c>
    </row>
    <row r="6328" spans="2:26" x14ac:dyDescent="0.2">
      <c r="B6328">
        <v>6212</v>
      </c>
      <c r="C6328" s="31">
        <v>100.50688666150906</v>
      </c>
      <c r="D6328" s="31">
        <v>75.238503131083945</v>
      </c>
      <c r="E6328" s="31">
        <v>-15.936916637247149</v>
      </c>
      <c r="F6328" s="31">
        <v>-15.415024136364567</v>
      </c>
      <c r="G6328" s="31">
        <v>-14.877474860455504</v>
      </c>
      <c r="H6328" s="31">
        <v>65.703026946318445</v>
      </c>
      <c r="I6328" s="31">
        <v>-13.753513079457244</v>
      </c>
      <c r="J6328" s="31">
        <v>-13.166118471840962</v>
      </c>
      <c r="K6328" s="31">
        <v>-12.561102025996192</v>
      </c>
      <c r="L6328" s="31">
        <v>-11.937935086776077</v>
      </c>
      <c r="M6328" s="31">
        <v>-11.296073139379359</v>
      </c>
      <c r="N6328" s="31">
        <v>32.417197709616424</v>
      </c>
      <c r="O6328" s="31">
        <v>-9.9540039935675644</v>
      </c>
      <c r="P6328" s="31">
        <v>-9.2526241133745923</v>
      </c>
      <c r="Q6328" s="31">
        <v>-8.53020283677583</v>
      </c>
      <c r="R6328" s="31">
        <v>-7.7861089218791051</v>
      </c>
      <c r="S6328" s="31">
        <v>-7.0196921895354771</v>
      </c>
      <c r="T6328" s="31">
        <v>-6.2302829552215417</v>
      </c>
      <c r="U6328" s="31">
        <v>-5.4171914438781874</v>
      </c>
      <c r="V6328" s="31">
        <v>-4.5797071871945336</v>
      </c>
      <c r="W6328" s="31">
        <v>-3.71709840281037</v>
      </c>
      <c r="X6328" s="31">
        <v>-2.8286113548946807</v>
      </c>
      <c r="Y6328" s="31">
        <v>-1.9134696955415214</v>
      </c>
      <c r="Z6328" s="31">
        <v>-0.970873786407767</v>
      </c>
    </row>
    <row r="6329" spans="2:26" x14ac:dyDescent="0.2">
      <c r="B6329">
        <v>6213</v>
      </c>
      <c r="C6329" s="31">
        <v>103.26717236383459</v>
      </c>
      <c r="D6329" s="31">
        <v>-16.443608385676846</v>
      </c>
      <c r="E6329" s="31">
        <v>26.463866002472006</v>
      </c>
      <c r="F6329" s="31">
        <v>-15.415024136364567</v>
      </c>
      <c r="G6329" s="31">
        <v>-14.877474860455504</v>
      </c>
      <c r="H6329" s="31">
        <v>120.12583776782807</v>
      </c>
      <c r="I6329" s="31">
        <v>-13.753513079457244</v>
      </c>
      <c r="J6329" s="31">
        <v>73.985215092931725</v>
      </c>
      <c r="K6329" s="31">
        <v>-12.561102025996192</v>
      </c>
      <c r="L6329" s="31">
        <v>-11.937935086776077</v>
      </c>
      <c r="M6329" s="31">
        <v>-11.296073139379359</v>
      </c>
      <c r="N6329" s="31">
        <v>-10.634955333560741</v>
      </c>
      <c r="O6329" s="31">
        <v>-9.9540039935675644</v>
      </c>
      <c r="P6329" s="31">
        <v>38.152600733130932</v>
      </c>
      <c r="Q6329" s="31">
        <v>-8.53020283677583</v>
      </c>
      <c r="R6329" s="31">
        <v>-7.7861089218791051</v>
      </c>
      <c r="S6329" s="31">
        <v>-7.0196921895354771</v>
      </c>
      <c r="T6329" s="31">
        <v>-6.2302829552215417</v>
      </c>
      <c r="U6329" s="31">
        <v>-5.4171914438781874</v>
      </c>
      <c r="V6329" s="31">
        <v>-4.5797071871945336</v>
      </c>
      <c r="W6329" s="31">
        <v>-3.71709840281037</v>
      </c>
      <c r="X6329" s="31">
        <v>-2.8286113548946807</v>
      </c>
      <c r="Y6329" s="31">
        <v>-1.9134696955415214</v>
      </c>
      <c r="Z6329" s="31">
        <v>-0.970873786407767</v>
      </c>
    </row>
    <row r="6330" spans="2:26" x14ac:dyDescent="0.2">
      <c r="B6330">
        <v>6214</v>
      </c>
      <c r="C6330" s="31">
        <v>-16.935542122016354</v>
      </c>
      <c r="D6330" s="31">
        <v>31.114445753325995</v>
      </c>
      <c r="E6330" s="31">
        <v>-15.936916637247149</v>
      </c>
      <c r="F6330" s="31">
        <v>-15.415024136364567</v>
      </c>
      <c r="G6330" s="31">
        <v>-14.877474860455504</v>
      </c>
      <c r="H6330" s="31">
        <v>-14.323799106269169</v>
      </c>
      <c r="I6330" s="31">
        <v>-13.753513079457244</v>
      </c>
      <c r="J6330" s="31">
        <v>-13.166118471840962</v>
      </c>
      <c r="K6330" s="31">
        <v>136.9904297256488</v>
      </c>
      <c r="L6330" s="31">
        <v>-11.937935086776077</v>
      </c>
      <c r="M6330" s="31">
        <v>-11.296073139379359</v>
      </c>
      <c r="N6330" s="31">
        <v>-10.634955333560741</v>
      </c>
      <c r="O6330" s="31">
        <v>-9.9540039935675644</v>
      </c>
      <c r="P6330" s="31">
        <v>-9.2526241133745923</v>
      </c>
      <c r="Q6330" s="31">
        <v>-8.53020283677583</v>
      </c>
      <c r="R6330" s="31">
        <v>-7.7861089218791051</v>
      </c>
      <c r="S6330" s="31">
        <v>-7.0196921895354771</v>
      </c>
      <c r="T6330" s="31">
        <v>-6.2302829552215417</v>
      </c>
      <c r="U6330" s="31">
        <v>-5.4171914438781874</v>
      </c>
      <c r="V6330" s="31">
        <v>-4.5797071871945336</v>
      </c>
      <c r="W6330" s="31">
        <v>-3.71709840281037</v>
      </c>
      <c r="X6330" s="31">
        <v>-2.8286113548946807</v>
      </c>
      <c r="Y6330" s="31">
        <v>-1.9134696955415214</v>
      </c>
      <c r="Z6330" s="31">
        <v>-0.970873786407767</v>
      </c>
    </row>
    <row r="6331" spans="2:26" x14ac:dyDescent="0.2">
      <c r="B6331">
        <v>6215</v>
      </c>
      <c r="C6331" s="31">
        <v>-16.935542122016354</v>
      </c>
      <c r="D6331" s="31">
        <v>44.214739232068972</v>
      </c>
      <c r="E6331" s="31">
        <v>-15.936916637247149</v>
      </c>
      <c r="F6331" s="31">
        <v>-15.415024136364567</v>
      </c>
      <c r="G6331" s="31">
        <v>-14.877474860455504</v>
      </c>
      <c r="H6331" s="31">
        <v>-14.323799106269169</v>
      </c>
      <c r="I6331" s="31">
        <v>-13.753513079457244</v>
      </c>
      <c r="J6331" s="31">
        <v>-13.166118471840962</v>
      </c>
      <c r="K6331" s="31">
        <v>-12.561102025996192</v>
      </c>
      <c r="L6331" s="31">
        <v>-11.937935086776077</v>
      </c>
      <c r="M6331" s="31">
        <v>-11.296073139379359</v>
      </c>
      <c r="N6331" s="31">
        <v>-10.634955333560741</v>
      </c>
      <c r="O6331" s="31">
        <v>-9.9540039935675644</v>
      </c>
      <c r="P6331" s="31">
        <v>-9.2526241133745923</v>
      </c>
      <c r="Q6331" s="31">
        <v>-8.53020283677583</v>
      </c>
      <c r="R6331" s="31">
        <v>-7.7861089218791051</v>
      </c>
      <c r="S6331" s="31">
        <v>-7.0196921895354771</v>
      </c>
      <c r="T6331" s="31">
        <v>-6.2302829552215417</v>
      </c>
      <c r="U6331" s="31">
        <v>-5.4171914438781874</v>
      </c>
      <c r="V6331" s="31">
        <v>-4.5797071871945336</v>
      </c>
      <c r="W6331" s="31">
        <v>-3.71709840281037</v>
      </c>
      <c r="X6331" s="31">
        <v>-2.8286113548946807</v>
      </c>
      <c r="Y6331" s="31">
        <v>-1.9134696955415214</v>
      </c>
      <c r="Z6331" s="31">
        <v>-0.970873786407767</v>
      </c>
    </row>
    <row r="6332" spans="2:26" x14ac:dyDescent="0.2">
      <c r="B6332">
        <v>6216</v>
      </c>
      <c r="C6332" s="31">
        <v>-16.935542122016354</v>
      </c>
      <c r="D6332" s="31">
        <v>-16.443608385676846</v>
      </c>
      <c r="E6332" s="31">
        <v>-15.936916637247149</v>
      </c>
      <c r="F6332" s="31">
        <v>123.00307091827146</v>
      </c>
      <c r="G6332" s="31">
        <v>-14.877474860455504</v>
      </c>
      <c r="H6332" s="31">
        <v>61.504875984537883</v>
      </c>
      <c r="I6332" s="31">
        <v>65.592045051701874</v>
      </c>
      <c r="J6332" s="31">
        <v>-13.166118471840962</v>
      </c>
      <c r="K6332" s="31">
        <v>-12.561102025996192</v>
      </c>
      <c r="L6332" s="31">
        <v>-11.937935086776077</v>
      </c>
      <c r="M6332" s="31">
        <v>-11.296073139379359</v>
      </c>
      <c r="N6332" s="31">
        <v>20.247970715832778</v>
      </c>
      <c r="O6332" s="31">
        <v>-9.9540039935675644</v>
      </c>
      <c r="P6332" s="31">
        <v>-9.2526241133745923</v>
      </c>
      <c r="Q6332" s="31">
        <v>-8.53020283677583</v>
      </c>
      <c r="R6332" s="31">
        <v>49.236650498557019</v>
      </c>
      <c r="S6332" s="31">
        <v>-7.0196921895354771</v>
      </c>
      <c r="T6332" s="31">
        <v>-6.2302829552215417</v>
      </c>
      <c r="U6332" s="31">
        <v>-5.4171914438781874</v>
      </c>
      <c r="V6332" s="31">
        <v>-4.5797071871945336</v>
      </c>
      <c r="W6332" s="31">
        <v>-3.71709840281037</v>
      </c>
      <c r="X6332" s="31">
        <v>-2.8286113548946807</v>
      </c>
      <c r="Y6332" s="31">
        <v>-1.9134696955415214</v>
      </c>
      <c r="Z6332" s="31">
        <v>-0.970873786407767</v>
      </c>
    </row>
    <row r="6333" spans="2:26" x14ac:dyDescent="0.2">
      <c r="B6333">
        <v>6217</v>
      </c>
      <c r="C6333" s="31">
        <v>-16.935542122016354</v>
      </c>
      <c r="D6333" s="31">
        <v>30.527490518497419</v>
      </c>
      <c r="E6333" s="31">
        <v>-15.936916637247149</v>
      </c>
      <c r="F6333" s="31">
        <v>-15.415024136364567</v>
      </c>
      <c r="G6333" s="31">
        <v>-14.877474860455504</v>
      </c>
      <c r="H6333" s="31">
        <v>-14.323799106269169</v>
      </c>
      <c r="I6333" s="31">
        <v>26.627020267633501</v>
      </c>
      <c r="J6333" s="31">
        <v>30.154699868381424</v>
      </c>
      <c r="K6333" s="31">
        <v>-12.561102025996192</v>
      </c>
      <c r="L6333" s="31">
        <v>-11.937935086776077</v>
      </c>
      <c r="M6333" s="31">
        <v>-11.296073139379359</v>
      </c>
      <c r="N6333" s="31">
        <v>-10.634955333560741</v>
      </c>
      <c r="O6333" s="31">
        <v>-9.9540039935675644</v>
      </c>
      <c r="P6333" s="31">
        <v>-9.2526241133745923</v>
      </c>
      <c r="Q6333" s="31">
        <v>-8.53020283677583</v>
      </c>
      <c r="R6333" s="31">
        <v>-7.7861089218791051</v>
      </c>
      <c r="S6333" s="31">
        <v>-7.0196921895354771</v>
      </c>
      <c r="T6333" s="31">
        <v>-6.2302829552215417</v>
      </c>
      <c r="U6333" s="31">
        <v>-5.4171914438781874</v>
      </c>
      <c r="V6333" s="31">
        <v>-4.5797071871945336</v>
      </c>
      <c r="W6333" s="31">
        <v>-3.71709840281037</v>
      </c>
      <c r="X6333" s="31">
        <v>117.81784235307643</v>
      </c>
      <c r="Y6333" s="31">
        <v>-1.9134696955415214</v>
      </c>
      <c r="Z6333" s="31">
        <v>-0.970873786407767</v>
      </c>
    </row>
    <row r="6334" spans="2:26" x14ac:dyDescent="0.2">
      <c r="B6334">
        <v>6218</v>
      </c>
      <c r="C6334" s="31">
        <v>-16.935542122016354</v>
      </c>
      <c r="D6334" s="31">
        <v>-16.443608385676846</v>
      </c>
      <c r="E6334" s="31">
        <v>-15.936916637247149</v>
      </c>
      <c r="F6334" s="31">
        <v>31.530994884035874</v>
      </c>
      <c r="G6334" s="31">
        <v>-14.877474860455504</v>
      </c>
      <c r="H6334" s="31">
        <v>84.828177306652748</v>
      </c>
      <c r="I6334" s="31">
        <v>-13.753513079457244</v>
      </c>
      <c r="J6334" s="31">
        <v>-13.166118471840962</v>
      </c>
      <c r="K6334" s="31">
        <v>-12.561102025996192</v>
      </c>
      <c r="L6334" s="31">
        <v>-11.937935086776077</v>
      </c>
      <c r="M6334" s="31">
        <v>-11.296073139379359</v>
      </c>
      <c r="N6334" s="31">
        <v>-10.634955333560741</v>
      </c>
      <c r="O6334" s="31">
        <v>-9.9540039935675644</v>
      </c>
      <c r="P6334" s="31">
        <v>-9.2526241133745923</v>
      </c>
      <c r="Q6334" s="31">
        <v>-8.53020283677583</v>
      </c>
      <c r="R6334" s="31">
        <v>134.66515782445182</v>
      </c>
      <c r="S6334" s="31">
        <v>-7.0196921895354771</v>
      </c>
      <c r="T6334" s="31">
        <v>-6.2302829552215417</v>
      </c>
      <c r="U6334" s="31">
        <v>-5.4171914438781874</v>
      </c>
      <c r="V6334" s="31">
        <v>-4.5797071871945336</v>
      </c>
      <c r="W6334" s="31">
        <v>-3.71709840281037</v>
      </c>
      <c r="X6334" s="31">
        <v>-2.8286113548946807</v>
      </c>
      <c r="Y6334" s="31">
        <v>-1.9134696955415214</v>
      </c>
      <c r="Z6334" s="31">
        <v>-0.970873786407767</v>
      </c>
    </row>
    <row r="6335" spans="2:26" x14ac:dyDescent="0.2">
      <c r="B6335">
        <v>6219</v>
      </c>
      <c r="C6335" s="31">
        <v>21.704014308857985</v>
      </c>
      <c r="D6335" s="31">
        <v>-16.443608385676846</v>
      </c>
      <c r="E6335" s="31">
        <v>-15.936916637247149</v>
      </c>
      <c r="F6335" s="31">
        <v>-15.415024136364567</v>
      </c>
      <c r="G6335" s="31">
        <v>-14.877474860455504</v>
      </c>
      <c r="H6335" s="31">
        <v>-14.323799106269169</v>
      </c>
      <c r="I6335" s="31">
        <v>-13.753513079457244</v>
      </c>
      <c r="J6335" s="31">
        <v>-13.166118471840962</v>
      </c>
      <c r="K6335" s="31">
        <v>-12.561102025996192</v>
      </c>
      <c r="L6335" s="31">
        <v>-11.937935086776077</v>
      </c>
      <c r="M6335" s="31">
        <v>81.751821437037933</v>
      </c>
      <c r="N6335" s="31">
        <v>16.995755080542143</v>
      </c>
      <c r="O6335" s="31">
        <v>102.26414801792032</v>
      </c>
      <c r="P6335" s="31">
        <v>-9.2526241133745923</v>
      </c>
      <c r="Q6335" s="31">
        <v>-8.53020283677583</v>
      </c>
      <c r="R6335" s="31">
        <v>-7.7861089218791051</v>
      </c>
      <c r="S6335" s="31">
        <v>-7.0196921895354771</v>
      </c>
      <c r="T6335" s="31">
        <v>-6.2302829552215417</v>
      </c>
      <c r="U6335" s="31">
        <v>-5.4171914438781874</v>
      </c>
      <c r="V6335" s="31">
        <v>-4.5797071871945336</v>
      </c>
      <c r="W6335" s="31">
        <v>-3.71709840281037</v>
      </c>
      <c r="X6335" s="31">
        <v>-2.8286113548946807</v>
      </c>
      <c r="Y6335" s="31">
        <v>-1.9134696955415214</v>
      </c>
      <c r="Z6335" s="31">
        <v>-0.970873786407767</v>
      </c>
    </row>
    <row r="6336" spans="2:26" x14ac:dyDescent="0.2">
      <c r="B6336">
        <v>6220</v>
      </c>
      <c r="C6336" s="31">
        <v>-16.935542122016354</v>
      </c>
      <c r="D6336" s="31">
        <v>40.1547063088775</v>
      </c>
      <c r="E6336" s="31">
        <v>-15.936916637247149</v>
      </c>
      <c r="F6336" s="31">
        <v>-15.415024136364567</v>
      </c>
      <c r="G6336" s="31">
        <v>-14.877474860455504</v>
      </c>
      <c r="H6336" s="31">
        <v>30.866146719353679</v>
      </c>
      <c r="I6336" s="31">
        <v>102.38599631277646</v>
      </c>
      <c r="J6336" s="31">
        <v>71.420524599023409</v>
      </c>
      <c r="K6336" s="31">
        <v>-12.561102025996192</v>
      </c>
      <c r="L6336" s="31">
        <v>-11.937935086776077</v>
      </c>
      <c r="M6336" s="31">
        <v>-11.296073139379359</v>
      </c>
      <c r="N6336" s="31">
        <v>-10.634955333560741</v>
      </c>
      <c r="O6336" s="31">
        <v>-9.9540039935675644</v>
      </c>
      <c r="P6336" s="31">
        <v>-9.2526241133745923</v>
      </c>
      <c r="Q6336" s="31">
        <v>-8.53020283677583</v>
      </c>
      <c r="R6336" s="31">
        <v>-7.7861089218791051</v>
      </c>
      <c r="S6336" s="31">
        <v>-7.0196921895354771</v>
      </c>
      <c r="T6336" s="31">
        <v>-6.2302829552215417</v>
      </c>
      <c r="U6336" s="31">
        <v>-5.4171914438781874</v>
      </c>
      <c r="V6336" s="31">
        <v>-4.5797071871945336</v>
      </c>
      <c r="W6336" s="31">
        <v>-3.71709840281037</v>
      </c>
      <c r="X6336" s="31">
        <v>-2.8286113548946807</v>
      </c>
      <c r="Y6336" s="31">
        <v>-1.9134696955415214</v>
      </c>
      <c r="Z6336" s="31">
        <v>-0.970873786407767</v>
      </c>
    </row>
    <row r="6337" spans="2:26" x14ac:dyDescent="0.2">
      <c r="B6337">
        <v>6221</v>
      </c>
      <c r="C6337" s="31">
        <v>-16.935542122016354</v>
      </c>
      <c r="D6337" s="31">
        <v>-16.443608385676846</v>
      </c>
      <c r="E6337" s="31">
        <v>31.270960309873953</v>
      </c>
      <c r="F6337" s="31">
        <v>-15.415024136364567</v>
      </c>
      <c r="G6337" s="31">
        <v>-14.877474860455504</v>
      </c>
      <c r="H6337" s="31">
        <v>-14.323799106269169</v>
      </c>
      <c r="I6337" s="31">
        <v>-13.753513079457244</v>
      </c>
      <c r="J6337" s="31">
        <v>-13.166118471840962</v>
      </c>
      <c r="K6337" s="31">
        <v>44.563687768102277</v>
      </c>
      <c r="L6337" s="31">
        <v>-11.937935086776077</v>
      </c>
      <c r="M6337" s="31">
        <v>-11.296073139379359</v>
      </c>
      <c r="N6337" s="31">
        <v>-10.634955333560741</v>
      </c>
      <c r="O6337" s="31">
        <v>-9.9540039935675644</v>
      </c>
      <c r="P6337" s="31">
        <v>-9.2526241133745923</v>
      </c>
      <c r="Q6337" s="31">
        <v>-8.53020283677583</v>
      </c>
      <c r="R6337" s="31">
        <v>-7.7861089218791051</v>
      </c>
      <c r="S6337" s="31">
        <v>-7.0196921895354771</v>
      </c>
      <c r="T6337" s="31">
        <v>-6.2302829552215417</v>
      </c>
      <c r="U6337" s="31">
        <v>-5.4171914438781874</v>
      </c>
      <c r="V6337" s="31">
        <v>-4.5797071871945336</v>
      </c>
      <c r="W6337" s="31">
        <v>-3.71709840281037</v>
      </c>
      <c r="X6337" s="31">
        <v>-2.8286113548946807</v>
      </c>
      <c r="Y6337" s="31">
        <v>45.65977249784163</v>
      </c>
      <c r="Z6337" s="31">
        <v>-0.970873786407767</v>
      </c>
    </row>
    <row r="6338" spans="2:26" x14ac:dyDescent="0.2">
      <c r="B6338">
        <v>6222</v>
      </c>
      <c r="C6338" s="31">
        <v>-16.935542122016354</v>
      </c>
      <c r="D6338" s="31">
        <v>19.665473317145775</v>
      </c>
      <c r="E6338" s="31">
        <v>-15.936916637247149</v>
      </c>
      <c r="F6338" s="31">
        <v>19.085568099216946</v>
      </c>
      <c r="G6338" s="31">
        <v>-14.877474860455504</v>
      </c>
      <c r="H6338" s="31">
        <v>-14.323799106269169</v>
      </c>
      <c r="I6338" s="31">
        <v>-13.753513079457244</v>
      </c>
      <c r="J6338" s="31">
        <v>-13.166118471840962</v>
      </c>
      <c r="K6338" s="31">
        <v>-12.561102025996192</v>
      </c>
      <c r="L6338" s="31">
        <v>19.763348312597689</v>
      </c>
      <c r="M6338" s="31">
        <v>-11.296073139379359</v>
      </c>
      <c r="N6338" s="31">
        <v>-10.634955333560741</v>
      </c>
      <c r="O6338" s="31">
        <v>134.28445239288166</v>
      </c>
      <c r="P6338" s="31">
        <v>-9.2526241133745923</v>
      </c>
      <c r="Q6338" s="31">
        <v>-8.53020283677583</v>
      </c>
      <c r="R6338" s="31">
        <v>90.350372640481737</v>
      </c>
      <c r="S6338" s="31">
        <v>-7.0196921895354771</v>
      </c>
      <c r="T6338" s="31">
        <v>-6.2302829552215417</v>
      </c>
      <c r="U6338" s="31">
        <v>-5.4171914438781874</v>
      </c>
      <c r="V6338" s="31">
        <v>-4.5797071871945336</v>
      </c>
      <c r="W6338" s="31">
        <v>-3.71709840281037</v>
      </c>
      <c r="X6338" s="31">
        <v>-2.8286113548946807</v>
      </c>
      <c r="Y6338" s="31">
        <v>-1.9134696955415214</v>
      </c>
      <c r="Z6338" s="31">
        <v>-0.970873786407767</v>
      </c>
    </row>
    <row r="6339" spans="2:26" x14ac:dyDescent="0.2">
      <c r="B6339">
        <v>6223</v>
      </c>
      <c r="C6339" s="31">
        <v>98.992197186976711</v>
      </c>
      <c r="D6339" s="31">
        <v>-16.443608385676846</v>
      </c>
      <c r="E6339" s="31">
        <v>-15.936916637247149</v>
      </c>
      <c r="F6339" s="31">
        <v>-15.415024136364567</v>
      </c>
      <c r="G6339" s="31">
        <v>38.049500761085206</v>
      </c>
      <c r="H6339" s="31">
        <v>255.16123724070488</v>
      </c>
      <c r="I6339" s="31">
        <v>-13.753513079457244</v>
      </c>
      <c r="J6339" s="31">
        <v>29.090359841316907</v>
      </c>
      <c r="K6339" s="31">
        <v>-12.561102025996192</v>
      </c>
      <c r="L6339" s="31">
        <v>-11.937935086776077</v>
      </c>
      <c r="M6339" s="31">
        <v>-11.296073139379359</v>
      </c>
      <c r="N6339" s="31">
        <v>-10.634955333560741</v>
      </c>
      <c r="O6339" s="31">
        <v>-9.9540039935675644</v>
      </c>
      <c r="P6339" s="31">
        <v>-9.2526241133745923</v>
      </c>
      <c r="Q6339" s="31">
        <v>-8.53020283677583</v>
      </c>
      <c r="R6339" s="31">
        <v>-7.7861089218791051</v>
      </c>
      <c r="S6339" s="31">
        <v>45.208301612810921</v>
      </c>
      <c r="T6339" s="31">
        <v>-6.2302829552215417</v>
      </c>
      <c r="U6339" s="31">
        <v>-5.4171914438781874</v>
      </c>
      <c r="V6339" s="31">
        <v>-4.5797071871945336</v>
      </c>
      <c r="W6339" s="31">
        <v>-3.71709840281037</v>
      </c>
      <c r="X6339" s="31">
        <v>-2.8286113548946807</v>
      </c>
      <c r="Y6339" s="31">
        <v>-1.9134696955415214</v>
      </c>
      <c r="Z6339" s="31">
        <v>-0.970873786407767</v>
      </c>
    </row>
    <row r="6340" spans="2:26" x14ac:dyDescent="0.2">
      <c r="B6340">
        <v>6224</v>
      </c>
      <c r="C6340" s="31">
        <v>-16.935542122016354</v>
      </c>
      <c r="D6340" s="31">
        <v>-16.443608385676846</v>
      </c>
      <c r="E6340" s="31">
        <v>-15.936916637247149</v>
      </c>
      <c r="F6340" s="31">
        <v>-15.415024136364567</v>
      </c>
      <c r="G6340" s="31">
        <v>13.903535096670682</v>
      </c>
      <c r="H6340" s="31">
        <v>-14.323799106269169</v>
      </c>
      <c r="I6340" s="31">
        <v>-13.753513079457244</v>
      </c>
      <c r="J6340" s="31">
        <v>-13.166118471840962</v>
      </c>
      <c r="K6340" s="31">
        <v>41.690240798627549</v>
      </c>
      <c r="L6340" s="31">
        <v>-11.937935086776077</v>
      </c>
      <c r="M6340" s="31">
        <v>-11.296073139379359</v>
      </c>
      <c r="N6340" s="31">
        <v>-10.634955333560741</v>
      </c>
      <c r="O6340" s="31">
        <v>-9.9540039935675644</v>
      </c>
      <c r="P6340" s="31">
        <v>-9.2526241133745923</v>
      </c>
      <c r="Q6340" s="31">
        <v>-8.53020283677583</v>
      </c>
      <c r="R6340" s="31">
        <v>-7.7861089218791051</v>
      </c>
      <c r="S6340" s="31">
        <v>-7.0196921895354771</v>
      </c>
      <c r="T6340" s="31">
        <v>-6.2302829552215417</v>
      </c>
      <c r="U6340" s="31">
        <v>-5.4171914438781874</v>
      </c>
      <c r="V6340" s="31">
        <v>-4.5797071871945336</v>
      </c>
      <c r="W6340" s="31">
        <v>-3.71709840281037</v>
      </c>
      <c r="X6340" s="31">
        <v>-2.8286113548946807</v>
      </c>
      <c r="Y6340" s="31">
        <v>-1.9134696955415214</v>
      </c>
      <c r="Z6340" s="31">
        <v>-0.970873786407767</v>
      </c>
    </row>
    <row r="6341" spans="2:26" x14ac:dyDescent="0.2">
      <c r="B6341">
        <v>6225</v>
      </c>
      <c r="C6341" s="31">
        <v>31.459686974325567</v>
      </c>
      <c r="D6341" s="31">
        <v>-16.443608385676846</v>
      </c>
      <c r="E6341" s="31">
        <v>-15.936916637247149</v>
      </c>
      <c r="F6341" s="31">
        <v>10.725005220810223</v>
      </c>
      <c r="G6341" s="31">
        <v>-14.877474860455504</v>
      </c>
      <c r="H6341" s="31">
        <v>-14.323799106269169</v>
      </c>
      <c r="I6341" s="31">
        <v>-13.753513079457244</v>
      </c>
      <c r="J6341" s="31">
        <v>-13.166118471840962</v>
      </c>
      <c r="K6341" s="31">
        <v>-12.561102025996192</v>
      </c>
      <c r="L6341" s="31">
        <v>-11.937935086776077</v>
      </c>
      <c r="M6341" s="31">
        <v>-11.296073139379359</v>
      </c>
      <c r="N6341" s="31">
        <v>-10.634955333560741</v>
      </c>
      <c r="O6341" s="31">
        <v>-9.9540039935675644</v>
      </c>
      <c r="P6341" s="31">
        <v>-9.2526241133745923</v>
      </c>
      <c r="Q6341" s="31">
        <v>-8.53020283677583</v>
      </c>
      <c r="R6341" s="31">
        <v>-7.7861089218791051</v>
      </c>
      <c r="S6341" s="31">
        <v>-7.0196921895354771</v>
      </c>
      <c r="T6341" s="31">
        <v>-6.2302829552215417</v>
      </c>
      <c r="U6341" s="31">
        <v>-5.4171914438781874</v>
      </c>
      <c r="V6341" s="31">
        <v>-4.5797071871945336</v>
      </c>
      <c r="W6341" s="31">
        <v>-3.71709840281037</v>
      </c>
      <c r="X6341" s="31">
        <v>-2.8286113548946807</v>
      </c>
      <c r="Y6341" s="31">
        <v>-1.9134696955415214</v>
      </c>
      <c r="Z6341" s="31">
        <v>-0.970873786407767</v>
      </c>
    </row>
    <row r="6342" spans="2:26" x14ac:dyDescent="0.2">
      <c r="B6342">
        <v>6226</v>
      </c>
      <c r="C6342" s="31">
        <v>20.862876548785042</v>
      </c>
      <c r="D6342" s="31">
        <v>-16.443608385676846</v>
      </c>
      <c r="E6342" s="31">
        <v>-15.936916637247149</v>
      </c>
      <c r="F6342" s="31">
        <v>-15.415024136364567</v>
      </c>
      <c r="G6342" s="31">
        <v>-14.877474860455504</v>
      </c>
      <c r="H6342" s="31">
        <v>38.452014851547972</v>
      </c>
      <c r="I6342" s="31">
        <v>-13.753513079457244</v>
      </c>
      <c r="J6342" s="31">
        <v>-13.166118471840962</v>
      </c>
      <c r="K6342" s="31">
        <v>20.131056403976359</v>
      </c>
      <c r="L6342" s="31">
        <v>-11.937935086776077</v>
      </c>
      <c r="M6342" s="31">
        <v>-11.296073139379359</v>
      </c>
      <c r="N6342" s="31">
        <v>-10.634955333560741</v>
      </c>
      <c r="O6342" s="31">
        <v>36.886549024127326</v>
      </c>
      <c r="P6342" s="31">
        <v>-9.2526241133745923</v>
      </c>
      <c r="Q6342" s="31">
        <v>-8.53020283677583</v>
      </c>
      <c r="R6342" s="31">
        <v>-7.7861089218791051</v>
      </c>
      <c r="S6342" s="31">
        <v>-7.0196921895354771</v>
      </c>
      <c r="T6342" s="31">
        <v>-6.2302829552215417</v>
      </c>
      <c r="U6342" s="31">
        <v>-5.4171914438781874</v>
      </c>
      <c r="V6342" s="31">
        <v>-4.5797071871945336</v>
      </c>
      <c r="W6342" s="31">
        <v>42.588311952161938</v>
      </c>
      <c r="X6342" s="31">
        <v>-2.8286113548946807</v>
      </c>
      <c r="Y6342" s="31">
        <v>-1.9134696955415214</v>
      </c>
      <c r="Z6342" s="31">
        <v>-0.970873786407767</v>
      </c>
    </row>
    <row r="6343" spans="2:26" x14ac:dyDescent="0.2">
      <c r="B6343">
        <v>6227</v>
      </c>
      <c r="C6343" s="31">
        <v>79.465435242156147</v>
      </c>
      <c r="D6343" s="31">
        <v>-16.443608385676846</v>
      </c>
      <c r="E6343" s="31">
        <v>57.815578565755601</v>
      </c>
      <c r="F6343" s="31">
        <v>-15.415024136364567</v>
      </c>
      <c r="G6343" s="31">
        <v>132.74524656499216</v>
      </c>
      <c r="H6343" s="31">
        <v>148.05003482315385</v>
      </c>
      <c r="I6343" s="31">
        <v>-13.753513079457244</v>
      </c>
      <c r="J6343" s="31">
        <v>-13.166118471840962</v>
      </c>
      <c r="K6343" s="31">
        <v>97.368194726746324</v>
      </c>
      <c r="L6343" s="31">
        <v>-11.937935086776077</v>
      </c>
      <c r="M6343" s="31">
        <v>-11.296073139379359</v>
      </c>
      <c r="N6343" s="31">
        <v>-10.634955333560741</v>
      </c>
      <c r="O6343" s="31">
        <v>-9.9540039935675644</v>
      </c>
      <c r="P6343" s="31">
        <v>-9.2526241133745923</v>
      </c>
      <c r="Q6343" s="31">
        <v>-8.53020283677583</v>
      </c>
      <c r="R6343" s="31">
        <v>-7.7861089218791051</v>
      </c>
      <c r="S6343" s="31">
        <v>-7.0196921895354771</v>
      </c>
      <c r="T6343" s="31">
        <v>-6.2302829552215417</v>
      </c>
      <c r="U6343" s="31">
        <v>-5.4171914438781874</v>
      </c>
      <c r="V6343" s="31">
        <v>-4.5797071871945336</v>
      </c>
      <c r="W6343" s="31">
        <v>-3.71709840281037</v>
      </c>
      <c r="X6343" s="31">
        <v>-2.8286113548946807</v>
      </c>
      <c r="Y6343" s="31">
        <v>-1.9134696955415214</v>
      </c>
      <c r="Z6343" s="31">
        <v>-0.970873786407767</v>
      </c>
    </row>
    <row r="6344" spans="2:26" x14ac:dyDescent="0.2">
      <c r="B6344">
        <v>6228</v>
      </c>
      <c r="C6344" s="31">
        <v>18.805828036977083</v>
      </c>
      <c r="D6344" s="31">
        <v>-16.443608385676846</v>
      </c>
      <c r="E6344" s="31">
        <v>-15.936916637247149</v>
      </c>
      <c r="F6344" s="31">
        <v>144.10613415877677</v>
      </c>
      <c r="G6344" s="31">
        <v>-14.877474860455504</v>
      </c>
      <c r="H6344" s="31">
        <v>-14.323799106269169</v>
      </c>
      <c r="I6344" s="31">
        <v>-13.753513079457244</v>
      </c>
      <c r="J6344" s="31">
        <v>64.596821370013132</v>
      </c>
      <c r="K6344" s="31">
        <v>-12.561102025996192</v>
      </c>
      <c r="L6344" s="31">
        <v>-11.937935086776077</v>
      </c>
      <c r="M6344" s="31">
        <v>-11.296073139379359</v>
      </c>
      <c r="N6344" s="31">
        <v>-10.634955333560741</v>
      </c>
      <c r="O6344" s="31">
        <v>-9.9540039935675644</v>
      </c>
      <c r="P6344" s="31">
        <v>72.625537030870163</v>
      </c>
      <c r="Q6344" s="31">
        <v>27.50289426644035</v>
      </c>
      <c r="R6344" s="31">
        <v>-7.7861089218791051</v>
      </c>
      <c r="S6344" s="31">
        <v>-7.0196921895354771</v>
      </c>
      <c r="T6344" s="31">
        <v>-6.2302829552215417</v>
      </c>
      <c r="U6344" s="31">
        <v>-5.4171914438781874</v>
      </c>
      <c r="V6344" s="31">
        <v>-4.5797071871945336</v>
      </c>
      <c r="W6344" s="31">
        <v>-3.71709840281037</v>
      </c>
      <c r="X6344" s="31">
        <v>-2.8286113548946807</v>
      </c>
      <c r="Y6344" s="31">
        <v>-1.9134696955415214</v>
      </c>
      <c r="Z6344" s="31">
        <v>-0.970873786407767</v>
      </c>
    </row>
    <row r="6345" spans="2:26" x14ac:dyDescent="0.2">
      <c r="B6345">
        <v>6229</v>
      </c>
      <c r="C6345" s="31">
        <v>-16.935542122016354</v>
      </c>
      <c r="D6345" s="31">
        <v>-16.443608385676846</v>
      </c>
      <c r="E6345" s="31">
        <v>-15.936916637247149</v>
      </c>
      <c r="F6345" s="31">
        <v>-15.415024136364567</v>
      </c>
      <c r="G6345" s="31">
        <v>-14.877474860455504</v>
      </c>
      <c r="H6345" s="31">
        <v>71.474912958211291</v>
      </c>
      <c r="I6345" s="31">
        <v>-13.753513079457244</v>
      </c>
      <c r="J6345" s="31">
        <v>-13.166118471840962</v>
      </c>
      <c r="K6345" s="31">
        <v>-12.561102025996192</v>
      </c>
      <c r="L6345" s="31">
        <v>51.891425646101304</v>
      </c>
      <c r="M6345" s="31">
        <v>91.361857655621264</v>
      </c>
      <c r="N6345" s="31">
        <v>-10.634955333560741</v>
      </c>
      <c r="O6345" s="31">
        <v>-9.9540039935675644</v>
      </c>
      <c r="P6345" s="31">
        <v>-9.2526241133745923</v>
      </c>
      <c r="Q6345" s="31">
        <v>-8.53020283677583</v>
      </c>
      <c r="R6345" s="31">
        <v>-7.7861089218791051</v>
      </c>
      <c r="S6345" s="31">
        <v>-7.0196921895354771</v>
      </c>
      <c r="T6345" s="31">
        <v>-6.2302829552215417</v>
      </c>
      <c r="U6345" s="31">
        <v>-5.4171914438781874</v>
      </c>
      <c r="V6345" s="31">
        <v>-4.5797071871945336</v>
      </c>
      <c r="W6345" s="31">
        <v>-3.71709840281037</v>
      </c>
      <c r="X6345" s="31">
        <v>-2.8286113548946807</v>
      </c>
      <c r="Y6345" s="31">
        <v>-1.9134696955415214</v>
      </c>
      <c r="Z6345" s="31">
        <v>-0.970873786407767</v>
      </c>
    </row>
    <row r="6346" spans="2:26" x14ac:dyDescent="0.2">
      <c r="B6346">
        <v>6230</v>
      </c>
      <c r="C6346" s="31">
        <v>-16.935542122016354</v>
      </c>
      <c r="D6346" s="31">
        <v>-16.443608385676846</v>
      </c>
      <c r="E6346" s="31">
        <v>-15.936916637247149</v>
      </c>
      <c r="F6346" s="31">
        <v>25.981681248352544</v>
      </c>
      <c r="G6346" s="31">
        <v>-14.877474860455504</v>
      </c>
      <c r="H6346" s="31">
        <v>112.88707843601455</v>
      </c>
      <c r="I6346" s="31">
        <v>22.767698117967186</v>
      </c>
      <c r="J6346" s="31">
        <v>-13.166118471840962</v>
      </c>
      <c r="K6346" s="31">
        <v>-12.561102025996192</v>
      </c>
      <c r="L6346" s="31">
        <v>91.923198432903234</v>
      </c>
      <c r="M6346" s="31">
        <v>-11.296073139379359</v>
      </c>
      <c r="N6346" s="31">
        <v>-10.634955333560741</v>
      </c>
      <c r="O6346" s="31">
        <v>-9.9540039935675644</v>
      </c>
      <c r="P6346" s="31">
        <v>-9.2526241133745923</v>
      </c>
      <c r="Q6346" s="31">
        <v>-8.53020283677583</v>
      </c>
      <c r="R6346" s="31">
        <v>-7.7861089218791051</v>
      </c>
      <c r="S6346" s="31">
        <v>-7.0196921895354771</v>
      </c>
      <c r="T6346" s="31">
        <v>-6.2302829552215417</v>
      </c>
      <c r="U6346" s="31">
        <v>-5.4171914438781874</v>
      </c>
      <c r="V6346" s="31">
        <v>-4.5797071871945336</v>
      </c>
      <c r="W6346" s="31">
        <v>-3.71709840281037</v>
      </c>
      <c r="X6346" s="31">
        <v>-2.8286113548946807</v>
      </c>
      <c r="Y6346" s="31">
        <v>-1.9134696955415214</v>
      </c>
      <c r="Z6346" s="31">
        <v>-0.970873786407767</v>
      </c>
    </row>
    <row r="6347" spans="2:26" x14ac:dyDescent="0.2">
      <c r="B6347">
        <v>6231</v>
      </c>
      <c r="C6347" s="31">
        <v>32.168190853827106</v>
      </c>
      <c r="D6347" s="31">
        <v>-16.443608385676846</v>
      </c>
      <c r="E6347" s="31">
        <v>42.904916431820425</v>
      </c>
      <c r="F6347" s="31">
        <v>-15.415024136364567</v>
      </c>
      <c r="G6347" s="31">
        <v>-14.877474860455504</v>
      </c>
      <c r="H6347" s="31">
        <v>-14.323799106269169</v>
      </c>
      <c r="I6347" s="31">
        <v>-13.753513079457244</v>
      </c>
      <c r="J6347" s="31">
        <v>-13.166118471840962</v>
      </c>
      <c r="K6347" s="31">
        <v>180.27215450160983</v>
      </c>
      <c r="L6347" s="31">
        <v>14.502453984933451</v>
      </c>
      <c r="M6347" s="31">
        <v>-11.296073139379359</v>
      </c>
      <c r="N6347" s="31">
        <v>-10.634955333560741</v>
      </c>
      <c r="O6347" s="31">
        <v>-9.9540039935675644</v>
      </c>
      <c r="P6347" s="31">
        <v>-9.2526241133745923</v>
      </c>
      <c r="Q6347" s="31">
        <v>-8.53020283677583</v>
      </c>
      <c r="R6347" s="31">
        <v>-7.7861089218791051</v>
      </c>
      <c r="S6347" s="31">
        <v>-7.0196921895354771</v>
      </c>
      <c r="T6347" s="31">
        <v>-6.2302829552215417</v>
      </c>
      <c r="U6347" s="31">
        <v>-5.4171914438781874</v>
      </c>
      <c r="V6347" s="31">
        <v>-4.5797071871945336</v>
      </c>
      <c r="W6347" s="31">
        <v>-3.71709840281037</v>
      </c>
      <c r="X6347" s="31">
        <v>-2.8286113548946807</v>
      </c>
      <c r="Y6347" s="31">
        <v>-1.9134696955415214</v>
      </c>
      <c r="Z6347" s="31">
        <v>-0.970873786407767</v>
      </c>
    </row>
    <row r="6348" spans="2:26" x14ac:dyDescent="0.2">
      <c r="B6348">
        <v>6232</v>
      </c>
      <c r="C6348" s="31">
        <v>-16.935542122016354</v>
      </c>
      <c r="D6348" s="31">
        <v>47.272899660769014</v>
      </c>
      <c r="E6348" s="31">
        <v>-15.936916637247149</v>
      </c>
      <c r="F6348" s="31">
        <v>30.925218358562685</v>
      </c>
      <c r="G6348" s="31">
        <v>-14.877474860455504</v>
      </c>
      <c r="H6348" s="31">
        <v>-14.323799106269169</v>
      </c>
      <c r="I6348" s="31">
        <v>9.1653009407185397</v>
      </c>
      <c r="J6348" s="31">
        <v>-13.166118471840962</v>
      </c>
      <c r="K6348" s="31">
        <v>58.585204983699001</v>
      </c>
      <c r="L6348" s="31">
        <v>-11.937935086776077</v>
      </c>
      <c r="M6348" s="31">
        <v>-11.296073139379359</v>
      </c>
      <c r="N6348" s="31">
        <v>-10.634955333560741</v>
      </c>
      <c r="O6348" s="31">
        <v>-9.9540039935675644</v>
      </c>
      <c r="P6348" s="31">
        <v>-9.2526241133745923</v>
      </c>
      <c r="Q6348" s="31">
        <v>-8.53020283677583</v>
      </c>
      <c r="R6348" s="31">
        <v>-7.7861089218791051</v>
      </c>
      <c r="S6348" s="31">
        <v>-7.0196921895354771</v>
      </c>
      <c r="T6348" s="31">
        <v>-6.2302829552215417</v>
      </c>
      <c r="U6348" s="31">
        <v>-5.4171914438781874</v>
      </c>
      <c r="V6348" s="31">
        <v>-4.5797071871945336</v>
      </c>
      <c r="W6348" s="31">
        <v>-3.71709840281037</v>
      </c>
      <c r="X6348" s="31">
        <v>-2.8286113548946807</v>
      </c>
      <c r="Y6348" s="31">
        <v>-1.9134696955415214</v>
      </c>
      <c r="Z6348" s="31">
        <v>-0.970873786407767</v>
      </c>
    </row>
    <row r="6349" spans="2:26" x14ac:dyDescent="0.2">
      <c r="B6349">
        <v>6233</v>
      </c>
      <c r="C6349" s="31">
        <v>-16.935542122016354</v>
      </c>
      <c r="D6349" s="31">
        <v>-16.443608385676846</v>
      </c>
      <c r="E6349" s="31">
        <v>-15.936916637247149</v>
      </c>
      <c r="F6349" s="31">
        <v>-15.415024136364567</v>
      </c>
      <c r="G6349" s="31">
        <v>68.882488796423416</v>
      </c>
      <c r="H6349" s="31">
        <v>-14.323799106269169</v>
      </c>
      <c r="I6349" s="31">
        <v>-13.753513079457244</v>
      </c>
      <c r="J6349" s="31">
        <v>-13.166118471840962</v>
      </c>
      <c r="K6349" s="31">
        <v>-12.561102025996192</v>
      </c>
      <c r="L6349" s="31">
        <v>37.001620935262352</v>
      </c>
      <c r="M6349" s="31">
        <v>125.75117301115991</v>
      </c>
      <c r="N6349" s="31">
        <v>-10.634955333560741</v>
      </c>
      <c r="O6349" s="31">
        <v>-9.9540039935675644</v>
      </c>
      <c r="P6349" s="31">
        <v>-9.2526241133745923</v>
      </c>
      <c r="Q6349" s="31">
        <v>-8.53020283677583</v>
      </c>
      <c r="R6349" s="31">
        <v>-7.7861089218791051</v>
      </c>
      <c r="S6349" s="31">
        <v>-7.0196921895354771</v>
      </c>
      <c r="T6349" s="31">
        <v>-6.2302829552215417</v>
      </c>
      <c r="U6349" s="31">
        <v>-5.4171914438781874</v>
      </c>
      <c r="V6349" s="31">
        <v>-4.5797071871945336</v>
      </c>
      <c r="W6349" s="31">
        <v>-3.71709840281037</v>
      </c>
      <c r="X6349" s="31">
        <v>-2.8286113548946807</v>
      </c>
      <c r="Y6349" s="31">
        <v>-1.9134696955415214</v>
      </c>
      <c r="Z6349" s="31">
        <v>-0.970873786407767</v>
      </c>
    </row>
    <row r="6350" spans="2:26" x14ac:dyDescent="0.2">
      <c r="B6350">
        <v>6234</v>
      </c>
      <c r="C6350" s="31">
        <v>128.52793952729752</v>
      </c>
      <c r="D6350" s="31">
        <v>-16.443608385676846</v>
      </c>
      <c r="E6350" s="31">
        <v>-15.936916637247149</v>
      </c>
      <c r="F6350" s="31">
        <v>-15.415024136364567</v>
      </c>
      <c r="G6350" s="31">
        <v>-14.877474860455504</v>
      </c>
      <c r="H6350" s="31">
        <v>-14.323799106269169</v>
      </c>
      <c r="I6350" s="31">
        <v>-13.753513079457244</v>
      </c>
      <c r="J6350" s="31">
        <v>-13.166118471840962</v>
      </c>
      <c r="K6350" s="31">
        <v>-12.561102025996192</v>
      </c>
      <c r="L6350" s="31">
        <v>-11.937935086776077</v>
      </c>
      <c r="M6350" s="31">
        <v>-11.296073139379359</v>
      </c>
      <c r="N6350" s="31">
        <v>-10.634955333560741</v>
      </c>
      <c r="O6350" s="31">
        <v>-9.9540039935675644</v>
      </c>
      <c r="P6350" s="31">
        <v>56.737442521534135</v>
      </c>
      <c r="Q6350" s="31">
        <v>-8.53020283677583</v>
      </c>
      <c r="R6350" s="31">
        <v>-7.7861089218791051</v>
      </c>
      <c r="S6350" s="31">
        <v>-7.0196921895354771</v>
      </c>
      <c r="T6350" s="31">
        <v>-6.2302829552215417</v>
      </c>
      <c r="U6350" s="31">
        <v>-5.4171914438781874</v>
      </c>
      <c r="V6350" s="31">
        <v>-4.5797071871945336</v>
      </c>
      <c r="W6350" s="31">
        <v>-3.71709840281037</v>
      </c>
      <c r="X6350" s="31">
        <v>-2.8286113548946807</v>
      </c>
      <c r="Y6350" s="31">
        <v>-1.9134696955415214</v>
      </c>
      <c r="Z6350" s="31">
        <v>-0.970873786407767</v>
      </c>
    </row>
    <row r="6351" spans="2:26" x14ac:dyDescent="0.2">
      <c r="B6351">
        <v>6235</v>
      </c>
      <c r="C6351" s="31">
        <v>41.505354054999806</v>
      </c>
      <c r="D6351" s="31">
        <v>69.736708534829049</v>
      </c>
      <c r="E6351" s="31">
        <v>-15.936916637247149</v>
      </c>
      <c r="F6351" s="31">
        <v>18.374287636335897</v>
      </c>
      <c r="G6351" s="31">
        <v>-14.877474860455504</v>
      </c>
      <c r="H6351" s="31">
        <v>-14.323799106269169</v>
      </c>
      <c r="I6351" s="31">
        <v>-13.753513079457244</v>
      </c>
      <c r="J6351" s="31">
        <v>-13.166118471840962</v>
      </c>
      <c r="K6351" s="31">
        <v>15.539961147493303</v>
      </c>
      <c r="L6351" s="31">
        <v>233.67218718943755</v>
      </c>
      <c r="M6351" s="31">
        <v>-11.296073139379359</v>
      </c>
      <c r="N6351" s="31">
        <v>-10.634955333560741</v>
      </c>
      <c r="O6351" s="31">
        <v>-9.9540039935675644</v>
      </c>
      <c r="P6351" s="31">
        <v>-9.2526241133745923</v>
      </c>
      <c r="Q6351" s="31">
        <v>-8.53020283677583</v>
      </c>
      <c r="R6351" s="31">
        <v>-7.7861089218791051</v>
      </c>
      <c r="S6351" s="31">
        <v>-7.0196921895354771</v>
      </c>
      <c r="T6351" s="31">
        <v>-6.2302829552215417</v>
      </c>
      <c r="U6351" s="31">
        <v>-5.4171914438781874</v>
      </c>
      <c r="V6351" s="31">
        <v>-4.5797071871945336</v>
      </c>
      <c r="W6351" s="31">
        <v>-3.71709840281037</v>
      </c>
      <c r="X6351" s="31">
        <v>-2.8286113548946807</v>
      </c>
      <c r="Y6351" s="31">
        <v>-1.9134696955415214</v>
      </c>
      <c r="Z6351" s="31">
        <v>-0.970873786407767</v>
      </c>
    </row>
    <row r="6352" spans="2:26" x14ac:dyDescent="0.2">
      <c r="B6352">
        <v>6236</v>
      </c>
      <c r="C6352" s="31">
        <v>-16.935542122016354</v>
      </c>
      <c r="D6352" s="31">
        <v>112.23060730671314</v>
      </c>
      <c r="E6352" s="31">
        <v>43.240749846159055</v>
      </c>
      <c r="F6352" s="31">
        <v>-15.415024136364567</v>
      </c>
      <c r="G6352" s="31">
        <v>-14.877474860455504</v>
      </c>
      <c r="H6352" s="31">
        <v>123.77803382053366</v>
      </c>
      <c r="I6352" s="31">
        <v>-13.753513079457244</v>
      </c>
      <c r="J6352" s="31">
        <v>87.283136734888984</v>
      </c>
      <c r="K6352" s="31">
        <v>28.37707368362009</v>
      </c>
      <c r="L6352" s="31">
        <v>-11.937935086776077</v>
      </c>
      <c r="M6352" s="31">
        <v>-11.296073139379359</v>
      </c>
      <c r="N6352" s="31">
        <v>-10.634955333560741</v>
      </c>
      <c r="O6352" s="31">
        <v>-9.9540039935675644</v>
      </c>
      <c r="P6352" s="31">
        <v>-9.2526241133745923</v>
      </c>
      <c r="Q6352" s="31">
        <v>-8.53020283677583</v>
      </c>
      <c r="R6352" s="31">
        <v>-7.7861089218791051</v>
      </c>
      <c r="S6352" s="31">
        <v>-7.0196921895354771</v>
      </c>
      <c r="T6352" s="31">
        <v>-6.2302829552215417</v>
      </c>
      <c r="U6352" s="31">
        <v>-5.4171914438781874</v>
      </c>
      <c r="V6352" s="31">
        <v>-4.5797071871945336</v>
      </c>
      <c r="W6352" s="31">
        <v>-3.71709840281037</v>
      </c>
      <c r="X6352" s="31">
        <v>-2.8286113548946807</v>
      </c>
      <c r="Y6352" s="31">
        <v>-1.9134696955415214</v>
      </c>
      <c r="Z6352" s="31">
        <v>-0.970873786407767</v>
      </c>
    </row>
    <row r="6353" spans="2:26" x14ac:dyDescent="0.2">
      <c r="B6353">
        <v>6237</v>
      </c>
      <c r="C6353" s="31">
        <v>83.635171072037906</v>
      </c>
      <c r="D6353" s="31">
        <v>70.206668535223216</v>
      </c>
      <c r="E6353" s="31">
        <v>152.63806892052833</v>
      </c>
      <c r="F6353" s="31">
        <v>-15.415024136364567</v>
      </c>
      <c r="G6353" s="31">
        <v>-14.877474860455504</v>
      </c>
      <c r="H6353" s="31">
        <v>206.43486496010792</v>
      </c>
      <c r="I6353" s="31">
        <v>-13.753513079457244</v>
      </c>
      <c r="J6353" s="31">
        <v>-13.166118471840962</v>
      </c>
      <c r="K6353" s="31">
        <v>-12.561102025996192</v>
      </c>
      <c r="L6353" s="31">
        <v>-11.937935086776077</v>
      </c>
      <c r="M6353" s="31">
        <v>-11.296073139379359</v>
      </c>
      <c r="N6353" s="31">
        <v>-10.634955333560741</v>
      </c>
      <c r="O6353" s="31">
        <v>-9.9540039935675644</v>
      </c>
      <c r="P6353" s="31">
        <v>-9.2526241133745923</v>
      </c>
      <c r="Q6353" s="31">
        <v>-8.53020283677583</v>
      </c>
      <c r="R6353" s="31">
        <v>-7.7861089218791051</v>
      </c>
      <c r="S6353" s="31">
        <v>-7.0196921895354771</v>
      </c>
      <c r="T6353" s="31">
        <v>-6.2302829552215417</v>
      </c>
      <c r="U6353" s="31">
        <v>-5.4171914438781874</v>
      </c>
      <c r="V6353" s="31">
        <v>90.356297660220491</v>
      </c>
      <c r="W6353" s="31">
        <v>-3.71709840281037</v>
      </c>
      <c r="X6353" s="31">
        <v>-2.8286113548946807</v>
      </c>
      <c r="Y6353" s="31">
        <v>-1.9134696955415214</v>
      </c>
      <c r="Z6353" s="31">
        <v>-0.970873786407767</v>
      </c>
    </row>
    <row r="6354" spans="2:26" x14ac:dyDescent="0.2">
      <c r="B6354">
        <v>6238</v>
      </c>
      <c r="C6354" s="31">
        <v>225.67070821217681</v>
      </c>
      <c r="D6354" s="31">
        <v>80.317207991822599</v>
      </c>
      <c r="E6354" s="31">
        <v>188.87212561383515</v>
      </c>
      <c r="F6354" s="31">
        <v>-15.415024136364567</v>
      </c>
      <c r="G6354" s="31">
        <v>-14.877474860455504</v>
      </c>
      <c r="H6354" s="31">
        <v>-14.323799106269169</v>
      </c>
      <c r="I6354" s="31">
        <v>-13.753513079457244</v>
      </c>
      <c r="J6354" s="31">
        <v>-13.166118471840962</v>
      </c>
      <c r="K6354" s="31">
        <v>-12.561102025996192</v>
      </c>
      <c r="L6354" s="31">
        <v>17.323878622380917</v>
      </c>
      <c r="M6354" s="31">
        <v>-11.296073139379359</v>
      </c>
      <c r="N6354" s="31">
        <v>36.600832858403173</v>
      </c>
      <c r="O6354" s="31">
        <v>-9.9540039935675644</v>
      </c>
      <c r="P6354" s="31">
        <v>-9.2526241133745923</v>
      </c>
      <c r="Q6354" s="31">
        <v>-8.53020283677583</v>
      </c>
      <c r="R6354" s="31">
        <v>-7.7861089218791051</v>
      </c>
      <c r="S6354" s="31">
        <v>-7.0196921895354771</v>
      </c>
      <c r="T6354" s="31">
        <v>-6.2302829552215417</v>
      </c>
      <c r="U6354" s="31">
        <v>-5.4171914438781874</v>
      </c>
      <c r="V6354" s="31">
        <v>-4.5797071871945336</v>
      </c>
      <c r="W6354" s="31">
        <v>-3.71709840281037</v>
      </c>
      <c r="X6354" s="31">
        <v>-2.8286113548946807</v>
      </c>
      <c r="Y6354" s="31">
        <v>-1.9134696955415214</v>
      </c>
      <c r="Z6354" s="31">
        <v>-0.970873786407767</v>
      </c>
    </row>
    <row r="6355" spans="2:26" x14ac:dyDescent="0.2">
      <c r="B6355">
        <v>6239</v>
      </c>
      <c r="C6355" s="31">
        <v>-16.935542122016354</v>
      </c>
      <c r="D6355" s="31">
        <v>-16.443608385676846</v>
      </c>
      <c r="E6355" s="31">
        <v>-15.936916637247149</v>
      </c>
      <c r="F6355" s="31">
        <v>-15.415024136364567</v>
      </c>
      <c r="G6355" s="31">
        <v>67.720546796632149</v>
      </c>
      <c r="H6355" s="31">
        <v>-14.323799106269169</v>
      </c>
      <c r="I6355" s="31">
        <v>-13.753513079457244</v>
      </c>
      <c r="J6355" s="31">
        <v>-13.166118471840962</v>
      </c>
      <c r="K6355" s="31">
        <v>-12.561102025996192</v>
      </c>
      <c r="L6355" s="31">
        <v>-11.937935086776077</v>
      </c>
      <c r="M6355" s="31">
        <v>-11.296073139379359</v>
      </c>
      <c r="N6355" s="31">
        <v>-10.634955333560741</v>
      </c>
      <c r="O6355" s="31">
        <v>-9.9540039935675644</v>
      </c>
      <c r="P6355" s="31">
        <v>-9.2526241133745923</v>
      </c>
      <c r="Q6355" s="31">
        <v>-8.53020283677583</v>
      </c>
      <c r="R6355" s="31">
        <v>-7.7861089218791051</v>
      </c>
      <c r="S6355" s="31">
        <v>-7.0196921895354771</v>
      </c>
      <c r="T6355" s="31">
        <v>-6.2302829552215417</v>
      </c>
      <c r="U6355" s="31">
        <v>-5.4171914438781874</v>
      </c>
      <c r="V6355" s="31">
        <v>-4.5797071871945336</v>
      </c>
      <c r="W6355" s="31">
        <v>-3.71709840281037</v>
      </c>
      <c r="X6355" s="31">
        <v>-2.8286113548946807</v>
      </c>
      <c r="Y6355" s="31">
        <v>-1.9134696955415214</v>
      </c>
      <c r="Z6355" s="31">
        <v>-0.970873786407767</v>
      </c>
    </row>
    <row r="6356" spans="2:26" x14ac:dyDescent="0.2">
      <c r="B6356">
        <v>6240</v>
      </c>
      <c r="C6356" s="31">
        <v>24.161247562809361</v>
      </c>
      <c r="D6356" s="31">
        <v>-16.443608385676846</v>
      </c>
      <c r="E6356" s="31">
        <v>-15.936916637247149</v>
      </c>
      <c r="F6356" s="31">
        <v>73.185922511383581</v>
      </c>
      <c r="G6356" s="31">
        <v>-14.877474860455504</v>
      </c>
      <c r="H6356" s="31">
        <v>-14.323799106269169</v>
      </c>
      <c r="I6356" s="31">
        <v>-13.753513079457244</v>
      </c>
      <c r="J6356" s="31">
        <v>-13.166118471840962</v>
      </c>
      <c r="K6356" s="31">
        <v>-12.561102025996192</v>
      </c>
      <c r="L6356" s="31">
        <v>-11.937935086776077</v>
      </c>
      <c r="M6356" s="31">
        <v>-11.296073139379359</v>
      </c>
      <c r="N6356" s="31">
        <v>-10.634955333560741</v>
      </c>
      <c r="O6356" s="31">
        <v>-9.9540039935675644</v>
      </c>
      <c r="P6356" s="31">
        <v>-9.2526241133745923</v>
      </c>
      <c r="Q6356" s="31">
        <v>-8.53020283677583</v>
      </c>
      <c r="R6356" s="31">
        <v>-7.7861089218791051</v>
      </c>
      <c r="S6356" s="31">
        <v>-7.0196921895354771</v>
      </c>
      <c r="T6356" s="31">
        <v>-6.2302829552215417</v>
      </c>
      <c r="U6356" s="31">
        <v>-5.4171914438781874</v>
      </c>
      <c r="V6356" s="31">
        <v>-4.5797071871945336</v>
      </c>
      <c r="W6356" s="31">
        <v>-3.71709840281037</v>
      </c>
      <c r="X6356" s="31">
        <v>-2.8286113548946807</v>
      </c>
      <c r="Y6356" s="31">
        <v>-1.9134696955415214</v>
      </c>
      <c r="Z6356" s="31">
        <v>-0.970873786407767</v>
      </c>
    </row>
    <row r="6357" spans="2:26" x14ac:dyDescent="0.2">
      <c r="B6357">
        <v>6241</v>
      </c>
      <c r="C6357" s="31">
        <v>58.977398824404858</v>
      </c>
      <c r="D6357" s="31">
        <v>-16.443608385676846</v>
      </c>
      <c r="E6357" s="31">
        <v>119.33015193954667</v>
      </c>
      <c r="F6357" s="31">
        <v>33.495879358651543</v>
      </c>
      <c r="G6357" s="31">
        <v>-14.877474860455504</v>
      </c>
      <c r="H6357" s="31">
        <v>74.805781870248211</v>
      </c>
      <c r="I6357" s="31">
        <v>11.701749163184576</v>
      </c>
      <c r="J6357" s="31">
        <v>-13.166118471840962</v>
      </c>
      <c r="K6357" s="31">
        <v>-12.561102025996192</v>
      </c>
      <c r="L6357" s="31">
        <v>-11.937935086776077</v>
      </c>
      <c r="M6357" s="31">
        <v>-11.296073139379359</v>
      </c>
      <c r="N6357" s="31">
        <v>33.483246365741529</v>
      </c>
      <c r="O6357" s="31">
        <v>-9.9540039935675644</v>
      </c>
      <c r="P6357" s="31">
        <v>-9.2526241133745923</v>
      </c>
      <c r="Q6357" s="31">
        <v>-8.53020283677583</v>
      </c>
      <c r="R6357" s="31">
        <v>-7.7861089218791051</v>
      </c>
      <c r="S6357" s="31">
        <v>-7.0196921895354771</v>
      </c>
      <c r="T6357" s="31">
        <v>-6.2302829552215417</v>
      </c>
      <c r="U6357" s="31">
        <v>-5.4171914438781874</v>
      </c>
      <c r="V6357" s="31">
        <v>-4.5797071871945336</v>
      </c>
      <c r="W6357" s="31">
        <v>-3.71709840281037</v>
      </c>
      <c r="X6357" s="31">
        <v>-2.8286113548946807</v>
      </c>
      <c r="Y6357" s="31">
        <v>-1.9134696955415214</v>
      </c>
      <c r="Z6357" s="31">
        <v>-0.970873786407767</v>
      </c>
    </row>
    <row r="6358" spans="2:26" x14ac:dyDescent="0.2">
      <c r="B6358">
        <v>6242</v>
      </c>
      <c r="C6358" s="31">
        <v>60.514749325204328</v>
      </c>
      <c r="D6358" s="31">
        <v>-16.443608385676846</v>
      </c>
      <c r="E6358" s="31">
        <v>-15.936916637247149</v>
      </c>
      <c r="F6358" s="31">
        <v>-15.415024136364567</v>
      </c>
      <c r="G6358" s="31">
        <v>41.803254337594346</v>
      </c>
      <c r="H6358" s="31">
        <v>-14.323799106269169</v>
      </c>
      <c r="I6358" s="31">
        <v>29.485514658509057</v>
      </c>
      <c r="J6358" s="31">
        <v>-13.166118471840962</v>
      </c>
      <c r="K6358" s="31">
        <v>-12.561102025996192</v>
      </c>
      <c r="L6358" s="31">
        <v>-11.937935086776077</v>
      </c>
      <c r="M6358" s="31">
        <v>48.057454313177921</v>
      </c>
      <c r="N6358" s="31">
        <v>-10.634955333560741</v>
      </c>
      <c r="O6358" s="31">
        <v>-9.9540039935675644</v>
      </c>
      <c r="P6358" s="31">
        <v>-9.2526241133745923</v>
      </c>
      <c r="Q6358" s="31">
        <v>-8.53020283677583</v>
      </c>
      <c r="R6358" s="31">
        <v>-7.7861089218791051</v>
      </c>
      <c r="S6358" s="31">
        <v>-7.0196921895354771</v>
      </c>
      <c r="T6358" s="31">
        <v>-6.2302829552215417</v>
      </c>
      <c r="U6358" s="31">
        <v>-5.4171914438781874</v>
      </c>
      <c r="V6358" s="31">
        <v>-4.5797071871945336</v>
      </c>
      <c r="W6358" s="31">
        <v>-3.71709840281037</v>
      </c>
      <c r="X6358" s="31">
        <v>-2.8286113548946807</v>
      </c>
      <c r="Y6358" s="31">
        <v>-1.9134696955415214</v>
      </c>
      <c r="Z6358" s="31">
        <v>-0.970873786407767</v>
      </c>
    </row>
    <row r="6359" spans="2:26" x14ac:dyDescent="0.2">
      <c r="B6359">
        <v>6243</v>
      </c>
      <c r="C6359" s="31">
        <v>-16.935542122016354</v>
      </c>
      <c r="D6359" s="31">
        <v>-16.443608385676846</v>
      </c>
      <c r="E6359" s="31">
        <v>38.518892641033922</v>
      </c>
      <c r="F6359" s="31">
        <v>-15.415024136364567</v>
      </c>
      <c r="G6359" s="31">
        <v>117.19914464008077</v>
      </c>
      <c r="H6359" s="31">
        <v>139.64596035528771</v>
      </c>
      <c r="I6359" s="31">
        <v>174.50131636785702</v>
      </c>
      <c r="J6359" s="31">
        <v>-13.166118471840962</v>
      </c>
      <c r="K6359" s="31">
        <v>-12.561102025996192</v>
      </c>
      <c r="L6359" s="31">
        <v>-11.937935086776077</v>
      </c>
      <c r="M6359" s="31">
        <v>-11.296073139379359</v>
      </c>
      <c r="N6359" s="31">
        <v>-10.634955333560741</v>
      </c>
      <c r="O6359" s="31">
        <v>-9.9540039935675644</v>
      </c>
      <c r="P6359" s="31">
        <v>-9.2526241133745923</v>
      </c>
      <c r="Q6359" s="31">
        <v>-8.53020283677583</v>
      </c>
      <c r="R6359" s="31">
        <v>-7.7861089218791051</v>
      </c>
      <c r="S6359" s="31">
        <v>-7.0196921895354771</v>
      </c>
      <c r="T6359" s="31">
        <v>-6.2302829552215417</v>
      </c>
      <c r="U6359" s="31">
        <v>-5.4171914438781874</v>
      </c>
      <c r="V6359" s="31">
        <v>-4.5797071871945336</v>
      </c>
      <c r="W6359" s="31">
        <v>-3.71709840281037</v>
      </c>
      <c r="X6359" s="31">
        <v>-2.8286113548946807</v>
      </c>
      <c r="Y6359" s="31">
        <v>-1.9134696955415214</v>
      </c>
      <c r="Z6359" s="31">
        <v>-0.970873786407767</v>
      </c>
    </row>
    <row r="6360" spans="2:26" x14ac:dyDescent="0.2">
      <c r="B6360">
        <v>6244</v>
      </c>
      <c r="C6360" s="31">
        <v>42.44823751587375</v>
      </c>
      <c r="D6360" s="31">
        <v>-16.443608385676846</v>
      </c>
      <c r="E6360" s="31">
        <v>-15.936916637247149</v>
      </c>
      <c r="F6360" s="31">
        <v>26.972153458981492</v>
      </c>
      <c r="G6360" s="31">
        <v>-14.877474860455504</v>
      </c>
      <c r="H6360" s="31">
        <v>16.381011007759536</v>
      </c>
      <c r="I6360" s="31">
        <v>-13.753513079457244</v>
      </c>
      <c r="J6360" s="31">
        <v>23.450226151870609</v>
      </c>
      <c r="K6360" s="31">
        <v>-12.561102025996192</v>
      </c>
      <c r="L6360" s="31">
        <v>-11.937935086776077</v>
      </c>
      <c r="M6360" s="31">
        <v>-11.296073139379359</v>
      </c>
      <c r="N6360" s="31">
        <v>-10.634955333560741</v>
      </c>
      <c r="O6360" s="31">
        <v>44.984400145526131</v>
      </c>
      <c r="P6360" s="31">
        <v>-9.2526241133745923</v>
      </c>
      <c r="Q6360" s="31">
        <v>-8.53020283677583</v>
      </c>
      <c r="R6360" s="31">
        <v>-7.7861089218791051</v>
      </c>
      <c r="S6360" s="31">
        <v>-7.0196921895354771</v>
      </c>
      <c r="T6360" s="31">
        <v>-6.2302829552215417</v>
      </c>
      <c r="U6360" s="31">
        <v>-5.4171914438781874</v>
      </c>
      <c r="V6360" s="31">
        <v>-4.5797071871945336</v>
      </c>
      <c r="W6360" s="31">
        <v>-3.71709840281037</v>
      </c>
      <c r="X6360" s="31">
        <v>-2.8286113548946807</v>
      </c>
      <c r="Y6360" s="31">
        <v>-1.9134696955415214</v>
      </c>
      <c r="Z6360" s="31">
        <v>-0.970873786407767</v>
      </c>
    </row>
    <row r="6361" spans="2:26" x14ac:dyDescent="0.2">
      <c r="B6361">
        <v>6245</v>
      </c>
      <c r="C6361" s="31">
        <v>-16.935542122016354</v>
      </c>
      <c r="D6361" s="31">
        <v>-16.443608385676846</v>
      </c>
      <c r="E6361" s="31">
        <v>-15.936916637247149</v>
      </c>
      <c r="F6361" s="31">
        <v>-15.415024136364567</v>
      </c>
      <c r="G6361" s="31">
        <v>70.999308418659083</v>
      </c>
      <c r="H6361" s="31">
        <v>186.07340759886787</v>
      </c>
      <c r="I6361" s="31">
        <v>-13.753513079457244</v>
      </c>
      <c r="J6361" s="31">
        <v>-13.166118471840962</v>
      </c>
      <c r="K6361" s="31">
        <v>-12.561102025996192</v>
      </c>
      <c r="L6361" s="31">
        <v>-11.937935086776077</v>
      </c>
      <c r="M6361" s="31">
        <v>-11.296073139379359</v>
      </c>
      <c r="N6361" s="31">
        <v>-10.634955333560741</v>
      </c>
      <c r="O6361" s="31">
        <v>-9.9540039935675644</v>
      </c>
      <c r="P6361" s="31">
        <v>-9.2526241133745923</v>
      </c>
      <c r="Q6361" s="31">
        <v>-8.53020283677583</v>
      </c>
      <c r="R6361" s="31">
        <v>-7.7861089218791051</v>
      </c>
      <c r="S6361" s="31">
        <v>-7.0196921895354771</v>
      </c>
      <c r="T6361" s="31">
        <v>-6.2302829552215417</v>
      </c>
      <c r="U6361" s="31">
        <v>-5.4171914438781874</v>
      </c>
      <c r="V6361" s="31">
        <v>-4.5797071871945336</v>
      </c>
      <c r="W6361" s="31">
        <v>-3.71709840281037</v>
      </c>
      <c r="X6361" s="31">
        <v>-2.8286113548946807</v>
      </c>
      <c r="Y6361" s="31">
        <v>-1.9134696955415214</v>
      </c>
      <c r="Z6361" s="31">
        <v>-0.970873786407767</v>
      </c>
    </row>
    <row r="6362" spans="2:26" x14ac:dyDescent="0.2">
      <c r="B6362">
        <v>6246</v>
      </c>
      <c r="C6362" s="31">
        <v>44.102787568748994</v>
      </c>
      <c r="D6362" s="31">
        <v>104.46741150542893</v>
      </c>
      <c r="E6362" s="31">
        <v>13.350502403080394</v>
      </c>
      <c r="F6362" s="31">
        <v>55.738420010696487</v>
      </c>
      <c r="G6362" s="31">
        <v>21.567335921089015</v>
      </c>
      <c r="H6362" s="31">
        <v>-14.323799106269169</v>
      </c>
      <c r="I6362" s="31">
        <v>223.82537100471086</v>
      </c>
      <c r="J6362" s="31">
        <v>-13.166118471840962</v>
      </c>
      <c r="K6362" s="31">
        <v>30.452807507646042</v>
      </c>
      <c r="L6362" s="31">
        <v>74.562507832949365</v>
      </c>
      <c r="M6362" s="31">
        <v>-11.296073139379359</v>
      </c>
      <c r="N6362" s="31">
        <v>-10.634955333560741</v>
      </c>
      <c r="O6362" s="31">
        <v>-9.9540039935675644</v>
      </c>
      <c r="P6362" s="31">
        <v>-9.2526241133745923</v>
      </c>
      <c r="Q6362" s="31">
        <v>-8.53020283677583</v>
      </c>
      <c r="R6362" s="31">
        <v>-7.7861089218791051</v>
      </c>
      <c r="S6362" s="31">
        <v>79.558486754840075</v>
      </c>
      <c r="T6362" s="31">
        <v>-6.2302829552215417</v>
      </c>
      <c r="U6362" s="31">
        <v>-5.4171914438781874</v>
      </c>
      <c r="V6362" s="31">
        <v>-4.5797071871945336</v>
      </c>
      <c r="W6362" s="31">
        <v>-3.71709840281037</v>
      </c>
      <c r="X6362" s="31">
        <v>-2.8286113548946807</v>
      </c>
      <c r="Y6362" s="31">
        <v>-1.9134696955415214</v>
      </c>
      <c r="Z6362" s="31">
        <v>-0.970873786407767</v>
      </c>
    </row>
    <row r="6363" spans="2:26" x14ac:dyDescent="0.2">
      <c r="B6363">
        <v>6247</v>
      </c>
      <c r="C6363" s="31">
        <v>94.863532303332363</v>
      </c>
      <c r="D6363" s="31">
        <v>92.358048742978042</v>
      </c>
      <c r="E6363" s="31">
        <v>26.325921143009992</v>
      </c>
      <c r="F6363" s="31">
        <v>-15.415024136364567</v>
      </c>
      <c r="G6363" s="31">
        <v>334.2526265536614</v>
      </c>
      <c r="H6363" s="31">
        <v>-14.323799106269169</v>
      </c>
      <c r="I6363" s="31">
        <v>-13.753513079457244</v>
      </c>
      <c r="J6363" s="31">
        <v>-13.166118471840962</v>
      </c>
      <c r="K6363" s="31">
        <v>15.489404699129189</v>
      </c>
      <c r="L6363" s="31">
        <v>-11.937935086776077</v>
      </c>
      <c r="M6363" s="31">
        <v>72.896853943591523</v>
      </c>
      <c r="N6363" s="31">
        <v>-10.634955333560741</v>
      </c>
      <c r="O6363" s="31">
        <v>23.250389461777058</v>
      </c>
      <c r="P6363" s="31">
        <v>-9.2526241133745923</v>
      </c>
      <c r="Q6363" s="31">
        <v>17.890792228908378</v>
      </c>
      <c r="R6363" s="31">
        <v>-7.7861089218791051</v>
      </c>
      <c r="S6363" s="31">
        <v>-7.0196921895354771</v>
      </c>
      <c r="T6363" s="31">
        <v>-6.2302829552215417</v>
      </c>
      <c r="U6363" s="31">
        <v>-5.4171914438781874</v>
      </c>
      <c r="V6363" s="31">
        <v>-4.5797071871945336</v>
      </c>
      <c r="W6363" s="31">
        <v>-3.71709840281037</v>
      </c>
      <c r="X6363" s="31">
        <v>-2.8286113548946807</v>
      </c>
      <c r="Y6363" s="31">
        <v>-1.9134696955415214</v>
      </c>
      <c r="Z6363" s="31">
        <v>-0.970873786407767</v>
      </c>
    </row>
    <row r="6364" spans="2:26" x14ac:dyDescent="0.2">
      <c r="B6364">
        <v>6248</v>
      </c>
      <c r="C6364" s="31">
        <v>-16.935542122016354</v>
      </c>
      <c r="D6364" s="31">
        <v>-16.443608385676846</v>
      </c>
      <c r="E6364" s="31">
        <v>56.591769235952007</v>
      </c>
      <c r="F6364" s="31">
        <v>-15.415024136364567</v>
      </c>
      <c r="G6364" s="31">
        <v>24.045329997275804</v>
      </c>
      <c r="H6364" s="31">
        <v>102.46311457115155</v>
      </c>
      <c r="I6364" s="31">
        <v>-13.753513079457244</v>
      </c>
      <c r="J6364" s="31">
        <v>210.14694076033265</v>
      </c>
      <c r="K6364" s="31">
        <v>-12.561102025996192</v>
      </c>
      <c r="L6364" s="31">
        <v>-11.937935086776077</v>
      </c>
      <c r="M6364" s="31">
        <v>-11.296073139379359</v>
      </c>
      <c r="N6364" s="31">
        <v>-10.634955333560741</v>
      </c>
      <c r="O6364" s="31">
        <v>18.684053782998745</v>
      </c>
      <c r="P6364" s="31">
        <v>-9.2526241133745923</v>
      </c>
      <c r="Q6364" s="31">
        <v>80.793273077408486</v>
      </c>
      <c r="R6364" s="31">
        <v>-7.7861089218791051</v>
      </c>
      <c r="S6364" s="31">
        <v>-7.0196921895354771</v>
      </c>
      <c r="T6364" s="31">
        <v>-6.2302829552215417</v>
      </c>
      <c r="U6364" s="31">
        <v>-5.4171914438781874</v>
      </c>
      <c r="V6364" s="31">
        <v>-4.5797071871945336</v>
      </c>
      <c r="W6364" s="31">
        <v>62.124236662231617</v>
      </c>
      <c r="X6364" s="31">
        <v>-2.8286113548946807</v>
      </c>
      <c r="Y6364" s="31">
        <v>-1.9134696955415214</v>
      </c>
      <c r="Z6364" s="31">
        <v>-0.970873786407767</v>
      </c>
    </row>
    <row r="6365" spans="2:26" x14ac:dyDescent="0.2">
      <c r="B6365">
        <v>6249</v>
      </c>
      <c r="C6365" s="31">
        <v>46.519653075504486</v>
      </c>
      <c r="D6365" s="31">
        <v>108.16245438015288</v>
      </c>
      <c r="E6365" s="31">
        <v>26.754006275476755</v>
      </c>
      <c r="F6365" s="31">
        <v>-15.415024136364567</v>
      </c>
      <c r="G6365" s="31">
        <v>-14.877474860455504</v>
      </c>
      <c r="H6365" s="31">
        <v>-14.323799106269169</v>
      </c>
      <c r="I6365" s="31">
        <v>87.659534377826745</v>
      </c>
      <c r="J6365" s="31">
        <v>64.140156496846856</v>
      </c>
      <c r="K6365" s="31">
        <v>-12.561102025996192</v>
      </c>
      <c r="L6365" s="31">
        <v>-11.937935086776077</v>
      </c>
      <c r="M6365" s="31">
        <v>-11.296073139379359</v>
      </c>
      <c r="N6365" s="31">
        <v>-10.634955333560741</v>
      </c>
      <c r="O6365" s="31">
        <v>-9.9540039935675644</v>
      </c>
      <c r="P6365" s="31">
        <v>-9.2526241133745923</v>
      </c>
      <c r="Q6365" s="31">
        <v>-8.53020283677583</v>
      </c>
      <c r="R6365" s="31">
        <v>-7.7861089218791051</v>
      </c>
      <c r="S6365" s="31">
        <v>-7.0196921895354771</v>
      </c>
      <c r="T6365" s="31">
        <v>-6.2302829552215417</v>
      </c>
      <c r="U6365" s="31">
        <v>273.72664579001417</v>
      </c>
      <c r="V6365" s="31">
        <v>-4.5797071871945336</v>
      </c>
      <c r="W6365" s="31">
        <v>-3.71709840281037</v>
      </c>
      <c r="X6365" s="31">
        <v>-2.8286113548946807</v>
      </c>
      <c r="Y6365" s="31">
        <v>-1.9134696955415214</v>
      </c>
      <c r="Z6365" s="31">
        <v>-0.970873786407767</v>
      </c>
    </row>
    <row r="6366" spans="2:26" x14ac:dyDescent="0.2">
      <c r="B6366">
        <v>6250</v>
      </c>
      <c r="C6366" s="31">
        <v>99.71590619284315</v>
      </c>
      <c r="D6366" s="31">
        <v>-16.443608385676846</v>
      </c>
      <c r="E6366" s="31">
        <v>-15.936916637247149</v>
      </c>
      <c r="F6366" s="31">
        <v>-15.415024136364567</v>
      </c>
      <c r="G6366" s="31">
        <v>11.952047942927511</v>
      </c>
      <c r="H6366" s="31">
        <v>95.479556863001719</v>
      </c>
      <c r="I6366" s="31">
        <v>-13.753513079457244</v>
      </c>
      <c r="J6366" s="31">
        <v>35.809118920566597</v>
      </c>
      <c r="K6366" s="31">
        <v>-12.561102025996192</v>
      </c>
      <c r="L6366" s="31">
        <v>-11.937935086776077</v>
      </c>
      <c r="M6366" s="31">
        <v>-11.296073139379359</v>
      </c>
      <c r="N6366" s="31">
        <v>-10.634955333560741</v>
      </c>
      <c r="O6366" s="31">
        <v>-9.9540039935675644</v>
      </c>
      <c r="P6366" s="31">
        <v>-9.2526241133745923</v>
      </c>
      <c r="Q6366" s="31">
        <v>-8.53020283677583</v>
      </c>
      <c r="R6366" s="31">
        <v>-7.7861089218791051</v>
      </c>
      <c r="S6366" s="31">
        <v>-7.0196921895354771</v>
      </c>
      <c r="T6366" s="31">
        <v>-6.2302829552215417</v>
      </c>
      <c r="U6366" s="31">
        <v>-5.4171914438781874</v>
      </c>
      <c r="V6366" s="31">
        <v>-4.5797071871945336</v>
      </c>
      <c r="W6366" s="31">
        <v>-3.71709840281037</v>
      </c>
      <c r="X6366" s="31">
        <v>-2.8286113548946807</v>
      </c>
      <c r="Y6366" s="31">
        <v>-1.9134696955415214</v>
      </c>
      <c r="Z6366" s="31">
        <v>-0.970873786407767</v>
      </c>
    </row>
    <row r="6367" spans="2:26" x14ac:dyDescent="0.2">
      <c r="B6367">
        <v>6251</v>
      </c>
      <c r="C6367" s="31">
        <v>-16.935542122016354</v>
      </c>
      <c r="D6367" s="31">
        <v>-16.443608385676846</v>
      </c>
      <c r="E6367" s="31">
        <v>41.579714364150497</v>
      </c>
      <c r="F6367" s="31">
        <v>-15.415024136364567</v>
      </c>
      <c r="G6367" s="31">
        <v>-14.877474860455504</v>
      </c>
      <c r="H6367" s="31">
        <v>-14.323799106269169</v>
      </c>
      <c r="I6367" s="31">
        <v>-13.753513079457244</v>
      </c>
      <c r="J6367" s="31">
        <v>21.821735742300774</v>
      </c>
      <c r="K6367" s="31">
        <v>-12.561102025996192</v>
      </c>
      <c r="L6367" s="31">
        <v>-11.937935086776077</v>
      </c>
      <c r="M6367" s="31">
        <v>-11.296073139379359</v>
      </c>
      <c r="N6367" s="31">
        <v>-10.634955333560741</v>
      </c>
      <c r="O6367" s="31">
        <v>-9.9540039935675644</v>
      </c>
      <c r="P6367" s="31">
        <v>-9.2526241133745923</v>
      </c>
      <c r="Q6367" s="31">
        <v>58.171651174020788</v>
      </c>
      <c r="R6367" s="31">
        <v>-7.7861089218791051</v>
      </c>
      <c r="S6367" s="31">
        <v>28.753276195390534</v>
      </c>
      <c r="T6367" s="31">
        <v>-6.2302829552215417</v>
      </c>
      <c r="U6367" s="31">
        <v>-5.4171914438781874</v>
      </c>
      <c r="V6367" s="31">
        <v>-4.5797071871945336</v>
      </c>
      <c r="W6367" s="31">
        <v>171.66439488940145</v>
      </c>
      <c r="X6367" s="31">
        <v>-2.8286113548946807</v>
      </c>
      <c r="Y6367" s="31">
        <v>-1.9134696955415214</v>
      </c>
      <c r="Z6367" s="31">
        <v>-0.970873786407767</v>
      </c>
    </row>
    <row r="6368" spans="2:26" x14ac:dyDescent="0.2">
      <c r="B6368">
        <v>6252</v>
      </c>
      <c r="C6368" s="31">
        <v>23.997374970293667</v>
      </c>
      <c r="D6368" s="31">
        <v>84.439089785378414</v>
      </c>
      <c r="E6368" s="31">
        <v>27.029455871924636</v>
      </c>
      <c r="F6368" s="31">
        <v>-15.415024136364567</v>
      </c>
      <c r="G6368" s="31">
        <v>-14.877474860455504</v>
      </c>
      <c r="H6368" s="31">
        <v>-14.323799106269169</v>
      </c>
      <c r="I6368" s="31">
        <v>-13.753513079457244</v>
      </c>
      <c r="J6368" s="31">
        <v>71.629042379061374</v>
      </c>
      <c r="K6368" s="31">
        <v>-12.561102025996192</v>
      </c>
      <c r="L6368" s="31">
        <v>-11.937935086776077</v>
      </c>
      <c r="M6368" s="31">
        <v>-11.296073139379359</v>
      </c>
      <c r="N6368" s="31">
        <v>-10.634955333560741</v>
      </c>
      <c r="O6368" s="31">
        <v>-9.9540039935675644</v>
      </c>
      <c r="P6368" s="31">
        <v>-9.2526241133745923</v>
      </c>
      <c r="Q6368" s="31">
        <v>-8.53020283677583</v>
      </c>
      <c r="R6368" s="31">
        <v>-7.7861089218791051</v>
      </c>
      <c r="S6368" s="31">
        <v>-7.0196921895354771</v>
      </c>
      <c r="T6368" s="31">
        <v>-6.2302829552215417</v>
      </c>
      <c r="U6368" s="31">
        <v>-5.4171914438781874</v>
      </c>
      <c r="V6368" s="31">
        <v>-4.5797071871945336</v>
      </c>
      <c r="W6368" s="31">
        <v>-3.71709840281037</v>
      </c>
      <c r="X6368" s="31">
        <v>-2.8286113548946807</v>
      </c>
      <c r="Y6368" s="31">
        <v>-1.9134696955415214</v>
      </c>
      <c r="Z6368" s="31">
        <v>-0.970873786407767</v>
      </c>
    </row>
    <row r="6369" spans="2:26" x14ac:dyDescent="0.2">
      <c r="B6369">
        <v>6253</v>
      </c>
      <c r="C6369" s="31">
        <v>48.53681079569089</v>
      </c>
      <c r="D6369" s="31">
        <v>-16.443608385676846</v>
      </c>
      <c r="E6369" s="31">
        <v>-15.936916637247149</v>
      </c>
      <c r="F6369" s="31">
        <v>288.24641921474847</v>
      </c>
      <c r="G6369" s="31">
        <v>-14.877474860455504</v>
      </c>
      <c r="H6369" s="31">
        <v>-14.323799106269169</v>
      </c>
      <c r="I6369" s="31">
        <v>-13.753513079457244</v>
      </c>
      <c r="J6369" s="31">
        <v>-13.166118471840962</v>
      </c>
      <c r="K6369" s="31">
        <v>113.18647088899208</v>
      </c>
      <c r="L6369" s="31">
        <v>-11.937935086776077</v>
      </c>
      <c r="M6369" s="31">
        <v>-11.296073139379359</v>
      </c>
      <c r="N6369" s="31">
        <v>-10.634955333560741</v>
      </c>
      <c r="O6369" s="31">
        <v>18.592272302505613</v>
      </c>
      <c r="P6369" s="31">
        <v>-9.2526241133745923</v>
      </c>
      <c r="Q6369" s="31">
        <v>41.502965146617271</v>
      </c>
      <c r="R6369" s="31">
        <v>-7.7861089218791051</v>
      </c>
      <c r="S6369" s="31">
        <v>-7.0196921895354771</v>
      </c>
      <c r="T6369" s="31">
        <v>-6.2302829552215417</v>
      </c>
      <c r="U6369" s="31">
        <v>-5.4171914438781874</v>
      </c>
      <c r="V6369" s="31">
        <v>-4.5797071871945336</v>
      </c>
      <c r="W6369" s="31">
        <v>-3.71709840281037</v>
      </c>
      <c r="X6369" s="31">
        <v>-2.8286113548946807</v>
      </c>
      <c r="Y6369" s="31">
        <v>-1.9134696955415214</v>
      </c>
      <c r="Z6369" s="31">
        <v>-0.970873786407767</v>
      </c>
    </row>
    <row r="6370" spans="2:26" x14ac:dyDescent="0.2">
      <c r="B6370">
        <v>6254</v>
      </c>
      <c r="C6370" s="31">
        <v>-16.935542122016354</v>
      </c>
      <c r="D6370" s="31">
        <v>-16.443608385676846</v>
      </c>
      <c r="E6370" s="31">
        <v>-15.936916637247149</v>
      </c>
      <c r="F6370" s="31">
        <v>43.636706608114153</v>
      </c>
      <c r="G6370" s="31">
        <v>-14.877474860455504</v>
      </c>
      <c r="H6370" s="31">
        <v>30.676527938395417</v>
      </c>
      <c r="I6370" s="31">
        <v>24.243691350897066</v>
      </c>
      <c r="J6370" s="31">
        <v>-13.166118471840962</v>
      </c>
      <c r="K6370" s="31">
        <v>84.180666231633793</v>
      </c>
      <c r="L6370" s="31">
        <v>-11.937935086776077</v>
      </c>
      <c r="M6370" s="31">
        <v>-11.296073139379359</v>
      </c>
      <c r="N6370" s="31">
        <v>-10.634955333560741</v>
      </c>
      <c r="O6370" s="31">
        <v>35.682291693325318</v>
      </c>
      <c r="P6370" s="31">
        <v>20.646533355559207</v>
      </c>
      <c r="Q6370" s="31">
        <v>-8.53020283677583</v>
      </c>
      <c r="R6370" s="31">
        <v>-7.7861089218791051</v>
      </c>
      <c r="S6370" s="31">
        <v>-7.0196921895354771</v>
      </c>
      <c r="T6370" s="31">
        <v>-6.2302829552215417</v>
      </c>
      <c r="U6370" s="31">
        <v>-5.4171914438781874</v>
      </c>
      <c r="V6370" s="31">
        <v>-4.5797071871945336</v>
      </c>
      <c r="W6370" s="31">
        <v>-3.71709840281037</v>
      </c>
      <c r="X6370" s="31">
        <v>-2.8286113548946807</v>
      </c>
      <c r="Y6370" s="31">
        <v>-1.9134696955415214</v>
      </c>
      <c r="Z6370" s="31">
        <v>-0.970873786407767</v>
      </c>
    </row>
    <row r="6371" spans="2:26" x14ac:dyDescent="0.2">
      <c r="B6371">
        <v>6255</v>
      </c>
      <c r="C6371" s="31">
        <v>36.600226740732936</v>
      </c>
      <c r="D6371" s="31">
        <v>31.998207183734532</v>
      </c>
      <c r="E6371" s="31">
        <v>-15.936916637247149</v>
      </c>
      <c r="F6371" s="31">
        <v>-15.415024136364567</v>
      </c>
      <c r="G6371" s="31">
        <v>-14.877474860455504</v>
      </c>
      <c r="H6371" s="31">
        <v>-14.323799106269169</v>
      </c>
      <c r="I6371" s="31">
        <v>-13.753513079457244</v>
      </c>
      <c r="J6371" s="31">
        <v>-13.166118471840962</v>
      </c>
      <c r="K6371" s="31">
        <v>70.527885331092904</v>
      </c>
      <c r="L6371" s="31">
        <v>-11.937935086776077</v>
      </c>
      <c r="M6371" s="31">
        <v>132.9707849630517</v>
      </c>
      <c r="N6371" s="31">
        <v>-10.634955333560741</v>
      </c>
      <c r="O6371" s="31">
        <v>-9.9540039935675644</v>
      </c>
      <c r="P6371" s="31">
        <v>-9.2526241133745923</v>
      </c>
      <c r="Q6371" s="31">
        <v>-8.53020283677583</v>
      </c>
      <c r="R6371" s="31">
        <v>113.18853582912858</v>
      </c>
      <c r="S6371" s="31">
        <v>-7.0196921895354771</v>
      </c>
      <c r="T6371" s="31">
        <v>37.387381450209375</v>
      </c>
      <c r="U6371" s="31">
        <v>-5.4171914438781874</v>
      </c>
      <c r="V6371" s="31">
        <v>-4.5797071871945336</v>
      </c>
      <c r="W6371" s="31">
        <v>-3.71709840281037</v>
      </c>
      <c r="X6371" s="31">
        <v>198.48647065638937</v>
      </c>
      <c r="Y6371" s="31">
        <v>-1.9134696955415214</v>
      </c>
      <c r="Z6371" s="31">
        <v>-0.970873786407767</v>
      </c>
    </row>
    <row r="6372" spans="2:26" x14ac:dyDescent="0.2">
      <c r="B6372">
        <v>6256</v>
      </c>
      <c r="C6372" s="31">
        <v>91.486635783491138</v>
      </c>
      <c r="D6372" s="31">
        <v>-16.443608385676846</v>
      </c>
      <c r="E6372" s="31">
        <v>98.470129976346243</v>
      </c>
      <c r="F6372" s="31">
        <v>42.73895949296476</v>
      </c>
      <c r="G6372" s="31">
        <v>76.538545886135921</v>
      </c>
      <c r="H6372" s="31">
        <v>-14.323799106269169</v>
      </c>
      <c r="I6372" s="31">
        <v>-13.753513079457244</v>
      </c>
      <c r="J6372" s="31">
        <v>80.280425137200055</v>
      </c>
      <c r="K6372" s="31">
        <v>43.563395680049659</v>
      </c>
      <c r="L6372" s="31">
        <v>-11.937935086776077</v>
      </c>
      <c r="M6372" s="31">
        <v>-11.296073139379359</v>
      </c>
      <c r="N6372" s="31">
        <v>-10.634955333560741</v>
      </c>
      <c r="O6372" s="31">
        <v>-9.9540039935675644</v>
      </c>
      <c r="P6372" s="31">
        <v>-9.2526241133745923</v>
      </c>
      <c r="Q6372" s="31">
        <v>-8.53020283677583</v>
      </c>
      <c r="R6372" s="31">
        <v>-7.7861089218791051</v>
      </c>
      <c r="S6372" s="31">
        <v>-7.0196921895354771</v>
      </c>
      <c r="T6372" s="31">
        <v>-6.2302829552215417</v>
      </c>
      <c r="U6372" s="31">
        <v>-5.4171914438781874</v>
      </c>
      <c r="V6372" s="31">
        <v>-4.5797071871945336</v>
      </c>
      <c r="W6372" s="31">
        <v>-3.71709840281037</v>
      </c>
      <c r="X6372" s="31">
        <v>-2.8286113548946807</v>
      </c>
      <c r="Y6372" s="31">
        <v>-1.9134696955415214</v>
      </c>
      <c r="Z6372" s="31">
        <v>-0.970873786407767</v>
      </c>
    </row>
    <row r="6373" spans="2:26" x14ac:dyDescent="0.2">
      <c r="B6373">
        <v>6257</v>
      </c>
      <c r="C6373" s="31">
        <v>-16.935542122016354</v>
      </c>
      <c r="D6373" s="31">
        <v>46.910338619040424</v>
      </c>
      <c r="E6373" s="31">
        <v>-15.936916637247149</v>
      </c>
      <c r="F6373" s="31">
        <v>24.621401771591721</v>
      </c>
      <c r="G6373" s="31">
        <v>-14.877474860455504</v>
      </c>
      <c r="H6373" s="31">
        <v>-14.323799106269169</v>
      </c>
      <c r="I6373" s="31">
        <v>-13.753513079457244</v>
      </c>
      <c r="J6373" s="31">
        <v>-13.166118471840962</v>
      </c>
      <c r="K6373" s="31">
        <v>-12.561102025996192</v>
      </c>
      <c r="L6373" s="31">
        <v>-11.937935086776077</v>
      </c>
      <c r="M6373" s="31">
        <v>-11.296073139379359</v>
      </c>
      <c r="N6373" s="31">
        <v>-10.634955333560741</v>
      </c>
      <c r="O6373" s="31">
        <v>-9.9540039935675644</v>
      </c>
      <c r="P6373" s="31">
        <v>204.46284396858766</v>
      </c>
      <c r="Q6373" s="31">
        <v>-8.53020283677583</v>
      </c>
      <c r="R6373" s="31">
        <v>-7.7861089218791051</v>
      </c>
      <c r="S6373" s="31">
        <v>-7.0196921895354771</v>
      </c>
      <c r="T6373" s="31">
        <v>-6.2302829552215417</v>
      </c>
      <c r="U6373" s="31">
        <v>-5.4171914438781874</v>
      </c>
      <c r="V6373" s="31">
        <v>-4.5797071871945336</v>
      </c>
      <c r="W6373" s="31">
        <v>-3.71709840281037</v>
      </c>
      <c r="X6373" s="31">
        <v>-2.8286113548946807</v>
      </c>
      <c r="Y6373" s="31">
        <v>-1.9134696955415214</v>
      </c>
      <c r="Z6373" s="31">
        <v>-0.970873786407767</v>
      </c>
    </row>
    <row r="6374" spans="2:26" x14ac:dyDescent="0.2">
      <c r="B6374">
        <v>6258</v>
      </c>
      <c r="C6374" s="31">
        <v>-16.935542122016354</v>
      </c>
      <c r="D6374" s="31">
        <v>-16.443608385676846</v>
      </c>
      <c r="E6374" s="31">
        <v>-15.936916637247149</v>
      </c>
      <c r="F6374" s="31">
        <v>-15.415024136364567</v>
      </c>
      <c r="G6374" s="31">
        <v>-14.877474860455504</v>
      </c>
      <c r="H6374" s="31">
        <v>-14.323799106269169</v>
      </c>
      <c r="I6374" s="31">
        <v>-13.753513079457244</v>
      </c>
      <c r="J6374" s="31">
        <v>-13.166118471840962</v>
      </c>
      <c r="K6374" s="31">
        <v>-12.561102025996192</v>
      </c>
      <c r="L6374" s="31">
        <v>98.486799970245499</v>
      </c>
      <c r="M6374" s="31">
        <v>-11.296073139379359</v>
      </c>
      <c r="N6374" s="31">
        <v>-10.634955333560741</v>
      </c>
      <c r="O6374" s="31">
        <v>28.822651711107348</v>
      </c>
      <c r="P6374" s="31">
        <v>-9.2526241133745923</v>
      </c>
      <c r="Q6374" s="31">
        <v>-8.53020283677583</v>
      </c>
      <c r="R6374" s="31">
        <v>-7.7861089218791051</v>
      </c>
      <c r="S6374" s="31">
        <v>-7.0196921895354771</v>
      </c>
      <c r="T6374" s="31">
        <v>-6.2302829552215417</v>
      </c>
      <c r="U6374" s="31">
        <v>96.963179511802039</v>
      </c>
      <c r="V6374" s="31">
        <v>-4.5797071871945336</v>
      </c>
      <c r="W6374" s="31">
        <v>-3.71709840281037</v>
      </c>
      <c r="X6374" s="31">
        <v>-2.8286113548946807</v>
      </c>
      <c r="Y6374" s="31">
        <v>-1.9134696955415214</v>
      </c>
      <c r="Z6374" s="31">
        <v>-0.970873786407767</v>
      </c>
    </row>
    <row r="6375" spans="2:26" x14ac:dyDescent="0.2">
      <c r="B6375">
        <v>6259</v>
      </c>
      <c r="C6375" s="31">
        <v>119.04939168586343</v>
      </c>
      <c r="D6375" s="31">
        <v>-16.443608385676846</v>
      </c>
      <c r="E6375" s="31">
        <v>19.574241102815812</v>
      </c>
      <c r="F6375" s="31">
        <v>-15.415024136364567</v>
      </c>
      <c r="G6375" s="31">
        <v>-14.877474860455504</v>
      </c>
      <c r="H6375" s="31">
        <v>-14.323799106269169</v>
      </c>
      <c r="I6375" s="31">
        <v>-13.753513079457244</v>
      </c>
      <c r="J6375" s="31">
        <v>-13.166118471840962</v>
      </c>
      <c r="K6375" s="31">
        <v>-12.561102025996192</v>
      </c>
      <c r="L6375" s="31">
        <v>137.01560147716404</v>
      </c>
      <c r="M6375" s="31">
        <v>-11.296073139379359</v>
      </c>
      <c r="N6375" s="31">
        <v>-10.634955333560741</v>
      </c>
      <c r="O6375" s="31">
        <v>-9.9540039935675644</v>
      </c>
      <c r="P6375" s="31">
        <v>-9.2526241133745923</v>
      </c>
      <c r="Q6375" s="31">
        <v>-8.53020283677583</v>
      </c>
      <c r="R6375" s="31">
        <v>-7.7861089218791051</v>
      </c>
      <c r="S6375" s="31">
        <v>-7.0196921895354771</v>
      </c>
      <c r="T6375" s="31">
        <v>-6.2302829552215417</v>
      </c>
      <c r="U6375" s="31">
        <v>-5.4171914438781874</v>
      </c>
      <c r="V6375" s="31">
        <v>-4.5797071871945336</v>
      </c>
      <c r="W6375" s="31">
        <v>-3.71709840281037</v>
      </c>
      <c r="X6375" s="31">
        <v>-2.8286113548946807</v>
      </c>
      <c r="Y6375" s="31">
        <v>-1.9134696955415214</v>
      </c>
      <c r="Z6375" s="31">
        <v>-0.970873786407767</v>
      </c>
    </row>
    <row r="6376" spans="2:26" x14ac:dyDescent="0.2">
      <c r="B6376">
        <v>6260</v>
      </c>
      <c r="C6376" s="31">
        <v>34.118459662413059</v>
      </c>
      <c r="D6376" s="31">
        <v>-16.443608385676846</v>
      </c>
      <c r="E6376" s="31">
        <v>-15.936916637247149</v>
      </c>
      <c r="F6376" s="31">
        <v>34.547318805957602</v>
      </c>
      <c r="G6376" s="31">
        <v>-14.877474860455504</v>
      </c>
      <c r="H6376" s="31">
        <v>-14.323799106269169</v>
      </c>
      <c r="I6376" s="31">
        <v>180.74829649570083</v>
      </c>
      <c r="J6376" s="31">
        <v>-13.166118471840962</v>
      </c>
      <c r="K6376" s="31">
        <v>-12.561102025996192</v>
      </c>
      <c r="L6376" s="31">
        <v>-11.937935086776077</v>
      </c>
      <c r="M6376" s="31">
        <v>-11.296073139379359</v>
      </c>
      <c r="N6376" s="31">
        <v>-10.634955333560741</v>
      </c>
      <c r="O6376" s="31">
        <v>-9.9540039935675644</v>
      </c>
      <c r="P6376" s="31">
        <v>-9.2526241133745923</v>
      </c>
      <c r="Q6376" s="31">
        <v>-8.53020283677583</v>
      </c>
      <c r="R6376" s="31">
        <v>-7.7861089218791051</v>
      </c>
      <c r="S6376" s="31">
        <v>-7.0196921895354771</v>
      </c>
      <c r="T6376" s="31">
        <v>-6.2302829552215417</v>
      </c>
      <c r="U6376" s="31">
        <v>-5.4171914438781874</v>
      </c>
      <c r="V6376" s="31">
        <v>-4.5797071871945336</v>
      </c>
      <c r="W6376" s="31">
        <v>-3.71709840281037</v>
      </c>
      <c r="X6376" s="31">
        <v>-2.8286113548946807</v>
      </c>
      <c r="Y6376" s="31">
        <v>-1.9134696955415214</v>
      </c>
      <c r="Z6376" s="31">
        <v>-0.970873786407767</v>
      </c>
    </row>
    <row r="6377" spans="2:26" x14ac:dyDescent="0.2">
      <c r="B6377">
        <v>6261</v>
      </c>
      <c r="C6377" s="31">
        <v>-16.935542122016354</v>
      </c>
      <c r="D6377" s="31">
        <v>-16.443608385676846</v>
      </c>
      <c r="E6377" s="31">
        <v>-15.936916637247149</v>
      </c>
      <c r="F6377" s="31">
        <v>-15.415024136364567</v>
      </c>
      <c r="G6377" s="31">
        <v>-14.877474860455504</v>
      </c>
      <c r="H6377" s="31">
        <v>-14.323799106269169</v>
      </c>
      <c r="I6377" s="31">
        <v>-13.753513079457244</v>
      </c>
      <c r="J6377" s="31">
        <v>-13.166118471840962</v>
      </c>
      <c r="K6377" s="31">
        <v>-12.561102025996192</v>
      </c>
      <c r="L6377" s="31">
        <v>39.37582429102347</v>
      </c>
      <c r="M6377" s="31">
        <v>-11.296073139379359</v>
      </c>
      <c r="N6377" s="31">
        <v>-10.634955333560741</v>
      </c>
      <c r="O6377" s="31">
        <v>-9.9540039935675644</v>
      </c>
      <c r="P6377" s="31">
        <v>-9.2526241133745923</v>
      </c>
      <c r="Q6377" s="31">
        <v>-8.53020283677583</v>
      </c>
      <c r="R6377" s="31">
        <v>-7.7861089218791051</v>
      </c>
      <c r="S6377" s="31">
        <v>-7.0196921895354771</v>
      </c>
      <c r="T6377" s="31">
        <v>-6.2302829552215417</v>
      </c>
      <c r="U6377" s="31">
        <v>-5.4171914438781874</v>
      </c>
      <c r="V6377" s="31">
        <v>-4.5797071871945336</v>
      </c>
      <c r="W6377" s="31">
        <v>-3.71709840281037</v>
      </c>
      <c r="X6377" s="31">
        <v>-2.8286113548946807</v>
      </c>
      <c r="Y6377" s="31">
        <v>-1.9134696955415214</v>
      </c>
      <c r="Z6377" s="31">
        <v>-0.970873786407767</v>
      </c>
    </row>
    <row r="6378" spans="2:26" x14ac:dyDescent="0.2">
      <c r="B6378">
        <v>6262</v>
      </c>
      <c r="C6378" s="31">
        <v>93.758124942652842</v>
      </c>
      <c r="D6378" s="31">
        <v>39.739340878582979</v>
      </c>
      <c r="E6378" s="31">
        <v>-15.936916637247149</v>
      </c>
      <c r="F6378" s="31">
        <v>-15.415024136364567</v>
      </c>
      <c r="G6378" s="31">
        <v>-14.877474860455504</v>
      </c>
      <c r="H6378" s="31">
        <v>-14.323799106269169</v>
      </c>
      <c r="I6378" s="31">
        <v>157.90421509023628</v>
      </c>
      <c r="J6378" s="31">
        <v>-13.166118471840962</v>
      </c>
      <c r="K6378" s="31">
        <v>-12.561102025996192</v>
      </c>
      <c r="L6378" s="31">
        <v>-11.937935086776077</v>
      </c>
      <c r="M6378" s="31">
        <v>-11.296073139379359</v>
      </c>
      <c r="N6378" s="31">
        <v>-10.634955333560741</v>
      </c>
      <c r="O6378" s="31">
        <v>-9.9540039935675644</v>
      </c>
      <c r="P6378" s="31">
        <v>-9.2526241133745923</v>
      </c>
      <c r="Q6378" s="31">
        <v>-8.53020283677583</v>
      </c>
      <c r="R6378" s="31">
        <v>-7.7861089218791051</v>
      </c>
      <c r="S6378" s="31">
        <v>-7.0196921895354771</v>
      </c>
      <c r="T6378" s="31">
        <v>-6.2302829552215417</v>
      </c>
      <c r="U6378" s="31">
        <v>-5.4171914438781874</v>
      </c>
      <c r="V6378" s="31">
        <v>-4.5797071871945336</v>
      </c>
      <c r="W6378" s="31">
        <v>-3.71709840281037</v>
      </c>
      <c r="X6378" s="31">
        <v>-2.8286113548946807</v>
      </c>
      <c r="Y6378" s="31">
        <v>-1.9134696955415214</v>
      </c>
      <c r="Z6378" s="31">
        <v>-0.970873786407767</v>
      </c>
    </row>
    <row r="6379" spans="2:26" x14ac:dyDescent="0.2">
      <c r="B6379">
        <v>6263</v>
      </c>
      <c r="C6379" s="31">
        <v>-16.935542122016354</v>
      </c>
      <c r="D6379" s="31">
        <v>-16.443608385676846</v>
      </c>
      <c r="E6379" s="31">
        <v>173.08579892867419</v>
      </c>
      <c r="F6379" s="31">
        <v>-15.415024136364567</v>
      </c>
      <c r="G6379" s="31">
        <v>-14.877474860455504</v>
      </c>
      <c r="H6379" s="31">
        <v>-14.323799106269169</v>
      </c>
      <c r="I6379" s="31">
        <v>-13.753513079457244</v>
      </c>
      <c r="J6379" s="31">
        <v>-13.166118471840962</v>
      </c>
      <c r="K6379" s="31">
        <v>-12.561102025996192</v>
      </c>
      <c r="L6379" s="31">
        <v>-11.937935086776077</v>
      </c>
      <c r="M6379" s="31">
        <v>-11.296073139379359</v>
      </c>
      <c r="N6379" s="31">
        <v>-10.634955333560741</v>
      </c>
      <c r="O6379" s="31">
        <v>-9.9540039935675644</v>
      </c>
      <c r="P6379" s="31">
        <v>-9.2526241133745923</v>
      </c>
      <c r="Q6379" s="31">
        <v>-8.53020283677583</v>
      </c>
      <c r="R6379" s="31">
        <v>-7.7861089218791051</v>
      </c>
      <c r="S6379" s="31">
        <v>-7.0196921895354771</v>
      </c>
      <c r="T6379" s="31">
        <v>191.76735692972315</v>
      </c>
      <c r="U6379" s="31">
        <v>-5.4171914438781874</v>
      </c>
      <c r="V6379" s="31">
        <v>-4.5797071871945336</v>
      </c>
      <c r="W6379" s="31">
        <v>-3.71709840281037</v>
      </c>
      <c r="X6379" s="31">
        <v>-2.8286113548946807</v>
      </c>
      <c r="Y6379" s="31">
        <v>-1.9134696955415214</v>
      </c>
      <c r="Z6379" s="31">
        <v>-0.970873786407767</v>
      </c>
    </row>
    <row r="6380" spans="2:26" x14ac:dyDescent="0.2">
      <c r="B6380">
        <v>6264</v>
      </c>
      <c r="C6380" s="31">
        <v>33.036406199022458</v>
      </c>
      <c r="D6380" s="31">
        <v>-16.443608385676846</v>
      </c>
      <c r="E6380" s="31">
        <v>-15.936916637247149</v>
      </c>
      <c r="F6380" s="31">
        <v>-15.415024136364567</v>
      </c>
      <c r="G6380" s="31">
        <v>191.47248860384653</v>
      </c>
      <c r="H6380" s="31">
        <v>75.086779451949312</v>
      </c>
      <c r="I6380" s="31">
        <v>-13.753513079457244</v>
      </c>
      <c r="J6380" s="31">
        <v>-13.166118471840962</v>
      </c>
      <c r="K6380" s="31">
        <v>-12.561102025996192</v>
      </c>
      <c r="L6380" s="31">
        <v>15.676736241245671</v>
      </c>
      <c r="M6380" s="31">
        <v>130.33333365490918</v>
      </c>
      <c r="N6380" s="31">
        <v>-10.634955333560741</v>
      </c>
      <c r="O6380" s="31">
        <v>-9.9540039935675644</v>
      </c>
      <c r="P6380" s="31">
        <v>-9.2526241133745923</v>
      </c>
      <c r="Q6380" s="31">
        <v>-8.53020283677583</v>
      </c>
      <c r="R6380" s="31">
        <v>-7.7861089218791051</v>
      </c>
      <c r="S6380" s="31">
        <v>-7.0196921895354771</v>
      </c>
      <c r="T6380" s="31">
        <v>150.81155735772066</v>
      </c>
      <c r="U6380" s="31">
        <v>-5.4171914438781874</v>
      </c>
      <c r="V6380" s="31">
        <v>-4.5797071871945336</v>
      </c>
      <c r="W6380" s="31">
        <v>78.051091902885233</v>
      </c>
      <c r="X6380" s="31">
        <v>-2.8286113548946807</v>
      </c>
      <c r="Y6380" s="31">
        <v>-1.9134696955415214</v>
      </c>
      <c r="Z6380" s="31">
        <v>-0.970873786407767</v>
      </c>
    </row>
    <row r="6381" spans="2:26" x14ac:dyDescent="0.2">
      <c r="B6381">
        <v>6265</v>
      </c>
      <c r="C6381" s="31">
        <v>52.862655483778624</v>
      </c>
      <c r="D6381" s="31">
        <v>-16.443608385676846</v>
      </c>
      <c r="E6381" s="31">
        <v>-15.936916637247149</v>
      </c>
      <c r="F6381" s="31">
        <v>-15.415024136364567</v>
      </c>
      <c r="G6381" s="31">
        <v>-14.877474860455504</v>
      </c>
      <c r="H6381" s="31">
        <v>21.297378507981403</v>
      </c>
      <c r="I6381" s="31">
        <v>122.46719413889205</v>
      </c>
      <c r="J6381" s="31">
        <v>-13.166118471840962</v>
      </c>
      <c r="K6381" s="31">
        <v>-12.561102025996192</v>
      </c>
      <c r="L6381" s="31">
        <v>-11.937935086776077</v>
      </c>
      <c r="M6381" s="31">
        <v>-11.296073139379359</v>
      </c>
      <c r="N6381" s="31">
        <v>-10.634955333560741</v>
      </c>
      <c r="O6381" s="31">
        <v>-9.9540039935675644</v>
      </c>
      <c r="P6381" s="31">
        <v>-9.2526241133745923</v>
      </c>
      <c r="Q6381" s="31">
        <v>-8.53020283677583</v>
      </c>
      <c r="R6381" s="31">
        <v>-7.7861089218791051</v>
      </c>
      <c r="S6381" s="31">
        <v>-7.0196921895354771</v>
      </c>
      <c r="T6381" s="31">
        <v>-6.2302829552215417</v>
      </c>
      <c r="U6381" s="31">
        <v>-5.4171914438781874</v>
      </c>
      <c r="V6381" s="31">
        <v>-4.5797071871945336</v>
      </c>
      <c r="W6381" s="31">
        <v>-3.71709840281037</v>
      </c>
      <c r="X6381" s="31">
        <v>-2.8286113548946807</v>
      </c>
      <c r="Y6381" s="31">
        <v>-1.9134696955415214</v>
      </c>
      <c r="Z6381" s="31">
        <v>-0.970873786407767</v>
      </c>
    </row>
    <row r="6382" spans="2:26" x14ac:dyDescent="0.2">
      <c r="B6382">
        <v>6266</v>
      </c>
      <c r="C6382" s="31">
        <v>-16.935542122016354</v>
      </c>
      <c r="D6382" s="31">
        <v>-16.443608385676846</v>
      </c>
      <c r="E6382" s="31">
        <v>-15.936916637247149</v>
      </c>
      <c r="F6382" s="31">
        <v>-15.415024136364567</v>
      </c>
      <c r="G6382" s="31">
        <v>-14.877474860455504</v>
      </c>
      <c r="H6382" s="31">
        <v>-14.323799106269169</v>
      </c>
      <c r="I6382" s="31">
        <v>-13.753513079457244</v>
      </c>
      <c r="J6382" s="31">
        <v>-13.166118471840962</v>
      </c>
      <c r="K6382" s="31">
        <v>-12.561102025996192</v>
      </c>
      <c r="L6382" s="31">
        <v>-11.937935086776077</v>
      </c>
      <c r="M6382" s="31">
        <v>-11.296073139379359</v>
      </c>
      <c r="N6382" s="31">
        <v>-10.634955333560741</v>
      </c>
      <c r="O6382" s="31">
        <v>-9.9540039935675644</v>
      </c>
      <c r="P6382" s="31">
        <v>-9.2526241133745923</v>
      </c>
      <c r="Q6382" s="31">
        <v>-8.53020283677583</v>
      </c>
      <c r="R6382" s="31">
        <v>-7.7861089218791051</v>
      </c>
      <c r="S6382" s="31">
        <v>-7.0196921895354771</v>
      </c>
      <c r="T6382" s="31">
        <v>-6.2302829552215417</v>
      </c>
      <c r="U6382" s="31">
        <v>-5.4171914438781874</v>
      </c>
      <c r="V6382" s="31">
        <v>-4.5797071871945336</v>
      </c>
      <c r="W6382" s="31">
        <v>107.38482383714933</v>
      </c>
      <c r="X6382" s="31">
        <v>-2.8286113548946807</v>
      </c>
      <c r="Y6382" s="31">
        <v>-1.9134696955415214</v>
      </c>
      <c r="Z6382" s="31">
        <v>-0.970873786407767</v>
      </c>
    </row>
    <row r="6383" spans="2:26" x14ac:dyDescent="0.2">
      <c r="B6383">
        <v>6267</v>
      </c>
      <c r="C6383" s="31">
        <v>30.987159084432292</v>
      </c>
      <c r="D6383" s="31">
        <v>-16.443608385676846</v>
      </c>
      <c r="E6383" s="31">
        <v>-15.936916637247149</v>
      </c>
      <c r="F6383" s="31">
        <v>-15.415024136364567</v>
      </c>
      <c r="G6383" s="31">
        <v>26.788784188482641</v>
      </c>
      <c r="H6383" s="31">
        <v>-14.323799106269169</v>
      </c>
      <c r="I6383" s="31">
        <v>195.95330636371006</v>
      </c>
      <c r="J6383" s="31">
        <v>-13.166118471840962</v>
      </c>
      <c r="K6383" s="31">
        <v>-12.561102025996192</v>
      </c>
      <c r="L6383" s="31">
        <v>-11.937935086776077</v>
      </c>
      <c r="M6383" s="31">
        <v>-11.296073139379359</v>
      </c>
      <c r="N6383" s="31">
        <v>-10.634955333560741</v>
      </c>
      <c r="O6383" s="31">
        <v>-9.9540039935675644</v>
      </c>
      <c r="P6383" s="31">
        <v>-9.2526241133745923</v>
      </c>
      <c r="Q6383" s="31">
        <v>-8.53020283677583</v>
      </c>
      <c r="R6383" s="31">
        <v>-7.7861089218791051</v>
      </c>
      <c r="S6383" s="31">
        <v>159.27136004364098</v>
      </c>
      <c r="T6383" s="31">
        <v>-6.2302829552215417</v>
      </c>
      <c r="U6383" s="31">
        <v>-5.4171914438781874</v>
      </c>
      <c r="V6383" s="31">
        <v>-4.5797071871945336</v>
      </c>
      <c r="W6383" s="31">
        <v>-3.71709840281037</v>
      </c>
      <c r="X6383" s="31">
        <v>-2.8286113548946807</v>
      </c>
      <c r="Y6383" s="31">
        <v>-1.9134696955415214</v>
      </c>
      <c r="Z6383" s="31">
        <v>-0.970873786407767</v>
      </c>
    </row>
    <row r="6384" spans="2:26" x14ac:dyDescent="0.2">
      <c r="B6384">
        <v>6268</v>
      </c>
      <c r="C6384" s="31">
        <v>136.6111077912777</v>
      </c>
      <c r="D6384" s="31">
        <v>-16.443608385676846</v>
      </c>
      <c r="E6384" s="31">
        <v>-15.936916637247149</v>
      </c>
      <c r="F6384" s="31">
        <v>38.437331711602098</v>
      </c>
      <c r="G6384" s="31">
        <v>38.208994421143522</v>
      </c>
      <c r="H6384" s="31">
        <v>173.34047972186346</v>
      </c>
      <c r="I6384" s="31">
        <v>-13.753513079457244</v>
      </c>
      <c r="J6384" s="31">
        <v>-13.166118471840962</v>
      </c>
      <c r="K6384" s="31">
        <v>159.03462017514829</v>
      </c>
      <c r="L6384" s="31">
        <v>57.501975545492215</v>
      </c>
      <c r="M6384" s="31">
        <v>-11.296073139379359</v>
      </c>
      <c r="N6384" s="31">
        <v>-10.634955333560741</v>
      </c>
      <c r="O6384" s="31">
        <v>216.38924940921274</v>
      </c>
      <c r="P6384" s="31">
        <v>-9.2526241133745923</v>
      </c>
      <c r="Q6384" s="31">
        <v>-8.53020283677583</v>
      </c>
      <c r="R6384" s="31">
        <v>-7.7861089218791051</v>
      </c>
      <c r="S6384" s="31">
        <v>-7.0196921895354771</v>
      </c>
      <c r="T6384" s="31">
        <v>-6.2302829552215417</v>
      </c>
      <c r="U6384" s="31">
        <v>-5.4171914438781874</v>
      </c>
      <c r="V6384" s="31">
        <v>-4.5797071871945336</v>
      </c>
      <c r="W6384" s="31">
        <v>-3.71709840281037</v>
      </c>
      <c r="X6384" s="31">
        <v>-2.8286113548946807</v>
      </c>
      <c r="Y6384" s="31">
        <v>-1.9134696955415214</v>
      </c>
      <c r="Z6384" s="31">
        <v>-0.970873786407767</v>
      </c>
    </row>
    <row r="6385" spans="2:26" x14ac:dyDescent="0.2">
      <c r="B6385">
        <v>6269</v>
      </c>
      <c r="C6385" s="31">
        <v>9.7892061385109432</v>
      </c>
      <c r="D6385" s="31">
        <v>-16.443608385676846</v>
      </c>
      <c r="E6385" s="31">
        <v>28.456198355994029</v>
      </c>
      <c r="F6385" s="31">
        <v>-15.415024136364567</v>
      </c>
      <c r="G6385" s="31">
        <v>-14.877474860455504</v>
      </c>
      <c r="H6385" s="31">
        <v>38.512227682068115</v>
      </c>
      <c r="I6385" s="31">
        <v>147.93771312167854</v>
      </c>
      <c r="J6385" s="31">
        <v>-13.166118471840962</v>
      </c>
      <c r="K6385" s="31">
        <v>-12.561102025996192</v>
      </c>
      <c r="L6385" s="31">
        <v>-11.937935086776077</v>
      </c>
      <c r="M6385" s="31">
        <v>-11.296073139379359</v>
      </c>
      <c r="N6385" s="31">
        <v>-10.634955333560741</v>
      </c>
      <c r="O6385" s="31">
        <v>-9.9540039935675644</v>
      </c>
      <c r="P6385" s="31">
        <v>-9.2526241133745923</v>
      </c>
      <c r="Q6385" s="31">
        <v>-8.53020283677583</v>
      </c>
      <c r="R6385" s="31">
        <v>-7.7861089218791051</v>
      </c>
      <c r="S6385" s="31">
        <v>-7.0196921895354771</v>
      </c>
      <c r="T6385" s="31">
        <v>-6.2302829552215417</v>
      </c>
      <c r="U6385" s="31">
        <v>-5.4171914438781874</v>
      </c>
      <c r="V6385" s="31">
        <v>-4.5797071871945336</v>
      </c>
      <c r="W6385" s="31">
        <v>-3.71709840281037</v>
      </c>
      <c r="X6385" s="31">
        <v>-2.8286113548946807</v>
      </c>
      <c r="Y6385" s="31">
        <v>-1.9134696955415214</v>
      </c>
      <c r="Z6385" s="31">
        <v>-0.970873786407767</v>
      </c>
    </row>
    <row r="6386" spans="2:26" x14ac:dyDescent="0.2">
      <c r="B6386">
        <v>6270</v>
      </c>
      <c r="C6386" s="31">
        <v>-16.935542122016354</v>
      </c>
      <c r="D6386" s="31">
        <v>25.242701244987217</v>
      </c>
      <c r="E6386" s="31">
        <v>-15.936916637247149</v>
      </c>
      <c r="F6386" s="31">
        <v>-15.415024136364567</v>
      </c>
      <c r="G6386" s="31">
        <v>-14.877474860455504</v>
      </c>
      <c r="H6386" s="31">
        <v>-14.323799106269169</v>
      </c>
      <c r="I6386" s="31">
        <v>-13.753513079457244</v>
      </c>
      <c r="J6386" s="31">
        <v>-13.166118471840962</v>
      </c>
      <c r="K6386" s="31">
        <v>114.55660676163055</v>
      </c>
      <c r="L6386" s="31">
        <v>-11.937935086776077</v>
      </c>
      <c r="M6386" s="31">
        <v>104.6076081253545</v>
      </c>
      <c r="N6386" s="31">
        <v>12.067212622702348</v>
      </c>
      <c r="O6386" s="31">
        <v>-9.9540039935675644</v>
      </c>
      <c r="P6386" s="31">
        <v>-9.2526241133745923</v>
      </c>
      <c r="Q6386" s="31">
        <v>-8.53020283677583</v>
      </c>
      <c r="R6386" s="31">
        <v>-7.7861089218791051</v>
      </c>
      <c r="S6386" s="31">
        <v>-7.0196921895354771</v>
      </c>
      <c r="T6386" s="31">
        <v>-6.2302829552215417</v>
      </c>
      <c r="U6386" s="31">
        <v>-5.4171914438781874</v>
      </c>
      <c r="V6386" s="31">
        <v>-4.5797071871945336</v>
      </c>
      <c r="W6386" s="31">
        <v>-3.71709840281037</v>
      </c>
      <c r="X6386" s="31">
        <v>-2.8286113548946807</v>
      </c>
      <c r="Y6386" s="31">
        <v>-1.9134696955415214</v>
      </c>
      <c r="Z6386" s="31">
        <v>-0.970873786407767</v>
      </c>
    </row>
    <row r="6387" spans="2:26" x14ac:dyDescent="0.2">
      <c r="B6387">
        <v>6271</v>
      </c>
      <c r="C6387" s="31">
        <v>45.97330689105187</v>
      </c>
      <c r="D6387" s="31">
        <v>-16.443608385676846</v>
      </c>
      <c r="E6387" s="31">
        <v>-15.936916637247149</v>
      </c>
      <c r="F6387" s="31">
        <v>-15.415024136364567</v>
      </c>
      <c r="G6387" s="31">
        <v>-14.877474860455504</v>
      </c>
      <c r="H6387" s="31">
        <v>-14.323799106269169</v>
      </c>
      <c r="I6387" s="31">
        <v>12.218200476907173</v>
      </c>
      <c r="J6387" s="31">
        <v>25.802952384090837</v>
      </c>
      <c r="K6387" s="31">
        <v>-12.561102025996192</v>
      </c>
      <c r="L6387" s="31">
        <v>-11.937935086776077</v>
      </c>
      <c r="M6387" s="31">
        <v>11.199510641187937</v>
      </c>
      <c r="N6387" s="31">
        <v>-10.634955333560741</v>
      </c>
      <c r="O6387" s="31">
        <v>39.299042551576939</v>
      </c>
      <c r="P6387" s="31">
        <v>47.270928816447736</v>
      </c>
      <c r="Q6387" s="31">
        <v>-8.53020283677583</v>
      </c>
      <c r="R6387" s="31">
        <v>-7.7861089218791051</v>
      </c>
      <c r="S6387" s="31">
        <v>-7.0196921895354771</v>
      </c>
      <c r="T6387" s="31">
        <v>-6.2302829552215417</v>
      </c>
      <c r="U6387" s="31">
        <v>141.52846293275448</v>
      </c>
      <c r="V6387" s="31">
        <v>-4.5797071871945336</v>
      </c>
      <c r="W6387" s="31">
        <v>-3.71709840281037</v>
      </c>
      <c r="X6387" s="31">
        <v>-2.8286113548946807</v>
      </c>
      <c r="Y6387" s="31">
        <v>-1.9134696955415214</v>
      </c>
      <c r="Z6387" s="31">
        <v>-0.970873786407767</v>
      </c>
    </row>
    <row r="6388" spans="2:26" x14ac:dyDescent="0.2">
      <c r="B6388">
        <v>6272</v>
      </c>
      <c r="C6388" s="31">
        <v>56.479924134312967</v>
      </c>
      <c r="D6388" s="31">
        <v>98.586204139958085</v>
      </c>
      <c r="E6388" s="31">
        <v>37.818364048758774</v>
      </c>
      <c r="F6388" s="31">
        <v>30.59133593382554</v>
      </c>
      <c r="G6388" s="31">
        <v>166.89492356123986</v>
      </c>
      <c r="H6388" s="31">
        <v>-14.323799106269169</v>
      </c>
      <c r="I6388" s="31">
        <v>-13.753513079457244</v>
      </c>
      <c r="J6388" s="31">
        <v>16.498711241850682</v>
      </c>
      <c r="K6388" s="31">
        <v>-12.561102025996192</v>
      </c>
      <c r="L6388" s="31">
        <v>-11.937935086776077</v>
      </c>
      <c r="M6388" s="31">
        <v>-11.296073139379359</v>
      </c>
      <c r="N6388" s="31">
        <v>-10.634955333560741</v>
      </c>
      <c r="O6388" s="31">
        <v>-9.9540039935675644</v>
      </c>
      <c r="P6388" s="31">
        <v>-9.2526241133745923</v>
      </c>
      <c r="Q6388" s="31">
        <v>-8.53020283677583</v>
      </c>
      <c r="R6388" s="31">
        <v>-7.7861089218791051</v>
      </c>
      <c r="S6388" s="31">
        <v>-7.0196921895354771</v>
      </c>
      <c r="T6388" s="31">
        <v>-6.2302829552215417</v>
      </c>
      <c r="U6388" s="31">
        <v>-5.4171914438781874</v>
      </c>
      <c r="V6388" s="31">
        <v>-4.5797071871945336</v>
      </c>
      <c r="W6388" s="31">
        <v>-3.71709840281037</v>
      </c>
      <c r="X6388" s="31">
        <v>-2.8286113548946807</v>
      </c>
      <c r="Y6388" s="31">
        <v>-1.9134696955415214</v>
      </c>
      <c r="Z6388" s="31">
        <v>-0.970873786407767</v>
      </c>
    </row>
    <row r="6389" spans="2:26" x14ac:dyDescent="0.2">
      <c r="B6389">
        <v>6273</v>
      </c>
      <c r="C6389" s="31">
        <v>78.222315225143248</v>
      </c>
      <c r="D6389" s="31">
        <v>-16.443608385676846</v>
      </c>
      <c r="E6389" s="31">
        <v>58.461841286569232</v>
      </c>
      <c r="F6389" s="31">
        <v>-15.415024136364567</v>
      </c>
      <c r="G6389" s="31">
        <v>-14.877474860455504</v>
      </c>
      <c r="H6389" s="31">
        <v>-14.323799106269169</v>
      </c>
      <c r="I6389" s="31">
        <v>-13.753513079457244</v>
      </c>
      <c r="J6389" s="31">
        <v>-13.166118471840962</v>
      </c>
      <c r="K6389" s="31">
        <v>-12.561102025996192</v>
      </c>
      <c r="L6389" s="31">
        <v>103.47165617637476</v>
      </c>
      <c r="M6389" s="31">
        <v>-11.296073139379359</v>
      </c>
      <c r="N6389" s="31">
        <v>-10.634955333560741</v>
      </c>
      <c r="O6389" s="31">
        <v>-9.9540039935675644</v>
      </c>
      <c r="P6389" s="31">
        <v>-9.2526241133745923</v>
      </c>
      <c r="Q6389" s="31">
        <v>-8.53020283677583</v>
      </c>
      <c r="R6389" s="31">
        <v>24.227476013032387</v>
      </c>
      <c r="S6389" s="31">
        <v>23.846893007919057</v>
      </c>
      <c r="T6389" s="31">
        <v>-6.2302829552215417</v>
      </c>
      <c r="U6389" s="31">
        <v>-5.4171914438781874</v>
      </c>
      <c r="V6389" s="31">
        <v>-4.5797071871945336</v>
      </c>
      <c r="W6389" s="31">
        <v>-3.71709840281037</v>
      </c>
      <c r="X6389" s="31">
        <v>-2.8286113548946807</v>
      </c>
      <c r="Y6389" s="31">
        <v>-1.9134696955415214</v>
      </c>
      <c r="Z6389" s="31">
        <v>-0.970873786407767</v>
      </c>
    </row>
    <row r="6390" spans="2:26" x14ac:dyDescent="0.2">
      <c r="B6390">
        <v>6274</v>
      </c>
      <c r="C6390" s="31">
        <v>-16.935542122016354</v>
      </c>
      <c r="D6390" s="31">
        <v>49.27492474772648</v>
      </c>
      <c r="E6390" s="31">
        <v>29.900285452336277</v>
      </c>
      <c r="F6390" s="31">
        <v>-15.415024136364567</v>
      </c>
      <c r="G6390" s="31">
        <v>-14.877474860455504</v>
      </c>
      <c r="H6390" s="31">
        <v>-14.323799106269169</v>
      </c>
      <c r="I6390" s="31">
        <v>-13.753513079457244</v>
      </c>
      <c r="J6390" s="31">
        <v>-13.166118471840962</v>
      </c>
      <c r="K6390" s="31">
        <v>-12.561102025996192</v>
      </c>
      <c r="L6390" s="31">
        <v>-11.937935086776077</v>
      </c>
      <c r="M6390" s="31">
        <v>-11.296073139379359</v>
      </c>
      <c r="N6390" s="31">
        <v>-10.634955333560741</v>
      </c>
      <c r="O6390" s="31">
        <v>-9.9540039935675644</v>
      </c>
      <c r="P6390" s="31">
        <v>74.456655164197414</v>
      </c>
      <c r="Q6390" s="31">
        <v>-8.53020283677583</v>
      </c>
      <c r="R6390" s="31">
        <v>-7.7861089218791051</v>
      </c>
      <c r="S6390" s="31">
        <v>-7.0196921895354771</v>
      </c>
      <c r="T6390" s="31">
        <v>-6.2302829552215417</v>
      </c>
      <c r="U6390" s="31">
        <v>-5.4171914438781874</v>
      </c>
      <c r="V6390" s="31">
        <v>-4.5797071871945336</v>
      </c>
      <c r="W6390" s="31">
        <v>-3.71709840281037</v>
      </c>
      <c r="X6390" s="31">
        <v>-2.8286113548946807</v>
      </c>
      <c r="Y6390" s="31">
        <v>-1.9134696955415214</v>
      </c>
      <c r="Z6390" s="31">
        <v>-0.970873786407767</v>
      </c>
    </row>
    <row r="6391" spans="2:26" x14ac:dyDescent="0.2">
      <c r="B6391">
        <v>6275</v>
      </c>
      <c r="C6391" s="31">
        <v>104.17161400020066</v>
      </c>
      <c r="D6391" s="31">
        <v>24.859273699098846</v>
      </c>
      <c r="E6391" s="31">
        <v>193.27115349385869</v>
      </c>
      <c r="F6391" s="31">
        <v>-15.415024136364567</v>
      </c>
      <c r="G6391" s="31">
        <v>82.838735908754458</v>
      </c>
      <c r="H6391" s="31">
        <v>-14.323799106269169</v>
      </c>
      <c r="I6391" s="31">
        <v>-13.753513079457244</v>
      </c>
      <c r="J6391" s="31">
        <v>-13.166118471840962</v>
      </c>
      <c r="K6391" s="31">
        <v>33.501529491764011</v>
      </c>
      <c r="L6391" s="31">
        <v>-11.937935086776077</v>
      </c>
      <c r="M6391" s="31">
        <v>-11.296073139379359</v>
      </c>
      <c r="N6391" s="31">
        <v>-10.634955333560741</v>
      </c>
      <c r="O6391" s="31">
        <v>24.347025456335111</v>
      </c>
      <c r="P6391" s="31">
        <v>-9.2526241133745923</v>
      </c>
      <c r="Q6391" s="31">
        <v>-8.53020283677583</v>
      </c>
      <c r="R6391" s="31">
        <v>-7.7861089218791051</v>
      </c>
      <c r="S6391" s="31">
        <v>-7.0196921895354771</v>
      </c>
      <c r="T6391" s="31">
        <v>-6.2302829552215417</v>
      </c>
      <c r="U6391" s="31">
        <v>-5.4171914438781874</v>
      </c>
      <c r="V6391" s="31">
        <v>-4.5797071871945336</v>
      </c>
      <c r="W6391" s="31">
        <v>-3.71709840281037</v>
      </c>
      <c r="X6391" s="31">
        <v>-2.8286113548946807</v>
      </c>
      <c r="Y6391" s="31">
        <v>-1.9134696955415214</v>
      </c>
      <c r="Z6391" s="31">
        <v>-0.970873786407767</v>
      </c>
    </row>
    <row r="6392" spans="2:26" x14ac:dyDescent="0.2">
      <c r="B6392">
        <v>6276</v>
      </c>
      <c r="C6392" s="31">
        <v>-16.935542122016354</v>
      </c>
      <c r="D6392" s="31">
        <v>-16.443608385676846</v>
      </c>
      <c r="E6392" s="31">
        <v>-15.936916637247149</v>
      </c>
      <c r="F6392" s="31">
        <v>-15.415024136364567</v>
      </c>
      <c r="G6392" s="31">
        <v>-14.877474860455504</v>
      </c>
      <c r="H6392" s="31">
        <v>18.292555356715916</v>
      </c>
      <c r="I6392" s="31">
        <v>39.358585470865656</v>
      </c>
      <c r="J6392" s="31">
        <v>-13.166118471840962</v>
      </c>
      <c r="K6392" s="31">
        <v>-12.561102025996192</v>
      </c>
      <c r="L6392" s="31">
        <v>-11.937935086776077</v>
      </c>
      <c r="M6392" s="31">
        <v>91.503652927560125</v>
      </c>
      <c r="N6392" s="31">
        <v>-10.634955333560741</v>
      </c>
      <c r="O6392" s="31">
        <v>-9.9540039935675644</v>
      </c>
      <c r="P6392" s="31">
        <v>-9.2526241133745923</v>
      </c>
      <c r="Q6392" s="31">
        <v>-8.53020283677583</v>
      </c>
      <c r="R6392" s="31">
        <v>-7.7861089218791051</v>
      </c>
      <c r="S6392" s="31">
        <v>-7.0196921895354771</v>
      </c>
      <c r="T6392" s="31">
        <v>-6.2302829552215417</v>
      </c>
      <c r="U6392" s="31">
        <v>52.962310486593701</v>
      </c>
      <c r="V6392" s="31">
        <v>-4.5797071871945336</v>
      </c>
      <c r="W6392" s="31">
        <v>-3.71709840281037</v>
      </c>
      <c r="X6392" s="31">
        <v>-2.8286113548946807</v>
      </c>
      <c r="Y6392" s="31">
        <v>-1.9134696955415214</v>
      </c>
      <c r="Z6392" s="31">
        <v>-0.970873786407767</v>
      </c>
    </row>
    <row r="6393" spans="2:26" x14ac:dyDescent="0.2">
      <c r="B6393">
        <v>6277</v>
      </c>
      <c r="C6393" s="31">
        <v>114.86136218066235</v>
      </c>
      <c r="D6393" s="31">
        <v>-16.443608385676846</v>
      </c>
      <c r="E6393" s="31">
        <v>-15.936916637247149</v>
      </c>
      <c r="F6393" s="31">
        <v>9.9415826790233623</v>
      </c>
      <c r="G6393" s="31">
        <v>-14.877474860455504</v>
      </c>
      <c r="H6393" s="31">
        <v>-14.323799106269169</v>
      </c>
      <c r="I6393" s="31">
        <v>-13.753513079457244</v>
      </c>
      <c r="J6393" s="31">
        <v>-13.166118471840962</v>
      </c>
      <c r="K6393" s="31">
        <v>-12.561102025996192</v>
      </c>
      <c r="L6393" s="31">
        <v>-11.937935086776077</v>
      </c>
      <c r="M6393" s="31">
        <v>-11.296073139379359</v>
      </c>
      <c r="N6393" s="31">
        <v>-10.634955333560741</v>
      </c>
      <c r="O6393" s="31">
        <v>-9.9540039935675644</v>
      </c>
      <c r="P6393" s="31">
        <v>201.13669183209015</v>
      </c>
      <c r="Q6393" s="31">
        <v>-8.53020283677583</v>
      </c>
      <c r="R6393" s="31">
        <v>-7.7861089218791051</v>
      </c>
      <c r="S6393" s="31">
        <v>-7.0196921895354771</v>
      </c>
      <c r="T6393" s="31">
        <v>-6.2302829552215417</v>
      </c>
      <c r="U6393" s="31">
        <v>33.887143692930117</v>
      </c>
      <c r="V6393" s="31">
        <v>-4.5797071871945336</v>
      </c>
      <c r="W6393" s="31">
        <v>-3.71709840281037</v>
      </c>
      <c r="X6393" s="31">
        <v>-2.8286113548946807</v>
      </c>
      <c r="Y6393" s="31">
        <v>-1.9134696955415214</v>
      </c>
      <c r="Z6393" s="31">
        <v>-0.970873786407767</v>
      </c>
    </row>
    <row r="6394" spans="2:26" x14ac:dyDescent="0.2">
      <c r="B6394">
        <v>6278</v>
      </c>
      <c r="C6394" s="31">
        <v>89.104845260749499</v>
      </c>
      <c r="D6394" s="31">
        <v>15.898417639068333</v>
      </c>
      <c r="E6394" s="31">
        <v>133.40092926093351</v>
      </c>
      <c r="F6394" s="31">
        <v>-15.415024136364567</v>
      </c>
      <c r="G6394" s="31">
        <v>-14.877474860455504</v>
      </c>
      <c r="H6394" s="31">
        <v>-14.323799106269169</v>
      </c>
      <c r="I6394" s="31">
        <v>-13.753513079457244</v>
      </c>
      <c r="J6394" s="31">
        <v>-13.166118471840962</v>
      </c>
      <c r="K6394" s="31">
        <v>-12.561102025996192</v>
      </c>
      <c r="L6394" s="31">
        <v>-11.937935086776077</v>
      </c>
      <c r="M6394" s="31">
        <v>-11.296073139379359</v>
      </c>
      <c r="N6394" s="31">
        <v>-10.634955333560741</v>
      </c>
      <c r="O6394" s="31">
        <v>-9.9540039935675644</v>
      </c>
      <c r="P6394" s="31">
        <v>-9.2526241133745923</v>
      </c>
      <c r="Q6394" s="31">
        <v>-8.53020283677583</v>
      </c>
      <c r="R6394" s="31">
        <v>-7.7861089218791051</v>
      </c>
      <c r="S6394" s="31">
        <v>-7.0196921895354771</v>
      </c>
      <c r="T6394" s="31">
        <v>-6.2302829552215417</v>
      </c>
      <c r="U6394" s="31">
        <v>-5.4171914438781874</v>
      </c>
      <c r="V6394" s="31">
        <v>-4.5797071871945336</v>
      </c>
      <c r="W6394" s="31">
        <v>111.69918988265671</v>
      </c>
      <c r="X6394" s="31">
        <v>-2.8286113548946807</v>
      </c>
      <c r="Y6394" s="31">
        <v>-1.9134696955415214</v>
      </c>
      <c r="Z6394" s="31">
        <v>-0.970873786407767</v>
      </c>
    </row>
    <row r="6395" spans="2:26" x14ac:dyDescent="0.2">
      <c r="B6395">
        <v>6279</v>
      </c>
      <c r="C6395" s="31">
        <v>-16.935542122016354</v>
      </c>
      <c r="D6395" s="31">
        <v>274.18439565577876</v>
      </c>
      <c r="E6395" s="31">
        <v>-15.936916637247149</v>
      </c>
      <c r="F6395" s="31">
        <v>-15.415024136364567</v>
      </c>
      <c r="G6395" s="31">
        <v>20.883978372361025</v>
      </c>
      <c r="H6395" s="31">
        <v>18.732301567938379</v>
      </c>
      <c r="I6395" s="31">
        <v>-13.753513079457244</v>
      </c>
      <c r="J6395" s="31">
        <v>-13.166118471840962</v>
      </c>
      <c r="K6395" s="31">
        <v>-12.561102025996192</v>
      </c>
      <c r="L6395" s="31">
        <v>7.6101704001575836</v>
      </c>
      <c r="M6395" s="31">
        <v>-11.296073139379359</v>
      </c>
      <c r="N6395" s="31">
        <v>-10.634955333560741</v>
      </c>
      <c r="O6395" s="31">
        <v>17.808348085237377</v>
      </c>
      <c r="P6395" s="31">
        <v>-9.2526241133745923</v>
      </c>
      <c r="Q6395" s="31">
        <v>-8.53020283677583</v>
      </c>
      <c r="R6395" s="31">
        <v>-7.7861089218791051</v>
      </c>
      <c r="S6395" s="31">
        <v>-7.0196921895354771</v>
      </c>
      <c r="T6395" s="31">
        <v>-6.2302829552215417</v>
      </c>
      <c r="U6395" s="31">
        <v>-5.4171914438781874</v>
      </c>
      <c r="V6395" s="31">
        <v>-4.5797071871945336</v>
      </c>
      <c r="W6395" s="31">
        <v>-3.71709840281037</v>
      </c>
      <c r="X6395" s="31">
        <v>-2.8286113548946807</v>
      </c>
      <c r="Y6395" s="31">
        <v>-1.9134696955415214</v>
      </c>
      <c r="Z6395" s="31">
        <v>-0.970873786407767</v>
      </c>
    </row>
    <row r="6396" spans="2:26" x14ac:dyDescent="0.2">
      <c r="B6396">
        <v>6280</v>
      </c>
      <c r="C6396" s="31">
        <v>33.15696793357133</v>
      </c>
      <c r="D6396" s="31">
        <v>14.057656977872387</v>
      </c>
      <c r="E6396" s="31">
        <v>-15.936916637247149</v>
      </c>
      <c r="F6396" s="31">
        <v>-15.415024136364567</v>
      </c>
      <c r="G6396" s="31">
        <v>-14.877474860455504</v>
      </c>
      <c r="H6396" s="31">
        <v>-14.323799106269169</v>
      </c>
      <c r="I6396" s="31">
        <v>-13.753513079457244</v>
      </c>
      <c r="J6396" s="31">
        <v>-13.166118471840962</v>
      </c>
      <c r="K6396" s="31">
        <v>-12.561102025996192</v>
      </c>
      <c r="L6396" s="31">
        <v>-11.937935086776077</v>
      </c>
      <c r="M6396" s="31">
        <v>-11.296073139379359</v>
      </c>
      <c r="N6396" s="31">
        <v>-10.634955333560741</v>
      </c>
      <c r="O6396" s="31">
        <v>-9.9540039935675644</v>
      </c>
      <c r="P6396" s="31">
        <v>-9.2526241133745923</v>
      </c>
      <c r="Q6396" s="31">
        <v>-8.53020283677583</v>
      </c>
      <c r="R6396" s="31">
        <v>-7.7861089218791051</v>
      </c>
      <c r="S6396" s="31">
        <v>-7.0196921895354771</v>
      </c>
      <c r="T6396" s="31">
        <v>-6.2302829552215417</v>
      </c>
      <c r="U6396" s="31">
        <v>-5.4171914438781874</v>
      </c>
      <c r="V6396" s="31">
        <v>-4.5797071871945336</v>
      </c>
      <c r="W6396" s="31">
        <v>-3.71709840281037</v>
      </c>
      <c r="X6396" s="31">
        <v>-2.8286113548946807</v>
      </c>
      <c r="Y6396" s="31">
        <v>-1.9134696955415214</v>
      </c>
      <c r="Z6396" s="31">
        <v>-0.970873786407767</v>
      </c>
    </row>
    <row r="6397" spans="2:26" x14ac:dyDescent="0.2">
      <c r="B6397">
        <v>6281</v>
      </c>
      <c r="C6397" s="31">
        <v>141.89007198315795</v>
      </c>
      <c r="D6397" s="31">
        <v>-16.443608385676846</v>
      </c>
      <c r="E6397" s="31">
        <v>-15.936916637247149</v>
      </c>
      <c r="F6397" s="31">
        <v>-15.415024136364567</v>
      </c>
      <c r="G6397" s="31">
        <v>-14.877474860455504</v>
      </c>
      <c r="H6397" s="31">
        <v>49.36625769841239</v>
      </c>
      <c r="I6397" s="31">
        <v>103.82877522926115</v>
      </c>
      <c r="J6397" s="31">
        <v>-13.166118471840962</v>
      </c>
      <c r="K6397" s="31">
        <v>-12.561102025996192</v>
      </c>
      <c r="L6397" s="31">
        <v>-11.937935086776077</v>
      </c>
      <c r="M6397" s="31">
        <v>-11.296073139379359</v>
      </c>
      <c r="N6397" s="31">
        <v>-10.634955333560741</v>
      </c>
      <c r="O6397" s="31">
        <v>-9.9540039935675644</v>
      </c>
      <c r="P6397" s="31">
        <v>-9.2526241133745923</v>
      </c>
      <c r="Q6397" s="31">
        <v>-8.53020283677583</v>
      </c>
      <c r="R6397" s="31">
        <v>-7.7861089218791051</v>
      </c>
      <c r="S6397" s="31">
        <v>-7.0196921895354771</v>
      </c>
      <c r="T6397" s="31">
        <v>-6.2302829552215417</v>
      </c>
      <c r="U6397" s="31">
        <v>-5.4171914438781874</v>
      </c>
      <c r="V6397" s="31">
        <v>-4.5797071871945336</v>
      </c>
      <c r="W6397" s="31">
        <v>-3.71709840281037</v>
      </c>
      <c r="X6397" s="31">
        <v>-2.8286113548946807</v>
      </c>
      <c r="Y6397" s="31">
        <v>-1.9134696955415214</v>
      </c>
      <c r="Z6397" s="31">
        <v>-0.970873786407767</v>
      </c>
    </row>
    <row r="6398" spans="2:26" x14ac:dyDescent="0.2">
      <c r="B6398">
        <v>6282</v>
      </c>
      <c r="C6398" s="31">
        <v>17.626110856235226</v>
      </c>
      <c r="D6398" s="31">
        <v>-16.443608385676846</v>
      </c>
      <c r="E6398" s="31">
        <v>-15.936916637247149</v>
      </c>
      <c r="F6398" s="31">
        <v>67.088161184897999</v>
      </c>
      <c r="G6398" s="31">
        <v>-14.877474860455504</v>
      </c>
      <c r="H6398" s="31">
        <v>12.635153450747273</v>
      </c>
      <c r="I6398" s="31">
        <v>-13.753513079457244</v>
      </c>
      <c r="J6398" s="31">
        <v>-13.166118471840962</v>
      </c>
      <c r="K6398" s="31">
        <v>-12.561102025996192</v>
      </c>
      <c r="L6398" s="31">
        <v>206.51665469904489</v>
      </c>
      <c r="M6398" s="31">
        <v>-11.296073139379359</v>
      </c>
      <c r="N6398" s="31">
        <v>-10.634955333560741</v>
      </c>
      <c r="O6398" s="31">
        <v>-9.9540039935675644</v>
      </c>
      <c r="P6398" s="31">
        <v>-9.2526241133745923</v>
      </c>
      <c r="Q6398" s="31">
        <v>-8.53020283677583</v>
      </c>
      <c r="R6398" s="31">
        <v>-7.7861089218791051</v>
      </c>
      <c r="S6398" s="31">
        <v>21.160648683189621</v>
      </c>
      <c r="T6398" s="31">
        <v>-6.2302829552215417</v>
      </c>
      <c r="U6398" s="31">
        <v>-5.4171914438781874</v>
      </c>
      <c r="V6398" s="31">
        <v>-4.5797071871945336</v>
      </c>
      <c r="W6398" s="31">
        <v>-3.71709840281037</v>
      </c>
      <c r="X6398" s="31">
        <v>-2.8286113548946807</v>
      </c>
      <c r="Y6398" s="31">
        <v>-1.9134696955415214</v>
      </c>
      <c r="Z6398" s="31">
        <v>-0.970873786407767</v>
      </c>
    </row>
    <row r="6399" spans="2:26" x14ac:dyDescent="0.2">
      <c r="B6399">
        <v>6283</v>
      </c>
      <c r="C6399" s="31">
        <v>91.620877373402521</v>
      </c>
      <c r="D6399" s="31">
        <v>40.122207697964015</v>
      </c>
      <c r="E6399" s="31">
        <v>45.691038678034239</v>
      </c>
      <c r="F6399" s="31">
        <v>9.7915820210500026</v>
      </c>
      <c r="G6399" s="31">
        <v>-14.877474860455504</v>
      </c>
      <c r="H6399" s="31">
        <v>48.985153442463933</v>
      </c>
      <c r="I6399" s="31">
        <v>-13.753513079457244</v>
      </c>
      <c r="J6399" s="31">
        <v>-13.166118471840962</v>
      </c>
      <c r="K6399" s="31">
        <v>-12.561102025996192</v>
      </c>
      <c r="L6399" s="31">
        <v>-11.937935086776077</v>
      </c>
      <c r="M6399" s="31">
        <v>-11.296073139379359</v>
      </c>
      <c r="N6399" s="31">
        <v>-10.634955333560741</v>
      </c>
      <c r="O6399" s="31">
        <v>27.114123794449856</v>
      </c>
      <c r="P6399" s="31">
        <v>-9.2526241133745923</v>
      </c>
      <c r="Q6399" s="31">
        <v>-8.53020283677583</v>
      </c>
      <c r="R6399" s="31">
        <v>-7.7861089218791051</v>
      </c>
      <c r="S6399" s="31">
        <v>-7.0196921895354771</v>
      </c>
      <c r="T6399" s="31">
        <v>-6.2302829552215417</v>
      </c>
      <c r="U6399" s="31">
        <v>-5.4171914438781874</v>
      </c>
      <c r="V6399" s="31">
        <v>-4.5797071871945336</v>
      </c>
      <c r="W6399" s="31">
        <v>-3.71709840281037</v>
      </c>
      <c r="X6399" s="31">
        <v>-2.8286113548946807</v>
      </c>
      <c r="Y6399" s="31">
        <v>-1.9134696955415214</v>
      </c>
      <c r="Z6399" s="31">
        <v>-0.970873786407767</v>
      </c>
    </row>
    <row r="6400" spans="2:26" x14ac:dyDescent="0.2">
      <c r="B6400">
        <v>6284</v>
      </c>
      <c r="C6400" s="31">
        <v>38.187573275694497</v>
      </c>
      <c r="D6400" s="31">
        <v>-16.443608385676846</v>
      </c>
      <c r="E6400" s="31">
        <v>61.30311282816141</v>
      </c>
      <c r="F6400" s="31">
        <v>-15.415024136364567</v>
      </c>
      <c r="G6400" s="31">
        <v>-14.877474860455504</v>
      </c>
      <c r="H6400" s="31">
        <v>-14.323799106269169</v>
      </c>
      <c r="I6400" s="31">
        <v>-13.753513079457244</v>
      </c>
      <c r="J6400" s="31">
        <v>-13.166118471840962</v>
      </c>
      <c r="K6400" s="31">
        <v>-12.561102025996192</v>
      </c>
      <c r="L6400" s="31">
        <v>-11.937935086776077</v>
      </c>
      <c r="M6400" s="31">
        <v>-11.296073139379359</v>
      </c>
      <c r="N6400" s="31">
        <v>-10.634955333560741</v>
      </c>
      <c r="O6400" s="31">
        <v>-9.9540039935675644</v>
      </c>
      <c r="P6400" s="31">
        <v>29.547662361564811</v>
      </c>
      <c r="Q6400" s="31">
        <v>-8.53020283677583</v>
      </c>
      <c r="R6400" s="31">
        <v>-7.7861089218791051</v>
      </c>
      <c r="S6400" s="31">
        <v>-7.0196921895354771</v>
      </c>
      <c r="T6400" s="31">
        <v>-6.2302829552215417</v>
      </c>
      <c r="U6400" s="31">
        <v>-5.4171914438781874</v>
      </c>
      <c r="V6400" s="31">
        <v>-4.5797071871945336</v>
      </c>
      <c r="W6400" s="31">
        <v>-3.71709840281037</v>
      </c>
      <c r="X6400" s="31">
        <v>-2.8286113548946807</v>
      </c>
      <c r="Y6400" s="31">
        <v>-1.9134696955415214</v>
      </c>
      <c r="Z6400" s="31">
        <v>-0.970873786407767</v>
      </c>
    </row>
    <row r="6401" spans="2:26" x14ac:dyDescent="0.2">
      <c r="B6401">
        <v>6285</v>
      </c>
      <c r="C6401" s="31">
        <v>84.371571264116341</v>
      </c>
      <c r="D6401" s="31">
        <v>-16.443608385676846</v>
      </c>
      <c r="E6401" s="31">
        <v>33.512068598104825</v>
      </c>
      <c r="F6401" s="31">
        <v>-15.415024136364567</v>
      </c>
      <c r="G6401" s="31">
        <v>-14.877474860455504</v>
      </c>
      <c r="H6401" s="31">
        <v>-14.323799106269169</v>
      </c>
      <c r="I6401" s="31">
        <v>-13.753513079457244</v>
      </c>
      <c r="J6401" s="31">
        <v>-13.166118471840962</v>
      </c>
      <c r="K6401" s="31">
        <v>-12.561102025996192</v>
      </c>
      <c r="L6401" s="31">
        <v>-11.937935086776077</v>
      </c>
      <c r="M6401" s="31">
        <v>-11.296073139379359</v>
      </c>
      <c r="N6401" s="31">
        <v>-10.634955333560741</v>
      </c>
      <c r="O6401" s="31">
        <v>-9.9540039935675644</v>
      </c>
      <c r="P6401" s="31">
        <v>-9.2526241133745923</v>
      </c>
      <c r="Q6401" s="31">
        <v>84.546285273203765</v>
      </c>
      <c r="R6401" s="31">
        <v>-7.7861089218791051</v>
      </c>
      <c r="S6401" s="31">
        <v>-7.0196921895354771</v>
      </c>
      <c r="T6401" s="31">
        <v>-6.2302829552215417</v>
      </c>
      <c r="U6401" s="31">
        <v>-5.4171914438781874</v>
      </c>
      <c r="V6401" s="31">
        <v>-4.5797071871945336</v>
      </c>
      <c r="W6401" s="31">
        <v>-3.71709840281037</v>
      </c>
      <c r="X6401" s="31">
        <v>-2.8286113548946807</v>
      </c>
      <c r="Y6401" s="31">
        <v>-1.9134696955415214</v>
      </c>
      <c r="Z6401" s="31">
        <v>-0.970873786407767</v>
      </c>
    </row>
    <row r="6402" spans="2:26" x14ac:dyDescent="0.2">
      <c r="B6402">
        <v>6286</v>
      </c>
      <c r="C6402" s="31">
        <v>-16.935542122016354</v>
      </c>
      <c r="D6402" s="31">
        <v>28.749903804426157</v>
      </c>
      <c r="E6402" s="31">
        <v>93.583152233554728</v>
      </c>
      <c r="F6402" s="31">
        <v>-15.415024136364567</v>
      </c>
      <c r="G6402" s="31">
        <v>-14.877474860455504</v>
      </c>
      <c r="H6402" s="31">
        <v>-14.323799106269169</v>
      </c>
      <c r="I6402" s="31">
        <v>-13.753513079457244</v>
      </c>
      <c r="J6402" s="31">
        <v>-13.166118471840962</v>
      </c>
      <c r="K6402" s="31">
        <v>-12.561102025996192</v>
      </c>
      <c r="L6402" s="31">
        <v>-11.937935086776077</v>
      </c>
      <c r="M6402" s="31">
        <v>-11.296073139379359</v>
      </c>
      <c r="N6402" s="31">
        <v>-10.634955333560741</v>
      </c>
      <c r="O6402" s="31">
        <v>-9.9540039935675644</v>
      </c>
      <c r="P6402" s="31">
        <v>-9.2526241133745923</v>
      </c>
      <c r="Q6402" s="31">
        <v>-8.53020283677583</v>
      </c>
      <c r="R6402" s="31">
        <v>-7.7861089218791051</v>
      </c>
      <c r="S6402" s="31">
        <v>-7.0196921895354771</v>
      </c>
      <c r="T6402" s="31">
        <v>-6.2302829552215417</v>
      </c>
      <c r="U6402" s="31">
        <v>-5.4171914438781874</v>
      </c>
      <c r="V6402" s="31">
        <v>-4.5797071871945336</v>
      </c>
      <c r="W6402" s="31">
        <v>-3.71709840281037</v>
      </c>
      <c r="X6402" s="31">
        <v>-2.8286113548946807</v>
      </c>
      <c r="Y6402" s="31">
        <v>-1.9134696955415214</v>
      </c>
      <c r="Z6402" s="31">
        <v>-0.970873786407767</v>
      </c>
    </row>
    <row r="6403" spans="2:26" x14ac:dyDescent="0.2">
      <c r="B6403">
        <v>6287</v>
      </c>
      <c r="C6403" s="31">
        <v>40.392155154885586</v>
      </c>
      <c r="D6403" s="31">
        <v>-16.443608385676846</v>
      </c>
      <c r="E6403" s="31">
        <v>-15.936916637247149</v>
      </c>
      <c r="F6403" s="31">
        <v>-15.415024136364567</v>
      </c>
      <c r="G6403" s="31">
        <v>39.687401541050193</v>
      </c>
      <c r="H6403" s="31">
        <v>-14.323799106269169</v>
      </c>
      <c r="I6403" s="31">
        <v>-13.753513079457244</v>
      </c>
      <c r="J6403" s="31">
        <v>-13.166118471840962</v>
      </c>
      <c r="K6403" s="31">
        <v>-12.561102025996192</v>
      </c>
      <c r="L6403" s="31">
        <v>-11.937935086776077</v>
      </c>
      <c r="M6403" s="31">
        <v>-11.296073139379359</v>
      </c>
      <c r="N6403" s="31">
        <v>-10.634955333560741</v>
      </c>
      <c r="O6403" s="31">
        <v>-9.9540039935675644</v>
      </c>
      <c r="P6403" s="31">
        <v>-9.2526241133745923</v>
      </c>
      <c r="Q6403" s="31">
        <v>-8.53020283677583</v>
      </c>
      <c r="R6403" s="31">
        <v>-7.7861089218791051</v>
      </c>
      <c r="S6403" s="31">
        <v>73.188992188131849</v>
      </c>
      <c r="T6403" s="31">
        <v>-6.2302829552215417</v>
      </c>
      <c r="U6403" s="31">
        <v>-5.4171914438781874</v>
      </c>
      <c r="V6403" s="31">
        <v>-4.5797071871945336</v>
      </c>
      <c r="W6403" s="31">
        <v>-3.71709840281037</v>
      </c>
      <c r="X6403" s="31">
        <v>-2.8286113548946807</v>
      </c>
      <c r="Y6403" s="31">
        <v>-1.9134696955415214</v>
      </c>
      <c r="Z6403" s="31">
        <v>-0.970873786407767</v>
      </c>
    </row>
    <row r="6404" spans="2:26" x14ac:dyDescent="0.2">
      <c r="B6404">
        <v>6288</v>
      </c>
      <c r="C6404" s="31">
        <v>41.586770329764462</v>
      </c>
      <c r="D6404" s="31">
        <v>59.183103517393796</v>
      </c>
      <c r="E6404" s="31">
        <v>-15.936916637247149</v>
      </c>
      <c r="F6404" s="31">
        <v>-15.415024136364567</v>
      </c>
      <c r="G6404" s="31">
        <v>-14.877474860455504</v>
      </c>
      <c r="H6404" s="31">
        <v>25.104069310446448</v>
      </c>
      <c r="I6404" s="31">
        <v>-13.753513079457244</v>
      </c>
      <c r="J6404" s="31">
        <v>104.00384762294566</v>
      </c>
      <c r="K6404" s="31">
        <v>-12.561102025996192</v>
      </c>
      <c r="L6404" s="31">
        <v>-11.937935086776077</v>
      </c>
      <c r="M6404" s="31">
        <v>-11.296073139379359</v>
      </c>
      <c r="N6404" s="31">
        <v>-10.634955333560741</v>
      </c>
      <c r="O6404" s="31">
        <v>-9.9540039935675644</v>
      </c>
      <c r="P6404" s="31">
        <v>50.04091095535486</v>
      </c>
      <c r="Q6404" s="31">
        <v>-8.53020283677583</v>
      </c>
      <c r="R6404" s="31">
        <v>-7.7861089218791051</v>
      </c>
      <c r="S6404" s="31">
        <v>-7.0196921895354771</v>
      </c>
      <c r="T6404" s="31">
        <v>-6.2302829552215417</v>
      </c>
      <c r="U6404" s="31">
        <v>-5.4171914438781874</v>
      </c>
      <c r="V6404" s="31">
        <v>-4.5797071871945336</v>
      </c>
      <c r="W6404" s="31">
        <v>-3.71709840281037</v>
      </c>
      <c r="X6404" s="31">
        <v>-2.8286113548946807</v>
      </c>
      <c r="Y6404" s="31">
        <v>-1.9134696955415214</v>
      </c>
      <c r="Z6404" s="31">
        <v>-0.970873786407767</v>
      </c>
    </row>
    <row r="6405" spans="2:26" x14ac:dyDescent="0.2">
      <c r="B6405">
        <v>6289</v>
      </c>
      <c r="C6405" s="31">
        <v>64.771149157288932</v>
      </c>
      <c r="D6405" s="31">
        <v>-16.443608385676846</v>
      </c>
      <c r="E6405" s="31">
        <v>-15.936916637247149</v>
      </c>
      <c r="F6405" s="31">
        <v>-15.415024136364567</v>
      </c>
      <c r="G6405" s="31">
        <v>-14.877474860455504</v>
      </c>
      <c r="H6405" s="31">
        <v>40.2919164227892</v>
      </c>
      <c r="I6405" s="31">
        <v>-13.753513079457244</v>
      </c>
      <c r="J6405" s="31">
        <v>-13.166118471840962</v>
      </c>
      <c r="K6405" s="31">
        <v>-12.561102025996192</v>
      </c>
      <c r="L6405" s="31">
        <v>-11.937935086776077</v>
      </c>
      <c r="M6405" s="31">
        <v>-11.296073139379359</v>
      </c>
      <c r="N6405" s="31">
        <v>-10.634955333560741</v>
      </c>
      <c r="O6405" s="31">
        <v>162.31785288755361</v>
      </c>
      <c r="P6405" s="31">
        <v>-9.2526241133745923</v>
      </c>
      <c r="Q6405" s="31">
        <v>-8.53020283677583</v>
      </c>
      <c r="R6405" s="31">
        <v>-7.7861089218791051</v>
      </c>
      <c r="S6405" s="31">
        <v>166.68192810506369</v>
      </c>
      <c r="T6405" s="31">
        <v>-6.2302829552215417</v>
      </c>
      <c r="U6405" s="31">
        <v>-5.4171914438781874</v>
      </c>
      <c r="V6405" s="31">
        <v>-4.5797071871945336</v>
      </c>
      <c r="W6405" s="31">
        <v>-3.71709840281037</v>
      </c>
      <c r="X6405" s="31">
        <v>-2.8286113548946807</v>
      </c>
      <c r="Y6405" s="31">
        <v>-1.9134696955415214</v>
      </c>
      <c r="Z6405" s="31">
        <v>-0.970873786407767</v>
      </c>
    </row>
    <row r="6406" spans="2:26" x14ac:dyDescent="0.2">
      <c r="B6406">
        <v>6290</v>
      </c>
      <c r="C6406" s="31">
        <v>51.014044931719937</v>
      </c>
      <c r="D6406" s="31">
        <v>-16.443608385676846</v>
      </c>
      <c r="E6406" s="31">
        <v>47.188383191816207</v>
      </c>
      <c r="F6406" s="31">
        <v>-15.415024136364567</v>
      </c>
      <c r="G6406" s="31">
        <v>6.7582433334278846</v>
      </c>
      <c r="H6406" s="31">
        <v>-14.323799106269169</v>
      </c>
      <c r="I6406" s="31">
        <v>-13.753513079457244</v>
      </c>
      <c r="J6406" s="31">
        <v>-13.166118471840962</v>
      </c>
      <c r="K6406" s="31">
        <v>-12.561102025996192</v>
      </c>
      <c r="L6406" s="31">
        <v>-11.937935086776077</v>
      </c>
      <c r="M6406" s="31">
        <v>-11.296073139379359</v>
      </c>
      <c r="N6406" s="31">
        <v>-10.634955333560741</v>
      </c>
      <c r="O6406" s="31">
        <v>-9.9540039935675644</v>
      </c>
      <c r="P6406" s="31">
        <v>-9.2526241133745923</v>
      </c>
      <c r="Q6406" s="31">
        <v>-8.53020283677583</v>
      </c>
      <c r="R6406" s="31">
        <v>-7.7861089218791051</v>
      </c>
      <c r="S6406" s="31">
        <v>152.21433609467957</v>
      </c>
      <c r="T6406" s="31">
        <v>-6.2302829552215417</v>
      </c>
      <c r="U6406" s="31">
        <v>-5.4171914438781874</v>
      </c>
      <c r="V6406" s="31">
        <v>-4.5797071871945336</v>
      </c>
      <c r="W6406" s="31">
        <v>-3.71709840281037</v>
      </c>
      <c r="X6406" s="31">
        <v>-2.8286113548946807</v>
      </c>
      <c r="Y6406" s="31">
        <v>-1.9134696955415214</v>
      </c>
      <c r="Z6406" s="31">
        <v>-0.970873786407767</v>
      </c>
    </row>
    <row r="6407" spans="2:26" x14ac:dyDescent="0.2">
      <c r="B6407">
        <v>6291</v>
      </c>
      <c r="C6407" s="31">
        <v>38.114900156798818</v>
      </c>
      <c r="D6407" s="31">
        <v>160.6509178047512</v>
      </c>
      <c r="E6407" s="31">
        <v>-15.936916637247149</v>
      </c>
      <c r="F6407" s="31">
        <v>-15.415024136364567</v>
      </c>
      <c r="G6407" s="31">
        <v>-14.877474860455504</v>
      </c>
      <c r="H6407" s="31">
        <v>-14.323799106269169</v>
      </c>
      <c r="I6407" s="31">
        <v>48.760710935479807</v>
      </c>
      <c r="J6407" s="31">
        <v>-13.166118471840962</v>
      </c>
      <c r="K6407" s="31">
        <v>-12.561102025996192</v>
      </c>
      <c r="L6407" s="31">
        <v>-11.937935086776077</v>
      </c>
      <c r="M6407" s="31">
        <v>-11.296073139379359</v>
      </c>
      <c r="N6407" s="31">
        <v>-10.634955333560741</v>
      </c>
      <c r="O6407" s="31">
        <v>-9.9540039935675644</v>
      </c>
      <c r="P6407" s="31">
        <v>-9.2526241133745923</v>
      </c>
      <c r="Q6407" s="31">
        <v>-8.53020283677583</v>
      </c>
      <c r="R6407" s="31">
        <v>-7.7861089218791051</v>
      </c>
      <c r="S6407" s="31">
        <v>-7.0196921895354771</v>
      </c>
      <c r="T6407" s="31">
        <v>-6.2302829552215417</v>
      </c>
      <c r="U6407" s="31">
        <v>-5.4171914438781874</v>
      </c>
      <c r="V6407" s="31">
        <v>-4.5797071871945336</v>
      </c>
      <c r="W6407" s="31">
        <v>-3.71709840281037</v>
      </c>
      <c r="X6407" s="31">
        <v>-2.8286113548946807</v>
      </c>
      <c r="Y6407" s="31">
        <v>-1.9134696955415214</v>
      </c>
      <c r="Z6407" s="31">
        <v>-0.970873786407767</v>
      </c>
    </row>
    <row r="6408" spans="2:26" x14ac:dyDescent="0.2">
      <c r="B6408">
        <v>6292</v>
      </c>
      <c r="C6408" s="31">
        <v>-16.935542122016354</v>
      </c>
      <c r="D6408" s="31">
        <v>29.364050271207063</v>
      </c>
      <c r="E6408" s="31">
        <v>-15.936916637247149</v>
      </c>
      <c r="F6408" s="31">
        <v>65.541537374698137</v>
      </c>
      <c r="G6408" s="31">
        <v>19.763505963152355</v>
      </c>
      <c r="H6408" s="31">
        <v>-14.323799106269169</v>
      </c>
      <c r="I6408" s="31">
        <v>188.40853836253606</v>
      </c>
      <c r="J6408" s="31">
        <v>94.769147981515204</v>
      </c>
      <c r="K6408" s="31">
        <v>272.29487810257052</v>
      </c>
      <c r="L6408" s="31">
        <v>-11.937935086776077</v>
      </c>
      <c r="M6408" s="31">
        <v>-11.296073139379359</v>
      </c>
      <c r="N6408" s="31">
        <v>-10.634955333560741</v>
      </c>
      <c r="O6408" s="31">
        <v>100.52569116740422</v>
      </c>
      <c r="P6408" s="31">
        <v>47.766611806431285</v>
      </c>
      <c r="Q6408" s="31">
        <v>-8.53020283677583</v>
      </c>
      <c r="R6408" s="31">
        <v>-7.7861089218791051</v>
      </c>
      <c r="S6408" s="31">
        <v>-7.0196921895354771</v>
      </c>
      <c r="T6408" s="31">
        <v>-6.2302829552215417</v>
      </c>
      <c r="U6408" s="31">
        <v>96.407078912090341</v>
      </c>
      <c r="V6408" s="31">
        <v>-4.5797071871945336</v>
      </c>
      <c r="W6408" s="31">
        <v>-3.71709840281037</v>
      </c>
      <c r="X6408" s="31">
        <v>-2.8286113548946807</v>
      </c>
      <c r="Y6408" s="31">
        <v>-1.9134696955415214</v>
      </c>
      <c r="Z6408" s="31">
        <v>-0.970873786407767</v>
      </c>
    </row>
    <row r="6409" spans="2:26" x14ac:dyDescent="0.2">
      <c r="B6409">
        <v>6293</v>
      </c>
      <c r="C6409" s="31">
        <v>-16.935542122016354</v>
      </c>
      <c r="D6409" s="31">
        <v>142.9565675002226</v>
      </c>
      <c r="E6409" s="31">
        <v>-15.936916637247149</v>
      </c>
      <c r="F6409" s="31">
        <v>-15.415024136364567</v>
      </c>
      <c r="G6409" s="31">
        <v>-14.877474860455504</v>
      </c>
      <c r="H6409" s="31">
        <v>-14.323799106269169</v>
      </c>
      <c r="I6409" s="31">
        <v>-13.753513079457244</v>
      </c>
      <c r="J6409" s="31">
        <v>-13.166118471840962</v>
      </c>
      <c r="K6409" s="31">
        <v>-12.561102025996192</v>
      </c>
      <c r="L6409" s="31">
        <v>183.49636300701235</v>
      </c>
      <c r="M6409" s="31">
        <v>-11.296073139379359</v>
      </c>
      <c r="N6409" s="31">
        <v>18.466537678793699</v>
      </c>
      <c r="O6409" s="31">
        <v>-9.9540039935675644</v>
      </c>
      <c r="P6409" s="31">
        <v>-9.2526241133745923</v>
      </c>
      <c r="Q6409" s="31">
        <v>-8.53020283677583</v>
      </c>
      <c r="R6409" s="31">
        <v>-7.7861089218791051</v>
      </c>
      <c r="S6409" s="31">
        <v>-7.0196921895354771</v>
      </c>
      <c r="T6409" s="31">
        <v>-6.2302829552215417</v>
      </c>
      <c r="U6409" s="31">
        <v>-5.4171914438781874</v>
      </c>
      <c r="V6409" s="31">
        <v>-4.5797071871945336</v>
      </c>
      <c r="W6409" s="31">
        <v>-3.71709840281037</v>
      </c>
      <c r="X6409" s="31">
        <v>-2.8286113548946807</v>
      </c>
      <c r="Y6409" s="31">
        <v>-1.9134696955415214</v>
      </c>
      <c r="Z6409" s="31">
        <v>-0.970873786407767</v>
      </c>
    </row>
    <row r="6410" spans="2:26" x14ac:dyDescent="0.2">
      <c r="B6410">
        <v>6294</v>
      </c>
      <c r="C6410" s="31">
        <v>49.71871724494455</v>
      </c>
      <c r="D6410" s="31">
        <v>-16.443608385676846</v>
      </c>
      <c r="E6410" s="31">
        <v>-15.936916637247149</v>
      </c>
      <c r="F6410" s="31">
        <v>-15.415024136364567</v>
      </c>
      <c r="G6410" s="31">
        <v>55.499551248617252</v>
      </c>
      <c r="H6410" s="31">
        <v>-14.323799106269169</v>
      </c>
      <c r="I6410" s="31">
        <v>-13.753513079457244</v>
      </c>
      <c r="J6410" s="31">
        <v>-13.166118471840962</v>
      </c>
      <c r="K6410" s="31">
        <v>-12.561102025996192</v>
      </c>
      <c r="L6410" s="31">
        <v>-11.937935086776077</v>
      </c>
      <c r="M6410" s="31">
        <v>-11.296073139379359</v>
      </c>
      <c r="N6410" s="31">
        <v>-10.634955333560741</v>
      </c>
      <c r="O6410" s="31">
        <v>68.145951002225246</v>
      </c>
      <c r="P6410" s="31">
        <v>-9.2526241133745923</v>
      </c>
      <c r="Q6410" s="31">
        <v>-8.53020283677583</v>
      </c>
      <c r="R6410" s="31">
        <v>-7.7861089218791051</v>
      </c>
      <c r="S6410" s="31">
        <v>-7.0196921895354771</v>
      </c>
      <c r="T6410" s="31">
        <v>-6.2302829552215417</v>
      </c>
      <c r="U6410" s="31">
        <v>-5.4171914438781874</v>
      </c>
      <c r="V6410" s="31">
        <v>-4.5797071871945336</v>
      </c>
      <c r="W6410" s="31">
        <v>-3.71709840281037</v>
      </c>
      <c r="X6410" s="31">
        <v>-2.8286113548946807</v>
      </c>
      <c r="Y6410" s="31">
        <v>-1.9134696955415214</v>
      </c>
      <c r="Z6410" s="31">
        <v>-0.970873786407767</v>
      </c>
    </row>
    <row r="6411" spans="2:26" x14ac:dyDescent="0.2">
      <c r="B6411">
        <v>6295</v>
      </c>
      <c r="C6411" s="31">
        <v>-16.935542122016354</v>
      </c>
      <c r="D6411" s="31">
        <v>24.094186393518346</v>
      </c>
      <c r="E6411" s="31">
        <v>-15.936916637247149</v>
      </c>
      <c r="F6411" s="31">
        <v>64.226257909753187</v>
      </c>
      <c r="G6411" s="31">
        <v>73.320011800730981</v>
      </c>
      <c r="H6411" s="31">
        <v>-14.323799106269169</v>
      </c>
      <c r="I6411" s="31">
        <v>-13.753513079457244</v>
      </c>
      <c r="J6411" s="31">
        <v>35.894153358892702</v>
      </c>
      <c r="K6411" s="31">
        <v>-12.561102025996192</v>
      </c>
      <c r="L6411" s="31">
        <v>-11.937935086776077</v>
      </c>
      <c r="M6411" s="31">
        <v>-11.296073139379359</v>
      </c>
      <c r="N6411" s="31">
        <v>-10.634955333560741</v>
      </c>
      <c r="O6411" s="31">
        <v>-9.9540039935675644</v>
      </c>
      <c r="P6411" s="31">
        <v>258.12197234569322</v>
      </c>
      <c r="Q6411" s="31">
        <v>-8.53020283677583</v>
      </c>
      <c r="R6411" s="31">
        <v>-7.7861089218791051</v>
      </c>
      <c r="S6411" s="31">
        <v>-7.0196921895354771</v>
      </c>
      <c r="T6411" s="31">
        <v>-6.2302829552215417</v>
      </c>
      <c r="U6411" s="31">
        <v>-5.4171914438781874</v>
      </c>
      <c r="V6411" s="31">
        <v>-4.5797071871945336</v>
      </c>
      <c r="W6411" s="31">
        <v>117.34530037556654</v>
      </c>
      <c r="X6411" s="31">
        <v>-2.8286113548946807</v>
      </c>
      <c r="Y6411" s="31">
        <v>-1.9134696955415214</v>
      </c>
      <c r="Z6411" s="31">
        <v>-0.970873786407767</v>
      </c>
    </row>
    <row r="6412" spans="2:26" x14ac:dyDescent="0.2">
      <c r="B6412">
        <v>6296</v>
      </c>
      <c r="C6412" s="31">
        <v>-16.935542122016354</v>
      </c>
      <c r="D6412" s="31">
        <v>-16.443608385676846</v>
      </c>
      <c r="E6412" s="31">
        <v>-15.936916637247149</v>
      </c>
      <c r="F6412" s="31">
        <v>45.632075110776995</v>
      </c>
      <c r="G6412" s="31">
        <v>-14.877474860455504</v>
      </c>
      <c r="H6412" s="31">
        <v>-14.323799106269169</v>
      </c>
      <c r="I6412" s="31">
        <v>-13.753513079457244</v>
      </c>
      <c r="J6412" s="31">
        <v>-13.166118471840962</v>
      </c>
      <c r="K6412" s="31">
        <v>-12.561102025996192</v>
      </c>
      <c r="L6412" s="31">
        <v>26.831650022371971</v>
      </c>
      <c r="M6412" s="31">
        <v>-11.296073139379359</v>
      </c>
      <c r="N6412" s="31">
        <v>-10.634955333560741</v>
      </c>
      <c r="O6412" s="31">
        <v>-9.9540039935675644</v>
      </c>
      <c r="P6412" s="31">
        <v>-9.2526241133745923</v>
      </c>
      <c r="Q6412" s="31">
        <v>-8.53020283677583</v>
      </c>
      <c r="R6412" s="31">
        <v>-7.7861089218791051</v>
      </c>
      <c r="S6412" s="31">
        <v>-7.0196921895354771</v>
      </c>
      <c r="T6412" s="31">
        <v>-6.2302829552215417</v>
      </c>
      <c r="U6412" s="31">
        <v>-5.4171914438781874</v>
      </c>
      <c r="V6412" s="31">
        <v>-4.5797071871945336</v>
      </c>
      <c r="W6412" s="31">
        <v>-3.71709840281037</v>
      </c>
      <c r="X6412" s="31">
        <v>-2.8286113548946807</v>
      </c>
      <c r="Y6412" s="31">
        <v>-1.9134696955415214</v>
      </c>
      <c r="Z6412" s="31">
        <v>-0.970873786407767</v>
      </c>
    </row>
    <row r="6413" spans="2:26" x14ac:dyDescent="0.2">
      <c r="B6413">
        <v>6297</v>
      </c>
      <c r="C6413" s="31">
        <v>-16.935542122016354</v>
      </c>
      <c r="D6413" s="31">
        <v>77.748387255113357</v>
      </c>
      <c r="E6413" s="31">
        <v>14.830807865770904</v>
      </c>
      <c r="F6413" s="31">
        <v>-15.415024136364567</v>
      </c>
      <c r="G6413" s="31">
        <v>102.12240302512086</v>
      </c>
      <c r="H6413" s="31">
        <v>-14.323799106269169</v>
      </c>
      <c r="I6413" s="31">
        <v>-13.753513079457244</v>
      </c>
      <c r="J6413" s="31">
        <v>-13.166118471840962</v>
      </c>
      <c r="K6413" s="31">
        <v>-12.561102025996192</v>
      </c>
      <c r="L6413" s="31">
        <v>-11.937935086776077</v>
      </c>
      <c r="M6413" s="31">
        <v>-11.296073139379359</v>
      </c>
      <c r="N6413" s="31">
        <v>-10.634955333560741</v>
      </c>
      <c r="O6413" s="31">
        <v>-9.9540039935675644</v>
      </c>
      <c r="P6413" s="31">
        <v>-9.2526241133745923</v>
      </c>
      <c r="Q6413" s="31">
        <v>-8.53020283677583</v>
      </c>
      <c r="R6413" s="31">
        <v>-7.7861089218791051</v>
      </c>
      <c r="S6413" s="31">
        <v>-7.0196921895354771</v>
      </c>
      <c r="T6413" s="31">
        <v>-6.2302829552215417</v>
      </c>
      <c r="U6413" s="31">
        <v>-5.4171914438781874</v>
      </c>
      <c r="V6413" s="31">
        <v>-4.5797071871945336</v>
      </c>
      <c r="W6413" s="31">
        <v>-3.71709840281037</v>
      </c>
      <c r="X6413" s="31">
        <v>-2.8286113548946807</v>
      </c>
      <c r="Y6413" s="31">
        <v>-1.9134696955415214</v>
      </c>
      <c r="Z6413" s="31">
        <v>-0.970873786407767</v>
      </c>
    </row>
    <row r="6414" spans="2:26" x14ac:dyDescent="0.2">
      <c r="B6414">
        <v>6298</v>
      </c>
      <c r="C6414" s="31">
        <v>37.173712437058974</v>
      </c>
      <c r="D6414" s="31">
        <v>-16.443608385676846</v>
      </c>
      <c r="E6414" s="31">
        <v>-15.936916637247149</v>
      </c>
      <c r="F6414" s="31">
        <v>-15.415024136364567</v>
      </c>
      <c r="G6414" s="31">
        <v>-14.877474860455504</v>
      </c>
      <c r="H6414" s="31">
        <v>-14.323799106269169</v>
      </c>
      <c r="I6414" s="31">
        <v>-13.753513079457244</v>
      </c>
      <c r="J6414" s="31">
        <v>-13.166118471840962</v>
      </c>
      <c r="K6414" s="31">
        <v>226.72087574237054</v>
      </c>
      <c r="L6414" s="31">
        <v>-11.937935086776077</v>
      </c>
      <c r="M6414" s="31">
        <v>-11.296073139379359</v>
      </c>
      <c r="N6414" s="31">
        <v>-10.634955333560741</v>
      </c>
      <c r="O6414" s="31">
        <v>-9.9540039935675644</v>
      </c>
      <c r="P6414" s="31">
        <v>-9.2526241133745923</v>
      </c>
      <c r="Q6414" s="31">
        <v>-8.53020283677583</v>
      </c>
      <c r="R6414" s="31">
        <v>-7.7861089218791051</v>
      </c>
      <c r="S6414" s="31">
        <v>-7.0196921895354771</v>
      </c>
      <c r="T6414" s="31">
        <v>-6.2302829552215417</v>
      </c>
      <c r="U6414" s="31">
        <v>42.722940921275871</v>
      </c>
      <c r="V6414" s="31">
        <v>-4.5797071871945336</v>
      </c>
      <c r="W6414" s="31">
        <v>-3.71709840281037</v>
      </c>
      <c r="X6414" s="31">
        <v>-2.8286113548946807</v>
      </c>
      <c r="Y6414" s="31">
        <v>-1.9134696955415214</v>
      </c>
      <c r="Z6414" s="31">
        <v>-0.970873786407767</v>
      </c>
    </row>
    <row r="6415" spans="2:26" x14ac:dyDescent="0.2">
      <c r="B6415">
        <v>6299</v>
      </c>
      <c r="C6415" s="31">
        <v>41.531075392723835</v>
      </c>
      <c r="D6415" s="31">
        <v>-16.443608385676846</v>
      </c>
      <c r="E6415" s="31">
        <v>-15.936916637247149</v>
      </c>
      <c r="F6415" s="31">
        <v>-15.415024136364567</v>
      </c>
      <c r="G6415" s="31">
        <v>84.07018101571775</v>
      </c>
      <c r="H6415" s="31">
        <v>-14.323799106269169</v>
      </c>
      <c r="I6415" s="31">
        <v>14.908980764367717</v>
      </c>
      <c r="J6415" s="31">
        <v>4.6408464035430015</v>
      </c>
      <c r="K6415" s="31">
        <v>-12.561102025996192</v>
      </c>
      <c r="L6415" s="31">
        <v>-11.937935086776077</v>
      </c>
      <c r="M6415" s="31">
        <v>-11.296073139379359</v>
      </c>
      <c r="N6415" s="31">
        <v>128.47276839649794</v>
      </c>
      <c r="O6415" s="31">
        <v>-9.9540039935675644</v>
      </c>
      <c r="P6415" s="31">
        <v>-9.2526241133745923</v>
      </c>
      <c r="Q6415" s="31">
        <v>-8.53020283677583</v>
      </c>
      <c r="R6415" s="31">
        <v>-7.7861089218791051</v>
      </c>
      <c r="S6415" s="31">
        <v>-7.0196921895354771</v>
      </c>
      <c r="T6415" s="31">
        <v>-6.2302829552215417</v>
      </c>
      <c r="U6415" s="31">
        <v>-5.4171914438781874</v>
      </c>
      <c r="V6415" s="31">
        <v>-4.5797071871945336</v>
      </c>
      <c r="W6415" s="31">
        <v>-3.71709840281037</v>
      </c>
      <c r="X6415" s="31">
        <v>-2.8286113548946807</v>
      </c>
      <c r="Y6415" s="31">
        <v>-1.9134696955415214</v>
      </c>
      <c r="Z6415" s="31">
        <v>-0.970873786407767</v>
      </c>
    </row>
    <row r="6416" spans="2:26" x14ac:dyDescent="0.2">
      <c r="B6416">
        <v>6300</v>
      </c>
      <c r="C6416" s="31">
        <v>-16.935542122016354</v>
      </c>
      <c r="D6416" s="31">
        <v>-16.443608385676846</v>
      </c>
      <c r="E6416" s="31">
        <v>22.640843837938672</v>
      </c>
      <c r="F6416" s="31">
        <v>-15.415024136364567</v>
      </c>
      <c r="G6416" s="31">
        <v>-14.877474860455504</v>
      </c>
      <c r="H6416" s="31">
        <v>-14.323799106269169</v>
      </c>
      <c r="I6416" s="31">
        <v>194.51891032018432</v>
      </c>
      <c r="J6416" s="31">
        <v>17.167108097610221</v>
      </c>
      <c r="K6416" s="31">
        <v>-12.561102025996192</v>
      </c>
      <c r="L6416" s="31">
        <v>-11.937935086776077</v>
      </c>
      <c r="M6416" s="31">
        <v>-11.296073139379359</v>
      </c>
      <c r="N6416" s="31">
        <v>-10.634955333560741</v>
      </c>
      <c r="O6416" s="31">
        <v>-9.9540039935675644</v>
      </c>
      <c r="P6416" s="31">
        <v>-9.2526241133745923</v>
      </c>
      <c r="Q6416" s="31">
        <v>-8.53020283677583</v>
      </c>
      <c r="R6416" s="31">
        <v>-7.7861089218791051</v>
      </c>
      <c r="S6416" s="31">
        <v>-7.0196921895354771</v>
      </c>
      <c r="T6416" s="31">
        <v>-6.2302829552215417</v>
      </c>
      <c r="U6416" s="31">
        <v>-5.4171914438781874</v>
      </c>
      <c r="V6416" s="31">
        <v>-4.5797071871945336</v>
      </c>
      <c r="W6416" s="31">
        <v>-3.71709840281037</v>
      </c>
      <c r="X6416" s="31">
        <v>-2.8286113548946807</v>
      </c>
      <c r="Y6416" s="31">
        <v>-1.9134696955415214</v>
      </c>
      <c r="Z6416" s="31">
        <v>-0.970873786407767</v>
      </c>
    </row>
    <row r="6417" spans="2:26" x14ac:dyDescent="0.2">
      <c r="B6417">
        <v>6301</v>
      </c>
      <c r="C6417" s="31">
        <v>18.547936493128653</v>
      </c>
      <c r="D6417" s="31">
        <v>47.779352001455038</v>
      </c>
      <c r="E6417" s="31">
        <v>35.496994521502565</v>
      </c>
      <c r="F6417" s="31">
        <v>-15.415024136364567</v>
      </c>
      <c r="G6417" s="31">
        <v>-14.877474860455504</v>
      </c>
      <c r="H6417" s="31">
        <v>99.162140319160443</v>
      </c>
      <c r="I6417" s="31">
        <v>-13.753513079457244</v>
      </c>
      <c r="J6417" s="31">
        <v>-13.166118471840962</v>
      </c>
      <c r="K6417" s="31">
        <v>-12.561102025996192</v>
      </c>
      <c r="L6417" s="31">
        <v>-11.937935086776077</v>
      </c>
      <c r="M6417" s="31">
        <v>-11.296073139379359</v>
      </c>
      <c r="N6417" s="31">
        <v>69.807178173279496</v>
      </c>
      <c r="O6417" s="31">
        <v>31.766735449285282</v>
      </c>
      <c r="P6417" s="31">
        <v>-9.2526241133745923</v>
      </c>
      <c r="Q6417" s="31">
        <v>-8.53020283677583</v>
      </c>
      <c r="R6417" s="31">
        <v>31.845023255298322</v>
      </c>
      <c r="S6417" s="31">
        <v>-7.0196921895354771</v>
      </c>
      <c r="T6417" s="31">
        <v>-6.2302829552215417</v>
      </c>
      <c r="U6417" s="31">
        <v>-5.4171914438781874</v>
      </c>
      <c r="V6417" s="31">
        <v>-4.5797071871945336</v>
      </c>
      <c r="W6417" s="31">
        <v>-3.71709840281037</v>
      </c>
      <c r="X6417" s="31">
        <v>-2.8286113548946807</v>
      </c>
      <c r="Y6417" s="31">
        <v>-1.9134696955415214</v>
      </c>
      <c r="Z6417" s="31">
        <v>-0.970873786407767</v>
      </c>
    </row>
    <row r="6418" spans="2:26" x14ac:dyDescent="0.2">
      <c r="B6418">
        <v>6302</v>
      </c>
      <c r="C6418" s="31">
        <v>41.612349328354952</v>
      </c>
      <c r="D6418" s="31">
        <v>52.757219278584294</v>
      </c>
      <c r="E6418" s="31">
        <v>-15.936916637247149</v>
      </c>
      <c r="F6418" s="31">
        <v>-15.415024136364567</v>
      </c>
      <c r="G6418" s="31">
        <v>31.86649412422685</v>
      </c>
      <c r="H6418" s="31">
        <v>-14.323799106269169</v>
      </c>
      <c r="I6418" s="31">
        <v>-13.753513079457244</v>
      </c>
      <c r="J6418" s="31">
        <v>-13.166118471840962</v>
      </c>
      <c r="K6418" s="31">
        <v>-12.561102025996192</v>
      </c>
      <c r="L6418" s="31">
        <v>-11.937935086776077</v>
      </c>
      <c r="M6418" s="31">
        <v>-11.296073139379359</v>
      </c>
      <c r="N6418" s="31">
        <v>-10.634955333560741</v>
      </c>
      <c r="O6418" s="31">
        <v>-9.9540039935675644</v>
      </c>
      <c r="P6418" s="31">
        <v>-9.2526241133745923</v>
      </c>
      <c r="Q6418" s="31">
        <v>-8.53020283677583</v>
      </c>
      <c r="R6418" s="31">
        <v>-7.7861089218791051</v>
      </c>
      <c r="S6418" s="31">
        <v>-7.0196921895354771</v>
      </c>
      <c r="T6418" s="31">
        <v>-6.2302829552215417</v>
      </c>
      <c r="U6418" s="31">
        <v>-5.4171914438781874</v>
      </c>
      <c r="V6418" s="31">
        <v>-4.5797071871945336</v>
      </c>
      <c r="W6418" s="31">
        <v>-3.71709840281037</v>
      </c>
      <c r="X6418" s="31">
        <v>-2.8286113548946807</v>
      </c>
      <c r="Y6418" s="31">
        <v>-1.9134696955415214</v>
      </c>
      <c r="Z6418" s="31">
        <v>-0.970873786407767</v>
      </c>
    </row>
    <row r="6419" spans="2:26" x14ac:dyDescent="0.2">
      <c r="B6419">
        <v>6303</v>
      </c>
      <c r="C6419" s="31">
        <v>51.447582918980309</v>
      </c>
      <c r="D6419" s="31">
        <v>-16.443608385676846</v>
      </c>
      <c r="E6419" s="31">
        <v>3.7477578970527632</v>
      </c>
      <c r="F6419" s="31">
        <v>170.04264256460004</v>
      </c>
      <c r="G6419" s="31">
        <v>67.621864916980414</v>
      </c>
      <c r="H6419" s="31">
        <v>-14.323799106269169</v>
      </c>
      <c r="I6419" s="31">
        <v>-13.753513079457244</v>
      </c>
      <c r="J6419" s="31">
        <v>-13.166118471840962</v>
      </c>
      <c r="K6419" s="31">
        <v>-12.561102025996192</v>
      </c>
      <c r="L6419" s="31">
        <v>-11.937935086776077</v>
      </c>
      <c r="M6419" s="31">
        <v>33.277924106305022</v>
      </c>
      <c r="N6419" s="31">
        <v>-10.634955333560741</v>
      </c>
      <c r="O6419" s="31">
        <v>-9.9540039935675644</v>
      </c>
      <c r="P6419" s="31">
        <v>-9.2526241133745923</v>
      </c>
      <c r="Q6419" s="31">
        <v>-8.53020283677583</v>
      </c>
      <c r="R6419" s="31">
        <v>-7.7861089218791051</v>
      </c>
      <c r="S6419" s="31">
        <v>-7.0196921895354771</v>
      </c>
      <c r="T6419" s="31">
        <v>-6.2302829552215417</v>
      </c>
      <c r="U6419" s="31">
        <v>-5.4171914438781874</v>
      </c>
      <c r="V6419" s="31">
        <v>-4.5797071871945336</v>
      </c>
      <c r="W6419" s="31">
        <v>-3.71709840281037</v>
      </c>
      <c r="X6419" s="31">
        <v>-2.8286113548946807</v>
      </c>
      <c r="Y6419" s="31">
        <v>-1.9134696955415214</v>
      </c>
      <c r="Z6419" s="31">
        <v>-0.970873786407767</v>
      </c>
    </row>
    <row r="6420" spans="2:26" x14ac:dyDescent="0.2">
      <c r="B6420">
        <v>6304</v>
      </c>
      <c r="C6420" s="31">
        <v>-16.935542122016354</v>
      </c>
      <c r="D6420" s="31">
        <v>104.4476586266223</v>
      </c>
      <c r="E6420" s="31">
        <v>-15.936916637247149</v>
      </c>
      <c r="F6420" s="31">
        <v>-15.415024136364567</v>
      </c>
      <c r="G6420" s="31">
        <v>-14.877474860455504</v>
      </c>
      <c r="H6420" s="31">
        <v>43.357303259717845</v>
      </c>
      <c r="I6420" s="31">
        <v>-13.753513079457244</v>
      </c>
      <c r="J6420" s="31">
        <v>-13.166118471840962</v>
      </c>
      <c r="K6420" s="31">
        <v>35.921088589933305</v>
      </c>
      <c r="L6420" s="31">
        <v>30.360281181995212</v>
      </c>
      <c r="M6420" s="31">
        <v>-11.296073139379359</v>
      </c>
      <c r="N6420" s="31">
        <v>-10.634955333560741</v>
      </c>
      <c r="O6420" s="31">
        <v>254.72714710591887</v>
      </c>
      <c r="P6420" s="31">
        <v>-9.2526241133745923</v>
      </c>
      <c r="Q6420" s="31">
        <v>-8.53020283677583</v>
      </c>
      <c r="R6420" s="31">
        <v>-7.7861089218791051</v>
      </c>
      <c r="S6420" s="31">
        <v>-7.0196921895354771</v>
      </c>
      <c r="T6420" s="31">
        <v>-6.2302829552215417</v>
      </c>
      <c r="U6420" s="31">
        <v>-5.4171914438781874</v>
      </c>
      <c r="V6420" s="31">
        <v>-4.5797071871945336</v>
      </c>
      <c r="W6420" s="31">
        <v>-3.71709840281037</v>
      </c>
      <c r="X6420" s="31">
        <v>-2.8286113548946807</v>
      </c>
      <c r="Y6420" s="31">
        <v>-1.9134696955415214</v>
      </c>
      <c r="Z6420" s="31">
        <v>-0.970873786407767</v>
      </c>
    </row>
    <row r="6421" spans="2:26" x14ac:dyDescent="0.2">
      <c r="B6421">
        <v>6305</v>
      </c>
      <c r="C6421" s="31">
        <v>-16.935542122016354</v>
      </c>
      <c r="D6421" s="31">
        <v>69.547831011194134</v>
      </c>
      <c r="E6421" s="31">
        <v>-15.936916637247149</v>
      </c>
      <c r="F6421" s="31">
        <v>-15.415024136364567</v>
      </c>
      <c r="G6421" s="31">
        <v>58.228438160426741</v>
      </c>
      <c r="H6421" s="31">
        <v>-14.323799106269169</v>
      </c>
      <c r="I6421" s="31">
        <v>22.320963835509524</v>
      </c>
      <c r="J6421" s="31">
        <v>-13.166118471840962</v>
      </c>
      <c r="K6421" s="31">
        <v>44.093253673668428</v>
      </c>
      <c r="L6421" s="31">
        <v>-11.937935086776077</v>
      </c>
      <c r="M6421" s="31">
        <v>41.625094195026051</v>
      </c>
      <c r="N6421" s="31">
        <v>-10.634955333560741</v>
      </c>
      <c r="O6421" s="31">
        <v>-9.9540039935675644</v>
      </c>
      <c r="P6421" s="31">
        <v>-9.2526241133745923</v>
      </c>
      <c r="Q6421" s="31">
        <v>-8.53020283677583</v>
      </c>
      <c r="R6421" s="31">
        <v>-7.7861089218791051</v>
      </c>
      <c r="S6421" s="31">
        <v>-7.0196921895354771</v>
      </c>
      <c r="T6421" s="31">
        <v>-6.2302829552215417</v>
      </c>
      <c r="U6421" s="31">
        <v>-5.4171914438781874</v>
      </c>
      <c r="V6421" s="31">
        <v>-4.5797071871945336</v>
      </c>
      <c r="W6421" s="31">
        <v>-3.71709840281037</v>
      </c>
      <c r="X6421" s="31">
        <v>-2.8286113548946807</v>
      </c>
      <c r="Y6421" s="31">
        <v>-1.9134696955415214</v>
      </c>
      <c r="Z6421" s="31">
        <v>-0.970873786407767</v>
      </c>
    </row>
    <row r="6422" spans="2:26" x14ac:dyDescent="0.2">
      <c r="B6422">
        <v>6306</v>
      </c>
      <c r="C6422" s="31">
        <v>-16.935542122016354</v>
      </c>
      <c r="D6422" s="31">
        <v>-16.443608385676846</v>
      </c>
      <c r="E6422" s="31">
        <v>-15.936916637247149</v>
      </c>
      <c r="F6422" s="31">
        <v>149.10407357704077</v>
      </c>
      <c r="G6422" s="31">
        <v>-14.877474860455504</v>
      </c>
      <c r="H6422" s="31">
        <v>-14.323799106269169</v>
      </c>
      <c r="I6422" s="31">
        <v>-13.753513079457244</v>
      </c>
      <c r="J6422" s="31">
        <v>-13.166118471840962</v>
      </c>
      <c r="K6422" s="31">
        <v>75.560537994357261</v>
      </c>
      <c r="L6422" s="31">
        <v>-11.937935086776077</v>
      </c>
      <c r="M6422" s="31">
        <v>-11.296073139379359</v>
      </c>
      <c r="N6422" s="31">
        <v>-10.634955333560741</v>
      </c>
      <c r="O6422" s="31">
        <v>-9.9540039935675644</v>
      </c>
      <c r="P6422" s="31">
        <v>-9.2526241133745923</v>
      </c>
      <c r="Q6422" s="31">
        <v>-8.53020283677583</v>
      </c>
      <c r="R6422" s="31">
        <v>28.984849403578028</v>
      </c>
      <c r="S6422" s="31">
        <v>-7.0196921895354771</v>
      </c>
      <c r="T6422" s="31">
        <v>78.246547448710686</v>
      </c>
      <c r="U6422" s="31">
        <v>-5.4171914438781874</v>
      </c>
      <c r="V6422" s="31">
        <v>-4.5797071871945336</v>
      </c>
      <c r="W6422" s="31">
        <v>-3.71709840281037</v>
      </c>
      <c r="X6422" s="31">
        <v>-2.8286113548946807</v>
      </c>
      <c r="Y6422" s="31">
        <v>-1.9134696955415214</v>
      </c>
      <c r="Z6422" s="31">
        <v>-0.970873786407767</v>
      </c>
    </row>
    <row r="6423" spans="2:26" x14ac:dyDescent="0.2">
      <c r="B6423">
        <v>6307</v>
      </c>
      <c r="C6423" s="31">
        <v>-16.935542122016354</v>
      </c>
      <c r="D6423" s="31">
        <v>-16.443608385676846</v>
      </c>
      <c r="E6423" s="31">
        <v>17.690148109329968</v>
      </c>
      <c r="F6423" s="31">
        <v>-15.415024136364567</v>
      </c>
      <c r="G6423" s="31">
        <v>25.862259032051657</v>
      </c>
      <c r="H6423" s="31">
        <v>-14.323799106269169</v>
      </c>
      <c r="I6423" s="31">
        <v>-13.753513079457244</v>
      </c>
      <c r="J6423" s="31">
        <v>-13.166118471840962</v>
      </c>
      <c r="K6423" s="31">
        <v>-12.561102025996192</v>
      </c>
      <c r="L6423" s="31">
        <v>-11.937935086776077</v>
      </c>
      <c r="M6423" s="31">
        <v>-11.296073139379359</v>
      </c>
      <c r="N6423" s="31">
        <v>28.921721890904163</v>
      </c>
      <c r="O6423" s="31">
        <v>-9.9540039935675644</v>
      </c>
      <c r="P6423" s="31">
        <v>-9.2526241133745923</v>
      </c>
      <c r="Q6423" s="31">
        <v>-8.53020283677583</v>
      </c>
      <c r="R6423" s="31">
        <v>-7.7861089218791051</v>
      </c>
      <c r="S6423" s="31">
        <v>-7.0196921895354771</v>
      </c>
      <c r="T6423" s="31">
        <v>-6.2302829552215417</v>
      </c>
      <c r="U6423" s="31">
        <v>-5.4171914438781874</v>
      </c>
      <c r="V6423" s="31">
        <v>-4.5797071871945336</v>
      </c>
      <c r="W6423" s="31">
        <v>-3.71709840281037</v>
      </c>
      <c r="X6423" s="31">
        <v>-2.8286113548946807</v>
      </c>
      <c r="Y6423" s="31">
        <v>-1.9134696955415214</v>
      </c>
      <c r="Z6423" s="31">
        <v>-0.970873786407767</v>
      </c>
    </row>
    <row r="6424" spans="2:26" x14ac:dyDescent="0.2">
      <c r="B6424">
        <v>6308</v>
      </c>
      <c r="C6424" s="31">
        <v>-16.935542122016354</v>
      </c>
      <c r="D6424" s="31">
        <v>-16.443608385676846</v>
      </c>
      <c r="E6424" s="31">
        <v>127.16524787386781</v>
      </c>
      <c r="F6424" s="31">
        <v>65.64007582843098</v>
      </c>
      <c r="G6424" s="31">
        <v>-14.877474860455504</v>
      </c>
      <c r="H6424" s="31">
        <v>-14.323799106269169</v>
      </c>
      <c r="I6424" s="31">
        <v>12.175787952804553</v>
      </c>
      <c r="J6424" s="31">
        <v>-13.166118471840962</v>
      </c>
      <c r="K6424" s="31">
        <v>-12.561102025996192</v>
      </c>
      <c r="L6424" s="31">
        <v>-11.937935086776077</v>
      </c>
      <c r="M6424" s="31">
        <v>-11.296073139379359</v>
      </c>
      <c r="N6424" s="31">
        <v>-10.634955333560741</v>
      </c>
      <c r="O6424" s="31">
        <v>-9.9540039935675644</v>
      </c>
      <c r="P6424" s="31">
        <v>-9.2526241133745923</v>
      </c>
      <c r="Q6424" s="31">
        <v>-8.53020283677583</v>
      </c>
      <c r="R6424" s="31">
        <v>-7.7861089218791051</v>
      </c>
      <c r="S6424" s="31">
        <v>-7.0196921895354771</v>
      </c>
      <c r="T6424" s="31">
        <v>21.644185654138461</v>
      </c>
      <c r="U6424" s="31">
        <v>-5.4171914438781874</v>
      </c>
      <c r="V6424" s="31">
        <v>-4.5797071871945336</v>
      </c>
      <c r="W6424" s="31">
        <v>23.759020809503546</v>
      </c>
      <c r="X6424" s="31">
        <v>-2.8286113548946807</v>
      </c>
      <c r="Y6424" s="31">
        <v>-1.9134696955415214</v>
      </c>
      <c r="Z6424" s="31">
        <v>-0.970873786407767</v>
      </c>
    </row>
    <row r="6425" spans="2:26" x14ac:dyDescent="0.2">
      <c r="B6425">
        <v>6309</v>
      </c>
      <c r="C6425" s="31">
        <v>46.44719983029038</v>
      </c>
      <c r="D6425" s="31">
        <v>-16.443608385676846</v>
      </c>
      <c r="E6425" s="31">
        <v>-15.936916637247149</v>
      </c>
      <c r="F6425" s="31">
        <v>-15.415024136364567</v>
      </c>
      <c r="G6425" s="31">
        <v>-14.877474860455504</v>
      </c>
      <c r="H6425" s="31">
        <v>-14.323799106269169</v>
      </c>
      <c r="I6425" s="31">
        <v>-13.753513079457244</v>
      </c>
      <c r="J6425" s="31">
        <v>76.783341053654397</v>
      </c>
      <c r="K6425" s="31">
        <v>-12.561102025996192</v>
      </c>
      <c r="L6425" s="31">
        <v>27.988486119078189</v>
      </c>
      <c r="M6425" s="31">
        <v>-11.296073139379359</v>
      </c>
      <c r="N6425" s="31">
        <v>-10.634955333560741</v>
      </c>
      <c r="O6425" s="31">
        <v>-9.9540039935675644</v>
      </c>
      <c r="P6425" s="31">
        <v>-9.2526241133745923</v>
      </c>
      <c r="Q6425" s="31">
        <v>-8.53020283677583</v>
      </c>
      <c r="R6425" s="31">
        <v>-7.7861089218791051</v>
      </c>
      <c r="S6425" s="31">
        <v>-7.0196921895354771</v>
      </c>
      <c r="T6425" s="31">
        <v>-6.2302829552215417</v>
      </c>
      <c r="U6425" s="31">
        <v>-5.4171914438781874</v>
      </c>
      <c r="V6425" s="31">
        <v>-4.5797071871945336</v>
      </c>
      <c r="W6425" s="31">
        <v>-3.71709840281037</v>
      </c>
      <c r="X6425" s="31">
        <v>-2.8286113548946807</v>
      </c>
      <c r="Y6425" s="31">
        <v>-1.9134696955415214</v>
      </c>
      <c r="Z6425" s="31">
        <v>-0.970873786407767</v>
      </c>
    </row>
    <row r="6426" spans="2:26" x14ac:dyDescent="0.2">
      <c r="B6426">
        <v>6310</v>
      </c>
      <c r="C6426" s="31">
        <v>-16.935542122016354</v>
      </c>
      <c r="D6426" s="31">
        <v>-16.443608385676846</v>
      </c>
      <c r="E6426" s="31">
        <v>284.32171610412536</v>
      </c>
      <c r="F6426" s="31">
        <v>-15.415024136364567</v>
      </c>
      <c r="G6426" s="31">
        <v>-14.877474860455504</v>
      </c>
      <c r="H6426" s="31">
        <v>-14.323799106269169</v>
      </c>
      <c r="I6426" s="31">
        <v>-13.753513079457244</v>
      </c>
      <c r="J6426" s="31">
        <v>-13.166118471840962</v>
      </c>
      <c r="K6426" s="31">
        <v>-12.561102025996192</v>
      </c>
      <c r="L6426" s="31">
        <v>73.33831741340417</v>
      </c>
      <c r="M6426" s="31">
        <v>-11.296073139379359</v>
      </c>
      <c r="N6426" s="31">
        <v>-10.634955333560741</v>
      </c>
      <c r="O6426" s="31">
        <v>-9.9540039935675644</v>
      </c>
      <c r="P6426" s="31">
        <v>112.81051554141865</v>
      </c>
      <c r="Q6426" s="31">
        <v>-8.53020283677583</v>
      </c>
      <c r="R6426" s="31">
        <v>-7.7861089218791051</v>
      </c>
      <c r="S6426" s="31">
        <v>17.876410348390216</v>
      </c>
      <c r="T6426" s="31">
        <v>-6.2302829552215417</v>
      </c>
      <c r="U6426" s="31">
        <v>60.122369504319401</v>
      </c>
      <c r="V6426" s="31">
        <v>-4.5797071871945336</v>
      </c>
      <c r="W6426" s="31">
        <v>-3.71709840281037</v>
      </c>
      <c r="X6426" s="31">
        <v>-2.8286113548946807</v>
      </c>
      <c r="Y6426" s="31">
        <v>-1.9134696955415214</v>
      </c>
      <c r="Z6426" s="31">
        <v>-0.970873786407767</v>
      </c>
    </row>
    <row r="6427" spans="2:26" x14ac:dyDescent="0.2">
      <c r="B6427">
        <v>6311</v>
      </c>
      <c r="C6427" s="31">
        <v>-16.935542122016354</v>
      </c>
      <c r="D6427" s="31">
        <v>-16.443608385676846</v>
      </c>
      <c r="E6427" s="31">
        <v>28.439750427962444</v>
      </c>
      <c r="F6427" s="31">
        <v>-15.415024136364567</v>
      </c>
      <c r="G6427" s="31">
        <v>-14.877474860455504</v>
      </c>
      <c r="H6427" s="31">
        <v>-14.323799106269169</v>
      </c>
      <c r="I6427" s="31">
        <v>-13.753513079457244</v>
      </c>
      <c r="J6427" s="31">
        <v>-13.166118471840962</v>
      </c>
      <c r="K6427" s="31">
        <v>-12.561102025996192</v>
      </c>
      <c r="L6427" s="31">
        <v>-11.937935086776077</v>
      </c>
      <c r="M6427" s="31">
        <v>-11.296073139379359</v>
      </c>
      <c r="N6427" s="31">
        <v>-10.634955333560741</v>
      </c>
      <c r="O6427" s="31">
        <v>-9.9540039935675644</v>
      </c>
      <c r="P6427" s="31">
        <v>-9.2526241133745923</v>
      </c>
      <c r="Q6427" s="31">
        <v>-8.53020283677583</v>
      </c>
      <c r="R6427" s="31">
        <v>-7.7861089218791051</v>
      </c>
      <c r="S6427" s="31">
        <v>-7.0196921895354771</v>
      </c>
      <c r="T6427" s="31">
        <v>-6.2302829552215417</v>
      </c>
      <c r="U6427" s="31">
        <v>-5.4171914438781874</v>
      </c>
      <c r="V6427" s="31">
        <v>-4.5797071871945336</v>
      </c>
      <c r="W6427" s="31">
        <v>-3.71709840281037</v>
      </c>
      <c r="X6427" s="31">
        <v>-2.8286113548946807</v>
      </c>
      <c r="Y6427" s="31">
        <v>-1.9134696955415214</v>
      </c>
      <c r="Z6427" s="31">
        <v>-0.970873786407767</v>
      </c>
    </row>
    <row r="6428" spans="2:26" x14ac:dyDescent="0.2">
      <c r="B6428">
        <v>6312</v>
      </c>
      <c r="C6428" s="31">
        <v>-16.935542122016354</v>
      </c>
      <c r="D6428" s="31">
        <v>-16.443608385676846</v>
      </c>
      <c r="E6428" s="31">
        <v>-15.936916637247149</v>
      </c>
      <c r="F6428" s="31">
        <v>-15.415024136364567</v>
      </c>
      <c r="G6428" s="31">
        <v>-14.877474860455504</v>
      </c>
      <c r="H6428" s="31">
        <v>94.241576938877998</v>
      </c>
      <c r="I6428" s="31">
        <v>-13.753513079457244</v>
      </c>
      <c r="J6428" s="31">
        <v>32.557538049263073</v>
      </c>
      <c r="K6428" s="31">
        <v>-12.561102025996192</v>
      </c>
      <c r="L6428" s="31">
        <v>-11.937935086776077</v>
      </c>
      <c r="M6428" s="31">
        <v>-11.296073139379359</v>
      </c>
      <c r="N6428" s="31">
        <v>-10.634955333560741</v>
      </c>
      <c r="O6428" s="31">
        <v>-9.9540039935675644</v>
      </c>
      <c r="P6428" s="31">
        <v>-9.2526241133745923</v>
      </c>
      <c r="Q6428" s="31">
        <v>-8.53020283677583</v>
      </c>
      <c r="R6428" s="31">
        <v>186.56853049889179</v>
      </c>
      <c r="S6428" s="31">
        <v>-7.0196921895354771</v>
      </c>
      <c r="T6428" s="31">
        <v>-6.2302829552215417</v>
      </c>
      <c r="U6428" s="31">
        <v>-5.4171914438781874</v>
      </c>
      <c r="V6428" s="31">
        <v>-4.5797071871945336</v>
      </c>
      <c r="W6428" s="31">
        <v>-3.71709840281037</v>
      </c>
      <c r="X6428" s="31">
        <v>-2.8286113548946807</v>
      </c>
      <c r="Y6428" s="31">
        <v>-1.9134696955415214</v>
      </c>
      <c r="Z6428" s="31">
        <v>-0.970873786407767</v>
      </c>
    </row>
    <row r="6429" spans="2:26" x14ac:dyDescent="0.2">
      <c r="B6429">
        <v>6313</v>
      </c>
      <c r="C6429" s="31">
        <v>63.353998373661085</v>
      </c>
      <c r="D6429" s="31">
        <v>25.400561290430982</v>
      </c>
      <c r="E6429" s="31">
        <v>-15.936916637247149</v>
      </c>
      <c r="F6429" s="31">
        <v>-15.415024136364567</v>
      </c>
      <c r="G6429" s="31">
        <v>-14.877474860455504</v>
      </c>
      <c r="H6429" s="31">
        <v>-14.323799106269169</v>
      </c>
      <c r="I6429" s="31">
        <v>-13.753513079457244</v>
      </c>
      <c r="J6429" s="31">
        <v>-13.166118471840962</v>
      </c>
      <c r="K6429" s="31">
        <v>-12.561102025996192</v>
      </c>
      <c r="L6429" s="31">
        <v>85.72865831945046</v>
      </c>
      <c r="M6429" s="31">
        <v>77.266154495411811</v>
      </c>
      <c r="N6429" s="31">
        <v>-10.634955333560741</v>
      </c>
      <c r="O6429" s="31">
        <v>-9.9540039935675644</v>
      </c>
      <c r="P6429" s="31">
        <v>-9.2526241133745923</v>
      </c>
      <c r="Q6429" s="31">
        <v>-8.53020283677583</v>
      </c>
      <c r="R6429" s="31">
        <v>-7.7861089218791051</v>
      </c>
      <c r="S6429" s="31">
        <v>-7.0196921895354771</v>
      </c>
      <c r="T6429" s="31">
        <v>-6.2302829552215417</v>
      </c>
      <c r="U6429" s="31">
        <v>-5.4171914438781874</v>
      </c>
      <c r="V6429" s="31">
        <v>-4.5797071871945336</v>
      </c>
      <c r="W6429" s="31">
        <v>-3.71709840281037</v>
      </c>
      <c r="X6429" s="31">
        <v>-2.8286113548946807</v>
      </c>
      <c r="Y6429" s="31">
        <v>-1.9134696955415214</v>
      </c>
      <c r="Z6429" s="31">
        <v>-0.970873786407767</v>
      </c>
    </row>
    <row r="6430" spans="2:26" x14ac:dyDescent="0.2">
      <c r="B6430">
        <v>6314</v>
      </c>
      <c r="C6430" s="31">
        <v>-16.935542122016354</v>
      </c>
      <c r="D6430" s="31">
        <v>-16.443608385676846</v>
      </c>
      <c r="E6430" s="31">
        <v>52.145510726361422</v>
      </c>
      <c r="F6430" s="31">
        <v>88.682507201819305</v>
      </c>
      <c r="G6430" s="31">
        <v>-14.877474860455504</v>
      </c>
      <c r="H6430" s="31">
        <v>-14.323799106269169</v>
      </c>
      <c r="I6430" s="31">
        <v>-13.753513079457244</v>
      </c>
      <c r="J6430" s="31">
        <v>-13.166118471840962</v>
      </c>
      <c r="K6430" s="31">
        <v>127.95048068084211</v>
      </c>
      <c r="L6430" s="31">
        <v>-11.937935086776077</v>
      </c>
      <c r="M6430" s="31">
        <v>-11.296073139379359</v>
      </c>
      <c r="N6430" s="31">
        <v>-10.634955333560741</v>
      </c>
      <c r="O6430" s="31">
        <v>-9.9540039935675644</v>
      </c>
      <c r="P6430" s="31">
        <v>-9.2526241133745923</v>
      </c>
      <c r="Q6430" s="31">
        <v>-8.53020283677583</v>
      </c>
      <c r="R6430" s="31">
        <v>-7.7861089218791051</v>
      </c>
      <c r="S6430" s="31">
        <v>-7.0196921895354771</v>
      </c>
      <c r="T6430" s="31">
        <v>-6.2302829552215417</v>
      </c>
      <c r="U6430" s="31">
        <v>-5.4171914438781874</v>
      </c>
      <c r="V6430" s="31">
        <v>-4.5797071871945336</v>
      </c>
      <c r="W6430" s="31">
        <v>-3.71709840281037</v>
      </c>
      <c r="X6430" s="31">
        <v>-2.8286113548946807</v>
      </c>
      <c r="Y6430" s="31">
        <v>-1.9134696955415214</v>
      </c>
      <c r="Z6430" s="31">
        <v>-0.970873786407767</v>
      </c>
    </row>
    <row r="6431" spans="2:26" x14ac:dyDescent="0.2">
      <c r="B6431">
        <v>6315</v>
      </c>
      <c r="C6431" s="31">
        <v>64.764065779202596</v>
      </c>
      <c r="D6431" s="31">
        <v>36.936401184056699</v>
      </c>
      <c r="E6431" s="31">
        <v>9.1196688959274255</v>
      </c>
      <c r="F6431" s="31">
        <v>-15.415024136364567</v>
      </c>
      <c r="G6431" s="31">
        <v>-14.877474860455504</v>
      </c>
      <c r="H6431" s="31">
        <v>-14.323799106269169</v>
      </c>
      <c r="I6431" s="31">
        <v>17.751909635780169</v>
      </c>
      <c r="J6431" s="31">
        <v>-13.166118471840962</v>
      </c>
      <c r="K6431" s="31">
        <v>-12.561102025996192</v>
      </c>
      <c r="L6431" s="31">
        <v>-11.937935086776077</v>
      </c>
      <c r="M6431" s="31">
        <v>-11.296073139379359</v>
      </c>
      <c r="N6431" s="31">
        <v>-10.634955333560741</v>
      </c>
      <c r="O6431" s="31">
        <v>151.29870966858866</v>
      </c>
      <c r="P6431" s="31">
        <v>-9.2526241133745923</v>
      </c>
      <c r="Q6431" s="31">
        <v>-8.53020283677583</v>
      </c>
      <c r="R6431" s="31">
        <v>-7.7861089218791051</v>
      </c>
      <c r="S6431" s="31">
        <v>-7.0196921895354771</v>
      </c>
      <c r="T6431" s="31">
        <v>-6.2302829552215417</v>
      </c>
      <c r="U6431" s="31">
        <v>-5.4171914438781874</v>
      </c>
      <c r="V6431" s="31">
        <v>-4.5797071871945336</v>
      </c>
      <c r="W6431" s="31">
        <v>-3.71709840281037</v>
      </c>
      <c r="X6431" s="31">
        <v>-2.8286113548946807</v>
      </c>
      <c r="Y6431" s="31">
        <v>-1.9134696955415214</v>
      </c>
      <c r="Z6431" s="31">
        <v>-0.970873786407767</v>
      </c>
    </row>
    <row r="6432" spans="2:26" x14ac:dyDescent="0.2">
      <c r="B6432">
        <v>6316</v>
      </c>
      <c r="C6432" s="31">
        <v>21.188503051264675</v>
      </c>
      <c r="D6432" s="31">
        <v>-16.443608385676846</v>
      </c>
      <c r="E6432" s="31">
        <v>-15.936916637247149</v>
      </c>
      <c r="F6432" s="31">
        <v>-15.415024136364567</v>
      </c>
      <c r="G6432" s="31">
        <v>-14.877474860455504</v>
      </c>
      <c r="H6432" s="31">
        <v>-14.323799106269169</v>
      </c>
      <c r="I6432" s="31">
        <v>21.454591191805697</v>
      </c>
      <c r="J6432" s="31">
        <v>-13.166118471840962</v>
      </c>
      <c r="K6432" s="31">
        <v>-12.561102025996192</v>
      </c>
      <c r="L6432" s="31">
        <v>-11.937935086776077</v>
      </c>
      <c r="M6432" s="31">
        <v>31.770299463390877</v>
      </c>
      <c r="N6432" s="31">
        <v>-10.634955333560741</v>
      </c>
      <c r="O6432" s="31">
        <v>-9.9540039935675644</v>
      </c>
      <c r="P6432" s="31">
        <v>-9.2526241133745923</v>
      </c>
      <c r="Q6432" s="31">
        <v>113.67597464977743</v>
      </c>
      <c r="R6432" s="31">
        <v>-7.7861089218791051</v>
      </c>
      <c r="S6432" s="31">
        <v>50.637154688349511</v>
      </c>
      <c r="T6432" s="31">
        <v>-6.2302829552215417</v>
      </c>
      <c r="U6432" s="31">
        <v>-5.4171914438781874</v>
      </c>
      <c r="V6432" s="31">
        <v>-4.5797071871945336</v>
      </c>
      <c r="W6432" s="31">
        <v>-3.71709840281037</v>
      </c>
      <c r="X6432" s="31">
        <v>-2.8286113548946807</v>
      </c>
      <c r="Y6432" s="31">
        <v>-1.9134696955415214</v>
      </c>
      <c r="Z6432" s="31">
        <v>-0.970873786407767</v>
      </c>
    </row>
    <row r="6433" spans="2:26" x14ac:dyDescent="0.2">
      <c r="B6433">
        <v>6317</v>
      </c>
      <c r="C6433" s="31">
        <v>-16.935542122016354</v>
      </c>
      <c r="D6433" s="31">
        <v>92.032763151406357</v>
      </c>
      <c r="E6433" s="31">
        <v>36.934211246372151</v>
      </c>
      <c r="F6433" s="31">
        <v>41.97680002995714</v>
      </c>
      <c r="G6433" s="31">
        <v>136.23382897519147</v>
      </c>
      <c r="H6433" s="31">
        <v>34.464088229555209</v>
      </c>
      <c r="I6433" s="31">
        <v>-13.753513079457244</v>
      </c>
      <c r="J6433" s="31">
        <v>-13.166118471840962</v>
      </c>
      <c r="K6433" s="31">
        <v>104.90241972639585</v>
      </c>
      <c r="L6433" s="31">
        <v>-11.937935086776077</v>
      </c>
      <c r="M6433" s="31">
        <v>-11.296073139379359</v>
      </c>
      <c r="N6433" s="31">
        <v>-10.634955333560741</v>
      </c>
      <c r="O6433" s="31">
        <v>-9.9540039935675644</v>
      </c>
      <c r="P6433" s="31">
        <v>-9.2526241133745923</v>
      </c>
      <c r="Q6433" s="31">
        <v>-8.53020283677583</v>
      </c>
      <c r="R6433" s="31">
        <v>-7.7861089218791051</v>
      </c>
      <c r="S6433" s="31">
        <v>-7.0196921895354771</v>
      </c>
      <c r="T6433" s="31">
        <v>-6.2302829552215417</v>
      </c>
      <c r="U6433" s="31">
        <v>-5.4171914438781874</v>
      </c>
      <c r="V6433" s="31">
        <v>-4.5797071871945336</v>
      </c>
      <c r="W6433" s="31">
        <v>-3.71709840281037</v>
      </c>
      <c r="X6433" s="31">
        <v>-2.8286113548946807</v>
      </c>
      <c r="Y6433" s="31">
        <v>-1.9134696955415214</v>
      </c>
      <c r="Z6433" s="31">
        <v>-0.970873786407767</v>
      </c>
    </row>
    <row r="6434" spans="2:26" x14ac:dyDescent="0.2">
      <c r="B6434">
        <v>6318</v>
      </c>
      <c r="C6434" s="31">
        <v>-16.935542122016354</v>
      </c>
      <c r="D6434" s="31">
        <v>-16.443608385676846</v>
      </c>
      <c r="E6434" s="31">
        <v>-15.936916637247149</v>
      </c>
      <c r="F6434" s="31">
        <v>-15.415024136364567</v>
      </c>
      <c r="G6434" s="31">
        <v>112.27088831196195</v>
      </c>
      <c r="H6434" s="31">
        <v>88.644640465447509</v>
      </c>
      <c r="I6434" s="31">
        <v>-13.753513079457244</v>
      </c>
      <c r="J6434" s="31">
        <v>-13.166118471840962</v>
      </c>
      <c r="K6434" s="31">
        <v>95.875137163376934</v>
      </c>
      <c r="L6434" s="31">
        <v>-11.937935086776077</v>
      </c>
      <c r="M6434" s="31">
        <v>-11.296073139379359</v>
      </c>
      <c r="N6434" s="31">
        <v>-10.634955333560741</v>
      </c>
      <c r="O6434" s="31">
        <v>-9.9540039935675644</v>
      </c>
      <c r="P6434" s="31">
        <v>64.948906568027652</v>
      </c>
      <c r="Q6434" s="31">
        <v>-8.53020283677583</v>
      </c>
      <c r="R6434" s="31">
        <v>-7.7861089218791051</v>
      </c>
      <c r="S6434" s="31">
        <v>-7.0196921895354771</v>
      </c>
      <c r="T6434" s="31">
        <v>45.287106238683954</v>
      </c>
      <c r="U6434" s="31">
        <v>-5.4171914438781874</v>
      </c>
      <c r="V6434" s="31">
        <v>-4.5797071871945336</v>
      </c>
      <c r="W6434" s="31">
        <v>-3.71709840281037</v>
      </c>
      <c r="X6434" s="31">
        <v>-2.8286113548946807</v>
      </c>
      <c r="Y6434" s="31">
        <v>-1.9134696955415214</v>
      </c>
      <c r="Z6434" s="31">
        <v>-0.970873786407767</v>
      </c>
    </row>
    <row r="6435" spans="2:26" x14ac:dyDescent="0.2">
      <c r="B6435">
        <v>6319</v>
      </c>
      <c r="C6435" s="31">
        <v>101.9931208904712</v>
      </c>
      <c r="D6435" s="31">
        <v>53.508576525721423</v>
      </c>
      <c r="E6435" s="31">
        <v>37.829434315792028</v>
      </c>
      <c r="F6435" s="31">
        <v>-15.415024136364567</v>
      </c>
      <c r="G6435" s="31">
        <v>32.415837046441993</v>
      </c>
      <c r="H6435" s="31">
        <v>33.080600606577356</v>
      </c>
      <c r="I6435" s="31">
        <v>16.36381273945695</v>
      </c>
      <c r="J6435" s="31">
        <v>353.57109002920396</v>
      </c>
      <c r="K6435" s="31">
        <v>-12.561102025996192</v>
      </c>
      <c r="L6435" s="31">
        <v>-11.937935086776077</v>
      </c>
      <c r="M6435" s="31">
        <v>-11.296073139379359</v>
      </c>
      <c r="N6435" s="31">
        <v>-10.634955333560741</v>
      </c>
      <c r="O6435" s="31">
        <v>34.656864753641244</v>
      </c>
      <c r="P6435" s="31">
        <v>-9.2526241133745923</v>
      </c>
      <c r="Q6435" s="31">
        <v>-8.53020283677583</v>
      </c>
      <c r="R6435" s="31">
        <v>-7.7861089218791051</v>
      </c>
      <c r="S6435" s="31">
        <v>-7.0196921895354771</v>
      </c>
      <c r="T6435" s="31">
        <v>31.865066161709915</v>
      </c>
      <c r="U6435" s="31">
        <v>-5.4171914438781874</v>
      </c>
      <c r="V6435" s="31">
        <v>-4.5797071871945336</v>
      </c>
      <c r="W6435" s="31">
        <v>-3.71709840281037</v>
      </c>
      <c r="X6435" s="31">
        <v>-2.8286113548946807</v>
      </c>
      <c r="Y6435" s="31">
        <v>-1.9134696955415214</v>
      </c>
      <c r="Z6435" s="31">
        <v>-0.970873786407767</v>
      </c>
    </row>
    <row r="6436" spans="2:26" x14ac:dyDescent="0.2">
      <c r="B6436">
        <v>6320</v>
      </c>
      <c r="C6436" s="31">
        <v>-16.935542122016354</v>
      </c>
      <c r="D6436" s="31">
        <v>-16.443608385676846</v>
      </c>
      <c r="E6436" s="31">
        <v>-15.936916637247149</v>
      </c>
      <c r="F6436" s="31">
        <v>21.174683695726252</v>
      </c>
      <c r="G6436" s="31">
        <v>32.990752846220268</v>
      </c>
      <c r="H6436" s="31">
        <v>-14.323799106269169</v>
      </c>
      <c r="I6436" s="31">
        <v>-13.753513079457244</v>
      </c>
      <c r="J6436" s="31">
        <v>-13.166118471840962</v>
      </c>
      <c r="K6436" s="31">
        <v>-12.561102025996192</v>
      </c>
      <c r="L6436" s="31">
        <v>-11.937935086776077</v>
      </c>
      <c r="M6436" s="31">
        <v>-11.296073139379359</v>
      </c>
      <c r="N6436" s="31">
        <v>-10.634955333560741</v>
      </c>
      <c r="O6436" s="31">
        <v>-9.9540039935675644</v>
      </c>
      <c r="P6436" s="31">
        <v>-9.2526241133745923</v>
      </c>
      <c r="Q6436" s="31">
        <v>-8.53020283677583</v>
      </c>
      <c r="R6436" s="31">
        <v>-7.7861089218791051</v>
      </c>
      <c r="S6436" s="31">
        <v>-7.0196921895354771</v>
      </c>
      <c r="T6436" s="31">
        <v>-6.2302829552215417</v>
      </c>
      <c r="U6436" s="31">
        <v>-5.4171914438781874</v>
      </c>
      <c r="V6436" s="31">
        <v>-4.5797071871945336</v>
      </c>
      <c r="W6436" s="31">
        <v>-3.71709840281037</v>
      </c>
      <c r="X6436" s="31">
        <v>-2.8286113548946807</v>
      </c>
      <c r="Y6436" s="31">
        <v>-1.9134696955415214</v>
      </c>
      <c r="Z6436" s="31">
        <v>-0.970873786407767</v>
      </c>
    </row>
    <row r="6437" spans="2:26" x14ac:dyDescent="0.2">
      <c r="B6437">
        <v>6321</v>
      </c>
      <c r="C6437" s="31">
        <v>32.747316533103096</v>
      </c>
      <c r="D6437" s="31">
        <v>-16.443608385676846</v>
      </c>
      <c r="E6437" s="31">
        <v>-15.936916637247149</v>
      </c>
      <c r="F6437" s="31">
        <v>-15.415024136364567</v>
      </c>
      <c r="G6437" s="31">
        <v>-14.877474860455504</v>
      </c>
      <c r="H6437" s="31">
        <v>-14.323799106269169</v>
      </c>
      <c r="I6437" s="31">
        <v>-13.753513079457244</v>
      </c>
      <c r="J6437" s="31">
        <v>-13.166118471840962</v>
      </c>
      <c r="K6437" s="31">
        <v>-12.561102025996192</v>
      </c>
      <c r="L6437" s="31">
        <v>23.326440103613457</v>
      </c>
      <c r="M6437" s="31">
        <v>-11.296073139379359</v>
      </c>
      <c r="N6437" s="31">
        <v>-10.634955333560741</v>
      </c>
      <c r="O6437" s="31">
        <v>-9.9540039935675644</v>
      </c>
      <c r="P6437" s="31">
        <v>224.31208150577697</v>
      </c>
      <c r="Q6437" s="31">
        <v>-8.53020283677583</v>
      </c>
      <c r="R6437" s="31">
        <v>-7.7861089218791051</v>
      </c>
      <c r="S6437" s="31">
        <v>-7.0196921895354771</v>
      </c>
      <c r="T6437" s="31">
        <v>-6.2302829552215417</v>
      </c>
      <c r="U6437" s="31">
        <v>-5.4171914438781874</v>
      </c>
      <c r="V6437" s="31">
        <v>-4.5797071871945336</v>
      </c>
      <c r="W6437" s="31">
        <v>-3.71709840281037</v>
      </c>
      <c r="X6437" s="31">
        <v>-2.8286113548946807</v>
      </c>
      <c r="Y6437" s="31">
        <v>-1.9134696955415214</v>
      </c>
      <c r="Z6437" s="31">
        <v>-0.970873786407767</v>
      </c>
    </row>
    <row r="6438" spans="2:26" x14ac:dyDescent="0.2">
      <c r="B6438">
        <v>6322</v>
      </c>
      <c r="C6438" s="31">
        <v>-16.935542122016354</v>
      </c>
      <c r="D6438" s="31">
        <v>-16.443608385676846</v>
      </c>
      <c r="E6438" s="31">
        <v>-15.936916637247149</v>
      </c>
      <c r="F6438" s="31">
        <v>-15.415024136364567</v>
      </c>
      <c r="G6438" s="31">
        <v>-14.877474860455504</v>
      </c>
      <c r="H6438" s="31">
        <v>-14.323799106269169</v>
      </c>
      <c r="I6438" s="31">
        <v>-13.753513079457244</v>
      </c>
      <c r="J6438" s="31">
        <v>-13.166118471840962</v>
      </c>
      <c r="K6438" s="31">
        <v>-12.561102025996192</v>
      </c>
      <c r="L6438" s="31">
        <v>-11.937935086776077</v>
      </c>
      <c r="M6438" s="31">
        <v>-11.296073139379359</v>
      </c>
      <c r="N6438" s="31">
        <v>-10.634955333560741</v>
      </c>
      <c r="O6438" s="31">
        <v>-9.9540039935675644</v>
      </c>
      <c r="P6438" s="31">
        <v>-9.2526241133745923</v>
      </c>
      <c r="Q6438" s="31">
        <v>13.42572625039703</v>
      </c>
      <c r="R6438" s="31">
        <v>-7.7861089218791051</v>
      </c>
      <c r="S6438" s="31">
        <v>-7.0196921895354771</v>
      </c>
      <c r="T6438" s="31">
        <v>-6.2302829552215417</v>
      </c>
      <c r="U6438" s="31">
        <v>-5.4171914438781874</v>
      </c>
      <c r="V6438" s="31">
        <v>-4.5797071871945336</v>
      </c>
      <c r="W6438" s="31">
        <v>-3.71709840281037</v>
      </c>
      <c r="X6438" s="31">
        <v>-2.8286113548946807</v>
      </c>
      <c r="Y6438" s="31">
        <v>-1.9134696955415214</v>
      </c>
      <c r="Z6438" s="31">
        <v>-0.970873786407767</v>
      </c>
    </row>
    <row r="6439" spans="2:26" x14ac:dyDescent="0.2">
      <c r="B6439">
        <v>6323</v>
      </c>
      <c r="C6439" s="31">
        <v>-16.935542122016354</v>
      </c>
      <c r="D6439" s="31">
        <v>-16.443608385676846</v>
      </c>
      <c r="E6439" s="31">
        <v>-15.936916637247149</v>
      </c>
      <c r="F6439" s="31">
        <v>-15.415024136364567</v>
      </c>
      <c r="G6439" s="31">
        <v>-14.877474860455504</v>
      </c>
      <c r="H6439" s="31">
        <v>41.795126050130648</v>
      </c>
      <c r="I6439" s="31">
        <v>100.81779502143019</v>
      </c>
      <c r="J6439" s="31">
        <v>-13.166118471840962</v>
      </c>
      <c r="K6439" s="31">
        <v>-12.561102025996192</v>
      </c>
      <c r="L6439" s="31">
        <v>-11.937935086776077</v>
      </c>
      <c r="M6439" s="31">
        <v>-11.296073139379359</v>
      </c>
      <c r="N6439" s="31">
        <v>-10.634955333560741</v>
      </c>
      <c r="O6439" s="31">
        <v>-9.9540039935675644</v>
      </c>
      <c r="P6439" s="31">
        <v>-9.2526241133745923</v>
      </c>
      <c r="Q6439" s="31">
        <v>-8.53020283677583</v>
      </c>
      <c r="R6439" s="31">
        <v>-7.7861089218791051</v>
      </c>
      <c r="S6439" s="31">
        <v>-7.0196921895354771</v>
      </c>
      <c r="T6439" s="31">
        <v>-6.2302829552215417</v>
      </c>
      <c r="U6439" s="31">
        <v>-5.4171914438781874</v>
      </c>
      <c r="V6439" s="31">
        <v>-4.5797071871945336</v>
      </c>
      <c r="W6439" s="31">
        <v>-3.71709840281037</v>
      </c>
      <c r="X6439" s="31">
        <v>-2.8286113548946807</v>
      </c>
      <c r="Y6439" s="31">
        <v>-1.9134696955415214</v>
      </c>
      <c r="Z6439" s="31">
        <v>-0.970873786407767</v>
      </c>
    </row>
    <row r="6440" spans="2:26" x14ac:dyDescent="0.2">
      <c r="B6440">
        <v>6324</v>
      </c>
      <c r="C6440" s="31">
        <v>-16.935542122016354</v>
      </c>
      <c r="D6440" s="31">
        <v>25.095887987775441</v>
      </c>
      <c r="E6440" s="31">
        <v>-15.936916637247149</v>
      </c>
      <c r="F6440" s="31">
        <v>27.422879578641915</v>
      </c>
      <c r="G6440" s="31">
        <v>-14.877474860455504</v>
      </c>
      <c r="H6440" s="31">
        <v>-14.323799106269169</v>
      </c>
      <c r="I6440" s="31">
        <v>-13.753513079457244</v>
      </c>
      <c r="J6440" s="31">
        <v>-13.166118471840962</v>
      </c>
      <c r="K6440" s="31">
        <v>-12.561102025996192</v>
      </c>
      <c r="L6440" s="31">
        <v>-11.937935086776077</v>
      </c>
      <c r="M6440" s="31">
        <v>-11.296073139379359</v>
      </c>
      <c r="N6440" s="31">
        <v>93.898592028319257</v>
      </c>
      <c r="O6440" s="31">
        <v>-9.9540039935675644</v>
      </c>
      <c r="P6440" s="31">
        <v>-9.2526241133745923</v>
      </c>
      <c r="Q6440" s="31">
        <v>35.316074823372944</v>
      </c>
      <c r="R6440" s="31">
        <v>-7.7861089218791051</v>
      </c>
      <c r="S6440" s="31">
        <v>-7.0196921895354771</v>
      </c>
      <c r="T6440" s="31">
        <v>-6.2302829552215417</v>
      </c>
      <c r="U6440" s="31">
        <v>-5.4171914438781874</v>
      </c>
      <c r="V6440" s="31">
        <v>-4.5797071871945336</v>
      </c>
      <c r="W6440" s="31">
        <v>-3.71709840281037</v>
      </c>
      <c r="X6440" s="31">
        <v>-2.8286113548946807</v>
      </c>
      <c r="Y6440" s="31">
        <v>-1.9134696955415214</v>
      </c>
      <c r="Z6440" s="31">
        <v>-0.970873786407767</v>
      </c>
    </row>
    <row r="6441" spans="2:26" x14ac:dyDescent="0.2">
      <c r="B6441">
        <v>6325</v>
      </c>
      <c r="C6441" s="31">
        <v>334.9119402158517</v>
      </c>
      <c r="D6441" s="31">
        <v>163.48594726632714</v>
      </c>
      <c r="E6441" s="31">
        <v>-15.936916637247149</v>
      </c>
      <c r="F6441" s="31">
        <v>24.710434797952136</v>
      </c>
      <c r="G6441" s="31">
        <v>-14.877474860455504</v>
      </c>
      <c r="H6441" s="31">
        <v>-14.323799106269169</v>
      </c>
      <c r="I6441" s="31">
        <v>-13.753513079457244</v>
      </c>
      <c r="J6441" s="31">
        <v>-13.166118471840962</v>
      </c>
      <c r="K6441" s="31">
        <v>-12.561102025996192</v>
      </c>
      <c r="L6441" s="31">
        <v>-11.937935086776077</v>
      </c>
      <c r="M6441" s="31">
        <v>-11.296073139379359</v>
      </c>
      <c r="N6441" s="31">
        <v>-10.634955333560741</v>
      </c>
      <c r="O6441" s="31">
        <v>-9.9540039935675644</v>
      </c>
      <c r="P6441" s="31">
        <v>-9.2526241133745923</v>
      </c>
      <c r="Q6441" s="31">
        <v>-8.53020283677583</v>
      </c>
      <c r="R6441" s="31">
        <v>-7.7861089218791051</v>
      </c>
      <c r="S6441" s="31">
        <v>118.13163413049715</v>
      </c>
      <c r="T6441" s="31">
        <v>-6.2302829552215417</v>
      </c>
      <c r="U6441" s="31">
        <v>-5.4171914438781874</v>
      </c>
      <c r="V6441" s="31">
        <v>-4.5797071871945336</v>
      </c>
      <c r="W6441" s="31">
        <v>-3.71709840281037</v>
      </c>
      <c r="X6441" s="31">
        <v>-2.8286113548946807</v>
      </c>
      <c r="Y6441" s="31">
        <v>-1.9134696955415214</v>
      </c>
      <c r="Z6441" s="31">
        <v>-0.970873786407767</v>
      </c>
    </row>
    <row r="6442" spans="2:26" x14ac:dyDescent="0.2">
      <c r="B6442">
        <v>6326</v>
      </c>
      <c r="C6442" s="31">
        <v>251.1959458872324</v>
      </c>
      <c r="D6442" s="31">
        <v>-16.443608385676846</v>
      </c>
      <c r="E6442" s="31">
        <v>88.085407442181477</v>
      </c>
      <c r="F6442" s="31">
        <v>-15.415024136364567</v>
      </c>
      <c r="G6442" s="31">
        <v>-14.877474860455504</v>
      </c>
      <c r="H6442" s="31">
        <v>165.3465001850079</v>
      </c>
      <c r="I6442" s="31">
        <v>26.356752660811569</v>
      </c>
      <c r="J6442" s="31">
        <v>-13.166118471840962</v>
      </c>
      <c r="K6442" s="31">
        <v>81.233653428848001</v>
      </c>
      <c r="L6442" s="31">
        <v>34.40922666659295</v>
      </c>
      <c r="M6442" s="31">
        <v>127.50842138870169</v>
      </c>
      <c r="N6442" s="31">
        <v>-10.634955333560741</v>
      </c>
      <c r="O6442" s="31">
        <v>-9.9540039935675644</v>
      </c>
      <c r="P6442" s="31">
        <v>-9.2526241133745923</v>
      </c>
      <c r="Q6442" s="31">
        <v>35.795259091501372</v>
      </c>
      <c r="R6442" s="31">
        <v>-7.7861089218791051</v>
      </c>
      <c r="S6442" s="31">
        <v>-7.0196921895354771</v>
      </c>
      <c r="T6442" s="31">
        <v>-6.2302829552215417</v>
      </c>
      <c r="U6442" s="31">
        <v>-5.4171914438781874</v>
      </c>
      <c r="V6442" s="31">
        <v>-4.5797071871945336</v>
      </c>
      <c r="W6442" s="31">
        <v>-3.71709840281037</v>
      </c>
      <c r="X6442" s="31">
        <v>-2.8286113548946807</v>
      </c>
      <c r="Y6442" s="31">
        <v>-1.9134696955415214</v>
      </c>
      <c r="Z6442" s="31">
        <v>-0.970873786407767</v>
      </c>
    </row>
    <row r="6443" spans="2:26" x14ac:dyDescent="0.2">
      <c r="B6443">
        <v>6327</v>
      </c>
      <c r="C6443" s="31">
        <v>29.361086103019076</v>
      </c>
      <c r="D6443" s="31">
        <v>122.33780738110352</v>
      </c>
      <c r="E6443" s="31">
        <v>-15.936916637247149</v>
      </c>
      <c r="F6443" s="31">
        <v>65.925057289639497</v>
      </c>
      <c r="G6443" s="31">
        <v>-14.877474860455504</v>
      </c>
      <c r="H6443" s="31">
        <v>49.127410558481209</v>
      </c>
      <c r="I6443" s="31">
        <v>-13.753513079457244</v>
      </c>
      <c r="J6443" s="31">
        <v>39.335654822902562</v>
      </c>
      <c r="K6443" s="31">
        <v>-12.561102025996192</v>
      </c>
      <c r="L6443" s="31">
        <v>-11.937935086776077</v>
      </c>
      <c r="M6443" s="31">
        <v>-11.296073139379359</v>
      </c>
      <c r="N6443" s="31">
        <v>-10.634955333560741</v>
      </c>
      <c r="O6443" s="31">
        <v>-9.9540039935675644</v>
      </c>
      <c r="P6443" s="31">
        <v>-9.2526241133745923</v>
      </c>
      <c r="Q6443" s="31">
        <v>-8.53020283677583</v>
      </c>
      <c r="R6443" s="31">
        <v>-7.7861089218791051</v>
      </c>
      <c r="S6443" s="31">
        <v>-7.0196921895354771</v>
      </c>
      <c r="T6443" s="31">
        <v>-6.2302829552215417</v>
      </c>
      <c r="U6443" s="31">
        <v>-5.4171914438781874</v>
      </c>
      <c r="V6443" s="31">
        <v>-4.5797071871945336</v>
      </c>
      <c r="W6443" s="31">
        <v>-3.71709840281037</v>
      </c>
      <c r="X6443" s="31">
        <v>-2.8286113548946807</v>
      </c>
      <c r="Y6443" s="31">
        <v>-1.9134696955415214</v>
      </c>
      <c r="Z6443" s="31">
        <v>-0.970873786407767</v>
      </c>
    </row>
    <row r="6444" spans="2:26" x14ac:dyDescent="0.2">
      <c r="B6444">
        <v>6328</v>
      </c>
      <c r="C6444" s="31">
        <v>-16.935542122016354</v>
      </c>
      <c r="D6444" s="31">
        <v>-16.443608385676846</v>
      </c>
      <c r="E6444" s="31">
        <v>-15.936916637247149</v>
      </c>
      <c r="F6444" s="31">
        <v>89.131431652202366</v>
      </c>
      <c r="G6444" s="31">
        <v>-14.877474860455504</v>
      </c>
      <c r="H6444" s="31">
        <v>70.281036839130479</v>
      </c>
      <c r="I6444" s="31">
        <v>-13.753513079457244</v>
      </c>
      <c r="J6444" s="31">
        <v>-13.166118471840962</v>
      </c>
      <c r="K6444" s="31">
        <v>-12.561102025996192</v>
      </c>
      <c r="L6444" s="31">
        <v>-11.937935086776077</v>
      </c>
      <c r="M6444" s="31">
        <v>25.862254384488931</v>
      </c>
      <c r="N6444" s="31">
        <v>-10.634955333560741</v>
      </c>
      <c r="O6444" s="31">
        <v>-9.9540039935675644</v>
      </c>
      <c r="P6444" s="31">
        <v>-9.2526241133745923</v>
      </c>
      <c r="Q6444" s="31">
        <v>-8.53020283677583</v>
      </c>
      <c r="R6444" s="31">
        <v>33.099579091747934</v>
      </c>
      <c r="S6444" s="31">
        <v>-7.0196921895354771</v>
      </c>
      <c r="T6444" s="31">
        <v>-6.2302829552215417</v>
      </c>
      <c r="U6444" s="31">
        <v>-5.4171914438781874</v>
      </c>
      <c r="V6444" s="31">
        <v>-4.5797071871945336</v>
      </c>
      <c r="W6444" s="31">
        <v>-3.71709840281037</v>
      </c>
      <c r="X6444" s="31">
        <v>-2.8286113548946807</v>
      </c>
      <c r="Y6444" s="31">
        <v>-1.9134696955415214</v>
      </c>
      <c r="Z6444" s="31">
        <v>-0.970873786407767</v>
      </c>
    </row>
    <row r="6445" spans="2:26" x14ac:dyDescent="0.2">
      <c r="B6445">
        <v>6329</v>
      </c>
      <c r="C6445" s="31">
        <v>68.139438896260444</v>
      </c>
      <c r="D6445" s="31">
        <v>-16.443608385676846</v>
      </c>
      <c r="E6445" s="31">
        <v>158.39107536309064</v>
      </c>
      <c r="F6445" s="31">
        <v>-15.415024136364567</v>
      </c>
      <c r="G6445" s="31">
        <v>190.18565561068414</v>
      </c>
      <c r="H6445" s="31">
        <v>38.120375172144342</v>
      </c>
      <c r="I6445" s="31">
        <v>-13.753513079457244</v>
      </c>
      <c r="J6445" s="31">
        <v>-13.166118471840962</v>
      </c>
      <c r="K6445" s="31">
        <v>-12.561102025996192</v>
      </c>
      <c r="L6445" s="31">
        <v>-11.937935086776077</v>
      </c>
      <c r="M6445" s="31">
        <v>118.34069719110829</v>
      </c>
      <c r="N6445" s="31">
        <v>189.75692867902669</v>
      </c>
      <c r="O6445" s="31">
        <v>-9.9540039935675644</v>
      </c>
      <c r="P6445" s="31">
        <v>-9.2526241133745923</v>
      </c>
      <c r="Q6445" s="31">
        <v>-8.53020283677583</v>
      </c>
      <c r="R6445" s="31">
        <v>-7.7861089218791051</v>
      </c>
      <c r="S6445" s="31">
        <v>-7.0196921895354771</v>
      </c>
      <c r="T6445" s="31">
        <v>-6.2302829552215417</v>
      </c>
      <c r="U6445" s="31">
        <v>-5.4171914438781874</v>
      </c>
      <c r="V6445" s="31">
        <v>-4.5797071871945336</v>
      </c>
      <c r="W6445" s="31">
        <v>-3.71709840281037</v>
      </c>
      <c r="X6445" s="31">
        <v>-2.8286113548946807</v>
      </c>
      <c r="Y6445" s="31">
        <v>-1.9134696955415214</v>
      </c>
      <c r="Z6445" s="31">
        <v>-0.970873786407767</v>
      </c>
    </row>
    <row r="6446" spans="2:26" x14ac:dyDescent="0.2">
      <c r="B6446">
        <v>6330</v>
      </c>
      <c r="C6446" s="31">
        <v>-16.935542122016354</v>
      </c>
      <c r="D6446" s="31">
        <v>-16.443608385676846</v>
      </c>
      <c r="E6446" s="31">
        <v>52.252783187844599</v>
      </c>
      <c r="F6446" s="31">
        <v>-15.415024136364567</v>
      </c>
      <c r="G6446" s="31">
        <v>128.52357180490699</v>
      </c>
      <c r="H6446" s="31">
        <v>-14.323799106269169</v>
      </c>
      <c r="I6446" s="31">
        <v>-13.753513079457244</v>
      </c>
      <c r="J6446" s="31">
        <v>-13.166118471840962</v>
      </c>
      <c r="K6446" s="31">
        <v>-12.561102025996192</v>
      </c>
      <c r="L6446" s="31">
        <v>-11.937935086776077</v>
      </c>
      <c r="M6446" s="31">
        <v>50.765117496441761</v>
      </c>
      <c r="N6446" s="31">
        <v>-10.634955333560741</v>
      </c>
      <c r="O6446" s="31">
        <v>-9.9540039935675644</v>
      </c>
      <c r="P6446" s="31">
        <v>-9.2526241133745923</v>
      </c>
      <c r="Q6446" s="31">
        <v>-8.53020283677583</v>
      </c>
      <c r="R6446" s="31">
        <v>-7.7861089218791051</v>
      </c>
      <c r="S6446" s="31">
        <v>-7.0196921895354771</v>
      </c>
      <c r="T6446" s="31">
        <v>-6.2302829552215417</v>
      </c>
      <c r="U6446" s="31">
        <v>-5.4171914438781874</v>
      </c>
      <c r="V6446" s="31">
        <v>-4.5797071871945336</v>
      </c>
      <c r="W6446" s="31">
        <v>-3.71709840281037</v>
      </c>
      <c r="X6446" s="31">
        <v>-2.8286113548946807</v>
      </c>
      <c r="Y6446" s="31">
        <v>-1.9134696955415214</v>
      </c>
      <c r="Z6446" s="31">
        <v>-0.970873786407767</v>
      </c>
    </row>
    <row r="6447" spans="2:26" x14ac:dyDescent="0.2">
      <c r="B6447">
        <v>6331</v>
      </c>
      <c r="C6447" s="31">
        <v>60.647185648584717</v>
      </c>
      <c r="D6447" s="31">
        <v>-16.443608385676846</v>
      </c>
      <c r="E6447" s="31">
        <v>45.153046890955693</v>
      </c>
      <c r="F6447" s="31">
        <v>-15.415024136364567</v>
      </c>
      <c r="G6447" s="31">
        <v>252.15764220810902</v>
      </c>
      <c r="H6447" s="31">
        <v>34.110878071509845</v>
      </c>
      <c r="I6447" s="31">
        <v>-13.753513079457244</v>
      </c>
      <c r="J6447" s="31">
        <v>-13.166118471840962</v>
      </c>
      <c r="K6447" s="31">
        <v>-12.561102025996192</v>
      </c>
      <c r="L6447" s="31">
        <v>-11.937935086776077</v>
      </c>
      <c r="M6447" s="31">
        <v>-11.296073139379359</v>
      </c>
      <c r="N6447" s="31">
        <v>-10.634955333560741</v>
      </c>
      <c r="O6447" s="31">
        <v>-9.9540039935675644</v>
      </c>
      <c r="P6447" s="31">
        <v>-9.2526241133745923</v>
      </c>
      <c r="Q6447" s="31">
        <v>-8.53020283677583</v>
      </c>
      <c r="R6447" s="31">
        <v>-7.7861089218791051</v>
      </c>
      <c r="S6447" s="31">
        <v>-7.0196921895354771</v>
      </c>
      <c r="T6447" s="31">
        <v>-6.2302829552215417</v>
      </c>
      <c r="U6447" s="31">
        <v>-5.4171914438781874</v>
      </c>
      <c r="V6447" s="31">
        <v>-4.5797071871945336</v>
      </c>
      <c r="W6447" s="31">
        <v>-3.71709840281037</v>
      </c>
      <c r="X6447" s="31">
        <v>-2.8286113548946807</v>
      </c>
      <c r="Y6447" s="31">
        <v>-1.9134696955415214</v>
      </c>
      <c r="Z6447" s="31">
        <v>-0.970873786407767</v>
      </c>
    </row>
    <row r="6448" spans="2:26" x14ac:dyDescent="0.2">
      <c r="B6448">
        <v>6332</v>
      </c>
      <c r="C6448" s="31">
        <v>-16.935542122016354</v>
      </c>
      <c r="D6448" s="31">
        <v>177.65157489453406</v>
      </c>
      <c r="E6448" s="31">
        <v>-15.936916637247149</v>
      </c>
      <c r="F6448" s="31">
        <v>63.703129000002043</v>
      </c>
      <c r="G6448" s="31">
        <v>30.739338580328088</v>
      </c>
      <c r="H6448" s="31">
        <v>60.460229406769969</v>
      </c>
      <c r="I6448" s="31">
        <v>-13.753513079457244</v>
      </c>
      <c r="J6448" s="31">
        <v>22.112877421335124</v>
      </c>
      <c r="K6448" s="31">
        <v>-12.561102025996192</v>
      </c>
      <c r="L6448" s="31">
        <v>-11.937935086776077</v>
      </c>
      <c r="M6448" s="31">
        <v>-11.296073139379359</v>
      </c>
      <c r="N6448" s="31">
        <v>-10.634955333560741</v>
      </c>
      <c r="O6448" s="31">
        <v>-9.9540039935675644</v>
      </c>
      <c r="P6448" s="31">
        <v>-9.2526241133745923</v>
      </c>
      <c r="Q6448" s="31">
        <v>-8.53020283677583</v>
      </c>
      <c r="R6448" s="31">
        <v>-7.7861089218791051</v>
      </c>
      <c r="S6448" s="31">
        <v>-7.0196921895354771</v>
      </c>
      <c r="T6448" s="31">
        <v>-6.2302829552215417</v>
      </c>
      <c r="U6448" s="31">
        <v>-5.4171914438781874</v>
      </c>
      <c r="V6448" s="31">
        <v>172.01542409100722</v>
      </c>
      <c r="W6448" s="31">
        <v>-3.71709840281037</v>
      </c>
      <c r="X6448" s="31">
        <v>-2.8286113548946807</v>
      </c>
      <c r="Y6448" s="31">
        <v>-1.9134696955415214</v>
      </c>
      <c r="Z6448" s="31">
        <v>-0.970873786407767</v>
      </c>
    </row>
    <row r="6449" spans="2:26" x14ac:dyDescent="0.2">
      <c r="B6449">
        <v>6333</v>
      </c>
      <c r="C6449" s="31">
        <v>-16.935542122016354</v>
      </c>
      <c r="D6449" s="31">
        <v>36.723645414996426</v>
      </c>
      <c r="E6449" s="31">
        <v>-15.936916637247149</v>
      </c>
      <c r="F6449" s="31">
        <v>81.057627137039404</v>
      </c>
      <c r="G6449" s="31">
        <v>-14.877474860455504</v>
      </c>
      <c r="H6449" s="31">
        <v>-14.323799106269169</v>
      </c>
      <c r="I6449" s="31">
        <v>-13.753513079457244</v>
      </c>
      <c r="J6449" s="31">
        <v>-13.166118471840962</v>
      </c>
      <c r="K6449" s="31">
        <v>-12.561102025996192</v>
      </c>
      <c r="L6449" s="31">
        <v>-11.937935086776077</v>
      </c>
      <c r="M6449" s="31">
        <v>-11.296073139379359</v>
      </c>
      <c r="N6449" s="31">
        <v>66.969041291482696</v>
      </c>
      <c r="O6449" s="31">
        <v>121.19696242749107</v>
      </c>
      <c r="P6449" s="31">
        <v>-9.2526241133745923</v>
      </c>
      <c r="Q6449" s="31">
        <v>-8.53020283677583</v>
      </c>
      <c r="R6449" s="31">
        <v>-7.7861089218791051</v>
      </c>
      <c r="S6449" s="31">
        <v>-7.0196921895354771</v>
      </c>
      <c r="T6449" s="31">
        <v>94.57624935246605</v>
      </c>
      <c r="U6449" s="31">
        <v>-5.4171914438781874</v>
      </c>
      <c r="V6449" s="31">
        <v>70.540753941247942</v>
      </c>
      <c r="W6449" s="31">
        <v>-3.71709840281037</v>
      </c>
      <c r="X6449" s="31">
        <v>-2.8286113548946807</v>
      </c>
      <c r="Y6449" s="31">
        <v>-1.9134696955415214</v>
      </c>
      <c r="Z6449" s="31">
        <v>-0.970873786407767</v>
      </c>
    </row>
    <row r="6450" spans="2:26" x14ac:dyDescent="0.2">
      <c r="B6450">
        <v>6334</v>
      </c>
      <c r="C6450" s="31">
        <v>38.895963569662499</v>
      </c>
      <c r="D6450" s="31">
        <v>-16.443608385676846</v>
      </c>
      <c r="E6450" s="31">
        <v>-15.936916637247149</v>
      </c>
      <c r="F6450" s="31">
        <v>22.767349087683108</v>
      </c>
      <c r="G6450" s="31">
        <v>-14.877474860455504</v>
      </c>
      <c r="H6450" s="31">
        <v>225.35603679949389</v>
      </c>
      <c r="I6450" s="31">
        <v>-13.753513079457244</v>
      </c>
      <c r="J6450" s="31">
        <v>-13.166118471840962</v>
      </c>
      <c r="K6450" s="31">
        <v>-12.561102025996192</v>
      </c>
      <c r="L6450" s="31">
        <v>-11.937935086776077</v>
      </c>
      <c r="M6450" s="31">
        <v>-11.296073139379359</v>
      </c>
      <c r="N6450" s="31">
        <v>-10.634955333560741</v>
      </c>
      <c r="O6450" s="31">
        <v>-9.9540039935675644</v>
      </c>
      <c r="P6450" s="31">
        <v>-9.2526241133745923</v>
      </c>
      <c r="Q6450" s="31">
        <v>-8.53020283677583</v>
      </c>
      <c r="R6450" s="31">
        <v>-7.7861089218791051</v>
      </c>
      <c r="S6450" s="31">
        <v>-7.0196921895354771</v>
      </c>
      <c r="T6450" s="31">
        <v>-6.2302829552215417</v>
      </c>
      <c r="U6450" s="31">
        <v>-5.4171914438781874</v>
      </c>
      <c r="V6450" s="31">
        <v>-4.5797071871945336</v>
      </c>
      <c r="W6450" s="31">
        <v>-3.71709840281037</v>
      </c>
      <c r="X6450" s="31">
        <v>-2.8286113548946807</v>
      </c>
      <c r="Y6450" s="31">
        <v>-1.9134696955415214</v>
      </c>
      <c r="Z6450" s="31">
        <v>-0.970873786407767</v>
      </c>
    </row>
    <row r="6451" spans="2:26" x14ac:dyDescent="0.2">
      <c r="B6451">
        <v>6335</v>
      </c>
      <c r="C6451" s="31">
        <v>151.36428592917574</v>
      </c>
      <c r="D6451" s="31">
        <v>99.866597798300859</v>
      </c>
      <c r="E6451" s="31">
        <v>-15.936916637247149</v>
      </c>
      <c r="F6451" s="31">
        <v>-15.415024136364567</v>
      </c>
      <c r="G6451" s="31">
        <v>-14.877474860455504</v>
      </c>
      <c r="H6451" s="31">
        <v>105.20977411514269</v>
      </c>
      <c r="I6451" s="31">
        <v>-13.753513079457244</v>
      </c>
      <c r="J6451" s="31">
        <v>-13.166118471840962</v>
      </c>
      <c r="K6451" s="31">
        <v>-12.561102025996192</v>
      </c>
      <c r="L6451" s="31">
        <v>-11.937935086776077</v>
      </c>
      <c r="M6451" s="31">
        <v>-11.296073139379359</v>
      </c>
      <c r="N6451" s="31">
        <v>-10.634955333560741</v>
      </c>
      <c r="O6451" s="31">
        <v>-9.9540039935675644</v>
      </c>
      <c r="P6451" s="31">
        <v>-9.2526241133745923</v>
      </c>
      <c r="Q6451" s="31">
        <v>-8.53020283677583</v>
      </c>
      <c r="R6451" s="31">
        <v>-7.7861089218791051</v>
      </c>
      <c r="S6451" s="31">
        <v>-7.0196921895354771</v>
      </c>
      <c r="T6451" s="31">
        <v>-6.2302829552215417</v>
      </c>
      <c r="U6451" s="31">
        <v>-5.4171914438781874</v>
      </c>
      <c r="V6451" s="31">
        <v>-4.5797071871945336</v>
      </c>
      <c r="W6451" s="31">
        <v>-3.71709840281037</v>
      </c>
      <c r="X6451" s="31">
        <v>-2.8286113548946807</v>
      </c>
      <c r="Y6451" s="31">
        <v>-1.9134696955415214</v>
      </c>
      <c r="Z6451" s="31">
        <v>-0.970873786407767</v>
      </c>
    </row>
    <row r="6452" spans="2:26" x14ac:dyDescent="0.2">
      <c r="B6452">
        <v>6336</v>
      </c>
      <c r="C6452" s="31">
        <v>-16.935542122016354</v>
      </c>
      <c r="D6452" s="31">
        <v>7.0120226037326923</v>
      </c>
      <c r="E6452" s="31">
        <v>-15.936916637247149</v>
      </c>
      <c r="F6452" s="31">
        <v>109.28979086268151</v>
      </c>
      <c r="G6452" s="31">
        <v>-14.877474860455504</v>
      </c>
      <c r="H6452" s="31">
        <v>-14.323799106269169</v>
      </c>
      <c r="I6452" s="31">
        <v>125.35852320870866</v>
      </c>
      <c r="J6452" s="31">
        <v>39.095664018716022</v>
      </c>
      <c r="K6452" s="31">
        <v>-12.561102025996192</v>
      </c>
      <c r="L6452" s="31">
        <v>46.077437653417448</v>
      </c>
      <c r="M6452" s="31">
        <v>-11.296073139379359</v>
      </c>
      <c r="N6452" s="31">
        <v>-10.634955333560741</v>
      </c>
      <c r="O6452" s="31">
        <v>-9.9540039935675644</v>
      </c>
      <c r="P6452" s="31">
        <v>-9.2526241133745923</v>
      </c>
      <c r="Q6452" s="31">
        <v>-8.53020283677583</v>
      </c>
      <c r="R6452" s="31">
        <v>-7.7861089218791051</v>
      </c>
      <c r="S6452" s="31">
        <v>-7.0196921895354771</v>
      </c>
      <c r="T6452" s="31">
        <v>-6.2302829552215417</v>
      </c>
      <c r="U6452" s="31">
        <v>-5.4171914438781874</v>
      </c>
      <c r="V6452" s="31">
        <v>-4.5797071871945336</v>
      </c>
      <c r="W6452" s="31">
        <v>-3.71709840281037</v>
      </c>
      <c r="X6452" s="31">
        <v>-2.8286113548946807</v>
      </c>
      <c r="Y6452" s="31">
        <v>-1.9134696955415214</v>
      </c>
      <c r="Z6452" s="31">
        <v>-0.970873786407767</v>
      </c>
    </row>
    <row r="6453" spans="2:26" x14ac:dyDescent="0.2">
      <c r="B6453">
        <v>6337</v>
      </c>
      <c r="C6453" s="31">
        <v>-16.935542122016354</v>
      </c>
      <c r="D6453" s="31">
        <v>10.893745124520075</v>
      </c>
      <c r="E6453" s="31">
        <v>23.825436197697304</v>
      </c>
      <c r="F6453" s="31">
        <v>174.2304664848794</v>
      </c>
      <c r="G6453" s="31">
        <v>37.766472244470059</v>
      </c>
      <c r="H6453" s="31">
        <v>29.515002619817789</v>
      </c>
      <c r="I6453" s="31">
        <v>-13.753513079457244</v>
      </c>
      <c r="J6453" s="31">
        <v>-13.166118471840962</v>
      </c>
      <c r="K6453" s="31">
        <v>-12.561102025996192</v>
      </c>
      <c r="L6453" s="31">
        <v>-11.937935086776077</v>
      </c>
      <c r="M6453" s="31">
        <v>-11.296073139379359</v>
      </c>
      <c r="N6453" s="31">
        <v>-10.634955333560741</v>
      </c>
      <c r="O6453" s="31">
        <v>-9.9540039935675644</v>
      </c>
      <c r="P6453" s="31">
        <v>-9.2526241133745923</v>
      </c>
      <c r="Q6453" s="31">
        <v>-8.53020283677583</v>
      </c>
      <c r="R6453" s="31">
        <v>-7.7861089218791051</v>
      </c>
      <c r="S6453" s="31">
        <v>-7.0196921895354771</v>
      </c>
      <c r="T6453" s="31">
        <v>-6.2302829552215417</v>
      </c>
      <c r="U6453" s="31">
        <v>-5.4171914438781874</v>
      </c>
      <c r="V6453" s="31">
        <v>-4.5797071871945336</v>
      </c>
      <c r="W6453" s="31">
        <v>-3.71709840281037</v>
      </c>
      <c r="X6453" s="31">
        <v>-2.8286113548946807</v>
      </c>
      <c r="Y6453" s="31">
        <v>-1.9134696955415214</v>
      </c>
      <c r="Z6453" s="31">
        <v>-0.970873786407767</v>
      </c>
    </row>
    <row r="6454" spans="2:26" x14ac:dyDescent="0.2">
      <c r="B6454">
        <v>6338</v>
      </c>
      <c r="C6454" s="31">
        <v>-16.935542122016354</v>
      </c>
      <c r="D6454" s="31">
        <v>-16.443608385676846</v>
      </c>
      <c r="E6454" s="31">
        <v>28.215202774411235</v>
      </c>
      <c r="F6454" s="31">
        <v>87.773234613282938</v>
      </c>
      <c r="G6454" s="31">
        <v>-14.877474860455504</v>
      </c>
      <c r="H6454" s="31">
        <v>-14.323799106269169</v>
      </c>
      <c r="I6454" s="31">
        <v>-13.753513079457244</v>
      </c>
      <c r="J6454" s="31">
        <v>-13.166118471840962</v>
      </c>
      <c r="K6454" s="31">
        <v>-12.561102025996192</v>
      </c>
      <c r="L6454" s="31">
        <v>-11.937935086776077</v>
      </c>
      <c r="M6454" s="31">
        <v>-11.296073139379359</v>
      </c>
      <c r="N6454" s="31">
        <v>83.550260390599334</v>
      </c>
      <c r="O6454" s="31">
        <v>-9.9540039935675644</v>
      </c>
      <c r="P6454" s="31">
        <v>-9.2526241133745923</v>
      </c>
      <c r="Q6454" s="31">
        <v>-8.53020283677583</v>
      </c>
      <c r="R6454" s="31">
        <v>-7.7861089218791051</v>
      </c>
      <c r="S6454" s="31">
        <v>-7.0196921895354771</v>
      </c>
      <c r="T6454" s="31">
        <v>-6.2302829552215417</v>
      </c>
      <c r="U6454" s="31">
        <v>-5.4171914438781874</v>
      </c>
      <c r="V6454" s="31">
        <v>-4.5797071871945336</v>
      </c>
      <c r="W6454" s="31">
        <v>-3.71709840281037</v>
      </c>
      <c r="X6454" s="31">
        <v>-2.8286113548946807</v>
      </c>
      <c r="Y6454" s="31">
        <v>-1.9134696955415214</v>
      </c>
      <c r="Z6454" s="31">
        <v>-0.970873786407767</v>
      </c>
    </row>
    <row r="6455" spans="2:26" x14ac:dyDescent="0.2">
      <c r="B6455">
        <v>6339</v>
      </c>
      <c r="C6455" s="31">
        <v>-16.935542122016354</v>
      </c>
      <c r="D6455" s="31">
        <v>44.667546181273558</v>
      </c>
      <c r="E6455" s="31">
        <v>65.870622668502222</v>
      </c>
      <c r="F6455" s="31">
        <v>89.793029036998135</v>
      </c>
      <c r="G6455" s="31">
        <v>-14.877474860455504</v>
      </c>
      <c r="H6455" s="31">
        <v>-14.323799106269169</v>
      </c>
      <c r="I6455" s="31">
        <v>-13.753513079457244</v>
      </c>
      <c r="J6455" s="31">
        <v>-13.166118471840962</v>
      </c>
      <c r="K6455" s="31">
        <v>62.566346623200332</v>
      </c>
      <c r="L6455" s="31">
        <v>-11.937935086776077</v>
      </c>
      <c r="M6455" s="31">
        <v>-11.296073139379359</v>
      </c>
      <c r="N6455" s="31">
        <v>-10.634955333560741</v>
      </c>
      <c r="O6455" s="31">
        <v>-9.9540039935675644</v>
      </c>
      <c r="P6455" s="31">
        <v>-9.2526241133745923</v>
      </c>
      <c r="Q6455" s="31">
        <v>-8.53020283677583</v>
      </c>
      <c r="R6455" s="31">
        <v>-7.7861089218791051</v>
      </c>
      <c r="S6455" s="31">
        <v>-7.0196921895354771</v>
      </c>
      <c r="T6455" s="31">
        <v>-6.2302829552215417</v>
      </c>
      <c r="U6455" s="31">
        <v>-5.4171914438781874</v>
      </c>
      <c r="V6455" s="31">
        <v>-4.5797071871945336</v>
      </c>
      <c r="W6455" s="31">
        <v>-3.71709840281037</v>
      </c>
      <c r="X6455" s="31">
        <v>-2.8286113548946807</v>
      </c>
      <c r="Y6455" s="31">
        <v>-1.9134696955415214</v>
      </c>
      <c r="Z6455" s="31">
        <v>-0.970873786407767</v>
      </c>
    </row>
    <row r="6456" spans="2:26" x14ac:dyDescent="0.2">
      <c r="B6456">
        <v>6340</v>
      </c>
      <c r="C6456" s="31">
        <v>94.957098641781286</v>
      </c>
      <c r="D6456" s="31">
        <v>-16.443608385676846</v>
      </c>
      <c r="E6456" s="31">
        <v>-15.936916637247149</v>
      </c>
      <c r="F6456" s="31">
        <v>-15.415024136364567</v>
      </c>
      <c r="G6456" s="31">
        <v>-14.877474860455504</v>
      </c>
      <c r="H6456" s="31">
        <v>-14.323799106269169</v>
      </c>
      <c r="I6456" s="31">
        <v>-13.753513079457244</v>
      </c>
      <c r="J6456" s="31">
        <v>-13.166118471840962</v>
      </c>
      <c r="K6456" s="31">
        <v>-12.561102025996192</v>
      </c>
      <c r="L6456" s="31">
        <v>-11.937935086776077</v>
      </c>
      <c r="M6456" s="31">
        <v>10.752366619746132</v>
      </c>
      <c r="N6456" s="31">
        <v>-10.634955333560741</v>
      </c>
      <c r="O6456" s="31">
        <v>-9.9540039935675644</v>
      </c>
      <c r="P6456" s="31">
        <v>-9.2526241133745923</v>
      </c>
      <c r="Q6456" s="31">
        <v>-8.53020283677583</v>
      </c>
      <c r="R6456" s="31">
        <v>-7.7861089218791051</v>
      </c>
      <c r="S6456" s="31">
        <v>-7.0196921895354771</v>
      </c>
      <c r="T6456" s="31">
        <v>-6.2302829552215417</v>
      </c>
      <c r="U6456" s="31">
        <v>-5.4171914438781874</v>
      </c>
      <c r="V6456" s="31">
        <v>-4.5797071871945336</v>
      </c>
      <c r="W6456" s="31">
        <v>-3.71709840281037</v>
      </c>
      <c r="X6456" s="31">
        <v>-2.8286113548946807</v>
      </c>
      <c r="Y6456" s="31">
        <v>-1.9134696955415214</v>
      </c>
      <c r="Z6456" s="31">
        <v>-0.970873786407767</v>
      </c>
    </row>
    <row r="6457" spans="2:26" x14ac:dyDescent="0.2">
      <c r="B6457">
        <v>6341</v>
      </c>
      <c r="C6457" s="31">
        <v>-16.935542122016354</v>
      </c>
      <c r="D6457" s="31">
        <v>227.68491306734231</v>
      </c>
      <c r="E6457" s="31">
        <v>48.522976108982725</v>
      </c>
      <c r="F6457" s="31">
        <v>50.572597540233232</v>
      </c>
      <c r="G6457" s="31">
        <v>-14.877474860455504</v>
      </c>
      <c r="H6457" s="31">
        <v>214.54351168572313</v>
      </c>
      <c r="I6457" s="31">
        <v>-13.753513079457244</v>
      </c>
      <c r="J6457" s="31">
        <v>-13.166118471840962</v>
      </c>
      <c r="K6457" s="31">
        <v>-12.561102025996192</v>
      </c>
      <c r="L6457" s="31">
        <v>46.621446787406825</v>
      </c>
      <c r="M6457" s="31">
        <v>-11.296073139379359</v>
      </c>
      <c r="N6457" s="31">
        <v>74.85040915024824</v>
      </c>
      <c r="O6457" s="31">
        <v>-9.9540039935675644</v>
      </c>
      <c r="P6457" s="31">
        <v>-9.2526241133745923</v>
      </c>
      <c r="Q6457" s="31">
        <v>-8.53020283677583</v>
      </c>
      <c r="R6457" s="31">
        <v>-7.7861089218791051</v>
      </c>
      <c r="S6457" s="31">
        <v>-7.0196921895354771</v>
      </c>
      <c r="T6457" s="31">
        <v>-6.2302829552215417</v>
      </c>
      <c r="U6457" s="31">
        <v>-5.4171914438781874</v>
      </c>
      <c r="V6457" s="31">
        <v>-4.5797071871945336</v>
      </c>
      <c r="W6457" s="31">
        <v>-3.71709840281037</v>
      </c>
      <c r="X6457" s="31">
        <v>-2.8286113548946807</v>
      </c>
      <c r="Y6457" s="31">
        <v>-1.9134696955415214</v>
      </c>
      <c r="Z6457" s="31">
        <v>-0.970873786407767</v>
      </c>
    </row>
    <row r="6458" spans="2:26" x14ac:dyDescent="0.2">
      <c r="B6458">
        <v>6342</v>
      </c>
      <c r="C6458" s="31">
        <v>-16.935542122016354</v>
      </c>
      <c r="D6458" s="31">
        <v>-16.443608385676846</v>
      </c>
      <c r="E6458" s="31">
        <v>-15.936916637247149</v>
      </c>
      <c r="F6458" s="31">
        <v>-15.415024136364567</v>
      </c>
      <c r="G6458" s="31">
        <v>-14.877474860455504</v>
      </c>
      <c r="H6458" s="31">
        <v>160.34944572769621</v>
      </c>
      <c r="I6458" s="31">
        <v>-13.753513079457244</v>
      </c>
      <c r="J6458" s="31">
        <v>-13.166118471840962</v>
      </c>
      <c r="K6458" s="31">
        <v>-12.561102025996192</v>
      </c>
      <c r="L6458" s="31">
        <v>-11.937935086776077</v>
      </c>
      <c r="M6458" s="31">
        <v>-11.296073139379359</v>
      </c>
      <c r="N6458" s="31">
        <v>-10.634955333560741</v>
      </c>
      <c r="O6458" s="31">
        <v>-9.9540039935675644</v>
      </c>
      <c r="P6458" s="31">
        <v>-9.2526241133745923</v>
      </c>
      <c r="Q6458" s="31">
        <v>-8.53020283677583</v>
      </c>
      <c r="R6458" s="31">
        <v>-7.7861089218791051</v>
      </c>
      <c r="S6458" s="31">
        <v>-7.0196921895354771</v>
      </c>
      <c r="T6458" s="31">
        <v>-6.2302829552215417</v>
      </c>
      <c r="U6458" s="31">
        <v>-5.4171914438781874</v>
      </c>
      <c r="V6458" s="31">
        <v>-4.5797071871945336</v>
      </c>
      <c r="W6458" s="31">
        <v>-3.71709840281037</v>
      </c>
      <c r="X6458" s="31">
        <v>-2.8286113548946807</v>
      </c>
      <c r="Y6458" s="31">
        <v>-1.9134696955415214</v>
      </c>
      <c r="Z6458" s="31">
        <v>-0.970873786407767</v>
      </c>
    </row>
    <row r="6459" spans="2:26" x14ac:dyDescent="0.2">
      <c r="B6459">
        <v>6343</v>
      </c>
      <c r="C6459" s="31">
        <v>-16.935542122016354</v>
      </c>
      <c r="D6459" s="31">
        <v>13.768851578741732</v>
      </c>
      <c r="E6459" s="31">
        <v>-15.936916637247149</v>
      </c>
      <c r="F6459" s="31">
        <v>-15.415024136364567</v>
      </c>
      <c r="G6459" s="31">
        <v>95.996215256666432</v>
      </c>
      <c r="H6459" s="31">
        <v>129.90903568816287</v>
      </c>
      <c r="I6459" s="31">
        <v>-13.753513079457244</v>
      </c>
      <c r="J6459" s="31">
        <v>-13.166118471840962</v>
      </c>
      <c r="K6459" s="31">
        <v>-12.561102025996192</v>
      </c>
      <c r="L6459" s="31">
        <v>238.15337653807853</v>
      </c>
      <c r="M6459" s="31">
        <v>-11.296073139379359</v>
      </c>
      <c r="N6459" s="31">
        <v>-10.634955333560741</v>
      </c>
      <c r="O6459" s="31">
        <v>44.717073254940111</v>
      </c>
      <c r="P6459" s="31">
        <v>-9.2526241133745923</v>
      </c>
      <c r="Q6459" s="31">
        <v>-8.53020283677583</v>
      </c>
      <c r="R6459" s="31">
        <v>-7.7861089218791051</v>
      </c>
      <c r="S6459" s="31">
        <v>-7.0196921895354771</v>
      </c>
      <c r="T6459" s="31">
        <v>-6.2302829552215417</v>
      </c>
      <c r="U6459" s="31">
        <v>-5.4171914438781874</v>
      </c>
      <c r="V6459" s="31">
        <v>-4.5797071871945336</v>
      </c>
      <c r="W6459" s="31">
        <v>-3.71709840281037</v>
      </c>
      <c r="X6459" s="31">
        <v>-2.8286113548946807</v>
      </c>
      <c r="Y6459" s="31">
        <v>-1.9134696955415214</v>
      </c>
      <c r="Z6459" s="31">
        <v>-0.970873786407767</v>
      </c>
    </row>
    <row r="6460" spans="2:26" x14ac:dyDescent="0.2">
      <c r="B6460">
        <v>6344</v>
      </c>
      <c r="C6460" s="31">
        <v>46.863086922674576</v>
      </c>
      <c r="D6460" s="31">
        <v>53.311416061684305</v>
      </c>
      <c r="E6460" s="31">
        <v>-15.936916637247149</v>
      </c>
      <c r="F6460" s="31">
        <v>123.90612466583698</v>
      </c>
      <c r="G6460" s="31">
        <v>-14.877474860455504</v>
      </c>
      <c r="H6460" s="31">
        <v>-14.323799106269169</v>
      </c>
      <c r="I6460" s="31">
        <v>22.169721927119976</v>
      </c>
      <c r="J6460" s="31">
        <v>-13.166118471840962</v>
      </c>
      <c r="K6460" s="31">
        <v>-12.561102025996192</v>
      </c>
      <c r="L6460" s="31">
        <v>-11.937935086776077</v>
      </c>
      <c r="M6460" s="31">
        <v>15.236334011509198</v>
      </c>
      <c r="N6460" s="31">
        <v>-10.634955333560741</v>
      </c>
      <c r="O6460" s="31">
        <v>-9.9540039935675644</v>
      </c>
      <c r="P6460" s="31">
        <v>-9.2526241133745923</v>
      </c>
      <c r="Q6460" s="31">
        <v>-8.53020283677583</v>
      </c>
      <c r="R6460" s="31">
        <v>-7.7861089218791051</v>
      </c>
      <c r="S6460" s="31">
        <v>-7.0196921895354771</v>
      </c>
      <c r="T6460" s="31">
        <v>-6.2302829552215417</v>
      </c>
      <c r="U6460" s="31">
        <v>-5.4171914438781874</v>
      </c>
      <c r="V6460" s="31">
        <v>-4.5797071871945336</v>
      </c>
      <c r="W6460" s="31">
        <v>-3.71709840281037</v>
      </c>
      <c r="X6460" s="31">
        <v>-2.8286113548946807</v>
      </c>
      <c r="Y6460" s="31">
        <v>-1.9134696955415214</v>
      </c>
      <c r="Z6460" s="31">
        <v>-0.970873786407767</v>
      </c>
    </row>
    <row r="6461" spans="2:26" x14ac:dyDescent="0.2">
      <c r="B6461">
        <v>6345</v>
      </c>
      <c r="C6461" s="31">
        <v>89.919465430129179</v>
      </c>
      <c r="D6461" s="31">
        <v>214.43795654960618</v>
      </c>
      <c r="E6461" s="31">
        <v>33.449511070492015</v>
      </c>
      <c r="F6461" s="31">
        <v>-15.415024136364567</v>
      </c>
      <c r="G6461" s="31">
        <v>-14.877474860455504</v>
      </c>
      <c r="H6461" s="31">
        <v>-14.323799106269169</v>
      </c>
      <c r="I6461" s="31">
        <v>-13.753513079457244</v>
      </c>
      <c r="J6461" s="31">
        <v>-13.166118471840962</v>
      </c>
      <c r="K6461" s="31">
        <v>-12.561102025996192</v>
      </c>
      <c r="L6461" s="31">
        <v>176.41706209618616</v>
      </c>
      <c r="M6461" s="31">
        <v>-11.296073139379359</v>
      </c>
      <c r="N6461" s="31">
        <v>-10.634955333560741</v>
      </c>
      <c r="O6461" s="31">
        <v>-9.9540039935675644</v>
      </c>
      <c r="P6461" s="31">
        <v>-9.2526241133745923</v>
      </c>
      <c r="Q6461" s="31">
        <v>-8.53020283677583</v>
      </c>
      <c r="R6461" s="31">
        <v>-7.7861089218791051</v>
      </c>
      <c r="S6461" s="31">
        <v>-7.0196921895354771</v>
      </c>
      <c r="T6461" s="31">
        <v>-6.2302829552215417</v>
      </c>
      <c r="U6461" s="31">
        <v>-5.4171914438781874</v>
      </c>
      <c r="V6461" s="31">
        <v>-4.5797071871945336</v>
      </c>
      <c r="W6461" s="31">
        <v>-3.71709840281037</v>
      </c>
      <c r="X6461" s="31">
        <v>-2.8286113548946807</v>
      </c>
      <c r="Y6461" s="31">
        <v>-1.9134696955415214</v>
      </c>
      <c r="Z6461" s="31">
        <v>-0.970873786407767</v>
      </c>
    </row>
    <row r="6462" spans="2:26" x14ac:dyDescent="0.2">
      <c r="B6462">
        <v>6346</v>
      </c>
      <c r="C6462" s="31">
        <v>-16.935542122016354</v>
      </c>
      <c r="D6462" s="31">
        <v>35.779273497967836</v>
      </c>
      <c r="E6462" s="31">
        <v>71.182736284412556</v>
      </c>
      <c r="F6462" s="31">
        <v>14.110929096382712</v>
      </c>
      <c r="G6462" s="31">
        <v>-14.877474860455504</v>
      </c>
      <c r="H6462" s="31">
        <v>31.10568408344518</v>
      </c>
      <c r="I6462" s="31">
        <v>-13.753513079457244</v>
      </c>
      <c r="J6462" s="31">
        <v>-13.166118471840962</v>
      </c>
      <c r="K6462" s="31">
        <v>-12.561102025996192</v>
      </c>
      <c r="L6462" s="31">
        <v>-11.937935086776077</v>
      </c>
      <c r="M6462" s="31">
        <v>-11.296073139379359</v>
      </c>
      <c r="N6462" s="31">
        <v>-10.634955333560741</v>
      </c>
      <c r="O6462" s="31">
        <v>-9.9540039935675644</v>
      </c>
      <c r="P6462" s="31">
        <v>-9.2526241133745923</v>
      </c>
      <c r="Q6462" s="31">
        <v>124.13253592925817</v>
      </c>
      <c r="R6462" s="31">
        <v>-7.7861089218791051</v>
      </c>
      <c r="S6462" s="31">
        <v>-7.0196921895354771</v>
      </c>
      <c r="T6462" s="31">
        <v>-6.2302829552215417</v>
      </c>
      <c r="U6462" s="31">
        <v>-5.4171914438781874</v>
      </c>
      <c r="V6462" s="31">
        <v>-4.5797071871945336</v>
      </c>
      <c r="W6462" s="31">
        <v>-3.71709840281037</v>
      </c>
      <c r="X6462" s="31">
        <v>-2.8286113548946807</v>
      </c>
      <c r="Y6462" s="31">
        <v>-1.9134696955415214</v>
      </c>
      <c r="Z6462" s="31">
        <v>-0.970873786407767</v>
      </c>
    </row>
    <row r="6463" spans="2:26" x14ac:dyDescent="0.2">
      <c r="B6463">
        <v>6347</v>
      </c>
      <c r="C6463" s="31">
        <v>-16.935542122016354</v>
      </c>
      <c r="D6463" s="31">
        <v>75.291630275946275</v>
      </c>
      <c r="E6463" s="31">
        <v>-15.936916637247149</v>
      </c>
      <c r="F6463" s="31">
        <v>129.41180318424668</v>
      </c>
      <c r="G6463" s="31">
        <v>-14.877474860455504</v>
      </c>
      <c r="H6463" s="31">
        <v>132.91761697751269</v>
      </c>
      <c r="I6463" s="31">
        <v>-13.753513079457244</v>
      </c>
      <c r="J6463" s="31">
        <v>-13.166118471840962</v>
      </c>
      <c r="K6463" s="31">
        <v>1.9156273180919823</v>
      </c>
      <c r="L6463" s="31">
        <v>42.890910632202583</v>
      </c>
      <c r="M6463" s="31">
        <v>-11.296073139379359</v>
      </c>
      <c r="N6463" s="31">
        <v>34.664855441129419</v>
      </c>
      <c r="O6463" s="31">
        <v>-9.9540039935675644</v>
      </c>
      <c r="P6463" s="31">
        <v>-9.2526241133745923</v>
      </c>
      <c r="Q6463" s="31">
        <v>-8.53020283677583</v>
      </c>
      <c r="R6463" s="31">
        <v>-7.7861089218791051</v>
      </c>
      <c r="S6463" s="31">
        <v>-7.0196921895354771</v>
      </c>
      <c r="T6463" s="31">
        <v>-6.2302829552215417</v>
      </c>
      <c r="U6463" s="31">
        <v>-5.4171914438781874</v>
      </c>
      <c r="V6463" s="31">
        <v>-4.5797071871945336</v>
      </c>
      <c r="W6463" s="31">
        <v>-3.71709840281037</v>
      </c>
      <c r="X6463" s="31">
        <v>-2.8286113548946807</v>
      </c>
      <c r="Y6463" s="31">
        <v>-1.9134696955415214</v>
      </c>
      <c r="Z6463" s="31">
        <v>-0.970873786407767</v>
      </c>
    </row>
    <row r="6464" spans="2:26" x14ac:dyDescent="0.2">
      <c r="B6464">
        <v>6348</v>
      </c>
      <c r="C6464" s="31">
        <v>84.690511720654413</v>
      </c>
      <c r="D6464" s="31">
        <v>-16.443608385676846</v>
      </c>
      <c r="E6464" s="31">
        <v>-15.936916637247149</v>
      </c>
      <c r="F6464" s="31">
        <v>73.185325082870762</v>
      </c>
      <c r="G6464" s="31">
        <v>-14.877474860455504</v>
      </c>
      <c r="H6464" s="31">
        <v>-14.323799106269169</v>
      </c>
      <c r="I6464" s="31">
        <v>70.785695525692077</v>
      </c>
      <c r="J6464" s="31">
        <v>-13.166118471840962</v>
      </c>
      <c r="K6464" s="31">
        <v>-12.561102025996192</v>
      </c>
      <c r="L6464" s="31">
        <v>-11.937935086776077</v>
      </c>
      <c r="M6464" s="31">
        <v>-11.296073139379359</v>
      </c>
      <c r="N6464" s="31">
        <v>66.844369636297131</v>
      </c>
      <c r="O6464" s="31">
        <v>-9.9540039935675644</v>
      </c>
      <c r="P6464" s="31">
        <v>-9.2526241133745923</v>
      </c>
      <c r="Q6464" s="31">
        <v>-8.53020283677583</v>
      </c>
      <c r="R6464" s="31">
        <v>-7.7861089218791051</v>
      </c>
      <c r="S6464" s="31">
        <v>-7.0196921895354771</v>
      </c>
      <c r="T6464" s="31">
        <v>-6.2302829552215417</v>
      </c>
      <c r="U6464" s="31">
        <v>-5.4171914438781874</v>
      </c>
      <c r="V6464" s="31">
        <v>-4.5797071871945336</v>
      </c>
      <c r="W6464" s="31">
        <v>-3.71709840281037</v>
      </c>
      <c r="X6464" s="31">
        <v>-2.8286113548946807</v>
      </c>
      <c r="Y6464" s="31">
        <v>-1.9134696955415214</v>
      </c>
      <c r="Z6464" s="31">
        <v>-0.970873786407767</v>
      </c>
    </row>
    <row r="6465" spans="2:26" x14ac:dyDescent="0.2">
      <c r="B6465">
        <v>6349</v>
      </c>
      <c r="C6465" s="31">
        <v>40.025564578500216</v>
      </c>
      <c r="D6465" s="31">
        <v>50.712900460097195</v>
      </c>
      <c r="E6465" s="31">
        <v>-15.936916637247149</v>
      </c>
      <c r="F6465" s="31">
        <v>34.815368748375477</v>
      </c>
      <c r="G6465" s="31">
        <v>-14.877474860455504</v>
      </c>
      <c r="H6465" s="31">
        <v>-14.323799106269169</v>
      </c>
      <c r="I6465" s="31">
        <v>-13.753513079457244</v>
      </c>
      <c r="J6465" s="31">
        <v>-13.166118471840962</v>
      </c>
      <c r="K6465" s="31">
        <v>0.37817422024886055</v>
      </c>
      <c r="L6465" s="31">
        <v>-11.937935086776077</v>
      </c>
      <c r="M6465" s="31">
        <v>-11.296073139379359</v>
      </c>
      <c r="N6465" s="31">
        <v>-10.634955333560741</v>
      </c>
      <c r="O6465" s="31">
        <v>-9.9540039935675644</v>
      </c>
      <c r="P6465" s="31">
        <v>-9.2526241133745923</v>
      </c>
      <c r="Q6465" s="31">
        <v>-8.53020283677583</v>
      </c>
      <c r="R6465" s="31">
        <v>-7.7861089218791051</v>
      </c>
      <c r="S6465" s="31">
        <v>31.658567004096199</v>
      </c>
      <c r="T6465" s="31">
        <v>-6.2302829552215417</v>
      </c>
      <c r="U6465" s="31">
        <v>-5.4171914438781874</v>
      </c>
      <c r="V6465" s="31">
        <v>-4.5797071871945336</v>
      </c>
      <c r="W6465" s="31">
        <v>-3.71709840281037</v>
      </c>
      <c r="X6465" s="31">
        <v>-2.8286113548946807</v>
      </c>
      <c r="Y6465" s="31">
        <v>-1.9134696955415214</v>
      </c>
      <c r="Z6465" s="31">
        <v>-0.970873786407767</v>
      </c>
    </row>
    <row r="6466" spans="2:26" x14ac:dyDescent="0.2">
      <c r="B6466">
        <v>6350</v>
      </c>
      <c r="C6466" s="31">
        <v>-16.935542122016354</v>
      </c>
      <c r="D6466" s="31">
        <v>-16.443608385676846</v>
      </c>
      <c r="E6466" s="31">
        <v>26.885276450505827</v>
      </c>
      <c r="F6466" s="31">
        <v>-15.415024136364567</v>
      </c>
      <c r="G6466" s="31">
        <v>50.093374821432811</v>
      </c>
      <c r="H6466" s="31">
        <v>-14.323799106269169</v>
      </c>
      <c r="I6466" s="31">
        <v>-13.753513079457244</v>
      </c>
      <c r="J6466" s="31">
        <v>-13.166118471840962</v>
      </c>
      <c r="K6466" s="31">
        <v>-12.561102025996192</v>
      </c>
      <c r="L6466" s="31">
        <v>25.846654976553662</v>
      </c>
      <c r="M6466" s="31">
        <v>123.39246654602888</v>
      </c>
      <c r="N6466" s="31">
        <v>32.929686756807854</v>
      </c>
      <c r="O6466" s="31">
        <v>32.564236529995021</v>
      </c>
      <c r="P6466" s="31">
        <v>-9.2526241133745923</v>
      </c>
      <c r="Q6466" s="31">
        <v>-8.53020283677583</v>
      </c>
      <c r="R6466" s="31">
        <v>-7.7861089218791051</v>
      </c>
      <c r="S6466" s="31">
        <v>-7.0196921895354771</v>
      </c>
      <c r="T6466" s="31">
        <v>-6.2302829552215417</v>
      </c>
      <c r="U6466" s="31">
        <v>-5.4171914438781874</v>
      </c>
      <c r="V6466" s="31">
        <v>-4.5797071871945336</v>
      </c>
      <c r="W6466" s="31">
        <v>-3.71709840281037</v>
      </c>
      <c r="X6466" s="31">
        <v>-2.8286113548946807</v>
      </c>
      <c r="Y6466" s="31">
        <v>-1.9134696955415214</v>
      </c>
      <c r="Z6466" s="31">
        <v>-0.970873786407767</v>
      </c>
    </row>
    <row r="6467" spans="2:26" x14ac:dyDescent="0.2">
      <c r="B6467">
        <v>6351</v>
      </c>
      <c r="C6467" s="31">
        <v>-16.935542122016354</v>
      </c>
      <c r="D6467" s="31">
        <v>46.460282617149211</v>
      </c>
      <c r="E6467" s="31">
        <v>52.142460431963968</v>
      </c>
      <c r="F6467" s="31">
        <v>-15.415024136364567</v>
      </c>
      <c r="G6467" s="31">
        <v>-14.877474860455504</v>
      </c>
      <c r="H6467" s="31">
        <v>-14.323799106269169</v>
      </c>
      <c r="I6467" s="31">
        <v>-13.753513079457244</v>
      </c>
      <c r="J6467" s="31">
        <v>96.915349152568623</v>
      </c>
      <c r="K6467" s="31">
        <v>-12.561102025996192</v>
      </c>
      <c r="L6467" s="31">
        <v>-11.937935086776077</v>
      </c>
      <c r="M6467" s="31">
        <v>-11.296073139379359</v>
      </c>
      <c r="N6467" s="31">
        <v>-10.634955333560741</v>
      </c>
      <c r="O6467" s="31">
        <v>-9.9540039935675644</v>
      </c>
      <c r="P6467" s="31">
        <v>-9.2526241133745923</v>
      </c>
      <c r="Q6467" s="31">
        <v>-8.53020283677583</v>
      </c>
      <c r="R6467" s="31">
        <v>-7.7861089218791051</v>
      </c>
      <c r="S6467" s="31">
        <v>-7.0196921895354771</v>
      </c>
      <c r="T6467" s="31">
        <v>-6.2302829552215417</v>
      </c>
      <c r="U6467" s="31">
        <v>-5.4171914438781874</v>
      </c>
      <c r="V6467" s="31">
        <v>-4.5797071871945336</v>
      </c>
      <c r="W6467" s="31">
        <v>-3.71709840281037</v>
      </c>
      <c r="X6467" s="31">
        <v>-2.8286113548946807</v>
      </c>
      <c r="Y6467" s="31">
        <v>-1.9134696955415214</v>
      </c>
      <c r="Z6467" s="31">
        <v>-0.970873786407767</v>
      </c>
    </row>
    <row r="6468" spans="2:26" x14ac:dyDescent="0.2">
      <c r="B6468">
        <v>6352</v>
      </c>
      <c r="C6468" s="31">
        <v>121.94797805869892</v>
      </c>
      <c r="D6468" s="31">
        <v>-16.443608385676846</v>
      </c>
      <c r="E6468" s="31">
        <v>32.882585321197624</v>
      </c>
      <c r="F6468" s="31">
        <v>-15.415024136364567</v>
      </c>
      <c r="G6468" s="31">
        <v>-14.877474860455504</v>
      </c>
      <c r="H6468" s="31">
        <v>-14.323799106269169</v>
      </c>
      <c r="I6468" s="31">
        <v>-13.753513079457244</v>
      </c>
      <c r="J6468" s="31">
        <v>-13.166118471840962</v>
      </c>
      <c r="K6468" s="31">
        <v>122.32751231658735</v>
      </c>
      <c r="L6468" s="31">
        <v>-11.937935086776077</v>
      </c>
      <c r="M6468" s="31">
        <v>-11.296073139379359</v>
      </c>
      <c r="N6468" s="31">
        <v>-10.634955333560741</v>
      </c>
      <c r="O6468" s="31">
        <v>-9.9540039935675644</v>
      </c>
      <c r="P6468" s="31">
        <v>-9.2526241133745923</v>
      </c>
      <c r="Q6468" s="31">
        <v>-8.53020283677583</v>
      </c>
      <c r="R6468" s="31">
        <v>-7.7861089218791051</v>
      </c>
      <c r="S6468" s="31">
        <v>-7.0196921895354771</v>
      </c>
      <c r="T6468" s="31">
        <v>-6.2302829552215417</v>
      </c>
      <c r="U6468" s="31">
        <v>36.945701266327845</v>
      </c>
      <c r="V6468" s="31">
        <v>-4.5797071871945336</v>
      </c>
      <c r="W6468" s="31">
        <v>-3.71709840281037</v>
      </c>
      <c r="X6468" s="31">
        <v>-2.8286113548946807</v>
      </c>
      <c r="Y6468" s="31">
        <v>-1.9134696955415214</v>
      </c>
      <c r="Z6468" s="31">
        <v>-0.970873786407767</v>
      </c>
    </row>
    <row r="6469" spans="2:26" x14ac:dyDescent="0.2">
      <c r="B6469">
        <v>6353</v>
      </c>
      <c r="C6469" s="31">
        <v>0.44206388194523422</v>
      </c>
      <c r="D6469" s="31">
        <v>73.964395058650936</v>
      </c>
      <c r="E6469" s="31">
        <v>23.01372199609148</v>
      </c>
      <c r="F6469" s="31">
        <v>-15.415024136364567</v>
      </c>
      <c r="G6469" s="31">
        <v>88.944511374059175</v>
      </c>
      <c r="H6469" s="31">
        <v>-14.323799106269169</v>
      </c>
      <c r="I6469" s="31">
        <v>-13.753513079457244</v>
      </c>
      <c r="J6469" s="31">
        <v>28.155155002333899</v>
      </c>
      <c r="K6469" s="31">
        <v>25.894896493449078</v>
      </c>
      <c r="L6469" s="31">
        <v>153.19996105690223</v>
      </c>
      <c r="M6469" s="31">
        <v>-11.296073139379359</v>
      </c>
      <c r="N6469" s="31">
        <v>32.639090848001324</v>
      </c>
      <c r="O6469" s="31">
        <v>-9.9540039935675644</v>
      </c>
      <c r="P6469" s="31">
        <v>-9.2526241133745923</v>
      </c>
      <c r="Q6469" s="31">
        <v>-8.53020283677583</v>
      </c>
      <c r="R6469" s="31">
        <v>-7.7861089218791051</v>
      </c>
      <c r="S6469" s="31">
        <v>-7.0196921895354771</v>
      </c>
      <c r="T6469" s="31">
        <v>-6.2302829552215417</v>
      </c>
      <c r="U6469" s="31">
        <v>-5.4171914438781874</v>
      </c>
      <c r="V6469" s="31">
        <v>-4.5797071871945336</v>
      </c>
      <c r="W6469" s="31">
        <v>-3.71709840281037</v>
      </c>
      <c r="X6469" s="31">
        <v>-2.8286113548946807</v>
      </c>
      <c r="Y6469" s="31">
        <v>-1.9134696955415214</v>
      </c>
      <c r="Z6469" s="31">
        <v>-0.970873786407767</v>
      </c>
    </row>
    <row r="6470" spans="2:26" x14ac:dyDescent="0.2">
      <c r="B6470">
        <v>6354</v>
      </c>
      <c r="C6470" s="31">
        <v>21.943388796422852</v>
      </c>
      <c r="D6470" s="31">
        <v>39.194133572491751</v>
      </c>
      <c r="E6470" s="31">
        <v>-15.936916637247149</v>
      </c>
      <c r="F6470" s="31">
        <v>75.808627335514871</v>
      </c>
      <c r="G6470" s="31">
        <v>24.337191926582769</v>
      </c>
      <c r="H6470" s="31">
        <v>52.531856950272775</v>
      </c>
      <c r="I6470" s="31">
        <v>-13.753513079457244</v>
      </c>
      <c r="J6470" s="31">
        <v>-13.166118471840962</v>
      </c>
      <c r="K6470" s="31">
        <v>100.43200961549779</v>
      </c>
      <c r="L6470" s="31">
        <v>83.42120660610739</v>
      </c>
      <c r="M6470" s="31">
        <v>121.94144266571384</v>
      </c>
      <c r="N6470" s="31">
        <v>-10.634955333560741</v>
      </c>
      <c r="O6470" s="31">
        <v>-9.9540039935675644</v>
      </c>
      <c r="P6470" s="31">
        <v>147.1418152584834</v>
      </c>
      <c r="Q6470" s="31">
        <v>-8.53020283677583</v>
      </c>
      <c r="R6470" s="31">
        <v>-7.7861089218791051</v>
      </c>
      <c r="S6470" s="31">
        <v>-7.0196921895354771</v>
      </c>
      <c r="T6470" s="31">
        <v>-6.2302829552215417</v>
      </c>
      <c r="U6470" s="31">
        <v>-5.4171914438781874</v>
      </c>
      <c r="V6470" s="31">
        <v>-4.5797071871945336</v>
      </c>
      <c r="W6470" s="31">
        <v>-3.71709840281037</v>
      </c>
      <c r="X6470" s="31">
        <v>-2.8286113548946807</v>
      </c>
      <c r="Y6470" s="31">
        <v>-1.9134696955415214</v>
      </c>
      <c r="Z6470" s="31">
        <v>-0.970873786407767</v>
      </c>
    </row>
    <row r="6471" spans="2:26" x14ac:dyDescent="0.2">
      <c r="B6471">
        <v>6355</v>
      </c>
      <c r="C6471" s="31">
        <v>43.742831885100372</v>
      </c>
      <c r="D6471" s="31">
        <v>-16.443608385676846</v>
      </c>
      <c r="E6471" s="31">
        <v>-15.936916637247149</v>
      </c>
      <c r="F6471" s="31">
        <v>-15.415024136364567</v>
      </c>
      <c r="G6471" s="31">
        <v>-14.877474860455504</v>
      </c>
      <c r="H6471" s="31">
        <v>-14.323799106269169</v>
      </c>
      <c r="I6471" s="31">
        <v>-13.753513079457244</v>
      </c>
      <c r="J6471" s="31">
        <v>-13.166118471840962</v>
      </c>
      <c r="K6471" s="31">
        <v>-12.561102025996192</v>
      </c>
      <c r="L6471" s="31">
        <v>33.820349814685869</v>
      </c>
      <c r="M6471" s="31">
        <v>-11.296073139379359</v>
      </c>
      <c r="N6471" s="31">
        <v>-10.634955333560741</v>
      </c>
      <c r="O6471" s="31">
        <v>-9.9540039935675644</v>
      </c>
      <c r="P6471" s="31">
        <v>-9.2526241133745923</v>
      </c>
      <c r="Q6471" s="31">
        <v>90.420376038137945</v>
      </c>
      <c r="R6471" s="31">
        <v>-7.7861089218791051</v>
      </c>
      <c r="S6471" s="31">
        <v>-7.0196921895354771</v>
      </c>
      <c r="T6471" s="31">
        <v>-6.2302829552215417</v>
      </c>
      <c r="U6471" s="31">
        <v>-5.4171914438781874</v>
      </c>
      <c r="V6471" s="31">
        <v>-4.5797071871945336</v>
      </c>
      <c r="W6471" s="31">
        <v>-3.71709840281037</v>
      </c>
      <c r="X6471" s="31">
        <v>-2.8286113548946807</v>
      </c>
      <c r="Y6471" s="31">
        <v>-1.9134696955415214</v>
      </c>
      <c r="Z6471" s="31">
        <v>-0.970873786407767</v>
      </c>
    </row>
    <row r="6472" spans="2:26" x14ac:dyDescent="0.2">
      <c r="B6472">
        <v>6356</v>
      </c>
      <c r="C6472" s="31">
        <v>70.139359377977925</v>
      </c>
      <c r="D6472" s="31">
        <v>34.937702525742978</v>
      </c>
      <c r="E6472" s="31">
        <v>99.677233760198277</v>
      </c>
      <c r="F6472" s="31">
        <v>-15.415024136364567</v>
      </c>
      <c r="G6472" s="31">
        <v>247.75358303325157</v>
      </c>
      <c r="H6472" s="31">
        <v>27.351851459193664</v>
      </c>
      <c r="I6472" s="31">
        <v>-13.753513079457244</v>
      </c>
      <c r="J6472" s="31">
        <v>-13.166118471840962</v>
      </c>
      <c r="K6472" s="31">
        <v>34.794911818558376</v>
      </c>
      <c r="L6472" s="31">
        <v>39.457080588554611</v>
      </c>
      <c r="M6472" s="31">
        <v>-11.296073139379359</v>
      </c>
      <c r="N6472" s="31">
        <v>-10.634955333560741</v>
      </c>
      <c r="O6472" s="31">
        <v>-9.9540039935675644</v>
      </c>
      <c r="P6472" s="31">
        <v>-9.2526241133745923</v>
      </c>
      <c r="Q6472" s="31">
        <v>-8.53020283677583</v>
      </c>
      <c r="R6472" s="31">
        <v>-7.7861089218791051</v>
      </c>
      <c r="S6472" s="31">
        <v>-7.0196921895354771</v>
      </c>
      <c r="T6472" s="31">
        <v>-6.2302829552215417</v>
      </c>
      <c r="U6472" s="31">
        <v>-5.4171914438781874</v>
      </c>
      <c r="V6472" s="31">
        <v>-4.5797071871945336</v>
      </c>
      <c r="W6472" s="31">
        <v>-3.71709840281037</v>
      </c>
      <c r="X6472" s="31">
        <v>-2.8286113548946807</v>
      </c>
      <c r="Y6472" s="31">
        <v>-1.9134696955415214</v>
      </c>
      <c r="Z6472" s="31">
        <v>-0.970873786407767</v>
      </c>
    </row>
    <row r="6473" spans="2:26" x14ac:dyDescent="0.2">
      <c r="B6473">
        <v>6357</v>
      </c>
      <c r="C6473" s="31">
        <v>-16.935542122016354</v>
      </c>
      <c r="D6473" s="31">
        <v>17.273148944799473</v>
      </c>
      <c r="E6473" s="31">
        <v>89.921882072345397</v>
      </c>
      <c r="F6473" s="31">
        <v>-15.415024136364567</v>
      </c>
      <c r="G6473" s="31">
        <v>-14.877474860455504</v>
      </c>
      <c r="H6473" s="31">
        <v>-14.323799106269169</v>
      </c>
      <c r="I6473" s="31">
        <v>-13.753513079457244</v>
      </c>
      <c r="J6473" s="31">
        <v>9.584750272615306</v>
      </c>
      <c r="K6473" s="31">
        <v>-12.561102025996192</v>
      </c>
      <c r="L6473" s="31">
        <v>-11.937935086776077</v>
      </c>
      <c r="M6473" s="31">
        <v>-11.296073139379359</v>
      </c>
      <c r="N6473" s="31">
        <v>-10.634955333560741</v>
      </c>
      <c r="O6473" s="31">
        <v>-9.9540039935675644</v>
      </c>
      <c r="P6473" s="31">
        <v>-9.2526241133745923</v>
      </c>
      <c r="Q6473" s="31">
        <v>-8.53020283677583</v>
      </c>
      <c r="R6473" s="31">
        <v>-7.7861089218791051</v>
      </c>
      <c r="S6473" s="31">
        <v>-7.0196921895354771</v>
      </c>
      <c r="T6473" s="31">
        <v>-6.2302829552215417</v>
      </c>
      <c r="U6473" s="31">
        <v>-5.4171914438781874</v>
      </c>
      <c r="V6473" s="31">
        <v>76.765400336407637</v>
      </c>
      <c r="W6473" s="31">
        <v>-3.71709840281037</v>
      </c>
      <c r="X6473" s="31">
        <v>-2.8286113548946807</v>
      </c>
      <c r="Y6473" s="31">
        <v>-1.9134696955415214</v>
      </c>
      <c r="Z6473" s="31">
        <v>-0.970873786407767</v>
      </c>
    </row>
    <row r="6474" spans="2:26" x14ac:dyDescent="0.2">
      <c r="B6474">
        <v>6358</v>
      </c>
      <c r="C6474" s="31">
        <v>95.656334745996162</v>
      </c>
      <c r="D6474" s="31">
        <v>-16.443608385676846</v>
      </c>
      <c r="E6474" s="31">
        <v>-15.936916637247149</v>
      </c>
      <c r="F6474" s="31">
        <v>-15.415024136364567</v>
      </c>
      <c r="G6474" s="31">
        <v>-14.877474860455504</v>
      </c>
      <c r="H6474" s="31">
        <v>-14.323799106269169</v>
      </c>
      <c r="I6474" s="31">
        <v>-13.753513079457244</v>
      </c>
      <c r="J6474" s="31">
        <v>-13.166118471840962</v>
      </c>
      <c r="K6474" s="31">
        <v>14.607985436145546</v>
      </c>
      <c r="L6474" s="31">
        <v>-11.937935086776077</v>
      </c>
      <c r="M6474" s="31">
        <v>-11.296073139379359</v>
      </c>
      <c r="N6474" s="31">
        <v>-10.634955333560741</v>
      </c>
      <c r="O6474" s="31">
        <v>-9.9540039935675644</v>
      </c>
      <c r="P6474" s="31">
        <v>35.798093696489843</v>
      </c>
      <c r="Q6474" s="31">
        <v>-8.53020283677583</v>
      </c>
      <c r="R6474" s="31">
        <v>-7.7861089218791051</v>
      </c>
      <c r="S6474" s="31">
        <v>-7.0196921895354771</v>
      </c>
      <c r="T6474" s="31">
        <v>-6.2302829552215417</v>
      </c>
      <c r="U6474" s="31">
        <v>-5.4171914438781874</v>
      </c>
      <c r="V6474" s="31">
        <v>-4.5797071871945336</v>
      </c>
      <c r="W6474" s="31">
        <v>55.040005724652396</v>
      </c>
      <c r="X6474" s="31">
        <v>-2.8286113548946807</v>
      </c>
      <c r="Y6474" s="31">
        <v>-1.9134696955415214</v>
      </c>
      <c r="Z6474" s="31">
        <v>-0.970873786407767</v>
      </c>
    </row>
    <row r="6475" spans="2:26" x14ac:dyDescent="0.2">
      <c r="B6475">
        <v>6359</v>
      </c>
      <c r="C6475" s="31">
        <v>-16.935542122016354</v>
      </c>
      <c r="D6475" s="31">
        <v>-16.443608385676846</v>
      </c>
      <c r="E6475" s="31">
        <v>17.34230636543937</v>
      </c>
      <c r="F6475" s="31">
        <v>-15.415024136364567</v>
      </c>
      <c r="G6475" s="31">
        <v>-14.877474860455504</v>
      </c>
      <c r="H6475" s="31">
        <v>-14.323799106269169</v>
      </c>
      <c r="I6475" s="31">
        <v>-13.753513079457244</v>
      </c>
      <c r="J6475" s="31">
        <v>-13.166118471840962</v>
      </c>
      <c r="K6475" s="31">
        <v>-12.561102025996192</v>
      </c>
      <c r="L6475" s="31">
        <v>132.76421766193155</v>
      </c>
      <c r="M6475" s="31">
        <v>-11.296073139379359</v>
      </c>
      <c r="N6475" s="31">
        <v>108.96295744611626</v>
      </c>
      <c r="O6475" s="31">
        <v>-9.9540039935675644</v>
      </c>
      <c r="P6475" s="31">
        <v>-9.2526241133745923</v>
      </c>
      <c r="Q6475" s="31">
        <v>-8.53020283677583</v>
      </c>
      <c r="R6475" s="31">
        <v>-7.7861089218791051</v>
      </c>
      <c r="S6475" s="31">
        <v>-7.0196921895354771</v>
      </c>
      <c r="T6475" s="31">
        <v>-6.2302829552215417</v>
      </c>
      <c r="U6475" s="31">
        <v>-5.4171914438781874</v>
      </c>
      <c r="V6475" s="31">
        <v>-4.5797071871945336</v>
      </c>
      <c r="W6475" s="31">
        <v>-3.71709840281037</v>
      </c>
      <c r="X6475" s="31">
        <v>-2.8286113548946807</v>
      </c>
      <c r="Y6475" s="31">
        <v>-1.9134696955415214</v>
      </c>
      <c r="Z6475" s="31">
        <v>-0.970873786407767</v>
      </c>
    </row>
    <row r="6476" spans="2:26" x14ac:dyDescent="0.2">
      <c r="B6476">
        <v>6360</v>
      </c>
      <c r="C6476" s="31">
        <v>157.22951433988521</v>
      </c>
      <c r="D6476" s="31">
        <v>222.81026690199872</v>
      </c>
      <c r="E6476" s="31">
        <v>25.706993500247183</v>
      </c>
      <c r="F6476" s="31">
        <v>87.301352820181677</v>
      </c>
      <c r="G6476" s="31">
        <v>-14.877474860455504</v>
      </c>
      <c r="H6476" s="31">
        <v>214.73345768916104</v>
      </c>
      <c r="I6476" s="31">
        <v>-13.753513079457244</v>
      </c>
      <c r="J6476" s="31">
        <v>-13.166118471840962</v>
      </c>
      <c r="K6476" s="31">
        <v>-12.561102025996192</v>
      </c>
      <c r="L6476" s="31">
        <v>-11.937935086776077</v>
      </c>
      <c r="M6476" s="31">
        <v>-11.296073139379359</v>
      </c>
      <c r="N6476" s="31">
        <v>-10.634955333560741</v>
      </c>
      <c r="O6476" s="31">
        <v>-9.9540039935675644</v>
      </c>
      <c r="P6476" s="31">
        <v>-9.2526241133745923</v>
      </c>
      <c r="Q6476" s="31">
        <v>-8.53020283677583</v>
      </c>
      <c r="R6476" s="31">
        <v>-7.7861089218791051</v>
      </c>
      <c r="S6476" s="31">
        <v>-7.0196921895354771</v>
      </c>
      <c r="T6476" s="31">
        <v>-6.2302829552215417</v>
      </c>
      <c r="U6476" s="31">
        <v>-5.4171914438781874</v>
      </c>
      <c r="V6476" s="31">
        <v>-4.5797071871945336</v>
      </c>
      <c r="W6476" s="31">
        <v>-3.71709840281037</v>
      </c>
      <c r="X6476" s="31">
        <v>-2.8286113548946807</v>
      </c>
      <c r="Y6476" s="31">
        <v>-1.9134696955415214</v>
      </c>
      <c r="Z6476" s="31">
        <v>-0.970873786407767</v>
      </c>
    </row>
    <row r="6477" spans="2:26" x14ac:dyDescent="0.2">
      <c r="B6477">
        <v>6361</v>
      </c>
      <c r="C6477" s="31">
        <v>-16.935542122016354</v>
      </c>
      <c r="D6477" s="31">
        <v>-16.443608385676846</v>
      </c>
      <c r="E6477" s="31">
        <v>-15.936916637247149</v>
      </c>
      <c r="F6477" s="31">
        <v>36.817034342617589</v>
      </c>
      <c r="G6477" s="31">
        <v>-14.877474860455504</v>
      </c>
      <c r="H6477" s="31">
        <v>-14.323799106269169</v>
      </c>
      <c r="I6477" s="31">
        <v>18.19840265232936</v>
      </c>
      <c r="J6477" s="31">
        <v>-13.166118471840962</v>
      </c>
      <c r="K6477" s="31">
        <v>12.917036406039221</v>
      </c>
      <c r="L6477" s="31">
        <v>-11.937935086776077</v>
      </c>
      <c r="M6477" s="31">
        <v>32.694022952676768</v>
      </c>
      <c r="N6477" s="31">
        <v>-10.634955333560741</v>
      </c>
      <c r="O6477" s="31">
        <v>-9.9540039935675644</v>
      </c>
      <c r="P6477" s="31">
        <v>-9.2526241133745923</v>
      </c>
      <c r="Q6477" s="31">
        <v>-8.53020283677583</v>
      </c>
      <c r="R6477" s="31">
        <v>-7.7861089218791051</v>
      </c>
      <c r="S6477" s="31">
        <v>69.096899577316478</v>
      </c>
      <c r="T6477" s="31">
        <v>201.51597826871864</v>
      </c>
      <c r="U6477" s="31">
        <v>-5.4171914438781874</v>
      </c>
      <c r="V6477" s="31">
        <v>-4.5797071871945336</v>
      </c>
      <c r="W6477" s="31">
        <v>-3.71709840281037</v>
      </c>
      <c r="X6477" s="31">
        <v>-2.8286113548946807</v>
      </c>
      <c r="Y6477" s="31">
        <v>59.617222872199733</v>
      </c>
      <c r="Z6477" s="31">
        <v>-0.970873786407767</v>
      </c>
    </row>
    <row r="6478" spans="2:26" x14ac:dyDescent="0.2">
      <c r="B6478">
        <v>6362</v>
      </c>
      <c r="C6478" s="31">
        <v>-16.935542122016354</v>
      </c>
      <c r="D6478" s="31">
        <v>268.61259186966385</v>
      </c>
      <c r="E6478" s="31">
        <v>-15.936916637247149</v>
      </c>
      <c r="F6478" s="31">
        <v>-15.415024136364567</v>
      </c>
      <c r="G6478" s="31">
        <v>-14.877474860455504</v>
      </c>
      <c r="H6478" s="31">
        <v>-14.323799106269169</v>
      </c>
      <c r="I6478" s="31">
        <v>39.417379941297973</v>
      </c>
      <c r="J6478" s="31">
        <v>-13.166118471840962</v>
      </c>
      <c r="K6478" s="31">
        <v>-12.561102025996192</v>
      </c>
      <c r="L6478" s="31">
        <v>-11.937935086776077</v>
      </c>
      <c r="M6478" s="31">
        <v>-11.296073139379359</v>
      </c>
      <c r="N6478" s="31">
        <v>-10.634955333560741</v>
      </c>
      <c r="O6478" s="31">
        <v>-9.9540039935675644</v>
      </c>
      <c r="P6478" s="31">
        <v>-9.2526241133745923</v>
      </c>
      <c r="Q6478" s="31">
        <v>-8.53020283677583</v>
      </c>
      <c r="R6478" s="31">
        <v>-7.7861089218791051</v>
      </c>
      <c r="S6478" s="31">
        <v>-7.0196921895354771</v>
      </c>
      <c r="T6478" s="31">
        <v>-6.2302829552215417</v>
      </c>
      <c r="U6478" s="31">
        <v>-5.4171914438781874</v>
      </c>
      <c r="V6478" s="31">
        <v>-4.5797071871945336</v>
      </c>
      <c r="W6478" s="31">
        <v>-3.71709840281037</v>
      </c>
      <c r="X6478" s="31">
        <v>-2.8286113548946807</v>
      </c>
      <c r="Y6478" s="31">
        <v>-1.9134696955415214</v>
      </c>
      <c r="Z6478" s="31">
        <v>-0.970873786407767</v>
      </c>
    </row>
    <row r="6479" spans="2:26" x14ac:dyDescent="0.2">
      <c r="B6479">
        <v>6363</v>
      </c>
      <c r="C6479" s="31">
        <v>-16.935542122016354</v>
      </c>
      <c r="D6479" s="31">
        <v>36.454835554069589</v>
      </c>
      <c r="E6479" s="31">
        <v>-15.936916637247149</v>
      </c>
      <c r="F6479" s="31">
        <v>-15.415024136364567</v>
      </c>
      <c r="G6479" s="31">
        <v>-14.877474860455504</v>
      </c>
      <c r="H6479" s="31">
        <v>21.836199062451442</v>
      </c>
      <c r="I6479" s="31">
        <v>-13.753513079457244</v>
      </c>
      <c r="J6479" s="31">
        <v>-13.166118471840962</v>
      </c>
      <c r="K6479" s="31">
        <v>-12.561102025996192</v>
      </c>
      <c r="L6479" s="31">
        <v>-11.937935086776077</v>
      </c>
      <c r="M6479" s="31">
        <v>-11.296073139379359</v>
      </c>
      <c r="N6479" s="31">
        <v>-10.634955333560741</v>
      </c>
      <c r="O6479" s="31">
        <v>-9.9540039935675644</v>
      </c>
      <c r="P6479" s="31">
        <v>-9.2526241133745923</v>
      </c>
      <c r="Q6479" s="31">
        <v>-8.53020283677583</v>
      </c>
      <c r="R6479" s="31">
        <v>-7.7861089218791051</v>
      </c>
      <c r="S6479" s="31">
        <v>-7.0196921895354771</v>
      </c>
      <c r="T6479" s="31">
        <v>-6.2302829552215417</v>
      </c>
      <c r="U6479" s="31">
        <v>-5.4171914438781874</v>
      </c>
      <c r="V6479" s="31">
        <v>27.562303149368894</v>
      </c>
      <c r="W6479" s="31">
        <v>-3.71709840281037</v>
      </c>
      <c r="X6479" s="31">
        <v>-2.8286113548946807</v>
      </c>
      <c r="Y6479" s="31">
        <v>-1.9134696955415214</v>
      </c>
      <c r="Z6479" s="31">
        <v>-0.970873786407767</v>
      </c>
    </row>
    <row r="6480" spans="2:26" x14ac:dyDescent="0.2">
      <c r="B6480">
        <v>6364</v>
      </c>
      <c r="C6480" s="31">
        <v>-16.935542122016354</v>
      </c>
      <c r="D6480" s="31">
        <v>-16.443608385676846</v>
      </c>
      <c r="E6480" s="31">
        <v>21.823602719815</v>
      </c>
      <c r="F6480" s="31">
        <v>37.476188867171992</v>
      </c>
      <c r="G6480" s="31">
        <v>30.522951279843507</v>
      </c>
      <c r="H6480" s="31">
        <v>86.006850226464806</v>
      </c>
      <c r="I6480" s="31">
        <v>-13.753513079457244</v>
      </c>
      <c r="J6480" s="31">
        <v>-13.166118471840962</v>
      </c>
      <c r="K6480" s="31">
        <v>-12.561102025996192</v>
      </c>
      <c r="L6480" s="31">
        <v>-11.937935086776077</v>
      </c>
      <c r="M6480" s="31">
        <v>-11.296073139379359</v>
      </c>
      <c r="N6480" s="31">
        <v>-10.634955333560741</v>
      </c>
      <c r="O6480" s="31">
        <v>29.396296468518841</v>
      </c>
      <c r="P6480" s="31">
        <v>-9.2526241133745923</v>
      </c>
      <c r="Q6480" s="31">
        <v>-8.53020283677583</v>
      </c>
      <c r="R6480" s="31">
        <v>-7.7861089218791051</v>
      </c>
      <c r="S6480" s="31">
        <v>-7.0196921895354771</v>
      </c>
      <c r="T6480" s="31">
        <v>-6.2302829552215417</v>
      </c>
      <c r="U6480" s="31">
        <v>-5.4171914438781874</v>
      </c>
      <c r="V6480" s="31">
        <v>-4.5797071871945336</v>
      </c>
      <c r="W6480" s="31">
        <v>-3.71709840281037</v>
      </c>
      <c r="X6480" s="31">
        <v>-2.8286113548946807</v>
      </c>
      <c r="Y6480" s="31">
        <v>-1.9134696955415214</v>
      </c>
      <c r="Z6480" s="31">
        <v>-0.970873786407767</v>
      </c>
    </row>
    <row r="6481" spans="2:26" x14ac:dyDescent="0.2">
      <c r="B6481">
        <v>6365</v>
      </c>
      <c r="C6481" s="31">
        <v>174.97379832849043</v>
      </c>
      <c r="D6481" s="31">
        <v>71.060866559622795</v>
      </c>
      <c r="E6481" s="31">
        <v>-15.936916637247149</v>
      </c>
      <c r="F6481" s="31">
        <v>108.58242676462045</v>
      </c>
      <c r="G6481" s="31">
        <v>-14.877474860455504</v>
      </c>
      <c r="H6481" s="31">
        <v>100.08315740234593</v>
      </c>
      <c r="I6481" s="31">
        <v>50.604376271376502</v>
      </c>
      <c r="J6481" s="31">
        <v>-13.166118471840962</v>
      </c>
      <c r="K6481" s="31">
        <v>130.58910545597172</v>
      </c>
      <c r="L6481" s="31">
        <v>-11.937935086776077</v>
      </c>
      <c r="M6481" s="31">
        <v>192.81647157378654</v>
      </c>
      <c r="N6481" s="31">
        <v>-10.634955333560741</v>
      </c>
      <c r="O6481" s="31">
        <v>-9.9540039935675644</v>
      </c>
      <c r="P6481" s="31">
        <v>24.971783558476904</v>
      </c>
      <c r="Q6481" s="31">
        <v>-8.53020283677583</v>
      </c>
      <c r="R6481" s="31">
        <v>-7.7861089218791051</v>
      </c>
      <c r="S6481" s="31">
        <v>-7.0196921895354771</v>
      </c>
      <c r="T6481" s="31">
        <v>-6.2302829552215417</v>
      </c>
      <c r="U6481" s="31">
        <v>-5.4171914438781874</v>
      </c>
      <c r="V6481" s="31">
        <v>-4.5797071871945336</v>
      </c>
      <c r="W6481" s="31">
        <v>-3.71709840281037</v>
      </c>
      <c r="X6481" s="31">
        <v>-2.8286113548946807</v>
      </c>
      <c r="Y6481" s="31">
        <v>-1.9134696955415214</v>
      </c>
      <c r="Z6481" s="31">
        <v>-0.970873786407767</v>
      </c>
    </row>
    <row r="6482" spans="2:26" x14ac:dyDescent="0.2">
      <c r="B6482">
        <v>6366</v>
      </c>
      <c r="C6482" s="31">
        <v>33.691155555962922</v>
      </c>
      <c r="D6482" s="31">
        <v>-16.443608385676846</v>
      </c>
      <c r="E6482" s="31">
        <v>58.240125124977773</v>
      </c>
      <c r="F6482" s="31">
        <v>213.3438216156006</v>
      </c>
      <c r="G6482" s="31">
        <v>-14.877474860455504</v>
      </c>
      <c r="H6482" s="31">
        <v>-14.323799106269169</v>
      </c>
      <c r="I6482" s="31">
        <v>-13.753513079457244</v>
      </c>
      <c r="J6482" s="31">
        <v>-13.166118471840962</v>
      </c>
      <c r="K6482" s="31">
        <v>-12.561102025996192</v>
      </c>
      <c r="L6482" s="31">
        <v>-11.937935086776077</v>
      </c>
      <c r="M6482" s="31">
        <v>-11.296073139379359</v>
      </c>
      <c r="N6482" s="31">
        <v>42.534507992090894</v>
      </c>
      <c r="O6482" s="31">
        <v>-9.9540039935675644</v>
      </c>
      <c r="P6482" s="31">
        <v>189.1189198725645</v>
      </c>
      <c r="Q6482" s="31">
        <v>11.03138658733163</v>
      </c>
      <c r="R6482" s="31">
        <v>-7.7861089218791051</v>
      </c>
      <c r="S6482" s="31">
        <v>-7.0196921895354771</v>
      </c>
      <c r="T6482" s="31">
        <v>-6.2302829552215417</v>
      </c>
      <c r="U6482" s="31">
        <v>-5.4171914438781874</v>
      </c>
      <c r="V6482" s="31">
        <v>-4.5797071871945336</v>
      </c>
      <c r="W6482" s="31">
        <v>-3.71709840281037</v>
      </c>
      <c r="X6482" s="31">
        <v>-2.8286113548946807</v>
      </c>
      <c r="Y6482" s="31">
        <v>-1.9134696955415214</v>
      </c>
      <c r="Z6482" s="31">
        <v>-0.970873786407767</v>
      </c>
    </row>
    <row r="6483" spans="2:26" x14ac:dyDescent="0.2">
      <c r="B6483">
        <v>6367</v>
      </c>
      <c r="C6483" s="31">
        <v>-16.935542122016354</v>
      </c>
      <c r="D6483" s="31">
        <v>28.952884133283323</v>
      </c>
      <c r="E6483" s="31">
        <v>5.8521635539919865</v>
      </c>
      <c r="F6483" s="31">
        <v>77.717204565687354</v>
      </c>
      <c r="G6483" s="31">
        <v>-14.877474860455504</v>
      </c>
      <c r="H6483" s="31">
        <v>-14.323799106269169</v>
      </c>
      <c r="I6483" s="31">
        <v>82.448675728388949</v>
      </c>
      <c r="J6483" s="31">
        <v>-13.166118471840962</v>
      </c>
      <c r="K6483" s="31">
        <v>-12.561102025996192</v>
      </c>
      <c r="L6483" s="31">
        <v>-11.937935086776077</v>
      </c>
      <c r="M6483" s="31">
        <v>91.512020505178754</v>
      </c>
      <c r="N6483" s="31">
        <v>-10.634955333560741</v>
      </c>
      <c r="O6483" s="31">
        <v>-9.9540039935675644</v>
      </c>
      <c r="P6483" s="31">
        <v>-9.2526241133745923</v>
      </c>
      <c r="Q6483" s="31">
        <v>-8.53020283677583</v>
      </c>
      <c r="R6483" s="31">
        <v>-7.7861089218791051</v>
      </c>
      <c r="S6483" s="31">
        <v>115.4049370663156</v>
      </c>
      <c r="T6483" s="31">
        <v>-6.2302829552215417</v>
      </c>
      <c r="U6483" s="31">
        <v>-5.4171914438781874</v>
      </c>
      <c r="V6483" s="31">
        <v>-4.5797071871945336</v>
      </c>
      <c r="W6483" s="31">
        <v>-3.71709840281037</v>
      </c>
      <c r="X6483" s="31">
        <v>-2.8286113548946807</v>
      </c>
      <c r="Y6483" s="31">
        <v>-1.9134696955415214</v>
      </c>
      <c r="Z6483" s="31">
        <v>-0.970873786407767</v>
      </c>
    </row>
    <row r="6484" spans="2:26" x14ac:dyDescent="0.2">
      <c r="B6484">
        <v>6368</v>
      </c>
      <c r="C6484" s="31">
        <v>-16.935542122016354</v>
      </c>
      <c r="D6484" s="31">
        <v>-16.443608385676846</v>
      </c>
      <c r="E6484" s="31">
        <v>180.56318169113933</v>
      </c>
      <c r="F6484" s="31">
        <v>-15.415024136364567</v>
      </c>
      <c r="G6484" s="31">
        <v>23.868814218160665</v>
      </c>
      <c r="H6484" s="31">
        <v>-14.323799106269169</v>
      </c>
      <c r="I6484" s="31">
        <v>47.673088248921765</v>
      </c>
      <c r="J6484" s="31">
        <v>30.380924109436965</v>
      </c>
      <c r="K6484" s="31">
        <v>-12.561102025996192</v>
      </c>
      <c r="L6484" s="31">
        <v>-11.937935086776077</v>
      </c>
      <c r="M6484" s="31">
        <v>-11.296073139379359</v>
      </c>
      <c r="N6484" s="31">
        <v>-10.634955333560741</v>
      </c>
      <c r="O6484" s="31">
        <v>-9.9540039935675644</v>
      </c>
      <c r="P6484" s="31">
        <v>67.50258415011993</v>
      </c>
      <c r="Q6484" s="31">
        <v>-8.53020283677583</v>
      </c>
      <c r="R6484" s="31">
        <v>-7.7861089218791051</v>
      </c>
      <c r="S6484" s="31">
        <v>-7.0196921895354771</v>
      </c>
      <c r="T6484" s="31">
        <v>-6.2302829552215417</v>
      </c>
      <c r="U6484" s="31">
        <v>-5.4171914438781874</v>
      </c>
      <c r="V6484" s="31">
        <v>-4.5797071871945336</v>
      </c>
      <c r="W6484" s="31">
        <v>-3.71709840281037</v>
      </c>
      <c r="X6484" s="31">
        <v>-2.8286113548946807</v>
      </c>
      <c r="Y6484" s="31">
        <v>-1.9134696955415214</v>
      </c>
      <c r="Z6484" s="31">
        <v>-0.970873786407767</v>
      </c>
    </row>
    <row r="6485" spans="2:26" x14ac:dyDescent="0.2">
      <c r="B6485">
        <v>6369</v>
      </c>
      <c r="C6485" s="31">
        <v>-16.935542122016354</v>
      </c>
      <c r="D6485" s="31">
        <v>33.102049304331274</v>
      </c>
      <c r="E6485" s="31">
        <v>76.146124845075363</v>
      </c>
      <c r="F6485" s="31">
        <v>-15.415024136364567</v>
      </c>
      <c r="G6485" s="31">
        <v>86.134883301727413</v>
      </c>
      <c r="H6485" s="31">
        <v>-14.323799106269169</v>
      </c>
      <c r="I6485" s="31">
        <v>-13.753513079457244</v>
      </c>
      <c r="J6485" s="31">
        <v>41.172083748571417</v>
      </c>
      <c r="K6485" s="31">
        <v>-12.561102025996192</v>
      </c>
      <c r="L6485" s="31">
        <v>211.11824710851789</v>
      </c>
      <c r="M6485" s="31">
        <v>-11.296073139379359</v>
      </c>
      <c r="N6485" s="31">
        <v>-10.634955333560741</v>
      </c>
      <c r="O6485" s="31">
        <v>-9.9540039935675644</v>
      </c>
      <c r="P6485" s="31">
        <v>-9.2526241133745923</v>
      </c>
      <c r="Q6485" s="31">
        <v>-8.53020283677583</v>
      </c>
      <c r="R6485" s="31">
        <v>-7.7861089218791051</v>
      </c>
      <c r="S6485" s="31">
        <v>-7.0196921895354771</v>
      </c>
      <c r="T6485" s="31">
        <v>-6.2302829552215417</v>
      </c>
      <c r="U6485" s="31">
        <v>-5.4171914438781874</v>
      </c>
      <c r="V6485" s="31">
        <v>-4.5797071871945336</v>
      </c>
      <c r="W6485" s="31">
        <v>-3.71709840281037</v>
      </c>
      <c r="X6485" s="31">
        <v>-2.8286113548946807</v>
      </c>
      <c r="Y6485" s="31">
        <v>49.230928569426027</v>
      </c>
      <c r="Z6485" s="31">
        <v>-0.970873786407767</v>
      </c>
    </row>
    <row r="6486" spans="2:26" x14ac:dyDescent="0.2">
      <c r="B6486">
        <v>6370</v>
      </c>
      <c r="C6486" s="31">
        <v>-16.935542122016354</v>
      </c>
      <c r="D6486" s="31">
        <v>16.552824289555602</v>
      </c>
      <c r="E6486" s="31">
        <v>-15.936916637247149</v>
      </c>
      <c r="F6486" s="31">
        <v>78.038671396414458</v>
      </c>
      <c r="G6486" s="31">
        <v>-14.877474860455504</v>
      </c>
      <c r="H6486" s="31">
        <v>6.5409582257799759</v>
      </c>
      <c r="I6486" s="31">
        <v>172.5877985930818</v>
      </c>
      <c r="J6486" s="31">
        <v>-13.166118471840962</v>
      </c>
      <c r="K6486" s="31">
        <v>-12.561102025996192</v>
      </c>
      <c r="L6486" s="31">
        <v>-11.937935086776077</v>
      </c>
      <c r="M6486" s="31">
        <v>-11.296073139379359</v>
      </c>
      <c r="N6486" s="31">
        <v>-10.634955333560741</v>
      </c>
      <c r="O6486" s="31">
        <v>-9.9540039935675644</v>
      </c>
      <c r="P6486" s="31">
        <v>-9.2526241133745923</v>
      </c>
      <c r="Q6486" s="31">
        <v>-8.53020283677583</v>
      </c>
      <c r="R6486" s="31">
        <v>-7.7861089218791051</v>
      </c>
      <c r="S6486" s="31">
        <v>-7.0196921895354771</v>
      </c>
      <c r="T6486" s="31">
        <v>-6.2302829552215417</v>
      </c>
      <c r="U6486" s="31">
        <v>-5.4171914438781874</v>
      </c>
      <c r="V6486" s="31">
        <v>-4.5797071871945336</v>
      </c>
      <c r="W6486" s="31">
        <v>-3.71709840281037</v>
      </c>
      <c r="X6486" s="31">
        <v>-2.8286113548946807</v>
      </c>
      <c r="Y6486" s="31">
        <v>-1.9134696955415214</v>
      </c>
      <c r="Z6486" s="31">
        <v>-0.970873786407767</v>
      </c>
    </row>
    <row r="6487" spans="2:26" x14ac:dyDescent="0.2">
      <c r="B6487">
        <v>6371</v>
      </c>
      <c r="C6487" s="31">
        <v>22.621560774384637</v>
      </c>
      <c r="D6487" s="31">
        <v>-16.443608385676846</v>
      </c>
      <c r="E6487" s="31">
        <v>-15.936916637247149</v>
      </c>
      <c r="F6487" s="31">
        <v>97.983680876461321</v>
      </c>
      <c r="G6487" s="31">
        <v>-14.877474860455504</v>
      </c>
      <c r="H6487" s="31">
        <v>-14.323799106269169</v>
      </c>
      <c r="I6487" s="31">
        <v>-13.753513079457244</v>
      </c>
      <c r="J6487" s="31">
        <v>14.799035022298895</v>
      </c>
      <c r="K6487" s="31">
        <v>-12.561102025996192</v>
      </c>
      <c r="L6487" s="31">
        <v>-11.937935086776077</v>
      </c>
      <c r="M6487" s="31">
        <v>-11.296073139379359</v>
      </c>
      <c r="N6487" s="31">
        <v>-10.634955333560741</v>
      </c>
      <c r="O6487" s="31">
        <v>-9.9540039935675644</v>
      </c>
      <c r="P6487" s="31">
        <v>-9.2526241133745923</v>
      </c>
      <c r="Q6487" s="31">
        <v>-8.53020283677583</v>
      </c>
      <c r="R6487" s="31">
        <v>-7.7861089218791051</v>
      </c>
      <c r="S6487" s="31">
        <v>-7.0196921895354771</v>
      </c>
      <c r="T6487" s="31">
        <v>-6.2302829552215417</v>
      </c>
      <c r="U6487" s="31">
        <v>-5.4171914438781874</v>
      </c>
      <c r="V6487" s="31">
        <v>-4.5797071871945336</v>
      </c>
      <c r="W6487" s="31">
        <v>-3.71709840281037</v>
      </c>
      <c r="X6487" s="31">
        <v>-2.8286113548946807</v>
      </c>
      <c r="Y6487" s="31">
        <v>-1.9134696955415214</v>
      </c>
      <c r="Z6487" s="31">
        <v>-0.970873786407767</v>
      </c>
    </row>
    <row r="6488" spans="2:26" x14ac:dyDescent="0.2">
      <c r="B6488">
        <v>6372</v>
      </c>
      <c r="C6488" s="31">
        <v>11.028239069528016</v>
      </c>
      <c r="D6488" s="31">
        <v>-16.443608385676846</v>
      </c>
      <c r="E6488" s="31">
        <v>15.691690993353429</v>
      </c>
      <c r="F6488" s="31">
        <v>-15.415024136364567</v>
      </c>
      <c r="G6488" s="31">
        <v>-14.877474860455504</v>
      </c>
      <c r="H6488" s="31">
        <v>-14.323799106269169</v>
      </c>
      <c r="I6488" s="31">
        <v>-13.753513079457244</v>
      </c>
      <c r="J6488" s="31">
        <v>-13.166118471840962</v>
      </c>
      <c r="K6488" s="31">
        <v>-12.561102025996192</v>
      </c>
      <c r="L6488" s="31">
        <v>-11.937935086776077</v>
      </c>
      <c r="M6488" s="31">
        <v>-11.296073139379359</v>
      </c>
      <c r="N6488" s="31">
        <v>-10.634955333560741</v>
      </c>
      <c r="O6488" s="31">
        <v>-9.9540039935675644</v>
      </c>
      <c r="P6488" s="31">
        <v>-9.2526241133745923</v>
      </c>
      <c r="Q6488" s="31">
        <v>-8.53020283677583</v>
      </c>
      <c r="R6488" s="31">
        <v>-7.7861089218791051</v>
      </c>
      <c r="S6488" s="31">
        <v>-7.0196921895354771</v>
      </c>
      <c r="T6488" s="31">
        <v>-6.2302829552215417</v>
      </c>
      <c r="U6488" s="31">
        <v>-5.4171914438781874</v>
      </c>
      <c r="V6488" s="31">
        <v>-4.5797071871945336</v>
      </c>
      <c r="W6488" s="31">
        <v>36.221433744314893</v>
      </c>
      <c r="X6488" s="31">
        <v>-2.8286113548946807</v>
      </c>
      <c r="Y6488" s="31">
        <v>-1.9134696955415214</v>
      </c>
      <c r="Z6488" s="31">
        <v>-0.970873786407767</v>
      </c>
    </row>
    <row r="6489" spans="2:26" x14ac:dyDescent="0.2">
      <c r="B6489">
        <v>6373</v>
      </c>
      <c r="C6489" s="31">
        <v>113.43036952100016</v>
      </c>
      <c r="D6489" s="31">
        <v>-16.443608385676846</v>
      </c>
      <c r="E6489" s="31">
        <v>-15.936916637247149</v>
      </c>
      <c r="F6489" s="31">
        <v>-15.415024136364567</v>
      </c>
      <c r="G6489" s="31">
        <v>-14.877474860455504</v>
      </c>
      <c r="H6489" s="31">
        <v>-14.323799106269169</v>
      </c>
      <c r="I6489" s="31">
        <v>100.34864692307977</v>
      </c>
      <c r="J6489" s="31">
        <v>-13.166118471840962</v>
      </c>
      <c r="K6489" s="31">
        <v>-12.561102025996192</v>
      </c>
      <c r="L6489" s="31">
        <v>-11.937935086776077</v>
      </c>
      <c r="M6489" s="31">
        <v>-11.296073139379359</v>
      </c>
      <c r="N6489" s="31">
        <v>-10.634955333560741</v>
      </c>
      <c r="O6489" s="31">
        <v>-9.9540039935675644</v>
      </c>
      <c r="P6489" s="31">
        <v>-9.2526241133745923</v>
      </c>
      <c r="Q6489" s="31">
        <v>-8.53020283677583</v>
      </c>
      <c r="R6489" s="31">
        <v>-7.7861089218791051</v>
      </c>
      <c r="S6489" s="31">
        <v>-7.0196921895354771</v>
      </c>
      <c r="T6489" s="31">
        <v>-6.2302829552215417</v>
      </c>
      <c r="U6489" s="31">
        <v>-5.4171914438781874</v>
      </c>
      <c r="V6489" s="31">
        <v>-4.5797071871945336</v>
      </c>
      <c r="W6489" s="31">
        <v>-3.71709840281037</v>
      </c>
      <c r="X6489" s="31">
        <v>-2.8286113548946807</v>
      </c>
      <c r="Y6489" s="31">
        <v>-1.9134696955415214</v>
      </c>
      <c r="Z6489" s="31">
        <v>-0.970873786407767</v>
      </c>
    </row>
    <row r="6490" spans="2:26" x14ac:dyDescent="0.2">
      <c r="B6490">
        <v>6374</v>
      </c>
      <c r="C6490" s="31">
        <v>-16.935542122016354</v>
      </c>
      <c r="D6490" s="31">
        <v>40.878945679179147</v>
      </c>
      <c r="E6490" s="31">
        <v>30.414314188643534</v>
      </c>
      <c r="F6490" s="31">
        <v>106.49351458404163</v>
      </c>
      <c r="G6490" s="31">
        <v>-14.877474860455504</v>
      </c>
      <c r="H6490" s="31">
        <v>42.860780886951794</v>
      </c>
      <c r="I6490" s="31">
        <v>-13.753513079457244</v>
      </c>
      <c r="J6490" s="31">
        <v>-13.166118471840962</v>
      </c>
      <c r="K6490" s="31">
        <v>-12.561102025996192</v>
      </c>
      <c r="L6490" s="31">
        <v>-11.937935086776077</v>
      </c>
      <c r="M6490" s="31">
        <v>-11.296073139379359</v>
      </c>
      <c r="N6490" s="31">
        <v>-10.634955333560741</v>
      </c>
      <c r="O6490" s="31">
        <v>-9.9540039935675644</v>
      </c>
      <c r="P6490" s="31">
        <v>-9.2526241133745923</v>
      </c>
      <c r="Q6490" s="31">
        <v>-8.53020283677583</v>
      </c>
      <c r="R6490" s="31">
        <v>-7.7861089218791051</v>
      </c>
      <c r="S6490" s="31">
        <v>-7.0196921895354771</v>
      </c>
      <c r="T6490" s="31">
        <v>146.89624846052837</v>
      </c>
      <c r="U6490" s="31">
        <v>-5.4171914438781874</v>
      </c>
      <c r="V6490" s="31">
        <v>146.3742809220503</v>
      </c>
      <c r="W6490" s="31">
        <v>-3.71709840281037</v>
      </c>
      <c r="X6490" s="31">
        <v>-2.8286113548946807</v>
      </c>
      <c r="Y6490" s="31">
        <v>-1.9134696955415214</v>
      </c>
      <c r="Z6490" s="31">
        <v>-0.970873786407767</v>
      </c>
    </row>
    <row r="6491" spans="2:26" x14ac:dyDescent="0.2">
      <c r="B6491">
        <v>6375</v>
      </c>
      <c r="C6491" s="31">
        <v>-16.935542122016354</v>
      </c>
      <c r="D6491" s="31">
        <v>-16.443608385676846</v>
      </c>
      <c r="E6491" s="31">
        <v>43.797150672677958</v>
      </c>
      <c r="F6491" s="31">
        <v>-15.415024136364567</v>
      </c>
      <c r="G6491" s="31">
        <v>78.550825100903509</v>
      </c>
      <c r="H6491" s="31">
        <v>11.286768966663976</v>
      </c>
      <c r="I6491" s="31">
        <v>141.67704464319985</v>
      </c>
      <c r="J6491" s="31">
        <v>-13.166118471840962</v>
      </c>
      <c r="K6491" s="31">
        <v>-12.561102025996192</v>
      </c>
      <c r="L6491" s="31">
        <v>-11.937935086776077</v>
      </c>
      <c r="M6491" s="31">
        <v>-11.296073139379359</v>
      </c>
      <c r="N6491" s="31">
        <v>-10.634955333560741</v>
      </c>
      <c r="O6491" s="31">
        <v>-9.9540039935675644</v>
      </c>
      <c r="P6491" s="31">
        <v>-9.2526241133745923</v>
      </c>
      <c r="Q6491" s="31">
        <v>-8.53020283677583</v>
      </c>
      <c r="R6491" s="31">
        <v>-7.7861089218791051</v>
      </c>
      <c r="S6491" s="31">
        <v>-7.0196921895354771</v>
      </c>
      <c r="T6491" s="31">
        <v>-6.2302829552215417</v>
      </c>
      <c r="U6491" s="31">
        <v>-5.4171914438781874</v>
      </c>
      <c r="V6491" s="31">
        <v>-4.5797071871945336</v>
      </c>
      <c r="W6491" s="31">
        <v>-3.71709840281037</v>
      </c>
      <c r="X6491" s="31">
        <v>-2.8286113548946807</v>
      </c>
      <c r="Y6491" s="31">
        <v>-1.9134696955415214</v>
      </c>
      <c r="Z6491" s="31">
        <v>-0.970873786407767</v>
      </c>
    </row>
    <row r="6492" spans="2:26" x14ac:dyDescent="0.2">
      <c r="B6492">
        <v>6376</v>
      </c>
      <c r="C6492" s="31">
        <v>-16.935542122016354</v>
      </c>
      <c r="D6492" s="31">
        <v>36.078364738262387</v>
      </c>
      <c r="E6492" s="31">
        <v>-15.936916637247149</v>
      </c>
      <c r="F6492" s="31">
        <v>-15.415024136364567</v>
      </c>
      <c r="G6492" s="31">
        <v>24.05012474130967</v>
      </c>
      <c r="H6492" s="31">
        <v>-14.323799106269169</v>
      </c>
      <c r="I6492" s="31">
        <v>8.9699228249507907</v>
      </c>
      <c r="J6492" s="31">
        <v>-13.166118471840962</v>
      </c>
      <c r="K6492" s="31">
        <v>44.866062194759763</v>
      </c>
      <c r="L6492" s="31">
        <v>-11.937935086776077</v>
      </c>
      <c r="M6492" s="31">
        <v>-11.296073139379359</v>
      </c>
      <c r="N6492" s="31">
        <v>-10.634955333560741</v>
      </c>
      <c r="O6492" s="31">
        <v>25.349244061533465</v>
      </c>
      <c r="P6492" s="31">
        <v>-9.2526241133745923</v>
      </c>
      <c r="Q6492" s="31">
        <v>-8.53020283677583</v>
      </c>
      <c r="R6492" s="31">
        <v>-7.7861089218791051</v>
      </c>
      <c r="S6492" s="31">
        <v>30.924654193825901</v>
      </c>
      <c r="T6492" s="31">
        <v>-6.2302829552215417</v>
      </c>
      <c r="U6492" s="31">
        <v>-5.4171914438781874</v>
      </c>
      <c r="V6492" s="31">
        <v>-4.5797071871945336</v>
      </c>
      <c r="W6492" s="31">
        <v>-3.71709840281037</v>
      </c>
      <c r="X6492" s="31">
        <v>-2.8286113548946807</v>
      </c>
      <c r="Y6492" s="31">
        <v>-1.9134696955415214</v>
      </c>
      <c r="Z6492" s="31">
        <v>-0.970873786407767</v>
      </c>
    </row>
    <row r="6493" spans="2:26" x14ac:dyDescent="0.2">
      <c r="B6493">
        <v>6377</v>
      </c>
      <c r="C6493" s="31">
        <v>-16.935542122016354</v>
      </c>
      <c r="D6493" s="31">
        <v>-16.443608385676846</v>
      </c>
      <c r="E6493" s="31">
        <v>74.52941918334173</v>
      </c>
      <c r="F6493" s="31">
        <v>46.738576361357168</v>
      </c>
      <c r="G6493" s="31">
        <v>14.033789383254678</v>
      </c>
      <c r="H6493" s="31">
        <v>-14.323799106269169</v>
      </c>
      <c r="I6493" s="31">
        <v>265.99170039014297</v>
      </c>
      <c r="J6493" s="31">
        <v>-13.166118471840962</v>
      </c>
      <c r="K6493" s="31">
        <v>-12.561102025996192</v>
      </c>
      <c r="L6493" s="31">
        <v>77.544966022617402</v>
      </c>
      <c r="M6493" s="31">
        <v>-11.296073139379359</v>
      </c>
      <c r="N6493" s="31">
        <v>-10.634955333560741</v>
      </c>
      <c r="O6493" s="31">
        <v>-9.9540039935675644</v>
      </c>
      <c r="P6493" s="31">
        <v>-9.2526241133745923</v>
      </c>
      <c r="Q6493" s="31">
        <v>-8.53020283677583</v>
      </c>
      <c r="R6493" s="31">
        <v>-7.7861089218791051</v>
      </c>
      <c r="S6493" s="31">
        <v>-7.0196921895354771</v>
      </c>
      <c r="T6493" s="31">
        <v>-6.2302829552215417</v>
      </c>
      <c r="U6493" s="31">
        <v>-5.4171914438781874</v>
      </c>
      <c r="V6493" s="31">
        <v>-4.5797071871945336</v>
      </c>
      <c r="W6493" s="31">
        <v>-3.71709840281037</v>
      </c>
      <c r="X6493" s="31">
        <v>-2.8286113548946807</v>
      </c>
      <c r="Y6493" s="31">
        <v>-1.9134696955415214</v>
      </c>
      <c r="Z6493" s="31">
        <v>-0.970873786407767</v>
      </c>
    </row>
    <row r="6494" spans="2:26" x14ac:dyDescent="0.2">
      <c r="B6494">
        <v>6378</v>
      </c>
      <c r="C6494" s="31">
        <v>80.803709111845492</v>
      </c>
      <c r="D6494" s="31">
        <v>194.22854875243854</v>
      </c>
      <c r="E6494" s="31">
        <v>-15.936916637247149</v>
      </c>
      <c r="F6494" s="31">
        <v>-15.415024136364567</v>
      </c>
      <c r="G6494" s="31">
        <v>36.532762525968337</v>
      </c>
      <c r="H6494" s="31">
        <v>39.326282555218214</v>
      </c>
      <c r="I6494" s="31">
        <v>197.19938212100703</v>
      </c>
      <c r="J6494" s="31">
        <v>-13.166118471840962</v>
      </c>
      <c r="K6494" s="31">
        <v>-12.561102025996192</v>
      </c>
      <c r="L6494" s="31">
        <v>-11.937935086776077</v>
      </c>
      <c r="M6494" s="31">
        <v>-11.296073139379359</v>
      </c>
      <c r="N6494" s="31">
        <v>29.03492534158686</v>
      </c>
      <c r="O6494" s="31">
        <v>-9.9540039935675644</v>
      </c>
      <c r="P6494" s="31">
        <v>-9.2526241133745923</v>
      </c>
      <c r="Q6494" s="31">
        <v>-8.53020283677583</v>
      </c>
      <c r="R6494" s="31">
        <v>-7.7861089218791051</v>
      </c>
      <c r="S6494" s="31">
        <v>-7.0196921895354771</v>
      </c>
      <c r="T6494" s="31">
        <v>-6.2302829552215417</v>
      </c>
      <c r="U6494" s="31">
        <v>-5.4171914438781874</v>
      </c>
      <c r="V6494" s="31">
        <v>-4.5797071871945336</v>
      </c>
      <c r="W6494" s="31">
        <v>-3.71709840281037</v>
      </c>
      <c r="X6494" s="31">
        <v>-2.8286113548946807</v>
      </c>
      <c r="Y6494" s="31">
        <v>-1.9134696955415214</v>
      </c>
      <c r="Z6494" s="31">
        <v>-0.970873786407767</v>
      </c>
    </row>
    <row r="6495" spans="2:26" x14ac:dyDescent="0.2">
      <c r="B6495">
        <v>6379</v>
      </c>
      <c r="C6495" s="31">
        <v>32.34853742995174</v>
      </c>
      <c r="D6495" s="31">
        <v>17.89260499569399</v>
      </c>
      <c r="E6495" s="31">
        <v>-15.936916637247149</v>
      </c>
      <c r="F6495" s="31">
        <v>-15.415024136364567</v>
      </c>
      <c r="G6495" s="31">
        <v>-14.877474860455504</v>
      </c>
      <c r="H6495" s="31">
        <v>-14.323799106269169</v>
      </c>
      <c r="I6495" s="31">
        <v>-13.753513079457244</v>
      </c>
      <c r="J6495" s="31">
        <v>-13.166118471840962</v>
      </c>
      <c r="K6495" s="31">
        <v>64.006100735688619</v>
      </c>
      <c r="L6495" s="31">
        <v>-11.937935086776077</v>
      </c>
      <c r="M6495" s="31">
        <v>-11.296073139379359</v>
      </c>
      <c r="N6495" s="31">
        <v>28.327122604972438</v>
      </c>
      <c r="O6495" s="31">
        <v>-9.9540039935675644</v>
      </c>
      <c r="P6495" s="31">
        <v>72.229550367733125</v>
      </c>
      <c r="Q6495" s="31">
        <v>-8.53020283677583</v>
      </c>
      <c r="R6495" s="31">
        <v>-7.7861089218791051</v>
      </c>
      <c r="S6495" s="31">
        <v>-7.0196921895354771</v>
      </c>
      <c r="T6495" s="31">
        <v>-6.2302829552215417</v>
      </c>
      <c r="U6495" s="31">
        <v>-5.4171914438781874</v>
      </c>
      <c r="V6495" s="31">
        <v>82.046256419618942</v>
      </c>
      <c r="W6495" s="31">
        <v>-3.71709840281037</v>
      </c>
      <c r="X6495" s="31">
        <v>-2.8286113548946807</v>
      </c>
      <c r="Y6495" s="31">
        <v>-1.9134696955415214</v>
      </c>
      <c r="Z6495" s="31">
        <v>-0.970873786407767</v>
      </c>
    </row>
    <row r="6496" spans="2:26" x14ac:dyDescent="0.2">
      <c r="B6496">
        <v>6380</v>
      </c>
      <c r="C6496" s="31">
        <v>10.6721256142868</v>
      </c>
      <c r="D6496" s="31">
        <v>-16.443608385676846</v>
      </c>
      <c r="E6496" s="31">
        <v>41.195085176644959</v>
      </c>
      <c r="F6496" s="31">
        <v>-15.415024136364567</v>
      </c>
      <c r="G6496" s="31">
        <v>217.99434494479141</v>
      </c>
      <c r="H6496" s="31">
        <v>-14.323799106269169</v>
      </c>
      <c r="I6496" s="31">
        <v>-13.753513079457244</v>
      </c>
      <c r="J6496" s="31">
        <v>-13.166118471840962</v>
      </c>
      <c r="K6496" s="31">
        <v>-12.561102025996192</v>
      </c>
      <c r="L6496" s="31">
        <v>89.460916325412583</v>
      </c>
      <c r="M6496" s="31">
        <v>-11.296073139379359</v>
      </c>
      <c r="N6496" s="31">
        <v>-10.634955333560741</v>
      </c>
      <c r="O6496" s="31">
        <v>-9.9540039935675644</v>
      </c>
      <c r="P6496" s="31">
        <v>-9.2526241133745923</v>
      </c>
      <c r="Q6496" s="31">
        <v>38.845428075791631</v>
      </c>
      <c r="R6496" s="31">
        <v>64.540184494686102</v>
      </c>
      <c r="S6496" s="31">
        <v>-7.0196921895354771</v>
      </c>
      <c r="T6496" s="31">
        <v>-6.2302829552215417</v>
      </c>
      <c r="U6496" s="31">
        <v>-5.4171914438781874</v>
      </c>
      <c r="V6496" s="31">
        <v>-4.5797071871945336</v>
      </c>
      <c r="W6496" s="31">
        <v>-3.71709840281037</v>
      </c>
      <c r="X6496" s="31">
        <v>-2.8286113548946807</v>
      </c>
      <c r="Y6496" s="31">
        <v>-1.9134696955415214</v>
      </c>
      <c r="Z6496" s="31">
        <v>-0.970873786407767</v>
      </c>
    </row>
    <row r="6497" spans="2:26" x14ac:dyDescent="0.2">
      <c r="B6497">
        <v>6381</v>
      </c>
      <c r="C6497" s="31">
        <v>-16.935542122016354</v>
      </c>
      <c r="D6497" s="31">
        <v>-16.443608385676846</v>
      </c>
      <c r="E6497" s="31">
        <v>-15.936916637247149</v>
      </c>
      <c r="F6497" s="31">
        <v>-15.415024136364567</v>
      </c>
      <c r="G6497" s="31">
        <v>35.484796952404579</v>
      </c>
      <c r="H6497" s="31">
        <v>-14.323799106269169</v>
      </c>
      <c r="I6497" s="31">
        <v>-13.753513079457244</v>
      </c>
      <c r="J6497" s="31">
        <v>16.072042428129905</v>
      </c>
      <c r="K6497" s="31">
        <v>-12.561102025996192</v>
      </c>
      <c r="L6497" s="31">
        <v>-11.937935086776077</v>
      </c>
      <c r="M6497" s="31">
        <v>-11.296073139379359</v>
      </c>
      <c r="N6497" s="31">
        <v>-10.634955333560741</v>
      </c>
      <c r="O6497" s="31">
        <v>-9.9540039935675644</v>
      </c>
      <c r="P6497" s="31">
        <v>29.804087571470493</v>
      </c>
      <c r="Q6497" s="31">
        <v>-8.53020283677583</v>
      </c>
      <c r="R6497" s="31">
        <v>-7.7861089218791051</v>
      </c>
      <c r="S6497" s="31">
        <v>-7.0196921895354771</v>
      </c>
      <c r="T6497" s="31">
        <v>-6.2302829552215417</v>
      </c>
      <c r="U6497" s="31">
        <v>-5.4171914438781874</v>
      </c>
      <c r="V6497" s="31">
        <v>-4.5797071871945336</v>
      </c>
      <c r="W6497" s="31">
        <v>127.76195935070716</v>
      </c>
      <c r="X6497" s="31">
        <v>-2.8286113548946807</v>
      </c>
      <c r="Y6497" s="31">
        <v>-1.9134696955415214</v>
      </c>
      <c r="Z6497" s="31">
        <v>-0.970873786407767</v>
      </c>
    </row>
    <row r="6498" spans="2:26" x14ac:dyDescent="0.2">
      <c r="B6498">
        <v>6382</v>
      </c>
      <c r="C6498" s="31">
        <v>-16.935542122016354</v>
      </c>
      <c r="D6498" s="31">
        <v>39.055401549951036</v>
      </c>
      <c r="E6498" s="31">
        <v>-15.936916637247149</v>
      </c>
      <c r="F6498" s="31">
        <v>-15.415024136364567</v>
      </c>
      <c r="G6498" s="31">
        <v>-14.877474860455504</v>
      </c>
      <c r="H6498" s="31">
        <v>75.215460919534678</v>
      </c>
      <c r="I6498" s="31">
        <v>-13.753513079457244</v>
      </c>
      <c r="J6498" s="31">
        <v>77.168102941589595</v>
      </c>
      <c r="K6498" s="31">
        <v>-12.561102025996192</v>
      </c>
      <c r="L6498" s="31">
        <v>-11.937935086776077</v>
      </c>
      <c r="M6498" s="31">
        <v>-11.296073139379359</v>
      </c>
      <c r="N6498" s="31">
        <v>40.126807396331941</v>
      </c>
      <c r="O6498" s="31">
        <v>-9.9540039935675644</v>
      </c>
      <c r="P6498" s="31">
        <v>-9.2526241133745923</v>
      </c>
      <c r="Q6498" s="31">
        <v>-8.53020283677583</v>
      </c>
      <c r="R6498" s="31">
        <v>-7.7861089218791051</v>
      </c>
      <c r="S6498" s="31">
        <v>39.238759767784565</v>
      </c>
      <c r="T6498" s="31">
        <v>-6.2302829552215417</v>
      </c>
      <c r="U6498" s="31">
        <v>-5.4171914438781874</v>
      </c>
      <c r="V6498" s="31">
        <v>-4.5797071871945336</v>
      </c>
      <c r="W6498" s="31">
        <v>-3.71709840281037</v>
      </c>
      <c r="X6498" s="31">
        <v>-2.8286113548946807</v>
      </c>
      <c r="Y6498" s="31">
        <v>-1.9134696955415214</v>
      </c>
      <c r="Z6498" s="31">
        <v>-0.970873786407767</v>
      </c>
    </row>
    <row r="6499" spans="2:26" x14ac:dyDescent="0.2">
      <c r="B6499">
        <v>6383</v>
      </c>
      <c r="C6499" s="31">
        <v>22.909828104974199</v>
      </c>
      <c r="D6499" s="31">
        <v>28.013529830593004</v>
      </c>
      <c r="E6499" s="31">
        <v>22.308071570338065</v>
      </c>
      <c r="F6499" s="31">
        <v>-15.415024136364567</v>
      </c>
      <c r="G6499" s="31">
        <v>128.50602699649326</v>
      </c>
      <c r="H6499" s="31">
        <v>101.13489953933488</v>
      </c>
      <c r="I6499" s="31">
        <v>-13.753513079457244</v>
      </c>
      <c r="J6499" s="31">
        <v>-13.166118471840962</v>
      </c>
      <c r="K6499" s="31">
        <v>-12.561102025996192</v>
      </c>
      <c r="L6499" s="31">
        <v>22.764950197511418</v>
      </c>
      <c r="M6499" s="31">
        <v>-11.296073139379359</v>
      </c>
      <c r="N6499" s="31">
        <v>-10.634955333560741</v>
      </c>
      <c r="O6499" s="31">
        <v>-9.9540039935675644</v>
      </c>
      <c r="P6499" s="31">
        <v>-9.2526241133745923</v>
      </c>
      <c r="Q6499" s="31">
        <v>-8.53020283677583</v>
      </c>
      <c r="R6499" s="31">
        <v>-7.7861089218791051</v>
      </c>
      <c r="S6499" s="31">
        <v>114.50412272302961</v>
      </c>
      <c r="T6499" s="31">
        <v>-6.2302829552215417</v>
      </c>
      <c r="U6499" s="31">
        <v>-5.4171914438781874</v>
      </c>
      <c r="V6499" s="31">
        <v>-4.5797071871945336</v>
      </c>
      <c r="W6499" s="31">
        <v>-3.71709840281037</v>
      </c>
      <c r="X6499" s="31">
        <v>-2.8286113548946807</v>
      </c>
      <c r="Y6499" s="31">
        <v>-1.9134696955415214</v>
      </c>
      <c r="Z6499" s="31">
        <v>-0.970873786407767</v>
      </c>
    </row>
    <row r="6500" spans="2:26" x14ac:dyDescent="0.2">
      <c r="B6500">
        <v>6384</v>
      </c>
      <c r="C6500" s="31">
        <v>-4.9998264856925188</v>
      </c>
      <c r="D6500" s="31">
        <v>274.16845727805503</v>
      </c>
      <c r="E6500" s="31">
        <v>-15.936916637247149</v>
      </c>
      <c r="F6500" s="31">
        <v>44.688280645280294</v>
      </c>
      <c r="G6500" s="31">
        <v>-14.877474860455504</v>
      </c>
      <c r="H6500" s="31">
        <v>-14.323799106269169</v>
      </c>
      <c r="I6500" s="31">
        <v>-13.753513079457244</v>
      </c>
      <c r="J6500" s="31">
        <v>-13.166118471840962</v>
      </c>
      <c r="K6500" s="31">
        <v>13.883935411576884</v>
      </c>
      <c r="L6500" s="31">
        <v>-11.937935086776077</v>
      </c>
      <c r="M6500" s="31">
        <v>-11.296073139379359</v>
      </c>
      <c r="N6500" s="31">
        <v>-10.634955333560741</v>
      </c>
      <c r="O6500" s="31">
        <v>-9.9540039935675644</v>
      </c>
      <c r="P6500" s="31">
        <v>-9.2526241133745923</v>
      </c>
      <c r="Q6500" s="31">
        <v>108.47363952187821</v>
      </c>
      <c r="R6500" s="31">
        <v>-7.7861089218791051</v>
      </c>
      <c r="S6500" s="31">
        <v>-7.0196921895354771</v>
      </c>
      <c r="T6500" s="31">
        <v>-6.2302829552215417</v>
      </c>
      <c r="U6500" s="31">
        <v>-5.4171914438781874</v>
      </c>
      <c r="V6500" s="31">
        <v>-4.5797071871945336</v>
      </c>
      <c r="W6500" s="31">
        <v>-3.71709840281037</v>
      </c>
      <c r="X6500" s="31">
        <v>-2.8286113548946807</v>
      </c>
      <c r="Y6500" s="31">
        <v>-1.9134696955415214</v>
      </c>
      <c r="Z6500" s="31">
        <v>-0.970873786407767</v>
      </c>
    </row>
    <row r="6501" spans="2:26" x14ac:dyDescent="0.2">
      <c r="B6501">
        <v>6385</v>
      </c>
      <c r="C6501" s="31">
        <v>-16.935542122016354</v>
      </c>
      <c r="D6501" s="31">
        <v>82.55609282539082</v>
      </c>
      <c r="E6501" s="31">
        <v>42.68342322589384</v>
      </c>
      <c r="F6501" s="31">
        <v>-15.415024136364567</v>
      </c>
      <c r="G6501" s="31">
        <v>35.254444887439</v>
      </c>
      <c r="H6501" s="31">
        <v>-14.323799106269169</v>
      </c>
      <c r="I6501" s="31">
        <v>-13.753513079457244</v>
      </c>
      <c r="J6501" s="31">
        <v>-13.166118471840962</v>
      </c>
      <c r="K6501" s="31">
        <v>154.96700338575866</v>
      </c>
      <c r="L6501" s="31">
        <v>-11.937935086776077</v>
      </c>
      <c r="M6501" s="31">
        <v>-11.296073139379359</v>
      </c>
      <c r="N6501" s="31">
        <v>-10.634955333560741</v>
      </c>
      <c r="O6501" s="31">
        <v>-9.9540039935675644</v>
      </c>
      <c r="P6501" s="31">
        <v>-9.2526241133745923</v>
      </c>
      <c r="Q6501" s="31">
        <v>-8.53020283677583</v>
      </c>
      <c r="R6501" s="31">
        <v>-7.7861089218791051</v>
      </c>
      <c r="S6501" s="31">
        <v>-7.0196921895354771</v>
      </c>
      <c r="T6501" s="31">
        <v>-6.2302829552215417</v>
      </c>
      <c r="U6501" s="31">
        <v>-5.4171914438781874</v>
      </c>
      <c r="V6501" s="31">
        <v>-4.5797071871945336</v>
      </c>
      <c r="W6501" s="31">
        <v>-3.71709840281037</v>
      </c>
      <c r="X6501" s="31">
        <v>-2.8286113548946807</v>
      </c>
      <c r="Y6501" s="31">
        <v>-1.9134696955415214</v>
      </c>
      <c r="Z6501" s="31">
        <v>-0.970873786407767</v>
      </c>
    </row>
    <row r="6502" spans="2:26" x14ac:dyDescent="0.2">
      <c r="B6502">
        <v>6386</v>
      </c>
      <c r="C6502" s="31">
        <v>-16.935542122016354</v>
      </c>
      <c r="D6502" s="31">
        <v>37.472794849405631</v>
      </c>
      <c r="E6502" s="31">
        <v>-15.936916637247149</v>
      </c>
      <c r="F6502" s="31">
        <v>-15.415024136364567</v>
      </c>
      <c r="G6502" s="31">
        <v>-14.877474860455504</v>
      </c>
      <c r="H6502" s="31">
        <v>-14.323799106269169</v>
      </c>
      <c r="I6502" s="31">
        <v>-13.753513079457244</v>
      </c>
      <c r="J6502" s="31">
        <v>40.983244333454927</v>
      </c>
      <c r="K6502" s="31">
        <v>-12.561102025996192</v>
      </c>
      <c r="L6502" s="31">
        <v>13.045670333879038</v>
      </c>
      <c r="M6502" s="31">
        <v>27.120194349987027</v>
      </c>
      <c r="N6502" s="31">
        <v>-10.634955333560741</v>
      </c>
      <c r="O6502" s="31">
        <v>-9.9540039935675644</v>
      </c>
      <c r="P6502" s="31">
        <v>-9.2526241133745923</v>
      </c>
      <c r="Q6502" s="31">
        <v>-8.53020283677583</v>
      </c>
      <c r="R6502" s="31">
        <v>-7.7861089218791051</v>
      </c>
      <c r="S6502" s="31">
        <v>-7.0196921895354771</v>
      </c>
      <c r="T6502" s="31">
        <v>-6.2302829552215417</v>
      </c>
      <c r="U6502" s="31">
        <v>-5.4171914438781874</v>
      </c>
      <c r="V6502" s="31">
        <v>-4.5797071871945336</v>
      </c>
      <c r="W6502" s="31">
        <v>-3.71709840281037</v>
      </c>
      <c r="X6502" s="31">
        <v>-2.8286113548946807</v>
      </c>
      <c r="Y6502" s="31">
        <v>-1.9134696955415214</v>
      </c>
      <c r="Z6502" s="31">
        <v>-0.970873786407767</v>
      </c>
    </row>
    <row r="6503" spans="2:26" x14ac:dyDescent="0.2">
      <c r="B6503">
        <v>6387</v>
      </c>
      <c r="C6503" s="31">
        <v>-16.935542122016354</v>
      </c>
      <c r="D6503" s="31">
        <v>-16.443608385676846</v>
      </c>
      <c r="E6503" s="31">
        <v>33.481089032103135</v>
      </c>
      <c r="F6503" s="31">
        <v>-15.415024136364567</v>
      </c>
      <c r="G6503" s="31">
        <v>-14.877474860455504</v>
      </c>
      <c r="H6503" s="31">
        <v>-14.323799106269169</v>
      </c>
      <c r="I6503" s="31">
        <v>-13.753513079457244</v>
      </c>
      <c r="J6503" s="31">
        <v>-13.166118471840962</v>
      </c>
      <c r="K6503" s="31">
        <v>-12.561102025996192</v>
      </c>
      <c r="L6503" s="31">
        <v>-11.937935086776077</v>
      </c>
      <c r="M6503" s="31">
        <v>-11.296073139379359</v>
      </c>
      <c r="N6503" s="31">
        <v>-10.634955333560741</v>
      </c>
      <c r="O6503" s="31">
        <v>43.734993106155969</v>
      </c>
      <c r="P6503" s="31">
        <v>-9.2526241133745923</v>
      </c>
      <c r="Q6503" s="31">
        <v>-8.53020283677583</v>
      </c>
      <c r="R6503" s="31">
        <v>-7.7861089218791051</v>
      </c>
      <c r="S6503" s="31">
        <v>-7.0196921895354771</v>
      </c>
      <c r="T6503" s="31">
        <v>-6.2302829552215417</v>
      </c>
      <c r="U6503" s="31">
        <v>-5.4171914438781874</v>
      </c>
      <c r="V6503" s="31">
        <v>-4.5797071871945336</v>
      </c>
      <c r="W6503" s="31">
        <v>-3.71709840281037</v>
      </c>
      <c r="X6503" s="31">
        <v>-2.8286113548946807</v>
      </c>
      <c r="Y6503" s="31">
        <v>-1.9134696955415214</v>
      </c>
      <c r="Z6503" s="31">
        <v>-0.970873786407767</v>
      </c>
    </row>
    <row r="6504" spans="2:26" x14ac:dyDescent="0.2">
      <c r="B6504">
        <v>6388</v>
      </c>
      <c r="C6504" s="31">
        <v>-16.935542122016354</v>
      </c>
      <c r="D6504" s="31">
        <v>7.306109089923547</v>
      </c>
      <c r="E6504" s="31">
        <v>-15.936916637247149</v>
      </c>
      <c r="F6504" s="31">
        <v>-15.415024136364567</v>
      </c>
      <c r="G6504" s="31">
        <v>82.344988778694557</v>
      </c>
      <c r="H6504" s="31">
        <v>-14.323799106269169</v>
      </c>
      <c r="I6504" s="31">
        <v>-13.753513079457244</v>
      </c>
      <c r="J6504" s="31">
        <v>142.60234036768361</v>
      </c>
      <c r="K6504" s="31">
        <v>-12.561102025996192</v>
      </c>
      <c r="L6504" s="31">
        <v>-11.937935086776077</v>
      </c>
      <c r="M6504" s="31">
        <v>-11.296073139379359</v>
      </c>
      <c r="N6504" s="31">
        <v>-10.634955333560741</v>
      </c>
      <c r="O6504" s="31">
        <v>-9.9540039935675644</v>
      </c>
      <c r="P6504" s="31">
        <v>21.312939958348085</v>
      </c>
      <c r="Q6504" s="31">
        <v>-8.53020283677583</v>
      </c>
      <c r="R6504" s="31">
        <v>-7.7861089218791051</v>
      </c>
      <c r="S6504" s="31">
        <v>-7.0196921895354771</v>
      </c>
      <c r="T6504" s="31">
        <v>-6.2302829552215417</v>
      </c>
      <c r="U6504" s="31">
        <v>-5.4171914438781874</v>
      </c>
      <c r="V6504" s="31">
        <v>-4.5797071871945336</v>
      </c>
      <c r="W6504" s="31">
        <v>-3.71709840281037</v>
      </c>
      <c r="X6504" s="31">
        <v>-2.8286113548946807</v>
      </c>
      <c r="Y6504" s="31">
        <v>-1.9134696955415214</v>
      </c>
      <c r="Z6504" s="31">
        <v>-0.970873786407767</v>
      </c>
    </row>
    <row r="6505" spans="2:26" x14ac:dyDescent="0.2">
      <c r="B6505">
        <v>6389</v>
      </c>
      <c r="C6505" s="31">
        <v>28.476067166699885</v>
      </c>
      <c r="D6505" s="31">
        <v>151.35172282738142</v>
      </c>
      <c r="E6505" s="31">
        <v>51.606559588978982</v>
      </c>
      <c r="F6505" s="31">
        <v>-15.415024136364567</v>
      </c>
      <c r="G6505" s="31">
        <v>57.878791382319193</v>
      </c>
      <c r="H6505" s="31">
        <v>93.906075261721611</v>
      </c>
      <c r="I6505" s="31">
        <v>-13.753513079457244</v>
      </c>
      <c r="J6505" s="31">
        <v>-13.166118471840962</v>
      </c>
      <c r="K6505" s="31">
        <v>-12.561102025996192</v>
      </c>
      <c r="L6505" s="31">
        <v>30.886807428849394</v>
      </c>
      <c r="M6505" s="31">
        <v>-11.296073139379359</v>
      </c>
      <c r="N6505" s="31">
        <v>-10.634955333560741</v>
      </c>
      <c r="O6505" s="31">
        <v>-9.9540039935675644</v>
      </c>
      <c r="P6505" s="31">
        <v>-9.2526241133745923</v>
      </c>
      <c r="Q6505" s="31">
        <v>-8.53020283677583</v>
      </c>
      <c r="R6505" s="31">
        <v>-7.7861089218791051</v>
      </c>
      <c r="S6505" s="31">
        <v>-7.0196921895354771</v>
      </c>
      <c r="T6505" s="31">
        <v>-6.2302829552215417</v>
      </c>
      <c r="U6505" s="31">
        <v>-5.4171914438781874</v>
      </c>
      <c r="V6505" s="31">
        <v>-4.5797071871945336</v>
      </c>
      <c r="W6505" s="31">
        <v>-3.71709840281037</v>
      </c>
      <c r="X6505" s="31">
        <v>-2.8286113548946807</v>
      </c>
      <c r="Y6505" s="31">
        <v>-1.9134696955415214</v>
      </c>
      <c r="Z6505" s="31">
        <v>-0.970873786407767</v>
      </c>
    </row>
    <row r="6506" spans="2:26" x14ac:dyDescent="0.2">
      <c r="B6506">
        <v>6390</v>
      </c>
      <c r="C6506" s="31">
        <v>-16.935542122016354</v>
      </c>
      <c r="D6506" s="31">
        <v>-16.443608385676846</v>
      </c>
      <c r="E6506" s="31">
        <v>-15.936916637247149</v>
      </c>
      <c r="F6506" s="31">
        <v>78.672322826373104</v>
      </c>
      <c r="G6506" s="31">
        <v>-14.877474860455504</v>
      </c>
      <c r="H6506" s="31">
        <v>154.44101398558001</v>
      </c>
      <c r="I6506" s="31">
        <v>-13.753513079457244</v>
      </c>
      <c r="J6506" s="31">
        <v>-13.166118471840962</v>
      </c>
      <c r="K6506" s="31">
        <v>74.793094046603898</v>
      </c>
      <c r="L6506" s="31">
        <v>325.89608266669046</v>
      </c>
      <c r="M6506" s="31">
        <v>-11.296073139379359</v>
      </c>
      <c r="N6506" s="31">
        <v>70.799274078401353</v>
      </c>
      <c r="O6506" s="31">
        <v>-9.9540039935675644</v>
      </c>
      <c r="P6506" s="31">
        <v>-9.2526241133745923</v>
      </c>
      <c r="Q6506" s="31">
        <v>-8.53020283677583</v>
      </c>
      <c r="R6506" s="31">
        <v>-7.7861089218791051</v>
      </c>
      <c r="S6506" s="31">
        <v>-7.0196921895354771</v>
      </c>
      <c r="T6506" s="31">
        <v>-6.2302829552215417</v>
      </c>
      <c r="U6506" s="31">
        <v>-5.4171914438781874</v>
      </c>
      <c r="V6506" s="31">
        <v>-4.5797071871945336</v>
      </c>
      <c r="W6506" s="31">
        <v>-3.71709840281037</v>
      </c>
      <c r="X6506" s="31">
        <v>-2.8286113548946807</v>
      </c>
      <c r="Y6506" s="31">
        <v>-1.9134696955415214</v>
      </c>
      <c r="Z6506" s="31">
        <v>-0.970873786407767</v>
      </c>
    </row>
    <row r="6507" spans="2:26" x14ac:dyDescent="0.2">
      <c r="B6507">
        <v>6391</v>
      </c>
      <c r="C6507" s="31">
        <v>-16.935542122016354</v>
      </c>
      <c r="D6507" s="31">
        <v>-16.443608385676846</v>
      </c>
      <c r="E6507" s="31">
        <v>-15.936916637247149</v>
      </c>
      <c r="F6507" s="31">
        <v>211.7933525998327</v>
      </c>
      <c r="G6507" s="31">
        <v>95.891087445130253</v>
      </c>
      <c r="H6507" s="31">
        <v>-14.323799106269169</v>
      </c>
      <c r="I6507" s="31">
        <v>-13.753513079457244</v>
      </c>
      <c r="J6507" s="31">
        <v>-13.166118471840962</v>
      </c>
      <c r="K6507" s="31">
        <v>213.13236721347826</v>
      </c>
      <c r="L6507" s="31">
        <v>-11.937935086776077</v>
      </c>
      <c r="M6507" s="31">
        <v>39.517244278621966</v>
      </c>
      <c r="N6507" s="31">
        <v>-10.634955333560741</v>
      </c>
      <c r="O6507" s="31">
        <v>-9.9540039935675644</v>
      </c>
      <c r="P6507" s="31">
        <v>102.61801820477292</v>
      </c>
      <c r="Q6507" s="31">
        <v>-8.53020283677583</v>
      </c>
      <c r="R6507" s="31">
        <v>-7.7861089218791051</v>
      </c>
      <c r="S6507" s="31">
        <v>-7.0196921895354771</v>
      </c>
      <c r="T6507" s="31">
        <v>-6.2302829552215417</v>
      </c>
      <c r="U6507" s="31">
        <v>-5.4171914438781874</v>
      </c>
      <c r="V6507" s="31">
        <v>-4.5797071871945336</v>
      </c>
      <c r="W6507" s="31">
        <v>-3.71709840281037</v>
      </c>
      <c r="X6507" s="31">
        <v>-2.8286113548946807</v>
      </c>
      <c r="Y6507" s="31">
        <v>-1.9134696955415214</v>
      </c>
      <c r="Z6507" s="31">
        <v>-0.970873786407767</v>
      </c>
    </row>
    <row r="6508" spans="2:26" x14ac:dyDescent="0.2">
      <c r="B6508">
        <v>6392</v>
      </c>
      <c r="C6508" s="31">
        <v>65.349690830686669</v>
      </c>
      <c r="D6508" s="31">
        <v>-16.443608385676846</v>
      </c>
      <c r="E6508" s="31">
        <v>18.718559484392461</v>
      </c>
      <c r="F6508" s="31">
        <v>-15.415024136364567</v>
      </c>
      <c r="G6508" s="31">
        <v>-14.877474860455504</v>
      </c>
      <c r="H6508" s="31">
        <v>-14.323799106269169</v>
      </c>
      <c r="I6508" s="31">
        <v>256.50821504420009</v>
      </c>
      <c r="J6508" s="31">
        <v>-13.166118471840962</v>
      </c>
      <c r="K6508" s="31">
        <v>-12.561102025996192</v>
      </c>
      <c r="L6508" s="31">
        <v>-11.937935086776077</v>
      </c>
      <c r="M6508" s="31">
        <v>20.748870400994544</v>
      </c>
      <c r="N6508" s="31">
        <v>-10.634955333560741</v>
      </c>
      <c r="O6508" s="31">
        <v>-9.9540039935675644</v>
      </c>
      <c r="P6508" s="31">
        <v>-9.2526241133745923</v>
      </c>
      <c r="Q6508" s="31">
        <v>-8.53020283677583</v>
      </c>
      <c r="R6508" s="31">
        <v>-7.7861089218791051</v>
      </c>
      <c r="S6508" s="31">
        <v>35.039310595394866</v>
      </c>
      <c r="T6508" s="31">
        <v>-6.2302829552215417</v>
      </c>
      <c r="U6508" s="31">
        <v>-5.4171914438781874</v>
      </c>
      <c r="V6508" s="31">
        <v>-4.5797071871945336</v>
      </c>
      <c r="W6508" s="31">
        <v>-3.71709840281037</v>
      </c>
      <c r="X6508" s="31">
        <v>-2.8286113548946807</v>
      </c>
      <c r="Y6508" s="31">
        <v>-1.9134696955415214</v>
      </c>
      <c r="Z6508" s="31">
        <v>-0.970873786407767</v>
      </c>
    </row>
    <row r="6509" spans="2:26" x14ac:dyDescent="0.2">
      <c r="B6509">
        <v>6393</v>
      </c>
      <c r="C6509" s="31">
        <v>48.284583279429185</v>
      </c>
      <c r="D6509" s="31">
        <v>-16.443608385676846</v>
      </c>
      <c r="E6509" s="31">
        <v>-15.936916637247149</v>
      </c>
      <c r="F6509" s="31">
        <v>48.46289522541344</v>
      </c>
      <c r="G6509" s="31">
        <v>-14.877474860455504</v>
      </c>
      <c r="H6509" s="31">
        <v>59.638550691438105</v>
      </c>
      <c r="I6509" s="31">
        <v>56.63547915925421</v>
      </c>
      <c r="J6509" s="31">
        <v>-13.166118471840962</v>
      </c>
      <c r="K6509" s="31">
        <v>-12.561102025996192</v>
      </c>
      <c r="L6509" s="31">
        <v>-11.937935086776077</v>
      </c>
      <c r="M6509" s="31">
        <v>-11.296073139379359</v>
      </c>
      <c r="N6509" s="31">
        <v>-10.634955333560741</v>
      </c>
      <c r="O6509" s="31">
        <v>52.176441768150717</v>
      </c>
      <c r="P6509" s="31">
        <v>-9.2526241133745923</v>
      </c>
      <c r="Q6509" s="31">
        <v>27.296406390270871</v>
      </c>
      <c r="R6509" s="31">
        <v>-7.7861089218791051</v>
      </c>
      <c r="S6509" s="31">
        <v>-7.0196921895354771</v>
      </c>
      <c r="T6509" s="31">
        <v>-6.2302829552215417</v>
      </c>
      <c r="U6509" s="31">
        <v>-5.4171914438781874</v>
      </c>
      <c r="V6509" s="31">
        <v>-4.5797071871945336</v>
      </c>
      <c r="W6509" s="31">
        <v>-3.71709840281037</v>
      </c>
      <c r="X6509" s="31">
        <v>57.705939931466524</v>
      </c>
      <c r="Y6509" s="31">
        <v>-1.9134696955415214</v>
      </c>
      <c r="Z6509" s="31">
        <v>-0.970873786407767</v>
      </c>
    </row>
    <row r="6510" spans="2:26" x14ac:dyDescent="0.2">
      <c r="B6510">
        <v>6394</v>
      </c>
      <c r="C6510" s="31">
        <v>-16.935542122016354</v>
      </c>
      <c r="D6510" s="31">
        <v>29.078895576520598</v>
      </c>
      <c r="E6510" s="31">
        <v>80.769625166440818</v>
      </c>
      <c r="F6510" s="31">
        <v>34.062011777035828</v>
      </c>
      <c r="G6510" s="31">
        <v>-14.877474860455504</v>
      </c>
      <c r="H6510" s="31">
        <v>-14.323799106269169</v>
      </c>
      <c r="I6510" s="31">
        <v>-13.753513079457244</v>
      </c>
      <c r="J6510" s="31">
        <v>-13.166118471840962</v>
      </c>
      <c r="K6510" s="31">
        <v>-12.561102025996192</v>
      </c>
      <c r="L6510" s="31">
        <v>-11.937935086776077</v>
      </c>
      <c r="M6510" s="31">
        <v>44.236753242400518</v>
      </c>
      <c r="N6510" s="31">
        <v>-10.634955333560741</v>
      </c>
      <c r="O6510" s="31">
        <v>-9.9540039935675644</v>
      </c>
      <c r="P6510" s="31">
        <v>-9.2526241133745923</v>
      </c>
      <c r="Q6510" s="31">
        <v>59.340273454402194</v>
      </c>
      <c r="R6510" s="31">
        <v>-7.7861089218791051</v>
      </c>
      <c r="S6510" s="31">
        <v>-7.0196921895354771</v>
      </c>
      <c r="T6510" s="31">
        <v>-6.2302829552215417</v>
      </c>
      <c r="U6510" s="31">
        <v>-5.4171914438781874</v>
      </c>
      <c r="V6510" s="31">
        <v>-4.5797071871945336</v>
      </c>
      <c r="W6510" s="31">
        <v>109.05058658471765</v>
      </c>
      <c r="X6510" s="31">
        <v>-2.8286113548946807</v>
      </c>
      <c r="Y6510" s="31">
        <v>-1.9134696955415214</v>
      </c>
      <c r="Z6510" s="31">
        <v>-0.970873786407767</v>
      </c>
    </row>
    <row r="6511" spans="2:26" x14ac:dyDescent="0.2">
      <c r="B6511">
        <v>6395</v>
      </c>
      <c r="C6511" s="31">
        <v>90.738175196073101</v>
      </c>
      <c r="D6511" s="31">
        <v>149.45657185478231</v>
      </c>
      <c r="E6511" s="31">
        <v>-15.936916637247149</v>
      </c>
      <c r="F6511" s="31">
        <v>-15.415024136364567</v>
      </c>
      <c r="G6511" s="31">
        <v>39.061288621093702</v>
      </c>
      <c r="H6511" s="31">
        <v>-14.323799106269169</v>
      </c>
      <c r="I6511" s="31">
        <v>-13.753513079457244</v>
      </c>
      <c r="J6511" s="31">
        <v>3.9145451868795815</v>
      </c>
      <c r="K6511" s="31">
        <v>-12.561102025996192</v>
      </c>
      <c r="L6511" s="31">
        <v>-11.937935086776077</v>
      </c>
      <c r="M6511" s="31">
        <v>-11.296073139379359</v>
      </c>
      <c r="N6511" s="31">
        <v>-10.634955333560741</v>
      </c>
      <c r="O6511" s="31">
        <v>-9.9540039935675644</v>
      </c>
      <c r="P6511" s="31">
        <v>173.60459967565134</v>
      </c>
      <c r="Q6511" s="31">
        <v>-8.53020283677583</v>
      </c>
      <c r="R6511" s="31">
        <v>97.236794998845369</v>
      </c>
      <c r="S6511" s="31">
        <v>-7.0196921895354771</v>
      </c>
      <c r="T6511" s="31">
        <v>-6.2302829552215417</v>
      </c>
      <c r="U6511" s="31">
        <v>-5.4171914438781874</v>
      </c>
      <c r="V6511" s="31">
        <v>-4.5797071871945336</v>
      </c>
      <c r="W6511" s="31">
        <v>33.17982090648087</v>
      </c>
      <c r="X6511" s="31">
        <v>-2.8286113548946807</v>
      </c>
      <c r="Y6511" s="31">
        <v>-1.9134696955415214</v>
      </c>
      <c r="Z6511" s="31">
        <v>-0.970873786407767</v>
      </c>
    </row>
    <row r="6512" spans="2:26" x14ac:dyDescent="0.2">
      <c r="B6512">
        <v>6396</v>
      </c>
      <c r="C6512" s="31">
        <v>-16.935542122016354</v>
      </c>
      <c r="D6512" s="31">
        <v>-16.443608385676846</v>
      </c>
      <c r="E6512" s="31">
        <v>-15.936916637247149</v>
      </c>
      <c r="F6512" s="31">
        <v>-15.415024136364567</v>
      </c>
      <c r="G6512" s="31">
        <v>25.349370151295375</v>
      </c>
      <c r="H6512" s="31">
        <v>-14.323799106269169</v>
      </c>
      <c r="I6512" s="31">
        <v>25.989806619602991</v>
      </c>
      <c r="J6512" s="31">
        <v>-13.166118471840962</v>
      </c>
      <c r="K6512" s="31">
        <v>-12.561102025996192</v>
      </c>
      <c r="L6512" s="31">
        <v>-11.937935086776077</v>
      </c>
      <c r="M6512" s="31">
        <v>27.554290487476582</v>
      </c>
      <c r="N6512" s="31">
        <v>-10.634955333560741</v>
      </c>
      <c r="O6512" s="31">
        <v>-9.9540039935675644</v>
      </c>
      <c r="P6512" s="31">
        <v>-9.2526241133745923</v>
      </c>
      <c r="Q6512" s="31">
        <v>-8.53020283677583</v>
      </c>
      <c r="R6512" s="31">
        <v>-7.7861089218791051</v>
      </c>
      <c r="S6512" s="31">
        <v>-7.0196921895354771</v>
      </c>
      <c r="T6512" s="31">
        <v>-6.2302829552215417</v>
      </c>
      <c r="U6512" s="31">
        <v>-5.4171914438781874</v>
      </c>
      <c r="V6512" s="31">
        <v>-4.5797071871945336</v>
      </c>
      <c r="W6512" s="31">
        <v>-3.71709840281037</v>
      </c>
      <c r="X6512" s="31">
        <v>-2.8286113548946807</v>
      </c>
      <c r="Y6512" s="31">
        <v>-1.9134696955415214</v>
      </c>
      <c r="Z6512" s="31">
        <v>-0.970873786407767</v>
      </c>
    </row>
    <row r="6513" spans="2:26" x14ac:dyDescent="0.2">
      <c r="B6513">
        <v>6397</v>
      </c>
      <c r="C6513" s="31">
        <v>-16.935542122016354</v>
      </c>
      <c r="D6513" s="31">
        <v>98.929066412486748</v>
      </c>
      <c r="E6513" s="31">
        <v>-15.936916637247149</v>
      </c>
      <c r="F6513" s="31">
        <v>-15.415024136364567</v>
      </c>
      <c r="G6513" s="31">
        <v>-14.877474860455504</v>
      </c>
      <c r="H6513" s="31">
        <v>-14.323799106269169</v>
      </c>
      <c r="I6513" s="31">
        <v>32.275874698087407</v>
      </c>
      <c r="J6513" s="31">
        <v>-13.166118471840962</v>
      </c>
      <c r="K6513" s="31">
        <v>-12.561102025996192</v>
      </c>
      <c r="L6513" s="31">
        <v>-11.937935086776077</v>
      </c>
      <c r="M6513" s="31">
        <v>-11.296073139379359</v>
      </c>
      <c r="N6513" s="31">
        <v>195.29527178703216</v>
      </c>
      <c r="O6513" s="31">
        <v>-9.9540039935675644</v>
      </c>
      <c r="P6513" s="31">
        <v>-9.2526241133745923</v>
      </c>
      <c r="Q6513" s="31">
        <v>-8.53020283677583</v>
      </c>
      <c r="R6513" s="31">
        <v>-7.7861089218791051</v>
      </c>
      <c r="S6513" s="31">
        <v>-7.0196921895354771</v>
      </c>
      <c r="T6513" s="31">
        <v>-6.2302829552215417</v>
      </c>
      <c r="U6513" s="31">
        <v>-5.4171914438781874</v>
      </c>
      <c r="V6513" s="31">
        <v>-4.5797071871945336</v>
      </c>
      <c r="W6513" s="31">
        <v>-3.71709840281037</v>
      </c>
      <c r="X6513" s="31">
        <v>-2.8286113548946807</v>
      </c>
      <c r="Y6513" s="31">
        <v>-1.9134696955415214</v>
      </c>
      <c r="Z6513" s="31">
        <v>-0.970873786407767</v>
      </c>
    </row>
    <row r="6514" spans="2:26" x14ac:dyDescent="0.2">
      <c r="B6514">
        <v>6398</v>
      </c>
      <c r="C6514" s="31">
        <v>-16.935542122016354</v>
      </c>
      <c r="D6514" s="31">
        <v>-16.443608385676846</v>
      </c>
      <c r="E6514" s="31">
        <v>-15.936916637247149</v>
      </c>
      <c r="F6514" s="31">
        <v>43.003995143791698</v>
      </c>
      <c r="G6514" s="31">
        <v>-14.877474860455504</v>
      </c>
      <c r="H6514" s="31">
        <v>-14.323799106269169</v>
      </c>
      <c r="I6514" s="31">
        <v>-13.753513079457244</v>
      </c>
      <c r="J6514" s="31">
        <v>-13.166118471840962</v>
      </c>
      <c r="K6514" s="31">
        <v>-12.561102025996192</v>
      </c>
      <c r="L6514" s="31">
        <v>-11.937935086776077</v>
      </c>
      <c r="M6514" s="31">
        <v>-11.296073139379359</v>
      </c>
      <c r="N6514" s="31">
        <v>-10.634955333560741</v>
      </c>
      <c r="O6514" s="31">
        <v>-9.9540039935675644</v>
      </c>
      <c r="P6514" s="31">
        <v>-9.2526241133745923</v>
      </c>
      <c r="Q6514" s="31">
        <v>-8.53020283677583</v>
      </c>
      <c r="R6514" s="31">
        <v>-7.7861089218791051</v>
      </c>
      <c r="S6514" s="31">
        <v>-7.0196921895354771</v>
      </c>
      <c r="T6514" s="31">
        <v>-6.2302829552215417</v>
      </c>
      <c r="U6514" s="31">
        <v>-5.4171914438781874</v>
      </c>
      <c r="V6514" s="31">
        <v>-4.5797071871945336</v>
      </c>
      <c r="W6514" s="31">
        <v>-3.71709840281037</v>
      </c>
      <c r="X6514" s="31">
        <v>-2.8286113548946807</v>
      </c>
      <c r="Y6514" s="31">
        <v>-1.9134696955415214</v>
      </c>
      <c r="Z6514" s="31">
        <v>-0.970873786407767</v>
      </c>
    </row>
    <row r="6515" spans="2:26" x14ac:dyDescent="0.2">
      <c r="B6515">
        <v>6399</v>
      </c>
      <c r="C6515" s="31">
        <v>-16.935542122016354</v>
      </c>
      <c r="D6515" s="31">
        <v>-16.443608385676846</v>
      </c>
      <c r="E6515" s="31">
        <v>-15.936916637247149</v>
      </c>
      <c r="F6515" s="31">
        <v>32.032158366700337</v>
      </c>
      <c r="G6515" s="31">
        <v>-14.877474860455504</v>
      </c>
      <c r="H6515" s="31">
        <v>-14.323799106269169</v>
      </c>
      <c r="I6515" s="31">
        <v>-13.753513079457244</v>
      </c>
      <c r="J6515" s="31">
        <v>-13.166118471840962</v>
      </c>
      <c r="K6515" s="31">
        <v>-12.561102025996192</v>
      </c>
      <c r="L6515" s="31">
        <v>-11.937935086776077</v>
      </c>
      <c r="M6515" s="31">
        <v>-11.296073139379359</v>
      </c>
      <c r="N6515" s="31">
        <v>56.089412669071578</v>
      </c>
      <c r="O6515" s="31">
        <v>-9.9540039935675644</v>
      </c>
      <c r="P6515" s="31">
        <v>-9.2526241133745923</v>
      </c>
      <c r="Q6515" s="31">
        <v>20.157445615161269</v>
      </c>
      <c r="R6515" s="31">
        <v>-7.7861089218791051</v>
      </c>
      <c r="S6515" s="31">
        <v>-7.0196921895354771</v>
      </c>
      <c r="T6515" s="31">
        <v>103.98984746658424</v>
      </c>
      <c r="U6515" s="31">
        <v>-5.4171914438781874</v>
      </c>
      <c r="V6515" s="31">
        <v>-4.5797071871945336</v>
      </c>
      <c r="W6515" s="31">
        <v>-3.71709840281037</v>
      </c>
      <c r="X6515" s="31">
        <v>-2.8286113548946807</v>
      </c>
      <c r="Y6515" s="31">
        <v>-1.9134696955415214</v>
      </c>
      <c r="Z6515" s="31">
        <v>-0.970873786407767</v>
      </c>
    </row>
    <row r="6516" spans="2:26" x14ac:dyDescent="0.2">
      <c r="B6516">
        <v>6400</v>
      </c>
      <c r="C6516" s="31">
        <v>239.05003575116825</v>
      </c>
      <c r="D6516" s="31">
        <v>-16.443608385676846</v>
      </c>
      <c r="E6516" s="31">
        <v>-15.936916637247149</v>
      </c>
      <c r="F6516" s="31">
        <v>-15.415024136364567</v>
      </c>
      <c r="G6516" s="31">
        <v>49.658447622658549</v>
      </c>
      <c r="H6516" s="31">
        <v>-14.323799106269169</v>
      </c>
      <c r="I6516" s="31">
        <v>-13.753513079457244</v>
      </c>
      <c r="J6516" s="31">
        <v>-13.166118471840962</v>
      </c>
      <c r="K6516" s="31">
        <v>-12.561102025996192</v>
      </c>
      <c r="L6516" s="31">
        <v>-11.937935086776077</v>
      </c>
      <c r="M6516" s="31">
        <v>81.371638303061431</v>
      </c>
      <c r="N6516" s="31">
        <v>-10.634955333560741</v>
      </c>
      <c r="O6516" s="31">
        <v>-9.9540039935675644</v>
      </c>
      <c r="P6516" s="31">
        <v>-9.2526241133745923</v>
      </c>
      <c r="Q6516" s="31">
        <v>-8.53020283677583</v>
      </c>
      <c r="R6516" s="31">
        <v>-7.7861089218791051</v>
      </c>
      <c r="S6516" s="31">
        <v>-7.0196921895354771</v>
      </c>
      <c r="T6516" s="31">
        <v>-6.2302829552215417</v>
      </c>
      <c r="U6516" s="31">
        <v>-5.4171914438781874</v>
      </c>
      <c r="V6516" s="31">
        <v>-4.5797071871945336</v>
      </c>
      <c r="W6516" s="31">
        <v>-3.71709840281037</v>
      </c>
      <c r="X6516" s="31">
        <v>-2.8286113548946807</v>
      </c>
      <c r="Y6516" s="31">
        <v>-1.9134696955415214</v>
      </c>
      <c r="Z6516" s="31">
        <v>-0.970873786407767</v>
      </c>
    </row>
    <row r="6517" spans="2:26" x14ac:dyDescent="0.2">
      <c r="B6517">
        <v>6401</v>
      </c>
      <c r="C6517" s="31">
        <v>-16.935542122016354</v>
      </c>
      <c r="D6517" s="31">
        <v>155.41112277742084</v>
      </c>
      <c r="E6517" s="31">
        <v>156.77994023646681</v>
      </c>
      <c r="F6517" s="31">
        <v>-15.415024136364567</v>
      </c>
      <c r="G6517" s="31">
        <v>-14.877474860455504</v>
      </c>
      <c r="H6517" s="31">
        <v>-14.323799106269169</v>
      </c>
      <c r="I6517" s="31">
        <v>-13.753513079457244</v>
      </c>
      <c r="J6517" s="31">
        <v>-13.166118471840962</v>
      </c>
      <c r="K6517" s="31">
        <v>-12.561102025996192</v>
      </c>
      <c r="L6517" s="31">
        <v>-11.937935086776077</v>
      </c>
      <c r="M6517" s="31">
        <v>-11.296073139379359</v>
      </c>
      <c r="N6517" s="31">
        <v>-10.634955333560741</v>
      </c>
      <c r="O6517" s="31">
        <v>-9.9540039935675644</v>
      </c>
      <c r="P6517" s="31">
        <v>-9.2526241133745923</v>
      </c>
      <c r="Q6517" s="31">
        <v>-8.53020283677583</v>
      </c>
      <c r="R6517" s="31">
        <v>-7.7861089218791051</v>
      </c>
      <c r="S6517" s="31">
        <v>-7.0196921895354771</v>
      </c>
      <c r="T6517" s="31">
        <v>-6.2302829552215417</v>
      </c>
      <c r="U6517" s="31">
        <v>-5.4171914438781874</v>
      </c>
      <c r="V6517" s="31">
        <v>-4.5797071871945336</v>
      </c>
      <c r="W6517" s="31">
        <v>-3.71709840281037</v>
      </c>
      <c r="X6517" s="31">
        <v>-2.8286113548946807</v>
      </c>
      <c r="Y6517" s="31">
        <v>45.430818374219122</v>
      </c>
      <c r="Z6517" s="31">
        <v>-0.970873786407767</v>
      </c>
    </row>
    <row r="6518" spans="2:26" x14ac:dyDescent="0.2">
      <c r="B6518">
        <v>6402</v>
      </c>
      <c r="C6518" s="31">
        <v>65.447757320071517</v>
      </c>
      <c r="D6518" s="31">
        <v>-16.443608385676846</v>
      </c>
      <c r="E6518" s="31">
        <v>-15.936916637247149</v>
      </c>
      <c r="F6518" s="31">
        <v>71.837339527083557</v>
      </c>
      <c r="G6518" s="31">
        <v>21.201459197555998</v>
      </c>
      <c r="H6518" s="31">
        <v>-14.323799106269169</v>
      </c>
      <c r="I6518" s="31">
        <v>-13.753513079457244</v>
      </c>
      <c r="J6518" s="31">
        <v>24.649411822735946</v>
      </c>
      <c r="K6518" s="31">
        <v>-12.561102025996192</v>
      </c>
      <c r="L6518" s="31">
        <v>-11.937935086776077</v>
      </c>
      <c r="M6518" s="31">
        <v>-11.296073139379359</v>
      </c>
      <c r="N6518" s="31">
        <v>-10.634955333560741</v>
      </c>
      <c r="O6518" s="31">
        <v>-9.9540039935675644</v>
      </c>
      <c r="P6518" s="31">
        <v>-9.2526241133745923</v>
      </c>
      <c r="Q6518" s="31">
        <v>90.340524973157613</v>
      </c>
      <c r="R6518" s="31">
        <v>-7.7861089218791051</v>
      </c>
      <c r="S6518" s="31">
        <v>-7.0196921895354771</v>
      </c>
      <c r="T6518" s="31">
        <v>-6.2302829552215417</v>
      </c>
      <c r="U6518" s="31">
        <v>-5.4171914438781874</v>
      </c>
      <c r="V6518" s="31">
        <v>-4.5797071871945336</v>
      </c>
      <c r="W6518" s="31">
        <v>-3.71709840281037</v>
      </c>
      <c r="X6518" s="31">
        <v>-2.8286113548946807</v>
      </c>
      <c r="Y6518" s="31">
        <v>-1.9134696955415214</v>
      </c>
      <c r="Z6518" s="31">
        <v>-0.970873786407767</v>
      </c>
    </row>
    <row r="6519" spans="2:26" x14ac:dyDescent="0.2">
      <c r="B6519">
        <v>6403</v>
      </c>
      <c r="C6519" s="31">
        <v>-16.935542122016354</v>
      </c>
      <c r="D6519" s="31">
        <v>67.854950255345656</v>
      </c>
      <c r="E6519" s="31">
        <v>-15.936916637247149</v>
      </c>
      <c r="F6519" s="31">
        <v>-15.415024136364567</v>
      </c>
      <c r="G6519" s="31">
        <v>24.217116091604872</v>
      </c>
      <c r="H6519" s="31">
        <v>2.2844608243786477</v>
      </c>
      <c r="I6519" s="31">
        <v>218.95245643223163</v>
      </c>
      <c r="J6519" s="31">
        <v>-13.166118471840962</v>
      </c>
      <c r="K6519" s="31">
        <v>22.84451675202585</v>
      </c>
      <c r="L6519" s="31">
        <v>75.93565892992315</v>
      </c>
      <c r="M6519" s="31">
        <v>-11.296073139379359</v>
      </c>
      <c r="N6519" s="31">
        <v>-10.634955333560741</v>
      </c>
      <c r="O6519" s="31">
        <v>-9.9540039935675644</v>
      </c>
      <c r="P6519" s="31">
        <v>-9.2526241133745923</v>
      </c>
      <c r="Q6519" s="31">
        <v>-8.53020283677583</v>
      </c>
      <c r="R6519" s="31">
        <v>-7.7861089218791051</v>
      </c>
      <c r="S6519" s="31">
        <v>-7.0196921895354771</v>
      </c>
      <c r="T6519" s="31">
        <v>-6.2302829552215417</v>
      </c>
      <c r="U6519" s="31">
        <v>-5.4171914438781874</v>
      </c>
      <c r="V6519" s="31">
        <v>-4.5797071871945336</v>
      </c>
      <c r="W6519" s="31">
        <v>-3.71709840281037</v>
      </c>
      <c r="X6519" s="31">
        <v>-2.8286113548946807</v>
      </c>
      <c r="Y6519" s="31">
        <v>-1.9134696955415214</v>
      </c>
      <c r="Z6519" s="31">
        <v>-0.970873786407767</v>
      </c>
    </row>
    <row r="6520" spans="2:26" x14ac:dyDescent="0.2">
      <c r="B6520">
        <v>6404</v>
      </c>
      <c r="C6520" s="31">
        <v>-16.935542122016354</v>
      </c>
      <c r="D6520" s="31">
        <v>-16.443608385676846</v>
      </c>
      <c r="E6520" s="31">
        <v>124.36543820045446</v>
      </c>
      <c r="F6520" s="31">
        <v>-15.415024136364567</v>
      </c>
      <c r="G6520" s="31">
        <v>180.97334404012634</v>
      </c>
      <c r="H6520" s="31">
        <v>-14.323799106269169</v>
      </c>
      <c r="I6520" s="31">
        <v>39.418714355869184</v>
      </c>
      <c r="J6520" s="31">
        <v>-13.166118471840962</v>
      </c>
      <c r="K6520" s="31">
        <v>-12.561102025996192</v>
      </c>
      <c r="L6520" s="31">
        <v>-11.937935086776077</v>
      </c>
      <c r="M6520" s="31">
        <v>-11.296073139379359</v>
      </c>
      <c r="N6520" s="31">
        <v>-10.634955333560741</v>
      </c>
      <c r="O6520" s="31">
        <v>23.046577039467234</v>
      </c>
      <c r="P6520" s="31">
        <v>-9.2526241133745923</v>
      </c>
      <c r="Q6520" s="31">
        <v>-8.53020283677583</v>
      </c>
      <c r="R6520" s="31">
        <v>-7.7861089218791051</v>
      </c>
      <c r="S6520" s="31">
        <v>-7.0196921895354771</v>
      </c>
      <c r="T6520" s="31">
        <v>-6.2302829552215417</v>
      </c>
      <c r="U6520" s="31">
        <v>-5.4171914438781874</v>
      </c>
      <c r="V6520" s="31">
        <v>-4.5797071871945336</v>
      </c>
      <c r="W6520" s="31">
        <v>-3.71709840281037</v>
      </c>
      <c r="X6520" s="31">
        <v>162.95526360062141</v>
      </c>
      <c r="Y6520" s="31">
        <v>-1.9134696955415214</v>
      </c>
      <c r="Z6520" s="31">
        <v>-0.970873786407767</v>
      </c>
    </row>
    <row r="6521" spans="2:26" x14ac:dyDescent="0.2">
      <c r="B6521">
        <v>6405</v>
      </c>
      <c r="C6521" s="31">
        <v>-16.935542122016354</v>
      </c>
      <c r="D6521" s="31">
        <v>193.8580406529627</v>
      </c>
      <c r="E6521" s="31">
        <v>19.643342007875599</v>
      </c>
      <c r="F6521" s="31">
        <v>-15.415024136364567</v>
      </c>
      <c r="G6521" s="31">
        <v>-14.877474860455504</v>
      </c>
      <c r="H6521" s="31">
        <v>-14.323799106269169</v>
      </c>
      <c r="I6521" s="31">
        <v>87.520266980216064</v>
      </c>
      <c r="J6521" s="31">
        <v>44.098080029362947</v>
      </c>
      <c r="K6521" s="31">
        <v>-12.561102025996192</v>
      </c>
      <c r="L6521" s="31">
        <v>-11.937935086776077</v>
      </c>
      <c r="M6521" s="31">
        <v>-11.296073139379359</v>
      </c>
      <c r="N6521" s="31">
        <v>-10.634955333560741</v>
      </c>
      <c r="O6521" s="31">
        <v>-9.9540039935675644</v>
      </c>
      <c r="P6521" s="31">
        <v>-9.2526241133745923</v>
      </c>
      <c r="Q6521" s="31">
        <v>-8.53020283677583</v>
      </c>
      <c r="R6521" s="31">
        <v>29.439094354082417</v>
      </c>
      <c r="S6521" s="31">
        <v>-7.0196921895354771</v>
      </c>
      <c r="T6521" s="31">
        <v>-6.2302829552215417</v>
      </c>
      <c r="U6521" s="31">
        <v>-5.4171914438781874</v>
      </c>
      <c r="V6521" s="31">
        <v>-4.5797071871945336</v>
      </c>
      <c r="W6521" s="31">
        <v>-3.71709840281037</v>
      </c>
      <c r="X6521" s="31">
        <v>-2.8286113548946807</v>
      </c>
      <c r="Y6521" s="31">
        <v>-1.9134696955415214</v>
      </c>
      <c r="Z6521" s="31">
        <v>-0.970873786407767</v>
      </c>
    </row>
    <row r="6522" spans="2:26" x14ac:dyDescent="0.2">
      <c r="B6522">
        <v>6406</v>
      </c>
      <c r="C6522" s="31">
        <v>70.719142339695907</v>
      </c>
      <c r="D6522" s="31">
        <v>-16.443608385676846</v>
      </c>
      <c r="E6522" s="31">
        <v>32.485205240791196</v>
      </c>
      <c r="F6522" s="31">
        <v>-15.415024136364567</v>
      </c>
      <c r="G6522" s="31">
        <v>-14.877474860455504</v>
      </c>
      <c r="H6522" s="31">
        <v>-14.323799106269169</v>
      </c>
      <c r="I6522" s="31">
        <v>-13.753513079457244</v>
      </c>
      <c r="J6522" s="31">
        <v>45.446453633126339</v>
      </c>
      <c r="K6522" s="31">
        <v>110.19629912963764</v>
      </c>
      <c r="L6522" s="31">
        <v>-11.937935086776077</v>
      </c>
      <c r="M6522" s="31">
        <v>107.34554606174945</v>
      </c>
      <c r="N6522" s="31">
        <v>-10.634955333560741</v>
      </c>
      <c r="O6522" s="31">
        <v>-9.9540039935675644</v>
      </c>
      <c r="P6522" s="31">
        <v>-9.2526241133745923</v>
      </c>
      <c r="Q6522" s="31">
        <v>29.862079387255477</v>
      </c>
      <c r="R6522" s="31">
        <v>-7.7861089218791051</v>
      </c>
      <c r="S6522" s="31">
        <v>-7.0196921895354771</v>
      </c>
      <c r="T6522" s="31">
        <v>-6.2302829552215417</v>
      </c>
      <c r="U6522" s="31">
        <v>-5.4171914438781874</v>
      </c>
      <c r="V6522" s="31">
        <v>-4.5797071871945336</v>
      </c>
      <c r="W6522" s="31">
        <v>-3.71709840281037</v>
      </c>
      <c r="X6522" s="31">
        <v>-2.8286113548946807</v>
      </c>
      <c r="Y6522" s="31">
        <v>-1.9134696955415214</v>
      </c>
      <c r="Z6522" s="31">
        <v>-0.970873786407767</v>
      </c>
    </row>
    <row r="6523" spans="2:26" x14ac:dyDescent="0.2">
      <c r="B6523">
        <v>6407</v>
      </c>
      <c r="C6523" s="31">
        <v>-16.935542122016354</v>
      </c>
      <c r="D6523" s="31">
        <v>111.07879721577395</v>
      </c>
      <c r="E6523" s="31">
        <v>-15.936916637247149</v>
      </c>
      <c r="F6523" s="31">
        <v>-15.415024136364567</v>
      </c>
      <c r="G6523" s="31">
        <v>17.586928882271849</v>
      </c>
      <c r="H6523" s="31">
        <v>204.48891424062867</v>
      </c>
      <c r="I6523" s="31">
        <v>-13.753513079457244</v>
      </c>
      <c r="J6523" s="31">
        <v>-13.166118471840962</v>
      </c>
      <c r="K6523" s="31">
        <v>-12.561102025996192</v>
      </c>
      <c r="L6523" s="31">
        <v>-11.937935086776077</v>
      </c>
      <c r="M6523" s="31">
        <v>-11.296073139379359</v>
      </c>
      <c r="N6523" s="31">
        <v>-10.634955333560741</v>
      </c>
      <c r="O6523" s="31">
        <v>-9.9540039935675644</v>
      </c>
      <c r="P6523" s="31">
        <v>-9.2526241133745923</v>
      </c>
      <c r="Q6523" s="31">
        <v>-8.53020283677583</v>
      </c>
      <c r="R6523" s="31">
        <v>-7.7861089218791051</v>
      </c>
      <c r="S6523" s="31">
        <v>-7.0196921895354771</v>
      </c>
      <c r="T6523" s="31">
        <v>-6.2302829552215417</v>
      </c>
      <c r="U6523" s="31">
        <v>-5.4171914438781874</v>
      </c>
      <c r="V6523" s="31">
        <v>-4.5797071871945336</v>
      </c>
      <c r="W6523" s="31">
        <v>-3.71709840281037</v>
      </c>
      <c r="X6523" s="31">
        <v>-2.8286113548946807</v>
      </c>
      <c r="Y6523" s="31">
        <v>-1.9134696955415214</v>
      </c>
      <c r="Z6523" s="31">
        <v>-0.970873786407767</v>
      </c>
    </row>
    <row r="6524" spans="2:26" x14ac:dyDescent="0.2">
      <c r="B6524">
        <v>6408</v>
      </c>
      <c r="C6524" s="31">
        <v>140.45281598443421</v>
      </c>
      <c r="D6524" s="31">
        <v>23.528302989587491</v>
      </c>
      <c r="E6524" s="31">
        <v>-15.936916637247149</v>
      </c>
      <c r="F6524" s="31">
        <v>-15.415024136364567</v>
      </c>
      <c r="G6524" s="31">
        <v>-14.877474860455504</v>
      </c>
      <c r="H6524" s="31">
        <v>83.237685732630169</v>
      </c>
      <c r="I6524" s="31">
        <v>-13.753513079457244</v>
      </c>
      <c r="J6524" s="31">
        <v>-13.166118471840962</v>
      </c>
      <c r="K6524" s="31">
        <v>-12.561102025996192</v>
      </c>
      <c r="L6524" s="31">
        <v>-11.937935086776077</v>
      </c>
      <c r="M6524" s="31">
        <v>-11.296073139379359</v>
      </c>
      <c r="N6524" s="31">
        <v>-10.634955333560741</v>
      </c>
      <c r="O6524" s="31">
        <v>-9.9540039935675644</v>
      </c>
      <c r="P6524" s="31">
        <v>-9.2526241133745923</v>
      </c>
      <c r="Q6524" s="31">
        <v>-8.53020283677583</v>
      </c>
      <c r="R6524" s="31">
        <v>221.77113519114809</v>
      </c>
      <c r="S6524" s="31">
        <v>34.482497270068258</v>
      </c>
      <c r="T6524" s="31">
        <v>-6.2302829552215417</v>
      </c>
      <c r="U6524" s="31">
        <v>-5.4171914438781874</v>
      </c>
      <c r="V6524" s="31">
        <v>-4.5797071871945336</v>
      </c>
      <c r="W6524" s="31">
        <v>-3.71709840281037</v>
      </c>
      <c r="X6524" s="31">
        <v>-2.8286113548946807</v>
      </c>
      <c r="Y6524" s="31">
        <v>-1.9134696955415214</v>
      </c>
      <c r="Z6524" s="31">
        <v>-0.970873786407767</v>
      </c>
    </row>
    <row r="6525" spans="2:26" x14ac:dyDescent="0.2">
      <c r="B6525">
        <v>6409</v>
      </c>
      <c r="C6525" s="31">
        <v>-16.935542122016354</v>
      </c>
      <c r="D6525" s="31">
        <v>-16.443608385676846</v>
      </c>
      <c r="E6525" s="31">
        <v>-15.936916637247149</v>
      </c>
      <c r="F6525" s="31">
        <v>161.18668900237438</v>
      </c>
      <c r="G6525" s="31">
        <v>-14.877474860455504</v>
      </c>
      <c r="H6525" s="31">
        <v>-14.323799106269169</v>
      </c>
      <c r="I6525" s="31">
        <v>-13.753513079457244</v>
      </c>
      <c r="J6525" s="31">
        <v>38.636752101917033</v>
      </c>
      <c r="K6525" s="31">
        <v>-12.561102025996192</v>
      </c>
      <c r="L6525" s="31">
        <v>-11.937935086776077</v>
      </c>
      <c r="M6525" s="31">
        <v>24.05434113116549</v>
      </c>
      <c r="N6525" s="31">
        <v>-10.634955333560741</v>
      </c>
      <c r="O6525" s="31">
        <v>-9.9540039935675644</v>
      </c>
      <c r="P6525" s="31">
        <v>-9.2526241133745923</v>
      </c>
      <c r="Q6525" s="31">
        <v>-8.53020283677583</v>
      </c>
      <c r="R6525" s="31">
        <v>-7.7861089218791051</v>
      </c>
      <c r="S6525" s="31">
        <v>-7.0196921895354771</v>
      </c>
      <c r="T6525" s="31">
        <v>-6.2302829552215417</v>
      </c>
      <c r="U6525" s="31">
        <v>-5.4171914438781874</v>
      </c>
      <c r="V6525" s="31">
        <v>-4.5797071871945336</v>
      </c>
      <c r="W6525" s="31">
        <v>255.50580460412326</v>
      </c>
      <c r="X6525" s="31">
        <v>-2.8286113548946807</v>
      </c>
      <c r="Y6525" s="31">
        <v>-1.9134696955415214</v>
      </c>
      <c r="Z6525" s="31">
        <v>-0.970873786407767</v>
      </c>
    </row>
    <row r="6526" spans="2:26" x14ac:dyDescent="0.2">
      <c r="B6526">
        <v>6410</v>
      </c>
      <c r="C6526" s="31">
        <v>29.690559322025901</v>
      </c>
      <c r="D6526" s="31">
        <v>203.14229539508219</v>
      </c>
      <c r="E6526" s="31">
        <v>-15.936916637247149</v>
      </c>
      <c r="F6526" s="31">
        <v>-15.415024136364567</v>
      </c>
      <c r="G6526" s="31">
        <v>-14.877474860455504</v>
      </c>
      <c r="H6526" s="31">
        <v>-14.323799106269169</v>
      </c>
      <c r="I6526" s="31">
        <v>-13.753513079457244</v>
      </c>
      <c r="J6526" s="31">
        <v>-13.166118471840962</v>
      </c>
      <c r="K6526" s="31">
        <v>-12.561102025996192</v>
      </c>
      <c r="L6526" s="31">
        <v>-11.937935086776077</v>
      </c>
      <c r="M6526" s="31">
        <v>-11.296073139379359</v>
      </c>
      <c r="N6526" s="31">
        <v>-10.634955333560741</v>
      </c>
      <c r="O6526" s="31">
        <v>7.5723648746656753</v>
      </c>
      <c r="P6526" s="31">
        <v>-9.2526241133745923</v>
      </c>
      <c r="Q6526" s="31">
        <v>22.000526493560496</v>
      </c>
      <c r="R6526" s="31">
        <v>-7.7861089218791051</v>
      </c>
      <c r="S6526" s="31">
        <v>-7.0196921895354771</v>
      </c>
      <c r="T6526" s="31">
        <v>-6.2302829552215417</v>
      </c>
      <c r="U6526" s="31">
        <v>-5.4171914438781874</v>
      </c>
      <c r="V6526" s="31">
        <v>-4.5797071871945336</v>
      </c>
      <c r="W6526" s="31">
        <v>-3.71709840281037</v>
      </c>
      <c r="X6526" s="31">
        <v>-2.8286113548946807</v>
      </c>
      <c r="Y6526" s="31">
        <v>-1.9134696955415214</v>
      </c>
      <c r="Z6526" s="31">
        <v>-0.970873786407767</v>
      </c>
    </row>
    <row r="6527" spans="2:26" x14ac:dyDescent="0.2">
      <c r="B6527">
        <v>6411</v>
      </c>
      <c r="C6527" s="31">
        <v>9.3784721295435158</v>
      </c>
      <c r="D6527" s="31">
        <v>-16.443608385676846</v>
      </c>
      <c r="E6527" s="31">
        <v>126.9685771274723</v>
      </c>
      <c r="F6527" s="31">
        <v>-15.415024136364567</v>
      </c>
      <c r="G6527" s="31">
        <v>-14.877474860455504</v>
      </c>
      <c r="H6527" s="31">
        <v>-14.323799106269169</v>
      </c>
      <c r="I6527" s="31">
        <v>-13.753513079457244</v>
      </c>
      <c r="J6527" s="31">
        <v>-13.166118471840962</v>
      </c>
      <c r="K6527" s="31">
        <v>73.343712765785227</v>
      </c>
      <c r="L6527" s="31">
        <v>-11.937935086776077</v>
      </c>
      <c r="M6527" s="31">
        <v>-11.296073139379359</v>
      </c>
      <c r="N6527" s="31">
        <v>-10.634955333560741</v>
      </c>
      <c r="O6527" s="31">
        <v>-9.9540039935675644</v>
      </c>
      <c r="P6527" s="31">
        <v>95.19427713989883</v>
      </c>
      <c r="Q6527" s="31">
        <v>-8.53020283677583</v>
      </c>
      <c r="R6527" s="31">
        <v>-7.7861089218791051</v>
      </c>
      <c r="S6527" s="31">
        <v>-7.0196921895354771</v>
      </c>
      <c r="T6527" s="31">
        <v>-6.2302829552215417</v>
      </c>
      <c r="U6527" s="31">
        <v>-5.4171914438781874</v>
      </c>
      <c r="V6527" s="31">
        <v>-4.5797071871945336</v>
      </c>
      <c r="W6527" s="31">
        <v>-3.71709840281037</v>
      </c>
      <c r="X6527" s="31">
        <v>-2.8286113548946807</v>
      </c>
      <c r="Y6527" s="31">
        <v>-1.9134696955415214</v>
      </c>
      <c r="Z6527" s="31">
        <v>-0.970873786407767</v>
      </c>
    </row>
    <row r="6528" spans="2:26" x14ac:dyDescent="0.2">
      <c r="B6528">
        <v>6412</v>
      </c>
      <c r="C6528" s="31">
        <v>-16.935542122016354</v>
      </c>
      <c r="D6528" s="31">
        <v>-16.443608385676846</v>
      </c>
      <c r="E6528" s="31">
        <v>252.52252782291248</v>
      </c>
      <c r="F6528" s="31">
        <v>-15.415024136364567</v>
      </c>
      <c r="G6528" s="31">
        <v>-14.877474860455504</v>
      </c>
      <c r="H6528" s="31">
        <v>-14.323799106269169</v>
      </c>
      <c r="I6528" s="31">
        <v>-13.753513079457244</v>
      </c>
      <c r="J6528" s="31">
        <v>-13.166118471840962</v>
      </c>
      <c r="K6528" s="31">
        <v>22.394040030387927</v>
      </c>
      <c r="L6528" s="31">
        <v>-11.937935086776077</v>
      </c>
      <c r="M6528" s="31">
        <v>-11.296073139379359</v>
      </c>
      <c r="N6528" s="31">
        <v>-10.634955333560741</v>
      </c>
      <c r="O6528" s="31">
        <v>-9.9540039935675644</v>
      </c>
      <c r="P6528" s="31">
        <v>-9.2526241133745923</v>
      </c>
      <c r="Q6528" s="31">
        <v>-8.53020283677583</v>
      </c>
      <c r="R6528" s="31">
        <v>-7.7861089218791051</v>
      </c>
      <c r="S6528" s="31">
        <v>-7.0196921895354771</v>
      </c>
      <c r="T6528" s="31">
        <v>-6.2302829552215417</v>
      </c>
      <c r="U6528" s="31">
        <v>-5.4171914438781874</v>
      </c>
      <c r="V6528" s="31">
        <v>-4.5797071871945336</v>
      </c>
      <c r="W6528" s="31">
        <v>-3.71709840281037</v>
      </c>
      <c r="X6528" s="31">
        <v>-2.8286113548946807</v>
      </c>
      <c r="Y6528" s="31">
        <v>-1.9134696955415214</v>
      </c>
      <c r="Z6528" s="31">
        <v>-0.970873786407767</v>
      </c>
    </row>
    <row r="6529" spans="2:26" x14ac:dyDescent="0.2">
      <c r="B6529">
        <v>6413</v>
      </c>
      <c r="C6529" s="31">
        <v>-16.935542122016354</v>
      </c>
      <c r="D6529" s="31">
        <v>-16.443608385676846</v>
      </c>
      <c r="E6529" s="31">
        <v>-15.936916637247149</v>
      </c>
      <c r="F6529" s="31">
        <v>-15.415024136364567</v>
      </c>
      <c r="G6529" s="31">
        <v>-14.877474860455504</v>
      </c>
      <c r="H6529" s="31">
        <v>-14.323799106269169</v>
      </c>
      <c r="I6529" s="31">
        <v>-13.753513079457244</v>
      </c>
      <c r="J6529" s="31">
        <v>49.836509358837326</v>
      </c>
      <c r="K6529" s="31">
        <v>-12.561102025996192</v>
      </c>
      <c r="L6529" s="31">
        <v>-11.937935086776077</v>
      </c>
      <c r="M6529" s="31">
        <v>-11.296073139379359</v>
      </c>
      <c r="N6529" s="31">
        <v>16.517057126339839</v>
      </c>
      <c r="O6529" s="31">
        <v>-9.9540039935675644</v>
      </c>
      <c r="P6529" s="31">
        <v>-9.2526241133745923</v>
      </c>
      <c r="Q6529" s="31">
        <v>25.250497881758047</v>
      </c>
      <c r="R6529" s="31">
        <v>-7.7861089218791051</v>
      </c>
      <c r="S6529" s="31">
        <v>88.941581815275441</v>
      </c>
      <c r="T6529" s="31">
        <v>-6.2302829552215417</v>
      </c>
      <c r="U6529" s="31">
        <v>-5.4171914438781874</v>
      </c>
      <c r="V6529" s="31">
        <v>-4.5797071871945336</v>
      </c>
      <c r="W6529" s="31">
        <v>-3.71709840281037</v>
      </c>
      <c r="X6529" s="31">
        <v>-2.8286113548946807</v>
      </c>
      <c r="Y6529" s="31">
        <v>-1.9134696955415214</v>
      </c>
      <c r="Z6529" s="31">
        <v>-0.970873786407767</v>
      </c>
    </row>
    <row r="6530" spans="2:26" x14ac:dyDescent="0.2">
      <c r="B6530">
        <v>6414</v>
      </c>
      <c r="C6530" s="31">
        <v>46.385516138179938</v>
      </c>
      <c r="D6530" s="31">
        <v>-16.443608385676846</v>
      </c>
      <c r="E6530" s="31">
        <v>-15.936916637247149</v>
      </c>
      <c r="F6530" s="31">
        <v>-15.415024136364567</v>
      </c>
      <c r="G6530" s="31">
        <v>-14.877474860455504</v>
      </c>
      <c r="H6530" s="31">
        <v>-14.323799106269169</v>
      </c>
      <c r="I6530" s="31">
        <v>-13.753513079457244</v>
      </c>
      <c r="J6530" s="31">
        <v>19.055402558612229</v>
      </c>
      <c r="K6530" s="31">
        <v>72.333887474680509</v>
      </c>
      <c r="L6530" s="31">
        <v>-11.937935086776077</v>
      </c>
      <c r="M6530" s="31">
        <v>-11.296073139379359</v>
      </c>
      <c r="N6530" s="31">
        <v>88.095083767819617</v>
      </c>
      <c r="O6530" s="31">
        <v>-9.9540039935675644</v>
      </c>
      <c r="P6530" s="31">
        <v>-9.2526241133745923</v>
      </c>
      <c r="Q6530" s="31">
        <v>-8.53020283677583</v>
      </c>
      <c r="R6530" s="31">
        <v>105.50260324820051</v>
      </c>
      <c r="S6530" s="31">
        <v>-7.0196921895354771</v>
      </c>
      <c r="T6530" s="31">
        <v>-6.2302829552215417</v>
      </c>
      <c r="U6530" s="31">
        <v>-5.4171914438781874</v>
      </c>
      <c r="V6530" s="31">
        <v>-4.5797071871945336</v>
      </c>
      <c r="W6530" s="31">
        <v>-3.71709840281037</v>
      </c>
      <c r="X6530" s="31">
        <v>-2.8286113548946807</v>
      </c>
      <c r="Y6530" s="31">
        <v>-1.9134696955415214</v>
      </c>
      <c r="Z6530" s="31">
        <v>-0.970873786407767</v>
      </c>
    </row>
    <row r="6531" spans="2:26" x14ac:dyDescent="0.2">
      <c r="B6531">
        <v>6415</v>
      </c>
      <c r="C6531" s="31">
        <v>131.6711608278448</v>
      </c>
      <c r="D6531" s="31">
        <v>-16.443608385676846</v>
      </c>
      <c r="E6531" s="31">
        <v>44.837727795259163</v>
      </c>
      <c r="F6531" s="31">
        <v>-15.415024136364567</v>
      </c>
      <c r="G6531" s="31">
        <v>177.66752390144151</v>
      </c>
      <c r="H6531" s="31">
        <v>-14.323799106269169</v>
      </c>
      <c r="I6531" s="31">
        <v>-13.753513079457244</v>
      </c>
      <c r="J6531" s="31">
        <v>28.81269506051942</v>
      </c>
      <c r="K6531" s="31">
        <v>-12.561102025996192</v>
      </c>
      <c r="L6531" s="31">
        <v>-11.937935086776077</v>
      </c>
      <c r="M6531" s="31">
        <v>10.194597334923129</v>
      </c>
      <c r="N6531" s="31">
        <v>85.762702253491923</v>
      </c>
      <c r="O6531" s="31">
        <v>-9.9540039935675644</v>
      </c>
      <c r="P6531" s="31">
        <v>-9.2526241133745923</v>
      </c>
      <c r="Q6531" s="31">
        <v>31.972751862635203</v>
      </c>
      <c r="R6531" s="31">
        <v>-7.7861089218791051</v>
      </c>
      <c r="S6531" s="31">
        <v>-7.0196921895354771</v>
      </c>
      <c r="T6531" s="31">
        <v>-6.2302829552215417</v>
      </c>
      <c r="U6531" s="31">
        <v>-5.4171914438781874</v>
      </c>
      <c r="V6531" s="31">
        <v>-4.5797071871945336</v>
      </c>
      <c r="W6531" s="31">
        <v>49.200242687801897</v>
      </c>
      <c r="X6531" s="31">
        <v>-2.8286113548946807</v>
      </c>
      <c r="Y6531" s="31">
        <v>-1.9134696955415214</v>
      </c>
      <c r="Z6531" s="31">
        <v>-0.970873786407767</v>
      </c>
    </row>
    <row r="6532" spans="2:26" x14ac:dyDescent="0.2">
      <c r="B6532">
        <v>6416</v>
      </c>
      <c r="C6532" s="31">
        <v>-16.935542122016354</v>
      </c>
      <c r="D6532" s="31">
        <v>58.510655544384477</v>
      </c>
      <c r="E6532" s="31">
        <v>48.728225611536274</v>
      </c>
      <c r="F6532" s="31">
        <v>-15.415024136364567</v>
      </c>
      <c r="G6532" s="31">
        <v>123.70088121935743</v>
      </c>
      <c r="H6532" s="31">
        <v>-14.323799106269169</v>
      </c>
      <c r="I6532" s="31">
        <v>-13.753513079457244</v>
      </c>
      <c r="J6532" s="31">
        <v>-13.166118471840962</v>
      </c>
      <c r="K6532" s="31">
        <v>-12.561102025996192</v>
      </c>
      <c r="L6532" s="31">
        <v>-11.937935086776077</v>
      </c>
      <c r="M6532" s="31">
        <v>-11.296073139379359</v>
      </c>
      <c r="N6532" s="31">
        <v>-10.634955333560741</v>
      </c>
      <c r="O6532" s="31">
        <v>-9.9540039935675644</v>
      </c>
      <c r="P6532" s="31">
        <v>-9.2526241133745923</v>
      </c>
      <c r="Q6532" s="31">
        <v>-8.53020283677583</v>
      </c>
      <c r="R6532" s="31">
        <v>48.304299494268108</v>
      </c>
      <c r="S6532" s="31">
        <v>-7.0196921895354771</v>
      </c>
      <c r="T6532" s="31">
        <v>40.308840309893483</v>
      </c>
      <c r="U6532" s="31">
        <v>-5.4171914438781874</v>
      </c>
      <c r="V6532" s="31">
        <v>-4.5797071871945336</v>
      </c>
      <c r="W6532" s="31">
        <v>34.544697297052984</v>
      </c>
      <c r="X6532" s="31">
        <v>-2.8286113548946807</v>
      </c>
      <c r="Y6532" s="31">
        <v>-1.9134696955415214</v>
      </c>
      <c r="Z6532" s="31">
        <v>-0.970873786407767</v>
      </c>
    </row>
    <row r="6533" spans="2:26" x14ac:dyDescent="0.2">
      <c r="B6533">
        <v>6417</v>
      </c>
      <c r="C6533" s="31">
        <v>-16.935542122016354</v>
      </c>
      <c r="D6533" s="31">
        <v>-16.443608385676846</v>
      </c>
      <c r="E6533" s="31">
        <v>-15.936916637247149</v>
      </c>
      <c r="F6533" s="31">
        <v>-15.415024136364567</v>
      </c>
      <c r="G6533" s="31">
        <v>77.870677204152301</v>
      </c>
      <c r="H6533" s="31">
        <v>255.67803470771031</v>
      </c>
      <c r="I6533" s="31">
        <v>-13.753513079457244</v>
      </c>
      <c r="J6533" s="31">
        <v>-13.166118471840962</v>
      </c>
      <c r="K6533" s="31">
        <v>-12.561102025996192</v>
      </c>
      <c r="L6533" s="31">
        <v>-11.937935086776077</v>
      </c>
      <c r="M6533" s="31">
        <v>-11.296073139379359</v>
      </c>
      <c r="N6533" s="31">
        <v>29.316518541639748</v>
      </c>
      <c r="O6533" s="31">
        <v>-9.9540039935675644</v>
      </c>
      <c r="P6533" s="31">
        <v>-9.2526241133745923</v>
      </c>
      <c r="Q6533" s="31">
        <v>-8.53020283677583</v>
      </c>
      <c r="R6533" s="31">
        <v>-7.7861089218791051</v>
      </c>
      <c r="S6533" s="31">
        <v>-7.0196921895354771</v>
      </c>
      <c r="T6533" s="31">
        <v>-6.2302829552215417</v>
      </c>
      <c r="U6533" s="31">
        <v>-5.4171914438781874</v>
      </c>
      <c r="V6533" s="31">
        <v>-4.5797071871945336</v>
      </c>
      <c r="W6533" s="31">
        <v>-3.71709840281037</v>
      </c>
      <c r="X6533" s="31">
        <v>-2.8286113548946807</v>
      </c>
      <c r="Y6533" s="31">
        <v>-1.9134696955415214</v>
      </c>
      <c r="Z6533" s="31">
        <v>-0.970873786407767</v>
      </c>
    </row>
    <row r="6534" spans="2:26" x14ac:dyDescent="0.2">
      <c r="B6534">
        <v>6418</v>
      </c>
      <c r="C6534" s="31">
        <v>-16.935542122016354</v>
      </c>
      <c r="D6534" s="31">
        <v>-16.443608385676846</v>
      </c>
      <c r="E6534" s="31">
        <v>-15.936916637247149</v>
      </c>
      <c r="F6534" s="31">
        <v>-15.415024136364567</v>
      </c>
      <c r="G6534" s="31">
        <v>-14.877474860455504</v>
      </c>
      <c r="H6534" s="31">
        <v>-14.323799106269169</v>
      </c>
      <c r="I6534" s="31">
        <v>-13.753513079457244</v>
      </c>
      <c r="J6534" s="31">
        <v>-13.166118471840962</v>
      </c>
      <c r="K6534" s="31">
        <v>-12.561102025996192</v>
      </c>
      <c r="L6534" s="31">
        <v>-11.937935086776077</v>
      </c>
      <c r="M6534" s="31">
        <v>-11.296073139379359</v>
      </c>
      <c r="N6534" s="31">
        <v>36.437607992009859</v>
      </c>
      <c r="O6534" s="31">
        <v>-9.9540039935675644</v>
      </c>
      <c r="P6534" s="31">
        <v>32.265728123915771</v>
      </c>
      <c r="Q6534" s="31">
        <v>-8.53020283677583</v>
      </c>
      <c r="R6534" s="31">
        <v>-7.7861089218791051</v>
      </c>
      <c r="S6534" s="31">
        <v>-7.0196921895354771</v>
      </c>
      <c r="T6534" s="31">
        <v>-6.2302829552215417</v>
      </c>
      <c r="U6534" s="31">
        <v>-5.4171914438781874</v>
      </c>
      <c r="V6534" s="31">
        <v>-4.5797071871945336</v>
      </c>
      <c r="W6534" s="31">
        <v>-3.71709840281037</v>
      </c>
      <c r="X6534" s="31">
        <v>-2.8286113548946807</v>
      </c>
      <c r="Y6534" s="31">
        <v>-1.9134696955415214</v>
      </c>
      <c r="Z6534" s="31">
        <v>-0.970873786407767</v>
      </c>
    </row>
    <row r="6535" spans="2:26" x14ac:dyDescent="0.2">
      <c r="B6535">
        <v>6419</v>
      </c>
      <c r="C6535" s="31">
        <v>124.24803116567675</v>
      </c>
      <c r="D6535" s="31">
        <v>-16.443608385676846</v>
      </c>
      <c r="E6535" s="31">
        <v>-15.936916637247149</v>
      </c>
      <c r="F6535" s="31">
        <v>-15.415024136364567</v>
      </c>
      <c r="G6535" s="31">
        <v>-14.877474860455504</v>
      </c>
      <c r="H6535" s="31">
        <v>-14.323799106269169</v>
      </c>
      <c r="I6535" s="31">
        <v>-13.753513079457244</v>
      </c>
      <c r="J6535" s="31">
        <v>-13.166118471840962</v>
      </c>
      <c r="K6535" s="31">
        <v>-12.561102025996192</v>
      </c>
      <c r="L6535" s="31">
        <v>-11.937935086776077</v>
      </c>
      <c r="M6535" s="31">
        <v>-11.296073139379359</v>
      </c>
      <c r="N6535" s="31">
        <v>-10.634955333560741</v>
      </c>
      <c r="O6535" s="31">
        <v>-9.9540039935675644</v>
      </c>
      <c r="P6535" s="31">
        <v>196.47091041192584</v>
      </c>
      <c r="Q6535" s="31">
        <v>-8.53020283677583</v>
      </c>
      <c r="R6535" s="31">
        <v>-7.7861089218791051</v>
      </c>
      <c r="S6535" s="31">
        <v>-7.0196921895354771</v>
      </c>
      <c r="T6535" s="31">
        <v>-6.2302829552215417</v>
      </c>
      <c r="U6535" s="31">
        <v>25.10074681351124</v>
      </c>
      <c r="V6535" s="31">
        <v>-4.5797071871945336</v>
      </c>
      <c r="W6535" s="31">
        <v>-3.71709840281037</v>
      </c>
      <c r="X6535" s="31">
        <v>-2.8286113548946807</v>
      </c>
      <c r="Y6535" s="31">
        <v>-1.9134696955415214</v>
      </c>
      <c r="Z6535" s="31">
        <v>-0.970873786407767</v>
      </c>
    </row>
    <row r="6536" spans="2:26" x14ac:dyDescent="0.2">
      <c r="B6536">
        <v>6420</v>
      </c>
      <c r="C6536" s="31">
        <v>26.169437287469009</v>
      </c>
      <c r="D6536" s="31">
        <v>177.31920891825874</v>
      </c>
      <c r="E6536" s="31">
        <v>106.30812917419087</v>
      </c>
      <c r="F6536" s="31">
        <v>33.091823746559314</v>
      </c>
      <c r="G6536" s="31">
        <v>179.53330035804066</v>
      </c>
      <c r="H6536" s="31">
        <v>-14.323799106269169</v>
      </c>
      <c r="I6536" s="31">
        <v>-13.753513079457244</v>
      </c>
      <c r="J6536" s="31">
        <v>41.969036266373635</v>
      </c>
      <c r="K6536" s="31">
        <v>-12.561102025996192</v>
      </c>
      <c r="L6536" s="31">
        <v>-11.937935086776077</v>
      </c>
      <c r="M6536" s="31">
        <v>-11.296073139379359</v>
      </c>
      <c r="N6536" s="31">
        <v>17.518303518373536</v>
      </c>
      <c r="O6536" s="31">
        <v>-9.9540039935675644</v>
      </c>
      <c r="P6536" s="31">
        <v>-9.2526241133745923</v>
      </c>
      <c r="Q6536" s="31">
        <v>-8.53020283677583</v>
      </c>
      <c r="R6536" s="31">
        <v>-7.7861089218791051</v>
      </c>
      <c r="S6536" s="31">
        <v>-7.0196921895354771</v>
      </c>
      <c r="T6536" s="31">
        <v>-6.2302829552215417</v>
      </c>
      <c r="U6536" s="31">
        <v>-5.4171914438781874</v>
      </c>
      <c r="V6536" s="31">
        <v>-4.5797071871945336</v>
      </c>
      <c r="W6536" s="31">
        <v>-3.71709840281037</v>
      </c>
      <c r="X6536" s="31">
        <v>-2.8286113548946807</v>
      </c>
      <c r="Y6536" s="31">
        <v>-1.9134696955415214</v>
      </c>
      <c r="Z6536" s="31">
        <v>-0.970873786407767</v>
      </c>
    </row>
    <row r="6537" spans="2:26" x14ac:dyDescent="0.2">
      <c r="B6537">
        <v>6421</v>
      </c>
      <c r="C6537" s="31">
        <v>-16.935542122016354</v>
      </c>
      <c r="D6537" s="31">
        <v>46.649056459220212</v>
      </c>
      <c r="E6537" s="31">
        <v>-15.936916637247149</v>
      </c>
      <c r="F6537" s="31">
        <v>31.79009363297131</v>
      </c>
      <c r="G6537" s="31">
        <v>-14.877474860455504</v>
      </c>
      <c r="H6537" s="31">
        <v>-14.323799106269169</v>
      </c>
      <c r="I6537" s="31">
        <v>18.894063249695012</v>
      </c>
      <c r="J6537" s="31">
        <v>-13.166118471840962</v>
      </c>
      <c r="K6537" s="31">
        <v>-12.561102025996192</v>
      </c>
      <c r="L6537" s="31">
        <v>53.484247563797638</v>
      </c>
      <c r="M6537" s="31">
        <v>-11.296073139379359</v>
      </c>
      <c r="N6537" s="31">
        <v>-10.634955333560741</v>
      </c>
      <c r="O6537" s="31">
        <v>41.690547340740252</v>
      </c>
      <c r="P6537" s="31">
        <v>-9.2526241133745923</v>
      </c>
      <c r="Q6537" s="31">
        <v>-8.53020283677583</v>
      </c>
      <c r="R6537" s="31">
        <v>-7.7861089218791051</v>
      </c>
      <c r="S6537" s="31">
        <v>-7.0196921895354771</v>
      </c>
      <c r="T6537" s="31">
        <v>-6.2302829552215417</v>
      </c>
      <c r="U6537" s="31">
        <v>-5.4171914438781874</v>
      </c>
      <c r="V6537" s="31">
        <v>-4.5797071871945336</v>
      </c>
      <c r="W6537" s="31">
        <v>-3.71709840281037</v>
      </c>
      <c r="X6537" s="31">
        <v>-2.8286113548946807</v>
      </c>
      <c r="Y6537" s="31">
        <v>-1.9134696955415214</v>
      </c>
      <c r="Z6537" s="31">
        <v>-0.970873786407767</v>
      </c>
    </row>
    <row r="6538" spans="2:26" x14ac:dyDescent="0.2">
      <c r="B6538">
        <v>6422</v>
      </c>
      <c r="C6538" s="31">
        <v>147.92987915937763</v>
      </c>
      <c r="D6538" s="31">
        <v>66.718048955599315</v>
      </c>
      <c r="E6538" s="31">
        <v>48.267292913514567</v>
      </c>
      <c r="F6538" s="31">
        <v>-15.415024136364567</v>
      </c>
      <c r="G6538" s="31">
        <v>-14.877474860455504</v>
      </c>
      <c r="H6538" s="31">
        <v>-14.323799106269169</v>
      </c>
      <c r="I6538" s="31">
        <v>-13.753513079457244</v>
      </c>
      <c r="J6538" s="31">
        <v>-13.166118471840962</v>
      </c>
      <c r="K6538" s="31">
        <v>-12.561102025996192</v>
      </c>
      <c r="L6538" s="31">
        <v>-11.937935086776077</v>
      </c>
      <c r="M6538" s="31">
        <v>-11.296073139379359</v>
      </c>
      <c r="N6538" s="31">
        <v>-10.634955333560741</v>
      </c>
      <c r="O6538" s="31">
        <v>47.585777049566474</v>
      </c>
      <c r="P6538" s="31">
        <v>-9.2526241133745923</v>
      </c>
      <c r="Q6538" s="31">
        <v>-8.53020283677583</v>
      </c>
      <c r="R6538" s="31">
        <v>-7.7861089218791051</v>
      </c>
      <c r="S6538" s="31">
        <v>-7.0196921895354771</v>
      </c>
      <c r="T6538" s="31">
        <v>-6.2302829552215417</v>
      </c>
      <c r="U6538" s="31">
        <v>-5.4171914438781874</v>
      </c>
      <c r="V6538" s="31">
        <v>-4.5797071871945336</v>
      </c>
      <c r="W6538" s="31">
        <v>-3.71709840281037</v>
      </c>
      <c r="X6538" s="31">
        <v>-2.8286113548946807</v>
      </c>
      <c r="Y6538" s="31">
        <v>-1.9134696955415214</v>
      </c>
      <c r="Z6538" s="31">
        <v>-0.970873786407767</v>
      </c>
    </row>
    <row r="6539" spans="2:26" x14ac:dyDescent="0.2">
      <c r="B6539">
        <v>6423</v>
      </c>
      <c r="C6539" s="31">
        <v>17.661712313544747</v>
      </c>
      <c r="D6539" s="31">
        <v>89.96281805202274</v>
      </c>
      <c r="E6539" s="31">
        <v>-15.936916637247149</v>
      </c>
      <c r="F6539" s="31">
        <v>-15.415024136364567</v>
      </c>
      <c r="G6539" s="31">
        <v>210.9865214736655</v>
      </c>
      <c r="H6539" s="31">
        <v>-14.323799106269169</v>
      </c>
      <c r="I6539" s="31">
        <v>-13.753513079457244</v>
      </c>
      <c r="J6539" s="31">
        <v>-13.166118471840962</v>
      </c>
      <c r="K6539" s="31">
        <v>-12.561102025996192</v>
      </c>
      <c r="L6539" s="31">
        <v>-11.937935086776077</v>
      </c>
      <c r="M6539" s="31">
        <v>-11.296073139379359</v>
      </c>
      <c r="N6539" s="31">
        <v>-10.634955333560741</v>
      </c>
      <c r="O6539" s="31">
        <v>-9.9540039935675644</v>
      </c>
      <c r="P6539" s="31">
        <v>-9.2526241133745923</v>
      </c>
      <c r="Q6539" s="31">
        <v>-8.53020283677583</v>
      </c>
      <c r="R6539" s="31">
        <v>-7.7861089218791051</v>
      </c>
      <c r="S6539" s="31">
        <v>-7.0196921895354771</v>
      </c>
      <c r="T6539" s="31">
        <v>-6.2302829552215417</v>
      </c>
      <c r="U6539" s="31">
        <v>-5.4171914438781874</v>
      </c>
      <c r="V6539" s="31">
        <v>-4.5797071871945336</v>
      </c>
      <c r="W6539" s="31">
        <v>-3.71709840281037</v>
      </c>
      <c r="X6539" s="31">
        <v>-2.8286113548946807</v>
      </c>
      <c r="Y6539" s="31">
        <v>-1.9134696955415214</v>
      </c>
      <c r="Z6539" s="31">
        <v>-0.970873786407767</v>
      </c>
    </row>
    <row r="6540" spans="2:26" x14ac:dyDescent="0.2">
      <c r="B6540">
        <v>6424</v>
      </c>
      <c r="C6540" s="31">
        <v>-16.935542122016354</v>
      </c>
      <c r="D6540" s="31">
        <v>-16.443608385676846</v>
      </c>
      <c r="E6540" s="31">
        <v>-15.936916637247149</v>
      </c>
      <c r="F6540" s="31">
        <v>35.407313708555172</v>
      </c>
      <c r="G6540" s="31">
        <v>245.20963567334815</v>
      </c>
      <c r="H6540" s="31">
        <v>-14.323799106269169</v>
      </c>
      <c r="I6540" s="31">
        <v>-13.753513079457244</v>
      </c>
      <c r="J6540" s="31">
        <v>-13.166118471840962</v>
      </c>
      <c r="K6540" s="31">
        <v>-12.561102025996192</v>
      </c>
      <c r="L6540" s="31">
        <v>-11.937935086776077</v>
      </c>
      <c r="M6540" s="31">
        <v>-11.296073139379359</v>
      </c>
      <c r="N6540" s="31">
        <v>78.131770980514702</v>
      </c>
      <c r="O6540" s="31">
        <v>-9.9540039935675644</v>
      </c>
      <c r="P6540" s="31">
        <v>-9.2526241133745923</v>
      </c>
      <c r="Q6540" s="31">
        <v>-8.53020283677583</v>
      </c>
      <c r="R6540" s="31">
        <v>-7.7861089218791051</v>
      </c>
      <c r="S6540" s="31">
        <v>-7.0196921895354771</v>
      </c>
      <c r="T6540" s="31">
        <v>-6.2302829552215417</v>
      </c>
      <c r="U6540" s="31">
        <v>-5.4171914438781874</v>
      </c>
      <c r="V6540" s="31">
        <v>-4.5797071871945336</v>
      </c>
      <c r="W6540" s="31">
        <v>-3.71709840281037</v>
      </c>
      <c r="X6540" s="31">
        <v>-2.8286113548946807</v>
      </c>
      <c r="Y6540" s="31">
        <v>-1.9134696955415214</v>
      </c>
      <c r="Z6540" s="31">
        <v>-0.970873786407767</v>
      </c>
    </row>
    <row r="6541" spans="2:26" x14ac:dyDescent="0.2">
      <c r="B6541">
        <v>6425</v>
      </c>
      <c r="C6541" s="31">
        <v>-16.935542122016354</v>
      </c>
      <c r="D6541" s="31">
        <v>52.663308372260836</v>
      </c>
      <c r="E6541" s="31">
        <v>27.766831663747894</v>
      </c>
      <c r="F6541" s="31">
        <v>-15.415024136364567</v>
      </c>
      <c r="G6541" s="31">
        <v>-14.877474860455504</v>
      </c>
      <c r="H6541" s="31">
        <v>-14.323799106269169</v>
      </c>
      <c r="I6541" s="31">
        <v>37.790869506691337</v>
      </c>
      <c r="J6541" s="31">
        <v>-13.166118471840962</v>
      </c>
      <c r="K6541" s="31">
        <v>-12.561102025996192</v>
      </c>
      <c r="L6541" s="31">
        <v>-11.937935086776077</v>
      </c>
      <c r="M6541" s="31">
        <v>-11.296073139379359</v>
      </c>
      <c r="N6541" s="31">
        <v>-10.634955333560741</v>
      </c>
      <c r="O6541" s="31">
        <v>-9.9540039935675644</v>
      </c>
      <c r="P6541" s="31">
        <v>-9.2526241133745923</v>
      </c>
      <c r="Q6541" s="31">
        <v>-8.53020283677583</v>
      </c>
      <c r="R6541" s="31">
        <v>-7.7861089218791051</v>
      </c>
      <c r="S6541" s="31">
        <v>-7.0196921895354771</v>
      </c>
      <c r="T6541" s="31">
        <v>-6.2302829552215417</v>
      </c>
      <c r="U6541" s="31">
        <v>-5.4171914438781874</v>
      </c>
      <c r="V6541" s="31">
        <v>-4.5797071871945336</v>
      </c>
      <c r="W6541" s="31">
        <v>-3.71709840281037</v>
      </c>
      <c r="X6541" s="31">
        <v>-2.8286113548946807</v>
      </c>
      <c r="Y6541" s="31">
        <v>-1.9134696955415214</v>
      </c>
      <c r="Z6541" s="31">
        <v>-0.970873786407767</v>
      </c>
    </row>
    <row r="6542" spans="2:26" x14ac:dyDescent="0.2">
      <c r="B6542">
        <v>6426</v>
      </c>
      <c r="C6542" s="31">
        <v>-16.935542122016354</v>
      </c>
      <c r="D6542" s="31">
        <v>90.522556662124629</v>
      </c>
      <c r="E6542" s="31">
        <v>-15.936916637247149</v>
      </c>
      <c r="F6542" s="31">
        <v>-15.415024136364567</v>
      </c>
      <c r="G6542" s="31">
        <v>-14.877474860455504</v>
      </c>
      <c r="H6542" s="31">
        <v>168.94856858166949</v>
      </c>
      <c r="I6542" s="31">
        <v>-13.753513079457244</v>
      </c>
      <c r="J6542" s="31">
        <v>32.412414208565366</v>
      </c>
      <c r="K6542" s="31">
        <v>-12.561102025996192</v>
      </c>
      <c r="L6542" s="31">
        <v>-11.937935086776077</v>
      </c>
      <c r="M6542" s="31">
        <v>-11.296073139379359</v>
      </c>
      <c r="N6542" s="31">
        <v>-10.634955333560741</v>
      </c>
      <c r="O6542" s="31">
        <v>-9.9540039935675644</v>
      </c>
      <c r="P6542" s="31">
        <v>-9.2526241133745923</v>
      </c>
      <c r="Q6542" s="31">
        <v>-8.53020283677583</v>
      </c>
      <c r="R6542" s="31">
        <v>-7.7861089218791051</v>
      </c>
      <c r="S6542" s="31">
        <v>-7.0196921895354771</v>
      </c>
      <c r="T6542" s="31">
        <v>-6.2302829552215417</v>
      </c>
      <c r="U6542" s="31">
        <v>-5.4171914438781874</v>
      </c>
      <c r="V6542" s="31">
        <v>-4.5797071871945336</v>
      </c>
      <c r="W6542" s="31">
        <v>-3.71709840281037</v>
      </c>
      <c r="X6542" s="31">
        <v>-2.8286113548946807</v>
      </c>
      <c r="Y6542" s="31">
        <v>-1.9134696955415214</v>
      </c>
      <c r="Z6542" s="31">
        <v>-0.970873786407767</v>
      </c>
    </row>
    <row r="6543" spans="2:26" x14ac:dyDescent="0.2">
      <c r="B6543">
        <v>6427</v>
      </c>
      <c r="C6543" s="31">
        <v>174.43000636695697</v>
      </c>
      <c r="D6543" s="31">
        <v>11.584158594584499</v>
      </c>
      <c r="E6543" s="31">
        <v>-15.936916637247149</v>
      </c>
      <c r="F6543" s="31">
        <v>23.598438193710674</v>
      </c>
      <c r="G6543" s="31">
        <v>-14.877474860455504</v>
      </c>
      <c r="H6543" s="31">
        <v>-14.323799106269169</v>
      </c>
      <c r="I6543" s="31">
        <v>169.66984814341711</v>
      </c>
      <c r="J6543" s="31">
        <v>-13.166118471840962</v>
      </c>
      <c r="K6543" s="31">
        <v>-12.561102025996192</v>
      </c>
      <c r="L6543" s="31">
        <v>-11.937935086776077</v>
      </c>
      <c r="M6543" s="31">
        <v>-11.296073139379359</v>
      </c>
      <c r="N6543" s="31">
        <v>147.85293639439038</v>
      </c>
      <c r="O6543" s="31">
        <v>-9.9540039935675644</v>
      </c>
      <c r="P6543" s="31">
        <v>-9.2526241133745923</v>
      </c>
      <c r="Q6543" s="31">
        <v>-8.53020283677583</v>
      </c>
      <c r="R6543" s="31">
        <v>-7.7861089218791051</v>
      </c>
      <c r="S6543" s="31">
        <v>-7.0196921895354771</v>
      </c>
      <c r="T6543" s="31">
        <v>105.77255837932654</v>
      </c>
      <c r="U6543" s="31">
        <v>-5.4171914438781874</v>
      </c>
      <c r="V6543" s="31">
        <v>-4.5797071871945336</v>
      </c>
      <c r="W6543" s="31">
        <v>-3.71709840281037</v>
      </c>
      <c r="X6543" s="31">
        <v>-2.8286113548946807</v>
      </c>
      <c r="Y6543" s="31">
        <v>-1.9134696955415214</v>
      </c>
      <c r="Z6543" s="31">
        <v>-0.970873786407767</v>
      </c>
    </row>
    <row r="6544" spans="2:26" x14ac:dyDescent="0.2">
      <c r="B6544">
        <v>6428</v>
      </c>
      <c r="C6544" s="31">
        <v>-16.935542122016354</v>
      </c>
      <c r="D6544" s="31">
        <v>-16.443608385676846</v>
      </c>
      <c r="E6544" s="31">
        <v>-15.936916637247149</v>
      </c>
      <c r="F6544" s="31">
        <v>-15.415024136364567</v>
      </c>
      <c r="G6544" s="31">
        <v>-14.877474860455504</v>
      </c>
      <c r="H6544" s="31">
        <v>-14.323799106269169</v>
      </c>
      <c r="I6544" s="31">
        <v>-13.753513079457244</v>
      </c>
      <c r="J6544" s="31">
        <v>-13.166118471840962</v>
      </c>
      <c r="K6544" s="31">
        <v>142.47597587288726</v>
      </c>
      <c r="L6544" s="31">
        <v>27.277909052436467</v>
      </c>
      <c r="M6544" s="31">
        <v>-11.296073139379359</v>
      </c>
      <c r="N6544" s="31">
        <v>-10.634955333560741</v>
      </c>
      <c r="O6544" s="31">
        <v>-9.9540039935675644</v>
      </c>
      <c r="P6544" s="31">
        <v>-9.2526241133745923</v>
      </c>
      <c r="Q6544" s="31">
        <v>-8.53020283677583</v>
      </c>
      <c r="R6544" s="31">
        <v>-7.7861089218791051</v>
      </c>
      <c r="S6544" s="31">
        <v>-7.0196921895354771</v>
      </c>
      <c r="T6544" s="31">
        <v>-6.2302829552215417</v>
      </c>
      <c r="U6544" s="31">
        <v>-5.4171914438781874</v>
      </c>
      <c r="V6544" s="31">
        <v>-4.5797071871945336</v>
      </c>
      <c r="W6544" s="31">
        <v>-3.71709840281037</v>
      </c>
      <c r="X6544" s="31">
        <v>-2.8286113548946807</v>
      </c>
      <c r="Y6544" s="31">
        <v>-1.9134696955415214</v>
      </c>
      <c r="Z6544" s="31">
        <v>-0.970873786407767</v>
      </c>
    </row>
    <row r="6545" spans="2:26" x14ac:dyDescent="0.2">
      <c r="B6545">
        <v>6429</v>
      </c>
      <c r="C6545" s="31">
        <v>140.97929483766652</v>
      </c>
      <c r="D6545" s="31">
        <v>31.350731200910261</v>
      </c>
      <c r="E6545" s="31">
        <v>110.14678561517584</v>
      </c>
      <c r="F6545" s="31">
        <v>-15.415024136364567</v>
      </c>
      <c r="G6545" s="31">
        <v>-14.877474860455504</v>
      </c>
      <c r="H6545" s="31">
        <v>86.389391202710215</v>
      </c>
      <c r="I6545" s="31">
        <v>-13.753513079457244</v>
      </c>
      <c r="J6545" s="31">
        <v>-13.166118471840962</v>
      </c>
      <c r="K6545" s="31">
        <v>-12.561102025996192</v>
      </c>
      <c r="L6545" s="31">
        <v>-11.937935086776077</v>
      </c>
      <c r="M6545" s="31">
        <v>8.8707328684135653</v>
      </c>
      <c r="N6545" s="31">
        <v>-10.634955333560741</v>
      </c>
      <c r="O6545" s="31">
        <v>-9.9540039935675644</v>
      </c>
      <c r="P6545" s="31">
        <v>-9.2526241133745923</v>
      </c>
      <c r="Q6545" s="31">
        <v>-8.53020283677583</v>
      </c>
      <c r="R6545" s="31">
        <v>-7.7861089218791051</v>
      </c>
      <c r="S6545" s="31">
        <v>-7.0196921895354771</v>
      </c>
      <c r="T6545" s="31">
        <v>-6.2302829552215417</v>
      </c>
      <c r="U6545" s="31">
        <v>-5.4171914438781874</v>
      </c>
      <c r="V6545" s="31">
        <v>-4.5797071871945336</v>
      </c>
      <c r="W6545" s="31">
        <v>-3.71709840281037</v>
      </c>
      <c r="X6545" s="31">
        <v>102.07877759438635</v>
      </c>
      <c r="Y6545" s="31">
        <v>-1.9134696955415214</v>
      </c>
      <c r="Z6545" s="31">
        <v>-0.970873786407767</v>
      </c>
    </row>
    <row r="6546" spans="2:26" x14ac:dyDescent="0.2">
      <c r="B6546">
        <v>6430</v>
      </c>
      <c r="C6546" s="31">
        <v>-16.935542122016354</v>
      </c>
      <c r="D6546" s="31">
        <v>-16.443608385676846</v>
      </c>
      <c r="E6546" s="31">
        <v>32.503247981737026</v>
      </c>
      <c r="F6546" s="31">
        <v>-15.415024136364567</v>
      </c>
      <c r="G6546" s="31">
        <v>-14.877474860455504</v>
      </c>
      <c r="H6546" s="31">
        <v>-14.323799106269169</v>
      </c>
      <c r="I6546" s="31">
        <v>-13.753513079457244</v>
      </c>
      <c r="J6546" s="31">
        <v>17.259859531857298</v>
      </c>
      <c r="K6546" s="31">
        <v>-12.561102025996192</v>
      </c>
      <c r="L6546" s="31">
        <v>-11.937935086776077</v>
      </c>
      <c r="M6546" s="31">
        <v>-11.296073139379359</v>
      </c>
      <c r="N6546" s="31">
        <v>-10.634955333560741</v>
      </c>
      <c r="O6546" s="31">
        <v>-9.9540039935675644</v>
      </c>
      <c r="P6546" s="31">
        <v>-9.2526241133745923</v>
      </c>
      <c r="Q6546" s="31">
        <v>-8.53020283677583</v>
      </c>
      <c r="R6546" s="31">
        <v>19.099493987147035</v>
      </c>
      <c r="S6546" s="31">
        <v>-7.0196921895354771</v>
      </c>
      <c r="T6546" s="31">
        <v>-6.2302829552215417</v>
      </c>
      <c r="U6546" s="31">
        <v>77.441688801768507</v>
      </c>
      <c r="V6546" s="31">
        <v>-4.5797071871945336</v>
      </c>
      <c r="W6546" s="31">
        <v>-3.71709840281037</v>
      </c>
      <c r="X6546" s="31">
        <v>-2.8286113548946807</v>
      </c>
      <c r="Y6546" s="31">
        <v>-1.9134696955415214</v>
      </c>
      <c r="Z6546" s="31">
        <v>-0.970873786407767</v>
      </c>
    </row>
    <row r="6547" spans="2:26" x14ac:dyDescent="0.2">
      <c r="B6547">
        <v>6431</v>
      </c>
      <c r="C6547" s="31">
        <v>-16.935542122016354</v>
      </c>
      <c r="D6547" s="31">
        <v>-16.443608385676846</v>
      </c>
      <c r="E6547" s="31">
        <v>-15.936916637247149</v>
      </c>
      <c r="F6547" s="31">
        <v>-15.415024136364567</v>
      </c>
      <c r="G6547" s="31">
        <v>-14.877474860455504</v>
      </c>
      <c r="H6547" s="31">
        <v>-14.323799106269169</v>
      </c>
      <c r="I6547" s="31">
        <v>-13.753513079457244</v>
      </c>
      <c r="J6547" s="31">
        <v>158.18426787838317</v>
      </c>
      <c r="K6547" s="31">
        <v>-12.561102025996192</v>
      </c>
      <c r="L6547" s="31">
        <v>-11.937935086776077</v>
      </c>
      <c r="M6547" s="31">
        <v>-11.296073139379359</v>
      </c>
      <c r="N6547" s="31">
        <v>-10.634955333560741</v>
      </c>
      <c r="O6547" s="31">
        <v>-9.9540039935675644</v>
      </c>
      <c r="P6547" s="31">
        <v>-9.2526241133745923</v>
      </c>
      <c r="Q6547" s="31">
        <v>-8.53020283677583</v>
      </c>
      <c r="R6547" s="31">
        <v>-7.7861089218791051</v>
      </c>
      <c r="S6547" s="31">
        <v>-7.0196921895354771</v>
      </c>
      <c r="T6547" s="31">
        <v>-6.2302829552215417</v>
      </c>
      <c r="U6547" s="31">
        <v>-5.4171914438781874</v>
      </c>
      <c r="V6547" s="31">
        <v>-4.5797071871945336</v>
      </c>
      <c r="W6547" s="31">
        <v>-3.71709840281037</v>
      </c>
      <c r="X6547" s="31">
        <v>-2.8286113548946807</v>
      </c>
      <c r="Y6547" s="31">
        <v>-1.9134696955415214</v>
      </c>
      <c r="Z6547" s="31">
        <v>-0.970873786407767</v>
      </c>
    </row>
    <row r="6548" spans="2:26" x14ac:dyDescent="0.2">
      <c r="B6548">
        <v>6432</v>
      </c>
      <c r="C6548" s="31">
        <v>-2.0133664576760242</v>
      </c>
      <c r="D6548" s="31">
        <v>9.517223771516182</v>
      </c>
      <c r="E6548" s="31">
        <v>306.81486036209253</v>
      </c>
      <c r="F6548" s="31">
        <v>-15.415024136364567</v>
      </c>
      <c r="G6548" s="31">
        <v>-14.877474860455504</v>
      </c>
      <c r="H6548" s="31">
        <v>-14.323799106269169</v>
      </c>
      <c r="I6548" s="31">
        <v>-13.753513079457244</v>
      </c>
      <c r="J6548" s="31">
        <v>-13.166118471840962</v>
      </c>
      <c r="K6548" s="31">
        <v>-12.561102025996192</v>
      </c>
      <c r="L6548" s="31">
        <v>-11.937935086776077</v>
      </c>
      <c r="M6548" s="31">
        <v>28.219759944891418</v>
      </c>
      <c r="N6548" s="31">
        <v>28.104647435240711</v>
      </c>
      <c r="O6548" s="31">
        <v>32.129301616336917</v>
      </c>
      <c r="P6548" s="31">
        <v>-9.2526241133745923</v>
      </c>
      <c r="Q6548" s="31">
        <v>-8.53020283677583</v>
      </c>
      <c r="R6548" s="31">
        <v>-7.7861089218791051</v>
      </c>
      <c r="S6548" s="31">
        <v>77.281608217802003</v>
      </c>
      <c r="T6548" s="31">
        <v>-6.2302829552215417</v>
      </c>
      <c r="U6548" s="31">
        <v>-5.4171914438781874</v>
      </c>
      <c r="V6548" s="31">
        <v>-4.5797071871945336</v>
      </c>
      <c r="W6548" s="31">
        <v>-3.71709840281037</v>
      </c>
      <c r="X6548" s="31">
        <v>-2.8286113548946807</v>
      </c>
      <c r="Y6548" s="31">
        <v>-1.9134696955415214</v>
      </c>
      <c r="Z6548" s="31">
        <v>-0.970873786407767</v>
      </c>
    </row>
    <row r="6549" spans="2:26" x14ac:dyDescent="0.2">
      <c r="B6549">
        <v>6433</v>
      </c>
      <c r="C6549" s="31">
        <v>4.1577347254524764</v>
      </c>
      <c r="D6549" s="31">
        <v>47.257785240874959</v>
      </c>
      <c r="E6549" s="31">
        <v>-15.936916637247149</v>
      </c>
      <c r="F6549" s="31">
        <v>-15.415024136364567</v>
      </c>
      <c r="G6549" s="31">
        <v>66.987610739174457</v>
      </c>
      <c r="H6549" s="31">
        <v>-14.323799106269169</v>
      </c>
      <c r="I6549" s="31">
        <v>-13.753513079457244</v>
      </c>
      <c r="J6549" s="31">
        <v>-13.166118471840962</v>
      </c>
      <c r="K6549" s="31">
        <v>-12.561102025996192</v>
      </c>
      <c r="L6549" s="31">
        <v>-11.937935086776077</v>
      </c>
      <c r="M6549" s="31">
        <v>-11.296073139379359</v>
      </c>
      <c r="N6549" s="31">
        <v>-10.634955333560741</v>
      </c>
      <c r="O6549" s="31">
        <v>56.90553428405552</v>
      </c>
      <c r="P6549" s="31">
        <v>-9.2526241133745923</v>
      </c>
      <c r="Q6549" s="31">
        <v>-8.53020283677583</v>
      </c>
      <c r="R6549" s="31">
        <v>-7.7861089218791051</v>
      </c>
      <c r="S6549" s="31">
        <v>35.476258154850662</v>
      </c>
      <c r="T6549" s="31">
        <v>-6.2302829552215417</v>
      </c>
      <c r="U6549" s="31">
        <v>-5.4171914438781874</v>
      </c>
      <c r="V6549" s="31">
        <v>-4.5797071871945336</v>
      </c>
      <c r="W6549" s="31">
        <v>-3.71709840281037</v>
      </c>
      <c r="X6549" s="31">
        <v>-2.8286113548946807</v>
      </c>
      <c r="Y6549" s="31">
        <v>-1.9134696955415214</v>
      </c>
      <c r="Z6549" s="31">
        <v>-0.970873786407767</v>
      </c>
    </row>
    <row r="6550" spans="2:26" x14ac:dyDescent="0.2">
      <c r="B6550">
        <v>6434</v>
      </c>
      <c r="C6550" s="31">
        <v>-16.935542122016354</v>
      </c>
      <c r="D6550" s="31">
        <v>-16.443608385676846</v>
      </c>
      <c r="E6550" s="31">
        <v>-15.936916637247149</v>
      </c>
      <c r="F6550" s="31">
        <v>-15.415024136364567</v>
      </c>
      <c r="G6550" s="31">
        <v>-14.877474860455504</v>
      </c>
      <c r="H6550" s="31">
        <v>-14.323799106269169</v>
      </c>
      <c r="I6550" s="31">
        <v>-13.753513079457244</v>
      </c>
      <c r="J6550" s="31">
        <v>186.35814277862548</v>
      </c>
      <c r="K6550" s="31">
        <v>-12.561102025996192</v>
      </c>
      <c r="L6550" s="31">
        <v>-11.937935086776077</v>
      </c>
      <c r="M6550" s="31">
        <v>-11.296073139379359</v>
      </c>
      <c r="N6550" s="31">
        <v>-10.634955333560741</v>
      </c>
      <c r="O6550" s="31">
        <v>-9.9540039935675644</v>
      </c>
      <c r="P6550" s="31">
        <v>-9.2526241133745923</v>
      </c>
      <c r="Q6550" s="31">
        <v>33.364117354711311</v>
      </c>
      <c r="R6550" s="31">
        <v>-7.7861089218791051</v>
      </c>
      <c r="S6550" s="31">
        <v>-7.0196921895354771</v>
      </c>
      <c r="T6550" s="31">
        <v>34.737877997599519</v>
      </c>
      <c r="U6550" s="31">
        <v>-5.4171914438781874</v>
      </c>
      <c r="V6550" s="31">
        <v>-4.5797071871945336</v>
      </c>
      <c r="W6550" s="31">
        <v>-3.71709840281037</v>
      </c>
      <c r="X6550" s="31">
        <v>-2.8286113548946807</v>
      </c>
      <c r="Y6550" s="31">
        <v>-1.9134696955415214</v>
      </c>
      <c r="Z6550" s="31">
        <v>-0.970873786407767</v>
      </c>
    </row>
    <row r="6551" spans="2:26" x14ac:dyDescent="0.2">
      <c r="B6551">
        <v>6435</v>
      </c>
      <c r="C6551" s="31">
        <v>-16.935542122016354</v>
      </c>
      <c r="D6551" s="31">
        <v>-16.443608385676846</v>
      </c>
      <c r="E6551" s="31">
        <v>55.350506581029272</v>
      </c>
      <c r="F6551" s="31">
        <v>-15.415024136364567</v>
      </c>
      <c r="G6551" s="31">
        <v>234.03679351988521</v>
      </c>
      <c r="H6551" s="31">
        <v>110.69301140213766</v>
      </c>
      <c r="I6551" s="31">
        <v>66.176085547688444</v>
      </c>
      <c r="J6551" s="31">
        <v>-13.166118471840962</v>
      </c>
      <c r="K6551" s="31">
        <v>-12.561102025996192</v>
      </c>
      <c r="L6551" s="31">
        <v>-11.937935086776077</v>
      </c>
      <c r="M6551" s="31">
        <v>-11.296073139379359</v>
      </c>
      <c r="N6551" s="31">
        <v>-10.634955333560741</v>
      </c>
      <c r="O6551" s="31">
        <v>-9.9540039935675644</v>
      </c>
      <c r="P6551" s="31">
        <v>-9.2526241133745923</v>
      </c>
      <c r="Q6551" s="31">
        <v>-8.53020283677583</v>
      </c>
      <c r="R6551" s="31">
        <v>-7.7861089218791051</v>
      </c>
      <c r="S6551" s="31">
        <v>-7.0196921895354771</v>
      </c>
      <c r="T6551" s="31">
        <v>-6.2302829552215417</v>
      </c>
      <c r="U6551" s="31">
        <v>-5.4171914438781874</v>
      </c>
      <c r="V6551" s="31">
        <v>-4.5797071871945336</v>
      </c>
      <c r="W6551" s="31">
        <v>-3.71709840281037</v>
      </c>
      <c r="X6551" s="31">
        <v>-2.8286113548946807</v>
      </c>
      <c r="Y6551" s="31">
        <v>-1.9134696955415214</v>
      </c>
      <c r="Z6551" s="31">
        <v>-0.970873786407767</v>
      </c>
    </row>
    <row r="6552" spans="2:26" x14ac:dyDescent="0.2">
      <c r="B6552">
        <v>6436</v>
      </c>
      <c r="C6552" s="31">
        <v>-16.935542122016354</v>
      </c>
      <c r="D6552" s="31">
        <v>20.305441381002897</v>
      </c>
      <c r="E6552" s="31">
        <v>-15.936916637247149</v>
      </c>
      <c r="F6552" s="31">
        <v>-15.415024136364567</v>
      </c>
      <c r="G6552" s="31">
        <v>179.08618912485662</v>
      </c>
      <c r="H6552" s="31">
        <v>-14.323799106269169</v>
      </c>
      <c r="I6552" s="31">
        <v>-13.753513079457244</v>
      </c>
      <c r="J6552" s="31">
        <v>-13.166118471840962</v>
      </c>
      <c r="K6552" s="31">
        <v>-12.561102025996192</v>
      </c>
      <c r="L6552" s="31">
        <v>-11.937935086776077</v>
      </c>
      <c r="M6552" s="31">
        <v>57.404134411215438</v>
      </c>
      <c r="N6552" s="31">
        <v>75.758156991910852</v>
      </c>
      <c r="O6552" s="31">
        <v>-9.9540039935675644</v>
      </c>
      <c r="P6552" s="31">
        <v>-9.2526241133745923</v>
      </c>
      <c r="Q6552" s="31">
        <v>-8.53020283677583</v>
      </c>
      <c r="R6552" s="31">
        <v>-7.7861089218791051</v>
      </c>
      <c r="S6552" s="31">
        <v>-7.0196921895354771</v>
      </c>
      <c r="T6552" s="31">
        <v>-6.2302829552215417</v>
      </c>
      <c r="U6552" s="31">
        <v>-5.4171914438781874</v>
      </c>
      <c r="V6552" s="31">
        <v>-4.5797071871945336</v>
      </c>
      <c r="W6552" s="31">
        <v>73.947740156234516</v>
      </c>
      <c r="X6552" s="31">
        <v>-2.8286113548946807</v>
      </c>
      <c r="Y6552" s="31">
        <v>-1.9134696955415214</v>
      </c>
      <c r="Z6552" s="31">
        <v>-0.970873786407767</v>
      </c>
    </row>
    <row r="6553" spans="2:26" x14ac:dyDescent="0.2">
      <c r="B6553">
        <v>6437</v>
      </c>
      <c r="C6553" s="31">
        <v>-16.935542122016354</v>
      </c>
      <c r="D6553" s="31">
        <v>-16.443608385676846</v>
      </c>
      <c r="E6553" s="31">
        <v>45.473460846352971</v>
      </c>
      <c r="F6553" s="31">
        <v>120.54518524604312</v>
      </c>
      <c r="G6553" s="31">
        <v>-14.877474860455504</v>
      </c>
      <c r="H6553" s="31">
        <v>-14.323799106269169</v>
      </c>
      <c r="I6553" s="31">
        <v>90.393786593925782</v>
      </c>
      <c r="J6553" s="31">
        <v>127.14283613973141</v>
      </c>
      <c r="K6553" s="31">
        <v>-12.561102025996192</v>
      </c>
      <c r="L6553" s="31">
        <v>-11.937935086776077</v>
      </c>
      <c r="M6553" s="31">
        <v>-11.296073139379359</v>
      </c>
      <c r="N6553" s="31">
        <v>-10.634955333560741</v>
      </c>
      <c r="O6553" s="31">
        <v>-9.9540039935675644</v>
      </c>
      <c r="P6553" s="31">
        <v>82.138127944401234</v>
      </c>
      <c r="Q6553" s="31">
        <v>-8.53020283677583</v>
      </c>
      <c r="R6553" s="31">
        <v>37.697109751981849</v>
      </c>
      <c r="S6553" s="31">
        <v>-7.0196921895354771</v>
      </c>
      <c r="T6553" s="31">
        <v>-6.2302829552215417</v>
      </c>
      <c r="U6553" s="31">
        <v>-5.4171914438781874</v>
      </c>
      <c r="V6553" s="31">
        <v>-4.5797071871945336</v>
      </c>
      <c r="W6553" s="31">
        <v>-3.71709840281037</v>
      </c>
      <c r="X6553" s="31">
        <v>-2.8286113548946807</v>
      </c>
      <c r="Y6553" s="31">
        <v>-1.9134696955415214</v>
      </c>
      <c r="Z6553" s="31">
        <v>-0.970873786407767</v>
      </c>
    </row>
    <row r="6554" spans="2:26" x14ac:dyDescent="0.2">
      <c r="B6554">
        <v>6438</v>
      </c>
      <c r="C6554" s="31">
        <v>169.42320001991422</v>
      </c>
      <c r="D6554" s="31">
        <v>51.205364149124357</v>
      </c>
      <c r="E6554" s="31">
        <v>-15.936916637247149</v>
      </c>
      <c r="F6554" s="31">
        <v>-15.415024136364567</v>
      </c>
      <c r="G6554" s="31">
        <v>-14.877474860455504</v>
      </c>
      <c r="H6554" s="31">
        <v>34.057050060243313</v>
      </c>
      <c r="I6554" s="31">
        <v>145.7072011055136</v>
      </c>
      <c r="J6554" s="31">
        <v>-13.166118471840962</v>
      </c>
      <c r="K6554" s="31">
        <v>34.428108301476264</v>
      </c>
      <c r="L6554" s="31">
        <v>-11.937935086776077</v>
      </c>
      <c r="M6554" s="31">
        <v>-11.296073139379359</v>
      </c>
      <c r="N6554" s="31">
        <v>50.446875776014387</v>
      </c>
      <c r="O6554" s="31">
        <v>-9.9540039935675644</v>
      </c>
      <c r="P6554" s="31">
        <v>-9.2526241133745923</v>
      </c>
      <c r="Q6554" s="31">
        <v>-8.53020283677583</v>
      </c>
      <c r="R6554" s="31">
        <v>-7.7861089218791051</v>
      </c>
      <c r="S6554" s="31">
        <v>-7.0196921895354771</v>
      </c>
      <c r="T6554" s="31">
        <v>144.25070002063487</v>
      </c>
      <c r="U6554" s="31">
        <v>-5.4171914438781874</v>
      </c>
      <c r="V6554" s="31">
        <v>-4.5797071871945336</v>
      </c>
      <c r="W6554" s="31">
        <v>-3.71709840281037</v>
      </c>
      <c r="X6554" s="31">
        <v>-2.8286113548946807</v>
      </c>
      <c r="Y6554" s="31">
        <v>-1.9134696955415214</v>
      </c>
      <c r="Z6554" s="31">
        <v>-0.970873786407767</v>
      </c>
    </row>
    <row r="6555" spans="2:26" x14ac:dyDescent="0.2">
      <c r="B6555">
        <v>6439</v>
      </c>
      <c r="C6555" s="31">
        <v>-16.935542122016354</v>
      </c>
      <c r="D6555" s="31">
        <v>48.518060034112104</v>
      </c>
      <c r="E6555" s="31">
        <v>-15.936916637247149</v>
      </c>
      <c r="F6555" s="31">
        <v>-15.415024136364567</v>
      </c>
      <c r="G6555" s="31">
        <v>-14.877474860455504</v>
      </c>
      <c r="H6555" s="31">
        <v>-14.323799106269169</v>
      </c>
      <c r="I6555" s="31">
        <v>-13.753513079457244</v>
      </c>
      <c r="J6555" s="31">
        <v>-13.166118471840962</v>
      </c>
      <c r="K6555" s="31">
        <v>31.261216825170877</v>
      </c>
      <c r="L6555" s="31">
        <v>-11.937935086776077</v>
      </c>
      <c r="M6555" s="31">
        <v>-11.296073139379359</v>
      </c>
      <c r="N6555" s="31">
        <v>-10.634955333560741</v>
      </c>
      <c r="O6555" s="31">
        <v>-9.9540039935675644</v>
      </c>
      <c r="P6555" s="31">
        <v>-9.2526241133745923</v>
      </c>
      <c r="Q6555" s="31">
        <v>-8.53020283677583</v>
      </c>
      <c r="R6555" s="31">
        <v>-7.7861089218791051</v>
      </c>
      <c r="S6555" s="31">
        <v>-7.0196921895354771</v>
      </c>
      <c r="T6555" s="31">
        <v>-6.2302829552215417</v>
      </c>
      <c r="U6555" s="31">
        <v>-5.4171914438781874</v>
      </c>
      <c r="V6555" s="31">
        <v>-4.5797071871945336</v>
      </c>
      <c r="W6555" s="31">
        <v>-3.71709840281037</v>
      </c>
      <c r="X6555" s="31">
        <v>-2.8286113548946807</v>
      </c>
      <c r="Y6555" s="31">
        <v>-1.9134696955415214</v>
      </c>
      <c r="Z6555" s="31">
        <v>-0.970873786407767</v>
      </c>
    </row>
    <row r="6556" spans="2:26" x14ac:dyDescent="0.2">
      <c r="B6556">
        <v>6440</v>
      </c>
      <c r="C6556" s="31">
        <v>-16.935542122016354</v>
      </c>
      <c r="D6556" s="31">
        <v>45.700593360459521</v>
      </c>
      <c r="E6556" s="31">
        <v>-15.936916637247149</v>
      </c>
      <c r="F6556" s="31">
        <v>-15.415024136364567</v>
      </c>
      <c r="G6556" s="31">
        <v>-14.877474860455504</v>
      </c>
      <c r="H6556" s="31">
        <v>45.275409650708269</v>
      </c>
      <c r="I6556" s="31">
        <v>-13.753513079457244</v>
      </c>
      <c r="J6556" s="31">
        <v>27.605846297230006</v>
      </c>
      <c r="K6556" s="31">
        <v>-12.561102025996192</v>
      </c>
      <c r="L6556" s="31">
        <v>28.966481858952545</v>
      </c>
      <c r="M6556" s="31">
        <v>-11.296073139379359</v>
      </c>
      <c r="N6556" s="31">
        <v>25.285163937958945</v>
      </c>
      <c r="O6556" s="31">
        <v>-9.9540039935675644</v>
      </c>
      <c r="P6556" s="31">
        <v>-9.2526241133745923</v>
      </c>
      <c r="Q6556" s="31">
        <v>-8.53020283677583</v>
      </c>
      <c r="R6556" s="31">
        <v>-7.7861089218791051</v>
      </c>
      <c r="S6556" s="31">
        <v>-7.0196921895354771</v>
      </c>
      <c r="T6556" s="31">
        <v>-6.2302829552215417</v>
      </c>
      <c r="U6556" s="31">
        <v>-5.4171914438781874</v>
      </c>
      <c r="V6556" s="31">
        <v>-4.5797071871945336</v>
      </c>
      <c r="W6556" s="31">
        <v>-3.71709840281037</v>
      </c>
      <c r="X6556" s="31">
        <v>-2.8286113548946807</v>
      </c>
      <c r="Y6556" s="31">
        <v>-1.9134696955415214</v>
      </c>
      <c r="Z6556" s="31">
        <v>-0.970873786407767</v>
      </c>
    </row>
    <row r="6557" spans="2:26" x14ac:dyDescent="0.2">
      <c r="B6557">
        <v>6441</v>
      </c>
      <c r="C6557" s="31">
        <v>-16.935542122016354</v>
      </c>
      <c r="D6557" s="31">
        <v>-16.443608385676846</v>
      </c>
      <c r="E6557" s="31">
        <v>76.354389684952935</v>
      </c>
      <c r="F6557" s="31">
        <v>-15.415024136364567</v>
      </c>
      <c r="G6557" s="31">
        <v>34.897938222168605</v>
      </c>
      <c r="H6557" s="31">
        <v>232.24219132227103</v>
      </c>
      <c r="I6557" s="31">
        <v>39.366061148596103</v>
      </c>
      <c r="J6557" s="31">
        <v>-13.166118471840962</v>
      </c>
      <c r="K6557" s="31">
        <v>-12.561102025996192</v>
      </c>
      <c r="L6557" s="31">
        <v>-11.937935086776077</v>
      </c>
      <c r="M6557" s="31">
        <v>-11.296073139379359</v>
      </c>
      <c r="N6557" s="31">
        <v>-10.634955333560741</v>
      </c>
      <c r="O6557" s="31">
        <v>-9.9540039935675644</v>
      </c>
      <c r="P6557" s="31">
        <v>-9.2526241133745923</v>
      </c>
      <c r="Q6557" s="31">
        <v>-8.53020283677583</v>
      </c>
      <c r="R6557" s="31">
        <v>-7.7861089218791051</v>
      </c>
      <c r="S6557" s="31">
        <v>-7.0196921895354771</v>
      </c>
      <c r="T6557" s="31">
        <v>-6.2302829552215417</v>
      </c>
      <c r="U6557" s="31">
        <v>-5.4171914438781874</v>
      </c>
      <c r="V6557" s="31">
        <v>-4.5797071871945336</v>
      </c>
      <c r="W6557" s="31">
        <v>-3.71709840281037</v>
      </c>
      <c r="X6557" s="31">
        <v>-2.8286113548946807</v>
      </c>
      <c r="Y6557" s="31">
        <v>-1.9134696955415214</v>
      </c>
      <c r="Z6557" s="31">
        <v>-0.970873786407767</v>
      </c>
    </row>
    <row r="6558" spans="2:26" x14ac:dyDescent="0.2">
      <c r="B6558">
        <v>6442</v>
      </c>
      <c r="C6558" s="31">
        <v>-16.935542122016354</v>
      </c>
      <c r="D6558" s="31">
        <v>24.686001905133992</v>
      </c>
      <c r="E6558" s="31">
        <v>156.0578651441071</v>
      </c>
      <c r="F6558" s="31">
        <v>67.237803341938672</v>
      </c>
      <c r="G6558" s="31">
        <v>86.910299962459391</v>
      </c>
      <c r="H6558" s="31">
        <v>-14.323799106269169</v>
      </c>
      <c r="I6558" s="31">
        <v>-13.753513079457244</v>
      </c>
      <c r="J6558" s="31">
        <v>-13.166118471840962</v>
      </c>
      <c r="K6558" s="31">
        <v>19.868108710050397</v>
      </c>
      <c r="L6558" s="31">
        <v>-11.937935086776077</v>
      </c>
      <c r="M6558" s="31">
        <v>26.910170257290829</v>
      </c>
      <c r="N6558" s="31">
        <v>-10.634955333560741</v>
      </c>
      <c r="O6558" s="31">
        <v>-9.9540039935675644</v>
      </c>
      <c r="P6558" s="31">
        <v>133.30661377420353</v>
      </c>
      <c r="Q6558" s="31">
        <v>90.398316103641065</v>
      </c>
      <c r="R6558" s="31">
        <v>-7.7861089218791051</v>
      </c>
      <c r="S6558" s="31">
        <v>-7.0196921895354771</v>
      </c>
      <c r="T6558" s="31">
        <v>-6.2302829552215417</v>
      </c>
      <c r="U6558" s="31">
        <v>-5.4171914438781874</v>
      </c>
      <c r="V6558" s="31">
        <v>-4.5797071871945336</v>
      </c>
      <c r="W6558" s="31">
        <v>87.445444662910162</v>
      </c>
      <c r="X6558" s="31">
        <v>-2.8286113548946807</v>
      </c>
      <c r="Y6558" s="31">
        <v>-1.9134696955415214</v>
      </c>
      <c r="Z6558" s="31">
        <v>-0.970873786407767</v>
      </c>
    </row>
    <row r="6559" spans="2:26" x14ac:dyDescent="0.2">
      <c r="B6559">
        <v>6443</v>
      </c>
      <c r="C6559" s="31">
        <v>125.6901345734219</v>
      </c>
      <c r="D6559" s="31">
        <v>23.476849891773664</v>
      </c>
      <c r="E6559" s="31">
        <v>31.727984150072455</v>
      </c>
      <c r="F6559" s="31">
        <v>-15.415024136364567</v>
      </c>
      <c r="G6559" s="31">
        <v>-14.877474860455504</v>
      </c>
      <c r="H6559" s="31">
        <v>-14.323799106269169</v>
      </c>
      <c r="I6559" s="31">
        <v>-13.753513079457244</v>
      </c>
      <c r="J6559" s="31">
        <v>141.02572828786748</v>
      </c>
      <c r="K6559" s="31">
        <v>-12.561102025996192</v>
      </c>
      <c r="L6559" s="31">
        <v>0.58280293461224864</v>
      </c>
      <c r="M6559" s="31">
        <v>-11.296073139379359</v>
      </c>
      <c r="N6559" s="31">
        <v>-10.634955333560741</v>
      </c>
      <c r="O6559" s="31">
        <v>-9.9540039935675644</v>
      </c>
      <c r="P6559" s="31">
        <v>-9.2526241133745923</v>
      </c>
      <c r="Q6559" s="31">
        <v>-8.53020283677583</v>
      </c>
      <c r="R6559" s="31">
        <v>-7.7861089218791051</v>
      </c>
      <c r="S6559" s="31">
        <v>-7.0196921895354771</v>
      </c>
      <c r="T6559" s="31">
        <v>-6.2302829552215417</v>
      </c>
      <c r="U6559" s="31">
        <v>-5.4171914438781874</v>
      </c>
      <c r="V6559" s="31">
        <v>-4.5797071871945336</v>
      </c>
      <c r="W6559" s="31">
        <v>-3.71709840281037</v>
      </c>
      <c r="X6559" s="31">
        <v>-2.8286113548946807</v>
      </c>
      <c r="Y6559" s="31">
        <v>-1.9134696955415214</v>
      </c>
      <c r="Z6559" s="31">
        <v>-0.970873786407767</v>
      </c>
    </row>
    <row r="6560" spans="2:26" x14ac:dyDescent="0.2">
      <c r="B6560">
        <v>6444</v>
      </c>
      <c r="C6560" s="31">
        <v>26.864238702092376</v>
      </c>
      <c r="D6560" s="31">
        <v>-16.443608385676846</v>
      </c>
      <c r="E6560" s="31">
        <v>-15.936916637247149</v>
      </c>
      <c r="F6560" s="31">
        <v>56.216278586246979</v>
      </c>
      <c r="G6560" s="31">
        <v>148.03201921834969</v>
      </c>
      <c r="H6560" s="31">
        <v>-14.323799106269169</v>
      </c>
      <c r="I6560" s="31">
        <v>-13.753513079457244</v>
      </c>
      <c r="J6560" s="31">
        <v>117.75910027603834</v>
      </c>
      <c r="K6560" s="31">
        <v>-12.561102025996192</v>
      </c>
      <c r="L6560" s="31">
        <v>-11.937935086776077</v>
      </c>
      <c r="M6560" s="31">
        <v>-11.296073139379359</v>
      </c>
      <c r="N6560" s="31">
        <v>-10.634955333560741</v>
      </c>
      <c r="O6560" s="31">
        <v>-9.9540039935675644</v>
      </c>
      <c r="P6560" s="31">
        <v>-9.2526241133745923</v>
      </c>
      <c r="Q6560" s="31">
        <v>-8.53020283677583</v>
      </c>
      <c r="R6560" s="31">
        <v>-7.7861089218791051</v>
      </c>
      <c r="S6560" s="31">
        <v>43.712516450484863</v>
      </c>
      <c r="T6560" s="31">
        <v>-6.2302829552215417</v>
      </c>
      <c r="U6560" s="31">
        <v>-5.4171914438781874</v>
      </c>
      <c r="V6560" s="31">
        <v>-4.5797071871945336</v>
      </c>
      <c r="W6560" s="31">
        <v>-3.71709840281037</v>
      </c>
      <c r="X6560" s="31">
        <v>-2.8286113548946807</v>
      </c>
      <c r="Y6560" s="31">
        <v>-1.9134696955415214</v>
      </c>
      <c r="Z6560" s="31">
        <v>-0.970873786407767</v>
      </c>
    </row>
    <row r="6561" spans="2:26" x14ac:dyDescent="0.2">
      <c r="B6561">
        <v>6445</v>
      </c>
      <c r="C6561" s="31">
        <v>86.077747250539417</v>
      </c>
      <c r="D6561" s="31">
        <v>48.350815488864143</v>
      </c>
      <c r="E6561" s="31">
        <v>94.528242020215302</v>
      </c>
      <c r="F6561" s="31">
        <v>-15.415024136364567</v>
      </c>
      <c r="G6561" s="31">
        <v>-14.877474860455504</v>
      </c>
      <c r="H6561" s="31">
        <v>-14.323799106269169</v>
      </c>
      <c r="I6561" s="31">
        <v>-13.753513079457244</v>
      </c>
      <c r="J6561" s="31">
        <v>-13.166118471840962</v>
      </c>
      <c r="K6561" s="31">
        <v>-12.561102025996192</v>
      </c>
      <c r="L6561" s="31">
        <v>-11.937935086776077</v>
      </c>
      <c r="M6561" s="31">
        <v>-11.296073139379359</v>
      </c>
      <c r="N6561" s="31">
        <v>-10.634955333560741</v>
      </c>
      <c r="O6561" s="31">
        <v>33.800134464137166</v>
      </c>
      <c r="P6561" s="31">
        <v>-9.2526241133745923</v>
      </c>
      <c r="Q6561" s="31">
        <v>-8.53020283677583</v>
      </c>
      <c r="R6561" s="31">
        <v>-7.7861089218791051</v>
      </c>
      <c r="S6561" s="31">
        <v>12.239676709485598</v>
      </c>
      <c r="T6561" s="31">
        <v>-6.2302829552215417</v>
      </c>
      <c r="U6561" s="31">
        <v>-5.4171914438781874</v>
      </c>
      <c r="V6561" s="31">
        <v>42.247288134135815</v>
      </c>
      <c r="W6561" s="31">
        <v>39.542824629199693</v>
      </c>
      <c r="X6561" s="31">
        <v>-2.8286113548946807</v>
      </c>
      <c r="Y6561" s="31">
        <v>-1.9134696955415214</v>
      </c>
      <c r="Z6561" s="31">
        <v>-0.970873786407767</v>
      </c>
    </row>
    <row r="6562" spans="2:26" x14ac:dyDescent="0.2">
      <c r="B6562">
        <v>6446</v>
      </c>
      <c r="C6562" s="31">
        <v>23.689725612007567</v>
      </c>
      <c r="D6562" s="31">
        <v>51.642672823889022</v>
      </c>
      <c r="E6562" s="31">
        <v>9.56768562860759</v>
      </c>
      <c r="F6562" s="31">
        <v>-15.415024136364567</v>
      </c>
      <c r="G6562" s="31">
        <v>-14.877474860455504</v>
      </c>
      <c r="H6562" s="31">
        <v>-14.323799106269169</v>
      </c>
      <c r="I6562" s="31">
        <v>-13.753513079457244</v>
      </c>
      <c r="J6562" s="31">
        <v>-13.166118471840962</v>
      </c>
      <c r="K6562" s="31">
        <v>-12.561102025996192</v>
      </c>
      <c r="L6562" s="31">
        <v>129.67827846720348</v>
      </c>
      <c r="M6562" s="31">
        <v>-11.296073139379359</v>
      </c>
      <c r="N6562" s="31">
        <v>73.542289822100599</v>
      </c>
      <c r="O6562" s="31">
        <v>-9.9540039935675644</v>
      </c>
      <c r="P6562" s="31">
        <v>-9.2526241133745923</v>
      </c>
      <c r="Q6562" s="31">
        <v>-8.53020283677583</v>
      </c>
      <c r="R6562" s="31">
        <v>169.26400173444213</v>
      </c>
      <c r="S6562" s="31">
        <v>193.3582508752373</v>
      </c>
      <c r="T6562" s="31">
        <v>-6.2302829552215417</v>
      </c>
      <c r="U6562" s="31">
        <v>-5.4171914438781874</v>
      </c>
      <c r="V6562" s="31">
        <v>-4.5797071871945336</v>
      </c>
      <c r="W6562" s="31">
        <v>-3.71709840281037</v>
      </c>
      <c r="X6562" s="31">
        <v>-2.8286113548946807</v>
      </c>
      <c r="Y6562" s="31">
        <v>-1.9134696955415214</v>
      </c>
      <c r="Z6562" s="31">
        <v>-0.970873786407767</v>
      </c>
    </row>
    <row r="6563" spans="2:26" x14ac:dyDescent="0.2">
      <c r="B6563">
        <v>6447</v>
      </c>
      <c r="C6563" s="31">
        <v>140.32237005441587</v>
      </c>
      <c r="D6563" s="31">
        <v>-16.443608385676846</v>
      </c>
      <c r="E6563" s="31">
        <v>-15.936916637247149</v>
      </c>
      <c r="F6563" s="31">
        <v>-15.415024136364567</v>
      </c>
      <c r="G6563" s="31">
        <v>119.70729164205963</v>
      </c>
      <c r="H6563" s="31">
        <v>-14.323799106269169</v>
      </c>
      <c r="I6563" s="31">
        <v>-13.753513079457244</v>
      </c>
      <c r="J6563" s="31">
        <v>-13.166118471840962</v>
      </c>
      <c r="K6563" s="31">
        <v>83.17985954512352</v>
      </c>
      <c r="L6563" s="31">
        <v>-11.937935086776077</v>
      </c>
      <c r="M6563" s="31">
        <v>-11.296073139379359</v>
      </c>
      <c r="N6563" s="31">
        <v>-10.634955333560741</v>
      </c>
      <c r="O6563" s="31">
        <v>-9.9540039935675644</v>
      </c>
      <c r="P6563" s="31">
        <v>173.80175632326291</v>
      </c>
      <c r="Q6563" s="31">
        <v>-8.53020283677583</v>
      </c>
      <c r="R6563" s="31">
        <v>-7.7861089218791051</v>
      </c>
      <c r="S6563" s="31">
        <v>-7.0196921895354771</v>
      </c>
      <c r="T6563" s="31">
        <v>-6.2302829552215417</v>
      </c>
      <c r="U6563" s="31">
        <v>-5.4171914438781874</v>
      </c>
      <c r="V6563" s="31">
        <v>-4.5797071871945336</v>
      </c>
      <c r="W6563" s="31">
        <v>-3.71709840281037</v>
      </c>
      <c r="X6563" s="31">
        <v>-2.8286113548946807</v>
      </c>
      <c r="Y6563" s="31">
        <v>-1.9134696955415214</v>
      </c>
      <c r="Z6563" s="31">
        <v>-0.970873786407767</v>
      </c>
    </row>
    <row r="6564" spans="2:26" x14ac:dyDescent="0.2">
      <c r="B6564">
        <v>6448</v>
      </c>
      <c r="C6564" s="31">
        <v>68.149701915829965</v>
      </c>
      <c r="D6564" s="31">
        <v>-16.443608385676846</v>
      </c>
      <c r="E6564" s="31">
        <v>136.96280418749467</v>
      </c>
      <c r="F6564" s="31">
        <v>-15.415024136364567</v>
      </c>
      <c r="G6564" s="31">
        <v>-14.877474860455504</v>
      </c>
      <c r="H6564" s="31">
        <v>-14.323799106269169</v>
      </c>
      <c r="I6564" s="31">
        <v>-13.753513079457244</v>
      </c>
      <c r="J6564" s="31">
        <v>-13.166118471840962</v>
      </c>
      <c r="K6564" s="31">
        <v>-12.561102025996192</v>
      </c>
      <c r="L6564" s="31">
        <v>50.971626000200629</v>
      </c>
      <c r="M6564" s="31">
        <v>-11.296073139379359</v>
      </c>
      <c r="N6564" s="31">
        <v>-10.634955333560741</v>
      </c>
      <c r="O6564" s="31">
        <v>-9.9540039935675644</v>
      </c>
      <c r="P6564" s="31">
        <v>-9.2526241133745923</v>
      </c>
      <c r="Q6564" s="31">
        <v>-8.53020283677583</v>
      </c>
      <c r="R6564" s="31">
        <v>-7.7861089218791051</v>
      </c>
      <c r="S6564" s="31">
        <v>-7.0196921895354771</v>
      </c>
      <c r="T6564" s="31">
        <v>-6.2302829552215417</v>
      </c>
      <c r="U6564" s="31">
        <v>-5.4171914438781874</v>
      </c>
      <c r="V6564" s="31">
        <v>-4.5797071871945336</v>
      </c>
      <c r="W6564" s="31">
        <v>-3.71709840281037</v>
      </c>
      <c r="X6564" s="31">
        <v>-2.8286113548946807</v>
      </c>
      <c r="Y6564" s="31">
        <v>-1.9134696955415214</v>
      </c>
      <c r="Z6564" s="31">
        <v>-0.970873786407767</v>
      </c>
    </row>
    <row r="6565" spans="2:26" x14ac:dyDescent="0.2">
      <c r="B6565">
        <v>6449</v>
      </c>
      <c r="C6565" s="31">
        <v>-16.935542122016354</v>
      </c>
      <c r="D6565" s="31">
        <v>42.176056977491378</v>
      </c>
      <c r="E6565" s="31">
        <v>-15.936916637247149</v>
      </c>
      <c r="F6565" s="31">
        <v>-15.415024136364567</v>
      </c>
      <c r="G6565" s="31">
        <v>-14.877474860455504</v>
      </c>
      <c r="H6565" s="31">
        <v>-14.323799106269169</v>
      </c>
      <c r="I6565" s="31">
        <v>38.688703008821385</v>
      </c>
      <c r="J6565" s="31">
        <v>-13.166118471840962</v>
      </c>
      <c r="K6565" s="31">
        <v>-12.561102025996192</v>
      </c>
      <c r="L6565" s="31">
        <v>-11.937935086776077</v>
      </c>
      <c r="M6565" s="31">
        <v>91.262098573198656</v>
      </c>
      <c r="N6565" s="31">
        <v>-10.634955333560741</v>
      </c>
      <c r="O6565" s="31">
        <v>-9.9540039935675644</v>
      </c>
      <c r="P6565" s="31">
        <v>-9.2526241133745923</v>
      </c>
      <c r="Q6565" s="31">
        <v>186.03844165079414</v>
      </c>
      <c r="R6565" s="31">
        <v>34.744786966040593</v>
      </c>
      <c r="S6565" s="31">
        <v>-7.0196921895354771</v>
      </c>
      <c r="T6565" s="31">
        <v>-6.2302829552215417</v>
      </c>
      <c r="U6565" s="31">
        <v>-5.4171914438781874</v>
      </c>
      <c r="V6565" s="31">
        <v>-4.5797071871945336</v>
      </c>
      <c r="W6565" s="31">
        <v>54.948493354178041</v>
      </c>
      <c r="X6565" s="31">
        <v>-2.8286113548946807</v>
      </c>
      <c r="Y6565" s="31">
        <v>-1.9134696955415214</v>
      </c>
      <c r="Z6565" s="31">
        <v>-0.970873786407767</v>
      </c>
    </row>
    <row r="6566" spans="2:26" x14ac:dyDescent="0.2">
      <c r="B6566">
        <v>6450</v>
      </c>
      <c r="C6566" s="31">
        <v>-16.935542122016354</v>
      </c>
      <c r="D6566" s="31">
        <v>-16.443608385676846</v>
      </c>
      <c r="E6566" s="31">
        <v>-15.936916637247149</v>
      </c>
      <c r="F6566" s="31">
        <v>97.968796455951278</v>
      </c>
      <c r="G6566" s="31">
        <v>28.518361525479595</v>
      </c>
      <c r="H6566" s="31">
        <v>-14.323799106269169</v>
      </c>
      <c r="I6566" s="31">
        <v>-13.753513079457244</v>
      </c>
      <c r="J6566" s="31">
        <v>55.684341544973222</v>
      </c>
      <c r="K6566" s="31">
        <v>65.112224927807105</v>
      </c>
      <c r="L6566" s="31">
        <v>-11.937935086776077</v>
      </c>
      <c r="M6566" s="31">
        <v>-11.296073139379359</v>
      </c>
      <c r="N6566" s="31">
        <v>39.520964762946072</v>
      </c>
      <c r="O6566" s="31">
        <v>-9.9540039935675644</v>
      </c>
      <c r="P6566" s="31">
        <v>-9.2526241133745923</v>
      </c>
      <c r="Q6566" s="31">
        <v>43.820538026724059</v>
      </c>
      <c r="R6566" s="31">
        <v>-7.7861089218791051</v>
      </c>
      <c r="S6566" s="31">
        <v>23.518404640981565</v>
      </c>
      <c r="T6566" s="31">
        <v>-6.2302829552215417</v>
      </c>
      <c r="U6566" s="31">
        <v>-5.4171914438781874</v>
      </c>
      <c r="V6566" s="31">
        <v>-4.5797071871945336</v>
      </c>
      <c r="W6566" s="31">
        <v>-3.71709840281037</v>
      </c>
      <c r="X6566" s="31">
        <v>-2.8286113548946807</v>
      </c>
      <c r="Y6566" s="31">
        <v>-1.9134696955415214</v>
      </c>
      <c r="Z6566" s="31">
        <v>-0.970873786407767</v>
      </c>
    </row>
    <row r="6567" spans="2:26" x14ac:dyDescent="0.2">
      <c r="B6567">
        <v>6451</v>
      </c>
      <c r="C6567" s="31">
        <v>-16.935542122016354</v>
      </c>
      <c r="D6567" s="31">
        <v>-16.443608385676846</v>
      </c>
      <c r="E6567" s="31">
        <v>-15.936916637247149</v>
      </c>
      <c r="F6567" s="31">
        <v>-15.415024136364567</v>
      </c>
      <c r="G6567" s="31">
        <v>17.831504777802142</v>
      </c>
      <c r="H6567" s="31">
        <v>86.153368998982131</v>
      </c>
      <c r="I6567" s="31">
        <v>-13.753513079457244</v>
      </c>
      <c r="J6567" s="31">
        <v>-13.166118471840962</v>
      </c>
      <c r="K6567" s="31">
        <v>-12.561102025996192</v>
      </c>
      <c r="L6567" s="31">
        <v>38.392064812310501</v>
      </c>
      <c r="M6567" s="31">
        <v>-11.296073139379359</v>
      </c>
      <c r="N6567" s="31">
        <v>-10.634955333560741</v>
      </c>
      <c r="O6567" s="31">
        <v>-9.9540039935675644</v>
      </c>
      <c r="P6567" s="31">
        <v>-9.2526241133745923</v>
      </c>
      <c r="Q6567" s="31">
        <v>-8.53020283677583</v>
      </c>
      <c r="R6567" s="31">
        <v>-7.7861089218791051</v>
      </c>
      <c r="S6567" s="31">
        <v>-7.0196921895354771</v>
      </c>
      <c r="T6567" s="31">
        <v>-6.2302829552215417</v>
      </c>
      <c r="U6567" s="31">
        <v>-5.4171914438781874</v>
      </c>
      <c r="V6567" s="31">
        <v>-4.5797071871945336</v>
      </c>
      <c r="W6567" s="31">
        <v>-3.71709840281037</v>
      </c>
      <c r="X6567" s="31">
        <v>-2.8286113548946807</v>
      </c>
      <c r="Y6567" s="31">
        <v>-1.9134696955415214</v>
      </c>
      <c r="Z6567" s="31">
        <v>-0.970873786407767</v>
      </c>
    </row>
    <row r="6568" spans="2:26" x14ac:dyDescent="0.2">
      <c r="B6568">
        <v>6452</v>
      </c>
      <c r="C6568" s="31">
        <v>-16.935542122016354</v>
      </c>
      <c r="D6568" s="31">
        <v>67.931629720000345</v>
      </c>
      <c r="E6568" s="31">
        <v>31.921561677453116</v>
      </c>
      <c r="F6568" s="31">
        <v>88.753989695179826</v>
      </c>
      <c r="G6568" s="31">
        <v>-14.877474860455504</v>
      </c>
      <c r="H6568" s="31">
        <v>-14.323799106269169</v>
      </c>
      <c r="I6568" s="31">
        <v>-13.753513079457244</v>
      </c>
      <c r="J6568" s="31">
        <v>-13.166118471840962</v>
      </c>
      <c r="K6568" s="31">
        <v>-12.561102025996192</v>
      </c>
      <c r="L6568" s="31">
        <v>-11.937935086776077</v>
      </c>
      <c r="M6568" s="31">
        <v>-11.296073139379359</v>
      </c>
      <c r="N6568" s="31">
        <v>-10.634955333560741</v>
      </c>
      <c r="O6568" s="31">
        <v>-9.9540039935675644</v>
      </c>
      <c r="P6568" s="31">
        <v>-9.2526241133745923</v>
      </c>
      <c r="Q6568" s="31">
        <v>-8.53020283677583</v>
      </c>
      <c r="R6568" s="31">
        <v>-7.7861089218791051</v>
      </c>
      <c r="S6568" s="31">
        <v>-7.0196921895354771</v>
      </c>
      <c r="T6568" s="31">
        <v>-6.2302829552215417</v>
      </c>
      <c r="U6568" s="31">
        <v>-5.4171914438781874</v>
      </c>
      <c r="V6568" s="31">
        <v>-4.5797071871945336</v>
      </c>
      <c r="W6568" s="31">
        <v>-3.71709840281037</v>
      </c>
      <c r="X6568" s="31">
        <v>-2.8286113548946807</v>
      </c>
      <c r="Y6568" s="31">
        <v>-1.9134696955415214</v>
      </c>
      <c r="Z6568" s="31">
        <v>-0.970873786407767</v>
      </c>
    </row>
    <row r="6569" spans="2:26" x14ac:dyDescent="0.2">
      <c r="B6569">
        <v>6453</v>
      </c>
      <c r="C6569" s="31">
        <v>-16.935542122016354</v>
      </c>
      <c r="D6569" s="31">
        <v>-16.443608385676846</v>
      </c>
      <c r="E6569" s="31">
        <v>93.76057166998217</v>
      </c>
      <c r="F6569" s="31">
        <v>-15.415024136364567</v>
      </c>
      <c r="G6569" s="31">
        <v>-14.877474860455504</v>
      </c>
      <c r="H6569" s="31">
        <v>-14.323799106269169</v>
      </c>
      <c r="I6569" s="31">
        <v>-13.753513079457244</v>
      </c>
      <c r="J6569" s="31">
        <v>-13.166118471840962</v>
      </c>
      <c r="K6569" s="31">
        <v>47.398908801171856</v>
      </c>
      <c r="L6569" s="31">
        <v>-11.937935086776077</v>
      </c>
      <c r="M6569" s="31">
        <v>-11.296073139379359</v>
      </c>
      <c r="N6569" s="31">
        <v>-10.634955333560741</v>
      </c>
      <c r="O6569" s="31">
        <v>-9.9540039935675644</v>
      </c>
      <c r="P6569" s="31">
        <v>-9.2526241133745923</v>
      </c>
      <c r="Q6569" s="31">
        <v>-8.53020283677583</v>
      </c>
      <c r="R6569" s="31">
        <v>-7.7861089218791051</v>
      </c>
      <c r="S6569" s="31">
        <v>-7.0196921895354771</v>
      </c>
      <c r="T6569" s="31">
        <v>184.30405539332321</v>
      </c>
      <c r="U6569" s="31">
        <v>40.745679361908216</v>
      </c>
      <c r="V6569" s="31">
        <v>-4.5797071871945336</v>
      </c>
      <c r="W6569" s="31">
        <v>-3.71709840281037</v>
      </c>
      <c r="X6569" s="31">
        <v>-2.8286113548946807</v>
      </c>
      <c r="Y6569" s="31">
        <v>-1.9134696955415214</v>
      </c>
      <c r="Z6569" s="31">
        <v>-0.970873786407767</v>
      </c>
    </row>
    <row r="6570" spans="2:26" x14ac:dyDescent="0.2">
      <c r="B6570">
        <v>6454</v>
      </c>
      <c r="C6570" s="31">
        <v>194.86980812104954</v>
      </c>
      <c r="D6570" s="31">
        <v>-16.443608385676846</v>
      </c>
      <c r="E6570" s="31">
        <v>-15.936916637247149</v>
      </c>
      <c r="F6570" s="31">
        <v>-15.415024136364567</v>
      </c>
      <c r="G6570" s="31">
        <v>-14.877474860455504</v>
      </c>
      <c r="H6570" s="31">
        <v>-14.323799106269169</v>
      </c>
      <c r="I6570" s="31">
        <v>-13.753513079457244</v>
      </c>
      <c r="J6570" s="31">
        <v>48.657884522261725</v>
      </c>
      <c r="K6570" s="31">
        <v>-12.561102025996192</v>
      </c>
      <c r="L6570" s="31">
        <v>-11.937935086776077</v>
      </c>
      <c r="M6570" s="31">
        <v>-11.296073139379359</v>
      </c>
      <c r="N6570" s="31">
        <v>-10.634955333560741</v>
      </c>
      <c r="O6570" s="31">
        <v>-9.9540039935675644</v>
      </c>
      <c r="P6570" s="31">
        <v>-9.2526241133745923</v>
      </c>
      <c r="Q6570" s="31">
        <v>-8.53020283677583</v>
      </c>
      <c r="R6570" s="31">
        <v>208.72058445543075</v>
      </c>
      <c r="S6570" s="31">
        <v>42.005102222017761</v>
      </c>
      <c r="T6570" s="31">
        <v>-6.2302829552215417</v>
      </c>
      <c r="U6570" s="31">
        <v>-5.4171914438781874</v>
      </c>
      <c r="V6570" s="31">
        <v>-4.5797071871945336</v>
      </c>
      <c r="W6570" s="31">
        <v>-3.71709840281037</v>
      </c>
      <c r="X6570" s="31">
        <v>-2.8286113548946807</v>
      </c>
      <c r="Y6570" s="31">
        <v>-1.9134696955415214</v>
      </c>
      <c r="Z6570" s="31">
        <v>-0.970873786407767</v>
      </c>
    </row>
    <row r="6571" spans="2:26" x14ac:dyDescent="0.2">
      <c r="B6571">
        <v>6455</v>
      </c>
      <c r="C6571" s="31">
        <v>28.609544701416191</v>
      </c>
      <c r="D6571" s="31">
        <v>-16.443608385676846</v>
      </c>
      <c r="E6571" s="31">
        <v>-15.936916637247149</v>
      </c>
      <c r="F6571" s="31">
        <v>-15.415024136364567</v>
      </c>
      <c r="G6571" s="31">
        <v>112.58974471493782</v>
      </c>
      <c r="H6571" s="31">
        <v>-14.323799106269169</v>
      </c>
      <c r="I6571" s="31">
        <v>61.17493100983274</v>
      </c>
      <c r="J6571" s="31">
        <v>-13.166118471840962</v>
      </c>
      <c r="K6571" s="31">
        <v>-12.561102025996192</v>
      </c>
      <c r="L6571" s="31">
        <v>-11.937935086776077</v>
      </c>
      <c r="M6571" s="31">
        <v>-11.296073139379359</v>
      </c>
      <c r="N6571" s="31">
        <v>-10.634955333560741</v>
      </c>
      <c r="O6571" s="31">
        <v>14.399809942211027</v>
      </c>
      <c r="P6571" s="31">
        <v>-9.2526241133745923</v>
      </c>
      <c r="Q6571" s="31">
        <v>-8.53020283677583</v>
      </c>
      <c r="R6571" s="31">
        <v>26.800986831251276</v>
      </c>
      <c r="S6571" s="31">
        <v>-7.0196921895354771</v>
      </c>
      <c r="T6571" s="31">
        <v>-6.2302829552215417</v>
      </c>
      <c r="U6571" s="31">
        <v>-5.4171914438781874</v>
      </c>
      <c r="V6571" s="31">
        <v>-4.5797071871945336</v>
      </c>
      <c r="W6571" s="31">
        <v>-3.71709840281037</v>
      </c>
      <c r="X6571" s="31">
        <v>-2.8286113548946807</v>
      </c>
      <c r="Y6571" s="31">
        <v>-1.9134696955415214</v>
      </c>
      <c r="Z6571" s="31">
        <v>-0.970873786407767</v>
      </c>
    </row>
    <row r="6572" spans="2:26" x14ac:dyDescent="0.2">
      <c r="B6572">
        <v>6456</v>
      </c>
      <c r="C6572" s="31">
        <v>73.260097297497296</v>
      </c>
      <c r="D6572" s="31">
        <v>31.298678037868903</v>
      </c>
      <c r="E6572" s="31">
        <v>-15.936916637247149</v>
      </c>
      <c r="F6572" s="31">
        <v>19.376324437679337</v>
      </c>
      <c r="G6572" s="31">
        <v>-14.877474860455504</v>
      </c>
      <c r="H6572" s="31">
        <v>174.53807417969657</v>
      </c>
      <c r="I6572" s="31">
        <v>-13.753513079457244</v>
      </c>
      <c r="J6572" s="31">
        <v>-13.166118471840962</v>
      </c>
      <c r="K6572" s="31">
        <v>-12.561102025996192</v>
      </c>
      <c r="L6572" s="31">
        <v>-11.937935086776077</v>
      </c>
      <c r="M6572" s="31">
        <v>-11.296073139379359</v>
      </c>
      <c r="N6572" s="31">
        <v>-10.634955333560741</v>
      </c>
      <c r="O6572" s="31">
        <v>-9.9540039935675644</v>
      </c>
      <c r="P6572" s="31">
        <v>-9.2526241133745923</v>
      </c>
      <c r="Q6572" s="31">
        <v>-8.53020283677583</v>
      </c>
      <c r="R6572" s="31">
        <v>-7.7861089218791051</v>
      </c>
      <c r="S6572" s="31">
        <v>31.275593714120294</v>
      </c>
      <c r="T6572" s="31">
        <v>-6.2302829552215417</v>
      </c>
      <c r="U6572" s="31">
        <v>-5.4171914438781874</v>
      </c>
      <c r="V6572" s="31">
        <v>-4.5797071871945336</v>
      </c>
      <c r="W6572" s="31">
        <v>-3.71709840281037</v>
      </c>
      <c r="X6572" s="31">
        <v>-2.8286113548946807</v>
      </c>
      <c r="Y6572" s="31">
        <v>-1.9134696955415214</v>
      </c>
      <c r="Z6572" s="31">
        <v>-0.970873786407767</v>
      </c>
    </row>
    <row r="6573" spans="2:26" x14ac:dyDescent="0.2">
      <c r="B6573">
        <v>6457</v>
      </c>
      <c r="C6573" s="31">
        <v>42.852720572143511</v>
      </c>
      <c r="D6573" s="31">
        <v>13.593531308092725</v>
      </c>
      <c r="E6573" s="31">
        <v>-15.936916637247149</v>
      </c>
      <c r="F6573" s="31">
        <v>11.217420819088399</v>
      </c>
      <c r="G6573" s="31">
        <v>39.099457330195911</v>
      </c>
      <c r="H6573" s="31">
        <v>39.951656296757314</v>
      </c>
      <c r="I6573" s="31">
        <v>59.096316933977825</v>
      </c>
      <c r="J6573" s="31">
        <v>-13.166118471840962</v>
      </c>
      <c r="K6573" s="31">
        <v>54.760944246022369</v>
      </c>
      <c r="L6573" s="31">
        <v>-11.937935086776077</v>
      </c>
      <c r="M6573" s="31">
        <v>-11.296073139379359</v>
      </c>
      <c r="N6573" s="31">
        <v>-10.634955333560741</v>
      </c>
      <c r="O6573" s="31">
        <v>-9.9540039935675644</v>
      </c>
      <c r="P6573" s="31">
        <v>-9.2526241133745923</v>
      </c>
      <c r="Q6573" s="31">
        <v>41.016281474701096</v>
      </c>
      <c r="R6573" s="31">
        <v>-7.7861089218791051</v>
      </c>
      <c r="S6573" s="31">
        <v>-7.0196921895354771</v>
      </c>
      <c r="T6573" s="31">
        <v>-6.2302829552215417</v>
      </c>
      <c r="U6573" s="31">
        <v>-5.4171914438781874</v>
      </c>
      <c r="V6573" s="31">
        <v>-4.5797071871945336</v>
      </c>
      <c r="W6573" s="31">
        <v>-3.71709840281037</v>
      </c>
      <c r="X6573" s="31">
        <v>-2.8286113548946807</v>
      </c>
      <c r="Y6573" s="31">
        <v>-1.9134696955415214</v>
      </c>
      <c r="Z6573" s="31">
        <v>-0.970873786407767</v>
      </c>
    </row>
    <row r="6574" spans="2:26" x14ac:dyDescent="0.2">
      <c r="B6574">
        <v>6458</v>
      </c>
      <c r="C6574" s="31">
        <v>-16.935542122016354</v>
      </c>
      <c r="D6574" s="31">
        <v>-16.443608385676846</v>
      </c>
      <c r="E6574" s="31">
        <v>-15.936916637247149</v>
      </c>
      <c r="F6574" s="31">
        <v>44.970485755602596</v>
      </c>
      <c r="G6574" s="31">
        <v>-14.877474860455504</v>
      </c>
      <c r="H6574" s="31">
        <v>-14.323799106269169</v>
      </c>
      <c r="I6574" s="31">
        <v>-13.753513079457244</v>
      </c>
      <c r="J6574" s="31">
        <v>-13.166118471840962</v>
      </c>
      <c r="K6574" s="31">
        <v>-12.561102025996192</v>
      </c>
      <c r="L6574" s="31">
        <v>-11.937935086776077</v>
      </c>
      <c r="M6574" s="31">
        <v>113.42944796400452</v>
      </c>
      <c r="N6574" s="31">
        <v>-10.634955333560741</v>
      </c>
      <c r="O6574" s="31">
        <v>-9.9540039935675644</v>
      </c>
      <c r="P6574" s="31">
        <v>140.96834066955986</v>
      </c>
      <c r="Q6574" s="31">
        <v>-8.53020283677583</v>
      </c>
      <c r="R6574" s="31">
        <v>-7.7861089218791051</v>
      </c>
      <c r="S6574" s="31">
        <v>-7.0196921895354771</v>
      </c>
      <c r="T6574" s="31">
        <v>-6.2302829552215417</v>
      </c>
      <c r="U6574" s="31">
        <v>-5.4171914438781874</v>
      </c>
      <c r="V6574" s="31">
        <v>18.873520634537606</v>
      </c>
      <c r="W6574" s="31">
        <v>-3.71709840281037</v>
      </c>
      <c r="X6574" s="31">
        <v>-2.8286113548946807</v>
      </c>
      <c r="Y6574" s="31">
        <v>-1.9134696955415214</v>
      </c>
      <c r="Z6574" s="31">
        <v>-0.970873786407767</v>
      </c>
    </row>
    <row r="6575" spans="2:26" x14ac:dyDescent="0.2">
      <c r="B6575">
        <v>6459</v>
      </c>
      <c r="C6575" s="31">
        <v>113.93197726236117</v>
      </c>
      <c r="D6575" s="31">
        <v>151.54998397869588</v>
      </c>
      <c r="E6575" s="31">
        <v>-15.936916637247149</v>
      </c>
      <c r="F6575" s="31">
        <v>-15.415024136364567</v>
      </c>
      <c r="G6575" s="31">
        <v>123.87930209434502</v>
      </c>
      <c r="H6575" s="31">
        <v>14.551232671217127</v>
      </c>
      <c r="I6575" s="31">
        <v>-13.753513079457244</v>
      </c>
      <c r="J6575" s="31">
        <v>48.045108380209825</v>
      </c>
      <c r="K6575" s="31">
        <v>95.052053299593197</v>
      </c>
      <c r="L6575" s="31">
        <v>-11.937935086776077</v>
      </c>
      <c r="M6575" s="31">
        <v>25.607666437975848</v>
      </c>
      <c r="N6575" s="31">
        <v>-10.634955333560741</v>
      </c>
      <c r="O6575" s="31">
        <v>-9.9540039935675644</v>
      </c>
      <c r="P6575" s="31">
        <v>104.94639489410774</v>
      </c>
      <c r="Q6575" s="31">
        <v>-8.53020283677583</v>
      </c>
      <c r="R6575" s="31">
        <v>-7.7861089218791051</v>
      </c>
      <c r="S6575" s="31">
        <v>-7.0196921895354771</v>
      </c>
      <c r="T6575" s="31">
        <v>-6.2302829552215417</v>
      </c>
      <c r="U6575" s="31">
        <v>-5.4171914438781874</v>
      </c>
      <c r="V6575" s="31">
        <v>-4.5797071871945336</v>
      </c>
      <c r="W6575" s="31">
        <v>-3.71709840281037</v>
      </c>
      <c r="X6575" s="31">
        <v>-2.8286113548946807</v>
      </c>
      <c r="Y6575" s="31">
        <v>-1.9134696955415214</v>
      </c>
      <c r="Z6575" s="31">
        <v>-0.970873786407767</v>
      </c>
    </row>
    <row r="6576" spans="2:26" x14ac:dyDescent="0.2">
      <c r="B6576">
        <v>6460</v>
      </c>
      <c r="C6576" s="31">
        <v>-16.935542122016354</v>
      </c>
      <c r="D6576" s="31">
        <v>-16.443608385676846</v>
      </c>
      <c r="E6576" s="31">
        <v>190.90036647596068</v>
      </c>
      <c r="F6576" s="31">
        <v>-15.415024136364567</v>
      </c>
      <c r="G6576" s="31">
        <v>-14.877474860455504</v>
      </c>
      <c r="H6576" s="31">
        <v>100.53601351574149</v>
      </c>
      <c r="I6576" s="31">
        <v>-13.753513079457244</v>
      </c>
      <c r="J6576" s="31">
        <v>30.513842560679706</v>
      </c>
      <c r="K6576" s="31">
        <v>16.231353200515606</v>
      </c>
      <c r="L6576" s="31">
        <v>-11.937935086776077</v>
      </c>
      <c r="M6576" s="31">
        <v>-11.296073139379359</v>
      </c>
      <c r="N6576" s="31">
        <v>-10.634955333560741</v>
      </c>
      <c r="O6576" s="31">
        <v>-9.9540039935675644</v>
      </c>
      <c r="P6576" s="31">
        <v>-9.2526241133745923</v>
      </c>
      <c r="Q6576" s="31">
        <v>-8.53020283677583</v>
      </c>
      <c r="R6576" s="31">
        <v>82.851804731173985</v>
      </c>
      <c r="S6576" s="31">
        <v>21.217988202340933</v>
      </c>
      <c r="T6576" s="31">
        <v>-6.2302829552215417</v>
      </c>
      <c r="U6576" s="31">
        <v>-5.4171914438781874</v>
      </c>
      <c r="V6576" s="31">
        <v>-4.5797071871945336</v>
      </c>
      <c r="W6576" s="31">
        <v>-3.71709840281037</v>
      </c>
      <c r="X6576" s="31">
        <v>-2.8286113548946807</v>
      </c>
      <c r="Y6576" s="31">
        <v>-1.9134696955415214</v>
      </c>
      <c r="Z6576" s="31">
        <v>-0.970873786407767</v>
      </c>
    </row>
    <row r="6577" spans="2:26" x14ac:dyDescent="0.2">
      <c r="B6577">
        <v>6461</v>
      </c>
      <c r="C6577" s="31">
        <v>-16.935542122016354</v>
      </c>
      <c r="D6577" s="31">
        <v>42.421473376374173</v>
      </c>
      <c r="E6577" s="31">
        <v>-15.936916637247149</v>
      </c>
      <c r="F6577" s="31">
        <v>-15.415024136364567</v>
      </c>
      <c r="G6577" s="31">
        <v>138.49475191418071</v>
      </c>
      <c r="H6577" s="31">
        <v>-14.323799106269169</v>
      </c>
      <c r="I6577" s="31">
        <v>-13.753513079457244</v>
      </c>
      <c r="J6577" s="31">
        <v>-13.166118471840962</v>
      </c>
      <c r="K6577" s="31">
        <v>-12.561102025996192</v>
      </c>
      <c r="L6577" s="31">
        <v>30.617886635696003</v>
      </c>
      <c r="M6577" s="31">
        <v>27.055259270069733</v>
      </c>
      <c r="N6577" s="31">
        <v>42.045556321940289</v>
      </c>
      <c r="O6577" s="31">
        <v>-9.9540039935675644</v>
      </c>
      <c r="P6577" s="31">
        <v>-9.2526241133745923</v>
      </c>
      <c r="Q6577" s="31">
        <v>-8.53020283677583</v>
      </c>
      <c r="R6577" s="31">
        <v>-7.7861089218791051</v>
      </c>
      <c r="S6577" s="31">
        <v>-7.0196921895354771</v>
      </c>
      <c r="T6577" s="31">
        <v>-6.2302829552215417</v>
      </c>
      <c r="U6577" s="31">
        <v>-5.4171914438781874</v>
      </c>
      <c r="V6577" s="31">
        <v>-4.5797071871945336</v>
      </c>
      <c r="W6577" s="31">
        <v>-3.71709840281037</v>
      </c>
      <c r="X6577" s="31">
        <v>-2.8286113548946807</v>
      </c>
      <c r="Y6577" s="31">
        <v>-1.9134696955415214</v>
      </c>
      <c r="Z6577" s="31">
        <v>-0.970873786407767</v>
      </c>
    </row>
    <row r="6578" spans="2:26" x14ac:dyDescent="0.2">
      <c r="B6578">
        <v>6462</v>
      </c>
      <c r="C6578" s="31">
        <v>75.142271891247859</v>
      </c>
      <c r="D6578" s="31">
        <v>-16.443608385676846</v>
      </c>
      <c r="E6578" s="31">
        <v>-15.936916637247149</v>
      </c>
      <c r="F6578" s="31">
        <v>139.83397810939124</v>
      </c>
      <c r="G6578" s="31">
        <v>41.48112917230074</v>
      </c>
      <c r="H6578" s="31">
        <v>35.567640808678632</v>
      </c>
      <c r="I6578" s="31">
        <v>-13.753513079457244</v>
      </c>
      <c r="J6578" s="31">
        <v>-13.166118471840962</v>
      </c>
      <c r="K6578" s="31">
        <v>-12.561102025996192</v>
      </c>
      <c r="L6578" s="31">
        <v>-11.937935086776077</v>
      </c>
      <c r="M6578" s="31">
        <v>44.835575611559463</v>
      </c>
      <c r="N6578" s="31">
        <v>-10.634955333560741</v>
      </c>
      <c r="O6578" s="31">
        <v>-9.9540039935675644</v>
      </c>
      <c r="P6578" s="31">
        <v>-9.2526241133745923</v>
      </c>
      <c r="Q6578" s="31">
        <v>-8.53020283677583</v>
      </c>
      <c r="R6578" s="31">
        <v>-7.7861089218791051</v>
      </c>
      <c r="S6578" s="31">
        <v>-7.0196921895354771</v>
      </c>
      <c r="T6578" s="31">
        <v>-6.2302829552215417</v>
      </c>
      <c r="U6578" s="31">
        <v>-5.4171914438781874</v>
      </c>
      <c r="V6578" s="31">
        <v>-4.5797071871945336</v>
      </c>
      <c r="W6578" s="31">
        <v>-3.71709840281037</v>
      </c>
      <c r="X6578" s="31">
        <v>-2.8286113548946807</v>
      </c>
      <c r="Y6578" s="31">
        <v>-1.9134696955415214</v>
      </c>
      <c r="Z6578" s="31">
        <v>-0.970873786407767</v>
      </c>
    </row>
    <row r="6579" spans="2:26" x14ac:dyDescent="0.2">
      <c r="B6579">
        <v>6463</v>
      </c>
      <c r="C6579" s="31">
        <v>-16.935542122016354</v>
      </c>
      <c r="D6579" s="31">
        <v>-16.443608385676846</v>
      </c>
      <c r="E6579" s="31">
        <v>-15.936916637247149</v>
      </c>
      <c r="F6579" s="31">
        <v>52.603794452900807</v>
      </c>
      <c r="G6579" s="31">
        <v>34.074255996140174</v>
      </c>
      <c r="H6579" s="31">
        <v>-14.323799106269169</v>
      </c>
      <c r="I6579" s="31">
        <v>-13.753513079457244</v>
      </c>
      <c r="J6579" s="31">
        <v>-13.166118471840962</v>
      </c>
      <c r="K6579" s="31">
        <v>41.153344634367784</v>
      </c>
      <c r="L6579" s="31">
        <v>260.2715314101884</v>
      </c>
      <c r="M6579" s="31">
        <v>-11.296073139379359</v>
      </c>
      <c r="N6579" s="31">
        <v>-10.634955333560741</v>
      </c>
      <c r="O6579" s="31">
        <v>-9.9540039935675644</v>
      </c>
      <c r="P6579" s="31">
        <v>-9.2526241133745923</v>
      </c>
      <c r="Q6579" s="31">
        <v>-8.53020283677583</v>
      </c>
      <c r="R6579" s="31">
        <v>-7.7861089218791051</v>
      </c>
      <c r="S6579" s="31">
        <v>-7.0196921895354771</v>
      </c>
      <c r="T6579" s="31">
        <v>-6.2302829552215417</v>
      </c>
      <c r="U6579" s="31">
        <v>-5.4171914438781874</v>
      </c>
      <c r="V6579" s="31">
        <v>-4.5797071871945336</v>
      </c>
      <c r="W6579" s="31">
        <v>-3.71709840281037</v>
      </c>
      <c r="X6579" s="31">
        <v>-2.8286113548946807</v>
      </c>
      <c r="Y6579" s="31">
        <v>-1.9134696955415214</v>
      </c>
      <c r="Z6579" s="31">
        <v>-0.970873786407767</v>
      </c>
    </row>
    <row r="6580" spans="2:26" x14ac:dyDescent="0.2">
      <c r="B6580">
        <v>6464</v>
      </c>
      <c r="C6580" s="31">
        <v>152.02918540707208</v>
      </c>
      <c r="D6580" s="31">
        <v>31.42293193285655</v>
      </c>
      <c r="E6580" s="31">
        <v>-15.936916637247149</v>
      </c>
      <c r="F6580" s="31">
        <v>76.528743375149219</v>
      </c>
      <c r="G6580" s="31">
        <v>175.66070058759348</v>
      </c>
      <c r="H6580" s="31">
        <v>-14.323799106269169</v>
      </c>
      <c r="I6580" s="31">
        <v>-13.753513079457244</v>
      </c>
      <c r="J6580" s="31">
        <v>27.277463863059285</v>
      </c>
      <c r="K6580" s="31">
        <v>174.26212373311603</v>
      </c>
      <c r="L6580" s="31">
        <v>-11.937935086776077</v>
      </c>
      <c r="M6580" s="31">
        <v>-11.296073139379359</v>
      </c>
      <c r="N6580" s="31">
        <v>-10.634955333560741</v>
      </c>
      <c r="O6580" s="31">
        <v>-9.9540039935675644</v>
      </c>
      <c r="P6580" s="31">
        <v>-9.2526241133745923</v>
      </c>
      <c r="Q6580" s="31">
        <v>-8.53020283677583</v>
      </c>
      <c r="R6580" s="31">
        <v>-7.7861089218791051</v>
      </c>
      <c r="S6580" s="31">
        <v>-7.0196921895354771</v>
      </c>
      <c r="T6580" s="31">
        <v>26.828209796839008</v>
      </c>
      <c r="U6580" s="31">
        <v>-5.4171914438781874</v>
      </c>
      <c r="V6580" s="31">
        <v>-4.5797071871945336</v>
      </c>
      <c r="W6580" s="31">
        <v>-3.71709840281037</v>
      </c>
      <c r="X6580" s="31">
        <v>-2.8286113548946807</v>
      </c>
      <c r="Y6580" s="31">
        <v>-1.9134696955415214</v>
      </c>
      <c r="Z6580" s="31">
        <v>-0.970873786407767</v>
      </c>
    </row>
    <row r="6581" spans="2:26" x14ac:dyDescent="0.2">
      <c r="B6581">
        <v>6465</v>
      </c>
      <c r="C6581" s="31">
        <v>226.21935705521122</v>
      </c>
      <c r="D6581" s="31">
        <v>66.006084762838682</v>
      </c>
      <c r="E6581" s="31">
        <v>-15.936916637247149</v>
      </c>
      <c r="F6581" s="31">
        <v>-15.415024136364567</v>
      </c>
      <c r="G6581" s="31">
        <v>50.221009114565149</v>
      </c>
      <c r="H6581" s="31">
        <v>-14.323799106269169</v>
      </c>
      <c r="I6581" s="31">
        <v>-13.753513079457244</v>
      </c>
      <c r="J6581" s="31">
        <v>-13.166118471840962</v>
      </c>
      <c r="K6581" s="31">
        <v>-12.561102025996192</v>
      </c>
      <c r="L6581" s="31">
        <v>-11.937935086776077</v>
      </c>
      <c r="M6581" s="31">
        <v>-11.296073139379359</v>
      </c>
      <c r="N6581" s="31">
        <v>-10.634955333560741</v>
      </c>
      <c r="O6581" s="31">
        <v>-9.9540039935675644</v>
      </c>
      <c r="P6581" s="31">
        <v>-9.2526241133745923</v>
      </c>
      <c r="Q6581" s="31">
        <v>82.126561345648966</v>
      </c>
      <c r="R6581" s="31">
        <v>-7.7861089218791051</v>
      </c>
      <c r="S6581" s="31">
        <v>82.568385887973264</v>
      </c>
      <c r="T6581" s="31">
        <v>29.179027354338061</v>
      </c>
      <c r="U6581" s="31">
        <v>178.31033837003324</v>
      </c>
      <c r="V6581" s="31">
        <v>-4.5797071871945336</v>
      </c>
      <c r="W6581" s="31">
        <v>-3.71709840281037</v>
      </c>
      <c r="X6581" s="31">
        <v>-2.8286113548946807</v>
      </c>
      <c r="Y6581" s="31">
        <v>-1.9134696955415214</v>
      </c>
      <c r="Z6581" s="31">
        <v>47.450306725040754</v>
      </c>
    </row>
    <row r="6582" spans="2:26" x14ac:dyDescent="0.2">
      <c r="B6582">
        <v>6466</v>
      </c>
      <c r="C6582" s="31">
        <v>97.855960536168567</v>
      </c>
      <c r="D6582" s="31">
        <v>-16.443608385676846</v>
      </c>
      <c r="E6582" s="31">
        <v>-15.936916637247149</v>
      </c>
      <c r="F6582" s="31">
        <v>93.413120205450781</v>
      </c>
      <c r="G6582" s="31">
        <v>-14.877474860455504</v>
      </c>
      <c r="H6582" s="31">
        <v>-14.323799106269169</v>
      </c>
      <c r="I6582" s="31">
        <v>-13.753513079457244</v>
      </c>
      <c r="J6582" s="31">
        <v>-13.166118471840962</v>
      </c>
      <c r="K6582" s="31">
        <v>136.98217697730246</v>
      </c>
      <c r="L6582" s="31">
        <v>-11.937935086776077</v>
      </c>
      <c r="M6582" s="31">
        <v>-11.296073139379359</v>
      </c>
      <c r="N6582" s="31">
        <v>-10.634955333560741</v>
      </c>
      <c r="O6582" s="31">
        <v>41.499736133624239</v>
      </c>
      <c r="P6582" s="31">
        <v>-9.2526241133745923</v>
      </c>
      <c r="Q6582" s="31">
        <v>-8.53020283677583</v>
      </c>
      <c r="R6582" s="31">
        <v>-7.7861089218791051</v>
      </c>
      <c r="S6582" s="31">
        <v>-7.0196921895354771</v>
      </c>
      <c r="T6582" s="31">
        <v>-6.2302829552215417</v>
      </c>
      <c r="U6582" s="31">
        <v>-5.4171914438781874</v>
      </c>
      <c r="V6582" s="31">
        <v>-4.5797071871945336</v>
      </c>
      <c r="W6582" s="31">
        <v>-3.71709840281037</v>
      </c>
      <c r="X6582" s="31">
        <v>-2.8286113548946807</v>
      </c>
      <c r="Y6582" s="31">
        <v>-1.9134696955415214</v>
      </c>
      <c r="Z6582" s="31">
        <v>-0.970873786407767</v>
      </c>
    </row>
    <row r="6583" spans="2:26" x14ac:dyDescent="0.2">
      <c r="B6583">
        <v>6467</v>
      </c>
      <c r="C6583" s="31">
        <v>-16.935542122016354</v>
      </c>
      <c r="D6583" s="31">
        <v>28.427308544954432</v>
      </c>
      <c r="E6583" s="31">
        <v>-15.936916637247149</v>
      </c>
      <c r="F6583" s="31">
        <v>64.059890764468108</v>
      </c>
      <c r="G6583" s="31">
        <v>120.58289387951982</v>
      </c>
      <c r="H6583" s="31">
        <v>-14.323799106269169</v>
      </c>
      <c r="I6583" s="31">
        <v>160.71143051148309</v>
      </c>
      <c r="J6583" s="31">
        <v>-13.166118471840962</v>
      </c>
      <c r="K6583" s="31">
        <v>62.598639804026391</v>
      </c>
      <c r="L6583" s="31">
        <v>-11.937935086776077</v>
      </c>
      <c r="M6583" s="31">
        <v>-11.296073139379359</v>
      </c>
      <c r="N6583" s="31">
        <v>-10.634955333560741</v>
      </c>
      <c r="O6583" s="31">
        <v>-9.9540039935675644</v>
      </c>
      <c r="P6583" s="31">
        <v>-9.2526241133745923</v>
      </c>
      <c r="Q6583" s="31">
        <v>-8.53020283677583</v>
      </c>
      <c r="R6583" s="31">
        <v>-7.7861089218791051</v>
      </c>
      <c r="S6583" s="31">
        <v>39.010647812325537</v>
      </c>
      <c r="T6583" s="31">
        <v>-6.2302829552215417</v>
      </c>
      <c r="U6583" s="31">
        <v>-5.4171914438781874</v>
      </c>
      <c r="V6583" s="31">
        <v>-4.5797071871945336</v>
      </c>
      <c r="W6583" s="31">
        <v>-3.71709840281037</v>
      </c>
      <c r="X6583" s="31">
        <v>-2.8286113548946807</v>
      </c>
      <c r="Y6583" s="31">
        <v>-1.9134696955415214</v>
      </c>
      <c r="Z6583" s="31">
        <v>-0.970873786407767</v>
      </c>
    </row>
    <row r="6584" spans="2:26" x14ac:dyDescent="0.2">
      <c r="B6584">
        <v>6468</v>
      </c>
      <c r="C6584" s="31">
        <v>-16.935542122016354</v>
      </c>
      <c r="D6584" s="31">
        <v>81.284150218077471</v>
      </c>
      <c r="E6584" s="31">
        <v>-15.936916637247149</v>
      </c>
      <c r="F6584" s="31">
        <v>146.04837484107176</v>
      </c>
      <c r="G6584" s="31">
        <v>-14.877474860455504</v>
      </c>
      <c r="H6584" s="31">
        <v>-14.323799106269169</v>
      </c>
      <c r="I6584" s="31">
        <v>-13.753513079457244</v>
      </c>
      <c r="J6584" s="31">
        <v>-13.166118471840962</v>
      </c>
      <c r="K6584" s="31">
        <v>-12.561102025996192</v>
      </c>
      <c r="L6584" s="31">
        <v>-11.937935086776077</v>
      </c>
      <c r="M6584" s="31">
        <v>-11.296073139379359</v>
      </c>
      <c r="N6584" s="31">
        <v>-10.634955333560741</v>
      </c>
      <c r="O6584" s="31">
        <v>-9.9540039935675644</v>
      </c>
      <c r="P6584" s="31">
        <v>-9.2526241133745923</v>
      </c>
      <c r="Q6584" s="31">
        <v>-8.53020283677583</v>
      </c>
      <c r="R6584" s="31">
        <v>85.651827818807504</v>
      </c>
      <c r="S6584" s="31">
        <v>-7.0196921895354771</v>
      </c>
      <c r="T6584" s="31">
        <v>-6.2302829552215417</v>
      </c>
      <c r="U6584" s="31">
        <v>-5.4171914438781874</v>
      </c>
      <c r="V6584" s="31">
        <v>-4.5797071871945336</v>
      </c>
      <c r="W6584" s="31">
        <v>-3.71709840281037</v>
      </c>
      <c r="X6584" s="31">
        <v>-2.8286113548946807</v>
      </c>
      <c r="Y6584" s="31">
        <v>-1.9134696955415214</v>
      </c>
      <c r="Z6584" s="31">
        <v>-0.970873786407767</v>
      </c>
    </row>
    <row r="6585" spans="2:26" x14ac:dyDescent="0.2">
      <c r="B6585">
        <v>6469</v>
      </c>
      <c r="C6585" s="31">
        <v>-16.935542122016354</v>
      </c>
      <c r="D6585" s="31">
        <v>43.411802269313569</v>
      </c>
      <c r="E6585" s="31">
        <v>-15.936916637247149</v>
      </c>
      <c r="F6585" s="31">
        <v>-15.415024136364567</v>
      </c>
      <c r="G6585" s="31">
        <v>-14.877474860455504</v>
      </c>
      <c r="H6585" s="31">
        <v>-14.323799106269169</v>
      </c>
      <c r="I6585" s="31">
        <v>-13.753513079457244</v>
      </c>
      <c r="J6585" s="31">
        <v>-13.166118471840962</v>
      </c>
      <c r="K6585" s="31">
        <v>2.9440897512466089</v>
      </c>
      <c r="L6585" s="31">
        <v>150.29380172733033</v>
      </c>
      <c r="M6585" s="31">
        <v>76.941416602704194</v>
      </c>
      <c r="N6585" s="31">
        <v>-10.634955333560741</v>
      </c>
      <c r="O6585" s="31">
        <v>-9.9540039935675644</v>
      </c>
      <c r="P6585" s="31">
        <v>-9.2526241133745923</v>
      </c>
      <c r="Q6585" s="31">
        <v>-8.53020283677583</v>
      </c>
      <c r="R6585" s="31">
        <v>-7.7861089218791051</v>
      </c>
      <c r="S6585" s="31">
        <v>26.302798231883529</v>
      </c>
      <c r="T6585" s="31">
        <v>-6.2302829552215417</v>
      </c>
      <c r="U6585" s="31">
        <v>-5.4171914438781874</v>
      </c>
      <c r="V6585" s="31">
        <v>-4.5797071871945336</v>
      </c>
      <c r="W6585" s="31">
        <v>-3.71709840281037</v>
      </c>
      <c r="X6585" s="31">
        <v>-2.8286113548946807</v>
      </c>
      <c r="Y6585" s="31">
        <v>-1.9134696955415214</v>
      </c>
      <c r="Z6585" s="31">
        <v>-0.970873786407767</v>
      </c>
    </row>
    <row r="6586" spans="2:26" x14ac:dyDescent="0.2">
      <c r="B6586">
        <v>6470</v>
      </c>
      <c r="C6586" s="31">
        <v>-16.935542122016354</v>
      </c>
      <c r="D6586" s="31">
        <v>-16.443608385676846</v>
      </c>
      <c r="E6586" s="31">
        <v>-15.936916637247149</v>
      </c>
      <c r="F6586" s="31">
        <v>-15.415024136364567</v>
      </c>
      <c r="G6586" s="31">
        <v>34.69274945539626</v>
      </c>
      <c r="H6586" s="31">
        <v>87.852422549937742</v>
      </c>
      <c r="I6586" s="31">
        <v>-13.753513079457244</v>
      </c>
      <c r="J6586" s="31">
        <v>-13.166118471840962</v>
      </c>
      <c r="K6586" s="31">
        <v>90.662579051879646</v>
      </c>
      <c r="L6586" s="31">
        <v>39.955223467087933</v>
      </c>
      <c r="M6586" s="31">
        <v>-11.296073139379359</v>
      </c>
      <c r="N6586" s="31">
        <v>-10.634955333560741</v>
      </c>
      <c r="O6586" s="31">
        <v>-9.9540039935675644</v>
      </c>
      <c r="P6586" s="31">
        <v>-9.2526241133745923</v>
      </c>
      <c r="Q6586" s="31">
        <v>-8.53020283677583</v>
      </c>
      <c r="R6586" s="31">
        <v>-7.7861089218791051</v>
      </c>
      <c r="S6586" s="31">
        <v>-7.0196921895354771</v>
      </c>
      <c r="T6586" s="31">
        <v>-6.2302829552215417</v>
      </c>
      <c r="U6586" s="31">
        <v>-5.4171914438781874</v>
      </c>
      <c r="V6586" s="31">
        <v>-4.5797071871945336</v>
      </c>
      <c r="W6586" s="31">
        <v>-3.71709840281037</v>
      </c>
      <c r="X6586" s="31">
        <v>-2.8286113548946807</v>
      </c>
      <c r="Y6586" s="31">
        <v>-1.9134696955415214</v>
      </c>
      <c r="Z6586" s="31">
        <v>-0.970873786407767</v>
      </c>
    </row>
    <row r="6587" spans="2:26" x14ac:dyDescent="0.2">
      <c r="B6587">
        <v>6471</v>
      </c>
      <c r="C6587" s="31">
        <v>53.178456702046923</v>
      </c>
      <c r="D6587" s="31">
        <v>-16.443608385676846</v>
      </c>
      <c r="E6587" s="31">
        <v>172.64749985215514</v>
      </c>
      <c r="F6587" s="31">
        <v>9.7159843174017624</v>
      </c>
      <c r="G6587" s="31">
        <v>12.926569046815601</v>
      </c>
      <c r="H6587" s="31">
        <v>-14.323799106269169</v>
      </c>
      <c r="I6587" s="31">
        <v>-13.753513079457244</v>
      </c>
      <c r="J6587" s="31">
        <v>-13.166118471840962</v>
      </c>
      <c r="K6587" s="31">
        <v>-12.561102025996192</v>
      </c>
      <c r="L6587" s="31">
        <v>-11.937935086776077</v>
      </c>
      <c r="M6587" s="31">
        <v>-11.296073139379359</v>
      </c>
      <c r="N6587" s="31">
        <v>-10.634955333560741</v>
      </c>
      <c r="O6587" s="31">
        <v>-9.9540039935675644</v>
      </c>
      <c r="P6587" s="31">
        <v>131.99038866391933</v>
      </c>
      <c r="Q6587" s="31">
        <v>-8.53020283677583</v>
      </c>
      <c r="R6587" s="31">
        <v>-7.7861089218791051</v>
      </c>
      <c r="S6587" s="31">
        <v>-7.0196921895354771</v>
      </c>
      <c r="T6587" s="31">
        <v>-6.2302829552215417</v>
      </c>
      <c r="U6587" s="31">
        <v>-5.4171914438781874</v>
      </c>
      <c r="V6587" s="31">
        <v>-4.5797071871945336</v>
      </c>
      <c r="W6587" s="31">
        <v>-3.71709840281037</v>
      </c>
      <c r="X6587" s="31">
        <v>-2.8286113548946807</v>
      </c>
      <c r="Y6587" s="31">
        <v>-1.9134696955415214</v>
      </c>
      <c r="Z6587" s="31">
        <v>-0.970873786407767</v>
      </c>
    </row>
    <row r="6588" spans="2:26" x14ac:dyDescent="0.2">
      <c r="B6588">
        <v>6472</v>
      </c>
      <c r="C6588" s="31">
        <v>-16.935542122016354</v>
      </c>
      <c r="D6588" s="31">
        <v>-16.443608385676846</v>
      </c>
      <c r="E6588" s="31">
        <v>-15.936916637247149</v>
      </c>
      <c r="F6588" s="31">
        <v>-15.415024136364567</v>
      </c>
      <c r="G6588" s="31">
        <v>-14.877474860455504</v>
      </c>
      <c r="H6588" s="31">
        <v>-14.323799106269169</v>
      </c>
      <c r="I6588" s="31">
        <v>-13.753513079457244</v>
      </c>
      <c r="J6588" s="31">
        <v>-13.166118471840962</v>
      </c>
      <c r="K6588" s="31">
        <v>-12.561102025996192</v>
      </c>
      <c r="L6588" s="31">
        <v>-11.937935086776077</v>
      </c>
      <c r="M6588" s="31">
        <v>-11.296073139379359</v>
      </c>
      <c r="N6588" s="31">
        <v>-10.634955333560741</v>
      </c>
      <c r="O6588" s="31">
        <v>-9.9540039935675644</v>
      </c>
      <c r="P6588" s="31">
        <v>-9.2526241133745923</v>
      </c>
      <c r="Q6588" s="31">
        <v>-8.53020283677583</v>
      </c>
      <c r="R6588" s="31">
        <v>-7.7861089218791051</v>
      </c>
      <c r="S6588" s="31">
        <v>-7.0196921895354771</v>
      </c>
      <c r="T6588" s="31">
        <v>-6.2302829552215417</v>
      </c>
      <c r="U6588" s="31">
        <v>-5.4171914438781874</v>
      </c>
      <c r="V6588" s="31">
        <v>-4.5797071871945336</v>
      </c>
      <c r="W6588" s="31">
        <v>-3.71709840281037</v>
      </c>
      <c r="X6588" s="31">
        <v>-2.8286113548946807</v>
      </c>
      <c r="Y6588" s="31">
        <v>-1.9134696955415214</v>
      </c>
      <c r="Z6588" s="31">
        <v>-0.970873786407767</v>
      </c>
    </row>
    <row r="6589" spans="2:26" x14ac:dyDescent="0.2">
      <c r="B6589">
        <v>6473</v>
      </c>
      <c r="C6589" s="31">
        <v>-16.935542122016354</v>
      </c>
      <c r="D6589" s="31">
        <v>37.332812366782427</v>
      </c>
      <c r="E6589" s="31">
        <v>58.226814372316589</v>
      </c>
      <c r="F6589" s="31">
        <v>-15.415024136364567</v>
      </c>
      <c r="G6589" s="31">
        <v>-14.877474860455504</v>
      </c>
      <c r="H6589" s="31">
        <v>-14.323799106269169</v>
      </c>
      <c r="I6589" s="31">
        <v>39.541282856059212</v>
      </c>
      <c r="J6589" s="31">
        <v>-13.166118471840962</v>
      </c>
      <c r="K6589" s="31">
        <v>96.338958981743914</v>
      </c>
      <c r="L6589" s="31">
        <v>-11.937935086776077</v>
      </c>
      <c r="M6589" s="31">
        <v>-11.296073139379359</v>
      </c>
      <c r="N6589" s="31">
        <v>-10.634955333560741</v>
      </c>
      <c r="O6589" s="31">
        <v>-9.9540039935675644</v>
      </c>
      <c r="P6589" s="31">
        <v>-9.2526241133745923</v>
      </c>
      <c r="Q6589" s="31">
        <v>-8.53020283677583</v>
      </c>
      <c r="R6589" s="31">
        <v>-7.7861089218791051</v>
      </c>
      <c r="S6589" s="31">
        <v>-7.0196921895354771</v>
      </c>
      <c r="T6589" s="31">
        <v>-6.2302829552215417</v>
      </c>
      <c r="U6589" s="31">
        <v>-5.4171914438781874</v>
      </c>
      <c r="V6589" s="31">
        <v>-4.5797071871945336</v>
      </c>
      <c r="W6589" s="31">
        <v>-3.71709840281037</v>
      </c>
      <c r="X6589" s="31">
        <v>-2.8286113548946807</v>
      </c>
      <c r="Y6589" s="31">
        <v>-1.9134696955415214</v>
      </c>
      <c r="Z6589" s="31">
        <v>-0.970873786407767</v>
      </c>
    </row>
    <row r="6590" spans="2:26" x14ac:dyDescent="0.2">
      <c r="B6590">
        <v>6474</v>
      </c>
      <c r="C6590" s="31">
        <v>182.7859434275818</v>
      </c>
      <c r="D6590" s="31">
        <v>6.3687350995565746</v>
      </c>
      <c r="E6590" s="31">
        <v>20.995715398069812</v>
      </c>
      <c r="F6590" s="31">
        <v>-15.415024136364567</v>
      </c>
      <c r="G6590" s="31">
        <v>-14.877474860455504</v>
      </c>
      <c r="H6590" s="31">
        <v>-14.323799106269169</v>
      </c>
      <c r="I6590" s="31">
        <v>-13.753513079457244</v>
      </c>
      <c r="J6590" s="31">
        <v>132.85777136478856</v>
      </c>
      <c r="K6590" s="31">
        <v>-12.561102025996192</v>
      </c>
      <c r="L6590" s="31">
        <v>-11.937935086776077</v>
      </c>
      <c r="M6590" s="31">
        <v>-11.296073139379359</v>
      </c>
      <c r="N6590" s="31">
        <v>-10.634955333560741</v>
      </c>
      <c r="O6590" s="31">
        <v>-9.9540039935675644</v>
      </c>
      <c r="P6590" s="31">
        <v>-9.2526241133745923</v>
      </c>
      <c r="Q6590" s="31">
        <v>-8.53020283677583</v>
      </c>
      <c r="R6590" s="31">
        <v>-7.7861089218791051</v>
      </c>
      <c r="S6590" s="31">
        <v>-7.0196921895354771</v>
      </c>
      <c r="T6590" s="31">
        <v>-6.2302829552215417</v>
      </c>
      <c r="U6590" s="31">
        <v>-5.4171914438781874</v>
      </c>
      <c r="V6590" s="31">
        <v>-4.5797071871945336</v>
      </c>
      <c r="W6590" s="31">
        <v>-3.71709840281037</v>
      </c>
      <c r="X6590" s="31">
        <v>-2.8286113548946807</v>
      </c>
      <c r="Y6590" s="31">
        <v>-1.9134696955415214</v>
      </c>
      <c r="Z6590" s="31">
        <v>-0.970873786407767</v>
      </c>
    </row>
    <row r="6591" spans="2:26" x14ac:dyDescent="0.2">
      <c r="B6591">
        <v>6475</v>
      </c>
      <c r="C6591" s="31">
        <v>-16.935542122016354</v>
      </c>
      <c r="D6591" s="31">
        <v>-16.443608385676846</v>
      </c>
      <c r="E6591" s="31">
        <v>-15.936916637247149</v>
      </c>
      <c r="F6591" s="31">
        <v>-15.415024136364567</v>
      </c>
      <c r="G6591" s="31">
        <v>-14.877474860455504</v>
      </c>
      <c r="H6591" s="31">
        <v>155.90718317190877</v>
      </c>
      <c r="I6591" s="31">
        <v>-13.753513079457244</v>
      </c>
      <c r="J6591" s="31">
        <v>-13.166118471840962</v>
      </c>
      <c r="K6591" s="31">
        <v>-12.561102025996192</v>
      </c>
      <c r="L6591" s="31">
        <v>-11.937935086776077</v>
      </c>
      <c r="M6591" s="31">
        <v>-11.296073139379359</v>
      </c>
      <c r="N6591" s="31">
        <v>-10.634955333560741</v>
      </c>
      <c r="O6591" s="31">
        <v>-9.9540039935675644</v>
      </c>
      <c r="P6591" s="31">
        <v>-9.2526241133745923</v>
      </c>
      <c r="Q6591" s="31">
        <v>-8.53020283677583</v>
      </c>
      <c r="R6591" s="31">
        <v>-7.7861089218791051</v>
      </c>
      <c r="S6591" s="31">
        <v>-7.0196921895354771</v>
      </c>
      <c r="T6591" s="31">
        <v>-6.2302829552215417</v>
      </c>
      <c r="U6591" s="31">
        <v>-5.4171914438781874</v>
      </c>
      <c r="V6591" s="31">
        <v>-4.5797071871945336</v>
      </c>
      <c r="W6591" s="31">
        <v>-3.71709840281037</v>
      </c>
      <c r="X6591" s="31">
        <v>-2.8286113548946807</v>
      </c>
      <c r="Y6591" s="31">
        <v>-1.9134696955415214</v>
      </c>
      <c r="Z6591" s="31">
        <v>-0.970873786407767</v>
      </c>
    </row>
    <row r="6592" spans="2:26" x14ac:dyDescent="0.2">
      <c r="B6592">
        <v>6476</v>
      </c>
      <c r="C6592" s="31">
        <v>7.2068463571357526</v>
      </c>
      <c r="D6592" s="31">
        <v>165.29231489798494</v>
      </c>
      <c r="E6592" s="31">
        <v>17.887614227808434</v>
      </c>
      <c r="F6592" s="31">
        <v>-15.415024136364567</v>
      </c>
      <c r="G6592" s="31">
        <v>-14.877474860455504</v>
      </c>
      <c r="H6592" s="31">
        <v>28.903117864863255</v>
      </c>
      <c r="I6592" s="31">
        <v>-13.753513079457244</v>
      </c>
      <c r="J6592" s="31">
        <v>-13.166118471840962</v>
      </c>
      <c r="K6592" s="31">
        <v>19.297176294883787</v>
      </c>
      <c r="L6592" s="31">
        <v>50.560103324921023</v>
      </c>
      <c r="M6592" s="31">
        <v>-11.296073139379359</v>
      </c>
      <c r="N6592" s="31">
        <v>-10.634955333560741</v>
      </c>
      <c r="O6592" s="31">
        <v>-9.9540039935675644</v>
      </c>
      <c r="P6592" s="31">
        <v>-9.2526241133745923</v>
      </c>
      <c r="Q6592" s="31">
        <v>-8.53020283677583</v>
      </c>
      <c r="R6592" s="31">
        <v>-7.7861089218791051</v>
      </c>
      <c r="S6592" s="31">
        <v>-7.0196921895354771</v>
      </c>
      <c r="T6592" s="31">
        <v>-6.2302829552215417</v>
      </c>
      <c r="U6592" s="31">
        <v>-5.4171914438781874</v>
      </c>
      <c r="V6592" s="31">
        <v>-4.5797071871945336</v>
      </c>
      <c r="W6592" s="31">
        <v>-3.71709840281037</v>
      </c>
      <c r="X6592" s="31">
        <v>-2.8286113548946807</v>
      </c>
      <c r="Y6592" s="31">
        <v>-1.9134696955415214</v>
      </c>
      <c r="Z6592" s="31">
        <v>-0.970873786407767</v>
      </c>
    </row>
    <row r="6593" spans="2:26" x14ac:dyDescent="0.2">
      <c r="B6593">
        <v>6477</v>
      </c>
      <c r="C6593" s="31">
        <v>-16.935542122016354</v>
      </c>
      <c r="D6593" s="31">
        <v>78.849696430379367</v>
      </c>
      <c r="E6593" s="31">
        <v>-15.936916637247149</v>
      </c>
      <c r="F6593" s="31">
        <v>-15.415024136364567</v>
      </c>
      <c r="G6593" s="31">
        <v>-14.877474860455504</v>
      </c>
      <c r="H6593" s="31">
        <v>134.04346410315466</v>
      </c>
      <c r="I6593" s="31">
        <v>49.402104589187921</v>
      </c>
      <c r="J6593" s="31">
        <v>-13.166118471840962</v>
      </c>
      <c r="K6593" s="31">
        <v>-12.561102025996192</v>
      </c>
      <c r="L6593" s="31">
        <v>-11.937935086776077</v>
      </c>
      <c r="M6593" s="31">
        <v>-11.296073139379359</v>
      </c>
      <c r="N6593" s="31">
        <v>112.30115625597143</v>
      </c>
      <c r="O6593" s="31">
        <v>-9.9540039935675644</v>
      </c>
      <c r="P6593" s="31">
        <v>-9.2526241133745923</v>
      </c>
      <c r="Q6593" s="31">
        <v>-8.53020283677583</v>
      </c>
      <c r="R6593" s="31">
        <v>-7.7861089218791051</v>
      </c>
      <c r="S6593" s="31">
        <v>-7.0196921895354771</v>
      </c>
      <c r="T6593" s="31">
        <v>-6.2302829552215417</v>
      </c>
      <c r="U6593" s="31">
        <v>-5.4171914438781874</v>
      </c>
      <c r="V6593" s="31">
        <v>-4.5797071871945336</v>
      </c>
      <c r="W6593" s="31">
        <v>-3.71709840281037</v>
      </c>
      <c r="X6593" s="31">
        <v>-2.8286113548946807</v>
      </c>
      <c r="Y6593" s="31">
        <v>-1.9134696955415214</v>
      </c>
      <c r="Z6593" s="31">
        <v>-0.970873786407767</v>
      </c>
    </row>
    <row r="6594" spans="2:26" x14ac:dyDescent="0.2">
      <c r="B6594">
        <v>6478</v>
      </c>
      <c r="C6594" s="31">
        <v>79.050122100433896</v>
      </c>
      <c r="D6594" s="31">
        <v>-16.443608385676846</v>
      </c>
      <c r="E6594" s="31">
        <v>-15.936916637247149</v>
      </c>
      <c r="F6594" s="31">
        <v>-15.415024136364567</v>
      </c>
      <c r="G6594" s="31">
        <v>13.724109387876105</v>
      </c>
      <c r="H6594" s="31">
        <v>-14.323799106269169</v>
      </c>
      <c r="I6594" s="31">
        <v>-13.753513079457244</v>
      </c>
      <c r="J6594" s="31">
        <v>-13.166118471840962</v>
      </c>
      <c r="K6594" s="31">
        <v>-12.561102025996192</v>
      </c>
      <c r="L6594" s="31">
        <v>-11.937935086776077</v>
      </c>
      <c r="M6594" s="31">
        <v>-11.296073139379359</v>
      </c>
      <c r="N6594" s="31">
        <v>-10.634955333560741</v>
      </c>
      <c r="O6594" s="31">
        <v>-9.9540039935675644</v>
      </c>
      <c r="P6594" s="31">
        <v>-9.2526241133745923</v>
      </c>
      <c r="Q6594" s="31">
        <v>-8.53020283677583</v>
      </c>
      <c r="R6594" s="31">
        <v>-7.7861089218791051</v>
      </c>
      <c r="S6594" s="31">
        <v>-7.0196921895354771</v>
      </c>
      <c r="T6594" s="31">
        <v>-6.2302829552215417</v>
      </c>
      <c r="U6594" s="31">
        <v>-5.4171914438781874</v>
      </c>
      <c r="V6594" s="31">
        <v>-4.5797071871945336</v>
      </c>
      <c r="W6594" s="31">
        <v>-3.71709840281037</v>
      </c>
      <c r="X6594" s="31">
        <v>-2.8286113548946807</v>
      </c>
      <c r="Y6594" s="31">
        <v>-1.9134696955415214</v>
      </c>
      <c r="Z6594" s="31">
        <v>-0.970873786407767</v>
      </c>
    </row>
    <row r="6595" spans="2:26" x14ac:dyDescent="0.2">
      <c r="B6595">
        <v>6479</v>
      </c>
      <c r="C6595" s="31">
        <v>119.77469322879774</v>
      </c>
      <c r="D6595" s="31">
        <v>29.704228955808198</v>
      </c>
      <c r="E6595" s="31">
        <v>141.49924806509418</v>
      </c>
      <c r="F6595" s="31">
        <v>-15.415024136364567</v>
      </c>
      <c r="G6595" s="31">
        <v>53.405477295131242</v>
      </c>
      <c r="H6595" s="31">
        <v>-14.323799106269169</v>
      </c>
      <c r="I6595" s="31">
        <v>-13.753513079457244</v>
      </c>
      <c r="J6595" s="31">
        <v>-13.166118471840962</v>
      </c>
      <c r="K6595" s="31">
        <v>-12.561102025996192</v>
      </c>
      <c r="L6595" s="31">
        <v>-11.937935086776077</v>
      </c>
      <c r="M6595" s="31">
        <v>-11.296073139379359</v>
      </c>
      <c r="N6595" s="31">
        <v>-10.634955333560741</v>
      </c>
      <c r="O6595" s="31">
        <v>-9.9540039935675644</v>
      </c>
      <c r="P6595" s="31">
        <v>175.03695034424726</v>
      </c>
      <c r="Q6595" s="31">
        <v>-8.53020283677583</v>
      </c>
      <c r="R6595" s="31">
        <v>-7.7861089218791051</v>
      </c>
      <c r="S6595" s="31">
        <v>-7.0196921895354771</v>
      </c>
      <c r="T6595" s="31">
        <v>-6.2302829552215417</v>
      </c>
      <c r="U6595" s="31">
        <v>-5.4171914438781874</v>
      </c>
      <c r="V6595" s="31">
        <v>-4.5797071871945336</v>
      </c>
      <c r="W6595" s="31">
        <v>-3.71709840281037</v>
      </c>
      <c r="X6595" s="31">
        <v>-2.8286113548946807</v>
      </c>
      <c r="Y6595" s="31">
        <v>-1.9134696955415214</v>
      </c>
      <c r="Z6595" s="31">
        <v>-0.970873786407767</v>
      </c>
    </row>
    <row r="6596" spans="2:26" x14ac:dyDescent="0.2">
      <c r="B6596">
        <v>6480</v>
      </c>
      <c r="C6596" s="31">
        <v>9.4033577061596141</v>
      </c>
      <c r="D6596" s="31">
        <v>47.408661648451719</v>
      </c>
      <c r="E6596" s="31">
        <v>34.320334526388166</v>
      </c>
      <c r="F6596" s="31">
        <v>48.980059884104747</v>
      </c>
      <c r="G6596" s="31">
        <v>53.614203760890824</v>
      </c>
      <c r="H6596" s="31">
        <v>-14.323799106269169</v>
      </c>
      <c r="I6596" s="31">
        <v>85.872968229752829</v>
      </c>
      <c r="J6596" s="31">
        <v>-13.166118471840962</v>
      </c>
      <c r="K6596" s="31">
        <v>-12.561102025996192</v>
      </c>
      <c r="L6596" s="31">
        <v>-11.937935086776077</v>
      </c>
      <c r="M6596" s="31">
        <v>-11.296073139379359</v>
      </c>
      <c r="N6596" s="31">
        <v>-10.634955333560741</v>
      </c>
      <c r="O6596" s="31">
        <v>-9.9540039935675644</v>
      </c>
      <c r="P6596" s="31">
        <v>13.594745566229543</v>
      </c>
      <c r="Q6596" s="31">
        <v>-8.53020283677583</v>
      </c>
      <c r="R6596" s="31">
        <v>-7.7861089218791051</v>
      </c>
      <c r="S6596" s="31">
        <v>-7.0196921895354771</v>
      </c>
      <c r="T6596" s="31">
        <v>-6.2302829552215417</v>
      </c>
      <c r="U6596" s="31">
        <v>-5.4171914438781874</v>
      </c>
      <c r="V6596" s="31">
        <v>-4.5797071871945336</v>
      </c>
      <c r="W6596" s="31">
        <v>-3.71709840281037</v>
      </c>
      <c r="X6596" s="31">
        <v>-2.8286113548946807</v>
      </c>
      <c r="Y6596" s="31">
        <v>-1.9134696955415214</v>
      </c>
      <c r="Z6596" s="31">
        <v>-0.970873786407767</v>
      </c>
    </row>
    <row r="6597" spans="2:26" x14ac:dyDescent="0.2">
      <c r="B6597">
        <v>6481</v>
      </c>
      <c r="C6597" s="31">
        <v>-16.935542122016354</v>
      </c>
      <c r="D6597" s="31">
        <v>-16.443608385676846</v>
      </c>
      <c r="E6597" s="31">
        <v>-15.936916637247149</v>
      </c>
      <c r="F6597" s="31">
        <v>132.91999371083074</v>
      </c>
      <c r="G6597" s="31">
        <v>-14.877474860455504</v>
      </c>
      <c r="H6597" s="31">
        <v>27.61166878572887</v>
      </c>
      <c r="I6597" s="31">
        <v>-13.753513079457244</v>
      </c>
      <c r="J6597" s="31">
        <v>-13.166118471840962</v>
      </c>
      <c r="K6597" s="31">
        <v>162.50530229909862</v>
      </c>
      <c r="L6597" s="31">
        <v>-11.937935086776077</v>
      </c>
      <c r="M6597" s="31">
        <v>-11.296073139379359</v>
      </c>
      <c r="N6597" s="31">
        <v>-10.634955333560741</v>
      </c>
      <c r="O6597" s="31">
        <v>64.910882454416623</v>
      </c>
      <c r="P6597" s="31">
        <v>-9.2526241133745923</v>
      </c>
      <c r="Q6597" s="31">
        <v>-8.53020283677583</v>
      </c>
      <c r="R6597" s="31">
        <v>-7.7861089218791051</v>
      </c>
      <c r="S6597" s="31">
        <v>-7.0196921895354771</v>
      </c>
      <c r="T6597" s="31">
        <v>-6.2302829552215417</v>
      </c>
      <c r="U6597" s="31">
        <v>-5.4171914438781874</v>
      </c>
      <c r="V6597" s="31">
        <v>-4.5797071871945336</v>
      </c>
      <c r="W6597" s="31">
        <v>-3.71709840281037</v>
      </c>
      <c r="X6597" s="31">
        <v>-2.8286113548946807</v>
      </c>
      <c r="Y6597" s="31">
        <v>-1.9134696955415214</v>
      </c>
      <c r="Z6597" s="31">
        <v>-0.970873786407767</v>
      </c>
    </row>
    <row r="6598" spans="2:26" x14ac:dyDescent="0.2">
      <c r="B6598">
        <v>6482</v>
      </c>
      <c r="C6598" s="31">
        <v>-16.935542122016354</v>
      </c>
      <c r="D6598" s="31">
        <v>42.562055237706545</v>
      </c>
      <c r="E6598" s="31">
        <v>-15.936916637247149</v>
      </c>
      <c r="F6598" s="31">
        <v>-15.415024136364567</v>
      </c>
      <c r="G6598" s="31">
        <v>-14.877474860455504</v>
      </c>
      <c r="H6598" s="31">
        <v>-14.323799106269169</v>
      </c>
      <c r="I6598" s="31">
        <v>-13.753513079457244</v>
      </c>
      <c r="J6598" s="31">
        <v>-13.166118471840962</v>
      </c>
      <c r="K6598" s="31">
        <v>-12.561102025996192</v>
      </c>
      <c r="L6598" s="31">
        <v>230.21113580360534</v>
      </c>
      <c r="M6598" s="31">
        <v>-11.296073139379359</v>
      </c>
      <c r="N6598" s="31">
        <v>16.39349879355732</v>
      </c>
      <c r="O6598" s="31">
        <v>-9.9540039935675644</v>
      </c>
      <c r="P6598" s="31">
        <v>-9.2526241133745923</v>
      </c>
      <c r="Q6598" s="31">
        <v>-8.53020283677583</v>
      </c>
      <c r="R6598" s="31">
        <v>-7.7861089218791051</v>
      </c>
      <c r="S6598" s="31">
        <v>-7.0196921895354771</v>
      </c>
      <c r="T6598" s="31">
        <v>-6.2302829552215417</v>
      </c>
      <c r="U6598" s="31">
        <v>-5.4171914438781874</v>
      </c>
      <c r="V6598" s="31">
        <v>-4.5797071871945336</v>
      </c>
      <c r="W6598" s="31">
        <v>-3.71709840281037</v>
      </c>
      <c r="X6598" s="31">
        <v>-2.8286113548946807</v>
      </c>
      <c r="Y6598" s="31">
        <v>-1.9134696955415214</v>
      </c>
      <c r="Z6598" s="31">
        <v>-0.970873786407767</v>
      </c>
    </row>
    <row r="6599" spans="2:26" x14ac:dyDescent="0.2">
      <c r="B6599">
        <v>6483</v>
      </c>
      <c r="C6599" s="31">
        <v>59.114140640922251</v>
      </c>
      <c r="D6599" s="31">
        <v>81.101777082137275</v>
      </c>
      <c r="E6599" s="31">
        <v>39.152296789909741</v>
      </c>
      <c r="F6599" s="31">
        <v>31.178745279811174</v>
      </c>
      <c r="G6599" s="31">
        <v>-14.877474860455504</v>
      </c>
      <c r="H6599" s="31">
        <v>-14.323799106269169</v>
      </c>
      <c r="I6599" s="31">
        <v>-13.753513079457244</v>
      </c>
      <c r="J6599" s="31">
        <v>159.416068653991</v>
      </c>
      <c r="K6599" s="31">
        <v>-12.561102025996192</v>
      </c>
      <c r="L6599" s="31">
        <v>-11.937935086776077</v>
      </c>
      <c r="M6599" s="31">
        <v>-11.296073139379359</v>
      </c>
      <c r="N6599" s="31">
        <v>-10.634955333560741</v>
      </c>
      <c r="O6599" s="31">
        <v>-9.9540039935675644</v>
      </c>
      <c r="P6599" s="31">
        <v>-9.2526241133745923</v>
      </c>
      <c r="Q6599" s="31">
        <v>196.89108308075942</v>
      </c>
      <c r="R6599" s="31">
        <v>42.069131200518598</v>
      </c>
      <c r="S6599" s="31">
        <v>-7.0196921895354771</v>
      </c>
      <c r="T6599" s="31">
        <v>47.004275785672604</v>
      </c>
      <c r="U6599" s="31">
        <v>-5.4171914438781874</v>
      </c>
      <c r="V6599" s="31">
        <v>-4.5797071871945336</v>
      </c>
      <c r="W6599" s="31">
        <v>-3.71709840281037</v>
      </c>
      <c r="X6599" s="31">
        <v>-2.8286113548946807</v>
      </c>
      <c r="Y6599" s="31">
        <v>-1.9134696955415214</v>
      </c>
      <c r="Z6599" s="31">
        <v>-0.970873786407767</v>
      </c>
    </row>
    <row r="6600" spans="2:26" x14ac:dyDescent="0.2">
      <c r="B6600">
        <v>6484</v>
      </c>
      <c r="C6600" s="31">
        <v>28.347748709032977</v>
      </c>
      <c r="D6600" s="31">
        <v>40.958827537553937</v>
      </c>
      <c r="E6600" s="31">
        <v>-15.936916637247149</v>
      </c>
      <c r="F6600" s="31">
        <v>-15.415024136364567</v>
      </c>
      <c r="G6600" s="31">
        <v>158.82949879693328</v>
      </c>
      <c r="H6600" s="31">
        <v>-14.323799106269169</v>
      </c>
      <c r="I6600" s="31">
        <v>-13.753513079457244</v>
      </c>
      <c r="J6600" s="31">
        <v>-13.166118471840962</v>
      </c>
      <c r="K6600" s="31">
        <v>-12.561102025996192</v>
      </c>
      <c r="L6600" s="31">
        <v>155.1107990631258</v>
      </c>
      <c r="M6600" s="31">
        <v>-11.296073139379359</v>
      </c>
      <c r="N6600" s="31">
        <v>-10.634955333560741</v>
      </c>
      <c r="O6600" s="31">
        <v>-9.9540039935675644</v>
      </c>
      <c r="P6600" s="31">
        <v>-9.2526241133745923</v>
      </c>
      <c r="Q6600" s="31">
        <v>231.71620375200109</v>
      </c>
      <c r="R6600" s="31">
        <v>-7.7861089218791051</v>
      </c>
      <c r="S6600" s="31">
        <v>119.3582879610418</v>
      </c>
      <c r="T6600" s="31">
        <v>-6.2302829552215417</v>
      </c>
      <c r="U6600" s="31">
        <v>-5.4171914438781874</v>
      </c>
      <c r="V6600" s="31">
        <v>-4.5797071871945336</v>
      </c>
      <c r="W6600" s="31">
        <v>-3.71709840281037</v>
      </c>
      <c r="X6600" s="31">
        <v>-2.8286113548946807</v>
      </c>
      <c r="Y6600" s="31">
        <v>-1.9134696955415214</v>
      </c>
      <c r="Z6600" s="31">
        <v>-0.970873786407767</v>
      </c>
    </row>
    <row r="6601" spans="2:26" x14ac:dyDescent="0.2">
      <c r="B6601">
        <v>6485</v>
      </c>
      <c r="C6601" s="31">
        <v>-16.935542122016354</v>
      </c>
      <c r="D6601" s="31">
        <v>44.876148612289633</v>
      </c>
      <c r="E6601" s="31">
        <v>-15.936916637247149</v>
      </c>
      <c r="F6601" s="31">
        <v>-15.415024136364567</v>
      </c>
      <c r="G6601" s="31">
        <v>-14.877474860455504</v>
      </c>
      <c r="H6601" s="31">
        <v>-14.323799106269169</v>
      </c>
      <c r="I6601" s="31">
        <v>86.646958322704933</v>
      </c>
      <c r="J6601" s="31">
        <v>-13.166118471840962</v>
      </c>
      <c r="K6601" s="31">
        <v>-12.561102025996192</v>
      </c>
      <c r="L6601" s="31">
        <v>-11.937935086776077</v>
      </c>
      <c r="M6601" s="31">
        <v>-11.296073139379359</v>
      </c>
      <c r="N6601" s="31">
        <v>-10.634955333560741</v>
      </c>
      <c r="O6601" s="31">
        <v>-9.9540039935675644</v>
      </c>
      <c r="P6601" s="31">
        <v>-9.2526241133745923</v>
      </c>
      <c r="Q6601" s="31">
        <v>-8.53020283677583</v>
      </c>
      <c r="R6601" s="31">
        <v>-7.7861089218791051</v>
      </c>
      <c r="S6601" s="31">
        <v>-7.0196921895354771</v>
      </c>
      <c r="T6601" s="31">
        <v>128.27520354943729</v>
      </c>
      <c r="U6601" s="31">
        <v>-5.4171914438781874</v>
      </c>
      <c r="V6601" s="31">
        <v>-4.5797071871945336</v>
      </c>
      <c r="W6601" s="31">
        <v>-3.71709840281037</v>
      </c>
      <c r="X6601" s="31">
        <v>-2.8286113548946807</v>
      </c>
      <c r="Y6601" s="31">
        <v>-1.9134696955415214</v>
      </c>
      <c r="Z6601" s="31">
        <v>-0.970873786407767</v>
      </c>
    </row>
    <row r="6602" spans="2:26" x14ac:dyDescent="0.2">
      <c r="B6602">
        <v>6486</v>
      </c>
      <c r="C6602" s="31">
        <v>-16.935542122016354</v>
      </c>
      <c r="D6602" s="31">
        <v>78.237668324344185</v>
      </c>
      <c r="E6602" s="31">
        <v>110.66750617808266</v>
      </c>
      <c r="F6602" s="31">
        <v>57.789701220133324</v>
      </c>
      <c r="G6602" s="31">
        <v>50.074818575231831</v>
      </c>
      <c r="H6602" s="31">
        <v>-14.323799106269169</v>
      </c>
      <c r="I6602" s="31">
        <v>-13.753513079457244</v>
      </c>
      <c r="J6602" s="31">
        <v>-13.166118471840962</v>
      </c>
      <c r="K6602" s="31">
        <v>-12.561102025996192</v>
      </c>
      <c r="L6602" s="31">
        <v>-11.937935086776077</v>
      </c>
      <c r="M6602" s="31">
        <v>-11.296073139379359</v>
      </c>
      <c r="N6602" s="31">
        <v>-10.634955333560741</v>
      </c>
      <c r="O6602" s="31">
        <v>-9.9540039935675644</v>
      </c>
      <c r="P6602" s="31">
        <v>-9.2526241133745923</v>
      </c>
      <c r="Q6602" s="31">
        <v>-8.53020283677583</v>
      </c>
      <c r="R6602" s="31">
        <v>-7.7861089218791051</v>
      </c>
      <c r="S6602" s="31">
        <v>-7.0196921895354771</v>
      </c>
      <c r="T6602" s="31">
        <v>-6.2302829552215417</v>
      </c>
      <c r="U6602" s="31">
        <v>-5.4171914438781874</v>
      </c>
      <c r="V6602" s="31">
        <v>-4.5797071871945336</v>
      </c>
      <c r="W6602" s="31">
        <v>-3.71709840281037</v>
      </c>
      <c r="X6602" s="31">
        <v>-2.8286113548946807</v>
      </c>
      <c r="Y6602" s="31">
        <v>-1.9134696955415214</v>
      </c>
      <c r="Z6602" s="31">
        <v>-0.970873786407767</v>
      </c>
    </row>
    <row r="6603" spans="2:26" x14ac:dyDescent="0.2">
      <c r="B6603">
        <v>6487</v>
      </c>
      <c r="C6603" s="31">
        <v>-16.935542122016354</v>
      </c>
      <c r="D6603" s="31">
        <v>14.78389174328565</v>
      </c>
      <c r="E6603" s="31">
        <v>-15.936916637247149</v>
      </c>
      <c r="F6603" s="31">
        <v>-15.415024136364567</v>
      </c>
      <c r="G6603" s="31">
        <v>-14.877474860455504</v>
      </c>
      <c r="H6603" s="31">
        <v>-14.323799106269169</v>
      </c>
      <c r="I6603" s="31">
        <v>65.656748951636743</v>
      </c>
      <c r="J6603" s="31">
        <v>-13.166118471840962</v>
      </c>
      <c r="K6603" s="31">
        <v>-12.561102025996192</v>
      </c>
      <c r="L6603" s="31">
        <v>-11.937935086776077</v>
      </c>
      <c r="M6603" s="31">
        <v>-11.296073139379359</v>
      </c>
      <c r="N6603" s="31">
        <v>-10.634955333560741</v>
      </c>
      <c r="O6603" s="31">
        <v>-9.9540039935675644</v>
      </c>
      <c r="P6603" s="31">
        <v>42.56313006823892</v>
      </c>
      <c r="Q6603" s="31">
        <v>-8.53020283677583</v>
      </c>
      <c r="R6603" s="31">
        <v>50.264495824400406</v>
      </c>
      <c r="S6603" s="31">
        <v>-7.0196921895354771</v>
      </c>
      <c r="T6603" s="31">
        <v>-6.2302829552215417</v>
      </c>
      <c r="U6603" s="31">
        <v>-5.4171914438781874</v>
      </c>
      <c r="V6603" s="31">
        <v>-4.5797071871945336</v>
      </c>
      <c r="W6603" s="31">
        <v>-3.71709840281037</v>
      </c>
      <c r="X6603" s="31">
        <v>-2.8286113548946807</v>
      </c>
      <c r="Y6603" s="31">
        <v>-1.9134696955415214</v>
      </c>
      <c r="Z6603" s="31">
        <v>-0.970873786407767</v>
      </c>
    </row>
    <row r="6604" spans="2:26" x14ac:dyDescent="0.2">
      <c r="B6604">
        <v>6488</v>
      </c>
      <c r="C6604" s="31">
        <v>-16.935542122016354</v>
      </c>
      <c r="D6604" s="31">
        <v>30.927778959969586</v>
      </c>
      <c r="E6604" s="31">
        <v>-15.936916637247149</v>
      </c>
      <c r="F6604" s="31">
        <v>-15.415024136364567</v>
      </c>
      <c r="G6604" s="31">
        <v>-14.877474860455504</v>
      </c>
      <c r="H6604" s="31">
        <v>68.654141684887108</v>
      </c>
      <c r="I6604" s="31">
        <v>-13.753513079457244</v>
      </c>
      <c r="J6604" s="31">
        <v>-13.166118471840962</v>
      </c>
      <c r="K6604" s="31">
        <v>-12.561102025996192</v>
      </c>
      <c r="L6604" s="31">
        <v>-11.937935086776077</v>
      </c>
      <c r="M6604" s="31">
        <v>10.083117964257024</v>
      </c>
      <c r="N6604" s="31">
        <v>-10.634955333560741</v>
      </c>
      <c r="O6604" s="31">
        <v>-9.9540039935675644</v>
      </c>
      <c r="P6604" s="31">
        <v>-9.2526241133745923</v>
      </c>
      <c r="Q6604" s="31">
        <v>-8.53020283677583</v>
      </c>
      <c r="R6604" s="31">
        <v>-7.7861089218791051</v>
      </c>
      <c r="S6604" s="31">
        <v>36.645174326377656</v>
      </c>
      <c r="T6604" s="31">
        <v>-6.2302829552215417</v>
      </c>
      <c r="U6604" s="31">
        <v>-5.4171914438781874</v>
      </c>
      <c r="V6604" s="31">
        <v>-4.5797071871945336</v>
      </c>
      <c r="W6604" s="31">
        <v>-3.71709840281037</v>
      </c>
      <c r="X6604" s="31">
        <v>-2.8286113548946807</v>
      </c>
      <c r="Y6604" s="31">
        <v>-1.9134696955415214</v>
      </c>
      <c r="Z6604" s="31">
        <v>-0.970873786407767</v>
      </c>
    </row>
    <row r="6605" spans="2:26" x14ac:dyDescent="0.2">
      <c r="B6605">
        <v>6489</v>
      </c>
      <c r="C6605" s="31">
        <v>-16.935542122016354</v>
      </c>
      <c r="D6605" s="31">
        <v>-16.443608385676846</v>
      </c>
      <c r="E6605" s="31">
        <v>83.443193538196994</v>
      </c>
      <c r="F6605" s="31">
        <v>-15.415024136364567</v>
      </c>
      <c r="G6605" s="31">
        <v>-14.877474860455504</v>
      </c>
      <c r="H6605" s="31">
        <v>-14.323799106269169</v>
      </c>
      <c r="I6605" s="31">
        <v>-13.753513079457244</v>
      </c>
      <c r="J6605" s="31">
        <v>33.541757797069081</v>
      </c>
      <c r="K6605" s="31">
        <v>17.941056975367268</v>
      </c>
      <c r="L6605" s="31">
        <v>-11.937935086776077</v>
      </c>
      <c r="M6605" s="31">
        <v>-11.296073139379359</v>
      </c>
      <c r="N6605" s="31">
        <v>-10.634955333560741</v>
      </c>
      <c r="O6605" s="31">
        <v>-9.9540039935675644</v>
      </c>
      <c r="P6605" s="31">
        <v>-9.2526241133745923</v>
      </c>
      <c r="Q6605" s="31">
        <v>-8.53020283677583</v>
      </c>
      <c r="R6605" s="31">
        <v>-7.7861089218791051</v>
      </c>
      <c r="S6605" s="31">
        <v>-7.0196921895354771</v>
      </c>
      <c r="T6605" s="31">
        <v>-6.2302829552215417</v>
      </c>
      <c r="U6605" s="31">
        <v>69.051408317357783</v>
      </c>
      <c r="V6605" s="31">
        <v>-4.5797071871945336</v>
      </c>
      <c r="W6605" s="31">
        <v>-3.71709840281037</v>
      </c>
      <c r="X6605" s="31">
        <v>-2.8286113548946807</v>
      </c>
      <c r="Y6605" s="31">
        <v>-1.9134696955415214</v>
      </c>
      <c r="Z6605" s="31">
        <v>-0.970873786407767</v>
      </c>
    </row>
    <row r="6606" spans="2:26" x14ac:dyDescent="0.2">
      <c r="B6606">
        <v>6490</v>
      </c>
      <c r="C6606" s="31">
        <v>33.074764469307752</v>
      </c>
      <c r="D6606" s="31">
        <v>11.89999866197472</v>
      </c>
      <c r="E6606" s="31">
        <v>-15.936916637247149</v>
      </c>
      <c r="F6606" s="31">
        <v>245.84921752986921</v>
      </c>
      <c r="G6606" s="31">
        <v>-14.877474860455504</v>
      </c>
      <c r="H6606" s="31">
        <v>73.699646171562634</v>
      </c>
      <c r="I6606" s="31">
        <v>-13.753513079457244</v>
      </c>
      <c r="J6606" s="31">
        <v>-13.166118471840962</v>
      </c>
      <c r="K6606" s="31">
        <v>-12.561102025996192</v>
      </c>
      <c r="L6606" s="31">
        <v>-11.937935086776077</v>
      </c>
      <c r="M6606" s="31">
        <v>122.31152851077945</v>
      </c>
      <c r="N6606" s="31">
        <v>-10.634955333560741</v>
      </c>
      <c r="O6606" s="31">
        <v>37.624285917131488</v>
      </c>
      <c r="P6606" s="31">
        <v>-9.2526241133745923</v>
      </c>
      <c r="Q6606" s="31">
        <v>-8.53020283677583</v>
      </c>
      <c r="R6606" s="31">
        <v>-7.7861089218791051</v>
      </c>
      <c r="S6606" s="31">
        <v>-7.0196921895354771</v>
      </c>
      <c r="T6606" s="31">
        <v>-6.2302829552215417</v>
      </c>
      <c r="U6606" s="31">
        <v>-5.4171914438781874</v>
      </c>
      <c r="V6606" s="31">
        <v>-4.5797071871945336</v>
      </c>
      <c r="W6606" s="31">
        <v>-3.71709840281037</v>
      </c>
      <c r="X6606" s="31">
        <v>-2.8286113548946807</v>
      </c>
      <c r="Y6606" s="31">
        <v>-1.9134696955415214</v>
      </c>
      <c r="Z6606" s="31">
        <v>-0.970873786407767</v>
      </c>
    </row>
    <row r="6607" spans="2:26" x14ac:dyDescent="0.2">
      <c r="B6607">
        <v>6491</v>
      </c>
      <c r="C6607" s="31">
        <v>-16.935542122016354</v>
      </c>
      <c r="D6607" s="31">
        <v>-16.443608385676846</v>
      </c>
      <c r="E6607" s="31">
        <v>21.373823632225676</v>
      </c>
      <c r="F6607" s="31">
        <v>81.192615076223319</v>
      </c>
      <c r="G6607" s="31">
        <v>-14.877474860455504</v>
      </c>
      <c r="H6607" s="31">
        <v>29.592432182445833</v>
      </c>
      <c r="I6607" s="31">
        <v>-13.753513079457244</v>
      </c>
      <c r="J6607" s="31">
        <v>-13.166118471840962</v>
      </c>
      <c r="K6607" s="31">
        <v>-12.561102025996192</v>
      </c>
      <c r="L6607" s="31">
        <v>-11.937935086776077</v>
      </c>
      <c r="M6607" s="31">
        <v>-11.296073139379359</v>
      </c>
      <c r="N6607" s="31">
        <v>19.093959139041697</v>
      </c>
      <c r="O6607" s="31">
        <v>-9.9540039935675644</v>
      </c>
      <c r="P6607" s="31">
        <v>23.912877469566837</v>
      </c>
      <c r="Q6607" s="31">
        <v>-8.53020283677583</v>
      </c>
      <c r="R6607" s="31">
        <v>-7.7861089218791051</v>
      </c>
      <c r="S6607" s="31">
        <v>-7.0196921895354771</v>
      </c>
      <c r="T6607" s="31">
        <v>-6.2302829552215417</v>
      </c>
      <c r="U6607" s="31">
        <v>-5.4171914438781874</v>
      </c>
      <c r="V6607" s="31">
        <v>-4.5797071871945336</v>
      </c>
      <c r="W6607" s="31">
        <v>-3.71709840281037</v>
      </c>
      <c r="X6607" s="31">
        <v>-2.8286113548946807</v>
      </c>
      <c r="Y6607" s="31">
        <v>-1.9134696955415214</v>
      </c>
      <c r="Z6607" s="31">
        <v>-0.970873786407767</v>
      </c>
    </row>
    <row r="6608" spans="2:26" x14ac:dyDescent="0.2">
      <c r="B6608">
        <v>6492</v>
      </c>
      <c r="C6608" s="31">
        <v>95.736520297619109</v>
      </c>
      <c r="D6608" s="31">
        <v>-16.443608385676846</v>
      </c>
      <c r="E6608" s="31">
        <v>145.43313521442033</v>
      </c>
      <c r="F6608" s="31">
        <v>194.87270613112653</v>
      </c>
      <c r="G6608" s="31">
        <v>45.511497436359186</v>
      </c>
      <c r="H6608" s="31">
        <v>35.291711201300409</v>
      </c>
      <c r="I6608" s="31">
        <v>56.687308426079383</v>
      </c>
      <c r="J6608" s="31">
        <v>-13.166118471840962</v>
      </c>
      <c r="K6608" s="31">
        <v>-12.561102025996192</v>
      </c>
      <c r="L6608" s="31">
        <v>-11.937935086776077</v>
      </c>
      <c r="M6608" s="31">
        <v>-11.296073139379359</v>
      </c>
      <c r="N6608" s="31">
        <v>-10.634955333560741</v>
      </c>
      <c r="O6608" s="31">
        <v>-9.9540039935675644</v>
      </c>
      <c r="P6608" s="31">
        <v>-9.2526241133745923</v>
      </c>
      <c r="Q6608" s="31">
        <v>-8.53020283677583</v>
      </c>
      <c r="R6608" s="31">
        <v>-7.7861089218791051</v>
      </c>
      <c r="S6608" s="31">
        <v>155.06045072094537</v>
      </c>
      <c r="T6608" s="31">
        <v>-6.2302829552215417</v>
      </c>
      <c r="U6608" s="31">
        <v>-5.4171914438781874</v>
      </c>
      <c r="V6608" s="31">
        <v>-4.5797071871945336</v>
      </c>
      <c r="W6608" s="31">
        <v>-3.71709840281037</v>
      </c>
      <c r="X6608" s="31">
        <v>-2.8286113548946807</v>
      </c>
      <c r="Y6608" s="31">
        <v>-1.9134696955415214</v>
      </c>
      <c r="Z6608" s="31">
        <v>-0.970873786407767</v>
      </c>
    </row>
    <row r="6609" spans="2:26" x14ac:dyDescent="0.2">
      <c r="B6609">
        <v>6493</v>
      </c>
      <c r="C6609" s="31">
        <v>-16.935542122016354</v>
      </c>
      <c r="D6609" s="31">
        <v>-16.443608385676846</v>
      </c>
      <c r="E6609" s="31">
        <v>35.957843628345024</v>
      </c>
      <c r="F6609" s="31">
        <v>-15.415024136364567</v>
      </c>
      <c r="G6609" s="31">
        <v>-14.877474860455504</v>
      </c>
      <c r="H6609" s="31">
        <v>13.191089668597126</v>
      </c>
      <c r="I6609" s="31">
        <v>-13.753513079457244</v>
      </c>
      <c r="J6609" s="31">
        <v>35.49326918772573</v>
      </c>
      <c r="K6609" s="31">
        <v>-12.561102025996192</v>
      </c>
      <c r="L6609" s="31">
        <v>-11.937935086776077</v>
      </c>
      <c r="M6609" s="31">
        <v>-11.296073139379359</v>
      </c>
      <c r="N6609" s="31">
        <v>41.338326503492524</v>
      </c>
      <c r="O6609" s="31">
        <v>-9.9540039935675644</v>
      </c>
      <c r="P6609" s="31">
        <v>-9.2526241133745923</v>
      </c>
      <c r="Q6609" s="31">
        <v>-8.53020283677583</v>
      </c>
      <c r="R6609" s="31">
        <v>32.524031741592431</v>
      </c>
      <c r="S6609" s="31">
        <v>-7.0196921895354771</v>
      </c>
      <c r="T6609" s="31">
        <v>-6.2302829552215417</v>
      </c>
      <c r="U6609" s="31">
        <v>-5.4171914438781874</v>
      </c>
      <c r="V6609" s="31">
        <v>-4.5797071871945336</v>
      </c>
      <c r="W6609" s="31">
        <v>-3.71709840281037</v>
      </c>
      <c r="X6609" s="31">
        <v>-2.8286113548946807</v>
      </c>
      <c r="Y6609" s="31">
        <v>-1.9134696955415214</v>
      </c>
      <c r="Z6609" s="31">
        <v>-0.970873786407767</v>
      </c>
    </row>
    <row r="6610" spans="2:26" x14ac:dyDescent="0.2">
      <c r="B6610">
        <v>6494</v>
      </c>
      <c r="C6610" s="31">
        <v>-16.935542122016354</v>
      </c>
      <c r="D6610" s="31">
        <v>-16.443608385676846</v>
      </c>
      <c r="E6610" s="31">
        <v>26.324110777904497</v>
      </c>
      <c r="F6610" s="31">
        <v>86.582673593782161</v>
      </c>
      <c r="G6610" s="31">
        <v>96.693784753904353</v>
      </c>
      <c r="H6610" s="31">
        <v>80.07123805864245</v>
      </c>
      <c r="I6610" s="31">
        <v>29.043127000955486</v>
      </c>
      <c r="J6610" s="31">
        <v>-13.166118471840962</v>
      </c>
      <c r="K6610" s="31">
        <v>-12.561102025996192</v>
      </c>
      <c r="L6610" s="31">
        <v>-11.937935086776077</v>
      </c>
      <c r="M6610" s="31">
        <v>117.26364795103129</v>
      </c>
      <c r="N6610" s="31">
        <v>53.589214723768819</v>
      </c>
      <c r="O6610" s="31">
        <v>-9.9540039935675644</v>
      </c>
      <c r="P6610" s="31">
        <v>-9.2526241133745923</v>
      </c>
      <c r="Q6610" s="31">
        <v>-8.53020283677583</v>
      </c>
      <c r="R6610" s="31">
        <v>37.955624371383884</v>
      </c>
      <c r="S6610" s="31">
        <v>-7.0196921895354771</v>
      </c>
      <c r="T6610" s="31">
        <v>-6.2302829552215417</v>
      </c>
      <c r="U6610" s="31">
        <v>-5.4171914438781874</v>
      </c>
      <c r="V6610" s="31">
        <v>-4.5797071871945336</v>
      </c>
      <c r="W6610" s="31">
        <v>-3.71709840281037</v>
      </c>
      <c r="X6610" s="31">
        <v>-2.8286113548946807</v>
      </c>
      <c r="Y6610" s="31">
        <v>-1.9134696955415214</v>
      </c>
      <c r="Z6610" s="31">
        <v>-0.970873786407767</v>
      </c>
    </row>
    <row r="6611" spans="2:26" x14ac:dyDescent="0.2">
      <c r="B6611">
        <v>6495</v>
      </c>
      <c r="C6611" s="31">
        <v>-16.935542122016354</v>
      </c>
      <c r="D6611" s="31">
        <v>-16.443608385676846</v>
      </c>
      <c r="E6611" s="31">
        <v>-15.936916637247149</v>
      </c>
      <c r="F6611" s="31">
        <v>-15.415024136364567</v>
      </c>
      <c r="G6611" s="31">
        <v>234.50742515701668</v>
      </c>
      <c r="H6611" s="31">
        <v>-14.323799106269169</v>
      </c>
      <c r="I6611" s="31">
        <v>-13.753513079457244</v>
      </c>
      <c r="J6611" s="31">
        <v>-13.166118471840962</v>
      </c>
      <c r="K6611" s="31">
        <v>-12.561102025996192</v>
      </c>
      <c r="L6611" s="31">
        <v>-11.937935086776077</v>
      </c>
      <c r="M6611" s="31">
        <v>-11.296073139379359</v>
      </c>
      <c r="N6611" s="31">
        <v>-10.634955333560741</v>
      </c>
      <c r="O6611" s="31">
        <v>-9.9540039935675644</v>
      </c>
      <c r="P6611" s="31">
        <v>-9.2526241133745923</v>
      </c>
      <c r="Q6611" s="31">
        <v>-8.53020283677583</v>
      </c>
      <c r="R6611" s="31">
        <v>-7.7861089218791051</v>
      </c>
      <c r="S6611" s="31">
        <v>-7.0196921895354771</v>
      </c>
      <c r="T6611" s="31">
        <v>-6.2302829552215417</v>
      </c>
      <c r="U6611" s="31">
        <v>-5.4171914438781874</v>
      </c>
      <c r="V6611" s="31">
        <v>-4.5797071871945336</v>
      </c>
      <c r="W6611" s="31">
        <v>-3.71709840281037</v>
      </c>
      <c r="X6611" s="31">
        <v>-2.8286113548946807</v>
      </c>
      <c r="Y6611" s="31">
        <v>-1.9134696955415214</v>
      </c>
      <c r="Z6611" s="31">
        <v>-0.970873786407767</v>
      </c>
    </row>
    <row r="6612" spans="2:26" x14ac:dyDescent="0.2">
      <c r="B6612">
        <v>6496</v>
      </c>
      <c r="C6612" s="31">
        <v>-16.935542122016354</v>
      </c>
      <c r="D6612" s="31">
        <v>-16.443608385676846</v>
      </c>
      <c r="E6612" s="31">
        <v>-15.936916637247149</v>
      </c>
      <c r="F6612" s="31">
        <v>-15.415024136364567</v>
      </c>
      <c r="G6612" s="31">
        <v>-14.877474860455504</v>
      </c>
      <c r="H6612" s="31">
        <v>-14.323799106269169</v>
      </c>
      <c r="I6612" s="31">
        <v>-13.753513079457244</v>
      </c>
      <c r="J6612" s="31">
        <v>-13.166118471840962</v>
      </c>
      <c r="K6612" s="31">
        <v>-12.561102025996192</v>
      </c>
      <c r="L6612" s="31">
        <v>-11.937935086776077</v>
      </c>
      <c r="M6612" s="31">
        <v>-11.296073139379359</v>
      </c>
      <c r="N6612" s="31">
        <v>-10.634955333560741</v>
      </c>
      <c r="O6612" s="31">
        <v>-9.9540039935675644</v>
      </c>
      <c r="P6612" s="31">
        <v>-9.2526241133745923</v>
      </c>
      <c r="Q6612" s="31">
        <v>-8.53020283677583</v>
      </c>
      <c r="R6612" s="31">
        <v>75.136819921138766</v>
      </c>
      <c r="S6612" s="31">
        <v>-7.0196921895354771</v>
      </c>
      <c r="T6612" s="31">
        <v>-6.2302829552215417</v>
      </c>
      <c r="U6612" s="31">
        <v>-5.4171914438781874</v>
      </c>
      <c r="V6612" s="31">
        <v>-4.5797071871945336</v>
      </c>
      <c r="W6612" s="31">
        <v>-3.71709840281037</v>
      </c>
      <c r="X6612" s="31">
        <v>-2.8286113548946807</v>
      </c>
      <c r="Y6612" s="31">
        <v>41.148651263285743</v>
      </c>
      <c r="Z6612" s="31">
        <v>-0.970873786407767</v>
      </c>
    </row>
    <row r="6613" spans="2:26" x14ac:dyDescent="0.2">
      <c r="B6613">
        <v>6497</v>
      </c>
      <c r="C6613" s="31">
        <v>-16.935542122016354</v>
      </c>
      <c r="D6613" s="31">
        <v>-16.443608385676846</v>
      </c>
      <c r="E6613" s="31">
        <v>-15.936916637247149</v>
      </c>
      <c r="F6613" s="31">
        <v>79.848834026158102</v>
      </c>
      <c r="G6613" s="31">
        <v>-14.877474860455504</v>
      </c>
      <c r="H6613" s="31">
        <v>-14.323799106269169</v>
      </c>
      <c r="I6613" s="31">
        <v>-13.753513079457244</v>
      </c>
      <c r="J6613" s="31">
        <v>-13.166118471840962</v>
      </c>
      <c r="K6613" s="31">
        <v>36.981636291887213</v>
      </c>
      <c r="L6613" s="31">
        <v>76.625959996766611</v>
      </c>
      <c r="M6613" s="31">
        <v>-11.296073139379359</v>
      </c>
      <c r="N6613" s="31">
        <v>-10.634955333560741</v>
      </c>
      <c r="O6613" s="31">
        <v>-9.9540039935675644</v>
      </c>
      <c r="P6613" s="31">
        <v>-9.2526241133745923</v>
      </c>
      <c r="Q6613" s="31">
        <v>138.73834402963323</v>
      </c>
      <c r="R6613" s="31">
        <v>-7.7861089218791051</v>
      </c>
      <c r="S6613" s="31">
        <v>-7.0196921895354771</v>
      </c>
      <c r="T6613" s="31">
        <v>-6.2302829552215417</v>
      </c>
      <c r="U6613" s="31">
        <v>-5.4171914438781874</v>
      </c>
      <c r="V6613" s="31">
        <v>-4.5797071871945336</v>
      </c>
      <c r="W6613" s="31">
        <v>-3.71709840281037</v>
      </c>
      <c r="X6613" s="31">
        <v>-2.8286113548946807</v>
      </c>
      <c r="Y6613" s="31">
        <v>-1.9134696955415214</v>
      </c>
      <c r="Z6613" s="31">
        <v>-0.970873786407767</v>
      </c>
    </row>
    <row r="6614" spans="2:26" x14ac:dyDescent="0.2">
      <c r="B6614">
        <v>6498</v>
      </c>
      <c r="C6614" s="31">
        <v>112.10848010179909</v>
      </c>
      <c r="D6614" s="31">
        <v>66.006730375297053</v>
      </c>
      <c r="E6614" s="31">
        <v>-15.936916637247149</v>
      </c>
      <c r="F6614" s="31">
        <v>229.87560378773679</v>
      </c>
      <c r="G6614" s="31">
        <v>-14.877474860455504</v>
      </c>
      <c r="H6614" s="31">
        <v>-14.323799106269169</v>
      </c>
      <c r="I6614" s="31">
        <v>-13.753513079457244</v>
      </c>
      <c r="J6614" s="31">
        <v>-13.166118471840962</v>
      </c>
      <c r="K6614" s="31">
        <v>36.304260218855923</v>
      </c>
      <c r="L6614" s="31">
        <v>-11.937935086776077</v>
      </c>
      <c r="M6614" s="31">
        <v>-11.296073139379359</v>
      </c>
      <c r="N6614" s="31">
        <v>-10.634955333560741</v>
      </c>
      <c r="O6614" s="31">
        <v>-9.9540039935675644</v>
      </c>
      <c r="P6614" s="31">
        <v>-9.2526241133745923</v>
      </c>
      <c r="Q6614" s="31">
        <v>-8.53020283677583</v>
      </c>
      <c r="R6614" s="31">
        <v>-7.7861089218791051</v>
      </c>
      <c r="S6614" s="31">
        <v>-7.0196921895354771</v>
      </c>
      <c r="T6614" s="31">
        <v>-6.2302829552215417</v>
      </c>
      <c r="U6614" s="31">
        <v>-5.4171914438781874</v>
      </c>
      <c r="V6614" s="31">
        <v>35.824141574374877</v>
      </c>
      <c r="W6614" s="31">
        <v>-3.71709840281037</v>
      </c>
      <c r="X6614" s="31">
        <v>-2.8286113548946807</v>
      </c>
      <c r="Y6614" s="31">
        <v>-1.9134696955415214</v>
      </c>
      <c r="Z6614" s="31">
        <v>-0.970873786407767</v>
      </c>
    </row>
    <row r="6615" spans="2:26" x14ac:dyDescent="0.2">
      <c r="B6615">
        <v>6499</v>
      </c>
      <c r="C6615" s="31">
        <v>-16.935542122016354</v>
      </c>
      <c r="D6615" s="31">
        <v>200.47007993864952</v>
      </c>
      <c r="E6615" s="31">
        <v>-15.936916637247149</v>
      </c>
      <c r="F6615" s="31">
        <v>-15.415024136364567</v>
      </c>
      <c r="G6615" s="31">
        <v>-14.877474860455504</v>
      </c>
      <c r="H6615" s="31">
        <v>-14.323799106269169</v>
      </c>
      <c r="I6615" s="31">
        <v>48.900737073742761</v>
      </c>
      <c r="J6615" s="31">
        <v>-13.166118471840962</v>
      </c>
      <c r="K6615" s="31">
        <v>-12.561102025996192</v>
      </c>
      <c r="L6615" s="31">
        <v>-11.937935086776077</v>
      </c>
      <c r="M6615" s="31">
        <v>-11.296073139379359</v>
      </c>
      <c r="N6615" s="31">
        <v>172.6420634361057</v>
      </c>
      <c r="O6615" s="31">
        <v>-9.9540039935675644</v>
      </c>
      <c r="P6615" s="31">
        <v>-9.2526241133745923</v>
      </c>
      <c r="Q6615" s="31">
        <v>-8.53020283677583</v>
      </c>
      <c r="R6615" s="31">
        <v>-7.7861089218791051</v>
      </c>
      <c r="S6615" s="31">
        <v>-7.0196921895354771</v>
      </c>
      <c r="T6615" s="31">
        <v>-6.2302829552215417</v>
      </c>
      <c r="U6615" s="31">
        <v>-5.4171914438781874</v>
      </c>
      <c r="V6615" s="31">
        <v>-4.5797071871945336</v>
      </c>
      <c r="W6615" s="31">
        <v>-3.71709840281037</v>
      </c>
      <c r="X6615" s="31">
        <v>-2.8286113548946807</v>
      </c>
      <c r="Y6615" s="31">
        <v>-1.9134696955415214</v>
      </c>
      <c r="Z6615" s="31">
        <v>-0.970873786407767</v>
      </c>
    </row>
    <row r="6616" spans="2:26" x14ac:dyDescent="0.2">
      <c r="B6616">
        <v>6500</v>
      </c>
      <c r="C6616" s="31">
        <v>-16.935542122016354</v>
      </c>
      <c r="D6616" s="31">
        <v>52.692098515171438</v>
      </c>
      <c r="E6616" s="31">
        <v>-15.936916637247149</v>
      </c>
      <c r="F6616" s="31">
        <v>23.737261902289696</v>
      </c>
      <c r="G6616" s="31">
        <v>-14.877474860455504</v>
      </c>
      <c r="H6616" s="31">
        <v>10.101339829973748</v>
      </c>
      <c r="I6616" s="31">
        <v>-13.753513079457244</v>
      </c>
      <c r="J6616" s="31">
        <v>-13.166118471840962</v>
      </c>
      <c r="K6616" s="31">
        <v>-12.561102025996192</v>
      </c>
      <c r="L6616" s="31">
        <v>-11.937935086776077</v>
      </c>
      <c r="M6616" s="31">
        <v>-11.296073139379359</v>
      </c>
      <c r="N6616" s="31">
        <v>-10.634955333560741</v>
      </c>
      <c r="O6616" s="31">
        <v>-9.9540039935675644</v>
      </c>
      <c r="P6616" s="31">
        <v>67.804617812583317</v>
      </c>
      <c r="Q6616" s="31">
        <v>-8.53020283677583</v>
      </c>
      <c r="R6616" s="31">
        <v>-7.7861089218791051</v>
      </c>
      <c r="S6616" s="31">
        <v>-7.0196921895354771</v>
      </c>
      <c r="T6616" s="31">
        <v>-6.2302829552215417</v>
      </c>
      <c r="U6616" s="31">
        <v>-5.4171914438781874</v>
      </c>
      <c r="V6616" s="31">
        <v>-4.5797071871945336</v>
      </c>
      <c r="W6616" s="31">
        <v>-3.71709840281037</v>
      </c>
      <c r="X6616" s="31">
        <v>-2.8286113548946807</v>
      </c>
      <c r="Y6616" s="31">
        <v>-1.9134696955415214</v>
      </c>
      <c r="Z6616" s="31">
        <v>-0.970873786407767</v>
      </c>
    </row>
    <row r="6617" spans="2:26" x14ac:dyDescent="0.2">
      <c r="B6617">
        <v>6501</v>
      </c>
      <c r="C6617" s="31">
        <v>-16.935542122016354</v>
      </c>
      <c r="D6617" s="31">
        <v>31.612388263057671</v>
      </c>
      <c r="E6617" s="31">
        <v>22.48306777749292</v>
      </c>
      <c r="F6617" s="31">
        <v>-15.415024136364567</v>
      </c>
      <c r="G6617" s="31">
        <v>-14.877474860455504</v>
      </c>
      <c r="H6617" s="31">
        <v>-14.323799106269169</v>
      </c>
      <c r="I6617" s="31">
        <v>-13.753513079457244</v>
      </c>
      <c r="J6617" s="31">
        <v>50.748543131033941</v>
      </c>
      <c r="K6617" s="31">
        <v>-12.561102025996192</v>
      </c>
      <c r="L6617" s="31">
        <v>-11.937935086776077</v>
      </c>
      <c r="M6617" s="31">
        <v>-11.296073139379359</v>
      </c>
      <c r="N6617" s="31">
        <v>-10.634955333560741</v>
      </c>
      <c r="O6617" s="31">
        <v>-9.9540039935675644</v>
      </c>
      <c r="P6617" s="31">
        <v>-9.2526241133745923</v>
      </c>
      <c r="Q6617" s="31">
        <v>-8.53020283677583</v>
      </c>
      <c r="R6617" s="31">
        <v>-7.7861089218791051</v>
      </c>
      <c r="S6617" s="31">
        <v>-7.0196921895354771</v>
      </c>
      <c r="T6617" s="31">
        <v>-6.2302829552215417</v>
      </c>
      <c r="U6617" s="31">
        <v>-5.4171914438781874</v>
      </c>
      <c r="V6617" s="31">
        <v>-4.5797071871945336</v>
      </c>
      <c r="W6617" s="31">
        <v>-3.71709840281037</v>
      </c>
      <c r="X6617" s="31">
        <v>-2.8286113548946807</v>
      </c>
      <c r="Y6617" s="31">
        <v>-1.9134696955415214</v>
      </c>
      <c r="Z6617" s="31">
        <v>-0.970873786407767</v>
      </c>
    </row>
    <row r="6618" spans="2:26" x14ac:dyDescent="0.2">
      <c r="B6618">
        <v>6502</v>
      </c>
      <c r="C6618" s="31">
        <v>-16.935542122016354</v>
      </c>
      <c r="D6618" s="31">
        <v>-16.443608385676846</v>
      </c>
      <c r="E6618" s="31">
        <v>-15.936916637247149</v>
      </c>
      <c r="F6618" s="31">
        <v>-15.415024136364567</v>
      </c>
      <c r="G6618" s="31">
        <v>-14.877474860455504</v>
      </c>
      <c r="H6618" s="31">
        <v>-14.323799106269169</v>
      </c>
      <c r="I6618" s="31">
        <v>31.458951101959116</v>
      </c>
      <c r="J6618" s="31">
        <v>-13.166118471840962</v>
      </c>
      <c r="K6618" s="31">
        <v>44.722249891511424</v>
      </c>
      <c r="L6618" s="31">
        <v>-11.937935086776077</v>
      </c>
      <c r="M6618" s="31">
        <v>-11.296073139379359</v>
      </c>
      <c r="N6618" s="31">
        <v>-10.634955333560741</v>
      </c>
      <c r="O6618" s="31">
        <v>-9.9540039935675644</v>
      </c>
      <c r="P6618" s="31">
        <v>-9.2526241133745923</v>
      </c>
      <c r="Q6618" s="31">
        <v>76.689755406458147</v>
      </c>
      <c r="R6618" s="31">
        <v>-7.7861089218791051</v>
      </c>
      <c r="S6618" s="31">
        <v>-7.0196921895354771</v>
      </c>
      <c r="T6618" s="31">
        <v>-6.2302829552215417</v>
      </c>
      <c r="U6618" s="31">
        <v>-5.4171914438781874</v>
      </c>
      <c r="V6618" s="31">
        <v>-4.5797071871945336</v>
      </c>
      <c r="W6618" s="31">
        <v>-3.71709840281037</v>
      </c>
      <c r="X6618" s="31">
        <v>-2.8286113548946807</v>
      </c>
      <c r="Y6618" s="31">
        <v>-1.9134696955415214</v>
      </c>
      <c r="Z6618" s="31">
        <v>-0.970873786407767</v>
      </c>
    </row>
    <row r="6619" spans="2:26" x14ac:dyDescent="0.2">
      <c r="B6619">
        <v>6503</v>
      </c>
      <c r="C6619" s="31">
        <v>-16.935542122016354</v>
      </c>
      <c r="D6619" s="31">
        <v>48.733048718413684</v>
      </c>
      <c r="E6619" s="31">
        <v>-15.936916637247149</v>
      </c>
      <c r="F6619" s="31">
        <v>-15.415024136364567</v>
      </c>
      <c r="G6619" s="31">
        <v>-14.877474860455504</v>
      </c>
      <c r="H6619" s="31">
        <v>-14.323799106269169</v>
      </c>
      <c r="I6619" s="31">
        <v>-13.753513079457244</v>
      </c>
      <c r="J6619" s="31">
        <v>-13.166118471840962</v>
      </c>
      <c r="K6619" s="31">
        <v>-12.561102025996192</v>
      </c>
      <c r="L6619" s="31">
        <v>-11.937935086776077</v>
      </c>
      <c r="M6619" s="31">
        <v>-11.296073139379359</v>
      </c>
      <c r="N6619" s="31">
        <v>268.13967264780496</v>
      </c>
      <c r="O6619" s="31">
        <v>18.264003966187765</v>
      </c>
      <c r="P6619" s="31">
        <v>-9.2526241133745923</v>
      </c>
      <c r="Q6619" s="31">
        <v>-8.53020283677583</v>
      </c>
      <c r="R6619" s="31">
        <v>-7.7861089218791051</v>
      </c>
      <c r="S6619" s="31">
        <v>79.171113809477461</v>
      </c>
      <c r="T6619" s="31">
        <v>-6.2302829552215417</v>
      </c>
      <c r="U6619" s="31">
        <v>-5.4171914438781874</v>
      </c>
      <c r="V6619" s="31">
        <v>-4.5797071871945336</v>
      </c>
      <c r="W6619" s="31">
        <v>-3.71709840281037</v>
      </c>
      <c r="X6619" s="31">
        <v>-2.8286113548946807</v>
      </c>
      <c r="Y6619" s="31">
        <v>-1.9134696955415214</v>
      </c>
      <c r="Z6619" s="31">
        <v>-0.970873786407767</v>
      </c>
    </row>
    <row r="6620" spans="2:26" x14ac:dyDescent="0.2">
      <c r="B6620">
        <v>6504</v>
      </c>
      <c r="C6620" s="31">
        <v>-16.935542122016354</v>
      </c>
      <c r="D6620" s="31">
        <v>94.978910839852134</v>
      </c>
      <c r="E6620" s="31">
        <v>-15.936916637247149</v>
      </c>
      <c r="F6620" s="31">
        <v>-15.415024136364567</v>
      </c>
      <c r="G6620" s="31">
        <v>-14.877474860455504</v>
      </c>
      <c r="H6620" s="31">
        <v>-14.323799106269169</v>
      </c>
      <c r="I6620" s="31">
        <v>-13.753513079457244</v>
      </c>
      <c r="J6620" s="31">
        <v>-13.166118471840962</v>
      </c>
      <c r="K6620" s="31">
        <v>-12.561102025996192</v>
      </c>
      <c r="L6620" s="31">
        <v>-11.937935086776077</v>
      </c>
      <c r="M6620" s="31">
        <v>-11.296073139379359</v>
      </c>
      <c r="N6620" s="31">
        <v>-10.634955333560741</v>
      </c>
      <c r="O6620" s="31">
        <v>-9.9540039935675644</v>
      </c>
      <c r="P6620" s="31">
        <v>-9.2526241133745923</v>
      </c>
      <c r="Q6620" s="31">
        <v>-8.53020283677583</v>
      </c>
      <c r="R6620" s="31">
        <v>64.196609005796518</v>
      </c>
      <c r="S6620" s="31">
        <v>-7.0196921895354771</v>
      </c>
      <c r="T6620" s="31">
        <v>-6.2302829552215417</v>
      </c>
      <c r="U6620" s="31">
        <v>-5.4171914438781874</v>
      </c>
      <c r="V6620" s="31">
        <v>-4.5797071871945336</v>
      </c>
      <c r="W6620" s="31">
        <v>-3.71709840281037</v>
      </c>
      <c r="X6620" s="31">
        <v>-2.8286113548946807</v>
      </c>
      <c r="Y6620" s="31">
        <v>-1.9134696955415214</v>
      </c>
      <c r="Z6620" s="31">
        <v>-0.970873786407767</v>
      </c>
    </row>
    <row r="6621" spans="2:26" x14ac:dyDescent="0.2">
      <c r="B6621">
        <v>6505</v>
      </c>
      <c r="C6621" s="31">
        <v>-16.935542122016354</v>
      </c>
      <c r="D6621" s="31">
        <v>-16.443608385676846</v>
      </c>
      <c r="E6621" s="31">
        <v>83.609948429325271</v>
      </c>
      <c r="F6621" s="31">
        <v>-15.415024136364567</v>
      </c>
      <c r="G6621" s="31">
        <v>-14.877474860455504</v>
      </c>
      <c r="H6621" s="31">
        <v>-14.323799106269169</v>
      </c>
      <c r="I6621" s="31">
        <v>-13.753513079457244</v>
      </c>
      <c r="J6621" s="31">
        <v>133.77217554103842</v>
      </c>
      <c r="K6621" s="31">
        <v>-12.561102025996192</v>
      </c>
      <c r="L6621" s="31">
        <v>-11.937935086776077</v>
      </c>
      <c r="M6621" s="31">
        <v>-11.296073139379359</v>
      </c>
      <c r="N6621" s="31">
        <v>-10.634955333560741</v>
      </c>
      <c r="O6621" s="31">
        <v>-9.9540039935675644</v>
      </c>
      <c r="P6621" s="31">
        <v>-9.2526241133745923</v>
      </c>
      <c r="Q6621" s="31">
        <v>-8.53020283677583</v>
      </c>
      <c r="R6621" s="31">
        <v>-7.7861089218791051</v>
      </c>
      <c r="S6621" s="31">
        <v>-7.0196921895354771</v>
      </c>
      <c r="T6621" s="31">
        <v>-6.2302829552215417</v>
      </c>
      <c r="U6621" s="31">
        <v>-5.4171914438781874</v>
      </c>
      <c r="V6621" s="31">
        <v>-4.5797071871945336</v>
      </c>
      <c r="W6621" s="31">
        <v>-3.71709840281037</v>
      </c>
      <c r="X6621" s="31">
        <v>-2.8286113548946807</v>
      </c>
      <c r="Y6621" s="31">
        <v>-1.9134696955415214</v>
      </c>
      <c r="Z6621" s="31">
        <v>-0.970873786407767</v>
      </c>
    </row>
    <row r="6622" spans="2:26" x14ac:dyDescent="0.2">
      <c r="B6622">
        <v>6506</v>
      </c>
      <c r="C6622" s="31">
        <v>28.081809528794299</v>
      </c>
      <c r="D6622" s="31">
        <v>-16.443608385676846</v>
      </c>
      <c r="E6622" s="31">
        <v>-15.936916637247149</v>
      </c>
      <c r="F6622" s="31">
        <v>-15.415024136364567</v>
      </c>
      <c r="G6622" s="31">
        <v>-14.877474860455504</v>
      </c>
      <c r="H6622" s="31">
        <v>-14.323799106269169</v>
      </c>
      <c r="I6622" s="31">
        <v>-13.753513079457244</v>
      </c>
      <c r="J6622" s="31">
        <v>-13.166118471840962</v>
      </c>
      <c r="K6622" s="31">
        <v>-12.561102025996192</v>
      </c>
      <c r="L6622" s="31">
        <v>-11.937935086776077</v>
      </c>
      <c r="M6622" s="31">
        <v>-11.296073139379359</v>
      </c>
      <c r="N6622" s="31">
        <v>-10.634955333560741</v>
      </c>
      <c r="O6622" s="31">
        <v>-9.9540039935675644</v>
      </c>
      <c r="P6622" s="31">
        <v>-9.2526241133745923</v>
      </c>
      <c r="Q6622" s="31">
        <v>-8.53020283677583</v>
      </c>
      <c r="R6622" s="31">
        <v>-7.7861089218791051</v>
      </c>
      <c r="S6622" s="31">
        <v>-7.0196921895354771</v>
      </c>
      <c r="T6622" s="31">
        <v>-6.2302829552215417</v>
      </c>
      <c r="U6622" s="31">
        <v>-5.4171914438781874</v>
      </c>
      <c r="V6622" s="31">
        <v>-4.5797071871945336</v>
      </c>
      <c r="W6622" s="31">
        <v>-3.71709840281037</v>
      </c>
      <c r="X6622" s="31">
        <v>-2.8286113548946807</v>
      </c>
      <c r="Y6622" s="31">
        <v>-1.9134696955415214</v>
      </c>
      <c r="Z6622" s="31">
        <v>-0.970873786407767</v>
      </c>
    </row>
    <row r="6623" spans="2:26" x14ac:dyDescent="0.2">
      <c r="B6623">
        <v>6507</v>
      </c>
      <c r="C6623" s="31">
        <v>-16.935542122016354</v>
      </c>
      <c r="D6623" s="31">
        <v>-16.443608385676846</v>
      </c>
      <c r="E6623" s="31">
        <v>56.86415836831307</v>
      </c>
      <c r="F6623" s="31">
        <v>1.2686797095413866</v>
      </c>
      <c r="G6623" s="31">
        <v>-14.877474860455504</v>
      </c>
      <c r="H6623" s="31">
        <v>44.084046831460313</v>
      </c>
      <c r="I6623" s="31">
        <v>126.4069350325608</v>
      </c>
      <c r="J6623" s="31">
        <v>-13.166118471840962</v>
      </c>
      <c r="K6623" s="31">
        <v>28.912929718211803</v>
      </c>
      <c r="L6623" s="31">
        <v>-11.937935086776077</v>
      </c>
      <c r="M6623" s="31">
        <v>-11.296073139379359</v>
      </c>
      <c r="N6623" s="31">
        <v>-10.634955333560741</v>
      </c>
      <c r="O6623" s="31">
        <v>176.12266606969956</v>
      </c>
      <c r="P6623" s="31">
        <v>15.111416887953336</v>
      </c>
      <c r="Q6623" s="31">
        <v>-8.53020283677583</v>
      </c>
      <c r="R6623" s="31">
        <v>-7.7861089218791051</v>
      </c>
      <c r="S6623" s="31">
        <v>-7.0196921895354771</v>
      </c>
      <c r="T6623" s="31">
        <v>-6.2302829552215417</v>
      </c>
      <c r="U6623" s="31">
        <v>-5.4171914438781874</v>
      </c>
      <c r="V6623" s="31">
        <v>-4.5797071871945336</v>
      </c>
      <c r="W6623" s="31">
        <v>-3.71709840281037</v>
      </c>
      <c r="X6623" s="31">
        <v>-2.8286113548946807</v>
      </c>
      <c r="Y6623" s="31">
        <v>-1.9134696955415214</v>
      </c>
      <c r="Z6623" s="31">
        <v>-0.970873786407767</v>
      </c>
    </row>
    <row r="6624" spans="2:26" x14ac:dyDescent="0.2">
      <c r="B6624">
        <v>6508</v>
      </c>
      <c r="C6624" s="31">
        <v>-16.935542122016354</v>
      </c>
      <c r="D6624" s="31">
        <v>179.65486178671236</v>
      </c>
      <c r="E6624" s="31">
        <v>16.719763396075436</v>
      </c>
      <c r="F6624" s="31">
        <v>60.933737149674933</v>
      </c>
      <c r="G6624" s="31">
        <v>-14.877474860455504</v>
      </c>
      <c r="H6624" s="31">
        <v>49.850641414306388</v>
      </c>
      <c r="I6624" s="31">
        <v>76.509420091638503</v>
      </c>
      <c r="J6624" s="31">
        <v>-13.166118471840962</v>
      </c>
      <c r="K6624" s="31">
        <v>-12.561102025996192</v>
      </c>
      <c r="L6624" s="31">
        <v>189.98217405300633</v>
      </c>
      <c r="M6624" s="31">
        <v>-11.296073139379359</v>
      </c>
      <c r="N6624" s="31">
        <v>-10.634955333560741</v>
      </c>
      <c r="O6624" s="31">
        <v>-9.9540039935675644</v>
      </c>
      <c r="P6624" s="31">
        <v>-9.2526241133745923</v>
      </c>
      <c r="Q6624" s="31">
        <v>-8.53020283677583</v>
      </c>
      <c r="R6624" s="31">
        <v>-7.7861089218791051</v>
      </c>
      <c r="S6624" s="31">
        <v>-7.0196921895354771</v>
      </c>
      <c r="T6624" s="31">
        <v>-6.2302829552215417</v>
      </c>
      <c r="U6624" s="31">
        <v>-5.4171914438781874</v>
      </c>
      <c r="V6624" s="31">
        <v>-4.5797071871945336</v>
      </c>
      <c r="W6624" s="31">
        <v>35.597924151161557</v>
      </c>
      <c r="X6624" s="31">
        <v>-2.8286113548946807</v>
      </c>
      <c r="Y6624" s="31">
        <v>-1.9134696955415214</v>
      </c>
      <c r="Z6624" s="31">
        <v>-0.970873786407767</v>
      </c>
    </row>
    <row r="6625" spans="2:26" x14ac:dyDescent="0.2">
      <c r="B6625">
        <v>6509</v>
      </c>
      <c r="C6625" s="31">
        <v>157.50624816732713</v>
      </c>
      <c r="D6625" s="31">
        <v>-16.443608385676846</v>
      </c>
      <c r="E6625" s="31">
        <v>190.6086773997385</v>
      </c>
      <c r="F6625" s="31">
        <v>-15.415024136364567</v>
      </c>
      <c r="G6625" s="31">
        <v>-14.877474860455504</v>
      </c>
      <c r="H6625" s="31">
        <v>-14.323799106269169</v>
      </c>
      <c r="I6625" s="31">
        <v>-13.753513079457244</v>
      </c>
      <c r="J6625" s="31">
        <v>130.70484696933732</v>
      </c>
      <c r="K6625" s="31">
        <v>-12.561102025996192</v>
      </c>
      <c r="L6625" s="31">
        <v>-11.937935086776077</v>
      </c>
      <c r="M6625" s="31">
        <v>-11.296073139379359</v>
      </c>
      <c r="N6625" s="31">
        <v>-10.634955333560741</v>
      </c>
      <c r="O6625" s="31">
        <v>-9.9540039935675644</v>
      </c>
      <c r="P6625" s="31">
        <v>-9.2526241133745923</v>
      </c>
      <c r="Q6625" s="31">
        <v>-8.53020283677583</v>
      </c>
      <c r="R6625" s="31">
        <v>-7.7861089218791051</v>
      </c>
      <c r="S6625" s="31">
        <v>-7.0196921895354771</v>
      </c>
      <c r="T6625" s="31">
        <v>-6.2302829552215417</v>
      </c>
      <c r="U6625" s="31">
        <v>-5.4171914438781874</v>
      </c>
      <c r="V6625" s="31">
        <v>-4.5797071871945336</v>
      </c>
      <c r="W6625" s="31">
        <v>-3.71709840281037</v>
      </c>
      <c r="X6625" s="31">
        <v>-2.8286113548946807</v>
      </c>
      <c r="Y6625" s="31">
        <v>-1.9134696955415214</v>
      </c>
      <c r="Z6625" s="31">
        <v>-0.970873786407767</v>
      </c>
    </row>
    <row r="6626" spans="2:26" x14ac:dyDescent="0.2">
      <c r="B6626">
        <v>6510</v>
      </c>
      <c r="C6626" s="31">
        <v>-16.935542122016354</v>
      </c>
      <c r="D6626" s="31">
        <v>-16.443608385676846</v>
      </c>
      <c r="E6626" s="31">
        <v>-15.936916637247149</v>
      </c>
      <c r="F6626" s="31">
        <v>92.231769558654719</v>
      </c>
      <c r="G6626" s="31">
        <v>-14.877474860455504</v>
      </c>
      <c r="H6626" s="31">
        <v>-14.323799106269169</v>
      </c>
      <c r="I6626" s="31">
        <v>-13.753513079457244</v>
      </c>
      <c r="J6626" s="31">
        <v>55.386505655666348</v>
      </c>
      <c r="K6626" s="31">
        <v>-12.561102025996192</v>
      </c>
      <c r="L6626" s="31">
        <v>-11.937935086776077</v>
      </c>
      <c r="M6626" s="31">
        <v>70.967341778537786</v>
      </c>
      <c r="N6626" s="31">
        <v>44.882260174918862</v>
      </c>
      <c r="O6626" s="31">
        <v>-9.9540039935675644</v>
      </c>
      <c r="P6626" s="31">
        <v>-9.2526241133745923</v>
      </c>
      <c r="Q6626" s="31">
        <v>-8.53020283677583</v>
      </c>
      <c r="R6626" s="31">
        <v>-7.7861089218791051</v>
      </c>
      <c r="S6626" s="31">
        <v>-7.0196921895354771</v>
      </c>
      <c r="T6626" s="31">
        <v>-6.2302829552215417</v>
      </c>
      <c r="U6626" s="31">
        <v>-5.4171914438781874</v>
      </c>
      <c r="V6626" s="31">
        <v>-4.5797071871945336</v>
      </c>
      <c r="W6626" s="31">
        <v>34.086115185776009</v>
      </c>
      <c r="X6626" s="31">
        <v>-2.8286113548946807</v>
      </c>
      <c r="Y6626" s="31">
        <v>-1.9134696955415214</v>
      </c>
      <c r="Z6626" s="31">
        <v>-0.970873786407767</v>
      </c>
    </row>
    <row r="6627" spans="2:26" x14ac:dyDescent="0.2">
      <c r="B6627">
        <v>6511</v>
      </c>
      <c r="C6627" s="31">
        <v>-16.935542122016354</v>
      </c>
      <c r="D6627" s="31">
        <v>-16.443608385676846</v>
      </c>
      <c r="E6627" s="31">
        <v>65.282658349125498</v>
      </c>
      <c r="F6627" s="31">
        <v>-15.415024136364567</v>
      </c>
      <c r="G6627" s="31">
        <v>-14.877474860455504</v>
      </c>
      <c r="H6627" s="31">
        <v>329.22153626315742</v>
      </c>
      <c r="I6627" s="31">
        <v>35.709276616813305</v>
      </c>
      <c r="J6627" s="31">
        <v>-13.166118471840962</v>
      </c>
      <c r="K6627" s="31">
        <v>-12.561102025996192</v>
      </c>
      <c r="L6627" s="31">
        <v>-11.937935086776077</v>
      </c>
      <c r="M6627" s="31">
        <v>-11.296073139379359</v>
      </c>
      <c r="N6627" s="31">
        <v>-10.634955333560741</v>
      </c>
      <c r="O6627" s="31">
        <v>-9.9540039935675644</v>
      </c>
      <c r="P6627" s="31">
        <v>-9.2526241133745923</v>
      </c>
      <c r="Q6627" s="31">
        <v>-8.53020283677583</v>
      </c>
      <c r="R6627" s="31">
        <v>-7.7861089218791051</v>
      </c>
      <c r="S6627" s="31">
        <v>-7.0196921895354771</v>
      </c>
      <c r="T6627" s="31">
        <v>-6.2302829552215417</v>
      </c>
      <c r="U6627" s="31">
        <v>-5.4171914438781874</v>
      </c>
      <c r="V6627" s="31">
        <v>-4.5797071871945336</v>
      </c>
      <c r="W6627" s="31">
        <v>-3.71709840281037</v>
      </c>
      <c r="X6627" s="31">
        <v>-2.8286113548946807</v>
      </c>
      <c r="Y6627" s="31">
        <v>-1.9134696955415214</v>
      </c>
      <c r="Z6627" s="31">
        <v>-0.970873786407767</v>
      </c>
    </row>
    <row r="6628" spans="2:26" x14ac:dyDescent="0.2">
      <c r="B6628">
        <v>6512</v>
      </c>
      <c r="C6628" s="31">
        <v>18.066312635280763</v>
      </c>
      <c r="D6628" s="31">
        <v>-16.443608385676846</v>
      </c>
      <c r="E6628" s="31">
        <v>-15.936916637247149</v>
      </c>
      <c r="F6628" s="31">
        <v>-15.415024136364567</v>
      </c>
      <c r="G6628" s="31">
        <v>-14.877474860455504</v>
      </c>
      <c r="H6628" s="31">
        <v>18.032623648609881</v>
      </c>
      <c r="I6628" s="31">
        <v>-13.753513079457244</v>
      </c>
      <c r="J6628" s="31">
        <v>80.469698976239229</v>
      </c>
      <c r="K6628" s="31">
        <v>105.38579437106308</v>
      </c>
      <c r="L6628" s="31">
        <v>-11.937935086776077</v>
      </c>
      <c r="M6628" s="31">
        <v>-11.296073139379359</v>
      </c>
      <c r="N6628" s="31">
        <v>25.637161614795918</v>
      </c>
      <c r="O6628" s="31">
        <v>24.437075226603174</v>
      </c>
      <c r="P6628" s="31">
        <v>-9.2526241133745923</v>
      </c>
      <c r="Q6628" s="31">
        <v>-8.53020283677583</v>
      </c>
      <c r="R6628" s="31">
        <v>-7.7861089218791051</v>
      </c>
      <c r="S6628" s="31">
        <v>-7.0196921895354771</v>
      </c>
      <c r="T6628" s="31">
        <v>-6.2302829552215417</v>
      </c>
      <c r="U6628" s="31">
        <v>-5.4171914438781874</v>
      </c>
      <c r="V6628" s="31">
        <v>-4.5797071871945336</v>
      </c>
      <c r="W6628" s="31">
        <v>-3.71709840281037</v>
      </c>
      <c r="X6628" s="31">
        <v>-2.8286113548946807</v>
      </c>
      <c r="Y6628" s="31">
        <v>-1.9134696955415214</v>
      </c>
      <c r="Z6628" s="31">
        <v>-0.970873786407767</v>
      </c>
    </row>
    <row r="6629" spans="2:26" x14ac:dyDescent="0.2">
      <c r="B6629">
        <v>6513</v>
      </c>
      <c r="C6629" s="31">
        <v>39.755738644981378</v>
      </c>
      <c r="D6629" s="31">
        <v>-16.443608385676846</v>
      </c>
      <c r="E6629" s="31">
        <v>175.50690384960001</v>
      </c>
      <c r="F6629" s="31">
        <v>-15.415024136364567</v>
      </c>
      <c r="G6629" s="31">
        <v>-14.877474860455504</v>
      </c>
      <c r="H6629" s="31">
        <v>-14.323799106269169</v>
      </c>
      <c r="I6629" s="31">
        <v>-13.753513079457244</v>
      </c>
      <c r="J6629" s="31">
        <v>-13.166118471840962</v>
      </c>
      <c r="K6629" s="31">
        <v>-12.561102025996192</v>
      </c>
      <c r="L6629" s="31">
        <v>-11.937935086776077</v>
      </c>
      <c r="M6629" s="31">
        <v>-11.296073139379359</v>
      </c>
      <c r="N6629" s="31">
        <v>-10.634955333560741</v>
      </c>
      <c r="O6629" s="31">
        <v>34.2884789055407</v>
      </c>
      <c r="P6629" s="31">
        <v>-9.2526241133745923</v>
      </c>
      <c r="Q6629" s="31">
        <v>-8.53020283677583</v>
      </c>
      <c r="R6629" s="31">
        <v>-7.7861089218791051</v>
      </c>
      <c r="S6629" s="31">
        <v>-7.0196921895354771</v>
      </c>
      <c r="T6629" s="31">
        <v>-6.2302829552215417</v>
      </c>
      <c r="U6629" s="31">
        <v>-5.4171914438781874</v>
      </c>
      <c r="V6629" s="31">
        <v>-4.5797071871945336</v>
      </c>
      <c r="W6629" s="31">
        <v>46.070300410235888</v>
      </c>
      <c r="X6629" s="31">
        <v>-2.8286113548946807</v>
      </c>
      <c r="Y6629" s="31">
        <v>-1.9134696955415214</v>
      </c>
      <c r="Z6629" s="31">
        <v>-0.970873786407767</v>
      </c>
    </row>
    <row r="6630" spans="2:26" x14ac:dyDescent="0.2">
      <c r="B6630">
        <v>6514</v>
      </c>
      <c r="C6630" s="31">
        <v>-16.935542122016354</v>
      </c>
      <c r="D6630" s="31">
        <v>-16.443608385676846</v>
      </c>
      <c r="E6630" s="31">
        <v>-15.936916637247149</v>
      </c>
      <c r="F6630" s="31">
        <v>-15.415024136364567</v>
      </c>
      <c r="G6630" s="31">
        <v>-14.877474860455504</v>
      </c>
      <c r="H6630" s="31">
        <v>82.423449654998223</v>
      </c>
      <c r="I6630" s="31">
        <v>-13.753513079457244</v>
      </c>
      <c r="J6630" s="31">
        <v>-13.166118471840962</v>
      </c>
      <c r="K6630" s="31">
        <v>153.50242088916099</v>
      </c>
      <c r="L6630" s="31">
        <v>-11.937935086776077</v>
      </c>
      <c r="M6630" s="31">
        <v>-11.296073139379359</v>
      </c>
      <c r="N6630" s="31">
        <v>-10.634955333560741</v>
      </c>
      <c r="O6630" s="31">
        <v>-9.9540039935675644</v>
      </c>
      <c r="P6630" s="31">
        <v>-9.2526241133745923</v>
      </c>
      <c r="Q6630" s="31">
        <v>121.83472206721692</v>
      </c>
      <c r="R6630" s="31">
        <v>188.83881195013822</v>
      </c>
      <c r="S6630" s="31">
        <v>-7.0196921895354771</v>
      </c>
      <c r="T6630" s="31">
        <v>-6.2302829552215417</v>
      </c>
      <c r="U6630" s="31">
        <v>-5.4171914438781874</v>
      </c>
      <c r="V6630" s="31">
        <v>-4.5797071871945336</v>
      </c>
      <c r="W6630" s="31">
        <v>-3.71709840281037</v>
      </c>
      <c r="X6630" s="31">
        <v>-2.8286113548946807</v>
      </c>
      <c r="Y6630" s="31">
        <v>-1.9134696955415214</v>
      </c>
      <c r="Z6630" s="31">
        <v>-0.970873786407767</v>
      </c>
    </row>
    <row r="6631" spans="2:26" x14ac:dyDescent="0.2">
      <c r="B6631">
        <v>6515</v>
      </c>
      <c r="C6631" s="31">
        <v>-16.935542122016354</v>
      </c>
      <c r="D6631" s="31">
        <v>-16.443608385676846</v>
      </c>
      <c r="E6631" s="31">
        <v>29.866528996179337</v>
      </c>
      <c r="F6631" s="31">
        <v>13.156066232485571</v>
      </c>
      <c r="G6631" s="31">
        <v>-14.877474860455504</v>
      </c>
      <c r="H6631" s="31">
        <v>-14.323799106269169</v>
      </c>
      <c r="I6631" s="31">
        <v>-13.753513079457244</v>
      </c>
      <c r="J6631" s="31">
        <v>-13.166118471840962</v>
      </c>
      <c r="K6631" s="31">
        <v>-12.561102025996192</v>
      </c>
      <c r="L6631" s="31">
        <v>-11.937935086776077</v>
      </c>
      <c r="M6631" s="31">
        <v>-11.296073139379359</v>
      </c>
      <c r="N6631" s="31">
        <v>-10.634955333560741</v>
      </c>
      <c r="O6631" s="31">
        <v>-9.9540039935675644</v>
      </c>
      <c r="P6631" s="31">
        <v>-9.2526241133745923</v>
      </c>
      <c r="Q6631" s="31">
        <v>-8.53020283677583</v>
      </c>
      <c r="R6631" s="31">
        <v>-7.7861089218791051</v>
      </c>
      <c r="S6631" s="31">
        <v>-7.0196921895354771</v>
      </c>
      <c r="T6631" s="31">
        <v>-6.2302829552215417</v>
      </c>
      <c r="U6631" s="31">
        <v>-5.4171914438781874</v>
      </c>
      <c r="V6631" s="31">
        <v>-4.5797071871945336</v>
      </c>
      <c r="W6631" s="31">
        <v>-3.71709840281037</v>
      </c>
      <c r="X6631" s="31">
        <v>-2.8286113548946807</v>
      </c>
      <c r="Y6631" s="31">
        <v>-1.9134696955415214</v>
      </c>
      <c r="Z6631" s="31">
        <v>-0.970873786407767</v>
      </c>
    </row>
    <row r="6632" spans="2:26" x14ac:dyDescent="0.2">
      <c r="B6632">
        <v>6516</v>
      </c>
      <c r="C6632" s="31">
        <v>-16.935542122016354</v>
      </c>
      <c r="D6632" s="31">
        <v>36.56935389407834</v>
      </c>
      <c r="E6632" s="31">
        <v>-15.936916637247149</v>
      </c>
      <c r="F6632" s="31">
        <v>85.398322562082484</v>
      </c>
      <c r="G6632" s="31">
        <v>-14.877474860455504</v>
      </c>
      <c r="H6632" s="31">
        <v>13.317174874114553</v>
      </c>
      <c r="I6632" s="31">
        <v>-13.753513079457244</v>
      </c>
      <c r="J6632" s="31">
        <v>-13.166118471840962</v>
      </c>
      <c r="K6632" s="31">
        <v>135.42449577158425</v>
      </c>
      <c r="L6632" s="31">
        <v>-11.937935086776077</v>
      </c>
      <c r="M6632" s="31">
        <v>-11.296073139379359</v>
      </c>
      <c r="N6632" s="31">
        <v>265.88559749062404</v>
      </c>
      <c r="O6632" s="31">
        <v>-9.9540039935675644</v>
      </c>
      <c r="P6632" s="31">
        <v>41.976461420515697</v>
      </c>
      <c r="Q6632" s="31">
        <v>-8.53020283677583</v>
      </c>
      <c r="R6632" s="31">
        <v>-7.7861089218791051</v>
      </c>
      <c r="S6632" s="31">
        <v>-7.0196921895354771</v>
      </c>
      <c r="T6632" s="31">
        <v>-6.2302829552215417</v>
      </c>
      <c r="U6632" s="31">
        <v>56.552512059281661</v>
      </c>
      <c r="V6632" s="31">
        <v>-4.5797071871945336</v>
      </c>
      <c r="W6632" s="31">
        <v>-3.71709840281037</v>
      </c>
      <c r="X6632" s="31">
        <v>-2.8286113548946807</v>
      </c>
      <c r="Y6632" s="31">
        <v>-1.9134696955415214</v>
      </c>
      <c r="Z6632" s="31">
        <v>-0.970873786407767</v>
      </c>
    </row>
    <row r="6633" spans="2:26" x14ac:dyDescent="0.2">
      <c r="B6633">
        <v>6517</v>
      </c>
      <c r="C6633" s="31">
        <v>44.22752360170189</v>
      </c>
      <c r="D6633" s="31">
        <v>-16.443608385676846</v>
      </c>
      <c r="E6633" s="31">
        <v>-15.936916637247149</v>
      </c>
      <c r="F6633" s="31">
        <v>-15.415024136364567</v>
      </c>
      <c r="G6633" s="31">
        <v>-14.877474860455504</v>
      </c>
      <c r="H6633" s="31">
        <v>31.038919177089134</v>
      </c>
      <c r="I6633" s="31">
        <v>-13.753513079457244</v>
      </c>
      <c r="J6633" s="31">
        <v>-13.166118471840962</v>
      </c>
      <c r="K6633" s="31">
        <v>-12.561102025996192</v>
      </c>
      <c r="L6633" s="31">
        <v>-11.937935086776077</v>
      </c>
      <c r="M6633" s="31">
        <v>-11.296073139379359</v>
      </c>
      <c r="N6633" s="31">
        <v>14.154535377751541</v>
      </c>
      <c r="O6633" s="31">
        <v>-9.9540039935675644</v>
      </c>
      <c r="P6633" s="31">
        <v>-9.2526241133745923</v>
      </c>
      <c r="Q6633" s="31">
        <v>-8.53020283677583</v>
      </c>
      <c r="R6633" s="31">
        <v>-7.7861089218791051</v>
      </c>
      <c r="S6633" s="31">
        <v>-7.0196921895354771</v>
      </c>
      <c r="T6633" s="31">
        <v>-6.2302829552215417</v>
      </c>
      <c r="U6633" s="31">
        <v>-5.4171914438781874</v>
      </c>
      <c r="V6633" s="31">
        <v>-4.5797071871945336</v>
      </c>
      <c r="W6633" s="31">
        <v>-3.71709840281037</v>
      </c>
      <c r="X6633" s="31">
        <v>-2.8286113548946807</v>
      </c>
      <c r="Y6633" s="31">
        <v>-1.9134696955415214</v>
      </c>
      <c r="Z6633" s="31">
        <v>-0.970873786407767</v>
      </c>
    </row>
    <row r="6634" spans="2:26" x14ac:dyDescent="0.2">
      <c r="B6634">
        <v>6518</v>
      </c>
      <c r="C6634" s="31">
        <v>70.488563260111704</v>
      </c>
      <c r="D6634" s="31">
        <v>13.981428340074316</v>
      </c>
      <c r="E6634" s="31">
        <v>-15.936916637247149</v>
      </c>
      <c r="F6634" s="31">
        <v>-15.415024136364567</v>
      </c>
      <c r="G6634" s="31">
        <v>39.410396539705872</v>
      </c>
      <c r="H6634" s="31">
        <v>-14.323799106269169</v>
      </c>
      <c r="I6634" s="31">
        <v>81.676923626710845</v>
      </c>
      <c r="J6634" s="31">
        <v>-13.166118471840962</v>
      </c>
      <c r="K6634" s="31">
        <v>20.869795086493834</v>
      </c>
      <c r="L6634" s="31">
        <v>-11.937935086776077</v>
      </c>
      <c r="M6634" s="31">
        <v>-11.296073139379359</v>
      </c>
      <c r="N6634" s="31">
        <v>-10.634955333560741</v>
      </c>
      <c r="O6634" s="31">
        <v>-9.9540039935675644</v>
      </c>
      <c r="P6634" s="31">
        <v>-9.2526241133745923</v>
      </c>
      <c r="Q6634" s="31">
        <v>-8.53020283677583</v>
      </c>
      <c r="R6634" s="31">
        <v>-7.7861089218791051</v>
      </c>
      <c r="S6634" s="31">
        <v>-7.0196921895354771</v>
      </c>
      <c r="T6634" s="31">
        <v>-6.2302829552215417</v>
      </c>
      <c r="U6634" s="31">
        <v>-5.4171914438781874</v>
      </c>
      <c r="V6634" s="31">
        <v>-4.5797071871945336</v>
      </c>
      <c r="W6634" s="31">
        <v>-3.71709840281037</v>
      </c>
      <c r="X6634" s="31">
        <v>-2.8286113548946807</v>
      </c>
      <c r="Y6634" s="31">
        <v>-1.9134696955415214</v>
      </c>
      <c r="Z6634" s="31">
        <v>-0.970873786407767</v>
      </c>
    </row>
    <row r="6635" spans="2:26" x14ac:dyDescent="0.2">
      <c r="B6635">
        <v>6519</v>
      </c>
      <c r="C6635" s="31">
        <v>-16.935542122016354</v>
      </c>
      <c r="D6635" s="31">
        <v>87.75526964677131</v>
      </c>
      <c r="E6635" s="31">
        <v>-15.936916637247149</v>
      </c>
      <c r="F6635" s="31">
        <v>-15.415024136364567</v>
      </c>
      <c r="G6635" s="31">
        <v>-14.877474860455504</v>
      </c>
      <c r="H6635" s="31">
        <v>-14.323799106269169</v>
      </c>
      <c r="I6635" s="31">
        <v>-13.753513079457244</v>
      </c>
      <c r="J6635" s="31">
        <v>130.94699089184979</v>
      </c>
      <c r="K6635" s="31">
        <v>-12.561102025996192</v>
      </c>
      <c r="L6635" s="31">
        <v>-11.937935086776077</v>
      </c>
      <c r="M6635" s="31">
        <v>38.036110644446325</v>
      </c>
      <c r="N6635" s="31">
        <v>-10.634955333560741</v>
      </c>
      <c r="O6635" s="31">
        <v>-9.9540039935675644</v>
      </c>
      <c r="P6635" s="31">
        <v>-9.2526241133745923</v>
      </c>
      <c r="Q6635" s="31">
        <v>-8.53020283677583</v>
      </c>
      <c r="R6635" s="31">
        <v>-7.7861089218791051</v>
      </c>
      <c r="S6635" s="31">
        <v>29.574523972116637</v>
      </c>
      <c r="T6635" s="31">
        <v>-6.2302829552215417</v>
      </c>
      <c r="U6635" s="31">
        <v>-5.4171914438781874</v>
      </c>
      <c r="V6635" s="31">
        <v>-4.5797071871945336</v>
      </c>
      <c r="W6635" s="31">
        <v>-3.71709840281037</v>
      </c>
      <c r="X6635" s="31">
        <v>-2.8286113548946807</v>
      </c>
      <c r="Y6635" s="31">
        <v>-1.9134696955415214</v>
      </c>
      <c r="Z6635" s="31">
        <v>-0.970873786407767</v>
      </c>
    </row>
    <row r="6636" spans="2:26" x14ac:dyDescent="0.2">
      <c r="B6636">
        <v>6520</v>
      </c>
      <c r="C6636" s="31">
        <v>48.269933067475158</v>
      </c>
      <c r="D6636" s="31">
        <v>41.719472916804897</v>
      </c>
      <c r="E6636" s="31">
        <v>-15.936916637247149</v>
      </c>
      <c r="F6636" s="31">
        <v>-15.415024136364567</v>
      </c>
      <c r="G6636" s="31">
        <v>153.25787956327366</v>
      </c>
      <c r="H6636" s="31">
        <v>-14.323799106269169</v>
      </c>
      <c r="I6636" s="31">
        <v>-13.753513079457244</v>
      </c>
      <c r="J6636" s="31">
        <v>-13.166118471840962</v>
      </c>
      <c r="K6636" s="31">
        <v>-12.561102025996192</v>
      </c>
      <c r="L6636" s="31">
        <v>134.67649042944558</v>
      </c>
      <c r="M6636" s="31">
        <v>24.076002820263845</v>
      </c>
      <c r="N6636" s="31">
        <v>-10.634955333560741</v>
      </c>
      <c r="O6636" s="31">
        <v>38.114901411766958</v>
      </c>
      <c r="P6636" s="31">
        <v>-9.2526241133745923</v>
      </c>
      <c r="Q6636" s="31">
        <v>-8.53020283677583</v>
      </c>
      <c r="R6636" s="31">
        <v>116.86876975644292</v>
      </c>
      <c r="S6636" s="31">
        <v>-7.0196921895354771</v>
      </c>
      <c r="T6636" s="31">
        <v>-6.2302829552215417</v>
      </c>
      <c r="U6636" s="31">
        <v>-5.4171914438781874</v>
      </c>
      <c r="V6636" s="31">
        <v>-4.5797071871945336</v>
      </c>
      <c r="W6636" s="31">
        <v>-3.71709840281037</v>
      </c>
      <c r="X6636" s="31">
        <v>-2.8286113548946807</v>
      </c>
      <c r="Y6636" s="31">
        <v>-1.9134696955415214</v>
      </c>
      <c r="Z6636" s="31">
        <v>-0.970873786407767</v>
      </c>
    </row>
    <row r="6637" spans="2:26" x14ac:dyDescent="0.2">
      <c r="B6637">
        <v>6521</v>
      </c>
      <c r="C6637" s="31">
        <v>28.020880541208019</v>
      </c>
      <c r="D6637" s="31">
        <v>31.589610781797653</v>
      </c>
      <c r="E6637" s="31">
        <v>11.036082069069939</v>
      </c>
      <c r="F6637" s="31">
        <v>-15.415024136364567</v>
      </c>
      <c r="G6637" s="31">
        <v>107.09769936332289</v>
      </c>
      <c r="H6637" s="31">
        <v>-14.323799106269169</v>
      </c>
      <c r="I6637" s="31">
        <v>-13.753513079457244</v>
      </c>
      <c r="J6637" s="31">
        <v>196.53501267432691</v>
      </c>
      <c r="K6637" s="31">
        <v>-12.561102025996192</v>
      </c>
      <c r="L6637" s="31">
        <v>-11.937935086776077</v>
      </c>
      <c r="M6637" s="31">
        <v>-11.296073139379359</v>
      </c>
      <c r="N6637" s="31">
        <v>-10.634955333560741</v>
      </c>
      <c r="O6637" s="31">
        <v>-9.9540039935675644</v>
      </c>
      <c r="P6637" s="31">
        <v>-9.2526241133745923</v>
      </c>
      <c r="Q6637" s="31">
        <v>-8.53020283677583</v>
      </c>
      <c r="R6637" s="31">
        <v>-7.7861089218791051</v>
      </c>
      <c r="S6637" s="31">
        <v>29.304770800211728</v>
      </c>
      <c r="T6637" s="31">
        <v>-6.2302829552215417</v>
      </c>
      <c r="U6637" s="31">
        <v>-5.4171914438781874</v>
      </c>
      <c r="V6637" s="31">
        <v>-4.5797071871945336</v>
      </c>
      <c r="W6637" s="31">
        <v>-3.71709840281037</v>
      </c>
      <c r="X6637" s="31">
        <v>50.367106729112848</v>
      </c>
      <c r="Y6637" s="31">
        <v>-1.9134696955415214</v>
      </c>
      <c r="Z6637" s="31">
        <v>-0.970873786407767</v>
      </c>
    </row>
    <row r="6638" spans="2:26" x14ac:dyDescent="0.2">
      <c r="B6638">
        <v>6522</v>
      </c>
      <c r="C6638" s="31">
        <v>-16.935542122016354</v>
      </c>
      <c r="D6638" s="31">
        <v>-16.443608385676846</v>
      </c>
      <c r="E6638" s="31">
        <v>88.169247602902303</v>
      </c>
      <c r="F6638" s="31">
        <v>14.466901924350346</v>
      </c>
      <c r="G6638" s="31">
        <v>-14.877474860455504</v>
      </c>
      <c r="H6638" s="31">
        <v>78.176845981998568</v>
      </c>
      <c r="I6638" s="31">
        <v>-13.753513079457244</v>
      </c>
      <c r="J6638" s="31">
        <v>-13.166118471840962</v>
      </c>
      <c r="K6638" s="31">
        <v>-12.561102025996192</v>
      </c>
      <c r="L6638" s="31">
        <v>-11.937935086776077</v>
      </c>
      <c r="M6638" s="31">
        <v>-11.296073139379359</v>
      </c>
      <c r="N6638" s="31">
        <v>-10.634955333560741</v>
      </c>
      <c r="O6638" s="31">
        <v>-9.9540039935675644</v>
      </c>
      <c r="P6638" s="31">
        <v>-9.2526241133745923</v>
      </c>
      <c r="Q6638" s="31">
        <v>-8.53020283677583</v>
      </c>
      <c r="R6638" s="31">
        <v>-7.7861089218791051</v>
      </c>
      <c r="S6638" s="31">
        <v>-7.0196921895354771</v>
      </c>
      <c r="T6638" s="31">
        <v>-6.2302829552215417</v>
      </c>
      <c r="U6638" s="31">
        <v>230.53433222580713</v>
      </c>
      <c r="V6638" s="31">
        <v>-4.5797071871945336</v>
      </c>
      <c r="W6638" s="31">
        <v>-3.71709840281037</v>
      </c>
      <c r="X6638" s="31">
        <v>-2.8286113548946807</v>
      </c>
      <c r="Y6638" s="31">
        <v>-1.9134696955415214</v>
      </c>
      <c r="Z6638" s="31">
        <v>-0.970873786407767</v>
      </c>
    </row>
    <row r="6639" spans="2:26" x14ac:dyDescent="0.2">
      <c r="B6639">
        <v>6523</v>
      </c>
      <c r="C6639" s="31">
        <v>56.362502847221812</v>
      </c>
      <c r="D6639" s="31">
        <v>19.651913684250676</v>
      </c>
      <c r="E6639" s="31">
        <v>-15.936916637247149</v>
      </c>
      <c r="F6639" s="31">
        <v>-15.415024136364567</v>
      </c>
      <c r="G6639" s="31">
        <v>32.73936682608457</v>
      </c>
      <c r="H6639" s="31">
        <v>-14.323799106269169</v>
      </c>
      <c r="I6639" s="31">
        <v>-13.753513079457244</v>
      </c>
      <c r="J6639" s="31">
        <v>-13.166118471840962</v>
      </c>
      <c r="K6639" s="31">
        <v>-12.561102025996192</v>
      </c>
      <c r="L6639" s="31">
        <v>-11.937935086776077</v>
      </c>
      <c r="M6639" s="31">
        <v>164.39386504979331</v>
      </c>
      <c r="N6639" s="31">
        <v>-10.634955333560741</v>
      </c>
      <c r="O6639" s="31">
        <v>-9.9540039935675644</v>
      </c>
      <c r="P6639" s="31">
        <v>-9.2526241133745923</v>
      </c>
      <c r="Q6639" s="31">
        <v>-8.53020283677583</v>
      </c>
      <c r="R6639" s="31">
        <v>-7.7861089218791051</v>
      </c>
      <c r="S6639" s="31">
        <v>-7.0196921895354771</v>
      </c>
      <c r="T6639" s="31">
        <v>-6.2302829552215417</v>
      </c>
      <c r="U6639" s="31">
        <v>-5.4171914438781874</v>
      </c>
      <c r="V6639" s="31">
        <v>-4.5797071871945336</v>
      </c>
      <c r="W6639" s="31">
        <v>-3.71709840281037</v>
      </c>
      <c r="X6639" s="31">
        <v>-2.8286113548946807</v>
      </c>
      <c r="Y6639" s="31">
        <v>-1.9134696955415214</v>
      </c>
      <c r="Z6639" s="31">
        <v>-0.970873786407767</v>
      </c>
    </row>
    <row r="6640" spans="2:26" x14ac:dyDescent="0.2">
      <c r="B6640">
        <v>6524</v>
      </c>
      <c r="C6640" s="31">
        <v>38.566053101450251</v>
      </c>
      <c r="D6640" s="31">
        <v>84.365210169003078</v>
      </c>
      <c r="E6640" s="31">
        <v>195.717199703657</v>
      </c>
      <c r="F6640" s="31">
        <v>-15.415024136364567</v>
      </c>
      <c r="G6640" s="31">
        <v>-14.877474860455504</v>
      </c>
      <c r="H6640" s="31">
        <v>-14.323799106269169</v>
      </c>
      <c r="I6640" s="31">
        <v>-13.753513079457244</v>
      </c>
      <c r="J6640" s="31">
        <v>141.75688063249015</v>
      </c>
      <c r="K6640" s="31">
        <v>-12.561102025996192</v>
      </c>
      <c r="L6640" s="31">
        <v>-11.937935086776077</v>
      </c>
      <c r="M6640" s="31">
        <v>-11.296073139379359</v>
      </c>
      <c r="N6640" s="31">
        <v>-10.634955333560741</v>
      </c>
      <c r="O6640" s="31">
        <v>-9.9540039935675644</v>
      </c>
      <c r="P6640" s="31">
        <v>-9.2526241133745923</v>
      </c>
      <c r="Q6640" s="31">
        <v>38.862414555010133</v>
      </c>
      <c r="R6640" s="31">
        <v>109.08243507974282</v>
      </c>
      <c r="S6640" s="31">
        <v>-7.0196921895354771</v>
      </c>
      <c r="T6640" s="31">
        <v>-6.2302829552215417</v>
      </c>
      <c r="U6640" s="31">
        <v>-5.4171914438781874</v>
      </c>
      <c r="V6640" s="31">
        <v>-4.5797071871945336</v>
      </c>
      <c r="W6640" s="31">
        <v>-3.71709840281037</v>
      </c>
      <c r="X6640" s="31">
        <v>-2.8286113548946807</v>
      </c>
      <c r="Y6640" s="31">
        <v>-1.9134696955415214</v>
      </c>
      <c r="Z6640" s="31">
        <v>-0.970873786407767</v>
      </c>
    </row>
    <row r="6641" spans="2:26" x14ac:dyDescent="0.2">
      <c r="B6641">
        <v>6525</v>
      </c>
      <c r="C6641" s="31">
        <v>31.014685843739155</v>
      </c>
      <c r="D6641" s="31">
        <v>-16.443608385676846</v>
      </c>
      <c r="E6641" s="31">
        <v>72.444966917975492</v>
      </c>
      <c r="F6641" s="31">
        <v>38.995385839971185</v>
      </c>
      <c r="G6641" s="31">
        <v>109.39192183759336</v>
      </c>
      <c r="H6641" s="31">
        <v>36.597846810959972</v>
      </c>
      <c r="I6641" s="31">
        <v>-13.753513079457244</v>
      </c>
      <c r="J6641" s="31">
        <v>-13.166118471840962</v>
      </c>
      <c r="K6641" s="31">
        <v>-12.561102025996192</v>
      </c>
      <c r="L6641" s="31">
        <v>53.344420020816671</v>
      </c>
      <c r="M6641" s="31">
        <v>82.490570724465016</v>
      </c>
      <c r="N6641" s="31">
        <v>-10.634955333560741</v>
      </c>
      <c r="O6641" s="31">
        <v>41.874114787763311</v>
      </c>
      <c r="P6641" s="31">
        <v>-9.2526241133745923</v>
      </c>
      <c r="Q6641" s="31">
        <v>-8.53020283677583</v>
      </c>
      <c r="R6641" s="31">
        <v>-7.7861089218791051</v>
      </c>
      <c r="S6641" s="31">
        <v>-7.0196921895354771</v>
      </c>
      <c r="T6641" s="31">
        <v>-6.2302829552215417</v>
      </c>
      <c r="U6641" s="31">
        <v>-5.4171914438781874</v>
      </c>
      <c r="V6641" s="31">
        <v>-4.5797071871945336</v>
      </c>
      <c r="W6641" s="31">
        <v>-3.71709840281037</v>
      </c>
      <c r="X6641" s="31">
        <v>-2.8286113548946807</v>
      </c>
      <c r="Y6641" s="31">
        <v>-1.9134696955415214</v>
      </c>
      <c r="Z6641" s="31">
        <v>-0.970873786407767</v>
      </c>
    </row>
    <row r="6642" spans="2:26" x14ac:dyDescent="0.2">
      <c r="B6642">
        <v>6526</v>
      </c>
      <c r="C6642" s="31">
        <v>14.410920937216135</v>
      </c>
      <c r="D6642" s="31">
        <v>-16.443608385676846</v>
      </c>
      <c r="E6642" s="31">
        <v>172.52988878493926</v>
      </c>
      <c r="F6642" s="31">
        <v>266.8245645955663</v>
      </c>
      <c r="G6642" s="31">
        <v>-14.877474860455504</v>
      </c>
      <c r="H6642" s="31">
        <v>-14.323799106269169</v>
      </c>
      <c r="I6642" s="31">
        <v>-13.753513079457244</v>
      </c>
      <c r="J6642" s="31">
        <v>-13.166118471840962</v>
      </c>
      <c r="K6642" s="31">
        <v>35.013623270690573</v>
      </c>
      <c r="L6642" s="31">
        <v>-11.937935086776077</v>
      </c>
      <c r="M6642" s="31">
        <v>-11.296073139379359</v>
      </c>
      <c r="N6642" s="31">
        <v>-10.634955333560741</v>
      </c>
      <c r="O6642" s="31">
        <v>-9.9540039935675644</v>
      </c>
      <c r="P6642" s="31">
        <v>-9.2526241133745923</v>
      </c>
      <c r="Q6642" s="31">
        <v>44.99806032092733</v>
      </c>
      <c r="R6642" s="31">
        <v>-7.7861089218791051</v>
      </c>
      <c r="S6642" s="31">
        <v>-7.0196921895354771</v>
      </c>
      <c r="T6642" s="31">
        <v>-6.2302829552215417</v>
      </c>
      <c r="U6642" s="31">
        <v>-5.4171914438781874</v>
      </c>
      <c r="V6642" s="31">
        <v>-4.5797071871945336</v>
      </c>
      <c r="W6642" s="31">
        <v>-3.71709840281037</v>
      </c>
      <c r="X6642" s="31">
        <v>234.33366484140649</v>
      </c>
      <c r="Y6642" s="31">
        <v>43.214149150994494</v>
      </c>
      <c r="Z6642" s="31">
        <v>-0.970873786407767</v>
      </c>
    </row>
    <row r="6643" spans="2:26" x14ac:dyDescent="0.2">
      <c r="B6643">
        <v>6527</v>
      </c>
      <c r="C6643" s="31">
        <v>-16.935542122016354</v>
      </c>
      <c r="D6643" s="31">
        <v>-16.443608385676846</v>
      </c>
      <c r="E6643" s="31">
        <v>41.788064684516485</v>
      </c>
      <c r="F6643" s="31">
        <v>198.49688782146112</v>
      </c>
      <c r="G6643" s="31">
        <v>-14.877474860455504</v>
      </c>
      <c r="H6643" s="31">
        <v>52.242352377364107</v>
      </c>
      <c r="I6643" s="31">
        <v>22.005198605011643</v>
      </c>
      <c r="J6643" s="31">
        <v>-13.166118471840962</v>
      </c>
      <c r="K6643" s="31">
        <v>-12.561102025996192</v>
      </c>
      <c r="L6643" s="31">
        <v>-11.937935086776077</v>
      </c>
      <c r="M6643" s="31">
        <v>-11.296073139379359</v>
      </c>
      <c r="N6643" s="31">
        <v>-10.634955333560741</v>
      </c>
      <c r="O6643" s="31">
        <v>-9.9540039935675644</v>
      </c>
      <c r="P6643" s="31">
        <v>-9.2526241133745923</v>
      </c>
      <c r="Q6643" s="31">
        <v>-8.53020283677583</v>
      </c>
      <c r="R6643" s="31">
        <v>-7.7861089218791051</v>
      </c>
      <c r="S6643" s="31">
        <v>60.953440271205757</v>
      </c>
      <c r="T6643" s="31">
        <v>-6.2302829552215417</v>
      </c>
      <c r="U6643" s="31">
        <v>250.14595293628858</v>
      </c>
      <c r="V6643" s="31">
        <v>-4.5797071871945336</v>
      </c>
      <c r="W6643" s="31">
        <v>41.176102862044878</v>
      </c>
      <c r="X6643" s="31">
        <v>-2.8286113548946807</v>
      </c>
      <c r="Y6643" s="31">
        <v>-1.9134696955415214</v>
      </c>
      <c r="Z6643" s="31">
        <v>-0.970873786407767</v>
      </c>
    </row>
    <row r="6644" spans="2:26" x14ac:dyDescent="0.2">
      <c r="B6644">
        <v>6528</v>
      </c>
      <c r="C6644" s="31">
        <v>-16.935542122016354</v>
      </c>
      <c r="D6644" s="31">
        <v>111.34735665923084</v>
      </c>
      <c r="E6644" s="31">
        <v>-15.936916637247149</v>
      </c>
      <c r="F6644" s="31">
        <v>-15.415024136364567</v>
      </c>
      <c r="G6644" s="31">
        <v>-14.877474860455504</v>
      </c>
      <c r="H6644" s="31">
        <v>-14.323799106269169</v>
      </c>
      <c r="I6644" s="31">
        <v>21.799366884086737</v>
      </c>
      <c r="J6644" s="31">
        <v>-13.166118471840962</v>
      </c>
      <c r="K6644" s="31">
        <v>-12.561102025996192</v>
      </c>
      <c r="L6644" s="31">
        <v>159.28310288344662</v>
      </c>
      <c r="M6644" s="31">
        <v>-11.296073139379359</v>
      </c>
      <c r="N6644" s="31">
        <v>50.021042542280171</v>
      </c>
      <c r="O6644" s="31">
        <v>8.8704640815796747</v>
      </c>
      <c r="P6644" s="31">
        <v>-9.2526241133745923</v>
      </c>
      <c r="Q6644" s="31">
        <v>-8.53020283677583</v>
      </c>
      <c r="R6644" s="31">
        <v>-7.7861089218791051</v>
      </c>
      <c r="S6644" s="31">
        <v>-7.0196921895354771</v>
      </c>
      <c r="T6644" s="31">
        <v>-6.2302829552215417</v>
      </c>
      <c r="U6644" s="31">
        <v>-5.4171914438781874</v>
      </c>
      <c r="V6644" s="31">
        <v>-4.5797071871945336</v>
      </c>
      <c r="W6644" s="31">
        <v>-3.71709840281037</v>
      </c>
      <c r="X6644" s="31">
        <v>-2.8286113548946807</v>
      </c>
      <c r="Y6644" s="31">
        <v>-1.9134696955415214</v>
      </c>
      <c r="Z6644" s="31">
        <v>-0.970873786407767</v>
      </c>
    </row>
    <row r="6645" spans="2:26" x14ac:dyDescent="0.2">
      <c r="B6645">
        <v>6529</v>
      </c>
      <c r="C6645" s="31">
        <v>-16.935542122016354</v>
      </c>
      <c r="D6645" s="31">
        <v>27.22730515136503</v>
      </c>
      <c r="E6645" s="31">
        <v>60.482804022680057</v>
      </c>
      <c r="F6645" s="31">
        <v>97.248174336805349</v>
      </c>
      <c r="G6645" s="31">
        <v>-14.877474860455504</v>
      </c>
      <c r="H6645" s="31">
        <v>-14.323799106269169</v>
      </c>
      <c r="I6645" s="31">
        <v>-13.753513079457244</v>
      </c>
      <c r="J6645" s="31">
        <v>122.91763385990004</v>
      </c>
      <c r="K6645" s="31">
        <v>-12.561102025996192</v>
      </c>
      <c r="L6645" s="31">
        <v>28.448866815041889</v>
      </c>
      <c r="M6645" s="31">
        <v>-11.296073139379359</v>
      </c>
      <c r="N6645" s="31">
        <v>-10.634955333560741</v>
      </c>
      <c r="O6645" s="31">
        <v>-9.9540039935675644</v>
      </c>
      <c r="P6645" s="31">
        <v>-9.2526241133745923</v>
      </c>
      <c r="Q6645" s="31">
        <v>-8.53020283677583</v>
      </c>
      <c r="R6645" s="31">
        <v>82.827639595096556</v>
      </c>
      <c r="S6645" s="31">
        <v>114.88213831613353</v>
      </c>
      <c r="T6645" s="31">
        <v>-6.2302829552215417</v>
      </c>
      <c r="U6645" s="31">
        <v>-5.4171914438781874</v>
      </c>
      <c r="V6645" s="31">
        <v>-4.5797071871945336</v>
      </c>
      <c r="W6645" s="31">
        <v>-3.71709840281037</v>
      </c>
      <c r="X6645" s="31">
        <v>-2.8286113548946807</v>
      </c>
      <c r="Y6645" s="31">
        <v>-1.9134696955415214</v>
      </c>
      <c r="Z6645" s="31">
        <v>-0.970873786407767</v>
      </c>
    </row>
    <row r="6646" spans="2:26" x14ac:dyDescent="0.2">
      <c r="B6646">
        <v>6530</v>
      </c>
      <c r="C6646" s="31">
        <v>-16.935542122016354</v>
      </c>
      <c r="D6646" s="31">
        <v>-16.443608385676846</v>
      </c>
      <c r="E6646" s="31">
        <v>71.148313352987401</v>
      </c>
      <c r="F6646" s="31">
        <v>167.82908660177262</v>
      </c>
      <c r="G6646" s="31">
        <v>-14.877474860455504</v>
      </c>
      <c r="H6646" s="31">
        <v>33.350076359410927</v>
      </c>
      <c r="I6646" s="31">
        <v>-13.753513079457244</v>
      </c>
      <c r="J6646" s="31">
        <v>265.20852538547626</v>
      </c>
      <c r="K6646" s="31">
        <v>-12.561102025996192</v>
      </c>
      <c r="L6646" s="31">
        <v>-11.937935086776077</v>
      </c>
      <c r="M6646" s="31">
        <v>-11.296073139379359</v>
      </c>
      <c r="N6646" s="31">
        <v>-10.634955333560741</v>
      </c>
      <c r="O6646" s="31">
        <v>-9.9540039935675644</v>
      </c>
      <c r="P6646" s="31">
        <v>-9.2526241133745923</v>
      </c>
      <c r="Q6646" s="31">
        <v>-8.53020283677583</v>
      </c>
      <c r="R6646" s="31">
        <v>-7.7861089218791051</v>
      </c>
      <c r="S6646" s="31">
        <v>-7.0196921895354771</v>
      </c>
      <c r="T6646" s="31">
        <v>-6.2302829552215417</v>
      </c>
      <c r="U6646" s="31">
        <v>-5.4171914438781874</v>
      </c>
      <c r="V6646" s="31">
        <v>-4.5797071871945336</v>
      </c>
      <c r="W6646" s="31">
        <v>-3.71709840281037</v>
      </c>
      <c r="X6646" s="31">
        <v>-2.8286113548946807</v>
      </c>
      <c r="Y6646" s="31">
        <v>-1.9134696955415214</v>
      </c>
      <c r="Z6646" s="31">
        <v>-0.970873786407767</v>
      </c>
    </row>
    <row r="6647" spans="2:26" x14ac:dyDescent="0.2">
      <c r="B6647">
        <v>6531</v>
      </c>
      <c r="C6647" s="31">
        <v>241.11945857083288</v>
      </c>
      <c r="D6647" s="31">
        <v>252.89903295995455</v>
      </c>
      <c r="E6647" s="31">
        <v>51.276368395188534</v>
      </c>
      <c r="F6647" s="31">
        <v>-15.415024136364567</v>
      </c>
      <c r="G6647" s="31">
        <v>65.587142581468655</v>
      </c>
      <c r="H6647" s="31">
        <v>-14.323799106269169</v>
      </c>
      <c r="I6647" s="31">
        <v>-13.753513079457244</v>
      </c>
      <c r="J6647" s="31">
        <v>-13.166118471840962</v>
      </c>
      <c r="K6647" s="31">
        <v>-12.561102025996192</v>
      </c>
      <c r="L6647" s="31">
        <v>-11.937935086776077</v>
      </c>
      <c r="M6647" s="31">
        <v>-11.296073139379359</v>
      </c>
      <c r="N6647" s="31">
        <v>-10.634955333560741</v>
      </c>
      <c r="O6647" s="31">
        <v>176.00210667776989</v>
      </c>
      <c r="P6647" s="31">
        <v>-9.2526241133745923</v>
      </c>
      <c r="Q6647" s="31">
        <v>-8.53020283677583</v>
      </c>
      <c r="R6647" s="31">
        <v>29.004252567898408</v>
      </c>
      <c r="S6647" s="31">
        <v>-7.0196921895354771</v>
      </c>
      <c r="T6647" s="31">
        <v>239.16266848952549</v>
      </c>
      <c r="U6647" s="31">
        <v>56.940953281889698</v>
      </c>
      <c r="V6647" s="31">
        <v>-4.5797071871945336</v>
      </c>
      <c r="W6647" s="31">
        <v>-3.71709840281037</v>
      </c>
      <c r="X6647" s="31">
        <v>-2.8286113548946807</v>
      </c>
      <c r="Y6647" s="31">
        <v>-1.9134696955415214</v>
      </c>
      <c r="Z6647" s="31">
        <v>-0.970873786407767</v>
      </c>
    </row>
    <row r="6648" spans="2:26" x14ac:dyDescent="0.2">
      <c r="B6648">
        <v>6532</v>
      </c>
      <c r="C6648" s="31">
        <v>37.368039153891296</v>
      </c>
      <c r="D6648" s="31">
        <v>54.984889208562713</v>
      </c>
      <c r="E6648" s="31">
        <v>34.075016885552152</v>
      </c>
      <c r="F6648" s="31">
        <v>-15.415024136364567</v>
      </c>
      <c r="G6648" s="31">
        <v>-14.877474860455504</v>
      </c>
      <c r="H6648" s="31">
        <v>75.909410264633323</v>
      </c>
      <c r="I6648" s="31">
        <v>-13.753513079457244</v>
      </c>
      <c r="J6648" s="31">
        <v>25.528418005682834</v>
      </c>
      <c r="K6648" s="31">
        <v>-12.561102025996192</v>
      </c>
      <c r="L6648" s="31">
        <v>-11.937935086776077</v>
      </c>
      <c r="M6648" s="31">
        <v>17.190547722380831</v>
      </c>
      <c r="N6648" s="31">
        <v>-10.634955333560741</v>
      </c>
      <c r="O6648" s="31">
        <v>78.143846828094709</v>
      </c>
      <c r="P6648" s="31">
        <v>27.508713933996706</v>
      </c>
      <c r="Q6648" s="31">
        <v>-8.53020283677583</v>
      </c>
      <c r="R6648" s="31">
        <v>-7.7861089218791051</v>
      </c>
      <c r="S6648" s="31">
        <v>-7.0196921895354771</v>
      </c>
      <c r="T6648" s="31">
        <v>-6.2302829552215417</v>
      </c>
      <c r="U6648" s="31">
        <v>-5.4171914438781874</v>
      </c>
      <c r="V6648" s="31">
        <v>-4.5797071871945336</v>
      </c>
      <c r="W6648" s="31">
        <v>-3.71709840281037</v>
      </c>
      <c r="X6648" s="31">
        <v>-2.8286113548946807</v>
      </c>
      <c r="Y6648" s="31">
        <v>-1.9134696955415214</v>
      </c>
      <c r="Z6648" s="31">
        <v>-0.970873786407767</v>
      </c>
    </row>
    <row r="6649" spans="2:26" x14ac:dyDescent="0.2">
      <c r="B6649">
        <v>6533</v>
      </c>
      <c r="C6649" s="31">
        <v>137.06375581086726</v>
      </c>
      <c r="D6649" s="31">
        <v>-16.443608385676846</v>
      </c>
      <c r="E6649" s="31">
        <v>-15.936916637247149</v>
      </c>
      <c r="F6649" s="31">
        <v>-15.415024136364567</v>
      </c>
      <c r="G6649" s="31">
        <v>-14.877474860455504</v>
      </c>
      <c r="H6649" s="31">
        <v>-14.323799106269169</v>
      </c>
      <c r="I6649" s="31">
        <v>-13.753513079457244</v>
      </c>
      <c r="J6649" s="31">
        <v>-13.166118471840962</v>
      </c>
      <c r="K6649" s="31">
        <v>-12.561102025996192</v>
      </c>
      <c r="L6649" s="31">
        <v>-11.937935086776077</v>
      </c>
      <c r="M6649" s="31">
        <v>-11.296073139379359</v>
      </c>
      <c r="N6649" s="31">
        <v>-10.634955333560741</v>
      </c>
      <c r="O6649" s="31">
        <v>-9.9540039935675644</v>
      </c>
      <c r="P6649" s="31">
        <v>-9.2526241133745923</v>
      </c>
      <c r="Q6649" s="31">
        <v>-8.53020283677583</v>
      </c>
      <c r="R6649" s="31">
        <v>-7.7861089218791051</v>
      </c>
      <c r="S6649" s="31">
        <v>-7.0196921895354771</v>
      </c>
      <c r="T6649" s="31">
        <v>-6.2302829552215417</v>
      </c>
      <c r="U6649" s="31">
        <v>-5.4171914438781874</v>
      </c>
      <c r="V6649" s="31">
        <v>-4.5797071871945336</v>
      </c>
      <c r="W6649" s="31">
        <v>-3.71709840281037</v>
      </c>
      <c r="X6649" s="31">
        <v>-2.8286113548946807</v>
      </c>
      <c r="Y6649" s="31">
        <v>-1.9134696955415214</v>
      </c>
      <c r="Z6649" s="31">
        <v>-0.970873786407767</v>
      </c>
    </row>
    <row r="6650" spans="2:26" x14ac:dyDescent="0.2">
      <c r="B6650">
        <v>6534</v>
      </c>
      <c r="C6650" s="31">
        <v>191.11065887045854</v>
      </c>
      <c r="D6650" s="31">
        <v>60.958311535509843</v>
      </c>
      <c r="E6650" s="31">
        <v>-15.936916637247149</v>
      </c>
      <c r="F6650" s="31">
        <v>33.998694793350801</v>
      </c>
      <c r="G6650" s="31">
        <v>144.25591047309675</v>
      </c>
      <c r="H6650" s="31">
        <v>-14.323799106269169</v>
      </c>
      <c r="I6650" s="31">
        <v>44.216012982806717</v>
      </c>
      <c r="J6650" s="31">
        <v>-13.166118471840962</v>
      </c>
      <c r="K6650" s="31">
        <v>-12.561102025996192</v>
      </c>
      <c r="L6650" s="31">
        <v>-11.937935086776077</v>
      </c>
      <c r="M6650" s="31">
        <v>-11.296073139379359</v>
      </c>
      <c r="N6650" s="31">
        <v>35.608048042074572</v>
      </c>
      <c r="O6650" s="31">
        <v>21.933697231996426</v>
      </c>
      <c r="P6650" s="31">
        <v>-9.2526241133745923</v>
      </c>
      <c r="Q6650" s="31">
        <v>-8.53020283677583</v>
      </c>
      <c r="R6650" s="31">
        <v>-7.7861089218791051</v>
      </c>
      <c r="S6650" s="31">
        <v>-7.0196921895354771</v>
      </c>
      <c r="T6650" s="31">
        <v>-6.2302829552215417</v>
      </c>
      <c r="U6650" s="31">
        <v>-5.4171914438781874</v>
      </c>
      <c r="V6650" s="31">
        <v>-4.5797071871945336</v>
      </c>
      <c r="W6650" s="31">
        <v>-3.71709840281037</v>
      </c>
      <c r="X6650" s="31">
        <v>-2.8286113548946807</v>
      </c>
      <c r="Y6650" s="31">
        <v>-1.9134696955415214</v>
      </c>
      <c r="Z6650" s="31">
        <v>-0.970873786407767</v>
      </c>
    </row>
    <row r="6651" spans="2:26" x14ac:dyDescent="0.2">
      <c r="B6651">
        <v>6535</v>
      </c>
      <c r="C6651" s="31">
        <v>37.091685746044426</v>
      </c>
      <c r="D6651" s="31">
        <v>-16.443608385676846</v>
      </c>
      <c r="E6651" s="31">
        <v>-15.936916637247149</v>
      </c>
      <c r="F6651" s="31">
        <v>-15.415024136364567</v>
      </c>
      <c r="G6651" s="31">
        <v>-14.877474860455504</v>
      </c>
      <c r="H6651" s="31">
        <v>31.05848204651436</v>
      </c>
      <c r="I6651" s="31">
        <v>-13.753513079457244</v>
      </c>
      <c r="J6651" s="31">
        <v>-13.166118471840962</v>
      </c>
      <c r="K6651" s="31">
        <v>105.58723372917019</v>
      </c>
      <c r="L6651" s="31">
        <v>-11.937935086776077</v>
      </c>
      <c r="M6651" s="31">
        <v>-11.296073139379359</v>
      </c>
      <c r="N6651" s="31">
        <v>-10.634955333560741</v>
      </c>
      <c r="O6651" s="31">
        <v>-9.9540039935675644</v>
      </c>
      <c r="P6651" s="31">
        <v>-9.2526241133745923</v>
      </c>
      <c r="Q6651" s="31">
        <v>-8.53020283677583</v>
      </c>
      <c r="R6651" s="31">
        <v>-7.7861089218791051</v>
      </c>
      <c r="S6651" s="31">
        <v>-7.0196921895354771</v>
      </c>
      <c r="T6651" s="31">
        <v>-6.2302829552215417</v>
      </c>
      <c r="U6651" s="31">
        <v>-5.4171914438781874</v>
      </c>
      <c r="V6651" s="31">
        <v>-4.5797071871945336</v>
      </c>
      <c r="W6651" s="31">
        <v>-3.71709840281037</v>
      </c>
      <c r="X6651" s="31">
        <v>-2.8286113548946807</v>
      </c>
      <c r="Y6651" s="31">
        <v>-1.9134696955415214</v>
      </c>
      <c r="Z6651" s="31">
        <v>-0.970873786407767</v>
      </c>
    </row>
    <row r="6652" spans="2:26" x14ac:dyDescent="0.2">
      <c r="B6652">
        <v>6536</v>
      </c>
      <c r="C6652" s="31">
        <v>218.06032489291994</v>
      </c>
      <c r="D6652" s="31">
        <v>-16.443608385676846</v>
      </c>
      <c r="E6652" s="31">
        <v>-15.936916637247149</v>
      </c>
      <c r="F6652" s="31">
        <v>-15.415024136364567</v>
      </c>
      <c r="G6652" s="31">
        <v>-14.877474860455504</v>
      </c>
      <c r="H6652" s="31">
        <v>-14.323799106269169</v>
      </c>
      <c r="I6652" s="31">
        <v>-13.753513079457244</v>
      </c>
      <c r="J6652" s="31">
        <v>-13.166118471840962</v>
      </c>
      <c r="K6652" s="31">
        <v>-12.561102025996192</v>
      </c>
      <c r="L6652" s="31">
        <v>-11.937935086776077</v>
      </c>
      <c r="M6652" s="31">
        <v>-11.296073139379359</v>
      </c>
      <c r="N6652" s="31">
        <v>-10.634955333560741</v>
      </c>
      <c r="O6652" s="31">
        <v>302.18381919075864</v>
      </c>
      <c r="P6652" s="31">
        <v>-9.2526241133745923</v>
      </c>
      <c r="Q6652" s="31">
        <v>-8.53020283677583</v>
      </c>
      <c r="R6652" s="31">
        <v>-7.7861089218791051</v>
      </c>
      <c r="S6652" s="31">
        <v>-7.0196921895354771</v>
      </c>
      <c r="T6652" s="31">
        <v>-6.2302829552215417</v>
      </c>
      <c r="U6652" s="31">
        <v>-5.4171914438781874</v>
      </c>
      <c r="V6652" s="31">
        <v>-4.5797071871945336</v>
      </c>
      <c r="W6652" s="31">
        <v>-3.71709840281037</v>
      </c>
      <c r="X6652" s="31">
        <v>-2.8286113548946807</v>
      </c>
      <c r="Y6652" s="31">
        <v>-1.9134696955415214</v>
      </c>
      <c r="Z6652" s="31">
        <v>-0.970873786407767</v>
      </c>
    </row>
    <row r="6653" spans="2:26" x14ac:dyDescent="0.2">
      <c r="B6653">
        <v>6537</v>
      </c>
      <c r="C6653" s="31">
        <v>36.22794687789942</v>
      </c>
      <c r="D6653" s="31">
        <v>-16.443608385676846</v>
      </c>
      <c r="E6653" s="31">
        <v>-15.936916637247149</v>
      </c>
      <c r="F6653" s="31">
        <v>-15.415024136364567</v>
      </c>
      <c r="G6653" s="31">
        <v>-14.877474860455504</v>
      </c>
      <c r="H6653" s="31">
        <v>32.519972828953534</v>
      </c>
      <c r="I6653" s="31">
        <v>-13.753513079457244</v>
      </c>
      <c r="J6653" s="31">
        <v>-13.166118471840962</v>
      </c>
      <c r="K6653" s="31">
        <v>-12.561102025996192</v>
      </c>
      <c r="L6653" s="31">
        <v>-11.937935086776077</v>
      </c>
      <c r="M6653" s="31">
        <v>-11.296073139379359</v>
      </c>
      <c r="N6653" s="31">
        <v>-10.634955333560741</v>
      </c>
      <c r="O6653" s="31">
        <v>211.04455369919168</v>
      </c>
      <c r="P6653" s="31">
        <v>-9.2526241133745923</v>
      </c>
      <c r="Q6653" s="31">
        <v>-8.53020283677583</v>
      </c>
      <c r="R6653" s="31">
        <v>-7.7861089218791051</v>
      </c>
      <c r="S6653" s="31">
        <v>-7.0196921895354771</v>
      </c>
      <c r="T6653" s="31">
        <v>-6.2302829552215417</v>
      </c>
      <c r="U6653" s="31">
        <v>-5.4171914438781874</v>
      </c>
      <c r="V6653" s="31">
        <v>-4.5797071871945336</v>
      </c>
      <c r="W6653" s="31">
        <v>-3.71709840281037</v>
      </c>
      <c r="X6653" s="31">
        <v>-2.8286113548946807</v>
      </c>
      <c r="Y6653" s="31">
        <v>-1.9134696955415214</v>
      </c>
      <c r="Z6653" s="31">
        <v>-0.970873786407767</v>
      </c>
    </row>
    <row r="6654" spans="2:26" x14ac:dyDescent="0.2">
      <c r="B6654">
        <v>6538</v>
      </c>
      <c r="C6654" s="31">
        <v>111.110428936875</v>
      </c>
      <c r="D6654" s="31">
        <v>-16.443608385676846</v>
      </c>
      <c r="E6654" s="31">
        <v>-15.936916637247149</v>
      </c>
      <c r="F6654" s="31">
        <v>98.282966950537002</v>
      </c>
      <c r="G6654" s="31">
        <v>-14.877474860455504</v>
      </c>
      <c r="H6654" s="31">
        <v>44.178482215974235</v>
      </c>
      <c r="I6654" s="31">
        <v>-13.753513079457244</v>
      </c>
      <c r="J6654" s="31">
        <v>-13.166118471840962</v>
      </c>
      <c r="K6654" s="31">
        <v>-12.561102025996192</v>
      </c>
      <c r="L6654" s="31">
        <v>-11.937935086776077</v>
      </c>
      <c r="M6654" s="31">
        <v>-11.296073139379359</v>
      </c>
      <c r="N6654" s="31">
        <v>43.404778093811601</v>
      </c>
      <c r="O6654" s="31">
        <v>-9.9540039935675644</v>
      </c>
      <c r="P6654" s="31">
        <v>-9.2526241133745923</v>
      </c>
      <c r="Q6654" s="31">
        <v>21.38700193024706</v>
      </c>
      <c r="R6654" s="31">
        <v>-7.7861089218791051</v>
      </c>
      <c r="S6654" s="31">
        <v>-7.0196921895354771</v>
      </c>
      <c r="T6654" s="31">
        <v>-6.2302829552215417</v>
      </c>
      <c r="U6654" s="31">
        <v>-5.4171914438781874</v>
      </c>
      <c r="V6654" s="31">
        <v>-4.5797071871945336</v>
      </c>
      <c r="W6654" s="31">
        <v>-3.71709840281037</v>
      </c>
      <c r="X6654" s="31">
        <v>-2.8286113548946807</v>
      </c>
      <c r="Y6654" s="31">
        <v>-1.9134696955415214</v>
      </c>
      <c r="Z6654" s="31">
        <v>-0.970873786407767</v>
      </c>
    </row>
    <row r="6655" spans="2:26" x14ac:dyDescent="0.2">
      <c r="B6655">
        <v>6539</v>
      </c>
      <c r="C6655" s="31">
        <v>-16.935542122016354</v>
      </c>
      <c r="D6655" s="31">
        <v>30.920655088677385</v>
      </c>
      <c r="E6655" s="31">
        <v>37.445638832136083</v>
      </c>
      <c r="F6655" s="31">
        <v>127.83086579406887</v>
      </c>
      <c r="G6655" s="31">
        <v>-14.877474860455504</v>
      </c>
      <c r="H6655" s="31">
        <v>-14.323799106269169</v>
      </c>
      <c r="I6655" s="31">
        <v>-13.753513079457244</v>
      </c>
      <c r="J6655" s="31">
        <v>-13.166118471840962</v>
      </c>
      <c r="K6655" s="31">
        <v>-12.561102025996192</v>
      </c>
      <c r="L6655" s="31">
        <v>-11.937935086776077</v>
      </c>
      <c r="M6655" s="31">
        <v>-11.296073139379359</v>
      </c>
      <c r="N6655" s="31">
        <v>-10.634955333560741</v>
      </c>
      <c r="O6655" s="31">
        <v>29.407893616486227</v>
      </c>
      <c r="P6655" s="31">
        <v>-9.2526241133745923</v>
      </c>
      <c r="Q6655" s="31">
        <v>-8.53020283677583</v>
      </c>
      <c r="R6655" s="31">
        <v>-7.7861089218791051</v>
      </c>
      <c r="S6655" s="31">
        <v>-7.0196921895354771</v>
      </c>
      <c r="T6655" s="31">
        <v>-6.2302829552215417</v>
      </c>
      <c r="U6655" s="31">
        <v>-5.4171914438781874</v>
      </c>
      <c r="V6655" s="31">
        <v>87.976851859901657</v>
      </c>
      <c r="W6655" s="31">
        <v>-3.71709840281037</v>
      </c>
      <c r="X6655" s="31">
        <v>-2.8286113548946807</v>
      </c>
      <c r="Y6655" s="31">
        <v>-1.9134696955415214</v>
      </c>
      <c r="Z6655" s="31">
        <v>-0.970873786407767</v>
      </c>
    </row>
    <row r="6656" spans="2:26" x14ac:dyDescent="0.2">
      <c r="B6656">
        <v>6540</v>
      </c>
      <c r="C6656" s="31">
        <v>46.551562551014655</v>
      </c>
      <c r="D6656" s="31">
        <v>-16.443608385676846</v>
      </c>
      <c r="E6656" s="31">
        <v>35.072774571651884</v>
      </c>
      <c r="F6656" s="31">
        <v>-15.415024136364567</v>
      </c>
      <c r="G6656" s="31">
        <v>75.279539948549825</v>
      </c>
      <c r="H6656" s="31">
        <v>8.5640768352618615</v>
      </c>
      <c r="I6656" s="31">
        <v>-13.753513079457244</v>
      </c>
      <c r="J6656" s="31">
        <v>72.06475137579551</v>
      </c>
      <c r="K6656" s="31">
        <v>-12.561102025996192</v>
      </c>
      <c r="L6656" s="31">
        <v>-11.937935086776077</v>
      </c>
      <c r="M6656" s="31">
        <v>-11.296073139379359</v>
      </c>
      <c r="N6656" s="31">
        <v>-10.634955333560741</v>
      </c>
      <c r="O6656" s="31">
        <v>-9.9540039935675644</v>
      </c>
      <c r="P6656" s="31">
        <v>-9.2526241133745923</v>
      </c>
      <c r="Q6656" s="31">
        <v>-8.53020283677583</v>
      </c>
      <c r="R6656" s="31">
        <v>-7.7861089218791051</v>
      </c>
      <c r="S6656" s="31">
        <v>-7.0196921895354771</v>
      </c>
      <c r="T6656" s="31">
        <v>-6.2302829552215417</v>
      </c>
      <c r="U6656" s="31">
        <v>-5.4171914438781874</v>
      </c>
      <c r="V6656" s="31">
        <v>-4.5797071871945336</v>
      </c>
      <c r="W6656" s="31">
        <v>-3.71709840281037</v>
      </c>
      <c r="X6656" s="31">
        <v>-2.8286113548946807</v>
      </c>
      <c r="Y6656" s="31">
        <v>-1.9134696955415214</v>
      </c>
      <c r="Z6656" s="31">
        <v>-0.970873786407767</v>
      </c>
    </row>
    <row r="6657" spans="2:26" x14ac:dyDescent="0.2">
      <c r="B6657">
        <v>6541</v>
      </c>
      <c r="C6657" s="31">
        <v>123.54772121102586</v>
      </c>
      <c r="D6657" s="31">
        <v>-16.443608385676846</v>
      </c>
      <c r="E6657" s="31">
        <v>165.37585640780426</v>
      </c>
      <c r="F6657" s="31">
        <v>-15.415024136364567</v>
      </c>
      <c r="G6657" s="31">
        <v>-14.877474860455504</v>
      </c>
      <c r="H6657" s="31">
        <v>68.385177198947233</v>
      </c>
      <c r="I6657" s="31">
        <v>-13.753513079457244</v>
      </c>
      <c r="J6657" s="31">
        <v>139.81055153760659</v>
      </c>
      <c r="K6657" s="31">
        <v>-12.561102025996192</v>
      </c>
      <c r="L6657" s="31">
        <v>-11.937935086776077</v>
      </c>
      <c r="M6657" s="31">
        <v>-11.296073139379359</v>
      </c>
      <c r="N6657" s="31">
        <v>-10.634955333560741</v>
      </c>
      <c r="O6657" s="31">
        <v>-9.9540039935675644</v>
      </c>
      <c r="P6657" s="31">
        <v>-9.2526241133745923</v>
      </c>
      <c r="Q6657" s="31">
        <v>-8.53020283677583</v>
      </c>
      <c r="R6657" s="31">
        <v>-7.7861089218791051</v>
      </c>
      <c r="S6657" s="31">
        <v>-7.0196921895354771</v>
      </c>
      <c r="T6657" s="31">
        <v>-6.2302829552215417</v>
      </c>
      <c r="U6657" s="31">
        <v>-5.4171914438781874</v>
      </c>
      <c r="V6657" s="31">
        <v>93.338130229822667</v>
      </c>
      <c r="W6657" s="31">
        <v>-3.71709840281037</v>
      </c>
      <c r="X6657" s="31">
        <v>-2.8286113548946807</v>
      </c>
      <c r="Y6657" s="31">
        <v>-1.9134696955415214</v>
      </c>
      <c r="Z6657" s="31">
        <v>-0.970873786407767</v>
      </c>
    </row>
    <row r="6658" spans="2:26" x14ac:dyDescent="0.2">
      <c r="B6658">
        <v>6542</v>
      </c>
      <c r="C6658" s="31">
        <v>-16.935542122016354</v>
      </c>
      <c r="D6658" s="31">
        <v>110.86148238667607</v>
      </c>
      <c r="E6658" s="31">
        <v>54.34687848751615</v>
      </c>
      <c r="F6658" s="31">
        <v>-15.415024136364567</v>
      </c>
      <c r="G6658" s="31">
        <v>83.823650729916636</v>
      </c>
      <c r="H6658" s="31">
        <v>-14.323799106269169</v>
      </c>
      <c r="I6658" s="31">
        <v>-13.753513079457244</v>
      </c>
      <c r="J6658" s="31">
        <v>49.530458521915861</v>
      </c>
      <c r="K6658" s="31">
        <v>159.82356400178395</v>
      </c>
      <c r="L6658" s="31">
        <v>-11.937935086776077</v>
      </c>
      <c r="M6658" s="31">
        <v>-11.296073139379359</v>
      </c>
      <c r="N6658" s="31">
        <v>-10.634955333560741</v>
      </c>
      <c r="O6658" s="31">
        <v>-9.9540039935675644</v>
      </c>
      <c r="P6658" s="31">
        <v>-9.2526241133745923</v>
      </c>
      <c r="Q6658" s="31">
        <v>-8.53020283677583</v>
      </c>
      <c r="R6658" s="31">
        <v>-7.7861089218791051</v>
      </c>
      <c r="S6658" s="31">
        <v>-7.0196921895354771</v>
      </c>
      <c r="T6658" s="31">
        <v>-6.2302829552215417</v>
      </c>
      <c r="U6658" s="31">
        <v>-5.4171914438781874</v>
      </c>
      <c r="V6658" s="31">
        <v>-4.5797071871945336</v>
      </c>
      <c r="W6658" s="31">
        <v>-3.71709840281037</v>
      </c>
      <c r="X6658" s="31">
        <v>-2.8286113548946807</v>
      </c>
      <c r="Y6658" s="31">
        <v>-1.9134696955415214</v>
      </c>
      <c r="Z6658" s="31">
        <v>-0.970873786407767</v>
      </c>
    </row>
    <row r="6659" spans="2:26" x14ac:dyDescent="0.2">
      <c r="B6659">
        <v>6543</v>
      </c>
      <c r="C6659" s="31">
        <v>96.132502051587451</v>
      </c>
      <c r="D6659" s="31">
        <v>66.473656702161449</v>
      </c>
      <c r="E6659" s="31">
        <v>-15.936916637247149</v>
      </c>
      <c r="F6659" s="31">
        <v>64.683697206813832</v>
      </c>
      <c r="G6659" s="31">
        <v>-14.877474860455504</v>
      </c>
      <c r="H6659" s="31">
        <v>-14.323799106269169</v>
      </c>
      <c r="I6659" s="31">
        <v>-13.753513079457244</v>
      </c>
      <c r="J6659" s="31">
        <v>-13.166118471840962</v>
      </c>
      <c r="K6659" s="31">
        <v>111.99770877783757</v>
      </c>
      <c r="L6659" s="31">
        <v>-11.937935086776077</v>
      </c>
      <c r="M6659" s="31">
        <v>-11.296073139379359</v>
      </c>
      <c r="N6659" s="31">
        <v>-10.634955333560741</v>
      </c>
      <c r="O6659" s="31">
        <v>-9.9540039935675644</v>
      </c>
      <c r="P6659" s="31">
        <v>-9.2526241133745923</v>
      </c>
      <c r="Q6659" s="31">
        <v>-8.53020283677583</v>
      </c>
      <c r="R6659" s="31">
        <v>-7.7861089218791051</v>
      </c>
      <c r="S6659" s="31">
        <v>-7.0196921895354771</v>
      </c>
      <c r="T6659" s="31">
        <v>-6.2302829552215417</v>
      </c>
      <c r="U6659" s="31">
        <v>-5.4171914438781874</v>
      </c>
      <c r="V6659" s="31">
        <v>-4.5797071871945336</v>
      </c>
      <c r="W6659" s="31">
        <v>-3.71709840281037</v>
      </c>
      <c r="X6659" s="31">
        <v>-2.8286113548946807</v>
      </c>
      <c r="Y6659" s="31">
        <v>-1.9134696955415214</v>
      </c>
      <c r="Z6659" s="31">
        <v>-0.970873786407767</v>
      </c>
    </row>
    <row r="6660" spans="2:26" x14ac:dyDescent="0.2">
      <c r="B6660">
        <v>6544</v>
      </c>
      <c r="C6660" s="31">
        <v>22.234744322004708</v>
      </c>
      <c r="D6660" s="31">
        <v>92.415510542990461</v>
      </c>
      <c r="E6660" s="31">
        <v>-15.936916637247149</v>
      </c>
      <c r="F6660" s="31">
        <v>-15.415024136364567</v>
      </c>
      <c r="G6660" s="31">
        <v>-14.877474860455504</v>
      </c>
      <c r="H6660" s="31">
        <v>-14.323799106269169</v>
      </c>
      <c r="I6660" s="31">
        <v>-13.753513079457244</v>
      </c>
      <c r="J6660" s="31">
        <v>26.356167996157588</v>
      </c>
      <c r="K6660" s="31">
        <v>-12.561102025996192</v>
      </c>
      <c r="L6660" s="31">
        <v>-11.937935086776077</v>
      </c>
      <c r="M6660" s="31">
        <v>-11.296073139379359</v>
      </c>
      <c r="N6660" s="31">
        <v>-10.634955333560741</v>
      </c>
      <c r="O6660" s="31">
        <v>111.15068028761183</v>
      </c>
      <c r="P6660" s="31">
        <v>-9.2526241133745923</v>
      </c>
      <c r="Q6660" s="31">
        <v>-8.53020283677583</v>
      </c>
      <c r="R6660" s="31">
        <v>-7.7861089218791051</v>
      </c>
      <c r="S6660" s="31">
        <v>-7.0196921895354771</v>
      </c>
      <c r="T6660" s="31">
        <v>-6.2302829552215417</v>
      </c>
      <c r="U6660" s="31">
        <v>-5.4171914438781874</v>
      </c>
      <c r="V6660" s="31">
        <v>-4.5797071871945336</v>
      </c>
      <c r="W6660" s="31">
        <v>-3.71709840281037</v>
      </c>
      <c r="X6660" s="31">
        <v>-2.8286113548946807</v>
      </c>
      <c r="Y6660" s="31">
        <v>-1.9134696955415214</v>
      </c>
      <c r="Z6660" s="31">
        <v>-0.970873786407767</v>
      </c>
    </row>
    <row r="6661" spans="2:26" x14ac:dyDescent="0.2">
      <c r="B6661">
        <v>6545</v>
      </c>
      <c r="C6661" s="31">
        <v>-16.935542122016354</v>
      </c>
      <c r="D6661" s="31">
        <v>130.74800856426316</v>
      </c>
      <c r="E6661" s="31">
        <v>-15.936916637247149</v>
      </c>
      <c r="F6661" s="31">
        <v>-15.415024136364567</v>
      </c>
      <c r="G6661" s="31">
        <v>23.545511389960463</v>
      </c>
      <c r="H6661" s="31">
        <v>-14.323799106269169</v>
      </c>
      <c r="I6661" s="31">
        <v>-13.753513079457244</v>
      </c>
      <c r="J6661" s="31">
        <v>-13.166118471840962</v>
      </c>
      <c r="K6661" s="31">
        <v>-12.561102025996192</v>
      </c>
      <c r="L6661" s="31">
        <v>-11.937935086776077</v>
      </c>
      <c r="M6661" s="31">
        <v>-11.296073139379359</v>
      </c>
      <c r="N6661" s="31">
        <v>23.430615202441061</v>
      </c>
      <c r="O6661" s="31">
        <v>-9.9540039935675644</v>
      </c>
      <c r="P6661" s="31">
        <v>-9.2526241133745923</v>
      </c>
      <c r="Q6661" s="31">
        <v>-8.53020283677583</v>
      </c>
      <c r="R6661" s="31">
        <v>39.090686834068471</v>
      </c>
      <c r="S6661" s="31">
        <v>-7.0196921895354771</v>
      </c>
      <c r="T6661" s="31">
        <v>-6.2302829552215417</v>
      </c>
      <c r="U6661" s="31">
        <v>-5.4171914438781874</v>
      </c>
      <c r="V6661" s="31">
        <v>-4.5797071871945336</v>
      </c>
      <c r="W6661" s="31">
        <v>-3.71709840281037</v>
      </c>
      <c r="X6661" s="31">
        <v>-2.8286113548946807</v>
      </c>
      <c r="Y6661" s="31">
        <v>-1.9134696955415214</v>
      </c>
      <c r="Z6661" s="31">
        <v>-0.970873786407767</v>
      </c>
    </row>
    <row r="6662" spans="2:26" x14ac:dyDescent="0.2">
      <c r="B6662">
        <v>6546</v>
      </c>
      <c r="C6662" s="31">
        <v>-16.935542122016354</v>
      </c>
      <c r="D6662" s="31">
        <v>-16.443608385676846</v>
      </c>
      <c r="E6662" s="31">
        <v>-15.936916637247149</v>
      </c>
      <c r="F6662" s="31">
        <v>154.95099751101037</v>
      </c>
      <c r="G6662" s="31">
        <v>-14.877474860455504</v>
      </c>
      <c r="H6662" s="31">
        <v>-14.323799106269169</v>
      </c>
      <c r="I6662" s="31">
        <v>-13.753513079457244</v>
      </c>
      <c r="J6662" s="31">
        <v>-13.166118471840962</v>
      </c>
      <c r="K6662" s="31">
        <v>-12.561102025996192</v>
      </c>
      <c r="L6662" s="31">
        <v>-11.937935086776077</v>
      </c>
      <c r="M6662" s="31">
        <v>27.818033769558738</v>
      </c>
      <c r="N6662" s="31">
        <v>-10.634955333560741</v>
      </c>
      <c r="O6662" s="31">
        <v>-9.9540039935675644</v>
      </c>
      <c r="P6662" s="31">
        <v>38.940485468905599</v>
      </c>
      <c r="Q6662" s="31">
        <v>-8.53020283677583</v>
      </c>
      <c r="R6662" s="31">
        <v>-7.7861089218791051</v>
      </c>
      <c r="S6662" s="31">
        <v>-7.0196921895354771</v>
      </c>
      <c r="T6662" s="31">
        <v>-6.2302829552215417</v>
      </c>
      <c r="U6662" s="31">
        <v>197.99186532821065</v>
      </c>
      <c r="V6662" s="31">
        <v>-4.5797071871945336</v>
      </c>
      <c r="W6662" s="31">
        <v>-3.71709840281037</v>
      </c>
      <c r="X6662" s="31">
        <v>-2.8286113548946807</v>
      </c>
      <c r="Y6662" s="31">
        <v>-1.9134696955415214</v>
      </c>
      <c r="Z6662" s="31">
        <v>-0.970873786407767</v>
      </c>
    </row>
    <row r="6663" spans="2:26" x14ac:dyDescent="0.2">
      <c r="B6663">
        <v>6547</v>
      </c>
      <c r="C6663" s="31">
        <v>-16.935542122016354</v>
      </c>
      <c r="D6663" s="31">
        <v>82.784519536763952</v>
      </c>
      <c r="E6663" s="31">
        <v>45.724012663620478</v>
      </c>
      <c r="F6663" s="31">
        <v>-15.415024136364567</v>
      </c>
      <c r="G6663" s="31">
        <v>197.13255009678511</v>
      </c>
      <c r="H6663" s="31">
        <v>61.25205727919861</v>
      </c>
      <c r="I6663" s="31">
        <v>-13.753513079457244</v>
      </c>
      <c r="J6663" s="31">
        <v>22.828323119891955</v>
      </c>
      <c r="K6663" s="31">
        <v>-12.561102025996192</v>
      </c>
      <c r="L6663" s="31">
        <v>-11.937935086776077</v>
      </c>
      <c r="M6663" s="31">
        <v>-11.296073139379359</v>
      </c>
      <c r="N6663" s="31">
        <v>-10.634955333560741</v>
      </c>
      <c r="O6663" s="31">
        <v>84.330668295147049</v>
      </c>
      <c r="P6663" s="31">
        <v>-9.2526241133745923</v>
      </c>
      <c r="Q6663" s="31">
        <v>-8.53020283677583</v>
      </c>
      <c r="R6663" s="31">
        <v>-7.7861089218791051</v>
      </c>
      <c r="S6663" s="31">
        <v>-7.0196921895354771</v>
      </c>
      <c r="T6663" s="31">
        <v>-6.2302829552215417</v>
      </c>
      <c r="U6663" s="31">
        <v>-5.4171914438781874</v>
      </c>
      <c r="V6663" s="31">
        <v>-4.5797071871945336</v>
      </c>
      <c r="W6663" s="31">
        <v>-3.71709840281037</v>
      </c>
      <c r="X6663" s="31">
        <v>-2.8286113548946807</v>
      </c>
      <c r="Y6663" s="31">
        <v>-1.9134696955415214</v>
      </c>
      <c r="Z6663" s="31">
        <v>-0.970873786407767</v>
      </c>
    </row>
    <row r="6664" spans="2:26" x14ac:dyDescent="0.2">
      <c r="B6664">
        <v>6548</v>
      </c>
      <c r="C6664" s="31">
        <v>-16.935542122016354</v>
      </c>
      <c r="D6664" s="31">
        <v>-16.443608385676846</v>
      </c>
      <c r="E6664" s="31">
        <v>-15.936916637247149</v>
      </c>
      <c r="F6664" s="31">
        <v>-15.415024136364567</v>
      </c>
      <c r="G6664" s="31">
        <v>90.688744040298729</v>
      </c>
      <c r="H6664" s="31">
        <v>-14.323799106269169</v>
      </c>
      <c r="I6664" s="31">
        <v>-13.753513079457244</v>
      </c>
      <c r="J6664" s="31">
        <v>-13.166118471840962</v>
      </c>
      <c r="K6664" s="31">
        <v>-12.561102025996192</v>
      </c>
      <c r="L6664" s="31">
        <v>-11.937935086776077</v>
      </c>
      <c r="M6664" s="31">
        <v>-11.296073139379359</v>
      </c>
      <c r="N6664" s="31">
        <v>-10.634955333560741</v>
      </c>
      <c r="O6664" s="31">
        <v>-9.9540039935675644</v>
      </c>
      <c r="P6664" s="31">
        <v>-9.2526241133745923</v>
      </c>
      <c r="Q6664" s="31">
        <v>-8.53020283677583</v>
      </c>
      <c r="R6664" s="31">
        <v>-7.7861089218791051</v>
      </c>
      <c r="S6664" s="31">
        <v>-7.0196921895354771</v>
      </c>
      <c r="T6664" s="31">
        <v>-6.2302829552215417</v>
      </c>
      <c r="U6664" s="31">
        <v>-5.4171914438781874</v>
      </c>
      <c r="V6664" s="31">
        <v>-4.5797071871945336</v>
      </c>
      <c r="W6664" s="31">
        <v>-3.71709840281037</v>
      </c>
      <c r="X6664" s="31">
        <v>-2.8286113548946807</v>
      </c>
      <c r="Y6664" s="31">
        <v>-1.9134696955415214</v>
      </c>
      <c r="Z6664" s="31">
        <v>-0.970873786407767</v>
      </c>
    </row>
    <row r="6665" spans="2:26" x14ac:dyDescent="0.2">
      <c r="B6665">
        <v>6549</v>
      </c>
      <c r="C6665" s="31">
        <v>-16.935542122016354</v>
      </c>
      <c r="D6665" s="31">
        <v>79.574173091674155</v>
      </c>
      <c r="E6665" s="31">
        <v>122.11690702006187</v>
      </c>
      <c r="F6665" s="31">
        <v>-15.415024136364567</v>
      </c>
      <c r="G6665" s="31">
        <v>-14.877474860455504</v>
      </c>
      <c r="H6665" s="31">
        <v>-14.323799106269169</v>
      </c>
      <c r="I6665" s="31">
        <v>-13.753513079457244</v>
      </c>
      <c r="J6665" s="31">
        <v>-13.166118471840962</v>
      </c>
      <c r="K6665" s="31">
        <v>-12.561102025996192</v>
      </c>
      <c r="L6665" s="31">
        <v>-11.937935086776077</v>
      </c>
      <c r="M6665" s="31">
        <v>54.636633046198305</v>
      </c>
      <c r="N6665" s="31">
        <v>-10.634955333560741</v>
      </c>
      <c r="O6665" s="31">
        <v>-9.9540039935675644</v>
      </c>
      <c r="P6665" s="31">
        <v>267.09519775303482</v>
      </c>
      <c r="Q6665" s="31">
        <v>-8.53020283677583</v>
      </c>
      <c r="R6665" s="31">
        <v>-7.7861089218791051</v>
      </c>
      <c r="S6665" s="31">
        <v>-7.0196921895354771</v>
      </c>
      <c r="T6665" s="31">
        <v>-6.2302829552215417</v>
      </c>
      <c r="U6665" s="31">
        <v>-5.4171914438781874</v>
      </c>
      <c r="V6665" s="31">
        <v>-4.5797071871945336</v>
      </c>
      <c r="W6665" s="31">
        <v>-3.71709840281037</v>
      </c>
      <c r="X6665" s="31">
        <v>-2.8286113548946807</v>
      </c>
      <c r="Y6665" s="31">
        <v>-1.9134696955415214</v>
      </c>
      <c r="Z6665" s="31">
        <v>-0.970873786407767</v>
      </c>
    </row>
    <row r="6666" spans="2:26" x14ac:dyDescent="0.2">
      <c r="B6666">
        <v>6550</v>
      </c>
      <c r="C6666" s="31">
        <v>-16.935542122016354</v>
      </c>
      <c r="D6666" s="31">
        <v>98.270458663063991</v>
      </c>
      <c r="E6666" s="31">
        <v>-15.936916637247149</v>
      </c>
      <c r="F6666" s="31">
        <v>-15.415024136364567</v>
      </c>
      <c r="G6666" s="31">
        <v>-14.877474860455504</v>
      </c>
      <c r="H6666" s="31">
        <v>-14.323799106269169</v>
      </c>
      <c r="I6666" s="31">
        <v>-13.753513079457244</v>
      </c>
      <c r="J6666" s="31">
        <v>26.760896773265539</v>
      </c>
      <c r="K6666" s="31">
        <v>64.518917576325407</v>
      </c>
      <c r="L6666" s="31">
        <v>-11.937935086776077</v>
      </c>
      <c r="M6666" s="31">
        <v>28.573480792241657</v>
      </c>
      <c r="N6666" s="31">
        <v>-10.634955333560741</v>
      </c>
      <c r="O6666" s="31">
        <v>-9.9540039935675644</v>
      </c>
      <c r="P6666" s="31">
        <v>-9.2526241133745923</v>
      </c>
      <c r="Q6666" s="31">
        <v>-8.53020283677583</v>
      </c>
      <c r="R6666" s="31">
        <v>-7.7861089218791051</v>
      </c>
      <c r="S6666" s="31">
        <v>76.829723732961725</v>
      </c>
      <c r="T6666" s="31">
        <v>-6.2302829552215417</v>
      </c>
      <c r="U6666" s="31">
        <v>-5.4171914438781874</v>
      </c>
      <c r="V6666" s="31">
        <v>106.17078560295229</v>
      </c>
      <c r="W6666" s="31">
        <v>-3.71709840281037</v>
      </c>
      <c r="X6666" s="31">
        <v>-2.8286113548946807</v>
      </c>
      <c r="Y6666" s="31">
        <v>-1.9134696955415214</v>
      </c>
      <c r="Z6666" s="31">
        <v>-0.970873786407767</v>
      </c>
    </row>
    <row r="6667" spans="2:26" x14ac:dyDescent="0.2">
      <c r="B6667">
        <v>6551</v>
      </c>
      <c r="C6667" s="31">
        <v>-16.935542122016354</v>
      </c>
      <c r="D6667" s="31">
        <v>-16.443608385676846</v>
      </c>
      <c r="E6667" s="31">
        <v>-15.936916637247149</v>
      </c>
      <c r="F6667" s="31">
        <v>-15.415024136364567</v>
      </c>
      <c r="G6667" s="31">
        <v>-14.877474860455504</v>
      </c>
      <c r="H6667" s="31">
        <v>-14.323799106269169</v>
      </c>
      <c r="I6667" s="31">
        <v>-13.753513079457244</v>
      </c>
      <c r="J6667" s="31">
        <v>-13.166118471840962</v>
      </c>
      <c r="K6667" s="31">
        <v>43.007003174455733</v>
      </c>
      <c r="L6667" s="31">
        <v>-11.937935086776077</v>
      </c>
      <c r="M6667" s="31">
        <v>-11.296073139379359</v>
      </c>
      <c r="N6667" s="31">
        <v>-10.634955333560741</v>
      </c>
      <c r="O6667" s="31">
        <v>-9.9540039935675644</v>
      </c>
      <c r="P6667" s="31">
        <v>64.030770174746905</v>
      </c>
      <c r="Q6667" s="31">
        <v>-8.53020283677583</v>
      </c>
      <c r="R6667" s="31">
        <v>48.85193359439431</v>
      </c>
      <c r="S6667" s="31">
        <v>44.42686989443164</v>
      </c>
      <c r="T6667" s="31">
        <v>-6.2302829552215417</v>
      </c>
      <c r="U6667" s="31">
        <v>-5.4171914438781874</v>
      </c>
      <c r="V6667" s="31">
        <v>89.217214727784253</v>
      </c>
      <c r="W6667" s="31">
        <v>-3.71709840281037</v>
      </c>
      <c r="X6667" s="31">
        <v>-2.8286113548946807</v>
      </c>
      <c r="Y6667" s="31">
        <v>-1.9134696955415214</v>
      </c>
      <c r="Z6667" s="31">
        <v>-0.970873786407767</v>
      </c>
    </row>
    <row r="6668" spans="2:26" x14ac:dyDescent="0.2">
      <c r="B6668">
        <v>6552</v>
      </c>
      <c r="C6668" s="31">
        <v>-16.935542122016354</v>
      </c>
      <c r="D6668" s="31">
        <v>-16.443608385676846</v>
      </c>
      <c r="E6668" s="31">
        <v>272.31962005229184</v>
      </c>
      <c r="F6668" s="31">
        <v>26.181833370408331</v>
      </c>
      <c r="G6668" s="31">
        <v>-14.877474860455504</v>
      </c>
      <c r="H6668" s="31">
        <v>-14.323799106269169</v>
      </c>
      <c r="I6668" s="31">
        <v>-13.753513079457244</v>
      </c>
      <c r="J6668" s="31">
        <v>157.4774938769948</v>
      </c>
      <c r="K6668" s="31">
        <v>-12.561102025996192</v>
      </c>
      <c r="L6668" s="31">
        <v>82.687054779171547</v>
      </c>
      <c r="M6668" s="31">
        <v>-11.296073139379359</v>
      </c>
      <c r="N6668" s="31">
        <v>-10.634955333560741</v>
      </c>
      <c r="O6668" s="31">
        <v>-9.9540039935675644</v>
      </c>
      <c r="P6668" s="31">
        <v>-9.2526241133745923</v>
      </c>
      <c r="Q6668" s="31">
        <v>-8.53020283677583</v>
      </c>
      <c r="R6668" s="31">
        <v>-7.7861089218791051</v>
      </c>
      <c r="S6668" s="31">
        <v>-7.0196921895354771</v>
      </c>
      <c r="T6668" s="31">
        <v>20.674420841538307</v>
      </c>
      <c r="U6668" s="31">
        <v>-5.4171914438781874</v>
      </c>
      <c r="V6668" s="31">
        <v>-4.5797071871945336</v>
      </c>
      <c r="W6668" s="31">
        <v>-3.71709840281037</v>
      </c>
      <c r="X6668" s="31">
        <v>-2.8286113548946807</v>
      </c>
      <c r="Y6668" s="31">
        <v>-1.9134696955415214</v>
      </c>
      <c r="Z6668" s="31">
        <v>-0.970873786407767</v>
      </c>
    </row>
    <row r="6669" spans="2:26" x14ac:dyDescent="0.2">
      <c r="B6669">
        <v>6553</v>
      </c>
      <c r="C6669" s="31">
        <v>24.341222913533791</v>
      </c>
      <c r="D6669" s="31">
        <v>-16.443608385676846</v>
      </c>
      <c r="E6669" s="31">
        <v>143.71856500553241</v>
      </c>
      <c r="F6669" s="31">
        <v>21.094256037490084</v>
      </c>
      <c r="G6669" s="31">
        <v>78.741362476056224</v>
      </c>
      <c r="H6669" s="31">
        <v>-14.323799106269169</v>
      </c>
      <c r="I6669" s="31">
        <v>-13.753513079457244</v>
      </c>
      <c r="J6669" s="31">
        <v>-13.166118471840962</v>
      </c>
      <c r="K6669" s="31">
        <v>-12.561102025996192</v>
      </c>
      <c r="L6669" s="31">
        <v>-11.937935086776077</v>
      </c>
      <c r="M6669" s="31">
        <v>-11.296073139379359</v>
      </c>
      <c r="N6669" s="31">
        <v>-10.634955333560741</v>
      </c>
      <c r="O6669" s="31">
        <v>-9.9540039935675644</v>
      </c>
      <c r="P6669" s="31">
        <v>-9.2526241133745923</v>
      </c>
      <c r="Q6669" s="31">
        <v>-8.53020283677583</v>
      </c>
      <c r="R6669" s="31">
        <v>-7.7861089218791051</v>
      </c>
      <c r="S6669" s="31">
        <v>140.58471125509487</v>
      </c>
      <c r="T6669" s="31">
        <v>108.40916078976727</v>
      </c>
      <c r="U6669" s="31">
        <v>-5.4171914438781874</v>
      </c>
      <c r="V6669" s="31">
        <v>-4.5797071871945336</v>
      </c>
      <c r="W6669" s="31">
        <v>-3.71709840281037</v>
      </c>
      <c r="X6669" s="31">
        <v>-2.8286113548946807</v>
      </c>
      <c r="Y6669" s="31">
        <v>-1.9134696955415214</v>
      </c>
      <c r="Z6669" s="31">
        <v>-0.970873786407767</v>
      </c>
    </row>
    <row r="6670" spans="2:26" x14ac:dyDescent="0.2">
      <c r="B6670">
        <v>6554</v>
      </c>
      <c r="C6670" s="31">
        <v>158.4976133752416</v>
      </c>
      <c r="D6670" s="31">
        <v>-16.443608385676846</v>
      </c>
      <c r="E6670" s="31">
        <v>-15.936916637247149</v>
      </c>
      <c r="F6670" s="31">
        <v>-15.415024136364567</v>
      </c>
      <c r="G6670" s="31">
        <v>77.186689780498739</v>
      </c>
      <c r="H6670" s="31">
        <v>-14.323799106269169</v>
      </c>
      <c r="I6670" s="31">
        <v>-13.753513079457244</v>
      </c>
      <c r="J6670" s="31">
        <v>42.156851984017841</v>
      </c>
      <c r="K6670" s="31">
        <v>-12.561102025996192</v>
      </c>
      <c r="L6670" s="31">
        <v>-11.937935086776077</v>
      </c>
      <c r="M6670" s="31">
        <v>-11.296073139379359</v>
      </c>
      <c r="N6670" s="31">
        <v>-10.634955333560741</v>
      </c>
      <c r="O6670" s="31">
        <v>-9.9540039935675644</v>
      </c>
      <c r="P6670" s="31">
        <v>-9.2526241133745923</v>
      </c>
      <c r="Q6670" s="31">
        <v>-8.53020283677583</v>
      </c>
      <c r="R6670" s="31">
        <v>-7.7861089218791051</v>
      </c>
      <c r="S6670" s="31">
        <v>-7.0196921895354771</v>
      </c>
      <c r="T6670" s="31">
        <v>-6.2302829552215417</v>
      </c>
      <c r="U6670" s="31">
        <v>-5.4171914438781874</v>
      </c>
      <c r="V6670" s="31">
        <v>24.840744712557012</v>
      </c>
      <c r="W6670" s="31">
        <v>-3.71709840281037</v>
      </c>
      <c r="X6670" s="31">
        <v>-2.8286113548946807</v>
      </c>
      <c r="Y6670" s="31">
        <v>-1.9134696955415214</v>
      </c>
      <c r="Z6670" s="31">
        <v>-0.970873786407767</v>
      </c>
    </row>
    <row r="6671" spans="2:26" x14ac:dyDescent="0.2">
      <c r="B6671">
        <v>6555</v>
      </c>
      <c r="C6671" s="31">
        <v>195.88579505568242</v>
      </c>
      <c r="D6671" s="31">
        <v>-16.443608385676846</v>
      </c>
      <c r="E6671" s="31">
        <v>24.933744577247893</v>
      </c>
      <c r="F6671" s="31">
        <v>-15.415024136364567</v>
      </c>
      <c r="G6671" s="31">
        <v>74.663561694092053</v>
      </c>
      <c r="H6671" s="31">
        <v>-14.323799106269169</v>
      </c>
      <c r="I6671" s="31">
        <v>-13.753513079457244</v>
      </c>
      <c r="J6671" s="31">
        <v>-13.166118471840962</v>
      </c>
      <c r="K6671" s="31">
        <v>214.99211610532456</v>
      </c>
      <c r="L6671" s="31">
        <v>-11.937935086776077</v>
      </c>
      <c r="M6671" s="31">
        <v>24.80113222954957</v>
      </c>
      <c r="N6671" s="31">
        <v>29.896647297701207</v>
      </c>
      <c r="O6671" s="31">
        <v>-9.9540039935675644</v>
      </c>
      <c r="P6671" s="31">
        <v>-9.2526241133745923</v>
      </c>
      <c r="Q6671" s="31">
        <v>-8.53020283677583</v>
      </c>
      <c r="R6671" s="31">
        <v>-7.7861089218791051</v>
      </c>
      <c r="S6671" s="31">
        <v>-7.0196921895354771</v>
      </c>
      <c r="T6671" s="31">
        <v>138.24996333282147</v>
      </c>
      <c r="U6671" s="31">
        <v>-5.4171914438781874</v>
      </c>
      <c r="V6671" s="31">
        <v>-4.5797071871945336</v>
      </c>
      <c r="W6671" s="31">
        <v>-3.71709840281037</v>
      </c>
      <c r="X6671" s="31">
        <v>-2.8286113548946807</v>
      </c>
      <c r="Y6671" s="31">
        <v>-1.9134696955415214</v>
      </c>
      <c r="Z6671" s="31">
        <v>-0.970873786407767</v>
      </c>
    </row>
    <row r="6672" spans="2:26" x14ac:dyDescent="0.2">
      <c r="B6672">
        <v>6556</v>
      </c>
      <c r="C6672" s="31">
        <v>93.146195461355973</v>
      </c>
      <c r="D6672" s="31">
        <v>72.843346161432422</v>
      </c>
      <c r="E6672" s="31">
        <v>204.15064153615424</v>
      </c>
      <c r="F6672" s="31">
        <v>184.63435377810839</v>
      </c>
      <c r="G6672" s="31">
        <v>190.22265913166194</v>
      </c>
      <c r="H6672" s="31">
        <v>-14.323799106269169</v>
      </c>
      <c r="I6672" s="31">
        <v>-13.753513079457244</v>
      </c>
      <c r="J6672" s="31">
        <v>-13.166118471840962</v>
      </c>
      <c r="K6672" s="31">
        <v>-12.561102025996192</v>
      </c>
      <c r="L6672" s="31">
        <v>-11.937935086776077</v>
      </c>
      <c r="M6672" s="31">
        <v>-11.296073139379359</v>
      </c>
      <c r="N6672" s="31">
        <v>54.0047287331898</v>
      </c>
      <c r="O6672" s="31">
        <v>-9.9540039935675644</v>
      </c>
      <c r="P6672" s="31">
        <v>253.91092117971476</v>
      </c>
      <c r="Q6672" s="31">
        <v>-8.53020283677583</v>
      </c>
      <c r="R6672" s="31">
        <v>-7.7861089218791051</v>
      </c>
      <c r="S6672" s="31">
        <v>-7.0196921895354771</v>
      </c>
      <c r="T6672" s="31">
        <v>-6.2302829552215417</v>
      </c>
      <c r="U6672" s="31">
        <v>-5.4171914438781874</v>
      </c>
      <c r="V6672" s="31">
        <v>16.948788054864075</v>
      </c>
      <c r="W6672" s="31">
        <v>-3.71709840281037</v>
      </c>
      <c r="X6672" s="31">
        <v>-2.8286113548946807</v>
      </c>
      <c r="Y6672" s="31">
        <v>-1.9134696955415214</v>
      </c>
      <c r="Z6672" s="31">
        <v>-0.970873786407767</v>
      </c>
    </row>
    <row r="6673" spans="2:26" x14ac:dyDescent="0.2">
      <c r="B6673">
        <v>6557</v>
      </c>
      <c r="C6673" s="31">
        <v>15.924417886036672</v>
      </c>
      <c r="D6673" s="31">
        <v>-16.443608385676846</v>
      </c>
      <c r="E6673" s="31">
        <v>-15.936916637247149</v>
      </c>
      <c r="F6673" s="31">
        <v>27.493707181924357</v>
      </c>
      <c r="G6673" s="31">
        <v>36.248484306155468</v>
      </c>
      <c r="H6673" s="31">
        <v>-14.323799106269169</v>
      </c>
      <c r="I6673" s="31">
        <v>-13.753513079457244</v>
      </c>
      <c r="J6673" s="31">
        <v>48.413840725627914</v>
      </c>
      <c r="K6673" s="31">
        <v>-12.561102025996192</v>
      </c>
      <c r="L6673" s="31">
        <v>-11.937935086776077</v>
      </c>
      <c r="M6673" s="31">
        <v>-11.296073139379359</v>
      </c>
      <c r="N6673" s="31">
        <v>-10.634955333560741</v>
      </c>
      <c r="O6673" s="31">
        <v>-9.9540039935675644</v>
      </c>
      <c r="P6673" s="31">
        <v>-9.2526241133745923</v>
      </c>
      <c r="Q6673" s="31">
        <v>-8.53020283677583</v>
      </c>
      <c r="R6673" s="31">
        <v>-7.7861089218791051</v>
      </c>
      <c r="S6673" s="31">
        <v>-7.0196921895354771</v>
      </c>
      <c r="T6673" s="31">
        <v>-6.2302829552215417</v>
      </c>
      <c r="U6673" s="31">
        <v>-5.4171914438781874</v>
      </c>
      <c r="V6673" s="31">
        <v>-4.5797071871945336</v>
      </c>
      <c r="W6673" s="31">
        <v>-3.71709840281037</v>
      </c>
      <c r="X6673" s="31">
        <v>-2.8286113548946807</v>
      </c>
      <c r="Y6673" s="31">
        <v>-1.9134696955415214</v>
      </c>
      <c r="Z6673" s="31">
        <v>-0.970873786407767</v>
      </c>
    </row>
    <row r="6674" spans="2:26" x14ac:dyDescent="0.2">
      <c r="B6674">
        <v>6558</v>
      </c>
      <c r="C6674" s="31">
        <v>51.574803214716042</v>
      </c>
      <c r="D6674" s="31">
        <v>31.279396663015248</v>
      </c>
      <c r="E6674" s="31">
        <v>85.709388212128275</v>
      </c>
      <c r="F6674" s="31">
        <v>-15.415024136364567</v>
      </c>
      <c r="G6674" s="31">
        <v>-14.877474860455504</v>
      </c>
      <c r="H6674" s="31">
        <v>-14.323799106269169</v>
      </c>
      <c r="I6674" s="31">
        <v>-13.753513079457244</v>
      </c>
      <c r="J6674" s="31">
        <v>-13.166118471840962</v>
      </c>
      <c r="K6674" s="31">
        <v>-12.561102025996192</v>
      </c>
      <c r="L6674" s="31">
        <v>31.297541248440222</v>
      </c>
      <c r="M6674" s="31">
        <v>84.321248285044362</v>
      </c>
      <c r="N6674" s="31">
        <v>-10.634955333560741</v>
      </c>
      <c r="O6674" s="31">
        <v>-9.9540039935675644</v>
      </c>
      <c r="P6674" s="31">
        <v>-9.2526241133745923</v>
      </c>
      <c r="Q6674" s="31">
        <v>-8.53020283677583</v>
      </c>
      <c r="R6674" s="31">
        <v>-7.7861089218791051</v>
      </c>
      <c r="S6674" s="31">
        <v>-7.0196921895354771</v>
      </c>
      <c r="T6674" s="31">
        <v>-6.2302829552215417</v>
      </c>
      <c r="U6674" s="31">
        <v>-5.4171914438781874</v>
      </c>
      <c r="V6674" s="31">
        <v>-4.5797071871945336</v>
      </c>
      <c r="W6674" s="31">
        <v>33.096310669070292</v>
      </c>
      <c r="X6674" s="31">
        <v>-2.8286113548946807</v>
      </c>
      <c r="Y6674" s="31">
        <v>-1.9134696955415214</v>
      </c>
      <c r="Z6674" s="31">
        <v>-0.970873786407767</v>
      </c>
    </row>
    <row r="6675" spans="2:26" x14ac:dyDescent="0.2">
      <c r="B6675">
        <v>6559</v>
      </c>
      <c r="C6675" s="31">
        <v>159.96941117240749</v>
      </c>
      <c r="D6675" s="31">
        <v>-16.443608385676846</v>
      </c>
      <c r="E6675" s="31">
        <v>41.734622133431749</v>
      </c>
      <c r="F6675" s="31">
        <v>126.35286757440153</v>
      </c>
      <c r="G6675" s="31">
        <v>-14.877474860455504</v>
      </c>
      <c r="H6675" s="31">
        <v>24.799591511564703</v>
      </c>
      <c r="I6675" s="31">
        <v>-13.753513079457244</v>
      </c>
      <c r="J6675" s="31">
        <v>-13.166118471840962</v>
      </c>
      <c r="K6675" s="31">
        <v>-12.561102025996192</v>
      </c>
      <c r="L6675" s="31">
        <v>-11.937935086776077</v>
      </c>
      <c r="M6675" s="31">
        <v>-11.296073139379359</v>
      </c>
      <c r="N6675" s="31">
        <v>-10.634955333560741</v>
      </c>
      <c r="O6675" s="31">
        <v>-9.9540039935675644</v>
      </c>
      <c r="P6675" s="31">
        <v>-9.2526241133745923</v>
      </c>
      <c r="Q6675" s="31">
        <v>-8.53020283677583</v>
      </c>
      <c r="R6675" s="31">
        <v>-7.7861089218791051</v>
      </c>
      <c r="S6675" s="31">
        <v>-7.0196921895354771</v>
      </c>
      <c r="T6675" s="31">
        <v>-6.2302829552215417</v>
      </c>
      <c r="U6675" s="31">
        <v>-5.4171914438781874</v>
      </c>
      <c r="V6675" s="31">
        <v>-4.5797071871945336</v>
      </c>
      <c r="W6675" s="31">
        <v>-3.71709840281037</v>
      </c>
      <c r="X6675" s="31">
        <v>-2.8286113548946807</v>
      </c>
      <c r="Y6675" s="31">
        <v>-1.9134696955415214</v>
      </c>
      <c r="Z6675" s="31">
        <v>-0.970873786407767</v>
      </c>
    </row>
    <row r="6676" spans="2:26" x14ac:dyDescent="0.2">
      <c r="B6676">
        <v>6560</v>
      </c>
      <c r="C6676" s="31">
        <v>24.737077538260994</v>
      </c>
      <c r="D6676" s="31">
        <v>27.846863412958314</v>
      </c>
      <c r="E6676" s="31">
        <v>-15.936916637247149</v>
      </c>
      <c r="F6676" s="31">
        <v>48.05809464455568</v>
      </c>
      <c r="G6676" s="31">
        <v>-14.877474860455504</v>
      </c>
      <c r="H6676" s="31">
        <v>-14.323799106269169</v>
      </c>
      <c r="I6676" s="31">
        <v>33.513556853872828</v>
      </c>
      <c r="J6676" s="31">
        <v>16.477523892461843</v>
      </c>
      <c r="K6676" s="31">
        <v>-12.561102025996192</v>
      </c>
      <c r="L6676" s="31">
        <v>-11.937935086776077</v>
      </c>
      <c r="M6676" s="31">
        <v>-11.296073139379359</v>
      </c>
      <c r="N6676" s="31">
        <v>23.448773762108797</v>
      </c>
      <c r="O6676" s="31">
        <v>-9.9540039935675644</v>
      </c>
      <c r="P6676" s="31">
        <v>168.20692016635243</v>
      </c>
      <c r="Q6676" s="31">
        <v>-8.53020283677583</v>
      </c>
      <c r="R6676" s="31">
        <v>-7.7861089218791051</v>
      </c>
      <c r="S6676" s="31">
        <v>-7.0196921895354771</v>
      </c>
      <c r="T6676" s="31">
        <v>-6.2302829552215417</v>
      </c>
      <c r="U6676" s="31">
        <v>-5.4171914438781874</v>
      </c>
      <c r="V6676" s="31">
        <v>-4.5797071871945336</v>
      </c>
      <c r="W6676" s="31">
        <v>-3.71709840281037</v>
      </c>
      <c r="X6676" s="31">
        <v>-2.8286113548946807</v>
      </c>
      <c r="Y6676" s="31">
        <v>-1.9134696955415214</v>
      </c>
      <c r="Z6676" s="31">
        <v>-0.970873786407767</v>
      </c>
    </row>
    <row r="6677" spans="2:26" x14ac:dyDescent="0.2">
      <c r="B6677">
        <v>6561</v>
      </c>
      <c r="C6677" s="31">
        <v>-16.935542122016354</v>
      </c>
      <c r="D6677" s="31">
        <v>31.590477300695298</v>
      </c>
      <c r="E6677" s="31">
        <v>-15.936916637247149</v>
      </c>
      <c r="F6677" s="31">
        <v>-15.415024136364567</v>
      </c>
      <c r="G6677" s="31">
        <v>-14.877474860455504</v>
      </c>
      <c r="H6677" s="31">
        <v>-14.323799106269169</v>
      </c>
      <c r="I6677" s="31">
        <v>91.380980145839459</v>
      </c>
      <c r="J6677" s="31">
        <v>-13.166118471840962</v>
      </c>
      <c r="K6677" s="31">
        <v>-12.561102025996192</v>
      </c>
      <c r="L6677" s="31">
        <v>-11.937935086776077</v>
      </c>
      <c r="M6677" s="31">
        <v>-11.296073139379359</v>
      </c>
      <c r="N6677" s="31">
        <v>-10.634955333560741</v>
      </c>
      <c r="O6677" s="31">
        <v>-9.9540039935675644</v>
      </c>
      <c r="P6677" s="31">
        <v>-9.2526241133745923</v>
      </c>
      <c r="Q6677" s="31">
        <v>-8.53020283677583</v>
      </c>
      <c r="R6677" s="31">
        <v>-7.7861089218791051</v>
      </c>
      <c r="S6677" s="31">
        <v>-7.0196921895354771</v>
      </c>
      <c r="T6677" s="31">
        <v>-6.2302829552215417</v>
      </c>
      <c r="U6677" s="31">
        <v>-5.4171914438781874</v>
      </c>
      <c r="V6677" s="31">
        <v>-4.5797071871945336</v>
      </c>
      <c r="W6677" s="31">
        <v>-3.71709840281037</v>
      </c>
      <c r="X6677" s="31">
        <v>-2.8286113548946807</v>
      </c>
      <c r="Y6677" s="31">
        <v>-1.9134696955415214</v>
      </c>
      <c r="Z6677" s="31">
        <v>-0.970873786407767</v>
      </c>
    </row>
    <row r="6678" spans="2:26" x14ac:dyDescent="0.2">
      <c r="B6678">
        <v>6562</v>
      </c>
      <c r="C6678" s="31">
        <v>39.970436099744425</v>
      </c>
      <c r="D6678" s="31">
        <v>25.338014905164922</v>
      </c>
      <c r="E6678" s="31">
        <v>-15.936916637247149</v>
      </c>
      <c r="F6678" s="31">
        <v>-15.415024136364567</v>
      </c>
      <c r="G6678" s="31">
        <v>143.17066241376511</v>
      </c>
      <c r="H6678" s="31">
        <v>-14.323799106269169</v>
      </c>
      <c r="I6678" s="31">
        <v>21.863173244615798</v>
      </c>
      <c r="J6678" s="31">
        <v>-13.166118471840962</v>
      </c>
      <c r="K6678" s="31">
        <v>-12.561102025996192</v>
      </c>
      <c r="L6678" s="31">
        <v>-11.937935086776077</v>
      </c>
      <c r="M6678" s="31">
        <v>-11.296073139379359</v>
      </c>
      <c r="N6678" s="31">
        <v>-10.634955333560741</v>
      </c>
      <c r="O6678" s="31">
        <v>-9.9540039935675644</v>
      </c>
      <c r="P6678" s="31">
        <v>-9.2526241133745923</v>
      </c>
      <c r="Q6678" s="31">
        <v>-8.53020283677583</v>
      </c>
      <c r="R6678" s="31">
        <v>-7.7861089218791051</v>
      </c>
      <c r="S6678" s="31">
        <v>-7.0196921895354771</v>
      </c>
      <c r="T6678" s="31">
        <v>-6.2302829552215417</v>
      </c>
      <c r="U6678" s="31">
        <v>-5.4171914438781874</v>
      </c>
      <c r="V6678" s="31">
        <v>-4.5797071871945336</v>
      </c>
      <c r="W6678" s="31">
        <v>-3.71709840281037</v>
      </c>
      <c r="X6678" s="31">
        <v>-2.8286113548946807</v>
      </c>
      <c r="Y6678" s="31">
        <v>-1.9134696955415214</v>
      </c>
      <c r="Z6678" s="31">
        <v>-0.970873786407767</v>
      </c>
    </row>
    <row r="6679" spans="2:26" x14ac:dyDescent="0.2">
      <c r="B6679">
        <v>6563</v>
      </c>
      <c r="C6679" s="31">
        <v>36.540275718725233</v>
      </c>
      <c r="D6679" s="31">
        <v>-16.443608385676846</v>
      </c>
      <c r="E6679" s="31">
        <v>22.009086005121937</v>
      </c>
      <c r="F6679" s="31">
        <v>-15.415024136364567</v>
      </c>
      <c r="G6679" s="31">
        <v>-14.877474860455504</v>
      </c>
      <c r="H6679" s="31">
        <v>-14.323799106269169</v>
      </c>
      <c r="I6679" s="31">
        <v>-13.753513079457244</v>
      </c>
      <c r="J6679" s="31">
        <v>133.51175080710684</v>
      </c>
      <c r="K6679" s="31">
        <v>86.079188365746049</v>
      </c>
      <c r="L6679" s="31">
        <v>-11.937935086776077</v>
      </c>
      <c r="M6679" s="31">
        <v>-11.296073139379359</v>
      </c>
      <c r="N6679" s="31">
        <v>-10.634955333560741</v>
      </c>
      <c r="O6679" s="31">
        <v>-9.9540039935675644</v>
      </c>
      <c r="P6679" s="31">
        <v>-9.2526241133745923</v>
      </c>
      <c r="Q6679" s="31">
        <v>-8.53020283677583</v>
      </c>
      <c r="R6679" s="31">
        <v>-7.7861089218791051</v>
      </c>
      <c r="S6679" s="31">
        <v>-7.0196921895354771</v>
      </c>
      <c r="T6679" s="31">
        <v>-6.2302829552215417</v>
      </c>
      <c r="U6679" s="31">
        <v>-5.4171914438781874</v>
      </c>
      <c r="V6679" s="31">
        <v>107.30634086988591</v>
      </c>
      <c r="W6679" s="31">
        <v>-3.71709840281037</v>
      </c>
      <c r="X6679" s="31">
        <v>-2.8286113548946807</v>
      </c>
      <c r="Y6679" s="31">
        <v>-1.9134696955415214</v>
      </c>
      <c r="Z6679" s="31">
        <v>-0.970873786407767</v>
      </c>
    </row>
    <row r="6680" spans="2:26" x14ac:dyDescent="0.2">
      <c r="B6680">
        <v>6564</v>
      </c>
      <c r="C6680" s="31">
        <v>-16.935542122016354</v>
      </c>
      <c r="D6680" s="31">
        <v>22.858906189715036</v>
      </c>
      <c r="E6680" s="31">
        <v>20.704495341299342</v>
      </c>
      <c r="F6680" s="31">
        <v>-15.415024136364567</v>
      </c>
      <c r="G6680" s="31">
        <v>84.293201180891387</v>
      </c>
      <c r="H6680" s="31">
        <v>-14.323799106269169</v>
      </c>
      <c r="I6680" s="31">
        <v>-13.753513079457244</v>
      </c>
      <c r="J6680" s="31">
        <v>-13.166118471840962</v>
      </c>
      <c r="K6680" s="31">
        <v>-12.561102025996192</v>
      </c>
      <c r="L6680" s="31">
        <v>21.004205453138322</v>
      </c>
      <c r="M6680" s="31">
        <v>163.71773380134326</v>
      </c>
      <c r="N6680" s="31">
        <v>-10.634955333560741</v>
      </c>
      <c r="O6680" s="31">
        <v>60.024101171016355</v>
      </c>
      <c r="P6680" s="31">
        <v>-9.2526241133745923</v>
      </c>
      <c r="Q6680" s="31">
        <v>-8.53020283677583</v>
      </c>
      <c r="R6680" s="31">
        <v>-7.7861089218791051</v>
      </c>
      <c r="S6680" s="31">
        <v>-7.0196921895354771</v>
      </c>
      <c r="T6680" s="31">
        <v>-6.2302829552215417</v>
      </c>
      <c r="U6680" s="31">
        <v>-5.4171914438781874</v>
      </c>
      <c r="V6680" s="31">
        <v>-4.5797071871945336</v>
      </c>
      <c r="W6680" s="31">
        <v>-3.71709840281037</v>
      </c>
      <c r="X6680" s="31">
        <v>432.21193508728447</v>
      </c>
      <c r="Y6680" s="31">
        <v>-1.9134696955415214</v>
      </c>
      <c r="Z6680" s="31">
        <v>-0.970873786407767</v>
      </c>
    </row>
    <row r="6681" spans="2:26" x14ac:dyDescent="0.2">
      <c r="B6681">
        <v>6565</v>
      </c>
      <c r="C6681" s="31">
        <v>-16.935542122016354</v>
      </c>
      <c r="D6681" s="31">
        <v>-16.443608385676846</v>
      </c>
      <c r="E6681" s="31">
        <v>-15.936916637247149</v>
      </c>
      <c r="F6681" s="31">
        <v>-15.415024136364567</v>
      </c>
      <c r="G6681" s="31">
        <v>-14.877474860455504</v>
      </c>
      <c r="H6681" s="31">
        <v>-14.323799106269169</v>
      </c>
      <c r="I6681" s="31">
        <v>93.589986298452615</v>
      </c>
      <c r="J6681" s="31">
        <v>-13.166118471840962</v>
      </c>
      <c r="K6681" s="31">
        <v>-12.561102025996192</v>
      </c>
      <c r="L6681" s="31">
        <v>-11.937935086776077</v>
      </c>
      <c r="M6681" s="31">
        <v>-11.296073139379359</v>
      </c>
      <c r="N6681" s="31">
        <v>-10.634955333560741</v>
      </c>
      <c r="O6681" s="31">
        <v>-9.9540039935675644</v>
      </c>
      <c r="P6681" s="31">
        <v>-9.2526241133745923</v>
      </c>
      <c r="Q6681" s="31">
        <v>-8.53020283677583</v>
      </c>
      <c r="R6681" s="31">
        <v>91.203642972071336</v>
      </c>
      <c r="S6681" s="31">
        <v>-7.0196921895354771</v>
      </c>
      <c r="T6681" s="31">
        <v>-6.2302829552215417</v>
      </c>
      <c r="U6681" s="31">
        <v>-5.4171914438781874</v>
      </c>
      <c r="V6681" s="31">
        <v>-4.5797071871945336</v>
      </c>
      <c r="W6681" s="31">
        <v>-3.71709840281037</v>
      </c>
      <c r="X6681" s="31">
        <v>-2.8286113548946807</v>
      </c>
      <c r="Y6681" s="31">
        <v>-1.9134696955415214</v>
      </c>
      <c r="Z6681" s="31">
        <v>-0.970873786407767</v>
      </c>
    </row>
    <row r="6682" spans="2:26" x14ac:dyDescent="0.2">
      <c r="B6682">
        <v>6566</v>
      </c>
      <c r="C6682" s="31">
        <v>41.401106066425235</v>
      </c>
      <c r="D6682" s="31">
        <v>95.453068097975077</v>
      </c>
      <c r="E6682" s="31">
        <v>-15.936916637247149</v>
      </c>
      <c r="F6682" s="31">
        <v>-15.415024136364567</v>
      </c>
      <c r="G6682" s="31">
        <v>11.826907483237877</v>
      </c>
      <c r="H6682" s="31">
        <v>96.804155565575158</v>
      </c>
      <c r="I6682" s="31">
        <v>-13.753513079457244</v>
      </c>
      <c r="J6682" s="31">
        <v>34.109387315707892</v>
      </c>
      <c r="K6682" s="31">
        <v>-12.561102025996192</v>
      </c>
      <c r="L6682" s="31">
        <v>-11.937935086776077</v>
      </c>
      <c r="M6682" s="31">
        <v>73.418205945655757</v>
      </c>
      <c r="N6682" s="31">
        <v>-10.634955333560741</v>
      </c>
      <c r="O6682" s="31">
        <v>-9.9540039935675644</v>
      </c>
      <c r="P6682" s="31">
        <v>-9.2526241133745923</v>
      </c>
      <c r="Q6682" s="31">
        <v>-8.53020283677583</v>
      </c>
      <c r="R6682" s="31">
        <v>-7.7861089218791051</v>
      </c>
      <c r="S6682" s="31">
        <v>-7.0196921895354771</v>
      </c>
      <c r="T6682" s="31">
        <v>-6.2302829552215417</v>
      </c>
      <c r="U6682" s="31">
        <v>-5.4171914438781874</v>
      </c>
      <c r="V6682" s="31">
        <v>-4.5797071871945336</v>
      </c>
      <c r="W6682" s="31">
        <v>-3.71709840281037</v>
      </c>
      <c r="X6682" s="31">
        <v>-2.8286113548946807</v>
      </c>
      <c r="Y6682" s="31">
        <v>-1.9134696955415214</v>
      </c>
      <c r="Z6682" s="31">
        <v>-0.970873786407767</v>
      </c>
    </row>
    <row r="6683" spans="2:26" x14ac:dyDescent="0.2">
      <c r="B6683">
        <v>6567</v>
      </c>
      <c r="C6683" s="31">
        <v>-16.935542122016354</v>
      </c>
      <c r="D6683" s="31">
        <v>72.909801892996427</v>
      </c>
      <c r="E6683" s="31">
        <v>106.03350678248786</v>
      </c>
      <c r="F6683" s="31">
        <v>-15.415024136364567</v>
      </c>
      <c r="G6683" s="31">
        <v>-14.877474860455504</v>
      </c>
      <c r="H6683" s="31">
        <v>-14.323799106269169</v>
      </c>
      <c r="I6683" s="31">
        <v>24.896795076068074</v>
      </c>
      <c r="J6683" s="31">
        <v>-13.166118471840962</v>
      </c>
      <c r="K6683" s="31">
        <v>-12.561102025996192</v>
      </c>
      <c r="L6683" s="31">
        <v>19.47065223485442</v>
      </c>
      <c r="M6683" s="31">
        <v>-11.296073139379359</v>
      </c>
      <c r="N6683" s="31">
        <v>-10.634955333560741</v>
      </c>
      <c r="O6683" s="31">
        <v>-9.9540039935675644</v>
      </c>
      <c r="P6683" s="31">
        <v>-9.2526241133745923</v>
      </c>
      <c r="Q6683" s="31">
        <v>-8.53020283677583</v>
      </c>
      <c r="R6683" s="31">
        <v>-7.7861089218791051</v>
      </c>
      <c r="S6683" s="31">
        <v>146.89835849694586</v>
      </c>
      <c r="T6683" s="31">
        <v>-6.2302829552215417</v>
      </c>
      <c r="U6683" s="31">
        <v>-5.4171914438781874</v>
      </c>
      <c r="V6683" s="31">
        <v>-4.5797071871945336</v>
      </c>
      <c r="W6683" s="31">
        <v>-3.71709840281037</v>
      </c>
      <c r="X6683" s="31">
        <v>-2.8286113548946807</v>
      </c>
      <c r="Y6683" s="31">
        <v>-1.9134696955415214</v>
      </c>
      <c r="Z6683" s="31">
        <v>-0.970873786407767</v>
      </c>
    </row>
    <row r="6684" spans="2:26" x14ac:dyDescent="0.2">
      <c r="B6684">
        <v>6568</v>
      </c>
      <c r="C6684" s="31">
        <v>-16.935542122016354</v>
      </c>
      <c r="D6684" s="31">
        <v>203.60269068954179</v>
      </c>
      <c r="E6684" s="31">
        <v>6.6500320381866755</v>
      </c>
      <c r="F6684" s="31">
        <v>-15.415024136364567</v>
      </c>
      <c r="G6684" s="31">
        <v>-14.877474860455504</v>
      </c>
      <c r="H6684" s="31">
        <v>-14.323799106269169</v>
      </c>
      <c r="I6684" s="31">
        <v>-13.753513079457244</v>
      </c>
      <c r="J6684" s="31">
        <v>-13.166118471840962</v>
      </c>
      <c r="K6684" s="31">
        <v>-12.561102025996192</v>
      </c>
      <c r="L6684" s="31">
        <v>-11.937935086776077</v>
      </c>
      <c r="M6684" s="31">
        <v>39.949482008587481</v>
      </c>
      <c r="N6684" s="31">
        <v>-10.634955333560741</v>
      </c>
      <c r="O6684" s="31">
        <v>-9.9540039935675644</v>
      </c>
      <c r="P6684" s="31">
        <v>-9.2526241133745923</v>
      </c>
      <c r="Q6684" s="31">
        <v>-8.53020283677583</v>
      </c>
      <c r="R6684" s="31">
        <v>-7.7861089218791051</v>
      </c>
      <c r="S6684" s="31">
        <v>-7.0196921895354771</v>
      </c>
      <c r="T6684" s="31">
        <v>199.33501214042872</v>
      </c>
      <c r="U6684" s="31">
        <v>-5.4171914438781874</v>
      </c>
      <c r="V6684" s="31">
        <v>-4.5797071871945336</v>
      </c>
      <c r="W6684" s="31">
        <v>299.86991855395678</v>
      </c>
      <c r="X6684" s="31">
        <v>-2.8286113548946807</v>
      </c>
      <c r="Y6684" s="31">
        <v>-1.9134696955415214</v>
      </c>
      <c r="Z6684" s="31">
        <v>-0.970873786407767</v>
      </c>
    </row>
    <row r="6685" spans="2:26" x14ac:dyDescent="0.2">
      <c r="B6685">
        <v>6569</v>
      </c>
      <c r="C6685" s="31">
        <v>-16.935542122016354</v>
      </c>
      <c r="D6685" s="31">
        <v>-16.443608385676846</v>
      </c>
      <c r="E6685" s="31">
        <v>-15.936916637247149</v>
      </c>
      <c r="F6685" s="31">
        <v>-15.415024136364567</v>
      </c>
      <c r="G6685" s="31">
        <v>133.82081817577154</v>
      </c>
      <c r="H6685" s="31">
        <v>59.159907411167595</v>
      </c>
      <c r="I6685" s="31">
        <v>20.109390924254335</v>
      </c>
      <c r="J6685" s="31">
        <v>-13.166118471840962</v>
      </c>
      <c r="K6685" s="31">
        <v>-12.561102025996192</v>
      </c>
      <c r="L6685" s="31">
        <v>-11.937935086776077</v>
      </c>
      <c r="M6685" s="31">
        <v>-11.296073139379359</v>
      </c>
      <c r="N6685" s="31">
        <v>182.94213325738136</v>
      </c>
      <c r="O6685" s="31">
        <v>-9.9540039935675644</v>
      </c>
      <c r="P6685" s="31">
        <v>62.243746440123033</v>
      </c>
      <c r="Q6685" s="31">
        <v>-8.53020283677583</v>
      </c>
      <c r="R6685" s="31">
        <v>-7.7861089218791051</v>
      </c>
      <c r="S6685" s="31">
        <v>-7.0196921895354771</v>
      </c>
      <c r="T6685" s="31">
        <v>-6.2302829552215417</v>
      </c>
      <c r="U6685" s="31">
        <v>-5.4171914438781874</v>
      </c>
      <c r="V6685" s="31">
        <v>-4.5797071871945336</v>
      </c>
      <c r="W6685" s="31">
        <v>-3.71709840281037</v>
      </c>
      <c r="X6685" s="31">
        <v>-2.8286113548946807</v>
      </c>
      <c r="Y6685" s="31">
        <v>-1.9134696955415214</v>
      </c>
      <c r="Z6685" s="31">
        <v>-0.970873786407767</v>
      </c>
    </row>
    <row r="6686" spans="2:26" x14ac:dyDescent="0.2">
      <c r="B6686">
        <v>6570</v>
      </c>
      <c r="C6686" s="31">
        <v>34.054920867221227</v>
      </c>
      <c r="D6686" s="31">
        <v>125.2606570462644</v>
      </c>
      <c r="E6686" s="31">
        <v>-15.936916637247149</v>
      </c>
      <c r="F6686" s="31">
        <v>17.595554572487774</v>
      </c>
      <c r="G6686" s="31">
        <v>-14.877474860455504</v>
      </c>
      <c r="H6686" s="31">
        <v>-14.323799106269169</v>
      </c>
      <c r="I6686" s="31">
        <v>-13.753513079457244</v>
      </c>
      <c r="J6686" s="31">
        <v>-13.166118471840962</v>
      </c>
      <c r="K6686" s="31">
        <v>-12.561102025996192</v>
      </c>
      <c r="L6686" s="31">
        <v>-11.937935086776077</v>
      </c>
      <c r="M6686" s="31">
        <v>-11.296073139379359</v>
      </c>
      <c r="N6686" s="31">
        <v>-10.634955333560741</v>
      </c>
      <c r="O6686" s="31">
        <v>-9.9540039935675644</v>
      </c>
      <c r="P6686" s="31">
        <v>-9.2526241133745923</v>
      </c>
      <c r="Q6686" s="31">
        <v>-8.53020283677583</v>
      </c>
      <c r="R6686" s="31">
        <v>-7.7861089218791051</v>
      </c>
      <c r="S6686" s="31">
        <v>-7.0196921895354771</v>
      </c>
      <c r="T6686" s="31">
        <v>-6.2302829552215417</v>
      </c>
      <c r="U6686" s="31">
        <v>-5.4171914438781874</v>
      </c>
      <c r="V6686" s="31">
        <v>-4.5797071871945336</v>
      </c>
      <c r="W6686" s="31">
        <v>-3.71709840281037</v>
      </c>
      <c r="X6686" s="31">
        <v>-2.8286113548946807</v>
      </c>
      <c r="Y6686" s="31">
        <v>-1.9134696955415214</v>
      </c>
      <c r="Z6686" s="31">
        <v>-0.970873786407767</v>
      </c>
    </row>
    <row r="6687" spans="2:26" x14ac:dyDescent="0.2">
      <c r="B6687">
        <v>6571</v>
      </c>
      <c r="C6687" s="31">
        <v>-16.935542122016354</v>
      </c>
      <c r="D6687" s="31">
        <v>-16.443608385676846</v>
      </c>
      <c r="E6687" s="31">
        <v>-15.936916637247149</v>
      </c>
      <c r="F6687" s="31">
        <v>102.53106943390561</v>
      </c>
      <c r="G6687" s="31">
        <v>52.929619358296357</v>
      </c>
      <c r="H6687" s="31">
        <v>147.52651137634624</v>
      </c>
      <c r="I6687" s="31">
        <v>-13.753513079457244</v>
      </c>
      <c r="J6687" s="31">
        <v>-13.166118471840962</v>
      </c>
      <c r="K6687" s="31">
        <v>97.192817862139776</v>
      </c>
      <c r="L6687" s="31">
        <v>57.047294000081948</v>
      </c>
      <c r="M6687" s="31">
        <v>-11.296073139379359</v>
      </c>
      <c r="N6687" s="31">
        <v>-10.634955333560741</v>
      </c>
      <c r="O6687" s="31">
        <v>-9.9540039935675644</v>
      </c>
      <c r="P6687" s="31">
        <v>-9.2526241133745923</v>
      </c>
      <c r="Q6687" s="31">
        <v>-8.53020283677583</v>
      </c>
      <c r="R6687" s="31">
        <v>-7.7861089218791051</v>
      </c>
      <c r="S6687" s="31">
        <v>-7.0196921895354771</v>
      </c>
      <c r="T6687" s="31">
        <v>82.004663316670914</v>
      </c>
      <c r="U6687" s="31">
        <v>-5.4171914438781874</v>
      </c>
      <c r="V6687" s="31">
        <v>-4.5797071871945336</v>
      </c>
      <c r="W6687" s="31">
        <v>-3.71709840281037</v>
      </c>
      <c r="X6687" s="31">
        <v>-2.8286113548946807</v>
      </c>
      <c r="Y6687" s="31">
        <v>-1.9134696955415214</v>
      </c>
      <c r="Z6687" s="31">
        <v>-0.970873786407767</v>
      </c>
    </row>
    <row r="6688" spans="2:26" x14ac:dyDescent="0.2">
      <c r="B6688">
        <v>6572</v>
      </c>
      <c r="C6688" s="31">
        <v>41.954959290287057</v>
      </c>
      <c r="D6688" s="31">
        <v>-16.443608385676846</v>
      </c>
      <c r="E6688" s="31">
        <v>-15.936916637247149</v>
      </c>
      <c r="F6688" s="31">
        <v>-15.415024136364567</v>
      </c>
      <c r="G6688" s="31">
        <v>-14.877474860455504</v>
      </c>
      <c r="H6688" s="31">
        <v>-14.323799106269169</v>
      </c>
      <c r="I6688" s="31">
        <v>-13.753513079457244</v>
      </c>
      <c r="J6688" s="31">
        <v>-13.166118471840962</v>
      </c>
      <c r="K6688" s="31">
        <v>-12.561102025996192</v>
      </c>
      <c r="L6688" s="31">
        <v>-11.937935086776077</v>
      </c>
      <c r="M6688" s="31">
        <v>-11.296073139379359</v>
      </c>
      <c r="N6688" s="31">
        <v>-10.634955333560741</v>
      </c>
      <c r="O6688" s="31">
        <v>-9.9540039935675644</v>
      </c>
      <c r="P6688" s="31">
        <v>-9.2526241133745923</v>
      </c>
      <c r="Q6688" s="31">
        <v>-8.53020283677583</v>
      </c>
      <c r="R6688" s="31">
        <v>-7.7861089218791051</v>
      </c>
      <c r="S6688" s="31">
        <v>-7.0196921895354771</v>
      </c>
      <c r="T6688" s="31">
        <v>-6.2302829552215417</v>
      </c>
      <c r="U6688" s="31">
        <v>-5.4171914438781874</v>
      </c>
      <c r="V6688" s="31">
        <v>-4.5797071871945336</v>
      </c>
      <c r="W6688" s="31">
        <v>-3.71709840281037</v>
      </c>
      <c r="X6688" s="31">
        <v>-2.8286113548946807</v>
      </c>
      <c r="Y6688" s="31">
        <v>-1.9134696955415214</v>
      </c>
      <c r="Z6688" s="31">
        <v>-0.970873786407767</v>
      </c>
    </row>
    <row r="6689" spans="2:26" x14ac:dyDescent="0.2">
      <c r="B6689">
        <v>6573</v>
      </c>
      <c r="C6689" s="31">
        <v>39.425242105322873</v>
      </c>
      <c r="D6689" s="31">
        <v>-16.443608385676846</v>
      </c>
      <c r="E6689" s="31">
        <v>21.12385564791677</v>
      </c>
      <c r="F6689" s="31">
        <v>83.806860245904716</v>
      </c>
      <c r="G6689" s="31">
        <v>-14.877474860455504</v>
      </c>
      <c r="H6689" s="31">
        <v>34.331753777733496</v>
      </c>
      <c r="I6689" s="31">
        <v>-13.753513079457244</v>
      </c>
      <c r="J6689" s="31">
        <v>-13.166118471840962</v>
      </c>
      <c r="K6689" s="31">
        <v>-12.561102025996192</v>
      </c>
      <c r="L6689" s="31">
        <v>-11.937935086776077</v>
      </c>
      <c r="M6689" s="31">
        <v>177.568558434187</v>
      </c>
      <c r="N6689" s="31">
        <v>-10.634955333560741</v>
      </c>
      <c r="O6689" s="31">
        <v>-9.9540039935675644</v>
      </c>
      <c r="P6689" s="31">
        <v>-9.2526241133745923</v>
      </c>
      <c r="Q6689" s="31">
        <v>-8.53020283677583</v>
      </c>
      <c r="R6689" s="31">
        <v>-7.7861089218791051</v>
      </c>
      <c r="S6689" s="31">
        <v>-7.0196921895354771</v>
      </c>
      <c r="T6689" s="31">
        <v>-6.2302829552215417</v>
      </c>
      <c r="U6689" s="31">
        <v>82.866274575368877</v>
      </c>
      <c r="V6689" s="31">
        <v>-4.5797071871945336</v>
      </c>
      <c r="W6689" s="31">
        <v>-3.71709840281037</v>
      </c>
      <c r="X6689" s="31">
        <v>-2.8286113548946807</v>
      </c>
      <c r="Y6689" s="31">
        <v>-1.9134696955415214</v>
      </c>
      <c r="Z6689" s="31">
        <v>-0.970873786407767</v>
      </c>
    </row>
    <row r="6690" spans="2:26" x14ac:dyDescent="0.2">
      <c r="B6690">
        <v>6574</v>
      </c>
      <c r="C6690" s="31">
        <v>31.46519453498092</v>
      </c>
      <c r="D6690" s="31">
        <v>-16.443608385676846</v>
      </c>
      <c r="E6690" s="31">
        <v>-15.936916637247149</v>
      </c>
      <c r="F6690" s="31">
        <v>-15.415024136364567</v>
      </c>
      <c r="G6690" s="31">
        <v>28.256128595861504</v>
      </c>
      <c r="H6690" s="31">
        <v>40.278571225183022</v>
      </c>
      <c r="I6690" s="31">
        <v>90.935681836487092</v>
      </c>
      <c r="J6690" s="31">
        <v>-13.166118471840962</v>
      </c>
      <c r="K6690" s="31">
        <v>-12.561102025996192</v>
      </c>
      <c r="L6690" s="31">
        <v>-11.937935086776077</v>
      </c>
      <c r="M6690" s="31">
        <v>-11.296073139379359</v>
      </c>
      <c r="N6690" s="31">
        <v>-10.634955333560741</v>
      </c>
      <c r="O6690" s="31">
        <v>-9.9540039935675644</v>
      </c>
      <c r="P6690" s="31">
        <v>119.01634042144298</v>
      </c>
      <c r="Q6690" s="31">
        <v>-8.53020283677583</v>
      </c>
      <c r="R6690" s="31">
        <v>-7.7861089218791051</v>
      </c>
      <c r="S6690" s="31">
        <v>-7.0196921895354771</v>
      </c>
      <c r="T6690" s="31">
        <v>-6.2302829552215417</v>
      </c>
      <c r="U6690" s="31">
        <v>-5.4171914438781874</v>
      </c>
      <c r="V6690" s="31">
        <v>-4.5797071871945336</v>
      </c>
      <c r="W6690" s="31">
        <v>-3.71709840281037</v>
      </c>
      <c r="X6690" s="31">
        <v>-2.8286113548946807</v>
      </c>
      <c r="Y6690" s="31">
        <v>-1.9134696955415214</v>
      </c>
      <c r="Z6690" s="31">
        <v>-0.970873786407767</v>
      </c>
    </row>
    <row r="6691" spans="2:26" x14ac:dyDescent="0.2">
      <c r="B6691">
        <v>6575</v>
      </c>
      <c r="C6691" s="31">
        <v>219.09680437406834</v>
      </c>
      <c r="D6691" s="31">
        <v>-16.443608385676846</v>
      </c>
      <c r="E6691" s="31">
        <v>-15.936916637247149</v>
      </c>
      <c r="F6691" s="31">
        <v>-15.415024136364567</v>
      </c>
      <c r="G6691" s="31">
        <v>5.3935028689164897</v>
      </c>
      <c r="H6691" s="31">
        <v>-14.323799106269169</v>
      </c>
      <c r="I6691" s="31">
        <v>-13.753513079457244</v>
      </c>
      <c r="J6691" s="31">
        <v>-13.166118471840962</v>
      </c>
      <c r="K6691" s="31">
        <v>-12.561102025996192</v>
      </c>
      <c r="L6691" s="31">
        <v>-11.937935086776077</v>
      </c>
      <c r="M6691" s="31">
        <v>-11.296073139379359</v>
      </c>
      <c r="N6691" s="31">
        <v>-10.634955333560741</v>
      </c>
      <c r="O6691" s="31">
        <v>-9.9540039935675644</v>
      </c>
      <c r="P6691" s="31">
        <v>-9.2526241133745923</v>
      </c>
      <c r="Q6691" s="31">
        <v>-8.53020283677583</v>
      </c>
      <c r="R6691" s="31">
        <v>-7.7861089218791051</v>
      </c>
      <c r="S6691" s="31">
        <v>-7.0196921895354771</v>
      </c>
      <c r="T6691" s="31">
        <v>-6.2302829552215417</v>
      </c>
      <c r="U6691" s="31">
        <v>-5.4171914438781874</v>
      </c>
      <c r="V6691" s="31">
        <v>-4.5797071871945336</v>
      </c>
      <c r="W6691" s="31">
        <v>-3.71709840281037</v>
      </c>
      <c r="X6691" s="31">
        <v>-2.8286113548946807</v>
      </c>
      <c r="Y6691" s="31">
        <v>-1.9134696955415214</v>
      </c>
      <c r="Z6691" s="31">
        <v>-0.970873786407767</v>
      </c>
    </row>
    <row r="6692" spans="2:26" x14ac:dyDescent="0.2">
      <c r="B6692">
        <v>6576</v>
      </c>
      <c r="C6692" s="31">
        <v>-16.935542122016354</v>
      </c>
      <c r="D6692" s="31">
        <v>-16.443608385676846</v>
      </c>
      <c r="E6692" s="31">
        <v>-15.936916637247149</v>
      </c>
      <c r="F6692" s="31">
        <v>-15.415024136364567</v>
      </c>
      <c r="G6692" s="31">
        <v>-14.877474860455504</v>
      </c>
      <c r="H6692" s="31">
        <v>-14.323799106269169</v>
      </c>
      <c r="I6692" s="31">
        <v>-13.753513079457244</v>
      </c>
      <c r="J6692" s="31">
        <v>33.736493988940275</v>
      </c>
      <c r="K6692" s="31">
        <v>58.213580229148413</v>
      </c>
      <c r="L6692" s="31">
        <v>-11.937935086776077</v>
      </c>
      <c r="M6692" s="31">
        <v>-11.296073139379359</v>
      </c>
      <c r="N6692" s="31">
        <v>-10.634955333560741</v>
      </c>
      <c r="O6692" s="31">
        <v>-9.9540039935675644</v>
      </c>
      <c r="P6692" s="31">
        <v>-9.2526241133745923</v>
      </c>
      <c r="Q6692" s="31">
        <v>-8.53020283677583</v>
      </c>
      <c r="R6692" s="31">
        <v>-7.7861089218791051</v>
      </c>
      <c r="S6692" s="31">
        <v>-7.0196921895354771</v>
      </c>
      <c r="T6692" s="31">
        <v>-6.2302829552215417</v>
      </c>
      <c r="U6692" s="31">
        <v>-5.4171914438781874</v>
      </c>
      <c r="V6692" s="31">
        <v>-4.5797071871945336</v>
      </c>
      <c r="W6692" s="31">
        <v>-3.71709840281037</v>
      </c>
      <c r="X6692" s="31">
        <v>-2.8286113548946807</v>
      </c>
      <c r="Y6692" s="31">
        <v>-1.9134696955415214</v>
      </c>
      <c r="Z6692" s="31">
        <v>-0.970873786407767</v>
      </c>
    </row>
    <row r="6693" spans="2:26" x14ac:dyDescent="0.2">
      <c r="B6693">
        <v>6577</v>
      </c>
      <c r="C6693" s="31">
        <v>30.398732057962185</v>
      </c>
      <c r="D6693" s="31">
        <v>-16.443608385676846</v>
      </c>
      <c r="E6693" s="31">
        <v>-15.936916637247149</v>
      </c>
      <c r="F6693" s="31">
        <v>39.610188567383886</v>
      </c>
      <c r="G6693" s="31">
        <v>-14.877474860455504</v>
      </c>
      <c r="H6693" s="31">
        <v>-14.323799106269169</v>
      </c>
      <c r="I6693" s="31">
        <v>38.717666100245857</v>
      </c>
      <c r="J6693" s="31">
        <v>-13.166118471840962</v>
      </c>
      <c r="K6693" s="31">
        <v>60.694389390136436</v>
      </c>
      <c r="L6693" s="31">
        <v>-11.937935086776077</v>
      </c>
      <c r="M6693" s="31">
        <v>107.24530288675803</v>
      </c>
      <c r="N6693" s="31">
        <v>-10.634955333560741</v>
      </c>
      <c r="O6693" s="31">
        <v>61.74569017987362</v>
      </c>
      <c r="P6693" s="31">
        <v>-9.2526241133745923</v>
      </c>
      <c r="Q6693" s="31">
        <v>-8.53020283677583</v>
      </c>
      <c r="R6693" s="31">
        <v>250.41807779696526</v>
      </c>
      <c r="S6693" s="31">
        <v>-7.0196921895354771</v>
      </c>
      <c r="T6693" s="31">
        <v>-6.2302829552215417</v>
      </c>
      <c r="U6693" s="31">
        <v>-5.4171914438781874</v>
      </c>
      <c r="V6693" s="31">
        <v>-4.5797071871945336</v>
      </c>
      <c r="W6693" s="31">
        <v>-3.71709840281037</v>
      </c>
      <c r="X6693" s="31">
        <v>-2.8286113548946807</v>
      </c>
      <c r="Y6693" s="31">
        <v>-1.9134696955415214</v>
      </c>
      <c r="Z6693" s="31">
        <v>-0.970873786407767</v>
      </c>
    </row>
    <row r="6694" spans="2:26" x14ac:dyDescent="0.2">
      <c r="B6694">
        <v>6578</v>
      </c>
      <c r="C6694" s="31">
        <v>110.52483139483583</v>
      </c>
      <c r="D6694" s="31">
        <v>30.381392705868407</v>
      </c>
      <c r="E6694" s="31">
        <v>-15.936916637247149</v>
      </c>
      <c r="F6694" s="31">
        <v>-15.415024136364567</v>
      </c>
      <c r="G6694" s="31">
        <v>11.906006514130864</v>
      </c>
      <c r="H6694" s="31">
        <v>-14.323799106269169</v>
      </c>
      <c r="I6694" s="31">
        <v>-13.753513079457244</v>
      </c>
      <c r="J6694" s="31">
        <v>-13.166118471840962</v>
      </c>
      <c r="K6694" s="31">
        <v>-12.561102025996192</v>
      </c>
      <c r="L6694" s="31">
        <v>-11.937935086776077</v>
      </c>
      <c r="M6694" s="31">
        <v>-11.296073139379359</v>
      </c>
      <c r="N6694" s="31">
        <v>-10.634955333560741</v>
      </c>
      <c r="O6694" s="31">
        <v>-9.9540039935675644</v>
      </c>
      <c r="P6694" s="31">
        <v>-9.2526241133745923</v>
      </c>
      <c r="Q6694" s="31">
        <v>164.02904512403242</v>
      </c>
      <c r="R6694" s="31">
        <v>-7.7861089218791051</v>
      </c>
      <c r="S6694" s="31">
        <v>-7.0196921895354771</v>
      </c>
      <c r="T6694" s="31">
        <v>-6.2302829552215417</v>
      </c>
      <c r="U6694" s="31">
        <v>-5.4171914438781874</v>
      </c>
      <c r="V6694" s="31">
        <v>-4.5797071871945336</v>
      </c>
      <c r="W6694" s="31">
        <v>-3.71709840281037</v>
      </c>
      <c r="X6694" s="31">
        <v>-2.8286113548946807</v>
      </c>
      <c r="Y6694" s="31">
        <v>-1.9134696955415214</v>
      </c>
      <c r="Z6694" s="31">
        <v>-0.970873786407767</v>
      </c>
    </row>
    <row r="6695" spans="2:26" x14ac:dyDescent="0.2">
      <c r="B6695">
        <v>6579</v>
      </c>
      <c r="C6695" s="31">
        <v>48.268586078033429</v>
      </c>
      <c r="D6695" s="31">
        <v>170.72460789203689</v>
      </c>
      <c r="E6695" s="31">
        <v>-15.936916637247149</v>
      </c>
      <c r="F6695" s="31">
        <v>-15.415024136364567</v>
      </c>
      <c r="G6695" s="31">
        <v>30.736533484347738</v>
      </c>
      <c r="H6695" s="31">
        <v>115.95473734933532</v>
      </c>
      <c r="I6695" s="31">
        <v>126.27336967854595</v>
      </c>
      <c r="J6695" s="31">
        <v>-13.166118471840962</v>
      </c>
      <c r="K6695" s="31">
        <v>-12.561102025996192</v>
      </c>
      <c r="L6695" s="31">
        <v>-11.937935086776077</v>
      </c>
      <c r="M6695" s="31">
        <v>-11.296073139379359</v>
      </c>
      <c r="N6695" s="31">
        <v>72.059101685887711</v>
      </c>
      <c r="O6695" s="31">
        <v>-9.9540039935675644</v>
      </c>
      <c r="P6695" s="31">
        <v>-9.2526241133745923</v>
      </c>
      <c r="Q6695" s="31">
        <v>-8.53020283677583</v>
      </c>
      <c r="R6695" s="31">
        <v>-7.7861089218791051</v>
      </c>
      <c r="S6695" s="31">
        <v>-7.0196921895354771</v>
      </c>
      <c r="T6695" s="31">
        <v>-6.2302829552215417</v>
      </c>
      <c r="U6695" s="31">
        <v>-5.4171914438781874</v>
      </c>
      <c r="V6695" s="31">
        <v>-4.5797071871945336</v>
      </c>
      <c r="W6695" s="31">
        <v>-3.71709840281037</v>
      </c>
      <c r="X6695" s="31">
        <v>-2.8286113548946807</v>
      </c>
      <c r="Y6695" s="31">
        <v>-1.9134696955415214</v>
      </c>
      <c r="Z6695" s="31">
        <v>-0.970873786407767</v>
      </c>
    </row>
    <row r="6696" spans="2:26" x14ac:dyDescent="0.2">
      <c r="B6696">
        <v>6580</v>
      </c>
      <c r="C6696" s="31">
        <v>124.48675099575595</v>
      </c>
      <c r="D6696" s="31">
        <v>135.9819851900877</v>
      </c>
      <c r="E6696" s="31">
        <v>21.706788277775107</v>
      </c>
      <c r="F6696" s="31">
        <v>11.402365574042911</v>
      </c>
      <c r="G6696" s="31">
        <v>12.258316700704887</v>
      </c>
      <c r="H6696" s="31">
        <v>26.918867867952223</v>
      </c>
      <c r="I6696" s="31">
        <v>-13.753513079457244</v>
      </c>
      <c r="J6696" s="31">
        <v>-13.166118471840962</v>
      </c>
      <c r="K6696" s="31">
        <v>-12.561102025996192</v>
      </c>
      <c r="L6696" s="31">
        <v>35.260919668834958</v>
      </c>
      <c r="M6696" s="31">
        <v>-11.296073139379359</v>
      </c>
      <c r="N6696" s="31">
        <v>28.375710943766293</v>
      </c>
      <c r="O6696" s="31">
        <v>53.49173566037345</v>
      </c>
      <c r="P6696" s="31">
        <v>-9.2526241133745923</v>
      </c>
      <c r="Q6696" s="31">
        <v>222.60661297221444</v>
      </c>
      <c r="R6696" s="31">
        <v>-7.7861089218791051</v>
      </c>
      <c r="S6696" s="31">
        <v>-7.0196921895354771</v>
      </c>
      <c r="T6696" s="31">
        <v>-6.2302829552215417</v>
      </c>
      <c r="U6696" s="31">
        <v>-5.4171914438781874</v>
      </c>
      <c r="V6696" s="31">
        <v>-4.5797071871945336</v>
      </c>
      <c r="W6696" s="31">
        <v>-3.71709840281037</v>
      </c>
      <c r="X6696" s="31">
        <v>-2.8286113548946807</v>
      </c>
      <c r="Y6696" s="31">
        <v>-1.9134696955415214</v>
      </c>
      <c r="Z6696" s="31">
        <v>-0.970873786407767</v>
      </c>
    </row>
    <row r="6697" spans="2:26" x14ac:dyDescent="0.2">
      <c r="B6697">
        <v>6581</v>
      </c>
      <c r="C6697" s="31">
        <v>-16.935542122016354</v>
      </c>
      <c r="D6697" s="31">
        <v>184.4845668967701</v>
      </c>
      <c r="E6697" s="31">
        <v>-15.936916637247149</v>
      </c>
      <c r="F6697" s="31">
        <v>83.666896632321752</v>
      </c>
      <c r="G6697" s="31">
        <v>-14.877474860455504</v>
      </c>
      <c r="H6697" s="31">
        <v>-14.323799106269169</v>
      </c>
      <c r="I6697" s="31">
        <v>94.904841105127517</v>
      </c>
      <c r="J6697" s="31">
        <v>-13.166118471840962</v>
      </c>
      <c r="K6697" s="31">
        <v>-12.561102025996192</v>
      </c>
      <c r="L6697" s="31">
        <v>-11.937935086776077</v>
      </c>
      <c r="M6697" s="31">
        <v>-11.296073139379359</v>
      </c>
      <c r="N6697" s="31">
        <v>-10.634955333560741</v>
      </c>
      <c r="O6697" s="31">
        <v>-9.9540039935675644</v>
      </c>
      <c r="P6697" s="31">
        <v>-9.2526241133745923</v>
      </c>
      <c r="Q6697" s="31">
        <v>-8.53020283677583</v>
      </c>
      <c r="R6697" s="31">
        <v>167.3562632093012</v>
      </c>
      <c r="S6697" s="31">
        <v>-7.0196921895354771</v>
      </c>
      <c r="T6697" s="31">
        <v>-6.2302829552215417</v>
      </c>
      <c r="U6697" s="31">
        <v>-5.4171914438781874</v>
      </c>
      <c r="V6697" s="31">
        <v>-4.5797071871945336</v>
      </c>
      <c r="W6697" s="31">
        <v>-3.71709840281037</v>
      </c>
      <c r="X6697" s="31">
        <v>-2.8286113548946807</v>
      </c>
      <c r="Y6697" s="31">
        <v>-1.9134696955415214</v>
      </c>
      <c r="Z6697" s="31">
        <v>35.93845385047895</v>
      </c>
    </row>
    <row r="6698" spans="2:26" x14ac:dyDescent="0.2">
      <c r="B6698">
        <v>6582</v>
      </c>
      <c r="C6698" s="31">
        <v>-16.935542122016354</v>
      </c>
      <c r="D6698" s="31">
        <v>-16.443608385676846</v>
      </c>
      <c r="E6698" s="31">
        <v>-15.936916637247149</v>
      </c>
      <c r="F6698" s="31">
        <v>-15.415024136364567</v>
      </c>
      <c r="G6698" s="31">
        <v>-14.877474860455504</v>
      </c>
      <c r="H6698" s="31">
        <v>226.57248749723664</v>
      </c>
      <c r="I6698" s="31">
        <v>82.232986088989463</v>
      </c>
      <c r="J6698" s="31">
        <v>-13.166118471840962</v>
      </c>
      <c r="K6698" s="31">
        <v>-12.561102025996192</v>
      </c>
      <c r="L6698" s="31">
        <v>35.530866655274636</v>
      </c>
      <c r="M6698" s="31">
        <v>214.90999297133399</v>
      </c>
      <c r="N6698" s="31">
        <v>-10.634955333560741</v>
      </c>
      <c r="O6698" s="31">
        <v>-9.9540039935675644</v>
      </c>
      <c r="P6698" s="31">
        <v>-9.2526241133745923</v>
      </c>
      <c r="Q6698" s="31">
        <v>-8.53020283677583</v>
      </c>
      <c r="R6698" s="31">
        <v>-7.7861089218791051</v>
      </c>
      <c r="S6698" s="31">
        <v>-7.0196921895354771</v>
      </c>
      <c r="T6698" s="31">
        <v>-6.2302829552215417</v>
      </c>
      <c r="U6698" s="31">
        <v>-5.4171914438781874</v>
      </c>
      <c r="V6698" s="31">
        <v>-4.5797071871945336</v>
      </c>
      <c r="W6698" s="31">
        <v>-3.71709840281037</v>
      </c>
      <c r="X6698" s="31">
        <v>-2.8286113548946807</v>
      </c>
      <c r="Y6698" s="31">
        <v>-1.9134696955415214</v>
      </c>
      <c r="Z6698" s="31">
        <v>-0.970873786407767</v>
      </c>
    </row>
    <row r="6699" spans="2:26" x14ac:dyDescent="0.2">
      <c r="B6699">
        <v>6583</v>
      </c>
      <c r="C6699" s="31">
        <v>24.175744414991662</v>
      </c>
      <c r="D6699" s="31">
        <v>-16.443608385676846</v>
      </c>
      <c r="E6699" s="31">
        <v>-15.936916637247149</v>
      </c>
      <c r="F6699" s="31">
        <v>159.0679305491461</v>
      </c>
      <c r="G6699" s="31">
        <v>-14.877474860455504</v>
      </c>
      <c r="H6699" s="31">
        <v>-14.323799106269169</v>
      </c>
      <c r="I6699" s="31">
        <v>37.183285538035783</v>
      </c>
      <c r="J6699" s="31">
        <v>-13.166118471840962</v>
      </c>
      <c r="K6699" s="31">
        <v>-12.561102025996192</v>
      </c>
      <c r="L6699" s="31">
        <v>21.273468562189823</v>
      </c>
      <c r="M6699" s="31">
        <v>-11.296073139379359</v>
      </c>
      <c r="N6699" s="31">
        <v>-10.634955333560741</v>
      </c>
      <c r="O6699" s="31">
        <v>-9.9540039935675644</v>
      </c>
      <c r="P6699" s="31">
        <v>-9.2526241133745923</v>
      </c>
      <c r="Q6699" s="31">
        <v>-8.53020283677583</v>
      </c>
      <c r="R6699" s="31">
        <v>-7.7861089218791051</v>
      </c>
      <c r="S6699" s="31">
        <v>20.148062686112898</v>
      </c>
      <c r="T6699" s="31">
        <v>-6.2302829552215417</v>
      </c>
      <c r="U6699" s="31">
        <v>-5.4171914438781874</v>
      </c>
      <c r="V6699" s="31">
        <v>-4.5797071871945336</v>
      </c>
      <c r="W6699" s="31">
        <v>-3.71709840281037</v>
      </c>
      <c r="X6699" s="31">
        <v>-2.8286113548946807</v>
      </c>
      <c r="Y6699" s="31">
        <v>-1.9134696955415214</v>
      </c>
      <c r="Z6699" s="31">
        <v>-0.970873786407767</v>
      </c>
    </row>
    <row r="6700" spans="2:26" x14ac:dyDescent="0.2">
      <c r="B6700">
        <v>6584</v>
      </c>
      <c r="C6700" s="31">
        <v>-16.935542122016354</v>
      </c>
      <c r="D6700" s="31">
        <v>48.95524935106031</v>
      </c>
      <c r="E6700" s="31">
        <v>-15.936916637247149</v>
      </c>
      <c r="F6700" s="31">
        <v>-15.415024136364567</v>
      </c>
      <c r="G6700" s="31">
        <v>-14.877474860455504</v>
      </c>
      <c r="H6700" s="31">
        <v>-14.323799106269169</v>
      </c>
      <c r="I6700" s="31">
        <v>-13.753513079457244</v>
      </c>
      <c r="J6700" s="31">
        <v>-13.166118471840962</v>
      </c>
      <c r="K6700" s="31">
        <v>-12.561102025996192</v>
      </c>
      <c r="L6700" s="31">
        <v>-11.937935086776077</v>
      </c>
      <c r="M6700" s="31">
        <v>-11.296073139379359</v>
      </c>
      <c r="N6700" s="31">
        <v>-10.634955333560741</v>
      </c>
      <c r="O6700" s="31">
        <v>-9.9540039935675644</v>
      </c>
      <c r="P6700" s="31">
        <v>-9.2526241133745923</v>
      </c>
      <c r="Q6700" s="31">
        <v>-8.53020283677583</v>
      </c>
      <c r="R6700" s="31">
        <v>-7.7861089218791051</v>
      </c>
      <c r="S6700" s="31">
        <v>-7.0196921895354771</v>
      </c>
      <c r="T6700" s="31">
        <v>-6.2302829552215417</v>
      </c>
      <c r="U6700" s="31">
        <v>-5.4171914438781874</v>
      </c>
      <c r="V6700" s="31">
        <v>-4.5797071871945336</v>
      </c>
      <c r="W6700" s="31">
        <v>-3.71709840281037</v>
      </c>
      <c r="X6700" s="31">
        <v>-2.8286113548946807</v>
      </c>
      <c r="Y6700" s="31">
        <v>-1.9134696955415214</v>
      </c>
      <c r="Z6700" s="31">
        <v>-0.970873786407767</v>
      </c>
    </row>
    <row r="6701" spans="2:26" x14ac:dyDescent="0.2">
      <c r="B6701">
        <v>6585</v>
      </c>
      <c r="C6701" s="31">
        <v>140.54994065178593</v>
      </c>
      <c r="D6701" s="31">
        <v>-16.443608385676846</v>
      </c>
      <c r="E6701" s="31">
        <v>-15.936916637247149</v>
      </c>
      <c r="F6701" s="31">
        <v>163.84261687859737</v>
      </c>
      <c r="G6701" s="31">
        <v>-14.877474860455504</v>
      </c>
      <c r="H6701" s="31">
        <v>-14.323799106269169</v>
      </c>
      <c r="I6701" s="31">
        <v>-13.753513079457244</v>
      </c>
      <c r="J6701" s="31">
        <v>36.365831718275338</v>
      </c>
      <c r="K6701" s="31">
        <v>-12.561102025996192</v>
      </c>
      <c r="L6701" s="31">
        <v>-11.937935086776077</v>
      </c>
      <c r="M6701" s="31">
        <v>-11.296073139379359</v>
      </c>
      <c r="N6701" s="31">
        <v>-10.634955333560741</v>
      </c>
      <c r="O6701" s="31">
        <v>-9.9540039935675644</v>
      </c>
      <c r="P6701" s="31">
        <v>-9.2526241133745923</v>
      </c>
      <c r="Q6701" s="31">
        <v>-8.53020283677583</v>
      </c>
      <c r="R6701" s="31">
        <v>-7.7861089218791051</v>
      </c>
      <c r="S6701" s="31">
        <v>-7.0196921895354771</v>
      </c>
      <c r="T6701" s="31">
        <v>-6.2302829552215417</v>
      </c>
      <c r="U6701" s="31">
        <v>-5.4171914438781874</v>
      </c>
      <c r="V6701" s="31">
        <v>-4.5797071871945336</v>
      </c>
      <c r="W6701" s="31">
        <v>-3.71709840281037</v>
      </c>
      <c r="X6701" s="31">
        <v>-2.8286113548946807</v>
      </c>
      <c r="Y6701" s="31">
        <v>-1.9134696955415214</v>
      </c>
      <c r="Z6701" s="31">
        <v>-0.970873786407767</v>
      </c>
    </row>
    <row r="6702" spans="2:26" x14ac:dyDescent="0.2">
      <c r="B6702">
        <v>6586</v>
      </c>
      <c r="C6702" s="31">
        <v>206.96843836879427</v>
      </c>
      <c r="D6702" s="31">
        <v>-16.443608385676846</v>
      </c>
      <c r="E6702" s="31">
        <v>156.46401837755087</v>
      </c>
      <c r="F6702" s="31">
        <v>-15.415024136364567</v>
      </c>
      <c r="G6702" s="31">
        <v>29.134095240340038</v>
      </c>
      <c r="H6702" s="31">
        <v>-14.323799106269169</v>
      </c>
      <c r="I6702" s="31">
        <v>-13.753513079457244</v>
      </c>
      <c r="J6702" s="31">
        <v>-13.166118471840962</v>
      </c>
      <c r="K6702" s="31">
        <v>-12.561102025996192</v>
      </c>
      <c r="L6702" s="31">
        <v>-11.937935086776077</v>
      </c>
      <c r="M6702" s="31">
        <v>21.142371276234307</v>
      </c>
      <c r="N6702" s="31">
        <v>-10.634955333560741</v>
      </c>
      <c r="O6702" s="31">
        <v>18.313149436144265</v>
      </c>
      <c r="P6702" s="31">
        <v>-9.2526241133745923</v>
      </c>
      <c r="Q6702" s="31">
        <v>-8.53020283677583</v>
      </c>
      <c r="R6702" s="31">
        <v>-7.7861089218791051</v>
      </c>
      <c r="S6702" s="31">
        <v>-7.0196921895354771</v>
      </c>
      <c r="T6702" s="31">
        <v>-6.2302829552215417</v>
      </c>
      <c r="U6702" s="31">
        <v>-5.4171914438781874</v>
      </c>
      <c r="V6702" s="31">
        <v>-4.5797071871945336</v>
      </c>
      <c r="W6702" s="31">
        <v>-3.71709840281037</v>
      </c>
      <c r="X6702" s="31">
        <v>-2.8286113548946807</v>
      </c>
      <c r="Y6702" s="31">
        <v>-1.9134696955415214</v>
      </c>
      <c r="Z6702" s="31">
        <v>-0.970873786407767</v>
      </c>
    </row>
    <row r="6703" spans="2:26" x14ac:dyDescent="0.2">
      <c r="B6703">
        <v>6587</v>
      </c>
      <c r="C6703" s="31">
        <v>-16.935542122016354</v>
      </c>
      <c r="D6703" s="31">
        <v>17.321255779078289</v>
      </c>
      <c r="E6703" s="31">
        <v>-15.936916637247149</v>
      </c>
      <c r="F6703" s="31">
        <v>-15.415024136364567</v>
      </c>
      <c r="G6703" s="31">
        <v>-14.877474860455504</v>
      </c>
      <c r="H6703" s="31">
        <v>63.05089083735993</v>
      </c>
      <c r="I6703" s="31">
        <v>-13.753513079457244</v>
      </c>
      <c r="J6703" s="31">
        <v>-13.166118471840962</v>
      </c>
      <c r="K6703" s="31">
        <v>32.984644597547984</v>
      </c>
      <c r="L6703" s="31">
        <v>-11.937935086776077</v>
      </c>
      <c r="M6703" s="31">
        <v>63.843230027563031</v>
      </c>
      <c r="N6703" s="31">
        <v>130.2687827937558</v>
      </c>
      <c r="O6703" s="31">
        <v>-9.9540039935675644</v>
      </c>
      <c r="P6703" s="31">
        <v>63.932760865131726</v>
      </c>
      <c r="Q6703" s="31">
        <v>-8.53020283677583</v>
      </c>
      <c r="R6703" s="31">
        <v>-7.7861089218791051</v>
      </c>
      <c r="S6703" s="31">
        <v>-7.0196921895354771</v>
      </c>
      <c r="T6703" s="31">
        <v>-6.2302829552215417</v>
      </c>
      <c r="U6703" s="31">
        <v>-5.4171914438781874</v>
      </c>
      <c r="V6703" s="31">
        <v>-4.5797071871945336</v>
      </c>
      <c r="W6703" s="31">
        <v>-3.71709840281037</v>
      </c>
      <c r="X6703" s="31">
        <v>-2.8286113548946807</v>
      </c>
      <c r="Y6703" s="31">
        <v>-1.9134696955415214</v>
      </c>
      <c r="Z6703" s="31">
        <v>-0.970873786407767</v>
      </c>
    </row>
    <row r="6704" spans="2:26" x14ac:dyDescent="0.2">
      <c r="B6704">
        <v>6588</v>
      </c>
      <c r="C6704" s="31">
        <v>-16.935542122016354</v>
      </c>
      <c r="D6704" s="31">
        <v>145.48749523464758</v>
      </c>
      <c r="E6704" s="31">
        <v>-15.936916637247149</v>
      </c>
      <c r="F6704" s="31">
        <v>34.680345441864411</v>
      </c>
      <c r="G6704" s="31">
        <v>-14.877474860455504</v>
      </c>
      <c r="H6704" s="31">
        <v>-14.323799106269169</v>
      </c>
      <c r="I6704" s="31">
        <v>-13.753513079457244</v>
      </c>
      <c r="J6704" s="31">
        <v>-13.166118471840962</v>
      </c>
      <c r="K6704" s="31">
        <v>-12.561102025996192</v>
      </c>
      <c r="L6704" s="31">
        <v>-11.937935086776077</v>
      </c>
      <c r="M6704" s="31">
        <v>115.48628804428813</v>
      </c>
      <c r="N6704" s="31">
        <v>94.70764448964492</v>
      </c>
      <c r="O6704" s="31">
        <v>-9.9540039935675644</v>
      </c>
      <c r="P6704" s="31">
        <v>-9.2526241133745923</v>
      </c>
      <c r="Q6704" s="31">
        <v>33.126867931267597</v>
      </c>
      <c r="R6704" s="31">
        <v>-7.7861089218791051</v>
      </c>
      <c r="S6704" s="31">
        <v>-7.0196921895354771</v>
      </c>
      <c r="T6704" s="31">
        <v>-6.2302829552215417</v>
      </c>
      <c r="U6704" s="31">
        <v>-5.4171914438781874</v>
      </c>
      <c r="V6704" s="31">
        <v>-4.5797071871945336</v>
      </c>
      <c r="W6704" s="31">
        <v>132.46353363798681</v>
      </c>
      <c r="X6704" s="31">
        <v>-2.8286113548946807</v>
      </c>
      <c r="Y6704" s="31">
        <v>-1.9134696955415214</v>
      </c>
      <c r="Z6704" s="31">
        <v>-0.970873786407767</v>
      </c>
    </row>
    <row r="6705" spans="2:26" x14ac:dyDescent="0.2">
      <c r="B6705">
        <v>6589</v>
      </c>
      <c r="C6705" s="31">
        <v>-16.935542122016354</v>
      </c>
      <c r="D6705" s="31">
        <v>82.680795239211221</v>
      </c>
      <c r="E6705" s="31">
        <v>-15.936916637247149</v>
      </c>
      <c r="F6705" s="31">
        <v>-15.415024136364567</v>
      </c>
      <c r="G6705" s="31">
        <v>51.434068511108883</v>
      </c>
      <c r="H6705" s="31">
        <v>22.019064321212355</v>
      </c>
      <c r="I6705" s="31">
        <v>-13.753513079457244</v>
      </c>
      <c r="J6705" s="31">
        <v>-13.166118471840962</v>
      </c>
      <c r="K6705" s="31">
        <v>-12.561102025996192</v>
      </c>
      <c r="L6705" s="31">
        <v>-11.937935086776077</v>
      </c>
      <c r="M6705" s="31">
        <v>-11.296073139379359</v>
      </c>
      <c r="N6705" s="31">
        <v>177.19873550393717</v>
      </c>
      <c r="O6705" s="31">
        <v>-9.9540039935675644</v>
      </c>
      <c r="P6705" s="31">
        <v>-9.2526241133745923</v>
      </c>
      <c r="Q6705" s="31">
        <v>-8.53020283677583</v>
      </c>
      <c r="R6705" s="31">
        <v>-7.7861089218791051</v>
      </c>
      <c r="S6705" s="31">
        <v>-7.0196921895354771</v>
      </c>
      <c r="T6705" s="31">
        <v>-6.2302829552215417</v>
      </c>
      <c r="U6705" s="31">
        <v>-5.4171914438781874</v>
      </c>
      <c r="V6705" s="31">
        <v>-4.5797071871945336</v>
      </c>
      <c r="W6705" s="31">
        <v>-3.71709840281037</v>
      </c>
      <c r="X6705" s="31">
        <v>-2.8286113548946807</v>
      </c>
      <c r="Y6705" s="31">
        <v>-1.9134696955415214</v>
      </c>
      <c r="Z6705" s="31">
        <v>-0.970873786407767</v>
      </c>
    </row>
    <row r="6706" spans="2:26" x14ac:dyDescent="0.2">
      <c r="B6706">
        <v>6590</v>
      </c>
      <c r="C6706" s="31">
        <v>-16.935542122016354</v>
      </c>
      <c r="D6706" s="31">
        <v>-16.443608385676846</v>
      </c>
      <c r="E6706" s="31">
        <v>-15.936916637247149</v>
      </c>
      <c r="F6706" s="31">
        <v>26.602376776238327</v>
      </c>
      <c r="G6706" s="31">
        <v>195.8822114399126</v>
      </c>
      <c r="H6706" s="31">
        <v>25.495437599260285</v>
      </c>
      <c r="I6706" s="31">
        <v>-13.753513079457244</v>
      </c>
      <c r="J6706" s="31">
        <v>-13.166118471840962</v>
      </c>
      <c r="K6706" s="31">
        <v>-12.561102025996192</v>
      </c>
      <c r="L6706" s="31">
        <v>-11.937935086776077</v>
      </c>
      <c r="M6706" s="31">
        <v>-11.296073139379359</v>
      </c>
      <c r="N6706" s="31">
        <v>-10.634955333560741</v>
      </c>
      <c r="O6706" s="31">
        <v>-9.9540039935675644</v>
      </c>
      <c r="P6706" s="31">
        <v>-9.2526241133745923</v>
      </c>
      <c r="Q6706" s="31">
        <v>-8.53020283677583</v>
      </c>
      <c r="R6706" s="31">
        <v>-7.7861089218791051</v>
      </c>
      <c r="S6706" s="31">
        <v>-7.0196921895354771</v>
      </c>
      <c r="T6706" s="31">
        <v>-6.2302829552215417</v>
      </c>
      <c r="U6706" s="31">
        <v>-5.4171914438781874</v>
      </c>
      <c r="V6706" s="31">
        <v>-4.5797071871945336</v>
      </c>
      <c r="W6706" s="31">
        <v>-3.71709840281037</v>
      </c>
      <c r="X6706" s="31">
        <v>-2.8286113548946807</v>
      </c>
      <c r="Y6706" s="31">
        <v>-1.9134696955415214</v>
      </c>
      <c r="Z6706" s="31">
        <v>-0.970873786407767</v>
      </c>
    </row>
    <row r="6707" spans="2:26" x14ac:dyDescent="0.2">
      <c r="B6707">
        <v>6591</v>
      </c>
      <c r="C6707" s="31">
        <v>-16.935542122016354</v>
      </c>
      <c r="D6707" s="31">
        <v>-16.443608385676846</v>
      </c>
      <c r="E6707" s="31">
        <v>-15.936916637247149</v>
      </c>
      <c r="F6707" s="31">
        <v>26.250797845803628</v>
      </c>
      <c r="G6707" s="31">
        <v>-14.877474860455504</v>
      </c>
      <c r="H6707" s="31">
        <v>230.42170560195581</v>
      </c>
      <c r="I6707" s="31">
        <v>-13.753513079457244</v>
      </c>
      <c r="J6707" s="31">
        <v>-13.166118471840962</v>
      </c>
      <c r="K6707" s="31">
        <v>-12.561102025996192</v>
      </c>
      <c r="L6707" s="31">
        <v>-11.937935086776077</v>
      </c>
      <c r="M6707" s="31">
        <v>-11.296073139379359</v>
      </c>
      <c r="N6707" s="31">
        <v>-10.634955333560741</v>
      </c>
      <c r="O6707" s="31">
        <v>-9.9540039935675644</v>
      </c>
      <c r="P6707" s="31">
        <v>-9.2526241133745923</v>
      </c>
      <c r="Q6707" s="31">
        <v>-8.53020283677583</v>
      </c>
      <c r="R6707" s="31">
        <v>-7.7861089218791051</v>
      </c>
      <c r="S6707" s="31">
        <v>-7.0196921895354771</v>
      </c>
      <c r="T6707" s="31">
        <v>-6.2302829552215417</v>
      </c>
      <c r="U6707" s="31">
        <v>-5.4171914438781874</v>
      </c>
      <c r="V6707" s="31">
        <v>-4.5797071871945336</v>
      </c>
      <c r="W6707" s="31">
        <v>-3.71709840281037</v>
      </c>
      <c r="X6707" s="31">
        <v>-2.8286113548946807</v>
      </c>
      <c r="Y6707" s="31">
        <v>-1.9134696955415214</v>
      </c>
      <c r="Z6707" s="31">
        <v>-0.970873786407767</v>
      </c>
    </row>
    <row r="6708" spans="2:26" x14ac:dyDescent="0.2">
      <c r="B6708">
        <v>6592</v>
      </c>
      <c r="C6708" s="31">
        <v>-16.935542122016354</v>
      </c>
      <c r="D6708" s="31">
        <v>-16.443608385676846</v>
      </c>
      <c r="E6708" s="31">
        <v>-15.936916637247149</v>
      </c>
      <c r="F6708" s="31">
        <v>87.411899234407869</v>
      </c>
      <c r="G6708" s="31">
        <v>-14.877474860455504</v>
      </c>
      <c r="H6708" s="31">
        <v>-14.323799106269169</v>
      </c>
      <c r="I6708" s="31">
        <v>-13.753513079457244</v>
      </c>
      <c r="J6708" s="31">
        <v>100.38798739268535</v>
      </c>
      <c r="K6708" s="31">
        <v>-12.561102025996192</v>
      </c>
      <c r="L6708" s="31">
        <v>-11.937935086776077</v>
      </c>
      <c r="M6708" s="31">
        <v>-11.296073139379359</v>
      </c>
      <c r="N6708" s="31">
        <v>-10.634955333560741</v>
      </c>
      <c r="O6708" s="31">
        <v>-9.9540039935675644</v>
      </c>
      <c r="P6708" s="31">
        <v>-9.2526241133745923</v>
      </c>
      <c r="Q6708" s="31">
        <v>-8.53020283677583</v>
      </c>
      <c r="R6708" s="31">
        <v>-7.7861089218791051</v>
      </c>
      <c r="S6708" s="31">
        <v>-7.0196921895354771</v>
      </c>
      <c r="T6708" s="31">
        <v>-6.2302829552215417</v>
      </c>
      <c r="U6708" s="31">
        <v>-5.4171914438781874</v>
      </c>
      <c r="V6708" s="31">
        <v>-4.5797071871945336</v>
      </c>
      <c r="W6708" s="31">
        <v>-3.71709840281037</v>
      </c>
      <c r="X6708" s="31">
        <v>-2.8286113548946807</v>
      </c>
      <c r="Y6708" s="31">
        <v>-1.9134696955415214</v>
      </c>
      <c r="Z6708" s="31">
        <v>-0.970873786407767</v>
      </c>
    </row>
    <row r="6709" spans="2:26" x14ac:dyDescent="0.2">
      <c r="B6709">
        <v>6593</v>
      </c>
      <c r="C6709" s="31">
        <v>239.68558881175184</v>
      </c>
      <c r="D6709" s="31">
        <v>99.059799250489874</v>
      </c>
      <c r="E6709" s="31">
        <v>-15.936916637247149</v>
      </c>
      <c r="F6709" s="31">
        <v>-15.415024136364567</v>
      </c>
      <c r="G6709" s="31">
        <v>128.17559739248335</v>
      </c>
      <c r="H6709" s="31">
        <v>-14.323799106269169</v>
      </c>
      <c r="I6709" s="31">
        <v>-13.753513079457244</v>
      </c>
      <c r="J6709" s="31">
        <v>90.112038494252332</v>
      </c>
      <c r="K6709" s="31">
        <v>-12.561102025996192</v>
      </c>
      <c r="L6709" s="31">
        <v>-11.937935086776077</v>
      </c>
      <c r="M6709" s="31">
        <v>-11.296073139379359</v>
      </c>
      <c r="N6709" s="31">
        <v>-10.634955333560741</v>
      </c>
      <c r="O6709" s="31">
        <v>-9.9540039935675644</v>
      </c>
      <c r="P6709" s="31">
        <v>-9.2526241133745923</v>
      </c>
      <c r="Q6709" s="31">
        <v>-8.53020283677583</v>
      </c>
      <c r="R6709" s="31">
        <v>-7.7861089218791051</v>
      </c>
      <c r="S6709" s="31">
        <v>-7.0196921895354771</v>
      </c>
      <c r="T6709" s="31">
        <v>-6.2302829552215417</v>
      </c>
      <c r="U6709" s="31">
        <v>-5.4171914438781874</v>
      </c>
      <c r="V6709" s="31">
        <v>-4.5797071871945336</v>
      </c>
      <c r="W6709" s="31">
        <v>-3.71709840281037</v>
      </c>
      <c r="X6709" s="31">
        <v>-2.8286113548946807</v>
      </c>
      <c r="Y6709" s="31">
        <v>-1.9134696955415214</v>
      </c>
      <c r="Z6709" s="31">
        <v>-0.970873786407767</v>
      </c>
    </row>
    <row r="6710" spans="2:26" x14ac:dyDescent="0.2">
      <c r="B6710">
        <v>6594</v>
      </c>
      <c r="C6710" s="31">
        <v>31.295835128493124</v>
      </c>
      <c r="D6710" s="31">
        <v>-16.443608385676846</v>
      </c>
      <c r="E6710" s="31">
        <v>-15.936916637247149</v>
      </c>
      <c r="F6710" s="31">
        <v>-15.415024136364567</v>
      </c>
      <c r="G6710" s="31">
        <v>69.804329487771838</v>
      </c>
      <c r="H6710" s="31">
        <v>-14.323799106269169</v>
      </c>
      <c r="I6710" s="31">
        <v>-13.753513079457244</v>
      </c>
      <c r="J6710" s="31">
        <v>-13.166118471840962</v>
      </c>
      <c r="K6710" s="31">
        <v>-12.561102025996192</v>
      </c>
      <c r="L6710" s="31">
        <v>-11.937935086776077</v>
      </c>
      <c r="M6710" s="31">
        <v>-11.296073139379359</v>
      </c>
      <c r="N6710" s="31">
        <v>97.709072332945667</v>
      </c>
      <c r="O6710" s="31">
        <v>-9.9540039935675644</v>
      </c>
      <c r="P6710" s="31">
        <v>-9.2526241133745923</v>
      </c>
      <c r="Q6710" s="31">
        <v>-8.53020283677583</v>
      </c>
      <c r="R6710" s="31">
        <v>-7.7861089218791051</v>
      </c>
      <c r="S6710" s="31">
        <v>-7.0196921895354771</v>
      </c>
      <c r="T6710" s="31">
        <v>-6.2302829552215417</v>
      </c>
      <c r="U6710" s="31">
        <v>-5.4171914438781874</v>
      </c>
      <c r="V6710" s="31">
        <v>-4.5797071871945336</v>
      </c>
      <c r="W6710" s="31">
        <v>-3.71709840281037</v>
      </c>
      <c r="X6710" s="31">
        <v>-2.8286113548946807</v>
      </c>
      <c r="Y6710" s="31">
        <v>-1.9134696955415214</v>
      </c>
      <c r="Z6710" s="31">
        <v>-0.970873786407767</v>
      </c>
    </row>
    <row r="6711" spans="2:26" x14ac:dyDescent="0.2">
      <c r="B6711">
        <v>6595</v>
      </c>
      <c r="C6711" s="31">
        <v>31.637516885783327</v>
      </c>
      <c r="D6711" s="31">
        <v>51.546239088705072</v>
      </c>
      <c r="E6711" s="31">
        <v>-15.936916637247149</v>
      </c>
      <c r="F6711" s="31">
        <v>70.020492692971573</v>
      </c>
      <c r="G6711" s="31">
        <v>-14.877474860455504</v>
      </c>
      <c r="H6711" s="31">
        <v>-14.323799106269169</v>
      </c>
      <c r="I6711" s="31">
        <v>-13.753513079457244</v>
      </c>
      <c r="J6711" s="31">
        <v>-13.166118471840962</v>
      </c>
      <c r="K6711" s="31">
        <v>-12.561102025996192</v>
      </c>
      <c r="L6711" s="31">
        <v>202.57289677117015</v>
      </c>
      <c r="M6711" s="31">
        <v>-11.296073139379359</v>
      </c>
      <c r="N6711" s="31">
        <v>-10.634955333560741</v>
      </c>
      <c r="O6711" s="31">
        <v>-9.9540039935675644</v>
      </c>
      <c r="P6711" s="31">
        <v>27.953872603437869</v>
      </c>
      <c r="Q6711" s="31">
        <v>-8.53020283677583</v>
      </c>
      <c r="R6711" s="31">
        <v>-7.7861089218791051</v>
      </c>
      <c r="S6711" s="31">
        <v>-7.0196921895354771</v>
      </c>
      <c r="T6711" s="31">
        <v>-6.2302829552215417</v>
      </c>
      <c r="U6711" s="31">
        <v>-5.4171914438781874</v>
      </c>
      <c r="V6711" s="31">
        <v>-4.5797071871945336</v>
      </c>
      <c r="W6711" s="31">
        <v>-3.71709840281037</v>
      </c>
      <c r="X6711" s="31">
        <v>-2.8286113548946807</v>
      </c>
      <c r="Y6711" s="31">
        <v>-1.9134696955415214</v>
      </c>
      <c r="Z6711" s="31">
        <v>-0.970873786407767</v>
      </c>
    </row>
    <row r="6712" spans="2:26" x14ac:dyDescent="0.2">
      <c r="B6712">
        <v>6596</v>
      </c>
      <c r="C6712" s="31">
        <v>-16.935542122016354</v>
      </c>
      <c r="D6712" s="31">
        <v>9.3254887787030025</v>
      </c>
      <c r="E6712" s="31">
        <v>106.32710645594541</v>
      </c>
      <c r="F6712" s="31">
        <v>-15.415024136364567</v>
      </c>
      <c r="G6712" s="31">
        <v>-14.877474860455504</v>
      </c>
      <c r="H6712" s="31">
        <v>90.962057883352813</v>
      </c>
      <c r="I6712" s="31">
        <v>-13.753513079457244</v>
      </c>
      <c r="J6712" s="31">
        <v>-13.166118471840962</v>
      </c>
      <c r="K6712" s="31">
        <v>-12.561102025996192</v>
      </c>
      <c r="L6712" s="31">
        <v>-11.937935086776077</v>
      </c>
      <c r="M6712" s="31">
        <v>-11.296073139379359</v>
      </c>
      <c r="N6712" s="31">
        <v>-10.634955333560741</v>
      </c>
      <c r="O6712" s="31">
        <v>-9.9540039935675644</v>
      </c>
      <c r="P6712" s="31">
        <v>-9.2526241133745923</v>
      </c>
      <c r="Q6712" s="31">
        <v>150.59319276382962</v>
      </c>
      <c r="R6712" s="31">
        <v>-7.7861089218791051</v>
      </c>
      <c r="S6712" s="31">
        <v>-7.0196921895354771</v>
      </c>
      <c r="T6712" s="31">
        <v>-6.2302829552215417</v>
      </c>
      <c r="U6712" s="31">
        <v>-5.4171914438781874</v>
      </c>
      <c r="V6712" s="31">
        <v>-4.5797071871945336</v>
      </c>
      <c r="W6712" s="31">
        <v>-3.71709840281037</v>
      </c>
      <c r="X6712" s="31">
        <v>-2.8286113548946807</v>
      </c>
      <c r="Y6712" s="31">
        <v>-1.9134696955415214</v>
      </c>
      <c r="Z6712" s="31">
        <v>-0.970873786407767</v>
      </c>
    </row>
    <row r="6713" spans="2:26" x14ac:dyDescent="0.2">
      <c r="B6713">
        <v>6597</v>
      </c>
      <c r="C6713" s="31">
        <v>-16.935542122016354</v>
      </c>
      <c r="D6713" s="31">
        <v>-16.443608385676846</v>
      </c>
      <c r="E6713" s="31">
        <v>113.64149814410143</v>
      </c>
      <c r="F6713" s="31">
        <v>-15.415024136364567</v>
      </c>
      <c r="G6713" s="31">
        <v>-14.877474860455504</v>
      </c>
      <c r="H6713" s="31">
        <v>42.186973347037842</v>
      </c>
      <c r="I6713" s="31">
        <v>-13.753513079457244</v>
      </c>
      <c r="J6713" s="31">
        <v>96.706995609434514</v>
      </c>
      <c r="K6713" s="31">
        <v>-12.561102025996192</v>
      </c>
      <c r="L6713" s="31">
        <v>96.57202448613009</v>
      </c>
      <c r="M6713" s="31">
        <v>-11.296073139379359</v>
      </c>
      <c r="N6713" s="31">
        <v>-10.634955333560741</v>
      </c>
      <c r="O6713" s="31">
        <v>-9.9540039935675644</v>
      </c>
      <c r="P6713" s="31">
        <v>-9.2526241133745923</v>
      </c>
      <c r="Q6713" s="31">
        <v>-8.53020283677583</v>
      </c>
      <c r="R6713" s="31">
        <v>-7.7861089218791051</v>
      </c>
      <c r="S6713" s="31">
        <v>-7.0196921895354771</v>
      </c>
      <c r="T6713" s="31">
        <v>-6.2302829552215417</v>
      </c>
      <c r="U6713" s="31">
        <v>-5.4171914438781874</v>
      </c>
      <c r="V6713" s="31">
        <v>-4.5797071871945336</v>
      </c>
      <c r="W6713" s="31">
        <v>-3.71709840281037</v>
      </c>
      <c r="X6713" s="31">
        <v>-2.8286113548946807</v>
      </c>
      <c r="Y6713" s="31">
        <v>-1.9134696955415214</v>
      </c>
      <c r="Z6713" s="31">
        <v>-0.970873786407767</v>
      </c>
    </row>
    <row r="6714" spans="2:26" x14ac:dyDescent="0.2">
      <c r="B6714">
        <v>6598</v>
      </c>
      <c r="C6714" s="31">
        <v>177.77342108732978</v>
      </c>
      <c r="D6714" s="31">
        <v>-16.443608385676846</v>
      </c>
      <c r="E6714" s="31">
        <v>28.498942577563088</v>
      </c>
      <c r="F6714" s="31">
        <v>-15.415024136364567</v>
      </c>
      <c r="G6714" s="31">
        <v>-14.877474860455504</v>
      </c>
      <c r="H6714" s="31">
        <v>101.04767386486513</v>
      </c>
      <c r="I6714" s="31">
        <v>-13.753513079457244</v>
      </c>
      <c r="J6714" s="31">
        <v>-13.166118471840962</v>
      </c>
      <c r="K6714" s="31">
        <v>72.63285167943377</v>
      </c>
      <c r="L6714" s="31">
        <v>37.428999183157721</v>
      </c>
      <c r="M6714" s="31">
        <v>-11.296073139379359</v>
      </c>
      <c r="N6714" s="31">
        <v>-10.634955333560741</v>
      </c>
      <c r="O6714" s="31">
        <v>-9.9540039935675644</v>
      </c>
      <c r="P6714" s="31">
        <v>-9.2526241133745923</v>
      </c>
      <c r="Q6714" s="31">
        <v>-8.53020283677583</v>
      </c>
      <c r="R6714" s="31">
        <v>53.335871717630503</v>
      </c>
      <c r="S6714" s="31">
        <v>-7.0196921895354771</v>
      </c>
      <c r="T6714" s="31">
        <v>87.068731697134353</v>
      </c>
      <c r="U6714" s="31">
        <v>-5.4171914438781874</v>
      </c>
      <c r="V6714" s="31">
        <v>-4.5797071871945336</v>
      </c>
      <c r="W6714" s="31">
        <v>-3.71709840281037</v>
      </c>
      <c r="X6714" s="31">
        <v>-2.8286113548946807</v>
      </c>
      <c r="Y6714" s="31">
        <v>-1.9134696955415214</v>
      </c>
      <c r="Z6714" s="31">
        <v>-0.970873786407767</v>
      </c>
    </row>
    <row r="6715" spans="2:26" x14ac:dyDescent="0.2">
      <c r="B6715">
        <v>6599</v>
      </c>
      <c r="C6715" s="31">
        <v>-16.935542122016354</v>
      </c>
      <c r="D6715" s="31">
        <v>-16.443608385676846</v>
      </c>
      <c r="E6715" s="31">
        <v>-15.936916637247149</v>
      </c>
      <c r="F6715" s="31">
        <v>-15.415024136364567</v>
      </c>
      <c r="G6715" s="31">
        <v>60.396075049006811</v>
      </c>
      <c r="H6715" s="31">
        <v>-14.323799106269169</v>
      </c>
      <c r="I6715" s="31">
        <v>102.3179725450228</v>
      </c>
      <c r="J6715" s="31">
        <v>182.61371359789837</v>
      </c>
      <c r="K6715" s="31">
        <v>158.16054663448719</v>
      </c>
      <c r="L6715" s="31">
        <v>-11.937935086776077</v>
      </c>
      <c r="M6715" s="31">
        <v>-11.296073139379359</v>
      </c>
      <c r="N6715" s="31">
        <v>-10.634955333560741</v>
      </c>
      <c r="O6715" s="31">
        <v>-9.9540039935675644</v>
      </c>
      <c r="P6715" s="31">
        <v>-9.2526241133745923</v>
      </c>
      <c r="Q6715" s="31">
        <v>-8.53020283677583</v>
      </c>
      <c r="R6715" s="31">
        <v>-7.7861089218791051</v>
      </c>
      <c r="S6715" s="31">
        <v>-7.0196921895354771</v>
      </c>
      <c r="T6715" s="31">
        <v>-6.2302829552215417</v>
      </c>
      <c r="U6715" s="31">
        <v>-5.4171914438781874</v>
      </c>
      <c r="V6715" s="31">
        <v>-4.5797071871945336</v>
      </c>
      <c r="W6715" s="31">
        <v>-3.71709840281037</v>
      </c>
      <c r="X6715" s="31">
        <v>-2.8286113548946807</v>
      </c>
      <c r="Y6715" s="31">
        <v>-1.9134696955415214</v>
      </c>
      <c r="Z6715" s="31">
        <v>-0.970873786407767</v>
      </c>
    </row>
    <row r="6716" spans="2:26" x14ac:dyDescent="0.2">
      <c r="B6716">
        <v>6600</v>
      </c>
      <c r="C6716" s="31">
        <v>-16.935542122016354</v>
      </c>
      <c r="D6716" s="31">
        <v>-16.443608385676846</v>
      </c>
      <c r="E6716" s="31">
        <v>-15.936916637247149</v>
      </c>
      <c r="F6716" s="31">
        <v>84.997505801514933</v>
      </c>
      <c r="G6716" s="31">
        <v>54.584451666923925</v>
      </c>
      <c r="H6716" s="31">
        <v>53.743770686673514</v>
      </c>
      <c r="I6716" s="31">
        <v>-13.753513079457244</v>
      </c>
      <c r="J6716" s="31">
        <v>-13.166118471840962</v>
      </c>
      <c r="K6716" s="31">
        <v>20.281992395858811</v>
      </c>
      <c r="L6716" s="31">
        <v>-11.937935086776077</v>
      </c>
      <c r="M6716" s="31">
        <v>-11.296073139379359</v>
      </c>
      <c r="N6716" s="31">
        <v>-10.634955333560741</v>
      </c>
      <c r="O6716" s="31">
        <v>-9.9540039935675644</v>
      </c>
      <c r="P6716" s="31">
        <v>-9.2526241133745923</v>
      </c>
      <c r="Q6716" s="31">
        <v>-8.53020283677583</v>
      </c>
      <c r="R6716" s="31">
        <v>-7.7861089218791051</v>
      </c>
      <c r="S6716" s="31">
        <v>-7.0196921895354771</v>
      </c>
      <c r="T6716" s="31">
        <v>-6.2302829552215417</v>
      </c>
      <c r="U6716" s="31">
        <v>-5.4171914438781874</v>
      </c>
      <c r="V6716" s="31">
        <v>-4.5797071871945336</v>
      </c>
      <c r="W6716" s="31">
        <v>-3.71709840281037</v>
      </c>
      <c r="X6716" s="31">
        <v>-2.8286113548946807</v>
      </c>
      <c r="Y6716" s="31">
        <v>-1.9134696955415214</v>
      </c>
      <c r="Z6716" s="31">
        <v>-0.970873786407767</v>
      </c>
    </row>
    <row r="6717" spans="2:26" x14ac:dyDescent="0.2">
      <c r="B6717">
        <v>6601</v>
      </c>
      <c r="C6717" s="31">
        <v>271.56579245327242</v>
      </c>
      <c r="D6717" s="31">
        <v>-16.443608385676846</v>
      </c>
      <c r="E6717" s="31">
        <v>-15.936916637247149</v>
      </c>
      <c r="F6717" s="31">
        <v>-15.415024136364567</v>
      </c>
      <c r="G6717" s="31">
        <v>29.818979873298236</v>
      </c>
      <c r="H6717" s="31">
        <v>143.04578949027402</v>
      </c>
      <c r="I6717" s="31">
        <v>-13.753513079457244</v>
      </c>
      <c r="J6717" s="31">
        <v>-13.166118471840962</v>
      </c>
      <c r="K6717" s="31">
        <v>75.430075629752068</v>
      </c>
      <c r="L6717" s="31">
        <v>-11.937935086776077</v>
      </c>
      <c r="M6717" s="31">
        <v>-11.296073139379359</v>
      </c>
      <c r="N6717" s="31">
        <v>-10.634955333560741</v>
      </c>
      <c r="O6717" s="31">
        <v>-9.9540039935675644</v>
      </c>
      <c r="P6717" s="31">
        <v>-9.2526241133745923</v>
      </c>
      <c r="Q6717" s="31">
        <v>-8.53020283677583</v>
      </c>
      <c r="R6717" s="31">
        <v>-7.7861089218791051</v>
      </c>
      <c r="S6717" s="31">
        <v>-7.0196921895354771</v>
      </c>
      <c r="T6717" s="31">
        <v>-6.2302829552215417</v>
      </c>
      <c r="U6717" s="31">
        <v>-5.4171914438781874</v>
      </c>
      <c r="V6717" s="31">
        <v>-4.5797071871945336</v>
      </c>
      <c r="W6717" s="31">
        <v>-3.71709840281037</v>
      </c>
      <c r="X6717" s="31">
        <v>-2.8286113548946807</v>
      </c>
      <c r="Y6717" s="31">
        <v>-1.9134696955415214</v>
      </c>
      <c r="Z6717" s="31">
        <v>-0.970873786407767</v>
      </c>
    </row>
    <row r="6718" spans="2:26" x14ac:dyDescent="0.2">
      <c r="B6718">
        <v>6602</v>
      </c>
      <c r="C6718" s="31">
        <v>-16.935542122016354</v>
      </c>
      <c r="D6718" s="31">
        <v>45.735063007386479</v>
      </c>
      <c r="E6718" s="31">
        <v>44.450603390472395</v>
      </c>
      <c r="F6718" s="31">
        <v>-15.415024136364567</v>
      </c>
      <c r="G6718" s="31">
        <v>-14.877474860455504</v>
      </c>
      <c r="H6718" s="31">
        <v>-14.323799106269169</v>
      </c>
      <c r="I6718" s="31">
        <v>91.353830000499002</v>
      </c>
      <c r="J6718" s="31">
        <v>-13.166118471840962</v>
      </c>
      <c r="K6718" s="31">
        <v>-12.561102025996192</v>
      </c>
      <c r="L6718" s="31">
        <v>-11.937935086776077</v>
      </c>
      <c r="M6718" s="31">
        <v>-11.296073139379359</v>
      </c>
      <c r="N6718" s="31">
        <v>-10.634955333560741</v>
      </c>
      <c r="O6718" s="31">
        <v>-9.9540039935675644</v>
      </c>
      <c r="P6718" s="31">
        <v>-9.2526241133745923</v>
      </c>
      <c r="Q6718" s="31">
        <v>-8.53020283677583</v>
      </c>
      <c r="R6718" s="31">
        <v>-7.7861089218791051</v>
      </c>
      <c r="S6718" s="31">
        <v>-7.0196921895354771</v>
      </c>
      <c r="T6718" s="31">
        <v>37.178138331911988</v>
      </c>
      <c r="U6718" s="31">
        <v>-5.4171914438781874</v>
      </c>
      <c r="V6718" s="31">
        <v>47.844952615974407</v>
      </c>
      <c r="W6718" s="31">
        <v>-3.71709840281037</v>
      </c>
      <c r="X6718" s="31">
        <v>-2.8286113548946807</v>
      </c>
      <c r="Y6718" s="31">
        <v>-1.9134696955415214</v>
      </c>
      <c r="Z6718" s="31">
        <v>-0.970873786407767</v>
      </c>
    </row>
    <row r="6719" spans="2:26" x14ac:dyDescent="0.2">
      <c r="B6719">
        <v>6603</v>
      </c>
      <c r="C6719" s="31">
        <v>-16.935542122016354</v>
      </c>
      <c r="D6719" s="31">
        <v>-16.443608385676846</v>
      </c>
      <c r="E6719" s="31">
        <v>-15.936916637247149</v>
      </c>
      <c r="F6719" s="31">
        <v>-15.415024136364567</v>
      </c>
      <c r="G6719" s="31">
        <v>-14.877474860455504</v>
      </c>
      <c r="H6719" s="31">
        <v>-14.323799106269169</v>
      </c>
      <c r="I6719" s="31">
        <v>-13.753513079457244</v>
      </c>
      <c r="J6719" s="31">
        <v>-13.166118471840962</v>
      </c>
      <c r="K6719" s="31">
        <v>-12.561102025996192</v>
      </c>
      <c r="L6719" s="31">
        <v>-11.937935086776077</v>
      </c>
      <c r="M6719" s="31">
        <v>17.573195873243794</v>
      </c>
      <c r="N6719" s="31">
        <v>-10.634955333560741</v>
      </c>
      <c r="O6719" s="31">
        <v>-9.9540039935675644</v>
      </c>
      <c r="P6719" s="31">
        <v>-9.2526241133745923</v>
      </c>
      <c r="Q6719" s="31">
        <v>-8.53020283677583</v>
      </c>
      <c r="R6719" s="31">
        <v>-7.7861089218791051</v>
      </c>
      <c r="S6719" s="31">
        <v>-7.0196921895354771</v>
      </c>
      <c r="T6719" s="31">
        <v>-6.2302829552215417</v>
      </c>
      <c r="U6719" s="31">
        <v>-5.4171914438781874</v>
      </c>
      <c r="V6719" s="31">
        <v>-4.5797071871945336</v>
      </c>
      <c r="W6719" s="31">
        <v>-3.71709840281037</v>
      </c>
      <c r="X6719" s="31">
        <v>-2.8286113548946807</v>
      </c>
      <c r="Y6719" s="31">
        <v>-1.9134696955415214</v>
      </c>
      <c r="Z6719" s="31">
        <v>-0.970873786407767</v>
      </c>
    </row>
    <row r="6720" spans="2:26" x14ac:dyDescent="0.2">
      <c r="B6720">
        <v>6604</v>
      </c>
      <c r="C6720" s="31">
        <v>-16.935542122016354</v>
      </c>
      <c r="D6720" s="31">
        <v>62.796104073091726</v>
      </c>
      <c r="E6720" s="31">
        <v>-15.936916637247149</v>
      </c>
      <c r="F6720" s="31">
        <v>52.066813435507797</v>
      </c>
      <c r="G6720" s="31">
        <v>119.26376308380559</v>
      </c>
      <c r="H6720" s="31">
        <v>20.652701113503927</v>
      </c>
      <c r="I6720" s="31">
        <v>-13.753513079457244</v>
      </c>
      <c r="J6720" s="31">
        <v>-13.166118471840962</v>
      </c>
      <c r="K6720" s="31">
        <v>-12.561102025996192</v>
      </c>
      <c r="L6720" s="31">
        <v>28.866588103884542</v>
      </c>
      <c r="M6720" s="31">
        <v>-11.296073139379359</v>
      </c>
      <c r="N6720" s="31">
        <v>-10.634955333560741</v>
      </c>
      <c r="O6720" s="31">
        <v>-9.9540039935675644</v>
      </c>
      <c r="P6720" s="31">
        <v>-9.2526241133745923</v>
      </c>
      <c r="Q6720" s="31">
        <v>-8.53020283677583</v>
      </c>
      <c r="R6720" s="31">
        <v>-7.7861089218791051</v>
      </c>
      <c r="S6720" s="31">
        <v>63.967940587563945</v>
      </c>
      <c r="T6720" s="31">
        <v>-6.2302829552215417</v>
      </c>
      <c r="U6720" s="31">
        <v>-5.4171914438781874</v>
      </c>
      <c r="V6720" s="31">
        <v>-4.5797071871945336</v>
      </c>
      <c r="W6720" s="31">
        <v>-3.71709840281037</v>
      </c>
      <c r="X6720" s="31">
        <v>-2.8286113548946807</v>
      </c>
      <c r="Y6720" s="31">
        <v>-1.9134696955415214</v>
      </c>
      <c r="Z6720" s="31">
        <v>-0.970873786407767</v>
      </c>
    </row>
    <row r="6721" spans="2:26" x14ac:dyDescent="0.2">
      <c r="B6721">
        <v>6605</v>
      </c>
      <c r="C6721" s="31">
        <v>-16.935542122016354</v>
      </c>
      <c r="D6721" s="31">
        <v>-16.443608385676846</v>
      </c>
      <c r="E6721" s="31">
        <v>26.404943841087633</v>
      </c>
      <c r="F6721" s="31">
        <v>-15.415024136364567</v>
      </c>
      <c r="G6721" s="31">
        <v>-14.877474860455504</v>
      </c>
      <c r="H6721" s="31">
        <v>-14.323799106269169</v>
      </c>
      <c r="I6721" s="31">
        <v>-13.753513079457244</v>
      </c>
      <c r="J6721" s="31">
        <v>30.890017877857986</v>
      </c>
      <c r="K6721" s="31">
        <v>-12.561102025996192</v>
      </c>
      <c r="L6721" s="31">
        <v>28.445029476478346</v>
      </c>
      <c r="M6721" s="31">
        <v>13.993278015068418</v>
      </c>
      <c r="N6721" s="31">
        <v>-10.634955333560741</v>
      </c>
      <c r="O6721" s="31">
        <v>-9.9540039935675644</v>
      </c>
      <c r="P6721" s="31">
        <v>-9.2526241133745923</v>
      </c>
      <c r="Q6721" s="31">
        <v>-8.53020283677583</v>
      </c>
      <c r="R6721" s="31">
        <v>-7.7861089218791051</v>
      </c>
      <c r="S6721" s="31">
        <v>-7.0196921895354771</v>
      </c>
      <c r="T6721" s="31">
        <v>-6.2302829552215417</v>
      </c>
      <c r="U6721" s="31">
        <v>-5.4171914438781874</v>
      </c>
      <c r="V6721" s="31">
        <v>-4.5797071871945336</v>
      </c>
      <c r="W6721" s="31">
        <v>-3.71709840281037</v>
      </c>
      <c r="X6721" s="31">
        <v>-2.8286113548946807</v>
      </c>
      <c r="Y6721" s="31">
        <v>-1.9134696955415214</v>
      </c>
      <c r="Z6721" s="31">
        <v>-0.970873786407767</v>
      </c>
    </row>
    <row r="6722" spans="2:26" x14ac:dyDescent="0.2">
      <c r="B6722">
        <v>6606</v>
      </c>
      <c r="C6722" s="31">
        <v>34.078796915494841</v>
      </c>
      <c r="D6722" s="31">
        <v>-16.443608385676846</v>
      </c>
      <c r="E6722" s="31">
        <v>57.466522482867674</v>
      </c>
      <c r="F6722" s="31">
        <v>-15.415024136364567</v>
      </c>
      <c r="G6722" s="31">
        <v>-14.877474860455504</v>
      </c>
      <c r="H6722" s="31">
        <v>-14.323799106269169</v>
      </c>
      <c r="I6722" s="31">
        <v>-13.753513079457244</v>
      </c>
      <c r="J6722" s="31">
        <v>-13.166118471840962</v>
      </c>
      <c r="K6722" s="31">
        <v>-12.561102025996192</v>
      </c>
      <c r="L6722" s="31">
        <v>-11.937935086776077</v>
      </c>
      <c r="M6722" s="31">
        <v>-11.296073139379359</v>
      </c>
      <c r="N6722" s="31">
        <v>-10.634955333560741</v>
      </c>
      <c r="O6722" s="31">
        <v>60.202077471708613</v>
      </c>
      <c r="P6722" s="31">
        <v>-9.2526241133745923</v>
      </c>
      <c r="Q6722" s="31">
        <v>-8.53020283677583</v>
      </c>
      <c r="R6722" s="31">
        <v>-7.7861089218791051</v>
      </c>
      <c r="S6722" s="31">
        <v>-7.0196921895354771</v>
      </c>
      <c r="T6722" s="31">
        <v>-6.2302829552215417</v>
      </c>
      <c r="U6722" s="31">
        <v>-5.4171914438781874</v>
      </c>
      <c r="V6722" s="31">
        <v>-4.5797071871945336</v>
      </c>
      <c r="W6722" s="31">
        <v>-3.71709840281037</v>
      </c>
      <c r="X6722" s="31">
        <v>-2.8286113548946807</v>
      </c>
      <c r="Y6722" s="31">
        <v>-1.9134696955415214</v>
      </c>
      <c r="Z6722" s="31">
        <v>-0.970873786407767</v>
      </c>
    </row>
    <row r="6723" spans="2:26" x14ac:dyDescent="0.2">
      <c r="B6723">
        <v>6607</v>
      </c>
      <c r="C6723" s="31">
        <v>92.825956143286319</v>
      </c>
      <c r="D6723" s="31">
        <v>82.309891285271149</v>
      </c>
      <c r="E6723" s="31">
        <v>42.417401990299446</v>
      </c>
      <c r="F6723" s="31">
        <v>223.85984146522284</v>
      </c>
      <c r="G6723" s="31">
        <v>-14.877474860455504</v>
      </c>
      <c r="H6723" s="31">
        <v>-14.323799106269169</v>
      </c>
      <c r="I6723" s="31">
        <v>-13.753513079457244</v>
      </c>
      <c r="J6723" s="31">
        <v>-13.166118471840962</v>
      </c>
      <c r="K6723" s="31">
        <v>-12.561102025996192</v>
      </c>
      <c r="L6723" s="31">
        <v>-11.937935086776077</v>
      </c>
      <c r="M6723" s="31">
        <v>80.759406483411951</v>
      </c>
      <c r="N6723" s="31">
        <v>-10.634955333560741</v>
      </c>
      <c r="O6723" s="31">
        <v>-9.9540039935675644</v>
      </c>
      <c r="P6723" s="31">
        <v>-9.2526241133745923</v>
      </c>
      <c r="Q6723" s="31">
        <v>-8.53020283677583</v>
      </c>
      <c r="R6723" s="31">
        <v>-7.7861089218791051</v>
      </c>
      <c r="S6723" s="31">
        <v>-7.0196921895354771</v>
      </c>
      <c r="T6723" s="31">
        <v>-6.2302829552215417</v>
      </c>
      <c r="U6723" s="31">
        <v>-5.4171914438781874</v>
      </c>
      <c r="V6723" s="31">
        <v>153.39415237331031</v>
      </c>
      <c r="W6723" s="31">
        <v>-3.71709840281037</v>
      </c>
      <c r="X6723" s="31">
        <v>-2.8286113548946807</v>
      </c>
      <c r="Y6723" s="31">
        <v>-1.9134696955415214</v>
      </c>
      <c r="Z6723" s="31">
        <v>-0.970873786407767</v>
      </c>
    </row>
    <row r="6724" spans="2:26" x14ac:dyDescent="0.2">
      <c r="B6724">
        <v>6608</v>
      </c>
      <c r="C6724" s="31">
        <v>37.201441043317963</v>
      </c>
      <c r="D6724" s="31">
        <v>-16.443608385676846</v>
      </c>
      <c r="E6724" s="31">
        <v>7.0769876975924904</v>
      </c>
      <c r="F6724" s="31">
        <v>258.60979164020392</v>
      </c>
      <c r="G6724" s="31">
        <v>-14.877474860455504</v>
      </c>
      <c r="H6724" s="31">
        <v>43.519693039353029</v>
      </c>
      <c r="I6724" s="31">
        <v>-13.753513079457244</v>
      </c>
      <c r="J6724" s="31">
        <v>-13.166118471840962</v>
      </c>
      <c r="K6724" s="31">
        <v>-12.561102025996192</v>
      </c>
      <c r="L6724" s="31">
        <v>-11.937935086776077</v>
      </c>
      <c r="M6724" s="31">
        <v>-11.296073139379359</v>
      </c>
      <c r="N6724" s="31">
        <v>-10.634955333560741</v>
      </c>
      <c r="O6724" s="31">
        <v>-9.9540039935675644</v>
      </c>
      <c r="P6724" s="31">
        <v>21.424759543107253</v>
      </c>
      <c r="Q6724" s="31">
        <v>-8.53020283677583</v>
      </c>
      <c r="R6724" s="31">
        <v>-7.7861089218791051</v>
      </c>
      <c r="S6724" s="31">
        <v>-7.0196921895354771</v>
      </c>
      <c r="T6724" s="31">
        <v>-6.2302829552215417</v>
      </c>
      <c r="U6724" s="31">
        <v>-5.4171914438781874</v>
      </c>
      <c r="V6724" s="31">
        <v>-4.5797071871945336</v>
      </c>
      <c r="W6724" s="31">
        <v>-3.71709840281037</v>
      </c>
      <c r="X6724" s="31">
        <v>-2.8286113548946807</v>
      </c>
      <c r="Y6724" s="31">
        <v>-1.9134696955415214</v>
      </c>
      <c r="Z6724" s="31">
        <v>-0.970873786407767</v>
      </c>
    </row>
    <row r="6725" spans="2:26" x14ac:dyDescent="0.2">
      <c r="B6725">
        <v>6609</v>
      </c>
      <c r="C6725" s="31">
        <v>-16.935542122016354</v>
      </c>
      <c r="D6725" s="31">
        <v>-16.443608385676846</v>
      </c>
      <c r="E6725" s="31">
        <v>86.605499865217695</v>
      </c>
      <c r="F6725" s="31">
        <v>-15.415024136364567</v>
      </c>
      <c r="G6725" s="31">
        <v>33.145619848174974</v>
      </c>
      <c r="H6725" s="31">
        <v>-14.323799106269169</v>
      </c>
      <c r="I6725" s="31">
        <v>-13.753513079457244</v>
      </c>
      <c r="J6725" s="31">
        <v>-13.166118471840962</v>
      </c>
      <c r="K6725" s="31">
        <v>-12.561102025996192</v>
      </c>
      <c r="L6725" s="31">
        <v>363.39072808364176</v>
      </c>
      <c r="M6725" s="31">
        <v>-11.296073139379359</v>
      </c>
      <c r="N6725" s="31">
        <v>-10.634955333560741</v>
      </c>
      <c r="O6725" s="31">
        <v>-9.9540039935675644</v>
      </c>
      <c r="P6725" s="31">
        <v>-9.2526241133745923</v>
      </c>
      <c r="Q6725" s="31">
        <v>-8.53020283677583</v>
      </c>
      <c r="R6725" s="31">
        <v>-7.7861089218791051</v>
      </c>
      <c r="S6725" s="31">
        <v>-7.0196921895354771</v>
      </c>
      <c r="T6725" s="31">
        <v>-6.2302829552215417</v>
      </c>
      <c r="U6725" s="31">
        <v>-5.4171914438781874</v>
      </c>
      <c r="V6725" s="31">
        <v>-4.5797071871945336</v>
      </c>
      <c r="W6725" s="31">
        <v>-3.71709840281037</v>
      </c>
      <c r="X6725" s="31">
        <v>-2.8286113548946807</v>
      </c>
      <c r="Y6725" s="31">
        <v>-1.9134696955415214</v>
      </c>
      <c r="Z6725" s="31">
        <v>-0.970873786407767</v>
      </c>
    </row>
    <row r="6726" spans="2:26" x14ac:dyDescent="0.2">
      <c r="B6726">
        <v>6610</v>
      </c>
      <c r="C6726" s="31">
        <v>-16.935542122016354</v>
      </c>
      <c r="D6726" s="31">
        <v>-16.443608385676846</v>
      </c>
      <c r="E6726" s="31">
        <v>-15.936916637247149</v>
      </c>
      <c r="F6726" s="31">
        <v>-15.415024136364567</v>
      </c>
      <c r="G6726" s="31">
        <v>-14.877474860455504</v>
      </c>
      <c r="H6726" s="31">
        <v>23.548857643101378</v>
      </c>
      <c r="I6726" s="31">
        <v>-13.753513079457244</v>
      </c>
      <c r="J6726" s="31">
        <v>-13.166118471840962</v>
      </c>
      <c r="K6726" s="31">
        <v>-12.561102025996192</v>
      </c>
      <c r="L6726" s="31">
        <v>-11.937935086776077</v>
      </c>
      <c r="M6726" s="31">
        <v>43.219346172975783</v>
      </c>
      <c r="N6726" s="31">
        <v>-10.634955333560741</v>
      </c>
      <c r="O6726" s="31">
        <v>-9.9540039935675644</v>
      </c>
      <c r="P6726" s="31">
        <v>-9.2526241133745923</v>
      </c>
      <c r="Q6726" s="31">
        <v>-8.53020283677583</v>
      </c>
      <c r="R6726" s="31">
        <v>-7.7861089218791051</v>
      </c>
      <c r="S6726" s="31">
        <v>-7.0196921895354771</v>
      </c>
      <c r="T6726" s="31">
        <v>-6.2302829552215417</v>
      </c>
      <c r="U6726" s="31">
        <v>-5.4171914438781874</v>
      </c>
      <c r="V6726" s="31">
        <v>-4.5797071871945336</v>
      </c>
      <c r="W6726" s="31">
        <v>-3.71709840281037</v>
      </c>
      <c r="X6726" s="31">
        <v>-2.8286113548946807</v>
      </c>
      <c r="Y6726" s="31">
        <v>-1.9134696955415214</v>
      </c>
      <c r="Z6726" s="31">
        <v>-0.970873786407767</v>
      </c>
    </row>
    <row r="6727" spans="2:26" x14ac:dyDescent="0.2">
      <c r="B6727">
        <v>6611</v>
      </c>
      <c r="C6727" s="31">
        <v>45.870928421820615</v>
      </c>
      <c r="D6727" s="31">
        <v>-16.443608385676846</v>
      </c>
      <c r="E6727" s="31">
        <v>-15.936916637247149</v>
      </c>
      <c r="F6727" s="31">
        <v>2.2929107340451385</v>
      </c>
      <c r="G6727" s="31">
        <v>-14.877474860455504</v>
      </c>
      <c r="H6727" s="31">
        <v>-14.323799106269169</v>
      </c>
      <c r="I6727" s="31">
        <v>-13.753513079457244</v>
      </c>
      <c r="J6727" s="31">
        <v>-13.166118471840962</v>
      </c>
      <c r="K6727" s="31">
        <v>-12.561102025996192</v>
      </c>
      <c r="L6727" s="31">
        <v>85.073293403854223</v>
      </c>
      <c r="M6727" s="31">
        <v>-11.296073139379359</v>
      </c>
      <c r="N6727" s="31">
        <v>-10.634955333560741</v>
      </c>
      <c r="O6727" s="31">
        <v>-9.9540039935675644</v>
      </c>
      <c r="P6727" s="31">
        <v>-9.2526241133745923</v>
      </c>
      <c r="Q6727" s="31">
        <v>-8.53020283677583</v>
      </c>
      <c r="R6727" s="31">
        <v>-7.7861089218791051</v>
      </c>
      <c r="S6727" s="31">
        <v>-7.0196921895354771</v>
      </c>
      <c r="T6727" s="31">
        <v>-6.2302829552215417</v>
      </c>
      <c r="U6727" s="31">
        <v>-5.4171914438781874</v>
      </c>
      <c r="V6727" s="31">
        <v>-4.5797071871945336</v>
      </c>
      <c r="W6727" s="31">
        <v>-3.71709840281037</v>
      </c>
      <c r="X6727" s="31">
        <v>-2.8286113548946807</v>
      </c>
      <c r="Y6727" s="31">
        <v>-1.9134696955415214</v>
      </c>
      <c r="Z6727" s="31">
        <v>-0.970873786407767</v>
      </c>
    </row>
    <row r="6728" spans="2:26" x14ac:dyDescent="0.2">
      <c r="B6728">
        <v>6612</v>
      </c>
      <c r="C6728" s="31">
        <v>-16.935542122016354</v>
      </c>
      <c r="D6728" s="31">
        <v>-16.443608385676846</v>
      </c>
      <c r="E6728" s="31">
        <v>-15.936916637247149</v>
      </c>
      <c r="F6728" s="31">
        <v>-15.415024136364567</v>
      </c>
      <c r="G6728" s="31">
        <v>-14.877474860455504</v>
      </c>
      <c r="H6728" s="31">
        <v>-14.323799106269169</v>
      </c>
      <c r="I6728" s="31">
        <v>-13.753513079457244</v>
      </c>
      <c r="J6728" s="31">
        <v>-13.166118471840962</v>
      </c>
      <c r="K6728" s="31">
        <v>-12.561102025996192</v>
      </c>
      <c r="L6728" s="31">
        <v>-11.937935086776077</v>
      </c>
      <c r="M6728" s="31">
        <v>-11.296073139379359</v>
      </c>
      <c r="N6728" s="31">
        <v>-10.634955333560741</v>
      </c>
      <c r="O6728" s="31">
        <v>-9.9540039935675644</v>
      </c>
      <c r="P6728" s="31">
        <v>-9.2526241133745923</v>
      </c>
      <c r="Q6728" s="31">
        <v>-8.53020283677583</v>
      </c>
      <c r="R6728" s="31">
        <v>-7.7861089218791051</v>
      </c>
      <c r="S6728" s="31">
        <v>-7.0196921895354771</v>
      </c>
      <c r="T6728" s="31">
        <v>-6.2302829552215417</v>
      </c>
      <c r="U6728" s="31">
        <v>-5.4171914438781874</v>
      </c>
      <c r="V6728" s="31">
        <v>-4.5797071871945336</v>
      </c>
      <c r="W6728" s="31">
        <v>-3.71709840281037</v>
      </c>
      <c r="X6728" s="31">
        <v>-2.8286113548946807</v>
      </c>
      <c r="Y6728" s="31">
        <v>-1.9134696955415214</v>
      </c>
      <c r="Z6728" s="31">
        <v>-0.970873786407767</v>
      </c>
    </row>
    <row r="6729" spans="2:26" x14ac:dyDescent="0.2">
      <c r="B6729">
        <v>6613</v>
      </c>
      <c r="C6729" s="31">
        <v>160.12134824463197</v>
      </c>
      <c r="D6729" s="31">
        <v>-16.443608385676846</v>
      </c>
      <c r="E6729" s="31">
        <v>-15.936916637247149</v>
      </c>
      <c r="F6729" s="31">
        <v>-15.415024136364567</v>
      </c>
      <c r="G6729" s="31">
        <v>32.024416334222728</v>
      </c>
      <c r="H6729" s="31">
        <v>-14.323799106269169</v>
      </c>
      <c r="I6729" s="31">
        <v>-13.753513079457244</v>
      </c>
      <c r="J6729" s="31">
        <v>27.605349391215256</v>
      </c>
      <c r="K6729" s="31">
        <v>-12.561102025996192</v>
      </c>
      <c r="L6729" s="31">
        <v>-11.937935086776077</v>
      </c>
      <c r="M6729" s="31">
        <v>-11.296073139379359</v>
      </c>
      <c r="N6729" s="31">
        <v>158.51659046545447</v>
      </c>
      <c r="O6729" s="31">
        <v>-9.9540039935675644</v>
      </c>
      <c r="P6729" s="31">
        <v>-9.2526241133745923</v>
      </c>
      <c r="Q6729" s="31">
        <v>-8.53020283677583</v>
      </c>
      <c r="R6729" s="31">
        <v>-7.7861089218791051</v>
      </c>
      <c r="S6729" s="31">
        <v>57.996656871881903</v>
      </c>
      <c r="T6729" s="31">
        <v>-6.2302829552215417</v>
      </c>
      <c r="U6729" s="31">
        <v>-5.4171914438781874</v>
      </c>
      <c r="V6729" s="31">
        <v>40.338308296650652</v>
      </c>
      <c r="W6729" s="31">
        <v>-3.71709840281037</v>
      </c>
      <c r="X6729" s="31">
        <v>-2.8286113548946807</v>
      </c>
      <c r="Y6729" s="31">
        <v>-1.9134696955415214</v>
      </c>
      <c r="Z6729" s="31">
        <v>-0.970873786407767</v>
      </c>
    </row>
    <row r="6730" spans="2:26" x14ac:dyDescent="0.2">
      <c r="B6730">
        <v>6614</v>
      </c>
      <c r="C6730" s="31">
        <v>22.129261628637195</v>
      </c>
      <c r="D6730" s="31">
        <v>-16.443608385676846</v>
      </c>
      <c r="E6730" s="31">
        <v>-15.936916637247149</v>
      </c>
      <c r="F6730" s="31">
        <v>-15.415024136364567</v>
      </c>
      <c r="G6730" s="31">
        <v>41.964996149355805</v>
      </c>
      <c r="H6730" s="31">
        <v>-14.323799106269169</v>
      </c>
      <c r="I6730" s="31">
        <v>26.539301672409561</v>
      </c>
      <c r="J6730" s="31">
        <v>-13.166118471840962</v>
      </c>
      <c r="K6730" s="31">
        <v>-12.561102025996192</v>
      </c>
      <c r="L6730" s="31">
        <v>43.44518832617544</v>
      </c>
      <c r="M6730" s="31">
        <v>31.890141412463606</v>
      </c>
      <c r="N6730" s="31">
        <v>-10.634955333560741</v>
      </c>
      <c r="O6730" s="31">
        <v>-9.9540039935675644</v>
      </c>
      <c r="P6730" s="31">
        <v>-9.2526241133745923</v>
      </c>
      <c r="Q6730" s="31">
        <v>-8.53020283677583</v>
      </c>
      <c r="R6730" s="31">
        <v>-7.7861089218791051</v>
      </c>
      <c r="S6730" s="31">
        <v>-7.0196921895354771</v>
      </c>
      <c r="T6730" s="31">
        <v>-6.2302829552215417</v>
      </c>
      <c r="U6730" s="31">
        <v>-5.4171914438781874</v>
      </c>
      <c r="V6730" s="31">
        <v>-4.5797071871945336</v>
      </c>
      <c r="W6730" s="31">
        <v>-3.71709840281037</v>
      </c>
      <c r="X6730" s="31">
        <v>-2.8286113548946807</v>
      </c>
      <c r="Y6730" s="31">
        <v>-1.9134696955415214</v>
      </c>
      <c r="Z6730" s="31">
        <v>-0.970873786407767</v>
      </c>
    </row>
    <row r="6731" spans="2:26" x14ac:dyDescent="0.2">
      <c r="B6731">
        <v>6615</v>
      </c>
      <c r="C6731" s="31">
        <v>13.376059057124396</v>
      </c>
      <c r="D6731" s="31">
        <v>-16.443608385676846</v>
      </c>
      <c r="E6731" s="31">
        <v>37.93021909242281</v>
      </c>
      <c r="F6731" s="31">
        <v>-15.415024136364567</v>
      </c>
      <c r="G6731" s="31">
        <v>66.159311108872657</v>
      </c>
      <c r="H6731" s="31">
        <v>-14.323799106269169</v>
      </c>
      <c r="I6731" s="31">
        <v>-13.753513079457244</v>
      </c>
      <c r="J6731" s="31">
        <v>-13.166118471840962</v>
      </c>
      <c r="K6731" s="31">
        <v>-12.561102025996192</v>
      </c>
      <c r="L6731" s="31">
        <v>28.850341669383951</v>
      </c>
      <c r="M6731" s="31">
        <v>-11.296073139379359</v>
      </c>
      <c r="N6731" s="31">
        <v>166.73271630153968</v>
      </c>
      <c r="O6731" s="31">
        <v>-9.9540039935675644</v>
      </c>
      <c r="P6731" s="31">
        <v>-9.2526241133745923</v>
      </c>
      <c r="Q6731" s="31">
        <v>-8.53020283677583</v>
      </c>
      <c r="R6731" s="31">
        <v>-7.7861089218791051</v>
      </c>
      <c r="S6731" s="31">
        <v>-7.0196921895354771</v>
      </c>
      <c r="T6731" s="31">
        <v>-6.2302829552215417</v>
      </c>
      <c r="U6731" s="31">
        <v>-5.4171914438781874</v>
      </c>
      <c r="V6731" s="31">
        <v>-4.5797071871945336</v>
      </c>
      <c r="W6731" s="31">
        <v>-3.71709840281037</v>
      </c>
      <c r="X6731" s="31">
        <v>-2.8286113548946807</v>
      </c>
      <c r="Y6731" s="31">
        <v>-1.9134696955415214</v>
      </c>
      <c r="Z6731" s="31">
        <v>-0.970873786407767</v>
      </c>
    </row>
    <row r="6732" spans="2:26" x14ac:dyDescent="0.2">
      <c r="B6732">
        <v>6616</v>
      </c>
      <c r="C6732" s="31">
        <v>22.19479002615585</v>
      </c>
      <c r="D6732" s="31">
        <v>-16.443608385676846</v>
      </c>
      <c r="E6732" s="31">
        <v>91.194457524666902</v>
      </c>
      <c r="F6732" s="31">
        <v>33.350066886077961</v>
      </c>
      <c r="G6732" s="31">
        <v>-14.877474860455504</v>
      </c>
      <c r="H6732" s="31">
        <v>-14.323799106269169</v>
      </c>
      <c r="I6732" s="31">
        <v>-13.753513079457244</v>
      </c>
      <c r="J6732" s="31">
        <v>39.750178233037438</v>
      </c>
      <c r="K6732" s="31">
        <v>-12.561102025996192</v>
      </c>
      <c r="L6732" s="31">
        <v>92.506125316502533</v>
      </c>
      <c r="M6732" s="31">
        <v>-11.296073139379359</v>
      </c>
      <c r="N6732" s="31">
        <v>36.04875501766216</v>
      </c>
      <c r="O6732" s="31">
        <v>-9.9540039935675644</v>
      </c>
      <c r="P6732" s="31">
        <v>-9.2526241133745923</v>
      </c>
      <c r="Q6732" s="31">
        <v>-8.53020283677583</v>
      </c>
      <c r="R6732" s="31">
        <v>-7.7861089218791051</v>
      </c>
      <c r="S6732" s="31">
        <v>-7.0196921895354771</v>
      </c>
      <c r="T6732" s="31">
        <v>-6.2302829552215417</v>
      </c>
      <c r="U6732" s="31">
        <v>-5.4171914438781874</v>
      </c>
      <c r="V6732" s="31">
        <v>-4.5797071871945336</v>
      </c>
      <c r="W6732" s="31">
        <v>-3.71709840281037</v>
      </c>
      <c r="X6732" s="31">
        <v>-2.8286113548946807</v>
      </c>
      <c r="Y6732" s="31">
        <v>-1.9134696955415214</v>
      </c>
      <c r="Z6732" s="31">
        <v>-0.970873786407767</v>
      </c>
    </row>
    <row r="6733" spans="2:26" x14ac:dyDescent="0.2">
      <c r="B6733">
        <v>6617</v>
      </c>
      <c r="C6733" s="31">
        <v>17.058643311668614</v>
      </c>
      <c r="D6733" s="31">
        <v>80.05909158057014</v>
      </c>
      <c r="E6733" s="31">
        <v>-15.936916637247149</v>
      </c>
      <c r="F6733" s="31">
        <v>41.574284959868507</v>
      </c>
      <c r="G6733" s="31">
        <v>-14.877474860455504</v>
      </c>
      <c r="H6733" s="31">
        <v>-14.323799106269169</v>
      </c>
      <c r="I6733" s="31">
        <v>33.589641105871515</v>
      </c>
      <c r="J6733" s="31">
        <v>76.901235536345752</v>
      </c>
      <c r="K6733" s="31">
        <v>-12.561102025996192</v>
      </c>
      <c r="L6733" s="31">
        <v>-11.937935086776077</v>
      </c>
      <c r="M6733" s="31">
        <v>-11.296073139379359</v>
      </c>
      <c r="N6733" s="31">
        <v>102.67960854740885</v>
      </c>
      <c r="O6733" s="31">
        <v>-9.9540039935675644</v>
      </c>
      <c r="P6733" s="31">
        <v>-9.2526241133745923</v>
      </c>
      <c r="Q6733" s="31">
        <v>-8.53020283677583</v>
      </c>
      <c r="R6733" s="31">
        <v>-7.7861089218791051</v>
      </c>
      <c r="S6733" s="31">
        <v>-7.0196921895354771</v>
      </c>
      <c r="T6733" s="31">
        <v>-6.2302829552215417</v>
      </c>
      <c r="U6733" s="31">
        <v>-5.4171914438781874</v>
      </c>
      <c r="V6733" s="31">
        <v>-4.5797071871945336</v>
      </c>
      <c r="W6733" s="31">
        <v>-3.71709840281037</v>
      </c>
      <c r="X6733" s="31">
        <v>-2.8286113548946807</v>
      </c>
      <c r="Y6733" s="31">
        <v>-1.9134696955415214</v>
      </c>
      <c r="Z6733" s="31">
        <v>-0.970873786407767</v>
      </c>
    </row>
    <row r="6734" spans="2:26" x14ac:dyDescent="0.2">
      <c r="B6734">
        <v>6618</v>
      </c>
      <c r="C6734" s="31">
        <v>-16.935542122016354</v>
      </c>
      <c r="D6734" s="31">
        <v>-16.443608385676846</v>
      </c>
      <c r="E6734" s="31">
        <v>-15.936916637247149</v>
      </c>
      <c r="F6734" s="31">
        <v>-15.415024136364567</v>
      </c>
      <c r="G6734" s="31">
        <v>80.039654315814218</v>
      </c>
      <c r="H6734" s="31">
        <v>190.33893306084354</v>
      </c>
      <c r="I6734" s="31">
        <v>39.135166887826834</v>
      </c>
      <c r="J6734" s="31">
        <v>-13.166118471840962</v>
      </c>
      <c r="K6734" s="31">
        <v>235.82668923335396</v>
      </c>
      <c r="L6734" s="31">
        <v>-11.937935086776077</v>
      </c>
      <c r="M6734" s="31">
        <v>-11.296073139379359</v>
      </c>
      <c r="N6734" s="31">
        <v>-10.634955333560741</v>
      </c>
      <c r="O6734" s="31">
        <v>112.73069218348927</v>
      </c>
      <c r="P6734" s="31">
        <v>-9.2526241133745923</v>
      </c>
      <c r="Q6734" s="31">
        <v>-8.53020283677583</v>
      </c>
      <c r="R6734" s="31">
        <v>37.681500873403103</v>
      </c>
      <c r="S6734" s="31">
        <v>-7.0196921895354771</v>
      </c>
      <c r="T6734" s="31">
        <v>-6.2302829552215417</v>
      </c>
      <c r="U6734" s="31">
        <v>-5.4171914438781874</v>
      </c>
      <c r="V6734" s="31">
        <v>-4.5797071871945336</v>
      </c>
      <c r="W6734" s="31">
        <v>-3.71709840281037</v>
      </c>
      <c r="X6734" s="31">
        <v>-2.8286113548946807</v>
      </c>
      <c r="Y6734" s="31">
        <v>-1.9134696955415214</v>
      </c>
      <c r="Z6734" s="31">
        <v>-0.970873786407767</v>
      </c>
    </row>
    <row r="6735" spans="2:26" x14ac:dyDescent="0.2">
      <c r="B6735">
        <v>6619</v>
      </c>
      <c r="C6735" s="31">
        <v>36.194685527437706</v>
      </c>
      <c r="D6735" s="31">
        <v>-16.443608385676846</v>
      </c>
      <c r="E6735" s="31">
        <v>93.1374544205446</v>
      </c>
      <c r="F6735" s="31">
        <v>-15.415024136364567</v>
      </c>
      <c r="G6735" s="31">
        <v>-14.877474860455504</v>
      </c>
      <c r="H6735" s="31">
        <v>-14.323799106269169</v>
      </c>
      <c r="I6735" s="31">
        <v>-13.753513079457244</v>
      </c>
      <c r="J6735" s="31">
        <v>-13.166118471840962</v>
      </c>
      <c r="K6735" s="31">
        <v>-12.561102025996192</v>
      </c>
      <c r="L6735" s="31">
        <v>48.083229299620129</v>
      </c>
      <c r="M6735" s="31">
        <v>-11.296073139379359</v>
      </c>
      <c r="N6735" s="31">
        <v>-10.634955333560741</v>
      </c>
      <c r="O6735" s="31">
        <v>-9.9540039935675644</v>
      </c>
      <c r="P6735" s="31">
        <v>-9.2526241133745923</v>
      </c>
      <c r="Q6735" s="31">
        <v>-8.53020283677583</v>
      </c>
      <c r="R6735" s="31">
        <v>-7.7861089218791051</v>
      </c>
      <c r="S6735" s="31">
        <v>-7.0196921895354771</v>
      </c>
      <c r="T6735" s="31">
        <v>-6.2302829552215417</v>
      </c>
      <c r="U6735" s="31">
        <v>-5.4171914438781874</v>
      </c>
      <c r="V6735" s="31">
        <v>-4.5797071871945336</v>
      </c>
      <c r="W6735" s="31">
        <v>-3.71709840281037</v>
      </c>
      <c r="X6735" s="31">
        <v>-2.8286113548946807</v>
      </c>
      <c r="Y6735" s="31">
        <v>-1.9134696955415214</v>
      </c>
      <c r="Z6735" s="31">
        <v>-0.970873786407767</v>
      </c>
    </row>
    <row r="6736" spans="2:26" x14ac:dyDescent="0.2">
      <c r="B6736">
        <v>6620</v>
      </c>
      <c r="C6736" s="31">
        <v>-16.935542122016354</v>
      </c>
      <c r="D6736" s="31">
        <v>-16.443608385676846</v>
      </c>
      <c r="E6736" s="31">
        <v>-3.8512063789682744</v>
      </c>
      <c r="F6736" s="31">
        <v>57.519973001536258</v>
      </c>
      <c r="G6736" s="31">
        <v>-14.877474860455504</v>
      </c>
      <c r="H6736" s="31">
        <v>78.112784725455271</v>
      </c>
      <c r="I6736" s="31">
        <v>-13.753513079457244</v>
      </c>
      <c r="J6736" s="31">
        <v>-13.166118471840962</v>
      </c>
      <c r="K6736" s="31">
        <v>-12.561102025996192</v>
      </c>
      <c r="L6736" s="31">
        <v>-11.937935086776077</v>
      </c>
      <c r="M6736" s="31">
        <v>19.152416978394228</v>
      </c>
      <c r="N6736" s="31">
        <v>-10.634955333560741</v>
      </c>
      <c r="O6736" s="31">
        <v>-9.9540039935675644</v>
      </c>
      <c r="P6736" s="31">
        <v>-9.2526241133745923</v>
      </c>
      <c r="Q6736" s="31">
        <v>-8.53020283677583</v>
      </c>
      <c r="R6736" s="31">
        <v>-7.7861089218791051</v>
      </c>
      <c r="S6736" s="31">
        <v>-7.0196921895354771</v>
      </c>
      <c r="T6736" s="31">
        <v>-6.2302829552215417</v>
      </c>
      <c r="U6736" s="31">
        <v>-5.4171914438781874</v>
      </c>
      <c r="V6736" s="31">
        <v>-4.5797071871945336</v>
      </c>
      <c r="W6736" s="31">
        <v>-3.71709840281037</v>
      </c>
      <c r="X6736" s="31">
        <v>-2.8286113548946807</v>
      </c>
      <c r="Y6736" s="31">
        <v>-1.9134696955415214</v>
      </c>
      <c r="Z6736" s="31">
        <v>-0.970873786407767</v>
      </c>
    </row>
    <row r="6737" spans="2:26" x14ac:dyDescent="0.2">
      <c r="B6737">
        <v>6621</v>
      </c>
      <c r="C6737" s="31">
        <v>54.347221901961305</v>
      </c>
      <c r="D6737" s="31">
        <v>-16.443608385676846</v>
      </c>
      <c r="E6737" s="31">
        <v>-15.936916637247149</v>
      </c>
      <c r="F6737" s="31">
        <v>98.393375055978936</v>
      </c>
      <c r="G6737" s="31">
        <v>-14.877474860455504</v>
      </c>
      <c r="H6737" s="31">
        <v>-14.323799106269169</v>
      </c>
      <c r="I6737" s="31">
        <v>-13.753513079457244</v>
      </c>
      <c r="J6737" s="31">
        <v>-13.166118471840962</v>
      </c>
      <c r="K6737" s="31">
        <v>-12.561102025996192</v>
      </c>
      <c r="L6737" s="31">
        <v>-11.937935086776077</v>
      </c>
      <c r="M6737" s="31">
        <v>33.192604084889084</v>
      </c>
      <c r="N6737" s="31">
        <v>-10.634955333560741</v>
      </c>
      <c r="O6737" s="31">
        <v>-9.9540039935675644</v>
      </c>
      <c r="P6737" s="31">
        <v>-9.2526241133745923</v>
      </c>
      <c r="Q6737" s="31">
        <v>-8.53020283677583</v>
      </c>
      <c r="R6737" s="31">
        <v>-7.7861089218791051</v>
      </c>
      <c r="S6737" s="31">
        <v>-7.0196921895354771</v>
      </c>
      <c r="T6737" s="31">
        <v>-6.2302829552215417</v>
      </c>
      <c r="U6737" s="31">
        <v>-5.4171914438781874</v>
      </c>
      <c r="V6737" s="31">
        <v>-4.5797071871945336</v>
      </c>
      <c r="W6737" s="31">
        <v>-3.71709840281037</v>
      </c>
      <c r="X6737" s="31">
        <v>-2.8286113548946807</v>
      </c>
      <c r="Y6737" s="31">
        <v>-1.9134696955415214</v>
      </c>
      <c r="Z6737" s="31">
        <v>-0.970873786407767</v>
      </c>
    </row>
    <row r="6738" spans="2:26" x14ac:dyDescent="0.2">
      <c r="B6738">
        <v>6622</v>
      </c>
      <c r="C6738" s="31">
        <v>-16.935542122016354</v>
      </c>
      <c r="D6738" s="31">
        <v>43.419581078311673</v>
      </c>
      <c r="E6738" s="31">
        <v>-15.936916637247149</v>
      </c>
      <c r="F6738" s="31">
        <v>141.35397684445789</v>
      </c>
      <c r="G6738" s="31">
        <v>-14.877474860455504</v>
      </c>
      <c r="H6738" s="31">
        <v>67.411786611118856</v>
      </c>
      <c r="I6738" s="31">
        <v>-13.753513079457244</v>
      </c>
      <c r="J6738" s="31">
        <v>-13.166118471840962</v>
      </c>
      <c r="K6738" s="31">
        <v>19.275859650278395</v>
      </c>
      <c r="L6738" s="31">
        <v>-11.937935086776077</v>
      </c>
      <c r="M6738" s="31">
        <v>-11.296073139379359</v>
      </c>
      <c r="N6738" s="31">
        <v>25.960221235624672</v>
      </c>
      <c r="O6738" s="31">
        <v>41.831157815751553</v>
      </c>
      <c r="P6738" s="31">
        <v>-9.2526241133745923</v>
      </c>
      <c r="Q6738" s="31">
        <v>-8.53020283677583</v>
      </c>
      <c r="R6738" s="31">
        <v>-7.7861089218791051</v>
      </c>
      <c r="S6738" s="31">
        <v>-7.0196921895354771</v>
      </c>
      <c r="T6738" s="31">
        <v>-6.2302829552215417</v>
      </c>
      <c r="U6738" s="31">
        <v>-5.4171914438781874</v>
      </c>
      <c r="V6738" s="31">
        <v>-4.5797071871945336</v>
      </c>
      <c r="W6738" s="31">
        <v>-3.71709840281037</v>
      </c>
      <c r="X6738" s="31">
        <v>-2.8286113548946807</v>
      </c>
      <c r="Y6738" s="31">
        <v>-1.9134696955415214</v>
      </c>
      <c r="Z6738" s="31">
        <v>-0.970873786407767</v>
      </c>
    </row>
    <row r="6739" spans="2:26" x14ac:dyDescent="0.2">
      <c r="B6739">
        <v>6623</v>
      </c>
      <c r="C6739" s="31">
        <v>49.184512513325949</v>
      </c>
      <c r="D6739" s="31">
        <v>40.075641039854865</v>
      </c>
      <c r="E6739" s="31">
        <v>-15.936916637247149</v>
      </c>
      <c r="F6739" s="31">
        <v>133.83626594307091</v>
      </c>
      <c r="G6739" s="31">
        <v>-14.877474860455504</v>
      </c>
      <c r="H6739" s="31">
        <v>-14.323799106269169</v>
      </c>
      <c r="I6739" s="31">
        <v>74.282296535695806</v>
      </c>
      <c r="J6739" s="31">
        <v>-13.166118471840962</v>
      </c>
      <c r="K6739" s="31">
        <v>-12.561102025996192</v>
      </c>
      <c r="L6739" s="31">
        <v>-11.937935086776077</v>
      </c>
      <c r="M6739" s="31">
        <v>-11.296073139379359</v>
      </c>
      <c r="N6739" s="31">
        <v>-10.634955333560741</v>
      </c>
      <c r="O6739" s="31">
        <v>-9.9540039935675644</v>
      </c>
      <c r="P6739" s="31">
        <v>-9.2526241133745923</v>
      </c>
      <c r="Q6739" s="31">
        <v>-8.53020283677583</v>
      </c>
      <c r="R6739" s="31">
        <v>-7.7861089218791051</v>
      </c>
      <c r="S6739" s="31">
        <v>-7.0196921895354771</v>
      </c>
      <c r="T6739" s="31">
        <v>-6.2302829552215417</v>
      </c>
      <c r="U6739" s="31">
        <v>-5.4171914438781874</v>
      </c>
      <c r="V6739" s="31">
        <v>-4.5797071871945336</v>
      </c>
      <c r="W6739" s="31">
        <v>-3.71709840281037</v>
      </c>
      <c r="X6739" s="31">
        <v>-2.8286113548946807</v>
      </c>
      <c r="Y6739" s="31">
        <v>-1.9134696955415214</v>
      </c>
      <c r="Z6739" s="31">
        <v>-0.970873786407767</v>
      </c>
    </row>
    <row r="6740" spans="2:26" x14ac:dyDescent="0.2">
      <c r="B6740">
        <v>6624</v>
      </c>
      <c r="C6740" s="31">
        <v>35.90193356316162</v>
      </c>
      <c r="D6740" s="31">
        <v>-16.443608385676846</v>
      </c>
      <c r="E6740" s="31">
        <v>-15.936916637247149</v>
      </c>
      <c r="F6740" s="31">
        <v>29.462454166057249</v>
      </c>
      <c r="G6740" s="31">
        <v>-14.877474860455504</v>
      </c>
      <c r="H6740" s="31">
        <v>23.091103508604665</v>
      </c>
      <c r="I6740" s="31">
        <v>-13.753513079457244</v>
      </c>
      <c r="J6740" s="31">
        <v>-13.166118471840962</v>
      </c>
      <c r="K6740" s="31">
        <v>-12.561102025996192</v>
      </c>
      <c r="L6740" s="31">
        <v>-11.937935086776077</v>
      </c>
      <c r="M6740" s="31">
        <v>-11.296073139379359</v>
      </c>
      <c r="N6740" s="31">
        <v>-10.634955333560741</v>
      </c>
      <c r="O6740" s="31">
        <v>-9.9540039935675644</v>
      </c>
      <c r="P6740" s="31">
        <v>18.962052623767676</v>
      </c>
      <c r="Q6740" s="31">
        <v>-8.53020283677583</v>
      </c>
      <c r="R6740" s="31">
        <v>-7.7861089218791051</v>
      </c>
      <c r="S6740" s="31">
        <v>-7.0196921895354771</v>
      </c>
      <c r="T6740" s="31">
        <v>117.98389101037107</v>
      </c>
      <c r="U6740" s="31">
        <v>28.879382872719614</v>
      </c>
      <c r="V6740" s="31">
        <v>-4.5797071871945336</v>
      </c>
      <c r="W6740" s="31">
        <v>-3.71709840281037</v>
      </c>
      <c r="X6740" s="31">
        <v>-2.8286113548946807</v>
      </c>
      <c r="Y6740" s="31">
        <v>-1.9134696955415214</v>
      </c>
      <c r="Z6740" s="31">
        <v>-0.970873786407767</v>
      </c>
    </row>
    <row r="6741" spans="2:26" x14ac:dyDescent="0.2">
      <c r="B6741">
        <v>6625</v>
      </c>
      <c r="C6741" s="31">
        <v>-16.935542122016354</v>
      </c>
      <c r="D6741" s="31">
        <v>91.476845698769353</v>
      </c>
      <c r="E6741" s="31">
        <v>-15.936916637247149</v>
      </c>
      <c r="F6741" s="31">
        <v>-15.415024136364567</v>
      </c>
      <c r="G6741" s="31">
        <v>-14.877474860455504</v>
      </c>
      <c r="H6741" s="31">
        <v>-14.323799106269169</v>
      </c>
      <c r="I6741" s="31">
        <v>-13.753513079457244</v>
      </c>
      <c r="J6741" s="31">
        <v>139.84967634484372</v>
      </c>
      <c r="K6741" s="31">
        <v>-12.561102025996192</v>
      </c>
      <c r="L6741" s="31">
        <v>-11.937935086776077</v>
      </c>
      <c r="M6741" s="31">
        <v>-11.296073139379359</v>
      </c>
      <c r="N6741" s="31">
        <v>-10.634955333560741</v>
      </c>
      <c r="O6741" s="31">
        <v>-9.9540039935675644</v>
      </c>
      <c r="P6741" s="31">
        <v>-9.2526241133745923</v>
      </c>
      <c r="Q6741" s="31">
        <v>-8.53020283677583</v>
      </c>
      <c r="R6741" s="31">
        <v>-7.7861089218791051</v>
      </c>
      <c r="S6741" s="31">
        <v>-7.0196921895354771</v>
      </c>
      <c r="T6741" s="31">
        <v>-6.2302829552215417</v>
      </c>
      <c r="U6741" s="31">
        <v>-5.4171914438781874</v>
      </c>
      <c r="V6741" s="31">
        <v>-4.5797071871945336</v>
      </c>
      <c r="W6741" s="31">
        <v>-3.71709840281037</v>
      </c>
      <c r="X6741" s="31">
        <v>-2.8286113548946807</v>
      </c>
      <c r="Y6741" s="31">
        <v>-1.9134696955415214</v>
      </c>
      <c r="Z6741" s="31">
        <v>-0.970873786407767</v>
      </c>
    </row>
    <row r="6742" spans="2:26" x14ac:dyDescent="0.2">
      <c r="B6742">
        <v>6626</v>
      </c>
      <c r="C6742" s="31">
        <v>-16.935542122016354</v>
      </c>
      <c r="D6742" s="31">
        <v>-16.443608385676846</v>
      </c>
      <c r="E6742" s="31">
        <v>39.730221015151535</v>
      </c>
      <c r="F6742" s="31">
        <v>10.103770108790748</v>
      </c>
      <c r="G6742" s="31">
        <v>83.237351438512277</v>
      </c>
      <c r="H6742" s="31">
        <v>-14.323799106269169</v>
      </c>
      <c r="I6742" s="31">
        <v>221.12430414197286</v>
      </c>
      <c r="J6742" s="31">
        <v>-13.166118471840962</v>
      </c>
      <c r="K6742" s="31">
        <v>-12.561102025996192</v>
      </c>
      <c r="L6742" s="31">
        <v>-11.937935086776077</v>
      </c>
      <c r="M6742" s="31">
        <v>-11.296073139379359</v>
      </c>
      <c r="N6742" s="31">
        <v>-10.634955333560741</v>
      </c>
      <c r="O6742" s="31">
        <v>-9.9540039935675644</v>
      </c>
      <c r="P6742" s="31">
        <v>-9.2526241133745923</v>
      </c>
      <c r="Q6742" s="31">
        <v>-8.53020283677583</v>
      </c>
      <c r="R6742" s="31">
        <v>-7.7861089218791051</v>
      </c>
      <c r="S6742" s="31">
        <v>-7.0196921895354771</v>
      </c>
      <c r="T6742" s="31">
        <v>-6.2302829552215417</v>
      </c>
      <c r="U6742" s="31">
        <v>-5.4171914438781874</v>
      </c>
      <c r="V6742" s="31">
        <v>-4.5797071871945336</v>
      </c>
      <c r="W6742" s="31">
        <v>-3.71709840281037</v>
      </c>
      <c r="X6742" s="31">
        <v>-2.8286113548946807</v>
      </c>
      <c r="Y6742" s="31">
        <v>-1.9134696955415214</v>
      </c>
      <c r="Z6742" s="31">
        <v>77.606385726245179</v>
      </c>
    </row>
    <row r="6743" spans="2:26" x14ac:dyDescent="0.2">
      <c r="B6743">
        <v>6627</v>
      </c>
      <c r="C6743" s="31">
        <v>-16.935542122016354</v>
      </c>
      <c r="D6743" s="31">
        <v>39.727545522690598</v>
      </c>
      <c r="E6743" s="31">
        <v>-15.936916637247149</v>
      </c>
      <c r="F6743" s="31">
        <v>-15.415024136364567</v>
      </c>
      <c r="G6743" s="31">
        <v>-14.877474860455504</v>
      </c>
      <c r="H6743" s="31">
        <v>-14.323799106269169</v>
      </c>
      <c r="I6743" s="31">
        <v>149.15996860802156</v>
      </c>
      <c r="J6743" s="31">
        <v>-13.166118471840962</v>
      </c>
      <c r="K6743" s="31">
        <v>-12.561102025996192</v>
      </c>
      <c r="L6743" s="31">
        <v>-11.937935086776077</v>
      </c>
      <c r="M6743" s="31">
        <v>-11.296073139379359</v>
      </c>
      <c r="N6743" s="31">
        <v>147.51684652152599</v>
      </c>
      <c r="O6743" s="31">
        <v>-9.9540039935675644</v>
      </c>
      <c r="P6743" s="31">
        <v>-9.2526241133745923</v>
      </c>
      <c r="Q6743" s="31">
        <v>-8.53020283677583</v>
      </c>
      <c r="R6743" s="31">
        <v>-7.7861089218791051</v>
      </c>
      <c r="S6743" s="31">
        <v>-7.0196921895354771</v>
      </c>
      <c r="T6743" s="31">
        <v>43.622979728847817</v>
      </c>
      <c r="U6743" s="31">
        <v>-5.4171914438781874</v>
      </c>
      <c r="V6743" s="31">
        <v>-4.5797071871945336</v>
      </c>
      <c r="W6743" s="31">
        <v>-3.71709840281037</v>
      </c>
      <c r="X6743" s="31">
        <v>-2.8286113548946807</v>
      </c>
      <c r="Y6743" s="31">
        <v>-1.9134696955415214</v>
      </c>
      <c r="Z6743" s="31">
        <v>-0.970873786407767</v>
      </c>
    </row>
    <row r="6744" spans="2:26" x14ac:dyDescent="0.2">
      <c r="B6744">
        <v>6628</v>
      </c>
      <c r="C6744" s="31">
        <v>-16.935542122016354</v>
      </c>
      <c r="D6744" s="31">
        <v>-16.443608385676846</v>
      </c>
      <c r="E6744" s="31">
        <v>-15.936916637247149</v>
      </c>
      <c r="F6744" s="31">
        <v>-15.415024136364567</v>
      </c>
      <c r="G6744" s="31">
        <v>103.80185924729106</v>
      </c>
      <c r="H6744" s="31">
        <v>-14.323799106269169</v>
      </c>
      <c r="I6744" s="31">
        <v>132.15353969500853</v>
      </c>
      <c r="J6744" s="31">
        <v>-13.166118471840962</v>
      </c>
      <c r="K6744" s="31">
        <v>-12.561102025996192</v>
      </c>
      <c r="L6744" s="31">
        <v>31.290476472918989</v>
      </c>
      <c r="M6744" s="31">
        <v>-11.296073139379359</v>
      </c>
      <c r="N6744" s="31">
        <v>-10.634955333560741</v>
      </c>
      <c r="O6744" s="31">
        <v>-9.9540039935675644</v>
      </c>
      <c r="P6744" s="31">
        <v>-9.2526241133745923</v>
      </c>
      <c r="Q6744" s="31">
        <v>-8.53020283677583</v>
      </c>
      <c r="R6744" s="31">
        <v>-7.7861089218791051</v>
      </c>
      <c r="S6744" s="31">
        <v>-7.0196921895354771</v>
      </c>
      <c r="T6744" s="31">
        <v>-6.2302829552215417</v>
      </c>
      <c r="U6744" s="31">
        <v>-5.4171914438781874</v>
      </c>
      <c r="V6744" s="31">
        <v>-4.5797071871945336</v>
      </c>
      <c r="W6744" s="31">
        <v>-3.71709840281037</v>
      </c>
      <c r="X6744" s="31">
        <v>-2.8286113548946807</v>
      </c>
      <c r="Y6744" s="31">
        <v>-1.9134696955415214</v>
      </c>
      <c r="Z6744" s="31">
        <v>-0.970873786407767</v>
      </c>
    </row>
    <row r="6745" spans="2:26" x14ac:dyDescent="0.2">
      <c r="B6745">
        <v>6629</v>
      </c>
      <c r="C6745" s="31">
        <v>-16.935542122016354</v>
      </c>
      <c r="D6745" s="31">
        <v>44.692356367197128</v>
      </c>
      <c r="E6745" s="31">
        <v>-15.936916637247149</v>
      </c>
      <c r="F6745" s="31">
        <v>-15.415024136364567</v>
      </c>
      <c r="G6745" s="31">
        <v>-14.877474860455504</v>
      </c>
      <c r="H6745" s="31">
        <v>25.824681903295534</v>
      </c>
      <c r="I6745" s="31">
        <v>-13.753513079457244</v>
      </c>
      <c r="J6745" s="31">
        <v>-13.166118471840962</v>
      </c>
      <c r="K6745" s="31">
        <v>-12.561102025996192</v>
      </c>
      <c r="L6745" s="31">
        <v>110.48238133349187</v>
      </c>
      <c r="M6745" s="31">
        <v>-11.296073139379359</v>
      </c>
      <c r="N6745" s="31">
        <v>-10.634955333560741</v>
      </c>
      <c r="O6745" s="31">
        <v>-9.9540039935675644</v>
      </c>
      <c r="P6745" s="31">
        <v>-9.2526241133745923</v>
      </c>
      <c r="Q6745" s="31">
        <v>-8.53020283677583</v>
      </c>
      <c r="R6745" s="31">
        <v>-7.7861089218791051</v>
      </c>
      <c r="S6745" s="31">
        <v>154.5728065523702</v>
      </c>
      <c r="T6745" s="31">
        <v>-6.2302829552215417</v>
      </c>
      <c r="U6745" s="31">
        <v>-5.4171914438781874</v>
      </c>
      <c r="V6745" s="31">
        <v>-4.5797071871945336</v>
      </c>
      <c r="W6745" s="31">
        <v>-3.71709840281037</v>
      </c>
      <c r="X6745" s="31">
        <v>-2.8286113548946807</v>
      </c>
      <c r="Y6745" s="31">
        <v>-1.9134696955415214</v>
      </c>
      <c r="Z6745" s="31">
        <v>-0.970873786407767</v>
      </c>
    </row>
    <row r="6746" spans="2:26" x14ac:dyDescent="0.2">
      <c r="B6746">
        <v>6630</v>
      </c>
      <c r="C6746" s="31">
        <v>19.230024340682583</v>
      </c>
      <c r="D6746" s="31">
        <v>66.997372510024604</v>
      </c>
      <c r="E6746" s="31">
        <v>-15.936916637247149</v>
      </c>
      <c r="F6746" s="31">
        <v>-15.415024136364567</v>
      </c>
      <c r="G6746" s="31">
        <v>34.901110688538672</v>
      </c>
      <c r="H6746" s="31">
        <v>-14.323799106269169</v>
      </c>
      <c r="I6746" s="31">
        <v>48.144120144295144</v>
      </c>
      <c r="J6746" s="31">
        <v>-13.166118471840962</v>
      </c>
      <c r="K6746" s="31">
        <v>42.823091634996459</v>
      </c>
      <c r="L6746" s="31">
        <v>16.936678695465471</v>
      </c>
      <c r="M6746" s="31">
        <v>-11.296073139379359</v>
      </c>
      <c r="N6746" s="31">
        <v>-10.634955333560741</v>
      </c>
      <c r="O6746" s="31">
        <v>-9.9540039935675644</v>
      </c>
      <c r="P6746" s="31">
        <v>-9.2526241133745923</v>
      </c>
      <c r="Q6746" s="31">
        <v>43.389048837263374</v>
      </c>
      <c r="R6746" s="31">
        <v>-7.7861089218791051</v>
      </c>
      <c r="S6746" s="31">
        <v>-7.0196921895354771</v>
      </c>
      <c r="T6746" s="31">
        <v>-6.2302829552215417</v>
      </c>
      <c r="U6746" s="31">
        <v>-5.4171914438781874</v>
      </c>
      <c r="V6746" s="31">
        <v>-4.5797071871945336</v>
      </c>
      <c r="W6746" s="31">
        <v>-3.71709840281037</v>
      </c>
      <c r="X6746" s="31">
        <v>-2.8286113548946807</v>
      </c>
      <c r="Y6746" s="31">
        <v>-1.9134696955415214</v>
      </c>
      <c r="Z6746" s="31">
        <v>-0.970873786407767</v>
      </c>
    </row>
    <row r="6747" spans="2:26" x14ac:dyDescent="0.2">
      <c r="B6747">
        <v>6631</v>
      </c>
      <c r="C6747" s="31">
        <v>-16.935542122016354</v>
      </c>
      <c r="D6747" s="31">
        <v>-16.443608385676846</v>
      </c>
      <c r="E6747" s="31">
        <v>27.910297526269598</v>
      </c>
      <c r="F6747" s="31">
        <v>23.910855950830488</v>
      </c>
      <c r="G6747" s="31">
        <v>-14.877474860455504</v>
      </c>
      <c r="H6747" s="31">
        <v>91.329230736115846</v>
      </c>
      <c r="I6747" s="31">
        <v>-13.753513079457244</v>
      </c>
      <c r="J6747" s="31">
        <v>-13.166118471840962</v>
      </c>
      <c r="K6747" s="31">
        <v>43.050132738414568</v>
      </c>
      <c r="L6747" s="31">
        <v>-11.937935086776077</v>
      </c>
      <c r="M6747" s="31">
        <v>25.231828615117735</v>
      </c>
      <c r="N6747" s="31">
        <v>-10.634955333560741</v>
      </c>
      <c r="O6747" s="31">
        <v>-9.9540039935675644</v>
      </c>
      <c r="P6747" s="31">
        <v>-9.2526241133745923</v>
      </c>
      <c r="Q6747" s="31">
        <v>-8.53020283677583</v>
      </c>
      <c r="R6747" s="31">
        <v>-7.7861089218791051</v>
      </c>
      <c r="S6747" s="31">
        <v>-7.0196921895354771</v>
      </c>
      <c r="T6747" s="31">
        <v>-6.2302829552215417</v>
      </c>
      <c r="U6747" s="31">
        <v>-5.4171914438781874</v>
      </c>
      <c r="V6747" s="31">
        <v>-4.5797071871945336</v>
      </c>
      <c r="W6747" s="31">
        <v>44.641028850142888</v>
      </c>
      <c r="X6747" s="31">
        <v>68.174982367346516</v>
      </c>
      <c r="Y6747" s="31">
        <v>-1.9134696955415214</v>
      </c>
      <c r="Z6747" s="31">
        <v>-0.970873786407767</v>
      </c>
    </row>
    <row r="6748" spans="2:26" x14ac:dyDescent="0.2">
      <c r="B6748">
        <v>6632</v>
      </c>
      <c r="C6748" s="31">
        <v>240.78863577933626</v>
      </c>
      <c r="D6748" s="31">
        <v>-16.443608385676846</v>
      </c>
      <c r="E6748" s="31">
        <v>-15.936916637247149</v>
      </c>
      <c r="F6748" s="31">
        <v>-15.415024136364567</v>
      </c>
      <c r="G6748" s="31">
        <v>-14.877474860455504</v>
      </c>
      <c r="H6748" s="31">
        <v>-14.323799106269169</v>
      </c>
      <c r="I6748" s="31">
        <v>-13.753513079457244</v>
      </c>
      <c r="J6748" s="31">
        <v>-13.166118471840962</v>
      </c>
      <c r="K6748" s="31">
        <v>-12.561102025996192</v>
      </c>
      <c r="L6748" s="31">
        <v>-11.937935086776077</v>
      </c>
      <c r="M6748" s="31">
        <v>180.89990522170916</v>
      </c>
      <c r="N6748" s="31">
        <v>-10.634955333560741</v>
      </c>
      <c r="O6748" s="31">
        <v>-9.9540039935675644</v>
      </c>
      <c r="P6748" s="31">
        <v>-9.2526241133745923</v>
      </c>
      <c r="Q6748" s="31">
        <v>39.103304998753018</v>
      </c>
      <c r="R6748" s="31">
        <v>-7.7861089218791051</v>
      </c>
      <c r="S6748" s="31">
        <v>-7.0196921895354771</v>
      </c>
      <c r="T6748" s="31">
        <v>-6.2302829552215417</v>
      </c>
      <c r="U6748" s="31">
        <v>-5.4171914438781874</v>
      </c>
      <c r="V6748" s="31">
        <v>-4.5797071871945336</v>
      </c>
      <c r="W6748" s="31">
        <v>-3.71709840281037</v>
      </c>
      <c r="X6748" s="31">
        <v>-2.8286113548946807</v>
      </c>
      <c r="Y6748" s="31">
        <v>-1.9134696955415214</v>
      </c>
      <c r="Z6748" s="31">
        <v>-0.970873786407767</v>
      </c>
    </row>
    <row r="6749" spans="2:26" x14ac:dyDescent="0.2">
      <c r="B6749">
        <v>6633</v>
      </c>
      <c r="C6749" s="31">
        <v>41.029161988265912</v>
      </c>
      <c r="D6749" s="31">
        <v>-16.443608385676846</v>
      </c>
      <c r="E6749" s="31">
        <v>-15.936916637247149</v>
      </c>
      <c r="F6749" s="31">
        <v>-15.415024136364567</v>
      </c>
      <c r="G6749" s="31">
        <v>-14.877474860455504</v>
      </c>
      <c r="H6749" s="31">
        <v>180.16064441794083</v>
      </c>
      <c r="I6749" s="31">
        <v>-13.753513079457244</v>
      </c>
      <c r="J6749" s="31">
        <v>-13.166118471840962</v>
      </c>
      <c r="K6749" s="31">
        <v>-12.561102025996192</v>
      </c>
      <c r="L6749" s="31">
        <v>-11.937935086776077</v>
      </c>
      <c r="M6749" s="31">
        <v>-11.296073139379359</v>
      </c>
      <c r="N6749" s="31">
        <v>-10.634955333560741</v>
      </c>
      <c r="O6749" s="31">
        <v>-9.9540039935675644</v>
      </c>
      <c r="P6749" s="31">
        <v>-9.2526241133745923</v>
      </c>
      <c r="Q6749" s="31">
        <v>-8.53020283677583</v>
      </c>
      <c r="R6749" s="31">
        <v>-7.7861089218791051</v>
      </c>
      <c r="S6749" s="31">
        <v>160.90533542920727</v>
      </c>
      <c r="T6749" s="31">
        <v>-6.2302829552215417</v>
      </c>
      <c r="U6749" s="31">
        <v>-5.4171914438781874</v>
      </c>
      <c r="V6749" s="31">
        <v>-4.5797071871945336</v>
      </c>
      <c r="W6749" s="31">
        <v>-3.71709840281037</v>
      </c>
      <c r="X6749" s="31">
        <v>-2.8286113548946807</v>
      </c>
      <c r="Y6749" s="31">
        <v>-1.9134696955415214</v>
      </c>
      <c r="Z6749" s="31">
        <v>-0.970873786407767</v>
      </c>
    </row>
    <row r="6750" spans="2:26" x14ac:dyDescent="0.2">
      <c r="B6750">
        <v>6634</v>
      </c>
      <c r="C6750" s="31">
        <v>188.74216960046084</v>
      </c>
      <c r="D6750" s="31">
        <v>259.8727948180545</v>
      </c>
      <c r="E6750" s="31">
        <v>-15.936916637247149</v>
      </c>
      <c r="F6750" s="31">
        <v>-15.415024136364567</v>
      </c>
      <c r="G6750" s="31">
        <v>31.844762296848561</v>
      </c>
      <c r="H6750" s="31">
        <v>41.94524200519556</v>
      </c>
      <c r="I6750" s="31">
        <v>-13.753513079457244</v>
      </c>
      <c r="J6750" s="31">
        <v>-13.166118471840962</v>
      </c>
      <c r="K6750" s="31">
        <v>29.618631636131425</v>
      </c>
      <c r="L6750" s="31">
        <v>-11.937935086776077</v>
      </c>
      <c r="M6750" s="31">
        <v>-11.296073139379359</v>
      </c>
      <c r="N6750" s="31">
        <v>-10.634955333560741</v>
      </c>
      <c r="O6750" s="31">
        <v>-9.9540039935675644</v>
      </c>
      <c r="P6750" s="31">
        <v>-9.2526241133745923</v>
      </c>
      <c r="Q6750" s="31">
        <v>-8.53020283677583</v>
      </c>
      <c r="R6750" s="31">
        <v>-7.7861089218791051</v>
      </c>
      <c r="S6750" s="31">
        <v>-7.0196921895354771</v>
      </c>
      <c r="T6750" s="31">
        <v>-6.2302829552215417</v>
      </c>
      <c r="U6750" s="31">
        <v>-5.4171914438781874</v>
      </c>
      <c r="V6750" s="31">
        <v>-4.5797071871945336</v>
      </c>
      <c r="W6750" s="31">
        <v>-3.71709840281037</v>
      </c>
      <c r="X6750" s="31">
        <v>-2.8286113548946807</v>
      </c>
      <c r="Y6750" s="31">
        <v>-1.9134696955415214</v>
      </c>
      <c r="Z6750" s="31">
        <v>-0.970873786407767</v>
      </c>
    </row>
    <row r="6751" spans="2:26" x14ac:dyDescent="0.2">
      <c r="B6751">
        <v>6635</v>
      </c>
      <c r="C6751" s="31">
        <v>34.831363078312926</v>
      </c>
      <c r="D6751" s="31">
        <v>-16.443608385676846</v>
      </c>
      <c r="E6751" s="31">
        <v>38.468419063976057</v>
      </c>
      <c r="F6751" s="31">
        <v>-15.415024136364567</v>
      </c>
      <c r="G6751" s="31">
        <v>61.172567829777229</v>
      </c>
      <c r="H6751" s="31">
        <v>-14.323799106269169</v>
      </c>
      <c r="I6751" s="31">
        <v>-13.753513079457244</v>
      </c>
      <c r="J6751" s="31">
        <v>-13.166118471840962</v>
      </c>
      <c r="K6751" s="31">
        <v>-12.561102025996192</v>
      </c>
      <c r="L6751" s="31">
        <v>-11.937935086776077</v>
      </c>
      <c r="M6751" s="31">
        <v>-11.296073139379359</v>
      </c>
      <c r="N6751" s="31">
        <v>-10.634955333560741</v>
      </c>
      <c r="O6751" s="31">
        <v>-9.9540039935675644</v>
      </c>
      <c r="P6751" s="31">
        <v>-9.2526241133745923</v>
      </c>
      <c r="Q6751" s="31">
        <v>-8.53020283677583</v>
      </c>
      <c r="R6751" s="31">
        <v>-7.7861089218791051</v>
      </c>
      <c r="S6751" s="31">
        <v>-7.0196921895354771</v>
      </c>
      <c r="T6751" s="31">
        <v>-6.2302829552215417</v>
      </c>
      <c r="U6751" s="31">
        <v>-5.4171914438781874</v>
      </c>
      <c r="V6751" s="31">
        <v>-4.5797071871945336</v>
      </c>
      <c r="W6751" s="31">
        <v>-3.71709840281037</v>
      </c>
      <c r="X6751" s="31">
        <v>-2.8286113548946807</v>
      </c>
      <c r="Y6751" s="31">
        <v>-1.9134696955415214</v>
      </c>
      <c r="Z6751" s="31">
        <v>-0.970873786407767</v>
      </c>
    </row>
    <row r="6752" spans="2:26" x14ac:dyDescent="0.2">
      <c r="B6752">
        <v>6636</v>
      </c>
      <c r="C6752" s="31">
        <v>-16.935542122016354</v>
      </c>
      <c r="D6752" s="31">
        <v>73.212441191481588</v>
      </c>
      <c r="E6752" s="31">
        <v>-15.936916637247149</v>
      </c>
      <c r="F6752" s="31">
        <v>-15.415024136364567</v>
      </c>
      <c r="G6752" s="31">
        <v>130.61485826596137</v>
      </c>
      <c r="H6752" s="31">
        <v>-14.323799106269169</v>
      </c>
      <c r="I6752" s="31">
        <v>-13.753513079457244</v>
      </c>
      <c r="J6752" s="31">
        <v>-13.166118471840962</v>
      </c>
      <c r="K6752" s="31">
        <v>-12.561102025996192</v>
      </c>
      <c r="L6752" s="31">
        <v>-11.937935086776077</v>
      </c>
      <c r="M6752" s="31">
        <v>37.65045412834661</v>
      </c>
      <c r="N6752" s="31">
        <v>-10.634955333560741</v>
      </c>
      <c r="O6752" s="31">
        <v>-9.9540039935675644</v>
      </c>
      <c r="P6752" s="31">
        <v>-9.2526241133745923</v>
      </c>
      <c r="Q6752" s="31">
        <v>-8.53020283677583</v>
      </c>
      <c r="R6752" s="31">
        <v>-7.7861089218791051</v>
      </c>
      <c r="S6752" s="31">
        <v>-7.0196921895354771</v>
      </c>
      <c r="T6752" s="31">
        <v>-6.2302829552215417</v>
      </c>
      <c r="U6752" s="31">
        <v>-5.4171914438781874</v>
      </c>
      <c r="V6752" s="31">
        <v>-4.5797071871945336</v>
      </c>
      <c r="W6752" s="31">
        <v>-3.71709840281037</v>
      </c>
      <c r="X6752" s="31">
        <v>-2.8286113548946807</v>
      </c>
      <c r="Y6752" s="31">
        <v>-1.9134696955415214</v>
      </c>
      <c r="Z6752" s="31">
        <v>-0.970873786407767</v>
      </c>
    </row>
    <row r="6753" spans="2:26" x14ac:dyDescent="0.2">
      <c r="B6753">
        <v>6637</v>
      </c>
      <c r="C6753" s="31">
        <v>55.380229714295595</v>
      </c>
      <c r="D6753" s="31">
        <v>-16.443608385676846</v>
      </c>
      <c r="E6753" s="31">
        <v>-15.936916637247149</v>
      </c>
      <c r="F6753" s="31">
        <v>-15.415024136364567</v>
      </c>
      <c r="G6753" s="31">
        <v>-14.877474860455504</v>
      </c>
      <c r="H6753" s="31">
        <v>-14.323799106269169</v>
      </c>
      <c r="I6753" s="31">
        <v>-13.753513079457244</v>
      </c>
      <c r="J6753" s="31">
        <v>-13.166118471840962</v>
      </c>
      <c r="K6753" s="31">
        <v>-12.561102025996192</v>
      </c>
      <c r="L6753" s="31">
        <v>-11.937935086776077</v>
      </c>
      <c r="M6753" s="31">
        <v>-11.296073139379359</v>
      </c>
      <c r="N6753" s="31">
        <v>-10.634955333560741</v>
      </c>
      <c r="O6753" s="31">
        <v>-9.9540039935675644</v>
      </c>
      <c r="P6753" s="31">
        <v>-9.2526241133745923</v>
      </c>
      <c r="Q6753" s="31">
        <v>-8.53020283677583</v>
      </c>
      <c r="R6753" s="31">
        <v>-7.7861089218791051</v>
      </c>
      <c r="S6753" s="31">
        <v>-7.0196921895354771</v>
      </c>
      <c r="T6753" s="31">
        <v>99.440037634402827</v>
      </c>
      <c r="U6753" s="31">
        <v>-5.4171914438781874</v>
      </c>
      <c r="V6753" s="31">
        <v>-4.5797071871945336</v>
      </c>
      <c r="W6753" s="31">
        <v>-3.71709840281037</v>
      </c>
      <c r="X6753" s="31">
        <v>-2.8286113548946807</v>
      </c>
      <c r="Y6753" s="31">
        <v>-1.9134696955415214</v>
      </c>
      <c r="Z6753" s="31">
        <v>-0.970873786407767</v>
      </c>
    </row>
    <row r="6754" spans="2:26" x14ac:dyDescent="0.2">
      <c r="B6754">
        <v>6638</v>
      </c>
      <c r="C6754" s="31">
        <v>143.62305278614627</v>
      </c>
      <c r="D6754" s="31">
        <v>206.15598527166884</v>
      </c>
      <c r="E6754" s="31">
        <v>-15.936916637247149</v>
      </c>
      <c r="F6754" s="31">
        <v>-15.415024136364567</v>
      </c>
      <c r="G6754" s="31">
        <v>30.110358423469311</v>
      </c>
      <c r="H6754" s="31">
        <v>-14.323799106269169</v>
      </c>
      <c r="I6754" s="31">
        <v>12.226262043735293</v>
      </c>
      <c r="J6754" s="31">
        <v>-13.166118471840962</v>
      </c>
      <c r="K6754" s="31">
        <v>-12.561102025996192</v>
      </c>
      <c r="L6754" s="31">
        <v>-11.937935086776077</v>
      </c>
      <c r="M6754" s="31">
        <v>-11.296073139379359</v>
      </c>
      <c r="N6754" s="31">
        <v>150.00207757352848</v>
      </c>
      <c r="O6754" s="31">
        <v>-9.9540039935675644</v>
      </c>
      <c r="P6754" s="31">
        <v>-9.2526241133745923</v>
      </c>
      <c r="Q6754" s="31">
        <v>-8.53020283677583</v>
      </c>
      <c r="R6754" s="31">
        <v>-7.7861089218791051</v>
      </c>
      <c r="S6754" s="31">
        <v>-7.0196921895354771</v>
      </c>
      <c r="T6754" s="31">
        <v>-6.2302829552215417</v>
      </c>
      <c r="U6754" s="31">
        <v>-5.4171914438781874</v>
      </c>
      <c r="V6754" s="31">
        <v>-4.5797071871945336</v>
      </c>
      <c r="W6754" s="31">
        <v>-3.71709840281037</v>
      </c>
      <c r="X6754" s="31">
        <v>-2.8286113548946807</v>
      </c>
      <c r="Y6754" s="31">
        <v>-1.9134696955415214</v>
      </c>
      <c r="Z6754" s="31">
        <v>-0.970873786407767</v>
      </c>
    </row>
    <row r="6755" spans="2:26" x14ac:dyDescent="0.2">
      <c r="B6755">
        <v>6639</v>
      </c>
      <c r="C6755" s="31">
        <v>133.75327279379513</v>
      </c>
      <c r="D6755" s="31">
        <v>314.69092346272424</v>
      </c>
      <c r="E6755" s="31">
        <v>16.237069875074361</v>
      </c>
      <c r="F6755" s="31">
        <v>-15.415024136364567</v>
      </c>
      <c r="G6755" s="31">
        <v>45.021804869471225</v>
      </c>
      <c r="H6755" s="31">
        <v>-14.323799106269169</v>
      </c>
      <c r="I6755" s="31">
        <v>-13.753513079457244</v>
      </c>
      <c r="J6755" s="31">
        <v>-13.166118471840962</v>
      </c>
      <c r="K6755" s="31">
        <v>-12.561102025996192</v>
      </c>
      <c r="L6755" s="31">
        <v>38.646810516763935</v>
      </c>
      <c r="M6755" s="31">
        <v>-11.296073139379359</v>
      </c>
      <c r="N6755" s="31">
        <v>-10.634955333560741</v>
      </c>
      <c r="O6755" s="31">
        <v>32.737318685737286</v>
      </c>
      <c r="P6755" s="31">
        <v>-9.2526241133745923</v>
      </c>
      <c r="Q6755" s="31">
        <v>-8.53020283677583</v>
      </c>
      <c r="R6755" s="31">
        <v>-7.7861089218791051</v>
      </c>
      <c r="S6755" s="31">
        <v>-7.0196921895354771</v>
      </c>
      <c r="T6755" s="31">
        <v>-6.2302829552215417</v>
      </c>
      <c r="U6755" s="31">
        <v>-5.4171914438781874</v>
      </c>
      <c r="V6755" s="31">
        <v>41.835798932492722</v>
      </c>
      <c r="W6755" s="31">
        <v>-3.71709840281037</v>
      </c>
      <c r="X6755" s="31">
        <v>-2.8286113548946807</v>
      </c>
      <c r="Y6755" s="31">
        <v>-1.9134696955415214</v>
      </c>
      <c r="Z6755" s="31">
        <v>-0.970873786407767</v>
      </c>
    </row>
    <row r="6756" spans="2:26" x14ac:dyDescent="0.2">
      <c r="B6756">
        <v>6640</v>
      </c>
      <c r="C6756" s="31">
        <v>-16.935542122016354</v>
      </c>
      <c r="D6756" s="31">
        <v>157.62518246130045</v>
      </c>
      <c r="E6756" s="31">
        <v>-15.936916637247149</v>
      </c>
      <c r="F6756" s="31">
        <v>53.271209862511895</v>
      </c>
      <c r="G6756" s="31">
        <v>-14.877474860455504</v>
      </c>
      <c r="H6756" s="31">
        <v>-14.323799106269169</v>
      </c>
      <c r="I6756" s="31">
        <v>-13.753513079457244</v>
      </c>
      <c r="J6756" s="31">
        <v>-13.166118471840962</v>
      </c>
      <c r="K6756" s="31">
        <v>-12.561102025996192</v>
      </c>
      <c r="L6756" s="31">
        <v>-11.937935086776077</v>
      </c>
      <c r="M6756" s="31">
        <v>-11.296073139379359</v>
      </c>
      <c r="N6756" s="31">
        <v>-10.634955333560741</v>
      </c>
      <c r="O6756" s="31">
        <v>-9.9540039935675644</v>
      </c>
      <c r="P6756" s="31">
        <v>86.928341893337659</v>
      </c>
      <c r="Q6756" s="31">
        <v>-8.53020283677583</v>
      </c>
      <c r="R6756" s="31">
        <v>-7.7861089218791051</v>
      </c>
      <c r="S6756" s="31">
        <v>-7.0196921895354771</v>
      </c>
      <c r="T6756" s="31">
        <v>-6.2302829552215417</v>
      </c>
      <c r="U6756" s="31">
        <v>-5.4171914438781874</v>
      </c>
      <c r="V6756" s="31">
        <v>-4.5797071871945336</v>
      </c>
      <c r="W6756" s="31">
        <v>-3.71709840281037</v>
      </c>
      <c r="X6756" s="31">
        <v>-2.8286113548946807</v>
      </c>
      <c r="Y6756" s="31">
        <v>-1.9134696955415214</v>
      </c>
      <c r="Z6756" s="31">
        <v>-0.970873786407767</v>
      </c>
    </row>
    <row r="6757" spans="2:26" x14ac:dyDescent="0.2">
      <c r="B6757">
        <v>6641</v>
      </c>
      <c r="C6757" s="31">
        <v>-16.935542122016354</v>
      </c>
      <c r="D6757" s="31">
        <v>-16.443608385676846</v>
      </c>
      <c r="E6757" s="31">
        <v>26.423802918398739</v>
      </c>
      <c r="F6757" s="31">
        <v>-15.415024136364567</v>
      </c>
      <c r="G6757" s="31">
        <v>-14.877474860455504</v>
      </c>
      <c r="H6757" s="31">
        <v>-14.323799106269169</v>
      </c>
      <c r="I6757" s="31">
        <v>-13.753513079457244</v>
      </c>
      <c r="J6757" s="31">
        <v>29.958419416537375</v>
      </c>
      <c r="K6757" s="31">
        <v>-12.561102025996192</v>
      </c>
      <c r="L6757" s="31">
        <v>43.122696280549619</v>
      </c>
      <c r="M6757" s="31">
        <v>-11.296073139379359</v>
      </c>
      <c r="N6757" s="31">
        <v>-10.634955333560741</v>
      </c>
      <c r="O6757" s="31">
        <v>-9.9540039935675644</v>
      </c>
      <c r="P6757" s="31">
        <v>-9.2526241133745923</v>
      </c>
      <c r="Q6757" s="31">
        <v>137.06447750449775</v>
      </c>
      <c r="R6757" s="31">
        <v>-7.7861089218791051</v>
      </c>
      <c r="S6757" s="31">
        <v>-7.0196921895354771</v>
      </c>
      <c r="T6757" s="31">
        <v>-6.2302829552215417</v>
      </c>
      <c r="U6757" s="31">
        <v>-5.4171914438781874</v>
      </c>
      <c r="V6757" s="31">
        <v>-4.5797071871945336</v>
      </c>
      <c r="W6757" s="31">
        <v>-3.71709840281037</v>
      </c>
      <c r="X6757" s="31">
        <v>-2.8286113548946807</v>
      </c>
      <c r="Y6757" s="31">
        <v>-1.9134696955415214</v>
      </c>
      <c r="Z6757" s="31">
        <v>-0.970873786407767</v>
      </c>
    </row>
    <row r="6758" spans="2:26" x14ac:dyDescent="0.2">
      <c r="B6758">
        <v>6642</v>
      </c>
      <c r="C6758" s="31">
        <v>-16.935542122016354</v>
      </c>
      <c r="D6758" s="31">
        <v>36.660423362939547</v>
      </c>
      <c r="E6758" s="31">
        <v>88.545305722188118</v>
      </c>
      <c r="F6758" s="31">
        <v>-15.415024136364567</v>
      </c>
      <c r="G6758" s="31">
        <v>-14.877474860455504</v>
      </c>
      <c r="H6758" s="31">
        <v>-14.323799106269169</v>
      </c>
      <c r="I6758" s="31">
        <v>-13.753513079457244</v>
      </c>
      <c r="J6758" s="31">
        <v>-13.166118471840962</v>
      </c>
      <c r="K6758" s="31">
        <v>-12.561102025996192</v>
      </c>
      <c r="L6758" s="31">
        <v>-11.937935086776077</v>
      </c>
      <c r="M6758" s="31">
        <v>330.46854913485748</v>
      </c>
      <c r="N6758" s="31">
        <v>-10.634955333560741</v>
      </c>
      <c r="O6758" s="31">
        <v>-9.9540039935675644</v>
      </c>
      <c r="P6758" s="31">
        <v>-9.2526241133745923</v>
      </c>
      <c r="Q6758" s="31">
        <v>-8.53020283677583</v>
      </c>
      <c r="R6758" s="31">
        <v>150.29458873473794</v>
      </c>
      <c r="S6758" s="31">
        <v>-7.0196921895354771</v>
      </c>
      <c r="T6758" s="31">
        <v>-6.2302829552215417</v>
      </c>
      <c r="U6758" s="31">
        <v>-5.4171914438781874</v>
      </c>
      <c r="V6758" s="31">
        <v>-4.5797071871945336</v>
      </c>
      <c r="W6758" s="31">
        <v>-3.71709840281037</v>
      </c>
      <c r="X6758" s="31">
        <v>-2.8286113548946807</v>
      </c>
      <c r="Y6758" s="31">
        <v>-1.9134696955415214</v>
      </c>
      <c r="Z6758" s="31">
        <v>-0.970873786407767</v>
      </c>
    </row>
    <row r="6759" spans="2:26" x14ac:dyDescent="0.2">
      <c r="B6759">
        <v>6643</v>
      </c>
      <c r="C6759" s="31">
        <v>36.663405356833771</v>
      </c>
      <c r="D6759" s="31">
        <v>-16.443608385676846</v>
      </c>
      <c r="E6759" s="31">
        <v>48.418268700272293</v>
      </c>
      <c r="F6759" s="31">
        <v>122.3531143058689</v>
      </c>
      <c r="G6759" s="31">
        <v>-14.877474860455504</v>
      </c>
      <c r="H6759" s="31">
        <v>-14.323799106269169</v>
      </c>
      <c r="I6759" s="31">
        <v>-13.753513079457244</v>
      </c>
      <c r="J6759" s="31">
        <v>123.33985879103928</v>
      </c>
      <c r="K6759" s="31">
        <v>-12.561102025996192</v>
      </c>
      <c r="L6759" s="31">
        <v>-11.937935086776077</v>
      </c>
      <c r="M6759" s="31">
        <v>-11.296073139379359</v>
      </c>
      <c r="N6759" s="31">
        <v>96.504994493368443</v>
      </c>
      <c r="O6759" s="31">
        <v>-9.9540039935675644</v>
      </c>
      <c r="P6759" s="31">
        <v>77.068898848516028</v>
      </c>
      <c r="Q6759" s="31">
        <v>-8.53020283677583</v>
      </c>
      <c r="R6759" s="31">
        <v>-7.7861089218791051</v>
      </c>
      <c r="S6759" s="31">
        <v>-7.0196921895354771</v>
      </c>
      <c r="T6759" s="31">
        <v>46.848424612921868</v>
      </c>
      <c r="U6759" s="31">
        <v>-5.4171914438781874</v>
      </c>
      <c r="V6759" s="31">
        <v>-4.5797071871945336</v>
      </c>
      <c r="W6759" s="31">
        <v>-3.71709840281037</v>
      </c>
      <c r="X6759" s="31">
        <v>-2.8286113548946807</v>
      </c>
      <c r="Y6759" s="31">
        <v>-1.9134696955415214</v>
      </c>
      <c r="Z6759" s="31">
        <v>-0.970873786407767</v>
      </c>
    </row>
    <row r="6760" spans="2:26" x14ac:dyDescent="0.2">
      <c r="B6760">
        <v>6644</v>
      </c>
      <c r="C6760" s="31">
        <v>-16.935542122016354</v>
      </c>
      <c r="D6760" s="31">
        <v>-16.443608385676846</v>
      </c>
      <c r="E6760" s="31">
        <v>-15.936916637247149</v>
      </c>
      <c r="F6760" s="31">
        <v>3.5551684304336053</v>
      </c>
      <c r="G6760" s="31">
        <v>-14.877474860455504</v>
      </c>
      <c r="H6760" s="31">
        <v>-14.323799106269169</v>
      </c>
      <c r="I6760" s="31">
        <v>21.344848015541338</v>
      </c>
      <c r="J6760" s="31">
        <v>-13.166118471840962</v>
      </c>
      <c r="K6760" s="31">
        <v>-12.561102025996192</v>
      </c>
      <c r="L6760" s="31">
        <v>-11.937935086776077</v>
      </c>
      <c r="M6760" s="31">
        <v>-11.296073139379359</v>
      </c>
      <c r="N6760" s="31">
        <v>-10.634955333560741</v>
      </c>
      <c r="O6760" s="31">
        <v>-9.9540039935675644</v>
      </c>
      <c r="P6760" s="31">
        <v>-9.2526241133745923</v>
      </c>
      <c r="Q6760" s="31">
        <v>-8.53020283677583</v>
      </c>
      <c r="R6760" s="31">
        <v>-7.7861089218791051</v>
      </c>
      <c r="S6760" s="31">
        <v>-7.0196921895354771</v>
      </c>
      <c r="T6760" s="31">
        <v>-6.2302829552215417</v>
      </c>
      <c r="U6760" s="31">
        <v>-5.4171914438781874</v>
      </c>
      <c r="V6760" s="31">
        <v>-4.5797071871945336</v>
      </c>
      <c r="W6760" s="31">
        <v>-3.71709840281037</v>
      </c>
      <c r="X6760" s="31">
        <v>-2.8286113548946807</v>
      </c>
      <c r="Y6760" s="31">
        <v>-1.9134696955415214</v>
      </c>
      <c r="Z6760" s="31">
        <v>-0.970873786407767</v>
      </c>
    </row>
    <row r="6761" spans="2:26" x14ac:dyDescent="0.2">
      <c r="B6761">
        <v>6645</v>
      </c>
      <c r="C6761" s="31">
        <v>25.768202387072236</v>
      </c>
      <c r="D6761" s="31">
        <v>-16.443608385676846</v>
      </c>
      <c r="E6761" s="31">
        <v>-15.936916637247149</v>
      </c>
      <c r="F6761" s="31">
        <v>-15.415024136364567</v>
      </c>
      <c r="G6761" s="31">
        <v>-14.877474860455504</v>
      </c>
      <c r="H6761" s="31">
        <v>-14.323799106269169</v>
      </c>
      <c r="I6761" s="31">
        <v>-13.753513079457244</v>
      </c>
      <c r="J6761" s="31">
        <v>-13.166118471840962</v>
      </c>
      <c r="K6761" s="31">
        <v>20.183718760062046</v>
      </c>
      <c r="L6761" s="31">
        <v>-11.937935086776077</v>
      </c>
      <c r="M6761" s="31">
        <v>-11.296073139379359</v>
      </c>
      <c r="N6761" s="31">
        <v>-10.634955333560741</v>
      </c>
      <c r="O6761" s="31">
        <v>-9.9540039935675644</v>
      </c>
      <c r="P6761" s="31">
        <v>-9.2526241133745923</v>
      </c>
      <c r="Q6761" s="31">
        <v>174.79235645064765</v>
      </c>
      <c r="R6761" s="31">
        <v>-7.7861089218791051</v>
      </c>
      <c r="S6761" s="31">
        <v>-7.0196921895354771</v>
      </c>
      <c r="T6761" s="31">
        <v>-6.2302829552215417</v>
      </c>
      <c r="U6761" s="31">
        <v>-5.4171914438781874</v>
      </c>
      <c r="V6761" s="31">
        <v>-4.5797071871945336</v>
      </c>
      <c r="W6761" s="31">
        <v>29.96271505777753</v>
      </c>
      <c r="X6761" s="31">
        <v>-2.8286113548946807</v>
      </c>
      <c r="Y6761" s="31">
        <v>-1.9134696955415214</v>
      </c>
      <c r="Z6761" s="31">
        <v>-0.970873786407767</v>
      </c>
    </row>
    <row r="6762" spans="2:26" x14ac:dyDescent="0.2">
      <c r="B6762">
        <v>6646</v>
      </c>
      <c r="C6762" s="31">
        <v>-16.935542122016354</v>
      </c>
      <c r="D6762" s="31">
        <v>-16.443608385676846</v>
      </c>
      <c r="E6762" s="31">
        <v>160.16352708322395</v>
      </c>
      <c r="F6762" s="31">
        <v>-15.415024136364567</v>
      </c>
      <c r="G6762" s="31">
        <v>131.78341560904033</v>
      </c>
      <c r="H6762" s="31">
        <v>-14.323799106269169</v>
      </c>
      <c r="I6762" s="31">
        <v>-13.753513079457244</v>
      </c>
      <c r="J6762" s="31">
        <v>-13.166118471840962</v>
      </c>
      <c r="K6762" s="31">
        <v>-12.561102025996192</v>
      </c>
      <c r="L6762" s="31">
        <v>36.017705991887716</v>
      </c>
      <c r="M6762" s="31">
        <v>-11.296073139379359</v>
      </c>
      <c r="N6762" s="31">
        <v>-10.634955333560741</v>
      </c>
      <c r="O6762" s="31">
        <v>-9.9540039935675644</v>
      </c>
      <c r="P6762" s="31">
        <v>-9.2526241133745923</v>
      </c>
      <c r="Q6762" s="31">
        <v>-8.53020283677583</v>
      </c>
      <c r="R6762" s="31">
        <v>-7.7861089218791051</v>
      </c>
      <c r="S6762" s="31">
        <v>-7.0196921895354771</v>
      </c>
      <c r="T6762" s="31">
        <v>-6.2302829552215417</v>
      </c>
      <c r="U6762" s="31">
        <v>-5.4171914438781874</v>
      </c>
      <c r="V6762" s="31">
        <v>-4.5797071871945336</v>
      </c>
      <c r="W6762" s="31">
        <v>-3.71709840281037</v>
      </c>
      <c r="X6762" s="31">
        <v>-2.8286113548946807</v>
      </c>
      <c r="Y6762" s="31">
        <v>-1.9134696955415214</v>
      </c>
      <c r="Z6762" s="31">
        <v>-0.970873786407767</v>
      </c>
    </row>
    <row r="6763" spans="2:26" x14ac:dyDescent="0.2">
      <c r="B6763">
        <v>6647</v>
      </c>
      <c r="C6763" s="31">
        <v>37.7714709587963</v>
      </c>
      <c r="D6763" s="31">
        <v>41.258224965975181</v>
      </c>
      <c r="E6763" s="31">
        <v>-15.936916637247149</v>
      </c>
      <c r="F6763" s="31">
        <v>-15.415024136364567</v>
      </c>
      <c r="G6763" s="31">
        <v>-14.877474860455504</v>
      </c>
      <c r="H6763" s="31">
        <v>-14.323799106269169</v>
      </c>
      <c r="I6763" s="31">
        <v>-13.753513079457244</v>
      </c>
      <c r="J6763" s="31">
        <v>-13.166118471840962</v>
      </c>
      <c r="K6763" s="31">
        <v>159.12703297436377</v>
      </c>
      <c r="L6763" s="31">
        <v>-11.937935086776077</v>
      </c>
      <c r="M6763" s="31">
        <v>-11.296073139379359</v>
      </c>
      <c r="N6763" s="31">
        <v>70.188275285493503</v>
      </c>
      <c r="O6763" s="31">
        <v>-9.9540039935675644</v>
      </c>
      <c r="P6763" s="31">
        <v>-9.2526241133745923</v>
      </c>
      <c r="Q6763" s="31">
        <v>-8.53020283677583</v>
      </c>
      <c r="R6763" s="31">
        <v>-7.7861089218791051</v>
      </c>
      <c r="S6763" s="31">
        <v>-7.0196921895354771</v>
      </c>
      <c r="T6763" s="31">
        <v>-6.2302829552215417</v>
      </c>
      <c r="U6763" s="31">
        <v>-5.4171914438781874</v>
      </c>
      <c r="V6763" s="31">
        <v>-4.5797071871945336</v>
      </c>
      <c r="W6763" s="31">
        <v>-3.71709840281037</v>
      </c>
      <c r="X6763" s="31">
        <v>-2.8286113548946807</v>
      </c>
      <c r="Y6763" s="31">
        <v>-1.9134696955415214</v>
      </c>
      <c r="Z6763" s="31">
        <v>-0.970873786407767</v>
      </c>
    </row>
    <row r="6764" spans="2:26" x14ac:dyDescent="0.2">
      <c r="B6764">
        <v>6648</v>
      </c>
      <c r="C6764" s="31">
        <v>-16.935542122016354</v>
      </c>
      <c r="D6764" s="31">
        <v>-16.443608385676846</v>
      </c>
      <c r="E6764" s="31">
        <v>60.20181897443716</v>
      </c>
      <c r="F6764" s="31">
        <v>45.646500533552057</v>
      </c>
      <c r="G6764" s="31">
        <v>-14.877474860455504</v>
      </c>
      <c r="H6764" s="31">
        <v>-14.323799106269169</v>
      </c>
      <c r="I6764" s="31">
        <v>-13.753513079457244</v>
      </c>
      <c r="J6764" s="31">
        <v>-13.166118471840962</v>
      </c>
      <c r="K6764" s="31">
        <v>-12.561102025996192</v>
      </c>
      <c r="L6764" s="31">
        <v>165.86582056785318</v>
      </c>
      <c r="M6764" s="31">
        <v>-11.296073139379359</v>
      </c>
      <c r="N6764" s="31">
        <v>-10.634955333560741</v>
      </c>
      <c r="O6764" s="31">
        <v>-9.9540039935675644</v>
      </c>
      <c r="P6764" s="31">
        <v>-9.2526241133745923</v>
      </c>
      <c r="Q6764" s="31">
        <v>-8.53020283677583</v>
      </c>
      <c r="R6764" s="31">
        <v>46.914926205433424</v>
      </c>
      <c r="S6764" s="31">
        <v>-7.0196921895354771</v>
      </c>
      <c r="T6764" s="31">
        <v>-6.2302829552215417</v>
      </c>
      <c r="U6764" s="31">
        <v>-5.4171914438781874</v>
      </c>
      <c r="V6764" s="31">
        <v>-4.5797071871945336</v>
      </c>
      <c r="W6764" s="31">
        <v>-3.71709840281037</v>
      </c>
      <c r="X6764" s="31">
        <v>-2.8286113548946807</v>
      </c>
      <c r="Y6764" s="31">
        <v>-1.9134696955415214</v>
      </c>
      <c r="Z6764" s="31">
        <v>-0.970873786407767</v>
      </c>
    </row>
    <row r="6765" spans="2:26" x14ac:dyDescent="0.2">
      <c r="B6765">
        <v>6649</v>
      </c>
      <c r="C6765" s="31">
        <v>82.968181443335794</v>
      </c>
      <c r="D6765" s="31">
        <v>-16.443608385676846</v>
      </c>
      <c r="E6765" s="31">
        <v>42.99368918154601</v>
      </c>
      <c r="F6765" s="31">
        <v>186.09891424596461</v>
      </c>
      <c r="G6765" s="31">
        <v>-14.877474860455504</v>
      </c>
      <c r="H6765" s="31">
        <v>124.30959539325761</v>
      </c>
      <c r="I6765" s="31">
        <v>-13.753513079457244</v>
      </c>
      <c r="J6765" s="31">
        <v>-13.166118471840962</v>
      </c>
      <c r="K6765" s="31">
        <v>-12.561102025996192</v>
      </c>
      <c r="L6765" s="31">
        <v>53.051840490193257</v>
      </c>
      <c r="M6765" s="31">
        <v>-11.296073139379359</v>
      </c>
      <c r="N6765" s="31">
        <v>-10.634955333560741</v>
      </c>
      <c r="O6765" s="31">
        <v>-9.9540039935675644</v>
      </c>
      <c r="P6765" s="31">
        <v>-9.2526241133745923</v>
      </c>
      <c r="Q6765" s="31">
        <v>-8.53020283677583</v>
      </c>
      <c r="R6765" s="31">
        <v>-7.7861089218791051</v>
      </c>
      <c r="S6765" s="31">
        <v>136.98495133037241</v>
      </c>
      <c r="T6765" s="31">
        <v>-6.2302829552215417</v>
      </c>
      <c r="U6765" s="31">
        <v>-5.4171914438781874</v>
      </c>
      <c r="V6765" s="31">
        <v>-4.5797071871945336</v>
      </c>
      <c r="W6765" s="31">
        <v>-3.71709840281037</v>
      </c>
      <c r="X6765" s="31">
        <v>-2.8286113548946807</v>
      </c>
      <c r="Y6765" s="31">
        <v>-1.9134696955415214</v>
      </c>
      <c r="Z6765" s="31">
        <v>-0.970873786407767</v>
      </c>
    </row>
    <row r="6766" spans="2:26" x14ac:dyDescent="0.2">
      <c r="B6766">
        <v>6650</v>
      </c>
      <c r="C6766" s="31">
        <v>59.947332371403782</v>
      </c>
      <c r="D6766" s="31">
        <v>-16.443608385676846</v>
      </c>
      <c r="E6766" s="31">
        <v>-15.936916637247149</v>
      </c>
      <c r="F6766" s="31">
        <v>-15.415024136364567</v>
      </c>
      <c r="G6766" s="31">
        <v>55.281795257746644</v>
      </c>
      <c r="H6766" s="31">
        <v>-14.323799106269169</v>
      </c>
      <c r="I6766" s="31">
        <v>-13.753513079457244</v>
      </c>
      <c r="J6766" s="31">
        <v>-13.166118471840962</v>
      </c>
      <c r="K6766" s="31">
        <v>-12.561102025996192</v>
      </c>
      <c r="L6766" s="31">
        <v>24.713276261530325</v>
      </c>
      <c r="M6766" s="31">
        <v>-11.296073139379359</v>
      </c>
      <c r="N6766" s="31">
        <v>-10.634955333560741</v>
      </c>
      <c r="O6766" s="31">
        <v>-9.9540039935675644</v>
      </c>
      <c r="P6766" s="31">
        <v>-9.2526241133745923</v>
      </c>
      <c r="Q6766" s="31">
        <v>-8.53020283677583</v>
      </c>
      <c r="R6766" s="31">
        <v>-7.7861089218791051</v>
      </c>
      <c r="S6766" s="31">
        <v>67.800531996451738</v>
      </c>
      <c r="T6766" s="31">
        <v>-6.2302829552215417</v>
      </c>
      <c r="U6766" s="31">
        <v>-5.4171914438781874</v>
      </c>
      <c r="V6766" s="31">
        <v>-4.5797071871945336</v>
      </c>
      <c r="W6766" s="31">
        <v>-3.71709840281037</v>
      </c>
      <c r="X6766" s="31">
        <v>-2.8286113548946807</v>
      </c>
      <c r="Y6766" s="31">
        <v>-1.9134696955415214</v>
      </c>
      <c r="Z6766" s="31">
        <v>-0.970873786407767</v>
      </c>
    </row>
    <row r="6767" spans="2:26" x14ac:dyDescent="0.2">
      <c r="B6767">
        <v>6651</v>
      </c>
      <c r="C6767" s="31">
        <v>-16.935542122016354</v>
      </c>
      <c r="D6767" s="31">
        <v>-16.443608385676846</v>
      </c>
      <c r="E6767" s="31">
        <v>191.74172345804166</v>
      </c>
      <c r="F6767" s="31">
        <v>-15.415024136364567</v>
      </c>
      <c r="G6767" s="31">
        <v>-14.877474860455504</v>
      </c>
      <c r="H6767" s="31">
        <v>52.314106953687343</v>
      </c>
      <c r="I6767" s="31">
        <v>-13.753513079457244</v>
      </c>
      <c r="J6767" s="31">
        <v>104.84232054470394</v>
      </c>
      <c r="K6767" s="31">
        <v>-12.561102025996192</v>
      </c>
      <c r="L6767" s="31">
        <v>-11.937935086776077</v>
      </c>
      <c r="M6767" s="31">
        <v>-11.296073139379359</v>
      </c>
      <c r="N6767" s="31">
        <v>-10.634955333560741</v>
      </c>
      <c r="O6767" s="31">
        <v>137.34255937671463</v>
      </c>
      <c r="P6767" s="31">
        <v>-9.2526241133745923</v>
      </c>
      <c r="Q6767" s="31">
        <v>-8.53020283677583</v>
      </c>
      <c r="R6767" s="31">
        <v>-7.7861089218791051</v>
      </c>
      <c r="S6767" s="31">
        <v>-7.0196921895354771</v>
      </c>
      <c r="T6767" s="31">
        <v>38.05624906427721</v>
      </c>
      <c r="U6767" s="31">
        <v>-5.4171914438781874</v>
      </c>
      <c r="V6767" s="31">
        <v>-4.5797071871945336</v>
      </c>
      <c r="W6767" s="31">
        <v>-3.71709840281037</v>
      </c>
      <c r="X6767" s="31">
        <v>-2.8286113548946807</v>
      </c>
      <c r="Y6767" s="31">
        <v>-1.9134696955415214</v>
      </c>
      <c r="Z6767" s="31">
        <v>-0.970873786407767</v>
      </c>
    </row>
    <row r="6768" spans="2:26" x14ac:dyDescent="0.2">
      <c r="B6768">
        <v>6652</v>
      </c>
      <c r="C6768" s="31">
        <v>-16.935542122016354</v>
      </c>
      <c r="D6768" s="31">
        <v>177.46495706179093</v>
      </c>
      <c r="E6768" s="31">
        <v>39.45648474049149</v>
      </c>
      <c r="F6768" s="31">
        <v>-15.415024136364567</v>
      </c>
      <c r="G6768" s="31">
        <v>-14.877474860455504</v>
      </c>
      <c r="H6768" s="31">
        <v>-14.323799106269169</v>
      </c>
      <c r="I6768" s="31">
        <v>-13.753513079457244</v>
      </c>
      <c r="J6768" s="31">
        <v>-13.166118471840962</v>
      </c>
      <c r="K6768" s="31">
        <v>-12.561102025996192</v>
      </c>
      <c r="L6768" s="31">
        <v>-11.937935086776077</v>
      </c>
      <c r="M6768" s="31">
        <v>-11.296073139379359</v>
      </c>
      <c r="N6768" s="31">
        <v>77.988369310474326</v>
      </c>
      <c r="O6768" s="31">
        <v>-9.9540039935675644</v>
      </c>
      <c r="P6768" s="31">
        <v>-9.2526241133745923</v>
      </c>
      <c r="Q6768" s="31">
        <v>-8.53020283677583</v>
      </c>
      <c r="R6768" s="31">
        <v>-7.7861089218791051</v>
      </c>
      <c r="S6768" s="31">
        <v>-7.0196921895354771</v>
      </c>
      <c r="T6768" s="31">
        <v>-6.2302829552215417</v>
      </c>
      <c r="U6768" s="31">
        <v>-5.4171914438781874</v>
      </c>
      <c r="V6768" s="31">
        <v>-4.5797071871945336</v>
      </c>
      <c r="W6768" s="31">
        <v>100.14783570904702</v>
      </c>
      <c r="X6768" s="31">
        <v>-2.8286113548946807</v>
      </c>
      <c r="Y6768" s="31">
        <v>-1.9134696955415214</v>
      </c>
      <c r="Z6768" s="31">
        <v>-0.970873786407767</v>
      </c>
    </row>
    <row r="6769" spans="2:26" x14ac:dyDescent="0.2">
      <c r="B6769">
        <v>6653</v>
      </c>
      <c r="C6769" s="31">
        <v>-16.935542122016354</v>
      </c>
      <c r="D6769" s="31">
        <v>50.199386910045938</v>
      </c>
      <c r="E6769" s="31">
        <v>-15.936916637247149</v>
      </c>
      <c r="F6769" s="31">
        <v>-15.415024136364567</v>
      </c>
      <c r="G6769" s="31">
        <v>13.520958444685062</v>
      </c>
      <c r="H6769" s="31">
        <v>-14.323799106269169</v>
      </c>
      <c r="I6769" s="31">
        <v>201.24605436819638</v>
      </c>
      <c r="J6769" s="31">
        <v>-13.166118471840962</v>
      </c>
      <c r="K6769" s="31">
        <v>-12.561102025996192</v>
      </c>
      <c r="L6769" s="31">
        <v>-11.937935086776077</v>
      </c>
      <c r="M6769" s="31">
        <v>-11.296073139379359</v>
      </c>
      <c r="N6769" s="31">
        <v>-10.634955333560741</v>
      </c>
      <c r="O6769" s="31">
        <v>-9.9540039935675644</v>
      </c>
      <c r="P6769" s="31">
        <v>223.67081773451173</v>
      </c>
      <c r="Q6769" s="31">
        <v>-8.53020283677583</v>
      </c>
      <c r="R6769" s="31">
        <v>-7.7861089218791051</v>
      </c>
      <c r="S6769" s="31">
        <v>-7.0196921895354771</v>
      </c>
      <c r="T6769" s="31">
        <v>-6.2302829552215417</v>
      </c>
      <c r="U6769" s="31">
        <v>-5.4171914438781874</v>
      </c>
      <c r="V6769" s="31">
        <v>-4.5797071871945336</v>
      </c>
      <c r="W6769" s="31">
        <v>-3.71709840281037</v>
      </c>
      <c r="X6769" s="31">
        <v>-2.8286113548946807</v>
      </c>
      <c r="Y6769" s="31">
        <v>-1.9134696955415214</v>
      </c>
      <c r="Z6769" s="31">
        <v>-0.970873786407767</v>
      </c>
    </row>
    <row r="6770" spans="2:26" x14ac:dyDescent="0.2">
      <c r="B6770">
        <v>6654</v>
      </c>
      <c r="C6770" s="31">
        <v>125.95565405148849</v>
      </c>
      <c r="D6770" s="31">
        <v>-16.443608385676846</v>
      </c>
      <c r="E6770" s="31">
        <v>147.98906201315779</v>
      </c>
      <c r="F6770" s="31">
        <v>122.37633041853886</v>
      </c>
      <c r="G6770" s="31">
        <v>85.453020082323164</v>
      </c>
      <c r="H6770" s="31">
        <v>-14.323799106269169</v>
      </c>
      <c r="I6770" s="31">
        <v>-13.753513079457244</v>
      </c>
      <c r="J6770" s="31">
        <v>62.463823706816427</v>
      </c>
      <c r="K6770" s="31">
        <v>-12.561102025996192</v>
      </c>
      <c r="L6770" s="31">
        <v>-11.937935086776077</v>
      </c>
      <c r="M6770" s="31">
        <v>110.5963214448457</v>
      </c>
      <c r="N6770" s="31">
        <v>-10.634955333560741</v>
      </c>
      <c r="O6770" s="31">
        <v>-9.9540039935675644</v>
      </c>
      <c r="P6770" s="31">
        <v>-9.2526241133745923</v>
      </c>
      <c r="Q6770" s="31">
        <v>-8.53020283677583</v>
      </c>
      <c r="R6770" s="31">
        <v>-7.7861089218791051</v>
      </c>
      <c r="S6770" s="31">
        <v>-7.0196921895354771</v>
      </c>
      <c r="T6770" s="31">
        <v>-6.2302829552215417</v>
      </c>
      <c r="U6770" s="31">
        <v>-5.4171914438781874</v>
      </c>
      <c r="V6770" s="31">
        <v>-4.5797071871945336</v>
      </c>
      <c r="W6770" s="31">
        <v>-3.71709840281037</v>
      </c>
      <c r="X6770" s="31">
        <v>-2.8286113548946807</v>
      </c>
      <c r="Y6770" s="31">
        <v>-1.9134696955415214</v>
      </c>
      <c r="Z6770" s="31">
        <v>-0.970873786407767</v>
      </c>
    </row>
    <row r="6771" spans="2:26" x14ac:dyDescent="0.2">
      <c r="B6771">
        <v>6655</v>
      </c>
      <c r="C6771" s="31">
        <v>-16.935542122016354</v>
      </c>
      <c r="D6771" s="31">
        <v>-16.443608385676846</v>
      </c>
      <c r="E6771" s="31">
        <v>-15.936916637247149</v>
      </c>
      <c r="F6771" s="31">
        <v>-15.415024136364567</v>
      </c>
      <c r="G6771" s="31">
        <v>-14.877474860455504</v>
      </c>
      <c r="H6771" s="31">
        <v>-14.323799106269169</v>
      </c>
      <c r="I6771" s="31">
        <v>-13.753513079457244</v>
      </c>
      <c r="J6771" s="31">
        <v>-13.166118471840962</v>
      </c>
      <c r="K6771" s="31">
        <v>37.729320300610141</v>
      </c>
      <c r="L6771" s="31">
        <v>-11.937935086776077</v>
      </c>
      <c r="M6771" s="31">
        <v>-11.296073139379359</v>
      </c>
      <c r="N6771" s="31">
        <v>-10.634955333560741</v>
      </c>
      <c r="O6771" s="31">
        <v>-9.9540039935675644</v>
      </c>
      <c r="P6771" s="31">
        <v>-9.2526241133745923</v>
      </c>
      <c r="Q6771" s="31">
        <v>-8.53020283677583</v>
      </c>
      <c r="R6771" s="31">
        <v>-7.7861089218791051</v>
      </c>
      <c r="S6771" s="31">
        <v>-7.0196921895354771</v>
      </c>
      <c r="T6771" s="31">
        <v>-6.2302829552215417</v>
      </c>
      <c r="U6771" s="31">
        <v>-5.4171914438781874</v>
      </c>
      <c r="V6771" s="31">
        <v>-4.5797071871945336</v>
      </c>
      <c r="W6771" s="31">
        <v>-3.71709840281037</v>
      </c>
      <c r="X6771" s="31">
        <v>-2.8286113548946807</v>
      </c>
      <c r="Y6771" s="31">
        <v>-1.9134696955415214</v>
      </c>
      <c r="Z6771" s="31">
        <v>-0.970873786407767</v>
      </c>
    </row>
    <row r="6772" spans="2:26" x14ac:dyDescent="0.2">
      <c r="B6772">
        <v>6656</v>
      </c>
      <c r="C6772" s="31">
        <v>107.76301967193272</v>
      </c>
      <c r="D6772" s="31">
        <v>67.113547044199294</v>
      </c>
      <c r="E6772" s="31">
        <v>-15.936916637247149</v>
      </c>
      <c r="F6772" s="31">
        <v>-15.415024136364567</v>
      </c>
      <c r="G6772" s="31">
        <v>-14.877474860455504</v>
      </c>
      <c r="H6772" s="31">
        <v>-14.323799106269169</v>
      </c>
      <c r="I6772" s="31">
        <v>-13.753513079457244</v>
      </c>
      <c r="J6772" s="31">
        <v>-13.166118471840962</v>
      </c>
      <c r="K6772" s="31">
        <v>-12.561102025996192</v>
      </c>
      <c r="L6772" s="31">
        <v>-11.937935086776077</v>
      </c>
      <c r="M6772" s="31">
        <v>-11.296073139379359</v>
      </c>
      <c r="N6772" s="31">
        <v>-10.634955333560741</v>
      </c>
      <c r="O6772" s="31">
        <v>-9.9540039935675644</v>
      </c>
      <c r="P6772" s="31">
        <v>161.45974946837293</v>
      </c>
      <c r="Q6772" s="31">
        <v>-8.53020283677583</v>
      </c>
      <c r="R6772" s="31">
        <v>-7.7861089218791051</v>
      </c>
      <c r="S6772" s="31">
        <v>-7.0196921895354771</v>
      </c>
      <c r="T6772" s="31">
        <v>-6.2302829552215417</v>
      </c>
      <c r="U6772" s="31">
        <v>-5.4171914438781874</v>
      </c>
      <c r="V6772" s="31">
        <v>-4.5797071871945336</v>
      </c>
      <c r="W6772" s="31">
        <v>-3.71709840281037</v>
      </c>
      <c r="X6772" s="31">
        <v>-2.8286113548946807</v>
      </c>
      <c r="Y6772" s="31">
        <v>-1.9134696955415214</v>
      </c>
      <c r="Z6772" s="31">
        <v>-0.970873786407767</v>
      </c>
    </row>
    <row r="6773" spans="2:26" x14ac:dyDescent="0.2">
      <c r="B6773">
        <v>6657</v>
      </c>
      <c r="C6773" s="31">
        <v>-16.935542122016354</v>
      </c>
      <c r="D6773" s="31">
        <v>74.953118745823971</v>
      </c>
      <c r="E6773" s="31">
        <v>31.204583748762499</v>
      </c>
      <c r="F6773" s="31">
        <v>-15.415024136364567</v>
      </c>
      <c r="G6773" s="31">
        <v>-14.877474860455504</v>
      </c>
      <c r="H6773" s="31">
        <v>-14.323799106269169</v>
      </c>
      <c r="I6773" s="31">
        <v>-13.753513079457244</v>
      </c>
      <c r="J6773" s="31">
        <v>-13.166118471840962</v>
      </c>
      <c r="K6773" s="31">
        <v>-12.561102025996192</v>
      </c>
      <c r="L6773" s="31">
        <v>-11.937935086776077</v>
      </c>
      <c r="M6773" s="31">
        <v>-11.296073139379359</v>
      </c>
      <c r="N6773" s="31">
        <v>-10.634955333560741</v>
      </c>
      <c r="O6773" s="31">
        <v>-9.9540039935675644</v>
      </c>
      <c r="P6773" s="31">
        <v>-9.2526241133745923</v>
      </c>
      <c r="Q6773" s="31">
        <v>-8.53020283677583</v>
      </c>
      <c r="R6773" s="31">
        <v>-7.7861089218791051</v>
      </c>
      <c r="S6773" s="31">
        <v>-7.0196921895354771</v>
      </c>
      <c r="T6773" s="31">
        <v>-6.2302829552215417</v>
      </c>
      <c r="U6773" s="31">
        <v>-5.4171914438781874</v>
      </c>
      <c r="V6773" s="31">
        <v>-4.5797071871945336</v>
      </c>
      <c r="W6773" s="31">
        <v>-3.71709840281037</v>
      </c>
      <c r="X6773" s="31">
        <v>-2.8286113548946807</v>
      </c>
      <c r="Y6773" s="31">
        <v>-1.9134696955415214</v>
      </c>
      <c r="Z6773" s="31">
        <v>-0.970873786407767</v>
      </c>
    </row>
    <row r="6774" spans="2:26" x14ac:dyDescent="0.2">
      <c r="B6774">
        <v>6658</v>
      </c>
      <c r="C6774" s="31">
        <v>-16.935542122016354</v>
      </c>
      <c r="D6774" s="31">
        <v>-16.443608385676846</v>
      </c>
      <c r="E6774" s="31">
        <v>-15.936916637247149</v>
      </c>
      <c r="F6774" s="31">
        <v>-15.415024136364567</v>
      </c>
      <c r="G6774" s="31">
        <v>46.538104533235789</v>
      </c>
      <c r="H6774" s="31">
        <v>1.1044756090879695</v>
      </c>
      <c r="I6774" s="31">
        <v>53.872662532590795</v>
      </c>
      <c r="J6774" s="31">
        <v>-13.166118471840962</v>
      </c>
      <c r="K6774" s="31">
        <v>26.687094823454171</v>
      </c>
      <c r="L6774" s="31">
        <v>-11.937935086776077</v>
      </c>
      <c r="M6774" s="31">
        <v>-11.296073139379359</v>
      </c>
      <c r="N6774" s="31">
        <v>79.584600986793816</v>
      </c>
      <c r="O6774" s="31">
        <v>-9.9540039935675644</v>
      </c>
      <c r="P6774" s="31">
        <v>-9.2526241133745923</v>
      </c>
      <c r="Q6774" s="31">
        <v>-8.53020283677583</v>
      </c>
      <c r="R6774" s="31">
        <v>-7.7861089218791051</v>
      </c>
      <c r="S6774" s="31">
        <v>-7.0196921895354771</v>
      </c>
      <c r="T6774" s="31">
        <v>21.018056619307306</v>
      </c>
      <c r="U6774" s="31">
        <v>-5.4171914438781874</v>
      </c>
      <c r="V6774" s="31">
        <v>-4.5797071871945336</v>
      </c>
      <c r="W6774" s="31">
        <v>-3.71709840281037</v>
      </c>
      <c r="X6774" s="31">
        <v>-2.8286113548946807</v>
      </c>
      <c r="Y6774" s="31">
        <v>-1.9134696955415214</v>
      </c>
      <c r="Z6774" s="31">
        <v>-0.970873786407767</v>
      </c>
    </row>
    <row r="6775" spans="2:26" x14ac:dyDescent="0.2">
      <c r="B6775">
        <v>6659</v>
      </c>
      <c r="C6775" s="31">
        <v>-16.935542122016354</v>
      </c>
      <c r="D6775" s="31">
        <v>-16.443608385676846</v>
      </c>
      <c r="E6775" s="31">
        <v>38.489078394879968</v>
      </c>
      <c r="F6775" s="31">
        <v>38.35518188623815</v>
      </c>
      <c r="G6775" s="31">
        <v>97.061538531135483</v>
      </c>
      <c r="H6775" s="31">
        <v>-14.323799106269169</v>
      </c>
      <c r="I6775" s="31">
        <v>-13.753513079457244</v>
      </c>
      <c r="J6775" s="31">
        <v>-13.166118471840962</v>
      </c>
      <c r="K6775" s="31">
        <v>-12.561102025996192</v>
      </c>
      <c r="L6775" s="31">
        <v>-11.937935086776077</v>
      </c>
      <c r="M6775" s="31">
        <v>-11.296073139379359</v>
      </c>
      <c r="N6775" s="31">
        <v>-10.634955333560741</v>
      </c>
      <c r="O6775" s="31">
        <v>-9.9540039935675644</v>
      </c>
      <c r="P6775" s="31">
        <v>-9.2526241133745923</v>
      </c>
      <c r="Q6775" s="31">
        <v>-8.53020283677583</v>
      </c>
      <c r="R6775" s="31">
        <v>-7.7861089218791051</v>
      </c>
      <c r="S6775" s="31">
        <v>-7.0196921895354771</v>
      </c>
      <c r="T6775" s="31">
        <v>-6.2302829552215417</v>
      </c>
      <c r="U6775" s="31">
        <v>-5.4171914438781874</v>
      </c>
      <c r="V6775" s="31">
        <v>-4.5797071871945336</v>
      </c>
      <c r="W6775" s="31">
        <v>-3.71709840281037</v>
      </c>
      <c r="X6775" s="31">
        <v>-2.8286113548946807</v>
      </c>
      <c r="Y6775" s="31">
        <v>-1.9134696955415214</v>
      </c>
      <c r="Z6775" s="31">
        <v>-0.970873786407767</v>
      </c>
    </row>
    <row r="6776" spans="2:26" x14ac:dyDescent="0.2">
      <c r="B6776">
        <v>6660</v>
      </c>
      <c r="C6776" s="31">
        <v>-16.935542122016354</v>
      </c>
      <c r="D6776" s="31">
        <v>161.76899477071964</v>
      </c>
      <c r="E6776" s="31">
        <v>-15.936916637247149</v>
      </c>
      <c r="F6776" s="31">
        <v>34.179522433487854</v>
      </c>
      <c r="G6776" s="31">
        <v>113.87704266324222</v>
      </c>
      <c r="H6776" s="31">
        <v>139.68232494212822</v>
      </c>
      <c r="I6776" s="31">
        <v>-13.753513079457244</v>
      </c>
      <c r="J6776" s="31">
        <v>-13.166118471840962</v>
      </c>
      <c r="K6776" s="31">
        <v>-12.561102025996192</v>
      </c>
      <c r="L6776" s="31">
        <v>-11.937935086776077</v>
      </c>
      <c r="M6776" s="31">
        <v>-11.296073139379359</v>
      </c>
      <c r="N6776" s="31">
        <v>-10.634955333560741</v>
      </c>
      <c r="O6776" s="31">
        <v>-9.9540039935675644</v>
      </c>
      <c r="P6776" s="31">
        <v>-9.2526241133745923</v>
      </c>
      <c r="Q6776" s="31">
        <v>-8.53020283677583</v>
      </c>
      <c r="R6776" s="31">
        <v>48.422215065578563</v>
      </c>
      <c r="S6776" s="31">
        <v>-7.0196921895354771</v>
      </c>
      <c r="T6776" s="31">
        <v>-6.2302829552215417</v>
      </c>
      <c r="U6776" s="31">
        <v>-5.4171914438781874</v>
      </c>
      <c r="V6776" s="31">
        <v>93.76230974488935</v>
      </c>
      <c r="W6776" s="31">
        <v>-3.71709840281037</v>
      </c>
      <c r="X6776" s="31">
        <v>-2.8286113548946807</v>
      </c>
      <c r="Y6776" s="31">
        <v>-1.9134696955415214</v>
      </c>
      <c r="Z6776" s="31">
        <v>-0.970873786407767</v>
      </c>
    </row>
    <row r="6777" spans="2:26" x14ac:dyDescent="0.2">
      <c r="B6777">
        <v>6661</v>
      </c>
      <c r="C6777" s="31">
        <v>-16.935542122016354</v>
      </c>
      <c r="D6777" s="31">
        <v>-16.443608385676846</v>
      </c>
      <c r="E6777" s="31">
        <v>37.855641401218143</v>
      </c>
      <c r="F6777" s="31">
        <v>-15.415024136364567</v>
      </c>
      <c r="G6777" s="31">
        <v>-14.877474860455504</v>
      </c>
      <c r="H6777" s="31">
        <v>79.911288437438969</v>
      </c>
      <c r="I6777" s="31">
        <v>-13.753513079457244</v>
      </c>
      <c r="J6777" s="31">
        <v>-13.166118471840962</v>
      </c>
      <c r="K6777" s="31">
        <v>-12.561102025996192</v>
      </c>
      <c r="L6777" s="31">
        <v>-11.937935086776077</v>
      </c>
      <c r="M6777" s="31">
        <v>-11.296073139379359</v>
      </c>
      <c r="N6777" s="31">
        <v>-10.634955333560741</v>
      </c>
      <c r="O6777" s="31">
        <v>107.20155117145995</v>
      </c>
      <c r="P6777" s="31">
        <v>-9.2526241133745923</v>
      </c>
      <c r="Q6777" s="31">
        <v>-8.53020283677583</v>
      </c>
      <c r="R6777" s="31">
        <v>59.012435188848713</v>
      </c>
      <c r="S6777" s="31">
        <v>-7.0196921895354771</v>
      </c>
      <c r="T6777" s="31">
        <v>-6.2302829552215417</v>
      </c>
      <c r="U6777" s="31">
        <v>-5.4171914438781874</v>
      </c>
      <c r="V6777" s="31">
        <v>166.9249816279027</v>
      </c>
      <c r="W6777" s="31">
        <v>-3.71709840281037</v>
      </c>
      <c r="X6777" s="31">
        <v>-2.8286113548946807</v>
      </c>
      <c r="Y6777" s="31">
        <v>-1.9134696955415214</v>
      </c>
      <c r="Z6777" s="31">
        <v>-0.970873786407767</v>
      </c>
    </row>
    <row r="6778" spans="2:26" x14ac:dyDescent="0.2">
      <c r="B6778">
        <v>6662</v>
      </c>
      <c r="C6778" s="31">
        <v>-16.935542122016354</v>
      </c>
      <c r="D6778" s="31">
        <v>49.700760932714317</v>
      </c>
      <c r="E6778" s="31">
        <v>-15.936916637247149</v>
      </c>
      <c r="F6778" s="31">
        <v>-15.415024136364567</v>
      </c>
      <c r="G6778" s="31">
        <v>0.81024927934626378</v>
      </c>
      <c r="H6778" s="31">
        <v>-14.323799106269169</v>
      </c>
      <c r="I6778" s="31">
        <v>-13.753513079457244</v>
      </c>
      <c r="J6778" s="31">
        <v>-13.166118471840962</v>
      </c>
      <c r="K6778" s="31">
        <v>-12.561102025996192</v>
      </c>
      <c r="L6778" s="31">
        <v>-11.937935086776077</v>
      </c>
      <c r="M6778" s="31">
        <v>77.868183934955866</v>
      </c>
      <c r="N6778" s="31">
        <v>-10.634955333560741</v>
      </c>
      <c r="O6778" s="31">
        <v>-9.9540039935675644</v>
      </c>
      <c r="P6778" s="31">
        <v>-9.2526241133745923</v>
      </c>
      <c r="Q6778" s="31">
        <v>-8.53020283677583</v>
      </c>
      <c r="R6778" s="31">
        <v>-7.7861089218791051</v>
      </c>
      <c r="S6778" s="31">
        <v>-7.0196921895354771</v>
      </c>
      <c r="T6778" s="31">
        <v>-6.2302829552215417</v>
      </c>
      <c r="U6778" s="31">
        <v>-5.4171914438781874</v>
      </c>
      <c r="V6778" s="31">
        <v>-4.5797071871945336</v>
      </c>
      <c r="W6778" s="31">
        <v>-3.71709840281037</v>
      </c>
      <c r="X6778" s="31">
        <v>-2.8286113548946807</v>
      </c>
      <c r="Y6778" s="31">
        <v>-1.9134696955415214</v>
      </c>
      <c r="Z6778" s="31">
        <v>-0.970873786407767</v>
      </c>
    </row>
    <row r="6779" spans="2:26" x14ac:dyDescent="0.2">
      <c r="B6779">
        <v>6663</v>
      </c>
      <c r="C6779" s="31">
        <v>-16.935542122016354</v>
      </c>
      <c r="D6779" s="31">
        <v>134.91086630833217</v>
      </c>
      <c r="E6779" s="31">
        <v>69.325423458248494</v>
      </c>
      <c r="F6779" s="31">
        <v>-15.415024136364567</v>
      </c>
      <c r="G6779" s="31">
        <v>65.947402926871717</v>
      </c>
      <c r="H6779" s="31">
        <v>-14.323799106269169</v>
      </c>
      <c r="I6779" s="31">
        <v>-13.753513079457244</v>
      </c>
      <c r="J6779" s="31">
        <v>-13.166118471840962</v>
      </c>
      <c r="K6779" s="31">
        <v>-12.561102025996192</v>
      </c>
      <c r="L6779" s="31">
        <v>-11.937935086776077</v>
      </c>
      <c r="M6779" s="31">
        <v>-11.296073139379359</v>
      </c>
      <c r="N6779" s="31">
        <v>-10.634955333560741</v>
      </c>
      <c r="O6779" s="31">
        <v>-9.9540039935675644</v>
      </c>
      <c r="P6779" s="31">
        <v>-9.2526241133745923</v>
      </c>
      <c r="Q6779" s="31">
        <v>-8.53020283677583</v>
      </c>
      <c r="R6779" s="31">
        <v>-7.7861089218791051</v>
      </c>
      <c r="S6779" s="31">
        <v>-7.0196921895354771</v>
      </c>
      <c r="T6779" s="31">
        <v>-6.2302829552215417</v>
      </c>
      <c r="U6779" s="31">
        <v>-5.4171914438781874</v>
      </c>
      <c r="V6779" s="31">
        <v>-4.5797071871945336</v>
      </c>
      <c r="W6779" s="31">
        <v>-3.71709840281037</v>
      </c>
      <c r="X6779" s="31">
        <v>-2.8286113548946807</v>
      </c>
      <c r="Y6779" s="31">
        <v>-1.9134696955415214</v>
      </c>
      <c r="Z6779" s="31">
        <v>-0.970873786407767</v>
      </c>
    </row>
    <row r="6780" spans="2:26" x14ac:dyDescent="0.2">
      <c r="B6780">
        <v>6664</v>
      </c>
      <c r="C6780" s="31">
        <v>-16.935542122016354</v>
      </c>
      <c r="D6780" s="31">
        <v>32.547019435211105</v>
      </c>
      <c r="E6780" s="31">
        <v>24.729882294115441</v>
      </c>
      <c r="F6780" s="31">
        <v>-15.415024136364567</v>
      </c>
      <c r="G6780" s="31">
        <v>35.765082458929484</v>
      </c>
      <c r="H6780" s="31">
        <v>-14.323799106269169</v>
      </c>
      <c r="I6780" s="31">
        <v>-13.753513079457244</v>
      </c>
      <c r="J6780" s="31">
        <v>-13.166118471840962</v>
      </c>
      <c r="K6780" s="31">
        <v>-12.561102025996192</v>
      </c>
      <c r="L6780" s="31">
        <v>-11.937935086776077</v>
      </c>
      <c r="M6780" s="31">
        <v>-11.296073139379359</v>
      </c>
      <c r="N6780" s="31">
        <v>-10.634955333560741</v>
      </c>
      <c r="O6780" s="31">
        <v>-9.9540039935675644</v>
      </c>
      <c r="P6780" s="31">
        <v>-9.2526241133745923</v>
      </c>
      <c r="Q6780" s="31">
        <v>-8.53020283677583</v>
      </c>
      <c r="R6780" s="31">
        <v>-7.7861089218791051</v>
      </c>
      <c r="S6780" s="31">
        <v>-7.0196921895354771</v>
      </c>
      <c r="T6780" s="31">
        <v>-6.2302829552215417</v>
      </c>
      <c r="U6780" s="31">
        <v>-5.4171914438781874</v>
      </c>
      <c r="V6780" s="31">
        <v>-4.5797071871945336</v>
      </c>
      <c r="W6780" s="31">
        <v>30.113141483106979</v>
      </c>
      <c r="X6780" s="31">
        <v>-2.8286113548946807</v>
      </c>
      <c r="Y6780" s="31">
        <v>-1.9134696955415214</v>
      </c>
      <c r="Z6780" s="31">
        <v>-0.970873786407767</v>
      </c>
    </row>
    <row r="6781" spans="2:26" x14ac:dyDescent="0.2">
      <c r="B6781">
        <v>6665</v>
      </c>
      <c r="C6781" s="31">
        <v>-16.935542122016354</v>
      </c>
      <c r="D6781" s="31">
        <v>44.611105796136862</v>
      </c>
      <c r="E6781" s="31">
        <v>25.008828567746157</v>
      </c>
      <c r="F6781" s="31">
        <v>-15.415024136364567</v>
      </c>
      <c r="G6781" s="31">
        <v>89.577844515206166</v>
      </c>
      <c r="H6781" s="31">
        <v>-14.323799106269169</v>
      </c>
      <c r="I6781" s="31">
        <v>54.656893220209717</v>
      </c>
      <c r="J6781" s="31">
        <v>22.218365625234043</v>
      </c>
      <c r="K6781" s="31">
        <v>42.906516635682983</v>
      </c>
      <c r="L6781" s="31">
        <v>-11.937935086776077</v>
      </c>
      <c r="M6781" s="31">
        <v>-11.296073139379359</v>
      </c>
      <c r="N6781" s="31">
        <v>-10.634955333560741</v>
      </c>
      <c r="O6781" s="31">
        <v>-9.9540039935675644</v>
      </c>
      <c r="P6781" s="31">
        <v>-9.2526241133745923</v>
      </c>
      <c r="Q6781" s="31">
        <v>-8.53020283677583</v>
      </c>
      <c r="R6781" s="31">
        <v>-7.7861089218791051</v>
      </c>
      <c r="S6781" s="31">
        <v>-7.0196921895354771</v>
      </c>
      <c r="T6781" s="31">
        <v>-6.2302829552215417</v>
      </c>
      <c r="U6781" s="31">
        <v>-5.4171914438781874</v>
      </c>
      <c r="V6781" s="31">
        <v>-4.5797071871945336</v>
      </c>
      <c r="W6781" s="31">
        <v>-3.71709840281037</v>
      </c>
      <c r="X6781" s="31">
        <v>-2.8286113548946807</v>
      </c>
      <c r="Y6781" s="31">
        <v>-1.9134696955415214</v>
      </c>
      <c r="Z6781" s="31">
        <v>-0.970873786407767</v>
      </c>
    </row>
    <row r="6782" spans="2:26" x14ac:dyDescent="0.2">
      <c r="B6782">
        <v>6666</v>
      </c>
      <c r="C6782" s="31">
        <v>-16.935542122016354</v>
      </c>
      <c r="D6782" s="31">
        <v>55.719814689477829</v>
      </c>
      <c r="E6782" s="31">
        <v>-15.936916637247149</v>
      </c>
      <c r="F6782" s="31">
        <v>126.58622573482697</v>
      </c>
      <c r="G6782" s="31">
        <v>-14.877474860455504</v>
      </c>
      <c r="H6782" s="31">
        <v>-14.323799106269169</v>
      </c>
      <c r="I6782" s="31">
        <v>-13.753513079457244</v>
      </c>
      <c r="J6782" s="31">
        <v>-13.166118471840962</v>
      </c>
      <c r="K6782" s="31">
        <v>-12.561102025996192</v>
      </c>
      <c r="L6782" s="31">
        <v>95.76114776418261</v>
      </c>
      <c r="M6782" s="31">
        <v>-11.296073139379359</v>
      </c>
      <c r="N6782" s="31">
        <v>-10.634955333560741</v>
      </c>
      <c r="O6782" s="31">
        <v>-9.9540039935675644</v>
      </c>
      <c r="P6782" s="31">
        <v>-9.2526241133745923</v>
      </c>
      <c r="Q6782" s="31">
        <v>-8.53020283677583</v>
      </c>
      <c r="R6782" s="31">
        <v>-7.7861089218791051</v>
      </c>
      <c r="S6782" s="31">
        <v>-7.0196921895354771</v>
      </c>
      <c r="T6782" s="31">
        <v>-6.2302829552215417</v>
      </c>
      <c r="U6782" s="31">
        <v>-5.4171914438781874</v>
      </c>
      <c r="V6782" s="31">
        <v>-4.5797071871945336</v>
      </c>
      <c r="W6782" s="31">
        <v>-3.71709840281037</v>
      </c>
      <c r="X6782" s="31">
        <v>-2.8286113548946807</v>
      </c>
      <c r="Y6782" s="31">
        <v>-1.9134696955415214</v>
      </c>
      <c r="Z6782" s="31">
        <v>-0.970873786407767</v>
      </c>
    </row>
    <row r="6783" spans="2:26" x14ac:dyDescent="0.2">
      <c r="B6783">
        <v>6667</v>
      </c>
      <c r="C6783" s="31">
        <v>134.06918436851169</v>
      </c>
      <c r="D6783" s="31">
        <v>-16.443608385676846</v>
      </c>
      <c r="E6783" s="31">
        <v>-15.936916637247149</v>
      </c>
      <c r="F6783" s="31">
        <v>-15.415024136364567</v>
      </c>
      <c r="G6783" s="31">
        <v>-14.877474860455504</v>
      </c>
      <c r="H6783" s="31">
        <v>109.03806808488258</v>
      </c>
      <c r="I6783" s="31">
        <v>102.18724397005884</v>
      </c>
      <c r="J6783" s="31">
        <v>-13.166118471840962</v>
      </c>
      <c r="K6783" s="31">
        <v>-12.561102025996192</v>
      </c>
      <c r="L6783" s="31">
        <v>-11.937935086776077</v>
      </c>
      <c r="M6783" s="31">
        <v>-11.296073139379359</v>
      </c>
      <c r="N6783" s="31">
        <v>-10.634955333560741</v>
      </c>
      <c r="O6783" s="31">
        <v>-9.9540039935675644</v>
      </c>
      <c r="P6783" s="31">
        <v>-9.2526241133745923</v>
      </c>
      <c r="Q6783" s="31">
        <v>-8.53020283677583</v>
      </c>
      <c r="R6783" s="31">
        <v>-7.7861089218791051</v>
      </c>
      <c r="S6783" s="31">
        <v>-7.0196921895354771</v>
      </c>
      <c r="T6783" s="31">
        <v>-6.2302829552215417</v>
      </c>
      <c r="U6783" s="31">
        <v>-5.4171914438781874</v>
      </c>
      <c r="V6783" s="31">
        <v>-4.5797071871945336</v>
      </c>
      <c r="W6783" s="31">
        <v>-3.71709840281037</v>
      </c>
      <c r="X6783" s="31">
        <v>-2.8286113548946807</v>
      </c>
      <c r="Y6783" s="31">
        <v>-1.9134696955415214</v>
      </c>
      <c r="Z6783" s="31">
        <v>-0.970873786407767</v>
      </c>
    </row>
    <row r="6784" spans="2:26" x14ac:dyDescent="0.2">
      <c r="B6784">
        <v>6668</v>
      </c>
      <c r="C6784" s="31">
        <v>-16.935542122016354</v>
      </c>
      <c r="D6784" s="31">
        <v>-16.443608385676846</v>
      </c>
      <c r="E6784" s="31">
        <v>115.96400416070988</v>
      </c>
      <c r="F6784" s="31">
        <v>-15.415024136364567</v>
      </c>
      <c r="G6784" s="31">
        <v>-14.877474860455504</v>
      </c>
      <c r="H6784" s="31">
        <v>-14.323799106269169</v>
      </c>
      <c r="I6784" s="31">
        <v>-13.753513079457244</v>
      </c>
      <c r="J6784" s="31">
        <v>-13.166118471840962</v>
      </c>
      <c r="K6784" s="31">
        <v>-12.561102025996192</v>
      </c>
      <c r="L6784" s="31">
        <v>215.87276525789451</v>
      </c>
      <c r="M6784" s="31">
        <v>-11.296073139379359</v>
      </c>
      <c r="N6784" s="31">
        <v>-10.634955333560741</v>
      </c>
      <c r="O6784" s="31">
        <v>-9.9540039935675644</v>
      </c>
      <c r="P6784" s="31">
        <v>181.57391599131094</v>
      </c>
      <c r="Q6784" s="31">
        <v>-8.53020283677583</v>
      </c>
      <c r="R6784" s="31">
        <v>142.29375911195376</v>
      </c>
      <c r="S6784" s="31">
        <v>-7.0196921895354771</v>
      </c>
      <c r="T6784" s="31">
        <v>-6.2302829552215417</v>
      </c>
      <c r="U6784" s="31">
        <v>-5.4171914438781874</v>
      </c>
      <c r="V6784" s="31">
        <v>-4.5797071871945336</v>
      </c>
      <c r="W6784" s="31">
        <v>-3.71709840281037</v>
      </c>
      <c r="X6784" s="31">
        <v>-2.8286113548946807</v>
      </c>
      <c r="Y6784" s="31">
        <v>-1.9134696955415214</v>
      </c>
      <c r="Z6784" s="31">
        <v>-0.970873786407767</v>
      </c>
    </row>
    <row r="6785" spans="2:26" x14ac:dyDescent="0.2">
      <c r="B6785">
        <v>6669</v>
      </c>
      <c r="C6785" s="31">
        <v>-16.935542122016354</v>
      </c>
      <c r="D6785" s="31">
        <v>-16.443608385676846</v>
      </c>
      <c r="E6785" s="31">
        <v>88.208454084190222</v>
      </c>
      <c r="F6785" s="31">
        <v>-15.415024136364567</v>
      </c>
      <c r="G6785" s="31">
        <v>44.855296890263489</v>
      </c>
      <c r="H6785" s="31">
        <v>-14.323799106269169</v>
      </c>
      <c r="I6785" s="31">
        <v>-13.753513079457244</v>
      </c>
      <c r="J6785" s="31">
        <v>27.648474661794083</v>
      </c>
      <c r="K6785" s="31">
        <v>-12.561102025996192</v>
      </c>
      <c r="L6785" s="31">
        <v>31.147528212656752</v>
      </c>
      <c r="M6785" s="31">
        <v>-11.296073139379359</v>
      </c>
      <c r="N6785" s="31">
        <v>-10.634955333560741</v>
      </c>
      <c r="O6785" s="31">
        <v>-9.9540039935675644</v>
      </c>
      <c r="P6785" s="31">
        <v>190.22814329408064</v>
      </c>
      <c r="Q6785" s="31">
        <v>90.035939242409668</v>
      </c>
      <c r="R6785" s="31">
        <v>51.260000505660237</v>
      </c>
      <c r="S6785" s="31">
        <v>-7.0196921895354771</v>
      </c>
      <c r="T6785" s="31">
        <v>-6.2302829552215417</v>
      </c>
      <c r="U6785" s="31">
        <v>-5.4171914438781874</v>
      </c>
      <c r="V6785" s="31">
        <v>-4.5797071871945336</v>
      </c>
      <c r="W6785" s="31">
        <v>-3.71709840281037</v>
      </c>
      <c r="X6785" s="31">
        <v>-2.8286113548946807</v>
      </c>
      <c r="Y6785" s="31">
        <v>-1.9134696955415214</v>
      </c>
      <c r="Z6785" s="31">
        <v>-0.970873786407767</v>
      </c>
    </row>
    <row r="6786" spans="2:26" x14ac:dyDescent="0.2">
      <c r="B6786">
        <v>6670</v>
      </c>
      <c r="C6786" s="31">
        <v>107.20845111886568</v>
      </c>
      <c r="D6786" s="31">
        <v>97.836380762021591</v>
      </c>
      <c r="E6786" s="31">
        <v>-15.936916637247149</v>
      </c>
      <c r="F6786" s="31">
        <v>-15.415024136364567</v>
      </c>
      <c r="G6786" s="31">
        <v>-14.877474860455504</v>
      </c>
      <c r="H6786" s="31">
        <v>-14.323799106269169</v>
      </c>
      <c r="I6786" s="31">
        <v>-13.753513079457244</v>
      </c>
      <c r="J6786" s="31">
        <v>-13.166118471840962</v>
      </c>
      <c r="K6786" s="31">
        <v>-12.561102025996192</v>
      </c>
      <c r="L6786" s="31">
        <v>8.4661323096334851</v>
      </c>
      <c r="M6786" s="31">
        <v>-11.296073139379359</v>
      </c>
      <c r="N6786" s="31">
        <v>-10.634955333560741</v>
      </c>
      <c r="O6786" s="31">
        <v>-9.9540039935675644</v>
      </c>
      <c r="P6786" s="31">
        <v>-9.2526241133745923</v>
      </c>
      <c r="Q6786" s="31">
        <v>-8.53020283677583</v>
      </c>
      <c r="R6786" s="31">
        <v>-7.7861089218791051</v>
      </c>
      <c r="S6786" s="31">
        <v>-7.0196921895354771</v>
      </c>
      <c r="T6786" s="31">
        <v>-6.2302829552215417</v>
      </c>
      <c r="U6786" s="31">
        <v>-5.4171914438781874</v>
      </c>
      <c r="V6786" s="31">
        <v>25.411768384441235</v>
      </c>
      <c r="W6786" s="31">
        <v>-3.71709840281037</v>
      </c>
      <c r="X6786" s="31">
        <v>-2.8286113548946807</v>
      </c>
      <c r="Y6786" s="31">
        <v>-1.9134696955415214</v>
      </c>
      <c r="Z6786" s="31">
        <v>-0.970873786407767</v>
      </c>
    </row>
    <row r="6787" spans="2:26" x14ac:dyDescent="0.2">
      <c r="B6787">
        <v>6671</v>
      </c>
      <c r="C6787" s="31">
        <v>30.605725379904772</v>
      </c>
      <c r="D6787" s="31">
        <v>-16.443608385676846</v>
      </c>
      <c r="E6787" s="31">
        <v>-15.936916637247149</v>
      </c>
      <c r="F6787" s="31">
        <v>16.341932569707243</v>
      </c>
      <c r="G6787" s="31">
        <v>168.49744493891833</v>
      </c>
      <c r="H6787" s="31">
        <v>-14.323799106269169</v>
      </c>
      <c r="I6787" s="31">
        <v>-13.753513079457244</v>
      </c>
      <c r="J6787" s="31">
        <v>-13.166118471840962</v>
      </c>
      <c r="K6787" s="31">
        <v>-12.561102025996192</v>
      </c>
      <c r="L6787" s="31">
        <v>-11.937935086776077</v>
      </c>
      <c r="M6787" s="31">
        <v>-11.296073139379359</v>
      </c>
      <c r="N6787" s="31">
        <v>-10.634955333560741</v>
      </c>
      <c r="O6787" s="31">
        <v>-9.9540039935675644</v>
      </c>
      <c r="P6787" s="31">
        <v>-9.2526241133745923</v>
      </c>
      <c r="Q6787" s="31">
        <v>-8.53020283677583</v>
      </c>
      <c r="R6787" s="31">
        <v>-7.7861089218791051</v>
      </c>
      <c r="S6787" s="31">
        <v>225.86257102758913</v>
      </c>
      <c r="T6787" s="31">
        <v>-6.2302829552215417</v>
      </c>
      <c r="U6787" s="31">
        <v>-5.4171914438781874</v>
      </c>
      <c r="V6787" s="31">
        <v>-4.5797071871945336</v>
      </c>
      <c r="W6787" s="31">
        <v>-3.71709840281037</v>
      </c>
      <c r="X6787" s="31">
        <v>-2.8286113548946807</v>
      </c>
      <c r="Y6787" s="31">
        <v>-1.9134696955415214</v>
      </c>
      <c r="Z6787" s="31">
        <v>-0.970873786407767</v>
      </c>
    </row>
    <row r="6788" spans="2:26" x14ac:dyDescent="0.2">
      <c r="B6788">
        <v>6672</v>
      </c>
      <c r="C6788" s="31">
        <v>-16.935542122016354</v>
      </c>
      <c r="D6788" s="31">
        <v>-16.443608385676846</v>
      </c>
      <c r="E6788" s="31">
        <v>-15.936916637247149</v>
      </c>
      <c r="F6788" s="31">
        <v>234.77819698326357</v>
      </c>
      <c r="G6788" s="31">
        <v>-14.877474860455504</v>
      </c>
      <c r="H6788" s="31">
        <v>-14.323799106269169</v>
      </c>
      <c r="I6788" s="31">
        <v>-13.753513079457244</v>
      </c>
      <c r="J6788" s="31">
        <v>-13.166118471840962</v>
      </c>
      <c r="K6788" s="31">
        <v>-12.561102025996192</v>
      </c>
      <c r="L6788" s="31">
        <v>47.169360399406898</v>
      </c>
      <c r="M6788" s="31">
        <v>-11.296073139379359</v>
      </c>
      <c r="N6788" s="31">
        <v>-10.634955333560741</v>
      </c>
      <c r="O6788" s="31">
        <v>-9.9540039935675644</v>
      </c>
      <c r="P6788" s="31">
        <v>-9.2526241133745923</v>
      </c>
      <c r="Q6788" s="31">
        <v>-8.53020283677583</v>
      </c>
      <c r="R6788" s="31">
        <v>-7.7861089218791051</v>
      </c>
      <c r="S6788" s="31">
        <v>-7.0196921895354771</v>
      </c>
      <c r="T6788" s="31">
        <v>73.902681439136757</v>
      </c>
      <c r="U6788" s="31">
        <v>-5.4171914438781874</v>
      </c>
      <c r="V6788" s="31">
        <v>-4.5797071871945336</v>
      </c>
      <c r="W6788" s="31">
        <v>-3.71709840281037</v>
      </c>
      <c r="X6788" s="31">
        <v>-2.8286113548946807</v>
      </c>
      <c r="Y6788" s="31">
        <v>-1.9134696955415214</v>
      </c>
      <c r="Z6788" s="31">
        <v>-0.970873786407767</v>
      </c>
    </row>
    <row r="6789" spans="2:26" x14ac:dyDescent="0.2">
      <c r="B6789">
        <v>6673</v>
      </c>
      <c r="C6789" s="31">
        <v>-16.935542122016354</v>
      </c>
      <c r="D6789" s="31">
        <v>-16.443608385676846</v>
      </c>
      <c r="E6789" s="31">
        <v>100.24094610416878</v>
      </c>
      <c r="F6789" s="31">
        <v>77.675091333002626</v>
      </c>
      <c r="G6789" s="31">
        <v>216.20648312122017</v>
      </c>
      <c r="H6789" s="31">
        <v>-14.323799106269169</v>
      </c>
      <c r="I6789" s="31">
        <v>-13.753513079457244</v>
      </c>
      <c r="J6789" s="31">
        <v>-13.166118471840962</v>
      </c>
      <c r="K6789" s="31">
        <v>-12.561102025996192</v>
      </c>
      <c r="L6789" s="31">
        <v>-11.937935086776077</v>
      </c>
      <c r="M6789" s="31">
        <v>-11.296073139379359</v>
      </c>
      <c r="N6789" s="31">
        <v>-10.634955333560741</v>
      </c>
      <c r="O6789" s="31">
        <v>-9.9540039935675644</v>
      </c>
      <c r="P6789" s="31">
        <v>-9.2526241133745923</v>
      </c>
      <c r="Q6789" s="31">
        <v>-8.53020283677583</v>
      </c>
      <c r="R6789" s="31">
        <v>81.883117993504015</v>
      </c>
      <c r="S6789" s="31">
        <v>-7.0196921895354771</v>
      </c>
      <c r="T6789" s="31">
        <v>-6.2302829552215417</v>
      </c>
      <c r="U6789" s="31">
        <v>-5.4171914438781874</v>
      </c>
      <c r="V6789" s="31">
        <v>-4.5797071871945336</v>
      </c>
      <c r="W6789" s="31">
        <v>-3.71709840281037</v>
      </c>
      <c r="X6789" s="31">
        <v>-2.8286113548946807</v>
      </c>
      <c r="Y6789" s="31">
        <v>-1.9134696955415214</v>
      </c>
      <c r="Z6789" s="31">
        <v>-0.970873786407767</v>
      </c>
    </row>
    <row r="6790" spans="2:26" x14ac:dyDescent="0.2">
      <c r="B6790">
        <v>6674</v>
      </c>
      <c r="C6790" s="31">
        <v>155.44428032243269</v>
      </c>
      <c r="D6790" s="31">
        <v>-16.443608385676846</v>
      </c>
      <c r="E6790" s="31">
        <v>-15.936916637247149</v>
      </c>
      <c r="F6790" s="31">
        <v>76.405512470691775</v>
      </c>
      <c r="G6790" s="31">
        <v>-14.877474860455504</v>
      </c>
      <c r="H6790" s="31">
        <v>-14.323799106269169</v>
      </c>
      <c r="I6790" s="31">
        <v>-13.753513079457244</v>
      </c>
      <c r="J6790" s="31">
        <v>-13.166118471840962</v>
      </c>
      <c r="K6790" s="31">
        <v>-12.561102025996192</v>
      </c>
      <c r="L6790" s="31">
        <v>-11.937935086776077</v>
      </c>
      <c r="M6790" s="31">
        <v>-11.296073139379359</v>
      </c>
      <c r="N6790" s="31">
        <v>-10.634955333560741</v>
      </c>
      <c r="O6790" s="31">
        <v>-9.9540039935675644</v>
      </c>
      <c r="P6790" s="31">
        <v>67.244290269149886</v>
      </c>
      <c r="Q6790" s="31">
        <v>-8.53020283677583</v>
      </c>
      <c r="R6790" s="31">
        <v>-7.7861089218791051</v>
      </c>
      <c r="S6790" s="31">
        <v>-7.0196921895354771</v>
      </c>
      <c r="T6790" s="31">
        <v>-6.2302829552215417</v>
      </c>
      <c r="U6790" s="31">
        <v>-5.4171914438781874</v>
      </c>
      <c r="V6790" s="31">
        <v>-4.5797071871945336</v>
      </c>
      <c r="W6790" s="31">
        <v>-3.71709840281037</v>
      </c>
      <c r="X6790" s="31">
        <v>-2.8286113548946807</v>
      </c>
      <c r="Y6790" s="31">
        <v>-1.9134696955415214</v>
      </c>
      <c r="Z6790" s="31">
        <v>-0.970873786407767</v>
      </c>
    </row>
    <row r="6791" spans="2:26" x14ac:dyDescent="0.2">
      <c r="B6791">
        <v>6675</v>
      </c>
      <c r="C6791" s="31">
        <v>-16.935542122016354</v>
      </c>
      <c r="D6791" s="31">
        <v>-16.443608385676846</v>
      </c>
      <c r="E6791" s="31">
        <v>40.011277542878432</v>
      </c>
      <c r="F6791" s="31">
        <v>-15.415024136364567</v>
      </c>
      <c r="G6791" s="31">
        <v>-14.877474860455504</v>
      </c>
      <c r="H6791" s="31">
        <v>-14.323799106269169</v>
      </c>
      <c r="I6791" s="31">
        <v>-13.753513079457244</v>
      </c>
      <c r="J6791" s="31">
        <v>-13.166118471840962</v>
      </c>
      <c r="K6791" s="31">
        <v>-12.561102025996192</v>
      </c>
      <c r="L6791" s="31">
        <v>-11.937935086776077</v>
      </c>
      <c r="M6791" s="31">
        <v>-11.296073139379359</v>
      </c>
      <c r="N6791" s="31">
        <v>-10.634955333560741</v>
      </c>
      <c r="O6791" s="31">
        <v>-9.9540039935675644</v>
      </c>
      <c r="P6791" s="31">
        <v>-9.2526241133745923</v>
      </c>
      <c r="Q6791" s="31">
        <v>-8.53020283677583</v>
      </c>
      <c r="R6791" s="31">
        <v>-7.7861089218791051</v>
      </c>
      <c r="S6791" s="31">
        <v>-7.0196921895354771</v>
      </c>
      <c r="T6791" s="31">
        <v>-6.2302829552215417</v>
      </c>
      <c r="U6791" s="31">
        <v>-5.4171914438781874</v>
      </c>
      <c r="V6791" s="31">
        <v>-4.5797071871945336</v>
      </c>
      <c r="W6791" s="31">
        <v>-3.71709840281037</v>
      </c>
      <c r="X6791" s="31">
        <v>-2.8286113548946807</v>
      </c>
      <c r="Y6791" s="31">
        <v>-1.9134696955415214</v>
      </c>
      <c r="Z6791" s="31">
        <v>-0.970873786407767</v>
      </c>
    </row>
    <row r="6792" spans="2:26" x14ac:dyDescent="0.2">
      <c r="B6792">
        <v>6676</v>
      </c>
      <c r="C6792" s="31">
        <v>83.574678516502829</v>
      </c>
      <c r="D6792" s="31">
        <v>191.77390370866874</v>
      </c>
      <c r="E6792" s="31">
        <v>-15.936916637247149</v>
      </c>
      <c r="F6792" s="31">
        <v>-15.415024136364567</v>
      </c>
      <c r="G6792" s="31">
        <v>89.97221342745992</v>
      </c>
      <c r="H6792" s="31">
        <v>74.415686692472775</v>
      </c>
      <c r="I6792" s="31">
        <v>-13.753513079457244</v>
      </c>
      <c r="J6792" s="31">
        <v>3.9551747380105238</v>
      </c>
      <c r="K6792" s="31">
        <v>-12.561102025996192</v>
      </c>
      <c r="L6792" s="31">
        <v>-11.937935086776077</v>
      </c>
      <c r="M6792" s="31">
        <v>-11.296073139379359</v>
      </c>
      <c r="N6792" s="31">
        <v>64.32232227574157</v>
      </c>
      <c r="O6792" s="31">
        <v>-9.9540039935675644</v>
      </c>
      <c r="P6792" s="31">
        <v>-9.2526241133745923</v>
      </c>
      <c r="Q6792" s="31">
        <v>-8.53020283677583</v>
      </c>
      <c r="R6792" s="31">
        <v>-7.7861089218791051</v>
      </c>
      <c r="S6792" s="31">
        <v>22.346708167650728</v>
      </c>
      <c r="T6792" s="31">
        <v>-6.2302829552215417</v>
      </c>
      <c r="U6792" s="31">
        <v>-5.4171914438781874</v>
      </c>
      <c r="V6792" s="31">
        <v>-4.5797071871945336</v>
      </c>
      <c r="W6792" s="31">
        <v>-3.71709840281037</v>
      </c>
      <c r="X6792" s="31">
        <v>-2.8286113548946807</v>
      </c>
      <c r="Y6792" s="31">
        <v>-1.9134696955415214</v>
      </c>
      <c r="Z6792" s="31">
        <v>-0.970873786407767</v>
      </c>
    </row>
    <row r="6793" spans="2:26" x14ac:dyDescent="0.2">
      <c r="B6793">
        <v>6677</v>
      </c>
      <c r="C6793" s="31">
        <v>-16.935542122016354</v>
      </c>
      <c r="D6793" s="31">
        <v>-16.443608385676846</v>
      </c>
      <c r="E6793" s="31">
        <v>166.97295071420595</v>
      </c>
      <c r="F6793" s="31">
        <v>-15.415024136364567</v>
      </c>
      <c r="G6793" s="31">
        <v>-14.877474860455504</v>
      </c>
      <c r="H6793" s="31">
        <v>226.41600625397183</v>
      </c>
      <c r="I6793" s="31">
        <v>-13.753513079457244</v>
      </c>
      <c r="J6793" s="31">
        <v>-13.166118471840962</v>
      </c>
      <c r="K6793" s="31">
        <v>-12.561102025996192</v>
      </c>
      <c r="L6793" s="31">
        <v>-11.937935086776077</v>
      </c>
      <c r="M6793" s="31">
        <v>-11.296073139379359</v>
      </c>
      <c r="N6793" s="31">
        <v>-10.634955333560741</v>
      </c>
      <c r="O6793" s="31">
        <v>26.369867649180907</v>
      </c>
      <c r="P6793" s="31">
        <v>-9.2526241133745923</v>
      </c>
      <c r="Q6793" s="31">
        <v>-8.53020283677583</v>
      </c>
      <c r="R6793" s="31">
        <v>-7.7861089218791051</v>
      </c>
      <c r="S6793" s="31">
        <v>-7.0196921895354771</v>
      </c>
      <c r="T6793" s="31">
        <v>-6.2302829552215417</v>
      </c>
      <c r="U6793" s="31">
        <v>-5.4171914438781874</v>
      </c>
      <c r="V6793" s="31">
        <v>-4.5797071871945336</v>
      </c>
      <c r="W6793" s="31">
        <v>-3.71709840281037</v>
      </c>
      <c r="X6793" s="31">
        <v>-2.8286113548946807</v>
      </c>
      <c r="Y6793" s="31">
        <v>-1.9134696955415214</v>
      </c>
      <c r="Z6793" s="31">
        <v>-0.970873786407767</v>
      </c>
    </row>
    <row r="6794" spans="2:26" x14ac:dyDescent="0.2">
      <c r="B6794">
        <v>6678</v>
      </c>
      <c r="C6794" s="31">
        <v>5.7705861949365849</v>
      </c>
      <c r="D6794" s="31">
        <v>-16.443608385676846</v>
      </c>
      <c r="E6794" s="31">
        <v>50.040542572697312</v>
      </c>
      <c r="F6794" s="31">
        <v>-15.415024136364567</v>
      </c>
      <c r="G6794" s="31">
        <v>97.851607191057639</v>
      </c>
      <c r="H6794" s="31">
        <v>23.023545922091248</v>
      </c>
      <c r="I6794" s="31">
        <v>-13.753513079457244</v>
      </c>
      <c r="J6794" s="31">
        <v>-13.166118471840962</v>
      </c>
      <c r="K6794" s="31">
        <v>99.268611944915364</v>
      </c>
      <c r="L6794" s="31">
        <v>61.266401681552921</v>
      </c>
      <c r="M6794" s="31">
        <v>77.248321058889687</v>
      </c>
      <c r="N6794" s="31">
        <v>126.44539570781838</v>
      </c>
      <c r="O6794" s="31">
        <v>-9.9540039935675644</v>
      </c>
      <c r="P6794" s="31">
        <v>-9.2526241133745923</v>
      </c>
      <c r="Q6794" s="31">
        <v>-8.53020283677583</v>
      </c>
      <c r="R6794" s="31">
        <v>-7.7861089218791051</v>
      </c>
      <c r="S6794" s="31">
        <v>-7.0196921895354771</v>
      </c>
      <c r="T6794" s="31">
        <v>-6.2302829552215417</v>
      </c>
      <c r="U6794" s="31">
        <v>-5.4171914438781874</v>
      </c>
      <c r="V6794" s="31">
        <v>-4.5797071871945336</v>
      </c>
      <c r="W6794" s="31">
        <v>-3.71709840281037</v>
      </c>
      <c r="X6794" s="31">
        <v>-2.8286113548946807</v>
      </c>
      <c r="Y6794" s="31">
        <v>-1.9134696955415214</v>
      </c>
      <c r="Z6794" s="31">
        <v>-0.970873786407767</v>
      </c>
    </row>
    <row r="6795" spans="2:26" x14ac:dyDescent="0.2">
      <c r="B6795">
        <v>6679</v>
      </c>
      <c r="C6795" s="31">
        <v>-16.935542122016354</v>
      </c>
      <c r="D6795" s="31">
        <v>-16.443608385676846</v>
      </c>
      <c r="E6795" s="31">
        <v>113.12279162116164</v>
      </c>
      <c r="F6795" s="31">
        <v>69.104518372317855</v>
      </c>
      <c r="G6795" s="31">
        <v>-14.877474860455504</v>
      </c>
      <c r="H6795" s="31">
        <v>-14.323799106269169</v>
      </c>
      <c r="I6795" s="31">
        <v>24.615231559599771</v>
      </c>
      <c r="J6795" s="31">
        <v>-13.166118471840962</v>
      </c>
      <c r="K6795" s="31">
        <v>-12.561102025996192</v>
      </c>
      <c r="L6795" s="31">
        <v>-11.937935086776077</v>
      </c>
      <c r="M6795" s="31">
        <v>-11.296073139379359</v>
      </c>
      <c r="N6795" s="31">
        <v>-10.634955333560741</v>
      </c>
      <c r="O6795" s="31">
        <v>143.24249598856537</v>
      </c>
      <c r="P6795" s="31">
        <v>-9.2526241133745923</v>
      </c>
      <c r="Q6795" s="31">
        <v>-8.53020283677583</v>
      </c>
      <c r="R6795" s="31">
        <v>-7.7861089218791051</v>
      </c>
      <c r="S6795" s="31">
        <v>-7.0196921895354771</v>
      </c>
      <c r="T6795" s="31">
        <v>-6.2302829552215417</v>
      </c>
      <c r="U6795" s="31">
        <v>-5.4171914438781874</v>
      </c>
      <c r="V6795" s="31">
        <v>-4.5797071871945336</v>
      </c>
      <c r="W6795" s="31">
        <v>-3.71709840281037</v>
      </c>
      <c r="X6795" s="31">
        <v>-2.8286113548946807</v>
      </c>
      <c r="Y6795" s="31">
        <v>-1.9134696955415214</v>
      </c>
      <c r="Z6795" s="31">
        <v>-0.970873786407767</v>
      </c>
    </row>
    <row r="6796" spans="2:26" x14ac:dyDescent="0.2">
      <c r="B6796">
        <v>6680</v>
      </c>
      <c r="C6796" s="31">
        <v>20.714121803887011</v>
      </c>
      <c r="D6796" s="31">
        <v>64.564059943516966</v>
      </c>
      <c r="E6796" s="31">
        <v>126.5372518950994</v>
      </c>
      <c r="F6796" s="31">
        <v>-15.415024136364567</v>
      </c>
      <c r="G6796" s="31">
        <v>-14.877474860455504</v>
      </c>
      <c r="H6796" s="31">
        <v>-14.323799106269169</v>
      </c>
      <c r="I6796" s="31">
        <v>16.263242722311116</v>
      </c>
      <c r="J6796" s="31">
        <v>74.425606289425872</v>
      </c>
      <c r="K6796" s="31">
        <v>-12.561102025996192</v>
      </c>
      <c r="L6796" s="31">
        <v>-11.937935086776077</v>
      </c>
      <c r="M6796" s="31">
        <v>-11.296073139379359</v>
      </c>
      <c r="N6796" s="31">
        <v>-10.634955333560741</v>
      </c>
      <c r="O6796" s="31">
        <v>-9.9540039935675644</v>
      </c>
      <c r="P6796" s="31">
        <v>-9.2526241133745923</v>
      </c>
      <c r="Q6796" s="31">
        <v>-8.53020283677583</v>
      </c>
      <c r="R6796" s="31">
        <v>-7.7861089218791051</v>
      </c>
      <c r="S6796" s="31">
        <v>-7.0196921895354771</v>
      </c>
      <c r="T6796" s="31">
        <v>-6.2302829552215417</v>
      </c>
      <c r="U6796" s="31">
        <v>-5.4171914438781874</v>
      </c>
      <c r="V6796" s="31">
        <v>-4.5797071871945336</v>
      </c>
      <c r="W6796" s="31">
        <v>-3.71709840281037</v>
      </c>
      <c r="X6796" s="31">
        <v>-2.8286113548946807</v>
      </c>
      <c r="Y6796" s="31">
        <v>-1.9134696955415214</v>
      </c>
      <c r="Z6796" s="31">
        <v>-0.970873786407767</v>
      </c>
    </row>
    <row r="6797" spans="2:26" x14ac:dyDescent="0.2">
      <c r="B6797">
        <v>6681</v>
      </c>
      <c r="C6797" s="31">
        <v>38.773635030803923</v>
      </c>
      <c r="D6797" s="31">
        <v>-16.443608385676846</v>
      </c>
      <c r="E6797" s="31">
        <v>-15.936916637247149</v>
      </c>
      <c r="F6797" s="31">
        <v>-15.415024136364567</v>
      </c>
      <c r="G6797" s="31">
        <v>107.98304041607778</v>
      </c>
      <c r="H6797" s="31">
        <v>33.398644041067911</v>
      </c>
      <c r="I6797" s="31">
        <v>-13.753513079457244</v>
      </c>
      <c r="J6797" s="31">
        <v>25.57593753348398</v>
      </c>
      <c r="K6797" s="31">
        <v>-12.561102025996192</v>
      </c>
      <c r="L6797" s="31">
        <v>-11.937935086776077</v>
      </c>
      <c r="M6797" s="31">
        <v>-11.296073139379359</v>
      </c>
      <c r="N6797" s="31">
        <v>-10.634955333560741</v>
      </c>
      <c r="O6797" s="31">
        <v>-9.9540039935675644</v>
      </c>
      <c r="P6797" s="31">
        <v>-9.2526241133745923</v>
      </c>
      <c r="Q6797" s="31">
        <v>-8.53020283677583</v>
      </c>
      <c r="R6797" s="31">
        <v>-7.7861089218791051</v>
      </c>
      <c r="S6797" s="31">
        <v>-7.0196921895354771</v>
      </c>
      <c r="T6797" s="31">
        <v>-6.2302829552215417</v>
      </c>
      <c r="U6797" s="31">
        <v>-5.4171914438781874</v>
      </c>
      <c r="V6797" s="31">
        <v>-4.5797071871945336</v>
      </c>
      <c r="W6797" s="31">
        <v>-3.71709840281037</v>
      </c>
      <c r="X6797" s="31">
        <v>-2.8286113548946807</v>
      </c>
      <c r="Y6797" s="31">
        <v>-1.9134696955415214</v>
      </c>
      <c r="Z6797" s="31">
        <v>-0.970873786407767</v>
      </c>
    </row>
    <row r="6798" spans="2:26" x14ac:dyDescent="0.2">
      <c r="B6798">
        <v>6682</v>
      </c>
      <c r="C6798" s="31">
        <v>59.327116024706889</v>
      </c>
      <c r="D6798" s="31">
        <v>-16.443608385676846</v>
      </c>
      <c r="E6798" s="31">
        <v>23.276436153354382</v>
      </c>
      <c r="F6798" s="31">
        <v>42.579200568020916</v>
      </c>
      <c r="G6798" s="31">
        <v>-14.877474860455504</v>
      </c>
      <c r="H6798" s="31">
        <v>-14.323799106269169</v>
      </c>
      <c r="I6798" s="31">
        <v>19.502438855923234</v>
      </c>
      <c r="J6798" s="31">
        <v>-13.166118471840962</v>
      </c>
      <c r="K6798" s="31">
        <v>-12.561102025996192</v>
      </c>
      <c r="L6798" s="31">
        <v>-11.937935086776077</v>
      </c>
      <c r="M6798" s="31">
        <v>-11.296073139379359</v>
      </c>
      <c r="N6798" s="31">
        <v>-10.634955333560741</v>
      </c>
      <c r="O6798" s="31">
        <v>-9.9540039935675644</v>
      </c>
      <c r="P6798" s="31">
        <v>24.386248910282095</v>
      </c>
      <c r="Q6798" s="31">
        <v>-8.53020283677583</v>
      </c>
      <c r="R6798" s="31">
        <v>-7.7861089218791051</v>
      </c>
      <c r="S6798" s="31">
        <v>122.77675077203847</v>
      </c>
      <c r="T6798" s="31">
        <v>-6.2302829552215417</v>
      </c>
      <c r="U6798" s="31">
        <v>-5.4171914438781874</v>
      </c>
      <c r="V6798" s="31">
        <v>-4.5797071871945336</v>
      </c>
      <c r="W6798" s="31">
        <v>-3.71709840281037</v>
      </c>
      <c r="X6798" s="31">
        <v>-2.8286113548946807</v>
      </c>
      <c r="Y6798" s="31">
        <v>-1.9134696955415214</v>
      </c>
      <c r="Z6798" s="31">
        <v>-0.970873786407767</v>
      </c>
    </row>
    <row r="6799" spans="2:26" x14ac:dyDescent="0.2">
      <c r="B6799">
        <v>6683</v>
      </c>
      <c r="C6799" s="31">
        <v>-16.935542122016354</v>
      </c>
      <c r="D6799" s="31">
        <v>-16.443608385676846</v>
      </c>
      <c r="E6799" s="31">
        <v>-15.936916637247149</v>
      </c>
      <c r="F6799" s="31">
        <v>-15.415024136364567</v>
      </c>
      <c r="G6799" s="31">
        <v>-14.877474860455504</v>
      </c>
      <c r="H6799" s="31">
        <v>-14.323799106269169</v>
      </c>
      <c r="I6799" s="31">
        <v>-13.753513079457244</v>
      </c>
      <c r="J6799" s="31">
        <v>-13.166118471840962</v>
      </c>
      <c r="K6799" s="31">
        <v>35.087271119669424</v>
      </c>
      <c r="L6799" s="31">
        <v>-11.937935086776077</v>
      </c>
      <c r="M6799" s="31">
        <v>128.6286262128593</v>
      </c>
      <c r="N6799" s="31">
        <v>137.12540632969561</v>
      </c>
      <c r="O6799" s="31">
        <v>154.36852635277447</v>
      </c>
      <c r="P6799" s="31">
        <v>-9.2526241133745923</v>
      </c>
      <c r="Q6799" s="31">
        <v>-8.53020283677583</v>
      </c>
      <c r="R6799" s="31">
        <v>-7.7861089218791051</v>
      </c>
      <c r="S6799" s="31">
        <v>-7.0196921895354771</v>
      </c>
      <c r="T6799" s="31">
        <v>-6.2302829552215417</v>
      </c>
      <c r="U6799" s="31">
        <v>-5.4171914438781874</v>
      </c>
      <c r="V6799" s="31">
        <v>-4.5797071871945336</v>
      </c>
      <c r="W6799" s="31">
        <v>-3.71709840281037</v>
      </c>
      <c r="X6799" s="31">
        <v>-2.8286113548946807</v>
      </c>
      <c r="Y6799" s="31">
        <v>-1.9134696955415214</v>
      </c>
      <c r="Z6799" s="31">
        <v>-0.970873786407767</v>
      </c>
    </row>
    <row r="6800" spans="2:26" x14ac:dyDescent="0.2">
      <c r="B6800">
        <v>6684</v>
      </c>
      <c r="C6800" s="31">
        <v>13.186337096580605</v>
      </c>
      <c r="D6800" s="31">
        <v>8.6069038772270385</v>
      </c>
      <c r="E6800" s="31">
        <v>-15.936916637247149</v>
      </c>
      <c r="F6800" s="31">
        <v>-15.415024136364567</v>
      </c>
      <c r="G6800" s="31">
        <v>-14.877474860455504</v>
      </c>
      <c r="H6800" s="31">
        <v>-14.323799106269169</v>
      </c>
      <c r="I6800" s="31">
        <v>-13.753513079457244</v>
      </c>
      <c r="J6800" s="31">
        <v>39.542278649266173</v>
      </c>
      <c r="K6800" s="31">
        <v>-12.561102025996192</v>
      </c>
      <c r="L6800" s="31">
        <v>-11.937935086776077</v>
      </c>
      <c r="M6800" s="31">
        <v>-11.296073139379359</v>
      </c>
      <c r="N6800" s="31">
        <v>-10.634955333560741</v>
      </c>
      <c r="O6800" s="31">
        <v>-9.9540039935675644</v>
      </c>
      <c r="P6800" s="31">
        <v>-9.2526241133745923</v>
      </c>
      <c r="Q6800" s="31">
        <v>-8.53020283677583</v>
      </c>
      <c r="R6800" s="31">
        <v>-7.7861089218791051</v>
      </c>
      <c r="S6800" s="31">
        <v>-7.0196921895354771</v>
      </c>
      <c r="T6800" s="31">
        <v>-6.2302829552215417</v>
      </c>
      <c r="U6800" s="31">
        <v>254.1896921290321</v>
      </c>
      <c r="V6800" s="31">
        <v>-4.5797071871945336</v>
      </c>
      <c r="W6800" s="31">
        <v>-3.71709840281037</v>
      </c>
      <c r="X6800" s="31">
        <v>-2.8286113548946807</v>
      </c>
      <c r="Y6800" s="31">
        <v>-1.9134696955415214</v>
      </c>
      <c r="Z6800" s="31">
        <v>-0.970873786407767</v>
      </c>
    </row>
    <row r="6801" spans="2:26" x14ac:dyDescent="0.2">
      <c r="B6801">
        <v>6685</v>
      </c>
      <c r="C6801" s="31">
        <v>139.43198122412289</v>
      </c>
      <c r="D6801" s="31">
        <v>-16.443608385676846</v>
      </c>
      <c r="E6801" s="31">
        <v>-15.936916637247149</v>
      </c>
      <c r="F6801" s="31">
        <v>1.0018254930677644</v>
      </c>
      <c r="G6801" s="31">
        <v>-14.877474860455504</v>
      </c>
      <c r="H6801" s="31">
        <v>-14.323799106269169</v>
      </c>
      <c r="I6801" s="31">
        <v>-13.753513079457244</v>
      </c>
      <c r="J6801" s="31">
        <v>158.28865190307656</v>
      </c>
      <c r="K6801" s="31">
        <v>28.701290949817388</v>
      </c>
      <c r="L6801" s="31">
        <v>-11.937935086776077</v>
      </c>
      <c r="M6801" s="31">
        <v>-11.296073139379359</v>
      </c>
      <c r="N6801" s="31">
        <v>-10.634955333560741</v>
      </c>
      <c r="O6801" s="31">
        <v>-9.9540039935675644</v>
      </c>
      <c r="P6801" s="31">
        <v>176.73327624825069</v>
      </c>
      <c r="Q6801" s="31">
        <v>-8.53020283677583</v>
      </c>
      <c r="R6801" s="31">
        <v>-7.7861089218791051</v>
      </c>
      <c r="S6801" s="31">
        <v>-7.0196921895354771</v>
      </c>
      <c r="T6801" s="31">
        <v>-6.2302829552215417</v>
      </c>
      <c r="U6801" s="31">
        <v>-5.4171914438781874</v>
      </c>
      <c r="V6801" s="31">
        <v>-4.5797071871945336</v>
      </c>
      <c r="W6801" s="31">
        <v>-3.71709840281037</v>
      </c>
      <c r="X6801" s="31">
        <v>-2.8286113548946807</v>
      </c>
      <c r="Y6801" s="31">
        <v>-1.9134696955415214</v>
      </c>
      <c r="Z6801" s="31">
        <v>-0.970873786407767</v>
      </c>
    </row>
    <row r="6802" spans="2:26" x14ac:dyDescent="0.2">
      <c r="B6802">
        <v>6686</v>
      </c>
      <c r="C6802" s="31">
        <v>45.537749521695332</v>
      </c>
      <c r="D6802" s="31">
        <v>-16.443608385676846</v>
      </c>
      <c r="E6802" s="31">
        <v>-15.936916637247149</v>
      </c>
      <c r="F6802" s="31">
        <v>-15.415024136364567</v>
      </c>
      <c r="G6802" s="31">
        <v>-14.877474860455504</v>
      </c>
      <c r="H6802" s="31">
        <v>-14.323799106269169</v>
      </c>
      <c r="I6802" s="31">
        <v>-13.753513079457244</v>
      </c>
      <c r="J6802" s="31">
        <v>36.481036505876567</v>
      </c>
      <c r="K6802" s="31">
        <v>-12.561102025996192</v>
      </c>
      <c r="L6802" s="31">
        <v>-11.937935086776077</v>
      </c>
      <c r="M6802" s="31">
        <v>22.645634938522143</v>
      </c>
      <c r="N6802" s="31">
        <v>-10.634955333560741</v>
      </c>
      <c r="O6802" s="31">
        <v>-9.9540039935675644</v>
      </c>
      <c r="P6802" s="31">
        <v>-9.2526241133745923</v>
      </c>
      <c r="Q6802" s="31">
        <v>-8.53020283677583</v>
      </c>
      <c r="R6802" s="31">
        <v>-7.7861089218791051</v>
      </c>
      <c r="S6802" s="31">
        <v>-7.0196921895354771</v>
      </c>
      <c r="T6802" s="31">
        <v>-6.2302829552215417</v>
      </c>
      <c r="U6802" s="31">
        <v>-5.4171914438781874</v>
      </c>
      <c r="V6802" s="31">
        <v>-4.5797071871945336</v>
      </c>
      <c r="W6802" s="31">
        <v>-3.71709840281037</v>
      </c>
      <c r="X6802" s="31">
        <v>-2.8286113548946807</v>
      </c>
      <c r="Y6802" s="31">
        <v>-1.9134696955415214</v>
      </c>
      <c r="Z6802" s="31">
        <v>-0.970873786407767</v>
      </c>
    </row>
    <row r="6803" spans="2:26" x14ac:dyDescent="0.2">
      <c r="B6803">
        <v>6687</v>
      </c>
      <c r="C6803" s="31">
        <v>47.256183441093768</v>
      </c>
      <c r="D6803" s="31">
        <v>-16.443608385676846</v>
      </c>
      <c r="E6803" s="31">
        <v>-15.936916637247149</v>
      </c>
      <c r="F6803" s="31">
        <v>-15.415024136364567</v>
      </c>
      <c r="G6803" s="31">
        <v>-14.877474860455504</v>
      </c>
      <c r="H6803" s="31">
        <v>-14.323799106269169</v>
      </c>
      <c r="I6803" s="31">
        <v>-13.753513079457244</v>
      </c>
      <c r="J6803" s="31">
        <v>15.609290283506006</v>
      </c>
      <c r="K6803" s="31">
        <v>-12.561102025996192</v>
      </c>
      <c r="L6803" s="31">
        <v>-11.937935086776077</v>
      </c>
      <c r="M6803" s="31">
        <v>-11.296073139379359</v>
      </c>
      <c r="N6803" s="31">
        <v>-10.634955333560741</v>
      </c>
      <c r="O6803" s="31">
        <v>-9.9540039935675644</v>
      </c>
      <c r="P6803" s="31">
        <v>-9.2526241133745923</v>
      </c>
      <c r="Q6803" s="31">
        <v>-8.53020283677583</v>
      </c>
      <c r="R6803" s="31">
        <v>-7.7861089218791051</v>
      </c>
      <c r="S6803" s="31">
        <v>-7.0196921895354771</v>
      </c>
      <c r="T6803" s="31">
        <v>-6.2302829552215417</v>
      </c>
      <c r="U6803" s="31">
        <v>-5.4171914438781874</v>
      </c>
      <c r="V6803" s="31">
        <v>-4.5797071871945336</v>
      </c>
      <c r="W6803" s="31">
        <v>-3.71709840281037</v>
      </c>
      <c r="X6803" s="31">
        <v>-2.8286113548946807</v>
      </c>
      <c r="Y6803" s="31">
        <v>-1.9134696955415214</v>
      </c>
      <c r="Z6803" s="31">
        <v>-0.970873786407767</v>
      </c>
    </row>
    <row r="6804" spans="2:26" x14ac:dyDescent="0.2">
      <c r="B6804">
        <v>6688</v>
      </c>
      <c r="C6804" s="31">
        <v>-16.935542122016354</v>
      </c>
      <c r="D6804" s="31">
        <v>-16.443608385676846</v>
      </c>
      <c r="E6804" s="31">
        <v>-15.936916637247149</v>
      </c>
      <c r="F6804" s="31">
        <v>-15.415024136364567</v>
      </c>
      <c r="G6804" s="31">
        <v>-14.877474860455504</v>
      </c>
      <c r="H6804" s="31">
        <v>37.537521772753585</v>
      </c>
      <c r="I6804" s="31">
        <v>-13.753513079457244</v>
      </c>
      <c r="J6804" s="31">
        <v>34.591049705903053</v>
      </c>
      <c r="K6804" s="31">
        <v>-12.561102025996192</v>
      </c>
      <c r="L6804" s="31">
        <v>26.396178001894462</v>
      </c>
      <c r="M6804" s="31">
        <v>-11.296073139379359</v>
      </c>
      <c r="N6804" s="31">
        <v>-10.634955333560741</v>
      </c>
      <c r="O6804" s="31">
        <v>-9.9540039935675644</v>
      </c>
      <c r="P6804" s="31">
        <v>-9.2526241133745923</v>
      </c>
      <c r="Q6804" s="31">
        <v>-8.53020283677583</v>
      </c>
      <c r="R6804" s="31">
        <v>-7.7861089218791051</v>
      </c>
      <c r="S6804" s="31">
        <v>-7.0196921895354771</v>
      </c>
      <c r="T6804" s="31">
        <v>-6.2302829552215417</v>
      </c>
      <c r="U6804" s="31">
        <v>-5.4171914438781874</v>
      </c>
      <c r="V6804" s="31">
        <v>-4.5797071871945336</v>
      </c>
      <c r="W6804" s="31">
        <v>-3.71709840281037</v>
      </c>
      <c r="X6804" s="31">
        <v>-2.8286113548946807</v>
      </c>
      <c r="Y6804" s="31">
        <v>-1.9134696955415214</v>
      </c>
      <c r="Z6804" s="31">
        <v>-0.970873786407767</v>
      </c>
    </row>
    <row r="6805" spans="2:26" x14ac:dyDescent="0.2">
      <c r="B6805">
        <v>6689</v>
      </c>
      <c r="C6805" s="31">
        <v>-16.935542122016354</v>
      </c>
      <c r="D6805" s="31">
        <v>-16.443608385676846</v>
      </c>
      <c r="E6805" s="31">
        <v>-15.936916637247149</v>
      </c>
      <c r="F6805" s="31">
        <v>48.933454750971116</v>
      </c>
      <c r="G6805" s="31">
        <v>-14.877474860455504</v>
      </c>
      <c r="H6805" s="31">
        <v>72.655278549245637</v>
      </c>
      <c r="I6805" s="31">
        <v>-13.753513079457244</v>
      </c>
      <c r="J6805" s="31">
        <v>-13.166118471840962</v>
      </c>
      <c r="K6805" s="31">
        <v>82.054216542759619</v>
      </c>
      <c r="L6805" s="31">
        <v>82.613146406620444</v>
      </c>
      <c r="M6805" s="31">
        <v>-11.296073139379359</v>
      </c>
      <c r="N6805" s="31">
        <v>-10.634955333560741</v>
      </c>
      <c r="O6805" s="31">
        <v>-9.9540039935675644</v>
      </c>
      <c r="P6805" s="31">
        <v>-9.2526241133745923</v>
      </c>
      <c r="Q6805" s="31">
        <v>-8.53020283677583</v>
      </c>
      <c r="R6805" s="31">
        <v>-7.7861089218791051</v>
      </c>
      <c r="S6805" s="31">
        <v>-7.0196921895354771</v>
      </c>
      <c r="T6805" s="31">
        <v>-6.2302829552215417</v>
      </c>
      <c r="U6805" s="31">
        <v>-5.4171914438781874</v>
      </c>
      <c r="V6805" s="31">
        <v>-4.5797071871945336</v>
      </c>
      <c r="W6805" s="31">
        <v>-3.71709840281037</v>
      </c>
      <c r="X6805" s="31">
        <v>-2.8286113548946807</v>
      </c>
      <c r="Y6805" s="31">
        <v>-1.9134696955415214</v>
      </c>
      <c r="Z6805" s="31">
        <v>-0.970873786407767</v>
      </c>
    </row>
    <row r="6806" spans="2:26" x14ac:dyDescent="0.2">
      <c r="B6806">
        <v>6690</v>
      </c>
      <c r="C6806" s="31">
        <v>79.027806278232731</v>
      </c>
      <c r="D6806" s="31">
        <v>-16.443608385676846</v>
      </c>
      <c r="E6806" s="31">
        <v>-15.936916637247149</v>
      </c>
      <c r="F6806" s="31">
        <v>-15.415024136364567</v>
      </c>
      <c r="G6806" s="31">
        <v>6.7898017091450678</v>
      </c>
      <c r="H6806" s="31">
        <v>23.944585171395318</v>
      </c>
      <c r="I6806" s="31">
        <v>-13.753513079457244</v>
      </c>
      <c r="J6806" s="31">
        <v>-13.166118471840962</v>
      </c>
      <c r="K6806" s="31">
        <v>-12.561102025996192</v>
      </c>
      <c r="L6806" s="31">
        <v>69.621876771445343</v>
      </c>
      <c r="M6806" s="31">
        <v>-11.296073139379359</v>
      </c>
      <c r="N6806" s="31">
        <v>-10.634955333560741</v>
      </c>
      <c r="O6806" s="31">
        <v>-9.9540039935675644</v>
      </c>
      <c r="P6806" s="31">
        <v>-9.2526241133745923</v>
      </c>
      <c r="Q6806" s="31">
        <v>-8.53020283677583</v>
      </c>
      <c r="R6806" s="31">
        <v>-7.7861089218791051</v>
      </c>
      <c r="S6806" s="31">
        <v>-7.0196921895354771</v>
      </c>
      <c r="T6806" s="31">
        <v>-6.2302829552215417</v>
      </c>
      <c r="U6806" s="31">
        <v>-5.4171914438781874</v>
      </c>
      <c r="V6806" s="31">
        <v>-4.5797071871945336</v>
      </c>
      <c r="W6806" s="31">
        <v>85.879909032355002</v>
      </c>
      <c r="X6806" s="31">
        <v>-2.8286113548946807</v>
      </c>
      <c r="Y6806" s="31">
        <v>-1.9134696955415214</v>
      </c>
      <c r="Z6806" s="31">
        <v>-0.970873786407767</v>
      </c>
    </row>
    <row r="6807" spans="2:26" x14ac:dyDescent="0.2">
      <c r="B6807">
        <v>6691</v>
      </c>
      <c r="C6807" s="31">
        <v>-16.935542122016354</v>
      </c>
      <c r="D6807" s="31">
        <v>-16.443608385676846</v>
      </c>
      <c r="E6807" s="31">
        <v>-15.936916637247149</v>
      </c>
      <c r="F6807" s="31">
        <v>-15.415024136364567</v>
      </c>
      <c r="G6807" s="31">
        <v>-14.877474860455504</v>
      </c>
      <c r="H6807" s="31">
        <v>-14.323799106269169</v>
      </c>
      <c r="I6807" s="31">
        <v>-13.753513079457244</v>
      </c>
      <c r="J6807" s="31">
        <v>-13.166118471840962</v>
      </c>
      <c r="K6807" s="31">
        <v>-12.561102025996192</v>
      </c>
      <c r="L6807" s="31">
        <v>155.57513000562946</v>
      </c>
      <c r="M6807" s="31">
        <v>-11.296073139379359</v>
      </c>
      <c r="N6807" s="31">
        <v>-10.634955333560741</v>
      </c>
      <c r="O6807" s="31">
        <v>-9.9540039935675644</v>
      </c>
      <c r="P6807" s="31">
        <v>-9.2526241133745923</v>
      </c>
      <c r="Q6807" s="31">
        <v>-8.53020283677583</v>
      </c>
      <c r="R6807" s="31">
        <v>-7.7861089218791051</v>
      </c>
      <c r="S6807" s="31">
        <v>112.98906174930059</v>
      </c>
      <c r="T6807" s="31">
        <v>-6.2302829552215417</v>
      </c>
      <c r="U6807" s="31">
        <v>-5.4171914438781874</v>
      </c>
      <c r="V6807" s="31">
        <v>-4.5797071871945336</v>
      </c>
      <c r="W6807" s="31">
        <v>-3.71709840281037</v>
      </c>
      <c r="X6807" s="31">
        <v>-2.8286113548946807</v>
      </c>
      <c r="Y6807" s="31">
        <v>-1.9134696955415214</v>
      </c>
      <c r="Z6807" s="31">
        <v>-0.970873786407767</v>
      </c>
    </row>
    <row r="6808" spans="2:26" x14ac:dyDescent="0.2">
      <c r="B6808">
        <v>6692</v>
      </c>
      <c r="C6808" s="31">
        <v>-16.935542122016354</v>
      </c>
      <c r="D6808" s="31">
        <v>86.187834112111986</v>
      </c>
      <c r="E6808" s="31">
        <v>-15.936916637247149</v>
      </c>
      <c r="F6808" s="31">
        <v>-15.415024136364567</v>
      </c>
      <c r="G6808" s="31">
        <v>49.655576758013929</v>
      </c>
      <c r="H6808" s="31">
        <v>142.96431084996033</v>
      </c>
      <c r="I6808" s="31">
        <v>-13.753513079457244</v>
      </c>
      <c r="J6808" s="31">
        <v>-13.166118471840962</v>
      </c>
      <c r="K6808" s="31">
        <v>-12.561102025996192</v>
      </c>
      <c r="L6808" s="31">
        <v>-11.937935086776077</v>
      </c>
      <c r="M6808" s="31">
        <v>-11.296073139379359</v>
      </c>
      <c r="N6808" s="31">
        <v>-10.634955333560741</v>
      </c>
      <c r="O6808" s="31">
        <v>-9.9540039935675644</v>
      </c>
      <c r="P6808" s="31">
        <v>-9.2526241133745923</v>
      </c>
      <c r="Q6808" s="31">
        <v>-8.53020283677583</v>
      </c>
      <c r="R6808" s="31">
        <v>-7.7861089218791051</v>
      </c>
      <c r="S6808" s="31">
        <v>-7.0196921895354771</v>
      </c>
      <c r="T6808" s="31">
        <v>-6.2302829552215417</v>
      </c>
      <c r="U6808" s="31">
        <v>-5.4171914438781874</v>
      </c>
      <c r="V6808" s="31">
        <v>-4.5797071871945336</v>
      </c>
      <c r="W6808" s="31">
        <v>-3.71709840281037</v>
      </c>
      <c r="X6808" s="31">
        <v>-2.8286113548946807</v>
      </c>
      <c r="Y6808" s="31">
        <v>-1.9134696955415214</v>
      </c>
      <c r="Z6808" s="31">
        <v>-0.970873786407767</v>
      </c>
    </row>
    <row r="6809" spans="2:26" x14ac:dyDescent="0.2">
      <c r="B6809">
        <v>6693</v>
      </c>
      <c r="C6809" s="31">
        <v>-16.935542122016354</v>
      </c>
      <c r="D6809" s="31">
        <v>-16.443608385676846</v>
      </c>
      <c r="E6809" s="31">
        <v>38.698186588132025</v>
      </c>
      <c r="F6809" s="31">
        <v>-15.415024136364567</v>
      </c>
      <c r="G6809" s="31">
        <v>-14.877474860455504</v>
      </c>
      <c r="H6809" s="31">
        <v>-14.323799106269169</v>
      </c>
      <c r="I6809" s="31">
        <v>110.1287305324896</v>
      </c>
      <c r="J6809" s="31">
        <v>49.631933972322258</v>
      </c>
      <c r="K6809" s="31">
        <v>83.289041550270895</v>
      </c>
      <c r="L6809" s="31">
        <v>-11.937935086776077</v>
      </c>
      <c r="M6809" s="31">
        <v>-11.296073139379359</v>
      </c>
      <c r="N6809" s="31">
        <v>-10.634955333560741</v>
      </c>
      <c r="O6809" s="31">
        <v>-9.9540039935675644</v>
      </c>
      <c r="P6809" s="31">
        <v>-9.2526241133745923</v>
      </c>
      <c r="Q6809" s="31">
        <v>-8.53020283677583</v>
      </c>
      <c r="R6809" s="31">
        <v>53.28471272568737</v>
      </c>
      <c r="S6809" s="31">
        <v>-7.0196921895354771</v>
      </c>
      <c r="T6809" s="31">
        <v>-6.2302829552215417</v>
      </c>
      <c r="U6809" s="31">
        <v>-5.4171914438781874</v>
      </c>
      <c r="V6809" s="31">
        <v>-4.5797071871945336</v>
      </c>
      <c r="W6809" s="31">
        <v>-3.71709840281037</v>
      </c>
      <c r="X6809" s="31">
        <v>-2.8286113548946807</v>
      </c>
      <c r="Y6809" s="31">
        <v>-1.9134696955415214</v>
      </c>
      <c r="Z6809" s="31">
        <v>-0.970873786407767</v>
      </c>
    </row>
    <row r="6810" spans="2:26" x14ac:dyDescent="0.2">
      <c r="B6810">
        <v>6694</v>
      </c>
      <c r="C6810" s="31">
        <v>-16.935542122016354</v>
      </c>
      <c r="D6810" s="31">
        <v>95.729859123906721</v>
      </c>
      <c r="E6810" s="31">
        <v>-15.936916637247149</v>
      </c>
      <c r="F6810" s="31">
        <v>40.866412620530582</v>
      </c>
      <c r="G6810" s="31">
        <v>33.760646470731352</v>
      </c>
      <c r="H6810" s="31">
        <v>-14.323799106269169</v>
      </c>
      <c r="I6810" s="31">
        <v>52.24651715259369</v>
      </c>
      <c r="J6810" s="31">
        <v>-13.166118471840962</v>
      </c>
      <c r="K6810" s="31">
        <v>-12.561102025996192</v>
      </c>
      <c r="L6810" s="31">
        <v>-11.937935086776077</v>
      </c>
      <c r="M6810" s="31">
        <v>70.115669534647992</v>
      </c>
      <c r="N6810" s="31">
        <v>-10.634955333560741</v>
      </c>
      <c r="O6810" s="31">
        <v>-9.9540039935675644</v>
      </c>
      <c r="P6810" s="31">
        <v>-9.2526241133745923</v>
      </c>
      <c r="Q6810" s="31">
        <v>-8.53020283677583</v>
      </c>
      <c r="R6810" s="31">
        <v>-7.7861089218791051</v>
      </c>
      <c r="S6810" s="31">
        <v>-7.0196921895354771</v>
      </c>
      <c r="T6810" s="31">
        <v>-6.2302829552215417</v>
      </c>
      <c r="U6810" s="31">
        <v>-5.4171914438781874</v>
      </c>
      <c r="V6810" s="31">
        <v>-4.5797071871945336</v>
      </c>
      <c r="W6810" s="31">
        <v>-3.71709840281037</v>
      </c>
      <c r="X6810" s="31">
        <v>-2.8286113548946807</v>
      </c>
      <c r="Y6810" s="31">
        <v>-1.9134696955415214</v>
      </c>
      <c r="Z6810" s="31">
        <v>-0.970873786407767</v>
      </c>
    </row>
    <row r="6811" spans="2:26" x14ac:dyDescent="0.2">
      <c r="B6811">
        <v>6695</v>
      </c>
      <c r="C6811" s="31">
        <v>118.86593415887715</v>
      </c>
      <c r="D6811" s="31">
        <v>273.35017464209199</v>
      </c>
      <c r="E6811" s="31">
        <v>-15.936916637247149</v>
      </c>
      <c r="F6811" s="31">
        <v>91.962189562128742</v>
      </c>
      <c r="G6811" s="31">
        <v>-14.877474860455504</v>
      </c>
      <c r="H6811" s="31">
        <v>-14.323799106269169</v>
      </c>
      <c r="I6811" s="31">
        <v>169.45156965907483</v>
      </c>
      <c r="J6811" s="31">
        <v>-13.166118471840962</v>
      </c>
      <c r="K6811" s="31">
        <v>145.35787818899846</v>
      </c>
      <c r="L6811" s="31">
        <v>-11.937935086776077</v>
      </c>
      <c r="M6811" s="31">
        <v>-11.296073139379359</v>
      </c>
      <c r="N6811" s="31">
        <v>-10.634955333560741</v>
      </c>
      <c r="O6811" s="31">
        <v>-9.9540039935675644</v>
      </c>
      <c r="P6811" s="31">
        <v>-9.2526241133745923</v>
      </c>
      <c r="Q6811" s="31">
        <v>-8.53020283677583</v>
      </c>
      <c r="R6811" s="31">
        <v>-7.7861089218791051</v>
      </c>
      <c r="S6811" s="31">
        <v>-7.0196921895354771</v>
      </c>
      <c r="T6811" s="31">
        <v>-6.2302829552215417</v>
      </c>
      <c r="U6811" s="31">
        <v>-5.4171914438781874</v>
      </c>
      <c r="V6811" s="31">
        <v>-4.5797071871945336</v>
      </c>
      <c r="W6811" s="31">
        <v>-3.71709840281037</v>
      </c>
      <c r="X6811" s="31">
        <v>-2.8286113548946807</v>
      </c>
      <c r="Y6811" s="31">
        <v>30.654936922864511</v>
      </c>
      <c r="Z6811" s="31">
        <v>-0.970873786407767</v>
      </c>
    </row>
    <row r="6812" spans="2:26" x14ac:dyDescent="0.2">
      <c r="B6812">
        <v>6696</v>
      </c>
      <c r="C6812" s="31">
        <v>-16.935542122016354</v>
      </c>
      <c r="D6812" s="31">
        <v>-16.443608385676846</v>
      </c>
      <c r="E6812" s="31">
        <v>-15.936916637247149</v>
      </c>
      <c r="F6812" s="31">
        <v>-15.415024136364567</v>
      </c>
      <c r="G6812" s="31">
        <v>-14.877474860455504</v>
      </c>
      <c r="H6812" s="31">
        <v>-14.323799106269169</v>
      </c>
      <c r="I6812" s="31">
        <v>30.490117623611937</v>
      </c>
      <c r="J6812" s="31">
        <v>-13.166118471840962</v>
      </c>
      <c r="K6812" s="31">
        <v>-12.561102025996192</v>
      </c>
      <c r="L6812" s="31">
        <v>-11.937935086776077</v>
      </c>
      <c r="M6812" s="31">
        <v>-11.296073139379359</v>
      </c>
      <c r="N6812" s="31">
        <v>-10.634955333560741</v>
      </c>
      <c r="O6812" s="31">
        <v>80.568187886530097</v>
      </c>
      <c r="P6812" s="31">
        <v>-9.2526241133745923</v>
      </c>
      <c r="Q6812" s="31">
        <v>27.627659370737337</v>
      </c>
      <c r="R6812" s="31">
        <v>-7.7861089218791051</v>
      </c>
      <c r="S6812" s="31">
        <v>33.059565538472413</v>
      </c>
      <c r="T6812" s="31">
        <v>-6.2302829552215417</v>
      </c>
      <c r="U6812" s="31">
        <v>-5.4171914438781874</v>
      </c>
      <c r="V6812" s="31">
        <v>-4.5797071871945336</v>
      </c>
      <c r="W6812" s="31">
        <v>-3.71709840281037</v>
      </c>
      <c r="X6812" s="31">
        <v>-2.8286113548946807</v>
      </c>
      <c r="Y6812" s="31">
        <v>-1.9134696955415214</v>
      </c>
      <c r="Z6812" s="31">
        <v>-0.970873786407767</v>
      </c>
    </row>
    <row r="6813" spans="2:26" x14ac:dyDescent="0.2">
      <c r="B6813">
        <v>6697</v>
      </c>
      <c r="C6813" s="31">
        <v>118.82936516138311</v>
      </c>
      <c r="D6813" s="31">
        <v>-16.443608385676846</v>
      </c>
      <c r="E6813" s="31">
        <v>102.4153207821798</v>
      </c>
      <c r="F6813" s="31">
        <v>-15.415024136364567</v>
      </c>
      <c r="G6813" s="31">
        <v>-14.877474860455504</v>
      </c>
      <c r="H6813" s="31">
        <v>21.710147647530768</v>
      </c>
      <c r="I6813" s="31">
        <v>-13.753513079457244</v>
      </c>
      <c r="J6813" s="31">
        <v>29.344110271800051</v>
      </c>
      <c r="K6813" s="31">
        <v>-12.561102025996192</v>
      </c>
      <c r="L6813" s="31">
        <v>20.938330708715771</v>
      </c>
      <c r="M6813" s="31">
        <v>-11.296073139379359</v>
      </c>
      <c r="N6813" s="31">
        <v>21.333862898271235</v>
      </c>
      <c r="O6813" s="31">
        <v>-9.9540039935675644</v>
      </c>
      <c r="P6813" s="31">
        <v>-9.2526241133745923</v>
      </c>
      <c r="Q6813" s="31">
        <v>86.025585101214219</v>
      </c>
      <c r="R6813" s="31">
        <v>-7.7861089218791051</v>
      </c>
      <c r="S6813" s="31">
        <v>-7.0196921895354771</v>
      </c>
      <c r="T6813" s="31">
        <v>-6.2302829552215417</v>
      </c>
      <c r="U6813" s="31">
        <v>-5.4171914438781874</v>
      </c>
      <c r="V6813" s="31">
        <v>-4.5797071871945336</v>
      </c>
      <c r="W6813" s="31">
        <v>-3.71709840281037</v>
      </c>
      <c r="X6813" s="31">
        <v>-2.8286113548946807</v>
      </c>
      <c r="Y6813" s="31">
        <v>-1.9134696955415214</v>
      </c>
      <c r="Z6813" s="31">
        <v>-0.970873786407767</v>
      </c>
    </row>
    <row r="6814" spans="2:26" x14ac:dyDescent="0.2">
      <c r="B6814">
        <v>6698</v>
      </c>
      <c r="C6814" s="31">
        <v>122.72338455533307</v>
      </c>
      <c r="D6814" s="31">
        <v>57.063957695410139</v>
      </c>
      <c r="E6814" s="31">
        <v>-15.936916637247149</v>
      </c>
      <c r="F6814" s="31">
        <v>-15.415024136364567</v>
      </c>
      <c r="G6814" s="31">
        <v>-14.877474860455504</v>
      </c>
      <c r="H6814" s="31">
        <v>-14.323799106269169</v>
      </c>
      <c r="I6814" s="31">
        <v>-13.753513079457244</v>
      </c>
      <c r="J6814" s="31">
        <v>-13.166118471840962</v>
      </c>
      <c r="K6814" s="31">
        <v>-12.561102025996192</v>
      </c>
      <c r="L6814" s="31">
        <v>-11.937935086776077</v>
      </c>
      <c r="M6814" s="31">
        <v>37.324274752164172</v>
      </c>
      <c r="N6814" s="31">
        <v>-10.634955333560741</v>
      </c>
      <c r="O6814" s="31">
        <v>-9.9540039935675644</v>
      </c>
      <c r="P6814" s="31">
        <v>-9.2526241133745923</v>
      </c>
      <c r="Q6814" s="31">
        <v>-8.53020283677583</v>
      </c>
      <c r="R6814" s="31">
        <v>-7.7861089218791051</v>
      </c>
      <c r="S6814" s="31">
        <v>-7.0196921895354771</v>
      </c>
      <c r="T6814" s="31">
        <v>-6.2302829552215417</v>
      </c>
      <c r="U6814" s="31">
        <v>-5.4171914438781874</v>
      </c>
      <c r="V6814" s="31">
        <v>-4.5797071871945336</v>
      </c>
      <c r="W6814" s="31">
        <v>-3.71709840281037</v>
      </c>
      <c r="X6814" s="31">
        <v>-2.8286113548946807</v>
      </c>
      <c r="Y6814" s="31">
        <v>-1.9134696955415214</v>
      </c>
      <c r="Z6814" s="31">
        <v>-0.970873786407767</v>
      </c>
    </row>
    <row r="6815" spans="2:26" x14ac:dyDescent="0.2">
      <c r="B6815">
        <v>6699</v>
      </c>
      <c r="C6815" s="31">
        <v>60.866018667727083</v>
      </c>
      <c r="D6815" s="31">
        <v>-16.443608385676846</v>
      </c>
      <c r="E6815" s="31">
        <v>8.5631647254004033</v>
      </c>
      <c r="F6815" s="31">
        <v>-15.415024136364567</v>
      </c>
      <c r="G6815" s="31">
        <v>-14.877474860455504</v>
      </c>
      <c r="H6815" s="31">
        <v>-14.323799106269169</v>
      </c>
      <c r="I6815" s="31">
        <v>-13.753513079457244</v>
      </c>
      <c r="J6815" s="31">
        <v>66.230624349241779</v>
      </c>
      <c r="K6815" s="31">
        <v>-12.561102025996192</v>
      </c>
      <c r="L6815" s="31">
        <v>-11.937935086776077</v>
      </c>
      <c r="M6815" s="31">
        <v>-11.296073139379359</v>
      </c>
      <c r="N6815" s="31">
        <v>36.955029461589149</v>
      </c>
      <c r="O6815" s="31">
        <v>-9.9540039935675644</v>
      </c>
      <c r="P6815" s="31">
        <v>-9.2526241133745923</v>
      </c>
      <c r="Q6815" s="31">
        <v>-8.53020283677583</v>
      </c>
      <c r="R6815" s="31">
        <v>-7.7861089218791051</v>
      </c>
      <c r="S6815" s="31">
        <v>-7.0196921895354771</v>
      </c>
      <c r="T6815" s="31">
        <v>-6.2302829552215417</v>
      </c>
      <c r="U6815" s="31">
        <v>-5.4171914438781874</v>
      </c>
      <c r="V6815" s="31">
        <v>-4.5797071871945336</v>
      </c>
      <c r="W6815" s="31">
        <v>-3.71709840281037</v>
      </c>
      <c r="X6815" s="31">
        <v>-2.8286113548946807</v>
      </c>
      <c r="Y6815" s="31">
        <v>-1.9134696955415214</v>
      </c>
      <c r="Z6815" s="31">
        <v>-0.970873786407767</v>
      </c>
    </row>
    <row r="6816" spans="2:26" x14ac:dyDescent="0.2">
      <c r="B6816">
        <v>6700</v>
      </c>
      <c r="C6816" s="31">
        <v>42.057480719304834</v>
      </c>
      <c r="D6816" s="31">
        <v>122.72939785997028</v>
      </c>
      <c r="E6816" s="31">
        <v>-15.936916637247149</v>
      </c>
      <c r="F6816" s="31">
        <v>-15.415024136364567</v>
      </c>
      <c r="G6816" s="31">
        <v>-14.877474860455504</v>
      </c>
      <c r="H6816" s="31">
        <v>67.05535729023488</v>
      </c>
      <c r="I6816" s="31">
        <v>195.43303760553363</v>
      </c>
      <c r="J6816" s="31">
        <v>-13.166118471840962</v>
      </c>
      <c r="K6816" s="31">
        <v>-12.561102025996192</v>
      </c>
      <c r="L6816" s="31">
        <v>-11.937935086776077</v>
      </c>
      <c r="M6816" s="31">
        <v>-11.296073139379359</v>
      </c>
      <c r="N6816" s="31">
        <v>71.452643679667403</v>
      </c>
      <c r="O6816" s="31">
        <v>-9.9540039935675644</v>
      </c>
      <c r="P6816" s="31">
        <v>-9.2526241133745923</v>
      </c>
      <c r="Q6816" s="31">
        <v>-8.53020283677583</v>
      </c>
      <c r="R6816" s="31">
        <v>-7.7861089218791051</v>
      </c>
      <c r="S6816" s="31">
        <v>-7.0196921895354771</v>
      </c>
      <c r="T6816" s="31">
        <v>-6.2302829552215417</v>
      </c>
      <c r="U6816" s="31">
        <v>28.137055165238934</v>
      </c>
      <c r="V6816" s="31">
        <v>-4.5797071871945336</v>
      </c>
      <c r="W6816" s="31">
        <v>-3.71709840281037</v>
      </c>
      <c r="X6816" s="31">
        <v>-2.8286113548946807</v>
      </c>
      <c r="Y6816" s="31">
        <v>-1.9134696955415214</v>
      </c>
      <c r="Z6816" s="31">
        <v>-0.970873786407767</v>
      </c>
    </row>
    <row r="6817" spans="2:26" x14ac:dyDescent="0.2">
      <c r="B6817">
        <v>6701</v>
      </c>
      <c r="C6817" s="31">
        <v>252.37443250876723</v>
      </c>
      <c r="D6817" s="31">
        <v>-16.443608385676846</v>
      </c>
      <c r="E6817" s="31">
        <v>44.667199369331911</v>
      </c>
      <c r="F6817" s="31">
        <v>-15.415024136364567</v>
      </c>
      <c r="G6817" s="31">
        <v>130.81767793276444</v>
      </c>
      <c r="H6817" s="31">
        <v>-14.323799106269169</v>
      </c>
      <c r="I6817" s="31">
        <v>-13.753513079457244</v>
      </c>
      <c r="J6817" s="31">
        <v>-13.166118471840962</v>
      </c>
      <c r="K6817" s="31">
        <v>-12.561102025996192</v>
      </c>
      <c r="L6817" s="31">
        <v>-11.937935086776077</v>
      </c>
      <c r="M6817" s="31">
        <v>-11.296073139379359</v>
      </c>
      <c r="N6817" s="31">
        <v>-10.634955333560741</v>
      </c>
      <c r="O6817" s="31">
        <v>-9.9540039935675644</v>
      </c>
      <c r="P6817" s="31">
        <v>-9.2526241133745923</v>
      </c>
      <c r="Q6817" s="31">
        <v>-8.53020283677583</v>
      </c>
      <c r="R6817" s="31">
        <v>-7.7861089218791051</v>
      </c>
      <c r="S6817" s="31">
        <v>-7.0196921895354771</v>
      </c>
      <c r="T6817" s="31">
        <v>-6.2302829552215417</v>
      </c>
      <c r="U6817" s="31">
        <v>-5.4171914438781874</v>
      </c>
      <c r="V6817" s="31">
        <v>-4.5797071871945336</v>
      </c>
      <c r="W6817" s="31">
        <v>-3.71709840281037</v>
      </c>
      <c r="X6817" s="31">
        <v>-2.8286113548946807</v>
      </c>
      <c r="Y6817" s="31">
        <v>-1.9134696955415214</v>
      </c>
      <c r="Z6817" s="31">
        <v>-0.970873786407767</v>
      </c>
    </row>
    <row r="6818" spans="2:26" x14ac:dyDescent="0.2">
      <c r="B6818">
        <v>6702</v>
      </c>
      <c r="C6818" s="31">
        <v>-16.935542122016354</v>
      </c>
      <c r="D6818" s="31">
        <v>83.952244351447916</v>
      </c>
      <c r="E6818" s="31">
        <v>39.712367738793283</v>
      </c>
      <c r="F6818" s="31">
        <v>173.39778509530919</v>
      </c>
      <c r="G6818" s="31">
        <v>35.898942216541883</v>
      </c>
      <c r="H6818" s="31">
        <v>-14.323799106269169</v>
      </c>
      <c r="I6818" s="31">
        <v>-13.753513079457244</v>
      </c>
      <c r="J6818" s="31">
        <v>-13.166118471840962</v>
      </c>
      <c r="K6818" s="31">
        <v>-12.561102025996192</v>
      </c>
      <c r="L6818" s="31">
        <v>-11.937935086776077</v>
      </c>
      <c r="M6818" s="31">
        <v>-11.296073139379359</v>
      </c>
      <c r="N6818" s="31">
        <v>-10.634955333560741</v>
      </c>
      <c r="O6818" s="31">
        <v>-9.9540039935675644</v>
      </c>
      <c r="P6818" s="31">
        <v>-9.2526241133745923</v>
      </c>
      <c r="Q6818" s="31">
        <v>-8.53020283677583</v>
      </c>
      <c r="R6818" s="31">
        <v>37.893110227619886</v>
      </c>
      <c r="S6818" s="31">
        <v>-7.0196921895354771</v>
      </c>
      <c r="T6818" s="31">
        <v>-6.2302829552215417</v>
      </c>
      <c r="U6818" s="31">
        <v>-5.4171914438781874</v>
      </c>
      <c r="V6818" s="31">
        <v>-4.5797071871945336</v>
      </c>
      <c r="W6818" s="31">
        <v>-3.71709840281037</v>
      </c>
      <c r="X6818" s="31">
        <v>-2.8286113548946807</v>
      </c>
      <c r="Y6818" s="31">
        <v>-1.9134696955415214</v>
      </c>
      <c r="Z6818" s="31">
        <v>-0.970873786407767</v>
      </c>
    </row>
    <row r="6819" spans="2:26" x14ac:dyDescent="0.2">
      <c r="B6819">
        <v>6703</v>
      </c>
      <c r="C6819" s="31">
        <v>-16.935542122016354</v>
      </c>
      <c r="D6819" s="31">
        <v>-16.443608385676846</v>
      </c>
      <c r="E6819" s="31">
        <v>163.60981266397172</v>
      </c>
      <c r="F6819" s="31">
        <v>-15.415024136364567</v>
      </c>
      <c r="G6819" s="31">
        <v>-14.877474860455504</v>
      </c>
      <c r="H6819" s="31">
        <v>-14.323799106269169</v>
      </c>
      <c r="I6819" s="31">
        <v>-13.753513079457244</v>
      </c>
      <c r="J6819" s="31">
        <v>-13.166118471840962</v>
      </c>
      <c r="K6819" s="31">
        <v>-12.561102025996192</v>
      </c>
      <c r="L6819" s="31">
        <v>-11.937935086776077</v>
      </c>
      <c r="M6819" s="31">
        <v>-11.296073139379359</v>
      </c>
      <c r="N6819" s="31">
        <v>-10.634955333560741</v>
      </c>
      <c r="O6819" s="31">
        <v>-9.9540039935675644</v>
      </c>
      <c r="P6819" s="31">
        <v>-9.2526241133745923</v>
      </c>
      <c r="Q6819" s="31">
        <v>179.49992019828784</v>
      </c>
      <c r="R6819" s="31">
        <v>-7.7861089218791051</v>
      </c>
      <c r="S6819" s="31">
        <v>-7.0196921895354771</v>
      </c>
      <c r="T6819" s="31">
        <v>-6.2302829552215417</v>
      </c>
      <c r="U6819" s="31">
        <v>-5.4171914438781874</v>
      </c>
      <c r="V6819" s="31">
        <v>-4.5797071871945336</v>
      </c>
      <c r="W6819" s="31">
        <v>-3.71709840281037</v>
      </c>
      <c r="X6819" s="31">
        <v>-2.8286113548946807</v>
      </c>
      <c r="Y6819" s="31">
        <v>-1.9134696955415214</v>
      </c>
      <c r="Z6819" s="31">
        <v>-0.970873786407767</v>
      </c>
    </row>
    <row r="6820" spans="2:26" x14ac:dyDescent="0.2">
      <c r="B6820">
        <v>6704</v>
      </c>
      <c r="C6820" s="31">
        <v>-16.935542122016354</v>
      </c>
      <c r="D6820" s="31">
        <v>-16.443608385676846</v>
      </c>
      <c r="E6820" s="31">
        <v>-15.936916637247149</v>
      </c>
      <c r="F6820" s="31">
        <v>-15.415024136364567</v>
      </c>
      <c r="G6820" s="31">
        <v>-14.877474860455504</v>
      </c>
      <c r="H6820" s="31">
        <v>-14.323799106269169</v>
      </c>
      <c r="I6820" s="31">
        <v>-13.753513079457244</v>
      </c>
      <c r="J6820" s="31">
        <v>-13.166118471840962</v>
      </c>
      <c r="K6820" s="31">
        <v>-12.561102025996192</v>
      </c>
      <c r="L6820" s="31">
        <v>58.413595185245057</v>
      </c>
      <c r="M6820" s="31">
        <v>-11.296073139379359</v>
      </c>
      <c r="N6820" s="31">
        <v>41.458767917495059</v>
      </c>
      <c r="O6820" s="31">
        <v>-9.9540039935675644</v>
      </c>
      <c r="P6820" s="31">
        <v>-9.2526241133745923</v>
      </c>
      <c r="Q6820" s="31">
        <v>-8.53020283677583</v>
      </c>
      <c r="R6820" s="31">
        <v>-7.7861089218791051</v>
      </c>
      <c r="S6820" s="31">
        <v>-7.0196921895354771</v>
      </c>
      <c r="T6820" s="31">
        <v>-6.2302829552215417</v>
      </c>
      <c r="U6820" s="31">
        <v>-5.4171914438781874</v>
      </c>
      <c r="V6820" s="31">
        <v>-4.5797071871945336</v>
      </c>
      <c r="W6820" s="31">
        <v>-3.71709840281037</v>
      </c>
      <c r="X6820" s="31">
        <v>-2.8286113548946807</v>
      </c>
      <c r="Y6820" s="31">
        <v>-1.9134696955415214</v>
      </c>
      <c r="Z6820" s="31">
        <v>-0.970873786407767</v>
      </c>
    </row>
    <row r="6821" spans="2:26" x14ac:dyDescent="0.2">
      <c r="B6821">
        <v>6705</v>
      </c>
      <c r="C6821" s="31">
        <v>-16.935542122016354</v>
      </c>
      <c r="D6821" s="31">
        <v>127.60457834187176</v>
      </c>
      <c r="E6821" s="31">
        <v>-15.936916637247149</v>
      </c>
      <c r="F6821" s="31">
        <v>64.255691044918649</v>
      </c>
      <c r="G6821" s="31">
        <v>-14.877474860455504</v>
      </c>
      <c r="H6821" s="31">
        <v>-14.323799106269169</v>
      </c>
      <c r="I6821" s="31">
        <v>-13.753513079457244</v>
      </c>
      <c r="J6821" s="31">
        <v>52.967741279835664</v>
      </c>
      <c r="K6821" s="31">
        <v>-12.561102025996192</v>
      </c>
      <c r="L6821" s="31">
        <v>17.556140799199159</v>
      </c>
      <c r="M6821" s="31">
        <v>-11.296073139379359</v>
      </c>
      <c r="N6821" s="31">
        <v>-10.634955333560741</v>
      </c>
      <c r="O6821" s="31">
        <v>-9.9540039935675644</v>
      </c>
      <c r="P6821" s="31">
        <v>-9.2526241133745923</v>
      </c>
      <c r="Q6821" s="31">
        <v>-8.53020283677583</v>
      </c>
      <c r="R6821" s="31">
        <v>-7.7861089218791051</v>
      </c>
      <c r="S6821" s="31">
        <v>-7.0196921895354771</v>
      </c>
      <c r="T6821" s="31">
        <v>-6.2302829552215417</v>
      </c>
      <c r="U6821" s="31">
        <v>-5.4171914438781874</v>
      </c>
      <c r="V6821" s="31">
        <v>-4.5797071871945336</v>
      </c>
      <c r="W6821" s="31">
        <v>-3.71709840281037</v>
      </c>
      <c r="X6821" s="31">
        <v>-2.8286113548946807</v>
      </c>
      <c r="Y6821" s="31">
        <v>-1.9134696955415214</v>
      </c>
      <c r="Z6821" s="31">
        <v>-0.970873786407767</v>
      </c>
    </row>
    <row r="6822" spans="2:26" x14ac:dyDescent="0.2">
      <c r="B6822">
        <v>6706</v>
      </c>
      <c r="C6822" s="31">
        <v>-16.935542122016354</v>
      </c>
      <c r="D6822" s="31">
        <v>-16.443608385676846</v>
      </c>
      <c r="E6822" s="31">
        <v>29.816830441361727</v>
      </c>
      <c r="F6822" s="31">
        <v>24.870566981525538</v>
      </c>
      <c r="G6822" s="31">
        <v>26.008959514832153</v>
      </c>
      <c r="H6822" s="31">
        <v>37.126214953096607</v>
      </c>
      <c r="I6822" s="31">
        <v>183.73664933805765</v>
      </c>
      <c r="J6822" s="31">
        <v>46.708739201047223</v>
      </c>
      <c r="K6822" s="31">
        <v>-12.561102025996192</v>
      </c>
      <c r="L6822" s="31">
        <v>93.83528395251561</v>
      </c>
      <c r="M6822" s="31">
        <v>-11.296073139379359</v>
      </c>
      <c r="N6822" s="31">
        <v>-10.634955333560741</v>
      </c>
      <c r="O6822" s="31">
        <v>-9.9540039935675644</v>
      </c>
      <c r="P6822" s="31">
        <v>150.07433757003545</v>
      </c>
      <c r="Q6822" s="31">
        <v>-8.53020283677583</v>
      </c>
      <c r="R6822" s="31">
        <v>-7.7861089218791051</v>
      </c>
      <c r="S6822" s="31">
        <v>-7.0196921895354771</v>
      </c>
      <c r="T6822" s="31">
        <v>-6.2302829552215417</v>
      </c>
      <c r="U6822" s="31">
        <v>-5.4171914438781874</v>
      </c>
      <c r="V6822" s="31">
        <v>-4.5797071871945336</v>
      </c>
      <c r="W6822" s="31">
        <v>-3.71709840281037</v>
      </c>
      <c r="X6822" s="31">
        <v>-2.8286113548946807</v>
      </c>
      <c r="Y6822" s="31">
        <v>-1.9134696955415214</v>
      </c>
      <c r="Z6822" s="31">
        <v>-0.970873786407767</v>
      </c>
    </row>
    <row r="6823" spans="2:26" x14ac:dyDescent="0.2">
      <c r="B6823">
        <v>6707</v>
      </c>
      <c r="C6823" s="31">
        <v>-16.935542122016354</v>
      </c>
      <c r="D6823" s="31">
        <v>36.039324600214577</v>
      </c>
      <c r="E6823" s="31">
        <v>-15.936916637247149</v>
      </c>
      <c r="F6823" s="31">
        <v>-15.415024136364567</v>
      </c>
      <c r="G6823" s="31">
        <v>-14.877474860455504</v>
      </c>
      <c r="H6823" s="31">
        <v>-14.323799106269169</v>
      </c>
      <c r="I6823" s="31">
        <v>-13.753513079457244</v>
      </c>
      <c r="J6823" s="31">
        <v>-13.166118471840962</v>
      </c>
      <c r="K6823" s="31">
        <v>-12.561102025996192</v>
      </c>
      <c r="L6823" s="31">
        <v>-11.937935086776077</v>
      </c>
      <c r="M6823" s="31">
        <v>-11.296073139379359</v>
      </c>
      <c r="N6823" s="31">
        <v>-10.634955333560741</v>
      </c>
      <c r="O6823" s="31">
        <v>134.38150762808067</v>
      </c>
      <c r="P6823" s="31">
        <v>-9.2526241133745923</v>
      </c>
      <c r="Q6823" s="31">
        <v>-8.53020283677583</v>
      </c>
      <c r="R6823" s="31">
        <v>36.586408378315312</v>
      </c>
      <c r="S6823" s="31">
        <v>-7.0196921895354771</v>
      </c>
      <c r="T6823" s="31">
        <v>-6.2302829552215417</v>
      </c>
      <c r="U6823" s="31">
        <v>-5.4171914438781874</v>
      </c>
      <c r="V6823" s="31">
        <v>-4.5797071871945336</v>
      </c>
      <c r="W6823" s="31">
        <v>-3.71709840281037</v>
      </c>
      <c r="X6823" s="31">
        <v>-2.8286113548946807</v>
      </c>
      <c r="Y6823" s="31">
        <v>-1.9134696955415214</v>
      </c>
      <c r="Z6823" s="31">
        <v>-0.970873786407767</v>
      </c>
    </row>
    <row r="6824" spans="2:26" x14ac:dyDescent="0.2">
      <c r="B6824">
        <v>6708</v>
      </c>
      <c r="C6824" s="31">
        <v>26.471343304592555</v>
      </c>
      <c r="D6824" s="31">
        <v>100.67225644681014</v>
      </c>
      <c r="E6824" s="31">
        <v>-15.936916637247149</v>
      </c>
      <c r="F6824" s="31">
        <v>-15.415024136364567</v>
      </c>
      <c r="G6824" s="31">
        <v>-14.877474860455504</v>
      </c>
      <c r="H6824" s="31">
        <v>-14.323799106269169</v>
      </c>
      <c r="I6824" s="31">
        <v>-13.753513079457244</v>
      </c>
      <c r="J6824" s="31">
        <v>-13.166118471840962</v>
      </c>
      <c r="K6824" s="31">
        <v>-12.561102025996192</v>
      </c>
      <c r="L6824" s="31">
        <v>-11.937935086776077</v>
      </c>
      <c r="M6824" s="31">
        <v>-11.296073139379359</v>
      </c>
      <c r="N6824" s="31">
        <v>-10.634955333560741</v>
      </c>
      <c r="O6824" s="31">
        <v>30.048631277402063</v>
      </c>
      <c r="P6824" s="31">
        <v>-9.2526241133745923</v>
      </c>
      <c r="Q6824" s="31">
        <v>-8.53020283677583</v>
      </c>
      <c r="R6824" s="31">
        <v>-7.7861089218791051</v>
      </c>
      <c r="S6824" s="31">
        <v>-7.0196921895354771</v>
      </c>
      <c r="T6824" s="31">
        <v>-6.2302829552215417</v>
      </c>
      <c r="U6824" s="31">
        <v>120.49978317876712</v>
      </c>
      <c r="V6824" s="31">
        <v>-4.5797071871945336</v>
      </c>
      <c r="W6824" s="31">
        <v>-3.71709840281037</v>
      </c>
      <c r="X6824" s="31">
        <v>-2.8286113548946807</v>
      </c>
      <c r="Y6824" s="31">
        <v>-1.9134696955415214</v>
      </c>
      <c r="Z6824" s="31">
        <v>-0.970873786407767</v>
      </c>
    </row>
    <row r="6825" spans="2:26" x14ac:dyDescent="0.2">
      <c r="B6825">
        <v>6709</v>
      </c>
      <c r="C6825" s="31">
        <v>-16.935542122016354</v>
      </c>
      <c r="D6825" s="31">
        <v>-16.443608385676846</v>
      </c>
      <c r="E6825" s="31">
        <v>-15.936916637247149</v>
      </c>
      <c r="F6825" s="31">
        <v>-15.415024136364567</v>
      </c>
      <c r="G6825" s="31">
        <v>-14.877474860455504</v>
      </c>
      <c r="H6825" s="31">
        <v>32.392601705938631</v>
      </c>
      <c r="I6825" s="31">
        <v>36.649920948869905</v>
      </c>
      <c r="J6825" s="31">
        <v>-13.166118471840962</v>
      </c>
      <c r="K6825" s="31">
        <v>-12.561102025996192</v>
      </c>
      <c r="L6825" s="31">
        <v>-11.937935086776077</v>
      </c>
      <c r="M6825" s="31">
        <v>-11.296073139379359</v>
      </c>
      <c r="N6825" s="31">
        <v>-10.634955333560741</v>
      </c>
      <c r="O6825" s="31">
        <v>-9.9540039935675644</v>
      </c>
      <c r="P6825" s="31">
        <v>-9.2526241133745923</v>
      </c>
      <c r="Q6825" s="31">
        <v>-8.53020283677583</v>
      </c>
      <c r="R6825" s="31">
        <v>-7.7861089218791051</v>
      </c>
      <c r="S6825" s="31">
        <v>-7.0196921895354771</v>
      </c>
      <c r="T6825" s="31">
        <v>-6.2302829552215417</v>
      </c>
      <c r="U6825" s="31">
        <v>-5.4171914438781874</v>
      </c>
      <c r="V6825" s="31">
        <v>-4.5797071871945336</v>
      </c>
      <c r="W6825" s="31">
        <v>-3.71709840281037</v>
      </c>
      <c r="X6825" s="31">
        <v>-2.8286113548946807</v>
      </c>
      <c r="Y6825" s="31">
        <v>-1.9134696955415214</v>
      </c>
      <c r="Z6825" s="31">
        <v>-0.970873786407767</v>
      </c>
    </row>
    <row r="6826" spans="2:26" x14ac:dyDescent="0.2">
      <c r="B6826">
        <v>6710</v>
      </c>
      <c r="C6826" s="31">
        <v>-16.935542122016354</v>
      </c>
      <c r="D6826" s="31">
        <v>24.750480990624812</v>
      </c>
      <c r="E6826" s="31">
        <v>21.003550525830232</v>
      </c>
      <c r="F6826" s="31">
        <v>-15.415024136364567</v>
      </c>
      <c r="G6826" s="31">
        <v>-14.877474860455504</v>
      </c>
      <c r="H6826" s="31">
        <v>63.354464213124849</v>
      </c>
      <c r="I6826" s="31">
        <v>94.112439270830677</v>
      </c>
      <c r="J6826" s="31">
        <v>-13.166118471840962</v>
      </c>
      <c r="K6826" s="31">
        <v>195.0260293441134</v>
      </c>
      <c r="L6826" s="31">
        <v>-11.937935086776077</v>
      </c>
      <c r="M6826" s="31">
        <v>-11.296073139379359</v>
      </c>
      <c r="N6826" s="31">
        <v>-10.634955333560741</v>
      </c>
      <c r="O6826" s="31">
        <v>-9.9540039935675644</v>
      </c>
      <c r="P6826" s="31">
        <v>-9.2526241133745923</v>
      </c>
      <c r="Q6826" s="31">
        <v>-8.53020283677583</v>
      </c>
      <c r="R6826" s="31">
        <v>28.263233299718117</v>
      </c>
      <c r="S6826" s="31">
        <v>-7.0196921895354771</v>
      </c>
      <c r="T6826" s="31">
        <v>-6.2302829552215417</v>
      </c>
      <c r="U6826" s="31">
        <v>-5.4171914438781874</v>
      </c>
      <c r="V6826" s="31">
        <v>-4.5797071871945336</v>
      </c>
      <c r="W6826" s="31">
        <v>-3.71709840281037</v>
      </c>
      <c r="X6826" s="31">
        <v>-2.8286113548946807</v>
      </c>
      <c r="Y6826" s="31">
        <v>-1.9134696955415214</v>
      </c>
      <c r="Z6826" s="31">
        <v>-0.970873786407767</v>
      </c>
    </row>
    <row r="6827" spans="2:26" x14ac:dyDescent="0.2">
      <c r="B6827">
        <v>6711</v>
      </c>
      <c r="C6827" s="31">
        <v>161.87406689218551</v>
      </c>
      <c r="D6827" s="31">
        <v>-16.443608385676846</v>
      </c>
      <c r="E6827" s="31">
        <v>-15.936916637247149</v>
      </c>
      <c r="F6827" s="31">
        <v>-15.415024136364567</v>
      </c>
      <c r="G6827" s="31">
        <v>-14.877474860455504</v>
      </c>
      <c r="H6827" s="31">
        <v>-14.323799106269169</v>
      </c>
      <c r="I6827" s="31">
        <v>-13.753513079457244</v>
      </c>
      <c r="J6827" s="31">
        <v>-13.166118471840962</v>
      </c>
      <c r="K6827" s="31">
        <v>-12.561102025996192</v>
      </c>
      <c r="L6827" s="31">
        <v>-11.937935086776077</v>
      </c>
      <c r="M6827" s="31">
        <v>-11.296073139379359</v>
      </c>
      <c r="N6827" s="31">
        <v>-10.634955333560741</v>
      </c>
      <c r="O6827" s="31">
        <v>36.783827442033875</v>
      </c>
      <c r="P6827" s="31">
        <v>-9.2526241133745923</v>
      </c>
      <c r="Q6827" s="31">
        <v>-8.53020283677583</v>
      </c>
      <c r="R6827" s="31">
        <v>-7.7861089218791051</v>
      </c>
      <c r="S6827" s="31">
        <v>213.74346142742209</v>
      </c>
      <c r="T6827" s="31">
        <v>-6.2302829552215417</v>
      </c>
      <c r="U6827" s="31">
        <v>-5.4171914438781874</v>
      </c>
      <c r="V6827" s="31">
        <v>-4.5797071871945336</v>
      </c>
      <c r="W6827" s="31">
        <v>-3.71709840281037</v>
      </c>
      <c r="X6827" s="31">
        <v>-2.8286113548946807</v>
      </c>
      <c r="Y6827" s="31">
        <v>-1.9134696955415214</v>
      </c>
      <c r="Z6827" s="31">
        <v>-0.970873786407767</v>
      </c>
    </row>
    <row r="6828" spans="2:26" x14ac:dyDescent="0.2">
      <c r="B6828">
        <v>6712</v>
      </c>
      <c r="C6828" s="31">
        <v>-16.935542122016354</v>
      </c>
      <c r="D6828" s="31">
        <v>33.677334104996433</v>
      </c>
      <c r="E6828" s="31">
        <v>46.908672509992506</v>
      </c>
      <c r="F6828" s="31">
        <v>-15.415024136364567</v>
      </c>
      <c r="G6828" s="31">
        <v>-14.877474860455504</v>
      </c>
      <c r="H6828" s="31">
        <v>-14.323799106269169</v>
      </c>
      <c r="I6828" s="31">
        <v>45.02259401987903</v>
      </c>
      <c r="J6828" s="31">
        <v>-13.166118471840962</v>
      </c>
      <c r="K6828" s="31">
        <v>-12.561102025996192</v>
      </c>
      <c r="L6828" s="31">
        <v>-11.937935086776077</v>
      </c>
      <c r="M6828" s="31">
        <v>48.582510660015778</v>
      </c>
      <c r="N6828" s="31">
        <v>-10.634955333560741</v>
      </c>
      <c r="O6828" s="31">
        <v>-9.9540039935675644</v>
      </c>
      <c r="P6828" s="31">
        <v>-9.2526241133745923</v>
      </c>
      <c r="Q6828" s="31">
        <v>-8.53020283677583</v>
      </c>
      <c r="R6828" s="31">
        <v>-7.7861089218791051</v>
      </c>
      <c r="S6828" s="31">
        <v>-7.0196921895354771</v>
      </c>
      <c r="T6828" s="31">
        <v>207.62863041766582</v>
      </c>
      <c r="U6828" s="31">
        <v>-5.4171914438781874</v>
      </c>
      <c r="V6828" s="31">
        <v>-4.5797071871945336</v>
      </c>
      <c r="W6828" s="31">
        <v>-3.71709840281037</v>
      </c>
      <c r="X6828" s="31">
        <v>-2.8286113548946807</v>
      </c>
      <c r="Y6828" s="31">
        <v>-1.9134696955415214</v>
      </c>
      <c r="Z6828" s="31">
        <v>-0.970873786407767</v>
      </c>
    </row>
    <row r="6829" spans="2:26" x14ac:dyDescent="0.2">
      <c r="B6829">
        <v>6713</v>
      </c>
      <c r="C6829" s="31">
        <v>17.514969222422792</v>
      </c>
      <c r="D6829" s="31">
        <v>291.49494786777996</v>
      </c>
      <c r="E6829" s="31">
        <v>-15.936916637247149</v>
      </c>
      <c r="F6829" s="31">
        <v>119.38629168902584</v>
      </c>
      <c r="G6829" s="31">
        <v>-14.877474860455504</v>
      </c>
      <c r="H6829" s="31">
        <v>119.46915427587047</v>
      </c>
      <c r="I6829" s="31">
        <v>102.22153181316365</v>
      </c>
      <c r="J6829" s="31">
        <v>-13.166118471840962</v>
      </c>
      <c r="K6829" s="31">
        <v>-12.561102025996192</v>
      </c>
      <c r="L6829" s="31">
        <v>-11.937935086776077</v>
      </c>
      <c r="M6829" s="31">
        <v>-11.296073139379359</v>
      </c>
      <c r="N6829" s="31">
        <v>-10.634955333560741</v>
      </c>
      <c r="O6829" s="31">
        <v>-9.9540039935675644</v>
      </c>
      <c r="P6829" s="31">
        <v>-9.2526241133745923</v>
      </c>
      <c r="Q6829" s="31">
        <v>-8.53020283677583</v>
      </c>
      <c r="R6829" s="31">
        <v>143.56247097685386</v>
      </c>
      <c r="S6829" s="31">
        <v>-7.0196921895354771</v>
      </c>
      <c r="T6829" s="31">
        <v>-6.2302829552215417</v>
      </c>
      <c r="U6829" s="31">
        <v>-5.4171914438781874</v>
      </c>
      <c r="V6829" s="31">
        <v>-4.5797071871945336</v>
      </c>
      <c r="W6829" s="31">
        <v>-3.71709840281037</v>
      </c>
      <c r="X6829" s="31">
        <v>-2.8286113548946807</v>
      </c>
      <c r="Y6829" s="31">
        <v>-1.9134696955415214</v>
      </c>
      <c r="Z6829" s="31">
        <v>-0.970873786407767</v>
      </c>
    </row>
    <row r="6830" spans="2:26" x14ac:dyDescent="0.2">
      <c r="B6830">
        <v>6714</v>
      </c>
      <c r="C6830" s="31">
        <v>46.377015370829113</v>
      </c>
      <c r="D6830" s="31">
        <v>-16.443608385676846</v>
      </c>
      <c r="E6830" s="31">
        <v>-15.936916637247149</v>
      </c>
      <c r="F6830" s="31">
        <v>-15.415024136364567</v>
      </c>
      <c r="G6830" s="31">
        <v>-14.877474860455504</v>
      </c>
      <c r="H6830" s="31">
        <v>137.50167860096391</v>
      </c>
      <c r="I6830" s="31">
        <v>-13.753513079457244</v>
      </c>
      <c r="J6830" s="31">
        <v>-13.166118471840962</v>
      </c>
      <c r="K6830" s="31">
        <v>-12.561102025996192</v>
      </c>
      <c r="L6830" s="31">
        <v>-11.937935086776077</v>
      </c>
      <c r="M6830" s="31">
        <v>-11.296073139379359</v>
      </c>
      <c r="N6830" s="31">
        <v>-10.634955333560741</v>
      </c>
      <c r="O6830" s="31">
        <v>-9.9540039935675644</v>
      </c>
      <c r="P6830" s="31">
        <v>-9.2526241133745923</v>
      </c>
      <c r="Q6830" s="31">
        <v>-8.53020283677583</v>
      </c>
      <c r="R6830" s="31">
        <v>-7.7861089218791051</v>
      </c>
      <c r="S6830" s="31">
        <v>-7.0196921895354771</v>
      </c>
      <c r="T6830" s="31">
        <v>-6.2302829552215417</v>
      </c>
      <c r="U6830" s="31">
        <v>128.30332570961576</v>
      </c>
      <c r="V6830" s="31">
        <v>-4.5797071871945336</v>
      </c>
      <c r="W6830" s="31">
        <v>-3.71709840281037</v>
      </c>
      <c r="X6830" s="31">
        <v>-2.8286113548946807</v>
      </c>
      <c r="Y6830" s="31">
        <v>-1.9134696955415214</v>
      </c>
      <c r="Z6830" s="31">
        <v>-0.970873786407767</v>
      </c>
    </row>
    <row r="6831" spans="2:26" x14ac:dyDescent="0.2">
      <c r="B6831">
        <v>6715</v>
      </c>
      <c r="C6831" s="31">
        <v>-16.935542122016354</v>
      </c>
      <c r="D6831" s="31">
        <v>-16.443608385676846</v>
      </c>
      <c r="E6831" s="31">
        <v>-15.936916637247149</v>
      </c>
      <c r="F6831" s="31">
        <v>-15.415024136364567</v>
      </c>
      <c r="G6831" s="31">
        <v>-14.877474860455504</v>
      </c>
      <c r="H6831" s="31">
        <v>-14.323799106269169</v>
      </c>
      <c r="I6831" s="31">
        <v>60.402261548814515</v>
      </c>
      <c r="J6831" s="31">
        <v>-13.166118471840962</v>
      </c>
      <c r="K6831" s="31">
        <v>-12.561102025996192</v>
      </c>
      <c r="L6831" s="31">
        <v>-11.937935086776077</v>
      </c>
      <c r="M6831" s="31">
        <v>77.333148808704436</v>
      </c>
      <c r="N6831" s="31">
        <v>-10.634955333560741</v>
      </c>
      <c r="O6831" s="31">
        <v>-9.9540039935675644</v>
      </c>
      <c r="P6831" s="31">
        <v>-9.2526241133745923</v>
      </c>
      <c r="Q6831" s="31">
        <v>-8.53020283677583</v>
      </c>
      <c r="R6831" s="31">
        <v>37.087361923356383</v>
      </c>
      <c r="S6831" s="31">
        <v>-7.0196921895354771</v>
      </c>
      <c r="T6831" s="31">
        <v>-6.2302829552215417</v>
      </c>
      <c r="U6831" s="31">
        <v>-5.4171914438781874</v>
      </c>
      <c r="V6831" s="31">
        <v>78.018995462544211</v>
      </c>
      <c r="W6831" s="31">
        <v>-3.71709840281037</v>
      </c>
      <c r="X6831" s="31">
        <v>-2.8286113548946807</v>
      </c>
      <c r="Y6831" s="31">
        <v>-1.9134696955415214</v>
      </c>
      <c r="Z6831" s="31">
        <v>-0.970873786407767</v>
      </c>
    </row>
    <row r="6832" spans="2:26" x14ac:dyDescent="0.2">
      <c r="B6832">
        <v>6716</v>
      </c>
      <c r="C6832" s="31">
        <v>78.273542053482984</v>
      </c>
      <c r="D6832" s="31">
        <v>-16.443608385676846</v>
      </c>
      <c r="E6832" s="31">
        <v>-15.936916637247149</v>
      </c>
      <c r="F6832" s="31">
        <v>-15.415024136364567</v>
      </c>
      <c r="G6832" s="31">
        <v>23.047877727846949</v>
      </c>
      <c r="H6832" s="31">
        <v>-14.323799106269169</v>
      </c>
      <c r="I6832" s="31">
        <v>-13.753513079457244</v>
      </c>
      <c r="J6832" s="31">
        <v>31.537075750576349</v>
      </c>
      <c r="K6832" s="31">
        <v>-12.561102025996192</v>
      </c>
      <c r="L6832" s="31">
        <v>-11.937935086776077</v>
      </c>
      <c r="M6832" s="31">
        <v>-11.296073139379359</v>
      </c>
      <c r="N6832" s="31">
        <v>-10.634955333560741</v>
      </c>
      <c r="O6832" s="31">
        <v>-9.9540039935675644</v>
      </c>
      <c r="P6832" s="31">
        <v>-9.2526241133745923</v>
      </c>
      <c r="Q6832" s="31">
        <v>-8.53020283677583</v>
      </c>
      <c r="R6832" s="31">
        <v>-7.7861089218791051</v>
      </c>
      <c r="S6832" s="31">
        <v>-7.0196921895354771</v>
      </c>
      <c r="T6832" s="31">
        <v>-6.2302829552215417</v>
      </c>
      <c r="U6832" s="31">
        <v>-5.4171914438781874</v>
      </c>
      <c r="V6832" s="31">
        <v>-4.5797071871945336</v>
      </c>
      <c r="W6832" s="31">
        <v>-3.71709840281037</v>
      </c>
      <c r="X6832" s="31">
        <v>-2.8286113548946807</v>
      </c>
      <c r="Y6832" s="31">
        <v>-1.9134696955415214</v>
      </c>
      <c r="Z6832" s="31">
        <v>-0.970873786407767</v>
      </c>
    </row>
    <row r="6833" spans="2:26" x14ac:dyDescent="0.2">
      <c r="B6833">
        <v>6717</v>
      </c>
      <c r="C6833" s="31">
        <v>70.283070372201962</v>
      </c>
      <c r="D6833" s="31">
        <v>29.633358407017131</v>
      </c>
      <c r="E6833" s="31">
        <v>-15.936916637247149</v>
      </c>
      <c r="F6833" s="31">
        <v>-15.415024136364567</v>
      </c>
      <c r="G6833" s="31">
        <v>-14.877474860455504</v>
      </c>
      <c r="H6833" s="31">
        <v>18.661435688927373</v>
      </c>
      <c r="I6833" s="31">
        <v>-13.753513079457244</v>
      </c>
      <c r="J6833" s="31">
        <v>96.348060314146167</v>
      </c>
      <c r="K6833" s="31">
        <v>11.298420131510429</v>
      </c>
      <c r="L6833" s="31">
        <v>-11.937935086776077</v>
      </c>
      <c r="M6833" s="31">
        <v>-11.296073139379359</v>
      </c>
      <c r="N6833" s="31">
        <v>83.173812858513742</v>
      </c>
      <c r="O6833" s="31">
        <v>-9.9540039935675644</v>
      </c>
      <c r="P6833" s="31">
        <v>-9.2526241133745923</v>
      </c>
      <c r="Q6833" s="31">
        <v>-8.53020283677583</v>
      </c>
      <c r="R6833" s="31">
        <v>-7.7861089218791051</v>
      </c>
      <c r="S6833" s="31">
        <v>-7.0196921895354771</v>
      </c>
      <c r="T6833" s="31">
        <v>-6.2302829552215417</v>
      </c>
      <c r="U6833" s="31">
        <v>-5.4171914438781874</v>
      </c>
      <c r="V6833" s="31">
        <v>-4.5797071871945336</v>
      </c>
      <c r="W6833" s="31">
        <v>-3.71709840281037</v>
      </c>
      <c r="X6833" s="31">
        <v>-2.8286113548946807</v>
      </c>
      <c r="Y6833" s="31">
        <v>-1.9134696955415214</v>
      </c>
      <c r="Z6833" s="31">
        <v>-0.970873786407767</v>
      </c>
    </row>
    <row r="6834" spans="2:26" x14ac:dyDescent="0.2">
      <c r="B6834">
        <v>6718</v>
      </c>
      <c r="C6834" s="31">
        <v>-16.935542122016354</v>
      </c>
      <c r="D6834" s="31">
        <v>-16.443608385676846</v>
      </c>
      <c r="E6834" s="31">
        <v>-15.936916637247149</v>
      </c>
      <c r="F6834" s="31">
        <v>24.238660464822022</v>
      </c>
      <c r="G6834" s="31">
        <v>-14.877474860455504</v>
      </c>
      <c r="H6834" s="31">
        <v>166.12905281709081</v>
      </c>
      <c r="I6834" s="31">
        <v>-13.753513079457244</v>
      </c>
      <c r="J6834" s="31">
        <v>54.190035970073865</v>
      </c>
      <c r="K6834" s="31">
        <v>-12.561102025996192</v>
      </c>
      <c r="L6834" s="31">
        <v>-11.937935086776077</v>
      </c>
      <c r="M6834" s="31">
        <v>-11.296073139379359</v>
      </c>
      <c r="N6834" s="31">
        <v>-10.634955333560741</v>
      </c>
      <c r="O6834" s="31">
        <v>-9.9540039935675644</v>
      </c>
      <c r="P6834" s="31">
        <v>-9.2526241133745923</v>
      </c>
      <c r="Q6834" s="31">
        <v>-8.53020283677583</v>
      </c>
      <c r="R6834" s="31">
        <v>-7.7861089218791051</v>
      </c>
      <c r="S6834" s="31">
        <v>-7.0196921895354771</v>
      </c>
      <c r="T6834" s="31">
        <v>-6.2302829552215417</v>
      </c>
      <c r="U6834" s="31">
        <v>-5.4171914438781874</v>
      </c>
      <c r="V6834" s="31">
        <v>-4.5797071871945336</v>
      </c>
      <c r="W6834" s="31">
        <v>-3.71709840281037</v>
      </c>
      <c r="X6834" s="31">
        <v>-2.8286113548946807</v>
      </c>
      <c r="Y6834" s="31">
        <v>-1.9134696955415214</v>
      </c>
      <c r="Z6834" s="31">
        <v>-0.970873786407767</v>
      </c>
    </row>
    <row r="6835" spans="2:26" x14ac:dyDescent="0.2">
      <c r="B6835">
        <v>6719</v>
      </c>
      <c r="C6835" s="31">
        <v>93.633768087241805</v>
      </c>
      <c r="D6835" s="31">
        <v>-16.443608385676846</v>
      </c>
      <c r="E6835" s="31">
        <v>71.092634788966905</v>
      </c>
      <c r="F6835" s="31">
        <v>-15.415024136364567</v>
      </c>
      <c r="G6835" s="31">
        <v>-14.877474860455504</v>
      </c>
      <c r="H6835" s="31">
        <v>-14.323799106269169</v>
      </c>
      <c r="I6835" s="31">
        <v>-13.753513079457244</v>
      </c>
      <c r="J6835" s="31">
        <v>-13.166118471840962</v>
      </c>
      <c r="K6835" s="31">
        <v>-12.561102025996192</v>
      </c>
      <c r="L6835" s="31">
        <v>-11.937935086776077</v>
      </c>
      <c r="M6835" s="31">
        <v>-11.296073139379359</v>
      </c>
      <c r="N6835" s="31">
        <v>-10.634955333560741</v>
      </c>
      <c r="O6835" s="31">
        <v>-9.9540039935675644</v>
      </c>
      <c r="P6835" s="31">
        <v>-9.2526241133745923</v>
      </c>
      <c r="Q6835" s="31">
        <v>259.16435058559216</v>
      </c>
      <c r="R6835" s="31">
        <v>-7.7861089218791051</v>
      </c>
      <c r="S6835" s="31">
        <v>-7.0196921895354771</v>
      </c>
      <c r="T6835" s="31">
        <v>-6.2302829552215417</v>
      </c>
      <c r="U6835" s="31">
        <v>-5.4171914438781874</v>
      </c>
      <c r="V6835" s="31">
        <v>-4.5797071871945336</v>
      </c>
      <c r="W6835" s="31">
        <v>-3.71709840281037</v>
      </c>
      <c r="X6835" s="31">
        <v>-2.8286113548946807</v>
      </c>
      <c r="Y6835" s="31">
        <v>-1.9134696955415214</v>
      </c>
      <c r="Z6835" s="31">
        <v>-0.970873786407767</v>
      </c>
    </row>
    <row r="6836" spans="2:26" x14ac:dyDescent="0.2">
      <c r="B6836">
        <v>6720</v>
      </c>
      <c r="C6836" s="31">
        <v>-16.935542122016354</v>
      </c>
      <c r="D6836" s="31">
        <v>-16.443608385676846</v>
      </c>
      <c r="E6836" s="31">
        <v>-15.936916637247149</v>
      </c>
      <c r="F6836" s="31">
        <v>-15.415024136364567</v>
      </c>
      <c r="G6836" s="31">
        <v>-14.877474860455504</v>
      </c>
      <c r="H6836" s="31">
        <v>23.017549568518312</v>
      </c>
      <c r="I6836" s="31">
        <v>-13.753513079457244</v>
      </c>
      <c r="J6836" s="31">
        <v>37.838330898754926</v>
      </c>
      <c r="K6836" s="31">
        <v>-12.561102025996192</v>
      </c>
      <c r="L6836" s="31">
        <v>-11.937935086776077</v>
      </c>
      <c r="M6836" s="31">
        <v>-11.296073139379359</v>
      </c>
      <c r="N6836" s="31">
        <v>-10.634955333560741</v>
      </c>
      <c r="O6836" s="31">
        <v>-9.9540039935675644</v>
      </c>
      <c r="P6836" s="31">
        <v>-9.2526241133745923</v>
      </c>
      <c r="Q6836" s="31">
        <v>-8.53020283677583</v>
      </c>
      <c r="R6836" s="31">
        <v>36.618047231130895</v>
      </c>
      <c r="S6836" s="31">
        <v>-7.0196921895354771</v>
      </c>
      <c r="T6836" s="31">
        <v>-6.2302829552215417</v>
      </c>
      <c r="U6836" s="31">
        <v>164.55192283928164</v>
      </c>
      <c r="V6836" s="31">
        <v>-4.5797071871945336</v>
      </c>
      <c r="W6836" s="31">
        <v>-3.71709840281037</v>
      </c>
      <c r="X6836" s="31">
        <v>-2.8286113548946807</v>
      </c>
      <c r="Y6836" s="31">
        <v>-1.9134696955415214</v>
      </c>
      <c r="Z6836" s="31">
        <v>-0.970873786407767</v>
      </c>
    </row>
    <row r="6837" spans="2:26" x14ac:dyDescent="0.2">
      <c r="B6837">
        <v>6721</v>
      </c>
      <c r="C6837" s="31">
        <v>-16.935542122016354</v>
      </c>
      <c r="D6837" s="31">
        <v>30.361199197417619</v>
      </c>
      <c r="E6837" s="31">
        <v>-15.936916637247149</v>
      </c>
      <c r="F6837" s="31">
        <v>-15.415024136364567</v>
      </c>
      <c r="G6837" s="31">
        <v>-14.877474860455504</v>
      </c>
      <c r="H6837" s="31">
        <v>-14.323799106269169</v>
      </c>
      <c r="I6837" s="31">
        <v>300.41879773132047</v>
      </c>
      <c r="J6837" s="31">
        <v>-13.166118471840962</v>
      </c>
      <c r="K6837" s="31">
        <v>-12.561102025996192</v>
      </c>
      <c r="L6837" s="31">
        <v>-11.937935086776077</v>
      </c>
      <c r="M6837" s="31">
        <v>-11.296073139379359</v>
      </c>
      <c r="N6837" s="31">
        <v>-10.634955333560741</v>
      </c>
      <c r="O6837" s="31">
        <v>-9.9540039935675644</v>
      </c>
      <c r="P6837" s="31">
        <v>-9.2526241133745923</v>
      </c>
      <c r="Q6837" s="31">
        <v>-8.53020283677583</v>
      </c>
      <c r="R6837" s="31">
        <v>-7.7861089218791051</v>
      </c>
      <c r="S6837" s="31">
        <v>-7.0196921895354771</v>
      </c>
      <c r="T6837" s="31">
        <v>-6.2302829552215417</v>
      </c>
      <c r="U6837" s="31">
        <v>-5.4171914438781874</v>
      </c>
      <c r="V6837" s="31">
        <v>-4.5797071871945336</v>
      </c>
      <c r="W6837" s="31">
        <v>172.63805436157907</v>
      </c>
      <c r="X6837" s="31">
        <v>-2.8286113548946807</v>
      </c>
      <c r="Y6837" s="31">
        <v>-1.9134696955415214</v>
      </c>
      <c r="Z6837" s="31">
        <v>-0.970873786407767</v>
      </c>
    </row>
    <row r="6838" spans="2:26" x14ac:dyDescent="0.2">
      <c r="B6838">
        <v>6722</v>
      </c>
      <c r="C6838" s="31">
        <v>-16.935542122016354</v>
      </c>
      <c r="D6838" s="31">
        <v>18.803137504488856</v>
      </c>
      <c r="E6838" s="31">
        <v>-15.936916637247149</v>
      </c>
      <c r="F6838" s="31">
        <v>-15.415024136364567</v>
      </c>
      <c r="G6838" s="31">
        <v>-14.877474860455504</v>
      </c>
      <c r="H6838" s="31">
        <v>-14.323799106269169</v>
      </c>
      <c r="I6838" s="31">
        <v>-13.753513079457244</v>
      </c>
      <c r="J6838" s="31">
        <v>-13.166118471840962</v>
      </c>
      <c r="K6838" s="31">
        <v>-12.561102025996192</v>
      </c>
      <c r="L6838" s="31">
        <v>-11.937935086776077</v>
      </c>
      <c r="M6838" s="31">
        <v>132.58278753792735</v>
      </c>
      <c r="N6838" s="31">
        <v>-10.634955333560741</v>
      </c>
      <c r="O6838" s="31">
        <v>-9.9540039935675644</v>
      </c>
      <c r="P6838" s="31">
        <v>171.75258335967229</v>
      </c>
      <c r="Q6838" s="31">
        <v>-8.53020283677583</v>
      </c>
      <c r="R6838" s="31">
        <v>-7.7861089218791051</v>
      </c>
      <c r="S6838" s="31">
        <v>-7.0196921895354771</v>
      </c>
      <c r="T6838" s="31">
        <v>-6.2302829552215417</v>
      </c>
      <c r="U6838" s="31">
        <v>-5.4171914438781874</v>
      </c>
      <c r="V6838" s="31">
        <v>-4.5797071871945336</v>
      </c>
      <c r="W6838" s="31">
        <v>-3.71709840281037</v>
      </c>
      <c r="X6838" s="31">
        <v>-2.8286113548946807</v>
      </c>
      <c r="Y6838" s="31">
        <v>-1.9134696955415214</v>
      </c>
      <c r="Z6838" s="31">
        <v>-0.970873786407767</v>
      </c>
    </row>
    <row r="6839" spans="2:26" x14ac:dyDescent="0.2">
      <c r="B6839">
        <v>6723</v>
      </c>
      <c r="C6839" s="31">
        <v>-16.935542122016354</v>
      </c>
      <c r="D6839" s="31">
        <v>36.785798305256719</v>
      </c>
      <c r="E6839" s="31">
        <v>-15.936916637247149</v>
      </c>
      <c r="F6839" s="31">
        <v>-15.415024136364567</v>
      </c>
      <c r="G6839" s="31">
        <v>-14.877474860455504</v>
      </c>
      <c r="H6839" s="31">
        <v>-14.323799106269169</v>
      </c>
      <c r="I6839" s="31">
        <v>-13.753513079457244</v>
      </c>
      <c r="J6839" s="31">
        <v>47.803572134405449</v>
      </c>
      <c r="K6839" s="31">
        <v>-12.561102025996192</v>
      </c>
      <c r="L6839" s="31">
        <v>-11.937935086776077</v>
      </c>
      <c r="M6839" s="31">
        <v>-11.296073139379359</v>
      </c>
      <c r="N6839" s="31">
        <v>-10.634955333560741</v>
      </c>
      <c r="O6839" s="31">
        <v>-9.9540039935675644</v>
      </c>
      <c r="P6839" s="31">
        <v>-9.2526241133745923</v>
      </c>
      <c r="Q6839" s="31">
        <v>81.186414883835425</v>
      </c>
      <c r="R6839" s="31">
        <v>-7.7861089218791051</v>
      </c>
      <c r="S6839" s="31">
        <v>-7.0196921895354771</v>
      </c>
      <c r="T6839" s="31">
        <v>-6.2302829552215417</v>
      </c>
      <c r="U6839" s="31">
        <v>-5.4171914438781874</v>
      </c>
      <c r="V6839" s="31">
        <v>-4.5797071871945336</v>
      </c>
      <c r="W6839" s="31">
        <v>-3.71709840281037</v>
      </c>
      <c r="X6839" s="31">
        <v>-2.8286113548946807</v>
      </c>
      <c r="Y6839" s="31">
        <v>-1.9134696955415214</v>
      </c>
      <c r="Z6839" s="31">
        <v>-0.970873786407767</v>
      </c>
    </row>
    <row r="6840" spans="2:26" x14ac:dyDescent="0.2">
      <c r="B6840">
        <v>6724</v>
      </c>
      <c r="C6840" s="31">
        <v>113.05208780946748</v>
      </c>
      <c r="D6840" s="31">
        <v>-16.443608385676846</v>
      </c>
      <c r="E6840" s="31">
        <v>-15.936916637247149</v>
      </c>
      <c r="F6840" s="31">
        <v>65.111005995978914</v>
      </c>
      <c r="G6840" s="31">
        <v>-14.877474860455504</v>
      </c>
      <c r="H6840" s="31">
        <v>-14.323799106269169</v>
      </c>
      <c r="I6840" s="31">
        <v>-13.753513079457244</v>
      </c>
      <c r="J6840" s="31">
        <v>37.878937223568123</v>
      </c>
      <c r="K6840" s="31">
        <v>-12.561102025996192</v>
      </c>
      <c r="L6840" s="31">
        <v>-11.937935086776077</v>
      </c>
      <c r="M6840" s="31">
        <v>-11.296073139379359</v>
      </c>
      <c r="N6840" s="31">
        <v>-10.634955333560741</v>
      </c>
      <c r="O6840" s="31">
        <v>-9.9540039935675644</v>
      </c>
      <c r="P6840" s="31">
        <v>-9.2526241133745923</v>
      </c>
      <c r="Q6840" s="31">
        <v>180.46517407882601</v>
      </c>
      <c r="R6840" s="31">
        <v>-7.7861089218791051</v>
      </c>
      <c r="S6840" s="31">
        <v>-7.0196921895354771</v>
      </c>
      <c r="T6840" s="31">
        <v>-6.2302829552215417</v>
      </c>
      <c r="U6840" s="31">
        <v>-5.4171914438781874</v>
      </c>
      <c r="V6840" s="31">
        <v>-4.5797071871945336</v>
      </c>
      <c r="W6840" s="31">
        <v>-3.71709840281037</v>
      </c>
      <c r="X6840" s="31">
        <v>246.28400225000186</v>
      </c>
      <c r="Y6840" s="31">
        <v>-1.9134696955415214</v>
      </c>
      <c r="Z6840" s="31">
        <v>-0.970873786407767</v>
      </c>
    </row>
    <row r="6841" spans="2:26" x14ac:dyDescent="0.2">
      <c r="B6841">
        <v>6725</v>
      </c>
      <c r="C6841" s="31">
        <v>-16.935542122016354</v>
      </c>
      <c r="D6841" s="31">
        <v>122.55532120268715</v>
      </c>
      <c r="E6841" s="31">
        <v>188.91134469699276</v>
      </c>
      <c r="F6841" s="31">
        <v>-15.415024136364567</v>
      </c>
      <c r="G6841" s="31">
        <v>-14.877474860455504</v>
      </c>
      <c r="H6841" s="31">
        <v>43.04027879875369</v>
      </c>
      <c r="I6841" s="31">
        <v>115.81573995501925</v>
      </c>
      <c r="J6841" s="31">
        <v>127.60700586616147</v>
      </c>
      <c r="K6841" s="31">
        <v>164.1153306884994</v>
      </c>
      <c r="L6841" s="31">
        <v>-11.937935086776077</v>
      </c>
      <c r="M6841" s="31">
        <v>-11.296073139379359</v>
      </c>
      <c r="N6841" s="31">
        <v>-10.634955333560741</v>
      </c>
      <c r="O6841" s="31">
        <v>-9.9540039935675644</v>
      </c>
      <c r="P6841" s="31">
        <v>-9.2526241133745923</v>
      </c>
      <c r="Q6841" s="31">
        <v>-8.53020283677583</v>
      </c>
      <c r="R6841" s="31">
        <v>-7.7861089218791051</v>
      </c>
      <c r="S6841" s="31">
        <v>-7.0196921895354771</v>
      </c>
      <c r="T6841" s="31">
        <v>-6.2302829552215417</v>
      </c>
      <c r="U6841" s="31">
        <v>-5.4171914438781874</v>
      </c>
      <c r="V6841" s="31">
        <v>-4.5797071871945336</v>
      </c>
      <c r="W6841" s="31">
        <v>-3.71709840281037</v>
      </c>
      <c r="X6841" s="31">
        <v>-2.8286113548946807</v>
      </c>
      <c r="Y6841" s="31">
        <v>-1.9134696955415214</v>
      </c>
      <c r="Z6841" s="31">
        <v>-0.970873786407767</v>
      </c>
    </row>
    <row r="6842" spans="2:26" x14ac:dyDescent="0.2">
      <c r="B6842">
        <v>6726</v>
      </c>
      <c r="C6842" s="31">
        <v>-16.935542122016354</v>
      </c>
      <c r="D6842" s="31">
        <v>72.713926622144726</v>
      </c>
      <c r="E6842" s="31">
        <v>111.34971519316366</v>
      </c>
      <c r="F6842" s="31">
        <v>-15.415024136364567</v>
      </c>
      <c r="G6842" s="31">
        <v>-14.877474860455504</v>
      </c>
      <c r="H6842" s="31">
        <v>-14.323799106269169</v>
      </c>
      <c r="I6842" s="31">
        <v>25.422943304806015</v>
      </c>
      <c r="J6842" s="31">
        <v>-13.166118471840962</v>
      </c>
      <c r="K6842" s="31">
        <v>-12.561102025996192</v>
      </c>
      <c r="L6842" s="31">
        <v>-11.937935086776077</v>
      </c>
      <c r="M6842" s="31">
        <v>-11.296073139379359</v>
      </c>
      <c r="N6842" s="31">
        <v>-10.634955333560741</v>
      </c>
      <c r="O6842" s="31">
        <v>-9.9540039935675644</v>
      </c>
      <c r="P6842" s="31">
        <v>42.192459295815098</v>
      </c>
      <c r="Q6842" s="31">
        <v>-8.53020283677583</v>
      </c>
      <c r="R6842" s="31">
        <v>-7.7861089218791051</v>
      </c>
      <c r="S6842" s="31">
        <v>-7.0196921895354771</v>
      </c>
      <c r="T6842" s="31">
        <v>-6.2302829552215417</v>
      </c>
      <c r="U6842" s="31">
        <v>-5.4171914438781874</v>
      </c>
      <c r="V6842" s="31">
        <v>-4.5797071871945336</v>
      </c>
      <c r="W6842" s="31">
        <v>-3.71709840281037</v>
      </c>
      <c r="X6842" s="31">
        <v>-2.8286113548946807</v>
      </c>
      <c r="Y6842" s="31">
        <v>-1.9134696955415214</v>
      </c>
      <c r="Z6842" s="31">
        <v>-0.970873786407767</v>
      </c>
    </row>
    <row r="6843" spans="2:26" x14ac:dyDescent="0.2">
      <c r="B6843">
        <v>6727</v>
      </c>
      <c r="C6843" s="31">
        <v>-16.935542122016354</v>
      </c>
      <c r="D6843" s="31">
        <v>-16.443608385676846</v>
      </c>
      <c r="E6843" s="31">
        <v>-15.936916637247149</v>
      </c>
      <c r="F6843" s="31">
        <v>-15.415024136364567</v>
      </c>
      <c r="G6843" s="31">
        <v>-14.877474860455504</v>
      </c>
      <c r="H6843" s="31">
        <v>-14.323799106269169</v>
      </c>
      <c r="I6843" s="31">
        <v>-13.753513079457244</v>
      </c>
      <c r="J6843" s="31">
        <v>24.31805414253342</v>
      </c>
      <c r="K6843" s="31">
        <v>125.18259604581553</v>
      </c>
      <c r="L6843" s="31">
        <v>-11.937935086776077</v>
      </c>
      <c r="M6843" s="31">
        <v>-11.296073139379359</v>
      </c>
      <c r="N6843" s="31">
        <v>-10.634955333560741</v>
      </c>
      <c r="O6843" s="31">
        <v>-9.9540039935675644</v>
      </c>
      <c r="P6843" s="31">
        <v>-9.2526241133745923</v>
      </c>
      <c r="Q6843" s="31">
        <v>-8.53020283677583</v>
      </c>
      <c r="R6843" s="31">
        <v>-7.7861089218791051</v>
      </c>
      <c r="S6843" s="31">
        <v>-7.0196921895354771</v>
      </c>
      <c r="T6843" s="31">
        <v>68.512106026898977</v>
      </c>
      <c r="U6843" s="31">
        <v>-5.4171914438781874</v>
      </c>
      <c r="V6843" s="31">
        <v>-4.5797071871945336</v>
      </c>
      <c r="W6843" s="31">
        <v>-3.71709840281037</v>
      </c>
      <c r="X6843" s="31">
        <v>-2.8286113548946807</v>
      </c>
      <c r="Y6843" s="31">
        <v>-1.9134696955415214</v>
      </c>
      <c r="Z6843" s="31">
        <v>-0.970873786407767</v>
      </c>
    </row>
    <row r="6844" spans="2:26" x14ac:dyDescent="0.2">
      <c r="B6844">
        <v>6728</v>
      </c>
      <c r="C6844" s="31">
        <v>84.758724963903788</v>
      </c>
      <c r="D6844" s="31">
        <v>103.55581822620948</v>
      </c>
      <c r="E6844" s="31">
        <v>-15.936916637247149</v>
      </c>
      <c r="F6844" s="31">
        <v>268.50830785803896</v>
      </c>
      <c r="G6844" s="31">
        <v>-14.877474860455504</v>
      </c>
      <c r="H6844" s="31">
        <v>31.144211098602778</v>
      </c>
      <c r="I6844" s="31">
        <v>26.635400830385112</v>
      </c>
      <c r="J6844" s="31">
        <v>-13.166118471840962</v>
      </c>
      <c r="K6844" s="31">
        <v>-12.561102025996192</v>
      </c>
      <c r="L6844" s="31">
        <v>-11.937935086776077</v>
      </c>
      <c r="M6844" s="31">
        <v>-11.296073139379359</v>
      </c>
      <c r="N6844" s="31">
        <v>-10.634955333560741</v>
      </c>
      <c r="O6844" s="31">
        <v>-9.9540039935675644</v>
      </c>
      <c r="P6844" s="31">
        <v>-9.2526241133745923</v>
      </c>
      <c r="Q6844" s="31">
        <v>-8.53020283677583</v>
      </c>
      <c r="R6844" s="31">
        <v>-7.7861089218791051</v>
      </c>
      <c r="S6844" s="31">
        <v>-7.0196921895354771</v>
      </c>
      <c r="T6844" s="31">
        <v>-6.2302829552215417</v>
      </c>
      <c r="U6844" s="31">
        <v>-5.4171914438781874</v>
      </c>
      <c r="V6844" s="31">
        <v>-4.5797071871945336</v>
      </c>
      <c r="W6844" s="31">
        <v>-3.71709840281037</v>
      </c>
      <c r="X6844" s="31">
        <v>-2.8286113548946807</v>
      </c>
      <c r="Y6844" s="31">
        <v>-1.9134696955415214</v>
      </c>
      <c r="Z6844" s="31">
        <v>-0.970873786407767</v>
      </c>
    </row>
    <row r="6845" spans="2:26" x14ac:dyDescent="0.2">
      <c r="B6845">
        <v>6729</v>
      </c>
      <c r="C6845" s="31">
        <v>62.177516681176506</v>
      </c>
      <c r="D6845" s="31">
        <v>15.844260974636828</v>
      </c>
      <c r="E6845" s="31">
        <v>-15.936916637247149</v>
      </c>
      <c r="F6845" s="31">
        <v>-15.415024136364567</v>
      </c>
      <c r="G6845" s="31">
        <v>66.348683803670454</v>
      </c>
      <c r="H6845" s="31">
        <v>-14.323799106269169</v>
      </c>
      <c r="I6845" s="31">
        <v>-13.753513079457244</v>
      </c>
      <c r="J6845" s="31">
        <v>-13.166118471840962</v>
      </c>
      <c r="K6845" s="31">
        <v>-12.561102025996192</v>
      </c>
      <c r="L6845" s="31">
        <v>13.609461941575855</v>
      </c>
      <c r="M6845" s="31">
        <v>-11.296073139379359</v>
      </c>
      <c r="N6845" s="31">
        <v>-10.634955333560741</v>
      </c>
      <c r="O6845" s="31">
        <v>-9.9540039935675644</v>
      </c>
      <c r="P6845" s="31">
        <v>128.20394800606135</v>
      </c>
      <c r="Q6845" s="31">
        <v>-8.53020283677583</v>
      </c>
      <c r="R6845" s="31">
        <v>-7.7861089218791051</v>
      </c>
      <c r="S6845" s="31">
        <v>-7.0196921895354771</v>
      </c>
      <c r="T6845" s="31">
        <v>-6.2302829552215417</v>
      </c>
      <c r="U6845" s="31">
        <v>-5.4171914438781874</v>
      </c>
      <c r="V6845" s="31">
        <v>-4.5797071871945336</v>
      </c>
      <c r="W6845" s="31">
        <v>-3.71709840281037</v>
      </c>
      <c r="X6845" s="31">
        <v>-2.8286113548946807</v>
      </c>
      <c r="Y6845" s="31">
        <v>-1.9134696955415214</v>
      </c>
      <c r="Z6845" s="31">
        <v>-0.970873786407767</v>
      </c>
    </row>
    <row r="6846" spans="2:26" x14ac:dyDescent="0.2">
      <c r="B6846">
        <v>6730</v>
      </c>
      <c r="C6846" s="31">
        <v>-16.935542122016354</v>
      </c>
      <c r="D6846" s="31">
        <v>26.23158216033443</v>
      </c>
      <c r="E6846" s="31">
        <v>-15.936916637247149</v>
      </c>
      <c r="F6846" s="31">
        <v>-15.415024136364567</v>
      </c>
      <c r="G6846" s="31">
        <v>-14.877474860455504</v>
      </c>
      <c r="H6846" s="31">
        <v>34.259343994926788</v>
      </c>
      <c r="I6846" s="31">
        <v>-13.753513079457244</v>
      </c>
      <c r="J6846" s="31">
        <v>-13.166118471840962</v>
      </c>
      <c r="K6846" s="31">
        <v>-12.561102025996192</v>
      </c>
      <c r="L6846" s="31">
        <v>-11.937935086776077</v>
      </c>
      <c r="M6846" s="31">
        <v>-11.296073139379359</v>
      </c>
      <c r="N6846" s="31">
        <v>13.330061546679092</v>
      </c>
      <c r="O6846" s="31">
        <v>-9.9540039935675644</v>
      </c>
      <c r="P6846" s="31">
        <v>-9.2526241133745923</v>
      </c>
      <c r="Q6846" s="31">
        <v>-8.53020283677583</v>
      </c>
      <c r="R6846" s="31">
        <v>-7.7861089218791051</v>
      </c>
      <c r="S6846" s="31">
        <v>-7.0196921895354771</v>
      </c>
      <c r="T6846" s="31">
        <v>-6.2302829552215417</v>
      </c>
      <c r="U6846" s="31">
        <v>-5.4171914438781874</v>
      </c>
      <c r="V6846" s="31">
        <v>-4.5797071871945336</v>
      </c>
      <c r="W6846" s="31">
        <v>-3.71709840281037</v>
      </c>
      <c r="X6846" s="31">
        <v>-2.8286113548946807</v>
      </c>
      <c r="Y6846" s="31">
        <v>-1.9134696955415214</v>
      </c>
      <c r="Z6846" s="31">
        <v>-0.970873786407767</v>
      </c>
    </row>
    <row r="6847" spans="2:26" x14ac:dyDescent="0.2">
      <c r="B6847">
        <v>6731</v>
      </c>
      <c r="C6847" s="31">
        <v>-16.935542122016354</v>
      </c>
      <c r="D6847" s="31">
        <v>70.130232065281419</v>
      </c>
      <c r="E6847" s="31">
        <v>60.988435191173046</v>
      </c>
      <c r="F6847" s="31">
        <v>-15.415024136364567</v>
      </c>
      <c r="G6847" s="31">
        <v>-14.877474860455504</v>
      </c>
      <c r="H6847" s="31">
        <v>41.242776561861582</v>
      </c>
      <c r="I6847" s="31">
        <v>-13.753513079457244</v>
      </c>
      <c r="J6847" s="31">
        <v>10.237465626583337</v>
      </c>
      <c r="K6847" s="31">
        <v>75.576035466436977</v>
      </c>
      <c r="L6847" s="31">
        <v>-11.937935086776077</v>
      </c>
      <c r="M6847" s="31">
        <v>47.329439794982164</v>
      </c>
      <c r="N6847" s="31">
        <v>-10.634955333560741</v>
      </c>
      <c r="O6847" s="31">
        <v>106.97511370427446</v>
      </c>
      <c r="P6847" s="31">
        <v>-9.2526241133745923</v>
      </c>
      <c r="Q6847" s="31">
        <v>-8.53020283677583</v>
      </c>
      <c r="R6847" s="31">
        <v>-7.7861089218791051</v>
      </c>
      <c r="S6847" s="31">
        <v>29.097464861315544</v>
      </c>
      <c r="T6847" s="31">
        <v>-6.2302829552215417</v>
      </c>
      <c r="U6847" s="31">
        <v>355.95806245117933</v>
      </c>
      <c r="V6847" s="31">
        <v>-4.5797071871945336</v>
      </c>
      <c r="W6847" s="31">
        <v>-3.71709840281037</v>
      </c>
      <c r="X6847" s="31">
        <v>35.246759780501463</v>
      </c>
      <c r="Y6847" s="31">
        <v>-1.9134696955415214</v>
      </c>
      <c r="Z6847" s="31">
        <v>-0.970873786407767</v>
      </c>
    </row>
    <row r="6848" spans="2:26" x14ac:dyDescent="0.2">
      <c r="B6848">
        <v>6732</v>
      </c>
      <c r="C6848" s="31">
        <v>-16.935542122016354</v>
      </c>
      <c r="D6848" s="31">
        <v>-16.443608385676846</v>
      </c>
      <c r="E6848" s="31">
        <v>227.21892183764496</v>
      </c>
      <c r="F6848" s="31">
        <v>38.112204304755899</v>
      </c>
      <c r="G6848" s="31">
        <v>42.396627254172053</v>
      </c>
      <c r="H6848" s="31">
        <v>12.778648491454144</v>
      </c>
      <c r="I6848" s="31">
        <v>-13.753513079457244</v>
      </c>
      <c r="J6848" s="31">
        <v>-13.166118471840962</v>
      </c>
      <c r="K6848" s="31">
        <v>-12.561102025996192</v>
      </c>
      <c r="L6848" s="31">
        <v>-11.937935086776077</v>
      </c>
      <c r="M6848" s="31">
        <v>-11.296073139379359</v>
      </c>
      <c r="N6848" s="31">
        <v>-10.634955333560741</v>
      </c>
      <c r="O6848" s="31">
        <v>42.723228112076058</v>
      </c>
      <c r="P6848" s="31">
        <v>-9.2526241133745923</v>
      </c>
      <c r="Q6848" s="31">
        <v>-8.53020283677583</v>
      </c>
      <c r="R6848" s="31">
        <v>-7.7861089218791051</v>
      </c>
      <c r="S6848" s="31">
        <v>-7.0196921895354771</v>
      </c>
      <c r="T6848" s="31">
        <v>-6.2302829552215417</v>
      </c>
      <c r="U6848" s="31">
        <v>-5.4171914438781874</v>
      </c>
      <c r="V6848" s="31">
        <v>-4.5797071871945336</v>
      </c>
      <c r="W6848" s="31">
        <v>-3.71709840281037</v>
      </c>
      <c r="X6848" s="31">
        <v>-2.8286113548946807</v>
      </c>
      <c r="Y6848" s="31">
        <v>-1.9134696955415214</v>
      </c>
      <c r="Z6848" s="31">
        <v>-0.970873786407767</v>
      </c>
    </row>
    <row r="6849" spans="2:26" x14ac:dyDescent="0.2">
      <c r="B6849">
        <v>6733</v>
      </c>
      <c r="C6849" s="31">
        <v>-16.935542122016354</v>
      </c>
      <c r="D6849" s="31">
        <v>134.58540430750929</v>
      </c>
      <c r="E6849" s="31">
        <v>-15.936916637247149</v>
      </c>
      <c r="F6849" s="31">
        <v>-15.415024136364567</v>
      </c>
      <c r="G6849" s="31">
        <v>-14.877474860455504</v>
      </c>
      <c r="H6849" s="31">
        <v>-14.323799106269169</v>
      </c>
      <c r="I6849" s="31">
        <v>34.800493460574117</v>
      </c>
      <c r="J6849" s="31">
        <v>-13.166118471840962</v>
      </c>
      <c r="K6849" s="31">
        <v>-12.561102025996192</v>
      </c>
      <c r="L6849" s="31">
        <v>76.295648943493191</v>
      </c>
      <c r="M6849" s="31">
        <v>-11.296073139379359</v>
      </c>
      <c r="N6849" s="31">
        <v>-10.634955333560741</v>
      </c>
      <c r="O6849" s="31">
        <v>-9.9540039935675644</v>
      </c>
      <c r="P6849" s="31">
        <v>-9.2526241133745923</v>
      </c>
      <c r="Q6849" s="31">
        <v>53.290812438811976</v>
      </c>
      <c r="R6849" s="31">
        <v>-7.7861089218791051</v>
      </c>
      <c r="S6849" s="31">
        <v>-7.0196921895354771</v>
      </c>
      <c r="T6849" s="31">
        <v>-6.2302829552215417</v>
      </c>
      <c r="U6849" s="31">
        <v>-5.4171914438781874</v>
      </c>
      <c r="V6849" s="31">
        <v>-4.5797071871945336</v>
      </c>
      <c r="W6849" s="31">
        <v>-3.71709840281037</v>
      </c>
      <c r="X6849" s="31">
        <v>-2.8286113548946807</v>
      </c>
      <c r="Y6849" s="31">
        <v>-1.9134696955415214</v>
      </c>
      <c r="Z6849" s="31">
        <v>-0.970873786407767</v>
      </c>
    </row>
    <row r="6850" spans="2:26" x14ac:dyDescent="0.2">
      <c r="B6850">
        <v>6734</v>
      </c>
      <c r="C6850" s="31">
        <v>-16.935542122016354</v>
      </c>
      <c r="D6850" s="31">
        <v>-16.443608385676846</v>
      </c>
      <c r="E6850" s="31">
        <v>-15.936916637247149</v>
      </c>
      <c r="F6850" s="31">
        <v>-15.415024136364567</v>
      </c>
      <c r="G6850" s="31">
        <v>108.90215945613807</v>
      </c>
      <c r="H6850" s="31">
        <v>-14.323799106269169</v>
      </c>
      <c r="I6850" s="31">
        <v>-13.753513079457244</v>
      </c>
      <c r="J6850" s="31">
        <v>-13.166118471840962</v>
      </c>
      <c r="K6850" s="31">
        <v>-12.561102025996192</v>
      </c>
      <c r="L6850" s="31">
        <v>-11.937935086776077</v>
      </c>
      <c r="M6850" s="31">
        <v>-11.296073139379359</v>
      </c>
      <c r="N6850" s="31">
        <v>-10.634955333560741</v>
      </c>
      <c r="O6850" s="31">
        <v>-9.9540039935675644</v>
      </c>
      <c r="P6850" s="31">
        <v>-9.2526241133745923</v>
      </c>
      <c r="Q6850" s="31">
        <v>-8.53020283677583</v>
      </c>
      <c r="R6850" s="31">
        <v>93.357544891084416</v>
      </c>
      <c r="S6850" s="31">
        <v>-7.0196921895354771</v>
      </c>
      <c r="T6850" s="31">
        <v>-6.2302829552215417</v>
      </c>
      <c r="U6850" s="31">
        <v>147.15667420074189</v>
      </c>
      <c r="V6850" s="31">
        <v>-4.5797071871945336</v>
      </c>
      <c r="W6850" s="31">
        <v>-3.71709840281037</v>
      </c>
      <c r="X6850" s="31">
        <v>-2.8286113548946807</v>
      </c>
      <c r="Y6850" s="31">
        <v>-1.9134696955415214</v>
      </c>
      <c r="Z6850" s="31">
        <v>-0.970873786407767</v>
      </c>
    </row>
    <row r="6851" spans="2:26" x14ac:dyDescent="0.2">
      <c r="B6851">
        <v>6735</v>
      </c>
      <c r="C6851" s="31">
        <v>52.708232186902038</v>
      </c>
      <c r="D6851" s="31">
        <v>-16.443608385676846</v>
      </c>
      <c r="E6851" s="31">
        <v>-15.936916637247149</v>
      </c>
      <c r="F6851" s="31">
        <v>63.655274060359325</v>
      </c>
      <c r="G6851" s="31">
        <v>123.10970133564159</v>
      </c>
      <c r="H6851" s="31">
        <v>-14.323799106269169</v>
      </c>
      <c r="I6851" s="31">
        <v>-13.753513079457244</v>
      </c>
      <c r="J6851" s="31">
        <v>-13.166118471840962</v>
      </c>
      <c r="K6851" s="31">
        <v>-12.561102025996192</v>
      </c>
      <c r="L6851" s="31">
        <v>-11.937935086776077</v>
      </c>
      <c r="M6851" s="31">
        <v>31.06240407049825</v>
      </c>
      <c r="N6851" s="31">
        <v>-10.634955333560741</v>
      </c>
      <c r="O6851" s="31">
        <v>-9.9540039935675644</v>
      </c>
      <c r="P6851" s="31">
        <v>-9.2526241133745923</v>
      </c>
      <c r="Q6851" s="31">
        <v>-8.53020283677583</v>
      </c>
      <c r="R6851" s="31">
        <v>-7.7861089218791051</v>
      </c>
      <c r="S6851" s="31">
        <v>-7.0196921895354771</v>
      </c>
      <c r="T6851" s="31">
        <v>-6.2302829552215417</v>
      </c>
      <c r="U6851" s="31">
        <v>-5.4171914438781874</v>
      </c>
      <c r="V6851" s="31">
        <v>-4.5797071871945336</v>
      </c>
      <c r="W6851" s="31">
        <v>34.285937236695915</v>
      </c>
      <c r="X6851" s="31">
        <v>-2.8286113548946807</v>
      </c>
      <c r="Y6851" s="31">
        <v>-1.9134696955415214</v>
      </c>
      <c r="Z6851" s="31">
        <v>-0.970873786407767</v>
      </c>
    </row>
    <row r="6852" spans="2:26" x14ac:dyDescent="0.2">
      <c r="B6852">
        <v>6736</v>
      </c>
      <c r="C6852" s="31">
        <v>36.802579182831607</v>
      </c>
      <c r="D6852" s="31">
        <v>-16.443608385676846</v>
      </c>
      <c r="E6852" s="31">
        <v>67.347108366083859</v>
      </c>
      <c r="F6852" s="31">
        <v>121.73628015471199</v>
      </c>
      <c r="G6852" s="31">
        <v>-14.877474860455504</v>
      </c>
      <c r="H6852" s="31">
        <v>-14.323799106269169</v>
      </c>
      <c r="I6852" s="31">
        <v>43.762420544199934</v>
      </c>
      <c r="J6852" s="31">
        <v>-13.166118471840962</v>
      </c>
      <c r="K6852" s="31">
        <v>-12.561102025996192</v>
      </c>
      <c r="L6852" s="31">
        <v>19.609048874577294</v>
      </c>
      <c r="M6852" s="31">
        <v>-11.296073139379359</v>
      </c>
      <c r="N6852" s="31">
        <v>-10.634955333560741</v>
      </c>
      <c r="O6852" s="31">
        <v>-9.9540039935675644</v>
      </c>
      <c r="P6852" s="31">
        <v>-9.2526241133745923</v>
      </c>
      <c r="Q6852" s="31">
        <v>-8.53020283677583</v>
      </c>
      <c r="R6852" s="31">
        <v>102.98893311027616</v>
      </c>
      <c r="S6852" s="31">
        <v>-7.0196921895354771</v>
      </c>
      <c r="T6852" s="31">
        <v>-6.2302829552215417</v>
      </c>
      <c r="U6852" s="31">
        <v>-5.4171914438781874</v>
      </c>
      <c r="V6852" s="31">
        <v>-4.5797071871945336</v>
      </c>
      <c r="W6852" s="31">
        <v>-3.71709840281037</v>
      </c>
      <c r="X6852" s="31">
        <v>-2.8286113548946807</v>
      </c>
      <c r="Y6852" s="31">
        <v>-1.9134696955415214</v>
      </c>
      <c r="Z6852" s="31">
        <v>-0.970873786407767</v>
      </c>
    </row>
    <row r="6853" spans="2:26" x14ac:dyDescent="0.2">
      <c r="B6853">
        <v>6737</v>
      </c>
      <c r="C6853" s="31">
        <v>87.891627128885517</v>
      </c>
      <c r="D6853" s="31">
        <v>-16.443608385676846</v>
      </c>
      <c r="E6853" s="31">
        <v>-15.936916637247149</v>
      </c>
      <c r="F6853" s="31">
        <v>-15.415024136364567</v>
      </c>
      <c r="G6853" s="31">
        <v>66.289032737337422</v>
      </c>
      <c r="H6853" s="31">
        <v>-14.323799106269169</v>
      </c>
      <c r="I6853" s="31">
        <v>-13.753513079457244</v>
      </c>
      <c r="J6853" s="31">
        <v>-13.166118471840962</v>
      </c>
      <c r="K6853" s="31">
        <v>-12.561102025996192</v>
      </c>
      <c r="L6853" s="31">
        <v>-11.937935086776077</v>
      </c>
      <c r="M6853" s="31">
        <v>-11.296073139379359</v>
      </c>
      <c r="N6853" s="31">
        <v>-10.634955333560741</v>
      </c>
      <c r="O6853" s="31">
        <v>-9.9540039935675644</v>
      </c>
      <c r="P6853" s="31">
        <v>-9.2526241133745923</v>
      </c>
      <c r="Q6853" s="31">
        <v>-8.53020283677583</v>
      </c>
      <c r="R6853" s="31">
        <v>318.25991437867532</v>
      </c>
      <c r="S6853" s="31">
        <v>50.932596684361961</v>
      </c>
      <c r="T6853" s="31">
        <v>-6.2302829552215417</v>
      </c>
      <c r="U6853" s="31">
        <v>-5.4171914438781874</v>
      </c>
      <c r="V6853" s="31">
        <v>-4.5797071871945336</v>
      </c>
      <c r="W6853" s="31">
        <v>-3.71709840281037</v>
      </c>
      <c r="X6853" s="31">
        <v>-2.8286113548946807</v>
      </c>
      <c r="Y6853" s="31">
        <v>-1.9134696955415214</v>
      </c>
      <c r="Z6853" s="31">
        <v>-0.970873786407767</v>
      </c>
    </row>
    <row r="6854" spans="2:26" x14ac:dyDescent="0.2">
      <c r="B6854">
        <v>6738</v>
      </c>
      <c r="C6854" s="31">
        <v>13.871261094934372</v>
      </c>
      <c r="D6854" s="31">
        <v>-16.443608385676846</v>
      </c>
      <c r="E6854" s="31">
        <v>-15.936916637247149</v>
      </c>
      <c r="F6854" s="31">
        <v>130.09653420748714</v>
      </c>
      <c r="G6854" s="31">
        <v>28.012117411542711</v>
      </c>
      <c r="H6854" s="31">
        <v>-14.323799106269169</v>
      </c>
      <c r="I6854" s="31">
        <v>-13.753513079457244</v>
      </c>
      <c r="J6854" s="31">
        <v>-13.166118471840962</v>
      </c>
      <c r="K6854" s="31">
        <v>-12.561102025996192</v>
      </c>
      <c r="L6854" s="31">
        <v>-11.937935086776077</v>
      </c>
      <c r="M6854" s="31">
        <v>-11.296073139379359</v>
      </c>
      <c r="N6854" s="31">
        <v>33.415191538152378</v>
      </c>
      <c r="O6854" s="31">
        <v>-9.9540039935675644</v>
      </c>
      <c r="P6854" s="31">
        <v>-9.2526241133745923</v>
      </c>
      <c r="Q6854" s="31">
        <v>-8.53020283677583</v>
      </c>
      <c r="R6854" s="31">
        <v>-7.7861089218791051</v>
      </c>
      <c r="S6854" s="31">
        <v>-7.0196921895354771</v>
      </c>
      <c r="T6854" s="31">
        <v>-6.2302829552215417</v>
      </c>
      <c r="U6854" s="31">
        <v>-5.4171914438781874</v>
      </c>
      <c r="V6854" s="31">
        <v>-4.5797071871945336</v>
      </c>
      <c r="W6854" s="31">
        <v>-3.71709840281037</v>
      </c>
      <c r="X6854" s="31">
        <v>-2.8286113548946807</v>
      </c>
      <c r="Y6854" s="31">
        <v>-1.9134696955415214</v>
      </c>
      <c r="Z6854" s="31">
        <v>-0.970873786407767</v>
      </c>
    </row>
    <row r="6855" spans="2:26" x14ac:dyDescent="0.2">
      <c r="B6855">
        <v>6739</v>
      </c>
      <c r="C6855" s="31">
        <v>-16.935542122016354</v>
      </c>
      <c r="D6855" s="31">
        <v>-16.443608385676846</v>
      </c>
      <c r="E6855" s="31">
        <v>65.540313116117787</v>
      </c>
      <c r="F6855" s="31">
        <v>146.01149476560283</v>
      </c>
      <c r="G6855" s="31">
        <v>33.500973107717257</v>
      </c>
      <c r="H6855" s="31">
        <v>-14.323799106269169</v>
      </c>
      <c r="I6855" s="31">
        <v>-13.753513079457244</v>
      </c>
      <c r="J6855" s="31">
        <v>-13.166118471840962</v>
      </c>
      <c r="K6855" s="31">
        <v>19.445204255604001</v>
      </c>
      <c r="L6855" s="31">
        <v>-11.937935086776077</v>
      </c>
      <c r="M6855" s="31">
        <v>-11.296073139379359</v>
      </c>
      <c r="N6855" s="31">
        <v>-10.634955333560741</v>
      </c>
      <c r="O6855" s="31">
        <v>-9.9540039935675644</v>
      </c>
      <c r="P6855" s="31">
        <v>-9.2526241133745923</v>
      </c>
      <c r="Q6855" s="31">
        <v>-8.53020283677583</v>
      </c>
      <c r="R6855" s="31">
        <v>38.720174286167605</v>
      </c>
      <c r="S6855" s="31">
        <v>-7.0196921895354771</v>
      </c>
      <c r="T6855" s="31">
        <v>-6.2302829552215417</v>
      </c>
      <c r="U6855" s="31">
        <v>-5.4171914438781874</v>
      </c>
      <c r="V6855" s="31">
        <v>-4.5797071871945336</v>
      </c>
      <c r="W6855" s="31">
        <v>-3.71709840281037</v>
      </c>
      <c r="X6855" s="31">
        <v>-2.8286113548946807</v>
      </c>
      <c r="Y6855" s="31">
        <v>-1.9134696955415214</v>
      </c>
      <c r="Z6855" s="31">
        <v>-0.970873786407767</v>
      </c>
    </row>
    <row r="6856" spans="2:26" x14ac:dyDescent="0.2">
      <c r="B6856">
        <v>6740</v>
      </c>
      <c r="C6856" s="31">
        <v>-16.935542122016354</v>
      </c>
      <c r="D6856" s="31">
        <v>-16.443608385676846</v>
      </c>
      <c r="E6856" s="31">
        <v>-15.936916637247149</v>
      </c>
      <c r="F6856" s="31">
        <v>124.14432113569487</v>
      </c>
      <c r="G6856" s="31">
        <v>26.182764586213445</v>
      </c>
      <c r="H6856" s="31">
        <v>13.961909554480917</v>
      </c>
      <c r="I6856" s="31">
        <v>-13.753513079457244</v>
      </c>
      <c r="J6856" s="31">
        <v>48.715495878158862</v>
      </c>
      <c r="K6856" s="31">
        <v>-12.561102025996192</v>
      </c>
      <c r="L6856" s="31">
        <v>-11.937935086776077</v>
      </c>
      <c r="M6856" s="31">
        <v>-11.296073139379359</v>
      </c>
      <c r="N6856" s="31">
        <v>-10.634955333560741</v>
      </c>
      <c r="O6856" s="31">
        <v>-9.9540039935675644</v>
      </c>
      <c r="P6856" s="31">
        <v>-9.2526241133745923</v>
      </c>
      <c r="Q6856" s="31">
        <v>-8.53020283677583</v>
      </c>
      <c r="R6856" s="31">
        <v>-7.7861089218791051</v>
      </c>
      <c r="S6856" s="31">
        <v>-7.0196921895354771</v>
      </c>
      <c r="T6856" s="31">
        <v>-6.2302829552215417</v>
      </c>
      <c r="U6856" s="31">
        <v>-5.4171914438781874</v>
      </c>
      <c r="V6856" s="31">
        <v>-4.5797071871945336</v>
      </c>
      <c r="W6856" s="31">
        <v>-3.71709840281037</v>
      </c>
      <c r="X6856" s="31">
        <v>-2.8286113548946807</v>
      </c>
      <c r="Y6856" s="31">
        <v>-1.9134696955415214</v>
      </c>
      <c r="Z6856" s="31">
        <v>-0.970873786407767</v>
      </c>
    </row>
    <row r="6857" spans="2:26" x14ac:dyDescent="0.2">
      <c r="B6857">
        <v>6741</v>
      </c>
      <c r="C6857" s="31">
        <v>16.158833452233306</v>
      </c>
      <c r="D6857" s="31">
        <v>-16.443608385676846</v>
      </c>
      <c r="E6857" s="31">
        <v>27.939554071314046</v>
      </c>
      <c r="F6857" s="31">
        <v>-15.415024136364567</v>
      </c>
      <c r="G6857" s="31">
        <v>-14.877474860455504</v>
      </c>
      <c r="H6857" s="31">
        <v>202.2368342696661</v>
      </c>
      <c r="I6857" s="31">
        <v>22.49005217711116</v>
      </c>
      <c r="J6857" s="31">
        <v>-13.166118471840962</v>
      </c>
      <c r="K6857" s="31">
        <v>99.837729571040015</v>
      </c>
      <c r="L6857" s="31">
        <v>-11.937935086776077</v>
      </c>
      <c r="M6857" s="31">
        <v>-11.296073139379359</v>
      </c>
      <c r="N6857" s="31">
        <v>-10.634955333560741</v>
      </c>
      <c r="O6857" s="31">
        <v>-9.9540039935675644</v>
      </c>
      <c r="P6857" s="31">
        <v>-9.2526241133745923</v>
      </c>
      <c r="Q6857" s="31">
        <v>-8.53020283677583</v>
      </c>
      <c r="R6857" s="31">
        <v>-7.7861089218791051</v>
      </c>
      <c r="S6857" s="31">
        <v>-7.0196921895354771</v>
      </c>
      <c r="T6857" s="31">
        <v>211.58223713660675</v>
      </c>
      <c r="U6857" s="31">
        <v>-5.4171914438781874</v>
      </c>
      <c r="V6857" s="31">
        <v>99.721210340252696</v>
      </c>
      <c r="W6857" s="31">
        <v>51.105223408982987</v>
      </c>
      <c r="X6857" s="31">
        <v>-2.8286113548946807</v>
      </c>
      <c r="Y6857" s="31">
        <v>-1.9134696955415214</v>
      </c>
      <c r="Z6857" s="31">
        <v>-0.970873786407767</v>
      </c>
    </row>
    <row r="6858" spans="2:26" x14ac:dyDescent="0.2">
      <c r="B6858">
        <v>6742</v>
      </c>
      <c r="C6858" s="31">
        <v>-16.935542122016354</v>
      </c>
      <c r="D6858" s="31">
        <v>33.437262773429602</v>
      </c>
      <c r="E6858" s="31">
        <v>-15.936916637247149</v>
      </c>
      <c r="F6858" s="31">
        <v>-15.415024136364567</v>
      </c>
      <c r="G6858" s="31">
        <v>-14.877474860455504</v>
      </c>
      <c r="H6858" s="31">
        <v>-14.323799106269169</v>
      </c>
      <c r="I6858" s="31">
        <v>-13.753513079457244</v>
      </c>
      <c r="J6858" s="31">
        <v>-13.166118471840962</v>
      </c>
      <c r="K6858" s="31">
        <v>-12.561102025996192</v>
      </c>
      <c r="L6858" s="31">
        <v>-11.937935086776077</v>
      </c>
      <c r="M6858" s="31">
        <v>-11.296073139379359</v>
      </c>
      <c r="N6858" s="31">
        <v>-10.634955333560741</v>
      </c>
      <c r="O6858" s="31">
        <v>-9.9540039935675644</v>
      </c>
      <c r="P6858" s="31">
        <v>-9.2526241133745923</v>
      </c>
      <c r="Q6858" s="31">
        <v>-8.53020283677583</v>
      </c>
      <c r="R6858" s="31">
        <v>-7.7861089218791051</v>
      </c>
      <c r="S6858" s="31">
        <v>-7.0196921895354771</v>
      </c>
      <c r="T6858" s="31">
        <v>-6.2302829552215417</v>
      </c>
      <c r="U6858" s="31">
        <v>-5.4171914438781874</v>
      </c>
      <c r="V6858" s="31">
        <v>-4.5797071871945336</v>
      </c>
      <c r="W6858" s="31">
        <v>-3.71709840281037</v>
      </c>
      <c r="X6858" s="31">
        <v>-2.8286113548946807</v>
      </c>
      <c r="Y6858" s="31">
        <v>-1.9134696955415214</v>
      </c>
      <c r="Z6858" s="31">
        <v>-0.970873786407767</v>
      </c>
    </row>
    <row r="6859" spans="2:26" x14ac:dyDescent="0.2">
      <c r="B6859">
        <v>6743</v>
      </c>
      <c r="C6859" s="31">
        <v>32.275113084896141</v>
      </c>
      <c r="D6859" s="31">
        <v>-16.443608385676846</v>
      </c>
      <c r="E6859" s="31">
        <v>-15.936916637247149</v>
      </c>
      <c r="F6859" s="31">
        <v>104.9566360116328</v>
      </c>
      <c r="G6859" s="31">
        <v>-14.877474860455504</v>
      </c>
      <c r="H6859" s="31">
        <v>136.40538863194078</v>
      </c>
      <c r="I6859" s="31">
        <v>-13.753513079457244</v>
      </c>
      <c r="J6859" s="31">
        <v>-13.166118471840962</v>
      </c>
      <c r="K6859" s="31">
        <v>-12.561102025996192</v>
      </c>
      <c r="L6859" s="31">
        <v>-11.937935086776077</v>
      </c>
      <c r="M6859" s="31">
        <v>-11.296073139379359</v>
      </c>
      <c r="N6859" s="31">
        <v>-10.634955333560741</v>
      </c>
      <c r="O6859" s="31">
        <v>18.312167347630044</v>
      </c>
      <c r="P6859" s="31">
        <v>-9.2526241133745923</v>
      </c>
      <c r="Q6859" s="31">
        <v>-8.53020283677583</v>
      </c>
      <c r="R6859" s="31">
        <v>173.74910994449618</v>
      </c>
      <c r="S6859" s="31">
        <v>-7.0196921895354771</v>
      </c>
      <c r="T6859" s="31">
        <v>-6.2302829552215417</v>
      </c>
      <c r="U6859" s="31">
        <v>-5.4171914438781874</v>
      </c>
      <c r="V6859" s="31">
        <v>-4.5797071871945336</v>
      </c>
      <c r="W6859" s="31">
        <v>-3.71709840281037</v>
      </c>
      <c r="X6859" s="31">
        <v>-2.8286113548946807</v>
      </c>
      <c r="Y6859" s="31">
        <v>-1.9134696955415214</v>
      </c>
      <c r="Z6859" s="31">
        <v>-0.970873786407767</v>
      </c>
    </row>
    <row r="6860" spans="2:26" x14ac:dyDescent="0.2">
      <c r="B6860">
        <v>6744</v>
      </c>
      <c r="C6860" s="31">
        <v>29.411306277297282</v>
      </c>
      <c r="D6860" s="31">
        <v>-16.443608385676846</v>
      </c>
      <c r="E6860" s="31">
        <v>-15.936916637247149</v>
      </c>
      <c r="F6860" s="31">
        <v>-15.415024136364567</v>
      </c>
      <c r="G6860" s="31">
        <v>38.373142236142741</v>
      </c>
      <c r="H6860" s="31">
        <v>-14.323799106269169</v>
      </c>
      <c r="I6860" s="31">
        <v>-13.753513079457244</v>
      </c>
      <c r="J6860" s="31">
        <v>33.764124503357728</v>
      </c>
      <c r="K6860" s="31">
        <v>228.27537732781312</v>
      </c>
      <c r="L6860" s="31">
        <v>-11.937935086776077</v>
      </c>
      <c r="M6860" s="31">
        <v>-11.296073139379359</v>
      </c>
      <c r="N6860" s="31">
        <v>-10.634955333560741</v>
      </c>
      <c r="O6860" s="31">
        <v>-9.9540039935675644</v>
      </c>
      <c r="P6860" s="31">
        <v>-9.2526241133745923</v>
      </c>
      <c r="Q6860" s="31">
        <v>-8.53020283677583</v>
      </c>
      <c r="R6860" s="31">
        <v>-7.7861089218791051</v>
      </c>
      <c r="S6860" s="31">
        <v>21.630050913801689</v>
      </c>
      <c r="T6860" s="31">
        <v>-6.2302829552215417</v>
      </c>
      <c r="U6860" s="31">
        <v>-5.4171914438781874</v>
      </c>
      <c r="V6860" s="31">
        <v>-4.5797071871945336</v>
      </c>
      <c r="W6860" s="31">
        <v>-3.71709840281037</v>
      </c>
      <c r="X6860" s="31">
        <v>-2.8286113548946807</v>
      </c>
      <c r="Y6860" s="31">
        <v>-1.9134696955415214</v>
      </c>
      <c r="Z6860" s="31">
        <v>-0.970873786407767</v>
      </c>
    </row>
    <row r="6861" spans="2:26" x14ac:dyDescent="0.2">
      <c r="B6861">
        <v>6745</v>
      </c>
      <c r="C6861" s="31">
        <v>28.03914470623981</v>
      </c>
      <c r="D6861" s="31">
        <v>-16.443608385676846</v>
      </c>
      <c r="E6861" s="31">
        <v>93.922981245186776</v>
      </c>
      <c r="F6861" s="31">
        <v>20.220672600764132</v>
      </c>
      <c r="G6861" s="31">
        <v>-14.877474860455504</v>
      </c>
      <c r="H6861" s="31">
        <v>-14.323799106269169</v>
      </c>
      <c r="I6861" s="31">
        <v>23.050361539841017</v>
      </c>
      <c r="J6861" s="31">
        <v>-13.166118471840962</v>
      </c>
      <c r="K6861" s="31">
        <v>51.262397844750225</v>
      </c>
      <c r="L6861" s="31">
        <v>-11.937935086776077</v>
      </c>
      <c r="M6861" s="31">
        <v>-11.296073139379359</v>
      </c>
      <c r="N6861" s="31">
        <v>34.945847201544979</v>
      </c>
      <c r="O6861" s="31">
        <v>88.724426579151654</v>
      </c>
      <c r="P6861" s="31">
        <v>-9.2526241133745923</v>
      </c>
      <c r="Q6861" s="31">
        <v>-8.53020283677583</v>
      </c>
      <c r="R6861" s="31">
        <v>-7.7861089218791051</v>
      </c>
      <c r="S6861" s="31">
        <v>-7.0196921895354771</v>
      </c>
      <c r="T6861" s="31">
        <v>-6.2302829552215417</v>
      </c>
      <c r="U6861" s="31">
        <v>-5.4171914438781874</v>
      </c>
      <c r="V6861" s="31">
        <v>-4.5797071871945336</v>
      </c>
      <c r="W6861" s="31">
        <v>-3.71709840281037</v>
      </c>
      <c r="X6861" s="31">
        <v>-2.8286113548946807</v>
      </c>
      <c r="Y6861" s="31">
        <v>-1.9134696955415214</v>
      </c>
      <c r="Z6861" s="31">
        <v>-0.970873786407767</v>
      </c>
    </row>
    <row r="6862" spans="2:26" x14ac:dyDescent="0.2">
      <c r="B6862">
        <v>6746</v>
      </c>
      <c r="C6862" s="31">
        <v>28.143139822627791</v>
      </c>
      <c r="D6862" s="31">
        <v>-16.443608385676846</v>
      </c>
      <c r="E6862" s="31">
        <v>-15.936916637247149</v>
      </c>
      <c r="F6862" s="31">
        <v>-15.415024136364567</v>
      </c>
      <c r="G6862" s="31">
        <v>224.85670511027544</v>
      </c>
      <c r="H6862" s="31">
        <v>-14.323799106269169</v>
      </c>
      <c r="I6862" s="31">
        <v>-13.753513079457244</v>
      </c>
      <c r="J6862" s="31">
        <v>-13.166118471840962</v>
      </c>
      <c r="K6862" s="31">
        <v>-12.561102025996192</v>
      </c>
      <c r="L6862" s="31">
        <v>-11.937935086776077</v>
      </c>
      <c r="M6862" s="31">
        <v>61.269286929985704</v>
      </c>
      <c r="N6862" s="31">
        <v>-10.634955333560741</v>
      </c>
      <c r="O6862" s="31">
        <v>56.242105935758936</v>
      </c>
      <c r="P6862" s="31">
        <v>210.03889691461276</v>
      </c>
      <c r="Q6862" s="31">
        <v>-8.53020283677583</v>
      </c>
      <c r="R6862" s="31">
        <v>-7.7861089218791051</v>
      </c>
      <c r="S6862" s="31">
        <v>-7.0196921895354771</v>
      </c>
      <c r="T6862" s="31">
        <v>-6.2302829552215417</v>
      </c>
      <c r="U6862" s="31">
        <v>-5.4171914438781874</v>
      </c>
      <c r="V6862" s="31">
        <v>-4.5797071871945336</v>
      </c>
      <c r="W6862" s="31">
        <v>-3.71709840281037</v>
      </c>
      <c r="X6862" s="31">
        <v>-2.8286113548946807</v>
      </c>
      <c r="Y6862" s="31">
        <v>-1.9134696955415214</v>
      </c>
      <c r="Z6862" s="31">
        <v>-0.970873786407767</v>
      </c>
    </row>
    <row r="6863" spans="2:26" x14ac:dyDescent="0.2">
      <c r="B6863">
        <v>6747</v>
      </c>
      <c r="C6863" s="31">
        <v>-16.935542122016354</v>
      </c>
      <c r="D6863" s="31">
        <v>48.070171336615253</v>
      </c>
      <c r="E6863" s="31">
        <v>-15.936916637247149</v>
      </c>
      <c r="F6863" s="31">
        <v>-15.415024136364567</v>
      </c>
      <c r="G6863" s="31">
        <v>123.06468830784401</v>
      </c>
      <c r="H6863" s="31">
        <v>-14.323799106269169</v>
      </c>
      <c r="I6863" s="31">
        <v>-13.753513079457244</v>
      </c>
      <c r="J6863" s="31">
        <v>-13.166118471840962</v>
      </c>
      <c r="K6863" s="31">
        <v>86.74048453108793</v>
      </c>
      <c r="L6863" s="31">
        <v>-11.937935086776077</v>
      </c>
      <c r="M6863" s="31">
        <v>188.68036317587303</v>
      </c>
      <c r="N6863" s="31">
        <v>-10.634955333560741</v>
      </c>
      <c r="O6863" s="31">
        <v>-9.9540039935675644</v>
      </c>
      <c r="P6863" s="31">
        <v>-9.2526241133745923</v>
      </c>
      <c r="Q6863" s="31">
        <v>-8.53020283677583</v>
      </c>
      <c r="R6863" s="31">
        <v>82.413020662048396</v>
      </c>
      <c r="S6863" s="31">
        <v>-7.0196921895354771</v>
      </c>
      <c r="T6863" s="31">
        <v>-6.2302829552215417</v>
      </c>
      <c r="U6863" s="31">
        <v>-5.4171914438781874</v>
      </c>
      <c r="V6863" s="31">
        <v>-4.5797071871945336</v>
      </c>
      <c r="W6863" s="31">
        <v>-3.71709840281037</v>
      </c>
      <c r="X6863" s="31">
        <v>-2.8286113548946807</v>
      </c>
      <c r="Y6863" s="31">
        <v>-1.9134696955415214</v>
      </c>
      <c r="Z6863" s="31">
        <v>-0.970873786407767</v>
      </c>
    </row>
    <row r="6864" spans="2:26" x14ac:dyDescent="0.2">
      <c r="B6864">
        <v>6748</v>
      </c>
      <c r="C6864" s="31">
        <v>-16.935542122016354</v>
      </c>
      <c r="D6864" s="31">
        <v>31.568882776674698</v>
      </c>
      <c r="E6864" s="31">
        <v>-15.936916637247149</v>
      </c>
      <c r="F6864" s="31">
        <v>-15.415024136364567</v>
      </c>
      <c r="G6864" s="31">
        <v>-14.877474860455504</v>
      </c>
      <c r="H6864" s="31">
        <v>37.134823675792319</v>
      </c>
      <c r="I6864" s="31">
        <v>15.387889280586261</v>
      </c>
      <c r="J6864" s="31">
        <v>-13.166118471840962</v>
      </c>
      <c r="K6864" s="31">
        <v>-12.561102025996192</v>
      </c>
      <c r="L6864" s="31">
        <v>-11.937935086776077</v>
      </c>
      <c r="M6864" s="31">
        <v>-11.296073139379359</v>
      </c>
      <c r="N6864" s="31">
        <v>-10.634955333560741</v>
      </c>
      <c r="O6864" s="31">
        <v>-9.9540039935675644</v>
      </c>
      <c r="P6864" s="31">
        <v>35.828516735906497</v>
      </c>
      <c r="Q6864" s="31">
        <v>-8.53020283677583</v>
      </c>
      <c r="R6864" s="31">
        <v>-7.7861089218791051</v>
      </c>
      <c r="S6864" s="31">
        <v>-7.0196921895354771</v>
      </c>
      <c r="T6864" s="31">
        <v>-6.2302829552215417</v>
      </c>
      <c r="U6864" s="31">
        <v>-5.4171914438781874</v>
      </c>
      <c r="V6864" s="31">
        <v>-4.5797071871945336</v>
      </c>
      <c r="W6864" s="31">
        <v>-3.71709840281037</v>
      </c>
      <c r="X6864" s="31">
        <v>-2.8286113548946807</v>
      </c>
      <c r="Y6864" s="31">
        <v>-1.9134696955415214</v>
      </c>
      <c r="Z6864" s="31">
        <v>-0.970873786407767</v>
      </c>
    </row>
    <row r="6865" spans="2:26" x14ac:dyDescent="0.2">
      <c r="B6865">
        <v>6749</v>
      </c>
      <c r="C6865" s="31">
        <v>84.007214682601315</v>
      </c>
      <c r="D6865" s="31">
        <v>-16.443608385676846</v>
      </c>
      <c r="E6865" s="31">
        <v>-15.936916637247149</v>
      </c>
      <c r="F6865" s="31">
        <v>-15.415024136364567</v>
      </c>
      <c r="G6865" s="31">
        <v>-14.877474860455504</v>
      </c>
      <c r="H6865" s="31">
        <v>-14.323799106269169</v>
      </c>
      <c r="I6865" s="31">
        <v>-13.753513079457244</v>
      </c>
      <c r="J6865" s="31">
        <v>-13.166118471840962</v>
      </c>
      <c r="K6865" s="31">
        <v>99.299542934710217</v>
      </c>
      <c r="L6865" s="31">
        <v>-11.937935086776077</v>
      </c>
      <c r="M6865" s="31">
        <v>-11.296073139379359</v>
      </c>
      <c r="N6865" s="31">
        <v>-10.634955333560741</v>
      </c>
      <c r="O6865" s="31">
        <v>-9.9540039935675644</v>
      </c>
      <c r="P6865" s="31">
        <v>-9.2526241133745923</v>
      </c>
      <c r="Q6865" s="31">
        <v>-8.53020283677583</v>
      </c>
      <c r="R6865" s="31">
        <v>-7.7861089218791051</v>
      </c>
      <c r="S6865" s="31">
        <v>-7.0196921895354771</v>
      </c>
      <c r="T6865" s="31">
        <v>-6.2302829552215417</v>
      </c>
      <c r="U6865" s="31">
        <v>-5.4171914438781874</v>
      </c>
      <c r="V6865" s="31">
        <v>-4.5797071871945336</v>
      </c>
      <c r="W6865" s="31">
        <v>-3.71709840281037</v>
      </c>
      <c r="X6865" s="31">
        <v>-2.8286113548946807</v>
      </c>
      <c r="Y6865" s="31">
        <v>-1.9134696955415214</v>
      </c>
      <c r="Z6865" s="31">
        <v>-0.970873786407767</v>
      </c>
    </row>
    <row r="6866" spans="2:26" x14ac:dyDescent="0.2">
      <c r="B6866">
        <v>6750</v>
      </c>
      <c r="C6866" s="31">
        <v>-16.935542122016354</v>
      </c>
      <c r="D6866" s="31">
        <v>-16.443608385676846</v>
      </c>
      <c r="E6866" s="31">
        <v>-15.936916637247149</v>
      </c>
      <c r="F6866" s="31">
        <v>-15.415024136364567</v>
      </c>
      <c r="G6866" s="31">
        <v>-14.877474860455504</v>
      </c>
      <c r="H6866" s="31">
        <v>-14.323799106269169</v>
      </c>
      <c r="I6866" s="31">
        <v>-13.753513079457244</v>
      </c>
      <c r="J6866" s="31">
        <v>100.16520745440037</v>
      </c>
      <c r="K6866" s="31">
        <v>119.0744416940954</v>
      </c>
      <c r="L6866" s="31">
        <v>-11.937935086776077</v>
      </c>
      <c r="M6866" s="31">
        <v>-11.296073139379359</v>
      </c>
      <c r="N6866" s="31">
        <v>-10.634955333560741</v>
      </c>
      <c r="O6866" s="31">
        <v>-9.9540039935675644</v>
      </c>
      <c r="P6866" s="31">
        <v>-9.2526241133745923</v>
      </c>
      <c r="Q6866" s="31">
        <v>-8.53020283677583</v>
      </c>
      <c r="R6866" s="31">
        <v>-7.7861089218791051</v>
      </c>
      <c r="S6866" s="31">
        <v>-7.0196921895354771</v>
      </c>
      <c r="T6866" s="31">
        <v>-6.2302829552215417</v>
      </c>
      <c r="U6866" s="31">
        <v>-5.4171914438781874</v>
      </c>
      <c r="V6866" s="31">
        <v>-4.5797071871945336</v>
      </c>
      <c r="W6866" s="31">
        <v>-3.71709840281037</v>
      </c>
      <c r="X6866" s="31">
        <v>-2.8286113548946807</v>
      </c>
      <c r="Y6866" s="31">
        <v>-1.9134696955415214</v>
      </c>
      <c r="Z6866" s="31">
        <v>-0.970873786407767</v>
      </c>
    </row>
    <row r="6867" spans="2:26" x14ac:dyDescent="0.2">
      <c r="B6867">
        <v>6751</v>
      </c>
      <c r="C6867" s="31">
        <v>-16.935542122016354</v>
      </c>
      <c r="D6867" s="31">
        <v>-16.443608385676846</v>
      </c>
      <c r="E6867" s="31">
        <v>-15.936916637247149</v>
      </c>
      <c r="F6867" s="31">
        <v>31.855942538554213</v>
      </c>
      <c r="G6867" s="31">
        <v>82.350997112856263</v>
      </c>
      <c r="H6867" s="31">
        <v>32.374340274828853</v>
      </c>
      <c r="I6867" s="31">
        <v>74.364427034054899</v>
      </c>
      <c r="J6867" s="31">
        <v>-13.166118471840962</v>
      </c>
      <c r="K6867" s="31">
        <v>51.606501006602372</v>
      </c>
      <c r="L6867" s="31">
        <v>-11.937935086776077</v>
      </c>
      <c r="M6867" s="31">
        <v>-11.296073139379359</v>
      </c>
      <c r="N6867" s="31">
        <v>149.63363376059033</v>
      </c>
      <c r="O6867" s="31">
        <v>-9.9540039935675644</v>
      </c>
      <c r="P6867" s="31">
        <v>32.910313779984797</v>
      </c>
      <c r="Q6867" s="31">
        <v>33.413681977386766</v>
      </c>
      <c r="R6867" s="31">
        <v>-7.7861089218791051</v>
      </c>
      <c r="S6867" s="31">
        <v>-7.0196921895354771</v>
      </c>
      <c r="T6867" s="31">
        <v>-6.2302829552215417</v>
      </c>
      <c r="U6867" s="31">
        <v>-5.4171914438781874</v>
      </c>
      <c r="V6867" s="31">
        <v>-4.5797071871945336</v>
      </c>
      <c r="W6867" s="31">
        <v>-3.71709840281037</v>
      </c>
      <c r="X6867" s="31">
        <v>-2.8286113548946807</v>
      </c>
      <c r="Y6867" s="31">
        <v>-1.9134696955415214</v>
      </c>
      <c r="Z6867" s="31">
        <v>-0.970873786407767</v>
      </c>
    </row>
    <row r="6868" spans="2:26" x14ac:dyDescent="0.2">
      <c r="B6868">
        <v>6752</v>
      </c>
      <c r="C6868" s="31">
        <v>44.870470519360424</v>
      </c>
      <c r="D6868" s="31">
        <v>-16.443608385676846</v>
      </c>
      <c r="E6868" s="31">
        <v>-15.936916637247149</v>
      </c>
      <c r="F6868" s="31">
        <v>33.022338708049816</v>
      </c>
      <c r="G6868" s="31">
        <v>-14.877474860455504</v>
      </c>
      <c r="H6868" s="31">
        <v>126.78617315052804</v>
      </c>
      <c r="I6868" s="31">
        <v>-13.753513079457244</v>
      </c>
      <c r="J6868" s="31">
        <v>-13.166118471840962</v>
      </c>
      <c r="K6868" s="31">
        <v>-12.561102025996192</v>
      </c>
      <c r="L6868" s="31">
        <v>-11.937935086776077</v>
      </c>
      <c r="M6868" s="31">
        <v>-11.296073139379359</v>
      </c>
      <c r="N6868" s="31">
        <v>-10.634955333560741</v>
      </c>
      <c r="O6868" s="31">
        <v>-9.9540039935675644</v>
      </c>
      <c r="P6868" s="31">
        <v>47.433846536002342</v>
      </c>
      <c r="Q6868" s="31">
        <v>30.147266004715586</v>
      </c>
      <c r="R6868" s="31">
        <v>-7.7861089218791051</v>
      </c>
      <c r="S6868" s="31">
        <v>-7.0196921895354771</v>
      </c>
      <c r="T6868" s="31">
        <v>-6.2302829552215417</v>
      </c>
      <c r="U6868" s="31">
        <v>-5.4171914438781874</v>
      </c>
      <c r="V6868" s="31">
        <v>-4.5797071871945336</v>
      </c>
      <c r="W6868" s="31">
        <v>-3.71709840281037</v>
      </c>
      <c r="X6868" s="31">
        <v>-2.8286113548946807</v>
      </c>
      <c r="Y6868" s="31">
        <v>-1.9134696955415214</v>
      </c>
      <c r="Z6868" s="31">
        <v>-0.970873786407767</v>
      </c>
    </row>
    <row r="6869" spans="2:26" x14ac:dyDescent="0.2">
      <c r="B6869">
        <v>6753</v>
      </c>
      <c r="C6869" s="31">
        <v>37.393056501030415</v>
      </c>
      <c r="D6869" s="31">
        <v>28.092064690063172</v>
      </c>
      <c r="E6869" s="31">
        <v>-15.936916637247149</v>
      </c>
      <c r="F6869" s="31">
        <v>-15.415024136364567</v>
      </c>
      <c r="G6869" s="31">
        <v>70.559241620224299</v>
      </c>
      <c r="H6869" s="31">
        <v>-14.323799106269169</v>
      </c>
      <c r="I6869" s="31">
        <v>-13.753513079457244</v>
      </c>
      <c r="J6869" s="31">
        <v>-13.166118471840962</v>
      </c>
      <c r="K6869" s="31">
        <v>-12.561102025996192</v>
      </c>
      <c r="L6869" s="31">
        <v>-11.937935086776077</v>
      </c>
      <c r="M6869" s="31">
        <v>-11.296073139379359</v>
      </c>
      <c r="N6869" s="31">
        <v>-10.634955333560741</v>
      </c>
      <c r="O6869" s="31">
        <v>-9.9540039935675644</v>
      </c>
      <c r="P6869" s="31">
        <v>-9.2526241133745923</v>
      </c>
      <c r="Q6869" s="31">
        <v>-8.53020283677583</v>
      </c>
      <c r="R6869" s="31">
        <v>-7.7861089218791051</v>
      </c>
      <c r="S6869" s="31">
        <v>-7.0196921895354771</v>
      </c>
      <c r="T6869" s="31">
        <v>-6.2302829552215417</v>
      </c>
      <c r="U6869" s="31">
        <v>-5.4171914438781874</v>
      </c>
      <c r="V6869" s="31">
        <v>-4.5797071871945336</v>
      </c>
      <c r="W6869" s="31">
        <v>-3.71709840281037</v>
      </c>
      <c r="X6869" s="31">
        <v>-2.8286113548946807</v>
      </c>
      <c r="Y6869" s="31">
        <v>-1.9134696955415214</v>
      </c>
      <c r="Z6869" s="31">
        <v>-0.970873786407767</v>
      </c>
    </row>
    <row r="6870" spans="2:26" x14ac:dyDescent="0.2">
      <c r="B6870">
        <v>6754</v>
      </c>
      <c r="C6870" s="31">
        <v>229.22055574259988</v>
      </c>
      <c r="D6870" s="31">
        <v>-16.443608385676846</v>
      </c>
      <c r="E6870" s="31">
        <v>-15.936916637247149</v>
      </c>
      <c r="F6870" s="31">
        <v>44.838744723566776</v>
      </c>
      <c r="G6870" s="31">
        <v>-14.877474860455504</v>
      </c>
      <c r="H6870" s="31">
        <v>-14.323799106269169</v>
      </c>
      <c r="I6870" s="31">
        <v>-13.753513079457244</v>
      </c>
      <c r="J6870" s="31">
        <v>-13.166118471840962</v>
      </c>
      <c r="K6870" s="31">
        <v>-12.561102025996192</v>
      </c>
      <c r="L6870" s="31">
        <v>-11.937935086776077</v>
      </c>
      <c r="M6870" s="31">
        <v>-11.296073139379359</v>
      </c>
      <c r="N6870" s="31">
        <v>-10.634955333560741</v>
      </c>
      <c r="O6870" s="31">
        <v>-9.9540039935675644</v>
      </c>
      <c r="P6870" s="31">
        <v>31.949428003748711</v>
      </c>
      <c r="Q6870" s="31">
        <v>-8.53020283677583</v>
      </c>
      <c r="R6870" s="31">
        <v>-7.7861089218791051</v>
      </c>
      <c r="S6870" s="31">
        <v>-7.0196921895354771</v>
      </c>
      <c r="T6870" s="31">
        <v>-6.2302829552215417</v>
      </c>
      <c r="U6870" s="31">
        <v>-5.4171914438781874</v>
      </c>
      <c r="V6870" s="31">
        <v>-4.5797071871945336</v>
      </c>
      <c r="W6870" s="31">
        <v>250.88211795707653</v>
      </c>
      <c r="X6870" s="31">
        <v>-2.8286113548946807</v>
      </c>
      <c r="Y6870" s="31">
        <v>-1.9134696955415214</v>
      </c>
      <c r="Z6870" s="31">
        <v>-0.970873786407767</v>
      </c>
    </row>
    <row r="6871" spans="2:26" x14ac:dyDescent="0.2">
      <c r="B6871">
        <v>6755</v>
      </c>
      <c r="C6871" s="31">
        <v>-16.935542122016354</v>
      </c>
      <c r="D6871" s="31">
        <v>-16.443608385676846</v>
      </c>
      <c r="E6871" s="31">
        <v>-15.936916637247149</v>
      </c>
      <c r="F6871" s="31">
        <v>-15.415024136364567</v>
      </c>
      <c r="G6871" s="31">
        <v>-14.877474860455504</v>
      </c>
      <c r="H6871" s="31">
        <v>129.25412570746033</v>
      </c>
      <c r="I6871" s="31">
        <v>-13.753513079457244</v>
      </c>
      <c r="J6871" s="31">
        <v>-13.166118471840962</v>
      </c>
      <c r="K6871" s="31">
        <v>-12.561102025996192</v>
      </c>
      <c r="L6871" s="31">
        <v>-11.937935086776077</v>
      </c>
      <c r="M6871" s="31">
        <v>-11.296073139379359</v>
      </c>
      <c r="N6871" s="31">
        <v>-10.634955333560741</v>
      </c>
      <c r="O6871" s="31">
        <v>-9.9540039935675644</v>
      </c>
      <c r="P6871" s="31">
        <v>-9.2526241133745923</v>
      </c>
      <c r="Q6871" s="31">
        <v>-8.53020283677583</v>
      </c>
      <c r="R6871" s="31">
        <v>-7.7861089218791051</v>
      </c>
      <c r="S6871" s="31">
        <v>-7.0196921895354771</v>
      </c>
      <c r="T6871" s="31">
        <v>-6.2302829552215417</v>
      </c>
      <c r="U6871" s="31">
        <v>-5.4171914438781874</v>
      </c>
      <c r="V6871" s="31">
        <v>-4.5797071871945336</v>
      </c>
      <c r="W6871" s="31">
        <v>28.975742960866018</v>
      </c>
      <c r="X6871" s="31">
        <v>-2.8286113548946807</v>
      </c>
      <c r="Y6871" s="31">
        <v>-1.9134696955415214</v>
      </c>
      <c r="Z6871" s="31">
        <v>-0.970873786407767</v>
      </c>
    </row>
    <row r="6872" spans="2:26" x14ac:dyDescent="0.2">
      <c r="B6872">
        <v>6756</v>
      </c>
      <c r="C6872" s="31">
        <v>81.530786915153968</v>
      </c>
      <c r="D6872" s="31">
        <v>-16.443608385676846</v>
      </c>
      <c r="E6872" s="31">
        <v>-15.936916637247149</v>
      </c>
      <c r="F6872" s="31">
        <v>-15.415024136364567</v>
      </c>
      <c r="G6872" s="31">
        <v>19.505533530460365</v>
      </c>
      <c r="H6872" s="31">
        <v>-14.323799106269169</v>
      </c>
      <c r="I6872" s="31">
        <v>-13.753513079457244</v>
      </c>
      <c r="J6872" s="31">
        <v>33.563283838189079</v>
      </c>
      <c r="K6872" s="31">
        <v>-12.561102025996192</v>
      </c>
      <c r="L6872" s="31">
        <v>-11.937935086776077</v>
      </c>
      <c r="M6872" s="31">
        <v>-11.296073139379359</v>
      </c>
      <c r="N6872" s="31">
        <v>24.045558388654729</v>
      </c>
      <c r="O6872" s="31">
        <v>31.199649119407791</v>
      </c>
      <c r="P6872" s="31">
        <v>29.200740067278272</v>
      </c>
      <c r="Q6872" s="31">
        <v>221.10318728353474</v>
      </c>
      <c r="R6872" s="31">
        <v>-7.7861089218791051</v>
      </c>
      <c r="S6872" s="31">
        <v>19.805879024408153</v>
      </c>
      <c r="T6872" s="31">
        <v>-6.2302829552215417</v>
      </c>
      <c r="U6872" s="31">
        <v>-5.4171914438781874</v>
      </c>
      <c r="V6872" s="31">
        <v>-4.5797071871945336</v>
      </c>
      <c r="W6872" s="31">
        <v>-3.71709840281037</v>
      </c>
      <c r="X6872" s="31">
        <v>-2.8286113548946807</v>
      </c>
      <c r="Y6872" s="31">
        <v>-1.9134696955415214</v>
      </c>
      <c r="Z6872" s="31">
        <v>-0.970873786407767</v>
      </c>
    </row>
    <row r="6873" spans="2:26" x14ac:dyDescent="0.2">
      <c r="B6873">
        <v>6757</v>
      </c>
      <c r="C6873" s="31">
        <v>-16.935542122016354</v>
      </c>
      <c r="D6873" s="31">
        <v>42.320467631300183</v>
      </c>
      <c r="E6873" s="31">
        <v>-15.936916637247149</v>
      </c>
      <c r="F6873" s="31">
        <v>26.402228846490711</v>
      </c>
      <c r="G6873" s="31">
        <v>-14.877474860455504</v>
      </c>
      <c r="H6873" s="31">
        <v>24.561789815788575</v>
      </c>
      <c r="I6873" s="31">
        <v>-13.753513079457244</v>
      </c>
      <c r="J6873" s="31">
        <v>23.999341121230632</v>
      </c>
      <c r="K6873" s="31">
        <v>-12.561102025996192</v>
      </c>
      <c r="L6873" s="31">
        <v>-11.937935086776077</v>
      </c>
      <c r="M6873" s="31">
        <v>-11.296073139379359</v>
      </c>
      <c r="N6873" s="31">
        <v>-10.634955333560741</v>
      </c>
      <c r="O6873" s="31">
        <v>-9.9540039935675644</v>
      </c>
      <c r="P6873" s="31">
        <v>-9.2526241133745923</v>
      </c>
      <c r="Q6873" s="31">
        <v>-8.53020283677583</v>
      </c>
      <c r="R6873" s="31">
        <v>-7.7861089218791051</v>
      </c>
      <c r="S6873" s="31">
        <v>-7.0196921895354771</v>
      </c>
      <c r="T6873" s="31">
        <v>-6.2302829552215417</v>
      </c>
      <c r="U6873" s="31">
        <v>-5.4171914438781874</v>
      </c>
      <c r="V6873" s="31">
        <v>-4.5797071871945336</v>
      </c>
      <c r="W6873" s="31">
        <v>-3.71709840281037</v>
      </c>
      <c r="X6873" s="31">
        <v>-2.8286113548946807</v>
      </c>
      <c r="Y6873" s="31">
        <v>-1.9134696955415214</v>
      </c>
      <c r="Z6873" s="31">
        <v>-0.970873786407767</v>
      </c>
    </row>
    <row r="6874" spans="2:26" x14ac:dyDescent="0.2">
      <c r="B6874">
        <v>6758</v>
      </c>
      <c r="C6874" s="31">
        <v>-16.935542122016354</v>
      </c>
      <c r="D6874" s="31">
        <v>-16.443608385676846</v>
      </c>
      <c r="E6874" s="31">
        <v>-15.936916637247149</v>
      </c>
      <c r="F6874" s="31">
        <v>22.896509674589829</v>
      </c>
      <c r="G6874" s="31">
        <v>-14.877474860455504</v>
      </c>
      <c r="H6874" s="31">
        <v>-14.323799106269169</v>
      </c>
      <c r="I6874" s="31">
        <v>-13.753513079457244</v>
      </c>
      <c r="J6874" s="31">
        <v>-13.166118471840962</v>
      </c>
      <c r="K6874" s="31">
        <v>-12.561102025996192</v>
      </c>
      <c r="L6874" s="31">
        <v>-11.937935086776077</v>
      </c>
      <c r="M6874" s="31">
        <v>-11.296073139379359</v>
      </c>
      <c r="N6874" s="31">
        <v>-10.634955333560741</v>
      </c>
      <c r="O6874" s="31">
        <v>-9.9540039935675644</v>
      </c>
      <c r="P6874" s="31">
        <v>-9.2526241133745923</v>
      </c>
      <c r="Q6874" s="31">
        <v>-8.53020283677583</v>
      </c>
      <c r="R6874" s="31">
        <v>-7.7861089218791051</v>
      </c>
      <c r="S6874" s="31">
        <v>-7.0196921895354771</v>
      </c>
      <c r="T6874" s="31">
        <v>-6.2302829552215417</v>
      </c>
      <c r="U6874" s="31">
        <v>-5.4171914438781874</v>
      </c>
      <c r="V6874" s="31">
        <v>-4.5797071871945336</v>
      </c>
      <c r="W6874" s="31">
        <v>-3.71709840281037</v>
      </c>
      <c r="X6874" s="31">
        <v>-2.8286113548946807</v>
      </c>
      <c r="Y6874" s="31">
        <v>-1.9134696955415214</v>
      </c>
      <c r="Z6874" s="31">
        <v>-0.970873786407767</v>
      </c>
    </row>
    <row r="6875" spans="2:26" x14ac:dyDescent="0.2">
      <c r="B6875">
        <v>6759</v>
      </c>
      <c r="C6875" s="31">
        <v>-16.935542122016354</v>
      </c>
      <c r="D6875" s="31">
        <v>128.06568168023995</v>
      </c>
      <c r="E6875" s="31">
        <v>-15.936916637247149</v>
      </c>
      <c r="F6875" s="31">
        <v>-15.415024136364567</v>
      </c>
      <c r="G6875" s="31">
        <v>-14.877474860455504</v>
      </c>
      <c r="H6875" s="31">
        <v>-14.323799106269169</v>
      </c>
      <c r="I6875" s="31">
        <v>-13.753513079457244</v>
      </c>
      <c r="J6875" s="31">
        <v>29.488261308741055</v>
      </c>
      <c r="K6875" s="31">
        <v>-12.561102025996192</v>
      </c>
      <c r="L6875" s="31">
        <v>-11.937935086776077</v>
      </c>
      <c r="M6875" s="31">
        <v>73.597562876140955</v>
      </c>
      <c r="N6875" s="31">
        <v>-10.634955333560741</v>
      </c>
      <c r="O6875" s="31">
        <v>-9.9540039935675644</v>
      </c>
      <c r="P6875" s="31">
        <v>37.325936783295361</v>
      </c>
      <c r="Q6875" s="31">
        <v>30.155613322247326</v>
      </c>
      <c r="R6875" s="31">
        <v>-7.7861089218791051</v>
      </c>
      <c r="S6875" s="31">
        <v>-7.0196921895354771</v>
      </c>
      <c r="T6875" s="31">
        <v>-6.2302829552215417</v>
      </c>
      <c r="U6875" s="31">
        <v>-5.4171914438781874</v>
      </c>
      <c r="V6875" s="31">
        <v>-4.5797071871945336</v>
      </c>
      <c r="W6875" s="31">
        <v>-3.71709840281037</v>
      </c>
      <c r="X6875" s="31">
        <v>-2.8286113548946807</v>
      </c>
      <c r="Y6875" s="31">
        <v>-1.9134696955415214</v>
      </c>
      <c r="Z6875" s="31">
        <v>-0.970873786407767</v>
      </c>
    </row>
    <row r="6876" spans="2:26" x14ac:dyDescent="0.2">
      <c r="B6876">
        <v>6760</v>
      </c>
      <c r="C6876" s="31">
        <v>14.841554752714336</v>
      </c>
      <c r="D6876" s="31">
        <v>70.406943763691899</v>
      </c>
      <c r="E6876" s="31">
        <v>-15.936916637247149</v>
      </c>
      <c r="F6876" s="31">
        <v>-15.415024136364567</v>
      </c>
      <c r="G6876" s="31">
        <v>-14.877474860455504</v>
      </c>
      <c r="H6876" s="31">
        <v>28.749108802383066</v>
      </c>
      <c r="I6876" s="31">
        <v>-13.753513079457244</v>
      </c>
      <c r="J6876" s="31">
        <v>17.584394326490983</v>
      </c>
      <c r="K6876" s="31">
        <v>-12.561102025996192</v>
      </c>
      <c r="L6876" s="31">
        <v>-11.937935086776077</v>
      </c>
      <c r="M6876" s="31">
        <v>27.028276821912108</v>
      </c>
      <c r="N6876" s="31">
        <v>-10.634955333560741</v>
      </c>
      <c r="O6876" s="31">
        <v>-9.9540039935675644</v>
      </c>
      <c r="P6876" s="31">
        <v>-9.2526241133745923</v>
      </c>
      <c r="Q6876" s="31">
        <v>97.538851055848994</v>
      </c>
      <c r="R6876" s="31">
        <v>-7.7861089218791051</v>
      </c>
      <c r="S6876" s="31">
        <v>-7.0196921895354771</v>
      </c>
      <c r="T6876" s="31">
        <v>-6.2302829552215417</v>
      </c>
      <c r="U6876" s="31">
        <v>-5.4171914438781874</v>
      </c>
      <c r="V6876" s="31">
        <v>-4.5797071871945336</v>
      </c>
      <c r="W6876" s="31">
        <v>-3.71709840281037</v>
      </c>
      <c r="X6876" s="31">
        <v>-2.8286113548946807</v>
      </c>
      <c r="Y6876" s="31">
        <v>-1.9134696955415214</v>
      </c>
      <c r="Z6876" s="31">
        <v>-0.970873786407767</v>
      </c>
    </row>
    <row r="6877" spans="2:26" x14ac:dyDescent="0.2">
      <c r="B6877">
        <v>6761</v>
      </c>
      <c r="C6877" s="31">
        <v>113.65932466012619</v>
      </c>
      <c r="D6877" s="31">
        <v>96.628271420825698</v>
      </c>
      <c r="E6877" s="31">
        <v>-15.936916637247149</v>
      </c>
      <c r="F6877" s="31">
        <v>47.733106337341198</v>
      </c>
      <c r="G6877" s="31">
        <v>-14.877474860455504</v>
      </c>
      <c r="H6877" s="31">
        <v>-14.323799106269169</v>
      </c>
      <c r="I6877" s="31">
        <v>-13.753513079457244</v>
      </c>
      <c r="J6877" s="31">
        <v>-13.166118471840962</v>
      </c>
      <c r="K6877" s="31">
        <v>-12.561102025996192</v>
      </c>
      <c r="L6877" s="31">
        <v>-11.937935086776077</v>
      </c>
      <c r="M6877" s="31">
        <v>-11.296073139379359</v>
      </c>
      <c r="N6877" s="31">
        <v>-10.634955333560741</v>
      </c>
      <c r="O6877" s="31">
        <v>-9.9540039935675644</v>
      </c>
      <c r="P6877" s="31">
        <v>170.65517653024318</v>
      </c>
      <c r="Q6877" s="31">
        <v>47.972324546812388</v>
      </c>
      <c r="R6877" s="31">
        <v>-7.7861089218791051</v>
      </c>
      <c r="S6877" s="31">
        <v>41.677619526749353</v>
      </c>
      <c r="T6877" s="31">
        <v>-6.2302829552215417</v>
      </c>
      <c r="U6877" s="31">
        <v>-5.4171914438781874</v>
      </c>
      <c r="V6877" s="31">
        <v>-4.5797071871945336</v>
      </c>
      <c r="W6877" s="31">
        <v>-3.71709840281037</v>
      </c>
      <c r="X6877" s="31">
        <v>-2.8286113548946807</v>
      </c>
      <c r="Y6877" s="31">
        <v>-1.9134696955415214</v>
      </c>
      <c r="Z6877" s="31">
        <v>-0.970873786407767</v>
      </c>
    </row>
    <row r="6878" spans="2:26" x14ac:dyDescent="0.2">
      <c r="B6878">
        <v>6762</v>
      </c>
      <c r="C6878" s="31">
        <v>23.636194840899339</v>
      </c>
      <c r="D6878" s="31">
        <v>-16.443608385676846</v>
      </c>
      <c r="E6878" s="31">
        <v>24.966748836142514</v>
      </c>
      <c r="F6878" s="31">
        <v>24.596709637523997</v>
      </c>
      <c r="G6878" s="31">
        <v>-14.877474860455504</v>
      </c>
      <c r="H6878" s="31">
        <v>-14.323799106269169</v>
      </c>
      <c r="I6878" s="31">
        <v>-13.753513079457244</v>
      </c>
      <c r="J6878" s="31">
        <v>133.61446668804999</v>
      </c>
      <c r="K6878" s="31">
        <v>-12.561102025996192</v>
      </c>
      <c r="L6878" s="31">
        <v>-11.937935086776077</v>
      </c>
      <c r="M6878" s="31">
        <v>-11.296073139379359</v>
      </c>
      <c r="N6878" s="31">
        <v>303.74357661644308</v>
      </c>
      <c r="O6878" s="31">
        <v>105.59091867311346</v>
      </c>
      <c r="P6878" s="31">
        <v>-9.2526241133745923</v>
      </c>
      <c r="Q6878" s="31">
        <v>-8.53020283677583</v>
      </c>
      <c r="R6878" s="31">
        <v>-7.7861089218791051</v>
      </c>
      <c r="S6878" s="31">
        <v>175.31130736695161</v>
      </c>
      <c r="T6878" s="31">
        <v>-6.2302829552215417</v>
      </c>
      <c r="U6878" s="31">
        <v>-5.4171914438781874</v>
      </c>
      <c r="V6878" s="31">
        <v>-4.5797071871945336</v>
      </c>
      <c r="W6878" s="31">
        <v>-3.71709840281037</v>
      </c>
      <c r="X6878" s="31">
        <v>-2.8286113548946807</v>
      </c>
      <c r="Y6878" s="31">
        <v>-1.9134696955415214</v>
      </c>
      <c r="Z6878" s="31">
        <v>-0.970873786407767</v>
      </c>
    </row>
    <row r="6879" spans="2:26" x14ac:dyDescent="0.2">
      <c r="B6879">
        <v>6763</v>
      </c>
      <c r="C6879" s="31">
        <v>-16.935542122016354</v>
      </c>
      <c r="D6879" s="31">
        <v>-16.443608385676846</v>
      </c>
      <c r="E6879" s="31">
        <v>-15.936916637247149</v>
      </c>
      <c r="F6879" s="31">
        <v>-15.415024136364567</v>
      </c>
      <c r="G6879" s="31">
        <v>-14.877474860455504</v>
      </c>
      <c r="H6879" s="31">
        <v>-14.323799106269169</v>
      </c>
      <c r="I6879" s="31">
        <v>-13.753513079457244</v>
      </c>
      <c r="J6879" s="31">
        <v>-13.166118471840962</v>
      </c>
      <c r="K6879" s="31">
        <v>-12.561102025996192</v>
      </c>
      <c r="L6879" s="31">
        <v>-11.937935086776077</v>
      </c>
      <c r="M6879" s="31">
        <v>-11.296073139379359</v>
      </c>
      <c r="N6879" s="31">
        <v>-10.634955333560741</v>
      </c>
      <c r="O6879" s="31">
        <v>-9.9540039935675644</v>
      </c>
      <c r="P6879" s="31">
        <v>-9.2526241133745923</v>
      </c>
      <c r="Q6879" s="31">
        <v>-8.53020283677583</v>
      </c>
      <c r="R6879" s="31">
        <v>-7.7861089218791051</v>
      </c>
      <c r="S6879" s="31">
        <v>-7.0196921895354771</v>
      </c>
      <c r="T6879" s="31">
        <v>-6.2302829552215417</v>
      </c>
      <c r="U6879" s="31">
        <v>-5.4171914438781874</v>
      </c>
      <c r="V6879" s="31">
        <v>-4.5797071871945336</v>
      </c>
      <c r="W6879" s="31">
        <v>-3.71709840281037</v>
      </c>
      <c r="X6879" s="31">
        <v>-2.8286113548946807</v>
      </c>
      <c r="Y6879" s="31">
        <v>-1.9134696955415214</v>
      </c>
      <c r="Z6879" s="31">
        <v>-0.970873786407767</v>
      </c>
    </row>
    <row r="6880" spans="2:26" x14ac:dyDescent="0.2">
      <c r="B6880">
        <v>6764</v>
      </c>
      <c r="C6880" s="31">
        <v>66.792495148859814</v>
      </c>
      <c r="D6880" s="31">
        <v>24.111362775419195</v>
      </c>
      <c r="E6880" s="31">
        <v>94.738094732260564</v>
      </c>
      <c r="F6880" s="31">
        <v>-15.415024136364567</v>
      </c>
      <c r="G6880" s="31">
        <v>19.558376109432903</v>
      </c>
      <c r="H6880" s="31">
        <v>-14.323799106269169</v>
      </c>
      <c r="I6880" s="31">
        <v>-13.753513079457244</v>
      </c>
      <c r="J6880" s="31">
        <v>-13.166118471840962</v>
      </c>
      <c r="K6880" s="31">
        <v>-12.561102025996192</v>
      </c>
      <c r="L6880" s="31">
        <v>-11.937935086776077</v>
      </c>
      <c r="M6880" s="31">
        <v>-11.296073139379359</v>
      </c>
      <c r="N6880" s="31">
        <v>-10.634955333560741</v>
      </c>
      <c r="O6880" s="31">
        <v>92.125814182290043</v>
      </c>
      <c r="P6880" s="31">
        <v>-9.2526241133745923</v>
      </c>
      <c r="Q6880" s="31">
        <v>-8.53020283677583</v>
      </c>
      <c r="R6880" s="31">
        <v>-7.7861089218791051</v>
      </c>
      <c r="S6880" s="31">
        <v>-7.0196921895354771</v>
      </c>
      <c r="T6880" s="31">
        <v>-6.2302829552215417</v>
      </c>
      <c r="U6880" s="31">
        <v>-5.4171914438781874</v>
      </c>
      <c r="V6880" s="31">
        <v>-4.5797071871945336</v>
      </c>
      <c r="W6880" s="31">
        <v>-3.71709840281037</v>
      </c>
      <c r="X6880" s="31">
        <v>-2.8286113548946807</v>
      </c>
      <c r="Y6880" s="31">
        <v>-1.9134696955415214</v>
      </c>
      <c r="Z6880" s="31">
        <v>-0.970873786407767</v>
      </c>
    </row>
    <row r="6881" spans="2:26" x14ac:dyDescent="0.2">
      <c r="B6881">
        <v>6765</v>
      </c>
      <c r="C6881" s="31">
        <v>-16.935542122016354</v>
      </c>
      <c r="D6881" s="31">
        <v>-16.443608385676846</v>
      </c>
      <c r="E6881" s="31">
        <v>20.994284152654902</v>
      </c>
      <c r="F6881" s="31">
        <v>-15.415024136364567</v>
      </c>
      <c r="G6881" s="31">
        <v>-14.877474860455504</v>
      </c>
      <c r="H6881" s="31">
        <v>-14.323799106269169</v>
      </c>
      <c r="I6881" s="31">
        <v>-13.753513079457244</v>
      </c>
      <c r="J6881" s="31">
        <v>-13.166118471840962</v>
      </c>
      <c r="K6881" s="31">
        <v>-12.561102025996192</v>
      </c>
      <c r="L6881" s="31">
        <v>-11.937935086776077</v>
      </c>
      <c r="M6881" s="31">
        <v>-11.296073139379359</v>
      </c>
      <c r="N6881" s="31">
        <v>38.287486674167397</v>
      </c>
      <c r="O6881" s="31">
        <v>-9.9540039935675644</v>
      </c>
      <c r="P6881" s="31">
        <v>-9.2526241133745923</v>
      </c>
      <c r="Q6881" s="31">
        <v>-8.53020283677583</v>
      </c>
      <c r="R6881" s="31">
        <v>-7.7861089218791051</v>
      </c>
      <c r="S6881" s="31">
        <v>115.35751024241864</v>
      </c>
      <c r="T6881" s="31">
        <v>-6.2302829552215417</v>
      </c>
      <c r="U6881" s="31">
        <v>-5.4171914438781874</v>
      </c>
      <c r="V6881" s="31">
        <v>-4.5797071871945336</v>
      </c>
      <c r="W6881" s="31">
        <v>-3.71709840281037</v>
      </c>
      <c r="X6881" s="31">
        <v>-2.8286113548946807</v>
      </c>
      <c r="Y6881" s="31">
        <v>-1.9134696955415214</v>
      </c>
      <c r="Z6881" s="31">
        <v>-0.970873786407767</v>
      </c>
    </row>
    <row r="6882" spans="2:26" x14ac:dyDescent="0.2">
      <c r="B6882">
        <v>6766</v>
      </c>
      <c r="C6882" s="31">
        <v>74.426708768967416</v>
      </c>
      <c r="D6882" s="31">
        <v>-16.443608385676846</v>
      </c>
      <c r="E6882" s="31">
        <v>-15.936916637247149</v>
      </c>
      <c r="F6882" s="31">
        <v>22.14199871087331</v>
      </c>
      <c r="G6882" s="31">
        <v>110.51943541712274</v>
      </c>
      <c r="H6882" s="31">
        <v>-14.323799106269169</v>
      </c>
      <c r="I6882" s="31">
        <v>36.434632989352757</v>
      </c>
      <c r="J6882" s="31">
        <v>-13.166118471840962</v>
      </c>
      <c r="K6882" s="31">
        <v>-12.561102025996192</v>
      </c>
      <c r="L6882" s="31">
        <v>-11.937935086776077</v>
      </c>
      <c r="M6882" s="31">
        <v>-11.296073139379359</v>
      </c>
      <c r="N6882" s="31">
        <v>-10.634955333560741</v>
      </c>
      <c r="O6882" s="31">
        <v>-9.9540039935675644</v>
      </c>
      <c r="P6882" s="31">
        <v>-9.2526241133745923</v>
      </c>
      <c r="Q6882" s="31">
        <v>-8.53020283677583</v>
      </c>
      <c r="R6882" s="31">
        <v>-7.7861089218791051</v>
      </c>
      <c r="S6882" s="31">
        <v>-7.0196921895354771</v>
      </c>
      <c r="T6882" s="31">
        <v>-6.2302829552215417</v>
      </c>
      <c r="U6882" s="31">
        <v>-5.4171914438781874</v>
      </c>
      <c r="V6882" s="31">
        <v>-4.5797071871945336</v>
      </c>
      <c r="W6882" s="31">
        <v>-3.71709840281037</v>
      </c>
      <c r="X6882" s="31">
        <v>-2.8286113548946807</v>
      </c>
      <c r="Y6882" s="31">
        <v>-1.9134696955415214</v>
      </c>
      <c r="Z6882" s="31">
        <v>-0.970873786407767</v>
      </c>
    </row>
    <row r="6883" spans="2:26" x14ac:dyDescent="0.2">
      <c r="B6883">
        <v>6767</v>
      </c>
      <c r="C6883" s="31">
        <v>-16.935542122016354</v>
      </c>
      <c r="D6883" s="31">
        <v>-16.443608385676846</v>
      </c>
      <c r="E6883" s="31">
        <v>64.414111978160122</v>
      </c>
      <c r="F6883" s="31">
        <v>-15.415024136364567</v>
      </c>
      <c r="G6883" s="31">
        <v>-14.877474860455504</v>
      </c>
      <c r="H6883" s="31">
        <v>-14.323799106269169</v>
      </c>
      <c r="I6883" s="31">
        <v>43.993434918328617</v>
      </c>
      <c r="J6883" s="31">
        <v>34.328228098138716</v>
      </c>
      <c r="K6883" s="31">
        <v>-12.561102025996192</v>
      </c>
      <c r="L6883" s="31">
        <v>-11.937935086776077</v>
      </c>
      <c r="M6883" s="31">
        <v>50.603975243861925</v>
      </c>
      <c r="N6883" s="31">
        <v>-10.634955333560741</v>
      </c>
      <c r="O6883" s="31">
        <v>-9.9540039935675644</v>
      </c>
      <c r="P6883" s="31">
        <v>-9.2526241133745923</v>
      </c>
      <c r="Q6883" s="31">
        <v>-8.53020283677583</v>
      </c>
      <c r="R6883" s="31">
        <v>-7.7861089218791051</v>
      </c>
      <c r="S6883" s="31">
        <v>-7.0196921895354771</v>
      </c>
      <c r="T6883" s="31">
        <v>-6.2302829552215417</v>
      </c>
      <c r="U6883" s="31">
        <v>69.245588384441788</v>
      </c>
      <c r="V6883" s="31">
        <v>35.097032447284477</v>
      </c>
      <c r="W6883" s="31">
        <v>-3.71709840281037</v>
      </c>
      <c r="X6883" s="31">
        <v>-2.8286113548946807</v>
      </c>
      <c r="Y6883" s="31">
        <v>-1.9134696955415214</v>
      </c>
      <c r="Z6883" s="31">
        <v>-0.970873786407767</v>
      </c>
    </row>
    <row r="6884" spans="2:26" x14ac:dyDescent="0.2">
      <c r="B6884">
        <v>6768</v>
      </c>
      <c r="C6884" s="31">
        <v>-16.935542122016354</v>
      </c>
      <c r="D6884" s="31">
        <v>36.756428528344394</v>
      </c>
      <c r="E6884" s="31">
        <v>114.82124541693631</v>
      </c>
      <c r="F6884" s="31">
        <v>-15.415024136364567</v>
      </c>
      <c r="G6884" s="31">
        <v>-14.877474860455504</v>
      </c>
      <c r="H6884" s="31">
        <v>141.7186858472592</v>
      </c>
      <c r="I6884" s="31">
        <v>-13.753513079457244</v>
      </c>
      <c r="J6884" s="31">
        <v>-13.166118471840962</v>
      </c>
      <c r="K6884" s="31">
        <v>111.12844974993722</v>
      </c>
      <c r="L6884" s="31">
        <v>-11.937935086776077</v>
      </c>
      <c r="M6884" s="31">
        <v>-11.296073139379359</v>
      </c>
      <c r="N6884" s="31">
        <v>13.860448085638566</v>
      </c>
      <c r="O6884" s="31">
        <v>-9.9540039935675644</v>
      </c>
      <c r="P6884" s="31">
        <v>-9.2526241133745923</v>
      </c>
      <c r="Q6884" s="31">
        <v>-8.53020283677583</v>
      </c>
      <c r="R6884" s="31">
        <v>-7.7861089218791051</v>
      </c>
      <c r="S6884" s="31">
        <v>-7.0196921895354771</v>
      </c>
      <c r="T6884" s="31">
        <v>-6.2302829552215417</v>
      </c>
      <c r="U6884" s="31">
        <v>-5.4171914438781874</v>
      </c>
      <c r="V6884" s="31">
        <v>-4.5797071871945336</v>
      </c>
      <c r="W6884" s="31">
        <v>-3.71709840281037</v>
      </c>
      <c r="X6884" s="31">
        <v>-2.8286113548946807</v>
      </c>
      <c r="Y6884" s="31">
        <v>-1.9134696955415214</v>
      </c>
      <c r="Z6884" s="31">
        <v>-0.970873786407767</v>
      </c>
    </row>
    <row r="6885" spans="2:26" x14ac:dyDescent="0.2">
      <c r="B6885">
        <v>6769</v>
      </c>
      <c r="C6885" s="31">
        <v>-16.935542122016354</v>
      </c>
      <c r="D6885" s="31">
        <v>-16.443608385676846</v>
      </c>
      <c r="E6885" s="31">
        <v>64.570242580161008</v>
      </c>
      <c r="F6885" s="31">
        <v>47.820170258118807</v>
      </c>
      <c r="G6885" s="31">
        <v>-14.877474860455504</v>
      </c>
      <c r="H6885" s="31">
        <v>-14.323799106269169</v>
      </c>
      <c r="I6885" s="31">
        <v>-13.753513079457244</v>
      </c>
      <c r="J6885" s="31">
        <v>-13.166118471840962</v>
      </c>
      <c r="K6885" s="31">
        <v>45.076553655484908</v>
      </c>
      <c r="L6885" s="31">
        <v>126.72566900103784</v>
      </c>
      <c r="M6885" s="31">
        <v>46.440028296929583</v>
      </c>
      <c r="N6885" s="31">
        <v>-10.634955333560741</v>
      </c>
      <c r="O6885" s="31">
        <v>-9.9540039935675644</v>
      </c>
      <c r="P6885" s="31">
        <v>-9.2526241133745923</v>
      </c>
      <c r="Q6885" s="31">
        <v>-8.53020283677583</v>
      </c>
      <c r="R6885" s="31">
        <v>-7.7861089218791051</v>
      </c>
      <c r="S6885" s="31">
        <v>-7.0196921895354771</v>
      </c>
      <c r="T6885" s="31">
        <v>-6.2302829552215417</v>
      </c>
      <c r="U6885" s="31">
        <v>-5.4171914438781874</v>
      </c>
      <c r="V6885" s="31">
        <v>-4.5797071871945336</v>
      </c>
      <c r="W6885" s="31">
        <v>-3.71709840281037</v>
      </c>
      <c r="X6885" s="31">
        <v>-2.8286113548946807</v>
      </c>
      <c r="Y6885" s="31">
        <v>-1.9134696955415214</v>
      </c>
      <c r="Z6885" s="31">
        <v>-0.970873786407767</v>
      </c>
    </row>
    <row r="6886" spans="2:26" x14ac:dyDescent="0.2">
      <c r="B6886">
        <v>6770</v>
      </c>
      <c r="C6886" s="31">
        <v>-16.935542122016354</v>
      </c>
      <c r="D6886" s="31">
        <v>131.97531082139594</v>
      </c>
      <c r="E6886" s="31">
        <v>23.810525421777079</v>
      </c>
      <c r="F6886" s="31">
        <v>-15.415024136364567</v>
      </c>
      <c r="G6886" s="31">
        <v>-14.877474860455504</v>
      </c>
      <c r="H6886" s="31">
        <v>-14.323799106269169</v>
      </c>
      <c r="I6886" s="31">
        <v>-13.753513079457244</v>
      </c>
      <c r="J6886" s="31">
        <v>109.56124369152325</v>
      </c>
      <c r="K6886" s="31">
        <v>62.843106519858559</v>
      </c>
      <c r="L6886" s="31">
        <v>-11.937935086776077</v>
      </c>
      <c r="M6886" s="31">
        <v>188.90208841226928</v>
      </c>
      <c r="N6886" s="31">
        <v>-10.634955333560741</v>
      </c>
      <c r="O6886" s="31">
        <v>-9.9540039935675644</v>
      </c>
      <c r="P6886" s="31">
        <v>-9.2526241133745923</v>
      </c>
      <c r="Q6886" s="31">
        <v>119.55254878958272</v>
      </c>
      <c r="R6886" s="31">
        <v>-7.7861089218791051</v>
      </c>
      <c r="S6886" s="31">
        <v>-7.0196921895354771</v>
      </c>
      <c r="T6886" s="31">
        <v>-6.2302829552215417</v>
      </c>
      <c r="U6886" s="31">
        <v>-5.4171914438781874</v>
      </c>
      <c r="V6886" s="31">
        <v>-4.5797071871945336</v>
      </c>
      <c r="W6886" s="31">
        <v>-3.71709840281037</v>
      </c>
      <c r="X6886" s="31">
        <v>-2.8286113548946807</v>
      </c>
      <c r="Y6886" s="31">
        <v>-1.9134696955415214</v>
      </c>
      <c r="Z6886" s="31">
        <v>-0.970873786407767</v>
      </c>
    </row>
    <row r="6887" spans="2:26" x14ac:dyDescent="0.2">
      <c r="B6887">
        <v>6771</v>
      </c>
      <c r="C6887" s="31">
        <v>-16.935542122016354</v>
      </c>
      <c r="D6887" s="31">
        <v>39.40791998333065</v>
      </c>
      <c r="E6887" s="31">
        <v>62.394642233019447</v>
      </c>
      <c r="F6887" s="31">
        <v>67.157853040501337</v>
      </c>
      <c r="G6887" s="31">
        <v>-14.877474860455504</v>
      </c>
      <c r="H6887" s="31">
        <v>72.304088236771435</v>
      </c>
      <c r="I6887" s="31">
        <v>-13.753513079457244</v>
      </c>
      <c r="J6887" s="31">
        <v>-13.166118471840962</v>
      </c>
      <c r="K6887" s="31">
        <v>-12.561102025996192</v>
      </c>
      <c r="L6887" s="31">
        <v>-11.937935086776077</v>
      </c>
      <c r="M6887" s="31">
        <v>35.709631280183729</v>
      </c>
      <c r="N6887" s="31">
        <v>28.421475482837934</v>
      </c>
      <c r="O6887" s="31">
        <v>-9.9540039935675644</v>
      </c>
      <c r="P6887" s="31">
        <v>26.650807458615443</v>
      </c>
      <c r="Q6887" s="31">
        <v>-8.53020283677583</v>
      </c>
      <c r="R6887" s="31">
        <v>-7.7861089218791051</v>
      </c>
      <c r="S6887" s="31">
        <v>-7.0196921895354771</v>
      </c>
      <c r="T6887" s="31">
        <v>-6.2302829552215417</v>
      </c>
      <c r="U6887" s="31">
        <v>-5.4171914438781874</v>
      </c>
      <c r="V6887" s="31">
        <v>-4.5797071871945336</v>
      </c>
      <c r="W6887" s="31">
        <v>-3.71709840281037</v>
      </c>
      <c r="X6887" s="31">
        <v>-2.8286113548946807</v>
      </c>
      <c r="Y6887" s="31">
        <v>-1.9134696955415214</v>
      </c>
      <c r="Z6887" s="31">
        <v>-0.970873786407767</v>
      </c>
    </row>
    <row r="6888" spans="2:26" x14ac:dyDescent="0.2">
      <c r="B6888">
        <v>6772</v>
      </c>
      <c r="C6888" s="31">
        <v>-16.935542122016354</v>
      </c>
      <c r="D6888" s="31">
        <v>34.747964170638234</v>
      </c>
      <c r="E6888" s="31">
        <v>55.323068799488894</v>
      </c>
      <c r="F6888" s="31">
        <v>-15.415024136364567</v>
      </c>
      <c r="G6888" s="31">
        <v>-14.877474860455504</v>
      </c>
      <c r="H6888" s="31">
        <v>30.63391863718882</v>
      </c>
      <c r="I6888" s="31">
        <v>-13.753513079457244</v>
      </c>
      <c r="J6888" s="31">
        <v>-13.166118471840962</v>
      </c>
      <c r="K6888" s="31">
        <v>-12.561102025996192</v>
      </c>
      <c r="L6888" s="31">
        <v>-11.937935086776077</v>
      </c>
      <c r="M6888" s="31">
        <v>17.673331610527352</v>
      </c>
      <c r="N6888" s="31">
        <v>-10.634955333560741</v>
      </c>
      <c r="O6888" s="31">
        <v>86.69268214475079</v>
      </c>
      <c r="P6888" s="31">
        <v>28.124410616192446</v>
      </c>
      <c r="Q6888" s="31">
        <v>-8.53020283677583</v>
      </c>
      <c r="R6888" s="31">
        <v>-7.7861089218791051</v>
      </c>
      <c r="S6888" s="31">
        <v>-7.0196921895354771</v>
      </c>
      <c r="T6888" s="31">
        <v>-6.2302829552215417</v>
      </c>
      <c r="U6888" s="31">
        <v>-5.4171914438781874</v>
      </c>
      <c r="V6888" s="31">
        <v>-4.5797071871945336</v>
      </c>
      <c r="W6888" s="31">
        <v>-3.71709840281037</v>
      </c>
      <c r="X6888" s="31">
        <v>-2.8286113548946807</v>
      </c>
      <c r="Y6888" s="31">
        <v>-1.9134696955415214</v>
      </c>
      <c r="Z6888" s="31">
        <v>43.620381540979459</v>
      </c>
    </row>
    <row r="6889" spans="2:26" x14ac:dyDescent="0.2">
      <c r="B6889">
        <v>6773</v>
      </c>
      <c r="C6889" s="31">
        <v>-16.935542122016354</v>
      </c>
      <c r="D6889" s="31">
        <v>-16.443608385676846</v>
      </c>
      <c r="E6889" s="31">
        <v>-15.936916637247149</v>
      </c>
      <c r="F6889" s="31">
        <v>-15.415024136364567</v>
      </c>
      <c r="G6889" s="31">
        <v>-14.877474860455504</v>
      </c>
      <c r="H6889" s="31">
        <v>16.318203030928942</v>
      </c>
      <c r="I6889" s="31">
        <v>-13.753513079457244</v>
      </c>
      <c r="J6889" s="31">
        <v>-13.166118471840962</v>
      </c>
      <c r="K6889" s="31">
        <v>-12.561102025996192</v>
      </c>
      <c r="L6889" s="31">
        <v>-11.937935086776077</v>
      </c>
      <c r="M6889" s="31">
        <v>-11.296073139379359</v>
      </c>
      <c r="N6889" s="31">
        <v>111.98771604857679</v>
      </c>
      <c r="O6889" s="31">
        <v>-9.9540039935675644</v>
      </c>
      <c r="P6889" s="31">
        <v>-9.2526241133745923</v>
      </c>
      <c r="Q6889" s="31">
        <v>-8.53020283677583</v>
      </c>
      <c r="R6889" s="31">
        <v>-7.7861089218791051</v>
      </c>
      <c r="S6889" s="31">
        <v>-7.0196921895354771</v>
      </c>
      <c r="T6889" s="31">
        <v>-6.2302829552215417</v>
      </c>
      <c r="U6889" s="31">
        <v>-5.4171914438781874</v>
      </c>
      <c r="V6889" s="31">
        <v>-4.5797071871945336</v>
      </c>
      <c r="W6889" s="31">
        <v>-3.71709840281037</v>
      </c>
      <c r="X6889" s="31">
        <v>-2.8286113548946807</v>
      </c>
      <c r="Y6889" s="31">
        <v>150.1211172736937</v>
      </c>
      <c r="Z6889" s="31">
        <v>-0.970873786407767</v>
      </c>
    </row>
    <row r="6890" spans="2:26" x14ac:dyDescent="0.2">
      <c r="B6890">
        <v>6774</v>
      </c>
      <c r="C6890" s="31">
        <v>-16.935542122016354</v>
      </c>
      <c r="D6890" s="31">
        <v>45.009530205777452</v>
      </c>
      <c r="E6890" s="31">
        <v>131.50861319178554</v>
      </c>
      <c r="F6890" s="31">
        <v>56.893054817795154</v>
      </c>
      <c r="G6890" s="31">
        <v>-14.877474860455504</v>
      </c>
      <c r="H6890" s="31">
        <v>-14.323799106269169</v>
      </c>
      <c r="I6890" s="31">
        <v>-13.753513079457244</v>
      </c>
      <c r="J6890" s="31">
        <v>-13.166118471840962</v>
      </c>
      <c r="K6890" s="31">
        <v>-12.561102025996192</v>
      </c>
      <c r="L6890" s="31">
        <v>-11.937935086776077</v>
      </c>
      <c r="M6890" s="31">
        <v>-11.296073139379359</v>
      </c>
      <c r="N6890" s="31">
        <v>70.797151063648656</v>
      </c>
      <c r="O6890" s="31">
        <v>-9.9540039935675644</v>
      </c>
      <c r="P6890" s="31">
        <v>-9.2526241133745923</v>
      </c>
      <c r="Q6890" s="31">
        <v>-8.53020283677583</v>
      </c>
      <c r="R6890" s="31">
        <v>-7.7861089218791051</v>
      </c>
      <c r="S6890" s="31">
        <v>-7.0196921895354771</v>
      </c>
      <c r="T6890" s="31">
        <v>-6.2302829552215417</v>
      </c>
      <c r="U6890" s="31">
        <v>-5.4171914438781874</v>
      </c>
      <c r="V6890" s="31">
        <v>72.094110246685858</v>
      </c>
      <c r="W6890" s="31">
        <v>-3.71709840281037</v>
      </c>
      <c r="X6890" s="31">
        <v>-2.8286113548946807</v>
      </c>
      <c r="Y6890" s="31">
        <v>-1.9134696955415214</v>
      </c>
      <c r="Z6890" s="31">
        <v>-0.970873786407767</v>
      </c>
    </row>
    <row r="6891" spans="2:26" x14ac:dyDescent="0.2">
      <c r="B6891">
        <v>6775</v>
      </c>
      <c r="C6891" s="31">
        <v>-16.935542122016354</v>
      </c>
      <c r="D6891" s="31">
        <v>-16.443608385676846</v>
      </c>
      <c r="E6891" s="31">
        <v>-15.936916637247149</v>
      </c>
      <c r="F6891" s="31">
        <v>-15.415024136364567</v>
      </c>
      <c r="G6891" s="31">
        <v>-14.877474860455504</v>
      </c>
      <c r="H6891" s="31">
        <v>-14.323799106269169</v>
      </c>
      <c r="I6891" s="31">
        <v>-13.753513079457244</v>
      </c>
      <c r="J6891" s="31">
        <v>-13.166118471840962</v>
      </c>
      <c r="K6891" s="31">
        <v>-12.561102025996192</v>
      </c>
      <c r="L6891" s="31">
        <v>-11.937935086776077</v>
      </c>
      <c r="M6891" s="31">
        <v>-11.296073139379359</v>
      </c>
      <c r="N6891" s="31">
        <v>-10.634955333560741</v>
      </c>
      <c r="O6891" s="31">
        <v>23.300244598923992</v>
      </c>
      <c r="P6891" s="31">
        <v>-9.2526241133745923</v>
      </c>
      <c r="Q6891" s="31">
        <v>-8.53020283677583</v>
      </c>
      <c r="R6891" s="31">
        <v>-7.7861089218791051</v>
      </c>
      <c r="S6891" s="31">
        <v>-7.0196921895354771</v>
      </c>
      <c r="T6891" s="31">
        <v>-6.2302829552215417</v>
      </c>
      <c r="U6891" s="31">
        <v>-5.4171914438781874</v>
      </c>
      <c r="V6891" s="31">
        <v>-4.5797071871945336</v>
      </c>
      <c r="W6891" s="31">
        <v>-3.71709840281037</v>
      </c>
      <c r="X6891" s="31">
        <v>10.049360433398167</v>
      </c>
      <c r="Y6891" s="31">
        <v>-1.9134696955415214</v>
      </c>
      <c r="Z6891" s="31">
        <v>-0.970873786407767</v>
      </c>
    </row>
    <row r="6892" spans="2:26" x14ac:dyDescent="0.2">
      <c r="B6892">
        <v>6776</v>
      </c>
      <c r="C6892" s="31">
        <v>57.208967276114514</v>
      </c>
      <c r="D6892" s="31">
        <v>-16.443608385676846</v>
      </c>
      <c r="E6892" s="31">
        <v>154.94531095090335</v>
      </c>
      <c r="F6892" s="31">
        <v>-15.415024136364567</v>
      </c>
      <c r="G6892" s="31">
        <v>34.017636665807899</v>
      </c>
      <c r="H6892" s="31">
        <v>-14.323799106269169</v>
      </c>
      <c r="I6892" s="31">
        <v>-13.753513079457244</v>
      </c>
      <c r="J6892" s="31">
        <v>-13.166118471840962</v>
      </c>
      <c r="K6892" s="31">
        <v>-12.561102025996192</v>
      </c>
      <c r="L6892" s="31">
        <v>-11.937935086776077</v>
      </c>
      <c r="M6892" s="31">
        <v>-11.296073139379359</v>
      </c>
      <c r="N6892" s="31">
        <v>-10.634955333560741</v>
      </c>
      <c r="O6892" s="31">
        <v>-9.9540039935675644</v>
      </c>
      <c r="P6892" s="31">
        <v>-9.2526241133745923</v>
      </c>
      <c r="Q6892" s="31">
        <v>39.938235910215695</v>
      </c>
      <c r="R6892" s="31">
        <v>-7.7861089218791051</v>
      </c>
      <c r="S6892" s="31">
        <v>-7.0196921895354771</v>
      </c>
      <c r="T6892" s="31">
        <v>-6.2302829552215417</v>
      </c>
      <c r="U6892" s="31">
        <v>-5.4171914438781874</v>
      </c>
      <c r="V6892" s="31">
        <v>-4.5797071871945336</v>
      </c>
      <c r="W6892" s="31">
        <v>-3.71709840281037</v>
      </c>
      <c r="X6892" s="31">
        <v>-2.8286113548946807</v>
      </c>
      <c r="Y6892" s="31">
        <v>-1.9134696955415214</v>
      </c>
      <c r="Z6892" s="31">
        <v>-0.970873786407767</v>
      </c>
    </row>
    <row r="6893" spans="2:26" x14ac:dyDescent="0.2">
      <c r="B6893">
        <v>6777</v>
      </c>
      <c r="C6893" s="31">
        <v>-16.935542122016354</v>
      </c>
      <c r="D6893" s="31">
        <v>4.0975273283782343</v>
      </c>
      <c r="E6893" s="31">
        <v>-15.936916637247149</v>
      </c>
      <c r="F6893" s="31">
        <v>-15.415024136364567</v>
      </c>
      <c r="G6893" s="31">
        <v>-14.877474860455504</v>
      </c>
      <c r="H6893" s="31">
        <v>-14.323799106269169</v>
      </c>
      <c r="I6893" s="31">
        <v>-13.753513079457244</v>
      </c>
      <c r="J6893" s="31">
        <v>-13.166118471840962</v>
      </c>
      <c r="K6893" s="31">
        <v>-12.561102025996192</v>
      </c>
      <c r="L6893" s="31">
        <v>-11.937935086776077</v>
      </c>
      <c r="M6893" s="31">
        <v>-11.296073139379359</v>
      </c>
      <c r="N6893" s="31">
        <v>-10.634955333560741</v>
      </c>
      <c r="O6893" s="31">
        <v>-9.9540039935675644</v>
      </c>
      <c r="P6893" s="31">
        <v>-9.2526241133745923</v>
      </c>
      <c r="Q6893" s="31">
        <v>-8.53020283677583</v>
      </c>
      <c r="R6893" s="31">
        <v>-7.7861089218791051</v>
      </c>
      <c r="S6893" s="31">
        <v>-7.0196921895354771</v>
      </c>
      <c r="T6893" s="31">
        <v>-6.2302829552215417</v>
      </c>
      <c r="U6893" s="31">
        <v>177.78039120441255</v>
      </c>
      <c r="V6893" s="31">
        <v>-4.5797071871945336</v>
      </c>
      <c r="W6893" s="31">
        <v>-3.71709840281037</v>
      </c>
      <c r="X6893" s="31">
        <v>-2.8286113548946807</v>
      </c>
      <c r="Y6893" s="31">
        <v>-1.9134696955415214</v>
      </c>
      <c r="Z6893" s="31">
        <v>-0.970873786407767</v>
      </c>
    </row>
    <row r="6894" spans="2:26" x14ac:dyDescent="0.2">
      <c r="B6894">
        <v>6778</v>
      </c>
      <c r="C6894" s="31">
        <v>-16.935542122016354</v>
      </c>
      <c r="D6894" s="31">
        <v>-16.443608385676846</v>
      </c>
      <c r="E6894" s="31">
        <v>19.225765679882848</v>
      </c>
      <c r="F6894" s="31">
        <v>93.231943383096862</v>
      </c>
      <c r="G6894" s="31">
        <v>-14.877474860455504</v>
      </c>
      <c r="H6894" s="31">
        <v>-14.323799106269169</v>
      </c>
      <c r="I6894" s="31">
        <v>-13.753513079457244</v>
      </c>
      <c r="J6894" s="31">
        <v>29.176491548777278</v>
      </c>
      <c r="K6894" s="31">
        <v>-12.561102025996192</v>
      </c>
      <c r="L6894" s="31">
        <v>60.012973469057805</v>
      </c>
      <c r="M6894" s="31">
        <v>-11.296073139379359</v>
      </c>
      <c r="N6894" s="31">
        <v>-10.634955333560741</v>
      </c>
      <c r="O6894" s="31">
        <v>-9.9540039935675644</v>
      </c>
      <c r="P6894" s="31">
        <v>-9.2526241133745923</v>
      </c>
      <c r="Q6894" s="31">
        <v>-8.53020283677583</v>
      </c>
      <c r="R6894" s="31">
        <v>-7.7861089218791051</v>
      </c>
      <c r="S6894" s="31">
        <v>-7.0196921895354771</v>
      </c>
      <c r="T6894" s="31">
        <v>-6.2302829552215417</v>
      </c>
      <c r="U6894" s="31">
        <v>-5.4171914438781874</v>
      </c>
      <c r="V6894" s="31">
        <v>-4.5797071871945336</v>
      </c>
      <c r="W6894" s="31">
        <v>-3.71709840281037</v>
      </c>
      <c r="X6894" s="31">
        <v>54.090596485977905</v>
      </c>
      <c r="Y6894" s="31">
        <v>-1.9134696955415214</v>
      </c>
      <c r="Z6894" s="31">
        <v>-0.970873786407767</v>
      </c>
    </row>
    <row r="6895" spans="2:26" x14ac:dyDescent="0.2">
      <c r="B6895">
        <v>6779</v>
      </c>
      <c r="C6895" s="31">
        <v>156.85183433813947</v>
      </c>
      <c r="D6895" s="31">
        <v>-16.443608385676846</v>
      </c>
      <c r="E6895" s="31">
        <v>47.919429766185836</v>
      </c>
      <c r="F6895" s="31">
        <v>-15.415024136364567</v>
      </c>
      <c r="G6895" s="31">
        <v>26.168825831798348</v>
      </c>
      <c r="H6895" s="31">
        <v>-14.323799106269169</v>
      </c>
      <c r="I6895" s="31">
        <v>-13.753513079457244</v>
      </c>
      <c r="J6895" s="31">
        <v>-13.166118471840962</v>
      </c>
      <c r="K6895" s="31">
        <v>21.187569523750124</v>
      </c>
      <c r="L6895" s="31">
        <v>-11.937935086776077</v>
      </c>
      <c r="M6895" s="31">
        <v>-11.296073139379359</v>
      </c>
      <c r="N6895" s="31">
        <v>-10.634955333560741</v>
      </c>
      <c r="O6895" s="31">
        <v>87.308050655551042</v>
      </c>
      <c r="P6895" s="31">
        <v>-9.2526241133745923</v>
      </c>
      <c r="Q6895" s="31">
        <v>-8.53020283677583</v>
      </c>
      <c r="R6895" s="31">
        <v>-7.7861089218791051</v>
      </c>
      <c r="S6895" s="31">
        <v>-7.0196921895354771</v>
      </c>
      <c r="T6895" s="31">
        <v>47.749444374873868</v>
      </c>
      <c r="U6895" s="31">
        <v>-5.4171914438781874</v>
      </c>
      <c r="V6895" s="31">
        <v>-4.5797071871945336</v>
      </c>
      <c r="W6895" s="31">
        <v>-3.71709840281037</v>
      </c>
      <c r="X6895" s="31">
        <v>-2.8286113548946807</v>
      </c>
      <c r="Y6895" s="31">
        <v>-1.9134696955415214</v>
      </c>
      <c r="Z6895" s="31">
        <v>-0.970873786407767</v>
      </c>
    </row>
    <row r="6896" spans="2:26" x14ac:dyDescent="0.2">
      <c r="B6896">
        <v>6780</v>
      </c>
      <c r="C6896" s="31">
        <v>203.32771687893836</v>
      </c>
      <c r="D6896" s="31">
        <v>-16.443608385676846</v>
      </c>
      <c r="E6896" s="31">
        <v>-15.936916637247149</v>
      </c>
      <c r="F6896" s="31">
        <v>-15.415024136364567</v>
      </c>
      <c r="G6896" s="31">
        <v>34.114360676375128</v>
      </c>
      <c r="H6896" s="31">
        <v>-14.323799106269169</v>
      </c>
      <c r="I6896" s="31">
        <v>-13.753513079457244</v>
      </c>
      <c r="J6896" s="31">
        <v>-13.166118471840962</v>
      </c>
      <c r="K6896" s="31">
        <v>-12.561102025996192</v>
      </c>
      <c r="L6896" s="31">
        <v>-11.937935086776077</v>
      </c>
      <c r="M6896" s="31">
        <v>-11.296073139379359</v>
      </c>
      <c r="N6896" s="31">
        <v>22.96060548453946</v>
      </c>
      <c r="O6896" s="31">
        <v>-9.9540039935675644</v>
      </c>
      <c r="P6896" s="31">
        <v>-9.2526241133745923</v>
      </c>
      <c r="Q6896" s="31">
        <v>-8.53020283677583</v>
      </c>
      <c r="R6896" s="31">
        <v>-7.7861089218791051</v>
      </c>
      <c r="S6896" s="31">
        <v>50.994553749972006</v>
      </c>
      <c r="T6896" s="31">
        <v>166.7226892286285</v>
      </c>
      <c r="U6896" s="31">
        <v>-5.4171914438781874</v>
      </c>
      <c r="V6896" s="31">
        <v>-4.5797071871945336</v>
      </c>
      <c r="W6896" s="31">
        <v>-3.71709840281037</v>
      </c>
      <c r="X6896" s="31">
        <v>-2.8286113548946807</v>
      </c>
      <c r="Y6896" s="31">
        <v>-1.9134696955415214</v>
      </c>
      <c r="Z6896" s="31">
        <v>-0.970873786407767</v>
      </c>
    </row>
    <row r="6897" spans="2:26" x14ac:dyDescent="0.2">
      <c r="B6897">
        <v>6781</v>
      </c>
      <c r="C6897" s="31">
        <v>-16.935542122016354</v>
      </c>
      <c r="D6897" s="31">
        <v>-16.443608385676846</v>
      </c>
      <c r="E6897" s="31">
        <v>-15.936916637247149</v>
      </c>
      <c r="F6897" s="31">
        <v>-15.415024136364567</v>
      </c>
      <c r="G6897" s="31">
        <v>-14.877474860455504</v>
      </c>
      <c r="H6897" s="31">
        <v>87.302874045445051</v>
      </c>
      <c r="I6897" s="31">
        <v>-13.753513079457244</v>
      </c>
      <c r="J6897" s="31">
        <v>-13.166118471840962</v>
      </c>
      <c r="K6897" s="31">
        <v>-12.561102025996192</v>
      </c>
      <c r="L6897" s="31">
        <v>-11.937935086776077</v>
      </c>
      <c r="M6897" s="31">
        <v>-11.296073139379359</v>
      </c>
      <c r="N6897" s="31">
        <v>-10.634955333560741</v>
      </c>
      <c r="O6897" s="31">
        <v>-9.9540039935675644</v>
      </c>
      <c r="P6897" s="31">
        <v>-9.2526241133745923</v>
      </c>
      <c r="Q6897" s="31">
        <v>-8.53020283677583</v>
      </c>
      <c r="R6897" s="31">
        <v>-7.7861089218791051</v>
      </c>
      <c r="S6897" s="31">
        <v>-7.0196921895354771</v>
      </c>
      <c r="T6897" s="31">
        <v>-6.2302829552215417</v>
      </c>
      <c r="U6897" s="31">
        <v>-5.4171914438781874</v>
      </c>
      <c r="V6897" s="31">
        <v>-4.5797071871945336</v>
      </c>
      <c r="W6897" s="31">
        <v>-3.71709840281037</v>
      </c>
      <c r="X6897" s="31">
        <v>-2.8286113548946807</v>
      </c>
      <c r="Y6897" s="31">
        <v>-1.9134696955415214</v>
      </c>
      <c r="Z6897" s="31">
        <v>-0.970873786407767</v>
      </c>
    </row>
    <row r="6898" spans="2:26" x14ac:dyDescent="0.2">
      <c r="B6898">
        <v>6782</v>
      </c>
      <c r="C6898" s="31">
        <v>-16.935542122016354</v>
      </c>
      <c r="D6898" s="31">
        <v>35.501965240963045</v>
      </c>
      <c r="E6898" s="31">
        <v>-15.936916637247149</v>
      </c>
      <c r="F6898" s="31">
        <v>62.922481980742731</v>
      </c>
      <c r="G6898" s="31">
        <v>-14.877474860455504</v>
      </c>
      <c r="H6898" s="31">
        <v>24.798163230287166</v>
      </c>
      <c r="I6898" s="31">
        <v>62.925287782772443</v>
      </c>
      <c r="J6898" s="31">
        <v>-13.166118471840962</v>
      </c>
      <c r="K6898" s="31">
        <v>-12.561102025996192</v>
      </c>
      <c r="L6898" s="31">
        <v>-11.937935086776077</v>
      </c>
      <c r="M6898" s="31">
        <v>-11.296073139379359</v>
      </c>
      <c r="N6898" s="31">
        <v>27.055004703671308</v>
      </c>
      <c r="O6898" s="31">
        <v>-9.9540039935675644</v>
      </c>
      <c r="P6898" s="31">
        <v>-9.2526241133745923</v>
      </c>
      <c r="Q6898" s="31">
        <v>-8.53020283677583</v>
      </c>
      <c r="R6898" s="31">
        <v>25.376156534127468</v>
      </c>
      <c r="S6898" s="31">
        <v>-7.0196921895354771</v>
      </c>
      <c r="T6898" s="31">
        <v>-6.2302829552215417</v>
      </c>
      <c r="U6898" s="31">
        <v>-5.4171914438781874</v>
      </c>
      <c r="V6898" s="31">
        <v>-4.5797071871945336</v>
      </c>
      <c r="W6898" s="31">
        <v>-3.71709840281037</v>
      </c>
      <c r="X6898" s="31">
        <v>-2.8286113548946807</v>
      </c>
      <c r="Y6898" s="31">
        <v>-1.9134696955415214</v>
      </c>
      <c r="Z6898" s="31">
        <v>-0.970873786407767</v>
      </c>
    </row>
    <row r="6899" spans="2:26" x14ac:dyDescent="0.2">
      <c r="B6899">
        <v>6783</v>
      </c>
      <c r="C6899" s="31">
        <v>-16.935542122016354</v>
      </c>
      <c r="D6899" s="31">
        <v>136.23324468478711</v>
      </c>
      <c r="E6899" s="31">
        <v>-15.936916637247149</v>
      </c>
      <c r="F6899" s="31">
        <v>59.875793867139542</v>
      </c>
      <c r="G6899" s="31">
        <v>-14.877474860455504</v>
      </c>
      <c r="H6899" s="31">
        <v>-14.323799106269169</v>
      </c>
      <c r="I6899" s="31">
        <v>-13.753513079457244</v>
      </c>
      <c r="J6899" s="31">
        <v>-13.166118471840962</v>
      </c>
      <c r="K6899" s="31">
        <v>-12.561102025996192</v>
      </c>
      <c r="L6899" s="31">
        <v>-11.937935086776077</v>
      </c>
      <c r="M6899" s="31">
        <v>22.302799844972007</v>
      </c>
      <c r="N6899" s="31">
        <v>35.600244232654994</v>
      </c>
      <c r="O6899" s="31">
        <v>-9.9540039935675644</v>
      </c>
      <c r="P6899" s="31">
        <v>-9.2526241133745923</v>
      </c>
      <c r="Q6899" s="31">
        <v>-8.53020283677583</v>
      </c>
      <c r="R6899" s="31">
        <v>18.409753253737605</v>
      </c>
      <c r="S6899" s="31">
        <v>-7.0196921895354771</v>
      </c>
      <c r="T6899" s="31">
        <v>-6.2302829552215417</v>
      </c>
      <c r="U6899" s="31">
        <v>-5.4171914438781874</v>
      </c>
      <c r="V6899" s="31">
        <v>-4.5797071871945336</v>
      </c>
      <c r="W6899" s="31">
        <v>-3.71709840281037</v>
      </c>
      <c r="X6899" s="31">
        <v>-2.8286113548946807</v>
      </c>
      <c r="Y6899" s="31">
        <v>-1.9134696955415214</v>
      </c>
      <c r="Z6899" s="31">
        <v>-0.970873786407767</v>
      </c>
    </row>
    <row r="6900" spans="2:26" x14ac:dyDescent="0.2">
      <c r="B6900">
        <v>6784</v>
      </c>
      <c r="C6900" s="31">
        <v>44.812602134762876</v>
      </c>
      <c r="D6900" s="31">
        <v>-16.443608385676846</v>
      </c>
      <c r="E6900" s="31">
        <v>-15.936916637247149</v>
      </c>
      <c r="F6900" s="31">
        <v>148.17269243406784</v>
      </c>
      <c r="G6900" s="31">
        <v>-14.877474860455504</v>
      </c>
      <c r="H6900" s="31">
        <v>-14.323799106269169</v>
      </c>
      <c r="I6900" s="31">
        <v>-13.753513079457244</v>
      </c>
      <c r="J6900" s="31">
        <v>47.465483180706734</v>
      </c>
      <c r="K6900" s="31">
        <v>-12.561102025996192</v>
      </c>
      <c r="L6900" s="31">
        <v>-11.937935086776077</v>
      </c>
      <c r="M6900" s="31">
        <v>42.084814461199535</v>
      </c>
      <c r="N6900" s="31">
        <v>37.882807019872324</v>
      </c>
      <c r="O6900" s="31">
        <v>-9.9540039935675644</v>
      </c>
      <c r="P6900" s="31">
        <v>-9.2526241133745923</v>
      </c>
      <c r="Q6900" s="31">
        <v>-8.53020283677583</v>
      </c>
      <c r="R6900" s="31">
        <v>-7.7861089218791051</v>
      </c>
      <c r="S6900" s="31">
        <v>-7.0196921895354771</v>
      </c>
      <c r="T6900" s="31">
        <v>-6.2302829552215417</v>
      </c>
      <c r="U6900" s="31">
        <v>-5.4171914438781874</v>
      </c>
      <c r="V6900" s="31">
        <v>-4.5797071871945336</v>
      </c>
      <c r="W6900" s="31">
        <v>-3.71709840281037</v>
      </c>
      <c r="X6900" s="31">
        <v>-2.8286113548946807</v>
      </c>
      <c r="Y6900" s="31">
        <v>-1.9134696955415214</v>
      </c>
      <c r="Z6900" s="31">
        <v>-0.970873786407767</v>
      </c>
    </row>
    <row r="6901" spans="2:26" x14ac:dyDescent="0.2">
      <c r="B6901">
        <v>6785</v>
      </c>
      <c r="C6901" s="31">
        <v>171.52996467087846</v>
      </c>
      <c r="D6901" s="31">
        <v>39.886002151026481</v>
      </c>
      <c r="E6901" s="31">
        <v>-15.936916637247149</v>
      </c>
      <c r="F6901" s="31">
        <v>-15.415024136364567</v>
      </c>
      <c r="G6901" s="31">
        <v>-14.877474860455504</v>
      </c>
      <c r="H6901" s="31">
        <v>-14.323799106269169</v>
      </c>
      <c r="I6901" s="31">
        <v>-13.753513079457244</v>
      </c>
      <c r="J6901" s="31">
        <v>23.698973086501418</v>
      </c>
      <c r="K6901" s="31">
        <v>-12.561102025996192</v>
      </c>
      <c r="L6901" s="31">
        <v>108.95356706910404</v>
      </c>
      <c r="M6901" s="31">
        <v>38.607869983233599</v>
      </c>
      <c r="N6901" s="31">
        <v>153.90810085141368</v>
      </c>
      <c r="O6901" s="31">
        <v>-9.9540039935675644</v>
      </c>
      <c r="P6901" s="31">
        <v>-9.2526241133745923</v>
      </c>
      <c r="Q6901" s="31">
        <v>-8.53020283677583</v>
      </c>
      <c r="R6901" s="31">
        <v>-7.7861089218791051</v>
      </c>
      <c r="S6901" s="31">
        <v>-7.0196921895354771</v>
      </c>
      <c r="T6901" s="31">
        <v>-6.2302829552215417</v>
      </c>
      <c r="U6901" s="31">
        <v>-5.4171914438781874</v>
      </c>
      <c r="V6901" s="31">
        <v>-4.5797071871945336</v>
      </c>
      <c r="W6901" s="31">
        <v>-3.71709840281037</v>
      </c>
      <c r="X6901" s="31">
        <v>-2.8286113548946807</v>
      </c>
      <c r="Y6901" s="31">
        <v>-1.9134696955415214</v>
      </c>
      <c r="Z6901" s="31">
        <v>-0.970873786407767</v>
      </c>
    </row>
    <row r="6902" spans="2:26" x14ac:dyDescent="0.2">
      <c r="B6902">
        <v>6786</v>
      </c>
      <c r="C6902" s="31">
        <v>-16.935542122016354</v>
      </c>
      <c r="D6902" s="31">
        <v>-16.443608385676846</v>
      </c>
      <c r="E6902" s="31">
        <v>122.4327250927562</v>
      </c>
      <c r="F6902" s="31">
        <v>-15.415024136364567</v>
      </c>
      <c r="G6902" s="31">
        <v>-14.877474860455504</v>
      </c>
      <c r="H6902" s="31">
        <v>-14.323799106269169</v>
      </c>
      <c r="I6902" s="31">
        <v>-13.753513079457244</v>
      </c>
      <c r="J6902" s="31">
        <v>-13.166118471840962</v>
      </c>
      <c r="K6902" s="31">
        <v>-12.561102025996192</v>
      </c>
      <c r="L6902" s="31">
        <v>-11.937935086776077</v>
      </c>
      <c r="M6902" s="31">
        <v>-11.296073139379359</v>
      </c>
      <c r="N6902" s="31">
        <v>-10.634955333560741</v>
      </c>
      <c r="O6902" s="31">
        <v>-9.9540039935675644</v>
      </c>
      <c r="P6902" s="31">
        <v>62.567263573279867</v>
      </c>
      <c r="Q6902" s="31">
        <v>-8.53020283677583</v>
      </c>
      <c r="R6902" s="31">
        <v>-7.7861089218791051</v>
      </c>
      <c r="S6902" s="31">
        <v>-7.0196921895354771</v>
      </c>
      <c r="T6902" s="31">
        <v>-6.2302829552215417</v>
      </c>
      <c r="U6902" s="31">
        <v>-5.4171914438781874</v>
      </c>
      <c r="V6902" s="31">
        <v>-4.5797071871945336</v>
      </c>
      <c r="W6902" s="31">
        <v>-3.71709840281037</v>
      </c>
      <c r="X6902" s="31">
        <v>-2.8286113548946807</v>
      </c>
      <c r="Y6902" s="31">
        <v>-1.9134696955415214</v>
      </c>
      <c r="Z6902" s="31">
        <v>-0.970873786407767</v>
      </c>
    </row>
    <row r="6903" spans="2:26" x14ac:dyDescent="0.2">
      <c r="B6903">
        <v>6787</v>
      </c>
      <c r="C6903" s="31">
        <v>-16.935542122016354</v>
      </c>
      <c r="D6903" s="31">
        <v>74.499205449753759</v>
      </c>
      <c r="E6903" s="31">
        <v>-15.936916637247149</v>
      </c>
      <c r="F6903" s="31">
        <v>66.429349512508779</v>
      </c>
      <c r="G6903" s="31">
        <v>-14.877474860455504</v>
      </c>
      <c r="H6903" s="31">
        <v>-14.323799106269169</v>
      </c>
      <c r="I6903" s="31">
        <v>-13.753513079457244</v>
      </c>
      <c r="J6903" s="31">
        <v>-13.166118471840962</v>
      </c>
      <c r="K6903" s="31">
        <v>-12.561102025996192</v>
      </c>
      <c r="L6903" s="31">
        <v>-11.937935086776077</v>
      </c>
      <c r="M6903" s="31">
        <v>-11.296073139379359</v>
      </c>
      <c r="N6903" s="31">
        <v>-10.634955333560741</v>
      </c>
      <c r="O6903" s="31">
        <v>-9.9540039935675644</v>
      </c>
      <c r="P6903" s="31">
        <v>-9.2526241133745923</v>
      </c>
      <c r="Q6903" s="31">
        <v>70.527547916890413</v>
      </c>
      <c r="R6903" s="31">
        <v>-7.7861089218791051</v>
      </c>
      <c r="S6903" s="31">
        <v>-7.0196921895354771</v>
      </c>
      <c r="T6903" s="31">
        <v>-6.2302829552215417</v>
      </c>
      <c r="U6903" s="31">
        <v>-5.4171914438781874</v>
      </c>
      <c r="V6903" s="31">
        <v>-4.5797071871945336</v>
      </c>
      <c r="W6903" s="31">
        <v>-3.71709840281037</v>
      </c>
      <c r="X6903" s="31">
        <v>-2.8286113548946807</v>
      </c>
      <c r="Y6903" s="31">
        <v>-1.9134696955415214</v>
      </c>
      <c r="Z6903" s="31">
        <v>-0.970873786407767</v>
      </c>
    </row>
    <row r="6904" spans="2:26" x14ac:dyDescent="0.2">
      <c r="B6904">
        <v>6788</v>
      </c>
      <c r="C6904" s="31">
        <v>-16.935542122016354</v>
      </c>
      <c r="D6904" s="31">
        <v>122.89164554623666</v>
      </c>
      <c r="E6904" s="31">
        <v>27.966610841785631</v>
      </c>
      <c r="F6904" s="31">
        <v>29.055477143541285</v>
      </c>
      <c r="G6904" s="31">
        <v>-14.877474860455504</v>
      </c>
      <c r="H6904" s="31">
        <v>33.198968414368977</v>
      </c>
      <c r="I6904" s="31">
        <v>-13.753513079457244</v>
      </c>
      <c r="J6904" s="31">
        <v>145.60380136685038</v>
      </c>
      <c r="K6904" s="31">
        <v>-12.561102025996192</v>
      </c>
      <c r="L6904" s="31">
        <v>-11.937935086776077</v>
      </c>
      <c r="M6904" s="31">
        <v>-11.296073139379359</v>
      </c>
      <c r="N6904" s="31">
        <v>-10.634955333560741</v>
      </c>
      <c r="O6904" s="31">
        <v>-9.9540039935675644</v>
      </c>
      <c r="P6904" s="31">
        <v>26.217612451093885</v>
      </c>
      <c r="Q6904" s="31">
        <v>-8.53020283677583</v>
      </c>
      <c r="R6904" s="31">
        <v>-7.7861089218791051</v>
      </c>
      <c r="S6904" s="31">
        <v>-7.0196921895354771</v>
      </c>
      <c r="T6904" s="31">
        <v>-6.2302829552215417</v>
      </c>
      <c r="U6904" s="31">
        <v>-5.4171914438781874</v>
      </c>
      <c r="V6904" s="31">
        <v>-4.5797071871945336</v>
      </c>
      <c r="W6904" s="31">
        <v>-3.71709840281037</v>
      </c>
      <c r="X6904" s="31">
        <v>-2.8286113548946807</v>
      </c>
      <c r="Y6904" s="31">
        <v>-1.9134696955415214</v>
      </c>
      <c r="Z6904" s="31">
        <v>-0.970873786407767</v>
      </c>
    </row>
    <row r="6905" spans="2:26" x14ac:dyDescent="0.2">
      <c r="B6905">
        <v>6789</v>
      </c>
      <c r="C6905" s="31">
        <v>40.638309680969705</v>
      </c>
      <c r="D6905" s="31">
        <v>15.304868569720544</v>
      </c>
      <c r="E6905" s="31">
        <v>-15.936916637247149</v>
      </c>
      <c r="F6905" s="31">
        <v>-15.415024136364567</v>
      </c>
      <c r="G6905" s="31">
        <v>-14.877474860455504</v>
      </c>
      <c r="H6905" s="31">
        <v>190.27425646071933</v>
      </c>
      <c r="I6905" s="31">
        <v>185.49583422800356</v>
      </c>
      <c r="J6905" s="31">
        <v>-13.166118471840962</v>
      </c>
      <c r="K6905" s="31">
        <v>-12.561102025996192</v>
      </c>
      <c r="L6905" s="31">
        <v>-11.937935086776077</v>
      </c>
      <c r="M6905" s="31">
        <v>56.161856369857169</v>
      </c>
      <c r="N6905" s="31">
        <v>51.010729605374088</v>
      </c>
      <c r="O6905" s="31">
        <v>-9.9540039935675644</v>
      </c>
      <c r="P6905" s="31">
        <v>-9.2526241133745923</v>
      </c>
      <c r="Q6905" s="31">
        <v>-8.53020283677583</v>
      </c>
      <c r="R6905" s="31">
        <v>-7.7861089218791051</v>
      </c>
      <c r="S6905" s="31">
        <v>-7.0196921895354771</v>
      </c>
      <c r="T6905" s="31">
        <v>-6.2302829552215417</v>
      </c>
      <c r="U6905" s="31">
        <v>97.303441617103061</v>
      </c>
      <c r="V6905" s="31">
        <v>-4.5797071871945336</v>
      </c>
      <c r="W6905" s="31">
        <v>-3.71709840281037</v>
      </c>
      <c r="X6905" s="31">
        <v>-2.8286113548946807</v>
      </c>
      <c r="Y6905" s="31">
        <v>-1.9134696955415214</v>
      </c>
      <c r="Z6905" s="31">
        <v>-0.970873786407767</v>
      </c>
    </row>
    <row r="6906" spans="2:26" x14ac:dyDescent="0.2">
      <c r="B6906">
        <v>6790</v>
      </c>
      <c r="C6906" s="31">
        <v>18.124661595378466</v>
      </c>
      <c r="D6906" s="31">
        <v>-16.443608385676846</v>
      </c>
      <c r="E6906" s="31">
        <v>-15.936916637247149</v>
      </c>
      <c r="F6906" s="31">
        <v>-15.415024136364567</v>
      </c>
      <c r="G6906" s="31">
        <v>69.991948123167376</v>
      </c>
      <c r="H6906" s="31">
        <v>-14.323799106269169</v>
      </c>
      <c r="I6906" s="31">
        <v>-13.753513079457244</v>
      </c>
      <c r="J6906" s="31">
        <v>-13.166118471840962</v>
      </c>
      <c r="K6906" s="31">
        <v>-12.561102025996192</v>
      </c>
      <c r="L6906" s="31">
        <v>-11.937935086776077</v>
      </c>
      <c r="M6906" s="31">
        <v>-11.296073139379359</v>
      </c>
      <c r="N6906" s="31">
        <v>-10.634955333560741</v>
      </c>
      <c r="O6906" s="31">
        <v>-9.9540039935675644</v>
      </c>
      <c r="P6906" s="31">
        <v>-9.2526241133745923</v>
      </c>
      <c r="Q6906" s="31">
        <v>-8.53020283677583</v>
      </c>
      <c r="R6906" s="31">
        <v>-7.7861089218791051</v>
      </c>
      <c r="S6906" s="31">
        <v>-7.0196921895354771</v>
      </c>
      <c r="T6906" s="31">
        <v>-6.2302829552215417</v>
      </c>
      <c r="U6906" s="31">
        <v>-5.4171914438781874</v>
      </c>
      <c r="V6906" s="31">
        <v>-4.5797071871945336</v>
      </c>
      <c r="W6906" s="31">
        <v>-3.71709840281037</v>
      </c>
      <c r="X6906" s="31">
        <v>-2.8286113548946807</v>
      </c>
      <c r="Y6906" s="31">
        <v>-1.9134696955415214</v>
      </c>
      <c r="Z6906" s="31">
        <v>-0.970873786407767</v>
      </c>
    </row>
    <row r="6907" spans="2:26" x14ac:dyDescent="0.2">
      <c r="B6907">
        <v>6791</v>
      </c>
      <c r="C6907" s="31">
        <v>252.11189566439933</v>
      </c>
      <c r="D6907" s="31">
        <v>-16.443608385676846</v>
      </c>
      <c r="E6907" s="31">
        <v>-15.936916637247149</v>
      </c>
      <c r="F6907" s="31">
        <v>-15.415024136364567</v>
      </c>
      <c r="G6907" s="31">
        <v>-14.877474860455504</v>
      </c>
      <c r="H6907" s="31">
        <v>-14.323799106269169</v>
      </c>
      <c r="I6907" s="31">
        <v>46.111191809814009</v>
      </c>
      <c r="J6907" s="31">
        <v>-13.166118471840962</v>
      </c>
      <c r="K6907" s="31">
        <v>-12.561102025996192</v>
      </c>
      <c r="L6907" s="31">
        <v>-11.937935086776077</v>
      </c>
      <c r="M6907" s="31">
        <v>-11.296073139379359</v>
      </c>
      <c r="N6907" s="31">
        <v>36.694175025330118</v>
      </c>
      <c r="O6907" s="31">
        <v>-9.9540039935675644</v>
      </c>
      <c r="P6907" s="31">
        <v>-9.2526241133745923</v>
      </c>
      <c r="Q6907" s="31">
        <v>-8.53020283677583</v>
      </c>
      <c r="R6907" s="31">
        <v>-7.7861089218791051</v>
      </c>
      <c r="S6907" s="31">
        <v>-7.0196921895354771</v>
      </c>
      <c r="T6907" s="31">
        <v>-6.2302829552215417</v>
      </c>
      <c r="U6907" s="31">
        <v>-5.4171914438781874</v>
      </c>
      <c r="V6907" s="31">
        <v>-4.5797071871945336</v>
      </c>
      <c r="W6907" s="31">
        <v>-3.71709840281037</v>
      </c>
      <c r="X6907" s="31">
        <v>-2.8286113548946807</v>
      </c>
      <c r="Y6907" s="31">
        <v>-1.9134696955415214</v>
      </c>
      <c r="Z6907" s="31">
        <v>-0.970873786407767</v>
      </c>
    </row>
    <row r="6908" spans="2:26" x14ac:dyDescent="0.2">
      <c r="B6908">
        <v>6792</v>
      </c>
      <c r="C6908" s="31">
        <v>110.12483062741182</v>
      </c>
      <c r="D6908" s="31">
        <v>-16.443608385676846</v>
      </c>
      <c r="E6908" s="31">
        <v>123.37889925208442</v>
      </c>
      <c r="F6908" s="31">
        <v>-15.415024136364567</v>
      </c>
      <c r="G6908" s="31">
        <v>-14.877474860455504</v>
      </c>
      <c r="H6908" s="31">
        <v>-14.323799106269169</v>
      </c>
      <c r="I6908" s="31">
        <v>-13.753513079457244</v>
      </c>
      <c r="J6908" s="31">
        <v>83.349758812582309</v>
      </c>
      <c r="K6908" s="31">
        <v>-12.561102025996192</v>
      </c>
      <c r="L6908" s="31">
        <v>-11.937935086776077</v>
      </c>
      <c r="M6908" s="31">
        <v>-11.296073139379359</v>
      </c>
      <c r="N6908" s="31">
        <v>-10.634955333560741</v>
      </c>
      <c r="O6908" s="31">
        <v>-9.9540039935675644</v>
      </c>
      <c r="P6908" s="31">
        <v>-9.2526241133745923</v>
      </c>
      <c r="Q6908" s="31">
        <v>-8.53020283677583</v>
      </c>
      <c r="R6908" s="31">
        <v>-7.7861089218791051</v>
      </c>
      <c r="S6908" s="31">
        <v>-7.0196921895354771</v>
      </c>
      <c r="T6908" s="31">
        <v>-6.2302829552215417</v>
      </c>
      <c r="U6908" s="31">
        <v>-5.4171914438781874</v>
      </c>
      <c r="V6908" s="31">
        <v>138.58106338695706</v>
      </c>
      <c r="W6908" s="31">
        <v>-3.71709840281037</v>
      </c>
      <c r="X6908" s="31">
        <v>-2.8286113548946807</v>
      </c>
      <c r="Y6908" s="31">
        <v>-1.9134696955415214</v>
      </c>
      <c r="Z6908" s="31">
        <v>-0.970873786407767</v>
      </c>
    </row>
    <row r="6909" spans="2:26" x14ac:dyDescent="0.2">
      <c r="B6909">
        <v>6793</v>
      </c>
      <c r="C6909" s="31">
        <v>74.916545512448891</v>
      </c>
      <c r="D6909" s="31">
        <v>-16.443608385676846</v>
      </c>
      <c r="E6909" s="31">
        <v>27.32018744625767</v>
      </c>
      <c r="F6909" s="31">
        <v>-15.415024136364567</v>
      </c>
      <c r="G6909" s="31">
        <v>-14.877474860455504</v>
      </c>
      <c r="H6909" s="31">
        <v>-14.323799106269169</v>
      </c>
      <c r="I6909" s="31">
        <v>82.864535685133475</v>
      </c>
      <c r="J6909" s="31">
        <v>-13.166118471840962</v>
      </c>
      <c r="K6909" s="31">
        <v>-12.561102025996192</v>
      </c>
      <c r="L6909" s="31">
        <v>-11.937935086776077</v>
      </c>
      <c r="M6909" s="31">
        <v>-11.296073139379359</v>
      </c>
      <c r="N6909" s="31">
        <v>-10.634955333560741</v>
      </c>
      <c r="O6909" s="31">
        <v>-9.9540039935675644</v>
      </c>
      <c r="P6909" s="31">
        <v>-9.2526241133745923</v>
      </c>
      <c r="Q6909" s="31">
        <v>-8.53020283677583</v>
      </c>
      <c r="R6909" s="31">
        <v>-7.7861089218791051</v>
      </c>
      <c r="S6909" s="31">
        <v>-7.0196921895354771</v>
      </c>
      <c r="T6909" s="31">
        <v>-6.2302829552215417</v>
      </c>
      <c r="U6909" s="31">
        <v>-5.4171914438781874</v>
      </c>
      <c r="V6909" s="31">
        <v>-4.5797071871945336</v>
      </c>
      <c r="W6909" s="31">
        <v>-3.71709840281037</v>
      </c>
      <c r="X6909" s="31">
        <v>-2.8286113548946807</v>
      </c>
      <c r="Y6909" s="31">
        <v>-1.9134696955415214</v>
      </c>
      <c r="Z6909" s="31">
        <v>-0.970873786407767</v>
      </c>
    </row>
    <row r="6910" spans="2:26" x14ac:dyDescent="0.2">
      <c r="B6910">
        <v>6794</v>
      </c>
      <c r="C6910" s="31">
        <v>-16.935542122016354</v>
      </c>
      <c r="D6910" s="31">
        <v>-16.443608385676846</v>
      </c>
      <c r="E6910" s="31">
        <v>-15.936916637247149</v>
      </c>
      <c r="F6910" s="31">
        <v>72.201487016180437</v>
      </c>
      <c r="G6910" s="31">
        <v>-14.877474860455504</v>
      </c>
      <c r="H6910" s="31">
        <v>-14.323799106269169</v>
      </c>
      <c r="I6910" s="31">
        <v>-13.753513079457244</v>
      </c>
      <c r="J6910" s="31">
        <v>-13.166118471840962</v>
      </c>
      <c r="K6910" s="31">
        <v>-12.561102025996192</v>
      </c>
      <c r="L6910" s="31">
        <v>-11.937935086776077</v>
      </c>
      <c r="M6910" s="31">
        <v>121.44709005544972</v>
      </c>
      <c r="N6910" s="31">
        <v>21.974841273085147</v>
      </c>
      <c r="O6910" s="31">
        <v>-9.9540039935675644</v>
      </c>
      <c r="P6910" s="31">
        <v>-9.2526241133745923</v>
      </c>
      <c r="Q6910" s="31">
        <v>-8.53020283677583</v>
      </c>
      <c r="R6910" s="31">
        <v>-7.7861089218791051</v>
      </c>
      <c r="S6910" s="31">
        <v>-7.0196921895354771</v>
      </c>
      <c r="T6910" s="31">
        <v>-6.2302829552215417</v>
      </c>
      <c r="U6910" s="31">
        <v>-5.4171914438781874</v>
      </c>
      <c r="V6910" s="31">
        <v>54.713435237971325</v>
      </c>
      <c r="W6910" s="31">
        <v>-3.71709840281037</v>
      </c>
      <c r="X6910" s="31">
        <v>-2.8286113548946807</v>
      </c>
      <c r="Y6910" s="31">
        <v>-1.9134696955415214</v>
      </c>
      <c r="Z6910" s="31">
        <v>-0.970873786407767</v>
      </c>
    </row>
    <row r="6911" spans="2:26" x14ac:dyDescent="0.2">
      <c r="B6911">
        <v>6795</v>
      </c>
      <c r="C6911" s="31">
        <v>40.793051733184946</v>
      </c>
      <c r="D6911" s="31">
        <v>65.773595928420605</v>
      </c>
      <c r="E6911" s="31">
        <v>-15.936916637247149</v>
      </c>
      <c r="F6911" s="31">
        <v>66.350817320901214</v>
      </c>
      <c r="G6911" s="31">
        <v>61.032952942128937</v>
      </c>
      <c r="H6911" s="31">
        <v>-14.323799106269169</v>
      </c>
      <c r="I6911" s="31">
        <v>-13.753513079457244</v>
      </c>
      <c r="J6911" s="31">
        <v>245.00027273939656</v>
      </c>
      <c r="K6911" s="31">
        <v>-12.561102025996192</v>
      </c>
      <c r="L6911" s="31">
        <v>43.673911692575828</v>
      </c>
      <c r="M6911" s="31">
        <v>-11.296073139379359</v>
      </c>
      <c r="N6911" s="31">
        <v>-10.634955333560741</v>
      </c>
      <c r="O6911" s="31">
        <v>75.376272981622876</v>
      </c>
      <c r="P6911" s="31">
        <v>-9.2526241133745923</v>
      </c>
      <c r="Q6911" s="31">
        <v>-8.53020283677583</v>
      </c>
      <c r="R6911" s="31">
        <v>-7.7861089218791051</v>
      </c>
      <c r="S6911" s="31">
        <v>-7.0196921895354771</v>
      </c>
      <c r="T6911" s="31">
        <v>17.90427937962053</v>
      </c>
      <c r="U6911" s="31">
        <v>-5.4171914438781874</v>
      </c>
      <c r="V6911" s="31">
        <v>-4.5797071871945336</v>
      </c>
      <c r="W6911" s="31">
        <v>-3.71709840281037</v>
      </c>
      <c r="X6911" s="31">
        <v>-2.8286113548946807</v>
      </c>
      <c r="Y6911" s="31">
        <v>132.48674204619718</v>
      </c>
      <c r="Z6911" s="31">
        <v>-0.970873786407767</v>
      </c>
    </row>
    <row r="6912" spans="2:26" x14ac:dyDescent="0.2">
      <c r="B6912">
        <v>6796</v>
      </c>
      <c r="C6912" s="31">
        <v>30.341610877200157</v>
      </c>
      <c r="D6912" s="31">
        <v>-16.443608385676846</v>
      </c>
      <c r="E6912" s="31">
        <v>86.759650140196598</v>
      </c>
      <c r="F6912" s="31">
        <v>-15.415024136364567</v>
      </c>
      <c r="G6912" s="31">
        <v>-14.877474860455504</v>
      </c>
      <c r="H6912" s="31">
        <v>-14.323799106269169</v>
      </c>
      <c r="I6912" s="31">
        <v>44.252011555429263</v>
      </c>
      <c r="J6912" s="31">
        <v>42.663668049650994</v>
      </c>
      <c r="K6912" s="31">
        <v>-12.561102025996192</v>
      </c>
      <c r="L6912" s="31">
        <v>-11.937935086776077</v>
      </c>
      <c r="M6912" s="31">
        <v>-11.296073139379359</v>
      </c>
      <c r="N6912" s="31">
        <v>117.48455394698826</v>
      </c>
      <c r="O6912" s="31">
        <v>-9.9540039935675644</v>
      </c>
      <c r="P6912" s="31">
        <v>139.64169199934011</v>
      </c>
      <c r="Q6912" s="31">
        <v>56.936774206201726</v>
      </c>
      <c r="R6912" s="31">
        <v>56.196013301059018</v>
      </c>
      <c r="S6912" s="31">
        <v>-7.0196921895354771</v>
      </c>
      <c r="T6912" s="31">
        <v>-6.2302829552215417</v>
      </c>
      <c r="U6912" s="31">
        <v>-5.4171914438781874</v>
      </c>
      <c r="V6912" s="31">
        <v>167.24370188456621</v>
      </c>
      <c r="W6912" s="31">
        <v>-3.71709840281037</v>
      </c>
      <c r="X6912" s="31">
        <v>-2.8286113548946807</v>
      </c>
      <c r="Y6912" s="31">
        <v>-1.9134696955415214</v>
      </c>
      <c r="Z6912" s="31">
        <v>-0.970873786407767</v>
      </c>
    </row>
    <row r="6913" spans="2:26" x14ac:dyDescent="0.2">
      <c r="B6913">
        <v>6797</v>
      </c>
      <c r="C6913" s="31">
        <v>-16.935542122016354</v>
      </c>
      <c r="D6913" s="31">
        <v>33.640433365377383</v>
      </c>
      <c r="E6913" s="31">
        <v>-15.936916637247149</v>
      </c>
      <c r="F6913" s="31">
        <v>-15.415024136364567</v>
      </c>
      <c r="G6913" s="31">
        <v>-14.877474860455504</v>
      </c>
      <c r="H6913" s="31">
        <v>-14.323799106269169</v>
      </c>
      <c r="I6913" s="31">
        <v>-13.753513079457244</v>
      </c>
      <c r="J6913" s="31">
        <v>120.21172209794794</v>
      </c>
      <c r="K6913" s="31">
        <v>22.340762269540555</v>
      </c>
      <c r="L6913" s="31">
        <v>-11.937935086776077</v>
      </c>
      <c r="M6913" s="31">
        <v>-11.296073139379359</v>
      </c>
      <c r="N6913" s="31">
        <v>17.703636383692423</v>
      </c>
      <c r="O6913" s="31">
        <v>-9.9540039935675644</v>
      </c>
      <c r="P6913" s="31">
        <v>-9.2526241133745923</v>
      </c>
      <c r="Q6913" s="31">
        <v>-8.53020283677583</v>
      </c>
      <c r="R6913" s="31">
        <v>-7.7861089218791051</v>
      </c>
      <c r="S6913" s="31">
        <v>-7.0196921895354771</v>
      </c>
      <c r="T6913" s="31">
        <v>-6.2302829552215417</v>
      </c>
      <c r="U6913" s="31">
        <v>-5.4171914438781874</v>
      </c>
      <c r="V6913" s="31">
        <v>-4.5797071871945336</v>
      </c>
      <c r="W6913" s="31">
        <v>-3.71709840281037</v>
      </c>
      <c r="X6913" s="31">
        <v>-2.8286113548946807</v>
      </c>
      <c r="Y6913" s="31">
        <v>-1.9134696955415214</v>
      </c>
      <c r="Z6913" s="31">
        <v>-0.970873786407767</v>
      </c>
    </row>
    <row r="6914" spans="2:26" x14ac:dyDescent="0.2">
      <c r="B6914">
        <v>6798</v>
      </c>
      <c r="C6914" s="31">
        <v>-16.935542122016354</v>
      </c>
      <c r="D6914" s="31">
        <v>71.172468901063965</v>
      </c>
      <c r="E6914" s="31">
        <v>39.7766685261278</v>
      </c>
      <c r="F6914" s="31">
        <v>-15.415024136364567</v>
      </c>
      <c r="G6914" s="31">
        <v>-14.877474860455504</v>
      </c>
      <c r="H6914" s="31">
        <v>-14.323799106269169</v>
      </c>
      <c r="I6914" s="31">
        <v>-13.753513079457244</v>
      </c>
      <c r="J6914" s="31">
        <v>-13.166118471840962</v>
      </c>
      <c r="K6914" s="31">
        <v>-12.561102025996192</v>
      </c>
      <c r="L6914" s="31">
        <v>28.168898268119982</v>
      </c>
      <c r="M6914" s="31">
        <v>-11.296073139379359</v>
      </c>
      <c r="N6914" s="31">
        <v>-10.634955333560741</v>
      </c>
      <c r="O6914" s="31">
        <v>-9.9540039935675644</v>
      </c>
      <c r="P6914" s="31">
        <v>-9.2526241133745923</v>
      </c>
      <c r="Q6914" s="31">
        <v>-8.53020283677583</v>
      </c>
      <c r="R6914" s="31">
        <v>-7.7861089218791051</v>
      </c>
      <c r="S6914" s="31">
        <v>-7.0196921895354771</v>
      </c>
      <c r="T6914" s="31">
        <v>-6.2302829552215417</v>
      </c>
      <c r="U6914" s="31">
        <v>-5.4171914438781874</v>
      </c>
      <c r="V6914" s="31">
        <v>-4.5797071871945336</v>
      </c>
      <c r="W6914" s="31">
        <v>-3.71709840281037</v>
      </c>
      <c r="X6914" s="31">
        <v>-2.8286113548946807</v>
      </c>
      <c r="Y6914" s="31">
        <v>-1.9134696955415214</v>
      </c>
      <c r="Z6914" s="31">
        <v>-0.970873786407767</v>
      </c>
    </row>
    <row r="6915" spans="2:26" x14ac:dyDescent="0.2">
      <c r="B6915">
        <v>6799</v>
      </c>
      <c r="C6915" s="31">
        <v>36.753596499950362</v>
      </c>
      <c r="D6915" s="31">
        <v>-16.443608385676846</v>
      </c>
      <c r="E6915" s="31">
        <v>30.472932729053429</v>
      </c>
      <c r="F6915" s="31">
        <v>-15.415024136364567</v>
      </c>
      <c r="G6915" s="31">
        <v>-14.877474860455504</v>
      </c>
      <c r="H6915" s="31">
        <v>298.77457040350663</v>
      </c>
      <c r="I6915" s="31">
        <v>-13.753513079457244</v>
      </c>
      <c r="J6915" s="31">
        <v>-13.166118471840962</v>
      </c>
      <c r="K6915" s="31">
        <v>-12.561102025996192</v>
      </c>
      <c r="L6915" s="31">
        <v>-11.937935086776077</v>
      </c>
      <c r="M6915" s="31">
        <v>-11.296073139379359</v>
      </c>
      <c r="N6915" s="31">
        <v>-10.634955333560741</v>
      </c>
      <c r="O6915" s="31">
        <v>-9.9540039935675644</v>
      </c>
      <c r="P6915" s="31">
        <v>48.103485528847635</v>
      </c>
      <c r="Q6915" s="31">
        <v>136.39276976784515</v>
      </c>
      <c r="R6915" s="31">
        <v>-7.7861089218791051</v>
      </c>
      <c r="S6915" s="31">
        <v>-7.0196921895354771</v>
      </c>
      <c r="T6915" s="31">
        <v>92.362396554415881</v>
      </c>
      <c r="U6915" s="31">
        <v>-5.4171914438781874</v>
      </c>
      <c r="V6915" s="31">
        <v>-4.5797071871945336</v>
      </c>
      <c r="W6915" s="31">
        <v>-3.71709840281037</v>
      </c>
      <c r="X6915" s="31">
        <v>-2.8286113548946807</v>
      </c>
      <c r="Y6915" s="31">
        <v>-1.9134696955415214</v>
      </c>
      <c r="Z6915" s="31">
        <v>-0.970873786407767</v>
      </c>
    </row>
    <row r="6916" spans="2:26" x14ac:dyDescent="0.2">
      <c r="B6916">
        <v>6800</v>
      </c>
      <c r="C6916" s="31">
        <v>8.3860796693496997</v>
      </c>
      <c r="D6916" s="31">
        <v>-16.443608385676846</v>
      </c>
      <c r="E6916" s="31">
        <v>-15.936916637247149</v>
      </c>
      <c r="F6916" s="31">
        <v>40.063935114932065</v>
      </c>
      <c r="G6916" s="31">
        <v>-14.877474860455504</v>
      </c>
      <c r="H6916" s="31">
        <v>-14.323799106269169</v>
      </c>
      <c r="I6916" s="31">
        <v>-13.753513079457244</v>
      </c>
      <c r="J6916" s="31">
        <v>43.638417998278982</v>
      </c>
      <c r="K6916" s="31">
        <v>-12.561102025996192</v>
      </c>
      <c r="L6916" s="31">
        <v>-11.937935086776077</v>
      </c>
      <c r="M6916" s="31">
        <v>-11.296073139379359</v>
      </c>
      <c r="N6916" s="31">
        <v>-10.634955333560741</v>
      </c>
      <c r="O6916" s="31">
        <v>-9.9540039935675644</v>
      </c>
      <c r="P6916" s="31">
        <v>-9.2526241133745923</v>
      </c>
      <c r="Q6916" s="31">
        <v>-8.53020283677583</v>
      </c>
      <c r="R6916" s="31">
        <v>-7.7861089218791051</v>
      </c>
      <c r="S6916" s="31">
        <v>-7.0196921895354771</v>
      </c>
      <c r="T6916" s="31">
        <v>-6.2302829552215417</v>
      </c>
      <c r="U6916" s="31">
        <v>-5.4171914438781874</v>
      </c>
      <c r="V6916" s="31">
        <v>-4.5797071871945336</v>
      </c>
      <c r="W6916" s="31">
        <v>-3.71709840281037</v>
      </c>
      <c r="X6916" s="31">
        <v>-2.8286113548946807</v>
      </c>
      <c r="Y6916" s="31">
        <v>-1.9134696955415214</v>
      </c>
      <c r="Z6916" s="31">
        <v>-0.970873786407767</v>
      </c>
    </row>
    <row r="6917" spans="2:26" x14ac:dyDescent="0.2">
      <c r="B6917">
        <v>6801</v>
      </c>
      <c r="C6917" s="31">
        <v>76.8408452401369</v>
      </c>
      <c r="D6917" s="31">
        <v>-16.443608385676846</v>
      </c>
      <c r="E6917" s="31">
        <v>-15.936916637247149</v>
      </c>
      <c r="F6917" s="31">
        <v>15.220203578840911</v>
      </c>
      <c r="G6917" s="31">
        <v>9.3456801674637902</v>
      </c>
      <c r="H6917" s="31">
        <v>-14.323799106269169</v>
      </c>
      <c r="I6917" s="31">
        <v>-13.753513079457244</v>
      </c>
      <c r="J6917" s="31">
        <v>-13.166118471840962</v>
      </c>
      <c r="K6917" s="31">
        <v>-12.561102025996192</v>
      </c>
      <c r="L6917" s="31">
        <v>-11.937935086776077</v>
      </c>
      <c r="M6917" s="31">
        <v>-11.296073139379359</v>
      </c>
      <c r="N6917" s="31">
        <v>-10.634955333560741</v>
      </c>
      <c r="O6917" s="31">
        <v>-9.9540039935675644</v>
      </c>
      <c r="P6917" s="31">
        <v>-9.2526241133745923</v>
      </c>
      <c r="Q6917" s="31">
        <v>-8.53020283677583</v>
      </c>
      <c r="R6917" s="31">
        <v>-7.7861089218791051</v>
      </c>
      <c r="S6917" s="31">
        <v>18.539676563752469</v>
      </c>
      <c r="T6917" s="31">
        <v>-6.2302829552215417</v>
      </c>
      <c r="U6917" s="31">
        <v>-5.4171914438781874</v>
      </c>
      <c r="V6917" s="31">
        <v>-4.5797071871945336</v>
      </c>
      <c r="W6917" s="31">
        <v>-3.71709840281037</v>
      </c>
      <c r="X6917" s="31">
        <v>-2.8286113548946807</v>
      </c>
      <c r="Y6917" s="31">
        <v>-1.9134696955415214</v>
      </c>
      <c r="Z6917" s="31">
        <v>-0.970873786407767</v>
      </c>
    </row>
    <row r="6918" spans="2:26" x14ac:dyDescent="0.2">
      <c r="B6918">
        <v>6802</v>
      </c>
      <c r="C6918" s="31">
        <v>-16.935542122016354</v>
      </c>
      <c r="D6918" s="31">
        <v>-16.443608385676846</v>
      </c>
      <c r="E6918" s="31">
        <v>-15.936916637247149</v>
      </c>
      <c r="F6918" s="31">
        <v>23.458667261328213</v>
      </c>
      <c r="G6918" s="31">
        <v>15.308824519229585</v>
      </c>
      <c r="H6918" s="31">
        <v>-14.323799106269169</v>
      </c>
      <c r="I6918" s="31">
        <v>-13.753513079457244</v>
      </c>
      <c r="J6918" s="31">
        <v>-13.166118471840962</v>
      </c>
      <c r="K6918" s="31">
        <v>-12.561102025996192</v>
      </c>
      <c r="L6918" s="31">
        <v>-11.937935086776077</v>
      </c>
      <c r="M6918" s="31">
        <v>-11.296073139379359</v>
      </c>
      <c r="N6918" s="31">
        <v>-10.634955333560741</v>
      </c>
      <c r="O6918" s="31">
        <v>-9.9540039935675644</v>
      </c>
      <c r="P6918" s="31">
        <v>-9.2526241133745923</v>
      </c>
      <c r="Q6918" s="31">
        <v>-8.53020283677583</v>
      </c>
      <c r="R6918" s="31">
        <v>-7.7861089218791051</v>
      </c>
      <c r="S6918" s="31">
        <v>-7.0196921895354771</v>
      </c>
      <c r="T6918" s="31">
        <v>-6.2302829552215417</v>
      </c>
      <c r="U6918" s="31">
        <v>-5.4171914438781874</v>
      </c>
      <c r="V6918" s="31">
        <v>-4.5797071871945336</v>
      </c>
      <c r="W6918" s="31">
        <v>-3.71709840281037</v>
      </c>
      <c r="X6918" s="31">
        <v>-2.8286113548946807</v>
      </c>
      <c r="Y6918" s="31">
        <v>-1.9134696955415214</v>
      </c>
      <c r="Z6918" s="31">
        <v>-0.970873786407767</v>
      </c>
    </row>
    <row r="6919" spans="2:26" x14ac:dyDescent="0.2">
      <c r="B6919">
        <v>6803</v>
      </c>
      <c r="C6919" s="31">
        <v>156.44158553827572</v>
      </c>
      <c r="D6919" s="31">
        <v>100.20902206022494</v>
      </c>
      <c r="E6919" s="31">
        <v>-15.936916637247149</v>
      </c>
      <c r="F6919" s="31">
        <v>-15.415024136364567</v>
      </c>
      <c r="G6919" s="31">
        <v>-14.877474860455504</v>
      </c>
      <c r="H6919" s="31">
        <v>-14.323799106269169</v>
      </c>
      <c r="I6919" s="31">
        <v>119.80166323015155</v>
      </c>
      <c r="J6919" s="31">
        <v>-13.166118471840962</v>
      </c>
      <c r="K6919" s="31">
        <v>-12.561102025996192</v>
      </c>
      <c r="L6919" s="31">
        <v>-11.937935086776077</v>
      </c>
      <c r="M6919" s="31">
        <v>-11.296073139379359</v>
      </c>
      <c r="N6919" s="31">
        <v>-10.634955333560741</v>
      </c>
      <c r="O6919" s="31">
        <v>-9.9540039935675644</v>
      </c>
      <c r="P6919" s="31">
        <v>-9.2526241133745923</v>
      </c>
      <c r="Q6919" s="31">
        <v>-8.53020283677583</v>
      </c>
      <c r="R6919" s="31">
        <v>-7.7861089218791051</v>
      </c>
      <c r="S6919" s="31">
        <v>-7.0196921895354771</v>
      </c>
      <c r="T6919" s="31">
        <v>-6.2302829552215417</v>
      </c>
      <c r="U6919" s="31">
        <v>-5.4171914438781874</v>
      </c>
      <c r="V6919" s="31">
        <v>-4.5797071871945336</v>
      </c>
      <c r="W6919" s="31">
        <v>-3.71709840281037</v>
      </c>
      <c r="X6919" s="31">
        <v>-2.8286113548946807</v>
      </c>
      <c r="Y6919" s="31">
        <v>-1.9134696955415214</v>
      </c>
      <c r="Z6919" s="31">
        <v>-0.970873786407767</v>
      </c>
    </row>
    <row r="6920" spans="2:26" x14ac:dyDescent="0.2">
      <c r="B6920">
        <v>6804</v>
      </c>
      <c r="C6920" s="31">
        <v>90.241379771615385</v>
      </c>
      <c r="D6920" s="31">
        <v>22.863845742752694</v>
      </c>
      <c r="E6920" s="31">
        <v>47.116138872671954</v>
      </c>
      <c r="F6920" s="31">
        <v>-15.415024136364567</v>
      </c>
      <c r="G6920" s="31">
        <v>-14.877474860455504</v>
      </c>
      <c r="H6920" s="31">
        <v>154.76281497370763</v>
      </c>
      <c r="I6920" s="31">
        <v>-13.753513079457244</v>
      </c>
      <c r="J6920" s="31">
        <v>-13.166118471840962</v>
      </c>
      <c r="K6920" s="31">
        <v>-12.561102025996192</v>
      </c>
      <c r="L6920" s="31">
        <v>136.8525902127696</v>
      </c>
      <c r="M6920" s="31">
        <v>-11.296073139379359</v>
      </c>
      <c r="N6920" s="31">
        <v>-10.634955333560741</v>
      </c>
      <c r="O6920" s="31">
        <v>-9.9540039935675644</v>
      </c>
      <c r="P6920" s="31">
        <v>-9.2526241133745923</v>
      </c>
      <c r="Q6920" s="31">
        <v>-8.53020283677583</v>
      </c>
      <c r="R6920" s="31">
        <v>-7.7861089218791051</v>
      </c>
      <c r="S6920" s="31">
        <v>-7.0196921895354771</v>
      </c>
      <c r="T6920" s="31">
        <v>-6.2302829552215417</v>
      </c>
      <c r="U6920" s="31">
        <v>-5.4171914438781874</v>
      </c>
      <c r="V6920" s="31">
        <v>-4.5797071871945336</v>
      </c>
      <c r="W6920" s="31">
        <v>-3.71709840281037</v>
      </c>
      <c r="X6920" s="31">
        <v>-2.8286113548946807</v>
      </c>
      <c r="Y6920" s="31">
        <v>-1.9134696955415214</v>
      </c>
      <c r="Z6920" s="31">
        <v>-0.970873786407767</v>
      </c>
    </row>
    <row r="6921" spans="2:26" x14ac:dyDescent="0.2">
      <c r="B6921">
        <v>6805</v>
      </c>
      <c r="C6921" s="31">
        <v>260.73734197484782</v>
      </c>
      <c r="D6921" s="31">
        <v>24.100021979086126</v>
      </c>
      <c r="E6921" s="31">
        <v>430.509362714215</v>
      </c>
      <c r="F6921" s="31">
        <v>-15.415024136364567</v>
      </c>
      <c r="G6921" s="31">
        <v>-14.877474860455504</v>
      </c>
      <c r="H6921" s="31">
        <v>15.851396129720237</v>
      </c>
      <c r="I6921" s="31">
        <v>-13.753513079457244</v>
      </c>
      <c r="J6921" s="31">
        <v>214.36936950594637</v>
      </c>
      <c r="K6921" s="31">
        <v>-12.561102025996192</v>
      </c>
      <c r="L6921" s="31">
        <v>-11.937935086776077</v>
      </c>
      <c r="M6921" s="31">
        <v>-11.296073139379359</v>
      </c>
      <c r="N6921" s="31">
        <v>48.429727923170084</v>
      </c>
      <c r="O6921" s="31">
        <v>-9.9540039935675644</v>
      </c>
      <c r="P6921" s="31">
        <v>-9.2526241133745923</v>
      </c>
      <c r="Q6921" s="31">
        <v>-8.53020283677583</v>
      </c>
      <c r="R6921" s="31">
        <v>125.13902003177847</v>
      </c>
      <c r="S6921" s="31">
        <v>-7.0196921895354771</v>
      </c>
      <c r="T6921" s="31">
        <v>-6.2302829552215417</v>
      </c>
      <c r="U6921" s="31">
        <v>-5.4171914438781874</v>
      </c>
      <c r="V6921" s="31">
        <v>-4.5797071871945336</v>
      </c>
      <c r="W6921" s="31">
        <v>-3.71709840281037</v>
      </c>
      <c r="X6921" s="31">
        <v>-2.8286113548946807</v>
      </c>
      <c r="Y6921" s="31">
        <v>-1.9134696955415214</v>
      </c>
      <c r="Z6921" s="31">
        <v>-0.970873786407767</v>
      </c>
    </row>
    <row r="6922" spans="2:26" x14ac:dyDescent="0.2">
      <c r="B6922">
        <v>6806</v>
      </c>
      <c r="C6922" s="31">
        <v>-16.935542122016354</v>
      </c>
      <c r="D6922" s="31">
        <v>-16.443608385676846</v>
      </c>
      <c r="E6922" s="31">
        <v>-15.936916637247149</v>
      </c>
      <c r="F6922" s="31">
        <v>5.1064116391225731</v>
      </c>
      <c r="G6922" s="31">
        <v>-14.877474860455504</v>
      </c>
      <c r="H6922" s="31">
        <v>-14.323799106269169</v>
      </c>
      <c r="I6922" s="31">
        <v>-13.753513079457244</v>
      </c>
      <c r="J6922" s="31">
        <v>-13.166118471840962</v>
      </c>
      <c r="K6922" s="31">
        <v>-12.561102025996192</v>
      </c>
      <c r="L6922" s="31">
        <v>-11.937935086776077</v>
      </c>
      <c r="M6922" s="31">
        <v>48.609118654485862</v>
      </c>
      <c r="N6922" s="31">
        <v>-10.634955333560741</v>
      </c>
      <c r="O6922" s="31">
        <v>71.624756732755529</v>
      </c>
      <c r="P6922" s="31">
        <v>29.98650290631597</v>
      </c>
      <c r="Q6922" s="31">
        <v>-8.53020283677583</v>
      </c>
      <c r="R6922" s="31">
        <v>-7.7861089218791051</v>
      </c>
      <c r="S6922" s="31">
        <v>-7.0196921895354771</v>
      </c>
      <c r="T6922" s="31">
        <v>-6.2302829552215417</v>
      </c>
      <c r="U6922" s="31">
        <v>-5.4171914438781874</v>
      </c>
      <c r="V6922" s="31">
        <v>257.57159706979297</v>
      </c>
      <c r="W6922" s="31">
        <v>-3.71709840281037</v>
      </c>
      <c r="X6922" s="31">
        <v>-2.8286113548946807</v>
      </c>
      <c r="Y6922" s="31">
        <v>-1.9134696955415214</v>
      </c>
      <c r="Z6922" s="31">
        <v>-0.970873786407767</v>
      </c>
    </row>
    <row r="6923" spans="2:26" x14ac:dyDescent="0.2">
      <c r="B6923">
        <v>6807</v>
      </c>
      <c r="C6923" s="31">
        <v>29.101923069841227</v>
      </c>
      <c r="D6923" s="31">
        <v>-16.443608385676846</v>
      </c>
      <c r="E6923" s="31">
        <v>36.084506650075269</v>
      </c>
      <c r="F6923" s="31">
        <v>38.166799238402703</v>
      </c>
      <c r="G6923" s="31">
        <v>16.008069303625</v>
      </c>
      <c r="H6923" s="31">
        <v>-14.323799106269169</v>
      </c>
      <c r="I6923" s="31">
        <v>79.485827602412385</v>
      </c>
      <c r="J6923" s="31">
        <v>-13.166118471840962</v>
      </c>
      <c r="K6923" s="31">
        <v>-12.561102025996192</v>
      </c>
      <c r="L6923" s="31">
        <v>22.998871012984996</v>
      </c>
      <c r="M6923" s="31">
        <v>16.369808129348588</v>
      </c>
      <c r="N6923" s="31">
        <v>106.3305008458228</v>
      </c>
      <c r="O6923" s="31">
        <v>-9.9540039935675644</v>
      </c>
      <c r="P6923" s="31">
        <v>-9.2526241133745923</v>
      </c>
      <c r="Q6923" s="31">
        <v>-8.53020283677583</v>
      </c>
      <c r="R6923" s="31">
        <v>-7.7861089218791051</v>
      </c>
      <c r="S6923" s="31">
        <v>-7.0196921895354771</v>
      </c>
      <c r="T6923" s="31">
        <v>-6.2302829552215417</v>
      </c>
      <c r="U6923" s="31">
        <v>-5.4171914438781874</v>
      </c>
      <c r="V6923" s="31">
        <v>267.1866364071812</v>
      </c>
      <c r="W6923" s="31">
        <v>-3.71709840281037</v>
      </c>
      <c r="X6923" s="31">
        <v>-2.8286113548946807</v>
      </c>
      <c r="Y6923" s="31">
        <v>-1.9134696955415214</v>
      </c>
      <c r="Z6923" s="31">
        <v>-0.970873786407767</v>
      </c>
    </row>
    <row r="6924" spans="2:26" x14ac:dyDescent="0.2">
      <c r="B6924">
        <v>6808</v>
      </c>
      <c r="C6924" s="31">
        <v>44.815595226915768</v>
      </c>
      <c r="D6924" s="31">
        <v>258.28019565309552</v>
      </c>
      <c r="E6924" s="31">
        <v>84.583169932029108</v>
      </c>
      <c r="F6924" s="31">
        <v>-15.415024136364567</v>
      </c>
      <c r="G6924" s="31">
        <v>-14.877474860455504</v>
      </c>
      <c r="H6924" s="31">
        <v>-14.323799106269169</v>
      </c>
      <c r="I6924" s="31">
        <v>-13.753513079457244</v>
      </c>
      <c r="J6924" s="31">
        <v>-13.166118471840962</v>
      </c>
      <c r="K6924" s="31">
        <v>-12.561102025996192</v>
      </c>
      <c r="L6924" s="31">
        <v>-11.937935086776077</v>
      </c>
      <c r="M6924" s="31">
        <v>83.07766672373802</v>
      </c>
      <c r="N6924" s="31">
        <v>-10.634955333560741</v>
      </c>
      <c r="O6924" s="31">
        <v>-9.9540039935675644</v>
      </c>
      <c r="P6924" s="31">
        <v>-9.2526241133745923</v>
      </c>
      <c r="Q6924" s="31">
        <v>-8.53020283677583</v>
      </c>
      <c r="R6924" s="31">
        <v>-7.7861089218791051</v>
      </c>
      <c r="S6924" s="31">
        <v>32.48362689579087</v>
      </c>
      <c r="T6924" s="31">
        <v>-6.2302829552215417</v>
      </c>
      <c r="U6924" s="31">
        <v>-5.4171914438781874</v>
      </c>
      <c r="V6924" s="31">
        <v>-4.5797071871945336</v>
      </c>
      <c r="W6924" s="31">
        <v>-3.71709840281037</v>
      </c>
      <c r="X6924" s="31">
        <v>-2.8286113548946807</v>
      </c>
      <c r="Y6924" s="31">
        <v>-1.9134696955415214</v>
      </c>
      <c r="Z6924" s="31">
        <v>-0.970873786407767</v>
      </c>
    </row>
    <row r="6925" spans="2:26" x14ac:dyDescent="0.2">
      <c r="B6925">
        <v>6809</v>
      </c>
      <c r="C6925" s="31">
        <v>29.51912610962027</v>
      </c>
      <c r="D6925" s="31">
        <v>24.870735743181779</v>
      </c>
      <c r="E6925" s="31">
        <v>-15.936916637247149</v>
      </c>
      <c r="F6925" s="31">
        <v>-15.415024136364567</v>
      </c>
      <c r="G6925" s="31">
        <v>-14.877474860455504</v>
      </c>
      <c r="H6925" s="31">
        <v>-14.323799106269169</v>
      </c>
      <c r="I6925" s="31">
        <v>-13.753513079457244</v>
      </c>
      <c r="J6925" s="31">
        <v>-13.166118471840962</v>
      </c>
      <c r="K6925" s="31">
        <v>23.814275105389335</v>
      </c>
      <c r="L6925" s="31">
        <v>-11.937935086776077</v>
      </c>
      <c r="M6925" s="31">
        <v>-11.296073139379359</v>
      </c>
      <c r="N6925" s="31">
        <v>-10.634955333560741</v>
      </c>
      <c r="O6925" s="31">
        <v>-9.9540039935675644</v>
      </c>
      <c r="P6925" s="31">
        <v>-9.2526241133745923</v>
      </c>
      <c r="Q6925" s="31">
        <v>-8.53020283677583</v>
      </c>
      <c r="R6925" s="31">
        <v>-7.7861089218791051</v>
      </c>
      <c r="S6925" s="31">
        <v>-7.0196921895354771</v>
      </c>
      <c r="T6925" s="31">
        <v>-6.2302829552215417</v>
      </c>
      <c r="U6925" s="31">
        <v>-5.4171914438781874</v>
      </c>
      <c r="V6925" s="31">
        <v>-4.5797071871945336</v>
      </c>
      <c r="W6925" s="31">
        <v>-3.71709840281037</v>
      </c>
      <c r="X6925" s="31">
        <v>-2.8286113548946807</v>
      </c>
      <c r="Y6925" s="31">
        <v>-1.9134696955415214</v>
      </c>
      <c r="Z6925" s="31">
        <v>-0.970873786407767</v>
      </c>
    </row>
    <row r="6926" spans="2:26" x14ac:dyDescent="0.2">
      <c r="B6926">
        <v>6810</v>
      </c>
      <c r="C6926" s="31">
        <v>-16.935542122016354</v>
      </c>
      <c r="D6926" s="31">
        <v>-16.443608385676846</v>
      </c>
      <c r="E6926" s="31">
        <v>-15.936916637247149</v>
      </c>
      <c r="F6926" s="31">
        <v>-15.415024136364567</v>
      </c>
      <c r="G6926" s="31">
        <v>40.52840950086798</v>
      </c>
      <c r="H6926" s="31">
        <v>47.21827677093183</v>
      </c>
      <c r="I6926" s="31">
        <v>8.6897304401933528</v>
      </c>
      <c r="J6926" s="31">
        <v>-13.166118471840962</v>
      </c>
      <c r="K6926" s="31">
        <v>-12.561102025996192</v>
      </c>
      <c r="L6926" s="31">
        <v>-11.937935086776077</v>
      </c>
      <c r="M6926" s="31">
        <v>-11.296073139379359</v>
      </c>
      <c r="N6926" s="31">
        <v>-10.634955333560741</v>
      </c>
      <c r="O6926" s="31">
        <v>-9.9540039935675644</v>
      </c>
      <c r="P6926" s="31">
        <v>-9.2526241133745923</v>
      </c>
      <c r="Q6926" s="31">
        <v>-8.53020283677583</v>
      </c>
      <c r="R6926" s="31">
        <v>-7.7861089218791051</v>
      </c>
      <c r="S6926" s="31">
        <v>-7.0196921895354771</v>
      </c>
      <c r="T6926" s="31">
        <v>-6.2302829552215417</v>
      </c>
      <c r="U6926" s="31">
        <v>-5.4171914438781874</v>
      </c>
      <c r="V6926" s="31">
        <v>-4.5797071871945336</v>
      </c>
      <c r="W6926" s="31">
        <v>-3.71709840281037</v>
      </c>
      <c r="X6926" s="31">
        <v>-2.8286113548946807</v>
      </c>
      <c r="Y6926" s="31">
        <v>-1.9134696955415214</v>
      </c>
      <c r="Z6926" s="31">
        <v>-0.970873786407767</v>
      </c>
    </row>
    <row r="6927" spans="2:26" x14ac:dyDescent="0.2">
      <c r="B6927">
        <v>6811</v>
      </c>
      <c r="C6927" s="31">
        <v>-16.935542122016354</v>
      </c>
      <c r="D6927" s="31">
        <v>-16.443608385676846</v>
      </c>
      <c r="E6927" s="31">
        <v>-15.936916637247149</v>
      </c>
      <c r="F6927" s="31">
        <v>-15.415024136364567</v>
      </c>
      <c r="G6927" s="31">
        <v>-14.877474860455504</v>
      </c>
      <c r="H6927" s="31">
        <v>143.53018739811554</v>
      </c>
      <c r="I6927" s="31">
        <v>-13.753513079457244</v>
      </c>
      <c r="J6927" s="31">
        <v>-13.166118471840962</v>
      </c>
      <c r="K6927" s="31">
        <v>-12.561102025996192</v>
      </c>
      <c r="L6927" s="31">
        <v>-11.937935086776077</v>
      </c>
      <c r="M6927" s="31">
        <v>-11.296073139379359</v>
      </c>
      <c r="N6927" s="31">
        <v>42.493732393943226</v>
      </c>
      <c r="O6927" s="31">
        <v>-9.9540039935675644</v>
      </c>
      <c r="P6927" s="31">
        <v>61.678992382041976</v>
      </c>
      <c r="Q6927" s="31">
        <v>-8.53020283677583</v>
      </c>
      <c r="R6927" s="31">
        <v>22.334123593868135</v>
      </c>
      <c r="S6927" s="31">
        <v>-7.0196921895354771</v>
      </c>
      <c r="T6927" s="31">
        <v>-6.2302829552215417</v>
      </c>
      <c r="U6927" s="31">
        <v>-5.4171914438781874</v>
      </c>
      <c r="V6927" s="31">
        <v>-4.5797071871945336</v>
      </c>
      <c r="W6927" s="31">
        <v>-3.71709840281037</v>
      </c>
      <c r="X6927" s="31">
        <v>-2.8286113548946807</v>
      </c>
      <c r="Y6927" s="31">
        <v>108.35665727913397</v>
      </c>
      <c r="Z6927" s="31">
        <v>-0.970873786407767</v>
      </c>
    </row>
    <row r="6928" spans="2:26" x14ac:dyDescent="0.2">
      <c r="B6928">
        <v>6812</v>
      </c>
      <c r="C6928" s="31">
        <v>62.178962072198551</v>
      </c>
      <c r="D6928" s="31">
        <v>32.7310070943442</v>
      </c>
      <c r="E6928" s="31">
        <v>-15.936916637247149</v>
      </c>
      <c r="F6928" s="31">
        <v>-15.415024136364567</v>
      </c>
      <c r="G6928" s="31">
        <v>-14.877474860455504</v>
      </c>
      <c r="H6928" s="31">
        <v>23.848699050587147</v>
      </c>
      <c r="I6928" s="31">
        <v>16.54908481939917</v>
      </c>
      <c r="J6928" s="31">
        <v>-13.166118471840962</v>
      </c>
      <c r="K6928" s="31">
        <v>26.153639465103236</v>
      </c>
      <c r="L6928" s="31">
        <v>-11.937935086776077</v>
      </c>
      <c r="M6928" s="31">
        <v>-11.296073139379359</v>
      </c>
      <c r="N6928" s="31">
        <v>-10.634955333560741</v>
      </c>
      <c r="O6928" s="31">
        <v>-9.9540039935675644</v>
      </c>
      <c r="P6928" s="31">
        <v>-9.2526241133745923</v>
      </c>
      <c r="Q6928" s="31">
        <v>-8.53020283677583</v>
      </c>
      <c r="R6928" s="31">
        <v>134.08827367265351</v>
      </c>
      <c r="S6928" s="31">
        <v>-7.0196921895354771</v>
      </c>
      <c r="T6928" s="31">
        <v>-6.2302829552215417</v>
      </c>
      <c r="U6928" s="31">
        <v>-5.4171914438781874</v>
      </c>
      <c r="V6928" s="31">
        <v>-4.5797071871945336</v>
      </c>
      <c r="W6928" s="31">
        <v>-3.71709840281037</v>
      </c>
      <c r="X6928" s="31">
        <v>-2.8286113548946807</v>
      </c>
      <c r="Y6928" s="31">
        <v>-1.9134696955415214</v>
      </c>
      <c r="Z6928" s="31">
        <v>-0.970873786407767</v>
      </c>
    </row>
    <row r="6929" spans="2:26" x14ac:dyDescent="0.2">
      <c r="B6929">
        <v>6813</v>
      </c>
      <c r="C6929" s="31">
        <v>30.62469229748346</v>
      </c>
      <c r="D6929" s="31">
        <v>-16.443608385676846</v>
      </c>
      <c r="E6929" s="31">
        <v>-15.936916637247149</v>
      </c>
      <c r="F6929" s="31">
        <v>-15.415024136364567</v>
      </c>
      <c r="G6929" s="31">
        <v>-14.877474860455504</v>
      </c>
      <c r="H6929" s="31">
        <v>-14.323799106269169</v>
      </c>
      <c r="I6929" s="31">
        <v>-13.753513079457244</v>
      </c>
      <c r="J6929" s="31">
        <v>-13.166118471840962</v>
      </c>
      <c r="K6929" s="31">
        <v>198.70132754513128</v>
      </c>
      <c r="L6929" s="31">
        <v>-11.937935086776077</v>
      </c>
      <c r="M6929" s="31">
        <v>-11.296073139379359</v>
      </c>
      <c r="N6929" s="31">
        <v>-10.634955333560741</v>
      </c>
      <c r="O6929" s="31">
        <v>-9.9540039935675644</v>
      </c>
      <c r="P6929" s="31">
        <v>-9.2526241133745923</v>
      </c>
      <c r="Q6929" s="31">
        <v>-8.53020283677583</v>
      </c>
      <c r="R6929" s="31">
        <v>-7.7861089218791051</v>
      </c>
      <c r="S6929" s="31">
        <v>-7.0196921895354771</v>
      </c>
      <c r="T6929" s="31">
        <v>-6.2302829552215417</v>
      </c>
      <c r="U6929" s="31">
        <v>-5.4171914438781874</v>
      </c>
      <c r="V6929" s="31">
        <v>-4.5797071871945336</v>
      </c>
      <c r="W6929" s="31">
        <v>40.871715882950681</v>
      </c>
      <c r="X6929" s="31">
        <v>-2.8286113548946807</v>
      </c>
      <c r="Y6929" s="31">
        <v>-1.9134696955415214</v>
      </c>
      <c r="Z6929" s="31">
        <v>-0.970873786407767</v>
      </c>
    </row>
    <row r="6930" spans="2:26" x14ac:dyDescent="0.2">
      <c r="B6930">
        <v>6814</v>
      </c>
      <c r="C6930" s="31">
        <v>37.189000411260011</v>
      </c>
      <c r="D6930" s="31">
        <v>-16.443608385676846</v>
      </c>
      <c r="E6930" s="31">
        <v>-15.936916637247149</v>
      </c>
      <c r="F6930" s="31">
        <v>-15.415024136364567</v>
      </c>
      <c r="G6930" s="31">
        <v>9.1996089261842524</v>
      </c>
      <c r="H6930" s="31">
        <v>-14.323799106269169</v>
      </c>
      <c r="I6930" s="31">
        <v>-13.753513079457244</v>
      </c>
      <c r="J6930" s="31">
        <v>-13.166118471840962</v>
      </c>
      <c r="K6930" s="31">
        <v>31.482937167395502</v>
      </c>
      <c r="L6930" s="31">
        <v>39.742304473359098</v>
      </c>
      <c r="M6930" s="31">
        <v>-11.296073139379359</v>
      </c>
      <c r="N6930" s="31">
        <v>-10.634955333560741</v>
      </c>
      <c r="O6930" s="31">
        <v>-9.9540039935675644</v>
      </c>
      <c r="P6930" s="31">
        <v>-9.2526241133745923</v>
      </c>
      <c r="Q6930" s="31">
        <v>-8.53020283677583</v>
      </c>
      <c r="R6930" s="31">
        <v>-7.7861089218791051</v>
      </c>
      <c r="S6930" s="31">
        <v>-7.0196921895354771</v>
      </c>
      <c r="T6930" s="31">
        <v>-6.2302829552215417</v>
      </c>
      <c r="U6930" s="31">
        <v>-5.4171914438781874</v>
      </c>
      <c r="V6930" s="31">
        <v>-4.5797071871945336</v>
      </c>
      <c r="W6930" s="31">
        <v>-3.71709840281037</v>
      </c>
      <c r="X6930" s="31">
        <v>-2.8286113548946807</v>
      </c>
      <c r="Y6930" s="31">
        <v>-1.9134696955415214</v>
      </c>
      <c r="Z6930" s="31">
        <v>-0.970873786407767</v>
      </c>
    </row>
    <row r="6931" spans="2:26" x14ac:dyDescent="0.2">
      <c r="B6931">
        <v>6815</v>
      </c>
      <c r="C6931" s="31">
        <v>42.075949901842201</v>
      </c>
      <c r="D6931" s="31">
        <v>36.635889256320141</v>
      </c>
      <c r="E6931" s="31">
        <v>-15.936916637247149</v>
      </c>
      <c r="F6931" s="31">
        <v>-15.415024136364567</v>
      </c>
      <c r="G6931" s="31">
        <v>102.98826971099906</v>
      </c>
      <c r="H6931" s="31">
        <v>-14.323799106269169</v>
      </c>
      <c r="I6931" s="31">
        <v>-13.753513079457244</v>
      </c>
      <c r="J6931" s="31">
        <v>-13.166118471840962</v>
      </c>
      <c r="K6931" s="31">
        <v>-12.561102025996192</v>
      </c>
      <c r="L6931" s="31">
        <v>20.478893637855524</v>
      </c>
      <c r="M6931" s="31">
        <v>-11.296073139379359</v>
      </c>
      <c r="N6931" s="31">
        <v>-10.634955333560741</v>
      </c>
      <c r="O6931" s="31">
        <v>-9.9540039935675644</v>
      </c>
      <c r="P6931" s="31">
        <v>-9.2526241133745923</v>
      </c>
      <c r="Q6931" s="31">
        <v>-8.53020283677583</v>
      </c>
      <c r="R6931" s="31">
        <v>-7.7861089218791051</v>
      </c>
      <c r="S6931" s="31">
        <v>-7.0196921895354771</v>
      </c>
      <c r="T6931" s="31">
        <v>-6.2302829552215417</v>
      </c>
      <c r="U6931" s="31">
        <v>-5.4171914438781874</v>
      </c>
      <c r="V6931" s="31">
        <v>-4.5797071871945336</v>
      </c>
      <c r="W6931" s="31">
        <v>-3.71709840281037</v>
      </c>
      <c r="X6931" s="31">
        <v>-2.8286113548946807</v>
      </c>
      <c r="Y6931" s="31">
        <v>-1.9134696955415214</v>
      </c>
      <c r="Z6931" s="31">
        <v>-0.970873786407767</v>
      </c>
    </row>
    <row r="6932" spans="2:26" x14ac:dyDescent="0.2">
      <c r="B6932">
        <v>6816</v>
      </c>
      <c r="C6932" s="31">
        <v>72.119714190404849</v>
      </c>
      <c r="D6932" s="31">
        <v>8.0771277120217029</v>
      </c>
      <c r="E6932" s="31">
        <v>88.439921782833352</v>
      </c>
      <c r="F6932" s="31">
        <v>27.746260750487107</v>
      </c>
      <c r="G6932" s="31">
        <v>24.191705620362193</v>
      </c>
      <c r="H6932" s="31">
        <v>-14.323799106269169</v>
      </c>
      <c r="I6932" s="31">
        <v>-13.753513079457244</v>
      </c>
      <c r="J6932" s="31">
        <v>32.574572011431556</v>
      </c>
      <c r="K6932" s="31">
        <v>-12.561102025996192</v>
      </c>
      <c r="L6932" s="31">
        <v>-11.937935086776077</v>
      </c>
      <c r="M6932" s="31">
        <v>-11.296073139379359</v>
      </c>
      <c r="N6932" s="31">
        <v>-10.634955333560741</v>
      </c>
      <c r="O6932" s="31">
        <v>-9.9540039935675644</v>
      </c>
      <c r="P6932" s="31">
        <v>-9.2526241133745923</v>
      </c>
      <c r="Q6932" s="31">
        <v>-8.53020283677583</v>
      </c>
      <c r="R6932" s="31">
        <v>-7.7861089218791051</v>
      </c>
      <c r="S6932" s="31">
        <v>192.16516223396363</v>
      </c>
      <c r="T6932" s="31">
        <v>-6.2302829552215417</v>
      </c>
      <c r="U6932" s="31">
        <v>-5.4171914438781874</v>
      </c>
      <c r="V6932" s="31">
        <v>-4.5797071871945336</v>
      </c>
      <c r="W6932" s="31">
        <v>48.584250944592419</v>
      </c>
      <c r="X6932" s="31">
        <v>-2.8286113548946807</v>
      </c>
      <c r="Y6932" s="31">
        <v>-1.9134696955415214</v>
      </c>
      <c r="Z6932" s="31">
        <v>-0.970873786407767</v>
      </c>
    </row>
    <row r="6933" spans="2:26" x14ac:dyDescent="0.2">
      <c r="B6933">
        <v>6817</v>
      </c>
      <c r="C6933" s="31">
        <v>80.004137256964881</v>
      </c>
      <c r="D6933" s="31">
        <v>121.24372764871417</v>
      </c>
      <c r="E6933" s="31">
        <v>-15.936916637247149</v>
      </c>
      <c r="F6933" s="31">
        <v>21.445341510050447</v>
      </c>
      <c r="G6933" s="31">
        <v>114.24226817798818</v>
      </c>
      <c r="H6933" s="31">
        <v>51.810842875548737</v>
      </c>
      <c r="I6933" s="31">
        <v>56.396209363903139</v>
      </c>
      <c r="J6933" s="31">
        <v>33.455649349452187</v>
      </c>
      <c r="K6933" s="31">
        <v>95.442112175207768</v>
      </c>
      <c r="L6933" s="31">
        <v>-11.937935086776077</v>
      </c>
      <c r="M6933" s="31">
        <v>-11.296073139379359</v>
      </c>
      <c r="N6933" s="31">
        <v>72.296088299580489</v>
      </c>
      <c r="O6933" s="31">
        <v>144.24206948462242</v>
      </c>
      <c r="P6933" s="31">
        <v>35.009084400368288</v>
      </c>
      <c r="Q6933" s="31">
        <v>-8.53020283677583</v>
      </c>
      <c r="R6933" s="31">
        <v>-7.7861089218791051</v>
      </c>
      <c r="S6933" s="31">
        <v>-7.0196921895354771</v>
      </c>
      <c r="T6933" s="31">
        <v>35.587931500445009</v>
      </c>
      <c r="U6933" s="31">
        <v>-5.4171914438781874</v>
      </c>
      <c r="V6933" s="31">
        <v>-4.5797071871945336</v>
      </c>
      <c r="W6933" s="31">
        <v>-3.71709840281037</v>
      </c>
      <c r="X6933" s="31">
        <v>-2.8286113548946807</v>
      </c>
      <c r="Y6933" s="31">
        <v>-1.9134696955415214</v>
      </c>
      <c r="Z6933" s="31">
        <v>-0.970873786407767</v>
      </c>
    </row>
    <row r="6934" spans="2:26" x14ac:dyDescent="0.2">
      <c r="B6934">
        <v>6818</v>
      </c>
      <c r="C6934" s="31">
        <v>39.250195935918981</v>
      </c>
      <c r="D6934" s="31">
        <v>-16.443608385676846</v>
      </c>
      <c r="E6934" s="31">
        <v>-15.936916637247149</v>
      </c>
      <c r="F6934" s="31">
        <v>33.118914125458019</v>
      </c>
      <c r="G6934" s="31">
        <v>-14.877474860455504</v>
      </c>
      <c r="H6934" s="31">
        <v>-14.323799106269169</v>
      </c>
      <c r="I6934" s="31">
        <v>-13.753513079457244</v>
      </c>
      <c r="J6934" s="31">
        <v>-13.166118471840962</v>
      </c>
      <c r="K6934" s="31">
        <v>168.47807279571902</v>
      </c>
      <c r="L6934" s="31">
        <v>-11.937935086776077</v>
      </c>
      <c r="M6934" s="31">
        <v>-11.296073139379359</v>
      </c>
      <c r="N6934" s="31">
        <v>-10.634955333560741</v>
      </c>
      <c r="O6934" s="31">
        <v>-9.9540039935675644</v>
      </c>
      <c r="P6934" s="31">
        <v>27.757717917303715</v>
      </c>
      <c r="Q6934" s="31">
        <v>77.449515184114091</v>
      </c>
      <c r="R6934" s="31">
        <v>-7.7861089218791051</v>
      </c>
      <c r="S6934" s="31">
        <v>-7.0196921895354771</v>
      </c>
      <c r="T6934" s="31">
        <v>-6.2302829552215417</v>
      </c>
      <c r="U6934" s="31">
        <v>-5.4171914438781874</v>
      </c>
      <c r="V6934" s="31">
        <v>-4.5797071871945336</v>
      </c>
      <c r="W6934" s="31">
        <v>-3.71709840281037</v>
      </c>
      <c r="X6934" s="31">
        <v>-2.8286113548946807</v>
      </c>
      <c r="Y6934" s="31">
        <v>-1.9134696955415214</v>
      </c>
      <c r="Z6934" s="31">
        <v>-0.970873786407767</v>
      </c>
    </row>
    <row r="6935" spans="2:26" x14ac:dyDescent="0.2">
      <c r="B6935">
        <v>6819</v>
      </c>
      <c r="C6935" s="31">
        <v>-16.935542122016354</v>
      </c>
      <c r="D6935" s="31">
        <v>67.125342894867146</v>
      </c>
      <c r="E6935" s="31">
        <v>-15.936916637247149</v>
      </c>
      <c r="F6935" s="31">
        <v>173.11108309773479</v>
      </c>
      <c r="G6935" s="31">
        <v>-14.877474860455504</v>
      </c>
      <c r="H6935" s="31">
        <v>-14.323799106269169</v>
      </c>
      <c r="I6935" s="31">
        <v>-13.753513079457244</v>
      </c>
      <c r="J6935" s="31">
        <v>-13.166118471840962</v>
      </c>
      <c r="K6935" s="31">
        <v>-12.561102025996192</v>
      </c>
      <c r="L6935" s="31">
        <v>-11.937935086776077</v>
      </c>
      <c r="M6935" s="31">
        <v>-11.296073139379359</v>
      </c>
      <c r="N6935" s="31">
        <v>-10.634955333560741</v>
      </c>
      <c r="O6935" s="31">
        <v>-9.9540039935675644</v>
      </c>
      <c r="P6935" s="31">
        <v>-9.2526241133745923</v>
      </c>
      <c r="Q6935" s="31">
        <v>-8.53020283677583</v>
      </c>
      <c r="R6935" s="31">
        <v>-7.7861089218791051</v>
      </c>
      <c r="S6935" s="31">
        <v>-7.0196921895354771</v>
      </c>
      <c r="T6935" s="31">
        <v>-6.2302829552215417</v>
      </c>
      <c r="U6935" s="31">
        <v>-5.4171914438781874</v>
      </c>
      <c r="V6935" s="31">
        <v>-4.5797071871945336</v>
      </c>
      <c r="W6935" s="31">
        <v>-3.71709840281037</v>
      </c>
      <c r="X6935" s="31">
        <v>-2.8286113548946807</v>
      </c>
      <c r="Y6935" s="31">
        <v>-1.9134696955415214</v>
      </c>
      <c r="Z6935" s="31">
        <v>-0.970873786407767</v>
      </c>
    </row>
    <row r="6936" spans="2:26" x14ac:dyDescent="0.2">
      <c r="B6936">
        <v>6820</v>
      </c>
      <c r="C6936" s="31">
        <v>73.573719721361158</v>
      </c>
      <c r="D6936" s="31">
        <v>11.615418483608284</v>
      </c>
      <c r="E6936" s="31">
        <v>110.43751518935251</v>
      </c>
      <c r="F6936" s="31">
        <v>-15.415024136364567</v>
      </c>
      <c r="G6936" s="31">
        <v>49.219797999196814</v>
      </c>
      <c r="H6936" s="31">
        <v>-14.323799106269169</v>
      </c>
      <c r="I6936" s="31">
        <v>11.247279521691715</v>
      </c>
      <c r="J6936" s="31">
        <v>-13.166118471840962</v>
      </c>
      <c r="K6936" s="31">
        <v>37.956612251163293</v>
      </c>
      <c r="L6936" s="31">
        <v>82.432881822302178</v>
      </c>
      <c r="M6936" s="31">
        <v>-11.296073139379359</v>
      </c>
      <c r="N6936" s="31">
        <v>-10.634955333560741</v>
      </c>
      <c r="O6936" s="31">
        <v>-9.9540039935675644</v>
      </c>
      <c r="P6936" s="31">
        <v>-9.2526241133745923</v>
      </c>
      <c r="Q6936" s="31">
        <v>-8.53020283677583</v>
      </c>
      <c r="R6936" s="31">
        <v>-7.7861089218791051</v>
      </c>
      <c r="S6936" s="31">
        <v>-7.0196921895354771</v>
      </c>
      <c r="T6936" s="31">
        <v>-6.2302829552215417</v>
      </c>
      <c r="U6936" s="31">
        <v>-5.4171914438781874</v>
      </c>
      <c r="V6936" s="31">
        <v>-4.5797071871945336</v>
      </c>
      <c r="W6936" s="31">
        <v>-3.71709840281037</v>
      </c>
      <c r="X6936" s="31">
        <v>-2.8286113548946807</v>
      </c>
      <c r="Y6936" s="31">
        <v>-1.9134696955415214</v>
      </c>
      <c r="Z6936" s="31">
        <v>-0.970873786407767</v>
      </c>
    </row>
    <row r="6937" spans="2:26" x14ac:dyDescent="0.2">
      <c r="B6937">
        <v>6821</v>
      </c>
      <c r="C6937" s="31">
        <v>-16.935542122016354</v>
      </c>
      <c r="D6937" s="31">
        <v>91.464500627363549</v>
      </c>
      <c r="E6937" s="31">
        <v>41.713522086280001</v>
      </c>
      <c r="F6937" s="31">
        <v>-15.415024136364567</v>
      </c>
      <c r="G6937" s="31">
        <v>-14.877474860455504</v>
      </c>
      <c r="H6937" s="31">
        <v>-14.323799106269169</v>
      </c>
      <c r="I6937" s="31">
        <v>-13.753513079457244</v>
      </c>
      <c r="J6937" s="31">
        <v>-13.166118471840962</v>
      </c>
      <c r="K6937" s="31">
        <v>-12.561102025996192</v>
      </c>
      <c r="L6937" s="31">
        <v>-11.937935086776077</v>
      </c>
      <c r="M6937" s="31">
        <v>-11.296073139379359</v>
      </c>
      <c r="N6937" s="31">
        <v>-10.634955333560741</v>
      </c>
      <c r="O6937" s="31">
        <v>-9.9540039935675644</v>
      </c>
      <c r="P6937" s="31">
        <v>-9.2526241133745923</v>
      </c>
      <c r="Q6937" s="31">
        <v>-8.53020283677583</v>
      </c>
      <c r="R6937" s="31">
        <v>-7.7861089218791051</v>
      </c>
      <c r="S6937" s="31">
        <v>-7.0196921895354771</v>
      </c>
      <c r="T6937" s="31">
        <v>-6.2302829552215417</v>
      </c>
      <c r="U6937" s="31">
        <v>-5.4171914438781874</v>
      </c>
      <c r="V6937" s="31">
        <v>-4.5797071871945336</v>
      </c>
      <c r="W6937" s="31">
        <v>-3.71709840281037</v>
      </c>
      <c r="X6937" s="31">
        <v>-2.8286113548946807</v>
      </c>
      <c r="Y6937" s="31">
        <v>-1.9134696955415214</v>
      </c>
      <c r="Z6937" s="31">
        <v>-0.970873786407767</v>
      </c>
    </row>
    <row r="6938" spans="2:26" x14ac:dyDescent="0.2">
      <c r="B6938">
        <v>6822</v>
      </c>
      <c r="C6938" s="31">
        <v>-16.935542122016354</v>
      </c>
      <c r="D6938" s="31">
        <v>-16.443608385676846</v>
      </c>
      <c r="E6938" s="31">
        <v>-15.936916637247149</v>
      </c>
      <c r="F6938" s="31">
        <v>-15.415024136364567</v>
      </c>
      <c r="G6938" s="31">
        <v>258.84110019951839</v>
      </c>
      <c r="H6938" s="31">
        <v>-14.323799106269169</v>
      </c>
      <c r="I6938" s="31">
        <v>-13.753513079457244</v>
      </c>
      <c r="J6938" s="31">
        <v>-13.166118471840962</v>
      </c>
      <c r="K6938" s="31">
        <v>90.937464749064929</v>
      </c>
      <c r="L6938" s="31">
        <v>-11.937935086776077</v>
      </c>
      <c r="M6938" s="31">
        <v>-11.296073139379359</v>
      </c>
      <c r="N6938" s="31">
        <v>-10.634955333560741</v>
      </c>
      <c r="O6938" s="31">
        <v>26.857328096168121</v>
      </c>
      <c r="P6938" s="31">
        <v>-9.2526241133745923</v>
      </c>
      <c r="Q6938" s="31">
        <v>-8.53020283677583</v>
      </c>
      <c r="R6938" s="31">
        <v>-7.7861089218791051</v>
      </c>
      <c r="S6938" s="31">
        <v>-7.0196921895354771</v>
      </c>
      <c r="T6938" s="31">
        <v>-6.2302829552215417</v>
      </c>
      <c r="U6938" s="31">
        <v>-5.4171914438781874</v>
      </c>
      <c r="V6938" s="31">
        <v>-4.5797071871945336</v>
      </c>
      <c r="W6938" s="31">
        <v>-3.71709840281037</v>
      </c>
      <c r="X6938" s="31">
        <v>-2.8286113548946807</v>
      </c>
      <c r="Y6938" s="31">
        <v>-1.9134696955415214</v>
      </c>
      <c r="Z6938" s="31">
        <v>-0.970873786407767</v>
      </c>
    </row>
    <row r="6939" spans="2:26" x14ac:dyDescent="0.2">
      <c r="B6939">
        <v>6823</v>
      </c>
      <c r="C6939" s="31">
        <v>-16.935542122016354</v>
      </c>
      <c r="D6939" s="31">
        <v>141.09119573600822</v>
      </c>
      <c r="E6939" s="31">
        <v>46.345979120691695</v>
      </c>
      <c r="F6939" s="31">
        <v>-15.415024136364567</v>
      </c>
      <c r="G6939" s="31">
        <v>113.50325211583637</v>
      </c>
      <c r="H6939" s="31">
        <v>96.220760224090242</v>
      </c>
      <c r="I6939" s="31">
        <v>-13.753513079457244</v>
      </c>
      <c r="J6939" s="31">
        <v>-13.166118471840962</v>
      </c>
      <c r="K6939" s="31">
        <v>-12.561102025996192</v>
      </c>
      <c r="L6939" s="31">
        <v>-11.937935086776077</v>
      </c>
      <c r="M6939" s="31">
        <v>-11.296073139379359</v>
      </c>
      <c r="N6939" s="31">
        <v>-10.634955333560741</v>
      </c>
      <c r="O6939" s="31">
        <v>-9.9540039935675644</v>
      </c>
      <c r="P6939" s="31">
        <v>-9.2526241133745923</v>
      </c>
      <c r="Q6939" s="31">
        <v>-8.53020283677583</v>
      </c>
      <c r="R6939" s="31">
        <v>-7.7861089218791051</v>
      </c>
      <c r="S6939" s="31">
        <v>-7.0196921895354771</v>
      </c>
      <c r="T6939" s="31">
        <v>-6.2302829552215417</v>
      </c>
      <c r="U6939" s="31">
        <v>-5.4171914438781874</v>
      </c>
      <c r="V6939" s="31">
        <v>-4.5797071871945336</v>
      </c>
      <c r="W6939" s="31">
        <v>-3.71709840281037</v>
      </c>
      <c r="X6939" s="31">
        <v>-2.8286113548946807</v>
      </c>
      <c r="Y6939" s="31">
        <v>-1.9134696955415214</v>
      </c>
      <c r="Z6939" s="31">
        <v>-0.970873786407767</v>
      </c>
    </row>
    <row r="6940" spans="2:26" x14ac:dyDescent="0.2">
      <c r="B6940">
        <v>6824</v>
      </c>
      <c r="C6940" s="31">
        <v>-16.935542122016354</v>
      </c>
      <c r="D6940" s="31">
        <v>36.0545440498462</v>
      </c>
      <c r="E6940" s="31">
        <v>-15.936916637247149</v>
      </c>
      <c r="F6940" s="31">
        <v>28.157365097359932</v>
      </c>
      <c r="G6940" s="31">
        <v>34.505520448604088</v>
      </c>
      <c r="H6940" s="31">
        <v>-14.323799106269169</v>
      </c>
      <c r="I6940" s="31">
        <v>125.44190326625484</v>
      </c>
      <c r="J6940" s="31">
        <v>-13.166118471840962</v>
      </c>
      <c r="K6940" s="31">
        <v>-12.561102025996192</v>
      </c>
      <c r="L6940" s="31">
        <v>-11.937935086776077</v>
      </c>
      <c r="M6940" s="31">
        <v>-11.296073139379359</v>
      </c>
      <c r="N6940" s="31">
        <v>-10.634955333560741</v>
      </c>
      <c r="O6940" s="31">
        <v>-9.9540039935675644</v>
      </c>
      <c r="P6940" s="31">
        <v>27.897639692701748</v>
      </c>
      <c r="Q6940" s="31">
        <v>-8.53020283677583</v>
      </c>
      <c r="R6940" s="31">
        <v>178.61609752065164</v>
      </c>
      <c r="S6940" s="31">
        <v>-7.0196921895354771</v>
      </c>
      <c r="T6940" s="31">
        <v>-6.2302829552215417</v>
      </c>
      <c r="U6940" s="31">
        <v>-5.4171914438781874</v>
      </c>
      <c r="V6940" s="31">
        <v>-4.5797071871945336</v>
      </c>
      <c r="W6940" s="31">
        <v>114.58742887009385</v>
      </c>
      <c r="X6940" s="31">
        <v>-2.8286113548946807</v>
      </c>
      <c r="Y6940" s="31">
        <v>-1.9134696955415214</v>
      </c>
      <c r="Z6940" s="31">
        <v>-0.970873786407767</v>
      </c>
    </row>
    <row r="6941" spans="2:26" x14ac:dyDescent="0.2">
      <c r="B6941">
        <v>6825</v>
      </c>
      <c r="C6941" s="31">
        <v>-16.935542122016354</v>
      </c>
      <c r="D6941" s="31">
        <v>128.8917131219327</v>
      </c>
      <c r="E6941" s="31">
        <v>40.092061079243891</v>
      </c>
      <c r="F6941" s="31">
        <v>-15.415024136364567</v>
      </c>
      <c r="G6941" s="31">
        <v>16.299981139476294</v>
      </c>
      <c r="H6941" s="31">
        <v>18.687070863756929</v>
      </c>
      <c r="I6941" s="31">
        <v>-13.753513079457244</v>
      </c>
      <c r="J6941" s="31">
        <v>35.70700796424947</v>
      </c>
      <c r="K6941" s="31">
        <v>-12.561102025996192</v>
      </c>
      <c r="L6941" s="31">
        <v>-11.937935086776077</v>
      </c>
      <c r="M6941" s="31">
        <v>-11.296073139379359</v>
      </c>
      <c r="N6941" s="31">
        <v>-10.634955333560741</v>
      </c>
      <c r="O6941" s="31">
        <v>21.656287667169803</v>
      </c>
      <c r="P6941" s="31">
        <v>-9.2526241133745923</v>
      </c>
      <c r="Q6941" s="31">
        <v>-8.53020283677583</v>
      </c>
      <c r="R6941" s="31">
        <v>-7.7861089218791051</v>
      </c>
      <c r="S6941" s="31">
        <v>-7.0196921895354771</v>
      </c>
      <c r="T6941" s="31">
        <v>-6.2302829552215417</v>
      </c>
      <c r="U6941" s="31">
        <v>-5.4171914438781874</v>
      </c>
      <c r="V6941" s="31">
        <v>-4.5797071871945336</v>
      </c>
      <c r="W6941" s="31">
        <v>-3.71709840281037</v>
      </c>
      <c r="X6941" s="31">
        <v>-2.8286113548946807</v>
      </c>
      <c r="Y6941" s="31">
        <v>-1.9134696955415214</v>
      </c>
      <c r="Z6941" s="31">
        <v>-0.970873786407767</v>
      </c>
    </row>
    <row r="6942" spans="2:26" x14ac:dyDescent="0.2">
      <c r="B6942">
        <v>6826</v>
      </c>
      <c r="C6942" s="31">
        <v>-16.935542122016354</v>
      </c>
      <c r="D6942" s="31">
        <v>11.503339341234696</v>
      </c>
      <c r="E6942" s="31">
        <v>194.6718292129375</v>
      </c>
      <c r="F6942" s="31">
        <v>-15.415024136364567</v>
      </c>
      <c r="G6942" s="31">
        <v>49.158093409431039</v>
      </c>
      <c r="H6942" s="31">
        <v>-14.323799106269169</v>
      </c>
      <c r="I6942" s="31">
        <v>116.35680998469651</v>
      </c>
      <c r="J6942" s="31">
        <v>-13.166118471840962</v>
      </c>
      <c r="K6942" s="31">
        <v>119.95146307130119</v>
      </c>
      <c r="L6942" s="31">
        <v>-11.937935086776077</v>
      </c>
      <c r="M6942" s="31">
        <v>-11.296073139379359</v>
      </c>
      <c r="N6942" s="31">
        <v>-10.634955333560741</v>
      </c>
      <c r="O6942" s="31">
        <v>-9.9540039935675644</v>
      </c>
      <c r="P6942" s="31">
        <v>-9.2526241133745923</v>
      </c>
      <c r="Q6942" s="31">
        <v>-8.53020283677583</v>
      </c>
      <c r="R6942" s="31">
        <v>-7.7861089218791051</v>
      </c>
      <c r="S6942" s="31">
        <v>-7.0196921895354771</v>
      </c>
      <c r="T6942" s="31">
        <v>248.87769634196712</v>
      </c>
      <c r="U6942" s="31">
        <v>-5.4171914438781874</v>
      </c>
      <c r="V6942" s="31">
        <v>-4.5797071871945336</v>
      </c>
      <c r="W6942" s="31">
        <v>-3.71709840281037</v>
      </c>
      <c r="X6942" s="31">
        <v>-2.8286113548946807</v>
      </c>
      <c r="Y6942" s="31">
        <v>-1.9134696955415214</v>
      </c>
      <c r="Z6942" s="31">
        <v>-0.970873786407767</v>
      </c>
    </row>
    <row r="6943" spans="2:26" x14ac:dyDescent="0.2">
      <c r="B6943">
        <v>6827</v>
      </c>
      <c r="C6943" s="31">
        <v>35.381154075670217</v>
      </c>
      <c r="D6943" s="31">
        <v>-16.443608385676846</v>
      </c>
      <c r="E6943" s="31">
        <v>-15.936916637247149</v>
      </c>
      <c r="F6943" s="31">
        <v>38.456756719462987</v>
      </c>
      <c r="G6943" s="31">
        <v>265.15943194515262</v>
      </c>
      <c r="H6943" s="31">
        <v>-14.323799106269169</v>
      </c>
      <c r="I6943" s="31">
        <v>-13.753513079457244</v>
      </c>
      <c r="J6943" s="31">
        <v>116.64240596538144</v>
      </c>
      <c r="K6943" s="31">
        <v>20.095698032342174</v>
      </c>
      <c r="L6943" s="31">
        <v>23.71512756863158</v>
      </c>
      <c r="M6943" s="31">
        <v>18.878996880859685</v>
      </c>
      <c r="N6943" s="31">
        <v>-10.634955333560741</v>
      </c>
      <c r="O6943" s="31">
        <v>-9.9540039935675644</v>
      </c>
      <c r="P6943" s="31">
        <v>-9.2526241133745923</v>
      </c>
      <c r="Q6943" s="31">
        <v>-8.53020283677583</v>
      </c>
      <c r="R6943" s="31">
        <v>-7.7861089218791051</v>
      </c>
      <c r="S6943" s="31">
        <v>-7.0196921895354771</v>
      </c>
      <c r="T6943" s="31">
        <v>-6.2302829552215417</v>
      </c>
      <c r="U6943" s="31">
        <v>-5.4171914438781874</v>
      </c>
      <c r="V6943" s="31">
        <v>-4.5797071871945336</v>
      </c>
      <c r="W6943" s="31">
        <v>-3.71709840281037</v>
      </c>
      <c r="X6943" s="31">
        <v>-2.8286113548946807</v>
      </c>
      <c r="Y6943" s="31">
        <v>-1.9134696955415214</v>
      </c>
      <c r="Z6943" s="31">
        <v>-0.970873786407767</v>
      </c>
    </row>
    <row r="6944" spans="2:26" x14ac:dyDescent="0.2">
      <c r="B6944">
        <v>6828</v>
      </c>
      <c r="C6944" s="31">
        <v>96.690482375769321</v>
      </c>
      <c r="D6944" s="31">
        <v>-16.443608385676846</v>
      </c>
      <c r="E6944" s="31">
        <v>58.574648874244772</v>
      </c>
      <c r="F6944" s="31">
        <v>-15.415024136364567</v>
      </c>
      <c r="G6944" s="31">
        <v>68.930132605504568</v>
      </c>
      <c r="H6944" s="31">
        <v>-14.323799106269169</v>
      </c>
      <c r="I6944" s="31">
        <v>-13.753513079457244</v>
      </c>
      <c r="J6944" s="31">
        <v>29.408043164998169</v>
      </c>
      <c r="K6944" s="31">
        <v>-12.561102025996192</v>
      </c>
      <c r="L6944" s="31">
        <v>-11.937935086776077</v>
      </c>
      <c r="M6944" s="31">
        <v>111.0649799434548</v>
      </c>
      <c r="N6944" s="31">
        <v>76.609985603989557</v>
      </c>
      <c r="O6944" s="31">
        <v>121.88659870197151</v>
      </c>
      <c r="P6944" s="31">
        <v>-9.2526241133745923</v>
      </c>
      <c r="Q6944" s="31">
        <v>233.16071512345974</v>
      </c>
      <c r="R6944" s="31">
        <v>-7.7861089218791051</v>
      </c>
      <c r="S6944" s="31">
        <v>61.794469556528696</v>
      </c>
      <c r="T6944" s="31">
        <v>-6.2302829552215417</v>
      </c>
      <c r="U6944" s="31">
        <v>-5.4171914438781874</v>
      </c>
      <c r="V6944" s="31">
        <v>62.413656755799224</v>
      </c>
      <c r="W6944" s="31">
        <v>96.79896092732136</v>
      </c>
      <c r="X6944" s="31">
        <v>-2.8286113548946807</v>
      </c>
      <c r="Y6944" s="31">
        <v>-1.9134696955415214</v>
      </c>
      <c r="Z6944" s="31">
        <v>-0.970873786407767</v>
      </c>
    </row>
    <row r="6945" spans="2:26" x14ac:dyDescent="0.2">
      <c r="B6945">
        <v>6829</v>
      </c>
      <c r="C6945" s="31">
        <v>-16.935542122016354</v>
      </c>
      <c r="D6945" s="31">
        <v>163.29893472036551</v>
      </c>
      <c r="E6945" s="31">
        <v>209.49933417209826</v>
      </c>
      <c r="F6945" s="31">
        <v>-15.415024136364567</v>
      </c>
      <c r="G6945" s="31">
        <v>-14.877474860455504</v>
      </c>
      <c r="H6945" s="31">
        <v>45.161980600804796</v>
      </c>
      <c r="I6945" s="31">
        <v>-13.753513079457244</v>
      </c>
      <c r="J6945" s="31">
        <v>-13.166118471840962</v>
      </c>
      <c r="K6945" s="31">
        <v>-12.561102025996192</v>
      </c>
      <c r="L6945" s="31">
        <v>-11.937935086776077</v>
      </c>
      <c r="M6945" s="31">
        <v>100.44796929470876</v>
      </c>
      <c r="N6945" s="31">
        <v>-10.634955333560741</v>
      </c>
      <c r="O6945" s="31">
        <v>-9.9540039935675644</v>
      </c>
      <c r="P6945" s="31">
        <v>107.03664021214665</v>
      </c>
      <c r="Q6945" s="31">
        <v>-8.53020283677583</v>
      </c>
      <c r="R6945" s="31">
        <v>-7.7861089218791051</v>
      </c>
      <c r="S6945" s="31">
        <v>-7.0196921895354771</v>
      </c>
      <c r="T6945" s="31">
        <v>-6.2302829552215417</v>
      </c>
      <c r="U6945" s="31">
        <v>-5.4171914438781874</v>
      </c>
      <c r="V6945" s="31">
        <v>-4.5797071871945336</v>
      </c>
      <c r="W6945" s="31">
        <v>-3.71709840281037</v>
      </c>
      <c r="X6945" s="31">
        <v>-2.8286113548946807</v>
      </c>
      <c r="Y6945" s="31">
        <v>-1.9134696955415214</v>
      </c>
      <c r="Z6945" s="31">
        <v>-0.970873786407767</v>
      </c>
    </row>
    <row r="6946" spans="2:26" x14ac:dyDescent="0.2">
      <c r="B6946">
        <v>6830</v>
      </c>
      <c r="C6946" s="31">
        <v>-16.935542122016354</v>
      </c>
      <c r="D6946" s="31">
        <v>-16.443608385676846</v>
      </c>
      <c r="E6946" s="31">
        <v>72.33469587257234</v>
      </c>
      <c r="F6946" s="31">
        <v>-15.415024136364567</v>
      </c>
      <c r="G6946" s="31">
        <v>-14.877474860455504</v>
      </c>
      <c r="H6946" s="31">
        <v>-14.323799106269169</v>
      </c>
      <c r="I6946" s="31">
        <v>-13.753513079457244</v>
      </c>
      <c r="J6946" s="31">
        <v>-13.166118471840962</v>
      </c>
      <c r="K6946" s="31">
        <v>-12.561102025996192</v>
      </c>
      <c r="L6946" s="31">
        <v>-11.937935086776077</v>
      </c>
      <c r="M6946" s="31">
        <v>-11.296073139379359</v>
      </c>
      <c r="N6946" s="31">
        <v>-10.634955333560741</v>
      </c>
      <c r="O6946" s="31">
        <v>-9.9540039935675644</v>
      </c>
      <c r="P6946" s="31">
        <v>-9.2526241133745923</v>
      </c>
      <c r="Q6946" s="31">
        <v>-8.53020283677583</v>
      </c>
      <c r="R6946" s="31">
        <v>-7.7861089218791051</v>
      </c>
      <c r="S6946" s="31">
        <v>-7.0196921895354771</v>
      </c>
      <c r="T6946" s="31">
        <v>-6.2302829552215417</v>
      </c>
      <c r="U6946" s="31">
        <v>-5.4171914438781874</v>
      </c>
      <c r="V6946" s="31">
        <v>-4.5797071871945336</v>
      </c>
      <c r="W6946" s="31">
        <v>-3.71709840281037</v>
      </c>
      <c r="X6946" s="31">
        <v>-2.8286113548946807</v>
      </c>
      <c r="Y6946" s="31">
        <v>-1.9134696955415214</v>
      </c>
      <c r="Z6946" s="31">
        <v>-0.970873786407767</v>
      </c>
    </row>
    <row r="6947" spans="2:26" x14ac:dyDescent="0.2">
      <c r="B6947">
        <v>6831</v>
      </c>
      <c r="C6947" s="31">
        <v>-16.935542122016354</v>
      </c>
      <c r="D6947" s="31">
        <v>59.743028693760451</v>
      </c>
      <c r="E6947" s="31">
        <v>73.180647063970824</v>
      </c>
      <c r="F6947" s="31">
        <v>24.563866849752046</v>
      </c>
      <c r="G6947" s="31">
        <v>-14.877474860455504</v>
      </c>
      <c r="H6947" s="31">
        <v>30.079887880678221</v>
      </c>
      <c r="I6947" s="31">
        <v>-13.753513079457244</v>
      </c>
      <c r="J6947" s="31">
        <v>-13.166118471840962</v>
      </c>
      <c r="K6947" s="31">
        <v>-12.561102025996192</v>
      </c>
      <c r="L6947" s="31">
        <v>-11.937935086776077</v>
      </c>
      <c r="M6947" s="31">
        <v>-11.296073139379359</v>
      </c>
      <c r="N6947" s="31">
        <v>-10.634955333560741</v>
      </c>
      <c r="O6947" s="31">
        <v>-9.9540039935675644</v>
      </c>
      <c r="P6947" s="31">
        <v>60.996176789348475</v>
      </c>
      <c r="Q6947" s="31">
        <v>-8.53020283677583</v>
      </c>
      <c r="R6947" s="31">
        <v>-7.7861089218791051</v>
      </c>
      <c r="S6947" s="31">
        <v>-7.0196921895354771</v>
      </c>
      <c r="T6947" s="31">
        <v>-6.2302829552215417</v>
      </c>
      <c r="U6947" s="31">
        <v>22.713706909838976</v>
      </c>
      <c r="V6947" s="31">
        <v>-4.5797071871945336</v>
      </c>
      <c r="W6947" s="31">
        <v>-3.71709840281037</v>
      </c>
      <c r="X6947" s="31">
        <v>-2.8286113548946807</v>
      </c>
      <c r="Y6947" s="31">
        <v>-1.9134696955415214</v>
      </c>
      <c r="Z6947" s="31">
        <v>-0.970873786407767</v>
      </c>
    </row>
    <row r="6948" spans="2:26" x14ac:dyDescent="0.2">
      <c r="B6948">
        <v>6832</v>
      </c>
      <c r="C6948" s="31">
        <v>41.776610972805706</v>
      </c>
      <c r="D6948" s="31">
        <v>-16.443608385676846</v>
      </c>
      <c r="E6948" s="31">
        <v>38.034302554057128</v>
      </c>
      <c r="F6948" s="31">
        <v>75.918512224154327</v>
      </c>
      <c r="G6948" s="31">
        <v>-14.877474860455504</v>
      </c>
      <c r="H6948" s="31">
        <v>-14.323799106269169</v>
      </c>
      <c r="I6948" s="31">
        <v>-13.753513079457244</v>
      </c>
      <c r="J6948" s="31">
        <v>-13.166118471840962</v>
      </c>
      <c r="K6948" s="31">
        <v>-12.561102025996192</v>
      </c>
      <c r="L6948" s="31">
        <v>-11.937935086776077</v>
      </c>
      <c r="M6948" s="31">
        <v>45.023615242008681</v>
      </c>
      <c r="N6948" s="31">
        <v>-10.634955333560741</v>
      </c>
      <c r="O6948" s="31">
        <v>-9.9540039935675644</v>
      </c>
      <c r="P6948" s="31">
        <v>-9.2526241133745923</v>
      </c>
      <c r="Q6948" s="31">
        <v>-8.53020283677583</v>
      </c>
      <c r="R6948" s="31">
        <v>-7.7861089218791051</v>
      </c>
      <c r="S6948" s="31">
        <v>-7.0196921895354771</v>
      </c>
      <c r="T6948" s="31">
        <v>-6.2302829552215417</v>
      </c>
      <c r="U6948" s="31">
        <v>-5.4171914438781874</v>
      </c>
      <c r="V6948" s="31">
        <v>-4.5797071871945336</v>
      </c>
      <c r="W6948" s="31">
        <v>-3.71709840281037</v>
      </c>
      <c r="X6948" s="31">
        <v>-2.8286113548946807</v>
      </c>
      <c r="Y6948" s="31">
        <v>-1.9134696955415214</v>
      </c>
      <c r="Z6948" s="31">
        <v>-0.970873786407767</v>
      </c>
    </row>
    <row r="6949" spans="2:26" x14ac:dyDescent="0.2">
      <c r="B6949">
        <v>6833</v>
      </c>
      <c r="C6949" s="31">
        <v>-16.935542122016354</v>
      </c>
      <c r="D6949" s="31">
        <v>14.033432731040147</v>
      </c>
      <c r="E6949" s="31">
        <v>-15.936916637247149</v>
      </c>
      <c r="F6949" s="31">
        <v>-15.415024136364567</v>
      </c>
      <c r="G6949" s="31">
        <v>85.125354956190677</v>
      </c>
      <c r="H6949" s="31">
        <v>-14.323799106269169</v>
      </c>
      <c r="I6949" s="31">
        <v>81.721538587182721</v>
      </c>
      <c r="J6949" s="31">
        <v>-13.166118471840962</v>
      </c>
      <c r="K6949" s="31">
        <v>185.12429419276157</v>
      </c>
      <c r="L6949" s="31">
        <v>-11.937935086776077</v>
      </c>
      <c r="M6949" s="31">
        <v>-11.296073139379359</v>
      </c>
      <c r="N6949" s="31">
        <v>-10.634955333560741</v>
      </c>
      <c r="O6949" s="31">
        <v>-9.9540039935675644</v>
      </c>
      <c r="P6949" s="31">
        <v>91.260184688782289</v>
      </c>
      <c r="Q6949" s="31">
        <v>-8.53020283677583</v>
      </c>
      <c r="R6949" s="31">
        <v>148.11087210147065</v>
      </c>
      <c r="S6949" s="31">
        <v>-7.0196921895354771</v>
      </c>
      <c r="T6949" s="31">
        <v>-6.2302829552215417</v>
      </c>
      <c r="U6949" s="31">
        <v>-5.4171914438781874</v>
      </c>
      <c r="V6949" s="31">
        <v>-4.5797071871945336</v>
      </c>
      <c r="W6949" s="31">
        <v>-3.71709840281037</v>
      </c>
      <c r="X6949" s="31">
        <v>-2.8286113548946807</v>
      </c>
      <c r="Y6949" s="31">
        <v>-1.9134696955415214</v>
      </c>
      <c r="Z6949" s="31">
        <v>-0.970873786407767</v>
      </c>
    </row>
    <row r="6950" spans="2:26" x14ac:dyDescent="0.2">
      <c r="B6950">
        <v>6834</v>
      </c>
      <c r="C6950" s="31">
        <v>22.522695673438591</v>
      </c>
      <c r="D6950" s="31">
        <v>-16.443608385676846</v>
      </c>
      <c r="E6950" s="31">
        <v>-15.936916637247149</v>
      </c>
      <c r="F6950" s="31">
        <v>91.413718891092188</v>
      </c>
      <c r="G6950" s="31">
        <v>-14.877474860455504</v>
      </c>
      <c r="H6950" s="31">
        <v>43.69109853353909</v>
      </c>
      <c r="I6950" s="31">
        <v>-13.753513079457244</v>
      </c>
      <c r="J6950" s="31">
        <v>-13.166118471840962</v>
      </c>
      <c r="K6950" s="31">
        <v>219.92451352131675</v>
      </c>
      <c r="L6950" s="31">
        <v>201.87851662100485</v>
      </c>
      <c r="M6950" s="31">
        <v>-11.296073139379359</v>
      </c>
      <c r="N6950" s="31">
        <v>24.805705468744051</v>
      </c>
      <c r="O6950" s="31">
        <v>-9.9540039935675644</v>
      </c>
      <c r="P6950" s="31">
        <v>91.866849993603338</v>
      </c>
      <c r="Q6950" s="31">
        <v>-8.53020283677583</v>
      </c>
      <c r="R6950" s="31">
        <v>-7.7861089218791051</v>
      </c>
      <c r="S6950" s="31">
        <v>-7.0196921895354771</v>
      </c>
      <c r="T6950" s="31">
        <v>-6.2302829552215417</v>
      </c>
      <c r="U6950" s="31">
        <v>-5.4171914438781874</v>
      </c>
      <c r="V6950" s="31">
        <v>-4.5797071871945336</v>
      </c>
      <c r="W6950" s="31">
        <v>-3.71709840281037</v>
      </c>
      <c r="X6950" s="31">
        <v>-2.8286113548946807</v>
      </c>
      <c r="Y6950" s="31">
        <v>-1.9134696955415214</v>
      </c>
      <c r="Z6950" s="31">
        <v>-0.970873786407767</v>
      </c>
    </row>
    <row r="6951" spans="2:26" x14ac:dyDescent="0.2">
      <c r="B6951">
        <v>6835</v>
      </c>
      <c r="C6951" s="31">
        <v>80.041117234118275</v>
      </c>
      <c r="D6951" s="31">
        <v>-16.443608385676846</v>
      </c>
      <c r="E6951" s="31">
        <v>91.195749772456736</v>
      </c>
      <c r="F6951" s="31">
        <v>-15.415024136364567</v>
      </c>
      <c r="G6951" s="31">
        <v>-14.877474860455504</v>
      </c>
      <c r="H6951" s="31">
        <v>-14.323799106269169</v>
      </c>
      <c r="I6951" s="31">
        <v>15.258228198454942</v>
      </c>
      <c r="J6951" s="31">
        <v>-13.166118471840962</v>
      </c>
      <c r="K6951" s="31">
        <v>-12.561102025996192</v>
      </c>
      <c r="L6951" s="31">
        <v>57.796994120758477</v>
      </c>
      <c r="M6951" s="31">
        <v>-11.296073139379359</v>
      </c>
      <c r="N6951" s="31">
        <v>41.075634147259855</v>
      </c>
      <c r="O6951" s="31">
        <v>62.560283437309124</v>
      </c>
      <c r="P6951" s="31">
        <v>-9.2526241133745923</v>
      </c>
      <c r="Q6951" s="31">
        <v>37.022177817570601</v>
      </c>
      <c r="R6951" s="31">
        <v>-7.7861089218791051</v>
      </c>
      <c r="S6951" s="31">
        <v>27.39107782623735</v>
      </c>
      <c r="T6951" s="31">
        <v>-6.2302829552215417</v>
      </c>
      <c r="U6951" s="31">
        <v>-5.4171914438781874</v>
      </c>
      <c r="V6951" s="31">
        <v>-4.5797071871945336</v>
      </c>
      <c r="W6951" s="31">
        <v>-3.71709840281037</v>
      </c>
      <c r="X6951" s="31">
        <v>-2.8286113548946807</v>
      </c>
      <c r="Y6951" s="31">
        <v>-1.9134696955415214</v>
      </c>
      <c r="Z6951" s="31">
        <v>-0.970873786407767</v>
      </c>
    </row>
    <row r="6952" spans="2:26" x14ac:dyDescent="0.2">
      <c r="B6952">
        <v>6836</v>
      </c>
      <c r="C6952" s="31">
        <v>34.205703589076265</v>
      </c>
      <c r="D6952" s="31">
        <v>84.695497917955436</v>
      </c>
      <c r="E6952" s="31">
        <v>-15.936916637247149</v>
      </c>
      <c r="F6952" s="31">
        <v>-15.415024136364567</v>
      </c>
      <c r="G6952" s="31">
        <v>164.09429126414426</v>
      </c>
      <c r="H6952" s="31">
        <v>-14.323799106269169</v>
      </c>
      <c r="I6952" s="31">
        <v>-13.753513079457244</v>
      </c>
      <c r="J6952" s="31">
        <v>-13.166118471840962</v>
      </c>
      <c r="K6952" s="31">
        <v>289.34913960353157</v>
      </c>
      <c r="L6952" s="31">
        <v>-11.937935086776077</v>
      </c>
      <c r="M6952" s="31">
        <v>-11.296073139379359</v>
      </c>
      <c r="N6952" s="31">
        <v>-10.634955333560741</v>
      </c>
      <c r="O6952" s="31">
        <v>-9.9540039935675644</v>
      </c>
      <c r="P6952" s="31">
        <v>-9.2526241133745923</v>
      </c>
      <c r="Q6952" s="31">
        <v>-8.53020283677583</v>
      </c>
      <c r="R6952" s="31">
        <v>-7.7861089218791051</v>
      </c>
      <c r="S6952" s="31">
        <v>-7.0196921895354771</v>
      </c>
      <c r="T6952" s="31">
        <v>-6.2302829552215417</v>
      </c>
      <c r="U6952" s="31">
        <v>-5.4171914438781874</v>
      </c>
      <c r="V6952" s="31">
        <v>-4.5797071871945336</v>
      </c>
      <c r="W6952" s="31">
        <v>-3.71709840281037</v>
      </c>
      <c r="X6952" s="31">
        <v>-2.8286113548946807</v>
      </c>
      <c r="Y6952" s="31">
        <v>-1.9134696955415214</v>
      </c>
      <c r="Z6952" s="31">
        <v>-0.970873786407767</v>
      </c>
    </row>
    <row r="6953" spans="2:26" x14ac:dyDescent="0.2">
      <c r="B6953">
        <v>6837</v>
      </c>
      <c r="C6953" s="31">
        <v>89.904298366972853</v>
      </c>
      <c r="D6953" s="31">
        <v>-16.443608385676846</v>
      </c>
      <c r="E6953" s="31">
        <v>-15.936916637247149</v>
      </c>
      <c r="F6953" s="31">
        <v>-15.415024136364567</v>
      </c>
      <c r="G6953" s="31">
        <v>-14.877474860455504</v>
      </c>
      <c r="H6953" s="31">
        <v>51.793878938373879</v>
      </c>
      <c r="I6953" s="31">
        <v>-13.753513079457244</v>
      </c>
      <c r="J6953" s="31">
        <v>-13.166118471840962</v>
      </c>
      <c r="K6953" s="31">
        <v>-12.561102025996192</v>
      </c>
      <c r="L6953" s="31">
        <v>-11.937935086776077</v>
      </c>
      <c r="M6953" s="31">
        <v>-11.296073139379359</v>
      </c>
      <c r="N6953" s="31">
        <v>-10.634955333560741</v>
      </c>
      <c r="O6953" s="31">
        <v>-9.9540039935675644</v>
      </c>
      <c r="P6953" s="31">
        <v>-9.2526241133745923</v>
      </c>
      <c r="Q6953" s="31">
        <v>-8.53020283677583</v>
      </c>
      <c r="R6953" s="31">
        <v>-7.7861089218791051</v>
      </c>
      <c r="S6953" s="31">
        <v>-7.0196921895354771</v>
      </c>
      <c r="T6953" s="31">
        <v>-6.2302829552215417</v>
      </c>
      <c r="U6953" s="31">
        <v>-5.4171914438781874</v>
      </c>
      <c r="V6953" s="31">
        <v>-4.5797071871945336</v>
      </c>
      <c r="W6953" s="31">
        <v>-3.71709840281037</v>
      </c>
      <c r="X6953" s="31">
        <v>-2.8286113548946807</v>
      </c>
      <c r="Y6953" s="31">
        <v>-1.9134696955415214</v>
      </c>
      <c r="Z6953" s="31">
        <v>-0.970873786407767</v>
      </c>
    </row>
    <row r="6954" spans="2:26" x14ac:dyDescent="0.2">
      <c r="B6954">
        <v>6838</v>
      </c>
      <c r="C6954" s="31">
        <v>59.935456484185082</v>
      </c>
      <c r="D6954" s="31">
        <v>11.232633020557</v>
      </c>
      <c r="E6954" s="31">
        <v>93.969879145985573</v>
      </c>
      <c r="F6954" s="31">
        <v>-15.415024136364567</v>
      </c>
      <c r="G6954" s="31">
        <v>63.079874212161187</v>
      </c>
      <c r="H6954" s="31">
        <v>-14.323799106269169</v>
      </c>
      <c r="I6954" s="31">
        <v>-13.753513079457244</v>
      </c>
      <c r="J6954" s="31">
        <v>-13.166118471840962</v>
      </c>
      <c r="K6954" s="31">
        <v>-12.561102025996192</v>
      </c>
      <c r="L6954" s="31">
        <v>-11.937935086776077</v>
      </c>
      <c r="M6954" s="31">
        <v>-11.296073139379359</v>
      </c>
      <c r="N6954" s="31">
        <v>-10.634955333560741</v>
      </c>
      <c r="O6954" s="31">
        <v>-9.9540039935675644</v>
      </c>
      <c r="P6954" s="31">
        <v>-9.2526241133745923</v>
      </c>
      <c r="Q6954" s="31">
        <v>35.331484833929721</v>
      </c>
      <c r="R6954" s="31">
        <v>-7.7861089218791051</v>
      </c>
      <c r="S6954" s="31">
        <v>-7.0196921895354771</v>
      </c>
      <c r="T6954" s="31">
        <v>-6.2302829552215417</v>
      </c>
      <c r="U6954" s="31">
        <v>-5.4171914438781874</v>
      </c>
      <c r="V6954" s="31">
        <v>-4.5797071871945336</v>
      </c>
      <c r="W6954" s="31">
        <v>-3.71709840281037</v>
      </c>
      <c r="X6954" s="31">
        <v>-2.8286113548946807</v>
      </c>
      <c r="Y6954" s="31">
        <v>-1.9134696955415214</v>
      </c>
      <c r="Z6954" s="31">
        <v>-0.970873786407767</v>
      </c>
    </row>
    <row r="6955" spans="2:26" x14ac:dyDescent="0.2">
      <c r="B6955">
        <v>6839</v>
      </c>
      <c r="C6955" s="31">
        <v>-16.935542122016354</v>
      </c>
      <c r="D6955" s="31">
        <v>-16.443608385676846</v>
      </c>
      <c r="E6955" s="31">
        <v>105.77947443521369</v>
      </c>
      <c r="F6955" s="31">
        <v>-15.415024136364567</v>
      </c>
      <c r="G6955" s="31">
        <v>-14.877474860455504</v>
      </c>
      <c r="H6955" s="31">
        <v>27.102588277195796</v>
      </c>
      <c r="I6955" s="31">
        <v>-13.753513079457244</v>
      </c>
      <c r="J6955" s="31">
        <v>-13.166118471840962</v>
      </c>
      <c r="K6955" s="31">
        <v>111.83652746093617</v>
      </c>
      <c r="L6955" s="31">
        <v>-11.937935086776077</v>
      </c>
      <c r="M6955" s="31">
        <v>-11.296073139379359</v>
      </c>
      <c r="N6955" s="31">
        <v>-10.634955333560741</v>
      </c>
      <c r="O6955" s="31">
        <v>-9.9540039935675644</v>
      </c>
      <c r="P6955" s="31">
        <v>-9.2526241133745923</v>
      </c>
      <c r="Q6955" s="31">
        <v>-8.53020283677583</v>
      </c>
      <c r="R6955" s="31">
        <v>-7.7861089218791051</v>
      </c>
      <c r="S6955" s="31">
        <v>-7.0196921895354771</v>
      </c>
      <c r="T6955" s="31">
        <v>-6.2302829552215417</v>
      </c>
      <c r="U6955" s="31">
        <v>-5.4171914438781874</v>
      </c>
      <c r="V6955" s="31">
        <v>-4.5797071871945336</v>
      </c>
      <c r="W6955" s="31">
        <v>-3.71709840281037</v>
      </c>
      <c r="X6955" s="31">
        <v>-2.8286113548946807</v>
      </c>
      <c r="Y6955" s="31">
        <v>-1.9134696955415214</v>
      </c>
      <c r="Z6955" s="31">
        <v>-0.970873786407767</v>
      </c>
    </row>
    <row r="6956" spans="2:26" x14ac:dyDescent="0.2">
      <c r="B6956">
        <v>6840</v>
      </c>
      <c r="C6956" s="31">
        <v>-16.935542122016354</v>
      </c>
      <c r="D6956" s="31">
        <v>-16.443608385676846</v>
      </c>
      <c r="E6956" s="31">
        <v>-15.936916637247149</v>
      </c>
      <c r="F6956" s="31">
        <v>-15.415024136364567</v>
      </c>
      <c r="G6956" s="31">
        <v>-14.877474860455504</v>
      </c>
      <c r="H6956" s="31">
        <v>155.38397732152083</v>
      </c>
      <c r="I6956" s="31">
        <v>-13.753513079457244</v>
      </c>
      <c r="J6956" s="31">
        <v>30.234553580148564</v>
      </c>
      <c r="K6956" s="31">
        <v>-12.561102025996192</v>
      </c>
      <c r="L6956" s="31">
        <v>-11.937935086776077</v>
      </c>
      <c r="M6956" s="31">
        <v>-11.296073139379359</v>
      </c>
      <c r="N6956" s="31">
        <v>-10.634955333560741</v>
      </c>
      <c r="O6956" s="31">
        <v>-9.9540039935675644</v>
      </c>
      <c r="P6956" s="31">
        <v>-9.2526241133745923</v>
      </c>
      <c r="Q6956" s="31">
        <v>-8.53020283677583</v>
      </c>
      <c r="R6956" s="31">
        <v>87.601956498560781</v>
      </c>
      <c r="S6956" s="31">
        <v>85.791317200301918</v>
      </c>
      <c r="T6956" s="31">
        <v>-6.2302829552215417</v>
      </c>
      <c r="U6956" s="31">
        <v>-5.4171914438781874</v>
      </c>
      <c r="V6956" s="31">
        <v>-4.5797071871945336</v>
      </c>
      <c r="W6956" s="31">
        <v>-3.71709840281037</v>
      </c>
      <c r="X6956" s="31">
        <v>-2.8286113548946807</v>
      </c>
      <c r="Y6956" s="31">
        <v>-1.9134696955415214</v>
      </c>
      <c r="Z6956" s="31">
        <v>269.45379358035001</v>
      </c>
    </row>
    <row r="6957" spans="2:26" x14ac:dyDescent="0.2">
      <c r="B6957">
        <v>6841</v>
      </c>
      <c r="C6957" s="31">
        <v>52.32766305697028</v>
      </c>
      <c r="D6957" s="31">
        <v>-16.443608385676846</v>
      </c>
      <c r="E6957" s="31">
        <v>28.118532305991049</v>
      </c>
      <c r="F6957" s="31">
        <v>24.40190604696155</v>
      </c>
      <c r="G6957" s="31">
        <v>59.476520258305946</v>
      </c>
      <c r="H6957" s="31">
        <v>61.610287157103762</v>
      </c>
      <c r="I6957" s="31">
        <v>-13.753513079457244</v>
      </c>
      <c r="J6957" s="31">
        <v>37.913715033170199</v>
      </c>
      <c r="K6957" s="31">
        <v>-12.561102025996192</v>
      </c>
      <c r="L6957" s="31">
        <v>-11.937935086776077</v>
      </c>
      <c r="M6957" s="31">
        <v>-11.296073139379359</v>
      </c>
      <c r="N6957" s="31">
        <v>-10.634955333560741</v>
      </c>
      <c r="O6957" s="31">
        <v>-9.9540039935675644</v>
      </c>
      <c r="P6957" s="31">
        <v>-9.2526241133745923</v>
      </c>
      <c r="Q6957" s="31">
        <v>-8.53020283677583</v>
      </c>
      <c r="R6957" s="31">
        <v>-7.7861089218791051</v>
      </c>
      <c r="S6957" s="31">
        <v>-7.0196921895354771</v>
      </c>
      <c r="T6957" s="31">
        <v>-6.2302829552215417</v>
      </c>
      <c r="U6957" s="31">
        <v>-5.4171914438781874</v>
      </c>
      <c r="V6957" s="31">
        <v>-4.5797071871945336</v>
      </c>
      <c r="W6957" s="31">
        <v>-3.71709840281037</v>
      </c>
      <c r="X6957" s="31">
        <v>-2.8286113548946807</v>
      </c>
      <c r="Y6957" s="31">
        <v>-1.9134696955415214</v>
      </c>
      <c r="Z6957" s="31">
        <v>-0.970873786407767</v>
      </c>
    </row>
    <row r="6958" spans="2:26" x14ac:dyDescent="0.2">
      <c r="B6958">
        <v>6842</v>
      </c>
      <c r="C6958" s="31">
        <v>-16.935542122016354</v>
      </c>
      <c r="D6958" s="31">
        <v>-16.443608385676846</v>
      </c>
      <c r="E6958" s="31">
        <v>-15.936916637247149</v>
      </c>
      <c r="F6958" s="31">
        <v>-15.415024136364567</v>
      </c>
      <c r="G6958" s="31">
        <v>76.445904433802156</v>
      </c>
      <c r="H6958" s="31">
        <v>-14.323799106269169</v>
      </c>
      <c r="I6958" s="31">
        <v>-13.753513079457244</v>
      </c>
      <c r="J6958" s="31">
        <v>-13.166118471840962</v>
      </c>
      <c r="K6958" s="31">
        <v>-12.561102025996192</v>
      </c>
      <c r="L6958" s="31">
        <v>-11.937935086776077</v>
      </c>
      <c r="M6958" s="31">
        <v>-11.296073139379359</v>
      </c>
      <c r="N6958" s="31">
        <v>-10.634955333560741</v>
      </c>
      <c r="O6958" s="31">
        <v>20.977836074326735</v>
      </c>
      <c r="P6958" s="31">
        <v>-9.2526241133745923</v>
      </c>
      <c r="Q6958" s="31">
        <v>-8.53020283677583</v>
      </c>
      <c r="R6958" s="31">
        <v>-7.7861089218791051</v>
      </c>
      <c r="S6958" s="31">
        <v>-7.0196921895354771</v>
      </c>
      <c r="T6958" s="31">
        <v>-6.2302829552215417</v>
      </c>
      <c r="U6958" s="31">
        <v>-5.4171914438781874</v>
      </c>
      <c r="V6958" s="31">
        <v>-4.5797071871945336</v>
      </c>
      <c r="W6958" s="31">
        <v>-3.71709840281037</v>
      </c>
      <c r="X6958" s="31">
        <v>-2.8286113548946807</v>
      </c>
      <c r="Y6958" s="31">
        <v>-1.9134696955415214</v>
      </c>
      <c r="Z6958" s="31">
        <v>-0.970873786407767</v>
      </c>
    </row>
    <row r="6959" spans="2:26" x14ac:dyDescent="0.2">
      <c r="B6959">
        <v>6843</v>
      </c>
      <c r="C6959" s="31">
        <v>126.2479484051144</v>
      </c>
      <c r="D6959" s="31">
        <v>-16.443608385676846</v>
      </c>
      <c r="E6959" s="31">
        <v>-15.936916637247149</v>
      </c>
      <c r="F6959" s="31">
        <v>-15.415024136364567</v>
      </c>
      <c r="G6959" s="31">
        <v>-14.877474860455504</v>
      </c>
      <c r="H6959" s="31">
        <v>114.80772467139593</v>
      </c>
      <c r="I6959" s="31">
        <v>-13.753513079457244</v>
      </c>
      <c r="J6959" s="31">
        <v>-13.166118471840962</v>
      </c>
      <c r="K6959" s="31">
        <v>-12.561102025996192</v>
      </c>
      <c r="L6959" s="31">
        <v>-11.937935086776077</v>
      </c>
      <c r="M6959" s="31">
        <v>-11.296073139379359</v>
      </c>
      <c r="N6959" s="31">
        <v>-10.634955333560741</v>
      </c>
      <c r="O6959" s="31">
        <v>-9.9540039935675644</v>
      </c>
      <c r="P6959" s="31">
        <v>-9.2526241133745923</v>
      </c>
      <c r="Q6959" s="31">
        <v>-8.53020283677583</v>
      </c>
      <c r="R6959" s="31">
        <v>-7.7861089218791051</v>
      </c>
      <c r="S6959" s="31">
        <v>-7.0196921895354771</v>
      </c>
      <c r="T6959" s="31">
        <v>38.11131305776923</v>
      </c>
      <c r="U6959" s="31">
        <v>-5.4171914438781874</v>
      </c>
      <c r="V6959" s="31">
        <v>-4.5797071871945336</v>
      </c>
      <c r="W6959" s="31">
        <v>-3.71709840281037</v>
      </c>
      <c r="X6959" s="31">
        <v>-2.8286113548946807</v>
      </c>
      <c r="Y6959" s="31">
        <v>-1.9134696955415214</v>
      </c>
      <c r="Z6959" s="31">
        <v>-0.970873786407767</v>
      </c>
    </row>
    <row r="6960" spans="2:26" x14ac:dyDescent="0.2">
      <c r="B6960">
        <v>6844</v>
      </c>
      <c r="C6960" s="31">
        <v>-16.935542122016354</v>
      </c>
      <c r="D6960" s="31">
        <v>38.183637574247925</v>
      </c>
      <c r="E6960" s="31">
        <v>-15.936916637247149</v>
      </c>
      <c r="F6960" s="31">
        <v>124.2732442402268</v>
      </c>
      <c r="G6960" s="31">
        <v>-14.877474860455504</v>
      </c>
      <c r="H6960" s="31">
        <v>-14.323799106269169</v>
      </c>
      <c r="I6960" s="31">
        <v>-13.753513079457244</v>
      </c>
      <c r="J6960" s="31">
        <v>-13.166118471840962</v>
      </c>
      <c r="K6960" s="31">
        <v>-12.561102025996192</v>
      </c>
      <c r="L6960" s="31">
        <v>-11.937935086776077</v>
      </c>
      <c r="M6960" s="31">
        <v>-11.296073139379359</v>
      </c>
      <c r="N6960" s="31">
        <v>-10.634955333560741</v>
      </c>
      <c r="O6960" s="31">
        <v>-9.9540039935675644</v>
      </c>
      <c r="P6960" s="31">
        <v>-9.2526241133745923</v>
      </c>
      <c r="Q6960" s="31">
        <v>31.159874764271699</v>
      </c>
      <c r="R6960" s="31">
        <v>-7.7861089218791051</v>
      </c>
      <c r="S6960" s="31">
        <v>-7.0196921895354771</v>
      </c>
      <c r="T6960" s="31">
        <v>-6.2302829552215417</v>
      </c>
      <c r="U6960" s="31">
        <v>-5.4171914438781874</v>
      </c>
      <c r="V6960" s="31">
        <v>-4.5797071871945336</v>
      </c>
      <c r="W6960" s="31">
        <v>-3.71709840281037</v>
      </c>
      <c r="X6960" s="31">
        <v>118.00473620249649</v>
      </c>
      <c r="Y6960" s="31">
        <v>-1.9134696955415214</v>
      </c>
      <c r="Z6960" s="31">
        <v>-0.970873786407767</v>
      </c>
    </row>
    <row r="6961" spans="2:26" x14ac:dyDescent="0.2">
      <c r="B6961">
        <v>6845</v>
      </c>
      <c r="C6961" s="31">
        <v>76.703353563309591</v>
      </c>
      <c r="D6961" s="31">
        <v>-16.443608385676846</v>
      </c>
      <c r="E6961" s="31">
        <v>57.482963650769257</v>
      </c>
      <c r="F6961" s="31">
        <v>-15.415024136364567</v>
      </c>
      <c r="G6961" s="31">
        <v>-14.877474860455504</v>
      </c>
      <c r="H6961" s="31">
        <v>-14.323799106269169</v>
      </c>
      <c r="I6961" s="31">
        <v>-13.753513079457244</v>
      </c>
      <c r="J6961" s="31">
        <v>-13.166118471840962</v>
      </c>
      <c r="K6961" s="31">
        <v>-12.561102025996192</v>
      </c>
      <c r="L6961" s="31">
        <v>-11.937935086776077</v>
      </c>
      <c r="M6961" s="31">
        <v>203.41687821653514</v>
      </c>
      <c r="N6961" s="31">
        <v>-10.634955333560741</v>
      </c>
      <c r="O6961" s="31">
        <v>-9.9540039935675644</v>
      </c>
      <c r="P6961" s="31">
        <v>-9.2526241133745923</v>
      </c>
      <c r="Q6961" s="31">
        <v>-8.53020283677583</v>
      </c>
      <c r="R6961" s="31">
        <v>-7.7861089218791051</v>
      </c>
      <c r="S6961" s="31">
        <v>-7.0196921895354771</v>
      </c>
      <c r="T6961" s="31">
        <v>-6.2302829552215417</v>
      </c>
      <c r="U6961" s="31">
        <v>-5.4171914438781874</v>
      </c>
      <c r="V6961" s="31">
        <v>-4.5797071871945336</v>
      </c>
      <c r="W6961" s="31">
        <v>-3.71709840281037</v>
      </c>
      <c r="X6961" s="31">
        <v>-2.8286113548946807</v>
      </c>
      <c r="Y6961" s="31">
        <v>-1.9134696955415214</v>
      </c>
      <c r="Z6961" s="31">
        <v>-0.970873786407767</v>
      </c>
    </row>
    <row r="6962" spans="2:26" x14ac:dyDescent="0.2">
      <c r="B6962">
        <v>6846</v>
      </c>
      <c r="C6962" s="31">
        <v>-16.935542122016354</v>
      </c>
      <c r="D6962" s="31">
        <v>-16.443608385676846</v>
      </c>
      <c r="E6962" s="31">
        <v>-15.936916637247149</v>
      </c>
      <c r="F6962" s="31">
        <v>-15.415024136364567</v>
      </c>
      <c r="G6962" s="31">
        <v>-14.877474860455504</v>
      </c>
      <c r="H6962" s="31">
        <v>-14.323799106269169</v>
      </c>
      <c r="I6962" s="31">
        <v>34.256400378471646</v>
      </c>
      <c r="J6962" s="31">
        <v>-13.166118471840962</v>
      </c>
      <c r="K6962" s="31">
        <v>-12.561102025996192</v>
      </c>
      <c r="L6962" s="31">
        <v>-11.937935086776077</v>
      </c>
      <c r="M6962" s="31">
        <v>44.452144250511317</v>
      </c>
      <c r="N6962" s="31">
        <v>-10.634955333560741</v>
      </c>
      <c r="O6962" s="31">
        <v>-9.9540039935675644</v>
      </c>
      <c r="P6962" s="31">
        <v>-9.2526241133745923</v>
      </c>
      <c r="Q6962" s="31">
        <v>-8.53020283677583</v>
      </c>
      <c r="R6962" s="31">
        <v>-7.7861089218791051</v>
      </c>
      <c r="S6962" s="31">
        <v>-7.0196921895354771</v>
      </c>
      <c r="T6962" s="31">
        <v>48.677977942137559</v>
      </c>
      <c r="U6962" s="31">
        <v>-5.4171914438781874</v>
      </c>
      <c r="V6962" s="31">
        <v>-4.5797071871945336</v>
      </c>
      <c r="W6962" s="31">
        <v>-3.71709840281037</v>
      </c>
      <c r="X6962" s="31">
        <v>-2.8286113548946807</v>
      </c>
      <c r="Y6962" s="31">
        <v>-1.9134696955415214</v>
      </c>
      <c r="Z6962" s="31">
        <v>-0.970873786407767</v>
      </c>
    </row>
    <row r="6963" spans="2:26" x14ac:dyDescent="0.2">
      <c r="B6963">
        <v>6847</v>
      </c>
      <c r="C6963" s="31">
        <v>-16.935542122016354</v>
      </c>
      <c r="D6963" s="31">
        <v>-16.443608385676846</v>
      </c>
      <c r="E6963" s="31">
        <v>-15.936916637247149</v>
      </c>
      <c r="F6963" s="31">
        <v>68.555844790445818</v>
      </c>
      <c r="G6963" s="31">
        <v>-14.877474860455504</v>
      </c>
      <c r="H6963" s="31">
        <v>45.219398125774397</v>
      </c>
      <c r="I6963" s="31">
        <v>-13.753513079457244</v>
      </c>
      <c r="J6963" s="31">
        <v>-13.166118471840962</v>
      </c>
      <c r="K6963" s="31">
        <v>239.32366170803078</v>
      </c>
      <c r="L6963" s="31">
        <v>-11.937935086776077</v>
      </c>
      <c r="M6963" s="31">
        <v>-11.296073139379359</v>
      </c>
      <c r="N6963" s="31">
        <v>25.918418158094369</v>
      </c>
      <c r="O6963" s="31">
        <v>-9.9540039935675644</v>
      </c>
      <c r="P6963" s="31">
        <v>-9.2526241133745923</v>
      </c>
      <c r="Q6963" s="31">
        <v>63.374984667727915</v>
      </c>
      <c r="R6963" s="31">
        <v>-7.7861089218791051</v>
      </c>
      <c r="S6963" s="31">
        <v>-7.0196921895354771</v>
      </c>
      <c r="T6963" s="31">
        <v>-6.2302829552215417</v>
      </c>
      <c r="U6963" s="31">
        <v>-5.4171914438781874</v>
      </c>
      <c r="V6963" s="31">
        <v>-4.5797071871945336</v>
      </c>
      <c r="W6963" s="31">
        <v>-3.71709840281037</v>
      </c>
      <c r="X6963" s="31">
        <v>-2.8286113548946807</v>
      </c>
      <c r="Y6963" s="31">
        <v>-1.9134696955415214</v>
      </c>
      <c r="Z6963" s="31">
        <v>-0.970873786407767</v>
      </c>
    </row>
    <row r="6964" spans="2:26" x14ac:dyDescent="0.2">
      <c r="B6964">
        <v>6848</v>
      </c>
      <c r="C6964" s="31">
        <v>-16.935542122016354</v>
      </c>
      <c r="D6964" s="31">
        <v>-16.443608385676846</v>
      </c>
      <c r="E6964" s="31">
        <v>-15.936916637247149</v>
      </c>
      <c r="F6964" s="31">
        <v>31.572361752116429</v>
      </c>
      <c r="G6964" s="31">
        <v>100.88882015284464</v>
      </c>
      <c r="H6964" s="31">
        <v>115.91189212030565</v>
      </c>
      <c r="I6964" s="31">
        <v>-13.753513079457244</v>
      </c>
      <c r="J6964" s="31">
        <v>-13.166118471840962</v>
      </c>
      <c r="K6964" s="31">
        <v>-12.561102025996192</v>
      </c>
      <c r="L6964" s="31">
        <v>-11.937935086776077</v>
      </c>
      <c r="M6964" s="31">
        <v>-11.296073139379359</v>
      </c>
      <c r="N6964" s="31">
        <v>-10.634955333560741</v>
      </c>
      <c r="O6964" s="31">
        <v>-9.9540039935675644</v>
      </c>
      <c r="P6964" s="31">
        <v>-9.2526241133745923</v>
      </c>
      <c r="Q6964" s="31">
        <v>-8.53020283677583</v>
      </c>
      <c r="R6964" s="31">
        <v>-7.7861089218791051</v>
      </c>
      <c r="S6964" s="31">
        <v>-7.0196921895354771</v>
      </c>
      <c r="T6964" s="31">
        <v>157.54656516672893</v>
      </c>
      <c r="U6964" s="31">
        <v>-5.4171914438781874</v>
      </c>
      <c r="V6964" s="31">
        <v>-4.5797071871945336</v>
      </c>
      <c r="W6964" s="31">
        <v>-3.71709840281037</v>
      </c>
      <c r="X6964" s="31">
        <v>-2.8286113548946807</v>
      </c>
      <c r="Y6964" s="31">
        <v>-1.9134696955415214</v>
      </c>
      <c r="Z6964" s="31">
        <v>-0.970873786407767</v>
      </c>
    </row>
    <row r="6965" spans="2:26" x14ac:dyDescent="0.2">
      <c r="B6965">
        <v>6849</v>
      </c>
      <c r="C6965" s="31">
        <v>21.130639175422207</v>
      </c>
      <c r="D6965" s="31">
        <v>-16.443608385676846</v>
      </c>
      <c r="E6965" s="31">
        <v>23.460835668781488</v>
      </c>
      <c r="F6965" s="31">
        <v>-15.415024136364567</v>
      </c>
      <c r="G6965" s="31">
        <v>-14.877474860455504</v>
      </c>
      <c r="H6965" s="31">
        <v>171.164166360525</v>
      </c>
      <c r="I6965" s="31">
        <v>161.82467967630322</v>
      </c>
      <c r="J6965" s="31">
        <v>-13.166118471840962</v>
      </c>
      <c r="K6965" s="31">
        <v>-12.561102025996192</v>
      </c>
      <c r="L6965" s="31">
        <v>-11.937935086776077</v>
      </c>
      <c r="M6965" s="31">
        <v>41.682872074735059</v>
      </c>
      <c r="N6965" s="31">
        <v>-10.634955333560741</v>
      </c>
      <c r="O6965" s="31">
        <v>-9.9540039935675644</v>
      </c>
      <c r="P6965" s="31">
        <v>-9.2526241133745923</v>
      </c>
      <c r="Q6965" s="31">
        <v>-8.53020283677583</v>
      </c>
      <c r="R6965" s="31">
        <v>98.015733349592224</v>
      </c>
      <c r="S6965" s="31">
        <v>-7.0196921895354771</v>
      </c>
      <c r="T6965" s="31">
        <v>-6.2302829552215417</v>
      </c>
      <c r="U6965" s="31">
        <v>135.70108250023105</v>
      </c>
      <c r="V6965" s="31">
        <v>-4.5797071871945336</v>
      </c>
      <c r="W6965" s="31">
        <v>-3.71709840281037</v>
      </c>
      <c r="X6965" s="31">
        <v>-2.8286113548946807</v>
      </c>
      <c r="Y6965" s="31">
        <v>-1.9134696955415214</v>
      </c>
      <c r="Z6965" s="31">
        <v>-0.970873786407767</v>
      </c>
    </row>
    <row r="6966" spans="2:26" x14ac:dyDescent="0.2">
      <c r="B6966">
        <v>6850</v>
      </c>
      <c r="C6966" s="31">
        <v>-16.935542122016354</v>
      </c>
      <c r="D6966" s="31">
        <v>-16.443608385676846</v>
      </c>
      <c r="E6966" s="31">
        <v>55.646960371218917</v>
      </c>
      <c r="F6966" s="31">
        <v>230.96962830233119</v>
      </c>
      <c r="G6966" s="31">
        <v>172.04444104231803</v>
      </c>
      <c r="H6966" s="31">
        <v>14.133865147171486</v>
      </c>
      <c r="I6966" s="31">
        <v>-13.753513079457244</v>
      </c>
      <c r="J6966" s="31">
        <v>-13.166118471840962</v>
      </c>
      <c r="K6966" s="31">
        <v>13.252228028444746</v>
      </c>
      <c r="L6966" s="31">
        <v>-11.937935086776077</v>
      </c>
      <c r="M6966" s="31">
        <v>32.519400755069974</v>
      </c>
      <c r="N6966" s="31">
        <v>-10.634955333560741</v>
      </c>
      <c r="O6966" s="31">
        <v>-9.9540039935675644</v>
      </c>
      <c r="P6966" s="31">
        <v>71.581684937557895</v>
      </c>
      <c r="Q6966" s="31">
        <v>-8.53020283677583</v>
      </c>
      <c r="R6966" s="31">
        <v>-7.7861089218791051</v>
      </c>
      <c r="S6966" s="31">
        <v>-7.0196921895354771</v>
      </c>
      <c r="T6966" s="31">
        <v>-6.2302829552215417</v>
      </c>
      <c r="U6966" s="31">
        <v>-5.4171914438781874</v>
      </c>
      <c r="V6966" s="31">
        <v>-4.5797071871945336</v>
      </c>
      <c r="W6966" s="31">
        <v>-3.71709840281037</v>
      </c>
      <c r="X6966" s="31">
        <v>-2.8286113548946807</v>
      </c>
      <c r="Y6966" s="31">
        <v>-1.9134696955415214</v>
      </c>
      <c r="Z6966" s="31">
        <v>-0.970873786407767</v>
      </c>
    </row>
    <row r="6967" spans="2:26" x14ac:dyDescent="0.2">
      <c r="B6967">
        <v>6851</v>
      </c>
      <c r="C6967" s="31">
        <v>45.597691649435198</v>
      </c>
      <c r="D6967" s="31">
        <v>-16.443608385676846</v>
      </c>
      <c r="E6967" s="31">
        <v>-15.936916637247149</v>
      </c>
      <c r="F6967" s="31">
        <v>-15.415024136364567</v>
      </c>
      <c r="G6967" s="31">
        <v>-14.877474860455504</v>
      </c>
      <c r="H6967" s="31">
        <v>122.59645675011173</v>
      </c>
      <c r="I6967" s="31">
        <v>-13.753513079457244</v>
      </c>
      <c r="J6967" s="31">
        <v>10.672373966008136</v>
      </c>
      <c r="K6967" s="31">
        <v>-12.561102025996192</v>
      </c>
      <c r="L6967" s="31">
        <v>-11.937935086776077</v>
      </c>
      <c r="M6967" s="31">
        <v>93.70264101806751</v>
      </c>
      <c r="N6967" s="31">
        <v>-10.634955333560741</v>
      </c>
      <c r="O6967" s="31">
        <v>-9.9540039935675644</v>
      </c>
      <c r="P6967" s="31">
        <v>-9.2526241133745923</v>
      </c>
      <c r="Q6967" s="31">
        <v>-8.53020283677583</v>
      </c>
      <c r="R6967" s="31">
        <v>-7.7861089218791051</v>
      </c>
      <c r="S6967" s="31">
        <v>-7.0196921895354771</v>
      </c>
      <c r="T6967" s="31">
        <v>-6.2302829552215417</v>
      </c>
      <c r="U6967" s="31">
        <v>-5.4171914438781874</v>
      </c>
      <c r="V6967" s="31">
        <v>-4.5797071871945336</v>
      </c>
      <c r="W6967" s="31">
        <v>-3.71709840281037</v>
      </c>
      <c r="X6967" s="31">
        <v>-2.8286113548946807</v>
      </c>
      <c r="Y6967" s="31">
        <v>-1.9134696955415214</v>
      </c>
      <c r="Z6967" s="31">
        <v>-0.970873786407767</v>
      </c>
    </row>
    <row r="6968" spans="2:26" x14ac:dyDescent="0.2">
      <c r="B6968">
        <v>6852</v>
      </c>
      <c r="C6968" s="31">
        <v>44.482733930584601</v>
      </c>
      <c r="D6968" s="31">
        <v>-16.443608385676846</v>
      </c>
      <c r="E6968" s="31">
        <v>112.83715874613056</v>
      </c>
      <c r="F6968" s="31">
        <v>-15.415024136364567</v>
      </c>
      <c r="G6968" s="31">
        <v>-14.877474860455504</v>
      </c>
      <c r="H6968" s="31">
        <v>-14.323799106269169</v>
      </c>
      <c r="I6968" s="31">
        <v>-13.753513079457244</v>
      </c>
      <c r="J6968" s="31">
        <v>-13.166118471840962</v>
      </c>
      <c r="K6968" s="31">
        <v>119.3595259513358</v>
      </c>
      <c r="L6968" s="31">
        <v>-11.937935086776077</v>
      </c>
      <c r="M6968" s="31">
        <v>-11.296073139379359</v>
      </c>
      <c r="N6968" s="31">
        <v>8.6652045357657315</v>
      </c>
      <c r="O6968" s="31">
        <v>-9.9540039935675644</v>
      </c>
      <c r="P6968" s="31">
        <v>-9.2526241133745923</v>
      </c>
      <c r="Q6968" s="31">
        <v>-8.53020283677583</v>
      </c>
      <c r="R6968" s="31">
        <v>-7.7861089218791051</v>
      </c>
      <c r="S6968" s="31">
        <v>-7.0196921895354771</v>
      </c>
      <c r="T6968" s="31">
        <v>-6.2302829552215417</v>
      </c>
      <c r="U6968" s="31">
        <v>-5.4171914438781874</v>
      </c>
      <c r="V6968" s="31">
        <v>-4.5797071871945336</v>
      </c>
      <c r="W6968" s="31">
        <v>-3.71709840281037</v>
      </c>
      <c r="X6968" s="31">
        <v>213.49056765131698</v>
      </c>
      <c r="Y6968" s="31">
        <v>-1.9134696955415214</v>
      </c>
      <c r="Z6968" s="31">
        <v>-0.970873786407767</v>
      </c>
    </row>
    <row r="6969" spans="2:26" x14ac:dyDescent="0.2">
      <c r="B6969">
        <v>6853</v>
      </c>
      <c r="C6969" s="31">
        <v>151.48135908144084</v>
      </c>
      <c r="D6969" s="31">
        <v>-16.443608385676846</v>
      </c>
      <c r="E6969" s="31">
        <v>-15.936916637247149</v>
      </c>
      <c r="F6969" s="31">
        <v>23.129096439261179</v>
      </c>
      <c r="G6969" s="31">
        <v>38.239799720108955</v>
      </c>
      <c r="H6969" s="31">
        <v>106.39877012685848</v>
      </c>
      <c r="I6969" s="31">
        <v>-13.753513079457244</v>
      </c>
      <c r="J6969" s="31">
        <v>-13.166118471840962</v>
      </c>
      <c r="K6969" s="31">
        <v>-12.561102025996192</v>
      </c>
      <c r="L6969" s="31">
        <v>132.03627709710463</v>
      </c>
      <c r="M6969" s="31">
        <v>-11.296073139379359</v>
      </c>
      <c r="N6969" s="31">
        <v>-10.634955333560741</v>
      </c>
      <c r="O6969" s="31">
        <v>-9.9540039935675644</v>
      </c>
      <c r="P6969" s="31">
        <v>-9.2526241133745923</v>
      </c>
      <c r="Q6969" s="31">
        <v>-8.53020283677583</v>
      </c>
      <c r="R6969" s="31">
        <v>-7.7861089218791051</v>
      </c>
      <c r="S6969" s="31">
        <v>-7.0196921895354771</v>
      </c>
      <c r="T6969" s="31">
        <v>-6.2302829552215417</v>
      </c>
      <c r="U6969" s="31">
        <v>-5.4171914438781874</v>
      </c>
      <c r="V6969" s="31">
        <v>-4.5797071871945336</v>
      </c>
      <c r="W6969" s="31">
        <v>-3.71709840281037</v>
      </c>
      <c r="X6969" s="31">
        <v>-2.8286113548946807</v>
      </c>
      <c r="Y6969" s="31">
        <v>-1.9134696955415214</v>
      </c>
      <c r="Z6969" s="31">
        <v>-0.970873786407767</v>
      </c>
    </row>
    <row r="6970" spans="2:26" x14ac:dyDescent="0.2">
      <c r="B6970">
        <v>6854</v>
      </c>
      <c r="C6970" s="31">
        <v>-16.935542122016354</v>
      </c>
      <c r="D6970" s="31">
        <v>-16.443608385676846</v>
      </c>
      <c r="E6970" s="31">
        <v>-15.936916637247149</v>
      </c>
      <c r="F6970" s="31">
        <v>-15.415024136364567</v>
      </c>
      <c r="G6970" s="31">
        <v>-14.877474860455504</v>
      </c>
      <c r="H6970" s="31">
        <v>-14.323799106269169</v>
      </c>
      <c r="I6970" s="31">
        <v>-13.753513079457244</v>
      </c>
      <c r="J6970" s="31">
        <v>-13.166118471840962</v>
      </c>
      <c r="K6970" s="31">
        <v>73.210313633608763</v>
      </c>
      <c r="L6970" s="31">
        <v>-11.937935086776077</v>
      </c>
      <c r="M6970" s="31">
        <v>32.738487229939615</v>
      </c>
      <c r="N6970" s="31">
        <v>-10.634955333560741</v>
      </c>
      <c r="O6970" s="31">
        <v>-9.9540039935675644</v>
      </c>
      <c r="P6970" s="31">
        <v>25.709159808775674</v>
      </c>
      <c r="Q6970" s="31">
        <v>-8.53020283677583</v>
      </c>
      <c r="R6970" s="31">
        <v>-7.7861089218791051</v>
      </c>
      <c r="S6970" s="31">
        <v>-7.0196921895354771</v>
      </c>
      <c r="T6970" s="31">
        <v>-6.2302829552215417</v>
      </c>
      <c r="U6970" s="31">
        <v>-5.4171914438781874</v>
      </c>
      <c r="V6970" s="31">
        <v>-4.5797071871945336</v>
      </c>
      <c r="W6970" s="31">
        <v>-3.71709840281037</v>
      </c>
      <c r="X6970" s="31">
        <v>-2.8286113548946807</v>
      </c>
      <c r="Y6970" s="31">
        <v>-1.9134696955415214</v>
      </c>
      <c r="Z6970" s="31">
        <v>-0.970873786407767</v>
      </c>
    </row>
    <row r="6971" spans="2:26" x14ac:dyDescent="0.2">
      <c r="B6971">
        <v>6855</v>
      </c>
      <c r="C6971" s="31">
        <v>59.262556975911487</v>
      </c>
      <c r="D6971" s="31">
        <v>11.728934670360101</v>
      </c>
      <c r="E6971" s="31">
        <v>-15.936916637247149</v>
      </c>
      <c r="F6971" s="31">
        <v>-15.415024136364567</v>
      </c>
      <c r="G6971" s="31">
        <v>-14.877474860455504</v>
      </c>
      <c r="H6971" s="31">
        <v>41.025214469006158</v>
      </c>
      <c r="I6971" s="31">
        <v>74.754424927388754</v>
      </c>
      <c r="J6971" s="31">
        <v>-13.166118471840962</v>
      </c>
      <c r="K6971" s="31">
        <v>-12.561102025996192</v>
      </c>
      <c r="L6971" s="31">
        <v>-11.937935086776077</v>
      </c>
      <c r="M6971" s="31">
        <v>-11.296073139379359</v>
      </c>
      <c r="N6971" s="31">
        <v>-10.634955333560741</v>
      </c>
      <c r="O6971" s="31">
        <v>125.61566154600759</v>
      </c>
      <c r="P6971" s="31">
        <v>-9.2526241133745923</v>
      </c>
      <c r="Q6971" s="31">
        <v>-8.53020283677583</v>
      </c>
      <c r="R6971" s="31">
        <v>-7.7861089218791051</v>
      </c>
      <c r="S6971" s="31">
        <v>-7.0196921895354771</v>
      </c>
      <c r="T6971" s="31">
        <v>-6.2302829552215417</v>
      </c>
      <c r="U6971" s="31">
        <v>-5.4171914438781874</v>
      </c>
      <c r="V6971" s="31">
        <v>-4.5797071871945336</v>
      </c>
      <c r="W6971" s="31">
        <v>-3.71709840281037</v>
      </c>
      <c r="X6971" s="31">
        <v>-2.8286113548946807</v>
      </c>
      <c r="Y6971" s="31">
        <v>-1.9134696955415214</v>
      </c>
      <c r="Z6971" s="31">
        <v>-0.970873786407767</v>
      </c>
    </row>
    <row r="6972" spans="2:26" x14ac:dyDescent="0.2">
      <c r="B6972">
        <v>6856</v>
      </c>
      <c r="C6972" s="31">
        <v>-16.935542122016354</v>
      </c>
      <c r="D6972" s="31">
        <v>-16.443608385676846</v>
      </c>
      <c r="E6972" s="31">
        <v>-15.936916637247149</v>
      </c>
      <c r="F6972" s="31">
        <v>231.32687975490776</v>
      </c>
      <c r="G6972" s="31">
        <v>-14.877474860455504</v>
      </c>
      <c r="H6972" s="31">
        <v>-14.323799106269169</v>
      </c>
      <c r="I6972" s="31">
        <v>-13.753513079457244</v>
      </c>
      <c r="J6972" s="31">
        <v>-13.166118471840962</v>
      </c>
      <c r="K6972" s="31">
        <v>-12.561102025996192</v>
      </c>
      <c r="L6972" s="31">
        <v>-11.937935086776077</v>
      </c>
      <c r="M6972" s="31">
        <v>-11.296073139379359</v>
      </c>
      <c r="N6972" s="31">
        <v>-10.634955333560741</v>
      </c>
      <c r="O6972" s="31">
        <v>-9.9540039935675644</v>
      </c>
      <c r="P6972" s="31">
        <v>-9.2526241133745923</v>
      </c>
      <c r="Q6972" s="31">
        <v>-8.53020283677583</v>
      </c>
      <c r="R6972" s="31">
        <v>-7.7861089218791051</v>
      </c>
      <c r="S6972" s="31">
        <v>168.85030873047569</v>
      </c>
      <c r="T6972" s="31">
        <v>-6.2302829552215417</v>
      </c>
      <c r="U6972" s="31">
        <v>-5.4171914438781874</v>
      </c>
      <c r="V6972" s="31">
        <v>-4.5797071871945336</v>
      </c>
      <c r="W6972" s="31">
        <v>-3.71709840281037</v>
      </c>
      <c r="X6972" s="31">
        <v>-2.8286113548946807</v>
      </c>
      <c r="Y6972" s="31">
        <v>-1.9134696955415214</v>
      </c>
      <c r="Z6972" s="31">
        <v>-0.970873786407767</v>
      </c>
    </row>
    <row r="6973" spans="2:26" x14ac:dyDescent="0.2">
      <c r="B6973">
        <v>6857</v>
      </c>
      <c r="C6973" s="31">
        <v>-16.935542122016354</v>
      </c>
      <c r="D6973" s="31">
        <v>-16.443608385676846</v>
      </c>
      <c r="E6973" s="31">
        <v>94.432834561802053</v>
      </c>
      <c r="F6973" s="31">
        <v>-15.415024136364567</v>
      </c>
      <c r="G6973" s="31">
        <v>20.009290884272247</v>
      </c>
      <c r="H6973" s="31">
        <v>-14.323799106269169</v>
      </c>
      <c r="I6973" s="31">
        <v>-13.753513079457244</v>
      </c>
      <c r="J6973" s="31">
        <v>-13.166118471840962</v>
      </c>
      <c r="K6973" s="31">
        <v>-12.561102025996192</v>
      </c>
      <c r="L6973" s="31">
        <v>-11.937935086776077</v>
      </c>
      <c r="M6973" s="31">
        <v>-11.296073139379359</v>
      </c>
      <c r="N6973" s="31">
        <v>138.9305908879588</v>
      </c>
      <c r="O6973" s="31">
        <v>-9.9540039935675644</v>
      </c>
      <c r="P6973" s="31">
        <v>-9.2526241133745923</v>
      </c>
      <c r="Q6973" s="31">
        <v>-8.53020283677583</v>
      </c>
      <c r="R6973" s="31">
        <v>-7.7861089218791051</v>
      </c>
      <c r="S6973" s="31">
        <v>126.31958747007906</v>
      </c>
      <c r="T6973" s="31">
        <v>-6.2302829552215417</v>
      </c>
      <c r="U6973" s="31">
        <v>-5.4171914438781874</v>
      </c>
      <c r="V6973" s="31">
        <v>-4.5797071871945336</v>
      </c>
      <c r="W6973" s="31">
        <v>-3.71709840281037</v>
      </c>
      <c r="X6973" s="31">
        <v>-2.8286113548946807</v>
      </c>
      <c r="Y6973" s="31">
        <v>-1.9134696955415214</v>
      </c>
      <c r="Z6973" s="31">
        <v>-0.970873786407767</v>
      </c>
    </row>
    <row r="6974" spans="2:26" x14ac:dyDescent="0.2">
      <c r="B6974">
        <v>6858</v>
      </c>
      <c r="C6974" s="31">
        <v>-16.935542122016354</v>
      </c>
      <c r="D6974" s="31">
        <v>-16.443608385676846</v>
      </c>
      <c r="E6974" s="31">
        <v>20.086882758017982</v>
      </c>
      <c r="F6974" s="31">
        <v>5.5422887470391871</v>
      </c>
      <c r="G6974" s="31">
        <v>-14.877474860455504</v>
      </c>
      <c r="H6974" s="31">
        <v>-14.323799106269169</v>
      </c>
      <c r="I6974" s="31">
        <v>-13.753513079457244</v>
      </c>
      <c r="J6974" s="31">
        <v>33.298310023590297</v>
      </c>
      <c r="K6974" s="31">
        <v>211.77002339607702</v>
      </c>
      <c r="L6974" s="31">
        <v>-11.937935086776077</v>
      </c>
      <c r="M6974" s="31">
        <v>-11.296073139379359</v>
      </c>
      <c r="N6974" s="31">
        <v>-10.634955333560741</v>
      </c>
      <c r="O6974" s="31">
        <v>-9.9540039935675644</v>
      </c>
      <c r="P6974" s="31">
        <v>-9.2526241133745923</v>
      </c>
      <c r="Q6974" s="31">
        <v>-8.53020283677583</v>
      </c>
      <c r="R6974" s="31">
        <v>-7.7861089218791051</v>
      </c>
      <c r="S6974" s="31">
        <v>-7.0196921895354771</v>
      </c>
      <c r="T6974" s="31">
        <v>-6.2302829552215417</v>
      </c>
      <c r="U6974" s="31">
        <v>-5.4171914438781874</v>
      </c>
      <c r="V6974" s="31">
        <v>-4.5797071871945336</v>
      </c>
      <c r="W6974" s="31">
        <v>-3.71709840281037</v>
      </c>
      <c r="X6974" s="31">
        <v>-2.8286113548946807</v>
      </c>
      <c r="Y6974" s="31">
        <v>-1.9134696955415214</v>
      </c>
      <c r="Z6974" s="31">
        <v>-0.970873786407767</v>
      </c>
    </row>
    <row r="6975" spans="2:26" x14ac:dyDescent="0.2">
      <c r="B6975">
        <v>6859</v>
      </c>
      <c r="C6975" s="31">
        <v>-16.935542122016354</v>
      </c>
      <c r="D6975" s="31">
        <v>61.81756518995018</v>
      </c>
      <c r="E6975" s="31">
        <v>26.319177561286612</v>
      </c>
      <c r="F6975" s="31">
        <v>-15.415024136364567</v>
      </c>
      <c r="G6975" s="31">
        <v>-14.877474860455504</v>
      </c>
      <c r="H6975" s="31">
        <v>-14.323799106269169</v>
      </c>
      <c r="I6975" s="31">
        <v>-13.753513079457244</v>
      </c>
      <c r="J6975" s="31">
        <v>-13.166118471840962</v>
      </c>
      <c r="K6975" s="31">
        <v>109.58717179135137</v>
      </c>
      <c r="L6975" s="31">
        <v>-11.937935086776077</v>
      </c>
      <c r="M6975" s="31">
        <v>-11.296073139379359</v>
      </c>
      <c r="N6975" s="31">
        <v>172.81071860927847</v>
      </c>
      <c r="O6975" s="31">
        <v>-9.9540039935675644</v>
      </c>
      <c r="P6975" s="31">
        <v>-9.2526241133745923</v>
      </c>
      <c r="Q6975" s="31">
        <v>-8.53020283677583</v>
      </c>
      <c r="R6975" s="31">
        <v>-7.7861089218791051</v>
      </c>
      <c r="S6975" s="31">
        <v>-7.0196921895354771</v>
      </c>
      <c r="T6975" s="31">
        <v>-6.2302829552215417</v>
      </c>
      <c r="U6975" s="31">
        <v>-5.4171914438781874</v>
      </c>
      <c r="V6975" s="31">
        <v>-4.5797071871945336</v>
      </c>
      <c r="W6975" s="31">
        <v>-3.71709840281037</v>
      </c>
      <c r="X6975" s="31">
        <v>-2.8286113548946807</v>
      </c>
      <c r="Y6975" s="31">
        <v>-1.9134696955415214</v>
      </c>
      <c r="Z6975" s="31">
        <v>-0.970873786407767</v>
      </c>
    </row>
    <row r="6976" spans="2:26" x14ac:dyDescent="0.2">
      <c r="B6976">
        <v>6860</v>
      </c>
      <c r="C6976" s="31">
        <v>-16.935542122016354</v>
      </c>
      <c r="D6976" s="31">
        <v>-16.443608385676846</v>
      </c>
      <c r="E6976" s="31">
        <v>-15.936916637247149</v>
      </c>
      <c r="F6976" s="31">
        <v>-15.415024136364567</v>
      </c>
      <c r="G6976" s="31">
        <v>-14.877474860455504</v>
      </c>
      <c r="H6976" s="31">
        <v>163.02949821675301</v>
      </c>
      <c r="I6976" s="31">
        <v>219.28188890074489</v>
      </c>
      <c r="J6976" s="31">
        <v>147.78216676704113</v>
      </c>
      <c r="K6976" s="31">
        <v>-12.561102025996192</v>
      </c>
      <c r="L6976" s="31">
        <v>77.407489091310623</v>
      </c>
      <c r="M6976" s="31">
        <v>-11.296073139379359</v>
      </c>
      <c r="N6976" s="31">
        <v>66.826279162101414</v>
      </c>
      <c r="O6976" s="31">
        <v>147.04703583454577</v>
      </c>
      <c r="P6976" s="31">
        <v>-9.2526241133745923</v>
      </c>
      <c r="Q6976" s="31">
        <v>-8.53020283677583</v>
      </c>
      <c r="R6976" s="31">
        <v>-7.7861089218791051</v>
      </c>
      <c r="S6976" s="31">
        <v>-7.0196921895354771</v>
      </c>
      <c r="T6976" s="31">
        <v>-6.2302829552215417</v>
      </c>
      <c r="U6976" s="31">
        <v>-5.4171914438781874</v>
      </c>
      <c r="V6976" s="31">
        <v>-4.5797071871945336</v>
      </c>
      <c r="W6976" s="31">
        <v>-3.71709840281037</v>
      </c>
      <c r="X6976" s="31">
        <v>-2.8286113548946807</v>
      </c>
      <c r="Y6976" s="31">
        <v>-1.9134696955415214</v>
      </c>
      <c r="Z6976" s="31">
        <v>-0.970873786407767</v>
      </c>
    </row>
    <row r="6977" spans="2:26" x14ac:dyDescent="0.2">
      <c r="B6977">
        <v>6861</v>
      </c>
      <c r="C6977" s="31">
        <v>-16.935542122016354</v>
      </c>
      <c r="D6977" s="31">
        <v>7.9346203192274301</v>
      </c>
      <c r="E6977" s="31">
        <v>-15.936916637247149</v>
      </c>
      <c r="F6977" s="31">
        <v>135.31353871789196</v>
      </c>
      <c r="G6977" s="31">
        <v>-14.877474860455504</v>
      </c>
      <c r="H6977" s="31">
        <v>14.708956022942465</v>
      </c>
      <c r="I6977" s="31">
        <v>63.26878299671646</v>
      </c>
      <c r="J6977" s="31">
        <v>-13.166118471840962</v>
      </c>
      <c r="K6977" s="31">
        <v>-12.561102025996192</v>
      </c>
      <c r="L6977" s="31">
        <v>-11.937935086776077</v>
      </c>
      <c r="M6977" s="31">
        <v>-11.296073139379359</v>
      </c>
      <c r="N6977" s="31">
        <v>-10.634955333560741</v>
      </c>
      <c r="O6977" s="31">
        <v>-9.9540039935675644</v>
      </c>
      <c r="P6977" s="31">
        <v>-9.2526241133745923</v>
      </c>
      <c r="Q6977" s="31">
        <v>96.480152577527832</v>
      </c>
      <c r="R6977" s="31">
        <v>-7.7861089218791051</v>
      </c>
      <c r="S6977" s="31">
        <v>-7.0196921895354771</v>
      </c>
      <c r="T6977" s="31">
        <v>-6.2302829552215417</v>
      </c>
      <c r="U6977" s="31">
        <v>-5.4171914438781874</v>
      </c>
      <c r="V6977" s="31">
        <v>-4.5797071871945336</v>
      </c>
      <c r="W6977" s="31">
        <v>-3.71709840281037</v>
      </c>
      <c r="X6977" s="31">
        <v>-2.8286113548946807</v>
      </c>
      <c r="Y6977" s="31">
        <v>-1.9134696955415214</v>
      </c>
      <c r="Z6977" s="31">
        <v>-0.970873786407767</v>
      </c>
    </row>
    <row r="6978" spans="2:26" x14ac:dyDescent="0.2">
      <c r="B6978">
        <v>6862</v>
      </c>
      <c r="C6978" s="31">
        <v>29.089224671522413</v>
      </c>
      <c r="D6978" s="31">
        <v>25.192025194411062</v>
      </c>
      <c r="E6978" s="31">
        <v>-15.936916637247149</v>
      </c>
      <c r="F6978" s="31">
        <v>-15.415024136364567</v>
      </c>
      <c r="G6978" s="31">
        <v>34.921239460663884</v>
      </c>
      <c r="H6978" s="31">
        <v>-14.323799106269169</v>
      </c>
      <c r="I6978" s="31">
        <v>100.15814169026122</v>
      </c>
      <c r="J6978" s="31">
        <v>-13.166118471840962</v>
      </c>
      <c r="K6978" s="31">
        <v>-12.561102025996192</v>
      </c>
      <c r="L6978" s="31">
        <v>-11.937935086776077</v>
      </c>
      <c r="M6978" s="31">
        <v>73.876815881219557</v>
      </c>
      <c r="N6978" s="31">
        <v>-10.634955333560741</v>
      </c>
      <c r="O6978" s="31">
        <v>-9.9540039935675644</v>
      </c>
      <c r="P6978" s="31">
        <v>-9.2526241133745923</v>
      </c>
      <c r="Q6978" s="31">
        <v>-8.53020283677583</v>
      </c>
      <c r="R6978" s="31">
        <v>-7.7861089218791051</v>
      </c>
      <c r="S6978" s="31">
        <v>-7.0196921895354771</v>
      </c>
      <c r="T6978" s="31">
        <v>-6.2302829552215417</v>
      </c>
      <c r="U6978" s="31">
        <v>-5.4171914438781874</v>
      </c>
      <c r="V6978" s="31">
        <v>-4.5797071871945336</v>
      </c>
      <c r="W6978" s="31">
        <v>-3.71709840281037</v>
      </c>
      <c r="X6978" s="31">
        <v>-2.8286113548946807</v>
      </c>
      <c r="Y6978" s="31">
        <v>-1.9134696955415214</v>
      </c>
      <c r="Z6978" s="31">
        <v>-0.970873786407767</v>
      </c>
    </row>
    <row r="6979" spans="2:26" x14ac:dyDescent="0.2">
      <c r="B6979">
        <v>6863</v>
      </c>
      <c r="C6979" s="31">
        <v>-16.935542122016354</v>
      </c>
      <c r="D6979" s="31">
        <v>-16.443608385676846</v>
      </c>
      <c r="E6979" s="31">
        <v>-15.936916637247149</v>
      </c>
      <c r="F6979" s="31">
        <v>18.050887877197841</v>
      </c>
      <c r="G6979" s="31">
        <v>21.644906265008565</v>
      </c>
      <c r="H6979" s="31">
        <v>62.046208736664589</v>
      </c>
      <c r="I6979" s="31">
        <v>-13.753513079457244</v>
      </c>
      <c r="J6979" s="31">
        <v>-13.166118471840962</v>
      </c>
      <c r="K6979" s="31">
        <v>-12.561102025996192</v>
      </c>
      <c r="L6979" s="31">
        <v>218.96295732181497</v>
      </c>
      <c r="M6979" s="31">
        <v>-11.296073139379359</v>
      </c>
      <c r="N6979" s="31">
        <v>-10.634955333560741</v>
      </c>
      <c r="O6979" s="31">
        <v>-9.9540039935675644</v>
      </c>
      <c r="P6979" s="31">
        <v>-9.2526241133745923</v>
      </c>
      <c r="Q6979" s="31">
        <v>-8.53020283677583</v>
      </c>
      <c r="R6979" s="31">
        <v>-7.7861089218791051</v>
      </c>
      <c r="S6979" s="31">
        <v>-7.0196921895354771</v>
      </c>
      <c r="T6979" s="31">
        <v>-6.2302829552215417</v>
      </c>
      <c r="U6979" s="31">
        <v>-5.4171914438781874</v>
      </c>
      <c r="V6979" s="31">
        <v>-4.5797071871945336</v>
      </c>
      <c r="W6979" s="31">
        <v>-3.71709840281037</v>
      </c>
      <c r="X6979" s="31">
        <v>-2.8286113548946807</v>
      </c>
      <c r="Y6979" s="31">
        <v>-1.9134696955415214</v>
      </c>
      <c r="Z6979" s="31">
        <v>-0.970873786407767</v>
      </c>
    </row>
    <row r="6980" spans="2:26" x14ac:dyDescent="0.2">
      <c r="B6980">
        <v>6864</v>
      </c>
      <c r="C6980" s="31">
        <v>90.966069521099712</v>
      </c>
      <c r="D6980" s="31">
        <v>47.545963197192421</v>
      </c>
      <c r="E6980" s="31">
        <v>-15.936916637247149</v>
      </c>
      <c r="F6980" s="31">
        <v>79.300987559052629</v>
      </c>
      <c r="G6980" s="31">
        <v>-14.877474860455504</v>
      </c>
      <c r="H6980" s="31">
        <v>-14.323799106269169</v>
      </c>
      <c r="I6980" s="31">
        <v>-13.753513079457244</v>
      </c>
      <c r="J6980" s="31">
        <v>-13.166118471840962</v>
      </c>
      <c r="K6980" s="31">
        <v>-12.561102025996192</v>
      </c>
      <c r="L6980" s="31">
        <v>-11.937935086776077</v>
      </c>
      <c r="M6980" s="31">
        <v>-11.296073139379359</v>
      </c>
      <c r="N6980" s="31">
        <v>-10.634955333560741</v>
      </c>
      <c r="O6980" s="31">
        <v>-9.9540039935675644</v>
      </c>
      <c r="P6980" s="31">
        <v>-9.2526241133745923</v>
      </c>
      <c r="Q6980" s="31">
        <v>73.011465249673208</v>
      </c>
      <c r="R6980" s="31">
        <v>-7.7861089218791051</v>
      </c>
      <c r="S6980" s="31">
        <v>-7.0196921895354771</v>
      </c>
      <c r="T6980" s="31">
        <v>-6.2302829552215417</v>
      </c>
      <c r="U6980" s="31">
        <v>-5.4171914438781874</v>
      </c>
      <c r="V6980" s="31">
        <v>-4.5797071871945336</v>
      </c>
      <c r="W6980" s="31">
        <v>-3.71709840281037</v>
      </c>
      <c r="X6980" s="31">
        <v>-2.8286113548946807</v>
      </c>
      <c r="Y6980" s="31">
        <v>-1.9134696955415214</v>
      </c>
      <c r="Z6980" s="31">
        <v>-0.970873786407767</v>
      </c>
    </row>
    <row r="6981" spans="2:26" x14ac:dyDescent="0.2">
      <c r="B6981">
        <v>6865</v>
      </c>
      <c r="C6981" s="31">
        <v>230.55595112248434</v>
      </c>
      <c r="D6981" s="31">
        <v>6.0663383902886503</v>
      </c>
      <c r="E6981" s="31">
        <v>9.2752061906167089</v>
      </c>
      <c r="F6981" s="31">
        <v>-15.415024136364567</v>
      </c>
      <c r="G6981" s="31">
        <v>-14.877474860455504</v>
      </c>
      <c r="H6981" s="31">
        <v>-14.323799106269169</v>
      </c>
      <c r="I6981" s="31">
        <v>111.19452570936841</v>
      </c>
      <c r="J6981" s="31">
        <v>-13.166118471840962</v>
      </c>
      <c r="K6981" s="31">
        <v>-12.561102025996192</v>
      </c>
      <c r="L6981" s="31">
        <v>-11.937935086776077</v>
      </c>
      <c r="M6981" s="31">
        <v>-11.296073139379359</v>
      </c>
      <c r="N6981" s="31">
        <v>-10.634955333560741</v>
      </c>
      <c r="O6981" s="31">
        <v>201.65644802316976</v>
      </c>
      <c r="P6981" s="31">
        <v>-9.2526241133745923</v>
      </c>
      <c r="Q6981" s="31">
        <v>-8.53020283677583</v>
      </c>
      <c r="R6981" s="31">
        <v>-7.7861089218791051</v>
      </c>
      <c r="S6981" s="31">
        <v>-7.0196921895354771</v>
      </c>
      <c r="T6981" s="31">
        <v>-6.2302829552215417</v>
      </c>
      <c r="U6981" s="31">
        <v>-5.4171914438781874</v>
      </c>
      <c r="V6981" s="31">
        <v>-4.5797071871945336</v>
      </c>
      <c r="W6981" s="31">
        <v>-3.71709840281037</v>
      </c>
      <c r="X6981" s="31">
        <v>-2.8286113548946807</v>
      </c>
      <c r="Y6981" s="31">
        <v>-1.9134696955415214</v>
      </c>
      <c r="Z6981" s="31">
        <v>-0.970873786407767</v>
      </c>
    </row>
    <row r="6982" spans="2:26" x14ac:dyDescent="0.2">
      <c r="B6982">
        <v>6866</v>
      </c>
      <c r="C6982" s="31">
        <v>26.429578489207099</v>
      </c>
      <c r="D6982" s="31">
        <v>-0.53701639761063868</v>
      </c>
      <c r="E6982" s="31">
        <v>-15.936916637247149</v>
      </c>
      <c r="F6982" s="31">
        <v>-15.415024136364567</v>
      </c>
      <c r="G6982" s="31">
        <v>-14.877474860455504</v>
      </c>
      <c r="H6982" s="31">
        <v>17.378257072061874</v>
      </c>
      <c r="I6982" s="31">
        <v>72.654127690768888</v>
      </c>
      <c r="J6982" s="31">
        <v>-13.166118471840962</v>
      </c>
      <c r="K6982" s="31">
        <v>83.647020733849089</v>
      </c>
      <c r="L6982" s="31">
        <v>-11.937935086776077</v>
      </c>
      <c r="M6982" s="31">
        <v>-11.296073139379359</v>
      </c>
      <c r="N6982" s="31">
        <v>74.321901414462801</v>
      </c>
      <c r="O6982" s="31">
        <v>-9.9540039935675644</v>
      </c>
      <c r="P6982" s="31">
        <v>-9.2526241133745923</v>
      </c>
      <c r="Q6982" s="31">
        <v>-8.53020283677583</v>
      </c>
      <c r="R6982" s="31">
        <v>-7.7861089218791051</v>
      </c>
      <c r="S6982" s="31">
        <v>-7.0196921895354771</v>
      </c>
      <c r="T6982" s="31">
        <v>-6.2302829552215417</v>
      </c>
      <c r="U6982" s="31">
        <v>-5.4171914438781874</v>
      </c>
      <c r="V6982" s="31">
        <v>-4.5797071871945336</v>
      </c>
      <c r="W6982" s="31">
        <v>-3.71709840281037</v>
      </c>
      <c r="X6982" s="31">
        <v>-2.8286113548946807</v>
      </c>
      <c r="Y6982" s="31">
        <v>-1.9134696955415214</v>
      </c>
      <c r="Z6982" s="31">
        <v>-0.970873786407767</v>
      </c>
    </row>
    <row r="6983" spans="2:26" x14ac:dyDescent="0.2">
      <c r="B6983">
        <v>6867</v>
      </c>
      <c r="C6983" s="31">
        <v>-16.935542122016354</v>
      </c>
      <c r="D6983" s="31">
        <v>-16.443608385676846</v>
      </c>
      <c r="E6983" s="31">
        <v>41.206114665246304</v>
      </c>
      <c r="F6983" s="31">
        <v>-15.415024136364567</v>
      </c>
      <c r="G6983" s="31">
        <v>229.48295672606949</v>
      </c>
      <c r="H6983" s="31">
        <v>-14.323799106269169</v>
      </c>
      <c r="I6983" s="31">
        <v>-13.753513079457244</v>
      </c>
      <c r="J6983" s="31">
        <v>-13.166118471840962</v>
      </c>
      <c r="K6983" s="31">
        <v>-12.561102025996192</v>
      </c>
      <c r="L6983" s="31">
        <v>-11.937935086776077</v>
      </c>
      <c r="M6983" s="31">
        <v>-11.296073139379359</v>
      </c>
      <c r="N6983" s="31">
        <v>22.89417664901023</v>
      </c>
      <c r="O6983" s="31">
        <v>52.177135565555666</v>
      </c>
      <c r="P6983" s="31">
        <v>-9.2526241133745923</v>
      </c>
      <c r="Q6983" s="31">
        <v>-8.53020283677583</v>
      </c>
      <c r="R6983" s="31">
        <v>-7.7861089218791051</v>
      </c>
      <c r="S6983" s="31">
        <v>-7.0196921895354771</v>
      </c>
      <c r="T6983" s="31">
        <v>-6.2302829552215417</v>
      </c>
      <c r="U6983" s="31">
        <v>-5.4171914438781874</v>
      </c>
      <c r="V6983" s="31">
        <v>-4.5797071871945336</v>
      </c>
      <c r="W6983" s="31">
        <v>-3.71709840281037</v>
      </c>
      <c r="X6983" s="31">
        <v>-2.8286113548946807</v>
      </c>
      <c r="Y6983" s="31">
        <v>-1.9134696955415214</v>
      </c>
      <c r="Z6983" s="31">
        <v>-0.970873786407767</v>
      </c>
    </row>
    <row r="6984" spans="2:26" x14ac:dyDescent="0.2">
      <c r="B6984">
        <v>6868</v>
      </c>
      <c r="C6984" s="31">
        <v>-16.935542122016354</v>
      </c>
      <c r="D6984" s="31">
        <v>12.582644777826744</v>
      </c>
      <c r="E6984" s="31">
        <v>-15.936916637247149</v>
      </c>
      <c r="F6984" s="31">
        <v>-15.415024136364567</v>
      </c>
      <c r="G6984" s="31">
        <v>86.345956754398969</v>
      </c>
      <c r="H6984" s="31">
        <v>-14.323799106269169</v>
      </c>
      <c r="I6984" s="31">
        <v>36.647699060516054</v>
      </c>
      <c r="J6984" s="31">
        <v>-13.166118471840962</v>
      </c>
      <c r="K6984" s="31">
        <v>51.197741529145439</v>
      </c>
      <c r="L6984" s="31">
        <v>-11.937935086776077</v>
      </c>
      <c r="M6984" s="31">
        <v>-11.296073139379359</v>
      </c>
      <c r="N6984" s="31">
        <v>-10.634955333560741</v>
      </c>
      <c r="O6984" s="31">
        <v>-9.9540039935675644</v>
      </c>
      <c r="P6984" s="31">
        <v>-9.2526241133745923</v>
      </c>
      <c r="Q6984" s="31">
        <v>-8.53020283677583</v>
      </c>
      <c r="R6984" s="31">
        <v>-7.7861089218791051</v>
      </c>
      <c r="S6984" s="31">
        <v>-7.0196921895354771</v>
      </c>
      <c r="T6984" s="31">
        <v>-6.2302829552215417</v>
      </c>
      <c r="U6984" s="31">
        <v>-5.4171914438781874</v>
      </c>
      <c r="V6984" s="31">
        <v>-4.5797071871945336</v>
      </c>
      <c r="W6984" s="31">
        <v>-3.71709840281037</v>
      </c>
      <c r="X6984" s="31">
        <v>-2.8286113548946807</v>
      </c>
      <c r="Y6984" s="31">
        <v>-1.9134696955415214</v>
      </c>
      <c r="Z6984" s="31">
        <v>-0.970873786407767</v>
      </c>
    </row>
    <row r="6985" spans="2:26" x14ac:dyDescent="0.2">
      <c r="B6985">
        <v>6869</v>
      </c>
      <c r="C6985" s="31">
        <v>-16.935542122016354</v>
      </c>
      <c r="D6985" s="31">
        <v>72.815652215548397</v>
      </c>
      <c r="E6985" s="31">
        <v>-15.936916637247149</v>
      </c>
      <c r="F6985" s="31">
        <v>-15.415024136364567</v>
      </c>
      <c r="G6985" s="31">
        <v>19.120441354409607</v>
      </c>
      <c r="H6985" s="31">
        <v>-14.323799106269169</v>
      </c>
      <c r="I6985" s="31">
        <v>32.370890857756685</v>
      </c>
      <c r="J6985" s="31">
        <v>15.903535080460784</v>
      </c>
      <c r="K6985" s="31">
        <v>-12.561102025996192</v>
      </c>
      <c r="L6985" s="31">
        <v>-11.937935086776077</v>
      </c>
      <c r="M6985" s="31">
        <v>-11.296073139379359</v>
      </c>
      <c r="N6985" s="31">
        <v>22.667606390503288</v>
      </c>
      <c r="O6985" s="31">
        <v>-9.9540039935675644</v>
      </c>
      <c r="P6985" s="31">
        <v>35.437572111024544</v>
      </c>
      <c r="Q6985" s="31">
        <v>-8.53020283677583</v>
      </c>
      <c r="R6985" s="31">
        <v>-7.7861089218791051</v>
      </c>
      <c r="S6985" s="31">
        <v>-7.0196921895354771</v>
      </c>
      <c r="T6985" s="31">
        <v>30.089238638679031</v>
      </c>
      <c r="U6985" s="31">
        <v>-5.4171914438781874</v>
      </c>
      <c r="V6985" s="31">
        <v>-4.5797071871945336</v>
      </c>
      <c r="W6985" s="31">
        <v>-3.71709840281037</v>
      </c>
      <c r="X6985" s="31">
        <v>-2.8286113548946807</v>
      </c>
      <c r="Y6985" s="31">
        <v>-1.9134696955415214</v>
      </c>
      <c r="Z6985" s="31">
        <v>-0.970873786407767</v>
      </c>
    </row>
    <row r="6986" spans="2:26" x14ac:dyDescent="0.2">
      <c r="B6986">
        <v>6870</v>
      </c>
      <c r="C6986" s="31">
        <v>61.731134349375317</v>
      </c>
      <c r="D6986" s="31">
        <v>-16.443608385676846</v>
      </c>
      <c r="E6986" s="31">
        <v>-15.936916637247149</v>
      </c>
      <c r="F6986" s="31">
        <v>-15.415024136364567</v>
      </c>
      <c r="G6986" s="31">
        <v>-14.877474860455504</v>
      </c>
      <c r="H6986" s="31">
        <v>-14.323799106269169</v>
      </c>
      <c r="I6986" s="31">
        <v>-13.753513079457244</v>
      </c>
      <c r="J6986" s="31">
        <v>-13.166118471840962</v>
      </c>
      <c r="K6986" s="31">
        <v>-12.561102025996192</v>
      </c>
      <c r="L6986" s="31">
        <v>-11.937935086776077</v>
      </c>
      <c r="M6986" s="31">
        <v>-11.296073139379359</v>
      </c>
      <c r="N6986" s="31">
        <v>-10.634955333560741</v>
      </c>
      <c r="O6986" s="31">
        <v>-9.9540039935675644</v>
      </c>
      <c r="P6986" s="31">
        <v>25.040698784185349</v>
      </c>
      <c r="Q6986" s="31">
        <v>-8.53020283677583</v>
      </c>
      <c r="R6986" s="31">
        <v>129.79758047364845</v>
      </c>
      <c r="S6986" s="31">
        <v>-7.0196921895354771</v>
      </c>
      <c r="T6986" s="31">
        <v>-6.2302829552215417</v>
      </c>
      <c r="U6986" s="31">
        <v>-5.4171914438781874</v>
      </c>
      <c r="V6986" s="31">
        <v>-4.5797071871945336</v>
      </c>
      <c r="W6986" s="31">
        <v>-3.71709840281037</v>
      </c>
      <c r="X6986" s="31">
        <v>-2.8286113548946807</v>
      </c>
      <c r="Y6986" s="31">
        <v>-1.9134696955415214</v>
      </c>
      <c r="Z6986" s="31">
        <v>-0.970873786407767</v>
      </c>
    </row>
    <row r="6987" spans="2:26" x14ac:dyDescent="0.2">
      <c r="B6987">
        <v>6871</v>
      </c>
      <c r="C6987" s="31">
        <v>-16.935542122016354</v>
      </c>
      <c r="D6987" s="31">
        <v>39.817092819801452</v>
      </c>
      <c r="E6987" s="31">
        <v>83.788552806527264</v>
      </c>
      <c r="F6987" s="31">
        <v>-15.415024136364567</v>
      </c>
      <c r="G6987" s="31">
        <v>-14.877474860455504</v>
      </c>
      <c r="H6987" s="31">
        <v>-14.323799106269169</v>
      </c>
      <c r="I6987" s="31">
        <v>-13.753513079457244</v>
      </c>
      <c r="J6987" s="31">
        <v>-13.166118471840962</v>
      </c>
      <c r="K6987" s="31">
        <v>-12.561102025996192</v>
      </c>
      <c r="L6987" s="31">
        <v>-11.937935086776077</v>
      </c>
      <c r="M6987" s="31">
        <v>113.55582930386581</v>
      </c>
      <c r="N6987" s="31">
        <v>-10.634955333560741</v>
      </c>
      <c r="O6987" s="31">
        <v>-9.9540039935675644</v>
      </c>
      <c r="P6987" s="31">
        <v>-9.2526241133745923</v>
      </c>
      <c r="Q6987" s="31">
        <v>-8.53020283677583</v>
      </c>
      <c r="R6987" s="31">
        <v>95.924161954213645</v>
      </c>
      <c r="S6987" s="31">
        <v>-7.0196921895354771</v>
      </c>
      <c r="T6987" s="31">
        <v>179.8142043005893</v>
      </c>
      <c r="U6987" s="31">
        <v>-5.4171914438781874</v>
      </c>
      <c r="V6987" s="31">
        <v>-4.5797071871945336</v>
      </c>
      <c r="W6987" s="31">
        <v>-3.71709840281037</v>
      </c>
      <c r="X6987" s="31">
        <v>-2.8286113548946807</v>
      </c>
      <c r="Y6987" s="31">
        <v>-1.9134696955415214</v>
      </c>
      <c r="Z6987" s="31">
        <v>-0.970873786407767</v>
      </c>
    </row>
    <row r="6988" spans="2:26" x14ac:dyDescent="0.2">
      <c r="B6988">
        <v>6872</v>
      </c>
      <c r="C6988" s="31">
        <v>1.7600894296567506</v>
      </c>
      <c r="D6988" s="31">
        <v>-16.443608385676846</v>
      </c>
      <c r="E6988" s="31">
        <v>-15.936916637247149</v>
      </c>
      <c r="F6988" s="31">
        <v>-15.415024136364567</v>
      </c>
      <c r="G6988" s="31">
        <v>-14.877474860455504</v>
      </c>
      <c r="H6988" s="31">
        <v>-14.323799106269169</v>
      </c>
      <c r="I6988" s="31">
        <v>-13.753513079457244</v>
      </c>
      <c r="J6988" s="31">
        <v>-13.166118471840962</v>
      </c>
      <c r="K6988" s="31">
        <v>-12.561102025996192</v>
      </c>
      <c r="L6988" s="31">
        <v>-11.937935086776077</v>
      </c>
      <c r="M6988" s="31">
        <v>-11.296073139379359</v>
      </c>
      <c r="N6988" s="31">
        <v>-10.634955333560741</v>
      </c>
      <c r="O6988" s="31">
        <v>-9.9540039935675644</v>
      </c>
      <c r="P6988" s="31">
        <v>-9.2526241133745923</v>
      </c>
      <c r="Q6988" s="31">
        <v>-8.53020283677583</v>
      </c>
      <c r="R6988" s="31">
        <v>-7.7861089218791051</v>
      </c>
      <c r="S6988" s="31">
        <v>-7.0196921895354771</v>
      </c>
      <c r="T6988" s="31">
        <v>-6.2302829552215417</v>
      </c>
      <c r="U6988" s="31">
        <v>-5.4171914438781874</v>
      </c>
      <c r="V6988" s="31">
        <v>-4.5797071871945336</v>
      </c>
      <c r="W6988" s="31">
        <v>-3.71709840281037</v>
      </c>
      <c r="X6988" s="31">
        <v>-2.8286113548946807</v>
      </c>
      <c r="Y6988" s="31">
        <v>-1.9134696955415214</v>
      </c>
      <c r="Z6988" s="31">
        <v>-0.970873786407767</v>
      </c>
    </row>
    <row r="6989" spans="2:26" x14ac:dyDescent="0.2">
      <c r="B6989">
        <v>6873</v>
      </c>
      <c r="C6989" s="31">
        <v>-16.935542122016354</v>
      </c>
      <c r="D6989" s="31">
        <v>75.530674325748038</v>
      </c>
      <c r="E6989" s="31">
        <v>12.744148224003219</v>
      </c>
      <c r="F6989" s="31">
        <v>-15.415024136364567</v>
      </c>
      <c r="G6989" s="31">
        <v>-14.877474860455504</v>
      </c>
      <c r="H6989" s="31">
        <v>-14.323799106269169</v>
      </c>
      <c r="I6989" s="31">
        <v>-13.753513079457244</v>
      </c>
      <c r="J6989" s="31">
        <v>90.827835456732856</v>
      </c>
      <c r="K6989" s="31">
        <v>-12.561102025996192</v>
      </c>
      <c r="L6989" s="31">
        <v>110.20044660386</v>
      </c>
      <c r="M6989" s="31">
        <v>-11.296073139379359</v>
      </c>
      <c r="N6989" s="31">
        <v>-10.634955333560741</v>
      </c>
      <c r="O6989" s="31">
        <v>-9.9540039935675644</v>
      </c>
      <c r="P6989" s="31">
        <v>-9.2526241133745923</v>
      </c>
      <c r="Q6989" s="31">
        <v>-8.53020283677583</v>
      </c>
      <c r="R6989" s="31">
        <v>-7.7861089218791051</v>
      </c>
      <c r="S6989" s="31">
        <v>-7.0196921895354771</v>
      </c>
      <c r="T6989" s="31">
        <v>-6.2302829552215417</v>
      </c>
      <c r="U6989" s="31">
        <v>-5.4171914438781874</v>
      </c>
      <c r="V6989" s="31">
        <v>-4.5797071871945336</v>
      </c>
      <c r="W6989" s="31">
        <v>-3.71709840281037</v>
      </c>
      <c r="X6989" s="31">
        <v>-2.8286113548946807</v>
      </c>
      <c r="Y6989" s="31">
        <v>-1.9134696955415214</v>
      </c>
      <c r="Z6989" s="31">
        <v>-0.970873786407767</v>
      </c>
    </row>
    <row r="6990" spans="2:26" x14ac:dyDescent="0.2">
      <c r="B6990">
        <v>6874</v>
      </c>
      <c r="C6990" s="31">
        <v>-16.935542122016354</v>
      </c>
      <c r="D6990" s="31">
        <v>-16.443608385676846</v>
      </c>
      <c r="E6990" s="31">
        <v>-15.936916637247149</v>
      </c>
      <c r="F6990" s="31">
        <v>95.588090284268773</v>
      </c>
      <c r="G6990" s="31">
        <v>99.52035124744431</v>
      </c>
      <c r="H6990" s="31">
        <v>-14.323799106269169</v>
      </c>
      <c r="I6990" s="31">
        <v>-13.753513079457244</v>
      </c>
      <c r="J6990" s="31">
        <v>-13.166118471840962</v>
      </c>
      <c r="K6990" s="31">
        <v>-12.561102025996192</v>
      </c>
      <c r="L6990" s="31">
        <v>-11.937935086776077</v>
      </c>
      <c r="M6990" s="31">
        <v>-11.296073139379359</v>
      </c>
      <c r="N6990" s="31">
        <v>-10.634955333560741</v>
      </c>
      <c r="O6990" s="31">
        <v>-9.9540039935675644</v>
      </c>
      <c r="P6990" s="31">
        <v>-9.2526241133745923</v>
      </c>
      <c r="Q6990" s="31">
        <v>-8.53020283677583</v>
      </c>
      <c r="R6990" s="31">
        <v>-7.7861089218791051</v>
      </c>
      <c r="S6990" s="31">
        <v>-7.0196921895354771</v>
      </c>
      <c r="T6990" s="31">
        <v>76.746551494140874</v>
      </c>
      <c r="U6990" s="31">
        <v>-5.4171914438781874</v>
      </c>
      <c r="V6990" s="31">
        <v>-4.5797071871945336</v>
      </c>
      <c r="W6990" s="31">
        <v>-3.71709840281037</v>
      </c>
      <c r="X6990" s="31">
        <v>-2.8286113548946807</v>
      </c>
      <c r="Y6990" s="31">
        <v>-1.9134696955415214</v>
      </c>
      <c r="Z6990" s="31">
        <v>-0.970873786407767</v>
      </c>
    </row>
    <row r="6991" spans="2:26" x14ac:dyDescent="0.2">
      <c r="B6991">
        <v>6875</v>
      </c>
      <c r="C6991" s="31">
        <v>-16.935542122016354</v>
      </c>
      <c r="D6991" s="31">
        <v>216.01888180797695</v>
      </c>
      <c r="E6991" s="31">
        <v>-15.936916637247149</v>
      </c>
      <c r="F6991" s="31">
        <v>-15.415024136364567</v>
      </c>
      <c r="G6991" s="31">
        <v>-14.877474860455504</v>
      </c>
      <c r="H6991" s="31">
        <v>-14.323799106269169</v>
      </c>
      <c r="I6991" s="31">
        <v>24.837705421203069</v>
      </c>
      <c r="J6991" s="31">
        <v>59.733130093725137</v>
      </c>
      <c r="K6991" s="31">
        <v>53.684024337983118</v>
      </c>
      <c r="L6991" s="31">
        <v>-11.937935086776077</v>
      </c>
      <c r="M6991" s="31">
        <v>-11.296073139379359</v>
      </c>
      <c r="N6991" s="31">
        <v>53.437444585476449</v>
      </c>
      <c r="O6991" s="31">
        <v>-9.9540039935675644</v>
      </c>
      <c r="P6991" s="31">
        <v>-9.2526241133745923</v>
      </c>
      <c r="Q6991" s="31">
        <v>-8.53020283677583</v>
      </c>
      <c r="R6991" s="31">
        <v>-7.7861089218791051</v>
      </c>
      <c r="S6991" s="31">
        <v>-7.0196921895354771</v>
      </c>
      <c r="T6991" s="31">
        <v>-6.2302829552215417</v>
      </c>
      <c r="U6991" s="31">
        <v>-5.4171914438781874</v>
      </c>
      <c r="V6991" s="31">
        <v>-4.5797071871945336</v>
      </c>
      <c r="W6991" s="31">
        <v>-3.71709840281037</v>
      </c>
      <c r="X6991" s="31">
        <v>-2.8286113548946807</v>
      </c>
      <c r="Y6991" s="31">
        <v>-1.9134696955415214</v>
      </c>
      <c r="Z6991" s="31">
        <v>-0.970873786407767</v>
      </c>
    </row>
    <row r="6992" spans="2:26" x14ac:dyDescent="0.2">
      <c r="B6992">
        <v>6876</v>
      </c>
      <c r="C6992" s="31">
        <v>-16.935542122016354</v>
      </c>
      <c r="D6992" s="31">
        <v>-16.443608385676846</v>
      </c>
      <c r="E6992" s="31">
        <v>43.42506500902514</v>
      </c>
      <c r="F6992" s="31">
        <v>-15.415024136364567</v>
      </c>
      <c r="G6992" s="31">
        <v>147.87417602549158</v>
      </c>
      <c r="H6992" s="31">
        <v>-14.323799106269169</v>
      </c>
      <c r="I6992" s="31">
        <v>-13.753513079457244</v>
      </c>
      <c r="J6992" s="31">
        <v>37.168855803808782</v>
      </c>
      <c r="K6992" s="31">
        <v>91.362656966395463</v>
      </c>
      <c r="L6992" s="31">
        <v>-11.937935086776077</v>
      </c>
      <c r="M6992" s="31">
        <v>26.869292958759278</v>
      </c>
      <c r="N6992" s="31">
        <v>-10.634955333560741</v>
      </c>
      <c r="O6992" s="31">
        <v>-9.9540039935675644</v>
      </c>
      <c r="P6992" s="31">
        <v>-9.2526241133745923</v>
      </c>
      <c r="Q6992" s="31">
        <v>-8.53020283677583</v>
      </c>
      <c r="R6992" s="31">
        <v>-7.7861089218791051</v>
      </c>
      <c r="S6992" s="31">
        <v>-7.0196921895354771</v>
      </c>
      <c r="T6992" s="31">
        <v>-6.2302829552215417</v>
      </c>
      <c r="U6992" s="31">
        <v>-5.4171914438781874</v>
      </c>
      <c r="V6992" s="31">
        <v>-4.5797071871945336</v>
      </c>
      <c r="W6992" s="31">
        <v>-3.71709840281037</v>
      </c>
      <c r="X6992" s="31">
        <v>-2.8286113548946807</v>
      </c>
      <c r="Y6992" s="31">
        <v>-1.9134696955415214</v>
      </c>
      <c r="Z6992" s="31">
        <v>-0.970873786407767</v>
      </c>
    </row>
    <row r="6993" spans="2:26" x14ac:dyDescent="0.2">
      <c r="B6993">
        <v>6877</v>
      </c>
      <c r="C6993" s="31">
        <v>-16.935542122016354</v>
      </c>
      <c r="D6993" s="31">
        <v>-16.443608385676846</v>
      </c>
      <c r="E6993" s="31">
        <v>-15.936916637247149</v>
      </c>
      <c r="F6993" s="31">
        <v>-15.415024136364567</v>
      </c>
      <c r="G6993" s="31">
        <v>-14.877474860455504</v>
      </c>
      <c r="H6993" s="31">
        <v>-14.323799106269169</v>
      </c>
      <c r="I6993" s="31">
        <v>-13.753513079457244</v>
      </c>
      <c r="J6993" s="31">
        <v>-13.166118471840962</v>
      </c>
      <c r="K6993" s="31">
        <v>-12.561102025996192</v>
      </c>
      <c r="L6993" s="31">
        <v>228.33394597191457</v>
      </c>
      <c r="M6993" s="31">
        <v>-11.296073139379359</v>
      </c>
      <c r="N6993" s="31">
        <v>-10.634955333560741</v>
      </c>
      <c r="O6993" s="31">
        <v>-9.9540039935675644</v>
      </c>
      <c r="P6993" s="31">
        <v>-9.2526241133745923</v>
      </c>
      <c r="Q6993" s="31">
        <v>-8.53020283677583</v>
      </c>
      <c r="R6993" s="31">
        <v>-7.7861089218791051</v>
      </c>
      <c r="S6993" s="31">
        <v>-7.0196921895354771</v>
      </c>
      <c r="T6993" s="31">
        <v>-6.2302829552215417</v>
      </c>
      <c r="U6993" s="31">
        <v>-5.4171914438781874</v>
      </c>
      <c r="V6993" s="31">
        <v>-4.5797071871945336</v>
      </c>
      <c r="W6993" s="31">
        <v>-3.71709840281037</v>
      </c>
      <c r="X6993" s="31">
        <v>-2.8286113548946807</v>
      </c>
      <c r="Y6993" s="31">
        <v>-1.9134696955415214</v>
      </c>
      <c r="Z6993" s="31">
        <v>-0.970873786407767</v>
      </c>
    </row>
    <row r="6994" spans="2:26" x14ac:dyDescent="0.2">
      <c r="B6994">
        <v>6878</v>
      </c>
      <c r="C6994" s="31">
        <v>97.690776121711721</v>
      </c>
      <c r="D6994" s="31">
        <v>-16.443608385676846</v>
      </c>
      <c r="E6994" s="31">
        <v>-15.936916637247149</v>
      </c>
      <c r="F6994" s="31">
        <v>-15.415024136364567</v>
      </c>
      <c r="G6994" s="31">
        <v>-14.877474860455504</v>
      </c>
      <c r="H6994" s="31">
        <v>-14.323799106269169</v>
      </c>
      <c r="I6994" s="31">
        <v>-13.753513079457244</v>
      </c>
      <c r="J6994" s="31">
        <v>-13.166118471840962</v>
      </c>
      <c r="K6994" s="31">
        <v>98.400593338755769</v>
      </c>
      <c r="L6994" s="31">
        <v>-11.937935086776077</v>
      </c>
      <c r="M6994" s="31">
        <v>-11.296073139379359</v>
      </c>
      <c r="N6994" s="31">
        <v>143.42587608719674</v>
      </c>
      <c r="O6994" s="31">
        <v>-9.9540039935675644</v>
      </c>
      <c r="P6994" s="31">
        <v>242.32104941808171</v>
      </c>
      <c r="Q6994" s="31">
        <v>31.422308485170962</v>
      </c>
      <c r="R6994" s="31">
        <v>-7.7861089218791051</v>
      </c>
      <c r="S6994" s="31">
        <v>-7.0196921895354771</v>
      </c>
      <c r="T6994" s="31">
        <v>-6.2302829552215417</v>
      </c>
      <c r="U6994" s="31">
        <v>45.531132854566494</v>
      </c>
      <c r="V6994" s="31">
        <v>-4.5797071871945336</v>
      </c>
      <c r="W6994" s="31">
        <v>-3.71709840281037</v>
      </c>
      <c r="X6994" s="31">
        <v>-2.8286113548946807</v>
      </c>
      <c r="Y6994" s="31">
        <v>-1.9134696955415214</v>
      </c>
      <c r="Z6994" s="31">
        <v>-0.970873786407767</v>
      </c>
    </row>
    <row r="6995" spans="2:26" x14ac:dyDescent="0.2">
      <c r="B6995">
        <v>6879</v>
      </c>
      <c r="C6995" s="31">
        <v>-16.935542122016354</v>
      </c>
      <c r="D6995" s="31">
        <v>-16.443608385676846</v>
      </c>
      <c r="E6995" s="31">
        <v>139.18974063587811</v>
      </c>
      <c r="F6995" s="31">
        <v>-15.415024136364567</v>
      </c>
      <c r="G6995" s="31">
        <v>-14.877474860455504</v>
      </c>
      <c r="H6995" s="31">
        <v>-14.323799106269169</v>
      </c>
      <c r="I6995" s="31">
        <v>-13.753513079457244</v>
      </c>
      <c r="J6995" s="31">
        <v>-13.166118471840962</v>
      </c>
      <c r="K6995" s="31">
        <v>-12.561102025996192</v>
      </c>
      <c r="L6995" s="31">
        <v>-11.937935086776077</v>
      </c>
      <c r="M6995" s="31">
        <v>-11.296073139379359</v>
      </c>
      <c r="N6995" s="31">
        <v>-10.634955333560741</v>
      </c>
      <c r="O6995" s="31">
        <v>70.101701617293088</v>
      </c>
      <c r="P6995" s="31">
        <v>-9.2526241133745923</v>
      </c>
      <c r="Q6995" s="31">
        <v>-8.53020283677583</v>
      </c>
      <c r="R6995" s="31">
        <v>-7.7861089218791051</v>
      </c>
      <c r="S6995" s="31">
        <v>-7.0196921895354771</v>
      </c>
      <c r="T6995" s="31">
        <v>-6.2302829552215417</v>
      </c>
      <c r="U6995" s="31">
        <v>-5.4171914438781874</v>
      </c>
      <c r="V6995" s="31">
        <v>-4.5797071871945336</v>
      </c>
      <c r="W6995" s="31">
        <v>-3.71709840281037</v>
      </c>
      <c r="X6995" s="31">
        <v>-2.8286113548946807</v>
      </c>
      <c r="Y6995" s="31">
        <v>-1.9134696955415214</v>
      </c>
      <c r="Z6995" s="31">
        <v>-0.970873786407767</v>
      </c>
    </row>
    <row r="6996" spans="2:26" x14ac:dyDescent="0.2">
      <c r="B6996">
        <v>6880</v>
      </c>
      <c r="C6996" s="31">
        <v>85.418290854411879</v>
      </c>
      <c r="D6996" s="31">
        <v>-16.443608385676846</v>
      </c>
      <c r="E6996" s="31">
        <v>-15.936916637247149</v>
      </c>
      <c r="F6996" s="31">
        <v>-15.415024136364567</v>
      </c>
      <c r="G6996" s="31">
        <v>-14.877474860455504</v>
      </c>
      <c r="H6996" s="31">
        <v>-14.323799106269169</v>
      </c>
      <c r="I6996" s="31">
        <v>-13.753513079457244</v>
      </c>
      <c r="J6996" s="31">
        <v>-13.166118471840962</v>
      </c>
      <c r="K6996" s="31">
        <v>-12.561102025996192</v>
      </c>
      <c r="L6996" s="31">
        <v>-11.937935086776077</v>
      </c>
      <c r="M6996" s="31">
        <v>-11.296073139379359</v>
      </c>
      <c r="N6996" s="31">
        <v>-10.634955333560741</v>
      </c>
      <c r="O6996" s="31">
        <v>-9.9540039935675644</v>
      </c>
      <c r="P6996" s="31">
        <v>-9.2526241133745923</v>
      </c>
      <c r="Q6996" s="31">
        <v>-8.53020283677583</v>
      </c>
      <c r="R6996" s="31">
        <v>-7.7861089218791051</v>
      </c>
      <c r="S6996" s="31">
        <v>-7.0196921895354771</v>
      </c>
      <c r="T6996" s="31">
        <v>-6.2302829552215417</v>
      </c>
      <c r="U6996" s="31">
        <v>-5.4171914438781874</v>
      </c>
      <c r="V6996" s="31">
        <v>-4.5797071871945336</v>
      </c>
      <c r="W6996" s="31">
        <v>-3.71709840281037</v>
      </c>
      <c r="X6996" s="31">
        <v>-2.8286113548946807</v>
      </c>
      <c r="Y6996" s="31">
        <v>-1.9134696955415214</v>
      </c>
      <c r="Z6996" s="31">
        <v>-0.970873786407767</v>
      </c>
    </row>
    <row r="6997" spans="2:26" x14ac:dyDescent="0.2">
      <c r="B6997">
        <v>6881</v>
      </c>
      <c r="C6997" s="31">
        <v>7.9879267987290401</v>
      </c>
      <c r="D6997" s="31">
        <v>-16.443608385676846</v>
      </c>
      <c r="E6997" s="31">
        <v>-15.936916637247149</v>
      </c>
      <c r="F6997" s="31">
        <v>301.88001875436345</v>
      </c>
      <c r="G6997" s="31">
        <v>-14.877474860455504</v>
      </c>
      <c r="H6997" s="31">
        <v>-14.323799106269169</v>
      </c>
      <c r="I6997" s="31">
        <v>-13.753513079457244</v>
      </c>
      <c r="J6997" s="31">
        <v>-13.166118471840962</v>
      </c>
      <c r="K6997" s="31">
        <v>-12.561102025996192</v>
      </c>
      <c r="L6997" s="31">
        <v>-11.937935086776077</v>
      </c>
      <c r="M6997" s="31">
        <v>-11.296073139379359</v>
      </c>
      <c r="N6997" s="31">
        <v>-10.634955333560741</v>
      </c>
      <c r="O6997" s="31">
        <v>115.22345284079202</v>
      </c>
      <c r="P6997" s="31">
        <v>-9.2526241133745923</v>
      </c>
      <c r="Q6997" s="31">
        <v>-8.53020283677583</v>
      </c>
      <c r="R6997" s="31">
        <v>-7.7861089218791051</v>
      </c>
      <c r="S6997" s="31">
        <v>-7.0196921895354771</v>
      </c>
      <c r="T6997" s="31">
        <v>-6.2302829552215417</v>
      </c>
      <c r="U6997" s="31">
        <v>-5.4171914438781874</v>
      </c>
      <c r="V6997" s="31">
        <v>-4.5797071871945336</v>
      </c>
      <c r="W6997" s="31">
        <v>-3.71709840281037</v>
      </c>
      <c r="X6997" s="31">
        <v>-2.8286113548946807</v>
      </c>
      <c r="Y6997" s="31">
        <v>-1.9134696955415214</v>
      </c>
      <c r="Z6997" s="31">
        <v>-0.970873786407767</v>
      </c>
    </row>
    <row r="6998" spans="2:26" x14ac:dyDescent="0.2">
      <c r="B6998">
        <v>6882</v>
      </c>
      <c r="C6998" s="31">
        <v>9.9415631865914946</v>
      </c>
      <c r="D6998" s="31">
        <v>63.297721128806785</v>
      </c>
      <c r="E6998" s="31">
        <v>99.092398659392032</v>
      </c>
      <c r="F6998" s="31">
        <v>30.468032638996029</v>
      </c>
      <c r="G6998" s="31">
        <v>-14.877474860455504</v>
      </c>
      <c r="H6998" s="31">
        <v>32.605784809261259</v>
      </c>
      <c r="I6998" s="31">
        <v>65.859689146003277</v>
      </c>
      <c r="J6998" s="31">
        <v>18.361231958132144</v>
      </c>
      <c r="K6998" s="31">
        <v>-12.561102025996192</v>
      </c>
      <c r="L6998" s="31">
        <v>-11.937935086776077</v>
      </c>
      <c r="M6998" s="31">
        <v>45.025430848809187</v>
      </c>
      <c r="N6998" s="31">
        <v>-10.634955333560741</v>
      </c>
      <c r="O6998" s="31">
        <v>-9.9540039935675644</v>
      </c>
      <c r="P6998" s="31">
        <v>-9.2526241133745923</v>
      </c>
      <c r="Q6998" s="31">
        <v>-8.53020283677583</v>
      </c>
      <c r="R6998" s="31">
        <v>-7.7861089218791051</v>
      </c>
      <c r="S6998" s="31">
        <v>-7.0196921895354771</v>
      </c>
      <c r="T6998" s="31">
        <v>-6.2302829552215417</v>
      </c>
      <c r="U6998" s="31">
        <v>-5.4171914438781874</v>
      </c>
      <c r="V6998" s="31">
        <v>-4.5797071871945336</v>
      </c>
      <c r="W6998" s="31">
        <v>-3.71709840281037</v>
      </c>
      <c r="X6998" s="31">
        <v>-2.8286113548946807</v>
      </c>
      <c r="Y6998" s="31">
        <v>-1.9134696955415214</v>
      </c>
      <c r="Z6998" s="31">
        <v>-0.970873786407767</v>
      </c>
    </row>
    <row r="6999" spans="2:26" x14ac:dyDescent="0.2">
      <c r="B6999">
        <v>6883</v>
      </c>
      <c r="C6999" s="31">
        <v>190.56392810430745</v>
      </c>
      <c r="D6999" s="31">
        <v>-16.443608385676846</v>
      </c>
      <c r="E6999" s="31">
        <v>6.9868225317050765</v>
      </c>
      <c r="F6999" s="31">
        <v>83.198235489362304</v>
      </c>
      <c r="G6999" s="31">
        <v>-14.877474860455504</v>
      </c>
      <c r="H6999" s="31">
        <v>-14.323799106269169</v>
      </c>
      <c r="I6999" s="31">
        <v>-13.753513079457244</v>
      </c>
      <c r="J6999" s="31">
        <v>-13.166118471840962</v>
      </c>
      <c r="K6999" s="31">
        <v>-12.561102025996192</v>
      </c>
      <c r="L6999" s="31">
        <v>-11.937935086776077</v>
      </c>
      <c r="M6999" s="31">
        <v>88.132147504634716</v>
      </c>
      <c r="N6999" s="31">
        <v>-10.634955333560741</v>
      </c>
      <c r="O6999" s="31">
        <v>-9.9540039935675644</v>
      </c>
      <c r="P6999" s="31">
        <v>-9.2526241133745923</v>
      </c>
      <c r="Q6999" s="31">
        <v>114.79852730632501</v>
      </c>
      <c r="R6999" s="31">
        <v>-7.7861089218791051</v>
      </c>
      <c r="S6999" s="31">
        <v>-7.0196921895354771</v>
      </c>
      <c r="T6999" s="31">
        <v>-6.2302829552215417</v>
      </c>
      <c r="U6999" s="31">
        <v>-5.4171914438781874</v>
      </c>
      <c r="V6999" s="31">
        <v>-4.5797071871945336</v>
      </c>
      <c r="W6999" s="31">
        <v>-3.71709840281037</v>
      </c>
      <c r="X6999" s="31">
        <v>-2.8286113548946807</v>
      </c>
      <c r="Y6999" s="31">
        <v>-1.9134696955415214</v>
      </c>
      <c r="Z6999" s="31">
        <v>-0.970873786407767</v>
      </c>
    </row>
    <row r="7000" spans="2:26" x14ac:dyDescent="0.2">
      <c r="B7000">
        <v>6884</v>
      </c>
      <c r="C7000" s="31">
        <v>-16.935542122016354</v>
      </c>
      <c r="D7000" s="31">
        <v>-16.443608385676846</v>
      </c>
      <c r="E7000" s="31">
        <v>-15.936916637247149</v>
      </c>
      <c r="F7000" s="31">
        <v>-15.415024136364567</v>
      </c>
      <c r="G7000" s="31">
        <v>-14.877474860455504</v>
      </c>
      <c r="H7000" s="31">
        <v>-14.323799106269169</v>
      </c>
      <c r="I7000" s="31">
        <v>-13.753513079457244</v>
      </c>
      <c r="J7000" s="31">
        <v>50.496945948663175</v>
      </c>
      <c r="K7000" s="31">
        <v>-12.561102025996192</v>
      </c>
      <c r="L7000" s="31">
        <v>24.863739640115384</v>
      </c>
      <c r="M7000" s="31">
        <v>-11.296073139379359</v>
      </c>
      <c r="N7000" s="31">
        <v>-10.634955333560741</v>
      </c>
      <c r="O7000" s="31">
        <v>-9.9540039935675644</v>
      </c>
      <c r="P7000" s="31">
        <v>67.063162874361481</v>
      </c>
      <c r="Q7000" s="31">
        <v>-8.53020283677583</v>
      </c>
      <c r="R7000" s="31">
        <v>-7.7861089218791051</v>
      </c>
      <c r="S7000" s="31">
        <v>-7.0196921895354771</v>
      </c>
      <c r="T7000" s="31">
        <v>-6.2302829552215417</v>
      </c>
      <c r="U7000" s="31">
        <v>-5.4171914438781874</v>
      </c>
      <c r="V7000" s="31">
        <v>-4.5797071871945336</v>
      </c>
      <c r="W7000" s="31">
        <v>-3.71709840281037</v>
      </c>
      <c r="X7000" s="31">
        <v>-2.8286113548946807</v>
      </c>
      <c r="Y7000" s="31">
        <v>-1.9134696955415214</v>
      </c>
      <c r="Z7000" s="31">
        <v>-0.970873786407767</v>
      </c>
    </row>
    <row r="7001" spans="2:26" x14ac:dyDescent="0.2">
      <c r="B7001">
        <v>6885</v>
      </c>
      <c r="C7001" s="31">
        <v>-16.935542122016354</v>
      </c>
      <c r="D7001" s="31">
        <v>194.46927468096922</v>
      </c>
      <c r="E7001" s="31">
        <v>-15.936916637247149</v>
      </c>
      <c r="F7001" s="31">
        <v>59.789423645394606</v>
      </c>
      <c r="G7001" s="31">
        <v>39.527460649843107</v>
      </c>
      <c r="H7001" s="31">
        <v>-14.323799106269169</v>
      </c>
      <c r="I7001" s="31">
        <v>41.25167151299987</v>
      </c>
      <c r="J7001" s="31">
        <v>-13.166118471840962</v>
      </c>
      <c r="K7001" s="31">
        <v>-12.561102025996192</v>
      </c>
      <c r="L7001" s="31">
        <v>-11.937935086776077</v>
      </c>
      <c r="M7001" s="31">
        <v>-11.296073139379359</v>
      </c>
      <c r="N7001" s="31">
        <v>97.059213806535453</v>
      </c>
      <c r="O7001" s="31">
        <v>-9.9540039935675644</v>
      </c>
      <c r="P7001" s="31">
        <v>41.117615385013849</v>
      </c>
      <c r="Q7001" s="31">
        <v>-8.53020283677583</v>
      </c>
      <c r="R7001" s="31">
        <v>-7.7861089218791051</v>
      </c>
      <c r="S7001" s="31">
        <v>-7.0196921895354771</v>
      </c>
      <c r="T7001" s="31">
        <v>-6.2302829552215417</v>
      </c>
      <c r="U7001" s="31">
        <v>-5.4171914438781874</v>
      </c>
      <c r="V7001" s="31">
        <v>34.64855581722022</v>
      </c>
      <c r="W7001" s="31">
        <v>-3.71709840281037</v>
      </c>
      <c r="X7001" s="31">
        <v>-2.8286113548946807</v>
      </c>
      <c r="Y7001" s="31">
        <v>-1.9134696955415214</v>
      </c>
      <c r="Z7001" s="31">
        <v>-0.970873786407767</v>
      </c>
    </row>
    <row r="7002" spans="2:26" x14ac:dyDescent="0.2">
      <c r="B7002">
        <v>6886</v>
      </c>
      <c r="C7002" s="31">
        <v>141.30758642762214</v>
      </c>
      <c r="D7002" s="31">
        <v>30.673917289335204</v>
      </c>
      <c r="E7002" s="31">
        <v>-15.936916637247149</v>
      </c>
      <c r="F7002" s="31">
        <v>111.63790887330941</v>
      </c>
      <c r="G7002" s="31">
        <v>-14.877474860455504</v>
      </c>
      <c r="H7002" s="31">
        <v>-14.323799106269169</v>
      </c>
      <c r="I7002" s="31">
        <v>37.124628576443612</v>
      </c>
      <c r="J7002" s="31">
        <v>-13.166118471840962</v>
      </c>
      <c r="K7002" s="31">
        <v>-12.561102025996192</v>
      </c>
      <c r="L7002" s="31">
        <v>-11.937935086776077</v>
      </c>
      <c r="M7002" s="31">
        <v>-11.296073139379359</v>
      </c>
      <c r="N7002" s="31">
        <v>5.3821108857505893</v>
      </c>
      <c r="O7002" s="31">
        <v>54.8999275835993</v>
      </c>
      <c r="P7002" s="31">
        <v>-9.2526241133745923</v>
      </c>
      <c r="Q7002" s="31">
        <v>-8.53020283677583</v>
      </c>
      <c r="R7002" s="31">
        <v>-7.7861089218791051</v>
      </c>
      <c r="S7002" s="31">
        <v>-7.0196921895354771</v>
      </c>
      <c r="T7002" s="31">
        <v>-6.2302829552215417</v>
      </c>
      <c r="U7002" s="31">
        <v>-5.4171914438781874</v>
      </c>
      <c r="V7002" s="31">
        <v>-4.5797071871945336</v>
      </c>
      <c r="W7002" s="31">
        <v>-3.71709840281037</v>
      </c>
      <c r="X7002" s="31">
        <v>-2.8286113548946807</v>
      </c>
      <c r="Y7002" s="31">
        <v>-1.9134696955415214</v>
      </c>
      <c r="Z7002" s="31">
        <v>-0.970873786407767</v>
      </c>
    </row>
    <row r="7003" spans="2:26" x14ac:dyDescent="0.2">
      <c r="B7003">
        <v>6887</v>
      </c>
      <c r="C7003" s="31">
        <v>41.160528603900403</v>
      </c>
      <c r="D7003" s="31">
        <v>-16.443608385676846</v>
      </c>
      <c r="E7003" s="31">
        <v>-15.936916637247149</v>
      </c>
      <c r="F7003" s="31">
        <v>41.86877936652931</v>
      </c>
      <c r="G7003" s="31">
        <v>-14.877474860455504</v>
      </c>
      <c r="H7003" s="31">
        <v>-14.323799106269169</v>
      </c>
      <c r="I7003" s="31">
        <v>-13.753513079457244</v>
      </c>
      <c r="J7003" s="31">
        <v>-13.166118471840962</v>
      </c>
      <c r="K7003" s="31">
        <v>50.16461844610766</v>
      </c>
      <c r="L7003" s="31">
        <v>-11.937935086776077</v>
      </c>
      <c r="M7003" s="31">
        <v>-11.296073139379359</v>
      </c>
      <c r="N7003" s="31">
        <v>-10.634955333560741</v>
      </c>
      <c r="O7003" s="31">
        <v>-9.9540039935675644</v>
      </c>
      <c r="P7003" s="31">
        <v>166.71304629851815</v>
      </c>
      <c r="Q7003" s="31">
        <v>-8.53020283677583</v>
      </c>
      <c r="R7003" s="31">
        <v>-7.7861089218791051</v>
      </c>
      <c r="S7003" s="31">
        <v>-7.0196921895354771</v>
      </c>
      <c r="T7003" s="31">
        <v>-6.2302829552215417</v>
      </c>
      <c r="U7003" s="31">
        <v>-5.4171914438781874</v>
      </c>
      <c r="V7003" s="31">
        <v>-4.5797071871945336</v>
      </c>
      <c r="W7003" s="31">
        <v>-3.71709840281037</v>
      </c>
      <c r="X7003" s="31">
        <v>-2.8286113548946807</v>
      </c>
      <c r="Y7003" s="31">
        <v>-1.9134696955415214</v>
      </c>
      <c r="Z7003" s="31">
        <v>-0.970873786407767</v>
      </c>
    </row>
    <row r="7004" spans="2:26" x14ac:dyDescent="0.2">
      <c r="B7004">
        <v>6888</v>
      </c>
      <c r="C7004" s="31">
        <v>41.249703719788819</v>
      </c>
      <c r="D7004" s="31">
        <v>28.045996060691145</v>
      </c>
      <c r="E7004" s="31">
        <v>-15.936916637247149</v>
      </c>
      <c r="F7004" s="31">
        <v>-15.415024136364567</v>
      </c>
      <c r="G7004" s="31">
        <v>-14.877474860455504</v>
      </c>
      <c r="H7004" s="31">
        <v>-14.323799106269169</v>
      </c>
      <c r="I7004" s="31">
        <v>-13.753513079457244</v>
      </c>
      <c r="J7004" s="31">
        <v>-13.166118471840962</v>
      </c>
      <c r="K7004" s="31">
        <v>22.222619209419783</v>
      </c>
      <c r="L7004" s="31">
        <v>-11.937935086776077</v>
      </c>
      <c r="M7004" s="31">
        <v>38.680184955994456</v>
      </c>
      <c r="N7004" s="31">
        <v>30.142643737352874</v>
      </c>
      <c r="O7004" s="31">
        <v>-9.9540039935675644</v>
      </c>
      <c r="P7004" s="31">
        <v>-9.2526241133745923</v>
      </c>
      <c r="Q7004" s="31">
        <v>-8.53020283677583</v>
      </c>
      <c r="R7004" s="31">
        <v>-7.7861089218791051</v>
      </c>
      <c r="S7004" s="31">
        <v>-7.0196921895354771</v>
      </c>
      <c r="T7004" s="31">
        <v>-6.2302829552215417</v>
      </c>
      <c r="U7004" s="31">
        <v>-5.4171914438781874</v>
      </c>
      <c r="V7004" s="31">
        <v>-4.5797071871945336</v>
      </c>
      <c r="W7004" s="31">
        <v>-3.71709840281037</v>
      </c>
      <c r="X7004" s="31">
        <v>-2.8286113548946807</v>
      </c>
      <c r="Y7004" s="31">
        <v>-1.9134696955415214</v>
      </c>
      <c r="Z7004" s="31">
        <v>-0.970873786407767</v>
      </c>
    </row>
    <row r="7005" spans="2:26" x14ac:dyDescent="0.2">
      <c r="B7005">
        <v>6889</v>
      </c>
      <c r="C7005" s="31">
        <v>-16.935542122016354</v>
      </c>
      <c r="D7005" s="31">
        <v>-16.443608385676846</v>
      </c>
      <c r="E7005" s="31">
        <v>-15.936916637247149</v>
      </c>
      <c r="F7005" s="31">
        <v>-15.415024136364567</v>
      </c>
      <c r="G7005" s="31">
        <v>-14.877474860455504</v>
      </c>
      <c r="H7005" s="31">
        <v>93.974593854477078</v>
      </c>
      <c r="I7005" s="31">
        <v>-13.753513079457244</v>
      </c>
      <c r="J7005" s="31">
        <v>31.254513530467481</v>
      </c>
      <c r="K7005" s="31">
        <v>-12.561102025996192</v>
      </c>
      <c r="L7005" s="31">
        <v>-11.937935086776077</v>
      </c>
      <c r="M7005" s="31">
        <v>-11.296073139379359</v>
      </c>
      <c r="N7005" s="31">
        <v>35.596190751499307</v>
      </c>
      <c r="O7005" s="31">
        <v>32.401263870871524</v>
      </c>
      <c r="P7005" s="31">
        <v>-9.2526241133745923</v>
      </c>
      <c r="Q7005" s="31">
        <v>-8.53020283677583</v>
      </c>
      <c r="R7005" s="31">
        <v>-7.7861089218791051</v>
      </c>
      <c r="S7005" s="31">
        <v>-7.0196921895354771</v>
      </c>
      <c r="T7005" s="31">
        <v>-6.2302829552215417</v>
      </c>
      <c r="U7005" s="31">
        <v>-5.4171914438781874</v>
      </c>
      <c r="V7005" s="31">
        <v>-4.5797071871945336</v>
      </c>
      <c r="W7005" s="31">
        <v>-3.71709840281037</v>
      </c>
      <c r="X7005" s="31">
        <v>-2.8286113548946807</v>
      </c>
      <c r="Y7005" s="31">
        <v>-1.9134696955415214</v>
      </c>
      <c r="Z7005" s="31">
        <v>-0.970873786407767</v>
      </c>
    </row>
    <row r="7006" spans="2:26" x14ac:dyDescent="0.2">
      <c r="B7006">
        <v>6890</v>
      </c>
      <c r="C7006" s="31">
        <v>-16.935542122016354</v>
      </c>
      <c r="D7006" s="31">
        <v>12.780848851922613</v>
      </c>
      <c r="E7006" s="31">
        <v>-15.936916637247149</v>
      </c>
      <c r="F7006" s="31">
        <v>-15.415024136364567</v>
      </c>
      <c r="G7006" s="31">
        <v>-14.877474860455504</v>
      </c>
      <c r="H7006" s="31">
        <v>16.331521676171594</v>
      </c>
      <c r="I7006" s="31">
        <v>-13.753513079457244</v>
      </c>
      <c r="J7006" s="31">
        <v>-13.166118471840962</v>
      </c>
      <c r="K7006" s="31">
        <v>34.887678345342444</v>
      </c>
      <c r="L7006" s="31">
        <v>-11.937935086776077</v>
      </c>
      <c r="M7006" s="31">
        <v>-11.296073139379359</v>
      </c>
      <c r="N7006" s="31">
        <v>-10.634955333560741</v>
      </c>
      <c r="O7006" s="31">
        <v>-9.9540039935675644</v>
      </c>
      <c r="P7006" s="31">
        <v>188.92615207220749</v>
      </c>
      <c r="Q7006" s="31">
        <v>-8.53020283677583</v>
      </c>
      <c r="R7006" s="31">
        <v>-7.7861089218791051</v>
      </c>
      <c r="S7006" s="31">
        <v>122.49577286193787</v>
      </c>
      <c r="T7006" s="31">
        <v>-6.2302829552215417</v>
      </c>
      <c r="U7006" s="31">
        <v>-5.4171914438781874</v>
      </c>
      <c r="V7006" s="31">
        <v>-4.5797071871945336</v>
      </c>
      <c r="W7006" s="31">
        <v>-3.71709840281037</v>
      </c>
      <c r="X7006" s="31">
        <v>-2.8286113548946807</v>
      </c>
      <c r="Y7006" s="31">
        <v>-1.9134696955415214</v>
      </c>
      <c r="Z7006" s="31">
        <v>-0.970873786407767</v>
      </c>
    </row>
    <row r="7007" spans="2:26" x14ac:dyDescent="0.2">
      <c r="B7007">
        <v>6891</v>
      </c>
      <c r="C7007" s="31">
        <v>105.11422789127649</v>
      </c>
      <c r="D7007" s="31">
        <v>78.843494388207603</v>
      </c>
      <c r="E7007" s="31">
        <v>101.52008159474916</v>
      </c>
      <c r="F7007" s="31">
        <v>-15.415024136364567</v>
      </c>
      <c r="G7007" s="31">
        <v>-14.877474860455504</v>
      </c>
      <c r="H7007" s="31">
        <v>-14.323799106269169</v>
      </c>
      <c r="I7007" s="31">
        <v>-13.753513079457244</v>
      </c>
      <c r="J7007" s="31">
        <v>-13.166118471840962</v>
      </c>
      <c r="K7007" s="31">
        <v>-12.561102025996192</v>
      </c>
      <c r="L7007" s="31">
        <v>-11.937935086776077</v>
      </c>
      <c r="M7007" s="31">
        <v>-11.296073139379359</v>
      </c>
      <c r="N7007" s="31">
        <v>-10.634955333560741</v>
      </c>
      <c r="O7007" s="31">
        <v>-9.9540039935675644</v>
      </c>
      <c r="P7007" s="31">
        <v>-9.2526241133745923</v>
      </c>
      <c r="Q7007" s="31">
        <v>-8.53020283677583</v>
      </c>
      <c r="R7007" s="31">
        <v>193.63263796762763</v>
      </c>
      <c r="S7007" s="31">
        <v>-7.0196921895354771</v>
      </c>
      <c r="T7007" s="31">
        <v>-6.2302829552215417</v>
      </c>
      <c r="U7007" s="31">
        <v>138.00561069020847</v>
      </c>
      <c r="V7007" s="31">
        <v>-4.5797071871945336</v>
      </c>
      <c r="W7007" s="31">
        <v>-3.71709840281037</v>
      </c>
      <c r="X7007" s="31">
        <v>-2.8286113548946807</v>
      </c>
      <c r="Y7007" s="31">
        <v>-1.9134696955415214</v>
      </c>
      <c r="Z7007" s="31">
        <v>-0.970873786407767</v>
      </c>
    </row>
    <row r="7008" spans="2:26" x14ac:dyDescent="0.2">
      <c r="B7008">
        <v>6892</v>
      </c>
      <c r="C7008" s="31">
        <v>86.573634474895968</v>
      </c>
      <c r="D7008" s="31">
        <v>60.873956024870694</v>
      </c>
      <c r="E7008" s="31">
        <v>168.13519295698907</v>
      </c>
      <c r="F7008" s="31">
        <v>-15.415024136364567</v>
      </c>
      <c r="G7008" s="31">
        <v>-14.877474860455504</v>
      </c>
      <c r="H7008" s="31">
        <v>-14.323799106269169</v>
      </c>
      <c r="I7008" s="31">
        <v>-13.753513079457244</v>
      </c>
      <c r="J7008" s="31">
        <v>-13.166118471840962</v>
      </c>
      <c r="K7008" s="31">
        <v>-12.561102025996192</v>
      </c>
      <c r="L7008" s="31">
        <v>-11.937935086776077</v>
      </c>
      <c r="M7008" s="31">
        <v>-11.296073139379359</v>
      </c>
      <c r="N7008" s="31">
        <v>-10.634955333560741</v>
      </c>
      <c r="O7008" s="31">
        <v>-9.9540039935675644</v>
      </c>
      <c r="P7008" s="31">
        <v>-9.2526241133745923</v>
      </c>
      <c r="Q7008" s="31">
        <v>-8.53020283677583</v>
      </c>
      <c r="R7008" s="31">
        <v>-7.7861089218791051</v>
      </c>
      <c r="S7008" s="31">
        <v>90.829172252417194</v>
      </c>
      <c r="T7008" s="31">
        <v>-6.2302829552215417</v>
      </c>
      <c r="U7008" s="31">
        <v>-5.4171914438781874</v>
      </c>
      <c r="V7008" s="31">
        <v>-4.5797071871945336</v>
      </c>
      <c r="W7008" s="31">
        <v>-3.71709840281037</v>
      </c>
      <c r="X7008" s="31">
        <v>179.972709472623</v>
      </c>
      <c r="Y7008" s="31">
        <v>-1.9134696955415214</v>
      </c>
      <c r="Z7008" s="31">
        <v>-0.970873786407767</v>
      </c>
    </row>
    <row r="7009" spans="2:26" x14ac:dyDescent="0.2">
      <c r="B7009">
        <v>6893</v>
      </c>
      <c r="C7009" s="31">
        <v>-16.935542122016354</v>
      </c>
      <c r="D7009" s="31">
        <v>-16.443608385676846</v>
      </c>
      <c r="E7009" s="31">
        <v>-15.936916637247149</v>
      </c>
      <c r="F7009" s="31">
        <v>-15.415024136364567</v>
      </c>
      <c r="G7009" s="31">
        <v>-14.877474860455504</v>
      </c>
      <c r="H7009" s="31">
        <v>59.416766800759213</v>
      </c>
      <c r="I7009" s="31">
        <v>-13.753513079457244</v>
      </c>
      <c r="J7009" s="31">
        <v>-13.166118471840962</v>
      </c>
      <c r="K7009" s="31">
        <v>-12.561102025996192</v>
      </c>
      <c r="L7009" s="31">
        <v>15.861932786979866</v>
      </c>
      <c r="M7009" s="31">
        <v>-11.296073139379359</v>
      </c>
      <c r="N7009" s="31">
        <v>-10.634955333560741</v>
      </c>
      <c r="O7009" s="31">
        <v>-9.9540039935675644</v>
      </c>
      <c r="P7009" s="31">
        <v>116.32159733299216</v>
      </c>
      <c r="Q7009" s="31">
        <v>-8.53020283677583</v>
      </c>
      <c r="R7009" s="31">
        <v>-7.7861089218791051</v>
      </c>
      <c r="S7009" s="31">
        <v>-7.0196921895354771</v>
      </c>
      <c r="T7009" s="31">
        <v>-6.2302829552215417</v>
      </c>
      <c r="U7009" s="31">
        <v>-5.4171914438781874</v>
      </c>
      <c r="V7009" s="31">
        <v>-4.5797071871945336</v>
      </c>
      <c r="W7009" s="31">
        <v>-3.71709840281037</v>
      </c>
      <c r="X7009" s="31">
        <v>-2.8286113548946807</v>
      </c>
      <c r="Y7009" s="31">
        <v>-1.9134696955415214</v>
      </c>
      <c r="Z7009" s="31">
        <v>-0.970873786407767</v>
      </c>
    </row>
    <row r="7010" spans="2:26" x14ac:dyDescent="0.2">
      <c r="B7010">
        <v>6894</v>
      </c>
      <c r="C7010" s="31">
        <v>94.297465999451788</v>
      </c>
      <c r="D7010" s="31">
        <v>39.608716913187244</v>
      </c>
      <c r="E7010" s="31">
        <v>-15.936916637247149</v>
      </c>
      <c r="F7010" s="31">
        <v>-15.415024136364567</v>
      </c>
      <c r="G7010" s="31">
        <v>27.214697947055353</v>
      </c>
      <c r="H7010" s="31">
        <v>-14.323799106269169</v>
      </c>
      <c r="I7010" s="31">
        <v>17.694062830418854</v>
      </c>
      <c r="J7010" s="31">
        <v>-13.166118471840962</v>
      </c>
      <c r="K7010" s="31">
        <v>-12.561102025996192</v>
      </c>
      <c r="L7010" s="31">
        <v>-11.937935086776077</v>
      </c>
      <c r="M7010" s="31">
        <v>-11.296073139379359</v>
      </c>
      <c r="N7010" s="31">
        <v>-10.634955333560741</v>
      </c>
      <c r="O7010" s="31">
        <v>-9.9540039935675644</v>
      </c>
      <c r="P7010" s="31">
        <v>-9.2526241133745923</v>
      </c>
      <c r="Q7010" s="31">
        <v>-8.53020283677583</v>
      </c>
      <c r="R7010" s="31">
        <v>-7.7861089218791051</v>
      </c>
      <c r="S7010" s="31">
        <v>-7.0196921895354771</v>
      </c>
      <c r="T7010" s="31">
        <v>-6.2302829552215417</v>
      </c>
      <c r="U7010" s="31">
        <v>-5.4171914438781874</v>
      </c>
      <c r="V7010" s="31">
        <v>-4.5797071871945336</v>
      </c>
      <c r="W7010" s="31">
        <v>-3.71709840281037</v>
      </c>
      <c r="X7010" s="31">
        <v>-2.8286113548946807</v>
      </c>
      <c r="Y7010" s="31">
        <v>-1.9134696955415214</v>
      </c>
      <c r="Z7010" s="31">
        <v>-0.970873786407767</v>
      </c>
    </row>
    <row r="7011" spans="2:26" x14ac:dyDescent="0.2">
      <c r="B7011">
        <v>6895</v>
      </c>
      <c r="C7011" s="31">
        <v>34.747026831027704</v>
      </c>
      <c r="D7011" s="31">
        <v>123.10560290372219</v>
      </c>
      <c r="E7011" s="31">
        <v>122.96949316969688</v>
      </c>
      <c r="F7011" s="31">
        <v>66.43109314547624</v>
      </c>
      <c r="G7011" s="31">
        <v>-14.877474860455504</v>
      </c>
      <c r="H7011" s="31">
        <v>-14.323799106269169</v>
      </c>
      <c r="I7011" s="31">
        <v>14.807970378903509</v>
      </c>
      <c r="J7011" s="31">
        <v>-13.166118471840962</v>
      </c>
      <c r="K7011" s="31">
        <v>-12.561102025996192</v>
      </c>
      <c r="L7011" s="31">
        <v>-11.937935086776077</v>
      </c>
      <c r="M7011" s="31">
        <v>-11.296073139379359</v>
      </c>
      <c r="N7011" s="31">
        <v>-10.634955333560741</v>
      </c>
      <c r="O7011" s="31">
        <v>-9.9540039935675644</v>
      </c>
      <c r="P7011" s="31">
        <v>-9.2526241133745923</v>
      </c>
      <c r="Q7011" s="31">
        <v>28.850645961923814</v>
      </c>
      <c r="R7011" s="31">
        <v>-7.7861089218791051</v>
      </c>
      <c r="S7011" s="31">
        <v>-7.0196921895354771</v>
      </c>
      <c r="T7011" s="31">
        <v>-6.2302829552215417</v>
      </c>
      <c r="U7011" s="31">
        <v>-5.4171914438781874</v>
      </c>
      <c r="V7011" s="31">
        <v>-4.5797071871945336</v>
      </c>
      <c r="W7011" s="31">
        <v>-3.71709840281037</v>
      </c>
      <c r="X7011" s="31">
        <v>-2.8286113548946807</v>
      </c>
      <c r="Y7011" s="31">
        <v>-1.9134696955415214</v>
      </c>
      <c r="Z7011" s="31">
        <v>-0.970873786407767</v>
      </c>
    </row>
    <row r="7012" spans="2:26" x14ac:dyDescent="0.2">
      <c r="B7012">
        <v>6896</v>
      </c>
      <c r="C7012" s="31">
        <v>44.156173655267139</v>
      </c>
      <c r="D7012" s="31">
        <v>9.2173950902512836</v>
      </c>
      <c r="E7012" s="31">
        <v>-15.936916637247149</v>
      </c>
      <c r="F7012" s="31">
        <v>-15.415024136364567</v>
      </c>
      <c r="G7012" s="31">
        <v>-14.877474860455504</v>
      </c>
      <c r="H7012" s="31">
        <v>-14.323799106269169</v>
      </c>
      <c r="I7012" s="31">
        <v>33.556809221412003</v>
      </c>
      <c r="J7012" s="31">
        <v>-13.166118471840962</v>
      </c>
      <c r="K7012" s="31">
        <v>20.810934093162452</v>
      </c>
      <c r="L7012" s="31">
        <v>79.650715158898606</v>
      </c>
      <c r="M7012" s="31">
        <v>-11.296073139379359</v>
      </c>
      <c r="N7012" s="31">
        <v>-10.634955333560741</v>
      </c>
      <c r="O7012" s="31">
        <v>-9.9540039935675644</v>
      </c>
      <c r="P7012" s="31">
        <v>42.498264982751088</v>
      </c>
      <c r="Q7012" s="31">
        <v>-8.53020283677583</v>
      </c>
      <c r="R7012" s="31">
        <v>-7.7861089218791051</v>
      </c>
      <c r="S7012" s="31">
        <v>-7.0196921895354771</v>
      </c>
      <c r="T7012" s="31">
        <v>-6.2302829552215417</v>
      </c>
      <c r="U7012" s="31">
        <v>-5.4171914438781874</v>
      </c>
      <c r="V7012" s="31">
        <v>-4.5797071871945336</v>
      </c>
      <c r="W7012" s="31">
        <v>-3.71709840281037</v>
      </c>
      <c r="X7012" s="31">
        <v>-2.8286113548946807</v>
      </c>
      <c r="Y7012" s="31">
        <v>-1.9134696955415214</v>
      </c>
      <c r="Z7012" s="31">
        <v>-0.970873786407767</v>
      </c>
    </row>
    <row r="7013" spans="2:26" x14ac:dyDescent="0.2">
      <c r="B7013">
        <v>6897</v>
      </c>
      <c r="C7013" s="31">
        <v>-16.935542122016354</v>
      </c>
      <c r="D7013" s="31">
        <v>55.311605071013759</v>
      </c>
      <c r="E7013" s="31">
        <v>62.669651730616309</v>
      </c>
      <c r="F7013" s="31">
        <v>-15.415024136364567</v>
      </c>
      <c r="G7013" s="31">
        <v>97.304360546899176</v>
      </c>
      <c r="H7013" s="31">
        <v>-14.323799106269169</v>
      </c>
      <c r="I7013" s="31">
        <v>-13.753513079457244</v>
      </c>
      <c r="J7013" s="31">
        <v>-13.166118471840962</v>
      </c>
      <c r="K7013" s="31">
        <v>-12.561102025996192</v>
      </c>
      <c r="L7013" s="31">
        <v>-11.937935086776077</v>
      </c>
      <c r="M7013" s="31">
        <v>-11.296073139379359</v>
      </c>
      <c r="N7013" s="31">
        <v>-10.634955333560741</v>
      </c>
      <c r="O7013" s="31">
        <v>-9.9540039935675644</v>
      </c>
      <c r="P7013" s="31">
        <v>-9.2526241133745923</v>
      </c>
      <c r="Q7013" s="31">
        <v>-8.53020283677583</v>
      </c>
      <c r="R7013" s="31">
        <v>-7.7861089218791051</v>
      </c>
      <c r="S7013" s="31">
        <v>-7.0196921895354771</v>
      </c>
      <c r="T7013" s="31">
        <v>-6.2302829552215417</v>
      </c>
      <c r="U7013" s="31">
        <v>-5.4171914438781874</v>
      </c>
      <c r="V7013" s="31">
        <v>-4.5797071871945336</v>
      </c>
      <c r="W7013" s="31">
        <v>-3.71709840281037</v>
      </c>
      <c r="X7013" s="31">
        <v>-2.8286113548946807</v>
      </c>
      <c r="Y7013" s="31">
        <v>-1.9134696955415214</v>
      </c>
      <c r="Z7013" s="31">
        <v>-0.970873786407767</v>
      </c>
    </row>
    <row r="7014" spans="2:26" x14ac:dyDescent="0.2">
      <c r="B7014">
        <v>6898</v>
      </c>
      <c r="C7014" s="31">
        <v>53.396235486406411</v>
      </c>
      <c r="D7014" s="31">
        <v>-16.443608385676846</v>
      </c>
      <c r="E7014" s="31">
        <v>-15.936916637247149</v>
      </c>
      <c r="F7014" s="31">
        <v>37.7954023507043</v>
      </c>
      <c r="G7014" s="31">
        <v>-14.877474860455504</v>
      </c>
      <c r="H7014" s="31">
        <v>-14.323799106269169</v>
      </c>
      <c r="I7014" s="31">
        <v>40.785835549575722</v>
      </c>
      <c r="J7014" s="31">
        <v>104.91719986011994</v>
      </c>
      <c r="K7014" s="31">
        <v>24.073674204258321</v>
      </c>
      <c r="L7014" s="31">
        <v>-11.937935086776077</v>
      </c>
      <c r="M7014" s="31">
        <v>-11.296073139379359</v>
      </c>
      <c r="N7014" s="31">
        <v>-10.634955333560741</v>
      </c>
      <c r="O7014" s="31">
        <v>-9.9540039935675644</v>
      </c>
      <c r="P7014" s="31">
        <v>-9.2526241133745923</v>
      </c>
      <c r="Q7014" s="31">
        <v>85.901026561534152</v>
      </c>
      <c r="R7014" s="31">
        <v>-7.7861089218791051</v>
      </c>
      <c r="S7014" s="31">
        <v>-7.0196921895354771</v>
      </c>
      <c r="T7014" s="31">
        <v>-6.2302829552215417</v>
      </c>
      <c r="U7014" s="31">
        <v>-5.4171914438781874</v>
      </c>
      <c r="V7014" s="31">
        <v>-4.5797071871945336</v>
      </c>
      <c r="W7014" s="31">
        <v>-3.71709840281037</v>
      </c>
      <c r="X7014" s="31">
        <v>-2.8286113548946807</v>
      </c>
      <c r="Y7014" s="31">
        <v>-1.9134696955415214</v>
      </c>
      <c r="Z7014" s="31">
        <v>-0.970873786407767</v>
      </c>
    </row>
    <row r="7015" spans="2:26" x14ac:dyDescent="0.2">
      <c r="B7015">
        <v>6899</v>
      </c>
      <c r="C7015" s="31">
        <v>-16.935542122016354</v>
      </c>
      <c r="D7015" s="31">
        <v>-16.443608385676846</v>
      </c>
      <c r="E7015" s="31">
        <v>55.756350560597866</v>
      </c>
      <c r="F7015" s="31">
        <v>-15.415024136364567</v>
      </c>
      <c r="G7015" s="31">
        <v>-14.877474860455504</v>
      </c>
      <c r="H7015" s="31">
        <v>-14.323799106269169</v>
      </c>
      <c r="I7015" s="31">
        <v>-13.753513079457244</v>
      </c>
      <c r="J7015" s="31">
        <v>23.550291760874558</v>
      </c>
      <c r="K7015" s="31">
        <v>-12.561102025996192</v>
      </c>
      <c r="L7015" s="31">
        <v>-11.937935086776077</v>
      </c>
      <c r="M7015" s="31">
        <v>-11.296073139379359</v>
      </c>
      <c r="N7015" s="31">
        <v>-10.634955333560741</v>
      </c>
      <c r="O7015" s="31">
        <v>-9.9540039935675644</v>
      </c>
      <c r="P7015" s="31">
        <v>-9.2526241133745923</v>
      </c>
      <c r="Q7015" s="31">
        <v>-8.53020283677583</v>
      </c>
      <c r="R7015" s="31">
        <v>-7.7861089218791051</v>
      </c>
      <c r="S7015" s="31">
        <v>-7.0196921895354771</v>
      </c>
      <c r="T7015" s="31">
        <v>-6.2302829552215417</v>
      </c>
      <c r="U7015" s="31">
        <v>-5.4171914438781874</v>
      </c>
      <c r="V7015" s="31">
        <v>-4.5797071871945336</v>
      </c>
      <c r="W7015" s="31">
        <v>-3.71709840281037</v>
      </c>
      <c r="X7015" s="31">
        <v>-2.8286113548946807</v>
      </c>
      <c r="Y7015" s="31">
        <v>-1.9134696955415214</v>
      </c>
      <c r="Z7015" s="31">
        <v>-0.970873786407767</v>
      </c>
    </row>
    <row r="7016" spans="2:26" x14ac:dyDescent="0.2">
      <c r="B7016">
        <v>6900</v>
      </c>
      <c r="C7016" s="31">
        <v>86.781105430050545</v>
      </c>
      <c r="D7016" s="31">
        <v>194.74793967780607</v>
      </c>
      <c r="E7016" s="31">
        <v>316.05861155429216</v>
      </c>
      <c r="F7016" s="31">
        <v>-15.415024136364567</v>
      </c>
      <c r="G7016" s="31">
        <v>-14.877474860455504</v>
      </c>
      <c r="H7016" s="31">
        <v>-14.323799106269169</v>
      </c>
      <c r="I7016" s="31">
        <v>-13.753513079457244</v>
      </c>
      <c r="J7016" s="31">
        <v>14.95329608378886</v>
      </c>
      <c r="K7016" s="31">
        <v>187.0076205116257</v>
      </c>
      <c r="L7016" s="31">
        <v>-11.937935086776077</v>
      </c>
      <c r="M7016" s="31">
        <v>-11.296073139379359</v>
      </c>
      <c r="N7016" s="31">
        <v>-10.634955333560741</v>
      </c>
      <c r="O7016" s="31">
        <v>-9.9540039935675644</v>
      </c>
      <c r="P7016" s="31">
        <v>-9.2526241133745923</v>
      </c>
      <c r="Q7016" s="31">
        <v>-8.53020283677583</v>
      </c>
      <c r="R7016" s="31">
        <v>-7.7861089218791051</v>
      </c>
      <c r="S7016" s="31">
        <v>-7.0196921895354771</v>
      </c>
      <c r="T7016" s="31">
        <v>-6.2302829552215417</v>
      </c>
      <c r="U7016" s="31">
        <v>-5.4171914438781874</v>
      </c>
      <c r="V7016" s="31">
        <v>-4.5797071871945336</v>
      </c>
      <c r="W7016" s="31">
        <v>-3.71709840281037</v>
      </c>
      <c r="X7016" s="31">
        <v>-2.8286113548946807</v>
      </c>
      <c r="Y7016" s="31">
        <v>-1.9134696955415214</v>
      </c>
      <c r="Z7016" s="31">
        <v>-0.970873786407767</v>
      </c>
    </row>
    <row r="7017" spans="2:26" x14ac:dyDescent="0.2">
      <c r="B7017">
        <v>6901</v>
      </c>
      <c r="C7017" s="31">
        <v>-16.935542122016354</v>
      </c>
      <c r="D7017" s="31">
        <v>-16.443608385676846</v>
      </c>
      <c r="E7017" s="31">
        <v>-15.936916637247149</v>
      </c>
      <c r="F7017" s="31">
        <v>-15.415024136364567</v>
      </c>
      <c r="G7017" s="31">
        <v>31.898585700301808</v>
      </c>
      <c r="H7017" s="31">
        <v>-14.323799106269169</v>
      </c>
      <c r="I7017" s="31">
        <v>-13.753513079457244</v>
      </c>
      <c r="J7017" s="31">
        <v>-13.166118471840962</v>
      </c>
      <c r="K7017" s="31">
        <v>-12.561102025996192</v>
      </c>
      <c r="L7017" s="31">
        <v>-11.937935086776077</v>
      </c>
      <c r="M7017" s="31">
        <v>-11.296073139379359</v>
      </c>
      <c r="N7017" s="31">
        <v>65.202641391719467</v>
      </c>
      <c r="O7017" s="31">
        <v>-9.9540039935675644</v>
      </c>
      <c r="P7017" s="31">
        <v>37.480760381820545</v>
      </c>
      <c r="Q7017" s="31">
        <v>-8.53020283677583</v>
      </c>
      <c r="R7017" s="31">
        <v>-7.7861089218791051</v>
      </c>
      <c r="S7017" s="31">
        <v>-7.0196921895354771</v>
      </c>
      <c r="T7017" s="31">
        <v>-6.2302829552215417</v>
      </c>
      <c r="U7017" s="31">
        <v>-5.4171914438781874</v>
      </c>
      <c r="V7017" s="31">
        <v>-4.5797071871945336</v>
      </c>
      <c r="W7017" s="31">
        <v>-3.71709840281037</v>
      </c>
      <c r="X7017" s="31">
        <v>-2.8286113548946807</v>
      </c>
      <c r="Y7017" s="31">
        <v>-1.9134696955415214</v>
      </c>
      <c r="Z7017" s="31">
        <v>-0.970873786407767</v>
      </c>
    </row>
    <row r="7018" spans="2:26" x14ac:dyDescent="0.2">
      <c r="B7018">
        <v>6902</v>
      </c>
      <c r="C7018" s="31">
        <v>42.26666709801237</v>
      </c>
      <c r="D7018" s="31">
        <v>28.458423265191719</v>
      </c>
      <c r="E7018" s="31">
        <v>-15.936916637247149</v>
      </c>
      <c r="F7018" s="31">
        <v>-15.415024136364567</v>
      </c>
      <c r="G7018" s="31">
        <v>-14.877474860455504</v>
      </c>
      <c r="H7018" s="31">
        <v>103.36203062494013</v>
      </c>
      <c r="I7018" s="31">
        <v>-13.753513079457244</v>
      </c>
      <c r="J7018" s="31">
        <v>-13.166118471840962</v>
      </c>
      <c r="K7018" s="31">
        <v>26.233238957212205</v>
      </c>
      <c r="L7018" s="31">
        <v>-11.937935086776077</v>
      </c>
      <c r="M7018" s="31">
        <v>-11.296073139379359</v>
      </c>
      <c r="N7018" s="31">
        <v>-10.634955333560741</v>
      </c>
      <c r="O7018" s="31">
        <v>-9.9540039935675644</v>
      </c>
      <c r="P7018" s="31">
        <v>-9.2526241133745923</v>
      </c>
      <c r="Q7018" s="31">
        <v>-8.53020283677583</v>
      </c>
      <c r="R7018" s="31">
        <v>-7.7861089218791051</v>
      </c>
      <c r="S7018" s="31">
        <v>-7.0196921895354771</v>
      </c>
      <c r="T7018" s="31">
        <v>-6.2302829552215417</v>
      </c>
      <c r="U7018" s="31">
        <v>-5.4171914438781874</v>
      </c>
      <c r="V7018" s="31">
        <v>-4.5797071871945336</v>
      </c>
      <c r="W7018" s="31">
        <v>-3.71709840281037</v>
      </c>
      <c r="X7018" s="31">
        <v>-2.8286113548946807</v>
      </c>
      <c r="Y7018" s="31">
        <v>-1.9134696955415214</v>
      </c>
      <c r="Z7018" s="31">
        <v>-0.970873786407767</v>
      </c>
    </row>
    <row r="7019" spans="2:26" x14ac:dyDescent="0.2">
      <c r="B7019">
        <v>6903</v>
      </c>
      <c r="C7019" s="31">
        <v>-16.935542122016354</v>
      </c>
      <c r="D7019" s="31">
        <v>-16.443608385676846</v>
      </c>
      <c r="E7019" s="31">
        <v>-15.936916637247149</v>
      </c>
      <c r="F7019" s="31">
        <v>-15.415024136364567</v>
      </c>
      <c r="G7019" s="31">
        <v>-14.877474860455504</v>
      </c>
      <c r="H7019" s="31">
        <v>219.43742051743629</v>
      </c>
      <c r="I7019" s="31">
        <v>-13.753513079457244</v>
      </c>
      <c r="J7019" s="31">
        <v>225.29212207442731</v>
      </c>
      <c r="K7019" s="31">
        <v>-12.561102025996192</v>
      </c>
      <c r="L7019" s="31">
        <v>-11.937935086776077</v>
      </c>
      <c r="M7019" s="31">
        <v>-11.296073139379359</v>
      </c>
      <c r="N7019" s="31">
        <v>-10.634955333560741</v>
      </c>
      <c r="O7019" s="31">
        <v>-9.9540039935675644</v>
      </c>
      <c r="P7019" s="31">
        <v>-9.2526241133745923</v>
      </c>
      <c r="Q7019" s="31">
        <v>-8.53020283677583</v>
      </c>
      <c r="R7019" s="31">
        <v>-7.7861089218791051</v>
      </c>
      <c r="S7019" s="31">
        <v>61.531905783293737</v>
      </c>
      <c r="T7019" s="31">
        <v>-6.2302829552215417</v>
      </c>
      <c r="U7019" s="31">
        <v>-5.4171914438781874</v>
      </c>
      <c r="V7019" s="31">
        <v>-4.5797071871945336</v>
      </c>
      <c r="W7019" s="31">
        <v>-3.71709840281037</v>
      </c>
      <c r="X7019" s="31">
        <v>-2.8286113548946807</v>
      </c>
      <c r="Y7019" s="31">
        <v>-1.9134696955415214</v>
      </c>
      <c r="Z7019" s="31">
        <v>-0.970873786407767</v>
      </c>
    </row>
    <row r="7020" spans="2:26" x14ac:dyDescent="0.2">
      <c r="B7020">
        <v>6904</v>
      </c>
      <c r="C7020" s="31">
        <v>253.23928709943922</v>
      </c>
      <c r="D7020" s="31">
        <v>233.44483852922158</v>
      </c>
      <c r="E7020" s="31">
        <v>62.86229937781625</v>
      </c>
      <c r="F7020" s="31">
        <v>32.211407944270711</v>
      </c>
      <c r="G7020" s="31">
        <v>-14.877474860455504</v>
      </c>
      <c r="H7020" s="31">
        <v>-14.323799106269169</v>
      </c>
      <c r="I7020" s="31">
        <v>56.359458222800392</v>
      </c>
      <c r="J7020" s="31">
        <v>271.32877900917322</v>
      </c>
      <c r="K7020" s="31">
        <v>-12.561102025996192</v>
      </c>
      <c r="L7020" s="31">
        <v>-11.937935086776077</v>
      </c>
      <c r="M7020" s="31">
        <v>53.884212419401024</v>
      </c>
      <c r="N7020" s="31">
        <v>59.820911400335014</v>
      </c>
      <c r="O7020" s="31">
        <v>-9.9540039935675644</v>
      </c>
      <c r="P7020" s="31">
        <v>-9.2526241133745923</v>
      </c>
      <c r="Q7020" s="31">
        <v>-8.53020283677583</v>
      </c>
      <c r="R7020" s="31">
        <v>-7.7861089218791051</v>
      </c>
      <c r="S7020" s="31">
        <v>-7.0196921895354771</v>
      </c>
      <c r="T7020" s="31">
        <v>-6.2302829552215417</v>
      </c>
      <c r="U7020" s="31">
        <v>-5.4171914438781874</v>
      </c>
      <c r="V7020" s="31">
        <v>-4.5797071871945336</v>
      </c>
      <c r="W7020" s="31">
        <v>130.95300036322766</v>
      </c>
      <c r="X7020" s="31">
        <v>-2.8286113548946807</v>
      </c>
      <c r="Y7020" s="31">
        <v>-1.9134696955415214</v>
      </c>
      <c r="Z7020" s="31">
        <v>-0.970873786407767</v>
      </c>
    </row>
    <row r="7021" spans="2:26" x14ac:dyDescent="0.2">
      <c r="B7021">
        <v>6905</v>
      </c>
      <c r="C7021" s="31">
        <v>23.916761112970292</v>
      </c>
      <c r="D7021" s="31">
        <v>-16.443608385676846</v>
      </c>
      <c r="E7021" s="31">
        <v>-15.936916637247149</v>
      </c>
      <c r="F7021" s="31">
        <v>-15.415024136364567</v>
      </c>
      <c r="G7021" s="31">
        <v>-14.877474860455504</v>
      </c>
      <c r="H7021" s="31">
        <v>-14.323799106269169</v>
      </c>
      <c r="I7021" s="31">
        <v>38.634233122211654</v>
      </c>
      <c r="J7021" s="31">
        <v>-13.166118471840962</v>
      </c>
      <c r="K7021" s="31">
        <v>-12.561102025996192</v>
      </c>
      <c r="L7021" s="31">
        <v>-11.937935086776077</v>
      </c>
      <c r="M7021" s="31">
        <v>-11.296073139379359</v>
      </c>
      <c r="N7021" s="31">
        <v>-10.634955333560741</v>
      </c>
      <c r="O7021" s="31">
        <v>56.641396399174944</v>
      </c>
      <c r="P7021" s="31">
        <v>-9.2526241133745923</v>
      </c>
      <c r="Q7021" s="31">
        <v>-8.53020283677583</v>
      </c>
      <c r="R7021" s="31">
        <v>34.291468514518577</v>
      </c>
      <c r="S7021" s="31">
        <v>-7.0196921895354771</v>
      </c>
      <c r="T7021" s="31">
        <v>29.385684454399247</v>
      </c>
      <c r="U7021" s="31">
        <v>-5.4171914438781874</v>
      </c>
      <c r="V7021" s="31">
        <v>-4.5797071871945336</v>
      </c>
      <c r="W7021" s="31">
        <v>-3.71709840281037</v>
      </c>
      <c r="X7021" s="31">
        <v>-2.8286113548946807</v>
      </c>
      <c r="Y7021" s="31">
        <v>-1.9134696955415214</v>
      </c>
      <c r="Z7021" s="31">
        <v>-0.970873786407767</v>
      </c>
    </row>
    <row r="7022" spans="2:26" x14ac:dyDescent="0.2">
      <c r="B7022">
        <v>6906</v>
      </c>
      <c r="C7022" s="31">
        <v>-16.935542122016354</v>
      </c>
      <c r="D7022" s="31">
        <v>-16.443608385676846</v>
      </c>
      <c r="E7022" s="31">
        <v>-15.936916637247149</v>
      </c>
      <c r="F7022" s="31">
        <v>25.194642838565727</v>
      </c>
      <c r="G7022" s="31">
        <v>-14.877474860455504</v>
      </c>
      <c r="H7022" s="31">
        <v>-14.323799106269169</v>
      </c>
      <c r="I7022" s="31">
        <v>-13.753513079457244</v>
      </c>
      <c r="J7022" s="31">
        <v>77.236874733323745</v>
      </c>
      <c r="K7022" s="31">
        <v>-12.561102025996192</v>
      </c>
      <c r="L7022" s="31">
        <v>-11.937935086776077</v>
      </c>
      <c r="M7022" s="31">
        <v>-11.296073139379359</v>
      </c>
      <c r="N7022" s="31">
        <v>-10.634955333560741</v>
      </c>
      <c r="O7022" s="31">
        <v>168.49127939103471</v>
      </c>
      <c r="P7022" s="31">
        <v>-9.2526241133745923</v>
      </c>
      <c r="Q7022" s="31">
        <v>-8.53020283677583</v>
      </c>
      <c r="R7022" s="31">
        <v>-7.7861089218791051</v>
      </c>
      <c r="S7022" s="31">
        <v>-7.0196921895354771</v>
      </c>
      <c r="T7022" s="31">
        <v>-6.2302829552215417</v>
      </c>
      <c r="U7022" s="31">
        <v>235.24772204507863</v>
      </c>
      <c r="V7022" s="31">
        <v>-4.5797071871945336</v>
      </c>
      <c r="W7022" s="31">
        <v>-3.71709840281037</v>
      </c>
      <c r="X7022" s="31">
        <v>-2.8286113548946807</v>
      </c>
      <c r="Y7022" s="31">
        <v>-1.9134696955415214</v>
      </c>
      <c r="Z7022" s="31">
        <v>-0.970873786407767</v>
      </c>
    </row>
    <row r="7023" spans="2:26" x14ac:dyDescent="0.2">
      <c r="B7023">
        <v>6907</v>
      </c>
      <c r="C7023" s="31">
        <v>-16.935542122016354</v>
      </c>
      <c r="D7023" s="31">
        <v>197.47106672616681</v>
      </c>
      <c r="E7023" s="31">
        <v>112.43769473111024</v>
      </c>
      <c r="F7023" s="31">
        <v>-15.415024136364567</v>
      </c>
      <c r="G7023" s="31">
        <v>-14.877474860455504</v>
      </c>
      <c r="H7023" s="31">
        <v>-14.323799106269169</v>
      </c>
      <c r="I7023" s="31">
        <v>-13.753513079457244</v>
      </c>
      <c r="J7023" s="31">
        <v>-13.166118471840962</v>
      </c>
      <c r="K7023" s="31">
        <v>-12.561102025996192</v>
      </c>
      <c r="L7023" s="31">
        <v>-11.937935086776077</v>
      </c>
      <c r="M7023" s="31">
        <v>37.235383214603907</v>
      </c>
      <c r="N7023" s="31">
        <v>-10.634955333560741</v>
      </c>
      <c r="O7023" s="31">
        <v>-9.9540039935675644</v>
      </c>
      <c r="P7023" s="31">
        <v>-9.2526241133745923</v>
      </c>
      <c r="Q7023" s="31">
        <v>-8.53020283677583</v>
      </c>
      <c r="R7023" s="31">
        <v>-7.7861089218791051</v>
      </c>
      <c r="S7023" s="31">
        <v>-7.0196921895354771</v>
      </c>
      <c r="T7023" s="31">
        <v>-6.2302829552215417</v>
      </c>
      <c r="U7023" s="31">
        <v>-5.4171914438781874</v>
      </c>
      <c r="V7023" s="31">
        <v>-4.5797071871945336</v>
      </c>
      <c r="W7023" s="31">
        <v>-3.71709840281037</v>
      </c>
      <c r="X7023" s="31">
        <v>-2.8286113548946807</v>
      </c>
      <c r="Y7023" s="31">
        <v>-1.9134696955415214</v>
      </c>
      <c r="Z7023" s="31">
        <v>-0.970873786407767</v>
      </c>
    </row>
    <row r="7024" spans="2:26" x14ac:dyDescent="0.2">
      <c r="B7024">
        <v>6908</v>
      </c>
      <c r="C7024" s="31">
        <v>65.784805981479167</v>
      </c>
      <c r="D7024" s="31">
        <v>23.444644609854354</v>
      </c>
      <c r="E7024" s="31">
        <v>82.939719166946688</v>
      </c>
      <c r="F7024" s="31">
        <v>30.119886761126537</v>
      </c>
      <c r="G7024" s="31">
        <v>-14.877474860455504</v>
      </c>
      <c r="H7024" s="31">
        <v>-14.323799106269169</v>
      </c>
      <c r="I7024" s="31">
        <v>24.54741539753152</v>
      </c>
      <c r="J7024" s="31">
        <v>-13.166118471840962</v>
      </c>
      <c r="K7024" s="31">
        <v>-12.561102025996192</v>
      </c>
      <c r="L7024" s="31">
        <v>-11.937935086776077</v>
      </c>
      <c r="M7024" s="31">
        <v>-11.296073139379359</v>
      </c>
      <c r="N7024" s="31">
        <v>-10.634955333560741</v>
      </c>
      <c r="O7024" s="31">
        <v>-9.9540039935675644</v>
      </c>
      <c r="P7024" s="31">
        <v>-9.2526241133745923</v>
      </c>
      <c r="Q7024" s="31">
        <v>-8.53020283677583</v>
      </c>
      <c r="R7024" s="31">
        <v>-7.7861089218791051</v>
      </c>
      <c r="S7024" s="31">
        <v>-7.0196921895354771</v>
      </c>
      <c r="T7024" s="31">
        <v>-6.2302829552215417</v>
      </c>
      <c r="U7024" s="31">
        <v>-5.4171914438781874</v>
      </c>
      <c r="V7024" s="31">
        <v>-4.5797071871945336</v>
      </c>
      <c r="W7024" s="31">
        <v>-3.71709840281037</v>
      </c>
      <c r="X7024" s="31">
        <v>-2.8286113548946807</v>
      </c>
      <c r="Y7024" s="31">
        <v>-1.9134696955415214</v>
      </c>
      <c r="Z7024" s="31">
        <v>-0.970873786407767</v>
      </c>
    </row>
    <row r="7025" spans="2:26" x14ac:dyDescent="0.2">
      <c r="B7025">
        <v>6909</v>
      </c>
      <c r="C7025" s="31">
        <v>-16.935542122016354</v>
      </c>
      <c r="D7025" s="31">
        <v>-16.443608385676846</v>
      </c>
      <c r="E7025" s="31">
        <v>-15.936916637247149</v>
      </c>
      <c r="F7025" s="31">
        <v>-15.415024136364567</v>
      </c>
      <c r="G7025" s="31">
        <v>-14.877474860455504</v>
      </c>
      <c r="H7025" s="31">
        <v>17.676447658984916</v>
      </c>
      <c r="I7025" s="31">
        <v>-13.753513079457244</v>
      </c>
      <c r="J7025" s="31">
        <v>-13.166118471840962</v>
      </c>
      <c r="K7025" s="31">
        <v>-12.561102025996192</v>
      </c>
      <c r="L7025" s="31">
        <v>-11.937935086776077</v>
      </c>
      <c r="M7025" s="31">
        <v>-11.296073139379359</v>
      </c>
      <c r="N7025" s="31">
        <v>-10.634955333560741</v>
      </c>
      <c r="O7025" s="31">
        <v>-9.9540039935675644</v>
      </c>
      <c r="P7025" s="31">
        <v>-9.2526241133745923</v>
      </c>
      <c r="Q7025" s="31">
        <v>-8.53020283677583</v>
      </c>
      <c r="R7025" s="31">
        <v>-7.7861089218791051</v>
      </c>
      <c r="S7025" s="31">
        <v>-7.0196921895354771</v>
      </c>
      <c r="T7025" s="31">
        <v>-6.2302829552215417</v>
      </c>
      <c r="U7025" s="31">
        <v>-5.4171914438781874</v>
      </c>
      <c r="V7025" s="31">
        <v>-4.5797071871945336</v>
      </c>
      <c r="W7025" s="31">
        <v>-3.71709840281037</v>
      </c>
      <c r="X7025" s="31">
        <v>-2.8286113548946807</v>
      </c>
      <c r="Y7025" s="31">
        <v>-1.9134696955415214</v>
      </c>
      <c r="Z7025" s="31">
        <v>-0.970873786407767</v>
      </c>
    </row>
    <row r="7026" spans="2:26" x14ac:dyDescent="0.2">
      <c r="B7026">
        <v>6910</v>
      </c>
      <c r="C7026" s="31">
        <v>-16.935542122016354</v>
      </c>
      <c r="D7026" s="31">
        <v>-16.443608385676846</v>
      </c>
      <c r="E7026" s="31">
        <v>-15.936916637247149</v>
      </c>
      <c r="F7026" s="31">
        <v>-15.415024136364567</v>
      </c>
      <c r="G7026" s="31">
        <v>50.061138568823488</v>
      </c>
      <c r="H7026" s="31">
        <v>-14.323799106269169</v>
      </c>
      <c r="I7026" s="31">
        <v>-13.753513079457244</v>
      </c>
      <c r="J7026" s="31">
        <v>-13.166118471840962</v>
      </c>
      <c r="K7026" s="31">
        <v>37.836109890530132</v>
      </c>
      <c r="L7026" s="31">
        <v>-11.937935086776077</v>
      </c>
      <c r="M7026" s="31">
        <v>-11.296073139379359</v>
      </c>
      <c r="N7026" s="31">
        <v>16.036535146211211</v>
      </c>
      <c r="O7026" s="31">
        <v>-9.9540039935675644</v>
      </c>
      <c r="P7026" s="31">
        <v>-9.2526241133745923</v>
      </c>
      <c r="Q7026" s="31">
        <v>-8.53020283677583</v>
      </c>
      <c r="R7026" s="31">
        <v>-7.7861089218791051</v>
      </c>
      <c r="S7026" s="31">
        <v>-7.0196921895354771</v>
      </c>
      <c r="T7026" s="31">
        <v>-6.2302829552215417</v>
      </c>
      <c r="U7026" s="31">
        <v>-5.4171914438781874</v>
      </c>
      <c r="V7026" s="31">
        <v>-4.5797071871945336</v>
      </c>
      <c r="W7026" s="31">
        <v>-3.71709840281037</v>
      </c>
      <c r="X7026" s="31">
        <v>-2.8286113548946807</v>
      </c>
      <c r="Y7026" s="31">
        <v>-1.9134696955415214</v>
      </c>
      <c r="Z7026" s="31">
        <v>-0.970873786407767</v>
      </c>
    </row>
    <row r="7027" spans="2:26" x14ac:dyDescent="0.2">
      <c r="B7027">
        <v>6911</v>
      </c>
      <c r="C7027" s="31">
        <v>-16.935542122016354</v>
      </c>
      <c r="D7027" s="31">
        <v>187.60006114354769</v>
      </c>
      <c r="E7027" s="31">
        <v>94.093462110490464</v>
      </c>
      <c r="F7027" s="31">
        <v>-15.415024136364567</v>
      </c>
      <c r="G7027" s="31">
        <v>-14.877474860455504</v>
      </c>
      <c r="H7027" s="31">
        <v>-14.323799106269169</v>
      </c>
      <c r="I7027" s="31">
        <v>-13.753513079457244</v>
      </c>
      <c r="J7027" s="31">
        <v>-13.166118471840962</v>
      </c>
      <c r="K7027" s="31">
        <v>-12.561102025996192</v>
      </c>
      <c r="L7027" s="31">
        <v>44.501961031067346</v>
      </c>
      <c r="M7027" s="31">
        <v>-11.296073139379359</v>
      </c>
      <c r="N7027" s="31">
        <v>-10.634955333560741</v>
      </c>
      <c r="O7027" s="31">
        <v>-9.9540039935675644</v>
      </c>
      <c r="P7027" s="31">
        <v>-9.2526241133745923</v>
      </c>
      <c r="Q7027" s="31">
        <v>-8.53020283677583</v>
      </c>
      <c r="R7027" s="31">
        <v>-7.7861089218791051</v>
      </c>
      <c r="S7027" s="31">
        <v>-7.0196921895354771</v>
      </c>
      <c r="T7027" s="31">
        <v>-6.2302829552215417</v>
      </c>
      <c r="U7027" s="31">
        <v>-5.4171914438781874</v>
      </c>
      <c r="V7027" s="31">
        <v>-4.5797071871945336</v>
      </c>
      <c r="W7027" s="31">
        <v>-3.71709840281037</v>
      </c>
      <c r="X7027" s="31">
        <v>-2.8286113548946807</v>
      </c>
      <c r="Y7027" s="31">
        <v>-1.9134696955415214</v>
      </c>
      <c r="Z7027" s="31">
        <v>41.750381147494281</v>
      </c>
    </row>
    <row r="7028" spans="2:26" x14ac:dyDescent="0.2">
      <c r="B7028">
        <v>6912</v>
      </c>
      <c r="C7028" s="31">
        <v>26.880727221695508</v>
      </c>
      <c r="D7028" s="31">
        <v>-16.443608385676846</v>
      </c>
      <c r="E7028" s="31">
        <v>156.07626833313569</v>
      </c>
      <c r="F7028" s="31">
        <v>-15.415024136364567</v>
      </c>
      <c r="G7028" s="31">
        <v>-14.877474860455504</v>
      </c>
      <c r="H7028" s="31">
        <v>-14.323799106269169</v>
      </c>
      <c r="I7028" s="31">
        <v>-13.753513079457244</v>
      </c>
      <c r="J7028" s="31">
        <v>-13.166118471840962</v>
      </c>
      <c r="K7028" s="31">
        <v>-12.561102025996192</v>
      </c>
      <c r="L7028" s="31">
        <v>-11.937935086776077</v>
      </c>
      <c r="M7028" s="31">
        <v>-11.296073139379359</v>
      </c>
      <c r="N7028" s="31">
        <v>-10.634955333560741</v>
      </c>
      <c r="O7028" s="31">
        <v>-9.9540039935675644</v>
      </c>
      <c r="P7028" s="31">
        <v>-9.2526241133745923</v>
      </c>
      <c r="Q7028" s="31">
        <v>-8.53020283677583</v>
      </c>
      <c r="R7028" s="31">
        <v>-7.7861089218791051</v>
      </c>
      <c r="S7028" s="31">
        <v>-7.0196921895354771</v>
      </c>
      <c r="T7028" s="31">
        <v>-6.2302829552215417</v>
      </c>
      <c r="U7028" s="31">
        <v>-5.4171914438781874</v>
      </c>
      <c r="V7028" s="31">
        <v>-4.5797071871945336</v>
      </c>
      <c r="W7028" s="31">
        <v>-3.71709840281037</v>
      </c>
      <c r="X7028" s="31">
        <v>-2.8286113548946807</v>
      </c>
      <c r="Y7028" s="31">
        <v>-1.9134696955415214</v>
      </c>
      <c r="Z7028" s="31">
        <v>-0.970873786407767</v>
      </c>
    </row>
    <row r="7029" spans="2:26" x14ac:dyDescent="0.2">
      <c r="B7029">
        <v>6913</v>
      </c>
      <c r="C7029" s="31">
        <v>-16.935542122016354</v>
      </c>
      <c r="D7029" s="31">
        <v>63.223843288475898</v>
      </c>
      <c r="E7029" s="31">
        <v>-15.936916637247149</v>
      </c>
      <c r="F7029" s="31">
        <v>-15.415024136364567</v>
      </c>
      <c r="G7029" s="31">
        <v>107.82300157651775</v>
      </c>
      <c r="H7029" s="31">
        <v>78.68068378121373</v>
      </c>
      <c r="I7029" s="31">
        <v>-13.753513079457244</v>
      </c>
      <c r="J7029" s="31">
        <v>-13.166118471840962</v>
      </c>
      <c r="K7029" s="31">
        <v>-12.561102025996192</v>
      </c>
      <c r="L7029" s="31">
        <v>-11.937935086776077</v>
      </c>
      <c r="M7029" s="31">
        <v>-11.296073139379359</v>
      </c>
      <c r="N7029" s="31">
        <v>-10.634955333560741</v>
      </c>
      <c r="O7029" s="31">
        <v>-9.9540039935675644</v>
      </c>
      <c r="P7029" s="31">
        <v>173.00511927494722</v>
      </c>
      <c r="Q7029" s="31">
        <v>20.169152217421448</v>
      </c>
      <c r="R7029" s="31">
        <v>-7.7861089218791051</v>
      </c>
      <c r="S7029" s="31">
        <v>-7.0196921895354771</v>
      </c>
      <c r="T7029" s="31">
        <v>-6.2302829552215417</v>
      </c>
      <c r="U7029" s="31">
        <v>-5.4171914438781874</v>
      </c>
      <c r="V7029" s="31">
        <v>-4.5797071871945336</v>
      </c>
      <c r="W7029" s="31">
        <v>-3.71709840281037</v>
      </c>
      <c r="X7029" s="31">
        <v>-2.8286113548946807</v>
      </c>
      <c r="Y7029" s="31">
        <v>-1.9134696955415214</v>
      </c>
      <c r="Z7029" s="31">
        <v>-0.970873786407767</v>
      </c>
    </row>
    <row r="7030" spans="2:26" x14ac:dyDescent="0.2">
      <c r="B7030">
        <v>6914</v>
      </c>
      <c r="C7030" s="31">
        <v>206.80030121597682</v>
      </c>
      <c r="D7030" s="31">
        <v>58.852794088332722</v>
      </c>
      <c r="E7030" s="31">
        <v>52.445799284246284</v>
      </c>
      <c r="F7030" s="31">
        <v>73.79226053632928</v>
      </c>
      <c r="G7030" s="31">
        <v>-14.877474860455504</v>
      </c>
      <c r="H7030" s="31">
        <v>-14.323799106269169</v>
      </c>
      <c r="I7030" s="31">
        <v>47.368020897192856</v>
      </c>
      <c r="J7030" s="31">
        <v>-13.166118471840962</v>
      </c>
      <c r="K7030" s="31">
        <v>29.280029717131349</v>
      </c>
      <c r="L7030" s="31">
        <v>-11.937935086776077</v>
      </c>
      <c r="M7030" s="31">
        <v>-11.296073139379359</v>
      </c>
      <c r="N7030" s="31">
        <v>-10.634955333560741</v>
      </c>
      <c r="O7030" s="31">
        <v>261.16781108476363</v>
      </c>
      <c r="P7030" s="31">
        <v>-9.2526241133745923</v>
      </c>
      <c r="Q7030" s="31">
        <v>-8.53020283677583</v>
      </c>
      <c r="R7030" s="31">
        <v>-7.7861089218791051</v>
      </c>
      <c r="S7030" s="31">
        <v>-7.0196921895354771</v>
      </c>
      <c r="T7030" s="31">
        <v>-6.2302829552215417</v>
      </c>
      <c r="U7030" s="31">
        <v>-5.4171914438781874</v>
      </c>
      <c r="V7030" s="31">
        <v>-4.5797071871945336</v>
      </c>
      <c r="W7030" s="31">
        <v>-3.71709840281037</v>
      </c>
      <c r="X7030" s="31">
        <v>-2.8286113548946807</v>
      </c>
      <c r="Y7030" s="31">
        <v>-1.9134696955415214</v>
      </c>
      <c r="Z7030" s="31">
        <v>-0.970873786407767</v>
      </c>
    </row>
    <row r="7031" spans="2:26" x14ac:dyDescent="0.2">
      <c r="B7031">
        <v>6915</v>
      </c>
      <c r="C7031" s="31">
        <v>-16.935542122016354</v>
      </c>
      <c r="D7031" s="31">
        <v>-16.443608385676846</v>
      </c>
      <c r="E7031" s="31">
        <v>-15.936916637247149</v>
      </c>
      <c r="F7031" s="31">
        <v>18.151325718658875</v>
      </c>
      <c r="G7031" s="31">
        <v>-14.877474860455504</v>
      </c>
      <c r="H7031" s="31">
        <v>38.669322802446196</v>
      </c>
      <c r="I7031" s="31">
        <v>-13.753513079457244</v>
      </c>
      <c r="J7031" s="31">
        <v>-13.166118471840962</v>
      </c>
      <c r="K7031" s="31">
        <v>242.3600276358535</v>
      </c>
      <c r="L7031" s="31">
        <v>-11.937935086776077</v>
      </c>
      <c r="M7031" s="31">
        <v>-11.296073139379359</v>
      </c>
      <c r="N7031" s="31">
        <v>-10.634955333560741</v>
      </c>
      <c r="O7031" s="31">
        <v>-9.9540039935675644</v>
      </c>
      <c r="P7031" s="31">
        <v>-9.2526241133745923</v>
      </c>
      <c r="Q7031" s="31">
        <v>-8.53020283677583</v>
      </c>
      <c r="R7031" s="31">
        <v>52.99782441304928</v>
      </c>
      <c r="S7031" s="31">
        <v>247.14310038166508</v>
      </c>
      <c r="T7031" s="31">
        <v>-6.2302829552215417</v>
      </c>
      <c r="U7031" s="31">
        <v>-5.4171914438781874</v>
      </c>
      <c r="V7031" s="31">
        <v>-4.5797071871945336</v>
      </c>
      <c r="W7031" s="31">
        <v>-3.71709840281037</v>
      </c>
      <c r="X7031" s="31">
        <v>-2.8286113548946807</v>
      </c>
      <c r="Y7031" s="31">
        <v>-1.9134696955415214</v>
      </c>
      <c r="Z7031" s="31">
        <v>-0.970873786407767</v>
      </c>
    </row>
    <row r="7032" spans="2:26" x14ac:dyDescent="0.2">
      <c r="B7032">
        <v>6916</v>
      </c>
      <c r="C7032" s="31">
        <v>-16.935542122016354</v>
      </c>
      <c r="D7032" s="31">
        <v>-16.443608385676846</v>
      </c>
      <c r="E7032" s="31">
        <v>25.961070246999018</v>
      </c>
      <c r="F7032" s="31">
        <v>-15.415024136364567</v>
      </c>
      <c r="G7032" s="31">
        <v>12.07619055565322</v>
      </c>
      <c r="H7032" s="31">
        <v>-14.323799106269169</v>
      </c>
      <c r="I7032" s="31">
        <v>-13.753513079457244</v>
      </c>
      <c r="J7032" s="31">
        <v>-13.166118471840962</v>
      </c>
      <c r="K7032" s="31">
        <v>-12.561102025996192</v>
      </c>
      <c r="L7032" s="31">
        <v>-11.937935086776077</v>
      </c>
      <c r="M7032" s="31">
        <v>-11.296073139379359</v>
      </c>
      <c r="N7032" s="31">
        <v>206.911418586987</v>
      </c>
      <c r="O7032" s="31">
        <v>-9.9540039935675644</v>
      </c>
      <c r="P7032" s="31">
        <v>-9.2526241133745923</v>
      </c>
      <c r="Q7032" s="31">
        <v>-8.53020283677583</v>
      </c>
      <c r="R7032" s="31">
        <v>-7.7861089218791051</v>
      </c>
      <c r="S7032" s="31">
        <v>-7.0196921895354771</v>
      </c>
      <c r="T7032" s="31">
        <v>-6.2302829552215417</v>
      </c>
      <c r="U7032" s="31">
        <v>-5.4171914438781874</v>
      </c>
      <c r="V7032" s="31">
        <v>-4.5797071871945336</v>
      </c>
      <c r="W7032" s="31">
        <v>-3.71709840281037</v>
      </c>
      <c r="X7032" s="31">
        <v>-2.8286113548946807</v>
      </c>
      <c r="Y7032" s="31">
        <v>-1.9134696955415214</v>
      </c>
      <c r="Z7032" s="31">
        <v>-0.970873786407767</v>
      </c>
    </row>
    <row r="7033" spans="2:26" x14ac:dyDescent="0.2">
      <c r="B7033">
        <v>6917</v>
      </c>
      <c r="C7033" s="31">
        <v>-16.935542122016354</v>
      </c>
      <c r="D7033" s="31">
        <v>-16.443608385676846</v>
      </c>
      <c r="E7033" s="31">
        <v>-15.936916637247149</v>
      </c>
      <c r="F7033" s="31">
        <v>51.990085772746077</v>
      </c>
      <c r="G7033" s="31">
        <v>-14.877474860455504</v>
      </c>
      <c r="H7033" s="31">
        <v>-14.323799106269169</v>
      </c>
      <c r="I7033" s="31">
        <v>-13.753513079457244</v>
      </c>
      <c r="J7033" s="31">
        <v>-13.166118471840962</v>
      </c>
      <c r="K7033" s="31">
        <v>-12.561102025996192</v>
      </c>
      <c r="L7033" s="31">
        <v>-11.937935086776077</v>
      </c>
      <c r="M7033" s="31">
        <v>-11.296073139379359</v>
      </c>
      <c r="N7033" s="31">
        <v>14.887395894849496</v>
      </c>
      <c r="O7033" s="31">
        <v>-9.9540039935675644</v>
      </c>
      <c r="P7033" s="31">
        <v>-9.2526241133745923</v>
      </c>
      <c r="Q7033" s="31">
        <v>-8.53020283677583</v>
      </c>
      <c r="R7033" s="31">
        <v>-7.7861089218791051</v>
      </c>
      <c r="S7033" s="31">
        <v>-7.0196921895354771</v>
      </c>
      <c r="T7033" s="31">
        <v>-6.2302829552215417</v>
      </c>
      <c r="U7033" s="31">
        <v>-5.4171914438781874</v>
      </c>
      <c r="V7033" s="31">
        <v>-4.5797071871945336</v>
      </c>
      <c r="W7033" s="31">
        <v>-3.71709840281037</v>
      </c>
      <c r="X7033" s="31">
        <v>-2.8286113548946807</v>
      </c>
      <c r="Y7033" s="31">
        <v>-1.9134696955415214</v>
      </c>
      <c r="Z7033" s="31">
        <v>-0.970873786407767</v>
      </c>
    </row>
    <row r="7034" spans="2:26" x14ac:dyDescent="0.2">
      <c r="B7034">
        <v>6918</v>
      </c>
      <c r="C7034" s="31">
        <v>-16.935542122016354</v>
      </c>
      <c r="D7034" s="31">
        <v>-16.443608385676846</v>
      </c>
      <c r="E7034" s="31">
        <v>219.82722134711202</v>
      </c>
      <c r="F7034" s="31">
        <v>-15.415024136364567</v>
      </c>
      <c r="G7034" s="31">
        <v>-14.877474860455504</v>
      </c>
      <c r="H7034" s="31">
        <v>-14.323799106269169</v>
      </c>
      <c r="I7034" s="31">
        <v>84.673078640711964</v>
      </c>
      <c r="J7034" s="31">
        <v>-13.166118471840962</v>
      </c>
      <c r="K7034" s="31">
        <v>-12.561102025996192</v>
      </c>
      <c r="L7034" s="31">
        <v>-11.937935086776077</v>
      </c>
      <c r="M7034" s="31">
        <v>-11.296073139379359</v>
      </c>
      <c r="N7034" s="31">
        <v>-10.634955333560741</v>
      </c>
      <c r="O7034" s="31">
        <v>-9.9540039935675644</v>
      </c>
      <c r="P7034" s="31">
        <v>-9.2526241133745923</v>
      </c>
      <c r="Q7034" s="31">
        <v>-8.53020283677583</v>
      </c>
      <c r="R7034" s="31">
        <v>-7.7861089218791051</v>
      </c>
      <c r="S7034" s="31">
        <v>-7.0196921895354771</v>
      </c>
      <c r="T7034" s="31">
        <v>-6.2302829552215417</v>
      </c>
      <c r="U7034" s="31">
        <v>-5.4171914438781874</v>
      </c>
      <c r="V7034" s="31">
        <v>-4.5797071871945336</v>
      </c>
      <c r="W7034" s="31">
        <v>-3.71709840281037</v>
      </c>
      <c r="X7034" s="31">
        <v>39.362289821899417</v>
      </c>
      <c r="Y7034" s="31">
        <v>-1.9134696955415214</v>
      </c>
      <c r="Z7034" s="31">
        <v>-0.970873786407767</v>
      </c>
    </row>
    <row r="7035" spans="2:26" x14ac:dyDescent="0.2">
      <c r="B7035">
        <v>6919</v>
      </c>
      <c r="C7035" s="31">
        <v>-16.935542122016354</v>
      </c>
      <c r="D7035" s="31">
        <v>-16.443608385676846</v>
      </c>
      <c r="E7035" s="31">
        <v>276.89970081259747</v>
      </c>
      <c r="F7035" s="31">
        <v>-15.415024136364567</v>
      </c>
      <c r="G7035" s="31">
        <v>-14.877474860455504</v>
      </c>
      <c r="H7035" s="31">
        <v>-14.323799106269169</v>
      </c>
      <c r="I7035" s="31">
        <v>63.371505585330112</v>
      </c>
      <c r="J7035" s="31">
        <v>-13.166118471840962</v>
      </c>
      <c r="K7035" s="31">
        <v>-12.561102025996192</v>
      </c>
      <c r="L7035" s="31">
        <v>-11.937935086776077</v>
      </c>
      <c r="M7035" s="31">
        <v>-11.296073139379359</v>
      </c>
      <c r="N7035" s="31">
        <v>-10.634955333560741</v>
      </c>
      <c r="O7035" s="31">
        <v>-9.9540039935675644</v>
      </c>
      <c r="P7035" s="31">
        <v>-9.2526241133745923</v>
      </c>
      <c r="Q7035" s="31">
        <v>-8.53020283677583</v>
      </c>
      <c r="R7035" s="31">
        <v>-7.7861089218791051</v>
      </c>
      <c r="S7035" s="31">
        <v>-7.0196921895354771</v>
      </c>
      <c r="T7035" s="31">
        <v>-6.2302829552215417</v>
      </c>
      <c r="U7035" s="31">
        <v>-5.4171914438781874</v>
      </c>
      <c r="V7035" s="31">
        <v>-4.5797071871945336</v>
      </c>
      <c r="W7035" s="31">
        <v>-3.71709840281037</v>
      </c>
      <c r="X7035" s="31">
        <v>-2.8286113548946807</v>
      </c>
      <c r="Y7035" s="31">
        <v>-1.9134696955415214</v>
      </c>
      <c r="Z7035" s="31">
        <v>-0.970873786407767</v>
      </c>
    </row>
    <row r="7036" spans="2:26" x14ac:dyDescent="0.2">
      <c r="B7036">
        <v>6920</v>
      </c>
      <c r="C7036" s="31">
        <v>32.79551695513976</v>
      </c>
      <c r="D7036" s="31">
        <v>90.664176472640506</v>
      </c>
      <c r="E7036" s="31">
        <v>31.279585186545404</v>
      </c>
      <c r="F7036" s="31">
        <v>19.948433438291666</v>
      </c>
      <c r="G7036" s="31">
        <v>-14.877474860455504</v>
      </c>
      <c r="H7036" s="31">
        <v>-14.323799106269169</v>
      </c>
      <c r="I7036" s="31">
        <v>-13.753513079457244</v>
      </c>
      <c r="J7036" s="31">
        <v>-13.166118471840962</v>
      </c>
      <c r="K7036" s="31">
        <v>-12.561102025996192</v>
      </c>
      <c r="L7036" s="31">
        <v>37.3237289454853</v>
      </c>
      <c r="M7036" s="31">
        <v>-11.296073139379359</v>
      </c>
      <c r="N7036" s="31">
        <v>-10.634955333560741</v>
      </c>
      <c r="O7036" s="31">
        <v>-9.9540039935675644</v>
      </c>
      <c r="P7036" s="31">
        <v>-9.2526241133745923</v>
      </c>
      <c r="Q7036" s="31">
        <v>-8.53020283677583</v>
      </c>
      <c r="R7036" s="31">
        <v>-7.7861089218791051</v>
      </c>
      <c r="S7036" s="31">
        <v>-7.0196921895354771</v>
      </c>
      <c r="T7036" s="31">
        <v>-6.2302829552215417</v>
      </c>
      <c r="U7036" s="31">
        <v>-5.4171914438781874</v>
      </c>
      <c r="V7036" s="31">
        <v>-4.5797071871945336</v>
      </c>
      <c r="W7036" s="31">
        <v>-3.71709840281037</v>
      </c>
      <c r="X7036" s="31">
        <v>-2.8286113548946807</v>
      </c>
      <c r="Y7036" s="31">
        <v>-1.9134696955415214</v>
      </c>
      <c r="Z7036" s="31">
        <v>-0.970873786407767</v>
      </c>
    </row>
    <row r="7037" spans="2:26" x14ac:dyDescent="0.2">
      <c r="B7037">
        <v>6921</v>
      </c>
      <c r="C7037" s="31">
        <v>-16.935542122016354</v>
      </c>
      <c r="D7037" s="31">
        <v>-16.443608385676846</v>
      </c>
      <c r="E7037" s="31">
        <v>205.49398691460118</v>
      </c>
      <c r="F7037" s="31">
        <v>33.919384306825776</v>
      </c>
      <c r="G7037" s="31">
        <v>64.056589647750783</v>
      </c>
      <c r="H7037" s="31">
        <v>-14.323799106269169</v>
      </c>
      <c r="I7037" s="31">
        <v>80.474762408343295</v>
      </c>
      <c r="J7037" s="31">
        <v>-13.166118471840962</v>
      </c>
      <c r="K7037" s="31">
        <v>-12.561102025996192</v>
      </c>
      <c r="L7037" s="31">
        <v>-11.937935086776077</v>
      </c>
      <c r="M7037" s="31">
        <v>-11.296073139379359</v>
      </c>
      <c r="N7037" s="31">
        <v>-10.634955333560741</v>
      </c>
      <c r="O7037" s="31">
        <v>23.537590353944008</v>
      </c>
      <c r="P7037" s="31">
        <v>-9.2526241133745923</v>
      </c>
      <c r="Q7037" s="31">
        <v>-8.53020283677583</v>
      </c>
      <c r="R7037" s="31">
        <v>-7.7861089218791051</v>
      </c>
      <c r="S7037" s="31">
        <v>-7.0196921895354771</v>
      </c>
      <c r="T7037" s="31">
        <v>-6.2302829552215417</v>
      </c>
      <c r="U7037" s="31">
        <v>-5.4171914438781874</v>
      </c>
      <c r="V7037" s="31">
        <v>-4.5797071871945336</v>
      </c>
      <c r="W7037" s="31">
        <v>-3.71709840281037</v>
      </c>
      <c r="X7037" s="31">
        <v>-2.8286113548946807</v>
      </c>
      <c r="Y7037" s="31">
        <v>123.2301746427712</v>
      </c>
      <c r="Z7037" s="31">
        <v>-0.970873786407767</v>
      </c>
    </row>
    <row r="7038" spans="2:26" x14ac:dyDescent="0.2">
      <c r="B7038">
        <v>6922</v>
      </c>
      <c r="C7038" s="31">
        <v>33.204380280714368</v>
      </c>
      <c r="D7038" s="31">
        <v>-16.443608385676846</v>
      </c>
      <c r="E7038" s="31">
        <v>-15.936916637247149</v>
      </c>
      <c r="F7038" s="31">
        <v>37.074715343185524</v>
      </c>
      <c r="G7038" s="31">
        <v>-14.877474860455504</v>
      </c>
      <c r="H7038" s="31">
        <v>-14.323799106269169</v>
      </c>
      <c r="I7038" s="31">
        <v>146.27942957599197</v>
      </c>
      <c r="J7038" s="31">
        <v>-13.166118471840962</v>
      </c>
      <c r="K7038" s="31">
        <v>96.308390966391386</v>
      </c>
      <c r="L7038" s="31">
        <v>-11.937935086776077</v>
      </c>
      <c r="M7038" s="31">
        <v>-11.296073139379359</v>
      </c>
      <c r="N7038" s="31">
        <v>-10.634955333560741</v>
      </c>
      <c r="O7038" s="31">
        <v>-9.9540039935675644</v>
      </c>
      <c r="P7038" s="31">
        <v>-9.2526241133745923</v>
      </c>
      <c r="Q7038" s="31">
        <v>84.858642769333514</v>
      </c>
      <c r="R7038" s="31">
        <v>-7.7861089218791051</v>
      </c>
      <c r="S7038" s="31">
        <v>-7.0196921895354771</v>
      </c>
      <c r="T7038" s="31">
        <v>-6.2302829552215417</v>
      </c>
      <c r="U7038" s="31">
        <v>-5.4171914438781874</v>
      </c>
      <c r="V7038" s="31">
        <v>-4.5797071871945336</v>
      </c>
      <c r="W7038" s="31">
        <v>-3.71709840281037</v>
      </c>
      <c r="X7038" s="31">
        <v>-2.8286113548946807</v>
      </c>
      <c r="Y7038" s="31">
        <v>-1.9134696955415214</v>
      </c>
      <c r="Z7038" s="31">
        <v>-0.970873786407767</v>
      </c>
    </row>
    <row r="7039" spans="2:26" x14ac:dyDescent="0.2">
      <c r="B7039">
        <v>6923</v>
      </c>
      <c r="C7039" s="31">
        <v>-16.935542122016354</v>
      </c>
      <c r="D7039" s="31">
        <v>-16.443608385676846</v>
      </c>
      <c r="E7039" s="31">
        <v>-15.936916637247149</v>
      </c>
      <c r="F7039" s="31">
        <v>-15.415024136364567</v>
      </c>
      <c r="G7039" s="31">
        <v>-14.877474860455504</v>
      </c>
      <c r="H7039" s="31">
        <v>-14.323799106269169</v>
      </c>
      <c r="I7039" s="31">
        <v>88.500695062120911</v>
      </c>
      <c r="J7039" s="31">
        <v>-13.166118471840962</v>
      </c>
      <c r="K7039" s="31">
        <v>-12.561102025996192</v>
      </c>
      <c r="L7039" s="31">
        <v>-11.937935086776077</v>
      </c>
      <c r="M7039" s="31">
        <v>-11.296073139379359</v>
      </c>
      <c r="N7039" s="31">
        <v>-10.634955333560741</v>
      </c>
      <c r="O7039" s="31">
        <v>-9.9540039935675644</v>
      </c>
      <c r="P7039" s="31">
        <v>-9.2526241133745923</v>
      </c>
      <c r="Q7039" s="31">
        <v>-8.53020283677583</v>
      </c>
      <c r="R7039" s="31">
        <v>-7.7861089218791051</v>
      </c>
      <c r="S7039" s="31">
        <v>-7.0196921895354771</v>
      </c>
      <c r="T7039" s="31">
        <v>-6.2302829552215417</v>
      </c>
      <c r="U7039" s="31">
        <v>-5.4171914438781874</v>
      </c>
      <c r="V7039" s="31">
        <v>-4.5797071871945336</v>
      </c>
      <c r="W7039" s="31">
        <v>-3.71709840281037</v>
      </c>
      <c r="X7039" s="31">
        <v>-2.8286113548946807</v>
      </c>
      <c r="Y7039" s="31">
        <v>-1.9134696955415214</v>
      </c>
      <c r="Z7039" s="31">
        <v>-0.970873786407767</v>
      </c>
    </row>
    <row r="7040" spans="2:26" x14ac:dyDescent="0.2">
      <c r="B7040">
        <v>6924</v>
      </c>
      <c r="C7040" s="31">
        <v>32.168678811812796</v>
      </c>
      <c r="D7040" s="31">
        <v>-16.443608385676846</v>
      </c>
      <c r="E7040" s="31">
        <v>27.613778223514899</v>
      </c>
      <c r="F7040" s="31">
        <v>80.179646054339941</v>
      </c>
      <c r="G7040" s="31">
        <v>-14.877474860455504</v>
      </c>
      <c r="H7040" s="31">
        <v>-14.323799106269169</v>
      </c>
      <c r="I7040" s="31">
        <v>-13.753513079457244</v>
      </c>
      <c r="J7040" s="31">
        <v>-13.166118471840962</v>
      </c>
      <c r="K7040" s="31">
        <v>47.848692149649352</v>
      </c>
      <c r="L7040" s="31">
        <v>-11.937935086776077</v>
      </c>
      <c r="M7040" s="31">
        <v>-11.296073139379359</v>
      </c>
      <c r="N7040" s="31">
        <v>-10.634955333560741</v>
      </c>
      <c r="O7040" s="31">
        <v>-9.9540039935675644</v>
      </c>
      <c r="P7040" s="31">
        <v>-9.2526241133745923</v>
      </c>
      <c r="Q7040" s="31">
        <v>-8.53020283677583</v>
      </c>
      <c r="R7040" s="31">
        <v>-7.7861089218791051</v>
      </c>
      <c r="S7040" s="31">
        <v>-7.0196921895354771</v>
      </c>
      <c r="T7040" s="31">
        <v>-6.2302829552215417</v>
      </c>
      <c r="U7040" s="31">
        <v>149.91790177499391</v>
      </c>
      <c r="V7040" s="31">
        <v>-4.5797071871945336</v>
      </c>
      <c r="W7040" s="31">
        <v>-3.71709840281037</v>
      </c>
      <c r="X7040" s="31">
        <v>-2.8286113548946807</v>
      </c>
      <c r="Y7040" s="31">
        <v>-1.9134696955415214</v>
      </c>
      <c r="Z7040" s="31">
        <v>-0.970873786407767</v>
      </c>
    </row>
    <row r="7041" spans="2:26" x14ac:dyDescent="0.2">
      <c r="B7041">
        <v>6925</v>
      </c>
      <c r="C7041" s="31">
        <v>-16.935542122016354</v>
      </c>
      <c r="D7041" s="31">
        <v>-16.443608385676846</v>
      </c>
      <c r="E7041" s="31">
        <v>109.12623485810714</v>
      </c>
      <c r="F7041" s="31">
        <v>6.6041469882730182</v>
      </c>
      <c r="G7041" s="31">
        <v>-14.877474860455504</v>
      </c>
      <c r="H7041" s="31">
        <v>-14.323799106269169</v>
      </c>
      <c r="I7041" s="31">
        <v>-13.753513079457244</v>
      </c>
      <c r="J7041" s="31">
        <v>-13.166118471840962</v>
      </c>
      <c r="K7041" s="31">
        <v>178.36702671878137</v>
      </c>
      <c r="L7041" s="31">
        <v>70.162539432568522</v>
      </c>
      <c r="M7041" s="31">
        <v>21.922669826392145</v>
      </c>
      <c r="N7041" s="31">
        <v>-10.634955333560741</v>
      </c>
      <c r="O7041" s="31">
        <v>69.795468936115483</v>
      </c>
      <c r="P7041" s="31">
        <v>-9.2526241133745923</v>
      </c>
      <c r="Q7041" s="31">
        <v>-8.53020283677583</v>
      </c>
      <c r="R7041" s="31">
        <v>-7.7861089218791051</v>
      </c>
      <c r="S7041" s="31">
        <v>-7.0196921895354771</v>
      </c>
      <c r="T7041" s="31">
        <v>-6.2302829552215417</v>
      </c>
      <c r="U7041" s="31">
        <v>-5.4171914438781874</v>
      </c>
      <c r="V7041" s="31">
        <v>-4.5797071871945336</v>
      </c>
      <c r="W7041" s="31">
        <v>-3.71709840281037</v>
      </c>
      <c r="X7041" s="31">
        <v>-2.8286113548946807</v>
      </c>
      <c r="Y7041" s="31">
        <v>-1.9134696955415214</v>
      </c>
      <c r="Z7041" s="31">
        <v>-0.970873786407767</v>
      </c>
    </row>
    <row r="7042" spans="2:26" x14ac:dyDescent="0.2">
      <c r="B7042">
        <v>6926</v>
      </c>
      <c r="C7042" s="31">
        <v>-16.935542122016354</v>
      </c>
      <c r="D7042" s="31">
        <v>-16.443608385676846</v>
      </c>
      <c r="E7042" s="31">
        <v>46.591147495218536</v>
      </c>
      <c r="F7042" s="31">
        <v>-15.415024136364567</v>
      </c>
      <c r="G7042" s="31">
        <v>19.971031475551161</v>
      </c>
      <c r="H7042" s="31">
        <v>-14.323799106269169</v>
      </c>
      <c r="I7042" s="31">
        <v>-13.753513079457244</v>
      </c>
      <c r="J7042" s="31">
        <v>-13.166118471840962</v>
      </c>
      <c r="K7042" s="31">
        <v>107.14379436596171</v>
      </c>
      <c r="L7042" s="31">
        <v>-11.937935086776077</v>
      </c>
      <c r="M7042" s="31">
        <v>-11.296073139379359</v>
      </c>
      <c r="N7042" s="31">
        <v>82.126886668668803</v>
      </c>
      <c r="O7042" s="31">
        <v>72.724905379266872</v>
      </c>
      <c r="P7042" s="31">
        <v>-9.2526241133745923</v>
      </c>
      <c r="Q7042" s="31">
        <v>-8.53020283677583</v>
      </c>
      <c r="R7042" s="31">
        <v>-7.7861089218791051</v>
      </c>
      <c r="S7042" s="31">
        <v>140.97325508702781</v>
      </c>
      <c r="T7042" s="31">
        <v>-6.2302829552215417</v>
      </c>
      <c r="U7042" s="31">
        <v>-5.4171914438781874</v>
      </c>
      <c r="V7042" s="31">
        <v>-4.5797071871945336</v>
      </c>
      <c r="W7042" s="31">
        <v>-3.71709840281037</v>
      </c>
      <c r="X7042" s="31">
        <v>-2.8286113548946807</v>
      </c>
      <c r="Y7042" s="31">
        <v>-1.9134696955415214</v>
      </c>
      <c r="Z7042" s="31">
        <v>-0.970873786407767</v>
      </c>
    </row>
    <row r="7043" spans="2:26" x14ac:dyDescent="0.2">
      <c r="B7043">
        <v>6927</v>
      </c>
      <c r="C7043" s="31">
        <v>-16.935542122016354</v>
      </c>
      <c r="D7043" s="31">
        <v>52.972688156096424</v>
      </c>
      <c r="E7043" s="31">
        <v>-15.936916637247149</v>
      </c>
      <c r="F7043" s="31">
        <v>-15.415024136364567</v>
      </c>
      <c r="G7043" s="31">
        <v>14.838569341201215</v>
      </c>
      <c r="H7043" s="31">
        <v>22.049075654469096</v>
      </c>
      <c r="I7043" s="31">
        <v>-13.753513079457244</v>
      </c>
      <c r="J7043" s="31">
        <v>-13.166118471840962</v>
      </c>
      <c r="K7043" s="31">
        <v>54.230790273677663</v>
      </c>
      <c r="L7043" s="31">
        <v>-11.937935086776077</v>
      </c>
      <c r="M7043" s="31">
        <v>-11.296073139379359</v>
      </c>
      <c r="N7043" s="31">
        <v>-10.634955333560741</v>
      </c>
      <c r="O7043" s="31">
        <v>-9.9540039935675644</v>
      </c>
      <c r="P7043" s="31">
        <v>-9.2526241133745923</v>
      </c>
      <c r="Q7043" s="31">
        <v>-8.53020283677583</v>
      </c>
      <c r="R7043" s="31">
        <v>-7.7861089218791051</v>
      </c>
      <c r="S7043" s="31">
        <v>-7.0196921895354771</v>
      </c>
      <c r="T7043" s="31">
        <v>-6.2302829552215417</v>
      </c>
      <c r="U7043" s="31">
        <v>-5.4171914438781874</v>
      </c>
      <c r="V7043" s="31">
        <v>-4.5797071871945336</v>
      </c>
      <c r="W7043" s="31">
        <v>-3.71709840281037</v>
      </c>
      <c r="X7043" s="31">
        <v>-2.8286113548946807</v>
      </c>
      <c r="Y7043" s="31">
        <v>-1.9134696955415214</v>
      </c>
      <c r="Z7043" s="31">
        <v>-0.970873786407767</v>
      </c>
    </row>
    <row r="7044" spans="2:26" x14ac:dyDescent="0.2">
      <c r="B7044">
        <v>6928</v>
      </c>
      <c r="C7044" s="31">
        <v>-16.935542122016354</v>
      </c>
      <c r="D7044" s="31">
        <v>-16.443608385676846</v>
      </c>
      <c r="E7044" s="31">
        <v>-15.936916637247149</v>
      </c>
      <c r="F7044" s="31">
        <v>-15.415024136364567</v>
      </c>
      <c r="G7044" s="31">
        <v>112.85512257350443</v>
      </c>
      <c r="H7044" s="31">
        <v>-14.323799106269169</v>
      </c>
      <c r="I7044" s="31">
        <v>269.81509709907971</v>
      </c>
      <c r="J7044" s="31">
        <v>133.70866744882233</v>
      </c>
      <c r="K7044" s="31">
        <v>41.920395012974957</v>
      </c>
      <c r="L7044" s="31">
        <v>-11.937935086776077</v>
      </c>
      <c r="M7044" s="31">
        <v>18.899122598966756</v>
      </c>
      <c r="N7044" s="31">
        <v>-10.634955333560741</v>
      </c>
      <c r="O7044" s="31">
        <v>-9.9540039935675644</v>
      </c>
      <c r="P7044" s="31">
        <v>-9.2526241133745923</v>
      </c>
      <c r="Q7044" s="31">
        <v>-8.53020283677583</v>
      </c>
      <c r="R7044" s="31">
        <v>-7.7861089218791051</v>
      </c>
      <c r="S7044" s="31">
        <v>-7.0196921895354771</v>
      </c>
      <c r="T7044" s="31">
        <v>-6.2302829552215417</v>
      </c>
      <c r="U7044" s="31">
        <v>-5.4171914438781874</v>
      </c>
      <c r="V7044" s="31">
        <v>158.55615395361653</v>
      </c>
      <c r="W7044" s="31">
        <v>-3.71709840281037</v>
      </c>
      <c r="X7044" s="31">
        <v>-2.8286113548946807</v>
      </c>
      <c r="Y7044" s="31">
        <v>-1.9134696955415214</v>
      </c>
      <c r="Z7044" s="31">
        <v>-0.970873786407767</v>
      </c>
    </row>
    <row r="7045" spans="2:26" x14ac:dyDescent="0.2">
      <c r="B7045">
        <v>6929</v>
      </c>
      <c r="C7045" s="31">
        <v>-16.935542122016354</v>
      </c>
      <c r="D7045" s="31">
        <v>-16.443608385676846</v>
      </c>
      <c r="E7045" s="31">
        <v>172.91907505038216</v>
      </c>
      <c r="F7045" s="31">
        <v>-15.415024136364567</v>
      </c>
      <c r="G7045" s="31">
        <v>36.094698924176136</v>
      </c>
      <c r="H7045" s="31">
        <v>-14.323799106269169</v>
      </c>
      <c r="I7045" s="31">
        <v>45.87595988649435</v>
      </c>
      <c r="J7045" s="31">
        <v>-13.166118471840962</v>
      </c>
      <c r="K7045" s="31">
        <v>-12.561102025996192</v>
      </c>
      <c r="L7045" s="31">
        <v>-11.937935086776077</v>
      </c>
      <c r="M7045" s="31">
        <v>-11.296073139379359</v>
      </c>
      <c r="N7045" s="31">
        <v>-10.634955333560741</v>
      </c>
      <c r="O7045" s="31">
        <v>53.209604229993296</v>
      </c>
      <c r="P7045" s="31">
        <v>16.563855433260997</v>
      </c>
      <c r="Q7045" s="31">
        <v>-8.53020283677583</v>
      </c>
      <c r="R7045" s="31">
        <v>27.287975515122959</v>
      </c>
      <c r="S7045" s="31">
        <v>-7.0196921895354771</v>
      </c>
      <c r="T7045" s="31">
        <v>-6.2302829552215417</v>
      </c>
      <c r="U7045" s="31">
        <v>-5.4171914438781874</v>
      </c>
      <c r="V7045" s="31">
        <v>242.17438198102107</v>
      </c>
      <c r="W7045" s="31">
        <v>-3.71709840281037</v>
      </c>
      <c r="X7045" s="31">
        <v>-2.8286113548946807</v>
      </c>
      <c r="Y7045" s="31">
        <v>-1.9134696955415214</v>
      </c>
      <c r="Z7045" s="31">
        <v>-0.970873786407767</v>
      </c>
    </row>
    <row r="7046" spans="2:26" x14ac:dyDescent="0.2">
      <c r="B7046">
        <v>6930</v>
      </c>
      <c r="C7046" s="31">
        <v>-16.935542122016354</v>
      </c>
      <c r="D7046" s="31">
        <v>46.685403834357004</v>
      </c>
      <c r="E7046" s="31">
        <v>19.694762560158203</v>
      </c>
      <c r="F7046" s="31">
        <v>-15.415024136364567</v>
      </c>
      <c r="G7046" s="31">
        <v>109.12893535826714</v>
      </c>
      <c r="H7046" s="31">
        <v>130.96681717841665</v>
      </c>
      <c r="I7046" s="31">
        <v>-13.753513079457244</v>
      </c>
      <c r="J7046" s="31">
        <v>-13.166118471840962</v>
      </c>
      <c r="K7046" s="31">
        <v>-12.561102025996192</v>
      </c>
      <c r="L7046" s="31">
        <v>-11.937935086776077</v>
      </c>
      <c r="M7046" s="31">
        <v>-11.296073139379359</v>
      </c>
      <c r="N7046" s="31">
        <v>-10.634955333560741</v>
      </c>
      <c r="O7046" s="31">
        <v>-9.9540039935675644</v>
      </c>
      <c r="P7046" s="31">
        <v>-9.2526241133745923</v>
      </c>
      <c r="Q7046" s="31">
        <v>-8.53020283677583</v>
      </c>
      <c r="R7046" s="31">
        <v>-7.7861089218791051</v>
      </c>
      <c r="S7046" s="31">
        <v>-7.0196921895354771</v>
      </c>
      <c r="T7046" s="31">
        <v>-6.2302829552215417</v>
      </c>
      <c r="U7046" s="31">
        <v>-5.4171914438781874</v>
      </c>
      <c r="V7046" s="31">
        <v>-4.5797071871945336</v>
      </c>
      <c r="W7046" s="31">
        <v>-3.71709840281037</v>
      </c>
      <c r="X7046" s="31">
        <v>224.28033919173697</v>
      </c>
      <c r="Y7046" s="31">
        <v>-1.9134696955415214</v>
      </c>
      <c r="Z7046" s="31">
        <v>-0.970873786407767</v>
      </c>
    </row>
    <row r="7047" spans="2:26" x14ac:dyDescent="0.2">
      <c r="B7047">
        <v>6931</v>
      </c>
      <c r="C7047" s="31">
        <v>0.54253178047583728</v>
      </c>
      <c r="D7047" s="31">
        <v>151.08870053935428</v>
      </c>
      <c r="E7047" s="31">
        <v>62.577130601070905</v>
      </c>
      <c r="F7047" s="31">
        <v>-15.415024136364567</v>
      </c>
      <c r="G7047" s="31">
        <v>-14.877474860455504</v>
      </c>
      <c r="H7047" s="31">
        <v>-14.323799106269169</v>
      </c>
      <c r="I7047" s="31">
        <v>-13.753513079457244</v>
      </c>
      <c r="J7047" s="31">
        <v>-13.166118471840962</v>
      </c>
      <c r="K7047" s="31">
        <v>-12.561102025996192</v>
      </c>
      <c r="L7047" s="31">
        <v>-11.937935086776077</v>
      </c>
      <c r="M7047" s="31">
        <v>-11.296073139379359</v>
      </c>
      <c r="N7047" s="31">
        <v>-10.634955333560741</v>
      </c>
      <c r="O7047" s="31">
        <v>-9.9540039935675644</v>
      </c>
      <c r="P7047" s="31">
        <v>-9.2526241133745923</v>
      </c>
      <c r="Q7047" s="31">
        <v>94.363391325956769</v>
      </c>
      <c r="R7047" s="31">
        <v>-7.7861089218791051</v>
      </c>
      <c r="S7047" s="31">
        <v>118.98521413040008</v>
      </c>
      <c r="T7047" s="31">
        <v>-6.2302829552215417</v>
      </c>
      <c r="U7047" s="31">
        <v>-5.4171914438781874</v>
      </c>
      <c r="V7047" s="31">
        <v>-4.5797071871945336</v>
      </c>
      <c r="W7047" s="31">
        <v>-3.71709840281037</v>
      </c>
      <c r="X7047" s="31">
        <v>-2.8286113548946807</v>
      </c>
      <c r="Y7047" s="31">
        <v>-1.9134696955415214</v>
      </c>
      <c r="Z7047" s="31">
        <v>-0.970873786407767</v>
      </c>
    </row>
    <row r="7048" spans="2:26" x14ac:dyDescent="0.2">
      <c r="B7048">
        <v>6932</v>
      </c>
      <c r="C7048" s="31">
        <v>30.356789393368235</v>
      </c>
      <c r="D7048" s="31">
        <v>-16.443608385676846</v>
      </c>
      <c r="E7048" s="31">
        <v>-15.936916637247149</v>
      </c>
      <c r="F7048" s="31">
        <v>18.285904155227218</v>
      </c>
      <c r="G7048" s="31">
        <v>-14.877474860455504</v>
      </c>
      <c r="H7048" s="31">
        <v>15.882184209153024</v>
      </c>
      <c r="I7048" s="31">
        <v>40.996608485445606</v>
      </c>
      <c r="J7048" s="31">
        <v>-13.166118471840962</v>
      </c>
      <c r="K7048" s="31">
        <v>-12.561102025996192</v>
      </c>
      <c r="L7048" s="31">
        <v>42.01976789535437</v>
      </c>
      <c r="M7048" s="31">
        <v>-11.296073139379359</v>
      </c>
      <c r="N7048" s="31">
        <v>-10.634955333560741</v>
      </c>
      <c r="O7048" s="31">
        <v>-9.9540039935675644</v>
      </c>
      <c r="P7048" s="31">
        <v>-9.2526241133745923</v>
      </c>
      <c r="Q7048" s="31">
        <v>-8.53020283677583</v>
      </c>
      <c r="R7048" s="31">
        <v>34.938824400704831</v>
      </c>
      <c r="S7048" s="31">
        <v>118.6103732516242</v>
      </c>
      <c r="T7048" s="31">
        <v>-6.2302829552215417</v>
      </c>
      <c r="U7048" s="31">
        <v>-5.4171914438781874</v>
      </c>
      <c r="V7048" s="31">
        <v>-4.5797071871945336</v>
      </c>
      <c r="W7048" s="31">
        <v>-3.71709840281037</v>
      </c>
      <c r="X7048" s="31">
        <v>-2.8286113548946807</v>
      </c>
      <c r="Y7048" s="31">
        <v>-1.9134696955415214</v>
      </c>
      <c r="Z7048" s="31">
        <v>-0.970873786407767</v>
      </c>
    </row>
    <row r="7049" spans="2:26" x14ac:dyDescent="0.2">
      <c r="B7049">
        <v>6933</v>
      </c>
      <c r="C7049" s="31">
        <v>-16.935542122016354</v>
      </c>
      <c r="D7049" s="31">
        <v>-16.443608385676846</v>
      </c>
      <c r="E7049" s="31">
        <v>57.979285772813355</v>
      </c>
      <c r="F7049" s="31">
        <v>34.061889014675778</v>
      </c>
      <c r="G7049" s="31">
        <v>-14.877474860455504</v>
      </c>
      <c r="H7049" s="31">
        <v>-14.323799106269169</v>
      </c>
      <c r="I7049" s="31">
        <v>-13.753513079457244</v>
      </c>
      <c r="J7049" s="31">
        <v>-13.166118471840962</v>
      </c>
      <c r="K7049" s="31">
        <v>-12.561102025996192</v>
      </c>
      <c r="L7049" s="31">
        <v>-11.937935086776077</v>
      </c>
      <c r="M7049" s="31">
        <v>-11.296073139379359</v>
      </c>
      <c r="N7049" s="31">
        <v>-10.634955333560741</v>
      </c>
      <c r="O7049" s="31">
        <v>-9.9540039935675644</v>
      </c>
      <c r="P7049" s="31">
        <v>-9.2526241133745923</v>
      </c>
      <c r="Q7049" s="31">
        <v>-8.53020283677583</v>
      </c>
      <c r="R7049" s="31">
        <v>-7.7861089218791051</v>
      </c>
      <c r="S7049" s="31">
        <v>-7.0196921895354771</v>
      </c>
      <c r="T7049" s="31">
        <v>-6.2302829552215417</v>
      </c>
      <c r="U7049" s="31">
        <v>45.884506228387565</v>
      </c>
      <c r="V7049" s="31">
        <v>-4.5797071871945336</v>
      </c>
      <c r="W7049" s="31">
        <v>44.070295554839682</v>
      </c>
      <c r="X7049" s="31">
        <v>-2.8286113548946807</v>
      </c>
      <c r="Y7049" s="31">
        <v>-1.9134696955415214</v>
      </c>
      <c r="Z7049" s="31">
        <v>-0.970873786407767</v>
      </c>
    </row>
    <row r="7050" spans="2:26" x14ac:dyDescent="0.2">
      <c r="B7050">
        <v>6934</v>
      </c>
      <c r="C7050" s="31">
        <v>37.662417634935686</v>
      </c>
      <c r="D7050" s="31">
        <v>-16.443608385676846</v>
      </c>
      <c r="E7050" s="31">
        <v>-15.936916637247149</v>
      </c>
      <c r="F7050" s="31">
        <v>-15.415024136364567</v>
      </c>
      <c r="G7050" s="31">
        <v>76.213616817177908</v>
      </c>
      <c r="H7050" s="31">
        <v>13.70805427313527</v>
      </c>
      <c r="I7050" s="31">
        <v>-13.753513079457244</v>
      </c>
      <c r="J7050" s="31">
        <v>54.092980771615522</v>
      </c>
      <c r="K7050" s="31">
        <v>-12.561102025996192</v>
      </c>
      <c r="L7050" s="31">
        <v>-11.937935086776077</v>
      </c>
      <c r="M7050" s="31">
        <v>-11.296073139379359</v>
      </c>
      <c r="N7050" s="31">
        <v>-10.634955333560741</v>
      </c>
      <c r="O7050" s="31">
        <v>-9.9540039935675644</v>
      </c>
      <c r="P7050" s="31">
        <v>-9.2526241133745923</v>
      </c>
      <c r="Q7050" s="31">
        <v>-8.53020283677583</v>
      </c>
      <c r="R7050" s="31">
        <v>-7.7861089218791051</v>
      </c>
      <c r="S7050" s="31">
        <v>-7.0196921895354771</v>
      </c>
      <c r="T7050" s="31">
        <v>-6.2302829552215417</v>
      </c>
      <c r="U7050" s="31">
        <v>-5.4171914438781874</v>
      </c>
      <c r="V7050" s="31">
        <v>-4.5797071871945336</v>
      </c>
      <c r="W7050" s="31">
        <v>86.413868666031561</v>
      </c>
      <c r="X7050" s="31">
        <v>-2.8286113548946807</v>
      </c>
      <c r="Y7050" s="31">
        <v>-1.9134696955415214</v>
      </c>
      <c r="Z7050" s="31">
        <v>-0.970873786407767</v>
      </c>
    </row>
    <row r="7051" spans="2:26" x14ac:dyDescent="0.2">
      <c r="B7051">
        <v>6935</v>
      </c>
      <c r="C7051" s="31">
        <v>30.675267129509546</v>
      </c>
      <c r="D7051" s="31">
        <v>20.159667095562718</v>
      </c>
      <c r="E7051" s="31">
        <v>-15.936916637247149</v>
      </c>
      <c r="F7051" s="31">
        <v>-15.415024136364567</v>
      </c>
      <c r="G7051" s="31">
        <v>-14.877474860455504</v>
      </c>
      <c r="H7051" s="31">
        <v>-14.323799106269169</v>
      </c>
      <c r="I7051" s="31">
        <v>-13.753513079457244</v>
      </c>
      <c r="J7051" s="31">
        <v>-13.166118471840962</v>
      </c>
      <c r="K7051" s="31">
        <v>-12.561102025996192</v>
      </c>
      <c r="L7051" s="31">
        <v>-11.937935086776077</v>
      </c>
      <c r="M7051" s="31">
        <v>-11.296073139379359</v>
      </c>
      <c r="N7051" s="31">
        <v>-10.634955333560741</v>
      </c>
      <c r="O7051" s="31">
        <v>-9.9540039935675644</v>
      </c>
      <c r="P7051" s="31">
        <v>-9.2526241133745923</v>
      </c>
      <c r="Q7051" s="31">
        <v>-8.53020283677583</v>
      </c>
      <c r="R7051" s="31">
        <v>-7.7861089218791051</v>
      </c>
      <c r="S7051" s="31">
        <v>34.891627899323659</v>
      </c>
      <c r="T7051" s="31">
        <v>-6.2302829552215417</v>
      </c>
      <c r="U7051" s="31">
        <v>-5.4171914438781874</v>
      </c>
      <c r="V7051" s="31">
        <v>-4.5797071871945336</v>
      </c>
      <c r="W7051" s="31">
        <v>-3.71709840281037</v>
      </c>
      <c r="X7051" s="31">
        <v>-2.8286113548946807</v>
      </c>
      <c r="Y7051" s="31">
        <v>-1.9134696955415214</v>
      </c>
      <c r="Z7051" s="31">
        <v>-0.970873786407767</v>
      </c>
    </row>
    <row r="7052" spans="2:26" x14ac:dyDescent="0.2">
      <c r="B7052">
        <v>6936</v>
      </c>
      <c r="C7052" s="31">
        <v>98.562376383604928</v>
      </c>
      <c r="D7052" s="31">
        <v>-16.443608385676846</v>
      </c>
      <c r="E7052" s="31">
        <v>-15.936916637247149</v>
      </c>
      <c r="F7052" s="31">
        <v>51.778992826198845</v>
      </c>
      <c r="G7052" s="31">
        <v>46.950235562845847</v>
      </c>
      <c r="H7052" s="31">
        <v>-14.323799106269169</v>
      </c>
      <c r="I7052" s="31">
        <v>-13.753513079457244</v>
      </c>
      <c r="J7052" s="31">
        <v>-13.166118471840962</v>
      </c>
      <c r="K7052" s="31">
        <v>-12.561102025996192</v>
      </c>
      <c r="L7052" s="31">
        <v>-11.937935086776077</v>
      </c>
      <c r="M7052" s="31">
        <v>-11.296073139379359</v>
      </c>
      <c r="N7052" s="31">
        <v>-10.634955333560741</v>
      </c>
      <c r="O7052" s="31">
        <v>-9.9540039935675644</v>
      </c>
      <c r="P7052" s="31">
        <v>-9.2526241133745923</v>
      </c>
      <c r="Q7052" s="31">
        <v>40.214526732216967</v>
      </c>
      <c r="R7052" s="31">
        <v>-7.7861089218791051</v>
      </c>
      <c r="S7052" s="31">
        <v>110.10994688919581</v>
      </c>
      <c r="T7052" s="31">
        <v>-6.2302829552215417</v>
      </c>
      <c r="U7052" s="31">
        <v>-5.4171914438781874</v>
      </c>
      <c r="V7052" s="31">
        <v>-4.5797071871945336</v>
      </c>
      <c r="W7052" s="31">
        <v>-3.71709840281037</v>
      </c>
      <c r="X7052" s="31">
        <v>-2.8286113548946807</v>
      </c>
      <c r="Y7052" s="31">
        <v>-1.9134696955415214</v>
      </c>
      <c r="Z7052" s="31">
        <v>-0.970873786407767</v>
      </c>
    </row>
    <row r="7053" spans="2:26" x14ac:dyDescent="0.2">
      <c r="B7053">
        <v>6937</v>
      </c>
      <c r="C7053" s="31">
        <v>56.495621255152031</v>
      </c>
      <c r="D7053" s="31">
        <v>-16.443608385676846</v>
      </c>
      <c r="E7053" s="31">
        <v>-15.936916637247149</v>
      </c>
      <c r="F7053" s="31">
        <v>91.296337326873683</v>
      </c>
      <c r="G7053" s="31">
        <v>-14.877474860455504</v>
      </c>
      <c r="H7053" s="31">
        <v>32.609634395271954</v>
      </c>
      <c r="I7053" s="31">
        <v>36.403960353990762</v>
      </c>
      <c r="J7053" s="31">
        <v>-13.166118471840962</v>
      </c>
      <c r="K7053" s="31">
        <v>-12.561102025996192</v>
      </c>
      <c r="L7053" s="31">
        <v>-11.937935086776077</v>
      </c>
      <c r="M7053" s="31">
        <v>-11.296073139379359</v>
      </c>
      <c r="N7053" s="31">
        <v>-10.634955333560741</v>
      </c>
      <c r="O7053" s="31">
        <v>-9.9540039935675644</v>
      </c>
      <c r="P7053" s="31">
        <v>-9.2526241133745923</v>
      </c>
      <c r="Q7053" s="31">
        <v>26.17016536481368</v>
      </c>
      <c r="R7053" s="31">
        <v>-7.7861089218791051</v>
      </c>
      <c r="S7053" s="31">
        <v>-7.0196921895354771</v>
      </c>
      <c r="T7053" s="31">
        <v>-6.2302829552215417</v>
      </c>
      <c r="U7053" s="31">
        <v>-5.4171914438781874</v>
      </c>
      <c r="V7053" s="31">
        <v>-4.5797071871945336</v>
      </c>
      <c r="W7053" s="31">
        <v>-3.71709840281037</v>
      </c>
      <c r="X7053" s="31">
        <v>-2.8286113548946807</v>
      </c>
      <c r="Y7053" s="31">
        <v>-1.9134696955415214</v>
      </c>
      <c r="Z7053" s="31">
        <v>-0.970873786407767</v>
      </c>
    </row>
    <row r="7054" spans="2:26" x14ac:dyDescent="0.2">
      <c r="B7054">
        <v>6938</v>
      </c>
      <c r="C7054" s="31">
        <v>88.564393250829895</v>
      </c>
      <c r="D7054" s="31">
        <v>82.551011295331961</v>
      </c>
      <c r="E7054" s="31">
        <v>-15.936916637247149</v>
      </c>
      <c r="F7054" s="31">
        <v>-15.415024136364567</v>
      </c>
      <c r="G7054" s="31">
        <v>-14.877474860455504</v>
      </c>
      <c r="H7054" s="31">
        <v>-14.323799106269169</v>
      </c>
      <c r="I7054" s="31">
        <v>-13.753513079457244</v>
      </c>
      <c r="J7054" s="31">
        <v>-13.166118471840962</v>
      </c>
      <c r="K7054" s="31">
        <v>15.521265200656268</v>
      </c>
      <c r="L7054" s="31">
        <v>-11.937935086776077</v>
      </c>
      <c r="M7054" s="31">
        <v>-11.296073139379359</v>
      </c>
      <c r="N7054" s="31">
        <v>-10.634955333560741</v>
      </c>
      <c r="O7054" s="31">
        <v>-9.9540039935675644</v>
      </c>
      <c r="P7054" s="31">
        <v>-9.2526241133745923</v>
      </c>
      <c r="Q7054" s="31">
        <v>-8.53020283677583</v>
      </c>
      <c r="R7054" s="31">
        <v>-7.7861089218791051</v>
      </c>
      <c r="S7054" s="31">
        <v>22.555092923722203</v>
      </c>
      <c r="T7054" s="31">
        <v>-6.2302829552215417</v>
      </c>
      <c r="U7054" s="31">
        <v>-5.4171914438781874</v>
      </c>
      <c r="V7054" s="31">
        <v>-4.5797071871945336</v>
      </c>
      <c r="W7054" s="31">
        <v>-3.71709840281037</v>
      </c>
      <c r="X7054" s="31">
        <v>-2.8286113548946807</v>
      </c>
      <c r="Y7054" s="31">
        <v>-1.9134696955415214</v>
      </c>
      <c r="Z7054" s="31">
        <v>-0.970873786407767</v>
      </c>
    </row>
    <row r="7055" spans="2:26" x14ac:dyDescent="0.2">
      <c r="B7055">
        <v>6939</v>
      </c>
      <c r="C7055" s="31">
        <v>52.853453059228308</v>
      </c>
      <c r="D7055" s="31">
        <v>-16.443608385676846</v>
      </c>
      <c r="E7055" s="31">
        <v>129.29958987103365</v>
      </c>
      <c r="F7055" s="31">
        <v>175.91952155173902</v>
      </c>
      <c r="G7055" s="31">
        <v>-14.877474860455504</v>
      </c>
      <c r="H7055" s="31">
        <v>-14.323799106269169</v>
      </c>
      <c r="I7055" s="31">
        <v>-13.753513079457244</v>
      </c>
      <c r="J7055" s="31">
        <v>-13.166118471840962</v>
      </c>
      <c r="K7055" s="31">
        <v>-12.561102025996192</v>
      </c>
      <c r="L7055" s="31">
        <v>-11.937935086776077</v>
      </c>
      <c r="M7055" s="31">
        <v>-11.296073139379359</v>
      </c>
      <c r="N7055" s="31">
        <v>-10.634955333560741</v>
      </c>
      <c r="O7055" s="31">
        <v>-9.9540039935675644</v>
      </c>
      <c r="P7055" s="31">
        <v>80.123709139501031</v>
      </c>
      <c r="Q7055" s="31">
        <v>24.458775453484673</v>
      </c>
      <c r="R7055" s="31">
        <v>-7.7861089218791051</v>
      </c>
      <c r="S7055" s="31">
        <v>-7.0196921895354771</v>
      </c>
      <c r="T7055" s="31">
        <v>-6.2302829552215417</v>
      </c>
      <c r="U7055" s="31">
        <v>-5.4171914438781874</v>
      </c>
      <c r="V7055" s="31">
        <v>-4.5797071871945336</v>
      </c>
      <c r="W7055" s="31">
        <v>-3.71709840281037</v>
      </c>
      <c r="X7055" s="31">
        <v>-2.8286113548946807</v>
      </c>
      <c r="Y7055" s="31">
        <v>-1.9134696955415214</v>
      </c>
      <c r="Z7055" s="31">
        <v>-0.970873786407767</v>
      </c>
    </row>
    <row r="7056" spans="2:26" x14ac:dyDescent="0.2">
      <c r="B7056">
        <v>6940</v>
      </c>
      <c r="C7056" s="31">
        <v>-16.935542122016354</v>
      </c>
      <c r="D7056" s="31">
        <v>111.20569048528564</v>
      </c>
      <c r="E7056" s="31">
        <v>-15.936916637247149</v>
      </c>
      <c r="F7056" s="31">
        <v>-15.415024136364567</v>
      </c>
      <c r="G7056" s="31">
        <v>23.700928801730853</v>
      </c>
      <c r="H7056" s="31">
        <v>-14.323799106269169</v>
      </c>
      <c r="I7056" s="31">
        <v>-13.753513079457244</v>
      </c>
      <c r="J7056" s="31">
        <v>-13.166118471840962</v>
      </c>
      <c r="K7056" s="31">
        <v>-12.561102025996192</v>
      </c>
      <c r="L7056" s="31">
        <v>-11.937935086776077</v>
      </c>
      <c r="M7056" s="31">
        <v>-11.296073139379359</v>
      </c>
      <c r="N7056" s="31">
        <v>-10.634955333560741</v>
      </c>
      <c r="O7056" s="31">
        <v>-9.9540039935675644</v>
      </c>
      <c r="P7056" s="31">
        <v>-9.2526241133745923</v>
      </c>
      <c r="Q7056" s="31">
        <v>-8.53020283677583</v>
      </c>
      <c r="R7056" s="31">
        <v>-7.7861089218791051</v>
      </c>
      <c r="S7056" s="31">
        <v>-7.0196921895354771</v>
      </c>
      <c r="T7056" s="31">
        <v>-6.2302829552215417</v>
      </c>
      <c r="U7056" s="31">
        <v>-5.4171914438781874</v>
      </c>
      <c r="V7056" s="31">
        <v>-4.5797071871945336</v>
      </c>
      <c r="W7056" s="31">
        <v>-3.71709840281037</v>
      </c>
      <c r="X7056" s="31">
        <v>-2.8286113548946807</v>
      </c>
      <c r="Y7056" s="31">
        <v>-1.9134696955415214</v>
      </c>
      <c r="Z7056" s="31">
        <v>-0.970873786407767</v>
      </c>
    </row>
    <row r="7057" spans="2:26" x14ac:dyDescent="0.2">
      <c r="B7057">
        <v>6941</v>
      </c>
      <c r="C7057" s="31">
        <v>-16.935542122016354</v>
      </c>
      <c r="D7057" s="31">
        <v>-16.443608385676846</v>
      </c>
      <c r="E7057" s="31">
        <v>-15.936916637247149</v>
      </c>
      <c r="F7057" s="31">
        <v>-15.415024136364567</v>
      </c>
      <c r="G7057" s="31">
        <v>-14.877474860455504</v>
      </c>
      <c r="H7057" s="31">
        <v>-14.323799106269169</v>
      </c>
      <c r="I7057" s="31">
        <v>-13.753513079457244</v>
      </c>
      <c r="J7057" s="31">
        <v>170.21437322814177</v>
      </c>
      <c r="K7057" s="31">
        <v>-12.561102025996192</v>
      </c>
      <c r="L7057" s="31">
        <v>43.74015762823155</v>
      </c>
      <c r="M7057" s="31">
        <v>-11.296073139379359</v>
      </c>
      <c r="N7057" s="31">
        <v>-10.634955333560741</v>
      </c>
      <c r="O7057" s="31">
        <v>-9.9540039935675644</v>
      </c>
      <c r="P7057" s="31">
        <v>-9.2526241133745923</v>
      </c>
      <c r="Q7057" s="31">
        <v>-8.53020283677583</v>
      </c>
      <c r="R7057" s="31">
        <v>-7.7861089218791051</v>
      </c>
      <c r="S7057" s="31">
        <v>-7.0196921895354771</v>
      </c>
      <c r="T7057" s="31">
        <v>-6.2302829552215417</v>
      </c>
      <c r="U7057" s="31">
        <v>-5.4171914438781874</v>
      </c>
      <c r="V7057" s="31">
        <v>-4.5797071871945336</v>
      </c>
      <c r="W7057" s="31">
        <v>-3.71709840281037</v>
      </c>
      <c r="X7057" s="31">
        <v>-2.8286113548946807</v>
      </c>
      <c r="Y7057" s="31">
        <v>-1.9134696955415214</v>
      </c>
      <c r="Z7057" s="31">
        <v>-0.970873786407767</v>
      </c>
    </row>
    <row r="7058" spans="2:26" x14ac:dyDescent="0.2">
      <c r="B7058">
        <v>6942</v>
      </c>
      <c r="C7058" s="31">
        <v>23.992222550831393</v>
      </c>
      <c r="D7058" s="31">
        <v>-16.443608385676846</v>
      </c>
      <c r="E7058" s="31">
        <v>40.607943664381743</v>
      </c>
      <c r="F7058" s="31">
        <v>159.03578724471569</v>
      </c>
      <c r="G7058" s="31">
        <v>-14.877474860455504</v>
      </c>
      <c r="H7058" s="31">
        <v>-14.323799106269169</v>
      </c>
      <c r="I7058" s="31">
        <v>-13.753513079457244</v>
      </c>
      <c r="J7058" s="31">
        <v>16.172815395421349</v>
      </c>
      <c r="K7058" s="31">
        <v>10.647809304873734</v>
      </c>
      <c r="L7058" s="31">
        <v>54.921103092089474</v>
      </c>
      <c r="M7058" s="31">
        <v>-11.296073139379359</v>
      </c>
      <c r="N7058" s="31">
        <v>-10.634955333560741</v>
      </c>
      <c r="O7058" s="31">
        <v>-9.9540039935675644</v>
      </c>
      <c r="P7058" s="31">
        <v>-9.2526241133745923</v>
      </c>
      <c r="Q7058" s="31">
        <v>-8.53020283677583</v>
      </c>
      <c r="R7058" s="31">
        <v>21.650933047997178</v>
      </c>
      <c r="S7058" s="31">
        <v>-7.0196921895354771</v>
      </c>
      <c r="T7058" s="31">
        <v>-6.2302829552215417</v>
      </c>
      <c r="U7058" s="31">
        <v>-5.4171914438781874</v>
      </c>
      <c r="V7058" s="31">
        <v>-4.5797071871945336</v>
      </c>
      <c r="W7058" s="31">
        <v>-3.71709840281037</v>
      </c>
      <c r="X7058" s="31">
        <v>-2.8286113548946807</v>
      </c>
      <c r="Y7058" s="31">
        <v>-1.9134696955415214</v>
      </c>
      <c r="Z7058" s="31">
        <v>-0.970873786407767</v>
      </c>
    </row>
    <row r="7059" spans="2:26" x14ac:dyDescent="0.2">
      <c r="B7059">
        <v>6943</v>
      </c>
      <c r="C7059" s="31">
        <v>-16.935542122016354</v>
      </c>
      <c r="D7059" s="31">
        <v>-16.443608385676846</v>
      </c>
      <c r="E7059" s="31">
        <v>-15.936916637247149</v>
      </c>
      <c r="F7059" s="31">
        <v>21.693129365895256</v>
      </c>
      <c r="G7059" s="31">
        <v>-14.877474860455504</v>
      </c>
      <c r="H7059" s="31">
        <v>-14.323799106269169</v>
      </c>
      <c r="I7059" s="31">
        <v>27.548308794999471</v>
      </c>
      <c r="J7059" s="31">
        <v>-13.166118471840962</v>
      </c>
      <c r="K7059" s="31">
        <v>97.621559693477082</v>
      </c>
      <c r="L7059" s="31">
        <v>-11.937935086776077</v>
      </c>
      <c r="M7059" s="31">
        <v>-11.296073139379359</v>
      </c>
      <c r="N7059" s="31">
        <v>-10.634955333560741</v>
      </c>
      <c r="O7059" s="31">
        <v>-9.9540039935675644</v>
      </c>
      <c r="P7059" s="31">
        <v>-9.2526241133745923</v>
      </c>
      <c r="Q7059" s="31">
        <v>-8.53020283677583</v>
      </c>
      <c r="R7059" s="31">
        <v>-7.7861089218791051</v>
      </c>
      <c r="S7059" s="31">
        <v>-7.0196921895354771</v>
      </c>
      <c r="T7059" s="31">
        <v>84.101722303404955</v>
      </c>
      <c r="U7059" s="31">
        <v>-5.4171914438781874</v>
      </c>
      <c r="V7059" s="31">
        <v>-4.5797071871945336</v>
      </c>
      <c r="W7059" s="31">
        <v>-3.71709840281037</v>
      </c>
      <c r="X7059" s="31">
        <v>-2.8286113548946807</v>
      </c>
      <c r="Y7059" s="31">
        <v>-1.9134696955415214</v>
      </c>
      <c r="Z7059" s="31">
        <v>-0.970873786407767</v>
      </c>
    </row>
    <row r="7060" spans="2:26" x14ac:dyDescent="0.2">
      <c r="B7060">
        <v>6944</v>
      </c>
      <c r="C7060" s="31">
        <v>61.654753552637359</v>
      </c>
      <c r="D7060" s="31">
        <v>-16.443608385676846</v>
      </c>
      <c r="E7060" s="31">
        <v>-15.936916637247149</v>
      </c>
      <c r="F7060" s="31">
        <v>-15.415024136364567</v>
      </c>
      <c r="G7060" s="31">
        <v>-14.877474860455504</v>
      </c>
      <c r="H7060" s="31">
        <v>-14.323799106269169</v>
      </c>
      <c r="I7060" s="31">
        <v>9.5539030995630565</v>
      </c>
      <c r="J7060" s="31">
        <v>-13.166118471840962</v>
      </c>
      <c r="K7060" s="31">
        <v>-12.561102025996192</v>
      </c>
      <c r="L7060" s="31">
        <v>-11.937935086776077</v>
      </c>
      <c r="M7060" s="31">
        <v>-11.296073139379359</v>
      </c>
      <c r="N7060" s="31">
        <v>64.65591738616628</v>
      </c>
      <c r="O7060" s="31">
        <v>-9.9540039935675644</v>
      </c>
      <c r="P7060" s="31">
        <v>-9.2526241133745923</v>
      </c>
      <c r="Q7060" s="31">
        <v>-8.53020283677583</v>
      </c>
      <c r="R7060" s="31">
        <v>-7.7861089218791051</v>
      </c>
      <c r="S7060" s="31">
        <v>-7.0196921895354771</v>
      </c>
      <c r="T7060" s="31">
        <v>-6.2302829552215417</v>
      </c>
      <c r="U7060" s="31">
        <v>-5.4171914438781874</v>
      </c>
      <c r="V7060" s="31">
        <v>-4.5797071871945336</v>
      </c>
      <c r="W7060" s="31">
        <v>-3.71709840281037</v>
      </c>
      <c r="X7060" s="31">
        <v>-2.8286113548946807</v>
      </c>
      <c r="Y7060" s="31">
        <v>-1.9134696955415214</v>
      </c>
      <c r="Z7060" s="31">
        <v>-0.970873786407767</v>
      </c>
    </row>
    <row r="7061" spans="2:26" x14ac:dyDescent="0.2">
      <c r="B7061">
        <v>6945</v>
      </c>
      <c r="C7061" s="31">
        <v>-16.935542122016354</v>
      </c>
      <c r="D7061" s="31">
        <v>57.87513386499014</v>
      </c>
      <c r="E7061" s="31">
        <v>28.621678993282078</v>
      </c>
      <c r="F7061" s="31">
        <v>29.531901431859289</v>
      </c>
      <c r="G7061" s="31">
        <v>-14.877474860455504</v>
      </c>
      <c r="H7061" s="31">
        <v>16.822744565785424</v>
      </c>
      <c r="I7061" s="31">
        <v>-13.753513079457244</v>
      </c>
      <c r="J7061" s="31">
        <v>-13.166118471840962</v>
      </c>
      <c r="K7061" s="31">
        <v>81.978427860734229</v>
      </c>
      <c r="L7061" s="31">
        <v>-11.937935086776077</v>
      </c>
      <c r="M7061" s="31">
        <v>-11.296073139379359</v>
      </c>
      <c r="N7061" s="31">
        <v>-10.634955333560741</v>
      </c>
      <c r="O7061" s="31">
        <v>-9.9540039935675644</v>
      </c>
      <c r="P7061" s="31">
        <v>-9.2526241133745923</v>
      </c>
      <c r="Q7061" s="31">
        <v>-8.53020283677583</v>
      </c>
      <c r="R7061" s="31">
        <v>-7.7861089218791051</v>
      </c>
      <c r="S7061" s="31">
        <v>-7.0196921895354771</v>
      </c>
      <c r="T7061" s="31">
        <v>-6.2302829552215417</v>
      </c>
      <c r="U7061" s="31">
        <v>-5.4171914438781874</v>
      </c>
      <c r="V7061" s="31">
        <v>-4.5797071871945336</v>
      </c>
      <c r="W7061" s="31">
        <v>-3.71709840281037</v>
      </c>
      <c r="X7061" s="31">
        <v>-2.8286113548946807</v>
      </c>
      <c r="Y7061" s="31">
        <v>-1.9134696955415214</v>
      </c>
      <c r="Z7061" s="31">
        <v>-0.970873786407767</v>
      </c>
    </row>
    <row r="7062" spans="2:26" x14ac:dyDescent="0.2">
      <c r="B7062">
        <v>6946</v>
      </c>
      <c r="C7062" s="31">
        <v>38.154687347274702</v>
      </c>
      <c r="D7062" s="31">
        <v>57.979304267310717</v>
      </c>
      <c r="E7062" s="31">
        <v>19.761553458465791</v>
      </c>
      <c r="F7062" s="31">
        <v>-15.415024136364567</v>
      </c>
      <c r="G7062" s="31">
        <v>-14.877474860455504</v>
      </c>
      <c r="H7062" s="31">
        <v>-14.323799106269169</v>
      </c>
      <c r="I7062" s="31">
        <v>-13.753513079457244</v>
      </c>
      <c r="J7062" s="31">
        <v>-13.166118471840962</v>
      </c>
      <c r="K7062" s="31">
        <v>-12.561102025996192</v>
      </c>
      <c r="L7062" s="31">
        <v>-11.937935086776077</v>
      </c>
      <c r="M7062" s="31">
        <v>-11.296073139379359</v>
      </c>
      <c r="N7062" s="31">
        <v>-10.634955333560741</v>
      </c>
      <c r="O7062" s="31">
        <v>-9.9540039935675644</v>
      </c>
      <c r="P7062" s="31">
        <v>-9.2526241133745923</v>
      </c>
      <c r="Q7062" s="31">
        <v>-8.53020283677583</v>
      </c>
      <c r="R7062" s="31">
        <v>-7.7861089218791051</v>
      </c>
      <c r="S7062" s="31">
        <v>-7.0196921895354771</v>
      </c>
      <c r="T7062" s="31">
        <v>-6.2302829552215417</v>
      </c>
      <c r="U7062" s="31">
        <v>-5.4171914438781874</v>
      </c>
      <c r="V7062" s="31">
        <v>-4.5797071871945336</v>
      </c>
      <c r="W7062" s="31">
        <v>-3.71709840281037</v>
      </c>
      <c r="X7062" s="31">
        <v>-2.8286113548946807</v>
      </c>
      <c r="Y7062" s="31">
        <v>-1.9134696955415214</v>
      </c>
      <c r="Z7062" s="31">
        <v>-0.970873786407767</v>
      </c>
    </row>
    <row r="7063" spans="2:26" x14ac:dyDescent="0.2">
      <c r="B7063">
        <v>6947</v>
      </c>
      <c r="C7063" s="31">
        <v>17.144036546443118</v>
      </c>
      <c r="D7063" s="31">
        <v>-16.443608385676846</v>
      </c>
      <c r="E7063" s="31">
        <v>-15.936916637247149</v>
      </c>
      <c r="F7063" s="31">
        <v>-15.415024136364567</v>
      </c>
      <c r="G7063" s="31">
        <v>-14.877474860455504</v>
      </c>
      <c r="H7063" s="31">
        <v>46.912788931070622</v>
      </c>
      <c r="I7063" s="31">
        <v>181.75648785241134</v>
      </c>
      <c r="J7063" s="31">
        <v>-13.166118471840962</v>
      </c>
      <c r="K7063" s="31">
        <v>-12.561102025996192</v>
      </c>
      <c r="L7063" s="31">
        <v>116.35411665740173</v>
      </c>
      <c r="M7063" s="31">
        <v>-11.296073139379359</v>
      </c>
      <c r="N7063" s="31">
        <v>68.495755282295164</v>
      </c>
      <c r="O7063" s="31">
        <v>-9.9540039935675644</v>
      </c>
      <c r="P7063" s="31">
        <v>-9.2526241133745923</v>
      </c>
      <c r="Q7063" s="31">
        <v>-8.53020283677583</v>
      </c>
      <c r="R7063" s="31">
        <v>31.842853340040545</v>
      </c>
      <c r="S7063" s="31">
        <v>-7.0196921895354771</v>
      </c>
      <c r="T7063" s="31">
        <v>-6.2302829552215417</v>
      </c>
      <c r="U7063" s="31">
        <v>-5.4171914438781874</v>
      </c>
      <c r="V7063" s="31">
        <v>-4.5797071871945336</v>
      </c>
      <c r="W7063" s="31">
        <v>-3.71709840281037</v>
      </c>
      <c r="X7063" s="31">
        <v>-2.8286113548946807</v>
      </c>
      <c r="Y7063" s="31">
        <v>-1.9134696955415214</v>
      </c>
      <c r="Z7063" s="31">
        <v>-0.970873786407767</v>
      </c>
    </row>
    <row r="7064" spans="2:26" x14ac:dyDescent="0.2">
      <c r="B7064">
        <v>6948</v>
      </c>
      <c r="C7064" s="31">
        <v>-16.935542122016354</v>
      </c>
      <c r="D7064" s="31">
        <v>2.2176477721580068</v>
      </c>
      <c r="E7064" s="31">
        <v>-15.936916637247149</v>
      </c>
      <c r="F7064" s="31">
        <v>63.295879087806476</v>
      </c>
      <c r="G7064" s="31">
        <v>-14.877474860455504</v>
      </c>
      <c r="H7064" s="31">
        <v>-14.323799106269169</v>
      </c>
      <c r="I7064" s="31">
        <v>86.313140301106571</v>
      </c>
      <c r="J7064" s="31">
        <v>-13.166118471840962</v>
      </c>
      <c r="K7064" s="31">
        <v>-12.561102025996192</v>
      </c>
      <c r="L7064" s="31">
        <v>45.534200641873532</v>
      </c>
      <c r="M7064" s="31">
        <v>135.94703185393163</v>
      </c>
      <c r="N7064" s="31">
        <v>-10.634955333560741</v>
      </c>
      <c r="O7064" s="31">
        <v>-9.9540039935675644</v>
      </c>
      <c r="P7064" s="31">
        <v>-9.2526241133745923</v>
      </c>
      <c r="Q7064" s="31">
        <v>-8.53020283677583</v>
      </c>
      <c r="R7064" s="31">
        <v>114.305893525136</v>
      </c>
      <c r="S7064" s="31">
        <v>-7.0196921895354771</v>
      </c>
      <c r="T7064" s="31">
        <v>-6.2302829552215417</v>
      </c>
      <c r="U7064" s="31">
        <v>-5.4171914438781874</v>
      </c>
      <c r="V7064" s="31">
        <v>-4.5797071871945336</v>
      </c>
      <c r="W7064" s="31">
        <v>-3.71709840281037</v>
      </c>
      <c r="X7064" s="31">
        <v>-2.8286113548946807</v>
      </c>
      <c r="Y7064" s="31">
        <v>-1.9134696955415214</v>
      </c>
      <c r="Z7064" s="31">
        <v>-0.970873786407767</v>
      </c>
    </row>
    <row r="7065" spans="2:26" x14ac:dyDescent="0.2">
      <c r="B7065">
        <v>6949</v>
      </c>
      <c r="C7065" s="31">
        <v>37.578974799425197</v>
      </c>
      <c r="D7065" s="31">
        <v>-16.443608385676846</v>
      </c>
      <c r="E7065" s="31">
        <v>27.072025299714898</v>
      </c>
      <c r="F7065" s="31">
        <v>15.996684399983652</v>
      </c>
      <c r="G7065" s="31">
        <v>18.793489819148387</v>
      </c>
      <c r="H7065" s="31">
        <v>167.91332194164028</v>
      </c>
      <c r="I7065" s="31">
        <v>185.02984830601554</v>
      </c>
      <c r="J7065" s="31">
        <v>-13.166118471840962</v>
      </c>
      <c r="K7065" s="31">
        <v>-12.561102025996192</v>
      </c>
      <c r="L7065" s="31">
        <v>64.414716811297552</v>
      </c>
      <c r="M7065" s="31">
        <v>-11.296073139379359</v>
      </c>
      <c r="N7065" s="31">
        <v>-10.634955333560741</v>
      </c>
      <c r="O7065" s="31">
        <v>-9.9540039935675644</v>
      </c>
      <c r="P7065" s="31">
        <v>-9.2526241133745923</v>
      </c>
      <c r="Q7065" s="31">
        <v>-8.53020283677583</v>
      </c>
      <c r="R7065" s="31">
        <v>-7.7861089218791051</v>
      </c>
      <c r="S7065" s="31">
        <v>39.233924221253098</v>
      </c>
      <c r="T7065" s="31">
        <v>-6.2302829552215417</v>
      </c>
      <c r="U7065" s="31">
        <v>-5.4171914438781874</v>
      </c>
      <c r="V7065" s="31">
        <v>-4.5797071871945336</v>
      </c>
      <c r="W7065" s="31">
        <v>-3.71709840281037</v>
      </c>
      <c r="X7065" s="31">
        <v>-2.8286113548946807</v>
      </c>
      <c r="Y7065" s="31">
        <v>-1.9134696955415214</v>
      </c>
      <c r="Z7065" s="31">
        <v>-0.970873786407767</v>
      </c>
    </row>
    <row r="7066" spans="2:26" x14ac:dyDescent="0.2">
      <c r="B7066">
        <v>6950</v>
      </c>
      <c r="C7066" s="31">
        <v>42.510172088969725</v>
      </c>
      <c r="D7066" s="31">
        <v>-16.443608385676846</v>
      </c>
      <c r="E7066" s="31">
        <v>-15.936916637247149</v>
      </c>
      <c r="F7066" s="31">
        <v>16.57279929169119</v>
      </c>
      <c r="G7066" s="31">
        <v>-14.877474860455504</v>
      </c>
      <c r="H7066" s="31">
        <v>-14.323799106269169</v>
      </c>
      <c r="I7066" s="31">
        <v>-13.753513079457244</v>
      </c>
      <c r="J7066" s="31">
        <v>-13.166118471840962</v>
      </c>
      <c r="K7066" s="31">
        <v>-12.561102025996192</v>
      </c>
      <c r="L7066" s="31">
        <v>-11.937935086776077</v>
      </c>
      <c r="M7066" s="31">
        <v>-11.296073139379359</v>
      </c>
      <c r="N7066" s="31">
        <v>155.31503043730854</v>
      </c>
      <c r="O7066" s="31">
        <v>-9.9540039935675644</v>
      </c>
      <c r="P7066" s="31">
        <v>49.935687783797</v>
      </c>
      <c r="Q7066" s="31">
        <v>-8.53020283677583</v>
      </c>
      <c r="R7066" s="31">
        <v>-7.7861089218791051</v>
      </c>
      <c r="S7066" s="31">
        <v>-7.0196921895354771</v>
      </c>
      <c r="T7066" s="31">
        <v>-6.2302829552215417</v>
      </c>
      <c r="U7066" s="31">
        <v>-5.4171914438781874</v>
      </c>
      <c r="V7066" s="31">
        <v>-4.5797071871945336</v>
      </c>
      <c r="W7066" s="31">
        <v>-3.71709840281037</v>
      </c>
      <c r="X7066" s="31">
        <v>-2.8286113548946807</v>
      </c>
      <c r="Y7066" s="31">
        <v>-1.9134696955415214</v>
      </c>
      <c r="Z7066" s="31">
        <v>-0.970873786407767</v>
      </c>
    </row>
    <row r="7067" spans="2:26" x14ac:dyDescent="0.2">
      <c r="B7067">
        <v>6951</v>
      </c>
      <c r="C7067" s="31">
        <v>-16.935542122016354</v>
      </c>
      <c r="D7067" s="31">
        <v>-16.443608385676846</v>
      </c>
      <c r="E7067" s="31">
        <v>-15.936916637247149</v>
      </c>
      <c r="F7067" s="31">
        <v>-15.415024136364567</v>
      </c>
      <c r="G7067" s="31">
        <v>-14.877474860455504</v>
      </c>
      <c r="H7067" s="31">
        <v>18.452622933300798</v>
      </c>
      <c r="I7067" s="31">
        <v>25.016126340022726</v>
      </c>
      <c r="J7067" s="31">
        <v>28.538356595624446</v>
      </c>
      <c r="K7067" s="31">
        <v>-12.561102025996192</v>
      </c>
      <c r="L7067" s="31">
        <v>-11.937935086776077</v>
      </c>
      <c r="M7067" s="31">
        <v>72.687985759459082</v>
      </c>
      <c r="N7067" s="31">
        <v>19.984178463441665</v>
      </c>
      <c r="O7067" s="31">
        <v>-9.9540039935675644</v>
      </c>
      <c r="P7067" s="31">
        <v>-9.2526241133745923</v>
      </c>
      <c r="Q7067" s="31">
        <v>-8.53020283677583</v>
      </c>
      <c r="R7067" s="31">
        <v>-7.7861089218791051</v>
      </c>
      <c r="S7067" s="31">
        <v>-7.0196921895354771</v>
      </c>
      <c r="T7067" s="31">
        <v>-6.2302829552215417</v>
      </c>
      <c r="U7067" s="31">
        <v>-5.4171914438781874</v>
      </c>
      <c r="V7067" s="31">
        <v>-4.5797071871945336</v>
      </c>
      <c r="W7067" s="31">
        <v>-3.71709840281037</v>
      </c>
      <c r="X7067" s="31">
        <v>-2.8286113548946807</v>
      </c>
      <c r="Y7067" s="31">
        <v>-1.9134696955415214</v>
      </c>
      <c r="Z7067" s="31">
        <v>-0.970873786407767</v>
      </c>
    </row>
    <row r="7068" spans="2:26" x14ac:dyDescent="0.2">
      <c r="B7068">
        <v>6952</v>
      </c>
      <c r="C7068" s="31">
        <v>-16.935542122016354</v>
      </c>
      <c r="D7068" s="31">
        <v>-16.443608385676846</v>
      </c>
      <c r="E7068" s="31">
        <v>-15.936916637247149</v>
      </c>
      <c r="F7068" s="31">
        <v>-15.415024136364567</v>
      </c>
      <c r="G7068" s="31">
        <v>-14.877474860455504</v>
      </c>
      <c r="H7068" s="31">
        <v>-14.323799106269169</v>
      </c>
      <c r="I7068" s="31">
        <v>-13.753513079457244</v>
      </c>
      <c r="J7068" s="31">
        <v>-13.166118471840962</v>
      </c>
      <c r="K7068" s="31">
        <v>-12.561102025996192</v>
      </c>
      <c r="L7068" s="31">
        <v>-11.937935086776077</v>
      </c>
      <c r="M7068" s="31">
        <v>-11.296073139379359</v>
      </c>
      <c r="N7068" s="31">
        <v>-10.634955333560741</v>
      </c>
      <c r="O7068" s="31">
        <v>-9.9540039935675644</v>
      </c>
      <c r="P7068" s="31">
        <v>-9.2526241133745923</v>
      </c>
      <c r="Q7068" s="31">
        <v>-8.53020283677583</v>
      </c>
      <c r="R7068" s="31">
        <v>-7.7861089218791051</v>
      </c>
      <c r="S7068" s="31">
        <v>-7.0196921895354771</v>
      </c>
      <c r="T7068" s="31">
        <v>-6.2302829552215417</v>
      </c>
      <c r="U7068" s="31">
        <v>-5.4171914438781874</v>
      </c>
      <c r="V7068" s="31">
        <v>-4.5797071871945336</v>
      </c>
      <c r="W7068" s="31">
        <v>-3.71709840281037</v>
      </c>
      <c r="X7068" s="31">
        <v>-2.8286113548946807</v>
      </c>
      <c r="Y7068" s="31">
        <v>-1.9134696955415214</v>
      </c>
      <c r="Z7068" s="31">
        <v>-0.970873786407767</v>
      </c>
    </row>
    <row r="7069" spans="2:26" x14ac:dyDescent="0.2">
      <c r="B7069">
        <v>6953</v>
      </c>
      <c r="C7069" s="31">
        <v>30.616974941516645</v>
      </c>
      <c r="D7069" s="31">
        <v>-16.443608385676846</v>
      </c>
      <c r="E7069" s="31">
        <v>-15.936916637247149</v>
      </c>
      <c r="F7069" s="31">
        <v>-15.415024136364567</v>
      </c>
      <c r="G7069" s="31">
        <v>-14.877474860455504</v>
      </c>
      <c r="H7069" s="31">
        <v>20.806923595387602</v>
      </c>
      <c r="I7069" s="31">
        <v>-13.753513079457244</v>
      </c>
      <c r="J7069" s="31">
        <v>172.14008859462066</v>
      </c>
      <c r="K7069" s="31">
        <v>-12.561102025996192</v>
      </c>
      <c r="L7069" s="31">
        <v>-11.937935086776077</v>
      </c>
      <c r="M7069" s="31">
        <v>-11.296073139379359</v>
      </c>
      <c r="N7069" s="31">
        <v>-10.634955333560741</v>
      </c>
      <c r="O7069" s="31">
        <v>-9.9540039935675644</v>
      </c>
      <c r="P7069" s="31">
        <v>-9.2526241133745923</v>
      </c>
      <c r="Q7069" s="31">
        <v>-8.53020283677583</v>
      </c>
      <c r="R7069" s="31">
        <v>-7.7861089218791051</v>
      </c>
      <c r="S7069" s="31">
        <v>-7.0196921895354771</v>
      </c>
      <c r="T7069" s="31">
        <v>-6.2302829552215417</v>
      </c>
      <c r="U7069" s="31">
        <v>-5.4171914438781874</v>
      </c>
      <c r="V7069" s="31">
        <v>-4.5797071871945336</v>
      </c>
      <c r="W7069" s="31">
        <v>-3.71709840281037</v>
      </c>
      <c r="X7069" s="31">
        <v>-2.8286113548946807</v>
      </c>
      <c r="Y7069" s="31">
        <v>-1.9134696955415214</v>
      </c>
      <c r="Z7069" s="31">
        <v>-0.970873786407767</v>
      </c>
    </row>
    <row r="7070" spans="2:26" x14ac:dyDescent="0.2">
      <c r="B7070">
        <v>6954</v>
      </c>
      <c r="C7070" s="31">
        <v>8.4872180870415104</v>
      </c>
      <c r="D7070" s="31">
        <v>-16.443608385676846</v>
      </c>
      <c r="E7070" s="31">
        <v>-15.936916637247149</v>
      </c>
      <c r="F7070" s="31">
        <v>40.148108322282049</v>
      </c>
      <c r="G7070" s="31">
        <v>291.4179274939255</v>
      </c>
      <c r="H7070" s="31">
        <v>26.685663369260954</v>
      </c>
      <c r="I7070" s="31">
        <v>-13.753513079457244</v>
      </c>
      <c r="J7070" s="31">
        <v>-13.166118471840962</v>
      </c>
      <c r="K7070" s="31">
        <v>-12.561102025996192</v>
      </c>
      <c r="L7070" s="31">
        <v>-11.937935086776077</v>
      </c>
      <c r="M7070" s="31">
        <v>-11.296073139379359</v>
      </c>
      <c r="N7070" s="31">
        <v>-10.634955333560741</v>
      </c>
      <c r="O7070" s="31">
        <v>-9.9540039935675644</v>
      </c>
      <c r="P7070" s="31">
        <v>-9.2526241133745923</v>
      </c>
      <c r="Q7070" s="31">
        <v>-8.53020283677583</v>
      </c>
      <c r="R7070" s="31">
        <v>-7.7861089218791051</v>
      </c>
      <c r="S7070" s="31">
        <v>-7.0196921895354771</v>
      </c>
      <c r="T7070" s="31">
        <v>-6.2302829552215417</v>
      </c>
      <c r="U7070" s="31">
        <v>-5.4171914438781874</v>
      </c>
      <c r="V7070" s="31">
        <v>-4.5797071871945336</v>
      </c>
      <c r="W7070" s="31">
        <v>-3.71709840281037</v>
      </c>
      <c r="X7070" s="31">
        <v>-2.8286113548946807</v>
      </c>
      <c r="Y7070" s="31">
        <v>-1.9134696955415214</v>
      </c>
      <c r="Z7070" s="31">
        <v>-0.970873786407767</v>
      </c>
    </row>
    <row r="7071" spans="2:26" x14ac:dyDescent="0.2">
      <c r="B7071">
        <v>6955</v>
      </c>
      <c r="C7071" s="31">
        <v>89.739169348898301</v>
      </c>
      <c r="D7071" s="31">
        <v>-16.443608385676846</v>
      </c>
      <c r="E7071" s="31">
        <v>23.343498189022878</v>
      </c>
      <c r="F7071" s="31">
        <v>84.924394573527977</v>
      </c>
      <c r="G7071" s="31">
        <v>10.604032140648975</v>
      </c>
      <c r="H7071" s="31">
        <v>-14.323799106269169</v>
      </c>
      <c r="I7071" s="31">
        <v>-13.753513079457244</v>
      </c>
      <c r="J7071" s="31">
        <v>-13.166118471840962</v>
      </c>
      <c r="K7071" s="31">
        <v>-12.561102025996192</v>
      </c>
      <c r="L7071" s="31">
        <v>61.878469862658946</v>
      </c>
      <c r="M7071" s="31">
        <v>-11.296073139379359</v>
      </c>
      <c r="N7071" s="31">
        <v>-10.634955333560741</v>
      </c>
      <c r="O7071" s="31">
        <v>-9.9540039935675644</v>
      </c>
      <c r="P7071" s="31">
        <v>-9.2526241133745923</v>
      </c>
      <c r="Q7071" s="31">
        <v>-8.53020283677583</v>
      </c>
      <c r="R7071" s="31">
        <v>-7.7861089218791051</v>
      </c>
      <c r="S7071" s="31">
        <v>-7.0196921895354771</v>
      </c>
      <c r="T7071" s="31">
        <v>-6.2302829552215417</v>
      </c>
      <c r="U7071" s="31">
        <v>-5.4171914438781874</v>
      </c>
      <c r="V7071" s="31">
        <v>-4.5797071871945336</v>
      </c>
      <c r="W7071" s="31">
        <v>-3.71709840281037</v>
      </c>
      <c r="X7071" s="31">
        <v>-2.8286113548946807</v>
      </c>
      <c r="Y7071" s="31">
        <v>-1.9134696955415214</v>
      </c>
      <c r="Z7071" s="31">
        <v>-0.970873786407767</v>
      </c>
    </row>
    <row r="7072" spans="2:26" x14ac:dyDescent="0.2">
      <c r="B7072">
        <v>6956</v>
      </c>
      <c r="C7072" s="31">
        <v>82.843992927631874</v>
      </c>
      <c r="D7072" s="31">
        <v>-16.443608385676846</v>
      </c>
      <c r="E7072" s="31">
        <v>40.737927829169394</v>
      </c>
      <c r="F7072" s="31">
        <v>-15.415024136364567</v>
      </c>
      <c r="G7072" s="31">
        <v>-14.877474860455504</v>
      </c>
      <c r="H7072" s="31">
        <v>19.481473395564894</v>
      </c>
      <c r="I7072" s="31">
        <v>-13.753513079457244</v>
      </c>
      <c r="J7072" s="31">
        <v>110.44897355372697</v>
      </c>
      <c r="K7072" s="31">
        <v>-12.561102025996192</v>
      </c>
      <c r="L7072" s="31">
        <v>207.59961647898299</v>
      </c>
      <c r="M7072" s="31">
        <v>-11.296073139379359</v>
      </c>
      <c r="N7072" s="31">
        <v>-10.634955333560741</v>
      </c>
      <c r="O7072" s="31">
        <v>-9.9540039935675644</v>
      </c>
      <c r="P7072" s="31">
        <v>191.35408605875961</v>
      </c>
      <c r="Q7072" s="31">
        <v>-8.53020283677583</v>
      </c>
      <c r="R7072" s="31">
        <v>-7.7861089218791051</v>
      </c>
      <c r="S7072" s="31">
        <v>-7.0196921895354771</v>
      </c>
      <c r="T7072" s="31">
        <v>-6.2302829552215417</v>
      </c>
      <c r="U7072" s="31">
        <v>-5.4171914438781874</v>
      </c>
      <c r="V7072" s="31">
        <v>-4.5797071871945336</v>
      </c>
      <c r="W7072" s="31">
        <v>-3.71709840281037</v>
      </c>
      <c r="X7072" s="31">
        <v>-2.8286113548946807</v>
      </c>
      <c r="Y7072" s="31">
        <v>-1.9134696955415214</v>
      </c>
      <c r="Z7072" s="31">
        <v>-0.970873786407767</v>
      </c>
    </row>
    <row r="7073" spans="2:26" x14ac:dyDescent="0.2">
      <c r="B7073">
        <v>6957</v>
      </c>
      <c r="C7073" s="31">
        <v>-16.935542122016354</v>
      </c>
      <c r="D7073" s="31">
        <v>17.150108289007115</v>
      </c>
      <c r="E7073" s="31">
        <v>-15.936916637247149</v>
      </c>
      <c r="F7073" s="31">
        <v>-15.415024136364567</v>
      </c>
      <c r="G7073" s="31">
        <v>38.467004179515904</v>
      </c>
      <c r="H7073" s="31">
        <v>-14.323799106269169</v>
      </c>
      <c r="I7073" s="31">
        <v>61.56102046009142</v>
      </c>
      <c r="J7073" s="31">
        <v>-13.166118471840962</v>
      </c>
      <c r="K7073" s="31">
        <v>-12.561102025996192</v>
      </c>
      <c r="L7073" s="31">
        <v>19.432764362133064</v>
      </c>
      <c r="M7073" s="31">
        <v>-11.296073139379359</v>
      </c>
      <c r="N7073" s="31">
        <v>-10.634955333560741</v>
      </c>
      <c r="O7073" s="31">
        <v>-9.9540039935675644</v>
      </c>
      <c r="P7073" s="31">
        <v>-9.2526241133745923</v>
      </c>
      <c r="Q7073" s="31">
        <v>-8.53020283677583</v>
      </c>
      <c r="R7073" s="31">
        <v>49.544591630034439</v>
      </c>
      <c r="S7073" s="31">
        <v>-7.0196921895354771</v>
      </c>
      <c r="T7073" s="31">
        <v>-6.2302829552215417</v>
      </c>
      <c r="U7073" s="31">
        <v>24.853361906546247</v>
      </c>
      <c r="V7073" s="31">
        <v>-4.5797071871945336</v>
      </c>
      <c r="W7073" s="31">
        <v>-3.71709840281037</v>
      </c>
      <c r="X7073" s="31">
        <v>-2.8286113548946807</v>
      </c>
      <c r="Y7073" s="31">
        <v>-1.9134696955415214</v>
      </c>
      <c r="Z7073" s="31">
        <v>-0.970873786407767</v>
      </c>
    </row>
    <row r="7074" spans="2:26" x14ac:dyDescent="0.2">
      <c r="B7074">
        <v>6958</v>
      </c>
      <c r="C7074" s="31">
        <v>-16.935542122016354</v>
      </c>
      <c r="D7074" s="31">
        <v>-16.443608385676846</v>
      </c>
      <c r="E7074" s="31">
        <v>-15.936916637247149</v>
      </c>
      <c r="F7074" s="31">
        <v>-15.415024136364567</v>
      </c>
      <c r="G7074" s="31">
        <v>-14.877474860455504</v>
      </c>
      <c r="H7074" s="31">
        <v>-14.323799106269169</v>
      </c>
      <c r="I7074" s="31">
        <v>-13.753513079457244</v>
      </c>
      <c r="J7074" s="31">
        <v>50.324076584837044</v>
      </c>
      <c r="K7074" s="31">
        <v>-12.561102025996192</v>
      </c>
      <c r="L7074" s="31">
        <v>33.435627959064355</v>
      </c>
      <c r="M7074" s="31">
        <v>-11.296073139379359</v>
      </c>
      <c r="N7074" s="31">
        <v>-10.634955333560741</v>
      </c>
      <c r="O7074" s="31">
        <v>-9.9540039935675644</v>
      </c>
      <c r="P7074" s="31">
        <v>-9.2526241133745923</v>
      </c>
      <c r="Q7074" s="31">
        <v>-8.53020283677583</v>
      </c>
      <c r="R7074" s="31">
        <v>-7.7861089218791051</v>
      </c>
      <c r="S7074" s="31">
        <v>-7.0196921895354771</v>
      </c>
      <c r="T7074" s="31">
        <v>-6.2302829552215417</v>
      </c>
      <c r="U7074" s="31">
        <v>-5.4171914438781874</v>
      </c>
      <c r="V7074" s="31">
        <v>-4.5797071871945336</v>
      </c>
      <c r="W7074" s="31">
        <v>-3.71709840281037</v>
      </c>
      <c r="X7074" s="31">
        <v>-2.8286113548946807</v>
      </c>
      <c r="Y7074" s="31">
        <v>-1.9134696955415214</v>
      </c>
      <c r="Z7074" s="31">
        <v>-0.970873786407767</v>
      </c>
    </row>
    <row r="7075" spans="2:26" x14ac:dyDescent="0.2">
      <c r="B7075">
        <v>6959</v>
      </c>
      <c r="C7075" s="31">
        <v>-16.935542122016354</v>
      </c>
      <c r="D7075" s="31">
        <v>-16.443608385676846</v>
      </c>
      <c r="E7075" s="31">
        <v>-15.936916637247149</v>
      </c>
      <c r="F7075" s="31">
        <v>-15.415024136364567</v>
      </c>
      <c r="G7075" s="31">
        <v>-14.877474860455504</v>
      </c>
      <c r="H7075" s="31">
        <v>-14.323799106269169</v>
      </c>
      <c r="I7075" s="31">
        <v>-13.753513079457244</v>
      </c>
      <c r="J7075" s="31">
        <v>-13.166118471840962</v>
      </c>
      <c r="K7075" s="31">
        <v>-12.561102025996192</v>
      </c>
      <c r="L7075" s="31">
        <v>-11.937935086776077</v>
      </c>
      <c r="M7075" s="31">
        <v>-11.296073139379359</v>
      </c>
      <c r="N7075" s="31">
        <v>-10.634955333560741</v>
      </c>
      <c r="O7075" s="31">
        <v>-9.9540039935675644</v>
      </c>
      <c r="P7075" s="31">
        <v>-9.2526241133745923</v>
      </c>
      <c r="Q7075" s="31">
        <v>-8.53020283677583</v>
      </c>
      <c r="R7075" s="31">
        <v>-7.7861089218791051</v>
      </c>
      <c r="S7075" s="31">
        <v>-7.0196921895354771</v>
      </c>
      <c r="T7075" s="31">
        <v>-6.2302829552215417</v>
      </c>
      <c r="U7075" s="31">
        <v>-5.4171914438781874</v>
      </c>
      <c r="V7075" s="31">
        <v>-4.5797071871945336</v>
      </c>
      <c r="W7075" s="31">
        <v>-3.71709840281037</v>
      </c>
      <c r="X7075" s="31">
        <v>-2.8286113548946807</v>
      </c>
      <c r="Y7075" s="31">
        <v>-1.9134696955415214</v>
      </c>
      <c r="Z7075" s="31">
        <v>-0.970873786407767</v>
      </c>
    </row>
    <row r="7076" spans="2:26" x14ac:dyDescent="0.2">
      <c r="B7076">
        <v>6960</v>
      </c>
      <c r="C7076" s="31">
        <v>-16.935542122016354</v>
      </c>
      <c r="D7076" s="31">
        <v>-16.443608385676846</v>
      </c>
      <c r="E7076" s="31">
        <v>6.3177830938951738</v>
      </c>
      <c r="F7076" s="31">
        <v>12.219299523912218</v>
      </c>
      <c r="G7076" s="31">
        <v>-14.877474860455504</v>
      </c>
      <c r="H7076" s="31">
        <v>-14.323799106269169</v>
      </c>
      <c r="I7076" s="31">
        <v>36.016274675099552</v>
      </c>
      <c r="J7076" s="31">
        <v>-13.166118471840962</v>
      </c>
      <c r="K7076" s="31">
        <v>-12.561102025996192</v>
      </c>
      <c r="L7076" s="31">
        <v>-11.937935086776077</v>
      </c>
      <c r="M7076" s="31">
        <v>-11.296073139379359</v>
      </c>
      <c r="N7076" s="31">
        <v>-10.634955333560741</v>
      </c>
      <c r="O7076" s="31">
        <v>22.770059801593625</v>
      </c>
      <c r="P7076" s="31">
        <v>-9.2526241133745923</v>
      </c>
      <c r="Q7076" s="31">
        <v>234.56362261935917</v>
      </c>
      <c r="R7076" s="31">
        <v>-7.7861089218791051</v>
      </c>
      <c r="S7076" s="31">
        <v>-7.0196921895354771</v>
      </c>
      <c r="T7076" s="31">
        <v>-6.2302829552215417</v>
      </c>
      <c r="U7076" s="31">
        <v>-5.4171914438781874</v>
      </c>
      <c r="V7076" s="31">
        <v>-4.5797071871945336</v>
      </c>
      <c r="W7076" s="31">
        <v>-3.71709840281037</v>
      </c>
      <c r="X7076" s="31">
        <v>-2.8286113548946807</v>
      </c>
      <c r="Y7076" s="31">
        <v>-1.9134696955415214</v>
      </c>
      <c r="Z7076" s="31">
        <v>-0.970873786407767</v>
      </c>
    </row>
    <row r="7077" spans="2:26" x14ac:dyDescent="0.2">
      <c r="B7077">
        <v>6961</v>
      </c>
      <c r="C7077" s="31">
        <v>-16.935542122016354</v>
      </c>
      <c r="D7077" s="31">
        <v>-16.443608385676846</v>
      </c>
      <c r="E7077" s="31">
        <v>-15.936916637247149</v>
      </c>
      <c r="F7077" s="31">
        <v>-15.415024136364567</v>
      </c>
      <c r="G7077" s="31">
        <v>33.64165707694719</v>
      </c>
      <c r="H7077" s="31">
        <v>-14.323799106269169</v>
      </c>
      <c r="I7077" s="31">
        <v>55.277216438358394</v>
      </c>
      <c r="J7077" s="31">
        <v>33.095032189127977</v>
      </c>
      <c r="K7077" s="31">
        <v>-12.561102025996192</v>
      </c>
      <c r="L7077" s="31">
        <v>-11.937935086776077</v>
      </c>
      <c r="M7077" s="31">
        <v>-11.296073139379359</v>
      </c>
      <c r="N7077" s="31">
        <v>-10.634955333560741</v>
      </c>
      <c r="O7077" s="31">
        <v>-9.9540039935675644</v>
      </c>
      <c r="P7077" s="31">
        <v>22.508883637800572</v>
      </c>
      <c r="Q7077" s="31">
        <v>-8.53020283677583</v>
      </c>
      <c r="R7077" s="31">
        <v>-7.7861089218791051</v>
      </c>
      <c r="S7077" s="31">
        <v>-7.0196921895354771</v>
      </c>
      <c r="T7077" s="31">
        <v>-6.2302829552215417</v>
      </c>
      <c r="U7077" s="31">
        <v>-5.4171914438781874</v>
      </c>
      <c r="V7077" s="31">
        <v>-4.5797071871945336</v>
      </c>
      <c r="W7077" s="31">
        <v>56.816225387509782</v>
      </c>
      <c r="X7077" s="31">
        <v>-2.8286113548946807</v>
      </c>
      <c r="Y7077" s="31">
        <v>40.615297893131491</v>
      </c>
      <c r="Z7077" s="31">
        <v>-0.970873786407767</v>
      </c>
    </row>
    <row r="7078" spans="2:26" x14ac:dyDescent="0.2">
      <c r="B7078">
        <v>6962</v>
      </c>
      <c r="C7078" s="31">
        <v>-16.935542122016354</v>
      </c>
      <c r="D7078" s="31">
        <v>-16.443608385676846</v>
      </c>
      <c r="E7078" s="31">
        <v>-15.936916637247149</v>
      </c>
      <c r="F7078" s="31">
        <v>-15.415024136364567</v>
      </c>
      <c r="G7078" s="31">
        <v>36.587502009074285</v>
      </c>
      <c r="H7078" s="31">
        <v>-14.323799106269169</v>
      </c>
      <c r="I7078" s="31">
        <v>-13.753513079457244</v>
      </c>
      <c r="J7078" s="31">
        <v>-13.166118471840962</v>
      </c>
      <c r="K7078" s="31">
        <v>-12.561102025996192</v>
      </c>
      <c r="L7078" s="31">
        <v>-11.937935086776077</v>
      </c>
      <c r="M7078" s="31">
        <v>-11.296073139379359</v>
      </c>
      <c r="N7078" s="31">
        <v>-10.634955333560741</v>
      </c>
      <c r="O7078" s="31">
        <v>-9.9540039935675644</v>
      </c>
      <c r="P7078" s="31">
        <v>-9.2526241133745923</v>
      </c>
      <c r="Q7078" s="31">
        <v>77.244771163993448</v>
      </c>
      <c r="R7078" s="31">
        <v>87.155481679780934</v>
      </c>
      <c r="S7078" s="31">
        <v>-7.0196921895354771</v>
      </c>
      <c r="T7078" s="31">
        <v>-6.2302829552215417</v>
      </c>
      <c r="U7078" s="31">
        <v>-5.4171914438781874</v>
      </c>
      <c r="V7078" s="31">
        <v>22.640133941715657</v>
      </c>
      <c r="W7078" s="31">
        <v>-3.71709840281037</v>
      </c>
      <c r="X7078" s="31">
        <v>-2.8286113548946807</v>
      </c>
      <c r="Y7078" s="31">
        <v>-1.9134696955415214</v>
      </c>
      <c r="Z7078" s="31">
        <v>-0.970873786407767</v>
      </c>
    </row>
    <row r="7079" spans="2:26" x14ac:dyDescent="0.2">
      <c r="B7079">
        <v>6963</v>
      </c>
      <c r="C7079" s="31">
        <v>-16.935542122016354</v>
      </c>
      <c r="D7079" s="31">
        <v>-16.443608385676846</v>
      </c>
      <c r="E7079" s="31">
        <v>-15.936916637247149</v>
      </c>
      <c r="F7079" s="31">
        <v>-15.415024136364567</v>
      </c>
      <c r="G7079" s="31">
        <v>-14.877474860455504</v>
      </c>
      <c r="H7079" s="31">
        <v>-14.323799106269169</v>
      </c>
      <c r="I7079" s="31">
        <v>-13.753513079457244</v>
      </c>
      <c r="J7079" s="31">
        <v>-13.166118471840962</v>
      </c>
      <c r="K7079" s="31">
        <v>-12.561102025996192</v>
      </c>
      <c r="L7079" s="31">
        <v>67.885593727119058</v>
      </c>
      <c r="M7079" s="31">
        <v>125.00548722514932</v>
      </c>
      <c r="N7079" s="31">
        <v>-10.634955333560741</v>
      </c>
      <c r="O7079" s="31">
        <v>-9.9540039935675644</v>
      </c>
      <c r="P7079" s="31">
        <v>-9.2526241133745923</v>
      </c>
      <c r="Q7079" s="31">
        <v>-8.53020283677583</v>
      </c>
      <c r="R7079" s="31">
        <v>-7.7861089218791051</v>
      </c>
      <c r="S7079" s="31">
        <v>-7.0196921895354771</v>
      </c>
      <c r="T7079" s="31">
        <v>-6.2302829552215417</v>
      </c>
      <c r="U7079" s="31">
        <v>-5.4171914438781874</v>
      </c>
      <c r="V7079" s="31">
        <v>-4.5797071871945336</v>
      </c>
      <c r="W7079" s="31">
        <v>-3.71709840281037</v>
      </c>
      <c r="X7079" s="31">
        <v>-2.8286113548946807</v>
      </c>
      <c r="Y7079" s="31">
        <v>-1.9134696955415214</v>
      </c>
      <c r="Z7079" s="31">
        <v>-0.970873786407767</v>
      </c>
    </row>
    <row r="7080" spans="2:26" x14ac:dyDescent="0.2">
      <c r="B7080">
        <v>6964</v>
      </c>
      <c r="C7080" s="31">
        <v>-16.935542122016354</v>
      </c>
      <c r="D7080" s="31">
        <v>89.383521458969128</v>
      </c>
      <c r="E7080" s="31">
        <v>69.578132529179555</v>
      </c>
      <c r="F7080" s="31">
        <v>-15.415024136364567</v>
      </c>
      <c r="G7080" s="31">
        <v>-14.877474860455504</v>
      </c>
      <c r="H7080" s="31">
        <v>34.877438796652619</v>
      </c>
      <c r="I7080" s="31">
        <v>-13.753513079457244</v>
      </c>
      <c r="J7080" s="31">
        <v>87.806186641586308</v>
      </c>
      <c r="K7080" s="31">
        <v>-12.561102025996192</v>
      </c>
      <c r="L7080" s="31">
        <v>-11.937935086776077</v>
      </c>
      <c r="M7080" s="31">
        <v>-11.296073139379359</v>
      </c>
      <c r="N7080" s="31">
        <v>-10.634955333560741</v>
      </c>
      <c r="O7080" s="31">
        <v>-9.9540039935675644</v>
      </c>
      <c r="P7080" s="31">
        <v>-9.2526241133745923</v>
      </c>
      <c r="Q7080" s="31">
        <v>-8.53020283677583</v>
      </c>
      <c r="R7080" s="31">
        <v>-7.7861089218791051</v>
      </c>
      <c r="S7080" s="31">
        <v>-7.0196921895354771</v>
      </c>
      <c r="T7080" s="31">
        <v>-6.2302829552215417</v>
      </c>
      <c r="U7080" s="31">
        <v>-5.4171914438781874</v>
      </c>
      <c r="V7080" s="31">
        <v>-4.5797071871945336</v>
      </c>
      <c r="W7080" s="31">
        <v>-3.71709840281037</v>
      </c>
      <c r="X7080" s="31">
        <v>-2.8286113548946807</v>
      </c>
      <c r="Y7080" s="31">
        <v>-1.9134696955415214</v>
      </c>
      <c r="Z7080" s="31">
        <v>-0.970873786407767</v>
      </c>
    </row>
    <row r="7081" spans="2:26" x14ac:dyDescent="0.2">
      <c r="B7081">
        <v>6965</v>
      </c>
      <c r="C7081" s="31">
        <v>29.354370665852581</v>
      </c>
      <c r="D7081" s="31">
        <v>-16.443608385676846</v>
      </c>
      <c r="E7081" s="31">
        <v>70.07558058311794</v>
      </c>
      <c r="F7081" s="31">
        <v>-15.415024136364567</v>
      </c>
      <c r="G7081" s="31">
        <v>-14.877474860455504</v>
      </c>
      <c r="H7081" s="31">
        <v>-14.323799106269169</v>
      </c>
      <c r="I7081" s="31">
        <v>-13.753513079457244</v>
      </c>
      <c r="J7081" s="31">
        <v>33.288521156569985</v>
      </c>
      <c r="K7081" s="31">
        <v>-12.561102025996192</v>
      </c>
      <c r="L7081" s="31">
        <v>-11.937935086776077</v>
      </c>
      <c r="M7081" s="31">
        <v>-11.296073139379359</v>
      </c>
      <c r="N7081" s="31">
        <v>-10.634955333560741</v>
      </c>
      <c r="O7081" s="31">
        <v>-9.9540039935675644</v>
      </c>
      <c r="P7081" s="31">
        <v>-9.2526241133745923</v>
      </c>
      <c r="Q7081" s="31">
        <v>-8.53020283677583</v>
      </c>
      <c r="R7081" s="31">
        <v>-7.7861089218791051</v>
      </c>
      <c r="S7081" s="31">
        <v>-7.0196921895354771</v>
      </c>
      <c r="T7081" s="31">
        <v>-6.2302829552215417</v>
      </c>
      <c r="U7081" s="31">
        <v>-5.4171914438781874</v>
      </c>
      <c r="V7081" s="31">
        <v>56.008309582766998</v>
      </c>
      <c r="W7081" s="31">
        <v>-3.71709840281037</v>
      </c>
      <c r="X7081" s="31">
        <v>-2.8286113548946807</v>
      </c>
      <c r="Y7081" s="31">
        <v>-1.9134696955415214</v>
      </c>
      <c r="Z7081" s="31">
        <v>-0.970873786407767</v>
      </c>
    </row>
    <row r="7082" spans="2:26" x14ac:dyDescent="0.2">
      <c r="B7082">
        <v>6966</v>
      </c>
      <c r="C7082" s="31">
        <v>-16.935542122016354</v>
      </c>
      <c r="D7082" s="31">
        <v>-16.443608385676846</v>
      </c>
      <c r="E7082" s="31">
        <v>87.199827857395562</v>
      </c>
      <c r="F7082" s="31">
        <v>-15.415024136364567</v>
      </c>
      <c r="G7082" s="31">
        <v>-14.877474860455504</v>
      </c>
      <c r="H7082" s="31">
        <v>-14.323799106269169</v>
      </c>
      <c r="I7082" s="31">
        <v>-13.753513079457244</v>
      </c>
      <c r="J7082" s="31">
        <v>-13.166118471840962</v>
      </c>
      <c r="K7082" s="31">
        <v>-12.561102025996192</v>
      </c>
      <c r="L7082" s="31">
        <v>-11.937935086776077</v>
      </c>
      <c r="M7082" s="31">
        <v>-11.296073139379359</v>
      </c>
      <c r="N7082" s="31">
        <v>-10.634955333560741</v>
      </c>
      <c r="O7082" s="31">
        <v>-9.9540039935675644</v>
      </c>
      <c r="P7082" s="31">
        <v>-9.2526241133745923</v>
      </c>
      <c r="Q7082" s="31">
        <v>-8.53020283677583</v>
      </c>
      <c r="R7082" s="31">
        <v>-7.7861089218791051</v>
      </c>
      <c r="S7082" s="31">
        <v>-7.0196921895354771</v>
      </c>
      <c r="T7082" s="31">
        <v>-6.2302829552215417</v>
      </c>
      <c r="U7082" s="31">
        <v>-5.4171914438781874</v>
      </c>
      <c r="V7082" s="31">
        <v>-4.5797071871945336</v>
      </c>
      <c r="W7082" s="31">
        <v>-3.71709840281037</v>
      </c>
      <c r="X7082" s="31">
        <v>-2.8286113548946807</v>
      </c>
      <c r="Y7082" s="31">
        <v>-1.9134696955415214</v>
      </c>
      <c r="Z7082" s="31">
        <v>-0.970873786407767</v>
      </c>
    </row>
    <row r="7083" spans="2:26" x14ac:dyDescent="0.2">
      <c r="B7083">
        <v>6967</v>
      </c>
      <c r="C7083" s="31">
        <v>-16.935542122016354</v>
      </c>
      <c r="D7083" s="31">
        <v>73.484736287560636</v>
      </c>
      <c r="E7083" s="31">
        <v>-15.936916637247149</v>
      </c>
      <c r="F7083" s="31">
        <v>48.499166910977422</v>
      </c>
      <c r="G7083" s="31">
        <v>67.802682276216871</v>
      </c>
      <c r="H7083" s="31">
        <v>-14.323799106269169</v>
      </c>
      <c r="I7083" s="31">
        <v>-13.753513079457244</v>
      </c>
      <c r="J7083" s="31">
        <v>-13.166118471840962</v>
      </c>
      <c r="K7083" s="31">
        <v>-12.561102025996192</v>
      </c>
      <c r="L7083" s="31">
        <v>-11.937935086776077</v>
      </c>
      <c r="M7083" s="31">
        <v>-11.296073139379359</v>
      </c>
      <c r="N7083" s="31">
        <v>-10.634955333560741</v>
      </c>
      <c r="O7083" s="31">
        <v>32.635189453116183</v>
      </c>
      <c r="P7083" s="31">
        <v>44.829342602486882</v>
      </c>
      <c r="Q7083" s="31">
        <v>-8.53020283677583</v>
      </c>
      <c r="R7083" s="31">
        <v>-7.7861089218791051</v>
      </c>
      <c r="S7083" s="31">
        <v>-7.0196921895354771</v>
      </c>
      <c r="T7083" s="31">
        <v>-6.2302829552215417</v>
      </c>
      <c r="U7083" s="31">
        <v>-5.4171914438781874</v>
      </c>
      <c r="V7083" s="31">
        <v>-4.5797071871945336</v>
      </c>
      <c r="W7083" s="31">
        <v>-3.71709840281037</v>
      </c>
      <c r="X7083" s="31">
        <v>28.025853384789876</v>
      </c>
      <c r="Y7083" s="31">
        <v>-1.9134696955415214</v>
      </c>
      <c r="Z7083" s="31">
        <v>-0.970873786407767</v>
      </c>
    </row>
    <row r="7084" spans="2:26" x14ac:dyDescent="0.2">
      <c r="B7084">
        <v>6968</v>
      </c>
      <c r="C7084" s="31">
        <v>-16.935542122016354</v>
      </c>
      <c r="D7084" s="31">
        <v>94.649496916744184</v>
      </c>
      <c r="E7084" s="31">
        <v>-15.936916637247149</v>
      </c>
      <c r="F7084" s="31">
        <v>-15.415024136364567</v>
      </c>
      <c r="G7084" s="31">
        <v>145.11908109185674</v>
      </c>
      <c r="H7084" s="31">
        <v>115.60457507603627</v>
      </c>
      <c r="I7084" s="31">
        <v>17.781720162476514</v>
      </c>
      <c r="J7084" s="31">
        <v>-13.166118471840962</v>
      </c>
      <c r="K7084" s="31">
        <v>-12.561102025996192</v>
      </c>
      <c r="L7084" s="31">
        <v>-11.937935086776077</v>
      </c>
      <c r="M7084" s="31">
        <v>-11.296073139379359</v>
      </c>
      <c r="N7084" s="31">
        <v>-10.634955333560741</v>
      </c>
      <c r="O7084" s="31">
        <v>-9.9540039935675644</v>
      </c>
      <c r="P7084" s="31">
        <v>-9.2526241133745923</v>
      </c>
      <c r="Q7084" s="31">
        <v>-8.53020283677583</v>
      </c>
      <c r="R7084" s="31">
        <v>-7.7861089218791051</v>
      </c>
      <c r="S7084" s="31">
        <v>-7.0196921895354771</v>
      </c>
      <c r="T7084" s="31">
        <v>-6.2302829552215417</v>
      </c>
      <c r="U7084" s="31">
        <v>-5.4171914438781874</v>
      </c>
      <c r="V7084" s="31">
        <v>-4.5797071871945336</v>
      </c>
      <c r="W7084" s="31">
        <v>-3.71709840281037</v>
      </c>
      <c r="X7084" s="31">
        <v>-2.8286113548946807</v>
      </c>
      <c r="Y7084" s="31">
        <v>-1.9134696955415214</v>
      </c>
      <c r="Z7084" s="31">
        <v>-0.970873786407767</v>
      </c>
    </row>
    <row r="7085" spans="2:26" x14ac:dyDescent="0.2">
      <c r="B7085">
        <v>6969</v>
      </c>
      <c r="C7085" s="31">
        <v>-16.935542122016354</v>
      </c>
      <c r="D7085" s="31">
        <v>-16.443608385676846</v>
      </c>
      <c r="E7085" s="31">
        <v>71.454727444457632</v>
      </c>
      <c r="F7085" s="31">
        <v>-15.415024136364567</v>
      </c>
      <c r="G7085" s="31">
        <v>94.255369168832729</v>
      </c>
      <c r="H7085" s="31">
        <v>-14.323799106269169</v>
      </c>
      <c r="I7085" s="31">
        <v>-13.753513079457244</v>
      </c>
      <c r="J7085" s="31">
        <v>-13.166118471840962</v>
      </c>
      <c r="K7085" s="31">
        <v>-12.561102025996192</v>
      </c>
      <c r="L7085" s="31">
        <v>174.95201394993637</v>
      </c>
      <c r="M7085" s="31">
        <v>-11.296073139379359</v>
      </c>
      <c r="N7085" s="31">
        <v>-10.634955333560741</v>
      </c>
      <c r="O7085" s="31">
        <v>54.209466317228966</v>
      </c>
      <c r="P7085" s="31">
        <v>-9.2526241133745923</v>
      </c>
      <c r="Q7085" s="31">
        <v>-8.53020283677583</v>
      </c>
      <c r="R7085" s="31">
        <v>-7.7861089218791051</v>
      </c>
      <c r="S7085" s="31">
        <v>-7.0196921895354771</v>
      </c>
      <c r="T7085" s="31">
        <v>-6.2302829552215417</v>
      </c>
      <c r="U7085" s="31">
        <v>-5.4171914438781874</v>
      </c>
      <c r="V7085" s="31">
        <v>-4.5797071871945336</v>
      </c>
      <c r="W7085" s="31">
        <v>-3.71709840281037</v>
      </c>
      <c r="X7085" s="31">
        <v>-2.8286113548946807</v>
      </c>
      <c r="Y7085" s="31">
        <v>-1.9134696955415214</v>
      </c>
      <c r="Z7085" s="31">
        <v>-0.970873786407767</v>
      </c>
    </row>
    <row r="7086" spans="2:26" x14ac:dyDescent="0.2">
      <c r="B7086">
        <v>6970</v>
      </c>
      <c r="C7086" s="31">
        <v>124.041807099146</v>
      </c>
      <c r="D7086" s="31">
        <v>82.448114031885339</v>
      </c>
      <c r="E7086" s="31">
        <v>-15.936916637247149</v>
      </c>
      <c r="F7086" s="31">
        <v>-15.415024136364567</v>
      </c>
      <c r="G7086" s="31">
        <v>180.88371232852597</v>
      </c>
      <c r="H7086" s="31">
        <v>37.235989559306631</v>
      </c>
      <c r="I7086" s="31">
        <v>-13.753513079457244</v>
      </c>
      <c r="J7086" s="31">
        <v>-13.166118471840962</v>
      </c>
      <c r="K7086" s="31">
        <v>-12.561102025996192</v>
      </c>
      <c r="L7086" s="31">
        <v>-11.937935086776077</v>
      </c>
      <c r="M7086" s="31">
        <v>-11.296073139379359</v>
      </c>
      <c r="N7086" s="31">
        <v>-10.634955333560741</v>
      </c>
      <c r="O7086" s="31">
        <v>-9.9540039935675644</v>
      </c>
      <c r="P7086" s="31">
        <v>-9.2526241133745923</v>
      </c>
      <c r="Q7086" s="31">
        <v>-8.53020283677583</v>
      </c>
      <c r="R7086" s="31">
        <v>-7.7861089218791051</v>
      </c>
      <c r="S7086" s="31">
        <v>-7.0196921895354771</v>
      </c>
      <c r="T7086" s="31">
        <v>-6.2302829552215417</v>
      </c>
      <c r="U7086" s="31">
        <v>-5.4171914438781874</v>
      </c>
      <c r="V7086" s="31">
        <v>-4.5797071871945336</v>
      </c>
      <c r="W7086" s="31">
        <v>-3.71709840281037</v>
      </c>
      <c r="X7086" s="31">
        <v>-2.8286113548946807</v>
      </c>
      <c r="Y7086" s="31">
        <v>-1.9134696955415214</v>
      </c>
      <c r="Z7086" s="31">
        <v>-0.970873786407767</v>
      </c>
    </row>
    <row r="7087" spans="2:26" x14ac:dyDescent="0.2">
      <c r="B7087">
        <v>6971</v>
      </c>
      <c r="C7087" s="31">
        <v>-16.935542122016354</v>
      </c>
      <c r="D7087" s="31">
        <v>13.917272307174281</v>
      </c>
      <c r="E7087" s="31">
        <v>-15.936916637247149</v>
      </c>
      <c r="F7087" s="31">
        <v>144.49906566839772</v>
      </c>
      <c r="G7087" s="31">
        <v>-14.877474860455504</v>
      </c>
      <c r="H7087" s="31">
        <v>-14.323799106269169</v>
      </c>
      <c r="I7087" s="31">
        <v>-13.753513079457244</v>
      </c>
      <c r="J7087" s="31">
        <v>21.371894297342639</v>
      </c>
      <c r="K7087" s="31">
        <v>84.831651951640623</v>
      </c>
      <c r="L7087" s="31">
        <v>-11.937935086776077</v>
      </c>
      <c r="M7087" s="31">
        <v>-11.296073139379359</v>
      </c>
      <c r="N7087" s="31">
        <v>-10.634955333560741</v>
      </c>
      <c r="O7087" s="31">
        <v>-9.9540039935675644</v>
      </c>
      <c r="P7087" s="31">
        <v>-9.2526241133745923</v>
      </c>
      <c r="Q7087" s="31">
        <v>-8.53020283677583</v>
      </c>
      <c r="R7087" s="31">
        <v>-7.7861089218791051</v>
      </c>
      <c r="S7087" s="31">
        <v>-7.0196921895354771</v>
      </c>
      <c r="T7087" s="31">
        <v>-6.2302829552215417</v>
      </c>
      <c r="U7087" s="31">
        <v>-5.4171914438781874</v>
      </c>
      <c r="V7087" s="31">
        <v>-4.5797071871945336</v>
      </c>
      <c r="W7087" s="31">
        <v>-3.71709840281037</v>
      </c>
      <c r="X7087" s="31">
        <v>-2.8286113548946807</v>
      </c>
      <c r="Y7087" s="31">
        <v>-1.9134696955415214</v>
      </c>
      <c r="Z7087" s="31">
        <v>-0.970873786407767</v>
      </c>
    </row>
    <row r="7088" spans="2:26" x14ac:dyDescent="0.2">
      <c r="B7088">
        <v>6972</v>
      </c>
      <c r="C7088" s="31">
        <v>44.237047153960127</v>
      </c>
      <c r="D7088" s="31">
        <v>17.271386960380127</v>
      </c>
      <c r="E7088" s="31">
        <v>-15.936916637247149</v>
      </c>
      <c r="F7088" s="31">
        <v>35.700204349813589</v>
      </c>
      <c r="G7088" s="31">
        <v>93.896850078860766</v>
      </c>
      <c r="H7088" s="31">
        <v>-14.323799106269169</v>
      </c>
      <c r="I7088" s="31">
        <v>-13.753513079457244</v>
      </c>
      <c r="J7088" s="31">
        <v>-13.166118471840962</v>
      </c>
      <c r="K7088" s="31">
        <v>-12.561102025996192</v>
      </c>
      <c r="L7088" s="31">
        <v>-11.937935086776077</v>
      </c>
      <c r="M7088" s="31">
        <v>-11.296073139379359</v>
      </c>
      <c r="N7088" s="31">
        <v>-10.634955333560741</v>
      </c>
      <c r="O7088" s="31">
        <v>-9.9540039935675644</v>
      </c>
      <c r="P7088" s="31">
        <v>-9.2526241133745923</v>
      </c>
      <c r="Q7088" s="31">
        <v>34.255808667244082</v>
      </c>
      <c r="R7088" s="31">
        <v>-7.7861089218791051</v>
      </c>
      <c r="S7088" s="31">
        <v>-7.0196921895354771</v>
      </c>
      <c r="T7088" s="31">
        <v>-6.2302829552215417</v>
      </c>
      <c r="U7088" s="31">
        <v>-5.4171914438781874</v>
      </c>
      <c r="V7088" s="31">
        <v>-4.5797071871945336</v>
      </c>
      <c r="W7088" s="31">
        <v>-3.71709840281037</v>
      </c>
      <c r="X7088" s="31">
        <v>-2.8286113548946807</v>
      </c>
      <c r="Y7088" s="31">
        <v>-1.9134696955415214</v>
      </c>
      <c r="Z7088" s="31">
        <v>-0.970873786407767</v>
      </c>
    </row>
    <row r="7089" spans="2:26" x14ac:dyDescent="0.2">
      <c r="B7089">
        <v>6973</v>
      </c>
      <c r="C7089" s="31">
        <v>57.039862838016703</v>
      </c>
      <c r="D7089" s="31">
        <v>224.7083845711841</v>
      </c>
      <c r="E7089" s="31">
        <v>-15.936916637247149</v>
      </c>
      <c r="F7089" s="31">
        <v>224.03780367489395</v>
      </c>
      <c r="G7089" s="31">
        <v>140.53803626117528</v>
      </c>
      <c r="H7089" s="31">
        <v>-14.323799106269169</v>
      </c>
      <c r="I7089" s="31">
        <v>-13.753513079457244</v>
      </c>
      <c r="J7089" s="31">
        <v>-13.166118471840962</v>
      </c>
      <c r="K7089" s="31">
        <v>65.468501443581175</v>
      </c>
      <c r="L7089" s="31">
        <v>-11.937935086776077</v>
      </c>
      <c r="M7089" s="31">
        <v>-11.296073139379359</v>
      </c>
      <c r="N7089" s="31">
        <v>-10.634955333560741</v>
      </c>
      <c r="O7089" s="31">
        <v>-9.9540039935675644</v>
      </c>
      <c r="P7089" s="31">
        <v>109.10507212592545</v>
      </c>
      <c r="Q7089" s="31">
        <v>-8.53020283677583</v>
      </c>
      <c r="R7089" s="31">
        <v>-7.7861089218791051</v>
      </c>
      <c r="S7089" s="31">
        <v>253.12957842401389</v>
      </c>
      <c r="T7089" s="31">
        <v>-6.2302829552215417</v>
      </c>
      <c r="U7089" s="31">
        <v>-5.4171914438781874</v>
      </c>
      <c r="V7089" s="31">
        <v>-4.5797071871945336</v>
      </c>
      <c r="W7089" s="31">
        <v>-3.71709840281037</v>
      </c>
      <c r="X7089" s="31">
        <v>-2.8286113548946807</v>
      </c>
      <c r="Y7089" s="31">
        <v>-1.9134696955415214</v>
      </c>
      <c r="Z7089" s="31">
        <v>-0.970873786407767</v>
      </c>
    </row>
    <row r="7090" spans="2:26" x14ac:dyDescent="0.2">
      <c r="B7090">
        <v>6974</v>
      </c>
      <c r="C7090" s="31">
        <v>17.836010583882427</v>
      </c>
      <c r="D7090" s="31">
        <v>49.703837539587724</v>
      </c>
      <c r="E7090" s="31">
        <v>61.939003788308277</v>
      </c>
      <c r="F7090" s="31">
        <v>33.288891549907461</v>
      </c>
      <c r="G7090" s="31">
        <v>174.39155326080351</v>
      </c>
      <c r="H7090" s="31">
        <v>-14.323799106269169</v>
      </c>
      <c r="I7090" s="31">
        <v>-13.753513079457244</v>
      </c>
      <c r="J7090" s="31">
        <v>16.11634190341265</v>
      </c>
      <c r="K7090" s="31">
        <v>-12.561102025996192</v>
      </c>
      <c r="L7090" s="31">
        <v>-11.937935086776077</v>
      </c>
      <c r="M7090" s="31">
        <v>-11.296073139379359</v>
      </c>
      <c r="N7090" s="31">
        <v>176.54753700533112</v>
      </c>
      <c r="O7090" s="31">
        <v>-9.9540039935675644</v>
      </c>
      <c r="P7090" s="31">
        <v>-9.2526241133745923</v>
      </c>
      <c r="Q7090" s="31">
        <v>-8.53020283677583</v>
      </c>
      <c r="R7090" s="31">
        <v>-7.7861089218791051</v>
      </c>
      <c r="S7090" s="31">
        <v>-7.0196921895354771</v>
      </c>
      <c r="T7090" s="31">
        <v>-6.2302829552215417</v>
      </c>
      <c r="U7090" s="31">
        <v>-5.4171914438781874</v>
      </c>
      <c r="V7090" s="31">
        <v>-4.5797071871945336</v>
      </c>
      <c r="W7090" s="31">
        <v>-3.71709840281037</v>
      </c>
      <c r="X7090" s="31">
        <v>-2.8286113548946807</v>
      </c>
      <c r="Y7090" s="31">
        <v>-1.9134696955415214</v>
      </c>
      <c r="Z7090" s="31">
        <v>-0.970873786407767</v>
      </c>
    </row>
    <row r="7091" spans="2:26" x14ac:dyDescent="0.2">
      <c r="B7091">
        <v>6975</v>
      </c>
      <c r="C7091" s="31">
        <v>6.2378652886084174</v>
      </c>
      <c r="D7091" s="31">
        <v>154.90955116895316</v>
      </c>
      <c r="E7091" s="31">
        <v>-15.936916637247149</v>
      </c>
      <c r="F7091" s="31">
        <v>-15.415024136364567</v>
      </c>
      <c r="G7091" s="31">
        <v>-14.877474860455504</v>
      </c>
      <c r="H7091" s="31">
        <v>-14.323799106269169</v>
      </c>
      <c r="I7091" s="31">
        <v>-13.753513079457244</v>
      </c>
      <c r="J7091" s="31">
        <v>-13.166118471840962</v>
      </c>
      <c r="K7091" s="31">
        <v>-12.561102025996192</v>
      </c>
      <c r="L7091" s="31">
        <v>-11.937935086776077</v>
      </c>
      <c r="M7091" s="31">
        <v>103.62269946357613</v>
      </c>
      <c r="N7091" s="31">
        <v>-10.634955333560741</v>
      </c>
      <c r="O7091" s="31">
        <v>-9.9540039935675644</v>
      </c>
      <c r="P7091" s="31">
        <v>-9.2526241133745923</v>
      </c>
      <c r="Q7091" s="31">
        <v>-8.53020283677583</v>
      </c>
      <c r="R7091" s="31">
        <v>-7.7861089218791051</v>
      </c>
      <c r="S7091" s="31">
        <v>-7.0196921895354771</v>
      </c>
      <c r="T7091" s="31">
        <v>-6.2302829552215417</v>
      </c>
      <c r="U7091" s="31">
        <v>-5.4171914438781874</v>
      </c>
      <c r="V7091" s="31">
        <v>-4.5797071871945336</v>
      </c>
      <c r="W7091" s="31">
        <v>-3.71709840281037</v>
      </c>
      <c r="X7091" s="31">
        <v>-2.8286113548946807</v>
      </c>
      <c r="Y7091" s="31">
        <v>-1.9134696955415214</v>
      </c>
      <c r="Z7091" s="31">
        <v>-0.970873786407767</v>
      </c>
    </row>
    <row r="7092" spans="2:26" x14ac:dyDescent="0.2">
      <c r="B7092">
        <v>6976</v>
      </c>
      <c r="C7092" s="31">
        <v>-16.935542122016354</v>
      </c>
      <c r="D7092" s="31">
        <v>21.598997532210618</v>
      </c>
      <c r="E7092" s="31">
        <v>-15.936916637247149</v>
      </c>
      <c r="F7092" s="31">
        <v>-15.415024136364567</v>
      </c>
      <c r="G7092" s="31">
        <v>-14.877474860455504</v>
      </c>
      <c r="H7092" s="31">
        <v>-14.323799106269169</v>
      </c>
      <c r="I7092" s="31">
        <v>-13.753513079457244</v>
      </c>
      <c r="J7092" s="31">
        <v>-13.166118471840962</v>
      </c>
      <c r="K7092" s="31">
        <v>-12.561102025996192</v>
      </c>
      <c r="L7092" s="31">
        <v>200.64098161046419</v>
      </c>
      <c r="M7092" s="31">
        <v>-11.296073139379359</v>
      </c>
      <c r="N7092" s="31">
        <v>-10.634955333560741</v>
      </c>
      <c r="O7092" s="31">
        <v>-9.9540039935675644</v>
      </c>
      <c r="P7092" s="31">
        <v>75.432092155634052</v>
      </c>
      <c r="Q7092" s="31">
        <v>-8.53020283677583</v>
      </c>
      <c r="R7092" s="31">
        <v>-7.7861089218791051</v>
      </c>
      <c r="S7092" s="31">
        <v>-7.0196921895354771</v>
      </c>
      <c r="T7092" s="31">
        <v>-6.2302829552215417</v>
      </c>
      <c r="U7092" s="31">
        <v>-5.4171914438781874</v>
      </c>
      <c r="V7092" s="31">
        <v>-4.5797071871945336</v>
      </c>
      <c r="W7092" s="31">
        <v>-3.71709840281037</v>
      </c>
      <c r="X7092" s="31">
        <v>-2.8286113548946807</v>
      </c>
      <c r="Y7092" s="31">
        <v>53.517343274545077</v>
      </c>
      <c r="Z7092" s="31">
        <v>-0.970873786407767</v>
      </c>
    </row>
    <row r="7093" spans="2:26" x14ac:dyDescent="0.2">
      <c r="B7093">
        <v>6977</v>
      </c>
      <c r="C7093" s="31">
        <v>33.148937470957058</v>
      </c>
      <c r="D7093" s="31">
        <v>83.58721881375358</v>
      </c>
      <c r="E7093" s="31">
        <v>-15.936916637247149</v>
      </c>
      <c r="F7093" s="31">
        <v>-15.415024136364567</v>
      </c>
      <c r="G7093" s="31">
        <v>-14.877474860455504</v>
      </c>
      <c r="H7093" s="31">
        <v>-14.323799106269169</v>
      </c>
      <c r="I7093" s="31">
        <v>-13.753513079457244</v>
      </c>
      <c r="J7093" s="31">
        <v>-13.166118471840962</v>
      </c>
      <c r="K7093" s="31">
        <v>-12.561102025996192</v>
      </c>
      <c r="L7093" s="31">
        <v>-11.937935086776077</v>
      </c>
      <c r="M7093" s="31">
        <v>-11.296073139379359</v>
      </c>
      <c r="N7093" s="31">
        <v>-10.634955333560741</v>
      </c>
      <c r="O7093" s="31">
        <v>-9.9540039935675644</v>
      </c>
      <c r="P7093" s="31">
        <v>-9.2526241133745923</v>
      </c>
      <c r="Q7093" s="31">
        <v>-8.53020283677583</v>
      </c>
      <c r="R7093" s="31">
        <v>-7.7861089218791051</v>
      </c>
      <c r="S7093" s="31">
        <v>151.87544568180476</v>
      </c>
      <c r="T7093" s="31">
        <v>41.448249782120527</v>
      </c>
      <c r="U7093" s="31">
        <v>-5.4171914438781874</v>
      </c>
      <c r="V7093" s="31">
        <v>-4.5797071871945336</v>
      </c>
      <c r="W7093" s="31">
        <v>-3.71709840281037</v>
      </c>
      <c r="X7093" s="31">
        <v>-2.8286113548946807</v>
      </c>
      <c r="Y7093" s="31">
        <v>-1.9134696955415214</v>
      </c>
      <c r="Z7093" s="31">
        <v>-0.970873786407767</v>
      </c>
    </row>
    <row r="7094" spans="2:26" x14ac:dyDescent="0.2">
      <c r="B7094">
        <v>6978</v>
      </c>
      <c r="C7094" s="31">
        <v>43.930620950553504</v>
      </c>
      <c r="D7094" s="31">
        <v>167.58719452560626</v>
      </c>
      <c r="E7094" s="31">
        <v>133.09651487649552</v>
      </c>
      <c r="F7094" s="31">
        <v>-15.415024136364567</v>
      </c>
      <c r="G7094" s="31">
        <v>-14.877474860455504</v>
      </c>
      <c r="H7094" s="31">
        <v>39.191231403994827</v>
      </c>
      <c r="I7094" s="31">
        <v>-13.753513079457244</v>
      </c>
      <c r="J7094" s="31">
        <v>178.98801487317573</v>
      </c>
      <c r="K7094" s="31">
        <v>-12.561102025996192</v>
      </c>
      <c r="L7094" s="31">
        <v>-11.937935086776077</v>
      </c>
      <c r="M7094" s="31">
        <v>-11.296073139379359</v>
      </c>
      <c r="N7094" s="31">
        <v>35.55364614174426</v>
      </c>
      <c r="O7094" s="31">
        <v>-9.9540039935675644</v>
      </c>
      <c r="P7094" s="31">
        <v>-9.2526241133745923</v>
      </c>
      <c r="Q7094" s="31">
        <v>-8.53020283677583</v>
      </c>
      <c r="R7094" s="31">
        <v>-7.7861089218791051</v>
      </c>
      <c r="S7094" s="31">
        <v>-7.0196921895354771</v>
      </c>
      <c r="T7094" s="31">
        <v>-6.2302829552215417</v>
      </c>
      <c r="U7094" s="31">
        <v>-5.4171914438781874</v>
      </c>
      <c r="V7094" s="31">
        <v>-4.5797071871945336</v>
      </c>
      <c r="W7094" s="31">
        <v>-3.71709840281037</v>
      </c>
      <c r="X7094" s="31">
        <v>-2.8286113548946807</v>
      </c>
      <c r="Y7094" s="31">
        <v>-1.9134696955415214</v>
      </c>
      <c r="Z7094" s="31">
        <v>-0.970873786407767</v>
      </c>
    </row>
    <row r="7095" spans="2:26" x14ac:dyDescent="0.2">
      <c r="B7095">
        <v>6979</v>
      </c>
      <c r="C7095" s="31">
        <v>-16.935542122016354</v>
      </c>
      <c r="D7095" s="31">
        <v>-16.443608385676846</v>
      </c>
      <c r="E7095" s="31">
        <v>21.734641999301346</v>
      </c>
      <c r="F7095" s="31">
        <v>-15.415024136364567</v>
      </c>
      <c r="G7095" s="31">
        <v>-14.877474860455504</v>
      </c>
      <c r="H7095" s="31">
        <v>-14.323799106269169</v>
      </c>
      <c r="I7095" s="31">
        <v>-13.753513079457244</v>
      </c>
      <c r="J7095" s="31">
        <v>-13.166118471840962</v>
      </c>
      <c r="K7095" s="31">
        <v>-12.561102025996192</v>
      </c>
      <c r="L7095" s="31">
        <v>-11.937935086776077</v>
      </c>
      <c r="M7095" s="31">
        <v>-11.296073139379359</v>
      </c>
      <c r="N7095" s="31">
        <v>-10.634955333560741</v>
      </c>
      <c r="O7095" s="31">
        <v>-9.9540039935675644</v>
      </c>
      <c r="P7095" s="31">
        <v>-9.2526241133745923</v>
      </c>
      <c r="Q7095" s="31">
        <v>-8.53020283677583</v>
      </c>
      <c r="R7095" s="31">
        <v>-7.7861089218791051</v>
      </c>
      <c r="S7095" s="31">
        <v>-7.0196921895354771</v>
      </c>
      <c r="T7095" s="31">
        <v>-6.2302829552215417</v>
      </c>
      <c r="U7095" s="31">
        <v>-5.4171914438781874</v>
      </c>
      <c r="V7095" s="31">
        <v>-4.5797071871945336</v>
      </c>
      <c r="W7095" s="31">
        <v>-3.71709840281037</v>
      </c>
      <c r="X7095" s="31">
        <v>-2.8286113548946807</v>
      </c>
      <c r="Y7095" s="31">
        <v>-1.9134696955415214</v>
      </c>
      <c r="Z7095" s="31">
        <v>-0.970873786407767</v>
      </c>
    </row>
    <row r="7096" spans="2:26" x14ac:dyDescent="0.2">
      <c r="B7096">
        <v>6980</v>
      </c>
      <c r="C7096" s="31">
        <v>23.807070638114794</v>
      </c>
      <c r="D7096" s="31">
        <v>-16.443608385676846</v>
      </c>
      <c r="E7096" s="31">
        <v>-15.936916637247149</v>
      </c>
      <c r="F7096" s="31">
        <v>100.47769558857807</v>
      </c>
      <c r="G7096" s="31">
        <v>-14.877474860455504</v>
      </c>
      <c r="H7096" s="31">
        <v>-14.323799106269169</v>
      </c>
      <c r="I7096" s="31">
        <v>54.378125598631378</v>
      </c>
      <c r="J7096" s="31">
        <v>-13.166118471840962</v>
      </c>
      <c r="K7096" s="31">
        <v>-12.561102025996192</v>
      </c>
      <c r="L7096" s="31">
        <v>-11.937935086776077</v>
      </c>
      <c r="M7096" s="31">
        <v>-11.296073139379359</v>
      </c>
      <c r="N7096" s="31">
        <v>-10.634955333560741</v>
      </c>
      <c r="O7096" s="31">
        <v>168.4608895258134</v>
      </c>
      <c r="P7096" s="31">
        <v>-9.2526241133745923</v>
      </c>
      <c r="Q7096" s="31">
        <v>-8.53020283677583</v>
      </c>
      <c r="R7096" s="31">
        <v>-7.7861089218791051</v>
      </c>
      <c r="S7096" s="31">
        <v>-7.0196921895354771</v>
      </c>
      <c r="T7096" s="31">
        <v>-6.2302829552215417</v>
      </c>
      <c r="U7096" s="31">
        <v>170.18856525106176</v>
      </c>
      <c r="V7096" s="31">
        <v>-4.5797071871945336</v>
      </c>
      <c r="W7096" s="31">
        <v>-3.71709840281037</v>
      </c>
      <c r="X7096" s="31">
        <v>-2.8286113548946807</v>
      </c>
      <c r="Y7096" s="31">
        <v>-1.9134696955415214</v>
      </c>
      <c r="Z7096" s="31">
        <v>-0.970873786407767</v>
      </c>
    </row>
    <row r="7097" spans="2:26" x14ac:dyDescent="0.2">
      <c r="B7097">
        <v>6981</v>
      </c>
      <c r="C7097" s="31">
        <v>37.662485404407917</v>
      </c>
      <c r="D7097" s="31">
        <v>-16.443608385676846</v>
      </c>
      <c r="E7097" s="31">
        <v>69.261569029645671</v>
      </c>
      <c r="F7097" s="31">
        <v>-15.415024136364567</v>
      </c>
      <c r="G7097" s="31">
        <v>74.643156911307727</v>
      </c>
      <c r="H7097" s="31">
        <v>46.872829962493434</v>
      </c>
      <c r="I7097" s="31">
        <v>-13.753513079457244</v>
      </c>
      <c r="J7097" s="31">
        <v>104.99480901775061</v>
      </c>
      <c r="K7097" s="31">
        <v>-12.561102025996192</v>
      </c>
      <c r="L7097" s="31">
        <v>-11.937935086776077</v>
      </c>
      <c r="M7097" s="31">
        <v>-11.296073139379359</v>
      </c>
      <c r="N7097" s="31">
        <v>89.965590599259215</v>
      </c>
      <c r="O7097" s="31">
        <v>31.844404856948174</v>
      </c>
      <c r="P7097" s="31">
        <v>-9.2526241133745923</v>
      </c>
      <c r="Q7097" s="31">
        <v>-8.53020283677583</v>
      </c>
      <c r="R7097" s="31">
        <v>-7.7861089218791051</v>
      </c>
      <c r="S7097" s="31">
        <v>-7.0196921895354771</v>
      </c>
      <c r="T7097" s="31">
        <v>28.793308812873491</v>
      </c>
      <c r="U7097" s="31">
        <v>-5.4171914438781874</v>
      </c>
      <c r="V7097" s="31">
        <v>-4.5797071871945336</v>
      </c>
      <c r="W7097" s="31">
        <v>-3.71709840281037</v>
      </c>
      <c r="X7097" s="31">
        <v>-2.8286113548946807</v>
      </c>
      <c r="Y7097" s="31">
        <v>-1.9134696955415214</v>
      </c>
      <c r="Z7097" s="31">
        <v>-0.970873786407767</v>
      </c>
    </row>
    <row r="7098" spans="2:26" x14ac:dyDescent="0.2">
      <c r="B7098">
        <v>6982</v>
      </c>
      <c r="C7098" s="31">
        <v>-16.935542122016354</v>
      </c>
      <c r="D7098" s="31">
        <v>-16.443608385676846</v>
      </c>
      <c r="E7098" s="31">
        <v>35.759273595341071</v>
      </c>
      <c r="F7098" s="31">
        <v>-15.415024136364567</v>
      </c>
      <c r="G7098" s="31">
        <v>111.45095478679184</v>
      </c>
      <c r="H7098" s="31">
        <v>-14.323799106269169</v>
      </c>
      <c r="I7098" s="31">
        <v>-13.753513079457244</v>
      </c>
      <c r="J7098" s="31">
        <v>-13.166118471840962</v>
      </c>
      <c r="K7098" s="31">
        <v>-12.561102025996192</v>
      </c>
      <c r="L7098" s="31">
        <v>-11.937935086776077</v>
      </c>
      <c r="M7098" s="31">
        <v>27.655050000251965</v>
      </c>
      <c r="N7098" s="31">
        <v>-10.634955333560741</v>
      </c>
      <c r="O7098" s="31">
        <v>-9.9540039935675644</v>
      </c>
      <c r="P7098" s="31">
        <v>-9.2526241133745923</v>
      </c>
      <c r="Q7098" s="31">
        <v>-8.53020283677583</v>
      </c>
      <c r="R7098" s="31">
        <v>202.97702270367796</v>
      </c>
      <c r="S7098" s="31">
        <v>-7.0196921895354771</v>
      </c>
      <c r="T7098" s="31">
        <v>-6.2302829552215417</v>
      </c>
      <c r="U7098" s="31">
        <v>-5.4171914438781874</v>
      </c>
      <c r="V7098" s="31">
        <v>-4.5797071871945336</v>
      </c>
      <c r="W7098" s="31">
        <v>-3.71709840281037</v>
      </c>
      <c r="X7098" s="31">
        <v>-2.8286113548946807</v>
      </c>
      <c r="Y7098" s="31">
        <v>-1.9134696955415214</v>
      </c>
      <c r="Z7098" s="31">
        <v>-0.970873786407767</v>
      </c>
    </row>
    <row r="7099" spans="2:26" x14ac:dyDescent="0.2">
      <c r="B7099">
        <v>6983</v>
      </c>
      <c r="C7099" s="31">
        <v>-16.935542122016354</v>
      </c>
      <c r="D7099" s="31">
        <v>-16.443608385676846</v>
      </c>
      <c r="E7099" s="31">
        <v>-15.936916637247149</v>
      </c>
      <c r="F7099" s="31">
        <v>-15.415024136364567</v>
      </c>
      <c r="G7099" s="31">
        <v>-14.877474860455504</v>
      </c>
      <c r="H7099" s="31">
        <v>68.161007560085991</v>
      </c>
      <c r="I7099" s="31">
        <v>33.251781580255873</v>
      </c>
      <c r="J7099" s="31">
        <v>-13.166118471840962</v>
      </c>
      <c r="K7099" s="31">
        <v>-12.561102025996192</v>
      </c>
      <c r="L7099" s="31">
        <v>-11.937935086776077</v>
      </c>
      <c r="M7099" s="31">
        <v>-11.296073139379359</v>
      </c>
      <c r="N7099" s="31">
        <v>-10.634955333560741</v>
      </c>
      <c r="O7099" s="31">
        <v>-9.9540039935675644</v>
      </c>
      <c r="P7099" s="31">
        <v>-9.2526241133745923</v>
      </c>
      <c r="Q7099" s="31">
        <v>-8.53020283677583</v>
      </c>
      <c r="R7099" s="31">
        <v>-7.7861089218791051</v>
      </c>
      <c r="S7099" s="31">
        <v>-7.0196921895354771</v>
      </c>
      <c r="T7099" s="31">
        <v>-6.2302829552215417</v>
      </c>
      <c r="U7099" s="31">
        <v>-5.4171914438781874</v>
      </c>
      <c r="V7099" s="31">
        <v>-4.5797071871945336</v>
      </c>
      <c r="W7099" s="31">
        <v>-3.71709840281037</v>
      </c>
      <c r="X7099" s="31">
        <v>-2.8286113548946807</v>
      </c>
      <c r="Y7099" s="31">
        <v>-1.9134696955415214</v>
      </c>
      <c r="Z7099" s="31">
        <v>-0.970873786407767</v>
      </c>
    </row>
    <row r="7100" spans="2:26" x14ac:dyDescent="0.2">
      <c r="B7100">
        <v>6984</v>
      </c>
      <c r="C7100" s="31">
        <v>-16.935542122016354</v>
      </c>
      <c r="D7100" s="31">
        <v>162.99823592292285</v>
      </c>
      <c r="E7100" s="31">
        <v>-15.936916637247149</v>
      </c>
      <c r="F7100" s="31">
        <v>30.449081405878598</v>
      </c>
      <c r="G7100" s="31">
        <v>-14.877474860455504</v>
      </c>
      <c r="H7100" s="31">
        <v>-14.323799106269169</v>
      </c>
      <c r="I7100" s="31">
        <v>-13.753513079457244</v>
      </c>
      <c r="J7100" s="31">
        <v>-13.166118471840962</v>
      </c>
      <c r="K7100" s="31">
        <v>-12.561102025996192</v>
      </c>
      <c r="L7100" s="31">
        <v>-11.937935086776077</v>
      </c>
      <c r="M7100" s="31">
        <v>38.809297972558632</v>
      </c>
      <c r="N7100" s="31">
        <v>17.514168219053758</v>
      </c>
      <c r="O7100" s="31">
        <v>-9.9540039935675644</v>
      </c>
      <c r="P7100" s="31">
        <v>-9.2526241133745923</v>
      </c>
      <c r="Q7100" s="31">
        <v>-8.53020283677583</v>
      </c>
      <c r="R7100" s="31">
        <v>-7.7861089218791051</v>
      </c>
      <c r="S7100" s="31">
        <v>-7.0196921895354771</v>
      </c>
      <c r="T7100" s="31">
        <v>-6.2302829552215417</v>
      </c>
      <c r="U7100" s="31">
        <v>-5.4171914438781874</v>
      </c>
      <c r="V7100" s="31">
        <v>-4.5797071871945336</v>
      </c>
      <c r="W7100" s="31">
        <v>-3.71709840281037</v>
      </c>
      <c r="X7100" s="31">
        <v>-2.8286113548946807</v>
      </c>
      <c r="Y7100" s="31">
        <v>-1.9134696955415214</v>
      </c>
      <c r="Z7100" s="31">
        <v>-0.970873786407767</v>
      </c>
    </row>
    <row r="7101" spans="2:26" x14ac:dyDescent="0.2">
      <c r="B7101">
        <v>6985</v>
      </c>
      <c r="C7101" s="31">
        <v>36.264374165805037</v>
      </c>
      <c r="D7101" s="31">
        <v>242.08170333975329</v>
      </c>
      <c r="E7101" s="31">
        <v>-15.936916637247149</v>
      </c>
      <c r="F7101" s="31">
        <v>-15.415024136364567</v>
      </c>
      <c r="G7101" s="31">
        <v>-14.877474860455504</v>
      </c>
      <c r="H7101" s="31">
        <v>59.75736642823928</v>
      </c>
      <c r="I7101" s="31">
        <v>291.71349613470602</v>
      </c>
      <c r="J7101" s="31">
        <v>-13.166118471840962</v>
      </c>
      <c r="K7101" s="31">
        <v>-12.561102025996192</v>
      </c>
      <c r="L7101" s="31">
        <v>-11.937935086776077</v>
      </c>
      <c r="M7101" s="31">
        <v>-11.296073139379359</v>
      </c>
      <c r="N7101" s="31">
        <v>172.6957637461891</v>
      </c>
      <c r="O7101" s="31">
        <v>-9.9540039935675644</v>
      </c>
      <c r="P7101" s="31">
        <v>-9.2526241133745923</v>
      </c>
      <c r="Q7101" s="31">
        <v>67.60798947641122</v>
      </c>
      <c r="R7101" s="31">
        <v>-7.7861089218791051</v>
      </c>
      <c r="S7101" s="31">
        <v>-7.0196921895354771</v>
      </c>
      <c r="T7101" s="31">
        <v>-6.2302829552215417</v>
      </c>
      <c r="U7101" s="31">
        <v>-5.4171914438781874</v>
      </c>
      <c r="V7101" s="31">
        <v>-4.5797071871945336</v>
      </c>
      <c r="W7101" s="31">
        <v>-3.71709840281037</v>
      </c>
      <c r="X7101" s="31">
        <v>-2.8286113548946807</v>
      </c>
      <c r="Y7101" s="31">
        <v>-1.9134696955415214</v>
      </c>
      <c r="Z7101" s="31">
        <v>-0.970873786407767</v>
      </c>
    </row>
    <row r="7102" spans="2:26" x14ac:dyDescent="0.2">
      <c r="B7102">
        <v>6986</v>
      </c>
      <c r="C7102" s="31">
        <v>125.30827599099307</v>
      </c>
      <c r="D7102" s="31">
        <v>-16.443608385676846</v>
      </c>
      <c r="E7102" s="31">
        <v>-15.936916637247149</v>
      </c>
      <c r="F7102" s="31">
        <v>36.035635736396394</v>
      </c>
      <c r="G7102" s="31">
        <v>-14.877474860455504</v>
      </c>
      <c r="H7102" s="31">
        <v>-14.323799106269169</v>
      </c>
      <c r="I7102" s="31">
        <v>-13.753513079457244</v>
      </c>
      <c r="J7102" s="31">
        <v>-13.166118471840962</v>
      </c>
      <c r="K7102" s="31">
        <v>34.043033941410776</v>
      </c>
      <c r="L7102" s="31">
        <v>-11.937935086776077</v>
      </c>
      <c r="M7102" s="31">
        <v>-11.296073139379359</v>
      </c>
      <c r="N7102" s="31">
        <v>-10.634955333560741</v>
      </c>
      <c r="O7102" s="31">
        <v>120.52224405849167</v>
      </c>
      <c r="P7102" s="31">
        <v>-9.2526241133745923</v>
      </c>
      <c r="Q7102" s="31">
        <v>-8.53020283677583</v>
      </c>
      <c r="R7102" s="31">
        <v>-7.7861089218791051</v>
      </c>
      <c r="S7102" s="31">
        <v>-7.0196921895354771</v>
      </c>
      <c r="T7102" s="31">
        <v>-6.2302829552215417</v>
      </c>
      <c r="U7102" s="31">
        <v>-5.4171914438781874</v>
      </c>
      <c r="V7102" s="31">
        <v>-4.5797071871945336</v>
      </c>
      <c r="W7102" s="31">
        <v>-3.71709840281037</v>
      </c>
      <c r="X7102" s="31">
        <v>-2.8286113548946807</v>
      </c>
      <c r="Y7102" s="31">
        <v>-1.9134696955415214</v>
      </c>
      <c r="Z7102" s="31">
        <v>-0.970873786407767</v>
      </c>
    </row>
    <row r="7103" spans="2:26" x14ac:dyDescent="0.2">
      <c r="B7103">
        <v>6987</v>
      </c>
      <c r="C7103" s="31">
        <v>10.830790550908727</v>
      </c>
      <c r="D7103" s="31">
        <v>68.579454363383292</v>
      </c>
      <c r="E7103" s="31">
        <v>38.936208248822034</v>
      </c>
      <c r="F7103" s="31">
        <v>-15.415024136364567</v>
      </c>
      <c r="G7103" s="31">
        <v>-14.877474860455504</v>
      </c>
      <c r="H7103" s="31">
        <v>-14.323799106269169</v>
      </c>
      <c r="I7103" s="31">
        <v>72.93475929571845</v>
      </c>
      <c r="J7103" s="31">
        <v>-13.166118471840962</v>
      </c>
      <c r="K7103" s="31">
        <v>49.999577284899409</v>
      </c>
      <c r="L7103" s="31">
        <v>-11.937935086776077</v>
      </c>
      <c r="M7103" s="31">
        <v>-11.296073139379359</v>
      </c>
      <c r="N7103" s="31">
        <v>-10.634955333560741</v>
      </c>
      <c r="O7103" s="31">
        <v>69.747853359187857</v>
      </c>
      <c r="P7103" s="31">
        <v>-9.2526241133745923</v>
      </c>
      <c r="Q7103" s="31">
        <v>-8.53020283677583</v>
      </c>
      <c r="R7103" s="31">
        <v>-7.7861089218791051</v>
      </c>
      <c r="S7103" s="31">
        <v>75.112223419686316</v>
      </c>
      <c r="T7103" s="31">
        <v>-6.2302829552215417</v>
      </c>
      <c r="U7103" s="31">
        <v>-5.4171914438781874</v>
      </c>
      <c r="V7103" s="31">
        <v>-4.5797071871945336</v>
      </c>
      <c r="W7103" s="31">
        <v>-3.71709840281037</v>
      </c>
      <c r="X7103" s="31">
        <v>-2.8286113548946807</v>
      </c>
      <c r="Y7103" s="31">
        <v>-1.9134696955415214</v>
      </c>
      <c r="Z7103" s="31">
        <v>-0.970873786407767</v>
      </c>
    </row>
    <row r="7104" spans="2:26" x14ac:dyDescent="0.2">
      <c r="B7104">
        <v>6988</v>
      </c>
      <c r="C7104" s="31">
        <v>272.19787963576567</v>
      </c>
      <c r="D7104" s="31">
        <v>-16.443608385676846</v>
      </c>
      <c r="E7104" s="31">
        <v>42.920520890921864</v>
      </c>
      <c r="F7104" s="31">
        <v>-15.415024136364567</v>
      </c>
      <c r="G7104" s="31">
        <v>-14.877474860455504</v>
      </c>
      <c r="H7104" s="31">
        <v>-14.323799106269169</v>
      </c>
      <c r="I7104" s="31">
        <v>39.989300705350573</v>
      </c>
      <c r="J7104" s="31">
        <v>-13.166118471840962</v>
      </c>
      <c r="K7104" s="31">
        <v>37.41580472049764</v>
      </c>
      <c r="L7104" s="31">
        <v>-11.937935086776077</v>
      </c>
      <c r="M7104" s="31">
        <v>-11.296073139379359</v>
      </c>
      <c r="N7104" s="31">
        <v>-10.634955333560741</v>
      </c>
      <c r="O7104" s="31">
        <v>-9.9540039935675644</v>
      </c>
      <c r="P7104" s="31">
        <v>-9.2526241133745923</v>
      </c>
      <c r="Q7104" s="31">
        <v>-8.53020283677583</v>
      </c>
      <c r="R7104" s="31">
        <v>-7.7861089218791051</v>
      </c>
      <c r="S7104" s="31">
        <v>-7.0196921895354771</v>
      </c>
      <c r="T7104" s="31">
        <v>-6.2302829552215417</v>
      </c>
      <c r="U7104" s="31">
        <v>-5.4171914438781874</v>
      </c>
      <c r="V7104" s="31">
        <v>-4.5797071871945336</v>
      </c>
      <c r="W7104" s="31">
        <v>-3.71709840281037</v>
      </c>
      <c r="X7104" s="31">
        <v>-2.8286113548946807</v>
      </c>
      <c r="Y7104" s="31">
        <v>-1.9134696955415214</v>
      </c>
      <c r="Z7104" s="31">
        <v>-0.970873786407767</v>
      </c>
    </row>
    <row r="7105" spans="2:26" x14ac:dyDescent="0.2">
      <c r="B7105">
        <v>6989</v>
      </c>
      <c r="C7105" s="31">
        <v>-16.935542122016354</v>
      </c>
      <c r="D7105" s="31">
        <v>-16.443608385676846</v>
      </c>
      <c r="E7105" s="31">
        <v>-15.936916637247149</v>
      </c>
      <c r="F7105" s="31">
        <v>-15.415024136364567</v>
      </c>
      <c r="G7105" s="31">
        <v>49.43369300039339</v>
      </c>
      <c r="H7105" s="31">
        <v>-14.323799106269169</v>
      </c>
      <c r="I7105" s="31">
        <v>-13.753513079457244</v>
      </c>
      <c r="J7105" s="31">
        <v>-13.166118471840962</v>
      </c>
      <c r="K7105" s="31">
        <v>-12.561102025996192</v>
      </c>
      <c r="L7105" s="31">
        <v>-11.937935086776077</v>
      </c>
      <c r="M7105" s="31">
        <v>-11.296073139379359</v>
      </c>
      <c r="N7105" s="31">
        <v>113.95221464936461</v>
      </c>
      <c r="O7105" s="31">
        <v>-9.9540039935675644</v>
      </c>
      <c r="P7105" s="31">
        <v>-9.2526241133745923</v>
      </c>
      <c r="Q7105" s="31">
        <v>-8.53020283677583</v>
      </c>
      <c r="R7105" s="31">
        <v>-7.7861089218791051</v>
      </c>
      <c r="S7105" s="31">
        <v>-7.0196921895354771</v>
      </c>
      <c r="T7105" s="31">
        <v>-6.2302829552215417</v>
      </c>
      <c r="U7105" s="31">
        <v>-5.4171914438781874</v>
      </c>
      <c r="V7105" s="31">
        <v>-4.5797071871945336</v>
      </c>
      <c r="W7105" s="31">
        <v>-3.71709840281037</v>
      </c>
      <c r="X7105" s="31">
        <v>-2.8286113548946807</v>
      </c>
      <c r="Y7105" s="31">
        <v>-1.9134696955415214</v>
      </c>
      <c r="Z7105" s="31">
        <v>-0.970873786407767</v>
      </c>
    </row>
    <row r="7106" spans="2:26" x14ac:dyDescent="0.2">
      <c r="B7106">
        <v>6990</v>
      </c>
      <c r="C7106" s="31">
        <v>-16.935542122016354</v>
      </c>
      <c r="D7106" s="31">
        <v>36.97900895785309</v>
      </c>
      <c r="E7106" s="31">
        <v>-15.936916637247149</v>
      </c>
      <c r="F7106" s="31">
        <v>-15.415024136364567</v>
      </c>
      <c r="G7106" s="31">
        <v>79.26505431048875</v>
      </c>
      <c r="H7106" s="31">
        <v>-14.323799106269169</v>
      </c>
      <c r="I7106" s="31">
        <v>-13.753513079457244</v>
      </c>
      <c r="J7106" s="31">
        <v>-13.166118471840962</v>
      </c>
      <c r="K7106" s="31">
        <v>-12.561102025996192</v>
      </c>
      <c r="L7106" s="31">
        <v>24.4875415264315</v>
      </c>
      <c r="M7106" s="31">
        <v>-11.296073139379359</v>
      </c>
      <c r="N7106" s="31">
        <v>-10.634955333560741</v>
      </c>
      <c r="O7106" s="31">
        <v>-9.9540039935675644</v>
      </c>
      <c r="P7106" s="31">
        <v>-9.2526241133745923</v>
      </c>
      <c r="Q7106" s="31">
        <v>-8.53020283677583</v>
      </c>
      <c r="R7106" s="31">
        <v>-7.7861089218791051</v>
      </c>
      <c r="S7106" s="31">
        <v>-7.0196921895354771</v>
      </c>
      <c r="T7106" s="31">
        <v>-6.2302829552215417</v>
      </c>
      <c r="U7106" s="31">
        <v>-5.4171914438781874</v>
      </c>
      <c r="V7106" s="31">
        <v>-4.5797071871945336</v>
      </c>
      <c r="W7106" s="31">
        <v>-3.71709840281037</v>
      </c>
      <c r="X7106" s="31">
        <v>-2.8286113548946807</v>
      </c>
      <c r="Y7106" s="31">
        <v>-1.9134696955415214</v>
      </c>
      <c r="Z7106" s="31">
        <v>-0.970873786407767</v>
      </c>
    </row>
    <row r="7107" spans="2:26" x14ac:dyDescent="0.2">
      <c r="B7107">
        <v>6991</v>
      </c>
      <c r="C7107" s="31">
        <v>-0.98352809746982928</v>
      </c>
      <c r="D7107" s="31">
        <v>79.312781889396263</v>
      </c>
      <c r="E7107" s="31">
        <v>44.856585920957784</v>
      </c>
      <c r="F7107" s="31">
        <v>24.550930301138489</v>
      </c>
      <c r="G7107" s="31">
        <v>-14.877474860455504</v>
      </c>
      <c r="H7107" s="31">
        <v>66.961515492002832</v>
      </c>
      <c r="I7107" s="31">
        <v>-13.753513079457244</v>
      </c>
      <c r="J7107" s="31">
        <v>-13.166118471840962</v>
      </c>
      <c r="K7107" s="31">
        <v>-12.561102025996192</v>
      </c>
      <c r="L7107" s="31">
        <v>37.882208001962901</v>
      </c>
      <c r="M7107" s="31">
        <v>-11.296073139379359</v>
      </c>
      <c r="N7107" s="31">
        <v>35.662492286788698</v>
      </c>
      <c r="O7107" s="31">
        <v>-9.9540039935675644</v>
      </c>
      <c r="P7107" s="31">
        <v>-9.2526241133745923</v>
      </c>
      <c r="Q7107" s="31">
        <v>-8.53020283677583</v>
      </c>
      <c r="R7107" s="31">
        <v>-7.7861089218791051</v>
      </c>
      <c r="S7107" s="31">
        <v>-7.0196921895354771</v>
      </c>
      <c r="T7107" s="31">
        <v>-6.2302829552215417</v>
      </c>
      <c r="U7107" s="31">
        <v>-5.4171914438781874</v>
      </c>
      <c r="V7107" s="31">
        <v>-4.5797071871945336</v>
      </c>
      <c r="W7107" s="31">
        <v>-3.71709840281037</v>
      </c>
      <c r="X7107" s="31">
        <v>-2.8286113548946807</v>
      </c>
      <c r="Y7107" s="31">
        <v>-1.9134696955415214</v>
      </c>
      <c r="Z7107" s="31">
        <v>-0.970873786407767</v>
      </c>
    </row>
    <row r="7108" spans="2:26" x14ac:dyDescent="0.2">
      <c r="B7108">
        <v>6992</v>
      </c>
      <c r="C7108" s="31">
        <v>238.35170401063149</v>
      </c>
      <c r="D7108" s="31">
        <v>-16.443608385676846</v>
      </c>
      <c r="E7108" s="31">
        <v>-15.936916637247149</v>
      </c>
      <c r="F7108" s="31">
        <v>-15.415024136364567</v>
      </c>
      <c r="G7108" s="31">
        <v>-14.877474860455504</v>
      </c>
      <c r="H7108" s="31">
        <v>-14.323799106269169</v>
      </c>
      <c r="I7108" s="31">
        <v>40.859666564645359</v>
      </c>
      <c r="J7108" s="31">
        <v>76.085702892092428</v>
      </c>
      <c r="K7108" s="31">
        <v>-12.561102025996192</v>
      </c>
      <c r="L7108" s="31">
        <v>-11.937935086776077</v>
      </c>
      <c r="M7108" s="31">
        <v>-11.296073139379359</v>
      </c>
      <c r="N7108" s="31">
        <v>-10.634955333560741</v>
      </c>
      <c r="O7108" s="31">
        <v>-9.9540039935675644</v>
      </c>
      <c r="P7108" s="31">
        <v>-9.2526241133745923</v>
      </c>
      <c r="Q7108" s="31">
        <v>-8.53020283677583</v>
      </c>
      <c r="R7108" s="31">
        <v>-7.7861089218791051</v>
      </c>
      <c r="S7108" s="31">
        <v>-7.0196921895354771</v>
      </c>
      <c r="T7108" s="31">
        <v>-6.2302829552215417</v>
      </c>
      <c r="U7108" s="31">
        <v>-5.4171914438781874</v>
      </c>
      <c r="V7108" s="31">
        <v>-4.5797071871945336</v>
      </c>
      <c r="W7108" s="31">
        <v>-3.71709840281037</v>
      </c>
      <c r="X7108" s="31">
        <v>-2.8286113548946807</v>
      </c>
      <c r="Y7108" s="31">
        <v>-1.9134696955415214</v>
      </c>
      <c r="Z7108" s="31">
        <v>-0.970873786407767</v>
      </c>
    </row>
    <row r="7109" spans="2:26" x14ac:dyDescent="0.2">
      <c r="B7109">
        <v>6993</v>
      </c>
      <c r="C7109" s="31">
        <v>38.281048837479432</v>
      </c>
      <c r="D7109" s="31">
        <v>34.620773569294599</v>
      </c>
      <c r="E7109" s="31">
        <v>-15.936916637247149</v>
      </c>
      <c r="F7109" s="31">
        <v>-15.415024136364567</v>
      </c>
      <c r="G7109" s="31">
        <v>55.253657646621228</v>
      </c>
      <c r="H7109" s="31">
        <v>-14.323799106269169</v>
      </c>
      <c r="I7109" s="31">
        <v>-13.753513079457244</v>
      </c>
      <c r="J7109" s="31">
        <v>80.410864785227886</v>
      </c>
      <c r="K7109" s="31">
        <v>-12.561102025996192</v>
      </c>
      <c r="L7109" s="31">
        <v>-11.937935086776077</v>
      </c>
      <c r="M7109" s="31">
        <v>-11.296073139379359</v>
      </c>
      <c r="N7109" s="31">
        <v>-10.634955333560741</v>
      </c>
      <c r="O7109" s="31">
        <v>-9.9540039935675644</v>
      </c>
      <c r="P7109" s="31">
        <v>-9.2526241133745923</v>
      </c>
      <c r="Q7109" s="31">
        <v>-8.53020283677583</v>
      </c>
      <c r="R7109" s="31">
        <v>80.544601278143574</v>
      </c>
      <c r="S7109" s="31">
        <v>-7.0196921895354771</v>
      </c>
      <c r="T7109" s="31">
        <v>-6.2302829552215417</v>
      </c>
      <c r="U7109" s="31">
        <v>-5.4171914438781874</v>
      </c>
      <c r="V7109" s="31">
        <v>-4.5797071871945336</v>
      </c>
      <c r="W7109" s="31">
        <v>-3.71709840281037</v>
      </c>
      <c r="X7109" s="31">
        <v>-2.8286113548946807</v>
      </c>
      <c r="Y7109" s="31">
        <v>-1.9134696955415214</v>
      </c>
      <c r="Z7109" s="31">
        <v>-0.970873786407767</v>
      </c>
    </row>
    <row r="7110" spans="2:26" x14ac:dyDescent="0.2">
      <c r="B7110">
        <v>6994</v>
      </c>
      <c r="C7110" s="31">
        <v>71.166042645249121</v>
      </c>
      <c r="D7110" s="31">
        <v>-16.443608385676846</v>
      </c>
      <c r="E7110" s="31">
        <v>-15.936916637247149</v>
      </c>
      <c r="F7110" s="31">
        <v>-15.415024136364567</v>
      </c>
      <c r="G7110" s="31">
        <v>-14.877474860455504</v>
      </c>
      <c r="H7110" s="31">
        <v>-14.323799106269169</v>
      </c>
      <c r="I7110" s="31">
        <v>10.972497580623541</v>
      </c>
      <c r="J7110" s="31">
        <v>-13.166118471840962</v>
      </c>
      <c r="K7110" s="31">
        <v>13.884784101940351</v>
      </c>
      <c r="L7110" s="31">
        <v>-11.937935086776077</v>
      </c>
      <c r="M7110" s="31">
        <v>-11.296073139379359</v>
      </c>
      <c r="N7110" s="31">
        <v>-10.634955333560741</v>
      </c>
      <c r="O7110" s="31">
        <v>-9.9540039935675644</v>
      </c>
      <c r="P7110" s="31">
        <v>-9.2526241133745923</v>
      </c>
      <c r="Q7110" s="31">
        <v>-8.53020283677583</v>
      </c>
      <c r="R7110" s="31">
        <v>-7.7861089218791051</v>
      </c>
      <c r="S7110" s="31">
        <v>-7.0196921895354771</v>
      </c>
      <c r="T7110" s="31">
        <v>-6.2302829552215417</v>
      </c>
      <c r="U7110" s="31">
        <v>-5.4171914438781874</v>
      </c>
      <c r="V7110" s="31">
        <v>-4.5797071871945336</v>
      </c>
      <c r="W7110" s="31">
        <v>-3.71709840281037</v>
      </c>
      <c r="X7110" s="31">
        <v>42.224600995731826</v>
      </c>
      <c r="Y7110" s="31">
        <v>48.545856992397667</v>
      </c>
      <c r="Z7110" s="31">
        <v>-0.970873786407767</v>
      </c>
    </row>
    <row r="7111" spans="2:26" x14ac:dyDescent="0.2">
      <c r="B7111">
        <v>6995</v>
      </c>
      <c r="C7111" s="31">
        <v>-16.935542122016354</v>
      </c>
      <c r="D7111" s="31">
        <v>-16.443608385676846</v>
      </c>
      <c r="E7111" s="31">
        <v>-15.936916637247149</v>
      </c>
      <c r="F7111" s="31">
        <v>86.94661519464303</v>
      </c>
      <c r="G7111" s="31">
        <v>-14.877474860455504</v>
      </c>
      <c r="H7111" s="31">
        <v>-14.323799106269169</v>
      </c>
      <c r="I7111" s="31">
        <v>-13.753513079457244</v>
      </c>
      <c r="J7111" s="31">
        <v>13.184378683297448</v>
      </c>
      <c r="K7111" s="31">
        <v>-12.561102025996192</v>
      </c>
      <c r="L7111" s="31">
        <v>-11.937935086776077</v>
      </c>
      <c r="M7111" s="31">
        <v>-11.296073139379359</v>
      </c>
      <c r="N7111" s="31">
        <v>-10.634955333560741</v>
      </c>
      <c r="O7111" s="31">
        <v>-9.9540039935675644</v>
      </c>
      <c r="P7111" s="31">
        <v>-9.2526241133745923</v>
      </c>
      <c r="Q7111" s="31">
        <v>-8.53020283677583</v>
      </c>
      <c r="R7111" s="31">
        <v>-7.7861089218791051</v>
      </c>
      <c r="S7111" s="31">
        <v>-7.0196921895354771</v>
      </c>
      <c r="T7111" s="31">
        <v>-6.2302829552215417</v>
      </c>
      <c r="U7111" s="31">
        <v>-5.4171914438781874</v>
      </c>
      <c r="V7111" s="31">
        <v>-4.5797071871945336</v>
      </c>
      <c r="W7111" s="31">
        <v>-3.71709840281037</v>
      </c>
      <c r="X7111" s="31">
        <v>-2.8286113548946807</v>
      </c>
      <c r="Y7111" s="31">
        <v>-1.9134696955415214</v>
      </c>
      <c r="Z7111" s="31">
        <v>-0.970873786407767</v>
      </c>
    </row>
    <row r="7112" spans="2:26" x14ac:dyDescent="0.2">
      <c r="B7112">
        <v>6996</v>
      </c>
      <c r="C7112" s="31">
        <v>87.033811385384041</v>
      </c>
      <c r="D7112" s="31">
        <v>29.686445501574411</v>
      </c>
      <c r="E7112" s="31">
        <v>-15.936916637247149</v>
      </c>
      <c r="F7112" s="31">
        <v>86.019151185838453</v>
      </c>
      <c r="G7112" s="31">
        <v>-14.877474860455504</v>
      </c>
      <c r="H7112" s="31">
        <v>-14.323799106269169</v>
      </c>
      <c r="I7112" s="31">
        <v>-13.753513079457244</v>
      </c>
      <c r="J7112" s="31">
        <v>-13.166118471840962</v>
      </c>
      <c r="K7112" s="31">
        <v>-12.561102025996192</v>
      </c>
      <c r="L7112" s="31">
        <v>-11.937935086776077</v>
      </c>
      <c r="M7112" s="31">
        <v>151.14692066005901</v>
      </c>
      <c r="N7112" s="31">
        <v>-10.634955333560741</v>
      </c>
      <c r="O7112" s="31">
        <v>-9.9540039935675644</v>
      </c>
      <c r="P7112" s="31">
        <v>47.637661628308386</v>
      </c>
      <c r="Q7112" s="31">
        <v>-8.53020283677583</v>
      </c>
      <c r="R7112" s="31">
        <v>-7.7861089218791051</v>
      </c>
      <c r="S7112" s="31">
        <v>-7.0196921895354771</v>
      </c>
      <c r="T7112" s="31">
        <v>-6.2302829552215417</v>
      </c>
      <c r="U7112" s="31">
        <v>-5.4171914438781874</v>
      </c>
      <c r="V7112" s="31">
        <v>-4.5797071871945336</v>
      </c>
      <c r="W7112" s="31">
        <v>-3.71709840281037</v>
      </c>
      <c r="X7112" s="31">
        <v>-2.8286113548946807</v>
      </c>
      <c r="Y7112" s="31">
        <v>-1.9134696955415214</v>
      </c>
      <c r="Z7112" s="31">
        <v>-0.970873786407767</v>
      </c>
    </row>
    <row r="7113" spans="2:26" x14ac:dyDescent="0.2">
      <c r="B7113">
        <v>6997</v>
      </c>
      <c r="C7113" s="31">
        <v>-16.935542122016354</v>
      </c>
      <c r="D7113" s="31">
        <v>-16.443608385676846</v>
      </c>
      <c r="E7113" s="31">
        <v>-15.936916637247149</v>
      </c>
      <c r="F7113" s="31">
        <v>37.306006380732498</v>
      </c>
      <c r="G7113" s="31">
        <v>81.858276169436593</v>
      </c>
      <c r="H7113" s="31">
        <v>-14.323799106269169</v>
      </c>
      <c r="I7113" s="31">
        <v>-13.753513079457244</v>
      </c>
      <c r="J7113" s="31">
        <v>-13.166118471840962</v>
      </c>
      <c r="K7113" s="31">
        <v>20.367563551806597</v>
      </c>
      <c r="L7113" s="31">
        <v>-11.937935086776077</v>
      </c>
      <c r="M7113" s="31">
        <v>-11.296073139379359</v>
      </c>
      <c r="N7113" s="31">
        <v>-10.634955333560741</v>
      </c>
      <c r="O7113" s="31">
        <v>-9.9540039935675644</v>
      </c>
      <c r="P7113" s="31">
        <v>-9.2526241133745923</v>
      </c>
      <c r="Q7113" s="31">
        <v>25.851661801172394</v>
      </c>
      <c r="R7113" s="31">
        <v>245.44984546974911</v>
      </c>
      <c r="S7113" s="31">
        <v>-7.0196921895354771</v>
      </c>
      <c r="T7113" s="31">
        <v>-6.2302829552215417</v>
      </c>
      <c r="U7113" s="31">
        <v>-5.4171914438781874</v>
      </c>
      <c r="V7113" s="31">
        <v>-4.5797071871945336</v>
      </c>
      <c r="W7113" s="31">
        <v>-3.71709840281037</v>
      </c>
      <c r="X7113" s="31">
        <v>-2.8286113548946807</v>
      </c>
      <c r="Y7113" s="31">
        <v>-1.9134696955415214</v>
      </c>
      <c r="Z7113" s="31">
        <v>-0.970873786407767</v>
      </c>
    </row>
    <row r="7114" spans="2:26" x14ac:dyDescent="0.2">
      <c r="B7114">
        <v>6998</v>
      </c>
      <c r="C7114" s="31">
        <v>114.13971480682753</v>
      </c>
      <c r="D7114" s="31">
        <v>119.68833177277389</v>
      </c>
      <c r="E7114" s="31">
        <v>69.227764322615855</v>
      </c>
      <c r="F7114" s="31">
        <v>442.33417524113992</v>
      </c>
      <c r="G7114" s="31">
        <v>-14.877474860455504</v>
      </c>
      <c r="H7114" s="31">
        <v>-14.323799106269169</v>
      </c>
      <c r="I7114" s="31">
        <v>-13.753513079457244</v>
      </c>
      <c r="J7114" s="31">
        <v>30.26732079263644</v>
      </c>
      <c r="K7114" s="31">
        <v>-12.561102025996192</v>
      </c>
      <c r="L7114" s="31">
        <v>39.765284180071554</v>
      </c>
      <c r="M7114" s="31">
        <v>-11.296073139379359</v>
      </c>
      <c r="N7114" s="31">
        <v>-10.634955333560741</v>
      </c>
      <c r="O7114" s="31">
        <v>70.862111954681311</v>
      </c>
      <c r="P7114" s="31">
        <v>-9.2526241133745923</v>
      </c>
      <c r="Q7114" s="31">
        <v>-8.53020283677583</v>
      </c>
      <c r="R7114" s="31">
        <v>-7.7861089218791051</v>
      </c>
      <c r="S7114" s="31">
        <v>-7.0196921895354771</v>
      </c>
      <c r="T7114" s="31">
        <v>-6.2302829552215417</v>
      </c>
      <c r="U7114" s="31">
        <v>-5.4171914438781874</v>
      </c>
      <c r="V7114" s="31">
        <v>-4.5797071871945336</v>
      </c>
      <c r="W7114" s="31">
        <v>-3.71709840281037</v>
      </c>
      <c r="X7114" s="31">
        <v>-2.8286113548946807</v>
      </c>
      <c r="Y7114" s="31">
        <v>-1.9134696955415214</v>
      </c>
      <c r="Z7114" s="31">
        <v>-0.970873786407767</v>
      </c>
    </row>
    <row r="7115" spans="2:26" x14ac:dyDescent="0.2">
      <c r="B7115">
        <v>6999</v>
      </c>
      <c r="C7115" s="31">
        <v>16.392882781846055</v>
      </c>
      <c r="D7115" s="31">
        <v>21.599426150396781</v>
      </c>
      <c r="E7115" s="31">
        <v>153.58659044603124</v>
      </c>
      <c r="F7115" s="31">
        <v>-15.415024136364567</v>
      </c>
      <c r="G7115" s="31">
        <v>-14.877474860455504</v>
      </c>
      <c r="H7115" s="31">
        <v>14.992871330567604</v>
      </c>
      <c r="I7115" s="31">
        <v>-13.753513079457244</v>
      </c>
      <c r="J7115" s="31">
        <v>-13.166118471840962</v>
      </c>
      <c r="K7115" s="31">
        <v>-12.561102025996192</v>
      </c>
      <c r="L7115" s="31">
        <v>-11.937935086776077</v>
      </c>
      <c r="M7115" s="31">
        <v>-11.296073139379359</v>
      </c>
      <c r="N7115" s="31">
        <v>-10.634955333560741</v>
      </c>
      <c r="O7115" s="31">
        <v>-9.9540039935675644</v>
      </c>
      <c r="P7115" s="31">
        <v>-9.2526241133745923</v>
      </c>
      <c r="Q7115" s="31">
        <v>-8.53020283677583</v>
      </c>
      <c r="R7115" s="31">
        <v>-7.7861089218791051</v>
      </c>
      <c r="S7115" s="31">
        <v>-7.0196921895354771</v>
      </c>
      <c r="T7115" s="31">
        <v>-6.2302829552215417</v>
      </c>
      <c r="U7115" s="31">
        <v>-5.4171914438781874</v>
      </c>
      <c r="V7115" s="31">
        <v>-4.5797071871945336</v>
      </c>
      <c r="W7115" s="31">
        <v>-3.71709840281037</v>
      </c>
      <c r="X7115" s="31">
        <v>-2.8286113548946807</v>
      </c>
      <c r="Y7115" s="31">
        <v>-1.9134696955415214</v>
      </c>
      <c r="Z7115" s="31">
        <v>-0.970873786407767</v>
      </c>
    </row>
    <row r="7116" spans="2:26" x14ac:dyDescent="0.2">
      <c r="B7116">
        <v>7000</v>
      </c>
      <c r="C7116" s="31">
        <v>34.319342714997049</v>
      </c>
      <c r="D7116" s="31">
        <v>-16.443608385676846</v>
      </c>
      <c r="E7116" s="31">
        <v>-15.936916637247149</v>
      </c>
      <c r="F7116" s="31">
        <v>27.352156759136644</v>
      </c>
      <c r="G7116" s="31">
        <v>-14.877474860455504</v>
      </c>
      <c r="H7116" s="31">
        <v>-14.323799106269169</v>
      </c>
      <c r="I7116" s="31">
        <v>-13.753513079457244</v>
      </c>
      <c r="J7116" s="31">
        <v>217.44465795948281</v>
      </c>
      <c r="K7116" s="31">
        <v>-12.561102025996192</v>
      </c>
      <c r="L7116" s="31">
        <v>-11.937935086776077</v>
      </c>
      <c r="M7116" s="31">
        <v>-11.296073139379359</v>
      </c>
      <c r="N7116" s="31">
        <v>-10.634955333560741</v>
      </c>
      <c r="O7116" s="31">
        <v>29.14459142053397</v>
      </c>
      <c r="P7116" s="31">
        <v>-9.2526241133745923</v>
      </c>
      <c r="Q7116" s="31">
        <v>-8.53020283677583</v>
      </c>
      <c r="R7116" s="31">
        <v>-7.7861089218791051</v>
      </c>
      <c r="S7116" s="31">
        <v>-7.0196921895354771</v>
      </c>
      <c r="T7116" s="31">
        <v>-6.2302829552215417</v>
      </c>
      <c r="U7116" s="31">
        <v>166.99375552645606</v>
      </c>
      <c r="V7116" s="31">
        <v>-4.5797071871945336</v>
      </c>
      <c r="W7116" s="31">
        <v>-3.71709840281037</v>
      </c>
      <c r="X7116" s="31">
        <v>-2.8286113548946807</v>
      </c>
      <c r="Y7116" s="31">
        <v>-1.9134696955415214</v>
      </c>
      <c r="Z7116" s="31">
        <v>-0.970873786407767</v>
      </c>
    </row>
    <row r="7117" spans="2:26" x14ac:dyDescent="0.2">
      <c r="B7117">
        <v>7001</v>
      </c>
      <c r="C7117" s="31">
        <v>-16.935542122016354</v>
      </c>
      <c r="D7117" s="31">
        <v>39.275863563461847</v>
      </c>
      <c r="E7117" s="31">
        <v>-15.936916637247149</v>
      </c>
      <c r="F7117" s="31">
        <v>164.44811755455504</v>
      </c>
      <c r="G7117" s="31">
        <v>48.589892540993944</v>
      </c>
      <c r="H7117" s="31">
        <v>-14.323799106269169</v>
      </c>
      <c r="I7117" s="31">
        <v>-13.753513079457244</v>
      </c>
      <c r="J7117" s="31">
        <v>-13.166118471840962</v>
      </c>
      <c r="K7117" s="31">
        <v>-12.561102025996192</v>
      </c>
      <c r="L7117" s="31">
        <v>-11.937935086776077</v>
      </c>
      <c r="M7117" s="31">
        <v>-11.296073139379359</v>
      </c>
      <c r="N7117" s="31">
        <v>175.90893798362904</v>
      </c>
      <c r="O7117" s="31">
        <v>-9.9540039935675644</v>
      </c>
      <c r="P7117" s="31">
        <v>-9.2526241133745923</v>
      </c>
      <c r="Q7117" s="31">
        <v>-8.53020283677583</v>
      </c>
      <c r="R7117" s="31">
        <v>74.403417537562703</v>
      </c>
      <c r="S7117" s="31">
        <v>-7.0196921895354771</v>
      </c>
      <c r="T7117" s="31">
        <v>-6.2302829552215417</v>
      </c>
      <c r="U7117" s="31">
        <v>-5.4171914438781874</v>
      </c>
      <c r="V7117" s="31">
        <v>-4.5797071871945336</v>
      </c>
      <c r="W7117" s="31">
        <v>-3.71709840281037</v>
      </c>
      <c r="X7117" s="31">
        <v>-2.8286113548946807</v>
      </c>
      <c r="Y7117" s="31">
        <v>-1.9134696955415214</v>
      </c>
      <c r="Z7117" s="31">
        <v>-0.970873786407767</v>
      </c>
    </row>
    <row r="7118" spans="2:26" x14ac:dyDescent="0.2">
      <c r="B7118">
        <v>7002</v>
      </c>
      <c r="C7118" s="31">
        <v>-16.935542122016354</v>
      </c>
      <c r="D7118" s="31">
        <v>-16.443608385676846</v>
      </c>
      <c r="E7118" s="31">
        <v>-15.936916637247149</v>
      </c>
      <c r="F7118" s="31">
        <v>-15.415024136364567</v>
      </c>
      <c r="G7118" s="31">
        <v>-14.877474860455504</v>
      </c>
      <c r="H7118" s="31">
        <v>-14.323799106269169</v>
      </c>
      <c r="I7118" s="31">
        <v>-13.753513079457244</v>
      </c>
      <c r="J7118" s="31">
        <v>-13.166118471840962</v>
      </c>
      <c r="K7118" s="31">
        <v>66.710251206010028</v>
      </c>
      <c r="L7118" s="31">
        <v>-11.937935086776077</v>
      </c>
      <c r="M7118" s="31">
        <v>-11.296073139379359</v>
      </c>
      <c r="N7118" s="31">
        <v>-10.634955333560741</v>
      </c>
      <c r="O7118" s="31">
        <v>44.210820724220241</v>
      </c>
      <c r="P7118" s="31">
        <v>-9.2526241133745923</v>
      </c>
      <c r="Q7118" s="31">
        <v>-8.53020283677583</v>
      </c>
      <c r="R7118" s="31">
        <v>-7.7861089218791051</v>
      </c>
      <c r="S7118" s="31">
        <v>-7.0196921895354771</v>
      </c>
      <c r="T7118" s="31">
        <v>-6.2302829552215417</v>
      </c>
      <c r="U7118" s="31">
        <v>-5.4171914438781874</v>
      </c>
      <c r="V7118" s="31">
        <v>-4.5797071871945336</v>
      </c>
      <c r="W7118" s="31">
        <v>-3.71709840281037</v>
      </c>
      <c r="X7118" s="31">
        <v>-2.8286113548946807</v>
      </c>
      <c r="Y7118" s="31">
        <v>-1.9134696955415214</v>
      </c>
      <c r="Z7118" s="31">
        <v>-0.970873786407767</v>
      </c>
    </row>
    <row r="7119" spans="2:26" x14ac:dyDescent="0.2">
      <c r="B7119">
        <v>7003</v>
      </c>
      <c r="C7119" s="31">
        <v>-16.935542122016354</v>
      </c>
      <c r="D7119" s="31">
        <v>-16.443608385676846</v>
      </c>
      <c r="E7119" s="31">
        <v>-15.936916637247149</v>
      </c>
      <c r="F7119" s="31">
        <v>-15.415024136364567</v>
      </c>
      <c r="G7119" s="31">
        <v>-14.877474860455504</v>
      </c>
      <c r="H7119" s="31">
        <v>-14.323799106269169</v>
      </c>
      <c r="I7119" s="31">
        <v>169.10852121577199</v>
      </c>
      <c r="J7119" s="31">
        <v>62.083179637252847</v>
      </c>
      <c r="K7119" s="31">
        <v>-12.561102025996192</v>
      </c>
      <c r="L7119" s="31">
        <v>-11.937935086776077</v>
      </c>
      <c r="M7119" s="31">
        <v>-11.296073139379359</v>
      </c>
      <c r="N7119" s="31">
        <v>-10.634955333560741</v>
      </c>
      <c r="O7119" s="31">
        <v>45.34759723014195</v>
      </c>
      <c r="P7119" s="31">
        <v>-9.2526241133745923</v>
      </c>
      <c r="Q7119" s="31">
        <v>-8.53020283677583</v>
      </c>
      <c r="R7119" s="31">
        <v>74.568802471873525</v>
      </c>
      <c r="S7119" s="31">
        <v>-7.0196921895354771</v>
      </c>
      <c r="T7119" s="31">
        <v>-6.2302829552215417</v>
      </c>
      <c r="U7119" s="31">
        <v>-5.4171914438781874</v>
      </c>
      <c r="V7119" s="31">
        <v>-4.5797071871945336</v>
      </c>
      <c r="W7119" s="31">
        <v>-3.71709840281037</v>
      </c>
      <c r="X7119" s="31">
        <v>-2.8286113548946807</v>
      </c>
      <c r="Y7119" s="31">
        <v>-1.9134696955415214</v>
      </c>
      <c r="Z7119" s="31">
        <v>-0.970873786407767</v>
      </c>
    </row>
    <row r="7120" spans="2:26" x14ac:dyDescent="0.2">
      <c r="B7120">
        <v>7004</v>
      </c>
      <c r="C7120" s="31">
        <v>-16.935542122016354</v>
      </c>
      <c r="D7120" s="31">
        <v>-16.443608385676846</v>
      </c>
      <c r="E7120" s="31">
        <v>-15.936916637247149</v>
      </c>
      <c r="F7120" s="31">
        <v>-15.415024136364567</v>
      </c>
      <c r="G7120" s="31">
        <v>5.8256091760181317</v>
      </c>
      <c r="H7120" s="31">
        <v>-14.323799106269169</v>
      </c>
      <c r="I7120" s="31">
        <v>-13.753513079457244</v>
      </c>
      <c r="J7120" s="31">
        <v>-13.166118471840962</v>
      </c>
      <c r="K7120" s="31">
        <v>-12.561102025996192</v>
      </c>
      <c r="L7120" s="31">
        <v>-11.937935086776077</v>
      </c>
      <c r="M7120" s="31">
        <v>-11.296073139379359</v>
      </c>
      <c r="N7120" s="31">
        <v>-10.634955333560741</v>
      </c>
      <c r="O7120" s="31">
        <v>-9.9540039935675644</v>
      </c>
      <c r="P7120" s="31">
        <v>-9.2526241133745923</v>
      </c>
      <c r="Q7120" s="31">
        <v>-8.53020283677583</v>
      </c>
      <c r="R7120" s="31">
        <v>-7.7861089218791051</v>
      </c>
      <c r="S7120" s="31">
        <v>-7.0196921895354771</v>
      </c>
      <c r="T7120" s="31">
        <v>-6.2302829552215417</v>
      </c>
      <c r="U7120" s="31">
        <v>-5.4171914438781874</v>
      </c>
      <c r="V7120" s="31">
        <v>-4.5797071871945336</v>
      </c>
      <c r="W7120" s="31">
        <v>-3.71709840281037</v>
      </c>
      <c r="X7120" s="31">
        <v>-2.8286113548946807</v>
      </c>
      <c r="Y7120" s="31">
        <v>-1.9134696955415214</v>
      </c>
      <c r="Z7120" s="31">
        <v>36.934626715236824</v>
      </c>
    </row>
    <row r="7121" spans="2:26" x14ac:dyDescent="0.2">
      <c r="B7121">
        <v>7005</v>
      </c>
      <c r="C7121" s="31">
        <v>36.801646309683996</v>
      </c>
      <c r="D7121" s="31">
        <v>-16.443608385676846</v>
      </c>
      <c r="E7121" s="31">
        <v>-15.936916637247149</v>
      </c>
      <c r="F7121" s="31">
        <v>-15.415024136364567</v>
      </c>
      <c r="G7121" s="31">
        <v>37.015664539536196</v>
      </c>
      <c r="H7121" s="31">
        <v>-14.323799106269169</v>
      </c>
      <c r="I7121" s="31">
        <v>-13.753513079457244</v>
      </c>
      <c r="J7121" s="31">
        <v>-13.166118471840962</v>
      </c>
      <c r="K7121" s="31">
        <v>-12.561102025996192</v>
      </c>
      <c r="L7121" s="31">
        <v>-11.937935086776077</v>
      </c>
      <c r="M7121" s="31">
        <v>-11.296073139379359</v>
      </c>
      <c r="N7121" s="31">
        <v>-10.634955333560741</v>
      </c>
      <c r="O7121" s="31">
        <v>-9.9540039935675644</v>
      </c>
      <c r="P7121" s="31">
        <v>-9.2526241133745923</v>
      </c>
      <c r="Q7121" s="31">
        <v>-8.53020283677583</v>
      </c>
      <c r="R7121" s="31">
        <v>51.372888559926693</v>
      </c>
      <c r="S7121" s="31">
        <v>-7.0196921895354771</v>
      </c>
      <c r="T7121" s="31">
        <v>-6.2302829552215417</v>
      </c>
      <c r="U7121" s="31">
        <v>-5.4171914438781874</v>
      </c>
      <c r="V7121" s="31">
        <v>-4.5797071871945336</v>
      </c>
      <c r="W7121" s="31">
        <v>-3.71709840281037</v>
      </c>
      <c r="X7121" s="31">
        <v>-2.8286113548946807</v>
      </c>
      <c r="Y7121" s="31">
        <v>-1.9134696955415214</v>
      </c>
      <c r="Z7121" s="31">
        <v>-0.970873786407767</v>
      </c>
    </row>
    <row r="7122" spans="2:26" x14ac:dyDescent="0.2">
      <c r="B7122">
        <v>7006</v>
      </c>
      <c r="C7122" s="31">
        <v>-16.935542122016354</v>
      </c>
      <c r="D7122" s="31">
        <v>-16.443608385676846</v>
      </c>
      <c r="E7122" s="31">
        <v>-15.936916637247149</v>
      </c>
      <c r="F7122" s="31">
        <v>16.032348873940094</v>
      </c>
      <c r="G7122" s="31">
        <v>-14.877474860455504</v>
      </c>
      <c r="H7122" s="31">
        <v>83.159453448519642</v>
      </c>
      <c r="I7122" s="31">
        <v>-13.753513079457244</v>
      </c>
      <c r="J7122" s="31">
        <v>-13.166118471840962</v>
      </c>
      <c r="K7122" s="31">
        <v>42.117605884658886</v>
      </c>
      <c r="L7122" s="31">
        <v>-11.937935086776077</v>
      </c>
      <c r="M7122" s="31">
        <v>-11.296073139379359</v>
      </c>
      <c r="N7122" s="31">
        <v>80.489780832718651</v>
      </c>
      <c r="O7122" s="31">
        <v>-9.9540039935675644</v>
      </c>
      <c r="P7122" s="31">
        <v>-9.2526241133745923</v>
      </c>
      <c r="Q7122" s="31">
        <v>-8.53020283677583</v>
      </c>
      <c r="R7122" s="31">
        <v>-7.7861089218791051</v>
      </c>
      <c r="S7122" s="31">
        <v>-7.0196921895354771</v>
      </c>
      <c r="T7122" s="31">
        <v>-6.2302829552215417</v>
      </c>
      <c r="U7122" s="31">
        <v>-5.4171914438781874</v>
      </c>
      <c r="V7122" s="31">
        <v>-4.5797071871945336</v>
      </c>
      <c r="W7122" s="31">
        <v>-3.71709840281037</v>
      </c>
      <c r="X7122" s="31">
        <v>-2.8286113548946807</v>
      </c>
      <c r="Y7122" s="31">
        <v>201.23008950844331</v>
      </c>
      <c r="Z7122" s="31">
        <v>-0.970873786407767</v>
      </c>
    </row>
    <row r="7123" spans="2:26" x14ac:dyDescent="0.2">
      <c r="B7123">
        <v>7007</v>
      </c>
      <c r="C7123" s="31">
        <v>146.66943494692828</v>
      </c>
      <c r="D7123" s="31">
        <v>77.860110378351692</v>
      </c>
      <c r="E7123" s="31">
        <v>63.762792602430586</v>
      </c>
      <c r="F7123" s="31">
        <v>-15.415024136364567</v>
      </c>
      <c r="G7123" s="31">
        <v>-14.877474860455504</v>
      </c>
      <c r="H7123" s="31">
        <v>24.21237490032788</v>
      </c>
      <c r="I7123" s="31">
        <v>-13.753513079457244</v>
      </c>
      <c r="J7123" s="31">
        <v>23.624673192557971</v>
      </c>
      <c r="K7123" s="31">
        <v>-12.561102025996192</v>
      </c>
      <c r="L7123" s="31">
        <v>-11.937935086776077</v>
      </c>
      <c r="M7123" s="31">
        <v>-11.296073139379359</v>
      </c>
      <c r="N7123" s="31">
        <v>-10.634955333560741</v>
      </c>
      <c r="O7123" s="31">
        <v>-9.9540039935675644</v>
      </c>
      <c r="P7123" s="31">
        <v>-9.2526241133745923</v>
      </c>
      <c r="Q7123" s="31">
        <v>-8.53020283677583</v>
      </c>
      <c r="R7123" s="31">
        <v>42.958273609869558</v>
      </c>
      <c r="S7123" s="31">
        <v>-7.0196921895354771</v>
      </c>
      <c r="T7123" s="31">
        <v>-6.2302829552215417</v>
      </c>
      <c r="U7123" s="31">
        <v>-5.4171914438781874</v>
      </c>
      <c r="V7123" s="31">
        <v>-4.5797071871945336</v>
      </c>
      <c r="W7123" s="31">
        <v>-3.71709840281037</v>
      </c>
      <c r="X7123" s="31">
        <v>-2.8286113548946807</v>
      </c>
      <c r="Y7123" s="31">
        <v>-1.9134696955415214</v>
      </c>
      <c r="Z7123" s="31">
        <v>-0.970873786407767</v>
      </c>
    </row>
    <row r="7124" spans="2:26" x14ac:dyDescent="0.2">
      <c r="B7124">
        <v>7008</v>
      </c>
      <c r="C7124" s="31">
        <v>29.673271546474457</v>
      </c>
      <c r="D7124" s="31">
        <v>210.53667250998407</v>
      </c>
      <c r="E7124" s="31">
        <v>-15.936916637247149</v>
      </c>
      <c r="F7124" s="31">
        <v>130.63049294712917</v>
      </c>
      <c r="G7124" s="31">
        <v>-14.877474860455504</v>
      </c>
      <c r="H7124" s="31">
        <v>-14.323799106269169</v>
      </c>
      <c r="I7124" s="31">
        <v>-13.753513079457244</v>
      </c>
      <c r="J7124" s="31">
        <v>-13.166118471840962</v>
      </c>
      <c r="K7124" s="31">
        <v>-12.561102025996192</v>
      </c>
      <c r="L7124" s="31">
        <v>99.871555181564062</v>
      </c>
      <c r="M7124" s="31">
        <v>181.33332603823658</v>
      </c>
      <c r="N7124" s="31">
        <v>-10.634955333560741</v>
      </c>
      <c r="O7124" s="31">
        <v>-9.9540039935675644</v>
      </c>
      <c r="P7124" s="31">
        <v>-9.2526241133745923</v>
      </c>
      <c r="Q7124" s="31">
        <v>-8.53020283677583</v>
      </c>
      <c r="R7124" s="31">
        <v>-7.7861089218791051</v>
      </c>
      <c r="S7124" s="31">
        <v>-7.0196921895354771</v>
      </c>
      <c r="T7124" s="31">
        <v>-6.2302829552215417</v>
      </c>
      <c r="U7124" s="31">
        <v>-5.4171914438781874</v>
      </c>
      <c r="V7124" s="31">
        <v>-4.5797071871945336</v>
      </c>
      <c r="W7124" s="31">
        <v>-3.71709840281037</v>
      </c>
      <c r="X7124" s="31">
        <v>-2.8286113548946807</v>
      </c>
      <c r="Y7124" s="31">
        <v>-1.9134696955415214</v>
      </c>
      <c r="Z7124" s="31">
        <v>-0.970873786407767</v>
      </c>
    </row>
    <row r="7125" spans="2:26" x14ac:dyDescent="0.2">
      <c r="B7125">
        <v>7009</v>
      </c>
      <c r="C7125" s="31">
        <v>-16.935542122016354</v>
      </c>
      <c r="D7125" s="31">
        <v>-16.443608385676846</v>
      </c>
      <c r="E7125" s="31">
        <v>40.103167812715739</v>
      </c>
      <c r="F7125" s="31">
        <v>-15.415024136364567</v>
      </c>
      <c r="G7125" s="31">
        <v>-14.877474860455504</v>
      </c>
      <c r="H7125" s="31">
        <v>-14.323799106269169</v>
      </c>
      <c r="I7125" s="31">
        <v>-13.753513079457244</v>
      </c>
      <c r="J7125" s="31">
        <v>-13.166118471840962</v>
      </c>
      <c r="K7125" s="31">
        <v>-12.561102025996192</v>
      </c>
      <c r="L7125" s="31">
        <v>-11.937935086776077</v>
      </c>
      <c r="M7125" s="31">
        <v>-11.296073139379359</v>
      </c>
      <c r="N7125" s="31">
        <v>-10.634955333560741</v>
      </c>
      <c r="O7125" s="31">
        <v>-9.9540039935675644</v>
      </c>
      <c r="P7125" s="31">
        <v>109.21811956741421</v>
      </c>
      <c r="Q7125" s="31">
        <v>-8.53020283677583</v>
      </c>
      <c r="R7125" s="31">
        <v>-7.7861089218791051</v>
      </c>
      <c r="S7125" s="31">
        <v>-7.0196921895354771</v>
      </c>
      <c r="T7125" s="31">
        <v>22.221798370504807</v>
      </c>
      <c r="U7125" s="31">
        <v>-5.4171914438781874</v>
      </c>
      <c r="V7125" s="31">
        <v>-4.5797071871945336</v>
      </c>
      <c r="W7125" s="31">
        <v>-3.71709840281037</v>
      </c>
      <c r="X7125" s="31">
        <v>-2.8286113548946807</v>
      </c>
      <c r="Y7125" s="31">
        <v>-1.9134696955415214</v>
      </c>
      <c r="Z7125" s="31">
        <v>-0.970873786407767</v>
      </c>
    </row>
    <row r="7126" spans="2:26" x14ac:dyDescent="0.2">
      <c r="B7126">
        <v>7010</v>
      </c>
      <c r="C7126" s="31">
        <v>37.135405786138399</v>
      </c>
      <c r="D7126" s="31">
        <v>9.0696808558943385</v>
      </c>
      <c r="E7126" s="31">
        <v>33.656875126637466</v>
      </c>
      <c r="F7126" s="31">
        <v>-15.415024136364567</v>
      </c>
      <c r="G7126" s="31">
        <v>120.18715442237999</v>
      </c>
      <c r="H7126" s="31">
        <v>-14.323799106269169</v>
      </c>
      <c r="I7126" s="31">
        <v>13.71098622019651</v>
      </c>
      <c r="J7126" s="31">
        <v>27.444247107382374</v>
      </c>
      <c r="K7126" s="31">
        <v>-12.561102025996192</v>
      </c>
      <c r="L7126" s="31">
        <v>-11.937935086776077</v>
      </c>
      <c r="M7126" s="31">
        <v>39.410573329932937</v>
      </c>
      <c r="N7126" s="31">
        <v>-10.634955333560741</v>
      </c>
      <c r="O7126" s="31">
        <v>-9.9540039935675644</v>
      </c>
      <c r="P7126" s="31">
        <v>-9.2526241133745923</v>
      </c>
      <c r="Q7126" s="31">
        <v>-8.53020283677583</v>
      </c>
      <c r="R7126" s="31">
        <v>-7.7861089218791051</v>
      </c>
      <c r="S7126" s="31">
        <v>-7.0196921895354771</v>
      </c>
      <c r="T7126" s="31">
        <v>37.959801313642032</v>
      </c>
      <c r="U7126" s="31">
        <v>-5.4171914438781874</v>
      </c>
      <c r="V7126" s="31">
        <v>-4.5797071871945336</v>
      </c>
      <c r="W7126" s="31">
        <v>-3.71709840281037</v>
      </c>
      <c r="X7126" s="31">
        <v>-2.8286113548946807</v>
      </c>
      <c r="Y7126" s="31">
        <v>-1.9134696955415214</v>
      </c>
      <c r="Z7126" s="31">
        <v>-0.970873786407767</v>
      </c>
    </row>
    <row r="7127" spans="2:26" x14ac:dyDescent="0.2">
      <c r="B7127">
        <v>7011</v>
      </c>
      <c r="C7127" s="31">
        <v>-16.935542122016354</v>
      </c>
      <c r="D7127" s="31">
        <v>80.114522137408514</v>
      </c>
      <c r="E7127" s="31">
        <v>74.870850121909115</v>
      </c>
      <c r="F7127" s="31">
        <v>-15.415024136364567</v>
      </c>
      <c r="G7127" s="31">
        <v>-14.877474860455504</v>
      </c>
      <c r="H7127" s="31">
        <v>-14.323799106269169</v>
      </c>
      <c r="I7127" s="31">
        <v>-13.753513079457244</v>
      </c>
      <c r="J7127" s="31">
        <v>-13.166118471840962</v>
      </c>
      <c r="K7127" s="31">
        <v>-12.561102025996192</v>
      </c>
      <c r="L7127" s="31">
        <v>54.547707688814164</v>
      </c>
      <c r="M7127" s="31">
        <v>-11.296073139379359</v>
      </c>
      <c r="N7127" s="31">
        <v>-10.634955333560741</v>
      </c>
      <c r="O7127" s="31">
        <v>25.646943839010632</v>
      </c>
      <c r="P7127" s="31">
        <v>-9.2526241133745923</v>
      </c>
      <c r="Q7127" s="31">
        <v>-8.53020283677583</v>
      </c>
      <c r="R7127" s="31">
        <v>-7.7861089218791051</v>
      </c>
      <c r="S7127" s="31">
        <v>-7.0196921895354771</v>
      </c>
      <c r="T7127" s="31">
        <v>-6.2302829552215417</v>
      </c>
      <c r="U7127" s="31">
        <v>-5.4171914438781874</v>
      </c>
      <c r="V7127" s="31">
        <v>-4.5797071871945336</v>
      </c>
      <c r="W7127" s="31">
        <v>-3.71709840281037</v>
      </c>
      <c r="X7127" s="31">
        <v>-2.8286113548946807</v>
      </c>
      <c r="Y7127" s="31">
        <v>-1.9134696955415214</v>
      </c>
      <c r="Z7127" s="31">
        <v>-0.970873786407767</v>
      </c>
    </row>
    <row r="7128" spans="2:26" x14ac:dyDescent="0.2">
      <c r="B7128">
        <v>7012</v>
      </c>
      <c r="C7128" s="31">
        <v>63.164691845603379</v>
      </c>
      <c r="D7128" s="31">
        <v>49.768861936259597</v>
      </c>
      <c r="E7128" s="31">
        <v>-15.936916637247149</v>
      </c>
      <c r="F7128" s="31">
        <v>-15.415024136364567</v>
      </c>
      <c r="G7128" s="31">
        <v>40.907789359409911</v>
      </c>
      <c r="H7128" s="31">
        <v>-14.323799106269169</v>
      </c>
      <c r="I7128" s="31">
        <v>-13.753513079457244</v>
      </c>
      <c r="J7128" s="31">
        <v>-13.166118471840962</v>
      </c>
      <c r="K7128" s="31">
        <v>-12.561102025996192</v>
      </c>
      <c r="L7128" s="31">
        <v>-11.937935086776077</v>
      </c>
      <c r="M7128" s="31">
        <v>-11.296073139379359</v>
      </c>
      <c r="N7128" s="31">
        <v>-10.634955333560741</v>
      </c>
      <c r="O7128" s="31">
        <v>-9.9540039935675644</v>
      </c>
      <c r="P7128" s="31">
        <v>-9.2526241133745923</v>
      </c>
      <c r="Q7128" s="31">
        <v>-8.53020283677583</v>
      </c>
      <c r="R7128" s="31">
        <v>-7.7861089218791051</v>
      </c>
      <c r="S7128" s="31">
        <v>-7.0196921895354771</v>
      </c>
      <c r="T7128" s="31">
        <v>83.673767516944153</v>
      </c>
      <c r="U7128" s="31">
        <v>-5.4171914438781874</v>
      </c>
      <c r="V7128" s="31">
        <v>43.589596576966528</v>
      </c>
      <c r="W7128" s="31">
        <v>-3.71709840281037</v>
      </c>
      <c r="X7128" s="31">
        <v>-2.8286113548946807</v>
      </c>
      <c r="Y7128" s="31">
        <v>-1.9134696955415214</v>
      </c>
      <c r="Z7128" s="31">
        <v>-0.970873786407767</v>
      </c>
    </row>
    <row r="7129" spans="2:26" x14ac:dyDescent="0.2">
      <c r="B7129">
        <v>7013</v>
      </c>
      <c r="C7129" s="31">
        <v>-16.935542122016354</v>
      </c>
      <c r="D7129" s="31">
        <v>92.666676498113659</v>
      </c>
      <c r="E7129" s="31">
        <v>-15.936916637247149</v>
      </c>
      <c r="F7129" s="31">
        <v>69.895299487199281</v>
      </c>
      <c r="G7129" s="31">
        <v>36.517458667891511</v>
      </c>
      <c r="H7129" s="31">
        <v>-14.323799106269169</v>
      </c>
      <c r="I7129" s="31">
        <v>-13.753513079457244</v>
      </c>
      <c r="J7129" s="31">
        <v>-13.166118471840962</v>
      </c>
      <c r="K7129" s="31">
        <v>-12.561102025996192</v>
      </c>
      <c r="L7129" s="31">
        <v>64.92646857273084</v>
      </c>
      <c r="M7129" s="31">
        <v>-11.296073139379359</v>
      </c>
      <c r="N7129" s="31">
        <v>33.297790609153743</v>
      </c>
      <c r="O7129" s="31">
        <v>147.46283995341989</v>
      </c>
      <c r="P7129" s="31">
        <v>-9.2526241133745923</v>
      </c>
      <c r="Q7129" s="31">
        <v>-8.53020283677583</v>
      </c>
      <c r="R7129" s="31">
        <v>26.129647094523367</v>
      </c>
      <c r="S7129" s="31">
        <v>-7.0196921895354771</v>
      </c>
      <c r="T7129" s="31">
        <v>-6.2302829552215417</v>
      </c>
      <c r="U7129" s="31">
        <v>-5.4171914438781874</v>
      </c>
      <c r="V7129" s="31">
        <v>-4.5797071871945336</v>
      </c>
      <c r="W7129" s="31">
        <v>-3.71709840281037</v>
      </c>
      <c r="X7129" s="31">
        <v>-2.8286113548946807</v>
      </c>
      <c r="Y7129" s="31">
        <v>-1.9134696955415214</v>
      </c>
      <c r="Z7129" s="31">
        <v>-0.970873786407767</v>
      </c>
    </row>
    <row r="7130" spans="2:26" x14ac:dyDescent="0.2">
      <c r="B7130">
        <v>7014</v>
      </c>
      <c r="C7130" s="31">
        <v>-16.935542122016354</v>
      </c>
      <c r="D7130" s="31">
        <v>-16.443608385676846</v>
      </c>
      <c r="E7130" s="31">
        <v>-15.936916637247149</v>
      </c>
      <c r="F7130" s="31">
        <v>-15.415024136364567</v>
      </c>
      <c r="G7130" s="31">
        <v>-14.877474860455504</v>
      </c>
      <c r="H7130" s="31">
        <v>-14.323799106269169</v>
      </c>
      <c r="I7130" s="31">
        <v>95.134870150858987</v>
      </c>
      <c r="J7130" s="31">
        <v>70.974419678040292</v>
      </c>
      <c r="K7130" s="31">
        <v>-12.561102025996192</v>
      </c>
      <c r="L7130" s="31">
        <v>-11.937935086776077</v>
      </c>
      <c r="M7130" s="31">
        <v>-11.296073139379359</v>
      </c>
      <c r="N7130" s="31">
        <v>-10.634955333560741</v>
      </c>
      <c r="O7130" s="31">
        <v>-9.9540039935675644</v>
      </c>
      <c r="P7130" s="31">
        <v>-9.2526241133745923</v>
      </c>
      <c r="Q7130" s="31">
        <v>-8.53020283677583</v>
      </c>
      <c r="R7130" s="31">
        <v>-7.7861089218791051</v>
      </c>
      <c r="S7130" s="31">
        <v>-7.0196921895354771</v>
      </c>
      <c r="T7130" s="31">
        <v>-6.2302829552215417</v>
      </c>
      <c r="U7130" s="31">
        <v>-5.4171914438781874</v>
      </c>
      <c r="V7130" s="31">
        <v>-4.5797071871945336</v>
      </c>
      <c r="W7130" s="31">
        <v>-3.71709840281037</v>
      </c>
      <c r="X7130" s="31">
        <v>-2.8286113548946807</v>
      </c>
      <c r="Y7130" s="31">
        <v>-1.9134696955415214</v>
      </c>
      <c r="Z7130" s="31">
        <v>-0.970873786407767</v>
      </c>
    </row>
    <row r="7131" spans="2:26" x14ac:dyDescent="0.2">
      <c r="B7131">
        <v>7015</v>
      </c>
      <c r="C7131" s="31">
        <v>-16.935542122016354</v>
      </c>
      <c r="D7131" s="31">
        <v>125.23952966668799</v>
      </c>
      <c r="E7131" s="31">
        <v>-15.936916637247149</v>
      </c>
      <c r="F7131" s="31">
        <v>93.536502193836455</v>
      </c>
      <c r="G7131" s="31">
        <v>-14.877474860455504</v>
      </c>
      <c r="H7131" s="31">
        <v>-14.323799106269169</v>
      </c>
      <c r="I7131" s="31">
        <v>-13.753513079457244</v>
      </c>
      <c r="J7131" s="31">
        <v>-13.166118471840962</v>
      </c>
      <c r="K7131" s="31">
        <v>-12.561102025996192</v>
      </c>
      <c r="L7131" s="31">
        <v>-11.937935086776077</v>
      </c>
      <c r="M7131" s="31">
        <v>-11.296073139379359</v>
      </c>
      <c r="N7131" s="31">
        <v>39.481206366232747</v>
      </c>
      <c r="O7131" s="31">
        <v>-9.9540039935675644</v>
      </c>
      <c r="P7131" s="31">
        <v>-9.2526241133745923</v>
      </c>
      <c r="Q7131" s="31">
        <v>-8.53020283677583</v>
      </c>
      <c r="R7131" s="31">
        <v>-7.7861089218791051</v>
      </c>
      <c r="S7131" s="31">
        <v>-7.0196921895354771</v>
      </c>
      <c r="T7131" s="31">
        <v>-6.2302829552215417</v>
      </c>
      <c r="U7131" s="31">
        <v>-5.4171914438781874</v>
      </c>
      <c r="V7131" s="31">
        <v>-4.5797071871945336</v>
      </c>
      <c r="W7131" s="31">
        <v>-3.71709840281037</v>
      </c>
      <c r="X7131" s="31">
        <v>-2.8286113548946807</v>
      </c>
      <c r="Y7131" s="31">
        <v>-1.9134696955415214</v>
      </c>
      <c r="Z7131" s="31">
        <v>-0.970873786407767</v>
      </c>
    </row>
    <row r="7132" spans="2:26" x14ac:dyDescent="0.2">
      <c r="B7132">
        <v>7016</v>
      </c>
      <c r="C7132" s="31">
        <v>32.542663282865938</v>
      </c>
      <c r="D7132" s="31">
        <v>-16.443608385676846</v>
      </c>
      <c r="E7132" s="31">
        <v>116.23668860274377</v>
      </c>
      <c r="F7132" s="31">
        <v>-15.415024136364567</v>
      </c>
      <c r="G7132" s="31">
        <v>150.17787273425608</v>
      </c>
      <c r="H7132" s="31">
        <v>-14.323799106269169</v>
      </c>
      <c r="I7132" s="31">
        <v>-13.753513079457244</v>
      </c>
      <c r="J7132" s="31">
        <v>-13.166118471840962</v>
      </c>
      <c r="K7132" s="31">
        <v>-12.561102025996192</v>
      </c>
      <c r="L7132" s="31">
        <v>-11.937935086776077</v>
      </c>
      <c r="M7132" s="31">
        <v>-11.296073139379359</v>
      </c>
      <c r="N7132" s="31">
        <v>-10.634955333560741</v>
      </c>
      <c r="O7132" s="31">
        <v>-9.9540039935675644</v>
      </c>
      <c r="P7132" s="31">
        <v>-9.2526241133745923</v>
      </c>
      <c r="Q7132" s="31">
        <v>-8.53020283677583</v>
      </c>
      <c r="R7132" s="31">
        <v>-7.7861089218791051</v>
      </c>
      <c r="S7132" s="31">
        <v>-7.0196921895354771</v>
      </c>
      <c r="T7132" s="31">
        <v>-6.2302829552215417</v>
      </c>
      <c r="U7132" s="31">
        <v>-5.4171914438781874</v>
      </c>
      <c r="V7132" s="31">
        <v>-4.5797071871945336</v>
      </c>
      <c r="W7132" s="31">
        <v>-3.71709840281037</v>
      </c>
      <c r="X7132" s="31">
        <v>-2.8286113548946807</v>
      </c>
      <c r="Y7132" s="31">
        <v>-1.9134696955415214</v>
      </c>
      <c r="Z7132" s="31">
        <v>-0.970873786407767</v>
      </c>
    </row>
    <row r="7133" spans="2:26" x14ac:dyDescent="0.2">
      <c r="B7133">
        <v>7017</v>
      </c>
      <c r="C7133" s="31">
        <v>-16.935542122016354</v>
      </c>
      <c r="D7133" s="31">
        <v>-16.443608385676846</v>
      </c>
      <c r="E7133" s="31">
        <v>-15.936916637247149</v>
      </c>
      <c r="F7133" s="31">
        <v>38.969941475813144</v>
      </c>
      <c r="G7133" s="31">
        <v>-14.877474860455504</v>
      </c>
      <c r="H7133" s="31">
        <v>-14.323799106269169</v>
      </c>
      <c r="I7133" s="31">
        <v>-13.753513079457244</v>
      </c>
      <c r="J7133" s="31">
        <v>-13.166118471840962</v>
      </c>
      <c r="K7133" s="31">
        <v>34.415027367075027</v>
      </c>
      <c r="L7133" s="31">
        <v>113.20250685666917</v>
      </c>
      <c r="M7133" s="31">
        <v>37.646147102871993</v>
      </c>
      <c r="N7133" s="31">
        <v>-10.634955333560741</v>
      </c>
      <c r="O7133" s="31">
        <v>-9.9540039935675644</v>
      </c>
      <c r="P7133" s="31">
        <v>34.975311113383277</v>
      </c>
      <c r="Q7133" s="31">
        <v>-8.53020283677583</v>
      </c>
      <c r="R7133" s="31">
        <v>-7.7861089218791051</v>
      </c>
      <c r="S7133" s="31">
        <v>-7.0196921895354771</v>
      </c>
      <c r="T7133" s="31">
        <v>-6.2302829552215417</v>
      </c>
      <c r="U7133" s="31">
        <v>-5.4171914438781874</v>
      </c>
      <c r="V7133" s="31">
        <v>-4.5797071871945336</v>
      </c>
      <c r="W7133" s="31">
        <v>-3.71709840281037</v>
      </c>
      <c r="X7133" s="31">
        <v>282.83660925621513</v>
      </c>
      <c r="Y7133" s="31">
        <v>91.451660522117592</v>
      </c>
      <c r="Z7133" s="31">
        <v>-0.970873786407767</v>
      </c>
    </row>
    <row r="7134" spans="2:26" x14ac:dyDescent="0.2">
      <c r="B7134">
        <v>7018</v>
      </c>
      <c r="C7134" s="31">
        <v>98.838191332418873</v>
      </c>
      <c r="D7134" s="31">
        <v>37.295068850846832</v>
      </c>
      <c r="E7134" s="31">
        <v>-15.936916637247149</v>
      </c>
      <c r="F7134" s="31">
        <v>-15.415024136364567</v>
      </c>
      <c r="G7134" s="31">
        <v>-14.877474860455504</v>
      </c>
      <c r="H7134" s="31">
        <v>-14.323799106269169</v>
      </c>
      <c r="I7134" s="31">
        <v>-13.753513079457244</v>
      </c>
      <c r="J7134" s="31">
        <v>-13.166118471840962</v>
      </c>
      <c r="K7134" s="31">
        <v>26.062762081567016</v>
      </c>
      <c r="L7134" s="31">
        <v>-11.937935086776077</v>
      </c>
      <c r="M7134" s="31">
        <v>-11.296073139379359</v>
      </c>
      <c r="N7134" s="31">
        <v>-10.634955333560741</v>
      </c>
      <c r="O7134" s="31">
        <v>-9.9540039935675644</v>
      </c>
      <c r="P7134" s="31">
        <v>-9.2526241133745923</v>
      </c>
      <c r="Q7134" s="31">
        <v>-8.53020283677583</v>
      </c>
      <c r="R7134" s="31">
        <v>-7.7861089218791051</v>
      </c>
      <c r="S7134" s="31">
        <v>-7.0196921895354771</v>
      </c>
      <c r="T7134" s="31">
        <v>-6.2302829552215417</v>
      </c>
      <c r="U7134" s="31">
        <v>-5.4171914438781874</v>
      </c>
      <c r="V7134" s="31">
        <v>-4.5797071871945336</v>
      </c>
      <c r="W7134" s="31">
        <v>-3.71709840281037</v>
      </c>
      <c r="X7134" s="31">
        <v>-2.8286113548946807</v>
      </c>
      <c r="Y7134" s="31">
        <v>-1.9134696955415214</v>
      </c>
      <c r="Z7134" s="31">
        <v>-0.970873786407767</v>
      </c>
    </row>
    <row r="7135" spans="2:26" x14ac:dyDescent="0.2">
      <c r="B7135">
        <v>7019</v>
      </c>
      <c r="C7135" s="31">
        <v>125.25383173967303</v>
      </c>
      <c r="D7135" s="31">
        <v>-16.443608385676846</v>
      </c>
      <c r="E7135" s="31">
        <v>-15.936916637247149</v>
      </c>
      <c r="F7135" s="31">
        <v>39.693716287779033</v>
      </c>
      <c r="G7135" s="31">
        <v>-14.877474860455504</v>
      </c>
      <c r="H7135" s="31">
        <v>-14.323799106269169</v>
      </c>
      <c r="I7135" s="31">
        <v>-13.753513079457244</v>
      </c>
      <c r="J7135" s="31">
        <v>24.932757408969085</v>
      </c>
      <c r="K7135" s="31">
        <v>-12.561102025996192</v>
      </c>
      <c r="L7135" s="31">
        <v>185.42010704192927</v>
      </c>
      <c r="M7135" s="31">
        <v>112.79199068501845</v>
      </c>
      <c r="N7135" s="31">
        <v>-10.634955333560741</v>
      </c>
      <c r="O7135" s="31">
        <v>-9.9540039935675644</v>
      </c>
      <c r="P7135" s="31">
        <v>-9.2526241133745923</v>
      </c>
      <c r="Q7135" s="31">
        <v>53.294554721488026</v>
      </c>
      <c r="R7135" s="31">
        <v>32.413350382505904</v>
      </c>
      <c r="S7135" s="31">
        <v>-7.0196921895354771</v>
      </c>
      <c r="T7135" s="31">
        <v>-6.2302829552215417</v>
      </c>
      <c r="U7135" s="31">
        <v>-5.4171914438781874</v>
      </c>
      <c r="V7135" s="31">
        <v>-4.5797071871945336</v>
      </c>
      <c r="W7135" s="31">
        <v>-3.71709840281037</v>
      </c>
      <c r="X7135" s="31">
        <v>-2.8286113548946807</v>
      </c>
      <c r="Y7135" s="31">
        <v>-1.9134696955415214</v>
      </c>
      <c r="Z7135" s="31">
        <v>-0.970873786407767</v>
      </c>
    </row>
    <row r="7136" spans="2:26" x14ac:dyDescent="0.2">
      <c r="B7136">
        <v>7020</v>
      </c>
      <c r="C7136" s="31">
        <v>-16.935542122016354</v>
      </c>
      <c r="D7136" s="31">
        <v>-16.443608385676846</v>
      </c>
      <c r="E7136" s="31">
        <v>-15.936916637247149</v>
      </c>
      <c r="F7136" s="31">
        <v>-15.415024136364567</v>
      </c>
      <c r="G7136" s="31">
        <v>-14.877474860455504</v>
      </c>
      <c r="H7136" s="31">
        <v>-14.323799106269169</v>
      </c>
      <c r="I7136" s="31">
        <v>98.900786625343272</v>
      </c>
      <c r="J7136" s="31">
        <v>-13.166118471840962</v>
      </c>
      <c r="K7136" s="31">
        <v>-12.561102025996192</v>
      </c>
      <c r="L7136" s="31">
        <v>-11.937935086776077</v>
      </c>
      <c r="M7136" s="31">
        <v>-11.296073139379359</v>
      </c>
      <c r="N7136" s="31">
        <v>-10.634955333560741</v>
      </c>
      <c r="O7136" s="31">
        <v>-9.9540039935675644</v>
      </c>
      <c r="P7136" s="31">
        <v>-9.2526241133745923</v>
      </c>
      <c r="Q7136" s="31">
        <v>-8.53020283677583</v>
      </c>
      <c r="R7136" s="31">
        <v>-7.7861089218791051</v>
      </c>
      <c r="S7136" s="31">
        <v>-7.0196921895354771</v>
      </c>
      <c r="T7136" s="31">
        <v>-6.2302829552215417</v>
      </c>
      <c r="U7136" s="31">
        <v>-5.4171914438781874</v>
      </c>
      <c r="V7136" s="31">
        <v>-4.5797071871945336</v>
      </c>
      <c r="W7136" s="31">
        <v>-3.71709840281037</v>
      </c>
      <c r="X7136" s="31">
        <v>-2.8286113548946807</v>
      </c>
      <c r="Y7136" s="31">
        <v>-1.9134696955415214</v>
      </c>
      <c r="Z7136" s="31">
        <v>-0.970873786407767</v>
      </c>
    </row>
    <row r="7137" spans="2:26" x14ac:dyDescent="0.2">
      <c r="B7137">
        <v>7021</v>
      </c>
      <c r="C7137" s="31">
        <v>31.915266705544692</v>
      </c>
      <c r="D7137" s="31">
        <v>-16.443608385676846</v>
      </c>
      <c r="E7137" s="31">
        <v>99.848595649528335</v>
      </c>
      <c r="F7137" s="31">
        <v>33.451886594864099</v>
      </c>
      <c r="G7137" s="31">
        <v>-14.877474860455504</v>
      </c>
      <c r="H7137" s="31">
        <v>-14.323799106269169</v>
      </c>
      <c r="I7137" s="31">
        <v>41.873155144794232</v>
      </c>
      <c r="J7137" s="31">
        <v>-13.166118471840962</v>
      </c>
      <c r="K7137" s="31">
        <v>-12.561102025996192</v>
      </c>
      <c r="L7137" s="31">
        <v>-11.937935086776077</v>
      </c>
      <c r="M7137" s="31">
        <v>-11.296073139379359</v>
      </c>
      <c r="N7137" s="31">
        <v>-10.634955333560741</v>
      </c>
      <c r="O7137" s="31">
        <v>-9.9540039935675644</v>
      </c>
      <c r="P7137" s="31">
        <v>-9.2526241133745923</v>
      </c>
      <c r="Q7137" s="31">
        <v>-8.53020283677583</v>
      </c>
      <c r="R7137" s="31">
        <v>-7.7861089218791051</v>
      </c>
      <c r="S7137" s="31">
        <v>-7.0196921895354771</v>
      </c>
      <c r="T7137" s="31">
        <v>-6.2302829552215417</v>
      </c>
      <c r="U7137" s="31">
        <v>-5.4171914438781874</v>
      </c>
      <c r="V7137" s="31">
        <v>-4.5797071871945336</v>
      </c>
      <c r="W7137" s="31">
        <v>-3.71709840281037</v>
      </c>
      <c r="X7137" s="31">
        <v>295.90730578530281</v>
      </c>
      <c r="Y7137" s="31">
        <v>-1.9134696955415214</v>
      </c>
      <c r="Z7137" s="31">
        <v>-0.970873786407767</v>
      </c>
    </row>
    <row r="7138" spans="2:26" x14ac:dyDescent="0.2">
      <c r="B7138">
        <v>7022</v>
      </c>
      <c r="C7138" s="31">
        <v>31.445618531199575</v>
      </c>
      <c r="D7138" s="31">
        <v>-16.443608385676846</v>
      </c>
      <c r="E7138" s="31">
        <v>-15.936916637247149</v>
      </c>
      <c r="F7138" s="31">
        <v>-15.415024136364567</v>
      </c>
      <c r="G7138" s="31">
        <v>236.22965693082946</v>
      </c>
      <c r="H7138" s="31">
        <v>-14.323799106269169</v>
      </c>
      <c r="I7138" s="31">
        <v>-13.753513079457244</v>
      </c>
      <c r="J7138" s="31">
        <v>124.07512881929021</v>
      </c>
      <c r="K7138" s="31">
        <v>-12.561102025996192</v>
      </c>
      <c r="L7138" s="31">
        <v>-11.937935086776077</v>
      </c>
      <c r="M7138" s="31">
        <v>-11.296073139379359</v>
      </c>
      <c r="N7138" s="31">
        <v>-10.634955333560741</v>
      </c>
      <c r="O7138" s="31">
        <v>-9.9540039935675644</v>
      </c>
      <c r="P7138" s="31">
        <v>-9.2526241133745923</v>
      </c>
      <c r="Q7138" s="31">
        <v>-8.53020283677583</v>
      </c>
      <c r="R7138" s="31">
        <v>-7.7861089218791051</v>
      </c>
      <c r="S7138" s="31">
        <v>-7.0196921895354771</v>
      </c>
      <c r="T7138" s="31">
        <v>-6.2302829552215417</v>
      </c>
      <c r="U7138" s="31">
        <v>-5.4171914438781874</v>
      </c>
      <c r="V7138" s="31">
        <v>-4.5797071871945336</v>
      </c>
      <c r="W7138" s="31">
        <v>-3.71709840281037</v>
      </c>
      <c r="X7138" s="31">
        <v>-2.8286113548946807</v>
      </c>
      <c r="Y7138" s="31">
        <v>-1.9134696955415214</v>
      </c>
      <c r="Z7138" s="31">
        <v>-0.970873786407767</v>
      </c>
    </row>
    <row r="7139" spans="2:26" x14ac:dyDescent="0.2">
      <c r="B7139">
        <v>7023</v>
      </c>
      <c r="C7139" s="31">
        <v>70.721960344222282</v>
      </c>
      <c r="D7139" s="31">
        <v>174.59565540568428</v>
      </c>
      <c r="E7139" s="31">
        <v>-15.936916637247149</v>
      </c>
      <c r="F7139" s="31">
        <v>-15.415024136364567</v>
      </c>
      <c r="G7139" s="31">
        <v>-14.877474860455504</v>
      </c>
      <c r="H7139" s="31">
        <v>-14.323799106269169</v>
      </c>
      <c r="I7139" s="31">
        <v>-13.753513079457244</v>
      </c>
      <c r="J7139" s="31">
        <v>-13.166118471840962</v>
      </c>
      <c r="K7139" s="31">
        <v>-12.561102025996192</v>
      </c>
      <c r="L7139" s="31">
        <v>-11.937935086776077</v>
      </c>
      <c r="M7139" s="31">
        <v>76.287267153444802</v>
      </c>
      <c r="N7139" s="31">
        <v>-10.634955333560741</v>
      </c>
      <c r="O7139" s="31">
        <v>-9.9540039935675644</v>
      </c>
      <c r="P7139" s="31">
        <v>46.515009159401451</v>
      </c>
      <c r="Q7139" s="31">
        <v>-8.53020283677583</v>
      </c>
      <c r="R7139" s="31">
        <v>-7.7861089218791051</v>
      </c>
      <c r="S7139" s="31">
        <v>-7.0196921895354771</v>
      </c>
      <c r="T7139" s="31">
        <v>89.061136677068674</v>
      </c>
      <c r="U7139" s="31">
        <v>-5.4171914438781874</v>
      </c>
      <c r="V7139" s="31">
        <v>-4.5797071871945336</v>
      </c>
      <c r="W7139" s="31">
        <v>-3.71709840281037</v>
      </c>
      <c r="X7139" s="31">
        <v>-2.8286113548946807</v>
      </c>
      <c r="Y7139" s="31">
        <v>-1.9134696955415214</v>
      </c>
      <c r="Z7139" s="31">
        <v>-0.970873786407767</v>
      </c>
    </row>
    <row r="7140" spans="2:26" x14ac:dyDescent="0.2">
      <c r="B7140">
        <v>7024</v>
      </c>
      <c r="C7140" s="31">
        <v>-16.935542122016354</v>
      </c>
      <c r="D7140" s="31">
        <v>76.628167479993152</v>
      </c>
      <c r="E7140" s="31">
        <v>54.575062226560981</v>
      </c>
      <c r="F7140" s="31">
        <v>-15.415024136364567</v>
      </c>
      <c r="G7140" s="31">
        <v>42.065952906398167</v>
      </c>
      <c r="H7140" s="31">
        <v>-14.323799106269169</v>
      </c>
      <c r="I7140" s="31">
        <v>16.892666185363467</v>
      </c>
      <c r="J7140" s="31">
        <v>-13.166118471840962</v>
      </c>
      <c r="K7140" s="31">
        <v>-12.561102025996192</v>
      </c>
      <c r="L7140" s="31">
        <v>17.929052435864346</v>
      </c>
      <c r="M7140" s="31">
        <v>-11.296073139379359</v>
      </c>
      <c r="N7140" s="31">
        <v>-10.634955333560741</v>
      </c>
      <c r="O7140" s="31">
        <v>51.856908099617883</v>
      </c>
      <c r="P7140" s="31">
        <v>-9.2526241133745923</v>
      </c>
      <c r="Q7140" s="31">
        <v>-8.53020283677583</v>
      </c>
      <c r="R7140" s="31">
        <v>-7.7861089218791051</v>
      </c>
      <c r="S7140" s="31">
        <v>-7.0196921895354771</v>
      </c>
      <c r="T7140" s="31">
        <v>-6.2302829552215417</v>
      </c>
      <c r="U7140" s="31">
        <v>-5.4171914438781874</v>
      </c>
      <c r="V7140" s="31">
        <v>-4.5797071871945336</v>
      </c>
      <c r="W7140" s="31">
        <v>-3.71709840281037</v>
      </c>
      <c r="X7140" s="31">
        <v>-2.8286113548946807</v>
      </c>
      <c r="Y7140" s="31">
        <v>-1.9134696955415214</v>
      </c>
      <c r="Z7140" s="31">
        <v>-0.970873786407767</v>
      </c>
    </row>
    <row r="7141" spans="2:26" x14ac:dyDescent="0.2">
      <c r="B7141">
        <v>7025</v>
      </c>
      <c r="C7141" s="31">
        <v>-16.935542122016354</v>
      </c>
      <c r="D7141" s="31">
        <v>-16.443608385676846</v>
      </c>
      <c r="E7141" s="31">
        <v>44.854204002522124</v>
      </c>
      <c r="F7141" s="31">
        <v>-15.415024136364567</v>
      </c>
      <c r="G7141" s="31">
        <v>-14.877474860455504</v>
      </c>
      <c r="H7141" s="31">
        <v>-14.323799106269169</v>
      </c>
      <c r="I7141" s="31">
        <v>-13.753513079457244</v>
      </c>
      <c r="J7141" s="31">
        <v>-13.166118471840962</v>
      </c>
      <c r="K7141" s="31">
        <v>-12.561102025996192</v>
      </c>
      <c r="L7141" s="31">
        <v>-11.937935086776077</v>
      </c>
      <c r="M7141" s="31">
        <v>-11.296073139379359</v>
      </c>
      <c r="N7141" s="31">
        <v>-10.634955333560741</v>
      </c>
      <c r="O7141" s="31">
        <v>-9.9540039935675644</v>
      </c>
      <c r="P7141" s="31">
        <v>-9.2526241133745923</v>
      </c>
      <c r="Q7141" s="31">
        <v>-8.53020283677583</v>
      </c>
      <c r="R7141" s="31">
        <v>-7.7861089218791051</v>
      </c>
      <c r="S7141" s="31">
        <v>-7.0196921895354771</v>
      </c>
      <c r="T7141" s="31">
        <v>-6.2302829552215417</v>
      </c>
      <c r="U7141" s="31">
        <v>-5.4171914438781874</v>
      </c>
      <c r="V7141" s="31">
        <v>23.744905226547225</v>
      </c>
      <c r="W7141" s="31">
        <v>-3.71709840281037</v>
      </c>
      <c r="X7141" s="31">
        <v>-2.8286113548946807</v>
      </c>
      <c r="Y7141" s="31">
        <v>-1.9134696955415214</v>
      </c>
      <c r="Z7141" s="31">
        <v>-0.970873786407767</v>
      </c>
    </row>
    <row r="7142" spans="2:26" x14ac:dyDescent="0.2">
      <c r="B7142">
        <v>7026</v>
      </c>
      <c r="C7142" s="31">
        <v>87.53634787459589</v>
      </c>
      <c r="D7142" s="31">
        <v>29.67237681343083</v>
      </c>
      <c r="E7142" s="31">
        <v>-15.936916637247149</v>
      </c>
      <c r="F7142" s="31">
        <v>-15.415024136364567</v>
      </c>
      <c r="G7142" s="31">
        <v>131.19555651047779</v>
      </c>
      <c r="H7142" s="31">
        <v>18.939222382031083</v>
      </c>
      <c r="I7142" s="31">
        <v>-13.753513079457244</v>
      </c>
      <c r="J7142" s="31">
        <v>-13.166118471840962</v>
      </c>
      <c r="K7142" s="31">
        <v>-12.561102025996192</v>
      </c>
      <c r="L7142" s="31">
        <v>-11.937935086776077</v>
      </c>
      <c r="M7142" s="31">
        <v>-11.296073139379359</v>
      </c>
      <c r="N7142" s="31">
        <v>29.943179046888947</v>
      </c>
      <c r="O7142" s="31">
        <v>-9.9540039935675644</v>
      </c>
      <c r="P7142" s="31">
        <v>121.73643029989094</v>
      </c>
      <c r="Q7142" s="31">
        <v>28.1505460686991</v>
      </c>
      <c r="R7142" s="31">
        <v>-7.7861089218791051</v>
      </c>
      <c r="S7142" s="31">
        <v>-7.0196921895354771</v>
      </c>
      <c r="T7142" s="31">
        <v>-6.2302829552215417</v>
      </c>
      <c r="U7142" s="31">
        <v>-5.4171914438781874</v>
      </c>
      <c r="V7142" s="31">
        <v>-4.5797071871945336</v>
      </c>
      <c r="W7142" s="31">
        <v>-3.71709840281037</v>
      </c>
      <c r="X7142" s="31">
        <v>-2.8286113548946807</v>
      </c>
      <c r="Y7142" s="31">
        <v>-1.9134696955415214</v>
      </c>
      <c r="Z7142" s="31">
        <v>-0.970873786407767</v>
      </c>
    </row>
    <row r="7143" spans="2:26" x14ac:dyDescent="0.2">
      <c r="B7143">
        <v>7027</v>
      </c>
      <c r="C7143" s="31">
        <v>-16.935542122016354</v>
      </c>
      <c r="D7143" s="31">
        <v>-16.443608385676846</v>
      </c>
      <c r="E7143" s="31">
        <v>-15.936916637247149</v>
      </c>
      <c r="F7143" s="31">
        <v>24.423345536741124</v>
      </c>
      <c r="G7143" s="31">
        <v>27.621164750195373</v>
      </c>
      <c r="H7143" s="31">
        <v>109.27961314528008</v>
      </c>
      <c r="I7143" s="31">
        <v>192.61132782288794</v>
      </c>
      <c r="J7143" s="31">
        <v>-13.166118471840962</v>
      </c>
      <c r="K7143" s="31">
        <v>113.6432137473027</v>
      </c>
      <c r="L7143" s="31">
        <v>-11.937935086776077</v>
      </c>
      <c r="M7143" s="31">
        <v>-11.296073139379359</v>
      </c>
      <c r="N7143" s="31">
        <v>36.405197160512934</v>
      </c>
      <c r="O7143" s="31">
        <v>-9.9540039935675644</v>
      </c>
      <c r="P7143" s="31">
        <v>-9.2526241133745923</v>
      </c>
      <c r="Q7143" s="31">
        <v>33.265877571209394</v>
      </c>
      <c r="R7143" s="31">
        <v>-7.7861089218791051</v>
      </c>
      <c r="S7143" s="31">
        <v>-7.0196921895354771</v>
      </c>
      <c r="T7143" s="31">
        <v>-6.2302829552215417</v>
      </c>
      <c r="U7143" s="31">
        <v>-5.4171914438781874</v>
      </c>
      <c r="V7143" s="31">
        <v>-4.5797071871945336</v>
      </c>
      <c r="W7143" s="31">
        <v>-3.71709840281037</v>
      </c>
      <c r="X7143" s="31">
        <v>-2.8286113548946807</v>
      </c>
      <c r="Y7143" s="31">
        <v>-1.9134696955415214</v>
      </c>
      <c r="Z7143" s="31">
        <v>-0.970873786407767</v>
      </c>
    </row>
    <row r="7144" spans="2:26" x14ac:dyDescent="0.2">
      <c r="B7144">
        <v>7028</v>
      </c>
      <c r="C7144" s="31">
        <v>41.725677699576721</v>
      </c>
      <c r="D7144" s="31">
        <v>92.550254132547437</v>
      </c>
      <c r="E7144" s="31">
        <v>-15.936916637247149</v>
      </c>
      <c r="F7144" s="31">
        <v>-15.415024136364567</v>
      </c>
      <c r="G7144" s="31">
        <v>60.290284795434133</v>
      </c>
      <c r="H7144" s="31">
        <v>-14.323799106269169</v>
      </c>
      <c r="I7144" s="31">
        <v>-13.753513079457244</v>
      </c>
      <c r="J7144" s="31">
        <v>-13.166118471840962</v>
      </c>
      <c r="K7144" s="31">
        <v>-12.561102025996192</v>
      </c>
      <c r="L7144" s="31">
        <v>-11.937935086776077</v>
      </c>
      <c r="M7144" s="31">
        <v>-11.296073139379359</v>
      </c>
      <c r="N7144" s="31">
        <v>-10.634955333560741</v>
      </c>
      <c r="O7144" s="31">
        <v>-9.9540039935675644</v>
      </c>
      <c r="P7144" s="31">
        <v>-9.2526241133745923</v>
      </c>
      <c r="Q7144" s="31">
        <v>-8.53020283677583</v>
      </c>
      <c r="R7144" s="31">
        <v>-7.7861089218791051</v>
      </c>
      <c r="S7144" s="31">
        <v>-7.0196921895354771</v>
      </c>
      <c r="T7144" s="31">
        <v>13.451201626385217</v>
      </c>
      <c r="U7144" s="31">
        <v>-5.4171914438781874</v>
      </c>
      <c r="V7144" s="31">
        <v>-4.5797071871945336</v>
      </c>
      <c r="W7144" s="31">
        <v>-3.71709840281037</v>
      </c>
      <c r="X7144" s="31">
        <v>-2.8286113548946807</v>
      </c>
      <c r="Y7144" s="31">
        <v>-1.9134696955415214</v>
      </c>
      <c r="Z7144" s="31">
        <v>-0.970873786407767</v>
      </c>
    </row>
    <row r="7145" spans="2:26" x14ac:dyDescent="0.2">
      <c r="B7145">
        <v>7029</v>
      </c>
      <c r="C7145" s="31">
        <v>-16.935542122016354</v>
      </c>
      <c r="D7145" s="31">
        <v>-16.443608385676846</v>
      </c>
      <c r="E7145" s="31">
        <v>-15.936916637247149</v>
      </c>
      <c r="F7145" s="31">
        <v>-15.415024136364567</v>
      </c>
      <c r="G7145" s="31">
        <v>-14.877474860455504</v>
      </c>
      <c r="H7145" s="31">
        <v>-14.323799106269169</v>
      </c>
      <c r="I7145" s="31">
        <v>65.51073364847376</v>
      </c>
      <c r="J7145" s="31">
        <v>-13.166118471840962</v>
      </c>
      <c r="K7145" s="31">
        <v>21.624514449415745</v>
      </c>
      <c r="L7145" s="31">
        <v>-11.937935086776077</v>
      </c>
      <c r="M7145" s="31">
        <v>-11.296073139379359</v>
      </c>
      <c r="N7145" s="31">
        <v>-10.634955333560741</v>
      </c>
      <c r="O7145" s="31">
        <v>-9.9540039935675644</v>
      </c>
      <c r="P7145" s="31">
        <v>-9.2526241133745923</v>
      </c>
      <c r="Q7145" s="31">
        <v>153.97009946938311</v>
      </c>
      <c r="R7145" s="31">
        <v>-7.7861089218791051</v>
      </c>
      <c r="S7145" s="31">
        <v>-7.0196921895354771</v>
      </c>
      <c r="T7145" s="31">
        <v>-6.2302829552215417</v>
      </c>
      <c r="U7145" s="31">
        <v>-5.4171914438781874</v>
      </c>
      <c r="V7145" s="31">
        <v>-4.5797071871945336</v>
      </c>
      <c r="W7145" s="31">
        <v>-3.71709840281037</v>
      </c>
      <c r="X7145" s="31">
        <v>-2.8286113548946807</v>
      </c>
      <c r="Y7145" s="31">
        <v>-1.9134696955415214</v>
      </c>
      <c r="Z7145" s="31">
        <v>-0.970873786407767</v>
      </c>
    </row>
    <row r="7146" spans="2:26" x14ac:dyDescent="0.2">
      <c r="B7146">
        <v>7030</v>
      </c>
      <c r="C7146" s="31">
        <v>68.188754446192746</v>
      </c>
      <c r="D7146" s="31">
        <v>32.900252108874234</v>
      </c>
      <c r="E7146" s="31">
        <v>-15.936916637247149</v>
      </c>
      <c r="F7146" s="31">
        <v>-15.415024136364567</v>
      </c>
      <c r="G7146" s="31">
        <v>-14.877474860455504</v>
      </c>
      <c r="H7146" s="31">
        <v>-14.323799106269169</v>
      </c>
      <c r="I7146" s="31">
        <v>20.951166709087833</v>
      </c>
      <c r="J7146" s="31">
        <v>-13.166118471840962</v>
      </c>
      <c r="K7146" s="31">
        <v>-12.561102025996192</v>
      </c>
      <c r="L7146" s="31">
        <v>-11.937935086776077</v>
      </c>
      <c r="M7146" s="31">
        <v>-11.296073139379359</v>
      </c>
      <c r="N7146" s="31">
        <v>53.800823942523358</v>
      </c>
      <c r="O7146" s="31">
        <v>-9.9540039935675644</v>
      </c>
      <c r="P7146" s="31">
        <v>-9.2526241133745923</v>
      </c>
      <c r="Q7146" s="31">
        <v>-8.53020283677583</v>
      </c>
      <c r="R7146" s="31">
        <v>-7.7861089218791051</v>
      </c>
      <c r="S7146" s="31">
        <v>-7.0196921895354771</v>
      </c>
      <c r="T7146" s="31">
        <v>-6.2302829552215417</v>
      </c>
      <c r="U7146" s="31">
        <v>-5.4171914438781874</v>
      </c>
      <c r="V7146" s="31">
        <v>-4.5797071871945336</v>
      </c>
      <c r="W7146" s="31">
        <v>-3.71709840281037</v>
      </c>
      <c r="X7146" s="31">
        <v>-2.8286113548946807</v>
      </c>
      <c r="Y7146" s="31">
        <v>-1.9134696955415214</v>
      </c>
      <c r="Z7146" s="31">
        <v>-0.970873786407767</v>
      </c>
    </row>
    <row r="7147" spans="2:26" x14ac:dyDescent="0.2">
      <c r="B7147">
        <v>7031</v>
      </c>
      <c r="C7147" s="31">
        <v>4.4677244395182774</v>
      </c>
      <c r="D7147" s="31">
        <v>132.04456289571229</v>
      </c>
      <c r="E7147" s="31">
        <v>-15.936916637247149</v>
      </c>
      <c r="F7147" s="31">
        <v>-15.415024136364567</v>
      </c>
      <c r="G7147" s="31">
        <v>-14.877474860455504</v>
      </c>
      <c r="H7147" s="31">
        <v>-14.323799106269169</v>
      </c>
      <c r="I7147" s="31">
        <v>-13.753513079457244</v>
      </c>
      <c r="J7147" s="31">
        <v>-13.166118471840962</v>
      </c>
      <c r="K7147" s="31">
        <v>-12.561102025996192</v>
      </c>
      <c r="L7147" s="31">
        <v>78.565314025425408</v>
      </c>
      <c r="M7147" s="31">
        <v>-11.296073139379359</v>
      </c>
      <c r="N7147" s="31">
        <v>160.23913944431939</v>
      </c>
      <c r="O7147" s="31">
        <v>-9.9540039935675644</v>
      </c>
      <c r="P7147" s="31">
        <v>-9.2526241133745923</v>
      </c>
      <c r="Q7147" s="31">
        <v>-8.53020283677583</v>
      </c>
      <c r="R7147" s="31">
        <v>-7.7861089218791051</v>
      </c>
      <c r="S7147" s="31">
        <v>-7.0196921895354771</v>
      </c>
      <c r="T7147" s="31">
        <v>-6.2302829552215417</v>
      </c>
      <c r="U7147" s="31">
        <v>-5.4171914438781874</v>
      </c>
      <c r="V7147" s="31">
        <v>-4.5797071871945336</v>
      </c>
      <c r="W7147" s="31">
        <v>-3.71709840281037</v>
      </c>
      <c r="X7147" s="31">
        <v>-2.8286113548946807</v>
      </c>
      <c r="Y7147" s="31">
        <v>-1.9134696955415214</v>
      </c>
      <c r="Z7147" s="31">
        <v>-0.970873786407767</v>
      </c>
    </row>
    <row r="7148" spans="2:26" x14ac:dyDescent="0.2">
      <c r="B7148">
        <v>7032</v>
      </c>
      <c r="C7148" s="31">
        <v>31.826797908460794</v>
      </c>
      <c r="D7148" s="31">
        <v>159.02436474976628</v>
      </c>
      <c r="E7148" s="31">
        <v>35.291763278653718</v>
      </c>
      <c r="F7148" s="31">
        <v>-15.415024136364567</v>
      </c>
      <c r="G7148" s="31">
        <v>-14.877474860455504</v>
      </c>
      <c r="H7148" s="31">
        <v>-14.323799106269169</v>
      </c>
      <c r="I7148" s="31">
        <v>-13.753513079457244</v>
      </c>
      <c r="J7148" s="31">
        <v>-13.166118471840962</v>
      </c>
      <c r="K7148" s="31">
        <v>151.45832185152523</v>
      </c>
      <c r="L7148" s="31">
        <v>-11.937935086776077</v>
      </c>
      <c r="M7148" s="31">
        <v>-11.296073139379359</v>
      </c>
      <c r="N7148" s="31">
        <v>-10.634955333560741</v>
      </c>
      <c r="O7148" s="31">
        <v>-9.9540039935675644</v>
      </c>
      <c r="P7148" s="31">
        <v>-9.2526241133745923</v>
      </c>
      <c r="Q7148" s="31">
        <v>-8.53020283677583</v>
      </c>
      <c r="R7148" s="31">
        <v>-7.7861089218791051</v>
      </c>
      <c r="S7148" s="31">
        <v>-7.0196921895354771</v>
      </c>
      <c r="T7148" s="31">
        <v>-6.2302829552215417</v>
      </c>
      <c r="U7148" s="31">
        <v>111.24235358469011</v>
      </c>
      <c r="V7148" s="31">
        <v>-4.5797071871945336</v>
      </c>
      <c r="W7148" s="31">
        <v>-3.71709840281037</v>
      </c>
      <c r="X7148" s="31">
        <v>-2.8286113548946807</v>
      </c>
      <c r="Y7148" s="31">
        <v>-1.9134696955415214</v>
      </c>
      <c r="Z7148" s="31">
        <v>-0.970873786407767</v>
      </c>
    </row>
    <row r="7149" spans="2:26" x14ac:dyDescent="0.2">
      <c r="B7149">
        <v>7033</v>
      </c>
      <c r="C7149" s="31">
        <v>-16.935542122016354</v>
      </c>
      <c r="D7149" s="31">
        <v>-16.443608385676846</v>
      </c>
      <c r="E7149" s="31">
        <v>43.025636139660769</v>
      </c>
      <c r="F7149" s="31">
        <v>-15.415024136364567</v>
      </c>
      <c r="G7149" s="31">
        <v>-14.877474860455504</v>
      </c>
      <c r="H7149" s="31">
        <v>-14.323799106269169</v>
      </c>
      <c r="I7149" s="31">
        <v>169.43735312711581</v>
      </c>
      <c r="J7149" s="31">
        <v>-13.166118471840962</v>
      </c>
      <c r="K7149" s="31">
        <v>-12.561102025996192</v>
      </c>
      <c r="L7149" s="31">
        <v>-11.937935086776077</v>
      </c>
      <c r="M7149" s="31">
        <v>-11.296073139379359</v>
      </c>
      <c r="N7149" s="31">
        <v>-10.634955333560741</v>
      </c>
      <c r="O7149" s="31">
        <v>-9.9540039935675644</v>
      </c>
      <c r="P7149" s="31">
        <v>134.6793028734229</v>
      </c>
      <c r="Q7149" s="31">
        <v>130.70007204059013</v>
      </c>
      <c r="R7149" s="31">
        <v>-7.7861089218791051</v>
      </c>
      <c r="S7149" s="31">
        <v>-7.0196921895354771</v>
      </c>
      <c r="T7149" s="31">
        <v>-6.2302829552215417</v>
      </c>
      <c r="U7149" s="31">
        <v>-5.4171914438781874</v>
      </c>
      <c r="V7149" s="31">
        <v>-4.5797071871945336</v>
      </c>
      <c r="W7149" s="31">
        <v>-3.71709840281037</v>
      </c>
      <c r="X7149" s="31">
        <v>-2.8286113548946807</v>
      </c>
      <c r="Y7149" s="31">
        <v>-1.9134696955415214</v>
      </c>
      <c r="Z7149" s="31">
        <v>-0.970873786407767</v>
      </c>
    </row>
    <row r="7150" spans="2:26" x14ac:dyDescent="0.2">
      <c r="B7150">
        <v>7034</v>
      </c>
      <c r="C7150" s="31">
        <v>53.662493890634273</v>
      </c>
      <c r="D7150" s="31">
        <v>-16.443608385676846</v>
      </c>
      <c r="E7150" s="31">
        <v>-15.936916637247149</v>
      </c>
      <c r="F7150" s="31">
        <v>13.151253387167392</v>
      </c>
      <c r="G7150" s="31">
        <v>35.941392636556301</v>
      </c>
      <c r="H7150" s="31">
        <v>-14.323799106269169</v>
      </c>
      <c r="I7150" s="31">
        <v>-13.753513079457244</v>
      </c>
      <c r="J7150" s="31">
        <v>-13.166118471840962</v>
      </c>
      <c r="K7150" s="31">
        <v>-12.561102025996192</v>
      </c>
      <c r="L7150" s="31">
        <v>-11.937935086776077</v>
      </c>
      <c r="M7150" s="31">
        <v>-11.296073139379359</v>
      </c>
      <c r="N7150" s="31">
        <v>-10.634955333560741</v>
      </c>
      <c r="O7150" s="31">
        <v>-9.9540039935675644</v>
      </c>
      <c r="P7150" s="31">
        <v>-9.2526241133745923</v>
      </c>
      <c r="Q7150" s="31">
        <v>-8.53020283677583</v>
      </c>
      <c r="R7150" s="31">
        <v>222.84308840529837</v>
      </c>
      <c r="S7150" s="31">
        <v>-7.0196921895354771</v>
      </c>
      <c r="T7150" s="31">
        <v>-6.2302829552215417</v>
      </c>
      <c r="U7150" s="31">
        <v>-5.4171914438781874</v>
      </c>
      <c r="V7150" s="31">
        <v>-4.5797071871945336</v>
      </c>
      <c r="W7150" s="31">
        <v>-3.71709840281037</v>
      </c>
      <c r="X7150" s="31">
        <v>-2.8286113548946807</v>
      </c>
      <c r="Y7150" s="31">
        <v>-1.9134696955415214</v>
      </c>
      <c r="Z7150" s="31">
        <v>-0.970873786407767</v>
      </c>
    </row>
    <row r="7151" spans="2:26" x14ac:dyDescent="0.2">
      <c r="B7151">
        <v>7035</v>
      </c>
      <c r="C7151" s="31">
        <v>-16.935542122016354</v>
      </c>
      <c r="D7151" s="31">
        <v>61.925667633980069</v>
      </c>
      <c r="E7151" s="31">
        <v>22.719910537033019</v>
      </c>
      <c r="F7151" s="31">
        <v>148.89688233494414</v>
      </c>
      <c r="G7151" s="31">
        <v>-14.877474860455504</v>
      </c>
      <c r="H7151" s="31">
        <v>62.550286535457204</v>
      </c>
      <c r="I7151" s="31">
        <v>-13.753513079457244</v>
      </c>
      <c r="J7151" s="31">
        <v>73.906242014249131</v>
      </c>
      <c r="K7151" s="31">
        <v>-12.561102025996192</v>
      </c>
      <c r="L7151" s="31">
        <v>-11.937935086776077</v>
      </c>
      <c r="M7151" s="31">
        <v>26.92368279502228</v>
      </c>
      <c r="N7151" s="31">
        <v>-10.634955333560741</v>
      </c>
      <c r="O7151" s="31">
        <v>-9.9540039935675644</v>
      </c>
      <c r="P7151" s="31">
        <v>-9.2526241133745923</v>
      </c>
      <c r="Q7151" s="31">
        <v>-8.53020283677583</v>
      </c>
      <c r="R7151" s="31">
        <v>-7.7861089218791051</v>
      </c>
      <c r="S7151" s="31">
        <v>-7.0196921895354771</v>
      </c>
      <c r="T7151" s="31">
        <v>-6.2302829552215417</v>
      </c>
      <c r="U7151" s="31">
        <v>-5.4171914438781874</v>
      </c>
      <c r="V7151" s="31">
        <v>-4.5797071871945336</v>
      </c>
      <c r="W7151" s="31">
        <v>-3.71709840281037</v>
      </c>
      <c r="X7151" s="31">
        <v>-2.8286113548946807</v>
      </c>
      <c r="Y7151" s="31">
        <v>-1.9134696955415214</v>
      </c>
      <c r="Z7151" s="31">
        <v>-0.970873786407767</v>
      </c>
    </row>
    <row r="7152" spans="2:26" x14ac:dyDescent="0.2">
      <c r="B7152">
        <v>7036</v>
      </c>
      <c r="C7152" s="31">
        <v>159.7139717166479</v>
      </c>
      <c r="D7152" s="31">
        <v>54.78918462609937</v>
      </c>
      <c r="E7152" s="31">
        <v>-15.936916637247149</v>
      </c>
      <c r="F7152" s="31">
        <v>-15.415024136364567</v>
      </c>
      <c r="G7152" s="31">
        <v>82.693215899078197</v>
      </c>
      <c r="H7152" s="31">
        <v>-14.323799106269169</v>
      </c>
      <c r="I7152" s="31">
        <v>54.877434055053151</v>
      </c>
      <c r="J7152" s="31">
        <v>-13.166118471840962</v>
      </c>
      <c r="K7152" s="31">
        <v>-12.561102025996192</v>
      </c>
      <c r="L7152" s="31">
        <v>-11.937935086776077</v>
      </c>
      <c r="M7152" s="31">
        <v>-11.296073139379359</v>
      </c>
      <c r="N7152" s="31">
        <v>-10.634955333560741</v>
      </c>
      <c r="O7152" s="31">
        <v>-9.9540039935675644</v>
      </c>
      <c r="P7152" s="31">
        <v>-9.2526241133745923</v>
      </c>
      <c r="Q7152" s="31">
        <v>-8.53020283677583</v>
      </c>
      <c r="R7152" s="31">
        <v>-7.7861089218791051</v>
      </c>
      <c r="S7152" s="31">
        <v>-7.0196921895354771</v>
      </c>
      <c r="T7152" s="31">
        <v>-6.2302829552215417</v>
      </c>
      <c r="U7152" s="31">
        <v>-5.4171914438781874</v>
      </c>
      <c r="V7152" s="31">
        <v>-4.5797071871945336</v>
      </c>
      <c r="W7152" s="31">
        <v>-3.71709840281037</v>
      </c>
      <c r="X7152" s="31">
        <v>-2.8286113548946807</v>
      </c>
      <c r="Y7152" s="31">
        <v>-1.9134696955415214</v>
      </c>
      <c r="Z7152" s="31">
        <v>-0.970873786407767</v>
      </c>
    </row>
    <row r="7153" spans="2:26" x14ac:dyDescent="0.2">
      <c r="B7153">
        <v>7037</v>
      </c>
      <c r="C7153" s="31">
        <v>80.383508970638488</v>
      </c>
      <c r="D7153" s="31">
        <v>24.029552618464596</v>
      </c>
      <c r="E7153" s="31">
        <v>-15.936916637247149</v>
      </c>
      <c r="F7153" s="31">
        <v>-15.415024136364567</v>
      </c>
      <c r="G7153" s="31">
        <v>-14.877474860455504</v>
      </c>
      <c r="H7153" s="31">
        <v>-14.323799106269169</v>
      </c>
      <c r="I7153" s="31">
        <v>-13.753513079457244</v>
      </c>
      <c r="J7153" s="31">
        <v>-13.166118471840962</v>
      </c>
      <c r="K7153" s="31">
        <v>-12.561102025996192</v>
      </c>
      <c r="L7153" s="31">
        <v>-11.937935086776077</v>
      </c>
      <c r="M7153" s="31">
        <v>-11.296073139379359</v>
      </c>
      <c r="N7153" s="31">
        <v>-10.634955333560741</v>
      </c>
      <c r="O7153" s="31">
        <v>114.79384191952589</v>
      </c>
      <c r="P7153" s="31">
        <v>-9.2526241133745923</v>
      </c>
      <c r="Q7153" s="31">
        <v>-8.53020283677583</v>
      </c>
      <c r="R7153" s="31">
        <v>-7.7861089218791051</v>
      </c>
      <c r="S7153" s="31">
        <v>-7.0196921895354771</v>
      </c>
      <c r="T7153" s="31">
        <v>-6.2302829552215417</v>
      </c>
      <c r="U7153" s="31">
        <v>-5.4171914438781874</v>
      </c>
      <c r="V7153" s="31">
        <v>-4.5797071871945336</v>
      </c>
      <c r="W7153" s="31">
        <v>-3.71709840281037</v>
      </c>
      <c r="X7153" s="31">
        <v>-2.8286113548946807</v>
      </c>
      <c r="Y7153" s="31">
        <v>-1.9134696955415214</v>
      </c>
      <c r="Z7153" s="31">
        <v>-0.970873786407767</v>
      </c>
    </row>
    <row r="7154" spans="2:26" x14ac:dyDescent="0.2">
      <c r="B7154">
        <v>7038</v>
      </c>
      <c r="C7154" s="31">
        <v>20.550763861395996</v>
      </c>
      <c r="D7154" s="31">
        <v>-16.443608385676846</v>
      </c>
      <c r="E7154" s="31">
        <v>81.973484260256456</v>
      </c>
      <c r="F7154" s="31">
        <v>-15.415024136364567</v>
      </c>
      <c r="G7154" s="31">
        <v>-14.877474860455504</v>
      </c>
      <c r="H7154" s="31">
        <v>-14.323799106269169</v>
      </c>
      <c r="I7154" s="31">
        <v>-13.753513079457244</v>
      </c>
      <c r="J7154" s="31">
        <v>276.54413085651623</v>
      </c>
      <c r="K7154" s="31">
        <v>-12.561102025996192</v>
      </c>
      <c r="L7154" s="31">
        <v>-11.937935086776077</v>
      </c>
      <c r="M7154" s="31">
        <v>-11.296073139379359</v>
      </c>
      <c r="N7154" s="31">
        <v>29.328795876479472</v>
      </c>
      <c r="O7154" s="31">
        <v>-9.9540039935675644</v>
      </c>
      <c r="P7154" s="31">
        <v>-9.2526241133745923</v>
      </c>
      <c r="Q7154" s="31">
        <v>-8.53020283677583</v>
      </c>
      <c r="R7154" s="31">
        <v>-7.7861089218791051</v>
      </c>
      <c r="S7154" s="31">
        <v>-7.0196921895354771</v>
      </c>
      <c r="T7154" s="31">
        <v>-6.2302829552215417</v>
      </c>
      <c r="U7154" s="31">
        <v>-5.4171914438781874</v>
      </c>
      <c r="V7154" s="31">
        <v>-4.5797071871945336</v>
      </c>
      <c r="W7154" s="31">
        <v>-3.71709840281037</v>
      </c>
      <c r="X7154" s="31">
        <v>-2.8286113548946807</v>
      </c>
      <c r="Y7154" s="31">
        <v>-1.9134696955415214</v>
      </c>
      <c r="Z7154" s="31">
        <v>-0.970873786407767</v>
      </c>
    </row>
    <row r="7155" spans="2:26" x14ac:dyDescent="0.2">
      <c r="B7155">
        <v>7039</v>
      </c>
      <c r="C7155" s="31">
        <v>-16.935542122016354</v>
      </c>
      <c r="D7155" s="31">
        <v>-16.443608385676846</v>
      </c>
      <c r="E7155" s="31">
        <v>-15.936916637247149</v>
      </c>
      <c r="F7155" s="31">
        <v>-15.415024136364567</v>
      </c>
      <c r="G7155" s="31">
        <v>56.258662170988792</v>
      </c>
      <c r="H7155" s="31">
        <v>-14.323799106269169</v>
      </c>
      <c r="I7155" s="31">
        <v>-13.753513079457244</v>
      </c>
      <c r="J7155" s="31">
        <v>-13.166118471840962</v>
      </c>
      <c r="K7155" s="31">
        <v>-12.561102025996192</v>
      </c>
      <c r="L7155" s="31">
        <v>-11.937935086776077</v>
      </c>
      <c r="M7155" s="31">
        <v>23.050879319783412</v>
      </c>
      <c r="N7155" s="31">
        <v>-10.634955333560741</v>
      </c>
      <c r="O7155" s="31">
        <v>-9.9540039935675644</v>
      </c>
      <c r="P7155" s="31">
        <v>-9.2526241133745923</v>
      </c>
      <c r="Q7155" s="31">
        <v>-8.53020283677583</v>
      </c>
      <c r="R7155" s="31">
        <v>-7.7861089218791051</v>
      </c>
      <c r="S7155" s="31">
        <v>-7.0196921895354771</v>
      </c>
      <c r="T7155" s="31">
        <v>-6.2302829552215417</v>
      </c>
      <c r="U7155" s="31">
        <v>-5.4171914438781874</v>
      </c>
      <c r="V7155" s="31">
        <v>-4.5797071871945336</v>
      </c>
      <c r="W7155" s="31">
        <v>-3.71709840281037</v>
      </c>
      <c r="X7155" s="31">
        <v>-2.8286113548946807</v>
      </c>
      <c r="Y7155" s="31">
        <v>-1.9134696955415214</v>
      </c>
      <c r="Z7155" s="31">
        <v>-0.970873786407767</v>
      </c>
    </row>
    <row r="7156" spans="2:26" x14ac:dyDescent="0.2">
      <c r="B7156">
        <v>7040</v>
      </c>
      <c r="C7156" s="31">
        <v>37.820211991425857</v>
      </c>
      <c r="D7156" s="31">
        <v>241.95859824157182</v>
      </c>
      <c r="E7156" s="31">
        <v>34.384548431455798</v>
      </c>
      <c r="F7156" s="31">
        <v>-15.415024136364567</v>
      </c>
      <c r="G7156" s="31">
        <v>-14.877474860455504</v>
      </c>
      <c r="H7156" s="31">
        <v>-14.323799106269169</v>
      </c>
      <c r="I7156" s="31">
        <v>-13.753513079457244</v>
      </c>
      <c r="J7156" s="31">
        <v>-13.166118471840962</v>
      </c>
      <c r="K7156" s="31">
        <v>-12.561102025996192</v>
      </c>
      <c r="L7156" s="31">
        <v>-11.937935086776077</v>
      </c>
      <c r="M7156" s="31">
        <v>-11.296073139379359</v>
      </c>
      <c r="N7156" s="31">
        <v>-10.634955333560741</v>
      </c>
      <c r="O7156" s="31">
        <v>-9.9540039935675644</v>
      </c>
      <c r="P7156" s="31">
        <v>-9.2526241133745923</v>
      </c>
      <c r="Q7156" s="31">
        <v>24.375449379707181</v>
      </c>
      <c r="R7156" s="31">
        <v>-7.7861089218791051</v>
      </c>
      <c r="S7156" s="31">
        <v>-7.0196921895354771</v>
      </c>
      <c r="T7156" s="31">
        <v>69.633145474032943</v>
      </c>
      <c r="U7156" s="31">
        <v>-5.4171914438781874</v>
      </c>
      <c r="V7156" s="31">
        <v>-4.5797071871945336</v>
      </c>
      <c r="W7156" s="31">
        <v>-3.71709840281037</v>
      </c>
      <c r="X7156" s="31">
        <v>-2.8286113548946807</v>
      </c>
      <c r="Y7156" s="31">
        <v>-1.9134696955415214</v>
      </c>
      <c r="Z7156" s="31">
        <v>-0.970873786407767</v>
      </c>
    </row>
    <row r="7157" spans="2:26" x14ac:dyDescent="0.2">
      <c r="B7157">
        <v>7041</v>
      </c>
      <c r="C7157" s="31">
        <v>-16.935542122016354</v>
      </c>
      <c r="D7157" s="31">
        <v>-16.443608385676846</v>
      </c>
      <c r="E7157" s="31">
        <v>-15.936916637247149</v>
      </c>
      <c r="F7157" s="31">
        <v>-15.415024136364567</v>
      </c>
      <c r="G7157" s="31">
        <v>-14.877474860455504</v>
      </c>
      <c r="H7157" s="31">
        <v>44.609995936448676</v>
      </c>
      <c r="I7157" s="31">
        <v>-13.753513079457244</v>
      </c>
      <c r="J7157" s="31">
        <v>-13.166118471840962</v>
      </c>
      <c r="K7157" s="31">
        <v>-12.561102025996192</v>
      </c>
      <c r="L7157" s="31">
        <v>255.75813137626199</v>
      </c>
      <c r="M7157" s="31">
        <v>-11.296073139379359</v>
      </c>
      <c r="N7157" s="31">
        <v>-10.634955333560741</v>
      </c>
      <c r="O7157" s="31">
        <v>-9.9540039935675644</v>
      </c>
      <c r="P7157" s="31">
        <v>-9.2526241133745923</v>
      </c>
      <c r="Q7157" s="31">
        <v>-8.53020283677583</v>
      </c>
      <c r="R7157" s="31">
        <v>-7.7861089218791051</v>
      </c>
      <c r="S7157" s="31">
        <v>-7.0196921895354771</v>
      </c>
      <c r="T7157" s="31">
        <v>-6.2302829552215417</v>
      </c>
      <c r="U7157" s="31">
        <v>-5.4171914438781874</v>
      </c>
      <c r="V7157" s="31">
        <v>-4.5797071871945336</v>
      </c>
      <c r="W7157" s="31">
        <v>-3.71709840281037</v>
      </c>
      <c r="X7157" s="31">
        <v>-2.8286113548946807</v>
      </c>
      <c r="Y7157" s="31">
        <v>-1.9134696955415214</v>
      </c>
      <c r="Z7157" s="31">
        <v>-0.970873786407767</v>
      </c>
    </row>
    <row r="7158" spans="2:26" x14ac:dyDescent="0.2">
      <c r="B7158">
        <v>7042</v>
      </c>
      <c r="C7158" s="31">
        <v>89.186024005621476</v>
      </c>
      <c r="D7158" s="31">
        <v>72.480706251527138</v>
      </c>
      <c r="E7158" s="31">
        <v>-15.936916637247149</v>
      </c>
      <c r="F7158" s="31">
        <v>-15.415024136364567</v>
      </c>
      <c r="G7158" s="31">
        <v>-14.877474860455504</v>
      </c>
      <c r="H7158" s="31">
        <v>-14.323799106269169</v>
      </c>
      <c r="I7158" s="31">
        <v>-13.753513079457244</v>
      </c>
      <c r="J7158" s="31">
        <v>-13.166118471840962</v>
      </c>
      <c r="K7158" s="31">
        <v>-12.561102025996192</v>
      </c>
      <c r="L7158" s="31">
        <v>-11.937935086776077</v>
      </c>
      <c r="M7158" s="31">
        <v>198.47437207797245</v>
      </c>
      <c r="N7158" s="31">
        <v>49.171227674797734</v>
      </c>
      <c r="O7158" s="31">
        <v>-9.9540039935675644</v>
      </c>
      <c r="P7158" s="31">
        <v>51.963476247241914</v>
      </c>
      <c r="Q7158" s="31">
        <v>-8.53020283677583</v>
      </c>
      <c r="R7158" s="31">
        <v>-7.7861089218791051</v>
      </c>
      <c r="S7158" s="31">
        <v>-7.0196921895354771</v>
      </c>
      <c r="T7158" s="31">
        <v>-6.2302829552215417</v>
      </c>
      <c r="U7158" s="31">
        <v>-5.4171914438781874</v>
      </c>
      <c r="V7158" s="31">
        <v>-4.5797071871945336</v>
      </c>
      <c r="W7158" s="31">
        <v>-3.71709840281037</v>
      </c>
      <c r="X7158" s="31">
        <v>-2.8286113548946807</v>
      </c>
      <c r="Y7158" s="31">
        <v>-1.9134696955415214</v>
      </c>
      <c r="Z7158" s="31">
        <v>-0.970873786407767</v>
      </c>
    </row>
    <row r="7159" spans="2:26" x14ac:dyDescent="0.2">
      <c r="B7159">
        <v>7043</v>
      </c>
      <c r="C7159" s="31">
        <v>-16.935542122016354</v>
      </c>
      <c r="D7159" s="31">
        <v>16.421330383075333</v>
      </c>
      <c r="E7159" s="31">
        <v>-15.936916637247149</v>
      </c>
      <c r="F7159" s="31">
        <v>50.458320875481526</v>
      </c>
      <c r="G7159" s="31">
        <v>-14.877474860455504</v>
      </c>
      <c r="H7159" s="31">
        <v>-14.323799106269169</v>
      </c>
      <c r="I7159" s="31">
        <v>20.088018424987787</v>
      </c>
      <c r="J7159" s="31">
        <v>-13.166118471840962</v>
      </c>
      <c r="K7159" s="31">
        <v>-12.561102025996192</v>
      </c>
      <c r="L7159" s="31">
        <v>107.44399705433158</v>
      </c>
      <c r="M7159" s="31">
        <v>-11.296073139379359</v>
      </c>
      <c r="N7159" s="31">
        <v>-10.634955333560741</v>
      </c>
      <c r="O7159" s="31">
        <v>-9.9540039935675644</v>
      </c>
      <c r="P7159" s="31">
        <v>-9.2526241133745923</v>
      </c>
      <c r="Q7159" s="31">
        <v>-8.53020283677583</v>
      </c>
      <c r="R7159" s="31">
        <v>-7.7861089218791051</v>
      </c>
      <c r="S7159" s="31">
        <v>-7.0196921895354771</v>
      </c>
      <c r="T7159" s="31">
        <v>-6.2302829552215417</v>
      </c>
      <c r="U7159" s="31">
        <v>-5.4171914438781874</v>
      </c>
      <c r="V7159" s="31">
        <v>-4.5797071871945336</v>
      </c>
      <c r="W7159" s="31">
        <v>-3.71709840281037</v>
      </c>
      <c r="X7159" s="31">
        <v>-2.8286113548946807</v>
      </c>
      <c r="Y7159" s="31">
        <v>-1.9134696955415214</v>
      </c>
      <c r="Z7159" s="31">
        <v>-0.970873786407767</v>
      </c>
    </row>
    <row r="7160" spans="2:26" x14ac:dyDescent="0.2">
      <c r="B7160">
        <v>7044</v>
      </c>
      <c r="C7160" s="31">
        <v>-16.935542122016354</v>
      </c>
      <c r="D7160" s="31">
        <v>8.4874506366404354</v>
      </c>
      <c r="E7160" s="31">
        <v>-15.936916637247149</v>
      </c>
      <c r="F7160" s="31">
        <v>-15.415024136364567</v>
      </c>
      <c r="G7160" s="31">
        <v>76.945569330395998</v>
      </c>
      <c r="H7160" s="31">
        <v>-14.323799106269169</v>
      </c>
      <c r="I7160" s="31">
        <v>74.049690679017402</v>
      </c>
      <c r="J7160" s="31">
        <v>-13.166118471840962</v>
      </c>
      <c r="K7160" s="31">
        <v>-12.561102025996192</v>
      </c>
      <c r="L7160" s="31">
        <v>-11.937935086776077</v>
      </c>
      <c r="M7160" s="31">
        <v>-11.296073139379359</v>
      </c>
      <c r="N7160" s="31">
        <v>52.159760312932022</v>
      </c>
      <c r="O7160" s="31">
        <v>-9.9540039935675644</v>
      </c>
      <c r="P7160" s="31">
        <v>-9.2526241133745923</v>
      </c>
      <c r="Q7160" s="31">
        <v>-8.53020283677583</v>
      </c>
      <c r="R7160" s="31">
        <v>-7.7861089218791051</v>
      </c>
      <c r="S7160" s="31">
        <v>-7.0196921895354771</v>
      </c>
      <c r="T7160" s="31">
        <v>-6.2302829552215417</v>
      </c>
      <c r="U7160" s="31">
        <v>-5.4171914438781874</v>
      </c>
      <c r="V7160" s="31">
        <v>-4.5797071871945336</v>
      </c>
      <c r="W7160" s="31">
        <v>-3.71709840281037</v>
      </c>
      <c r="X7160" s="31">
        <v>-2.8286113548946807</v>
      </c>
      <c r="Y7160" s="31">
        <v>-1.9134696955415214</v>
      </c>
      <c r="Z7160" s="31">
        <v>-0.970873786407767</v>
      </c>
    </row>
    <row r="7161" spans="2:26" x14ac:dyDescent="0.2">
      <c r="B7161">
        <v>7045</v>
      </c>
      <c r="C7161" s="31">
        <v>-16.935542122016354</v>
      </c>
      <c r="D7161" s="31">
        <v>31.879868103770711</v>
      </c>
      <c r="E7161" s="31">
        <v>-15.936916637247149</v>
      </c>
      <c r="F7161" s="31">
        <v>-15.415024136364567</v>
      </c>
      <c r="G7161" s="31">
        <v>-14.877474860455504</v>
      </c>
      <c r="H7161" s="31">
        <v>-14.323799106269169</v>
      </c>
      <c r="I7161" s="31">
        <v>-13.753513079457244</v>
      </c>
      <c r="J7161" s="31">
        <v>23.819401248589877</v>
      </c>
      <c r="K7161" s="31">
        <v>-12.561102025996192</v>
      </c>
      <c r="L7161" s="31">
        <v>-11.937935086776077</v>
      </c>
      <c r="M7161" s="31">
        <v>-11.296073139379359</v>
      </c>
      <c r="N7161" s="31">
        <v>-10.634955333560741</v>
      </c>
      <c r="O7161" s="31">
        <v>-9.9540039935675644</v>
      </c>
      <c r="P7161" s="31">
        <v>-9.2526241133745923</v>
      </c>
      <c r="Q7161" s="31">
        <v>-8.53020283677583</v>
      </c>
      <c r="R7161" s="31">
        <v>-7.7861089218791051</v>
      </c>
      <c r="S7161" s="31">
        <v>-7.0196921895354771</v>
      </c>
      <c r="T7161" s="31">
        <v>-6.2302829552215417</v>
      </c>
      <c r="U7161" s="31">
        <v>-5.4171914438781874</v>
      </c>
      <c r="V7161" s="31">
        <v>-4.5797071871945336</v>
      </c>
      <c r="W7161" s="31">
        <v>-3.71709840281037</v>
      </c>
      <c r="X7161" s="31">
        <v>-2.8286113548946807</v>
      </c>
      <c r="Y7161" s="31">
        <v>-1.9134696955415214</v>
      </c>
      <c r="Z7161" s="31">
        <v>-0.970873786407767</v>
      </c>
    </row>
    <row r="7162" spans="2:26" x14ac:dyDescent="0.2">
      <c r="B7162">
        <v>7046</v>
      </c>
      <c r="C7162" s="31">
        <v>19.515934457828848</v>
      </c>
      <c r="D7162" s="31">
        <v>95.565965474413048</v>
      </c>
      <c r="E7162" s="31">
        <v>-15.936916637247149</v>
      </c>
      <c r="F7162" s="31">
        <v>-15.415024136364567</v>
      </c>
      <c r="G7162" s="31">
        <v>-14.877474860455504</v>
      </c>
      <c r="H7162" s="31">
        <v>-14.323799106269169</v>
      </c>
      <c r="I7162" s="31">
        <v>-13.753513079457244</v>
      </c>
      <c r="J7162" s="31">
        <v>-13.166118471840962</v>
      </c>
      <c r="K7162" s="31">
        <v>-12.561102025996192</v>
      </c>
      <c r="L7162" s="31">
        <v>32.817485991131655</v>
      </c>
      <c r="M7162" s="31">
        <v>-11.296073139379359</v>
      </c>
      <c r="N7162" s="31">
        <v>35.767087101323661</v>
      </c>
      <c r="O7162" s="31">
        <v>18.690761907462445</v>
      </c>
      <c r="P7162" s="31">
        <v>-9.2526241133745923</v>
      </c>
      <c r="Q7162" s="31">
        <v>-8.53020283677583</v>
      </c>
      <c r="R7162" s="31">
        <v>-7.7861089218791051</v>
      </c>
      <c r="S7162" s="31">
        <v>-7.0196921895354771</v>
      </c>
      <c r="T7162" s="31">
        <v>-6.2302829552215417</v>
      </c>
      <c r="U7162" s="31">
        <v>-5.4171914438781874</v>
      </c>
      <c r="V7162" s="31">
        <v>-4.5797071871945336</v>
      </c>
      <c r="W7162" s="31">
        <v>96.214386807123887</v>
      </c>
      <c r="X7162" s="31">
        <v>-2.8286113548946807</v>
      </c>
      <c r="Y7162" s="31">
        <v>-1.9134696955415214</v>
      </c>
      <c r="Z7162" s="31">
        <v>-0.970873786407767</v>
      </c>
    </row>
    <row r="7163" spans="2:26" x14ac:dyDescent="0.2">
      <c r="B7163">
        <v>7047</v>
      </c>
      <c r="C7163" s="31">
        <v>-16.935542122016354</v>
      </c>
      <c r="D7163" s="31">
        <v>10.241562058529647</v>
      </c>
      <c r="E7163" s="31">
        <v>33.896465486552827</v>
      </c>
      <c r="F7163" s="31">
        <v>-15.415024136364567</v>
      </c>
      <c r="G7163" s="31">
        <v>39.223113295297708</v>
      </c>
      <c r="H7163" s="31">
        <v>-14.323799106269169</v>
      </c>
      <c r="I7163" s="31">
        <v>-13.753513079457244</v>
      </c>
      <c r="J7163" s="31">
        <v>94.861979221757437</v>
      </c>
      <c r="K7163" s="31">
        <v>-12.561102025996192</v>
      </c>
      <c r="L7163" s="31">
        <v>11.902457160242481</v>
      </c>
      <c r="M7163" s="31">
        <v>-11.296073139379359</v>
      </c>
      <c r="N7163" s="31">
        <v>-10.634955333560741</v>
      </c>
      <c r="O7163" s="31">
        <v>34.977430388025795</v>
      </c>
      <c r="P7163" s="31">
        <v>-9.2526241133745923</v>
      </c>
      <c r="Q7163" s="31">
        <v>-8.53020283677583</v>
      </c>
      <c r="R7163" s="31">
        <v>-7.7861089218791051</v>
      </c>
      <c r="S7163" s="31">
        <v>-7.0196921895354771</v>
      </c>
      <c r="T7163" s="31">
        <v>-6.2302829552215417</v>
      </c>
      <c r="U7163" s="31">
        <v>-5.4171914438781874</v>
      </c>
      <c r="V7163" s="31">
        <v>-4.5797071871945336</v>
      </c>
      <c r="W7163" s="31">
        <v>-3.71709840281037</v>
      </c>
      <c r="X7163" s="31">
        <v>119.76033860348842</v>
      </c>
      <c r="Y7163" s="31">
        <v>-1.9134696955415214</v>
      </c>
      <c r="Z7163" s="31">
        <v>-0.970873786407767</v>
      </c>
    </row>
    <row r="7164" spans="2:26" x14ac:dyDescent="0.2">
      <c r="B7164">
        <v>7048</v>
      </c>
      <c r="C7164" s="31">
        <v>-16.935542122016354</v>
      </c>
      <c r="D7164" s="31">
        <v>206.54293147988423</v>
      </c>
      <c r="E7164" s="31">
        <v>3.4119651147355365</v>
      </c>
      <c r="F7164" s="31">
        <v>-15.415024136364567</v>
      </c>
      <c r="G7164" s="31">
        <v>-14.877474860455504</v>
      </c>
      <c r="H7164" s="31">
        <v>-14.323799106269169</v>
      </c>
      <c r="I7164" s="31">
        <v>-13.753513079457244</v>
      </c>
      <c r="J7164" s="31">
        <v>-13.166118471840962</v>
      </c>
      <c r="K7164" s="31">
        <v>-12.561102025996192</v>
      </c>
      <c r="L7164" s="31">
        <v>-11.937935086776077</v>
      </c>
      <c r="M7164" s="31">
        <v>-11.296073139379359</v>
      </c>
      <c r="N7164" s="31">
        <v>-10.634955333560741</v>
      </c>
      <c r="O7164" s="31">
        <v>-9.9540039935675644</v>
      </c>
      <c r="P7164" s="31">
        <v>-9.2526241133745923</v>
      </c>
      <c r="Q7164" s="31">
        <v>166.58383992456149</v>
      </c>
      <c r="R7164" s="31">
        <v>-7.7861089218791051</v>
      </c>
      <c r="S7164" s="31">
        <v>-7.0196921895354771</v>
      </c>
      <c r="T7164" s="31">
        <v>-6.2302829552215417</v>
      </c>
      <c r="U7164" s="31">
        <v>-5.4171914438781874</v>
      </c>
      <c r="V7164" s="31">
        <v>-4.5797071871945336</v>
      </c>
      <c r="W7164" s="31">
        <v>-3.71709840281037</v>
      </c>
      <c r="X7164" s="31">
        <v>-2.8286113548946807</v>
      </c>
      <c r="Y7164" s="31">
        <v>47.190921936745887</v>
      </c>
      <c r="Z7164" s="31">
        <v>-0.970873786407767</v>
      </c>
    </row>
    <row r="7165" spans="2:26" x14ac:dyDescent="0.2">
      <c r="B7165">
        <v>7049</v>
      </c>
      <c r="C7165" s="31">
        <v>22.656105623555252</v>
      </c>
      <c r="D7165" s="31">
        <v>-16.443608385676846</v>
      </c>
      <c r="E7165" s="31">
        <v>-15.936916637247149</v>
      </c>
      <c r="F7165" s="31">
        <v>-15.415024136364567</v>
      </c>
      <c r="G7165" s="31">
        <v>-14.877474860455504</v>
      </c>
      <c r="H7165" s="31">
        <v>-14.323799106269169</v>
      </c>
      <c r="I7165" s="31">
        <v>48.566931570072711</v>
      </c>
      <c r="J7165" s="31">
        <v>-13.166118471840962</v>
      </c>
      <c r="K7165" s="31">
        <v>32.448789890316178</v>
      </c>
      <c r="L7165" s="31">
        <v>-11.937935086776077</v>
      </c>
      <c r="M7165" s="31">
        <v>-11.296073139379359</v>
      </c>
      <c r="N7165" s="31">
        <v>-10.634955333560741</v>
      </c>
      <c r="O7165" s="31">
        <v>55.68346137280578</v>
      </c>
      <c r="P7165" s="31">
        <v>-9.2526241133745923</v>
      </c>
      <c r="Q7165" s="31">
        <v>-8.53020283677583</v>
      </c>
      <c r="R7165" s="31">
        <v>-7.7861089218791051</v>
      </c>
      <c r="S7165" s="31">
        <v>-7.0196921895354771</v>
      </c>
      <c r="T7165" s="31">
        <v>-6.2302829552215417</v>
      </c>
      <c r="U7165" s="31">
        <v>-5.4171914438781874</v>
      </c>
      <c r="V7165" s="31">
        <v>-4.5797071871945336</v>
      </c>
      <c r="W7165" s="31">
        <v>-3.71709840281037</v>
      </c>
      <c r="X7165" s="31">
        <v>-2.8286113548946807</v>
      </c>
      <c r="Y7165" s="31">
        <v>-1.9134696955415214</v>
      </c>
      <c r="Z7165" s="31">
        <v>-0.970873786407767</v>
      </c>
    </row>
    <row r="7166" spans="2:26" x14ac:dyDescent="0.2">
      <c r="B7166">
        <v>7050</v>
      </c>
      <c r="C7166" s="31">
        <v>83.248636376395794</v>
      </c>
      <c r="D7166" s="31">
        <v>-16.443608385676846</v>
      </c>
      <c r="E7166" s="31">
        <v>-15.936916637247149</v>
      </c>
      <c r="F7166" s="31">
        <v>-15.415024136364567</v>
      </c>
      <c r="G7166" s="31">
        <v>44.469501077235996</v>
      </c>
      <c r="H7166" s="31">
        <v>38.28907143756274</v>
      </c>
      <c r="I7166" s="31">
        <v>-13.753513079457244</v>
      </c>
      <c r="J7166" s="31">
        <v>47.757616425773946</v>
      </c>
      <c r="K7166" s="31">
        <v>-12.561102025996192</v>
      </c>
      <c r="L7166" s="31">
        <v>28.247728870728434</v>
      </c>
      <c r="M7166" s="31">
        <v>-11.296073139379359</v>
      </c>
      <c r="N7166" s="31">
        <v>-10.634955333560741</v>
      </c>
      <c r="O7166" s="31">
        <v>-9.9540039935675644</v>
      </c>
      <c r="P7166" s="31">
        <v>-9.2526241133745923</v>
      </c>
      <c r="Q7166" s="31">
        <v>72.12523241368612</v>
      </c>
      <c r="R7166" s="31">
        <v>-7.7861089218791051</v>
      </c>
      <c r="S7166" s="31">
        <v>-7.0196921895354771</v>
      </c>
      <c r="T7166" s="31">
        <v>-6.2302829552215417</v>
      </c>
      <c r="U7166" s="31">
        <v>-5.4171914438781874</v>
      </c>
      <c r="V7166" s="31">
        <v>-4.5797071871945336</v>
      </c>
      <c r="W7166" s="31">
        <v>-3.71709840281037</v>
      </c>
      <c r="X7166" s="31">
        <v>-2.8286113548946807</v>
      </c>
      <c r="Y7166" s="31">
        <v>-1.9134696955415214</v>
      </c>
      <c r="Z7166" s="31">
        <v>-0.970873786407767</v>
      </c>
    </row>
    <row r="7167" spans="2:26" x14ac:dyDescent="0.2">
      <c r="B7167">
        <v>7051</v>
      </c>
      <c r="C7167" s="31">
        <v>-16.935542122016354</v>
      </c>
      <c r="D7167" s="31">
        <v>50.780322787655507</v>
      </c>
      <c r="E7167" s="31">
        <v>79.855056211516086</v>
      </c>
      <c r="F7167" s="31">
        <v>-15.415024136364567</v>
      </c>
      <c r="G7167" s="31">
        <v>-14.877474860455504</v>
      </c>
      <c r="H7167" s="31">
        <v>29.100239184167407</v>
      </c>
      <c r="I7167" s="31">
        <v>63.206541627797897</v>
      </c>
      <c r="J7167" s="31">
        <v>-13.166118471840962</v>
      </c>
      <c r="K7167" s="31">
        <v>-12.561102025996192</v>
      </c>
      <c r="L7167" s="31">
        <v>-11.937935086776077</v>
      </c>
      <c r="M7167" s="31">
        <v>-11.296073139379359</v>
      </c>
      <c r="N7167" s="31">
        <v>-10.634955333560741</v>
      </c>
      <c r="O7167" s="31">
        <v>-9.9540039935675644</v>
      </c>
      <c r="P7167" s="31">
        <v>-9.2526241133745923</v>
      </c>
      <c r="Q7167" s="31">
        <v>-8.53020283677583</v>
      </c>
      <c r="R7167" s="31">
        <v>-7.7861089218791051</v>
      </c>
      <c r="S7167" s="31">
        <v>-7.0196921895354771</v>
      </c>
      <c r="T7167" s="31">
        <v>-6.2302829552215417</v>
      </c>
      <c r="U7167" s="31">
        <v>-5.4171914438781874</v>
      </c>
      <c r="V7167" s="31">
        <v>-4.5797071871945336</v>
      </c>
      <c r="W7167" s="31">
        <v>-3.71709840281037</v>
      </c>
      <c r="X7167" s="31">
        <v>-2.8286113548946807</v>
      </c>
      <c r="Y7167" s="31">
        <v>-1.9134696955415214</v>
      </c>
      <c r="Z7167" s="31">
        <v>-0.970873786407767</v>
      </c>
    </row>
    <row r="7168" spans="2:26" x14ac:dyDescent="0.2">
      <c r="B7168">
        <v>7052</v>
      </c>
      <c r="C7168" s="31">
        <v>27.980382052635477</v>
      </c>
      <c r="D7168" s="31">
        <v>8.3408309699354408</v>
      </c>
      <c r="E7168" s="31">
        <v>39.242966545773662</v>
      </c>
      <c r="F7168" s="31">
        <v>-15.415024136364567</v>
      </c>
      <c r="G7168" s="31">
        <v>-14.877474860455504</v>
      </c>
      <c r="H7168" s="31">
        <v>18.641182511548539</v>
      </c>
      <c r="I7168" s="31">
        <v>17.813177236375719</v>
      </c>
      <c r="J7168" s="31">
        <v>45.837487712140508</v>
      </c>
      <c r="K7168" s="31">
        <v>-12.561102025996192</v>
      </c>
      <c r="L7168" s="31">
        <v>-11.937935086776077</v>
      </c>
      <c r="M7168" s="31">
        <v>-11.296073139379359</v>
      </c>
      <c r="N7168" s="31">
        <v>-10.634955333560741</v>
      </c>
      <c r="O7168" s="31">
        <v>-9.9540039935675644</v>
      </c>
      <c r="P7168" s="31">
        <v>-9.2526241133745923</v>
      </c>
      <c r="Q7168" s="31">
        <v>-8.53020283677583</v>
      </c>
      <c r="R7168" s="31">
        <v>-7.7861089218791051</v>
      </c>
      <c r="S7168" s="31">
        <v>-7.0196921895354771</v>
      </c>
      <c r="T7168" s="31">
        <v>-6.2302829552215417</v>
      </c>
      <c r="U7168" s="31">
        <v>-5.4171914438781874</v>
      </c>
      <c r="V7168" s="31">
        <v>-4.5797071871945336</v>
      </c>
      <c r="W7168" s="31">
        <v>-3.71709840281037</v>
      </c>
      <c r="X7168" s="31">
        <v>-2.8286113548946807</v>
      </c>
      <c r="Y7168" s="31">
        <v>-1.9134696955415214</v>
      </c>
      <c r="Z7168" s="31">
        <v>-0.970873786407767</v>
      </c>
    </row>
    <row r="7169" spans="2:26" x14ac:dyDescent="0.2">
      <c r="B7169">
        <v>7053</v>
      </c>
      <c r="C7169" s="31">
        <v>-16.935542122016354</v>
      </c>
      <c r="D7169" s="31">
        <v>72.305908247303094</v>
      </c>
      <c r="E7169" s="31">
        <v>-15.936916637247149</v>
      </c>
      <c r="F7169" s="31">
        <v>-15.415024136364567</v>
      </c>
      <c r="G7169" s="31">
        <v>11.258106538642549</v>
      </c>
      <c r="H7169" s="31">
        <v>-14.323799106269169</v>
      </c>
      <c r="I7169" s="31">
        <v>-13.753513079457244</v>
      </c>
      <c r="J7169" s="31">
        <v>-13.166118471840962</v>
      </c>
      <c r="K7169" s="31">
        <v>-12.561102025996192</v>
      </c>
      <c r="L7169" s="31">
        <v>130.52586592131368</v>
      </c>
      <c r="M7169" s="31">
        <v>-11.296073139379359</v>
      </c>
      <c r="N7169" s="31">
        <v>-10.634955333560741</v>
      </c>
      <c r="O7169" s="31">
        <v>-9.9540039935675644</v>
      </c>
      <c r="P7169" s="31">
        <v>-9.2526241133745923</v>
      </c>
      <c r="Q7169" s="31">
        <v>-8.53020283677583</v>
      </c>
      <c r="R7169" s="31">
        <v>293.16468461719489</v>
      </c>
      <c r="S7169" s="31">
        <v>87.665218885019215</v>
      </c>
      <c r="T7169" s="31">
        <v>-6.2302829552215417</v>
      </c>
      <c r="U7169" s="31">
        <v>-5.4171914438781874</v>
      </c>
      <c r="V7169" s="31">
        <v>-4.5797071871945336</v>
      </c>
      <c r="W7169" s="31">
        <v>-3.71709840281037</v>
      </c>
      <c r="X7169" s="31">
        <v>-2.8286113548946807</v>
      </c>
      <c r="Y7169" s="31">
        <v>-1.9134696955415214</v>
      </c>
      <c r="Z7169" s="31">
        <v>-0.970873786407767</v>
      </c>
    </row>
    <row r="7170" spans="2:26" x14ac:dyDescent="0.2">
      <c r="B7170">
        <v>7054</v>
      </c>
      <c r="C7170" s="31">
        <v>19.720766796759037</v>
      </c>
      <c r="D7170" s="31">
        <v>-16.443608385676846</v>
      </c>
      <c r="E7170" s="31">
        <v>-15.936916637247149</v>
      </c>
      <c r="F7170" s="31">
        <v>-15.415024136364567</v>
      </c>
      <c r="G7170" s="31">
        <v>80.888613755918072</v>
      </c>
      <c r="H7170" s="31">
        <v>-14.323799106269169</v>
      </c>
      <c r="I7170" s="31">
        <v>94.039953139939811</v>
      </c>
      <c r="J7170" s="31">
        <v>56.015532590877825</v>
      </c>
      <c r="K7170" s="31">
        <v>-12.561102025996192</v>
      </c>
      <c r="L7170" s="31">
        <v>-11.937935086776077</v>
      </c>
      <c r="M7170" s="31">
        <v>-11.296073139379359</v>
      </c>
      <c r="N7170" s="31">
        <v>-10.634955333560741</v>
      </c>
      <c r="O7170" s="31">
        <v>-9.9540039935675644</v>
      </c>
      <c r="P7170" s="31">
        <v>45.547922122458964</v>
      </c>
      <c r="Q7170" s="31">
        <v>29.037660051502201</v>
      </c>
      <c r="R7170" s="31">
        <v>-7.7861089218791051</v>
      </c>
      <c r="S7170" s="31">
        <v>-7.0196921895354771</v>
      </c>
      <c r="T7170" s="31">
        <v>-6.2302829552215417</v>
      </c>
      <c r="U7170" s="31">
        <v>-5.4171914438781874</v>
      </c>
      <c r="V7170" s="31">
        <v>-4.5797071871945336</v>
      </c>
      <c r="W7170" s="31">
        <v>-3.71709840281037</v>
      </c>
      <c r="X7170" s="31">
        <v>-2.8286113548946807</v>
      </c>
      <c r="Y7170" s="31">
        <v>-1.9134696955415214</v>
      </c>
      <c r="Z7170" s="31">
        <v>-0.970873786407767</v>
      </c>
    </row>
    <row r="7171" spans="2:26" x14ac:dyDescent="0.2">
      <c r="B7171">
        <v>7055</v>
      </c>
      <c r="C7171" s="31">
        <v>41.336736548987822</v>
      </c>
      <c r="D7171" s="31">
        <v>-16.443608385676846</v>
      </c>
      <c r="E7171" s="31">
        <v>149.93405823795442</v>
      </c>
      <c r="F7171" s="31">
        <v>-15.415024136364567</v>
      </c>
      <c r="G7171" s="31">
        <v>-14.877474860455504</v>
      </c>
      <c r="H7171" s="31">
        <v>-14.323799106269169</v>
      </c>
      <c r="I7171" s="31">
        <v>-13.753513079457244</v>
      </c>
      <c r="J7171" s="31">
        <v>-13.166118471840962</v>
      </c>
      <c r="K7171" s="31">
        <v>-12.561102025996192</v>
      </c>
      <c r="L7171" s="31">
        <v>-11.937935086776077</v>
      </c>
      <c r="M7171" s="31">
        <v>-11.296073139379359</v>
      </c>
      <c r="N7171" s="31">
        <v>-10.634955333560741</v>
      </c>
      <c r="O7171" s="31">
        <v>-9.9540039935675644</v>
      </c>
      <c r="P7171" s="31">
        <v>-9.2526241133745923</v>
      </c>
      <c r="Q7171" s="31">
        <v>-8.53020283677583</v>
      </c>
      <c r="R7171" s="31">
        <v>-7.7861089218791051</v>
      </c>
      <c r="S7171" s="31">
        <v>-7.0196921895354771</v>
      </c>
      <c r="T7171" s="31">
        <v>-6.2302829552215417</v>
      </c>
      <c r="U7171" s="31">
        <v>-5.4171914438781874</v>
      </c>
      <c r="V7171" s="31">
        <v>-4.5797071871945336</v>
      </c>
      <c r="W7171" s="31">
        <v>-3.71709840281037</v>
      </c>
      <c r="X7171" s="31">
        <v>-2.8286113548946807</v>
      </c>
      <c r="Y7171" s="31">
        <v>-1.9134696955415214</v>
      </c>
      <c r="Z7171" s="31">
        <v>-0.970873786407767</v>
      </c>
    </row>
    <row r="7172" spans="2:26" x14ac:dyDescent="0.2">
      <c r="B7172">
        <v>7056</v>
      </c>
      <c r="C7172" s="31">
        <v>177.08797569006688</v>
      </c>
      <c r="D7172" s="31">
        <v>-16.443608385676846</v>
      </c>
      <c r="E7172" s="31">
        <v>-15.936916637247149</v>
      </c>
      <c r="F7172" s="31">
        <v>-15.415024136364567</v>
      </c>
      <c r="G7172" s="31">
        <v>29.043009096865578</v>
      </c>
      <c r="H7172" s="31">
        <v>-14.323799106269169</v>
      </c>
      <c r="I7172" s="31">
        <v>-13.753513079457244</v>
      </c>
      <c r="J7172" s="31">
        <v>-13.166118471840962</v>
      </c>
      <c r="K7172" s="31">
        <v>-12.561102025996192</v>
      </c>
      <c r="L7172" s="31">
        <v>-11.937935086776077</v>
      </c>
      <c r="M7172" s="31">
        <v>-11.296073139379359</v>
      </c>
      <c r="N7172" s="31">
        <v>-10.634955333560741</v>
      </c>
      <c r="O7172" s="31">
        <v>-9.9540039935675644</v>
      </c>
      <c r="P7172" s="31">
        <v>-9.2526241133745923</v>
      </c>
      <c r="Q7172" s="31">
        <v>-8.53020283677583</v>
      </c>
      <c r="R7172" s="31">
        <v>-7.7861089218791051</v>
      </c>
      <c r="S7172" s="31">
        <v>-7.0196921895354771</v>
      </c>
      <c r="T7172" s="31">
        <v>-6.2302829552215417</v>
      </c>
      <c r="U7172" s="31">
        <v>-5.4171914438781874</v>
      </c>
      <c r="V7172" s="31">
        <v>-4.5797071871945336</v>
      </c>
      <c r="W7172" s="31">
        <v>-3.71709840281037</v>
      </c>
      <c r="X7172" s="31">
        <v>-2.8286113548946807</v>
      </c>
      <c r="Y7172" s="31">
        <v>-1.9134696955415214</v>
      </c>
      <c r="Z7172" s="31">
        <v>-0.970873786407767</v>
      </c>
    </row>
    <row r="7173" spans="2:26" x14ac:dyDescent="0.2">
      <c r="B7173">
        <v>7057</v>
      </c>
      <c r="C7173" s="31">
        <v>158.52837747257709</v>
      </c>
      <c r="D7173" s="31">
        <v>-16.443608385676846</v>
      </c>
      <c r="E7173" s="31">
        <v>-15.936916637247149</v>
      </c>
      <c r="F7173" s="31">
        <v>-15.415024136364567</v>
      </c>
      <c r="G7173" s="31">
        <v>35.479239805676976</v>
      </c>
      <c r="H7173" s="31">
        <v>13.651285979037064</v>
      </c>
      <c r="I7173" s="31">
        <v>-13.753513079457244</v>
      </c>
      <c r="J7173" s="31">
        <v>-13.166118471840962</v>
      </c>
      <c r="K7173" s="31">
        <v>-12.561102025996192</v>
      </c>
      <c r="L7173" s="31">
        <v>-11.937935086776077</v>
      </c>
      <c r="M7173" s="31">
        <v>-11.296073139379359</v>
      </c>
      <c r="N7173" s="31">
        <v>-10.634955333560741</v>
      </c>
      <c r="O7173" s="31">
        <v>-9.9540039935675644</v>
      </c>
      <c r="P7173" s="31">
        <v>-9.2526241133745923</v>
      </c>
      <c r="Q7173" s="31">
        <v>-8.53020283677583</v>
      </c>
      <c r="R7173" s="31">
        <v>-7.7861089218791051</v>
      </c>
      <c r="S7173" s="31">
        <v>-7.0196921895354771</v>
      </c>
      <c r="T7173" s="31">
        <v>-6.2302829552215417</v>
      </c>
      <c r="U7173" s="31">
        <v>-5.4171914438781874</v>
      </c>
      <c r="V7173" s="31">
        <v>-4.5797071871945336</v>
      </c>
      <c r="W7173" s="31">
        <v>-3.71709840281037</v>
      </c>
      <c r="X7173" s="31">
        <v>113.51061080905041</v>
      </c>
      <c r="Y7173" s="31">
        <v>-1.9134696955415214</v>
      </c>
      <c r="Z7173" s="31">
        <v>-0.970873786407767</v>
      </c>
    </row>
    <row r="7174" spans="2:26" x14ac:dyDescent="0.2">
      <c r="B7174">
        <v>7058</v>
      </c>
      <c r="C7174" s="31">
        <v>48.552806982598817</v>
      </c>
      <c r="D7174" s="31">
        <v>26.967465995009835</v>
      </c>
      <c r="E7174" s="31">
        <v>159.45903083924074</v>
      </c>
      <c r="F7174" s="31">
        <v>21.513807741726001</v>
      </c>
      <c r="G7174" s="31">
        <v>213.69593655343479</v>
      </c>
      <c r="H7174" s="31">
        <v>62.615609223991783</v>
      </c>
      <c r="I7174" s="31">
        <v>-13.753513079457244</v>
      </c>
      <c r="J7174" s="31">
        <v>-13.166118471840962</v>
      </c>
      <c r="K7174" s="31">
        <v>-12.561102025996192</v>
      </c>
      <c r="L7174" s="31">
        <v>-11.937935086776077</v>
      </c>
      <c r="M7174" s="31">
        <v>-11.296073139379359</v>
      </c>
      <c r="N7174" s="31">
        <v>-10.634955333560741</v>
      </c>
      <c r="O7174" s="31">
        <v>50.515998423687932</v>
      </c>
      <c r="P7174" s="31">
        <v>-9.2526241133745923</v>
      </c>
      <c r="Q7174" s="31">
        <v>-8.53020283677583</v>
      </c>
      <c r="R7174" s="31">
        <v>-7.7861089218791051</v>
      </c>
      <c r="S7174" s="31">
        <v>-7.0196921895354771</v>
      </c>
      <c r="T7174" s="31">
        <v>-6.2302829552215417</v>
      </c>
      <c r="U7174" s="31">
        <v>-5.4171914438781874</v>
      </c>
      <c r="V7174" s="31">
        <v>-4.5797071871945336</v>
      </c>
      <c r="W7174" s="31">
        <v>-3.71709840281037</v>
      </c>
      <c r="X7174" s="31">
        <v>-2.8286113548946807</v>
      </c>
      <c r="Y7174" s="31">
        <v>-1.9134696955415214</v>
      </c>
      <c r="Z7174" s="31">
        <v>-0.970873786407767</v>
      </c>
    </row>
    <row r="7175" spans="2:26" x14ac:dyDescent="0.2">
      <c r="B7175">
        <v>7059</v>
      </c>
      <c r="C7175" s="31">
        <v>66.477238568318555</v>
      </c>
      <c r="D7175" s="31">
        <v>-16.443608385676846</v>
      </c>
      <c r="E7175" s="31">
        <v>-15.936916637247149</v>
      </c>
      <c r="F7175" s="31">
        <v>-15.415024136364567</v>
      </c>
      <c r="G7175" s="31">
        <v>-14.877474860455504</v>
      </c>
      <c r="H7175" s="31">
        <v>-14.323799106269169</v>
      </c>
      <c r="I7175" s="31">
        <v>16.569184319121199</v>
      </c>
      <c r="J7175" s="31">
        <v>-13.166118471840962</v>
      </c>
      <c r="K7175" s="31">
        <v>110.91800966255902</v>
      </c>
      <c r="L7175" s="31">
        <v>-11.937935086776077</v>
      </c>
      <c r="M7175" s="31">
        <v>-11.296073139379359</v>
      </c>
      <c r="N7175" s="31">
        <v>-10.634955333560741</v>
      </c>
      <c r="O7175" s="31">
        <v>-9.9540039935675644</v>
      </c>
      <c r="P7175" s="31">
        <v>-9.2526241133745923</v>
      </c>
      <c r="Q7175" s="31">
        <v>-8.53020283677583</v>
      </c>
      <c r="R7175" s="31">
        <v>-7.7861089218791051</v>
      </c>
      <c r="S7175" s="31">
        <v>-7.0196921895354771</v>
      </c>
      <c r="T7175" s="31">
        <v>-6.2302829552215417</v>
      </c>
      <c r="U7175" s="31">
        <v>-5.4171914438781874</v>
      </c>
      <c r="V7175" s="31">
        <v>-4.5797071871945336</v>
      </c>
      <c r="W7175" s="31">
        <v>-3.71709840281037</v>
      </c>
      <c r="X7175" s="31">
        <v>-2.8286113548946807</v>
      </c>
      <c r="Y7175" s="31">
        <v>-1.9134696955415214</v>
      </c>
      <c r="Z7175" s="31">
        <v>-0.970873786407767</v>
      </c>
    </row>
    <row r="7176" spans="2:26" x14ac:dyDescent="0.2">
      <c r="B7176">
        <v>7060</v>
      </c>
      <c r="C7176" s="31">
        <v>8.5662181584915427</v>
      </c>
      <c r="D7176" s="31">
        <v>88.864006419562187</v>
      </c>
      <c r="E7176" s="31">
        <v>1.510987951422657</v>
      </c>
      <c r="F7176" s="31">
        <v>-15.415024136364567</v>
      </c>
      <c r="G7176" s="31">
        <v>34.500946067414212</v>
      </c>
      <c r="H7176" s="31">
        <v>-14.323799106269169</v>
      </c>
      <c r="I7176" s="31">
        <v>41.500300974106707</v>
      </c>
      <c r="J7176" s="31">
        <v>-13.166118471840962</v>
      </c>
      <c r="K7176" s="31">
        <v>-12.561102025996192</v>
      </c>
      <c r="L7176" s="31">
        <v>-11.937935086776077</v>
      </c>
      <c r="M7176" s="31">
        <v>-11.296073139379359</v>
      </c>
      <c r="N7176" s="31">
        <v>70.112007857269006</v>
      </c>
      <c r="O7176" s="31">
        <v>-9.9540039935675644</v>
      </c>
      <c r="P7176" s="31">
        <v>-9.2526241133745923</v>
      </c>
      <c r="Q7176" s="31">
        <v>-8.53020283677583</v>
      </c>
      <c r="R7176" s="31">
        <v>-7.7861089218791051</v>
      </c>
      <c r="S7176" s="31">
        <v>-7.0196921895354771</v>
      </c>
      <c r="T7176" s="31">
        <v>-6.2302829552215417</v>
      </c>
      <c r="U7176" s="31">
        <v>-5.4171914438781874</v>
      </c>
      <c r="V7176" s="31">
        <v>-4.5797071871945336</v>
      </c>
      <c r="W7176" s="31">
        <v>-3.71709840281037</v>
      </c>
      <c r="X7176" s="31">
        <v>-2.8286113548946807</v>
      </c>
      <c r="Y7176" s="31">
        <v>-1.9134696955415214</v>
      </c>
      <c r="Z7176" s="31">
        <v>-0.970873786407767</v>
      </c>
    </row>
    <row r="7177" spans="2:26" x14ac:dyDescent="0.2">
      <c r="B7177">
        <v>7061</v>
      </c>
      <c r="C7177" s="31">
        <v>-16.935542122016354</v>
      </c>
      <c r="D7177" s="31">
        <v>-16.443608385676846</v>
      </c>
      <c r="E7177" s="31">
        <v>-15.936916637247149</v>
      </c>
      <c r="F7177" s="31">
        <v>-15.415024136364567</v>
      </c>
      <c r="G7177" s="31">
        <v>-14.877474860455504</v>
      </c>
      <c r="H7177" s="31">
        <v>-14.323799106269169</v>
      </c>
      <c r="I7177" s="31">
        <v>-13.753513079457244</v>
      </c>
      <c r="J7177" s="31">
        <v>164.55738708302087</v>
      </c>
      <c r="K7177" s="31">
        <v>-12.561102025996192</v>
      </c>
      <c r="L7177" s="31">
        <v>-11.937935086776077</v>
      </c>
      <c r="M7177" s="31">
        <v>-11.296073139379359</v>
      </c>
      <c r="N7177" s="31">
        <v>-10.634955333560741</v>
      </c>
      <c r="O7177" s="31">
        <v>-9.9540039935675644</v>
      </c>
      <c r="P7177" s="31">
        <v>-9.2526241133745923</v>
      </c>
      <c r="Q7177" s="31">
        <v>-8.53020283677583</v>
      </c>
      <c r="R7177" s="31">
        <v>-7.7861089218791051</v>
      </c>
      <c r="S7177" s="31">
        <v>-7.0196921895354771</v>
      </c>
      <c r="T7177" s="31">
        <v>-6.2302829552215417</v>
      </c>
      <c r="U7177" s="31">
        <v>-5.4171914438781874</v>
      </c>
      <c r="V7177" s="31">
        <v>29.196119001259976</v>
      </c>
      <c r="W7177" s="31">
        <v>-3.71709840281037</v>
      </c>
      <c r="X7177" s="31">
        <v>-2.8286113548946807</v>
      </c>
      <c r="Y7177" s="31">
        <v>-1.9134696955415214</v>
      </c>
      <c r="Z7177" s="31">
        <v>-0.970873786407767</v>
      </c>
    </row>
    <row r="7178" spans="2:26" x14ac:dyDescent="0.2">
      <c r="B7178">
        <v>7062</v>
      </c>
      <c r="C7178" s="31">
        <v>17.354649406060886</v>
      </c>
      <c r="D7178" s="31">
        <v>-16.443608385676846</v>
      </c>
      <c r="E7178" s="31">
        <v>-15.936916637247149</v>
      </c>
      <c r="F7178" s="31">
        <v>-15.415024136364567</v>
      </c>
      <c r="G7178" s="31">
        <v>137.94451865080401</v>
      </c>
      <c r="H7178" s="31">
        <v>-14.323799106269169</v>
      </c>
      <c r="I7178" s="31">
        <v>-13.753513079457244</v>
      </c>
      <c r="J7178" s="31">
        <v>-13.166118471840962</v>
      </c>
      <c r="K7178" s="31">
        <v>-12.561102025996192</v>
      </c>
      <c r="L7178" s="31">
        <v>-11.937935086776077</v>
      </c>
      <c r="M7178" s="31">
        <v>-11.296073139379359</v>
      </c>
      <c r="N7178" s="31">
        <v>61.066749407610587</v>
      </c>
      <c r="O7178" s="31">
        <v>23.570963929845657</v>
      </c>
      <c r="P7178" s="31">
        <v>-9.2526241133745923</v>
      </c>
      <c r="Q7178" s="31">
        <v>-8.53020283677583</v>
      </c>
      <c r="R7178" s="31">
        <v>-7.7861089218791051</v>
      </c>
      <c r="S7178" s="31">
        <v>-7.0196921895354771</v>
      </c>
      <c r="T7178" s="31">
        <v>-6.2302829552215417</v>
      </c>
      <c r="U7178" s="31">
        <v>-5.4171914438781874</v>
      </c>
      <c r="V7178" s="31">
        <v>-4.5797071871945336</v>
      </c>
      <c r="W7178" s="31">
        <v>-3.71709840281037</v>
      </c>
      <c r="X7178" s="31">
        <v>-2.8286113548946807</v>
      </c>
      <c r="Y7178" s="31">
        <v>-1.9134696955415214</v>
      </c>
      <c r="Z7178" s="31">
        <v>-0.970873786407767</v>
      </c>
    </row>
    <row r="7179" spans="2:26" x14ac:dyDescent="0.2">
      <c r="B7179">
        <v>7063</v>
      </c>
      <c r="C7179" s="31">
        <v>35.904398023859848</v>
      </c>
      <c r="D7179" s="31">
        <v>-16.443608385676846</v>
      </c>
      <c r="E7179" s="31">
        <v>-15.936916637247149</v>
      </c>
      <c r="F7179" s="31">
        <v>-15.415024136364567</v>
      </c>
      <c r="G7179" s="31">
        <v>44.799962830972888</v>
      </c>
      <c r="H7179" s="31">
        <v>-14.323799106269169</v>
      </c>
      <c r="I7179" s="31">
        <v>-13.753513079457244</v>
      </c>
      <c r="J7179" s="31">
        <v>18.050573746168798</v>
      </c>
      <c r="K7179" s="31">
        <v>-12.561102025996192</v>
      </c>
      <c r="L7179" s="31">
        <v>-11.937935086776077</v>
      </c>
      <c r="M7179" s="31">
        <v>-11.296073139379359</v>
      </c>
      <c r="N7179" s="31">
        <v>-10.634955333560741</v>
      </c>
      <c r="O7179" s="31">
        <v>138.83493448769818</v>
      </c>
      <c r="P7179" s="31">
        <v>-9.2526241133745923</v>
      </c>
      <c r="Q7179" s="31">
        <v>-8.53020283677583</v>
      </c>
      <c r="R7179" s="31">
        <v>41.367398376816226</v>
      </c>
      <c r="S7179" s="31">
        <v>-7.0196921895354771</v>
      </c>
      <c r="T7179" s="31">
        <v>-6.2302829552215417</v>
      </c>
      <c r="U7179" s="31">
        <v>-5.4171914438781874</v>
      </c>
      <c r="V7179" s="31">
        <v>-4.5797071871945336</v>
      </c>
      <c r="W7179" s="31">
        <v>-3.71709840281037</v>
      </c>
      <c r="X7179" s="31">
        <v>33.700954701805671</v>
      </c>
      <c r="Y7179" s="31">
        <v>-1.9134696955415214</v>
      </c>
      <c r="Z7179" s="31">
        <v>-0.970873786407767</v>
      </c>
    </row>
    <row r="7180" spans="2:26" x14ac:dyDescent="0.2">
      <c r="B7180">
        <v>7064</v>
      </c>
      <c r="C7180" s="31">
        <v>14.670162422906019</v>
      </c>
      <c r="D7180" s="31">
        <v>31.933900290730989</v>
      </c>
      <c r="E7180" s="31">
        <v>-15.936916637247149</v>
      </c>
      <c r="F7180" s="31">
        <v>-15.415024136364567</v>
      </c>
      <c r="G7180" s="31">
        <v>44.451813370774737</v>
      </c>
      <c r="H7180" s="31">
        <v>-14.323799106269169</v>
      </c>
      <c r="I7180" s="31">
        <v>-13.753513079457244</v>
      </c>
      <c r="J7180" s="31">
        <v>-13.166118471840962</v>
      </c>
      <c r="K7180" s="31">
        <v>74.174790755363745</v>
      </c>
      <c r="L7180" s="31">
        <v>-11.937935086776077</v>
      </c>
      <c r="M7180" s="31">
        <v>-11.296073139379359</v>
      </c>
      <c r="N7180" s="31">
        <v>-10.634955333560741</v>
      </c>
      <c r="O7180" s="31">
        <v>-9.9540039935675644</v>
      </c>
      <c r="P7180" s="31">
        <v>235.05399574099329</v>
      </c>
      <c r="Q7180" s="31">
        <v>162.83890910784888</v>
      </c>
      <c r="R7180" s="31">
        <v>-7.7861089218791051</v>
      </c>
      <c r="S7180" s="31">
        <v>-7.0196921895354771</v>
      </c>
      <c r="T7180" s="31">
        <v>-6.2302829552215417</v>
      </c>
      <c r="U7180" s="31">
        <v>-5.4171914438781874</v>
      </c>
      <c r="V7180" s="31">
        <v>-4.5797071871945336</v>
      </c>
      <c r="W7180" s="31">
        <v>-3.71709840281037</v>
      </c>
      <c r="X7180" s="31">
        <v>-2.8286113548946807</v>
      </c>
      <c r="Y7180" s="31">
        <v>-1.9134696955415214</v>
      </c>
      <c r="Z7180" s="31">
        <v>-0.970873786407767</v>
      </c>
    </row>
    <row r="7181" spans="2:26" x14ac:dyDescent="0.2">
      <c r="B7181">
        <v>7065</v>
      </c>
      <c r="C7181" s="31">
        <v>36.823331790006712</v>
      </c>
      <c r="D7181" s="31">
        <v>-16.443608385676846</v>
      </c>
      <c r="E7181" s="31">
        <v>68.560000230547686</v>
      </c>
      <c r="F7181" s="31">
        <v>46.928657463522072</v>
      </c>
      <c r="G7181" s="31">
        <v>-14.877474860455504</v>
      </c>
      <c r="H7181" s="31">
        <v>-14.323799106269169</v>
      </c>
      <c r="I7181" s="31">
        <v>-13.753513079457244</v>
      </c>
      <c r="J7181" s="31">
        <v>-13.166118471840962</v>
      </c>
      <c r="K7181" s="31">
        <v>-12.561102025996192</v>
      </c>
      <c r="L7181" s="31">
        <v>-11.937935086776077</v>
      </c>
      <c r="M7181" s="31">
        <v>-11.296073139379359</v>
      </c>
      <c r="N7181" s="31">
        <v>-10.634955333560741</v>
      </c>
      <c r="O7181" s="31">
        <v>-9.9540039935675644</v>
      </c>
      <c r="P7181" s="31">
        <v>19.921555546668706</v>
      </c>
      <c r="Q7181" s="31">
        <v>-8.53020283677583</v>
      </c>
      <c r="R7181" s="31">
        <v>-7.7861089218791051</v>
      </c>
      <c r="S7181" s="31">
        <v>-7.0196921895354771</v>
      </c>
      <c r="T7181" s="31">
        <v>-6.2302829552215417</v>
      </c>
      <c r="U7181" s="31">
        <v>-5.4171914438781874</v>
      </c>
      <c r="V7181" s="31">
        <v>-4.5797071871945336</v>
      </c>
      <c r="W7181" s="31">
        <v>-3.71709840281037</v>
      </c>
      <c r="X7181" s="31">
        <v>-2.8286113548946807</v>
      </c>
      <c r="Y7181" s="31">
        <v>-1.9134696955415214</v>
      </c>
      <c r="Z7181" s="31">
        <v>-0.970873786407767</v>
      </c>
    </row>
    <row r="7182" spans="2:26" x14ac:dyDescent="0.2">
      <c r="B7182">
        <v>7066</v>
      </c>
      <c r="C7182" s="31">
        <v>15.063576530339271</v>
      </c>
      <c r="D7182" s="31">
        <v>-16.443608385676846</v>
      </c>
      <c r="E7182" s="31">
        <v>-15.936916637247149</v>
      </c>
      <c r="F7182" s="31">
        <v>-15.415024136364567</v>
      </c>
      <c r="G7182" s="31">
        <v>-14.877474860455504</v>
      </c>
      <c r="H7182" s="31">
        <v>-14.323799106269169</v>
      </c>
      <c r="I7182" s="31">
        <v>-13.753513079457244</v>
      </c>
      <c r="J7182" s="31">
        <v>28.515354445939732</v>
      </c>
      <c r="K7182" s="31">
        <v>13.160292162799424</v>
      </c>
      <c r="L7182" s="31">
        <v>-11.937935086776077</v>
      </c>
      <c r="M7182" s="31">
        <v>-11.296073139379359</v>
      </c>
      <c r="N7182" s="31">
        <v>-10.634955333560741</v>
      </c>
      <c r="O7182" s="31">
        <v>-9.9540039935675644</v>
      </c>
      <c r="P7182" s="31">
        <v>-9.2526241133745923</v>
      </c>
      <c r="Q7182" s="31">
        <v>-8.53020283677583</v>
      </c>
      <c r="R7182" s="31">
        <v>-7.7861089218791051</v>
      </c>
      <c r="S7182" s="31">
        <v>-7.0196921895354771</v>
      </c>
      <c r="T7182" s="31">
        <v>-6.2302829552215417</v>
      </c>
      <c r="U7182" s="31">
        <v>-5.4171914438781874</v>
      </c>
      <c r="V7182" s="31">
        <v>-4.5797071871945336</v>
      </c>
      <c r="W7182" s="31">
        <v>-3.71709840281037</v>
      </c>
      <c r="X7182" s="31">
        <v>-2.8286113548946807</v>
      </c>
      <c r="Y7182" s="31">
        <v>-1.9134696955415214</v>
      </c>
      <c r="Z7182" s="31">
        <v>-0.970873786407767</v>
      </c>
    </row>
    <row r="7183" spans="2:26" x14ac:dyDescent="0.2">
      <c r="B7183">
        <v>7067</v>
      </c>
      <c r="C7183" s="31">
        <v>321.3525380785922</v>
      </c>
      <c r="D7183" s="31">
        <v>164.44888771364384</v>
      </c>
      <c r="E7183" s="31">
        <v>61.604797050390893</v>
      </c>
      <c r="F7183" s="31">
        <v>-15.415024136364567</v>
      </c>
      <c r="G7183" s="31">
        <v>-14.877474860455504</v>
      </c>
      <c r="H7183" s="31">
        <v>-14.323799106269169</v>
      </c>
      <c r="I7183" s="31">
        <v>-13.753513079457244</v>
      </c>
      <c r="J7183" s="31">
        <v>-13.166118471840962</v>
      </c>
      <c r="K7183" s="31">
        <v>-12.561102025996192</v>
      </c>
      <c r="L7183" s="31">
        <v>-11.937935086776077</v>
      </c>
      <c r="M7183" s="31">
        <v>-11.296073139379359</v>
      </c>
      <c r="N7183" s="31">
        <v>-10.634955333560741</v>
      </c>
      <c r="O7183" s="31">
        <v>130.54383072653579</v>
      </c>
      <c r="P7183" s="31">
        <v>-9.2526241133745923</v>
      </c>
      <c r="Q7183" s="31">
        <v>-8.53020283677583</v>
      </c>
      <c r="R7183" s="31">
        <v>-7.7861089218791051</v>
      </c>
      <c r="S7183" s="31">
        <v>-7.0196921895354771</v>
      </c>
      <c r="T7183" s="31">
        <v>-6.2302829552215417</v>
      </c>
      <c r="U7183" s="31">
        <v>-5.4171914438781874</v>
      </c>
      <c r="V7183" s="31">
        <v>88.194020693375563</v>
      </c>
      <c r="W7183" s="31">
        <v>-3.71709840281037</v>
      </c>
      <c r="X7183" s="31">
        <v>-2.8286113548946807</v>
      </c>
      <c r="Y7183" s="31">
        <v>-1.9134696955415214</v>
      </c>
      <c r="Z7183" s="31">
        <v>131.3295054552774</v>
      </c>
    </row>
    <row r="7184" spans="2:26" x14ac:dyDescent="0.2">
      <c r="B7184">
        <v>7068</v>
      </c>
      <c r="C7184" s="31">
        <v>-16.935542122016354</v>
      </c>
      <c r="D7184" s="31">
        <v>172.31962692503166</v>
      </c>
      <c r="E7184" s="31">
        <v>-15.936916637247149</v>
      </c>
      <c r="F7184" s="31">
        <v>31.137385396452707</v>
      </c>
      <c r="G7184" s="31">
        <v>10.331977883425685</v>
      </c>
      <c r="H7184" s="31">
        <v>-14.323799106269169</v>
      </c>
      <c r="I7184" s="31">
        <v>-13.753513079457244</v>
      </c>
      <c r="J7184" s="31">
        <v>-13.166118471840962</v>
      </c>
      <c r="K7184" s="31">
        <v>-12.561102025996192</v>
      </c>
      <c r="L7184" s="31">
        <v>111.68529770872983</v>
      </c>
      <c r="M7184" s="31">
        <v>-11.296073139379359</v>
      </c>
      <c r="N7184" s="31">
        <v>-10.634955333560741</v>
      </c>
      <c r="O7184" s="31">
        <v>29.704072207638873</v>
      </c>
      <c r="P7184" s="31">
        <v>158.32575256723638</v>
      </c>
      <c r="Q7184" s="31">
        <v>-8.53020283677583</v>
      </c>
      <c r="R7184" s="31">
        <v>-7.7861089218791051</v>
      </c>
      <c r="S7184" s="31">
        <v>-7.0196921895354771</v>
      </c>
      <c r="T7184" s="31">
        <v>-6.2302829552215417</v>
      </c>
      <c r="U7184" s="31">
        <v>-5.4171914438781874</v>
      </c>
      <c r="V7184" s="31">
        <v>-4.5797071871945336</v>
      </c>
      <c r="W7184" s="31">
        <v>-3.71709840281037</v>
      </c>
      <c r="X7184" s="31">
        <v>-2.8286113548946807</v>
      </c>
      <c r="Y7184" s="31">
        <v>-1.9134696955415214</v>
      </c>
      <c r="Z7184" s="31">
        <v>-0.970873786407767</v>
      </c>
    </row>
    <row r="7185" spans="2:26" x14ac:dyDescent="0.2">
      <c r="B7185">
        <v>7069</v>
      </c>
      <c r="C7185" s="31">
        <v>36.267086245724379</v>
      </c>
      <c r="D7185" s="31">
        <v>221.26492948229307</v>
      </c>
      <c r="E7185" s="31">
        <v>-15.936916637247149</v>
      </c>
      <c r="F7185" s="31">
        <v>-15.415024136364567</v>
      </c>
      <c r="G7185" s="31">
        <v>-14.877474860455504</v>
      </c>
      <c r="H7185" s="31">
        <v>-14.323799106269169</v>
      </c>
      <c r="I7185" s="31">
        <v>-13.753513079457244</v>
      </c>
      <c r="J7185" s="31">
        <v>-13.166118471840962</v>
      </c>
      <c r="K7185" s="31">
        <v>-12.561102025996192</v>
      </c>
      <c r="L7185" s="31">
        <v>-11.937935086776077</v>
      </c>
      <c r="M7185" s="31">
        <v>-11.296073139379359</v>
      </c>
      <c r="N7185" s="31">
        <v>-10.634955333560741</v>
      </c>
      <c r="O7185" s="31">
        <v>24.975968411207536</v>
      </c>
      <c r="P7185" s="31">
        <v>-9.2526241133745923</v>
      </c>
      <c r="Q7185" s="31">
        <v>-8.53020283677583</v>
      </c>
      <c r="R7185" s="31">
        <v>-7.7861089218791051</v>
      </c>
      <c r="S7185" s="31">
        <v>-7.0196921895354771</v>
      </c>
      <c r="T7185" s="31">
        <v>-6.2302829552215417</v>
      </c>
      <c r="U7185" s="31">
        <v>-5.4171914438781874</v>
      </c>
      <c r="V7185" s="31">
        <v>-4.5797071871945336</v>
      </c>
      <c r="W7185" s="31">
        <v>-3.71709840281037</v>
      </c>
      <c r="X7185" s="31">
        <v>-2.8286113548946807</v>
      </c>
      <c r="Y7185" s="31">
        <v>-1.9134696955415214</v>
      </c>
      <c r="Z7185" s="31">
        <v>-0.970873786407767</v>
      </c>
    </row>
    <row r="7186" spans="2:26" x14ac:dyDescent="0.2">
      <c r="B7186">
        <v>7070</v>
      </c>
      <c r="C7186" s="31">
        <v>-16.935542122016354</v>
      </c>
      <c r="D7186" s="31">
        <v>-16.443608385676846</v>
      </c>
      <c r="E7186" s="31">
        <v>38.322739743612075</v>
      </c>
      <c r="F7186" s="31">
        <v>-15.415024136364567</v>
      </c>
      <c r="G7186" s="31">
        <v>-14.877474860455504</v>
      </c>
      <c r="H7186" s="31">
        <v>-14.323799106269169</v>
      </c>
      <c r="I7186" s="31">
        <v>91.635494278283446</v>
      </c>
      <c r="J7186" s="31">
        <v>-13.166118471840962</v>
      </c>
      <c r="K7186" s="31">
        <v>-12.561102025996192</v>
      </c>
      <c r="L7186" s="31">
        <v>-11.937935086776077</v>
      </c>
      <c r="M7186" s="31">
        <v>-11.296073139379359</v>
      </c>
      <c r="N7186" s="31">
        <v>-10.634955333560741</v>
      </c>
      <c r="O7186" s="31">
        <v>-9.9540039935675644</v>
      </c>
      <c r="P7186" s="31">
        <v>-9.2526241133745923</v>
      </c>
      <c r="Q7186" s="31">
        <v>318.22503087755837</v>
      </c>
      <c r="R7186" s="31">
        <v>-7.7861089218791051</v>
      </c>
      <c r="S7186" s="31">
        <v>-7.0196921895354771</v>
      </c>
      <c r="T7186" s="31">
        <v>97.282074955755817</v>
      </c>
      <c r="U7186" s="31">
        <v>-5.4171914438781874</v>
      </c>
      <c r="V7186" s="31">
        <v>-4.5797071871945336</v>
      </c>
      <c r="W7186" s="31">
        <v>-3.71709840281037</v>
      </c>
      <c r="X7186" s="31">
        <v>-2.8286113548946807</v>
      </c>
      <c r="Y7186" s="31">
        <v>-1.9134696955415214</v>
      </c>
      <c r="Z7186" s="31">
        <v>-0.970873786407767</v>
      </c>
    </row>
    <row r="7187" spans="2:26" x14ac:dyDescent="0.2">
      <c r="B7187">
        <v>7071</v>
      </c>
      <c r="C7187" s="31">
        <v>-16.935542122016354</v>
      </c>
      <c r="D7187" s="31">
        <v>-16.443608385676846</v>
      </c>
      <c r="E7187" s="31">
        <v>-15.936916637247149</v>
      </c>
      <c r="F7187" s="31">
        <v>-15.415024136364567</v>
      </c>
      <c r="G7187" s="31">
        <v>-14.877474860455504</v>
      </c>
      <c r="H7187" s="31">
        <v>-14.323799106269169</v>
      </c>
      <c r="I7187" s="31">
        <v>-13.753513079457244</v>
      </c>
      <c r="J7187" s="31">
        <v>-13.166118471840962</v>
      </c>
      <c r="K7187" s="31">
        <v>24.489185627162819</v>
      </c>
      <c r="L7187" s="31">
        <v>-11.937935086776077</v>
      </c>
      <c r="M7187" s="31">
        <v>-11.296073139379359</v>
      </c>
      <c r="N7187" s="31">
        <v>-10.634955333560741</v>
      </c>
      <c r="O7187" s="31">
        <v>-9.9540039935675644</v>
      </c>
      <c r="P7187" s="31">
        <v>-9.2526241133745923</v>
      </c>
      <c r="Q7187" s="31">
        <v>-8.53020283677583</v>
      </c>
      <c r="R7187" s="31">
        <v>-7.7861089218791051</v>
      </c>
      <c r="S7187" s="31">
        <v>-7.0196921895354771</v>
      </c>
      <c r="T7187" s="31">
        <v>-6.2302829552215417</v>
      </c>
      <c r="U7187" s="31">
        <v>115.62355537649802</v>
      </c>
      <c r="V7187" s="31">
        <v>-4.5797071871945336</v>
      </c>
      <c r="W7187" s="31">
        <v>-3.71709840281037</v>
      </c>
      <c r="X7187" s="31">
        <v>-2.8286113548946807</v>
      </c>
      <c r="Y7187" s="31">
        <v>-1.9134696955415214</v>
      </c>
      <c r="Z7187" s="31">
        <v>-0.970873786407767</v>
      </c>
    </row>
    <row r="7188" spans="2:26" x14ac:dyDescent="0.2">
      <c r="B7188">
        <v>7072</v>
      </c>
      <c r="C7188" s="31">
        <v>27.117324924645061</v>
      </c>
      <c r="D7188" s="31">
        <v>-16.443608385676846</v>
      </c>
      <c r="E7188" s="31">
        <v>-15.936916637247149</v>
      </c>
      <c r="F7188" s="31">
        <v>217.46263247151757</v>
      </c>
      <c r="G7188" s="31">
        <v>129.21230008152517</v>
      </c>
      <c r="H7188" s="31">
        <v>-14.323799106269169</v>
      </c>
      <c r="I7188" s="31">
        <v>-13.753513079457244</v>
      </c>
      <c r="J7188" s="31">
        <v>-13.166118471840962</v>
      </c>
      <c r="K7188" s="31">
        <v>-12.561102025996192</v>
      </c>
      <c r="L7188" s="31">
        <v>-11.937935086776077</v>
      </c>
      <c r="M7188" s="31">
        <v>-11.296073139379359</v>
      </c>
      <c r="N7188" s="31">
        <v>-10.634955333560741</v>
      </c>
      <c r="O7188" s="31">
        <v>-9.9540039935675644</v>
      </c>
      <c r="P7188" s="31">
        <v>-9.2526241133745923</v>
      </c>
      <c r="Q7188" s="31">
        <v>-8.53020283677583</v>
      </c>
      <c r="R7188" s="31">
        <v>-7.7861089218791051</v>
      </c>
      <c r="S7188" s="31">
        <v>-7.0196921895354771</v>
      </c>
      <c r="T7188" s="31">
        <v>-6.2302829552215417</v>
      </c>
      <c r="U7188" s="31">
        <v>-5.4171914438781874</v>
      </c>
      <c r="V7188" s="31">
        <v>-4.5797071871945336</v>
      </c>
      <c r="W7188" s="31">
        <v>-3.71709840281037</v>
      </c>
      <c r="X7188" s="31">
        <v>-2.8286113548946807</v>
      </c>
      <c r="Y7188" s="31">
        <v>-1.9134696955415214</v>
      </c>
      <c r="Z7188" s="31">
        <v>-0.970873786407767</v>
      </c>
    </row>
    <row r="7189" spans="2:26" x14ac:dyDescent="0.2">
      <c r="B7189">
        <v>7073</v>
      </c>
      <c r="C7189" s="31">
        <v>34.290246969533548</v>
      </c>
      <c r="D7189" s="31">
        <v>-16.443608385676846</v>
      </c>
      <c r="E7189" s="31">
        <v>71.390134833601422</v>
      </c>
      <c r="F7189" s="31">
        <v>50.521066033074192</v>
      </c>
      <c r="G7189" s="31">
        <v>37.943414948186692</v>
      </c>
      <c r="H7189" s="31">
        <v>-14.323799106269169</v>
      </c>
      <c r="I7189" s="31">
        <v>-13.753513079457244</v>
      </c>
      <c r="J7189" s="31">
        <v>-13.166118471840962</v>
      </c>
      <c r="K7189" s="31">
        <v>-12.561102025996192</v>
      </c>
      <c r="L7189" s="31">
        <v>-11.937935086776077</v>
      </c>
      <c r="M7189" s="31">
        <v>-11.296073139379359</v>
      </c>
      <c r="N7189" s="31">
        <v>-10.634955333560741</v>
      </c>
      <c r="O7189" s="31">
        <v>-9.9540039935675644</v>
      </c>
      <c r="P7189" s="31">
        <v>-9.2526241133745923</v>
      </c>
      <c r="Q7189" s="31">
        <v>-8.53020283677583</v>
      </c>
      <c r="R7189" s="31">
        <v>-7.7861089218791051</v>
      </c>
      <c r="S7189" s="31">
        <v>-7.0196921895354771</v>
      </c>
      <c r="T7189" s="31">
        <v>-6.2302829552215417</v>
      </c>
      <c r="U7189" s="31">
        <v>-5.4171914438781874</v>
      </c>
      <c r="V7189" s="31">
        <v>262.17363856502772</v>
      </c>
      <c r="W7189" s="31">
        <v>-3.71709840281037</v>
      </c>
      <c r="X7189" s="31">
        <v>-2.8286113548946807</v>
      </c>
      <c r="Y7189" s="31">
        <v>-1.9134696955415214</v>
      </c>
      <c r="Z7189" s="31">
        <v>-0.970873786407767</v>
      </c>
    </row>
    <row r="7190" spans="2:26" x14ac:dyDescent="0.2">
      <c r="B7190">
        <v>7074</v>
      </c>
      <c r="C7190" s="31">
        <v>-16.935542122016354</v>
      </c>
      <c r="D7190" s="31">
        <v>135.33672670633229</v>
      </c>
      <c r="E7190" s="31">
        <v>-15.936916637247149</v>
      </c>
      <c r="F7190" s="31">
        <v>18.030672545272147</v>
      </c>
      <c r="G7190" s="31">
        <v>41.820007044853462</v>
      </c>
      <c r="H7190" s="31">
        <v>-14.323799106269169</v>
      </c>
      <c r="I7190" s="31">
        <v>-13.753513079457244</v>
      </c>
      <c r="J7190" s="31">
        <v>-13.166118471840962</v>
      </c>
      <c r="K7190" s="31">
        <v>-12.561102025996192</v>
      </c>
      <c r="L7190" s="31">
        <v>-11.937935086776077</v>
      </c>
      <c r="M7190" s="31">
        <v>-11.296073139379359</v>
      </c>
      <c r="N7190" s="31">
        <v>-10.634955333560741</v>
      </c>
      <c r="O7190" s="31">
        <v>-9.9540039935675644</v>
      </c>
      <c r="P7190" s="31">
        <v>-9.2526241133745923</v>
      </c>
      <c r="Q7190" s="31">
        <v>-8.53020283677583</v>
      </c>
      <c r="R7190" s="31">
        <v>-7.7861089218791051</v>
      </c>
      <c r="S7190" s="31">
        <v>-7.0196921895354771</v>
      </c>
      <c r="T7190" s="31">
        <v>-6.2302829552215417</v>
      </c>
      <c r="U7190" s="31">
        <v>-5.4171914438781874</v>
      </c>
      <c r="V7190" s="31">
        <v>-4.5797071871945336</v>
      </c>
      <c r="W7190" s="31">
        <v>-3.71709840281037</v>
      </c>
      <c r="X7190" s="31">
        <v>-2.8286113548946807</v>
      </c>
      <c r="Y7190" s="31">
        <v>-1.9134696955415214</v>
      </c>
      <c r="Z7190" s="31">
        <v>-0.970873786407767</v>
      </c>
    </row>
    <row r="7191" spans="2:26" x14ac:dyDescent="0.2">
      <c r="B7191">
        <v>7075</v>
      </c>
      <c r="C7191" s="31">
        <v>-16.935542122016354</v>
      </c>
      <c r="D7191" s="31">
        <v>50.806927691362944</v>
      </c>
      <c r="E7191" s="31">
        <v>38.096663043698754</v>
      </c>
      <c r="F7191" s="31">
        <v>23.550036949095499</v>
      </c>
      <c r="G7191" s="31">
        <v>17.636793747221134</v>
      </c>
      <c r="H7191" s="31">
        <v>3.1635597112236424</v>
      </c>
      <c r="I7191" s="31">
        <v>-13.753513079457244</v>
      </c>
      <c r="J7191" s="31">
        <v>-13.166118471840962</v>
      </c>
      <c r="K7191" s="31">
        <v>-12.561102025996192</v>
      </c>
      <c r="L7191" s="31">
        <v>20.034521075324413</v>
      </c>
      <c r="M7191" s="31">
        <v>-11.296073139379359</v>
      </c>
      <c r="N7191" s="31">
        <v>-10.634955333560741</v>
      </c>
      <c r="O7191" s="31">
        <v>-9.9540039935675644</v>
      </c>
      <c r="P7191" s="31">
        <v>-9.2526241133745923</v>
      </c>
      <c r="Q7191" s="31">
        <v>-8.53020283677583</v>
      </c>
      <c r="R7191" s="31">
        <v>-7.7861089218791051</v>
      </c>
      <c r="S7191" s="31">
        <v>39.298197061141188</v>
      </c>
      <c r="T7191" s="31">
        <v>-6.2302829552215417</v>
      </c>
      <c r="U7191" s="31">
        <v>-5.4171914438781874</v>
      </c>
      <c r="V7191" s="31">
        <v>-4.5797071871945336</v>
      </c>
      <c r="W7191" s="31">
        <v>-3.71709840281037</v>
      </c>
      <c r="X7191" s="31">
        <v>-2.8286113548946807</v>
      </c>
      <c r="Y7191" s="31">
        <v>-1.9134696955415214</v>
      </c>
      <c r="Z7191" s="31">
        <v>-0.970873786407767</v>
      </c>
    </row>
    <row r="7192" spans="2:26" x14ac:dyDescent="0.2">
      <c r="B7192">
        <v>7076</v>
      </c>
      <c r="C7192" s="31">
        <v>-16.935542122016354</v>
      </c>
      <c r="D7192" s="31">
        <v>-16.443608385676846</v>
      </c>
      <c r="E7192" s="31">
        <v>-15.936916637247149</v>
      </c>
      <c r="F7192" s="31">
        <v>-15.415024136364567</v>
      </c>
      <c r="G7192" s="31">
        <v>-14.877474860455504</v>
      </c>
      <c r="H7192" s="31">
        <v>-14.323799106269169</v>
      </c>
      <c r="I7192" s="31">
        <v>87.487649797582165</v>
      </c>
      <c r="J7192" s="31">
        <v>-13.166118471840962</v>
      </c>
      <c r="K7192" s="31">
        <v>-12.561102025996192</v>
      </c>
      <c r="L7192" s="31">
        <v>-11.937935086776077</v>
      </c>
      <c r="M7192" s="31">
        <v>-11.296073139379359</v>
      </c>
      <c r="N7192" s="31">
        <v>-10.634955333560741</v>
      </c>
      <c r="O7192" s="31">
        <v>-9.9540039935675644</v>
      </c>
      <c r="P7192" s="31">
        <v>-9.2526241133745923</v>
      </c>
      <c r="Q7192" s="31">
        <v>-8.53020283677583</v>
      </c>
      <c r="R7192" s="31">
        <v>-7.7861089218791051</v>
      </c>
      <c r="S7192" s="31">
        <v>-7.0196921895354771</v>
      </c>
      <c r="T7192" s="31">
        <v>103.81659490601081</v>
      </c>
      <c r="U7192" s="31">
        <v>-5.4171914438781874</v>
      </c>
      <c r="V7192" s="31">
        <v>91.490385874145076</v>
      </c>
      <c r="W7192" s="31">
        <v>-3.71709840281037</v>
      </c>
      <c r="X7192" s="31">
        <v>-2.8286113548946807</v>
      </c>
      <c r="Y7192" s="31">
        <v>-1.9134696955415214</v>
      </c>
      <c r="Z7192" s="31">
        <v>-0.970873786407767</v>
      </c>
    </row>
    <row r="7193" spans="2:26" x14ac:dyDescent="0.2">
      <c r="B7193">
        <v>7077</v>
      </c>
      <c r="C7193" s="31">
        <v>10.707804088441907</v>
      </c>
      <c r="D7193" s="31">
        <v>-16.443608385676846</v>
      </c>
      <c r="E7193" s="31">
        <v>218.3279632605759</v>
      </c>
      <c r="F7193" s="31">
        <v>-15.415024136364567</v>
      </c>
      <c r="G7193" s="31">
        <v>-14.877474860455504</v>
      </c>
      <c r="H7193" s="31">
        <v>25.637167079139246</v>
      </c>
      <c r="I7193" s="31">
        <v>-13.753513079457244</v>
      </c>
      <c r="J7193" s="31">
        <v>30.751569021593689</v>
      </c>
      <c r="K7193" s="31">
        <v>-12.561102025996192</v>
      </c>
      <c r="L7193" s="31">
        <v>-11.937935086776077</v>
      </c>
      <c r="M7193" s="31">
        <v>53.041215954866914</v>
      </c>
      <c r="N7193" s="31">
        <v>20.441988924371962</v>
      </c>
      <c r="O7193" s="31">
        <v>-9.9540039935675644</v>
      </c>
      <c r="P7193" s="31">
        <v>-9.2526241133745923</v>
      </c>
      <c r="Q7193" s="31">
        <v>-8.53020283677583</v>
      </c>
      <c r="R7193" s="31">
        <v>-7.7861089218791051</v>
      </c>
      <c r="S7193" s="31">
        <v>-7.0196921895354771</v>
      </c>
      <c r="T7193" s="31">
        <v>-6.2302829552215417</v>
      </c>
      <c r="U7193" s="31">
        <v>-5.4171914438781874</v>
      </c>
      <c r="V7193" s="31">
        <v>-4.5797071871945336</v>
      </c>
      <c r="W7193" s="31">
        <v>29.018040504747383</v>
      </c>
      <c r="X7193" s="31">
        <v>-2.8286113548946807</v>
      </c>
      <c r="Y7193" s="31">
        <v>-1.9134696955415214</v>
      </c>
      <c r="Z7193" s="31">
        <v>-0.970873786407767</v>
      </c>
    </row>
    <row r="7194" spans="2:26" x14ac:dyDescent="0.2">
      <c r="B7194">
        <v>7078</v>
      </c>
      <c r="C7194" s="31">
        <v>-16.935542122016354</v>
      </c>
      <c r="D7194" s="31">
        <v>1.1217719970698994</v>
      </c>
      <c r="E7194" s="31">
        <v>-15.936916637247149</v>
      </c>
      <c r="F7194" s="31">
        <v>-15.415024136364567</v>
      </c>
      <c r="G7194" s="31">
        <v>-14.877474860455504</v>
      </c>
      <c r="H7194" s="31">
        <v>-14.323799106269169</v>
      </c>
      <c r="I7194" s="31">
        <v>-13.753513079457244</v>
      </c>
      <c r="J7194" s="31">
        <v>-13.166118471840962</v>
      </c>
      <c r="K7194" s="31">
        <v>-12.561102025996192</v>
      </c>
      <c r="L7194" s="31">
        <v>-11.937935086776077</v>
      </c>
      <c r="M7194" s="31">
        <v>126.76848702960589</v>
      </c>
      <c r="N7194" s="31">
        <v>-10.634955333560741</v>
      </c>
      <c r="O7194" s="31">
        <v>-9.9540039935675644</v>
      </c>
      <c r="P7194" s="31">
        <v>-9.2526241133745923</v>
      </c>
      <c r="Q7194" s="31">
        <v>-8.53020283677583</v>
      </c>
      <c r="R7194" s="31">
        <v>-7.7861089218791051</v>
      </c>
      <c r="S7194" s="31">
        <v>-7.0196921895354771</v>
      </c>
      <c r="T7194" s="31">
        <v>-6.2302829552215417</v>
      </c>
      <c r="U7194" s="31">
        <v>-5.4171914438781874</v>
      </c>
      <c r="V7194" s="31">
        <v>-4.5797071871945336</v>
      </c>
      <c r="W7194" s="31">
        <v>51.594014362547384</v>
      </c>
      <c r="X7194" s="31">
        <v>-2.8286113548946807</v>
      </c>
      <c r="Y7194" s="31">
        <v>-1.9134696955415214</v>
      </c>
      <c r="Z7194" s="31">
        <v>-0.970873786407767</v>
      </c>
    </row>
    <row r="7195" spans="2:26" x14ac:dyDescent="0.2">
      <c r="B7195">
        <v>7079</v>
      </c>
      <c r="C7195" s="31">
        <v>-16.935542122016354</v>
      </c>
      <c r="D7195" s="31">
        <v>-16.443608385676846</v>
      </c>
      <c r="E7195" s="31">
        <v>-15.936916637247149</v>
      </c>
      <c r="F7195" s="31">
        <v>-15.415024136364567</v>
      </c>
      <c r="G7195" s="31">
        <v>10.393604865425823</v>
      </c>
      <c r="H7195" s="31">
        <v>-14.323799106269169</v>
      </c>
      <c r="I7195" s="31">
        <v>-13.753513079457244</v>
      </c>
      <c r="J7195" s="31">
        <v>-13.166118471840962</v>
      </c>
      <c r="K7195" s="31">
        <v>-12.561102025996192</v>
      </c>
      <c r="L7195" s="31">
        <v>145.11178497562523</v>
      </c>
      <c r="M7195" s="31">
        <v>-11.296073139379359</v>
      </c>
      <c r="N7195" s="31">
        <v>-10.634955333560741</v>
      </c>
      <c r="O7195" s="31">
        <v>-9.9540039935675644</v>
      </c>
      <c r="P7195" s="31">
        <v>52.263593911638019</v>
      </c>
      <c r="Q7195" s="31">
        <v>-8.53020283677583</v>
      </c>
      <c r="R7195" s="31">
        <v>-7.7861089218791051</v>
      </c>
      <c r="S7195" s="31">
        <v>-7.0196921895354771</v>
      </c>
      <c r="T7195" s="31">
        <v>-6.2302829552215417</v>
      </c>
      <c r="U7195" s="31">
        <v>-5.4171914438781874</v>
      </c>
      <c r="V7195" s="31">
        <v>-4.5797071871945336</v>
      </c>
      <c r="W7195" s="31">
        <v>-3.71709840281037</v>
      </c>
      <c r="X7195" s="31">
        <v>-2.8286113548946807</v>
      </c>
      <c r="Y7195" s="31">
        <v>29.62157004866771</v>
      </c>
      <c r="Z7195" s="31">
        <v>-0.970873786407767</v>
      </c>
    </row>
    <row r="7196" spans="2:26" x14ac:dyDescent="0.2">
      <c r="B7196">
        <v>7080</v>
      </c>
      <c r="C7196" s="31">
        <v>60.947844392253849</v>
      </c>
      <c r="D7196" s="31">
        <v>28.258998383163608</v>
      </c>
      <c r="E7196" s="31">
        <v>-15.936916637247149</v>
      </c>
      <c r="F7196" s="31">
        <v>29.108030156925043</v>
      </c>
      <c r="G7196" s="31">
        <v>-14.877474860455504</v>
      </c>
      <c r="H7196" s="31">
        <v>-14.323799106269169</v>
      </c>
      <c r="I7196" s="31">
        <v>-13.753513079457244</v>
      </c>
      <c r="J7196" s="31">
        <v>197.98593591835319</v>
      </c>
      <c r="K7196" s="31">
        <v>27.184357564664676</v>
      </c>
      <c r="L7196" s="31">
        <v>-11.937935086776077</v>
      </c>
      <c r="M7196" s="31">
        <v>-11.296073139379359</v>
      </c>
      <c r="N7196" s="31">
        <v>28.419474682312302</v>
      </c>
      <c r="O7196" s="31">
        <v>-9.9540039935675644</v>
      </c>
      <c r="P7196" s="31">
        <v>-9.2526241133745923</v>
      </c>
      <c r="Q7196" s="31">
        <v>-8.53020283677583</v>
      </c>
      <c r="R7196" s="31">
        <v>-7.7861089218791051</v>
      </c>
      <c r="S7196" s="31">
        <v>-7.0196921895354771</v>
      </c>
      <c r="T7196" s="31">
        <v>-6.2302829552215417</v>
      </c>
      <c r="U7196" s="31">
        <v>-5.4171914438781874</v>
      </c>
      <c r="V7196" s="31">
        <v>-4.5797071871945336</v>
      </c>
      <c r="W7196" s="31">
        <v>-3.71709840281037</v>
      </c>
      <c r="X7196" s="31">
        <v>-2.8286113548946807</v>
      </c>
      <c r="Y7196" s="31">
        <v>68.188210900608667</v>
      </c>
      <c r="Z7196" s="31">
        <v>-0.970873786407767</v>
      </c>
    </row>
    <row r="7197" spans="2:26" x14ac:dyDescent="0.2">
      <c r="B7197">
        <v>7081</v>
      </c>
      <c r="C7197" s="31">
        <v>-16.935542122016354</v>
      </c>
      <c r="D7197" s="31">
        <v>-16.443608385676846</v>
      </c>
      <c r="E7197" s="31">
        <v>66.506985642849671</v>
      </c>
      <c r="F7197" s="31">
        <v>-15.415024136364567</v>
      </c>
      <c r="G7197" s="31">
        <v>29.38890250734794</v>
      </c>
      <c r="H7197" s="31">
        <v>-14.323799106269169</v>
      </c>
      <c r="I7197" s="31">
        <v>-13.753513079457244</v>
      </c>
      <c r="J7197" s="31">
        <v>-13.166118471840962</v>
      </c>
      <c r="K7197" s="31">
        <v>-12.561102025996192</v>
      </c>
      <c r="L7197" s="31">
        <v>-11.937935086776077</v>
      </c>
      <c r="M7197" s="31">
        <v>35.945005565861251</v>
      </c>
      <c r="N7197" s="31">
        <v>-10.634955333560741</v>
      </c>
      <c r="O7197" s="31">
        <v>68.938660260295094</v>
      </c>
      <c r="P7197" s="31">
        <v>-9.2526241133745923</v>
      </c>
      <c r="Q7197" s="31">
        <v>-8.53020283677583</v>
      </c>
      <c r="R7197" s="31">
        <v>-7.7861089218791051</v>
      </c>
      <c r="S7197" s="31">
        <v>115.29612255091008</v>
      </c>
      <c r="T7197" s="31">
        <v>-6.2302829552215417</v>
      </c>
      <c r="U7197" s="31">
        <v>-5.4171914438781874</v>
      </c>
      <c r="V7197" s="31">
        <v>-4.5797071871945336</v>
      </c>
      <c r="W7197" s="31">
        <v>-3.71709840281037</v>
      </c>
      <c r="X7197" s="31">
        <v>-2.8286113548946807</v>
      </c>
      <c r="Y7197" s="31">
        <v>-1.9134696955415214</v>
      </c>
      <c r="Z7197" s="31">
        <v>-0.970873786407767</v>
      </c>
    </row>
    <row r="7198" spans="2:26" x14ac:dyDescent="0.2">
      <c r="B7198">
        <v>7082</v>
      </c>
      <c r="C7198" s="31">
        <v>133.13076520465762</v>
      </c>
      <c r="D7198" s="31">
        <v>-16.443608385676846</v>
      </c>
      <c r="E7198" s="31">
        <v>-15.936916637247149</v>
      </c>
      <c r="F7198" s="31">
        <v>28.848577115977882</v>
      </c>
      <c r="G7198" s="31">
        <v>-14.877474860455504</v>
      </c>
      <c r="H7198" s="31">
        <v>-14.323799106269169</v>
      </c>
      <c r="I7198" s="31">
        <v>73.160875085659853</v>
      </c>
      <c r="J7198" s="31">
        <v>-13.166118471840962</v>
      </c>
      <c r="K7198" s="31">
        <v>30.377917716465202</v>
      </c>
      <c r="L7198" s="31">
        <v>-11.937935086776077</v>
      </c>
      <c r="M7198" s="31">
        <v>-11.296073139379359</v>
      </c>
      <c r="N7198" s="31">
        <v>86.924012368337884</v>
      </c>
      <c r="O7198" s="31">
        <v>-9.9540039935675644</v>
      </c>
      <c r="P7198" s="31">
        <v>-9.2526241133745923</v>
      </c>
      <c r="Q7198" s="31">
        <v>-8.53020283677583</v>
      </c>
      <c r="R7198" s="31">
        <v>-7.7861089218791051</v>
      </c>
      <c r="S7198" s="31">
        <v>-7.0196921895354771</v>
      </c>
      <c r="T7198" s="31">
        <v>-6.2302829552215417</v>
      </c>
      <c r="U7198" s="31">
        <v>-5.4171914438781874</v>
      </c>
      <c r="V7198" s="31">
        <v>39.567355404594224</v>
      </c>
      <c r="W7198" s="31">
        <v>-3.71709840281037</v>
      </c>
      <c r="X7198" s="31">
        <v>-2.8286113548946807</v>
      </c>
      <c r="Y7198" s="31">
        <v>-1.9134696955415214</v>
      </c>
      <c r="Z7198" s="31">
        <v>-0.970873786407767</v>
      </c>
    </row>
    <row r="7199" spans="2:26" x14ac:dyDescent="0.2">
      <c r="B7199">
        <v>7083</v>
      </c>
      <c r="C7199" s="31">
        <v>37.56951784366651</v>
      </c>
      <c r="D7199" s="31">
        <v>53.049037430642578</v>
      </c>
      <c r="E7199" s="31">
        <v>29.833601438551995</v>
      </c>
      <c r="F7199" s="31">
        <v>-15.415024136364567</v>
      </c>
      <c r="G7199" s="31">
        <v>54.665454581842305</v>
      </c>
      <c r="H7199" s="31">
        <v>-14.323799106269169</v>
      </c>
      <c r="I7199" s="31">
        <v>154.23042205736238</v>
      </c>
      <c r="J7199" s="31">
        <v>-13.166118471840962</v>
      </c>
      <c r="K7199" s="31">
        <v>-12.561102025996192</v>
      </c>
      <c r="L7199" s="31">
        <v>13.736377117651667</v>
      </c>
      <c r="M7199" s="31">
        <v>-11.296073139379359</v>
      </c>
      <c r="N7199" s="31">
        <v>-10.634955333560741</v>
      </c>
      <c r="O7199" s="31">
        <v>-9.9540039935675644</v>
      </c>
      <c r="P7199" s="31">
        <v>-9.2526241133745923</v>
      </c>
      <c r="Q7199" s="31">
        <v>-8.53020283677583</v>
      </c>
      <c r="R7199" s="31">
        <v>-7.7861089218791051</v>
      </c>
      <c r="S7199" s="31">
        <v>-7.0196921895354771</v>
      </c>
      <c r="T7199" s="31">
        <v>-6.2302829552215417</v>
      </c>
      <c r="U7199" s="31">
        <v>-5.4171914438781874</v>
      </c>
      <c r="V7199" s="31">
        <v>-4.5797071871945336</v>
      </c>
      <c r="W7199" s="31">
        <v>-3.71709840281037</v>
      </c>
      <c r="X7199" s="31">
        <v>-2.8286113548946807</v>
      </c>
      <c r="Y7199" s="31">
        <v>-1.9134696955415214</v>
      </c>
      <c r="Z7199" s="31">
        <v>-0.970873786407767</v>
      </c>
    </row>
    <row r="7200" spans="2:26" x14ac:dyDescent="0.2">
      <c r="B7200">
        <v>7084</v>
      </c>
      <c r="C7200" s="31">
        <v>-16.935542122016354</v>
      </c>
      <c r="D7200" s="31">
        <v>-16.443608385676846</v>
      </c>
      <c r="E7200" s="31">
        <v>6.3578572820627839</v>
      </c>
      <c r="F7200" s="31">
        <v>-15.415024136364567</v>
      </c>
      <c r="G7200" s="31">
        <v>-14.877474860455504</v>
      </c>
      <c r="H7200" s="31">
        <v>-14.323799106269169</v>
      </c>
      <c r="I7200" s="31">
        <v>-13.753513079457244</v>
      </c>
      <c r="J7200" s="31">
        <v>15.480000114413912</v>
      </c>
      <c r="K7200" s="31">
        <v>-12.561102025996192</v>
      </c>
      <c r="L7200" s="31">
        <v>68.938422871179071</v>
      </c>
      <c r="M7200" s="31">
        <v>-11.296073139379359</v>
      </c>
      <c r="N7200" s="31">
        <v>-10.634955333560741</v>
      </c>
      <c r="O7200" s="31">
        <v>-9.9540039935675644</v>
      </c>
      <c r="P7200" s="31">
        <v>-9.2526241133745923</v>
      </c>
      <c r="Q7200" s="31">
        <v>-8.53020283677583</v>
      </c>
      <c r="R7200" s="31">
        <v>-7.7861089218791051</v>
      </c>
      <c r="S7200" s="31">
        <v>-7.0196921895354771</v>
      </c>
      <c r="T7200" s="31">
        <v>-6.2302829552215417</v>
      </c>
      <c r="U7200" s="31">
        <v>-5.4171914438781874</v>
      </c>
      <c r="V7200" s="31">
        <v>-4.5797071871945336</v>
      </c>
      <c r="W7200" s="31">
        <v>-3.71709840281037</v>
      </c>
      <c r="X7200" s="31">
        <v>-2.8286113548946807</v>
      </c>
      <c r="Y7200" s="31">
        <v>-1.9134696955415214</v>
      </c>
      <c r="Z7200" s="31">
        <v>-0.970873786407767</v>
      </c>
    </row>
    <row r="7201" spans="2:26" x14ac:dyDescent="0.2">
      <c r="B7201">
        <v>7085</v>
      </c>
      <c r="C7201" s="31">
        <v>31.413506465034718</v>
      </c>
      <c r="D7201" s="31">
        <v>-16.443608385676846</v>
      </c>
      <c r="E7201" s="31">
        <v>83.54158497436228</v>
      </c>
      <c r="F7201" s="31">
        <v>-15.415024136364567</v>
      </c>
      <c r="G7201" s="31">
        <v>224.29803327941852</v>
      </c>
      <c r="H7201" s="31">
        <v>-14.323799106269169</v>
      </c>
      <c r="I7201" s="31">
        <v>44.687664800512401</v>
      </c>
      <c r="J7201" s="31">
        <v>-13.166118471840962</v>
      </c>
      <c r="K7201" s="31">
        <v>-12.561102025996192</v>
      </c>
      <c r="L7201" s="31">
        <v>-11.937935086776077</v>
      </c>
      <c r="M7201" s="31">
        <v>-11.296073139379359</v>
      </c>
      <c r="N7201" s="31">
        <v>-10.634955333560741</v>
      </c>
      <c r="O7201" s="31">
        <v>-9.9540039935675644</v>
      </c>
      <c r="P7201" s="31">
        <v>-9.2526241133745923</v>
      </c>
      <c r="Q7201" s="31">
        <v>-8.53020283677583</v>
      </c>
      <c r="R7201" s="31">
        <v>69.308312322614668</v>
      </c>
      <c r="S7201" s="31">
        <v>-7.0196921895354771</v>
      </c>
      <c r="T7201" s="31">
        <v>-6.2302829552215417</v>
      </c>
      <c r="U7201" s="31">
        <v>-5.4171914438781874</v>
      </c>
      <c r="V7201" s="31">
        <v>-4.5797071871945336</v>
      </c>
      <c r="W7201" s="31">
        <v>-3.71709840281037</v>
      </c>
      <c r="X7201" s="31">
        <v>-2.8286113548946807</v>
      </c>
      <c r="Y7201" s="31">
        <v>-1.9134696955415214</v>
      </c>
      <c r="Z7201" s="31">
        <v>-0.970873786407767</v>
      </c>
    </row>
    <row r="7202" spans="2:26" x14ac:dyDescent="0.2">
      <c r="B7202">
        <v>7086</v>
      </c>
      <c r="C7202" s="31">
        <v>-16.935542122016354</v>
      </c>
      <c r="D7202" s="31">
        <v>31.58045030302339</v>
      </c>
      <c r="E7202" s="31">
        <v>-15.936916637247149</v>
      </c>
      <c r="F7202" s="31">
        <v>-15.415024136364567</v>
      </c>
      <c r="G7202" s="31">
        <v>-14.877474860455504</v>
      </c>
      <c r="H7202" s="31">
        <v>288.42230506264633</v>
      </c>
      <c r="I7202" s="31">
        <v>-13.753513079457244</v>
      </c>
      <c r="J7202" s="31">
        <v>-13.166118471840962</v>
      </c>
      <c r="K7202" s="31">
        <v>-12.561102025996192</v>
      </c>
      <c r="L7202" s="31">
        <v>-11.937935086776077</v>
      </c>
      <c r="M7202" s="31">
        <v>-11.296073139379359</v>
      </c>
      <c r="N7202" s="31">
        <v>-10.634955333560741</v>
      </c>
      <c r="O7202" s="31">
        <v>-9.9540039935675644</v>
      </c>
      <c r="P7202" s="31">
        <v>140.2159278052261</v>
      </c>
      <c r="Q7202" s="31">
        <v>-8.53020283677583</v>
      </c>
      <c r="R7202" s="31">
        <v>-7.7861089218791051</v>
      </c>
      <c r="S7202" s="31">
        <v>-7.0196921895354771</v>
      </c>
      <c r="T7202" s="31">
        <v>-6.2302829552215417</v>
      </c>
      <c r="U7202" s="31">
        <v>-5.4171914438781874</v>
      </c>
      <c r="V7202" s="31">
        <v>-4.5797071871945336</v>
      </c>
      <c r="W7202" s="31">
        <v>-3.71709840281037</v>
      </c>
      <c r="X7202" s="31">
        <v>-2.8286113548946807</v>
      </c>
      <c r="Y7202" s="31">
        <v>-1.9134696955415214</v>
      </c>
      <c r="Z7202" s="31">
        <v>-0.970873786407767</v>
      </c>
    </row>
    <row r="7203" spans="2:26" x14ac:dyDescent="0.2">
      <c r="B7203">
        <v>7087</v>
      </c>
      <c r="C7203" s="31">
        <v>-16.935542122016354</v>
      </c>
      <c r="D7203" s="31">
        <v>42.120650678504795</v>
      </c>
      <c r="E7203" s="31">
        <v>-15.936916637247149</v>
      </c>
      <c r="F7203" s="31">
        <v>32.804546216956588</v>
      </c>
      <c r="G7203" s="31">
        <v>-14.877474860455504</v>
      </c>
      <c r="H7203" s="31">
        <v>-14.323799106269169</v>
      </c>
      <c r="I7203" s="31">
        <v>-13.753513079457244</v>
      </c>
      <c r="J7203" s="31">
        <v>75.91097643179242</v>
      </c>
      <c r="K7203" s="31">
        <v>-12.561102025996192</v>
      </c>
      <c r="L7203" s="31">
        <v>-11.937935086776077</v>
      </c>
      <c r="M7203" s="31">
        <v>-11.296073139379359</v>
      </c>
      <c r="N7203" s="31">
        <v>-10.634955333560741</v>
      </c>
      <c r="O7203" s="31">
        <v>-9.9540039935675644</v>
      </c>
      <c r="P7203" s="31">
        <v>-9.2526241133745923</v>
      </c>
      <c r="Q7203" s="31">
        <v>-8.53020283677583</v>
      </c>
      <c r="R7203" s="31">
        <v>-7.7861089218791051</v>
      </c>
      <c r="S7203" s="31">
        <v>-7.0196921895354771</v>
      </c>
      <c r="T7203" s="31">
        <v>-6.2302829552215417</v>
      </c>
      <c r="U7203" s="31">
        <v>-5.4171914438781874</v>
      </c>
      <c r="V7203" s="31">
        <v>-4.5797071871945336</v>
      </c>
      <c r="W7203" s="31">
        <v>161.28442046389904</v>
      </c>
      <c r="X7203" s="31">
        <v>-2.8286113548946807</v>
      </c>
      <c r="Y7203" s="31">
        <v>-1.9134696955415214</v>
      </c>
      <c r="Z7203" s="31">
        <v>-0.970873786407767</v>
      </c>
    </row>
    <row r="7204" spans="2:26" x14ac:dyDescent="0.2">
      <c r="B7204">
        <v>7088</v>
      </c>
      <c r="C7204" s="31">
        <v>37.764489606881753</v>
      </c>
      <c r="D7204" s="31">
        <v>-16.443608385676846</v>
      </c>
      <c r="E7204" s="31">
        <v>-15.936916637247149</v>
      </c>
      <c r="F7204" s="31">
        <v>149.79683400792547</v>
      </c>
      <c r="G7204" s="31">
        <v>145.4068050186666</v>
      </c>
      <c r="H7204" s="31">
        <v>32.380214417953511</v>
      </c>
      <c r="I7204" s="31">
        <v>22.747357280546876</v>
      </c>
      <c r="J7204" s="31">
        <v>-13.166118471840962</v>
      </c>
      <c r="K7204" s="31">
        <v>-12.561102025996192</v>
      </c>
      <c r="L7204" s="31">
        <v>110.86835572171069</v>
      </c>
      <c r="M7204" s="31">
        <v>-11.296073139379359</v>
      </c>
      <c r="N7204" s="31">
        <v>-10.634955333560741</v>
      </c>
      <c r="O7204" s="31">
        <v>-9.9540039935675644</v>
      </c>
      <c r="P7204" s="31">
        <v>-9.2526241133745923</v>
      </c>
      <c r="Q7204" s="31">
        <v>-8.53020283677583</v>
      </c>
      <c r="R7204" s="31">
        <v>-7.7861089218791051</v>
      </c>
      <c r="S7204" s="31">
        <v>-7.0196921895354771</v>
      </c>
      <c r="T7204" s="31">
        <v>-6.2302829552215417</v>
      </c>
      <c r="U7204" s="31">
        <v>-5.4171914438781874</v>
      </c>
      <c r="V7204" s="31">
        <v>-4.5797071871945336</v>
      </c>
      <c r="W7204" s="31">
        <v>-3.71709840281037</v>
      </c>
      <c r="X7204" s="31">
        <v>-2.8286113548946807</v>
      </c>
      <c r="Y7204" s="31">
        <v>-1.9134696955415214</v>
      </c>
      <c r="Z7204" s="31">
        <v>-0.970873786407767</v>
      </c>
    </row>
    <row r="7205" spans="2:26" x14ac:dyDescent="0.2">
      <c r="B7205">
        <v>7089</v>
      </c>
      <c r="C7205" s="31">
        <v>-16.935542122016354</v>
      </c>
      <c r="D7205" s="31">
        <v>81.370001828933525</v>
      </c>
      <c r="E7205" s="31">
        <v>41.287240515282591</v>
      </c>
      <c r="F7205" s="31">
        <v>-15.415024136364567</v>
      </c>
      <c r="G7205" s="31">
        <v>-14.877474860455504</v>
      </c>
      <c r="H7205" s="31">
        <v>-14.323799106269169</v>
      </c>
      <c r="I7205" s="31">
        <v>-13.753513079457244</v>
      </c>
      <c r="J7205" s="31">
        <v>38.812690645321737</v>
      </c>
      <c r="K7205" s="31">
        <v>-12.561102025996192</v>
      </c>
      <c r="L7205" s="31">
        <v>-11.937935086776077</v>
      </c>
      <c r="M7205" s="31">
        <v>-11.296073139379359</v>
      </c>
      <c r="N7205" s="31">
        <v>-10.634955333560741</v>
      </c>
      <c r="O7205" s="31">
        <v>-9.9540039935675644</v>
      </c>
      <c r="P7205" s="31">
        <v>-9.2526241133745923</v>
      </c>
      <c r="Q7205" s="31">
        <v>-8.53020283677583</v>
      </c>
      <c r="R7205" s="31">
        <v>30.23764005163093</v>
      </c>
      <c r="S7205" s="31">
        <v>-7.0196921895354771</v>
      </c>
      <c r="T7205" s="31">
        <v>-6.2302829552215417</v>
      </c>
      <c r="U7205" s="31">
        <v>-5.4171914438781874</v>
      </c>
      <c r="V7205" s="31">
        <v>-4.5797071871945336</v>
      </c>
      <c r="W7205" s="31">
        <v>-3.71709840281037</v>
      </c>
      <c r="X7205" s="31">
        <v>-2.8286113548946807</v>
      </c>
      <c r="Y7205" s="31">
        <v>-1.9134696955415214</v>
      </c>
      <c r="Z7205" s="31">
        <v>-0.970873786407767</v>
      </c>
    </row>
    <row r="7206" spans="2:26" x14ac:dyDescent="0.2">
      <c r="B7206">
        <v>7090</v>
      </c>
      <c r="C7206" s="31">
        <v>34.042262410901692</v>
      </c>
      <c r="D7206" s="31">
        <v>-16.443608385676846</v>
      </c>
      <c r="E7206" s="31">
        <v>-15.936916637247149</v>
      </c>
      <c r="F7206" s="31">
        <v>79.790120153594302</v>
      </c>
      <c r="G7206" s="31">
        <v>-14.877474860455504</v>
      </c>
      <c r="H7206" s="31">
        <v>-14.323799106269169</v>
      </c>
      <c r="I7206" s="31">
        <v>146.17980988049086</v>
      </c>
      <c r="J7206" s="31">
        <v>31.58812185411886</v>
      </c>
      <c r="K7206" s="31">
        <v>-12.561102025996192</v>
      </c>
      <c r="L7206" s="31">
        <v>-11.937935086776077</v>
      </c>
      <c r="M7206" s="31">
        <v>-11.296073139379359</v>
      </c>
      <c r="N7206" s="31">
        <v>-10.634955333560741</v>
      </c>
      <c r="O7206" s="31">
        <v>-9.9540039935675644</v>
      </c>
      <c r="P7206" s="31">
        <v>-9.2526241133745923</v>
      </c>
      <c r="Q7206" s="31">
        <v>-8.53020283677583</v>
      </c>
      <c r="R7206" s="31">
        <v>-7.7861089218791051</v>
      </c>
      <c r="S7206" s="31">
        <v>22.839680806770605</v>
      </c>
      <c r="T7206" s="31">
        <v>-6.2302829552215417</v>
      </c>
      <c r="U7206" s="31">
        <v>-5.4171914438781874</v>
      </c>
      <c r="V7206" s="31">
        <v>-4.5797071871945336</v>
      </c>
      <c r="W7206" s="31">
        <v>-3.71709840281037</v>
      </c>
      <c r="X7206" s="31">
        <v>-2.8286113548946807</v>
      </c>
      <c r="Y7206" s="31">
        <v>-1.9134696955415214</v>
      </c>
      <c r="Z7206" s="31">
        <v>-0.970873786407767</v>
      </c>
    </row>
    <row r="7207" spans="2:26" x14ac:dyDescent="0.2">
      <c r="B7207">
        <v>7091</v>
      </c>
      <c r="C7207" s="31">
        <v>23.964908006680943</v>
      </c>
      <c r="D7207" s="31">
        <v>40.978330886361903</v>
      </c>
      <c r="E7207" s="31">
        <v>-15.936916637247149</v>
      </c>
      <c r="F7207" s="31">
        <v>14.205312759775705</v>
      </c>
      <c r="G7207" s="31">
        <v>-14.877474860455504</v>
      </c>
      <c r="H7207" s="31">
        <v>-14.323799106269169</v>
      </c>
      <c r="I7207" s="31">
        <v>-13.753513079457244</v>
      </c>
      <c r="J7207" s="31">
        <v>29.678539640415124</v>
      </c>
      <c r="K7207" s="31">
        <v>-12.561102025996192</v>
      </c>
      <c r="L7207" s="31">
        <v>-11.937935086776077</v>
      </c>
      <c r="M7207" s="31">
        <v>-11.296073139379359</v>
      </c>
      <c r="N7207" s="31">
        <v>-10.634955333560741</v>
      </c>
      <c r="O7207" s="31">
        <v>-9.9540039935675644</v>
      </c>
      <c r="P7207" s="31">
        <v>-9.2526241133745923</v>
      </c>
      <c r="Q7207" s="31">
        <v>-8.53020283677583</v>
      </c>
      <c r="R7207" s="31">
        <v>-7.7861089218791051</v>
      </c>
      <c r="S7207" s="31">
        <v>-7.0196921895354771</v>
      </c>
      <c r="T7207" s="31">
        <v>-6.2302829552215417</v>
      </c>
      <c r="U7207" s="31">
        <v>-5.4171914438781874</v>
      </c>
      <c r="V7207" s="31">
        <v>-4.5797071871945336</v>
      </c>
      <c r="W7207" s="31">
        <v>-3.71709840281037</v>
      </c>
      <c r="X7207" s="31">
        <v>-2.8286113548946807</v>
      </c>
      <c r="Y7207" s="31">
        <v>-1.9134696955415214</v>
      </c>
      <c r="Z7207" s="31">
        <v>-0.970873786407767</v>
      </c>
    </row>
    <row r="7208" spans="2:26" x14ac:dyDescent="0.2">
      <c r="B7208">
        <v>7092</v>
      </c>
      <c r="C7208" s="31">
        <v>44.795391493530396</v>
      </c>
      <c r="D7208" s="31">
        <v>66.931427399820549</v>
      </c>
      <c r="E7208" s="31">
        <v>-15.936916637247149</v>
      </c>
      <c r="F7208" s="31">
        <v>-15.415024136364567</v>
      </c>
      <c r="G7208" s="31">
        <v>-14.877474860455504</v>
      </c>
      <c r="H7208" s="31">
        <v>-14.323799106269169</v>
      </c>
      <c r="I7208" s="31">
        <v>87.572592879830822</v>
      </c>
      <c r="J7208" s="31">
        <v>-13.166118471840962</v>
      </c>
      <c r="K7208" s="31">
        <v>-12.561102025996192</v>
      </c>
      <c r="L7208" s="31">
        <v>119.07500773165988</v>
      </c>
      <c r="M7208" s="31">
        <v>-11.296073139379359</v>
      </c>
      <c r="N7208" s="31">
        <v>-10.634955333560741</v>
      </c>
      <c r="O7208" s="31">
        <v>-9.9540039935675644</v>
      </c>
      <c r="P7208" s="31">
        <v>-9.2526241133745923</v>
      </c>
      <c r="Q7208" s="31">
        <v>-8.53020283677583</v>
      </c>
      <c r="R7208" s="31">
        <v>-7.7861089218791051</v>
      </c>
      <c r="S7208" s="31">
        <v>-7.0196921895354771</v>
      </c>
      <c r="T7208" s="31">
        <v>-6.2302829552215417</v>
      </c>
      <c r="U7208" s="31">
        <v>188.51626157905534</v>
      </c>
      <c r="V7208" s="31">
        <v>-4.5797071871945336</v>
      </c>
      <c r="W7208" s="31">
        <v>-3.71709840281037</v>
      </c>
      <c r="X7208" s="31">
        <v>-2.8286113548946807</v>
      </c>
      <c r="Y7208" s="31">
        <v>-1.9134696955415214</v>
      </c>
      <c r="Z7208" s="31">
        <v>-0.970873786407767</v>
      </c>
    </row>
    <row r="7209" spans="2:26" x14ac:dyDescent="0.2">
      <c r="B7209">
        <v>7093</v>
      </c>
      <c r="C7209" s="31">
        <v>113.52215488344807</v>
      </c>
      <c r="D7209" s="31">
        <v>78.956053534276123</v>
      </c>
      <c r="E7209" s="31">
        <v>-15.936916637247149</v>
      </c>
      <c r="F7209" s="31">
        <v>72.105823964383347</v>
      </c>
      <c r="G7209" s="31">
        <v>24.883615820198862</v>
      </c>
      <c r="H7209" s="31">
        <v>26.579110775037808</v>
      </c>
      <c r="I7209" s="31">
        <v>-13.753513079457244</v>
      </c>
      <c r="J7209" s="31">
        <v>-13.166118471840962</v>
      </c>
      <c r="K7209" s="31">
        <v>-12.561102025996192</v>
      </c>
      <c r="L7209" s="31">
        <v>-11.937935086776077</v>
      </c>
      <c r="M7209" s="31">
        <v>-11.296073139379359</v>
      </c>
      <c r="N7209" s="31">
        <v>7.4414502314147928</v>
      </c>
      <c r="O7209" s="31">
        <v>-9.9540039935675644</v>
      </c>
      <c r="P7209" s="31">
        <v>32.534960108660037</v>
      </c>
      <c r="Q7209" s="31">
        <v>-8.53020283677583</v>
      </c>
      <c r="R7209" s="31">
        <v>-7.7861089218791051</v>
      </c>
      <c r="S7209" s="31">
        <v>-7.0196921895354771</v>
      </c>
      <c r="T7209" s="31">
        <v>-6.2302829552215417</v>
      </c>
      <c r="U7209" s="31">
        <v>-5.4171914438781874</v>
      </c>
      <c r="V7209" s="31">
        <v>-4.5797071871945336</v>
      </c>
      <c r="W7209" s="31">
        <v>-3.71709840281037</v>
      </c>
      <c r="X7209" s="31">
        <v>-2.8286113548946807</v>
      </c>
      <c r="Y7209" s="31">
        <v>-1.9134696955415214</v>
      </c>
      <c r="Z7209" s="31">
        <v>-0.970873786407767</v>
      </c>
    </row>
    <row r="7210" spans="2:26" x14ac:dyDescent="0.2">
      <c r="B7210">
        <v>7094</v>
      </c>
      <c r="C7210" s="31">
        <v>-16.935542122016354</v>
      </c>
      <c r="D7210" s="31">
        <v>-16.443608385676846</v>
      </c>
      <c r="E7210" s="31">
        <v>-15.936916637247149</v>
      </c>
      <c r="F7210" s="31">
        <v>-15.415024136364567</v>
      </c>
      <c r="G7210" s="31">
        <v>-14.877474860455504</v>
      </c>
      <c r="H7210" s="31">
        <v>-14.323799106269169</v>
      </c>
      <c r="I7210" s="31">
        <v>37.514354369777479</v>
      </c>
      <c r="J7210" s="31">
        <v>26.423439460001646</v>
      </c>
      <c r="K7210" s="31">
        <v>-12.561102025996192</v>
      </c>
      <c r="L7210" s="31">
        <v>-11.937935086776077</v>
      </c>
      <c r="M7210" s="31">
        <v>-11.296073139379359</v>
      </c>
      <c r="N7210" s="31">
        <v>-10.634955333560741</v>
      </c>
      <c r="O7210" s="31">
        <v>-9.9540039935675644</v>
      </c>
      <c r="P7210" s="31">
        <v>-9.2526241133745923</v>
      </c>
      <c r="Q7210" s="31">
        <v>-8.53020283677583</v>
      </c>
      <c r="R7210" s="31">
        <v>-7.7861089218791051</v>
      </c>
      <c r="S7210" s="31">
        <v>-7.0196921895354771</v>
      </c>
      <c r="T7210" s="31">
        <v>-6.2302829552215417</v>
      </c>
      <c r="U7210" s="31">
        <v>-5.4171914438781874</v>
      </c>
      <c r="V7210" s="31">
        <v>-4.5797071871945336</v>
      </c>
      <c r="W7210" s="31">
        <v>-3.71709840281037</v>
      </c>
      <c r="X7210" s="31">
        <v>-2.8286113548946807</v>
      </c>
      <c r="Y7210" s="31">
        <v>-1.9134696955415214</v>
      </c>
      <c r="Z7210" s="31">
        <v>-0.970873786407767</v>
      </c>
    </row>
    <row r="7211" spans="2:26" x14ac:dyDescent="0.2">
      <c r="B7211">
        <v>7095</v>
      </c>
      <c r="C7211" s="31">
        <v>-16.935542122016354</v>
      </c>
      <c r="D7211" s="31">
        <v>-16.443608385676846</v>
      </c>
      <c r="E7211" s="31">
        <v>-15.936916637247149</v>
      </c>
      <c r="F7211" s="31">
        <v>-15.415024136364567</v>
      </c>
      <c r="G7211" s="31">
        <v>-14.877474860455504</v>
      </c>
      <c r="H7211" s="31">
        <v>127.88644567595662</v>
      </c>
      <c r="I7211" s="31">
        <v>-13.753513079457244</v>
      </c>
      <c r="J7211" s="31">
        <v>-13.166118471840962</v>
      </c>
      <c r="K7211" s="31">
        <v>-12.561102025996192</v>
      </c>
      <c r="L7211" s="31">
        <v>-11.937935086776077</v>
      </c>
      <c r="M7211" s="31">
        <v>-11.296073139379359</v>
      </c>
      <c r="N7211" s="31">
        <v>-10.634955333560741</v>
      </c>
      <c r="O7211" s="31">
        <v>-9.9540039935675644</v>
      </c>
      <c r="P7211" s="31">
        <v>-9.2526241133745923</v>
      </c>
      <c r="Q7211" s="31">
        <v>-8.53020283677583</v>
      </c>
      <c r="R7211" s="31">
        <v>-7.7861089218791051</v>
      </c>
      <c r="S7211" s="31">
        <v>-7.0196921895354771</v>
      </c>
      <c r="T7211" s="31">
        <v>-6.2302829552215417</v>
      </c>
      <c r="U7211" s="31">
        <v>-5.4171914438781874</v>
      </c>
      <c r="V7211" s="31">
        <v>-4.5797071871945336</v>
      </c>
      <c r="W7211" s="31">
        <v>-3.71709840281037</v>
      </c>
      <c r="X7211" s="31">
        <v>-2.8286113548946807</v>
      </c>
      <c r="Y7211" s="31">
        <v>-1.9134696955415214</v>
      </c>
      <c r="Z7211" s="31">
        <v>-0.970873786407767</v>
      </c>
    </row>
    <row r="7212" spans="2:26" x14ac:dyDescent="0.2">
      <c r="B7212">
        <v>7096</v>
      </c>
      <c r="C7212" s="31">
        <v>140.62091442140471</v>
      </c>
      <c r="D7212" s="31">
        <v>-16.443608385676846</v>
      </c>
      <c r="E7212" s="31">
        <v>-15.936916637247149</v>
      </c>
      <c r="F7212" s="31">
        <v>-15.415024136364567</v>
      </c>
      <c r="G7212" s="31">
        <v>-14.877474860455504</v>
      </c>
      <c r="H7212" s="31">
        <v>-14.323799106269169</v>
      </c>
      <c r="I7212" s="31">
        <v>115.60089723619129</v>
      </c>
      <c r="J7212" s="31">
        <v>-13.166118471840962</v>
      </c>
      <c r="K7212" s="31">
        <v>-12.561102025996192</v>
      </c>
      <c r="L7212" s="31">
        <v>-11.937935086776077</v>
      </c>
      <c r="M7212" s="31">
        <v>-11.296073139379359</v>
      </c>
      <c r="N7212" s="31">
        <v>163.97610485454311</v>
      </c>
      <c r="O7212" s="31">
        <v>-9.9540039935675644</v>
      </c>
      <c r="P7212" s="31">
        <v>-9.2526241133745923</v>
      </c>
      <c r="Q7212" s="31">
        <v>-8.53020283677583</v>
      </c>
      <c r="R7212" s="31">
        <v>-7.7861089218791051</v>
      </c>
      <c r="S7212" s="31">
        <v>-7.0196921895354771</v>
      </c>
      <c r="T7212" s="31">
        <v>129.7171471228589</v>
      </c>
      <c r="U7212" s="31">
        <v>30.158691361900292</v>
      </c>
      <c r="V7212" s="31">
        <v>-4.5797071871945336</v>
      </c>
      <c r="W7212" s="31">
        <v>-3.71709840281037</v>
      </c>
      <c r="X7212" s="31">
        <v>-2.8286113548946807</v>
      </c>
      <c r="Y7212" s="31">
        <v>-1.9134696955415214</v>
      </c>
      <c r="Z7212" s="31">
        <v>-0.970873786407767</v>
      </c>
    </row>
    <row r="7213" spans="2:26" x14ac:dyDescent="0.2">
      <c r="B7213">
        <v>7097</v>
      </c>
      <c r="C7213" s="31">
        <v>-16.935542122016354</v>
      </c>
      <c r="D7213" s="31">
        <v>-16.443608385676846</v>
      </c>
      <c r="E7213" s="31">
        <v>-15.936916637247149</v>
      </c>
      <c r="F7213" s="31">
        <v>-15.415024136364567</v>
      </c>
      <c r="G7213" s="31">
        <v>-14.877474860455504</v>
      </c>
      <c r="H7213" s="31">
        <v>-14.323799106269169</v>
      </c>
      <c r="I7213" s="31">
        <v>14.4536882818626</v>
      </c>
      <c r="J7213" s="31">
        <v>303.19001063298379</v>
      </c>
      <c r="K7213" s="31">
        <v>-12.561102025996192</v>
      </c>
      <c r="L7213" s="31">
        <v>-11.937935086776077</v>
      </c>
      <c r="M7213" s="31">
        <v>-11.296073139379359</v>
      </c>
      <c r="N7213" s="31">
        <v>64.29038775275113</v>
      </c>
      <c r="O7213" s="31">
        <v>-9.9540039935675644</v>
      </c>
      <c r="P7213" s="31">
        <v>-9.2526241133745923</v>
      </c>
      <c r="Q7213" s="31">
        <v>-8.53020283677583</v>
      </c>
      <c r="R7213" s="31">
        <v>-7.7861089218791051</v>
      </c>
      <c r="S7213" s="31">
        <v>-7.0196921895354771</v>
      </c>
      <c r="T7213" s="31">
        <v>-6.2302829552215417</v>
      </c>
      <c r="U7213" s="31">
        <v>-5.4171914438781874</v>
      </c>
      <c r="V7213" s="31">
        <v>-4.5797071871945336</v>
      </c>
      <c r="W7213" s="31">
        <v>-3.71709840281037</v>
      </c>
      <c r="X7213" s="31">
        <v>-2.8286113548946807</v>
      </c>
      <c r="Y7213" s="31">
        <v>-1.9134696955415214</v>
      </c>
      <c r="Z7213" s="31">
        <v>-0.970873786407767</v>
      </c>
    </row>
    <row r="7214" spans="2:26" x14ac:dyDescent="0.2">
      <c r="B7214">
        <v>7098</v>
      </c>
      <c r="C7214" s="31">
        <v>139.85860333748749</v>
      </c>
      <c r="D7214" s="31">
        <v>-16.443608385676846</v>
      </c>
      <c r="E7214" s="31">
        <v>-15.936916637247149</v>
      </c>
      <c r="F7214" s="31">
        <v>-15.415024136364567</v>
      </c>
      <c r="G7214" s="31">
        <v>-14.877474860455504</v>
      </c>
      <c r="H7214" s="31">
        <v>-14.323799106269169</v>
      </c>
      <c r="I7214" s="31">
        <v>-13.753513079457244</v>
      </c>
      <c r="J7214" s="31">
        <v>-13.166118471840962</v>
      </c>
      <c r="K7214" s="31">
        <v>-12.561102025996192</v>
      </c>
      <c r="L7214" s="31">
        <v>229.60188835724799</v>
      </c>
      <c r="M7214" s="31">
        <v>-11.296073139379359</v>
      </c>
      <c r="N7214" s="31">
        <v>-10.634955333560741</v>
      </c>
      <c r="O7214" s="31">
        <v>-9.9540039935675644</v>
      </c>
      <c r="P7214" s="31">
        <v>-9.2526241133745923</v>
      </c>
      <c r="Q7214" s="31">
        <v>58.492677587133336</v>
      </c>
      <c r="R7214" s="31">
        <v>-7.7861089218791051</v>
      </c>
      <c r="S7214" s="31">
        <v>-7.0196921895354771</v>
      </c>
      <c r="T7214" s="31">
        <v>-6.2302829552215417</v>
      </c>
      <c r="U7214" s="31">
        <v>-5.4171914438781874</v>
      </c>
      <c r="V7214" s="31">
        <v>-4.5797071871945336</v>
      </c>
      <c r="W7214" s="31">
        <v>-3.71709840281037</v>
      </c>
      <c r="X7214" s="31">
        <v>-2.8286113548946807</v>
      </c>
      <c r="Y7214" s="31">
        <v>-1.9134696955415214</v>
      </c>
      <c r="Z7214" s="31">
        <v>-0.970873786407767</v>
      </c>
    </row>
    <row r="7215" spans="2:26" x14ac:dyDescent="0.2">
      <c r="B7215">
        <v>7099</v>
      </c>
      <c r="C7215" s="31">
        <v>26.111408842487805</v>
      </c>
      <c r="D7215" s="31">
        <v>-16.443608385676846</v>
      </c>
      <c r="E7215" s="31">
        <v>-15.936916637247149</v>
      </c>
      <c r="F7215" s="31">
        <v>-15.415024136364567</v>
      </c>
      <c r="G7215" s="31">
        <v>-14.877474860455504</v>
      </c>
      <c r="H7215" s="31">
        <v>-14.323799106269169</v>
      </c>
      <c r="I7215" s="31">
        <v>-13.753513079457244</v>
      </c>
      <c r="J7215" s="31">
        <v>-13.166118471840962</v>
      </c>
      <c r="K7215" s="31">
        <v>125.19079156176548</v>
      </c>
      <c r="L7215" s="31">
        <v>-11.937935086776077</v>
      </c>
      <c r="M7215" s="31">
        <v>-11.296073139379359</v>
      </c>
      <c r="N7215" s="31">
        <v>-10.634955333560741</v>
      </c>
      <c r="O7215" s="31">
        <v>-9.9540039935675644</v>
      </c>
      <c r="P7215" s="31">
        <v>24.295602540188522</v>
      </c>
      <c r="Q7215" s="31">
        <v>-8.53020283677583</v>
      </c>
      <c r="R7215" s="31">
        <v>-7.7861089218791051</v>
      </c>
      <c r="S7215" s="31">
        <v>-7.0196921895354771</v>
      </c>
      <c r="T7215" s="31">
        <v>-6.2302829552215417</v>
      </c>
      <c r="U7215" s="31">
        <v>-5.4171914438781874</v>
      </c>
      <c r="V7215" s="31">
        <v>-4.5797071871945336</v>
      </c>
      <c r="W7215" s="31">
        <v>-3.71709840281037</v>
      </c>
      <c r="X7215" s="31">
        <v>-2.8286113548946807</v>
      </c>
      <c r="Y7215" s="31">
        <v>-1.9134696955415214</v>
      </c>
      <c r="Z7215" s="31">
        <v>-0.970873786407767</v>
      </c>
    </row>
    <row r="7216" spans="2:26" x14ac:dyDescent="0.2">
      <c r="B7216">
        <v>7100</v>
      </c>
      <c r="C7216" s="31">
        <v>-16.935542122016354</v>
      </c>
      <c r="D7216" s="31">
        <v>-16.443608385676846</v>
      </c>
      <c r="E7216" s="31">
        <v>-15.936916637247149</v>
      </c>
      <c r="F7216" s="31">
        <v>-15.415024136364567</v>
      </c>
      <c r="G7216" s="31">
        <v>11.085819637969905</v>
      </c>
      <c r="H7216" s="31">
        <v>-14.323799106269169</v>
      </c>
      <c r="I7216" s="31">
        <v>28.254167607666702</v>
      </c>
      <c r="J7216" s="31">
        <v>-13.166118471840962</v>
      </c>
      <c r="K7216" s="31">
        <v>-12.561102025996192</v>
      </c>
      <c r="L7216" s="31">
        <v>-11.937935086776077</v>
      </c>
      <c r="M7216" s="31">
        <v>-11.296073139379359</v>
      </c>
      <c r="N7216" s="31">
        <v>-10.634955333560741</v>
      </c>
      <c r="O7216" s="31">
        <v>-9.9540039935675644</v>
      </c>
      <c r="P7216" s="31">
        <v>-9.2526241133745923</v>
      </c>
      <c r="Q7216" s="31">
        <v>-8.53020283677583</v>
      </c>
      <c r="R7216" s="31">
        <v>-7.7861089218791051</v>
      </c>
      <c r="S7216" s="31">
        <v>-7.0196921895354771</v>
      </c>
      <c r="T7216" s="31">
        <v>-6.2302829552215417</v>
      </c>
      <c r="U7216" s="31">
        <v>41.05426673219489</v>
      </c>
      <c r="V7216" s="31">
        <v>-4.5797071871945336</v>
      </c>
      <c r="W7216" s="31">
        <v>-3.71709840281037</v>
      </c>
      <c r="X7216" s="31">
        <v>-2.8286113548946807</v>
      </c>
      <c r="Y7216" s="31">
        <v>-1.9134696955415214</v>
      </c>
      <c r="Z7216" s="31">
        <v>-0.970873786407767</v>
      </c>
    </row>
    <row r="7217" spans="2:26" x14ac:dyDescent="0.2">
      <c r="B7217">
        <v>7101</v>
      </c>
      <c r="C7217" s="31">
        <v>-16.935542122016354</v>
      </c>
      <c r="D7217" s="31">
        <v>-16.443608385676846</v>
      </c>
      <c r="E7217" s="31">
        <v>-15.936916637247149</v>
      </c>
      <c r="F7217" s="31">
        <v>4.3416400270459814</v>
      </c>
      <c r="G7217" s="31">
        <v>-14.877474860455504</v>
      </c>
      <c r="H7217" s="31">
        <v>-14.323799106269169</v>
      </c>
      <c r="I7217" s="31">
        <v>14.795127214956855</v>
      </c>
      <c r="J7217" s="31">
        <v>101.68257030844862</v>
      </c>
      <c r="K7217" s="31">
        <v>-12.561102025996192</v>
      </c>
      <c r="L7217" s="31">
        <v>-11.937935086776077</v>
      </c>
      <c r="M7217" s="31">
        <v>-11.296073139379359</v>
      </c>
      <c r="N7217" s="31">
        <v>-10.634955333560741</v>
      </c>
      <c r="O7217" s="31">
        <v>-9.9540039935675644</v>
      </c>
      <c r="P7217" s="31">
        <v>38.825423895718643</v>
      </c>
      <c r="Q7217" s="31">
        <v>-8.53020283677583</v>
      </c>
      <c r="R7217" s="31">
        <v>-7.7861089218791051</v>
      </c>
      <c r="S7217" s="31">
        <v>-7.0196921895354771</v>
      </c>
      <c r="T7217" s="31">
        <v>-6.2302829552215417</v>
      </c>
      <c r="U7217" s="31">
        <v>-5.4171914438781874</v>
      </c>
      <c r="V7217" s="31">
        <v>-4.5797071871945336</v>
      </c>
      <c r="W7217" s="31">
        <v>105.8648572671833</v>
      </c>
      <c r="X7217" s="31">
        <v>-2.8286113548946807</v>
      </c>
      <c r="Y7217" s="31">
        <v>-1.9134696955415214</v>
      </c>
      <c r="Z7217" s="31">
        <v>-0.970873786407767</v>
      </c>
    </row>
    <row r="7218" spans="2:26" x14ac:dyDescent="0.2">
      <c r="B7218">
        <v>7102</v>
      </c>
      <c r="C7218" s="31">
        <v>91.722244422728721</v>
      </c>
      <c r="D7218" s="31">
        <v>76.101561418382786</v>
      </c>
      <c r="E7218" s="31">
        <v>127.69883730568475</v>
      </c>
      <c r="F7218" s="31">
        <v>-15.415024136364567</v>
      </c>
      <c r="G7218" s="31">
        <v>-14.877474860455504</v>
      </c>
      <c r="H7218" s="31">
        <v>-14.323799106269169</v>
      </c>
      <c r="I7218" s="31">
        <v>103.42883937510686</v>
      </c>
      <c r="J7218" s="31">
        <v>-13.166118471840962</v>
      </c>
      <c r="K7218" s="31">
        <v>-12.561102025996192</v>
      </c>
      <c r="L7218" s="31">
        <v>-11.937935086776077</v>
      </c>
      <c r="M7218" s="31">
        <v>-11.296073139379359</v>
      </c>
      <c r="N7218" s="31">
        <v>-10.634955333560741</v>
      </c>
      <c r="O7218" s="31">
        <v>-9.9540039935675644</v>
      </c>
      <c r="P7218" s="31">
        <v>-9.2526241133745923</v>
      </c>
      <c r="Q7218" s="31">
        <v>-8.53020283677583</v>
      </c>
      <c r="R7218" s="31">
        <v>26.092112880964269</v>
      </c>
      <c r="S7218" s="31">
        <v>-7.0196921895354771</v>
      </c>
      <c r="T7218" s="31">
        <v>-6.2302829552215417</v>
      </c>
      <c r="U7218" s="31">
        <v>-5.4171914438781874</v>
      </c>
      <c r="V7218" s="31">
        <v>-4.5797071871945336</v>
      </c>
      <c r="W7218" s="31">
        <v>-3.71709840281037</v>
      </c>
      <c r="X7218" s="31">
        <v>-2.8286113548946807</v>
      </c>
      <c r="Y7218" s="31">
        <v>-1.9134696955415214</v>
      </c>
      <c r="Z7218" s="31">
        <v>-0.970873786407767</v>
      </c>
    </row>
    <row r="7219" spans="2:26" x14ac:dyDescent="0.2">
      <c r="B7219">
        <v>7103</v>
      </c>
      <c r="C7219" s="31">
        <v>19.525230179263875</v>
      </c>
      <c r="D7219" s="31">
        <v>-16.443608385676846</v>
      </c>
      <c r="E7219" s="31">
        <v>151.27583339377986</v>
      </c>
      <c r="F7219" s="31">
        <v>-15.415024136364567</v>
      </c>
      <c r="G7219" s="31">
        <v>11.327199397037363</v>
      </c>
      <c r="H7219" s="31">
        <v>-14.323799106269169</v>
      </c>
      <c r="I7219" s="31">
        <v>-13.753513079457244</v>
      </c>
      <c r="J7219" s="31">
        <v>-13.166118471840962</v>
      </c>
      <c r="K7219" s="31">
        <v>-12.561102025996192</v>
      </c>
      <c r="L7219" s="31">
        <v>-11.937935086776077</v>
      </c>
      <c r="M7219" s="31">
        <v>-11.296073139379359</v>
      </c>
      <c r="N7219" s="31">
        <v>-10.634955333560741</v>
      </c>
      <c r="O7219" s="31">
        <v>-9.9540039935675644</v>
      </c>
      <c r="P7219" s="31">
        <v>-9.2526241133745923</v>
      </c>
      <c r="Q7219" s="31">
        <v>-8.53020283677583</v>
      </c>
      <c r="R7219" s="31">
        <v>-7.7861089218791051</v>
      </c>
      <c r="S7219" s="31">
        <v>-7.0196921895354771</v>
      </c>
      <c r="T7219" s="31">
        <v>-6.2302829552215417</v>
      </c>
      <c r="U7219" s="31">
        <v>-5.4171914438781874</v>
      </c>
      <c r="V7219" s="31">
        <v>-4.5797071871945336</v>
      </c>
      <c r="W7219" s="31">
        <v>-3.71709840281037</v>
      </c>
      <c r="X7219" s="31">
        <v>-2.8286113548946807</v>
      </c>
      <c r="Y7219" s="31">
        <v>-1.9134696955415214</v>
      </c>
      <c r="Z7219" s="31">
        <v>-0.970873786407767</v>
      </c>
    </row>
    <row r="7220" spans="2:26" x14ac:dyDescent="0.2">
      <c r="B7220">
        <v>7104</v>
      </c>
      <c r="C7220" s="31">
        <v>201.50821895564636</v>
      </c>
      <c r="D7220" s="31">
        <v>-16.443608385676846</v>
      </c>
      <c r="E7220" s="31">
        <v>0.83258775875110513</v>
      </c>
      <c r="F7220" s="31">
        <v>-15.415024136364567</v>
      </c>
      <c r="G7220" s="31">
        <v>29.310740914329717</v>
      </c>
      <c r="H7220" s="31">
        <v>-14.323799106269169</v>
      </c>
      <c r="I7220" s="31">
        <v>63.181744026270849</v>
      </c>
      <c r="J7220" s="31">
        <v>21.781284642858136</v>
      </c>
      <c r="K7220" s="31">
        <v>-12.561102025996192</v>
      </c>
      <c r="L7220" s="31">
        <v>-11.937935086776077</v>
      </c>
      <c r="M7220" s="31">
        <v>-11.296073139379359</v>
      </c>
      <c r="N7220" s="31">
        <v>32.346657048167948</v>
      </c>
      <c r="O7220" s="31">
        <v>104.69026181888654</v>
      </c>
      <c r="P7220" s="31">
        <v>-9.2526241133745923</v>
      </c>
      <c r="Q7220" s="31">
        <v>-8.53020283677583</v>
      </c>
      <c r="R7220" s="31">
        <v>-7.7861089218791051</v>
      </c>
      <c r="S7220" s="31">
        <v>-7.0196921895354771</v>
      </c>
      <c r="T7220" s="31">
        <v>-6.2302829552215417</v>
      </c>
      <c r="U7220" s="31">
        <v>22.582447393237572</v>
      </c>
      <c r="V7220" s="31">
        <v>-4.5797071871945336</v>
      </c>
      <c r="W7220" s="31">
        <v>-3.71709840281037</v>
      </c>
      <c r="X7220" s="31">
        <v>-2.8286113548946807</v>
      </c>
      <c r="Y7220" s="31">
        <v>-1.9134696955415214</v>
      </c>
      <c r="Z7220" s="31">
        <v>-0.970873786407767</v>
      </c>
    </row>
    <row r="7221" spans="2:26" x14ac:dyDescent="0.2">
      <c r="B7221">
        <v>7105</v>
      </c>
      <c r="C7221" s="31">
        <v>78.163644792020449</v>
      </c>
      <c r="D7221" s="31">
        <v>-16.443608385676846</v>
      </c>
      <c r="E7221" s="31">
        <v>33.568228516787158</v>
      </c>
      <c r="F7221" s="31">
        <v>-15.415024136364567</v>
      </c>
      <c r="G7221" s="31">
        <v>57.405282422271682</v>
      </c>
      <c r="H7221" s="31">
        <v>-14.323799106269169</v>
      </c>
      <c r="I7221" s="31">
        <v>-13.753513079457244</v>
      </c>
      <c r="J7221" s="31">
        <v>-13.166118471840962</v>
      </c>
      <c r="K7221" s="31">
        <v>25.799017985079118</v>
      </c>
      <c r="L7221" s="31">
        <v>-11.937935086776077</v>
      </c>
      <c r="M7221" s="31">
        <v>307.67542317678624</v>
      </c>
      <c r="N7221" s="31">
        <v>-10.634955333560741</v>
      </c>
      <c r="O7221" s="31">
        <v>-9.9540039935675644</v>
      </c>
      <c r="P7221" s="31">
        <v>-9.2526241133745923</v>
      </c>
      <c r="Q7221" s="31">
        <v>-8.53020283677583</v>
      </c>
      <c r="R7221" s="31">
        <v>-7.7861089218791051</v>
      </c>
      <c r="S7221" s="31">
        <v>111.85381569714637</v>
      </c>
      <c r="T7221" s="31">
        <v>-6.2302829552215417</v>
      </c>
      <c r="U7221" s="31">
        <v>-5.4171914438781874</v>
      </c>
      <c r="V7221" s="31">
        <v>40.391578958996618</v>
      </c>
      <c r="W7221" s="31">
        <v>-3.71709840281037</v>
      </c>
      <c r="X7221" s="31">
        <v>-2.8286113548946807</v>
      </c>
      <c r="Y7221" s="31">
        <v>-1.9134696955415214</v>
      </c>
      <c r="Z7221" s="31">
        <v>-0.970873786407767</v>
      </c>
    </row>
    <row r="7222" spans="2:26" x14ac:dyDescent="0.2">
      <c r="B7222">
        <v>7106</v>
      </c>
      <c r="C7222" s="31">
        <v>242.37476979848407</v>
      </c>
      <c r="D7222" s="31">
        <v>35.056860451104548</v>
      </c>
      <c r="E7222" s="31">
        <v>-15.936916637247149</v>
      </c>
      <c r="F7222" s="31">
        <v>-15.415024136364567</v>
      </c>
      <c r="G7222" s="31">
        <v>-14.877474860455504</v>
      </c>
      <c r="H7222" s="31">
        <v>-14.323799106269169</v>
      </c>
      <c r="I7222" s="31">
        <v>68.196146252156552</v>
      </c>
      <c r="J7222" s="31">
        <v>-13.166118471840962</v>
      </c>
      <c r="K7222" s="31">
        <v>-12.561102025996192</v>
      </c>
      <c r="L7222" s="31">
        <v>-11.937935086776077</v>
      </c>
      <c r="M7222" s="31">
        <v>-11.296073139379359</v>
      </c>
      <c r="N7222" s="31">
        <v>9.0014488998385644</v>
      </c>
      <c r="O7222" s="31">
        <v>-9.9540039935675644</v>
      </c>
      <c r="P7222" s="31">
        <v>-9.2526241133745923</v>
      </c>
      <c r="Q7222" s="31">
        <v>-8.53020283677583</v>
      </c>
      <c r="R7222" s="31">
        <v>-7.7861089218791051</v>
      </c>
      <c r="S7222" s="31">
        <v>-7.0196921895354771</v>
      </c>
      <c r="T7222" s="31">
        <v>-6.2302829552215417</v>
      </c>
      <c r="U7222" s="31">
        <v>-5.4171914438781874</v>
      </c>
      <c r="V7222" s="31">
        <v>-4.5797071871945336</v>
      </c>
      <c r="W7222" s="31">
        <v>-3.71709840281037</v>
      </c>
      <c r="X7222" s="31">
        <v>-2.8286113548946807</v>
      </c>
      <c r="Y7222" s="31">
        <v>-1.9134696955415214</v>
      </c>
      <c r="Z7222" s="31">
        <v>-0.970873786407767</v>
      </c>
    </row>
    <row r="7223" spans="2:26" x14ac:dyDescent="0.2">
      <c r="B7223">
        <v>7107</v>
      </c>
      <c r="C7223" s="31">
        <v>-16.935542122016354</v>
      </c>
      <c r="D7223" s="31">
        <v>-16.443608385676846</v>
      </c>
      <c r="E7223" s="31">
        <v>27.375892944454765</v>
      </c>
      <c r="F7223" s="31">
        <v>87.697844027183919</v>
      </c>
      <c r="G7223" s="31">
        <v>-14.877474860455504</v>
      </c>
      <c r="H7223" s="31">
        <v>46.646832781077492</v>
      </c>
      <c r="I7223" s="31">
        <v>-13.753513079457244</v>
      </c>
      <c r="J7223" s="31">
        <v>-13.166118471840962</v>
      </c>
      <c r="K7223" s="31">
        <v>-12.561102025996192</v>
      </c>
      <c r="L7223" s="31">
        <v>27.420974775798868</v>
      </c>
      <c r="M7223" s="31">
        <v>20.771957749410301</v>
      </c>
      <c r="N7223" s="31">
        <v>-10.634955333560741</v>
      </c>
      <c r="O7223" s="31">
        <v>-9.9540039935675644</v>
      </c>
      <c r="P7223" s="31">
        <v>-9.2526241133745923</v>
      </c>
      <c r="Q7223" s="31">
        <v>-8.53020283677583</v>
      </c>
      <c r="R7223" s="31">
        <v>-7.7861089218791051</v>
      </c>
      <c r="S7223" s="31">
        <v>-7.0196921895354771</v>
      </c>
      <c r="T7223" s="31">
        <v>-6.2302829552215417</v>
      </c>
      <c r="U7223" s="31">
        <v>-5.4171914438781874</v>
      </c>
      <c r="V7223" s="31">
        <v>-4.5797071871945336</v>
      </c>
      <c r="W7223" s="31">
        <v>-3.71709840281037</v>
      </c>
      <c r="X7223" s="31">
        <v>-2.8286113548946807</v>
      </c>
      <c r="Y7223" s="31">
        <v>-1.9134696955415214</v>
      </c>
      <c r="Z7223" s="31">
        <v>-0.970873786407767</v>
      </c>
    </row>
    <row r="7224" spans="2:26" x14ac:dyDescent="0.2">
      <c r="B7224">
        <v>7108</v>
      </c>
      <c r="C7224" s="31">
        <v>-16.935542122016354</v>
      </c>
      <c r="D7224" s="31">
        <v>-16.443608385676846</v>
      </c>
      <c r="E7224" s="31">
        <v>-15.936916637247149</v>
      </c>
      <c r="F7224" s="31">
        <v>-15.415024136364567</v>
      </c>
      <c r="G7224" s="31">
        <v>40.37496918622</v>
      </c>
      <c r="H7224" s="31">
        <v>-14.323799106269169</v>
      </c>
      <c r="I7224" s="31">
        <v>-13.753513079457244</v>
      </c>
      <c r="J7224" s="31">
        <v>-13.166118471840962</v>
      </c>
      <c r="K7224" s="31">
        <v>19.779951298898464</v>
      </c>
      <c r="L7224" s="31">
        <v>-11.937935086776077</v>
      </c>
      <c r="M7224" s="31">
        <v>-11.296073139379359</v>
      </c>
      <c r="N7224" s="31">
        <v>-10.634955333560741</v>
      </c>
      <c r="O7224" s="31">
        <v>-9.9540039935675644</v>
      </c>
      <c r="P7224" s="31">
        <v>-9.2526241133745923</v>
      </c>
      <c r="Q7224" s="31">
        <v>-8.53020283677583</v>
      </c>
      <c r="R7224" s="31">
        <v>56.733511525734791</v>
      </c>
      <c r="S7224" s="31">
        <v>-7.0196921895354771</v>
      </c>
      <c r="T7224" s="31">
        <v>-6.2302829552215417</v>
      </c>
      <c r="U7224" s="31">
        <v>-5.4171914438781874</v>
      </c>
      <c r="V7224" s="31">
        <v>-4.5797071871945336</v>
      </c>
      <c r="W7224" s="31">
        <v>-3.71709840281037</v>
      </c>
      <c r="X7224" s="31">
        <v>-2.8286113548946807</v>
      </c>
      <c r="Y7224" s="31">
        <v>-1.9134696955415214</v>
      </c>
      <c r="Z7224" s="31">
        <v>-0.970873786407767</v>
      </c>
    </row>
    <row r="7225" spans="2:26" x14ac:dyDescent="0.2">
      <c r="B7225">
        <v>7109</v>
      </c>
      <c r="C7225" s="31">
        <v>-16.935542122016354</v>
      </c>
      <c r="D7225" s="31">
        <v>-16.443608385676846</v>
      </c>
      <c r="E7225" s="31">
        <v>-15.936916637247149</v>
      </c>
      <c r="F7225" s="31">
        <v>-15.415024136364567</v>
      </c>
      <c r="G7225" s="31">
        <v>49.73444014862357</v>
      </c>
      <c r="H7225" s="31">
        <v>-14.323799106269169</v>
      </c>
      <c r="I7225" s="31">
        <v>-13.753513079457244</v>
      </c>
      <c r="J7225" s="31">
        <v>-13.166118471840962</v>
      </c>
      <c r="K7225" s="31">
        <v>-12.561102025996192</v>
      </c>
      <c r="L7225" s="31">
        <v>-11.937935086776077</v>
      </c>
      <c r="M7225" s="31">
        <v>-11.296073139379359</v>
      </c>
      <c r="N7225" s="31">
        <v>-10.634955333560741</v>
      </c>
      <c r="O7225" s="31">
        <v>-9.9540039935675644</v>
      </c>
      <c r="P7225" s="31">
        <v>-9.2526241133745923</v>
      </c>
      <c r="Q7225" s="31">
        <v>-8.53020283677583</v>
      </c>
      <c r="R7225" s="31">
        <v>192.44045346769954</v>
      </c>
      <c r="S7225" s="31">
        <v>-7.0196921895354771</v>
      </c>
      <c r="T7225" s="31">
        <v>-6.2302829552215417</v>
      </c>
      <c r="U7225" s="31">
        <v>-5.4171914438781874</v>
      </c>
      <c r="V7225" s="31">
        <v>-4.5797071871945336</v>
      </c>
      <c r="W7225" s="31">
        <v>-3.71709840281037</v>
      </c>
      <c r="X7225" s="31">
        <v>-2.8286113548946807</v>
      </c>
      <c r="Y7225" s="31">
        <v>-1.9134696955415214</v>
      </c>
      <c r="Z7225" s="31">
        <v>-0.970873786407767</v>
      </c>
    </row>
    <row r="7226" spans="2:26" x14ac:dyDescent="0.2">
      <c r="B7226">
        <v>7110</v>
      </c>
      <c r="C7226" s="31">
        <v>-16.935542122016354</v>
      </c>
      <c r="D7226" s="31">
        <v>179.20566682235668</v>
      </c>
      <c r="E7226" s="31">
        <v>-15.936916637247149</v>
      </c>
      <c r="F7226" s="31">
        <v>-15.415024136364567</v>
      </c>
      <c r="G7226" s="31">
        <v>-14.877474860455504</v>
      </c>
      <c r="H7226" s="31">
        <v>26.386416008209544</v>
      </c>
      <c r="I7226" s="31">
        <v>-13.753513079457244</v>
      </c>
      <c r="J7226" s="31">
        <v>-13.166118471840962</v>
      </c>
      <c r="K7226" s="31">
        <v>61.212065229001773</v>
      </c>
      <c r="L7226" s="31">
        <v>-11.937935086776077</v>
      </c>
      <c r="M7226" s="31">
        <v>26.627155040851676</v>
      </c>
      <c r="N7226" s="31">
        <v>25.573340785586886</v>
      </c>
      <c r="O7226" s="31">
        <v>-9.9540039935675644</v>
      </c>
      <c r="P7226" s="31">
        <v>-9.2526241133745923</v>
      </c>
      <c r="Q7226" s="31">
        <v>94.158260423655122</v>
      </c>
      <c r="R7226" s="31">
        <v>-7.7861089218791051</v>
      </c>
      <c r="S7226" s="31">
        <v>-7.0196921895354771</v>
      </c>
      <c r="T7226" s="31">
        <v>-6.2302829552215417</v>
      </c>
      <c r="U7226" s="31">
        <v>-5.4171914438781874</v>
      </c>
      <c r="V7226" s="31">
        <v>-4.5797071871945336</v>
      </c>
      <c r="W7226" s="31">
        <v>-3.71709840281037</v>
      </c>
      <c r="X7226" s="31">
        <v>-2.8286113548946807</v>
      </c>
      <c r="Y7226" s="31">
        <v>-1.9134696955415214</v>
      </c>
      <c r="Z7226" s="31">
        <v>-0.970873786407767</v>
      </c>
    </row>
    <row r="7227" spans="2:26" x14ac:dyDescent="0.2">
      <c r="B7227">
        <v>7111</v>
      </c>
      <c r="C7227" s="31">
        <v>-16.935542122016354</v>
      </c>
      <c r="D7227" s="31">
        <v>-16.443608385676846</v>
      </c>
      <c r="E7227" s="31">
        <v>-15.936916637247149</v>
      </c>
      <c r="F7227" s="31">
        <v>-15.415024136364567</v>
      </c>
      <c r="G7227" s="31">
        <v>29.58055860325484</v>
      </c>
      <c r="H7227" s="31">
        <v>65.146592136138423</v>
      </c>
      <c r="I7227" s="31">
        <v>-13.753513079457244</v>
      </c>
      <c r="J7227" s="31">
        <v>5.6051544653177716</v>
      </c>
      <c r="K7227" s="31">
        <v>-12.561102025996192</v>
      </c>
      <c r="L7227" s="31">
        <v>-11.937935086776077</v>
      </c>
      <c r="M7227" s="31">
        <v>-11.296073139379359</v>
      </c>
      <c r="N7227" s="31">
        <v>-10.634955333560741</v>
      </c>
      <c r="O7227" s="31">
        <v>-9.9540039935675644</v>
      </c>
      <c r="P7227" s="31">
        <v>-9.2526241133745923</v>
      </c>
      <c r="Q7227" s="31">
        <v>19.634969239900911</v>
      </c>
      <c r="R7227" s="31">
        <v>-7.7861089218791051</v>
      </c>
      <c r="S7227" s="31">
        <v>-7.0196921895354771</v>
      </c>
      <c r="T7227" s="31">
        <v>-6.2302829552215417</v>
      </c>
      <c r="U7227" s="31">
        <v>-5.4171914438781874</v>
      </c>
      <c r="V7227" s="31">
        <v>-4.5797071871945336</v>
      </c>
      <c r="W7227" s="31">
        <v>-3.71709840281037</v>
      </c>
      <c r="X7227" s="31">
        <v>-2.8286113548946807</v>
      </c>
      <c r="Y7227" s="31">
        <v>-1.9134696955415214</v>
      </c>
      <c r="Z7227" s="31">
        <v>-0.970873786407767</v>
      </c>
    </row>
    <row r="7228" spans="2:26" x14ac:dyDescent="0.2">
      <c r="B7228">
        <v>7112</v>
      </c>
      <c r="C7228" s="31">
        <v>23.728713578010055</v>
      </c>
      <c r="D7228" s="31">
        <v>-16.443608385676846</v>
      </c>
      <c r="E7228" s="31">
        <v>-15.936916637247149</v>
      </c>
      <c r="F7228" s="31">
        <v>-15.415024136364567</v>
      </c>
      <c r="G7228" s="31">
        <v>-14.877474860455504</v>
      </c>
      <c r="H7228" s="31">
        <v>-14.323799106269169</v>
      </c>
      <c r="I7228" s="31">
        <v>-13.753513079457244</v>
      </c>
      <c r="J7228" s="31">
        <v>-13.166118471840962</v>
      </c>
      <c r="K7228" s="31">
        <v>85.09051165310386</v>
      </c>
      <c r="L7228" s="31">
        <v>-11.937935086776077</v>
      </c>
      <c r="M7228" s="31">
        <v>-11.296073139379359</v>
      </c>
      <c r="N7228" s="31">
        <v>-10.634955333560741</v>
      </c>
      <c r="O7228" s="31">
        <v>-9.9540039935675644</v>
      </c>
      <c r="P7228" s="31">
        <v>-9.2526241133745923</v>
      </c>
      <c r="Q7228" s="31">
        <v>-8.53020283677583</v>
      </c>
      <c r="R7228" s="31">
        <v>-7.7861089218791051</v>
      </c>
      <c r="S7228" s="31">
        <v>-7.0196921895354771</v>
      </c>
      <c r="T7228" s="31">
        <v>-6.2302829552215417</v>
      </c>
      <c r="U7228" s="31">
        <v>-5.4171914438781874</v>
      </c>
      <c r="V7228" s="31">
        <v>-4.5797071871945336</v>
      </c>
      <c r="W7228" s="31">
        <v>-3.71709840281037</v>
      </c>
      <c r="X7228" s="31">
        <v>-2.8286113548946807</v>
      </c>
      <c r="Y7228" s="31">
        <v>26.233123693190642</v>
      </c>
      <c r="Z7228" s="31">
        <v>-0.970873786407767</v>
      </c>
    </row>
    <row r="7229" spans="2:26" x14ac:dyDescent="0.2">
      <c r="B7229">
        <v>7113</v>
      </c>
      <c r="C7229" s="31">
        <v>56.557896802582533</v>
      </c>
      <c r="D7229" s="31">
        <v>-16.443608385676846</v>
      </c>
      <c r="E7229" s="31">
        <v>-15.936916637247149</v>
      </c>
      <c r="F7229" s="31">
        <v>-15.415024136364567</v>
      </c>
      <c r="G7229" s="31">
        <v>-14.877474860455504</v>
      </c>
      <c r="H7229" s="31">
        <v>186.33162796110852</v>
      </c>
      <c r="I7229" s="31">
        <v>-13.753513079457244</v>
      </c>
      <c r="J7229" s="31">
        <v>21.65403634133159</v>
      </c>
      <c r="K7229" s="31">
        <v>-12.561102025996192</v>
      </c>
      <c r="L7229" s="31">
        <v>-11.937935086776077</v>
      </c>
      <c r="M7229" s="31">
        <v>62.279444953192296</v>
      </c>
      <c r="N7229" s="31">
        <v>-10.634955333560741</v>
      </c>
      <c r="O7229" s="31">
        <v>-9.9540039935675644</v>
      </c>
      <c r="P7229" s="31">
        <v>-9.2526241133745923</v>
      </c>
      <c r="Q7229" s="31">
        <v>-8.53020283677583</v>
      </c>
      <c r="R7229" s="31">
        <v>-7.7861089218791051</v>
      </c>
      <c r="S7229" s="31">
        <v>-7.0196921895354771</v>
      </c>
      <c r="T7229" s="31">
        <v>-6.2302829552215417</v>
      </c>
      <c r="U7229" s="31">
        <v>-5.4171914438781874</v>
      </c>
      <c r="V7229" s="31">
        <v>-4.5797071871945336</v>
      </c>
      <c r="W7229" s="31">
        <v>-3.71709840281037</v>
      </c>
      <c r="X7229" s="31">
        <v>-2.8286113548946807</v>
      </c>
      <c r="Y7229" s="31">
        <v>-1.9134696955415214</v>
      </c>
      <c r="Z7229" s="31">
        <v>-0.970873786407767</v>
      </c>
    </row>
    <row r="7230" spans="2:26" x14ac:dyDescent="0.2">
      <c r="B7230">
        <v>7114</v>
      </c>
      <c r="C7230" s="31">
        <v>117.87564988249059</v>
      </c>
      <c r="D7230" s="31">
        <v>-16.443608385676846</v>
      </c>
      <c r="E7230" s="31">
        <v>-15.936916637247149</v>
      </c>
      <c r="F7230" s="31">
        <v>51.030514363054401</v>
      </c>
      <c r="G7230" s="31">
        <v>-14.877474860455504</v>
      </c>
      <c r="H7230" s="31">
        <v>67.814870869999055</v>
      </c>
      <c r="I7230" s="31">
        <v>-13.753513079457244</v>
      </c>
      <c r="J7230" s="31">
        <v>-13.166118471840962</v>
      </c>
      <c r="K7230" s="31">
        <v>-12.561102025996192</v>
      </c>
      <c r="L7230" s="31">
        <v>-11.937935086776077</v>
      </c>
      <c r="M7230" s="31">
        <v>-11.296073139379359</v>
      </c>
      <c r="N7230" s="31">
        <v>42.145615915510213</v>
      </c>
      <c r="O7230" s="31">
        <v>-9.9540039935675644</v>
      </c>
      <c r="P7230" s="31">
        <v>70.061102845132694</v>
      </c>
      <c r="Q7230" s="31">
        <v>-8.53020283677583</v>
      </c>
      <c r="R7230" s="31">
        <v>-7.7861089218791051</v>
      </c>
      <c r="S7230" s="31">
        <v>-7.0196921895354771</v>
      </c>
      <c r="T7230" s="31">
        <v>-6.2302829552215417</v>
      </c>
      <c r="U7230" s="31">
        <v>-5.4171914438781874</v>
      </c>
      <c r="V7230" s="31">
        <v>-4.5797071871945336</v>
      </c>
      <c r="W7230" s="31">
        <v>-3.71709840281037</v>
      </c>
      <c r="X7230" s="31">
        <v>-2.8286113548946807</v>
      </c>
      <c r="Y7230" s="31">
        <v>-1.9134696955415214</v>
      </c>
      <c r="Z7230" s="31">
        <v>-0.970873786407767</v>
      </c>
    </row>
    <row r="7231" spans="2:26" x14ac:dyDescent="0.2">
      <c r="B7231">
        <v>7115</v>
      </c>
      <c r="C7231" s="31">
        <v>348.1879527155952</v>
      </c>
      <c r="D7231" s="31">
        <v>-16.443608385676846</v>
      </c>
      <c r="E7231" s="31">
        <v>8.8903271772827495</v>
      </c>
      <c r="F7231" s="31">
        <v>-15.415024136364567</v>
      </c>
      <c r="G7231" s="31">
        <v>-14.877474860455504</v>
      </c>
      <c r="H7231" s="31">
        <v>-14.323799106269169</v>
      </c>
      <c r="I7231" s="31">
        <v>-13.753513079457244</v>
      </c>
      <c r="J7231" s="31">
        <v>15.469759951356096</v>
      </c>
      <c r="K7231" s="31">
        <v>-12.561102025996192</v>
      </c>
      <c r="L7231" s="31">
        <v>-11.937935086776077</v>
      </c>
      <c r="M7231" s="31">
        <v>-11.296073139379359</v>
      </c>
      <c r="N7231" s="31">
        <v>91.434110886466399</v>
      </c>
      <c r="O7231" s="31">
        <v>-9.9540039935675644</v>
      </c>
      <c r="P7231" s="31">
        <v>-9.2526241133745923</v>
      </c>
      <c r="Q7231" s="31">
        <v>28.99448117735518</v>
      </c>
      <c r="R7231" s="31">
        <v>217.8871281495758</v>
      </c>
      <c r="S7231" s="31">
        <v>-7.0196921895354771</v>
      </c>
      <c r="T7231" s="31">
        <v>107.48070143927465</v>
      </c>
      <c r="U7231" s="31">
        <v>-5.4171914438781874</v>
      </c>
      <c r="V7231" s="31">
        <v>-4.5797071871945336</v>
      </c>
      <c r="W7231" s="31">
        <v>-3.71709840281037</v>
      </c>
      <c r="X7231" s="31">
        <v>-2.8286113548946807</v>
      </c>
      <c r="Y7231" s="31">
        <v>-1.9134696955415214</v>
      </c>
      <c r="Z7231" s="31">
        <v>-0.970873786407767</v>
      </c>
    </row>
    <row r="7232" spans="2:26" x14ac:dyDescent="0.2">
      <c r="B7232">
        <v>7116</v>
      </c>
      <c r="C7232" s="31">
        <v>-16.935542122016354</v>
      </c>
      <c r="D7232" s="31">
        <v>42.852507160120005</v>
      </c>
      <c r="E7232" s="31">
        <v>-15.936916637247149</v>
      </c>
      <c r="F7232" s="31">
        <v>-15.415024136364567</v>
      </c>
      <c r="G7232" s="31">
        <v>40.185872649601926</v>
      </c>
      <c r="H7232" s="31">
        <v>-14.323799106269169</v>
      </c>
      <c r="I7232" s="31">
        <v>-13.753513079457244</v>
      </c>
      <c r="J7232" s="31">
        <v>-13.166118471840962</v>
      </c>
      <c r="K7232" s="31">
        <v>75.170101955602021</v>
      </c>
      <c r="L7232" s="31">
        <v>-11.937935086776077</v>
      </c>
      <c r="M7232" s="31">
        <v>79.405127878505198</v>
      </c>
      <c r="N7232" s="31">
        <v>-10.634955333560741</v>
      </c>
      <c r="O7232" s="31">
        <v>-9.9540039935675644</v>
      </c>
      <c r="P7232" s="31">
        <v>-9.2526241133745923</v>
      </c>
      <c r="Q7232" s="31">
        <v>-8.53020283677583</v>
      </c>
      <c r="R7232" s="31">
        <v>-7.7861089218791051</v>
      </c>
      <c r="S7232" s="31">
        <v>-7.0196921895354771</v>
      </c>
      <c r="T7232" s="31">
        <v>-6.2302829552215417</v>
      </c>
      <c r="U7232" s="31">
        <v>-5.4171914438781874</v>
      </c>
      <c r="V7232" s="31">
        <v>-4.5797071871945336</v>
      </c>
      <c r="W7232" s="31">
        <v>-3.71709840281037</v>
      </c>
      <c r="X7232" s="31">
        <v>-2.8286113548946807</v>
      </c>
      <c r="Y7232" s="31">
        <v>-1.9134696955415214</v>
      </c>
      <c r="Z7232" s="31">
        <v>-0.970873786407767</v>
      </c>
    </row>
    <row r="7233" spans="2:26" x14ac:dyDescent="0.2">
      <c r="B7233">
        <v>7117</v>
      </c>
      <c r="C7233" s="31">
        <v>44.640072232165494</v>
      </c>
      <c r="D7233" s="31">
        <v>34.615855119036112</v>
      </c>
      <c r="E7233" s="31">
        <v>-15.936916637247149</v>
      </c>
      <c r="F7233" s="31">
        <v>-15.415024136364567</v>
      </c>
      <c r="G7233" s="31">
        <v>44.3296747556018</v>
      </c>
      <c r="H7233" s="31">
        <v>-14.323799106269169</v>
      </c>
      <c r="I7233" s="31">
        <v>-13.753513079457244</v>
      </c>
      <c r="J7233" s="31">
        <v>140.41213151790956</v>
      </c>
      <c r="K7233" s="31">
        <v>100.36652227158696</v>
      </c>
      <c r="L7233" s="31">
        <v>-11.937935086776077</v>
      </c>
      <c r="M7233" s="31">
        <v>-11.296073139379359</v>
      </c>
      <c r="N7233" s="31">
        <v>-10.634955333560741</v>
      </c>
      <c r="O7233" s="31">
        <v>-9.9540039935675644</v>
      </c>
      <c r="P7233" s="31">
        <v>-9.2526241133745923</v>
      </c>
      <c r="Q7233" s="31">
        <v>-8.53020283677583</v>
      </c>
      <c r="R7233" s="31">
        <v>-7.7861089218791051</v>
      </c>
      <c r="S7233" s="31">
        <v>-7.0196921895354771</v>
      </c>
      <c r="T7233" s="31">
        <v>-6.2302829552215417</v>
      </c>
      <c r="U7233" s="31">
        <v>-5.4171914438781874</v>
      </c>
      <c r="V7233" s="31">
        <v>-4.5797071871945336</v>
      </c>
      <c r="W7233" s="31">
        <v>-3.71709840281037</v>
      </c>
      <c r="X7233" s="31">
        <v>-2.8286113548946807</v>
      </c>
      <c r="Y7233" s="31">
        <v>-1.9134696955415214</v>
      </c>
      <c r="Z7233" s="31">
        <v>-0.970873786407767</v>
      </c>
    </row>
    <row r="7234" spans="2:26" x14ac:dyDescent="0.2">
      <c r="B7234">
        <v>7118</v>
      </c>
      <c r="C7234" s="31">
        <v>106.42202111194285</v>
      </c>
      <c r="D7234" s="31">
        <v>65.871680954033422</v>
      </c>
      <c r="E7234" s="31">
        <v>-15.936916637247149</v>
      </c>
      <c r="F7234" s="31">
        <v>41.872024209958262</v>
      </c>
      <c r="G7234" s="31">
        <v>46.695268903928749</v>
      </c>
      <c r="H7234" s="31">
        <v>-14.323799106269169</v>
      </c>
      <c r="I7234" s="31">
        <v>-13.753513079457244</v>
      </c>
      <c r="J7234" s="31">
        <v>27.640733172345218</v>
      </c>
      <c r="K7234" s="31">
        <v>50.186071977351027</v>
      </c>
      <c r="L7234" s="31">
        <v>-11.937935086776077</v>
      </c>
      <c r="M7234" s="31">
        <v>-11.296073139379359</v>
      </c>
      <c r="N7234" s="31">
        <v>173.22964652422297</v>
      </c>
      <c r="O7234" s="31">
        <v>-9.9540039935675644</v>
      </c>
      <c r="P7234" s="31">
        <v>-9.2526241133745923</v>
      </c>
      <c r="Q7234" s="31">
        <v>-8.53020283677583</v>
      </c>
      <c r="R7234" s="31">
        <v>-7.7861089218791051</v>
      </c>
      <c r="S7234" s="31">
        <v>-7.0196921895354771</v>
      </c>
      <c r="T7234" s="31">
        <v>-6.2302829552215417</v>
      </c>
      <c r="U7234" s="31">
        <v>-5.4171914438781874</v>
      </c>
      <c r="V7234" s="31">
        <v>-4.5797071871945336</v>
      </c>
      <c r="W7234" s="31">
        <v>-3.71709840281037</v>
      </c>
      <c r="X7234" s="31">
        <v>-2.8286113548946807</v>
      </c>
      <c r="Y7234" s="31">
        <v>-1.9134696955415214</v>
      </c>
      <c r="Z7234" s="31">
        <v>-0.970873786407767</v>
      </c>
    </row>
    <row r="7235" spans="2:26" x14ac:dyDescent="0.2">
      <c r="B7235">
        <v>7119</v>
      </c>
      <c r="C7235" s="31">
        <v>-16.935542122016354</v>
      </c>
      <c r="D7235" s="31">
        <v>180.79176139752278</v>
      </c>
      <c r="E7235" s="31">
        <v>-15.936916637247149</v>
      </c>
      <c r="F7235" s="31">
        <v>94.893924520211854</v>
      </c>
      <c r="G7235" s="31">
        <v>34.430880854051622</v>
      </c>
      <c r="H7235" s="31">
        <v>-14.323799106269169</v>
      </c>
      <c r="I7235" s="31">
        <v>-13.753513079457244</v>
      </c>
      <c r="J7235" s="31">
        <v>-13.166118471840962</v>
      </c>
      <c r="K7235" s="31">
        <v>-12.561102025996192</v>
      </c>
      <c r="L7235" s="31">
        <v>-11.937935086776077</v>
      </c>
      <c r="M7235" s="31">
        <v>-11.296073139379359</v>
      </c>
      <c r="N7235" s="31">
        <v>-10.634955333560741</v>
      </c>
      <c r="O7235" s="31">
        <v>-9.9540039935675644</v>
      </c>
      <c r="P7235" s="31">
        <v>-9.2526241133745923</v>
      </c>
      <c r="Q7235" s="31">
        <v>-8.53020283677583</v>
      </c>
      <c r="R7235" s="31">
        <v>-7.7861089218791051</v>
      </c>
      <c r="S7235" s="31">
        <v>-7.0196921895354771</v>
      </c>
      <c r="T7235" s="31">
        <v>-6.2302829552215417</v>
      </c>
      <c r="U7235" s="31">
        <v>-5.4171914438781874</v>
      </c>
      <c r="V7235" s="31">
        <v>-4.5797071871945336</v>
      </c>
      <c r="W7235" s="31">
        <v>-3.71709840281037</v>
      </c>
      <c r="X7235" s="31">
        <v>-2.8286113548946807</v>
      </c>
      <c r="Y7235" s="31">
        <v>-1.9134696955415214</v>
      </c>
      <c r="Z7235" s="31">
        <v>-0.970873786407767</v>
      </c>
    </row>
    <row r="7236" spans="2:26" x14ac:dyDescent="0.2">
      <c r="B7236">
        <v>7120</v>
      </c>
      <c r="C7236" s="31">
        <v>208.39237258885296</v>
      </c>
      <c r="D7236" s="31">
        <v>-16.443608385676846</v>
      </c>
      <c r="E7236" s="31">
        <v>-15.936916637247149</v>
      </c>
      <c r="F7236" s="31">
        <v>-15.415024136364567</v>
      </c>
      <c r="G7236" s="31">
        <v>28.25460057907144</v>
      </c>
      <c r="H7236" s="31">
        <v>36.184468866391995</v>
      </c>
      <c r="I7236" s="31">
        <v>-13.753513079457244</v>
      </c>
      <c r="J7236" s="31">
        <v>-13.166118471840962</v>
      </c>
      <c r="K7236" s="31">
        <v>-12.561102025996192</v>
      </c>
      <c r="L7236" s="31">
        <v>-11.937935086776077</v>
      </c>
      <c r="M7236" s="31">
        <v>-11.296073139379359</v>
      </c>
      <c r="N7236" s="31">
        <v>-10.634955333560741</v>
      </c>
      <c r="O7236" s="31">
        <v>-9.9540039935675644</v>
      </c>
      <c r="P7236" s="31">
        <v>-9.2526241133745923</v>
      </c>
      <c r="Q7236" s="31">
        <v>-8.53020283677583</v>
      </c>
      <c r="R7236" s="31">
        <v>-7.7861089218791051</v>
      </c>
      <c r="S7236" s="31">
        <v>-7.0196921895354771</v>
      </c>
      <c r="T7236" s="31">
        <v>-6.2302829552215417</v>
      </c>
      <c r="U7236" s="31">
        <v>-5.4171914438781874</v>
      </c>
      <c r="V7236" s="31">
        <v>-4.5797071871945336</v>
      </c>
      <c r="W7236" s="31">
        <v>-3.71709840281037</v>
      </c>
      <c r="X7236" s="31">
        <v>-2.8286113548946807</v>
      </c>
      <c r="Y7236" s="31">
        <v>-1.9134696955415214</v>
      </c>
      <c r="Z7236" s="31">
        <v>-0.970873786407767</v>
      </c>
    </row>
    <row r="7237" spans="2:26" x14ac:dyDescent="0.2">
      <c r="B7237">
        <v>7121</v>
      </c>
      <c r="C7237" s="31">
        <v>34.349138686417767</v>
      </c>
      <c r="D7237" s="31">
        <v>97.918621429613665</v>
      </c>
      <c r="E7237" s="31">
        <v>-15.936916637247149</v>
      </c>
      <c r="F7237" s="31">
        <v>-15.415024136364567</v>
      </c>
      <c r="G7237" s="31">
        <v>29.776311310829758</v>
      </c>
      <c r="H7237" s="31">
        <v>-14.323799106269169</v>
      </c>
      <c r="I7237" s="31">
        <v>-13.753513079457244</v>
      </c>
      <c r="J7237" s="31">
        <v>-13.166118471840962</v>
      </c>
      <c r="K7237" s="31">
        <v>23.594282235632623</v>
      </c>
      <c r="L7237" s="31">
        <v>-11.937935086776077</v>
      </c>
      <c r="M7237" s="31">
        <v>127.61918138982396</v>
      </c>
      <c r="N7237" s="31">
        <v>231.29017646167958</v>
      </c>
      <c r="O7237" s="31">
        <v>-9.9540039935675644</v>
      </c>
      <c r="P7237" s="31">
        <v>89.304654205095773</v>
      </c>
      <c r="Q7237" s="31">
        <v>-8.53020283677583</v>
      </c>
      <c r="R7237" s="31">
        <v>-7.7861089218791051</v>
      </c>
      <c r="S7237" s="31">
        <v>78.102313719212617</v>
      </c>
      <c r="T7237" s="31">
        <v>-6.2302829552215417</v>
      </c>
      <c r="U7237" s="31">
        <v>38.760467133307756</v>
      </c>
      <c r="V7237" s="31">
        <v>-4.5797071871945336</v>
      </c>
      <c r="W7237" s="31">
        <v>-3.71709840281037</v>
      </c>
      <c r="X7237" s="31">
        <v>-2.8286113548946807</v>
      </c>
      <c r="Y7237" s="31">
        <v>-1.9134696955415214</v>
      </c>
      <c r="Z7237" s="31">
        <v>-0.970873786407767</v>
      </c>
    </row>
    <row r="7238" spans="2:26" x14ac:dyDescent="0.2">
      <c r="B7238">
        <v>7122</v>
      </c>
      <c r="C7238" s="31">
        <v>25.991338322498155</v>
      </c>
      <c r="D7238" s="31">
        <v>34.624416051417299</v>
      </c>
      <c r="E7238" s="31">
        <v>-15.936916637247149</v>
      </c>
      <c r="F7238" s="31">
        <v>76.374803024891918</v>
      </c>
      <c r="G7238" s="31">
        <v>73.426752786844133</v>
      </c>
      <c r="H7238" s="31">
        <v>53.243835842923609</v>
      </c>
      <c r="I7238" s="31">
        <v>34.044371091593447</v>
      </c>
      <c r="J7238" s="31">
        <v>30.770617991405032</v>
      </c>
      <c r="K7238" s="31">
        <v>-12.561102025996192</v>
      </c>
      <c r="L7238" s="31">
        <v>15.816644455352433</v>
      </c>
      <c r="M7238" s="31">
        <v>227.51719766473238</v>
      </c>
      <c r="N7238" s="31">
        <v>-10.634955333560741</v>
      </c>
      <c r="O7238" s="31">
        <v>-9.9540039935675644</v>
      </c>
      <c r="P7238" s="31">
        <v>-9.2526241133745923</v>
      </c>
      <c r="Q7238" s="31">
        <v>-8.53020283677583</v>
      </c>
      <c r="R7238" s="31">
        <v>-7.7861089218791051</v>
      </c>
      <c r="S7238" s="31">
        <v>-7.0196921895354771</v>
      </c>
      <c r="T7238" s="31">
        <v>-6.2302829552215417</v>
      </c>
      <c r="U7238" s="31">
        <v>-5.4171914438781874</v>
      </c>
      <c r="V7238" s="31">
        <v>-4.5797071871945336</v>
      </c>
      <c r="W7238" s="31">
        <v>-3.71709840281037</v>
      </c>
      <c r="X7238" s="31">
        <v>-2.8286113548946807</v>
      </c>
      <c r="Y7238" s="31">
        <v>-1.9134696955415214</v>
      </c>
      <c r="Z7238" s="31">
        <v>-0.970873786407767</v>
      </c>
    </row>
    <row r="7239" spans="2:26" x14ac:dyDescent="0.2">
      <c r="B7239">
        <v>7123</v>
      </c>
      <c r="C7239" s="31">
        <v>50.976138402249525</v>
      </c>
      <c r="D7239" s="31">
        <v>-16.443608385676846</v>
      </c>
      <c r="E7239" s="31">
        <v>11.710274546166207</v>
      </c>
      <c r="F7239" s="31">
        <v>-15.415024136364567</v>
      </c>
      <c r="G7239" s="31">
        <v>-14.877474860455504</v>
      </c>
      <c r="H7239" s="31">
        <v>-14.323799106269169</v>
      </c>
      <c r="I7239" s="31">
        <v>173.93421525275127</v>
      </c>
      <c r="J7239" s="31">
        <v>-13.166118471840962</v>
      </c>
      <c r="K7239" s="31">
        <v>55.296080846149408</v>
      </c>
      <c r="L7239" s="31">
        <v>65.725731870975338</v>
      </c>
      <c r="M7239" s="31">
        <v>-11.296073139379359</v>
      </c>
      <c r="N7239" s="31">
        <v>-10.634955333560741</v>
      </c>
      <c r="O7239" s="31">
        <v>-9.9540039935675644</v>
      </c>
      <c r="P7239" s="31">
        <v>-9.2526241133745923</v>
      </c>
      <c r="Q7239" s="31">
        <v>-8.53020283677583</v>
      </c>
      <c r="R7239" s="31">
        <v>-7.7861089218791051</v>
      </c>
      <c r="S7239" s="31">
        <v>-7.0196921895354771</v>
      </c>
      <c r="T7239" s="31">
        <v>-6.2302829552215417</v>
      </c>
      <c r="U7239" s="31">
        <v>-5.4171914438781874</v>
      </c>
      <c r="V7239" s="31">
        <v>-4.5797071871945336</v>
      </c>
      <c r="W7239" s="31">
        <v>-3.71709840281037</v>
      </c>
      <c r="X7239" s="31">
        <v>-2.8286113548946807</v>
      </c>
      <c r="Y7239" s="31">
        <v>-1.9134696955415214</v>
      </c>
      <c r="Z7239" s="31">
        <v>-0.970873786407767</v>
      </c>
    </row>
    <row r="7240" spans="2:26" x14ac:dyDescent="0.2">
      <c r="B7240">
        <v>7124</v>
      </c>
      <c r="C7240" s="31">
        <v>-16.935542122016354</v>
      </c>
      <c r="D7240" s="31">
        <v>-16.443608385676846</v>
      </c>
      <c r="E7240" s="31">
        <v>-15.936916637247149</v>
      </c>
      <c r="F7240" s="31">
        <v>63.663432561083859</v>
      </c>
      <c r="G7240" s="31">
        <v>-14.877474860455504</v>
      </c>
      <c r="H7240" s="31">
        <v>-14.323799106269169</v>
      </c>
      <c r="I7240" s="31">
        <v>247.54868554364262</v>
      </c>
      <c r="J7240" s="31">
        <v>-13.166118471840962</v>
      </c>
      <c r="K7240" s="31">
        <v>208.32122207872231</v>
      </c>
      <c r="L7240" s="31">
        <v>14.050009373065443</v>
      </c>
      <c r="M7240" s="31">
        <v>-11.296073139379359</v>
      </c>
      <c r="N7240" s="31">
        <v>-10.634955333560741</v>
      </c>
      <c r="O7240" s="31">
        <v>-9.9540039935675644</v>
      </c>
      <c r="P7240" s="31">
        <v>-9.2526241133745923</v>
      </c>
      <c r="Q7240" s="31">
        <v>-8.53020283677583</v>
      </c>
      <c r="R7240" s="31">
        <v>-7.7861089218791051</v>
      </c>
      <c r="S7240" s="31">
        <v>-7.0196921895354771</v>
      </c>
      <c r="T7240" s="31">
        <v>-6.2302829552215417</v>
      </c>
      <c r="U7240" s="31">
        <v>34.714463775909138</v>
      </c>
      <c r="V7240" s="31">
        <v>-4.5797071871945336</v>
      </c>
      <c r="W7240" s="31">
        <v>-3.71709840281037</v>
      </c>
      <c r="X7240" s="31">
        <v>-2.8286113548946807</v>
      </c>
      <c r="Y7240" s="31">
        <v>-1.9134696955415214</v>
      </c>
      <c r="Z7240" s="31">
        <v>-0.970873786407767</v>
      </c>
    </row>
    <row r="7241" spans="2:26" x14ac:dyDescent="0.2">
      <c r="B7241">
        <v>7125</v>
      </c>
      <c r="C7241" s="31">
        <v>-16.935542122016354</v>
      </c>
      <c r="D7241" s="31">
        <v>34.855751625582748</v>
      </c>
      <c r="E7241" s="31">
        <v>-15.936916637247149</v>
      </c>
      <c r="F7241" s="31">
        <v>109.4786121169295</v>
      </c>
      <c r="G7241" s="31">
        <v>-14.877474860455504</v>
      </c>
      <c r="H7241" s="31">
        <v>-14.323799106269169</v>
      </c>
      <c r="I7241" s="31">
        <v>-13.753513079457244</v>
      </c>
      <c r="J7241" s="31">
        <v>-13.166118471840962</v>
      </c>
      <c r="K7241" s="31">
        <v>-12.561102025996192</v>
      </c>
      <c r="L7241" s="31">
        <v>-11.937935086776077</v>
      </c>
      <c r="M7241" s="31">
        <v>-11.296073139379359</v>
      </c>
      <c r="N7241" s="31">
        <v>-10.634955333560741</v>
      </c>
      <c r="O7241" s="31">
        <v>-9.9540039935675644</v>
      </c>
      <c r="P7241" s="31">
        <v>232.119788838342</v>
      </c>
      <c r="Q7241" s="31">
        <v>-8.53020283677583</v>
      </c>
      <c r="R7241" s="31">
        <v>-7.7861089218791051</v>
      </c>
      <c r="S7241" s="31">
        <v>-7.0196921895354771</v>
      </c>
      <c r="T7241" s="31">
        <v>-6.2302829552215417</v>
      </c>
      <c r="U7241" s="31">
        <v>-5.4171914438781874</v>
      </c>
      <c r="V7241" s="31">
        <v>-4.5797071871945336</v>
      </c>
      <c r="W7241" s="31">
        <v>-3.71709840281037</v>
      </c>
      <c r="X7241" s="31">
        <v>-2.8286113548946807</v>
      </c>
      <c r="Y7241" s="31">
        <v>-1.9134696955415214</v>
      </c>
      <c r="Z7241" s="31">
        <v>-0.970873786407767</v>
      </c>
    </row>
    <row r="7242" spans="2:26" x14ac:dyDescent="0.2">
      <c r="B7242">
        <v>7126</v>
      </c>
      <c r="C7242" s="31">
        <v>-16.935542122016354</v>
      </c>
      <c r="D7242" s="31">
        <v>14.990433662921921</v>
      </c>
      <c r="E7242" s="31">
        <v>39.948482157310188</v>
      </c>
      <c r="F7242" s="31">
        <v>34.734846188953654</v>
      </c>
      <c r="G7242" s="31">
        <v>-14.877474860455504</v>
      </c>
      <c r="H7242" s="31">
        <v>-14.323799106269169</v>
      </c>
      <c r="I7242" s="31">
        <v>-13.753513079457244</v>
      </c>
      <c r="J7242" s="31">
        <v>-13.166118471840962</v>
      </c>
      <c r="K7242" s="31">
        <v>22.296623889962209</v>
      </c>
      <c r="L7242" s="31">
        <v>-11.937935086776077</v>
      </c>
      <c r="M7242" s="31">
        <v>-11.296073139379359</v>
      </c>
      <c r="N7242" s="31">
        <v>-10.634955333560741</v>
      </c>
      <c r="O7242" s="31">
        <v>-9.9540039935675644</v>
      </c>
      <c r="P7242" s="31">
        <v>-9.2526241133745923</v>
      </c>
      <c r="Q7242" s="31">
        <v>-8.53020283677583</v>
      </c>
      <c r="R7242" s="31">
        <v>-7.7861089218791051</v>
      </c>
      <c r="S7242" s="31">
        <v>-7.0196921895354771</v>
      </c>
      <c r="T7242" s="31">
        <v>-6.2302829552215417</v>
      </c>
      <c r="U7242" s="31">
        <v>-5.4171914438781874</v>
      </c>
      <c r="V7242" s="31">
        <v>-4.5797071871945336</v>
      </c>
      <c r="W7242" s="31">
        <v>-3.71709840281037</v>
      </c>
      <c r="X7242" s="31">
        <v>-2.8286113548946807</v>
      </c>
      <c r="Y7242" s="31">
        <v>-1.9134696955415214</v>
      </c>
      <c r="Z7242" s="31">
        <v>-0.970873786407767</v>
      </c>
    </row>
    <row r="7243" spans="2:26" x14ac:dyDescent="0.2">
      <c r="B7243">
        <v>7127</v>
      </c>
      <c r="C7243" s="31">
        <v>151.20708578630305</v>
      </c>
      <c r="D7243" s="31">
        <v>-16.443608385676846</v>
      </c>
      <c r="E7243" s="31">
        <v>43.687799475657563</v>
      </c>
      <c r="F7243" s="31">
        <v>-15.415024136364567</v>
      </c>
      <c r="G7243" s="31">
        <v>53.216898652081667</v>
      </c>
      <c r="H7243" s="31">
        <v>72.335558008095163</v>
      </c>
      <c r="I7243" s="31">
        <v>-13.753513079457244</v>
      </c>
      <c r="J7243" s="31">
        <v>-13.166118471840962</v>
      </c>
      <c r="K7243" s="31">
        <v>-12.561102025996192</v>
      </c>
      <c r="L7243" s="31">
        <v>-11.937935086776077</v>
      </c>
      <c r="M7243" s="31">
        <v>-11.296073139379359</v>
      </c>
      <c r="N7243" s="31">
        <v>-10.634955333560741</v>
      </c>
      <c r="O7243" s="31">
        <v>218.57364850512528</v>
      </c>
      <c r="P7243" s="31">
        <v>-9.2526241133745923</v>
      </c>
      <c r="Q7243" s="31">
        <v>-8.53020283677583</v>
      </c>
      <c r="R7243" s="31">
        <v>-7.7861089218791051</v>
      </c>
      <c r="S7243" s="31">
        <v>-7.0196921895354771</v>
      </c>
      <c r="T7243" s="31">
        <v>-6.2302829552215417</v>
      </c>
      <c r="U7243" s="31">
        <v>-5.4171914438781874</v>
      </c>
      <c r="V7243" s="31">
        <v>-4.5797071871945336</v>
      </c>
      <c r="W7243" s="31">
        <v>38.550262997326776</v>
      </c>
      <c r="X7243" s="31">
        <v>-2.8286113548946807</v>
      </c>
      <c r="Y7243" s="31">
        <v>-1.9134696955415214</v>
      </c>
      <c r="Z7243" s="31">
        <v>-0.970873786407767</v>
      </c>
    </row>
    <row r="7244" spans="2:26" x14ac:dyDescent="0.2">
      <c r="B7244">
        <v>7128</v>
      </c>
      <c r="C7244" s="31">
        <v>-16.935542122016354</v>
      </c>
      <c r="D7244" s="31">
        <v>-16.443608385676846</v>
      </c>
      <c r="E7244" s="31">
        <v>-15.936916637247149</v>
      </c>
      <c r="F7244" s="31">
        <v>-15.415024136364567</v>
      </c>
      <c r="G7244" s="31">
        <v>-14.877474860455504</v>
      </c>
      <c r="H7244" s="31">
        <v>20.953159511349686</v>
      </c>
      <c r="I7244" s="31">
        <v>-13.753513079457244</v>
      </c>
      <c r="J7244" s="31">
        <v>9.758068351791648</v>
      </c>
      <c r="K7244" s="31">
        <v>-12.561102025996192</v>
      </c>
      <c r="L7244" s="31">
        <v>-11.937935086776077</v>
      </c>
      <c r="M7244" s="31">
        <v>-11.296073139379359</v>
      </c>
      <c r="N7244" s="31">
        <v>96.922280930973244</v>
      </c>
      <c r="O7244" s="31">
        <v>-9.9540039935675644</v>
      </c>
      <c r="P7244" s="31">
        <v>-9.2526241133745923</v>
      </c>
      <c r="Q7244" s="31">
        <v>-8.53020283677583</v>
      </c>
      <c r="R7244" s="31">
        <v>-7.7861089218791051</v>
      </c>
      <c r="S7244" s="31">
        <v>-7.0196921895354771</v>
      </c>
      <c r="T7244" s="31">
        <v>42.41079896160506</v>
      </c>
      <c r="U7244" s="31">
        <v>-5.4171914438781874</v>
      </c>
      <c r="V7244" s="31">
        <v>-4.5797071871945336</v>
      </c>
      <c r="W7244" s="31">
        <v>-3.71709840281037</v>
      </c>
      <c r="X7244" s="31">
        <v>-2.8286113548946807</v>
      </c>
      <c r="Y7244" s="31">
        <v>-1.9134696955415214</v>
      </c>
      <c r="Z7244" s="31">
        <v>-0.970873786407767</v>
      </c>
    </row>
    <row r="7245" spans="2:26" x14ac:dyDescent="0.2">
      <c r="B7245">
        <v>7129</v>
      </c>
      <c r="C7245" s="31">
        <v>16.324303073625231</v>
      </c>
      <c r="D7245" s="31">
        <v>31.642385298701324</v>
      </c>
      <c r="E7245" s="31">
        <v>-15.936916637247149</v>
      </c>
      <c r="F7245" s="31">
        <v>104.35863558383761</v>
      </c>
      <c r="G7245" s="31">
        <v>-14.877474860455504</v>
      </c>
      <c r="H7245" s="31">
        <v>-14.323799106269169</v>
      </c>
      <c r="I7245" s="31">
        <v>34.389192306511958</v>
      </c>
      <c r="J7245" s="31">
        <v>23.96645910234135</v>
      </c>
      <c r="K7245" s="31">
        <v>164.37425744925216</v>
      </c>
      <c r="L7245" s="31">
        <v>37.381573235067783</v>
      </c>
      <c r="M7245" s="31">
        <v>-11.296073139379359</v>
      </c>
      <c r="N7245" s="31">
        <v>175.63007736228039</v>
      </c>
      <c r="O7245" s="31">
        <v>-9.9540039935675644</v>
      </c>
      <c r="P7245" s="31">
        <v>-9.2526241133745923</v>
      </c>
      <c r="Q7245" s="31">
        <v>-8.53020283677583</v>
      </c>
      <c r="R7245" s="31">
        <v>-7.7861089218791051</v>
      </c>
      <c r="S7245" s="31">
        <v>-7.0196921895354771</v>
      </c>
      <c r="T7245" s="31">
        <v>-6.2302829552215417</v>
      </c>
      <c r="U7245" s="31">
        <v>-5.4171914438781874</v>
      </c>
      <c r="V7245" s="31">
        <v>-4.5797071871945336</v>
      </c>
      <c r="W7245" s="31">
        <v>-3.71709840281037</v>
      </c>
      <c r="X7245" s="31">
        <v>-2.8286113548946807</v>
      </c>
      <c r="Y7245" s="31">
        <v>-1.9134696955415214</v>
      </c>
      <c r="Z7245" s="31">
        <v>-0.970873786407767</v>
      </c>
    </row>
    <row r="7246" spans="2:26" x14ac:dyDescent="0.2">
      <c r="B7246">
        <v>7130</v>
      </c>
      <c r="C7246" s="31">
        <v>-16.935542122016354</v>
      </c>
      <c r="D7246" s="31">
        <v>-16.443608385676846</v>
      </c>
      <c r="E7246" s="31">
        <v>-15.936916637247149</v>
      </c>
      <c r="F7246" s="31">
        <v>-15.415024136364567</v>
      </c>
      <c r="G7246" s="31">
        <v>-14.877474860455504</v>
      </c>
      <c r="H7246" s="31">
        <v>-14.323799106269169</v>
      </c>
      <c r="I7246" s="31">
        <v>-13.753513079457244</v>
      </c>
      <c r="J7246" s="31">
        <v>259.90517393284864</v>
      </c>
      <c r="K7246" s="31">
        <v>-12.561102025996192</v>
      </c>
      <c r="L7246" s="31">
        <v>-11.937935086776077</v>
      </c>
      <c r="M7246" s="31">
        <v>47.359770813403479</v>
      </c>
      <c r="N7246" s="31">
        <v>-10.634955333560741</v>
      </c>
      <c r="O7246" s="31">
        <v>-9.9540039935675644</v>
      </c>
      <c r="P7246" s="31">
        <v>-9.2526241133745923</v>
      </c>
      <c r="Q7246" s="31">
        <v>96.797960053395713</v>
      </c>
      <c r="R7246" s="31">
        <v>-7.7861089218791051</v>
      </c>
      <c r="S7246" s="31">
        <v>-7.0196921895354771</v>
      </c>
      <c r="T7246" s="31">
        <v>-6.2302829552215417</v>
      </c>
      <c r="U7246" s="31">
        <v>-5.4171914438781874</v>
      </c>
      <c r="V7246" s="31">
        <v>-4.5797071871945336</v>
      </c>
      <c r="W7246" s="31">
        <v>-3.71709840281037</v>
      </c>
      <c r="X7246" s="31">
        <v>-2.8286113548946807</v>
      </c>
      <c r="Y7246" s="31">
        <v>-1.9134696955415214</v>
      </c>
      <c r="Z7246" s="31">
        <v>-0.970873786407767</v>
      </c>
    </row>
    <row r="7247" spans="2:26" x14ac:dyDescent="0.2">
      <c r="B7247">
        <v>7131</v>
      </c>
      <c r="C7247" s="31">
        <v>142.5363307843854</v>
      </c>
      <c r="D7247" s="31">
        <v>30.694746684764151</v>
      </c>
      <c r="E7247" s="31">
        <v>-15.936916637247149</v>
      </c>
      <c r="F7247" s="31">
        <v>-15.415024136364567</v>
      </c>
      <c r="G7247" s="31">
        <v>55.777812514196</v>
      </c>
      <c r="H7247" s="31">
        <v>61.382314165519745</v>
      </c>
      <c r="I7247" s="31">
        <v>-13.753513079457244</v>
      </c>
      <c r="J7247" s="31">
        <v>-13.166118471840962</v>
      </c>
      <c r="K7247" s="31">
        <v>49.123535277938117</v>
      </c>
      <c r="L7247" s="31">
        <v>-11.937935086776077</v>
      </c>
      <c r="M7247" s="31">
        <v>-11.296073139379359</v>
      </c>
      <c r="N7247" s="31">
        <v>-10.634955333560741</v>
      </c>
      <c r="O7247" s="31">
        <v>-9.9540039935675644</v>
      </c>
      <c r="P7247" s="31">
        <v>-9.2526241133745923</v>
      </c>
      <c r="Q7247" s="31">
        <v>-8.53020283677583</v>
      </c>
      <c r="R7247" s="31">
        <v>-7.7861089218791051</v>
      </c>
      <c r="S7247" s="31">
        <v>-7.0196921895354771</v>
      </c>
      <c r="T7247" s="31">
        <v>-6.2302829552215417</v>
      </c>
      <c r="U7247" s="31">
        <v>-5.4171914438781874</v>
      </c>
      <c r="V7247" s="31">
        <v>-4.5797071871945336</v>
      </c>
      <c r="W7247" s="31">
        <v>112.6776939732388</v>
      </c>
      <c r="X7247" s="31">
        <v>-2.8286113548946807</v>
      </c>
      <c r="Y7247" s="31">
        <v>-1.9134696955415214</v>
      </c>
      <c r="Z7247" s="31">
        <v>-0.970873786407767</v>
      </c>
    </row>
    <row r="7248" spans="2:26" x14ac:dyDescent="0.2">
      <c r="B7248">
        <v>7132</v>
      </c>
      <c r="C7248" s="31">
        <v>423.8132143585309</v>
      </c>
      <c r="D7248" s="31">
        <v>37.151320412542596</v>
      </c>
      <c r="E7248" s="31">
        <v>140.88466978968754</v>
      </c>
      <c r="F7248" s="31">
        <v>-15.415024136364567</v>
      </c>
      <c r="G7248" s="31">
        <v>82.197550844636368</v>
      </c>
      <c r="H7248" s="31">
        <v>-14.323799106269169</v>
      </c>
      <c r="I7248" s="31">
        <v>-13.753513079457244</v>
      </c>
      <c r="J7248" s="31">
        <v>-13.166118471840962</v>
      </c>
      <c r="K7248" s="31">
        <v>-12.561102025996192</v>
      </c>
      <c r="L7248" s="31">
        <v>-11.937935086776077</v>
      </c>
      <c r="M7248" s="31">
        <v>-11.296073139379359</v>
      </c>
      <c r="N7248" s="31">
        <v>-10.634955333560741</v>
      </c>
      <c r="O7248" s="31">
        <v>214.08159658790407</v>
      </c>
      <c r="P7248" s="31">
        <v>-9.2526241133745923</v>
      </c>
      <c r="Q7248" s="31">
        <v>-8.53020283677583</v>
      </c>
      <c r="R7248" s="31">
        <v>-7.7861089218791051</v>
      </c>
      <c r="S7248" s="31">
        <v>-7.0196921895354771</v>
      </c>
      <c r="T7248" s="31">
        <v>-6.2302829552215417</v>
      </c>
      <c r="U7248" s="31">
        <v>-5.4171914438781874</v>
      </c>
      <c r="V7248" s="31">
        <v>-4.5797071871945336</v>
      </c>
      <c r="W7248" s="31">
        <v>-3.71709840281037</v>
      </c>
      <c r="X7248" s="31">
        <v>32.295533026513006</v>
      </c>
      <c r="Y7248" s="31">
        <v>-1.9134696955415214</v>
      </c>
      <c r="Z7248" s="31">
        <v>-0.970873786407767</v>
      </c>
    </row>
    <row r="7249" spans="2:26" x14ac:dyDescent="0.2">
      <c r="B7249">
        <v>7133</v>
      </c>
      <c r="C7249" s="31">
        <v>38.576594402078456</v>
      </c>
      <c r="D7249" s="31">
        <v>-16.443608385676846</v>
      </c>
      <c r="E7249" s="31">
        <v>-15.936916637247149</v>
      </c>
      <c r="F7249" s="31">
        <v>6.8322194292436444</v>
      </c>
      <c r="G7249" s="31">
        <v>-14.877474860455504</v>
      </c>
      <c r="H7249" s="31">
        <v>-14.323799106269169</v>
      </c>
      <c r="I7249" s="31">
        <v>-13.753513079457244</v>
      </c>
      <c r="J7249" s="31">
        <v>-13.166118471840962</v>
      </c>
      <c r="K7249" s="31">
        <v>-12.561102025996192</v>
      </c>
      <c r="L7249" s="31">
        <v>-11.937935086776077</v>
      </c>
      <c r="M7249" s="31">
        <v>-11.296073139379359</v>
      </c>
      <c r="N7249" s="31">
        <v>116.05820696064794</v>
      </c>
      <c r="O7249" s="31">
        <v>44.173727774421479</v>
      </c>
      <c r="P7249" s="31">
        <v>-9.2526241133745923</v>
      </c>
      <c r="Q7249" s="31">
        <v>26.330044891453451</v>
      </c>
      <c r="R7249" s="31">
        <v>-7.7861089218791051</v>
      </c>
      <c r="S7249" s="31">
        <v>-7.0196921895354771</v>
      </c>
      <c r="T7249" s="31">
        <v>-6.2302829552215417</v>
      </c>
      <c r="U7249" s="31">
        <v>-5.4171914438781874</v>
      </c>
      <c r="V7249" s="31">
        <v>-4.5797071871945336</v>
      </c>
      <c r="W7249" s="31">
        <v>-3.71709840281037</v>
      </c>
      <c r="X7249" s="31">
        <v>-2.8286113548946807</v>
      </c>
      <c r="Y7249" s="31">
        <v>-1.9134696955415214</v>
      </c>
      <c r="Z7249" s="31">
        <v>-0.970873786407767</v>
      </c>
    </row>
    <row r="7250" spans="2:26" x14ac:dyDescent="0.2">
      <c r="B7250">
        <v>7134</v>
      </c>
      <c r="C7250" s="31">
        <v>-16.935542122016354</v>
      </c>
      <c r="D7250" s="31">
        <v>-16.443608385676846</v>
      </c>
      <c r="E7250" s="31">
        <v>-15.936916637247149</v>
      </c>
      <c r="F7250" s="31">
        <v>-15.415024136364567</v>
      </c>
      <c r="G7250" s="31">
        <v>94.313569651647967</v>
      </c>
      <c r="H7250" s="31">
        <v>-14.323799106269169</v>
      </c>
      <c r="I7250" s="31">
        <v>31.733838284643909</v>
      </c>
      <c r="J7250" s="31">
        <v>-13.166118471840962</v>
      </c>
      <c r="K7250" s="31">
        <v>-12.561102025996192</v>
      </c>
      <c r="L7250" s="31">
        <v>-11.937935086776077</v>
      </c>
      <c r="M7250" s="31">
        <v>-11.296073139379359</v>
      </c>
      <c r="N7250" s="31">
        <v>-10.634955333560741</v>
      </c>
      <c r="O7250" s="31">
        <v>59.930490771777521</v>
      </c>
      <c r="P7250" s="31">
        <v>-9.2526241133745923</v>
      </c>
      <c r="Q7250" s="31">
        <v>-8.53020283677583</v>
      </c>
      <c r="R7250" s="31">
        <v>-7.7861089218791051</v>
      </c>
      <c r="S7250" s="31">
        <v>-7.0196921895354771</v>
      </c>
      <c r="T7250" s="31">
        <v>-6.2302829552215417</v>
      </c>
      <c r="U7250" s="31">
        <v>30.771927144022566</v>
      </c>
      <c r="V7250" s="31">
        <v>32.703313098552684</v>
      </c>
      <c r="W7250" s="31">
        <v>-3.71709840281037</v>
      </c>
      <c r="X7250" s="31">
        <v>-2.8286113548946807</v>
      </c>
      <c r="Y7250" s="31">
        <v>-1.9134696955415214</v>
      </c>
      <c r="Z7250" s="31">
        <v>-0.970873786407767</v>
      </c>
    </row>
    <row r="7251" spans="2:26" x14ac:dyDescent="0.2">
      <c r="B7251">
        <v>7135</v>
      </c>
      <c r="C7251" s="31">
        <v>54.045365689918555</v>
      </c>
      <c r="D7251" s="31">
        <v>-16.443608385676846</v>
      </c>
      <c r="E7251" s="31">
        <v>-15.936916637247149</v>
      </c>
      <c r="F7251" s="31">
        <v>-15.415024136364567</v>
      </c>
      <c r="G7251" s="31">
        <v>74.53059854199735</v>
      </c>
      <c r="H7251" s="31">
        <v>-14.323799106269169</v>
      </c>
      <c r="I7251" s="31">
        <v>-13.753513079457244</v>
      </c>
      <c r="J7251" s="31">
        <v>-13.166118471840962</v>
      </c>
      <c r="K7251" s="31">
        <v>-12.561102025996192</v>
      </c>
      <c r="L7251" s="31">
        <v>-11.937935086776077</v>
      </c>
      <c r="M7251" s="31">
        <v>140.91675717032467</v>
      </c>
      <c r="N7251" s="31">
        <v>118.07684122066077</v>
      </c>
      <c r="O7251" s="31">
        <v>-9.9540039935675644</v>
      </c>
      <c r="P7251" s="31">
        <v>-9.2526241133745923</v>
      </c>
      <c r="Q7251" s="31">
        <v>-8.53020283677583</v>
      </c>
      <c r="R7251" s="31">
        <v>-7.7861089218791051</v>
      </c>
      <c r="S7251" s="31">
        <v>-7.0196921895354771</v>
      </c>
      <c r="T7251" s="31">
        <v>-6.2302829552215417</v>
      </c>
      <c r="U7251" s="31">
        <v>114.1351750706674</v>
      </c>
      <c r="V7251" s="31">
        <v>-4.5797071871945336</v>
      </c>
      <c r="W7251" s="31">
        <v>-3.71709840281037</v>
      </c>
      <c r="X7251" s="31">
        <v>-2.8286113548946807</v>
      </c>
      <c r="Y7251" s="31">
        <v>-1.9134696955415214</v>
      </c>
      <c r="Z7251" s="31">
        <v>-0.970873786407767</v>
      </c>
    </row>
    <row r="7252" spans="2:26" x14ac:dyDescent="0.2">
      <c r="B7252">
        <v>7136</v>
      </c>
      <c r="C7252" s="31">
        <v>19.222316542919671</v>
      </c>
      <c r="D7252" s="31">
        <v>-16.443608385676846</v>
      </c>
      <c r="E7252" s="31">
        <v>-15.936916637247149</v>
      </c>
      <c r="F7252" s="31">
        <v>81.390765468647757</v>
      </c>
      <c r="G7252" s="31">
        <v>135.07501965246621</v>
      </c>
      <c r="H7252" s="31">
        <v>45.459029265362403</v>
      </c>
      <c r="I7252" s="31">
        <v>-13.753513079457244</v>
      </c>
      <c r="J7252" s="31">
        <v>10.187211661793059</v>
      </c>
      <c r="K7252" s="31">
        <v>-12.561102025996192</v>
      </c>
      <c r="L7252" s="31">
        <v>82.136278496401133</v>
      </c>
      <c r="M7252" s="31">
        <v>-11.296073139379359</v>
      </c>
      <c r="N7252" s="31">
        <v>-10.634955333560741</v>
      </c>
      <c r="O7252" s="31">
        <v>174.48063283560316</v>
      </c>
      <c r="P7252" s="31">
        <v>-9.2526241133745923</v>
      </c>
      <c r="Q7252" s="31">
        <v>-8.53020283677583</v>
      </c>
      <c r="R7252" s="31">
        <v>-7.7861089218791051</v>
      </c>
      <c r="S7252" s="31">
        <v>-7.0196921895354771</v>
      </c>
      <c r="T7252" s="31">
        <v>-6.2302829552215417</v>
      </c>
      <c r="U7252" s="31">
        <v>-5.4171914438781874</v>
      </c>
      <c r="V7252" s="31">
        <v>-4.5797071871945336</v>
      </c>
      <c r="W7252" s="31">
        <v>-3.71709840281037</v>
      </c>
      <c r="X7252" s="31">
        <v>-2.8286113548946807</v>
      </c>
      <c r="Y7252" s="31">
        <v>-1.9134696955415214</v>
      </c>
      <c r="Z7252" s="31">
        <v>-0.970873786407767</v>
      </c>
    </row>
    <row r="7253" spans="2:26" x14ac:dyDescent="0.2">
      <c r="B7253">
        <v>7137</v>
      </c>
      <c r="C7253" s="31">
        <v>-16.935542122016354</v>
      </c>
      <c r="D7253" s="31">
        <v>79.922991051222013</v>
      </c>
      <c r="E7253" s="31">
        <v>-15.936916637247149</v>
      </c>
      <c r="F7253" s="31">
        <v>-15.415024136364567</v>
      </c>
      <c r="G7253" s="31">
        <v>-14.877474860455504</v>
      </c>
      <c r="H7253" s="31">
        <v>-14.323799106269169</v>
      </c>
      <c r="I7253" s="31">
        <v>-13.753513079457244</v>
      </c>
      <c r="J7253" s="31">
        <v>-13.166118471840962</v>
      </c>
      <c r="K7253" s="31">
        <v>-12.561102025996192</v>
      </c>
      <c r="L7253" s="31">
        <v>-11.937935086776077</v>
      </c>
      <c r="M7253" s="31">
        <v>45.329065533274559</v>
      </c>
      <c r="N7253" s="31">
        <v>-10.634955333560741</v>
      </c>
      <c r="O7253" s="31">
        <v>-9.9540039935675644</v>
      </c>
      <c r="P7253" s="31">
        <v>127.45174784698932</v>
      </c>
      <c r="Q7253" s="31">
        <v>-8.53020283677583</v>
      </c>
      <c r="R7253" s="31">
        <v>-7.7861089218791051</v>
      </c>
      <c r="S7253" s="31">
        <v>-7.0196921895354771</v>
      </c>
      <c r="T7253" s="31">
        <v>-6.2302829552215417</v>
      </c>
      <c r="U7253" s="31">
        <v>-5.4171914438781874</v>
      </c>
      <c r="V7253" s="31">
        <v>-4.5797071871945336</v>
      </c>
      <c r="W7253" s="31">
        <v>-3.71709840281037</v>
      </c>
      <c r="X7253" s="31">
        <v>-2.8286113548946807</v>
      </c>
      <c r="Y7253" s="31">
        <v>-1.9134696955415214</v>
      </c>
      <c r="Z7253" s="31">
        <v>-0.970873786407767</v>
      </c>
    </row>
    <row r="7254" spans="2:26" x14ac:dyDescent="0.2">
      <c r="B7254">
        <v>7138</v>
      </c>
      <c r="C7254" s="31">
        <v>30.19157776679705</v>
      </c>
      <c r="D7254" s="31">
        <v>50.952166659552539</v>
      </c>
      <c r="E7254" s="31">
        <v>111.77524465329851</v>
      </c>
      <c r="F7254" s="31">
        <v>-15.415024136364567</v>
      </c>
      <c r="G7254" s="31">
        <v>-14.877474860455504</v>
      </c>
      <c r="H7254" s="31">
        <v>-14.323799106269169</v>
      </c>
      <c r="I7254" s="31">
        <v>85.910335315176113</v>
      </c>
      <c r="J7254" s="31">
        <v>-13.166118471840962</v>
      </c>
      <c r="K7254" s="31">
        <v>-12.561102025996192</v>
      </c>
      <c r="L7254" s="31">
        <v>-11.937935086776077</v>
      </c>
      <c r="M7254" s="31">
        <v>-11.296073139379359</v>
      </c>
      <c r="N7254" s="31">
        <v>-10.634955333560741</v>
      </c>
      <c r="O7254" s="31">
        <v>-9.9540039935675644</v>
      </c>
      <c r="P7254" s="31">
        <v>98.072793885959172</v>
      </c>
      <c r="Q7254" s="31">
        <v>-8.53020283677583</v>
      </c>
      <c r="R7254" s="31">
        <v>-7.7861089218791051</v>
      </c>
      <c r="S7254" s="31">
        <v>-7.0196921895354771</v>
      </c>
      <c r="T7254" s="31">
        <v>-6.2302829552215417</v>
      </c>
      <c r="U7254" s="31">
        <v>-5.4171914438781874</v>
      </c>
      <c r="V7254" s="31">
        <v>-4.5797071871945336</v>
      </c>
      <c r="W7254" s="31">
        <v>-3.71709840281037</v>
      </c>
      <c r="X7254" s="31">
        <v>-2.8286113548946807</v>
      </c>
      <c r="Y7254" s="31">
        <v>-1.9134696955415214</v>
      </c>
      <c r="Z7254" s="31">
        <v>-0.970873786407767</v>
      </c>
    </row>
    <row r="7255" spans="2:26" x14ac:dyDescent="0.2">
      <c r="B7255">
        <v>7139</v>
      </c>
      <c r="C7255" s="31">
        <v>185.91780088988162</v>
      </c>
      <c r="D7255" s="31">
        <v>46.86659541552018</v>
      </c>
      <c r="E7255" s="31">
        <v>33.478074426040862</v>
      </c>
      <c r="F7255" s="31">
        <v>-15.415024136364567</v>
      </c>
      <c r="G7255" s="31">
        <v>-14.877474860455504</v>
      </c>
      <c r="H7255" s="31">
        <v>-14.323799106269169</v>
      </c>
      <c r="I7255" s="31">
        <v>-13.753513079457244</v>
      </c>
      <c r="J7255" s="31">
        <v>23.341728976333243</v>
      </c>
      <c r="K7255" s="31">
        <v>-12.561102025996192</v>
      </c>
      <c r="L7255" s="31">
        <v>-11.937935086776077</v>
      </c>
      <c r="M7255" s="31">
        <v>45.758896963661421</v>
      </c>
      <c r="N7255" s="31">
        <v>-10.634955333560741</v>
      </c>
      <c r="O7255" s="31">
        <v>-9.9540039935675644</v>
      </c>
      <c r="P7255" s="31">
        <v>-9.2526241133745923</v>
      </c>
      <c r="Q7255" s="31">
        <v>-8.53020283677583</v>
      </c>
      <c r="R7255" s="31">
        <v>-7.7861089218791051</v>
      </c>
      <c r="S7255" s="31">
        <v>-7.0196921895354771</v>
      </c>
      <c r="T7255" s="31">
        <v>45.169488789271576</v>
      </c>
      <c r="U7255" s="31">
        <v>-5.4171914438781874</v>
      </c>
      <c r="V7255" s="31">
        <v>-4.5797071871945336</v>
      </c>
      <c r="W7255" s="31">
        <v>-3.71709840281037</v>
      </c>
      <c r="X7255" s="31">
        <v>-2.8286113548946807</v>
      </c>
      <c r="Y7255" s="31">
        <v>-1.9134696955415214</v>
      </c>
      <c r="Z7255" s="31">
        <v>-0.970873786407767</v>
      </c>
    </row>
    <row r="7256" spans="2:26" x14ac:dyDescent="0.2">
      <c r="B7256">
        <v>7140</v>
      </c>
      <c r="C7256" s="31">
        <v>135.67760015018516</v>
      </c>
      <c r="D7256" s="31">
        <v>-16.443608385676846</v>
      </c>
      <c r="E7256" s="31">
        <v>28.655627647493063</v>
      </c>
      <c r="F7256" s="31">
        <v>52.569995040788832</v>
      </c>
      <c r="G7256" s="31">
        <v>67.001546230066552</v>
      </c>
      <c r="H7256" s="31">
        <v>-14.323799106269169</v>
      </c>
      <c r="I7256" s="31">
        <v>26.582581866131491</v>
      </c>
      <c r="J7256" s="31">
        <v>76.654902994342109</v>
      </c>
      <c r="K7256" s="31">
        <v>-12.561102025996192</v>
      </c>
      <c r="L7256" s="31">
        <v>-11.937935086776077</v>
      </c>
      <c r="M7256" s="31">
        <v>-11.296073139379359</v>
      </c>
      <c r="N7256" s="31">
        <v>-10.634955333560741</v>
      </c>
      <c r="O7256" s="31">
        <v>-9.9540039935675644</v>
      </c>
      <c r="P7256" s="31">
        <v>-9.2526241133745923</v>
      </c>
      <c r="Q7256" s="31">
        <v>34.918235213164976</v>
      </c>
      <c r="R7256" s="31">
        <v>-7.7861089218791051</v>
      </c>
      <c r="S7256" s="31">
        <v>-7.0196921895354771</v>
      </c>
      <c r="T7256" s="31">
        <v>-6.2302829552215417</v>
      </c>
      <c r="U7256" s="31">
        <v>-5.4171914438781874</v>
      </c>
      <c r="V7256" s="31">
        <v>-4.5797071871945336</v>
      </c>
      <c r="W7256" s="31">
        <v>-3.71709840281037</v>
      </c>
      <c r="X7256" s="31">
        <v>-2.8286113548946807</v>
      </c>
      <c r="Y7256" s="31">
        <v>-1.9134696955415214</v>
      </c>
      <c r="Z7256" s="31">
        <v>-0.970873786407767</v>
      </c>
    </row>
    <row r="7257" spans="2:26" x14ac:dyDescent="0.2">
      <c r="B7257">
        <v>7141</v>
      </c>
      <c r="C7257" s="31">
        <v>-16.935542122016354</v>
      </c>
      <c r="D7257" s="31">
        <v>154.40291539066396</v>
      </c>
      <c r="E7257" s="31">
        <v>-15.936916637247149</v>
      </c>
      <c r="F7257" s="31">
        <v>-15.415024136364567</v>
      </c>
      <c r="G7257" s="31">
        <v>221.50979625461528</v>
      </c>
      <c r="H7257" s="31">
        <v>-14.323799106269169</v>
      </c>
      <c r="I7257" s="31">
        <v>40.395622386165527</v>
      </c>
      <c r="J7257" s="31">
        <v>139.92169557103526</v>
      </c>
      <c r="K7257" s="31">
        <v>-12.561102025996192</v>
      </c>
      <c r="L7257" s="31">
        <v>-11.937935086776077</v>
      </c>
      <c r="M7257" s="31">
        <v>-11.296073139379359</v>
      </c>
      <c r="N7257" s="31">
        <v>-10.634955333560741</v>
      </c>
      <c r="O7257" s="31">
        <v>18.717297968242683</v>
      </c>
      <c r="P7257" s="31">
        <v>28.716573696522516</v>
      </c>
      <c r="Q7257" s="31">
        <v>-8.53020283677583</v>
      </c>
      <c r="R7257" s="31">
        <v>-7.7861089218791051</v>
      </c>
      <c r="S7257" s="31">
        <v>-7.0196921895354771</v>
      </c>
      <c r="T7257" s="31">
        <v>-6.2302829552215417</v>
      </c>
      <c r="U7257" s="31">
        <v>-5.4171914438781874</v>
      </c>
      <c r="V7257" s="31">
        <v>-4.5797071871945336</v>
      </c>
      <c r="W7257" s="31">
        <v>-3.71709840281037</v>
      </c>
      <c r="X7257" s="31">
        <v>-2.8286113548946807</v>
      </c>
      <c r="Y7257" s="31">
        <v>-1.9134696955415214</v>
      </c>
      <c r="Z7257" s="31">
        <v>-0.970873786407767</v>
      </c>
    </row>
    <row r="7258" spans="2:26" x14ac:dyDescent="0.2">
      <c r="B7258">
        <v>7142</v>
      </c>
      <c r="C7258" s="31">
        <v>-16.935542122016354</v>
      </c>
      <c r="D7258" s="31">
        <v>-16.443608385676846</v>
      </c>
      <c r="E7258" s="31">
        <v>-15.936916637247149</v>
      </c>
      <c r="F7258" s="31">
        <v>34.834773546713002</v>
      </c>
      <c r="G7258" s="31">
        <v>83.43451670773625</v>
      </c>
      <c r="H7258" s="31">
        <v>-14.323799106269169</v>
      </c>
      <c r="I7258" s="31">
        <v>-13.753513079457244</v>
      </c>
      <c r="J7258" s="31">
        <v>-13.166118471840962</v>
      </c>
      <c r="K7258" s="31">
        <v>-12.561102025996192</v>
      </c>
      <c r="L7258" s="31">
        <v>-11.937935086776077</v>
      </c>
      <c r="M7258" s="31">
        <v>-11.296073139379359</v>
      </c>
      <c r="N7258" s="31">
        <v>29.860572616478319</v>
      </c>
      <c r="O7258" s="31">
        <v>-9.9540039935675644</v>
      </c>
      <c r="P7258" s="31">
        <v>-9.2526241133745923</v>
      </c>
      <c r="Q7258" s="31">
        <v>-8.53020283677583</v>
      </c>
      <c r="R7258" s="31">
        <v>-7.7861089218791051</v>
      </c>
      <c r="S7258" s="31">
        <v>-7.0196921895354771</v>
      </c>
      <c r="T7258" s="31">
        <v>-6.2302829552215417</v>
      </c>
      <c r="U7258" s="31">
        <v>-5.4171914438781874</v>
      </c>
      <c r="V7258" s="31">
        <v>-4.5797071871945336</v>
      </c>
      <c r="W7258" s="31">
        <v>-3.71709840281037</v>
      </c>
      <c r="X7258" s="31">
        <v>-2.8286113548946807</v>
      </c>
      <c r="Y7258" s="31">
        <v>-1.9134696955415214</v>
      </c>
      <c r="Z7258" s="31">
        <v>-0.970873786407767</v>
      </c>
    </row>
    <row r="7259" spans="2:26" x14ac:dyDescent="0.2">
      <c r="B7259">
        <v>7143</v>
      </c>
      <c r="C7259" s="31">
        <v>-16.935542122016354</v>
      </c>
      <c r="D7259" s="31">
        <v>-16.443608385676846</v>
      </c>
      <c r="E7259" s="31">
        <v>-15.936916637247149</v>
      </c>
      <c r="F7259" s="31">
        <v>122.5528409469155</v>
      </c>
      <c r="G7259" s="31">
        <v>144.07064552529741</v>
      </c>
      <c r="H7259" s="31">
        <v>106.27495333023664</v>
      </c>
      <c r="I7259" s="31">
        <v>-13.753513079457244</v>
      </c>
      <c r="J7259" s="31">
        <v>28.155604602583097</v>
      </c>
      <c r="K7259" s="31">
        <v>-12.561102025996192</v>
      </c>
      <c r="L7259" s="31">
        <v>45.948201771121198</v>
      </c>
      <c r="M7259" s="31">
        <v>-11.296073139379359</v>
      </c>
      <c r="N7259" s="31">
        <v>-10.634955333560741</v>
      </c>
      <c r="O7259" s="31">
        <v>19.808627993716808</v>
      </c>
      <c r="P7259" s="31">
        <v>-9.2526241133745923</v>
      </c>
      <c r="Q7259" s="31">
        <v>-8.53020283677583</v>
      </c>
      <c r="R7259" s="31">
        <v>52.410052648355759</v>
      </c>
      <c r="S7259" s="31">
        <v>-7.0196921895354771</v>
      </c>
      <c r="T7259" s="31">
        <v>-6.2302829552215417</v>
      </c>
      <c r="U7259" s="31">
        <v>-5.4171914438781874</v>
      </c>
      <c r="V7259" s="31">
        <v>-4.5797071871945336</v>
      </c>
      <c r="W7259" s="31">
        <v>-3.71709840281037</v>
      </c>
      <c r="X7259" s="31">
        <v>-2.8286113548946807</v>
      </c>
      <c r="Y7259" s="31">
        <v>-1.9134696955415214</v>
      </c>
      <c r="Z7259" s="31">
        <v>-0.970873786407767</v>
      </c>
    </row>
    <row r="7260" spans="2:26" x14ac:dyDescent="0.2">
      <c r="B7260">
        <v>7144</v>
      </c>
      <c r="C7260" s="31">
        <v>-16.935542122016354</v>
      </c>
      <c r="D7260" s="31">
        <v>-16.443608385676846</v>
      </c>
      <c r="E7260" s="31">
        <v>-15.936916637247149</v>
      </c>
      <c r="F7260" s="31">
        <v>73.650367529904912</v>
      </c>
      <c r="G7260" s="31">
        <v>-14.877474860455504</v>
      </c>
      <c r="H7260" s="31">
        <v>-14.323799106269169</v>
      </c>
      <c r="I7260" s="31">
        <v>-13.753513079457244</v>
      </c>
      <c r="J7260" s="31">
        <v>-13.166118471840962</v>
      </c>
      <c r="K7260" s="31">
        <v>-12.561102025996192</v>
      </c>
      <c r="L7260" s="31">
        <v>-11.937935086776077</v>
      </c>
      <c r="M7260" s="31">
        <v>-11.296073139379359</v>
      </c>
      <c r="N7260" s="31">
        <v>-10.634955333560741</v>
      </c>
      <c r="O7260" s="31">
        <v>-9.9540039935675644</v>
      </c>
      <c r="P7260" s="31">
        <v>-9.2526241133745923</v>
      </c>
      <c r="Q7260" s="31">
        <v>-8.53020283677583</v>
      </c>
      <c r="R7260" s="31">
        <v>-7.7861089218791051</v>
      </c>
      <c r="S7260" s="31">
        <v>-7.0196921895354771</v>
      </c>
      <c r="T7260" s="31">
        <v>-6.2302829552215417</v>
      </c>
      <c r="U7260" s="31">
        <v>-5.4171914438781874</v>
      </c>
      <c r="V7260" s="31">
        <v>-4.5797071871945336</v>
      </c>
      <c r="W7260" s="31">
        <v>-3.71709840281037</v>
      </c>
      <c r="X7260" s="31">
        <v>-2.8286113548946807</v>
      </c>
      <c r="Y7260" s="31">
        <v>-1.9134696955415214</v>
      </c>
      <c r="Z7260" s="31">
        <v>-0.970873786407767</v>
      </c>
    </row>
    <row r="7261" spans="2:26" x14ac:dyDescent="0.2">
      <c r="B7261">
        <v>7145</v>
      </c>
      <c r="C7261" s="31">
        <v>-16.935542122016354</v>
      </c>
      <c r="D7261" s="31">
        <v>228.5941913938845</v>
      </c>
      <c r="E7261" s="31">
        <v>-15.936916637247149</v>
      </c>
      <c r="F7261" s="31">
        <v>-15.415024136364567</v>
      </c>
      <c r="G7261" s="31">
        <v>-14.877474860455504</v>
      </c>
      <c r="H7261" s="31">
        <v>-14.323799106269169</v>
      </c>
      <c r="I7261" s="31">
        <v>-13.753513079457244</v>
      </c>
      <c r="J7261" s="31">
        <v>-13.166118471840962</v>
      </c>
      <c r="K7261" s="31">
        <v>-12.561102025996192</v>
      </c>
      <c r="L7261" s="31">
        <v>31.361567652674893</v>
      </c>
      <c r="M7261" s="31">
        <v>-11.296073139379359</v>
      </c>
      <c r="N7261" s="31">
        <v>-10.634955333560741</v>
      </c>
      <c r="O7261" s="31">
        <v>-9.9540039935675644</v>
      </c>
      <c r="P7261" s="31">
        <v>-9.2526241133745923</v>
      </c>
      <c r="Q7261" s="31">
        <v>-8.53020283677583</v>
      </c>
      <c r="R7261" s="31">
        <v>16.642162071340927</v>
      </c>
      <c r="S7261" s="31">
        <v>-7.0196921895354771</v>
      </c>
      <c r="T7261" s="31">
        <v>-6.2302829552215417</v>
      </c>
      <c r="U7261" s="31">
        <v>-5.4171914438781874</v>
      </c>
      <c r="V7261" s="31">
        <v>23.545873842232119</v>
      </c>
      <c r="W7261" s="31">
        <v>-3.71709840281037</v>
      </c>
      <c r="X7261" s="31">
        <v>-2.8286113548946807</v>
      </c>
      <c r="Y7261" s="31">
        <v>-1.9134696955415214</v>
      </c>
      <c r="Z7261" s="31">
        <v>-0.970873786407767</v>
      </c>
    </row>
    <row r="7262" spans="2:26" x14ac:dyDescent="0.2">
      <c r="B7262">
        <v>7146</v>
      </c>
      <c r="C7262" s="31">
        <v>30.149549469852342</v>
      </c>
      <c r="D7262" s="31">
        <v>-16.443608385676846</v>
      </c>
      <c r="E7262" s="31">
        <v>-15.936916637247149</v>
      </c>
      <c r="F7262" s="31">
        <v>8.2722834678259183</v>
      </c>
      <c r="G7262" s="31">
        <v>-14.877474860455504</v>
      </c>
      <c r="H7262" s="31">
        <v>-14.323799106269169</v>
      </c>
      <c r="I7262" s="31">
        <v>-13.753513079457244</v>
      </c>
      <c r="J7262" s="31">
        <v>-13.166118471840962</v>
      </c>
      <c r="K7262" s="31">
        <v>-12.561102025996192</v>
      </c>
      <c r="L7262" s="31">
        <v>-11.937935086776077</v>
      </c>
      <c r="M7262" s="31">
        <v>-11.296073139379359</v>
      </c>
      <c r="N7262" s="31">
        <v>70.359734966529686</v>
      </c>
      <c r="O7262" s="31">
        <v>-9.9540039935675644</v>
      </c>
      <c r="P7262" s="31">
        <v>-9.2526241133745923</v>
      </c>
      <c r="Q7262" s="31">
        <v>-8.53020283677583</v>
      </c>
      <c r="R7262" s="31">
        <v>-7.7861089218791051</v>
      </c>
      <c r="S7262" s="31">
        <v>-7.0196921895354771</v>
      </c>
      <c r="T7262" s="31">
        <v>247.88359709663567</v>
      </c>
      <c r="U7262" s="31">
        <v>-5.4171914438781874</v>
      </c>
      <c r="V7262" s="31">
        <v>114.08649922437166</v>
      </c>
      <c r="W7262" s="31">
        <v>-3.71709840281037</v>
      </c>
      <c r="X7262" s="31">
        <v>-2.8286113548946807</v>
      </c>
      <c r="Y7262" s="31">
        <v>-1.9134696955415214</v>
      </c>
      <c r="Z7262" s="31">
        <v>-0.970873786407767</v>
      </c>
    </row>
    <row r="7263" spans="2:26" x14ac:dyDescent="0.2">
      <c r="B7263">
        <v>7147</v>
      </c>
      <c r="C7263" s="31">
        <v>31.271587186749667</v>
      </c>
      <c r="D7263" s="31">
        <v>108.69078757026169</v>
      </c>
      <c r="E7263" s="31">
        <v>-15.936916637247149</v>
      </c>
      <c r="F7263" s="31">
        <v>-15.415024136364567</v>
      </c>
      <c r="G7263" s="31">
        <v>-14.877474860455504</v>
      </c>
      <c r="H7263" s="31">
        <v>-14.323799106269169</v>
      </c>
      <c r="I7263" s="31">
        <v>-13.753513079457244</v>
      </c>
      <c r="J7263" s="31">
        <v>-13.166118471840962</v>
      </c>
      <c r="K7263" s="31">
        <v>41.729779733993752</v>
      </c>
      <c r="L7263" s="31">
        <v>-11.937935086776077</v>
      </c>
      <c r="M7263" s="31">
        <v>27.802136864758253</v>
      </c>
      <c r="N7263" s="31">
        <v>-10.634955333560741</v>
      </c>
      <c r="O7263" s="31">
        <v>-9.9540039935675644</v>
      </c>
      <c r="P7263" s="31">
        <v>-9.2526241133745923</v>
      </c>
      <c r="Q7263" s="31">
        <v>-8.53020283677583</v>
      </c>
      <c r="R7263" s="31">
        <v>-7.7861089218791051</v>
      </c>
      <c r="S7263" s="31">
        <v>-7.0196921895354771</v>
      </c>
      <c r="T7263" s="31">
        <v>-6.2302829552215417</v>
      </c>
      <c r="U7263" s="31">
        <v>-5.4171914438781874</v>
      </c>
      <c r="V7263" s="31">
        <v>-4.5797071871945336</v>
      </c>
      <c r="W7263" s="31">
        <v>-3.71709840281037</v>
      </c>
      <c r="X7263" s="31">
        <v>-2.8286113548946807</v>
      </c>
      <c r="Y7263" s="31">
        <v>-1.9134696955415214</v>
      </c>
      <c r="Z7263" s="31">
        <v>-0.970873786407767</v>
      </c>
    </row>
    <row r="7264" spans="2:26" x14ac:dyDescent="0.2">
      <c r="B7264">
        <v>7148</v>
      </c>
      <c r="C7264" s="31">
        <v>-16.935542122016354</v>
      </c>
      <c r="D7264" s="31">
        <v>-16.443608385676846</v>
      </c>
      <c r="E7264" s="31">
        <v>-15.936916637247149</v>
      </c>
      <c r="F7264" s="31">
        <v>73.905537926368709</v>
      </c>
      <c r="G7264" s="31">
        <v>37.003240117238619</v>
      </c>
      <c r="H7264" s="31">
        <v>148.43421197485455</v>
      </c>
      <c r="I7264" s="31">
        <v>-13.753513079457244</v>
      </c>
      <c r="J7264" s="31">
        <v>-13.166118471840962</v>
      </c>
      <c r="K7264" s="31">
        <v>-12.561102025996192</v>
      </c>
      <c r="L7264" s="31">
        <v>-11.937935086776077</v>
      </c>
      <c r="M7264" s="31">
        <v>-11.296073139379359</v>
      </c>
      <c r="N7264" s="31">
        <v>-10.634955333560741</v>
      </c>
      <c r="O7264" s="31">
        <v>-9.9540039935675644</v>
      </c>
      <c r="P7264" s="31">
        <v>-9.2526241133745923</v>
      </c>
      <c r="Q7264" s="31">
        <v>-8.53020283677583</v>
      </c>
      <c r="R7264" s="31">
        <v>-7.7861089218791051</v>
      </c>
      <c r="S7264" s="31">
        <v>116.50498013680502</v>
      </c>
      <c r="T7264" s="31">
        <v>-6.2302829552215417</v>
      </c>
      <c r="U7264" s="31">
        <v>-5.4171914438781874</v>
      </c>
      <c r="V7264" s="31">
        <v>-4.5797071871945336</v>
      </c>
      <c r="W7264" s="31">
        <v>-3.71709840281037</v>
      </c>
      <c r="X7264" s="31">
        <v>-2.8286113548946807</v>
      </c>
      <c r="Y7264" s="31">
        <v>-1.9134696955415214</v>
      </c>
      <c r="Z7264" s="31">
        <v>-0.970873786407767</v>
      </c>
    </row>
    <row r="7265" spans="2:26" x14ac:dyDescent="0.2">
      <c r="B7265">
        <v>7149</v>
      </c>
      <c r="C7265" s="31">
        <v>128.56440701401905</v>
      </c>
      <c r="D7265" s="31">
        <v>-16.443608385676846</v>
      </c>
      <c r="E7265" s="31">
        <v>39.760446247622681</v>
      </c>
      <c r="F7265" s="31">
        <v>76.803076868569505</v>
      </c>
      <c r="G7265" s="31">
        <v>28.116762359019038</v>
      </c>
      <c r="H7265" s="31">
        <v>-14.323799106269169</v>
      </c>
      <c r="I7265" s="31">
        <v>-13.753513079457244</v>
      </c>
      <c r="J7265" s="31">
        <v>-13.166118471840962</v>
      </c>
      <c r="K7265" s="31">
        <v>-12.561102025996192</v>
      </c>
      <c r="L7265" s="31">
        <v>-11.937935086776077</v>
      </c>
      <c r="M7265" s="31">
        <v>-11.296073139379359</v>
      </c>
      <c r="N7265" s="31">
        <v>-10.634955333560741</v>
      </c>
      <c r="O7265" s="31">
        <v>-9.9540039935675644</v>
      </c>
      <c r="P7265" s="31">
        <v>-9.2526241133745923</v>
      </c>
      <c r="Q7265" s="31">
        <v>-8.53020283677583</v>
      </c>
      <c r="R7265" s="31">
        <v>-7.7861089218791051</v>
      </c>
      <c r="S7265" s="31">
        <v>-7.0196921895354771</v>
      </c>
      <c r="T7265" s="31">
        <v>-6.2302829552215417</v>
      </c>
      <c r="U7265" s="31">
        <v>-5.4171914438781874</v>
      </c>
      <c r="V7265" s="31">
        <v>-4.5797071871945336</v>
      </c>
      <c r="W7265" s="31">
        <v>-3.71709840281037</v>
      </c>
      <c r="X7265" s="31">
        <v>-2.8286113548946807</v>
      </c>
      <c r="Y7265" s="31">
        <v>-1.9134696955415214</v>
      </c>
      <c r="Z7265" s="31">
        <v>-0.970873786407767</v>
      </c>
    </row>
    <row r="7266" spans="2:26" x14ac:dyDescent="0.2">
      <c r="B7266">
        <v>7150</v>
      </c>
      <c r="C7266" s="31">
        <v>-16.935542122016354</v>
      </c>
      <c r="D7266" s="31">
        <v>-16.443608385676846</v>
      </c>
      <c r="E7266" s="31">
        <v>-15.936916637247149</v>
      </c>
      <c r="F7266" s="31">
        <v>-15.415024136364567</v>
      </c>
      <c r="G7266" s="31">
        <v>-14.877474860455504</v>
      </c>
      <c r="H7266" s="31">
        <v>27.521105763113653</v>
      </c>
      <c r="I7266" s="31">
        <v>-13.753513079457244</v>
      </c>
      <c r="J7266" s="31">
        <v>-13.166118471840962</v>
      </c>
      <c r="K7266" s="31">
        <v>-12.561102025996192</v>
      </c>
      <c r="L7266" s="31">
        <v>-11.937935086776077</v>
      </c>
      <c r="M7266" s="31">
        <v>-11.296073139379359</v>
      </c>
      <c r="N7266" s="31">
        <v>-10.634955333560741</v>
      </c>
      <c r="O7266" s="31">
        <v>22.922953197170958</v>
      </c>
      <c r="P7266" s="31">
        <v>-9.2526241133745923</v>
      </c>
      <c r="Q7266" s="31">
        <v>-8.53020283677583</v>
      </c>
      <c r="R7266" s="31">
        <v>-7.7861089218791051</v>
      </c>
      <c r="S7266" s="31">
        <v>-7.0196921895354771</v>
      </c>
      <c r="T7266" s="31">
        <v>-6.2302829552215417</v>
      </c>
      <c r="U7266" s="31">
        <v>-5.4171914438781874</v>
      </c>
      <c r="V7266" s="31">
        <v>-4.5797071871945336</v>
      </c>
      <c r="W7266" s="31">
        <v>-3.71709840281037</v>
      </c>
      <c r="X7266" s="31">
        <v>-2.8286113548946807</v>
      </c>
      <c r="Y7266" s="31">
        <v>-1.9134696955415214</v>
      </c>
      <c r="Z7266" s="31">
        <v>-0.970873786407767</v>
      </c>
    </row>
    <row r="7267" spans="2:26" x14ac:dyDescent="0.2">
      <c r="B7267">
        <v>7151</v>
      </c>
      <c r="C7267" s="31">
        <v>118.94688768384395</v>
      </c>
      <c r="D7267" s="31">
        <v>-16.443608385676846</v>
      </c>
      <c r="E7267" s="31">
        <v>153.80789442867118</v>
      </c>
      <c r="F7267" s="31">
        <v>-15.415024136364567</v>
      </c>
      <c r="G7267" s="31">
        <v>-14.877474860455504</v>
      </c>
      <c r="H7267" s="31">
        <v>-14.323799106269169</v>
      </c>
      <c r="I7267" s="31">
        <v>-13.753513079457244</v>
      </c>
      <c r="J7267" s="31">
        <v>-13.166118471840962</v>
      </c>
      <c r="K7267" s="31">
        <v>-12.561102025996192</v>
      </c>
      <c r="L7267" s="31">
        <v>-11.937935086776077</v>
      </c>
      <c r="M7267" s="31">
        <v>30.41173335308007</v>
      </c>
      <c r="N7267" s="31">
        <v>-10.634955333560741</v>
      </c>
      <c r="O7267" s="31">
        <v>-9.9540039935675644</v>
      </c>
      <c r="P7267" s="31">
        <v>-9.2526241133745923</v>
      </c>
      <c r="Q7267" s="31">
        <v>-8.53020283677583</v>
      </c>
      <c r="R7267" s="31">
        <v>-7.7861089218791051</v>
      </c>
      <c r="S7267" s="31">
        <v>-7.0196921895354771</v>
      </c>
      <c r="T7267" s="31">
        <v>7.2436675649451203</v>
      </c>
      <c r="U7267" s="31">
        <v>-5.4171914438781874</v>
      </c>
      <c r="V7267" s="31">
        <v>-4.5797071871945336</v>
      </c>
      <c r="W7267" s="31">
        <v>-3.71709840281037</v>
      </c>
      <c r="X7267" s="31">
        <v>-2.8286113548946807</v>
      </c>
      <c r="Y7267" s="31">
        <v>-1.9134696955415214</v>
      </c>
      <c r="Z7267" s="31">
        <v>-0.970873786407767</v>
      </c>
    </row>
    <row r="7268" spans="2:26" x14ac:dyDescent="0.2">
      <c r="B7268">
        <v>7152</v>
      </c>
      <c r="C7268" s="31">
        <v>-16.935542122016354</v>
      </c>
      <c r="D7268" s="31">
        <v>-16.443608385676846</v>
      </c>
      <c r="E7268" s="31">
        <v>-15.936916637247149</v>
      </c>
      <c r="F7268" s="31">
        <v>22.699053188748394</v>
      </c>
      <c r="G7268" s="31">
        <v>21.2884627117697</v>
      </c>
      <c r="H7268" s="31">
        <v>51.57580845974919</v>
      </c>
      <c r="I7268" s="31">
        <v>-13.753513079457244</v>
      </c>
      <c r="J7268" s="31">
        <v>171.19681859449895</v>
      </c>
      <c r="K7268" s="31">
        <v>-12.561102025996192</v>
      </c>
      <c r="L7268" s="31">
        <v>20.034958235497065</v>
      </c>
      <c r="M7268" s="31">
        <v>42.554778088008845</v>
      </c>
      <c r="N7268" s="31">
        <v>-10.634955333560741</v>
      </c>
      <c r="O7268" s="31">
        <v>-9.9540039935675644</v>
      </c>
      <c r="P7268" s="31">
        <v>-9.2526241133745923</v>
      </c>
      <c r="Q7268" s="31">
        <v>-8.53020283677583</v>
      </c>
      <c r="R7268" s="31">
        <v>-7.7861089218791051</v>
      </c>
      <c r="S7268" s="31">
        <v>-7.0196921895354771</v>
      </c>
      <c r="T7268" s="31">
        <v>-6.2302829552215417</v>
      </c>
      <c r="U7268" s="31">
        <v>-5.4171914438781874</v>
      </c>
      <c r="V7268" s="31">
        <v>-4.5797071871945336</v>
      </c>
      <c r="W7268" s="31">
        <v>-3.71709840281037</v>
      </c>
      <c r="X7268" s="31">
        <v>-2.8286113548946807</v>
      </c>
      <c r="Y7268" s="31">
        <v>-1.9134696955415214</v>
      </c>
      <c r="Z7268" s="31">
        <v>-0.970873786407767</v>
      </c>
    </row>
    <row r="7269" spans="2:26" x14ac:dyDescent="0.2">
      <c r="B7269">
        <v>7153</v>
      </c>
      <c r="C7269" s="31">
        <v>-16.935542122016354</v>
      </c>
      <c r="D7269" s="31">
        <v>-16.443608385676846</v>
      </c>
      <c r="E7269" s="31">
        <v>116.61374697055895</v>
      </c>
      <c r="F7269" s="31">
        <v>-15.415024136364567</v>
      </c>
      <c r="G7269" s="31">
        <v>-14.877474860455504</v>
      </c>
      <c r="H7269" s="31">
        <v>-14.323799106269169</v>
      </c>
      <c r="I7269" s="31">
        <v>-13.753513079457244</v>
      </c>
      <c r="J7269" s="31">
        <v>-13.166118471840962</v>
      </c>
      <c r="K7269" s="31">
        <v>-12.561102025996192</v>
      </c>
      <c r="L7269" s="31">
        <v>-11.937935086776077</v>
      </c>
      <c r="M7269" s="31">
        <v>-11.296073139379359</v>
      </c>
      <c r="N7269" s="31">
        <v>-10.634955333560741</v>
      </c>
      <c r="O7269" s="31">
        <v>-9.9540039935675644</v>
      </c>
      <c r="P7269" s="31">
        <v>-9.2526241133745923</v>
      </c>
      <c r="Q7269" s="31">
        <v>-8.53020283677583</v>
      </c>
      <c r="R7269" s="31">
        <v>-7.7861089218791051</v>
      </c>
      <c r="S7269" s="31">
        <v>75.570542421191931</v>
      </c>
      <c r="T7269" s="31">
        <v>-6.2302829552215417</v>
      </c>
      <c r="U7269" s="31">
        <v>-5.4171914438781874</v>
      </c>
      <c r="V7269" s="31">
        <v>-4.5797071871945336</v>
      </c>
      <c r="W7269" s="31">
        <v>-3.71709840281037</v>
      </c>
      <c r="X7269" s="31">
        <v>131.4321861024024</v>
      </c>
      <c r="Y7269" s="31">
        <v>-1.9134696955415214</v>
      </c>
      <c r="Z7269" s="31">
        <v>-0.970873786407767</v>
      </c>
    </row>
    <row r="7270" spans="2:26" x14ac:dyDescent="0.2">
      <c r="B7270">
        <v>7154</v>
      </c>
      <c r="C7270" s="31">
        <v>-16.935542122016354</v>
      </c>
      <c r="D7270" s="31">
        <v>-16.443608385676846</v>
      </c>
      <c r="E7270" s="31">
        <v>146.1614023615416</v>
      </c>
      <c r="F7270" s="31">
        <v>-15.415024136364567</v>
      </c>
      <c r="G7270" s="31">
        <v>-14.877474860455504</v>
      </c>
      <c r="H7270" s="31">
        <v>-14.323799106269169</v>
      </c>
      <c r="I7270" s="31">
        <v>-13.753513079457244</v>
      </c>
      <c r="J7270" s="31">
        <v>-13.166118471840962</v>
      </c>
      <c r="K7270" s="31">
        <v>-12.561102025996192</v>
      </c>
      <c r="L7270" s="31">
        <v>107.1227864869678</v>
      </c>
      <c r="M7270" s="31">
        <v>-11.296073139379359</v>
      </c>
      <c r="N7270" s="31">
        <v>97.184910559546907</v>
      </c>
      <c r="O7270" s="31">
        <v>-9.9540039935675644</v>
      </c>
      <c r="P7270" s="31">
        <v>-9.2526241133745923</v>
      </c>
      <c r="Q7270" s="31">
        <v>-8.53020283677583</v>
      </c>
      <c r="R7270" s="31">
        <v>-7.7861089218791051</v>
      </c>
      <c r="S7270" s="31">
        <v>-7.0196921895354771</v>
      </c>
      <c r="T7270" s="31">
        <v>-6.2302829552215417</v>
      </c>
      <c r="U7270" s="31">
        <v>-5.4171914438781874</v>
      </c>
      <c r="V7270" s="31">
        <v>-4.5797071871945336</v>
      </c>
      <c r="W7270" s="31">
        <v>-3.71709840281037</v>
      </c>
      <c r="X7270" s="31">
        <v>-2.8286113548946807</v>
      </c>
      <c r="Y7270" s="31">
        <v>-1.9134696955415214</v>
      </c>
      <c r="Z7270" s="31">
        <v>-0.970873786407767</v>
      </c>
    </row>
    <row r="7271" spans="2:26" x14ac:dyDescent="0.2">
      <c r="B7271">
        <v>7155</v>
      </c>
      <c r="C7271" s="31">
        <v>110.00472297936999</v>
      </c>
      <c r="D7271" s="31">
        <v>21.563012105133271</v>
      </c>
      <c r="E7271" s="31">
        <v>6.5999207228737422</v>
      </c>
      <c r="F7271" s="31">
        <v>41.411233832234998</v>
      </c>
      <c r="G7271" s="31">
        <v>71.438758487556015</v>
      </c>
      <c r="H7271" s="31">
        <v>-14.323799106269169</v>
      </c>
      <c r="I7271" s="31">
        <v>-13.753513079457244</v>
      </c>
      <c r="J7271" s="31">
        <v>-13.166118471840962</v>
      </c>
      <c r="K7271" s="31">
        <v>-12.561102025996192</v>
      </c>
      <c r="L7271" s="31">
        <v>-11.937935086776077</v>
      </c>
      <c r="M7271" s="31">
        <v>-11.296073139379359</v>
      </c>
      <c r="N7271" s="31">
        <v>-10.634955333560741</v>
      </c>
      <c r="O7271" s="31">
        <v>60.543392261920374</v>
      </c>
      <c r="P7271" s="31">
        <v>-9.2526241133745923</v>
      </c>
      <c r="Q7271" s="31">
        <v>-8.53020283677583</v>
      </c>
      <c r="R7271" s="31">
        <v>-7.7861089218791051</v>
      </c>
      <c r="S7271" s="31">
        <v>-7.0196921895354771</v>
      </c>
      <c r="T7271" s="31">
        <v>-6.2302829552215417</v>
      </c>
      <c r="U7271" s="31">
        <v>-5.4171914438781874</v>
      </c>
      <c r="V7271" s="31">
        <v>-4.5797071871945336</v>
      </c>
      <c r="W7271" s="31">
        <v>-3.71709840281037</v>
      </c>
      <c r="X7271" s="31">
        <v>-2.8286113548946807</v>
      </c>
      <c r="Y7271" s="31">
        <v>-1.9134696955415214</v>
      </c>
      <c r="Z7271" s="31">
        <v>-0.970873786407767</v>
      </c>
    </row>
    <row r="7272" spans="2:26" x14ac:dyDescent="0.2">
      <c r="B7272">
        <v>7156</v>
      </c>
      <c r="C7272" s="31">
        <v>78.672028210624859</v>
      </c>
      <c r="D7272" s="31">
        <v>-16.443608385676846</v>
      </c>
      <c r="E7272" s="31">
        <v>-15.936916637247149</v>
      </c>
      <c r="F7272" s="31">
        <v>25.11012506884007</v>
      </c>
      <c r="G7272" s="31">
        <v>47.316005429206939</v>
      </c>
      <c r="H7272" s="31">
        <v>-14.323799106269169</v>
      </c>
      <c r="I7272" s="31">
        <v>-13.753513079457244</v>
      </c>
      <c r="J7272" s="31">
        <v>20.706854489821247</v>
      </c>
      <c r="K7272" s="31">
        <v>-12.561102025996192</v>
      </c>
      <c r="L7272" s="31">
        <v>-11.937935086776077</v>
      </c>
      <c r="M7272" s="31">
        <v>-11.296073139379359</v>
      </c>
      <c r="N7272" s="31">
        <v>-10.634955333560741</v>
      </c>
      <c r="O7272" s="31">
        <v>-9.9540039935675644</v>
      </c>
      <c r="P7272" s="31">
        <v>-9.2526241133745923</v>
      </c>
      <c r="Q7272" s="31">
        <v>-8.53020283677583</v>
      </c>
      <c r="R7272" s="31">
        <v>-7.7861089218791051</v>
      </c>
      <c r="S7272" s="31">
        <v>-7.0196921895354771</v>
      </c>
      <c r="T7272" s="31">
        <v>-6.2302829552215417</v>
      </c>
      <c r="U7272" s="31">
        <v>-5.4171914438781874</v>
      </c>
      <c r="V7272" s="31">
        <v>-4.5797071871945336</v>
      </c>
      <c r="W7272" s="31">
        <v>-3.71709840281037</v>
      </c>
      <c r="X7272" s="31">
        <v>-2.8286113548946807</v>
      </c>
      <c r="Y7272" s="31">
        <v>-1.9134696955415214</v>
      </c>
      <c r="Z7272" s="31">
        <v>-0.970873786407767</v>
      </c>
    </row>
    <row r="7273" spans="2:26" x14ac:dyDescent="0.2">
      <c r="B7273">
        <v>7157</v>
      </c>
      <c r="C7273" s="31">
        <v>106.53644039102885</v>
      </c>
      <c r="D7273" s="31">
        <v>-16.443608385676846</v>
      </c>
      <c r="E7273" s="31">
        <v>-15.936916637247149</v>
      </c>
      <c r="F7273" s="31">
        <v>-15.415024136364567</v>
      </c>
      <c r="G7273" s="31">
        <v>-14.877474860455504</v>
      </c>
      <c r="H7273" s="31">
        <v>30.460559594513985</v>
      </c>
      <c r="I7273" s="31">
        <v>215.42521300165211</v>
      </c>
      <c r="J7273" s="31">
        <v>296.60688703797928</v>
      </c>
      <c r="K7273" s="31">
        <v>-12.561102025996192</v>
      </c>
      <c r="L7273" s="31">
        <v>-11.937935086776077</v>
      </c>
      <c r="M7273" s="31">
        <v>-11.296073139379359</v>
      </c>
      <c r="N7273" s="31">
        <v>-10.634955333560741</v>
      </c>
      <c r="O7273" s="31">
        <v>-9.9540039935675644</v>
      </c>
      <c r="P7273" s="31">
        <v>-9.2526241133745923</v>
      </c>
      <c r="Q7273" s="31">
        <v>-8.53020283677583</v>
      </c>
      <c r="R7273" s="31">
        <v>-7.7861089218791051</v>
      </c>
      <c r="S7273" s="31">
        <v>-7.0196921895354771</v>
      </c>
      <c r="T7273" s="31">
        <v>-6.2302829552215417</v>
      </c>
      <c r="U7273" s="31">
        <v>-5.4171914438781874</v>
      </c>
      <c r="V7273" s="31">
        <v>-4.5797071871945336</v>
      </c>
      <c r="W7273" s="31">
        <v>-3.71709840281037</v>
      </c>
      <c r="X7273" s="31">
        <v>27.004487156152788</v>
      </c>
      <c r="Y7273" s="31">
        <v>-1.9134696955415214</v>
      </c>
      <c r="Z7273" s="31">
        <v>-0.970873786407767</v>
      </c>
    </row>
    <row r="7274" spans="2:26" x14ac:dyDescent="0.2">
      <c r="B7274">
        <v>7158</v>
      </c>
      <c r="C7274" s="31">
        <v>33.274056247490186</v>
      </c>
      <c r="D7274" s="31">
        <v>-16.443608385676846</v>
      </c>
      <c r="E7274" s="31">
        <v>31.823656285810944</v>
      </c>
      <c r="F7274" s="31">
        <v>-15.415024136364567</v>
      </c>
      <c r="G7274" s="31">
        <v>58.458364409174479</v>
      </c>
      <c r="H7274" s="31">
        <v>-14.323799106269169</v>
      </c>
      <c r="I7274" s="31">
        <v>-13.753513079457244</v>
      </c>
      <c r="J7274" s="31">
        <v>-13.166118471840962</v>
      </c>
      <c r="K7274" s="31">
        <v>-12.561102025996192</v>
      </c>
      <c r="L7274" s="31">
        <v>200.31030589054438</v>
      </c>
      <c r="M7274" s="31">
        <v>-11.296073139379359</v>
      </c>
      <c r="N7274" s="31">
        <v>-10.634955333560741</v>
      </c>
      <c r="O7274" s="31">
        <v>-9.9540039935675644</v>
      </c>
      <c r="P7274" s="31">
        <v>-9.2526241133745923</v>
      </c>
      <c r="Q7274" s="31">
        <v>-8.53020283677583</v>
      </c>
      <c r="R7274" s="31">
        <v>-7.7861089218791051</v>
      </c>
      <c r="S7274" s="31">
        <v>36.949409280830849</v>
      </c>
      <c r="T7274" s="31">
        <v>-6.2302829552215417</v>
      </c>
      <c r="U7274" s="31">
        <v>73.966312530876223</v>
      </c>
      <c r="V7274" s="31">
        <v>-4.5797071871945336</v>
      </c>
      <c r="W7274" s="31">
        <v>-3.71709840281037</v>
      </c>
      <c r="X7274" s="31">
        <v>-2.8286113548946807</v>
      </c>
      <c r="Y7274" s="31">
        <v>-1.9134696955415214</v>
      </c>
      <c r="Z7274" s="31">
        <v>-0.970873786407767</v>
      </c>
    </row>
    <row r="7275" spans="2:26" x14ac:dyDescent="0.2">
      <c r="B7275">
        <v>7159</v>
      </c>
      <c r="C7275" s="31">
        <v>31.436752616352354</v>
      </c>
      <c r="D7275" s="31">
        <v>-16.443608385676846</v>
      </c>
      <c r="E7275" s="31">
        <v>-15.936916637247149</v>
      </c>
      <c r="F7275" s="31">
        <v>-15.415024136364567</v>
      </c>
      <c r="G7275" s="31">
        <v>-14.877474860455504</v>
      </c>
      <c r="H7275" s="31">
        <v>-14.323799106269169</v>
      </c>
      <c r="I7275" s="31">
        <v>55.41008856164374</v>
      </c>
      <c r="J7275" s="31">
        <v>-13.166118471840962</v>
      </c>
      <c r="K7275" s="31">
        <v>-12.561102025996192</v>
      </c>
      <c r="L7275" s="31">
        <v>-11.937935086776077</v>
      </c>
      <c r="M7275" s="31">
        <v>-11.296073139379359</v>
      </c>
      <c r="N7275" s="31">
        <v>51.987592325501538</v>
      </c>
      <c r="O7275" s="31">
        <v>-9.9540039935675644</v>
      </c>
      <c r="P7275" s="31">
        <v>77.896475677471415</v>
      </c>
      <c r="Q7275" s="31">
        <v>-8.53020283677583</v>
      </c>
      <c r="R7275" s="31">
        <v>-7.7861089218791051</v>
      </c>
      <c r="S7275" s="31">
        <v>-7.0196921895354771</v>
      </c>
      <c r="T7275" s="31">
        <v>-6.2302829552215417</v>
      </c>
      <c r="U7275" s="31">
        <v>-5.4171914438781874</v>
      </c>
      <c r="V7275" s="31">
        <v>-4.5797071871945336</v>
      </c>
      <c r="W7275" s="31">
        <v>-3.71709840281037</v>
      </c>
      <c r="X7275" s="31">
        <v>-2.8286113548946807</v>
      </c>
      <c r="Y7275" s="31">
        <v>-1.9134696955415214</v>
      </c>
      <c r="Z7275" s="31">
        <v>-0.970873786407767</v>
      </c>
    </row>
    <row r="7276" spans="2:26" x14ac:dyDescent="0.2">
      <c r="B7276">
        <v>7160</v>
      </c>
      <c r="C7276" s="31">
        <v>-16.935542122016354</v>
      </c>
      <c r="D7276" s="31">
        <v>-16.443608385676846</v>
      </c>
      <c r="E7276" s="31">
        <v>-15.936916637247149</v>
      </c>
      <c r="F7276" s="31">
        <v>22.909482226148373</v>
      </c>
      <c r="G7276" s="31">
        <v>116.37363801107446</v>
      </c>
      <c r="H7276" s="31">
        <v>-14.323799106269169</v>
      </c>
      <c r="I7276" s="31">
        <v>-13.753513079457244</v>
      </c>
      <c r="J7276" s="31">
        <v>73.338772425887655</v>
      </c>
      <c r="K7276" s="31">
        <v>99.090964789685387</v>
      </c>
      <c r="L7276" s="31">
        <v>-11.937935086776077</v>
      </c>
      <c r="M7276" s="31">
        <v>-11.296073139379359</v>
      </c>
      <c r="N7276" s="31">
        <v>-10.634955333560741</v>
      </c>
      <c r="O7276" s="31">
        <v>-9.9540039935675644</v>
      </c>
      <c r="P7276" s="31">
        <v>-9.2526241133745923</v>
      </c>
      <c r="Q7276" s="31">
        <v>-8.53020283677583</v>
      </c>
      <c r="R7276" s="31">
        <v>-7.7861089218791051</v>
      </c>
      <c r="S7276" s="31">
        <v>-7.0196921895354771</v>
      </c>
      <c r="T7276" s="31">
        <v>-6.2302829552215417</v>
      </c>
      <c r="U7276" s="31">
        <v>-5.4171914438781874</v>
      </c>
      <c r="V7276" s="31">
        <v>-4.5797071871945336</v>
      </c>
      <c r="W7276" s="31">
        <v>-3.71709840281037</v>
      </c>
      <c r="X7276" s="31">
        <v>-2.8286113548946807</v>
      </c>
      <c r="Y7276" s="31">
        <v>-1.9134696955415214</v>
      </c>
      <c r="Z7276" s="31">
        <v>-0.970873786407767</v>
      </c>
    </row>
    <row r="7277" spans="2:26" x14ac:dyDescent="0.2">
      <c r="B7277">
        <v>7161</v>
      </c>
      <c r="C7277" s="31">
        <v>-16.935542122016354</v>
      </c>
      <c r="D7277" s="31">
        <v>73.135062076506046</v>
      </c>
      <c r="E7277" s="31">
        <v>-15.936916637247149</v>
      </c>
      <c r="F7277" s="31">
        <v>90.074743549691931</v>
      </c>
      <c r="G7277" s="31">
        <v>-14.877474860455504</v>
      </c>
      <c r="H7277" s="31">
        <v>-14.323799106269169</v>
      </c>
      <c r="I7277" s="31">
        <v>47.040727684750415</v>
      </c>
      <c r="J7277" s="31">
        <v>-13.166118471840962</v>
      </c>
      <c r="K7277" s="31">
        <v>-12.561102025996192</v>
      </c>
      <c r="L7277" s="31">
        <v>-11.937935086776077</v>
      </c>
      <c r="M7277" s="31">
        <v>25.004026700202719</v>
      </c>
      <c r="N7277" s="31">
        <v>-10.634955333560741</v>
      </c>
      <c r="O7277" s="31">
        <v>-9.9540039935675644</v>
      </c>
      <c r="P7277" s="31">
        <v>104.07915296415057</v>
      </c>
      <c r="Q7277" s="31">
        <v>-8.53020283677583</v>
      </c>
      <c r="R7277" s="31">
        <v>-7.7861089218791051</v>
      </c>
      <c r="S7277" s="31">
        <v>48.684581680515045</v>
      </c>
      <c r="T7277" s="31">
        <v>-6.2302829552215417</v>
      </c>
      <c r="U7277" s="31">
        <v>-5.4171914438781874</v>
      </c>
      <c r="V7277" s="31">
        <v>-4.5797071871945336</v>
      </c>
      <c r="W7277" s="31">
        <v>-3.71709840281037</v>
      </c>
      <c r="X7277" s="31">
        <v>-2.8286113548946807</v>
      </c>
      <c r="Y7277" s="31">
        <v>-1.9134696955415214</v>
      </c>
      <c r="Z7277" s="31">
        <v>-0.970873786407767</v>
      </c>
    </row>
    <row r="7278" spans="2:26" x14ac:dyDescent="0.2">
      <c r="B7278">
        <v>7162</v>
      </c>
      <c r="C7278" s="31">
        <v>-16.935542122016354</v>
      </c>
      <c r="D7278" s="31">
        <v>-16.443608385676846</v>
      </c>
      <c r="E7278" s="31">
        <v>103.09372837853992</v>
      </c>
      <c r="F7278" s="31">
        <v>-15.415024136364567</v>
      </c>
      <c r="G7278" s="31">
        <v>-14.877474860455504</v>
      </c>
      <c r="H7278" s="31">
        <v>39.762589809396033</v>
      </c>
      <c r="I7278" s="31">
        <v>-13.753513079457244</v>
      </c>
      <c r="J7278" s="31">
        <v>-13.166118471840962</v>
      </c>
      <c r="K7278" s="31">
        <v>-12.561102025996192</v>
      </c>
      <c r="L7278" s="31">
        <v>-11.937935086776077</v>
      </c>
      <c r="M7278" s="31">
        <v>132.04932077508204</v>
      </c>
      <c r="N7278" s="31">
        <v>-10.634955333560741</v>
      </c>
      <c r="O7278" s="31">
        <v>-9.9540039935675644</v>
      </c>
      <c r="P7278" s="31">
        <v>-9.2526241133745923</v>
      </c>
      <c r="Q7278" s="31">
        <v>-8.53020283677583</v>
      </c>
      <c r="R7278" s="31">
        <v>-7.7861089218791051</v>
      </c>
      <c r="S7278" s="31">
        <v>-7.0196921895354771</v>
      </c>
      <c r="T7278" s="31">
        <v>-6.2302829552215417</v>
      </c>
      <c r="U7278" s="31">
        <v>-5.4171914438781874</v>
      </c>
      <c r="V7278" s="31">
        <v>-4.5797071871945336</v>
      </c>
      <c r="W7278" s="31">
        <v>-3.71709840281037</v>
      </c>
      <c r="X7278" s="31">
        <v>-2.8286113548946807</v>
      </c>
      <c r="Y7278" s="31">
        <v>-1.9134696955415214</v>
      </c>
      <c r="Z7278" s="31">
        <v>-0.970873786407767</v>
      </c>
    </row>
    <row r="7279" spans="2:26" x14ac:dyDescent="0.2">
      <c r="B7279">
        <v>7163</v>
      </c>
      <c r="C7279" s="31">
        <v>104.49693718604971</v>
      </c>
      <c r="D7279" s="31">
        <v>-16.443608385676846</v>
      </c>
      <c r="E7279" s="31">
        <v>-15.936916637247149</v>
      </c>
      <c r="F7279" s="31">
        <v>-15.415024136364567</v>
      </c>
      <c r="G7279" s="31">
        <v>-14.877474860455504</v>
      </c>
      <c r="H7279" s="31">
        <v>-14.323799106269169</v>
      </c>
      <c r="I7279" s="31">
        <v>-13.753513079457244</v>
      </c>
      <c r="J7279" s="31">
        <v>-13.166118471840962</v>
      </c>
      <c r="K7279" s="31">
        <v>-12.561102025996192</v>
      </c>
      <c r="L7279" s="31">
        <v>85.523766492173394</v>
      </c>
      <c r="M7279" s="31">
        <v>-11.296073139379359</v>
      </c>
      <c r="N7279" s="31">
        <v>40.733532260815714</v>
      </c>
      <c r="O7279" s="31">
        <v>-9.9540039935675644</v>
      </c>
      <c r="P7279" s="31">
        <v>-9.2526241133745923</v>
      </c>
      <c r="Q7279" s="31">
        <v>46.748313447761369</v>
      </c>
      <c r="R7279" s="31">
        <v>-7.7861089218791051</v>
      </c>
      <c r="S7279" s="31">
        <v>158.42710624311519</v>
      </c>
      <c r="T7279" s="31">
        <v>-6.2302829552215417</v>
      </c>
      <c r="U7279" s="31">
        <v>-5.4171914438781874</v>
      </c>
      <c r="V7279" s="31">
        <v>-4.5797071871945336</v>
      </c>
      <c r="W7279" s="31">
        <v>-3.71709840281037</v>
      </c>
      <c r="X7279" s="31">
        <v>-2.8286113548946807</v>
      </c>
      <c r="Y7279" s="31">
        <v>-1.9134696955415214</v>
      </c>
      <c r="Z7279" s="31">
        <v>-0.970873786407767</v>
      </c>
    </row>
    <row r="7280" spans="2:26" x14ac:dyDescent="0.2">
      <c r="B7280">
        <v>7164</v>
      </c>
      <c r="C7280" s="31">
        <v>-16.935542122016354</v>
      </c>
      <c r="D7280" s="31">
        <v>18.917198301421426</v>
      </c>
      <c r="E7280" s="31">
        <v>69.657606450268091</v>
      </c>
      <c r="F7280" s="31">
        <v>68.111048555411131</v>
      </c>
      <c r="G7280" s="31">
        <v>-14.877474860455504</v>
      </c>
      <c r="H7280" s="31">
        <v>-14.323799106269169</v>
      </c>
      <c r="I7280" s="31">
        <v>-13.753513079457244</v>
      </c>
      <c r="J7280" s="31">
        <v>142.57654087170405</v>
      </c>
      <c r="K7280" s="31">
        <v>-12.561102025996192</v>
      </c>
      <c r="L7280" s="31">
        <v>-11.937935086776077</v>
      </c>
      <c r="M7280" s="31">
        <v>-11.296073139379359</v>
      </c>
      <c r="N7280" s="31">
        <v>-10.634955333560741</v>
      </c>
      <c r="O7280" s="31">
        <v>-9.9540039935675644</v>
      </c>
      <c r="P7280" s="31">
        <v>-9.2526241133745923</v>
      </c>
      <c r="Q7280" s="31">
        <v>-8.53020283677583</v>
      </c>
      <c r="R7280" s="31">
        <v>-7.7861089218791051</v>
      </c>
      <c r="S7280" s="31">
        <v>-7.0196921895354771</v>
      </c>
      <c r="T7280" s="31">
        <v>-6.2302829552215417</v>
      </c>
      <c r="U7280" s="31">
        <v>-5.4171914438781874</v>
      </c>
      <c r="V7280" s="31">
        <v>-4.5797071871945336</v>
      </c>
      <c r="W7280" s="31">
        <v>-3.71709840281037</v>
      </c>
      <c r="X7280" s="31">
        <v>-2.8286113548946807</v>
      </c>
      <c r="Y7280" s="31">
        <v>-1.9134696955415214</v>
      </c>
      <c r="Z7280" s="31">
        <v>-0.970873786407767</v>
      </c>
    </row>
    <row r="7281" spans="2:26" x14ac:dyDescent="0.2">
      <c r="B7281">
        <v>7165</v>
      </c>
      <c r="C7281" s="31">
        <v>134.07006113689815</v>
      </c>
      <c r="D7281" s="31">
        <v>-16.443608385676846</v>
      </c>
      <c r="E7281" s="31">
        <v>-15.936916637247149</v>
      </c>
      <c r="F7281" s="31">
        <v>26.284168208318093</v>
      </c>
      <c r="G7281" s="31">
        <v>-14.877474860455504</v>
      </c>
      <c r="H7281" s="31">
        <v>77.026664707306367</v>
      </c>
      <c r="I7281" s="31">
        <v>-13.753513079457244</v>
      </c>
      <c r="J7281" s="31">
        <v>-13.166118471840962</v>
      </c>
      <c r="K7281" s="31">
        <v>-12.561102025996192</v>
      </c>
      <c r="L7281" s="31">
        <v>-11.937935086776077</v>
      </c>
      <c r="M7281" s="31">
        <v>35.203399685978511</v>
      </c>
      <c r="N7281" s="31">
        <v>29.599610643638457</v>
      </c>
      <c r="O7281" s="31">
        <v>154.56463503145218</v>
      </c>
      <c r="P7281" s="31">
        <v>-9.2526241133745923</v>
      </c>
      <c r="Q7281" s="31">
        <v>-8.53020283677583</v>
      </c>
      <c r="R7281" s="31">
        <v>-7.7861089218791051</v>
      </c>
      <c r="S7281" s="31">
        <v>-7.0196921895354771</v>
      </c>
      <c r="T7281" s="31">
        <v>-6.2302829552215417</v>
      </c>
      <c r="U7281" s="31">
        <v>-5.4171914438781874</v>
      </c>
      <c r="V7281" s="31">
        <v>-4.5797071871945336</v>
      </c>
      <c r="W7281" s="31">
        <v>-3.71709840281037</v>
      </c>
      <c r="X7281" s="31">
        <v>-2.8286113548946807</v>
      </c>
      <c r="Y7281" s="31">
        <v>-1.9134696955415214</v>
      </c>
      <c r="Z7281" s="31">
        <v>-0.970873786407767</v>
      </c>
    </row>
    <row r="7282" spans="2:26" x14ac:dyDescent="0.2">
      <c r="B7282">
        <v>7166</v>
      </c>
      <c r="C7282" s="31">
        <v>2.9577112672921277</v>
      </c>
      <c r="D7282" s="31">
        <v>57.693780411348122</v>
      </c>
      <c r="E7282" s="31">
        <v>-15.936916637247149</v>
      </c>
      <c r="F7282" s="31">
        <v>-15.415024136364567</v>
      </c>
      <c r="G7282" s="31">
        <v>-14.877474860455504</v>
      </c>
      <c r="H7282" s="31">
        <v>-14.323799106269169</v>
      </c>
      <c r="I7282" s="31">
        <v>-13.753513079457244</v>
      </c>
      <c r="J7282" s="31">
        <v>-13.166118471840962</v>
      </c>
      <c r="K7282" s="31">
        <v>-12.561102025996192</v>
      </c>
      <c r="L7282" s="31">
        <v>-11.937935086776077</v>
      </c>
      <c r="M7282" s="31">
        <v>-11.296073139379359</v>
      </c>
      <c r="N7282" s="31">
        <v>-10.634955333560741</v>
      </c>
      <c r="O7282" s="31">
        <v>-9.9540039935675644</v>
      </c>
      <c r="P7282" s="31">
        <v>-9.2526241133745923</v>
      </c>
      <c r="Q7282" s="31">
        <v>-8.53020283677583</v>
      </c>
      <c r="R7282" s="31">
        <v>-7.7861089218791051</v>
      </c>
      <c r="S7282" s="31">
        <v>-7.0196921895354771</v>
      </c>
      <c r="T7282" s="31">
        <v>-6.2302829552215417</v>
      </c>
      <c r="U7282" s="31">
        <v>145.08802143244472</v>
      </c>
      <c r="V7282" s="31">
        <v>-4.5797071871945336</v>
      </c>
      <c r="W7282" s="31">
        <v>-3.71709840281037</v>
      </c>
      <c r="X7282" s="31">
        <v>-2.8286113548946807</v>
      </c>
      <c r="Y7282" s="31">
        <v>-1.9134696955415214</v>
      </c>
      <c r="Z7282" s="31">
        <v>-0.970873786407767</v>
      </c>
    </row>
    <row r="7283" spans="2:26" x14ac:dyDescent="0.2">
      <c r="B7283">
        <v>7167</v>
      </c>
      <c r="C7283" s="31">
        <v>-16.935542122016354</v>
      </c>
      <c r="D7283" s="31">
        <v>-16.443608385676846</v>
      </c>
      <c r="E7283" s="31">
        <v>-15.936916637247149</v>
      </c>
      <c r="F7283" s="31">
        <v>8.0170343956964167</v>
      </c>
      <c r="G7283" s="31">
        <v>155.58916299100872</v>
      </c>
      <c r="H7283" s="31">
        <v>-14.323799106269169</v>
      </c>
      <c r="I7283" s="31">
        <v>-13.753513079457244</v>
      </c>
      <c r="J7283" s="31">
        <v>-13.166118471840962</v>
      </c>
      <c r="K7283" s="31">
        <v>11.557900164712526</v>
      </c>
      <c r="L7283" s="31">
        <v>-11.937935086776077</v>
      </c>
      <c r="M7283" s="31">
        <v>-11.296073139379359</v>
      </c>
      <c r="N7283" s="31">
        <v>-10.634955333560741</v>
      </c>
      <c r="O7283" s="31">
        <v>-9.9540039935675644</v>
      </c>
      <c r="P7283" s="31">
        <v>-9.2526241133745923</v>
      </c>
      <c r="Q7283" s="31">
        <v>-8.53020283677583</v>
      </c>
      <c r="R7283" s="31">
        <v>-7.7861089218791051</v>
      </c>
      <c r="S7283" s="31">
        <v>-7.0196921895354771</v>
      </c>
      <c r="T7283" s="31">
        <v>-6.2302829552215417</v>
      </c>
      <c r="U7283" s="31">
        <v>-5.4171914438781874</v>
      </c>
      <c r="V7283" s="31">
        <v>-4.5797071871945336</v>
      </c>
      <c r="W7283" s="31">
        <v>170.53795903708598</v>
      </c>
      <c r="X7283" s="31">
        <v>-2.8286113548946807</v>
      </c>
      <c r="Y7283" s="31">
        <v>-1.9134696955415214</v>
      </c>
      <c r="Z7283" s="31">
        <v>-0.970873786407767</v>
      </c>
    </row>
    <row r="7284" spans="2:26" x14ac:dyDescent="0.2">
      <c r="B7284">
        <v>7168</v>
      </c>
      <c r="C7284" s="31">
        <v>-16.935542122016354</v>
      </c>
      <c r="D7284" s="31">
        <v>-16.443608385676846</v>
      </c>
      <c r="E7284" s="31">
        <v>-15.936916637247149</v>
      </c>
      <c r="F7284" s="31">
        <v>-15.415024136364567</v>
      </c>
      <c r="G7284" s="31">
        <v>-14.877474860455504</v>
      </c>
      <c r="H7284" s="31">
        <v>-14.323799106269169</v>
      </c>
      <c r="I7284" s="31">
        <v>-13.753513079457244</v>
      </c>
      <c r="J7284" s="31">
        <v>-13.166118471840962</v>
      </c>
      <c r="K7284" s="31">
        <v>-12.561102025996192</v>
      </c>
      <c r="L7284" s="31">
        <v>204.42769303439255</v>
      </c>
      <c r="M7284" s="31">
        <v>-11.296073139379359</v>
      </c>
      <c r="N7284" s="31">
        <v>101.04584075694093</v>
      </c>
      <c r="O7284" s="31">
        <v>-9.9540039935675644</v>
      </c>
      <c r="P7284" s="31">
        <v>-9.2526241133745923</v>
      </c>
      <c r="Q7284" s="31">
        <v>-8.53020283677583</v>
      </c>
      <c r="R7284" s="31">
        <v>-7.7861089218791051</v>
      </c>
      <c r="S7284" s="31">
        <v>128.17596786214162</v>
      </c>
      <c r="T7284" s="31">
        <v>-6.2302829552215417</v>
      </c>
      <c r="U7284" s="31">
        <v>-5.4171914438781874</v>
      </c>
      <c r="V7284" s="31">
        <v>-4.5797071871945336</v>
      </c>
      <c r="W7284" s="31">
        <v>-3.71709840281037</v>
      </c>
      <c r="X7284" s="31">
        <v>-2.8286113548946807</v>
      </c>
      <c r="Y7284" s="31">
        <v>-1.9134696955415214</v>
      </c>
      <c r="Z7284" s="31">
        <v>-0.970873786407767</v>
      </c>
    </row>
    <row r="7285" spans="2:26" x14ac:dyDescent="0.2">
      <c r="B7285">
        <v>7169</v>
      </c>
      <c r="C7285" s="31">
        <v>89.297447830102001</v>
      </c>
      <c r="D7285" s="31">
        <v>52.025423103757916</v>
      </c>
      <c r="E7285" s="31">
        <v>-15.936916637247149</v>
      </c>
      <c r="F7285" s="31">
        <v>-15.415024136364567</v>
      </c>
      <c r="G7285" s="31">
        <v>-14.877474860455504</v>
      </c>
      <c r="H7285" s="31">
        <v>-14.323799106269169</v>
      </c>
      <c r="I7285" s="31">
        <v>-13.753513079457244</v>
      </c>
      <c r="J7285" s="31">
        <v>-13.166118471840962</v>
      </c>
      <c r="K7285" s="31">
        <v>-12.561102025996192</v>
      </c>
      <c r="L7285" s="31">
        <v>15.570126429604503</v>
      </c>
      <c r="M7285" s="31">
        <v>-11.296073139379359</v>
      </c>
      <c r="N7285" s="31">
        <v>-10.634955333560741</v>
      </c>
      <c r="O7285" s="31">
        <v>15.977488433411779</v>
      </c>
      <c r="P7285" s="31">
        <v>-9.2526241133745923</v>
      </c>
      <c r="Q7285" s="31">
        <v>-8.53020283677583</v>
      </c>
      <c r="R7285" s="31">
        <v>-7.7861089218791051</v>
      </c>
      <c r="S7285" s="31">
        <v>-7.0196921895354771</v>
      </c>
      <c r="T7285" s="31">
        <v>-6.2302829552215417</v>
      </c>
      <c r="U7285" s="31">
        <v>-5.4171914438781874</v>
      </c>
      <c r="V7285" s="31">
        <v>42.462357130019853</v>
      </c>
      <c r="W7285" s="31">
        <v>-3.71709840281037</v>
      </c>
      <c r="X7285" s="31">
        <v>-2.8286113548946807</v>
      </c>
      <c r="Y7285" s="31">
        <v>-1.9134696955415214</v>
      </c>
      <c r="Z7285" s="31">
        <v>-0.970873786407767</v>
      </c>
    </row>
    <row r="7286" spans="2:26" x14ac:dyDescent="0.2">
      <c r="B7286">
        <v>7170</v>
      </c>
      <c r="C7286" s="31">
        <v>12.440142318043414</v>
      </c>
      <c r="D7286" s="31">
        <v>-16.443608385676846</v>
      </c>
      <c r="E7286" s="31">
        <v>-15.936916637247149</v>
      </c>
      <c r="F7286" s="31">
        <v>-15.415024136364567</v>
      </c>
      <c r="G7286" s="31">
        <v>-14.877474860455504</v>
      </c>
      <c r="H7286" s="31">
        <v>-14.323799106269169</v>
      </c>
      <c r="I7286" s="31">
        <v>-13.753513079457244</v>
      </c>
      <c r="J7286" s="31">
        <v>-13.166118471840962</v>
      </c>
      <c r="K7286" s="31">
        <v>-12.561102025996192</v>
      </c>
      <c r="L7286" s="31">
        <v>-11.937935086776077</v>
      </c>
      <c r="M7286" s="31">
        <v>-11.296073139379359</v>
      </c>
      <c r="N7286" s="31">
        <v>-10.634955333560741</v>
      </c>
      <c r="O7286" s="31">
        <v>-9.9540039935675644</v>
      </c>
      <c r="P7286" s="31">
        <v>-9.2526241133745923</v>
      </c>
      <c r="Q7286" s="31">
        <v>130.26485966138875</v>
      </c>
      <c r="R7286" s="31">
        <v>-7.7861089218791051</v>
      </c>
      <c r="S7286" s="31">
        <v>-7.0196921895354771</v>
      </c>
      <c r="T7286" s="31">
        <v>-6.2302829552215417</v>
      </c>
      <c r="U7286" s="31">
        <v>-5.4171914438781874</v>
      </c>
      <c r="V7286" s="31">
        <v>-4.5797071871945336</v>
      </c>
      <c r="W7286" s="31">
        <v>-3.71709840281037</v>
      </c>
      <c r="X7286" s="31">
        <v>-2.8286113548946807</v>
      </c>
      <c r="Y7286" s="31">
        <v>-1.9134696955415214</v>
      </c>
      <c r="Z7286" s="31">
        <v>-0.970873786407767</v>
      </c>
    </row>
    <row r="7287" spans="2:26" x14ac:dyDescent="0.2">
      <c r="B7287">
        <v>7171</v>
      </c>
      <c r="C7287" s="31">
        <v>-16.935542122016354</v>
      </c>
      <c r="D7287" s="31">
        <v>111.33838753619568</v>
      </c>
      <c r="E7287" s="31">
        <v>-15.936916637247149</v>
      </c>
      <c r="F7287" s="31">
        <v>30.814622313373913</v>
      </c>
      <c r="G7287" s="31">
        <v>57.361396445267886</v>
      </c>
      <c r="H7287" s="31">
        <v>53.768694594130373</v>
      </c>
      <c r="I7287" s="31">
        <v>145.59663939678134</v>
      </c>
      <c r="J7287" s="31">
        <v>-13.166118471840962</v>
      </c>
      <c r="K7287" s="31">
        <v>-12.561102025996192</v>
      </c>
      <c r="L7287" s="31">
        <v>-11.937935086776077</v>
      </c>
      <c r="M7287" s="31">
        <v>-11.296073139379359</v>
      </c>
      <c r="N7287" s="31">
        <v>-10.634955333560741</v>
      </c>
      <c r="O7287" s="31">
        <v>-9.9540039935675644</v>
      </c>
      <c r="P7287" s="31">
        <v>-9.2526241133745923</v>
      </c>
      <c r="Q7287" s="31">
        <v>-8.53020283677583</v>
      </c>
      <c r="R7287" s="31">
        <v>-7.7861089218791051</v>
      </c>
      <c r="S7287" s="31">
        <v>-7.0196921895354771</v>
      </c>
      <c r="T7287" s="31">
        <v>-6.2302829552215417</v>
      </c>
      <c r="U7287" s="31">
        <v>-5.4171914438781874</v>
      </c>
      <c r="V7287" s="31">
        <v>-4.5797071871945336</v>
      </c>
      <c r="W7287" s="31">
        <v>-3.71709840281037</v>
      </c>
      <c r="X7287" s="31">
        <v>-2.8286113548946807</v>
      </c>
      <c r="Y7287" s="31">
        <v>-1.9134696955415214</v>
      </c>
      <c r="Z7287" s="31">
        <v>-0.970873786407767</v>
      </c>
    </row>
    <row r="7288" spans="2:26" x14ac:dyDescent="0.2">
      <c r="B7288">
        <v>7172</v>
      </c>
      <c r="C7288" s="31">
        <v>2.4084595163827336</v>
      </c>
      <c r="D7288" s="31">
        <v>77.862231797344762</v>
      </c>
      <c r="E7288" s="31">
        <v>-15.936916637247149</v>
      </c>
      <c r="F7288" s="31">
        <v>32.375219093332156</v>
      </c>
      <c r="G7288" s="31">
        <v>43.759496742653866</v>
      </c>
      <c r="H7288" s="31">
        <v>-14.323799106269169</v>
      </c>
      <c r="I7288" s="31">
        <v>87.328844435752458</v>
      </c>
      <c r="J7288" s="31">
        <v>-13.166118471840962</v>
      </c>
      <c r="K7288" s="31">
        <v>-12.561102025996192</v>
      </c>
      <c r="L7288" s="31">
        <v>-11.937935086776077</v>
      </c>
      <c r="M7288" s="31">
        <v>-11.296073139379359</v>
      </c>
      <c r="N7288" s="31">
        <v>-10.634955333560741</v>
      </c>
      <c r="O7288" s="31">
        <v>-9.9540039935675644</v>
      </c>
      <c r="P7288" s="31">
        <v>-9.2526241133745923</v>
      </c>
      <c r="Q7288" s="31">
        <v>-8.53020283677583</v>
      </c>
      <c r="R7288" s="31">
        <v>-7.7861089218791051</v>
      </c>
      <c r="S7288" s="31">
        <v>-7.0196921895354771</v>
      </c>
      <c r="T7288" s="31">
        <v>-6.2302829552215417</v>
      </c>
      <c r="U7288" s="31">
        <v>-5.4171914438781874</v>
      </c>
      <c r="V7288" s="31">
        <v>-4.5797071871945336</v>
      </c>
      <c r="W7288" s="31">
        <v>-3.71709840281037</v>
      </c>
      <c r="X7288" s="31">
        <v>-2.8286113548946807</v>
      </c>
      <c r="Y7288" s="31">
        <v>-1.9134696955415214</v>
      </c>
      <c r="Z7288" s="31">
        <v>-0.970873786407767</v>
      </c>
    </row>
    <row r="7289" spans="2:26" x14ac:dyDescent="0.2">
      <c r="B7289">
        <v>7173</v>
      </c>
      <c r="C7289" s="31">
        <v>-16.935542122016354</v>
      </c>
      <c r="D7289" s="31">
        <v>103.20732692820604</v>
      </c>
      <c r="E7289" s="31">
        <v>34.580343740338193</v>
      </c>
      <c r="F7289" s="31">
        <v>-15.415024136364567</v>
      </c>
      <c r="G7289" s="31">
        <v>-14.877474860455504</v>
      </c>
      <c r="H7289" s="31">
        <v>-14.323799106269169</v>
      </c>
      <c r="I7289" s="31">
        <v>-13.753513079457244</v>
      </c>
      <c r="J7289" s="31">
        <v>-13.166118471840962</v>
      </c>
      <c r="K7289" s="31">
        <v>-12.561102025996192</v>
      </c>
      <c r="L7289" s="31">
        <v>-11.937935086776077</v>
      </c>
      <c r="M7289" s="31">
        <v>-11.296073139379359</v>
      </c>
      <c r="N7289" s="31">
        <v>42.032562158432917</v>
      </c>
      <c r="O7289" s="31">
        <v>-9.9540039935675644</v>
      </c>
      <c r="P7289" s="31">
        <v>24.512926687499206</v>
      </c>
      <c r="Q7289" s="31">
        <v>-8.53020283677583</v>
      </c>
      <c r="R7289" s="31">
        <v>-7.7861089218791051</v>
      </c>
      <c r="S7289" s="31">
        <v>-7.0196921895354771</v>
      </c>
      <c r="T7289" s="31">
        <v>-6.2302829552215417</v>
      </c>
      <c r="U7289" s="31">
        <v>-5.4171914438781874</v>
      </c>
      <c r="V7289" s="31">
        <v>-4.5797071871945336</v>
      </c>
      <c r="W7289" s="31">
        <v>-3.71709840281037</v>
      </c>
      <c r="X7289" s="31">
        <v>-2.8286113548946807</v>
      </c>
      <c r="Y7289" s="31">
        <v>-1.9134696955415214</v>
      </c>
      <c r="Z7289" s="31">
        <v>-0.970873786407767</v>
      </c>
    </row>
    <row r="7290" spans="2:26" x14ac:dyDescent="0.2">
      <c r="B7290">
        <v>7174</v>
      </c>
      <c r="C7290" s="31">
        <v>-16.935542122016354</v>
      </c>
      <c r="D7290" s="31">
        <v>-16.443608385676846</v>
      </c>
      <c r="E7290" s="31">
        <v>-15.936916637247149</v>
      </c>
      <c r="F7290" s="31">
        <v>-15.415024136364567</v>
      </c>
      <c r="G7290" s="31">
        <v>-14.877474860455504</v>
      </c>
      <c r="H7290" s="31">
        <v>-14.323799106269169</v>
      </c>
      <c r="I7290" s="31">
        <v>-13.753513079457244</v>
      </c>
      <c r="J7290" s="31">
        <v>-13.166118471840962</v>
      </c>
      <c r="K7290" s="31">
        <v>-12.561102025996192</v>
      </c>
      <c r="L7290" s="31">
        <v>-11.937935086776077</v>
      </c>
      <c r="M7290" s="31">
        <v>-11.296073139379359</v>
      </c>
      <c r="N7290" s="31">
        <v>-10.634955333560741</v>
      </c>
      <c r="O7290" s="31">
        <v>-9.9540039935675644</v>
      </c>
      <c r="P7290" s="31">
        <v>-9.2526241133745923</v>
      </c>
      <c r="Q7290" s="31">
        <v>-8.53020283677583</v>
      </c>
      <c r="R7290" s="31">
        <v>-7.7861089218791051</v>
      </c>
      <c r="S7290" s="31">
        <v>38.079738783539689</v>
      </c>
      <c r="T7290" s="31">
        <v>-6.2302829552215417</v>
      </c>
      <c r="U7290" s="31">
        <v>-5.4171914438781874</v>
      </c>
      <c r="V7290" s="31">
        <v>-4.5797071871945336</v>
      </c>
      <c r="W7290" s="31">
        <v>-3.71709840281037</v>
      </c>
      <c r="X7290" s="31">
        <v>-2.8286113548946807</v>
      </c>
      <c r="Y7290" s="31">
        <v>-1.9134696955415214</v>
      </c>
      <c r="Z7290" s="31">
        <v>-0.970873786407767</v>
      </c>
    </row>
    <row r="7291" spans="2:26" x14ac:dyDescent="0.2">
      <c r="B7291">
        <v>7175</v>
      </c>
      <c r="C7291" s="31">
        <v>-16.935542122016354</v>
      </c>
      <c r="D7291" s="31">
        <v>-16.443608385676846</v>
      </c>
      <c r="E7291" s="31">
        <v>-15.936916637247149</v>
      </c>
      <c r="F7291" s="31">
        <v>-15.415024136364567</v>
      </c>
      <c r="G7291" s="31">
        <v>-14.877474860455504</v>
      </c>
      <c r="H7291" s="31">
        <v>-14.323799106269169</v>
      </c>
      <c r="I7291" s="31">
        <v>-13.753513079457244</v>
      </c>
      <c r="J7291" s="31">
        <v>45.671050289661096</v>
      </c>
      <c r="K7291" s="31">
        <v>30.429956629660651</v>
      </c>
      <c r="L7291" s="31">
        <v>-11.937935086776077</v>
      </c>
      <c r="M7291" s="31">
        <v>-11.296073139379359</v>
      </c>
      <c r="N7291" s="31">
        <v>-10.634955333560741</v>
      </c>
      <c r="O7291" s="31">
        <v>-9.9540039935675644</v>
      </c>
      <c r="P7291" s="31">
        <v>28.645925308421631</v>
      </c>
      <c r="Q7291" s="31">
        <v>-8.53020283677583</v>
      </c>
      <c r="R7291" s="31">
        <v>-7.7861089218791051</v>
      </c>
      <c r="S7291" s="31">
        <v>-7.0196921895354771</v>
      </c>
      <c r="T7291" s="31">
        <v>-6.2302829552215417</v>
      </c>
      <c r="U7291" s="31">
        <v>-5.4171914438781874</v>
      </c>
      <c r="V7291" s="31">
        <v>67.724548077111251</v>
      </c>
      <c r="W7291" s="31">
        <v>-3.71709840281037</v>
      </c>
      <c r="X7291" s="31">
        <v>-2.8286113548946807</v>
      </c>
      <c r="Y7291" s="31">
        <v>-1.9134696955415214</v>
      </c>
      <c r="Z7291" s="31">
        <v>45.534944910354085</v>
      </c>
    </row>
    <row r="7292" spans="2:26" x14ac:dyDescent="0.2">
      <c r="B7292">
        <v>7176</v>
      </c>
      <c r="C7292" s="31">
        <v>-16.935542122016354</v>
      </c>
      <c r="D7292" s="31">
        <v>-16.443608385676846</v>
      </c>
      <c r="E7292" s="31">
        <v>-15.936916637247149</v>
      </c>
      <c r="F7292" s="31">
        <v>34.780064740877314</v>
      </c>
      <c r="G7292" s="31">
        <v>-14.877474860455504</v>
      </c>
      <c r="H7292" s="31">
        <v>-14.323799106269169</v>
      </c>
      <c r="I7292" s="31">
        <v>126.12490282224989</v>
      </c>
      <c r="J7292" s="31">
        <v>59.392983671035992</v>
      </c>
      <c r="K7292" s="31">
        <v>-12.561102025996192</v>
      </c>
      <c r="L7292" s="31">
        <v>-11.937935086776077</v>
      </c>
      <c r="M7292" s="31">
        <v>-11.296073139379359</v>
      </c>
      <c r="N7292" s="31">
        <v>-10.634955333560741</v>
      </c>
      <c r="O7292" s="31">
        <v>-9.9540039935675644</v>
      </c>
      <c r="P7292" s="31">
        <v>-9.2526241133745923</v>
      </c>
      <c r="Q7292" s="31">
        <v>-8.53020283677583</v>
      </c>
      <c r="R7292" s="31">
        <v>-7.7861089218791051</v>
      </c>
      <c r="S7292" s="31">
        <v>-7.0196921895354771</v>
      </c>
      <c r="T7292" s="31">
        <v>-6.2302829552215417</v>
      </c>
      <c r="U7292" s="31">
        <v>-5.4171914438781874</v>
      </c>
      <c r="V7292" s="31">
        <v>-4.5797071871945336</v>
      </c>
      <c r="W7292" s="31">
        <v>-3.71709840281037</v>
      </c>
      <c r="X7292" s="31">
        <v>-2.8286113548946807</v>
      </c>
      <c r="Y7292" s="31">
        <v>-1.9134696955415214</v>
      </c>
      <c r="Z7292" s="31">
        <v>-0.970873786407767</v>
      </c>
    </row>
    <row r="7293" spans="2:26" x14ac:dyDescent="0.2">
      <c r="B7293">
        <v>7177</v>
      </c>
      <c r="C7293" s="31">
        <v>-16.935542122016354</v>
      </c>
      <c r="D7293" s="31">
        <v>35.587191437475902</v>
      </c>
      <c r="E7293" s="31">
        <v>-15.936916637247149</v>
      </c>
      <c r="F7293" s="31">
        <v>-15.415024136364567</v>
      </c>
      <c r="G7293" s="31">
        <v>-14.877474860455504</v>
      </c>
      <c r="H7293" s="31">
        <v>21.450694287442811</v>
      </c>
      <c r="I7293" s="31">
        <v>-13.753513079457244</v>
      </c>
      <c r="J7293" s="31">
        <v>-13.166118471840962</v>
      </c>
      <c r="K7293" s="31">
        <v>19.687081672864441</v>
      </c>
      <c r="L7293" s="31">
        <v>-11.937935086776077</v>
      </c>
      <c r="M7293" s="31">
        <v>-11.296073139379359</v>
      </c>
      <c r="N7293" s="31">
        <v>-10.634955333560741</v>
      </c>
      <c r="O7293" s="31">
        <v>-9.9540039935675644</v>
      </c>
      <c r="P7293" s="31">
        <v>-9.2526241133745923</v>
      </c>
      <c r="Q7293" s="31">
        <v>44.907726427814232</v>
      </c>
      <c r="R7293" s="31">
        <v>-7.7861089218791051</v>
      </c>
      <c r="S7293" s="31">
        <v>23.441168146096725</v>
      </c>
      <c r="T7293" s="31">
        <v>-6.2302829552215417</v>
      </c>
      <c r="U7293" s="31">
        <v>-5.4171914438781874</v>
      </c>
      <c r="V7293" s="31">
        <v>-4.5797071871945336</v>
      </c>
      <c r="W7293" s="31">
        <v>-3.71709840281037</v>
      </c>
      <c r="X7293" s="31">
        <v>-2.8286113548946807</v>
      </c>
      <c r="Y7293" s="31">
        <v>53.856134966472176</v>
      </c>
      <c r="Z7293" s="31">
        <v>-0.970873786407767</v>
      </c>
    </row>
    <row r="7294" spans="2:26" x14ac:dyDescent="0.2">
      <c r="B7294">
        <v>7178</v>
      </c>
      <c r="C7294" s="31">
        <v>30.254135425841547</v>
      </c>
      <c r="D7294" s="31">
        <v>63.277917945418835</v>
      </c>
      <c r="E7294" s="31">
        <v>-15.936916637247149</v>
      </c>
      <c r="F7294" s="31">
        <v>130.9248394422371</v>
      </c>
      <c r="G7294" s="31">
        <v>-14.877474860455504</v>
      </c>
      <c r="H7294" s="31">
        <v>-14.323799106269169</v>
      </c>
      <c r="I7294" s="31">
        <v>-13.753513079457244</v>
      </c>
      <c r="J7294" s="31">
        <v>-13.166118471840962</v>
      </c>
      <c r="K7294" s="31">
        <v>-12.561102025996192</v>
      </c>
      <c r="L7294" s="31">
        <v>37.825588540524564</v>
      </c>
      <c r="M7294" s="31">
        <v>-11.296073139379359</v>
      </c>
      <c r="N7294" s="31">
        <v>-10.634955333560741</v>
      </c>
      <c r="O7294" s="31">
        <v>-9.9540039935675644</v>
      </c>
      <c r="P7294" s="31">
        <v>-9.2526241133745923</v>
      </c>
      <c r="Q7294" s="31">
        <v>-8.53020283677583</v>
      </c>
      <c r="R7294" s="31">
        <v>-7.7861089218791051</v>
      </c>
      <c r="S7294" s="31">
        <v>-7.0196921895354771</v>
      </c>
      <c r="T7294" s="31">
        <v>-6.2302829552215417</v>
      </c>
      <c r="U7294" s="31">
        <v>-5.4171914438781874</v>
      </c>
      <c r="V7294" s="31">
        <v>-4.5797071871945336</v>
      </c>
      <c r="W7294" s="31">
        <v>-3.71709840281037</v>
      </c>
      <c r="X7294" s="31">
        <v>-2.8286113548946807</v>
      </c>
      <c r="Y7294" s="31">
        <v>-1.9134696955415214</v>
      </c>
      <c r="Z7294" s="31">
        <v>-0.970873786407767</v>
      </c>
    </row>
    <row r="7295" spans="2:26" x14ac:dyDescent="0.2">
      <c r="B7295">
        <v>7179</v>
      </c>
      <c r="C7295" s="31">
        <v>74.925280560959209</v>
      </c>
      <c r="D7295" s="31">
        <v>-16.443608385676846</v>
      </c>
      <c r="E7295" s="31">
        <v>-15.936916637247149</v>
      </c>
      <c r="F7295" s="31">
        <v>139.76089902417834</v>
      </c>
      <c r="G7295" s="31">
        <v>115.94985106754133</v>
      </c>
      <c r="H7295" s="31">
        <v>-14.323799106269169</v>
      </c>
      <c r="I7295" s="31">
        <v>-13.753513079457244</v>
      </c>
      <c r="J7295" s="31">
        <v>105.24321275289147</v>
      </c>
      <c r="K7295" s="31">
        <v>-12.561102025996192</v>
      </c>
      <c r="L7295" s="31">
        <v>77.067950670639732</v>
      </c>
      <c r="M7295" s="31">
        <v>16.13533717418656</v>
      </c>
      <c r="N7295" s="31">
        <v>-10.634955333560741</v>
      </c>
      <c r="O7295" s="31">
        <v>-9.9540039935675644</v>
      </c>
      <c r="P7295" s="31">
        <v>35.444038007925947</v>
      </c>
      <c r="Q7295" s="31">
        <v>-8.53020283677583</v>
      </c>
      <c r="R7295" s="31">
        <v>-7.7861089218791051</v>
      </c>
      <c r="S7295" s="31">
        <v>-7.0196921895354771</v>
      </c>
      <c r="T7295" s="31">
        <v>-6.2302829552215417</v>
      </c>
      <c r="U7295" s="31">
        <v>-5.4171914438781874</v>
      </c>
      <c r="V7295" s="31">
        <v>-4.5797071871945336</v>
      </c>
      <c r="W7295" s="31">
        <v>-3.71709840281037</v>
      </c>
      <c r="X7295" s="31">
        <v>-2.8286113548946807</v>
      </c>
      <c r="Y7295" s="31">
        <v>-1.9134696955415214</v>
      </c>
      <c r="Z7295" s="31">
        <v>-0.970873786407767</v>
      </c>
    </row>
    <row r="7296" spans="2:26" x14ac:dyDescent="0.2">
      <c r="B7296">
        <v>7180</v>
      </c>
      <c r="C7296" s="31">
        <v>-16.935542122016354</v>
      </c>
      <c r="D7296" s="31">
        <v>-16.443608385676846</v>
      </c>
      <c r="E7296" s="31">
        <v>95.826539688870639</v>
      </c>
      <c r="F7296" s="31">
        <v>-15.415024136364567</v>
      </c>
      <c r="G7296" s="31">
        <v>55.699105119326752</v>
      </c>
      <c r="H7296" s="31">
        <v>-14.323799106269169</v>
      </c>
      <c r="I7296" s="31">
        <v>46.42601787356498</v>
      </c>
      <c r="J7296" s="31">
        <v>-13.166118471840962</v>
      </c>
      <c r="K7296" s="31">
        <v>-12.561102025996192</v>
      </c>
      <c r="L7296" s="31">
        <v>-11.937935086776077</v>
      </c>
      <c r="M7296" s="31">
        <v>-11.296073139379359</v>
      </c>
      <c r="N7296" s="31">
        <v>-10.634955333560741</v>
      </c>
      <c r="O7296" s="31">
        <v>110.51172815857515</v>
      </c>
      <c r="P7296" s="31">
        <v>-9.2526241133745923</v>
      </c>
      <c r="Q7296" s="31">
        <v>-8.53020283677583</v>
      </c>
      <c r="R7296" s="31">
        <v>-7.7861089218791051</v>
      </c>
      <c r="S7296" s="31">
        <v>-7.0196921895354771</v>
      </c>
      <c r="T7296" s="31">
        <v>-6.2302829552215417</v>
      </c>
      <c r="U7296" s="31">
        <v>-5.4171914438781874</v>
      </c>
      <c r="V7296" s="31">
        <v>-4.5797071871945336</v>
      </c>
      <c r="W7296" s="31">
        <v>-3.71709840281037</v>
      </c>
      <c r="X7296" s="31">
        <v>-2.8286113548946807</v>
      </c>
      <c r="Y7296" s="31">
        <v>-1.9134696955415214</v>
      </c>
      <c r="Z7296" s="31">
        <v>-0.970873786407767</v>
      </c>
    </row>
    <row r="7297" spans="2:26" x14ac:dyDescent="0.2">
      <c r="B7297">
        <v>7181</v>
      </c>
      <c r="C7297" s="31">
        <v>220.96096572619487</v>
      </c>
      <c r="D7297" s="31">
        <v>-16.443608385676846</v>
      </c>
      <c r="E7297" s="31">
        <v>-15.936916637247149</v>
      </c>
      <c r="F7297" s="31">
        <v>80.472855444390987</v>
      </c>
      <c r="G7297" s="31">
        <v>-14.877474860455504</v>
      </c>
      <c r="H7297" s="31">
        <v>55.740664717295203</v>
      </c>
      <c r="I7297" s="31">
        <v>42.68924318433131</v>
      </c>
      <c r="J7297" s="31">
        <v>23.315336386595991</v>
      </c>
      <c r="K7297" s="31">
        <v>-12.561102025996192</v>
      </c>
      <c r="L7297" s="31">
        <v>-11.937935086776077</v>
      </c>
      <c r="M7297" s="31">
        <v>-11.296073139379359</v>
      </c>
      <c r="N7297" s="31">
        <v>-10.634955333560741</v>
      </c>
      <c r="O7297" s="31">
        <v>-9.9540039935675644</v>
      </c>
      <c r="P7297" s="31">
        <v>-9.2526241133745923</v>
      </c>
      <c r="Q7297" s="31">
        <v>-8.53020283677583</v>
      </c>
      <c r="R7297" s="31">
        <v>-7.7861089218791051</v>
      </c>
      <c r="S7297" s="31">
        <v>-7.0196921895354771</v>
      </c>
      <c r="T7297" s="31">
        <v>-6.2302829552215417</v>
      </c>
      <c r="U7297" s="31">
        <v>-5.4171914438781874</v>
      </c>
      <c r="V7297" s="31">
        <v>-4.5797071871945336</v>
      </c>
      <c r="W7297" s="31">
        <v>-3.71709840281037</v>
      </c>
      <c r="X7297" s="31">
        <v>-2.8286113548946807</v>
      </c>
      <c r="Y7297" s="31">
        <v>-1.9134696955415214</v>
      </c>
      <c r="Z7297" s="31">
        <v>-0.970873786407767</v>
      </c>
    </row>
    <row r="7298" spans="2:26" x14ac:dyDescent="0.2">
      <c r="B7298">
        <v>7182</v>
      </c>
      <c r="C7298" s="31">
        <v>80.800410353788095</v>
      </c>
      <c r="D7298" s="31">
        <v>-16.443608385676846</v>
      </c>
      <c r="E7298" s="31">
        <v>50.747536562104045</v>
      </c>
      <c r="F7298" s="31">
        <v>94.832318239162163</v>
      </c>
      <c r="G7298" s="31">
        <v>-14.877474860455504</v>
      </c>
      <c r="H7298" s="31">
        <v>33.311733401101442</v>
      </c>
      <c r="I7298" s="31">
        <v>38.184375687393853</v>
      </c>
      <c r="J7298" s="31">
        <v>-13.166118471840962</v>
      </c>
      <c r="K7298" s="31">
        <v>-12.561102025996192</v>
      </c>
      <c r="L7298" s="31">
        <v>-11.937935086776077</v>
      </c>
      <c r="M7298" s="31">
        <v>-11.296073139379359</v>
      </c>
      <c r="N7298" s="31">
        <v>-10.634955333560741</v>
      </c>
      <c r="O7298" s="31">
        <v>-9.9540039935675644</v>
      </c>
      <c r="P7298" s="31">
        <v>-9.2526241133745923</v>
      </c>
      <c r="Q7298" s="31">
        <v>-8.53020283677583</v>
      </c>
      <c r="R7298" s="31">
        <v>-7.7861089218791051</v>
      </c>
      <c r="S7298" s="31">
        <v>83.177817474096514</v>
      </c>
      <c r="T7298" s="31">
        <v>48.082008702667814</v>
      </c>
      <c r="U7298" s="31">
        <v>-5.4171914438781874</v>
      </c>
      <c r="V7298" s="31">
        <v>133.57273337304352</v>
      </c>
      <c r="W7298" s="31">
        <v>-3.71709840281037</v>
      </c>
      <c r="X7298" s="31">
        <v>-2.8286113548946807</v>
      </c>
      <c r="Y7298" s="31">
        <v>-1.9134696955415214</v>
      </c>
      <c r="Z7298" s="31">
        <v>-0.970873786407767</v>
      </c>
    </row>
    <row r="7299" spans="2:26" x14ac:dyDescent="0.2">
      <c r="B7299">
        <v>7183</v>
      </c>
      <c r="C7299" s="31">
        <v>-16.935542122016354</v>
      </c>
      <c r="D7299" s="31">
        <v>255.44532199998753</v>
      </c>
      <c r="E7299" s="31">
        <v>107.48764647619382</v>
      </c>
      <c r="F7299" s="31">
        <v>42.790599161725076</v>
      </c>
      <c r="G7299" s="31">
        <v>-14.877474860455504</v>
      </c>
      <c r="H7299" s="31">
        <v>-14.323799106269169</v>
      </c>
      <c r="I7299" s="31">
        <v>-13.753513079457244</v>
      </c>
      <c r="J7299" s="31">
        <v>-13.166118471840962</v>
      </c>
      <c r="K7299" s="31">
        <v>131.5237987990557</v>
      </c>
      <c r="L7299" s="31">
        <v>11.310814629101159</v>
      </c>
      <c r="M7299" s="31">
        <v>-11.296073139379359</v>
      </c>
      <c r="N7299" s="31">
        <v>18.469362009132489</v>
      </c>
      <c r="O7299" s="31">
        <v>-9.9540039935675644</v>
      </c>
      <c r="P7299" s="31">
        <v>-9.2526241133745923</v>
      </c>
      <c r="Q7299" s="31">
        <v>-8.53020283677583</v>
      </c>
      <c r="R7299" s="31">
        <v>-7.7861089218791051</v>
      </c>
      <c r="S7299" s="31">
        <v>-7.0196921895354771</v>
      </c>
      <c r="T7299" s="31">
        <v>-6.2302829552215417</v>
      </c>
      <c r="U7299" s="31">
        <v>-5.4171914438781874</v>
      </c>
      <c r="V7299" s="31">
        <v>-4.5797071871945336</v>
      </c>
      <c r="W7299" s="31">
        <v>-3.71709840281037</v>
      </c>
      <c r="X7299" s="31">
        <v>-2.8286113548946807</v>
      </c>
      <c r="Y7299" s="31">
        <v>-1.9134696955415214</v>
      </c>
      <c r="Z7299" s="31">
        <v>-0.970873786407767</v>
      </c>
    </row>
    <row r="7300" spans="2:26" x14ac:dyDescent="0.2">
      <c r="B7300">
        <v>7184</v>
      </c>
      <c r="C7300" s="31">
        <v>60.838292248338753</v>
      </c>
      <c r="D7300" s="31">
        <v>107.05276784834687</v>
      </c>
      <c r="E7300" s="31">
        <v>-15.936916637247149</v>
      </c>
      <c r="F7300" s="31">
        <v>-15.415024136364567</v>
      </c>
      <c r="G7300" s="31">
        <v>-14.877474860455504</v>
      </c>
      <c r="H7300" s="31">
        <v>-14.323799106269169</v>
      </c>
      <c r="I7300" s="31">
        <v>-13.753513079457244</v>
      </c>
      <c r="J7300" s="31">
        <v>27.028088842611222</v>
      </c>
      <c r="K7300" s="31">
        <v>13.789000407031024</v>
      </c>
      <c r="L7300" s="31">
        <v>20.32310574103931</v>
      </c>
      <c r="M7300" s="31">
        <v>-11.296073139379359</v>
      </c>
      <c r="N7300" s="31">
        <v>-10.634955333560741</v>
      </c>
      <c r="O7300" s="31">
        <v>-9.9540039935675644</v>
      </c>
      <c r="P7300" s="31">
        <v>158.12356222924029</v>
      </c>
      <c r="Q7300" s="31">
        <v>-8.53020283677583</v>
      </c>
      <c r="R7300" s="31">
        <v>-7.7861089218791051</v>
      </c>
      <c r="S7300" s="31">
        <v>-7.0196921895354771</v>
      </c>
      <c r="T7300" s="31">
        <v>-6.2302829552215417</v>
      </c>
      <c r="U7300" s="31">
        <v>-5.4171914438781874</v>
      </c>
      <c r="V7300" s="31">
        <v>-4.5797071871945336</v>
      </c>
      <c r="W7300" s="31">
        <v>-3.71709840281037</v>
      </c>
      <c r="X7300" s="31">
        <v>-2.8286113548946807</v>
      </c>
      <c r="Y7300" s="31">
        <v>-1.9134696955415214</v>
      </c>
      <c r="Z7300" s="31">
        <v>-0.970873786407767</v>
      </c>
    </row>
    <row r="7301" spans="2:26" x14ac:dyDescent="0.2">
      <c r="B7301">
        <v>7185</v>
      </c>
      <c r="C7301" s="31">
        <v>-16.935542122016354</v>
      </c>
      <c r="D7301" s="31">
        <v>49.573908949518867</v>
      </c>
      <c r="E7301" s="31">
        <v>-15.936916637247149</v>
      </c>
      <c r="F7301" s="31">
        <v>70.374488480909449</v>
      </c>
      <c r="G7301" s="31">
        <v>7.5806184102017014</v>
      </c>
      <c r="H7301" s="31">
        <v>-14.323799106269169</v>
      </c>
      <c r="I7301" s="31">
        <v>95.0348337055309</v>
      </c>
      <c r="J7301" s="31">
        <v>7.4882247964442206</v>
      </c>
      <c r="K7301" s="31">
        <v>-12.561102025996192</v>
      </c>
      <c r="L7301" s="31">
        <v>-11.937935086776077</v>
      </c>
      <c r="M7301" s="31">
        <v>78.913501515737394</v>
      </c>
      <c r="N7301" s="31">
        <v>65.171590807451736</v>
      </c>
      <c r="O7301" s="31">
        <v>-9.9540039935675644</v>
      </c>
      <c r="P7301" s="31">
        <v>-9.2526241133745923</v>
      </c>
      <c r="Q7301" s="31">
        <v>-8.53020283677583</v>
      </c>
      <c r="R7301" s="31">
        <v>-7.7861089218791051</v>
      </c>
      <c r="S7301" s="31">
        <v>-7.0196921895354771</v>
      </c>
      <c r="T7301" s="31">
        <v>-6.2302829552215417</v>
      </c>
      <c r="U7301" s="31">
        <v>-5.4171914438781874</v>
      </c>
      <c r="V7301" s="31">
        <v>-4.5797071871945336</v>
      </c>
      <c r="W7301" s="31">
        <v>-3.71709840281037</v>
      </c>
      <c r="X7301" s="31">
        <v>-2.8286113548946807</v>
      </c>
      <c r="Y7301" s="31">
        <v>-1.9134696955415214</v>
      </c>
      <c r="Z7301" s="31">
        <v>-0.970873786407767</v>
      </c>
    </row>
    <row r="7302" spans="2:26" x14ac:dyDescent="0.2">
      <c r="B7302">
        <v>7186</v>
      </c>
      <c r="C7302" s="31">
        <v>35.949681284214179</v>
      </c>
      <c r="D7302" s="31">
        <v>-16.443608385676846</v>
      </c>
      <c r="E7302" s="31">
        <v>-15.936916637247149</v>
      </c>
      <c r="F7302" s="31">
        <v>-15.415024136364567</v>
      </c>
      <c r="G7302" s="31">
        <v>-14.877474860455504</v>
      </c>
      <c r="H7302" s="31">
        <v>-14.323799106269169</v>
      </c>
      <c r="I7302" s="31">
        <v>-13.753513079457244</v>
      </c>
      <c r="J7302" s="31">
        <v>-13.166118471840962</v>
      </c>
      <c r="K7302" s="31">
        <v>-12.561102025996192</v>
      </c>
      <c r="L7302" s="31">
        <v>-11.937935086776077</v>
      </c>
      <c r="M7302" s="31">
        <v>-11.296073139379359</v>
      </c>
      <c r="N7302" s="31">
        <v>-10.634955333560741</v>
      </c>
      <c r="O7302" s="31">
        <v>-9.9540039935675644</v>
      </c>
      <c r="P7302" s="31">
        <v>-9.2526241133745923</v>
      </c>
      <c r="Q7302" s="31">
        <v>-8.53020283677583</v>
      </c>
      <c r="R7302" s="31">
        <v>-7.7861089218791051</v>
      </c>
      <c r="S7302" s="31">
        <v>-7.0196921895354771</v>
      </c>
      <c r="T7302" s="31">
        <v>-6.2302829552215417</v>
      </c>
      <c r="U7302" s="31">
        <v>-5.4171914438781874</v>
      </c>
      <c r="V7302" s="31">
        <v>-4.5797071871945336</v>
      </c>
      <c r="W7302" s="31">
        <v>-3.71709840281037</v>
      </c>
      <c r="X7302" s="31">
        <v>-2.8286113548946807</v>
      </c>
      <c r="Y7302" s="31">
        <v>-1.9134696955415214</v>
      </c>
      <c r="Z7302" s="31">
        <v>35.863402165372719</v>
      </c>
    </row>
    <row r="7303" spans="2:26" x14ac:dyDescent="0.2">
      <c r="B7303">
        <v>7187</v>
      </c>
      <c r="C7303" s="31">
        <v>-16.935542122016354</v>
      </c>
      <c r="D7303" s="31">
        <v>-16.443608385676846</v>
      </c>
      <c r="E7303" s="31">
        <v>178.1819045590683</v>
      </c>
      <c r="F7303" s="31">
        <v>-15.415024136364567</v>
      </c>
      <c r="G7303" s="31">
        <v>-14.877474860455504</v>
      </c>
      <c r="H7303" s="31">
        <v>19.660696567616267</v>
      </c>
      <c r="I7303" s="31">
        <v>-13.753513079457244</v>
      </c>
      <c r="J7303" s="31">
        <v>-13.166118471840962</v>
      </c>
      <c r="K7303" s="31">
        <v>-12.561102025996192</v>
      </c>
      <c r="L7303" s="31">
        <v>-11.937935086776077</v>
      </c>
      <c r="M7303" s="31">
        <v>38.04324300487194</v>
      </c>
      <c r="N7303" s="31">
        <v>-10.634955333560741</v>
      </c>
      <c r="O7303" s="31">
        <v>-9.9540039935675644</v>
      </c>
      <c r="P7303" s="31">
        <v>-9.2526241133745923</v>
      </c>
      <c r="Q7303" s="31">
        <v>-8.53020283677583</v>
      </c>
      <c r="R7303" s="31">
        <v>-7.7861089218791051</v>
      </c>
      <c r="S7303" s="31">
        <v>-7.0196921895354771</v>
      </c>
      <c r="T7303" s="31">
        <v>-6.2302829552215417</v>
      </c>
      <c r="U7303" s="31">
        <v>-5.4171914438781874</v>
      </c>
      <c r="V7303" s="31">
        <v>-4.5797071871945336</v>
      </c>
      <c r="W7303" s="31">
        <v>-3.71709840281037</v>
      </c>
      <c r="X7303" s="31">
        <v>-2.8286113548946807</v>
      </c>
      <c r="Y7303" s="31">
        <v>-1.9134696955415214</v>
      </c>
      <c r="Z7303" s="31">
        <v>-0.970873786407767</v>
      </c>
    </row>
    <row r="7304" spans="2:26" x14ac:dyDescent="0.2">
      <c r="B7304">
        <v>7188</v>
      </c>
      <c r="C7304" s="31">
        <v>-16.935542122016354</v>
      </c>
      <c r="D7304" s="31">
        <v>-16.443608385676846</v>
      </c>
      <c r="E7304" s="31">
        <v>-15.936916637247149</v>
      </c>
      <c r="F7304" s="31">
        <v>-15.415024136364567</v>
      </c>
      <c r="G7304" s="31">
        <v>-14.877474860455504</v>
      </c>
      <c r="H7304" s="31">
        <v>253.82971648104686</v>
      </c>
      <c r="I7304" s="31">
        <v>-13.753513079457244</v>
      </c>
      <c r="J7304" s="31">
        <v>101.46766445909836</v>
      </c>
      <c r="K7304" s="31">
        <v>-12.561102025996192</v>
      </c>
      <c r="L7304" s="31">
        <v>63.881387956076459</v>
      </c>
      <c r="M7304" s="31">
        <v>-11.296073139379359</v>
      </c>
      <c r="N7304" s="31">
        <v>-10.634955333560741</v>
      </c>
      <c r="O7304" s="31">
        <v>-9.9540039935675644</v>
      </c>
      <c r="P7304" s="31">
        <v>-9.2526241133745923</v>
      </c>
      <c r="Q7304" s="31">
        <v>-8.53020283677583</v>
      </c>
      <c r="R7304" s="31">
        <v>44.774894596563961</v>
      </c>
      <c r="S7304" s="31">
        <v>-7.0196921895354771</v>
      </c>
      <c r="T7304" s="31">
        <v>-6.2302829552215417</v>
      </c>
      <c r="U7304" s="31">
        <v>35.341903904457112</v>
      </c>
      <c r="V7304" s="31">
        <v>-4.5797071871945336</v>
      </c>
      <c r="W7304" s="31">
        <v>-3.71709840281037</v>
      </c>
      <c r="X7304" s="31">
        <v>-2.8286113548946807</v>
      </c>
      <c r="Y7304" s="31">
        <v>-1.9134696955415214</v>
      </c>
      <c r="Z7304" s="31">
        <v>-0.970873786407767</v>
      </c>
    </row>
    <row r="7305" spans="2:26" x14ac:dyDescent="0.2">
      <c r="B7305">
        <v>7189</v>
      </c>
      <c r="C7305" s="31">
        <v>-16.935542122016354</v>
      </c>
      <c r="D7305" s="31">
        <v>15.120079921866273</v>
      </c>
      <c r="E7305" s="31">
        <v>23.966047752348434</v>
      </c>
      <c r="F7305" s="31">
        <v>26.890947995749098</v>
      </c>
      <c r="G7305" s="31">
        <v>-14.877474860455504</v>
      </c>
      <c r="H7305" s="31">
        <v>-14.323799106269169</v>
      </c>
      <c r="I7305" s="31">
        <v>5.807775311671862</v>
      </c>
      <c r="J7305" s="31">
        <v>-13.166118471840962</v>
      </c>
      <c r="K7305" s="31">
        <v>-12.561102025996192</v>
      </c>
      <c r="L7305" s="31">
        <v>-11.937935086776077</v>
      </c>
      <c r="M7305" s="31">
        <v>-11.296073139379359</v>
      </c>
      <c r="N7305" s="31">
        <v>-10.634955333560741</v>
      </c>
      <c r="O7305" s="31">
        <v>-9.9540039935675644</v>
      </c>
      <c r="P7305" s="31">
        <v>-9.2526241133745923</v>
      </c>
      <c r="Q7305" s="31">
        <v>-8.53020283677583</v>
      </c>
      <c r="R7305" s="31">
        <v>-7.7861089218791051</v>
      </c>
      <c r="S7305" s="31">
        <v>-7.0196921895354771</v>
      </c>
      <c r="T7305" s="31">
        <v>-6.2302829552215417</v>
      </c>
      <c r="U7305" s="31">
        <v>-5.4171914438781874</v>
      </c>
      <c r="V7305" s="31">
        <v>-4.5797071871945336</v>
      </c>
      <c r="W7305" s="31">
        <v>-3.71709840281037</v>
      </c>
      <c r="X7305" s="31">
        <v>-2.8286113548946807</v>
      </c>
      <c r="Y7305" s="31">
        <v>-1.9134696955415214</v>
      </c>
      <c r="Z7305" s="31">
        <v>-0.970873786407767</v>
      </c>
    </row>
    <row r="7306" spans="2:26" x14ac:dyDescent="0.2">
      <c r="B7306">
        <v>7190</v>
      </c>
      <c r="C7306" s="31">
        <v>93.049676782053155</v>
      </c>
      <c r="D7306" s="31">
        <v>-16.443608385676846</v>
      </c>
      <c r="E7306" s="31">
        <v>-15.936916637247149</v>
      </c>
      <c r="F7306" s="31">
        <v>-15.415024136364567</v>
      </c>
      <c r="G7306" s="31">
        <v>-14.877474860455504</v>
      </c>
      <c r="H7306" s="31">
        <v>-14.323799106269169</v>
      </c>
      <c r="I7306" s="31">
        <v>-13.753513079457244</v>
      </c>
      <c r="J7306" s="31">
        <v>113.82253064364487</v>
      </c>
      <c r="K7306" s="31">
        <v>-12.561102025996192</v>
      </c>
      <c r="L7306" s="31">
        <v>-11.937935086776077</v>
      </c>
      <c r="M7306" s="31">
        <v>-11.296073139379359</v>
      </c>
      <c r="N7306" s="31">
        <v>-10.634955333560741</v>
      </c>
      <c r="O7306" s="31">
        <v>-9.9540039935675644</v>
      </c>
      <c r="P7306" s="31">
        <v>-9.2526241133745923</v>
      </c>
      <c r="Q7306" s="31">
        <v>-8.53020283677583</v>
      </c>
      <c r="R7306" s="31">
        <v>-7.7861089218791051</v>
      </c>
      <c r="S7306" s="31">
        <v>-7.0196921895354771</v>
      </c>
      <c r="T7306" s="31">
        <v>-6.2302829552215417</v>
      </c>
      <c r="U7306" s="31">
        <v>-5.4171914438781874</v>
      </c>
      <c r="V7306" s="31">
        <v>-4.5797071871945336</v>
      </c>
      <c r="W7306" s="31">
        <v>-3.71709840281037</v>
      </c>
      <c r="X7306" s="31">
        <v>-2.8286113548946807</v>
      </c>
      <c r="Y7306" s="31">
        <v>-1.9134696955415214</v>
      </c>
      <c r="Z7306" s="31">
        <v>-0.970873786407767</v>
      </c>
    </row>
    <row r="7307" spans="2:26" x14ac:dyDescent="0.2">
      <c r="B7307">
        <v>7191</v>
      </c>
      <c r="C7307" s="31">
        <v>14.668581163833672</v>
      </c>
      <c r="D7307" s="31">
        <v>80.710709401004593</v>
      </c>
      <c r="E7307" s="31">
        <v>57.252838763315232</v>
      </c>
      <c r="F7307" s="31">
        <v>-15.415024136364567</v>
      </c>
      <c r="G7307" s="31">
        <v>-14.877474860455504</v>
      </c>
      <c r="H7307" s="31">
        <v>-14.323799106269169</v>
      </c>
      <c r="I7307" s="31">
        <v>-13.753513079457244</v>
      </c>
      <c r="J7307" s="31">
        <v>-13.166118471840962</v>
      </c>
      <c r="K7307" s="31">
        <v>-12.561102025996192</v>
      </c>
      <c r="L7307" s="31">
        <v>-11.937935086776077</v>
      </c>
      <c r="M7307" s="31">
        <v>-11.296073139379359</v>
      </c>
      <c r="N7307" s="31">
        <v>-10.634955333560741</v>
      </c>
      <c r="O7307" s="31">
        <v>-9.9540039935675644</v>
      </c>
      <c r="P7307" s="31">
        <v>26.126736824156481</v>
      </c>
      <c r="Q7307" s="31">
        <v>-8.53020283677583</v>
      </c>
      <c r="R7307" s="31">
        <v>-7.7861089218791051</v>
      </c>
      <c r="S7307" s="31">
        <v>-7.0196921895354771</v>
      </c>
      <c r="T7307" s="31">
        <v>49.184678398931666</v>
      </c>
      <c r="U7307" s="31">
        <v>-5.4171914438781874</v>
      </c>
      <c r="V7307" s="31">
        <v>-4.5797071871945336</v>
      </c>
      <c r="W7307" s="31">
        <v>-3.71709840281037</v>
      </c>
      <c r="X7307" s="31">
        <v>-2.8286113548946807</v>
      </c>
      <c r="Y7307" s="31">
        <v>-1.9134696955415214</v>
      </c>
      <c r="Z7307" s="31">
        <v>-0.970873786407767</v>
      </c>
    </row>
    <row r="7308" spans="2:26" x14ac:dyDescent="0.2">
      <c r="B7308">
        <v>7192</v>
      </c>
      <c r="C7308" s="31">
        <v>-16.935542122016354</v>
      </c>
      <c r="D7308" s="31">
        <v>-16.443608385676846</v>
      </c>
      <c r="E7308" s="31">
        <v>-15.936916637247149</v>
      </c>
      <c r="F7308" s="31">
        <v>-15.415024136364567</v>
      </c>
      <c r="G7308" s="31">
        <v>-14.877474860455504</v>
      </c>
      <c r="H7308" s="31">
        <v>-14.323799106269169</v>
      </c>
      <c r="I7308" s="31">
        <v>50.470784286892872</v>
      </c>
      <c r="J7308" s="31">
        <v>-13.166118471840962</v>
      </c>
      <c r="K7308" s="31">
        <v>92.535654328021423</v>
      </c>
      <c r="L7308" s="31">
        <v>-11.937935086776077</v>
      </c>
      <c r="M7308" s="31">
        <v>-11.296073139379359</v>
      </c>
      <c r="N7308" s="31">
        <v>189.85026119221331</v>
      </c>
      <c r="O7308" s="31">
        <v>-9.9540039935675644</v>
      </c>
      <c r="P7308" s="31">
        <v>-9.2526241133745923</v>
      </c>
      <c r="Q7308" s="31">
        <v>-8.53020283677583</v>
      </c>
      <c r="R7308" s="31">
        <v>-7.7861089218791051</v>
      </c>
      <c r="S7308" s="31">
        <v>-7.0196921895354771</v>
      </c>
      <c r="T7308" s="31">
        <v>-6.2302829552215417</v>
      </c>
      <c r="U7308" s="31">
        <v>-5.4171914438781874</v>
      </c>
      <c r="V7308" s="31">
        <v>-4.5797071871945336</v>
      </c>
      <c r="W7308" s="31">
        <v>-3.71709840281037</v>
      </c>
      <c r="X7308" s="31">
        <v>-2.8286113548946807</v>
      </c>
      <c r="Y7308" s="31">
        <v>-1.9134696955415214</v>
      </c>
      <c r="Z7308" s="31">
        <v>-0.970873786407767</v>
      </c>
    </row>
    <row r="7309" spans="2:26" x14ac:dyDescent="0.2">
      <c r="B7309">
        <v>7193</v>
      </c>
      <c r="C7309" s="31">
        <v>-16.935542122016354</v>
      </c>
      <c r="D7309" s="31">
        <v>169.25772389416974</v>
      </c>
      <c r="E7309" s="31">
        <v>-15.936916637247149</v>
      </c>
      <c r="F7309" s="31">
        <v>-15.415024136364567</v>
      </c>
      <c r="G7309" s="31">
        <v>-14.877474860455504</v>
      </c>
      <c r="H7309" s="31">
        <v>150.57245115354593</v>
      </c>
      <c r="I7309" s="31">
        <v>-13.753513079457244</v>
      </c>
      <c r="J7309" s="31">
        <v>-13.166118471840962</v>
      </c>
      <c r="K7309" s="31">
        <v>-12.561102025996192</v>
      </c>
      <c r="L7309" s="31">
        <v>-11.937935086776077</v>
      </c>
      <c r="M7309" s="31">
        <v>-11.296073139379359</v>
      </c>
      <c r="N7309" s="31">
        <v>34.439811459540515</v>
      </c>
      <c r="O7309" s="31">
        <v>-9.9540039935675644</v>
      </c>
      <c r="P7309" s="31">
        <v>-9.2526241133745923</v>
      </c>
      <c r="Q7309" s="31">
        <v>-8.53020283677583</v>
      </c>
      <c r="R7309" s="31">
        <v>-7.7861089218791051</v>
      </c>
      <c r="S7309" s="31">
        <v>-7.0196921895354771</v>
      </c>
      <c r="T7309" s="31">
        <v>-6.2302829552215417</v>
      </c>
      <c r="U7309" s="31">
        <v>27.518514522894137</v>
      </c>
      <c r="V7309" s="31">
        <v>-4.5797071871945336</v>
      </c>
      <c r="W7309" s="31">
        <v>-3.71709840281037</v>
      </c>
      <c r="X7309" s="31">
        <v>-2.8286113548946807</v>
      </c>
      <c r="Y7309" s="31">
        <v>-1.9134696955415214</v>
      </c>
      <c r="Z7309" s="31">
        <v>-0.970873786407767</v>
      </c>
    </row>
    <row r="7310" spans="2:26" x14ac:dyDescent="0.2">
      <c r="B7310">
        <v>7194</v>
      </c>
      <c r="C7310" s="31">
        <v>-16.935542122016354</v>
      </c>
      <c r="D7310" s="31">
        <v>-16.443608385676846</v>
      </c>
      <c r="E7310" s="31">
        <v>131.32299579314898</v>
      </c>
      <c r="F7310" s="31">
        <v>-15.415024136364567</v>
      </c>
      <c r="G7310" s="31">
        <v>-14.877474860455504</v>
      </c>
      <c r="H7310" s="31">
        <v>38.967163123046916</v>
      </c>
      <c r="I7310" s="31">
        <v>-13.753513079457244</v>
      </c>
      <c r="J7310" s="31">
        <v>-13.166118471840962</v>
      </c>
      <c r="K7310" s="31">
        <v>-12.561102025996192</v>
      </c>
      <c r="L7310" s="31">
        <v>107.39560699393748</v>
      </c>
      <c r="M7310" s="31">
        <v>-11.296073139379359</v>
      </c>
      <c r="N7310" s="31">
        <v>-10.634955333560741</v>
      </c>
      <c r="O7310" s="31">
        <v>-9.9540039935675644</v>
      </c>
      <c r="P7310" s="31">
        <v>-9.2526241133745923</v>
      </c>
      <c r="Q7310" s="31">
        <v>-8.53020283677583</v>
      </c>
      <c r="R7310" s="31">
        <v>-7.7861089218791051</v>
      </c>
      <c r="S7310" s="31">
        <v>-7.0196921895354771</v>
      </c>
      <c r="T7310" s="31">
        <v>-6.2302829552215417</v>
      </c>
      <c r="U7310" s="31">
        <v>-5.4171914438781874</v>
      </c>
      <c r="V7310" s="31">
        <v>-4.5797071871945336</v>
      </c>
      <c r="W7310" s="31">
        <v>-3.71709840281037</v>
      </c>
      <c r="X7310" s="31">
        <v>-2.8286113548946807</v>
      </c>
      <c r="Y7310" s="31">
        <v>-1.9134696955415214</v>
      </c>
      <c r="Z7310" s="31">
        <v>-0.970873786407767</v>
      </c>
    </row>
    <row r="7311" spans="2:26" x14ac:dyDescent="0.2">
      <c r="B7311">
        <v>7195</v>
      </c>
      <c r="C7311" s="31">
        <v>129.90027230114347</v>
      </c>
      <c r="D7311" s="31">
        <v>-16.443608385676846</v>
      </c>
      <c r="E7311" s="31">
        <v>133.51501290813246</v>
      </c>
      <c r="F7311" s="31">
        <v>19.615933781421109</v>
      </c>
      <c r="G7311" s="31">
        <v>26.39534784792178</v>
      </c>
      <c r="H7311" s="31">
        <v>-14.323799106269169</v>
      </c>
      <c r="I7311" s="31">
        <v>-13.753513079457244</v>
      </c>
      <c r="J7311" s="31">
        <v>17.607658923245651</v>
      </c>
      <c r="K7311" s="31">
        <v>-12.561102025996192</v>
      </c>
      <c r="L7311" s="31">
        <v>9.5880311192206236</v>
      </c>
      <c r="M7311" s="31">
        <v>-11.296073139379359</v>
      </c>
      <c r="N7311" s="31">
        <v>-10.634955333560741</v>
      </c>
      <c r="O7311" s="31">
        <v>-9.9540039935675644</v>
      </c>
      <c r="P7311" s="31">
        <v>-9.2526241133745923</v>
      </c>
      <c r="Q7311" s="31">
        <v>-8.53020283677583</v>
      </c>
      <c r="R7311" s="31">
        <v>-7.7861089218791051</v>
      </c>
      <c r="S7311" s="31">
        <v>36.713506052316568</v>
      </c>
      <c r="T7311" s="31">
        <v>25.641005368391827</v>
      </c>
      <c r="U7311" s="31">
        <v>-5.4171914438781874</v>
      </c>
      <c r="V7311" s="31">
        <v>-4.5797071871945336</v>
      </c>
      <c r="W7311" s="31">
        <v>-3.71709840281037</v>
      </c>
      <c r="X7311" s="31">
        <v>-2.8286113548946807</v>
      </c>
      <c r="Y7311" s="31">
        <v>-1.9134696955415214</v>
      </c>
      <c r="Z7311" s="31">
        <v>-0.970873786407767</v>
      </c>
    </row>
    <row r="7312" spans="2:26" x14ac:dyDescent="0.2">
      <c r="B7312">
        <v>7196</v>
      </c>
      <c r="C7312" s="31">
        <v>26.54711961404924</v>
      </c>
      <c r="D7312" s="31">
        <v>71.112437105213075</v>
      </c>
      <c r="E7312" s="31">
        <v>-15.936916637247149</v>
      </c>
      <c r="F7312" s="31">
        <v>4.8047231821878631</v>
      </c>
      <c r="G7312" s="31">
        <v>27.984735822360939</v>
      </c>
      <c r="H7312" s="31">
        <v>-14.323799106269169</v>
      </c>
      <c r="I7312" s="31">
        <v>30.486073152152329</v>
      </c>
      <c r="J7312" s="31">
        <v>60.463129392444323</v>
      </c>
      <c r="K7312" s="31">
        <v>-12.561102025996192</v>
      </c>
      <c r="L7312" s="31">
        <v>69.547282196763703</v>
      </c>
      <c r="M7312" s="31">
        <v>115.09819433327927</v>
      </c>
      <c r="N7312" s="31">
        <v>-10.634955333560741</v>
      </c>
      <c r="O7312" s="31">
        <v>86.416959566013716</v>
      </c>
      <c r="P7312" s="31">
        <v>-9.2526241133745923</v>
      </c>
      <c r="Q7312" s="31">
        <v>-8.53020283677583</v>
      </c>
      <c r="R7312" s="31">
        <v>-7.7861089218791051</v>
      </c>
      <c r="S7312" s="31">
        <v>-7.0196921895354771</v>
      </c>
      <c r="T7312" s="31">
        <v>-6.2302829552215417</v>
      </c>
      <c r="U7312" s="31">
        <v>-5.4171914438781874</v>
      </c>
      <c r="V7312" s="31">
        <v>-4.5797071871945336</v>
      </c>
      <c r="W7312" s="31">
        <v>-3.71709840281037</v>
      </c>
      <c r="X7312" s="31">
        <v>-2.8286113548946807</v>
      </c>
      <c r="Y7312" s="31">
        <v>-1.9134696955415214</v>
      </c>
      <c r="Z7312" s="31">
        <v>-0.970873786407767</v>
      </c>
    </row>
    <row r="7313" spans="2:26" x14ac:dyDescent="0.2">
      <c r="B7313">
        <v>7197</v>
      </c>
      <c r="C7313" s="31">
        <v>123.34396585604851</v>
      </c>
      <c r="D7313" s="31">
        <v>-16.443608385676846</v>
      </c>
      <c r="E7313" s="31">
        <v>-15.936916637247149</v>
      </c>
      <c r="F7313" s="31">
        <v>-15.415024136364567</v>
      </c>
      <c r="G7313" s="31">
        <v>-14.877474860455504</v>
      </c>
      <c r="H7313" s="31">
        <v>-14.323799106269169</v>
      </c>
      <c r="I7313" s="31">
        <v>140.46226436096697</v>
      </c>
      <c r="J7313" s="31">
        <v>-13.166118471840962</v>
      </c>
      <c r="K7313" s="31">
        <v>-12.561102025996192</v>
      </c>
      <c r="L7313" s="31">
        <v>-11.937935086776077</v>
      </c>
      <c r="M7313" s="31">
        <v>-11.296073139379359</v>
      </c>
      <c r="N7313" s="31">
        <v>-10.634955333560741</v>
      </c>
      <c r="O7313" s="31">
        <v>29.107598655688637</v>
      </c>
      <c r="P7313" s="31">
        <v>-9.2526241133745923</v>
      </c>
      <c r="Q7313" s="31">
        <v>-8.53020283677583</v>
      </c>
      <c r="R7313" s="31">
        <v>121.20810897039895</v>
      </c>
      <c r="S7313" s="31">
        <v>-7.0196921895354771</v>
      </c>
      <c r="T7313" s="31">
        <v>-6.2302829552215417</v>
      </c>
      <c r="U7313" s="31">
        <v>-5.4171914438781874</v>
      </c>
      <c r="V7313" s="31">
        <v>-4.5797071871945336</v>
      </c>
      <c r="W7313" s="31">
        <v>-3.71709840281037</v>
      </c>
      <c r="X7313" s="31">
        <v>-2.8286113548946807</v>
      </c>
      <c r="Y7313" s="31">
        <v>-1.9134696955415214</v>
      </c>
      <c r="Z7313" s="31">
        <v>-0.970873786407767</v>
      </c>
    </row>
    <row r="7314" spans="2:26" x14ac:dyDescent="0.2">
      <c r="B7314">
        <v>7198</v>
      </c>
      <c r="C7314" s="31">
        <v>-16.935542122016354</v>
      </c>
      <c r="D7314" s="31">
        <v>-16.443608385676846</v>
      </c>
      <c r="E7314" s="31">
        <v>106.97924602447092</v>
      </c>
      <c r="F7314" s="31">
        <v>-15.415024136364567</v>
      </c>
      <c r="G7314" s="31">
        <v>-14.877474860455504</v>
      </c>
      <c r="H7314" s="31">
        <v>-14.323799106269169</v>
      </c>
      <c r="I7314" s="31">
        <v>-13.753513079457244</v>
      </c>
      <c r="J7314" s="31">
        <v>-13.166118471840962</v>
      </c>
      <c r="K7314" s="31">
        <v>-12.561102025996192</v>
      </c>
      <c r="L7314" s="31">
        <v>-11.937935086776077</v>
      </c>
      <c r="M7314" s="31">
        <v>81.834950741401627</v>
      </c>
      <c r="N7314" s="31">
        <v>-10.634955333560741</v>
      </c>
      <c r="O7314" s="31">
        <v>-9.9540039935675644</v>
      </c>
      <c r="P7314" s="31">
        <v>-9.2526241133745923</v>
      </c>
      <c r="Q7314" s="31">
        <v>-8.53020283677583</v>
      </c>
      <c r="R7314" s="31">
        <v>-7.7861089218791051</v>
      </c>
      <c r="S7314" s="31">
        <v>-7.0196921895354771</v>
      </c>
      <c r="T7314" s="31">
        <v>-6.2302829552215417</v>
      </c>
      <c r="U7314" s="31">
        <v>-5.4171914438781874</v>
      </c>
      <c r="V7314" s="31">
        <v>-4.5797071871945336</v>
      </c>
      <c r="W7314" s="31">
        <v>-3.71709840281037</v>
      </c>
      <c r="X7314" s="31">
        <v>-2.8286113548946807</v>
      </c>
      <c r="Y7314" s="31">
        <v>-1.9134696955415214</v>
      </c>
      <c r="Z7314" s="31">
        <v>-0.970873786407767</v>
      </c>
    </row>
    <row r="7315" spans="2:26" x14ac:dyDescent="0.2">
      <c r="B7315">
        <v>7199</v>
      </c>
      <c r="C7315" s="31">
        <v>25.283793305552049</v>
      </c>
      <c r="D7315" s="31">
        <v>-16.443608385676846</v>
      </c>
      <c r="E7315" s="31">
        <v>92.867475629625304</v>
      </c>
      <c r="F7315" s="31">
        <v>-15.415024136364567</v>
      </c>
      <c r="G7315" s="31">
        <v>-14.877474860455504</v>
      </c>
      <c r="H7315" s="31">
        <v>-14.323799106269169</v>
      </c>
      <c r="I7315" s="31">
        <v>-13.753513079457244</v>
      </c>
      <c r="J7315" s="31">
        <v>-13.166118471840962</v>
      </c>
      <c r="K7315" s="31">
        <v>-12.561102025996192</v>
      </c>
      <c r="L7315" s="31">
        <v>59.451205037164243</v>
      </c>
      <c r="M7315" s="31">
        <v>-11.296073139379359</v>
      </c>
      <c r="N7315" s="31">
        <v>-10.634955333560741</v>
      </c>
      <c r="O7315" s="31">
        <v>-9.9540039935675644</v>
      </c>
      <c r="P7315" s="31">
        <v>-9.2526241133745923</v>
      </c>
      <c r="Q7315" s="31">
        <v>-8.53020283677583</v>
      </c>
      <c r="R7315" s="31">
        <v>-7.7861089218791051</v>
      </c>
      <c r="S7315" s="31">
        <v>-7.0196921895354771</v>
      </c>
      <c r="T7315" s="31">
        <v>48.552436636726782</v>
      </c>
      <c r="U7315" s="31">
        <v>-5.4171914438781874</v>
      </c>
      <c r="V7315" s="31">
        <v>-4.5797071871945336</v>
      </c>
      <c r="W7315" s="31">
        <v>-3.71709840281037</v>
      </c>
      <c r="X7315" s="31">
        <v>-2.8286113548946807</v>
      </c>
      <c r="Y7315" s="31">
        <v>-1.9134696955415214</v>
      </c>
      <c r="Z7315" s="31">
        <v>-0.970873786407767</v>
      </c>
    </row>
    <row r="7316" spans="2:26" x14ac:dyDescent="0.2">
      <c r="B7316">
        <v>7200</v>
      </c>
      <c r="C7316" s="31">
        <v>-16.935542122016354</v>
      </c>
      <c r="D7316" s="31">
        <v>157.65223870741278</v>
      </c>
      <c r="E7316" s="31">
        <v>-15.936916637247149</v>
      </c>
      <c r="F7316" s="31">
        <v>-15.415024136364567</v>
      </c>
      <c r="G7316" s="31">
        <v>29.855184350170472</v>
      </c>
      <c r="H7316" s="31">
        <v>-14.323799106269169</v>
      </c>
      <c r="I7316" s="31">
        <v>-13.753513079457244</v>
      </c>
      <c r="J7316" s="31">
        <v>-13.166118471840962</v>
      </c>
      <c r="K7316" s="31">
        <v>-12.561102025996192</v>
      </c>
      <c r="L7316" s="31">
        <v>-11.937935086776077</v>
      </c>
      <c r="M7316" s="31">
        <v>-11.296073139379359</v>
      </c>
      <c r="N7316" s="31">
        <v>-10.634955333560741</v>
      </c>
      <c r="O7316" s="31">
        <v>32.743642381385598</v>
      </c>
      <c r="P7316" s="31">
        <v>92.236319317687418</v>
      </c>
      <c r="Q7316" s="31">
        <v>-8.53020283677583</v>
      </c>
      <c r="R7316" s="31">
        <v>-7.7861089218791051</v>
      </c>
      <c r="S7316" s="31">
        <v>-7.0196921895354771</v>
      </c>
      <c r="T7316" s="31">
        <v>-6.2302829552215417</v>
      </c>
      <c r="U7316" s="31">
        <v>-5.4171914438781874</v>
      </c>
      <c r="V7316" s="31">
        <v>-4.5797071871945336</v>
      </c>
      <c r="W7316" s="31">
        <v>-3.71709840281037</v>
      </c>
      <c r="X7316" s="31">
        <v>-2.8286113548946807</v>
      </c>
      <c r="Y7316" s="31">
        <v>-1.9134696955415214</v>
      </c>
      <c r="Z7316" s="31">
        <v>-0.970873786407767</v>
      </c>
    </row>
    <row r="7317" spans="2:26" x14ac:dyDescent="0.2">
      <c r="B7317">
        <v>7201</v>
      </c>
      <c r="C7317" s="31">
        <v>-16.935542122016354</v>
      </c>
      <c r="D7317" s="31">
        <v>101.71961366413328</v>
      </c>
      <c r="E7317" s="31">
        <v>-15.936916637247149</v>
      </c>
      <c r="F7317" s="31">
        <v>-15.415024136364567</v>
      </c>
      <c r="G7317" s="31">
        <v>-14.877474860455504</v>
      </c>
      <c r="H7317" s="31">
        <v>-14.323799106269169</v>
      </c>
      <c r="I7317" s="31">
        <v>-13.753513079457244</v>
      </c>
      <c r="J7317" s="31">
        <v>-13.166118471840962</v>
      </c>
      <c r="K7317" s="31">
        <v>39.467057504859312</v>
      </c>
      <c r="L7317" s="31">
        <v>66.097923101797718</v>
      </c>
      <c r="M7317" s="31">
        <v>-11.296073139379359</v>
      </c>
      <c r="N7317" s="31">
        <v>-10.634955333560741</v>
      </c>
      <c r="O7317" s="31">
        <v>-9.9540039935675644</v>
      </c>
      <c r="P7317" s="31">
        <v>-9.2526241133745923</v>
      </c>
      <c r="Q7317" s="31">
        <v>-8.53020283677583</v>
      </c>
      <c r="R7317" s="31">
        <v>-7.7861089218791051</v>
      </c>
      <c r="S7317" s="31">
        <v>-7.0196921895354771</v>
      </c>
      <c r="T7317" s="31">
        <v>-6.2302829552215417</v>
      </c>
      <c r="U7317" s="31">
        <v>-5.4171914438781874</v>
      </c>
      <c r="V7317" s="31">
        <v>-4.5797071871945336</v>
      </c>
      <c r="W7317" s="31">
        <v>-3.71709840281037</v>
      </c>
      <c r="X7317" s="31">
        <v>-2.8286113548946807</v>
      </c>
      <c r="Y7317" s="31">
        <v>-1.9134696955415214</v>
      </c>
      <c r="Z7317" s="31">
        <v>-0.970873786407767</v>
      </c>
    </row>
    <row r="7318" spans="2:26" x14ac:dyDescent="0.2">
      <c r="B7318">
        <v>7202</v>
      </c>
      <c r="C7318" s="31">
        <v>-16.935542122016354</v>
      </c>
      <c r="D7318" s="31">
        <v>-16.443608385676846</v>
      </c>
      <c r="E7318" s="31">
        <v>40.367574762426827</v>
      </c>
      <c r="F7318" s="31">
        <v>113.91152347364687</v>
      </c>
      <c r="G7318" s="31">
        <v>-14.877474860455504</v>
      </c>
      <c r="H7318" s="31">
        <v>-14.323799106269169</v>
      </c>
      <c r="I7318" s="31">
        <v>-13.753513079457244</v>
      </c>
      <c r="J7318" s="31">
        <v>-13.166118471840962</v>
      </c>
      <c r="K7318" s="31">
        <v>17.351753295683636</v>
      </c>
      <c r="L7318" s="31">
        <v>-11.937935086776077</v>
      </c>
      <c r="M7318" s="31">
        <v>-11.296073139379359</v>
      </c>
      <c r="N7318" s="31">
        <v>-10.634955333560741</v>
      </c>
      <c r="O7318" s="31">
        <v>55.028982783760661</v>
      </c>
      <c r="P7318" s="31">
        <v>-9.2526241133745923</v>
      </c>
      <c r="Q7318" s="31">
        <v>-8.53020283677583</v>
      </c>
      <c r="R7318" s="31">
        <v>-7.7861089218791051</v>
      </c>
      <c r="S7318" s="31">
        <v>-7.0196921895354771</v>
      </c>
      <c r="T7318" s="31">
        <v>-6.2302829552215417</v>
      </c>
      <c r="U7318" s="31">
        <v>-5.4171914438781874</v>
      </c>
      <c r="V7318" s="31">
        <v>-4.5797071871945336</v>
      </c>
      <c r="W7318" s="31">
        <v>-3.71709840281037</v>
      </c>
      <c r="X7318" s="31">
        <v>-2.8286113548946807</v>
      </c>
      <c r="Y7318" s="31">
        <v>-1.9134696955415214</v>
      </c>
      <c r="Z7318" s="31">
        <v>-0.970873786407767</v>
      </c>
    </row>
    <row r="7319" spans="2:26" x14ac:dyDescent="0.2">
      <c r="B7319">
        <v>7203</v>
      </c>
      <c r="C7319" s="31">
        <v>-16.935542122016354</v>
      </c>
      <c r="D7319" s="31">
        <v>-16.443608385676846</v>
      </c>
      <c r="E7319" s="31">
        <v>6.2984568258588007</v>
      </c>
      <c r="F7319" s="31">
        <v>29.05047645675462</v>
      </c>
      <c r="G7319" s="31">
        <v>-14.877474860455504</v>
      </c>
      <c r="H7319" s="31">
        <v>-14.323799106269169</v>
      </c>
      <c r="I7319" s="31">
        <v>-13.753513079457244</v>
      </c>
      <c r="J7319" s="31">
        <v>-13.166118471840962</v>
      </c>
      <c r="K7319" s="31">
        <v>45.974289724728152</v>
      </c>
      <c r="L7319" s="31">
        <v>-11.937935086776077</v>
      </c>
      <c r="M7319" s="31">
        <v>29.788522324610785</v>
      </c>
      <c r="N7319" s="31">
        <v>150.12444441185866</v>
      </c>
      <c r="O7319" s="31">
        <v>-9.9540039935675644</v>
      </c>
      <c r="P7319" s="31">
        <v>-9.2526241133745923</v>
      </c>
      <c r="Q7319" s="31">
        <v>-8.53020283677583</v>
      </c>
      <c r="R7319" s="31">
        <v>-7.7861089218791051</v>
      </c>
      <c r="S7319" s="31">
        <v>-7.0196921895354771</v>
      </c>
      <c r="T7319" s="31">
        <v>-6.2302829552215417</v>
      </c>
      <c r="U7319" s="31">
        <v>-5.4171914438781874</v>
      </c>
      <c r="V7319" s="31">
        <v>-4.5797071871945336</v>
      </c>
      <c r="W7319" s="31">
        <v>-3.71709840281037</v>
      </c>
      <c r="X7319" s="31">
        <v>-2.8286113548946807</v>
      </c>
      <c r="Y7319" s="31">
        <v>-1.9134696955415214</v>
      </c>
      <c r="Z7319" s="31">
        <v>-0.970873786407767</v>
      </c>
    </row>
    <row r="7320" spans="2:26" x14ac:dyDescent="0.2">
      <c r="B7320">
        <v>7204</v>
      </c>
      <c r="C7320" s="31">
        <v>191.91476716347893</v>
      </c>
      <c r="D7320" s="31">
        <v>99.662892950844764</v>
      </c>
      <c r="E7320" s="31">
        <v>109.59988988951532</v>
      </c>
      <c r="F7320" s="31">
        <v>-15.415024136364567</v>
      </c>
      <c r="G7320" s="31">
        <v>4.5356610662408947</v>
      </c>
      <c r="H7320" s="31">
        <v>-14.323799106269169</v>
      </c>
      <c r="I7320" s="31">
        <v>23.489336480011239</v>
      </c>
      <c r="J7320" s="31">
        <v>-13.166118471840962</v>
      </c>
      <c r="K7320" s="31">
        <v>-12.561102025996192</v>
      </c>
      <c r="L7320" s="31">
        <v>-11.937935086776077</v>
      </c>
      <c r="M7320" s="31">
        <v>-11.296073139379359</v>
      </c>
      <c r="N7320" s="31">
        <v>-10.634955333560741</v>
      </c>
      <c r="O7320" s="31">
        <v>-9.9540039935675644</v>
      </c>
      <c r="P7320" s="31">
        <v>-9.2526241133745923</v>
      </c>
      <c r="Q7320" s="31">
        <v>-8.53020283677583</v>
      </c>
      <c r="R7320" s="31">
        <v>151.60590220945858</v>
      </c>
      <c r="S7320" s="31">
        <v>-7.0196921895354771</v>
      </c>
      <c r="T7320" s="31">
        <v>-6.2302829552215417</v>
      </c>
      <c r="U7320" s="31">
        <v>-5.4171914438781874</v>
      </c>
      <c r="V7320" s="31">
        <v>-4.5797071871945336</v>
      </c>
      <c r="W7320" s="31">
        <v>-3.71709840281037</v>
      </c>
      <c r="X7320" s="31">
        <v>-2.8286113548946807</v>
      </c>
      <c r="Y7320" s="31">
        <v>-1.9134696955415214</v>
      </c>
      <c r="Z7320" s="31">
        <v>-0.970873786407767</v>
      </c>
    </row>
    <row r="7321" spans="2:26" x14ac:dyDescent="0.2">
      <c r="B7321">
        <v>7205</v>
      </c>
      <c r="C7321" s="31">
        <v>-16.935542122016354</v>
      </c>
      <c r="D7321" s="31">
        <v>-16.443608385676846</v>
      </c>
      <c r="E7321" s="31">
        <v>-15.936916637247149</v>
      </c>
      <c r="F7321" s="31">
        <v>-15.415024136364567</v>
      </c>
      <c r="G7321" s="31">
        <v>-14.877474860455504</v>
      </c>
      <c r="H7321" s="31">
        <v>-14.323799106269169</v>
      </c>
      <c r="I7321" s="31">
        <v>-13.753513079457244</v>
      </c>
      <c r="J7321" s="31">
        <v>-13.166118471840962</v>
      </c>
      <c r="K7321" s="31">
        <v>-12.561102025996192</v>
      </c>
      <c r="L7321" s="31">
        <v>-11.937935086776077</v>
      </c>
      <c r="M7321" s="31">
        <v>-11.296073139379359</v>
      </c>
      <c r="N7321" s="31">
        <v>-10.634955333560741</v>
      </c>
      <c r="O7321" s="31">
        <v>-9.9540039935675644</v>
      </c>
      <c r="P7321" s="31">
        <v>-9.2526241133745923</v>
      </c>
      <c r="Q7321" s="31">
        <v>-8.53020283677583</v>
      </c>
      <c r="R7321" s="31">
        <v>-7.7861089218791051</v>
      </c>
      <c r="S7321" s="31">
        <v>117.15822229032669</v>
      </c>
      <c r="T7321" s="31">
        <v>-6.2302829552215417</v>
      </c>
      <c r="U7321" s="31">
        <v>-5.4171914438781874</v>
      </c>
      <c r="V7321" s="31">
        <v>-4.5797071871945336</v>
      </c>
      <c r="W7321" s="31">
        <v>-3.71709840281037</v>
      </c>
      <c r="X7321" s="31">
        <v>-2.8286113548946807</v>
      </c>
      <c r="Y7321" s="31">
        <v>-1.9134696955415214</v>
      </c>
      <c r="Z7321" s="31">
        <v>-0.970873786407767</v>
      </c>
    </row>
    <row r="7322" spans="2:26" x14ac:dyDescent="0.2">
      <c r="B7322">
        <v>7206</v>
      </c>
      <c r="C7322" s="31">
        <v>-16.935542122016354</v>
      </c>
      <c r="D7322" s="31">
        <v>55.065156444298715</v>
      </c>
      <c r="E7322" s="31">
        <v>-15.936916637247149</v>
      </c>
      <c r="F7322" s="31">
        <v>260.58587257328196</v>
      </c>
      <c r="G7322" s="31">
        <v>77.621915281934804</v>
      </c>
      <c r="H7322" s="31">
        <v>-14.323799106269169</v>
      </c>
      <c r="I7322" s="31">
        <v>-13.753513079457244</v>
      </c>
      <c r="J7322" s="31">
        <v>32.460172295356521</v>
      </c>
      <c r="K7322" s="31">
        <v>-12.561102025996192</v>
      </c>
      <c r="L7322" s="31">
        <v>-11.937935086776077</v>
      </c>
      <c r="M7322" s="31">
        <v>-11.296073139379359</v>
      </c>
      <c r="N7322" s="31">
        <v>-10.634955333560741</v>
      </c>
      <c r="O7322" s="31">
        <v>-9.9540039935675644</v>
      </c>
      <c r="P7322" s="31">
        <v>-9.2526241133745923</v>
      </c>
      <c r="Q7322" s="31">
        <v>-8.53020283677583</v>
      </c>
      <c r="R7322" s="31">
        <v>-7.7861089218791051</v>
      </c>
      <c r="S7322" s="31">
        <v>-7.0196921895354771</v>
      </c>
      <c r="T7322" s="31">
        <v>-6.2302829552215417</v>
      </c>
      <c r="U7322" s="31">
        <v>49.911913044376703</v>
      </c>
      <c r="V7322" s="31">
        <v>-4.5797071871945336</v>
      </c>
      <c r="W7322" s="31">
        <v>-3.71709840281037</v>
      </c>
      <c r="X7322" s="31">
        <v>-2.8286113548946807</v>
      </c>
      <c r="Y7322" s="31">
        <v>-1.9134696955415214</v>
      </c>
      <c r="Z7322" s="31">
        <v>-0.970873786407767</v>
      </c>
    </row>
    <row r="7323" spans="2:26" x14ac:dyDescent="0.2">
      <c r="B7323">
        <v>7207</v>
      </c>
      <c r="C7323" s="31">
        <v>-16.935542122016354</v>
      </c>
      <c r="D7323" s="31">
        <v>-16.443608385676846</v>
      </c>
      <c r="E7323" s="31">
        <v>-15.936916637247149</v>
      </c>
      <c r="F7323" s="31">
        <v>-15.415024136364567</v>
      </c>
      <c r="G7323" s="31">
        <v>-14.877474860455504</v>
      </c>
      <c r="H7323" s="31">
        <v>-14.323799106269169</v>
      </c>
      <c r="I7323" s="31">
        <v>-13.753513079457244</v>
      </c>
      <c r="J7323" s="31">
        <v>-13.166118471840962</v>
      </c>
      <c r="K7323" s="31">
        <v>32.735715728291694</v>
      </c>
      <c r="L7323" s="31">
        <v>-11.937935086776077</v>
      </c>
      <c r="M7323" s="31">
        <v>-11.296073139379359</v>
      </c>
      <c r="N7323" s="31">
        <v>-10.634955333560741</v>
      </c>
      <c r="O7323" s="31">
        <v>-9.9540039935675644</v>
      </c>
      <c r="P7323" s="31">
        <v>-9.2526241133745923</v>
      </c>
      <c r="Q7323" s="31">
        <v>-8.53020283677583</v>
      </c>
      <c r="R7323" s="31">
        <v>-7.7861089218791051</v>
      </c>
      <c r="S7323" s="31">
        <v>-7.0196921895354771</v>
      </c>
      <c r="T7323" s="31">
        <v>-6.2302829552215417</v>
      </c>
      <c r="U7323" s="31">
        <v>-5.4171914438781874</v>
      </c>
      <c r="V7323" s="31">
        <v>-4.5797071871945336</v>
      </c>
      <c r="W7323" s="31">
        <v>-3.71709840281037</v>
      </c>
      <c r="X7323" s="31">
        <v>-2.8286113548946807</v>
      </c>
      <c r="Y7323" s="31">
        <v>-1.9134696955415214</v>
      </c>
      <c r="Z7323" s="31">
        <v>-0.970873786407767</v>
      </c>
    </row>
    <row r="7324" spans="2:26" x14ac:dyDescent="0.2">
      <c r="B7324">
        <v>7208</v>
      </c>
      <c r="C7324" s="31">
        <v>82.220403357300626</v>
      </c>
      <c r="D7324" s="31">
        <v>-16.443608385676846</v>
      </c>
      <c r="E7324" s="31">
        <v>90.740865209502573</v>
      </c>
      <c r="F7324" s="31">
        <v>-15.415024136364567</v>
      </c>
      <c r="G7324" s="31">
        <v>52.776877709177022</v>
      </c>
      <c r="H7324" s="31">
        <v>-14.323799106269169</v>
      </c>
      <c r="I7324" s="31">
        <v>-13.753513079457244</v>
      </c>
      <c r="J7324" s="31">
        <v>-13.166118471840962</v>
      </c>
      <c r="K7324" s="31">
        <v>-12.561102025996192</v>
      </c>
      <c r="L7324" s="31">
        <v>-11.937935086776077</v>
      </c>
      <c r="M7324" s="31">
        <v>-11.296073139379359</v>
      </c>
      <c r="N7324" s="31">
        <v>-10.634955333560741</v>
      </c>
      <c r="O7324" s="31">
        <v>-9.9540039935675644</v>
      </c>
      <c r="P7324" s="31">
        <v>-9.2526241133745923</v>
      </c>
      <c r="Q7324" s="31">
        <v>-8.53020283677583</v>
      </c>
      <c r="R7324" s="31">
        <v>-7.7861089218791051</v>
      </c>
      <c r="S7324" s="31">
        <v>-7.0196921895354771</v>
      </c>
      <c r="T7324" s="31">
        <v>-6.2302829552215417</v>
      </c>
      <c r="U7324" s="31">
        <v>78.370132426652759</v>
      </c>
      <c r="V7324" s="31">
        <v>-4.5797071871945336</v>
      </c>
      <c r="W7324" s="31">
        <v>103.21119356449522</v>
      </c>
      <c r="X7324" s="31">
        <v>-2.8286113548946807</v>
      </c>
      <c r="Y7324" s="31">
        <v>-1.9134696955415214</v>
      </c>
      <c r="Z7324" s="31">
        <v>-0.970873786407767</v>
      </c>
    </row>
    <row r="7325" spans="2:26" x14ac:dyDescent="0.2">
      <c r="B7325">
        <v>7209</v>
      </c>
      <c r="C7325" s="31">
        <v>-16.935542122016354</v>
      </c>
      <c r="D7325" s="31">
        <v>-16.443608385676846</v>
      </c>
      <c r="E7325" s="31">
        <v>-15.936916637247149</v>
      </c>
      <c r="F7325" s="31">
        <v>-15.415024136364567</v>
      </c>
      <c r="G7325" s="31">
        <v>-14.877474860455504</v>
      </c>
      <c r="H7325" s="31">
        <v>-14.323799106269169</v>
      </c>
      <c r="I7325" s="31">
        <v>-13.753513079457244</v>
      </c>
      <c r="J7325" s="31">
        <v>-13.166118471840962</v>
      </c>
      <c r="K7325" s="31">
        <v>-12.561102025996192</v>
      </c>
      <c r="L7325" s="31">
        <v>31.583231046406997</v>
      </c>
      <c r="M7325" s="31">
        <v>142.17625892808115</v>
      </c>
      <c r="N7325" s="31">
        <v>-10.634955333560741</v>
      </c>
      <c r="O7325" s="31">
        <v>-9.9540039935675644</v>
      </c>
      <c r="P7325" s="31">
        <v>-9.2526241133745923</v>
      </c>
      <c r="Q7325" s="31">
        <v>-8.53020283677583</v>
      </c>
      <c r="R7325" s="31">
        <v>-7.7861089218791051</v>
      </c>
      <c r="S7325" s="31">
        <v>-7.0196921895354771</v>
      </c>
      <c r="T7325" s="31">
        <v>-6.2302829552215417</v>
      </c>
      <c r="U7325" s="31">
        <v>25.055637340350707</v>
      </c>
      <c r="V7325" s="31">
        <v>-4.5797071871945336</v>
      </c>
      <c r="W7325" s="31">
        <v>-3.71709840281037</v>
      </c>
      <c r="X7325" s="31">
        <v>-2.8286113548946807</v>
      </c>
      <c r="Y7325" s="31">
        <v>-1.9134696955415214</v>
      </c>
      <c r="Z7325" s="31">
        <v>-0.970873786407767</v>
      </c>
    </row>
    <row r="7326" spans="2:26" x14ac:dyDescent="0.2">
      <c r="B7326">
        <v>7210</v>
      </c>
      <c r="C7326" s="31">
        <v>-16.935542122016354</v>
      </c>
      <c r="D7326" s="31">
        <v>-16.443608385676846</v>
      </c>
      <c r="E7326" s="31">
        <v>89.669958969130931</v>
      </c>
      <c r="F7326" s="31">
        <v>-15.415024136364567</v>
      </c>
      <c r="G7326" s="31">
        <v>-14.877474860455504</v>
      </c>
      <c r="H7326" s="31">
        <v>124.62294470085425</v>
      </c>
      <c r="I7326" s="31">
        <v>-13.753513079457244</v>
      </c>
      <c r="J7326" s="31">
        <v>-13.166118471840962</v>
      </c>
      <c r="K7326" s="31">
        <v>-12.561102025996192</v>
      </c>
      <c r="L7326" s="31">
        <v>-11.937935086776077</v>
      </c>
      <c r="M7326" s="31">
        <v>21.950649206457776</v>
      </c>
      <c r="N7326" s="31">
        <v>17.680812813644696</v>
      </c>
      <c r="O7326" s="31">
        <v>-9.9540039935675644</v>
      </c>
      <c r="P7326" s="31">
        <v>-9.2526241133745923</v>
      </c>
      <c r="Q7326" s="31">
        <v>-8.53020283677583</v>
      </c>
      <c r="R7326" s="31">
        <v>-7.7861089218791051</v>
      </c>
      <c r="S7326" s="31">
        <v>-7.0196921895354771</v>
      </c>
      <c r="T7326" s="31">
        <v>-6.2302829552215417</v>
      </c>
      <c r="U7326" s="31">
        <v>-5.4171914438781874</v>
      </c>
      <c r="V7326" s="31">
        <v>-4.5797071871945336</v>
      </c>
      <c r="W7326" s="31">
        <v>-3.71709840281037</v>
      </c>
      <c r="X7326" s="31">
        <v>-2.8286113548946807</v>
      </c>
      <c r="Y7326" s="31">
        <v>-1.9134696955415214</v>
      </c>
      <c r="Z7326" s="31">
        <v>-0.970873786407767</v>
      </c>
    </row>
    <row r="7327" spans="2:26" x14ac:dyDescent="0.2">
      <c r="B7327">
        <v>7211</v>
      </c>
      <c r="C7327" s="31">
        <v>40.546966585004412</v>
      </c>
      <c r="D7327" s="31">
        <v>45.597325923226158</v>
      </c>
      <c r="E7327" s="31">
        <v>-15.936916637247149</v>
      </c>
      <c r="F7327" s="31">
        <v>-15.415024136364567</v>
      </c>
      <c r="G7327" s="31">
        <v>30.313023562456387</v>
      </c>
      <c r="H7327" s="31">
        <v>143.28238494092574</v>
      </c>
      <c r="I7327" s="31">
        <v>187.13769276378298</v>
      </c>
      <c r="J7327" s="31">
        <v>-13.166118471840962</v>
      </c>
      <c r="K7327" s="31">
        <v>-12.561102025996192</v>
      </c>
      <c r="L7327" s="31">
        <v>-11.937935086776077</v>
      </c>
      <c r="M7327" s="31">
        <v>-11.296073139379359</v>
      </c>
      <c r="N7327" s="31">
        <v>-10.634955333560741</v>
      </c>
      <c r="O7327" s="31">
        <v>-9.9540039935675644</v>
      </c>
      <c r="P7327" s="31">
        <v>33.141941057904511</v>
      </c>
      <c r="Q7327" s="31">
        <v>-8.53020283677583</v>
      </c>
      <c r="R7327" s="31">
        <v>-7.7861089218791051</v>
      </c>
      <c r="S7327" s="31">
        <v>-7.0196921895354771</v>
      </c>
      <c r="T7327" s="31">
        <v>-6.2302829552215417</v>
      </c>
      <c r="U7327" s="31">
        <v>-5.4171914438781874</v>
      </c>
      <c r="V7327" s="31">
        <v>-4.5797071871945336</v>
      </c>
      <c r="W7327" s="31">
        <v>-3.71709840281037</v>
      </c>
      <c r="X7327" s="31">
        <v>-2.8286113548946807</v>
      </c>
      <c r="Y7327" s="31">
        <v>-1.9134696955415214</v>
      </c>
      <c r="Z7327" s="31">
        <v>-0.970873786407767</v>
      </c>
    </row>
    <row r="7328" spans="2:26" x14ac:dyDescent="0.2">
      <c r="B7328">
        <v>7212</v>
      </c>
      <c r="C7328" s="31">
        <v>98.912677673102493</v>
      </c>
      <c r="D7328" s="31">
        <v>-16.443608385676846</v>
      </c>
      <c r="E7328" s="31">
        <v>-15.936916637247149</v>
      </c>
      <c r="F7328" s="31">
        <v>-15.415024136364567</v>
      </c>
      <c r="G7328" s="31">
        <v>-14.877474860455504</v>
      </c>
      <c r="H7328" s="31">
        <v>-14.323799106269169</v>
      </c>
      <c r="I7328" s="31">
        <v>-13.753513079457244</v>
      </c>
      <c r="J7328" s="31">
        <v>-13.166118471840962</v>
      </c>
      <c r="K7328" s="31">
        <v>67.815363289700699</v>
      </c>
      <c r="L7328" s="31">
        <v>-11.937935086776077</v>
      </c>
      <c r="M7328" s="31">
        <v>36.605069272189532</v>
      </c>
      <c r="N7328" s="31">
        <v>-10.634955333560741</v>
      </c>
      <c r="O7328" s="31">
        <v>42.670771664214108</v>
      </c>
      <c r="P7328" s="31">
        <v>-9.2526241133745923</v>
      </c>
      <c r="Q7328" s="31">
        <v>-8.53020283677583</v>
      </c>
      <c r="R7328" s="31">
        <v>-7.7861089218791051</v>
      </c>
      <c r="S7328" s="31">
        <v>-7.0196921895354771</v>
      </c>
      <c r="T7328" s="31">
        <v>-6.2302829552215417</v>
      </c>
      <c r="U7328" s="31">
        <v>-5.4171914438781874</v>
      </c>
      <c r="V7328" s="31">
        <v>-4.5797071871945336</v>
      </c>
      <c r="W7328" s="31">
        <v>-3.71709840281037</v>
      </c>
      <c r="X7328" s="31">
        <v>-2.8286113548946807</v>
      </c>
      <c r="Y7328" s="31">
        <v>-1.9134696955415214</v>
      </c>
      <c r="Z7328" s="31">
        <v>-0.970873786407767</v>
      </c>
    </row>
    <row r="7329" spans="2:26" x14ac:dyDescent="0.2">
      <c r="B7329">
        <v>7213</v>
      </c>
      <c r="C7329" s="31">
        <v>87.781965118180665</v>
      </c>
      <c r="D7329" s="31">
        <v>37.475473244971539</v>
      </c>
      <c r="E7329" s="31">
        <v>181.44829162706762</v>
      </c>
      <c r="F7329" s="31">
        <v>-15.415024136364567</v>
      </c>
      <c r="G7329" s="31">
        <v>-14.877474860455504</v>
      </c>
      <c r="H7329" s="31">
        <v>-14.323799106269169</v>
      </c>
      <c r="I7329" s="31">
        <v>-13.753513079457244</v>
      </c>
      <c r="J7329" s="31">
        <v>-13.166118471840962</v>
      </c>
      <c r="K7329" s="31">
        <v>35.687350509465517</v>
      </c>
      <c r="L7329" s="31">
        <v>-11.937935086776077</v>
      </c>
      <c r="M7329" s="31">
        <v>-11.296073139379359</v>
      </c>
      <c r="N7329" s="31">
        <v>-10.634955333560741</v>
      </c>
      <c r="O7329" s="31">
        <v>-9.9540039935675644</v>
      </c>
      <c r="P7329" s="31">
        <v>-9.2526241133745923</v>
      </c>
      <c r="Q7329" s="31">
        <v>-8.53020283677583</v>
      </c>
      <c r="R7329" s="31">
        <v>-7.7861089218791051</v>
      </c>
      <c r="S7329" s="31">
        <v>-7.0196921895354771</v>
      </c>
      <c r="T7329" s="31">
        <v>-6.2302829552215417</v>
      </c>
      <c r="U7329" s="31">
        <v>-5.4171914438781874</v>
      </c>
      <c r="V7329" s="31">
        <v>-4.5797071871945336</v>
      </c>
      <c r="W7329" s="31">
        <v>-3.71709840281037</v>
      </c>
      <c r="X7329" s="31">
        <v>-2.8286113548946807</v>
      </c>
      <c r="Y7329" s="31">
        <v>-1.9134696955415214</v>
      </c>
      <c r="Z7329" s="31">
        <v>-0.970873786407767</v>
      </c>
    </row>
    <row r="7330" spans="2:26" x14ac:dyDescent="0.2">
      <c r="B7330">
        <v>7214</v>
      </c>
      <c r="C7330" s="31">
        <v>-16.935542122016354</v>
      </c>
      <c r="D7330" s="31">
        <v>-16.443608385676846</v>
      </c>
      <c r="E7330" s="31">
        <v>64.986040385773975</v>
      </c>
      <c r="F7330" s="31">
        <v>-15.415024136364567</v>
      </c>
      <c r="G7330" s="31">
        <v>401.86680896319734</v>
      </c>
      <c r="H7330" s="31">
        <v>-14.323799106269169</v>
      </c>
      <c r="I7330" s="31">
        <v>-13.753513079457244</v>
      </c>
      <c r="J7330" s="31">
        <v>-13.166118471840962</v>
      </c>
      <c r="K7330" s="31">
        <v>24.566622476680688</v>
      </c>
      <c r="L7330" s="31">
        <v>11.113016863668838</v>
      </c>
      <c r="M7330" s="31">
        <v>16.291109018857416</v>
      </c>
      <c r="N7330" s="31">
        <v>-10.634955333560741</v>
      </c>
      <c r="O7330" s="31">
        <v>-9.9540039935675644</v>
      </c>
      <c r="P7330" s="31">
        <v>-9.2526241133745923</v>
      </c>
      <c r="Q7330" s="31">
        <v>-8.53020283677583</v>
      </c>
      <c r="R7330" s="31">
        <v>-7.7861089218791051</v>
      </c>
      <c r="S7330" s="31">
        <v>-7.0196921895354771</v>
      </c>
      <c r="T7330" s="31">
        <v>-6.2302829552215417</v>
      </c>
      <c r="U7330" s="31">
        <v>96.766989081535257</v>
      </c>
      <c r="V7330" s="31">
        <v>-4.5797071871945336</v>
      </c>
      <c r="W7330" s="31">
        <v>-3.71709840281037</v>
      </c>
      <c r="X7330" s="31">
        <v>-2.8286113548946807</v>
      </c>
      <c r="Y7330" s="31">
        <v>-1.9134696955415214</v>
      </c>
      <c r="Z7330" s="31">
        <v>-0.970873786407767</v>
      </c>
    </row>
    <row r="7331" spans="2:26" x14ac:dyDescent="0.2">
      <c r="B7331">
        <v>7215</v>
      </c>
      <c r="C7331" s="31">
        <v>35.696477126684485</v>
      </c>
      <c r="D7331" s="31">
        <v>-16.443608385676846</v>
      </c>
      <c r="E7331" s="31">
        <v>-15.936916637247149</v>
      </c>
      <c r="F7331" s="31">
        <v>-15.415024136364567</v>
      </c>
      <c r="G7331" s="31">
        <v>-14.877474860455504</v>
      </c>
      <c r="H7331" s="31">
        <v>-14.323799106269169</v>
      </c>
      <c r="I7331" s="31">
        <v>-13.753513079457244</v>
      </c>
      <c r="J7331" s="31">
        <v>42.374950403283336</v>
      </c>
      <c r="K7331" s="31">
        <v>71.84567711129705</v>
      </c>
      <c r="L7331" s="31">
        <v>-11.937935086776077</v>
      </c>
      <c r="M7331" s="31">
        <v>-11.296073139379359</v>
      </c>
      <c r="N7331" s="31">
        <v>-10.634955333560741</v>
      </c>
      <c r="O7331" s="31">
        <v>-9.9540039935675644</v>
      </c>
      <c r="P7331" s="31">
        <v>-9.2526241133745923</v>
      </c>
      <c r="Q7331" s="31">
        <v>-8.53020283677583</v>
      </c>
      <c r="R7331" s="31">
        <v>-7.7861089218791051</v>
      </c>
      <c r="S7331" s="31">
        <v>-7.0196921895354771</v>
      </c>
      <c r="T7331" s="31">
        <v>-6.2302829552215417</v>
      </c>
      <c r="U7331" s="31">
        <v>-5.4171914438781874</v>
      </c>
      <c r="V7331" s="31">
        <v>-4.5797071871945336</v>
      </c>
      <c r="W7331" s="31">
        <v>-3.71709840281037</v>
      </c>
      <c r="X7331" s="31">
        <v>-2.8286113548946807</v>
      </c>
      <c r="Y7331" s="31">
        <v>-1.9134696955415214</v>
      </c>
      <c r="Z7331" s="31">
        <v>-0.970873786407767</v>
      </c>
    </row>
    <row r="7332" spans="2:26" x14ac:dyDescent="0.2">
      <c r="B7332">
        <v>7216</v>
      </c>
      <c r="C7332" s="31">
        <v>-16.935542122016354</v>
      </c>
      <c r="D7332" s="31">
        <v>-16.443608385676846</v>
      </c>
      <c r="E7332" s="31">
        <v>-15.936916637247149</v>
      </c>
      <c r="F7332" s="31">
        <v>-15.415024136364567</v>
      </c>
      <c r="G7332" s="31">
        <v>-14.877474860455504</v>
      </c>
      <c r="H7332" s="31">
        <v>51.136117054863519</v>
      </c>
      <c r="I7332" s="31">
        <v>-13.753513079457244</v>
      </c>
      <c r="J7332" s="31">
        <v>-13.166118471840962</v>
      </c>
      <c r="K7332" s="31">
        <v>46.597876053802644</v>
      </c>
      <c r="L7332" s="31">
        <v>-11.937935086776077</v>
      </c>
      <c r="M7332" s="31">
        <v>-11.296073139379359</v>
      </c>
      <c r="N7332" s="31">
        <v>12.502718238288285</v>
      </c>
      <c r="O7332" s="31">
        <v>-9.9540039935675644</v>
      </c>
      <c r="P7332" s="31">
        <v>-9.2526241133745923</v>
      </c>
      <c r="Q7332" s="31">
        <v>-8.53020283677583</v>
      </c>
      <c r="R7332" s="31">
        <v>-7.7861089218791051</v>
      </c>
      <c r="S7332" s="31">
        <v>-7.0196921895354771</v>
      </c>
      <c r="T7332" s="31">
        <v>-6.2302829552215417</v>
      </c>
      <c r="U7332" s="31">
        <v>-5.4171914438781874</v>
      </c>
      <c r="V7332" s="31">
        <v>-4.5797071871945336</v>
      </c>
      <c r="W7332" s="31">
        <v>-3.71709840281037</v>
      </c>
      <c r="X7332" s="31">
        <v>-2.8286113548946807</v>
      </c>
      <c r="Y7332" s="31">
        <v>-1.9134696955415214</v>
      </c>
      <c r="Z7332" s="31">
        <v>128.44118620351514</v>
      </c>
    </row>
    <row r="7333" spans="2:26" x14ac:dyDescent="0.2">
      <c r="B7333">
        <v>7217</v>
      </c>
      <c r="C7333" s="31">
        <v>-16.935542122016354</v>
      </c>
      <c r="D7333" s="31">
        <v>96.720906761322993</v>
      </c>
      <c r="E7333" s="31">
        <v>179.62859319075019</v>
      </c>
      <c r="F7333" s="31">
        <v>-15.415024136364567</v>
      </c>
      <c r="G7333" s="31">
        <v>8.1880313075560167</v>
      </c>
      <c r="H7333" s="31">
        <v>-14.323799106269169</v>
      </c>
      <c r="I7333" s="31">
        <v>-13.753513079457244</v>
      </c>
      <c r="J7333" s="31">
        <v>-13.166118471840962</v>
      </c>
      <c r="K7333" s="31">
        <v>-12.561102025996192</v>
      </c>
      <c r="L7333" s="31">
        <v>-11.937935086776077</v>
      </c>
      <c r="M7333" s="31">
        <v>-11.296073139379359</v>
      </c>
      <c r="N7333" s="31">
        <v>-10.634955333560741</v>
      </c>
      <c r="O7333" s="31">
        <v>-9.9540039935675644</v>
      </c>
      <c r="P7333" s="31">
        <v>-9.2526241133745923</v>
      </c>
      <c r="Q7333" s="31">
        <v>-8.53020283677583</v>
      </c>
      <c r="R7333" s="31">
        <v>-7.7861089218791051</v>
      </c>
      <c r="S7333" s="31">
        <v>-7.0196921895354771</v>
      </c>
      <c r="T7333" s="31">
        <v>-6.2302829552215417</v>
      </c>
      <c r="U7333" s="31">
        <v>-5.4171914438781874</v>
      </c>
      <c r="V7333" s="31">
        <v>-4.5797071871945336</v>
      </c>
      <c r="W7333" s="31">
        <v>93.639219969983344</v>
      </c>
      <c r="X7333" s="31">
        <v>-2.8286113548946807</v>
      </c>
      <c r="Y7333" s="31">
        <v>-1.9134696955415214</v>
      </c>
      <c r="Z7333" s="31">
        <v>-0.970873786407767</v>
      </c>
    </row>
    <row r="7334" spans="2:26" x14ac:dyDescent="0.2">
      <c r="B7334">
        <v>7218</v>
      </c>
      <c r="C7334" s="31">
        <v>-16.935542122016354</v>
      </c>
      <c r="D7334" s="31">
        <v>-16.443608385676846</v>
      </c>
      <c r="E7334" s="31">
        <v>25.0155289705001</v>
      </c>
      <c r="F7334" s="31">
        <v>38.042605027198867</v>
      </c>
      <c r="G7334" s="31">
        <v>-14.877474860455504</v>
      </c>
      <c r="H7334" s="31">
        <v>27.773299681001046</v>
      </c>
      <c r="I7334" s="31">
        <v>-13.753513079457244</v>
      </c>
      <c r="J7334" s="31">
        <v>-13.166118471840962</v>
      </c>
      <c r="K7334" s="31">
        <v>189.328511987263</v>
      </c>
      <c r="L7334" s="31">
        <v>-11.937935086776077</v>
      </c>
      <c r="M7334" s="31">
        <v>-11.296073139379359</v>
      </c>
      <c r="N7334" s="31">
        <v>-10.634955333560741</v>
      </c>
      <c r="O7334" s="31">
        <v>-9.9540039935675644</v>
      </c>
      <c r="P7334" s="31">
        <v>-9.2526241133745923</v>
      </c>
      <c r="Q7334" s="31">
        <v>-8.53020283677583</v>
      </c>
      <c r="R7334" s="31">
        <v>-7.7861089218791051</v>
      </c>
      <c r="S7334" s="31">
        <v>-7.0196921895354771</v>
      </c>
      <c r="T7334" s="31">
        <v>-6.2302829552215417</v>
      </c>
      <c r="U7334" s="31">
        <v>-5.4171914438781874</v>
      </c>
      <c r="V7334" s="31">
        <v>-4.5797071871945336</v>
      </c>
      <c r="W7334" s="31">
        <v>-3.71709840281037</v>
      </c>
      <c r="X7334" s="31">
        <v>-2.8286113548946807</v>
      </c>
      <c r="Y7334" s="31">
        <v>-1.9134696955415214</v>
      </c>
      <c r="Z7334" s="31">
        <v>-0.970873786407767</v>
      </c>
    </row>
    <row r="7335" spans="2:26" x14ac:dyDescent="0.2">
      <c r="B7335">
        <v>7219</v>
      </c>
      <c r="C7335" s="31">
        <v>-16.935542122016354</v>
      </c>
      <c r="D7335" s="31">
        <v>-16.443608385676846</v>
      </c>
      <c r="E7335" s="31">
        <v>-15.936916637247149</v>
      </c>
      <c r="F7335" s="31">
        <v>-15.415024136364567</v>
      </c>
      <c r="G7335" s="31">
        <v>-14.877474860455504</v>
      </c>
      <c r="H7335" s="31">
        <v>-14.323799106269169</v>
      </c>
      <c r="I7335" s="31">
        <v>-13.753513079457244</v>
      </c>
      <c r="J7335" s="31">
        <v>-13.166118471840962</v>
      </c>
      <c r="K7335" s="31">
        <v>-12.561102025996192</v>
      </c>
      <c r="L7335" s="31">
        <v>-11.937935086776077</v>
      </c>
      <c r="M7335" s="31">
        <v>-11.296073139379359</v>
      </c>
      <c r="N7335" s="31">
        <v>-10.634955333560741</v>
      </c>
      <c r="O7335" s="31">
        <v>-9.9540039935675644</v>
      </c>
      <c r="P7335" s="31">
        <v>146.22685860376208</v>
      </c>
      <c r="Q7335" s="31">
        <v>-8.53020283677583</v>
      </c>
      <c r="R7335" s="31">
        <v>-7.7861089218791051</v>
      </c>
      <c r="S7335" s="31">
        <v>-7.0196921895354771</v>
      </c>
      <c r="T7335" s="31">
        <v>-6.2302829552215417</v>
      </c>
      <c r="U7335" s="31">
        <v>-5.4171914438781874</v>
      </c>
      <c r="V7335" s="31">
        <v>-4.5797071871945336</v>
      </c>
      <c r="W7335" s="31">
        <v>29.125775615507045</v>
      </c>
      <c r="X7335" s="31">
        <v>-2.8286113548946807</v>
      </c>
      <c r="Y7335" s="31">
        <v>-1.9134696955415214</v>
      </c>
      <c r="Z7335" s="31">
        <v>-0.970873786407767</v>
      </c>
    </row>
    <row r="7336" spans="2:26" x14ac:dyDescent="0.2">
      <c r="B7336">
        <v>7220</v>
      </c>
      <c r="C7336" s="31">
        <v>-16.935542122016354</v>
      </c>
      <c r="D7336" s="31">
        <v>249.05013940762481</v>
      </c>
      <c r="E7336" s="31">
        <v>-15.936916637247149</v>
      </c>
      <c r="F7336" s="31">
        <v>12.192322413970128</v>
      </c>
      <c r="G7336" s="31">
        <v>-14.877474860455504</v>
      </c>
      <c r="H7336" s="31">
        <v>-14.323799106269169</v>
      </c>
      <c r="I7336" s="31">
        <v>-13.753513079457244</v>
      </c>
      <c r="J7336" s="31">
        <v>-13.166118471840962</v>
      </c>
      <c r="K7336" s="31">
        <v>-12.561102025996192</v>
      </c>
      <c r="L7336" s="31">
        <v>-11.937935086776077</v>
      </c>
      <c r="M7336" s="31">
        <v>-11.296073139379359</v>
      </c>
      <c r="N7336" s="31">
        <v>-10.634955333560741</v>
      </c>
      <c r="O7336" s="31">
        <v>-9.9540039935675644</v>
      </c>
      <c r="P7336" s="31">
        <v>87.014814351903667</v>
      </c>
      <c r="Q7336" s="31">
        <v>72.222270297019676</v>
      </c>
      <c r="R7336" s="31">
        <v>-7.7861089218791051</v>
      </c>
      <c r="S7336" s="31">
        <v>-7.0196921895354771</v>
      </c>
      <c r="T7336" s="31">
        <v>-6.2302829552215417</v>
      </c>
      <c r="U7336" s="31">
        <v>-5.4171914438781874</v>
      </c>
      <c r="V7336" s="31">
        <v>-4.5797071871945336</v>
      </c>
      <c r="W7336" s="31">
        <v>-3.71709840281037</v>
      </c>
      <c r="X7336" s="31">
        <v>-2.8286113548946807</v>
      </c>
      <c r="Y7336" s="31">
        <v>-1.9134696955415214</v>
      </c>
      <c r="Z7336" s="31">
        <v>-0.970873786407767</v>
      </c>
    </row>
    <row r="7337" spans="2:26" x14ac:dyDescent="0.2">
      <c r="B7337">
        <v>7221</v>
      </c>
      <c r="C7337" s="31">
        <v>-16.935542122016354</v>
      </c>
      <c r="D7337" s="31">
        <v>-16.443608385676846</v>
      </c>
      <c r="E7337" s="31">
        <v>-15.936916637247149</v>
      </c>
      <c r="F7337" s="31">
        <v>-15.415024136364567</v>
      </c>
      <c r="G7337" s="31">
        <v>-14.877474860455504</v>
      </c>
      <c r="H7337" s="31">
        <v>-14.323799106269169</v>
      </c>
      <c r="I7337" s="31">
        <v>-13.753513079457244</v>
      </c>
      <c r="J7337" s="31">
        <v>75.474287176079287</v>
      </c>
      <c r="K7337" s="31">
        <v>153.80965454526941</v>
      </c>
      <c r="L7337" s="31">
        <v>-11.937935086776077</v>
      </c>
      <c r="M7337" s="31">
        <v>-11.296073139379359</v>
      </c>
      <c r="N7337" s="31">
        <v>-10.634955333560741</v>
      </c>
      <c r="O7337" s="31">
        <v>-9.9540039935675644</v>
      </c>
      <c r="P7337" s="31">
        <v>134.87889057535651</v>
      </c>
      <c r="Q7337" s="31">
        <v>-8.53020283677583</v>
      </c>
      <c r="R7337" s="31">
        <v>-7.7861089218791051</v>
      </c>
      <c r="S7337" s="31">
        <v>-7.0196921895354771</v>
      </c>
      <c r="T7337" s="31">
        <v>-6.2302829552215417</v>
      </c>
      <c r="U7337" s="31">
        <v>-5.4171914438781874</v>
      </c>
      <c r="V7337" s="31">
        <v>-4.5797071871945336</v>
      </c>
      <c r="W7337" s="31">
        <v>-3.71709840281037</v>
      </c>
      <c r="X7337" s="31">
        <v>-2.8286113548946807</v>
      </c>
      <c r="Y7337" s="31">
        <v>-1.9134696955415214</v>
      </c>
      <c r="Z7337" s="31">
        <v>-0.970873786407767</v>
      </c>
    </row>
    <row r="7338" spans="2:26" x14ac:dyDescent="0.2">
      <c r="B7338">
        <v>7222</v>
      </c>
      <c r="C7338" s="31">
        <v>-16.935542122016354</v>
      </c>
      <c r="D7338" s="31">
        <v>-16.443608385676846</v>
      </c>
      <c r="E7338" s="31">
        <v>-15.936916637247149</v>
      </c>
      <c r="F7338" s="31">
        <v>-15.415024136364567</v>
      </c>
      <c r="G7338" s="31">
        <v>-14.877474860455504</v>
      </c>
      <c r="H7338" s="31">
        <v>-14.323799106269169</v>
      </c>
      <c r="I7338" s="31">
        <v>-13.753513079457244</v>
      </c>
      <c r="J7338" s="31">
        <v>-13.166118471840962</v>
      </c>
      <c r="K7338" s="31">
        <v>-12.561102025996192</v>
      </c>
      <c r="L7338" s="31">
        <v>-11.937935086776077</v>
      </c>
      <c r="M7338" s="31">
        <v>-11.296073139379359</v>
      </c>
      <c r="N7338" s="31">
        <v>-10.634955333560741</v>
      </c>
      <c r="O7338" s="31">
        <v>-9.9540039935675644</v>
      </c>
      <c r="P7338" s="31">
        <v>-9.2526241133745923</v>
      </c>
      <c r="Q7338" s="31">
        <v>55.050337479019078</v>
      </c>
      <c r="R7338" s="31">
        <v>-7.7861089218791051</v>
      </c>
      <c r="S7338" s="31">
        <v>166.03330792954296</v>
      </c>
      <c r="T7338" s="31">
        <v>-6.2302829552215417</v>
      </c>
      <c r="U7338" s="31">
        <v>-5.4171914438781874</v>
      </c>
      <c r="V7338" s="31">
        <v>-4.5797071871945336</v>
      </c>
      <c r="W7338" s="31">
        <v>-3.71709840281037</v>
      </c>
      <c r="X7338" s="31">
        <v>-2.8286113548946807</v>
      </c>
      <c r="Y7338" s="31">
        <v>-1.9134696955415214</v>
      </c>
      <c r="Z7338" s="31">
        <v>-0.970873786407767</v>
      </c>
    </row>
    <row r="7339" spans="2:26" x14ac:dyDescent="0.2">
      <c r="B7339">
        <v>7223</v>
      </c>
      <c r="C7339" s="31">
        <v>-16.935542122016354</v>
      </c>
      <c r="D7339" s="31">
        <v>93.408293662950925</v>
      </c>
      <c r="E7339" s="31">
        <v>-15.936916637247149</v>
      </c>
      <c r="F7339" s="31">
        <v>-15.415024136364567</v>
      </c>
      <c r="G7339" s="31">
        <v>-14.877474860455504</v>
      </c>
      <c r="H7339" s="31">
        <v>84.08112606252395</v>
      </c>
      <c r="I7339" s="31">
        <v>-13.753513079457244</v>
      </c>
      <c r="J7339" s="31">
        <v>-13.166118471840962</v>
      </c>
      <c r="K7339" s="31">
        <v>-12.561102025996192</v>
      </c>
      <c r="L7339" s="31">
        <v>-11.937935086776077</v>
      </c>
      <c r="M7339" s="31">
        <v>-11.296073139379359</v>
      </c>
      <c r="N7339" s="31">
        <v>-10.634955333560741</v>
      </c>
      <c r="O7339" s="31">
        <v>-9.9540039935675644</v>
      </c>
      <c r="P7339" s="31">
        <v>-9.2526241133745923</v>
      </c>
      <c r="Q7339" s="31">
        <v>-8.53020283677583</v>
      </c>
      <c r="R7339" s="31">
        <v>-7.7861089218791051</v>
      </c>
      <c r="S7339" s="31">
        <v>-7.0196921895354771</v>
      </c>
      <c r="T7339" s="31">
        <v>-6.2302829552215417</v>
      </c>
      <c r="U7339" s="31">
        <v>-5.4171914438781874</v>
      </c>
      <c r="V7339" s="31">
        <v>-4.5797071871945336</v>
      </c>
      <c r="W7339" s="31">
        <v>-3.71709840281037</v>
      </c>
      <c r="X7339" s="31">
        <v>-2.8286113548946807</v>
      </c>
      <c r="Y7339" s="31">
        <v>-1.9134696955415214</v>
      </c>
      <c r="Z7339" s="31">
        <v>-0.970873786407767</v>
      </c>
    </row>
    <row r="7340" spans="2:26" x14ac:dyDescent="0.2">
      <c r="B7340">
        <v>7224</v>
      </c>
      <c r="C7340" s="31">
        <v>120.79519655226287</v>
      </c>
      <c r="D7340" s="31">
        <v>124.34054623674061</v>
      </c>
      <c r="E7340" s="31">
        <v>42.814016529757183</v>
      </c>
      <c r="F7340" s="31">
        <v>225.53283257622431</v>
      </c>
      <c r="G7340" s="31">
        <v>155.44147975294192</v>
      </c>
      <c r="H7340" s="31">
        <v>-14.323799106269169</v>
      </c>
      <c r="I7340" s="31">
        <v>-13.753513079457244</v>
      </c>
      <c r="J7340" s="31">
        <v>-13.166118471840962</v>
      </c>
      <c r="K7340" s="31">
        <v>70.174401451806673</v>
      </c>
      <c r="L7340" s="31">
        <v>-11.937935086776077</v>
      </c>
      <c r="M7340" s="31">
        <v>132.57013734957803</v>
      </c>
      <c r="N7340" s="31">
        <v>-10.634955333560741</v>
      </c>
      <c r="O7340" s="31">
        <v>-9.9540039935675644</v>
      </c>
      <c r="P7340" s="31">
        <v>-9.2526241133745923</v>
      </c>
      <c r="Q7340" s="31">
        <v>-8.53020283677583</v>
      </c>
      <c r="R7340" s="31">
        <v>-7.7861089218791051</v>
      </c>
      <c r="S7340" s="31">
        <v>-7.0196921895354771</v>
      </c>
      <c r="T7340" s="31">
        <v>-6.2302829552215417</v>
      </c>
      <c r="U7340" s="31">
        <v>-5.4171914438781874</v>
      </c>
      <c r="V7340" s="31">
        <v>-4.5797071871945336</v>
      </c>
      <c r="W7340" s="31">
        <v>-3.71709840281037</v>
      </c>
      <c r="X7340" s="31">
        <v>-2.8286113548946807</v>
      </c>
      <c r="Y7340" s="31">
        <v>-1.9134696955415214</v>
      </c>
      <c r="Z7340" s="31">
        <v>-0.970873786407767</v>
      </c>
    </row>
    <row r="7341" spans="2:26" x14ac:dyDescent="0.2">
      <c r="B7341">
        <v>7225</v>
      </c>
      <c r="C7341" s="31">
        <v>-16.935542122016354</v>
      </c>
      <c r="D7341" s="31">
        <v>87.467304155197581</v>
      </c>
      <c r="E7341" s="31">
        <v>-15.936916637247149</v>
      </c>
      <c r="F7341" s="31">
        <v>42.418601490344571</v>
      </c>
      <c r="G7341" s="31">
        <v>-14.877474860455504</v>
      </c>
      <c r="H7341" s="31">
        <v>-14.323799106269169</v>
      </c>
      <c r="I7341" s="31">
        <v>-13.753513079457244</v>
      </c>
      <c r="J7341" s="31">
        <v>-13.166118471840962</v>
      </c>
      <c r="K7341" s="31">
        <v>-12.561102025996192</v>
      </c>
      <c r="L7341" s="31">
        <v>-11.937935086776077</v>
      </c>
      <c r="M7341" s="31">
        <v>-11.296073139379359</v>
      </c>
      <c r="N7341" s="31">
        <v>-10.634955333560741</v>
      </c>
      <c r="O7341" s="31">
        <v>-9.9540039935675644</v>
      </c>
      <c r="P7341" s="31">
        <v>-9.2526241133745923</v>
      </c>
      <c r="Q7341" s="31">
        <v>-8.53020283677583</v>
      </c>
      <c r="R7341" s="31">
        <v>-7.7861089218791051</v>
      </c>
      <c r="S7341" s="31">
        <v>-7.0196921895354771</v>
      </c>
      <c r="T7341" s="31">
        <v>-6.2302829552215417</v>
      </c>
      <c r="U7341" s="31">
        <v>-5.4171914438781874</v>
      </c>
      <c r="V7341" s="31">
        <v>-4.5797071871945336</v>
      </c>
      <c r="W7341" s="31">
        <v>-3.71709840281037</v>
      </c>
      <c r="X7341" s="31">
        <v>-2.8286113548946807</v>
      </c>
      <c r="Y7341" s="31">
        <v>-1.9134696955415214</v>
      </c>
      <c r="Z7341" s="31">
        <v>-0.970873786407767</v>
      </c>
    </row>
    <row r="7342" spans="2:26" x14ac:dyDescent="0.2">
      <c r="B7342">
        <v>7226</v>
      </c>
      <c r="C7342" s="31">
        <v>75.72480062576706</v>
      </c>
      <c r="D7342" s="31">
        <v>60.052902323795564</v>
      </c>
      <c r="E7342" s="31">
        <v>36.343590558791107</v>
      </c>
      <c r="F7342" s="31">
        <v>-15.415024136364567</v>
      </c>
      <c r="G7342" s="31">
        <v>10.021562719942722</v>
      </c>
      <c r="H7342" s="31">
        <v>-14.323799106269169</v>
      </c>
      <c r="I7342" s="31">
        <v>-13.753513079457244</v>
      </c>
      <c r="J7342" s="31">
        <v>-13.166118471840962</v>
      </c>
      <c r="K7342" s="31">
        <v>-12.561102025996192</v>
      </c>
      <c r="L7342" s="31">
        <v>34.862619558334423</v>
      </c>
      <c r="M7342" s="31">
        <v>-11.296073139379359</v>
      </c>
      <c r="N7342" s="31">
        <v>-10.634955333560741</v>
      </c>
      <c r="O7342" s="31">
        <v>-9.9540039935675644</v>
      </c>
      <c r="P7342" s="31">
        <v>-9.2526241133745923</v>
      </c>
      <c r="Q7342" s="31">
        <v>27.449470492962174</v>
      </c>
      <c r="R7342" s="31">
        <v>-7.7861089218791051</v>
      </c>
      <c r="S7342" s="31">
        <v>-7.0196921895354771</v>
      </c>
      <c r="T7342" s="31">
        <v>-6.2302829552215417</v>
      </c>
      <c r="U7342" s="31">
        <v>-5.4171914438781874</v>
      </c>
      <c r="V7342" s="31">
        <v>-4.5797071871945336</v>
      </c>
      <c r="W7342" s="31">
        <v>-3.71709840281037</v>
      </c>
      <c r="X7342" s="31">
        <v>-2.8286113548946807</v>
      </c>
      <c r="Y7342" s="31">
        <v>-1.9134696955415214</v>
      </c>
      <c r="Z7342" s="31">
        <v>-0.970873786407767</v>
      </c>
    </row>
    <row r="7343" spans="2:26" x14ac:dyDescent="0.2">
      <c r="B7343">
        <v>7227</v>
      </c>
      <c r="C7343" s="31">
        <v>-16.935542122016354</v>
      </c>
      <c r="D7343" s="31">
        <v>-16.443608385676846</v>
      </c>
      <c r="E7343" s="31">
        <v>10.718982202797955</v>
      </c>
      <c r="F7343" s="31">
        <v>-15.415024136364567</v>
      </c>
      <c r="G7343" s="31">
        <v>-14.877474860455504</v>
      </c>
      <c r="H7343" s="31">
        <v>-14.323799106269169</v>
      </c>
      <c r="I7343" s="31">
        <v>-13.753513079457244</v>
      </c>
      <c r="J7343" s="31">
        <v>-13.166118471840962</v>
      </c>
      <c r="K7343" s="31">
        <v>-12.561102025996192</v>
      </c>
      <c r="L7343" s="31">
        <v>31.405659005631911</v>
      </c>
      <c r="M7343" s="31">
        <v>30.524146829510368</v>
      </c>
      <c r="N7343" s="31">
        <v>25.984028224828059</v>
      </c>
      <c r="O7343" s="31">
        <v>-9.9540039935675644</v>
      </c>
      <c r="P7343" s="31">
        <v>-9.2526241133745923</v>
      </c>
      <c r="Q7343" s="31">
        <v>-8.53020283677583</v>
      </c>
      <c r="R7343" s="31">
        <v>-7.7861089218791051</v>
      </c>
      <c r="S7343" s="31">
        <v>-7.0196921895354771</v>
      </c>
      <c r="T7343" s="31">
        <v>-6.2302829552215417</v>
      </c>
      <c r="U7343" s="31">
        <v>-5.4171914438781874</v>
      </c>
      <c r="V7343" s="31">
        <v>-4.5797071871945336</v>
      </c>
      <c r="W7343" s="31">
        <v>-3.71709840281037</v>
      </c>
      <c r="X7343" s="31">
        <v>-2.8286113548946807</v>
      </c>
      <c r="Y7343" s="31">
        <v>-1.9134696955415214</v>
      </c>
      <c r="Z7343" s="31">
        <v>-0.970873786407767</v>
      </c>
    </row>
    <row r="7344" spans="2:26" x14ac:dyDescent="0.2">
      <c r="B7344">
        <v>7228</v>
      </c>
      <c r="C7344" s="31">
        <v>69.337513715677701</v>
      </c>
      <c r="D7344" s="31">
        <v>-16.443608385676846</v>
      </c>
      <c r="E7344" s="31">
        <v>-15.936916637247149</v>
      </c>
      <c r="F7344" s="31">
        <v>-15.415024136364567</v>
      </c>
      <c r="G7344" s="31">
        <v>23.429190243651416</v>
      </c>
      <c r="H7344" s="31">
        <v>-14.323799106269169</v>
      </c>
      <c r="I7344" s="31">
        <v>19.770308065806457</v>
      </c>
      <c r="J7344" s="31">
        <v>-13.166118471840962</v>
      </c>
      <c r="K7344" s="31">
        <v>-12.561102025996192</v>
      </c>
      <c r="L7344" s="31">
        <v>-11.937935086776077</v>
      </c>
      <c r="M7344" s="31">
        <v>-11.296073139379359</v>
      </c>
      <c r="N7344" s="31">
        <v>163.81192313610126</v>
      </c>
      <c r="O7344" s="31">
        <v>-9.9540039935675644</v>
      </c>
      <c r="P7344" s="31">
        <v>-9.2526241133745923</v>
      </c>
      <c r="Q7344" s="31">
        <v>100.08862137005497</v>
      </c>
      <c r="R7344" s="31">
        <v>-7.7861089218791051</v>
      </c>
      <c r="S7344" s="31">
        <v>33.409047314759029</v>
      </c>
      <c r="T7344" s="31">
        <v>-6.2302829552215417</v>
      </c>
      <c r="U7344" s="31">
        <v>-5.4171914438781874</v>
      </c>
      <c r="V7344" s="31">
        <v>-4.5797071871945336</v>
      </c>
      <c r="W7344" s="31">
        <v>-3.71709840281037</v>
      </c>
      <c r="X7344" s="31">
        <v>-2.8286113548946807</v>
      </c>
      <c r="Y7344" s="31">
        <v>-1.9134696955415214</v>
      </c>
      <c r="Z7344" s="31">
        <v>-0.970873786407767</v>
      </c>
    </row>
    <row r="7345" spans="2:26" x14ac:dyDescent="0.2">
      <c r="B7345">
        <v>7229</v>
      </c>
      <c r="C7345" s="31">
        <v>29.934034227394218</v>
      </c>
      <c r="D7345" s="31">
        <v>-16.443608385676846</v>
      </c>
      <c r="E7345" s="31">
        <v>185.40900600582339</v>
      </c>
      <c r="F7345" s="31">
        <v>-15.415024136364567</v>
      </c>
      <c r="G7345" s="31">
        <v>-14.877474860455504</v>
      </c>
      <c r="H7345" s="31">
        <v>-14.323799106269169</v>
      </c>
      <c r="I7345" s="31">
        <v>97.629574551656944</v>
      </c>
      <c r="J7345" s="31">
        <v>-13.166118471840962</v>
      </c>
      <c r="K7345" s="31">
        <v>-12.561102025996192</v>
      </c>
      <c r="L7345" s="31">
        <v>35.39006150720121</v>
      </c>
      <c r="M7345" s="31">
        <v>-11.296073139379359</v>
      </c>
      <c r="N7345" s="31">
        <v>-10.634955333560741</v>
      </c>
      <c r="O7345" s="31">
        <v>-9.9540039935675644</v>
      </c>
      <c r="P7345" s="31">
        <v>-9.2526241133745923</v>
      </c>
      <c r="Q7345" s="31">
        <v>264.26912711143564</v>
      </c>
      <c r="R7345" s="31">
        <v>-7.7861089218791051</v>
      </c>
      <c r="S7345" s="31">
        <v>-7.0196921895354771</v>
      </c>
      <c r="T7345" s="31">
        <v>-6.2302829552215417</v>
      </c>
      <c r="U7345" s="31">
        <v>-5.4171914438781874</v>
      </c>
      <c r="V7345" s="31">
        <v>-4.5797071871945336</v>
      </c>
      <c r="W7345" s="31">
        <v>-3.71709840281037</v>
      </c>
      <c r="X7345" s="31">
        <v>-2.8286113548946807</v>
      </c>
      <c r="Y7345" s="31">
        <v>-1.9134696955415214</v>
      </c>
      <c r="Z7345" s="31">
        <v>-0.970873786407767</v>
      </c>
    </row>
    <row r="7346" spans="2:26" x14ac:dyDescent="0.2">
      <c r="B7346">
        <v>7230</v>
      </c>
      <c r="C7346" s="31">
        <v>-16.935542122016354</v>
      </c>
      <c r="D7346" s="31">
        <v>156.68650585746434</v>
      </c>
      <c r="E7346" s="31">
        <v>-15.936916637247149</v>
      </c>
      <c r="F7346" s="31">
        <v>-15.415024136364567</v>
      </c>
      <c r="G7346" s="31">
        <v>88.286983963662806</v>
      </c>
      <c r="H7346" s="31">
        <v>-14.323799106269169</v>
      </c>
      <c r="I7346" s="31">
        <v>-13.753513079457244</v>
      </c>
      <c r="J7346" s="31">
        <v>-13.166118471840962</v>
      </c>
      <c r="K7346" s="31">
        <v>-12.561102025996192</v>
      </c>
      <c r="L7346" s="31">
        <v>-11.937935086776077</v>
      </c>
      <c r="M7346" s="31">
        <v>-11.296073139379359</v>
      </c>
      <c r="N7346" s="31">
        <v>-10.634955333560741</v>
      </c>
      <c r="O7346" s="31">
        <v>-9.9540039935675644</v>
      </c>
      <c r="P7346" s="31">
        <v>-9.2526241133745923</v>
      </c>
      <c r="Q7346" s="31">
        <v>-8.53020283677583</v>
      </c>
      <c r="R7346" s="31">
        <v>-7.7861089218791051</v>
      </c>
      <c r="S7346" s="31">
        <v>11.486744718006307</v>
      </c>
      <c r="T7346" s="31">
        <v>-6.2302829552215417</v>
      </c>
      <c r="U7346" s="31">
        <v>-5.4171914438781874</v>
      </c>
      <c r="V7346" s="31">
        <v>-4.5797071871945336</v>
      </c>
      <c r="W7346" s="31">
        <v>-3.71709840281037</v>
      </c>
      <c r="X7346" s="31">
        <v>-2.8286113548946807</v>
      </c>
      <c r="Y7346" s="31">
        <v>-1.9134696955415214</v>
      </c>
      <c r="Z7346" s="31">
        <v>-0.970873786407767</v>
      </c>
    </row>
    <row r="7347" spans="2:26" x14ac:dyDescent="0.2">
      <c r="B7347">
        <v>7231</v>
      </c>
      <c r="C7347" s="31">
        <v>41.241721225023802</v>
      </c>
      <c r="D7347" s="31">
        <v>-16.443608385676846</v>
      </c>
      <c r="E7347" s="31">
        <v>-15.936916637247149</v>
      </c>
      <c r="F7347" s="31">
        <v>25.518991962135008</v>
      </c>
      <c r="G7347" s="31">
        <v>-14.877474860455504</v>
      </c>
      <c r="H7347" s="31">
        <v>-14.323799106269169</v>
      </c>
      <c r="I7347" s="31">
        <v>-13.753513079457244</v>
      </c>
      <c r="J7347" s="31">
        <v>177.22389162018715</v>
      </c>
      <c r="K7347" s="31">
        <v>-12.561102025996192</v>
      </c>
      <c r="L7347" s="31">
        <v>-11.937935086776077</v>
      </c>
      <c r="M7347" s="31">
        <v>-11.296073139379359</v>
      </c>
      <c r="N7347" s="31">
        <v>72.122798823203027</v>
      </c>
      <c r="O7347" s="31">
        <v>-9.9540039935675644</v>
      </c>
      <c r="P7347" s="31">
        <v>-9.2526241133745923</v>
      </c>
      <c r="Q7347" s="31">
        <v>-8.53020283677583</v>
      </c>
      <c r="R7347" s="31">
        <v>-7.7861089218791051</v>
      </c>
      <c r="S7347" s="31">
        <v>-7.0196921895354771</v>
      </c>
      <c r="T7347" s="31">
        <v>-6.2302829552215417</v>
      </c>
      <c r="U7347" s="31">
        <v>-5.4171914438781874</v>
      </c>
      <c r="V7347" s="31">
        <v>-4.5797071871945336</v>
      </c>
      <c r="W7347" s="31">
        <v>-3.71709840281037</v>
      </c>
      <c r="X7347" s="31">
        <v>-2.8286113548946807</v>
      </c>
      <c r="Y7347" s="31">
        <v>-1.9134696955415214</v>
      </c>
      <c r="Z7347" s="31">
        <v>-0.970873786407767</v>
      </c>
    </row>
    <row r="7348" spans="2:26" x14ac:dyDescent="0.2">
      <c r="B7348">
        <v>7232</v>
      </c>
      <c r="C7348" s="31">
        <v>41.516485532343552</v>
      </c>
      <c r="D7348" s="31">
        <v>-16.443608385676846</v>
      </c>
      <c r="E7348" s="31">
        <v>12.744113595195879</v>
      </c>
      <c r="F7348" s="31">
        <v>47.220631455413944</v>
      </c>
      <c r="G7348" s="31">
        <v>-14.877474860455504</v>
      </c>
      <c r="H7348" s="31">
        <v>44.003584551616697</v>
      </c>
      <c r="I7348" s="31">
        <v>-13.753513079457244</v>
      </c>
      <c r="J7348" s="31">
        <v>-13.166118471840962</v>
      </c>
      <c r="K7348" s="31">
        <v>-12.561102025996192</v>
      </c>
      <c r="L7348" s="31">
        <v>-11.937935086776077</v>
      </c>
      <c r="M7348" s="31">
        <v>75.328452211497378</v>
      </c>
      <c r="N7348" s="31">
        <v>-10.634955333560741</v>
      </c>
      <c r="O7348" s="31">
        <v>-9.9540039935675644</v>
      </c>
      <c r="P7348" s="31">
        <v>-9.2526241133745923</v>
      </c>
      <c r="Q7348" s="31">
        <v>105.02482307249664</v>
      </c>
      <c r="R7348" s="31">
        <v>-7.7861089218791051</v>
      </c>
      <c r="S7348" s="31">
        <v>-7.0196921895354771</v>
      </c>
      <c r="T7348" s="31">
        <v>-6.2302829552215417</v>
      </c>
      <c r="U7348" s="31">
        <v>-5.4171914438781874</v>
      </c>
      <c r="V7348" s="31">
        <v>-4.5797071871945336</v>
      </c>
      <c r="W7348" s="31">
        <v>-3.71709840281037</v>
      </c>
      <c r="X7348" s="31">
        <v>-2.8286113548946807</v>
      </c>
      <c r="Y7348" s="31">
        <v>-1.9134696955415214</v>
      </c>
      <c r="Z7348" s="31">
        <v>-0.970873786407767</v>
      </c>
    </row>
    <row r="7349" spans="2:26" x14ac:dyDescent="0.2">
      <c r="B7349">
        <v>7233</v>
      </c>
      <c r="C7349" s="31">
        <v>-16.935542122016354</v>
      </c>
      <c r="D7349" s="31">
        <v>52.074047451952843</v>
      </c>
      <c r="E7349" s="31">
        <v>-15.936916637247149</v>
      </c>
      <c r="F7349" s="31">
        <v>-15.415024136364567</v>
      </c>
      <c r="G7349" s="31">
        <v>81.993762322372191</v>
      </c>
      <c r="H7349" s="31">
        <v>-14.323799106269169</v>
      </c>
      <c r="I7349" s="31">
        <v>-13.753513079457244</v>
      </c>
      <c r="J7349" s="31">
        <v>-13.166118471840962</v>
      </c>
      <c r="K7349" s="31">
        <v>66.298962799277859</v>
      </c>
      <c r="L7349" s="31">
        <v>-11.937935086776077</v>
      </c>
      <c r="M7349" s="31">
        <v>-11.296073139379359</v>
      </c>
      <c r="N7349" s="31">
        <v>-10.634955333560741</v>
      </c>
      <c r="O7349" s="31">
        <v>-9.9540039935675644</v>
      </c>
      <c r="P7349" s="31">
        <v>-9.2526241133745923</v>
      </c>
      <c r="Q7349" s="31">
        <v>-8.53020283677583</v>
      </c>
      <c r="R7349" s="31">
        <v>-7.7861089218791051</v>
      </c>
      <c r="S7349" s="31">
        <v>-7.0196921895354771</v>
      </c>
      <c r="T7349" s="31">
        <v>-6.2302829552215417</v>
      </c>
      <c r="U7349" s="31">
        <v>44.33079019257994</v>
      </c>
      <c r="V7349" s="31">
        <v>-4.5797071871945336</v>
      </c>
      <c r="W7349" s="31">
        <v>-3.71709840281037</v>
      </c>
      <c r="X7349" s="31">
        <v>-2.8286113548946807</v>
      </c>
      <c r="Y7349" s="31">
        <v>-1.9134696955415214</v>
      </c>
      <c r="Z7349" s="31">
        <v>-0.970873786407767</v>
      </c>
    </row>
    <row r="7350" spans="2:26" x14ac:dyDescent="0.2">
      <c r="B7350">
        <v>7234</v>
      </c>
      <c r="C7350" s="31">
        <v>-16.935542122016354</v>
      </c>
      <c r="D7350" s="31">
        <v>69.077024780074026</v>
      </c>
      <c r="E7350" s="31">
        <v>18.599887813059059</v>
      </c>
      <c r="F7350" s="31">
        <v>-15.415024136364567</v>
      </c>
      <c r="G7350" s="31">
        <v>95.018423457966279</v>
      </c>
      <c r="H7350" s="31">
        <v>-14.323799106269169</v>
      </c>
      <c r="I7350" s="31">
        <v>-13.753513079457244</v>
      </c>
      <c r="J7350" s="31">
        <v>-13.166118471840962</v>
      </c>
      <c r="K7350" s="31">
        <v>-12.561102025996192</v>
      </c>
      <c r="L7350" s="31">
        <v>24.697109315586683</v>
      </c>
      <c r="M7350" s="31">
        <v>-11.296073139379359</v>
      </c>
      <c r="N7350" s="31">
        <v>-10.634955333560741</v>
      </c>
      <c r="O7350" s="31">
        <v>-9.9540039935675644</v>
      </c>
      <c r="P7350" s="31">
        <v>-9.2526241133745923</v>
      </c>
      <c r="Q7350" s="31">
        <v>-8.53020283677583</v>
      </c>
      <c r="R7350" s="31">
        <v>-7.7861089218791051</v>
      </c>
      <c r="S7350" s="31">
        <v>94.601390883584273</v>
      </c>
      <c r="T7350" s="31">
        <v>-6.2302829552215417</v>
      </c>
      <c r="U7350" s="31">
        <v>-5.4171914438781874</v>
      </c>
      <c r="V7350" s="31">
        <v>-4.5797071871945336</v>
      </c>
      <c r="W7350" s="31">
        <v>-3.71709840281037</v>
      </c>
      <c r="X7350" s="31">
        <v>-2.8286113548946807</v>
      </c>
      <c r="Y7350" s="31">
        <v>-1.9134696955415214</v>
      </c>
      <c r="Z7350" s="31">
        <v>-0.970873786407767</v>
      </c>
    </row>
    <row r="7351" spans="2:26" x14ac:dyDescent="0.2">
      <c r="B7351">
        <v>7235</v>
      </c>
      <c r="C7351" s="31">
        <v>-16.935542122016354</v>
      </c>
      <c r="D7351" s="31">
        <v>369.50810399986329</v>
      </c>
      <c r="E7351" s="31">
        <v>-15.936916637247149</v>
      </c>
      <c r="F7351" s="31">
        <v>-15.415024136364567</v>
      </c>
      <c r="G7351" s="31">
        <v>-14.877474860455504</v>
      </c>
      <c r="H7351" s="31">
        <v>86.697492342638967</v>
      </c>
      <c r="I7351" s="31">
        <v>-13.753513079457244</v>
      </c>
      <c r="J7351" s="31">
        <v>-13.166118471840962</v>
      </c>
      <c r="K7351" s="31">
        <v>38.680804064483929</v>
      </c>
      <c r="L7351" s="31">
        <v>-11.937935086776077</v>
      </c>
      <c r="M7351" s="31">
        <v>-11.296073139379359</v>
      </c>
      <c r="N7351" s="31">
        <v>-10.634955333560741</v>
      </c>
      <c r="O7351" s="31">
        <v>-9.9540039935675644</v>
      </c>
      <c r="P7351" s="31">
        <v>-9.2526241133745923</v>
      </c>
      <c r="Q7351" s="31">
        <v>-8.53020283677583</v>
      </c>
      <c r="R7351" s="31">
        <v>-7.7861089218791051</v>
      </c>
      <c r="S7351" s="31">
        <v>-7.0196921895354771</v>
      </c>
      <c r="T7351" s="31">
        <v>-6.2302829552215417</v>
      </c>
      <c r="U7351" s="31">
        <v>-5.4171914438781874</v>
      </c>
      <c r="V7351" s="31">
        <v>-4.5797071871945336</v>
      </c>
      <c r="W7351" s="31">
        <v>-3.71709840281037</v>
      </c>
      <c r="X7351" s="31">
        <v>-2.8286113548946807</v>
      </c>
      <c r="Y7351" s="31">
        <v>-1.9134696955415214</v>
      </c>
      <c r="Z7351" s="31">
        <v>-0.970873786407767</v>
      </c>
    </row>
    <row r="7352" spans="2:26" x14ac:dyDescent="0.2">
      <c r="B7352">
        <v>7236</v>
      </c>
      <c r="C7352" s="31">
        <v>57.191857671113041</v>
      </c>
      <c r="D7352" s="31">
        <v>-16.443608385676846</v>
      </c>
      <c r="E7352" s="31">
        <v>-15.936916637247149</v>
      </c>
      <c r="F7352" s="31">
        <v>-15.415024136364567</v>
      </c>
      <c r="G7352" s="31">
        <v>-14.877474860455504</v>
      </c>
      <c r="H7352" s="31">
        <v>166.94975372986505</v>
      </c>
      <c r="I7352" s="31">
        <v>-13.753513079457244</v>
      </c>
      <c r="J7352" s="31">
        <v>88.788623024001879</v>
      </c>
      <c r="K7352" s="31">
        <v>-12.561102025996192</v>
      </c>
      <c r="L7352" s="31">
        <v>-11.937935086776077</v>
      </c>
      <c r="M7352" s="31">
        <v>-11.296073139379359</v>
      </c>
      <c r="N7352" s="31">
        <v>-10.634955333560741</v>
      </c>
      <c r="O7352" s="31">
        <v>-9.9540039935675644</v>
      </c>
      <c r="P7352" s="31">
        <v>-9.2526241133745923</v>
      </c>
      <c r="Q7352" s="31">
        <v>-8.53020283677583</v>
      </c>
      <c r="R7352" s="31">
        <v>-7.7861089218791051</v>
      </c>
      <c r="S7352" s="31">
        <v>-7.0196921895354771</v>
      </c>
      <c r="T7352" s="31">
        <v>-6.2302829552215417</v>
      </c>
      <c r="U7352" s="31">
        <v>-5.4171914438781874</v>
      </c>
      <c r="V7352" s="31">
        <v>-4.5797071871945336</v>
      </c>
      <c r="W7352" s="31">
        <v>-3.71709840281037</v>
      </c>
      <c r="X7352" s="31">
        <v>-2.8286113548946807</v>
      </c>
      <c r="Y7352" s="31">
        <v>22.489950255518938</v>
      </c>
      <c r="Z7352" s="31">
        <v>-0.970873786407767</v>
      </c>
    </row>
    <row r="7353" spans="2:26" x14ac:dyDescent="0.2">
      <c r="B7353">
        <v>7237</v>
      </c>
      <c r="C7353" s="31">
        <v>17.671262417685071</v>
      </c>
      <c r="D7353" s="31">
        <v>-16.443608385676846</v>
      </c>
      <c r="E7353" s="31">
        <v>-15.936916637247149</v>
      </c>
      <c r="F7353" s="31">
        <v>12.345846751495939</v>
      </c>
      <c r="G7353" s="31">
        <v>-14.877474860455504</v>
      </c>
      <c r="H7353" s="31">
        <v>-14.323799106269169</v>
      </c>
      <c r="I7353" s="31">
        <v>-13.753513079457244</v>
      </c>
      <c r="J7353" s="31">
        <v>29.403489586758184</v>
      </c>
      <c r="K7353" s="31">
        <v>24.1852258710149</v>
      </c>
      <c r="L7353" s="31">
        <v>-11.937935086776077</v>
      </c>
      <c r="M7353" s="31">
        <v>-11.296073139379359</v>
      </c>
      <c r="N7353" s="31">
        <v>24.533464169687857</v>
      </c>
      <c r="O7353" s="31">
        <v>49.709625428854856</v>
      </c>
      <c r="P7353" s="31">
        <v>-9.2526241133745923</v>
      </c>
      <c r="Q7353" s="31">
        <v>-8.53020283677583</v>
      </c>
      <c r="R7353" s="31">
        <v>-7.7861089218791051</v>
      </c>
      <c r="S7353" s="31">
        <v>-7.0196921895354771</v>
      </c>
      <c r="T7353" s="31">
        <v>24.598898368333508</v>
      </c>
      <c r="U7353" s="31">
        <v>-5.4171914438781874</v>
      </c>
      <c r="V7353" s="31">
        <v>-4.5797071871945336</v>
      </c>
      <c r="W7353" s="31">
        <v>-3.71709840281037</v>
      </c>
      <c r="X7353" s="31">
        <v>-2.8286113548946807</v>
      </c>
      <c r="Y7353" s="31">
        <v>-1.9134696955415214</v>
      </c>
      <c r="Z7353" s="31">
        <v>-0.970873786407767</v>
      </c>
    </row>
    <row r="7354" spans="2:26" x14ac:dyDescent="0.2">
      <c r="B7354">
        <v>7238</v>
      </c>
      <c r="C7354" s="31">
        <v>-16.935542122016354</v>
      </c>
      <c r="D7354" s="31">
        <v>-16.443608385676846</v>
      </c>
      <c r="E7354" s="31">
        <v>-15.936916637247149</v>
      </c>
      <c r="F7354" s="31">
        <v>-15.415024136364567</v>
      </c>
      <c r="G7354" s="31">
        <v>-14.877474860455504</v>
      </c>
      <c r="H7354" s="31">
        <v>67.583525157270856</v>
      </c>
      <c r="I7354" s="31">
        <v>-13.753513079457244</v>
      </c>
      <c r="J7354" s="31">
        <v>-13.166118471840962</v>
      </c>
      <c r="K7354" s="31">
        <v>-12.561102025996192</v>
      </c>
      <c r="L7354" s="31">
        <v>-11.937935086776077</v>
      </c>
      <c r="M7354" s="31">
        <v>-11.296073139379359</v>
      </c>
      <c r="N7354" s="31">
        <v>-10.634955333560741</v>
      </c>
      <c r="O7354" s="31">
        <v>67.443712383124549</v>
      </c>
      <c r="P7354" s="31">
        <v>-9.2526241133745923</v>
      </c>
      <c r="Q7354" s="31">
        <v>67.226405930006734</v>
      </c>
      <c r="R7354" s="31">
        <v>-7.7861089218791051</v>
      </c>
      <c r="S7354" s="31">
        <v>-7.0196921895354771</v>
      </c>
      <c r="T7354" s="31">
        <v>-6.2302829552215417</v>
      </c>
      <c r="U7354" s="31">
        <v>-5.4171914438781874</v>
      </c>
      <c r="V7354" s="31">
        <v>-4.5797071871945336</v>
      </c>
      <c r="W7354" s="31">
        <v>-3.71709840281037</v>
      </c>
      <c r="X7354" s="31">
        <v>-2.8286113548946807</v>
      </c>
      <c r="Y7354" s="31">
        <v>-1.9134696955415214</v>
      </c>
      <c r="Z7354" s="31">
        <v>-0.970873786407767</v>
      </c>
    </row>
    <row r="7355" spans="2:26" x14ac:dyDescent="0.2">
      <c r="B7355">
        <v>7239</v>
      </c>
      <c r="C7355" s="31">
        <v>-16.935542122016354</v>
      </c>
      <c r="D7355" s="31">
        <v>-16.443608385676846</v>
      </c>
      <c r="E7355" s="31">
        <v>-15.936916637247149</v>
      </c>
      <c r="F7355" s="31">
        <v>-15.415024136364567</v>
      </c>
      <c r="G7355" s="31">
        <v>-14.877474860455504</v>
      </c>
      <c r="H7355" s="31">
        <v>-14.323799106269169</v>
      </c>
      <c r="I7355" s="31">
        <v>-13.753513079457244</v>
      </c>
      <c r="J7355" s="31">
        <v>-13.166118471840962</v>
      </c>
      <c r="K7355" s="31">
        <v>-12.561102025996192</v>
      </c>
      <c r="L7355" s="31">
        <v>-11.937935086776077</v>
      </c>
      <c r="M7355" s="31">
        <v>111.62207690030634</v>
      </c>
      <c r="N7355" s="31">
        <v>-10.634955333560741</v>
      </c>
      <c r="O7355" s="31">
        <v>-9.9540039935675644</v>
      </c>
      <c r="P7355" s="31">
        <v>-9.2526241133745923</v>
      </c>
      <c r="Q7355" s="31">
        <v>-8.53020283677583</v>
      </c>
      <c r="R7355" s="31">
        <v>-7.7861089218791051</v>
      </c>
      <c r="S7355" s="31">
        <v>-7.0196921895354771</v>
      </c>
      <c r="T7355" s="31">
        <v>-6.2302829552215417</v>
      </c>
      <c r="U7355" s="31">
        <v>-5.4171914438781874</v>
      </c>
      <c r="V7355" s="31">
        <v>-4.5797071871945336</v>
      </c>
      <c r="W7355" s="31">
        <v>-3.71709840281037</v>
      </c>
      <c r="X7355" s="31">
        <v>-2.8286113548946807</v>
      </c>
      <c r="Y7355" s="31">
        <v>-1.9134696955415214</v>
      </c>
      <c r="Z7355" s="31">
        <v>-0.970873786407767</v>
      </c>
    </row>
    <row r="7356" spans="2:26" x14ac:dyDescent="0.2">
      <c r="B7356">
        <v>7240</v>
      </c>
      <c r="C7356" s="31">
        <v>200.1872460004127</v>
      </c>
      <c r="D7356" s="31">
        <v>-16.443608385676846</v>
      </c>
      <c r="E7356" s="31">
        <v>35.488074535427863</v>
      </c>
      <c r="F7356" s="31">
        <v>46.214992453975022</v>
      </c>
      <c r="G7356" s="31">
        <v>-14.877474860455504</v>
      </c>
      <c r="H7356" s="31">
        <v>-14.323799106269169</v>
      </c>
      <c r="I7356" s="31">
        <v>-13.753513079457244</v>
      </c>
      <c r="J7356" s="31">
        <v>-13.166118471840962</v>
      </c>
      <c r="K7356" s="31">
        <v>-12.561102025996192</v>
      </c>
      <c r="L7356" s="31">
        <v>-11.937935086776077</v>
      </c>
      <c r="M7356" s="31">
        <v>-11.296073139379359</v>
      </c>
      <c r="N7356" s="31">
        <v>-10.634955333560741</v>
      </c>
      <c r="O7356" s="31">
        <v>13.626789564657106</v>
      </c>
      <c r="P7356" s="31">
        <v>-9.2526241133745923</v>
      </c>
      <c r="Q7356" s="31">
        <v>-8.53020283677583</v>
      </c>
      <c r="R7356" s="31">
        <v>-7.7861089218791051</v>
      </c>
      <c r="S7356" s="31">
        <v>-7.0196921895354771</v>
      </c>
      <c r="T7356" s="31">
        <v>-6.2302829552215417</v>
      </c>
      <c r="U7356" s="31">
        <v>-5.4171914438781874</v>
      </c>
      <c r="V7356" s="31">
        <v>-4.5797071871945336</v>
      </c>
      <c r="W7356" s="31">
        <v>-3.71709840281037</v>
      </c>
      <c r="X7356" s="31">
        <v>-2.8286113548946807</v>
      </c>
      <c r="Y7356" s="31">
        <v>-1.9134696955415214</v>
      </c>
      <c r="Z7356" s="31">
        <v>-0.970873786407767</v>
      </c>
    </row>
    <row r="7357" spans="2:26" x14ac:dyDescent="0.2">
      <c r="B7357">
        <v>7241</v>
      </c>
      <c r="C7357" s="31">
        <v>132.37077892749025</v>
      </c>
      <c r="D7357" s="31">
        <v>76.606344646498016</v>
      </c>
      <c r="E7357" s="31">
        <v>-15.936916637247149</v>
      </c>
      <c r="F7357" s="31">
        <v>89.251116435306074</v>
      </c>
      <c r="G7357" s="31">
        <v>-14.877474860455504</v>
      </c>
      <c r="H7357" s="31">
        <v>-14.323799106269169</v>
      </c>
      <c r="I7357" s="31">
        <v>29.450657399088495</v>
      </c>
      <c r="J7357" s="31">
        <v>87.829410105397756</v>
      </c>
      <c r="K7357" s="31">
        <v>-12.561102025996192</v>
      </c>
      <c r="L7357" s="31">
        <v>-11.937935086776077</v>
      </c>
      <c r="M7357" s="31">
        <v>-11.296073139379359</v>
      </c>
      <c r="N7357" s="31">
        <v>-10.634955333560741</v>
      </c>
      <c r="O7357" s="31">
        <v>-9.9540039935675644</v>
      </c>
      <c r="P7357" s="31">
        <v>-9.2526241133745923</v>
      </c>
      <c r="Q7357" s="31">
        <v>-8.53020283677583</v>
      </c>
      <c r="R7357" s="31">
        <v>-7.7861089218791051</v>
      </c>
      <c r="S7357" s="31">
        <v>-7.0196921895354771</v>
      </c>
      <c r="T7357" s="31">
        <v>-6.2302829552215417</v>
      </c>
      <c r="U7357" s="31">
        <v>-5.4171914438781874</v>
      </c>
      <c r="V7357" s="31">
        <v>-4.5797071871945336</v>
      </c>
      <c r="W7357" s="31">
        <v>-3.71709840281037</v>
      </c>
      <c r="X7357" s="31">
        <v>-2.8286113548946807</v>
      </c>
      <c r="Y7357" s="31">
        <v>-1.9134696955415214</v>
      </c>
      <c r="Z7357" s="31">
        <v>-0.970873786407767</v>
      </c>
    </row>
    <row r="7358" spans="2:26" x14ac:dyDescent="0.2">
      <c r="B7358">
        <v>7242</v>
      </c>
      <c r="C7358" s="31">
        <v>127.32840073475512</v>
      </c>
      <c r="D7358" s="31">
        <v>-16.443608385676846</v>
      </c>
      <c r="E7358" s="31">
        <v>50.075000321534759</v>
      </c>
      <c r="F7358" s="31">
        <v>-15.415024136364567</v>
      </c>
      <c r="G7358" s="31">
        <v>-14.877474860455504</v>
      </c>
      <c r="H7358" s="31">
        <v>-14.323799106269169</v>
      </c>
      <c r="I7358" s="31">
        <v>-13.753513079457244</v>
      </c>
      <c r="J7358" s="31">
        <v>33.754248888233548</v>
      </c>
      <c r="K7358" s="31">
        <v>-12.561102025996192</v>
      </c>
      <c r="L7358" s="31">
        <v>-11.937935086776077</v>
      </c>
      <c r="M7358" s="31">
        <v>102.27007624773248</v>
      </c>
      <c r="N7358" s="31">
        <v>-10.634955333560741</v>
      </c>
      <c r="O7358" s="31">
        <v>-9.9540039935675644</v>
      </c>
      <c r="P7358" s="31">
        <v>-9.2526241133745923</v>
      </c>
      <c r="Q7358" s="31">
        <v>-8.53020283677583</v>
      </c>
      <c r="R7358" s="31">
        <v>-7.7861089218791051</v>
      </c>
      <c r="S7358" s="31">
        <v>-7.0196921895354771</v>
      </c>
      <c r="T7358" s="31">
        <v>-6.2302829552215417</v>
      </c>
      <c r="U7358" s="31">
        <v>-5.4171914438781874</v>
      </c>
      <c r="V7358" s="31">
        <v>-4.5797071871945336</v>
      </c>
      <c r="W7358" s="31">
        <v>-3.71709840281037</v>
      </c>
      <c r="X7358" s="31">
        <v>-2.8286113548946807</v>
      </c>
      <c r="Y7358" s="31">
        <v>-1.9134696955415214</v>
      </c>
      <c r="Z7358" s="31">
        <v>-0.970873786407767</v>
      </c>
    </row>
    <row r="7359" spans="2:26" x14ac:dyDescent="0.2">
      <c r="B7359">
        <v>7243</v>
      </c>
      <c r="C7359" s="31">
        <v>-16.935542122016354</v>
      </c>
      <c r="D7359" s="31">
        <v>287.22074256590162</v>
      </c>
      <c r="E7359" s="31">
        <v>-15.936916637247149</v>
      </c>
      <c r="F7359" s="31">
        <v>-15.415024136364567</v>
      </c>
      <c r="G7359" s="31">
        <v>-14.877474860455504</v>
      </c>
      <c r="H7359" s="31">
        <v>-14.323799106269169</v>
      </c>
      <c r="I7359" s="31">
        <v>-13.753513079457244</v>
      </c>
      <c r="J7359" s="31">
        <v>-13.166118471840962</v>
      </c>
      <c r="K7359" s="31">
        <v>-12.561102025996192</v>
      </c>
      <c r="L7359" s="31">
        <v>-11.937935086776077</v>
      </c>
      <c r="M7359" s="31">
        <v>-11.296073139379359</v>
      </c>
      <c r="N7359" s="31">
        <v>-10.634955333560741</v>
      </c>
      <c r="O7359" s="31">
        <v>-9.9540039935675644</v>
      </c>
      <c r="P7359" s="31">
        <v>-9.2526241133745923</v>
      </c>
      <c r="Q7359" s="31">
        <v>65.485577450387211</v>
      </c>
      <c r="R7359" s="31">
        <v>-7.7861089218791051</v>
      </c>
      <c r="S7359" s="31">
        <v>-7.0196921895354771</v>
      </c>
      <c r="T7359" s="31">
        <v>-6.2302829552215417</v>
      </c>
      <c r="U7359" s="31">
        <v>-5.4171914438781874</v>
      </c>
      <c r="V7359" s="31">
        <v>-4.5797071871945336</v>
      </c>
      <c r="W7359" s="31">
        <v>-3.71709840281037</v>
      </c>
      <c r="X7359" s="31">
        <v>-2.8286113548946807</v>
      </c>
      <c r="Y7359" s="31">
        <v>-1.9134696955415214</v>
      </c>
      <c r="Z7359" s="31">
        <v>-0.970873786407767</v>
      </c>
    </row>
    <row r="7360" spans="2:26" x14ac:dyDescent="0.2">
      <c r="B7360">
        <v>7244</v>
      </c>
      <c r="C7360" s="31">
        <v>-16.935542122016354</v>
      </c>
      <c r="D7360" s="31">
        <v>91.422375507937048</v>
      </c>
      <c r="E7360" s="31">
        <v>-15.936916637247149</v>
      </c>
      <c r="F7360" s="31">
        <v>72.732408712994228</v>
      </c>
      <c r="G7360" s="31">
        <v>-14.877474860455504</v>
      </c>
      <c r="H7360" s="31">
        <v>82.025313787327889</v>
      </c>
      <c r="I7360" s="31">
        <v>-13.753513079457244</v>
      </c>
      <c r="J7360" s="31">
        <v>-13.166118471840962</v>
      </c>
      <c r="K7360" s="31">
        <v>-12.561102025996192</v>
      </c>
      <c r="L7360" s="31">
        <v>-11.937935086776077</v>
      </c>
      <c r="M7360" s="31">
        <v>-11.296073139379359</v>
      </c>
      <c r="N7360" s="31">
        <v>-10.634955333560741</v>
      </c>
      <c r="O7360" s="31">
        <v>-9.9540039935675644</v>
      </c>
      <c r="P7360" s="31">
        <v>74.802608392801631</v>
      </c>
      <c r="Q7360" s="31">
        <v>-8.53020283677583</v>
      </c>
      <c r="R7360" s="31">
        <v>57.113701220653248</v>
      </c>
      <c r="S7360" s="31">
        <v>-7.0196921895354771</v>
      </c>
      <c r="T7360" s="31">
        <v>-6.2302829552215417</v>
      </c>
      <c r="U7360" s="31">
        <v>-5.4171914438781874</v>
      </c>
      <c r="V7360" s="31">
        <v>-4.5797071871945336</v>
      </c>
      <c r="W7360" s="31">
        <v>-3.71709840281037</v>
      </c>
      <c r="X7360" s="31">
        <v>-2.8286113548946807</v>
      </c>
      <c r="Y7360" s="31">
        <v>-1.9134696955415214</v>
      </c>
      <c r="Z7360" s="31">
        <v>-0.970873786407767</v>
      </c>
    </row>
    <row r="7361" spans="2:26" x14ac:dyDescent="0.2">
      <c r="B7361">
        <v>7245</v>
      </c>
      <c r="C7361" s="31">
        <v>36.98569392741657</v>
      </c>
      <c r="D7361" s="31">
        <v>-16.443608385676846</v>
      </c>
      <c r="E7361" s="31">
        <v>85.124140091681355</v>
      </c>
      <c r="F7361" s="31">
        <v>156.64258915083579</v>
      </c>
      <c r="G7361" s="31">
        <v>-14.877474860455504</v>
      </c>
      <c r="H7361" s="31">
        <v>36.004406004163968</v>
      </c>
      <c r="I7361" s="31">
        <v>-13.753513079457244</v>
      </c>
      <c r="J7361" s="31">
        <v>38.578369281336336</v>
      </c>
      <c r="K7361" s="31">
        <v>31.575587340074385</v>
      </c>
      <c r="L7361" s="31">
        <v>-11.937935086776077</v>
      </c>
      <c r="M7361" s="31">
        <v>-11.296073139379359</v>
      </c>
      <c r="N7361" s="31">
        <v>-10.634955333560741</v>
      </c>
      <c r="O7361" s="31">
        <v>-9.9540039935675644</v>
      </c>
      <c r="P7361" s="31">
        <v>-9.2526241133745923</v>
      </c>
      <c r="Q7361" s="31">
        <v>-8.53020283677583</v>
      </c>
      <c r="R7361" s="31">
        <v>-7.7861089218791051</v>
      </c>
      <c r="S7361" s="31">
        <v>-7.0196921895354771</v>
      </c>
      <c r="T7361" s="31">
        <v>60.430200047257337</v>
      </c>
      <c r="U7361" s="31">
        <v>-5.4171914438781874</v>
      </c>
      <c r="V7361" s="31">
        <v>-4.5797071871945336</v>
      </c>
      <c r="W7361" s="31">
        <v>-3.71709840281037</v>
      </c>
      <c r="X7361" s="31">
        <v>-2.8286113548946807</v>
      </c>
      <c r="Y7361" s="31">
        <v>-1.9134696955415214</v>
      </c>
      <c r="Z7361" s="31">
        <v>-0.970873786407767</v>
      </c>
    </row>
    <row r="7362" spans="2:26" x14ac:dyDescent="0.2">
      <c r="B7362">
        <v>7246</v>
      </c>
      <c r="C7362" s="31">
        <v>32.942369775884046</v>
      </c>
      <c r="D7362" s="31">
        <v>-16.443608385676846</v>
      </c>
      <c r="E7362" s="31">
        <v>-15.936916637247149</v>
      </c>
      <c r="F7362" s="31">
        <v>-15.415024136364567</v>
      </c>
      <c r="G7362" s="31">
        <v>-14.877474860455504</v>
      </c>
      <c r="H7362" s="31">
        <v>-14.323799106269169</v>
      </c>
      <c r="I7362" s="31">
        <v>-13.753513079457244</v>
      </c>
      <c r="J7362" s="31">
        <v>-13.166118471840962</v>
      </c>
      <c r="K7362" s="31">
        <v>-12.561102025996192</v>
      </c>
      <c r="L7362" s="31">
        <v>39.23931655044148</v>
      </c>
      <c r="M7362" s="31">
        <v>-11.296073139379359</v>
      </c>
      <c r="N7362" s="31">
        <v>-10.634955333560741</v>
      </c>
      <c r="O7362" s="31">
        <v>-9.9540039935675644</v>
      </c>
      <c r="P7362" s="31">
        <v>-9.2526241133745923</v>
      </c>
      <c r="Q7362" s="31">
        <v>-8.53020283677583</v>
      </c>
      <c r="R7362" s="31">
        <v>-7.7861089218791051</v>
      </c>
      <c r="S7362" s="31">
        <v>-7.0196921895354771</v>
      </c>
      <c r="T7362" s="31">
        <v>-6.2302829552215417</v>
      </c>
      <c r="U7362" s="31">
        <v>-5.4171914438781874</v>
      </c>
      <c r="V7362" s="31">
        <v>-4.5797071871945336</v>
      </c>
      <c r="W7362" s="31">
        <v>-3.71709840281037</v>
      </c>
      <c r="X7362" s="31">
        <v>-2.8286113548946807</v>
      </c>
      <c r="Y7362" s="31">
        <v>-1.9134696955415214</v>
      </c>
      <c r="Z7362" s="31">
        <v>-0.970873786407767</v>
      </c>
    </row>
    <row r="7363" spans="2:26" x14ac:dyDescent="0.2">
      <c r="B7363">
        <v>7247</v>
      </c>
      <c r="C7363" s="31">
        <v>60.442551632946547</v>
      </c>
      <c r="D7363" s="31">
        <v>164.24137710761235</v>
      </c>
      <c r="E7363" s="31">
        <v>368.76080541279185</v>
      </c>
      <c r="F7363" s="31">
        <v>-15.415024136364567</v>
      </c>
      <c r="G7363" s="31">
        <v>-14.877474860455504</v>
      </c>
      <c r="H7363" s="31">
        <v>-14.323799106269169</v>
      </c>
      <c r="I7363" s="31">
        <v>-13.753513079457244</v>
      </c>
      <c r="J7363" s="31">
        <v>70.921012201598501</v>
      </c>
      <c r="K7363" s="31">
        <v>36.434115583416038</v>
      </c>
      <c r="L7363" s="31">
        <v>-11.937935086776077</v>
      </c>
      <c r="M7363" s="31">
        <v>-11.296073139379359</v>
      </c>
      <c r="N7363" s="31">
        <v>-10.634955333560741</v>
      </c>
      <c r="O7363" s="31">
        <v>-9.9540039935675644</v>
      </c>
      <c r="P7363" s="31">
        <v>-9.2526241133745923</v>
      </c>
      <c r="Q7363" s="31">
        <v>-8.53020283677583</v>
      </c>
      <c r="R7363" s="31">
        <v>-7.7861089218791051</v>
      </c>
      <c r="S7363" s="31">
        <v>-7.0196921895354771</v>
      </c>
      <c r="T7363" s="31">
        <v>-6.2302829552215417</v>
      </c>
      <c r="U7363" s="31">
        <v>-5.4171914438781874</v>
      </c>
      <c r="V7363" s="31">
        <v>-4.5797071871945336</v>
      </c>
      <c r="W7363" s="31">
        <v>-3.71709840281037</v>
      </c>
      <c r="X7363" s="31">
        <v>-2.8286113548946807</v>
      </c>
      <c r="Y7363" s="31">
        <v>-1.9134696955415214</v>
      </c>
      <c r="Z7363" s="31">
        <v>-0.970873786407767</v>
      </c>
    </row>
    <row r="7364" spans="2:26" x14ac:dyDescent="0.2">
      <c r="B7364">
        <v>7248</v>
      </c>
      <c r="C7364" s="31">
        <v>-16.935542122016354</v>
      </c>
      <c r="D7364" s="31">
        <v>-16.443608385676846</v>
      </c>
      <c r="E7364" s="31">
        <v>52.620254251982878</v>
      </c>
      <c r="F7364" s="31">
        <v>-15.415024136364567</v>
      </c>
      <c r="G7364" s="31">
        <v>33.294810505881678</v>
      </c>
      <c r="H7364" s="31">
        <v>-14.323799106269169</v>
      </c>
      <c r="I7364" s="31">
        <v>-13.753513079457244</v>
      </c>
      <c r="J7364" s="31">
        <v>-13.166118471840962</v>
      </c>
      <c r="K7364" s="31">
        <v>37.738267565906355</v>
      </c>
      <c r="L7364" s="31">
        <v>36.970421779812959</v>
      </c>
      <c r="M7364" s="31">
        <v>-11.296073139379359</v>
      </c>
      <c r="N7364" s="31">
        <v>-10.634955333560741</v>
      </c>
      <c r="O7364" s="31">
        <v>-9.9540039935675644</v>
      </c>
      <c r="P7364" s="31">
        <v>-9.2526241133745923</v>
      </c>
      <c r="Q7364" s="31">
        <v>-8.53020283677583</v>
      </c>
      <c r="R7364" s="31">
        <v>-7.7861089218791051</v>
      </c>
      <c r="S7364" s="31">
        <v>184.61586854757013</v>
      </c>
      <c r="T7364" s="31">
        <v>-6.2302829552215417</v>
      </c>
      <c r="U7364" s="31">
        <v>-5.4171914438781874</v>
      </c>
      <c r="V7364" s="31">
        <v>-4.5797071871945336</v>
      </c>
      <c r="W7364" s="31">
        <v>-3.71709840281037</v>
      </c>
      <c r="X7364" s="31">
        <v>-2.8286113548946807</v>
      </c>
      <c r="Y7364" s="31">
        <v>-1.9134696955415214</v>
      </c>
      <c r="Z7364" s="31">
        <v>-0.970873786407767</v>
      </c>
    </row>
    <row r="7365" spans="2:26" x14ac:dyDescent="0.2">
      <c r="B7365">
        <v>7249</v>
      </c>
      <c r="C7365" s="31">
        <v>-16.935542122016354</v>
      </c>
      <c r="D7365" s="31">
        <v>-16.443608385676846</v>
      </c>
      <c r="E7365" s="31">
        <v>201.79187846935142</v>
      </c>
      <c r="F7365" s="31">
        <v>-15.415024136364567</v>
      </c>
      <c r="G7365" s="31">
        <v>-14.877474860455504</v>
      </c>
      <c r="H7365" s="31">
        <v>-14.323799106269169</v>
      </c>
      <c r="I7365" s="31">
        <v>-13.753513079457244</v>
      </c>
      <c r="J7365" s="31">
        <v>-13.166118471840962</v>
      </c>
      <c r="K7365" s="31">
        <v>238.21305338817749</v>
      </c>
      <c r="L7365" s="31">
        <v>-11.937935086776077</v>
      </c>
      <c r="M7365" s="31">
        <v>134.407598695253</v>
      </c>
      <c r="N7365" s="31">
        <v>-10.634955333560741</v>
      </c>
      <c r="O7365" s="31">
        <v>-9.9540039935675644</v>
      </c>
      <c r="P7365" s="31">
        <v>-9.2526241133745923</v>
      </c>
      <c r="Q7365" s="31">
        <v>-8.53020283677583</v>
      </c>
      <c r="R7365" s="31">
        <v>92.152742552856324</v>
      </c>
      <c r="S7365" s="31">
        <v>-7.0196921895354771</v>
      </c>
      <c r="T7365" s="31">
        <v>-6.2302829552215417</v>
      </c>
      <c r="U7365" s="31">
        <v>-5.4171914438781874</v>
      </c>
      <c r="V7365" s="31">
        <v>-4.5797071871945336</v>
      </c>
      <c r="W7365" s="31">
        <v>-3.71709840281037</v>
      </c>
      <c r="X7365" s="31">
        <v>-2.8286113548946807</v>
      </c>
      <c r="Y7365" s="31">
        <v>-1.9134696955415214</v>
      </c>
      <c r="Z7365" s="31">
        <v>-0.970873786407767</v>
      </c>
    </row>
    <row r="7366" spans="2:26" x14ac:dyDescent="0.2">
      <c r="B7366">
        <v>7250</v>
      </c>
      <c r="C7366" s="31">
        <v>16.30418585119261</v>
      </c>
      <c r="D7366" s="31">
        <v>199.2941403017534</v>
      </c>
      <c r="E7366" s="31">
        <v>26.04773251989889</v>
      </c>
      <c r="F7366" s="31">
        <v>-15.415024136364567</v>
      </c>
      <c r="G7366" s="31">
        <v>137.51702708485055</v>
      </c>
      <c r="H7366" s="31">
        <v>-14.323799106269169</v>
      </c>
      <c r="I7366" s="31">
        <v>-13.753513079457244</v>
      </c>
      <c r="J7366" s="31">
        <v>-13.166118471840962</v>
      </c>
      <c r="K7366" s="31">
        <v>165.82321060261495</v>
      </c>
      <c r="L7366" s="31">
        <v>183.70236251248627</v>
      </c>
      <c r="M7366" s="31">
        <v>-11.296073139379359</v>
      </c>
      <c r="N7366" s="31">
        <v>-10.634955333560741</v>
      </c>
      <c r="O7366" s="31">
        <v>-9.9540039935675644</v>
      </c>
      <c r="P7366" s="31">
        <v>-9.2526241133745923</v>
      </c>
      <c r="Q7366" s="31">
        <v>-8.53020283677583</v>
      </c>
      <c r="R7366" s="31">
        <v>27.334635931379381</v>
      </c>
      <c r="S7366" s="31">
        <v>75.266571147972968</v>
      </c>
      <c r="T7366" s="31">
        <v>-6.2302829552215417</v>
      </c>
      <c r="U7366" s="31">
        <v>-5.4171914438781874</v>
      </c>
      <c r="V7366" s="31">
        <v>-4.5797071871945336</v>
      </c>
      <c r="W7366" s="31">
        <v>-3.71709840281037</v>
      </c>
      <c r="X7366" s="31">
        <v>144.86859839734902</v>
      </c>
      <c r="Y7366" s="31">
        <v>-1.9134696955415214</v>
      </c>
      <c r="Z7366" s="31">
        <v>-0.970873786407767</v>
      </c>
    </row>
    <row r="7367" spans="2:26" x14ac:dyDescent="0.2">
      <c r="B7367">
        <v>7251</v>
      </c>
      <c r="C7367" s="31">
        <v>-16.935542122016354</v>
      </c>
      <c r="D7367" s="31">
        <v>-16.443608385676846</v>
      </c>
      <c r="E7367" s="31">
        <v>-15.936916637247149</v>
      </c>
      <c r="F7367" s="31">
        <v>-15.415024136364567</v>
      </c>
      <c r="G7367" s="31">
        <v>-14.877474860455504</v>
      </c>
      <c r="H7367" s="31">
        <v>34.374418808135125</v>
      </c>
      <c r="I7367" s="31">
        <v>-13.753513079457244</v>
      </c>
      <c r="J7367" s="31">
        <v>-13.166118471840962</v>
      </c>
      <c r="K7367" s="31">
        <v>15.698809686375874</v>
      </c>
      <c r="L7367" s="31">
        <v>61.902126724764052</v>
      </c>
      <c r="M7367" s="31">
        <v>117.44123021791741</v>
      </c>
      <c r="N7367" s="31">
        <v>-10.634955333560741</v>
      </c>
      <c r="O7367" s="31">
        <v>-9.9540039935675644</v>
      </c>
      <c r="P7367" s="31">
        <v>-9.2526241133745923</v>
      </c>
      <c r="Q7367" s="31">
        <v>58.54914951299331</v>
      </c>
      <c r="R7367" s="31">
        <v>38.375941716462421</v>
      </c>
      <c r="S7367" s="31">
        <v>-7.0196921895354771</v>
      </c>
      <c r="T7367" s="31">
        <v>-6.2302829552215417</v>
      </c>
      <c r="U7367" s="31">
        <v>-5.4171914438781874</v>
      </c>
      <c r="V7367" s="31">
        <v>-4.5797071871945336</v>
      </c>
      <c r="W7367" s="31">
        <v>-3.71709840281037</v>
      </c>
      <c r="X7367" s="31">
        <v>-2.8286113548946807</v>
      </c>
      <c r="Y7367" s="31">
        <v>-1.9134696955415214</v>
      </c>
      <c r="Z7367" s="31">
        <v>-0.970873786407767</v>
      </c>
    </row>
    <row r="7368" spans="2:26" x14ac:dyDescent="0.2">
      <c r="B7368">
        <v>7252</v>
      </c>
      <c r="C7368" s="31">
        <v>-16.935542122016354</v>
      </c>
      <c r="D7368" s="31">
        <v>-16.443608385676846</v>
      </c>
      <c r="E7368" s="31">
        <v>163.57772447721106</v>
      </c>
      <c r="F7368" s="31">
        <v>-15.415024136364567</v>
      </c>
      <c r="G7368" s="31">
        <v>-14.877474860455504</v>
      </c>
      <c r="H7368" s="31">
        <v>-14.323799106269169</v>
      </c>
      <c r="I7368" s="31">
        <v>110.80550136033517</v>
      </c>
      <c r="J7368" s="31">
        <v>-13.166118471840962</v>
      </c>
      <c r="K7368" s="31">
        <v>-12.561102025996192</v>
      </c>
      <c r="L7368" s="31">
        <v>65.143305665759286</v>
      </c>
      <c r="M7368" s="31">
        <v>109.35558431564039</v>
      </c>
      <c r="N7368" s="31">
        <v>130.46105871297661</v>
      </c>
      <c r="O7368" s="31">
        <v>95.22989484882558</v>
      </c>
      <c r="P7368" s="31">
        <v>-9.2526241133745923</v>
      </c>
      <c r="Q7368" s="31">
        <v>-8.53020283677583</v>
      </c>
      <c r="R7368" s="31">
        <v>-7.7861089218791051</v>
      </c>
      <c r="S7368" s="31">
        <v>-7.0196921895354771</v>
      </c>
      <c r="T7368" s="31">
        <v>198.40670475097721</v>
      </c>
      <c r="U7368" s="31">
        <v>-5.4171914438781874</v>
      </c>
      <c r="V7368" s="31">
        <v>-4.5797071871945336</v>
      </c>
      <c r="W7368" s="31">
        <v>-3.71709840281037</v>
      </c>
      <c r="X7368" s="31">
        <v>-2.8286113548946807</v>
      </c>
      <c r="Y7368" s="31">
        <v>-1.9134696955415214</v>
      </c>
      <c r="Z7368" s="31">
        <v>-0.970873786407767</v>
      </c>
    </row>
    <row r="7369" spans="2:26" x14ac:dyDescent="0.2">
      <c r="B7369">
        <v>7253</v>
      </c>
      <c r="C7369" s="31">
        <v>80.097554613085848</v>
      </c>
      <c r="D7369" s="31">
        <v>-16.443608385676846</v>
      </c>
      <c r="E7369" s="31">
        <v>16.240812305509646</v>
      </c>
      <c r="F7369" s="31">
        <v>56.090825732058796</v>
      </c>
      <c r="G7369" s="31">
        <v>-14.877474860455504</v>
      </c>
      <c r="H7369" s="31">
        <v>164.4986841047207</v>
      </c>
      <c r="I7369" s="31">
        <v>-13.753513079457244</v>
      </c>
      <c r="J7369" s="31">
        <v>78.378987046909259</v>
      </c>
      <c r="K7369" s="31">
        <v>14.97796226933904</v>
      </c>
      <c r="L7369" s="31">
        <v>-11.937935086776077</v>
      </c>
      <c r="M7369" s="31">
        <v>-11.296073139379359</v>
      </c>
      <c r="N7369" s="31">
        <v>-10.634955333560741</v>
      </c>
      <c r="O7369" s="31">
        <v>-9.9540039935675644</v>
      </c>
      <c r="P7369" s="31">
        <v>-9.2526241133745923</v>
      </c>
      <c r="Q7369" s="31">
        <v>-8.53020283677583</v>
      </c>
      <c r="R7369" s="31">
        <v>-7.7861089218791051</v>
      </c>
      <c r="S7369" s="31">
        <v>-7.0196921895354771</v>
      </c>
      <c r="T7369" s="31">
        <v>17.152418080516984</v>
      </c>
      <c r="U7369" s="31">
        <v>-5.4171914438781874</v>
      </c>
      <c r="V7369" s="31">
        <v>-4.5797071871945336</v>
      </c>
      <c r="W7369" s="31">
        <v>-3.71709840281037</v>
      </c>
      <c r="X7369" s="31">
        <v>-2.8286113548946807</v>
      </c>
      <c r="Y7369" s="31">
        <v>-1.9134696955415214</v>
      </c>
      <c r="Z7369" s="31">
        <v>-0.970873786407767</v>
      </c>
    </row>
    <row r="7370" spans="2:26" x14ac:dyDescent="0.2">
      <c r="B7370">
        <v>7254</v>
      </c>
      <c r="C7370" s="31">
        <v>41.975390119985853</v>
      </c>
      <c r="D7370" s="31">
        <v>-16.443608385676846</v>
      </c>
      <c r="E7370" s="31">
        <v>-15.936916637247149</v>
      </c>
      <c r="F7370" s="31">
        <v>119.84199032294295</v>
      </c>
      <c r="G7370" s="31">
        <v>-14.877474860455504</v>
      </c>
      <c r="H7370" s="31">
        <v>-14.323799106269169</v>
      </c>
      <c r="I7370" s="31">
        <v>-13.753513079457244</v>
      </c>
      <c r="J7370" s="31">
        <v>198.8820772564456</v>
      </c>
      <c r="K7370" s="31">
        <v>-12.561102025996192</v>
      </c>
      <c r="L7370" s="31">
        <v>-11.937935086776077</v>
      </c>
      <c r="M7370" s="31">
        <v>-11.296073139379359</v>
      </c>
      <c r="N7370" s="31">
        <v>-10.634955333560741</v>
      </c>
      <c r="O7370" s="31">
        <v>-9.9540039935675644</v>
      </c>
      <c r="P7370" s="31">
        <v>-9.2526241133745923</v>
      </c>
      <c r="Q7370" s="31">
        <v>34.2383268100929</v>
      </c>
      <c r="R7370" s="31">
        <v>-7.7861089218791051</v>
      </c>
      <c r="S7370" s="31">
        <v>-7.0196921895354771</v>
      </c>
      <c r="T7370" s="31">
        <v>-6.2302829552215417</v>
      </c>
      <c r="U7370" s="31">
        <v>-5.4171914438781874</v>
      </c>
      <c r="V7370" s="31">
        <v>-4.5797071871945336</v>
      </c>
      <c r="W7370" s="31">
        <v>-3.71709840281037</v>
      </c>
      <c r="X7370" s="31">
        <v>-2.8286113548946807</v>
      </c>
      <c r="Y7370" s="31">
        <v>-1.9134696955415214</v>
      </c>
      <c r="Z7370" s="31">
        <v>-0.970873786407767</v>
      </c>
    </row>
    <row r="7371" spans="2:26" x14ac:dyDescent="0.2">
      <c r="B7371">
        <v>7255</v>
      </c>
      <c r="C7371" s="31">
        <v>-16.935542122016354</v>
      </c>
      <c r="D7371" s="31">
        <v>-16.443608385676846</v>
      </c>
      <c r="E7371" s="31">
        <v>188.90969674347338</v>
      </c>
      <c r="F7371" s="31">
        <v>-15.415024136364567</v>
      </c>
      <c r="G7371" s="31">
        <v>-14.877474860455504</v>
      </c>
      <c r="H7371" s="31">
        <v>-14.323799106269169</v>
      </c>
      <c r="I7371" s="31">
        <v>-13.753513079457244</v>
      </c>
      <c r="J7371" s="31">
        <v>35.0984209791445</v>
      </c>
      <c r="K7371" s="31">
        <v>-12.561102025996192</v>
      </c>
      <c r="L7371" s="31">
        <v>-11.937935086776077</v>
      </c>
      <c r="M7371" s="31">
        <v>116.57388592774284</v>
      </c>
      <c r="N7371" s="31">
        <v>-10.634955333560741</v>
      </c>
      <c r="O7371" s="31">
        <v>-9.9540039935675644</v>
      </c>
      <c r="P7371" s="31">
        <v>-9.2526241133745923</v>
      </c>
      <c r="Q7371" s="31">
        <v>-8.53020283677583</v>
      </c>
      <c r="R7371" s="31">
        <v>-7.7861089218791051</v>
      </c>
      <c r="S7371" s="31">
        <v>-7.0196921895354771</v>
      </c>
      <c r="T7371" s="31">
        <v>-6.2302829552215417</v>
      </c>
      <c r="U7371" s="31">
        <v>-5.4171914438781874</v>
      </c>
      <c r="V7371" s="31">
        <v>-4.5797071871945336</v>
      </c>
      <c r="W7371" s="31">
        <v>-3.71709840281037</v>
      </c>
      <c r="X7371" s="31">
        <v>-2.8286113548946807</v>
      </c>
      <c r="Y7371" s="31">
        <v>-1.9134696955415214</v>
      </c>
      <c r="Z7371" s="31">
        <v>-0.970873786407767</v>
      </c>
    </row>
    <row r="7372" spans="2:26" x14ac:dyDescent="0.2">
      <c r="B7372">
        <v>7256</v>
      </c>
      <c r="C7372" s="31">
        <v>186.27411213133624</v>
      </c>
      <c r="D7372" s="31">
        <v>48.497335090297348</v>
      </c>
      <c r="E7372" s="31">
        <v>5.7462329085060775</v>
      </c>
      <c r="F7372" s="31">
        <v>27.254510433478242</v>
      </c>
      <c r="G7372" s="31">
        <v>-14.877474860455504</v>
      </c>
      <c r="H7372" s="31">
        <v>48.176551273969395</v>
      </c>
      <c r="I7372" s="31">
        <v>43.787424307828303</v>
      </c>
      <c r="J7372" s="31">
        <v>-13.166118471840962</v>
      </c>
      <c r="K7372" s="31">
        <v>-12.561102025996192</v>
      </c>
      <c r="L7372" s="31">
        <v>-11.937935086776077</v>
      </c>
      <c r="M7372" s="31">
        <v>46.682155071854851</v>
      </c>
      <c r="N7372" s="31">
        <v>-10.634955333560741</v>
      </c>
      <c r="O7372" s="31">
        <v>-9.9540039935675644</v>
      </c>
      <c r="P7372" s="31">
        <v>-9.2526241133745923</v>
      </c>
      <c r="Q7372" s="31">
        <v>32.3142410132116</v>
      </c>
      <c r="R7372" s="31">
        <v>-7.7861089218791051</v>
      </c>
      <c r="S7372" s="31">
        <v>-7.0196921895354771</v>
      </c>
      <c r="T7372" s="31">
        <v>-6.2302829552215417</v>
      </c>
      <c r="U7372" s="31">
        <v>-5.4171914438781874</v>
      </c>
      <c r="V7372" s="31">
        <v>-4.5797071871945336</v>
      </c>
      <c r="W7372" s="31">
        <v>-3.71709840281037</v>
      </c>
      <c r="X7372" s="31">
        <v>-2.8286113548946807</v>
      </c>
      <c r="Y7372" s="31">
        <v>-1.9134696955415214</v>
      </c>
      <c r="Z7372" s="31">
        <v>-0.970873786407767</v>
      </c>
    </row>
    <row r="7373" spans="2:26" x14ac:dyDescent="0.2">
      <c r="B7373">
        <v>7257</v>
      </c>
      <c r="C7373" s="31">
        <v>-16.935542122016354</v>
      </c>
      <c r="D7373" s="31">
        <v>-16.443608385676846</v>
      </c>
      <c r="E7373" s="31">
        <v>-15.936916637247149</v>
      </c>
      <c r="F7373" s="31">
        <v>42.966482877816183</v>
      </c>
      <c r="G7373" s="31">
        <v>-14.877474860455504</v>
      </c>
      <c r="H7373" s="31">
        <v>-14.323799106269169</v>
      </c>
      <c r="I7373" s="31">
        <v>-13.753513079457244</v>
      </c>
      <c r="J7373" s="31">
        <v>-13.166118471840962</v>
      </c>
      <c r="K7373" s="31">
        <v>-12.561102025996192</v>
      </c>
      <c r="L7373" s="31">
        <v>-11.937935086776077</v>
      </c>
      <c r="M7373" s="31">
        <v>-11.296073139379359</v>
      </c>
      <c r="N7373" s="31">
        <v>-10.634955333560741</v>
      </c>
      <c r="O7373" s="31">
        <v>175.7444966283621</v>
      </c>
      <c r="P7373" s="31">
        <v>-9.2526241133745923</v>
      </c>
      <c r="Q7373" s="31">
        <v>-8.53020283677583</v>
      </c>
      <c r="R7373" s="31">
        <v>-7.7861089218791051</v>
      </c>
      <c r="S7373" s="31">
        <v>-7.0196921895354771</v>
      </c>
      <c r="T7373" s="31">
        <v>-6.2302829552215417</v>
      </c>
      <c r="U7373" s="31">
        <v>-5.4171914438781874</v>
      </c>
      <c r="V7373" s="31">
        <v>-4.5797071871945336</v>
      </c>
      <c r="W7373" s="31">
        <v>-3.71709840281037</v>
      </c>
      <c r="X7373" s="31">
        <v>-2.8286113548946807</v>
      </c>
      <c r="Y7373" s="31">
        <v>-1.9134696955415214</v>
      </c>
      <c r="Z7373" s="31">
        <v>-0.970873786407767</v>
      </c>
    </row>
    <row r="7374" spans="2:26" x14ac:dyDescent="0.2">
      <c r="B7374">
        <v>7258</v>
      </c>
      <c r="C7374" s="31">
        <v>-16.935542122016354</v>
      </c>
      <c r="D7374" s="31">
        <v>-16.443608385676846</v>
      </c>
      <c r="E7374" s="31">
        <v>-15.936916637247149</v>
      </c>
      <c r="F7374" s="31">
        <v>80.157976147783032</v>
      </c>
      <c r="G7374" s="31">
        <v>42.961248597311524</v>
      </c>
      <c r="H7374" s="31">
        <v>34.142525412479912</v>
      </c>
      <c r="I7374" s="31">
        <v>65.62662048041696</v>
      </c>
      <c r="J7374" s="31">
        <v>109.30665549919594</v>
      </c>
      <c r="K7374" s="31">
        <v>40.27600124917798</v>
      </c>
      <c r="L7374" s="31">
        <v>-11.937935086776077</v>
      </c>
      <c r="M7374" s="31">
        <v>-11.296073139379359</v>
      </c>
      <c r="N7374" s="31">
        <v>12.533235860032001</v>
      </c>
      <c r="O7374" s="31">
        <v>-9.9540039935675644</v>
      </c>
      <c r="P7374" s="31">
        <v>-9.2526241133745923</v>
      </c>
      <c r="Q7374" s="31">
        <v>-8.53020283677583</v>
      </c>
      <c r="R7374" s="31">
        <v>-7.7861089218791051</v>
      </c>
      <c r="S7374" s="31">
        <v>-7.0196921895354771</v>
      </c>
      <c r="T7374" s="31">
        <v>-6.2302829552215417</v>
      </c>
      <c r="U7374" s="31">
        <v>-5.4171914438781874</v>
      </c>
      <c r="V7374" s="31">
        <v>41.977932460360179</v>
      </c>
      <c r="W7374" s="31">
        <v>-3.71709840281037</v>
      </c>
      <c r="X7374" s="31">
        <v>-2.8286113548946807</v>
      </c>
      <c r="Y7374" s="31">
        <v>-1.9134696955415214</v>
      </c>
      <c r="Z7374" s="31">
        <v>-0.970873786407767</v>
      </c>
    </row>
    <row r="7375" spans="2:26" x14ac:dyDescent="0.2">
      <c r="B7375">
        <v>7259</v>
      </c>
      <c r="C7375" s="31">
        <v>-16.935542122016354</v>
      </c>
      <c r="D7375" s="31">
        <v>-16.443608385676846</v>
      </c>
      <c r="E7375" s="31">
        <v>-15.936916637247149</v>
      </c>
      <c r="F7375" s="31">
        <v>-15.415024136364567</v>
      </c>
      <c r="G7375" s="31">
        <v>-14.877474860455504</v>
      </c>
      <c r="H7375" s="31">
        <v>-14.323799106269169</v>
      </c>
      <c r="I7375" s="31">
        <v>52.264433923347802</v>
      </c>
      <c r="J7375" s="31">
        <v>-13.166118471840962</v>
      </c>
      <c r="K7375" s="31">
        <v>-12.561102025996192</v>
      </c>
      <c r="L7375" s="31">
        <v>-11.937935086776077</v>
      </c>
      <c r="M7375" s="31">
        <v>-11.296073139379359</v>
      </c>
      <c r="N7375" s="31">
        <v>-10.634955333560741</v>
      </c>
      <c r="O7375" s="31">
        <v>-9.9540039935675644</v>
      </c>
      <c r="P7375" s="31">
        <v>-9.2526241133745923</v>
      </c>
      <c r="Q7375" s="31">
        <v>-8.53020283677583</v>
      </c>
      <c r="R7375" s="31">
        <v>115.92443537239294</v>
      </c>
      <c r="S7375" s="31">
        <v>-7.0196921895354771</v>
      </c>
      <c r="T7375" s="31">
        <v>-6.2302829552215417</v>
      </c>
      <c r="U7375" s="31">
        <v>-5.4171914438781874</v>
      </c>
      <c r="V7375" s="31">
        <v>-4.5797071871945336</v>
      </c>
      <c r="W7375" s="31">
        <v>-3.71709840281037</v>
      </c>
      <c r="X7375" s="31">
        <v>-2.8286113548946807</v>
      </c>
      <c r="Y7375" s="31">
        <v>-1.9134696955415214</v>
      </c>
      <c r="Z7375" s="31">
        <v>-0.970873786407767</v>
      </c>
    </row>
    <row r="7376" spans="2:26" x14ac:dyDescent="0.2">
      <c r="B7376">
        <v>7260</v>
      </c>
      <c r="C7376" s="31">
        <v>-16.935542122016354</v>
      </c>
      <c r="D7376" s="31">
        <v>-16.443608385676846</v>
      </c>
      <c r="E7376" s="31">
        <v>-15.936916637247149</v>
      </c>
      <c r="F7376" s="31">
        <v>-15.415024136364567</v>
      </c>
      <c r="G7376" s="31">
        <v>6.6564715085082904</v>
      </c>
      <c r="H7376" s="31">
        <v>-14.323799106269169</v>
      </c>
      <c r="I7376" s="31">
        <v>138.64914437971623</v>
      </c>
      <c r="J7376" s="31">
        <v>-13.166118471840962</v>
      </c>
      <c r="K7376" s="31">
        <v>-12.561102025996192</v>
      </c>
      <c r="L7376" s="31">
        <v>20.142836182865452</v>
      </c>
      <c r="M7376" s="31">
        <v>-11.296073139379359</v>
      </c>
      <c r="N7376" s="31">
        <v>-10.634955333560741</v>
      </c>
      <c r="O7376" s="31">
        <v>-9.9540039935675644</v>
      </c>
      <c r="P7376" s="31">
        <v>-9.2526241133745923</v>
      </c>
      <c r="Q7376" s="31">
        <v>-8.53020283677583</v>
      </c>
      <c r="R7376" s="31">
        <v>-7.7861089218791051</v>
      </c>
      <c r="S7376" s="31">
        <v>-7.0196921895354771</v>
      </c>
      <c r="T7376" s="31">
        <v>-6.2302829552215417</v>
      </c>
      <c r="U7376" s="31">
        <v>-5.4171914438781874</v>
      </c>
      <c r="V7376" s="31">
        <v>-4.5797071871945336</v>
      </c>
      <c r="W7376" s="31">
        <v>-3.71709840281037</v>
      </c>
      <c r="X7376" s="31">
        <v>-2.8286113548946807</v>
      </c>
      <c r="Y7376" s="31">
        <v>-1.9134696955415214</v>
      </c>
      <c r="Z7376" s="31">
        <v>-0.970873786407767</v>
      </c>
    </row>
    <row r="7377" spans="2:26" x14ac:dyDescent="0.2">
      <c r="B7377">
        <v>7261</v>
      </c>
      <c r="C7377" s="31">
        <v>15.713281286283182</v>
      </c>
      <c r="D7377" s="31">
        <v>-16.443608385676846</v>
      </c>
      <c r="E7377" s="31">
        <v>-15.936916637247149</v>
      </c>
      <c r="F7377" s="31">
        <v>77.171487933171363</v>
      </c>
      <c r="G7377" s="31">
        <v>-14.877474860455504</v>
      </c>
      <c r="H7377" s="31">
        <v>-14.323799106269169</v>
      </c>
      <c r="I7377" s="31">
        <v>-13.753513079457244</v>
      </c>
      <c r="J7377" s="31">
        <v>26.377159536161024</v>
      </c>
      <c r="K7377" s="31">
        <v>-12.561102025996192</v>
      </c>
      <c r="L7377" s="31">
        <v>-11.937935086776077</v>
      </c>
      <c r="M7377" s="31">
        <v>-11.296073139379359</v>
      </c>
      <c r="N7377" s="31">
        <v>-10.634955333560741</v>
      </c>
      <c r="O7377" s="31">
        <v>17.927366270209941</v>
      </c>
      <c r="P7377" s="31">
        <v>-9.2526241133745923</v>
      </c>
      <c r="Q7377" s="31">
        <v>-8.53020283677583</v>
      </c>
      <c r="R7377" s="31">
        <v>-7.7861089218791051</v>
      </c>
      <c r="S7377" s="31">
        <v>-7.0196921895354771</v>
      </c>
      <c r="T7377" s="31">
        <v>-6.2302829552215417</v>
      </c>
      <c r="U7377" s="31">
        <v>-5.4171914438781874</v>
      </c>
      <c r="V7377" s="31">
        <v>-4.5797071871945336</v>
      </c>
      <c r="W7377" s="31">
        <v>-3.71709840281037</v>
      </c>
      <c r="X7377" s="31">
        <v>-2.8286113548946807</v>
      </c>
      <c r="Y7377" s="31">
        <v>-1.9134696955415214</v>
      </c>
      <c r="Z7377" s="31">
        <v>-0.970873786407767</v>
      </c>
    </row>
    <row r="7378" spans="2:26" x14ac:dyDescent="0.2">
      <c r="B7378">
        <v>7262</v>
      </c>
      <c r="C7378" s="31">
        <v>-16.935542122016354</v>
      </c>
      <c r="D7378" s="31">
        <v>-16.443608385676846</v>
      </c>
      <c r="E7378" s="31">
        <v>-15.936916637247149</v>
      </c>
      <c r="F7378" s="31">
        <v>-15.415024136364567</v>
      </c>
      <c r="G7378" s="31">
        <v>-14.877474860455504</v>
      </c>
      <c r="H7378" s="31">
        <v>-14.323799106269169</v>
      </c>
      <c r="I7378" s="31">
        <v>-13.753513079457244</v>
      </c>
      <c r="J7378" s="31">
        <v>-13.166118471840962</v>
      </c>
      <c r="K7378" s="31">
        <v>-12.561102025996192</v>
      </c>
      <c r="L7378" s="31">
        <v>127.58426878580235</v>
      </c>
      <c r="M7378" s="31">
        <v>-11.296073139379359</v>
      </c>
      <c r="N7378" s="31">
        <v>-10.634955333560741</v>
      </c>
      <c r="O7378" s="31">
        <v>-9.9540039935675644</v>
      </c>
      <c r="P7378" s="31">
        <v>53.627893507505242</v>
      </c>
      <c r="Q7378" s="31">
        <v>-8.53020283677583</v>
      </c>
      <c r="R7378" s="31">
        <v>-7.7861089218791051</v>
      </c>
      <c r="S7378" s="31">
        <v>-7.0196921895354771</v>
      </c>
      <c r="T7378" s="31">
        <v>-6.2302829552215417</v>
      </c>
      <c r="U7378" s="31">
        <v>-5.4171914438781874</v>
      </c>
      <c r="V7378" s="31">
        <v>-4.5797071871945336</v>
      </c>
      <c r="W7378" s="31">
        <v>-3.71709840281037</v>
      </c>
      <c r="X7378" s="31">
        <v>-2.8286113548946807</v>
      </c>
      <c r="Y7378" s="31">
        <v>-1.9134696955415214</v>
      </c>
      <c r="Z7378" s="31">
        <v>-0.970873786407767</v>
      </c>
    </row>
    <row r="7379" spans="2:26" x14ac:dyDescent="0.2">
      <c r="B7379">
        <v>7263</v>
      </c>
      <c r="C7379" s="31">
        <v>-16.935542122016354</v>
      </c>
      <c r="D7379" s="31">
        <v>-16.443608385676846</v>
      </c>
      <c r="E7379" s="31">
        <v>-15.936916637247149</v>
      </c>
      <c r="F7379" s="31">
        <v>-15.415024136364567</v>
      </c>
      <c r="G7379" s="31">
        <v>-14.877474860455504</v>
      </c>
      <c r="H7379" s="31">
        <v>58.276922769795029</v>
      </c>
      <c r="I7379" s="31">
        <v>-13.753513079457244</v>
      </c>
      <c r="J7379" s="31">
        <v>-13.166118471840962</v>
      </c>
      <c r="K7379" s="31">
        <v>-12.561102025996192</v>
      </c>
      <c r="L7379" s="31">
        <v>-11.937935086776077</v>
      </c>
      <c r="M7379" s="31">
        <v>-11.296073139379359</v>
      </c>
      <c r="N7379" s="31">
        <v>-10.634955333560741</v>
      </c>
      <c r="O7379" s="31">
        <v>31.274602690007061</v>
      </c>
      <c r="P7379" s="31">
        <v>-9.2526241133745923</v>
      </c>
      <c r="Q7379" s="31">
        <v>-8.53020283677583</v>
      </c>
      <c r="R7379" s="31">
        <v>-7.7861089218791051</v>
      </c>
      <c r="S7379" s="31">
        <v>-7.0196921895354771</v>
      </c>
      <c r="T7379" s="31">
        <v>-6.2302829552215417</v>
      </c>
      <c r="U7379" s="31">
        <v>-5.4171914438781874</v>
      </c>
      <c r="V7379" s="31">
        <v>-4.5797071871945336</v>
      </c>
      <c r="W7379" s="31">
        <v>-3.71709840281037</v>
      </c>
      <c r="X7379" s="31">
        <v>-2.8286113548946807</v>
      </c>
      <c r="Y7379" s="31">
        <v>-1.9134696955415214</v>
      </c>
      <c r="Z7379" s="31">
        <v>-0.970873786407767</v>
      </c>
    </row>
    <row r="7380" spans="2:26" x14ac:dyDescent="0.2">
      <c r="B7380">
        <v>7264</v>
      </c>
      <c r="C7380" s="31">
        <v>43.825672411818864</v>
      </c>
      <c r="D7380" s="31">
        <v>98.198935821160191</v>
      </c>
      <c r="E7380" s="31">
        <v>-15.936916637247149</v>
      </c>
      <c r="F7380" s="31">
        <v>137.38327099894815</v>
      </c>
      <c r="G7380" s="31">
        <v>-14.877474860455504</v>
      </c>
      <c r="H7380" s="31">
        <v>-14.323799106269169</v>
      </c>
      <c r="I7380" s="31">
        <v>-13.753513079457244</v>
      </c>
      <c r="J7380" s="31">
        <v>-13.166118471840962</v>
      </c>
      <c r="K7380" s="31">
        <v>156.77577992306959</v>
      </c>
      <c r="L7380" s="31">
        <v>-11.937935086776077</v>
      </c>
      <c r="M7380" s="31">
        <v>-11.296073139379359</v>
      </c>
      <c r="N7380" s="31">
        <v>-10.634955333560741</v>
      </c>
      <c r="O7380" s="31">
        <v>-9.9540039935675644</v>
      </c>
      <c r="P7380" s="31">
        <v>-9.2526241133745923</v>
      </c>
      <c r="Q7380" s="31">
        <v>-8.53020283677583</v>
      </c>
      <c r="R7380" s="31">
        <v>17.075235027451004</v>
      </c>
      <c r="S7380" s="31">
        <v>-7.0196921895354771</v>
      </c>
      <c r="T7380" s="31">
        <v>-6.2302829552215417</v>
      </c>
      <c r="U7380" s="31">
        <v>-5.4171914438781874</v>
      </c>
      <c r="V7380" s="31">
        <v>-4.5797071871945336</v>
      </c>
      <c r="W7380" s="31">
        <v>-3.71709840281037</v>
      </c>
      <c r="X7380" s="31">
        <v>-2.8286113548946807</v>
      </c>
      <c r="Y7380" s="31">
        <v>-1.9134696955415214</v>
      </c>
      <c r="Z7380" s="31">
        <v>-0.970873786407767</v>
      </c>
    </row>
    <row r="7381" spans="2:26" x14ac:dyDescent="0.2">
      <c r="B7381">
        <v>7265</v>
      </c>
      <c r="C7381" s="31">
        <v>-16.935542122016354</v>
      </c>
      <c r="D7381" s="31">
        <v>-16.443608385676846</v>
      </c>
      <c r="E7381" s="31">
        <v>-15.936916637247149</v>
      </c>
      <c r="F7381" s="31">
        <v>-15.415024136364567</v>
      </c>
      <c r="G7381" s="31">
        <v>36.277938525771859</v>
      </c>
      <c r="H7381" s="31">
        <v>-14.323799106269169</v>
      </c>
      <c r="I7381" s="31">
        <v>-13.753513079457244</v>
      </c>
      <c r="J7381" s="31">
        <v>-13.166118471840962</v>
      </c>
      <c r="K7381" s="31">
        <v>-12.561102025996192</v>
      </c>
      <c r="L7381" s="31">
        <v>-11.937935086776077</v>
      </c>
      <c r="M7381" s="31">
        <v>-11.296073139379359</v>
      </c>
      <c r="N7381" s="31">
        <v>-10.634955333560741</v>
      </c>
      <c r="O7381" s="31">
        <v>-9.9540039935675644</v>
      </c>
      <c r="P7381" s="31">
        <v>116.05255709365771</v>
      </c>
      <c r="Q7381" s="31">
        <v>-8.53020283677583</v>
      </c>
      <c r="R7381" s="31">
        <v>-7.7861089218791051</v>
      </c>
      <c r="S7381" s="31">
        <v>-7.0196921895354771</v>
      </c>
      <c r="T7381" s="31">
        <v>-6.2302829552215417</v>
      </c>
      <c r="U7381" s="31">
        <v>10.994670695032848</v>
      </c>
      <c r="V7381" s="31">
        <v>-4.5797071871945336</v>
      </c>
      <c r="W7381" s="31">
        <v>-3.71709840281037</v>
      </c>
      <c r="X7381" s="31">
        <v>-2.8286113548946807</v>
      </c>
      <c r="Y7381" s="31">
        <v>-1.9134696955415214</v>
      </c>
      <c r="Z7381" s="31">
        <v>-0.970873786407767</v>
      </c>
    </row>
    <row r="7382" spans="2:26" x14ac:dyDescent="0.2">
      <c r="B7382">
        <v>7266</v>
      </c>
      <c r="C7382" s="31">
        <v>85.593270937757353</v>
      </c>
      <c r="D7382" s="31">
        <v>-16.443608385676846</v>
      </c>
      <c r="E7382" s="31">
        <v>-15.936916637247149</v>
      </c>
      <c r="F7382" s="31">
        <v>-15.415024136364567</v>
      </c>
      <c r="G7382" s="31">
        <v>-14.877474860455504</v>
      </c>
      <c r="H7382" s="31">
        <v>-14.323799106269169</v>
      </c>
      <c r="I7382" s="31">
        <v>-13.753513079457244</v>
      </c>
      <c r="J7382" s="31">
        <v>-13.166118471840962</v>
      </c>
      <c r="K7382" s="31">
        <v>-12.561102025996192</v>
      </c>
      <c r="L7382" s="31">
        <v>-11.937935086776077</v>
      </c>
      <c r="M7382" s="31">
        <v>-11.296073139379359</v>
      </c>
      <c r="N7382" s="31">
        <v>-10.634955333560741</v>
      </c>
      <c r="O7382" s="31">
        <v>-9.9540039935675644</v>
      </c>
      <c r="P7382" s="31">
        <v>-9.2526241133745923</v>
      </c>
      <c r="Q7382" s="31">
        <v>-8.53020283677583</v>
      </c>
      <c r="R7382" s="31">
        <v>34.41050724323393</v>
      </c>
      <c r="S7382" s="31">
        <v>-7.0196921895354771</v>
      </c>
      <c r="T7382" s="31">
        <v>-6.2302829552215417</v>
      </c>
      <c r="U7382" s="31">
        <v>-5.4171914438781874</v>
      </c>
      <c r="V7382" s="31">
        <v>-4.5797071871945336</v>
      </c>
      <c r="W7382" s="31">
        <v>-3.71709840281037</v>
      </c>
      <c r="X7382" s="31">
        <v>-2.8286113548946807</v>
      </c>
      <c r="Y7382" s="31">
        <v>-1.9134696955415214</v>
      </c>
      <c r="Z7382" s="31">
        <v>-0.970873786407767</v>
      </c>
    </row>
    <row r="7383" spans="2:26" x14ac:dyDescent="0.2">
      <c r="B7383">
        <v>7267</v>
      </c>
      <c r="C7383" s="31">
        <v>49.366755774276875</v>
      </c>
      <c r="D7383" s="31">
        <v>21.009489694235107</v>
      </c>
      <c r="E7383" s="31">
        <v>38.736578968772569</v>
      </c>
      <c r="F7383" s="31">
        <v>-15.415024136364567</v>
      </c>
      <c r="G7383" s="31">
        <v>-14.877474860455504</v>
      </c>
      <c r="H7383" s="31">
        <v>10.370200690147</v>
      </c>
      <c r="I7383" s="31">
        <v>22.874006509974897</v>
      </c>
      <c r="J7383" s="31">
        <v>-13.166118471840962</v>
      </c>
      <c r="K7383" s="31">
        <v>-12.561102025996192</v>
      </c>
      <c r="L7383" s="31">
        <v>-11.937935086776077</v>
      </c>
      <c r="M7383" s="31">
        <v>55.764385107598756</v>
      </c>
      <c r="N7383" s="31">
        <v>-10.634955333560741</v>
      </c>
      <c r="O7383" s="31">
        <v>-9.9540039935675644</v>
      </c>
      <c r="P7383" s="31">
        <v>-9.2526241133745923</v>
      </c>
      <c r="Q7383" s="31">
        <v>-8.53020283677583</v>
      </c>
      <c r="R7383" s="31">
        <v>-7.7861089218791051</v>
      </c>
      <c r="S7383" s="31">
        <v>-7.0196921895354771</v>
      </c>
      <c r="T7383" s="31">
        <v>-6.2302829552215417</v>
      </c>
      <c r="U7383" s="31">
        <v>-5.4171914438781874</v>
      </c>
      <c r="V7383" s="31">
        <v>-4.5797071871945336</v>
      </c>
      <c r="W7383" s="31">
        <v>-3.71709840281037</v>
      </c>
      <c r="X7383" s="31">
        <v>-2.8286113548946807</v>
      </c>
      <c r="Y7383" s="31">
        <v>-1.9134696955415214</v>
      </c>
      <c r="Z7383" s="31">
        <v>-0.970873786407767</v>
      </c>
    </row>
    <row r="7384" spans="2:26" x14ac:dyDescent="0.2">
      <c r="B7384">
        <v>7268</v>
      </c>
      <c r="C7384" s="31">
        <v>90.827241883167147</v>
      </c>
      <c r="D7384" s="31">
        <v>-16.443608385676846</v>
      </c>
      <c r="E7384" s="31">
        <v>-15.936916637247149</v>
      </c>
      <c r="F7384" s="31">
        <v>-15.415024136364567</v>
      </c>
      <c r="G7384" s="31">
        <v>-14.877474860455504</v>
      </c>
      <c r="H7384" s="31">
        <v>-14.323799106269169</v>
      </c>
      <c r="I7384" s="31">
        <v>35.897940759368559</v>
      </c>
      <c r="J7384" s="31">
        <v>-13.166118471840962</v>
      </c>
      <c r="K7384" s="31">
        <v>-2.4050575774838947</v>
      </c>
      <c r="L7384" s="31">
        <v>-11.937935086776077</v>
      </c>
      <c r="M7384" s="31">
        <v>-11.296073139379359</v>
      </c>
      <c r="N7384" s="31">
        <v>-10.634955333560741</v>
      </c>
      <c r="O7384" s="31">
        <v>-9.9540039935675644</v>
      </c>
      <c r="P7384" s="31">
        <v>-9.2526241133745923</v>
      </c>
      <c r="Q7384" s="31">
        <v>-8.53020283677583</v>
      </c>
      <c r="R7384" s="31">
        <v>-7.7861089218791051</v>
      </c>
      <c r="S7384" s="31">
        <v>289.4322627439559</v>
      </c>
      <c r="T7384" s="31">
        <v>-6.2302829552215417</v>
      </c>
      <c r="U7384" s="31">
        <v>-5.4171914438781874</v>
      </c>
      <c r="V7384" s="31">
        <v>-4.5797071871945336</v>
      </c>
      <c r="W7384" s="31">
        <v>-3.71709840281037</v>
      </c>
      <c r="X7384" s="31">
        <v>-2.8286113548946807</v>
      </c>
      <c r="Y7384" s="31">
        <v>-1.9134696955415214</v>
      </c>
      <c r="Z7384" s="31">
        <v>-0.970873786407767</v>
      </c>
    </row>
    <row r="7385" spans="2:26" x14ac:dyDescent="0.2">
      <c r="B7385">
        <v>7269</v>
      </c>
      <c r="C7385" s="31">
        <v>-16.935542122016354</v>
      </c>
      <c r="D7385" s="31">
        <v>36.522259627521485</v>
      </c>
      <c r="E7385" s="31">
        <v>-15.936916637247149</v>
      </c>
      <c r="F7385" s="31">
        <v>-15.415024136364567</v>
      </c>
      <c r="G7385" s="31">
        <v>95.960642423911949</v>
      </c>
      <c r="H7385" s="31">
        <v>-14.323799106269169</v>
      </c>
      <c r="I7385" s="31">
        <v>26.152982451632628</v>
      </c>
      <c r="J7385" s="31">
        <v>27.28490558105657</v>
      </c>
      <c r="K7385" s="31">
        <v>-12.561102025996192</v>
      </c>
      <c r="L7385" s="31">
        <v>-11.937935086776077</v>
      </c>
      <c r="M7385" s="31">
        <v>-11.296073139379359</v>
      </c>
      <c r="N7385" s="31">
        <v>-10.634955333560741</v>
      </c>
      <c r="O7385" s="31">
        <v>123.58916878759393</v>
      </c>
      <c r="P7385" s="31">
        <v>-9.2526241133745923</v>
      </c>
      <c r="Q7385" s="31">
        <v>-8.53020283677583</v>
      </c>
      <c r="R7385" s="31">
        <v>-7.7861089218791051</v>
      </c>
      <c r="S7385" s="31">
        <v>-7.0196921895354771</v>
      </c>
      <c r="T7385" s="31">
        <v>-6.2302829552215417</v>
      </c>
      <c r="U7385" s="31">
        <v>-5.4171914438781874</v>
      </c>
      <c r="V7385" s="31">
        <v>-4.5797071871945336</v>
      </c>
      <c r="W7385" s="31">
        <v>-3.71709840281037</v>
      </c>
      <c r="X7385" s="31">
        <v>-2.8286113548946807</v>
      </c>
      <c r="Y7385" s="31">
        <v>-1.9134696955415214</v>
      </c>
      <c r="Z7385" s="31">
        <v>-0.970873786407767</v>
      </c>
    </row>
    <row r="7386" spans="2:26" x14ac:dyDescent="0.2">
      <c r="B7386">
        <v>7270</v>
      </c>
      <c r="C7386" s="31">
        <v>11.849873857093689</v>
      </c>
      <c r="D7386" s="31">
        <v>151.2507647108319</v>
      </c>
      <c r="E7386" s="31">
        <v>12.521419947532991</v>
      </c>
      <c r="F7386" s="31">
        <v>-15.415024136364567</v>
      </c>
      <c r="G7386" s="31">
        <v>28.605634492541718</v>
      </c>
      <c r="H7386" s="31">
        <v>-14.323799106269169</v>
      </c>
      <c r="I7386" s="31">
        <v>-13.753513079457244</v>
      </c>
      <c r="J7386" s="31">
        <v>-13.166118471840962</v>
      </c>
      <c r="K7386" s="31">
        <v>-12.561102025996192</v>
      </c>
      <c r="L7386" s="31">
        <v>-11.937935086776077</v>
      </c>
      <c r="M7386" s="31">
        <v>-11.296073139379359</v>
      </c>
      <c r="N7386" s="31">
        <v>-10.634955333560741</v>
      </c>
      <c r="O7386" s="31">
        <v>-9.9540039935675644</v>
      </c>
      <c r="P7386" s="31">
        <v>-9.2526241133745923</v>
      </c>
      <c r="Q7386" s="31">
        <v>-8.53020283677583</v>
      </c>
      <c r="R7386" s="31">
        <v>-7.7861089218791051</v>
      </c>
      <c r="S7386" s="31">
        <v>-7.0196921895354771</v>
      </c>
      <c r="T7386" s="31">
        <v>-6.2302829552215417</v>
      </c>
      <c r="U7386" s="31">
        <v>-5.4171914438781874</v>
      </c>
      <c r="V7386" s="31">
        <v>-4.5797071871945336</v>
      </c>
      <c r="W7386" s="31">
        <v>-3.71709840281037</v>
      </c>
      <c r="X7386" s="31">
        <v>-2.8286113548946807</v>
      </c>
      <c r="Y7386" s="31">
        <v>-1.9134696955415214</v>
      </c>
      <c r="Z7386" s="31">
        <v>-0.970873786407767</v>
      </c>
    </row>
    <row r="7387" spans="2:26" x14ac:dyDescent="0.2">
      <c r="B7387">
        <v>7271</v>
      </c>
      <c r="C7387" s="31">
        <v>69.107548791144609</v>
      </c>
      <c r="D7387" s="31">
        <v>47.108277936309712</v>
      </c>
      <c r="E7387" s="31">
        <v>-15.936916637247149</v>
      </c>
      <c r="F7387" s="31">
        <v>-15.415024136364567</v>
      </c>
      <c r="G7387" s="31">
        <v>104.87944481081956</v>
      </c>
      <c r="H7387" s="31">
        <v>-14.323799106269169</v>
      </c>
      <c r="I7387" s="31">
        <v>84.937798376876657</v>
      </c>
      <c r="J7387" s="31">
        <v>28.869935244380944</v>
      </c>
      <c r="K7387" s="31">
        <v>-12.561102025996192</v>
      </c>
      <c r="L7387" s="31">
        <v>164.3041953835565</v>
      </c>
      <c r="M7387" s="31">
        <v>29.078925899771274</v>
      </c>
      <c r="N7387" s="31">
        <v>-10.634955333560741</v>
      </c>
      <c r="O7387" s="31">
        <v>-9.9540039935675644</v>
      </c>
      <c r="P7387" s="31">
        <v>-9.2526241133745923</v>
      </c>
      <c r="Q7387" s="31">
        <v>-8.53020283677583</v>
      </c>
      <c r="R7387" s="31">
        <v>-7.7861089218791051</v>
      </c>
      <c r="S7387" s="31">
        <v>-7.0196921895354771</v>
      </c>
      <c r="T7387" s="31">
        <v>-6.2302829552215417</v>
      </c>
      <c r="U7387" s="31">
        <v>-5.4171914438781874</v>
      </c>
      <c r="V7387" s="31">
        <v>-4.5797071871945336</v>
      </c>
      <c r="W7387" s="31">
        <v>-3.71709840281037</v>
      </c>
      <c r="X7387" s="31">
        <v>-2.8286113548946807</v>
      </c>
      <c r="Y7387" s="31">
        <v>-1.9134696955415214</v>
      </c>
      <c r="Z7387" s="31">
        <v>-0.970873786407767</v>
      </c>
    </row>
    <row r="7388" spans="2:26" x14ac:dyDescent="0.2">
      <c r="B7388">
        <v>7272</v>
      </c>
      <c r="C7388" s="31">
        <v>-16.935542122016354</v>
      </c>
      <c r="D7388" s="31">
        <v>-16.443608385676846</v>
      </c>
      <c r="E7388" s="31">
        <v>29.491187766755388</v>
      </c>
      <c r="F7388" s="31">
        <v>26.731116927372174</v>
      </c>
      <c r="G7388" s="31">
        <v>-14.877474860455504</v>
      </c>
      <c r="H7388" s="31">
        <v>-14.323799106269169</v>
      </c>
      <c r="I7388" s="31">
        <v>-13.753513079457244</v>
      </c>
      <c r="J7388" s="31">
        <v>-13.166118471840962</v>
      </c>
      <c r="K7388" s="31">
        <v>-12.561102025996192</v>
      </c>
      <c r="L7388" s="31">
        <v>-11.937935086776077</v>
      </c>
      <c r="M7388" s="31">
        <v>-11.296073139379359</v>
      </c>
      <c r="N7388" s="31">
        <v>-10.634955333560741</v>
      </c>
      <c r="O7388" s="31">
        <v>-9.9540039935675644</v>
      </c>
      <c r="P7388" s="31">
        <v>-9.2526241133745923</v>
      </c>
      <c r="Q7388" s="31">
        <v>-8.53020283677583</v>
      </c>
      <c r="R7388" s="31">
        <v>-7.7861089218791051</v>
      </c>
      <c r="S7388" s="31">
        <v>-7.0196921895354771</v>
      </c>
      <c r="T7388" s="31">
        <v>-6.2302829552215417</v>
      </c>
      <c r="U7388" s="31">
        <v>-5.4171914438781874</v>
      </c>
      <c r="V7388" s="31">
        <v>27.38684891530626</v>
      </c>
      <c r="W7388" s="31">
        <v>-3.71709840281037</v>
      </c>
      <c r="X7388" s="31">
        <v>-2.8286113548946807</v>
      </c>
      <c r="Y7388" s="31">
        <v>-1.9134696955415214</v>
      </c>
      <c r="Z7388" s="31">
        <v>-0.970873786407767</v>
      </c>
    </row>
    <row r="7389" spans="2:26" x14ac:dyDescent="0.2">
      <c r="B7389">
        <v>7273</v>
      </c>
      <c r="C7389" s="31">
        <v>-16.935542122016354</v>
      </c>
      <c r="D7389" s="31">
        <v>-16.443608385676846</v>
      </c>
      <c r="E7389" s="31">
        <v>20.691395939687816</v>
      </c>
      <c r="F7389" s="31">
        <v>14.911301566404557</v>
      </c>
      <c r="G7389" s="31">
        <v>-14.877474860455504</v>
      </c>
      <c r="H7389" s="31">
        <v>63.040978185283045</v>
      </c>
      <c r="I7389" s="31">
        <v>26.199795827426303</v>
      </c>
      <c r="J7389" s="31">
        <v>-13.166118471840962</v>
      </c>
      <c r="K7389" s="31">
        <v>35.573077677524921</v>
      </c>
      <c r="L7389" s="31">
        <v>-11.937935086776077</v>
      </c>
      <c r="M7389" s="31">
        <v>30.640278139325691</v>
      </c>
      <c r="N7389" s="31">
        <v>-10.634955333560741</v>
      </c>
      <c r="O7389" s="31">
        <v>-9.9540039935675644</v>
      </c>
      <c r="P7389" s="31">
        <v>317.54573111767229</v>
      </c>
      <c r="Q7389" s="31">
        <v>155.67695293428434</v>
      </c>
      <c r="R7389" s="31">
        <v>-7.7861089218791051</v>
      </c>
      <c r="S7389" s="31">
        <v>35.372555662608008</v>
      </c>
      <c r="T7389" s="31">
        <v>-6.2302829552215417</v>
      </c>
      <c r="U7389" s="31">
        <v>-5.4171914438781874</v>
      </c>
      <c r="V7389" s="31">
        <v>-4.5797071871945336</v>
      </c>
      <c r="W7389" s="31">
        <v>-3.71709840281037</v>
      </c>
      <c r="X7389" s="31">
        <v>-2.8286113548946807</v>
      </c>
      <c r="Y7389" s="31">
        <v>-1.9134696955415214</v>
      </c>
      <c r="Z7389" s="31">
        <v>-0.970873786407767</v>
      </c>
    </row>
    <row r="7390" spans="2:26" x14ac:dyDescent="0.2">
      <c r="B7390">
        <v>7274</v>
      </c>
      <c r="C7390" s="31">
        <v>-16.935542122016354</v>
      </c>
      <c r="D7390" s="31">
        <v>-16.443608385676846</v>
      </c>
      <c r="E7390" s="31">
        <v>-15.936916637247149</v>
      </c>
      <c r="F7390" s="31">
        <v>171.83949272331535</v>
      </c>
      <c r="G7390" s="31">
        <v>-14.877474860455504</v>
      </c>
      <c r="H7390" s="31">
        <v>-14.323799106269169</v>
      </c>
      <c r="I7390" s="31">
        <v>-13.753513079457244</v>
      </c>
      <c r="J7390" s="31">
        <v>-13.166118471840962</v>
      </c>
      <c r="K7390" s="31">
        <v>42.616906440202136</v>
      </c>
      <c r="L7390" s="31">
        <v>-11.937935086776077</v>
      </c>
      <c r="M7390" s="31">
        <v>-11.296073139379359</v>
      </c>
      <c r="N7390" s="31">
        <v>-10.634955333560741</v>
      </c>
      <c r="O7390" s="31">
        <v>-9.9540039935675644</v>
      </c>
      <c r="P7390" s="31">
        <v>-9.2526241133745923</v>
      </c>
      <c r="Q7390" s="31">
        <v>33.629151169579565</v>
      </c>
      <c r="R7390" s="31">
        <v>-7.7861089218791051</v>
      </c>
      <c r="S7390" s="31">
        <v>-7.0196921895354771</v>
      </c>
      <c r="T7390" s="31">
        <v>-6.2302829552215417</v>
      </c>
      <c r="U7390" s="31">
        <v>-5.4171914438781874</v>
      </c>
      <c r="V7390" s="31">
        <v>-4.5797071871945336</v>
      </c>
      <c r="W7390" s="31">
        <v>-3.71709840281037</v>
      </c>
      <c r="X7390" s="31">
        <v>-2.8286113548946807</v>
      </c>
      <c r="Y7390" s="31">
        <v>-1.9134696955415214</v>
      </c>
      <c r="Z7390" s="31">
        <v>-0.970873786407767</v>
      </c>
    </row>
    <row r="7391" spans="2:26" x14ac:dyDescent="0.2">
      <c r="B7391">
        <v>7275</v>
      </c>
      <c r="C7391" s="31">
        <v>206.91588418608882</v>
      </c>
      <c r="D7391" s="31">
        <v>-16.443608385676846</v>
      </c>
      <c r="E7391" s="31">
        <v>-15.936916637247149</v>
      </c>
      <c r="F7391" s="31">
        <v>-15.415024136364567</v>
      </c>
      <c r="G7391" s="31">
        <v>-14.877474860455504</v>
      </c>
      <c r="H7391" s="31">
        <v>-14.323799106269169</v>
      </c>
      <c r="I7391" s="31">
        <v>-13.753513079457244</v>
      </c>
      <c r="J7391" s="31">
        <v>-13.166118471840962</v>
      </c>
      <c r="K7391" s="31">
        <v>-12.561102025996192</v>
      </c>
      <c r="L7391" s="31">
        <v>-11.937935086776077</v>
      </c>
      <c r="M7391" s="31">
        <v>-11.296073139379359</v>
      </c>
      <c r="N7391" s="31">
        <v>-10.634955333560741</v>
      </c>
      <c r="O7391" s="31">
        <v>-9.9540039935675644</v>
      </c>
      <c r="P7391" s="31">
        <v>39.143821869267114</v>
      </c>
      <c r="Q7391" s="31">
        <v>-8.53020283677583</v>
      </c>
      <c r="R7391" s="31">
        <v>-7.7861089218791051</v>
      </c>
      <c r="S7391" s="31">
        <v>-7.0196921895354771</v>
      </c>
      <c r="T7391" s="31">
        <v>-6.2302829552215417</v>
      </c>
      <c r="U7391" s="31">
        <v>-5.4171914438781874</v>
      </c>
      <c r="V7391" s="31">
        <v>-4.5797071871945336</v>
      </c>
      <c r="W7391" s="31">
        <v>-3.71709840281037</v>
      </c>
      <c r="X7391" s="31">
        <v>-2.8286113548946807</v>
      </c>
      <c r="Y7391" s="31">
        <v>-1.9134696955415214</v>
      </c>
      <c r="Z7391" s="31">
        <v>-0.970873786407767</v>
      </c>
    </row>
    <row r="7392" spans="2:26" x14ac:dyDescent="0.2">
      <c r="B7392">
        <v>7276</v>
      </c>
      <c r="C7392" s="31">
        <v>74.133685671025432</v>
      </c>
      <c r="D7392" s="31">
        <v>253.85484837446333</v>
      </c>
      <c r="E7392" s="31">
        <v>-15.936916637247149</v>
      </c>
      <c r="F7392" s="31">
        <v>-15.415024136364567</v>
      </c>
      <c r="G7392" s="31">
        <v>-14.877474860455504</v>
      </c>
      <c r="H7392" s="31">
        <v>195.68789312870248</v>
      </c>
      <c r="I7392" s="31">
        <v>-13.753513079457244</v>
      </c>
      <c r="J7392" s="31">
        <v>-13.166118471840962</v>
      </c>
      <c r="K7392" s="31">
        <v>-12.561102025996192</v>
      </c>
      <c r="L7392" s="31">
        <v>-11.937935086776077</v>
      </c>
      <c r="M7392" s="31">
        <v>-11.296073139379359</v>
      </c>
      <c r="N7392" s="31">
        <v>47.353677218714964</v>
      </c>
      <c r="O7392" s="31">
        <v>-9.9540039935675644</v>
      </c>
      <c r="P7392" s="31">
        <v>-9.2526241133745923</v>
      </c>
      <c r="Q7392" s="31">
        <v>-8.53020283677583</v>
      </c>
      <c r="R7392" s="31">
        <v>-7.7861089218791051</v>
      </c>
      <c r="S7392" s="31">
        <v>-7.0196921895354771</v>
      </c>
      <c r="T7392" s="31">
        <v>-6.2302829552215417</v>
      </c>
      <c r="U7392" s="31">
        <v>-5.4171914438781874</v>
      </c>
      <c r="V7392" s="31">
        <v>-4.5797071871945336</v>
      </c>
      <c r="W7392" s="31">
        <v>-3.71709840281037</v>
      </c>
      <c r="X7392" s="31">
        <v>-2.8286113548946807</v>
      </c>
      <c r="Y7392" s="31">
        <v>-1.9134696955415214</v>
      </c>
      <c r="Z7392" s="31">
        <v>-0.970873786407767</v>
      </c>
    </row>
    <row r="7393" spans="2:26" x14ac:dyDescent="0.2">
      <c r="B7393">
        <v>7277</v>
      </c>
      <c r="C7393" s="31">
        <v>79.423967842853529</v>
      </c>
      <c r="D7393" s="31">
        <v>21.56379052476218</v>
      </c>
      <c r="E7393" s="31">
        <v>29.885797786810237</v>
      </c>
      <c r="F7393" s="31">
        <v>9.6698464518990139</v>
      </c>
      <c r="G7393" s="31">
        <v>-14.877474860455504</v>
      </c>
      <c r="H7393" s="31">
        <v>-14.323799106269169</v>
      </c>
      <c r="I7393" s="31">
        <v>-13.753513079457244</v>
      </c>
      <c r="J7393" s="31">
        <v>-13.166118471840962</v>
      </c>
      <c r="K7393" s="31">
        <v>94.109890631887808</v>
      </c>
      <c r="L7393" s="31">
        <v>80.433476167300853</v>
      </c>
      <c r="M7393" s="31">
        <v>-11.296073139379359</v>
      </c>
      <c r="N7393" s="31">
        <v>-10.634955333560741</v>
      </c>
      <c r="O7393" s="31">
        <v>-9.9540039935675644</v>
      </c>
      <c r="P7393" s="31">
        <v>-9.2526241133745923</v>
      </c>
      <c r="Q7393" s="31">
        <v>-8.53020283677583</v>
      </c>
      <c r="R7393" s="31">
        <v>24.489458036035458</v>
      </c>
      <c r="S7393" s="31">
        <v>-7.0196921895354771</v>
      </c>
      <c r="T7393" s="31">
        <v>134.99330142438347</v>
      </c>
      <c r="U7393" s="31">
        <v>-5.4171914438781874</v>
      </c>
      <c r="V7393" s="31">
        <v>-4.5797071871945336</v>
      </c>
      <c r="W7393" s="31">
        <v>-3.71709840281037</v>
      </c>
      <c r="X7393" s="31">
        <v>-2.8286113548946807</v>
      </c>
      <c r="Y7393" s="31">
        <v>-1.9134696955415214</v>
      </c>
      <c r="Z7393" s="31">
        <v>-0.970873786407767</v>
      </c>
    </row>
    <row r="7394" spans="2:26" x14ac:dyDescent="0.2">
      <c r="B7394">
        <v>7278</v>
      </c>
      <c r="C7394" s="31">
        <v>-16.935542122016354</v>
      </c>
      <c r="D7394" s="31">
        <v>-16.443608385676846</v>
      </c>
      <c r="E7394" s="31">
        <v>31.261046731066635</v>
      </c>
      <c r="F7394" s="31">
        <v>19.452648621360208</v>
      </c>
      <c r="G7394" s="31">
        <v>-14.877474860455504</v>
      </c>
      <c r="H7394" s="31">
        <v>22.915479813706092</v>
      </c>
      <c r="I7394" s="31">
        <v>-13.753513079457244</v>
      </c>
      <c r="J7394" s="31">
        <v>-13.166118471840962</v>
      </c>
      <c r="K7394" s="31">
        <v>-12.561102025996192</v>
      </c>
      <c r="L7394" s="31">
        <v>42.126207579096913</v>
      </c>
      <c r="M7394" s="31">
        <v>-11.296073139379359</v>
      </c>
      <c r="N7394" s="31">
        <v>-10.634955333560741</v>
      </c>
      <c r="O7394" s="31">
        <v>-9.9540039935675644</v>
      </c>
      <c r="P7394" s="31">
        <v>-9.2526241133745923</v>
      </c>
      <c r="Q7394" s="31">
        <v>-8.53020283677583</v>
      </c>
      <c r="R7394" s="31">
        <v>-7.7861089218791051</v>
      </c>
      <c r="S7394" s="31">
        <v>-7.0196921895354771</v>
      </c>
      <c r="T7394" s="31">
        <v>23.933069578665553</v>
      </c>
      <c r="U7394" s="31">
        <v>-5.4171914438781874</v>
      </c>
      <c r="V7394" s="31">
        <v>-4.5797071871945336</v>
      </c>
      <c r="W7394" s="31">
        <v>-3.71709840281037</v>
      </c>
      <c r="X7394" s="31">
        <v>-2.8286113548946807</v>
      </c>
      <c r="Y7394" s="31">
        <v>-1.9134696955415214</v>
      </c>
      <c r="Z7394" s="31">
        <v>-0.970873786407767</v>
      </c>
    </row>
    <row r="7395" spans="2:26" x14ac:dyDescent="0.2">
      <c r="B7395">
        <v>7279</v>
      </c>
      <c r="C7395" s="31">
        <v>-16.935542122016354</v>
      </c>
      <c r="D7395" s="31">
        <v>-16.443608385676846</v>
      </c>
      <c r="E7395" s="31">
        <v>-15.936916637247149</v>
      </c>
      <c r="F7395" s="31">
        <v>-15.415024136364567</v>
      </c>
      <c r="G7395" s="31">
        <v>-14.877474860455504</v>
      </c>
      <c r="H7395" s="31">
        <v>-14.323799106269169</v>
      </c>
      <c r="I7395" s="31">
        <v>-13.753513079457244</v>
      </c>
      <c r="J7395" s="31">
        <v>-13.166118471840962</v>
      </c>
      <c r="K7395" s="31">
        <v>-12.561102025996192</v>
      </c>
      <c r="L7395" s="31">
        <v>-11.937935086776077</v>
      </c>
      <c r="M7395" s="31">
        <v>-11.296073139379359</v>
      </c>
      <c r="N7395" s="31">
        <v>-10.634955333560741</v>
      </c>
      <c r="O7395" s="31">
        <v>-9.9540039935675644</v>
      </c>
      <c r="P7395" s="31">
        <v>-9.2526241133745923</v>
      </c>
      <c r="Q7395" s="31">
        <v>41.251196803838354</v>
      </c>
      <c r="R7395" s="31">
        <v>-7.7861089218791051</v>
      </c>
      <c r="S7395" s="31">
        <v>-7.0196921895354771</v>
      </c>
      <c r="T7395" s="31">
        <v>-6.2302829552215417</v>
      </c>
      <c r="U7395" s="31">
        <v>-5.4171914438781874</v>
      </c>
      <c r="V7395" s="31">
        <v>-4.5797071871945336</v>
      </c>
      <c r="W7395" s="31">
        <v>-3.71709840281037</v>
      </c>
      <c r="X7395" s="31">
        <v>-2.8286113548946807</v>
      </c>
      <c r="Y7395" s="31">
        <v>-1.9134696955415214</v>
      </c>
      <c r="Z7395" s="31">
        <v>-0.970873786407767</v>
      </c>
    </row>
    <row r="7396" spans="2:26" x14ac:dyDescent="0.2">
      <c r="B7396">
        <v>7280</v>
      </c>
      <c r="C7396" s="31">
        <v>-16.935542122016354</v>
      </c>
      <c r="D7396" s="31">
        <v>-16.443608385676846</v>
      </c>
      <c r="E7396" s="31">
        <v>-15.936916637247149</v>
      </c>
      <c r="F7396" s="31">
        <v>-15.415024136364567</v>
      </c>
      <c r="G7396" s="31">
        <v>15.605334643693407</v>
      </c>
      <c r="H7396" s="31">
        <v>-14.323799106269169</v>
      </c>
      <c r="I7396" s="31">
        <v>-13.753513079457244</v>
      </c>
      <c r="J7396" s="31">
        <v>-13.166118471840962</v>
      </c>
      <c r="K7396" s="31">
        <v>15.015976566059773</v>
      </c>
      <c r="L7396" s="31">
        <v>-11.937935086776077</v>
      </c>
      <c r="M7396" s="31">
        <v>-11.296073139379359</v>
      </c>
      <c r="N7396" s="31">
        <v>-10.634955333560741</v>
      </c>
      <c r="O7396" s="31">
        <v>-9.9540039935675644</v>
      </c>
      <c r="P7396" s="31">
        <v>-9.2526241133745923</v>
      </c>
      <c r="Q7396" s="31">
        <v>-8.53020283677583</v>
      </c>
      <c r="R7396" s="31">
        <v>-7.7861089218791051</v>
      </c>
      <c r="S7396" s="31">
        <v>-7.0196921895354771</v>
      </c>
      <c r="T7396" s="31">
        <v>-6.2302829552215417</v>
      </c>
      <c r="U7396" s="31">
        <v>-5.4171914438781874</v>
      </c>
      <c r="V7396" s="31">
        <v>-4.5797071871945336</v>
      </c>
      <c r="W7396" s="31">
        <v>-3.71709840281037</v>
      </c>
      <c r="X7396" s="31">
        <v>-2.8286113548946807</v>
      </c>
      <c r="Y7396" s="31">
        <v>-1.9134696955415214</v>
      </c>
      <c r="Z7396" s="31">
        <v>-0.970873786407767</v>
      </c>
    </row>
    <row r="7397" spans="2:26" x14ac:dyDescent="0.2">
      <c r="B7397">
        <v>7281</v>
      </c>
      <c r="C7397" s="31">
        <v>-16.935542122016354</v>
      </c>
      <c r="D7397" s="31">
        <v>-16.443608385676846</v>
      </c>
      <c r="E7397" s="31">
        <v>-15.936916637247149</v>
      </c>
      <c r="F7397" s="31">
        <v>-15.415024136364567</v>
      </c>
      <c r="G7397" s="31">
        <v>-14.877474860455504</v>
      </c>
      <c r="H7397" s="31">
        <v>-14.323799106269169</v>
      </c>
      <c r="I7397" s="31">
        <v>-13.753513079457244</v>
      </c>
      <c r="J7397" s="31">
        <v>-13.166118471840962</v>
      </c>
      <c r="K7397" s="31">
        <v>-12.561102025996192</v>
      </c>
      <c r="L7397" s="31">
        <v>-11.937935086776077</v>
      </c>
      <c r="M7397" s="31">
        <v>46.633732732889563</v>
      </c>
      <c r="N7397" s="31">
        <v>-10.634955333560741</v>
      </c>
      <c r="O7397" s="31">
        <v>-9.9540039935675644</v>
      </c>
      <c r="P7397" s="31">
        <v>-9.2526241133745923</v>
      </c>
      <c r="Q7397" s="31">
        <v>-8.53020283677583</v>
      </c>
      <c r="R7397" s="31">
        <v>-7.7861089218791051</v>
      </c>
      <c r="S7397" s="31">
        <v>-7.0196921895354771</v>
      </c>
      <c r="T7397" s="31">
        <v>56.023382924087514</v>
      </c>
      <c r="U7397" s="31">
        <v>-5.4171914438781874</v>
      </c>
      <c r="V7397" s="31">
        <v>-4.5797071871945336</v>
      </c>
      <c r="W7397" s="31">
        <v>-3.71709840281037</v>
      </c>
      <c r="X7397" s="31">
        <v>-2.8286113548946807</v>
      </c>
      <c r="Y7397" s="31">
        <v>-1.9134696955415214</v>
      </c>
      <c r="Z7397" s="31">
        <v>-0.970873786407767</v>
      </c>
    </row>
    <row r="7398" spans="2:26" x14ac:dyDescent="0.2">
      <c r="B7398">
        <v>7282</v>
      </c>
      <c r="C7398" s="31">
        <v>-16.935542122016354</v>
      </c>
      <c r="D7398" s="31">
        <v>-16.443608385676846</v>
      </c>
      <c r="E7398" s="31">
        <v>-15.936916637247149</v>
      </c>
      <c r="F7398" s="31">
        <v>-15.415024136364567</v>
      </c>
      <c r="G7398" s="31">
        <v>-14.877474860455504</v>
      </c>
      <c r="H7398" s="31">
        <v>-14.323799106269169</v>
      </c>
      <c r="I7398" s="31">
        <v>68.667832862627066</v>
      </c>
      <c r="J7398" s="31">
        <v>-13.166118471840962</v>
      </c>
      <c r="K7398" s="31">
        <v>-12.561102025996192</v>
      </c>
      <c r="L7398" s="31">
        <v>107.3534912739339</v>
      </c>
      <c r="M7398" s="31">
        <v>-11.296073139379359</v>
      </c>
      <c r="N7398" s="31">
        <v>-10.634955333560741</v>
      </c>
      <c r="O7398" s="31">
        <v>-9.9540039935675644</v>
      </c>
      <c r="P7398" s="31">
        <v>-9.2526241133745923</v>
      </c>
      <c r="Q7398" s="31">
        <v>-8.53020283677583</v>
      </c>
      <c r="R7398" s="31">
        <v>-7.7861089218791051</v>
      </c>
      <c r="S7398" s="31">
        <v>-7.0196921895354771</v>
      </c>
      <c r="T7398" s="31">
        <v>-6.2302829552215417</v>
      </c>
      <c r="U7398" s="31">
        <v>-5.4171914438781874</v>
      </c>
      <c r="V7398" s="31">
        <v>-4.5797071871945336</v>
      </c>
      <c r="W7398" s="31">
        <v>-3.71709840281037</v>
      </c>
      <c r="X7398" s="31">
        <v>-2.8286113548946807</v>
      </c>
      <c r="Y7398" s="31">
        <v>-1.9134696955415214</v>
      </c>
      <c r="Z7398" s="31">
        <v>37.721270764896154</v>
      </c>
    </row>
    <row r="7399" spans="2:26" x14ac:dyDescent="0.2">
      <c r="B7399">
        <v>7283</v>
      </c>
      <c r="C7399" s="31">
        <v>59.14378596974332</v>
      </c>
      <c r="D7399" s="31">
        <v>-16.443608385676846</v>
      </c>
      <c r="E7399" s="31">
        <v>-15.936916637247149</v>
      </c>
      <c r="F7399" s="31">
        <v>-15.415024136364567</v>
      </c>
      <c r="G7399" s="31">
        <v>-14.877474860455504</v>
      </c>
      <c r="H7399" s="31">
        <v>-14.323799106269169</v>
      </c>
      <c r="I7399" s="31">
        <v>-13.753513079457244</v>
      </c>
      <c r="J7399" s="31">
        <v>22.302491234764542</v>
      </c>
      <c r="K7399" s="31">
        <v>-12.561102025996192</v>
      </c>
      <c r="L7399" s="31">
        <v>39.23619558468647</v>
      </c>
      <c r="M7399" s="31">
        <v>-11.296073139379359</v>
      </c>
      <c r="N7399" s="31">
        <v>-10.634955333560741</v>
      </c>
      <c r="O7399" s="31">
        <v>-9.9540039935675644</v>
      </c>
      <c r="P7399" s="31">
        <v>-9.2526241133745923</v>
      </c>
      <c r="Q7399" s="31">
        <v>-8.53020283677583</v>
      </c>
      <c r="R7399" s="31">
        <v>134.72819025716117</v>
      </c>
      <c r="S7399" s="31">
        <v>-7.0196921895354771</v>
      </c>
      <c r="T7399" s="31">
        <v>-6.2302829552215417</v>
      </c>
      <c r="U7399" s="31">
        <v>-5.4171914438781874</v>
      </c>
      <c r="V7399" s="31">
        <v>-4.5797071871945336</v>
      </c>
      <c r="W7399" s="31">
        <v>-3.71709840281037</v>
      </c>
      <c r="X7399" s="31">
        <v>-2.8286113548946807</v>
      </c>
      <c r="Y7399" s="31">
        <v>-1.9134696955415214</v>
      </c>
      <c r="Z7399" s="31">
        <v>-0.970873786407767</v>
      </c>
    </row>
    <row r="7400" spans="2:26" x14ac:dyDescent="0.2">
      <c r="B7400">
        <v>7284</v>
      </c>
      <c r="C7400" s="31">
        <v>20.270262427773648</v>
      </c>
      <c r="D7400" s="31">
        <v>-16.443608385676846</v>
      </c>
      <c r="E7400" s="31">
        <v>83.227738926908629</v>
      </c>
      <c r="F7400" s="31">
        <v>-15.415024136364567</v>
      </c>
      <c r="G7400" s="31">
        <v>-14.877474860455504</v>
      </c>
      <c r="H7400" s="31">
        <v>-14.323799106269169</v>
      </c>
      <c r="I7400" s="31">
        <v>-13.753513079457244</v>
      </c>
      <c r="J7400" s="31">
        <v>-13.166118471840962</v>
      </c>
      <c r="K7400" s="31">
        <v>-12.561102025996192</v>
      </c>
      <c r="L7400" s="31">
        <v>-11.937935086776077</v>
      </c>
      <c r="M7400" s="31">
        <v>-11.296073139379359</v>
      </c>
      <c r="N7400" s="31">
        <v>-10.634955333560741</v>
      </c>
      <c r="O7400" s="31">
        <v>-9.9540039935675644</v>
      </c>
      <c r="P7400" s="31">
        <v>-9.2526241133745923</v>
      </c>
      <c r="Q7400" s="31">
        <v>186.1234325516559</v>
      </c>
      <c r="R7400" s="31">
        <v>-7.7861089218791051</v>
      </c>
      <c r="S7400" s="31">
        <v>-7.0196921895354771</v>
      </c>
      <c r="T7400" s="31">
        <v>-6.2302829552215417</v>
      </c>
      <c r="U7400" s="31">
        <v>-5.4171914438781874</v>
      </c>
      <c r="V7400" s="31">
        <v>-4.5797071871945336</v>
      </c>
      <c r="W7400" s="31">
        <v>-3.71709840281037</v>
      </c>
      <c r="X7400" s="31">
        <v>-2.8286113548946807</v>
      </c>
      <c r="Y7400" s="31">
        <v>-1.9134696955415214</v>
      </c>
      <c r="Z7400" s="31">
        <v>-0.970873786407767</v>
      </c>
    </row>
    <row r="7401" spans="2:26" x14ac:dyDescent="0.2">
      <c r="B7401">
        <v>7285</v>
      </c>
      <c r="C7401" s="31">
        <v>-16.935542122016354</v>
      </c>
      <c r="D7401" s="31">
        <v>-16.443608385676846</v>
      </c>
      <c r="E7401" s="31">
        <v>118.3661072492032</v>
      </c>
      <c r="F7401" s="31">
        <v>39.07631721668988</v>
      </c>
      <c r="G7401" s="31">
        <v>-14.877474860455504</v>
      </c>
      <c r="H7401" s="31">
        <v>-14.323799106269169</v>
      </c>
      <c r="I7401" s="31">
        <v>-13.753513079457244</v>
      </c>
      <c r="J7401" s="31">
        <v>-13.166118471840962</v>
      </c>
      <c r="K7401" s="31">
        <v>-12.561102025996192</v>
      </c>
      <c r="L7401" s="31">
        <v>25.282676304439565</v>
      </c>
      <c r="M7401" s="31">
        <v>-11.296073139379359</v>
      </c>
      <c r="N7401" s="31">
        <v>-10.634955333560741</v>
      </c>
      <c r="O7401" s="31">
        <v>-9.9540039935675644</v>
      </c>
      <c r="P7401" s="31">
        <v>-9.2526241133745923</v>
      </c>
      <c r="Q7401" s="31">
        <v>-8.53020283677583</v>
      </c>
      <c r="R7401" s="31">
        <v>-7.7861089218791051</v>
      </c>
      <c r="S7401" s="31">
        <v>-7.0196921895354771</v>
      </c>
      <c r="T7401" s="31">
        <v>-6.2302829552215417</v>
      </c>
      <c r="U7401" s="31">
        <v>-5.4171914438781874</v>
      </c>
      <c r="V7401" s="31">
        <v>-4.5797071871945336</v>
      </c>
      <c r="W7401" s="31">
        <v>-3.71709840281037</v>
      </c>
      <c r="X7401" s="31">
        <v>-2.8286113548946807</v>
      </c>
      <c r="Y7401" s="31">
        <v>-1.9134696955415214</v>
      </c>
      <c r="Z7401" s="31">
        <v>-0.970873786407767</v>
      </c>
    </row>
    <row r="7402" spans="2:26" x14ac:dyDescent="0.2">
      <c r="B7402">
        <v>7286</v>
      </c>
      <c r="C7402" s="31">
        <v>-16.935542122016354</v>
      </c>
      <c r="D7402" s="31">
        <v>-16.443608385676846</v>
      </c>
      <c r="E7402" s="31">
        <v>34.228119526349452</v>
      </c>
      <c r="F7402" s="31">
        <v>-15.415024136364567</v>
      </c>
      <c r="G7402" s="31">
        <v>44.287716871193382</v>
      </c>
      <c r="H7402" s="31">
        <v>-14.323799106269169</v>
      </c>
      <c r="I7402" s="31">
        <v>-13.753513079457244</v>
      </c>
      <c r="J7402" s="31">
        <v>27.568815606461456</v>
      </c>
      <c r="K7402" s="31">
        <v>16.500492612648625</v>
      </c>
      <c r="L7402" s="31">
        <v>-11.937935086776077</v>
      </c>
      <c r="M7402" s="31">
        <v>-11.296073139379359</v>
      </c>
      <c r="N7402" s="31">
        <v>-10.634955333560741</v>
      </c>
      <c r="O7402" s="31">
        <v>-9.9540039935675644</v>
      </c>
      <c r="P7402" s="31">
        <v>-9.2526241133745923</v>
      </c>
      <c r="Q7402" s="31">
        <v>-8.53020283677583</v>
      </c>
      <c r="R7402" s="31">
        <v>-7.7861089218791051</v>
      </c>
      <c r="S7402" s="31">
        <v>101.867217262937</v>
      </c>
      <c r="T7402" s="31">
        <v>-6.2302829552215417</v>
      </c>
      <c r="U7402" s="31">
        <v>-5.4171914438781874</v>
      </c>
      <c r="V7402" s="31">
        <v>35.213866214533155</v>
      </c>
      <c r="W7402" s="31">
        <v>-3.71709840281037</v>
      </c>
      <c r="X7402" s="31">
        <v>-2.8286113548946807</v>
      </c>
      <c r="Y7402" s="31">
        <v>-1.9134696955415214</v>
      </c>
      <c r="Z7402" s="31">
        <v>-0.970873786407767</v>
      </c>
    </row>
    <row r="7403" spans="2:26" x14ac:dyDescent="0.2">
      <c r="B7403">
        <v>7287</v>
      </c>
      <c r="C7403" s="31">
        <v>117.18244008129685</v>
      </c>
      <c r="D7403" s="31">
        <v>-16.443608385676846</v>
      </c>
      <c r="E7403" s="31">
        <v>9.6105667864516882</v>
      </c>
      <c r="F7403" s="31">
        <v>-15.415024136364567</v>
      </c>
      <c r="G7403" s="31">
        <v>-14.877474860455504</v>
      </c>
      <c r="H7403" s="31">
        <v>222.68576634993727</v>
      </c>
      <c r="I7403" s="31">
        <v>-13.753513079457244</v>
      </c>
      <c r="J7403" s="31">
        <v>41.090587943279083</v>
      </c>
      <c r="K7403" s="31">
        <v>-12.561102025996192</v>
      </c>
      <c r="L7403" s="31">
        <v>-11.937935086776077</v>
      </c>
      <c r="M7403" s="31">
        <v>-11.296073139379359</v>
      </c>
      <c r="N7403" s="31">
        <v>109.7565115153715</v>
      </c>
      <c r="O7403" s="31">
        <v>-9.9540039935675644</v>
      </c>
      <c r="P7403" s="31">
        <v>-9.2526241133745923</v>
      </c>
      <c r="Q7403" s="31">
        <v>-8.53020283677583</v>
      </c>
      <c r="R7403" s="31">
        <v>-7.7861089218791051</v>
      </c>
      <c r="S7403" s="31">
        <v>-7.0196921895354771</v>
      </c>
      <c r="T7403" s="31">
        <v>-6.2302829552215417</v>
      </c>
      <c r="U7403" s="31">
        <v>-5.4171914438781874</v>
      </c>
      <c r="V7403" s="31">
        <v>-4.5797071871945336</v>
      </c>
      <c r="W7403" s="31">
        <v>-3.71709840281037</v>
      </c>
      <c r="X7403" s="31">
        <v>-2.8286113548946807</v>
      </c>
      <c r="Y7403" s="31">
        <v>-1.9134696955415214</v>
      </c>
      <c r="Z7403" s="31">
        <v>-0.970873786407767</v>
      </c>
    </row>
    <row r="7404" spans="2:26" x14ac:dyDescent="0.2">
      <c r="B7404">
        <v>7288</v>
      </c>
      <c r="C7404" s="31">
        <v>-16.935542122016354</v>
      </c>
      <c r="D7404" s="31">
        <v>31.335882439530543</v>
      </c>
      <c r="E7404" s="31">
        <v>36.187034232260245</v>
      </c>
      <c r="F7404" s="31">
        <v>63.316504583375981</v>
      </c>
      <c r="G7404" s="31">
        <v>-14.877474860455504</v>
      </c>
      <c r="H7404" s="31">
        <v>-14.323799106269169</v>
      </c>
      <c r="I7404" s="31">
        <v>176.16025852274527</v>
      </c>
      <c r="J7404" s="31">
        <v>69.953213874403829</v>
      </c>
      <c r="K7404" s="31">
        <v>-12.561102025996192</v>
      </c>
      <c r="L7404" s="31">
        <v>98.237681788143348</v>
      </c>
      <c r="M7404" s="31">
        <v>103.20189591548801</v>
      </c>
      <c r="N7404" s="31">
        <v>-10.634955333560741</v>
      </c>
      <c r="O7404" s="31">
        <v>45.315639017704548</v>
      </c>
      <c r="P7404" s="31">
        <v>-9.2526241133745923</v>
      </c>
      <c r="Q7404" s="31">
        <v>-8.53020283677583</v>
      </c>
      <c r="R7404" s="31">
        <v>-7.7861089218791051</v>
      </c>
      <c r="S7404" s="31">
        <v>-7.0196921895354771</v>
      </c>
      <c r="T7404" s="31">
        <v>-6.2302829552215417</v>
      </c>
      <c r="U7404" s="31">
        <v>-5.4171914438781874</v>
      </c>
      <c r="V7404" s="31">
        <v>-4.5797071871945336</v>
      </c>
      <c r="W7404" s="31">
        <v>-3.71709840281037</v>
      </c>
      <c r="X7404" s="31">
        <v>-2.8286113548946807</v>
      </c>
      <c r="Y7404" s="31">
        <v>-1.9134696955415214</v>
      </c>
      <c r="Z7404" s="31">
        <v>-0.970873786407767</v>
      </c>
    </row>
    <row r="7405" spans="2:26" x14ac:dyDescent="0.2">
      <c r="B7405">
        <v>7289</v>
      </c>
      <c r="C7405" s="31">
        <v>-16.935542122016354</v>
      </c>
      <c r="D7405" s="31">
        <v>40.47430892966883</v>
      </c>
      <c r="E7405" s="31">
        <v>49.784399556521798</v>
      </c>
      <c r="F7405" s="31">
        <v>-15.415024136364567</v>
      </c>
      <c r="G7405" s="31">
        <v>30.147102798403534</v>
      </c>
      <c r="H7405" s="31">
        <v>-14.323799106269169</v>
      </c>
      <c r="I7405" s="31">
        <v>-13.753513079457244</v>
      </c>
      <c r="J7405" s="31">
        <v>-13.166118471840962</v>
      </c>
      <c r="K7405" s="31">
        <v>-12.561102025996192</v>
      </c>
      <c r="L7405" s="31">
        <v>-11.937935086776077</v>
      </c>
      <c r="M7405" s="31">
        <v>-11.296073139379359</v>
      </c>
      <c r="N7405" s="31">
        <v>-10.634955333560741</v>
      </c>
      <c r="O7405" s="31">
        <v>-9.9540039935675644</v>
      </c>
      <c r="P7405" s="31">
        <v>-9.2526241133745923</v>
      </c>
      <c r="Q7405" s="31">
        <v>-8.53020283677583</v>
      </c>
      <c r="R7405" s="31">
        <v>-7.7861089218791051</v>
      </c>
      <c r="S7405" s="31">
        <v>-7.0196921895354771</v>
      </c>
      <c r="T7405" s="31">
        <v>-6.2302829552215417</v>
      </c>
      <c r="U7405" s="31">
        <v>-5.4171914438781874</v>
      </c>
      <c r="V7405" s="31">
        <v>-4.5797071871945336</v>
      </c>
      <c r="W7405" s="31">
        <v>35.018303013458336</v>
      </c>
      <c r="X7405" s="31">
        <v>-2.8286113548946807</v>
      </c>
      <c r="Y7405" s="31">
        <v>-1.9134696955415214</v>
      </c>
      <c r="Z7405" s="31">
        <v>-0.970873786407767</v>
      </c>
    </row>
    <row r="7406" spans="2:26" x14ac:dyDescent="0.2">
      <c r="B7406">
        <v>7290</v>
      </c>
      <c r="C7406" s="31">
        <v>-16.935542122016354</v>
      </c>
      <c r="D7406" s="31">
        <v>-16.443608385676846</v>
      </c>
      <c r="E7406" s="31">
        <v>-15.936916637247149</v>
      </c>
      <c r="F7406" s="31">
        <v>-15.415024136364567</v>
      </c>
      <c r="G7406" s="31">
        <v>28.794056802881556</v>
      </c>
      <c r="H7406" s="31">
        <v>134.4412707524755</v>
      </c>
      <c r="I7406" s="31">
        <v>-13.753513079457244</v>
      </c>
      <c r="J7406" s="31">
        <v>-13.166118471840962</v>
      </c>
      <c r="K7406" s="31">
        <v>42.56070432893825</v>
      </c>
      <c r="L7406" s="31">
        <v>-11.937935086776077</v>
      </c>
      <c r="M7406" s="31">
        <v>-11.296073139379359</v>
      </c>
      <c r="N7406" s="31">
        <v>-10.634955333560741</v>
      </c>
      <c r="O7406" s="31">
        <v>-9.9540039935675644</v>
      </c>
      <c r="P7406" s="31">
        <v>-9.2526241133745923</v>
      </c>
      <c r="Q7406" s="31">
        <v>-8.53020283677583</v>
      </c>
      <c r="R7406" s="31">
        <v>-7.7861089218791051</v>
      </c>
      <c r="S7406" s="31">
        <v>-7.0196921895354771</v>
      </c>
      <c r="T7406" s="31">
        <v>-6.2302829552215417</v>
      </c>
      <c r="U7406" s="31">
        <v>-5.4171914438781874</v>
      </c>
      <c r="V7406" s="31">
        <v>-4.5797071871945336</v>
      </c>
      <c r="W7406" s="31">
        <v>-3.71709840281037</v>
      </c>
      <c r="X7406" s="31">
        <v>-2.8286113548946807</v>
      </c>
      <c r="Y7406" s="31">
        <v>-1.9134696955415214</v>
      </c>
      <c r="Z7406" s="31">
        <v>-0.970873786407767</v>
      </c>
    </row>
    <row r="7407" spans="2:26" x14ac:dyDescent="0.2">
      <c r="B7407">
        <v>7291</v>
      </c>
      <c r="C7407" s="31">
        <v>-16.935542122016354</v>
      </c>
      <c r="D7407" s="31">
        <v>-16.443608385676846</v>
      </c>
      <c r="E7407" s="31">
        <v>-15.936916637247149</v>
      </c>
      <c r="F7407" s="31">
        <v>-15.415024136364567</v>
      </c>
      <c r="G7407" s="31">
        <v>-14.877474860455504</v>
      </c>
      <c r="H7407" s="31">
        <v>-14.323799106269169</v>
      </c>
      <c r="I7407" s="31">
        <v>-13.753513079457244</v>
      </c>
      <c r="J7407" s="31">
        <v>-13.166118471840962</v>
      </c>
      <c r="K7407" s="31">
        <v>-12.561102025996192</v>
      </c>
      <c r="L7407" s="31">
        <v>111.34154263428577</v>
      </c>
      <c r="M7407" s="31">
        <v>-11.296073139379359</v>
      </c>
      <c r="N7407" s="31">
        <v>-10.634955333560741</v>
      </c>
      <c r="O7407" s="31">
        <v>-9.9540039935675644</v>
      </c>
      <c r="P7407" s="31">
        <v>-9.2526241133745923</v>
      </c>
      <c r="Q7407" s="31">
        <v>-8.53020283677583</v>
      </c>
      <c r="R7407" s="31">
        <v>-7.7861089218791051</v>
      </c>
      <c r="S7407" s="31">
        <v>-7.0196921895354771</v>
      </c>
      <c r="T7407" s="31">
        <v>-6.2302829552215417</v>
      </c>
      <c r="U7407" s="31">
        <v>-5.4171914438781874</v>
      </c>
      <c r="V7407" s="31">
        <v>-4.5797071871945336</v>
      </c>
      <c r="W7407" s="31">
        <v>-3.71709840281037</v>
      </c>
      <c r="X7407" s="31">
        <v>-2.8286113548946807</v>
      </c>
      <c r="Y7407" s="31">
        <v>-1.9134696955415214</v>
      </c>
      <c r="Z7407" s="31">
        <v>-0.970873786407767</v>
      </c>
    </row>
    <row r="7408" spans="2:26" x14ac:dyDescent="0.2">
      <c r="B7408">
        <v>7292</v>
      </c>
      <c r="C7408" s="31">
        <v>-16.935542122016354</v>
      </c>
      <c r="D7408" s="31">
        <v>36.389699673027913</v>
      </c>
      <c r="E7408" s="31">
        <v>37.033081800783236</v>
      </c>
      <c r="F7408" s="31">
        <v>-15.415024136364567</v>
      </c>
      <c r="G7408" s="31">
        <v>-14.877474860455504</v>
      </c>
      <c r="H7408" s="31">
        <v>32.141747684055034</v>
      </c>
      <c r="I7408" s="31">
        <v>9.9630695113882108</v>
      </c>
      <c r="J7408" s="31">
        <v>-13.166118471840962</v>
      </c>
      <c r="K7408" s="31">
        <v>-12.561102025996192</v>
      </c>
      <c r="L7408" s="31">
        <v>-11.937935086776077</v>
      </c>
      <c r="M7408" s="31">
        <v>-11.296073139379359</v>
      </c>
      <c r="N7408" s="31">
        <v>-10.634955333560741</v>
      </c>
      <c r="O7408" s="31">
        <v>-9.9540039935675644</v>
      </c>
      <c r="P7408" s="31">
        <v>-9.2526241133745923</v>
      </c>
      <c r="Q7408" s="31">
        <v>29.206466910943416</v>
      </c>
      <c r="R7408" s="31">
        <v>-7.7861089218791051</v>
      </c>
      <c r="S7408" s="31">
        <v>-7.0196921895354771</v>
      </c>
      <c r="T7408" s="31">
        <v>-6.2302829552215417</v>
      </c>
      <c r="U7408" s="31">
        <v>-5.4171914438781874</v>
      </c>
      <c r="V7408" s="31">
        <v>-4.5797071871945336</v>
      </c>
      <c r="W7408" s="31">
        <v>-3.71709840281037</v>
      </c>
      <c r="X7408" s="31">
        <v>-2.8286113548946807</v>
      </c>
      <c r="Y7408" s="31">
        <v>-1.9134696955415214</v>
      </c>
      <c r="Z7408" s="31">
        <v>-0.970873786407767</v>
      </c>
    </row>
    <row r="7409" spans="2:26" x14ac:dyDescent="0.2">
      <c r="B7409">
        <v>7293</v>
      </c>
      <c r="C7409" s="31">
        <v>-16.935542122016354</v>
      </c>
      <c r="D7409" s="31">
        <v>20.896464227891673</v>
      </c>
      <c r="E7409" s="31">
        <v>-15.936916637247149</v>
      </c>
      <c r="F7409" s="31">
        <v>28.577308052970892</v>
      </c>
      <c r="G7409" s="31">
        <v>31.948789656004177</v>
      </c>
      <c r="H7409" s="31">
        <v>-14.323799106269169</v>
      </c>
      <c r="I7409" s="31">
        <v>153.9269745494868</v>
      </c>
      <c r="J7409" s="31">
        <v>-13.166118471840962</v>
      </c>
      <c r="K7409" s="31">
        <v>-12.561102025996192</v>
      </c>
      <c r="L7409" s="31">
        <v>-11.937935086776077</v>
      </c>
      <c r="M7409" s="31">
        <v>-11.296073139379359</v>
      </c>
      <c r="N7409" s="31">
        <v>-10.634955333560741</v>
      </c>
      <c r="O7409" s="31">
        <v>-9.9540039935675644</v>
      </c>
      <c r="P7409" s="31">
        <v>-9.2526241133745923</v>
      </c>
      <c r="Q7409" s="31">
        <v>-8.53020283677583</v>
      </c>
      <c r="R7409" s="31">
        <v>133.52853292304826</v>
      </c>
      <c r="S7409" s="31">
        <v>-7.0196921895354771</v>
      </c>
      <c r="T7409" s="31">
        <v>-6.2302829552215417</v>
      </c>
      <c r="U7409" s="31">
        <v>-5.4171914438781874</v>
      </c>
      <c r="V7409" s="31">
        <v>-4.5797071871945336</v>
      </c>
      <c r="W7409" s="31">
        <v>-3.71709840281037</v>
      </c>
      <c r="X7409" s="31">
        <v>-2.8286113548946807</v>
      </c>
      <c r="Y7409" s="31">
        <v>-1.9134696955415214</v>
      </c>
      <c r="Z7409" s="31">
        <v>-0.970873786407767</v>
      </c>
    </row>
    <row r="7410" spans="2:26" x14ac:dyDescent="0.2">
      <c r="B7410">
        <v>7294</v>
      </c>
      <c r="C7410" s="31">
        <v>-16.935542122016354</v>
      </c>
      <c r="D7410" s="31">
        <v>-16.443608385676846</v>
      </c>
      <c r="E7410" s="31">
        <v>11.495693341931002</v>
      </c>
      <c r="F7410" s="31">
        <v>119.04939162030031</v>
      </c>
      <c r="G7410" s="31">
        <v>-14.877474860455504</v>
      </c>
      <c r="H7410" s="31">
        <v>8.0722226345425643</v>
      </c>
      <c r="I7410" s="31">
        <v>86.458972855234464</v>
      </c>
      <c r="J7410" s="31">
        <v>-13.166118471840962</v>
      </c>
      <c r="K7410" s="31">
        <v>-12.561102025996192</v>
      </c>
      <c r="L7410" s="31">
        <v>-11.937935086776077</v>
      </c>
      <c r="M7410" s="31">
        <v>-11.296073139379359</v>
      </c>
      <c r="N7410" s="31">
        <v>-10.634955333560741</v>
      </c>
      <c r="O7410" s="31">
        <v>-9.9540039935675644</v>
      </c>
      <c r="P7410" s="31">
        <v>-9.2526241133745923</v>
      </c>
      <c r="Q7410" s="31">
        <v>-8.53020283677583</v>
      </c>
      <c r="R7410" s="31">
        <v>-7.7861089218791051</v>
      </c>
      <c r="S7410" s="31">
        <v>-7.0196921895354771</v>
      </c>
      <c r="T7410" s="31">
        <v>-6.2302829552215417</v>
      </c>
      <c r="U7410" s="31">
        <v>-5.4171914438781874</v>
      </c>
      <c r="V7410" s="31">
        <v>-4.5797071871945336</v>
      </c>
      <c r="W7410" s="31">
        <v>-3.71709840281037</v>
      </c>
      <c r="X7410" s="31">
        <v>-2.8286113548946807</v>
      </c>
      <c r="Y7410" s="31">
        <v>-1.9134696955415214</v>
      </c>
      <c r="Z7410" s="31">
        <v>-0.970873786407767</v>
      </c>
    </row>
    <row r="7411" spans="2:26" x14ac:dyDescent="0.2">
      <c r="B7411">
        <v>7295</v>
      </c>
      <c r="C7411" s="31">
        <v>-16.935542122016354</v>
      </c>
      <c r="D7411" s="31">
        <v>-16.443608385676846</v>
      </c>
      <c r="E7411" s="31">
        <v>-15.936916637247149</v>
      </c>
      <c r="F7411" s="31">
        <v>-15.415024136364567</v>
      </c>
      <c r="G7411" s="31">
        <v>-14.877474860455504</v>
      </c>
      <c r="H7411" s="31">
        <v>158.42371525107583</v>
      </c>
      <c r="I7411" s="31">
        <v>12.187587105514856</v>
      </c>
      <c r="J7411" s="31">
        <v>-13.166118471840962</v>
      </c>
      <c r="K7411" s="31">
        <v>-12.561102025996192</v>
      </c>
      <c r="L7411" s="31">
        <v>-11.937935086776077</v>
      </c>
      <c r="M7411" s="31">
        <v>-11.296073139379359</v>
      </c>
      <c r="N7411" s="31">
        <v>-10.634955333560741</v>
      </c>
      <c r="O7411" s="31">
        <v>-9.9540039935675644</v>
      </c>
      <c r="P7411" s="31">
        <v>-9.2526241133745923</v>
      </c>
      <c r="Q7411" s="31">
        <v>-8.53020283677583</v>
      </c>
      <c r="R7411" s="31">
        <v>-7.7861089218791051</v>
      </c>
      <c r="S7411" s="31">
        <v>-7.0196921895354771</v>
      </c>
      <c r="T7411" s="31">
        <v>-6.2302829552215417</v>
      </c>
      <c r="U7411" s="31">
        <v>28.983791472171148</v>
      </c>
      <c r="V7411" s="31">
        <v>-4.5797071871945336</v>
      </c>
      <c r="W7411" s="31">
        <v>-3.71709840281037</v>
      </c>
      <c r="X7411" s="31">
        <v>-2.8286113548946807</v>
      </c>
      <c r="Y7411" s="31">
        <v>-1.9134696955415214</v>
      </c>
      <c r="Z7411" s="31">
        <v>-0.970873786407767</v>
      </c>
    </row>
    <row r="7412" spans="2:26" x14ac:dyDescent="0.2">
      <c r="B7412">
        <v>7296</v>
      </c>
      <c r="C7412" s="31">
        <v>-16.935542122016354</v>
      </c>
      <c r="D7412" s="31">
        <v>35.648631800092538</v>
      </c>
      <c r="E7412" s="31">
        <v>95.168425711061744</v>
      </c>
      <c r="F7412" s="31">
        <v>-15.415024136364567</v>
      </c>
      <c r="G7412" s="31">
        <v>-14.877474860455504</v>
      </c>
      <c r="H7412" s="31">
        <v>214.84471106746633</v>
      </c>
      <c r="I7412" s="31">
        <v>-13.753513079457244</v>
      </c>
      <c r="J7412" s="31">
        <v>-13.166118471840962</v>
      </c>
      <c r="K7412" s="31">
        <v>22.405902533620779</v>
      </c>
      <c r="L7412" s="31">
        <v>-11.937935086776077</v>
      </c>
      <c r="M7412" s="31">
        <v>-11.296073139379359</v>
      </c>
      <c r="N7412" s="31">
        <v>-10.634955333560741</v>
      </c>
      <c r="O7412" s="31">
        <v>-9.9540039935675644</v>
      </c>
      <c r="P7412" s="31">
        <v>-9.2526241133745923</v>
      </c>
      <c r="Q7412" s="31">
        <v>-8.53020283677583</v>
      </c>
      <c r="R7412" s="31">
        <v>-7.7861089218791051</v>
      </c>
      <c r="S7412" s="31">
        <v>-7.0196921895354771</v>
      </c>
      <c r="T7412" s="31">
        <v>-6.2302829552215417</v>
      </c>
      <c r="U7412" s="31">
        <v>-5.4171914438781874</v>
      </c>
      <c r="V7412" s="31">
        <v>-4.5797071871945336</v>
      </c>
      <c r="W7412" s="31">
        <v>-3.71709840281037</v>
      </c>
      <c r="X7412" s="31">
        <v>-2.8286113548946807</v>
      </c>
      <c r="Y7412" s="31">
        <v>-1.9134696955415214</v>
      </c>
      <c r="Z7412" s="31">
        <v>-0.970873786407767</v>
      </c>
    </row>
    <row r="7413" spans="2:26" x14ac:dyDescent="0.2">
      <c r="B7413">
        <v>7297</v>
      </c>
      <c r="C7413" s="31">
        <v>15.459143283805593</v>
      </c>
      <c r="D7413" s="31">
        <v>-16.443608385676846</v>
      </c>
      <c r="E7413" s="31">
        <v>-15.936916637247149</v>
      </c>
      <c r="F7413" s="31">
        <v>88.186563571117276</v>
      </c>
      <c r="G7413" s="31">
        <v>-14.877474860455504</v>
      </c>
      <c r="H7413" s="31">
        <v>-14.323799106269169</v>
      </c>
      <c r="I7413" s="31">
        <v>-13.753513079457244</v>
      </c>
      <c r="J7413" s="31">
        <v>-13.166118471840962</v>
      </c>
      <c r="K7413" s="31">
        <v>-12.561102025996192</v>
      </c>
      <c r="L7413" s="31">
        <v>-11.937935086776077</v>
      </c>
      <c r="M7413" s="31">
        <v>-11.296073139379359</v>
      </c>
      <c r="N7413" s="31">
        <v>-10.634955333560741</v>
      </c>
      <c r="O7413" s="31">
        <v>-9.9540039935675644</v>
      </c>
      <c r="P7413" s="31">
        <v>-9.2526241133745923</v>
      </c>
      <c r="Q7413" s="31">
        <v>-8.53020283677583</v>
      </c>
      <c r="R7413" s="31">
        <v>-7.7861089218791051</v>
      </c>
      <c r="S7413" s="31">
        <v>-7.0196921895354771</v>
      </c>
      <c r="T7413" s="31">
        <v>-6.2302829552215417</v>
      </c>
      <c r="U7413" s="31">
        <v>-5.4171914438781874</v>
      </c>
      <c r="V7413" s="31">
        <v>-4.5797071871945336</v>
      </c>
      <c r="W7413" s="31">
        <v>-3.71709840281037</v>
      </c>
      <c r="X7413" s="31">
        <v>-2.8286113548946807</v>
      </c>
      <c r="Y7413" s="31">
        <v>-1.9134696955415214</v>
      </c>
      <c r="Z7413" s="31">
        <v>-0.970873786407767</v>
      </c>
    </row>
    <row r="7414" spans="2:26" x14ac:dyDescent="0.2">
      <c r="B7414">
        <v>7298</v>
      </c>
      <c r="C7414" s="31">
        <v>-16.935542122016354</v>
      </c>
      <c r="D7414" s="31">
        <v>55.77650451490711</v>
      </c>
      <c r="E7414" s="31">
        <v>-15.936916637247149</v>
      </c>
      <c r="F7414" s="31">
        <v>136.27103493019919</v>
      </c>
      <c r="G7414" s="31">
        <v>22.470472491800169</v>
      </c>
      <c r="H7414" s="31">
        <v>195.08251688718443</v>
      </c>
      <c r="I7414" s="31">
        <v>-13.753513079457244</v>
      </c>
      <c r="J7414" s="31">
        <v>116.41413001454114</v>
      </c>
      <c r="K7414" s="31">
        <v>-12.561102025996192</v>
      </c>
      <c r="L7414" s="31">
        <v>20.271570022103084</v>
      </c>
      <c r="M7414" s="31">
        <v>-11.296073139379359</v>
      </c>
      <c r="N7414" s="31">
        <v>-10.634955333560741</v>
      </c>
      <c r="O7414" s="31">
        <v>-9.9540039935675644</v>
      </c>
      <c r="P7414" s="31">
        <v>-9.2526241133745923</v>
      </c>
      <c r="Q7414" s="31">
        <v>-8.53020283677583</v>
      </c>
      <c r="R7414" s="31">
        <v>-7.7861089218791051</v>
      </c>
      <c r="S7414" s="31">
        <v>-7.0196921895354771</v>
      </c>
      <c r="T7414" s="31">
        <v>-6.2302829552215417</v>
      </c>
      <c r="U7414" s="31">
        <v>-5.4171914438781874</v>
      </c>
      <c r="V7414" s="31">
        <v>-4.5797071871945336</v>
      </c>
      <c r="W7414" s="31">
        <v>-3.71709840281037</v>
      </c>
      <c r="X7414" s="31">
        <v>-2.8286113548946807</v>
      </c>
      <c r="Y7414" s="31">
        <v>-1.9134696955415214</v>
      </c>
      <c r="Z7414" s="31">
        <v>-0.970873786407767</v>
      </c>
    </row>
    <row r="7415" spans="2:26" x14ac:dyDescent="0.2">
      <c r="B7415">
        <v>7299</v>
      </c>
      <c r="C7415" s="31">
        <v>104.8666472877258</v>
      </c>
      <c r="D7415" s="31">
        <v>-16.443608385676846</v>
      </c>
      <c r="E7415" s="31">
        <v>44.867433598730557</v>
      </c>
      <c r="F7415" s="31">
        <v>90.06629009867963</v>
      </c>
      <c r="G7415" s="31">
        <v>-14.877474860455504</v>
      </c>
      <c r="H7415" s="31">
        <v>-14.323799106269169</v>
      </c>
      <c r="I7415" s="31">
        <v>-13.753513079457244</v>
      </c>
      <c r="J7415" s="31">
        <v>-13.166118471840962</v>
      </c>
      <c r="K7415" s="31">
        <v>-12.561102025996192</v>
      </c>
      <c r="L7415" s="31">
        <v>-11.937935086776077</v>
      </c>
      <c r="M7415" s="31">
        <v>-11.296073139379359</v>
      </c>
      <c r="N7415" s="31">
        <v>-10.634955333560741</v>
      </c>
      <c r="O7415" s="31">
        <v>-9.9540039935675644</v>
      </c>
      <c r="P7415" s="31">
        <v>-9.2526241133745923</v>
      </c>
      <c r="Q7415" s="31">
        <v>-8.53020283677583</v>
      </c>
      <c r="R7415" s="31">
        <v>-7.7861089218791051</v>
      </c>
      <c r="S7415" s="31">
        <v>-7.0196921895354771</v>
      </c>
      <c r="T7415" s="31">
        <v>-6.2302829552215417</v>
      </c>
      <c r="U7415" s="31">
        <v>-5.4171914438781874</v>
      </c>
      <c r="V7415" s="31">
        <v>-4.5797071871945336</v>
      </c>
      <c r="W7415" s="31">
        <v>-3.71709840281037</v>
      </c>
      <c r="X7415" s="31">
        <v>-2.8286113548946807</v>
      </c>
      <c r="Y7415" s="31">
        <v>-1.9134696955415214</v>
      </c>
      <c r="Z7415" s="31">
        <v>-0.970873786407767</v>
      </c>
    </row>
    <row r="7416" spans="2:26" x14ac:dyDescent="0.2">
      <c r="B7416">
        <v>7300</v>
      </c>
      <c r="C7416" s="31">
        <v>-16.935542122016354</v>
      </c>
      <c r="D7416" s="31">
        <v>-16.443608385676846</v>
      </c>
      <c r="E7416" s="31">
        <v>189.20012361337666</v>
      </c>
      <c r="F7416" s="31">
        <v>89.827081492795074</v>
      </c>
      <c r="G7416" s="31">
        <v>-14.877474860455504</v>
      </c>
      <c r="H7416" s="31">
        <v>-14.323799106269169</v>
      </c>
      <c r="I7416" s="31">
        <v>17.65282352940309</v>
      </c>
      <c r="J7416" s="31">
        <v>47.924123447385604</v>
      </c>
      <c r="K7416" s="31">
        <v>-12.561102025996192</v>
      </c>
      <c r="L7416" s="31">
        <v>-11.937935086776077</v>
      </c>
      <c r="M7416" s="31">
        <v>-11.296073139379359</v>
      </c>
      <c r="N7416" s="31">
        <v>-10.634955333560741</v>
      </c>
      <c r="O7416" s="31">
        <v>-9.9540039935675644</v>
      </c>
      <c r="P7416" s="31">
        <v>-9.2526241133745923</v>
      </c>
      <c r="Q7416" s="31">
        <v>-8.53020283677583</v>
      </c>
      <c r="R7416" s="31">
        <v>-7.7861089218791051</v>
      </c>
      <c r="S7416" s="31">
        <v>-7.0196921895354771</v>
      </c>
      <c r="T7416" s="31">
        <v>-6.2302829552215417</v>
      </c>
      <c r="U7416" s="31">
        <v>31.338280689405021</v>
      </c>
      <c r="V7416" s="31">
        <v>-4.5797071871945336</v>
      </c>
      <c r="W7416" s="31">
        <v>-3.71709840281037</v>
      </c>
      <c r="X7416" s="31">
        <v>-2.8286113548946807</v>
      </c>
      <c r="Y7416" s="31">
        <v>-1.9134696955415214</v>
      </c>
      <c r="Z7416" s="31">
        <v>-0.970873786407767</v>
      </c>
    </row>
    <row r="7417" spans="2:26" x14ac:dyDescent="0.2">
      <c r="B7417">
        <v>7301</v>
      </c>
      <c r="C7417" s="31">
        <v>-16.935542122016354</v>
      </c>
      <c r="D7417" s="31">
        <v>-16.443608385676846</v>
      </c>
      <c r="E7417" s="31">
        <v>-15.936916637247149</v>
      </c>
      <c r="F7417" s="31">
        <v>-15.415024136364567</v>
      </c>
      <c r="G7417" s="31">
        <v>-14.877474860455504</v>
      </c>
      <c r="H7417" s="31">
        <v>-14.323799106269169</v>
      </c>
      <c r="I7417" s="31">
        <v>-13.753513079457244</v>
      </c>
      <c r="J7417" s="31">
        <v>-13.166118471840962</v>
      </c>
      <c r="K7417" s="31">
        <v>-12.561102025996192</v>
      </c>
      <c r="L7417" s="31">
        <v>-11.937935086776077</v>
      </c>
      <c r="M7417" s="31">
        <v>-11.296073139379359</v>
      </c>
      <c r="N7417" s="31">
        <v>-10.634955333560741</v>
      </c>
      <c r="O7417" s="31">
        <v>-9.9540039935675644</v>
      </c>
      <c r="P7417" s="31">
        <v>-9.2526241133745923</v>
      </c>
      <c r="Q7417" s="31">
        <v>-8.53020283677583</v>
      </c>
      <c r="R7417" s="31">
        <v>-7.7861089218791051</v>
      </c>
      <c r="S7417" s="31">
        <v>-7.0196921895354771</v>
      </c>
      <c r="T7417" s="31">
        <v>-6.2302829552215417</v>
      </c>
      <c r="U7417" s="31">
        <v>-5.4171914438781874</v>
      </c>
      <c r="V7417" s="31">
        <v>-4.5797071871945336</v>
      </c>
      <c r="W7417" s="31">
        <v>-3.71709840281037</v>
      </c>
      <c r="X7417" s="31">
        <v>-2.8286113548946807</v>
      </c>
      <c r="Y7417" s="31">
        <v>-1.9134696955415214</v>
      </c>
      <c r="Z7417" s="31">
        <v>-0.970873786407767</v>
      </c>
    </row>
    <row r="7418" spans="2:26" x14ac:dyDescent="0.2">
      <c r="B7418">
        <v>7302</v>
      </c>
      <c r="C7418" s="31">
        <v>-16.935542122016354</v>
      </c>
      <c r="D7418" s="31">
        <v>-16.443608385676846</v>
      </c>
      <c r="E7418" s="31">
        <v>49.699232469161132</v>
      </c>
      <c r="F7418" s="31">
        <v>79.112243411484613</v>
      </c>
      <c r="G7418" s="31">
        <v>225.22945763804134</v>
      </c>
      <c r="H7418" s="31">
        <v>-14.323799106269169</v>
      </c>
      <c r="I7418" s="31">
        <v>70.194847847280101</v>
      </c>
      <c r="J7418" s="31">
        <v>-13.166118471840962</v>
      </c>
      <c r="K7418" s="31">
        <v>-12.561102025996192</v>
      </c>
      <c r="L7418" s="31">
        <v>95.219299473405911</v>
      </c>
      <c r="M7418" s="31">
        <v>-11.296073139379359</v>
      </c>
      <c r="N7418" s="31">
        <v>-10.634955333560741</v>
      </c>
      <c r="O7418" s="31">
        <v>-9.9540039935675644</v>
      </c>
      <c r="P7418" s="31">
        <v>-9.2526241133745923</v>
      </c>
      <c r="Q7418" s="31">
        <v>-8.53020283677583</v>
      </c>
      <c r="R7418" s="31">
        <v>-7.7861089218791051</v>
      </c>
      <c r="S7418" s="31">
        <v>-7.0196921895354771</v>
      </c>
      <c r="T7418" s="31">
        <v>-6.2302829552215417</v>
      </c>
      <c r="U7418" s="31">
        <v>-5.4171914438781874</v>
      </c>
      <c r="V7418" s="31">
        <v>-4.5797071871945336</v>
      </c>
      <c r="W7418" s="31">
        <v>-3.71709840281037</v>
      </c>
      <c r="X7418" s="31">
        <v>-2.8286113548946807</v>
      </c>
      <c r="Y7418" s="31">
        <v>-1.9134696955415214</v>
      </c>
      <c r="Z7418" s="31">
        <v>-0.970873786407767</v>
      </c>
    </row>
    <row r="7419" spans="2:26" x14ac:dyDescent="0.2">
      <c r="B7419">
        <v>7303</v>
      </c>
      <c r="C7419" s="31">
        <v>23.903875132600692</v>
      </c>
      <c r="D7419" s="31">
        <v>32.042667710710759</v>
      </c>
      <c r="E7419" s="31">
        <v>-15.936916637247149</v>
      </c>
      <c r="F7419" s="31">
        <v>98.870451110850084</v>
      </c>
      <c r="G7419" s="31">
        <v>-14.877474860455504</v>
      </c>
      <c r="H7419" s="31">
        <v>-14.323799106269169</v>
      </c>
      <c r="I7419" s="31">
        <v>182.44624280424389</v>
      </c>
      <c r="J7419" s="31">
        <v>37.140026294344572</v>
      </c>
      <c r="K7419" s="31">
        <v>-12.561102025996192</v>
      </c>
      <c r="L7419" s="31">
        <v>-11.937935086776077</v>
      </c>
      <c r="M7419" s="31">
        <v>-11.296073139379359</v>
      </c>
      <c r="N7419" s="31">
        <v>-10.634955333560741</v>
      </c>
      <c r="O7419" s="31">
        <v>-9.9540039935675644</v>
      </c>
      <c r="P7419" s="31">
        <v>-9.2526241133745923</v>
      </c>
      <c r="Q7419" s="31">
        <v>-8.53020283677583</v>
      </c>
      <c r="R7419" s="31">
        <v>-7.7861089218791051</v>
      </c>
      <c r="S7419" s="31">
        <v>-7.0196921895354771</v>
      </c>
      <c r="T7419" s="31">
        <v>-6.2302829552215417</v>
      </c>
      <c r="U7419" s="31">
        <v>-5.4171914438781874</v>
      </c>
      <c r="V7419" s="31">
        <v>-4.5797071871945336</v>
      </c>
      <c r="W7419" s="31">
        <v>-3.71709840281037</v>
      </c>
      <c r="X7419" s="31">
        <v>-2.8286113548946807</v>
      </c>
      <c r="Y7419" s="31">
        <v>-1.9134696955415214</v>
      </c>
      <c r="Z7419" s="31">
        <v>-0.970873786407767</v>
      </c>
    </row>
    <row r="7420" spans="2:26" x14ac:dyDescent="0.2">
      <c r="B7420">
        <v>7304</v>
      </c>
      <c r="C7420" s="31">
        <v>15.546569054727657</v>
      </c>
      <c r="D7420" s="31">
        <v>-16.443608385676846</v>
      </c>
      <c r="E7420" s="31">
        <v>-15.936916637247149</v>
      </c>
      <c r="F7420" s="31">
        <v>70.044478423862216</v>
      </c>
      <c r="G7420" s="31">
        <v>159.90871170900212</v>
      </c>
      <c r="H7420" s="31">
        <v>-14.323799106269169</v>
      </c>
      <c r="I7420" s="31">
        <v>-13.753513079457244</v>
      </c>
      <c r="J7420" s="31">
        <v>50.4556271517665</v>
      </c>
      <c r="K7420" s="31">
        <v>-12.561102025996192</v>
      </c>
      <c r="L7420" s="31">
        <v>-11.937935086776077</v>
      </c>
      <c r="M7420" s="31">
        <v>-11.296073139379359</v>
      </c>
      <c r="N7420" s="31">
        <v>-10.634955333560741</v>
      </c>
      <c r="O7420" s="31">
        <v>-9.9540039935675644</v>
      </c>
      <c r="P7420" s="31">
        <v>51.351793913620369</v>
      </c>
      <c r="Q7420" s="31">
        <v>-8.53020283677583</v>
      </c>
      <c r="R7420" s="31">
        <v>-7.7861089218791051</v>
      </c>
      <c r="S7420" s="31">
        <v>-7.0196921895354771</v>
      </c>
      <c r="T7420" s="31">
        <v>-6.2302829552215417</v>
      </c>
      <c r="U7420" s="31">
        <v>-5.4171914438781874</v>
      </c>
      <c r="V7420" s="31">
        <v>-4.5797071871945336</v>
      </c>
      <c r="W7420" s="31">
        <v>-3.71709840281037</v>
      </c>
      <c r="X7420" s="31">
        <v>-2.8286113548946807</v>
      </c>
      <c r="Y7420" s="31">
        <v>-1.9134696955415214</v>
      </c>
      <c r="Z7420" s="31">
        <v>-0.970873786407767</v>
      </c>
    </row>
    <row r="7421" spans="2:26" x14ac:dyDescent="0.2">
      <c r="B7421">
        <v>7305</v>
      </c>
      <c r="C7421" s="31">
        <v>-16.935542122016354</v>
      </c>
      <c r="D7421" s="31">
        <v>25.114979697108243</v>
      </c>
      <c r="E7421" s="31">
        <v>142.87276903857418</v>
      </c>
      <c r="F7421" s="31">
        <v>74.552786197340936</v>
      </c>
      <c r="G7421" s="31">
        <v>-14.877474860455504</v>
      </c>
      <c r="H7421" s="31">
        <v>-14.323799106269169</v>
      </c>
      <c r="I7421" s="31">
        <v>29.701633610647281</v>
      </c>
      <c r="J7421" s="31">
        <v>26.682468220611074</v>
      </c>
      <c r="K7421" s="31">
        <v>81.997116395039541</v>
      </c>
      <c r="L7421" s="31">
        <v>-11.937935086776077</v>
      </c>
      <c r="M7421" s="31">
        <v>-11.296073139379359</v>
      </c>
      <c r="N7421" s="31">
        <v>-10.634955333560741</v>
      </c>
      <c r="O7421" s="31">
        <v>-9.9540039935675644</v>
      </c>
      <c r="P7421" s="31">
        <v>-9.2526241133745923</v>
      </c>
      <c r="Q7421" s="31">
        <v>-8.53020283677583</v>
      </c>
      <c r="R7421" s="31">
        <v>-7.7861089218791051</v>
      </c>
      <c r="S7421" s="31">
        <v>-7.0196921895354771</v>
      </c>
      <c r="T7421" s="31">
        <v>-6.2302829552215417</v>
      </c>
      <c r="U7421" s="31">
        <v>-5.4171914438781874</v>
      </c>
      <c r="V7421" s="31">
        <v>-4.5797071871945336</v>
      </c>
      <c r="W7421" s="31">
        <v>-3.71709840281037</v>
      </c>
      <c r="X7421" s="31">
        <v>-2.8286113548946807</v>
      </c>
      <c r="Y7421" s="31">
        <v>-1.9134696955415214</v>
      </c>
      <c r="Z7421" s="31">
        <v>-0.970873786407767</v>
      </c>
    </row>
    <row r="7422" spans="2:26" x14ac:dyDescent="0.2">
      <c r="B7422">
        <v>7306</v>
      </c>
      <c r="C7422" s="31">
        <v>-16.935542122016354</v>
      </c>
      <c r="D7422" s="31">
        <v>-16.443608385676846</v>
      </c>
      <c r="E7422" s="31">
        <v>-15.936916637247149</v>
      </c>
      <c r="F7422" s="31">
        <v>-15.415024136364567</v>
      </c>
      <c r="G7422" s="31">
        <v>-14.877474860455504</v>
      </c>
      <c r="H7422" s="31">
        <v>-14.323799106269169</v>
      </c>
      <c r="I7422" s="31">
        <v>-13.753513079457244</v>
      </c>
      <c r="J7422" s="31">
        <v>-13.166118471840962</v>
      </c>
      <c r="K7422" s="31">
        <v>-12.561102025996192</v>
      </c>
      <c r="L7422" s="31">
        <v>-11.937935086776077</v>
      </c>
      <c r="M7422" s="31">
        <v>-11.296073139379359</v>
      </c>
      <c r="N7422" s="31">
        <v>-10.634955333560741</v>
      </c>
      <c r="O7422" s="31">
        <v>-9.9540039935675644</v>
      </c>
      <c r="P7422" s="31">
        <v>-9.2526241133745923</v>
      </c>
      <c r="Q7422" s="31">
        <v>-8.53020283677583</v>
      </c>
      <c r="R7422" s="31">
        <v>-7.7861089218791051</v>
      </c>
      <c r="S7422" s="31">
        <v>-7.0196921895354771</v>
      </c>
      <c r="T7422" s="31">
        <v>-6.2302829552215417</v>
      </c>
      <c r="U7422" s="31">
        <v>-5.4171914438781874</v>
      </c>
      <c r="V7422" s="31">
        <v>-4.5797071871945336</v>
      </c>
      <c r="W7422" s="31">
        <v>-3.71709840281037</v>
      </c>
      <c r="X7422" s="31">
        <v>-2.8286113548946807</v>
      </c>
      <c r="Y7422" s="31">
        <v>-1.9134696955415214</v>
      </c>
      <c r="Z7422" s="31">
        <v>-0.970873786407767</v>
      </c>
    </row>
    <row r="7423" spans="2:26" x14ac:dyDescent="0.2">
      <c r="B7423">
        <v>7307</v>
      </c>
      <c r="C7423" s="31">
        <v>26.063091756196652</v>
      </c>
      <c r="D7423" s="31">
        <v>-16.443608385676846</v>
      </c>
      <c r="E7423" s="31">
        <v>-15.936916637247149</v>
      </c>
      <c r="F7423" s="31">
        <v>-15.415024136364567</v>
      </c>
      <c r="G7423" s="31">
        <v>-14.877474860455504</v>
      </c>
      <c r="H7423" s="31">
        <v>-14.323799106269169</v>
      </c>
      <c r="I7423" s="31">
        <v>-13.753513079457244</v>
      </c>
      <c r="J7423" s="31">
        <v>-13.166118471840962</v>
      </c>
      <c r="K7423" s="31">
        <v>-12.561102025996192</v>
      </c>
      <c r="L7423" s="31">
        <v>-11.937935086776077</v>
      </c>
      <c r="M7423" s="31">
        <v>-11.296073139379359</v>
      </c>
      <c r="N7423" s="31">
        <v>-10.634955333560741</v>
      </c>
      <c r="O7423" s="31">
        <v>-9.9540039935675644</v>
      </c>
      <c r="P7423" s="31">
        <v>34.946866610134549</v>
      </c>
      <c r="Q7423" s="31">
        <v>-8.53020283677583</v>
      </c>
      <c r="R7423" s="31">
        <v>-7.7861089218791051</v>
      </c>
      <c r="S7423" s="31">
        <v>23.016313400586188</v>
      </c>
      <c r="T7423" s="31">
        <v>50.376501413341146</v>
      </c>
      <c r="U7423" s="31">
        <v>-5.4171914438781874</v>
      </c>
      <c r="V7423" s="31">
        <v>-4.5797071871945336</v>
      </c>
      <c r="W7423" s="31">
        <v>-3.71709840281037</v>
      </c>
      <c r="X7423" s="31">
        <v>-2.8286113548946807</v>
      </c>
      <c r="Y7423" s="31">
        <v>-1.9134696955415214</v>
      </c>
      <c r="Z7423" s="31">
        <v>-0.970873786407767</v>
      </c>
    </row>
    <row r="7424" spans="2:26" x14ac:dyDescent="0.2">
      <c r="B7424">
        <v>7308</v>
      </c>
      <c r="C7424" s="31">
        <v>301.27881116379268</v>
      </c>
      <c r="D7424" s="31">
        <v>-16.443608385676846</v>
      </c>
      <c r="E7424" s="31">
        <v>-15.936916637247149</v>
      </c>
      <c r="F7424" s="31">
        <v>3.456472836222396</v>
      </c>
      <c r="G7424" s="31">
        <v>-14.877474860455504</v>
      </c>
      <c r="H7424" s="31">
        <v>-14.323799106269169</v>
      </c>
      <c r="I7424" s="31">
        <v>-13.753513079457244</v>
      </c>
      <c r="J7424" s="31">
        <v>-13.166118471840962</v>
      </c>
      <c r="K7424" s="31">
        <v>-12.561102025996192</v>
      </c>
      <c r="L7424" s="31">
        <v>-11.937935086776077</v>
      </c>
      <c r="M7424" s="31">
        <v>-11.296073139379359</v>
      </c>
      <c r="N7424" s="31">
        <v>-10.634955333560741</v>
      </c>
      <c r="O7424" s="31">
        <v>-9.9540039935675644</v>
      </c>
      <c r="P7424" s="31">
        <v>-9.2526241133745923</v>
      </c>
      <c r="Q7424" s="31">
        <v>-8.53020283677583</v>
      </c>
      <c r="R7424" s="31">
        <v>-7.7861089218791051</v>
      </c>
      <c r="S7424" s="31">
        <v>-7.0196921895354771</v>
      </c>
      <c r="T7424" s="31">
        <v>-6.2302829552215417</v>
      </c>
      <c r="U7424" s="31">
        <v>-5.4171914438781874</v>
      </c>
      <c r="V7424" s="31">
        <v>-4.5797071871945336</v>
      </c>
      <c r="W7424" s="31">
        <v>-3.71709840281037</v>
      </c>
      <c r="X7424" s="31">
        <v>-2.8286113548946807</v>
      </c>
      <c r="Y7424" s="31">
        <v>-1.9134696955415214</v>
      </c>
      <c r="Z7424" s="31">
        <v>-0.970873786407767</v>
      </c>
    </row>
    <row r="7425" spans="2:26" x14ac:dyDescent="0.2">
      <c r="B7425">
        <v>7309</v>
      </c>
      <c r="C7425" s="31">
        <v>-16.935542122016354</v>
      </c>
      <c r="D7425" s="31">
        <v>-16.443608385676846</v>
      </c>
      <c r="E7425" s="31">
        <v>-15.936916637247149</v>
      </c>
      <c r="F7425" s="31">
        <v>0.37827840989789757</v>
      </c>
      <c r="G7425" s="31">
        <v>-14.877474860455504</v>
      </c>
      <c r="H7425" s="31">
        <v>-14.323799106269169</v>
      </c>
      <c r="I7425" s="31">
        <v>-13.753513079457244</v>
      </c>
      <c r="J7425" s="31">
        <v>71.447772947476267</v>
      </c>
      <c r="K7425" s="31">
        <v>-12.561102025996192</v>
      </c>
      <c r="L7425" s="31">
        <v>-11.937935086776077</v>
      </c>
      <c r="M7425" s="31">
        <v>-11.296073139379359</v>
      </c>
      <c r="N7425" s="31">
        <v>-10.634955333560741</v>
      </c>
      <c r="O7425" s="31">
        <v>-9.9540039935675644</v>
      </c>
      <c r="P7425" s="31">
        <v>-9.2526241133745923</v>
      </c>
      <c r="Q7425" s="31">
        <v>65.716791635218399</v>
      </c>
      <c r="R7425" s="31">
        <v>-7.7861089218791051</v>
      </c>
      <c r="S7425" s="31">
        <v>-7.0196921895354771</v>
      </c>
      <c r="T7425" s="31">
        <v>-6.2302829552215417</v>
      </c>
      <c r="U7425" s="31">
        <v>-5.4171914438781874</v>
      </c>
      <c r="V7425" s="31">
        <v>-4.5797071871945336</v>
      </c>
      <c r="W7425" s="31">
        <v>-3.71709840281037</v>
      </c>
      <c r="X7425" s="31">
        <v>-2.8286113548946807</v>
      </c>
      <c r="Y7425" s="31">
        <v>-1.9134696955415214</v>
      </c>
      <c r="Z7425" s="31">
        <v>-0.970873786407767</v>
      </c>
    </row>
    <row r="7426" spans="2:26" x14ac:dyDescent="0.2">
      <c r="B7426">
        <v>7310</v>
      </c>
      <c r="C7426" s="31">
        <v>-16.935542122016354</v>
      </c>
      <c r="D7426" s="31">
        <v>-16.443608385676846</v>
      </c>
      <c r="E7426" s="31">
        <v>-15.936916637247149</v>
      </c>
      <c r="F7426" s="31">
        <v>-15.415024136364567</v>
      </c>
      <c r="G7426" s="31">
        <v>-14.877474860455504</v>
      </c>
      <c r="H7426" s="31">
        <v>12.015514334039857</v>
      </c>
      <c r="I7426" s="31">
        <v>-13.753513079457244</v>
      </c>
      <c r="J7426" s="31">
        <v>-13.166118471840962</v>
      </c>
      <c r="K7426" s="31">
        <v>152.41835922948067</v>
      </c>
      <c r="L7426" s="31">
        <v>-11.937935086776077</v>
      </c>
      <c r="M7426" s="31">
        <v>-11.296073139379359</v>
      </c>
      <c r="N7426" s="31">
        <v>-10.634955333560741</v>
      </c>
      <c r="O7426" s="31">
        <v>-9.9540039935675644</v>
      </c>
      <c r="P7426" s="31">
        <v>49.828263634914123</v>
      </c>
      <c r="Q7426" s="31">
        <v>-8.53020283677583</v>
      </c>
      <c r="R7426" s="31">
        <v>-7.7861089218791051</v>
      </c>
      <c r="S7426" s="31">
        <v>-7.0196921895354771</v>
      </c>
      <c r="T7426" s="31">
        <v>-6.2302829552215417</v>
      </c>
      <c r="U7426" s="31">
        <v>-5.4171914438781874</v>
      </c>
      <c r="V7426" s="31">
        <v>-4.5797071871945336</v>
      </c>
      <c r="W7426" s="31">
        <v>-3.71709840281037</v>
      </c>
      <c r="X7426" s="31">
        <v>-2.8286113548946807</v>
      </c>
      <c r="Y7426" s="31">
        <v>-1.9134696955415214</v>
      </c>
      <c r="Z7426" s="31">
        <v>-0.970873786407767</v>
      </c>
    </row>
    <row r="7427" spans="2:26" x14ac:dyDescent="0.2">
      <c r="B7427">
        <v>7311</v>
      </c>
      <c r="C7427" s="31">
        <v>46.09945272062086</v>
      </c>
      <c r="D7427" s="31">
        <v>24.339375347398637</v>
      </c>
      <c r="E7427" s="31">
        <v>-15.936916637247149</v>
      </c>
      <c r="F7427" s="31">
        <v>192.15741991618958</v>
      </c>
      <c r="G7427" s="31">
        <v>-14.877474860455504</v>
      </c>
      <c r="H7427" s="31">
        <v>-14.323799106269169</v>
      </c>
      <c r="I7427" s="31">
        <v>-13.753513079457244</v>
      </c>
      <c r="J7427" s="31">
        <v>-13.166118471840962</v>
      </c>
      <c r="K7427" s="31">
        <v>-12.561102025996192</v>
      </c>
      <c r="L7427" s="31">
        <v>-11.937935086776077</v>
      </c>
      <c r="M7427" s="31">
        <v>-11.296073139379359</v>
      </c>
      <c r="N7427" s="31">
        <v>-10.634955333560741</v>
      </c>
      <c r="O7427" s="31">
        <v>-9.9540039935675644</v>
      </c>
      <c r="P7427" s="31">
        <v>-9.2526241133745923</v>
      </c>
      <c r="Q7427" s="31">
        <v>-8.53020283677583</v>
      </c>
      <c r="R7427" s="31">
        <v>-7.7861089218791051</v>
      </c>
      <c r="S7427" s="31">
        <v>-7.0196921895354771</v>
      </c>
      <c r="T7427" s="31">
        <v>-6.2302829552215417</v>
      </c>
      <c r="U7427" s="31">
        <v>-5.4171914438781874</v>
      </c>
      <c r="V7427" s="31">
        <v>139.5890171853834</v>
      </c>
      <c r="W7427" s="31">
        <v>-3.71709840281037</v>
      </c>
      <c r="X7427" s="31">
        <v>-2.8286113548946807</v>
      </c>
      <c r="Y7427" s="31">
        <v>-1.9134696955415214</v>
      </c>
      <c r="Z7427" s="31">
        <v>-0.970873786407767</v>
      </c>
    </row>
    <row r="7428" spans="2:26" x14ac:dyDescent="0.2">
      <c r="B7428">
        <v>7312</v>
      </c>
      <c r="C7428" s="31">
        <v>-16.935542122016354</v>
      </c>
      <c r="D7428" s="31">
        <v>107.95128062034007</v>
      </c>
      <c r="E7428" s="31">
        <v>118.21547362040857</v>
      </c>
      <c r="F7428" s="31">
        <v>45.523092810681504</v>
      </c>
      <c r="G7428" s="31">
        <v>27.903925879227771</v>
      </c>
      <c r="H7428" s="31">
        <v>-14.323799106269169</v>
      </c>
      <c r="I7428" s="31">
        <v>-13.753513079457244</v>
      </c>
      <c r="J7428" s="31">
        <v>241.59761855409621</v>
      </c>
      <c r="K7428" s="31">
        <v>-12.561102025996192</v>
      </c>
      <c r="L7428" s="31">
        <v>-11.937935086776077</v>
      </c>
      <c r="M7428" s="31">
        <v>-11.296073139379359</v>
      </c>
      <c r="N7428" s="31">
        <v>-10.634955333560741</v>
      </c>
      <c r="O7428" s="31">
        <v>-9.9540039935675644</v>
      </c>
      <c r="P7428" s="31">
        <v>-9.2526241133745923</v>
      </c>
      <c r="Q7428" s="31">
        <v>29.325347273290571</v>
      </c>
      <c r="R7428" s="31">
        <v>-7.7861089218791051</v>
      </c>
      <c r="S7428" s="31">
        <v>-7.0196921895354771</v>
      </c>
      <c r="T7428" s="31">
        <v>-6.2302829552215417</v>
      </c>
      <c r="U7428" s="31">
        <v>-5.4171914438781874</v>
      </c>
      <c r="V7428" s="31">
        <v>-4.5797071871945336</v>
      </c>
      <c r="W7428" s="31">
        <v>-3.71709840281037</v>
      </c>
      <c r="X7428" s="31">
        <v>-2.8286113548946807</v>
      </c>
      <c r="Y7428" s="31">
        <v>-1.9134696955415214</v>
      </c>
      <c r="Z7428" s="31">
        <v>-0.970873786407767</v>
      </c>
    </row>
    <row r="7429" spans="2:26" x14ac:dyDescent="0.2">
      <c r="B7429">
        <v>7313</v>
      </c>
      <c r="C7429" s="31">
        <v>33.697895547833909</v>
      </c>
      <c r="D7429" s="31">
        <v>-16.443608385676846</v>
      </c>
      <c r="E7429" s="31">
        <v>-15.936916637247149</v>
      </c>
      <c r="F7429" s="31">
        <v>-15.415024136364567</v>
      </c>
      <c r="G7429" s="31">
        <v>-14.877474860455504</v>
      </c>
      <c r="H7429" s="31">
        <v>-14.323799106269169</v>
      </c>
      <c r="I7429" s="31">
        <v>53.45338908265758</v>
      </c>
      <c r="J7429" s="31">
        <v>-13.166118471840962</v>
      </c>
      <c r="K7429" s="31">
        <v>-12.561102025996192</v>
      </c>
      <c r="L7429" s="31">
        <v>25.036398758859182</v>
      </c>
      <c r="M7429" s="31">
        <v>-11.296073139379359</v>
      </c>
      <c r="N7429" s="31">
        <v>-10.634955333560741</v>
      </c>
      <c r="O7429" s="31">
        <v>-9.9540039935675644</v>
      </c>
      <c r="P7429" s="31">
        <v>-9.2526241133745923</v>
      </c>
      <c r="Q7429" s="31">
        <v>-8.53020283677583</v>
      </c>
      <c r="R7429" s="31">
        <v>-7.7861089218791051</v>
      </c>
      <c r="S7429" s="31">
        <v>29.332000377966782</v>
      </c>
      <c r="T7429" s="31">
        <v>-6.2302829552215417</v>
      </c>
      <c r="U7429" s="31">
        <v>-5.4171914438781874</v>
      </c>
      <c r="V7429" s="31">
        <v>-4.5797071871945336</v>
      </c>
      <c r="W7429" s="31">
        <v>-3.71709840281037</v>
      </c>
      <c r="X7429" s="31">
        <v>-2.8286113548946807</v>
      </c>
      <c r="Y7429" s="31">
        <v>-1.9134696955415214</v>
      </c>
      <c r="Z7429" s="31">
        <v>-0.970873786407767</v>
      </c>
    </row>
    <row r="7430" spans="2:26" x14ac:dyDescent="0.2">
      <c r="B7430">
        <v>7314</v>
      </c>
      <c r="C7430" s="31">
        <v>-16.935542122016354</v>
      </c>
      <c r="D7430" s="31">
        <v>20.558736013877525</v>
      </c>
      <c r="E7430" s="31">
        <v>-15.936916637247149</v>
      </c>
      <c r="F7430" s="31">
        <v>18.896672663506063</v>
      </c>
      <c r="G7430" s="31">
        <v>-14.877474860455504</v>
      </c>
      <c r="H7430" s="31">
        <v>26.102427719490979</v>
      </c>
      <c r="I7430" s="31">
        <v>-13.753513079457244</v>
      </c>
      <c r="J7430" s="31">
        <v>9.5298519728726312</v>
      </c>
      <c r="K7430" s="31">
        <v>-12.561102025996192</v>
      </c>
      <c r="L7430" s="31">
        <v>-11.937935086776077</v>
      </c>
      <c r="M7430" s="31">
        <v>-11.296073139379359</v>
      </c>
      <c r="N7430" s="31">
        <v>-10.634955333560741</v>
      </c>
      <c r="O7430" s="31">
        <v>-9.9540039935675644</v>
      </c>
      <c r="P7430" s="31">
        <v>57.213490878110555</v>
      </c>
      <c r="Q7430" s="31">
        <v>-8.53020283677583</v>
      </c>
      <c r="R7430" s="31">
        <v>-7.7861089218791051</v>
      </c>
      <c r="S7430" s="31">
        <v>32.014990462717599</v>
      </c>
      <c r="T7430" s="31">
        <v>-6.2302829552215417</v>
      </c>
      <c r="U7430" s="31">
        <v>-5.4171914438781874</v>
      </c>
      <c r="V7430" s="31">
        <v>-4.5797071871945336</v>
      </c>
      <c r="W7430" s="31">
        <v>-3.71709840281037</v>
      </c>
      <c r="X7430" s="31">
        <v>-2.8286113548946807</v>
      </c>
      <c r="Y7430" s="31">
        <v>-1.9134696955415214</v>
      </c>
      <c r="Z7430" s="31">
        <v>-0.970873786407767</v>
      </c>
    </row>
    <row r="7431" spans="2:26" x14ac:dyDescent="0.2">
      <c r="B7431">
        <v>7315</v>
      </c>
      <c r="C7431" s="31">
        <v>-16.935542122016354</v>
      </c>
      <c r="D7431" s="31">
        <v>28.215986043550842</v>
      </c>
      <c r="E7431" s="31">
        <v>-15.936916637247149</v>
      </c>
      <c r="F7431" s="31">
        <v>-15.415024136364567</v>
      </c>
      <c r="G7431" s="31">
        <v>-14.877474860455504</v>
      </c>
      <c r="H7431" s="31">
        <v>41.809724091847016</v>
      </c>
      <c r="I7431" s="31">
        <v>-13.753513079457244</v>
      </c>
      <c r="J7431" s="31">
        <v>-13.166118471840962</v>
      </c>
      <c r="K7431" s="31">
        <v>-12.561102025996192</v>
      </c>
      <c r="L7431" s="31">
        <v>-11.937935086776077</v>
      </c>
      <c r="M7431" s="31">
        <v>-11.296073139379359</v>
      </c>
      <c r="N7431" s="31">
        <v>-10.634955333560741</v>
      </c>
      <c r="O7431" s="31">
        <v>-9.9540039935675644</v>
      </c>
      <c r="P7431" s="31">
        <v>-9.2526241133745923</v>
      </c>
      <c r="Q7431" s="31">
        <v>26.978932429185512</v>
      </c>
      <c r="R7431" s="31">
        <v>-7.7861089218791051</v>
      </c>
      <c r="S7431" s="31">
        <v>-7.0196921895354771</v>
      </c>
      <c r="T7431" s="31">
        <v>25.970263787699757</v>
      </c>
      <c r="U7431" s="31">
        <v>-5.4171914438781874</v>
      </c>
      <c r="V7431" s="31">
        <v>-4.5797071871945336</v>
      </c>
      <c r="W7431" s="31">
        <v>-3.71709840281037</v>
      </c>
      <c r="X7431" s="31">
        <v>-2.8286113548946807</v>
      </c>
      <c r="Y7431" s="31">
        <v>-1.9134696955415214</v>
      </c>
      <c r="Z7431" s="31">
        <v>-0.970873786407767</v>
      </c>
    </row>
    <row r="7432" spans="2:26" x14ac:dyDescent="0.2">
      <c r="B7432">
        <v>7316</v>
      </c>
      <c r="C7432" s="31">
        <v>36.57010369259833</v>
      </c>
      <c r="D7432" s="31">
        <v>-16.443608385676846</v>
      </c>
      <c r="E7432" s="31">
        <v>-15.936916637247149</v>
      </c>
      <c r="F7432" s="31">
        <v>-15.415024136364567</v>
      </c>
      <c r="G7432" s="31">
        <v>-14.877474860455504</v>
      </c>
      <c r="H7432" s="31">
        <v>-14.323799106269169</v>
      </c>
      <c r="I7432" s="31">
        <v>136.76614955041634</v>
      </c>
      <c r="J7432" s="31">
        <v>-13.166118471840962</v>
      </c>
      <c r="K7432" s="31">
        <v>-12.561102025996192</v>
      </c>
      <c r="L7432" s="31">
        <v>-11.937935086776077</v>
      </c>
      <c r="M7432" s="31">
        <v>21.618639473391845</v>
      </c>
      <c r="N7432" s="31">
        <v>-10.634955333560741</v>
      </c>
      <c r="O7432" s="31">
        <v>-9.9540039935675644</v>
      </c>
      <c r="P7432" s="31">
        <v>-9.2526241133745923</v>
      </c>
      <c r="Q7432" s="31">
        <v>-8.53020283677583</v>
      </c>
      <c r="R7432" s="31">
        <v>-7.7861089218791051</v>
      </c>
      <c r="S7432" s="31">
        <v>-7.0196921895354771</v>
      </c>
      <c r="T7432" s="31">
        <v>-6.2302829552215417</v>
      </c>
      <c r="U7432" s="31">
        <v>-5.4171914438781874</v>
      </c>
      <c r="V7432" s="31">
        <v>-4.5797071871945336</v>
      </c>
      <c r="W7432" s="31">
        <v>-3.71709840281037</v>
      </c>
      <c r="X7432" s="31">
        <v>-2.8286113548946807</v>
      </c>
      <c r="Y7432" s="31">
        <v>-1.9134696955415214</v>
      </c>
      <c r="Z7432" s="31">
        <v>-0.970873786407767</v>
      </c>
    </row>
    <row r="7433" spans="2:26" x14ac:dyDescent="0.2">
      <c r="B7433">
        <v>7317</v>
      </c>
      <c r="C7433" s="31">
        <v>24.969834968332471</v>
      </c>
      <c r="D7433" s="31">
        <v>36.576866491629808</v>
      </c>
      <c r="E7433" s="31">
        <v>-15.936916637247149</v>
      </c>
      <c r="F7433" s="31">
        <v>285.13493344234536</v>
      </c>
      <c r="G7433" s="31">
        <v>-14.877474860455504</v>
      </c>
      <c r="H7433" s="31">
        <v>-14.323799106269169</v>
      </c>
      <c r="I7433" s="31">
        <v>-13.753513079457244</v>
      </c>
      <c r="J7433" s="31">
        <v>-13.166118471840962</v>
      </c>
      <c r="K7433" s="31">
        <v>-12.561102025996192</v>
      </c>
      <c r="L7433" s="31">
        <v>63.672014602190337</v>
      </c>
      <c r="M7433" s="31">
        <v>-11.296073139379359</v>
      </c>
      <c r="N7433" s="31">
        <v>-10.634955333560741</v>
      </c>
      <c r="O7433" s="31">
        <v>-9.9540039935675644</v>
      </c>
      <c r="P7433" s="31">
        <v>26.521132036515887</v>
      </c>
      <c r="Q7433" s="31">
        <v>-8.53020283677583</v>
      </c>
      <c r="R7433" s="31">
        <v>49.590829260614363</v>
      </c>
      <c r="S7433" s="31">
        <v>-7.0196921895354771</v>
      </c>
      <c r="T7433" s="31">
        <v>-6.2302829552215417</v>
      </c>
      <c r="U7433" s="31">
        <v>-5.4171914438781874</v>
      </c>
      <c r="V7433" s="31">
        <v>-4.5797071871945336</v>
      </c>
      <c r="W7433" s="31">
        <v>-3.71709840281037</v>
      </c>
      <c r="X7433" s="31">
        <v>-2.8286113548946807</v>
      </c>
      <c r="Y7433" s="31">
        <v>-1.9134696955415214</v>
      </c>
      <c r="Z7433" s="31">
        <v>-0.970873786407767</v>
      </c>
    </row>
    <row r="7434" spans="2:26" x14ac:dyDescent="0.2">
      <c r="B7434">
        <v>7318</v>
      </c>
      <c r="C7434" s="31">
        <v>-16.935542122016354</v>
      </c>
      <c r="D7434" s="31">
        <v>8.5078725420155124</v>
      </c>
      <c r="E7434" s="31">
        <v>-15.936916637247149</v>
      </c>
      <c r="F7434" s="31">
        <v>37.228582776683247</v>
      </c>
      <c r="G7434" s="31">
        <v>-14.877474860455504</v>
      </c>
      <c r="H7434" s="31">
        <v>-14.323799106269169</v>
      </c>
      <c r="I7434" s="31">
        <v>20.666087313599867</v>
      </c>
      <c r="J7434" s="31">
        <v>33.253260066983074</v>
      </c>
      <c r="K7434" s="31">
        <v>-12.561102025996192</v>
      </c>
      <c r="L7434" s="31">
        <v>-11.937935086776077</v>
      </c>
      <c r="M7434" s="31">
        <v>-11.296073139379359</v>
      </c>
      <c r="N7434" s="31">
        <v>-10.634955333560741</v>
      </c>
      <c r="O7434" s="31">
        <v>-9.9540039935675644</v>
      </c>
      <c r="P7434" s="31">
        <v>-9.2526241133745923</v>
      </c>
      <c r="Q7434" s="31">
        <v>68.035943517536353</v>
      </c>
      <c r="R7434" s="31">
        <v>-7.7861089218791051</v>
      </c>
      <c r="S7434" s="31">
        <v>-7.0196921895354771</v>
      </c>
      <c r="T7434" s="31">
        <v>-6.2302829552215417</v>
      </c>
      <c r="U7434" s="31">
        <v>-5.4171914438781874</v>
      </c>
      <c r="V7434" s="31">
        <v>-4.5797071871945336</v>
      </c>
      <c r="W7434" s="31">
        <v>-3.71709840281037</v>
      </c>
      <c r="X7434" s="31">
        <v>-2.8286113548946807</v>
      </c>
      <c r="Y7434" s="31">
        <v>-1.9134696955415214</v>
      </c>
      <c r="Z7434" s="31">
        <v>-0.970873786407767</v>
      </c>
    </row>
    <row r="7435" spans="2:26" x14ac:dyDescent="0.2">
      <c r="B7435">
        <v>7319</v>
      </c>
      <c r="C7435" s="31">
        <v>-16.935542122016354</v>
      </c>
      <c r="D7435" s="31">
        <v>69.934800389388343</v>
      </c>
      <c r="E7435" s="31">
        <v>263.4029599533805</v>
      </c>
      <c r="F7435" s="31">
        <v>-15.415024136364567</v>
      </c>
      <c r="G7435" s="31">
        <v>79.272771206691743</v>
      </c>
      <c r="H7435" s="31">
        <v>-14.323799106269169</v>
      </c>
      <c r="I7435" s="31">
        <v>-13.753513079457244</v>
      </c>
      <c r="J7435" s="31">
        <v>280.75202488386304</v>
      </c>
      <c r="K7435" s="31">
        <v>-12.561102025996192</v>
      </c>
      <c r="L7435" s="31">
        <v>-11.937935086776077</v>
      </c>
      <c r="M7435" s="31">
        <v>239.4834889906414</v>
      </c>
      <c r="N7435" s="31">
        <v>-10.634955333560741</v>
      </c>
      <c r="O7435" s="31">
        <v>-9.9540039935675644</v>
      </c>
      <c r="P7435" s="31">
        <v>28.684537840374077</v>
      </c>
      <c r="Q7435" s="31">
        <v>-8.53020283677583</v>
      </c>
      <c r="R7435" s="31">
        <v>-7.7861089218791051</v>
      </c>
      <c r="S7435" s="31">
        <v>-7.0196921895354771</v>
      </c>
      <c r="T7435" s="31">
        <v>-6.2302829552215417</v>
      </c>
      <c r="U7435" s="31">
        <v>-5.4171914438781874</v>
      </c>
      <c r="V7435" s="31">
        <v>-4.5797071871945336</v>
      </c>
      <c r="W7435" s="31">
        <v>-3.71709840281037</v>
      </c>
      <c r="X7435" s="31">
        <v>-2.8286113548946807</v>
      </c>
      <c r="Y7435" s="31">
        <v>-1.9134696955415214</v>
      </c>
      <c r="Z7435" s="31">
        <v>-0.970873786407767</v>
      </c>
    </row>
    <row r="7436" spans="2:26" x14ac:dyDescent="0.2">
      <c r="B7436">
        <v>7320</v>
      </c>
      <c r="C7436" s="31">
        <v>-16.935542122016354</v>
      </c>
      <c r="D7436" s="31">
        <v>77.136231441726835</v>
      </c>
      <c r="E7436" s="31">
        <v>-15.936916637247149</v>
      </c>
      <c r="F7436" s="31">
        <v>61.988774235310721</v>
      </c>
      <c r="G7436" s="31">
        <v>21.137572668623712</v>
      </c>
      <c r="H7436" s="31">
        <v>-14.323799106269169</v>
      </c>
      <c r="I7436" s="31">
        <v>83.081742926748447</v>
      </c>
      <c r="J7436" s="31">
        <v>-13.166118471840962</v>
      </c>
      <c r="K7436" s="31">
        <v>112.15382872986896</v>
      </c>
      <c r="L7436" s="31">
        <v>-11.937935086776077</v>
      </c>
      <c r="M7436" s="31">
        <v>45.447326704887388</v>
      </c>
      <c r="N7436" s="31">
        <v>22.701424072188484</v>
      </c>
      <c r="O7436" s="31">
        <v>-9.9540039935675644</v>
      </c>
      <c r="P7436" s="31">
        <v>-9.2526241133745923</v>
      </c>
      <c r="Q7436" s="31">
        <v>-8.53020283677583</v>
      </c>
      <c r="R7436" s="31">
        <v>-7.7861089218791051</v>
      </c>
      <c r="S7436" s="31">
        <v>-7.0196921895354771</v>
      </c>
      <c r="T7436" s="31">
        <v>-6.2302829552215417</v>
      </c>
      <c r="U7436" s="31">
        <v>-5.4171914438781874</v>
      </c>
      <c r="V7436" s="31">
        <v>-4.5797071871945336</v>
      </c>
      <c r="W7436" s="31">
        <v>-3.71709840281037</v>
      </c>
      <c r="X7436" s="31">
        <v>-2.8286113548946807</v>
      </c>
      <c r="Y7436" s="31">
        <v>32.740949080327994</v>
      </c>
      <c r="Z7436" s="31">
        <v>-0.970873786407767</v>
      </c>
    </row>
    <row r="7437" spans="2:26" x14ac:dyDescent="0.2">
      <c r="B7437">
        <v>7321</v>
      </c>
      <c r="C7437" s="31">
        <v>8.0289868083075717</v>
      </c>
      <c r="D7437" s="31">
        <v>-16.443608385676846</v>
      </c>
      <c r="E7437" s="31">
        <v>125.6622688565453</v>
      </c>
      <c r="F7437" s="31">
        <v>4.5099207965268073</v>
      </c>
      <c r="G7437" s="31">
        <v>-14.877474860455504</v>
      </c>
      <c r="H7437" s="31">
        <v>-14.323799106269169</v>
      </c>
      <c r="I7437" s="31">
        <v>-13.753513079457244</v>
      </c>
      <c r="J7437" s="31">
        <v>-13.166118471840962</v>
      </c>
      <c r="K7437" s="31">
        <v>-12.561102025996192</v>
      </c>
      <c r="L7437" s="31">
        <v>32.60162260562268</v>
      </c>
      <c r="M7437" s="31">
        <v>-11.296073139379359</v>
      </c>
      <c r="N7437" s="31">
        <v>-10.634955333560741</v>
      </c>
      <c r="O7437" s="31">
        <v>-9.9540039935675644</v>
      </c>
      <c r="P7437" s="31">
        <v>-9.2526241133745923</v>
      </c>
      <c r="Q7437" s="31">
        <v>-8.53020283677583</v>
      </c>
      <c r="R7437" s="31">
        <v>-7.7861089218791051</v>
      </c>
      <c r="S7437" s="31">
        <v>95.667046349209741</v>
      </c>
      <c r="T7437" s="31">
        <v>-6.2302829552215417</v>
      </c>
      <c r="U7437" s="31">
        <v>-5.4171914438781874</v>
      </c>
      <c r="V7437" s="31">
        <v>-4.5797071871945336</v>
      </c>
      <c r="W7437" s="31">
        <v>-3.71709840281037</v>
      </c>
      <c r="X7437" s="31">
        <v>-2.8286113548946807</v>
      </c>
      <c r="Y7437" s="31">
        <v>-1.9134696955415214</v>
      </c>
      <c r="Z7437" s="31">
        <v>-0.970873786407767</v>
      </c>
    </row>
    <row r="7438" spans="2:26" x14ac:dyDescent="0.2">
      <c r="B7438">
        <v>7322</v>
      </c>
      <c r="C7438" s="31">
        <v>43.236578635671329</v>
      </c>
      <c r="D7438" s="31">
        <v>-16.443608385676846</v>
      </c>
      <c r="E7438" s="31">
        <v>-15.936916637247149</v>
      </c>
      <c r="F7438" s="31">
        <v>43.258153219123116</v>
      </c>
      <c r="G7438" s="31">
        <v>48.218505284490277</v>
      </c>
      <c r="H7438" s="31">
        <v>-14.323799106269169</v>
      </c>
      <c r="I7438" s="31">
        <v>-13.753513079457244</v>
      </c>
      <c r="J7438" s="31">
        <v>110.45493999405353</v>
      </c>
      <c r="K7438" s="31">
        <v>-12.561102025996192</v>
      </c>
      <c r="L7438" s="31">
        <v>37.809951467260319</v>
      </c>
      <c r="M7438" s="31">
        <v>-11.296073139379359</v>
      </c>
      <c r="N7438" s="31">
        <v>-10.634955333560741</v>
      </c>
      <c r="O7438" s="31">
        <v>79.359380054786982</v>
      </c>
      <c r="P7438" s="31">
        <v>-9.2526241133745923</v>
      </c>
      <c r="Q7438" s="31">
        <v>-8.53020283677583</v>
      </c>
      <c r="R7438" s="31">
        <v>37.990241880627565</v>
      </c>
      <c r="S7438" s="31">
        <v>-7.0196921895354771</v>
      </c>
      <c r="T7438" s="31">
        <v>-6.2302829552215417</v>
      </c>
      <c r="U7438" s="31">
        <v>-5.4171914438781874</v>
      </c>
      <c r="V7438" s="31">
        <v>-4.5797071871945336</v>
      </c>
      <c r="W7438" s="31">
        <v>-3.71709840281037</v>
      </c>
      <c r="X7438" s="31">
        <v>-2.8286113548946807</v>
      </c>
      <c r="Y7438" s="31">
        <v>-1.9134696955415214</v>
      </c>
      <c r="Z7438" s="31">
        <v>-0.970873786407767</v>
      </c>
    </row>
    <row r="7439" spans="2:26" x14ac:dyDescent="0.2">
      <c r="B7439">
        <v>7323</v>
      </c>
      <c r="C7439" s="31">
        <v>92.74549883815456</v>
      </c>
      <c r="D7439" s="31">
        <v>-16.443608385676846</v>
      </c>
      <c r="E7439" s="31">
        <v>41.501137166551537</v>
      </c>
      <c r="F7439" s="31">
        <v>-15.415024136364567</v>
      </c>
      <c r="G7439" s="31">
        <v>-14.877474860455504</v>
      </c>
      <c r="H7439" s="31">
        <v>-14.323799106269169</v>
      </c>
      <c r="I7439" s="31">
        <v>-13.753513079457244</v>
      </c>
      <c r="J7439" s="31">
        <v>-13.166118471840962</v>
      </c>
      <c r="K7439" s="31">
        <v>-12.561102025996192</v>
      </c>
      <c r="L7439" s="31">
        <v>-11.937935086776077</v>
      </c>
      <c r="M7439" s="31">
        <v>-11.296073139379359</v>
      </c>
      <c r="N7439" s="31">
        <v>-10.634955333560741</v>
      </c>
      <c r="O7439" s="31">
        <v>-9.9540039935675644</v>
      </c>
      <c r="P7439" s="31">
        <v>-9.2526241133745923</v>
      </c>
      <c r="Q7439" s="31">
        <v>40.070039650062363</v>
      </c>
      <c r="R7439" s="31">
        <v>-7.7861089218791051</v>
      </c>
      <c r="S7439" s="31">
        <v>-7.0196921895354771</v>
      </c>
      <c r="T7439" s="31">
        <v>-6.2302829552215417</v>
      </c>
      <c r="U7439" s="31">
        <v>-5.4171914438781874</v>
      </c>
      <c r="V7439" s="31">
        <v>-4.5797071871945336</v>
      </c>
      <c r="W7439" s="31">
        <v>-3.71709840281037</v>
      </c>
      <c r="X7439" s="31">
        <v>-2.8286113548946807</v>
      </c>
      <c r="Y7439" s="31">
        <v>-1.9134696955415214</v>
      </c>
      <c r="Z7439" s="31">
        <v>-0.970873786407767</v>
      </c>
    </row>
    <row r="7440" spans="2:26" x14ac:dyDescent="0.2">
      <c r="B7440">
        <v>7324</v>
      </c>
      <c r="C7440" s="31">
        <v>-16.935542122016354</v>
      </c>
      <c r="D7440" s="31">
        <v>57.455342634200278</v>
      </c>
      <c r="E7440" s="31">
        <v>-15.936916637247149</v>
      </c>
      <c r="F7440" s="31">
        <v>-15.415024136364567</v>
      </c>
      <c r="G7440" s="31">
        <v>-14.877474860455504</v>
      </c>
      <c r="H7440" s="31">
        <v>41.785743919798222</v>
      </c>
      <c r="I7440" s="31">
        <v>-13.753513079457244</v>
      </c>
      <c r="J7440" s="31">
        <v>78.86346378431621</v>
      </c>
      <c r="K7440" s="31">
        <v>-12.561102025996192</v>
      </c>
      <c r="L7440" s="31">
        <v>-11.937935086776077</v>
      </c>
      <c r="M7440" s="31">
        <v>-11.296073139379359</v>
      </c>
      <c r="N7440" s="31">
        <v>-10.634955333560741</v>
      </c>
      <c r="O7440" s="31">
        <v>-9.9540039935675644</v>
      </c>
      <c r="P7440" s="31">
        <v>118.78916199554348</v>
      </c>
      <c r="Q7440" s="31">
        <v>-8.53020283677583</v>
      </c>
      <c r="R7440" s="31">
        <v>-7.7861089218791051</v>
      </c>
      <c r="S7440" s="31">
        <v>-7.0196921895354771</v>
      </c>
      <c r="T7440" s="31">
        <v>-6.2302829552215417</v>
      </c>
      <c r="U7440" s="31">
        <v>-5.4171914438781874</v>
      </c>
      <c r="V7440" s="31">
        <v>-4.5797071871945336</v>
      </c>
      <c r="W7440" s="31">
        <v>-3.71709840281037</v>
      </c>
      <c r="X7440" s="31">
        <v>-2.8286113548946807</v>
      </c>
      <c r="Y7440" s="31">
        <v>-1.9134696955415214</v>
      </c>
      <c r="Z7440" s="31">
        <v>-0.970873786407767</v>
      </c>
    </row>
    <row r="7441" spans="2:26" x14ac:dyDescent="0.2">
      <c r="B7441">
        <v>7325</v>
      </c>
      <c r="C7441" s="31">
        <v>-16.935542122016354</v>
      </c>
      <c r="D7441" s="31">
        <v>-16.443608385676846</v>
      </c>
      <c r="E7441" s="31">
        <v>-15.936916637247149</v>
      </c>
      <c r="F7441" s="31">
        <v>-15.415024136364567</v>
      </c>
      <c r="G7441" s="31">
        <v>24.006819480317112</v>
      </c>
      <c r="H7441" s="31">
        <v>-14.323799106269169</v>
      </c>
      <c r="I7441" s="31">
        <v>75.301363722617197</v>
      </c>
      <c r="J7441" s="31">
        <v>-13.166118471840962</v>
      </c>
      <c r="K7441" s="31">
        <v>-12.561102025996192</v>
      </c>
      <c r="L7441" s="31">
        <v>-11.937935086776077</v>
      </c>
      <c r="M7441" s="31">
        <v>-11.296073139379359</v>
      </c>
      <c r="N7441" s="31">
        <v>-10.634955333560741</v>
      </c>
      <c r="O7441" s="31">
        <v>-9.9540039935675644</v>
      </c>
      <c r="P7441" s="31">
        <v>-9.2526241133745923</v>
      </c>
      <c r="Q7441" s="31">
        <v>95.215304386086004</v>
      </c>
      <c r="R7441" s="31">
        <v>-7.7861089218791051</v>
      </c>
      <c r="S7441" s="31">
        <v>34.044119831215987</v>
      </c>
      <c r="T7441" s="31">
        <v>-6.2302829552215417</v>
      </c>
      <c r="U7441" s="31">
        <v>-5.4171914438781874</v>
      </c>
      <c r="V7441" s="31">
        <v>-4.5797071871945336</v>
      </c>
      <c r="W7441" s="31">
        <v>-3.71709840281037</v>
      </c>
      <c r="X7441" s="31">
        <v>-2.8286113548946807</v>
      </c>
      <c r="Y7441" s="31">
        <v>-1.9134696955415214</v>
      </c>
      <c r="Z7441" s="31">
        <v>-0.970873786407767</v>
      </c>
    </row>
    <row r="7442" spans="2:26" x14ac:dyDescent="0.2">
      <c r="B7442">
        <v>7326</v>
      </c>
      <c r="C7442" s="31">
        <v>47.079819474847113</v>
      </c>
      <c r="D7442" s="31">
        <v>56.884788621173371</v>
      </c>
      <c r="E7442" s="31">
        <v>-15.936916637247149</v>
      </c>
      <c r="F7442" s="31">
        <v>-15.415024136364567</v>
      </c>
      <c r="G7442" s="31">
        <v>-14.877474860455504</v>
      </c>
      <c r="H7442" s="31">
        <v>-14.323799106269169</v>
      </c>
      <c r="I7442" s="31">
        <v>-13.753513079457244</v>
      </c>
      <c r="J7442" s="31">
        <v>-13.166118471840962</v>
      </c>
      <c r="K7442" s="31">
        <v>-12.561102025996192</v>
      </c>
      <c r="L7442" s="31">
        <v>-11.937935086776077</v>
      </c>
      <c r="M7442" s="31">
        <v>-11.296073139379359</v>
      </c>
      <c r="N7442" s="31">
        <v>-10.634955333560741</v>
      </c>
      <c r="O7442" s="31">
        <v>-9.9540039935675644</v>
      </c>
      <c r="P7442" s="31">
        <v>-9.2526241133745923</v>
      </c>
      <c r="Q7442" s="31">
        <v>-8.53020283677583</v>
      </c>
      <c r="R7442" s="31">
        <v>-7.7861089218791051</v>
      </c>
      <c r="S7442" s="31">
        <v>-7.0196921895354771</v>
      </c>
      <c r="T7442" s="31">
        <v>-6.2302829552215417</v>
      </c>
      <c r="U7442" s="31">
        <v>-5.4171914438781874</v>
      </c>
      <c r="V7442" s="31">
        <v>-4.5797071871945336</v>
      </c>
      <c r="W7442" s="31">
        <v>-3.71709840281037</v>
      </c>
      <c r="X7442" s="31">
        <v>-2.8286113548946807</v>
      </c>
      <c r="Y7442" s="31">
        <v>-1.9134696955415214</v>
      </c>
      <c r="Z7442" s="31">
        <v>-0.970873786407767</v>
      </c>
    </row>
    <row r="7443" spans="2:26" x14ac:dyDescent="0.2">
      <c r="B7443">
        <v>7327</v>
      </c>
      <c r="C7443" s="31">
        <v>194.36053175274586</v>
      </c>
      <c r="D7443" s="31">
        <v>69.655877908363834</v>
      </c>
      <c r="E7443" s="31">
        <v>14.643929866840553</v>
      </c>
      <c r="F7443" s="31">
        <v>-15.415024136364567</v>
      </c>
      <c r="G7443" s="31">
        <v>-14.877474860455504</v>
      </c>
      <c r="H7443" s="31">
        <v>-14.323799106269169</v>
      </c>
      <c r="I7443" s="31">
        <v>24.501936331633402</v>
      </c>
      <c r="J7443" s="31">
        <v>20.745492871246057</v>
      </c>
      <c r="K7443" s="31">
        <v>241.33765897376273</v>
      </c>
      <c r="L7443" s="31">
        <v>24.37073591646449</v>
      </c>
      <c r="M7443" s="31">
        <v>-11.296073139379359</v>
      </c>
      <c r="N7443" s="31">
        <v>-10.634955333560741</v>
      </c>
      <c r="O7443" s="31">
        <v>-9.9540039935675644</v>
      </c>
      <c r="P7443" s="31">
        <v>101.89991301619752</v>
      </c>
      <c r="Q7443" s="31">
        <v>-8.53020283677583</v>
      </c>
      <c r="R7443" s="31">
        <v>-7.7861089218791051</v>
      </c>
      <c r="S7443" s="31">
        <v>-7.0196921895354771</v>
      </c>
      <c r="T7443" s="31">
        <v>-6.2302829552215417</v>
      </c>
      <c r="U7443" s="31">
        <v>-5.4171914438781874</v>
      </c>
      <c r="V7443" s="31">
        <v>-4.5797071871945336</v>
      </c>
      <c r="W7443" s="31">
        <v>-3.71709840281037</v>
      </c>
      <c r="X7443" s="31">
        <v>-2.8286113548946807</v>
      </c>
      <c r="Y7443" s="31">
        <v>-1.9134696955415214</v>
      </c>
      <c r="Z7443" s="31">
        <v>-0.970873786407767</v>
      </c>
    </row>
    <row r="7444" spans="2:26" x14ac:dyDescent="0.2">
      <c r="B7444">
        <v>7328</v>
      </c>
      <c r="C7444" s="31">
        <v>28.767648838584037</v>
      </c>
      <c r="D7444" s="31">
        <v>-16.443608385676846</v>
      </c>
      <c r="E7444" s="31">
        <v>154.4632054919677</v>
      </c>
      <c r="F7444" s="31">
        <v>133.95653403184002</v>
      </c>
      <c r="G7444" s="31">
        <v>-14.877474860455504</v>
      </c>
      <c r="H7444" s="31">
        <v>-14.323799106269169</v>
      </c>
      <c r="I7444" s="31">
        <v>-13.753513079457244</v>
      </c>
      <c r="J7444" s="31">
        <v>-13.166118471840962</v>
      </c>
      <c r="K7444" s="31">
        <v>-12.561102025996192</v>
      </c>
      <c r="L7444" s="31">
        <v>147.11104770974589</v>
      </c>
      <c r="M7444" s="31">
        <v>-11.296073139379359</v>
      </c>
      <c r="N7444" s="31">
        <v>-10.634955333560741</v>
      </c>
      <c r="O7444" s="31">
        <v>-9.9540039935675644</v>
      </c>
      <c r="P7444" s="31">
        <v>-9.2526241133745923</v>
      </c>
      <c r="Q7444" s="31">
        <v>-8.53020283677583</v>
      </c>
      <c r="R7444" s="31">
        <v>-7.7861089218791051</v>
      </c>
      <c r="S7444" s="31">
        <v>-7.0196921895354771</v>
      </c>
      <c r="T7444" s="31">
        <v>-6.2302829552215417</v>
      </c>
      <c r="U7444" s="31">
        <v>-5.4171914438781874</v>
      </c>
      <c r="V7444" s="31">
        <v>-4.5797071871945336</v>
      </c>
      <c r="W7444" s="31">
        <v>-3.71709840281037</v>
      </c>
      <c r="X7444" s="31">
        <v>-2.8286113548946807</v>
      </c>
      <c r="Y7444" s="31">
        <v>-1.9134696955415214</v>
      </c>
      <c r="Z7444" s="31">
        <v>-0.970873786407767</v>
      </c>
    </row>
    <row r="7445" spans="2:26" x14ac:dyDescent="0.2">
      <c r="B7445">
        <v>7329</v>
      </c>
      <c r="C7445" s="31">
        <v>141.21519820418803</v>
      </c>
      <c r="D7445" s="31">
        <v>-16.443608385676846</v>
      </c>
      <c r="E7445" s="31">
        <v>-15.936916637247149</v>
      </c>
      <c r="F7445" s="31">
        <v>-15.415024136364567</v>
      </c>
      <c r="G7445" s="31">
        <v>11.121868012911291</v>
      </c>
      <c r="H7445" s="31">
        <v>-14.323799106269169</v>
      </c>
      <c r="I7445" s="31">
        <v>-13.753513079457244</v>
      </c>
      <c r="J7445" s="31">
        <v>-13.166118471840962</v>
      </c>
      <c r="K7445" s="31">
        <v>-12.561102025996192</v>
      </c>
      <c r="L7445" s="31">
        <v>-11.937935086776077</v>
      </c>
      <c r="M7445" s="31">
        <v>-11.296073139379359</v>
      </c>
      <c r="N7445" s="31">
        <v>-10.634955333560741</v>
      </c>
      <c r="O7445" s="31">
        <v>-9.9540039935675644</v>
      </c>
      <c r="P7445" s="31">
        <v>-9.2526241133745923</v>
      </c>
      <c r="Q7445" s="31">
        <v>-8.53020283677583</v>
      </c>
      <c r="R7445" s="31">
        <v>-7.7861089218791051</v>
      </c>
      <c r="S7445" s="31">
        <v>-7.0196921895354771</v>
      </c>
      <c r="T7445" s="31">
        <v>-6.2302829552215417</v>
      </c>
      <c r="U7445" s="31">
        <v>-5.4171914438781874</v>
      </c>
      <c r="V7445" s="31">
        <v>-4.5797071871945336</v>
      </c>
      <c r="W7445" s="31">
        <v>-3.71709840281037</v>
      </c>
      <c r="X7445" s="31">
        <v>-2.8286113548946807</v>
      </c>
      <c r="Y7445" s="31">
        <v>-1.9134696955415214</v>
      </c>
      <c r="Z7445" s="31">
        <v>-0.970873786407767</v>
      </c>
    </row>
    <row r="7446" spans="2:26" x14ac:dyDescent="0.2">
      <c r="B7446">
        <v>7330</v>
      </c>
      <c r="C7446" s="31">
        <v>-16.935542122016354</v>
      </c>
      <c r="D7446" s="31">
        <v>-16.443608385676846</v>
      </c>
      <c r="E7446" s="31">
        <v>47.782841252499637</v>
      </c>
      <c r="F7446" s="31">
        <v>201.56891149950178</v>
      </c>
      <c r="G7446" s="31">
        <v>-14.877474860455504</v>
      </c>
      <c r="H7446" s="31">
        <v>-14.323799106269169</v>
      </c>
      <c r="I7446" s="31">
        <v>-13.753513079457244</v>
      </c>
      <c r="J7446" s="31">
        <v>79.910752394434937</v>
      </c>
      <c r="K7446" s="31">
        <v>-12.561102025996192</v>
      </c>
      <c r="L7446" s="31">
        <v>-11.937935086776077</v>
      </c>
      <c r="M7446" s="31">
        <v>-11.296073139379359</v>
      </c>
      <c r="N7446" s="31">
        <v>-10.634955333560741</v>
      </c>
      <c r="O7446" s="31">
        <v>-9.9540039935675644</v>
      </c>
      <c r="P7446" s="31">
        <v>-9.2526241133745923</v>
      </c>
      <c r="Q7446" s="31">
        <v>-8.53020283677583</v>
      </c>
      <c r="R7446" s="31">
        <v>-7.7861089218791051</v>
      </c>
      <c r="S7446" s="31">
        <v>-7.0196921895354771</v>
      </c>
      <c r="T7446" s="31">
        <v>-6.2302829552215417</v>
      </c>
      <c r="U7446" s="31">
        <v>-5.4171914438781874</v>
      </c>
      <c r="V7446" s="31">
        <v>-4.5797071871945336</v>
      </c>
      <c r="W7446" s="31">
        <v>-3.71709840281037</v>
      </c>
      <c r="X7446" s="31">
        <v>-2.8286113548946807</v>
      </c>
      <c r="Y7446" s="31">
        <v>-1.9134696955415214</v>
      </c>
      <c r="Z7446" s="31">
        <v>-0.970873786407767</v>
      </c>
    </row>
    <row r="7447" spans="2:26" x14ac:dyDescent="0.2">
      <c r="B7447">
        <v>7331</v>
      </c>
      <c r="C7447" s="31">
        <v>-16.935542122016354</v>
      </c>
      <c r="D7447" s="31">
        <v>-16.443608385676846</v>
      </c>
      <c r="E7447" s="31">
        <v>-15.936916637247149</v>
      </c>
      <c r="F7447" s="31">
        <v>-15.415024136364567</v>
      </c>
      <c r="G7447" s="31">
        <v>-14.877474860455504</v>
      </c>
      <c r="H7447" s="31">
        <v>60.928531314898706</v>
      </c>
      <c r="I7447" s="31">
        <v>-13.753513079457244</v>
      </c>
      <c r="J7447" s="31">
        <v>-13.166118471840962</v>
      </c>
      <c r="K7447" s="31">
        <v>-12.561102025996192</v>
      </c>
      <c r="L7447" s="31">
        <v>-11.937935086776077</v>
      </c>
      <c r="M7447" s="31">
        <v>-11.296073139379359</v>
      </c>
      <c r="N7447" s="31">
        <v>-10.634955333560741</v>
      </c>
      <c r="O7447" s="31">
        <v>-9.9540039935675644</v>
      </c>
      <c r="P7447" s="31">
        <v>-9.2526241133745923</v>
      </c>
      <c r="Q7447" s="31">
        <v>-8.53020283677583</v>
      </c>
      <c r="R7447" s="31">
        <v>-7.7861089218791051</v>
      </c>
      <c r="S7447" s="31">
        <v>-7.0196921895354771</v>
      </c>
      <c r="T7447" s="31">
        <v>-6.2302829552215417</v>
      </c>
      <c r="U7447" s="31">
        <v>-5.4171914438781874</v>
      </c>
      <c r="V7447" s="31">
        <v>-4.5797071871945336</v>
      </c>
      <c r="W7447" s="31">
        <v>-3.71709840281037</v>
      </c>
      <c r="X7447" s="31">
        <v>-2.8286113548946807</v>
      </c>
      <c r="Y7447" s="31">
        <v>-1.9134696955415214</v>
      </c>
      <c r="Z7447" s="31">
        <v>-0.970873786407767</v>
      </c>
    </row>
    <row r="7448" spans="2:26" x14ac:dyDescent="0.2">
      <c r="B7448">
        <v>7332</v>
      </c>
      <c r="C7448" s="31">
        <v>23.280050563243446</v>
      </c>
      <c r="D7448" s="31">
        <v>-16.443608385676846</v>
      </c>
      <c r="E7448" s="31">
        <v>-15.936916637247149</v>
      </c>
      <c r="F7448" s="31">
        <v>-15.415024136364567</v>
      </c>
      <c r="G7448" s="31">
        <v>13.805643289083475</v>
      </c>
      <c r="H7448" s="31">
        <v>35.968667459820544</v>
      </c>
      <c r="I7448" s="31">
        <v>89.959257105308097</v>
      </c>
      <c r="J7448" s="31">
        <v>-13.166118471840962</v>
      </c>
      <c r="K7448" s="31">
        <v>-12.561102025996192</v>
      </c>
      <c r="L7448" s="31">
        <v>-11.937935086776077</v>
      </c>
      <c r="M7448" s="31">
        <v>24.156122564797094</v>
      </c>
      <c r="N7448" s="31">
        <v>-10.634955333560741</v>
      </c>
      <c r="O7448" s="31">
        <v>-9.9540039935675644</v>
      </c>
      <c r="P7448" s="31">
        <v>-9.2526241133745923</v>
      </c>
      <c r="Q7448" s="31">
        <v>-8.53020283677583</v>
      </c>
      <c r="R7448" s="31">
        <v>-7.7861089218791051</v>
      </c>
      <c r="S7448" s="31">
        <v>-7.0196921895354771</v>
      </c>
      <c r="T7448" s="31">
        <v>-6.2302829552215417</v>
      </c>
      <c r="U7448" s="31">
        <v>-5.4171914438781874</v>
      </c>
      <c r="V7448" s="31">
        <v>-4.5797071871945336</v>
      </c>
      <c r="W7448" s="31">
        <v>-3.71709840281037</v>
      </c>
      <c r="X7448" s="31">
        <v>-2.8286113548946807</v>
      </c>
      <c r="Y7448" s="31">
        <v>-1.9134696955415214</v>
      </c>
      <c r="Z7448" s="31">
        <v>-0.970873786407767</v>
      </c>
    </row>
    <row r="7449" spans="2:26" x14ac:dyDescent="0.2">
      <c r="B7449">
        <v>7333</v>
      </c>
      <c r="C7449" s="31">
        <v>46.308490499083788</v>
      </c>
      <c r="D7449" s="31">
        <v>-16.443608385676846</v>
      </c>
      <c r="E7449" s="31">
        <v>-15.936916637247149</v>
      </c>
      <c r="F7449" s="31">
        <v>38.330812497121947</v>
      </c>
      <c r="G7449" s="31">
        <v>115.58706468569537</v>
      </c>
      <c r="H7449" s="31">
        <v>-14.323799106269169</v>
      </c>
      <c r="I7449" s="31">
        <v>31.737815949808034</v>
      </c>
      <c r="J7449" s="31">
        <v>48.597820449821981</v>
      </c>
      <c r="K7449" s="31">
        <v>-12.561102025996192</v>
      </c>
      <c r="L7449" s="31">
        <v>100.99299116847337</v>
      </c>
      <c r="M7449" s="31">
        <v>-11.296073139379359</v>
      </c>
      <c r="N7449" s="31">
        <v>38.806679398186269</v>
      </c>
      <c r="O7449" s="31">
        <v>-9.9540039935675644</v>
      </c>
      <c r="P7449" s="31">
        <v>-9.2526241133745923</v>
      </c>
      <c r="Q7449" s="31">
        <v>36.746404899395046</v>
      </c>
      <c r="R7449" s="31">
        <v>-7.7861089218791051</v>
      </c>
      <c r="S7449" s="31">
        <v>-7.0196921895354771</v>
      </c>
      <c r="T7449" s="31">
        <v>-6.2302829552215417</v>
      </c>
      <c r="U7449" s="31">
        <v>-5.4171914438781874</v>
      </c>
      <c r="V7449" s="31">
        <v>-4.5797071871945336</v>
      </c>
      <c r="W7449" s="31">
        <v>-3.71709840281037</v>
      </c>
      <c r="X7449" s="31">
        <v>-2.8286113548946807</v>
      </c>
      <c r="Y7449" s="31">
        <v>-1.9134696955415214</v>
      </c>
      <c r="Z7449" s="31">
        <v>-0.970873786407767</v>
      </c>
    </row>
    <row r="7450" spans="2:26" x14ac:dyDescent="0.2">
      <c r="B7450">
        <v>7334</v>
      </c>
      <c r="C7450" s="31">
        <v>248.19950449241031</v>
      </c>
      <c r="D7450" s="31">
        <v>116.9051721599254</v>
      </c>
      <c r="E7450" s="31">
        <v>44.447868587105326</v>
      </c>
      <c r="F7450" s="31">
        <v>-15.415024136364567</v>
      </c>
      <c r="G7450" s="31">
        <v>-14.877474860455504</v>
      </c>
      <c r="H7450" s="31">
        <v>-14.323799106269169</v>
      </c>
      <c r="I7450" s="31">
        <v>111.85757804566191</v>
      </c>
      <c r="J7450" s="31">
        <v>-13.166118471840962</v>
      </c>
      <c r="K7450" s="31">
        <v>37.080867565105258</v>
      </c>
      <c r="L7450" s="31">
        <v>-11.937935086776077</v>
      </c>
      <c r="M7450" s="31">
        <v>-11.296073139379359</v>
      </c>
      <c r="N7450" s="31">
        <v>103.85996895281265</v>
      </c>
      <c r="O7450" s="31">
        <v>-9.9540039935675644</v>
      </c>
      <c r="P7450" s="31">
        <v>-9.2526241133745923</v>
      </c>
      <c r="Q7450" s="31">
        <v>-8.53020283677583</v>
      </c>
      <c r="R7450" s="31">
        <v>-7.7861089218791051</v>
      </c>
      <c r="S7450" s="31">
        <v>-7.0196921895354771</v>
      </c>
      <c r="T7450" s="31">
        <v>-6.2302829552215417</v>
      </c>
      <c r="U7450" s="31">
        <v>-5.4171914438781874</v>
      </c>
      <c r="V7450" s="31">
        <v>-4.5797071871945336</v>
      </c>
      <c r="W7450" s="31">
        <v>-3.71709840281037</v>
      </c>
      <c r="X7450" s="31">
        <v>-2.8286113548946807</v>
      </c>
      <c r="Y7450" s="31">
        <v>-1.9134696955415214</v>
      </c>
      <c r="Z7450" s="31">
        <v>-0.970873786407767</v>
      </c>
    </row>
    <row r="7451" spans="2:26" x14ac:dyDescent="0.2">
      <c r="B7451">
        <v>7335</v>
      </c>
      <c r="C7451" s="31">
        <v>-16.935542122016354</v>
      </c>
      <c r="D7451" s="31">
        <v>-16.443608385676846</v>
      </c>
      <c r="E7451" s="31">
        <v>267.13660311625779</v>
      </c>
      <c r="F7451" s="31">
        <v>-15.415024136364567</v>
      </c>
      <c r="G7451" s="31">
        <v>-14.877474860455504</v>
      </c>
      <c r="H7451" s="31">
        <v>-14.323799106269169</v>
      </c>
      <c r="I7451" s="31">
        <v>-13.753513079457244</v>
      </c>
      <c r="J7451" s="31">
        <v>28.721683498973849</v>
      </c>
      <c r="K7451" s="31">
        <v>-12.561102025996192</v>
      </c>
      <c r="L7451" s="31">
        <v>-11.937935086776077</v>
      </c>
      <c r="M7451" s="31">
        <v>-11.296073139379359</v>
      </c>
      <c r="N7451" s="31">
        <v>-10.634955333560741</v>
      </c>
      <c r="O7451" s="31">
        <v>47.041940632255553</v>
      </c>
      <c r="P7451" s="31">
        <v>-9.2526241133745923</v>
      </c>
      <c r="Q7451" s="31">
        <v>-8.53020283677583</v>
      </c>
      <c r="R7451" s="31">
        <v>-7.7861089218791051</v>
      </c>
      <c r="S7451" s="31">
        <v>-7.0196921895354771</v>
      </c>
      <c r="T7451" s="31">
        <v>-6.2302829552215417</v>
      </c>
      <c r="U7451" s="31">
        <v>-5.4171914438781874</v>
      </c>
      <c r="V7451" s="31">
        <v>-4.5797071871945336</v>
      </c>
      <c r="W7451" s="31">
        <v>-3.71709840281037</v>
      </c>
      <c r="X7451" s="31">
        <v>-2.8286113548946807</v>
      </c>
      <c r="Y7451" s="31">
        <v>-1.9134696955415214</v>
      </c>
      <c r="Z7451" s="31">
        <v>-0.970873786407767</v>
      </c>
    </row>
    <row r="7452" spans="2:26" x14ac:dyDescent="0.2">
      <c r="B7452">
        <v>7336</v>
      </c>
      <c r="C7452" s="31">
        <v>96.674989948120341</v>
      </c>
      <c r="D7452" s="31">
        <v>103.8303239251037</v>
      </c>
      <c r="E7452" s="31">
        <v>47.208069734900477</v>
      </c>
      <c r="F7452" s="31">
        <v>-15.415024136364567</v>
      </c>
      <c r="G7452" s="31">
        <v>-14.877474860455504</v>
      </c>
      <c r="H7452" s="31">
        <v>-14.323799106269169</v>
      </c>
      <c r="I7452" s="31">
        <v>-13.753513079457244</v>
      </c>
      <c r="J7452" s="31">
        <v>-13.166118471840962</v>
      </c>
      <c r="K7452" s="31">
        <v>-12.561102025996192</v>
      </c>
      <c r="L7452" s="31">
        <v>-11.937935086776077</v>
      </c>
      <c r="M7452" s="31">
        <v>-11.296073139379359</v>
      </c>
      <c r="N7452" s="31">
        <v>-10.634955333560741</v>
      </c>
      <c r="O7452" s="31">
        <v>-9.9540039935675644</v>
      </c>
      <c r="P7452" s="31">
        <v>-9.2526241133745923</v>
      </c>
      <c r="Q7452" s="31">
        <v>-8.53020283677583</v>
      </c>
      <c r="R7452" s="31">
        <v>-7.7861089218791051</v>
      </c>
      <c r="S7452" s="31">
        <v>-7.0196921895354771</v>
      </c>
      <c r="T7452" s="31">
        <v>-6.2302829552215417</v>
      </c>
      <c r="U7452" s="31">
        <v>-5.4171914438781874</v>
      </c>
      <c r="V7452" s="31">
        <v>-4.5797071871945336</v>
      </c>
      <c r="W7452" s="31">
        <v>-3.71709840281037</v>
      </c>
      <c r="X7452" s="31">
        <v>-2.8286113548946807</v>
      </c>
      <c r="Y7452" s="31">
        <v>-1.9134696955415214</v>
      </c>
      <c r="Z7452" s="31">
        <v>-0.970873786407767</v>
      </c>
    </row>
    <row r="7453" spans="2:26" x14ac:dyDescent="0.2">
      <c r="B7453">
        <v>7337</v>
      </c>
      <c r="C7453" s="31">
        <v>12.715305691176653</v>
      </c>
      <c r="D7453" s="31">
        <v>104.09894195026017</v>
      </c>
      <c r="E7453" s="31">
        <v>-15.936916637247149</v>
      </c>
      <c r="F7453" s="31">
        <v>26.071381552040645</v>
      </c>
      <c r="G7453" s="31">
        <v>33.424639625365707</v>
      </c>
      <c r="H7453" s="31">
        <v>-14.323799106269169</v>
      </c>
      <c r="I7453" s="31">
        <v>30.971657554496975</v>
      </c>
      <c r="J7453" s="31">
        <v>-13.166118471840962</v>
      </c>
      <c r="K7453" s="31">
        <v>129.7325640385763</v>
      </c>
      <c r="L7453" s="31">
        <v>-11.937935086776077</v>
      </c>
      <c r="M7453" s="31">
        <v>-11.296073139379359</v>
      </c>
      <c r="N7453" s="31">
        <v>-10.634955333560741</v>
      </c>
      <c r="O7453" s="31">
        <v>22.013613734712095</v>
      </c>
      <c r="P7453" s="31">
        <v>-9.2526241133745923</v>
      </c>
      <c r="Q7453" s="31">
        <v>193.55121839981419</v>
      </c>
      <c r="R7453" s="31">
        <v>-7.7861089218791051</v>
      </c>
      <c r="S7453" s="31">
        <v>-7.0196921895354771</v>
      </c>
      <c r="T7453" s="31">
        <v>-6.2302829552215417</v>
      </c>
      <c r="U7453" s="31">
        <v>-5.4171914438781874</v>
      </c>
      <c r="V7453" s="31">
        <v>-4.5797071871945336</v>
      </c>
      <c r="W7453" s="31">
        <v>-3.71709840281037</v>
      </c>
      <c r="X7453" s="31">
        <v>-2.8286113548946807</v>
      </c>
      <c r="Y7453" s="31">
        <v>20.743566058922823</v>
      </c>
      <c r="Z7453" s="31">
        <v>-0.970873786407767</v>
      </c>
    </row>
    <row r="7454" spans="2:26" x14ac:dyDescent="0.2">
      <c r="B7454">
        <v>7338</v>
      </c>
      <c r="C7454" s="31">
        <v>-16.935542122016354</v>
      </c>
      <c r="D7454" s="31">
        <v>-16.443608385676846</v>
      </c>
      <c r="E7454" s="31">
        <v>-15.936916637247149</v>
      </c>
      <c r="F7454" s="31">
        <v>-15.415024136364567</v>
      </c>
      <c r="G7454" s="31">
        <v>8.2891119904339039</v>
      </c>
      <c r="H7454" s="31">
        <v>-14.323799106269169</v>
      </c>
      <c r="I7454" s="31">
        <v>-13.753513079457244</v>
      </c>
      <c r="J7454" s="31">
        <v>-13.166118471840962</v>
      </c>
      <c r="K7454" s="31">
        <v>-12.561102025996192</v>
      </c>
      <c r="L7454" s="31">
        <v>-11.937935086776077</v>
      </c>
      <c r="M7454" s="31">
        <v>-11.296073139379359</v>
      </c>
      <c r="N7454" s="31">
        <v>113.34130435540969</v>
      </c>
      <c r="O7454" s="31">
        <v>-9.9540039935675644</v>
      </c>
      <c r="P7454" s="31">
        <v>-9.2526241133745923</v>
      </c>
      <c r="Q7454" s="31">
        <v>-8.53020283677583</v>
      </c>
      <c r="R7454" s="31">
        <v>-7.7861089218791051</v>
      </c>
      <c r="S7454" s="31">
        <v>-7.0196921895354771</v>
      </c>
      <c r="T7454" s="31">
        <v>-6.2302829552215417</v>
      </c>
      <c r="U7454" s="31">
        <v>-5.4171914438781874</v>
      </c>
      <c r="V7454" s="31">
        <v>-4.5797071871945336</v>
      </c>
      <c r="W7454" s="31">
        <v>-3.71709840281037</v>
      </c>
      <c r="X7454" s="31">
        <v>-2.8286113548946807</v>
      </c>
      <c r="Y7454" s="31">
        <v>-1.9134696955415214</v>
      </c>
      <c r="Z7454" s="31">
        <v>-0.970873786407767</v>
      </c>
    </row>
    <row r="7455" spans="2:26" x14ac:dyDescent="0.2">
      <c r="B7455">
        <v>7339</v>
      </c>
      <c r="C7455" s="31">
        <v>24.997498717751451</v>
      </c>
      <c r="D7455" s="31">
        <v>77.572848004563383</v>
      </c>
      <c r="E7455" s="31">
        <v>-15.936916637247149</v>
      </c>
      <c r="F7455" s="31">
        <v>-15.415024136364567</v>
      </c>
      <c r="G7455" s="31">
        <v>28.512823575474609</v>
      </c>
      <c r="H7455" s="31">
        <v>-14.323799106269169</v>
      </c>
      <c r="I7455" s="31">
        <v>-13.753513079457244</v>
      </c>
      <c r="J7455" s="31">
        <v>12.633877074465342</v>
      </c>
      <c r="K7455" s="31">
        <v>-12.561102025996192</v>
      </c>
      <c r="L7455" s="31">
        <v>-11.937935086776077</v>
      </c>
      <c r="M7455" s="31">
        <v>-11.296073139379359</v>
      </c>
      <c r="N7455" s="31">
        <v>-10.634955333560741</v>
      </c>
      <c r="O7455" s="31">
        <v>-9.9540039935675644</v>
      </c>
      <c r="P7455" s="31">
        <v>-9.2526241133745923</v>
      </c>
      <c r="Q7455" s="31">
        <v>-8.53020283677583</v>
      </c>
      <c r="R7455" s="31">
        <v>39.877244118205695</v>
      </c>
      <c r="S7455" s="31">
        <v>-7.0196921895354771</v>
      </c>
      <c r="T7455" s="31">
        <v>-6.2302829552215417</v>
      </c>
      <c r="U7455" s="31">
        <v>-5.4171914438781874</v>
      </c>
      <c r="V7455" s="31">
        <v>-4.5797071871945336</v>
      </c>
      <c r="W7455" s="31">
        <v>-3.71709840281037</v>
      </c>
      <c r="X7455" s="31">
        <v>-2.8286113548946807</v>
      </c>
      <c r="Y7455" s="31">
        <v>-1.9134696955415214</v>
      </c>
      <c r="Z7455" s="31">
        <v>-0.970873786407767</v>
      </c>
    </row>
    <row r="7456" spans="2:26" x14ac:dyDescent="0.2">
      <c r="B7456">
        <v>7340</v>
      </c>
      <c r="C7456" s="31">
        <v>31.18197205155241</v>
      </c>
      <c r="D7456" s="31">
        <v>88.211029546704211</v>
      </c>
      <c r="E7456" s="31">
        <v>55.404514435548741</v>
      </c>
      <c r="F7456" s="31">
        <v>-15.415024136364567</v>
      </c>
      <c r="G7456" s="31">
        <v>-14.877474860455504</v>
      </c>
      <c r="H7456" s="31">
        <v>88.314691146601064</v>
      </c>
      <c r="I7456" s="31">
        <v>-13.753513079457244</v>
      </c>
      <c r="J7456" s="31">
        <v>-13.166118471840962</v>
      </c>
      <c r="K7456" s="31">
        <v>-12.561102025996192</v>
      </c>
      <c r="L7456" s="31">
        <v>-11.937935086776077</v>
      </c>
      <c r="M7456" s="31">
        <v>42.515629207530772</v>
      </c>
      <c r="N7456" s="31">
        <v>-10.634955333560741</v>
      </c>
      <c r="O7456" s="31">
        <v>-9.9540039935675644</v>
      </c>
      <c r="P7456" s="31">
        <v>248.55034181815134</v>
      </c>
      <c r="Q7456" s="31">
        <v>-8.53020283677583</v>
      </c>
      <c r="R7456" s="31">
        <v>-7.7861089218791051</v>
      </c>
      <c r="S7456" s="31">
        <v>-7.0196921895354771</v>
      </c>
      <c r="T7456" s="31">
        <v>-6.2302829552215417</v>
      </c>
      <c r="U7456" s="31">
        <v>45.341113660952914</v>
      </c>
      <c r="V7456" s="31">
        <v>-4.5797071871945336</v>
      </c>
      <c r="W7456" s="31">
        <v>-3.71709840281037</v>
      </c>
      <c r="X7456" s="31">
        <v>-2.8286113548946807</v>
      </c>
      <c r="Y7456" s="31">
        <v>31.749550821658371</v>
      </c>
      <c r="Z7456" s="31">
        <v>-0.970873786407767</v>
      </c>
    </row>
    <row r="7457" spans="2:26" x14ac:dyDescent="0.2">
      <c r="B7457">
        <v>7341</v>
      </c>
      <c r="C7457" s="31">
        <v>-16.935542122016354</v>
      </c>
      <c r="D7457" s="31">
        <v>-16.443608385676846</v>
      </c>
      <c r="E7457" s="31">
        <v>-15.936916637247149</v>
      </c>
      <c r="F7457" s="31">
        <v>-15.415024136364567</v>
      </c>
      <c r="G7457" s="31">
        <v>57.684233777279054</v>
      </c>
      <c r="H7457" s="31">
        <v>59.966050626567622</v>
      </c>
      <c r="I7457" s="31">
        <v>-13.753513079457244</v>
      </c>
      <c r="J7457" s="31">
        <v>-13.166118471840962</v>
      </c>
      <c r="K7457" s="31">
        <v>-12.561102025996192</v>
      </c>
      <c r="L7457" s="31">
        <v>-11.937935086776077</v>
      </c>
      <c r="M7457" s="31">
        <v>-11.296073139379359</v>
      </c>
      <c r="N7457" s="31">
        <v>41.6336970980175</v>
      </c>
      <c r="O7457" s="31">
        <v>-9.9540039935675644</v>
      </c>
      <c r="P7457" s="31">
        <v>-9.2526241133745923</v>
      </c>
      <c r="Q7457" s="31">
        <v>-8.53020283677583</v>
      </c>
      <c r="R7457" s="31">
        <v>-7.7861089218791051</v>
      </c>
      <c r="S7457" s="31">
        <v>-7.0196921895354771</v>
      </c>
      <c r="T7457" s="31">
        <v>75.131992128384013</v>
      </c>
      <c r="U7457" s="31">
        <v>-5.4171914438781874</v>
      </c>
      <c r="V7457" s="31">
        <v>-4.5797071871945336</v>
      </c>
      <c r="W7457" s="31">
        <v>-3.71709840281037</v>
      </c>
      <c r="X7457" s="31">
        <v>-2.8286113548946807</v>
      </c>
      <c r="Y7457" s="31">
        <v>-1.9134696955415214</v>
      </c>
      <c r="Z7457" s="31">
        <v>-0.970873786407767</v>
      </c>
    </row>
    <row r="7458" spans="2:26" x14ac:dyDescent="0.2">
      <c r="B7458">
        <v>7342</v>
      </c>
      <c r="C7458" s="31">
        <v>-16.935542122016354</v>
      </c>
      <c r="D7458" s="31">
        <v>-16.443608385676846</v>
      </c>
      <c r="E7458" s="31">
        <v>-15.936916637247149</v>
      </c>
      <c r="F7458" s="31">
        <v>-15.415024136364567</v>
      </c>
      <c r="G7458" s="31">
        <v>-14.877474860455504</v>
      </c>
      <c r="H7458" s="31">
        <v>26.077309904755193</v>
      </c>
      <c r="I7458" s="31">
        <v>34.467102498412153</v>
      </c>
      <c r="J7458" s="31">
        <v>-13.166118471840962</v>
      </c>
      <c r="K7458" s="31">
        <v>-12.561102025996192</v>
      </c>
      <c r="L7458" s="31">
        <v>-11.937935086776077</v>
      </c>
      <c r="M7458" s="31">
        <v>-11.296073139379359</v>
      </c>
      <c r="N7458" s="31">
        <v>-10.634955333560741</v>
      </c>
      <c r="O7458" s="31">
        <v>-9.9540039935675644</v>
      </c>
      <c r="P7458" s="31">
        <v>-9.2526241133745923</v>
      </c>
      <c r="Q7458" s="31">
        <v>-8.53020283677583</v>
      </c>
      <c r="R7458" s="31">
        <v>-7.7861089218791051</v>
      </c>
      <c r="S7458" s="31">
        <v>-7.0196921895354771</v>
      </c>
      <c r="T7458" s="31">
        <v>-6.2302829552215417</v>
      </c>
      <c r="U7458" s="31">
        <v>-5.4171914438781874</v>
      </c>
      <c r="V7458" s="31">
        <v>-4.5797071871945336</v>
      </c>
      <c r="W7458" s="31">
        <v>-3.71709840281037</v>
      </c>
      <c r="X7458" s="31">
        <v>-2.8286113548946807</v>
      </c>
      <c r="Y7458" s="31">
        <v>-1.9134696955415214</v>
      </c>
      <c r="Z7458" s="31">
        <v>-0.970873786407767</v>
      </c>
    </row>
    <row r="7459" spans="2:26" x14ac:dyDescent="0.2">
      <c r="B7459">
        <v>7343</v>
      </c>
      <c r="C7459" s="31">
        <v>-16.935542122016354</v>
      </c>
      <c r="D7459" s="31">
        <v>-16.443608385676846</v>
      </c>
      <c r="E7459" s="31">
        <v>38.453561828948672</v>
      </c>
      <c r="F7459" s="31">
        <v>39.537370192260859</v>
      </c>
      <c r="G7459" s="31">
        <v>218.93351584453274</v>
      </c>
      <c r="H7459" s="31">
        <v>-14.323799106269169</v>
      </c>
      <c r="I7459" s="31">
        <v>-13.753513079457244</v>
      </c>
      <c r="J7459" s="31">
        <v>-13.166118471840962</v>
      </c>
      <c r="K7459" s="31">
        <v>-12.561102025996192</v>
      </c>
      <c r="L7459" s="31">
        <v>36.124183879754874</v>
      </c>
      <c r="M7459" s="31">
        <v>-11.296073139379359</v>
      </c>
      <c r="N7459" s="31">
        <v>-10.634955333560741</v>
      </c>
      <c r="O7459" s="31">
        <v>-9.9540039935675644</v>
      </c>
      <c r="P7459" s="31">
        <v>-9.2526241133745923</v>
      </c>
      <c r="Q7459" s="31">
        <v>-8.53020283677583</v>
      </c>
      <c r="R7459" s="31">
        <v>-7.7861089218791051</v>
      </c>
      <c r="S7459" s="31">
        <v>-7.0196921895354771</v>
      </c>
      <c r="T7459" s="31">
        <v>-6.2302829552215417</v>
      </c>
      <c r="U7459" s="31">
        <v>-5.4171914438781874</v>
      </c>
      <c r="V7459" s="31">
        <v>-4.5797071871945336</v>
      </c>
      <c r="W7459" s="31">
        <v>-3.71709840281037</v>
      </c>
      <c r="X7459" s="31">
        <v>-2.8286113548946807</v>
      </c>
      <c r="Y7459" s="31">
        <v>-1.9134696955415214</v>
      </c>
      <c r="Z7459" s="31">
        <v>-0.970873786407767</v>
      </c>
    </row>
    <row r="7460" spans="2:26" x14ac:dyDescent="0.2">
      <c r="B7460">
        <v>7344</v>
      </c>
      <c r="C7460" s="31">
        <v>-16.935542122016354</v>
      </c>
      <c r="D7460" s="31">
        <v>-16.443608385676846</v>
      </c>
      <c r="E7460" s="31">
        <v>22.658274293604126</v>
      </c>
      <c r="F7460" s="31">
        <v>-15.415024136364567</v>
      </c>
      <c r="G7460" s="31">
        <v>-14.877474860455504</v>
      </c>
      <c r="H7460" s="31">
        <v>-14.323799106269169</v>
      </c>
      <c r="I7460" s="31">
        <v>229.59206196434937</v>
      </c>
      <c r="J7460" s="31">
        <v>-13.166118471840962</v>
      </c>
      <c r="K7460" s="31">
        <v>-12.561102025996192</v>
      </c>
      <c r="L7460" s="31">
        <v>-11.937935086776077</v>
      </c>
      <c r="M7460" s="31">
        <v>14.218661733975914</v>
      </c>
      <c r="N7460" s="31">
        <v>89.745493579147634</v>
      </c>
      <c r="O7460" s="31">
        <v>-9.9540039935675644</v>
      </c>
      <c r="P7460" s="31">
        <v>-9.2526241133745923</v>
      </c>
      <c r="Q7460" s="31">
        <v>-8.53020283677583</v>
      </c>
      <c r="R7460" s="31">
        <v>-7.7861089218791051</v>
      </c>
      <c r="S7460" s="31">
        <v>115.89339252573478</v>
      </c>
      <c r="T7460" s="31">
        <v>117.99642352351212</v>
      </c>
      <c r="U7460" s="31">
        <v>-5.4171914438781874</v>
      </c>
      <c r="V7460" s="31">
        <v>-4.5797071871945336</v>
      </c>
      <c r="W7460" s="31">
        <v>-3.71709840281037</v>
      </c>
      <c r="X7460" s="31">
        <v>-2.8286113548946807</v>
      </c>
      <c r="Y7460" s="31">
        <v>-1.9134696955415214</v>
      </c>
      <c r="Z7460" s="31">
        <v>-0.970873786407767</v>
      </c>
    </row>
    <row r="7461" spans="2:26" x14ac:dyDescent="0.2">
      <c r="B7461">
        <v>7345</v>
      </c>
      <c r="C7461" s="31">
        <v>69.046696385187843</v>
      </c>
      <c r="D7461" s="31">
        <v>-16.443608385676846</v>
      </c>
      <c r="E7461" s="31">
        <v>-15.936916637247149</v>
      </c>
      <c r="F7461" s="31">
        <v>-15.415024136364567</v>
      </c>
      <c r="G7461" s="31">
        <v>-14.877474860455504</v>
      </c>
      <c r="H7461" s="31">
        <v>-14.323799106269169</v>
      </c>
      <c r="I7461" s="31">
        <v>-13.753513079457244</v>
      </c>
      <c r="J7461" s="31">
        <v>-13.166118471840962</v>
      </c>
      <c r="K7461" s="31">
        <v>-12.561102025996192</v>
      </c>
      <c r="L7461" s="31">
        <v>-11.937935086776077</v>
      </c>
      <c r="M7461" s="31">
        <v>41.522031326073765</v>
      </c>
      <c r="N7461" s="31">
        <v>-10.634955333560741</v>
      </c>
      <c r="O7461" s="31">
        <v>-9.9540039935675644</v>
      </c>
      <c r="P7461" s="31">
        <v>15.945307778672115</v>
      </c>
      <c r="Q7461" s="31">
        <v>-8.53020283677583</v>
      </c>
      <c r="R7461" s="31">
        <v>-7.7861089218791051</v>
      </c>
      <c r="S7461" s="31">
        <v>-7.0196921895354771</v>
      </c>
      <c r="T7461" s="31">
        <v>-6.2302829552215417</v>
      </c>
      <c r="U7461" s="31">
        <v>-5.4171914438781874</v>
      </c>
      <c r="V7461" s="31">
        <v>-4.5797071871945336</v>
      </c>
      <c r="W7461" s="31">
        <v>-3.71709840281037</v>
      </c>
      <c r="X7461" s="31">
        <v>-2.8286113548946807</v>
      </c>
      <c r="Y7461" s="31">
        <v>38.243313105101791</v>
      </c>
      <c r="Z7461" s="31">
        <v>-0.970873786407767</v>
      </c>
    </row>
    <row r="7462" spans="2:26" x14ac:dyDescent="0.2">
      <c r="B7462">
        <v>7346</v>
      </c>
      <c r="C7462" s="31">
        <v>-16.935542122016354</v>
      </c>
      <c r="D7462" s="31">
        <v>-16.443608385676846</v>
      </c>
      <c r="E7462" s="31">
        <v>-15.936916637247149</v>
      </c>
      <c r="F7462" s="31">
        <v>32.685452874430702</v>
      </c>
      <c r="G7462" s="31">
        <v>-14.877474860455504</v>
      </c>
      <c r="H7462" s="31">
        <v>-14.323799106269169</v>
      </c>
      <c r="I7462" s="31">
        <v>-13.753513079457244</v>
      </c>
      <c r="J7462" s="31">
        <v>-13.166118471840962</v>
      </c>
      <c r="K7462" s="31">
        <v>-12.561102025996192</v>
      </c>
      <c r="L7462" s="31">
        <v>-11.937935086776077</v>
      </c>
      <c r="M7462" s="31">
        <v>-11.296073139379359</v>
      </c>
      <c r="N7462" s="31">
        <v>130.33215809162493</v>
      </c>
      <c r="O7462" s="31">
        <v>-9.9540039935675644</v>
      </c>
      <c r="P7462" s="31">
        <v>-9.2526241133745923</v>
      </c>
      <c r="Q7462" s="31">
        <v>-8.53020283677583</v>
      </c>
      <c r="R7462" s="31">
        <v>-7.7861089218791051</v>
      </c>
      <c r="S7462" s="31">
        <v>-7.0196921895354771</v>
      </c>
      <c r="T7462" s="31">
        <v>-6.2302829552215417</v>
      </c>
      <c r="U7462" s="31">
        <v>-5.4171914438781874</v>
      </c>
      <c r="V7462" s="31">
        <v>-4.5797071871945336</v>
      </c>
      <c r="W7462" s="31">
        <v>-3.71709840281037</v>
      </c>
      <c r="X7462" s="31">
        <v>-2.8286113548946807</v>
      </c>
      <c r="Y7462" s="31">
        <v>-1.9134696955415214</v>
      </c>
      <c r="Z7462" s="31">
        <v>-0.970873786407767</v>
      </c>
    </row>
    <row r="7463" spans="2:26" x14ac:dyDescent="0.2">
      <c r="B7463">
        <v>7347</v>
      </c>
      <c r="C7463" s="31">
        <v>374.31861587745152</v>
      </c>
      <c r="D7463" s="31">
        <v>-16.443608385676846</v>
      </c>
      <c r="E7463" s="31">
        <v>150.86513368894404</v>
      </c>
      <c r="F7463" s="31">
        <v>115.7988132283222</v>
      </c>
      <c r="G7463" s="31">
        <v>123.09279998048386</v>
      </c>
      <c r="H7463" s="31">
        <v>-14.323799106269169</v>
      </c>
      <c r="I7463" s="31">
        <v>-13.753513079457244</v>
      </c>
      <c r="J7463" s="31">
        <v>75.021733789584033</v>
      </c>
      <c r="K7463" s="31">
        <v>91.717419551459884</v>
      </c>
      <c r="L7463" s="31">
        <v>84.687933536051673</v>
      </c>
      <c r="M7463" s="31">
        <v>74.264722132879456</v>
      </c>
      <c r="N7463" s="31">
        <v>72.595663326554032</v>
      </c>
      <c r="O7463" s="31">
        <v>-9.9540039935675644</v>
      </c>
      <c r="P7463" s="31">
        <v>-9.2526241133745923</v>
      </c>
      <c r="Q7463" s="31">
        <v>-8.53020283677583</v>
      </c>
      <c r="R7463" s="31">
        <v>-7.7861089218791051</v>
      </c>
      <c r="S7463" s="31">
        <v>-7.0196921895354771</v>
      </c>
      <c r="T7463" s="31">
        <v>-6.2302829552215417</v>
      </c>
      <c r="U7463" s="31">
        <v>-5.4171914438781874</v>
      </c>
      <c r="V7463" s="31">
        <v>-4.5797071871945336</v>
      </c>
      <c r="W7463" s="31">
        <v>-3.71709840281037</v>
      </c>
      <c r="X7463" s="31">
        <v>-2.8286113548946807</v>
      </c>
      <c r="Y7463" s="31">
        <v>-1.9134696955415214</v>
      </c>
      <c r="Z7463" s="31">
        <v>-0.970873786407767</v>
      </c>
    </row>
    <row r="7464" spans="2:26" x14ac:dyDescent="0.2">
      <c r="B7464">
        <v>7348</v>
      </c>
      <c r="C7464" s="31">
        <v>-16.935542122016354</v>
      </c>
      <c r="D7464" s="31">
        <v>10.464093122209682</v>
      </c>
      <c r="E7464" s="31">
        <v>-15.936916637247149</v>
      </c>
      <c r="F7464" s="31">
        <v>-15.415024136364567</v>
      </c>
      <c r="G7464" s="31">
        <v>28.354838250493028</v>
      </c>
      <c r="H7464" s="31">
        <v>-14.323799106269169</v>
      </c>
      <c r="I7464" s="31">
        <v>45.739504883824495</v>
      </c>
      <c r="J7464" s="31">
        <v>-13.166118471840962</v>
      </c>
      <c r="K7464" s="31">
        <v>-12.561102025996192</v>
      </c>
      <c r="L7464" s="31">
        <v>41.902612337931068</v>
      </c>
      <c r="M7464" s="31">
        <v>-11.296073139379359</v>
      </c>
      <c r="N7464" s="31">
        <v>123.57221262592331</v>
      </c>
      <c r="O7464" s="31">
        <v>-9.9540039935675644</v>
      </c>
      <c r="P7464" s="31">
        <v>-9.2526241133745923</v>
      </c>
      <c r="Q7464" s="31">
        <v>-8.53020283677583</v>
      </c>
      <c r="R7464" s="31">
        <v>-7.7861089218791051</v>
      </c>
      <c r="S7464" s="31">
        <v>-7.0196921895354771</v>
      </c>
      <c r="T7464" s="31">
        <v>-6.2302829552215417</v>
      </c>
      <c r="U7464" s="31">
        <v>-5.4171914438781874</v>
      </c>
      <c r="V7464" s="31">
        <v>-4.5797071871945336</v>
      </c>
      <c r="W7464" s="31">
        <v>-3.71709840281037</v>
      </c>
      <c r="X7464" s="31">
        <v>-2.8286113548946807</v>
      </c>
      <c r="Y7464" s="31">
        <v>-1.9134696955415214</v>
      </c>
      <c r="Z7464" s="31">
        <v>-0.970873786407767</v>
      </c>
    </row>
    <row r="7465" spans="2:26" x14ac:dyDescent="0.2">
      <c r="B7465">
        <v>7349</v>
      </c>
      <c r="C7465" s="31">
        <v>15.552074759580481</v>
      </c>
      <c r="D7465" s="31">
        <v>-16.443608385676846</v>
      </c>
      <c r="E7465" s="31">
        <v>-15.936916637247149</v>
      </c>
      <c r="F7465" s="31">
        <v>-15.415024136364567</v>
      </c>
      <c r="G7465" s="31">
        <v>-14.877474860455504</v>
      </c>
      <c r="H7465" s="31">
        <v>-14.323799106269169</v>
      </c>
      <c r="I7465" s="31">
        <v>-13.753513079457244</v>
      </c>
      <c r="J7465" s="31">
        <v>-13.166118471840962</v>
      </c>
      <c r="K7465" s="31">
        <v>-12.561102025996192</v>
      </c>
      <c r="L7465" s="31">
        <v>91.489449663316563</v>
      </c>
      <c r="M7465" s="31">
        <v>-11.296073139379359</v>
      </c>
      <c r="N7465" s="31">
        <v>-10.634955333560741</v>
      </c>
      <c r="O7465" s="31">
        <v>-9.9540039935675644</v>
      </c>
      <c r="P7465" s="31">
        <v>-9.2526241133745923</v>
      </c>
      <c r="Q7465" s="31">
        <v>-8.53020283677583</v>
      </c>
      <c r="R7465" s="31">
        <v>-7.7861089218791051</v>
      </c>
      <c r="S7465" s="31">
        <v>127.52007363109441</v>
      </c>
      <c r="T7465" s="31">
        <v>-6.2302829552215417</v>
      </c>
      <c r="U7465" s="31">
        <v>-5.4171914438781874</v>
      </c>
      <c r="V7465" s="31">
        <v>-4.5797071871945336</v>
      </c>
      <c r="W7465" s="31">
        <v>-3.71709840281037</v>
      </c>
      <c r="X7465" s="31">
        <v>-2.8286113548946807</v>
      </c>
      <c r="Y7465" s="31">
        <v>-1.9134696955415214</v>
      </c>
      <c r="Z7465" s="31">
        <v>-0.970873786407767</v>
      </c>
    </row>
    <row r="7466" spans="2:26" x14ac:dyDescent="0.2">
      <c r="B7466">
        <v>7350</v>
      </c>
      <c r="C7466" s="31">
        <v>-16.935542122016354</v>
      </c>
      <c r="D7466" s="31">
        <v>-16.443608385676846</v>
      </c>
      <c r="E7466" s="31">
        <v>9.1927743689940264</v>
      </c>
      <c r="F7466" s="31">
        <v>-15.415024136364567</v>
      </c>
      <c r="G7466" s="31">
        <v>12.769061589056813</v>
      </c>
      <c r="H7466" s="31">
        <v>-14.323799106269169</v>
      </c>
      <c r="I7466" s="31">
        <v>204.96988912348502</v>
      </c>
      <c r="J7466" s="31">
        <v>112.68145050489839</v>
      </c>
      <c r="K7466" s="31">
        <v>-12.561102025996192</v>
      </c>
      <c r="L7466" s="31">
        <v>-11.937935086776077</v>
      </c>
      <c r="M7466" s="31">
        <v>-11.296073139379359</v>
      </c>
      <c r="N7466" s="31">
        <v>-10.634955333560741</v>
      </c>
      <c r="O7466" s="31">
        <v>-9.9540039935675644</v>
      </c>
      <c r="P7466" s="31">
        <v>-9.2526241133745923</v>
      </c>
      <c r="Q7466" s="31">
        <v>-8.53020283677583</v>
      </c>
      <c r="R7466" s="31">
        <v>-7.7861089218791051</v>
      </c>
      <c r="S7466" s="31">
        <v>-7.0196921895354771</v>
      </c>
      <c r="T7466" s="31">
        <v>218.32108853879242</v>
      </c>
      <c r="U7466" s="31">
        <v>-5.4171914438781874</v>
      </c>
      <c r="V7466" s="31">
        <v>22.928580335689613</v>
      </c>
      <c r="W7466" s="31">
        <v>-3.71709840281037</v>
      </c>
      <c r="X7466" s="31">
        <v>-2.8286113548946807</v>
      </c>
      <c r="Y7466" s="31">
        <v>-1.9134696955415214</v>
      </c>
      <c r="Z7466" s="31">
        <v>-0.970873786407767</v>
      </c>
    </row>
    <row r="7467" spans="2:26" x14ac:dyDescent="0.2">
      <c r="B7467">
        <v>7351</v>
      </c>
      <c r="C7467" s="31">
        <v>-16.935542122016354</v>
      </c>
      <c r="D7467" s="31">
        <v>-16.443608385676846</v>
      </c>
      <c r="E7467" s="31">
        <v>-15.936916637247149</v>
      </c>
      <c r="F7467" s="31">
        <v>9.262784591130222</v>
      </c>
      <c r="G7467" s="31">
        <v>-14.877474860455504</v>
      </c>
      <c r="H7467" s="31">
        <v>-14.323799106269169</v>
      </c>
      <c r="I7467" s="31">
        <v>-13.753513079457244</v>
      </c>
      <c r="J7467" s="31">
        <v>-13.166118471840962</v>
      </c>
      <c r="K7467" s="31">
        <v>-12.561102025996192</v>
      </c>
      <c r="L7467" s="31">
        <v>-11.937935086776077</v>
      </c>
      <c r="M7467" s="31">
        <v>88.332197417966427</v>
      </c>
      <c r="N7467" s="31">
        <v>-10.634955333560741</v>
      </c>
      <c r="O7467" s="31">
        <v>-9.9540039935675644</v>
      </c>
      <c r="P7467" s="31">
        <v>-9.2526241133745923</v>
      </c>
      <c r="Q7467" s="31">
        <v>-8.53020283677583</v>
      </c>
      <c r="R7467" s="31">
        <v>-7.7861089218791051</v>
      </c>
      <c r="S7467" s="31">
        <v>-7.0196921895354771</v>
      </c>
      <c r="T7467" s="31">
        <v>-6.2302829552215417</v>
      </c>
      <c r="U7467" s="31">
        <v>-5.4171914438781874</v>
      </c>
      <c r="V7467" s="31">
        <v>94.821351636318951</v>
      </c>
      <c r="W7467" s="31">
        <v>-3.71709840281037</v>
      </c>
      <c r="X7467" s="31">
        <v>-2.8286113548946807</v>
      </c>
      <c r="Y7467" s="31">
        <v>-1.9134696955415214</v>
      </c>
      <c r="Z7467" s="31">
        <v>-0.970873786407767</v>
      </c>
    </row>
    <row r="7468" spans="2:26" x14ac:dyDescent="0.2">
      <c r="B7468">
        <v>7352</v>
      </c>
      <c r="C7468" s="31">
        <v>-16.935542122016354</v>
      </c>
      <c r="D7468" s="31">
        <v>-16.443608385676846</v>
      </c>
      <c r="E7468" s="31">
        <v>-15.936916637247149</v>
      </c>
      <c r="F7468" s="31">
        <v>-15.415024136364567</v>
      </c>
      <c r="G7468" s="31">
        <v>-14.877474860455504</v>
      </c>
      <c r="H7468" s="31">
        <v>-14.323799106269169</v>
      </c>
      <c r="I7468" s="31">
        <v>-13.753513079457244</v>
      </c>
      <c r="J7468" s="31">
        <v>-13.166118471840962</v>
      </c>
      <c r="K7468" s="31">
        <v>-12.561102025996192</v>
      </c>
      <c r="L7468" s="31">
        <v>-11.937935086776077</v>
      </c>
      <c r="M7468" s="31">
        <v>-11.296073139379359</v>
      </c>
      <c r="N7468" s="31">
        <v>-10.634955333560741</v>
      </c>
      <c r="O7468" s="31">
        <v>-9.9540039935675644</v>
      </c>
      <c r="P7468" s="31">
        <v>-9.2526241133745923</v>
      </c>
      <c r="Q7468" s="31">
        <v>-8.53020283677583</v>
      </c>
      <c r="R7468" s="31">
        <v>-7.7861089218791051</v>
      </c>
      <c r="S7468" s="31">
        <v>-7.0196921895354771</v>
      </c>
      <c r="T7468" s="31">
        <v>-6.2302829552215417</v>
      </c>
      <c r="U7468" s="31">
        <v>-5.4171914438781874</v>
      </c>
      <c r="V7468" s="31">
        <v>-4.5797071871945336</v>
      </c>
      <c r="W7468" s="31">
        <v>-3.71709840281037</v>
      </c>
      <c r="X7468" s="31">
        <v>32.199242499714259</v>
      </c>
      <c r="Y7468" s="31">
        <v>-1.9134696955415214</v>
      </c>
      <c r="Z7468" s="31">
        <v>-0.970873786407767</v>
      </c>
    </row>
    <row r="7469" spans="2:26" x14ac:dyDescent="0.2">
      <c r="B7469">
        <v>7353</v>
      </c>
      <c r="C7469" s="31">
        <v>64.154311694641962</v>
      </c>
      <c r="D7469" s="31">
        <v>-16.443608385676846</v>
      </c>
      <c r="E7469" s="31">
        <v>156.68137674175622</v>
      </c>
      <c r="F7469" s="31">
        <v>-15.415024136364567</v>
      </c>
      <c r="G7469" s="31">
        <v>-14.877474860455504</v>
      </c>
      <c r="H7469" s="31">
        <v>-14.323799106269169</v>
      </c>
      <c r="I7469" s="31">
        <v>25.263596859347388</v>
      </c>
      <c r="J7469" s="31">
        <v>-13.166118471840962</v>
      </c>
      <c r="K7469" s="31">
        <v>152.90021082445185</v>
      </c>
      <c r="L7469" s="31">
        <v>111.17451785568853</v>
      </c>
      <c r="M7469" s="31">
        <v>-11.296073139379359</v>
      </c>
      <c r="N7469" s="31">
        <v>-10.634955333560741</v>
      </c>
      <c r="O7469" s="31">
        <v>-9.9540039935675644</v>
      </c>
      <c r="P7469" s="31">
        <v>-9.2526241133745923</v>
      </c>
      <c r="Q7469" s="31">
        <v>-8.53020283677583</v>
      </c>
      <c r="R7469" s="31">
        <v>-7.7861089218791051</v>
      </c>
      <c r="S7469" s="31">
        <v>-7.0196921895354771</v>
      </c>
      <c r="T7469" s="31">
        <v>-6.2302829552215417</v>
      </c>
      <c r="U7469" s="31">
        <v>-5.4171914438781874</v>
      </c>
      <c r="V7469" s="31">
        <v>-4.5797071871945336</v>
      </c>
      <c r="W7469" s="31">
        <v>-3.71709840281037</v>
      </c>
      <c r="X7469" s="31">
        <v>-2.8286113548946807</v>
      </c>
      <c r="Y7469" s="31">
        <v>-1.9134696955415214</v>
      </c>
      <c r="Z7469" s="31">
        <v>-0.970873786407767</v>
      </c>
    </row>
    <row r="7470" spans="2:26" x14ac:dyDescent="0.2">
      <c r="B7470">
        <v>7354</v>
      </c>
      <c r="C7470" s="31">
        <v>-16.935542122016354</v>
      </c>
      <c r="D7470" s="31">
        <v>111.13606804086348</v>
      </c>
      <c r="E7470" s="31">
        <v>38.140212534854399</v>
      </c>
      <c r="F7470" s="31">
        <v>-15.415024136364567</v>
      </c>
      <c r="G7470" s="31">
        <v>178.3586267771739</v>
      </c>
      <c r="H7470" s="31">
        <v>-14.323799106269169</v>
      </c>
      <c r="I7470" s="31">
        <v>33.028486039703651</v>
      </c>
      <c r="J7470" s="31">
        <v>29.897243811001161</v>
      </c>
      <c r="K7470" s="31">
        <v>141.23832322248032</v>
      </c>
      <c r="L7470" s="31">
        <v>-11.937935086776077</v>
      </c>
      <c r="M7470" s="31">
        <v>131.27846955910383</v>
      </c>
      <c r="N7470" s="31">
        <v>-10.634955333560741</v>
      </c>
      <c r="O7470" s="31">
        <v>-9.9540039935675644</v>
      </c>
      <c r="P7470" s="31">
        <v>225.62265082236527</v>
      </c>
      <c r="Q7470" s="31">
        <v>-8.53020283677583</v>
      </c>
      <c r="R7470" s="31">
        <v>-7.7861089218791051</v>
      </c>
      <c r="S7470" s="31">
        <v>-7.0196921895354771</v>
      </c>
      <c r="T7470" s="31">
        <v>-6.2302829552215417</v>
      </c>
      <c r="U7470" s="31">
        <v>-5.4171914438781874</v>
      </c>
      <c r="V7470" s="31">
        <v>-4.5797071871945336</v>
      </c>
      <c r="W7470" s="31">
        <v>-3.71709840281037</v>
      </c>
      <c r="X7470" s="31">
        <v>-2.8286113548946807</v>
      </c>
      <c r="Y7470" s="31">
        <v>77.797254760509304</v>
      </c>
      <c r="Z7470" s="31">
        <v>-0.970873786407767</v>
      </c>
    </row>
    <row r="7471" spans="2:26" x14ac:dyDescent="0.2">
      <c r="B7471">
        <v>7355</v>
      </c>
      <c r="C7471" s="31">
        <v>153.78609873245748</v>
      </c>
      <c r="D7471" s="31">
        <v>114.35285386850276</v>
      </c>
      <c r="E7471" s="31">
        <v>186.0848674250652</v>
      </c>
      <c r="F7471" s="31">
        <v>-15.415024136364567</v>
      </c>
      <c r="G7471" s="31">
        <v>37.727028587967141</v>
      </c>
      <c r="H7471" s="31">
        <v>-14.323799106269169</v>
      </c>
      <c r="I7471" s="31">
        <v>32.85532519994225</v>
      </c>
      <c r="J7471" s="31">
        <v>-13.166118471840962</v>
      </c>
      <c r="K7471" s="31">
        <v>-12.561102025996192</v>
      </c>
      <c r="L7471" s="31">
        <v>-11.937935086776077</v>
      </c>
      <c r="M7471" s="31">
        <v>-11.296073139379359</v>
      </c>
      <c r="N7471" s="31">
        <v>-10.634955333560741</v>
      </c>
      <c r="O7471" s="31">
        <v>198.11843250873545</v>
      </c>
      <c r="P7471" s="31">
        <v>-9.2526241133745923</v>
      </c>
      <c r="Q7471" s="31">
        <v>-8.53020283677583</v>
      </c>
      <c r="R7471" s="31">
        <v>-7.7861089218791051</v>
      </c>
      <c r="S7471" s="31">
        <v>-7.0196921895354771</v>
      </c>
      <c r="T7471" s="31">
        <v>-6.2302829552215417</v>
      </c>
      <c r="U7471" s="31">
        <v>-5.4171914438781874</v>
      </c>
      <c r="V7471" s="31">
        <v>-4.5797071871945336</v>
      </c>
      <c r="W7471" s="31">
        <v>-3.71709840281037</v>
      </c>
      <c r="X7471" s="31">
        <v>-2.8286113548946807</v>
      </c>
      <c r="Y7471" s="31">
        <v>-1.9134696955415214</v>
      </c>
      <c r="Z7471" s="31">
        <v>-0.970873786407767</v>
      </c>
    </row>
    <row r="7472" spans="2:26" x14ac:dyDescent="0.2">
      <c r="B7472">
        <v>7356</v>
      </c>
      <c r="C7472" s="31">
        <v>22.891107352388797</v>
      </c>
      <c r="D7472" s="31">
        <v>-16.443608385676846</v>
      </c>
      <c r="E7472" s="31">
        <v>-15.936916637247149</v>
      </c>
      <c r="F7472" s="31">
        <v>27.335997807026967</v>
      </c>
      <c r="G7472" s="31">
        <v>23.932832399342669</v>
      </c>
      <c r="H7472" s="31">
        <v>-14.323799106269169</v>
      </c>
      <c r="I7472" s="31">
        <v>-13.753513079457244</v>
      </c>
      <c r="J7472" s="31">
        <v>12.17677737124653</v>
      </c>
      <c r="K7472" s="31">
        <v>35.4092509846813</v>
      </c>
      <c r="L7472" s="31">
        <v>-11.937935086776077</v>
      </c>
      <c r="M7472" s="31">
        <v>-11.296073139379359</v>
      </c>
      <c r="N7472" s="31">
        <v>-10.634955333560741</v>
      </c>
      <c r="O7472" s="31">
        <v>-9.9540039935675644</v>
      </c>
      <c r="P7472" s="31">
        <v>-9.2526241133745923</v>
      </c>
      <c r="Q7472" s="31">
        <v>-8.53020283677583</v>
      </c>
      <c r="R7472" s="31">
        <v>-7.7861089218791051</v>
      </c>
      <c r="S7472" s="31">
        <v>-7.0196921895354771</v>
      </c>
      <c r="T7472" s="31">
        <v>39.244728708445273</v>
      </c>
      <c r="U7472" s="31">
        <v>-5.4171914438781874</v>
      </c>
      <c r="V7472" s="31">
        <v>-4.5797071871945336</v>
      </c>
      <c r="W7472" s="31">
        <v>-3.71709840281037</v>
      </c>
      <c r="X7472" s="31">
        <v>-2.8286113548946807</v>
      </c>
      <c r="Y7472" s="31">
        <v>-1.9134696955415214</v>
      </c>
      <c r="Z7472" s="31">
        <v>-0.970873786407767</v>
      </c>
    </row>
    <row r="7473" spans="2:26" x14ac:dyDescent="0.2">
      <c r="B7473">
        <v>7357</v>
      </c>
      <c r="C7473" s="31">
        <v>-16.935542122016354</v>
      </c>
      <c r="D7473" s="31">
        <v>-16.443608385676846</v>
      </c>
      <c r="E7473" s="31">
        <v>-15.936916637247149</v>
      </c>
      <c r="F7473" s="31">
        <v>38.965211931956929</v>
      </c>
      <c r="G7473" s="31">
        <v>-14.877474860455504</v>
      </c>
      <c r="H7473" s="31">
        <v>-14.323799106269169</v>
      </c>
      <c r="I7473" s="31">
        <v>125.88328880668678</v>
      </c>
      <c r="J7473" s="31">
        <v>-13.166118471840962</v>
      </c>
      <c r="K7473" s="31">
        <v>-12.561102025996192</v>
      </c>
      <c r="L7473" s="31">
        <v>-11.937935086776077</v>
      </c>
      <c r="M7473" s="31">
        <v>-11.296073139379359</v>
      </c>
      <c r="N7473" s="31">
        <v>-10.634955333560741</v>
      </c>
      <c r="O7473" s="31">
        <v>-9.9540039935675644</v>
      </c>
      <c r="P7473" s="31">
        <v>-9.2526241133745923</v>
      </c>
      <c r="Q7473" s="31">
        <v>-8.53020283677583</v>
      </c>
      <c r="R7473" s="31">
        <v>-7.7861089218791051</v>
      </c>
      <c r="S7473" s="31">
        <v>-7.0196921895354771</v>
      </c>
      <c r="T7473" s="31">
        <v>-6.2302829552215417</v>
      </c>
      <c r="U7473" s="31">
        <v>-5.4171914438781874</v>
      </c>
      <c r="V7473" s="31">
        <v>-4.5797071871945336</v>
      </c>
      <c r="W7473" s="31">
        <v>-3.71709840281037</v>
      </c>
      <c r="X7473" s="31">
        <v>-2.8286113548946807</v>
      </c>
      <c r="Y7473" s="31">
        <v>-1.9134696955415214</v>
      </c>
      <c r="Z7473" s="31">
        <v>-0.970873786407767</v>
      </c>
    </row>
    <row r="7474" spans="2:26" x14ac:dyDescent="0.2">
      <c r="B7474">
        <v>7358</v>
      </c>
      <c r="C7474" s="31">
        <v>72.675579455138774</v>
      </c>
      <c r="D7474" s="31">
        <v>-16.443608385676846</v>
      </c>
      <c r="E7474" s="31">
        <v>34.849435849041249</v>
      </c>
      <c r="F7474" s="31">
        <v>-15.415024136364567</v>
      </c>
      <c r="G7474" s="31">
        <v>-14.877474860455504</v>
      </c>
      <c r="H7474" s="31">
        <v>-14.323799106269169</v>
      </c>
      <c r="I7474" s="31">
        <v>-13.753513079457244</v>
      </c>
      <c r="J7474" s="31">
        <v>-13.166118471840962</v>
      </c>
      <c r="K7474" s="31">
        <v>-12.561102025996192</v>
      </c>
      <c r="L7474" s="31">
        <v>-11.937935086776077</v>
      </c>
      <c r="M7474" s="31">
        <v>-11.296073139379359</v>
      </c>
      <c r="N7474" s="31">
        <v>-10.634955333560741</v>
      </c>
      <c r="O7474" s="31">
        <v>16.729529506033909</v>
      </c>
      <c r="P7474" s="31">
        <v>-9.2526241133745923</v>
      </c>
      <c r="Q7474" s="31">
        <v>80.70333627441498</v>
      </c>
      <c r="R7474" s="31">
        <v>-7.7861089218791051</v>
      </c>
      <c r="S7474" s="31">
        <v>-7.0196921895354771</v>
      </c>
      <c r="T7474" s="31">
        <v>-6.2302829552215417</v>
      </c>
      <c r="U7474" s="31">
        <v>-5.4171914438781874</v>
      </c>
      <c r="V7474" s="31">
        <v>28.268758799116522</v>
      </c>
      <c r="W7474" s="31">
        <v>-3.71709840281037</v>
      </c>
      <c r="X7474" s="31">
        <v>-2.8286113548946807</v>
      </c>
      <c r="Y7474" s="31">
        <v>-1.9134696955415214</v>
      </c>
      <c r="Z7474" s="31">
        <v>-0.970873786407767</v>
      </c>
    </row>
    <row r="7475" spans="2:26" x14ac:dyDescent="0.2">
      <c r="B7475">
        <v>7359</v>
      </c>
      <c r="C7475" s="31">
        <v>34.117085398810659</v>
      </c>
      <c r="D7475" s="31">
        <v>-16.443608385676846</v>
      </c>
      <c r="E7475" s="31">
        <v>38.236254590918143</v>
      </c>
      <c r="F7475" s="31">
        <v>-15.415024136364567</v>
      </c>
      <c r="G7475" s="31">
        <v>-14.877474860455504</v>
      </c>
      <c r="H7475" s="31">
        <v>-14.323799106269169</v>
      </c>
      <c r="I7475" s="31">
        <v>17.712884224206007</v>
      </c>
      <c r="J7475" s="31">
        <v>-13.166118471840962</v>
      </c>
      <c r="K7475" s="31">
        <v>153.02461743114392</v>
      </c>
      <c r="L7475" s="31">
        <v>-11.937935086776077</v>
      </c>
      <c r="M7475" s="31">
        <v>-11.296073139379359</v>
      </c>
      <c r="N7475" s="31">
        <v>-10.634955333560741</v>
      </c>
      <c r="O7475" s="31">
        <v>-9.9540039935675644</v>
      </c>
      <c r="P7475" s="31">
        <v>-9.2526241133745923</v>
      </c>
      <c r="Q7475" s="31">
        <v>-8.53020283677583</v>
      </c>
      <c r="R7475" s="31">
        <v>-7.7861089218791051</v>
      </c>
      <c r="S7475" s="31">
        <v>35.329077502983914</v>
      </c>
      <c r="T7475" s="31">
        <v>-6.2302829552215417</v>
      </c>
      <c r="U7475" s="31">
        <v>-5.4171914438781874</v>
      </c>
      <c r="V7475" s="31">
        <v>-4.5797071871945336</v>
      </c>
      <c r="W7475" s="31">
        <v>-3.71709840281037</v>
      </c>
      <c r="X7475" s="31">
        <v>-2.8286113548946807</v>
      </c>
      <c r="Y7475" s="31">
        <v>-1.9134696955415214</v>
      </c>
      <c r="Z7475" s="31">
        <v>-0.970873786407767</v>
      </c>
    </row>
    <row r="7476" spans="2:26" x14ac:dyDescent="0.2">
      <c r="B7476">
        <v>7360</v>
      </c>
      <c r="C7476" s="31">
        <v>23.679122490842172</v>
      </c>
      <c r="D7476" s="31">
        <v>39.895220558600137</v>
      </c>
      <c r="E7476" s="31">
        <v>-15.936916637247149</v>
      </c>
      <c r="F7476" s="31">
        <v>-15.415024136364567</v>
      </c>
      <c r="G7476" s="31">
        <v>-14.877474860455504</v>
      </c>
      <c r="H7476" s="31">
        <v>43.044255151095157</v>
      </c>
      <c r="I7476" s="31">
        <v>-13.753513079457244</v>
      </c>
      <c r="J7476" s="31">
        <v>-13.166118471840962</v>
      </c>
      <c r="K7476" s="31">
        <v>-12.561102025996192</v>
      </c>
      <c r="L7476" s="31">
        <v>-11.937935086776077</v>
      </c>
      <c r="M7476" s="31">
        <v>66.667454829123699</v>
      </c>
      <c r="N7476" s="31">
        <v>62.450608645970377</v>
      </c>
      <c r="O7476" s="31">
        <v>-9.9540039935675644</v>
      </c>
      <c r="P7476" s="31">
        <v>-9.2526241133745923</v>
      </c>
      <c r="Q7476" s="31">
        <v>-8.53020283677583</v>
      </c>
      <c r="R7476" s="31">
        <v>-7.7861089218791051</v>
      </c>
      <c r="S7476" s="31">
        <v>-7.0196921895354771</v>
      </c>
      <c r="T7476" s="31">
        <v>-6.2302829552215417</v>
      </c>
      <c r="U7476" s="31">
        <v>-5.4171914438781874</v>
      </c>
      <c r="V7476" s="31">
        <v>-4.5797071871945336</v>
      </c>
      <c r="W7476" s="31">
        <v>-3.71709840281037</v>
      </c>
      <c r="X7476" s="31">
        <v>-2.8286113548946807</v>
      </c>
      <c r="Y7476" s="31">
        <v>-1.9134696955415214</v>
      </c>
      <c r="Z7476" s="31">
        <v>-0.970873786407767</v>
      </c>
    </row>
    <row r="7477" spans="2:26" x14ac:dyDescent="0.2">
      <c r="B7477">
        <v>7361</v>
      </c>
      <c r="C7477" s="31">
        <v>109.84733677534892</v>
      </c>
      <c r="D7477" s="31">
        <v>6.2323900129700336</v>
      </c>
      <c r="E7477" s="31">
        <v>82.587866300518542</v>
      </c>
      <c r="F7477" s="31">
        <v>16.177181871383507</v>
      </c>
      <c r="G7477" s="31">
        <v>-14.877474860455504</v>
      </c>
      <c r="H7477" s="31">
        <v>86.380645221428523</v>
      </c>
      <c r="I7477" s="31">
        <v>-13.753513079457244</v>
      </c>
      <c r="J7477" s="31">
        <v>-13.166118471840962</v>
      </c>
      <c r="K7477" s="31">
        <v>-12.561102025996192</v>
      </c>
      <c r="L7477" s="31">
        <v>-11.937935086776077</v>
      </c>
      <c r="M7477" s="31">
        <v>-11.296073139379359</v>
      </c>
      <c r="N7477" s="31">
        <v>-10.634955333560741</v>
      </c>
      <c r="O7477" s="31">
        <v>-9.9540039935675644</v>
      </c>
      <c r="P7477" s="31">
        <v>-9.2526241133745923</v>
      </c>
      <c r="Q7477" s="31">
        <v>-8.53020283677583</v>
      </c>
      <c r="R7477" s="31">
        <v>-7.7861089218791051</v>
      </c>
      <c r="S7477" s="31">
        <v>-7.0196921895354771</v>
      </c>
      <c r="T7477" s="31">
        <v>-6.2302829552215417</v>
      </c>
      <c r="U7477" s="31">
        <v>-5.4171914438781874</v>
      </c>
      <c r="V7477" s="31">
        <v>-4.5797071871945336</v>
      </c>
      <c r="W7477" s="31">
        <v>-3.71709840281037</v>
      </c>
      <c r="X7477" s="31">
        <v>-2.8286113548946807</v>
      </c>
      <c r="Y7477" s="31">
        <v>-1.9134696955415214</v>
      </c>
      <c r="Z7477" s="31">
        <v>-0.970873786407767</v>
      </c>
    </row>
    <row r="7478" spans="2:26" x14ac:dyDescent="0.2">
      <c r="B7478">
        <v>7362</v>
      </c>
      <c r="C7478" s="31">
        <v>-16.935542122016354</v>
      </c>
      <c r="D7478" s="31">
        <v>88.150933454315137</v>
      </c>
      <c r="E7478" s="31">
        <v>35.528793428944134</v>
      </c>
      <c r="F7478" s="31">
        <v>25.290263651327184</v>
      </c>
      <c r="G7478" s="31">
        <v>-14.877474860455504</v>
      </c>
      <c r="H7478" s="31">
        <v>41.54691318582011</v>
      </c>
      <c r="I7478" s="31">
        <v>-13.753513079457244</v>
      </c>
      <c r="J7478" s="31">
        <v>-13.166118471840962</v>
      </c>
      <c r="K7478" s="31">
        <v>-12.561102025996192</v>
      </c>
      <c r="L7478" s="31">
        <v>-11.937935086776077</v>
      </c>
      <c r="M7478" s="31">
        <v>-11.296073139379359</v>
      </c>
      <c r="N7478" s="31">
        <v>-10.634955333560741</v>
      </c>
      <c r="O7478" s="31">
        <v>-9.9540039935675644</v>
      </c>
      <c r="P7478" s="31">
        <v>-9.2526241133745923</v>
      </c>
      <c r="Q7478" s="31">
        <v>-8.53020283677583</v>
      </c>
      <c r="R7478" s="31">
        <v>-7.7861089218791051</v>
      </c>
      <c r="S7478" s="31">
        <v>-7.0196921895354771</v>
      </c>
      <c r="T7478" s="31">
        <v>-6.2302829552215417</v>
      </c>
      <c r="U7478" s="31">
        <v>-5.4171914438781874</v>
      </c>
      <c r="V7478" s="31">
        <v>-4.5797071871945336</v>
      </c>
      <c r="W7478" s="31">
        <v>-3.71709840281037</v>
      </c>
      <c r="X7478" s="31">
        <v>-2.8286113548946807</v>
      </c>
      <c r="Y7478" s="31">
        <v>-1.9134696955415214</v>
      </c>
      <c r="Z7478" s="31">
        <v>-0.970873786407767</v>
      </c>
    </row>
    <row r="7479" spans="2:26" x14ac:dyDescent="0.2">
      <c r="B7479">
        <v>7363</v>
      </c>
      <c r="C7479" s="31">
        <v>87.813866002653299</v>
      </c>
      <c r="D7479" s="31">
        <v>-16.443608385676846</v>
      </c>
      <c r="E7479" s="31">
        <v>-15.936916637247149</v>
      </c>
      <c r="F7479" s="31">
        <v>100.65891926961018</v>
      </c>
      <c r="G7479" s="31">
        <v>78.417427176967323</v>
      </c>
      <c r="H7479" s="31">
        <v>-14.323799106269169</v>
      </c>
      <c r="I7479" s="31">
        <v>-13.753513079457244</v>
      </c>
      <c r="J7479" s="31">
        <v>128.66975355851937</v>
      </c>
      <c r="K7479" s="31">
        <v>57.211948508075182</v>
      </c>
      <c r="L7479" s="31">
        <v>-11.937935086776077</v>
      </c>
      <c r="M7479" s="31">
        <v>-11.296073139379359</v>
      </c>
      <c r="N7479" s="31">
        <v>-10.634955333560741</v>
      </c>
      <c r="O7479" s="31">
        <v>-9.9540039935675644</v>
      </c>
      <c r="P7479" s="31">
        <v>-9.2526241133745923</v>
      </c>
      <c r="Q7479" s="31">
        <v>-8.53020283677583</v>
      </c>
      <c r="R7479" s="31">
        <v>-7.7861089218791051</v>
      </c>
      <c r="S7479" s="31">
        <v>108.11910356713113</v>
      </c>
      <c r="T7479" s="31">
        <v>-6.2302829552215417</v>
      </c>
      <c r="U7479" s="31">
        <v>-5.4171914438781874</v>
      </c>
      <c r="V7479" s="31">
        <v>-4.5797071871945336</v>
      </c>
      <c r="W7479" s="31">
        <v>-3.71709840281037</v>
      </c>
      <c r="X7479" s="31">
        <v>-2.8286113548946807</v>
      </c>
      <c r="Y7479" s="31">
        <v>-1.9134696955415214</v>
      </c>
      <c r="Z7479" s="31">
        <v>-0.970873786407767</v>
      </c>
    </row>
    <row r="7480" spans="2:26" x14ac:dyDescent="0.2">
      <c r="B7480">
        <v>7364</v>
      </c>
      <c r="C7480" s="31">
        <v>-16.935542122016354</v>
      </c>
      <c r="D7480" s="31">
        <v>-16.443608385676846</v>
      </c>
      <c r="E7480" s="31">
        <v>33.877749762342198</v>
      </c>
      <c r="F7480" s="31">
        <v>-15.415024136364567</v>
      </c>
      <c r="G7480" s="31">
        <v>-14.877474860455504</v>
      </c>
      <c r="H7480" s="31">
        <v>15.9929048731903</v>
      </c>
      <c r="I7480" s="31">
        <v>59.292371742901665</v>
      </c>
      <c r="J7480" s="31">
        <v>-13.166118471840962</v>
      </c>
      <c r="K7480" s="31">
        <v>-12.561102025996192</v>
      </c>
      <c r="L7480" s="31">
        <v>118.5057194988097</v>
      </c>
      <c r="M7480" s="31">
        <v>-11.296073139379359</v>
      </c>
      <c r="N7480" s="31">
        <v>207.64610692746137</v>
      </c>
      <c r="O7480" s="31">
        <v>-9.9540039935675644</v>
      </c>
      <c r="P7480" s="31">
        <v>-9.2526241133745923</v>
      </c>
      <c r="Q7480" s="31">
        <v>-8.53020283677583</v>
      </c>
      <c r="R7480" s="31">
        <v>-7.7861089218791051</v>
      </c>
      <c r="S7480" s="31">
        <v>-7.0196921895354771</v>
      </c>
      <c r="T7480" s="31">
        <v>-6.2302829552215417</v>
      </c>
      <c r="U7480" s="31">
        <v>-5.4171914438781874</v>
      </c>
      <c r="V7480" s="31">
        <v>-4.5797071871945336</v>
      </c>
      <c r="W7480" s="31">
        <v>-3.71709840281037</v>
      </c>
      <c r="X7480" s="31">
        <v>-2.8286113548946807</v>
      </c>
      <c r="Y7480" s="31">
        <v>-1.9134696955415214</v>
      </c>
      <c r="Z7480" s="31">
        <v>-0.970873786407767</v>
      </c>
    </row>
    <row r="7481" spans="2:26" x14ac:dyDescent="0.2">
      <c r="B7481">
        <v>7365</v>
      </c>
      <c r="C7481" s="31">
        <v>-16.935542122016354</v>
      </c>
      <c r="D7481" s="31">
        <v>-16.443608385676846</v>
      </c>
      <c r="E7481" s="31">
        <v>-15.936916637247149</v>
      </c>
      <c r="F7481" s="31">
        <v>-15.415024136364567</v>
      </c>
      <c r="G7481" s="31">
        <v>-14.877474860455504</v>
      </c>
      <c r="H7481" s="31">
        <v>102.09142247567675</v>
      </c>
      <c r="I7481" s="31">
        <v>-13.753513079457244</v>
      </c>
      <c r="J7481" s="31">
        <v>-13.166118471840962</v>
      </c>
      <c r="K7481" s="31">
        <v>-12.561102025996192</v>
      </c>
      <c r="L7481" s="31">
        <v>-11.937935086776077</v>
      </c>
      <c r="M7481" s="31">
        <v>-11.296073139379359</v>
      </c>
      <c r="N7481" s="31">
        <v>-10.634955333560741</v>
      </c>
      <c r="O7481" s="31">
        <v>-9.9540039935675644</v>
      </c>
      <c r="P7481" s="31">
        <v>-9.2526241133745923</v>
      </c>
      <c r="Q7481" s="31">
        <v>333.99994088491206</v>
      </c>
      <c r="R7481" s="31">
        <v>-7.7861089218791051</v>
      </c>
      <c r="S7481" s="31">
        <v>-7.0196921895354771</v>
      </c>
      <c r="T7481" s="31">
        <v>-6.2302829552215417</v>
      </c>
      <c r="U7481" s="31">
        <v>-5.4171914438781874</v>
      </c>
      <c r="V7481" s="31">
        <v>-4.5797071871945336</v>
      </c>
      <c r="W7481" s="31">
        <v>-3.71709840281037</v>
      </c>
      <c r="X7481" s="31">
        <v>-2.8286113548946807</v>
      </c>
      <c r="Y7481" s="31">
        <v>-1.9134696955415214</v>
      </c>
      <c r="Z7481" s="31">
        <v>-0.970873786407767</v>
      </c>
    </row>
    <row r="7482" spans="2:26" x14ac:dyDescent="0.2">
      <c r="B7482">
        <v>7366</v>
      </c>
      <c r="C7482" s="31">
        <v>-16.935542122016354</v>
      </c>
      <c r="D7482" s="31">
        <v>166.62723984292188</v>
      </c>
      <c r="E7482" s="31">
        <v>-15.936916637247149</v>
      </c>
      <c r="F7482" s="31">
        <v>-15.415024136364567</v>
      </c>
      <c r="G7482" s="31">
        <v>-14.877474860455504</v>
      </c>
      <c r="H7482" s="31">
        <v>-14.323799106269169</v>
      </c>
      <c r="I7482" s="31">
        <v>-13.753513079457244</v>
      </c>
      <c r="J7482" s="31">
        <v>-13.166118471840962</v>
      </c>
      <c r="K7482" s="31">
        <v>-12.561102025996192</v>
      </c>
      <c r="L7482" s="31">
        <v>-11.937935086776077</v>
      </c>
      <c r="M7482" s="31">
        <v>-11.296073139379359</v>
      </c>
      <c r="N7482" s="31">
        <v>46.168113423668437</v>
      </c>
      <c r="O7482" s="31">
        <v>-9.9540039935675644</v>
      </c>
      <c r="P7482" s="31">
        <v>-9.2526241133745923</v>
      </c>
      <c r="Q7482" s="31">
        <v>-8.53020283677583</v>
      </c>
      <c r="R7482" s="31">
        <v>-7.7861089218791051</v>
      </c>
      <c r="S7482" s="31">
        <v>-7.0196921895354771</v>
      </c>
      <c r="T7482" s="31">
        <v>-6.2302829552215417</v>
      </c>
      <c r="U7482" s="31">
        <v>-5.4171914438781874</v>
      </c>
      <c r="V7482" s="31">
        <v>-4.5797071871945336</v>
      </c>
      <c r="W7482" s="31">
        <v>-3.71709840281037</v>
      </c>
      <c r="X7482" s="31">
        <v>-2.8286113548946807</v>
      </c>
      <c r="Y7482" s="31">
        <v>-1.9134696955415214</v>
      </c>
      <c r="Z7482" s="31">
        <v>-0.970873786407767</v>
      </c>
    </row>
    <row r="7483" spans="2:26" x14ac:dyDescent="0.2">
      <c r="B7483">
        <v>7367</v>
      </c>
      <c r="C7483" s="31">
        <v>-16.935542122016354</v>
      </c>
      <c r="D7483" s="31">
        <v>103.44017095347232</v>
      </c>
      <c r="E7483" s="31">
        <v>-15.936916637247149</v>
      </c>
      <c r="F7483" s="31">
        <v>80.819665260189311</v>
      </c>
      <c r="G7483" s="31">
        <v>97.730792215215757</v>
      </c>
      <c r="H7483" s="31">
        <v>-14.323799106269169</v>
      </c>
      <c r="I7483" s="31">
        <v>-13.753513079457244</v>
      </c>
      <c r="J7483" s="31">
        <v>-13.166118471840962</v>
      </c>
      <c r="K7483" s="31">
        <v>-12.561102025996192</v>
      </c>
      <c r="L7483" s="31">
        <v>-11.937935086776077</v>
      </c>
      <c r="M7483" s="31">
        <v>-11.296073139379359</v>
      </c>
      <c r="N7483" s="31">
        <v>-10.634955333560741</v>
      </c>
      <c r="O7483" s="31">
        <v>-9.9540039935675644</v>
      </c>
      <c r="P7483" s="31">
        <v>-9.2526241133745923</v>
      </c>
      <c r="Q7483" s="31">
        <v>-8.53020283677583</v>
      </c>
      <c r="R7483" s="31">
        <v>-7.7861089218791051</v>
      </c>
      <c r="S7483" s="31">
        <v>-7.0196921895354771</v>
      </c>
      <c r="T7483" s="31">
        <v>-6.2302829552215417</v>
      </c>
      <c r="U7483" s="31">
        <v>-5.4171914438781874</v>
      </c>
      <c r="V7483" s="31">
        <v>-4.5797071871945336</v>
      </c>
      <c r="W7483" s="31">
        <v>-3.71709840281037</v>
      </c>
      <c r="X7483" s="31">
        <v>-2.8286113548946807</v>
      </c>
      <c r="Y7483" s="31">
        <v>-1.9134696955415214</v>
      </c>
      <c r="Z7483" s="31">
        <v>-0.970873786407767</v>
      </c>
    </row>
    <row r="7484" spans="2:26" x14ac:dyDescent="0.2">
      <c r="B7484">
        <v>7368</v>
      </c>
      <c r="C7484" s="31">
        <v>78.108509659684728</v>
      </c>
      <c r="D7484" s="31">
        <v>-16.443608385676846</v>
      </c>
      <c r="E7484" s="31">
        <v>27.169025189204483</v>
      </c>
      <c r="F7484" s="31">
        <v>86.494275224961228</v>
      </c>
      <c r="G7484" s="31">
        <v>-14.877474860455504</v>
      </c>
      <c r="H7484" s="31">
        <v>-14.323799106269169</v>
      </c>
      <c r="I7484" s="31">
        <v>-13.753513079457244</v>
      </c>
      <c r="J7484" s="31">
        <v>-13.166118471840962</v>
      </c>
      <c r="K7484" s="31">
        <v>-12.561102025996192</v>
      </c>
      <c r="L7484" s="31">
        <v>-11.937935086776077</v>
      </c>
      <c r="M7484" s="31">
        <v>22.184725606665374</v>
      </c>
      <c r="N7484" s="31">
        <v>-10.634955333560741</v>
      </c>
      <c r="O7484" s="31">
        <v>-9.9540039935675644</v>
      </c>
      <c r="P7484" s="31">
        <v>-9.2526241133745923</v>
      </c>
      <c r="Q7484" s="31">
        <v>-8.53020283677583</v>
      </c>
      <c r="R7484" s="31">
        <v>34.752593220559852</v>
      </c>
      <c r="S7484" s="31">
        <v>-7.0196921895354771</v>
      </c>
      <c r="T7484" s="31">
        <v>-6.2302829552215417</v>
      </c>
      <c r="U7484" s="31">
        <v>345.28168385519763</v>
      </c>
      <c r="V7484" s="31">
        <v>-4.5797071871945336</v>
      </c>
      <c r="W7484" s="31">
        <v>-3.71709840281037</v>
      </c>
      <c r="X7484" s="31">
        <v>-2.8286113548946807</v>
      </c>
      <c r="Y7484" s="31">
        <v>-1.9134696955415214</v>
      </c>
      <c r="Z7484" s="31">
        <v>-0.970873786407767</v>
      </c>
    </row>
    <row r="7485" spans="2:26" x14ac:dyDescent="0.2">
      <c r="B7485">
        <v>7369</v>
      </c>
      <c r="C7485" s="31">
        <v>-16.935542122016354</v>
      </c>
      <c r="D7485" s="31">
        <v>63.172203858118557</v>
      </c>
      <c r="E7485" s="31">
        <v>-15.936916637247149</v>
      </c>
      <c r="F7485" s="31">
        <v>-15.415024136364567</v>
      </c>
      <c r="G7485" s="31">
        <v>-14.877474860455504</v>
      </c>
      <c r="H7485" s="31">
        <v>15.352406729136902</v>
      </c>
      <c r="I7485" s="31">
        <v>106.64057539835269</v>
      </c>
      <c r="J7485" s="31">
        <v>-13.166118471840962</v>
      </c>
      <c r="K7485" s="31">
        <v>25.875981431084522</v>
      </c>
      <c r="L7485" s="31">
        <v>39.004222754996967</v>
      </c>
      <c r="M7485" s="31">
        <v>-11.296073139379359</v>
      </c>
      <c r="N7485" s="31">
        <v>-10.634955333560741</v>
      </c>
      <c r="O7485" s="31">
        <v>-9.9540039935675644</v>
      </c>
      <c r="P7485" s="31">
        <v>16.283366027931496</v>
      </c>
      <c r="Q7485" s="31">
        <v>101.97440234624065</v>
      </c>
      <c r="R7485" s="31">
        <v>32.659226395205444</v>
      </c>
      <c r="S7485" s="31">
        <v>-7.0196921895354771</v>
      </c>
      <c r="T7485" s="31">
        <v>-6.2302829552215417</v>
      </c>
      <c r="U7485" s="31">
        <v>-5.4171914438781874</v>
      </c>
      <c r="V7485" s="31">
        <v>217.46836840070864</v>
      </c>
      <c r="W7485" s="31">
        <v>-3.71709840281037</v>
      </c>
      <c r="X7485" s="31">
        <v>-2.8286113548946807</v>
      </c>
      <c r="Y7485" s="31">
        <v>-1.9134696955415214</v>
      </c>
      <c r="Z7485" s="31">
        <v>-0.970873786407767</v>
      </c>
    </row>
    <row r="7486" spans="2:26" x14ac:dyDescent="0.2">
      <c r="B7486">
        <v>7370</v>
      </c>
      <c r="C7486" s="31">
        <v>-16.935542122016354</v>
      </c>
      <c r="D7486" s="31">
        <v>-16.443608385676846</v>
      </c>
      <c r="E7486" s="31">
        <v>-15.936916637247149</v>
      </c>
      <c r="F7486" s="31">
        <v>161.52638410021419</v>
      </c>
      <c r="G7486" s="31">
        <v>74.454650517812169</v>
      </c>
      <c r="H7486" s="31">
        <v>62.533985048537183</v>
      </c>
      <c r="I7486" s="31">
        <v>-13.753513079457244</v>
      </c>
      <c r="J7486" s="31">
        <v>-13.166118471840962</v>
      </c>
      <c r="K7486" s="31">
        <v>-12.561102025996192</v>
      </c>
      <c r="L7486" s="31">
        <v>-11.937935086776077</v>
      </c>
      <c r="M7486" s="31">
        <v>20.223718310726028</v>
      </c>
      <c r="N7486" s="31">
        <v>-10.634955333560741</v>
      </c>
      <c r="O7486" s="31">
        <v>-9.9540039935675644</v>
      </c>
      <c r="P7486" s="31">
        <v>137.54479509830557</v>
      </c>
      <c r="Q7486" s="31">
        <v>-8.53020283677583</v>
      </c>
      <c r="R7486" s="31">
        <v>-7.7861089218791051</v>
      </c>
      <c r="S7486" s="31">
        <v>-7.0196921895354771</v>
      </c>
      <c r="T7486" s="31">
        <v>-6.2302829552215417</v>
      </c>
      <c r="U7486" s="31">
        <v>-5.4171914438781874</v>
      </c>
      <c r="V7486" s="31">
        <v>-4.5797071871945336</v>
      </c>
      <c r="W7486" s="31">
        <v>-3.71709840281037</v>
      </c>
      <c r="X7486" s="31">
        <v>-2.8286113548946807</v>
      </c>
      <c r="Y7486" s="31">
        <v>-1.9134696955415214</v>
      </c>
      <c r="Z7486" s="31">
        <v>-0.970873786407767</v>
      </c>
    </row>
    <row r="7487" spans="2:26" x14ac:dyDescent="0.2">
      <c r="B7487">
        <v>7371</v>
      </c>
      <c r="C7487" s="31">
        <v>30.084048179484505</v>
      </c>
      <c r="D7487" s="31">
        <v>21.240433954054524</v>
      </c>
      <c r="E7487" s="31">
        <v>140.97465296088308</v>
      </c>
      <c r="F7487" s="31">
        <v>-15.415024136364567</v>
      </c>
      <c r="G7487" s="31">
        <v>30.122398631516983</v>
      </c>
      <c r="H7487" s="31">
        <v>-14.323799106269169</v>
      </c>
      <c r="I7487" s="31">
        <v>27.295140669305543</v>
      </c>
      <c r="J7487" s="31">
        <v>161.21793103827218</v>
      </c>
      <c r="K7487" s="31">
        <v>-12.561102025996192</v>
      </c>
      <c r="L7487" s="31">
        <v>-11.937935086776077</v>
      </c>
      <c r="M7487" s="31">
        <v>-11.296073139379359</v>
      </c>
      <c r="N7487" s="31">
        <v>-10.634955333560741</v>
      </c>
      <c r="O7487" s="31">
        <v>-9.9540039935675644</v>
      </c>
      <c r="P7487" s="31">
        <v>-9.2526241133745923</v>
      </c>
      <c r="Q7487" s="31">
        <v>-8.53020283677583</v>
      </c>
      <c r="R7487" s="31">
        <v>-7.7861089218791051</v>
      </c>
      <c r="S7487" s="31">
        <v>-7.0196921895354771</v>
      </c>
      <c r="T7487" s="31">
        <v>-6.2302829552215417</v>
      </c>
      <c r="U7487" s="31">
        <v>-5.4171914438781874</v>
      </c>
      <c r="V7487" s="31">
        <v>-4.5797071871945336</v>
      </c>
      <c r="W7487" s="31">
        <v>-3.71709840281037</v>
      </c>
      <c r="X7487" s="31">
        <v>-2.8286113548946807</v>
      </c>
      <c r="Y7487" s="31">
        <v>-1.9134696955415214</v>
      </c>
      <c r="Z7487" s="31">
        <v>-0.970873786407767</v>
      </c>
    </row>
    <row r="7488" spans="2:26" x14ac:dyDescent="0.2">
      <c r="B7488">
        <v>7372</v>
      </c>
      <c r="C7488" s="31">
        <v>197.5362378963415</v>
      </c>
      <c r="D7488" s="31">
        <v>52.784418543708782</v>
      </c>
      <c r="E7488" s="31">
        <v>-15.936916637247149</v>
      </c>
      <c r="F7488" s="31">
        <v>93.105066386252744</v>
      </c>
      <c r="G7488" s="31">
        <v>-14.877474860455504</v>
      </c>
      <c r="H7488" s="31">
        <v>-14.323799106269169</v>
      </c>
      <c r="I7488" s="31">
        <v>-13.753513079457244</v>
      </c>
      <c r="J7488" s="31">
        <v>-13.166118471840962</v>
      </c>
      <c r="K7488" s="31">
        <v>32.813788808818174</v>
      </c>
      <c r="L7488" s="31">
        <v>-11.937935086776077</v>
      </c>
      <c r="M7488" s="31">
        <v>49.262097240680312</v>
      </c>
      <c r="N7488" s="31">
        <v>-10.634955333560741</v>
      </c>
      <c r="O7488" s="31">
        <v>-9.9540039935675644</v>
      </c>
      <c r="P7488" s="31">
        <v>-9.2526241133745923</v>
      </c>
      <c r="Q7488" s="31">
        <v>-8.53020283677583</v>
      </c>
      <c r="R7488" s="31">
        <v>-7.7861089218791051</v>
      </c>
      <c r="S7488" s="31">
        <v>-7.0196921895354771</v>
      </c>
      <c r="T7488" s="31">
        <v>-6.2302829552215417</v>
      </c>
      <c r="U7488" s="31">
        <v>137.36237928678418</v>
      </c>
      <c r="V7488" s="31">
        <v>-4.5797071871945336</v>
      </c>
      <c r="W7488" s="31">
        <v>96.755164677612598</v>
      </c>
      <c r="X7488" s="31">
        <v>-2.8286113548946807</v>
      </c>
      <c r="Y7488" s="31">
        <v>-1.9134696955415214</v>
      </c>
      <c r="Z7488" s="31">
        <v>-0.970873786407767</v>
      </c>
    </row>
    <row r="7489" spans="2:26" x14ac:dyDescent="0.2">
      <c r="B7489">
        <v>7373</v>
      </c>
      <c r="C7489" s="31">
        <v>137.10862584380507</v>
      </c>
      <c r="D7489" s="31">
        <v>-16.443608385676846</v>
      </c>
      <c r="E7489" s="31">
        <v>-15.936916637247149</v>
      </c>
      <c r="F7489" s="31">
        <v>-15.415024136364567</v>
      </c>
      <c r="G7489" s="31">
        <v>-14.877474860455504</v>
      </c>
      <c r="H7489" s="31">
        <v>-14.323799106269169</v>
      </c>
      <c r="I7489" s="31">
        <v>14.637364293219573</v>
      </c>
      <c r="J7489" s="31">
        <v>-13.166118471840962</v>
      </c>
      <c r="K7489" s="31">
        <v>150.82258940189277</v>
      </c>
      <c r="L7489" s="31">
        <v>-11.937935086776077</v>
      </c>
      <c r="M7489" s="31">
        <v>-11.296073139379359</v>
      </c>
      <c r="N7489" s="31">
        <v>-10.634955333560741</v>
      </c>
      <c r="O7489" s="31">
        <v>-9.9540039935675644</v>
      </c>
      <c r="P7489" s="31">
        <v>-9.2526241133745923</v>
      </c>
      <c r="Q7489" s="31">
        <v>-8.53020283677583</v>
      </c>
      <c r="R7489" s="31">
        <v>77.598017520326408</v>
      </c>
      <c r="S7489" s="31">
        <v>-7.0196921895354771</v>
      </c>
      <c r="T7489" s="31">
        <v>-6.2302829552215417</v>
      </c>
      <c r="U7489" s="31">
        <v>-5.4171914438781874</v>
      </c>
      <c r="V7489" s="31">
        <v>-4.5797071871945336</v>
      </c>
      <c r="W7489" s="31">
        <v>155.2028079220288</v>
      </c>
      <c r="X7489" s="31">
        <v>-2.8286113548946807</v>
      </c>
      <c r="Y7489" s="31">
        <v>-1.9134696955415214</v>
      </c>
      <c r="Z7489" s="31">
        <v>-0.970873786407767</v>
      </c>
    </row>
    <row r="7490" spans="2:26" x14ac:dyDescent="0.2">
      <c r="B7490">
        <v>7374</v>
      </c>
      <c r="C7490" s="31">
        <v>31.618881697039956</v>
      </c>
      <c r="D7490" s="31">
        <v>-16.443608385676846</v>
      </c>
      <c r="E7490" s="31">
        <v>110.77765221061235</v>
      </c>
      <c r="F7490" s="31">
        <v>-15.415024136364567</v>
      </c>
      <c r="G7490" s="31">
        <v>-14.877474860455504</v>
      </c>
      <c r="H7490" s="31">
        <v>179.76111938811499</v>
      </c>
      <c r="I7490" s="31">
        <v>-13.753513079457244</v>
      </c>
      <c r="J7490" s="31">
        <v>-13.166118471840962</v>
      </c>
      <c r="K7490" s="31">
        <v>-12.561102025996192</v>
      </c>
      <c r="L7490" s="31">
        <v>-11.937935086776077</v>
      </c>
      <c r="M7490" s="31">
        <v>-11.296073139379359</v>
      </c>
      <c r="N7490" s="31">
        <v>-10.634955333560741</v>
      </c>
      <c r="O7490" s="31">
        <v>-9.9540039935675644</v>
      </c>
      <c r="P7490" s="31">
        <v>100.63107383140444</v>
      </c>
      <c r="Q7490" s="31">
        <v>50.607438549226138</v>
      </c>
      <c r="R7490" s="31">
        <v>-7.7861089218791051</v>
      </c>
      <c r="S7490" s="31">
        <v>-7.0196921895354771</v>
      </c>
      <c r="T7490" s="31">
        <v>-6.2302829552215417</v>
      </c>
      <c r="U7490" s="31">
        <v>-5.4171914438781874</v>
      </c>
      <c r="V7490" s="31">
        <v>-4.5797071871945336</v>
      </c>
      <c r="W7490" s="31">
        <v>-3.71709840281037</v>
      </c>
      <c r="X7490" s="31">
        <v>-2.8286113548946807</v>
      </c>
      <c r="Y7490" s="31">
        <v>-1.9134696955415214</v>
      </c>
      <c r="Z7490" s="31">
        <v>-0.970873786407767</v>
      </c>
    </row>
    <row r="7491" spans="2:26" x14ac:dyDescent="0.2">
      <c r="B7491">
        <v>7375</v>
      </c>
      <c r="C7491" s="31">
        <v>8.6413886167407306</v>
      </c>
      <c r="D7491" s="31">
        <v>33.110921964901799</v>
      </c>
      <c r="E7491" s="31">
        <v>-15.936916637247149</v>
      </c>
      <c r="F7491" s="31">
        <v>-15.415024136364567</v>
      </c>
      <c r="G7491" s="31">
        <v>194.90798475660711</v>
      </c>
      <c r="H7491" s="31">
        <v>-14.323799106269169</v>
      </c>
      <c r="I7491" s="31">
        <v>-13.753513079457244</v>
      </c>
      <c r="J7491" s="31">
        <v>-13.166118471840962</v>
      </c>
      <c r="K7491" s="31">
        <v>-12.561102025996192</v>
      </c>
      <c r="L7491" s="31">
        <v>-11.937935086776077</v>
      </c>
      <c r="M7491" s="31">
        <v>27.792818072334111</v>
      </c>
      <c r="N7491" s="31">
        <v>-10.634955333560741</v>
      </c>
      <c r="O7491" s="31">
        <v>-9.9540039935675644</v>
      </c>
      <c r="P7491" s="31">
        <v>-9.2526241133745923</v>
      </c>
      <c r="Q7491" s="31">
        <v>-8.53020283677583</v>
      </c>
      <c r="R7491" s="31">
        <v>-7.7861089218791051</v>
      </c>
      <c r="S7491" s="31">
        <v>-7.0196921895354771</v>
      </c>
      <c r="T7491" s="31">
        <v>-6.2302829552215417</v>
      </c>
      <c r="U7491" s="31">
        <v>-5.4171914438781874</v>
      </c>
      <c r="V7491" s="31">
        <v>-4.5797071871945336</v>
      </c>
      <c r="W7491" s="31">
        <v>-3.71709840281037</v>
      </c>
      <c r="X7491" s="31">
        <v>-2.8286113548946807</v>
      </c>
      <c r="Y7491" s="31">
        <v>-1.9134696955415214</v>
      </c>
      <c r="Z7491" s="31">
        <v>-0.970873786407767</v>
      </c>
    </row>
    <row r="7492" spans="2:26" x14ac:dyDescent="0.2">
      <c r="B7492">
        <v>7376</v>
      </c>
      <c r="C7492" s="31">
        <v>63.205166500130758</v>
      </c>
      <c r="D7492" s="31">
        <v>-16.443608385676846</v>
      </c>
      <c r="E7492" s="31">
        <v>47.92299627276693</v>
      </c>
      <c r="F7492" s="31">
        <v>-15.415024136364567</v>
      </c>
      <c r="G7492" s="31">
        <v>-14.877474860455504</v>
      </c>
      <c r="H7492" s="31">
        <v>-14.323799106269169</v>
      </c>
      <c r="I7492" s="31">
        <v>-13.753513079457244</v>
      </c>
      <c r="J7492" s="31">
        <v>17.157482195178865</v>
      </c>
      <c r="K7492" s="31">
        <v>-12.561102025996192</v>
      </c>
      <c r="L7492" s="31">
        <v>-11.937935086776077</v>
      </c>
      <c r="M7492" s="31">
        <v>-11.296073139379359</v>
      </c>
      <c r="N7492" s="31">
        <v>-10.634955333560741</v>
      </c>
      <c r="O7492" s="31">
        <v>171.71486279136312</v>
      </c>
      <c r="P7492" s="31">
        <v>-9.2526241133745923</v>
      </c>
      <c r="Q7492" s="31">
        <v>-8.53020283677583</v>
      </c>
      <c r="R7492" s="31">
        <v>237.11885253741139</v>
      </c>
      <c r="S7492" s="31">
        <v>-7.0196921895354771</v>
      </c>
      <c r="T7492" s="31">
        <v>197.84844950739287</v>
      </c>
      <c r="U7492" s="31">
        <v>-5.4171914438781874</v>
      </c>
      <c r="V7492" s="31">
        <v>-4.5797071871945336</v>
      </c>
      <c r="W7492" s="31">
        <v>-3.71709840281037</v>
      </c>
      <c r="X7492" s="31">
        <v>-2.8286113548946807</v>
      </c>
      <c r="Y7492" s="31">
        <v>-1.9134696955415214</v>
      </c>
      <c r="Z7492" s="31">
        <v>-0.970873786407767</v>
      </c>
    </row>
    <row r="7493" spans="2:26" x14ac:dyDescent="0.2">
      <c r="B7493">
        <v>7377</v>
      </c>
      <c r="C7493" s="31">
        <v>38.519479317646336</v>
      </c>
      <c r="D7493" s="31">
        <v>95.849444122109546</v>
      </c>
      <c r="E7493" s="31">
        <v>-15.936916637247149</v>
      </c>
      <c r="F7493" s="31">
        <v>-15.415024136364567</v>
      </c>
      <c r="G7493" s="31">
        <v>-14.877474860455504</v>
      </c>
      <c r="H7493" s="31">
        <v>-14.323799106269169</v>
      </c>
      <c r="I7493" s="31">
        <v>175.57073301165624</v>
      </c>
      <c r="J7493" s="31">
        <v>-13.166118471840962</v>
      </c>
      <c r="K7493" s="31">
        <v>19.05576548682162</v>
      </c>
      <c r="L7493" s="31">
        <v>-11.937935086776077</v>
      </c>
      <c r="M7493" s="31">
        <v>34.198383770092612</v>
      </c>
      <c r="N7493" s="31">
        <v>-10.634955333560741</v>
      </c>
      <c r="O7493" s="31">
        <v>-9.9540039935675644</v>
      </c>
      <c r="P7493" s="31">
        <v>-9.2526241133745923</v>
      </c>
      <c r="Q7493" s="31">
        <v>-8.53020283677583</v>
      </c>
      <c r="R7493" s="31">
        <v>-7.7861089218791051</v>
      </c>
      <c r="S7493" s="31">
        <v>-7.0196921895354771</v>
      </c>
      <c r="T7493" s="31">
        <v>181.85775606242768</v>
      </c>
      <c r="U7493" s="31">
        <v>-5.4171914438781874</v>
      </c>
      <c r="V7493" s="31">
        <v>-4.5797071871945336</v>
      </c>
      <c r="W7493" s="31">
        <v>-3.71709840281037</v>
      </c>
      <c r="X7493" s="31">
        <v>-2.8286113548946807</v>
      </c>
      <c r="Y7493" s="31">
        <v>-1.9134696955415214</v>
      </c>
      <c r="Z7493" s="31">
        <v>-0.970873786407767</v>
      </c>
    </row>
    <row r="7494" spans="2:26" x14ac:dyDescent="0.2">
      <c r="B7494">
        <v>7378</v>
      </c>
      <c r="C7494" s="31">
        <v>-16.935542122016354</v>
      </c>
      <c r="D7494" s="31">
        <v>-16.443608385676846</v>
      </c>
      <c r="E7494" s="31">
        <v>5.172512106121701</v>
      </c>
      <c r="F7494" s="31">
        <v>-15.415024136364567</v>
      </c>
      <c r="G7494" s="31">
        <v>164.6321252458649</v>
      </c>
      <c r="H7494" s="31">
        <v>67.618898408197182</v>
      </c>
      <c r="I7494" s="31">
        <v>19.978258442394544</v>
      </c>
      <c r="J7494" s="31">
        <v>-13.166118471840962</v>
      </c>
      <c r="K7494" s="31">
        <v>-12.561102025996192</v>
      </c>
      <c r="L7494" s="31">
        <v>-11.937935086776077</v>
      </c>
      <c r="M7494" s="31">
        <v>-11.296073139379359</v>
      </c>
      <c r="N7494" s="31">
        <v>-10.634955333560741</v>
      </c>
      <c r="O7494" s="31">
        <v>20.443324937482437</v>
      </c>
      <c r="P7494" s="31">
        <v>-9.2526241133745923</v>
      </c>
      <c r="Q7494" s="31">
        <v>-8.53020283677583</v>
      </c>
      <c r="R7494" s="31">
        <v>44.662962494835931</v>
      </c>
      <c r="S7494" s="31">
        <v>-7.0196921895354771</v>
      </c>
      <c r="T7494" s="31">
        <v>-6.2302829552215417</v>
      </c>
      <c r="U7494" s="31">
        <v>-5.4171914438781874</v>
      </c>
      <c r="V7494" s="31">
        <v>-4.5797071871945336</v>
      </c>
      <c r="W7494" s="31">
        <v>-3.71709840281037</v>
      </c>
      <c r="X7494" s="31">
        <v>-2.8286113548946807</v>
      </c>
      <c r="Y7494" s="31">
        <v>-1.9134696955415214</v>
      </c>
      <c r="Z7494" s="31">
        <v>-0.970873786407767</v>
      </c>
    </row>
    <row r="7495" spans="2:26" x14ac:dyDescent="0.2">
      <c r="B7495">
        <v>7379</v>
      </c>
      <c r="C7495" s="31">
        <v>75.43975996600372</v>
      </c>
      <c r="D7495" s="31">
        <v>41.051196861458408</v>
      </c>
      <c r="E7495" s="31">
        <v>-15.936916637247149</v>
      </c>
      <c r="F7495" s="31">
        <v>85.238111112474712</v>
      </c>
      <c r="G7495" s="31">
        <v>41.33774037159656</v>
      </c>
      <c r="H7495" s="31">
        <v>127.56147827557132</v>
      </c>
      <c r="I7495" s="31">
        <v>-13.753513079457244</v>
      </c>
      <c r="J7495" s="31">
        <v>-13.166118471840962</v>
      </c>
      <c r="K7495" s="31">
        <v>-12.561102025996192</v>
      </c>
      <c r="L7495" s="31">
        <v>81.143975596868216</v>
      </c>
      <c r="M7495" s="31">
        <v>-11.296073139379359</v>
      </c>
      <c r="N7495" s="31">
        <v>11.579171181161859</v>
      </c>
      <c r="O7495" s="31">
        <v>48.230790811608415</v>
      </c>
      <c r="P7495" s="31">
        <v>-9.2526241133745923</v>
      </c>
      <c r="Q7495" s="31">
        <v>-8.53020283677583</v>
      </c>
      <c r="R7495" s="31">
        <v>-7.7861089218791051</v>
      </c>
      <c r="S7495" s="31">
        <v>-7.0196921895354771</v>
      </c>
      <c r="T7495" s="31">
        <v>-6.2302829552215417</v>
      </c>
      <c r="U7495" s="31">
        <v>-5.4171914438781874</v>
      </c>
      <c r="V7495" s="31">
        <v>43.898377435937888</v>
      </c>
      <c r="W7495" s="31">
        <v>-3.71709840281037</v>
      </c>
      <c r="X7495" s="31">
        <v>-2.8286113548946807</v>
      </c>
      <c r="Y7495" s="31">
        <v>-1.9134696955415214</v>
      </c>
      <c r="Z7495" s="31">
        <v>-0.970873786407767</v>
      </c>
    </row>
    <row r="7496" spans="2:26" x14ac:dyDescent="0.2">
      <c r="B7496">
        <v>7380</v>
      </c>
      <c r="C7496" s="31">
        <v>-16.935542122016354</v>
      </c>
      <c r="D7496" s="31">
        <v>-16.443608385676846</v>
      </c>
      <c r="E7496" s="31">
        <v>-15.936916637247149</v>
      </c>
      <c r="F7496" s="31">
        <v>24.083874847496542</v>
      </c>
      <c r="G7496" s="31">
        <v>-14.877474860455504</v>
      </c>
      <c r="H7496" s="31">
        <v>25.296481515690157</v>
      </c>
      <c r="I7496" s="31">
        <v>-13.753513079457244</v>
      </c>
      <c r="J7496" s="31">
        <v>-13.166118471840962</v>
      </c>
      <c r="K7496" s="31">
        <v>-12.561102025996192</v>
      </c>
      <c r="L7496" s="31">
        <v>-11.937935086776077</v>
      </c>
      <c r="M7496" s="31">
        <v>42.524616727950793</v>
      </c>
      <c r="N7496" s="31">
        <v>79.403941938071085</v>
      </c>
      <c r="O7496" s="31">
        <v>-9.9540039935675644</v>
      </c>
      <c r="P7496" s="31">
        <v>-9.2526241133745923</v>
      </c>
      <c r="Q7496" s="31">
        <v>-8.53020283677583</v>
      </c>
      <c r="R7496" s="31">
        <v>-7.7861089218791051</v>
      </c>
      <c r="S7496" s="31">
        <v>-7.0196921895354771</v>
      </c>
      <c r="T7496" s="31">
        <v>-6.2302829552215417</v>
      </c>
      <c r="U7496" s="31">
        <v>-5.4171914438781874</v>
      </c>
      <c r="V7496" s="31">
        <v>-4.5797071871945336</v>
      </c>
      <c r="W7496" s="31">
        <v>-3.71709840281037</v>
      </c>
      <c r="X7496" s="31">
        <v>-2.8286113548946807</v>
      </c>
      <c r="Y7496" s="31">
        <v>-1.9134696955415214</v>
      </c>
      <c r="Z7496" s="31">
        <v>-0.970873786407767</v>
      </c>
    </row>
    <row r="7497" spans="2:26" x14ac:dyDescent="0.2">
      <c r="B7497">
        <v>7381</v>
      </c>
      <c r="C7497" s="31">
        <v>-16.935542122016354</v>
      </c>
      <c r="D7497" s="31">
        <v>146.18869862780986</v>
      </c>
      <c r="E7497" s="31">
        <v>-15.936916637247149</v>
      </c>
      <c r="F7497" s="31">
        <v>-15.415024136364567</v>
      </c>
      <c r="G7497" s="31">
        <v>-14.877474860455504</v>
      </c>
      <c r="H7497" s="31">
        <v>-14.323799106269169</v>
      </c>
      <c r="I7497" s="31">
        <v>-13.753513079457244</v>
      </c>
      <c r="J7497" s="31">
        <v>-13.166118471840962</v>
      </c>
      <c r="K7497" s="31">
        <v>-12.561102025996192</v>
      </c>
      <c r="L7497" s="31">
        <v>-11.937935086776077</v>
      </c>
      <c r="M7497" s="31">
        <v>20.352459400538091</v>
      </c>
      <c r="N7497" s="31">
        <v>-10.634955333560741</v>
      </c>
      <c r="O7497" s="31">
        <v>-9.9540039935675644</v>
      </c>
      <c r="P7497" s="31">
        <v>-9.2526241133745923</v>
      </c>
      <c r="Q7497" s="31">
        <v>-8.53020283677583</v>
      </c>
      <c r="R7497" s="31">
        <v>-7.7861089218791051</v>
      </c>
      <c r="S7497" s="31">
        <v>-7.0196921895354771</v>
      </c>
      <c r="T7497" s="31">
        <v>-6.2302829552215417</v>
      </c>
      <c r="U7497" s="31">
        <v>-5.4171914438781874</v>
      </c>
      <c r="V7497" s="31">
        <v>-4.5797071871945336</v>
      </c>
      <c r="W7497" s="31">
        <v>-3.71709840281037</v>
      </c>
      <c r="X7497" s="31">
        <v>-2.8286113548946807</v>
      </c>
      <c r="Y7497" s="31">
        <v>-1.9134696955415214</v>
      </c>
      <c r="Z7497" s="31">
        <v>-0.970873786407767</v>
      </c>
    </row>
    <row r="7498" spans="2:26" x14ac:dyDescent="0.2">
      <c r="B7498">
        <v>7382</v>
      </c>
      <c r="C7498" s="31">
        <v>-16.935542122016354</v>
      </c>
      <c r="D7498" s="31">
        <v>-16.443608385676846</v>
      </c>
      <c r="E7498" s="31">
        <v>-15.936916637247149</v>
      </c>
      <c r="F7498" s="31">
        <v>-15.415024136364567</v>
      </c>
      <c r="G7498" s="31">
        <v>121.79324197642531</v>
      </c>
      <c r="H7498" s="31">
        <v>-14.323799106269169</v>
      </c>
      <c r="I7498" s="31">
        <v>-13.753513079457244</v>
      </c>
      <c r="J7498" s="31">
        <v>-13.166118471840962</v>
      </c>
      <c r="K7498" s="31">
        <v>20.465535516938065</v>
      </c>
      <c r="L7498" s="31">
        <v>-11.937935086776077</v>
      </c>
      <c r="M7498" s="31">
        <v>-11.296073139379359</v>
      </c>
      <c r="N7498" s="31">
        <v>-10.634955333560741</v>
      </c>
      <c r="O7498" s="31">
        <v>-9.9540039935675644</v>
      </c>
      <c r="P7498" s="31">
        <v>118.16466309066443</v>
      </c>
      <c r="Q7498" s="31">
        <v>-8.53020283677583</v>
      </c>
      <c r="R7498" s="31">
        <v>113.06111491388175</v>
      </c>
      <c r="S7498" s="31">
        <v>-7.0196921895354771</v>
      </c>
      <c r="T7498" s="31">
        <v>-6.2302829552215417</v>
      </c>
      <c r="U7498" s="31">
        <v>-5.4171914438781874</v>
      </c>
      <c r="V7498" s="31">
        <v>-4.5797071871945336</v>
      </c>
      <c r="W7498" s="31">
        <v>-3.71709840281037</v>
      </c>
      <c r="X7498" s="31">
        <v>-2.8286113548946807</v>
      </c>
      <c r="Y7498" s="31">
        <v>-1.9134696955415214</v>
      </c>
      <c r="Z7498" s="31">
        <v>-0.970873786407767</v>
      </c>
    </row>
    <row r="7499" spans="2:26" x14ac:dyDescent="0.2">
      <c r="B7499">
        <v>7383</v>
      </c>
      <c r="C7499" s="31">
        <v>56.164100428311471</v>
      </c>
      <c r="D7499" s="31">
        <v>-16.443608385676846</v>
      </c>
      <c r="E7499" s="31">
        <v>-15.936916637247149</v>
      </c>
      <c r="F7499" s="31">
        <v>-15.415024136364567</v>
      </c>
      <c r="G7499" s="31">
        <v>-14.877474860455504</v>
      </c>
      <c r="H7499" s="31">
        <v>24.555525704451775</v>
      </c>
      <c r="I7499" s="31">
        <v>-13.753513079457244</v>
      </c>
      <c r="J7499" s="31">
        <v>-13.166118471840962</v>
      </c>
      <c r="K7499" s="31">
        <v>16.037331342065603</v>
      </c>
      <c r="L7499" s="31">
        <v>-11.937935086776077</v>
      </c>
      <c r="M7499" s="31">
        <v>-11.296073139379359</v>
      </c>
      <c r="N7499" s="31">
        <v>-10.634955333560741</v>
      </c>
      <c r="O7499" s="31">
        <v>-9.9540039935675644</v>
      </c>
      <c r="P7499" s="31">
        <v>-9.2526241133745923</v>
      </c>
      <c r="Q7499" s="31">
        <v>-8.53020283677583</v>
      </c>
      <c r="R7499" s="31">
        <v>-7.7861089218791051</v>
      </c>
      <c r="S7499" s="31">
        <v>-7.0196921895354771</v>
      </c>
      <c r="T7499" s="31">
        <v>-6.2302829552215417</v>
      </c>
      <c r="U7499" s="31">
        <v>-5.4171914438781874</v>
      </c>
      <c r="V7499" s="31">
        <v>-4.5797071871945336</v>
      </c>
      <c r="W7499" s="31">
        <v>-3.71709840281037</v>
      </c>
      <c r="X7499" s="31">
        <v>-2.8286113548946807</v>
      </c>
      <c r="Y7499" s="31">
        <v>-1.9134696955415214</v>
      </c>
      <c r="Z7499" s="31">
        <v>-0.970873786407767</v>
      </c>
    </row>
    <row r="7500" spans="2:26" x14ac:dyDescent="0.2">
      <c r="B7500">
        <v>7384</v>
      </c>
      <c r="C7500" s="31">
        <v>-16.935542122016354</v>
      </c>
      <c r="D7500" s="31">
        <v>-16.443608385676846</v>
      </c>
      <c r="E7500" s="31">
        <v>-15.936916637247149</v>
      </c>
      <c r="F7500" s="31">
        <v>-15.415024136364567</v>
      </c>
      <c r="G7500" s="31">
        <v>28.857614865685488</v>
      </c>
      <c r="H7500" s="31">
        <v>17.552310759883511</v>
      </c>
      <c r="I7500" s="31">
        <v>-13.753513079457244</v>
      </c>
      <c r="J7500" s="31">
        <v>-13.166118471840962</v>
      </c>
      <c r="K7500" s="31">
        <v>-12.561102025996192</v>
      </c>
      <c r="L7500" s="31">
        <v>-11.937935086776077</v>
      </c>
      <c r="M7500" s="31">
        <v>-11.296073139379359</v>
      </c>
      <c r="N7500" s="31">
        <v>-10.634955333560741</v>
      </c>
      <c r="O7500" s="31">
        <v>-9.9540039935675644</v>
      </c>
      <c r="P7500" s="31">
        <v>-9.2526241133745923</v>
      </c>
      <c r="Q7500" s="31">
        <v>-8.53020283677583</v>
      </c>
      <c r="R7500" s="31">
        <v>-7.7861089218791051</v>
      </c>
      <c r="S7500" s="31">
        <v>-7.0196921895354771</v>
      </c>
      <c r="T7500" s="31">
        <v>-6.2302829552215417</v>
      </c>
      <c r="U7500" s="31">
        <v>-5.4171914438781874</v>
      </c>
      <c r="V7500" s="31">
        <v>-4.5797071871945336</v>
      </c>
      <c r="W7500" s="31">
        <v>-3.71709840281037</v>
      </c>
      <c r="X7500" s="31">
        <v>-2.8286113548946807</v>
      </c>
      <c r="Y7500" s="31">
        <v>-1.9134696955415214</v>
      </c>
      <c r="Z7500" s="31">
        <v>-0.970873786407767</v>
      </c>
    </row>
    <row r="7501" spans="2:26" x14ac:dyDescent="0.2">
      <c r="B7501">
        <v>7385</v>
      </c>
      <c r="C7501" s="31">
        <v>-16.935542122016354</v>
      </c>
      <c r="D7501" s="31">
        <v>-16.443608385676846</v>
      </c>
      <c r="E7501" s="31">
        <v>8.7192691451391582</v>
      </c>
      <c r="F7501" s="31">
        <v>-15.415024136364567</v>
      </c>
      <c r="G7501" s="31">
        <v>-14.877474860455504</v>
      </c>
      <c r="H7501" s="31">
        <v>-14.323799106269169</v>
      </c>
      <c r="I7501" s="31">
        <v>-13.753513079457244</v>
      </c>
      <c r="J7501" s="31">
        <v>45.589432927996391</v>
      </c>
      <c r="K7501" s="31">
        <v>-12.561102025996192</v>
      </c>
      <c r="L7501" s="31">
        <v>-11.937935086776077</v>
      </c>
      <c r="M7501" s="31">
        <v>-11.296073139379359</v>
      </c>
      <c r="N7501" s="31">
        <v>-10.634955333560741</v>
      </c>
      <c r="O7501" s="31">
        <v>-9.9540039935675644</v>
      </c>
      <c r="P7501" s="31">
        <v>-9.2526241133745923</v>
      </c>
      <c r="Q7501" s="31">
        <v>-8.53020283677583</v>
      </c>
      <c r="R7501" s="31">
        <v>-7.7861089218791051</v>
      </c>
      <c r="S7501" s="31">
        <v>-7.0196921895354771</v>
      </c>
      <c r="T7501" s="31">
        <v>-6.2302829552215417</v>
      </c>
      <c r="U7501" s="31">
        <v>-5.4171914438781874</v>
      </c>
      <c r="V7501" s="31">
        <v>-4.5797071871945336</v>
      </c>
      <c r="W7501" s="31">
        <v>-3.71709840281037</v>
      </c>
      <c r="X7501" s="31">
        <v>-2.8286113548946807</v>
      </c>
      <c r="Y7501" s="31">
        <v>-1.9134696955415214</v>
      </c>
      <c r="Z7501" s="31">
        <v>-0.970873786407767</v>
      </c>
    </row>
    <row r="7502" spans="2:26" x14ac:dyDescent="0.2">
      <c r="B7502">
        <v>7386</v>
      </c>
      <c r="C7502" s="31">
        <v>41.616330505174169</v>
      </c>
      <c r="D7502" s="31">
        <v>-16.443608385676846</v>
      </c>
      <c r="E7502" s="31">
        <v>-15.936916637247149</v>
      </c>
      <c r="F7502" s="31">
        <v>164.62085526952686</v>
      </c>
      <c r="G7502" s="31">
        <v>-14.877474860455504</v>
      </c>
      <c r="H7502" s="31">
        <v>22.802653486349467</v>
      </c>
      <c r="I7502" s="31">
        <v>-13.753513079457244</v>
      </c>
      <c r="J7502" s="31">
        <v>-13.166118471840962</v>
      </c>
      <c r="K7502" s="31">
        <v>-12.561102025996192</v>
      </c>
      <c r="L7502" s="31">
        <v>-11.937935086776077</v>
      </c>
      <c r="M7502" s="31">
        <v>-11.296073139379359</v>
      </c>
      <c r="N7502" s="31">
        <v>-10.634955333560741</v>
      </c>
      <c r="O7502" s="31">
        <v>123.63027552663877</v>
      </c>
      <c r="P7502" s="31">
        <v>-9.2526241133745923</v>
      </c>
      <c r="Q7502" s="31">
        <v>-8.53020283677583</v>
      </c>
      <c r="R7502" s="31">
        <v>-7.7861089218791051</v>
      </c>
      <c r="S7502" s="31">
        <v>-7.0196921895354771</v>
      </c>
      <c r="T7502" s="31">
        <v>-6.2302829552215417</v>
      </c>
      <c r="U7502" s="31">
        <v>-5.4171914438781874</v>
      </c>
      <c r="V7502" s="31">
        <v>-4.5797071871945336</v>
      </c>
      <c r="W7502" s="31">
        <v>-3.71709840281037</v>
      </c>
      <c r="X7502" s="31">
        <v>-2.8286113548946807</v>
      </c>
      <c r="Y7502" s="31">
        <v>-1.9134696955415214</v>
      </c>
      <c r="Z7502" s="31">
        <v>-0.970873786407767</v>
      </c>
    </row>
    <row r="7503" spans="2:26" x14ac:dyDescent="0.2">
      <c r="B7503">
        <v>7387</v>
      </c>
      <c r="C7503" s="31">
        <v>18.701099553865568</v>
      </c>
      <c r="D7503" s="31">
        <v>-16.443608385676846</v>
      </c>
      <c r="E7503" s="31">
        <v>28.134044362888282</v>
      </c>
      <c r="F7503" s="31">
        <v>-15.415024136364567</v>
      </c>
      <c r="G7503" s="31">
        <v>-14.877474860455504</v>
      </c>
      <c r="H7503" s="31">
        <v>-14.323799106269169</v>
      </c>
      <c r="I7503" s="31">
        <v>-13.753513079457244</v>
      </c>
      <c r="J7503" s="31">
        <v>27.94592271139231</v>
      </c>
      <c r="K7503" s="31">
        <v>-12.561102025996192</v>
      </c>
      <c r="L7503" s="31">
        <v>-11.937935086776077</v>
      </c>
      <c r="M7503" s="31">
        <v>-11.296073139379359</v>
      </c>
      <c r="N7503" s="31">
        <v>-10.634955333560741</v>
      </c>
      <c r="O7503" s="31">
        <v>-9.9540039935675644</v>
      </c>
      <c r="P7503" s="31">
        <v>-9.2526241133745923</v>
      </c>
      <c r="Q7503" s="31">
        <v>-8.53020283677583</v>
      </c>
      <c r="R7503" s="31">
        <v>-7.7861089218791051</v>
      </c>
      <c r="S7503" s="31">
        <v>-7.0196921895354771</v>
      </c>
      <c r="T7503" s="31">
        <v>-6.2302829552215417</v>
      </c>
      <c r="U7503" s="31">
        <v>152.08954797251033</v>
      </c>
      <c r="V7503" s="31">
        <v>-4.5797071871945336</v>
      </c>
      <c r="W7503" s="31">
        <v>-3.71709840281037</v>
      </c>
      <c r="X7503" s="31">
        <v>-2.8286113548946807</v>
      </c>
      <c r="Y7503" s="31">
        <v>-1.9134696955415214</v>
      </c>
      <c r="Z7503" s="31">
        <v>-0.970873786407767</v>
      </c>
    </row>
    <row r="7504" spans="2:26" x14ac:dyDescent="0.2">
      <c r="B7504">
        <v>7388</v>
      </c>
      <c r="C7504" s="31">
        <v>-16.935542122016354</v>
      </c>
      <c r="D7504" s="31">
        <v>-16.443608385676846</v>
      </c>
      <c r="E7504" s="31">
        <v>-15.936916637247149</v>
      </c>
      <c r="F7504" s="31">
        <v>17.102133516949973</v>
      </c>
      <c r="G7504" s="31">
        <v>-14.877474860455504</v>
      </c>
      <c r="H7504" s="31">
        <v>-14.323799106269169</v>
      </c>
      <c r="I7504" s="31">
        <v>-13.753513079457244</v>
      </c>
      <c r="J7504" s="31">
        <v>-13.166118471840962</v>
      </c>
      <c r="K7504" s="31">
        <v>-12.561102025996192</v>
      </c>
      <c r="L7504" s="31">
        <v>-11.937935086776077</v>
      </c>
      <c r="M7504" s="31">
        <v>14.678189849182388</v>
      </c>
      <c r="N7504" s="31">
        <v>-10.634955333560741</v>
      </c>
      <c r="O7504" s="31">
        <v>-9.9540039935675644</v>
      </c>
      <c r="P7504" s="31">
        <v>-9.2526241133745923</v>
      </c>
      <c r="Q7504" s="31">
        <v>-8.53020283677583</v>
      </c>
      <c r="R7504" s="31">
        <v>-7.7861089218791051</v>
      </c>
      <c r="S7504" s="31">
        <v>-7.0196921895354771</v>
      </c>
      <c r="T7504" s="31">
        <v>-6.2302829552215417</v>
      </c>
      <c r="U7504" s="31">
        <v>-5.4171914438781874</v>
      </c>
      <c r="V7504" s="31">
        <v>82.55025694257229</v>
      </c>
      <c r="W7504" s="31">
        <v>-3.71709840281037</v>
      </c>
      <c r="X7504" s="31">
        <v>-2.8286113548946807</v>
      </c>
      <c r="Y7504" s="31">
        <v>-1.9134696955415214</v>
      </c>
      <c r="Z7504" s="31">
        <v>-0.970873786407767</v>
      </c>
    </row>
    <row r="7505" spans="2:26" x14ac:dyDescent="0.2">
      <c r="B7505">
        <v>7389</v>
      </c>
      <c r="C7505" s="31">
        <v>33.533246064900688</v>
      </c>
      <c r="D7505" s="31">
        <v>139.02022361753066</v>
      </c>
      <c r="E7505" s="31">
        <v>-15.936916637247149</v>
      </c>
      <c r="F7505" s="31">
        <v>-15.415024136364567</v>
      </c>
      <c r="G7505" s="31">
        <v>-14.877474860455504</v>
      </c>
      <c r="H7505" s="31">
        <v>2.1777323393367345</v>
      </c>
      <c r="I7505" s="31">
        <v>-13.753513079457244</v>
      </c>
      <c r="J7505" s="31">
        <v>-13.166118471840962</v>
      </c>
      <c r="K7505" s="31">
        <v>-12.561102025996192</v>
      </c>
      <c r="L7505" s="31">
        <v>-11.937935086776077</v>
      </c>
      <c r="M7505" s="31">
        <v>-11.296073139379359</v>
      </c>
      <c r="N7505" s="31">
        <v>-10.634955333560741</v>
      </c>
      <c r="O7505" s="31">
        <v>-9.9540039935675644</v>
      </c>
      <c r="P7505" s="31">
        <v>-9.2526241133745923</v>
      </c>
      <c r="Q7505" s="31">
        <v>-8.53020283677583</v>
      </c>
      <c r="R7505" s="31">
        <v>-7.7861089218791051</v>
      </c>
      <c r="S7505" s="31">
        <v>-7.0196921895354771</v>
      </c>
      <c r="T7505" s="31">
        <v>-6.2302829552215417</v>
      </c>
      <c r="U7505" s="31">
        <v>-5.4171914438781874</v>
      </c>
      <c r="V7505" s="31">
        <v>-4.5797071871945336</v>
      </c>
      <c r="W7505" s="31">
        <v>-3.71709840281037</v>
      </c>
      <c r="X7505" s="31">
        <v>-2.8286113548946807</v>
      </c>
      <c r="Y7505" s="31">
        <v>-1.9134696955415214</v>
      </c>
      <c r="Z7505" s="31">
        <v>-0.970873786407767</v>
      </c>
    </row>
    <row r="7506" spans="2:26" x14ac:dyDescent="0.2">
      <c r="B7506">
        <v>7390</v>
      </c>
      <c r="C7506" s="31">
        <v>44.49681114212558</v>
      </c>
      <c r="D7506" s="31">
        <v>-16.443608385676846</v>
      </c>
      <c r="E7506" s="31">
        <v>-15.936916637247149</v>
      </c>
      <c r="F7506" s="31">
        <v>38.870175177051657</v>
      </c>
      <c r="G7506" s="31">
        <v>120.59653250640768</v>
      </c>
      <c r="H7506" s="31">
        <v>-14.323799106269169</v>
      </c>
      <c r="I7506" s="31">
        <v>-13.753513079457244</v>
      </c>
      <c r="J7506" s="31">
        <v>145.31336163521672</v>
      </c>
      <c r="K7506" s="31">
        <v>-12.561102025996192</v>
      </c>
      <c r="L7506" s="31">
        <v>-11.937935086776077</v>
      </c>
      <c r="M7506" s="31">
        <v>-11.296073139379359</v>
      </c>
      <c r="N7506" s="31">
        <v>24.214667396552972</v>
      </c>
      <c r="O7506" s="31">
        <v>-9.9540039935675644</v>
      </c>
      <c r="P7506" s="31">
        <v>-9.2526241133745923</v>
      </c>
      <c r="Q7506" s="31">
        <v>-8.53020283677583</v>
      </c>
      <c r="R7506" s="31">
        <v>-7.7861089218791051</v>
      </c>
      <c r="S7506" s="31">
        <v>-7.0196921895354771</v>
      </c>
      <c r="T7506" s="31">
        <v>-6.2302829552215417</v>
      </c>
      <c r="U7506" s="31">
        <v>160.59836908963419</v>
      </c>
      <c r="V7506" s="31">
        <v>-4.5797071871945336</v>
      </c>
      <c r="W7506" s="31">
        <v>-3.71709840281037</v>
      </c>
      <c r="X7506" s="31">
        <v>-2.8286113548946807</v>
      </c>
      <c r="Y7506" s="31">
        <v>26.526735078753418</v>
      </c>
      <c r="Z7506" s="31">
        <v>-0.970873786407767</v>
      </c>
    </row>
    <row r="7507" spans="2:26" x14ac:dyDescent="0.2">
      <c r="B7507">
        <v>7391</v>
      </c>
      <c r="C7507" s="31">
        <v>64.795141266409786</v>
      </c>
      <c r="D7507" s="31">
        <v>80.785001094611033</v>
      </c>
      <c r="E7507" s="31">
        <v>134.13937860458702</v>
      </c>
      <c r="F7507" s="31">
        <v>-15.415024136364567</v>
      </c>
      <c r="G7507" s="31">
        <v>-14.877474860455504</v>
      </c>
      <c r="H7507" s="31">
        <v>96.924786224875689</v>
      </c>
      <c r="I7507" s="31">
        <v>-13.753513079457244</v>
      </c>
      <c r="J7507" s="31">
        <v>-13.166118471840962</v>
      </c>
      <c r="K7507" s="31">
        <v>-12.561102025996192</v>
      </c>
      <c r="L7507" s="31">
        <v>-11.937935086776077</v>
      </c>
      <c r="M7507" s="31">
        <v>-11.296073139379359</v>
      </c>
      <c r="N7507" s="31">
        <v>-10.634955333560741</v>
      </c>
      <c r="O7507" s="31">
        <v>-9.9540039935675644</v>
      </c>
      <c r="P7507" s="31">
        <v>-9.2526241133745923</v>
      </c>
      <c r="Q7507" s="31">
        <v>-8.53020283677583</v>
      </c>
      <c r="R7507" s="31">
        <v>-7.7861089218791051</v>
      </c>
      <c r="S7507" s="31">
        <v>-7.0196921895354771</v>
      </c>
      <c r="T7507" s="31">
        <v>-6.2302829552215417</v>
      </c>
      <c r="U7507" s="31">
        <v>-5.4171914438781874</v>
      </c>
      <c r="V7507" s="31">
        <v>-4.5797071871945336</v>
      </c>
      <c r="W7507" s="31">
        <v>-3.71709840281037</v>
      </c>
      <c r="X7507" s="31">
        <v>-2.8286113548946807</v>
      </c>
      <c r="Y7507" s="31">
        <v>-1.9134696955415214</v>
      </c>
      <c r="Z7507" s="31">
        <v>-0.970873786407767</v>
      </c>
    </row>
    <row r="7508" spans="2:26" x14ac:dyDescent="0.2">
      <c r="B7508">
        <v>7392</v>
      </c>
      <c r="C7508" s="31">
        <v>-16.935542122016354</v>
      </c>
      <c r="D7508" s="31">
        <v>-16.443608385676846</v>
      </c>
      <c r="E7508" s="31">
        <v>-15.936916637247149</v>
      </c>
      <c r="F7508" s="31">
        <v>-15.415024136364567</v>
      </c>
      <c r="G7508" s="31">
        <v>-14.877474860455504</v>
      </c>
      <c r="H7508" s="31">
        <v>85.750092431257812</v>
      </c>
      <c r="I7508" s="31">
        <v>-13.753513079457244</v>
      </c>
      <c r="J7508" s="31">
        <v>-13.166118471840962</v>
      </c>
      <c r="K7508" s="31">
        <v>-12.561102025996192</v>
      </c>
      <c r="L7508" s="31">
        <v>-11.937935086776077</v>
      </c>
      <c r="M7508" s="31">
        <v>217.90839916627985</v>
      </c>
      <c r="N7508" s="31">
        <v>-10.634955333560741</v>
      </c>
      <c r="O7508" s="31">
        <v>-9.9540039935675644</v>
      </c>
      <c r="P7508" s="31">
        <v>-9.2526241133745923</v>
      </c>
      <c r="Q7508" s="31">
        <v>-8.53020283677583</v>
      </c>
      <c r="R7508" s="31">
        <v>-7.7861089218791051</v>
      </c>
      <c r="S7508" s="31">
        <v>-7.0196921895354771</v>
      </c>
      <c r="T7508" s="31">
        <v>-6.2302829552215417</v>
      </c>
      <c r="U7508" s="31">
        <v>156.57592927164231</v>
      </c>
      <c r="V7508" s="31">
        <v>-4.5797071871945336</v>
      </c>
      <c r="W7508" s="31">
        <v>-3.71709840281037</v>
      </c>
      <c r="X7508" s="31">
        <v>-2.8286113548946807</v>
      </c>
      <c r="Y7508" s="31">
        <v>-1.9134696955415214</v>
      </c>
      <c r="Z7508" s="31">
        <v>-0.970873786407767</v>
      </c>
    </row>
    <row r="7509" spans="2:26" x14ac:dyDescent="0.2">
      <c r="B7509">
        <v>7393</v>
      </c>
      <c r="C7509" s="31">
        <v>-16.935542122016354</v>
      </c>
      <c r="D7509" s="31">
        <v>18.523274850176762</v>
      </c>
      <c r="E7509" s="31">
        <v>8.5069098601899977</v>
      </c>
      <c r="F7509" s="31">
        <v>-15.415024136364567</v>
      </c>
      <c r="G7509" s="31">
        <v>100.17485837061584</v>
      </c>
      <c r="H7509" s="31">
        <v>-14.323799106269169</v>
      </c>
      <c r="I7509" s="31">
        <v>13.51673351337292</v>
      </c>
      <c r="J7509" s="31">
        <v>101.07499426905115</v>
      </c>
      <c r="K7509" s="31">
        <v>-12.561102025996192</v>
      </c>
      <c r="L7509" s="31">
        <v>35.751340193576858</v>
      </c>
      <c r="M7509" s="31">
        <v>101.31536743939311</v>
      </c>
      <c r="N7509" s="31">
        <v>30.750378835553796</v>
      </c>
      <c r="O7509" s="31">
        <v>-9.9540039935675644</v>
      </c>
      <c r="P7509" s="31">
        <v>-9.2526241133745923</v>
      </c>
      <c r="Q7509" s="31">
        <v>-8.53020283677583</v>
      </c>
      <c r="R7509" s="31">
        <v>35.749208229198345</v>
      </c>
      <c r="S7509" s="31">
        <v>-7.0196921895354771</v>
      </c>
      <c r="T7509" s="31">
        <v>-6.2302829552215417</v>
      </c>
      <c r="U7509" s="31">
        <v>-5.4171914438781874</v>
      </c>
      <c r="V7509" s="31">
        <v>-4.5797071871945336</v>
      </c>
      <c r="W7509" s="31">
        <v>-3.71709840281037</v>
      </c>
      <c r="X7509" s="31">
        <v>-2.8286113548946807</v>
      </c>
      <c r="Y7509" s="31">
        <v>-1.9134696955415214</v>
      </c>
      <c r="Z7509" s="31">
        <v>-0.970873786407767</v>
      </c>
    </row>
    <row r="7510" spans="2:26" x14ac:dyDescent="0.2">
      <c r="B7510">
        <v>7394</v>
      </c>
      <c r="C7510" s="31">
        <v>19.284575693907115</v>
      </c>
      <c r="D7510" s="31">
        <v>76.248056834969958</v>
      </c>
      <c r="E7510" s="31">
        <v>-15.936916637247149</v>
      </c>
      <c r="F7510" s="31">
        <v>-15.415024136364567</v>
      </c>
      <c r="G7510" s="31">
        <v>-14.877474860455504</v>
      </c>
      <c r="H7510" s="31">
        <v>-14.323799106269169</v>
      </c>
      <c r="I7510" s="31">
        <v>-13.753513079457244</v>
      </c>
      <c r="J7510" s="31">
        <v>-13.166118471840962</v>
      </c>
      <c r="K7510" s="31">
        <v>43.295301074090453</v>
      </c>
      <c r="L7510" s="31">
        <v>-11.937935086776077</v>
      </c>
      <c r="M7510" s="31">
        <v>-11.296073139379359</v>
      </c>
      <c r="N7510" s="31">
        <v>-10.634955333560741</v>
      </c>
      <c r="O7510" s="31">
        <v>-9.9540039935675644</v>
      </c>
      <c r="P7510" s="31">
        <v>-9.2526241133745923</v>
      </c>
      <c r="Q7510" s="31">
        <v>-8.53020283677583</v>
      </c>
      <c r="R7510" s="31">
        <v>-7.7861089218791051</v>
      </c>
      <c r="S7510" s="31">
        <v>-7.0196921895354771</v>
      </c>
      <c r="T7510" s="31">
        <v>-6.2302829552215417</v>
      </c>
      <c r="U7510" s="31">
        <v>-5.4171914438781874</v>
      </c>
      <c r="V7510" s="31">
        <v>-4.5797071871945336</v>
      </c>
      <c r="W7510" s="31">
        <v>-3.71709840281037</v>
      </c>
      <c r="X7510" s="31">
        <v>-2.8286113548946807</v>
      </c>
      <c r="Y7510" s="31">
        <v>-1.9134696955415214</v>
      </c>
      <c r="Z7510" s="31">
        <v>-0.970873786407767</v>
      </c>
    </row>
    <row r="7511" spans="2:26" x14ac:dyDescent="0.2">
      <c r="B7511">
        <v>7395</v>
      </c>
      <c r="C7511" s="31">
        <v>238.59632876699396</v>
      </c>
      <c r="D7511" s="31">
        <v>63.679609881878633</v>
      </c>
      <c r="E7511" s="31">
        <v>30.168883894320558</v>
      </c>
      <c r="F7511" s="31">
        <v>44.16436232021109</v>
      </c>
      <c r="G7511" s="31">
        <v>71.15401018714762</v>
      </c>
      <c r="H7511" s="31">
        <v>-14.323799106269169</v>
      </c>
      <c r="I7511" s="31">
        <v>-13.753513079457244</v>
      </c>
      <c r="J7511" s="31">
        <v>112.80698983914094</v>
      </c>
      <c r="K7511" s="31">
        <v>-12.561102025996192</v>
      </c>
      <c r="L7511" s="31">
        <v>-11.937935086776077</v>
      </c>
      <c r="M7511" s="31">
        <v>-11.296073139379359</v>
      </c>
      <c r="N7511" s="31">
        <v>-10.634955333560741</v>
      </c>
      <c r="O7511" s="31">
        <v>-9.9540039935675644</v>
      </c>
      <c r="P7511" s="31">
        <v>-9.2526241133745923</v>
      </c>
      <c r="Q7511" s="31">
        <v>-8.53020283677583</v>
      </c>
      <c r="R7511" s="31">
        <v>-7.7861089218791051</v>
      </c>
      <c r="S7511" s="31">
        <v>61.591517242385891</v>
      </c>
      <c r="T7511" s="31">
        <v>-6.2302829552215417</v>
      </c>
      <c r="U7511" s="31">
        <v>99.827144188802748</v>
      </c>
      <c r="V7511" s="31">
        <v>-4.5797071871945336</v>
      </c>
      <c r="W7511" s="31">
        <v>-3.71709840281037</v>
      </c>
      <c r="X7511" s="31">
        <v>32.904036907829543</v>
      </c>
      <c r="Y7511" s="31">
        <v>-1.9134696955415214</v>
      </c>
      <c r="Z7511" s="31">
        <v>-0.970873786407767</v>
      </c>
    </row>
    <row r="7512" spans="2:26" x14ac:dyDescent="0.2">
      <c r="B7512">
        <v>7396</v>
      </c>
      <c r="C7512" s="31">
        <v>-4.4424384857436792</v>
      </c>
      <c r="D7512" s="31">
        <v>-16.443608385676846</v>
      </c>
      <c r="E7512" s="31">
        <v>-15.936916637247149</v>
      </c>
      <c r="F7512" s="31">
        <v>-15.415024136364567</v>
      </c>
      <c r="G7512" s="31">
        <v>-14.877474860455504</v>
      </c>
      <c r="H7512" s="31">
        <v>109.02136476684549</v>
      </c>
      <c r="I7512" s="31">
        <v>-13.753513079457244</v>
      </c>
      <c r="J7512" s="31">
        <v>-13.166118471840962</v>
      </c>
      <c r="K7512" s="31">
        <v>-12.561102025996192</v>
      </c>
      <c r="L7512" s="31">
        <v>-11.937935086776077</v>
      </c>
      <c r="M7512" s="31">
        <v>123.40620542816835</v>
      </c>
      <c r="N7512" s="31">
        <v>-10.634955333560741</v>
      </c>
      <c r="O7512" s="31">
        <v>-9.9540039935675644</v>
      </c>
      <c r="P7512" s="31">
        <v>-9.2526241133745923</v>
      </c>
      <c r="Q7512" s="31">
        <v>-8.53020283677583</v>
      </c>
      <c r="R7512" s="31">
        <v>-7.7861089218791051</v>
      </c>
      <c r="S7512" s="31">
        <v>-7.0196921895354771</v>
      </c>
      <c r="T7512" s="31">
        <v>-6.2302829552215417</v>
      </c>
      <c r="U7512" s="31">
        <v>-5.4171914438781874</v>
      </c>
      <c r="V7512" s="31">
        <v>-4.5797071871945336</v>
      </c>
      <c r="W7512" s="31">
        <v>-3.71709840281037</v>
      </c>
      <c r="X7512" s="31">
        <v>-2.8286113548946807</v>
      </c>
      <c r="Y7512" s="31">
        <v>-1.9134696955415214</v>
      </c>
      <c r="Z7512" s="31">
        <v>-0.970873786407767</v>
      </c>
    </row>
    <row r="7513" spans="2:26" x14ac:dyDescent="0.2">
      <c r="B7513">
        <v>7397</v>
      </c>
      <c r="C7513" s="31">
        <v>-16.935542122016354</v>
      </c>
      <c r="D7513" s="31">
        <v>37.402184477457027</v>
      </c>
      <c r="E7513" s="31">
        <v>-15.936916637247149</v>
      </c>
      <c r="F7513" s="31">
        <v>-15.415024136364567</v>
      </c>
      <c r="G7513" s="31">
        <v>-14.877474860455504</v>
      </c>
      <c r="H7513" s="31">
        <v>-14.323799106269169</v>
      </c>
      <c r="I7513" s="31">
        <v>-13.753513079457244</v>
      </c>
      <c r="J7513" s="31">
        <v>-13.166118471840962</v>
      </c>
      <c r="K7513" s="31">
        <v>-12.561102025996192</v>
      </c>
      <c r="L7513" s="31">
        <v>55.896961652949088</v>
      </c>
      <c r="M7513" s="31">
        <v>-11.296073139379359</v>
      </c>
      <c r="N7513" s="31">
        <v>-10.634955333560741</v>
      </c>
      <c r="O7513" s="31">
        <v>-9.9540039935675644</v>
      </c>
      <c r="P7513" s="31">
        <v>-9.2526241133745923</v>
      </c>
      <c r="Q7513" s="31">
        <v>-8.53020283677583</v>
      </c>
      <c r="R7513" s="31">
        <v>-7.7861089218791051</v>
      </c>
      <c r="S7513" s="31">
        <v>-7.0196921895354771</v>
      </c>
      <c r="T7513" s="31">
        <v>-6.2302829552215417</v>
      </c>
      <c r="U7513" s="31">
        <v>-5.4171914438781874</v>
      </c>
      <c r="V7513" s="31">
        <v>-4.5797071871945336</v>
      </c>
      <c r="W7513" s="31">
        <v>-3.71709840281037</v>
      </c>
      <c r="X7513" s="31">
        <v>-2.8286113548946807</v>
      </c>
      <c r="Y7513" s="31">
        <v>-1.9134696955415214</v>
      </c>
      <c r="Z7513" s="31">
        <v>-0.970873786407767</v>
      </c>
    </row>
    <row r="7514" spans="2:26" x14ac:dyDescent="0.2">
      <c r="B7514">
        <v>7398</v>
      </c>
      <c r="C7514" s="31">
        <v>-16.935542122016354</v>
      </c>
      <c r="D7514" s="31">
        <v>-16.443608385676846</v>
      </c>
      <c r="E7514" s="31">
        <v>-15.936916637247149</v>
      </c>
      <c r="F7514" s="31">
        <v>-15.415024136364567</v>
      </c>
      <c r="G7514" s="31">
        <v>43.991577310649525</v>
      </c>
      <c r="H7514" s="31">
        <v>-14.323799106269169</v>
      </c>
      <c r="I7514" s="31">
        <v>-13.753513079457244</v>
      </c>
      <c r="J7514" s="31">
        <v>-13.166118471840962</v>
      </c>
      <c r="K7514" s="31">
        <v>-12.561102025996192</v>
      </c>
      <c r="L7514" s="31">
        <v>-11.937935086776077</v>
      </c>
      <c r="M7514" s="31">
        <v>-11.296073139379359</v>
      </c>
      <c r="N7514" s="31">
        <v>-10.634955333560741</v>
      </c>
      <c r="O7514" s="31">
        <v>-9.9540039935675644</v>
      </c>
      <c r="P7514" s="31">
        <v>-9.2526241133745923</v>
      </c>
      <c r="Q7514" s="31">
        <v>-8.53020283677583</v>
      </c>
      <c r="R7514" s="31">
        <v>-7.7861089218791051</v>
      </c>
      <c r="S7514" s="31">
        <v>-7.0196921895354771</v>
      </c>
      <c r="T7514" s="31">
        <v>-6.2302829552215417</v>
      </c>
      <c r="U7514" s="31">
        <v>-5.4171914438781874</v>
      </c>
      <c r="V7514" s="31">
        <v>-4.5797071871945336</v>
      </c>
      <c r="W7514" s="31">
        <v>-3.71709840281037</v>
      </c>
      <c r="X7514" s="31">
        <v>-2.8286113548946807</v>
      </c>
      <c r="Y7514" s="31">
        <v>-1.9134696955415214</v>
      </c>
      <c r="Z7514" s="31">
        <v>-0.970873786407767</v>
      </c>
    </row>
    <row r="7515" spans="2:26" x14ac:dyDescent="0.2">
      <c r="B7515">
        <v>7399</v>
      </c>
      <c r="C7515" s="31">
        <v>156.35456662794908</v>
      </c>
      <c r="D7515" s="31">
        <v>28.374605428875352</v>
      </c>
      <c r="E7515" s="31">
        <v>-15.936916637247149</v>
      </c>
      <c r="F7515" s="31">
        <v>29.020139417703888</v>
      </c>
      <c r="G7515" s="31">
        <v>51.208457554168554</v>
      </c>
      <c r="H7515" s="31">
        <v>-14.323799106269169</v>
      </c>
      <c r="I7515" s="31">
        <v>-13.753513079457244</v>
      </c>
      <c r="J7515" s="31">
        <v>47.793582873475785</v>
      </c>
      <c r="K7515" s="31">
        <v>17.431095050495866</v>
      </c>
      <c r="L7515" s="31">
        <v>-11.937935086776077</v>
      </c>
      <c r="M7515" s="31">
        <v>-11.296073139379359</v>
      </c>
      <c r="N7515" s="31">
        <v>-10.634955333560741</v>
      </c>
      <c r="O7515" s="31">
        <v>-9.9540039935675644</v>
      </c>
      <c r="P7515" s="31">
        <v>-9.2526241133745923</v>
      </c>
      <c r="Q7515" s="31">
        <v>-8.53020283677583</v>
      </c>
      <c r="R7515" s="31">
        <v>-7.7861089218791051</v>
      </c>
      <c r="S7515" s="31">
        <v>-7.0196921895354771</v>
      </c>
      <c r="T7515" s="31">
        <v>-6.2302829552215417</v>
      </c>
      <c r="U7515" s="31">
        <v>-5.4171914438781874</v>
      </c>
      <c r="V7515" s="31">
        <v>-4.5797071871945336</v>
      </c>
      <c r="W7515" s="31">
        <v>-3.71709840281037</v>
      </c>
      <c r="X7515" s="31">
        <v>-2.8286113548946807</v>
      </c>
      <c r="Y7515" s="31">
        <v>-1.9134696955415214</v>
      </c>
      <c r="Z7515" s="31">
        <v>-0.970873786407767</v>
      </c>
    </row>
    <row r="7516" spans="2:26" x14ac:dyDescent="0.2">
      <c r="B7516">
        <v>7400</v>
      </c>
      <c r="C7516" s="31">
        <v>71.037404524677484</v>
      </c>
      <c r="D7516" s="31">
        <v>-16.443608385676846</v>
      </c>
      <c r="E7516" s="31">
        <v>91.673754057548209</v>
      </c>
      <c r="F7516" s="31">
        <v>170.99377876665488</v>
      </c>
      <c r="G7516" s="31">
        <v>30.303542026528639</v>
      </c>
      <c r="H7516" s="31">
        <v>-14.323799106269169</v>
      </c>
      <c r="I7516" s="31">
        <v>-13.753513079457244</v>
      </c>
      <c r="J7516" s="31">
        <v>51.080128518628555</v>
      </c>
      <c r="K7516" s="31">
        <v>-12.561102025996192</v>
      </c>
      <c r="L7516" s="31">
        <v>-11.937935086776077</v>
      </c>
      <c r="M7516" s="31">
        <v>-11.296073139379359</v>
      </c>
      <c r="N7516" s="31">
        <v>-10.634955333560741</v>
      </c>
      <c r="O7516" s="31">
        <v>-9.9540039935675644</v>
      </c>
      <c r="P7516" s="31">
        <v>-9.2526241133745923</v>
      </c>
      <c r="Q7516" s="31">
        <v>-8.53020283677583</v>
      </c>
      <c r="R7516" s="31">
        <v>-7.7861089218791051</v>
      </c>
      <c r="S7516" s="31">
        <v>-7.0196921895354771</v>
      </c>
      <c r="T7516" s="31">
        <v>-6.2302829552215417</v>
      </c>
      <c r="U7516" s="31">
        <v>-5.4171914438781874</v>
      </c>
      <c r="V7516" s="31">
        <v>-4.5797071871945336</v>
      </c>
      <c r="W7516" s="31">
        <v>-3.71709840281037</v>
      </c>
      <c r="X7516" s="31">
        <v>-2.8286113548946807</v>
      </c>
      <c r="Y7516" s="31">
        <v>-1.9134696955415214</v>
      </c>
      <c r="Z7516" s="31">
        <v>-0.970873786407767</v>
      </c>
    </row>
    <row r="7517" spans="2:26" x14ac:dyDescent="0.2">
      <c r="B7517">
        <v>7401</v>
      </c>
      <c r="C7517" s="31">
        <v>-16.935542122016354</v>
      </c>
      <c r="D7517" s="31">
        <v>-16.443608385676846</v>
      </c>
      <c r="E7517" s="31">
        <v>-15.936916637247149</v>
      </c>
      <c r="F7517" s="31">
        <v>96.442772003967448</v>
      </c>
      <c r="G7517" s="31">
        <v>-14.877474860455504</v>
      </c>
      <c r="H7517" s="31">
        <v>-14.323799106269169</v>
      </c>
      <c r="I7517" s="31">
        <v>-13.753513079457244</v>
      </c>
      <c r="J7517" s="31">
        <v>-13.166118471840962</v>
      </c>
      <c r="K7517" s="31">
        <v>-12.561102025996192</v>
      </c>
      <c r="L7517" s="31">
        <v>54.372565087130326</v>
      </c>
      <c r="M7517" s="31">
        <v>-11.296073139379359</v>
      </c>
      <c r="N7517" s="31">
        <v>-10.634955333560741</v>
      </c>
      <c r="O7517" s="31">
        <v>-9.9540039935675644</v>
      </c>
      <c r="P7517" s="31">
        <v>109.90058327111198</v>
      </c>
      <c r="Q7517" s="31">
        <v>-8.53020283677583</v>
      </c>
      <c r="R7517" s="31">
        <v>34.960272835432079</v>
      </c>
      <c r="S7517" s="31">
        <v>-7.0196921895354771</v>
      </c>
      <c r="T7517" s="31">
        <v>-6.2302829552215417</v>
      </c>
      <c r="U7517" s="31">
        <v>-5.4171914438781874</v>
      </c>
      <c r="V7517" s="31">
        <v>-4.5797071871945336</v>
      </c>
      <c r="W7517" s="31">
        <v>-3.71709840281037</v>
      </c>
      <c r="X7517" s="31">
        <v>-2.8286113548946807</v>
      </c>
      <c r="Y7517" s="31">
        <v>270.04981861990581</v>
      </c>
      <c r="Z7517" s="31">
        <v>-0.970873786407767</v>
      </c>
    </row>
    <row r="7518" spans="2:26" x14ac:dyDescent="0.2">
      <c r="B7518">
        <v>7402</v>
      </c>
      <c r="C7518" s="31">
        <v>-16.935542122016354</v>
      </c>
      <c r="D7518" s="31">
        <v>39.410558979203934</v>
      </c>
      <c r="E7518" s="31">
        <v>154.87047647741468</v>
      </c>
      <c r="F7518" s="31">
        <v>264.63385982826588</v>
      </c>
      <c r="G7518" s="31">
        <v>-14.877474860455504</v>
      </c>
      <c r="H7518" s="31">
        <v>19.566291133431672</v>
      </c>
      <c r="I7518" s="31">
        <v>87.977330916363215</v>
      </c>
      <c r="J7518" s="31">
        <v>-13.166118471840962</v>
      </c>
      <c r="K7518" s="31">
        <v>-12.561102025996192</v>
      </c>
      <c r="L7518" s="31">
        <v>-11.937935086776077</v>
      </c>
      <c r="M7518" s="31">
        <v>-11.296073139379359</v>
      </c>
      <c r="N7518" s="31">
        <v>40.347535861213061</v>
      </c>
      <c r="O7518" s="31">
        <v>-9.9540039935675644</v>
      </c>
      <c r="P7518" s="31">
        <v>-9.2526241133745923</v>
      </c>
      <c r="Q7518" s="31">
        <v>-8.53020283677583</v>
      </c>
      <c r="R7518" s="31">
        <v>-7.7861089218791051</v>
      </c>
      <c r="S7518" s="31">
        <v>-7.0196921895354771</v>
      </c>
      <c r="T7518" s="31">
        <v>-6.2302829552215417</v>
      </c>
      <c r="U7518" s="31">
        <v>-5.4171914438781874</v>
      </c>
      <c r="V7518" s="31">
        <v>90.889431340976159</v>
      </c>
      <c r="W7518" s="31">
        <v>-3.71709840281037</v>
      </c>
      <c r="X7518" s="31">
        <v>-2.8286113548946807</v>
      </c>
      <c r="Y7518" s="31">
        <v>-1.9134696955415214</v>
      </c>
      <c r="Z7518" s="31">
        <v>-0.970873786407767</v>
      </c>
    </row>
    <row r="7519" spans="2:26" x14ac:dyDescent="0.2">
      <c r="B7519">
        <v>7403</v>
      </c>
      <c r="C7519" s="31">
        <v>40.146261094494186</v>
      </c>
      <c r="D7519" s="31">
        <v>83.584023108267374</v>
      </c>
      <c r="E7519" s="31">
        <v>38.156283091946207</v>
      </c>
      <c r="F7519" s="31">
        <v>-15.415024136364567</v>
      </c>
      <c r="G7519" s="31">
        <v>-14.877474860455504</v>
      </c>
      <c r="H7519" s="31">
        <v>-14.323799106269169</v>
      </c>
      <c r="I7519" s="31">
        <v>17.939573030310292</v>
      </c>
      <c r="J7519" s="31">
        <v>-13.166118471840962</v>
      </c>
      <c r="K7519" s="31">
        <v>-12.561102025996192</v>
      </c>
      <c r="L7519" s="31">
        <v>-11.937935086776077</v>
      </c>
      <c r="M7519" s="31">
        <v>-11.296073139379359</v>
      </c>
      <c r="N7519" s="31">
        <v>31.946266965950024</v>
      </c>
      <c r="O7519" s="31">
        <v>-9.9540039935675644</v>
      </c>
      <c r="P7519" s="31">
        <v>-9.2526241133745923</v>
      </c>
      <c r="Q7519" s="31">
        <v>-8.53020283677583</v>
      </c>
      <c r="R7519" s="31">
        <v>-7.7861089218791051</v>
      </c>
      <c r="S7519" s="31">
        <v>-7.0196921895354771</v>
      </c>
      <c r="T7519" s="31">
        <v>-6.2302829552215417</v>
      </c>
      <c r="U7519" s="31">
        <v>-5.4171914438781874</v>
      </c>
      <c r="V7519" s="31">
        <v>-4.5797071871945336</v>
      </c>
      <c r="W7519" s="31">
        <v>-3.71709840281037</v>
      </c>
      <c r="X7519" s="31">
        <v>-2.8286113548946807</v>
      </c>
      <c r="Y7519" s="31">
        <v>-1.9134696955415214</v>
      </c>
      <c r="Z7519" s="31">
        <v>-0.970873786407767</v>
      </c>
    </row>
    <row r="7520" spans="2:26" x14ac:dyDescent="0.2">
      <c r="B7520">
        <v>7404</v>
      </c>
      <c r="C7520" s="31">
        <v>10.397610823221703</v>
      </c>
      <c r="D7520" s="31">
        <v>-16.443608385676846</v>
      </c>
      <c r="E7520" s="31">
        <v>32.946545995133647</v>
      </c>
      <c r="F7520" s="31">
        <v>-15.415024136364567</v>
      </c>
      <c r="G7520" s="31">
        <v>-14.877474860455504</v>
      </c>
      <c r="H7520" s="31">
        <v>-14.323799106269169</v>
      </c>
      <c r="I7520" s="31">
        <v>-13.753513079457244</v>
      </c>
      <c r="J7520" s="31">
        <v>38.731751485272135</v>
      </c>
      <c r="K7520" s="31">
        <v>-12.561102025996192</v>
      </c>
      <c r="L7520" s="31">
        <v>180.41684942893977</v>
      </c>
      <c r="M7520" s="31">
        <v>-11.296073139379359</v>
      </c>
      <c r="N7520" s="31">
        <v>-10.634955333560741</v>
      </c>
      <c r="O7520" s="31">
        <v>-9.9540039935675644</v>
      </c>
      <c r="P7520" s="31">
        <v>-9.2526241133745923</v>
      </c>
      <c r="Q7520" s="31">
        <v>-8.53020283677583</v>
      </c>
      <c r="R7520" s="31">
        <v>-7.7861089218791051</v>
      </c>
      <c r="S7520" s="31">
        <v>-7.0196921895354771</v>
      </c>
      <c r="T7520" s="31">
        <v>-6.2302829552215417</v>
      </c>
      <c r="U7520" s="31">
        <v>-5.4171914438781874</v>
      </c>
      <c r="V7520" s="31">
        <v>-4.5797071871945336</v>
      </c>
      <c r="W7520" s="31">
        <v>-3.71709840281037</v>
      </c>
      <c r="X7520" s="31">
        <v>-2.8286113548946807</v>
      </c>
      <c r="Y7520" s="31">
        <v>-1.9134696955415214</v>
      </c>
      <c r="Z7520" s="31">
        <v>-0.970873786407767</v>
      </c>
    </row>
    <row r="7521" spans="2:26" x14ac:dyDescent="0.2">
      <c r="B7521">
        <v>7405</v>
      </c>
      <c r="C7521" s="31">
        <v>112.91864811072435</v>
      </c>
      <c r="D7521" s="31">
        <v>6.2579583142392652</v>
      </c>
      <c r="E7521" s="31">
        <v>-15.936916637247149</v>
      </c>
      <c r="F7521" s="31">
        <v>-15.415024136364567</v>
      </c>
      <c r="G7521" s="31">
        <v>-14.877474860455504</v>
      </c>
      <c r="H7521" s="31">
        <v>20.98845634015786</v>
      </c>
      <c r="I7521" s="31">
        <v>-13.753513079457244</v>
      </c>
      <c r="J7521" s="31">
        <v>-13.166118471840962</v>
      </c>
      <c r="K7521" s="31">
        <v>-12.561102025996192</v>
      </c>
      <c r="L7521" s="31">
        <v>-11.937935086776077</v>
      </c>
      <c r="M7521" s="31">
        <v>-11.296073139379359</v>
      </c>
      <c r="N7521" s="31">
        <v>-10.634955333560741</v>
      </c>
      <c r="O7521" s="31">
        <v>-9.9540039935675644</v>
      </c>
      <c r="P7521" s="31">
        <v>-9.2526241133745923</v>
      </c>
      <c r="Q7521" s="31">
        <v>-8.53020283677583</v>
      </c>
      <c r="R7521" s="31">
        <v>-7.7861089218791051</v>
      </c>
      <c r="S7521" s="31">
        <v>-7.0196921895354771</v>
      </c>
      <c r="T7521" s="31">
        <v>61.64725424690338</v>
      </c>
      <c r="U7521" s="31">
        <v>-5.4171914438781874</v>
      </c>
      <c r="V7521" s="31">
        <v>-4.5797071871945336</v>
      </c>
      <c r="W7521" s="31">
        <v>-3.71709840281037</v>
      </c>
      <c r="X7521" s="31">
        <v>-2.8286113548946807</v>
      </c>
      <c r="Y7521" s="31">
        <v>-1.9134696955415214</v>
      </c>
      <c r="Z7521" s="31">
        <v>-0.970873786407767</v>
      </c>
    </row>
    <row r="7522" spans="2:26" x14ac:dyDescent="0.2">
      <c r="B7522">
        <v>7406</v>
      </c>
      <c r="C7522" s="31">
        <v>-16.935542122016354</v>
      </c>
      <c r="D7522" s="31">
        <v>-16.443608385676846</v>
      </c>
      <c r="E7522" s="31">
        <v>118.35746950846908</v>
      </c>
      <c r="F7522" s="31">
        <v>31.448306444271214</v>
      </c>
      <c r="G7522" s="31">
        <v>-14.877474860455504</v>
      </c>
      <c r="H7522" s="31">
        <v>-14.323799106269169</v>
      </c>
      <c r="I7522" s="31">
        <v>10.879360820649891</v>
      </c>
      <c r="J7522" s="31">
        <v>-13.166118471840962</v>
      </c>
      <c r="K7522" s="31">
        <v>-12.561102025996192</v>
      </c>
      <c r="L7522" s="31">
        <v>28.00481764325005</v>
      </c>
      <c r="M7522" s="31">
        <v>-11.296073139379359</v>
      </c>
      <c r="N7522" s="31">
        <v>-10.634955333560741</v>
      </c>
      <c r="O7522" s="31">
        <v>-9.9540039935675644</v>
      </c>
      <c r="P7522" s="31">
        <v>-9.2526241133745923</v>
      </c>
      <c r="Q7522" s="31">
        <v>-8.53020283677583</v>
      </c>
      <c r="R7522" s="31">
        <v>-7.7861089218791051</v>
      </c>
      <c r="S7522" s="31">
        <v>36.195375532839435</v>
      </c>
      <c r="T7522" s="31">
        <v>-6.2302829552215417</v>
      </c>
      <c r="U7522" s="31">
        <v>-5.4171914438781874</v>
      </c>
      <c r="V7522" s="31">
        <v>-4.5797071871945336</v>
      </c>
      <c r="W7522" s="31">
        <v>-3.71709840281037</v>
      </c>
      <c r="X7522" s="31">
        <v>-2.8286113548946807</v>
      </c>
      <c r="Y7522" s="31">
        <v>-1.9134696955415214</v>
      </c>
      <c r="Z7522" s="31">
        <v>-0.970873786407767</v>
      </c>
    </row>
    <row r="7523" spans="2:26" x14ac:dyDescent="0.2">
      <c r="B7523">
        <v>7407</v>
      </c>
      <c r="C7523" s="31">
        <v>3.8528143018521877</v>
      </c>
      <c r="D7523" s="31">
        <v>19.365404468328467</v>
      </c>
      <c r="E7523" s="31">
        <v>-15.936916637247149</v>
      </c>
      <c r="F7523" s="31">
        <v>-15.415024136364567</v>
      </c>
      <c r="G7523" s="31">
        <v>-14.877474860455504</v>
      </c>
      <c r="H7523" s="31">
        <v>-14.323799106269169</v>
      </c>
      <c r="I7523" s="31">
        <v>37.967227311823947</v>
      </c>
      <c r="J7523" s="31">
        <v>-13.166118471840962</v>
      </c>
      <c r="K7523" s="31">
        <v>-12.561102025996192</v>
      </c>
      <c r="L7523" s="31">
        <v>-11.937935086776077</v>
      </c>
      <c r="M7523" s="31">
        <v>251.57779423729829</v>
      </c>
      <c r="N7523" s="31">
        <v>-10.634955333560741</v>
      </c>
      <c r="O7523" s="31">
        <v>-9.9540039935675644</v>
      </c>
      <c r="P7523" s="31">
        <v>-9.2526241133745923</v>
      </c>
      <c r="Q7523" s="31">
        <v>-8.53020283677583</v>
      </c>
      <c r="R7523" s="31">
        <v>-7.7861089218791051</v>
      </c>
      <c r="S7523" s="31">
        <v>-7.0196921895354771</v>
      </c>
      <c r="T7523" s="31">
        <v>-6.2302829552215417</v>
      </c>
      <c r="U7523" s="31">
        <v>-5.4171914438781874</v>
      </c>
      <c r="V7523" s="31">
        <v>-4.5797071871945336</v>
      </c>
      <c r="W7523" s="31">
        <v>-3.71709840281037</v>
      </c>
      <c r="X7523" s="31">
        <v>-2.8286113548946807</v>
      </c>
      <c r="Y7523" s="31">
        <v>-1.9134696955415214</v>
      </c>
      <c r="Z7523" s="31">
        <v>-0.970873786407767</v>
      </c>
    </row>
    <row r="7524" spans="2:26" x14ac:dyDescent="0.2">
      <c r="B7524">
        <v>7408</v>
      </c>
      <c r="C7524" s="31">
        <v>-16.935542122016354</v>
      </c>
      <c r="D7524" s="31">
        <v>-16.443608385676846</v>
      </c>
      <c r="E7524" s="31">
        <v>-15.936916637247149</v>
      </c>
      <c r="F7524" s="31">
        <v>-15.415024136364567</v>
      </c>
      <c r="G7524" s="31">
        <v>-14.877474860455504</v>
      </c>
      <c r="H7524" s="31">
        <v>-14.323799106269169</v>
      </c>
      <c r="I7524" s="31">
        <v>-13.753513079457244</v>
      </c>
      <c r="J7524" s="31">
        <v>-13.166118471840962</v>
      </c>
      <c r="K7524" s="31">
        <v>-12.561102025996192</v>
      </c>
      <c r="L7524" s="31">
        <v>-11.937935086776077</v>
      </c>
      <c r="M7524" s="31">
        <v>-11.296073139379359</v>
      </c>
      <c r="N7524" s="31">
        <v>-10.634955333560741</v>
      </c>
      <c r="O7524" s="31">
        <v>150.09519311605965</v>
      </c>
      <c r="P7524" s="31">
        <v>-9.2526241133745923</v>
      </c>
      <c r="Q7524" s="31">
        <v>88.848176310392688</v>
      </c>
      <c r="R7524" s="31">
        <v>30.668860667296052</v>
      </c>
      <c r="S7524" s="31">
        <v>-7.0196921895354771</v>
      </c>
      <c r="T7524" s="31">
        <v>-6.2302829552215417</v>
      </c>
      <c r="U7524" s="31">
        <v>-5.4171914438781874</v>
      </c>
      <c r="V7524" s="31">
        <v>-4.5797071871945336</v>
      </c>
      <c r="W7524" s="31">
        <v>-3.71709840281037</v>
      </c>
      <c r="X7524" s="31">
        <v>-2.8286113548946807</v>
      </c>
      <c r="Y7524" s="31">
        <v>-1.9134696955415214</v>
      </c>
      <c r="Z7524" s="31">
        <v>-0.970873786407767</v>
      </c>
    </row>
    <row r="7525" spans="2:26" x14ac:dyDescent="0.2">
      <c r="B7525">
        <v>7409</v>
      </c>
      <c r="C7525" s="31">
        <v>-16.935542122016354</v>
      </c>
      <c r="D7525" s="31">
        <v>27.760225844632238</v>
      </c>
      <c r="E7525" s="31">
        <v>-15.936916637247149</v>
      </c>
      <c r="F7525" s="31">
        <v>-15.415024136364567</v>
      </c>
      <c r="G7525" s="31">
        <v>-14.877474860455504</v>
      </c>
      <c r="H7525" s="31">
        <v>-14.323799106269169</v>
      </c>
      <c r="I7525" s="31">
        <v>52.895079347284231</v>
      </c>
      <c r="J7525" s="31">
        <v>82.346572112409035</v>
      </c>
      <c r="K7525" s="31">
        <v>-12.561102025996192</v>
      </c>
      <c r="L7525" s="31">
        <v>-11.937935086776077</v>
      </c>
      <c r="M7525" s="31">
        <v>-11.296073139379359</v>
      </c>
      <c r="N7525" s="31">
        <v>-10.634955333560741</v>
      </c>
      <c r="O7525" s="31">
        <v>-9.9540039935675644</v>
      </c>
      <c r="P7525" s="31">
        <v>-9.2526241133745923</v>
      </c>
      <c r="Q7525" s="31">
        <v>29.039508568370245</v>
      </c>
      <c r="R7525" s="31">
        <v>-7.7861089218791051</v>
      </c>
      <c r="S7525" s="31">
        <v>-7.0196921895354771</v>
      </c>
      <c r="T7525" s="31">
        <v>-6.2302829552215417</v>
      </c>
      <c r="U7525" s="31">
        <v>-5.4171914438781874</v>
      </c>
      <c r="V7525" s="31">
        <v>-4.5797071871945336</v>
      </c>
      <c r="W7525" s="31">
        <v>-3.71709840281037</v>
      </c>
      <c r="X7525" s="31">
        <v>-2.8286113548946807</v>
      </c>
      <c r="Y7525" s="31">
        <v>-1.9134696955415214</v>
      </c>
      <c r="Z7525" s="31">
        <v>-0.970873786407767</v>
      </c>
    </row>
    <row r="7526" spans="2:26" x14ac:dyDescent="0.2">
      <c r="B7526">
        <v>7410</v>
      </c>
      <c r="C7526" s="31">
        <v>101.38793925158339</v>
      </c>
      <c r="D7526" s="31">
        <v>63.547840169221985</v>
      </c>
      <c r="E7526" s="31">
        <v>-15.936916637247149</v>
      </c>
      <c r="F7526" s="31">
        <v>184.75396286434443</v>
      </c>
      <c r="G7526" s="31">
        <v>-14.877474860455504</v>
      </c>
      <c r="H7526" s="31">
        <v>-14.323799106269169</v>
      </c>
      <c r="I7526" s="31">
        <v>-13.753513079457244</v>
      </c>
      <c r="J7526" s="31">
        <v>-13.166118471840962</v>
      </c>
      <c r="K7526" s="31">
        <v>94.773908452464653</v>
      </c>
      <c r="L7526" s="31">
        <v>111.90571896474938</v>
      </c>
      <c r="M7526" s="31">
        <v>-11.296073139379359</v>
      </c>
      <c r="N7526" s="31">
        <v>-10.634955333560741</v>
      </c>
      <c r="O7526" s="31">
        <v>-9.9540039935675644</v>
      </c>
      <c r="P7526" s="31">
        <v>-9.2526241133745923</v>
      </c>
      <c r="Q7526" s="31">
        <v>-8.53020283677583</v>
      </c>
      <c r="R7526" s="31">
        <v>-7.7861089218791051</v>
      </c>
      <c r="S7526" s="31">
        <v>-7.0196921895354771</v>
      </c>
      <c r="T7526" s="31">
        <v>-6.2302829552215417</v>
      </c>
      <c r="U7526" s="31">
        <v>-5.4171914438781874</v>
      </c>
      <c r="V7526" s="31">
        <v>-4.5797071871945336</v>
      </c>
      <c r="W7526" s="31">
        <v>-3.71709840281037</v>
      </c>
      <c r="X7526" s="31">
        <v>-2.8286113548946807</v>
      </c>
      <c r="Y7526" s="31">
        <v>-1.9134696955415214</v>
      </c>
      <c r="Z7526" s="31">
        <v>-0.970873786407767</v>
      </c>
    </row>
    <row r="7527" spans="2:26" x14ac:dyDescent="0.2">
      <c r="B7527">
        <v>7411</v>
      </c>
      <c r="C7527" s="31">
        <v>-16.935542122016354</v>
      </c>
      <c r="D7527" s="31">
        <v>79.745705625537028</v>
      </c>
      <c r="E7527" s="31">
        <v>154.44570400361326</v>
      </c>
      <c r="F7527" s="31">
        <v>-15.415024136364567</v>
      </c>
      <c r="G7527" s="31">
        <v>214.73237321645982</v>
      </c>
      <c r="H7527" s="31">
        <v>39.911623991418644</v>
      </c>
      <c r="I7527" s="31">
        <v>-13.753513079457244</v>
      </c>
      <c r="J7527" s="31">
        <v>37.392277556166412</v>
      </c>
      <c r="K7527" s="31">
        <v>-12.561102025996192</v>
      </c>
      <c r="L7527" s="31">
        <v>-11.937935086776077</v>
      </c>
      <c r="M7527" s="31">
        <v>-11.296073139379359</v>
      </c>
      <c r="N7527" s="31">
        <v>-10.634955333560741</v>
      </c>
      <c r="O7527" s="31">
        <v>-9.9540039935675644</v>
      </c>
      <c r="P7527" s="31">
        <v>-9.2526241133745923</v>
      </c>
      <c r="Q7527" s="31">
        <v>-8.53020283677583</v>
      </c>
      <c r="R7527" s="31">
        <v>-7.7861089218791051</v>
      </c>
      <c r="S7527" s="31">
        <v>-7.0196921895354771</v>
      </c>
      <c r="T7527" s="31">
        <v>-6.2302829552215417</v>
      </c>
      <c r="U7527" s="31">
        <v>-5.4171914438781874</v>
      </c>
      <c r="V7527" s="31">
        <v>-4.5797071871945336</v>
      </c>
      <c r="W7527" s="31">
        <v>-3.71709840281037</v>
      </c>
      <c r="X7527" s="31">
        <v>-2.8286113548946807</v>
      </c>
      <c r="Y7527" s="31">
        <v>-1.9134696955415214</v>
      </c>
      <c r="Z7527" s="31">
        <v>-0.970873786407767</v>
      </c>
    </row>
    <row r="7528" spans="2:26" x14ac:dyDescent="0.2">
      <c r="B7528">
        <v>7412</v>
      </c>
      <c r="C7528" s="31">
        <v>-16.935542122016354</v>
      </c>
      <c r="D7528" s="31">
        <v>34.60244802473251</v>
      </c>
      <c r="E7528" s="31">
        <v>30.42837244952613</v>
      </c>
      <c r="F7528" s="31">
        <v>-15.415024136364567</v>
      </c>
      <c r="G7528" s="31">
        <v>16.844817996410896</v>
      </c>
      <c r="H7528" s="31">
        <v>173.78197472594252</v>
      </c>
      <c r="I7528" s="31">
        <v>-13.753513079457244</v>
      </c>
      <c r="J7528" s="31">
        <v>-13.166118471840962</v>
      </c>
      <c r="K7528" s="31">
        <v>-12.561102025996192</v>
      </c>
      <c r="L7528" s="31">
        <v>130.4934034923088</v>
      </c>
      <c r="M7528" s="31">
        <v>25.936384212369248</v>
      </c>
      <c r="N7528" s="31">
        <v>-10.634955333560741</v>
      </c>
      <c r="O7528" s="31">
        <v>-9.9540039935675644</v>
      </c>
      <c r="P7528" s="31">
        <v>48.619737781614639</v>
      </c>
      <c r="Q7528" s="31">
        <v>-8.53020283677583</v>
      </c>
      <c r="R7528" s="31">
        <v>-7.7861089218791051</v>
      </c>
      <c r="S7528" s="31">
        <v>-7.0196921895354771</v>
      </c>
      <c r="T7528" s="31">
        <v>-6.2302829552215417</v>
      </c>
      <c r="U7528" s="31">
        <v>-5.4171914438781874</v>
      </c>
      <c r="V7528" s="31">
        <v>-4.5797071871945336</v>
      </c>
      <c r="W7528" s="31">
        <v>-3.71709840281037</v>
      </c>
      <c r="X7528" s="31">
        <v>-2.8286113548946807</v>
      </c>
      <c r="Y7528" s="31">
        <v>-1.9134696955415214</v>
      </c>
      <c r="Z7528" s="31">
        <v>-0.970873786407767</v>
      </c>
    </row>
    <row r="7529" spans="2:26" x14ac:dyDescent="0.2">
      <c r="B7529">
        <v>7413</v>
      </c>
      <c r="C7529" s="31">
        <v>40.778176562435611</v>
      </c>
      <c r="D7529" s="31">
        <v>-16.443608385676846</v>
      </c>
      <c r="E7529" s="31">
        <v>-15.936916637247149</v>
      </c>
      <c r="F7529" s="31">
        <v>19.269706389923975</v>
      </c>
      <c r="G7529" s="31">
        <v>-14.877474860455504</v>
      </c>
      <c r="H7529" s="31">
        <v>-14.323799106269169</v>
      </c>
      <c r="I7529" s="31">
        <v>-13.753513079457244</v>
      </c>
      <c r="J7529" s="31">
        <v>65.908811848927073</v>
      </c>
      <c r="K7529" s="31">
        <v>-12.561102025996192</v>
      </c>
      <c r="L7529" s="31">
        <v>-11.937935086776077</v>
      </c>
      <c r="M7529" s="31">
        <v>-11.296073139379359</v>
      </c>
      <c r="N7529" s="31">
        <v>-10.634955333560741</v>
      </c>
      <c r="O7529" s="31">
        <v>-9.9540039935675644</v>
      </c>
      <c r="P7529" s="31">
        <v>-9.2526241133745923</v>
      </c>
      <c r="Q7529" s="31">
        <v>-8.53020283677583</v>
      </c>
      <c r="R7529" s="31">
        <v>-7.7861089218791051</v>
      </c>
      <c r="S7529" s="31">
        <v>-7.0196921895354771</v>
      </c>
      <c r="T7529" s="31">
        <v>-6.2302829552215417</v>
      </c>
      <c r="U7529" s="31">
        <v>-5.4171914438781874</v>
      </c>
      <c r="V7529" s="31">
        <v>-4.5797071871945336</v>
      </c>
      <c r="W7529" s="31">
        <v>-3.71709840281037</v>
      </c>
      <c r="X7529" s="31">
        <v>-2.8286113548946807</v>
      </c>
      <c r="Y7529" s="31">
        <v>-1.9134696955415214</v>
      </c>
      <c r="Z7529" s="31">
        <v>-0.970873786407767</v>
      </c>
    </row>
    <row r="7530" spans="2:26" x14ac:dyDescent="0.2">
      <c r="B7530">
        <v>7414</v>
      </c>
      <c r="C7530" s="31">
        <v>-16.935542122016354</v>
      </c>
      <c r="D7530" s="31">
        <v>91.016715322241311</v>
      </c>
      <c r="E7530" s="31">
        <v>-15.936916637247149</v>
      </c>
      <c r="F7530" s="31">
        <v>67.820715950322338</v>
      </c>
      <c r="G7530" s="31">
        <v>-14.877474860455504</v>
      </c>
      <c r="H7530" s="31">
        <v>20.680147609758393</v>
      </c>
      <c r="I7530" s="31">
        <v>-13.753513079457244</v>
      </c>
      <c r="J7530" s="31">
        <v>-13.166118471840962</v>
      </c>
      <c r="K7530" s="31">
        <v>35.403903628593561</v>
      </c>
      <c r="L7530" s="31">
        <v>-11.937935086776077</v>
      </c>
      <c r="M7530" s="31">
        <v>-11.296073139379359</v>
      </c>
      <c r="N7530" s="31">
        <v>88.796776146735453</v>
      </c>
      <c r="O7530" s="31">
        <v>-9.9540039935675644</v>
      </c>
      <c r="P7530" s="31">
        <v>-9.2526241133745923</v>
      </c>
      <c r="Q7530" s="31">
        <v>-8.53020283677583</v>
      </c>
      <c r="R7530" s="31">
        <v>132.07724704646824</v>
      </c>
      <c r="S7530" s="31">
        <v>-7.0196921895354771</v>
      </c>
      <c r="T7530" s="31">
        <v>-6.2302829552215417</v>
      </c>
      <c r="U7530" s="31">
        <v>-5.4171914438781874</v>
      </c>
      <c r="V7530" s="31">
        <v>-4.5797071871945336</v>
      </c>
      <c r="W7530" s="31">
        <v>-3.71709840281037</v>
      </c>
      <c r="X7530" s="31">
        <v>-2.8286113548946807</v>
      </c>
      <c r="Y7530" s="31">
        <v>-1.9134696955415214</v>
      </c>
      <c r="Z7530" s="31">
        <v>-0.970873786407767</v>
      </c>
    </row>
    <row r="7531" spans="2:26" x14ac:dyDescent="0.2">
      <c r="B7531">
        <v>7415</v>
      </c>
      <c r="C7531" s="31">
        <v>55.317126319494918</v>
      </c>
      <c r="D7531" s="31">
        <v>-16.443608385676846</v>
      </c>
      <c r="E7531" s="31">
        <v>-15.936916637247149</v>
      </c>
      <c r="F7531" s="31">
        <v>98.280632532278176</v>
      </c>
      <c r="G7531" s="31">
        <v>-14.877474860455504</v>
      </c>
      <c r="H7531" s="31">
        <v>-14.323799106269169</v>
      </c>
      <c r="I7531" s="31">
        <v>-13.753513079457244</v>
      </c>
      <c r="J7531" s="31">
        <v>-13.166118471840962</v>
      </c>
      <c r="K7531" s="31">
        <v>-12.561102025996192</v>
      </c>
      <c r="L7531" s="31">
        <v>-11.937935086776077</v>
      </c>
      <c r="M7531" s="31">
        <v>-11.296073139379359</v>
      </c>
      <c r="N7531" s="31">
        <v>-10.634955333560741</v>
      </c>
      <c r="O7531" s="31">
        <v>-9.9540039935675644</v>
      </c>
      <c r="P7531" s="31">
        <v>151.42217673986548</v>
      </c>
      <c r="Q7531" s="31">
        <v>-8.53020283677583</v>
      </c>
      <c r="R7531" s="31">
        <v>-7.7861089218791051</v>
      </c>
      <c r="S7531" s="31">
        <v>-7.0196921895354771</v>
      </c>
      <c r="T7531" s="31">
        <v>-6.2302829552215417</v>
      </c>
      <c r="U7531" s="31">
        <v>-5.4171914438781874</v>
      </c>
      <c r="V7531" s="31">
        <v>-4.5797071871945336</v>
      </c>
      <c r="W7531" s="31">
        <v>-3.71709840281037</v>
      </c>
      <c r="X7531" s="31">
        <v>-2.8286113548946807</v>
      </c>
      <c r="Y7531" s="31">
        <v>-1.9134696955415214</v>
      </c>
      <c r="Z7531" s="31">
        <v>-0.970873786407767</v>
      </c>
    </row>
    <row r="7532" spans="2:26" x14ac:dyDescent="0.2">
      <c r="B7532">
        <v>7416</v>
      </c>
      <c r="C7532" s="31">
        <v>-16.935542122016354</v>
      </c>
      <c r="D7532" s="31">
        <v>54.825008753406607</v>
      </c>
      <c r="E7532" s="31">
        <v>4.7170343813028346</v>
      </c>
      <c r="F7532" s="31">
        <v>111.53433938613276</v>
      </c>
      <c r="G7532" s="31">
        <v>-14.877474860455504</v>
      </c>
      <c r="H7532" s="31">
        <v>-14.323799106269169</v>
      </c>
      <c r="I7532" s="31">
        <v>68.38094881573177</v>
      </c>
      <c r="J7532" s="31">
        <v>-13.166118471840962</v>
      </c>
      <c r="K7532" s="31">
        <v>24.312437145621651</v>
      </c>
      <c r="L7532" s="31">
        <v>-11.937935086776077</v>
      </c>
      <c r="M7532" s="31">
        <v>-11.296073139379359</v>
      </c>
      <c r="N7532" s="31">
        <v>-10.634955333560741</v>
      </c>
      <c r="O7532" s="31">
        <v>-9.9540039935675644</v>
      </c>
      <c r="P7532" s="31">
        <v>-9.2526241133745923</v>
      </c>
      <c r="Q7532" s="31">
        <v>-8.53020283677583</v>
      </c>
      <c r="R7532" s="31">
        <v>-7.7861089218791051</v>
      </c>
      <c r="S7532" s="31">
        <v>-7.0196921895354771</v>
      </c>
      <c r="T7532" s="31">
        <v>-6.2302829552215417</v>
      </c>
      <c r="U7532" s="31">
        <v>60.492997972879238</v>
      </c>
      <c r="V7532" s="31">
        <v>-4.5797071871945336</v>
      </c>
      <c r="W7532" s="31">
        <v>-3.71709840281037</v>
      </c>
      <c r="X7532" s="31">
        <v>-2.8286113548946807</v>
      </c>
      <c r="Y7532" s="31">
        <v>-1.9134696955415214</v>
      </c>
      <c r="Z7532" s="31">
        <v>-0.970873786407767</v>
      </c>
    </row>
    <row r="7533" spans="2:26" x14ac:dyDescent="0.2">
      <c r="B7533">
        <v>7417</v>
      </c>
      <c r="C7533" s="31">
        <v>293.88849053643423</v>
      </c>
      <c r="D7533" s="31">
        <v>-16.443608385676846</v>
      </c>
      <c r="E7533" s="31">
        <v>-15.936916637247149</v>
      </c>
      <c r="F7533" s="31">
        <v>-15.415024136364567</v>
      </c>
      <c r="G7533" s="31">
        <v>18.438032496187109</v>
      </c>
      <c r="H7533" s="31">
        <v>153.35824426763151</v>
      </c>
      <c r="I7533" s="31">
        <v>-13.753513079457244</v>
      </c>
      <c r="J7533" s="31">
        <v>-13.166118471840962</v>
      </c>
      <c r="K7533" s="31">
        <v>-12.561102025996192</v>
      </c>
      <c r="L7533" s="31">
        <v>-11.937935086776077</v>
      </c>
      <c r="M7533" s="31">
        <v>-11.296073139379359</v>
      </c>
      <c r="N7533" s="31">
        <v>-10.634955333560741</v>
      </c>
      <c r="O7533" s="31">
        <v>-9.9540039935675644</v>
      </c>
      <c r="P7533" s="31">
        <v>-9.2526241133745923</v>
      </c>
      <c r="Q7533" s="31">
        <v>-8.53020283677583</v>
      </c>
      <c r="R7533" s="31">
        <v>-7.7861089218791051</v>
      </c>
      <c r="S7533" s="31">
        <v>-7.0196921895354771</v>
      </c>
      <c r="T7533" s="31">
        <v>-6.2302829552215417</v>
      </c>
      <c r="U7533" s="31">
        <v>15.667776412261091</v>
      </c>
      <c r="V7533" s="31">
        <v>-4.5797071871945336</v>
      </c>
      <c r="W7533" s="31">
        <v>-3.71709840281037</v>
      </c>
      <c r="X7533" s="31">
        <v>-2.8286113548946807</v>
      </c>
      <c r="Y7533" s="31">
        <v>-1.9134696955415214</v>
      </c>
      <c r="Z7533" s="31">
        <v>-0.970873786407767</v>
      </c>
    </row>
    <row r="7534" spans="2:26" x14ac:dyDescent="0.2">
      <c r="B7534">
        <v>7418</v>
      </c>
      <c r="C7534" s="31">
        <v>-16.935542122016354</v>
      </c>
      <c r="D7534" s="31">
        <v>12.993199560201067</v>
      </c>
      <c r="E7534" s="31">
        <v>-15.936916637247149</v>
      </c>
      <c r="F7534" s="31">
        <v>-15.415024136364567</v>
      </c>
      <c r="G7534" s="31">
        <v>-14.877474860455504</v>
      </c>
      <c r="H7534" s="31">
        <v>28.67319621202191</v>
      </c>
      <c r="I7534" s="31">
        <v>6.6775027134414984</v>
      </c>
      <c r="J7534" s="31">
        <v>188.90946148108011</v>
      </c>
      <c r="K7534" s="31">
        <v>-12.561102025996192</v>
      </c>
      <c r="L7534" s="31">
        <v>-11.937935086776077</v>
      </c>
      <c r="M7534" s="31">
        <v>-11.296073139379359</v>
      </c>
      <c r="N7534" s="31">
        <v>-10.634955333560741</v>
      </c>
      <c r="O7534" s="31">
        <v>-9.9540039935675644</v>
      </c>
      <c r="P7534" s="31">
        <v>-9.2526241133745923</v>
      </c>
      <c r="Q7534" s="31">
        <v>-8.53020283677583</v>
      </c>
      <c r="R7534" s="31">
        <v>-7.7861089218791051</v>
      </c>
      <c r="S7534" s="31">
        <v>-7.0196921895354771</v>
      </c>
      <c r="T7534" s="31">
        <v>-6.2302829552215417</v>
      </c>
      <c r="U7534" s="31">
        <v>-5.4171914438781874</v>
      </c>
      <c r="V7534" s="31">
        <v>-4.5797071871945336</v>
      </c>
      <c r="W7534" s="31">
        <v>-3.71709840281037</v>
      </c>
      <c r="X7534" s="31">
        <v>-2.8286113548946807</v>
      </c>
      <c r="Y7534" s="31">
        <v>-1.9134696955415214</v>
      </c>
      <c r="Z7534" s="31">
        <v>-0.970873786407767</v>
      </c>
    </row>
    <row r="7535" spans="2:26" x14ac:dyDescent="0.2">
      <c r="B7535">
        <v>7419</v>
      </c>
      <c r="C7535" s="31">
        <v>-16.935542122016354</v>
      </c>
      <c r="D7535" s="31">
        <v>-16.443608385676846</v>
      </c>
      <c r="E7535" s="31">
        <v>57.822252654819188</v>
      </c>
      <c r="F7535" s="31">
        <v>-15.415024136364567</v>
      </c>
      <c r="G7535" s="31">
        <v>-14.877474860455504</v>
      </c>
      <c r="H7535" s="31">
        <v>-14.323799106269169</v>
      </c>
      <c r="I7535" s="31">
        <v>-13.753513079457244</v>
      </c>
      <c r="J7535" s="31">
        <v>-13.166118471840962</v>
      </c>
      <c r="K7535" s="31">
        <v>-12.561102025996192</v>
      </c>
      <c r="L7535" s="31">
        <v>1.4159902823435524</v>
      </c>
      <c r="M7535" s="31">
        <v>-11.296073139379359</v>
      </c>
      <c r="N7535" s="31">
        <v>-10.634955333560741</v>
      </c>
      <c r="O7535" s="31">
        <v>52.525067451419353</v>
      </c>
      <c r="P7535" s="31">
        <v>-9.2526241133745923</v>
      </c>
      <c r="Q7535" s="31">
        <v>-8.53020283677583</v>
      </c>
      <c r="R7535" s="31">
        <v>-7.7861089218791051</v>
      </c>
      <c r="S7535" s="31">
        <v>-7.0196921895354771</v>
      </c>
      <c r="T7535" s="31">
        <v>-6.2302829552215417</v>
      </c>
      <c r="U7535" s="31">
        <v>-5.4171914438781874</v>
      </c>
      <c r="V7535" s="31">
        <v>-4.5797071871945336</v>
      </c>
      <c r="W7535" s="31">
        <v>-3.71709840281037</v>
      </c>
      <c r="X7535" s="31">
        <v>-2.8286113548946807</v>
      </c>
      <c r="Y7535" s="31">
        <v>-1.9134696955415214</v>
      </c>
      <c r="Z7535" s="31">
        <v>-0.970873786407767</v>
      </c>
    </row>
    <row r="7536" spans="2:26" x14ac:dyDescent="0.2">
      <c r="B7536">
        <v>7420</v>
      </c>
      <c r="C7536" s="31">
        <v>-16.935542122016354</v>
      </c>
      <c r="D7536" s="31">
        <v>36.050635835962048</v>
      </c>
      <c r="E7536" s="31">
        <v>-15.936916637247149</v>
      </c>
      <c r="F7536" s="31">
        <v>-15.415024136364567</v>
      </c>
      <c r="G7536" s="31">
        <v>-14.877474860455504</v>
      </c>
      <c r="H7536" s="31">
        <v>-14.323799106269169</v>
      </c>
      <c r="I7536" s="31">
        <v>-13.753513079457244</v>
      </c>
      <c r="J7536" s="31">
        <v>-13.166118471840962</v>
      </c>
      <c r="K7536" s="31">
        <v>-12.561102025996192</v>
      </c>
      <c r="L7536" s="31">
        <v>-11.937935086776077</v>
      </c>
      <c r="M7536" s="31">
        <v>-11.296073139379359</v>
      </c>
      <c r="N7536" s="31">
        <v>-10.634955333560741</v>
      </c>
      <c r="O7536" s="31">
        <v>79.044007718423842</v>
      </c>
      <c r="P7536" s="31">
        <v>-9.2526241133745923</v>
      </c>
      <c r="Q7536" s="31">
        <v>-8.53020283677583</v>
      </c>
      <c r="R7536" s="31">
        <v>42.11699142671322</v>
      </c>
      <c r="S7536" s="31">
        <v>-7.0196921895354771</v>
      </c>
      <c r="T7536" s="31">
        <v>-6.2302829552215417</v>
      </c>
      <c r="U7536" s="31">
        <v>-5.4171914438781874</v>
      </c>
      <c r="V7536" s="31">
        <v>-4.5797071871945336</v>
      </c>
      <c r="W7536" s="31">
        <v>-3.71709840281037</v>
      </c>
      <c r="X7536" s="31">
        <v>-2.8286113548946807</v>
      </c>
      <c r="Y7536" s="31">
        <v>-1.9134696955415214</v>
      </c>
      <c r="Z7536" s="31">
        <v>-0.970873786407767</v>
      </c>
    </row>
    <row r="7537" spans="2:26" x14ac:dyDescent="0.2">
      <c r="B7537">
        <v>7421</v>
      </c>
      <c r="C7537" s="31">
        <v>-16.935542122016354</v>
      </c>
      <c r="D7537" s="31">
        <v>-16.443608385676846</v>
      </c>
      <c r="E7537" s="31">
        <v>16.955088118936501</v>
      </c>
      <c r="F7537" s="31">
        <v>19.583289669049439</v>
      </c>
      <c r="G7537" s="31">
        <v>-14.877474860455504</v>
      </c>
      <c r="H7537" s="31">
        <v>-14.323799106269169</v>
      </c>
      <c r="I7537" s="31">
        <v>-13.753513079457244</v>
      </c>
      <c r="J7537" s="31">
        <v>-13.166118471840962</v>
      </c>
      <c r="K7537" s="31">
        <v>197.09253720117636</v>
      </c>
      <c r="L7537" s="31">
        <v>-11.937935086776077</v>
      </c>
      <c r="M7537" s="31">
        <v>-11.296073139379359</v>
      </c>
      <c r="N7537" s="31">
        <v>-10.634955333560741</v>
      </c>
      <c r="O7537" s="31">
        <v>-9.9540039935675644</v>
      </c>
      <c r="P7537" s="31">
        <v>-9.2526241133745923</v>
      </c>
      <c r="Q7537" s="31">
        <v>-8.53020283677583</v>
      </c>
      <c r="R7537" s="31">
        <v>-7.7861089218791051</v>
      </c>
      <c r="S7537" s="31">
        <v>-7.0196921895354771</v>
      </c>
      <c r="T7537" s="31">
        <v>-6.2302829552215417</v>
      </c>
      <c r="U7537" s="31">
        <v>29.534826511935652</v>
      </c>
      <c r="V7537" s="31">
        <v>-4.5797071871945336</v>
      </c>
      <c r="W7537" s="31">
        <v>-3.71709840281037</v>
      </c>
      <c r="X7537" s="31">
        <v>-2.8286113548946807</v>
      </c>
      <c r="Y7537" s="31">
        <v>-1.9134696955415214</v>
      </c>
      <c r="Z7537" s="31">
        <v>-0.970873786407767</v>
      </c>
    </row>
    <row r="7538" spans="2:26" x14ac:dyDescent="0.2">
      <c r="B7538">
        <v>7422</v>
      </c>
      <c r="C7538" s="31">
        <v>115.56233868763971</v>
      </c>
      <c r="D7538" s="31">
        <v>85.846590002778427</v>
      </c>
      <c r="E7538" s="31">
        <v>-15.936916637247149</v>
      </c>
      <c r="F7538" s="31">
        <v>-15.415024136364567</v>
      </c>
      <c r="G7538" s="31">
        <v>68.389293749016886</v>
      </c>
      <c r="H7538" s="31">
        <v>-14.323799106269169</v>
      </c>
      <c r="I7538" s="31">
        <v>-13.753513079457244</v>
      </c>
      <c r="J7538" s="31">
        <v>57.238958553466027</v>
      </c>
      <c r="K7538" s="31">
        <v>-12.561102025996192</v>
      </c>
      <c r="L7538" s="31">
        <v>20.730684314818113</v>
      </c>
      <c r="M7538" s="31">
        <v>129.72413323838569</v>
      </c>
      <c r="N7538" s="31">
        <v>-10.634955333560741</v>
      </c>
      <c r="O7538" s="31">
        <v>-9.9540039935675644</v>
      </c>
      <c r="P7538" s="31">
        <v>-9.2526241133745923</v>
      </c>
      <c r="Q7538" s="31">
        <v>-8.53020283677583</v>
      </c>
      <c r="R7538" s="31">
        <v>-7.7861089218791051</v>
      </c>
      <c r="S7538" s="31">
        <v>-7.0196921895354771</v>
      </c>
      <c r="T7538" s="31">
        <v>-6.2302829552215417</v>
      </c>
      <c r="U7538" s="31">
        <v>-5.4171914438781874</v>
      </c>
      <c r="V7538" s="31">
        <v>-4.5797071871945336</v>
      </c>
      <c r="W7538" s="31">
        <v>-3.71709840281037</v>
      </c>
      <c r="X7538" s="31">
        <v>-2.8286113548946807</v>
      </c>
      <c r="Y7538" s="31">
        <v>-1.9134696955415214</v>
      </c>
      <c r="Z7538" s="31">
        <v>-0.970873786407767</v>
      </c>
    </row>
    <row r="7539" spans="2:26" x14ac:dyDescent="0.2">
      <c r="B7539">
        <v>7423</v>
      </c>
      <c r="C7539" s="31">
        <v>-16.935542122016354</v>
      </c>
      <c r="D7539" s="31">
        <v>114.04497817862878</v>
      </c>
      <c r="E7539" s="31">
        <v>301.24743726609108</v>
      </c>
      <c r="F7539" s="31">
        <v>-15.415024136364567</v>
      </c>
      <c r="G7539" s="31">
        <v>118.54302088379021</v>
      </c>
      <c r="H7539" s="31">
        <v>-14.323799106269169</v>
      </c>
      <c r="I7539" s="31">
        <v>-13.753513079457244</v>
      </c>
      <c r="J7539" s="31">
        <v>-13.166118471840962</v>
      </c>
      <c r="K7539" s="31">
        <v>-12.561102025996192</v>
      </c>
      <c r="L7539" s="31">
        <v>-11.937935086776077</v>
      </c>
      <c r="M7539" s="31">
        <v>-11.296073139379359</v>
      </c>
      <c r="N7539" s="31">
        <v>-10.634955333560741</v>
      </c>
      <c r="O7539" s="31">
        <v>-9.9540039935675644</v>
      </c>
      <c r="P7539" s="31">
        <v>-9.2526241133745923</v>
      </c>
      <c r="Q7539" s="31">
        <v>26.123644658479854</v>
      </c>
      <c r="R7539" s="31">
        <v>-7.7861089218791051</v>
      </c>
      <c r="S7539" s="31">
        <v>-7.0196921895354771</v>
      </c>
      <c r="T7539" s="31">
        <v>-6.2302829552215417</v>
      </c>
      <c r="U7539" s="31">
        <v>-5.4171914438781874</v>
      </c>
      <c r="V7539" s="31">
        <v>-4.5797071871945336</v>
      </c>
      <c r="W7539" s="31">
        <v>-3.71709840281037</v>
      </c>
      <c r="X7539" s="31">
        <v>-2.8286113548946807</v>
      </c>
      <c r="Y7539" s="31">
        <v>-1.9134696955415214</v>
      </c>
      <c r="Z7539" s="31">
        <v>-0.970873786407767</v>
      </c>
    </row>
    <row r="7540" spans="2:26" x14ac:dyDescent="0.2">
      <c r="B7540">
        <v>7424</v>
      </c>
      <c r="C7540" s="31">
        <v>269.69055937848435</v>
      </c>
      <c r="D7540" s="31">
        <v>-16.443608385676846</v>
      </c>
      <c r="E7540" s="31">
        <v>-15.936916637247149</v>
      </c>
      <c r="F7540" s="31">
        <v>47.437950879009513</v>
      </c>
      <c r="G7540" s="31">
        <v>75.492262706835731</v>
      </c>
      <c r="H7540" s="31">
        <v>-14.323799106269169</v>
      </c>
      <c r="I7540" s="31">
        <v>-13.753513079457244</v>
      </c>
      <c r="J7540" s="31">
        <v>32.165700657540334</v>
      </c>
      <c r="K7540" s="31">
        <v>-12.561102025996192</v>
      </c>
      <c r="L7540" s="31">
        <v>-11.937935086776077</v>
      </c>
      <c r="M7540" s="31">
        <v>-11.296073139379359</v>
      </c>
      <c r="N7540" s="31">
        <v>-10.634955333560741</v>
      </c>
      <c r="O7540" s="31">
        <v>-9.9540039935675644</v>
      </c>
      <c r="P7540" s="31">
        <v>-9.2526241133745923</v>
      </c>
      <c r="Q7540" s="31">
        <v>-8.53020283677583</v>
      </c>
      <c r="R7540" s="31">
        <v>-7.7861089218791051</v>
      </c>
      <c r="S7540" s="31">
        <v>-7.0196921895354771</v>
      </c>
      <c r="T7540" s="31">
        <v>-6.2302829552215417</v>
      </c>
      <c r="U7540" s="31">
        <v>-5.4171914438781874</v>
      </c>
      <c r="V7540" s="31">
        <v>-4.5797071871945336</v>
      </c>
      <c r="W7540" s="31">
        <v>-3.71709840281037</v>
      </c>
      <c r="X7540" s="31">
        <v>-2.8286113548946807</v>
      </c>
      <c r="Y7540" s="31">
        <v>-1.9134696955415214</v>
      </c>
      <c r="Z7540" s="31">
        <v>-0.970873786407767</v>
      </c>
    </row>
    <row r="7541" spans="2:26" x14ac:dyDescent="0.2">
      <c r="B7541">
        <v>7425</v>
      </c>
      <c r="C7541" s="31">
        <v>15.136501811263278</v>
      </c>
      <c r="D7541" s="31">
        <v>7.0208598047699606</v>
      </c>
      <c r="E7541" s="31">
        <v>-15.936916637247149</v>
      </c>
      <c r="F7541" s="31">
        <v>39.442169563416265</v>
      </c>
      <c r="G7541" s="31">
        <v>-14.877474860455504</v>
      </c>
      <c r="H7541" s="31">
        <v>4.5037800810103237</v>
      </c>
      <c r="I7541" s="31">
        <v>-13.753513079457244</v>
      </c>
      <c r="J7541" s="31">
        <v>-13.166118471840962</v>
      </c>
      <c r="K7541" s="31">
        <v>-12.561102025996192</v>
      </c>
      <c r="L7541" s="31">
        <v>-11.937935086776077</v>
      </c>
      <c r="M7541" s="31">
        <v>-11.296073139379359</v>
      </c>
      <c r="N7541" s="31">
        <v>-10.634955333560741</v>
      </c>
      <c r="O7541" s="31">
        <v>-9.9540039935675644</v>
      </c>
      <c r="P7541" s="31">
        <v>-9.2526241133745923</v>
      </c>
      <c r="Q7541" s="31">
        <v>-8.53020283677583</v>
      </c>
      <c r="R7541" s="31">
        <v>-7.7861089218791051</v>
      </c>
      <c r="S7541" s="31">
        <v>-7.0196921895354771</v>
      </c>
      <c r="T7541" s="31">
        <v>-6.2302829552215417</v>
      </c>
      <c r="U7541" s="31">
        <v>-5.4171914438781874</v>
      </c>
      <c r="V7541" s="31">
        <v>-4.5797071871945336</v>
      </c>
      <c r="W7541" s="31">
        <v>-3.71709840281037</v>
      </c>
      <c r="X7541" s="31">
        <v>-2.8286113548946807</v>
      </c>
      <c r="Y7541" s="31">
        <v>-1.9134696955415214</v>
      </c>
      <c r="Z7541" s="31">
        <v>-0.970873786407767</v>
      </c>
    </row>
    <row r="7542" spans="2:26" x14ac:dyDescent="0.2">
      <c r="B7542">
        <v>7426</v>
      </c>
      <c r="C7542" s="31">
        <v>85.249448423889348</v>
      </c>
      <c r="D7542" s="31">
        <v>-16.443608385676846</v>
      </c>
      <c r="E7542" s="31">
        <v>204.83793144580929</v>
      </c>
      <c r="F7542" s="31">
        <v>-15.415024136364567</v>
      </c>
      <c r="G7542" s="31">
        <v>-14.877474860455504</v>
      </c>
      <c r="H7542" s="31">
        <v>-14.323799106269169</v>
      </c>
      <c r="I7542" s="31">
        <v>-13.753513079457244</v>
      </c>
      <c r="J7542" s="31">
        <v>-13.166118471840962</v>
      </c>
      <c r="K7542" s="31">
        <v>-12.561102025996192</v>
      </c>
      <c r="L7542" s="31">
        <v>-11.937935086776077</v>
      </c>
      <c r="M7542" s="31">
        <v>-11.296073139379359</v>
      </c>
      <c r="N7542" s="31">
        <v>-10.634955333560741</v>
      </c>
      <c r="O7542" s="31">
        <v>-9.9540039935675644</v>
      </c>
      <c r="P7542" s="31">
        <v>-9.2526241133745923</v>
      </c>
      <c r="Q7542" s="31">
        <v>-8.53020283677583</v>
      </c>
      <c r="R7542" s="31">
        <v>-7.7861089218791051</v>
      </c>
      <c r="S7542" s="31">
        <v>-7.0196921895354771</v>
      </c>
      <c r="T7542" s="31">
        <v>-6.2302829552215417</v>
      </c>
      <c r="U7542" s="31">
        <v>-5.4171914438781874</v>
      </c>
      <c r="V7542" s="31">
        <v>-4.5797071871945336</v>
      </c>
      <c r="W7542" s="31">
        <v>-3.71709840281037</v>
      </c>
      <c r="X7542" s="31">
        <v>-2.8286113548946807</v>
      </c>
      <c r="Y7542" s="31">
        <v>-1.9134696955415214</v>
      </c>
      <c r="Z7542" s="31">
        <v>-0.970873786407767</v>
      </c>
    </row>
    <row r="7543" spans="2:26" x14ac:dyDescent="0.2">
      <c r="B7543">
        <v>7427</v>
      </c>
      <c r="C7543" s="31">
        <v>21.669605434440545</v>
      </c>
      <c r="D7543" s="31">
        <v>57.276745458980677</v>
      </c>
      <c r="E7543" s="31">
        <v>-15.936916637247149</v>
      </c>
      <c r="F7543" s="31">
        <v>70.378034798902476</v>
      </c>
      <c r="G7543" s="31">
        <v>-14.877474860455504</v>
      </c>
      <c r="H7543" s="31">
        <v>-14.323799106269169</v>
      </c>
      <c r="I7543" s="31">
        <v>-13.753513079457244</v>
      </c>
      <c r="J7543" s="31">
        <v>27.762198188470933</v>
      </c>
      <c r="K7543" s="31">
        <v>-12.561102025996192</v>
      </c>
      <c r="L7543" s="31">
        <v>-11.937935086776077</v>
      </c>
      <c r="M7543" s="31">
        <v>-11.296073139379359</v>
      </c>
      <c r="N7543" s="31">
        <v>-10.634955333560741</v>
      </c>
      <c r="O7543" s="31">
        <v>-9.9540039935675644</v>
      </c>
      <c r="P7543" s="31">
        <v>67.954817474572067</v>
      </c>
      <c r="Q7543" s="31">
        <v>-8.53020283677583</v>
      </c>
      <c r="R7543" s="31">
        <v>-7.7861089218791051</v>
      </c>
      <c r="S7543" s="31">
        <v>-7.0196921895354771</v>
      </c>
      <c r="T7543" s="31">
        <v>-6.2302829552215417</v>
      </c>
      <c r="U7543" s="31">
        <v>-5.4171914438781874</v>
      </c>
      <c r="V7543" s="31">
        <v>-4.5797071871945336</v>
      </c>
      <c r="W7543" s="31">
        <v>-3.71709840281037</v>
      </c>
      <c r="X7543" s="31">
        <v>-2.8286113548946807</v>
      </c>
      <c r="Y7543" s="31">
        <v>-1.9134696955415214</v>
      </c>
      <c r="Z7543" s="31">
        <v>-0.970873786407767</v>
      </c>
    </row>
    <row r="7544" spans="2:26" x14ac:dyDescent="0.2">
      <c r="B7544">
        <v>7428</v>
      </c>
      <c r="C7544" s="31">
        <v>42.988589858453892</v>
      </c>
      <c r="D7544" s="31">
        <v>-16.443608385676846</v>
      </c>
      <c r="E7544" s="31">
        <v>73.983831447851273</v>
      </c>
      <c r="F7544" s="31">
        <v>-15.415024136364567</v>
      </c>
      <c r="G7544" s="31">
        <v>-14.877474860455504</v>
      </c>
      <c r="H7544" s="31">
        <v>-14.323799106269169</v>
      </c>
      <c r="I7544" s="31">
        <v>-13.753513079457244</v>
      </c>
      <c r="J7544" s="31">
        <v>31.90960698876755</v>
      </c>
      <c r="K7544" s="31">
        <v>-12.561102025996192</v>
      </c>
      <c r="L7544" s="31">
        <v>-11.937935086776077</v>
      </c>
      <c r="M7544" s="31">
        <v>-11.296073139379359</v>
      </c>
      <c r="N7544" s="31">
        <v>-10.634955333560741</v>
      </c>
      <c r="O7544" s="31">
        <v>-9.9540039935675644</v>
      </c>
      <c r="P7544" s="31">
        <v>-9.2526241133745923</v>
      </c>
      <c r="Q7544" s="31">
        <v>-8.53020283677583</v>
      </c>
      <c r="R7544" s="31">
        <v>-7.7861089218791051</v>
      </c>
      <c r="S7544" s="31">
        <v>-7.0196921895354771</v>
      </c>
      <c r="T7544" s="31">
        <v>-6.2302829552215417</v>
      </c>
      <c r="U7544" s="31">
        <v>-5.4171914438781874</v>
      </c>
      <c r="V7544" s="31">
        <v>-4.5797071871945336</v>
      </c>
      <c r="W7544" s="31">
        <v>-3.71709840281037</v>
      </c>
      <c r="X7544" s="31">
        <v>-2.8286113548946807</v>
      </c>
      <c r="Y7544" s="31">
        <v>-1.9134696955415214</v>
      </c>
      <c r="Z7544" s="31">
        <v>-0.970873786407767</v>
      </c>
    </row>
    <row r="7545" spans="2:26" x14ac:dyDescent="0.2">
      <c r="B7545">
        <v>7429</v>
      </c>
      <c r="C7545" s="31">
        <v>-16.935542122016354</v>
      </c>
      <c r="D7545" s="31">
        <v>-16.443608385676846</v>
      </c>
      <c r="E7545" s="31">
        <v>134.60904218139385</v>
      </c>
      <c r="F7545" s="31">
        <v>30.183472096324568</v>
      </c>
      <c r="G7545" s="31">
        <v>-14.877474860455504</v>
      </c>
      <c r="H7545" s="31">
        <v>30.113061753622901</v>
      </c>
      <c r="I7545" s="31">
        <v>-13.753513079457244</v>
      </c>
      <c r="J7545" s="31">
        <v>29.612337513765212</v>
      </c>
      <c r="K7545" s="31">
        <v>-12.561102025996192</v>
      </c>
      <c r="L7545" s="31">
        <v>-11.937935086776077</v>
      </c>
      <c r="M7545" s="31">
        <v>-11.296073139379359</v>
      </c>
      <c r="N7545" s="31">
        <v>-10.634955333560741</v>
      </c>
      <c r="O7545" s="31">
        <v>-9.9540039935675644</v>
      </c>
      <c r="P7545" s="31">
        <v>-9.2526241133745923</v>
      </c>
      <c r="Q7545" s="31">
        <v>-8.53020283677583</v>
      </c>
      <c r="R7545" s="31">
        <v>-7.7861089218791051</v>
      </c>
      <c r="S7545" s="31">
        <v>-7.0196921895354771</v>
      </c>
      <c r="T7545" s="31">
        <v>-6.2302829552215417</v>
      </c>
      <c r="U7545" s="31">
        <v>-5.4171914438781874</v>
      </c>
      <c r="V7545" s="31">
        <v>-4.5797071871945336</v>
      </c>
      <c r="W7545" s="31">
        <v>-3.71709840281037</v>
      </c>
      <c r="X7545" s="31">
        <v>-2.8286113548946807</v>
      </c>
      <c r="Y7545" s="31">
        <v>-1.9134696955415214</v>
      </c>
      <c r="Z7545" s="31">
        <v>-0.970873786407767</v>
      </c>
    </row>
    <row r="7546" spans="2:26" x14ac:dyDescent="0.2">
      <c r="B7546">
        <v>7430</v>
      </c>
      <c r="C7546" s="31">
        <v>-16.935542122016354</v>
      </c>
      <c r="D7546" s="31">
        <v>33.101914500569251</v>
      </c>
      <c r="E7546" s="31">
        <v>-15.936916637247149</v>
      </c>
      <c r="F7546" s="31">
        <v>-15.415024136364567</v>
      </c>
      <c r="G7546" s="31">
        <v>-14.877474860455504</v>
      </c>
      <c r="H7546" s="31">
        <v>-14.323799106269169</v>
      </c>
      <c r="I7546" s="31">
        <v>62.578656576171824</v>
      </c>
      <c r="J7546" s="31">
        <v>269.72563894601598</v>
      </c>
      <c r="K7546" s="31">
        <v>-12.561102025996192</v>
      </c>
      <c r="L7546" s="31">
        <v>46.840848001167515</v>
      </c>
      <c r="M7546" s="31">
        <v>183.7137821480417</v>
      </c>
      <c r="N7546" s="31">
        <v>-10.634955333560741</v>
      </c>
      <c r="O7546" s="31">
        <v>-9.9540039935675644</v>
      </c>
      <c r="P7546" s="31">
        <v>-9.2526241133745923</v>
      </c>
      <c r="Q7546" s="31">
        <v>-8.53020283677583</v>
      </c>
      <c r="R7546" s="31">
        <v>-7.7861089218791051</v>
      </c>
      <c r="S7546" s="31">
        <v>-7.0196921895354771</v>
      </c>
      <c r="T7546" s="31">
        <v>-6.2302829552215417</v>
      </c>
      <c r="U7546" s="31">
        <v>-5.4171914438781874</v>
      </c>
      <c r="V7546" s="31">
        <v>-4.5797071871945336</v>
      </c>
      <c r="W7546" s="31">
        <v>-3.71709840281037</v>
      </c>
      <c r="X7546" s="31">
        <v>-2.8286113548946807</v>
      </c>
      <c r="Y7546" s="31">
        <v>-1.9134696955415214</v>
      </c>
      <c r="Z7546" s="31">
        <v>-0.970873786407767</v>
      </c>
    </row>
    <row r="7547" spans="2:26" x14ac:dyDescent="0.2">
      <c r="B7547">
        <v>7431</v>
      </c>
      <c r="C7547" s="31">
        <v>183.37067600022274</v>
      </c>
      <c r="D7547" s="31">
        <v>-16.443608385676846</v>
      </c>
      <c r="E7547" s="31">
        <v>51.961475939158291</v>
      </c>
      <c r="F7547" s="31">
        <v>-15.415024136364567</v>
      </c>
      <c r="G7547" s="31">
        <v>-14.877474860455504</v>
      </c>
      <c r="H7547" s="31">
        <v>-14.323799106269169</v>
      </c>
      <c r="I7547" s="31">
        <v>-13.753513079457244</v>
      </c>
      <c r="J7547" s="31">
        <v>-13.166118471840962</v>
      </c>
      <c r="K7547" s="31">
        <v>-12.561102025996192</v>
      </c>
      <c r="L7547" s="31">
        <v>-11.937935086776077</v>
      </c>
      <c r="M7547" s="31">
        <v>-11.296073139379359</v>
      </c>
      <c r="N7547" s="31">
        <v>-10.634955333560741</v>
      </c>
      <c r="O7547" s="31">
        <v>-9.9540039935675644</v>
      </c>
      <c r="P7547" s="31">
        <v>-9.2526241133745923</v>
      </c>
      <c r="Q7547" s="31">
        <v>-8.53020283677583</v>
      </c>
      <c r="R7547" s="31">
        <v>-7.7861089218791051</v>
      </c>
      <c r="S7547" s="31">
        <v>-7.0196921895354771</v>
      </c>
      <c r="T7547" s="31">
        <v>-6.2302829552215417</v>
      </c>
      <c r="U7547" s="31">
        <v>-5.4171914438781874</v>
      </c>
      <c r="V7547" s="31">
        <v>-4.5797071871945336</v>
      </c>
      <c r="W7547" s="31">
        <v>-3.71709840281037</v>
      </c>
      <c r="X7547" s="31">
        <v>-2.8286113548946807</v>
      </c>
      <c r="Y7547" s="31">
        <v>-1.9134696955415214</v>
      </c>
      <c r="Z7547" s="31">
        <v>-0.970873786407767</v>
      </c>
    </row>
    <row r="7548" spans="2:26" x14ac:dyDescent="0.2">
      <c r="B7548">
        <v>7432</v>
      </c>
      <c r="C7548" s="31">
        <v>-16.935542122016354</v>
      </c>
      <c r="D7548" s="31">
        <v>269.64587463852945</v>
      </c>
      <c r="E7548" s="31">
        <v>-15.936916637247149</v>
      </c>
      <c r="F7548" s="31">
        <v>102.10091395963467</v>
      </c>
      <c r="G7548" s="31">
        <v>-14.877474860455504</v>
      </c>
      <c r="H7548" s="31">
        <v>-14.323799106269169</v>
      </c>
      <c r="I7548" s="31">
        <v>-13.753513079457244</v>
      </c>
      <c r="J7548" s="31">
        <v>16.550059155757918</v>
      </c>
      <c r="K7548" s="31">
        <v>-12.561102025996192</v>
      </c>
      <c r="L7548" s="31">
        <v>-11.937935086776077</v>
      </c>
      <c r="M7548" s="31">
        <v>82.417199337123691</v>
      </c>
      <c r="N7548" s="31">
        <v>70.323854312104388</v>
      </c>
      <c r="O7548" s="31">
        <v>-9.9540039935675644</v>
      </c>
      <c r="P7548" s="31">
        <v>109.25920499448556</v>
      </c>
      <c r="Q7548" s="31">
        <v>-8.53020283677583</v>
      </c>
      <c r="R7548" s="31">
        <v>-7.7861089218791051</v>
      </c>
      <c r="S7548" s="31">
        <v>-7.0196921895354771</v>
      </c>
      <c r="T7548" s="31">
        <v>-6.2302829552215417</v>
      </c>
      <c r="U7548" s="31">
        <v>-5.4171914438781874</v>
      </c>
      <c r="V7548" s="31">
        <v>-4.5797071871945336</v>
      </c>
      <c r="W7548" s="31">
        <v>-3.71709840281037</v>
      </c>
      <c r="X7548" s="31">
        <v>-2.8286113548946807</v>
      </c>
      <c r="Y7548" s="31">
        <v>-1.9134696955415214</v>
      </c>
      <c r="Z7548" s="31">
        <v>-0.970873786407767</v>
      </c>
    </row>
    <row r="7549" spans="2:26" x14ac:dyDescent="0.2">
      <c r="B7549">
        <v>7433</v>
      </c>
      <c r="C7549" s="31">
        <v>20.807659067072457</v>
      </c>
      <c r="D7549" s="31">
        <v>65.392317842622631</v>
      </c>
      <c r="E7549" s="31">
        <v>51.388236421954836</v>
      </c>
      <c r="F7549" s="31">
        <v>-15.415024136364567</v>
      </c>
      <c r="G7549" s="31">
        <v>-14.877474860455504</v>
      </c>
      <c r="H7549" s="31">
        <v>-14.323799106269169</v>
      </c>
      <c r="I7549" s="31">
        <v>115.28037490372344</v>
      </c>
      <c r="J7549" s="31">
        <v>142.85168735615591</v>
      </c>
      <c r="K7549" s="31">
        <v>-12.561102025996192</v>
      </c>
      <c r="L7549" s="31">
        <v>-11.937935086776077</v>
      </c>
      <c r="M7549" s="31">
        <v>-11.296073139379359</v>
      </c>
      <c r="N7549" s="31">
        <v>-10.634955333560741</v>
      </c>
      <c r="O7549" s="31">
        <v>-9.9540039935675644</v>
      </c>
      <c r="P7549" s="31">
        <v>-9.2526241133745923</v>
      </c>
      <c r="Q7549" s="31">
        <v>-8.53020283677583</v>
      </c>
      <c r="R7549" s="31">
        <v>-7.7861089218791051</v>
      </c>
      <c r="S7549" s="31">
        <v>-7.0196921895354771</v>
      </c>
      <c r="T7549" s="31">
        <v>-6.2302829552215417</v>
      </c>
      <c r="U7549" s="31">
        <v>-5.4171914438781874</v>
      </c>
      <c r="V7549" s="31">
        <v>-4.5797071871945336</v>
      </c>
      <c r="W7549" s="31">
        <v>-3.71709840281037</v>
      </c>
      <c r="X7549" s="31">
        <v>-2.8286113548946807</v>
      </c>
      <c r="Y7549" s="31">
        <v>-1.9134696955415214</v>
      </c>
      <c r="Z7549" s="31">
        <v>-0.970873786407767</v>
      </c>
    </row>
    <row r="7550" spans="2:26" x14ac:dyDescent="0.2">
      <c r="B7550">
        <v>7434</v>
      </c>
      <c r="C7550" s="31">
        <v>142.83274491217588</v>
      </c>
      <c r="D7550" s="31">
        <v>-16.443608385676846</v>
      </c>
      <c r="E7550" s="31">
        <v>-15.936916637247149</v>
      </c>
      <c r="F7550" s="31">
        <v>-15.415024136364567</v>
      </c>
      <c r="G7550" s="31">
        <v>8.8855891852258928</v>
      </c>
      <c r="H7550" s="31">
        <v>-14.323799106269169</v>
      </c>
      <c r="I7550" s="31">
        <v>-13.753513079457244</v>
      </c>
      <c r="J7550" s="31">
        <v>-13.166118471840962</v>
      </c>
      <c r="K7550" s="31">
        <v>38.447553998510635</v>
      </c>
      <c r="L7550" s="31">
        <v>-11.937935086776077</v>
      </c>
      <c r="M7550" s="31">
        <v>-11.296073139379359</v>
      </c>
      <c r="N7550" s="31">
        <v>21.724173202240582</v>
      </c>
      <c r="O7550" s="31">
        <v>-9.9540039935675644</v>
      </c>
      <c r="P7550" s="31">
        <v>-9.2526241133745923</v>
      </c>
      <c r="Q7550" s="31">
        <v>-8.53020283677583</v>
      </c>
      <c r="R7550" s="31">
        <v>-7.7861089218791051</v>
      </c>
      <c r="S7550" s="31">
        <v>-7.0196921895354771</v>
      </c>
      <c r="T7550" s="31">
        <v>-6.2302829552215417</v>
      </c>
      <c r="U7550" s="31">
        <v>140.45262721957477</v>
      </c>
      <c r="V7550" s="31">
        <v>-4.5797071871945336</v>
      </c>
      <c r="W7550" s="31">
        <v>-3.71709840281037</v>
      </c>
      <c r="X7550" s="31">
        <v>100.85701172946504</v>
      </c>
      <c r="Y7550" s="31">
        <v>-1.9134696955415214</v>
      </c>
      <c r="Z7550" s="31">
        <v>-0.970873786407767</v>
      </c>
    </row>
    <row r="7551" spans="2:26" x14ac:dyDescent="0.2">
      <c r="B7551">
        <v>7435</v>
      </c>
      <c r="C7551" s="31">
        <v>-16.935542122016354</v>
      </c>
      <c r="D7551" s="31">
        <v>-16.443608385676846</v>
      </c>
      <c r="E7551" s="31">
        <v>3.0527441798840167</v>
      </c>
      <c r="F7551" s="31">
        <v>-15.415024136364567</v>
      </c>
      <c r="G7551" s="31">
        <v>-14.877474860455504</v>
      </c>
      <c r="H7551" s="31">
        <v>-14.323799106269169</v>
      </c>
      <c r="I7551" s="31">
        <v>42.277251963285451</v>
      </c>
      <c r="J7551" s="31">
        <v>-13.166118471840962</v>
      </c>
      <c r="K7551" s="31">
        <v>-12.561102025996192</v>
      </c>
      <c r="L7551" s="31">
        <v>-11.937935086776077</v>
      </c>
      <c r="M7551" s="31">
        <v>-11.296073139379359</v>
      </c>
      <c r="N7551" s="31">
        <v>-10.634955333560741</v>
      </c>
      <c r="O7551" s="31">
        <v>191.99992069248955</v>
      </c>
      <c r="P7551" s="31">
        <v>65.725490147668239</v>
      </c>
      <c r="Q7551" s="31">
        <v>-8.53020283677583</v>
      </c>
      <c r="R7551" s="31">
        <v>-7.7861089218791051</v>
      </c>
      <c r="S7551" s="31">
        <v>-7.0196921895354771</v>
      </c>
      <c r="T7551" s="31">
        <v>-6.2302829552215417</v>
      </c>
      <c r="U7551" s="31">
        <v>-5.4171914438781874</v>
      </c>
      <c r="V7551" s="31">
        <v>-4.5797071871945336</v>
      </c>
      <c r="W7551" s="31">
        <v>171.3815746628099</v>
      </c>
      <c r="X7551" s="31">
        <v>-2.8286113548946807</v>
      </c>
      <c r="Y7551" s="31">
        <v>-1.9134696955415214</v>
      </c>
      <c r="Z7551" s="31">
        <v>-0.970873786407767</v>
      </c>
    </row>
    <row r="7552" spans="2:26" x14ac:dyDescent="0.2">
      <c r="B7552">
        <v>7436</v>
      </c>
      <c r="C7552" s="31">
        <v>-16.935542122016354</v>
      </c>
      <c r="D7552" s="31">
        <v>118.74437701633209</v>
      </c>
      <c r="E7552" s="31">
        <v>-15.936916637247149</v>
      </c>
      <c r="F7552" s="31">
        <v>121.10650789704533</v>
      </c>
      <c r="G7552" s="31">
        <v>74.919867983902066</v>
      </c>
      <c r="H7552" s="31">
        <v>-14.323799106269169</v>
      </c>
      <c r="I7552" s="31">
        <v>-13.753513079457244</v>
      </c>
      <c r="J7552" s="31">
        <v>-13.166118471840962</v>
      </c>
      <c r="K7552" s="31">
        <v>-12.561102025996192</v>
      </c>
      <c r="L7552" s="31">
        <v>-11.937935086776077</v>
      </c>
      <c r="M7552" s="31">
        <v>-11.296073139379359</v>
      </c>
      <c r="N7552" s="31">
        <v>-10.634955333560741</v>
      </c>
      <c r="O7552" s="31">
        <v>-9.9540039935675644</v>
      </c>
      <c r="P7552" s="31">
        <v>-9.2526241133745923</v>
      </c>
      <c r="Q7552" s="31">
        <v>-8.53020283677583</v>
      </c>
      <c r="R7552" s="31">
        <v>-7.7861089218791051</v>
      </c>
      <c r="S7552" s="31">
        <v>-7.0196921895354771</v>
      </c>
      <c r="T7552" s="31">
        <v>-6.2302829552215417</v>
      </c>
      <c r="U7552" s="31">
        <v>-5.4171914438781874</v>
      </c>
      <c r="V7552" s="31">
        <v>-4.5797071871945336</v>
      </c>
      <c r="W7552" s="31">
        <v>-3.71709840281037</v>
      </c>
      <c r="X7552" s="31">
        <v>-2.8286113548946807</v>
      </c>
      <c r="Y7552" s="31">
        <v>-1.9134696955415214</v>
      </c>
      <c r="Z7552" s="31">
        <v>-0.970873786407767</v>
      </c>
    </row>
    <row r="7553" spans="2:26" x14ac:dyDescent="0.2">
      <c r="B7553">
        <v>7437</v>
      </c>
      <c r="C7553" s="31">
        <v>-16.935542122016354</v>
      </c>
      <c r="D7553" s="31">
        <v>-16.443608385676846</v>
      </c>
      <c r="E7553" s="31">
        <v>-15.936916637247149</v>
      </c>
      <c r="F7553" s="31">
        <v>-15.415024136364567</v>
      </c>
      <c r="G7553" s="31">
        <v>-14.877474860455504</v>
      </c>
      <c r="H7553" s="31">
        <v>-14.323799106269169</v>
      </c>
      <c r="I7553" s="31">
        <v>-13.753513079457244</v>
      </c>
      <c r="J7553" s="31">
        <v>-13.166118471840962</v>
      </c>
      <c r="K7553" s="31">
        <v>39.722981006862092</v>
      </c>
      <c r="L7553" s="31">
        <v>-11.937935086776077</v>
      </c>
      <c r="M7553" s="31">
        <v>-11.296073139379359</v>
      </c>
      <c r="N7553" s="31">
        <v>52.972847104786403</v>
      </c>
      <c r="O7553" s="31">
        <v>-9.9540039935675644</v>
      </c>
      <c r="P7553" s="31">
        <v>-9.2526241133745923</v>
      </c>
      <c r="Q7553" s="31">
        <v>-8.53020283677583</v>
      </c>
      <c r="R7553" s="31">
        <v>-7.7861089218791051</v>
      </c>
      <c r="S7553" s="31">
        <v>-7.0196921895354771</v>
      </c>
      <c r="T7553" s="31">
        <v>-6.2302829552215417</v>
      </c>
      <c r="U7553" s="31">
        <v>-5.4171914438781874</v>
      </c>
      <c r="V7553" s="31">
        <v>-4.5797071871945336</v>
      </c>
      <c r="W7553" s="31">
        <v>-3.71709840281037</v>
      </c>
      <c r="X7553" s="31">
        <v>-2.8286113548946807</v>
      </c>
      <c r="Y7553" s="31">
        <v>-1.9134696955415214</v>
      </c>
      <c r="Z7553" s="31">
        <v>-0.970873786407767</v>
      </c>
    </row>
    <row r="7554" spans="2:26" x14ac:dyDescent="0.2">
      <c r="B7554">
        <v>7438</v>
      </c>
      <c r="C7554" s="31">
        <v>123.97171837559708</v>
      </c>
      <c r="D7554" s="31">
        <v>241.17576435834158</v>
      </c>
      <c r="E7554" s="31">
        <v>39.773084714593651</v>
      </c>
      <c r="F7554" s="31">
        <v>-15.415024136364567</v>
      </c>
      <c r="G7554" s="31">
        <v>-14.877474860455504</v>
      </c>
      <c r="H7554" s="31">
        <v>-14.323799106269169</v>
      </c>
      <c r="I7554" s="31">
        <v>-13.753513079457244</v>
      </c>
      <c r="J7554" s="31">
        <v>77.310778530993218</v>
      </c>
      <c r="K7554" s="31">
        <v>-12.561102025996192</v>
      </c>
      <c r="L7554" s="31">
        <v>101.93931370139451</v>
      </c>
      <c r="M7554" s="31">
        <v>-11.296073139379359</v>
      </c>
      <c r="N7554" s="31">
        <v>-10.634955333560741</v>
      </c>
      <c r="O7554" s="31">
        <v>-9.9540039935675644</v>
      </c>
      <c r="P7554" s="31">
        <v>-9.2526241133745923</v>
      </c>
      <c r="Q7554" s="31">
        <v>-8.53020283677583</v>
      </c>
      <c r="R7554" s="31">
        <v>-7.7861089218791051</v>
      </c>
      <c r="S7554" s="31">
        <v>-7.0196921895354771</v>
      </c>
      <c r="T7554" s="31">
        <v>-6.2302829552215417</v>
      </c>
      <c r="U7554" s="31">
        <v>-5.4171914438781874</v>
      </c>
      <c r="V7554" s="31">
        <v>-4.5797071871945336</v>
      </c>
      <c r="W7554" s="31">
        <v>-3.71709840281037</v>
      </c>
      <c r="X7554" s="31">
        <v>-2.8286113548946807</v>
      </c>
      <c r="Y7554" s="31">
        <v>-1.9134696955415214</v>
      </c>
      <c r="Z7554" s="31">
        <v>-0.970873786407767</v>
      </c>
    </row>
    <row r="7555" spans="2:26" x14ac:dyDescent="0.2">
      <c r="B7555">
        <v>7439</v>
      </c>
      <c r="C7555" s="31">
        <v>-16.935542122016354</v>
      </c>
      <c r="D7555" s="31">
        <v>119.71679441609527</v>
      </c>
      <c r="E7555" s="31">
        <v>-15.936916637247149</v>
      </c>
      <c r="F7555" s="31">
        <v>-15.415024136364567</v>
      </c>
      <c r="G7555" s="31">
        <v>-14.877474860455504</v>
      </c>
      <c r="H7555" s="31">
        <v>-14.323799106269169</v>
      </c>
      <c r="I7555" s="31">
        <v>52.535252470334655</v>
      </c>
      <c r="J7555" s="31">
        <v>66.187844659400113</v>
      </c>
      <c r="K7555" s="31">
        <v>-12.561102025996192</v>
      </c>
      <c r="L7555" s="31">
        <v>-11.937935086776077</v>
      </c>
      <c r="M7555" s="31">
        <v>-11.296073139379359</v>
      </c>
      <c r="N7555" s="31">
        <v>-10.634955333560741</v>
      </c>
      <c r="O7555" s="31">
        <v>-9.9540039935675644</v>
      </c>
      <c r="P7555" s="31">
        <v>-9.2526241133745923</v>
      </c>
      <c r="Q7555" s="31">
        <v>-8.53020283677583</v>
      </c>
      <c r="R7555" s="31">
        <v>-7.7861089218791051</v>
      </c>
      <c r="S7555" s="31">
        <v>-7.0196921895354771</v>
      </c>
      <c r="T7555" s="31">
        <v>-6.2302829552215417</v>
      </c>
      <c r="U7555" s="31">
        <v>-5.4171914438781874</v>
      </c>
      <c r="V7555" s="31">
        <v>-4.5797071871945336</v>
      </c>
      <c r="W7555" s="31">
        <v>-3.71709840281037</v>
      </c>
      <c r="X7555" s="31">
        <v>-2.8286113548946807</v>
      </c>
      <c r="Y7555" s="31">
        <v>-1.9134696955415214</v>
      </c>
      <c r="Z7555" s="31">
        <v>-0.970873786407767</v>
      </c>
    </row>
    <row r="7556" spans="2:26" x14ac:dyDescent="0.2">
      <c r="B7556">
        <v>7440</v>
      </c>
      <c r="C7556" s="31">
        <v>-16.935542122016354</v>
      </c>
      <c r="D7556" s="31">
        <v>60.689310729929261</v>
      </c>
      <c r="E7556" s="31">
        <v>-15.936916637247149</v>
      </c>
      <c r="F7556" s="31">
        <v>-15.415024136364567</v>
      </c>
      <c r="G7556" s="31">
        <v>175.11160227553637</v>
      </c>
      <c r="H7556" s="31">
        <v>-14.323799106269169</v>
      </c>
      <c r="I7556" s="31">
        <v>-13.753513079457244</v>
      </c>
      <c r="J7556" s="31">
        <v>38.846774849061951</v>
      </c>
      <c r="K7556" s="31">
        <v>-12.561102025996192</v>
      </c>
      <c r="L7556" s="31">
        <v>-11.937935086776077</v>
      </c>
      <c r="M7556" s="31">
        <v>-11.296073139379359</v>
      </c>
      <c r="N7556" s="31">
        <v>-10.634955333560741</v>
      </c>
      <c r="O7556" s="31">
        <v>-9.9540039935675644</v>
      </c>
      <c r="P7556" s="31">
        <v>-9.2526241133745923</v>
      </c>
      <c r="Q7556" s="31">
        <v>-8.53020283677583</v>
      </c>
      <c r="R7556" s="31">
        <v>152.557314797099</v>
      </c>
      <c r="S7556" s="31">
        <v>-7.0196921895354771</v>
      </c>
      <c r="T7556" s="31">
        <v>224.28115279113152</v>
      </c>
      <c r="U7556" s="31">
        <v>-5.4171914438781874</v>
      </c>
      <c r="V7556" s="31">
        <v>165.76854609337184</v>
      </c>
      <c r="W7556" s="31">
        <v>-3.71709840281037</v>
      </c>
      <c r="X7556" s="31">
        <v>-2.8286113548946807</v>
      </c>
      <c r="Y7556" s="31">
        <v>-1.9134696955415214</v>
      </c>
      <c r="Z7556" s="31">
        <v>-0.970873786407767</v>
      </c>
    </row>
    <row r="7557" spans="2:26" x14ac:dyDescent="0.2">
      <c r="B7557">
        <v>7441</v>
      </c>
      <c r="C7557" s="31">
        <v>39.141430543402301</v>
      </c>
      <c r="D7557" s="31">
        <v>-16.443608385676846</v>
      </c>
      <c r="E7557" s="31">
        <v>-15.936916637247149</v>
      </c>
      <c r="F7557" s="31">
        <v>52.875199270548272</v>
      </c>
      <c r="G7557" s="31">
        <v>-14.877474860455504</v>
      </c>
      <c r="H7557" s="31">
        <v>-14.323799106269169</v>
      </c>
      <c r="I7557" s="31">
        <v>-13.753513079457244</v>
      </c>
      <c r="J7557" s="31">
        <v>126.57548789653197</v>
      </c>
      <c r="K7557" s="31">
        <v>5.0262184365228117</v>
      </c>
      <c r="L7557" s="31">
        <v>-11.937935086776077</v>
      </c>
      <c r="M7557" s="31">
        <v>-11.296073139379359</v>
      </c>
      <c r="N7557" s="31">
        <v>123.3714291080625</v>
      </c>
      <c r="O7557" s="31">
        <v>-9.9540039935675644</v>
      </c>
      <c r="P7557" s="31">
        <v>-9.2526241133745923</v>
      </c>
      <c r="Q7557" s="31">
        <v>-8.53020283677583</v>
      </c>
      <c r="R7557" s="31">
        <v>-7.7861089218791051</v>
      </c>
      <c r="S7557" s="31">
        <v>-7.0196921895354771</v>
      </c>
      <c r="T7557" s="31">
        <v>-6.2302829552215417</v>
      </c>
      <c r="U7557" s="31">
        <v>-5.4171914438781874</v>
      </c>
      <c r="V7557" s="31">
        <v>-4.5797071871945336</v>
      </c>
      <c r="W7557" s="31">
        <v>-3.71709840281037</v>
      </c>
      <c r="X7557" s="31">
        <v>-2.8286113548946807</v>
      </c>
      <c r="Y7557" s="31">
        <v>-1.9134696955415214</v>
      </c>
      <c r="Z7557" s="31">
        <v>-0.970873786407767</v>
      </c>
    </row>
    <row r="7558" spans="2:26" x14ac:dyDescent="0.2">
      <c r="B7558">
        <v>7442</v>
      </c>
      <c r="C7558" s="31">
        <v>112.67476276789432</v>
      </c>
      <c r="D7558" s="31">
        <v>177.24504311533295</v>
      </c>
      <c r="E7558" s="31">
        <v>-15.936916637247149</v>
      </c>
      <c r="F7558" s="31">
        <v>-15.415024136364567</v>
      </c>
      <c r="G7558" s="31">
        <v>35.010992256903748</v>
      </c>
      <c r="H7558" s="31">
        <v>75.400520854372246</v>
      </c>
      <c r="I7558" s="31">
        <v>-13.753513079457244</v>
      </c>
      <c r="J7558" s="31">
        <v>-13.166118471840962</v>
      </c>
      <c r="K7558" s="31">
        <v>-12.561102025996192</v>
      </c>
      <c r="L7558" s="31">
        <v>-11.937935086776077</v>
      </c>
      <c r="M7558" s="31">
        <v>-11.296073139379359</v>
      </c>
      <c r="N7558" s="31">
        <v>-10.634955333560741</v>
      </c>
      <c r="O7558" s="31">
        <v>-9.9540039935675644</v>
      </c>
      <c r="P7558" s="31">
        <v>-9.2526241133745923</v>
      </c>
      <c r="Q7558" s="31">
        <v>-8.53020283677583</v>
      </c>
      <c r="R7558" s="31">
        <v>50.755048554224864</v>
      </c>
      <c r="S7558" s="31">
        <v>-7.0196921895354771</v>
      </c>
      <c r="T7558" s="31">
        <v>-6.2302829552215417</v>
      </c>
      <c r="U7558" s="31">
        <v>-5.4171914438781874</v>
      </c>
      <c r="V7558" s="31">
        <v>-4.5797071871945336</v>
      </c>
      <c r="W7558" s="31">
        <v>284.65763561776845</v>
      </c>
      <c r="X7558" s="31">
        <v>-2.8286113548946807</v>
      </c>
      <c r="Y7558" s="31">
        <v>-1.9134696955415214</v>
      </c>
      <c r="Z7558" s="31">
        <v>-0.970873786407767</v>
      </c>
    </row>
    <row r="7559" spans="2:26" x14ac:dyDescent="0.2">
      <c r="B7559">
        <v>7443</v>
      </c>
      <c r="C7559" s="31">
        <v>32.122784685647552</v>
      </c>
      <c r="D7559" s="31">
        <v>-16.443608385676846</v>
      </c>
      <c r="E7559" s="31">
        <v>-15.936916637247149</v>
      </c>
      <c r="F7559" s="31">
        <v>-15.415024136364567</v>
      </c>
      <c r="G7559" s="31">
        <v>47.863300081547806</v>
      </c>
      <c r="H7559" s="31">
        <v>-14.323799106269169</v>
      </c>
      <c r="I7559" s="31">
        <v>141.46584998421821</v>
      </c>
      <c r="J7559" s="31">
        <v>194.16669524499898</v>
      </c>
      <c r="K7559" s="31">
        <v>-12.561102025996192</v>
      </c>
      <c r="L7559" s="31">
        <v>-11.937935086776077</v>
      </c>
      <c r="M7559" s="31">
        <v>-11.296073139379359</v>
      </c>
      <c r="N7559" s="31">
        <v>-10.634955333560741</v>
      </c>
      <c r="O7559" s="31">
        <v>-9.9540039935675644</v>
      </c>
      <c r="P7559" s="31">
        <v>-9.2526241133745923</v>
      </c>
      <c r="Q7559" s="31">
        <v>-8.53020283677583</v>
      </c>
      <c r="R7559" s="31">
        <v>-7.7861089218791051</v>
      </c>
      <c r="S7559" s="31">
        <v>-7.0196921895354771</v>
      </c>
      <c r="T7559" s="31">
        <v>-6.2302829552215417</v>
      </c>
      <c r="U7559" s="31">
        <v>-5.4171914438781874</v>
      </c>
      <c r="V7559" s="31">
        <v>-4.5797071871945336</v>
      </c>
      <c r="W7559" s="31">
        <v>-3.71709840281037</v>
      </c>
      <c r="X7559" s="31">
        <v>-2.8286113548946807</v>
      </c>
      <c r="Y7559" s="31">
        <v>-1.9134696955415214</v>
      </c>
      <c r="Z7559" s="31">
        <v>-0.970873786407767</v>
      </c>
    </row>
    <row r="7560" spans="2:26" x14ac:dyDescent="0.2">
      <c r="B7560">
        <v>7444</v>
      </c>
      <c r="C7560" s="31">
        <v>-16.935542122016354</v>
      </c>
      <c r="D7560" s="31">
        <v>-16.443608385676846</v>
      </c>
      <c r="E7560" s="31">
        <v>45.488023009903031</v>
      </c>
      <c r="F7560" s="31">
        <v>68.522292548221415</v>
      </c>
      <c r="G7560" s="31">
        <v>-14.877474860455504</v>
      </c>
      <c r="H7560" s="31">
        <v>118.68822372177166</v>
      </c>
      <c r="I7560" s="31">
        <v>-13.753513079457244</v>
      </c>
      <c r="J7560" s="31">
        <v>-13.166118471840962</v>
      </c>
      <c r="K7560" s="31">
        <v>-12.561102025996192</v>
      </c>
      <c r="L7560" s="31">
        <v>-11.937935086776077</v>
      </c>
      <c r="M7560" s="31">
        <v>198.14290374525001</v>
      </c>
      <c r="N7560" s="31">
        <v>-10.634955333560741</v>
      </c>
      <c r="O7560" s="31">
        <v>-9.9540039935675644</v>
      </c>
      <c r="P7560" s="31">
        <v>20.089467860737866</v>
      </c>
      <c r="Q7560" s="31">
        <v>-8.53020283677583</v>
      </c>
      <c r="R7560" s="31">
        <v>-7.7861089218791051</v>
      </c>
      <c r="S7560" s="31">
        <v>-7.0196921895354771</v>
      </c>
      <c r="T7560" s="31">
        <v>-6.2302829552215417</v>
      </c>
      <c r="U7560" s="31">
        <v>-5.4171914438781874</v>
      </c>
      <c r="V7560" s="31">
        <v>-4.5797071871945336</v>
      </c>
      <c r="W7560" s="31">
        <v>-3.71709840281037</v>
      </c>
      <c r="X7560" s="31">
        <v>-2.8286113548946807</v>
      </c>
      <c r="Y7560" s="31">
        <v>-1.9134696955415214</v>
      </c>
      <c r="Z7560" s="31">
        <v>-0.970873786407767</v>
      </c>
    </row>
    <row r="7561" spans="2:26" x14ac:dyDescent="0.2">
      <c r="B7561">
        <v>7445</v>
      </c>
      <c r="C7561" s="31">
        <v>-16.935542122016354</v>
      </c>
      <c r="D7561" s="31">
        <v>-16.443608385676846</v>
      </c>
      <c r="E7561" s="31">
        <v>-15.936916637247149</v>
      </c>
      <c r="F7561" s="31">
        <v>-15.415024136364567</v>
      </c>
      <c r="G7561" s="31">
        <v>-14.877474860455504</v>
      </c>
      <c r="H7561" s="31">
        <v>-14.323799106269169</v>
      </c>
      <c r="I7561" s="31">
        <v>193.86158286331349</v>
      </c>
      <c r="J7561" s="31">
        <v>-13.166118471840962</v>
      </c>
      <c r="K7561" s="31">
        <v>-12.561102025996192</v>
      </c>
      <c r="L7561" s="31">
        <v>-11.937935086776077</v>
      </c>
      <c r="M7561" s="31">
        <v>-11.296073139379359</v>
      </c>
      <c r="N7561" s="31">
        <v>-10.634955333560741</v>
      </c>
      <c r="O7561" s="31">
        <v>-9.9540039935675644</v>
      </c>
      <c r="P7561" s="31">
        <v>213.69384530360958</v>
      </c>
      <c r="Q7561" s="31">
        <v>-8.53020283677583</v>
      </c>
      <c r="R7561" s="31">
        <v>45.96652646491269</v>
      </c>
      <c r="S7561" s="31">
        <v>-7.0196921895354771</v>
      </c>
      <c r="T7561" s="31">
        <v>-6.2302829552215417</v>
      </c>
      <c r="U7561" s="31">
        <v>-5.4171914438781874</v>
      </c>
      <c r="V7561" s="31">
        <v>-4.5797071871945336</v>
      </c>
      <c r="W7561" s="31">
        <v>-3.71709840281037</v>
      </c>
      <c r="X7561" s="31">
        <v>-2.8286113548946807</v>
      </c>
      <c r="Y7561" s="31">
        <v>-1.9134696955415214</v>
      </c>
      <c r="Z7561" s="31">
        <v>-0.970873786407767</v>
      </c>
    </row>
    <row r="7562" spans="2:26" x14ac:dyDescent="0.2">
      <c r="B7562">
        <v>7446</v>
      </c>
      <c r="C7562" s="31">
        <v>-16.935542122016354</v>
      </c>
      <c r="D7562" s="31">
        <v>37.585204630556987</v>
      </c>
      <c r="E7562" s="31">
        <v>-15.936916637247149</v>
      </c>
      <c r="F7562" s="31">
        <v>-15.415024136364567</v>
      </c>
      <c r="G7562" s="31">
        <v>88.85448865052912</v>
      </c>
      <c r="H7562" s="31">
        <v>-14.323799106269169</v>
      </c>
      <c r="I7562" s="31">
        <v>-13.753513079457244</v>
      </c>
      <c r="J7562" s="31">
        <v>-13.166118471840962</v>
      </c>
      <c r="K7562" s="31">
        <v>12.156203405048975</v>
      </c>
      <c r="L7562" s="31">
        <v>-11.937935086776077</v>
      </c>
      <c r="M7562" s="31">
        <v>-11.296073139379359</v>
      </c>
      <c r="N7562" s="31">
        <v>-10.634955333560741</v>
      </c>
      <c r="O7562" s="31">
        <v>-9.9540039935675644</v>
      </c>
      <c r="P7562" s="31">
        <v>-9.2526241133745923</v>
      </c>
      <c r="Q7562" s="31">
        <v>17.735097376763431</v>
      </c>
      <c r="R7562" s="31">
        <v>-7.7861089218791051</v>
      </c>
      <c r="S7562" s="31">
        <v>31.300865368089649</v>
      </c>
      <c r="T7562" s="31">
        <v>-6.2302829552215417</v>
      </c>
      <c r="U7562" s="31">
        <v>-5.4171914438781874</v>
      </c>
      <c r="V7562" s="31">
        <v>-4.5797071871945336</v>
      </c>
      <c r="W7562" s="31">
        <v>-3.71709840281037</v>
      </c>
      <c r="X7562" s="31">
        <v>-2.8286113548946807</v>
      </c>
      <c r="Y7562" s="31">
        <v>-1.9134696955415214</v>
      </c>
      <c r="Z7562" s="31">
        <v>-0.970873786407767</v>
      </c>
    </row>
    <row r="7563" spans="2:26" x14ac:dyDescent="0.2">
      <c r="B7563">
        <v>7447</v>
      </c>
      <c r="C7563" s="31">
        <v>-16.935542122016354</v>
      </c>
      <c r="D7563" s="31">
        <v>121.26298972998853</v>
      </c>
      <c r="E7563" s="31">
        <v>42.992170143321587</v>
      </c>
      <c r="F7563" s="31">
        <v>214.45540908230461</v>
      </c>
      <c r="G7563" s="31">
        <v>138.06944603825596</v>
      </c>
      <c r="H7563" s="31">
        <v>-14.323799106269169</v>
      </c>
      <c r="I7563" s="31">
        <v>-13.753513079457244</v>
      </c>
      <c r="J7563" s="31">
        <v>41.486848303861166</v>
      </c>
      <c r="K7563" s="31">
        <v>124.25838670972956</v>
      </c>
      <c r="L7563" s="31">
        <v>80.752042915331444</v>
      </c>
      <c r="M7563" s="31">
        <v>-11.296073139379359</v>
      </c>
      <c r="N7563" s="31">
        <v>29.582541178684032</v>
      </c>
      <c r="O7563" s="31">
        <v>260.63328146054562</v>
      </c>
      <c r="P7563" s="31">
        <v>-9.2526241133745923</v>
      </c>
      <c r="Q7563" s="31">
        <v>-8.53020283677583</v>
      </c>
      <c r="R7563" s="31">
        <v>55.214999480241232</v>
      </c>
      <c r="S7563" s="31">
        <v>-7.0196921895354771</v>
      </c>
      <c r="T7563" s="31">
        <v>-6.2302829552215417</v>
      </c>
      <c r="U7563" s="31">
        <v>-5.4171914438781874</v>
      </c>
      <c r="V7563" s="31">
        <v>-4.5797071871945336</v>
      </c>
      <c r="W7563" s="31">
        <v>-3.71709840281037</v>
      </c>
      <c r="X7563" s="31">
        <v>-2.8286113548946807</v>
      </c>
      <c r="Y7563" s="31">
        <v>-1.9134696955415214</v>
      </c>
      <c r="Z7563" s="31">
        <v>-0.970873786407767</v>
      </c>
    </row>
    <row r="7564" spans="2:26" x14ac:dyDescent="0.2">
      <c r="B7564">
        <v>7448</v>
      </c>
      <c r="C7564" s="31">
        <v>261.32583438875014</v>
      </c>
      <c r="D7564" s="31">
        <v>43.344373861383623</v>
      </c>
      <c r="E7564" s="31">
        <v>-15.936916637247149</v>
      </c>
      <c r="F7564" s="31">
        <v>-15.415024136364567</v>
      </c>
      <c r="G7564" s="31">
        <v>50.501999688042609</v>
      </c>
      <c r="H7564" s="31">
        <v>16.849729986987988</v>
      </c>
      <c r="I7564" s="31">
        <v>-13.753513079457244</v>
      </c>
      <c r="J7564" s="31">
        <v>-13.166118471840962</v>
      </c>
      <c r="K7564" s="31">
        <v>-12.561102025996192</v>
      </c>
      <c r="L7564" s="31">
        <v>-11.937935086776077</v>
      </c>
      <c r="M7564" s="31">
        <v>171.43533398546469</v>
      </c>
      <c r="N7564" s="31">
        <v>-10.634955333560741</v>
      </c>
      <c r="O7564" s="31">
        <v>-9.9540039935675644</v>
      </c>
      <c r="P7564" s="31">
        <v>25.697163083675644</v>
      </c>
      <c r="Q7564" s="31">
        <v>-8.53020283677583</v>
      </c>
      <c r="R7564" s="31">
        <v>33.245459153888739</v>
      </c>
      <c r="S7564" s="31">
        <v>-7.0196921895354771</v>
      </c>
      <c r="T7564" s="31">
        <v>-6.2302829552215417</v>
      </c>
      <c r="U7564" s="31">
        <v>-5.4171914438781874</v>
      </c>
      <c r="V7564" s="31">
        <v>-4.5797071871945336</v>
      </c>
      <c r="W7564" s="31">
        <v>-3.71709840281037</v>
      </c>
      <c r="X7564" s="31">
        <v>-2.8286113548946807</v>
      </c>
      <c r="Y7564" s="31">
        <v>-1.9134696955415214</v>
      </c>
      <c r="Z7564" s="31">
        <v>-0.970873786407767</v>
      </c>
    </row>
    <row r="7565" spans="2:26" x14ac:dyDescent="0.2">
      <c r="B7565">
        <v>7449</v>
      </c>
      <c r="C7565" s="31">
        <v>-16.935542122016354</v>
      </c>
      <c r="D7565" s="31">
        <v>-16.443608385676846</v>
      </c>
      <c r="E7565" s="31">
        <v>38.519945177547129</v>
      </c>
      <c r="F7565" s="31">
        <v>-15.415024136364567</v>
      </c>
      <c r="G7565" s="31">
        <v>-14.877474860455504</v>
      </c>
      <c r="H7565" s="31">
        <v>58.519820689973606</v>
      </c>
      <c r="I7565" s="31">
        <v>-13.753513079457244</v>
      </c>
      <c r="J7565" s="31">
        <v>-13.166118471840962</v>
      </c>
      <c r="K7565" s="31">
        <v>-12.561102025996192</v>
      </c>
      <c r="L7565" s="31">
        <v>-11.937935086776077</v>
      </c>
      <c r="M7565" s="31">
        <v>-11.296073139379359</v>
      </c>
      <c r="N7565" s="31">
        <v>-10.634955333560741</v>
      </c>
      <c r="O7565" s="31">
        <v>114.72443142366306</v>
      </c>
      <c r="P7565" s="31">
        <v>-9.2526241133745923</v>
      </c>
      <c r="Q7565" s="31">
        <v>65.233460105802465</v>
      </c>
      <c r="R7565" s="31">
        <v>-7.7861089218791051</v>
      </c>
      <c r="S7565" s="31">
        <v>-7.0196921895354771</v>
      </c>
      <c r="T7565" s="31">
        <v>-6.2302829552215417</v>
      </c>
      <c r="U7565" s="31">
        <v>-5.4171914438781874</v>
      </c>
      <c r="V7565" s="31">
        <v>-4.5797071871945336</v>
      </c>
      <c r="W7565" s="31">
        <v>-3.71709840281037</v>
      </c>
      <c r="X7565" s="31">
        <v>-2.8286113548946807</v>
      </c>
      <c r="Y7565" s="31">
        <v>-1.9134696955415214</v>
      </c>
      <c r="Z7565" s="31">
        <v>-0.970873786407767</v>
      </c>
    </row>
    <row r="7566" spans="2:26" x14ac:dyDescent="0.2">
      <c r="B7566">
        <v>7450</v>
      </c>
      <c r="C7566" s="31">
        <v>-16.935542122016354</v>
      </c>
      <c r="D7566" s="31">
        <v>-16.443608385676846</v>
      </c>
      <c r="E7566" s="31">
        <v>-15.936916637247149</v>
      </c>
      <c r="F7566" s="31">
        <v>18.622027384494924</v>
      </c>
      <c r="G7566" s="31">
        <v>-14.877474860455504</v>
      </c>
      <c r="H7566" s="31">
        <v>-14.323799106269169</v>
      </c>
      <c r="I7566" s="31">
        <v>-13.753513079457244</v>
      </c>
      <c r="J7566" s="31">
        <v>-13.166118471840962</v>
      </c>
      <c r="K7566" s="31">
        <v>-12.561102025996192</v>
      </c>
      <c r="L7566" s="31">
        <v>27.796050390538831</v>
      </c>
      <c r="M7566" s="31">
        <v>-11.296073139379359</v>
      </c>
      <c r="N7566" s="31">
        <v>-10.634955333560741</v>
      </c>
      <c r="O7566" s="31">
        <v>-9.9540039935675644</v>
      </c>
      <c r="P7566" s="31">
        <v>-9.2526241133745923</v>
      </c>
      <c r="Q7566" s="31">
        <v>-8.53020283677583</v>
      </c>
      <c r="R7566" s="31">
        <v>-7.7861089218791051</v>
      </c>
      <c r="S7566" s="31">
        <v>-7.0196921895354771</v>
      </c>
      <c r="T7566" s="31">
        <v>-6.2302829552215417</v>
      </c>
      <c r="U7566" s="31">
        <v>-5.4171914438781874</v>
      </c>
      <c r="V7566" s="31">
        <v>-4.5797071871945336</v>
      </c>
      <c r="W7566" s="31">
        <v>-3.71709840281037</v>
      </c>
      <c r="X7566" s="31">
        <v>-2.8286113548946807</v>
      </c>
      <c r="Y7566" s="31">
        <v>-1.9134696955415214</v>
      </c>
      <c r="Z7566" s="31">
        <v>-0.970873786407767</v>
      </c>
    </row>
    <row r="7567" spans="2:26" x14ac:dyDescent="0.2">
      <c r="B7567">
        <v>7451</v>
      </c>
      <c r="C7567" s="31">
        <v>28.689109423495783</v>
      </c>
      <c r="D7567" s="31">
        <v>-16.443608385676846</v>
      </c>
      <c r="E7567" s="31">
        <v>-15.936916637247149</v>
      </c>
      <c r="F7567" s="31">
        <v>-15.415024136364567</v>
      </c>
      <c r="G7567" s="31">
        <v>37.960081955556021</v>
      </c>
      <c r="H7567" s="31">
        <v>-14.323799106269169</v>
      </c>
      <c r="I7567" s="31">
        <v>-13.753513079457244</v>
      </c>
      <c r="J7567" s="31">
        <v>-13.166118471840962</v>
      </c>
      <c r="K7567" s="31">
        <v>-12.561102025996192</v>
      </c>
      <c r="L7567" s="31">
        <v>-11.937935086776077</v>
      </c>
      <c r="M7567" s="31">
        <v>91.560198405330482</v>
      </c>
      <c r="N7567" s="31">
        <v>-10.634955333560741</v>
      </c>
      <c r="O7567" s="31">
        <v>-9.9540039935675644</v>
      </c>
      <c r="P7567" s="31">
        <v>-9.2526241133745923</v>
      </c>
      <c r="Q7567" s="31">
        <v>-8.53020283677583</v>
      </c>
      <c r="R7567" s="31">
        <v>-7.7861089218791051</v>
      </c>
      <c r="S7567" s="31">
        <v>-7.0196921895354771</v>
      </c>
      <c r="T7567" s="31">
        <v>-6.2302829552215417</v>
      </c>
      <c r="U7567" s="31">
        <v>-5.4171914438781874</v>
      </c>
      <c r="V7567" s="31">
        <v>-4.5797071871945336</v>
      </c>
      <c r="W7567" s="31">
        <v>-3.71709840281037</v>
      </c>
      <c r="X7567" s="31">
        <v>-2.8286113548946807</v>
      </c>
      <c r="Y7567" s="31">
        <v>-1.9134696955415214</v>
      </c>
      <c r="Z7567" s="31">
        <v>-0.970873786407767</v>
      </c>
    </row>
    <row r="7568" spans="2:26" x14ac:dyDescent="0.2">
      <c r="B7568">
        <v>7452</v>
      </c>
      <c r="C7568" s="31">
        <v>-16.935542122016354</v>
      </c>
      <c r="D7568" s="31">
        <v>50.655384713417526</v>
      </c>
      <c r="E7568" s="31">
        <v>-15.936916637247149</v>
      </c>
      <c r="F7568" s="31">
        <v>-15.415024136364567</v>
      </c>
      <c r="G7568" s="31">
        <v>-14.877474860455504</v>
      </c>
      <c r="H7568" s="31">
        <v>-14.323799106269169</v>
      </c>
      <c r="I7568" s="31">
        <v>-13.753513079457244</v>
      </c>
      <c r="J7568" s="31">
        <v>-13.166118471840962</v>
      </c>
      <c r="K7568" s="31">
        <v>-12.561102025996192</v>
      </c>
      <c r="L7568" s="31">
        <v>-11.937935086776077</v>
      </c>
      <c r="M7568" s="31">
        <v>-11.296073139379359</v>
      </c>
      <c r="N7568" s="31">
        <v>44.516966475549786</v>
      </c>
      <c r="O7568" s="31">
        <v>-9.9540039935675644</v>
      </c>
      <c r="P7568" s="31">
        <v>-9.2526241133745923</v>
      </c>
      <c r="Q7568" s="31">
        <v>-8.53020283677583</v>
      </c>
      <c r="R7568" s="31">
        <v>-7.7861089218791051</v>
      </c>
      <c r="S7568" s="31">
        <v>-7.0196921895354771</v>
      </c>
      <c r="T7568" s="31">
        <v>-6.2302829552215417</v>
      </c>
      <c r="U7568" s="31">
        <v>-5.4171914438781874</v>
      </c>
      <c r="V7568" s="31">
        <v>-4.5797071871945336</v>
      </c>
      <c r="W7568" s="31">
        <v>-3.71709840281037</v>
      </c>
      <c r="X7568" s="31">
        <v>-2.8286113548946807</v>
      </c>
      <c r="Y7568" s="31">
        <v>-1.9134696955415214</v>
      </c>
      <c r="Z7568" s="31">
        <v>-0.970873786407767</v>
      </c>
    </row>
    <row r="7569" spans="2:26" x14ac:dyDescent="0.2">
      <c r="B7569">
        <v>7453</v>
      </c>
      <c r="C7569" s="31">
        <v>32.824230727922895</v>
      </c>
      <c r="D7569" s="31">
        <v>-16.443608385676846</v>
      </c>
      <c r="E7569" s="31">
        <v>-15.936916637247149</v>
      </c>
      <c r="F7569" s="31">
        <v>32.80754183541427</v>
      </c>
      <c r="G7569" s="31">
        <v>20.461789781123702</v>
      </c>
      <c r="H7569" s="31">
        <v>-14.323799106269169</v>
      </c>
      <c r="I7569" s="31">
        <v>-13.753513079457244</v>
      </c>
      <c r="J7569" s="31">
        <v>-13.166118471840962</v>
      </c>
      <c r="K7569" s="31">
        <v>-12.561102025996192</v>
      </c>
      <c r="L7569" s="31">
        <v>-11.937935086776077</v>
      </c>
      <c r="M7569" s="31">
        <v>48.503788123110283</v>
      </c>
      <c r="N7569" s="31">
        <v>-10.634955333560741</v>
      </c>
      <c r="O7569" s="31">
        <v>44.480147558170636</v>
      </c>
      <c r="P7569" s="31">
        <v>-9.2526241133745923</v>
      </c>
      <c r="Q7569" s="31">
        <v>-8.53020283677583</v>
      </c>
      <c r="R7569" s="31">
        <v>-7.7861089218791051</v>
      </c>
      <c r="S7569" s="31">
        <v>-7.0196921895354771</v>
      </c>
      <c r="T7569" s="31">
        <v>-6.2302829552215417</v>
      </c>
      <c r="U7569" s="31">
        <v>-5.4171914438781874</v>
      </c>
      <c r="V7569" s="31">
        <v>69.058094287297564</v>
      </c>
      <c r="W7569" s="31">
        <v>-3.71709840281037</v>
      </c>
      <c r="X7569" s="31">
        <v>-2.8286113548946807</v>
      </c>
      <c r="Y7569" s="31">
        <v>-1.9134696955415214</v>
      </c>
      <c r="Z7569" s="31">
        <v>-0.970873786407767</v>
      </c>
    </row>
    <row r="7570" spans="2:26" x14ac:dyDescent="0.2">
      <c r="B7570">
        <v>7454</v>
      </c>
      <c r="C7570" s="31">
        <v>164.05800340244832</v>
      </c>
      <c r="D7570" s="31">
        <v>6.4775660883671424</v>
      </c>
      <c r="E7570" s="31">
        <v>74.243154290397399</v>
      </c>
      <c r="F7570" s="31">
        <v>-15.415024136364567</v>
      </c>
      <c r="G7570" s="31">
        <v>-14.877474860455504</v>
      </c>
      <c r="H7570" s="31">
        <v>-14.323799106269169</v>
      </c>
      <c r="I7570" s="31">
        <v>-13.753513079457244</v>
      </c>
      <c r="J7570" s="31">
        <v>36.243484691309767</v>
      </c>
      <c r="K7570" s="31">
        <v>63.307747341629749</v>
      </c>
      <c r="L7570" s="31">
        <v>-11.937935086776077</v>
      </c>
      <c r="M7570" s="31">
        <v>-11.296073139379359</v>
      </c>
      <c r="N7570" s="31">
        <v>-10.634955333560741</v>
      </c>
      <c r="O7570" s="31">
        <v>154.3455203996709</v>
      </c>
      <c r="P7570" s="31">
        <v>-9.2526241133745923</v>
      </c>
      <c r="Q7570" s="31">
        <v>-8.53020283677583</v>
      </c>
      <c r="R7570" s="31">
        <v>-7.7861089218791051</v>
      </c>
      <c r="S7570" s="31">
        <v>-7.0196921895354771</v>
      </c>
      <c r="T7570" s="31">
        <v>-6.2302829552215417</v>
      </c>
      <c r="U7570" s="31">
        <v>-5.4171914438781874</v>
      </c>
      <c r="V7570" s="31">
        <v>-4.5797071871945336</v>
      </c>
      <c r="W7570" s="31">
        <v>-3.71709840281037</v>
      </c>
      <c r="X7570" s="31">
        <v>114.34419574907091</v>
      </c>
      <c r="Y7570" s="31">
        <v>-1.9134696955415214</v>
      </c>
      <c r="Z7570" s="31">
        <v>-0.970873786407767</v>
      </c>
    </row>
    <row r="7571" spans="2:26" x14ac:dyDescent="0.2">
      <c r="B7571">
        <v>7455</v>
      </c>
      <c r="C7571" s="31">
        <v>-16.935542122016354</v>
      </c>
      <c r="D7571" s="31">
        <v>-16.443608385676846</v>
      </c>
      <c r="E7571" s="31">
        <v>25.157733893341899</v>
      </c>
      <c r="F7571" s="31">
        <v>-15.415024136364567</v>
      </c>
      <c r="G7571" s="31">
        <v>-14.877474860455504</v>
      </c>
      <c r="H7571" s="31">
        <v>-14.323799106269169</v>
      </c>
      <c r="I7571" s="31">
        <v>38.758959253136126</v>
      </c>
      <c r="J7571" s="31">
        <v>-13.166118471840962</v>
      </c>
      <c r="K7571" s="31">
        <v>-12.561102025996192</v>
      </c>
      <c r="L7571" s="31">
        <v>-11.937935086776077</v>
      </c>
      <c r="M7571" s="31">
        <v>-11.296073139379359</v>
      </c>
      <c r="N7571" s="31">
        <v>-10.634955333560741</v>
      </c>
      <c r="O7571" s="31">
        <v>-9.9540039935675644</v>
      </c>
      <c r="P7571" s="31">
        <v>-9.2526241133745923</v>
      </c>
      <c r="Q7571" s="31">
        <v>-8.53020283677583</v>
      </c>
      <c r="R7571" s="31">
        <v>-7.7861089218791051</v>
      </c>
      <c r="S7571" s="31">
        <v>-7.0196921895354771</v>
      </c>
      <c r="T7571" s="31">
        <v>-6.2302829552215417</v>
      </c>
      <c r="U7571" s="31">
        <v>-5.4171914438781874</v>
      </c>
      <c r="V7571" s="31">
        <v>-4.5797071871945336</v>
      </c>
      <c r="W7571" s="31">
        <v>-3.71709840281037</v>
      </c>
      <c r="X7571" s="31">
        <v>-2.8286113548946807</v>
      </c>
      <c r="Y7571" s="31">
        <v>-1.9134696955415214</v>
      </c>
      <c r="Z7571" s="31">
        <v>-0.970873786407767</v>
      </c>
    </row>
    <row r="7572" spans="2:26" x14ac:dyDescent="0.2">
      <c r="B7572">
        <v>7456</v>
      </c>
      <c r="C7572" s="31">
        <v>138.45181302450234</v>
      </c>
      <c r="D7572" s="31">
        <v>24.158651562839729</v>
      </c>
      <c r="E7572" s="31">
        <v>-15.936916637247149</v>
      </c>
      <c r="F7572" s="31">
        <v>100.57172224116977</v>
      </c>
      <c r="G7572" s="31">
        <v>-14.877474860455504</v>
      </c>
      <c r="H7572" s="31">
        <v>-14.323799106269169</v>
      </c>
      <c r="I7572" s="31">
        <v>-13.753513079457244</v>
      </c>
      <c r="J7572" s="31">
        <v>-13.166118471840962</v>
      </c>
      <c r="K7572" s="31">
        <v>-12.561102025996192</v>
      </c>
      <c r="L7572" s="31">
        <v>-11.937935086776077</v>
      </c>
      <c r="M7572" s="31">
        <v>-11.296073139379359</v>
      </c>
      <c r="N7572" s="31">
        <v>-10.634955333560741</v>
      </c>
      <c r="O7572" s="31">
        <v>-9.9540039935675644</v>
      </c>
      <c r="P7572" s="31">
        <v>-9.2526241133745923</v>
      </c>
      <c r="Q7572" s="31">
        <v>-8.53020283677583</v>
      </c>
      <c r="R7572" s="31">
        <v>-7.7861089218791051</v>
      </c>
      <c r="S7572" s="31">
        <v>-7.0196921895354771</v>
      </c>
      <c r="T7572" s="31">
        <v>-6.2302829552215417</v>
      </c>
      <c r="U7572" s="31">
        <v>-5.4171914438781874</v>
      </c>
      <c r="V7572" s="31">
        <v>-4.5797071871945336</v>
      </c>
      <c r="W7572" s="31">
        <v>-3.71709840281037</v>
      </c>
      <c r="X7572" s="31">
        <v>-2.8286113548946807</v>
      </c>
      <c r="Y7572" s="31">
        <v>-1.9134696955415214</v>
      </c>
      <c r="Z7572" s="31">
        <v>-0.970873786407767</v>
      </c>
    </row>
    <row r="7573" spans="2:26" x14ac:dyDescent="0.2">
      <c r="B7573">
        <v>7457</v>
      </c>
      <c r="C7573" s="31">
        <v>-16.935542122016354</v>
      </c>
      <c r="D7573" s="31">
        <v>37.625142722921481</v>
      </c>
      <c r="E7573" s="31">
        <v>89.045343269783316</v>
      </c>
      <c r="F7573" s="31">
        <v>-15.415024136364567</v>
      </c>
      <c r="G7573" s="31">
        <v>46.819484310625199</v>
      </c>
      <c r="H7573" s="31">
        <v>-14.323799106269169</v>
      </c>
      <c r="I7573" s="31">
        <v>134.71973018552924</v>
      </c>
      <c r="J7573" s="31">
        <v>-13.166118471840962</v>
      </c>
      <c r="K7573" s="31">
        <v>-12.561102025996192</v>
      </c>
      <c r="L7573" s="31">
        <v>-11.937935086776077</v>
      </c>
      <c r="M7573" s="31">
        <v>-11.296073139379359</v>
      </c>
      <c r="N7573" s="31">
        <v>49.53089236942828</v>
      </c>
      <c r="O7573" s="31">
        <v>-9.9540039935675644</v>
      </c>
      <c r="P7573" s="31">
        <v>-9.2526241133745923</v>
      </c>
      <c r="Q7573" s="31">
        <v>-8.53020283677583</v>
      </c>
      <c r="R7573" s="31">
        <v>41.456349715317288</v>
      </c>
      <c r="S7573" s="31">
        <v>42.071844838617096</v>
      </c>
      <c r="T7573" s="31">
        <v>-6.2302829552215417</v>
      </c>
      <c r="U7573" s="31">
        <v>-5.4171914438781874</v>
      </c>
      <c r="V7573" s="31">
        <v>35.770279261336292</v>
      </c>
      <c r="W7573" s="31">
        <v>-3.71709840281037</v>
      </c>
      <c r="X7573" s="31">
        <v>-2.8286113548946807</v>
      </c>
      <c r="Y7573" s="31">
        <v>-1.9134696955415214</v>
      </c>
      <c r="Z7573" s="31">
        <v>-0.970873786407767</v>
      </c>
    </row>
    <row r="7574" spans="2:26" x14ac:dyDescent="0.2">
      <c r="B7574">
        <v>7458</v>
      </c>
      <c r="C7574" s="31">
        <v>-16.935542122016354</v>
      </c>
      <c r="D7574" s="31">
        <v>-16.443608385676846</v>
      </c>
      <c r="E7574" s="31">
        <v>75.24573140411465</v>
      </c>
      <c r="F7574" s="31">
        <v>79.998300543070002</v>
      </c>
      <c r="G7574" s="31">
        <v>86.420239338743272</v>
      </c>
      <c r="H7574" s="31">
        <v>-14.323799106269169</v>
      </c>
      <c r="I7574" s="31">
        <v>41.487571314285027</v>
      </c>
      <c r="J7574" s="31">
        <v>18.123967510306954</v>
      </c>
      <c r="K7574" s="31">
        <v>-12.561102025996192</v>
      </c>
      <c r="L7574" s="31">
        <v>-11.937935086776077</v>
      </c>
      <c r="M7574" s="31">
        <v>-11.296073139379359</v>
      </c>
      <c r="N7574" s="31">
        <v>115.11347723871449</v>
      </c>
      <c r="O7574" s="31">
        <v>-9.9540039935675644</v>
      </c>
      <c r="P7574" s="31">
        <v>-9.2526241133745923</v>
      </c>
      <c r="Q7574" s="31">
        <v>-8.53020283677583</v>
      </c>
      <c r="R7574" s="31">
        <v>-7.7861089218791051</v>
      </c>
      <c r="S7574" s="31">
        <v>-7.0196921895354771</v>
      </c>
      <c r="T7574" s="31">
        <v>-6.2302829552215417</v>
      </c>
      <c r="U7574" s="31">
        <v>-5.4171914438781874</v>
      </c>
      <c r="V7574" s="31">
        <v>-4.5797071871945336</v>
      </c>
      <c r="W7574" s="31">
        <v>-3.71709840281037</v>
      </c>
      <c r="X7574" s="31">
        <v>-2.8286113548946807</v>
      </c>
      <c r="Y7574" s="31">
        <v>-1.9134696955415214</v>
      </c>
      <c r="Z7574" s="31">
        <v>-0.970873786407767</v>
      </c>
    </row>
    <row r="7575" spans="2:26" x14ac:dyDescent="0.2">
      <c r="B7575">
        <v>7459</v>
      </c>
      <c r="C7575" s="31">
        <v>-16.935542122016354</v>
      </c>
      <c r="D7575" s="31">
        <v>137.85435759485694</v>
      </c>
      <c r="E7575" s="31">
        <v>272.90991323416085</v>
      </c>
      <c r="F7575" s="31">
        <v>-15.415024136364567</v>
      </c>
      <c r="G7575" s="31">
        <v>-14.877474860455504</v>
      </c>
      <c r="H7575" s="31">
        <v>81.68133826285171</v>
      </c>
      <c r="I7575" s="31">
        <v>-13.753513079457244</v>
      </c>
      <c r="J7575" s="31">
        <v>-13.166118471840962</v>
      </c>
      <c r="K7575" s="31">
        <v>-12.561102025996192</v>
      </c>
      <c r="L7575" s="31">
        <v>-11.937935086776077</v>
      </c>
      <c r="M7575" s="31">
        <v>-11.296073139379359</v>
      </c>
      <c r="N7575" s="31">
        <v>-10.634955333560741</v>
      </c>
      <c r="O7575" s="31">
        <v>-9.9540039935675644</v>
      </c>
      <c r="P7575" s="31">
        <v>-9.2526241133745923</v>
      </c>
      <c r="Q7575" s="31">
        <v>-8.53020283677583</v>
      </c>
      <c r="R7575" s="31">
        <v>-7.7861089218791051</v>
      </c>
      <c r="S7575" s="31">
        <v>-7.0196921895354771</v>
      </c>
      <c r="T7575" s="31">
        <v>-6.2302829552215417</v>
      </c>
      <c r="U7575" s="31">
        <v>-5.4171914438781874</v>
      </c>
      <c r="V7575" s="31">
        <v>-4.5797071871945336</v>
      </c>
      <c r="W7575" s="31">
        <v>-3.71709840281037</v>
      </c>
      <c r="X7575" s="31">
        <v>-2.8286113548946807</v>
      </c>
      <c r="Y7575" s="31">
        <v>-1.9134696955415214</v>
      </c>
      <c r="Z7575" s="31">
        <v>-0.970873786407767</v>
      </c>
    </row>
    <row r="7576" spans="2:26" x14ac:dyDescent="0.2">
      <c r="B7576">
        <v>7460</v>
      </c>
      <c r="C7576" s="31">
        <v>-16.935542122016354</v>
      </c>
      <c r="D7576" s="31">
        <v>223.6884136318221</v>
      </c>
      <c r="E7576" s="31">
        <v>-15.936916637247149</v>
      </c>
      <c r="F7576" s="31">
        <v>-15.415024136364567</v>
      </c>
      <c r="G7576" s="31">
        <v>-14.877474860455504</v>
      </c>
      <c r="H7576" s="31">
        <v>-14.323799106269169</v>
      </c>
      <c r="I7576" s="31">
        <v>-13.753513079457244</v>
      </c>
      <c r="J7576" s="31">
        <v>-13.166118471840962</v>
      </c>
      <c r="K7576" s="31">
        <v>-12.561102025996192</v>
      </c>
      <c r="L7576" s="31">
        <v>-11.937935086776077</v>
      </c>
      <c r="M7576" s="31">
        <v>-11.296073139379359</v>
      </c>
      <c r="N7576" s="31">
        <v>-10.634955333560741</v>
      </c>
      <c r="O7576" s="31">
        <v>-9.9540039935675644</v>
      </c>
      <c r="P7576" s="31">
        <v>-9.2526241133745923</v>
      </c>
      <c r="Q7576" s="31">
        <v>-8.53020283677583</v>
      </c>
      <c r="R7576" s="31">
        <v>-7.7861089218791051</v>
      </c>
      <c r="S7576" s="31">
        <v>-7.0196921895354771</v>
      </c>
      <c r="T7576" s="31">
        <v>-6.2302829552215417</v>
      </c>
      <c r="U7576" s="31">
        <v>-5.4171914438781874</v>
      </c>
      <c r="V7576" s="31">
        <v>-4.5797071871945336</v>
      </c>
      <c r="W7576" s="31">
        <v>-3.71709840281037</v>
      </c>
      <c r="X7576" s="31">
        <v>-2.8286113548946807</v>
      </c>
      <c r="Y7576" s="31">
        <v>-1.9134696955415214</v>
      </c>
      <c r="Z7576" s="31">
        <v>-0.970873786407767</v>
      </c>
    </row>
    <row r="7577" spans="2:26" x14ac:dyDescent="0.2">
      <c r="B7577">
        <v>7461</v>
      </c>
      <c r="C7577" s="31">
        <v>-16.935542122016354</v>
      </c>
      <c r="D7577" s="31">
        <v>-16.443608385676846</v>
      </c>
      <c r="E7577" s="31">
        <v>38.546817306524289</v>
      </c>
      <c r="F7577" s="31">
        <v>-15.415024136364567</v>
      </c>
      <c r="G7577" s="31">
        <v>-14.877474860455504</v>
      </c>
      <c r="H7577" s="31">
        <v>-14.323799106269169</v>
      </c>
      <c r="I7577" s="31">
        <v>-13.753513079457244</v>
      </c>
      <c r="J7577" s="31">
        <v>329.28372860793905</v>
      </c>
      <c r="K7577" s="31">
        <v>-12.561102025996192</v>
      </c>
      <c r="L7577" s="31">
        <v>-11.937935086776077</v>
      </c>
      <c r="M7577" s="31">
        <v>-11.296073139379359</v>
      </c>
      <c r="N7577" s="31">
        <v>-10.634955333560741</v>
      </c>
      <c r="O7577" s="31">
        <v>-9.9540039935675644</v>
      </c>
      <c r="P7577" s="31">
        <v>-9.2526241133745923</v>
      </c>
      <c r="Q7577" s="31">
        <v>148.30943389536765</v>
      </c>
      <c r="R7577" s="31">
        <v>-7.7861089218791051</v>
      </c>
      <c r="S7577" s="31">
        <v>-7.0196921895354771</v>
      </c>
      <c r="T7577" s="31">
        <v>-6.2302829552215417</v>
      </c>
      <c r="U7577" s="31">
        <v>-5.4171914438781874</v>
      </c>
      <c r="V7577" s="31">
        <v>-4.5797071871945336</v>
      </c>
      <c r="W7577" s="31">
        <v>-3.71709840281037</v>
      </c>
      <c r="X7577" s="31">
        <v>-2.8286113548946807</v>
      </c>
      <c r="Y7577" s="31">
        <v>-1.9134696955415214</v>
      </c>
      <c r="Z7577" s="31">
        <v>-0.970873786407767</v>
      </c>
    </row>
    <row r="7578" spans="2:26" x14ac:dyDescent="0.2">
      <c r="B7578">
        <v>7462</v>
      </c>
      <c r="C7578" s="31">
        <v>-16.935542122016354</v>
      </c>
      <c r="D7578" s="31">
        <v>-16.443608385676846</v>
      </c>
      <c r="E7578" s="31">
        <v>159.15014898083311</v>
      </c>
      <c r="F7578" s="31">
        <v>200.38844838277686</v>
      </c>
      <c r="G7578" s="31">
        <v>-14.877474860455504</v>
      </c>
      <c r="H7578" s="31">
        <v>-14.323799106269169</v>
      </c>
      <c r="I7578" s="31">
        <v>-13.753513079457244</v>
      </c>
      <c r="J7578" s="31">
        <v>-13.166118471840962</v>
      </c>
      <c r="K7578" s="31">
        <v>-12.561102025996192</v>
      </c>
      <c r="L7578" s="31">
        <v>-11.937935086776077</v>
      </c>
      <c r="M7578" s="31">
        <v>166.10405545898021</v>
      </c>
      <c r="N7578" s="31">
        <v>-10.634955333560741</v>
      </c>
      <c r="O7578" s="31">
        <v>-9.9540039935675644</v>
      </c>
      <c r="P7578" s="31">
        <v>-9.2526241133745923</v>
      </c>
      <c r="Q7578" s="31">
        <v>-8.53020283677583</v>
      </c>
      <c r="R7578" s="31">
        <v>-7.7861089218791051</v>
      </c>
      <c r="S7578" s="31">
        <v>-7.0196921895354771</v>
      </c>
      <c r="T7578" s="31">
        <v>-6.2302829552215417</v>
      </c>
      <c r="U7578" s="31">
        <v>-5.4171914438781874</v>
      </c>
      <c r="V7578" s="31">
        <v>-4.5797071871945336</v>
      </c>
      <c r="W7578" s="31">
        <v>-3.71709840281037</v>
      </c>
      <c r="X7578" s="31">
        <v>-2.8286113548946807</v>
      </c>
      <c r="Y7578" s="31">
        <v>-1.9134696955415214</v>
      </c>
      <c r="Z7578" s="31">
        <v>-0.970873786407767</v>
      </c>
    </row>
    <row r="7579" spans="2:26" x14ac:dyDescent="0.2">
      <c r="B7579">
        <v>7463</v>
      </c>
      <c r="C7579" s="31">
        <v>42.148127228674802</v>
      </c>
      <c r="D7579" s="31">
        <v>-16.443608385676846</v>
      </c>
      <c r="E7579" s="31">
        <v>-15.936916637247149</v>
      </c>
      <c r="F7579" s="31">
        <v>143.24596819321999</v>
      </c>
      <c r="G7579" s="31">
        <v>-14.877474860455504</v>
      </c>
      <c r="H7579" s="31">
        <v>191.08700541191391</v>
      </c>
      <c r="I7579" s="31">
        <v>39.842573594449263</v>
      </c>
      <c r="J7579" s="31">
        <v>-13.166118471840962</v>
      </c>
      <c r="K7579" s="31">
        <v>-12.561102025996192</v>
      </c>
      <c r="L7579" s="31">
        <v>-11.937935086776077</v>
      </c>
      <c r="M7579" s="31">
        <v>-11.296073139379359</v>
      </c>
      <c r="N7579" s="31">
        <v>23.597172653485231</v>
      </c>
      <c r="O7579" s="31">
        <v>-9.9540039935675644</v>
      </c>
      <c r="P7579" s="31">
        <v>-9.2526241133745923</v>
      </c>
      <c r="Q7579" s="31">
        <v>49.651833191133242</v>
      </c>
      <c r="R7579" s="31">
        <v>-7.7861089218791051</v>
      </c>
      <c r="S7579" s="31">
        <v>-7.0196921895354771</v>
      </c>
      <c r="T7579" s="31">
        <v>-6.2302829552215417</v>
      </c>
      <c r="U7579" s="31">
        <v>-5.4171914438781874</v>
      </c>
      <c r="V7579" s="31">
        <v>-4.5797071871945336</v>
      </c>
      <c r="W7579" s="31">
        <v>-3.71709840281037</v>
      </c>
      <c r="X7579" s="31">
        <v>-2.8286113548946807</v>
      </c>
      <c r="Y7579" s="31">
        <v>-1.9134696955415214</v>
      </c>
      <c r="Z7579" s="31">
        <v>-0.970873786407767</v>
      </c>
    </row>
    <row r="7580" spans="2:26" x14ac:dyDescent="0.2">
      <c r="B7580">
        <v>7464</v>
      </c>
      <c r="C7580" s="31">
        <v>-16.935542122016354</v>
      </c>
      <c r="D7580" s="31">
        <v>-16.443608385676846</v>
      </c>
      <c r="E7580" s="31">
        <v>-15.936916637247149</v>
      </c>
      <c r="F7580" s="31">
        <v>-15.415024136364567</v>
      </c>
      <c r="G7580" s="31">
        <v>-14.877474860455504</v>
      </c>
      <c r="H7580" s="31">
        <v>40.919585921926362</v>
      </c>
      <c r="I7580" s="31">
        <v>-13.753513079457244</v>
      </c>
      <c r="J7580" s="31">
        <v>-13.166118471840962</v>
      </c>
      <c r="K7580" s="31">
        <v>-12.561102025996192</v>
      </c>
      <c r="L7580" s="31">
        <v>-11.937935086776077</v>
      </c>
      <c r="M7580" s="31">
        <v>-11.296073139379359</v>
      </c>
      <c r="N7580" s="31">
        <v>-10.634955333560741</v>
      </c>
      <c r="O7580" s="31">
        <v>-9.9540039935675644</v>
      </c>
      <c r="P7580" s="31">
        <v>-9.2526241133745923</v>
      </c>
      <c r="Q7580" s="31">
        <v>-8.53020283677583</v>
      </c>
      <c r="R7580" s="31">
        <v>-7.7861089218791051</v>
      </c>
      <c r="S7580" s="31">
        <v>-7.0196921895354771</v>
      </c>
      <c r="T7580" s="31">
        <v>-6.2302829552215417</v>
      </c>
      <c r="U7580" s="31">
        <v>-5.4171914438781874</v>
      </c>
      <c r="V7580" s="31">
        <v>-4.5797071871945336</v>
      </c>
      <c r="W7580" s="31">
        <v>-3.71709840281037</v>
      </c>
      <c r="X7580" s="31">
        <v>-2.8286113548946807</v>
      </c>
      <c r="Y7580" s="31">
        <v>-1.9134696955415214</v>
      </c>
      <c r="Z7580" s="31">
        <v>-0.970873786407767</v>
      </c>
    </row>
    <row r="7581" spans="2:26" x14ac:dyDescent="0.2">
      <c r="B7581">
        <v>7465</v>
      </c>
      <c r="C7581" s="31">
        <v>-16.935542122016354</v>
      </c>
      <c r="D7581" s="31">
        <v>72.660933755873018</v>
      </c>
      <c r="E7581" s="31">
        <v>72.203360802070605</v>
      </c>
      <c r="F7581" s="31">
        <v>-15.415024136364567</v>
      </c>
      <c r="G7581" s="31">
        <v>-14.877474860455504</v>
      </c>
      <c r="H7581" s="31">
        <v>10.403583538803105</v>
      </c>
      <c r="I7581" s="31">
        <v>-13.753513079457244</v>
      </c>
      <c r="J7581" s="31">
        <v>-13.166118471840962</v>
      </c>
      <c r="K7581" s="31">
        <v>-12.561102025996192</v>
      </c>
      <c r="L7581" s="31">
        <v>-11.937935086776077</v>
      </c>
      <c r="M7581" s="31">
        <v>-11.296073139379359</v>
      </c>
      <c r="N7581" s="31">
        <v>-10.634955333560741</v>
      </c>
      <c r="O7581" s="31">
        <v>-9.9540039935675644</v>
      </c>
      <c r="P7581" s="31">
        <v>-9.2526241133745923</v>
      </c>
      <c r="Q7581" s="31">
        <v>-8.53020283677583</v>
      </c>
      <c r="R7581" s="31">
        <v>-7.7861089218791051</v>
      </c>
      <c r="S7581" s="31">
        <v>41.99885202528079</v>
      </c>
      <c r="T7581" s="31">
        <v>-6.2302829552215417</v>
      </c>
      <c r="U7581" s="31">
        <v>-5.4171914438781874</v>
      </c>
      <c r="V7581" s="31">
        <v>-4.5797071871945336</v>
      </c>
      <c r="W7581" s="31">
        <v>-3.71709840281037</v>
      </c>
      <c r="X7581" s="31">
        <v>-2.8286113548946807</v>
      </c>
      <c r="Y7581" s="31">
        <v>-1.9134696955415214</v>
      </c>
      <c r="Z7581" s="31">
        <v>-0.970873786407767</v>
      </c>
    </row>
    <row r="7582" spans="2:26" x14ac:dyDescent="0.2">
      <c r="B7582">
        <v>7466</v>
      </c>
      <c r="C7582" s="31">
        <v>-16.935542122016354</v>
      </c>
      <c r="D7582" s="31">
        <v>-16.443608385676846</v>
      </c>
      <c r="E7582" s="31">
        <v>-15.936916637247149</v>
      </c>
      <c r="F7582" s="31">
        <v>136.90799653131802</v>
      </c>
      <c r="G7582" s="31">
        <v>-14.877474860455504</v>
      </c>
      <c r="H7582" s="31">
        <v>-14.323799106269169</v>
      </c>
      <c r="I7582" s="31">
        <v>-13.753513079457244</v>
      </c>
      <c r="J7582" s="31">
        <v>-13.166118471840962</v>
      </c>
      <c r="K7582" s="31">
        <v>-12.561102025996192</v>
      </c>
      <c r="L7582" s="31">
        <v>136.21134905745993</v>
      </c>
      <c r="M7582" s="31">
        <v>43.001681001199479</v>
      </c>
      <c r="N7582" s="31">
        <v>-10.634955333560741</v>
      </c>
      <c r="O7582" s="31">
        <v>-9.9540039935675644</v>
      </c>
      <c r="P7582" s="31">
        <v>-9.2526241133745923</v>
      </c>
      <c r="Q7582" s="31">
        <v>27.230937872550083</v>
      </c>
      <c r="R7582" s="31">
        <v>-7.7861089218791051</v>
      </c>
      <c r="S7582" s="31">
        <v>-7.0196921895354771</v>
      </c>
      <c r="T7582" s="31">
        <v>-6.2302829552215417</v>
      </c>
      <c r="U7582" s="31">
        <v>-5.4171914438781874</v>
      </c>
      <c r="V7582" s="31">
        <v>-4.5797071871945336</v>
      </c>
      <c r="W7582" s="31">
        <v>-3.71709840281037</v>
      </c>
      <c r="X7582" s="31">
        <v>78.251669376647712</v>
      </c>
      <c r="Y7582" s="31">
        <v>-1.9134696955415214</v>
      </c>
      <c r="Z7582" s="31">
        <v>-0.970873786407767</v>
      </c>
    </row>
    <row r="7583" spans="2:26" x14ac:dyDescent="0.2">
      <c r="B7583">
        <v>7467</v>
      </c>
      <c r="C7583" s="31">
        <v>-16.935542122016354</v>
      </c>
      <c r="D7583" s="31">
        <v>-16.443608385676846</v>
      </c>
      <c r="E7583" s="31">
        <v>-15.936916637247149</v>
      </c>
      <c r="F7583" s="31">
        <v>-15.415024136364567</v>
      </c>
      <c r="G7583" s="31">
        <v>-14.877474860455504</v>
      </c>
      <c r="H7583" s="31">
        <v>-14.323799106269169</v>
      </c>
      <c r="I7583" s="31">
        <v>48.741824736754872</v>
      </c>
      <c r="J7583" s="31">
        <v>-13.166118471840962</v>
      </c>
      <c r="K7583" s="31">
        <v>-12.561102025996192</v>
      </c>
      <c r="L7583" s="31">
        <v>86.928984725587412</v>
      </c>
      <c r="M7583" s="31">
        <v>-11.296073139379359</v>
      </c>
      <c r="N7583" s="31">
        <v>-10.634955333560741</v>
      </c>
      <c r="O7583" s="31">
        <v>-9.9540039935675644</v>
      </c>
      <c r="P7583" s="31">
        <v>-9.2526241133745923</v>
      </c>
      <c r="Q7583" s="31">
        <v>-8.53020283677583</v>
      </c>
      <c r="R7583" s="31">
        <v>-7.7861089218791051</v>
      </c>
      <c r="S7583" s="31">
        <v>-7.0196921895354771</v>
      </c>
      <c r="T7583" s="31">
        <v>-6.2302829552215417</v>
      </c>
      <c r="U7583" s="31">
        <v>-5.4171914438781874</v>
      </c>
      <c r="V7583" s="31">
        <v>-4.5797071871945336</v>
      </c>
      <c r="W7583" s="31">
        <v>-3.71709840281037</v>
      </c>
      <c r="X7583" s="31">
        <v>-2.8286113548946807</v>
      </c>
      <c r="Y7583" s="31">
        <v>-1.9134696955415214</v>
      </c>
      <c r="Z7583" s="31">
        <v>-0.970873786407767</v>
      </c>
    </row>
    <row r="7584" spans="2:26" x14ac:dyDescent="0.2">
      <c r="B7584">
        <v>7468</v>
      </c>
      <c r="C7584" s="31">
        <v>-16.935542122016354</v>
      </c>
      <c r="D7584" s="31">
        <v>-16.443608385676846</v>
      </c>
      <c r="E7584" s="31">
        <v>-15.936916637247149</v>
      </c>
      <c r="F7584" s="31">
        <v>28.439440772763266</v>
      </c>
      <c r="G7584" s="31">
        <v>-14.877474860455504</v>
      </c>
      <c r="H7584" s="31">
        <v>85.582416436423927</v>
      </c>
      <c r="I7584" s="31">
        <v>-13.753513079457244</v>
      </c>
      <c r="J7584" s="31">
        <v>-13.166118471840962</v>
      </c>
      <c r="K7584" s="31">
        <v>-12.561102025996192</v>
      </c>
      <c r="L7584" s="31">
        <v>81.336999512552111</v>
      </c>
      <c r="M7584" s="31">
        <v>-11.296073139379359</v>
      </c>
      <c r="N7584" s="31">
        <v>-10.634955333560741</v>
      </c>
      <c r="O7584" s="31">
        <v>-9.9540039935675644</v>
      </c>
      <c r="P7584" s="31">
        <v>-9.2526241133745923</v>
      </c>
      <c r="Q7584" s="31">
        <v>-8.53020283677583</v>
      </c>
      <c r="R7584" s="31">
        <v>-7.7861089218791051</v>
      </c>
      <c r="S7584" s="31">
        <v>-7.0196921895354771</v>
      </c>
      <c r="T7584" s="31">
        <v>-6.2302829552215417</v>
      </c>
      <c r="U7584" s="31">
        <v>-5.4171914438781874</v>
      </c>
      <c r="V7584" s="31">
        <v>-4.5797071871945336</v>
      </c>
      <c r="W7584" s="31">
        <v>-3.71709840281037</v>
      </c>
      <c r="X7584" s="31">
        <v>-2.8286113548946807</v>
      </c>
      <c r="Y7584" s="31">
        <v>-1.9134696955415214</v>
      </c>
      <c r="Z7584" s="31">
        <v>-0.970873786407767</v>
      </c>
    </row>
    <row r="7585" spans="2:26" x14ac:dyDescent="0.2">
      <c r="B7585">
        <v>7469</v>
      </c>
      <c r="C7585" s="31">
        <v>144.78755853715441</v>
      </c>
      <c r="D7585" s="31">
        <v>111.82832880656655</v>
      </c>
      <c r="E7585" s="31">
        <v>-15.936916637247149</v>
      </c>
      <c r="F7585" s="31">
        <v>-15.415024136364567</v>
      </c>
      <c r="G7585" s="31">
        <v>-14.877474860455504</v>
      </c>
      <c r="H7585" s="31">
        <v>8.9646605147042315</v>
      </c>
      <c r="I7585" s="31">
        <v>-13.753513079457244</v>
      </c>
      <c r="J7585" s="31">
        <v>85.575161336991187</v>
      </c>
      <c r="K7585" s="31">
        <v>-12.561102025996192</v>
      </c>
      <c r="L7585" s="31">
        <v>-11.937935086776077</v>
      </c>
      <c r="M7585" s="31">
        <v>-11.296073139379359</v>
      </c>
      <c r="N7585" s="31">
        <v>-10.634955333560741</v>
      </c>
      <c r="O7585" s="31">
        <v>-9.9540039935675644</v>
      </c>
      <c r="P7585" s="31">
        <v>-9.2526241133745923</v>
      </c>
      <c r="Q7585" s="31">
        <v>147.4900335115897</v>
      </c>
      <c r="R7585" s="31">
        <v>-7.7861089218791051</v>
      </c>
      <c r="S7585" s="31">
        <v>-7.0196921895354771</v>
      </c>
      <c r="T7585" s="31">
        <v>-6.2302829552215417</v>
      </c>
      <c r="U7585" s="31">
        <v>-5.4171914438781874</v>
      </c>
      <c r="V7585" s="31">
        <v>-4.5797071871945336</v>
      </c>
      <c r="W7585" s="31">
        <v>-3.71709840281037</v>
      </c>
      <c r="X7585" s="31">
        <v>34.047146296614571</v>
      </c>
      <c r="Y7585" s="31">
        <v>-1.9134696955415214</v>
      </c>
      <c r="Z7585" s="31">
        <v>-0.970873786407767</v>
      </c>
    </row>
    <row r="7586" spans="2:26" x14ac:dyDescent="0.2">
      <c r="B7586">
        <v>7470</v>
      </c>
      <c r="C7586" s="31">
        <v>195.31243512420494</v>
      </c>
      <c r="D7586" s="31">
        <v>-16.443608385676846</v>
      </c>
      <c r="E7586" s="31">
        <v>-15.936916637247149</v>
      </c>
      <c r="F7586" s="31">
        <v>-15.415024136364567</v>
      </c>
      <c r="G7586" s="31">
        <v>-14.877474860455504</v>
      </c>
      <c r="H7586" s="31">
        <v>-14.323799106269169</v>
      </c>
      <c r="I7586" s="31">
        <v>-13.753513079457244</v>
      </c>
      <c r="J7586" s="31">
        <v>-13.166118471840962</v>
      </c>
      <c r="K7586" s="31">
        <v>-12.561102025996192</v>
      </c>
      <c r="L7586" s="31">
        <v>111.72077794283975</v>
      </c>
      <c r="M7586" s="31">
        <v>-11.296073139379359</v>
      </c>
      <c r="N7586" s="31">
        <v>-10.634955333560741</v>
      </c>
      <c r="O7586" s="31">
        <v>-9.9540039935675644</v>
      </c>
      <c r="P7586" s="31">
        <v>-9.2526241133745923</v>
      </c>
      <c r="Q7586" s="31">
        <v>-8.53020283677583</v>
      </c>
      <c r="R7586" s="31">
        <v>-7.7861089218791051</v>
      </c>
      <c r="S7586" s="31">
        <v>-7.0196921895354771</v>
      </c>
      <c r="T7586" s="31">
        <v>-6.2302829552215417</v>
      </c>
      <c r="U7586" s="31">
        <v>-5.4171914438781874</v>
      </c>
      <c r="V7586" s="31">
        <v>-4.5797071871945336</v>
      </c>
      <c r="W7586" s="31">
        <v>-3.71709840281037</v>
      </c>
      <c r="X7586" s="31">
        <v>-2.8286113548946807</v>
      </c>
      <c r="Y7586" s="31">
        <v>-1.9134696955415214</v>
      </c>
      <c r="Z7586" s="31">
        <v>-0.970873786407767</v>
      </c>
    </row>
    <row r="7587" spans="2:26" x14ac:dyDescent="0.2">
      <c r="B7587">
        <v>7471</v>
      </c>
      <c r="C7587" s="31">
        <v>-16.935542122016354</v>
      </c>
      <c r="D7587" s="31">
        <v>19.887710635970947</v>
      </c>
      <c r="E7587" s="31">
        <v>18.292137799506499</v>
      </c>
      <c r="F7587" s="31">
        <v>96.610063360216401</v>
      </c>
      <c r="G7587" s="31">
        <v>-14.877474860455504</v>
      </c>
      <c r="H7587" s="31">
        <v>-14.323799106269169</v>
      </c>
      <c r="I7587" s="31">
        <v>-13.753513079457244</v>
      </c>
      <c r="J7587" s="31">
        <v>-13.166118471840962</v>
      </c>
      <c r="K7587" s="31">
        <v>-12.561102025996192</v>
      </c>
      <c r="L7587" s="31">
        <v>-11.937935086776077</v>
      </c>
      <c r="M7587" s="31">
        <v>-11.296073139379359</v>
      </c>
      <c r="N7587" s="31">
        <v>6.892841161408116</v>
      </c>
      <c r="O7587" s="31">
        <v>-9.9540039935675644</v>
      </c>
      <c r="P7587" s="31">
        <v>-9.2526241133745923</v>
      </c>
      <c r="Q7587" s="31">
        <v>-8.53020283677583</v>
      </c>
      <c r="R7587" s="31">
        <v>-7.7861089218791051</v>
      </c>
      <c r="S7587" s="31">
        <v>-7.0196921895354771</v>
      </c>
      <c r="T7587" s="31">
        <v>-6.2302829552215417</v>
      </c>
      <c r="U7587" s="31">
        <v>-5.4171914438781874</v>
      </c>
      <c r="V7587" s="31">
        <v>-4.5797071871945336</v>
      </c>
      <c r="W7587" s="31">
        <v>-3.71709840281037</v>
      </c>
      <c r="X7587" s="31">
        <v>-2.8286113548946807</v>
      </c>
      <c r="Y7587" s="31">
        <v>-1.9134696955415214</v>
      </c>
      <c r="Z7587" s="31">
        <v>-0.970873786407767</v>
      </c>
    </row>
    <row r="7588" spans="2:26" x14ac:dyDescent="0.2">
      <c r="B7588">
        <v>7472</v>
      </c>
      <c r="C7588" s="31">
        <v>-16.935542122016354</v>
      </c>
      <c r="D7588" s="31">
        <v>-16.443608385676846</v>
      </c>
      <c r="E7588" s="31">
        <v>21.009261223574189</v>
      </c>
      <c r="F7588" s="31">
        <v>84.292002366902707</v>
      </c>
      <c r="G7588" s="31">
        <v>-14.877474860455504</v>
      </c>
      <c r="H7588" s="31">
        <v>-14.323799106269169</v>
      </c>
      <c r="I7588" s="31">
        <v>-13.753513079457244</v>
      </c>
      <c r="J7588" s="31">
        <v>18.302196110400629</v>
      </c>
      <c r="K7588" s="31">
        <v>-12.561102025996192</v>
      </c>
      <c r="L7588" s="31">
        <v>-11.937935086776077</v>
      </c>
      <c r="M7588" s="31">
        <v>-11.296073139379359</v>
      </c>
      <c r="N7588" s="31">
        <v>-10.634955333560741</v>
      </c>
      <c r="O7588" s="31">
        <v>-9.9540039935675644</v>
      </c>
      <c r="P7588" s="31">
        <v>-9.2526241133745923</v>
      </c>
      <c r="Q7588" s="31">
        <v>-8.53020283677583</v>
      </c>
      <c r="R7588" s="31">
        <v>-7.7861089218791051</v>
      </c>
      <c r="S7588" s="31">
        <v>-7.0196921895354771</v>
      </c>
      <c r="T7588" s="31">
        <v>-6.2302829552215417</v>
      </c>
      <c r="U7588" s="31">
        <v>-5.4171914438781874</v>
      </c>
      <c r="V7588" s="31">
        <v>-4.5797071871945336</v>
      </c>
      <c r="W7588" s="31">
        <v>-3.71709840281037</v>
      </c>
      <c r="X7588" s="31">
        <v>-2.8286113548946807</v>
      </c>
      <c r="Y7588" s="31">
        <v>-1.9134696955415214</v>
      </c>
      <c r="Z7588" s="31">
        <v>-0.970873786407767</v>
      </c>
    </row>
    <row r="7589" spans="2:26" x14ac:dyDescent="0.2">
      <c r="B7589">
        <v>7473</v>
      </c>
      <c r="C7589" s="31">
        <v>-16.935542122016354</v>
      </c>
      <c r="D7589" s="31">
        <v>-16.443608385676846</v>
      </c>
      <c r="E7589" s="31">
        <v>61.280895919595153</v>
      </c>
      <c r="F7589" s="31">
        <v>-15.415024136364567</v>
      </c>
      <c r="G7589" s="31">
        <v>-14.877474860455504</v>
      </c>
      <c r="H7589" s="31">
        <v>55.661590137190046</v>
      </c>
      <c r="I7589" s="31">
        <v>-13.753513079457244</v>
      </c>
      <c r="J7589" s="31">
        <v>59.279791633675735</v>
      </c>
      <c r="K7589" s="31">
        <v>17.014068706154131</v>
      </c>
      <c r="L7589" s="31">
        <v>179.72549833868146</v>
      </c>
      <c r="M7589" s="31">
        <v>-11.296073139379359</v>
      </c>
      <c r="N7589" s="31">
        <v>-10.634955333560741</v>
      </c>
      <c r="O7589" s="31">
        <v>-9.9540039935675644</v>
      </c>
      <c r="P7589" s="31">
        <v>-9.2526241133745923</v>
      </c>
      <c r="Q7589" s="31">
        <v>-8.53020283677583</v>
      </c>
      <c r="R7589" s="31">
        <v>-7.7861089218791051</v>
      </c>
      <c r="S7589" s="31">
        <v>-7.0196921895354771</v>
      </c>
      <c r="T7589" s="31">
        <v>-6.2302829552215417</v>
      </c>
      <c r="U7589" s="31">
        <v>-5.4171914438781874</v>
      </c>
      <c r="V7589" s="31">
        <v>-4.5797071871945336</v>
      </c>
      <c r="W7589" s="31">
        <v>-3.71709840281037</v>
      </c>
      <c r="X7589" s="31">
        <v>-2.8286113548946807</v>
      </c>
      <c r="Y7589" s="31">
        <v>-1.9134696955415214</v>
      </c>
      <c r="Z7589" s="31">
        <v>-0.970873786407767</v>
      </c>
    </row>
    <row r="7590" spans="2:26" x14ac:dyDescent="0.2">
      <c r="B7590">
        <v>7474</v>
      </c>
      <c r="C7590" s="31">
        <v>-16.935542122016354</v>
      </c>
      <c r="D7590" s="31">
        <v>-16.443608385676846</v>
      </c>
      <c r="E7590" s="31">
        <v>53.914003290723358</v>
      </c>
      <c r="F7590" s="31">
        <v>91.616613128190863</v>
      </c>
      <c r="G7590" s="31">
        <v>12.869000661525865</v>
      </c>
      <c r="H7590" s="31">
        <v>-14.323799106269169</v>
      </c>
      <c r="I7590" s="31">
        <v>-13.753513079457244</v>
      </c>
      <c r="J7590" s="31">
        <v>-13.166118471840962</v>
      </c>
      <c r="K7590" s="31">
        <v>35.53169152507467</v>
      </c>
      <c r="L7590" s="31">
        <v>222.12073510788184</v>
      </c>
      <c r="M7590" s="31">
        <v>-11.296073139379359</v>
      </c>
      <c r="N7590" s="31">
        <v>-10.634955333560741</v>
      </c>
      <c r="O7590" s="31">
        <v>-9.9540039935675644</v>
      </c>
      <c r="P7590" s="31">
        <v>-9.2526241133745923</v>
      </c>
      <c r="Q7590" s="31">
        <v>-8.53020283677583</v>
      </c>
      <c r="R7590" s="31">
        <v>-7.7861089218791051</v>
      </c>
      <c r="S7590" s="31">
        <v>-7.0196921895354771</v>
      </c>
      <c r="T7590" s="31">
        <v>-6.2302829552215417</v>
      </c>
      <c r="U7590" s="31">
        <v>-5.4171914438781874</v>
      </c>
      <c r="V7590" s="31">
        <v>-4.5797071871945336</v>
      </c>
      <c r="W7590" s="31">
        <v>-3.71709840281037</v>
      </c>
      <c r="X7590" s="31">
        <v>-2.8286113548946807</v>
      </c>
      <c r="Y7590" s="31">
        <v>-1.9134696955415214</v>
      </c>
      <c r="Z7590" s="31">
        <v>-0.970873786407767</v>
      </c>
    </row>
    <row r="7591" spans="2:26" x14ac:dyDescent="0.2">
      <c r="B7591">
        <v>7475</v>
      </c>
      <c r="C7591" s="31">
        <v>-16.935542122016354</v>
      </c>
      <c r="D7591" s="31">
        <v>-16.443608385676846</v>
      </c>
      <c r="E7591" s="31">
        <v>-15.936916637247149</v>
      </c>
      <c r="F7591" s="31">
        <v>-15.415024136364567</v>
      </c>
      <c r="G7591" s="31">
        <v>114.08844213049619</v>
      </c>
      <c r="H7591" s="31">
        <v>107.80299902276234</v>
      </c>
      <c r="I7591" s="31">
        <v>-13.753513079457244</v>
      </c>
      <c r="J7591" s="31">
        <v>-13.166118471840962</v>
      </c>
      <c r="K7591" s="31">
        <v>-12.561102025996192</v>
      </c>
      <c r="L7591" s="31">
        <v>21.455616091700481</v>
      </c>
      <c r="M7591" s="31">
        <v>33.056713032594885</v>
      </c>
      <c r="N7591" s="31">
        <v>79.469522640320619</v>
      </c>
      <c r="O7591" s="31">
        <v>-9.9540039935675644</v>
      </c>
      <c r="P7591" s="31">
        <v>-9.2526241133745923</v>
      </c>
      <c r="Q7591" s="31">
        <v>-8.53020283677583</v>
      </c>
      <c r="R7591" s="31">
        <v>-7.7861089218791051</v>
      </c>
      <c r="S7591" s="31">
        <v>-7.0196921895354771</v>
      </c>
      <c r="T7591" s="31">
        <v>-6.2302829552215417</v>
      </c>
      <c r="U7591" s="31">
        <v>-5.4171914438781874</v>
      </c>
      <c r="V7591" s="31">
        <v>-4.5797071871945336</v>
      </c>
      <c r="W7591" s="31">
        <v>-3.71709840281037</v>
      </c>
      <c r="X7591" s="31">
        <v>-2.8286113548946807</v>
      </c>
      <c r="Y7591" s="31">
        <v>-1.9134696955415214</v>
      </c>
      <c r="Z7591" s="31">
        <v>-0.970873786407767</v>
      </c>
    </row>
    <row r="7592" spans="2:26" x14ac:dyDescent="0.2">
      <c r="B7592">
        <v>7476</v>
      </c>
      <c r="C7592" s="31">
        <v>-16.935542122016354</v>
      </c>
      <c r="D7592" s="31">
        <v>-16.443608385676846</v>
      </c>
      <c r="E7592" s="31">
        <v>-15.936916637247149</v>
      </c>
      <c r="F7592" s="31">
        <v>-15.415024136364567</v>
      </c>
      <c r="G7592" s="31">
        <v>-14.877474860455504</v>
      </c>
      <c r="H7592" s="31">
        <v>-14.323799106269169</v>
      </c>
      <c r="I7592" s="31">
        <v>-13.753513079457244</v>
      </c>
      <c r="J7592" s="31">
        <v>32.256468126981765</v>
      </c>
      <c r="K7592" s="31">
        <v>-12.561102025996192</v>
      </c>
      <c r="L7592" s="31">
        <v>-11.937935086776077</v>
      </c>
      <c r="M7592" s="31">
        <v>98.561022403781323</v>
      </c>
      <c r="N7592" s="31">
        <v>-10.634955333560741</v>
      </c>
      <c r="O7592" s="31">
        <v>-9.9540039935675644</v>
      </c>
      <c r="P7592" s="31">
        <v>-9.2526241133745923</v>
      </c>
      <c r="Q7592" s="31">
        <v>-8.53020283677583</v>
      </c>
      <c r="R7592" s="31">
        <v>175.10870900829698</v>
      </c>
      <c r="S7592" s="31">
        <v>-7.0196921895354771</v>
      </c>
      <c r="T7592" s="31">
        <v>-6.2302829552215417</v>
      </c>
      <c r="U7592" s="31">
        <v>-5.4171914438781874</v>
      </c>
      <c r="V7592" s="31">
        <v>-4.5797071871945336</v>
      </c>
      <c r="W7592" s="31">
        <v>-3.71709840281037</v>
      </c>
      <c r="X7592" s="31">
        <v>-2.8286113548946807</v>
      </c>
      <c r="Y7592" s="31">
        <v>-1.9134696955415214</v>
      </c>
      <c r="Z7592" s="31">
        <v>49.190378330115713</v>
      </c>
    </row>
    <row r="7593" spans="2:26" x14ac:dyDescent="0.2">
      <c r="B7593">
        <v>7477</v>
      </c>
      <c r="C7593" s="31">
        <v>-16.935542122016354</v>
      </c>
      <c r="D7593" s="31">
        <v>92.131755691087093</v>
      </c>
      <c r="E7593" s="31">
        <v>-15.936916637247149</v>
      </c>
      <c r="F7593" s="31">
        <v>45.450956271515849</v>
      </c>
      <c r="G7593" s="31">
        <v>-14.877474860455504</v>
      </c>
      <c r="H7593" s="31">
        <v>-14.323799106269169</v>
      </c>
      <c r="I7593" s="31">
        <v>-13.753513079457244</v>
      </c>
      <c r="J7593" s="31">
        <v>-13.166118471840962</v>
      </c>
      <c r="K7593" s="31">
        <v>-12.561102025996192</v>
      </c>
      <c r="L7593" s="31">
        <v>131.19215294510116</v>
      </c>
      <c r="M7593" s="31">
        <v>-11.296073139379359</v>
      </c>
      <c r="N7593" s="31">
        <v>41.777123606517407</v>
      </c>
      <c r="O7593" s="31">
        <v>-9.9540039935675644</v>
      </c>
      <c r="P7593" s="31">
        <v>-9.2526241133745923</v>
      </c>
      <c r="Q7593" s="31">
        <v>-8.53020283677583</v>
      </c>
      <c r="R7593" s="31">
        <v>-7.7861089218791051</v>
      </c>
      <c r="S7593" s="31">
        <v>-7.0196921895354771</v>
      </c>
      <c r="T7593" s="31">
        <v>-6.2302829552215417</v>
      </c>
      <c r="U7593" s="31">
        <v>-5.4171914438781874</v>
      </c>
      <c r="V7593" s="31">
        <v>-4.5797071871945336</v>
      </c>
      <c r="W7593" s="31">
        <v>-3.71709840281037</v>
      </c>
      <c r="X7593" s="31">
        <v>-2.8286113548946807</v>
      </c>
      <c r="Y7593" s="31">
        <v>-1.9134696955415214</v>
      </c>
      <c r="Z7593" s="31">
        <v>-0.970873786407767</v>
      </c>
    </row>
    <row r="7594" spans="2:26" x14ac:dyDescent="0.2">
      <c r="B7594">
        <v>7478</v>
      </c>
      <c r="C7594" s="31">
        <v>-16.935542122016354</v>
      </c>
      <c r="D7594" s="31">
        <v>-16.443608385676846</v>
      </c>
      <c r="E7594" s="31">
        <v>-15.936916637247149</v>
      </c>
      <c r="F7594" s="31">
        <v>-15.415024136364567</v>
      </c>
      <c r="G7594" s="31">
        <v>46.131902630264449</v>
      </c>
      <c r="H7594" s="31">
        <v>-14.323799106269169</v>
      </c>
      <c r="I7594" s="31">
        <v>-13.753513079457244</v>
      </c>
      <c r="J7594" s="31">
        <v>-13.166118471840962</v>
      </c>
      <c r="K7594" s="31">
        <v>-12.561102025996192</v>
      </c>
      <c r="L7594" s="31">
        <v>-11.937935086776077</v>
      </c>
      <c r="M7594" s="31">
        <v>-11.296073139379359</v>
      </c>
      <c r="N7594" s="31">
        <v>108.96263301049505</v>
      </c>
      <c r="O7594" s="31">
        <v>-9.9540039935675644</v>
      </c>
      <c r="P7594" s="31">
        <v>-9.2526241133745923</v>
      </c>
      <c r="Q7594" s="31">
        <v>-8.53020283677583</v>
      </c>
      <c r="R7594" s="31">
        <v>-7.7861089218791051</v>
      </c>
      <c r="S7594" s="31">
        <v>-7.0196921895354771</v>
      </c>
      <c r="T7594" s="31">
        <v>-6.2302829552215417</v>
      </c>
      <c r="U7594" s="31">
        <v>-5.4171914438781874</v>
      </c>
      <c r="V7594" s="31">
        <v>-4.5797071871945336</v>
      </c>
      <c r="W7594" s="31">
        <v>-3.71709840281037</v>
      </c>
      <c r="X7594" s="31">
        <v>-2.8286113548946807</v>
      </c>
      <c r="Y7594" s="31">
        <v>-1.9134696955415214</v>
      </c>
      <c r="Z7594" s="31">
        <v>-0.970873786407767</v>
      </c>
    </row>
    <row r="7595" spans="2:26" x14ac:dyDescent="0.2">
      <c r="B7595">
        <v>7479</v>
      </c>
      <c r="C7595" s="31">
        <v>-16.935542122016354</v>
      </c>
      <c r="D7595" s="31">
        <v>87.645244193338129</v>
      </c>
      <c r="E7595" s="31">
        <v>-15.936916637247149</v>
      </c>
      <c r="F7595" s="31">
        <v>-15.415024136364567</v>
      </c>
      <c r="G7595" s="31">
        <v>69.645204116334611</v>
      </c>
      <c r="H7595" s="31">
        <v>-14.323799106269169</v>
      </c>
      <c r="I7595" s="31">
        <v>-13.753513079457244</v>
      </c>
      <c r="J7595" s="31">
        <v>-13.166118471840962</v>
      </c>
      <c r="K7595" s="31">
        <v>13.404333569435705</v>
      </c>
      <c r="L7595" s="31">
        <v>-11.937935086776077</v>
      </c>
      <c r="M7595" s="31">
        <v>-11.296073139379359</v>
      </c>
      <c r="N7595" s="31">
        <v>-10.634955333560741</v>
      </c>
      <c r="O7595" s="31">
        <v>-9.9540039935675644</v>
      </c>
      <c r="P7595" s="31">
        <v>-9.2526241133745923</v>
      </c>
      <c r="Q7595" s="31">
        <v>40.479889197432605</v>
      </c>
      <c r="R7595" s="31">
        <v>-7.7861089218791051</v>
      </c>
      <c r="S7595" s="31">
        <v>-7.0196921895354771</v>
      </c>
      <c r="T7595" s="31">
        <v>-6.2302829552215417</v>
      </c>
      <c r="U7595" s="31">
        <v>-5.4171914438781874</v>
      </c>
      <c r="V7595" s="31">
        <v>-4.5797071871945336</v>
      </c>
      <c r="W7595" s="31">
        <v>-3.71709840281037</v>
      </c>
      <c r="X7595" s="31">
        <v>-2.8286113548946807</v>
      </c>
      <c r="Y7595" s="31">
        <v>-1.9134696955415214</v>
      </c>
      <c r="Z7595" s="31">
        <v>-0.970873786407767</v>
      </c>
    </row>
    <row r="7596" spans="2:26" x14ac:dyDescent="0.2">
      <c r="B7596">
        <v>7480</v>
      </c>
      <c r="C7596" s="31">
        <v>68.593941514512068</v>
      </c>
      <c r="D7596" s="31">
        <v>51.13955593990493</v>
      </c>
      <c r="E7596" s="31">
        <v>-15.936916637247149</v>
      </c>
      <c r="F7596" s="31">
        <v>34.095966388905694</v>
      </c>
      <c r="G7596" s="31">
        <v>-14.877474860455504</v>
      </c>
      <c r="H7596" s="31">
        <v>-14.323799106269169</v>
      </c>
      <c r="I7596" s="31">
        <v>-13.753513079457244</v>
      </c>
      <c r="J7596" s="31">
        <v>-13.166118471840962</v>
      </c>
      <c r="K7596" s="31">
        <v>-12.561102025996192</v>
      </c>
      <c r="L7596" s="31">
        <v>-11.937935086776077</v>
      </c>
      <c r="M7596" s="31">
        <v>-11.296073139379359</v>
      </c>
      <c r="N7596" s="31">
        <v>-10.634955333560741</v>
      </c>
      <c r="O7596" s="31">
        <v>-9.9540039935675644</v>
      </c>
      <c r="P7596" s="31">
        <v>36.037405962761255</v>
      </c>
      <c r="Q7596" s="31">
        <v>-8.53020283677583</v>
      </c>
      <c r="R7596" s="31">
        <v>-7.7861089218791051</v>
      </c>
      <c r="S7596" s="31">
        <v>-7.0196921895354771</v>
      </c>
      <c r="T7596" s="31">
        <v>-6.2302829552215417</v>
      </c>
      <c r="U7596" s="31">
        <v>-5.4171914438781874</v>
      </c>
      <c r="V7596" s="31">
        <v>-4.5797071871945336</v>
      </c>
      <c r="W7596" s="31">
        <v>-3.71709840281037</v>
      </c>
      <c r="X7596" s="31">
        <v>-2.8286113548946807</v>
      </c>
      <c r="Y7596" s="31">
        <v>79.526645069534325</v>
      </c>
      <c r="Z7596" s="31">
        <v>-0.970873786407767</v>
      </c>
    </row>
    <row r="7597" spans="2:26" x14ac:dyDescent="0.2">
      <c r="B7597">
        <v>7481</v>
      </c>
      <c r="C7597" s="31">
        <v>-16.935542122016354</v>
      </c>
      <c r="D7597" s="31">
        <v>-16.443608385676846</v>
      </c>
      <c r="E7597" s="31">
        <v>49.027042158371486</v>
      </c>
      <c r="F7597" s="31">
        <v>28.469333128535165</v>
      </c>
      <c r="G7597" s="31">
        <v>-14.877474860455504</v>
      </c>
      <c r="H7597" s="31">
        <v>-14.323799106269169</v>
      </c>
      <c r="I7597" s="31">
        <v>-13.753513079457244</v>
      </c>
      <c r="J7597" s="31">
        <v>-13.166118471840962</v>
      </c>
      <c r="K7597" s="31">
        <v>-12.561102025996192</v>
      </c>
      <c r="L7597" s="31">
        <v>-11.937935086776077</v>
      </c>
      <c r="M7597" s="31">
        <v>182.93369730952784</v>
      </c>
      <c r="N7597" s="31">
        <v>-10.634955333560741</v>
      </c>
      <c r="O7597" s="31">
        <v>-9.9540039935675644</v>
      </c>
      <c r="P7597" s="31">
        <v>-9.2526241133745923</v>
      </c>
      <c r="Q7597" s="31">
        <v>-8.53020283677583</v>
      </c>
      <c r="R7597" s="31">
        <v>-7.7861089218791051</v>
      </c>
      <c r="S7597" s="31">
        <v>-7.0196921895354771</v>
      </c>
      <c r="T7597" s="31">
        <v>-6.2302829552215417</v>
      </c>
      <c r="U7597" s="31">
        <v>-5.4171914438781874</v>
      </c>
      <c r="V7597" s="31">
        <v>-4.5797071871945336</v>
      </c>
      <c r="W7597" s="31">
        <v>-3.71709840281037</v>
      </c>
      <c r="X7597" s="31">
        <v>-2.8286113548946807</v>
      </c>
      <c r="Y7597" s="31">
        <v>-1.9134696955415214</v>
      </c>
      <c r="Z7597" s="31">
        <v>-0.970873786407767</v>
      </c>
    </row>
    <row r="7598" spans="2:26" x14ac:dyDescent="0.2">
      <c r="B7598">
        <v>7482</v>
      </c>
      <c r="C7598" s="31">
        <v>39.176370484002923</v>
      </c>
      <c r="D7598" s="31">
        <v>58.782618311329777</v>
      </c>
      <c r="E7598" s="31">
        <v>-15.936916637247149</v>
      </c>
      <c r="F7598" s="31">
        <v>-15.415024136364567</v>
      </c>
      <c r="G7598" s="31">
        <v>-14.877474860455504</v>
      </c>
      <c r="H7598" s="31">
        <v>23.306003722581199</v>
      </c>
      <c r="I7598" s="31">
        <v>73.865857766797546</v>
      </c>
      <c r="J7598" s="31">
        <v>-13.166118471840962</v>
      </c>
      <c r="K7598" s="31">
        <v>-12.561102025996192</v>
      </c>
      <c r="L7598" s="31">
        <v>152.0720170009956</v>
      </c>
      <c r="M7598" s="31">
        <v>-11.296073139379359</v>
      </c>
      <c r="N7598" s="31">
        <v>-10.634955333560741</v>
      </c>
      <c r="O7598" s="31">
        <v>-9.9540039935675644</v>
      </c>
      <c r="P7598" s="31">
        <v>-9.2526241133745923</v>
      </c>
      <c r="Q7598" s="31">
        <v>-8.53020283677583</v>
      </c>
      <c r="R7598" s="31">
        <v>-7.7861089218791051</v>
      </c>
      <c r="S7598" s="31">
        <v>-7.0196921895354771</v>
      </c>
      <c r="T7598" s="31">
        <v>-6.2302829552215417</v>
      </c>
      <c r="U7598" s="31">
        <v>-5.4171914438781874</v>
      </c>
      <c r="V7598" s="31">
        <v>-4.5797071871945336</v>
      </c>
      <c r="W7598" s="31">
        <v>24.365652376079236</v>
      </c>
      <c r="X7598" s="31">
        <v>-2.8286113548946807</v>
      </c>
      <c r="Y7598" s="31">
        <v>-1.9134696955415214</v>
      </c>
      <c r="Z7598" s="31">
        <v>-0.970873786407767</v>
      </c>
    </row>
    <row r="7599" spans="2:26" x14ac:dyDescent="0.2">
      <c r="B7599">
        <v>7483</v>
      </c>
      <c r="C7599" s="31">
        <v>96.820842495612283</v>
      </c>
      <c r="D7599" s="31">
        <v>50.732005652712004</v>
      </c>
      <c r="E7599" s="31">
        <v>80.671731740995241</v>
      </c>
      <c r="F7599" s="31">
        <v>60.577595364500972</v>
      </c>
      <c r="G7599" s="31">
        <v>101.74959244705289</v>
      </c>
      <c r="H7599" s="31">
        <v>-14.323799106269169</v>
      </c>
      <c r="I7599" s="31">
        <v>-13.753513079457244</v>
      </c>
      <c r="J7599" s="31">
        <v>-13.166118471840962</v>
      </c>
      <c r="K7599" s="31">
        <v>-12.561102025996192</v>
      </c>
      <c r="L7599" s="31">
        <v>70.609502028645935</v>
      </c>
      <c r="M7599" s="31">
        <v>-11.296073139379359</v>
      </c>
      <c r="N7599" s="31">
        <v>-10.634955333560741</v>
      </c>
      <c r="O7599" s="31">
        <v>-9.9540039935675644</v>
      </c>
      <c r="P7599" s="31">
        <v>-9.2526241133745923</v>
      </c>
      <c r="Q7599" s="31">
        <v>-8.53020283677583</v>
      </c>
      <c r="R7599" s="31">
        <v>-7.7861089218791051</v>
      </c>
      <c r="S7599" s="31">
        <v>86.972857359381337</v>
      </c>
      <c r="T7599" s="31">
        <v>-6.2302829552215417</v>
      </c>
      <c r="U7599" s="31">
        <v>-5.4171914438781874</v>
      </c>
      <c r="V7599" s="31">
        <v>-4.5797071871945336</v>
      </c>
      <c r="W7599" s="31">
        <v>-3.71709840281037</v>
      </c>
      <c r="X7599" s="31">
        <v>-2.8286113548946807</v>
      </c>
      <c r="Y7599" s="31">
        <v>40.107236288185284</v>
      </c>
      <c r="Z7599" s="31">
        <v>-0.970873786407767</v>
      </c>
    </row>
    <row r="7600" spans="2:26" x14ac:dyDescent="0.2">
      <c r="B7600">
        <v>7484</v>
      </c>
      <c r="C7600" s="31">
        <v>114.74987651912737</v>
      </c>
      <c r="D7600" s="31">
        <v>-16.443608385676846</v>
      </c>
      <c r="E7600" s="31">
        <v>105.47113321065787</v>
      </c>
      <c r="F7600" s="31">
        <v>132.22460647927312</v>
      </c>
      <c r="G7600" s="31">
        <v>-14.877474860455504</v>
      </c>
      <c r="H7600" s="31">
        <v>-14.323799106269169</v>
      </c>
      <c r="I7600" s="31">
        <v>-13.753513079457244</v>
      </c>
      <c r="J7600" s="31">
        <v>-13.166118471840962</v>
      </c>
      <c r="K7600" s="31">
        <v>-12.561102025996192</v>
      </c>
      <c r="L7600" s="31">
        <v>178.24467013403975</v>
      </c>
      <c r="M7600" s="31">
        <v>-11.296073139379359</v>
      </c>
      <c r="N7600" s="31">
        <v>-10.634955333560741</v>
      </c>
      <c r="O7600" s="31">
        <v>-9.9540039935675644</v>
      </c>
      <c r="P7600" s="31">
        <v>-9.2526241133745923</v>
      </c>
      <c r="Q7600" s="31">
        <v>-8.53020283677583</v>
      </c>
      <c r="R7600" s="31">
        <v>-7.7861089218791051</v>
      </c>
      <c r="S7600" s="31">
        <v>-7.0196921895354771</v>
      </c>
      <c r="T7600" s="31">
        <v>-6.2302829552215417</v>
      </c>
      <c r="U7600" s="31">
        <v>-5.4171914438781874</v>
      </c>
      <c r="V7600" s="31">
        <v>-4.5797071871945336</v>
      </c>
      <c r="W7600" s="31">
        <v>-3.71709840281037</v>
      </c>
      <c r="X7600" s="31">
        <v>-2.8286113548946807</v>
      </c>
      <c r="Y7600" s="31">
        <v>-1.9134696955415214</v>
      </c>
      <c r="Z7600" s="31">
        <v>-0.970873786407767</v>
      </c>
    </row>
    <row r="7601" spans="2:26" x14ac:dyDescent="0.2">
      <c r="B7601">
        <v>7485</v>
      </c>
      <c r="C7601" s="31">
        <v>-16.935542122016354</v>
      </c>
      <c r="D7601" s="31">
        <v>13.225374914722545</v>
      </c>
      <c r="E7601" s="31">
        <v>-15.936916637247149</v>
      </c>
      <c r="F7601" s="31">
        <v>-15.415024136364567</v>
      </c>
      <c r="G7601" s="31">
        <v>165.381128515466</v>
      </c>
      <c r="H7601" s="31">
        <v>177.80852142067033</v>
      </c>
      <c r="I7601" s="31">
        <v>-13.753513079457244</v>
      </c>
      <c r="J7601" s="31">
        <v>-13.166118471840962</v>
      </c>
      <c r="K7601" s="31">
        <v>-12.561102025996192</v>
      </c>
      <c r="L7601" s="31">
        <v>-11.937935086776077</v>
      </c>
      <c r="M7601" s="31">
        <v>-11.296073139379359</v>
      </c>
      <c r="N7601" s="31">
        <v>-10.634955333560741</v>
      </c>
      <c r="O7601" s="31">
        <v>27.178726790411815</v>
      </c>
      <c r="P7601" s="31">
        <v>-9.2526241133745923</v>
      </c>
      <c r="Q7601" s="31">
        <v>-8.53020283677583</v>
      </c>
      <c r="R7601" s="31">
        <v>-7.7861089218791051</v>
      </c>
      <c r="S7601" s="31">
        <v>-7.0196921895354771</v>
      </c>
      <c r="T7601" s="31">
        <v>-6.2302829552215417</v>
      </c>
      <c r="U7601" s="31">
        <v>-5.4171914438781874</v>
      </c>
      <c r="V7601" s="31">
        <v>-4.5797071871945336</v>
      </c>
      <c r="W7601" s="31">
        <v>-3.71709840281037</v>
      </c>
      <c r="X7601" s="31">
        <v>-2.8286113548946807</v>
      </c>
      <c r="Y7601" s="31">
        <v>-1.9134696955415214</v>
      </c>
      <c r="Z7601" s="31">
        <v>-0.970873786407767</v>
      </c>
    </row>
    <row r="7602" spans="2:26" x14ac:dyDescent="0.2">
      <c r="B7602">
        <v>7486</v>
      </c>
      <c r="C7602" s="31">
        <v>-16.935542122016354</v>
      </c>
      <c r="D7602" s="31">
        <v>52.215050980461868</v>
      </c>
      <c r="E7602" s="31">
        <v>75.062362518251902</v>
      </c>
      <c r="F7602" s="31">
        <v>10.578667353149864</v>
      </c>
      <c r="G7602" s="31">
        <v>23.431399319019203</v>
      </c>
      <c r="H7602" s="31">
        <v>-14.323799106269169</v>
      </c>
      <c r="I7602" s="31">
        <v>-13.753513079457244</v>
      </c>
      <c r="J7602" s="31">
        <v>-13.166118471840962</v>
      </c>
      <c r="K7602" s="31">
        <v>-12.561102025996192</v>
      </c>
      <c r="L7602" s="31">
        <v>-11.937935086776077</v>
      </c>
      <c r="M7602" s="31">
        <v>-11.296073139379359</v>
      </c>
      <c r="N7602" s="31">
        <v>-10.634955333560741</v>
      </c>
      <c r="O7602" s="31">
        <v>-9.9540039935675644</v>
      </c>
      <c r="P7602" s="31">
        <v>-9.2526241133745923</v>
      </c>
      <c r="Q7602" s="31">
        <v>26.443938929208013</v>
      </c>
      <c r="R7602" s="31">
        <v>-7.7861089218791051</v>
      </c>
      <c r="S7602" s="31">
        <v>-7.0196921895354771</v>
      </c>
      <c r="T7602" s="31">
        <v>-6.2302829552215417</v>
      </c>
      <c r="U7602" s="31">
        <v>-5.4171914438781874</v>
      </c>
      <c r="V7602" s="31">
        <v>-4.5797071871945336</v>
      </c>
      <c r="W7602" s="31">
        <v>42.484241913659424</v>
      </c>
      <c r="X7602" s="31">
        <v>-2.8286113548946807</v>
      </c>
      <c r="Y7602" s="31">
        <v>-1.9134696955415214</v>
      </c>
      <c r="Z7602" s="31">
        <v>-0.970873786407767</v>
      </c>
    </row>
    <row r="7603" spans="2:26" x14ac:dyDescent="0.2">
      <c r="B7603">
        <v>7487</v>
      </c>
      <c r="C7603" s="31">
        <v>123.6668382299902</v>
      </c>
      <c r="D7603" s="31">
        <v>178.87219877153632</v>
      </c>
      <c r="E7603" s="31">
        <v>-15.936916637247149</v>
      </c>
      <c r="F7603" s="31">
        <v>72.079547091813211</v>
      </c>
      <c r="G7603" s="31">
        <v>-14.877474860455504</v>
      </c>
      <c r="H7603" s="31">
        <v>59.775342854060682</v>
      </c>
      <c r="I7603" s="31">
        <v>-13.753513079457244</v>
      </c>
      <c r="J7603" s="31">
        <v>-13.166118471840962</v>
      </c>
      <c r="K7603" s="31">
        <v>-12.561102025996192</v>
      </c>
      <c r="L7603" s="31">
        <v>46.479338923751527</v>
      </c>
      <c r="M7603" s="31">
        <v>-11.296073139379359</v>
      </c>
      <c r="N7603" s="31">
        <v>-10.634955333560741</v>
      </c>
      <c r="O7603" s="31">
        <v>-9.9540039935675644</v>
      </c>
      <c r="P7603" s="31">
        <v>-9.2526241133745923</v>
      </c>
      <c r="Q7603" s="31">
        <v>-8.53020283677583</v>
      </c>
      <c r="R7603" s="31">
        <v>-7.7861089218791051</v>
      </c>
      <c r="S7603" s="31">
        <v>-7.0196921895354771</v>
      </c>
      <c r="T7603" s="31">
        <v>-6.2302829552215417</v>
      </c>
      <c r="U7603" s="31">
        <v>-5.4171914438781874</v>
      </c>
      <c r="V7603" s="31">
        <v>-4.5797071871945336</v>
      </c>
      <c r="W7603" s="31">
        <v>-3.71709840281037</v>
      </c>
      <c r="X7603" s="31">
        <v>-2.8286113548946807</v>
      </c>
      <c r="Y7603" s="31">
        <v>-1.9134696955415214</v>
      </c>
      <c r="Z7603" s="31">
        <v>-0.970873786407767</v>
      </c>
    </row>
    <row r="7604" spans="2:26" x14ac:dyDescent="0.2">
      <c r="B7604">
        <v>7488</v>
      </c>
      <c r="C7604" s="31">
        <v>-16.935542122016354</v>
      </c>
      <c r="D7604" s="31">
        <v>-16.443608385676846</v>
      </c>
      <c r="E7604" s="31">
        <v>32.864011660253475</v>
      </c>
      <c r="F7604" s="31">
        <v>-15.415024136364567</v>
      </c>
      <c r="G7604" s="31">
        <v>-14.877474860455504</v>
      </c>
      <c r="H7604" s="31">
        <v>-14.323799106269169</v>
      </c>
      <c r="I7604" s="31">
        <v>-13.753513079457244</v>
      </c>
      <c r="J7604" s="31">
        <v>-13.166118471840962</v>
      </c>
      <c r="K7604" s="31">
        <v>-12.561102025996192</v>
      </c>
      <c r="L7604" s="31">
        <v>-11.937935086776077</v>
      </c>
      <c r="M7604" s="31">
        <v>-11.296073139379359</v>
      </c>
      <c r="N7604" s="31">
        <v>-10.634955333560741</v>
      </c>
      <c r="O7604" s="31">
        <v>-9.9540039935675644</v>
      </c>
      <c r="P7604" s="31">
        <v>14.428320112353969</v>
      </c>
      <c r="Q7604" s="31">
        <v>-8.53020283677583</v>
      </c>
      <c r="R7604" s="31">
        <v>-7.7861089218791051</v>
      </c>
      <c r="S7604" s="31">
        <v>-7.0196921895354771</v>
      </c>
      <c r="T7604" s="31">
        <v>-6.2302829552215417</v>
      </c>
      <c r="U7604" s="31">
        <v>-5.4171914438781874</v>
      </c>
      <c r="V7604" s="31">
        <v>-4.5797071871945336</v>
      </c>
      <c r="W7604" s="31">
        <v>-3.71709840281037</v>
      </c>
      <c r="X7604" s="31">
        <v>-2.8286113548946807</v>
      </c>
      <c r="Y7604" s="31">
        <v>-1.9134696955415214</v>
      </c>
      <c r="Z7604" s="31">
        <v>-0.970873786407767</v>
      </c>
    </row>
    <row r="7605" spans="2:26" x14ac:dyDescent="0.2">
      <c r="B7605">
        <v>7489</v>
      </c>
      <c r="C7605" s="31">
        <v>28.361961852710763</v>
      </c>
      <c r="D7605" s="31">
        <v>-16.443608385676846</v>
      </c>
      <c r="E7605" s="31">
        <v>7.3888012185101353</v>
      </c>
      <c r="F7605" s="31">
        <v>75.4304672247859</v>
      </c>
      <c r="G7605" s="31">
        <v>-14.877474860455504</v>
      </c>
      <c r="H7605" s="31">
        <v>-14.323799106269169</v>
      </c>
      <c r="I7605" s="31">
        <v>34.123931868769162</v>
      </c>
      <c r="J7605" s="31">
        <v>-13.166118471840962</v>
      </c>
      <c r="K7605" s="31">
        <v>-12.561102025996192</v>
      </c>
      <c r="L7605" s="31">
        <v>-11.937935086776077</v>
      </c>
      <c r="M7605" s="31">
        <v>-11.296073139379359</v>
      </c>
      <c r="N7605" s="31">
        <v>-10.634955333560741</v>
      </c>
      <c r="O7605" s="31">
        <v>-9.9540039935675644</v>
      </c>
      <c r="P7605" s="31">
        <v>106.09519351437764</v>
      </c>
      <c r="Q7605" s="31">
        <v>-8.53020283677583</v>
      </c>
      <c r="R7605" s="31">
        <v>35.399611796112715</v>
      </c>
      <c r="S7605" s="31">
        <v>-7.0196921895354771</v>
      </c>
      <c r="T7605" s="31">
        <v>-6.2302829552215417</v>
      </c>
      <c r="U7605" s="31">
        <v>-5.4171914438781874</v>
      </c>
      <c r="V7605" s="31">
        <v>32.327983400847344</v>
      </c>
      <c r="W7605" s="31">
        <v>-3.71709840281037</v>
      </c>
      <c r="X7605" s="31">
        <v>-2.8286113548946807</v>
      </c>
      <c r="Y7605" s="31">
        <v>-1.9134696955415214</v>
      </c>
      <c r="Z7605" s="31">
        <v>-0.970873786407767</v>
      </c>
    </row>
    <row r="7606" spans="2:26" x14ac:dyDescent="0.2">
      <c r="B7606">
        <v>7490</v>
      </c>
      <c r="C7606" s="31">
        <v>-16.935542122016354</v>
      </c>
      <c r="D7606" s="31">
        <v>-16.443608385676846</v>
      </c>
      <c r="E7606" s="31">
        <v>-15.936916637247149</v>
      </c>
      <c r="F7606" s="31">
        <v>-15.415024136364567</v>
      </c>
      <c r="G7606" s="31">
        <v>-14.877474860455504</v>
      </c>
      <c r="H7606" s="31">
        <v>-14.323799106269169</v>
      </c>
      <c r="I7606" s="31">
        <v>97.29709493676981</v>
      </c>
      <c r="J7606" s="31">
        <v>-13.166118471840962</v>
      </c>
      <c r="K7606" s="31">
        <v>-12.561102025996192</v>
      </c>
      <c r="L7606" s="31">
        <v>-11.937935086776077</v>
      </c>
      <c r="M7606" s="31">
        <v>-11.296073139379359</v>
      </c>
      <c r="N7606" s="31">
        <v>-10.634955333560741</v>
      </c>
      <c r="O7606" s="31">
        <v>-9.9540039935675644</v>
      </c>
      <c r="P7606" s="31">
        <v>-9.2526241133745923</v>
      </c>
      <c r="Q7606" s="31">
        <v>-8.53020283677583</v>
      </c>
      <c r="R7606" s="31">
        <v>-7.7861089218791051</v>
      </c>
      <c r="S7606" s="31">
        <v>34.964520592906553</v>
      </c>
      <c r="T7606" s="31">
        <v>-6.2302829552215417</v>
      </c>
      <c r="U7606" s="31">
        <v>-5.4171914438781874</v>
      </c>
      <c r="V7606" s="31">
        <v>-4.5797071871945336</v>
      </c>
      <c r="W7606" s="31">
        <v>-3.71709840281037</v>
      </c>
      <c r="X7606" s="31">
        <v>-2.8286113548946807</v>
      </c>
      <c r="Y7606" s="31">
        <v>-1.9134696955415214</v>
      </c>
      <c r="Z7606" s="31">
        <v>-0.970873786407767</v>
      </c>
    </row>
    <row r="7607" spans="2:26" x14ac:dyDescent="0.2">
      <c r="B7607">
        <v>7491</v>
      </c>
      <c r="C7607" s="31">
        <v>44.249063474082249</v>
      </c>
      <c r="D7607" s="31">
        <v>-16.443608385676846</v>
      </c>
      <c r="E7607" s="31">
        <v>-15.936916637247149</v>
      </c>
      <c r="F7607" s="31">
        <v>-15.415024136364567</v>
      </c>
      <c r="G7607" s="31">
        <v>121.4131797267339</v>
      </c>
      <c r="H7607" s="31">
        <v>-14.323799106269169</v>
      </c>
      <c r="I7607" s="31">
        <v>-13.753513079457244</v>
      </c>
      <c r="J7607" s="31">
        <v>192.53147406111535</v>
      </c>
      <c r="K7607" s="31">
        <v>-12.561102025996192</v>
      </c>
      <c r="L7607" s="31">
        <v>-11.937935086776077</v>
      </c>
      <c r="M7607" s="31">
        <v>-11.296073139379359</v>
      </c>
      <c r="N7607" s="31">
        <v>-10.634955333560741</v>
      </c>
      <c r="O7607" s="31">
        <v>-9.9540039935675644</v>
      </c>
      <c r="P7607" s="31">
        <v>-9.2526241133745923</v>
      </c>
      <c r="Q7607" s="31">
        <v>-8.53020283677583</v>
      </c>
      <c r="R7607" s="31">
        <v>41.290148102060094</v>
      </c>
      <c r="S7607" s="31">
        <v>-7.0196921895354771</v>
      </c>
      <c r="T7607" s="31">
        <v>-6.2302829552215417</v>
      </c>
      <c r="U7607" s="31">
        <v>-5.4171914438781874</v>
      </c>
      <c r="V7607" s="31">
        <v>122.9169183247726</v>
      </c>
      <c r="W7607" s="31">
        <v>-3.71709840281037</v>
      </c>
      <c r="X7607" s="31">
        <v>-2.8286113548946807</v>
      </c>
      <c r="Y7607" s="31">
        <v>-1.9134696955415214</v>
      </c>
      <c r="Z7607" s="31">
        <v>-0.970873786407767</v>
      </c>
    </row>
    <row r="7608" spans="2:26" x14ac:dyDescent="0.2">
      <c r="B7608">
        <v>7492</v>
      </c>
      <c r="C7608" s="31">
        <v>-16.935542122016354</v>
      </c>
      <c r="D7608" s="31">
        <v>80.724073158253702</v>
      </c>
      <c r="E7608" s="31">
        <v>47.398575164695977</v>
      </c>
      <c r="F7608" s="31">
        <v>110.27352304913805</v>
      </c>
      <c r="G7608" s="31">
        <v>83.834945347499399</v>
      </c>
      <c r="H7608" s="31">
        <v>-14.323799106269169</v>
      </c>
      <c r="I7608" s="31">
        <v>31.604991700249229</v>
      </c>
      <c r="J7608" s="31">
        <v>-13.166118471840962</v>
      </c>
      <c r="K7608" s="31">
        <v>-12.561102025996192</v>
      </c>
      <c r="L7608" s="31">
        <v>-11.937935086776077</v>
      </c>
      <c r="M7608" s="31">
        <v>-11.296073139379359</v>
      </c>
      <c r="N7608" s="31">
        <v>-10.634955333560741</v>
      </c>
      <c r="O7608" s="31">
        <v>-9.9540039935675644</v>
      </c>
      <c r="P7608" s="31">
        <v>33.682123024210611</v>
      </c>
      <c r="Q7608" s="31">
        <v>-8.53020283677583</v>
      </c>
      <c r="R7608" s="31">
        <v>-7.7861089218791051</v>
      </c>
      <c r="S7608" s="31">
        <v>-7.0196921895354771</v>
      </c>
      <c r="T7608" s="31">
        <v>-6.2302829552215417</v>
      </c>
      <c r="U7608" s="31">
        <v>-5.4171914438781874</v>
      </c>
      <c r="V7608" s="31">
        <v>-4.5797071871945336</v>
      </c>
      <c r="W7608" s="31">
        <v>-3.71709840281037</v>
      </c>
      <c r="X7608" s="31">
        <v>-2.8286113548946807</v>
      </c>
      <c r="Y7608" s="31">
        <v>-1.9134696955415214</v>
      </c>
      <c r="Z7608" s="31">
        <v>-0.970873786407767</v>
      </c>
    </row>
    <row r="7609" spans="2:26" x14ac:dyDescent="0.2">
      <c r="B7609">
        <v>7493</v>
      </c>
      <c r="C7609" s="31">
        <v>-16.935542122016354</v>
      </c>
      <c r="D7609" s="31">
        <v>35.000414886180153</v>
      </c>
      <c r="E7609" s="31">
        <v>30.704164384629365</v>
      </c>
      <c r="F7609" s="31">
        <v>-15.415024136364567</v>
      </c>
      <c r="G7609" s="31">
        <v>-14.877474860455504</v>
      </c>
      <c r="H7609" s="31">
        <v>-14.323799106269169</v>
      </c>
      <c r="I7609" s="31">
        <v>24.476595031248774</v>
      </c>
      <c r="J7609" s="31">
        <v>-13.166118471840962</v>
      </c>
      <c r="K7609" s="31">
        <v>-12.561102025996192</v>
      </c>
      <c r="L7609" s="31">
        <v>-11.937935086776077</v>
      </c>
      <c r="M7609" s="31">
        <v>-11.296073139379359</v>
      </c>
      <c r="N7609" s="31">
        <v>-10.634955333560741</v>
      </c>
      <c r="O7609" s="31">
        <v>42.578060379801052</v>
      </c>
      <c r="P7609" s="31">
        <v>-9.2526241133745923</v>
      </c>
      <c r="Q7609" s="31">
        <v>-8.53020283677583</v>
      </c>
      <c r="R7609" s="31">
        <v>36.080435796664176</v>
      </c>
      <c r="S7609" s="31">
        <v>-7.0196921895354771</v>
      </c>
      <c r="T7609" s="31">
        <v>-6.2302829552215417</v>
      </c>
      <c r="U7609" s="31">
        <v>-5.4171914438781874</v>
      </c>
      <c r="V7609" s="31">
        <v>-4.5797071871945336</v>
      </c>
      <c r="W7609" s="31">
        <v>-3.71709840281037</v>
      </c>
      <c r="X7609" s="31">
        <v>-2.8286113548946807</v>
      </c>
      <c r="Y7609" s="31">
        <v>-1.9134696955415214</v>
      </c>
      <c r="Z7609" s="31">
        <v>-0.970873786407767</v>
      </c>
    </row>
    <row r="7610" spans="2:26" x14ac:dyDescent="0.2">
      <c r="B7610">
        <v>7494</v>
      </c>
      <c r="C7610" s="31">
        <v>-16.935542122016354</v>
      </c>
      <c r="D7610" s="31">
        <v>-16.443608385676846</v>
      </c>
      <c r="E7610" s="31">
        <v>72.118387388915792</v>
      </c>
      <c r="F7610" s="31">
        <v>49.259485580387683</v>
      </c>
      <c r="G7610" s="31">
        <v>145.46473135122574</v>
      </c>
      <c r="H7610" s="31">
        <v>-14.323799106269169</v>
      </c>
      <c r="I7610" s="31">
        <v>-13.753513079457244</v>
      </c>
      <c r="J7610" s="31">
        <v>-13.166118471840962</v>
      </c>
      <c r="K7610" s="31">
        <v>-12.561102025996192</v>
      </c>
      <c r="L7610" s="31">
        <v>109.68386829520998</v>
      </c>
      <c r="M7610" s="31">
        <v>-11.296073139379359</v>
      </c>
      <c r="N7610" s="31">
        <v>-10.634955333560741</v>
      </c>
      <c r="O7610" s="31">
        <v>-9.9540039935675644</v>
      </c>
      <c r="P7610" s="31">
        <v>93.16955796679521</v>
      </c>
      <c r="Q7610" s="31">
        <v>-8.53020283677583</v>
      </c>
      <c r="R7610" s="31">
        <v>-7.7861089218791051</v>
      </c>
      <c r="S7610" s="31">
        <v>21.498968079775548</v>
      </c>
      <c r="T7610" s="31">
        <v>-6.2302829552215417</v>
      </c>
      <c r="U7610" s="31">
        <v>-5.4171914438781874</v>
      </c>
      <c r="V7610" s="31">
        <v>-4.5797071871945336</v>
      </c>
      <c r="W7610" s="31">
        <v>-3.71709840281037</v>
      </c>
      <c r="X7610" s="31">
        <v>163.8951579588221</v>
      </c>
      <c r="Y7610" s="31">
        <v>-1.9134696955415214</v>
      </c>
      <c r="Z7610" s="31">
        <v>-0.970873786407767</v>
      </c>
    </row>
    <row r="7611" spans="2:26" x14ac:dyDescent="0.2">
      <c r="B7611">
        <v>7495</v>
      </c>
      <c r="C7611" s="31">
        <v>-16.935542122016354</v>
      </c>
      <c r="D7611" s="31">
        <v>78.823055448039952</v>
      </c>
      <c r="E7611" s="31">
        <v>-15.936916637247149</v>
      </c>
      <c r="F7611" s="31">
        <v>-15.415024136364567</v>
      </c>
      <c r="G7611" s="31">
        <v>-14.877474860455504</v>
      </c>
      <c r="H7611" s="31">
        <v>-14.323799106269169</v>
      </c>
      <c r="I7611" s="31">
        <v>-13.753513079457244</v>
      </c>
      <c r="J7611" s="31">
        <v>-13.166118471840962</v>
      </c>
      <c r="K7611" s="31">
        <v>-12.561102025996192</v>
      </c>
      <c r="L7611" s="31">
        <v>-11.937935086776077</v>
      </c>
      <c r="M7611" s="31">
        <v>-11.296073139379359</v>
      </c>
      <c r="N7611" s="31">
        <v>-10.634955333560741</v>
      </c>
      <c r="O7611" s="31">
        <v>-9.9540039935675644</v>
      </c>
      <c r="P7611" s="31">
        <v>-9.2526241133745923</v>
      </c>
      <c r="Q7611" s="31">
        <v>-8.53020283677583</v>
      </c>
      <c r="R7611" s="31">
        <v>51.805023064637396</v>
      </c>
      <c r="S7611" s="31">
        <v>-7.0196921895354771</v>
      </c>
      <c r="T7611" s="31">
        <v>-6.2302829552215417</v>
      </c>
      <c r="U7611" s="31">
        <v>-5.4171914438781874</v>
      </c>
      <c r="V7611" s="31">
        <v>-4.5797071871945336</v>
      </c>
      <c r="W7611" s="31">
        <v>-3.71709840281037</v>
      </c>
      <c r="X7611" s="31">
        <v>-2.8286113548946807</v>
      </c>
      <c r="Y7611" s="31">
        <v>-1.9134696955415214</v>
      </c>
      <c r="Z7611" s="31">
        <v>-0.970873786407767</v>
      </c>
    </row>
    <row r="7612" spans="2:26" x14ac:dyDescent="0.2">
      <c r="B7612">
        <v>7496</v>
      </c>
      <c r="C7612" s="31">
        <v>-16.935542122016354</v>
      </c>
      <c r="D7612" s="31">
        <v>-16.443608385676846</v>
      </c>
      <c r="E7612" s="31">
        <v>-15.936916637247149</v>
      </c>
      <c r="F7612" s="31">
        <v>-15.415024136364567</v>
      </c>
      <c r="G7612" s="31">
        <v>38.37840204413903</v>
      </c>
      <c r="H7612" s="31">
        <v>-14.323799106269169</v>
      </c>
      <c r="I7612" s="31">
        <v>-13.753513079457244</v>
      </c>
      <c r="J7612" s="31">
        <v>-13.166118471840962</v>
      </c>
      <c r="K7612" s="31">
        <v>-12.561102025996192</v>
      </c>
      <c r="L7612" s="31">
        <v>-11.937935086776077</v>
      </c>
      <c r="M7612" s="31">
        <v>-11.296073139379359</v>
      </c>
      <c r="N7612" s="31">
        <v>-10.634955333560741</v>
      </c>
      <c r="O7612" s="31">
        <v>-9.9540039935675644</v>
      </c>
      <c r="P7612" s="31">
        <v>89.540721030809209</v>
      </c>
      <c r="Q7612" s="31">
        <v>-8.53020283677583</v>
      </c>
      <c r="R7612" s="31">
        <v>-7.7861089218791051</v>
      </c>
      <c r="S7612" s="31">
        <v>-7.0196921895354771</v>
      </c>
      <c r="T7612" s="31">
        <v>-6.2302829552215417</v>
      </c>
      <c r="U7612" s="31">
        <v>-5.4171914438781874</v>
      </c>
      <c r="V7612" s="31">
        <v>-4.5797071871945336</v>
      </c>
      <c r="W7612" s="31">
        <v>-3.71709840281037</v>
      </c>
      <c r="X7612" s="31">
        <v>-2.8286113548946807</v>
      </c>
      <c r="Y7612" s="31">
        <v>-1.9134696955415214</v>
      </c>
      <c r="Z7612" s="31">
        <v>-0.970873786407767</v>
      </c>
    </row>
    <row r="7613" spans="2:26" x14ac:dyDescent="0.2">
      <c r="B7613">
        <v>7497</v>
      </c>
      <c r="C7613" s="31">
        <v>39.411435940154277</v>
      </c>
      <c r="D7613" s="31">
        <v>-16.443608385676846</v>
      </c>
      <c r="E7613" s="31">
        <v>286.45024356247967</v>
      </c>
      <c r="F7613" s="31">
        <v>-15.415024136364567</v>
      </c>
      <c r="G7613" s="31">
        <v>-14.877474860455504</v>
      </c>
      <c r="H7613" s="31">
        <v>-14.323799106269169</v>
      </c>
      <c r="I7613" s="31">
        <v>155.57184103640839</v>
      </c>
      <c r="J7613" s="31">
        <v>-13.166118471840962</v>
      </c>
      <c r="K7613" s="31">
        <v>-12.561102025996192</v>
      </c>
      <c r="L7613" s="31">
        <v>151.34398587124505</v>
      </c>
      <c r="M7613" s="31">
        <v>-11.296073139379359</v>
      </c>
      <c r="N7613" s="31">
        <v>-10.634955333560741</v>
      </c>
      <c r="O7613" s="31">
        <v>44.966654372589709</v>
      </c>
      <c r="P7613" s="31">
        <v>-9.2526241133745923</v>
      </c>
      <c r="Q7613" s="31">
        <v>-8.53020283677583</v>
      </c>
      <c r="R7613" s="31">
        <v>159.36437521817399</v>
      </c>
      <c r="S7613" s="31">
        <v>-7.0196921895354771</v>
      </c>
      <c r="T7613" s="31">
        <v>-6.2302829552215417</v>
      </c>
      <c r="U7613" s="31">
        <v>-5.4171914438781874</v>
      </c>
      <c r="V7613" s="31">
        <v>-4.5797071871945336</v>
      </c>
      <c r="W7613" s="31">
        <v>-3.71709840281037</v>
      </c>
      <c r="X7613" s="31">
        <v>-2.8286113548946807</v>
      </c>
      <c r="Y7613" s="31">
        <v>-1.9134696955415214</v>
      </c>
      <c r="Z7613" s="31">
        <v>-0.970873786407767</v>
      </c>
    </row>
    <row r="7614" spans="2:26" x14ac:dyDescent="0.2">
      <c r="B7614">
        <v>7498</v>
      </c>
      <c r="C7614" s="31">
        <v>40.327962857494256</v>
      </c>
      <c r="D7614" s="31">
        <v>-16.443608385676846</v>
      </c>
      <c r="E7614" s="31">
        <v>-15.936916637247149</v>
      </c>
      <c r="F7614" s="31">
        <v>-15.415024136364567</v>
      </c>
      <c r="G7614" s="31">
        <v>-14.877474860455504</v>
      </c>
      <c r="H7614" s="31">
        <v>121.26220283088803</v>
      </c>
      <c r="I7614" s="31">
        <v>-13.753513079457244</v>
      </c>
      <c r="J7614" s="31">
        <v>-13.166118471840962</v>
      </c>
      <c r="K7614" s="31">
        <v>-12.561102025996192</v>
      </c>
      <c r="L7614" s="31">
        <v>-11.937935086776077</v>
      </c>
      <c r="M7614" s="31">
        <v>-11.296073139379359</v>
      </c>
      <c r="N7614" s="31">
        <v>-10.634955333560741</v>
      </c>
      <c r="O7614" s="31">
        <v>-9.9540039935675644</v>
      </c>
      <c r="P7614" s="31">
        <v>-9.2526241133745923</v>
      </c>
      <c r="Q7614" s="31">
        <v>-8.53020283677583</v>
      </c>
      <c r="R7614" s="31">
        <v>-7.7861089218791051</v>
      </c>
      <c r="S7614" s="31">
        <v>-7.0196921895354771</v>
      </c>
      <c r="T7614" s="31">
        <v>-6.2302829552215417</v>
      </c>
      <c r="U7614" s="31">
        <v>-5.4171914438781874</v>
      </c>
      <c r="V7614" s="31">
        <v>-4.5797071871945336</v>
      </c>
      <c r="W7614" s="31">
        <v>-3.71709840281037</v>
      </c>
      <c r="X7614" s="31">
        <v>-2.8286113548946807</v>
      </c>
      <c r="Y7614" s="31">
        <v>-1.9134696955415214</v>
      </c>
      <c r="Z7614" s="31">
        <v>-0.970873786407767</v>
      </c>
    </row>
    <row r="7615" spans="2:26" x14ac:dyDescent="0.2">
      <c r="B7615">
        <v>7499</v>
      </c>
      <c r="C7615" s="31">
        <v>-16.935542122016354</v>
      </c>
      <c r="D7615" s="31">
        <v>-16.443608385676846</v>
      </c>
      <c r="E7615" s="31">
        <v>-15.936916637247149</v>
      </c>
      <c r="F7615" s="31">
        <v>-15.415024136364567</v>
      </c>
      <c r="G7615" s="31">
        <v>-14.877474860455504</v>
      </c>
      <c r="H7615" s="31">
        <v>-14.323799106269169</v>
      </c>
      <c r="I7615" s="31">
        <v>-13.753513079457244</v>
      </c>
      <c r="J7615" s="31">
        <v>-13.166118471840962</v>
      </c>
      <c r="K7615" s="31">
        <v>27.428828738089731</v>
      </c>
      <c r="L7615" s="31">
        <v>-11.937935086776077</v>
      </c>
      <c r="M7615" s="31">
        <v>-11.296073139379359</v>
      </c>
      <c r="N7615" s="31">
        <v>-10.634955333560741</v>
      </c>
      <c r="O7615" s="31">
        <v>-9.9540039935675644</v>
      </c>
      <c r="P7615" s="31">
        <v>-9.2526241133745923</v>
      </c>
      <c r="Q7615" s="31">
        <v>-8.53020283677583</v>
      </c>
      <c r="R7615" s="31">
        <v>-7.7861089218791051</v>
      </c>
      <c r="S7615" s="31">
        <v>-7.0196921895354771</v>
      </c>
      <c r="T7615" s="31">
        <v>-6.2302829552215417</v>
      </c>
      <c r="U7615" s="31">
        <v>-5.4171914438781874</v>
      </c>
      <c r="V7615" s="31">
        <v>-4.5797071871945336</v>
      </c>
      <c r="W7615" s="31">
        <v>-3.71709840281037</v>
      </c>
      <c r="X7615" s="31">
        <v>-2.8286113548946807</v>
      </c>
      <c r="Y7615" s="31">
        <v>-1.9134696955415214</v>
      </c>
      <c r="Z7615" s="31">
        <v>-0.970873786407767</v>
      </c>
    </row>
    <row r="7616" spans="2:26" x14ac:dyDescent="0.2">
      <c r="B7616">
        <v>7500</v>
      </c>
      <c r="C7616" s="31">
        <v>-16.935542122016354</v>
      </c>
      <c r="D7616" s="31">
        <v>29.045304860326745</v>
      </c>
      <c r="E7616" s="31">
        <v>9.6138912416419533</v>
      </c>
      <c r="F7616" s="31">
        <v>103.13380750670149</v>
      </c>
      <c r="G7616" s="31">
        <v>-14.877474860455504</v>
      </c>
      <c r="H7616" s="31">
        <v>-14.323799106269169</v>
      </c>
      <c r="I7616" s="31">
        <v>-13.753513079457244</v>
      </c>
      <c r="J7616" s="31">
        <v>-13.166118471840962</v>
      </c>
      <c r="K7616" s="31">
        <v>-12.561102025996192</v>
      </c>
      <c r="L7616" s="31">
        <v>38.660820619548289</v>
      </c>
      <c r="M7616" s="31">
        <v>-11.296073139379359</v>
      </c>
      <c r="N7616" s="31">
        <v>156.8230609492135</v>
      </c>
      <c r="O7616" s="31">
        <v>-9.9540039935675644</v>
      </c>
      <c r="P7616" s="31">
        <v>-9.2526241133745923</v>
      </c>
      <c r="Q7616" s="31">
        <v>-8.53020283677583</v>
      </c>
      <c r="R7616" s="31">
        <v>-7.7861089218791051</v>
      </c>
      <c r="S7616" s="31">
        <v>-7.0196921895354771</v>
      </c>
      <c r="T7616" s="31">
        <v>-6.2302829552215417</v>
      </c>
      <c r="U7616" s="31">
        <v>-5.4171914438781874</v>
      </c>
      <c r="V7616" s="31">
        <v>40.142149985192454</v>
      </c>
      <c r="W7616" s="31">
        <v>-3.71709840281037</v>
      </c>
      <c r="X7616" s="31">
        <v>-2.8286113548946807</v>
      </c>
      <c r="Y7616" s="31">
        <v>-1.9134696955415214</v>
      </c>
      <c r="Z7616" s="31">
        <v>-0.970873786407767</v>
      </c>
    </row>
    <row r="7617" spans="2:26" x14ac:dyDescent="0.2">
      <c r="B7617">
        <v>7501</v>
      </c>
      <c r="C7617" s="31">
        <v>92.905280182242706</v>
      </c>
      <c r="D7617" s="31">
        <v>-16.443608385676846</v>
      </c>
      <c r="E7617" s="31">
        <v>-15.936916637247149</v>
      </c>
      <c r="F7617" s="31">
        <v>-15.415024136364567</v>
      </c>
      <c r="G7617" s="31">
        <v>-14.877474860455504</v>
      </c>
      <c r="H7617" s="31">
        <v>-14.323799106269169</v>
      </c>
      <c r="I7617" s="31">
        <v>198.26844090473435</v>
      </c>
      <c r="J7617" s="31">
        <v>-13.166118471840962</v>
      </c>
      <c r="K7617" s="31">
        <v>44.682016459874141</v>
      </c>
      <c r="L7617" s="31">
        <v>-11.937935086776077</v>
      </c>
      <c r="M7617" s="31">
        <v>33.805813847385473</v>
      </c>
      <c r="N7617" s="31">
        <v>-10.634955333560741</v>
      </c>
      <c r="O7617" s="31">
        <v>-9.9540039935675644</v>
      </c>
      <c r="P7617" s="31">
        <v>150.38034959971469</v>
      </c>
      <c r="Q7617" s="31">
        <v>-8.53020283677583</v>
      </c>
      <c r="R7617" s="31">
        <v>151.10881542778304</v>
      </c>
      <c r="S7617" s="31">
        <v>-7.0196921895354771</v>
      </c>
      <c r="T7617" s="31">
        <v>-6.2302829552215417</v>
      </c>
      <c r="U7617" s="31">
        <v>-5.4171914438781874</v>
      </c>
      <c r="V7617" s="31">
        <v>-4.5797071871945336</v>
      </c>
      <c r="W7617" s="31">
        <v>-3.71709840281037</v>
      </c>
      <c r="X7617" s="31">
        <v>-2.8286113548946807</v>
      </c>
      <c r="Y7617" s="31">
        <v>-1.9134696955415214</v>
      </c>
      <c r="Z7617" s="31">
        <v>-0.970873786407767</v>
      </c>
    </row>
    <row r="7618" spans="2:26" x14ac:dyDescent="0.2">
      <c r="B7618">
        <v>7502</v>
      </c>
      <c r="C7618" s="31">
        <v>86.870801755064406</v>
      </c>
      <c r="D7618" s="31">
        <v>167.98355618379327</v>
      </c>
      <c r="E7618" s="31">
        <v>276.04183378074754</v>
      </c>
      <c r="F7618" s="31">
        <v>-15.415024136364567</v>
      </c>
      <c r="G7618" s="31">
        <v>-14.877474860455504</v>
      </c>
      <c r="H7618" s="31">
        <v>-14.323799106269169</v>
      </c>
      <c r="I7618" s="31">
        <v>76.631390588694686</v>
      </c>
      <c r="J7618" s="31">
        <v>-13.166118471840962</v>
      </c>
      <c r="K7618" s="31">
        <v>-12.561102025996192</v>
      </c>
      <c r="L7618" s="31">
        <v>-11.937935086776077</v>
      </c>
      <c r="M7618" s="31">
        <v>-11.296073139379359</v>
      </c>
      <c r="N7618" s="31">
        <v>-10.634955333560741</v>
      </c>
      <c r="O7618" s="31">
        <v>-9.9540039935675644</v>
      </c>
      <c r="P7618" s="31">
        <v>-9.2526241133745923</v>
      </c>
      <c r="Q7618" s="31">
        <v>-8.53020283677583</v>
      </c>
      <c r="R7618" s="31">
        <v>-7.7861089218791051</v>
      </c>
      <c r="S7618" s="31">
        <v>-7.0196921895354771</v>
      </c>
      <c r="T7618" s="31">
        <v>-6.2302829552215417</v>
      </c>
      <c r="U7618" s="31">
        <v>-5.4171914438781874</v>
      </c>
      <c r="V7618" s="31">
        <v>-4.5797071871945336</v>
      </c>
      <c r="W7618" s="31">
        <v>-3.71709840281037</v>
      </c>
      <c r="X7618" s="31">
        <v>-2.8286113548946807</v>
      </c>
      <c r="Y7618" s="31">
        <v>-1.9134696955415214</v>
      </c>
      <c r="Z7618" s="31">
        <v>-0.970873786407767</v>
      </c>
    </row>
    <row r="7619" spans="2:26" x14ac:dyDescent="0.2">
      <c r="B7619">
        <v>7503</v>
      </c>
      <c r="C7619" s="31">
        <v>-16.935542122016354</v>
      </c>
      <c r="D7619" s="31">
        <v>-16.443608385676846</v>
      </c>
      <c r="E7619" s="31">
        <v>-15.936916637247149</v>
      </c>
      <c r="F7619" s="31">
        <v>-15.415024136364567</v>
      </c>
      <c r="G7619" s="31">
        <v>-14.877474860455504</v>
      </c>
      <c r="H7619" s="31">
        <v>161.20251757920258</v>
      </c>
      <c r="I7619" s="31">
        <v>-13.753513079457244</v>
      </c>
      <c r="J7619" s="31">
        <v>-13.166118471840962</v>
      </c>
      <c r="K7619" s="31">
        <v>-12.561102025996192</v>
      </c>
      <c r="L7619" s="31">
        <v>22.345274240096337</v>
      </c>
      <c r="M7619" s="31">
        <v>-11.296073139379359</v>
      </c>
      <c r="N7619" s="31">
        <v>-10.634955333560741</v>
      </c>
      <c r="O7619" s="31">
        <v>-9.9540039935675644</v>
      </c>
      <c r="P7619" s="31">
        <v>-9.2526241133745923</v>
      </c>
      <c r="Q7619" s="31">
        <v>-8.53020283677583</v>
      </c>
      <c r="R7619" s="31">
        <v>23.076270968999943</v>
      </c>
      <c r="S7619" s="31">
        <v>-7.0196921895354771</v>
      </c>
      <c r="T7619" s="31">
        <v>28.386927721872201</v>
      </c>
      <c r="U7619" s="31">
        <v>-5.4171914438781874</v>
      </c>
      <c r="V7619" s="31">
        <v>-4.5797071871945336</v>
      </c>
      <c r="W7619" s="31">
        <v>-3.71709840281037</v>
      </c>
      <c r="X7619" s="31">
        <v>-2.8286113548946807</v>
      </c>
      <c r="Y7619" s="31">
        <v>-1.9134696955415214</v>
      </c>
      <c r="Z7619" s="31">
        <v>-0.970873786407767</v>
      </c>
    </row>
    <row r="7620" spans="2:26" x14ac:dyDescent="0.2">
      <c r="B7620">
        <v>7504</v>
      </c>
      <c r="C7620" s="31">
        <v>-16.935542122016354</v>
      </c>
      <c r="D7620" s="31">
        <v>14.954479081569747</v>
      </c>
      <c r="E7620" s="31">
        <v>8.3437812962113185</v>
      </c>
      <c r="F7620" s="31">
        <v>-15.415024136364567</v>
      </c>
      <c r="G7620" s="31">
        <v>-14.877474860455504</v>
      </c>
      <c r="H7620" s="31">
        <v>-14.323799106269169</v>
      </c>
      <c r="I7620" s="31">
        <v>-13.753513079457244</v>
      </c>
      <c r="J7620" s="31">
        <v>-13.166118471840962</v>
      </c>
      <c r="K7620" s="31">
        <v>38.370870414338839</v>
      </c>
      <c r="L7620" s="31">
        <v>-11.937935086776077</v>
      </c>
      <c r="M7620" s="31">
        <v>-11.296073139379359</v>
      </c>
      <c r="N7620" s="31">
        <v>-10.634955333560741</v>
      </c>
      <c r="O7620" s="31">
        <v>-9.9540039935675644</v>
      </c>
      <c r="P7620" s="31">
        <v>-9.2526241133745923</v>
      </c>
      <c r="Q7620" s="31">
        <v>22.639951782113744</v>
      </c>
      <c r="R7620" s="31">
        <v>-7.7861089218791051</v>
      </c>
      <c r="S7620" s="31">
        <v>-7.0196921895354771</v>
      </c>
      <c r="T7620" s="31">
        <v>-6.2302829552215417</v>
      </c>
      <c r="U7620" s="31">
        <v>-5.4171914438781874</v>
      </c>
      <c r="V7620" s="31">
        <v>-4.5797071871945336</v>
      </c>
      <c r="W7620" s="31">
        <v>-3.71709840281037</v>
      </c>
      <c r="X7620" s="31">
        <v>-2.8286113548946807</v>
      </c>
      <c r="Y7620" s="31">
        <v>-1.9134696955415214</v>
      </c>
      <c r="Z7620" s="31">
        <v>-0.970873786407767</v>
      </c>
    </row>
    <row r="7621" spans="2:26" x14ac:dyDescent="0.2">
      <c r="B7621">
        <v>7505</v>
      </c>
      <c r="C7621" s="31">
        <v>47.083454086405425</v>
      </c>
      <c r="D7621" s="31">
        <v>-16.443608385676846</v>
      </c>
      <c r="E7621" s="31">
        <v>222.43043808422709</v>
      </c>
      <c r="F7621" s="31">
        <v>-15.415024136364567</v>
      </c>
      <c r="G7621" s="31">
        <v>20.320392076451672</v>
      </c>
      <c r="H7621" s="31">
        <v>-14.323799106269169</v>
      </c>
      <c r="I7621" s="31">
        <v>-13.753513079457244</v>
      </c>
      <c r="J7621" s="31">
        <v>-13.166118471840962</v>
      </c>
      <c r="K7621" s="31">
        <v>-12.561102025996192</v>
      </c>
      <c r="L7621" s="31">
        <v>90.823414551728789</v>
      </c>
      <c r="M7621" s="31">
        <v>-11.296073139379359</v>
      </c>
      <c r="N7621" s="31">
        <v>-10.634955333560741</v>
      </c>
      <c r="O7621" s="31">
        <v>-9.9540039935675644</v>
      </c>
      <c r="P7621" s="31">
        <v>-9.2526241133745923</v>
      </c>
      <c r="Q7621" s="31">
        <v>-8.53020283677583</v>
      </c>
      <c r="R7621" s="31">
        <v>37.6025006087959</v>
      </c>
      <c r="S7621" s="31">
        <v>-7.0196921895354771</v>
      </c>
      <c r="T7621" s="31">
        <v>-6.2302829552215417</v>
      </c>
      <c r="U7621" s="31">
        <v>-5.4171914438781874</v>
      </c>
      <c r="V7621" s="31">
        <v>-4.5797071871945336</v>
      </c>
      <c r="W7621" s="31">
        <v>-3.71709840281037</v>
      </c>
      <c r="X7621" s="31">
        <v>44.258723165290348</v>
      </c>
      <c r="Y7621" s="31">
        <v>-1.9134696955415214</v>
      </c>
      <c r="Z7621" s="31">
        <v>-0.970873786407767</v>
      </c>
    </row>
    <row r="7622" spans="2:26" x14ac:dyDescent="0.2">
      <c r="B7622">
        <v>7506</v>
      </c>
      <c r="C7622" s="31">
        <v>-16.935542122016354</v>
      </c>
      <c r="D7622" s="31">
        <v>-16.443608385676846</v>
      </c>
      <c r="E7622" s="31">
        <v>-15.936916637247149</v>
      </c>
      <c r="F7622" s="31">
        <v>-15.415024136364567</v>
      </c>
      <c r="G7622" s="31">
        <v>-14.877474860455504</v>
      </c>
      <c r="H7622" s="31">
        <v>70.405465899856097</v>
      </c>
      <c r="I7622" s="31">
        <v>-13.753513079457244</v>
      </c>
      <c r="J7622" s="31">
        <v>168.4476167325374</v>
      </c>
      <c r="K7622" s="31">
        <v>72.039762656969344</v>
      </c>
      <c r="L7622" s="31">
        <v>-11.937935086776077</v>
      </c>
      <c r="M7622" s="31">
        <v>-11.296073139379359</v>
      </c>
      <c r="N7622" s="31">
        <v>-10.634955333560741</v>
      </c>
      <c r="O7622" s="31">
        <v>-9.9540039935675644</v>
      </c>
      <c r="P7622" s="31">
        <v>-9.2526241133745923</v>
      </c>
      <c r="Q7622" s="31">
        <v>-8.53020283677583</v>
      </c>
      <c r="R7622" s="31">
        <v>-7.7861089218791051</v>
      </c>
      <c r="S7622" s="31">
        <v>-7.0196921895354771</v>
      </c>
      <c r="T7622" s="31">
        <v>-6.2302829552215417</v>
      </c>
      <c r="U7622" s="31">
        <v>-5.4171914438781874</v>
      </c>
      <c r="V7622" s="31">
        <v>-4.5797071871945336</v>
      </c>
      <c r="W7622" s="31">
        <v>-3.71709840281037</v>
      </c>
      <c r="X7622" s="31">
        <v>-2.8286113548946807</v>
      </c>
      <c r="Y7622" s="31">
        <v>-1.9134696955415214</v>
      </c>
      <c r="Z7622" s="31">
        <v>-0.970873786407767</v>
      </c>
    </row>
    <row r="7623" spans="2:26" x14ac:dyDescent="0.2">
      <c r="B7623">
        <v>7507</v>
      </c>
      <c r="C7623" s="31">
        <v>-16.935542122016354</v>
      </c>
      <c r="D7623" s="31">
        <v>-16.443608385676846</v>
      </c>
      <c r="E7623" s="31">
        <v>-15.936916637247149</v>
      </c>
      <c r="F7623" s="31">
        <v>239.85900476565399</v>
      </c>
      <c r="G7623" s="31">
        <v>-14.877474860455504</v>
      </c>
      <c r="H7623" s="31">
        <v>-14.323799106269169</v>
      </c>
      <c r="I7623" s="31">
        <v>-13.753513079457244</v>
      </c>
      <c r="J7623" s="31">
        <v>-13.166118471840962</v>
      </c>
      <c r="K7623" s="31">
        <v>-12.561102025996192</v>
      </c>
      <c r="L7623" s="31">
        <v>-11.937935086776077</v>
      </c>
      <c r="M7623" s="31">
        <v>-11.296073139379359</v>
      </c>
      <c r="N7623" s="31">
        <v>-10.634955333560741</v>
      </c>
      <c r="O7623" s="31">
        <v>-9.9540039935675644</v>
      </c>
      <c r="P7623" s="31">
        <v>-9.2526241133745923</v>
      </c>
      <c r="Q7623" s="31">
        <v>-8.53020283677583</v>
      </c>
      <c r="R7623" s="31">
        <v>-7.7861089218791051</v>
      </c>
      <c r="S7623" s="31">
        <v>-7.0196921895354771</v>
      </c>
      <c r="T7623" s="31">
        <v>-6.2302829552215417</v>
      </c>
      <c r="U7623" s="31">
        <v>-5.4171914438781874</v>
      </c>
      <c r="V7623" s="31">
        <v>-4.5797071871945336</v>
      </c>
      <c r="W7623" s="31">
        <v>-3.71709840281037</v>
      </c>
      <c r="X7623" s="31">
        <v>-2.8286113548946807</v>
      </c>
      <c r="Y7623" s="31">
        <v>-1.9134696955415214</v>
      </c>
      <c r="Z7623" s="31">
        <v>-0.970873786407767</v>
      </c>
    </row>
    <row r="7624" spans="2:26" x14ac:dyDescent="0.2">
      <c r="B7624">
        <v>7508</v>
      </c>
      <c r="C7624" s="31">
        <v>41.932543994166025</v>
      </c>
      <c r="D7624" s="31">
        <v>-16.443608385676846</v>
      </c>
      <c r="E7624" s="31">
        <v>-15.936916637247149</v>
      </c>
      <c r="F7624" s="31">
        <v>-15.415024136364567</v>
      </c>
      <c r="G7624" s="31">
        <v>-14.877474860455504</v>
      </c>
      <c r="H7624" s="31">
        <v>-14.323799106269169</v>
      </c>
      <c r="I7624" s="31">
        <v>-13.753513079457244</v>
      </c>
      <c r="J7624" s="31">
        <v>-13.166118471840962</v>
      </c>
      <c r="K7624" s="31">
        <v>13.626466726607463</v>
      </c>
      <c r="L7624" s="31">
        <v>-11.937935086776077</v>
      </c>
      <c r="M7624" s="31">
        <v>-11.296073139379359</v>
      </c>
      <c r="N7624" s="31">
        <v>55.425487373175166</v>
      </c>
      <c r="O7624" s="31">
        <v>-9.9540039935675644</v>
      </c>
      <c r="P7624" s="31">
        <v>-9.2526241133745923</v>
      </c>
      <c r="Q7624" s="31">
        <v>-8.53020283677583</v>
      </c>
      <c r="R7624" s="31">
        <v>-7.7861089218791051</v>
      </c>
      <c r="S7624" s="31">
        <v>-7.0196921895354771</v>
      </c>
      <c r="T7624" s="31">
        <v>-6.2302829552215417</v>
      </c>
      <c r="U7624" s="31">
        <v>-5.4171914438781874</v>
      </c>
      <c r="V7624" s="31">
        <v>-4.5797071871945336</v>
      </c>
      <c r="W7624" s="31">
        <v>-3.71709840281037</v>
      </c>
      <c r="X7624" s="31">
        <v>-2.8286113548946807</v>
      </c>
      <c r="Y7624" s="31">
        <v>-1.9134696955415214</v>
      </c>
      <c r="Z7624" s="31">
        <v>-0.970873786407767</v>
      </c>
    </row>
    <row r="7625" spans="2:26" x14ac:dyDescent="0.2">
      <c r="B7625">
        <v>7509</v>
      </c>
      <c r="C7625" s="31">
        <v>23.185819247034978</v>
      </c>
      <c r="D7625" s="31">
        <v>-16.443608385676846</v>
      </c>
      <c r="E7625" s="31">
        <v>-15.936916637247149</v>
      </c>
      <c r="F7625" s="31">
        <v>-15.415024136364567</v>
      </c>
      <c r="G7625" s="31">
        <v>-14.877474860455504</v>
      </c>
      <c r="H7625" s="31">
        <v>-14.323799106269169</v>
      </c>
      <c r="I7625" s="31">
        <v>-13.753513079457244</v>
      </c>
      <c r="J7625" s="31">
        <v>-13.166118471840962</v>
      </c>
      <c r="K7625" s="31">
        <v>-12.561102025996192</v>
      </c>
      <c r="L7625" s="31">
        <v>-11.937935086776077</v>
      </c>
      <c r="M7625" s="31">
        <v>-11.296073139379359</v>
      </c>
      <c r="N7625" s="31">
        <v>-10.634955333560741</v>
      </c>
      <c r="O7625" s="31">
        <v>178.32496059848552</v>
      </c>
      <c r="P7625" s="31">
        <v>-9.2526241133745923</v>
      </c>
      <c r="Q7625" s="31">
        <v>-8.53020283677583</v>
      </c>
      <c r="R7625" s="31">
        <v>-7.7861089218791051</v>
      </c>
      <c r="S7625" s="31">
        <v>-7.0196921895354771</v>
      </c>
      <c r="T7625" s="31">
        <v>-6.2302829552215417</v>
      </c>
      <c r="U7625" s="31">
        <v>-5.4171914438781874</v>
      </c>
      <c r="V7625" s="31">
        <v>-4.5797071871945336</v>
      </c>
      <c r="W7625" s="31">
        <v>-3.71709840281037</v>
      </c>
      <c r="X7625" s="31">
        <v>-2.8286113548946807</v>
      </c>
      <c r="Y7625" s="31">
        <v>-1.9134696955415214</v>
      </c>
      <c r="Z7625" s="31">
        <v>-0.970873786407767</v>
      </c>
    </row>
    <row r="7626" spans="2:26" x14ac:dyDescent="0.2">
      <c r="B7626">
        <v>7510</v>
      </c>
      <c r="C7626" s="31">
        <v>-16.935542122016354</v>
      </c>
      <c r="D7626" s="31">
        <v>-16.443608385676846</v>
      </c>
      <c r="E7626" s="31">
        <v>-15.936916637247149</v>
      </c>
      <c r="F7626" s="31">
        <v>-15.415024136364567</v>
      </c>
      <c r="G7626" s="31">
        <v>-14.877474860455504</v>
      </c>
      <c r="H7626" s="31">
        <v>-14.323799106269169</v>
      </c>
      <c r="I7626" s="31">
        <v>30.153184888332312</v>
      </c>
      <c r="J7626" s="31">
        <v>-13.166118471840962</v>
      </c>
      <c r="K7626" s="31">
        <v>-12.561102025996192</v>
      </c>
      <c r="L7626" s="31">
        <v>-11.937935086776077</v>
      </c>
      <c r="M7626" s="31">
        <v>120.88477557217151</v>
      </c>
      <c r="N7626" s="31">
        <v>-10.634955333560741</v>
      </c>
      <c r="O7626" s="31">
        <v>-9.9540039935675644</v>
      </c>
      <c r="P7626" s="31">
        <v>-9.2526241133745923</v>
      </c>
      <c r="Q7626" s="31">
        <v>-8.53020283677583</v>
      </c>
      <c r="R7626" s="31">
        <v>-7.7861089218791051</v>
      </c>
      <c r="S7626" s="31">
        <v>-7.0196921895354771</v>
      </c>
      <c r="T7626" s="31">
        <v>-6.2302829552215417</v>
      </c>
      <c r="U7626" s="31">
        <v>-5.4171914438781874</v>
      </c>
      <c r="V7626" s="31">
        <v>-4.5797071871945336</v>
      </c>
      <c r="W7626" s="31">
        <v>-3.71709840281037</v>
      </c>
      <c r="X7626" s="31">
        <v>-2.8286113548946807</v>
      </c>
      <c r="Y7626" s="31">
        <v>-1.9134696955415214</v>
      </c>
      <c r="Z7626" s="31">
        <v>-0.970873786407767</v>
      </c>
    </row>
    <row r="7627" spans="2:26" x14ac:dyDescent="0.2">
      <c r="B7627">
        <v>7511</v>
      </c>
      <c r="C7627" s="31">
        <v>33.594623051125915</v>
      </c>
      <c r="D7627" s="31">
        <v>27.057487983827368</v>
      </c>
      <c r="E7627" s="31">
        <v>23.568623844869414</v>
      </c>
      <c r="F7627" s="31">
        <v>35.254370544220983</v>
      </c>
      <c r="G7627" s="31">
        <v>36.842646346170845</v>
      </c>
      <c r="H7627" s="31">
        <v>121.07825318217348</v>
      </c>
      <c r="I7627" s="31">
        <v>53.193789941255737</v>
      </c>
      <c r="J7627" s="31">
        <v>-13.166118471840962</v>
      </c>
      <c r="K7627" s="31">
        <v>-12.561102025996192</v>
      </c>
      <c r="L7627" s="31">
        <v>12.813733937006905</v>
      </c>
      <c r="M7627" s="31">
        <v>19.504356616467341</v>
      </c>
      <c r="N7627" s="31">
        <v>-10.634955333560741</v>
      </c>
      <c r="O7627" s="31">
        <v>69.526602077408711</v>
      </c>
      <c r="P7627" s="31">
        <v>-9.2526241133745923</v>
      </c>
      <c r="Q7627" s="31">
        <v>-8.53020283677583</v>
      </c>
      <c r="R7627" s="31">
        <v>-7.7861089218791051</v>
      </c>
      <c r="S7627" s="31">
        <v>-7.0196921895354771</v>
      </c>
      <c r="T7627" s="31">
        <v>-6.2302829552215417</v>
      </c>
      <c r="U7627" s="31">
        <v>-5.4171914438781874</v>
      </c>
      <c r="V7627" s="31">
        <v>-4.5797071871945336</v>
      </c>
      <c r="W7627" s="31">
        <v>-3.71709840281037</v>
      </c>
      <c r="X7627" s="31">
        <v>-2.8286113548946807</v>
      </c>
      <c r="Y7627" s="31">
        <v>-1.9134696955415214</v>
      </c>
      <c r="Z7627" s="31">
        <v>-0.970873786407767</v>
      </c>
    </row>
    <row r="7628" spans="2:26" x14ac:dyDescent="0.2">
      <c r="B7628">
        <v>7512</v>
      </c>
      <c r="C7628" s="31">
        <v>-16.935542122016354</v>
      </c>
      <c r="D7628" s="31">
        <v>-16.443608385676846</v>
      </c>
      <c r="E7628" s="31">
        <v>208.35991147479646</v>
      </c>
      <c r="F7628" s="31">
        <v>24.48180313663191</v>
      </c>
      <c r="G7628" s="31">
        <v>14.567770035529195</v>
      </c>
      <c r="H7628" s="31">
        <v>-14.323799106269169</v>
      </c>
      <c r="I7628" s="31">
        <v>-13.753513079457244</v>
      </c>
      <c r="J7628" s="31">
        <v>-13.166118471840962</v>
      </c>
      <c r="K7628" s="31">
        <v>-12.561102025996192</v>
      </c>
      <c r="L7628" s="31">
        <v>-11.937935086776077</v>
      </c>
      <c r="M7628" s="31">
        <v>30.200679066482031</v>
      </c>
      <c r="N7628" s="31">
        <v>-10.634955333560741</v>
      </c>
      <c r="O7628" s="31">
        <v>-9.9540039935675644</v>
      </c>
      <c r="P7628" s="31">
        <v>-9.2526241133745923</v>
      </c>
      <c r="Q7628" s="31">
        <v>-8.53020283677583</v>
      </c>
      <c r="R7628" s="31">
        <v>-7.7861089218791051</v>
      </c>
      <c r="S7628" s="31">
        <v>-7.0196921895354771</v>
      </c>
      <c r="T7628" s="31">
        <v>17.314760503600763</v>
      </c>
      <c r="U7628" s="31">
        <v>-5.4171914438781874</v>
      </c>
      <c r="V7628" s="31">
        <v>-4.5797071871945336</v>
      </c>
      <c r="W7628" s="31">
        <v>-3.71709840281037</v>
      </c>
      <c r="X7628" s="31">
        <v>-2.8286113548946807</v>
      </c>
      <c r="Y7628" s="31">
        <v>-1.9134696955415214</v>
      </c>
      <c r="Z7628" s="31">
        <v>-0.970873786407767</v>
      </c>
    </row>
    <row r="7629" spans="2:26" x14ac:dyDescent="0.2">
      <c r="B7629">
        <v>7513</v>
      </c>
      <c r="C7629" s="31">
        <v>96.268035210883454</v>
      </c>
      <c r="D7629" s="31">
        <v>-16.443608385676846</v>
      </c>
      <c r="E7629" s="31">
        <v>-15.936916637247149</v>
      </c>
      <c r="F7629" s="31">
        <v>22.725655164819113</v>
      </c>
      <c r="G7629" s="31">
        <v>-14.877474860455504</v>
      </c>
      <c r="H7629" s="31">
        <v>67.080488467764638</v>
      </c>
      <c r="I7629" s="31">
        <v>10.961615432813963</v>
      </c>
      <c r="J7629" s="31">
        <v>259.87963947697909</v>
      </c>
      <c r="K7629" s="31">
        <v>-12.561102025996192</v>
      </c>
      <c r="L7629" s="31">
        <v>-11.937935086776077</v>
      </c>
      <c r="M7629" s="31">
        <v>-11.296073139379359</v>
      </c>
      <c r="N7629" s="31">
        <v>106.29271619565306</v>
      </c>
      <c r="O7629" s="31">
        <v>-9.9540039935675644</v>
      </c>
      <c r="P7629" s="31">
        <v>-9.2526241133745923</v>
      </c>
      <c r="Q7629" s="31">
        <v>-8.53020283677583</v>
      </c>
      <c r="R7629" s="31">
        <v>-7.7861089218791051</v>
      </c>
      <c r="S7629" s="31">
        <v>-7.0196921895354771</v>
      </c>
      <c r="T7629" s="31">
        <v>-6.2302829552215417</v>
      </c>
      <c r="U7629" s="31">
        <v>-5.4171914438781874</v>
      </c>
      <c r="V7629" s="31">
        <v>-4.5797071871945336</v>
      </c>
      <c r="W7629" s="31">
        <v>-3.71709840281037</v>
      </c>
      <c r="X7629" s="31">
        <v>-2.8286113548946807</v>
      </c>
      <c r="Y7629" s="31">
        <v>-1.9134696955415214</v>
      </c>
      <c r="Z7629" s="31">
        <v>-0.970873786407767</v>
      </c>
    </row>
    <row r="7630" spans="2:26" x14ac:dyDescent="0.2">
      <c r="B7630">
        <v>7514</v>
      </c>
      <c r="C7630" s="31">
        <v>26.762952556129083</v>
      </c>
      <c r="D7630" s="31">
        <v>35.263979956070493</v>
      </c>
      <c r="E7630" s="31">
        <v>23.711019384910724</v>
      </c>
      <c r="F7630" s="31">
        <v>-15.415024136364567</v>
      </c>
      <c r="G7630" s="31">
        <v>-14.877474860455504</v>
      </c>
      <c r="H7630" s="31">
        <v>-14.323799106269169</v>
      </c>
      <c r="I7630" s="31">
        <v>-13.753513079457244</v>
      </c>
      <c r="J7630" s="31">
        <v>-13.166118471840962</v>
      </c>
      <c r="K7630" s="31">
        <v>7.084832947528926</v>
      </c>
      <c r="L7630" s="31">
        <v>-11.937935086776077</v>
      </c>
      <c r="M7630" s="31">
        <v>-11.296073139379359</v>
      </c>
      <c r="N7630" s="31">
        <v>-10.634955333560741</v>
      </c>
      <c r="O7630" s="31">
        <v>-9.9540039935675644</v>
      </c>
      <c r="P7630" s="31">
        <v>-9.2526241133745923</v>
      </c>
      <c r="Q7630" s="31">
        <v>-8.53020283677583</v>
      </c>
      <c r="R7630" s="31">
        <v>-7.7861089218791051</v>
      </c>
      <c r="S7630" s="31">
        <v>-7.0196921895354771</v>
      </c>
      <c r="T7630" s="31">
        <v>-6.2302829552215417</v>
      </c>
      <c r="U7630" s="31">
        <v>-5.4171914438781874</v>
      </c>
      <c r="V7630" s="31">
        <v>164.25877585420648</v>
      </c>
      <c r="W7630" s="31">
        <v>-3.71709840281037</v>
      </c>
      <c r="X7630" s="31">
        <v>-2.8286113548946807</v>
      </c>
      <c r="Y7630" s="31">
        <v>-1.9134696955415214</v>
      </c>
      <c r="Z7630" s="31">
        <v>-0.970873786407767</v>
      </c>
    </row>
    <row r="7631" spans="2:26" x14ac:dyDescent="0.2">
      <c r="B7631">
        <v>7515</v>
      </c>
      <c r="C7631" s="31">
        <v>35.729863931308543</v>
      </c>
      <c r="D7631" s="31">
        <v>-16.443608385676846</v>
      </c>
      <c r="E7631" s="31">
        <v>12.109429966771012</v>
      </c>
      <c r="F7631" s="31">
        <v>47.483266725887695</v>
      </c>
      <c r="G7631" s="31">
        <v>-14.877474860455504</v>
      </c>
      <c r="H7631" s="31">
        <v>-14.323799106269169</v>
      </c>
      <c r="I7631" s="31">
        <v>225.61781913103198</v>
      </c>
      <c r="J7631" s="31">
        <v>-13.166118471840962</v>
      </c>
      <c r="K7631" s="31">
        <v>-12.561102025996192</v>
      </c>
      <c r="L7631" s="31">
        <v>-11.937935086776077</v>
      </c>
      <c r="M7631" s="31">
        <v>-11.296073139379359</v>
      </c>
      <c r="N7631" s="31">
        <v>-10.634955333560741</v>
      </c>
      <c r="O7631" s="31">
        <v>-9.9540039935675644</v>
      </c>
      <c r="P7631" s="31">
        <v>-9.2526241133745923</v>
      </c>
      <c r="Q7631" s="31">
        <v>-8.53020283677583</v>
      </c>
      <c r="R7631" s="31">
        <v>-7.7861089218791051</v>
      </c>
      <c r="S7631" s="31">
        <v>-7.0196921895354771</v>
      </c>
      <c r="T7631" s="31">
        <v>-6.2302829552215417</v>
      </c>
      <c r="U7631" s="31">
        <v>-5.4171914438781874</v>
      </c>
      <c r="V7631" s="31">
        <v>-4.5797071871945336</v>
      </c>
      <c r="W7631" s="31">
        <v>-3.71709840281037</v>
      </c>
      <c r="X7631" s="31">
        <v>-2.8286113548946807</v>
      </c>
      <c r="Y7631" s="31">
        <v>-1.9134696955415214</v>
      </c>
      <c r="Z7631" s="31">
        <v>-0.970873786407767</v>
      </c>
    </row>
    <row r="7632" spans="2:26" x14ac:dyDescent="0.2">
      <c r="B7632">
        <v>7516</v>
      </c>
      <c r="C7632" s="31">
        <v>-16.935542122016354</v>
      </c>
      <c r="D7632" s="31">
        <v>98.788025145752201</v>
      </c>
      <c r="E7632" s="31">
        <v>-15.936916637247149</v>
      </c>
      <c r="F7632" s="31">
        <v>-15.415024136364567</v>
      </c>
      <c r="G7632" s="31">
        <v>-14.877474860455504</v>
      </c>
      <c r="H7632" s="31">
        <v>11.595040020269352</v>
      </c>
      <c r="I7632" s="31">
        <v>-13.753513079457244</v>
      </c>
      <c r="J7632" s="31">
        <v>33.096626953326748</v>
      </c>
      <c r="K7632" s="31">
        <v>-12.561102025996192</v>
      </c>
      <c r="L7632" s="31">
        <v>-11.937935086776077</v>
      </c>
      <c r="M7632" s="31">
        <v>-11.296073139379359</v>
      </c>
      <c r="N7632" s="31">
        <v>-10.634955333560741</v>
      </c>
      <c r="O7632" s="31">
        <v>77.78532537511326</v>
      </c>
      <c r="P7632" s="31">
        <v>-9.2526241133745923</v>
      </c>
      <c r="Q7632" s="31">
        <v>-8.53020283677583</v>
      </c>
      <c r="R7632" s="31">
        <v>-7.7861089218791051</v>
      </c>
      <c r="S7632" s="31">
        <v>-7.0196921895354771</v>
      </c>
      <c r="T7632" s="31">
        <v>-6.2302829552215417</v>
      </c>
      <c r="U7632" s="31">
        <v>-5.4171914438781874</v>
      </c>
      <c r="V7632" s="31">
        <v>-4.5797071871945336</v>
      </c>
      <c r="W7632" s="31">
        <v>-3.71709840281037</v>
      </c>
      <c r="X7632" s="31">
        <v>-2.8286113548946807</v>
      </c>
      <c r="Y7632" s="31">
        <v>-1.9134696955415214</v>
      </c>
      <c r="Z7632" s="31">
        <v>-0.970873786407767</v>
      </c>
    </row>
    <row r="7633" spans="2:26" x14ac:dyDescent="0.2">
      <c r="B7633">
        <v>7517</v>
      </c>
      <c r="C7633" s="31">
        <v>-16.935542122016354</v>
      </c>
      <c r="D7633" s="31">
        <v>22.556842703543605</v>
      </c>
      <c r="E7633" s="31">
        <v>-15.936916637247149</v>
      </c>
      <c r="F7633" s="31">
        <v>125.91861753433187</v>
      </c>
      <c r="G7633" s="31">
        <v>31.531618269503703</v>
      </c>
      <c r="H7633" s="31">
        <v>-14.323799106269169</v>
      </c>
      <c r="I7633" s="31">
        <v>13.760441294043991</v>
      </c>
      <c r="J7633" s="31">
        <v>-13.166118471840962</v>
      </c>
      <c r="K7633" s="31">
        <v>-12.561102025996192</v>
      </c>
      <c r="L7633" s="31">
        <v>-11.937935086776077</v>
      </c>
      <c r="M7633" s="31">
        <v>-11.296073139379359</v>
      </c>
      <c r="N7633" s="31">
        <v>-10.634955333560741</v>
      </c>
      <c r="O7633" s="31">
        <v>-9.9540039935675644</v>
      </c>
      <c r="P7633" s="31">
        <v>-9.2526241133745923</v>
      </c>
      <c r="Q7633" s="31">
        <v>-8.53020283677583</v>
      </c>
      <c r="R7633" s="31">
        <v>35.3375670931364</v>
      </c>
      <c r="S7633" s="31">
        <v>-7.0196921895354771</v>
      </c>
      <c r="T7633" s="31">
        <v>-6.2302829552215417</v>
      </c>
      <c r="U7633" s="31">
        <v>-5.4171914438781874</v>
      </c>
      <c r="V7633" s="31">
        <v>-4.5797071871945336</v>
      </c>
      <c r="W7633" s="31">
        <v>-3.71709840281037</v>
      </c>
      <c r="X7633" s="31">
        <v>-2.8286113548946807</v>
      </c>
      <c r="Y7633" s="31">
        <v>-1.9134696955415214</v>
      </c>
      <c r="Z7633" s="31">
        <v>-0.970873786407767</v>
      </c>
    </row>
    <row r="7634" spans="2:26" x14ac:dyDescent="0.2">
      <c r="B7634">
        <v>7518</v>
      </c>
      <c r="C7634" s="31">
        <v>-16.935542122016354</v>
      </c>
      <c r="D7634" s="31">
        <v>-16.443608385676846</v>
      </c>
      <c r="E7634" s="31">
        <v>-15.936916637247149</v>
      </c>
      <c r="F7634" s="31">
        <v>-15.415024136364567</v>
      </c>
      <c r="G7634" s="31">
        <v>-14.877474860455504</v>
      </c>
      <c r="H7634" s="31">
        <v>-14.323799106269169</v>
      </c>
      <c r="I7634" s="31">
        <v>-13.753513079457244</v>
      </c>
      <c r="J7634" s="31">
        <v>-13.166118471840962</v>
      </c>
      <c r="K7634" s="31">
        <v>-12.561102025996192</v>
      </c>
      <c r="L7634" s="31">
        <v>34.110251366522441</v>
      </c>
      <c r="M7634" s="31">
        <v>-11.296073139379359</v>
      </c>
      <c r="N7634" s="31">
        <v>-10.634955333560741</v>
      </c>
      <c r="O7634" s="31">
        <v>-9.9540039935675644</v>
      </c>
      <c r="P7634" s="31">
        <v>-9.2526241133745923</v>
      </c>
      <c r="Q7634" s="31">
        <v>-8.53020283677583</v>
      </c>
      <c r="R7634" s="31">
        <v>29.572780169920737</v>
      </c>
      <c r="S7634" s="31">
        <v>-7.0196921895354771</v>
      </c>
      <c r="T7634" s="31">
        <v>-6.2302829552215417</v>
      </c>
      <c r="U7634" s="31">
        <v>42.459816977710297</v>
      </c>
      <c r="V7634" s="31">
        <v>137.99899310223657</v>
      </c>
      <c r="W7634" s="31">
        <v>-3.71709840281037</v>
      </c>
      <c r="X7634" s="31">
        <v>-2.8286113548946807</v>
      </c>
      <c r="Y7634" s="31">
        <v>-1.9134696955415214</v>
      </c>
      <c r="Z7634" s="31">
        <v>-0.970873786407767</v>
      </c>
    </row>
    <row r="7635" spans="2:26" x14ac:dyDescent="0.2">
      <c r="B7635">
        <v>7519</v>
      </c>
      <c r="C7635" s="31">
        <v>53.000982844782399</v>
      </c>
      <c r="D7635" s="31">
        <v>68.119979927040021</v>
      </c>
      <c r="E7635" s="31">
        <v>-15.936916637247149</v>
      </c>
      <c r="F7635" s="31">
        <v>-15.415024136364567</v>
      </c>
      <c r="G7635" s="31">
        <v>-14.877474860455504</v>
      </c>
      <c r="H7635" s="31">
        <v>-14.323799106269169</v>
      </c>
      <c r="I7635" s="31">
        <v>122.27606089062755</v>
      </c>
      <c r="J7635" s="31">
        <v>-13.166118471840962</v>
      </c>
      <c r="K7635" s="31">
        <v>-12.561102025996192</v>
      </c>
      <c r="L7635" s="31">
        <v>-11.937935086776077</v>
      </c>
      <c r="M7635" s="31">
        <v>-11.296073139379359</v>
      </c>
      <c r="N7635" s="31">
        <v>-10.634955333560741</v>
      </c>
      <c r="O7635" s="31">
        <v>-9.9540039935675644</v>
      </c>
      <c r="P7635" s="31">
        <v>-9.2526241133745923</v>
      </c>
      <c r="Q7635" s="31">
        <v>-8.53020283677583</v>
      </c>
      <c r="R7635" s="31">
        <v>-7.7861089218791051</v>
      </c>
      <c r="S7635" s="31">
        <v>-7.0196921895354771</v>
      </c>
      <c r="T7635" s="31">
        <v>-6.2302829552215417</v>
      </c>
      <c r="U7635" s="31">
        <v>-5.4171914438781874</v>
      </c>
      <c r="V7635" s="31">
        <v>-4.5797071871945336</v>
      </c>
      <c r="W7635" s="31">
        <v>-3.71709840281037</v>
      </c>
      <c r="X7635" s="31">
        <v>-2.8286113548946807</v>
      </c>
      <c r="Y7635" s="31">
        <v>-1.9134696955415214</v>
      </c>
      <c r="Z7635" s="31">
        <v>-0.970873786407767</v>
      </c>
    </row>
    <row r="7636" spans="2:26" x14ac:dyDescent="0.2">
      <c r="B7636">
        <v>7520</v>
      </c>
      <c r="C7636" s="31">
        <v>179.84959918404539</v>
      </c>
      <c r="D7636" s="31">
        <v>103.79487997370722</v>
      </c>
      <c r="E7636" s="31">
        <v>18.990879316942575</v>
      </c>
      <c r="F7636" s="31">
        <v>-15.415024136364567</v>
      </c>
      <c r="G7636" s="31">
        <v>40.917704736090393</v>
      </c>
      <c r="H7636" s="31">
        <v>-14.323799106269169</v>
      </c>
      <c r="I7636" s="31">
        <v>-13.753513079457244</v>
      </c>
      <c r="J7636" s="31">
        <v>38.274449940443233</v>
      </c>
      <c r="K7636" s="31">
        <v>-12.561102025996192</v>
      </c>
      <c r="L7636" s="31">
        <v>-11.937935086776077</v>
      </c>
      <c r="M7636" s="31">
        <v>-11.296073139379359</v>
      </c>
      <c r="N7636" s="31">
        <v>-10.634955333560741</v>
      </c>
      <c r="O7636" s="31">
        <v>-9.9540039935675644</v>
      </c>
      <c r="P7636" s="31">
        <v>-9.2526241133745923</v>
      </c>
      <c r="Q7636" s="31">
        <v>-8.53020283677583</v>
      </c>
      <c r="R7636" s="31">
        <v>-7.7861089218791051</v>
      </c>
      <c r="S7636" s="31">
        <v>-7.0196921895354771</v>
      </c>
      <c r="T7636" s="31">
        <v>-6.2302829552215417</v>
      </c>
      <c r="U7636" s="31">
        <v>-5.4171914438781874</v>
      </c>
      <c r="V7636" s="31">
        <v>-4.5797071871945336</v>
      </c>
      <c r="W7636" s="31">
        <v>-3.71709840281037</v>
      </c>
      <c r="X7636" s="31">
        <v>-2.8286113548946807</v>
      </c>
      <c r="Y7636" s="31">
        <v>-1.9134696955415214</v>
      </c>
      <c r="Z7636" s="31">
        <v>-0.970873786407767</v>
      </c>
    </row>
    <row r="7637" spans="2:26" x14ac:dyDescent="0.2">
      <c r="B7637">
        <v>7521</v>
      </c>
      <c r="C7637" s="31">
        <v>-16.935542122016354</v>
      </c>
      <c r="D7637" s="31">
        <v>-16.443608385676846</v>
      </c>
      <c r="E7637" s="31">
        <v>14.566552531739067</v>
      </c>
      <c r="F7637" s="31">
        <v>123.55101769349245</v>
      </c>
      <c r="G7637" s="31">
        <v>-14.877474860455504</v>
      </c>
      <c r="H7637" s="31">
        <v>108.96749006596515</v>
      </c>
      <c r="I7637" s="31">
        <v>234.73720505688675</v>
      </c>
      <c r="J7637" s="31">
        <v>-13.166118471840962</v>
      </c>
      <c r="K7637" s="31">
        <v>241.26536484964848</v>
      </c>
      <c r="L7637" s="31">
        <v>-11.937935086776077</v>
      </c>
      <c r="M7637" s="31">
        <v>-11.296073139379359</v>
      </c>
      <c r="N7637" s="31">
        <v>-10.634955333560741</v>
      </c>
      <c r="O7637" s="31">
        <v>-9.9540039935675644</v>
      </c>
      <c r="P7637" s="31">
        <v>-9.2526241133745923</v>
      </c>
      <c r="Q7637" s="31">
        <v>-8.53020283677583</v>
      </c>
      <c r="R7637" s="31">
        <v>-7.7861089218791051</v>
      </c>
      <c r="S7637" s="31">
        <v>-7.0196921895354771</v>
      </c>
      <c r="T7637" s="31">
        <v>-6.2302829552215417</v>
      </c>
      <c r="U7637" s="31">
        <v>-5.4171914438781874</v>
      </c>
      <c r="V7637" s="31">
        <v>31.188773169158548</v>
      </c>
      <c r="W7637" s="31">
        <v>44.52879548111158</v>
      </c>
      <c r="X7637" s="31">
        <v>-2.8286113548946807</v>
      </c>
      <c r="Y7637" s="31">
        <v>-1.9134696955415214</v>
      </c>
      <c r="Z7637" s="31">
        <v>-0.970873786407767</v>
      </c>
    </row>
    <row r="7638" spans="2:26" x14ac:dyDescent="0.2">
      <c r="B7638">
        <v>7522</v>
      </c>
      <c r="C7638" s="31">
        <v>-16.935542122016354</v>
      </c>
      <c r="D7638" s="31">
        <v>-16.443608385676846</v>
      </c>
      <c r="E7638" s="31">
        <v>-15.936916637247149</v>
      </c>
      <c r="F7638" s="31">
        <v>-15.415024136364567</v>
      </c>
      <c r="G7638" s="31">
        <v>-14.877474860455504</v>
      </c>
      <c r="H7638" s="31">
        <v>-14.323799106269169</v>
      </c>
      <c r="I7638" s="31">
        <v>24.243583022838735</v>
      </c>
      <c r="J7638" s="31">
        <v>-13.166118471840962</v>
      </c>
      <c r="K7638" s="31">
        <v>-12.561102025996192</v>
      </c>
      <c r="L7638" s="31">
        <v>-11.937935086776077</v>
      </c>
      <c r="M7638" s="31">
        <v>-11.296073139379359</v>
      </c>
      <c r="N7638" s="31">
        <v>-10.634955333560741</v>
      </c>
      <c r="O7638" s="31">
        <v>-9.9540039935675644</v>
      </c>
      <c r="P7638" s="31">
        <v>74.133419041800124</v>
      </c>
      <c r="Q7638" s="31">
        <v>-8.53020283677583</v>
      </c>
      <c r="R7638" s="31">
        <v>-7.7861089218791051</v>
      </c>
      <c r="S7638" s="31">
        <v>-7.0196921895354771</v>
      </c>
      <c r="T7638" s="31">
        <v>-6.2302829552215417</v>
      </c>
      <c r="U7638" s="31">
        <v>-5.4171914438781874</v>
      </c>
      <c r="V7638" s="31">
        <v>-4.5797071871945336</v>
      </c>
      <c r="W7638" s="31">
        <v>-3.71709840281037</v>
      </c>
      <c r="X7638" s="31">
        <v>-2.8286113548946807</v>
      </c>
      <c r="Y7638" s="31">
        <v>-1.9134696955415214</v>
      </c>
      <c r="Z7638" s="31">
        <v>-0.970873786407767</v>
      </c>
    </row>
    <row r="7639" spans="2:26" x14ac:dyDescent="0.2">
      <c r="B7639">
        <v>7523</v>
      </c>
      <c r="C7639" s="31">
        <v>-16.935542122016354</v>
      </c>
      <c r="D7639" s="31">
        <v>-16.443608385676846</v>
      </c>
      <c r="E7639" s="31">
        <v>-15.936916637247149</v>
      </c>
      <c r="F7639" s="31">
        <v>35.920210636460133</v>
      </c>
      <c r="G7639" s="31">
        <v>-14.877474860455504</v>
      </c>
      <c r="H7639" s="31">
        <v>-14.323799106269169</v>
      </c>
      <c r="I7639" s="31">
        <v>-13.753513079457244</v>
      </c>
      <c r="J7639" s="31">
        <v>-13.166118471840962</v>
      </c>
      <c r="K7639" s="31">
        <v>-12.561102025996192</v>
      </c>
      <c r="L7639" s="31">
        <v>-11.937935086776077</v>
      </c>
      <c r="M7639" s="31">
        <v>-11.296073139379359</v>
      </c>
      <c r="N7639" s="31">
        <v>-10.634955333560741</v>
      </c>
      <c r="O7639" s="31">
        <v>-9.9540039935675644</v>
      </c>
      <c r="P7639" s="31">
        <v>-9.2526241133745923</v>
      </c>
      <c r="Q7639" s="31">
        <v>94.371248573620008</v>
      </c>
      <c r="R7639" s="31">
        <v>-7.7861089218791051</v>
      </c>
      <c r="S7639" s="31">
        <v>-7.0196921895354771</v>
      </c>
      <c r="T7639" s="31">
        <v>-6.2302829552215417</v>
      </c>
      <c r="U7639" s="31">
        <v>-5.4171914438781874</v>
      </c>
      <c r="V7639" s="31">
        <v>-4.5797071871945336</v>
      </c>
      <c r="W7639" s="31">
        <v>-3.71709840281037</v>
      </c>
      <c r="X7639" s="31">
        <v>-2.8286113548946807</v>
      </c>
      <c r="Y7639" s="31">
        <v>-1.9134696955415214</v>
      </c>
      <c r="Z7639" s="31">
        <v>-0.970873786407767</v>
      </c>
    </row>
    <row r="7640" spans="2:26" x14ac:dyDescent="0.2">
      <c r="B7640">
        <v>7524</v>
      </c>
      <c r="C7640" s="31">
        <v>-16.935542122016354</v>
      </c>
      <c r="D7640" s="31">
        <v>63.304415952595647</v>
      </c>
      <c r="E7640" s="31">
        <v>50.44841592750938</v>
      </c>
      <c r="F7640" s="31">
        <v>-15.415024136364567</v>
      </c>
      <c r="G7640" s="31">
        <v>-14.877474860455504</v>
      </c>
      <c r="H7640" s="31">
        <v>75.194827659463357</v>
      </c>
      <c r="I7640" s="31">
        <v>-13.753513079457244</v>
      </c>
      <c r="J7640" s="31">
        <v>18.955488857236968</v>
      </c>
      <c r="K7640" s="31">
        <v>-12.561102025996192</v>
      </c>
      <c r="L7640" s="31">
        <v>-11.937935086776077</v>
      </c>
      <c r="M7640" s="31">
        <v>-11.296073139379359</v>
      </c>
      <c r="N7640" s="31">
        <v>17.757994503002116</v>
      </c>
      <c r="O7640" s="31">
        <v>-9.9540039935675644</v>
      </c>
      <c r="P7640" s="31">
        <v>-9.2526241133745923</v>
      </c>
      <c r="Q7640" s="31">
        <v>-8.53020283677583</v>
      </c>
      <c r="R7640" s="31">
        <v>-7.7861089218791051</v>
      </c>
      <c r="S7640" s="31">
        <v>-7.0196921895354771</v>
      </c>
      <c r="T7640" s="31">
        <v>-6.2302829552215417</v>
      </c>
      <c r="U7640" s="31">
        <v>-5.4171914438781874</v>
      </c>
      <c r="V7640" s="31">
        <v>-4.5797071871945336</v>
      </c>
      <c r="W7640" s="31">
        <v>-3.71709840281037</v>
      </c>
      <c r="X7640" s="31">
        <v>-2.8286113548946807</v>
      </c>
      <c r="Y7640" s="31">
        <v>-1.9134696955415214</v>
      </c>
      <c r="Z7640" s="31">
        <v>-0.970873786407767</v>
      </c>
    </row>
    <row r="7641" spans="2:26" x14ac:dyDescent="0.2">
      <c r="B7641">
        <v>7525</v>
      </c>
      <c r="C7641" s="31">
        <v>-16.935542122016354</v>
      </c>
      <c r="D7641" s="31">
        <v>-16.443608385676846</v>
      </c>
      <c r="E7641" s="31">
        <v>-15.936916637247149</v>
      </c>
      <c r="F7641" s="31">
        <v>-15.415024136364567</v>
      </c>
      <c r="G7641" s="31">
        <v>22.813665701217964</v>
      </c>
      <c r="H7641" s="31">
        <v>-14.323799106269169</v>
      </c>
      <c r="I7641" s="31">
        <v>-13.753513079457244</v>
      </c>
      <c r="J7641" s="31">
        <v>-13.166118471840962</v>
      </c>
      <c r="K7641" s="31">
        <v>37.727707084107784</v>
      </c>
      <c r="L7641" s="31">
        <v>-11.937935086776077</v>
      </c>
      <c r="M7641" s="31">
        <v>-11.296073139379359</v>
      </c>
      <c r="N7641" s="31">
        <v>-10.634955333560741</v>
      </c>
      <c r="O7641" s="31">
        <v>-9.9540039935675644</v>
      </c>
      <c r="P7641" s="31">
        <v>-9.2526241133745923</v>
      </c>
      <c r="Q7641" s="31">
        <v>-8.53020283677583</v>
      </c>
      <c r="R7641" s="31">
        <v>-7.7861089218791051</v>
      </c>
      <c r="S7641" s="31">
        <v>-7.0196921895354771</v>
      </c>
      <c r="T7641" s="31">
        <v>-6.2302829552215417</v>
      </c>
      <c r="U7641" s="31">
        <v>-5.4171914438781874</v>
      </c>
      <c r="V7641" s="31">
        <v>-4.5797071871945336</v>
      </c>
      <c r="W7641" s="31">
        <v>-3.71709840281037</v>
      </c>
      <c r="X7641" s="31">
        <v>-2.8286113548946807</v>
      </c>
      <c r="Y7641" s="31">
        <v>-1.9134696955415214</v>
      </c>
      <c r="Z7641" s="31">
        <v>-0.970873786407767</v>
      </c>
    </row>
    <row r="7642" spans="2:26" x14ac:dyDescent="0.2">
      <c r="B7642">
        <v>7526</v>
      </c>
      <c r="C7642" s="31">
        <v>23.163674797272805</v>
      </c>
      <c r="D7642" s="31">
        <v>76.656265376416641</v>
      </c>
      <c r="E7642" s="31">
        <v>96.870289869914529</v>
      </c>
      <c r="F7642" s="31">
        <v>-15.415024136364567</v>
      </c>
      <c r="G7642" s="31">
        <v>-14.877474860455504</v>
      </c>
      <c r="H7642" s="31">
        <v>-14.323799106269169</v>
      </c>
      <c r="I7642" s="31">
        <v>-13.753513079457244</v>
      </c>
      <c r="J7642" s="31">
        <v>-13.166118471840962</v>
      </c>
      <c r="K7642" s="31">
        <v>44.625282980977111</v>
      </c>
      <c r="L7642" s="31">
        <v>-11.937935086776077</v>
      </c>
      <c r="M7642" s="31">
        <v>-11.296073139379359</v>
      </c>
      <c r="N7642" s="31">
        <v>-10.634955333560741</v>
      </c>
      <c r="O7642" s="31">
        <v>-9.9540039935675644</v>
      </c>
      <c r="P7642" s="31">
        <v>-9.2526241133745923</v>
      </c>
      <c r="Q7642" s="31">
        <v>-8.53020283677583</v>
      </c>
      <c r="R7642" s="31">
        <v>-7.7861089218791051</v>
      </c>
      <c r="S7642" s="31">
        <v>-7.0196921895354771</v>
      </c>
      <c r="T7642" s="31">
        <v>-6.2302829552215417</v>
      </c>
      <c r="U7642" s="31">
        <v>-5.4171914438781874</v>
      </c>
      <c r="V7642" s="31">
        <v>-4.5797071871945336</v>
      </c>
      <c r="W7642" s="31">
        <v>-3.71709840281037</v>
      </c>
      <c r="X7642" s="31">
        <v>-2.8286113548946807</v>
      </c>
      <c r="Y7642" s="31">
        <v>-1.9134696955415214</v>
      </c>
      <c r="Z7642" s="31">
        <v>-0.970873786407767</v>
      </c>
    </row>
    <row r="7643" spans="2:26" x14ac:dyDescent="0.2">
      <c r="B7643">
        <v>7527</v>
      </c>
      <c r="C7643" s="31">
        <v>-16.935542122016354</v>
      </c>
      <c r="D7643" s="31">
        <v>-16.443608385676846</v>
      </c>
      <c r="E7643" s="31">
        <v>-15.936916637247149</v>
      </c>
      <c r="F7643" s="31">
        <v>154.7603328175795</v>
      </c>
      <c r="G7643" s="31">
        <v>-14.877474860455504</v>
      </c>
      <c r="H7643" s="31">
        <v>45.684567956687182</v>
      </c>
      <c r="I7643" s="31">
        <v>34.28681078651114</v>
      </c>
      <c r="J7643" s="31">
        <v>-13.166118471840962</v>
      </c>
      <c r="K7643" s="31">
        <v>-12.561102025996192</v>
      </c>
      <c r="L7643" s="31">
        <v>-11.937935086776077</v>
      </c>
      <c r="M7643" s="31">
        <v>-11.296073139379359</v>
      </c>
      <c r="N7643" s="31">
        <v>-10.634955333560741</v>
      </c>
      <c r="O7643" s="31">
        <v>-9.9540039935675644</v>
      </c>
      <c r="P7643" s="31">
        <v>97.49212942115777</v>
      </c>
      <c r="Q7643" s="31">
        <v>-8.53020283677583</v>
      </c>
      <c r="R7643" s="31">
        <v>-7.7861089218791051</v>
      </c>
      <c r="S7643" s="31">
        <v>-7.0196921895354771</v>
      </c>
      <c r="T7643" s="31">
        <v>-6.2302829552215417</v>
      </c>
      <c r="U7643" s="31">
        <v>-5.4171914438781874</v>
      </c>
      <c r="V7643" s="31">
        <v>-4.5797071871945336</v>
      </c>
      <c r="W7643" s="31">
        <v>-3.71709840281037</v>
      </c>
      <c r="X7643" s="31">
        <v>-2.8286113548946807</v>
      </c>
      <c r="Y7643" s="31">
        <v>-1.9134696955415214</v>
      </c>
      <c r="Z7643" s="31">
        <v>-0.970873786407767</v>
      </c>
    </row>
    <row r="7644" spans="2:26" x14ac:dyDescent="0.2">
      <c r="B7644">
        <v>7528</v>
      </c>
      <c r="C7644" s="31">
        <v>159.65969875353957</v>
      </c>
      <c r="D7644" s="31">
        <v>-16.443608385676846</v>
      </c>
      <c r="E7644" s="31">
        <v>-15.936916637247149</v>
      </c>
      <c r="F7644" s="31">
        <v>-15.415024136364567</v>
      </c>
      <c r="G7644" s="31">
        <v>54.282196530372659</v>
      </c>
      <c r="H7644" s="31">
        <v>-14.323799106269169</v>
      </c>
      <c r="I7644" s="31">
        <v>-13.753513079457244</v>
      </c>
      <c r="J7644" s="31">
        <v>-13.166118471840962</v>
      </c>
      <c r="K7644" s="31">
        <v>-12.561102025996192</v>
      </c>
      <c r="L7644" s="31">
        <v>-11.937935086776077</v>
      </c>
      <c r="M7644" s="31">
        <v>-11.296073139379359</v>
      </c>
      <c r="N7644" s="31">
        <v>-10.634955333560741</v>
      </c>
      <c r="O7644" s="31">
        <v>-9.9540039935675644</v>
      </c>
      <c r="P7644" s="31">
        <v>-9.2526241133745923</v>
      </c>
      <c r="Q7644" s="31">
        <v>-8.53020283677583</v>
      </c>
      <c r="R7644" s="31">
        <v>-7.7861089218791051</v>
      </c>
      <c r="S7644" s="31">
        <v>-7.0196921895354771</v>
      </c>
      <c r="T7644" s="31">
        <v>-6.2302829552215417</v>
      </c>
      <c r="U7644" s="31">
        <v>-5.4171914438781874</v>
      </c>
      <c r="V7644" s="31">
        <v>-4.5797071871945336</v>
      </c>
      <c r="W7644" s="31">
        <v>-3.71709840281037</v>
      </c>
      <c r="X7644" s="31">
        <v>-2.8286113548946807</v>
      </c>
      <c r="Y7644" s="31">
        <v>-1.9134696955415214</v>
      </c>
      <c r="Z7644" s="31">
        <v>-0.970873786407767</v>
      </c>
    </row>
    <row r="7645" spans="2:26" x14ac:dyDescent="0.2">
      <c r="B7645">
        <v>7529</v>
      </c>
      <c r="C7645" s="31">
        <v>-16.935542122016354</v>
      </c>
      <c r="D7645" s="31">
        <v>88.528669926357892</v>
      </c>
      <c r="E7645" s="31">
        <v>134.08183521932747</v>
      </c>
      <c r="F7645" s="31">
        <v>39.020408841860402</v>
      </c>
      <c r="G7645" s="31">
        <v>-14.877474860455504</v>
      </c>
      <c r="H7645" s="31">
        <v>-14.323799106269169</v>
      </c>
      <c r="I7645" s="31">
        <v>20.526094604178112</v>
      </c>
      <c r="J7645" s="31">
        <v>111.02831105379111</v>
      </c>
      <c r="K7645" s="31">
        <v>-12.561102025996192</v>
      </c>
      <c r="L7645" s="31">
        <v>103.60687895055351</v>
      </c>
      <c r="M7645" s="31">
        <v>-11.296073139379359</v>
      </c>
      <c r="N7645" s="31">
        <v>-10.634955333560741</v>
      </c>
      <c r="O7645" s="31">
        <v>-9.9540039935675644</v>
      </c>
      <c r="P7645" s="31">
        <v>-9.2526241133745923</v>
      </c>
      <c r="Q7645" s="31">
        <v>27.57703624691997</v>
      </c>
      <c r="R7645" s="31">
        <v>-7.7861089218791051</v>
      </c>
      <c r="S7645" s="31">
        <v>-7.0196921895354771</v>
      </c>
      <c r="T7645" s="31">
        <v>-6.2302829552215417</v>
      </c>
      <c r="U7645" s="31">
        <v>-5.4171914438781874</v>
      </c>
      <c r="V7645" s="31">
        <v>-4.5797071871945336</v>
      </c>
      <c r="W7645" s="31">
        <v>-3.71709840281037</v>
      </c>
      <c r="X7645" s="31">
        <v>-2.8286113548946807</v>
      </c>
      <c r="Y7645" s="31">
        <v>-1.9134696955415214</v>
      </c>
      <c r="Z7645" s="31">
        <v>-0.970873786407767</v>
      </c>
    </row>
    <row r="7646" spans="2:26" x14ac:dyDescent="0.2">
      <c r="B7646">
        <v>7530</v>
      </c>
      <c r="C7646" s="31">
        <v>-16.935542122016354</v>
      </c>
      <c r="D7646" s="31">
        <v>-16.443608385676846</v>
      </c>
      <c r="E7646" s="31">
        <v>50.172274116184582</v>
      </c>
      <c r="F7646" s="31">
        <v>62.690075025211989</v>
      </c>
      <c r="G7646" s="31">
        <v>-14.877474860455504</v>
      </c>
      <c r="H7646" s="31">
        <v>-14.323799106269169</v>
      </c>
      <c r="I7646" s="31">
        <v>-13.753513079457244</v>
      </c>
      <c r="J7646" s="31">
        <v>-13.166118471840962</v>
      </c>
      <c r="K7646" s="31">
        <v>-12.561102025996192</v>
      </c>
      <c r="L7646" s="31">
        <v>-11.937935086776077</v>
      </c>
      <c r="M7646" s="31">
        <v>-11.296073139379359</v>
      </c>
      <c r="N7646" s="31">
        <v>-10.634955333560741</v>
      </c>
      <c r="O7646" s="31">
        <v>-9.9540039935675644</v>
      </c>
      <c r="P7646" s="31">
        <v>6.1217063340587767</v>
      </c>
      <c r="Q7646" s="31">
        <v>-8.53020283677583</v>
      </c>
      <c r="R7646" s="31">
        <v>-7.7861089218791051</v>
      </c>
      <c r="S7646" s="31">
        <v>-7.0196921895354771</v>
      </c>
      <c r="T7646" s="31">
        <v>-6.2302829552215417</v>
      </c>
      <c r="U7646" s="31">
        <v>-5.4171914438781874</v>
      </c>
      <c r="V7646" s="31">
        <v>-4.5797071871945336</v>
      </c>
      <c r="W7646" s="31">
        <v>-3.71709840281037</v>
      </c>
      <c r="X7646" s="31">
        <v>-2.8286113548946807</v>
      </c>
      <c r="Y7646" s="31">
        <v>-1.9134696955415214</v>
      </c>
      <c r="Z7646" s="31">
        <v>-0.970873786407767</v>
      </c>
    </row>
    <row r="7647" spans="2:26" x14ac:dyDescent="0.2">
      <c r="B7647">
        <v>7531</v>
      </c>
      <c r="C7647" s="31">
        <v>-16.935542122016354</v>
      </c>
      <c r="D7647" s="31">
        <v>86.943479597270866</v>
      </c>
      <c r="E7647" s="31">
        <v>99.714869774708831</v>
      </c>
      <c r="F7647" s="31">
        <v>-15.415024136364567</v>
      </c>
      <c r="G7647" s="31">
        <v>-14.877474860455504</v>
      </c>
      <c r="H7647" s="31">
        <v>124.55611129851036</v>
      </c>
      <c r="I7647" s="31">
        <v>-13.753513079457244</v>
      </c>
      <c r="J7647" s="31">
        <v>18.594967768412452</v>
      </c>
      <c r="K7647" s="31">
        <v>37.994490163690394</v>
      </c>
      <c r="L7647" s="31">
        <v>-11.937935086776077</v>
      </c>
      <c r="M7647" s="31">
        <v>-11.296073139379359</v>
      </c>
      <c r="N7647" s="31">
        <v>-10.634955333560741</v>
      </c>
      <c r="O7647" s="31">
        <v>-9.9540039935675644</v>
      </c>
      <c r="P7647" s="31">
        <v>-9.2526241133745923</v>
      </c>
      <c r="Q7647" s="31">
        <v>-8.53020283677583</v>
      </c>
      <c r="R7647" s="31">
        <v>-7.7861089218791051</v>
      </c>
      <c r="S7647" s="31">
        <v>-7.0196921895354771</v>
      </c>
      <c r="T7647" s="31">
        <v>25.610879264420422</v>
      </c>
      <c r="U7647" s="31">
        <v>-5.4171914438781874</v>
      </c>
      <c r="V7647" s="31">
        <v>-4.5797071871945336</v>
      </c>
      <c r="W7647" s="31">
        <v>-3.71709840281037</v>
      </c>
      <c r="X7647" s="31">
        <v>-2.8286113548946807</v>
      </c>
      <c r="Y7647" s="31">
        <v>-1.9134696955415214</v>
      </c>
      <c r="Z7647" s="31">
        <v>-0.970873786407767</v>
      </c>
    </row>
    <row r="7648" spans="2:26" x14ac:dyDescent="0.2">
      <c r="B7648">
        <v>7532</v>
      </c>
      <c r="C7648" s="31">
        <v>49.585264705576392</v>
      </c>
      <c r="D7648" s="31">
        <v>52.477175928680822</v>
      </c>
      <c r="E7648" s="31">
        <v>-15.936916637247149</v>
      </c>
      <c r="F7648" s="31">
        <v>-15.415024136364567</v>
      </c>
      <c r="G7648" s="31">
        <v>-14.877474860455504</v>
      </c>
      <c r="H7648" s="31">
        <v>-14.323799106269169</v>
      </c>
      <c r="I7648" s="31">
        <v>-13.753513079457244</v>
      </c>
      <c r="J7648" s="31">
        <v>-13.166118471840962</v>
      </c>
      <c r="K7648" s="31">
        <v>-12.561102025996192</v>
      </c>
      <c r="L7648" s="31">
        <v>-11.937935086776077</v>
      </c>
      <c r="M7648" s="31">
        <v>-11.296073139379359</v>
      </c>
      <c r="N7648" s="31">
        <v>-10.634955333560741</v>
      </c>
      <c r="O7648" s="31">
        <v>-9.9540039935675644</v>
      </c>
      <c r="P7648" s="31">
        <v>-9.2526241133745923</v>
      </c>
      <c r="Q7648" s="31">
        <v>-8.53020283677583</v>
      </c>
      <c r="R7648" s="31">
        <v>-7.7861089218791051</v>
      </c>
      <c r="S7648" s="31">
        <v>-7.0196921895354771</v>
      </c>
      <c r="T7648" s="31">
        <v>-6.2302829552215417</v>
      </c>
      <c r="U7648" s="31">
        <v>-5.4171914438781874</v>
      </c>
      <c r="V7648" s="31">
        <v>-4.5797071871945336</v>
      </c>
      <c r="W7648" s="31">
        <v>-3.71709840281037</v>
      </c>
      <c r="X7648" s="31">
        <v>-2.8286113548946807</v>
      </c>
      <c r="Y7648" s="31">
        <v>-1.9134696955415214</v>
      </c>
      <c r="Z7648" s="31">
        <v>-0.970873786407767</v>
      </c>
    </row>
    <row r="7649" spans="2:26" x14ac:dyDescent="0.2">
      <c r="B7649">
        <v>7533</v>
      </c>
      <c r="C7649" s="31">
        <v>-16.935542122016354</v>
      </c>
      <c r="D7649" s="31">
        <v>44.932287415092055</v>
      </c>
      <c r="E7649" s="31">
        <v>55.184113708942121</v>
      </c>
      <c r="F7649" s="31">
        <v>-15.415024136364567</v>
      </c>
      <c r="G7649" s="31">
        <v>-14.877474860455504</v>
      </c>
      <c r="H7649" s="31">
        <v>-14.323799106269169</v>
      </c>
      <c r="I7649" s="31">
        <v>-13.753513079457244</v>
      </c>
      <c r="J7649" s="31">
        <v>-13.166118471840962</v>
      </c>
      <c r="K7649" s="31">
        <v>166.4612811410671</v>
      </c>
      <c r="L7649" s="31">
        <v>27.189519569088741</v>
      </c>
      <c r="M7649" s="31">
        <v>-11.296073139379359</v>
      </c>
      <c r="N7649" s="31">
        <v>-10.634955333560741</v>
      </c>
      <c r="O7649" s="31">
        <v>-9.9540039935675644</v>
      </c>
      <c r="P7649" s="31">
        <v>-9.2526241133745923</v>
      </c>
      <c r="Q7649" s="31">
        <v>-8.53020283677583</v>
      </c>
      <c r="R7649" s="31">
        <v>-7.7861089218791051</v>
      </c>
      <c r="S7649" s="31">
        <v>-7.0196921895354771</v>
      </c>
      <c r="T7649" s="31">
        <v>-6.2302829552215417</v>
      </c>
      <c r="U7649" s="31">
        <v>-5.4171914438781874</v>
      </c>
      <c r="V7649" s="31">
        <v>-4.5797071871945336</v>
      </c>
      <c r="W7649" s="31">
        <v>-3.71709840281037</v>
      </c>
      <c r="X7649" s="31">
        <v>-2.8286113548946807</v>
      </c>
      <c r="Y7649" s="31">
        <v>-1.9134696955415214</v>
      </c>
      <c r="Z7649" s="31">
        <v>-0.970873786407767</v>
      </c>
    </row>
    <row r="7650" spans="2:26" x14ac:dyDescent="0.2">
      <c r="B7650">
        <v>7534</v>
      </c>
      <c r="C7650" s="31">
        <v>-16.935542122016354</v>
      </c>
      <c r="D7650" s="31">
        <v>-16.443608385676846</v>
      </c>
      <c r="E7650" s="31">
        <v>5.8132846794920328</v>
      </c>
      <c r="F7650" s="31">
        <v>-15.415024136364567</v>
      </c>
      <c r="G7650" s="31">
        <v>-14.877474860455504</v>
      </c>
      <c r="H7650" s="31">
        <v>21.012850612567544</v>
      </c>
      <c r="I7650" s="31">
        <v>-13.753513079457244</v>
      </c>
      <c r="J7650" s="31">
        <v>32.721600303827984</v>
      </c>
      <c r="K7650" s="31">
        <v>-12.561102025996192</v>
      </c>
      <c r="L7650" s="31">
        <v>-11.937935086776077</v>
      </c>
      <c r="M7650" s="31">
        <v>-11.296073139379359</v>
      </c>
      <c r="N7650" s="31">
        <v>-10.634955333560741</v>
      </c>
      <c r="O7650" s="31">
        <v>-9.9540039935675644</v>
      </c>
      <c r="P7650" s="31">
        <v>-9.2526241133745923</v>
      </c>
      <c r="Q7650" s="31">
        <v>-8.53020283677583</v>
      </c>
      <c r="R7650" s="31">
        <v>-7.7861089218791051</v>
      </c>
      <c r="S7650" s="31">
        <v>-7.0196921895354771</v>
      </c>
      <c r="T7650" s="31">
        <v>-6.2302829552215417</v>
      </c>
      <c r="U7650" s="31">
        <v>-5.4171914438781874</v>
      </c>
      <c r="V7650" s="31">
        <v>-4.5797071871945336</v>
      </c>
      <c r="W7650" s="31">
        <v>-3.71709840281037</v>
      </c>
      <c r="X7650" s="31">
        <v>-2.8286113548946807</v>
      </c>
      <c r="Y7650" s="31">
        <v>-1.9134696955415214</v>
      </c>
      <c r="Z7650" s="31">
        <v>-0.970873786407767</v>
      </c>
    </row>
    <row r="7651" spans="2:26" x14ac:dyDescent="0.2">
      <c r="B7651">
        <v>7535</v>
      </c>
      <c r="C7651" s="31">
        <v>8.0430380910736474</v>
      </c>
      <c r="D7651" s="31">
        <v>-16.443608385676846</v>
      </c>
      <c r="E7651" s="31">
        <v>72.324169542640433</v>
      </c>
      <c r="F7651" s="31">
        <v>77.816613508964579</v>
      </c>
      <c r="G7651" s="31">
        <v>-14.877474860455504</v>
      </c>
      <c r="H7651" s="31">
        <v>-14.323799106269169</v>
      </c>
      <c r="I7651" s="31">
        <v>18.197537127065093</v>
      </c>
      <c r="J7651" s="31">
        <v>-13.166118471840962</v>
      </c>
      <c r="K7651" s="31">
        <v>-12.561102025996192</v>
      </c>
      <c r="L7651" s="31">
        <v>-11.937935086776077</v>
      </c>
      <c r="M7651" s="31">
        <v>-11.296073139379359</v>
      </c>
      <c r="N7651" s="31">
        <v>-10.634955333560741</v>
      </c>
      <c r="O7651" s="31">
        <v>-9.9540039935675644</v>
      </c>
      <c r="P7651" s="31">
        <v>-9.2526241133745923</v>
      </c>
      <c r="Q7651" s="31">
        <v>-8.53020283677583</v>
      </c>
      <c r="R7651" s="31">
        <v>-7.7861089218791051</v>
      </c>
      <c r="S7651" s="31">
        <v>-7.0196921895354771</v>
      </c>
      <c r="T7651" s="31">
        <v>43.714144008988121</v>
      </c>
      <c r="U7651" s="31">
        <v>-5.4171914438781874</v>
      </c>
      <c r="V7651" s="31">
        <v>-4.5797071871945336</v>
      </c>
      <c r="W7651" s="31">
        <v>-3.71709840281037</v>
      </c>
      <c r="X7651" s="31">
        <v>-2.8286113548946807</v>
      </c>
      <c r="Y7651" s="31">
        <v>-1.9134696955415214</v>
      </c>
      <c r="Z7651" s="31">
        <v>-0.970873786407767</v>
      </c>
    </row>
    <row r="7652" spans="2:26" x14ac:dyDescent="0.2">
      <c r="B7652">
        <v>7536</v>
      </c>
      <c r="C7652" s="31">
        <v>33.517606205125283</v>
      </c>
      <c r="D7652" s="31">
        <v>-16.443608385676846</v>
      </c>
      <c r="E7652" s="31">
        <v>-15.936916637247149</v>
      </c>
      <c r="F7652" s="31">
        <v>-15.415024136364567</v>
      </c>
      <c r="G7652" s="31">
        <v>-14.877474860455504</v>
      </c>
      <c r="H7652" s="31">
        <v>-14.323799106269169</v>
      </c>
      <c r="I7652" s="31">
        <v>-13.753513079457244</v>
      </c>
      <c r="J7652" s="31">
        <v>-13.166118471840962</v>
      </c>
      <c r="K7652" s="31">
        <v>-12.561102025996192</v>
      </c>
      <c r="L7652" s="31">
        <v>80.308064023459238</v>
      </c>
      <c r="M7652" s="31">
        <v>-11.296073139379359</v>
      </c>
      <c r="N7652" s="31">
        <v>-10.634955333560741</v>
      </c>
      <c r="O7652" s="31">
        <v>-9.9540039935675644</v>
      </c>
      <c r="P7652" s="31">
        <v>-9.2526241133745923</v>
      </c>
      <c r="Q7652" s="31">
        <v>-8.53020283677583</v>
      </c>
      <c r="R7652" s="31">
        <v>-7.7861089218791051</v>
      </c>
      <c r="S7652" s="31">
        <v>152.30214009765714</v>
      </c>
      <c r="T7652" s="31">
        <v>-6.2302829552215417</v>
      </c>
      <c r="U7652" s="31">
        <v>-5.4171914438781874</v>
      </c>
      <c r="V7652" s="31">
        <v>-4.5797071871945336</v>
      </c>
      <c r="W7652" s="31">
        <v>-3.71709840281037</v>
      </c>
      <c r="X7652" s="31">
        <v>-2.8286113548946807</v>
      </c>
      <c r="Y7652" s="31">
        <v>-1.9134696955415214</v>
      </c>
      <c r="Z7652" s="31">
        <v>-0.970873786407767</v>
      </c>
    </row>
    <row r="7653" spans="2:26" x14ac:dyDescent="0.2">
      <c r="B7653">
        <v>7537</v>
      </c>
      <c r="C7653" s="31">
        <v>-16.935542122016354</v>
      </c>
      <c r="D7653" s="31">
        <v>-16.443608385676846</v>
      </c>
      <c r="E7653" s="31">
        <v>-15.936916637247149</v>
      </c>
      <c r="F7653" s="31">
        <v>-15.415024136364567</v>
      </c>
      <c r="G7653" s="31">
        <v>-14.877474860455504</v>
      </c>
      <c r="H7653" s="31">
        <v>32.178998348863701</v>
      </c>
      <c r="I7653" s="31">
        <v>-13.753513079457244</v>
      </c>
      <c r="J7653" s="31">
        <v>-13.166118471840962</v>
      </c>
      <c r="K7653" s="31">
        <v>-12.561102025996192</v>
      </c>
      <c r="L7653" s="31">
        <v>76.151822206957974</v>
      </c>
      <c r="M7653" s="31">
        <v>-11.296073139379359</v>
      </c>
      <c r="N7653" s="31">
        <v>-10.634955333560741</v>
      </c>
      <c r="O7653" s="31">
        <v>-9.9540039935675644</v>
      </c>
      <c r="P7653" s="31">
        <v>-9.2526241133745923</v>
      </c>
      <c r="Q7653" s="31">
        <v>53.902969410538248</v>
      </c>
      <c r="R7653" s="31">
        <v>-7.7861089218791051</v>
      </c>
      <c r="S7653" s="31">
        <v>-7.0196921895354771</v>
      </c>
      <c r="T7653" s="31">
        <v>205.22581140076753</v>
      </c>
      <c r="U7653" s="31">
        <v>-5.4171914438781874</v>
      </c>
      <c r="V7653" s="31">
        <v>-4.5797071871945336</v>
      </c>
      <c r="W7653" s="31">
        <v>-3.71709840281037</v>
      </c>
      <c r="X7653" s="31">
        <v>-2.8286113548946807</v>
      </c>
      <c r="Y7653" s="31">
        <v>-1.9134696955415214</v>
      </c>
      <c r="Z7653" s="31">
        <v>-0.970873786407767</v>
      </c>
    </row>
    <row r="7654" spans="2:26" x14ac:dyDescent="0.2">
      <c r="B7654">
        <v>7538</v>
      </c>
      <c r="C7654" s="31">
        <v>8.4639706455092245</v>
      </c>
      <c r="D7654" s="31">
        <v>-16.443608385676846</v>
      </c>
      <c r="E7654" s="31">
        <v>45.252712694966341</v>
      </c>
      <c r="F7654" s="31">
        <v>-15.415024136364567</v>
      </c>
      <c r="G7654" s="31">
        <v>-14.877474860455504</v>
      </c>
      <c r="H7654" s="31">
        <v>208.32518124197719</v>
      </c>
      <c r="I7654" s="31">
        <v>-13.753513079457244</v>
      </c>
      <c r="J7654" s="31">
        <v>-13.166118471840962</v>
      </c>
      <c r="K7654" s="31">
        <v>-12.561102025996192</v>
      </c>
      <c r="L7654" s="31">
        <v>148.58301482293993</v>
      </c>
      <c r="M7654" s="31">
        <v>-11.296073139379359</v>
      </c>
      <c r="N7654" s="31">
        <v>-10.634955333560741</v>
      </c>
      <c r="O7654" s="31">
        <v>-9.9540039935675644</v>
      </c>
      <c r="P7654" s="31">
        <v>-9.2526241133745923</v>
      </c>
      <c r="Q7654" s="31">
        <v>-8.53020283677583</v>
      </c>
      <c r="R7654" s="31">
        <v>-7.7861089218791051</v>
      </c>
      <c r="S7654" s="31">
        <v>-7.0196921895354771</v>
      </c>
      <c r="T7654" s="31">
        <v>-6.2302829552215417</v>
      </c>
      <c r="U7654" s="31">
        <v>-5.4171914438781874</v>
      </c>
      <c r="V7654" s="31">
        <v>-4.5797071871945336</v>
      </c>
      <c r="W7654" s="31">
        <v>-3.71709840281037</v>
      </c>
      <c r="X7654" s="31">
        <v>-2.8286113548946807</v>
      </c>
      <c r="Y7654" s="31">
        <v>-1.9134696955415214</v>
      </c>
      <c r="Z7654" s="31">
        <v>-0.970873786407767</v>
      </c>
    </row>
    <row r="7655" spans="2:26" x14ac:dyDescent="0.2">
      <c r="B7655">
        <v>7539</v>
      </c>
      <c r="C7655" s="31">
        <v>-16.935542122016354</v>
      </c>
      <c r="D7655" s="31">
        <v>-16.443608385676846</v>
      </c>
      <c r="E7655" s="31">
        <v>47.013145022520867</v>
      </c>
      <c r="F7655" s="31">
        <v>70.412488860107345</v>
      </c>
      <c r="G7655" s="31">
        <v>-14.877474860455504</v>
      </c>
      <c r="H7655" s="31">
        <v>-14.323799106269169</v>
      </c>
      <c r="I7655" s="31">
        <v>-13.753513079457244</v>
      </c>
      <c r="J7655" s="31">
        <v>-13.166118471840962</v>
      </c>
      <c r="K7655" s="31">
        <v>31.88216379267659</v>
      </c>
      <c r="L7655" s="31">
        <v>-11.937935086776077</v>
      </c>
      <c r="M7655" s="31">
        <v>-11.296073139379359</v>
      </c>
      <c r="N7655" s="31">
        <v>16.166848233213411</v>
      </c>
      <c r="O7655" s="31">
        <v>-9.9540039935675644</v>
      </c>
      <c r="P7655" s="31">
        <v>-9.2526241133745923</v>
      </c>
      <c r="Q7655" s="31">
        <v>-8.53020283677583</v>
      </c>
      <c r="R7655" s="31">
        <v>-7.7861089218791051</v>
      </c>
      <c r="S7655" s="31">
        <v>-7.0196921895354771</v>
      </c>
      <c r="T7655" s="31">
        <v>-6.2302829552215417</v>
      </c>
      <c r="U7655" s="31">
        <v>-5.4171914438781874</v>
      </c>
      <c r="V7655" s="31">
        <v>-4.5797071871945336</v>
      </c>
      <c r="W7655" s="31">
        <v>-3.71709840281037</v>
      </c>
      <c r="X7655" s="31">
        <v>-2.8286113548946807</v>
      </c>
      <c r="Y7655" s="31">
        <v>-1.9134696955415214</v>
      </c>
      <c r="Z7655" s="31">
        <v>-0.970873786407767</v>
      </c>
    </row>
    <row r="7656" spans="2:26" x14ac:dyDescent="0.2">
      <c r="B7656">
        <v>7540</v>
      </c>
      <c r="C7656" s="31">
        <v>-16.935542122016354</v>
      </c>
      <c r="D7656" s="31">
        <v>-16.443608385676846</v>
      </c>
      <c r="E7656" s="31">
        <v>-15.936916637247149</v>
      </c>
      <c r="F7656" s="31">
        <v>39.379327285157345</v>
      </c>
      <c r="G7656" s="31">
        <v>-14.877474860455504</v>
      </c>
      <c r="H7656" s="31">
        <v>-14.323799106269169</v>
      </c>
      <c r="I7656" s="31">
        <v>-13.753513079457244</v>
      </c>
      <c r="J7656" s="31">
        <v>-13.166118471840962</v>
      </c>
      <c r="K7656" s="31">
        <v>31.746964243536915</v>
      </c>
      <c r="L7656" s="31">
        <v>26.083595976709468</v>
      </c>
      <c r="M7656" s="31">
        <v>-11.296073139379359</v>
      </c>
      <c r="N7656" s="31">
        <v>-10.634955333560741</v>
      </c>
      <c r="O7656" s="31">
        <v>-9.9540039935675644</v>
      </c>
      <c r="P7656" s="31">
        <v>-9.2526241133745923</v>
      </c>
      <c r="Q7656" s="31">
        <v>-8.53020283677583</v>
      </c>
      <c r="R7656" s="31">
        <v>-7.7861089218791051</v>
      </c>
      <c r="S7656" s="31">
        <v>-7.0196921895354771</v>
      </c>
      <c r="T7656" s="31">
        <v>-6.2302829552215417</v>
      </c>
      <c r="U7656" s="31">
        <v>-5.4171914438781874</v>
      </c>
      <c r="V7656" s="31">
        <v>-4.5797071871945336</v>
      </c>
      <c r="W7656" s="31">
        <v>-3.71709840281037</v>
      </c>
      <c r="X7656" s="31">
        <v>-2.8286113548946807</v>
      </c>
      <c r="Y7656" s="31">
        <v>-1.9134696955415214</v>
      </c>
      <c r="Z7656" s="31">
        <v>-0.970873786407767</v>
      </c>
    </row>
    <row r="7657" spans="2:26" x14ac:dyDescent="0.2">
      <c r="B7657">
        <v>7541</v>
      </c>
      <c r="C7657" s="31">
        <v>31.630427458060446</v>
      </c>
      <c r="D7657" s="31">
        <v>37.084103670118438</v>
      </c>
      <c r="E7657" s="31">
        <v>-15.936916637247149</v>
      </c>
      <c r="F7657" s="31">
        <v>-15.415024136364567</v>
      </c>
      <c r="G7657" s="31">
        <v>42.423524713651254</v>
      </c>
      <c r="H7657" s="31">
        <v>-14.323799106269169</v>
      </c>
      <c r="I7657" s="31">
        <v>153.01621813228152</v>
      </c>
      <c r="J7657" s="31">
        <v>-13.166118471840962</v>
      </c>
      <c r="K7657" s="31">
        <v>-12.561102025996192</v>
      </c>
      <c r="L7657" s="31">
        <v>-11.937935086776077</v>
      </c>
      <c r="M7657" s="31">
        <v>-11.296073139379359</v>
      </c>
      <c r="N7657" s="31">
        <v>-10.634955333560741</v>
      </c>
      <c r="O7657" s="31">
        <v>-9.9540039935675644</v>
      </c>
      <c r="P7657" s="31">
        <v>-9.2526241133745923</v>
      </c>
      <c r="Q7657" s="31">
        <v>-8.53020283677583</v>
      </c>
      <c r="R7657" s="31">
        <v>-7.7861089218791051</v>
      </c>
      <c r="S7657" s="31">
        <v>30.847060377684695</v>
      </c>
      <c r="T7657" s="31">
        <v>-6.2302829552215417</v>
      </c>
      <c r="U7657" s="31">
        <v>-5.4171914438781874</v>
      </c>
      <c r="V7657" s="31">
        <v>-4.5797071871945336</v>
      </c>
      <c r="W7657" s="31">
        <v>-3.71709840281037</v>
      </c>
      <c r="X7657" s="31">
        <v>-2.8286113548946807</v>
      </c>
      <c r="Y7657" s="31">
        <v>-1.9134696955415214</v>
      </c>
      <c r="Z7657" s="31">
        <v>-0.970873786407767</v>
      </c>
    </row>
    <row r="7658" spans="2:26" x14ac:dyDescent="0.2">
      <c r="B7658">
        <v>7542</v>
      </c>
      <c r="C7658" s="31">
        <v>-16.935542122016354</v>
      </c>
      <c r="D7658" s="31">
        <v>41.627317281566185</v>
      </c>
      <c r="E7658" s="31">
        <v>-15.936916637247149</v>
      </c>
      <c r="F7658" s="31">
        <v>-15.415024136364567</v>
      </c>
      <c r="G7658" s="31">
        <v>-14.877474860455504</v>
      </c>
      <c r="H7658" s="31">
        <v>-14.323799106269169</v>
      </c>
      <c r="I7658" s="31">
        <v>-13.753513079457244</v>
      </c>
      <c r="J7658" s="31">
        <v>-13.166118471840962</v>
      </c>
      <c r="K7658" s="31">
        <v>38.687090827048195</v>
      </c>
      <c r="L7658" s="31">
        <v>-11.937935086776077</v>
      </c>
      <c r="M7658" s="31">
        <v>-11.296073139379359</v>
      </c>
      <c r="N7658" s="31">
        <v>-10.634955333560741</v>
      </c>
      <c r="O7658" s="31">
        <v>-9.9540039935675644</v>
      </c>
      <c r="P7658" s="31">
        <v>-9.2526241133745923</v>
      </c>
      <c r="Q7658" s="31">
        <v>-8.53020283677583</v>
      </c>
      <c r="R7658" s="31">
        <v>-7.7861089218791051</v>
      </c>
      <c r="S7658" s="31">
        <v>-7.0196921895354771</v>
      </c>
      <c r="T7658" s="31">
        <v>-6.2302829552215417</v>
      </c>
      <c r="U7658" s="31">
        <v>-5.4171914438781874</v>
      </c>
      <c r="V7658" s="31">
        <v>-4.5797071871945336</v>
      </c>
      <c r="W7658" s="31">
        <v>-3.71709840281037</v>
      </c>
      <c r="X7658" s="31">
        <v>-2.8286113548946807</v>
      </c>
      <c r="Y7658" s="31">
        <v>-1.9134696955415214</v>
      </c>
      <c r="Z7658" s="31">
        <v>-0.970873786407767</v>
      </c>
    </row>
    <row r="7659" spans="2:26" x14ac:dyDescent="0.2">
      <c r="B7659">
        <v>7543</v>
      </c>
      <c r="C7659" s="31">
        <v>-16.935542122016354</v>
      </c>
      <c r="D7659" s="31">
        <v>23.271366511496073</v>
      </c>
      <c r="E7659" s="31">
        <v>-15.936916637247149</v>
      </c>
      <c r="F7659" s="31">
        <v>12.090827543321987</v>
      </c>
      <c r="G7659" s="31">
        <v>-14.877474860455504</v>
      </c>
      <c r="H7659" s="31">
        <v>-14.323799106269169</v>
      </c>
      <c r="I7659" s="31">
        <v>225.17541351244125</v>
      </c>
      <c r="J7659" s="31">
        <v>-13.166118471840962</v>
      </c>
      <c r="K7659" s="31">
        <v>-12.561102025996192</v>
      </c>
      <c r="L7659" s="31">
        <v>-11.937935086776077</v>
      </c>
      <c r="M7659" s="31">
        <v>-11.296073139379359</v>
      </c>
      <c r="N7659" s="31">
        <v>-10.634955333560741</v>
      </c>
      <c r="O7659" s="31">
        <v>-9.9540039935675644</v>
      </c>
      <c r="P7659" s="31">
        <v>-9.2526241133745923</v>
      </c>
      <c r="Q7659" s="31">
        <v>119.57368964083985</v>
      </c>
      <c r="R7659" s="31">
        <v>-7.7861089218791051</v>
      </c>
      <c r="S7659" s="31">
        <v>-7.0196921895354771</v>
      </c>
      <c r="T7659" s="31">
        <v>102.67737243376327</v>
      </c>
      <c r="U7659" s="31">
        <v>-5.4171914438781874</v>
      </c>
      <c r="V7659" s="31">
        <v>-4.5797071871945336</v>
      </c>
      <c r="W7659" s="31">
        <v>-3.71709840281037</v>
      </c>
      <c r="X7659" s="31">
        <v>-2.8286113548946807</v>
      </c>
      <c r="Y7659" s="31">
        <v>-1.9134696955415214</v>
      </c>
      <c r="Z7659" s="31">
        <v>-0.970873786407767</v>
      </c>
    </row>
    <row r="7660" spans="2:26" x14ac:dyDescent="0.2">
      <c r="B7660">
        <v>7544</v>
      </c>
      <c r="C7660" s="31">
        <v>-16.935542122016354</v>
      </c>
      <c r="D7660" s="31">
        <v>-16.443608385676846</v>
      </c>
      <c r="E7660" s="31">
        <v>28.943687244893763</v>
      </c>
      <c r="F7660" s="31">
        <v>-15.415024136364567</v>
      </c>
      <c r="G7660" s="31">
        <v>-14.877474860455504</v>
      </c>
      <c r="H7660" s="31">
        <v>-14.323799106269169</v>
      </c>
      <c r="I7660" s="31">
        <v>98.902746286315121</v>
      </c>
      <c r="J7660" s="31">
        <v>-13.166118471840962</v>
      </c>
      <c r="K7660" s="31">
        <v>-12.561102025996192</v>
      </c>
      <c r="L7660" s="31">
        <v>61.785214080520412</v>
      </c>
      <c r="M7660" s="31">
        <v>-11.296073139379359</v>
      </c>
      <c r="N7660" s="31">
        <v>-10.634955333560741</v>
      </c>
      <c r="O7660" s="31">
        <v>-9.9540039935675644</v>
      </c>
      <c r="P7660" s="31">
        <v>-9.2526241133745923</v>
      </c>
      <c r="Q7660" s="31">
        <v>-8.53020283677583</v>
      </c>
      <c r="R7660" s="31">
        <v>-7.7861089218791051</v>
      </c>
      <c r="S7660" s="31">
        <v>-7.0196921895354771</v>
      </c>
      <c r="T7660" s="31">
        <v>-6.2302829552215417</v>
      </c>
      <c r="U7660" s="31">
        <v>-5.4171914438781874</v>
      </c>
      <c r="V7660" s="31">
        <v>-4.5797071871945336</v>
      </c>
      <c r="W7660" s="31">
        <v>-3.71709840281037</v>
      </c>
      <c r="X7660" s="31">
        <v>-2.8286113548946807</v>
      </c>
      <c r="Y7660" s="31">
        <v>-1.9134696955415214</v>
      </c>
      <c r="Z7660" s="31">
        <v>-0.970873786407767</v>
      </c>
    </row>
    <row r="7661" spans="2:26" x14ac:dyDescent="0.2">
      <c r="B7661">
        <v>7545</v>
      </c>
      <c r="C7661" s="31">
        <v>71.4623465638808</v>
      </c>
      <c r="D7661" s="31">
        <v>205.27479128028318</v>
      </c>
      <c r="E7661" s="31">
        <v>28.975893437283855</v>
      </c>
      <c r="F7661" s="31">
        <v>-15.415024136364567</v>
      </c>
      <c r="G7661" s="31">
        <v>-14.877474860455504</v>
      </c>
      <c r="H7661" s="31">
        <v>-14.323799106269169</v>
      </c>
      <c r="I7661" s="31">
        <v>70.355632842250927</v>
      </c>
      <c r="J7661" s="31">
        <v>-13.166118471840962</v>
      </c>
      <c r="K7661" s="31">
        <v>-12.561102025996192</v>
      </c>
      <c r="L7661" s="31">
        <v>-11.937935086776077</v>
      </c>
      <c r="M7661" s="31">
        <v>-11.296073139379359</v>
      </c>
      <c r="N7661" s="31">
        <v>-10.634955333560741</v>
      </c>
      <c r="O7661" s="31">
        <v>-9.9540039935675644</v>
      </c>
      <c r="P7661" s="31">
        <v>24.348497848451984</v>
      </c>
      <c r="Q7661" s="31">
        <v>-8.53020283677583</v>
      </c>
      <c r="R7661" s="31">
        <v>-7.7861089218791051</v>
      </c>
      <c r="S7661" s="31">
        <v>-7.0196921895354771</v>
      </c>
      <c r="T7661" s="31">
        <v>-6.2302829552215417</v>
      </c>
      <c r="U7661" s="31">
        <v>-5.4171914438781874</v>
      </c>
      <c r="V7661" s="31">
        <v>-4.5797071871945336</v>
      </c>
      <c r="W7661" s="31">
        <v>-3.71709840281037</v>
      </c>
      <c r="X7661" s="31">
        <v>-2.8286113548946807</v>
      </c>
      <c r="Y7661" s="31">
        <v>-1.9134696955415214</v>
      </c>
      <c r="Z7661" s="31">
        <v>-0.970873786407767</v>
      </c>
    </row>
    <row r="7662" spans="2:26" x14ac:dyDescent="0.2">
      <c r="B7662">
        <v>7546</v>
      </c>
      <c r="C7662" s="31">
        <v>-16.935542122016354</v>
      </c>
      <c r="D7662" s="31">
        <v>180.3720171044906</v>
      </c>
      <c r="E7662" s="31">
        <v>-15.936916637247149</v>
      </c>
      <c r="F7662" s="31">
        <v>-15.415024136364567</v>
      </c>
      <c r="G7662" s="31">
        <v>-14.877474860455504</v>
      </c>
      <c r="H7662" s="31">
        <v>-14.323799106269169</v>
      </c>
      <c r="I7662" s="31">
        <v>-13.753513079457244</v>
      </c>
      <c r="J7662" s="31">
        <v>-13.166118471840962</v>
      </c>
      <c r="K7662" s="31">
        <v>-12.561102025996192</v>
      </c>
      <c r="L7662" s="31">
        <v>74.151887935515873</v>
      </c>
      <c r="M7662" s="31">
        <v>-11.296073139379359</v>
      </c>
      <c r="N7662" s="31">
        <v>-10.634955333560741</v>
      </c>
      <c r="O7662" s="31">
        <v>103.12944873987084</v>
      </c>
      <c r="P7662" s="31">
        <v>-9.2526241133745923</v>
      </c>
      <c r="Q7662" s="31">
        <v>-8.53020283677583</v>
      </c>
      <c r="R7662" s="31">
        <v>-7.7861089218791051</v>
      </c>
      <c r="S7662" s="31">
        <v>-7.0196921895354771</v>
      </c>
      <c r="T7662" s="31">
        <v>-6.2302829552215417</v>
      </c>
      <c r="U7662" s="31">
        <v>-5.4171914438781874</v>
      </c>
      <c r="V7662" s="31">
        <v>-4.5797071871945336</v>
      </c>
      <c r="W7662" s="31">
        <v>-3.71709840281037</v>
      </c>
      <c r="X7662" s="31">
        <v>-2.8286113548946807</v>
      </c>
      <c r="Y7662" s="31">
        <v>-1.9134696955415214</v>
      </c>
      <c r="Z7662" s="31">
        <v>-0.970873786407767</v>
      </c>
    </row>
    <row r="7663" spans="2:26" x14ac:dyDescent="0.2">
      <c r="B7663">
        <v>7547</v>
      </c>
      <c r="C7663" s="31">
        <v>-16.935542122016354</v>
      </c>
      <c r="D7663" s="31">
        <v>-16.443608385676846</v>
      </c>
      <c r="E7663" s="31">
        <v>-15.936916637247149</v>
      </c>
      <c r="F7663" s="31">
        <v>-15.415024136364567</v>
      </c>
      <c r="G7663" s="31">
        <v>173.185064309441</v>
      </c>
      <c r="H7663" s="31">
        <v>-14.323799106269169</v>
      </c>
      <c r="I7663" s="31">
        <v>-13.753513079457244</v>
      </c>
      <c r="J7663" s="31">
        <v>-13.166118471840962</v>
      </c>
      <c r="K7663" s="31">
        <v>33.453501403359311</v>
      </c>
      <c r="L7663" s="31">
        <v>-11.937935086776077</v>
      </c>
      <c r="M7663" s="31">
        <v>-11.296073139379359</v>
      </c>
      <c r="N7663" s="31">
        <v>-10.634955333560741</v>
      </c>
      <c r="O7663" s="31">
        <v>-9.9540039935675644</v>
      </c>
      <c r="P7663" s="31">
        <v>-9.2526241133745923</v>
      </c>
      <c r="Q7663" s="31">
        <v>-8.53020283677583</v>
      </c>
      <c r="R7663" s="31">
        <v>-7.7861089218791051</v>
      </c>
      <c r="S7663" s="31">
        <v>-7.0196921895354771</v>
      </c>
      <c r="T7663" s="31">
        <v>-6.2302829552215417</v>
      </c>
      <c r="U7663" s="31">
        <v>-5.4171914438781874</v>
      </c>
      <c r="V7663" s="31">
        <v>-4.5797071871945336</v>
      </c>
      <c r="W7663" s="31">
        <v>-3.71709840281037</v>
      </c>
      <c r="X7663" s="31">
        <v>-2.8286113548946807</v>
      </c>
      <c r="Y7663" s="31">
        <v>-1.9134696955415214</v>
      </c>
      <c r="Z7663" s="31">
        <v>-0.970873786407767</v>
      </c>
    </row>
    <row r="7664" spans="2:26" x14ac:dyDescent="0.2">
      <c r="B7664">
        <v>7548</v>
      </c>
      <c r="C7664" s="31">
        <v>41.276702297213859</v>
      </c>
      <c r="D7664" s="31">
        <v>19.330611619079448</v>
      </c>
      <c r="E7664" s="31">
        <v>-15.936916637247149</v>
      </c>
      <c r="F7664" s="31">
        <v>14.246604061490476</v>
      </c>
      <c r="G7664" s="31">
        <v>-14.877474860455504</v>
      </c>
      <c r="H7664" s="31">
        <v>-14.323799106269169</v>
      </c>
      <c r="I7664" s="31">
        <v>164.99224277399361</v>
      </c>
      <c r="J7664" s="31">
        <v>-13.166118471840962</v>
      </c>
      <c r="K7664" s="31">
        <v>-12.561102025996192</v>
      </c>
      <c r="L7664" s="31">
        <v>-11.937935086776077</v>
      </c>
      <c r="M7664" s="31">
        <v>194.62478301344731</v>
      </c>
      <c r="N7664" s="31">
        <v>-10.634955333560741</v>
      </c>
      <c r="O7664" s="31">
        <v>-9.9540039935675644</v>
      </c>
      <c r="P7664" s="31">
        <v>149.97851907464928</v>
      </c>
      <c r="Q7664" s="31">
        <v>-8.53020283677583</v>
      </c>
      <c r="R7664" s="31">
        <v>-7.7861089218791051</v>
      </c>
      <c r="S7664" s="31">
        <v>-7.0196921895354771</v>
      </c>
      <c r="T7664" s="31">
        <v>-6.2302829552215417</v>
      </c>
      <c r="U7664" s="31">
        <v>-5.4171914438781874</v>
      </c>
      <c r="V7664" s="31">
        <v>-4.5797071871945336</v>
      </c>
      <c r="W7664" s="31">
        <v>-3.71709840281037</v>
      </c>
      <c r="X7664" s="31">
        <v>-2.8286113548946807</v>
      </c>
      <c r="Y7664" s="31">
        <v>-1.9134696955415214</v>
      </c>
      <c r="Z7664" s="31">
        <v>-0.970873786407767</v>
      </c>
    </row>
    <row r="7665" spans="2:26" x14ac:dyDescent="0.2">
      <c r="B7665">
        <v>7549</v>
      </c>
      <c r="C7665" s="31">
        <v>-16.935542122016354</v>
      </c>
      <c r="D7665" s="31">
        <v>-16.443608385676846</v>
      </c>
      <c r="E7665" s="31">
        <v>90.583262978608303</v>
      </c>
      <c r="F7665" s="31">
        <v>-15.415024136364567</v>
      </c>
      <c r="G7665" s="31">
        <v>-14.877474860455504</v>
      </c>
      <c r="H7665" s="31">
        <v>107.89615414381326</v>
      </c>
      <c r="I7665" s="31">
        <v>-13.753513079457244</v>
      </c>
      <c r="J7665" s="31">
        <v>9.4784798857138775</v>
      </c>
      <c r="K7665" s="31">
        <v>-12.561102025996192</v>
      </c>
      <c r="L7665" s="31">
        <v>-11.937935086776077</v>
      </c>
      <c r="M7665" s="31">
        <v>89.117670596773351</v>
      </c>
      <c r="N7665" s="31">
        <v>-10.634955333560741</v>
      </c>
      <c r="O7665" s="31">
        <v>-9.9540039935675644</v>
      </c>
      <c r="P7665" s="31">
        <v>-9.2526241133745923</v>
      </c>
      <c r="Q7665" s="31">
        <v>-8.53020283677583</v>
      </c>
      <c r="R7665" s="31">
        <v>-7.7861089218791051</v>
      </c>
      <c r="S7665" s="31">
        <v>-7.0196921895354771</v>
      </c>
      <c r="T7665" s="31">
        <v>-6.2302829552215417</v>
      </c>
      <c r="U7665" s="31">
        <v>-5.4171914438781874</v>
      </c>
      <c r="V7665" s="31">
        <v>-4.5797071871945336</v>
      </c>
      <c r="W7665" s="31">
        <v>-3.71709840281037</v>
      </c>
      <c r="X7665" s="31">
        <v>-2.8286113548946807</v>
      </c>
      <c r="Y7665" s="31">
        <v>-1.9134696955415214</v>
      </c>
      <c r="Z7665" s="31">
        <v>-0.970873786407767</v>
      </c>
    </row>
    <row r="7666" spans="2:26" x14ac:dyDescent="0.2">
      <c r="B7666">
        <v>7550</v>
      </c>
      <c r="C7666" s="31">
        <v>116.85150373004217</v>
      </c>
      <c r="D7666" s="31">
        <v>67.19801015923963</v>
      </c>
      <c r="E7666" s="31">
        <v>-15.936916637247149</v>
      </c>
      <c r="F7666" s="31">
        <v>-15.415024136364567</v>
      </c>
      <c r="G7666" s="31">
        <v>42.276502528435429</v>
      </c>
      <c r="H7666" s="31">
        <v>108.23641941551688</v>
      </c>
      <c r="I7666" s="31">
        <v>-13.753513079457244</v>
      </c>
      <c r="J7666" s="31">
        <v>-13.166118471840962</v>
      </c>
      <c r="K7666" s="31">
        <v>45.502721161182741</v>
      </c>
      <c r="L7666" s="31">
        <v>-11.937935086776077</v>
      </c>
      <c r="M7666" s="31">
        <v>-11.296073139379359</v>
      </c>
      <c r="N7666" s="31">
        <v>-10.634955333560741</v>
      </c>
      <c r="O7666" s="31">
        <v>-9.9540039935675644</v>
      </c>
      <c r="P7666" s="31">
        <v>-9.2526241133745923</v>
      </c>
      <c r="Q7666" s="31">
        <v>-8.53020283677583</v>
      </c>
      <c r="R7666" s="31">
        <v>-7.7861089218791051</v>
      </c>
      <c r="S7666" s="31">
        <v>-7.0196921895354771</v>
      </c>
      <c r="T7666" s="31">
        <v>-6.2302829552215417</v>
      </c>
      <c r="U7666" s="31">
        <v>-5.4171914438781874</v>
      </c>
      <c r="V7666" s="31">
        <v>-4.5797071871945336</v>
      </c>
      <c r="W7666" s="31">
        <v>-3.71709840281037</v>
      </c>
      <c r="X7666" s="31">
        <v>-2.8286113548946807</v>
      </c>
      <c r="Y7666" s="31">
        <v>-1.9134696955415214</v>
      </c>
      <c r="Z7666" s="31">
        <v>-0.970873786407767</v>
      </c>
    </row>
    <row r="7667" spans="2:26" x14ac:dyDescent="0.2">
      <c r="B7667">
        <v>7551</v>
      </c>
      <c r="C7667" s="31">
        <v>-16.935542122016354</v>
      </c>
      <c r="D7667" s="31">
        <v>-16.443608385676846</v>
      </c>
      <c r="E7667" s="31">
        <v>75.340383599390037</v>
      </c>
      <c r="F7667" s="31">
        <v>-15.415024136364567</v>
      </c>
      <c r="G7667" s="31">
        <v>34.459748264445281</v>
      </c>
      <c r="H7667" s="31">
        <v>-14.323799106269169</v>
      </c>
      <c r="I7667" s="31">
        <v>-13.753513079457244</v>
      </c>
      <c r="J7667" s="31">
        <v>-13.166118471840962</v>
      </c>
      <c r="K7667" s="31">
        <v>-12.561102025996192</v>
      </c>
      <c r="L7667" s="31">
        <v>-11.937935086776077</v>
      </c>
      <c r="M7667" s="31">
        <v>-11.296073139379359</v>
      </c>
      <c r="N7667" s="31">
        <v>-10.634955333560741</v>
      </c>
      <c r="O7667" s="31">
        <v>-9.9540039935675644</v>
      </c>
      <c r="P7667" s="31">
        <v>-9.2526241133745923</v>
      </c>
      <c r="Q7667" s="31">
        <v>-8.53020283677583</v>
      </c>
      <c r="R7667" s="31">
        <v>-7.7861089218791051</v>
      </c>
      <c r="S7667" s="31">
        <v>-7.0196921895354771</v>
      </c>
      <c r="T7667" s="31">
        <v>-6.2302829552215417</v>
      </c>
      <c r="U7667" s="31">
        <v>29.391786811395576</v>
      </c>
      <c r="V7667" s="31">
        <v>-4.5797071871945336</v>
      </c>
      <c r="W7667" s="31">
        <v>-3.71709840281037</v>
      </c>
      <c r="X7667" s="31">
        <v>-2.8286113548946807</v>
      </c>
      <c r="Y7667" s="31">
        <v>-1.9134696955415214</v>
      </c>
      <c r="Z7667" s="31">
        <v>-0.970873786407767</v>
      </c>
    </row>
    <row r="7668" spans="2:26" x14ac:dyDescent="0.2">
      <c r="B7668">
        <v>7552</v>
      </c>
      <c r="C7668" s="31">
        <v>26.066041080687171</v>
      </c>
      <c r="D7668" s="31">
        <v>-16.443608385676846</v>
      </c>
      <c r="E7668" s="31">
        <v>-15.936916637247149</v>
      </c>
      <c r="F7668" s="31">
        <v>83.025360700358391</v>
      </c>
      <c r="G7668" s="31">
        <v>-14.877474860455504</v>
      </c>
      <c r="H7668" s="31">
        <v>-14.323799106269169</v>
      </c>
      <c r="I7668" s="31">
        <v>-13.753513079457244</v>
      </c>
      <c r="J7668" s="31">
        <v>-13.166118471840962</v>
      </c>
      <c r="K7668" s="31">
        <v>-12.561102025996192</v>
      </c>
      <c r="L7668" s="31">
        <v>-11.937935086776077</v>
      </c>
      <c r="M7668" s="31">
        <v>70.312929605957379</v>
      </c>
      <c r="N7668" s="31">
        <v>30.123109269735195</v>
      </c>
      <c r="O7668" s="31">
        <v>182.52487116977161</v>
      </c>
      <c r="P7668" s="31">
        <v>-9.2526241133745923</v>
      </c>
      <c r="Q7668" s="31">
        <v>-8.53020283677583</v>
      </c>
      <c r="R7668" s="31">
        <v>-7.7861089218791051</v>
      </c>
      <c r="S7668" s="31">
        <v>-7.0196921895354771</v>
      </c>
      <c r="T7668" s="31">
        <v>-6.2302829552215417</v>
      </c>
      <c r="U7668" s="31">
        <v>-5.4171914438781874</v>
      </c>
      <c r="V7668" s="31">
        <v>-4.5797071871945336</v>
      </c>
      <c r="W7668" s="31">
        <v>-3.71709840281037</v>
      </c>
      <c r="X7668" s="31">
        <v>-2.8286113548946807</v>
      </c>
      <c r="Y7668" s="31">
        <v>-1.9134696955415214</v>
      </c>
      <c r="Z7668" s="31">
        <v>-0.970873786407767</v>
      </c>
    </row>
    <row r="7669" spans="2:26" x14ac:dyDescent="0.2">
      <c r="B7669">
        <v>7553</v>
      </c>
      <c r="C7669" s="31">
        <v>-16.935542122016354</v>
      </c>
      <c r="D7669" s="31">
        <v>38.352877939644749</v>
      </c>
      <c r="E7669" s="31">
        <v>-15.936916637247149</v>
      </c>
      <c r="F7669" s="31">
        <v>-15.415024136364567</v>
      </c>
      <c r="G7669" s="31">
        <v>-14.877474860455504</v>
      </c>
      <c r="H7669" s="31">
        <v>-14.323799106269169</v>
      </c>
      <c r="I7669" s="31">
        <v>-13.753513079457244</v>
      </c>
      <c r="J7669" s="31">
        <v>-13.166118471840962</v>
      </c>
      <c r="K7669" s="31">
        <v>-12.561102025996192</v>
      </c>
      <c r="L7669" s="31">
        <v>23.688125219363616</v>
      </c>
      <c r="M7669" s="31">
        <v>36.446491793847727</v>
      </c>
      <c r="N7669" s="31">
        <v>-10.634955333560741</v>
      </c>
      <c r="O7669" s="31">
        <v>-9.9540039935675644</v>
      </c>
      <c r="P7669" s="31">
        <v>-9.2526241133745923</v>
      </c>
      <c r="Q7669" s="31">
        <v>-8.53020283677583</v>
      </c>
      <c r="R7669" s="31">
        <v>-7.7861089218791051</v>
      </c>
      <c r="S7669" s="31">
        <v>-7.0196921895354771</v>
      </c>
      <c r="T7669" s="31">
        <v>-6.2302829552215417</v>
      </c>
      <c r="U7669" s="31">
        <v>-5.4171914438781874</v>
      </c>
      <c r="V7669" s="31">
        <v>-4.5797071871945336</v>
      </c>
      <c r="W7669" s="31">
        <v>-3.71709840281037</v>
      </c>
      <c r="X7669" s="31">
        <v>-2.8286113548946807</v>
      </c>
      <c r="Y7669" s="31">
        <v>-1.9134696955415214</v>
      </c>
      <c r="Z7669" s="31">
        <v>-0.970873786407767</v>
      </c>
    </row>
    <row r="7670" spans="2:26" x14ac:dyDescent="0.2">
      <c r="B7670">
        <v>7554</v>
      </c>
      <c r="C7670" s="31">
        <v>-16.935542122016354</v>
      </c>
      <c r="D7670" s="31">
        <v>-16.443608385676846</v>
      </c>
      <c r="E7670" s="31">
        <v>-15.936916637247149</v>
      </c>
      <c r="F7670" s="31">
        <v>-15.415024136364567</v>
      </c>
      <c r="G7670" s="31">
        <v>-14.877474860455504</v>
      </c>
      <c r="H7670" s="31">
        <v>182.5993683944271</v>
      </c>
      <c r="I7670" s="31">
        <v>31.925118896167461</v>
      </c>
      <c r="J7670" s="31">
        <v>-13.166118471840962</v>
      </c>
      <c r="K7670" s="31">
        <v>-12.561102025996192</v>
      </c>
      <c r="L7670" s="31">
        <v>-11.937935086776077</v>
      </c>
      <c r="M7670" s="31">
        <v>-11.296073139379359</v>
      </c>
      <c r="N7670" s="31">
        <v>-10.634955333560741</v>
      </c>
      <c r="O7670" s="31">
        <v>-9.9540039935675644</v>
      </c>
      <c r="P7670" s="31">
        <v>28.756993710825732</v>
      </c>
      <c r="Q7670" s="31">
        <v>134.48702318187296</v>
      </c>
      <c r="R7670" s="31">
        <v>-7.7861089218791051</v>
      </c>
      <c r="S7670" s="31">
        <v>-7.0196921895354771</v>
      </c>
      <c r="T7670" s="31">
        <v>77.610830951019992</v>
      </c>
      <c r="U7670" s="31">
        <v>-5.4171914438781874</v>
      </c>
      <c r="V7670" s="31">
        <v>-4.5797071871945336</v>
      </c>
      <c r="W7670" s="31">
        <v>-3.71709840281037</v>
      </c>
      <c r="X7670" s="31">
        <v>-2.8286113548946807</v>
      </c>
      <c r="Y7670" s="31">
        <v>-1.9134696955415214</v>
      </c>
      <c r="Z7670" s="31">
        <v>-0.970873786407767</v>
      </c>
    </row>
    <row r="7671" spans="2:26" x14ac:dyDescent="0.2">
      <c r="B7671">
        <v>7555</v>
      </c>
      <c r="C7671" s="31">
        <v>18.439092615193154</v>
      </c>
      <c r="D7671" s="31">
        <v>19.453015713317271</v>
      </c>
      <c r="E7671" s="31">
        <v>-15.936916637247149</v>
      </c>
      <c r="F7671" s="31">
        <v>86.333032630337215</v>
      </c>
      <c r="G7671" s="31">
        <v>-14.877474860455504</v>
      </c>
      <c r="H7671" s="31">
        <v>-14.323799106269169</v>
      </c>
      <c r="I7671" s="31">
        <v>-13.753513079457244</v>
      </c>
      <c r="J7671" s="31">
        <v>-13.166118471840962</v>
      </c>
      <c r="K7671" s="31">
        <v>27.881381255820372</v>
      </c>
      <c r="L7671" s="31">
        <v>-11.937935086776077</v>
      </c>
      <c r="M7671" s="31">
        <v>-11.296073139379359</v>
      </c>
      <c r="N7671" s="31">
        <v>-10.634955333560741</v>
      </c>
      <c r="O7671" s="31">
        <v>-9.9540039935675644</v>
      </c>
      <c r="P7671" s="31">
        <v>-9.2526241133745923</v>
      </c>
      <c r="Q7671" s="31">
        <v>-8.53020283677583</v>
      </c>
      <c r="R7671" s="31">
        <v>-7.7861089218791051</v>
      </c>
      <c r="S7671" s="31">
        <v>-7.0196921895354771</v>
      </c>
      <c r="T7671" s="31">
        <v>-6.2302829552215417</v>
      </c>
      <c r="U7671" s="31">
        <v>198.65285116289232</v>
      </c>
      <c r="V7671" s="31">
        <v>-4.5797071871945336</v>
      </c>
      <c r="W7671" s="31">
        <v>-3.71709840281037</v>
      </c>
      <c r="X7671" s="31">
        <v>-2.8286113548946807</v>
      </c>
      <c r="Y7671" s="31">
        <v>-1.9134696955415214</v>
      </c>
      <c r="Z7671" s="31">
        <v>-0.970873786407767</v>
      </c>
    </row>
    <row r="7672" spans="2:26" x14ac:dyDescent="0.2">
      <c r="B7672">
        <v>7556</v>
      </c>
      <c r="C7672" s="31">
        <v>-16.935542122016354</v>
      </c>
      <c r="D7672" s="31">
        <v>89.862527852695365</v>
      </c>
      <c r="E7672" s="31">
        <v>-15.936916637247149</v>
      </c>
      <c r="F7672" s="31">
        <v>-15.415024136364567</v>
      </c>
      <c r="G7672" s="31">
        <v>121.79659645700548</v>
      </c>
      <c r="H7672" s="31">
        <v>-14.323799106269169</v>
      </c>
      <c r="I7672" s="31">
        <v>-13.753513079457244</v>
      </c>
      <c r="J7672" s="31">
        <v>-13.166118471840962</v>
      </c>
      <c r="K7672" s="31">
        <v>-12.561102025996192</v>
      </c>
      <c r="L7672" s="31">
        <v>-11.937935086776077</v>
      </c>
      <c r="M7672" s="31">
        <v>-11.296073139379359</v>
      </c>
      <c r="N7672" s="31">
        <v>-10.634955333560741</v>
      </c>
      <c r="O7672" s="31">
        <v>-9.9540039935675644</v>
      </c>
      <c r="P7672" s="31">
        <v>-9.2526241133745923</v>
      </c>
      <c r="Q7672" s="31">
        <v>-8.53020283677583</v>
      </c>
      <c r="R7672" s="31">
        <v>-7.7861089218791051</v>
      </c>
      <c r="S7672" s="31">
        <v>-7.0196921895354771</v>
      </c>
      <c r="T7672" s="31">
        <v>-6.2302829552215417</v>
      </c>
      <c r="U7672" s="31">
        <v>-5.4171914438781874</v>
      </c>
      <c r="V7672" s="31">
        <v>-4.5797071871945336</v>
      </c>
      <c r="W7672" s="31">
        <v>-3.71709840281037</v>
      </c>
      <c r="X7672" s="31">
        <v>-2.8286113548946807</v>
      </c>
      <c r="Y7672" s="31">
        <v>-1.9134696955415214</v>
      </c>
      <c r="Z7672" s="31">
        <v>-0.970873786407767</v>
      </c>
    </row>
    <row r="7673" spans="2:26" x14ac:dyDescent="0.2">
      <c r="B7673">
        <v>7557</v>
      </c>
      <c r="C7673" s="31">
        <v>-16.935542122016354</v>
      </c>
      <c r="D7673" s="31">
        <v>-16.443608385676846</v>
      </c>
      <c r="E7673" s="31">
        <v>-15.936916637247149</v>
      </c>
      <c r="F7673" s="31">
        <v>-15.415024136364567</v>
      </c>
      <c r="G7673" s="31">
        <v>-14.877474860455504</v>
      </c>
      <c r="H7673" s="31">
        <v>-14.323799106269169</v>
      </c>
      <c r="I7673" s="31">
        <v>-13.753513079457244</v>
      </c>
      <c r="J7673" s="31">
        <v>216.42862368415248</v>
      </c>
      <c r="K7673" s="31">
        <v>-12.561102025996192</v>
      </c>
      <c r="L7673" s="31">
        <v>-11.937935086776077</v>
      </c>
      <c r="M7673" s="31">
        <v>-11.296073139379359</v>
      </c>
      <c r="N7673" s="31">
        <v>59.870836496903436</v>
      </c>
      <c r="O7673" s="31">
        <v>-9.9540039935675644</v>
      </c>
      <c r="P7673" s="31">
        <v>-9.2526241133745923</v>
      </c>
      <c r="Q7673" s="31">
        <v>-8.53020283677583</v>
      </c>
      <c r="R7673" s="31">
        <v>162.05040667283851</v>
      </c>
      <c r="S7673" s="31">
        <v>-7.0196921895354771</v>
      </c>
      <c r="T7673" s="31">
        <v>-6.2302829552215417</v>
      </c>
      <c r="U7673" s="31">
        <v>-5.4171914438781874</v>
      </c>
      <c r="V7673" s="31">
        <v>-4.5797071871945336</v>
      </c>
      <c r="W7673" s="31">
        <v>-3.71709840281037</v>
      </c>
      <c r="X7673" s="31">
        <v>-2.8286113548946807</v>
      </c>
      <c r="Y7673" s="31">
        <v>-1.9134696955415214</v>
      </c>
      <c r="Z7673" s="31">
        <v>-0.970873786407767</v>
      </c>
    </row>
    <row r="7674" spans="2:26" x14ac:dyDescent="0.2">
      <c r="B7674">
        <v>7558</v>
      </c>
      <c r="C7674" s="31">
        <v>-16.935542122016354</v>
      </c>
      <c r="D7674" s="31">
        <v>-16.443608385676846</v>
      </c>
      <c r="E7674" s="31">
        <v>-15.936916637247149</v>
      </c>
      <c r="F7674" s="31">
        <v>-15.415024136364567</v>
      </c>
      <c r="G7674" s="31">
        <v>-14.877474860455504</v>
      </c>
      <c r="H7674" s="31">
        <v>-14.323799106269169</v>
      </c>
      <c r="I7674" s="31">
        <v>-13.753513079457244</v>
      </c>
      <c r="J7674" s="31">
        <v>-13.166118471840962</v>
      </c>
      <c r="K7674" s="31">
        <v>-12.561102025996192</v>
      </c>
      <c r="L7674" s="31">
        <v>-11.937935086776077</v>
      </c>
      <c r="M7674" s="31">
        <v>-11.296073139379359</v>
      </c>
      <c r="N7674" s="31">
        <v>-10.634955333560741</v>
      </c>
      <c r="O7674" s="31">
        <v>-9.9540039935675644</v>
      </c>
      <c r="P7674" s="31">
        <v>-9.2526241133745923</v>
      </c>
      <c r="Q7674" s="31">
        <v>-8.53020283677583</v>
      </c>
      <c r="R7674" s="31">
        <v>-7.7861089218791051</v>
      </c>
      <c r="S7674" s="31">
        <v>-7.0196921895354771</v>
      </c>
      <c r="T7674" s="31">
        <v>-6.2302829552215417</v>
      </c>
      <c r="U7674" s="31">
        <v>-5.4171914438781874</v>
      </c>
      <c r="V7674" s="31">
        <v>-4.5797071871945336</v>
      </c>
      <c r="W7674" s="31">
        <v>-3.71709840281037</v>
      </c>
      <c r="X7674" s="31">
        <v>-2.8286113548946807</v>
      </c>
      <c r="Y7674" s="31">
        <v>-1.9134696955415214</v>
      </c>
      <c r="Z7674" s="31">
        <v>-0.970873786407767</v>
      </c>
    </row>
    <row r="7675" spans="2:26" x14ac:dyDescent="0.2">
      <c r="B7675">
        <v>7559</v>
      </c>
      <c r="C7675" s="31">
        <v>38.528003754667509</v>
      </c>
      <c r="D7675" s="31">
        <v>-16.443608385676846</v>
      </c>
      <c r="E7675" s="31">
        <v>-15.936916637247149</v>
      </c>
      <c r="F7675" s="31">
        <v>2.2561301195203698</v>
      </c>
      <c r="G7675" s="31">
        <v>-14.877474860455504</v>
      </c>
      <c r="H7675" s="31">
        <v>286.88466887423078</v>
      </c>
      <c r="I7675" s="31">
        <v>-13.753513079457244</v>
      </c>
      <c r="J7675" s="31">
        <v>-13.166118471840962</v>
      </c>
      <c r="K7675" s="31">
        <v>-12.561102025996192</v>
      </c>
      <c r="L7675" s="31">
        <v>-11.937935086776077</v>
      </c>
      <c r="M7675" s="31">
        <v>-11.296073139379359</v>
      </c>
      <c r="N7675" s="31">
        <v>-10.634955333560741</v>
      </c>
      <c r="O7675" s="31">
        <v>-9.9540039935675644</v>
      </c>
      <c r="P7675" s="31">
        <v>-9.2526241133745923</v>
      </c>
      <c r="Q7675" s="31">
        <v>144.93729750563807</v>
      </c>
      <c r="R7675" s="31">
        <v>-7.7861089218791051</v>
      </c>
      <c r="S7675" s="31">
        <v>32.210811359749215</v>
      </c>
      <c r="T7675" s="31">
        <v>-6.2302829552215417</v>
      </c>
      <c r="U7675" s="31">
        <v>-5.4171914438781874</v>
      </c>
      <c r="V7675" s="31">
        <v>90.759707669255192</v>
      </c>
      <c r="W7675" s="31">
        <v>-3.71709840281037</v>
      </c>
      <c r="X7675" s="31">
        <v>-2.8286113548946807</v>
      </c>
      <c r="Y7675" s="31">
        <v>-1.9134696955415214</v>
      </c>
      <c r="Z7675" s="31">
        <v>-0.970873786407767</v>
      </c>
    </row>
    <row r="7676" spans="2:26" x14ac:dyDescent="0.2">
      <c r="B7676">
        <v>7560</v>
      </c>
      <c r="C7676" s="31">
        <v>-16.935542122016354</v>
      </c>
      <c r="D7676" s="31">
        <v>-16.443608385676846</v>
      </c>
      <c r="E7676" s="31">
        <v>18.424640421893304</v>
      </c>
      <c r="F7676" s="31">
        <v>30.766090432271319</v>
      </c>
      <c r="G7676" s="31">
        <v>-14.877474860455504</v>
      </c>
      <c r="H7676" s="31">
        <v>91.88403673196828</v>
      </c>
      <c r="I7676" s="31">
        <v>89.86926906095799</v>
      </c>
      <c r="J7676" s="31">
        <v>-13.166118471840962</v>
      </c>
      <c r="K7676" s="31">
        <v>-12.561102025996192</v>
      </c>
      <c r="L7676" s="31">
        <v>-11.937935086776077</v>
      </c>
      <c r="M7676" s="31">
        <v>-11.296073139379359</v>
      </c>
      <c r="N7676" s="31">
        <v>-10.634955333560741</v>
      </c>
      <c r="O7676" s="31">
        <v>-9.9540039935675644</v>
      </c>
      <c r="P7676" s="31">
        <v>-9.2526241133745923</v>
      </c>
      <c r="Q7676" s="31">
        <v>-8.53020283677583</v>
      </c>
      <c r="R7676" s="31">
        <v>-7.7861089218791051</v>
      </c>
      <c r="S7676" s="31">
        <v>-7.0196921895354771</v>
      </c>
      <c r="T7676" s="31">
        <v>-6.2302829552215417</v>
      </c>
      <c r="U7676" s="31">
        <v>-5.4171914438781874</v>
      </c>
      <c r="V7676" s="31">
        <v>-4.5797071871945336</v>
      </c>
      <c r="W7676" s="31">
        <v>-3.71709840281037</v>
      </c>
      <c r="X7676" s="31">
        <v>-2.8286113548946807</v>
      </c>
      <c r="Y7676" s="31">
        <v>-1.9134696955415214</v>
      </c>
      <c r="Z7676" s="31">
        <v>-0.970873786407767</v>
      </c>
    </row>
    <row r="7677" spans="2:26" x14ac:dyDescent="0.2">
      <c r="B7677">
        <v>7561</v>
      </c>
      <c r="C7677" s="31">
        <v>-16.935542122016354</v>
      </c>
      <c r="D7677" s="31">
        <v>29.480748620669413</v>
      </c>
      <c r="E7677" s="31">
        <v>-15.936916637247149</v>
      </c>
      <c r="F7677" s="31">
        <v>-15.415024136364567</v>
      </c>
      <c r="G7677" s="31">
        <v>-14.877474860455504</v>
      </c>
      <c r="H7677" s="31">
        <v>116.98961562867727</v>
      </c>
      <c r="I7677" s="31">
        <v>-13.753513079457244</v>
      </c>
      <c r="J7677" s="31">
        <v>-13.166118471840962</v>
      </c>
      <c r="K7677" s="31">
        <v>-12.561102025996192</v>
      </c>
      <c r="L7677" s="31">
        <v>-11.937935086776077</v>
      </c>
      <c r="M7677" s="31">
        <v>-11.296073139379359</v>
      </c>
      <c r="N7677" s="31">
        <v>16.286564815767179</v>
      </c>
      <c r="O7677" s="31">
        <v>-9.9540039935675644</v>
      </c>
      <c r="P7677" s="31">
        <v>-9.2526241133745923</v>
      </c>
      <c r="Q7677" s="31">
        <v>-8.53020283677583</v>
      </c>
      <c r="R7677" s="31">
        <v>128.92107060457059</v>
      </c>
      <c r="S7677" s="31">
        <v>-7.0196921895354771</v>
      </c>
      <c r="T7677" s="31">
        <v>-6.2302829552215417</v>
      </c>
      <c r="U7677" s="31">
        <v>-5.4171914438781874</v>
      </c>
      <c r="V7677" s="31">
        <v>-4.5797071871945336</v>
      </c>
      <c r="W7677" s="31">
        <v>-3.71709840281037</v>
      </c>
      <c r="X7677" s="31">
        <v>-2.8286113548946807</v>
      </c>
      <c r="Y7677" s="31">
        <v>-1.9134696955415214</v>
      </c>
      <c r="Z7677" s="31">
        <v>-0.970873786407767</v>
      </c>
    </row>
    <row r="7678" spans="2:26" x14ac:dyDescent="0.2">
      <c r="B7678">
        <v>7562</v>
      </c>
      <c r="C7678" s="31">
        <v>-16.935542122016354</v>
      </c>
      <c r="D7678" s="31">
        <v>-16.443608385676846</v>
      </c>
      <c r="E7678" s="31">
        <v>-15.936916637247149</v>
      </c>
      <c r="F7678" s="31">
        <v>29.210008318997041</v>
      </c>
      <c r="G7678" s="31">
        <v>-14.877474860455504</v>
      </c>
      <c r="H7678" s="31">
        <v>102.55363106958221</v>
      </c>
      <c r="I7678" s="31">
        <v>-13.753513079457244</v>
      </c>
      <c r="J7678" s="31">
        <v>-13.166118471840962</v>
      </c>
      <c r="K7678" s="31">
        <v>-12.561102025996192</v>
      </c>
      <c r="L7678" s="31">
        <v>-11.937935086776077</v>
      </c>
      <c r="M7678" s="31">
        <v>-11.296073139379359</v>
      </c>
      <c r="N7678" s="31">
        <v>20.846411788156093</v>
      </c>
      <c r="O7678" s="31">
        <v>26.142496053892465</v>
      </c>
      <c r="P7678" s="31">
        <v>-9.2526241133745923</v>
      </c>
      <c r="Q7678" s="31">
        <v>-8.53020283677583</v>
      </c>
      <c r="R7678" s="31">
        <v>-7.7861089218791051</v>
      </c>
      <c r="S7678" s="31">
        <v>-7.0196921895354771</v>
      </c>
      <c r="T7678" s="31">
        <v>-6.2302829552215417</v>
      </c>
      <c r="U7678" s="31">
        <v>-5.4171914438781874</v>
      </c>
      <c r="V7678" s="31">
        <v>-4.5797071871945336</v>
      </c>
      <c r="W7678" s="31">
        <v>-3.71709840281037</v>
      </c>
      <c r="X7678" s="31">
        <v>-2.8286113548946807</v>
      </c>
      <c r="Y7678" s="31">
        <v>-1.9134696955415214</v>
      </c>
      <c r="Z7678" s="31">
        <v>-0.970873786407767</v>
      </c>
    </row>
    <row r="7679" spans="2:26" x14ac:dyDescent="0.2">
      <c r="B7679">
        <v>7563</v>
      </c>
      <c r="C7679" s="31">
        <v>33.320162253285638</v>
      </c>
      <c r="D7679" s="31">
        <v>-16.443608385676846</v>
      </c>
      <c r="E7679" s="31">
        <v>17.02894999050033</v>
      </c>
      <c r="F7679" s="31">
        <v>-15.415024136364567</v>
      </c>
      <c r="G7679" s="31">
        <v>30.666807427159046</v>
      </c>
      <c r="H7679" s="31">
        <v>54.90974847960387</v>
      </c>
      <c r="I7679" s="31">
        <v>-13.753513079457244</v>
      </c>
      <c r="J7679" s="31">
        <v>-13.166118471840962</v>
      </c>
      <c r="K7679" s="31">
        <v>165.04296853560197</v>
      </c>
      <c r="L7679" s="31">
        <v>-11.937935086776077</v>
      </c>
      <c r="M7679" s="31">
        <v>-11.296073139379359</v>
      </c>
      <c r="N7679" s="31">
        <v>-10.634955333560741</v>
      </c>
      <c r="O7679" s="31">
        <v>-9.9540039935675644</v>
      </c>
      <c r="P7679" s="31">
        <v>-9.2526241133745923</v>
      </c>
      <c r="Q7679" s="31">
        <v>-8.53020283677583</v>
      </c>
      <c r="R7679" s="31">
        <v>-7.7861089218791051</v>
      </c>
      <c r="S7679" s="31">
        <v>-7.0196921895354771</v>
      </c>
      <c r="T7679" s="31">
        <v>-6.2302829552215417</v>
      </c>
      <c r="U7679" s="31">
        <v>-5.4171914438781874</v>
      </c>
      <c r="V7679" s="31">
        <v>-4.5797071871945336</v>
      </c>
      <c r="W7679" s="31">
        <v>-3.71709840281037</v>
      </c>
      <c r="X7679" s="31">
        <v>-2.8286113548946807</v>
      </c>
      <c r="Y7679" s="31">
        <v>-1.9134696955415214</v>
      </c>
      <c r="Z7679" s="31">
        <v>-0.970873786407767</v>
      </c>
    </row>
    <row r="7680" spans="2:26" x14ac:dyDescent="0.2">
      <c r="B7680">
        <v>7564</v>
      </c>
      <c r="C7680" s="31">
        <v>82.895979793559889</v>
      </c>
      <c r="D7680" s="31">
        <v>-16.443608385676846</v>
      </c>
      <c r="E7680" s="31">
        <v>-15.936916637247149</v>
      </c>
      <c r="F7680" s="31">
        <v>-15.415024136364567</v>
      </c>
      <c r="G7680" s="31">
        <v>-14.877474860455504</v>
      </c>
      <c r="H7680" s="31">
        <v>-14.323799106269169</v>
      </c>
      <c r="I7680" s="31">
        <v>-13.753513079457244</v>
      </c>
      <c r="J7680" s="31">
        <v>26.793321997183853</v>
      </c>
      <c r="K7680" s="31">
        <v>-12.561102025996192</v>
      </c>
      <c r="L7680" s="31">
        <v>-11.937935086776077</v>
      </c>
      <c r="M7680" s="31">
        <v>-11.296073139379359</v>
      </c>
      <c r="N7680" s="31">
        <v>-10.634955333560741</v>
      </c>
      <c r="O7680" s="31">
        <v>-9.9540039935675644</v>
      </c>
      <c r="P7680" s="31">
        <v>-9.2526241133745923</v>
      </c>
      <c r="Q7680" s="31">
        <v>-8.53020283677583</v>
      </c>
      <c r="R7680" s="31">
        <v>-7.7861089218791051</v>
      </c>
      <c r="S7680" s="31">
        <v>-7.0196921895354771</v>
      </c>
      <c r="T7680" s="31">
        <v>-6.2302829552215417</v>
      </c>
      <c r="U7680" s="31">
        <v>-5.4171914438781874</v>
      </c>
      <c r="V7680" s="31">
        <v>-4.5797071871945336</v>
      </c>
      <c r="W7680" s="31">
        <v>-3.71709840281037</v>
      </c>
      <c r="X7680" s="31">
        <v>-2.8286113548946807</v>
      </c>
      <c r="Y7680" s="31">
        <v>-1.9134696955415214</v>
      </c>
      <c r="Z7680" s="31">
        <v>-0.970873786407767</v>
      </c>
    </row>
    <row r="7681" spans="2:26" x14ac:dyDescent="0.2">
      <c r="B7681">
        <v>7565</v>
      </c>
      <c r="C7681" s="31">
        <v>102.32565573064608</v>
      </c>
      <c r="D7681" s="31">
        <v>-16.443608385676846</v>
      </c>
      <c r="E7681" s="31">
        <v>-15.936916637247149</v>
      </c>
      <c r="F7681" s="31">
        <v>83.55542713872849</v>
      </c>
      <c r="G7681" s="31">
        <v>15.775104225029468</v>
      </c>
      <c r="H7681" s="31">
        <v>-14.323799106269169</v>
      </c>
      <c r="I7681" s="31">
        <v>-13.753513079457244</v>
      </c>
      <c r="J7681" s="31">
        <v>18.545807427844736</v>
      </c>
      <c r="K7681" s="31">
        <v>-12.561102025996192</v>
      </c>
      <c r="L7681" s="31">
        <v>-11.937935086776077</v>
      </c>
      <c r="M7681" s="31">
        <v>343.42261539101412</v>
      </c>
      <c r="N7681" s="31">
        <v>-10.634955333560741</v>
      </c>
      <c r="O7681" s="31">
        <v>-9.9540039935675644</v>
      </c>
      <c r="P7681" s="31">
        <v>-9.2526241133745923</v>
      </c>
      <c r="Q7681" s="31">
        <v>-8.53020283677583</v>
      </c>
      <c r="R7681" s="31">
        <v>-7.7861089218791051</v>
      </c>
      <c r="S7681" s="31">
        <v>-7.0196921895354771</v>
      </c>
      <c r="T7681" s="31">
        <v>-6.2302829552215417</v>
      </c>
      <c r="U7681" s="31">
        <v>-5.4171914438781874</v>
      </c>
      <c r="V7681" s="31">
        <v>-4.5797071871945336</v>
      </c>
      <c r="W7681" s="31">
        <v>-3.71709840281037</v>
      </c>
      <c r="X7681" s="31">
        <v>-2.8286113548946807</v>
      </c>
      <c r="Y7681" s="31">
        <v>-1.9134696955415214</v>
      </c>
      <c r="Z7681" s="31">
        <v>-0.970873786407767</v>
      </c>
    </row>
    <row r="7682" spans="2:26" x14ac:dyDescent="0.2">
      <c r="B7682">
        <v>7566</v>
      </c>
      <c r="C7682" s="31">
        <v>-16.935542122016354</v>
      </c>
      <c r="D7682" s="31">
        <v>109.49527461381707</v>
      </c>
      <c r="E7682" s="31">
        <v>-15.936916637247149</v>
      </c>
      <c r="F7682" s="31">
        <v>-15.415024136364567</v>
      </c>
      <c r="G7682" s="31">
        <v>-14.877474860455504</v>
      </c>
      <c r="H7682" s="31">
        <v>-14.323799106269169</v>
      </c>
      <c r="I7682" s="31">
        <v>-13.753513079457244</v>
      </c>
      <c r="J7682" s="31">
        <v>-13.166118471840962</v>
      </c>
      <c r="K7682" s="31">
        <v>-12.561102025996192</v>
      </c>
      <c r="L7682" s="31">
        <v>-11.937935086776077</v>
      </c>
      <c r="M7682" s="31">
        <v>-11.296073139379359</v>
      </c>
      <c r="N7682" s="31">
        <v>91.723044551968044</v>
      </c>
      <c r="O7682" s="31">
        <v>-9.9540039935675644</v>
      </c>
      <c r="P7682" s="31">
        <v>-9.2526241133745923</v>
      </c>
      <c r="Q7682" s="31">
        <v>-8.53020283677583</v>
      </c>
      <c r="R7682" s="31">
        <v>-7.7861089218791051</v>
      </c>
      <c r="S7682" s="31">
        <v>-7.0196921895354771</v>
      </c>
      <c r="T7682" s="31">
        <v>-6.2302829552215417</v>
      </c>
      <c r="U7682" s="31">
        <v>-5.4171914438781874</v>
      </c>
      <c r="V7682" s="31">
        <v>134.77933593042829</v>
      </c>
      <c r="W7682" s="31">
        <v>-3.71709840281037</v>
      </c>
      <c r="X7682" s="31">
        <v>47.950290876822784</v>
      </c>
      <c r="Y7682" s="31">
        <v>-1.9134696955415214</v>
      </c>
      <c r="Z7682" s="31">
        <v>-0.970873786407767</v>
      </c>
    </row>
    <row r="7683" spans="2:26" x14ac:dyDescent="0.2">
      <c r="B7683">
        <v>7567</v>
      </c>
      <c r="C7683" s="31">
        <v>-16.935542122016354</v>
      </c>
      <c r="D7683" s="31">
        <v>-16.443608385676846</v>
      </c>
      <c r="E7683" s="31">
        <v>34.019574078473589</v>
      </c>
      <c r="F7683" s="31">
        <v>46.807531399899503</v>
      </c>
      <c r="G7683" s="31">
        <v>40.157693812940849</v>
      </c>
      <c r="H7683" s="31">
        <v>136.46886581354082</v>
      </c>
      <c r="I7683" s="31">
        <v>-13.753513079457244</v>
      </c>
      <c r="J7683" s="31">
        <v>-13.166118471840962</v>
      </c>
      <c r="K7683" s="31">
        <v>-12.561102025996192</v>
      </c>
      <c r="L7683" s="31">
        <v>-11.937935086776077</v>
      </c>
      <c r="M7683" s="31">
        <v>-11.296073139379359</v>
      </c>
      <c r="N7683" s="31">
        <v>-10.634955333560741</v>
      </c>
      <c r="O7683" s="31">
        <v>181.18250856766466</v>
      </c>
      <c r="P7683" s="31">
        <v>-9.2526241133745923</v>
      </c>
      <c r="Q7683" s="31">
        <v>-8.53020283677583</v>
      </c>
      <c r="R7683" s="31">
        <v>-7.7861089218791051</v>
      </c>
      <c r="S7683" s="31">
        <v>-7.0196921895354771</v>
      </c>
      <c r="T7683" s="31">
        <v>-6.2302829552215417</v>
      </c>
      <c r="U7683" s="31">
        <v>-5.4171914438781874</v>
      </c>
      <c r="V7683" s="31">
        <v>-4.5797071871945336</v>
      </c>
      <c r="W7683" s="31">
        <v>-3.71709840281037</v>
      </c>
      <c r="X7683" s="31">
        <v>-2.8286113548946807</v>
      </c>
      <c r="Y7683" s="31">
        <v>-1.9134696955415214</v>
      </c>
      <c r="Z7683" s="31">
        <v>-0.970873786407767</v>
      </c>
    </row>
    <row r="7684" spans="2:26" x14ac:dyDescent="0.2">
      <c r="B7684">
        <v>7568</v>
      </c>
      <c r="C7684" s="31">
        <v>-16.935542122016354</v>
      </c>
      <c r="D7684" s="31">
        <v>11.66935154864054</v>
      </c>
      <c r="E7684" s="31">
        <v>-15.936916637247149</v>
      </c>
      <c r="F7684" s="31">
        <v>26.524946613338454</v>
      </c>
      <c r="G7684" s="31">
        <v>-14.877474860455504</v>
      </c>
      <c r="H7684" s="31">
        <v>-14.323799106269169</v>
      </c>
      <c r="I7684" s="31">
        <v>-13.753513079457244</v>
      </c>
      <c r="J7684" s="31">
        <v>134.24135927508522</v>
      </c>
      <c r="K7684" s="31">
        <v>-12.561102025996192</v>
      </c>
      <c r="L7684" s="31">
        <v>-11.937935086776077</v>
      </c>
      <c r="M7684" s="31">
        <v>-11.296073139379359</v>
      </c>
      <c r="N7684" s="31">
        <v>-10.634955333560741</v>
      </c>
      <c r="O7684" s="31">
        <v>-9.9540039935675644</v>
      </c>
      <c r="P7684" s="31">
        <v>-9.2526241133745923</v>
      </c>
      <c r="Q7684" s="31">
        <v>-8.53020283677583</v>
      </c>
      <c r="R7684" s="31">
        <v>-7.7861089218791051</v>
      </c>
      <c r="S7684" s="31">
        <v>-7.0196921895354771</v>
      </c>
      <c r="T7684" s="31">
        <v>-6.2302829552215417</v>
      </c>
      <c r="U7684" s="31">
        <v>-5.4171914438781874</v>
      </c>
      <c r="V7684" s="31">
        <v>-4.5797071871945336</v>
      </c>
      <c r="W7684" s="31">
        <v>-3.71709840281037</v>
      </c>
      <c r="X7684" s="31">
        <v>-2.8286113548946807</v>
      </c>
      <c r="Y7684" s="31">
        <v>-1.9134696955415214</v>
      </c>
      <c r="Z7684" s="31">
        <v>-0.970873786407767</v>
      </c>
    </row>
    <row r="7685" spans="2:26" x14ac:dyDescent="0.2">
      <c r="B7685">
        <v>7569</v>
      </c>
      <c r="C7685" s="31">
        <v>34.258050718168562</v>
      </c>
      <c r="D7685" s="31">
        <v>27.386493728563202</v>
      </c>
      <c r="E7685" s="31">
        <v>142.28173610276198</v>
      </c>
      <c r="F7685" s="31">
        <v>-15.415024136364567</v>
      </c>
      <c r="G7685" s="31">
        <v>-14.877474860455504</v>
      </c>
      <c r="H7685" s="31">
        <v>87.817356873825304</v>
      </c>
      <c r="I7685" s="31">
        <v>-13.753513079457244</v>
      </c>
      <c r="J7685" s="31">
        <v>-13.166118471840962</v>
      </c>
      <c r="K7685" s="31">
        <v>-12.561102025996192</v>
      </c>
      <c r="L7685" s="31">
        <v>-11.937935086776077</v>
      </c>
      <c r="M7685" s="31">
        <v>-11.296073139379359</v>
      </c>
      <c r="N7685" s="31">
        <v>-10.634955333560741</v>
      </c>
      <c r="O7685" s="31">
        <v>-9.9540039935675644</v>
      </c>
      <c r="P7685" s="31">
        <v>-9.2526241133745923</v>
      </c>
      <c r="Q7685" s="31">
        <v>-8.53020283677583</v>
      </c>
      <c r="R7685" s="31">
        <v>-7.7861089218791051</v>
      </c>
      <c r="S7685" s="31">
        <v>169.42257512899758</v>
      </c>
      <c r="T7685" s="31">
        <v>-6.2302829552215417</v>
      </c>
      <c r="U7685" s="31">
        <v>-5.4171914438781874</v>
      </c>
      <c r="V7685" s="31">
        <v>-4.5797071871945336</v>
      </c>
      <c r="W7685" s="31">
        <v>-3.71709840281037</v>
      </c>
      <c r="X7685" s="31">
        <v>-2.8286113548946807</v>
      </c>
      <c r="Y7685" s="31">
        <v>-1.9134696955415214</v>
      </c>
      <c r="Z7685" s="31">
        <v>-0.970873786407767</v>
      </c>
    </row>
    <row r="7686" spans="2:26" x14ac:dyDescent="0.2">
      <c r="B7686">
        <v>7570</v>
      </c>
      <c r="C7686" s="31">
        <v>100.53935071521046</v>
      </c>
      <c r="D7686" s="31">
        <v>-16.443608385676846</v>
      </c>
      <c r="E7686" s="31">
        <v>-15.936916637247149</v>
      </c>
      <c r="F7686" s="31">
        <v>-15.415024136364567</v>
      </c>
      <c r="G7686" s="31">
        <v>-14.877474860455504</v>
      </c>
      <c r="H7686" s="31">
        <v>-14.323799106269169</v>
      </c>
      <c r="I7686" s="31">
        <v>-13.753513079457244</v>
      </c>
      <c r="J7686" s="31">
        <v>-13.166118471840962</v>
      </c>
      <c r="K7686" s="31">
        <v>95.282123097068066</v>
      </c>
      <c r="L7686" s="31">
        <v>-11.937935086776077</v>
      </c>
      <c r="M7686" s="31">
        <v>-11.296073139379359</v>
      </c>
      <c r="N7686" s="31">
        <v>-10.634955333560741</v>
      </c>
      <c r="O7686" s="31">
        <v>-9.9540039935675644</v>
      </c>
      <c r="P7686" s="31">
        <v>-9.2526241133745923</v>
      </c>
      <c r="Q7686" s="31">
        <v>-8.53020283677583</v>
      </c>
      <c r="R7686" s="31">
        <v>-7.7861089218791051</v>
      </c>
      <c r="S7686" s="31">
        <v>-7.0196921895354771</v>
      </c>
      <c r="T7686" s="31">
        <v>24.068829674013426</v>
      </c>
      <c r="U7686" s="31">
        <v>-5.4171914438781874</v>
      </c>
      <c r="V7686" s="31">
        <v>-4.5797071871945336</v>
      </c>
      <c r="W7686" s="31">
        <v>-3.71709840281037</v>
      </c>
      <c r="X7686" s="31">
        <v>-2.8286113548946807</v>
      </c>
      <c r="Y7686" s="31">
        <v>-1.9134696955415214</v>
      </c>
      <c r="Z7686" s="31">
        <v>-0.970873786407767</v>
      </c>
    </row>
    <row r="7687" spans="2:26" x14ac:dyDescent="0.2">
      <c r="B7687">
        <v>7571</v>
      </c>
      <c r="C7687" s="31">
        <v>-16.935542122016354</v>
      </c>
      <c r="D7687" s="31">
        <v>36.555815618035567</v>
      </c>
      <c r="E7687" s="31">
        <v>-15.936916637247149</v>
      </c>
      <c r="F7687" s="31">
        <v>-15.415024136364567</v>
      </c>
      <c r="G7687" s="31">
        <v>-14.877474860455504</v>
      </c>
      <c r="H7687" s="31">
        <v>-14.323799106269169</v>
      </c>
      <c r="I7687" s="31">
        <v>41.158305484025483</v>
      </c>
      <c r="J7687" s="31">
        <v>57.107165804865822</v>
      </c>
      <c r="K7687" s="31">
        <v>-12.561102025996192</v>
      </c>
      <c r="L7687" s="31">
        <v>-11.937935086776077</v>
      </c>
      <c r="M7687" s="31">
        <v>-11.296073139379359</v>
      </c>
      <c r="N7687" s="31">
        <v>-10.634955333560741</v>
      </c>
      <c r="O7687" s="31">
        <v>-9.9540039935675644</v>
      </c>
      <c r="P7687" s="31">
        <v>24.513595219538036</v>
      </c>
      <c r="Q7687" s="31">
        <v>-8.53020283677583</v>
      </c>
      <c r="R7687" s="31">
        <v>-7.7861089218791051</v>
      </c>
      <c r="S7687" s="31">
        <v>-7.0196921895354771</v>
      </c>
      <c r="T7687" s="31">
        <v>-6.2302829552215417</v>
      </c>
      <c r="U7687" s="31">
        <v>-5.4171914438781874</v>
      </c>
      <c r="V7687" s="31">
        <v>-4.5797071871945336</v>
      </c>
      <c r="W7687" s="31">
        <v>-3.71709840281037</v>
      </c>
      <c r="X7687" s="31">
        <v>-2.8286113548946807</v>
      </c>
      <c r="Y7687" s="31">
        <v>-1.9134696955415214</v>
      </c>
      <c r="Z7687" s="31">
        <v>-0.970873786407767</v>
      </c>
    </row>
    <row r="7688" spans="2:26" x14ac:dyDescent="0.2">
      <c r="B7688">
        <v>7572</v>
      </c>
      <c r="C7688" s="31">
        <v>44.010217007349645</v>
      </c>
      <c r="D7688" s="31">
        <v>-16.443608385676846</v>
      </c>
      <c r="E7688" s="31">
        <v>-15.936916637247149</v>
      </c>
      <c r="F7688" s="31">
        <v>-15.415024136364567</v>
      </c>
      <c r="G7688" s="31">
        <v>-14.877474860455504</v>
      </c>
      <c r="H7688" s="31">
        <v>-14.323799106269169</v>
      </c>
      <c r="I7688" s="31">
        <v>98.337001322398947</v>
      </c>
      <c r="J7688" s="31">
        <v>-13.166118471840962</v>
      </c>
      <c r="K7688" s="31">
        <v>-12.561102025996192</v>
      </c>
      <c r="L7688" s="31">
        <v>79.62947845286736</v>
      </c>
      <c r="M7688" s="31">
        <v>33.835147076514986</v>
      </c>
      <c r="N7688" s="31">
        <v>34.167938814942218</v>
      </c>
      <c r="O7688" s="31">
        <v>-9.9540039935675644</v>
      </c>
      <c r="P7688" s="31">
        <v>36.704302655712851</v>
      </c>
      <c r="Q7688" s="31">
        <v>-8.53020283677583</v>
      </c>
      <c r="R7688" s="31">
        <v>-7.7861089218791051</v>
      </c>
      <c r="S7688" s="31">
        <v>-7.0196921895354771</v>
      </c>
      <c r="T7688" s="31">
        <v>-6.2302829552215417</v>
      </c>
      <c r="U7688" s="31">
        <v>-5.4171914438781874</v>
      </c>
      <c r="V7688" s="31">
        <v>-4.5797071871945336</v>
      </c>
      <c r="W7688" s="31">
        <v>-3.71709840281037</v>
      </c>
      <c r="X7688" s="31">
        <v>-2.8286113548946807</v>
      </c>
      <c r="Y7688" s="31">
        <v>-1.9134696955415214</v>
      </c>
      <c r="Z7688" s="31">
        <v>-0.970873786407767</v>
      </c>
    </row>
    <row r="7689" spans="2:26" x14ac:dyDescent="0.2">
      <c r="B7689">
        <v>7573</v>
      </c>
      <c r="C7689" s="31">
        <v>44.124765598327635</v>
      </c>
      <c r="D7689" s="31">
        <v>94.528964878465786</v>
      </c>
      <c r="E7689" s="31">
        <v>119.43424095004436</v>
      </c>
      <c r="F7689" s="31">
        <v>202.94543362683953</v>
      </c>
      <c r="G7689" s="31">
        <v>-14.877474860455504</v>
      </c>
      <c r="H7689" s="31">
        <v>-14.323799106269169</v>
      </c>
      <c r="I7689" s="31">
        <v>77.177331343335808</v>
      </c>
      <c r="J7689" s="31">
        <v>69.710685965612129</v>
      </c>
      <c r="K7689" s="31">
        <v>300.75915972142695</v>
      </c>
      <c r="L7689" s="31">
        <v>-11.937935086776077</v>
      </c>
      <c r="M7689" s="31">
        <v>-11.296073139379359</v>
      </c>
      <c r="N7689" s="31">
        <v>-10.634955333560741</v>
      </c>
      <c r="O7689" s="31">
        <v>-9.9540039935675644</v>
      </c>
      <c r="P7689" s="31">
        <v>-9.2526241133745923</v>
      </c>
      <c r="Q7689" s="31">
        <v>35.745254122263027</v>
      </c>
      <c r="R7689" s="31">
        <v>-7.7861089218791051</v>
      </c>
      <c r="S7689" s="31">
        <v>-7.0196921895354771</v>
      </c>
      <c r="T7689" s="31">
        <v>-6.2302829552215417</v>
      </c>
      <c r="U7689" s="31">
        <v>-5.4171914438781874</v>
      </c>
      <c r="V7689" s="31">
        <v>-4.5797071871945336</v>
      </c>
      <c r="W7689" s="31">
        <v>-3.71709840281037</v>
      </c>
      <c r="X7689" s="31">
        <v>-2.8286113548946807</v>
      </c>
      <c r="Y7689" s="31">
        <v>-1.9134696955415214</v>
      </c>
      <c r="Z7689" s="31">
        <v>-0.970873786407767</v>
      </c>
    </row>
    <row r="7690" spans="2:26" x14ac:dyDescent="0.2">
      <c r="B7690">
        <v>7574</v>
      </c>
      <c r="C7690" s="31">
        <v>-16.935542122016354</v>
      </c>
      <c r="D7690" s="31">
        <v>46.176183036833848</v>
      </c>
      <c r="E7690" s="31">
        <v>-15.936916637247149</v>
      </c>
      <c r="F7690" s="31">
        <v>-15.415024136364567</v>
      </c>
      <c r="G7690" s="31">
        <v>-14.877474860455504</v>
      </c>
      <c r="H7690" s="31">
        <v>-14.323799106269169</v>
      </c>
      <c r="I7690" s="31">
        <v>-13.753513079457244</v>
      </c>
      <c r="J7690" s="31">
        <v>-13.166118471840962</v>
      </c>
      <c r="K7690" s="31">
        <v>-12.561102025996192</v>
      </c>
      <c r="L7690" s="31">
        <v>-11.937935086776077</v>
      </c>
      <c r="M7690" s="31">
        <v>10.078796299825379</v>
      </c>
      <c r="N7690" s="31">
        <v>-10.634955333560741</v>
      </c>
      <c r="O7690" s="31">
        <v>57.798096682254702</v>
      </c>
      <c r="P7690" s="31">
        <v>-9.2526241133745923</v>
      </c>
      <c r="Q7690" s="31">
        <v>96.977807397856196</v>
      </c>
      <c r="R7690" s="31">
        <v>-7.7861089218791051</v>
      </c>
      <c r="S7690" s="31">
        <v>-7.0196921895354771</v>
      </c>
      <c r="T7690" s="31">
        <v>-6.2302829552215417</v>
      </c>
      <c r="U7690" s="31">
        <v>-5.4171914438781874</v>
      </c>
      <c r="V7690" s="31">
        <v>-4.5797071871945336</v>
      </c>
      <c r="W7690" s="31">
        <v>52.118755883845822</v>
      </c>
      <c r="X7690" s="31">
        <v>-2.8286113548946807</v>
      </c>
      <c r="Y7690" s="31">
        <v>-1.9134696955415214</v>
      </c>
      <c r="Z7690" s="31">
        <v>-0.970873786407767</v>
      </c>
    </row>
    <row r="7691" spans="2:26" x14ac:dyDescent="0.2">
      <c r="B7691">
        <v>7575</v>
      </c>
      <c r="C7691" s="31">
        <v>89.540915276414495</v>
      </c>
      <c r="D7691" s="31">
        <v>-16.443608385676846</v>
      </c>
      <c r="E7691" s="31">
        <v>-15.936916637247149</v>
      </c>
      <c r="F7691" s="31">
        <v>12.289505168582144</v>
      </c>
      <c r="G7691" s="31">
        <v>-14.877474860455504</v>
      </c>
      <c r="H7691" s="31">
        <v>-14.323799106269169</v>
      </c>
      <c r="I7691" s="31">
        <v>-13.753513079457244</v>
      </c>
      <c r="J7691" s="31">
        <v>-13.166118471840962</v>
      </c>
      <c r="K7691" s="31">
        <v>-12.561102025996192</v>
      </c>
      <c r="L7691" s="31">
        <v>-11.937935086776077</v>
      </c>
      <c r="M7691" s="31">
        <v>82.25325132701694</v>
      </c>
      <c r="N7691" s="31">
        <v>-10.634955333560741</v>
      </c>
      <c r="O7691" s="31">
        <v>-9.9540039935675644</v>
      </c>
      <c r="P7691" s="31">
        <v>37.982256624474438</v>
      </c>
      <c r="Q7691" s="31">
        <v>-8.53020283677583</v>
      </c>
      <c r="R7691" s="31">
        <v>-7.7861089218791051</v>
      </c>
      <c r="S7691" s="31">
        <v>-7.0196921895354771</v>
      </c>
      <c r="T7691" s="31">
        <v>74.849966017962402</v>
      </c>
      <c r="U7691" s="31">
        <v>41.262211719096157</v>
      </c>
      <c r="V7691" s="31">
        <v>-4.5797071871945336</v>
      </c>
      <c r="W7691" s="31">
        <v>-3.71709840281037</v>
      </c>
      <c r="X7691" s="31">
        <v>-2.8286113548946807</v>
      </c>
      <c r="Y7691" s="31">
        <v>87.662367703146245</v>
      </c>
      <c r="Z7691" s="31">
        <v>-0.970873786407767</v>
      </c>
    </row>
    <row r="7692" spans="2:26" x14ac:dyDescent="0.2">
      <c r="B7692">
        <v>7576</v>
      </c>
      <c r="C7692" s="31">
        <v>-16.935542122016354</v>
      </c>
      <c r="D7692" s="31">
        <v>32.533228837708819</v>
      </c>
      <c r="E7692" s="31">
        <v>11.142829814183145</v>
      </c>
      <c r="F7692" s="31">
        <v>-15.415024136364567</v>
      </c>
      <c r="G7692" s="31">
        <v>-14.877474860455504</v>
      </c>
      <c r="H7692" s="31">
        <v>-14.323799106269169</v>
      </c>
      <c r="I7692" s="31">
        <v>-13.753513079457244</v>
      </c>
      <c r="J7692" s="31">
        <v>-13.166118471840962</v>
      </c>
      <c r="K7692" s="31">
        <v>-12.561102025996192</v>
      </c>
      <c r="L7692" s="31">
        <v>-11.937935086776077</v>
      </c>
      <c r="M7692" s="31">
        <v>-11.296073139379359</v>
      </c>
      <c r="N7692" s="31">
        <v>-10.634955333560741</v>
      </c>
      <c r="O7692" s="31">
        <v>-9.9540039935675644</v>
      </c>
      <c r="P7692" s="31">
        <v>-9.2526241133745923</v>
      </c>
      <c r="Q7692" s="31">
        <v>-8.53020283677583</v>
      </c>
      <c r="R7692" s="31">
        <v>-7.7861089218791051</v>
      </c>
      <c r="S7692" s="31">
        <v>188.6693132805502</v>
      </c>
      <c r="T7692" s="31">
        <v>-6.2302829552215417</v>
      </c>
      <c r="U7692" s="31">
        <v>-5.4171914438781874</v>
      </c>
      <c r="V7692" s="31">
        <v>-4.5797071871945336</v>
      </c>
      <c r="W7692" s="31">
        <v>-3.71709840281037</v>
      </c>
      <c r="X7692" s="31">
        <v>-2.8286113548946807</v>
      </c>
      <c r="Y7692" s="31">
        <v>51.640368140307444</v>
      </c>
      <c r="Z7692" s="31">
        <v>182.3045118711062</v>
      </c>
    </row>
    <row r="7693" spans="2:26" x14ac:dyDescent="0.2">
      <c r="B7693">
        <v>7577</v>
      </c>
      <c r="C7693" s="31">
        <v>-16.935542122016354</v>
      </c>
      <c r="D7693" s="31">
        <v>-16.443608385676846</v>
      </c>
      <c r="E7693" s="31">
        <v>236.56385649597337</v>
      </c>
      <c r="F7693" s="31">
        <v>-15.415024136364567</v>
      </c>
      <c r="G7693" s="31">
        <v>-14.877474860455504</v>
      </c>
      <c r="H7693" s="31">
        <v>-14.323799106269169</v>
      </c>
      <c r="I7693" s="31">
        <v>-13.753513079457244</v>
      </c>
      <c r="J7693" s="31">
        <v>39.475209356668593</v>
      </c>
      <c r="K7693" s="31">
        <v>234.90839521333316</v>
      </c>
      <c r="L7693" s="31">
        <v>-11.937935086776077</v>
      </c>
      <c r="M7693" s="31">
        <v>-11.296073139379359</v>
      </c>
      <c r="N7693" s="31">
        <v>-10.634955333560741</v>
      </c>
      <c r="O7693" s="31">
        <v>-9.9540039935675644</v>
      </c>
      <c r="P7693" s="31">
        <v>-9.2526241133745923</v>
      </c>
      <c r="Q7693" s="31">
        <v>-8.53020283677583</v>
      </c>
      <c r="R7693" s="31">
        <v>-7.7861089218791051</v>
      </c>
      <c r="S7693" s="31">
        <v>-7.0196921895354771</v>
      </c>
      <c r="T7693" s="31">
        <v>-6.2302829552215417</v>
      </c>
      <c r="U7693" s="31">
        <v>-5.4171914438781874</v>
      </c>
      <c r="V7693" s="31">
        <v>-4.5797071871945336</v>
      </c>
      <c r="W7693" s="31">
        <v>-3.71709840281037</v>
      </c>
      <c r="X7693" s="31">
        <v>-2.8286113548946807</v>
      </c>
      <c r="Y7693" s="31">
        <v>-1.9134696955415214</v>
      </c>
      <c r="Z7693" s="31">
        <v>-0.970873786407767</v>
      </c>
    </row>
    <row r="7694" spans="2:26" x14ac:dyDescent="0.2">
      <c r="B7694">
        <v>7578</v>
      </c>
      <c r="C7694" s="31">
        <v>-16.935542122016354</v>
      </c>
      <c r="D7694" s="31">
        <v>37.743416396252563</v>
      </c>
      <c r="E7694" s="31">
        <v>169.68261564366207</v>
      </c>
      <c r="F7694" s="31">
        <v>-15.415024136364567</v>
      </c>
      <c r="G7694" s="31">
        <v>-14.877474860455504</v>
      </c>
      <c r="H7694" s="31">
        <v>-14.323799106269169</v>
      </c>
      <c r="I7694" s="31">
        <v>-13.753513079457244</v>
      </c>
      <c r="J7694" s="31">
        <v>-13.166118471840962</v>
      </c>
      <c r="K7694" s="31">
        <v>-12.561102025996192</v>
      </c>
      <c r="L7694" s="31">
        <v>-11.937935086776077</v>
      </c>
      <c r="M7694" s="31">
        <v>-11.296073139379359</v>
      </c>
      <c r="N7694" s="31">
        <v>-10.634955333560741</v>
      </c>
      <c r="O7694" s="31">
        <v>-9.9540039935675644</v>
      </c>
      <c r="P7694" s="31">
        <v>73.395639993449791</v>
      </c>
      <c r="Q7694" s="31">
        <v>-8.53020283677583</v>
      </c>
      <c r="R7694" s="31">
        <v>-7.7861089218791051</v>
      </c>
      <c r="S7694" s="31">
        <v>-7.0196921895354771</v>
      </c>
      <c r="T7694" s="31">
        <v>82.55725541604059</v>
      </c>
      <c r="U7694" s="31">
        <v>-5.4171914438781874</v>
      </c>
      <c r="V7694" s="31">
        <v>-4.5797071871945336</v>
      </c>
      <c r="W7694" s="31">
        <v>-3.71709840281037</v>
      </c>
      <c r="X7694" s="31">
        <v>-2.8286113548946807</v>
      </c>
      <c r="Y7694" s="31">
        <v>-1.9134696955415214</v>
      </c>
      <c r="Z7694" s="31">
        <v>-0.970873786407767</v>
      </c>
    </row>
    <row r="7695" spans="2:26" x14ac:dyDescent="0.2">
      <c r="B7695">
        <v>7579</v>
      </c>
      <c r="C7695" s="31">
        <v>80.862998585732683</v>
      </c>
      <c r="D7695" s="31">
        <v>-16.443608385676846</v>
      </c>
      <c r="E7695" s="31">
        <v>-15.936916637247149</v>
      </c>
      <c r="F7695" s="31">
        <v>-15.415024136364567</v>
      </c>
      <c r="G7695" s="31">
        <v>-14.877474860455504</v>
      </c>
      <c r="H7695" s="31">
        <v>-14.323799106269169</v>
      </c>
      <c r="I7695" s="31">
        <v>-13.753513079457244</v>
      </c>
      <c r="J7695" s="31">
        <v>-13.166118471840962</v>
      </c>
      <c r="K7695" s="31">
        <v>354.77843087310822</v>
      </c>
      <c r="L7695" s="31">
        <v>-11.937935086776077</v>
      </c>
      <c r="M7695" s="31">
        <v>-11.296073139379359</v>
      </c>
      <c r="N7695" s="31">
        <v>-10.634955333560741</v>
      </c>
      <c r="O7695" s="31">
        <v>-9.9540039935675644</v>
      </c>
      <c r="P7695" s="31">
        <v>79.012659148635251</v>
      </c>
      <c r="Q7695" s="31">
        <v>-8.53020283677583</v>
      </c>
      <c r="R7695" s="31">
        <v>-7.7861089218791051</v>
      </c>
      <c r="S7695" s="31">
        <v>44.52415333244906</v>
      </c>
      <c r="T7695" s="31">
        <v>-6.2302829552215417</v>
      </c>
      <c r="U7695" s="31">
        <v>-5.4171914438781874</v>
      </c>
      <c r="V7695" s="31">
        <v>-4.5797071871945336</v>
      </c>
      <c r="W7695" s="31">
        <v>-3.71709840281037</v>
      </c>
      <c r="X7695" s="31">
        <v>-2.8286113548946807</v>
      </c>
      <c r="Y7695" s="31">
        <v>-1.9134696955415214</v>
      </c>
      <c r="Z7695" s="31">
        <v>-0.970873786407767</v>
      </c>
    </row>
    <row r="7696" spans="2:26" x14ac:dyDescent="0.2">
      <c r="B7696">
        <v>7580</v>
      </c>
      <c r="C7696" s="31">
        <v>-16.935542122016354</v>
      </c>
      <c r="D7696" s="31">
        <v>-16.443608385676846</v>
      </c>
      <c r="E7696" s="31">
        <v>-15.936916637247149</v>
      </c>
      <c r="F7696" s="31">
        <v>-15.415024136364567</v>
      </c>
      <c r="G7696" s="31">
        <v>-14.877474860455504</v>
      </c>
      <c r="H7696" s="31">
        <v>-14.323799106269169</v>
      </c>
      <c r="I7696" s="31">
        <v>-13.753513079457244</v>
      </c>
      <c r="J7696" s="31">
        <v>-13.166118471840962</v>
      </c>
      <c r="K7696" s="31">
        <v>-12.561102025996192</v>
      </c>
      <c r="L7696" s="31">
        <v>-11.937935086776077</v>
      </c>
      <c r="M7696" s="31">
        <v>-11.296073139379359</v>
      </c>
      <c r="N7696" s="31">
        <v>-10.634955333560741</v>
      </c>
      <c r="O7696" s="31">
        <v>17.003194742752648</v>
      </c>
      <c r="P7696" s="31">
        <v>-9.2526241133745923</v>
      </c>
      <c r="Q7696" s="31">
        <v>-8.53020283677583</v>
      </c>
      <c r="R7696" s="31">
        <v>-7.7861089218791051</v>
      </c>
      <c r="S7696" s="31">
        <v>-7.0196921895354771</v>
      </c>
      <c r="T7696" s="31">
        <v>-6.2302829552215417</v>
      </c>
      <c r="U7696" s="31">
        <v>-5.4171914438781874</v>
      </c>
      <c r="V7696" s="31">
        <v>-4.5797071871945336</v>
      </c>
      <c r="W7696" s="31">
        <v>-3.71709840281037</v>
      </c>
      <c r="X7696" s="31">
        <v>-2.8286113548946807</v>
      </c>
      <c r="Y7696" s="31">
        <v>-1.9134696955415214</v>
      </c>
      <c r="Z7696" s="31">
        <v>-0.970873786407767</v>
      </c>
    </row>
    <row r="7697" spans="2:26" x14ac:dyDescent="0.2">
      <c r="B7697">
        <v>7581</v>
      </c>
      <c r="C7697" s="31">
        <v>-16.935542122016354</v>
      </c>
      <c r="D7697" s="31">
        <v>50.442568464561624</v>
      </c>
      <c r="E7697" s="31">
        <v>44.866075105174893</v>
      </c>
      <c r="F7697" s="31">
        <v>-15.415024136364567</v>
      </c>
      <c r="G7697" s="31">
        <v>74.637813708266449</v>
      </c>
      <c r="H7697" s="31">
        <v>-14.323799106269169</v>
      </c>
      <c r="I7697" s="31">
        <v>16.987001729987103</v>
      </c>
      <c r="J7697" s="31">
        <v>-13.166118471840962</v>
      </c>
      <c r="K7697" s="31">
        <v>-12.561102025996192</v>
      </c>
      <c r="L7697" s="31">
        <v>54.992533845426628</v>
      </c>
      <c r="M7697" s="31">
        <v>-11.296073139379359</v>
      </c>
      <c r="N7697" s="31">
        <v>212.94016335736268</v>
      </c>
      <c r="O7697" s="31">
        <v>-9.9540039935675644</v>
      </c>
      <c r="P7697" s="31">
        <v>-9.2526241133745923</v>
      </c>
      <c r="Q7697" s="31">
        <v>-8.53020283677583</v>
      </c>
      <c r="R7697" s="31">
        <v>-7.7861089218791051</v>
      </c>
      <c r="S7697" s="31">
        <v>-7.0196921895354771</v>
      </c>
      <c r="T7697" s="31">
        <v>-6.2302829552215417</v>
      </c>
      <c r="U7697" s="31">
        <v>-5.4171914438781874</v>
      </c>
      <c r="V7697" s="31">
        <v>-4.5797071871945336</v>
      </c>
      <c r="W7697" s="31">
        <v>-3.71709840281037</v>
      </c>
      <c r="X7697" s="31">
        <v>-2.8286113548946807</v>
      </c>
      <c r="Y7697" s="31">
        <v>-1.9134696955415214</v>
      </c>
      <c r="Z7697" s="31">
        <v>-0.970873786407767</v>
      </c>
    </row>
    <row r="7698" spans="2:26" x14ac:dyDescent="0.2">
      <c r="B7698">
        <v>7582</v>
      </c>
      <c r="C7698" s="31">
        <v>-16.935542122016354</v>
      </c>
      <c r="D7698" s="31">
        <v>-16.443608385676846</v>
      </c>
      <c r="E7698" s="31">
        <v>-15.936916637247149</v>
      </c>
      <c r="F7698" s="31">
        <v>30.632002322438911</v>
      </c>
      <c r="G7698" s="31">
        <v>-14.877474860455504</v>
      </c>
      <c r="H7698" s="31">
        <v>51.357232897812047</v>
      </c>
      <c r="I7698" s="31">
        <v>-13.753513079457244</v>
      </c>
      <c r="J7698" s="31">
        <v>-13.166118471840962</v>
      </c>
      <c r="K7698" s="31">
        <v>-12.561102025996192</v>
      </c>
      <c r="L7698" s="31">
        <v>-11.937935086776077</v>
      </c>
      <c r="M7698" s="31">
        <v>-11.296073139379359</v>
      </c>
      <c r="N7698" s="31">
        <v>27.945035587102293</v>
      </c>
      <c r="O7698" s="31">
        <v>-9.9540039935675644</v>
      </c>
      <c r="P7698" s="31">
        <v>-9.2526241133745923</v>
      </c>
      <c r="Q7698" s="31">
        <v>-8.53020283677583</v>
      </c>
      <c r="R7698" s="31">
        <v>-7.7861089218791051</v>
      </c>
      <c r="S7698" s="31">
        <v>-7.0196921895354771</v>
      </c>
      <c r="T7698" s="31">
        <v>-6.2302829552215417</v>
      </c>
      <c r="U7698" s="31">
        <v>-5.4171914438781874</v>
      </c>
      <c r="V7698" s="31">
        <v>-4.5797071871945336</v>
      </c>
      <c r="W7698" s="31">
        <v>-3.71709840281037</v>
      </c>
      <c r="X7698" s="31">
        <v>-2.8286113548946807</v>
      </c>
      <c r="Y7698" s="31">
        <v>-1.9134696955415214</v>
      </c>
      <c r="Z7698" s="31">
        <v>-0.970873786407767</v>
      </c>
    </row>
    <row r="7699" spans="2:26" x14ac:dyDescent="0.2">
      <c r="B7699">
        <v>7583</v>
      </c>
      <c r="C7699" s="31">
        <v>-16.935542122016354</v>
      </c>
      <c r="D7699" s="31">
        <v>-16.443608385676846</v>
      </c>
      <c r="E7699" s="31">
        <v>30.058346383741057</v>
      </c>
      <c r="F7699" s="31">
        <v>-15.415024136364567</v>
      </c>
      <c r="G7699" s="31">
        <v>-14.877474860455504</v>
      </c>
      <c r="H7699" s="31">
        <v>-14.323799106269169</v>
      </c>
      <c r="I7699" s="31">
        <v>17.874339042302068</v>
      </c>
      <c r="J7699" s="31">
        <v>-13.166118471840962</v>
      </c>
      <c r="K7699" s="31">
        <v>38.342709870675925</v>
      </c>
      <c r="L7699" s="31">
        <v>-11.937935086776077</v>
      </c>
      <c r="M7699" s="31">
        <v>-11.296073139379359</v>
      </c>
      <c r="N7699" s="31">
        <v>25.038182077163725</v>
      </c>
      <c r="O7699" s="31">
        <v>-9.9540039935675644</v>
      </c>
      <c r="P7699" s="31">
        <v>-9.2526241133745923</v>
      </c>
      <c r="Q7699" s="31">
        <v>-8.53020283677583</v>
      </c>
      <c r="R7699" s="31">
        <v>-7.7861089218791051</v>
      </c>
      <c r="S7699" s="31">
        <v>-7.0196921895354771</v>
      </c>
      <c r="T7699" s="31">
        <v>-6.2302829552215417</v>
      </c>
      <c r="U7699" s="31">
        <v>-5.4171914438781874</v>
      </c>
      <c r="V7699" s="31">
        <v>-4.5797071871945336</v>
      </c>
      <c r="W7699" s="31">
        <v>-3.71709840281037</v>
      </c>
      <c r="X7699" s="31">
        <v>-2.8286113548946807</v>
      </c>
      <c r="Y7699" s="31">
        <v>-1.9134696955415214</v>
      </c>
      <c r="Z7699" s="31">
        <v>-0.970873786407767</v>
      </c>
    </row>
    <row r="7700" spans="2:26" x14ac:dyDescent="0.2">
      <c r="B7700">
        <v>7584</v>
      </c>
      <c r="C7700" s="31">
        <v>-16.935542122016354</v>
      </c>
      <c r="D7700" s="31">
        <v>-16.443608385676846</v>
      </c>
      <c r="E7700" s="31">
        <v>-15.936916637247149</v>
      </c>
      <c r="F7700" s="31">
        <v>-15.415024136364567</v>
      </c>
      <c r="G7700" s="31">
        <v>121.33156412230545</v>
      </c>
      <c r="H7700" s="31">
        <v>-14.323799106269169</v>
      </c>
      <c r="I7700" s="31">
        <v>-13.753513079457244</v>
      </c>
      <c r="J7700" s="31">
        <v>30.547976165054212</v>
      </c>
      <c r="K7700" s="31">
        <v>-12.561102025996192</v>
      </c>
      <c r="L7700" s="31">
        <v>14.929742554777119</v>
      </c>
      <c r="M7700" s="31">
        <v>-11.296073139379359</v>
      </c>
      <c r="N7700" s="31">
        <v>-10.634955333560741</v>
      </c>
      <c r="O7700" s="31">
        <v>-9.9540039935675644</v>
      </c>
      <c r="P7700" s="31">
        <v>-9.2526241133745923</v>
      </c>
      <c r="Q7700" s="31">
        <v>-8.53020283677583</v>
      </c>
      <c r="R7700" s="31">
        <v>-7.7861089218791051</v>
      </c>
      <c r="S7700" s="31">
        <v>77.467921475525642</v>
      </c>
      <c r="T7700" s="31">
        <v>-6.2302829552215417</v>
      </c>
      <c r="U7700" s="31">
        <v>-5.4171914438781874</v>
      </c>
      <c r="V7700" s="31">
        <v>-4.5797071871945336</v>
      </c>
      <c r="W7700" s="31">
        <v>-3.71709840281037</v>
      </c>
      <c r="X7700" s="31">
        <v>-2.8286113548946807</v>
      </c>
      <c r="Y7700" s="31">
        <v>-1.9134696955415214</v>
      </c>
      <c r="Z7700" s="31">
        <v>-0.970873786407767</v>
      </c>
    </row>
    <row r="7701" spans="2:26" x14ac:dyDescent="0.2">
      <c r="B7701">
        <v>7585</v>
      </c>
      <c r="C7701" s="31">
        <v>27.813291194902661</v>
      </c>
      <c r="D7701" s="31">
        <v>103.95154400613551</v>
      </c>
      <c r="E7701" s="31">
        <v>64.249733356115939</v>
      </c>
      <c r="F7701" s="31">
        <v>-15.415024136364567</v>
      </c>
      <c r="G7701" s="31">
        <v>-14.877474860455504</v>
      </c>
      <c r="H7701" s="31">
        <v>-14.323799106269169</v>
      </c>
      <c r="I7701" s="31">
        <v>-13.753513079457244</v>
      </c>
      <c r="J7701" s="31">
        <v>38.492507995267168</v>
      </c>
      <c r="K7701" s="31">
        <v>-12.561102025996192</v>
      </c>
      <c r="L7701" s="31">
        <v>-11.937935086776077</v>
      </c>
      <c r="M7701" s="31">
        <v>79.173875374089278</v>
      </c>
      <c r="N7701" s="31">
        <v>19.926256790909029</v>
      </c>
      <c r="O7701" s="31">
        <v>164.06637521364021</v>
      </c>
      <c r="P7701" s="31">
        <v>31.934022164361718</v>
      </c>
      <c r="Q7701" s="31">
        <v>-8.53020283677583</v>
      </c>
      <c r="R7701" s="31">
        <v>-7.7861089218791051</v>
      </c>
      <c r="S7701" s="31">
        <v>-7.0196921895354771</v>
      </c>
      <c r="T7701" s="31">
        <v>-6.2302829552215417</v>
      </c>
      <c r="U7701" s="31">
        <v>-5.4171914438781874</v>
      </c>
      <c r="V7701" s="31">
        <v>139.8425694001333</v>
      </c>
      <c r="W7701" s="31">
        <v>-3.71709840281037</v>
      </c>
      <c r="X7701" s="31">
        <v>-2.8286113548946807</v>
      </c>
      <c r="Y7701" s="31">
        <v>-1.9134696955415214</v>
      </c>
      <c r="Z7701" s="31">
        <v>-0.970873786407767</v>
      </c>
    </row>
    <row r="7702" spans="2:26" x14ac:dyDescent="0.2">
      <c r="B7702">
        <v>7586</v>
      </c>
      <c r="C7702" s="31">
        <v>356.08790624131393</v>
      </c>
      <c r="D7702" s="31">
        <v>-16.443608385676846</v>
      </c>
      <c r="E7702" s="31">
        <v>91.345903585763139</v>
      </c>
      <c r="F7702" s="31">
        <v>164.57974974018541</v>
      </c>
      <c r="G7702" s="31">
        <v>27.126908583356947</v>
      </c>
      <c r="H7702" s="31">
        <v>33.503470609504362</v>
      </c>
      <c r="I7702" s="31">
        <v>-13.753513079457244</v>
      </c>
      <c r="J7702" s="31">
        <v>-13.166118471840962</v>
      </c>
      <c r="K7702" s="31">
        <v>-12.561102025996192</v>
      </c>
      <c r="L7702" s="31">
        <v>-11.937935086776077</v>
      </c>
      <c r="M7702" s="31">
        <v>-11.296073139379359</v>
      </c>
      <c r="N7702" s="31">
        <v>-10.634955333560741</v>
      </c>
      <c r="O7702" s="31">
        <v>-9.9540039935675644</v>
      </c>
      <c r="P7702" s="31">
        <v>-9.2526241133745923</v>
      </c>
      <c r="Q7702" s="31">
        <v>181.01549746119724</v>
      </c>
      <c r="R7702" s="31">
        <v>-7.7861089218791051</v>
      </c>
      <c r="S7702" s="31">
        <v>-7.0196921895354771</v>
      </c>
      <c r="T7702" s="31">
        <v>-6.2302829552215417</v>
      </c>
      <c r="U7702" s="31">
        <v>-5.4171914438781874</v>
      </c>
      <c r="V7702" s="31">
        <v>-4.5797071871945336</v>
      </c>
      <c r="W7702" s="31">
        <v>-3.71709840281037</v>
      </c>
      <c r="X7702" s="31">
        <v>-2.8286113548946807</v>
      </c>
      <c r="Y7702" s="31">
        <v>-1.9134696955415214</v>
      </c>
      <c r="Z7702" s="31">
        <v>-0.970873786407767</v>
      </c>
    </row>
    <row r="7703" spans="2:26" x14ac:dyDescent="0.2">
      <c r="B7703">
        <v>7587</v>
      </c>
      <c r="C7703" s="31">
        <v>-16.935542122016354</v>
      </c>
      <c r="D7703" s="31">
        <v>-16.443608385676846</v>
      </c>
      <c r="E7703" s="31">
        <v>-15.936916637247149</v>
      </c>
      <c r="F7703" s="31">
        <v>47.399170261791021</v>
      </c>
      <c r="G7703" s="31">
        <v>-14.877474860455504</v>
      </c>
      <c r="H7703" s="31">
        <v>-14.323799106269169</v>
      </c>
      <c r="I7703" s="31">
        <v>180.34032796872916</v>
      </c>
      <c r="J7703" s="31">
        <v>-13.166118471840962</v>
      </c>
      <c r="K7703" s="31">
        <v>-12.561102025996192</v>
      </c>
      <c r="L7703" s="31">
        <v>-11.937935086776077</v>
      </c>
      <c r="M7703" s="31">
        <v>-1.4659700936394224</v>
      </c>
      <c r="N7703" s="31">
        <v>24.69096815790796</v>
      </c>
      <c r="O7703" s="31">
        <v>-9.9540039935675644</v>
      </c>
      <c r="P7703" s="31">
        <v>-9.2526241133745923</v>
      </c>
      <c r="Q7703" s="31">
        <v>-8.53020283677583</v>
      </c>
      <c r="R7703" s="31">
        <v>-7.7861089218791051</v>
      </c>
      <c r="S7703" s="31">
        <v>-7.0196921895354771</v>
      </c>
      <c r="T7703" s="31">
        <v>-6.2302829552215417</v>
      </c>
      <c r="U7703" s="31">
        <v>-5.4171914438781874</v>
      </c>
      <c r="V7703" s="31">
        <v>50.544525100446648</v>
      </c>
      <c r="W7703" s="31">
        <v>-3.71709840281037</v>
      </c>
      <c r="X7703" s="31">
        <v>32.090884362913968</v>
      </c>
      <c r="Y7703" s="31">
        <v>-1.9134696955415214</v>
      </c>
      <c r="Z7703" s="31">
        <v>-0.970873786407767</v>
      </c>
    </row>
    <row r="7704" spans="2:26" x14ac:dyDescent="0.2">
      <c r="B7704">
        <v>7588</v>
      </c>
      <c r="C7704" s="31">
        <v>294.18560086566964</v>
      </c>
      <c r="D7704" s="31">
        <v>-16.443608385676846</v>
      </c>
      <c r="E7704" s="31">
        <v>-15.936916637247149</v>
      </c>
      <c r="F7704" s="31">
        <v>119.88999847184871</v>
      </c>
      <c r="G7704" s="31">
        <v>-14.877474860455504</v>
      </c>
      <c r="H7704" s="31">
        <v>-14.323799106269169</v>
      </c>
      <c r="I7704" s="31">
        <v>-13.753513079457244</v>
      </c>
      <c r="J7704" s="31">
        <v>-13.166118471840962</v>
      </c>
      <c r="K7704" s="31">
        <v>30.988312387361908</v>
      </c>
      <c r="L7704" s="31">
        <v>-11.937935086776077</v>
      </c>
      <c r="M7704" s="31">
        <v>-11.296073139379359</v>
      </c>
      <c r="N7704" s="31">
        <v>-10.634955333560741</v>
      </c>
      <c r="O7704" s="31">
        <v>-9.9540039935675644</v>
      </c>
      <c r="P7704" s="31">
        <v>-9.2526241133745923</v>
      </c>
      <c r="Q7704" s="31">
        <v>-8.53020283677583</v>
      </c>
      <c r="R7704" s="31">
        <v>-7.7861089218791051</v>
      </c>
      <c r="S7704" s="31">
        <v>-7.0196921895354771</v>
      </c>
      <c r="T7704" s="31">
        <v>-6.2302829552215417</v>
      </c>
      <c r="U7704" s="31">
        <v>-5.4171914438781874</v>
      </c>
      <c r="V7704" s="31">
        <v>-4.5797071871945336</v>
      </c>
      <c r="W7704" s="31">
        <v>-3.71709840281037</v>
      </c>
      <c r="X7704" s="31">
        <v>-2.8286113548946807</v>
      </c>
      <c r="Y7704" s="31">
        <v>-1.9134696955415214</v>
      </c>
      <c r="Z7704" s="31">
        <v>-0.970873786407767</v>
      </c>
    </row>
    <row r="7705" spans="2:26" x14ac:dyDescent="0.2">
      <c r="B7705">
        <v>7589</v>
      </c>
      <c r="C7705" s="31">
        <v>119.19064913292587</v>
      </c>
      <c r="D7705" s="31">
        <v>289.90240081016879</v>
      </c>
      <c r="E7705" s="31">
        <v>21.99753214712387</v>
      </c>
      <c r="F7705" s="31">
        <v>-15.415024136364567</v>
      </c>
      <c r="G7705" s="31">
        <v>16.98621618427681</v>
      </c>
      <c r="H7705" s="31">
        <v>-14.323799106269169</v>
      </c>
      <c r="I7705" s="31">
        <v>41.610103593737996</v>
      </c>
      <c r="J7705" s="31">
        <v>-13.166118471840962</v>
      </c>
      <c r="K7705" s="31">
        <v>-12.561102025996192</v>
      </c>
      <c r="L7705" s="31">
        <v>-11.937935086776077</v>
      </c>
      <c r="M7705" s="31">
        <v>-11.296073139379359</v>
      </c>
      <c r="N7705" s="31">
        <v>-10.634955333560741</v>
      </c>
      <c r="O7705" s="31">
        <v>62.339206888888704</v>
      </c>
      <c r="P7705" s="31">
        <v>-9.2526241133745923</v>
      </c>
      <c r="Q7705" s="31">
        <v>-8.53020283677583</v>
      </c>
      <c r="R7705" s="31">
        <v>-7.7861089218791051</v>
      </c>
      <c r="S7705" s="31">
        <v>-7.0196921895354771</v>
      </c>
      <c r="T7705" s="31">
        <v>14.251606782553051</v>
      </c>
      <c r="U7705" s="31">
        <v>-5.4171914438781874</v>
      </c>
      <c r="V7705" s="31">
        <v>-4.5797071871945336</v>
      </c>
      <c r="W7705" s="31">
        <v>-3.71709840281037</v>
      </c>
      <c r="X7705" s="31">
        <v>-2.8286113548946807</v>
      </c>
      <c r="Y7705" s="31">
        <v>-1.9134696955415214</v>
      </c>
      <c r="Z7705" s="31">
        <v>-0.970873786407767</v>
      </c>
    </row>
    <row r="7706" spans="2:26" x14ac:dyDescent="0.2">
      <c r="B7706">
        <v>7590</v>
      </c>
      <c r="C7706" s="31">
        <v>102.00200237476061</v>
      </c>
      <c r="D7706" s="31">
        <v>-16.443608385676846</v>
      </c>
      <c r="E7706" s="31">
        <v>-15.936916637247149</v>
      </c>
      <c r="F7706" s="31">
        <v>-15.415024136364567</v>
      </c>
      <c r="G7706" s="31">
        <v>-14.877474860455504</v>
      </c>
      <c r="H7706" s="31">
        <v>-14.323799106269169</v>
      </c>
      <c r="I7706" s="31">
        <v>62.396483167613368</v>
      </c>
      <c r="J7706" s="31">
        <v>117.18624249306448</v>
      </c>
      <c r="K7706" s="31">
        <v>-12.561102025996192</v>
      </c>
      <c r="L7706" s="31">
        <v>-11.937935086776077</v>
      </c>
      <c r="M7706" s="31">
        <v>-11.296073139379359</v>
      </c>
      <c r="N7706" s="31">
        <v>-10.634955333560741</v>
      </c>
      <c r="O7706" s="31">
        <v>-9.9540039935675644</v>
      </c>
      <c r="P7706" s="31">
        <v>-9.2526241133745923</v>
      </c>
      <c r="Q7706" s="31">
        <v>-8.53020283677583</v>
      </c>
      <c r="R7706" s="31">
        <v>-7.7861089218791051</v>
      </c>
      <c r="S7706" s="31">
        <v>-7.0196921895354771</v>
      </c>
      <c r="T7706" s="31">
        <v>-6.2302829552215417</v>
      </c>
      <c r="U7706" s="31">
        <v>-5.4171914438781874</v>
      </c>
      <c r="V7706" s="31">
        <v>-4.5797071871945336</v>
      </c>
      <c r="W7706" s="31">
        <v>-3.71709840281037</v>
      </c>
      <c r="X7706" s="31">
        <v>-2.8286113548946807</v>
      </c>
      <c r="Y7706" s="31">
        <v>-1.9134696955415214</v>
      </c>
      <c r="Z7706" s="31">
        <v>-0.970873786407767</v>
      </c>
    </row>
    <row r="7707" spans="2:26" x14ac:dyDescent="0.2">
      <c r="B7707">
        <v>7591</v>
      </c>
      <c r="C7707" s="31">
        <v>85.518316550269532</v>
      </c>
      <c r="D7707" s="31">
        <v>-16.443608385676846</v>
      </c>
      <c r="E7707" s="31">
        <v>72.988688517907008</v>
      </c>
      <c r="F7707" s="31">
        <v>44.475616993252871</v>
      </c>
      <c r="G7707" s="31">
        <v>-14.877474860455504</v>
      </c>
      <c r="H7707" s="31">
        <v>76.466892090905759</v>
      </c>
      <c r="I7707" s="31">
        <v>-13.753513079457244</v>
      </c>
      <c r="J7707" s="31">
        <v>-13.166118471840962</v>
      </c>
      <c r="K7707" s="31">
        <v>-12.561102025996192</v>
      </c>
      <c r="L7707" s="31">
        <v>-11.937935086776077</v>
      </c>
      <c r="M7707" s="31">
        <v>-11.296073139379359</v>
      </c>
      <c r="N7707" s="31">
        <v>-10.634955333560741</v>
      </c>
      <c r="O7707" s="31">
        <v>-9.9540039935675644</v>
      </c>
      <c r="P7707" s="31">
        <v>-9.2526241133745923</v>
      </c>
      <c r="Q7707" s="31">
        <v>-8.53020283677583</v>
      </c>
      <c r="R7707" s="31">
        <v>-7.7861089218791051</v>
      </c>
      <c r="S7707" s="31">
        <v>-7.0196921895354771</v>
      </c>
      <c r="T7707" s="31">
        <v>42.98319337831812</v>
      </c>
      <c r="U7707" s="31">
        <v>-5.4171914438781874</v>
      </c>
      <c r="V7707" s="31">
        <v>-4.5797071871945336</v>
      </c>
      <c r="W7707" s="31">
        <v>-3.71709840281037</v>
      </c>
      <c r="X7707" s="31">
        <v>-2.8286113548946807</v>
      </c>
      <c r="Y7707" s="31">
        <v>-1.9134696955415214</v>
      </c>
      <c r="Z7707" s="31">
        <v>-0.970873786407767</v>
      </c>
    </row>
    <row r="7708" spans="2:26" x14ac:dyDescent="0.2">
      <c r="B7708">
        <v>7592</v>
      </c>
      <c r="C7708" s="31">
        <v>-16.935542122016354</v>
      </c>
      <c r="D7708" s="31">
        <v>-16.443608385676846</v>
      </c>
      <c r="E7708" s="31">
        <v>-15.936916637247149</v>
      </c>
      <c r="F7708" s="31">
        <v>50.101407614327123</v>
      </c>
      <c r="G7708" s="31">
        <v>-14.877474860455504</v>
      </c>
      <c r="H7708" s="31">
        <v>-14.323799106269169</v>
      </c>
      <c r="I7708" s="31">
        <v>-13.753513079457244</v>
      </c>
      <c r="J7708" s="31">
        <v>26.253330452031292</v>
      </c>
      <c r="K7708" s="31">
        <v>23.571761124021101</v>
      </c>
      <c r="L7708" s="31">
        <v>62.845522023648037</v>
      </c>
      <c r="M7708" s="31">
        <v>-11.296073139379359</v>
      </c>
      <c r="N7708" s="31">
        <v>-10.634955333560741</v>
      </c>
      <c r="O7708" s="31">
        <v>-9.9540039935675644</v>
      </c>
      <c r="P7708" s="31">
        <v>-9.2526241133745923</v>
      </c>
      <c r="Q7708" s="31">
        <v>-8.53020283677583</v>
      </c>
      <c r="R7708" s="31">
        <v>-7.7861089218791051</v>
      </c>
      <c r="S7708" s="31">
        <v>-7.0196921895354771</v>
      </c>
      <c r="T7708" s="31">
        <v>-6.2302829552215417</v>
      </c>
      <c r="U7708" s="31">
        <v>-5.4171914438781874</v>
      </c>
      <c r="V7708" s="31">
        <v>-4.5797071871945336</v>
      </c>
      <c r="W7708" s="31">
        <v>-3.71709840281037</v>
      </c>
      <c r="X7708" s="31">
        <v>-2.8286113548946807</v>
      </c>
      <c r="Y7708" s="31">
        <v>-1.9134696955415214</v>
      </c>
      <c r="Z7708" s="31">
        <v>-0.970873786407767</v>
      </c>
    </row>
    <row r="7709" spans="2:26" x14ac:dyDescent="0.2">
      <c r="B7709">
        <v>7593</v>
      </c>
      <c r="C7709" s="31">
        <v>55.960418882742232</v>
      </c>
      <c r="D7709" s="31">
        <v>59.213447386555792</v>
      </c>
      <c r="E7709" s="31">
        <v>-15.936916637247149</v>
      </c>
      <c r="F7709" s="31">
        <v>-15.415024136364567</v>
      </c>
      <c r="G7709" s="31">
        <v>-14.877474860455504</v>
      </c>
      <c r="H7709" s="31">
        <v>-14.323799106269169</v>
      </c>
      <c r="I7709" s="31">
        <v>-13.753513079457244</v>
      </c>
      <c r="J7709" s="31">
        <v>62.402574903944199</v>
      </c>
      <c r="K7709" s="31">
        <v>208.52245151338496</v>
      </c>
      <c r="L7709" s="31">
        <v>42.141579478055625</v>
      </c>
      <c r="M7709" s="31">
        <v>-11.296073139379359</v>
      </c>
      <c r="N7709" s="31">
        <v>-10.634955333560741</v>
      </c>
      <c r="O7709" s="31">
        <v>32.893568685140202</v>
      </c>
      <c r="P7709" s="31">
        <v>-9.2526241133745923</v>
      </c>
      <c r="Q7709" s="31">
        <v>28.8086795663393</v>
      </c>
      <c r="R7709" s="31">
        <v>-7.7861089218791051</v>
      </c>
      <c r="S7709" s="31">
        <v>40.90245022064704</v>
      </c>
      <c r="T7709" s="31">
        <v>-6.2302829552215417</v>
      </c>
      <c r="U7709" s="31">
        <v>-5.4171914438781874</v>
      </c>
      <c r="V7709" s="31">
        <v>-4.5797071871945336</v>
      </c>
      <c r="W7709" s="31">
        <v>-3.71709840281037</v>
      </c>
      <c r="X7709" s="31">
        <v>-2.8286113548946807</v>
      </c>
      <c r="Y7709" s="31">
        <v>-1.9134696955415214</v>
      </c>
      <c r="Z7709" s="31">
        <v>-0.970873786407767</v>
      </c>
    </row>
    <row r="7710" spans="2:26" x14ac:dyDescent="0.2">
      <c r="B7710">
        <v>7594</v>
      </c>
      <c r="C7710" s="31">
        <v>205.92610285165478</v>
      </c>
      <c r="D7710" s="31">
        <v>-16.443608385676846</v>
      </c>
      <c r="E7710" s="31">
        <v>-15.936916637247149</v>
      </c>
      <c r="F7710" s="31">
        <v>136.97041514009453</v>
      </c>
      <c r="G7710" s="31">
        <v>-14.877474860455504</v>
      </c>
      <c r="H7710" s="31">
        <v>-14.323799106269169</v>
      </c>
      <c r="I7710" s="31">
        <v>-13.753513079457244</v>
      </c>
      <c r="J7710" s="31">
        <v>-13.166118471840962</v>
      </c>
      <c r="K7710" s="31">
        <v>-12.561102025996192</v>
      </c>
      <c r="L7710" s="31">
        <v>26.140781136447732</v>
      </c>
      <c r="M7710" s="31">
        <v>-11.296073139379359</v>
      </c>
      <c r="N7710" s="31">
        <v>-10.634955333560741</v>
      </c>
      <c r="O7710" s="31">
        <v>36.507804395137896</v>
      </c>
      <c r="P7710" s="31">
        <v>-9.2526241133745923</v>
      </c>
      <c r="Q7710" s="31">
        <v>228.7023092417445</v>
      </c>
      <c r="R7710" s="31">
        <v>-7.7861089218791051</v>
      </c>
      <c r="S7710" s="31">
        <v>-7.0196921895354771</v>
      </c>
      <c r="T7710" s="31">
        <v>-6.2302829552215417</v>
      </c>
      <c r="U7710" s="31">
        <v>-5.4171914438781874</v>
      </c>
      <c r="V7710" s="31">
        <v>-4.5797071871945336</v>
      </c>
      <c r="W7710" s="31">
        <v>-3.71709840281037</v>
      </c>
      <c r="X7710" s="31">
        <v>-2.8286113548946807</v>
      </c>
      <c r="Y7710" s="31">
        <v>-1.9134696955415214</v>
      </c>
      <c r="Z7710" s="31">
        <v>-0.970873786407767</v>
      </c>
    </row>
    <row r="7711" spans="2:26" x14ac:dyDescent="0.2">
      <c r="B7711">
        <v>7595</v>
      </c>
      <c r="C7711" s="31">
        <v>-16.935542122016354</v>
      </c>
      <c r="D7711" s="31">
        <v>129.46556581499857</v>
      </c>
      <c r="E7711" s="31">
        <v>-15.936916637247149</v>
      </c>
      <c r="F7711" s="31">
        <v>-15.415024136364567</v>
      </c>
      <c r="G7711" s="31">
        <v>-14.877474860455504</v>
      </c>
      <c r="H7711" s="31">
        <v>-14.323799106269169</v>
      </c>
      <c r="I7711" s="31">
        <v>31.883077466044504</v>
      </c>
      <c r="J7711" s="31">
        <v>-13.166118471840962</v>
      </c>
      <c r="K7711" s="31">
        <v>-12.561102025996192</v>
      </c>
      <c r="L7711" s="31">
        <v>290.47959163876362</v>
      </c>
      <c r="M7711" s="31">
        <v>-11.296073139379359</v>
      </c>
      <c r="N7711" s="31">
        <v>-10.634955333560741</v>
      </c>
      <c r="O7711" s="31">
        <v>36.566101754177936</v>
      </c>
      <c r="P7711" s="31">
        <v>-9.2526241133745923</v>
      </c>
      <c r="Q7711" s="31">
        <v>-8.53020283677583</v>
      </c>
      <c r="R7711" s="31">
        <v>-7.7861089218791051</v>
      </c>
      <c r="S7711" s="31">
        <v>-7.0196921895354771</v>
      </c>
      <c r="T7711" s="31">
        <v>-6.2302829552215417</v>
      </c>
      <c r="U7711" s="31">
        <v>-5.4171914438781874</v>
      </c>
      <c r="V7711" s="31">
        <v>-4.5797071871945336</v>
      </c>
      <c r="W7711" s="31">
        <v>-3.71709840281037</v>
      </c>
      <c r="X7711" s="31">
        <v>-2.8286113548946807</v>
      </c>
      <c r="Y7711" s="31">
        <v>-1.9134696955415214</v>
      </c>
      <c r="Z7711" s="31">
        <v>-0.970873786407767</v>
      </c>
    </row>
    <row r="7712" spans="2:26" x14ac:dyDescent="0.2">
      <c r="B7712">
        <v>7596</v>
      </c>
      <c r="C7712" s="31">
        <v>93.202558457402574</v>
      </c>
      <c r="D7712" s="31">
        <v>248.82419766472185</v>
      </c>
      <c r="E7712" s="31">
        <v>23.265671053298995</v>
      </c>
      <c r="F7712" s="31">
        <v>136.82249281771604</v>
      </c>
      <c r="G7712" s="31">
        <v>-14.877474860455504</v>
      </c>
      <c r="H7712" s="31">
        <v>-14.323799106269169</v>
      </c>
      <c r="I7712" s="31">
        <v>23.707777482802634</v>
      </c>
      <c r="J7712" s="31">
        <v>-13.166118471840962</v>
      </c>
      <c r="K7712" s="31">
        <v>-12.561102025996192</v>
      </c>
      <c r="L7712" s="31">
        <v>84.841076820404936</v>
      </c>
      <c r="M7712" s="31">
        <v>83.498749595073221</v>
      </c>
      <c r="N7712" s="31">
        <v>-10.634955333560741</v>
      </c>
      <c r="O7712" s="31">
        <v>32.139056883155796</v>
      </c>
      <c r="P7712" s="31">
        <v>60.447945945120487</v>
      </c>
      <c r="Q7712" s="31">
        <v>-8.53020283677583</v>
      </c>
      <c r="R7712" s="31">
        <v>-7.7861089218791051</v>
      </c>
      <c r="S7712" s="31">
        <v>-7.0196921895354771</v>
      </c>
      <c r="T7712" s="31">
        <v>-6.2302829552215417</v>
      </c>
      <c r="U7712" s="31">
        <v>-5.4171914438781874</v>
      </c>
      <c r="V7712" s="31">
        <v>-4.5797071871945336</v>
      </c>
      <c r="W7712" s="31">
        <v>-3.71709840281037</v>
      </c>
      <c r="X7712" s="31">
        <v>-2.8286113548946807</v>
      </c>
      <c r="Y7712" s="31">
        <v>-1.9134696955415214</v>
      </c>
      <c r="Z7712" s="31">
        <v>-0.970873786407767</v>
      </c>
    </row>
    <row r="7713" spans="2:26" x14ac:dyDescent="0.2">
      <c r="B7713">
        <v>7597</v>
      </c>
      <c r="C7713" s="31">
        <v>-16.935542122016354</v>
      </c>
      <c r="D7713" s="31">
        <v>-16.443608385676846</v>
      </c>
      <c r="E7713" s="31">
        <v>-15.936916637247149</v>
      </c>
      <c r="F7713" s="31">
        <v>-15.415024136364567</v>
      </c>
      <c r="G7713" s="31">
        <v>-14.877474860455504</v>
      </c>
      <c r="H7713" s="31">
        <v>110.15888359101528</v>
      </c>
      <c r="I7713" s="31">
        <v>42.667705267006411</v>
      </c>
      <c r="J7713" s="31">
        <v>-13.166118471840962</v>
      </c>
      <c r="K7713" s="31">
        <v>-12.561102025996192</v>
      </c>
      <c r="L7713" s="31">
        <v>33.017927125505182</v>
      </c>
      <c r="M7713" s="31">
        <v>-11.296073139379359</v>
      </c>
      <c r="N7713" s="31">
        <v>-10.634955333560741</v>
      </c>
      <c r="O7713" s="31">
        <v>-9.9540039935675644</v>
      </c>
      <c r="P7713" s="31">
        <v>-9.2526241133745923</v>
      </c>
      <c r="Q7713" s="31">
        <v>-8.53020283677583</v>
      </c>
      <c r="R7713" s="31">
        <v>-7.7861089218791051</v>
      </c>
      <c r="S7713" s="31">
        <v>29.660248228613131</v>
      </c>
      <c r="T7713" s="31">
        <v>-6.2302829552215417</v>
      </c>
      <c r="U7713" s="31">
        <v>-5.4171914438781874</v>
      </c>
      <c r="V7713" s="31">
        <v>-4.5797071871945336</v>
      </c>
      <c r="W7713" s="31">
        <v>-3.71709840281037</v>
      </c>
      <c r="X7713" s="31">
        <v>-2.8286113548946807</v>
      </c>
      <c r="Y7713" s="31">
        <v>-1.9134696955415214</v>
      </c>
      <c r="Z7713" s="31">
        <v>-0.970873786407767</v>
      </c>
    </row>
    <row r="7714" spans="2:26" x14ac:dyDescent="0.2">
      <c r="B7714">
        <v>7598</v>
      </c>
      <c r="C7714" s="31">
        <v>-16.935542122016354</v>
      </c>
      <c r="D7714" s="31">
        <v>-16.443608385676846</v>
      </c>
      <c r="E7714" s="31">
        <v>96.239531765209847</v>
      </c>
      <c r="F7714" s="31">
        <v>-15.415024136364567</v>
      </c>
      <c r="G7714" s="31">
        <v>-14.877474860455504</v>
      </c>
      <c r="H7714" s="31">
        <v>-14.323799106269169</v>
      </c>
      <c r="I7714" s="31">
        <v>-13.753513079457244</v>
      </c>
      <c r="J7714" s="31">
        <v>-13.166118471840962</v>
      </c>
      <c r="K7714" s="31">
        <v>-12.561102025996192</v>
      </c>
      <c r="L7714" s="31">
        <v>-11.937935086776077</v>
      </c>
      <c r="M7714" s="31">
        <v>-11.296073139379359</v>
      </c>
      <c r="N7714" s="31">
        <v>-10.634955333560741</v>
      </c>
      <c r="O7714" s="31">
        <v>-9.9540039935675644</v>
      </c>
      <c r="P7714" s="31">
        <v>-9.2526241133745923</v>
      </c>
      <c r="Q7714" s="31">
        <v>-8.53020283677583</v>
      </c>
      <c r="R7714" s="31">
        <v>-7.7861089218791051</v>
      </c>
      <c r="S7714" s="31">
        <v>-7.0196921895354771</v>
      </c>
      <c r="T7714" s="31">
        <v>-6.2302829552215417</v>
      </c>
      <c r="U7714" s="31">
        <v>-5.4171914438781874</v>
      </c>
      <c r="V7714" s="31">
        <v>-4.5797071871945336</v>
      </c>
      <c r="W7714" s="31">
        <v>-3.71709840281037</v>
      </c>
      <c r="X7714" s="31">
        <v>-2.8286113548946807</v>
      </c>
      <c r="Y7714" s="31">
        <v>-1.9134696955415214</v>
      </c>
      <c r="Z7714" s="31">
        <v>-0.970873786407767</v>
      </c>
    </row>
    <row r="7715" spans="2:26" x14ac:dyDescent="0.2">
      <c r="B7715">
        <v>7599</v>
      </c>
      <c r="C7715" s="31">
        <v>-16.935542122016354</v>
      </c>
      <c r="D7715" s="31">
        <v>179.55114544215229</v>
      </c>
      <c r="E7715" s="31">
        <v>-15.936916637247149</v>
      </c>
      <c r="F7715" s="31">
        <v>42.112579607360402</v>
      </c>
      <c r="G7715" s="31">
        <v>163.30811921270234</v>
      </c>
      <c r="H7715" s="31">
        <v>-14.323799106269169</v>
      </c>
      <c r="I7715" s="31">
        <v>-13.753513079457244</v>
      </c>
      <c r="J7715" s="31">
        <v>-13.166118471840962</v>
      </c>
      <c r="K7715" s="31">
        <v>-12.561102025996192</v>
      </c>
      <c r="L7715" s="31">
        <v>-11.937935086776077</v>
      </c>
      <c r="M7715" s="31">
        <v>-11.296073139379359</v>
      </c>
      <c r="N7715" s="31">
        <v>22.080653480457958</v>
      </c>
      <c r="O7715" s="31">
        <v>-9.9540039935675644</v>
      </c>
      <c r="P7715" s="31">
        <v>-9.2526241133745923</v>
      </c>
      <c r="Q7715" s="31">
        <v>-8.53020283677583</v>
      </c>
      <c r="R7715" s="31">
        <v>-7.7861089218791051</v>
      </c>
      <c r="S7715" s="31">
        <v>-7.0196921895354771</v>
      </c>
      <c r="T7715" s="31">
        <v>-6.2302829552215417</v>
      </c>
      <c r="U7715" s="31">
        <v>-5.4171914438781874</v>
      </c>
      <c r="V7715" s="31">
        <v>-4.5797071871945336</v>
      </c>
      <c r="W7715" s="31">
        <v>-3.71709840281037</v>
      </c>
      <c r="X7715" s="31">
        <v>-2.8286113548946807</v>
      </c>
      <c r="Y7715" s="31">
        <v>-1.9134696955415214</v>
      </c>
      <c r="Z7715" s="31">
        <v>-0.970873786407767</v>
      </c>
    </row>
    <row r="7716" spans="2:26" x14ac:dyDescent="0.2">
      <c r="B7716">
        <v>7600</v>
      </c>
      <c r="C7716" s="31">
        <v>-16.935542122016354</v>
      </c>
      <c r="D7716" s="31">
        <v>-16.443608385676846</v>
      </c>
      <c r="E7716" s="31">
        <v>-15.936916637247149</v>
      </c>
      <c r="F7716" s="31">
        <v>38.686858491268488</v>
      </c>
      <c r="G7716" s="31">
        <v>34.933859854695278</v>
      </c>
      <c r="H7716" s="31">
        <v>107.85851152215149</v>
      </c>
      <c r="I7716" s="31">
        <v>-13.753513079457244</v>
      </c>
      <c r="J7716" s="31">
        <v>-13.166118471840962</v>
      </c>
      <c r="K7716" s="31">
        <v>-12.561102025996192</v>
      </c>
      <c r="L7716" s="31">
        <v>-11.937935086776077</v>
      </c>
      <c r="M7716" s="31">
        <v>-11.296073139379359</v>
      </c>
      <c r="N7716" s="31">
        <v>-10.634955333560741</v>
      </c>
      <c r="O7716" s="31">
        <v>67.286973198006905</v>
      </c>
      <c r="P7716" s="31">
        <v>-9.2526241133745923</v>
      </c>
      <c r="Q7716" s="31">
        <v>88.531202272691687</v>
      </c>
      <c r="R7716" s="31">
        <v>-7.7861089218791051</v>
      </c>
      <c r="S7716" s="31">
        <v>-7.0196921895354771</v>
      </c>
      <c r="T7716" s="31">
        <v>-6.2302829552215417</v>
      </c>
      <c r="U7716" s="31">
        <v>-5.4171914438781874</v>
      </c>
      <c r="V7716" s="31">
        <v>-4.5797071871945336</v>
      </c>
      <c r="W7716" s="31">
        <v>-3.71709840281037</v>
      </c>
      <c r="X7716" s="31">
        <v>41.700530494679249</v>
      </c>
      <c r="Y7716" s="31">
        <v>-1.9134696955415214</v>
      </c>
      <c r="Z7716" s="31">
        <v>-0.970873786407767</v>
      </c>
    </row>
    <row r="7717" spans="2:26" x14ac:dyDescent="0.2">
      <c r="B7717">
        <v>7601</v>
      </c>
      <c r="C7717" s="31">
        <v>-16.935542122016354</v>
      </c>
      <c r="D7717" s="31">
        <v>67.892073836651321</v>
      </c>
      <c r="E7717" s="31">
        <v>-15.936916637247149</v>
      </c>
      <c r="F7717" s="31">
        <v>14.49589339675469</v>
      </c>
      <c r="G7717" s="31">
        <v>8.4144123627828531</v>
      </c>
      <c r="H7717" s="31">
        <v>-14.323799106269169</v>
      </c>
      <c r="I7717" s="31">
        <v>-13.753513079457244</v>
      </c>
      <c r="J7717" s="31">
        <v>225.02315337028449</v>
      </c>
      <c r="K7717" s="31">
        <v>-12.561102025996192</v>
      </c>
      <c r="L7717" s="31">
        <v>-11.937935086776077</v>
      </c>
      <c r="M7717" s="31">
        <v>-11.296073139379359</v>
      </c>
      <c r="N7717" s="31">
        <v>-10.634955333560741</v>
      </c>
      <c r="O7717" s="31">
        <v>-9.9540039935675644</v>
      </c>
      <c r="P7717" s="31">
        <v>-9.2526241133745923</v>
      </c>
      <c r="Q7717" s="31">
        <v>-8.53020283677583</v>
      </c>
      <c r="R7717" s="31">
        <v>-7.7861089218791051</v>
      </c>
      <c r="S7717" s="31">
        <v>-7.0196921895354771</v>
      </c>
      <c r="T7717" s="31">
        <v>-6.2302829552215417</v>
      </c>
      <c r="U7717" s="31">
        <v>-5.4171914438781874</v>
      </c>
      <c r="V7717" s="31">
        <v>-4.5797071871945336</v>
      </c>
      <c r="W7717" s="31">
        <v>-3.71709840281037</v>
      </c>
      <c r="X7717" s="31">
        <v>-2.8286113548946807</v>
      </c>
      <c r="Y7717" s="31">
        <v>-1.9134696955415214</v>
      </c>
      <c r="Z7717" s="31">
        <v>-0.970873786407767</v>
      </c>
    </row>
    <row r="7718" spans="2:26" x14ac:dyDescent="0.2">
      <c r="B7718">
        <v>7602</v>
      </c>
      <c r="C7718" s="31">
        <v>77.534781459249146</v>
      </c>
      <c r="D7718" s="31">
        <v>-16.443608385676846</v>
      </c>
      <c r="E7718" s="31">
        <v>-15.936916637247149</v>
      </c>
      <c r="F7718" s="31">
        <v>30.171128156589354</v>
      </c>
      <c r="G7718" s="31">
        <v>-14.877474860455504</v>
      </c>
      <c r="H7718" s="31">
        <v>84.623588241449909</v>
      </c>
      <c r="I7718" s="31">
        <v>-13.753513079457244</v>
      </c>
      <c r="J7718" s="31">
        <v>-13.166118471840962</v>
      </c>
      <c r="K7718" s="31">
        <v>-12.561102025996192</v>
      </c>
      <c r="L7718" s="31">
        <v>-11.937935086776077</v>
      </c>
      <c r="M7718" s="31">
        <v>-11.296073139379359</v>
      </c>
      <c r="N7718" s="31">
        <v>-10.634955333560741</v>
      </c>
      <c r="O7718" s="31">
        <v>-9.9540039935675644</v>
      </c>
      <c r="P7718" s="31">
        <v>-9.2526241133745923</v>
      </c>
      <c r="Q7718" s="31">
        <v>-8.53020283677583</v>
      </c>
      <c r="R7718" s="31">
        <v>-7.7861089218791051</v>
      </c>
      <c r="S7718" s="31">
        <v>-7.0196921895354771</v>
      </c>
      <c r="T7718" s="31">
        <v>-6.2302829552215417</v>
      </c>
      <c r="U7718" s="31">
        <v>-5.4171914438781874</v>
      </c>
      <c r="V7718" s="31">
        <v>-4.5797071871945336</v>
      </c>
      <c r="W7718" s="31">
        <v>-3.71709840281037</v>
      </c>
      <c r="X7718" s="31">
        <v>-2.8286113548946807</v>
      </c>
      <c r="Y7718" s="31">
        <v>-1.9134696955415214</v>
      </c>
      <c r="Z7718" s="31">
        <v>-0.970873786407767</v>
      </c>
    </row>
    <row r="7719" spans="2:26" x14ac:dyDescent="0.2">
      <c r="B7719">
        <v>7603</v>
      </c>
      <c r="C7719" s="31">
        <v>-16.935542122016354</v>
      </c>
      <c r="D7719" s="31">
        <v>-16.443608385676846</v>
      </c>
      <c r="E7719" s="31">
        <v>22.549707928681769</v>
      </c>
      <c r="F7719" s="31">
        <v>-15.415024136364567</v>
      </c>
      <c r="G7719" s="31">
        <v>-14.877474860455504</v>
      </c>
      <c r="H7719" s="31">
        <v>19.159863493859245</v>
      </c>
      <c r="I7719" s="31">
        <v>-13.753513079457244</v>
      </c>
      <c r="J7719" s="31">
        <v>-13.166118471840962</v>
      </c>
      <c r="K7719" s="31">
        <v>-12.561102025996192</v>
      </c>
      <c r="L7719" s="31">
        <v>-11.937935086776077</v>
      </c>
      <c r="M7719" s="31">
        <v>34.31676344901669</v>
      </c>
      <c r="N7719" s="31">
        <v>-10.634955333560741</v>
      </c>
      <c r="O7719" s="31">
        <v>-9.9540039935675644</v>
      </c>
      <c r="P7719" s="31">
        <v>-9.2526241133745923</v>
      </c>
      <c r="Q7719" s="31">
        <v>-8.53020283677583</v>
      </c>
      <c r="R7719" s="31">
        <v>-7.7861089218791051</v>
      </c>
      <c r="S7719" s="31">
        <v>-7.0196921895354771</v>
      </c>
      <c r="T7719" s="31">
        <v>-6.2302829552215417</v>
      </c>
      <c r="U7719" s="31">
        <v>-5.4171914438781874</v>
      </c>
      <c r="V7719" s="31">
        <v>-4.5797071871945336</v>
      </c>
      <c r="W7719" s="31">
        <v>-3.71709840281037</v>
      </c>
      <c r="X7719" s="31">
        <v>-2.8286113548946807</v>
      </c>
      <c r="Y7719" s="31">
        <v>-1.9134696955415214</v>
      </c>
      <c r="Z7719" s="31">
        <v>-0.970873786407767</v>
      </c>
    </row>
    <row r="7720" spans="2:26" x14ac:dyDescent="0.2">
      <c r="B7720">
        <v>7604</v>
      </c>
      <c r="C7720" s="31">
        <v>-16.935542122016354</v>
      </c>
      <c r="D7720" s="31">
        <v>38.856691982616873</v>
      </c>
      <c r="E7720" s="31">
        <v>-15.936916637247149</v>
      </c>
      <c r="F7720" s="31">
        <v>58.748852301319808</v>
      </c>
      <c r="G7720" s="31">
        <v>171.75202542268997</v>
      </c>
      <c r="H7720" s="31">
        <v>-14.323799106269169</v>
      </c>
      <c r="I7720" s="31">
        <v>-13.753513079457244</v>
      </c>
      <c r="J7720" s="31">
        <v>34.749578881866327</v>
      </c>
      <c r="K7720" s="31">
        <v>115.95666490249576</v>
      </c>
      <c r="L7720" s="31">
        <v>-11.937935086776077</v>
      </c>
      <c r="M7720" s="31">
        <v>-11.296073139379359</v>
      </c>
      <c r="N7720" s="31">
        <v>-10.634955333560741</v>
      </c>
      <c r="O7720" s="31">
        <v>-9.9540039935675644</v>
      </c>
      <c r="P7720" s="31">
        <v>12.431660343855324</v>
      </c>
      <c r="Q7720" s="31">
        <v>-8.53020283677583</v>
      </c>
      <c r="R7720" s="31">
        <v>-7.7861089218791051</v>
      </c>
      <c r="S7720" s="31">
        <v>-7.0196921895354771</v>
      </c>
      <c r="T7720" s="31">
        <v>-6.2302829552215417</v>
      </c>
      <c r="U7720" s="31">
        <v>-5.4171914438781874</v>
      </c>
      <c r="V7720" s="31">
        <v>-4.5797071871945336</v>
      </c>
      <c r="W7720" s="31">
        <v>-3.71709840281037</v>
      </c>
      <c r="X7720" s="31">
        <v>-2.8286113548946807</v>
      </c>
      <c r="Y7720" s="31">
        <v>-1.9134696955415214</v>
      </c>
      <c r="Z7720" s="31">
        <v>-0.970873786407767</v>
      </c>
    </row>
    <row r="7721" spans="2:26" x14ac:dyDescent="0.2">
      <c r="B7721">
        <v>7605</v>
      </c>
      <c r="C7721" s="31">
        <v>123.83614631018516</v>
      </c>
      <c r="D7721" s="31">
        <v>134.77941561260153</v>
      </c>
      <c r="E7721" s="31">
        <v>-15.936916637247149</v>
      </c>
      <c r="F7721" s="31">
        <v>-15.415024136364567</v>
      </c>
      <c r="G7721" s="31">
        <v>39.531634155449879</v>
      </c>
      <c r="H7721" s="31">
        <v>254.84556730859003</v>
      </c>
      <c r="I7721" s="31">
        <v>-13.753513079457244</v>
      </c>
      <c r="J7721" s="31">
        <v>-13.166118471840962</v>
      </c>
      <c r="K7721" s="31">
        <v>-12.561102025996192</v>
      </c>
      <c r="L7721" s="31">
        <v>-11.937935086776077</v>
      </c>
      <c r="M7721" s="31">
        <v>-11.296073139379359</v>
      </c>
      <c r="N7721" s="31">
        <v>-10.634955333560741</v>
      </c>
      <c r="O7721" s="31">
        <v>-9.9540039935675644</v>
      </c>
      <c r="P7721" s="31">
        <v>-9.2526241133745923</v>
      </c>
      <c r="Q7721" s="31">
        <v>-8.53020283677583</v>
      </c>
      <c r="R7721" s="31">
        <v>31.216977525204449</v>
      </c>
      <c r="S7721" s="31">
        <v>73.468444648798226</v>
      </c>
      <c r="T7721" s="31">
        <v>-6.2302829552215417</v>
      </c>
      <c r="U7721" s="31">
        <v>-5.4171914438781874</v>
      </c>
      <c r="V7721" s="31">
        <v>79.917983022205931</v>
      </c>
      <c r="W7721" s="31">
        <v>-3.71709840281037</v>
      </c>
      <c r="X7721" s="31">
        <v>-2.8286113548946807</v>
      </c>
      <c r="Y7721" s="31">
        <v>-1.9134696955415214</v>
      </c>
      <c r="Z7721" s="31">
        <v>-0.970873786407767</v>
      </c>
    </row>
    <row r="7722" spans="2:26" x14ac:dyDescent="0.2">
      <c r="B7722">
        <v>7606</v>
      </c>
      <c r="C7722" s="31">
        <v>-16.935542122016354</v>
      </c>
      <c r="D7722" s="31">
        <v>33.85734044846258</v>
      </c>
      <c r="E7722" s="31">
        <v>148.10846183787137</v>
      </c>
      <c r="F7722" s="31">
        <v>140.01661914864613</v>
      </c>
      <c r="G7722" s="31">
        <v>-14.877474860455504</v>
      </c>
      <c r="H7722" s="31">
        <v>-14.323799106269169</v>
      </c>
      <c r="I7722" s="31">
        <v>205.61729465364755</v>
      </c>
      <c r="J7722" s="31">
        <v>-13.166118471840962</v>
      </c>
      <c r="K7722" s="31">
        <v>64.30849804515239</v>
      </c>
      <c r="L7722" s="31">
        <v>-11.937935086776077</v>
      </c>
      <c r="M7722" s="31">
        <v>-11.296073139379359</v>
      </c>
      <c r="N7722" s="31">
        <v>-10.634955333560741</v>
      </c>
      <c r="O7722" s="31">
        <v>-9.9540039935675644</v>
      </c>
      <c r="P7722" s="31">
        <v>43.516730685084667</v>
      </c>
      <c r="Q7722" s="31">
        <v>25.884352178216115</v>
      </c>
      <c r="R7722" s="31">
        <v>-7.7861089218791051</v>
      </c>
      <c r="S7722" s="31">
        <v>-7.0196921895354771</v>
      </c>
      <c r="T7722" s="31">
        <v>-6.2302829552215417</v>
      </c>
      <c r="U7722" s="31">
        <v>-5.4171914438781874</v>
      </c>
      <c r="V7722" s="31">
        <v>-4.5797071871945336</v>
      </c>
      <c r="W7722" s="31">
        <v>-3.71709840281037</v>
      </c>
      <c r="X7722" s="31">
        <v>-2.8286113548946807</v>
      </c>
      <c r="Y7722" s="31">
        <v>-1.9134696955415214</v>
      </c>
      <c r="Z7722" s="31">
        <v>-0.970873786407767</v>
      </c>
    </row>
    <row r="7723" spans="2:26" x14ac:dyDescent="0.2">
      <c r="B7723">
        <v>7607</v>
      </c>
      <c r="C7723" s="31">
        <v>5.6912211244380275</v>
      </c>
      <c r="D7723" s="31">
        <v>-16.443608385676846</v>
      </c>
      <c r="E7723" s="31">
        <v>188.9996777339328</v>
      </c>
      <c r="F7723" s="31">
        <v>20.757740851617843</v>
      </c>
      <c r="G7723" s="31">
        <v>51.417866922452014</v>
      </c>
      <c r="H7723" s="31">
        <v>-14.323799106269169</v>
      </c>
      <c r="I7723" s="31">
        <v>35.638750674763791</v>
      </c>
      <c r="J7723" s="31">
        <v>-13.166118471840962</v>
      </c>
      <c r="K7723" s="31">
        <v>175.97076764018476</v>
      </c>
      <c r="L7723" s="31">
        <v>-11.937935086776077</v>
      </c>
      <c r="M7723" s="31">
        <v>74.938617848380517</v>
      </c>
      <c r="N7723" s="31">
        <v>-10.634955333560741</v>
      </c>
      <c r="O7723" s="31">
        <v>-9.9540039935675644</v>
      </c>
      <c r="P7723" s="31">
        <v>-9.2526241133745923</v>
      </c>
      <c r="Q7723" s="31">
        <v>-8.53020283677583</v>
      </c>
      <c r="R7723" s="31">
        <v>-7.7861089218791051</v>
      </c>
      <c r="S7723" s="31">
        <v>-7.0196921895354771</v>
      </c>
      <c r="T7723" s="31">
        <v>-6.2302829552215417</v>
      </c>
      <c r="U7723" s="31">
        <v>29.214077662319866</v>
      </c>
      <c r="V7723" s="31">
        <v>-4.5797071871945336</v>
      </c>
      <c r="W7723" s="31">
        <v>-3.71709840281037</v>
      </c>
      <c r="X7723" s="31">
        <v>-2.8286113548946807</v>
      </c>
      <c r="Y7723" s="31">
        <v>-1.9134696955415214</v>
      </c>
      <c r="Z7723" s="31">
        <v>-0.970873786407767</v>
      </c>
    </row>
    <row r="7724" spans="2:26" x14ac:dyDescent="0.2">
      <c r="B7724">
        <v>7608</v>
      </c>
      <c r="C7724" s="31">
        <v>-16.935542122016354</v>
      </c>
      <c r="D7724" s="31">
        <v>-16.443608385676846</v>
      </c>
      <c r="E7724" s="31">
        <v>-15.936916637247149</v>
      </c>
      <c r="F7724" s="31">
        <v>190.76598511840322</v>
      </c>
      <c r="G7724" s="31">
        <v>-14.877474860455504</v>
      </c>
      <c r="H7724" s="31">
        <v>-14.323799106269169</v>
      </c>
      <c r="I7724" s="31">
        <v>119.09427172117455</v>
      </c>
      <c r="J7724" s="31">
        <v>-13.166118471840962</v>
      </c>
      <c r="K7724" s="31">
        <v>31.811523899882044</v>
      </c>
      <c r="L7724" s="31">
        <v>-11.937935086776077</v>
      </c>
      <c r="M7724" s="31">
        <v>-11.296073139379359</v>
      </c>
      <c r="N7724" s="31">
        <v>75.479024158193411</v>
      </c>
      <c r="O7724" s="31">
        <v>-9.9540039935675644</v>
      </c>
      <c r="P7724" s="31">
        <v>-9.2526241133745923</v>
      </c>
      <c r="Q7724" s="31">
        <v>-8.53020283677583</v>
      </c>
      <c r="R7724" s="31">
        <v>-7.7861089218791051</v>
      </c>
      <c r="S7724" s="31">
        <v>-7.0196921895354771</v>
      </c>
      <c r="T7724" s="31">
        <v>-6.2302829552215417</v>
      </c>
      <c r="U7724" s="31">
        <v>-5.4171914438781874</v>
      </c>
      <c r="V7724" s="31">
        <v>204.13601755828236</v>
      </c>
      <c r="W7724" s="31">
        <v>-3.71709840281037</v>
      </c>
      <c r="X7724" s="31">
        <v>-2.8286113548946807</v>
      </c>
      <c r="Y7724" s="31">
        <v>-1.9134696955415214</v>
      </c>
      <c r="Z7724" s="31">
        <v>-0.970873786407767</v>
      </c>
    </row>
    <row r="7725" spans="2:26" x14ac:dyDescent="0.2">
      <c r="B7725">
        <v>7609</v>
      </c>
      <c r="C7725" s="31">
        <v>17.129602268485868</v>
      </c>
      <c r="D7725" s="31">
        <v>150.53053247643857</v>
      </c>
      <c r="E7725" s="31">
        <v>45.142397914162494</v>
      </c>
      <c r="F7725" s="31">
        <v>36.831118987820439</v>
      </c>
      <c r="G7725" s="31">
        <v>-14.877474860455504</v>
      </c>
      <c r="H7725" s="31">
        <v>-14.323799106269169</v>
      </c>
      <c r="I7725" s="31">
        <v>46.258959632293326</v>
      </c>
      <c r="J7725" s="31">
        <v>-13.166118471840962</v>
      </c>
      <c r="K7725" s="31">
        <v>-12.561102025996192</v>
      </c>
      <c r="L7725" s="31">
        <v>28.875924791760095</v>
      </c>
      <c r="M7725" s="31">
        <v>48.950250127805525</v>
      </c>
      <c r="N7725" s="31">
        <v>-10.634955333560741</v>
      </c>
      <c r="O7725" s="31">
        <v>-9.9540039935675644</v>
      </c>
      <c r="P7725" s="31">
        <v>-9.2526241133745923</v>
      </c>
      <c r="Q7725" s="31">
        <v>-8.53020283677583</v>
      </c>
      <c r="R7725" s="31">
        <v>-7.7861089218791051</v>
      </c>
      <c r="S7725" s="31">
        <v>-7.0196921895354771</v>
      </c>
      <c r="T7725" s="31">
        <v>-6.2302829552215417</v>
      </c>
      <c r="U7725" s="31">
        <v>-5.4171914438781874</v>
      </c>
      <c r="V7725" s="31">
        <v>-4.5797071871945336</v>
      </c>
      <c r="W7725" s="31">
        <v>-3.71709840281037</v>
      </c>
      <c r="X7725" s="31">
        <v>-2.8286113548946807</v>
      </c>
      <c r="Y7725" s="31">
        <v>-1.9134696955415214</v>
      </c>
      <c r="Z7725" s="31">
        <v>-0.970873786407767</v>
      </c>
    </row>
    <row r="7726" spans="2:26" x14ac:dyDescent="0.2">
      <c r="B7726">
        <v>7610</v>
      </c>
      <c r="C7726" s="31">
        <v>-16.935542122016354</v>
      </c>
      <c r="D7726" s="31">
        <v>-16.443608385676846</v>
      </c>
      <c r="E7726" s="31">
        <v>18.400903999156245</v>
      </c>
      <c r="F7726" s="31">
        <v>-15.415024136364567</v>
      </c>
      <c r="G7726" s="31">
        <v>25.941767745742609</v>
      </c>
      <c r="H7726" s="31">
        <v>31.683049141288897</v>
      </c>
      <c r="I7726" s="31">
        <v>59.549268987589819</v>
      </c>
      <c r="J7726" s="31">
        <v>-13.166118471840962</v>
      </c>
      <c r="K7726" s="31">
        <v>68.786178854942037</v>
      </c>
      <c r="L7726" s="31">
        <v>-11.937935086776077</v>
      </c>
      <c r="M7726" s="31">
        <v>-11.296073139379359</v>
      </c>
      <c r="N7726" s="31">
        <v>-10.634955333560741</v>
      </c>
      <c r="O7726" s="31">
        <v>-9.9540039935675644</v>
      </c>
      <c r="P7726" s="31">
        <v>-9.2526241133745923</v>
      </c>
      <c r="Q7726" s="31">
        <v>-8.53020283677583</v>
      </c>
      <c r="R7726" s="31">
        <v>-7.7861089218791051</v>
      </c>
      <c r="S7726" s="31">
        <v>-7.0196921895354771</v>
      </c>
      <c r="T7726" s="31">
        <v>-6.2302829552215417</v>
      </c>
      <c r="U7726" s="31">
        <v>-5.4171914438781874</v>
      </c>
      <c r="V7726" s="31">
        <v>-4.5797071871945336</v>
      </c>
      <c r="W7726" s="31">
        <v>-3.71709840281037</v>
      </c>
      <c r="X7726" s="31">
        <v>-2.8286113548946807</v>
      </c>
      <c r="Y7726" s="31">
        <v>-1.9134696955415214</v>
      </c>
      <c r="Z7726" s="31">
        <v>-0.970873786407767</v>
      </c>
    </row>
    <row r="7727" spans="2:26" x14ac:dyDescent="0.2">
      <c r="B7727">
        <v>7611</v>
      </c>
      <c r="C7727" s="31">
        <v>-16.935542122016354</v>
      </c>
      <c r="D7727" s="31">
        <v>-16.443608385676846</v>
      </c>
      <c r="E7727" s="31">
        <v>-15.936916637247149</v>
      </c>
      <c r="F7727" s="31">
        <v>-15.415024136364567</v>
      </c>
      <c r="G7727" s="31">
        <v>-14.877474860455504</v>
      </c>
      <c r="H7727" s="31">
        <v>53.246606809476532</v>
      </c>
      <c r="I7727" s="31">
        <v>-13.753513079457244</v>
      </c>
      <c r="J7727" s="31">
        <v>56.693606947738495</v>
      </c>
      <c r="K7727" s="31">
        <v>-12.561102025996192</v>
      </c>
      <c r="L7727" s="31">
        <v>13.373073647497609</v>
      </c>
      <c r="M7727" s="31">
        <v>-11.296073139379359</v>
      </c>
      <c r="N7727" s="31">
        <v>-10.634955333560741</v>
      </c>
      <c r="O7727" s="31">
        <v>-9.9540039935675644</v>
      </c>
      <c r="P7727" s="31">
        <v>-9.2526241133745923</v>
      </c>
      <c r="Q7727" s="31">
        <v>-8.53020283677583</v>
      </c>
      <c r="R7727" s="31">
        <v>-7.7861089218791051</v>
      </c>
      <c r="S7727" s="31">
        <v>-7.0196921895354771</v>
      </c>
      <c r="T7727" s="31">
        <v>-6.2302829552215417</v>
      </c>
      <c r="U7727" s="31">
        <v>-5.4171914438781874</v>
      </c>
      <c r="V7727" s="31">
        <v>-4.5797071871945336</v>
      </c>
      <c r="W7727" s="31">
        <v>-3.71709840281037</v>
      </c>
      <c r="X7727" s="31">
        <v>-2.8286113548946807</v>
      </c>
      <c r="Y7727" s="31">
        <v>-1.9134696955415214</v>
      </c>
      <c r="Z7727" s="31">
        <v>-0.970873786407767</v>
      </c>
    </row>
    <row r="7728" spans="2:26" x14ac:dyDescent="0.2">
      <c r="B7728">
        <v>7612</v>
      </c>
      <c r="C7728" s="31">
        <v>-16.935542122016354</v>
      </c>
      <c r="D7728" s="31">
        <v>116.81801733039755</v>
      </c>
      <c r="E7728" s="31">
        <v>-15.936916637247149</v>
      </c>
      <c r="F7728" s="31">
        <v>-15.415024136364567</v>
      </c>
      <c r="G7728" s="31">
        <v>-14.877474860455504</v>
      </c>
      <c r="H7728" s="31">
        <v>91.122548084893481</v>
      </c>
      <c r="I7728" s="31">
        <v>-13.753513079457244</v>
      </c>
      <c r="J7728" s="31">
        <v>-13.166118471840962</v>
      </c>
      <c r="K7728" s="31">
        <v>-12.561102025996192</v>
      </c>
      <c r="L7728" s="31">
        <v>23.247064490430468</v>
      </c>
      <c r="M7728" s="31">
        <v>-11.296073139379359</v>
      </c>
      <c r="N7728" s="31">
        <v>-10.634955333560741</v>
      </c>
      <c r="O7728" s="31">
        <v>-9.9540039935675644</v>
      </c>
      <c r="P7728" s="31">
        <v>-9.2526241133745923</v>
      </c>
      <c r="Q7728" s="31">
        <v>-8.53020283677583</v>
      </c>
      <c r="R7728" s="31">
        <v>-7.7861089218791051</v>
      </c>
      <c r="S7728" s="31">
        <v>-7.0196921895354771</v>
      </c>
      <c r="T7728" s="31">
        <v>-6.2302829552215417</v>
      </c>
      <c r="U7728" s="31">
        <v>-5.4171914438781874</v>
      </c>
      <c r="V7728" s="31">
        <v>-4.5797071871945336</v>
      </c>
      <c r="W7728" s="31">
        <v>-3.71709840281037</v>
      </c>
      <c r="X7728" s="31">
        <v>-2.8286113548946807</v>
      </c>
      <c r="Y7728" s="31">
        <v>-1.9134696955415214</v>
      </c>
      <c r="Z7728" s="31">
        <v>-0.970873786407767</v>
      </c>
    </row>
    <row r="7729" spans="2:26" x14ac:dyDescent="0.2">
      <c r="B7729">
        <v>7613</v>
      </c>
      <c r="C7729" s="31">
        <v>-16.935542122016354</v>
      </c>
      <c r="D7729" s="31">
        <v>60.848141912666478</v>
      </c>
      <c r="E7729" s="31">
        <v>-15.936916637247149</v>
      </c>
      <c r="F7729" s="31">
        <v>-15.415024136364567</v>
      </c>
      <c r="G7729" s="31">
        <v>-14.877474860455504</v>
      </c>
      <c r="H7729" s="31">
        <v>-14.323799106269169</v>
      </c>
      <c r="I7729" s="31">
        <v>-13.753513079457244</v>
      </c>
      <c r="J7729" s="31">
        <v>-13.166118471840962</v>
      </c>
      <c r="K7729" s="31">
        <v>-12.561102025996192</v>
      </c>
      <c r="L7729" s="31">
        <v>-11.937935086776077</v>
      </c>
      <c r="M7729" s="31">
        <v>-11.296073139379359</v>
      </c>
      <c r="N7729" s="31">
        <v>-10.634955333560741</v>
      </c>
      <c r="O7729" s="31">
        <v>-9.9540039935675644</v>
      </c>
      <c r="P7729" s="31">
        <v>-9.2526241133745923</v>
      </c>
      <c r="Q7729" s="31">
        <v>38.591692481350258</v>
      </c>
      <c r="R7729" s="31">
        <v>-7.7861089218791051</v>
      </c>
      <c r="S7729" s="31">
        <v>84.404566679382654</v>
      </c>
      <c r="T7729" s="31">
        <v>-6.2302829552215417</v>
      </c>
      <c r="U7729" s="31">
        <v>-5.4171914438781874</v>
      </c>
      <c r="V7729" s="31">
        <v>-4.5797071871945336</v>
      </c>
      <c r="W7729" s="31">
        <v>-3.71709840281037</v>
      </c>
      <c r="X7729" s="31">
        <v>-2.8286113548946807</v>
      </c>
      <c r="Y7729" s="31">
        <v>-1.9134696955415214</v>
      </c>
      <c r="Z7729" s="31">
        <v>-0.970873786407767</v>
      </c>
    </row>
    <row r="7730" spans="2:26" x14ac:dyDescent="0.2">
      <c r="B7730">
        <v>7614</v>
      </c>
      <c r="C7730" s="31">
        <v>-1.3901087756950883</v>
      </c>
      <c r="D7730" s="31">
        <v>19.146759096324761</v>
      </c>
      <c r="E7730" s="31">
        <v>-15.936916637247149</v>
      </c>
      <c r="F7730" s="31">
        <v>-15.415024136364567</v>
      </c>
      <c r="G7730" s="31">
        <v>-14.877474860455504</v>
      </c>
      <c r="H7730" s="31">
        <v>-14.323799106269169</v>
      </c>
      <c r="I7730" s="31">
        <v>40.593355331495978</v>
      </c>
      <c r="J7730" s="31">
        <v>-13.166118471840962</v>
      </c>
      <c r="K7730" s="31">
        <v>19.450070096869478</v>
      </c>
      <c r="L7730" s="31">
        <v>-11.937935086776077</v>
      </c>
      <c r="M7730" s="31">
        <v>-11.296073139379359</v>
      </c>
      <c r="N7730" s="31">
        <v>-10.634955333560741</v>
      </c>
      <c r="O7730" s="31">
        <v>191.35658236579647</v>
      </c>
      <c r="P7730" s="31">
        <v>-9.2526241133745923</v>
      </c>
      <c r="Q7730" s="31">
        <v>-8.53020283677583</v>
      </c>
      <c r="R7730" s="31">
        <v>-7.7861089218791051</v>
      </c>
      <c r="S7730" s="31">
        <v>-7.0196921895354771</v>
      </c>
      <c r="T7730" s="31">
        <v>-6.2302829552215417</v>
      </c>
      <c r="U7730" s="31">
        <v>-5.4171914438781874</v>
      </c>
      <c r="V7730" s="31">
        <v>-4.5797071871945336</v>
      </c>
      <c r="W7730" s="31">
        <v>-3.71709840281037</v>
      </c>
      <c r="X7730" s="31">
        <v>-2.8286113548946807</v>
      </c>
      <c r="Y7730" s="31">
        <v>-1.9134696955415214</v>
      </c>
      <c r="Z7730" s="31">
        <v>-0.970873786407767</v>
      </c>
    </row>
    <row r="7731" spans="2:26" x14ac:dyDescent="0.2">
      <c r="B7731">
        <v>7615</v>
      </c>
      <c r="C7731" s="31">
        <v>-16.935542122016354</v>
      </c>
      <c r="D7731" s="31">
        <v>-16.443608385676846</v>
      </c>
      <c r="E7731" s="31">
        <v>-15.936916637247149</v>
      </c>
      <c r="F7731" s="31">
        <v>-15.415024136364567</v>
      </c>
      <c r="G7731" s="31">
        <v>-14.877474860455504</v>
      </c>
      <c r="H7731" s="31">
        <v>100.17484394504741</v>
      </c>
      <c r="I7731" s="31">
        <v>-13.753513079457244</v>
      </c>
      <c r="J7731" s="31">
        <v>-13.166118471840962</v>
      </c>
      <c r="K7731" s="31">
        <v>-12.561102025996192</v>
      </c>
      <c r="L7731" s="31">
        <v>-11.937935086776077</v>
      </c>
      <c r="M7731" s="31">
        <v>-11.296073139379359</v>
      </c>
      <c r="N7731" s="31">
        <v>-10.634955333560741</v>
      </c>
      <c r="O7731" s="31">
        <v>-9.9540039935675644</v>
      </c>
      <c r="P7731" s="31">
        <v>-9.2526241133745923</v>
      </c>
      <c r="Q7731" s="31">
        <v>-8.53020283677583</v>
      </c>
      <c r="R7731" s="31">
        <v>-7.7861089218791051</v>
      </c>
      <c r="S7731" s="31">
        <v>-7.0196921895354771</v>
      </c>
      <c r="T7731" s="31">
        <v>-6.2302829552215417</v>
      </c>
      <c r="U7731" s="31">
        <v>-5.4171914438781874</v>
      </c>
      <c r="V7731" s="31">
        <v>-4.5797071871945336</v>
      </c>
      <c r="W7731" s="31">
        <v>-3.71709840281037</v>
      </c>
      <c r="X7731" s="31">
        <v>-2.8286113548946807</v>
      </c>
      <c r="Y7731" s="31">
        <v>-1.9134696955415214</v>
      </c>
      <c r="Z7731" s="31">
        <v>-0.970873786407767</v>
      </c>
    </row>
    <row r="7732" spans="2:26" x14ac:dyDescent="0.2">
      <c r="B7732">
        <v>7616</v>
      </c>
      <c r="C7732" s="31">
        <v>42.731455212166154</v>
      </c>
      <c r="D7732" s="31">
        <v>89.148377834026803</v>
      </c>
      <c r="E7732" s="31">
        <v>-15.936916637247149</v>
      </c>
      <c r="F7732" s="31">
        <v>-15.415024136364567</v>
      </c>
      <c r="G7732" s="31">
        <v>-14.877474860455504</v>
      </c>
      <c r="H7732" s="31">
        <v>-14.323799106269169</v>
      </c>
      <c r="I7732" s="31">
        <v>-13.753513079457244</v>
      </c>
      <c r="J7732" s="31">
        <v>-13.166118471840962</v>
      </c>
      <c r="K7732" s="31">
        <v>-12.561102025996192</v>
      </c>
      <c r="L7732" s="31">
        <v>-11.937935086776077</v>
      </c>
      <c r="M7732" s="31">
        <v>-11.296073139379359</v>
      </c>
      <c r="N7732" s="31">
        <v>-10.634955333560741</v>
      </c>
      <c r="O7732" s="31">
        <v>-9.9540039935675644</v>
      </c>
      <c r="P7732" s="31">
        <v>-9.2526241133745923</v>
      </c>
      <c r="Q7732" s="31">
        <v>-8.53020283677583</v>
      </c>
      <c r="R7732" s="31">
        <v>76.415612693477328</v>
      </c>
      <c r="S7732" s="31">
        <v>-7.0196921895354771</v>
      </c>
      <c r="T7732" s="31">
        <v>-6.2302829552215417</v>
      </c>
      <c r="U7732" s="31">
        <v>-5.4171914438781874</v>
      </c>
      <c r="V7732" s="31">
        <v>-4.5797071871945336</v>
      </c>
      <c r="W7732" s="31">
        <v>-3.71709840281037</v>
      </c>
      <c r="X7732" s="31">
        <v>-2.8286113548946807</v>
      </c>
      <c r="Y7732" s="31">
        <v>-1.9134696955415214</v>
      </c>
      <c r="Z7732" s="31">
        <v>-0.970873786407767</v>
      </c>
    </row>
    <row r="7733" spans="2:26" x14ac:dyDescent="0.2">
      <c r="B7733">
        <v>7617</v>
      </c>
      <c r="C7733" s="31">
        <v>-16.935542122016354</v>
      </c>
      <c r="D7733" s="31">
        <v>71.129947128286673</v>
      </c>
      <c r="E7733" s="31">
        <v>23.627619235978791</v>
      </c>
      <c r="F7733" s="31">
        <v>-15.415024136364567</v>
      </c>
      <c r="G7733" s="31">
        <v>-14.877474860455504</v>
      </c>
      <c r="H7733" s="31">
        <v>-14.323799106269169</v>
      </c>
      <c r="I7733" s="31">
        <v>110.93627371905986</v>
      </c>
      <c r="J7733" s="31">
        <v>-13.166118471840962</v>
      </c>
      <c r="K7733" s="31">
        <v>-12.561102025996192</v>
      </c>
      <c r="L7733" s="31">
        <v>-11.937935086776077</v>
      </c>
      <c r="M7733" s="31">
        <v>-11.296073139379359</v>
      </c>
      <c r="N7733" s="31">
        <v>-10.634955333560741</v>
      </c>
      <c r="O7733" s="31">
        <v>-9.9540039935675644</v>
      </c>
      <c r="P7733" s="31">
        <v>-9.2526241133745923</v>
      </c>
      <c r="Q7733" s="31">
        <v>-8.53020283677583</v>
      </c>
      <c r="R7733" s="31">
        <v>-7.7861089218791051</v>
      </c>
      <c r="S7733" s="31">
        <v>-7.0196921895354771</v>
      </c>
      <c r="T7733" s="31">
        <v>-6.2302829552215417</v>
      </c>
      <c r="U7733" s="31">
        <v>-5.4171914438781874</v>
      </c>
      <c r="V7733" s="31">
        <v>-4.5797071871945336</v>
      </c>
      <c r="W7733" s="31">
        <v>-3.71709840281037</v>
      </c>
      <c r="X7733" s="31">
        <v>-2.8286113548946807</v>
      </c>
      <c r="Y7733" s="31">
        <v>-1.9134696955415214</v>
      </c>
      <c r="Z7733" s="31">
        <v>-0.970873786407767</v>
      </c>
    </row>
    <row r="7734" spans="2:26" x14ac:dyDescent="0.2">
      <c r="B7734">
        <v>7618</v>
      </c>
      <c r="C7734" s="31">
        <v>-16.935542122016354</v>
      </c>
      <c r="D7734" s="31">
        <v>-16.443608385676846</v>
      </c>
      <c r="E7734" s="31">
        <v>-15.936916637247149</v>
      </c>
      <c r="F7734" s="31">
        <v>-15.415024136364567</v>
      </c>
      <c r="G7734" s="31">
        <v>-14.877474860455504</v>
      </c>
      <c r="H7734" s="31">
        <v>31.127267259312784</v>
      </c>
      <c r="I7734" s="31">
        <v>-13.753513079457244</v>
      </c>
      <c r="J7734" s="31">
        <v>-13.166118471840962</v>
      </c>
      <c r="K7734" s="31">
        <v>-12.561102025996192</v>
      </c>
      <c r="L7734" s="31">
        <v>77.774512207124118</v>
      </c>
      <c r="M7734" s="31">
        <v>232.609158447992</v>
      </c>
      <c r="N7734" s="31">
        <v>-10.634955333560741</v>
      </c>
      <c r="O7734" s="31">
        <v>-9.9540039935675644</v>
      </c>
      <c r="P7734" s="31">
        <v>-9.2526241133745923</v>
      </c>
      <c r="Q7734" s="31">
        <v>-8.53020283677583</v>
      </c>
      <c r="R7734" s="31">
        <v>218.88675231420473</v>
      </c>
      <c r="S7734" s="31">
        <v>-7.0196921895354771</v>
      </c>
      <c r="T7734" s="31">
        <v>-6.2302829552215417</v>
      </c>
      <c r="U7734" s="31">
        <v>-5.4171914438781874</v>
      </c>
      <c r="V7734" s="31">
        <v>-4.5797071871945336</v>
      </c>
      <c r="W7734" s="31">
        <v>-3.71709840281037</v>
      </c>
      <c r="X7734" s="31">
        <v>-2.8286113548946807</v>
      </c>
      <c r="Y7734" s="31">
        <v>-1.9134696955415214</v>
      </c>
      <c r="Z7734" s="31">
        <v>-0.970873786407767</v>
      </c>
    </row>
    <row r="7735" spans="2:26" x14ac:dyDescent="0.2">
      <c r="B7735">
        <v>7619</v>
      </c>
      <c r="C7735" s="31">
        <v>80.026603345431553</v>
      </c>
      <c r="D7735" s="31">
        <v>28.100829706112371</v>
      </c>
      <c r="E7735" s="31">
        <v>-15.936916637247149</v>
      </c>
      <c r="F7735" s="31">
        <v>-15.415024136364567</v>
      </c>
      <c r="G7735" s="31">
        <v>35.510281987862875</v>
      </c>
      <c r="H7735" s="31">
        <v>-14.323799106269169</v>
      </c>
      <c r="I7735" s="31">
        <v>-13.753513079457244</v>
      </c>
      <c r="J7735" s="31">
        <v>-13.166118471840962</v>
      </c>
      <c r="K7735" s="31">
        <v>31.24915329880502</v>
      </c>
      <c r="L7735" s="31">
        <v>-11.937935086776077</v>
      </c>
      <c r="M7735" s="31">
        <v>-11.296073139379359</v>
      </c>
      <c r="N7735" s="31">
        <v>-10.634955333560741</v>
      </c>
      <c r="O7735" s="31">
        <v>-9.9540039935675644</v>
      </c>
      <c r="P7735" s="31">
        <v>-9.2526241133745923</v>
      </c>
      <c r="Q7735" s="31">
        <v>88.550663178900479</v>
      </c>
      <c r="R7735" s="31">
        <v>-7.7861089218791051</v>
      </c>
      <c r="S7735" s="31">
        <v>-7.0196921895354771</v>
      </c>
      <c r="T7735" s="31">
        <v>-6.2302829552215417</v>
      </c>
      <c r="U7735" s="31">
        <v>-5.4171914438781874</v>
      </c>
      <c r="V7735" s="31">
        <v>-4.5797071871945336</v>
      </c>
      <c r="W7735" s="31">
        <v>42.746125799967075</v>
      </c>
      <c r="X7735" s="31">
        <v>-2.8286113548946807</v>
      </c>
      <c r="Y7735" s="31">
        <v>-1.9134696955415214</v>
      </c>
      <c r="Z7735" s="31">
        <v>-0.970873786407767</v>
      </c>
    </row>
    <row r="7736" spans="2:26" x14ac:dyDescent="0.2">
      <c r="B7736">
        <v>7620</v>
      </c>
      <c r="C7736" s="31">
        <v>-16.935542122016354</v>
      </c>
      <c r="D7736" s="31">
        <v>-16.443608385676846</v>
      </c>
      <c r="E7736" s="31">
        <v>-15.936916637247149</v>
      </c>
      <c r="F7736" s="31">
        <v>-15.415024136364567</v>
      </c>
      <c r="G7736" s="31">
        <v>42.266861400374488</v>
      </c>
      <c r="H7736" s="31">
        <v>-14.323799106269169</v>
      </c>
      <c r="I7736" s="31">
        <v>-13.753513079457244</v>
      </c>
      <c r="J7736" s="31">
        <v>-13.166118471840962</v>
      </c>
      <c r="K7736" s="31">
        <v>-12.561102025996192</v>
      </c>
      <c r="L7736" s="31">
        <v>15.720348890278139</v>
      </c>
      <c r="M7736" s="31">
        <v>-11.296073139379359</v>
      </c>
      <c r="N7736" s="31">
        <v>-10.634955333560741</v>
      </c>
      <c r="O7736" s="31">
        <v>-9.9540039935675644</v>
      </c>
      <c r="P7736" s="31">
        <v>-9.2526241133745923</v>
      </c>
      <c r="Q7736" s="31">
        <v>-8.53020283677583</v>
      </c>
      <c r="R7736" s="31">
        <v>-7.7861089218791051</v>
      </c>
      <c r="S7736" s="31">
        <v>-7.0196921895354771</v>
      </c>
      <c r="T7736" s="31">
        <v>-6.2302829552215417</v>
      </c>
      <c r="U7736" s="31">
        <v>-5.4171914438781874</v>
      </c>
      <c r="V7736" s="31">
        <v>-4.5797071871945336</v>
      </c>
      <c r="W7736" s="31">
        <v>-3.71709840281037</v>
      </c>
      <c r="X7736" s="31">
        <v>-2.8286113548946807</v>
      </c>
      <c r="Y7736" s="31">
        <v>-1.9134696955415214</v>
      </c>
      <c r="Z7736" s="31">
        <v>-0.970873786407767</v>
      </c>
    </row>
    <row r="7737" spans="2:26" x14ac:dyDescent="0.2">
      <c r="B7737">
        <v>7621</v>
      </c>
      <c r="C7737" s="31">
        <v>-16.935542122016354</v>
      </c>
      <c r="D7737" s="31">
        <v>22.219807914462351</v>
      </c>
      <c r="E7737" s="31">
        <v>-15.936916637247149</v>
      </c>
      <c r="F7737" s="31">
        <v>-15.415024136364567</v>
      </c>
      <c r="G7737" s="31">
        <v>-14.877474860455504</v>
      </c>
      <c r="H7737" s="31">
        <v>71.052043175987706</v>
      </c>
      <c r="I7737" s="31">
        <v>44.851362016810796</v>
      </c>
      <c r="J7737" s="31">
        <v>166.88346924894037</v>
      </c>
      <c r="K7737" s="31">
        <v>-12.561102025996192</v>
      </c>
      <c r="L7737" s="31">
        <v>-11.937935086776077</v>
      </c>
      <c r="M7737" s="31">
        <v>87.617208402426641</v>
      </c>
      <c r="N7737" s="31">
        <v>-10.634955333560741</v>
      </c>
      <c r="O7737" s="31">
        <v>-9.9540039935675644</v>
      </c>
      <c r="P7737" s="31">
        <v>-9.2526241133745923</v>
      </c>
      <c r="Q7737" s="31">
        <v>-8.53020283677583</v>
      </c>
      <c r="R7737" s="31">
        <v>23.063705647746989</v>
      </c>
      <c r="S7737" s="31">
        <v>-7.0196921895354771</v>
      </c>
      <c r="T7737" s="31">
        <v>-6.2302829552215417</v>
      </c>
      <c r="U7737" s="31">
        <v>-5.4171914438781874</v>
      </c>
      <c r="V7737" s="31">
        <v>-4.5797071871945336</v>
      </c>
      <c r="W7737" s="31">
        <v>-3.71709840281037</v>
      </c>
      <c r="X7737" s="31">
        <v>-2.8286113548946807</v>
      </c>
      <c r="Y7737" s="31">
        <v>-1.9134696955415214</v>
      </c>
      <c r="Z7737" s="31">
        <v>-0.970873786407767</v>
      </c>
    </row>
    <row r="7738" spans="2:26" x14ac:dyDescent="0.2">
      <c r="B7738">
        <v>7622</v>
      </c>
      <c r="C7738" s="31">
        <v>-16.935542122016354</v>
      </c>
      <c r="D7738" s="31">
        <v>-16.443608385676846</v>
      </c>
      <c r="E7738" s="31">
        <v>-15.936916637247149</v>
      </c>
      <c r="F7738" s="31">
        <v>44.287104845285299</v>
      </c>
      <c r="G7738" s="31">
        <v>38.749780072570502</v>
      </c>
      <c r="H7738" s="31">
        <v>-14.323799106269169</v>
      </c>
      <c r="I7738" s="31">
        <v>-13.753513079457244</v>
      </c>
      <c r="J7738" s="31">
        <v>93.561370901299767</v>
      </c>
      <c r="K7738" s="31">
        <v>-12.561102025996192</v>
      </c>
      <c r="L7738" s="31">
        <v>-11.937935086776077</v>
      </c>
      <c r="M7738" s="31">
        <v>-11.296073139379359</v>
      </c>
      <c r="N7738" s="31">
        <v>-10.634955333560741</v>
      </c>
      <c r="O7738" s="31">
        <v>-9.9540039935675644</v>
      </c>
      <c r="P7738" s="31">
        <v>-9.2526241133745923</v>
      </c>
      <c r="Q7738" s="31">
        <v>-8.53020283677583</v>
      </c>
      <c r="R7738" s="31">
        <v>-7.7861089218791051</v>
      </c>
      <c r="S7738" s="31">
        <v>52.009545889838655</v>
      </c>
      <c r="T7738" s="31">
        <v>-6.2302829552215417</v>
      </c>
      <c r="U7738" s="31">
        <v>-5.4171914438781874</v>
      </c>
      <c r="V7738" s="31">
        <v>-4.5797071871945336</v>
      </c>
      <c r="W7738" s="31">
        <v>-3.71709840281037</v>
      </c>
      <c r="X7738" s="31">
        <v>-2.8286113548946807</v>
      </c>
      <c r="Y7738" s="31">
        <v>-1.9134696955415214</v>
      </c>
      <c r="Z7738" s="31">
        <v>-0.970873786407767</v>
      </c>
    </row>
    <row r="7739" spans="2:26" x14ac:dyDescent="0.2">
      <c r="B7739">
        <v>7623</v>
      </c>
      <c r="C7739" s="31">
        <v>-16.935542122016354</v>
      </c>
      <c r="D7739" s="31">
        <v>92.570617555708807</v>
      </c>
      <c r="E7739" s="31">
        <v>77.796375600968702</v>
      </c>
      <c r="F7739" s="31">
        <v>9.2794962210260223</v>
      </c>
      <c r="G7739" s="31">
        <v>66.679513036983863</v>
      </c>
      <c r="H7739" s="31">
        <v>-14.323799106269169</v>
      </c>
      <c r="I7739" s="31">
        <v>99.614535291046167</v>
      </c>
      <c r="J7739" s="31">
        <v>43.34465241704337</v>
      </c>
      <c r="K7739" s="31">
        <v>-12.561102025996192</v>
      </c>
      <c r="L7739" s="31">
        <v>-11.937935086776077</v>
      </c>
      <c r="M7739" s="31">
        <v>-11.296073139379359</v>
      </c>
      <c r="N7739" s="31">
        <v>-10.634955333560741</v>
      </c>
      <c r="O7739" s="31">
        <v>-9.9540039935675644</v>
      </c>
      <c r="P7739" s="31">
        <v>21.488803103765218</v>
      </c>
      <c r="Q7739" s="31">
        <v>-8.53020283677583</v>
      </c>
      <c r="R7739" s="31">
        <v>-7.7861089218791051</v>
      </c>
      <c r="S7739" s="31">
        <v>-7.0196921895354771</v>
      </c>
      <c r="T7739" s="31">
        <v>-6.2302829552215417</v>
      </c>
      <c r="U7739" s="31">
        <v>-5.4171914438781874</v>
      </c>
      <c r="V7739" s="31">
        <v>-4.5797071871945336</v>
      </c>
      <c r="W7739" s="31">
        <v>-3.71709840281037</v>
      </c>
      <c r="X7739" s="31">
        <v>-2.8286113548946807</v>
      </c>
      <c r="Y7739" s="31">
        <v>-1.9134696955415214</v>
      </c>
      <c r="Z7739" s="31">
        <v>-0.970873786407767</v>
      </c>
    </row>
    <row r="7740" spans="2:26" x14ac:dyDescent="0.2">
      <c r="B7740">
        <v>7624</v>
      </c>
      <c r="C7740" s="31">
        <v>-16.935542122016354</v>
      </c>
      <c r="D7740" s="31">
        <v>-16.443608385676846</v>
      </c>
      <c r="E7740" s="31">
        <v>-15.936916637247149</v>
      </c>
      <c r="F7740" s="31">
        <v>-15.415024136364567</v>
      </c>
      <c r="G7740" s="31">
        <v>-14.877474860455504</v>
      </c>
      <c r="H7740" s="31">
        <v>-14.323799106269169</v>
      </c>
      <c r="I7740" s="31">
        <v>-13.753513079457244</v>
      </c>
      <c r="J7740" s="31">
        <v>-13.166118471840962</v>
      </c>
      <c r="K7740" s="31">
        <v>-12.561102025996192</v>
      </c>
      <c r="L7740" s="31">
        <v>-11.937935086776077</v>
      </c>
      <c r="M7740" s="31">
        <v>-11.296073139379359</v>
      </c>
      <c r="N7740" s="31">
        <v>-10.634955333560741</v>
      </c>
      <c r="O7740" s="31">
        <v>-9.9540039935675644</v>
      </c>
      <c r="P7740" s="31">
        <v>-9.2526241133745923</v>
      </c>
      <c r="Q7740" s="31">
        <v>-8.53020283677583</v>
      </c>
      <c r="R7740" s="31">
        <v>-7.7861089218791051</v>
      </c>
      <c r="S7740" s="31">
        <v>-7.0196921895354771</v>
      </c>
      <c r="T7740" s="31">
        <v>-6.2302829552215417</v>
      </c>
      <c r="U7740" s="31">
        <v>-5.4171914438781874</v>
      </c>
      <c r="V7740" s="31">
        <v>-4.5797071871945336</v>
      </c>
      <c r="W7740" s="31">
        <v>-3.71709840281037</v>
      </c>
      <c r="X7740" s="31">
        <v>-2.8286113548946807</v>
      </c>
      <c r="Y7740" s="31">
        <v>-1.9134696955415214</v>
      </c>
      <c r="Z7740" s="31">
        <v>-0.970873786407767</v>
      </c>
    </row>
    <row r="7741" spans="2:26" x14ac:dyDescent="0.2">
      <c r="B7741">
        <v>7625</v>
      </c>
      <c r="C7741" s="31">
        <v>24.188221651765559</v>
      </c>
      <c r="D7741" s="31">
        <v>-16.443608385676846</v>
      </c>
      <c r="E7741" s="31">
        <v>-15.936916637247149</v>
      </c>
      <c r="F7741" s="31">
        <v>38.386598581729388</v>
      </c>
      <c r="G7741" s="31">
        <v>-14.877474860455504</v>
      </c>
      <c r="H7741" s="31">
        <v>-14.323799106269169</v>
      </c>
      <c r="I7741" s="31">
        <v>107.91036608026643</v>
      </c>
      <c r="J7741" s="31">
        <v>-13.166118471840962</v>
      </c>
      <c r="K7741" s="31">
        <v>-12.561102025996192</v>
      </c>
      <c r="L7741" s="31">
        <v>-11.937935086776077</v>
      </c>
      <c r="M7741" s="31">
        <v>-11.296073139379359</v>
      </c>
      <c r="N7741" s="31">
        <v>-10.634955333560741</v>
      </c>
      <c r="O7741" s="31">
        <v>-9.9540039935675644</v>
      </c>
      <c r="P7741" s="31">
        <v>-9.2526241133745923</v>
      </c>
      <c r="Q7741" s="31">
        <v>-8.53020283677583</v>
      </c>
      <c r="R7741" s="31">
        <v>-7.7861089218791051</v>
      </c>
      <c r="S7741" s="31">
        <v>-7.0196921895354771</v>
      </c>
      <c r="T7741" s="31">
        <v>-6.2302829552215417</v>
      </c>
      <c r="U7741" s="31">
        <v>-5.4171914438781874</v>
      </c>
      <c r="V7741" s="31">
        <v>-4.5797071871945336</v>
      </c>
      <c r="W7741" s="31">
        <v>-3.71709840281037</v>
      </c>
      <c r="X7741" s="31">
        <v>-2.8286113548946807</v>
      </c>
      <c r="Y7741" s="31">
        <v>-1.9134696955415214</v>
      </c>
      <c r="Z7741" s="31">
        <v>-0.970873786407767</v>
      </c>
    </row>
    <row r="7742" spans="2:26" x14ac:dyDescent="0.2">
      <c r="B7742">
        <v>7626</v>
      </c>
      <c r="C7742" s="31">
        <v>108.8516062829721</v>
      </c>
      <c r="D7742" s="31">
        <v>-16.443608385676846</v>
      </c>
      <c r="E7742" s="31">
        <v>-15.936916637247149</v>
      </c>
      <c r="F7742" s="31">
        <v>35.098492525655693</v>
      </c>
      <c r="G7742" s="31">
        <v>-14.877474860455504</v>
      </c>
      <c r="H7742" s="31">
        <v>28.99634641289035</v>
      </c>
      <c r="I7742" s="31">
        <v>-13.753513079457244</v>
      </c>
      <c r="J7742" s="31">
        <v>8.7277890030489171</v>
      </c>
      <c r="K7742" s="31">
        <v>-12.561102025996192</v>
      </c>
      <c r="L7742" s="31">
        <v>-11.937935086776077</v>
      </c>
      <c r="M7742" s="31">
        <v>-11.296073139379359</v>
      </c>
      <c r="N7742" s="31">
        <v>33.408753364547316</v>
      </c>
      <c r="O7742" s="31">
        <v>-9.9540039935675644</v>
      </c>
      <c r="P7742" s="31">
        <v>-9.2526241133745923</v>
      </c>
      <c r="Q7742" s="31">
        <v>22.966673548004795</v>
      </c>
      <c r="R7742" s="31">
        <v>-7.7861089218791051</v>
      </c>
      <c r="S7742" s="31">
        <v>-7.0196921895354771</v>
      </c>
      <c r="T7742" s="31">
        <v>-6.2302829552215417</v>
      </c>
      <c r="U7742" s="31">
        <v>-5.4171914438781874</v>
      </c>
      <c r="V7742" s="31">
        <v>-4.5797071871945336</v>
      </c>
      <c r="W7742" s="31">
        <v>-3.71709840281037</v>
      </c>
      <c r="X7742" s="31">
        <v>-2.8286113548946807</v>
      </c>
      <c r="Y7742" s="31">
        <v>-1.9134696955415214</v>
      </c>
      <c r="Z7742" s="31">
        <v>-0.970873786407767</v>
      </c>
    </row>
    <row r="7743" spans="2:26" x14ac:dyDescent="0.2">
      <c r="B7743">
        <v>7627</v>
      </c>
      <c r="C7743" s="31">
        <v>-16.935542122016354</v>
      </c>
      <c r="D7743" s="31">
        <v>91.852741817179947</v>
      </c>
      <c r="E7743" s="31">
        <v>-15.936916637247149</v>
      </c>
      <c r="F7743" s="31">
        <v>-15.415024136364567</v>
      </c>
      <c r="G7743" s="31">
        <v>120.6538701727347</v>
      </c>
      <c r="H7743" s="31">
        <v>-14.323799106269169</v>
      </c>
      <c r="I7743" s="31">
        <v>32.316532230667789</v>
      </c>
      <c r="J7743" s="31">
        <v>-13.166118471840962</v>
      </c>
      <c r="K7743" s="31">
        <v>-12.561102025996192</v>
      </c>
      <c r="L7743" s="31">
        <v>-11.937935086776077</v>
      </c>
      <c r="M7743" s="31">
        <v>-11.296073139379359</v>
      </c>
      <c r="N7743" s="31">
        <v>-10.634955333560741</v>
      </c>
      <c r="O7743" s="31">
        <v>-9.9540039935675644</v>
      </c>
      <c r="P7743" s="31">
        <v>-9.2526241133745923</v>
      </c>
      <c r="Q7743" s="31">
        <v>-8.53020283677583</v>
      </c>
      <c r="R7743" s="31">
        <v>-7.7861089218791051</v>
      </c>
      <c r="S7743" s="31">
        <v>-7.0196921895354771</v>
      </c>
      <c r="T7743" s="31">
        <v>-6.2302829552215417</v>
      </c>
      <c r="U7743" s="31">
        <v>-5.4171914438781874</v>
      </c>
      <c r="V7743" s="31">
        <v>-4.5797071871945336</v>
      </c>
      <c r="W7743" s="31">
        <v>-3.71709840281037</v>
      </c>
      <c r="X7743" s="31">
        <v>-2.8286113548946807</v>
      </c>
      <c r="Y7743" s="31">
        <v>-1.9134696955415214</v>
      </c>
      <c r="Z7743" s="31">
        <v>-0.970873786407767</v>
      </c>
    </row>
    <row r="7744" spans="2:26" x14ac:dyDescent="0.2">
      <c r="B7744">
        <v>7628</v>
      </c>
      <c r="C7744" s="31">
        <v>-16.935542122016354</v>
      </c>
      <c r="D7744" s="31">
        <v>-16.443608385676846</v>
      </c>
      <c r="E7744" s="31">
        <v>2.8688899364091842</v>
      </c>
      <c r="F7744" s="31">
        <v>-15.415024136364567</v>
      </c>
      <c r="G7744" s="31">
        <v>27.570670581077326</v>
      </c>
      <c r="H7744" s="31">
        <v>-14.323799106269169</v>
      </c>
      <c r="I7744" s="31">
        <v>-13.753513079457244</v>
      </c>
      <c r="J7744" s="31">
        <v>-13.166118471840962</v>
      </c>
      <c r="K7744" s="31">
        <v>-12.561102025996192</v>
      </c>
      <c r="L7744" s="31">
        <v>-11.937935086776077</v>
      </c>
      <c r="M7744" s="31">
        <v>-11.296073139379359</v>
      </c>
      <c r="N7744" s="31">
        <v>-10.634955333560741</v>
      </c>
      <c r="O7744" s="31">
        <v>-9.9540039935675644</v>
      </c>
      <c r="P7744" s="31">
        <v>-9.2526241133745923</v>
      </c>
      <c r="Q7744" s="31">
        <v>-8.53020283677583</v>
      </c>
      <c r="R7744" s="31">
        <v>-7.7861089218791051</v>
      </c>
      <c r="S7744" s="31">
        <v>-7.0196921895354771</v>
      </c>
      <c r="T7744" s="31">
        <v>-6.2302829552215417</v>
      </c>
      <c r="U7744" s="31">
        <v>-5.4171914438781874</v>
      </c>
      <c r="V7744" s="31">
        <v>-4.5797071871945336</v>
      </c>
      <c r="W7744" s="31">
        <v>-3.71709840281037</v>
      </c>
      <c r="X7744" s="31">
        <v>-2.8286113548946807</v>
      </c>
      <c r="Y7744" s="31">
        <v>-1.9134696955415214</v>
      </c>
      <c r="Z7744" s="31">
        <v>-0.970873786407767</v>
      </c>
    </row>
    <row r="7745" spans="2:26" x14ac:dyDescent="0.2">
      <c r="B7745">
        <v>7629</v>
      </c>
      <c r="C7745" s="31">
        <v>-16.935542122016354</v>
      </c>
      <c r="D7745" s="31">
        <v>22.607189692026431</v>
      </c>
      <c r="E7745" s="31">
        <v>90.703343970701269</v>
      </c>
      <c r="F7745" s="31">
        <v>-15.415024136364567</v>
      </c>
      <c r="G7745" s="31">
        <v>-14.877474860455504</v>
      </c>
      <c r="H7745" s="31">
        <v>-14.323799106269169</v>
      </c>
      <c r="I7745" s="31">
        <v>95.388732240994628</v>
      </c>
      <c r="J7745" s="31">
        <v>-13.166118471840962</v>
      </c>
      <c r="K7745" s="31">
        <v>-12.561102025996192</v>
      </c>
      <c r="L7745" s="31">
        <v>-11.937935086776077</v>
      </c>
      <c r="M7745" s="31">
        <v>-11.296073139379359</v>
      </c>
      <c r="N7745" s="31">
        <v>-10.634955333560741</v>
      </c>
      <c r="O7745" s="31">
        <v>57.415009468597134</v>
      </c>
      <c r="P7745" s="31">
        <v>-9.2526241133745923</v>
      </c>
      <c r="Q7745" s="31">
        <v>-8.53020283677583</v>
      </c>
      <c r="R7745" s="31">
        <v>-7.7861089218791051</v>
      </c>
      <c r="S7745" s="31">
        <v>-7.0196921895354771</v>
      </c>
      <c r="T7745" s="31">
        <v>-6.2302829552215417</v>
      </c>
      <c r="U7745" s="31">
        <v>-5.4171914438781874</v>
      </c>
      <c r="V7745" s="31">
        <v>-4.5797071871945336</v>
      </c>
      <c r="W7745" s="31">
        <v>-3.71709840281037</v>
      </c>
      <c r="X7745" s="31">
        <v>-2.8286113548946807</v>
      </c>
      <c r="Y7745" s="31">
        <v>-1.9134696955415214</v>
      </c>
      <c r="Z7745" s="31">
        <v>-0.970873786407767</v>
      </c>
    </row>
    <row r="7746" spans="2:26" x14ac:dyDescent="0.2">
      <c r="B7746">
        <v>7630</v>
      </c>
      <c r="C7746" s="31">
        <v>15.155555606041336</v>
      </c>
      <c r="D7746" s="31">
        <v>40.762770073623358</v>
      </c>
      <c r="E7746" s="31">
        <v>267.15359947548581</v>
      </c>
      <c r="F7746" s="31">
        <v>230.78645963992275</v>
      </c>
      <c r="G7746" s="31">
        <v>25.975991229963299</v>
      </c>
      <c r="H7746" s="31">
        <v>-14.323799106269169</v>
      </c>
      <c r="I7746" s="31">
        <v>24.307306411171663</v>
      </c>
      <c r="J7746" s="31">
        <v>-13.166118471840962</v>
      </c>
      <c r="K7746" s="31">
        <v>-12.561102025996192</v>
      </c>
      <c r="L7746" s="31">
        <v>-11.937935086776077</v>
      </c>
      <c r="M7746" s="31">
        <v>20.879488882801699</v>
      </c>
      <c r="N7746" s="31">
        <v>-10.634955333560741</v>
      </c>
      <c r="O7746" s="31">
        <v>-9.9540039935675644</v>
      </c>
      <c r="P7746" s="31">
        <v>122.44320551251532</v>
      </c>
      <c r="Q7746" s="31">
        <v>-8.53020283677583</v>
      </c>
      <c r="R7746" s="31">
        <v>-7.7861089218791051</v>
      </c>
      <c r="S7746" s="31">
        <v>-7.0196921895354771</v>
      </c>
      <c r="T7746" s="31">
        <v>-6.2302829552215417</v>
      </c>
      <c r="U7746" s="31">
        <v>-5.4171914438781874</v>
      </c>
      <c r="V7746" s="31">
        <v>-4.5797071871945336</v>
      </c>
      <c r="W7746" s="31">
        <v>-3.71709840281037</v>
      </c>
      <c r="X7746" s="31">
        <v>-2.8286113548946807</v>
      </c>
      <c r="Y7746" s="31">
        <v>-1.9134696955415214</v>
      </c>
      <c r="Z7746" s="31">
        <v>-0.970873786407767</v>
      </c>
    </row>
    <row r="7747" spans="2:26" x14ac:dyDescent="0.2">
      <c r="B7747">
        <v>7631</v>
      </c>
      <c r="C7747" s="31">
        <v>-16.935542122016354</v>
      </c>
      <c r="D7747" s="31">
        <v>-16.443608385676846</v>
      </c>
      <c r="E7747" s="31">
        <v>112.3275389227685</v>
      </c>
      <c r="F7747" s="31">
        <v>-15.415024136364567</v>
      </c>
      <c r="G7747" s="31">
        <v>-14.877474860455504</v>
      </c>
      <c r="H7747" s="31">
        <v>-14.323799106269169</v>
      </c>
      <c r="I7747" s="31">
        <v>-13.753513079457244</v>
      </c>
      <c r="J7747" s="31">
        <v>29.662935940432117</v>
      </c>
      <c r="K7747" s="31">
        <v>-12.561102025996192</v>
      </c>
      <c r="L7747" s="31">
        <v>-11.937935086776077</v>
      </c>
      <c r="M7747" s="31">
        <v>-11.296073139379359</v>
      </c>
      <c r="N7747" s="31">
        <v>-10.634955333560741</v>
      </c>
      <c r="O7747" s="31">
        <v>-9.9540039935675644</v>
      </c>
      <c r="P7747" s="31">
        <v>-9.2526241133745923</v>
      </c>
      <c r="Q7747" s="31">
        <v>-8.53020283677583</v>
      </c>
      <c r="R7747" s="31">
        <v>-7.7861089218791051</v>
      </c>
      <c r="S7747" s="31">
        <v>-7.0196921895354771</v>
      </c>
      <c r="T7747" s="31">
        <v>-6.2302829552215417</v>
      </c>
      <c r="U7747" s="31">
        <v>-5.4171914438781874</v>
      </c>
      <c r="V7747" s="31">
        <v>283.4058240132901</v>
      </c>
      <c r="W7747" s="31">
        <v>-3.71709840281037</v>
      </c>
      <c r="X7747" s="31">
        <v>-2.8286113548946807</v>
      </c>
      <c r="Y7747" s="31">
        <v>-1.9134696955415214</v>
      </c>
      <c r="Z7747" s="31">
        <v>-0.970873786407767</v>
      </c>
    </row>
    <row r="7748" spans="2:26" x14ac:dyDescent="0.2">
      <c r="B7748">
        <v>7632</v>
      </c>
      <c r="C7748" s="31">
        <v>35.70704726375493</v>
      </c>
      <c r="D7748" s="31">
        <v>84.142912626497733</v>
      </c>
      <c r="E7748" s="31">
        <v>-15.936916637247149</v>
      </c>
      <c r="F7748" s="31">
        <v>109.35849078269595</v>
      </c>
      <c r="G7748" s="31">
        <v>39.66342830806424</v>
      </c>
      <c r="H7748" s="31">
        <v>106.12076367073638</v>
      </c>
      <c r="I7748" s="31">
        <v>-13.753513079457244</v>
      </c>
      <c r="J7748" s="31">
        <v>-13.166118471840962</v>
      </c>
      <c r="K7748" s="31">
        <v>-12.561102025996192</v>
      </c>
      <c r="L7748" s="31">
        <v>-11.937935086776077</v>
      </c>
      <c r="M7748" s="31">
        <v>-11.296073139379359</v>
      </c>
      <c r="N7748" s="31">
        <v>25.333336594014767</v>
      </c>
      <c r="O7748" s="31">
        <v>-9.9540039935675644</v>
      </c>
      <c r="P7748" s="31">
        <v>182.82588426669827</v>
      </c>
      <c r="Q7748" s="31">
        <v>-8.53020283677583</v>
      </c>
      <c r="R7748" s="31">
        <v>-7.7861089218791051</v>
      </c>
      <c r="S7748" s="31">
        <v>15.914257915347427</v>
      </c>
      <c r="T7748" s="31">
        <v>-6.2302829552215417</v>
      </c>
      <c r="U7748" s="31">
        <v>-5.4171914438781874</v>
      </c>
      <c r="V7748" s="31">
        <v>-4.5797071871945336</v>
      </c>
      <c r="W7748" s="31">
        <v>-3.71709840281037</v>
      </c>
      <c r="X7748" s="31">
        <v>-2.8286113548946807</v>
      </c>
      <c r="Y7748" s="31">
        <v>-1.9134696955415214</v>
      </c>
      <c r="Z7748" s="31">
        <v>-0.970873786407767</v>
      </c>
    </row>
    <row r="7749" spans="2:26" x14ac:dyDescent="0.2">
      <c r="B7749">
        <v>7633</v>
      </c>
      <c r="C7749" s="31">
        <v>18.631583848080432</v>
      </c>
      <c r="D7749" s="31">
        <v>-16.443608385676846</v>
      </c>
      <c r="E7749" s="31">
        <v>-15.936916637247149</v>
      </c>
      <c r="F7749" s="31">
        <v>-15.415024136364567</v>
      </c>
      <c r="G7749" s="31">
        <v>15.479904840909008</v>
      </c>
      <c r="H7749" s="31">
        <v>-14.323799106269169</v>
      </c>
      <c r="I7749" s="31">
        <v>62.798346479144705</v>
      </c>
      <c r="J7749" s="31">
        <v>-13.166118471840962</v>
      </c>
      <c r="K7749" s="31">
        <v>-12.561102025996192</v>
      </c>
      <c r="L7749" s="31">
        <v>32.729783087286719</v>
      </c>
      <c r="M7749" s="31">
        <v>-11.296073139379359</v>
      </c>
      <c r="N7749" s="31">
        <v>-10.634955333560741</v>
      </c>
      <c r="O7749" s="31">
        <v>-9.9540039935675644</v>
      </c>
      <c r="P7749" s="31">
        <v>23.790007522972363</v>
      </c>
      <c r="Q7749" s="31">
        <v>-8.53020283677583</v>
      </c>
      <c r="R7749" s="31">
        <v>-7.7861089218791051</v>
      </c>
      <c r="S7749" s="31">
        <v>-7.0196921895354771</v>
      </c>
      <c r="T7749" s="31">
        <v>-6.2302829552215417</v>
      </c>
      <c r="U7749" s="31">
        <v>-5.4171914438781874</v>
      </c>
      <c r="V7749" s="31">
        <v>-4.5797071871945336</v>
      </c>
      <c r="W7749" s="31">
        <v>-3.71709840281037</v>
      </c>
      <c r="X7749" s="31">
        <v>-2.8286113548946807</v>
      </c>
      <c r="Y7749" s="31">
        <v>-1.9134696955415214</v>
      </c>
      <c r="Z7749" s="31">
        <v>-0.970873786407767</v>
      </c>
    </row>
    <row r="7750" spans="2:26" x14ac:dyDescent="0.2">
      <c r="B7750">
        <v>7634</v>
      </c>
      <c r="C7750" s="31">
        <v>51.210242818208641</v>
      </c>
      <c r="D7750" s="31">
        <v>92.052409136418234</v>
      </c>
      <c r="E7750" s="31">
        <v>-15.936916637247149</v>
      </c>
      <c r="F7750" s="31">
        <v>-15.415024136364567</v>
      </c>
      <c r="G7750" s="31">
        <v>37.097202663347694</v>
      </c>
      <c r="H7750" s="31">
        <v>10.895656596046088</v>
      </c>
      <c r="I7750" s="31">
        <v>19.137179931523171</v>
      </c>
      <c r="J7750" s="31">
        <v>-13.166118471840962</v>
      </c>
      <c r="K7750" s="31">
        <v>58.560814326834539</v>
      </c>
      <c r="L7750" s="31">
        <v>-11.937935086776077</v>
      </c>
      <c r="M7750" s="31">
        <v>-11.296073139379359</v>
      </c>
      <c r="N7750" s="31">
        <v>-10.634955333560741</v>
      </c>
      <c r="O7750" s="31">
        <v>28.202158711205314</v>
      </c>
      <c r="P7750" s="31">
        <v>-9.2526241133745923</v>
      </c>
      <c r="Q7750" s="31">
        <v>-8.53020283677583</v>
      </c>
      <c r="R7750" s="31">
        <v>-7.7861089218791051</v>
      </c>
      <c r="S7750" s="31">
        <v>-7.0196921895354771</v>
      </c>
      <c r="T7750" s="31">
        <v>-6.2302829552215417</v>
      </c>
      <c r="U7750" s="31">
        <v>-5.4171914438781874</v>
      </c>
      <c r="V7750" s="31">
        <v>-4.5797071871945336</v>
      </c>
      <c r="W7750" s="31">
        <v>-3.71709840281037</v>
      </c>
      <c r="X7750" s="31">
        <v>-2.8286113548946807</v>
      </c>
      <c r="Y7750" s="31">
        <v>-1.9134696955415214</v>
      </c>
      <c r="Z7750" s="31">
        <v>-0.970873786407767</v>
      </c>
    </row>
    <row r="7751" spans="2:26" x14ac:dyDescent="0.2">
      <c r="B7751">
        <v>7635</v>
      </c>
      <c r="C7751" s="31">
        <v>-16.935542122016354</v>
      </c>
      <c r="D7751" s="31">
        <v>121.26133479181729</v>
      </c>
      <c r="E7751" s="31">
        <v>-15.936916637247149</v>
      </c>
      <c r="F7751" s="31">
        <v>-15.415024136364567</v>
      </c>
      <c r="G7751" s="31">
        <v>43.885976659935331</v>
      </c>
      <c r="H7751" s="31">
        <v>-14.323799106269169</v>
      </c>
      <c r="I7751" s="31">
        <v>174.74370633461044</v>
      </c>
      <c r="J7751" s="31">
        <v>-13.166118471840962</v>
      </c>
      <c r="K7751" s="31">
        <v>42.841951117067133</v>
      </c>
      <c r="L7751" s="31">
        <v>77.39082986024161</v>
      </c>
      <c r="M7751" s="31">
        <v>-11.296073139379359</v>
      </c>
      <c r="N7751" s="31">
        <v>-10.634955333560741</v>
      </c>
      <c r="O7751" s="31">
        <v>24.80825073785007</v>
      </c>
      <c r="P7751" s="31">
        <v>-9.2526241133745923</v>
      </c>
      <c r="Q7751" s="31">
        <v>-8.53020283677583</v>
      </c>
      <c r="R7751" s="31">
        <v>-7.7861089218791051</v>
      </c>
      <c r="S7751" s="31">
        <v>-7.0196921895354771</v>
      </c>
      <c r="T7751" s="31">
        <v>-6.2302829552215417</v>
      </c>
      <c r="U7751" s="31">
        <v>-5.4171914438781874</v>
      </c>
      <c r="V7751" s="31">
        <v>-4.5797071871945336</v>
      </c>
      <c r="W7751" s="31">
        <v>-3.71709840281037</v>
      </c>
      <c r="X7751" s="31">
        <v>-2.8286113548946807</v>
      </c>
      <c r="Y7751" s="31">
        <v>-1.9134696955415214</v>
      </c>
      <c r="Z7751" s="31">
        <v>-0.970873786407767</v>
      </c>
    </row>
    <row r="7752" spans="2:26" x14ac:dyDescent="0.2">
      <c r="B7752">
        <v>7636</v>
      </c>
      <c r="C7752" s="31">
        <v>131.6365278691342</v>
      </c>
      <c r="D7752" s="31">
        <v>-16.443608385676846</v>
      </c>
      <c r="E7752" s="31">
        <v>44.8634796204026</v>
      </c>
      <c r="F7752" s="31">
        <v>-15.415024136364567</v>
      </c>
      <c r="G7752" s="31">
        <v>-14.877474860455504</v>
      </c>
      <c r="H7752" s="31">
        <v>-14.323799106269169</v>
      </c>
      <c r="I7752" s="31">
        <v>-13.753513079457244</v>
      </c>
      <c r="J7752" s="31">
        <v>-13.166118471840962</v>
      </c>
      <c r="K7752" s="31">
        <v>-12.561102025996192</v>
      </c>
      <c r="L7752" s="31">
        <v>-11.937935086776077</v>
      </c>
      <c r="M7752" s="31">
        <v>-11.296073139379359</v>
      </c>
      <c r="N7752" s="31">
        <v>-10.634955333560741</v>
      </c>
      <c r="O7752" s="31">
        <v>72.956426459505678</v>
      </c>
      <c r="P7752" s="31">
        <v>-9.2526241133745923</v>
      </c>
      <c r="Q7752" s="31">
        <v>-8.53020283677583</v>
      </c>
      <c r="R7752" s="31">
        <v>37.655082615035845</v>
      </c>
      <c r="S7752" s="31">
        <v>-7.0196921895354771</v>
      </c>
      <c r="T7752" s="31">
        <v>151.44813091561034</v>
      </c>
      <c r="U7752" s="31">
        <v>-5.4171914438781874</v>
      </c>
      <c r="V7752" s="31">
        <v>-4.5797071871945336</v>
      </c>
      <c r="W7752" s="31">
        <v>-3.71709840281037</v>
      </c>
      <c r="X7752" s="31">
        <v>-2.8286113548946807</v>
      </c>
      <c r="Y7752" s="31">
        <v>-1.9134696955415214</v>
      </c>
      <c r="Z7752" s="31">
        <v>-0.970873786407767</v>
      </c>
    </row>
    <row r="7753" spans="2:26" x14ac:dyDescent="0.2">
      <c r="B7753">
        <v>7637</v>
      </c>
      <c r="C7753" s="31">
        <v>98.584782871970475</v>
      </c>
      <c r="D7753" s="31">
        <v>43.944322062129416</v>
      </c>
      <c r="E7753" s="31">
        <v>-15.936916637247149</v>
      </c>
      <c r="F7753" s="31">
        <v>261.71182447726432</v>
      </c>
      <c r="G7753" s="31">
        <v>-14.877474860455504</v>
      </c>
      <c r="H7753" s="31">
        <v>-14.323799106269169</v>
      </c>
      <c r="I7753" s="31">
        <v>98.776992633585849</v>
      </c>
      <c r="J7753" s="31">
        <v>-13.166118471840962</v>
      </c>
      <c r="K7753" s="31">
        <v>-12.561102025996192</v>
      </c>
      <c r="L7753" s="31">
        <v>-11.937935086776077</v>
      </c>
      <c r="M7753" s="31">
        <v>-11.296073139379359</v>
      </c>
      <c r="N7753" s="31">
        <v>-10.634955333560741</v>
      </c>
      <c r="O7753" s="31">
        <v>-9.9540039935675644</v>
      </c>
      <c r="P7753" s="31">
        <v>-9.2526241133745923</v>
      </c>
      <c r="Q7753" s="31">
        <v>-8.53020283677583</v>
      </c>
      <c r="R7753" s="31">
        <v>-7.7861089218791051</v>
      </c>
      <c r="S7753" s="31">
        <v>-7.0196921895354771</v>
      </c>
      <c r="T7753" s="31">
        <v>-6.2302829552215417</v>
      </c>
      <c r="U7753" s="31">
        <v>-5.4171914438781874</v>
      </c>
      <c r="V7753" s="31">
        <v>-4.5797071871945336</v>
      </c>
      <c r="W7753" s="31">
        <v>-3.71709840281037</v>
      </c>
      <c r="X7753" s="31">
        <v>-2.8286113548946807</v>
      </c>
      <c r="Y7753" s="31">
        <v>-1.9134696955415214</v>
      </c>
      <c r="Z7753" s="31">
        <v>-0.970873786407767</v>
      </c>
    </row>
    <row r="7754" spans="2:26" x14ac:dyDescent="0.2">
      <c r="B7754">
        <v>7638</v>
      </c>
      <c r="C7754" s="31">
        <v>-16.935542122016354</v>
      </c>
      <c r="D7754" s="31">
        <v>-16.443608385676846</v>
      </c>
      <c r="E7754" s="31">
        <v>-15.936916637247149</v>
      </c>
      <c r="F7754" s="31">
        <v>23.799796693804964</v>
      </c>
      <c r="G7754" s="31">
        <v>36.279916356035621</v>
      </c>
      <c r="H7754" s="31">
        <v>74.668960737221113</v>
      </c>
      <c r="I7754" s="31">
        <v>-13.753513079457244</v>
      </c>
      <c r="J7754" s="31">
        <v>-13.166118471840962</v>
      </c>
      <c r="K7754" s="31">
        <v>34.017017442592504</v>
      </c>
      <c r="L7754" s="31">
        <v>-11.937935086776077</v>
      </c>
      <c r="M7754" s="31">
        <v>13.676580674537661</v>
      </c>
      <c r="N7754" s="31">
        <v>-10.634955333560741</v>
      </c>
      <c r="O7754" s="31">
        <v>-9.9540039935675644</v>
      </c>
      <c r="P7754" s="31">
        <v>-9.2526241133745923</v>
      </c>
      <c r="Q7754" s="31">
        <v>-8.53020283677583</v>
      </c>
      <c r="R7754" s="31">
        <v>-7.7861089218791051</v>
      </c>
      <c r="S7754" s="31">
        <v>-7.0196921895354771</v>
      </c>
      <c r="T7754" s="31">
        <v>-6.2302829552215417</v>
      </c>
      <c r="U7754" s="31">
        <v>-5.4171914438781874</v>
      </c>
      <c r="V7754" s="31">
        <v>-4.5797071871945336</v>
      </c>
      <c r="W7754" s="31">
        <v>-3.71709840281037</v>
      </c>
      <c r="X7754" s="31">
        <v>-2.8286113548946807</v>
      </c>
      <c r="Y7754" s="31">
        <v>-1.9134696955415214</v>
      </c>
      <c r="Z7754" s="31">
        <v>-0.970873786407767</v>
      </c>
    </row>
    <row r="7755" spans="2:26" x14ac:dyDescent="0.2">
      <c r="B7755">
        <v>7639</v>
      </c>
      <c r="C7755" s="31">
        <v>-16.935542122016354</v>
      </c>
      <c r="D7755" s="31">
        <v>-16.443608385676846</v>
      </c>
      <c r="E7755" s="31">
        <v>333.15160633448539</v>
      </c>
      <c r="F7755" s="31">
        <v>-15.415024136364567</v>
      </c>
      <c r="G7755" s="31">
        <v>-14.877474860455504</v>
      </c>
      <c r="H7755" s="31">
        <v>-14.323799106269169</v>
      </c>
      <c r="I7755" s="31">
        <v>42.092906625213473</v>
      </c>
      <c r="J7755" s="31">
        <v>309.94875723542532</v>
      </c>
      <c r="K7755" s="31">
        <v>80.002207717603838</v>
      </c>
      <c r="L7755" s="31">
        <v>174.19609025619582</v>
      </c>
      <c r="M7755" s="31">
        <v>-11.296073139379359</v>
      </c>
      <c r="N7755" s="31">
        <v>-10.634955333560741</v>
      </c>
      <c r="O7755" s="31">
        <v>-9.9540039935675644</v>
      </c>
      <c r="P7755" s="31">
        <v>-9.2526241133745923</v>
      </c>
      <c r="Q7755" s="31">
        <v>26.370627285912217</v>
      </c>
      <c r="R7755" s="31">
        <v>-7.7861089218791051</v>
      </c>
      <c r="S7755" s="31">
        <v>-7.0196921895354771</v>
      </c>
      <c r="T7755" s="31">
        <v>-6.2302829552215417</v>
      </c>
      <c r="U7755" s="31">
        <v>-5.4171914438781874</v>
      </c>
      <c r="V7755" s="31">
        <v>-4.5797071871945336</v>
      </c>
      <c r="W7755" s="31">
        <v>-3.71709840281037</v>
      </c>
      <c r="X7755" s="31">
        <v>-2.8286113548946807</v>
      </c>
      <c r="Y7755" s="31">
        <v>-1.9134696955415214</v>
      </c>
      <c r="Z7755" s="31">
        <v>-0.970873786407767</v>
      </c>
    </row>
    <row r="7756" spans="2:26" x14ac:dyDescent="0.2">
      <c r="B7756">
        <v>7640</v>
      </c>
      <c r="C7756" s="31">
        <v>68.888667869022697</v>
      </c>
      <c r="D7756" s="31">
        <v>-16.443608385676846</v>
      </c>
      <c r="E7756" s="31">
        <v>-15.936916637247149</v>
      </c>
      <c r="F7756" s="31">
        <v>-15.415024136364567</v>
      </c>
      <c r="G7756" s="31">
        <v>23.623266228240677</v>
      </c>
      <c r="H7756" s="31">
        <v>-14.323799106269169</v>
      </c>
      <c r="I7756" s="31">
        <v>57.489227759305869</v>
      </c>
      <c r="J7756" s="31">
        <v>-13.166118471840962</v>
      </c>
      <c r="K7756" s="31">
        <v>-12.561102025996192</v>
      </c>
      <c r="L7756" s="31">
        <v>26.048442686421073</v>
      </c>
      <c r="M7756" s="31">
        <v>-11.296073139379359</v>
      </c>
      <c r="N7756" s="31">
        <v>-10.634955333560741</v>
      </c>
      <c r="O7756" s="31">
        <v>-9.9540039935675644</v>
      </c>
      <c r="P7756" s="31">
        <v>-9.2526241133745923</v>
      </c>
      <c r="Q7756" s="31">
        <v>-8.53020283677583</v>
      </c>
      <c r="R7756" s="31">
        <v>-7.7861089218791051</v>
      </c>
      <c r="S7756" s="31">
        <v>-7.0196921895354771</v>
      </c>
      <c r="T7756" s="31">
        <v>-6.2302829552215417</v>
      </c>
      <c r="U7756" s="31">
        <v>-5.4171914438781874</v>
      </c>
      <c r="V7756" s="31">
        <v>-4.5797071871945336</v>
      </c>
      <c r="W7756" s="31">
        <v>-3.71709840281037</v>
      </c>
      <c r="X7756" s="31">
        <v>-2.8286113548946807</v>
      </c>
      <c r="Y7756" s="31">
        <v>-1.9134696955415214</v>
      </c>
      <c r="Z7756" s="31">
        <v>-0.970873786407767</v>
      </c>
    </row>
    <row r="7757" spans="2:26" x14ac:dyDescent="0.2">
      <c r="B7757">
        <v>7641</v>
      </c>
      <c r="C7757" s="31">
        <v>54.097240867741228</v>
      </c>
      <c r="D7757" s="31">
        <v>82.50794597747587</v>
      </c>
      <c r="E7757" s="31">
        <v>-15.936916637247149</v>
      </c>
      <c r="F7757" s="31">
        <v>40.087451530835935</v>
      </c>
      <c r="G7757" s="31">
        <v>-14.877474860455504</v>
      </c>
      <c r="H7757" s="31">
        <v>-14.323799106269169</v>
      </c>
      <c r="I7757" s="31">
        <v>-13.753513079457244</v>
      </c>
      <c r="J7757" s="31">
        <v>-13.166118471840962</v>
      </c>
      <c r="K7757" s="31">
        <v>-12.561102025996192</v>
      </c>
      <c r="L7757" s="31">
        <v>-11.937935086776077</v>
      </c>
      <c r="M7757" s="31">
        <v>78.371934775719794</v>
      </c>
      <c r="N7757" s="31">
        <v>-10.634955333560741</v>
      </c>
      <c r="O7757" s="31">
        <v>-9.9540039935675644</v>
      </c>
      <c r="P7757" s="31">
        <v>-9.2526241133745923</v>
      </c>
      <c r="Q7757" s="31">
        <v>-8.53020283677583</v>
      </c>
      <c r="R7757" s="31">
        <v>-7.7861089218791051</v>
      </c>
      <c r="S7757" s="31">
        <v>167.82074148064376</v>
      </c>
      <c r="T7757" s="31">
        <v>-6.2302829552215417</v>
      </c>
      <c r="U7757" s="31">
        <v>-5.4171914438781874</v>
      </c>
      <c r="V7757" s="31">
        <v>-4.5797071871945336</v>
      </c>
      <c r="W7757" s="31">
        <v>-3.71709840281037</v>
      </c>
      <c r="X7757" s="31">
        <v>-2.8286113548946807</v>
      </c>
      <c r="Y7757" s="31">
        <v>-1.9134696955415214</v>
      </c>
      <c r="Z7757" s="31">
        <v>-0.970873786407767</v>
      </c>
    </row>
    <row r="7758" spans="2:26" x14ac:dyDescent="0.2">
      <c r="B7758">
        <v>7642</v>
      </c>
      <c r="C7758" s="31">
        <v>-16.935542122016354</v>
      </c>
      <c r="D7758" s="31">
        <v>40.555848716132985</v>
      </c>
      <c r="E7758" s="31">
        <v>-15.936916637247149</v>
      </c>
      <c r="F7758" s="31">
        <v>38.911971491331244</v>
      </c>
      <c r="G7758" s="31">
        <v>-14.877474860455504</v>
      </c>
      <c r="H7758" s="31">
        <v>-14.323799106269169</v>
      </c>
      <c r="I7758" s="31">
        <v>-13.753513079457244</v>
      </c>
      <c r="J7758" s="31">
        <v>17.265176270250297</v>
      </c>
      <c r="K7758" s="31">
        <v>-12.561102025996192</v>
      </c>
      <c r="L7758" s="31">
        <v>-11.937935086776077</v>
      </c>
      <c r="M7758" s="31">
        <v>-11.296073139379359</v>
      </c>
      <c r="N7758" s="31">
        <v>-10.634955333560741</v>
      </c>
      <c r="O7758" s="31">
        <v>-9.9540039935675644</v>
      </c>
      <c r="P7758" s="31">
        <v>176.99316697202252</v>
      </c>
      <c r="Q7758" s="31">
        <v>-8.53020283677583</v>
      </c>
      <c r="R7758" s="31">
        <v>-7.7861089218791051</v>
      </c>
      <c r="S7758" s="31">
        <v>-7.0196921895354771</v>
      </c>
      <c r="T7758" s="31">
        <v>-6.2302829552215417</v>
      </c>
      <c r="U7758" s="31">
        <v>-5.4171914438781874</v>
      </c>
      <c r="V7758" s="31">
        <v>-4.5797071871945336</v>
      </c>
      <c r="W7758" s="31">
        <v>-3.71709840281037</v>
      </c>
      <c r="X7758" s="31">
        <v>-2.8286113548946807</v>
      </c>
      <c r="Y7758" s="31">
        <v>-1.9134696955415214</v>
      </c>
      <c r="Z7758" s="31">
        <v>-0.970873786407767</v>
      </c>
    </row>
    <row r="7759" spans="2:26" x14ac:dyDescent="0.2">
      <c r="B7759">
        <v>7643</v>
      </c>
      <c r="C7759" s="31">
        <v>-16.935542122016354</v>
      </c>
      <c r="D7759" s="31">
        <v>-16.443608385676846</v>
      </c>
      <c r="E7759" s="31">
        <v>-15.936916637247149</v>
      </c>
      <c r="F7759" s="31">
        <v>25.209537360374341</v>
      </c>
      <c r="G7759" s="31">
        <v>-14.877474860455504</v>
      </c>
      <c r="H7759" s="31">
        <v>-14.323799106269169</v>
      </c>
      <c r="I7759" s="31">
        <v>-13.753513079457244</v>
      </c>
      <c r="J7759" s="31">
        <v>198.24757742802444</v>
      </c>
      <c r="K7759" s="31">
        <v>-12.561102025996192</v>
      </c>
      <c r="L7759" s="31">
        <v>-11.937935086776077</v>
      </c>
      <c r="M7759" s="31">
        <v>-11.296073139379359</v>
      </c>
      <c r="N7759" s="31">
        <v>-10.634955333560741</v>
      </c>
      <c r="O7759" s="31">
        <v>-9.9540039935675644</v>
      </c>
      <c r="P7759" s="31">
        <v>-9.2526241133745923</v>
      </c>
      <c r="Q7759" s="31">
        <v>19.258677775958926</v>
      </c>
      <c r="R7759" s="31">
        <v>-7.7861089218791051</v>
      </c>
      <c r="S7759" s="31">
        <v>-7.0196921895354771</v>
      </c>
      <c r="T7759" s="31">
        <v>-6.2302829552215417</v>
      </c>
      <c r="U7759" s="31">
        <v>-5.4171914438781874</v>
      </c>
      <c r="V7759" s="31">
        <v>-4.5797071871945336</v>
      </c>
      <c r="W7759" s="31">
        <v>-3.71709840281037</v>
      </c>
      <c r="X7759" s="31">
        <v>-2.8286113548946807</v>
      </c>
      <c r="Y7759" s="31">
        <v>-1.9134696955415214</v>
      </c>
      <c r="Z7759" s="31">
        <v>-0.970873786407767</v>
      </c>
    </row>
    <row r="7760" spans="2:26" x14ac:dyDescent="0.2">
      <c r="B7760">
        <v>7644</v>
      </c>
      <c r="C7760" s="31">
        <v>49.364429727303111</v>
      </c>
      <c r="D7760" s="31">
        <v>8.1224103551342779</v>
      </c>
      <c r="E7760" s="31">
        <v>-15.936916637247149</v>
      </c>
      <c r="F7760" s="31">
        <v>51.898020899912034</v>
      </c>
      <c r="G7760" s="31">
        <v>31.037316135378894</v>
      </c>
      <c r="H7760" s="31">
        <v>-14.323799106269169</v>
      </c>
      <c r="I7760" s="31">
        <v>-13.753513079457244</v>
      </c>
      <c r="J7760" s="31">
        <v>-13.166118471840962</v>
      </c>
      <c r="K7760" s="31">
        <v>-12.561102025996192</v>
      </c>
      <c r="L7760" s="31">
        <v>-11.937935086776077</v>
      </c>
      <c r="M7760" s="31">
        <v>-11.296073139379359</v>
      </c>
      <c r="N7760" s="31">
        <v>12.37498622799289</v>
      </c>
      <c r="O7760" s="31">
        <v>-9.9540039935675644</v>
      </c>
      <c r="P7760" s="31">
        <v>-9.2526241133745923</v>
      </c>
      <c r="Q7760" s="31">
        <v>-8.53020283677583</v>
      </c>
      <c r="R7760" s="31">
        <v>-7.7861089218791051</v>
      </c>
      <c r="S7760" s="31">
        <v>-7.0196921895354771</v>
      </c>
      <c r="T7760" s="31">
        <v>-6.2302829552215417</v>
      </c>
      <c r="U7760" s="31">
        <v>-5.4171914438781874</v>
      </c>
      <c r="V7760" s="31">
        <v>-4.5797071871945336</v>
      </c>
      <c r="W7760" s="31">
        <v>-3.71709840281037</v>
      </c>
      <c r="X7760" s="31">
        <v>-2.8286113548946807</v>
      </c>
      <c r="Y7760" s="31">
        <v>-1.9134696955415214</v>
      </c>
      <c r="Z7760" s="31">
        <v>-0.970873786407767</v>
      </c>
    </row>
    <row r="7761" spans="2:26" x14ac:dyDescent="0.2">
      <c r="B7761">
        <v>7645</v>
      </c>
      <c r="C7761" s="31">
        <v>11.102620528464197</v>
      </c>
      <c r="D7761" s="31">
        <v>39.139827160562461</v>
      </c>
      <c r="E7761" s="31">
        <v>-15.936916637247149</v>
      </c>
      <c r="F7761" s="31">
        <v>109.7104861837516</v>
      </c>
      <c r="G7761" s="31">
        <v>-14.877474860455504</v>
      </c>
      <c r="H7761" s="31">
        <v>-14.323799106269169</v>
      </c>
      <c r="I7761" s="31">
        <v>-13.753513079457244</v>
      </c>
      <c r="J7761" s="31">
        <v>-13.166118471840962</v>
      </c>
      <c r="K7761" s="31">
        <v>-12.561102025996192</v>
      </c>
      <c r="L7761" s="31">
        <v>-11.937935086776077</v>
      </c>
      <c r="M7761" s="31">
        <v>-11.296073139379359</v>
      </c>
      <c r="N7761" s="31">
        <v>-10.634955333560741</v>
      </c>
      <c r="O7761" s="31">
        <v>-9.9540039935675644</v>
      </c>
      <c r="P7761" s="31">
        <v>-9.2526241133745923</v>
      </c>
      <c r="Q7761" s="31">
        <v>-8.53020283677583</v>
      </c>
      <c r="R7761" s="31">
        <v>-7.7861089218791051</v>
      </c>
      <c r="S7761" s="31">
        <v>-7.0196921895354771</v>
      </c>
      <c r="T7761" s="31">
        <v>-6.2302829552215417</v>
      </c>
      <c r="U7761" s="31">
        <v>47.648482398798549</v>
      </c>
      <c r="V7761" s="31">
        <v>-4.5797071871945336</v>
      </c>
      <c r="W7761" s="31">
        <v>-3.71709840281037</v>
      </c>
      <c r="X7761" s="31">
        <v>-2.8286113548946807</v>
      </c>
      <c r="Y7761" s="31">
        <v>-1.9134696955415214</v>
      </c>
      <c r="Z7761" s="31">
        <v>-0.970873786407767</v>
      </c>
    </row>
    <row r="7762" spans="2:26" x14ac:dyDescent="0.2">
      <c r="B7762">
        <v>7646</v>
      </c>
      <c r="C7762" s="31">
        <v>75.225679657287188</v>
      </c>
      <c r="D7762" s="31">
        <v>23.198574611136443</v>
      </c>
      <c r="E7762" s="31">
        <v>61.881388845228898</v>
      </c>
      <c r="F7762" s="31">
        <v>-3.2212852433175603</v>
      </c>
      <c r="G7762" s="31">
        <v>-14.877474860455504</v>
      </c>
      <c r="H7762" s="31">
        <v>-14.323799106269169</v>
      </c>
      <c r="I7762" s="31">
        <v>-13.753513079457244</v>
      </c>
      <c r="J7762" s="31">
        <v>-13.166118471840962</v>
      </c>
      <c r="K7762" s="31">
        <v>18.738667045516802</v>
      </c>
      <c r="L7762" s="31">
        <v>-11.937935086776077</v>
      </c>
      <c r="M7762" s="31">
        <v>29.66365804292905</v>
      </c>
      <c r="N7762" s="31">
        <v>-10.634955333560741</v>
      </c>
      <c r="O7762" s="31">
        <v>-9.9540039935675644</v>
      </c>
      <c r="P7762" s="31">
        <v>-9.2526241133745923</v>
      </c>
      <c r="Q7762" s="31">
        <v>-8.53020283677583</v>
      </c>
      <c r="R7762" s="31">
        <v>-7.7861089218791051</v>
      </c>
      <c r="S7762" s="31">
        <v>-7.0196921895354771</v>
      </c>
      <c r="T7762" s="31">
        <v>-6.2302829552215417</v>
      </c>
      <c r="U7762" s="31">
        <v>-5.4171914438781874</v>
      </c>
      <c r="V7762" s="31">
        <v>-4.5797071871945336</v>
      </c>
      <c r="W7762" s="31">
        <v>-3.71709840281037</v>
      </c>
      <c r="X7762" s="31">
        <v>-2.8286113548946807</v>
      </c>
      <c r="Y7762" s="31">
        <v>-1.9134696955415214</v>
      </c>
      <c r="Z7762" s="31">
        <v>-0.970873786407767</v>
      </c>
    </row>
    <row r="7763" spans="2:26" x14ac:dyDescent="0.2">
      <c r="B7763">
        <v>7647</v>
      </c>
      <c r="C7763" s="31">
        <v>-16.935542122016354</v>
      </c>
      <c r="D7763" s="31">
        <v>-16.443608385676846</v>
      </c>
      <c r="E7763" s="31">
        <v>22.835877369521498</v>
      </c>
      <c r="F7763" s="31">
        <v>-15.415024136364567</v>
      </c>
      <c r="G7763" s="31">
        <v>-14.877474860455504</v>
      </c>
      <c r="H7763" s="31">
        <v>-14.323799106269169</v>
      </c>
      <c r="I7763" s="31">
        <v>66.06587635953899</v>
      </c>
      <c r="J7763" s="31">
        <v>-13.166118471840962</v>
      </c>
      <c r="K7763" s="31">
        <v>-12.561102025996192</v>
      </c>
      <c r="L7763" s="31">
        <v>-11.937935086776077</v>
      </c>
      <c r="M7763" s="31">
        <v>-11.296073139379359</v>
      </c>
      <c r="N7763" s="31">
        <v>-10.634955333560741</v>
      </c>
      <c r="O7763" s="31">
        <v>-9.9540039935675644</v>
      </c>
      <c r="P7763" s="31">
        <v>34.81301359207707</v>
      </c>
      <c r="Q7763" s="31">
        <v>-8.53020283677583</v>
      </c>
      <c r="R7763" s="31">
        <v>237.10948445948009</v>
      </c>
      <c r="S7763" s="31">
        <v>-7.0196921895354771</v>
      </c>
      <c r="T7763" s="31">
        <v>-6.2302829552215417</v>
      </c>
      <c r="U7763" s="31">
        <v>-5.4171914438781874</v>
      </c>
      <c r="V7763" s="31">
        <v>-4.5797071871945336</v>
      </c>
      <c r="W7763" s="31">
        <v>-3.71709840281037</v>
      </c>
      <c r="X7763" s="31">
        <v>-2.8286113548946807</v>
      </c>
      <c r="Y7763" s="31">
        <v>-1.9134696955415214</v>
      </c>
      <c r="Z7763" s="31">
        <v>-0.970873786407767</v>
      </c>
    </row>
    <row r="7764" spans="2:26" x14ac:dyDescent="0.2">
      <c r="B7764">
        <v>7648</v>
      </c>
      <c r="C7764" s="31">
        <v>65.515313701355424</v>
      </c>
      <c r="D7764" s="31">
        <v>31.711274393977423</v>
      </c>
      <c r="E7764" s="31">
        <v>-15.936916637247149</v>
      </c>
      <c r="F7764" s="31">
        <v>178.78117412094022</v>
      </c>
      <c r="G7764" s="31">
        <v>-14.877474860455504</v>
      </c>
      <c r="H7764" s="31">
        <v>-14.323799106269169</v>
      </c>
      <c r="I7764" s="31">
        <v>-13.753513079457244</v>
      </c>
      <c r="J7764" s="31">
        <v>22.945261480749156</v>
      </c>
      <c r="K7764" s="31">
        <v>-12.561102025996192</v>
      </c>
      <c r="L7764" s="31">
        <v>35.440328190293165</v>
      </c>
      <c r="M7764" s="31">
        <v>263.94086974397652</v>
      </c>
      <c r="N7764" s="31">
        <v>-10.634955333560741</v>
      </c>
      <c r="O7764" s="31">
        <v>-9.9540039935675644</v>
      </c>
      <c r="P7764" s="31">
        <v>-9.2526241133745923</v>
      </c>
      <c r="Q7764" s="31">
        <v>-8.53020283677583</v>
      </c>
      <c r="R7764" s="31">
        <v>-7.7861089218791051</v>
      </c>
      <c r="S7764" s="31">
        <v>-7.0196921895354771</v>
      </c>
      <c r="T7764" s="31">
        <v>-6.2302829552215417</v>
      </c>
      <c r="U7764" s="31">
        <v>-5.4171914438781874</v>
      </c>
      <c r="V7764" s="31">
        <v>-4.5797071871945336</v>
      </c>
      <c r="W7764" s="31">
        <v>-3.71709840281037</v>
      </c>
      <c r="X7764" s="31">
        <v>-2.8286113548946807</v>
      </c>
      <c r="Y7764" s="31">
        <v>-1.9134696955415214</v>
      </c>
      <c r="Z7764" s="31">
        <v>-0.970873786407767</v>
      </c>
    </row>
    <row r="7765" spans="2:26" x14ac:dyDescent="0.2">
      <c r="B7765">
        <v>7649</v>
      </c>
      <c r="C7765" s="31">
        <v>-16.935542122016354</v>
      </c>
      <c r="D7765" s="31">
        <v>59.255183892876126</v>
      </c>
      <c r="E7765" s="31">
        <v>-15.936916637247149</v>
      </c>
      <c r="F7765" s="31">
        <v>-15.415024136364567</v>
      </c>
      <c r="G7765" s="31">
        <v>88.749982634768159</v>
      </c>
      <c r="H7765" s="31">
        <v>-14.323799106269169</v>
      </c>
      <c r="I7765" s="31">
        <v>-13.753513079457244</v>
      </c>
      <c r="J7765" s="31">
        <v>-13.166118471840962</v>
      </c>
      <c r="K7765" s="31">
        <v>-12.561102025996192</v>
      </c>
      <c r="L7765" s="31">
        <v>37.709905370773967</v>
      </c>
      <c r="M7765" s="31">
        <v>-11.296073139379359</v>
      </c>
      <c r="N7765" s="31">
        <v>-10.634955333560741</v>
      </c>
      <c r="O7765" s="31">
        <v>-9.9540039935675644</v>
      </c>
      <c r="P7765" s="31">
        <v>-9.2526241133745923</v>
      </c>
      <c r="Q7765" s="31">
        <v>-8.53020283677583</v>
      </c>
      <c r="R7765" s="31">
        <v>-7.7861089218791051</v>
      </c>
      <c r="S7765" s="31">
        <v>80.577607750437991</v>
      </c>
      <c r="T7765" s="31">
        <v>-6.2302829552215417</v>
      </c>
      <c r="U7765" s="31">
        <v>-5.4171914438781874</v>
      </c>
      <c r="V7765" s="31">
        <v>-4.5797071871945336</v>
      </c>
      <c r="W7765" s="31">
        <v>31.522064168724441</v>
      </c>
      <c r="X7765" s="31">
        <v>-2.8286113548946807</v>
      </c>
      <c r="Y7765" s="31">
        <v>-1.9134696955415214</v>
      </c>
      <c r="Z7765" s="31">
        <v>-0.970873786407767</v>
      </c>
    </row>
    <row r="7766" spans="2:26" x14ac:dyDescent="0.2">
      <c r="B7766">
        <v>7650</v>
      </c>
      <c r="C7766" s="31">
        <v>-16.935542122016354</v>
      </c>
      <c r="D7766" s="31">
        <v>-16.443608385676846</v>
      </c>
      <c r="E7766" s="31">
        <v>-15.936916637247149</v>
      </c>
      <c r="F7766" s="31">
        <v>-15.415024136364567</v>
      </c>
      <c r="G7766" s="31">
        <v>-14.877474860455504</v>
      </c>
      <c r="H7766" s="31">
        <v>101.96182260273204</v>
      </c>
      <c r="I7766" s="31">
        <v>-13.753513079457244</v>
      </c>
      <c r="J7766" s="31">
        <v>-13.166118471840962</v>
      </c>
      <c r="K7766" s="31">
        <v>-12.561102025996192</v>
      </c>
      <c r="L7766" s="31">
        <v>-11.937935086776077</v>
      </c>
      <c r="M7766" s="31">
        <v>-11.296073139379359</v>
      </c>
      <c r="N7766" s="31">
        <v>-10.634955333560741</v>
      </c>
      <c r="O7766" s="31">
        <v>-9.9540039935675644</v>
      </c>
      <c r="P7766" s="31">
        <v>-9.2526241133745923</v>
      </c>
      <c r="Q7766" s="31">
        <v>-8.53020283677583</v>
      </c>
      <c r="R7766" s="31">
        <v>-7.7861089218791051</v>
      </c>
      <c r="S7766" s="31">
        <v>62.353195852886422</v>
      </c>
      <c r="T7766" s="31">
        <v>-6.2302829552215417</v>
      </c>
      <c r="U7766" s="31">
        <v>-5.4171914438781874</v>
      </c>
      <c r="V7766" s="31">
        <v>-4.5797071871945336</v>
      </c>
      <c r="W7766" s="31">
        <v>-3.71709840281037</v>
      </c>
      <c r="X7766" s="31">
        <v>-2.8286113548946807</v>
      </c>
      <c r="Y7766" s="31">
        <v>-1.9134696955415214</v>
      </c>
      <c r="Z7766" s="31">
        <v>-0.970873786407767</v>
      </c>
    </row>
    <row r="7767" spans="2:26" x14ac:dyDescent="0.2">
      <c r="B7767">
        <v>7651</v>
      </c>
      <c r="C7767" s="31">
        <v>-16.935542122016354</v>
      </c>
      <c r="D7767" s="31">
        <v>-16.443608385676846</v>
      </c>
      <c r="E7767" s="31">
        <v>-15.936916637247149</v>
      </c>
      <c r="F7767" s="31">
        <v>-15.415024136364567</v>
      </c>
      <c r="G7767" s="31">
        <v>1.5854817664331873</v>
      </c>
      <c r="H7767" s="31">
        <v>-14.323799106269169</v>
      </c>
      <c r="I7767" s="31">
        <v>-13.753513079457244</v>
      </c>
      <c r="J7767" s="31">
        <v>-13.166118471840962</v>
      </c>
      <c r="K7767" s="31">
        <v>-12.561102025996192</v>
      </c>
      <c r="L7767" s="31">
        <v>-11.937935086776077</v>
      </c>
      <c r="M7767" s="31">
        <v>-11.296073139379359</v>
      </c>
      <c r="N7767" s="31">
        <v>-10.634955333560741</v>
      </c>
      <c r="O7767" s="31">
        <v>-9.9540039935675644</v>
      </c>
      <c r="P7767" s="31">
        <v>-9.2526241133745923</v>
      </c>
      <c r="Q7767" s="31">
        <v>-8.53020283677583</v>
      </c>
      <c r="R7767" s="31">
        <v>31.626332872103379</v>
      </c>
      <c r="S7767" s="31">
        <v>-7.0196921895354771</v>
      </c>
      <c r="T7767" s="31">
        <v>-6.2302829552215417</v>
      </c>
      <c r="U7767" s="31">
        <v>-5.4171914438781874</v>
      </c>
      <c r="V7767" s="31">
        <v>75.258257532695779</v>
      </c>
      <c r="W7767" s="31">
        <v>-3.71709840281037</v>
      </c>
      <c r="X7767" s="31">
        <v>-2.8286113548946807</v>
      </c>
      <c r="Y7767" s="31">
        <v>-1.9134696955415214</v>
      </c>
      <c r="Z7767" s="31">
        <v>-0.970873786407767</v>
      </c>
    </row>
    <row r="7768" spans="2:26" x14ac:dyDescent="0.2">
      <c r="B7768">
        <v>7652</v>
      </c>
      <c r="C7768" s="31">
        <v>-16.935542122016354</v>
      </c>
      <c r="D7768" s="31">
        <v>-16.443608385676846</v>
      </c>
      <c r="E7768" s="31">
        <v>9.3441138593881892</v>
      </c>
      <c r="F7768" s="31">
        <v>-15.415024136364567</v>
      </c>
      <c r="G7768" s="31">
        <v>-14.877474860455504</v>
      </c>
      <c r="H7768" s="31">
        <v>-14.323799106269169</v>
      </c>
      <c r="I7768" s="31">
        <v>-13.753513079457244</v>
      </c>
      <c r="J7768" s="31">
        <v>34.432716805492312</v>
      </c>
      <c r="K7768" s="31">
        <v>-12.561102025996192</v>
      </c>
      <c r="L7768" s="31">
        <v>44.141175902123408</v>
      </c>
      <c r="M7768" s="31">
        <v>-11.296073139379359</v>
      </c>
      <c r="N7768" s="31">
        <v>-10.634955333560741</v>
      </c>
      <c r="O7768" s="31">
        <v>-9.9540039935675644</v>
      </c>
      <c r="P7768" s="31">
        <v>-9.2526241133745923</v>
      </c>
      <c r="Q7768" s="31">
        <v>-8.53020283677583</v>
      </c>
      <c r="R7768" s="31">
        <v>-7.7861089218791051</v>
      </c>
      <c r="S7768" s="31">
        <v>-7.0196921895354771</v>
      </c>
      <c r="T7768" s="31">
        <v>-6.2302829552215417</v>
      </c>
      <c r="U7768" s="31">
        <v>-5.4171914438781874</v>
      </c>
      <c r="V7768" s="31">
        <v>-4.5797071871945336</v>
      </c>
      <c r="W7768" s="31">
        <v>-3.71709840281037</v>
      </c>
      <c r="X7768" s="31">
        <v>-2.8286113548946807</v>
      </c>
      <c r="Y7768" s="31">
        <v>-1.9134696955415214</v>
      </c>
      <c r="Z7768" s="31">
        <v>-0.970873786407767</v>
      </c>
    </row>
    <row r="7769" spans="2:26" x14ac:dyDescent="0.2">
      <c r="B7769">
        <v>7653</v>
      </c>
      <c r="C7769" s="31">
        <v>77.977088893534557</v>
      </c>
      <c r="D7769" s="31">
        <v>44.20508992106847</v>
      </c>
      <c r="E7769" s="31">
        <v>-15.936916637247149</v>
      </c>
      <c r="F7769" s="31">
        <v>-15.415024136364567</v>
      </c>
      <c r="G7769" s="31">
        <v>166.39484564891524</v>
      </c>
      <c r="H7769" s="31">
        <v>33.28593647573728</v>
      </c>
      <c r="I7769" s="31">
        <v>-13.753513079457244</v>
      </c>
      <c r="J7769" s="31">
        <v>19.322995881223111</v>
      </c>
      <c r="K7769" s="31">
        <v>-12.561102025996192</v>
      </c>
      <c r="L7769" s="31">
        <v>-11.937935086776077</v>
      </c>
      <c r="M7769" s="31">
        <v>71.083805587904166</v>
      </c>
      <c r="N7769" s="31">
        <v>-10.634955333560741</v>
      </c>
      <c r="O7769" s="31">
        <v>-9.9540039935675644</v>
      </c>
      <c r="P7769" s="31">
        <v>37.438205978441829</v>
      </c>
      <c r="Q7769" s="31">
        <v>-8.53020283677583</v>
      </c>
      <c r="R7769" s="31">
        <v>-7.7861089218791051</v>
      </c>
      <c r="S7769" s="31">
        <v>-7.0196921895354771</v>
      </c>
      <c r="T7769" s="31">
        <v>-6.2302829552215417</v>
      </c>
      <c r="U7769" s="31">
        <v>-5.4171914438781874</v>
      </c>
      <c r="V7769" s="31">
        <v>-4.5797071871945336</v>
      </c>
      <c r="W7769" s="31">
        <v>-3.71709840281037</v>
      </c>
      <c r="X7769" s="31">
        <v>-2.8286113548946807</v>
      </c>
      <c r="Y7769" s="31">
        <v>-1.9134696955415214</v>
      </c>
      <c r="Z7769" s="31">
        <v>-0.970873786407767</v>
      </c>
    </row>
    <row r="7770" spans="2:26" x14ac:dyDescent="0.2">
      <c r="B7770">
        <v>7654</v>
      </c>
      <c r="C7770" s="31">
        <v>-16.935542122016354</v>
      </c>
      <c r="D7770" s="31">
        <v>-16.443608385676846</v>
      </c>
      <c r="E7770" s="31">
        <v>95.427578003522243</v>
      </c>
      <c r="F7770" s="31">
        <v>-15.415024136364567</v>
      </c>
      <c r="G7770" s="31">
        <v>-14.877474860455504</v>
      </c>
      <c r="H7770" s="31">
        <v>-14.323799106269169</v>
      </c>
      <c r="I7770" s="31">
        <v>-13.753513079457244</v>
      </c>
      <c r="J7770" s="31">
        <v>-13.166118471840962</v>
      </c>
      <c r="K7770" s="31">
        <v>-12.561102025996192</v>
      </c>
      <c r="L7770" s="31">
        <v>-11.937935086776077</v>
      </c>
      <c r="M7770" s="31">
        <v>-11.296073139379359</v>
      </c>
      <c r="N7770" s="31">
        <v>-10.634955333560741</v>
      </c>
      <c r="O7770" s="31">
        <v>-9.9540039935675644</v>
      </c>
      <c r="P7770" s="31">
        <v>-9.2526241133745923</v>
      </c>
      <c r="Q7770" s="31">
        <v>-8.53020283677583</v>
      </c>
      <c r="R7770" s="31">
        <v>-7.7861089218791051</v>
      </c>
      <c r="S7770" s="31">
        <v>-7.0196921895354771</v>
      </c>
      <c r="T7770" s="31">
        <v>-6.2302829552215417</v>
      </c>
      <c r="U7770" s="31">
        <v>-5.4171914438781874</v>
      </c>
      <c r="V7770" s="31">
        <v>-4.5797071871945336</v>
      </c>
      <c r="W7770" s="31">
        <v>-3.71709840281037</v>
      </c>
      <c r="X7770" s="31">
        <v>-2.8286113548946807</v>
      </c>
      <c r="Y7770" s="31">
        <v>-1.9134696955415214</v>
      </c>
      <c r="Z7770" s="31">
        <v>-0.970873786407767</v>
      </c>
    </row>
    <row r="7771" spans="2:26" x14ac:dyDescent="0.2">
      <c r="B7771">
        <v>7655</v>
      </c>
      <c r="C7771" s="31">
        <v>-16.935542122016354</v>
      </c>
      <c r="D7771" s="31">
        <v>23.377949235520529</v>
      </c>
      <c r="E7771" s="31">
        <v>-15.936916637247149</v>
      </c>
      <c r="F7771" s="31">
        <v>141.30761455410868</v>
      </c>
      <c r="G7771" s="31">
        <v>101.0764378166225</v>
      </c>
      <c r="H7771" s="31">
        <v>-14.323799106269169</v>
      </c>
      <c r="I7771" s="31">
        <v>-13.753513079457244</v>
      </c>
      <c r="J7771" s="31">
        <v>-13.166118471840962</v>
      </c>
      <c r="K7771" s="31">
        <v>-12.561102025996192</v>
      </c>
      <c r="L7771" s="31">
        <v>-11.937935086776077</v>
      </c>
      <c r="M7771" s="31">
        <v>-11.296073139379359</v>
      </c>
      <c r="N7771" s="31">
        <v>-10.634955333560741</v>
      </c>
      <c r="O7771" s="31">
        <v>-9.9540039935675644</v>
      </c>
      <c r="P7771" s="31">
        <v>-9.2526241133745923</v>
      </c>
      <c r="Q7771" s="31">
        <v>-8.53020283677583</v>
      </c>
      <c r="R7771" s="31">
        <v>-7.7861089218791051</v>
      </c>
      <c r="S7771" s="31">
        <v>-7.0196921895354771</v>
      </c>
      <c r="T7771" s="31">
        <v>-6.2302829552215417</v>
      </c>
      <c r="U7771" s="31">
        <v>-5.4171914438781874</v>
      </c>
      <c r="V7771" s="31">
        <v>-4.5797071871945336</v>
      </c>
      <c r="W7771" s="31">
        <v>-3.71709840281037</v>
      </c>
      <c r="X7771" s="31">
        <v>-2.8286113548946807</v>
      </c>
      <c r="Y7771" s="31">
        <v>94.91254205689475</v>
      </c>
      <c r="Z7771" s="31">
        <v>-0.970873786407767</v>
      </c>
    </row>
    <row r="7772" spans="2:26" x14ac:dyDescent="0.2">
      <c r="B7772">
        <v>7656</v>
      </c>
      <c r="C7772" s="31">
        <v>87.892041760631614</v>
      </c>
      <c r="D7772" s="31">
        <v>145.0120986546018</v>
      </c>
      <c r="E7772" s="31">
        <v>-15.936916637247149</v>
      </c>
      <c r="F7772" s="31">
        <v>-15.415024136364567</v>
      </c>
      <c r="G7772" s="31">
        <v>-14.877474860455504</v>
      </c>
      <c r="H7772" s="31">
        <v>-14.323799106269169</v>
      </c>
      <c r="I7772" s="31">
        <v>-13.753513079457244</v>
      </c>
      <c r="J7772" s="31">
        <v>-13.166118471840962</v>
      </c>
      <c r="K7772" s="31">
        <v>-12.561102025996192</v>
      </c>
      <c r="L7772" s="31">
        <v>-11.937935086776077</v>
      </c>
      <c r="M7772" s="31">
        <v>-11.296073139379359</v>
      </c>
      <c r="N7772" s="31">
        <v>-10.634955333560741</v>
      </c>
      <c r="O7772" s="31">
        <v>-9.9540039935675644</v>
      </c>
      <c r="P7772" s="31">
        <v>-9.2526241133745923</v>
      </c>
      <c r="Q7772" s="31">
        <v>-8.53020283677583</v>
      </c>
      <c r="R7772" s="31">
        <v>113.05056420168688</v>
      </c>
      <c r="S7772" s="31">
        <v>-7.0196921895354771</v>
      </c>
      <c r="T7772" s="31">
        <v>-6.2302829552215417</v>
      </c>
      <c r="U7772" s="31">
        <v>-5.4171914438781874</v>
      </c>
      <c r="V7772" s="31">
        <v>-4.5797071871945336</v>
      </c>
      <c r="W7772" s="31">
        <v>-3.71709840281037</v>
      </c>
      <c r="X7772" s="31">
        <v>-2.8286113548946807</v>
      </c>
      <c r="Y7772" s="31">
        <v>-1.9134696955415214</v>
      </c>
      <c r="Z7772" s="31">
        <v>-0.970873786407767</v>
      </c>
    </row>
    <row r="7773" spans="2:26" x14ac:dyDescent="0.2">
      <c r="B7773">
        <v>7657</v>
      </c>
      <c r="C7773" s="31">
        <v>21.941063924479622</v>
      </c>
      <c r="D7773" s="31">
        <v>-16.443608385676846</v>
      </c>
      <c r="E7773" s="31">
        <v>-15.936916637247149</v>
      </c>
      <c r="F7773" s="31">
        <v>13.323601150274129</v>
      </c>
      <c r="G7773" s="31">
        <v>133.49393190257007</v>
      </c>
      <c r="H7773" s="31">
        <v>-14.323799106269169</v>
      </c>
      <c r="I7773" s="31">
        <v>-13.753513079457244</v>
      </c>
      <c r="J7773" s="31">
        <v>-13.166118471840962</v>
      </c>
      <c r="K7773" s="31">
        <v>-12.561102025996192</v>
      </c>
      <c r="L7773" s="31">
        <v>-11.937935086776077</v>
      </c>
      <c r="M7773" s="31">
        <v>-11.296073139379359</v>
      </c>
      <c r="N7773" s="31">
        <v>-10.634955333560741</v>
      </c>
      <c r="O7773" s="31">
        <v>-9.9540039935675644</v>
      </c>
      <c r="P7773" s="31">
        <v>-9.2526241133745923</v>
      </c>
      <c r="Q7773" s="31">
        <v>-8.53020283677583</v>
      </c>
      <c r="R7773" s="31">
        <v>-7.7861089218791051</v>
      </c>
      <c r="S7773" s="31">
        <v>-7.0196921895354771</v>
      </c>
      <c r="T7773" s="31">
        <v>-6.2302829552215417</v>
      </c>
      <c r="U7773" s="31">
        <v>25.041027800034975</v>
      </c>
      <c r="V7773" s="31">
        <v>-4.5797071871945336</v>
      </c>
      <c r="W7773" s="31">
        <v>-3.71709840281037</v>
      </c>
      <c r="X7773" s="31">
        <v>-2.8286113548946807</v>
      </c>
      <c r="Y7773" s="31">
        <v>-1.9134696955415214</v>
      </c>
      <c r="Z7773" s="31">
        <v>-0.970873786407767</v>
      </c>
    </row>
    <row r="7774" spans="2:26" x14ac:dyDescent="0.2">
      <c r="B7774">
        <v>7658</v>
      </c>
      <c r="C7774" s="31">
        <v>79.342410275090728</v>
      </c>
      <c r="D7774" s="31">
        <v>183.40450859322945</v>
      </c>
      <c r="E7774" s="31">
        <v>4.4184182531695724</v>
      </c>
      <c r="F7774" s="31">
        <v>-15.415024136364567</v>
      </c>
      <c r="G7774" s="31">
        <v>-14.877474860455504</v>
      </c>
      <c r="H7774" s="31">
        <v>-14.323799106269169</v>
      </c>
      <c r="I7774" s="31">
        <v>-13.753513079457244</v>
      </c>
      <c r="J7774" s="31">
        <v>-13.166118471840962</v>
      </c>
      <c r="K7774" s="31">
        <v>-12.561102025996192</v>
      </c>
      <c r="L7774" s="31">
        <v>-11.937935086776077</v>
      </c>
      <c r="M7774" s="31">
        <v>76.757986811907486</v>
      </c>
      <c r="N7774" s="31">
        <v>-10.634955333560741</v>
      </c>
      <c r="O7774" s="31">
        <v>-9.9540039935675644</v>
      </c>
      <c r="P7774" s="31">
        <v>-9.2526241133745923</v>
      </c>
      <c r="Q7774" s="31">
        <v>-8.53020283677583</v>
      </c>
      <c r="R7774" s="31">
        <v>-7.7861089218791051</v>
      </c>
      <c r="S7774" s="31">
        <v>-7.0196921895354771</v>
      </c>
      <c r="T7774" s="31">
        <v>-6.2302829552215417</v>
      </c>
      <c r="U7774" s="31">
        <v>-5.4171914438781874</v>
      </c>
      <c r="V7774" s="31">
        <v>-4.5797071871945336</v>
      </c>
      <c r="W7774" s="31">
        <v>-3.71709840281037</v>
      </c>
      <c r="X7774" s="31">
        <v>-2.8286113548946807</v>
      </c>
      <c r="Y7774" s="31">
        <v>-1.9134696955415214</v>
      </c>
      <c r="Z7774" s="31">
        <v>-0.970873786407767</v>
      </c>
    </row>
    <row r="7775" spans="2:26" x14ac:dyDescent="0.2">
      <c r="B7775">
        <v>7659</v>
      </c>
      <c r="C7775" s="31">
        <v>-16.935542122016354</v>
      </c>
      <c r="D7775" s="31">
        <v>-16.443608385676846</v>
      </c>
      <c r="E7775" s="31">
        <v>-15.936916637247149</v>
      </c>
      <c r="F7775" s="31">
        <v>-15.415024136364567</v>
      </c>
      <c r="G7775" s="31">
        <v>-14.877474860455504</v>
      </c>
      <c r="H7775" s="31">
        <v>-14.323799106269169</v>
      </c>
      <c r="I7775" s="31">
        <v>94.642050339647142</v>
      </c>
      <c r="J7775" s="31">
        <v>-13.166118471840962</v>
      </c>
      <c r="K7775" s="31">
        <v>-12.561102025996192</v>
      </c>
      <c r="L7775" s="31">
        <v>-11.937935086776077</v>
      </c>
      <c r="M7775" s="31">
        <v>-11.296073139379359</v>
      </c>
      <c r="N7775" s="31">
        <v>-10.634955333560741</v>
      </c>
      <c r="O7775" s="31">
        <v>-9.9540039935675644</v>
      </c>
      <c r="P7775" s="31">
        <v>-9.2526241133745923</v>
      </c>
      <c r="Q7775" s="31">
        <v>-8.53020283677583</v>
      </c>
      <c r="R7775" s="31">
        <v>-7.7861089218791051</v>
      </c>
      <c r="S7775" s="31">
        <v>-7.0196921895354771</v>
      </c>
      <c r="T7775" s="31">
        <v>-6.2302829552215417</v>
      </c>
      <c r="U7775" s="31">
        <v>-5.4171914438781874</v>
      </c>
      <c r="V7775" s="31">
        <v>-4.5797071871945336</v>
      </c>
      <c r="W7775" s="31">
        <v>-3.71709840281037</v>
      </c>
      <c r="X7775" s="31">
        <v>-2.8286113548946807</v>
      </c>
      <c r="Y7775" s="31">
        <v>-1.9134696955415214</v>
      </c>
      <c r="Z7775" s="31">
        <v>-0.970873786407767</v>
      </c>
    </row>
    <row r="7776" spans="2:26" x14ac:dyDescent="0.2">
      <c r="B7776">
        <v>7660</v>
      </c>
      <c r="C7776" s="31">
        <v>-16.935542122016354</v>
      </c>
      <c r="D7776" s="31">
        <v>-16.443608385676846</v>
      </c>
      <c r="E7776" s="31">
        <v>-15.936916637247149</v>
      </c>
      <c r="F7776" s="31">
        <v>29.973676653366248</v>
      </c>
      <c r="G7776" s="31">
        <v>-14.877474860455504</v>
      </c>
      <c r="H7776" s="31">
        <v>206.03179976414245</v>
      </c>
      <c r="I7776" s="31">
        <v>-13.753513079457244</v>
      </c>
      <c r="J7776" s="31">
        <v>-13.166118471840962</v>
      </c>
      <c r="K7776" s="31">
        <v>15.256945201455492</v>
      </c>
      <c r="L7776" s="31">
        <v>-11.937935086776077</v>
      </c>
      <c r="M7776" s="31">
        <v>-11.296073139379359</v>
      </c>
      <c r="N7776" s="31">
        <v>24.004767565387638</v>
      </c>
      <c r="O7776" s="31">
        <v>25.376775044384875</v>
      </c>
      <c r="P7776" s="31">
        <v>-9.2526241133745923</v>
      </c>
      <c r="Q7776" s="31">
        <v>-8.53020283677583</v>
      </c>
      <c r="R7776" s="31">
        <v>74.774240683891463</v>
      </c>
      <c r="S7776" s="31">
        <v>-7.0196921895354771</v>
      </c>
      <c r="T7776" s="31">
        <v>-6.2302829552215417</v>
      </c>
      <c r="U7776" s="31">
        <v>-5.4171914438781874</v>
      </c>
      <c r="V7776" s="31">
        <v>39.456311019535399</v>
      </c>
      <c r="W7776" s="31">
        <v>-3.71709840281037</v>
      </c>
      <c r="X7776" s="31">
        <v>31.834016281880366</v>
      </c>
      <c r="Y7776" s="31">
        <v>-1.9134696955415214</v>
      </c>
      <c r="Z7776" s="31">
        <v>-0.970873786407767</v>
      </c>
    </row>
    <row r="7777" spans="2:26" x14ac:dyDescent="0.2">
      <c r="B7777">
        <v>7661</v>
      </c>
      <c r="C7777" s="31">
        <v>100.38403234232695</v>
      </c>
      <c r="D7777" s="31">
        <v>163.49345211369115</v>
      </c>
      <c r="E7777" s="31">
        <v>-15.936916637247149</v>
      </c>
      <c r="F7777" s="31">
        <v>-15.415024136364567</v>
      </c>
      <c r="G7777" s="31">
        <v>106.69429359587231</v>
      </c>
      <c r="H7777" s="31">
        <v>28.797828378534739</v>
      </c>
      <c r="I7777" s="31">
        <v>152.22563384159139</v>
      </c>
      <c r="J7777" s="31">
        <v>-13.166118471840962</v>
      </c>
      <c r="K7777" s="31">
        <v>-12.561102025996192</v>
      </c>
      <c r="L7777" s="31">
        <v>-11.937935086776077</v>
      </c>
      <c r="M7777" s="31">
        <v>-11.296073139379359</v>
      </c>
      <c r="N7777" s="31">
        <v>-10.634955333560741</v>
      </c>
      <c r="O7777" s="31">
        <v>-9.9540039935675644</v>
      </c>
      <c r="P7777" s="31">
        <v>-9.2526241133745923</v>
      </c>
      <c r="Q7777" s="31">
        <v>-8.53020283677583</v>
      </c>
      <c r="R7777" s="31">
        <v>-7.7861089218791051</v>
      </c>
      <c r="S7777" s="31">
        <v>254.03836313494813</v>
      </c>
      <c r="T7777" s="31">
        <v>-6.2302829552215417</v>
      </c>
      <c r="U7777" s="31">
        <v>-5.4171914438781874</v>
      </c>
      <c r="V7777" s="31">
        <v>-4.5797071871945336</v>
      </c>
      <c r="W7777" s="31">
        <v>34.447326765637563</v>
      </c>
      <c r="X7777" s="31">
        <v>-2.8286113548946807</v>
      </c>
      <c r="Y7777" s="31">
        <v>-1.9134696955415214</v>
      </c>
      <c r="Z7777" s="31">
        <v>-0.970873786407767</v>
      </c>
    </row>
    <row r="7778" spans="2:26" x14ac:dyDescent="0.2">
      <c r="B7778">
        <v>7662</v>
      </c>
      <c r="C7778" s="31">
        <v>95.708993491355642</v>
      </c>
      <c r="D7778" s="31">
        <v>85.497628272984528</v>
      </c>
      <c r="E7778" s="31">
        <v>20.567320461638442</v>
      </c>
      <c r="F7778" s="31">
        <v>-15.415024136364567</v>
      </c>
      <c r="G7778" s="31">
        <v>18.250797840999955</v>
      </c>
      <c r="H7778" s="31">
        <v>-14.323799106269169</v>
      </c>
      <c r="I7778" s="31">
        <v>-13.753513079457244</v>
      </c>
      <c r="J7778" s="31">
        <v>-13.166118471840962</v>
      </c>
      <c r="K7778" s="31">
        <v>-12.561102025996192</v>
      </c>
      <c r="L7778" s="31">
        <v>-11.937935086776077</v>
      </c>
      <c r="M7778" s="31">
        <v>-11.296073139379359</v>
      </c>
      <c r="N7778" s="31">
        <v>-10.634955333560741</v>
      </c>
      <c r="O7778" s="31">
        <v>-9.9540039935675644</v>
      </c>
      <c r="P7778" s="31">
        <v>-9.2526241133745923</v>
      </c>
      <c r="Q7778" s="31">
        <v>-8.53020283677583</v>
      </c>
      <c r="R7778" s="31">
        <v>24.62775863650068</v>
      </c>
      <c r="S7778" s="31">
        <v>-7.0196921895354771</v>
      </c>
      <c r="T7778" s="31">
        <v>-6.2302829552215417</v>
      </c>
      <c r="U7778" s="31">
        <v>-5.4171914438781874</v>
      </c>
      <c r="V7778" s="31">
        <v>-4.5797071871945336</v>
      </c>
      <c r="W7778" s="31">
        <v>-3.71709840281037</v>
      </c>
      <c r="X7778" s="31">
        <v>-2.8286113548946807</v>
      </c>
      <c r="Y7778" s="31">
        <v>-1.9134696955415214</v>
      </c>
      <c r="Z7778" s="31">
        <v>-0.970873786407767</v>
      </c>
    </row>
    <row r="7779" spans="2:26" x14ac:dyDescent="0.2">
      <c r="B7779">
        <v>7663</v>
      </c>
      <c r="C7779" s="31">
        <v>-16.935542122016354</v>
      </c>
      <c r="D7779" s="31">
        <v>-16.443608385676846</v>
      </c>
      <c r="E7779" s="31">
        <v>-15.936916637247149</v>
      </c>
      <c r="F7779" s="31">
        <v>30.414550982401817</v>
      </c>
      <c r="G7779" s="31">
        <v>-14.877474860455504</v>
      </c>
      <c r="H7779" s="31">
        <v>-14.323799106269169</v>
      </c>
      <c r="I7779" s="31">
        <v>-13.753513079457244</v>
      </c>
      <c r="J7779" s="31">
        <v>29.376672289785962</v>
      </c>
      <c r="K7779" s="31">
        <v>-12.561102025996192</v>
      </c>
      <c r="L7779" s="31">
        <v>-11.937935086776077</v>
      </c>
      <c r="M7779" s="31">
        <v>-11.296073139379359</v>
      </c>
      <c r="N7779" s="31">
        <v>-10.634955333560741</v>
      </c>
      <c r="O7779" s="31">
        <v>-9.9540039935675644</v>
      </c>
      <c r="P7779" s="31">
        <v>-9.2526241133745923</v>
      </c>
      <c r="Q7779" s="31">
        <v>-8.53020283677583</v>
      </c>
      <c r="R7779" s="31">
        <v>33.933730793682038</v>
      </c>
      <c r="S7779" s="31">
        <v>-7.0196921895354771</v>
      </c>
      <c r="T7779" s="31">
        <v>-6.2302829552215417</v>
      </c>
      <c r="U7779" s="31">
        <v>-5.4171914438781874</v>
      </c>
      <c r="V7779" s="31">
        <v>-4.5797071871945336</v>
      </c>
      <c r="W7779" s="31">
        <v>-3.71709840281037</v>
      </c>
      <c r="X7779" s="31">
        <v>-2.8286113548946807</v>
      </c>
      <c r="Y7779" s="31">
        <v>-1.9134696955415214</v>
      </c>
      <c r="Z7779" s="31">
        <v>-0.970873786407767</v>
      </c>
    </row>
    <row r="7780" spans="2:26" x14ac:dyDescent="0.2">
      <c r="B7780">
        <v>7664</v>
      </c>
      <c r="C7780" s="31">
        <v>-16.935542122016354</v>
      </c>
      <c r="D7780" s="31">
        <v>163.1581837285151</v>
      </c>
      <c r="E7780" s="31">
        <v>-15.936916637247149</v>
      </c>
      <c r="F7780" s="31">
        <v>-15.415024136364567</v>
      </c>
      <c r="G7780" s="31">
        <v>130.68665786813006</v>
      </c>
      <c r="H7780" s="31">
        <v>25.232675814113776</v>
      </c>
      <c r="I7780" s="31">
        <v>-13.753513079457244</v>
      </c>
      <c r="J7780" s="31">
        <v>31.361837605116545</v>
      </c>
      <c r="K7780" s="31">
        <v>275.86889620435977</v>
      </c>
      <c r="L7780" s="31">
        <v>110.35434131124151</v>
      </c>
      <c r="M7780" s="31">
        <v>-11.296073139379359</v>
      </c>
      <c r="N7780" s="31">
        <v>-10.634955333560741</v>
      </c>
      <c r="O7780" s="31">
        <v>-9.9540039935675644</v>
      </c>
      <c r="P7780" s="31">
        <v>-9.2526241133745923</v>
      </c>
      <c r="Q7780" s="31">
        <v>-8.53020283677583</v>
      </c>
      <c r="R7780" s="31">
        <v>-7.7861089218791051</v>
      </c>
      <c r="S7780" s="31">
        <v>-7.0196921895354771</v>
      </c>
      <c r="T7780" s="31">
        <v>-6.2302829552215417</v>
      </c>
      <c r="U7780" s="31">
        <v>-5.4171914438781874</v>
      </c>
      <c r="V7780" s="31">
        <v>-4.5797071871945336</v>
      </c>
      <c r="W7780" s="31">
        <v>-3.71709840281037</v>
      </c>
      <c r="X7780" s="31">
        <v>-2.8286113548946807</v>
      </c>
      <c r="Y7780" s="31">
        <v>-1.9134696955415214</v>
      </c>
      <c r="Z7780" s="31">
        <v>-0.970873786407767</v>
      </c>
    </row>
    <row r="7781" spans="2:26" x14ac:dyDescent="0.2">
      <c r="B7781">
        <v>7665</v>
      </c>
      <c r="C7781" s="31">
        <v>-16.935542122016354</v>
      </c>
      <c r="D7781" s="31">
        <v>49.950583717711062</v>
      </c>
      <c r="E7781" s="31">
        <v>-15.936916637247149</v>
      </c>
      <c r="F7781" s="31">
        <v>448.76338925098895</v>
      </c>
      <c r="G7781" s="31">
        <v>97.025232369590853</v>
      </c>
      <c r="H7781" s="31">
        <v>33.168503506720796</v>
      </c>
      <c r="I7781" s="31">
        <v>-13.753513079457244</v>
      </c>
      <c r="J7781" s="31">
        <v>-13.166118471840962</v>
      </c>
      <c r="K7781" s="31">
        <v>-12.561102025996192</v>
      </c>
      <c r="L7781" s="31">
        <v>-11.937935086776077</v>
      </c>
      <c r="M7781" s="31">
        <v>-11.296073139379359</v>
      </c>
      <c r="N7781" s="31">
        <v>-10.634955333560741</v>
      </c>
      <c r="O7781" s="31">
        <v>-9.9540039935675644</v>
      </c>
      <c r="P7781" s="31">
        <v>-9.2526241133745923</v>
      </c>
      <c r="Q7781" s="31">
        <v>-8.53020283677583</v>
      </c>
      <c r="R7781" s="31">
        <v>-7.7861089218791051</v>
      </c>
      <c r="S7781" s="31">
        <v>-7.0196921895354771</v>
      </c>
      <c r="T7781" s="31">
        <v>-6.2302829552215417</v>
      </c>
      <c r="U7781" s="31">
        <v>-5.4171914438781874</v>
      </c>
      <c r="V7781" s="31">
        <v>-4.5797071871945336</v>
      </c>
      <c r="W7781" s="31">
        <v>-3.71709840281037</v>
      </c>
      <c r="X7781" s="31">
        <v>-2.8286113548946807</v>
      </c>
      <c r="Y7781" s="31">
        <v>-1.9134696955415214</v>
      </c>
      <c r="Z7781" s="31">
        <v>-0.970873786407767</v>
      </c>
    </row>
    <row r="7782" spans="2:26" x14ac:dyDescent="0.2">
      <c r="B7782">
        <v>7666</v>
      </c>
      <c r="C7782" s="31">
        <v>25.630756527488902</v>
      </c>
      <c r="D7782" s="31">
        <v>-16.443608385676846</v>
      </c>
      <c r="E7782" s="31">
        <v>22.229200222719459</v>
      </c>
      <c r="F7782" s="31">
        <v>-15.415024136364567</v>
      </c>
      <c r="G7782" s="31">
        <v>-14.877474860455504</v>
      </c>
      <c r="H7782" s="31">
        <v>-14.323799106269169</v>
      </c>
      <c r="I7782" s="31">
        <v>-13.753513079457244</v>
      </c>
      <c r="J7782" s="31">
        <v>121.16693146343647</v>
      </c>
      <c r="K7782" s="31">
        <v>-12.561102025996192</v>
      </c>
      <c r="L7782" s="31">
        <v>-11.937935086776077</v>
      </c>
      <c r="M7782" s="31">
        <v>-11.296073139379359</v>
      </c>
      <c r="N7782" s="31">
        <v>-10.634955333560741</v>
      </c>
      <c r="O7782" s="31">
        <v>-9.9540039935675644</v>
      </c>
      <c r="P7782" s="31">
        <v>-9.2526241133745923</v>
      </c>
      <c r="Q7782" s="31">
        <v>31.601485098042325</v>
      </c>
      <c r="R7782" s="31">
        <v>-7.7861089218791051</v>
      </c>
      <c r="S7782" s="31">
        <v>-7.0196921895354771</v>
      </c>
      <c r="T7782" s="31">
        <v>-6.2302829552215417</v>
      </c>
      <c r="U7782" s="31">
        <v>-5.4171914438781874</v>
      </c>
      <c r="V7782" s="31">
        <v>-4.5797071871945336</v>
      </c>
      <c r="W7782" s="31">
        <v>-3.71709840281037</v>
      </c>
      <c r="X7782" s="31">
        <v>-2.8286113548946807</v>
      </c>
      <c r="Y7782" s="31">
        <v>-1.9134696955415214</v>
      </c>
      <c r="Z7782" s="31">
        <v>-0.970873786407767</v>
      </c>
    </row>
    <row r="7783" spans="2:26" x14ac:dyDescent="0.2">
      <c r="B7783">
        <v>7667</v>
      </c>
      <c r="C7783" s="31">
        <v>-16.935542122016354</v>
      </c>
      <c r="D7783" s="31">
        <v>-16.443608385676846</v>
      </c>
      <c r="E7783" s="31">
        <v>-15.936916637247149</v>
      </c>
      <c r="F7783" s="31">
        <v>-15.415024136364567</v>
      </c>
      <c r="G7783" s="31">
        <v>-14.877474860455504</v>
      </c>
      <c r="H7783" s="31">
        <v>-14.323799106269169</v>
      </c>
      <c r="I7783" s="31">
        <v>-13.753513079457244</v>
      </c>
      <c r="J7783" s="31">
        <v>-13.166118471840962</v>
      </c>
      <c r="K7783" s="31">
        <v>-12.561102025996192</v>
      </c>
      <c r="L7783" s="31">
        <v>-11.937935086776077</v>
      </c>
      <c r="M7783" s="31">
        <v>-11.296073139379359</v>
      </c>
      <c r="N7783" s="31">
        <v>-10.634955333560741</v>
      </c>
      <c r="O7783" s="31">
        <v>-9.9540039935675644</v>
      </c>
      <c r="P7783" s="31">
        <v>-9.2526241133745923</v>
      </c>
      <c r="Q7783" s="31">
        <v>-8.53020283677583</v>
      </c>
      <c r="R7783" s="31">
        <v>-7.7861089218791051</v>
      </c>
      <c r="S7783" s="31">
        <v>-7.0196921895354771</v>
      </c>
      <c r="T7783" s="31">
        <v>-6.2302829552215417</v>
      </c>
      <c r="U7783" s="31">
        <v>-5.4171914438781874</v>
      </c>
      <c r="V7783" s="31">
        <v>-4.5797071871945336</v>
      </c>
      <c r="W7783" s="31">
        <v>-3.71709840281037</v>
      </c>
      <c r="X7783" s="31">
        <v>-2.8286113548946807</v>
      </c>
      <c r="Y7783" s="31">
        <v>-1.9134696955415214</v>
      </c>
      <c r="Z7783" s="31">
        <v>-0.970873786407767</v>
      </c>
    </row>
    <row r="7784" spans="2:26" x14ac:dyDescent="0.2">
      <c r="B7784">
        <v>7668</v>
      </c>
      <c r="C7784" s="31">
        <v>29.737333008452648</v>
      </c>
      <c r="D7784" s="31">
        <v>-16.443608385676846</v>
      </c>
      <c r="E7784" s="31">
        <v>-15.936916637247149</v>
      </c>
      <c r="F7784" s="31">
        <v>-15.415024136364567</v>
      </c>
      <c r="G7784" s="31">
        <v>-14.877474860455504</v>
      </c>
      <c r="H7784" s="31">
        <v>36.01314753646097</v>
      </c>
      <c r="I7784" s="31">
        <v>-13.753513079457244</v>
      </c>
      <c r="J7784" s="31">
        <v>-13.166118471840962</v>
      </c>
      <c r="K7784" s="31">
        <v>-12.561102025996192</v>
      </c>
      <c r="L7784" s="31">
        <v>-11.937935086776077</v>
      </c>
      <c r="M7784" s="31">
        <v>-11.296073139379359</v>
      </c>
      <c r="N7784" s="31">
        <v>-10.634955333560741</v>
      </c>
      <c r="O7784" s="31">
        <v>-9.9540039935675644</v>
      </c>
      <c r="P7784" s="31">
        <v>-9.2526241133745923</v>
      </c>
      <c r="Q7784" s="31">
        <v>262.4258843101112</v>
      </c>
      <c r="R7784" s="31">
        <v>124.5408811357853</v>
      </c>
      <c r="S7784" s="31">
        <v>-7.0196921895354771</v>
      </c>
      <c r="T7784" s="31">
        <v>-6.2302829552215417</v>
      </c>
      <c r="U7784" s="31">
        <v>-5.4171914438781874</v>
      </c>
      <c r="V7784" s="31">
        <v>-4.5797071871945336</v>
      </c>
      <c r="W7784" s="31">
        <v>-3.71709840281037</v>
      </c>
      <c r="X7784" s="31">
        <v>-2.8286113548946807</v>
      </c>
      <c r="Y7784" s="31">
        <v>-1.9134696955415214</v>
      </c>
      <c r="Z7784" s="31">
        <v>-0.970873786407767</v>
      </c>
    </row>
    <row r="7785" spans="2:26" x14ac:dyDescent="0.2">
      <c r="B7785">
        <v>7669</v>
      </c>
      <c r="C7785" s="31">
        <v>-16.935542122016354</v>
      </c>
      <c r="D7785" s="31">
        <v>266.51369066438258</v>
      </c>
      <c r="E7785" s="31">
        <v>-15.936916637247149</v>
      </c>
      <c r="F7785" s="31">
        <v>-15.415024136364567</v>
      </c>
      <c r="G7785" s="31">
        <v>-14.877474860455504</v>
      </c>
      <c r="H7785" s="31">
        <v>-14.323799106269169</v>
      </c>
      <c r="I7785" s="31">
        <v>-13.753513079457244</v>
      </c>
      <c r="J7785" s="31">
        <v>-13.166118471840962</v>
      </c>
      <c r="K7785" s="31">
        <v>-12.561102025996192</v>
      </c>
      <c r="L7785" s="31">
        <v>-11.937935086776077</v>
      </c>
      <c r="M7785" s="31">
        <v>-11.296073139379359</v>
      </c>
      <c r="N7785" s="31">
        <v>-10.634955333560741</v>
      </c>
      <c r="O7785" s="31">
        <v>-9.9540039935675644</v>
      </c>
      <c r="P7785" s="31">
        <v>-9.2526241133745923</v>
      </c>
      <c r="Q7785" s="31">
        <v>-8.53020283677583</v>
      </c>
      <c r="R7785" s="31">
        <v>67.800254704879748</v>
      </c>
      <c r="S7785" s="31">
        <v>-7.0196921895354771</v>
      </c>
      <c r="T7785" s="31">
        <v>-6.2302829552215417</v>
      </c>
      <c r="U7785" s="31">
        <v>-5.4171914438781874</v>
      </c>
      <c r="V7785" s="31">
        <v>-4.5797071871945336</v>
      </c>
      <c r="W7785" s="31">
        <v>-3.71709840281037</v>
      </c>
      <c r="X7785" s="31">
        <v>-2.8286113548946807</v>
      </c>
      <c r="Y7785" s="31">
        <v>-1.9134696955415214</v>
      </c>
      <c r="Z7785" s="31">
        <v>-0.970873786407767</v>
      </c>
    </row>
    <row r="7786" spans="2:26" x14ac:dyDescent="0.2">
      <c r="B7786">
        <v>7670</v>
      </c>
      <c r="C7786" s="31">
        <v>-16.935542122016354</v>
      </c>
      <c r="D7786" s="31">
        <v>61.383918317545714</v>
      </c>
      <c r="E7786" s="31">
        <v>194.70283592414884</v>
      </c>
      <c r="F7786" s="31">
        <v>-15.415024136364567</v>
      </c>
      <c r="G7786" s="31">
        <v>-14.877474860455504</v>
      </c>
      <c r="H7786" s="31">
        <v>9.6306888260750139</v>
      </c>
      <c r="I7786" s="31">
        <v>-13.753513079457244</v>
      </c>
      <c r="J7786" s="31">
        <v>-13.166118471840962</v>
      </c>
      <c r="K7786" s="31">
        <v>-12.561102025996192</v>
      </c>
      <c r="L7786" s="31">
        <v>-11.937935086776077</v>
      </c>
      <c r="M7786" s="31">
        <v>-11.296073139379359</v>
      </c>
      <c r="N7786" s="31">
        <v>-10.634955333560741</v>
      </c>
      <c r="O7786" s="31">
        <v>-9.9540039935675644</v>
      </c>
      <c r="P7786" s="31">
        <v>-9.2526241133745923</v>
      </c>
      <c r="Q7786" s="31">
        <v>-8.53020283677583</v>
      </c>
      <c r="R7786" s="31">
        <v>-7.7861089218791051</v>
      </c>
      <c r="S7786" s="31">
        <v>-7.0196921895354771</v>
      </c>
      <c r="T7786" s="31">
        <v>242.55317078552875</v>
      </c>
      <c r="U7786" s="31">
        <v>-5.4171914438781874</v>
      </c>
      <c r="V7786" s="31">
        <v>-4.5797071871945336</v>
      </c>
      <c r="W7786" s="31">
        <v>-3.71709840281037</v>
      </c>
      <c r="X7786" s="31">
        <v>-2.8286113548946807</v>
      </c>
      <c r="Y7786" s="31">
        <v>-1.9134696955415214</v>
      </c>
      <c r="Z7786" s="31">
        <v>-0.970873786407767</v>
      </c>
    </row>
    <row r="7787" spans="2:26" x14ac:dyDescent="0.2">
      <c r="B7787">
        <v>7671</v>
      </c>
      <c r="C7787" s="31">
        <v>71.192768888618758</v>
      </c>
      <c r="D7787" s="31">
        <v>-16.443608385676846</v>
      </c>
      <c r="E7787" s="31">
        <v>41.875604617439883</v>
      </c>
      <c r="F7787" s="31">
        <v>-15.415024136364567</v>
      </c>
      <c r="G7787" s="31">
        <v>-14.877474860455504</v>
      </c>
      <c r="H7787" s="31">
        <v>-14.323799106269169</v>
      </c>
      <c r="I7787" s="31">
        <v>36.79273025243684</v>
      </c>
      <c r="J7787" s="31">
        <v>-13.166118471840962</v>
      </c>
      <c r="K7787" s="31">
        <v>14.115672153661462</v>
      </c>
      <c r="L7787" s="31">
        <v>-11.937935086776077</v>
      </c>
      <c r="M7787" s="31">
        <v>72.279637773477987</v>
      </c>
      <c r="N7787" s="31">
        <v>-10.634955333560741</v>
      </c>
      <c r="O7787" s="31">
        <v>-9.9540039935675644</v>
      </c>
      <c r="P7787" s="31">
        <v>-9.2526241133745923</v>
      </c>
      <c r="Q7787" s="31">
        <v>-8.53020283677583</v>
      </c>
      <c r="R7787" s="31">
        <v>-7.7861089218791051</v>
      </c>
      <c r="S7787" s="31">
        <v>-7.0196921895354771</v>
      </c>
      <c r="T7787" s="31">
        <v>-6.2302829552215417</v>
      </c>
      <c r="U7787" s="31">
        <v>-5.4171914438781874</v>
      </c>
      <c r="V7787" s="31">
        <v>-4.5797071871945336</v>
      </c>
      <c r="W7787" s="31">
        <v>-3.71709840281037</v>
      </c>
      <c r="X7787" s="31">
        <v>-2.8286113548946807</v>
      </c>
      <c r="Y7787" s="31">
        <v>-1.9134696955415214</v>
      </c>
      <c r="Z7787" s="31">
        <v>-0.970873786407767</v>
      </c>
    </row>
    <row r="7788" spans="2:26" x14ac:dyDescent="0.2">
      <c r="B7788">
        <v>7672</v>
      </c>
      <c r="C7788" s="31">
        <v>49.426354158614764</v>
      </c>
      <c r="D7788" s="31">
        <v>-16.443608385676846</v>
      </c>
      <c r="E7788" s="31">
        <v>-15.936916637247149</v>
      </c>
      <c r="F7788" s="31">
        <v>-15.415024136364567</v>
      </c>
      <c r="G7788" s="31">
        <v>-14.877474860455504</v>
      </c>
      <c r="H7788" s="31">
        <v>-14.323799106269169</v>
      </c>
      <c r="I7788" s="31">
        <v>-13.753513079457244</v>
      </c>
      <c r="J7788" s="31">
        <v>14.002008219762272</v>
      </c>
      <c r="K7788" s="31">
        <v>-12.561102025996192</v>
      </c>
      <c r="L7788" s="31">
        <v>-11.937935086776077</v>
      </c>
      <c r="M7788" s="31">
        <v>22.843629030589518</v>
      </c>
      <c r="N7788" s="31">
        <v>71.486880661558729</v>
      </c>
      <c r="O7788" s="31">
        <v>-9.9540039935675644</v>
      </c>
      <c r="P7788" s="31">
        <v>145.62860874273096</v>
      </c>
      <c r="Q7788" s="31">
        <v>50.452768033176085</v>
      </c>
      <c r="R7788" s="31">
        <v>-7.7861089218791051</v>
      </c>
      <c r="S7788" s="31">
        <v>-7.0196921895354771</v>
      </c>
      <c r="T7788" s="31">
        <v>-6.2302829552215417</v>
      </c>
      <c r="U7788" s="31">
        <v>-5.4171914438781874</v>
      </c>
      <c r="V7788" s="31">
        <v>-4.5797071871945336</v>
      </c>
      <c r="W7788" s="31">
        <v>-3.71709840281037</v>
      </c>
      <c r="X7788" s="31">
        <v>-2.8286113548946807</v>
      </c>
      <c r="Y7788" s="31">
        <v>-1.9134696955415214</v>
      </c>
      <c r="Z7788" s="31">
        <v>-0.970873786407767</v>
      </c>
    </row>
    <row r="7789" spans="2:26" x14ac:dyDescent="0.2">
      <c r="B7789">
        <v>7673</v>
      </c>
      <c r="C7789" s="31">
        <v>12.592440499725774</v>
      </c>
      <c r="D7789" s="31">
        <v>-16.443608385676846</v>
      </c>
      <c r="E7789" s="31">
        <v>-15.936916637247149</v>
      </c>
      <c r="F7789" s="31">
        <v>-15.415024136364567</v>
      </c>
      <c r="G7789" s="31">
        <v>-14.877474860455504</v>
      </c>
      <c r="H7789" s="31">
        <v>-14.323799106269169</v>
      </c>
      <c r="I7789" s="31">
        <v>-13.753513079457244</v>
      </c>
      <c r="J7789" s="31">
        <v>-13.166118471840962</v>
      </c>
      <c r="K7789" s="31">
        <v>-12.561102025996192</v>
      </c>
      <c r="L7789" s="31">
        <v>85.917162475255608</v>
      </c>
      <c r="M7789" s="31">
        <v>-11.296073139379359</v>
      </c>
      <c r="N7789" s="31">
        <v>-10.634955333560741</v>
      </c>
      <c r="O7789" s="31">
        <v>-9.9540039935675644</v>
      </c>
      <c r="P7789" s="31">
        <v>-9.2526241133745923</v>
      </c>
      <c r="Q7789" s="31">
        <v>-8.53020283677583</v>
      </c>
      <c r="R7789" s="31">
        <v>-7.7861089218791051</v>
      </c>
      <c r="S7789" s="31">
        <v>-7.0196921895354771</v>
      </c>
      <c r="T7789" s="31">
        <v>37.343487835203007</v>
      </c>
      <c r="U7789" s="31">
        <v>-5.4171914438781874</v>
      </c>
      <c r="V7789" s="31">
        <v>-4.5797071871945336</v>
      </c>
      <c r="W7789" s="31">
        <v>-3.71709840281037</v>
      </c>
      <c r="X7789" s="31">
        <v>-2.8286113548946807</v>
      </c>
      <c r="Y7789" s="31">
        <v>-1.9134696955415214</v>
      </c>
      <c r="Z7789" s="31">
        <v>-0.970873786407767</v>
      </c>
    </row>
    <row r="7790" spans="2:26" x14ac:dyDescent="0.2">
      <c r="B7790">
        <v>7674</v>
      </c>
      <c r="C7790" s="31">
        <v>81.178818206415414</v>
      </c>
      <c r="D7790" s="31">
        <v>26.430526688202576</v>
      </c>
      <c r="E7790" s="31">
        <v>49.897273349061415</v>
      </c>
      <c r="F7790" s="31">
        <v>-15.415024136364567</v>
      </c>
      <c r="G7790" s="31">
        <v>-14.877474860455504</v>
      </c>
      <c r="H7790" s="31">
        <v>-14.323799106269169</v>
      </c>
      <c r="I7790" s="31">
        <v>-13.753513079457244</v>
      </c>
      <c r="J7790" s="31">
        <v>-13.166118471840962</v>
      </c>
      <c r="K7790" s="31">
        <v>-12.561102025996192</v>
      </c>
      <c r="L7790" s="31">
        <v>29.084635996631125</v>
      </c>
      <c r="M7790" s="31">
        <v>-11.296073139379359</v>
      </c>
      <c r="N7790" s="31">
        <v>-10.634955333560741</v>
      </c>
      <c r="O7790" s="31">
        <v>73.972076291623353</v>
      </c>
      <c r="P7790" s="31">
        <v>-9.2526241133745923</v>
      </c>
      <c r="Q7790" s="31">
        <v>26.205336544864117</v>
      </c>
      <c r="R7790" s="31">
        <v>-7.7861089218791051</v>
      </c>
      <c r="S7790" s="31">
        <v>-7.0196921895354771</v>
      </c>
      <c r="T7790" s="31">
        <v>-6.2302829552215417</v>
      </c>
      <c r="U7790" s="31">
        <v>-5.4171914438781874</v>
      </c>
      <c r="V7790" s="31">
        <v>-4.5797071871945336</v>
      </c>
      <c r="W7790" s="31">
        <v>-3.71709840281037</v>
      </c>
      <c r="X7790" s="31">
        <v>-2.8286113548946807</v>
      </c>
      <c r="Y7790" s="31">
        <v>-1.9134696955415214</v>
      </c>
      <c r="Z7790" s="31">
        <v>-0.970873786407767</v>
      </c>
    </row>
    <row r="7791" spans="2:26" x14ac:dyDescent="0.2">
      <c r="B7791">
        <v>7675</v>
      </c>
      <c r="C7791" s="31">
        <v>118.61439656370888</v>
      </c>
      <c r="D7791" s="31">
        <v>-16.443608385676846</v>
      </c>
      <c r="E7791" s="31">
        <v>-15.936916637247149</v>
      </c>
      <c r="F7791" s="31">
        <v>-15.415024136364567</v>
      </c>
      <c r="G7791" s="31">
        <v>-14.877474860455504</v>
      </c>
      <c r="H7791" s="31">
        <v>38.962846411060887</v>
      </c>
      <c r="I7791" s="31">
        <v>-13.753513079457244</v>
      </c>
      <c r="J7791" s="31">
        <v>-13.166118471840962</v>
      </c>
      <c r="K7791" s="31">
        <v>-12.561102025996192</v>
      </c>
      <c r="L7791" s="31">
        <v>-11.937935086776077</v>
      </c>
      <c r="M7791" s="31">
        <v>-11.296073139379359</v>
      </c>
      <c r="N7791" s="31">
        <v>-10.634955333560741</v>
      </c>
      <c r="O7791" s="31">
        <v>-9.9540039935675644</v>
      </c>
      <c r="P7791" s="31">
        <v>-9.2526241133745923</v>
      </c>
      <c r="Q7791" s="31">
        <v>-8.53020283677583</v>
      </c>
      <c r="R7791" s="31">
        <v>-7.7861089218791051</v>
      </c>
      <c r="S7791" s="31">
        <v>-7.0196921895354771</v>
      </c>
      <c r="T7791" s="31">
        <v>-6.2302829552215417</v>
      </c>
      <c r="U7791" s="31">
        <v>-5.4171914438781874</v>
      </c>
      <c r="V7791" s="31">
        <v>-4.5797071871945336</v>
      </c>
      <c r="W7791" s="31">
        <v>-3.71709840281037</v>
      </c>
      <c r="X7791" s="31">
        <v>-2.8286113548946807</v>
      </c>
      <c r="Y7791" s="31">
        <v>-1.9134696955415214</v>
      </c>
      <c r="Z7791" s="31">
        <v>-0.970873786407767</v>
      </c>
    </row>
    <row r="7792" spans="2:26" x14ac:dyDescent="0.2">
      <c r="B7792">
        <v>7676</v>
      </c>
      <c r="C7792" s="31">
        <v>-16.935542122016354</v>
      </c>
      <c r="D7792" s="31">
        <v>34.277748026779172</v>
      </c>
      <c r="E7792" s="31">
        <v>-15.936916637247149</v>
      </c>
      <c r="F7792" s="31">
        <v>-15.415024136364567</v>
      </c>
      <c r="G7792" s="31">
        <v>239.15409516397162</v>
      </c>
      <c r="H7792" s="31">
        <v>-14.323799106269169</v>
      </c>
      <c r="I7792" s="31">
        <v>-13.753513079457244</v>
      </c>
      <c r="J7792" s="31">
        <v>-13.166118471840962</v>
      </c>
      <c r="K7792" s="31">
        <v>-12.561102025996192</v>
      </c>
      <c r="L7792" s="31">
        <v>-11.937935086776077</v>
      </c>
      <c r="M7792" s="31">
        <v>-11.296073139379359</v>
      </c>
      <c r="N7792" s="31">
        <v>-10.634955333560741</v>
      </c>
      <c r="O7792" s="31">
        <v>-9.9540039935675644</v>
      </c>
      <c r="P7792" s="31">
        <v>-9.2526241133745923</v>
      </c>
      <c r="Q7792" s="31">
        <v>-8.53020283677583</v>
      </c>
      <c r="R7792" s="31">
        <v>-7.7861089218791051</v>
      </c>
      <c r="S7792" s="31">
        <v>-7.0196921895354771</v>
      </c>
      <c r="T7792" s="31">
        <v>-6.2302829552215417</v>
      </c>
      <c r="U7792" s="31">
        <v>-5.4171914438781874</v>
      </c>
      <c r="V7792" s="31">
        <v>-4.5797071871945336</v>
      </c>
      <c r="W7792" s="31">
        <v>-3.71709840281037</v>
      </c>
      <c r="X7792" s="31">
        <v>-2.8286113548946807</v>
      </c>
      <c r="Y7792" s="31">
        <v>-1.9134696955415214</v>
      </c>
      <c r="Z7792" s="31">
        <v>-0.970873786407767</v>
      </c>
    </row>
    <row r="7793" spans="2:26" x14ac:dyDescent="0.2">
      <c r="B7793">
        <v>7677</v>
      </c>
      <c r="C7793" s="31">
        <v>-16.935542122016354</v>
      </c>
      <c r="D7793" s="31">
        <v>-16.443608385676846</v>
      </c>
      <c r="E7793" s="31">
        <v>73.161412086782704</v>
      </c>
      <c r="F7793" s="31">
        <v>-15.415024136364567</v>
      </c>
      <c r="G7793" s="31">
        <v>47.846240257011011</v>
      </c>
      <c r="H7793" s="31">
        <v>-14.323799106269169</v>
      </c>
      <c r="I7793" s="31">
        <v>-13.753513079457244</v>
      </c>
      <c r="J7793" s="31">
        <v>58.069720030206838</v>
      </c>
      <c r="K7793" s="31">
        <v>-12.561102025996192</v>
      </c>
      <c r="L7793" s="31">
        <v>-11.937935086776077</v>
      </c>
      <c r="M7793" s="31">
        <v>-11.296073139379359</v>
      </c>
      <c r="N7793" s="31">
        <v>-10.634955333560741</v>
      </c>
      <c r="O7793" s="31">
        <v>-9.9540039935675644</v>
      </c>
      <c r="P7793" s="31">
        <v>-9.2526241133745923</v>
      </c>
      <c r="Q7793" s="31">
        <v>113.35818550353959</v>
      </c>
      <c r="R7793" s="31">
        <v>-7.7861089218791051</v>
      </c>
      <c r="S7793" s="31">
        <v>-7.0196921895354771</v>
      </c>
      <c r="T7793" s="31">
        <v>-6.2302829552215417</v>
      </c>
      <c r="U7793" s="31">
        <v>30.784979441819885</v>
      </c>
      <c r="V7793" s="31">
        <v>-4.5797071871945336</v>
      </c>
      <c r="W7793" s="31">
        <v>-3.71709840281037</v>
      </c>
      <c r="X7793" s="31">
        <v>-2.8286113548946807</v>
      </c>
      <c r="Y7793" s="31">
        <v>-1.9134696955415214</v>
      </c>
      <c r="Z7793" s="31">
        <v>-0.970873786407767</v>
      </c>
    </row>
    <row r="7794" spans="2:26" x14ac:dyDescent="0.2">
      <c r="B7794">
        <v>7678</v>
      </c>
      <c r="C7794" s="31">
        <v>123.63357256515599</v>
      </c>
      <c r="D7794" s="31">
        <v>48.833584464673258</v>
      </c>
      <c r="E7794" s="31">
        <v>30.894519625636363</v>
      </c>
      <c r="F7794" s="31">
        <v>82.953230943252692</v>
      </c>
      <c r="G7794" s="31">
        <v>-14.877474860455504</v>
      </c>
      <c r="H7794" s="31">
        <v>45.676640793766865</v>
      </c>
      <c r="I7794" s="31">
        <v>-13.753513079457244</v>
      </c>
      <c r="J7794" s="31">
        <v>-13.166118471840962</v>
      </c>
      <c r="K7794" s="31">
        <v>-12.561102025996192</v>
      </c>
      <c r="L7794" s="31">
        <v>-11.937935086776077</v>
      </c>
      <c r="M7794" s="31">
        <v>-11.296073139379359</v>
      </c>
      <c r="N7794" s="31">
        <v>-10.634955333560741</v>
      </c>
      <c r="O7794" s="31">
        <v>37.512348845817506</v>
      </c>
      <c r="P7794" s="31">
        <v>-9.2526241133745923</v>
      </c>
      <c r="Q7794" s="31">
        <v>37.204327841979342</v>
      </c>
      <c r="R7794" s="31">
        <v>103.08631053424692</v>
      </c>
      <c r="S7794" s="31">
        <v>-7.0196921895354771</v>
      </c>
      <c r="T7794" s="31">
        <v>-6.2302829552215417</v>
      </c>
      <c r="U7794" s="31">
        <v>51.367829906207696</v>
      </c>
      <c r="V7794" s="31">
        <v>-4.5797071871945336</v>
      </c>
      <c r="W7794" s="31">
        <v>23.487506333450476</v>
      </c>
      <c r="X7794" s="31">
        <v>-2.8286113548946807</v>
      </c>
      <c r="Y7794" s="31">
        <v>-1.9134696955415214</v>
      </c>
      <c r="Z7794" s="31">
        <v>-0.970873786407767</v>
      </c>
    </row>
    <row r="7795" spans="2:26" x14ac:dyDescent="0.2">
      <c r="B7795">
        <v>7679</v>
      </c>
      <c r="C7795" s="31">
        <v>143.04260546963249</v>
      </c>
      <c r="D7795" s="31">
        <v>-16.443608385676846</v>
      </c>
      <c r="E7795" s="31">
        <v>-15.936916637247149</v>
      </c>
      <c r="F7795" s="31">
        <v>15.442481722440757</v>
      </c>
      <c r="G7795" s="31">
        <v>-14.877474860455504</v>
      </c>
      <c r="H7795" s="31">
        <v>-14.323799106269169</v>
      </c>
      <c r="I7795" s="31">
        <v>-13.753513079457244</v>
      </c>
      <c r="J7795" s="31">
        <v>9.3272667861705809</v>
      </c>
      <c r="K7795" s="31">
        <v>-12.561102025996192</v>
      </c>
      <c r="L7795" s="31">
        <v>-11.937935086776077</v>
      </c>
      <c r="M7795" s="31">
        <v>-11.296073139379359</v>
      </c>
      <c r="N7795" s="31">
        <v>-10.634955333560741</v>
      </c>
      <c r="O7795" s="31">
        <v>-9.9540039935675644</v>
      </c>
      <c r="P7795" s="31">
        <v>-9.2526241133745923</v>
      </c>
      <c r="Q7795" s="31">
        <v>-8.53020283677583</v>
      </c>
      <c r="R7795" s="31">
        <v>-7.7861089218791051</v>
      </c>
      <c r="S7795" s="31">
        <v>-7.0196921895354771</v>
      </c>
      <c r="T7795" s="31">
        <v>-6.2302829552215417</v>
      </c>
      <c r="U7795" s="31">
        <v>53.451509615100143</v>
      </c>
      <c r="V7795" s="31">
        <v>-4.5797071871945336</v>
      </c>
      <c r="W7795" s="31">
        <v>-3.71709840281037</v>
      </c>
      <c r="X7795" s="31">
        <v>-2.8286113548946807</v>
      </c>
      <c r="Y7795" s="31">
        <v>-1.9134696955415214</v>
      </c>
      <c r="Z7795" s="31">
        <v>-0.970873786407767</v>
      </c>
    </row>
    <row r="7796" spans="2:26" x14ac:dyDescent="0.2">
      <c r="B7796">
        <v>7680</v>
      </c>
      <c r="C7796" s="31">
        <v>-16.935542122016354</v>
      </c>
      <c r="D7796" s="31">
        <v>-16.443608385676846</v>
      </c>
      <c r="E7796" s="31">
        <v>26.938172311989437</v>
      </c>
      <c r="F7796" s="31">
        <v>-15.415024136364567</v>
      </c>
      <c r="G7796" s="31">
        <v>125.59195444731607</v>
      </c>
      <c r="H7796" s="31">
        <v>85.146248837242908</v>
      </c>
      <c r="I7796" s="31">
        <v>-13.753513079457244</v>
      </c>
      <c r="J7796" s="31">
        <v>-13.166118471840962</v>
      </c>
      <c r="K7796" s="31">
        <v>-12.561102025996192</v>
      </c>
      <c r="L7796" s="31">
        <v>53.109291643317135</v>
      </c>
      <c r="M7796" s="31">
        <v>-11.296073139379359</v>
      </c>
      <c r="N7796" s="31">
        <v>-10.634955333560741</v>
      </c>
      <c r="O7796" s="31">
        <v>-9.9540039935675644</v>
      </c>
      <c r="P7796" s="31">
        <v>-9.2526241133745923</v>
      </c>
      <c r="Q7796" s="31">
        <v>-8.53020283677583</v>
      </c>
      <c r="R7796" s="31">
        <v>-7.7861089218791051</v>
      </c>
      <c r="S7796" s="31">
        <v>-7.0196921895354771</v>
      </c>
      <c r="T7796" s="31">
        <v>-6.2302829552215417</v>
      </c>
      <c r="U7796" s="31">
        <v>-5.4171914438781874</v>
      </c>
      <c r="V7796" s="31">
        <v>-4.5797071871945336</v>
      </c>
      <c r="W7796" s="31">
        <v>-3.71709840281037</v>
      </c>
      <c r="X7796" s="31">
        <v>-2.8286113548946807</v>
      </c>
      <c r="Y7796" s="31">
        <v>-1.9134696955415214</v>
      </c>
      <c r="Z7796" s="31">
        <v>-0.970873786407767</v>
      </c>
    </row>
    <row r="7797" spans="2:26" x14ac:dyDescent="0.2">
      <c r="B7797">
        <v>7681</v>
      </c>
      <c r="C7797" s="31">
        <v>45.956776216079852</v>
      </c>
      <c r="D7797" s="31">
        <v>-16.443608385676846</v>
      </c>
      <c r="E7797" s="31">
        <v>-15.936916637247149</v>
      </c>
      <c r="F7797" s="31">
        <v>-15.415024136364567</v>
      </c>
      <c r="G7797" s="31">
        <v>124.60434458897487</v>
      </c>
      <c r="H7797" s="31">
        <v>-14.323799106269169</v>
      </c>
      <c r="I7797" s="31">
        <v>-13.753513079457244</v>
      </c>
      <c r="J7797" s="31">
        <v>-13.166118471840962</v>
      </c>
      <c r="K7797" s="31">
        <v>-12.561102025996192</v>
      </c>
      <c r="L7797" s="31">
        <v>-11.937935086776077</v>
      </c>
      <c r="M7797" s="31">
        <v>-11.296073139379359</v>
      </c>
      <c r="N7797" s="31">
        <v>-10.634955333560741</v>
      </c>
      <c r="O7797" s="31">
        <v>-9.9540039935675644</v>
      </c>
      <c r="P7797" s="31">
        <v>-9.2526241133745923</v>
      </c>
      <c r="Q7797" s="31">
        <v>-8.53020283677583</v>
      </c>
      <c r="R7797" s="31">
        <v>-7.7861089218791051</v>
      </c>
      <c r="S7797" s="31">
        <v>-7.0196921895354771</v>
      </c>
      <c r="T7797" s="31">
        <v>-6.2302829552215417</v>
      </c>
      <c r="U7797" s="31">
        <v>-5.4171914438781874</v>
      </c>
      <c r="V7797" s="31">
        <v>193.52641112917888</v>
      </c>
      <c r="W7797" s="31">
        <v>-3.71709840281037</v>
      </c>
      <c r="X7797" s="31">
        <v>-2.8286113548946807</v>
      </c>
      <c r="Y7797" s="31">
        <v>-1.9134696955415214</v>
      </c>
      <c r="Z7797" s="31">
        <v>-0.970873786407767</v>
      </c>
    </row>
    <row r="7798" spans="2:26" x14ac:dyDescent="0.2">
      <c r="B7798">
        <v>7682</v>
      </c>
      <c r="C7798" s="31">
        <v>-16.935542122016354</v>
      </c>
      <c r="D7798" s="31">
        <v>-16.443608385676846</v>
      </c>
      <c r="E7798" s="31">
        <v>-15.936916637247149</v>
      </c>
      <c r="F7798" s="31">
        <v>-15.415024136364567</v>
      </c>
      <c r="G7798" s="31">
        <v>-14.877474860455504</v>
      </c>
      <c r="H7798" s="31">
        <v>-14.323799106269169</v>
      </c>
      <c r="I7798" s="31">
        <v>-13.753513079457244</v>
      </c>
      <c r="J7798" s="31">
        <v>-13.166118471840962</v>
      </c>
      <c r="K7798" s="31">
        <v>200.57018285784562</v>
      </c>
      <c r="L7798" s="31">
        <v>-11.937935086776077</v>
      </c>
      <c r="M7798" s="31">
        <v>-11.296073139379359</v>
      </c>
      <c r="N7798" s="31">
        <v>-10.634955333560741</v>
      </c>
      <c r="O7798" s="31">
        <v>58.503251481580328</v>
      </c>
      <c r="P7798" s="31">
        <v>-9.2526241133745923</v>
      </c>
      <c r="Q7798" s="31">
        <v>-8.53020283677583</v>
      </c>
      <c r="R7798" s="31">
        <v>-7.7861089218791051</v>
      </c>
      <c r="S7798" s="31">
        <v>-7.0196921895354771</v>
      </c>
      <c r="T7798" s="31">
        <v>-6.2302829552215417</v>
      </c>
      <c r="U7798" s="31">
        <v>-5.4171914438781874</v>
      </c>
      <c r="V7798" s="31">
        <v>-4.5797071871945336</v>
      </c>
      <c r="W7798" s="31">
        <v>-3.71709840281037</v>
      </c>
      <c r="X7798" s="31">
        <v>-2.8286113548946807</v>
      </c>
      <c r="Y7798" s="31">
        <v>-1.9134696955415214</v>
      </c>
      <c r="Z7798" s="31">
        <v>-0.970873786407767</v>
      </c>
    </row>
    <row r="7799" spans="2:26" x14ac:dyDescent="0.2">
      <c r="B7799">
        <v>7683</v>
      </c>
      <c r="C7799" s="31">
        <v>122.0602847217426</v>
      </c>
      <c r="D7799" s="31">
        <v>128.3483799728115</v>
      </c>
      <c r="E7799" s="31">
        <v>-15.936916637247149</v>
      </c>
      <c r="F7799" s="31">
        <v>109.89600089744619</v>
      </c>
      <c r="G7799" s="31">
        <v>-14.877474860455504</v>
      </c>
      <c r="H7799" s="31">
        <v>-14.323799106269169</v>
      </c>
      <c r="I7799" s="31">
        <v>-13.753513079457244</v>
      </c>
      <c r="J7799" s="31">
        <v>-13.166118471840962</v>
      </c>
      <c r="K7799" s="31">
        <v>-12.561102025996192</v>
      </c>
      <c r="L7799" s="31">
        <v>-11.937935086776077</v>
      </c>
      <c r="M7799" s="31">
        <v>-11.296073139379359</v>
      </c>
      <c r="N7799" s="31">
        <v>-10.634955333560741</v>
      </c>
      <c r="O7799" s="31">
        <v>-9.9540039935675644</v>
      </c>
      <c r="P7799" s="31">
        <v>-9.2526241133745923</v>
      </c>
      <c r="Q7799" s="31">
        <v>-8.53020283677583</v>
      </c>
      <c r="R7799" s="31">
        <v>-7.7861089218791051</v>
      </c>
      <c r="S7799" s="31">
        <v>-7.0196921895354771</v>
      </c>
      <c r="T7799" s="31">
        <v>-6.2302829552215417</v>
      </c>
      <c r="U7799" s="31">
        <v>-5.4171914438781874</v>
      </c>
      <c r="V7799" s="31">
        <v>-4.5797071871945336</v>
      </c>
      <c r="W7799" s="31">
        <v>-3.71709840281037</v>
      </c>
      <c r="X7799" s="31">
        <v>-2.8286113548946807</v>
      </c>
      <c r="Y7799" s="31">
        <v>-1.9134696955415214</v>
      </c>
      <c r="Z7799" s="31">
        <v>-0.970873786407767</v>
      </c>
    </row>
    <row r="7800" spans="2:26" x14ac:dyDescent="0.2">
      <c r="B7800">
        <v>7684</v>
      </c>
      <c r="C7800" s="31">
        <v>-16.935542122016354</v>
      </c>
      <c r="D7800" s="31">
        <v>-16.443608385676846</v>
      </c>
      <c r="E7800" s="31">
        <v>-15.936916637247149</v>
      </c>
      <c r="F7800" s="31">
        <v>-15.415024136364567</v>
      </c>
      <c r="G7800" s="31">
        <v>-14.877474860455504</v>
      </c>
      <c r="H7800" s="31">
        <v>-14.323799106269169</v>
      </c>
      <c r="I7800" s="31">
        <v>-13.753513079457244</v>
      </c>
      <c r="J7800" s="31">
        <v>-13.166118471840962</v>
      </c>
      <c r="K7800" s="31">
        <v>-12.561102025996192</v>
      </c>
      <c r="L7800" s="31">
        <v>-11.937935086776077</v>
      </c>
      <c r="M7800" s="31">
        <v>-11.296073139379359</v>
      </c>
      <c r="N7800" s="31">
        <v>-10.634955333560741</v>
      </c>
      <c r="O7800" s="31">
        <v>-9.9540039935675644</v>
      </c>
      <c r="P7800" s="31">
        <v>-9.2526241133745923</v>
      </c>
      <c r="Q7800" s="31">
        <v>213.66104326096894</v>
      </c>
      <c r="R7800" s="31">
        <v>-7.7861089218791051</v>
      </c>
      <c r="S7800" s="31">
        <v>-7.0196921895354771</v>
      </c>
      <c r="T7800" s="31">
        <v>-6.2302829552215417</v>
      </c>
      <c r="U7800" s="31">
        <v>-5.4171914438781874</v>
      </c>
      <c r="V7800" s="31">
        <v>-4.5797071871945336</v>
      </c>
      <c r="W7800" s="31">
        <v>-3.71709840281037</v>
      </c>
      <c r="X7800" s="31">
        <v>-2.8286113548946807</v>
      </c>
      <c r="Y7800" s="31">
        <v>-1.9134696955415214</v>
      </c>
      <c r="Z7800" s="31">
        <v>-0.970873786407767</v>
      </c>
    </row>
    <row r="7801" spans="2:26" x14ac:dyDescent="0.2">
      <c r="B7801">
        <v>7685</v>
      </c>
      <c r="C7801" s="31">
        <v>-16.935542122016354</v>
      </c>
      <c r="D7801" s="31">
        <v>-16.443608385676846</v>
      </c>
      <c r="E7801" s="31">
        <v>1.5347389462116656</v>
      </c>
      <c r="F7801" s="31">
        <v>66.318328117688594</v>
      </c>
      <c r="G7801" s="31">
        <v>-14.877474860455504</v>
      </c>
      <c r="H7801" s="31">
        <v>-14.323799106269169</v>
      </c>
      <c r="I7801" s="31">
        <v>-13.753513079457244</v>
      </c>
      <c r="J7801" s="31">
        <v>114.01017111952473</v>
      </c>
      <c r="K7801" s="31">
        <v>-12.561102025996192</v>
      </c>
      <c r="L7801" s="31">
        <v>-11.937935086776077</v>
      </c>
      <c r="M7801" s="31">
        <v>15.317790324915613</v>
      </c>
      <c r="N7801" s="31">
        <v>-10.634955333560741</v>
      </c>
      <c r="O7801" s="31">
        <v>-9.9540039935675644</v>
      </c>
      <c r="P7801" s="31">
        <v>-9.2526241133745923</v>
      </c>
      <c r="Q7801" s="31">
        <v>-8.53020283677583</v>
      </c>
      <c r="R7801" s="31">
        <v>-7.7861089218791051</v>
      </c>
      <c r="S7801" s="31">
        <v>-7.0196921895354771</v>
      </c>
      <c r="T7801" s="31">
        <v>-6.2302829552215417</v>
      </c>
      <c r="U7801" s="31">
        <v>-5.4171914438781874</v>
      </c>
      <c r="V7801" s="31">
        <v>-4.5797071871945336</v>
      </c>
      <c r="W7801" s="31">
        <v>-3.71709840281037</v>
      </c>
      <c r="X7801" s="31">
        <v>-2.8286113548946807</v>
      </c>
      <c r="Y7801" s="31">
        <v>-1.9134696955415214</v>
      </c>
      <c r="Z7801" s="31">
        <v>-0.970873786407767</v>
      </c>
    </row>
    <row r="7802" spans="2:26" x14ac:dyDescent="0.2">
      <c r="B7802">
        <v>7686</v>
      </c>
      <c r="C7802" s="31">
        <v>28.077328730467425</v>
      </c>
      <c r="D7802" s="31">
        <v>-16.443608385676846</v>
      </c>
      <c r="E7802" s="31">
        <v>-15.936916637247149</v>
      </c>
      <c r="F7802" s="31">
        <v>-15.415024136364567</v>
      </c>
      <c r="G7802" s="31">
        <v>26.183630778905023</v>
      </c>
      <c r="H7802" s="31">
        <v>32.016290185684539</v>
      </c>
      <c r="I7802" s="31">
        <v>-13.753513079457244</v>
      </c>
      <c r="J7802" s="31">
        <v>-13.166118471840962</v>
      </c>
      <c r="K7802" s="31">
        <v>-12.561102025996192</v>
      </c>
      <c r="L7802" s="31">
        <v>-11.937935086776077</v>
      </c>
      <c r="M7802" s="31">
        <v>-11.296073139379359</v>
      </c>
      <c r="N7802" s="31">
        <v>-10.634955333560741</v>
      </c>
      <c r="O7802" s="31">
        <v>34.365076961525972</v>
      </c>
      <c r="P7802" s="31">
        <v>-9.2526241133745923</v>
      </c>
      <c r="Q7802" s="31">
        <v>-8.53020283677583</v>
      </c>
      <c r="R7802" s="31">
        <v>-7.7861089218791051</v>
      </c>
      <c r="S7802" s="31">
        <v>-7.0196921895354771</v>
      </c>
      <c r="T7802" s="31">
        <v>-6.2302829552215417</v>
      </c>
      <c r="U7802" s="31">
        <v>-5.4171914438781874</v>
      </c>
      <c r="V7802" s="31">
        <v>-4.5797071871945336</v>
      </c>
      <c r="W7802" s="31">
        <v>-3.71709840281037</v>
      </c>
      <c r="X7802" s="31">
        <v>-2.8286113548946807</v>
      </c>
      <c r="Y7802" s="31">
        <v>-1.9134696955415214</v>
      </c>
      <c r="Z7802" s="31">
        <v>-0.970873786407767</v>
      </c>
    </row>
    <row r="7803" spans="2:26" x14ac:dyDescent="0.2">
      <c r="B7803">
        <v>7687</v>
      </c>
      <c r="C7803" s="31">
        <v>-16.935542122016354</v>
      </c>
      <c r="D7803" s="31">
        <v>-16.443608385676846</v>
      </c>
      <c r="E7803" s="31">
        <v>-15.936916637247149</v>
      </c>
      <c r="F7803" s="31">
        <v>-15.415024136364567</v>
      </c>
      <c r="G7803" s="31">
        <v>-14.877474860455504</v>
      </c>
      <c r="H7803" s="31">
        <v>6.8695660547828474</v>
      </c>
      <c r="I7803" s="31">
        <v>-13.753513079457244</v>
      </c>
      <c r="J7803" s="31">
        <v>-13.166118471840962</v>
      </c>
      <c r="K7803" s="31">
        <v>29.027767951976958</v>
      </c>
      <c r="L7803" s="31">
        <v>-11.937935086776077</v>
      </c>
      <c r="M7803" s="31">
        <v>-11.296073139379359</v>
      </c>
      <c r="N7803" s="31">
        <v>-10.634955333560741</v>
      </c>
      <c r="O7803" s="31">
        <v>-9.9540039935675644</v>
      </c>
      <c r="P7803" s="31">
        <v>-9.2526241133745923</v>
      </c>
      <c r="Q7803" s="31">
        <v>35.912762452576366</v>
      </c>
      <c r="R7803" s="31">
        <v>-7.7861089218791051</v>
      </c>
      <c r="S7803" s="31">
        <v>-7.0196921895354771</v>
      </c>
      <c r="T7803" s="31">
        <v>-6.2302829552215417</v>
      </c>
      <c r="U7803" s="31">
        <v>-5.4171914438781874</v>
      </c>
      <c r="V7803" s="31">
        <v>-4.5797071871945336</v>
      </c>
      <c r="W7803" s="31">
        <v>-3.71709840281037</v>
      </c>
      <c r="X7803" s="31">
        <v>-2.8286113548946807</v>
      </c>
      <c r="Y7803" s="31">
        <v>-1.9134696955415214</v>
      </c>
      <c r="Z7803" s="31">
        <v>-0.970873786407767</v>
      </c>
    </row>
    <row r="7804" spans="2:26" x14ac:dyDescent="0.2">
      <c r="B7804">
        <v>7688</v>
      </c>
      <c r="C7804" s="31">
        <v>-16.935542122016354</v>
      </c>
      <c r="D7804" s="31">
        <v>-16.443608385676846</v>
      </c>
      <c r="E7804" s="31">
        <v>-15.936916637247149</v>
      </c>
      <c r="F7804" s="31">
        <v>89.802459698531962</v>
      </c>
      <c r="G7804" s="31">
        <v>-14.877474860455504</v>
      </c>
      <c r="H7804" s="31">
        <v>-14.323799106269169</v>
      </c>
      <c r="I7804" s="31">
        <v>91.52921142343645</v>
      </c>
      <c r="J7804" s="31">
        <v>-13.166118471840962</v>
      </c>
      <c r="K7804" s="31">
        <v>-12.561102025996192</v>
      </c>
      <c r="L7804" s="31">
        <v>58.14858991995235</v>
      </c>
      <c r="M7804" s="31">
        <v>-11.296073139379359</v>
      </c>
      <c r="N7804" s="31">
        <v>-10.634955333560741</v>
      </c>
      <c r="O7804" s="31">
        <v>-9.9540039935675644</v>
      </c>
      <c r="P7804" s="31">
        <v>-9.2526241133745923</v>
      </c>
      <c r="Q7804" s="31">
        <v>-8.53020283677583</v>
      </c>
      <c r="R7804" s="31">
        <v>-7.7861089218791051</v>
      </c>
      <c r="S7804" s="31">
        <v>-7.0196921895354771</v>
      </c>
      <c r="T7804" s="31">
        <v>-6.2302829552215417</v>
      </c>
      <c r="U7804" s="31">
        <v>-5.4171914438781874</v>
      </c>
      <c r="V7804" s="31">
        <v>-4.5797071871945336</v>
      </c>
      <c r="W7804" s="31">
        <v>-3.71709840281037</v>
      </c>
      <c r="X7804" s="31">
        <v>-2.8286113548946807</v>
      </c>
      <c r="Y7804" s="31">
        <v>-1.9134696955415214</v>
      </c>
      <c r="Z7804" s="31">
        <v>-0.970873786407767</v>
      </c>
    </row>
    <row r="7805" spans="2:26" x14ac:dyDescent="0.2">
      <c r="B7805">
        <v>7689</v>
      </c>
      <c r="C7805" s="31">
        <v>-16.935542122016354</v>
      </c>
      <c r="D7805" s="31">
        <v>48.510302445177722</v>
      </c>
      <c r="E7805" s="31">
        <v>-15.936916637247149</v>
      </c>
      <c r="F7805" s="31">
        <v>23.960128438208617</v>
      </c>
      <c r="G7805" s="31">
        <v>-14.877474860455504</v>
      </c>
      <c r="H7805" s="31">
        <v>-14.323799106269169</v>
      </c>
      <c r="I7805" s="31">
        <v>162.40681466894495</v>
      </c>
      <c r="J7805" s="31">
        <v>-13.166118471840962</v>
      </c>
      <c r="K7805" s="31">
        <v>-12.561102025996192</v>
      </c>
      <c r="L7805" s="31">
        <v>-11.937935086776077</v>
      </c>
      <c r="M7805" s="31">
        <v>74.194805174072556</v>
      </c>
      <c r="N7805" s="31">
        <v>-10.634955333560741</v>
      </c>
      <c r="O7805" s="31">
        <v>-9.9540039935675644</v>
      </c>
      <c r="P7805" s="31">
        <v>-9.2526241133745923</v>
      </c>
      <c r="Q7805" s="31">
        <v>-8.53020283677583</v>
      </c>
      <c r="R7805" s="31">
        <v>-7.7861089218791051</v>
      </c>
      <c r="S7805" s="31">
        <v>-7.0196921895354771</v>
      </c>
      <c r="T7805" s="31">
        <v>-6.2302829552215417</v>
      </c>
      <c r="U7805" s="31">
        <v>-5.4171914438781874</v>
      </c>
      <c r="V7805" s="31">
        <v>-4.5797071871945336</v>
      </c>
      <c r="W7805" s="31">
        <v>-3.71709840281037</v>
      </c>
      <c r="X7805" s="31">
        <v>-2.8286113548946807</v>
      </c>
      <c r="Y7805" s="31">
        <v>-1.9134696955415214</v>
      </c>
      <c r="Z7805" s="31">
        <v>-0.970873786407767</v>
      </c>
    </row>
    <row r="7806" spans="2:26" x14ac:dyDescent="0.2">
      <c r="B7806">
        <v>7690</v>
      </c>
      <c r="C7806" s="31">
        <v>-16.935542122016354</v>
      </c>
      <c r="D7806" s="31">
        <v>37.814317512486255</v>
      </c>
      <c r="E7806" s="31">
        <v>26.495867033775923</v>
      </c>
      <c r="F7806" s="31">
        <v>23.025029035106076</v>
      </c>
      <c r="G7806" s="31">
        <v>-14.877474860455504</v>
      </c>
      <c r="H7806" s="31">
        <v>-14.323799106269169</v>
      </c>
      <c r="I7806" s="31">
        <v>28.954481953175961</v>
      </c>
      <c r="J7806" s="31">
        <v>-13.166118471840962</v>
      </c>
      <c r="K7806" s="31">
        <v>-12.561102025996192</v>
      </c>
      <c r="L7806" s="31">
        <v>-11.937935086776077</v>
      </c>
      <c r="M7806" s="31">
        <v>-11.296073139379359</v>
      </c>
      <c r="N7806" s="31">
        <v>-10.634955333560741</v>
      </c>
      <c r="O7806" s="31">
        <v>-9.9540039935675644</v>
      </c>
      <c r="P7806" s="31">
        <v>-9.2526241133745923</v>
      </c>
      <c r="Q7806" s="31">
        <v>-8.53020283677583</v>
      </c>
      <c r="R7806" s="31">
        <v>-7.7861089218791051</v>
      </c>
      <c r="S7806" s="31">
        <v>-7.0196921895354771</v>
      </c>
      <c r="T7806" s="31">
        <v>-6.2302829552215417</v>
      </c>
      <c r="U7806" s="31">
        <v>146.90158858785335</v>
      </c>
      <c r="V7806" s="31">
        <v>-4.5797071871945336</v>
      </c>
      <c r="W7806" s="31">
        <v>-3.71709840281037</v>
      </c>
      <c r="X7806" s="31">
        <v>-2.8286113548946807</v>
      </c>
      <c r="Y7806" s="31">
        <v>-1.9134696955415214</v>
      </c>
      <c r="Z7806" s="31">
        <v>-0.970873786407767</v>
      </c>
    </row>
    <row r="7807" spans="2:26" x14ac:dyDescent="0.2">
      <c r="B7807">
        <v>7691</v>
      </c>
      <c r="C7807" s="31">
        <v>41.277317608444356</v>
      </c>
      <c r="D7807" s="31">
        <v>37.221170119999179</v>
      </c>
      <c r="E7807" s="31">
        <v>-15.936916637247149</v>
      </c>
      <c r="F7807" s="31">
        <v>58.227467954122751</v>
      </c>
      <c r="G7807" s="31">
        <v>-14.877474860455504</v>
      </c>
      <c r="H7807" s="31">
        <v>55.394060069202162</v>
      </c>
      <c r="I7807" s="31">
        <v>-13.753513079457244</v>
      </c>
      <c r="J7807" s="31">
        <v>-13.166118471840962</v>
      </c>
      <c r="K7807" s="31">
        <v>-12.561102025996192</v>
      </c>
      <c r="L7807" s="31">
        <v>-11.937935086776077</v>
      </c>
      <c r="M7807" s="31">
        <v>-11.296073139379359</v>
      </c>
      <c r="N7807" s="31">
        <v>151.61331088787895</v>
      </c>
      <c r="O7807" s="31">
        <v>-9.9540039935675644</v>
      </c>
      <c r="P7807" s="31">
        <v>106.36240398630306</v>
      </c>
      <c r="Q7807" s="31">
        <v>-8.53020283677583</v>
      </c>
      <c r="R7807" s="31">
        <v>-7.7861089218791051</v>
      </c>
      <c r="S7807" s="31">
        <v>-7.0196921895354771</v>
      </c>
      <c r="T7807" s="31">
        <v>-6.2302829552215417</v>
      </c>
      <c r="U7807" s="31">
        <v>-5.4171914438781874</v>
      </c>
      <c r="V7807" s="31">
        <v>-4.5797071871945336</v>
      </c>
      <c r="W7807" s="31">
        <v>-3.71709840281037</v>
      </c>
      <c r="X7807" s="31">
        <v>-2.8286113548946807</v>
      </c>
      <c r="Y7807" s="31">
        <v>-1.9134696955415214</v>
      </c>
      <c r="Z7807" s="31">
        <v>-0.970873786407767</v>
      </c>
    </row>
    <row r="7808" spans="2:26" x14ac:dyDescent="0.2">
      <c r="B7808">
        <v>7692</v>
      </c>
      <c r="C7808" s="31">
        <v>153.48506923062808</v>
      </c>
      <c r="D7808" s="31">
        <v>-16.443608385676846</v>
      </c>
      <c r="E7808" s="31">
        <v>-15.936916637247149</v>
      </c>
      <c r="F7808" s="31">
        <v>-15.415024136364567</v>
      </c>
      <c r="G7808" s="31">
        <v>-14.877474860455504</v>
      </c>
      <c r="H7808" s="31">
        <v>-14.323799106269169</v>
      </c>
      <c r="I7808" s="31">
        <v>-13.753513079457244</v>
      </c>
      <c r="J7808" s="31">
        <v>142.1393284271214</v>
      </c>
      <c r="K7808" s="31">
        <v>-12.561102025996192</v>
      </c>
      <c r="L7808" s="31">
        <v>-11.937935086776077</v>
      </c>
      <c r="M7808" s="31">
        <v>11.456626232056859</v>
      </c>
      <c r="N7808" s="31">
        <v>-10.634955333560741</v>
      </c>
      <c r="O7808" s="31">
        <v>-9.9540039935675644</v>
      </c>
      <c r="P7808" s="31">
        <v>-9.2526241133745923</v>
      </c>
      <c r="Q7808" s="31">
        <v>-8.53020283677583</v>
      </c>
      <c r="R7808" s="31">
        <v>-7.7861089218791051</v>
      </c>
      <c r="S7808" s="31">
        <v>-7.0196921895354771</v>
      </c>
      <c r="T7808" s="31">
        <v>-6.2302829552215417</v>
      </c>
      <c r="U7808" s="31">
        <v>-5.4171914438781874</v>
      </c>
      <c r="V7808" s="31">
        <v>-4.5797071871945336</v>
      </c>
      <c r="W7808" s="31">
        <v>-3.71709840281037</v>
      </c>
      <c r="X7808" s="31">
        <v>-2.8286113548946807</v>
      </c>
      <c r="Y7808" s="31">
        <v>-1.9134696955415214</v>
      </c>
      <c r="Z7808" s="31">
        <v>-0.970873786407767</v>
      </c>
    </row>
    <row r="7809" spans="2:26" x14ac:dyDescent="0.2">
      <c r="B7809">
        <v>7693</v>
      </c>
      <c r="C7809" s="31">
        <v>33.144075941342578</v>
      </c>
      <c r="D7809" s="31">
        <v>-16.443608385676846</v>
      </c>
      <c r="E7809" s="31">
        <v>31.709060067456409</v>
      </c>
      <c r="F7809" s="31">
        <v>-15.415024136364567</v>
      </c>
      <c r="G7809" s="31">
        <v>45.761128198279103</v>
      </c>
      <c r="H7809" s="31">
        <v>31.517213847187691</v>
      </c>
      <c r="I7809" s="31">
        <v>-13.753513079457244</v>
      </c>
      <c r="J7809" s="31">
        <v>-13.166118471840962</v>
      </c>
      <c r="K7809" s="31">
        <v>-12.561102025996192</v>
      </c>
      <c r="L7809" s="31">
        <v>-11.937935086776077</v>
      </c>
      <c r="M7809" s="31">
        <v>-11.296073139379359</v>
      </c>
      <c r="N7809" s="31">
        <v>-10.634955333560741</v>
      </c>
      <c r="O7809" s="31">
        <v>-9.9540039935675644</v>
      </c>
      <c r="P7809" s="31">
        <v>-9.2526241133745923</v>
      </c>
      <c r="Q7809" s="31">
        <v>-8.53020283677583</v>
      </c>
      <c r="R7809" s="31">
        <v>-7.7861089218791051</v>
      </c>
      <c r="S7809" s="31">
        <v>-7.0196921895354771</v>
      </c>
      <c r="T7809" s="31">
        <v>-6.2302829552215417</v>
      </c>
      <c r="U7809" s="31">
        <v>-5.4171914438781874</v>
      </c>
      <c r="V7809" s="31">
        <v>-4.5797071871945336</v>
      </c>
      <c r="W7809" s="31">
        <v>-3.71709840281037</v>
      </c>
      <c r="X7809" s="31">
        <v>-2.8286113548946807</v>
      </c>
      <c r="Y7809" s="31">
        <v>-1.9134696955415214</v>
      </c>
      <c r="Z7809" s="31">
        <v>-0.970873786407767</v>
      </c>
    </row>
    <row r="7810" spans="2:26" x14ac:dyDescent="0.2">
      <c r="B7810">
        <v>7694</v>
      </c>
      <c r="C7810" s="31">
        <v>156.05847254925109</v>
      </c>
      <c r="D7810" s="31">
        <v>-16.443608385676846</v>
      </c>
      <c r="E7810" s="31">
        <v>35.960155832878065</v>
      </c>
      <c r="F7810" s="31">
        <v>-15.415024136364567</v>
      </c>
      <c r="G7810" s="31">
        <v>-14.877474860455504</v>
      </c>
      <c r="H7810" s="31">
        <v>-14.323799106269169</v>
      </c>
      <c r="I7810" s="31">
        <v>-13.753513079457244</v>
      </c>
      <c r="J7810" s="31">
        <v>-13.166118471840962</v>
      </c>
      <c r="K7810" s="31">
        <v>-12.561102025996192</v>
      </c>
      <c r="L7810" s="31">
        <v>-11.937935086776077</v>
      </c>
      <c r="M7810" s="31">
        <v>-11.296073139379359</v>
      </c>
      <c r="N7810" s="31">
        <v>-10.634955333560741</v>
      </c>
      <c r="O7810" s="31">
        <v>-9.9540039935675644</v>
      </c>
      <c r="P7810" s="31">
        <v>-9.2526241133745923</v>
      </c>
      <c r="Q7810" s="31">
        <v>36.774237896997462</v>
      </c>
      <c r="R7810" s="31">
        <v>-7.7861089218791051</v>
      </c>
      <c r="S7810" s="31">
        <v>-7.0196921895354771</v>
      </c>
      <c r="T7810" s="31">
        <v>-6.2302829552215417</v>
      </c>
      <c r="U7810" s="31">
        <v>-5.4171914438781874</v>
      </c>
      <c r="V7810" s="31">
        <v>-4.5797071871945336</v>
      </c>
      <c r="W7810" s="31">
        <v>-3.71709840281037</v>
      </c>
      <c r="X7810" s="31">
        <v>-2.8286113548946807</v>
      </c>
      <c r="Y7810" s="31">
        <v>-1.9134696955415214</v>
      </c>
      <c r="Z7810" s="31">
        <v>-0.970873786407767</v>
      </c>
    </row>
    <row r="7811" spans="2:26" x14ac:dyDescent="0.2">
      <c r="B7811">
        <v>7695</v>
      </c>
      <c r="C7811" s="31">
        <v>84.350374515057624</v>
      </c>
      <c r="D7811" s="31">
        <v>103.86043881171723</v>
      </c>
      <c r="E7811" s="31">
        <v>-15.936916637247149</v>
      </c>
      <c r="F7811" s="31">
        <v>169.00080084803625</v>
      </c>
      <c r="G7811" s="31">
        <v>-14.877474860455504</v>
      </c>
      <c r="H7811" s="31">
        <v>-14.323799106269169</v>
      </c>
      <c r="I7811" s="31">
        <v>-13.753513079457244</v>
      </c>
      <c r="J7811" s="31">
        <v>36.825318771579113</v>
      </c>
      <c r="K7811" s="31">
        <v>13.857633077897518</v>
      </c>
      <c r="L7811" s="31">
        <v>-11.937935086776077</v>
      </c>
      <c r="M7811" s="31">
        <v>-11.296073139379359</v>
      </c>
      <c r="N7811" s="31">
        <v>-10.634955333560741</v>
      </c>
      <c r="O7811" s="31">
        <v>81.776439365630154</v>
      </c>
      <c r="P7811" s="31">
        <v>-9.2526241133745923</v>
      </c>
      <c r="Q7811" s="31">
        <v>219.34753430974536</v>
      </c>
      <c r="R7811" s="31">
        <v>-7.7861089218791051</v>
      </c>
      <c r="S7811" s="31">
        <v>-7.0196921895354771</v>
      </c>
      <c r="T7811" s="31">
        <v>-6.2302829552215417</v>
      </c>
      <c r="U7811" s="31">
        <v>-5.4171914438781874</v>
      </c>
      <c r="V7811" s="31">
        <v>-4.5797071871945336</v>
      </c>
      <c r="W7811" s="31">
        <v>-3.71709840281037</v>
      </c>
      <c r="X7811" s="31">
        <v>-2.8286113548946807</v>
      </c>
      <c r="Y7811" s="31">
        <v>-1.9134696955415214</v>
      </c>
      <c r="Z7811" s="31">
        <v>-0.970873786407767</v>
      </c>
    </row>
    <row r="7812" spans="2:26" x14ac:dyDescent="0.2">
      <c r="B7812">
        <v>7696</v>
      </c>
      <c r="C7812" s="31">
        <v>5.8176028231693975</v>
      </c>
      <c r="D7812" s="31">
        <v>-16.443608385676846</v>
      </c>
      <c r="E7812" s="31">
        <v>-15.936916637247149</v>
      </c>
      <c r="F7812" s="31">
        <v>-15.415024136364567</v>
      </c>
      <c r="G7812" s="31">
        <v>-14.877474860455504</v>
      </c>
      <c r="H7812" s="31">
        <v>-14.323799106269169</v>
      </c>
      <c r="I7812" s="31">
        <v>58.528416350969479</v>
      </c>
      <c r="J7812" s="31">
        <v>-13.166118471840962</v>
      </c>
      <c r="K7812" s="31">
        <v>229.35836626184161</v>
      </c>
      <c r="L7812" s="31">
        <v>-11.937935086776077</v>
      </c>
      <c r="M7812" s="31">
        <v>-11.296073139379359</v>
      </c>
      <c r="N7812" s="31">
        <v>-10.634955333560741</v>
      </c>
      <c r="O7812" s="31">
        <v>215.09901359379401</v>
      </c>
      <c r="P7812" s="31">
        <v>-9.2526241133745923</v>
      </c>
      <c r="Q7812" s="31">
        <v>-8.53020283677583</v>
      </c>
      <c r="R7812" s="31">
        <v>90.370571679859708</v>
      </c>
      <c r="S7812" s="31">
        <v>-7.0196921895354771</v>
      </c>
      <c r="T7812" s="31">
        <v>-6.2302829552215417</v>
      </c>
      <c r="U7812" s="31">
        <v>-5.4171914438781874</v>
      </c>
      <c r="V7812" s="31">
        <v>-4.5797071871945336</v>
      </c>
      <c r="W7812" s="31">
        <v>-3.71709840281037</v>
      </c>
      <c r="X7812" s="31">
        <v>-2.8286113548946807</v>
      </c>
      <c r="Y7812" s="31">
        <v>-1.9134696955415214</v>
      </c>
      <c r="Z7812" s="31">
        <v>-0.970873786407767</v>
      </c>
    </row>
    <row r="7813" spans="2:26" x14ac:dyDescent="0.2">
      <c r="B7813">
        <v>7697</v>
      </c>
      <c r="C7813" s="31">
        <v>91.142696783776543</v>
      </c>
      <c r="D7813" s="31">
        <v>-16.443608385676846</v>
      </c>
      <c r="E7813" s="31">
        <v>-15.936916637247149</v>
      </c>
      <c r="F7813" s="31">
        <v>-15.415024136364567</v>
      </c>
      <c r="G7813" s="31">
        <v>-14.877474860455504</v>
      </c>
      <c r="H7813" s="31">
        <v>98.819477495043188</v>
      </c>
      <c r="I7813" s="31">
        <v>-13.753513079457244</v>
      </c>
      <c r="J7813" s="31">
        <v>-13.166118471840962</v>
      </c>
      <c r="K7813" s="31">
        <v>-12.561102025996192</v>
      </c>
      <c r="L7813" s="31">
        <v>-11.937935086776077</v>
      </c>
      <c r="M7813" s="31">
        <v>92.729957840361877</v>
      </c>
      <c r="N7813" s="31">
        <v>-10.634955333560741</v>
      </c>
      <c r="O7813" s="31">
        <v>-9.9540039935675644</v>
      </c>
      <c r="P7813" s="31">
        <v>-9.2526241133745923</v>
      </c>
      <c r="Q7813" s="31">
        <v>-8.53020283677583</v>
      </c>
      <c r="R7813" s="31">
        <v>-7.7861089218791051</v>
      </c>
      <c r="S7813" s="31">
        <v>-7.0196921895354771</v>
      </c>
      <c r="T7813" s="31">
        <v>-6.2302829552215417</v>
      </c>
      <c r="U7813" s="31">
        <v>-5.4171914438781874</v>
      </c>
      <c r="V7813" s="31">
        <v>-4.5797071871945336</v>
      </c>
      <c r="W7813" s="31">
        <v>-3.71709840281037</v>
      </c>
      <c r="X7813" s="31">
        <v>-2.8286113548946807</v>
      </c>
      <c r="Y7813" s="31">
        <v>-1.9134696955415214</v>
      </c>
      <c r="Z7813" s="31">
        <v>-0.970873786407767</v>
      </c>
    </row>
    <row r="7814" spans="2:26" x14ac:dyDescent="0.2">
      <c r="B7814">
        <v>7698</v>
      </c>
      <c r="C7814" s="31">
        <v>69.676899263200951</v>
      </c>
      <c r="D7814" s="31">
        <v>-16.443608385676846</v>
      </c>
      <c r="E7814" s="31">
        <v>-15.936916637247149</v>
      </c>
      <c r="F7814" s="31">
        <v>-15.415024136364567</v>
      </c>
      <c r="G7814" s="31">
        <v>15.990198754158714</v>
      </c>
      <c r="H7814" s="31">
        <v>-14.323799106269169</v>
      </c>
      <c r="I7814" s="31">
        <v>-13.753513079457244</v>
      </c>
      <c r="J7814" s="31">
        <v>-13.166118471840962</v>
      </c>
      <c r="K7814" s="31">
        <v>-12.561102025996192</v>
      </c>
      <c r="L7814" s="31">
        <v>-11.937935086776077</v>
      </c>
      <c r="M7814" s="31">
        <v>-11.296073139379359</v>
      </c>
      <c r="N7814" s="31">
        <v>-10.634955333560741</v>
      </c>
      <c r="O7814" s="31">
        <v>26.44542649584541</v>
      </c>
      <c r="P7814" s="31">
        <v>-9.2526241133745923</v>
      </c>
      <c r="Q7814" s="31">
        <v>-8.53020283677583</v>
      </c>
      <c r="R7814" s="31">
        <v>-7.7861089218791051</v>
      </c>
      <c r="S7814" s="31">
        <v>-7.0196921895354771</v>
      </c>
      <c r="T7814" s="31">
        <v>-6.2302829552215417</v>
      </c>
      <c r="U7814" s="31">
        <v>-5.4171914438781874</v>
      </c>
      <c r="V7814" s="31">
        <v>52.863736178989107</v>
      </c>
      <c r="W7814" s="31">
        <v>-3.71709840281037</v>
      </c>
      <c r="X7814" s="31">
        <v>-2.8286113548946807</v>
      </c>
      <c r="Y7814" s="31">
        <v>-1.9134696955415214</v>
      </c>
      <c r="Z7814" s="31">
        <v>-0.970873786407767</v>
      </c>
    </row>
    <row r="7815" spans="2:26" x14ac:dyDescent="0.2">
      <c r="B7815">
        <v>7699</v>
      </c>
      <c r="C7815" s="31">
        <v>6.4258452470825995</v>
      </c>
      <c r="D7815" s="31">
        <v>80.746119362434541</v>
      </c>
      <c r="E7815" s="31">
        <v>12.953937134033689</v>
      </c>
      <c r="F7815" s="31">
        <v>-15.415024136364567</v>
      </c>
      <c r="G7815" s="31">
        <v>-14.877474860455504</v>
      </c>
      <c r="H7815" s="31">
        <v>63.265179259626969</v>
      </c>
      <c r="I7815" s="31">
        <v>-13.753513079457244</v>
      </c>
      <c r="J7815" s="31">
        <v>17.556299168037953</v>
      </c>
      <c r="K7815" s="31">
        <v>-12.561102025996192</v>
      </c>
      <c r="L7815" s="31">
        <v>-11.937935086776077</v>
      </c>
      <c r="M7815" s="31">
        <v>-11.296073139379359</v>
      </c>
      <c r="N7815" s="31">
        <v>-10.634955333560741</v>
      </c>
      <c r="O7815" s="31">
        <v>-9.9540039935675644</v>
      </c>
      <c r="P7815" s="31">
        <v>-9.2526241133745923</v>
      </c>
      <c r="Q7815" s="31">
        <v>-8.53020283677583</v>
      </c>
      <c r="R7815" s="31">
        <v>-7.7861089218791051</v>
      </c>
      <c r="S7815" s="31">
        <v>-7.0196921895354771</v>
      </c>
      <c r="T7815" s="31">
        <v>-6.2302829552215417</v>
      </c>
      <c r="U7815" s="31">
        <v>-5.4171914438781874</v>
      </c>
      <c r="V7815" s="31">
        <v>-4.5797071871945336</v>
      </c>
      <c r="W7815" s="31">
        <v>47.819639862181774</v>
      </c>
      <c r="X7815" s="31">
        <v>-2.8286113548946807</v>
      </c>
      <c r="Y7815" s="31">
        <v>-1.9134696955415214</v>
      </c>
      <c r="Z7815" s="31">
        <v>-0.970873786407767</v>
      </c>
    </row>
    <row r="7816" spans="2:26" x14ac:dyDescent="0.2">
      <c r="B7816">
        <v>7700</v>
      </c>
      <c r="C7816" s="31">
        <v>72.053142247124441</v>
      </c>
      <c r="D7816" s="31">
        <v>78.735064939803991</v>
      </c>
      <c r="E7816" s="31">
        <v>-15.936916637247149</v>
      </c>
      <c r="F7816" s="31">
        <v>5.3727742556271449</v>
      </c>
      <c r="G7816" s="31">
        <v>39.431911665120836</v>
      </c>
      <c r="H7816" s="31">
        <v>-14.323799106269169</v>
      </c>
      <c r="I7816" s="31">
        <v>161.30471318429923</v>
      </c>
      <c r="J7816" s="31">
        <v>-13.166118471840962</v>
      </c>
      <c r="K7816" s="31">
        <v>-12.561102025996192</v>
      </c>
      <c r="L7816" s="31">
        <v>-11.937935086776077</v>
      </c>
      <c r="M7816" s="31">
        <v>-11.296073139379359</v>
      </c>
      <c r="N7816" s="31">
        <v>-10.634955333560741</v>
      </c>
      <c r="O7816" s="31">
        <v>-9.9540039935675644</v>
      </c>
      <c r="P7816" s="31">
        <v>-9.2526241133745923</v>
      </c>
      <c r="Q7816" s="31">
        <v>-8.53020283677583</v>
      </c>
      <c r="R7816" s="31">
        <v>-7.7861089218791051</v>
      </c>
      <c r="S7816" s="31">
        <v>-7.0196921895354771</v>
      </c>
      <c r="T7816" s="31">
        <v>-6.2302829552215417</v>
      </c>
      <c r="U7816" s="31">
        <v>-5.4171914438781874</v>
      </c>
      <c r="V7816" s="31">
        <v>-4.5797071871945336</v>
      </c>
      <c r="W7816" s="31">
        <v>-3.71709840281037</v>
      </c>
      <c r="X7816" s="31">
        <v>-2.8286113548946807</v>
      </c>
      <c r="Y7816" s="31">
        <v>-1.9134696955415214</v>
      </c>
      <c r="Z7816" s="31">
        <v>-0.970873786407767</v>
      </c>
    </row>
    <row r="7817" spans="2:26" x14ac:dyDescent="0.2">
      <c r="B7817">
        <v>7701</v>
      </c>
      <c r="C7817" s="31">
        <v>40.390163780254987</v>
      </c>
      <c r="D7817" s="31">
        <v>-16.443608385676846</v>
      </c>
      <c r="E7817" s="31">
        <v>111.88060726135014</v>
      </c>
      <c r="F7817" s="31">
        <v>-15.415024136364567</v>
      </c>
      <c r="G7817" s="31">
        <v>12.918273204648102</v>
      </c>
      <c r="H7817" s="31">
        <v>35.277317234499151</v>
      </c>
      <c r="I7817" s="31">
        <v>-13.753513079457244</v>
      </c>
      <c r="J7817" s="31">
        <v>90.970069347355576</v>
      </c>
      <c r="K7817" s="31">
        <v>-12.561102025996192</v>
      </c>
      <c r="L7817" s="31">
        <v>-11.937935086776077</v>
      </c>
      <c r="M7817" s="31">
        <v>-11.296073139379359</v>
      </c>
      <c r="N7817" s="31">
        <v>-10.634955333560741</v>
      </c>
      <c r="O7817" s="31">
        <v>-9.9540039935675644</v>
      </c>
      <c r="P7817" s="31">
        <v>32.560288283973556</v>
      </c>
      <c r="Q7817" s="31">
        <v>32.036891474622195</v>
      </c>
      <c r="R7817" s="31">
        <v>-7.7861089218791051</v>
      </c>
      <c r="S7817" s="31">
        <v>-7.0196921895354771</v>
      </c>
      <c r="T7817" s="31">
        <v>-6.2302829552215417</v>
      </c>
      <c r="U7817" s="31">
        <v>141.075629595561</v>
      </c>
      <c r="V7817" s="31">
        <v>-4.5797071871945336</v>
      </c>
      <c r="W7817" s="31">
        <v>-3.71709840281037</v>
      </c>
      <c r="X7817" s="31">
        <v>-2.8286113548946807</v>
      </c>
      <c r="Y7817" s="31">
        <v>-1.9134696955415214</v>
      </c>
      <c r="Z7817" s="31">
        <v>-0.970873786407767</v>
      </c>
    </row>
    <row r="7818" spans="2:26" x14ac:dyDescent="0.2">
      <c r="B7818">
        <v>7702</v>
      </c>
      <c r="C7818" s="31">
        <v>20.97339358919665</v>
      </c>
      <c r="D7818" s="31">
        <v>-16.443608385676846</v>
      </c>
      <c r="E7818" s="31">
        <v>-15.936916637247149</v>
      </c>
      <c r="F7818" s="31">
        <v>-15.415024136364567</v>
      </c>
      <c r="G7818" s="31">
        <v>-14.877474860455504</v>
      </c>
      <c r="H7818" s="31">
        <v>-14.323799106269169</v>
      </c>
      <c r="I7818" s="31">
        <v>-13.753513079457244</v>
      </c>
      <c r="J7818" s="31">
        <v>31.941991973306862</v>
      </c>
      <c r="K7818" s="31">
        <v>72.7888558748393</v>
      </c>
      <c r="L7818" s="31">
        <v>-11.937935086776077</v>
      </c>
      <c r="M7818" s="31">
        <v>-11.296073139379359</v>
      </c>
      <c r="N7818" s="31">
        <v>-10.634955333560741</v>
      </c>
      <c r="O7818" s="31">
        <v>-9.9540039935675644</v>
      </c>
      <c r="P7818" s="31">
        <v>-9.2526241133745923</v>
      </c>
      <c r="Q7818" s="31">
        <v>-8.53020283677583</v>
      </c>
      <c r="R7818" s="31">
        <v>-7.7861089218791051</v>
      </c>
      <c r="S7818" s="31">
        <v>-7.0196921895354771</v>
      </c>
      <c r="T7818" s="31">
        <v>-6.2302829552215417</v>
      </c>
      <c r="U7818" s="31">
        <v>-5.4171914438781874</v>
      </c>
      <c r="V7818" s="31">
        <v>-4.5797071871945336</v>
      </c>
      <c r="W7818" s="31">
        <v>-3.71709840281037</v>
      </c>
      <c r="X7818" s="31">
        <v>-2.8286113548946807</v>
      </c>
      <c r="Y7818" s="31">
        <v>-1.9134696955415214</v>
      </c>
      <c r="Z7818" s="31">
        <v>-0.970873786407767</v>
      </c>
    </row>
    <row r="7819" spans="2:26" x14ac:dyDescent="0.2">
      <c r="B7819">
        <v>7703</v>
      </c>
      <c r="C7819" s="31">
        <v>24.34541215158762</v>
      </c>
      <c r="D7819" s="31">
        <v>-16.443608385676846</v>
      </c>
      <c r="E7819" s="31">
        <v>-15.936916637247149</v>
      </c>
      <c r="F7819" s="31">
        <v>109.64982138527553</v>
      </c>
      <c r="G7819" s="31">
        <v>-14.877474860455504</v>
      </c>
      <c r="H7819" s="31">
        <v>-14.323799106269169</v>
      </c>
      <c r="I7819" s="31">
        <v>-13.753513079457244</v>
      </c>
      <c r="J7819" s="31">
        <v>-13.166118471840962</v>
      </c>
      <c r="K7819" s="31">
        <v>-12.561102025996192</v>
      </c>
      <c r="L7819" s="31">
        <v>-11.937935086776077</v>
      </c>
      <c r="M7819" s="31">
        <v>-11.296073139379359</v>
      </c>
      <c r="N7819" s="31">
        <v>-10.634955333560741</v>
      </c>
      <c r="O7819" s="31">
        <v>-9.9540039935675644</v>
      </c>
      <c r="P7819" s="31">
        <v>-9.2526241133745923</v>
      </c>
      <c r="Q7819" s="31">
        <v>-8.53020283677583</v>
      </c>
      <c r="R7819" s="31">
        <v>-7.7861089218791051</v>
      </c>
      <c r="S7819" s="31">
        <v>-7.0196921895354771</v>
      </c>
      <c r="T7819" s="31">
        <v>-6.2302829552215417</v>
      </c>
      <c r="U7819" s="31">
        <v>97.995561462717859</v>
      </c>
      <c r="V7819" s="31">
        <v>-4.5797071871945336</v>
      </c>
      <c r="W7819" s="31">
        <v>-3.71709840281037</v>
      </c>
      <c r="X7819" s="31">
        <v>-2.8286113548946807</v>
      </c>
      <c r="Y7819" s="31">
        <v>-1.9134696955415214</v>
      </c>
      <c r="Z7819" s="31">
        <v>-0.970873786407767</v>
      </c>
    </row>
    <row r="7820" spans="2:26" x14ac:dyDescent="0.2">
      <c r="B7820">
        <v>7704</v>
      </c>
      <c r="C7820" s="31">
        <v>-16.935542122016354</v>
      </c>
      <c r="D7820" s="31">
        <v>40.646922845951252</v>
      </c>
      <c r="E7820" s="31">
        <v>52.549914531085534</v>
      </c>
      <c r="F7820" s="31">
        <v>-15.415024136364567</v>
      </c>
      <c r="G7820" s="31">
        <v>-14.877474860455504</v>
      </c>
      <c r="H7820" s="31">
        <v>35.02299718455037</v>
      </c>
      <c r="I7820" s="31">
        <v>-13.753513079457244</v>
      </c>
      <c r="J7820" s="31">
        <v>-13.166118471840962</v>
      </c>
      <c r="K7820" s="31">
        <v>76.752034899768645</v>
      </c>
      <c r="L7820" s="31">
        <v>-11.937935086776077</v>
      </c>
      <c r="M7820" s="31">
        <v>-11.296073139379359</v>
      </c>
      <c r="N7820" s="31">
        <v>-10.634955333560741</v>
      </c>
      <c r="O7820" s="31">
        <v>-9.9540039935675644</v>
      </c>
      <c r="P7820" s="31">
        <v>-9.2526241133745923</v>
      </c>
      <c r="Q7820" s="31">
        <v>-8.53020283677583</v>
      </c>
      <c r="R7820" s="31">
        <v>-7.7861089218791051</v>
      </c>
      <c r="S7820" s="31">
        <v>43.122496564079576</v>
      </c>
      <c r="T7820" s="31">
        <v>-6.2302829552215417</v>
      </c>
      <c r="U7820" s="31">
        <v>-5.4171914438781874</v>
      </c>
      <c r="V7820" s="31">
        <v>-4.5797071871945336</v>
      </c>
      <c r="W7820" s="31">
        <v>-3.71709840281037</v>
      </c>
      <c r="X7820" s="31">
        <v>-2.8286113548946807</v>
      </c>
      <c r="Y7820" s="31">
        <v>-1.9134696955415214</v>
      </c>
      <c r="Z7820" s="31">
        <v>-0.970873786407767</v>
      </c>
    </row>
    <row r="7821" spans="2:26" x14ac:dyDescent="0.2">
      <c r="B7821">
        <v>7705</v>
      </c>
      <c r="C7821" s="31">
        <v>-16.935542122016354</v>
      </c>
      <c r="D7821" s="31">
        <v>110.48415774614845</v>
      </c>
      <c r="E7821" s="31">
        <v>-15.936916637247149</v>
      </c>
      <c r="F7821" s="31">
        <v>27.886049711850799</v>
      </c>
      <c r="G7821" s="31">
        <v>-14.877474860455504</v>
      </c>
      <c r="H7821" s="31">
        <v>99.10965076749892</v>
      </c>
      <c r="I7821" s="31">
        <v>-13.753513079457244</v>
      </c>
      <c r="J7821" s="31">
        <v>-13.166118471840962</v>
      </c>
      <c r="K7821" s="31">
        <v>-12.561102025996192</v>
      </c>
      <c r="L7821" s="31">
        <v>-11.937935086776077</v>
      </c>
      <c r="M7821" s="31">
        <v>-11.296073139379359</v>
      </c>
      <c r="N7821" s="31">
        <v>85.071658562605109</v>
      </c>
      <c r="O7821" s="31">
        <v>-9.9540039935675644</v>
      </c>
      <c r="P7821" s="31">
        <v>-9.2526241133745923</v>
      </c>
      <c r="Q7821" s="31">
        <v>-8.53020283677583</v>
      </c>
      <c r="R7821" s="31">
        <v>-7.7861089218791051</v>
      </c>
      <c r="S7821" s="31">
        <v>-7.0196921895354771</v>
      </c>
      <c r="T7821" s="31">
        <v>-6.2302829552215417</v>
      </c>
      <c r="U7821" s="31">
        <v>-5.4171914438781874</v>
      </c>
      <c r="V7821" s="31">
        <v>-4.5797071871945336</v>
      </c>
      <c r="W7821" s="31">
        <v>-3.71709840281037</v>
      </c>
      <c r="X7821" s="31">
        <v>-2.8286113548946807</v>
      </c>
      <c r="Y7821" s="31">
        <v>-1.9134696955415214</v>
      </c>
      <c r="Z7821" s="31">
        <v>-0.970873786407767</v>
      </c>
    </row>
    <row r="7822" spans="2:26" x14ac:dyDescent="0.2">
      <c r="B7822">
        <v>7706</v>
      </c>
      <c r="C7822" s="31">
        <v>20.849665216835543</v>
      </c>
      <c r="D7822" s="31">
        <v>-16.443608385676846</v>
      </c>
      <c r="E7822" s="31">
        <v>-15.936916637247149</v>
      </c>
      <c r="F7822" s="31">
        <v>-15.415024136364567</v>
      </c>
      <c r="G7822" s="31">
        <v>-14.877474860455504</v>
      </c>
      <c r="H7822" s="31">
        <v>-14.323799106269169</v>
      </c>
      <c r="I7822" s="31">
        <v>-13.753513079457244</v>
      </c>
      <c r="J7822" s="31">
        <v>122.58169323671433</v>
      </c>
      <c r="K7822" s="31">
        <v>-12.561102025996192</v>
      </c>
      <c r="L7822" s="31">
        <v>-11.937935086776077</v>
      </c>
      <c r="M7822" s="31">
        <v>-11.296073139379359</v>
      </c>
      <c r="N7822" s="31">
        <v>95.776812230669904</v>
      </c>
      <c r="O7822" s="31">
        <v>-9.9540039935675644</v>
      </c>
      <c r="P7822" s="31">
        <v>-9.2526241133745923</v>
      </c>
      <c r="Q7822" s="31">
        <v>-8.53020283677583</v>
      </c>
      <c r="R7822" s="31">
        <v>18.152410147357607</v>
      </c>
      <c r="S7822" s="31">
        <v>-7.0196921895354771</v>
      </c>
      <c r="T7822" s="31">
        <v>-6.2302829552215417</v>
      </c>
      <c r="U7822" s="31">
        <v>-5.4171914438781874</v>
      </c>
      <c r="V7822" s="31">
        <v>-4.5797071871945336</v>
      </c>
      <c r="W7822" s="31">
        <v>-3.71709840281037</v>
      </c>
      <c r="X7822" s="31">
        <v>-2.8286113548946807</v>
      </c>
      <c r="Y7822" s="31">
        <v>-1.9134696955415214</v>
      </c>
      <c r="Z7822" s="31">
        <v>-0.970873786407767</v>
      </c>
    </row>
    <row r="7823" spans="2:26" x14ac:dyDescent="0.2">
      <c r="B7823">
        <v>7707</v>
      </c>
      <c r="C7823" s="31">
        <v>82.938948311345726</v>
      </c>
      <c r="D7823" s="31">
        <v>-16.443608385676846</v>
      </c>
      <c r="E7823" s="31">
        <v>-15.936916637247149</v>
      </c>
      <c r="F7823" s="31">
        <v>-15.415024136364567</v>
      </c>
      <c r="G7823" s="31">
        <v>50.674196568132771</v>
      </c>
      <c r="H7823" s="31">
        <v>98.06199663827465</v>
      </c>
      <c r="I7823" s="31">
        <v>7.918109238801887</v>
      </c>
      <c r="J7823" s="31">
        <v>-13.166118471840962</v>
      </c>
      <c r="K7823" s="31">
        <v>-12.561102025996192</v>
      </c>
      <c r="L7823" s="31">
        <v>-11.937935086776077</v>
      </c>
      <c r="M7823" s="31">
        <v>-11.296073139379359</v>
      </c>
      <c r="N7823" s="31">
        <v>52.25596206725055</v>
      </c>
      <c r="O7823" s="31">
        <v>-9.9540039935675644</v>
      </c>
      <c r="P7823" s="31">
        <v>-9.2526241133745923</v>
      </c>
      <c r="Q7823" s="31">
        <v>216.14211588005747</v>
      </c>
      <c r="R7823" s="31">
        <v>-7.7861089218791051</v>
      </c>
      <c r="S7823" s="31">
        <v>-7.0196921895354771</v>
      </c>
      <c r="T7823" s="31">
        <v>-6.2302829552215417</v>
      </c>
      <c r="U7823" s="31">
        <v>-5.4171914438781874</v>
      </c>
      <c r="V7823" s="31">
        <v>-4.5797071871945336</v>
      </c>
      <c r="W7823" s="31">
        <v>-3.71709840281037</v>
      </c>
      <c r="X7823" s="31">
        <v>-2.8286113548946807</v>
      </c>
      <c r="Y7823" s="31">
        <v>-1.9134696955415214</v>
      </c>
      <c r="Z7823" s="31">
        <v>-0.970873786407767</v>
      </c>
    </row>
    <row r="7824" spans="2:26" x14ac:dyDescent="0.2">
      <c r="B7824">
        <v>7708</v>
      </c>
      <c r="C7824" s="31">
        <v>50.896426251143389</v>
      </c>
      <c r="D7824" s="31">
        <v>-16.443608385676846</v>
      </c>
      <c r="E7824" s="31">
        <v>-15.936916637247149</v>
      </c>
      <c r="F7824" s="31">
        <v>-15.415024136364567</v>
      </c>
      <c r="G7824" s="31">
        <v>79.158871977001183</v>
      </c>
      <c r="H7824" s="31">
        <v>-14.323799106269169</v>
      </c>
      <c r="I7824" s="31">
        <v>-13.753513079457244</v>
      </c>
      <c r="J7824" s="31">
        <v>21.481377047383951</v>
      </c>
      <c r="K7824" s="31">
        <v>-12.561102025996192</v>
      </c>
      <c r="L7824" s="31">
        <v>-11.937935086776077</v>
      </c>
      <c r="M7824" s="31">
        <v>-11.296073139379359</v>
      </c>
      <c r="N7824" s="31">
        <v>-10.634955333560741</v>
      </c>
      <c r="O7824" s="31">
        <v>104.97427433827296</v>
      </c>
      <c r="P7824" s="31">
        <v>-9.2526241133745923</v>
      </c>
      <c r="Q7824" s="31">
        <v>-8.53020283677583</v>
      </c>
      <c r="R7824" s="31">
        <v>-7.7861089218791051</v>
      </c>
      <c r="S7824" s="31">
        <v>200.2408647112191</v>
      </c>
      <c r="T7824" s="31">
        <v>-6.2302829552215417</v>
      </c>
      <c r="U7824" s="31">
        <v>-5.4171914438781874</v>
      </c>
      <c r="V7824" s="31">
        <v>-4.5797071871945336</v>
      </c>
      <c r="W7824" s="31">
        <v>-3.71709840281037</v>
      </c>
      <c r="X7824" s="31">
        <v>-2.8286113548946807</v>
      </c>
      <c r="Y7824" s="31">
        <v>-1.9134696955415214</v>
      </c>
      <c r="Z7824" s="31">
        <v>-0.970873786407767</v>
      </c>
    </row>
    <row r="7825" spans="2:26" x14ac:dyDescent="0.2">
      <c r="B7825">
        <v>7709</v>
      </c>
      <c r="C7825" s="31">
        <v>-16.935542122016354</v>
      </c>
      <c r="D7825" s="31">
        <v>31.020583448167933</v>
      </c>
      <c r="E7825" s="31">
        <v>-15.936916637247149</v>
      </c>
      <c r="F7825" s="31">
        <v>-15.415024136364567</v>
      </c>
      <c r="G7825" s="31">
        <v>-14.877474860455504</v>
      </c>
      <c r="H7825" s="31">
        <v>-14.323799106269169</v>
      </c>
      <c r="I7825" s="31">
        <v>42.227958070583107</v>
      </c>
      <c r="J7825" s="31">
        <v>-13.166118471840962</v>
      </c>
      <c r="K7825" s="31">
        <v>-12.561102025996192</v>
      </c>
      <c r="L7825" s="31">
        <v>71.43830374487807</v>
      </c>
      <c r="M7825" s="31">
        <v>-11.296073139379359</v>
      </c>
      <c r="N7825" s="31">
        <v>-10.634955333560741</v>
      </c>
      <c r="O7825" s="31">
        <v>44.976897029283712</v>
      </c>
      <c r="P7825" s="31">
        <v>-9.2526241133745923</v>
      </c>
      <c r="Q7825" s="31">
        <v>-8.53020283677583</v>
      </c>
      <c r="R7825" s="31">
        <v>-7.7861089218791051</v>
      </c>
      <c r="S7825" s="31">
        <v>-7.0196921895354771</v>
      </c>
      <c r="T7825" s="31">
        <v>-6.2302829552215417</v>
      </c>
      <c r="U7825" s="31">
        <v>-5.4171914438781874</v>
      </c>
      <c r="V7825" s="31">
        <v>-4.5797071871945336</v>
      </c>
      <c r="W7825" s="31">
        <v>-3.71709840281037</v>
      </c>
      <c r="X7825" s="31">
        <v>-2.8286113548946807</v>
      </c>
      <c r="Y7825" s="31">
        <v>-1.9134696955415214</v>
      </c>
      <c r="Z7825" s="31">
        <v>-0.970873786407767</v>
      </c>
    </row>
    <row r="7826" spans="2:26" x14ac:dyDescent="0.2">
      <c r="B7826">
        <v>7710</v>
      </c>
      <c r="C7826" s="31">
        <v>-16.935542122016354</v>
      </c>
      <c r="D7826" s="31">
        <v>-16.443608385676846</v>
      </c>
      <c r="E7826" s="31">
        <v>-15.936916637247149</v>
      </c>
      <c r="F7826" s="31">
        <v>-15.415024136364567</v>
      </c>
      <c r="G7826" s="31">
        <v>-14.877474860455504</v>
      </c>
      <c r="H7826" s="31">
        <v>-14.323799106269169</v>
      </c>
      <c r="I7826" s="31">
        <v>100.07665123870993</v>
      </c>
      <c r="J7826" s="31">
        <v>35.687248714285509</v>
      </c>
      <c r="K7826" s="31">
        <v>48.533842536611353</v>
      </c>
      <c r="L7826" s="31">
        <v>-11.937935086776077</v>
      </c>
      <c r="M7826" s="31">
        <v>369.37301272279353</v>
      </c>
      <c r="N7826" s="31">
        <v>-10.634955333560741</v>
      </c>
      <c r="O7826" s="31">
        <v>-9.9540039935675644</v>
      </c>
      <c r="P7826" s="31">
        <v>41.894992102111324</v>
      </c>
      <c r="Q7826" s="31">
        <v>-8.53020283677583</v>
      </c>
      <c r="R7826" s="31">
        <v>-7.7861089218791051</v>
      </c>
      <c r="S7826" s="31">
        <v>-7.0196921895354771</v>
      </c>
      <c r="T7826" s="31">
        <v>-6.2302829552215417</v>
      </c>
      <c r="U7826" s="31">
        <v>-5.4171914438781874</v>
      </c>
      <c r="V7826" s="31">
        <v>-4.5797071871945336</v>
      </c>
      <c r="W7826" s="31">
        <v>-3.71709840281037</v>
      </c>
      <c r="X7826" s="31">
        <v>-2.8286113548946807</v>
      </c>
      <c r="Y7826" s="31">
        <v>-1.9134696955415214</v>
      </c>
      <c r="Z7826" s="31">
        <v>-0.970873786407767</v>
      </c>
    </row>
    <row r="7827" spans="2:26" x14ac:dyDescent="0.2">
      <c r="B7827">
        <v>7711</v>
      </c>
      <c r="C7827" s="31">
        <v>-16.935542122016354</v>
      </c>
      <c r="D7827" s="31">
        <v>-16.443608385676846</v>
      </c>
      <c r="E7827" s="31">
        <v>-15.936916637247149</v>
      </c>
      <c r="F7827" s="31">
        <v>39.391006974529418</v>
      </c>
      <c r="G7827" s="31">
        <v>-14.877474860455504</v>
      </c>
      <c r="H7827" s="31">
        <v>24.218755832906869</v>
      </c>
      <c r="I7827" s="31">
        <v>-13.753513079457244</v>
      </c>
      <c r="J7827" s="31">
        <v>-13.166118471840962</v>
      </c>
      <c r="K7827" s="31">
        <v>-12.561102025996192</v>
      </c>
      <c r="L7827" s="31">
        <v>-11.937935086776077</v>
      </c>
      <c r="M7827" s="31">
        <v>-11.296073139379359</v>
      </c>
      <c r="N7827" s="31">
        <v>-10.634955333560741</v>
      </c>
      <c r="O7827" s="31">
        <v>26.339844066719362</v>
      </c>
      <c r="P7827" s="31">
        <v>-9.2526241133745923</v>
      </c>
      <c r="Q7827" s="31">
        <v>-8.53020283677583</v>
      </c>
      <c r="R7827" s="31">
        <v>-7.7861089218791051</v>
      </c>
      <c r="S7827" s="31">
        <v>-7.0196921895354771</v>
      </c>
      <c r="T7827" s="31">
        <v>-6.2302829552215417</v>
      </c>
      <c r="U7827" s="31">
        <v>-5.4171914438781874</v>
      </c>
      <c r="V7827" s="31">
        <v>-4.5797071871945336</v>
      </c>
      <c r="W7827" s="31">
        <v>-3.71709840281037</v>
      </c>
      <c r="X7827" s="31">
        <v>-2.8286113548946807</v>
      </c>
      <c r="Y7827" s="31">
        <v>-1.9134696955415214</v>
      </c>
      <c r="Z7827" s="31">
        <v>-0.970873786407767</v>
      </c>
    </row>
    <row r="7828" spans="2:26" x14ac:dyDescent="0.2">
      <c r="B7828">
        <v>7712</v>
      </c>
      <c r="C7828" s="31">
        <v>100.60004093755011</v>
      </c>
      <c r="D7828" s="31">
        <v>22.078785336731457</v>
      </c>
      <c r="E7828" s="31">
        <v>93.481250603333081</v>
      </c>
      <c r="F7828" s="31">
        <v>-15.415024136364567</v>
      </c>
      <c r="G7828" s="31">
        <v>-14.877474860455504</v>
      </c>
      <c r="H7828" s="31">
        <v>-14.323799106269169</v>
      </c>
      <c r="I7828" s="31">
        <v>-13.753513079457244</v>
      </c>
      <c r="J7828" s="31">
        <v>-13.166118471840962</v>
      </c>
      <c r="K7828" s="31">
        <v>-12.561102025996192</v>
      </c>
      <c r="L7828" s="31">
        <v>-11.937935086776077</v>
      </c>
      <c r="M7828" s="31">
        <v>-11.296073139379359</v>
      </c>
      <c r="N7828" s="31">
        <v>-10.634955333560741</v>
      </c>
      <c r="O7828" s="31">
        <v>-9.9540039935675644</v>
      </c>
      <c r="P7828" s="31">
        <v>-9.2526241133745923</v>
      </c>
      <c r="Q7828" s="31">
        <v>58.957216632876218</v>
      </c>
      <c r="R7828" s="31">
        <v>33.637071643717618</v>
      </c>
      <c r="S7828" s="31">
        <v>-7.0196921895354771</v>
      </c>
      <c r="T7828" s="31">
        <v>-6.2302829552215417</v>
      </c>
      <c r="U7828" s="31">
        <v>-5.4171914438781874</v>
      </c>
      <c r="V7828" s="31">
        <v>-4.5797071871945336</v>
      </c>
      <c r="W7828" s="31">
        <v>-3.71709840281037</v>
      </c>
      <c r="X7828" s="31">
        <v>-2.8286113548946807</v>
      </c>
      <c r="Y7828" s="31">
        <v>-1.9134696955415214</v>
      </c>
      <c r="Z7828" s="31">
        <v>-0.970873786407767</v>
      </c>
    </row>
    <row r="7829" spans="2:26" x14ac:dyDescent="0.2">
      <c r="B7829">
        <v>7713</v>
      </c>
      <c r="C7829" s="31">
        <v>17.083629737046952</v>
      </c>
      <c r="D7829" s="31">
        <v>83.123123755050599</v>
      </c>
      <c r="E7829" s="31">
        <v>-15.936916637247149</v>
      </c>
      <c r="F7829" s="31">
        <v>-15.415024136364567</v>
      </c>
      <c r="G7829" s="31">
        <v>21.371010503662944</v>
      </c>
      <c r="H7829" s="31">
        <v>106.58172773791311</v>
      </c>
      <c r="I7829" s="31">
        <v>-13.753513079457244</v>
      </c>
      <c r="J7829" s="31">
        <v>-13.166118471840962</v>
      </c>
      <c r="K7829" s="31">
        <v>-12.561102025996192</v>
      </c>
      <c r="L7829" s="31">
        <v>-11.937935086776077</v>
      </c>
      <c r="M7829" s="31">
        <v>-11.296073139379359</v>
      </c>
      <c r="N7829" s="31">
        <v>-10.634955333560741</v>
      </c>
      <c r="O7829" s="31">
        <v>-9.9540039935675644</v>
      </c>
      <c r="P7829" s="31">
        <v>-9.2526241133745923</v>
      </c>
      <c r="Q7829" s="31">
        <v>-8.53020283677583</v>
      </c>
      <c r="R7829" s="31">
        <v>-7.7861089218791051</v>
      </c>
      <c r="S7829" s="31">
        <v>-7.0196921895354771</v>
      </c>
      <c r="T7829" s="31">
        <v>-6.2302829552215417</v>
      </c>
      <c r="U7829" s="31">
        <v>-5.4171914438781874</v>
      </c>
      <c r="V7829" s="31">
        <v>-4.5797071871945336</v>
      </c>
      <c r="W7829" s="31">
        <v>-3.71709840281037</v>
      </c>
      <c r="X7829" s="31">
        <v>-2.8286113548946807</v>
      </c>
      <c r="Y7829" s="31">
        <v>-1.9134696955415214</v>
      </c>
      <c r="Z7829" s="31">
        <v>-0.970873786407767</v>
      </c>
    </row>
    <row r="7830" spans="2:26" x14ac:dyDescent="0.2">
      <c r="B7830">
        <v>7714</v>
      </c>
      <c r="C7830" s="31">
        <v>40.502590780608948</v>
      </c>
      <c r="D7830" s="31">
        <v>-16.443608385676846</v>
      </c>
      <c r="E7830" s="31">
        <v>-15.936916637247149</v>
      </c>
      <c r="F7830" s="31">
        <v>53.248958767412674</v>
      </c>
      <c r="G7830" s="31">
        <v>-14.877474860455504</v>
      </c>
      <c r="H7830" s="31">
        <v>-14.323799106269169</v>
      </c>
      <c r="I7830" s="31">
        <v>-13.753513079457244</v>
      </c>
      <c r="J7830" s="31">
        <v>-13.166118471840962</v>
      </c>
      <c r="K7830" s="31">
        <v>-12.561102025996192</v>
      </c>
      <c r="L7830" s="31">
        <v>-11.937935086776077</v>
      </c>
      <c r="M7830" s="31">
        <v>-11.296073139379359</v>
      </c>
      <c r="N7830" s="31">
        <v>-10.634955333560741</v>
      </c>
      <c r="O7830" s="31">
        <v>-9.9540039935675644</v>
      </c>
      <c r="P7830" s="31">
        <v>-9.2526241133745923</v>
      </c>
      <c r="Q7830" s="31">
        <v>-8.53020283677583</v>
      </c>
      <c r="R7830" s="31">
        <v>-7.7861089218791051</v>
      </c>
      <c r="S7830" s="31">
        <v>-7.0196921895354771</v>
      </c>
      <c r="T7830" s="31">
        <v>-6.2302829552215417</v>
      </c>
      <c r="U7830" s="31">
        <v>-5.4171914438781874</v>
      </c>
      <c r="V7830" s="31">
        <v>-4.5797071871945336</v>
      </c>
      <c r="W7830" s="31">
        <v>-3.71709840281037</v>
      </c>
      <c r="X7830" s="31">
        <v>-2.8286113548946807</v>
      </c>
      <c r="Y7830" s="31">
        <v>-1.9134696955415214</v>
      </c>
      <c r="Z7830" s="31">
        <v>-0.970873786407767</v>
      </c>
    </row>
    <row r="7831" spans="2:26" x14ac:dyDescent="0.2">
      <c r="B7831">
        <v>7715</v>
      </c>
      <c r="C7831" s="31">
        <v>-16.935542122016354</v>
      </c>
      <c r="D7831" s="31">
        <v>16.501876477977817</v>
      </c>
      <c r="E7831" s="31">
        <v>-15.936916637247149</v>
      </c>
      <c r="F7831" s="31">
        <v>-15.415024136364567</v>
      </c>
      <c r="G7831" s="31">
        <v>-14.877474860455504</v>
      </c>
      <c r="H7831" s="31">
        <v>-14.323799106269169</v>
      </c>
      <c r="I7831" s="31">
        <v>11.255455258297618</v>
      </c>
      <c r="J7831" s="31">
        <v>118.97747166661364</v>
      </c>
      <c r="K7831" s="31">
        <v>-12.561102025996192</v>
      </c>
      <c r="L7831" s="31">
        <v>32.615723124205068</v>
      </c>
      <c r="M7831" s="31">
        <v>-11.296073139379359</v>
      </c>
      <c r="N7831" s="31">
        <v>-10.634955333560741</v>
      </c>
      <c r="O7831" s="31">
        <v>-9.9540039935675644</v>
      </c>
      <c r="P7831" s="31">
        <v>-9.2526241133745923</v>
      </c>
      <c r="Q7831" s="31">
        <v>-8.53020283677583</v>
      </c>
      <c r="R7831" s="31">
        <v>-7.7861089218791051</v>
      </c>
      <c r="S7831" s="31">
        <v>-7.0196921895354771</v>
      </c>
      <c r="T7831" s="31">
        <v>-6.2302829552215417</v>
      </c>
      <c r="U7831" s="31">
        <v>-5.4171914438781874</v>
      </c>
      <c r="V7831" s="31">
        <v>-4.5797071871945336</v>
      </c>
      <c r="W7831" s="31">
        <v>-3.71709840281037</v>
      </c>
      <c r="X7831" s="31">
        <v>27.708946305406712</v>
      </c>
      <c r="Y7831" s="31">
        <v>-1.9134696955415214</v>
      </c>
      <c r="Z7831" s="31">
        <v>-0.970873786407767</v>
      </c>
    </row>
    <row r="7832" spans="2:26" x14ac:dyDescent="0.2">
      <c r="B7832">
        <v>7716</v>
      </c>
      <c r="C7832" s="31">
        <v>14.74142298512141</v>
      </c>
      <c r="D7832" s="31">
        <v>-16.443608385676846</v>
      </c>
      <c r="E7832" s="31">
        <v>-15.936916637247149</v>
      </c>
      <c r="F7832" s="31">
        <v>-15.415024136364567</v>
      </c>
      <c r="G7832" s="31">
        <v>85.71434160893557</v>
      </c>
      <c r="H7832" s="31">
        <v>-14.323799106269169</v>
      </c>
      <c r="I7832" s="31">
        <v>-13.753513079457244</v>
      </c>
      <c r="J7832" s="31">
        <v>-13.166118471840962</v>
      </c>
      <c r="K7832" s="31">
        <v>-12.561102025996192</v>
      </c>
      <c r="L7832" s="31">
        <v>3.5138979108218384</v>
      </c>
      <c r="M7832" s="31">
        <v>-11.296073139379359</v>
      </c>
      <c r="N7832" s="31">
        <v>-10.634955333560741</v>
      </c>
      <c r="O7832" s="31">
        <v>-9.9540039935675644</v>
      </c>
      <c r="P7832" s="31">
        <v>-9.2526241133745923</v>
      </c>
      <c r="Q7832" s="31">
        <v>-8.53020283677583</v>
      </c>
      <c r="R7832" s="31">
        <v>-7.7861089218791051</v>
      </c>
      <c r="S7832" s="31">
        <v>-7.0196921895354771</v>
      </c>
      <c r="T7832" s="31">
        <v>-6.2302829552215417</v>
      </c>
      <c r="U7832" s="31">
        <v>-5.4171914438781874</v>
      </c>
      <c r="V7832" s="31">
        <v>-4.5797071871945336</v>
      </c>
      <c r="W7832" s="31">
        <v>-3.71709840281037</v>
      </c>
      <c r="X7832" s="31">
        <v>-2.8286113548946807</v>
      </c>
      <c r="Y7832" s="31">
        <v>-1.9134696955415214</v>
      </c>
      <c r="Z7832" s="31">
        <v>-0.970873786407767</v>
      </c>
    </row>
    <row r="7833" spans="2:26" x14ac:dyDescent="0.2">
      <c r="B7833">
        <v>7717</v>
      </c>
      <c r="C7833" s="31">
        <v>42.541212383348153</v>
      </c>
      <c r="D7833" s="31">
        <v>189.23969338733153</v>
      </c>
      <c r="E7833" s="31">
        <v>174.39425413521133</v>
      </c>
      <c r="F7833" s="31">
        <v>27.052214428984868</v>
      </c>
      <c r="G7833" s="31">
        <v>-14.877474860455504</v>
      </c>
      <c r="H7833" s="31">
        <v>-14.323799106269169</v>
      </c>
      <c r="I7833" s="31">
        <v>31.069634012749152</v>
      </c>
      <c r="J7833" s="31">
        <v>-13.166118471840962</v>
      </c>
      <c r="K7833" s="31">
        <v>-12.561102025996192</v>
      </c>
      <c r="L7833" s="31">
        <v>-11.937935086776077</v>
      </c>
      <c r="M7833" s="31">
        <v>-11.296073139379359</v>
      </c>
      <c r="N7833" s="31">
        <v>-10.634955333560741</v>
      </c>
      <c r="O7833" s="31">
        <v>-9.9540039935675644</v>
      </c>
      <c r="P7833" s="31">
        <v>-9.2526241133745923</v>
      </c>
      <c r="Q7833" s="31">
        <v>-8.53020283677583</v>
      </c>
      <c r="R7833" s="31">
        <v>-7.7861089218791051</v>
      </c>
      <c r="S7833" s="31">
        <v>-7.0196921895354771</v>
      </c>
      <c r="T7833" s="31">
        <v>-6.2302829552215417</v>
      </c>
      <c r="U7833" s="31">
        <v>-5.4171914438781874</v>
      </c>
      <c r="V7833" s="31">
        <v>-4.5797071871945336</v>
      </c>
      <c r="W7833" s="31">
        <v>-3.71709840281037</v>
      </c>
      <c r="X7833" s="31">
        <v>-2.8286113548946807</v>
      </c>
      <c r="Y7833" s="31">
        <v>-1.9134696955415214</v>
      </c>
      <c r="Z7833" s="31">
        <v>-0.970873786407767</v>
      </c>
    </row>
    <row r="7834" spans="2:26" x14ac:dyDescent="0.2">
      <c r="B7834">
        <v>7718</v>
      </c>
      <c r="C7834" s="31">
        <v>229.08894121686268</v>
      </c>
      <c r="D7834" s="31">
        <v>-16.443608385676846</v>
      </c>
      <c r="E7834" s="31">
        <v>50.774082323131452</v>
      </c>
      <c r="F7834" s="31">
        <v>-15.415024136364567</v>
      </c>
      <c r="G7834" s="31">
        <v>-14.877474860455504</v>
      </c>
      <c r="H7834" s="31">
        <v>-14.323799106269169</v>
      </c>
      <c r="I7834" s="31">
        <v>215.42333778398049</v>
      </c>
      <c r="J7834" s="31">
        <v>-13.166118471840962</v>
      </c>
      <c r="K7834" s="31">
        <v>-12.561102025996192</v>
      </c>
      <c r="L7834" s="31">
        <v>42.233255574409348</v>
      </c>
      <c r="M7834" s="31">
        <v>-11.296073139379359</v>
      </c>
      <c r="N7834" s="31">
        <v>-10.634955333560741</v>
      </c>
      <c r="O7834" s="31">
        <v>-9.9540039935675644</v>
      </c>
      <c r="P7834" s="31">
        <v>-9.2526241133745923</v>
      </c>
      <c r="Q7834" s="31">
        <v>165.43205340004943</v>
      </c>
      <c r="R7834" s="31">
        <v>-7.7861089218791051</v>
      </c>
      <c r="S7834" s="31">
        <v>39.491616138912939</v>
      </c>
      <c r="T7834" s="31">
        <v>-6.2302829552215417</v>
      </c>
      <c r="U7834" s="31">
        <v>-5.4171914438781874</v>
      </c>
      <c r="V7834" s="31">
        <v>-4.5797071871945336</v>
      </c>
      <c r="W7834" s="31">
        <v>-3.71709840281037</v>
      </c>
      <c r="X7834" s="31">
        <v>-2.8286113548946807</v>
      </c>
      <c r="Y7834" s="31">
        <v>-1.9134696955415214</v>
      </c>
      <c r="Z7834" s="31">
        <v>-0.970873786407767</v>
      </c>
    </row>
    <row r="7835" spans="2:26" x14ac:dyDescent="0.2">
      <c r="B7835">
        <v>7719</v>
      </c>
      <c r="C7835" s="31">
        <v>-16.935542122016354</v>
      </c>
      <c r="D7835" s="31">
        <v>81.797473231857424</v>
      </c>
      <c r="E7835" s="31">
        <v>112.41093291656409</v>
      </c>
      <c r="F7835" s="31">
        <v>-15.415024136364567</v>
      </c>
      <c r="G7835" s="31">
        <v>-14.877474860455504</v>
      </c>
      <c r="H7835" s="31">
        <v>17.862889496123096</v>
      </c>
      <c r="I7835" s="31">
        <v>-13.753513079457244</v>
      </c>
      <c r="J7835" s="31">
        <v>-13.166118471840962</v>
      </c>
      <c r="K7835" s="31">
        <v>-12.561102025996192</v>
      </c>
      <c r="L7835" s="31">
        <v>-11.937935086776077</v>
      </c>
      <c r="M7835" s="31">
        <v>-11.296073139379359</v>
      </c>
      <c r="N7835" s="31">
        <v>-10.634955333560741</v>
      </c>
      <c r="O7835" s="31">
        <v>-9.9540039935675644</v>
      </c>
      <c r="P7835" s="31">
        <v>117.22830390184299</v>
      </c>
      <c r="Q7835" s="31">
        <v>-8.53020283677583</v>
      </c>
      <c r="R7835" s="31">
        <v>-7.7861089218791051</v>
      </c>
      <c r="S7835" s="31">
        <v>-7.0196921895354771</v>
      </c>
      <c r="T7835" s="31">
        <v>-6.2302829552215417</v>
      </c>
      <c r="U7835" s="31">
        <v>-5.4171914438781874</v>
      </c>
      <c r="V7835" s="31">
        <v>-4.5797071871945336</v>
      </c>
      <c r="W7835" s="31">
        <v>-3.71709840281037</v>
      </c>
      <c r="X7835" s="31">
        <v>-2.8286113548946807</v>
      </c>
      <c r="Y7835" s="31">
        <v>-1.9134696955415214</v>
      </c>
      <c r="Z7835" s="31">
        <v>-0.970873786407767</v>
      </c>
    </row>
    <row r="7836" spans="2:26" x14ac:dyDescent="0.2">
      <c r="B7836">
        <v>7720</v>
      </c>
      <c r="C7836" s="31">
        <v>284.70873195324788</v>
      </c>
      <c r="D7836" s="31">
        <v>-16.443608385676846</v>
      </c>
      <c r="E7836" s="31">
        <v>165.04906071063101</v>
      </c>
      <c r="F7836" s="31">
        <v>-15.415024136364567</v>
      </c>
      <c r="G7836" s="31">
        <v>-14.877474860455504</v>
      </c>
      <c r="H7836" s="31">
        <v>-14.323799106269169</v>
      </c>
      <c r="I7836" s="31">
        <v>-13.753513079457244</v>
      </c>
      <c r="J7836" s="31">
        <v>-13.166118471840962</v>
      </c>
      <c r="K7836" s="31">
        <v>-12.561102025996192</v>
      </c>
      <c r="L7836" s="31">
        <v>-11.937935086776077</v>
      </c>
      <c r="M7836" s="31">
        <v>-11.296073139379359</v>
      </c>
      <c r="N7836" s="31">
        <v>-10.634955333560741</v>
      </c>
      <c r="O7836" s="31">
        <v>-9.9540039935675644</v>
      </c>
      <c r="P7836" s="31">
        <v>-9.2526241133745923</v>
      </c>
      <c r="Q7836" s="31">
        <v>-8.53020283677583</v>
      </c>
      <c r="R7836" s="31">
        <v>-7.7861089218791051</v>
      </c>
      <c r="S7836" s="31">
        <v>-7.0196921895354771</v>
      </c>
      <c r="T7836" s="31">
        <v>-6.2302829552215417</v>
      </c>
      <c r="U7836" s="31">
        <v>-5.4171914438781874</v>
      </c>
      <c r="V7836" s="31">
        <v>-4.5797071871945336</v>
      </c>
      <c r="W7836" s="31">
        <v>-3.71709840281037</v>
      </c>
      <c r="X7836" s="31">
        <v>-2.8286113548946807</v>
      </c>
      <c r="Y7836" s="31">
        <v>-1.9134696955415214</v>
      </c>
      <c r="Z7836" s="31">
        <v>-0.970873786407767</v>
      </c>
    </row>
    <row r="7837" spans="2:26" x14ac:dyDescent="0.2">
      <c r="B7837">
        <v>7721</v>
      </c>
      <c r="C7837" s="31">
        <v>34.09233966239605</v>
      </c>
      <c r="D7837" s="31">
        <v>134.84504296912874</v>
      </c>
      <c r="E7837" s="31">
        <v>-15.936916637247149</v>
      </c>
      <c r="F7837" s="31">
        <v>-15.415024136364567</v>
      </c>
      <c r="G7837" s="31">
        <v>14.399084591801403</v>
      </c>
      <c r="H7837" s="31">
        <v>-14.323799106269169</v>
      </c>
      <c r="I7837" s="31">
        <v>36.872233817077174</v>
      </c>
      <c r="J7837" s="31">
        <v>-13.166118471840962</v>
      </c>
      <c r="K7837" s="31">
        <v>208.18023144589719</v>
      </c>
      <c r="L7837" s="31">
        <v>-11.937935086776077</v>
      </c>
      <c r="M7837" s="31">
        <v>-11.296073139379359</v>
      </c>
      <c r="N7837" s="31">
        <v>73.712707208767029</v>
      </c>
      <c r="O7837" s="31">
        <v>-9.9540039935675644</v>
      </c>
      <c r="P7837" s="31">
        <v>53.822481219667999</v>
      </c>
      <c r="Q7837" s="31">
        <v>-8.53020283677583</v>
      </c>
      <c r="R7837" s="31">
        <v>-7.7861089218791051</v>
      </c>
      <c r="S7837" s="31">
        <v>95.088562112261982</v>
      </c>
      <c r="T7837" s="31">
        <v>-6.2302829552215417</v>
      </c>
      <c r="U7837" s="31">
        <v>-5.4171914438781874</v>
      </c>
      <c r="V7837" s="31">
        <v>-4.5797071871945336</v>
      </c>
      <c r="W7837" s="31">
        <v>-3.71709840281037</v>
      </c>
      <c r="X7837" s="31">
        <v>-2.8286113548946807</v>
      </c>
      <c r="Y7837" s="31">
        <v>-1.9134696955415214</v>
      </c>
      <c r="Z7837" s="31">
        <v>-0.970873786407767</v>
      </c>
    </row>
    <row r="7838" spans="2:26" x14ac:dyDescent="0.2">
      <c r="B7838">
        <v>7722</v>
      </c>
      <c r="C7838" s="31">
        <v>-16.935542122016354</v>
      </c>
      <c r="D7838" s="31">
        <v>-16.443608385676846</v>
      </c>
      <c r="E7838" s="31">
        <v>20.043221758089935</v>
      </c>
      <c r="F7838" s="31">
        <v>-15.415024136364567</v>
      </c>
      <c r="G7838" s="31">
        <v>-14.877474860455504</v>
      </c>
      <c r="H7838" s="31">
        <v>122.93616809391403</v>
      </c>
      <c r="I7838" s="31">
        <v>77.778461016155617</v>
      </c>
      <c r="J7838" s="31">
        <v>-13.166118471840962</v>
      </c>
      <c r="K7838" s="31">
        <v>-12.561102025996192</v>
      </c>
      <c r="L7838" s="31">
        <v>-11.937935086776077</v>
      </c>
      <c r="M7838" s="31">
        <v>-11.296073139379359</v>
      </c>
      <c r="N7838" s="31">
        <v>-10.634955333560741</v>
      </c>
      <c r="O7838" s="31">
        <v>-9.9540039935675644</v>
      </c>
      <c r="P7838" s="31">
        <v>-9.2526241133745923</v>
      </c>
      <c r="Q7838" s="31">
        <v>-8.53020283677583</v>
      </c>
      <c r="R7838" s="31">
        <v>-7.7861089218791051</v>
      </c>
      <c r="S7838" s="31">
        <v>-7.0196921895354771</v>
      </c>
      <c r="T7838" s="31">
        <v>-6.2302829552215417</v>
      </c>
      <c r="U7838" s="31">
        <v>-5.4171914438781874</v>
      </c>
      <c r="V7838" s="31">
        <v>-4.5797071871945336</v>
      </c>
      <c r="W7838" s="31">
        <v>-3.71709840281037</v>
      </c>
      <c r="X7838" s="31">
        <v>-2.8286113548946807</v>
      </c>
      <c r="Y7838" s="31">
        <v>-1.9134696955415214</v>
      </c>
      <c r="Z7838" s="31">
        <v>-0.970873786407767</v>
      </c>
    </row>
    <row r="7839" spans="2:26" x14ac:dyDescent="0.2">
      <c r="B7839">
        <v>7723</v>
      </c>
      <c r="C7839" s="31">
        <v>-16.935542122016354</v>
      </c>
      <c r="D7839" s="31">
        <v>-16.443608385676846</v>
      </c>
      <c r="E7839" s="31">
        <v>40.927725465434456</v>
      </c>
      <c r="F7839" s="31">
        <v>-15.415024136364567</v>
      </c>
      <c r="G7839" s="31">
        <v>-14.877474860455504</v>
      </c>
      <c r="H7839" s="31">
        <v>-14.323799106269169</v>
      </c>
      <c r="I7839" s="31">
        <v>-13.753513079457244</v>
      </c>
      <c r="J7839" s="31">
        <v>144.9238612770535</v>
      </c>
      <c r="K7839" s="31">
        <v>71.999956134432622</v>
      </c>
      <c r="L7839" s="31">
        <v>110.71960617725678</v>
      </c>
      <c r="M7839" s="31">
        <v>-11.296073139379359</v>
      </c>
      <c r="N7839" s="31">
        <v>-10.634955333560741</v>
      </c>
      <c r="O7839" s="31">
        <v>-9.9540039935675644</v>
      </c>
      <c r="P7839" s="31">
        <v>-9.2526241133745923</v>
      </c>
      <c r="Q7839" s="31">
        <v>-8.53020283677583</v>
      </c>
      <c r="R7839" s="31">
        <v>-7.7861089218791051</v>
      </c>
      <c r="S7839" s="31">
        <v>-7.0196921895354771</v>
      </c>
      <c r="T7839" s="31">
        <v>-6.2302829552215417</v>
      </c>
      <c r="U7839" s="31">
        <v>-5.4171914438781874</v>
      </c>
      <c r="V7839" s="31">
        <v>113.87098434200135</v>
      </c>
      <c r="W7839" s="31">
        <v>-3.71709840281037</v>
      </c>
      <c r="X7839" s="31">
        <v>-2.8286113548946807</v>
      </c>
      <c r="Y7839" s="31">
        <v>-1.9134696955415214</v>
      </c>
      <c r="Z7839" s="31">
        <v>-0.970873786407767</v>
      </c>
    </row>
    <row r="7840" spans="2:26" x14ac:dyDescent="0.2">
      <c r="B7840">
        <v>7724</v>
      </c>
      <c r="C7840" s="31">
        <v>-16.935542122016354</v>
      </c>
      <c r="D7840" s="31">
        <v>241.58236109367036</v>
      </c>
      <c r="E7840" s="31">
        <v>-15.936916637247149</v>
      </c>
      <c r="F7840" s="31">
        <v>-15.415024136364567</v>
      </c>
      <c r="G7840" s="31">
        <v>-14.877474860455504</v>
      </c>
      <c r="H7840" s="31">
        <v>215.42930023178243</v>
      </c>
      <c r="I7840" s="31">
        <v>-13.753513079457244</v>
      </c>
      <c r="J7840" s="31">
        <v>-13.166118471840962</v>
      </c>
      <c r="K7840" s="31">
        <v>-12.561102025996192</v>
      </c>
      <c r="L7840" s="31">
        <v>-11.937935086776077</v>
      </c>
      <c r="M7840" s="31">
        <v>-11.296073139379359</v>
      </c>
      <c r="N7840" s="31">
        <v>-10.634955333560741</v>
      </c>
      <c r="O7840" s="31">
        <v>-9.9540039935675644</v>
      </c>
      <c r="P7840" s="31">
        <v>-9.2526241133745923</v>
      </c>
      <c r="Q7840" s="31">
        <v>-8.53020283677583</v>
      </c>
      <c r="R7840" s="31">
        <v>-7.7861089218791051</v>
      </c>
      <c r="S7840" s="31">
        <v>-7.0196921895354771</v>
      </c>
      <c r="T7840" s="31">
        <v>-6.2302829552215417</v>
      </c>
      <c r="U7840" s="31">
        <v>-5.4171914438781874</v>
      </c>
      <c r="V7840" s="31">
        <v>-4.5797071871945336</v>
      </c>
      <c r="W7840" s="31">
        <v>-3.71709840281037</v>
      </c>
      <c r="X7840" s="31">
        <v>-2.8286113548946807</v>
      </c>
      <c r="Y7840" s="31">
        <v>-1.9134696955415214</v>
      </c>
      <c r="Z7840" s="31">
        <v>-0.970873786407767</v>
      </c>
    </row>
    <row r="7841" spans="2:26" x14ac:dyDescent="0.2">
      <c r="B7841">
        <v>7725</v>
      </c>
      <c r="C7841" s="31">
        <v>-16.935542122016354</v>
      </c>
      <c r="D7841" s="31">
        <v>27.919103249225422</v>
      </c>
      <c r="E7841" s="31">
        <v>-15.936916637247149</v>
      </c>
      <c r="F7841" s="31">
        <v>-15.415024136364567</v>
      </c>
      <c r="G7841" s="31">
        <v>-14.877474860455504</v>
      </c>
      <c r="H7841" s="31">
        <v>-14.323799106269169</v>
      </c>
      <c r="I7841" s="31">
        <v>82.427394713157042</v>
      </c>
      <c r="J7841" s="31">
        <v>-13.166118471840962</v>
      </c>
      <c r="K7841" s="31">
        <v>-12.561102025996192</v>
      </c>
      <c r="L7841" s="31">
        <v>-11.937935086776077</v>
      </c>
      <c r="M7841" s="31">
        <v>-11.296073139379359</v>
      </c>
      <c r="N7841" s="31">
        <v>-10.634955333560741</v>
      </c>
      <c r="O7841" s="31">
        <v>-9.9540039935675644</v>
      </c>
      <c r="P7841" s="31">
        <v>-9.2526241133745923</v>
      </c>
      <c r="Q7841" s="31">
        <v>-8.53020283677583</v>
      </c>
      <c r="R7841" s="31">
        <v>-7.7861089218791051</v>
      </c>
      <c r="S7841" s="31">
        <v>-7.0196921895354771</v>
      </c>
      <c r="T7841" s="31">
        <v>-6.2302829552215417</v>
      </c>
      <c r="U7841" s="31">
        <v>-5.4171914438781874</v>
      </c>
      <c r="V7841" s="31">
        <v>-4.5797071871945336</v>
      </c>
      <c r="W7841" s="31">
        <v>-3.71709840281037</v>
      </c>
      <c r="X7841" s="31">
        <v>-2.8286113548946807</v>
      </c>
      <c r="Y7841" s="31">
        <v>-1.9134696955415214</v>
      </c>
      <c r="Z7841" s="31">
        <v>-0.970873786407767</v>
      </c>
    </row>
    <row r="7842" spans="2:26" x14ac:dyDescent="0.2">
      <c r="B7842">
        <v>7726</v>
      </c>
      <c r="C7842" s="31">
        <v>27.986426987255594</v>
      </c>
      <c r="D7842" s="31">
        <v>48.925726668361129</v>
      </c>
      <c r="E7842" s="31">
        <v>-15.936916637247149</v>
      </c>
      <c r="F7842" s="31">
        <v>129.4558449154498</v>
      </c>
      <c r="G7842" s="31">
        <v>-14.877474860455504</v>
      </c>
      <c r="H7842" s="31">
        <v>72.833261632510371</v>
      </c>
      <c r="I7842" s="31">
        <v>-13.753513079457244</v>
      </c>
      <c r="J7842" s="31">
        <v>-13.166118471840962</v>
      </c>
      <c r="K7842" s="31">
        <v>-12.561102025996192</v>
      </c>
      <c r="L7842" s="31">
        <v>-11.937935086776077</v>
      </c>
      <c r="M7842" s="31">
        <v>-11.296073139379359</v>
      </c>
      <c r="N7842" s="31">
        <v>-10.634955333560741</v>
      </c>
      <c r="O7842" s="31">
        <v>-9.9540039935675644</v>
      </c>
      <c r="P7842" s="31">
        <v>-9.2526241133745923</v>
      </c>
      <c r="Q7842" s="31">
        <v>-8.53020283677583</v>
      </c>
      <c r="R7842" s="31">
        <v>-7.7861089218791051</v>
      </c>
      <c r="S7842" s="31">
        <v>-7.0196921895354771</v>
      </c>
      <c r="T7842" s="31">
        <v>-6.2302829552215417</v>
      </c>
      <c r="U7842" s="31">
        <v>-5.4171914438781874</v>
      </c>
      <c r="V7842" s="31">
        <v>-4.5797071871945336</v>
      </c>
      <c r="W7842" s="31">
        <v>-3.71709840281037</v>
      </c>
      <c r="X7842" s="31">
        <v>-2.8286113548946807</v>
      </c>
      <c r="Y7842" s="31">
        <v>-1.9134696955415214</v>
      </c>
      <c r="Z7842" s="31">
        <v>-0.970873786407767</v>
      </c>
    </row>
    <row r="7843" spans="2:26" x14ac:dyDescent="0.2">
      <c r="B7843">
        <v>7727</v>
      </c>
      <c r="C7843" s="31">
        <v>57.284606211913584</v>
      </c>
      <c r="D7843" s="31">
        <v>-16.443608385676846</v>
      </c>
      <c r="E7843" s="31">
        <v>-15.936916637247149</v>
      </c>
      <c r="F7843" s="31">
        <v>-15.415024136364567</v>
      </c>
      <c r="G7843" s="31">
        <v>-14.877474860455504</v>
      </c>
      <c r="H7843" s="31">
        <v>-14.323799106269169</v>
      </c>
      <c r="I7843" s="31">
        <v>-13.753513079457244</v>
      </c>
      <c r="J7843" s="31">
        <v>155.24872712565548</v>
      </c>
      <c r="K7843" s="31">
        <v>-12.561102025996192</v>
      </c>
      <c r="L7843" s="31">
        <v>1.869843076921103</v>
      </c>
      <c r="M7843" s="31">
        <v>61.948936763454356</v>
      </c>
      <c r="N7843" s="31">
        <v>91.73379382798008</v>
      </c>
      <c r="O7843" s="31">
        <v>-9.9540039935675644</v>
      </c>
      <c r="P7843" s="31">
        <v>42.372651380713187</v>
      </c>
      <c r="Q7843" s="31">
        <v>-8.53020283677583</v>
      </c>
      <c r="R7843" s="31">
        <v>-7.7861089218791051</v>
      </c>
      <c r="S7843" s="31">
        <v>-7.0196921895354771</v>
      </c>
      <c r="T7843" s="31">
        <v>-6.2302829552215417</v>
      </c>
      <c r="U7843" s="31">
        <v>-5.4171914438781874</v>
      </c>
      <c r="V7843" s="31">
        <v>-4.5797071871945336</v>
      </c>
      <c r="W7843" s="31">
        <v>-3.71709840281037</v>
      </c>
      <c r="X7843" s="31">
        <v>-2.8286113548946807</v>
      </c>
      <c r="Y7843" s="31">
        <v>-1.9134696955415214</v>
      </c>
      <c r="Z7843" s="31">
        <v>-0.970873786407767</v>
      </c>
    </row>
    <row r="7844" spans="2:26" x14ac:dyDescent="0.2">
      <c r="B7844">
        <v>7728</v>
      </c>
      <c r="C7844" s="31">
        <v>47.90048445581202</v>
      </c>
      <c r="D7844" s="31">
        <v>-16.443608385676846</v>
      </c>
      <c r="E7844" s="31">
        <v>-15.936916637247149</v>
      </c>
      <c r="F7844" s="31">
        <v>-15.415024136364567</v>
      </c>
      <c r="G7844" s="31">
        <v>156.12764691020084</v>
      </c>
      <c r="H7844" s="31">
        <v>41.173419021614563</v>
      </c>
      <c r="I7844" s="31">
        <v>-13.753513079457244</v>
      </c>
      <c r="J7844" s="31">
        <v>-13.166118471840962</v>
      </c>
      <c r="K7844" s="31">
        <v>-12.561102025996192</v>
      </c>
      <c r="L7844" s="31">
        <v>-11.937935086776077</v>
      </c>
      <c r="M7844" s="31">
        <v>-11.296073139379359</v>
      </c>
      <c r="N7844" s="31">
        <v>-10.634955333560741</v>
      </c>
      <c r="O7844" s="31">
        <v>-9.9540039935675644</v>
      </c>
      <c r="P7844" s="31">
        <v>-9.2526241133745923</v>
      </c>
      <c r="Q7844" s="31">
        <v>-8.53020283677583</v>
      </c>
      <c r="R7844" s="31">
        <v>-7.7861089218791051</v>
      </c>
      <c r="S7844" s="31">
        <v>-7.0196921895354771</v>
      </c>
      <c r="T7844" s="31">
        <v>-6.2302829552215417</v>
      </c>
      <c r="U7844" s="31">
        <v>-5.4171914438781874</v>
      </c>
      <c r="V7844" s="31">
        <v>-4.5797071871945336</v>
      </c>
      <c r="W7844" s="31">
        <v>-3.71709840281037</v>
      </c>
      <c r="X7844" s="31">
        <v>-2.8286113548946807</v>
      </c>
      <c r="Y7844" s="31">
        <v>-1.9134696955415214</v>
      </c>
      <c r="Z7844" s="31">
        <v>-0.970873786407767</v>
      </c>
    </row>
    <row r="7845" spans="2:26" x14ac:dyDescent="0.2">
      <c r="B7845">
        <v>7729</v>
      </c>
      <c r="C7845" s="31">
        <v>75.529005271018988</v>
      </c>
      <c r="D7845" s="31">
        <v>-16.443608385676846</v>
      </c>
      <c r="E7845" s="31">
        <v>-15.936916637247149</v>
      </c>
      <c r="F7845" s="31">
        <v>-15.415024136364567</v>
      </c>
      <c r="G7845" s="31">
        <v>12.687606077012795</v>
      </c>
      <c r="H7845" s="31">
        <v>-14.323799106269169</v>
      </c>
      <c r="I7845" s="31">
        <v>-13.753513079457244</v>
      </c>
      <c r="J7845" s="31">
        <v>-13.166118471840962</v>
      </c>
      <c r="K7845" s="31">
        <v>-12.561102025996192</v>
      </c>
      <c r="L7845" s="31">
        <v>-11.937935086776077</v>
      </c>
      <c r="M7845" s="31">
        <v>-11.296073139379359</v>
      </c>
      <c r="N7845" s="31">
        <v>-10.634955333560741</v>
      </c>
      <c r="O7845" s="31">
        <v>-9.9540039935675644</v>
      </c>
      <c r="P7845" s="31">
        <v>60.038408483856834</v>
      </c>
      <c r="Q7845" s="31">
        <v>-8.53020283677583</v>
      </c>
      <c r="R7845" s="31">
        <v>-7.7861089218791051</v>
      </c>
      <c r="S7845" s="31">
        <v>-7.0196921895354771</v>
      </c>
      <c r="T7845" s="31">
        <v>-6.2302829552215417</v>
      </c>
      <c r="U7845" s="31">
        <v>-5.4171914438781874</v>
      </c>
      <c r="V7845" s="31">
        <v>-4.5797071871945336</v>
      </c>
      <c r="W7845" s="31">
        <v>-3.71709840281037</v>
      </c>
      <c r="X7845" s="31">
        <v>-2.8286113548946807</v>
      </c>
      <c r="Y7845" s="31">
        <v>-1.9134696955415214</v>
      </c>
      <c r="Z7845" s="31">
        <v>-0.970873786407767</v>
      </c>
    </row>
    <row r="7846" spans="2:26" x14ac:dyDescent="0.2">
      <c r="B7846">
        <v>7730</v>
      </c>
      <c r="C7846" s="31">
        <v>79.038084247008769</v>
      </c>
      <c r="D7846" s="31">
        <v>-16.443608385676846</v>
      </c>
      <c r="E7846" s="31">
        <v>-15.936916637247149</v>
      </c>
      <c r="F7846" s="31">
        <v>-15.415024136364567</v>
      </c>
      <c r="G7846" s="31">
        <v>-14.877474860455504</v>
      </c>
      <c r="H7846" s="31">
        <v>264.87817499992678</v>
      </c>
      <c r="I7846" s="31">
        <v>129.01088819486054</v>
      </c>
      <c r="J7846" s="31">
        <v>-13.166118471840962</v>
      </c>
      <c r="K7846" s="31">
        <v>-12.561102025996192</v>
      </c>
      <c r="L7846" s="31">
        <v>-11.937935086776077</v>
      </c>
      <c r="M7846" s="31">
        <v>-11.296073139379359</v>
      </c>
      <c r="N7846" s="31">
        <v>-10.634955333560741</v>
      </c>
      <c r="O7846" s="31">
        <v>-9.9540039935675644</v>
      </c>
      <c r="P7846" s="31">
        <v>-9.2526241133745923</v>
      </c>
      <c r="Q7846" s="31">
        <v>-8.53020283677583</v>
      </c>
      <c r="R7846" s="31">
        <v>-7.7861089218791051</v>
      </c>
      <c r="S7846" s="31">
        <v>-7.0196921895354771</v>
      </c>
      <c r="T7846" s="31">
        <v>-6.2302829552215417</v>
      </c>
      <c r="U7846" s="31">
        <v>-5.4171914438781874</v>
      </c>
      <c r="V7846" s="31">
        <v>-4.5797071871945336</v>
      </c>
      <c r="W7846" s="31">
        <v>-3.71709840281037</v>
      </c>
      <c r="X7846" s="31">
        <v>-2.8286113548946807</v>
      </c>
      <c r="Y7846" s="31">
        <v>-1.9134696955415214</v>
      </c>
      <c r="Z7846" s="31">
        <v>-0.970873786407767</v>
      </c>
    </row>
    <row r="7847" spans="2:26" x14ac:dyDescent="0.2">
      <c r="B7847">
        <v>7731</v>
      </c>
      <c r="C7847" s="31">
        <v>300.18242308871601</v>
      </c>
      <c r="D7847" s="31">
        <v>-16.443608385676846</v>
      </c>
      <c r="E7847" s="31">
        <v>78.584199660855873</v>
      </c>
      <c r="F7847" s="31">
        <v>32.959328222711363</v>
      </c>
      <c r="G7847" s="31">
        <v>-14.877474860455504</v>
      </c>
      <c r="H7847" s="31">
        <v>-14.323799106269169</v>
      </c>
      <c r="I7847" s="31">
        <v>123.1763192957297</v>
      </c>
      <c r="J7847" s="31">
        <v>-13.166118471840962</v>
      </c>
      <c r="K7847" s="31">
        <v>-12.561102025996192</v>
      </c>
      <c r="L7847" s="31">
        <v>-11.937935086776077</v>
      </c>
      <c r="M7847" s="31">
        <v>-11.296073139379359</v>
      </c>
      <c r="N7847" s="31">
        <v>-10.634955333560741</v>
      </c>
      <c r="O7847" s="31">
        <v>32.268064676165061</v>
      </c>
      <c r="P7847" s="31">
        <v>121.66577239019786</v>
      </c>
      <c r="Q7847" s="31">
        <v>-8.53020283677583</v>
      </c>
      <c r="R7847" s="31">
        <v>-7.7861089218791051</v>
      </c>
      <c r="S7847" s="31">
        <v>-7.0196921895354771</v>
      </c>
      <c r="T7847" s="31">
        <v>-6.2302829552215417</v>
      </c>
      <c r="U7847" s="31">
        <v>-5.4171914438781874</v>
      </c>
      <c r="V7847" s="31">
        <v>-4.5797071871945336</v>
      </c>
      <c r="W7847" s="31">
        <v>-3.71709840281037</v>
      </c>
      <c r="X7847" s="31">
        <v>-2.8286113548946807</v>
      </c>
      <c r="Y7847" s="31">
        <v>-1.9134696955415214</v>
      </c>
      <c r="Z7847" s="31">
        <v>-0.970873786407767</v>
      </c>
    </row>
    <row r="7848" spans="2:26" x14ac:dyDescent="0.2">
      <c r="B7848">
        <v>7732</v>
      </c>
      <c r="C7848" s="31">
        <v>-16.935542122016354</v>
      </c>
      <c r="D7848" s="31">
        <v>121.55052645221021</v>
      </c>
      <c r="E7848" s="31">
        <v>-15.936916637247149</v>
      </c>
      <c r="F7848" s="31">
        <v>69.769106610197269</v>
      </c>
      <c r="G7848" s="31">
        <v>-14.877474860455504</v>
      </c>
      <c r="H7848" s="31">
        <v>-14.323799106269169</v>
      </c>
      <c r="I7848" s="31">
        <v>92.141466151621955</v>
      </c>
      <c r="J7848" s="31">
        <v>-13.166118471840962</v>
      </c>
      <c r="K7848" s="31">
        <v>11.648359786436835</v>
      </c>
      <c r="L7848" s="31">
        <v>20.858578333668071</v>
      </c>
      <c r="M7848" s="31">
        <v>-11.296073139379359</v>
      </c>
      <c r="N7848" s="31">
        <v>-10.634955333560741</v>
      </c>
      <c r="O7848" s="31">
        <v>-9.9540039935675644</v>
      </c>
      <c r="P7848" s="31">
        <v>-9.2526241133745923</v>
      </c>
      <c r="Q7848" s="31">
        <v>-8.53020283677583</v>
      </c>
      <c r="R7848" s="31">
        <v>-7.7861089218791051</v>
      </c>
      <c r="S7848" s="31">
        <v>-7.0196921895354771</v>
      </c>
      <c r="T7848" s="31">
        <v>-6.2302829552215417</v>
      </c>
      <c r="U7848" s="31">
        <v>-5.4171914438781874</v>
      </c>
      <c r="V7848" s="31">
        <v>-4.5797071871945336</v>
      </c>
      <c r="W7848" s="31">
        <v>-3.71709840281037</v>
      </c>
      <c r="X7848" s="31">
        <v>-2.8286113548946807</v>
      </c>
      <c r="Y7848" s="31">
        <v>-1.9134696955415214</v>
      </c>
      <c r="Z7848" s="31">
        <v>-0.970873786407767</v>
      </c>
    </row>
    <row r="7849" spans="2:26" x14ac:dyDescent="0.2">
      <c r="B7849">
        <v>7733</v>
      </c>
      <c r="C7849" s="31">
        <v>-16.935542122016354</v>
      </c>
      <c r="D7849" s="31">
        <v>224.07645458316179</v>
      </c>
      <c r="E7849" s="31">
        <v>-15.936916637247149</v>
      </c>
      <c r="F7849" s="31">
        <v>-15.415024136364567</v>
      </c>
      <c r="G7849" s="31">
        <v>21.800097330996227</v>
      </c>
      <c r="H7849" s="31">
        <v>-14.323799106269169</v>
      </c>
      <c r="I7849" s="31">
        <v>-13.753513079457244</v>
      </c>
      <c r="J7849" s="31">
        <v>-13.166118471840962</v>
      </c>
      <c r="K7849" s="31">
        <v>26.765589381216564</v>
      </c>
      <c r="L7849" s="31">
        <v>-11.937935086776077</v>
      </c>
      <c r="M7849" s="31">
        <v>-11.296073139379359</v>
      </c>
      <c r="N7849" s="31">
        <v>-10.634955333560741</v>
      </c>
      <c r="O7849" s="31">
        <v>-9.9540039935675644</v>
      </c>
      <c r="P7849" s="31">
        <v>-9.2526241133745923</v>
      </c>
      <c r="Q7849" s="31">
        <v>-8.53020283677583</v>
      </c>
      <c r="R7849" s="31">
        <v>-7.7861089218791051</v>
      </c>
      <c r="S7849" s="31">
        <v>-7.0196921895354771</v>
      </c>
      <c r="T7849" s="31">
        <v>83.300124548519577</v>
      </c>
      <c r="U7849" s="31">
        <v>-5.4171914438781874</v>
      </c>
      <c r="V7849" s="31">
        <v>200.82477235499761</v>
      </c>
      <c r="W7849" s="31">
        <v>-3.71709840281037</v>
      </c>
      <c r="X7849" s="31">
        <v>-2.8286113548946807</v>
      </c>
      <c r="Y7849" s="31">
        <v>-1.9134696955415214</v>
      </c>
      <c r="Z7849" s="31">
        <v>-0.970873786407767</v>
      </c>
    </row>
    <row r="7850" spans="2:26" x14ac:dyDescent="0.2">
      <c r="B7850">
        <v>7734</v>
      </c>
      <c r="C7850" s="31">
        <v>108.38489888520958</v>
      </c>
      <c r="D7850" s="31">
        <v>14.463303305196044</v>
      </c>
      <c r="E7850" s="31">
        <v>-15.936916637247149</v>
      </c>
      <c r="F7850" s="31">
        <v>100.65932123132077</v>
      </c>
      <c r="G7850" s="31">
        <v>-14.877474860455504</v>
      </c>
      <c r="H7850" s="31">
        <v>-14.323799106269169</v>
      </c>
      <c r="I7850" s="31">
        <v>105.64692999553236</v>
      </c>
      <c r="J7850" s="31">
        <v>-13.166118471840962</v>
      </c>
      <c r="K7850" s="31">
        <v>-12.561102025996192</v>
      </c>
      <c r="L7850" s="31">
        <v>-11.937935086776077</v>
      </c>
      <c r="M7850" s="31">
        <v>-11.296073139379359</v>
      </c>
      <c r="N7850" s="31">
        <v>-10.634955333560741</v>
      </c>
      <c r="O7850" s="31">
        <v>-9.9540039935675644</v>
      </c>
      <c r="P7850" s="31">
        <v>-9.2526241133745923</v>
      </c>
      <c r="Q7850" s="31">
        <v>-8.53020283677583</v>
      </c>
      <c r="R7850" s="31">
        <v>-7.7861089218791051</v>
      </c>
      <c r="S7850" s="31">
        <v>-7.0196921895354771</v>
      </c>
      <c r="T7850" s="31">
        <v>-6.2302829552215417</v>
      </c>
      <c r="U7850" s="31">
        <v>-5.4171914438781874</v>
      </c>
      <c r="V7850" s="31">
        <v>-4.5797071871945336</v>
      </c>
      <c r="W7850" s="31">
        <v>-3.71709840281037</v>
      </c>
      <c r="X7850" s="31">
        <v>-2.8286113548946807</v>
      </c>
      <c r="Y7850" s="31">
        <v>-1.9134696955415214</v>
      </c>
      <c r="Z7850" s="31">
        <v>-0.970873786407767</v>
      </c>
    </row>
    <row r="7851" spans="2:26" x14ac:dyDescent="0.2">
      <c r="B7851">
        <v>7735</v>
      </c>
      <c r="C7851" s="31">
        <v>78.840683988081977</v>
      </c>
      <c r="D7851" s="31">
        <v>-16.443608385676846</v>
      </c>
      <c r="E7851" s="31">
        <v>22.865026058892571</v>
      </c>
      <c r="F7851" s="31">
        <v>-15.415024136364567</v>
      </c>
      <c r="G7851" s="31">
        <v>22.93075709153122</v>
      </c>
      <c r="H7851" s="31">
        <v>-14.323799106269169</v>
      </c>
      <c r="I7851" s="31">
        <v>-13.753513079457244</v>
      </c>
      <c r="J7851" s="31">
        <v>-13.166118471840962</v>
      </c>
      <c r="K7851" s="31">
        <v>69.46844839511148</v>
      </c>
      <c r="L7851" s="31">
        <v>-11.937935086776077</v>
      </c>
      <c r="M7851" s="31">
        <v>253.12853602372729</v>
      </c>
      <c r="N7851" s="31">
        <v>92.343097960734298</v>
      </c>
      <c r="O7851" s="31">
        <v>-9.9540039935675644</v>
      </c>
      <c r="P7851" s="31">
        <v>-9.2526241133745923</v>
      </c>
      <c r="Q7851" s="31">
        <v>-8.53020283677583</v>
      </c>
      <c r="R7851" s="31">
        <v>-7.7861089218791051</v>
      </c>
      <c r="S7851" s="31">
        <v>-7.0196921895354771</v>
      </c>
      <c r="T7851" s="31">
        <v>-6.2302829552215417</v>
      </c>
      <c r="U7851" s="31">
        <v>-5.4171914438781874</v>
      </c>
      <c r="V7851" s="31">
        <v>-4.5797071871945336</v>
      </c>
      <c r="W7851" s="31">
        <v>-3.71709840281037</v>
      </c>
      <c r="X7851" s="31">
        <v>-2.8286113548946807</v>
      </c>
      <c r="Y7851" s="31">
        <v>-1.9134696955415214</v>
      </c>
      <c r="Z7851" s="31">
        <v>-0.970873786407767</v>
      </c>
    </row>
    <row r="7852" spans="2:26" x14ac:dyDescent="0.2">
      <c r="B7852">
        <v>7736</v>
      </c>
      <c r="C7852" s="31">
        <v>23.187610410229965</v>
      </c>
      <c r="D7852" s="31">
        <v>-16.443608385676846</v>
      </c>
      <c r="E7852" s="31">
        <v>-15.936916637247149</v>
      </c>
      <c r="F7852" s="31">
        <v>-15.415024136364567</v>
      </c>
      <c r="G7852" s="31">
        <v>-14.877474860455504</v>
      </c>
      <c r="H7852" s="31">
        <v>85.748772546502039</v>
      </c>
      <c r="I7852" s="31">
        <v>-13.753513079457244</v>
      </c>
      <c r="J7852" s="31">
        <v>-13.166118471840962</v>
      </c>
      <c r="K7852" s="31">
        <v>-12.561102025996192</v>
      </c>
      <c r="L7852" s="31">
        <v>66.181004498392639</v>
      </c>
      <c r="M7852" s="31">
        <v>-11.296073139379359</v>
      </c>
      <c r="N7852" s="31">
        <v>37.49830985972855</v>
      </c>
      <c r="O7852" s="31">
        <v>-9.9540039935675644</v>
      </c>
      <c r="P7852" s="31">
        <v>-9.2526241133745923</v>
      </c>
      <c r="Q7852" s="31">
        <v>-8.53020283677583</v>
      </c>
      <c r="R7852" s="31">
        <v>-7.7861089218791051</v>
      </c>
      <c r="S7852" s="31">
        <v>-7.0196921895354771</v>
      </c>
      <c r="T7852" s="31">
        <v>-6.2302829552215417</v>
      </c>
      <c r="U7852" s="31">
        <v>-5.4171914438781874</v>
      </c>
      <c r="V7852" s="31">
        <v>150.66126974331868</v>
      </c>
      <c r="W7852" s="31">
        <v>-3.71709840281037</v>
      </c>
      <c r="X7852" s="31">
        <v>-2.8286113548946807</v>
      </c>
      <c r="Y7852" s="31">
        <v>-1.9134696955415214</v>
      </c>
      <c r="Z7852" s="31">
        <v>-0.970873786407767</v>
      </c>
    </row>
    <row r="7853" spans="2:26" x14ac:dyDescent="0.2">
      <c r="B7853">
        <v>7737</v>
      </c>
      <c r="C7853" s="31">
        <v>119.13948026718528</v>
      </c>
      <c r="D7853" s="31">
        <v>28.135957214214034</v>
      </c>
      <c r="E7853" s="31">
        <v>210.6139507103376</v>
      </c>
      <c r="F7853" s="31">
        <v>-15.415024136364567</v>
      </c>
      <c r="G7853" s="31">
        <v>-14.877474860455504</v>
      </c>
      <c r="H7853" s="31">
        <v>-14.323799106269169</v>
      </c>
      <c r="I7853" s="31">
        <v>35.762228808600426</v>
      </c>
      <c r="J7853" s="31">
        <v>-13.166118471840962</v>
      </c>
      <c r="K7853" s="31">
        <v>151.43420809433994</v>
      </c>
      <c r="L7853" s="31">
        <v>-11.937935086776077</v>
      </c>
      <c r="M7853" s="31">
        <v>-11.296073139379359</v>
      </c>
      <c r="N7853" s="31">
        <v>-10.634955333560741</v>
      </c>
      <c r="O7853" s="31">
        <v>-9.9540039935675644</v>
      </c>
      <c r="P7853" s="31">
        <v>-9.2526241133745923</v>
      </c>
      <c r="Q7853" s="31">
        <v>-8.53020283677583</v>
      </c>
      <c r="R7853" s="31">
        <v>150.66985144449046</v>
      </c>
      <c r="S7853" s="31">
        <v>-7.0196921895354771</v>
      </c>
      <c r="T7853" s="31">
        <v>-6.2302829552215417</v>
      </c>
      <c r="U7853" s="31">
        <v>-5.4171914438781874</v>
      </c>
      <c r="V7853" s="31">
        <v>-4.5797071871945336</v>
      </c>
      <c r="W7853" s="31">
        <v>-3.71709840281037</v>
      </c>
      <c r="X7853" s="31">
        <v>-2.8286113548946807</v>
      </c>
      <c r="Y7853" s="31">
        <v>-1.9134696955415214</v>
      </c>
      <c r="Z7853" s="31">
        <v>-0.970873786407767</v>
      </c>
    </row>
    <row r="7854" spans="2:26" x14ac:dyDescent="0.2">
      <c r="B7854">
        <v>7738</v>
      </c>
      <c r="C7854" s="31">
        <v>-16.935542122016354</v>
      </c>
      <c r="D7854" s="31">
        <v>109.43968944145919</v>
      </c>
      <c r="E7854" s="31">
        <v>-15.936916637247149</v>
      </c>
      <c r="F7854" s="31">
        <v>-15.415024136364567</v>
      </c>
      <c r="G7854" s="31">
        <v>11.319767506940856</v>
      </c>
      <c r="H7854" s="31">
        <v>-14.323799106269169</v>
      </c>
      <c r="I7854" s="31">
        <v>15.212152532528188</v>
      </c>
      <c r="J7854" s="31">
        <v>-13.166118471840962</v>
      </c>
      <c r="K7854" s="31">
        <v>-12.561102025996192</v>
      </c>
      <c r="L7854" s="31">
        <v>-11.937935086776077</v>
      </c>
      <c r="M7854" s="31">
        <v>23.96175111302864</v>
      </c>
      <c r="N7854" s="31">
        <v>-10.634955333560741</v>
      </c>
      <c r="O7854" s="31">
        <v>153.63614620004523</v>
      </c>
      <c r="P7854" s="31">
        <v>20.517547162831406</v>
      </c>
      <c r="Q7854" s="31">
        <v>-8.53020283677583</v>
      </c>
      <c r="R7854" s="31">
        <v>-7.7861089218791051</v>
      </c>
      <c r="S7854" s="31">
        <v>-7.0196921895354771</v>
      </c>
      <c r="T7854" s="31">
        <v>-6.2302829552215417</v>
      </c>
      <c r="U7854" s="31">
        <v>-5.4171914438781874</v>
      </c>
      <c r="V7854" s="31">
        <v>-4.5797071871945336</v>
      </c>
      <c r="W7854" s="31">
        <v>-3.71709840281037</v>
      </c>
      <c r="X7854" s="31">
        <v>-2.8286113548946807</v>
      </c>
      <c r="Y7854" s="31">
        <v>-1.9134696955415214</v>
      </c>
      <c r="Z7854" s="31">
        <v>-0.970873786407767</v>
      </c>
    </row>
    <row r="7855" spans="2:26" x14ac:dyDescent="0.2">
      <c r="B7855">
        <v>7739</v>
      </c>
      <c r="C7855" s="31">
        <v>159.71101785308909</v>
      </c>
      <c r="D7855" s="31">
        <v>-16.443608385676846</v>
      </c>
      <c r="E7855" s="31">
        <v>-15.936916637247149</v>
      </c>
      <c r="F7855" s="31">
        <v>22.972884337384517</v>
      </c>
      <c r="G7855" s="31">
        <v>59.454376629458444</v>
      </c>
      <c r="H7855" s="31">
        <v>-14.323799106269169</v>
      </c>
      <c r="I7855" s="31">
        <v>-13.753513079457244</v>
      </c>
      <c r="J7855" s="31">
        <v>-13.166118471840962</v>
      </c>
      <c r="K7855" s="31">
        <v>-12.561102025996192</v>
      </c>
      <c r="L7855" s="31">
        <v>-11.937935086776077</v>
      </c>
      <c r="M7855" s="31">
        <v>35.932225984187475</v>
      </c>
      <c r="N7855" s="31">
        <v>-10.634955333560741</v>
      </c>
      <c r="O7855" s="31">
        <v>-9.9540039935675644</v>
      </c>
      <c r="P7855" s="31">
        <v>87.408607732863373</v>
      </c>
      <c r="Q7855" s="31">
        <v>-8.53020283677583</v>
      </c>
      <c r="R7855" s="31">
        <v>-7.7861089218791051</v>
      </c>
      <c r="S7855" s="31">
        <v>-7.0196921895354771</v>
      </c>
      <c r="T7855" s="31">
        <v>-6.2302829552215417</v>
      </c>
      <c r="U7855" s="31">
        <v>81.346632408555521</v>
      </c>
      <c r="V7855" s="31">
        <v>-4.5797071871945336</v>
      </c>
      <c r="W7855" s="31">
        <v>-3.71709840281037</v>
      </c>
      <c r="X7855" s="31">
        <v>-2.8286113548946807</v>
      </c>
      <c r="Y7855" s="31">
        <v>-1.9134696955415214</v>
      </c>
      <c r="Z7855" s="31">
        <v>-0.970873786407767</v>
      </c>
    </row>
    <row r="7856" spans="2:26" x14ac:dyDescent="0.2">
      <c r="B7856">
        <v>7740</v>
      </c>
      <c r="C7856" s="31">
        <v>31.059474532023671</v>
      </c>
      <c r="D7856" s="31">
        <v>-16.443608385676846</v>
      </c>
      <c r="E7856" s="31">
        <v>-15.936916637247149</v>
      </c>
      <c r="F7856" s="31">
        <v>-15.415024136364567</v>
      </c>
      <c r="G7856" s="31">
        <v>62.328108122918039</v>
      </c>
      <c r="H7856" s="31">
        <v>-14.323799106269169</v>
      </c>
      <c r="I7856" s="31">
        <v>124.21572918033041</v>
      </c>
      <c r="J7856" s="31">
        <v>-13.166118471840962</v>
      </c>
      <c r="K7856" s="31">
        <v>-12.561102025996192</v>
      </c>
      <c r="L7856" s="31">
        <v>36.396737546836938</v>
      </c>
      <c r="M7856" s="31">
        <v>-11.296073139379359</v>
      </c>
      <c r="N7856" s="31">
        <v>13.241254363163328</v>
      </c>
      <c r="O7856" s="31">
        <v>-9.9540039935675644</v>
      </c>
      <c r="P7856" s="31">
        <v>-9.2526241133745923</v>
      </c>
      <c r="Q7856" s="31">
        <v>-8.53020283677583</v>
      </c>
      <c r="R7856" s="31">
        <v>-7.7861089218791051</v>
      </c>
      <c r="S7856" s="31">
        <v>-7.0196921895354771</v>
      </c>
      <c r="T7856" s="31">
        <v>-6.2302829552215417</v>
      </c>
      <c r="U7856" s="31">
        <v>-5.4171914438781874</v>
      </c>
      <c r="V7856" s="31">
        <v>-4.5797071871945336</v>
      </c>
      <c r="W7856" s="31">
        <v>-3.71709840281037</v>
      </c>
      <c r="X7856" s="31">
        <v>-2.8286113548946807</v>
      </c>
      <c r="Y7856" s="31">
        <v>-1.9134696955415214</v>
      </c>
      <c r="Z7856" s="31">
        <v>-0.970873786407767</v>
      </c>
    </row>
    <row r="7857" spans="2:26" x14ac:dyDescent="0.2">
      <c r="B7857">
        <v>7741</v>
      </c>
      <c r="C7857" s="31">
        <v>31.737495516827178</v>
      </c>
      <c r="D7857" s="31">
        <v>-16.443608385676846</v>
      </c>
      <c r="E7857" s="31">
        <v>-15.936916637247149</v>
      </c>
      <c r="F7857" s="31">
        <v>93.790353188590757</v>
      </c>
      <c r="G7857" s="31">
        <v>57.26126363506588</v>
      </c>
      <c r="H7857" s="31">
        <v>-14.323799106269169</v>
      </c>
      <c r="I7857" s="31">
        <v>121.67728293673494</v>
      </c>
      <c r="J7857" s="31">
        <v>-13.166118471840962</v>
      </c>
      <c r="K7857" s="31">
        <v>-12.561102025996192</v>
      </c>
      <c r="L7857" s="31">
        <v>168.71331866916779</v>
      </c>
      <c r="M7857" s="31">
        <v>-11.296073139379359</v>
      </c>
      <c r="N7857" s="31">
        <v>-10.634955333560741</v>
      </c>
      <c r="O7857" s="31">
        <v>-9.9540039935675644</v>
      </c>
      <c r="P7857" s="31">
        <v>-9.2526241133745923</v>
      </c>
      <c r="Q7857" s="31">
        <v>-8.53020283677583</v>
      </c>
      <c r="R7857" s="31">
        <v>-7.7861089218791051</v>
      </c>
      <c r="S7857" s="31">
        <v>-7.0196921895354771</v>
      </c>
      <c r="T7857" s="31">
        <v>-6.2302829552215417</v>
      </c>
      <c r="U7857" s="31">
        <v>31.566373246103819</v>
      </c>
      <c r="V7857" s="31">
        <v>-4.5797071871945336</v>
      </c>
      <c r="W7857" s="31">
        <v>-3.71709840281037</v>
      </c>
      <c r="X7857" s="31">
        <v>-2.8286113548946807</v>
      </c>
      <c r="Y7857" s="31">
        <v>-1.9134696955415214</v>
      </c>
      <c r="Z7857" s="31">
        <v>-0.970873786407767</v>
      </c>
    </row>
    <row r="7858" spans="2:26" x14ac:dyDescent="0.2">
      <c r="B7858">
        <v>7742</v>
      </c>
      <c r="C7858" s="31">
        <v>-16.935542122016354</v>
      </c>
      <c r="D7858" s="31">
        <v>47.582697116188989</v>
      </c>
      <c r="E7858" s="31">
        <v>86.941777844956306</v>
      </c>
      <c r="F7858" s="31">
        <v>31.489447564181585</v>
      </c>
      <c r="G7858" s="31">
        <v>-14.877474860455504</v>
      </c>
      <c r="H7858" s="31">
        <v>95.143486502109639</v>
      </c>
      <c r="I7858" s="31">
        <v>117.70401961441634</v>
      </c>
      <c r="J7858" s="31">
        <v>-13.166118471840962</v>
      </c>
      <c r="K7858" s="31">
        <v>-12.561102025996192</v>
      </c>
      <c r="L7858" s="31">
        <v>15.473541282026801</v>
      </c>
      <c r="M7858" s="31">
        <v>107.41123583384942</v>
      </c>
      <c r="N7858" s="31">
        <v>-10.634955333560741</v>
      </c>
      <c r="O7858" s="31">
        <v>-9.9540039935675644</v>
      </c>
      <c r="P7858" s="31">
        <v>-9.2526241133745923</v>
      </c>
      <c r="Q7858" s="31">
        <v>-8.53020283677583</v>
      </c>
      <c r="R7858" s="31">
        <v>-7.7861089218791051</v>
      </c>
      <c r="S7858" s="31">
        <v>-7.0196921895354771</v>
      </c>
      <c r="T7858" s="31">
        <v>-6.2302829552215417</v>
      </c>
      <c r="U7858" s="31">
        <v>-5.4171914438781874</v>
      </c>
      <c r="V7858" s="31">
        <v>-4.5797071871945336</v>
      </c>
      <c r="W7858" s="31">
        <v>-3.71709840281037</v>
      </c>
      <c r="X7858" s="31">
        <v>-2.8286113548946807</v>
      </c>
      <c r="Y7858" s="31">
        <v>-1.9134696955415214</v>
      </c>
      <c r="Z7858" s="31">
        <v>-0.970873786407767</v>
      </c>
    </row>
    <row r="7859" spans="2:26" x14ac:dyDescent="0.2">
      <c r="B7859">
        <v>7743</v>
      </c>
      <c r="C7859" s="31">
        <v>-16.935542122016354</v>
      </c>
      <c r="D7859" s="31">
        <v>-16.443608385676846</v>
      </c>
      <c r="E7859" s="31">
        <v>-15.936916637247149</v>
      </c>
      <c r="F7859" s="31">
        <v>-15.415024136364567</v>
      </c>
      <c r="G7859" s="31">
        <v>-14.877474860455504</v>
      </c>
      <c r="H7859" s="31">
        <v>-14.323799106269169</v>
      </c>
      <c r="I7859" s="31">
        <v>-13.753513079457244</v>
      </c>
      <c r="J7859" s="31">
        <v>-13.166118471840962</v>
      </c>
      <c r="K7859" s="31">
        <v>-12.561102025996192</v>
      </c>
      <c r="L7859" s="31">
        <v>-11.937935086776077</v>
      </c>
      <c r="M7859" s="31">
        <v>-11.296073139379359</v>
      </c>
      <c r="N7859" s="31">
        <v>-10.634955333560741</v>
      </c>
      <c r="O7859" s="31">
        <v>-9.9540039935675644</v>
      </c>
      <c r="P7859" s="31">
        <v>-9.2526241133745923</v>
      </c>
      <c r="Q7859" s="31">
        <v>-8.53020283677583</v>
      </c>
      <c r="R7859" s="31">
        <v>-7.7861089218791051</v>
      </c>
      <c r="S7859" s="31">
        <v>-7.0196921895354771</v>
      </c>
      <c r="T7859" s="31">
        <v>-6.2302829552215417</v>
      </c>
      <c r="U7859" s="31">
        <v>-5.4171914438781874</v>
      </c>
      <c r="V7859" s="31">
        <v>-4.5797071871945336</v>
      </c>
      <c r="W7859" s="31">
        <v>-3.71709840281037</v>
      </c>
      <c r="X7859" s="31">
        <v>-2.8286113548946807</v>
      </c>
      <c r="Y7859" s="31">
        <v>-1.9134696955415214</v>
      </c>
      <c r="Z7859" s="31">
        <v>-0.970873786407767</v>
      </c>
    </row>
    <row r="7860" spans="2:26" x14ac:dyDescent="0.2">
      <c r="B7860">
        <v>7744</v>
      </c>
      <c r="C7860" s="31">
        <v>-16.935542122016354</v>
      </c>
      <c r="D7860" s="31">
        <v>-16.443608385676846</v>
      </c>
      <c r="E7860" s="31">
        <v>105.80729497686424</v>
      </c>
      <c r="F7860" s="31">
        <v>-15.415024136364567</v>
      </c>
      <c r="G7860" s="31">
        <v>-14.877474860455504</v>
      </c>
      <c r="H7860" s="31">
        <v>221.39953036761622</v>
      </c>
      <c r="I7860" s="31">
        <v>-13.753513079457244</v>
      </c>
      <c r="J7860" s="31">
        <v>-13.166118471840962</v>
      </c>
      <c r="K7860" s="31">
        <v>-12.561102025996192</v>
      </c>
      <c r="L7860" s="31">
        <v>-11.937935086776077</v>
      </c>
      <c r="M7860" s="31">
        <v>-11.296073139379359</v>
      </c>
      <c r="N7860" s="31">
        <v>28.147488474676219</v>
      </c>
      <c r="O7860" s="31">
        <v>303.98178237644044</v>
      </c>
      <c r="P7860" s="31">
        <v>56.941569745375453</v>
      </c>
      <c r="Q7860" s="31">
        <v>-8.53020283677583</v>
      </c>
      <c r="R7860" s="31">
        <v>-7.7861089218791051</v>
      </c>
      <c r="S7860" s="31">
        <v>-7.0196921895354771</v>
      </c>
      <c r="T7860" s="31">
        <v>-6.2302829552215417</v>
      </c>
      <c r="U7860" s="31">
        <v>-5.4171914438781874</v>
      </c>
      <c r="V7860" s="31">
        <v>-4.5797071871945336</v>
      </c>
      <c r="W7860" s="31">
        <v>-3.71709840281037</v>
      </c>
      <c r="X7860" s="31">
        <v>-2.8286113548946807</v>
      </c>
      <c r="Y7860" s="31">
        <v>136.00727203597629</v>
      </c>
      <c r="Z7860" s="31">
        <v>-0.970873786407767</v>
      </c>
    </row>
    <row r="7861" spans="2:26" x14ac:dyDescent="0.2">
      <c r="B7861">
        <v>7745</v>
      </c>
      <c r="C7861" s="31">
        <v>43.400039806456086</v>
      </c>
      <c r="D7861" s="31">
        <v>169.68576711470331</v>
      </c>
      <c r="E7861" s="31">
        <v>-15.936916637247149</v>
      </c>
      <c r="F7861" s="31">
        <v>205.45817693600122</v>
      </c>
      <c r="G7861" s="31">
        <v>85.182537533701591</v>
      </c>
      <c r="H7861" s="31">
        <v>-14.323799106269169</v>
      </c>
      <c r="I7861" s="31">
        <v>-13.753513079457244</v>
      </c>
      <c r="J7861" s="31">
        <v>-13.166118471840962</v>
      </c>
      <c r="K7861" s="31">
        <v>-12.561102025996192</v>
      </c>
      <c r="L7861" s="31">
        <v>-11.937935086776077</v>
      </c>
      <c r="M7861" s="31">
        <v>-11.296073139379359</v>
      </c>
      <c r="N7861" s="31">
        <v>-10.634955333560741</v>
      </c>
      <c r="O7861" s="31">
        <v>-9.9540039935675644</v>
      </c>
      <c r="P7861" s="31">
        <v>-9.2526241133745923</v>
      </c>
      <c r="Q7861" s="31">
        <v>-8.53020283677583</v>
      </c>
      <c r="R7861" s="31">
        <v>-7.7861089218791051</v>
      </c>
      <c r="S7861" s="31">
        <v>-7.0196921895354771</v>
      </c>
      <c r="T7861" s="31">
        <v>-6.2302829552215417</v>
      </c>
      <c r="U7861" s="31">
        <v>-5.4171914438781874</v>
      </c>
      <c r="V7861" s="31">
        <v>-4.5797071871945336</v>
      </c>
      <c r="W7861" s="31">
        <v>-3.71709840281037</v>
      </c>
      <c r="X7861" s="31">
        <v>-2.8286113548946807</v>
      </c>
      <c r="Y7861" s="31">
        <v>-1.9134696955415214</v>
      </c>
      <c r="Z7861" s="31">
        <v>-0.970873786407767</v>
      </c>
    </row>
    <row r="7862" spans="2:26" x14ac:dyDescent="0.2">
      <c r="B7862">
        <v>7746</v>
      </c>
      <c r="C7862" s="31">
        <v>19.965501855673306</v>
      </c>
      <c r="D7862" s="31">
        <v>10.326843701136138</v>
      </c>
      <c r="E7862" s="31">
        <v>99.633617224112598</v>
      </c>
      <c r="F7862" s="31">
        <v>30.346813401124997</v>
      </c>
      <c r="G7862" s="31">
        <v>22.589178832297893</v>
      </c>
      <c r="H7862" s="31">
        <v>-14.323799106269169</v>
      </c>
      <c r="I7862" s="31">
        <v>-13.753513079457244</v>
      </c>
      <c r="J7862" s="31">
        <v>-13.166118471840962</v>
      </c>
      <c r="K7862" s="31">
        <v>-12.561102025996192</v>
      </c>
      <c r="L7862" s="31">
        <v>-11.937935086776077</v>
      </c>
      <c r="M7862" s="31">
        <v>-11.296073139379359</v>
      </c>
      <c r="N7862" s="31">
        <v>-10.634955333560741</v>
      </c>
      <c r="O7862" s="31">
        <v>-9.9540039935675644</v>
      </c>
      <c r="P7862" s="31">
        <v>-9.2526241133745923</v>
      </c>
      <c r="Q7862" s="31">
        <v>-8.53020283677583</v>
      </c>
      <c r="R7862" s="31">
        <v>-7.7861089218791051</v>
      </c>
      <c r="S7862" s="31">
        <v>-7.0196921895354771</v>
      </c>
      <c r="T7862" s="31">
        <v>-6.2302829552215417</v>
      </c>
      <c r="U7862" s="31">
        <v>-5.4171914438781874</v>
      </c>
      <c r="V7862" s="31">
        <v>-4.5797071871945336</v>
      </c>
      <c r="W7862" s="31">
        <v>-3.71709840281037</v>
      </c>
      <c r="X7862" s="31">
        <v>-2.8286113548946807</v>
      </c>
      <c r="Y7862" s="31">
        <v>-1.9134696955415214</v>
      </c>
      <c r="Z7862" s="31">
        <v>-0.970873786407767</v>
      </c>
    </row>
    <row r="7863" spans="2:26" x14ac:dyDescent="0.2">
      <c r="B7863">
        <v>7747</v>
      </c>
      <c r="C7863" s="31">
        <v>-16.935542122016354</v>
      </c>
      <c r="D7863" s="31">
        <v>-16.443608385676846</v>
      </c>
      <c r="E7863" s="31">
        <v>-15.936916637247149</v>
      </c>
      <c r="F7863" s="31">
        <v>-15.415024136364567</v>
      </c>
      <c r="G7863" s="31">
        <v>38.351195328604213</v>
      </c>
      <c r="H7863" s="31">
        <v>-14.323799106269169</v>
      </c>
      <c r="I7863" s="31">
        <v>-13.753513079457244</v>
      </c>
      <c r="J7863" s="31">
        <v>-13.166118471840962</v>
      </c>
      <c r="K7863" s="31">
        <v>-12.561102025996192</v>
      </c>
      <c r="L7863" s="31">
        <v>14.664060341572487</v>
      </c>
      <c r="M7863" s="31">
        <v>-11.296073139379359</v>
      </c>
      <c r="N7863" s="31">
        <v>-10.634955333560741</v>
      </c>
      <c r="O7863" s="31">
        <v>-9.9540039935675644</v>
      </c>
      <c r="P7863" s="31">
        <v>-9.2526241133745923</v>
      </c>
      <c r="Q7863" s="31">
        <v>-8.53020283677583</v>
      </c>
      <c r="R7863" s="31">
        <v>-7.7861089218791051</v>
      </c>
      <c r="S7863" s="31">
        <v>-7.0196921895354771</v>
      </c>
      <c r="T7863" s="31">
        <v>-6.2302829552215417</v>
      </c>
      <c r="U7863" s="31">
        <v>-5.4171914438781874</v>
      </c>
      <c r="V7863" s="31">
        <v>-4.5797071871945336</v>
      </c>
      <c r="W7863" s="31">
        <v>-3.71709840281037</v>
      </c>
      <c r="X7863" s="31">
        <v>-2.8286113548946807</v>
      </c>
      <c r="Y7863" s="31">
        <v>92.606552000066088</v>
      </c>
      <c r="Z7863" s="31">
        <v>-0.970873786407767</v>
      </c>
    </row>
    <row r="7864" spans="2:26" x14ac:dyDescent="0.2">
      <c r="B7864">
        <v>7748</v>
      </c>
      <c r="C7864" s="31">
        <v>85.806132008253684</v>
      </c>
      <c r="D7864" s="31">
        <v>129.42623440312104</v>
      </c>
      <c r="E7864" s="31">
        <v>-15.936916637247149</v>
      </c>
      <c r="F7864" s="31">
        <v>-15.415024136364567</v>
      </c>
      <c r="G7864" s="31">
        <v>-14.877474860455504</v>
      </c>
      <c r="H7864" s="31">
        <v>-14.323799106269169</v>
      </c>
      <c r="I7864" s="31">
        <v>-13.753513079457244</v>
      </c>
      <c r="J7864" s="31">
        <v>-13.166118471840962</v>
      </c>
      <c r="K7864" s="31">
        <v>-12.561102025996192</v>
      </c>
      <c r="L7864" s="31">
        <v>-11.937935086776077</v>
      </c>
      <c r="M7864" s="31">
        <v>-11.296073139379359</v>
      </c>
      <c r="N7864" s="31">
        <v>-10.634955333560741</v>
      </c>
      <c r="O7864" s="31">
        <v>-9.9540039935675644</v>
      </c>
      <c r="P7864" s="31">
        <v>-9.2526241133745923</v>
      </c>
      <c r="Q7864" s="31">
        <v>-8.53020283677583</v>
      </c>
      <c r="R7864" s="31">
        <v>-7.7861089218791051</v>
      </c>
      <c r="S7864" s="31">
        <v>-7.0196921895354771</v>
      </c>
      <c r="T7864" s="31">
        <v>-6.2302829552215417</v>
      </c>
      <c r="U7864" s="31">
        <v>-5.4171914438781874</v>
      </c>
      <c r="V7864" s="31">
        <v>-4.5797071871945336</v>
      </c>
      <c r="W7864" s="31">
        <v>-3.71709840281037</v>
      </c>
      <c r="X7864" s="31">
        <v>-2.8286113548946807</v>
      </c>
      <c r="Y7864" s="31">
        <v>-1.9134696955415214</v>
      </c>
      <c r="Z7864" s="31">
        <v>-0.970873786407767</v>
      </c>
    </row>
    <row r="7865" spans="2:26" x14ac:dyDescent="0.2">
      <c r="B7865">
        <v>7749</v>
      </c>
      <c r="C7865" s="31">
        <v>-16.935542122016354</v>
      </c>
      <c r="D7865" s="31">
        <v>61.037776154850789</v>
      </c>
      <c r="E7865" s="31">
        <v>-15.936916637247149</v>
      </c>
      <c r="F7865" s="31">
        <v>-15.415024136364567</v>
      </c>
      <c r="G7865" s="31">
        <v>-14.877474860455504</v>
      </c>
      <c r="H7865" s="31">
        <v>-14.323799106269169</v>
      </c>
      <c r="I7865" s="31">
        <v>40.156566141784744</v>
      </c>
      <c r="J7865" s="31">
        <v>-13.166118471840962</v>
      </c>
      <c r="K7865" s="31">
        <v>-12.561102025996192</v>
      </c>
      <c r="L7865" s="31">
        <v>42.502884644717732</v>
      </c>
      <c r="M7865" s="31">
        <v>86.335386251863412</v>
      </c>
      <c r="N7865" s="31">
        <v>-10.634955333560741</v>
      </c>
      <c r="O7865" s="31">
        <v>-9.9540039935675644</v>
      </c>
      <c r="P7865" s="31">
        <v>22.66721899626658</v>
      </c>
      <c r="Q7865" s="31">
        <v>-8.53020283677583</v>
      </c>
      <c r="R7865" s="31">
        <v>-7.7861089218791051</v>
      </c>
      <c r="S7865" s="31">
        <v>-7.0196921895354771</v>
      </c>
      <c r="T7865" s="31">
        <v>-6.2302829552215417</v>
      </c>
      <c r="U7865" s="31">
        <v>-5.4171914438781874</v>
      </c>
      <c r="V7865" s="31">
        <v>-4.5797071871945336</v>
      </c>
      <c r="W7865" s="31">
        <v>-3.71709840281037</v>
      </c>
      <c r="X7865" s="31">
        <v>-2.8286113548946807</v>
      </c>
      <c r="Y7865" s="31">
        <v>-1.9134696955415214</v>
      </c>
      <c r="Z7865" s="31">
        <v>-0.970873786407767</v>
      </c>
    </row>
    <row r="7866" spans="2:26" x14ac:dyDescent="0.2">
      <c r="B7866">
        <v>7750</v>
      </c>
      <c r="C7866" s="31">
        <v>18.610722978713543</v>
      </c>
      <c r="D7866" s="31">
        <v>31.898499142527751</v>
      </c>
      <c r="E7866" s="31">
        <v>12.812317183026479</v>
      </c>
      <c r="F7866" s="31">
        <v>79.340098797197712</v>
      </c>
      <c r="G7866" s="31">
        <v>9.5314013810529605</v>
      </c>
      <c r="H7866" s="31">
        <v>-14.323799106269169</v>
      </c>
      <c r="I7866" s="31">
        <v>-13.753513079457244</v>
      </c>
      <c r="J7866" s="31">
        <v>200.9144119785548</v>
      </c>
      <c r="K7866" s="31">
        <v>-12.561102025996192</v>
      </c>
      <c r="L7866" s="31">
        <v>99.913997321721482</v>
      </c>
      <c r="M7866" s="31">
        <v>-11.296073139379359</v>
      </c>
      <c r="N7866" s="31">
        <v>-10.634955333560741</v>
      </c>
      <c r="O7866" s="31">
        <v>-9.9540039935675644</v>
      </c>
      <c r="P7866" s="31">
        <v>-9.2526241133745923</v>
      </c>
      <c r="Q7866" s="31">
        <v>-8.53020283677583</v>
      </c>
      <c r="R7866" s="31">
        <v>-7.7861089218791051</v>
      </c>
      <c r="S7866" s="31">
        <v>-7.0196921895354771</v>
      </c>
      <c r="T7866" s="31">
        <v>-6.2302829552215417</v>
      </c>
      <c r="U7866" s="31">
        <v>-5.4171914438781874</v>
      </c>
      <c r="V7866" s="31">
        <v>-4.5797071871945336</v>
      </c>
      <c r="W7866" s="31">
        <v>-3.71709840281037</v>
      </c>
      <c r="X7866" s="31">
        <v>-2.8286113548946807</v>
      </c>
      <c r="Y7866" s="31">
        <v>-1.9134696955415214</v>
      </c>
      <c r="Z7866" s="31">
        <v>-0.970873786407767</v>
      </c>
    </row>
    <row r="7867" spans="2:26" x14ac:dyDescent="0.2">
      <c r="B7867">
        <v>7751</v>
      </c>
      <c r="C7867" s="31">
        <v>11.475802049043612</v>
      </c>
      <c r="D7867" s="31">
        <v>32.520449935741667</v>
      </c>
      <c r="E7867" s="31">
        <v>-15.936916637247149</v>
      </c>
      <c r="F7867" s="31">
        <v>59.421731054189557</v>
      </c>
      <c r="G7867" s="31">
        <v>-14.877474860455504</v>
      </c>
      <c r="H7867" s="31">
        <v>196.72707802864088</v>
      </c>
      <c r="I7867" s="31">
        <v>-13.753513079457244</v>
      </c>
      <c r="J7867" s="31">
        <v>-13.166118471840962</v>
      </c>
      <c r="K7867" s="31">
        <v>-12.561102025996192</v>
      </c>
      <c r="L7867" s="31">
        <v>-11.937935086776077</v>
      </c>
      <c r="M7867" s="31">
        <v>-11.296073139379359</v>
      </c>
      <c r="N7867" s="31">
        <v>78.397006867809822</v>
      </c>
      <c r="O7867" s="31">
        <v>-9.9540039935675644</v>
      </c>
      <c r="P7867" s="31">
        <v>-9.2526241133745923</v>
      </c>
      <c r="Q7867" s="31">
        <v>-8.53020283677583</v>
      </c>
      <c r="R7867" s="31">
        <v>-7.7861089218791051</v>
      </c>
      <c r="S7867" s="31">
        <v>-7.0196921895354771</v>
      </c>
      <c r="T7867" s="31">
        <v>-6.2302829552215417</v>
      </c>
      <c r="U7867" s="31">
        <v>-5.4171914438781874</v>
      </c>
      <c r="V7867" s="31">
        <v>-4.5797071871945336</v>
      </c>
      <c r="W7867" s="31">
        <v>-3.71709840281037</v>
      </c>
      <c r="X7867" s="31">
        <v>-2.8286113548946807</v>
      </c>
      <c r="Y7867" s="31">
        <v>-1.9134696955415214</v>
      </c>
      <c r="Z7867" s="31">
        <v>-0.970873786407767</v>
      </c>
    </row>
    <row r="7868" spans="2:26" x14ac:dyDescent="0.2">
      <c r="B7868">
        <v>7752</v>
      </c>
      <c r="C7868" s="31">
        <v>52.129526132453414</v>
      </c>
      <c r="D7868" s="31">
        <v>-16.443608385676846</v>
      </c>
      <c r="E7868" s="31">
        <v>-15.936916637247149</v>
      </c>
      <c r="F7868" s="31">
        <v>-15.415024136364567</v>
      </c>
      <c r="G7868" s="31">
        <v>-14.877474860455504</v>
      </c>
      <c r="H7868" s="31">
        <v>-14.323799106269169</v>
      </c>
      <c r="I7868" s="31">
        <v>-13.753513079457244</v>
      </c>
      <c r="J7868" s="31">
        <v>-13.166118471840962</v>
      </c>
      <c r="K7868" s="31">
        <v>-12.561102025996192</v>
      </c>
      <c r="L7868" s="31">
        <v>-11.937935086776077</v>
      </c>
      <c r="M7868" s="31">
        <v>-11.296073139379359</v>
      </c>
      <c r="N7868" s="31">
        <v>-10.634955333560741</v>
      </c>
      <c r="O7868" s="31">
        <v>-9.9540039935675644</v>
      </c>
      <c r="P7868" s="31">
        <v>-9.2526241133745923</v>
      </c>
      <c r="Q7868" s="31">
        <v>-8.53020283677583</v>
      </c>
      <c r="R7868" s="31">
        <v>-7.7861089218791051</v>
      </c>
      <c r="S7868" s="31">
        <v>-7.0196921895354771</v>
      </c>
      <c r="T7868" s="31">
        <v>-6.2302829552215417</v>
      </c>
      <c r="U7868" s="31">
        <v>-5.4171914438781874</v>
      </c>
      <c r="V7868" s="31">
        <v>-4.5797071871945336</v>
      </c>
      <c r="W7868" s="31">
        <v>-3.71709840281037</v>
      </c>
      <c r="X7868" s="31">
        <v>-2.8286113548946807</v>
      </c>
      <c r="Y7868" s="31">
        <v>-1.9134696955415214</v>
      </c>
      <c r="Z7868" s="31">
        <v>-0.970873786407767</v>
      </c>
    </row>
    <row r="7869" spans="2:26" x14ac:dyDescent="0.2">
      <c r="B7869">
        <v>7753</v>
      </c>
      <c r="C7869" s="31">
        <v>-16.935542122016354</v>
      </c>
      <c r="D7869" s="31">
        <v>180.42562128745328</v>
      </c>
      <c r="E7869" s="31">
        <v>83.031961636864978</v>
      </c>
      <c r="F7869" s="31">
        <v>-15.415024136364567</v>
      </c>
      <c r="G7869" s="31">
        <v>64.185688139192393</v>
      </c>
      <c r="H7869" s="31">
        <v>70.444632853204865</v>
      </c>
      <c r="I7869" s="31">
        <v>11.874932370766572</v>
      </c>
      <c r="J7869" s="31">
        <v>-13.166118471840962</v>
      </c>
      <c r="K7869" s="31">
        <v>148.0013214952977</v>
      </c>
      <c r="L7869" s="31">
        <v>-11.937935086776077</v>
      </c>
      <c r="M7869" s="31">
        <v>-11.296073139379359</v>
      </c>
      <c r="N7869" s="31">
        <v>253.21181789264639</v>
      </c>
      <c r="O7869" s="31">
        <v>-9.9540039935675644</v>
      </c>
      <c r="P7869" s="31">
        <v>-9.2526241133745923</v>
      </c>
      <c r="Q7869" s="31">
        <v>-8.53020283677583</v>
      </c>
      <c r="R7869" s="31">
        <v>-7.7861089218791051</v>
      </c>
      <c r="S7869" s="31">
        <v>-7.0196921895354771</v>
      </c>
      <c r="T7869" s="31">
        <v>-6.2302829552215417</v>
      </c>
      <c r="U7869" s="31">
        <v>-5.4171914438781874</v>
      </c>
      <c r="V7869" s="31">
        <v>-4.5797071871945336</v>
      </c>
      <c r="W7869" s="31">
        <v>-3.71709840281037</v>
      </c>
      <c r="X7869" s="31">
        <v>-2.8286113548946807</v>
      </c>
      <c r="Y7869" s="31">
        <v>-1.9134696955415214</v>
      </c>
      <c r="Z7869" s="31">
        <v>-0.970873786407767</v>
      </c>
    </row>
    <row r="7870" spans="2:26" x14ac:dyDescent="0.2">
      <c r="B7870">
        <v>7754</v>
      </c>
      <c r="C7870" s="31">
        <v>60.008787447876742</v>
      </c>
      <c r="D7870" s="31">
        <v>104.15187473013179</v>
      </c>
      <c r="E7870" s="31">
        <v>-15.936916637247149</v>
      </c>
      <c r="F7870" s="31">
        <v>-15.415024136364567</v>
      </c>
      <c r="G7870" s="31">
        <v>-14.877474860455504</v>
      </c>
      <c r="H7870" s="31">
        <v>-14.323799106269169</v>
      </c>
      <c r="I7870" s="31">
        <v>-13.753513079457244</v>
      </c>
      <c r="J7870" s="31">
        <v>52.898182814008429</v>
      </c>
      <c r="K7870" s="31">
        <v>-12.561102025996192</v>
      </c>
      <c r="L7870" s="31">
        <v>-11.937935086776077</v>
      </c>
      <c r="M7870" s="31">
        <v>-11.296073139379359</v>
      </c>
      <c r="N7870" s="31">
        <v>-10.634955333560741</v>
      </c>
      <c r="O7870" s="31">
        <v>-9.9540039935675644</v>
      </c>
      <c r="P7870" s="31">
        <v>-9.2526241133745923</v>
      </c>
      <c r="Q7870" s="31">
        <v>-8.53020283677583</v>
      </c>
      <c r="R7870" s="31">
        <v>-7.7861089218791051</v>
      </c>
      <c r="S7870" s="31">
        <v>-7.0196921895354771</v>
      </c>
      <c r="T7870" s="31">
        <v>-6.2302829552215417</v>
      </c>
      <c r="U7870" s="31">
        <v>-5.4171914438781874</v>
      </c>
      <c r="V7870" s="31">
        <v>-4.5797071871945336</v>
      </c>
      <c r="W7870" s="31">
        <v>-3.71709840281037</v>
      </c>
      <c r="X7870" s="31">
        <v>-2.8286113548946807</v>
      </c>
      <c r="Y7870" s="31">
        <v>-1.9134696955415214</v>
      </c>
      <c r="Z7870" s="31">
        <v>-0.970873786407767</v>
      </c>
    </row>
    <row r="7871" spans="2:26" x14ac:dyDescent="0.2">
      <c r="B7871">
        <v>7755</v>
      </c>
      <c r="C7871" s="31">
        <v>-16.935542122016354</v>
      </c>
      <c r="D7871" s="31">
        <v>62.511892297045378</v>
      </c>
      <c r="E7871" s="31">
        <v>63.764911067541895</v>
      </c>
      <c r="F7871" s="31">
        <v>-15.415024136364567</v>
      </c>
      <c r="G7871" s="31">
        <v>45.864434463325026</v>
      </c>
      <c r="H7871" s="31">
        <v>47.951978600463285</v>
      </c>
      <c r="I7871" s="31">
        <v>-13.753513079457244</v>
      </c>
      <c r="J7871" s="31">
        <v>39.312127192619606</v>
      </c>
      <c r="K7871" s="31">
        <v>-12.561102025996192</v>
      </c>
      <c r="L7871" s="31">
        <v>-11.937935086776077</v>
      </c>
      <c r="M7871" s="31">
        <v>28.07119950552195</v>
      </c>
      <c r="N7871" s="31">
        <v>38.715007277522083</v>
      </c>
      <c r="O7871" s="31">
        <v>23.841051701626522</v>
      </c>
      <c r="P7871" s="31">
        <v>-9.2526241133745923</v>
      </c>
      <c r="Q7871" s="31">
        <v>-8.53020283677583</v>
      </c>
      <c r="R7871" s="31">
        <v>-7.7861089218791051</v>
      </c>
      <c r="S7871" s="31">
        <v>-7.0196921895354771</v>
      </c>
      <c r="T7871" s="31">
        <v>-6.2302829552215417</v>
      </c>
      <c r="U7871" s="31">
        <v>-5.4171914438781874</v>
      </c>
      <c r="V7871" s="31">
        <v>-4.5797071871945336</v>
      </c>
      <c r="W7871" s="31">
        <v>-3.71709840281037</v>
      </c>
      <c r="X7871" s="31">
        <v>-2.8286113548946807</v>
      </c>
      <c r="Y7871" s="31">
        <v>-1.9134696955415214</v>
      </c>
      <c r="Z7871" s="31">
        <v>-0.970873786407767</v>
      </c>
    </row>
    <row r="7872" spans="2:26" x14ac:dyDescent="0.2">
      <c r="B7872">
        <v>7756</v>
      </c>
      <c r="C7872" s="31">
        <v>-16.935542122016354</v>
      </c>
      <c r="D7872" s="31">
        <v>76.399931985999871</v>
      </c>
      <c r="E7872" s="31">
        <v>-15.936916637247149</v>
      </c>
      <c r="F7872" s="31">
        <v>27.454749991636621</v>
      </c>
      <c r="G7872" s="31">
        <v>35.756729707505357</v>
      </c>
      <c r="H7872" s="31">
        <v>-14.323799106269169</v>
      </c>
      <c r="I7872" s="31">
        <v>-13.753513079457244</v>
      </c>
      <c r="J7872" s="31">
        <v>-13.166118471840962</v>
      </c>
      <c r="K7872" s="31">
        <v>-12.561102025996192</v>
      </c>
      <c r="L7872" s="31">
        <v>-11.937935086776077</v>
      </c>
      <c r="M7872" s="31">
        <v>33.550347895916282</v>
      </c>
      <c r="N7872" s="31">
        <v>-10.634955333560741</v>
      </c>
      <c r="O7872" s="31">
        <v>-9.9540039935675644</v>
      </c>
      <c r="P7872" s="31">
        <v>-9.2526241133745923</v>
      </c>
      <c r="Q7872" s="31">
        <v>-8.53020283677583</v>
      </c>
      <c r="R7872" s="31">
        <v>-7.7861089218791051</v>
      </c>
      <c r="S7872" s="31">
        <v>-7.0196921895354771</v>
      </c>
      <c r="T7872" s="31">
        <v>-6.2302829552215417</v>
      </c>
      <c r="U7872" s="31">
        <v>-5.4171914438781874</v>
      </c>
      <c r="V7872" s="31">
        <v>-4.5797071871945336</v>
      </c>
      <c r="W7872" s="31">
        <v>-3.71709840281037</v>
      </c>
      <c r="X7872" s="31">
        <v>-2.8286113548946807</v>
      </c>
      <c r="Y7872" s="31">
        <v>-1.9134696955415214</v>
      </c>
      <c r="Z7872" s="31">
        <v>-0.970873786407767</v>
      </c>
    </row>
    <row r="7873" spans="2:26" x14ac:dyDescent="0.2">
      <c r="B7873">
        <v>7757</v>
      </c>
      <c r="C7873" s="31">
        <v>28.053191343768159</v>
      </c>
      <c r="D7873" s="31">
        <v>-16.443608385676846</v>
      </c>
      <c r="E7873" s="31">
        <v>-15.936916637247149</v>
      </c>
      <c r="F7873" s="31">
        <v>-15.415024136364567</v>
      </c>
      <c r="G7873" s="31">
        <v>-14.877474860455504</v>
      </c>
      <c r="H7873" s="31">
        <v>-14.323799106269169</v>
      </c>
      <c r="I7873" s="31">
        <v>-13.753513079457244</v>
      </c>
      <c r="J7873" s="31">
        <v>-13.166118471840962</v>
      </c>
      <c r="K7873" s="31">
        <v>-12.561102025996192</v>
      </c>
      <c r="L7873" s="31">
        <v>-11.937935086776077</v>
      </c>
      <c r="M7873" s="31">
        <v>-11.296073139379359</v>
      </c>
      <c r="N7873" s="31">
        <v>-10.634955333560741</v>
      </c>
      <c r="O7873" s="31">
        <v>-9.9540039935675644</v>
      </c>
      <c r="P7873" s="31">
        <v>-9.2526241133745923</v>
      </c>
      <c r="Q7873" s="31">
        <v>-8.53020283677583</v>
      </c>
      <c r="R7873" s="31">
        <v>-7.7861089218791051</v>
      </c>
      <c r="S7873" s="31">
        <v>-7.0196921895354771</v>
      </c>
      <c r="T7873" s="31">
        <v>25.079124031942232</v>
      </c>
      <c r="U7873" s="31">
        <v>-5.4171914438781874</v>
      </c>
      <c r="V7873" s="31">
        <v>-4.5797071871945336</v>
      </c>
      <c r="W7873" s="31">
        <v>-3.71709840281037</v>
      </c>
      <c r="X7873" s="31">
        <v>-2.8286113548946807</v>
      </c>
      <c r="Y7873" s="31">
        <v>-1.9134696955415214</v>
      </c>
      <c r="Z7873" s="31">
        <v>-0.970873786407767</v>
      </c>
    </row>
    <row r="7874" spans="2:26" x14ac:dyDescent="0.2">
      <c r="B7874">
        <v>7758</v>
      </c>
      <c r="C7874" s="31">
        <v>-16.935542122016354</v>
      </c>
      <c r="D7874" s="31">
        <v>-16.443608385676846</v>
      </c>
      <c r="E7874" s="31">
        <v>110.91189970225986</v>
      </c>
      <c r="F7874" s="31">
        <v>-15.415024136364567</v>
      </c>
      <c r="G7874" s="31">
        <v>-14.877474860455504</v>
      </c>
      <c r="H7874" s="31">
        <v>-14.323799106269169</v>
      </c>
      <c r="I7874" s="31">
        <v>-13.753513079457244</v>
      </c>
      <c r="J7874" s="31">
        <v>-13.166118471840962</v>
      </c>
      <c r="K7874" s="31">
        <v>-12.561102025996192</v>
      </c>
      <c r="L7874" s="31">
        <v>-11.937935086776077</v>
      </c>
      <c r="M7874" s="31">
        <v>-11.296073139379359</v>
      </c>
      <c r="N7874" s="31">
        <v>-10.634955333560741</v>
      </c>
      <c r="O7874" s="31">
        <v>-9.9540039935675644</v>
      </c>
      <c r="P7874" s="31">
        <v>-9.2526241133745923</v>
      </c>
      <c r="Q7874" s="31">
        <v>-8.53020283677583</v>
      </c>
      <c r="R7874" s="31">
        <v>-7.7861089218791051</v>
      </c>
      <c r="S7874" s="31">
        <v>-7.0196921895354771</v>
      </c>
      <c r="T7874" s="31">
        <v>-6.2302829552215417</v>
      </c>
      <c r="U7874" s="31">
        <v>-5.4171914438781874</v>
      </c>
      <c r="V7874" s="31">
        <v>-4.5797071871945336</v>
      </c>
      <c r="W7874" s="31">
        <v>30.098451140714037</v>
      </c>
      <c r="X7874" s="31">
        <v>-2.8286113548946807</v>
      </c>
      <c r="Y7874" s="31">
        <v>-1.9134696955415214</v>
      </c>
      <c r="Z7874" s="31">
        <v>-0.970873786407767</v>
      </c>
    </row>
    <row r="7875" spans="2:26" x14ac:dyDescent="0.2">
      <c r="B7875">
        <v>7759</v>
      </c>
      <c r="C7875" s="31">
        <v>-16.935542122016354</v>
      </c>
      <c r="D7875" s="31">
        <v>22.148263589319424</v>
      </c>
      <c r="E7875" s="31">
        <v>23.50566344050478</v>
      </c>
      <c r="F7875" s="31">
        <v>-15.415024136364567</v>
      </c>
      <c r="G7875" s="31">
        <v>-14.877474860455504</v>
      </c>
      <c r="H7875" s="31">
        <v>-14.323799106269169</v>
      </c>
      <c r="I7875" s="31">
        <v>-13.753513079457244</v>
      </c>
      <c r="J7875" s="31">
        <v>-13.166118471840962</v>
      </c>
      <c r="K7875" s="31">
        <v>-12.561102025996192</v>
      </c>
      <c r="L7875" s="31">
        <v>36.043248820800827</v>
      </c>
      <c r="M7875" s="31">
        <v>-11.296073139379359</v>
      </c>
      <c r="N7875" s="31">
        <v>-10.634955333560741</v>
      </c>
      <c r="O7875" s="31">
        <v>-9.9540039935675644</v>
      </c>
      <c r="P7875" s="31">
        <v>45.450537143444514</v>
      </c>
      <c r="Q7875" s="31">
        <v>-8.53020283677583</v>
      </c>
      <c r="R7875" s="31">
        <v>-7.7861089218791051</v>
      </c>
      <c r="S7875" s="31">
        <v>-7.0196921895354771</v>
      </c>
      <c r="T7875" s="31">
        <v>-6.2302829552215417</v>
      </c>
      <c r="U7875" s="31">
        <v>21.870076436778742</v>
      </c>
      <c r="V7875" s="31">
        <v>-4.5797071871945336</v>
      </c>
      <c r="W7875" s="31">
        <v>-3.71709840281037</v>
      </c>
      <c r="X7875" s="31">
        <v>-2.8286113548946807</v>
      </c>
      <c r="Y7875" s="31">
        <v>-1.9134696955415214</v>
      </c>
      <c r="Z7875" s="31">
        <v>-0.970873786407767</v>
      </c>
    </row>
    <row r="7876" spans="2:26" x14ac:dyDescent="0.2">
      <c r="B7876">
        <v>7760</v>
      </c>
      <c r="C7876" s="31">
        <v>118.30758396477344</v>
      </c>
      <c r="D7876" s="31">
        <v>179.81158598758918</v>
      </c>
      <c r="E7876" s="31">
        <v>-15.936916637247149</v>
      </c>
      <c r="F7876" s="31">
        <v>-15.415024136364567</v>
      </c>
      <c r="G7876" s="31">
        <v>-14.877474860455504</v>
      </c>
      <c r="H7876" s="31">
        <v>131.59622077204295</v>
      </c>
      <c r="I7876" s="31">
        <v>-13.753513079457244</v>
      </c>
      <c r="J7876" s="31">
        <v>-13.166118471840962</v>
      </c>
      <c r="K7876" s="31">
        <v>-12.561102025996192</v>
      </c>
      <c r="L7876" s="31">
        <v>87.974860326649065</v>
      </c>
      <c r="M7876" s="31">
        <v>-11.296073139379359</v>
      </c>
      <c r="N7876" s="31">
        <v>180.24539316487639</v>
      </c>
      <c r="O7876" s="31">
        <v>-9.9540039935675644</v>
      </c>
      <c r="P7876" s="31">
        <v>-9.2526241133745923</v>
      </c>
      <c r="Q7876" s="31">
        <v>-8.53020283677583</v>
      </c>
      <c r="R7876" s="31">
        <v>-7.7861089218791051</v>
      </c>
      <c r="S7876" s="31">
        <v>-7.0196921895354771</v>
      </c>
      <c r="T7876" s="31">
        <v>-6.2302829552215417</v>
      </c>
      <c r="U7876" s="31">
        <v>-5.4171914438781874</v>
      </c>
      <c r="V7876" s="31">
        <v>-4.5797071871945336</v>
      </c>
      <c r="W7876" s="31">
        <v>-3.71709840281037</v>
      </c>
      <c r="X7876" s="31">
        <v>-2.8286113548946807</v>
      </c>
      <c r="Y7876" s="31">
        <v>-1.9134696955415214</v>
      </c>
      <c r="Z7876" s="31">
        <v>-0.970873786407767</v>
      </c>
    </row>
    <row r="7877" spans="2:26" x14ac:dyDescent="0.2">
      <c r="B7877">
        <v>7761</v>
      </c>
      <c r="C7877" s="31">
        <v>-16.935542122016354</v>
      </c>
      <c r="D7877" s="31">
        <v>-16.443608385676846</v>
      </c>
      <c r="E7877" s="31">
        <v>42.655104153389189</v>
      </c>
      <c r="F7877" s="31">
        <v>-15.415024136364567</v>
      </c>
      <c r="G7877" s="31">
        <v>-14.877474860455504</v>
      </c>
      <c r="H7877" s="31">
        <v>-14.323799106269169</v>
      </c>
      <c r="I7877" s="31">
        <v>-13.753513079457244</v>
      </c>
      <c r="J7877" s="31">
        <v>140.87878285176652</v>
      </c>
      <c r="K7877" s="31">
        <v>-12.561102025996192</v>
      </c>
      <c r="L7877" s="31">
        <v>57.419270515478686</v>
      </c>
      <c r="M7877" s="31">
        <v>-11.296073139379359</v>
      </c>
      <c r="N7877" s="31">
        <v>-10.634955333560741</v>
      </c>
      <c r="O7877" s="31">
        <v>-9.9540039935675644</v>
      </c>
      <c r="P7877" s="31">
        <v>-9.2526241133745923</v>
      </c>
      <c r="Q7877" s="31">
        <v>-8.53020283677583</v>
      </c>
      <c r="R7877" s="31">
        <v>-7.7861089218791051</v>
      </c>
      <c r="S7877" s="31">
        <v>-7.0196921895354771</v>
      </c>
      <c r="T7877" s="31">
        <v>-6.2302829552215417</v>
      </c>
      <c r="U7877" s="31">
        <v>-5.4171914438781874</v>
      </c>
      <c r="V7877" s="31">
        <v>-4.5797071871945336</v>
      </c>
      <c r="W7877" s="31">
        <v>-3.71709840281037</v>
      </c>
      <c r="X7877" s="31">
        <v>-2.8286113548946807</v>
      </c>
      <c r="Y7877" s="31">
        <v>-1.9134696955415214</v>
      </c>
      <c r="Z7877" s="31">
        <v>-0.970873786407767</v>
      </c>
    </row>
    <row r="7878" spans="2:26" x14ac:dyDescent="0.2">
      <c r="B7878">
        <v>7762</v>
      </c>
      <c r="C7878" s="31">
        <v>-16.935542122016354</v>
      </c>
      <c r="D7878" s="31">
        <v>-16.443608385676846</v>
      </c>
      <c r="E7878" s="31">
        <v>-15.936916637247149</v>
      </c>
      <c r="F7878" s="31">
        <v>-15.415024136364567</v>
      </c>
      <c r="G7878" s="31">
        <v>-14.877474860455504</v>
      </c>
      <c r="H7878" s="31">
        <v>-14.323799106269169</v>
      </c>
      <c r="I7878" s="31">
        <v>-13.753513079457244</v>
      </c>
      <c r="J7878" s="31">
        <v>-13.166118471840962</v>
      </c>
      <c r="K7878" s="31">
        <v>-12.561102025996192</v>
      </c>
      <c r="L7878" s="31">
        <v>-11.937935086776077</v>
      </c>
      <c r="M7878" s="31">
        <v>169.94888052153243</v>
      </c>
      <c r="N7878" s="31">
        <v>-10.634955333560741</v>
      </c>
      <c r="O7878" s="31">
        <v>-9.9540039935675644</v>
      </c>
      <c r="P7878" s="31">
        <v>-9.2526241133745923</v>
      </c>
      <c r="Q7878" s="31">
        <v>-8.53020283677583</v>
      </c>
      <c r="R7878" s="31">
        <v>33.083388593478894</v>
      </c>
      <c r="S7878" s="31">
        <v>-7.0196921895354771</v>
      </c>
      <c r="T7878" s="31">
        <v>-6.2302829552215417</v>
      </c>
      <c r="U7878" s="31">
        <v>-5.4171914438781874</v>
      </c>
      <c r="V7878" s="31">
        <v>-4.5797071871945336</v>
      </c>
      <c r="W7878" s="31">
        <v>-3.71709840281037</v>
      </c>
      <c r="X7878" s="31">
        <v>-2.8286113548946807</v>
      </c>
      <c r="Y7878" s="31">
        <v>-1.9134696955415214</v>
      </c>
      <c r="Z7878" s="31">
        <v>-0.970873786407767</v>
      </c>
    </row>
    <row r="7879" spans="2:26" x14ac:dyDescent="0.2">
      <c r="B7879">
        <v>7763</v>
      </c>
      <c r="C7879" s="31">
        <v>-16.935542122016354</v>
      </c>
      <c r="D7879" s="31">
        <v>55.629175356178216</v>
      </c>
      <c r="E7879" s="31">
        <v>-15.936916637247149</v>
      </c>
      <c r="F7879" s="31">
        <v>-15.415024136364567</v>
      </c>
      <c r="G7879" s="31">
        <v>49.979244269105699</v>
      </c>
      <c r="H7879" s="31">
        <v>44.188603338370378</v>
      </c>
      <c r="I7879" s="31">
        <v>33.817700402350141</v>
      </c>
      <c r="J7879" s="31">
        <v>148.4198587547086</v>
      </c>
      <c r="K7879" s="31">
        <v>-12.561102025996192</v>
      </c>
      <c r="L7879" s="31">
        <v>-11.937935086776077</v>
      </c>
      <c r="M7879" s="31">
        <v>-11.296073139379359</v>
      </c>
      <c r="N7879" s="31">
        <v>-10.634955333560741</v>
      </c>
      <c r="O7879" s="31">
        <v>44.231064760992773</v>
      </c>
      <c r="P7879" s="31">
        <v>-9.2526241133745923</v>
      </c>
      <c r="Q7879" s="31">
        <v>-8.53020283677583</v>
      </c>
      <c r="R7879" s="31">
        <v>-7.7861089218791051</v>
      </c>
      <c r="S7879" s="31">
        <v>-7.0196921895354771</v>
      </c>
      <c r="T7879" s="31">
        <v>-6.2302829552215417</v>
      </c>
      <c r="U7879" s="31">
        <v>-5.4171914438781874</v>
      </c>
      <c r="V7879" s="31">
        <v>-4.5797071871945336</v>
      </c>
      <c r="W7879" s="31">
        <v>-3.71709840281037</v>
      </c>
      <c r="X7879" s="31">
        <v>-2.8286113548946807</v>
      </c>
      <c r="Y7879" s="31">
        <v>-1.9134696955415214</v>
      </c>
      <c r="Z7879" s="31">
        <v>-0.970873786407767</v>
      </c>
    </row>
    <row r="7880" spans="2:26" x14ac:dyDescent="0.2">
      <c r="B7880">
        <v>7764</v>
      </c>
      <c r="C7880" s="31">
        <v>44.331286496373259</v>
      </c>
      <c r="D7880" s="31">
        <v>-16.443608385676846</v>
      </c>
      <c r="E7880" s="31">
        <v>-15.936916637247149</v>
      </c>
      <c r="F7880" s="31">
        <v>-15.415024136364567</v>
      </c>
      <c r="G7880" s="31">
        <v>-14.877474860455504</v>
      </c>
      <c r="H7880" s="31">
        <v>149.8309372441673</v>
      </c>
      <c r="I7880" s="31">
        <v>-13.753513079457244</v>
      </c>
      <c r="J7880" s="31">
        <v>-13.166118471840962</v>
      </c>
      <c r="K7880" s="31">
        <v>45.823331811792045</v>
      </c>
      <c r="L7880" s="31">
        <v>37.495349070640877</v>
      </c>
      <c r="M7880" s="31">
        <v>-11.296073139379359</v>
      </c>
      <c r="N7880" s="31">
        <v>-10.634955333560741</v>
      </c>
      <c r="O7880" s="31">
        <v>-9.9540039935675644</v>
      </c>
      <c r="P7880" s="31">
        <v>-9.2526241133745923</v>
      </c>
      <c r="Q7880" s="31">
        <v>128.90357503186863</v>
      </c>
      <c r="R7880" s="31">
        <v>25.730724055220275</v>
      </c>
      <c r="S7880" s="31">
        <v>-7.0196921895354771</v>
      </c>
      <c r="T7880" s="31">
        <v>-6.2302829552215417</v>
      </c>
      <c r="U7880" s="31">
        <v>-5.4171914438781874</v>
      </c>
      <c r="V7880" s="31">
        <v>-4.5797071871945336</v>
      </c>
      <c r="W7880" s="31">
        <v>-3.71709840281037</v>
      </c>
      <c r="X7880" s="31">
        <v>-2.8286113548946807</v>
      </c>
      <c r="Y7880" s="31">
        <v>-1.9134696955415214</v>
      </c>
      <c r="Z7880" s="31">
        <v>-0.970873786407767</v>
      </c>
    </row>
    <row r="7881" spans="2:26" x14ac:dyDescent="0.2">
      <c r="B7881">
        <v>7765</v>
      </c>
      <c r="C7881" s="31">
        <v>-16.935542122016354</v>
      </c>
      <c r="D7881" s="31">
        <v>14.695433940453926</v>
      </c>
      <c r="E7881" s="31">
        <v>-15.936916637247149</v>
      </c>
      <c r="F7881" s="31">
        <v>-15.415024136364567</v>
      </c>
      <c r="G7881" s="31">
        <v>76.665730995184106</v>
      </c>
      <c r="H7881" s="31">
        <v>-14.323799106269169</v>
      </c>
      <c r="I7881" s="31">
        <v>23.22575592516845</v>
      </c>
      <c r="J7881" s="31">
        <v>163.15353095596956</v>
      </c>
      <c r="K7881" s="31">
        <v>-12.561102025996192</v>
      </c>
      <c r="L7881" s="31">
        <v>65.05041824841993</v>
      </c>
      <c r="M7881" s="31">
        <v>-11.296073139379359</v>
      </c>
      <c r="N7881" s="31">
        <v>-10.634955333560741</v>
      </c>
      <c r="O7881" s="31">
        <v>-9.9540039935675644</v>
      </c>
      <c r="P7881" s="31">
        <v>-9.2526241133745923</v>
      </c>
      <c r="Q7881" s="31">
        <v>-8.53020283677583</v>
      </c>
      <c r="R7881" s="31">
        <v>-7.7861089218791051</v>
      </c>
      <c r="S7881" s="31">
        <v>-7.0196921895354771</v>
      </c>
      <c r="T7881" s="31">
        <v>-6.2302829552215417</v>
      </c>
      <c r="U7881" s="31">
        <v>-5.4171914438781874</v>
      </c>
      <c r="V7881" s="31">
        <v>-4.5797071871945336</v>
      </c>
      <c r="W7881" s="31">
        <v>-3.71709840281037</v>
      </c>
      <c r="X7881" s="31">
        <v>-2.8286113548946807</v>
      </c>
      <c r="Y7881" s="31">
        <v>-1.9134696955415214</v>
      </c>
      <c r="Z7881" s="31">
        <v>-0.970873786407767</v>
      </c>
    </row>
    <row r="7882" spans="2:26" x14ac:dyDescent="0.2">
      <c r="B7882">
        <v>7766</v>
      </c>
      <c r="C7882" s="31">
        <v>150.43662152135619</v>
      </c>
      <c r="D7882" s="31">
        <v>-16.443608385676846</v>
      </c>
      <c r="E7882" s="31">
        <v>45.735173839254692</v>
      </c>
      <c r="F7882" s="31">
        <v>48.798793509756351</v>
      </c>
      <c r="G7882" s="31">
        <v>169.25425001581991</v>
      </c>
      <c r="H7882" s="31">
        <v>-14.323799106269169</v>
      </c>
      <c r="I7882" s="31">
        <v>-13.753513079457244</v>
      </c>
      <c r="J7882" s="31">
        <v>-13.166118471840962</v>
      </c>
      <c r="K7882" s="31">
        <v>-12.561102025996192</v>
      </c>
      <c r="L7882" s="31">
        <v>-11.937935086776077</v>
      </c>
      <c r="M7882" s="31">
        <v>-11.296073139379359</v>
      </c>
      <c r="N7882" s="31">
        <v>-10.634955333560741</v>
      </c>
      <c r="O7882" s="31">
        <v>-9.9540039935675644</v>
      </c>
      <c r="P7882" s="31">
        <v>-9.2526241133745923</v>
      </c>
      <c r="Q7882" s="31">
        <v>-8.53020283677583</v>
      </c>
      <c r="R7882" s="31">
        <v>-7.7861089218791051</v>
      </c>
      <c r="S7882" s="31">
        <v>-7.0196921895354771</v>
      </c>
      <c r="T7882" s="31">
        <v>-6.2302829552215417</v>
      </c>
      <c r="U7882" s="31">
        <v>-5.4171914438781874</v>
      </c>
      <c r="V7882" s="31">
        <v>-4.5797071871945336</v>
      </c>
      <c r="W7882" s="31">
        <v>-3.71709840281037</v>
      </c>
      <c r="X7882" s="31">
        <v>-2.8286113548946807</v>
      </c>
      <c r="Y7882" s="31">
        <v>-1.9134696955415214</v>
      </c>
      <c r="Z7882" s="31">
        <v>-0.970873786407767</v>
      </c>
    </row>
    <row r="7883" spans="2:26" x14ac:dyDescent="0.2">
      <c r="B7883">
        <v>7767</v>
      </c>
      <c r="C7883" s="31">
        <v>215.35652557925584</v>
      </c>
      <c r="D7883" s="31">
        <v>98.218892150152385</v>
      </c>
      <c r="E7883" s="31">
        <v>-15.936916637247149</v>
      </c>
      <c r="F7883" s="31">
        <v>104.83292064402525</v>
      </c>
      <c r="G7883" s="31">
        <v>64.60595155778276</v>
      </c>
      <c r="H7883" s="31">
        <v>22.126512761464564</v>
      </c>
      <c r="I7883" s="31">
        <v>-13.753513079457244</v>
      </c>
      <c r="J7883" s="31">
        <v>-13.166118471840962</v>
      </c>
      <c r="K7883" s="31">
        <v>-12.561102025996192</v>
      </c>
      <c r="L7883" s="31">
        <v>-11.937935086776077</v>
      </c>
      <c r="M7883" s="31">
        <v>-11.296073139379359</v>
      </c>
      <c r="N7883" s="31">
        <v>32.332986208430839</v>
      </c>
      <c r="O7883" s="31">
        <v>-9.9540039935675644</v>
      </c>
      <c r="P7883" s="31">
        <v>-9.2526241133745923</v>
      </c>
      <c r="Q7883" s="31">
        <v>-8.53020283677583</v>
      </c>
      <c r="R7883" s="31">
        <v>-7.7861089218791051</v>
      </c>
      <c r="S7883" s="31">
        <v>-7.0196921895354771</v>
      </c>
      <c r="T7883" s="31">
        <v>-6.2302829552215417</v>
      </c>
      <c r="U7883" s="31">
        <v>-5.4171914438781874</v>
      </c>
      <c r="V7883" s="31">
        <v>-4.5797071871945336</v>
      </c>
      <c r="W7883" s="31">
        <v>-3.71709840281037</v>
      </c>
      <c r="X7883" s="31">
        <v>-2.8286113548946807</v>
      </c>
      <c r="Y7883" s="31">
        <v>-1.9134696955415214</v>
      </c>
      <c r="Z7883" s="31">
        <v>-0.970873786407767</v>
      </c>
    </row>
    <row r="7884" spans="2:26" x14ac:dyDescent="0.2">
      <c r="B7884">
        <v>7768</v>
      </c>
      <c r="C7884" s="31">
        <v>24.620242258679308</v>
      </c>
      <c r="D7884" s="31">
        <v>-16.443608385676846</v>
      </c>
      <c r="E7884" s="31">
        <v>87.257488262157352</v>
      </c>
      <c r="F7884" s="31">
        <v>-15.415024136364567</v>
      </c>
      <c r="G7884" s="31">
        <v>-14.877474860455504</v>
      </c>
      <c r="H7884" s="31">
        <v>112.83550196020809</v>
      </c>
      <c r="I7884" s="31">
        <v>-13.753513079457244</v>
      </c>
      <c r="J7884" s="31">
        <v>14.385940867509483</v>
      </c>
      <c r="K7884" s="31">
        <v>-12.561102025996192</v>
      </c>
      <c r="L7884" s="31">
        <v>-11.937935086776077</v>
      </c>
      <c r="M7884" s="31">
        <v>-11.296073139379359</v>
      </c>
      <c r="N7884" s="31">
        <v>-10.634955333560741</v>
      </c>
      <c r="O7884" s="31">
        <v>-9.9540039935675644</v>
      </c>
      <c r="P7884" s="31">
        <v>-9.2526241133745923</v>
      </c>
      <c r="Q7884" s="31">
        <v>-8.53020283677583</v>
      </c>
      <c r="R7884" s="31">
        <v>-7.7861089218791051</v>
      </c>
      <c r="S7884" s="31">
        <v>-7.0196921895354771</v>
      </c>
      <c r="T7884" s="31">
        <v>-6.2302829552215417</v>
      </c>
      <c r="U7884" s="31">
        <v>-5.4171914438781874</v>
      </c>
      <c r="V7884" s="31">
        <v>-4.5797071871945336</v>
      </c>
      <c r="W7884" s="31">
        <v>-3.71709840281037</v>
      </c>
      <c r="X7884" s="31">
        <v>-2.8286113548946807</v>
      </c>
      <c r="Y7884" s="31">
        <v>-1.9134696955415214</v>
      </c>
      <c r="Z7884" s="31">
        <v>-0.970873786407767</v>
      </c>
    </row>
    <row r="7885" spans="2:26" x14ac:dyDescent="0.2">
      <c r="B7885">
        <v>7769</v>
      </c>
      <c r="C7885" s="31">
        <v>-16.935542122016354</v>
      </c>
      <c r="D7885" s="31">
        <v>64.713940699828626</v>
      </c>
      <c r="E7885" s="31">
        <v>-15.936916637247149</v>
      </c>
      <c r="F7885" s="31">
        <v>15.368825577813819</v>
      </c>
      <c r="G7885" s="31">
        <v>-14.877474860455504</v>
      </c>
      <c r="H7885" s="31">
        <v>-14.323799106269169</v>
      </c>
      <c r="I7885" s="31">
        <v>-13.753513079457244</v>
      </c>
      <c r="J7885" s="31">
        <v>-13.166118471840962</v>
      </c>
      <c r="K7885" s="31">
        <v>-12.561102025996192</v>
      </c>
      <c r="L7885" s="31">
        <v>-11.937935086776077</v>
      </c>
      <c r="M7885" s="31">
        <v>-11.296073139379359</v>
      </c>
      <c r="N7885" s="31">
        <v>-10.634955333560741</v>
      </c>
      <c r="O7885" s="31">
        <v>-9.9540039935675644</v>
      </c>
      <c r="P7885" s="31">
        <v>-9.2526241133745923</v>
      </c>
      <c r="Q7885" s="31">
        <v>-8.53020283677583</v>
      </c>
      <c r="R7885" s="31">
        <v>181.2695128413514</v>
      </c>
      <c r="S7885" s="31">
        <v>-7.0196921895354771</v>
      </c>
      <c r="T7885" s="31">
        <v>-6.2302829552215417</v>
      </c>
      <c r="U7885" s="31">
        <v>-5.4171914438781874</v>
      </c>
      <c r="V7885" s="31">
        <v>-4.5797071871945336</v>
      </c>
      <c r="W7885" s="31">
        <v>-3.71709840281037</v>
      </c>
      <c r="X7885" s="31">
        <v>-2.8286113548946807</v>
      </c>
      <c r="Y7885" s="31">
        <v>-1.9134696955415214</v>
      </c>
      <c r="Z7885" s="31">
        <v>-0.970873786407767</v>
      </c>
    </row>
    <row r="7886" spans="2:26" x14ac:dyDescent="0.2">
      <c r="B7886">
        <v>7770</v>
      </c>
      <c r="C7886" s="31">
        <v>227.94953534424656</v>
      </c>
      <c r="D7886" s="31">
        <v>41.279601677974348</v>
      </c>
      <c r="E7886" s="31">
        <v>95.831075760088382</v>
      </c>
      <c r="F7886" s="31">
        <v>58.090427705798341</v>
      </c>
      <c r="G7886" s="31">
        <v>-14.877474860455504</v>
      </c>
      <c r="H7886" s="31">
        <v>47.55377383440964</v>
      </c>
      <c r="I7886" s="31">
        <v>52.914527831855246</v>
      </c>
      <c r="J7886" s="31">
        <v>-13.166118471840962</v>
      </c>
      <c r="K7886" s="31">
        <v>-12.561102025996192</v>
      </c>
      <c r="L7886" s="31">
        <v>-11.937935086776077</v>
      </c>
      <c r="M7886" s="31">
        <v>114.4203092870378</v>
      </c>
      <c r="N7886" s="31">
        <v>-10.634955333560741</v>
      </c>
      <c r="O7886" s="31">
        <v>-9.9540039935675644</v>
      </c>
      <c r="P7886" s="31">
        <v>-9.2526241133745923</v>
      </c>
      <c r="Q7886" s="31">
        <v>-8.53020283677583</v>
      </c>
      <c r="R7886" s="31">
        <v>-7.7861089218791051</v>
      </c>
      <c r="S7886" s="31">
        <v>-7.0196921895354771</v>
      </c>
      <c r="T7886" s="31">
        <v>-6.2302829552215417</v>
      </c>
      <c r="U7886" s="31">
        <v>-5.4171914438781874</v>
      </c>
      <c r="V7886" s="31">
        <v>-4.5797071871945336</v>
      </c>
      <c r="W7886" s="31">
        <v>-3.71709840281037</v>
      </c>
      <c r="X7886" s="31">
        <v>-2.8286113548946807</v>
      </c>
      <c r="Y7886" s="31">
        <v>-1.9134696955415214</v>
      </c>
      <c r="Z7886" s="31">
        <v>-0.970873786407767</v>
      </c>
    </row>
    <row r="7887" spans="2:26" x14ac:dyDescent="0.2">
      <c r="B7887">
        <v>7771</v>
      </c>
      <c r="C7887" s="31">
        <v>-16.935542122016354</v>
      </c>
      <c r="D7887" s="31">
        <v>-16.443608385676846</v>
      </c>
      <c r="E7887" s="31">
        <v>-15.936916637247149</v>
      </c>
      <c r="F7887" s="31">
        <v>157.0177871379519</v>
      </c>
      <c r="G7887" s="31">
        <v>-14.877474860455504</v>
      </c>
      <c r="H7887" s="31">
        <v>-14.323799106269169</v>
      </c>
      <c r="I7887" s="31">
        <v>-13.753513079457244</v>
      </c>
      <c r="J7887" s="31">
        <v>-13.166118471840962</v>
      </c>
      <c r="K7887" s="31">
        <v>55.469294515195649</v>
      </c>
      <c r="L7887" s="31">
        <v>39.317838078451096</v>
      </c>
      <c r="M7887" s="31">
        <v>-11.296073139379359</v>
      </c>
      <c r="N7887" s="31">
        <v>-10.634955333560741</v>
      </c>
      <c r="O7887" s="31">
        <v>-9.9540039935675644</v>
      </c>
      <c r="P7887" s="31">
        <v>-9.2526241133745923</v>
      </c>
      <c r="Q7887" s="31">
        <v>-8.53020283677583</v>
      </c>
      <c r="R7887" s="31">
        <v>72.866685244507096</v>
      </c>
      <c r="S7887" s="31">
        <v>-7.0196921895354771</v>
      </c>
      <c r="T7887" s="31">
        <v>-6.2302829552215417</v>
      </c>
      <c r="U7887" s="31">
        <v>-5.4171914438781874</v>
      </c>
      <c r="V7887" s="31">
        <v>-4.5797071871945336</v>
      </c>
      <c r="W7887" s="31">
        <v>-3.71709840281037</v>
      </c>
      <c r="X7887" s="31">
        <v>-2.8286113548946807</v>
      </c>
      <c r="Y7887" s="31">
        <v>-1.9134696955415214</v>
      </c>
      <c r="Z7887" s="31">
        <v>-0.970873786407767</v>
      </c>
    </row>
    <row r="7888" spans="2:26" x14ac:dyDescent="0.2">
      <c r="B7888">
        <v>7772</v>
      </c>
      <c r="C7888" s="31">
        <v>-16.935542122016354</v>
      </c>
      <c r="D7888" s="31">
        <v>32.642702612713869</v>
      </c>
      <c r="E7888" s="31">
        <v>120.58098529540402</v>
      </c>
      <c r="F7888" s="31">
        <v>-15.415024136364567</v>
      </c>
      <c r="G7888" s="31">
        <v>-14.877474860455504</v>
      </c>
      <c r="H7888" s="31">
        <v>-14.323799106269169</v>
      </c>
      <c r="I7888" s="31">
        <v>-13.753513079457244</v>
      </c>
      <c r="J7888" s="31">
        <v>-13.166118471840962</v>
      </c>
      <c r="K7888" s="31">
        <v>-12.561102025996192</v>
      </c>
      <c r="L7888" s="31">
        <v>-11.937935086776077</v>
      </c>
      <c r="M7888" s="31">
        <v>119.45944576407642</v>
      </c>
      <c r="N7888" s="31">
        <v>-10.634955333560741</v>
      </c>
      <c r="O7888" s="31">
        <v>-9.9540039935675644</v>
      </c>
      <c r="P7888" s="31">
        <v>-9.2526241133745923</v>
      </c>
      <c r="Q7888" s="31">
        <v>-8.53020283677583</v>
      </c>
      <c r="R7888" s="31">
        <v>-7.7861089218791051</v>
      </c>
      <c r="S7888" s="31">
        <v>-7.0196921895354771</v>
      </c>
      <c r="T7888" s="31">
        <v>-6.2302829552215417</v>
      </c>
      <c r="U7888" s="31">
        <v>-5.4171914438781874</v>
      </c>
      <c r="V7888" s="31">
        <v>-4.5797071871945336</v>
      </c>
      <c r="W7888" s="31">
        <v>-3.71709840281037</v>
      </c>
      <c r="X7888" s="31">
        <v>-2.8286113548946807</v>
      </c>
      <c r="Y7888" s="31">
        <v>-1.9134696955415214</v>
      </c>
      <c r="Z7888" s="31">
        <v>-0.970873786407767</v>
      </c>
    </row>
    <row r="7889" spans="2:26" x14ac:dyDescent="0.2">
      <c r="B7889">
        <v>7773</v>
      </c>
      <c r="C7889" s="31">
        <v>-16.935542122016354</v>
      </c>
      <c r="D7889" s="31">
        <v>89.080288828718849</v>
      </c>
      <c r="E7889" s="31">
        <v>34.722132811934408</v>
      </c>
      <c r="F7889" s="31">
        <v>-15.415024136364567</v>
      </c>
      <c r="G7889" s="31">
        <v>-14.877474860455504</v>
      </c>
      <c r="H7889" s="31">
        <v>-14.323799106269169</v>
      </c>
      <c r="I7889" s="31">
        <v>-13.753513079457244</v>
      </c>
      <c r="J7889" s="31">
        <v>62.462209431324638</v>
      </c>
      <c r="K7889" s="31">
        <v>-12.561102025996192</v>
      </c>
      <c r="L7889" s="31">
        <v>-11.937935086776077</v>
      </c>
      <c r="M7889" s="31">
        <v>-11.296073139379359</v>
      </c>
      <c r="N7889" s="31">
        <v>-10.634955333560741</v>
      </c>
      <c r="O7889" s="31">
        <v>-9.9540039935675644</v>
      </c>
      <c r="P7889" s="31">
        <v>-9.2526241133745923</v>
      </c>
      <c r="Q7889" s="31">
        <v>-8.53020283677583</v>
      </c>
      <c r="R7889" s="31">
        <v>-7.7861089218791051</v>
      </c>
      <c r="S7889" s="31">
        <v>-7.0196921895354771</v>
      </c>
      <c r="T7889" s="31">
        <v>-6.2302829552215417</v>
      </c>
      <c r="U7889" s="31">
        <v>-5.4171914438781874</v>
      </c>
      <c r="V7889" s="31">
        <v>-4.5797071871945336</v>
      </c>
      <c r="W7889" s="31">
        <v>-3.71709840281037</v>
      </c>
      <c r="X7889" s="31">
        <v>-2.8286113548946807</v>
      </c>
      <c r="Y7889" s="31">
        <v>-1.9134696955415214</v>
      </c>
      <c r="Z7889" s="31">
        <v>-0.970873786407767</v>
      </c>
    </row>
    <row r="7890" spans="2:26" x14ac:dyDescent="0.2">
      <c r="B7890">
        <v>7774</v>
      </c>
      <c r="C7890" s="31">
        <v>101.2890710361341</v>
      </c>
      <c r="D7890" s="31">
        <v>-16.443608385676846</v>
      </c>
      <c r="E7890" s="31">
        <v>-15.936916637247149</v>
      </c>
      <c r="F7890" s="31">
        <v>34.619555743618861</v>
      </c>
      <c r="G7890" s="31">
        <v>29.92267455560355</v>
      </c>
      <c r="H7890" s="31">
        <v>-14.323799106269169</v>
      </c>
      <c r="I7890" s="31">
        <v>-13.753513079457244</v>
      </c>
      <c r="J7890" s="31">
        <v>-13.166118471840962</v>
      </c>
      <c r="K7890" s="31">
        <v>-12.561102025996192</v>
      </c>
      <c r="L7890" s="31">
        <v>-11.937935086776077</v>
      </c>
      <c r="M7890" s="31">
        <v>-11.296073139379359</v>
      </c>
      <c r="N7890" s="31">
        <v>-10.634955333560741</v>
      </c>
      <c r="O7890" s="31">
        <v>-9.9540039935675644</v>
      </c>
      <c r="P7890" s="31">
        <v>-9.2526241133745923</v>
      </c>
      <c r="Q7890" s="31">
        <v>-8.53020283677583</v>
      </c>
      <c r="R7890" s="31">
        <v>-7.7861089218791051</v>
      </c>
      <c r="S7890" s="31">
        <v>-7.0196921895354771</v>
      </c>
      <c r="T7890" s="31">
        <v>106.50646891724759</v>
      </c>
      <c r="U7890" s="31">
        <v>-5.4171914438781874</v>
      </c>
      <c r="V7890" s="31">
        <v>-4.5797071871945336</v>
      </c>
      <c r="W7890" s="31">
        <v>-3.71709840281037</v>
      </c>
      <c r="X7890" s="31">
        <v>-2.8286113548946807</v>
      </c>
      <c r="Y7890" s="31">
        <v>-1.9134696955415214</v>
      </c>
      <c r="Z7890" s="31">
        <v>-0.970873786407767</v>
      </c>
    </row>
    <row r="7891" spans="2:26" x14ac:dyDescent="0.2">
      <c r="B7891">
        <v>7775</v>
      </c>
      <c r="C7891" s="31">
        <v>43.733643149457457</v>
      </c>
      <c r="D7891" s="31">
        <v>166.3851166817492</v>
      </c>
      <c r="E7891" s="31">
        <v>253.21997187561115</v>
      </c>
      <c r="F7891" s="31">
        <v>23.303293531949446</v>
      </c>
      <c r="G7891" s="31">
        <v>75.15465480956324</v>
      </c>
      <c r="H7891" s="31">
        <v>-14.323799106269169</v>
      </c>
      <c r="I7891" s="31">
        <v>-13.753513079457244</v>
      </c>
      <c r="J7891" s="31">
        <v>-13.166118471840962</v>
      </c>
      <c r="K7891" s="31">
        <v>-12.561102025996192</v>
      </c>
      <c r="L7891" s="31">
        <v>-11.937935086776077</v>
      </c>
      <c r="M7891" s="31">
        <v>-11.296073139379359</v>
      </c>
      <c r="N7891" s="31">
        <v>-10.634955333560741</v>
      </c>
      <c r="O7891" s="31">
        <v>-9.9540039935675644</v>
      </c>
      <c r="P7891" s="31">
        <v>-9.2526241133745923</v>
      </c>
      <c r="Q7891" s="31">
        <v>-8.53020283677583</v>
      </c>
      <c r="R7891" s="31">
        <v>-7.7861089218791051</v>
      </c>
      <c r="S7891" s="31">
        <v>-7.0196921895354771</v>
      </c>
      <c r="T7891" s="31">
        <v>-6.2302829552215417</v>
      </c>
      <c r="U7891" s="31">
        <v>-5.4171914438781874</v>
      </c>
      <c r="V7891" s="31">
        <v>-4.5797071871945336</v>
      </c>
      <c r="W7891" s="31">
        <v>-3.71709840281037</v>
      </c>
      <c r="X7891" s="31">
        <v>-2.8286113548946807</v>
      </c>
      <c r="Y7891" s="31">
        <v>-1.9134696955415214</v>
      </c>
      <c r="Z7891" s="31">
        <v>-0.970873786407767</v>
      </c>
    </row>
    <row r="7892" spans="2:26" x14ac:dyDescent="0.2">
      <c r="B7892">
        <v>7776</v>
      </c>
      <c r="C7892" s="31">
        <v>83.30065959298004</v>
      </c>
      <c r="D7892" s="31">
        <v>139.49739702228283</v>
      </c>
      <c r="E7892" s="31">
        <v>-15.936916637247149</v>
      </c>
      <c r="F7892" s="31">
        <v>95.378495270559455</v>
      </c>
      <c r="G7892" s="31">
        <v>-14.877474860455504</v>
      </c>
      <c r="H7892" s="31">
        <v>26.014286816903056</v>
      </c>
      <c r="I7892" s="31">
        <v>-13.753513079457244</v>
      </c>
      <c r="J7892" s="31">
        <v>-13.166118471840962</v>
      </c>
      <c r="K7892" s="31">
        <v>-12.561102025996192</v>
      </c>
      <c r="L7892" s="31">
        <v>219.23758078472031</v>
      </c>
      <c r="M7892" s="31">
        <v>-11.296073139379359</v>
      </c>
      <c r="N7892" s="31">
        <v>-10.634955333560741</v>
      </c>
      <c r="O7892" s="31">
        <v>31.153047721968274</v>
      </c>
      <c r="P7892" s="31">
        <v>-9.2526241133745923</v>
      </c>
      <c r="Q7892" s="31">
        <v>-8.53020283677583</v>
      </c>
      <c r="R7892" s="31">
        <v>-7.7861089218791051</v>
      </c>
      <c r="S7892" s="31">
        <v>-7.0196921895354771</v>
      </c>
      <c r="T7892" s="31">
        <v>-6.2302829552215417</v>
      </c>
      <c r="U7892" s="31">
        <v>48.671182005659432</v>
      </c>
      <c r="V7892" s="31">
        <v>-4.5797071871945336</v>
      </c>
      <c r="W7892" s="31">
        <v>42.457209942756585</v>
      </c>
      <c r="X7892" s="31">
        <v>-2.8286113548946807</v>
      </c>
      <c r="Y7892" s="31">
        <v>-1.9134696955415214</v>
      </c>
      <c r="Z7892" s="31">
        <v>-0.970873786407767</v>
      </c>
    </row>
    <row r="7893" spans="2:26" x14ac:dyDescent="0.2">
      <c r="B7893">
        <v>7777</v>
      </c>
      <c r="C7893" s="31">
        <v>-16.935542122016354</v>
      </c>
      <c r="D7893" s="31">
        <v>-16.443608385676846</v>
      </c>
      <c r="E7893" s="31">
        <v>-15.936916637247149</v>
      </c>
      <c r="F7893" s="31">
        <v>74.914393920196744</v>
      </c>
      <c r="G7893" s="31">
        <v>55.54260798267017</v>
      </c>
      <c r="H7893" s="31">
        <v>8.017461491511467</v>
      </c>
      <c r="I7893" s="31">
        <v>-13.753513079457244</v>
      </c>
      <c r="J7893" s="31">
        <v>-13.166118471840962</v>
      </c>
      <c r="K7893" s="31">
        <v>-12.561102025996192</v>
      </c>
      <c r="L7893" s="31">
        <v>-11.937935086776077</v>
      </c>
      <c r="M7893" s="31">
        <v>-11.296073139379359</v>
      </c>
      <c r="N7893" s="31">
        <v>-10.634955333560741</v>
      </c>
      <c r="O7893" s="31">
        <v>-9.9540039935675644</v>
      </c>
      <c r="P7893" s="31">
        <v>-9.2526241133745923</v>
      </c>
      <c r="Q7893" s="31">
        <v>-8.53020283677583</v>
      </c>
      <c r="R7893" s="31">
        <v>-7.7861089218791051</v>
      </c>
      <c r="S7893" s="31">
        <v>-7.0196921895354771</v>
      </c>
      <c r="T7893" s="31">
        <v>-6.2302829552215417</v>
      </c>
      <c r="U7893" s="31">
        <v>-5.4171914438781874</v>
      </c>
      <c r="V7893" s="31">
        <v>-4.5797071871945336</v>
      </c>
      <c r="W7893" s="31">
        <v>-3.71709840281037</v>
      </c>
      <c r="X7893" s="31">
        <v>-2.8286113548946807</v>
      </c>
      <c r="Y7893" s="31">
        <v>-1.9134696955415214</v>
      </c>
      <c r="Z7893" s="31">
        <v>-0.970873786407767</v>
      </c>
    </row>
    <row r="7894" spans="2:26" x14ac:dyDescent="0.2">
      <c r="B7894">
        <v>7778</v>
      </c>
      <c r="C7894" s="31">
        <v>-16.935542122016354</v>
      </c>
      <c r="D7894" s="31">
        <v>37.050635321279479</v>
      </c>
      <c r="E7894" s="31">
        <v>-15.936916637247149</v>
      </c>
      <c r="F7894" s="31">
        <v>-15.415024136364567</v>
      </c>
      <c r="G7894" s="31">
        <v>32.499283669949811</v>
      </c>
      <c r="H7894" s="31">
        <v>-14.323799106269169</v>
      </c>
      <c r="I7894" s="31">
        <v>-13.753513079457244</v>
      </c>
      <c r="J7894" s="31">
        <v>118.18398898236686</v>
      </c>
      <c r="K7894" s="31">
        <v>-12.561102025996192</v>
      </c>
      <c r="L7894" s="31">
        <v>-11.937935086776077</v>
      </c>
      <c r="M7894" s="31">
        <v>-11.296073139379359</v>
      </c>
      <c r="N7894" s="31">
        <v>-10.634955333560741</v>
      </c>
      <c r="O7894" s="31">
        <v>-9.9540039935675644</v>
      </c>
      <c r="P7894" s="31">
        <v>-9.2526241133745923</v>
      </c>
      <c r="Q7894" s="31">
        <v>-8.53020283677583</v>
      </c>
      <c r="R7894" s="31">
        <v>-7.7861089218791051</v>
      </c>
      <c r="S7894" s="31">
        <v>-7.0196921895354771</v>
      </c>
      <c r="T7894" s="31">
        <v>-6.2302829552215417</v>
      </c>
      <c r="U7894" s="31">
        <v>-5.4171914438781874</v>
      </c>
      <c r="V7894" s="31">
        <v>-4.5797071871945336</v>
      </c>
      <c r="W7894" s="31">
        <v>-3.71709840281037</v>
      </c>
      <c r="X7894" s="31">
        <v>-2.8286113548946807</v>
      </c>
      <c r="Y7894" s="31">
        <v>-1.9134696955415214</v>
      </c>
      <c r="Z7894" s="31">
        <v>-0.970873786407767</v>
      </c>
    </row>
    <row r="7895" spans="2:26" x14ac:dyDescent="0.2">
      <c r="B7895">
        <v>7779</v>
      </c>
      <c r="C7895" s="31">
        <v>-16.935542122016354</v>
      </c>
      <c r="D7895" s="31">
        <v>48.362183081547215</v>
      </c>
      <c r="E7895" s="31">
        <v>30.376219822262644</v>
      </c>
      <c r="F7895" s="31">
        <v>-15.415024136364567</v>
      </c>
      <c r="G7895" s="31">
        <v>-14.877474860455504</v>
      </c>
      <c r="H7895" s="31">
        <v>-14.323799106269169</v>
      </c>
      <c r="I7895" s="31">
        <v>-13.753513079457244</v>
      </c>
      <c r="J7895" s="31">
        <v>-13.166118471840962</v>
      </c>
      <c r="K7895" s="31">
        <v>-12.561102025996192</v>
      </c>
      <c r="L7895" s="31">
        <v>-11.937935086776077</v>
      </c>
      <c r="M7895" s="31">
        <v>-11.296073139379359</v>
      </c>
      <c r="N7895" s="31">
        <v>-10.634955333560741</v>
      </c>
      <c r="O7895" s="31">
        <v>142.6095493421553</v>
      </c>
      <c r="P7895" s="31">
        <v>36.015546424443166</v>
      </c>
      <c r="Q7895" s="31">
        <v>-8.53020283677583</v>
      </c>
      <c r="R7895" s="31">
        <v>-7.7861089218791051</v>
      </c>
      <c r="S7895" s="31">
        <v>-7.0196921895354771</v>
      </c>
      <c r="T7895" s="31">
        <v>45.228405391848057</v>
      </c>
      <c r="U7895" s="31">
        <v>-5.4171914438781874</v>
      </c>
      <c r="V7895" s="31">
        <v>-4.5797071871945336</v>
      </c>
      <c r="W7895" s="31">
        <v>-3.71709840281037</v>
      </c>
      <c r="X7895" s="31">
        <v>-2.8286113548946807</v>
      </c>
      <c r="Y7895" s="31">
        <v>-1.9134696955415214</v>
      </c>
      <c r="Z7895" s="31">
        <v>-0.970873786407767</v>
      </c>
    </row>
    <row r="7896" spans="2:26" x14ac:dyDescent="0.2">
      <c r="B7896">
        <v>7780</v>
      </c>
      <c r="C7896" s="31">
        <v>-16.935542122016354</v>
      </c>
      <c r="D7896" s="31">
        <v>-16.443608385676846</v>
      </c>
      <c r="E7896" s="31">
        <v>-15.936916637247149</v>
      </c>
      <c r="F7896" s="31">
        <v>-15.415024136364567</v>
      </c>
      <c r="G7896" s="31">
        <v>7.8211658579579701</v>
      </c>
      <c r="H7896" s="31">
        <v>-14.323799106269169</v>
      </c>
      <c r="I7896" s="31">
        <v>-13.753513079457244</v>
      </c>
      <c r="J7896" s="31">
        <v>26.701474856001614</v>
      </c>
      <c r="K7896" s="31">
        <v>-12.561102025996192</v>
      </c>
      <c r="L7896" s="31">
        <v>-11.937935086776077</v>
      </c>
      <c r="M7896" s="31">
        <v>-11.296073139379359</v>
      </c>
      <c r="N7896" s="31">
        <v>-10.634955333560741</v>
      </c>
      <c r="O7896" s="31">
        <v>-9.9540039935675644</v>
      </c>
      <c r="P7896" s="31">
        <v>91.310044768964005</v>
      </c>
      <c r="Q7896" s="31">
        <v>-8.53020283677583</v>
      </c>
      <c r="R7896" s="31">
        <v>-7.7861089218791051</v>
      </c>
      <c r="S7896" s="31">
        <v>-7.0196921895354771</v>
      </c>
      <c r="T7896" s="31">
        <v>-6.2302829552215417</v>
      </c>
      <c r="U7896" s="31">
        <v>-5.4171914438781874</v>
      </c>
      <c r="V7896" s="31">
        <v>-4.5797071871945336</v>
      </c>
      <c r="W7896" s="31">
        <v>-3.71709840281037</v>
      </c>
      <c r="X7896" s="31">
        <v>-2.8286113548946807</v>
      </c>
      <c r="Y7896" s="31">
        <v>-1.9134696955415214</v>
      </c>
      <c r="Z7896" s="31">
        <v>-0.970873786407767</v>
      </c>
    </row>
    <row r="7897" spans="2:26" x14ac:dyDescent="0.2">
      <c r="B7897">
        <v>7781</v>
      </c>
      <c r="C7897" s="31">
        <v>-16.935542122016354</v>
      </c>
      <c r="D7897" s="31">
        <v>-16.443608385676846</v>
      </c>
      <c r="E7897" s="31">
        <v>78.611050780973272</v>
      </c>
      <c r="F7897" s="31">
        <v>-15.415024136364567</v>
      </c>
      <c r="G7897" s="31">
        <v>-14.877474860455504</v>
      </c>
      <c r="H7897" s="31">
        <v>-14.323799106269169</v>
      </c>
      <c r="I7897" s="31">
        <v>-13.753513079457244</v>
      </c>
      <c r="J7897" s="31">
        <v>-13.166118471840962</v>
      </c>
      <c r="K7897" s="31">
        <v>-12.561102025996192</v>
      </c>
      <c r="L7897" s="31">
        <v>13.507256276009933</v>
      </c>
      <c r="M7897" s="31">
        <v>-11.296073139379359</v>
      </c>
      <c r="N7897" s="31">
        <v>-10.634955333560741</v>
      </c>
      <c r="O7897" s="31">
        <v>-9.9540039935675644</v>
      </c>
      <c r="P7897" s="31">
        <v>146.12275629482258</v>
      </c>
      <c r="Q7897" s="31">
        <v>-8.53020283677583</v>
      </c>
      <c r="R7897" s="31">
        <v>-7.7861089218791051</v>
      </c>
      <c r="S7897" s="31">
        <v>117.54919312811295</v>
      </c>
      <c r="T7897" s="31">
        <v>-6.2302829552215417</v>
      </c>
      <c r="U7897" s="31">
        <v>-5.4171914438781874</v>
      </c>
      <c r="V7897" s="31">
        <v>-4.5797071871945336</v>
      </c>
      <c r="W7897" s="31">
        <v>-3.71709840281037</v>
      </c>
      <c r="X7897" s="31">
        <v>-2.8286113548946807</v>
      </c>
      <c r="Y7897" s="31">
        <v>-1.9134696955415214</v>
      </c>
      <c r="Z7897" s="31">
        <v>-0.970873786407767</v>
      </c>
    </row>
    <row r="7898" spans="2:26" x14ac:dyDescent="0.2">
      <c r="B7898">
        <v>7782</v>
      </c>
      <c r="C7898" s="31">
        <v>-16.935542122016354</v>
      </c>
      <c r="D7898" s="31">
        <v>46.36216733404347</v>
      </c>
      <c r="E7898" s="31">
        <v>96.708874225141045</v>
      </c>
      <c r="F7898" s="31">
        <v>21.197578325456512</v>
      </c>
      <c r="G7898" s="31">
        <v>-14.877474860455504</v>
      </c>
      <c r="H7898" s="31">
        <v>12.599644644795653</v>
      </c>
      <c r="I7898" s="31">
        <v>-13.753513079457244</v>
      </c>
      <c r="J7898" s="31">
        <v>-13.166118471840962</v>
      </c>
      <c r="K7898" s="31">
        <v>18.187856100811388</v>
      </c>
      <c r="L7898" s="31">
        <v>-11.937935086776077</v>
      </c>
      <c r="M7898" s="31">
        <v>27.353490592164032</v>
      </c>
      <c r="N7898" s="31">
        <v>-10.634955333560741</v>
      </c>
      <c r="O7898" s="31">
        <v>-9.9540039935675644</v>
      </c>
      <c r="P7898" s="31">
        <v>-9.2526241133745923</v>
      </c>
      <c r="Q7898" s="31">
        <v>-8.53020283677583</v>
      </c>
      <c r="R7898" s="31">
        <v>-7.7861089218791051</v>
      </c>
      <c r="S7898" s="31">
        <v>-7.0196921895354771</v>
      </c>
      <c r="T7898" s="31">
        <v>-6.2302829552215417</v>
      </c>
      <c r="U7898" s="31">
        <v>-5.4171914438781874</v>
      </c>
      <c r="V7898" s="31">
        <v>-4.5797071871945336</v>
      </c>
      <c r="W7898" s="31">
        <v>-3.71709840281037</v>
      </c>
      <c r="X7898" s="31">
        <v>83.180370171687997</v>
      </c>
      <c r="Y7898" s="31">
        <v>-1.9134696955415214</v>
      </c>
      <c r="Z7898" s="31">
        <v>-0.970873786407767</v>
      </c>
    </row>
    <row r="7899" spans="2:26" x14ac:dyDescent="0.2">
      <c r="B7899">
        <v>7783</v>
      </c>
      <c r="C7899" s="31">
        <v>52.642686033458958</v>
      </c>
      <c r="D7899" s="31">
        <v>94.153524004618362</v>
      </c>
      <c r="E7899" s="31">
        <v>-15.936916637247149</v>
      </c>
      <c r="F7899" s="31">
        <v>4.2011488767171095</v>
      </c>
      <c r="G7899" s="31">
        <v>-14.877474860455504</v>
      </c>
      <c r="H7899" s="31">
        <v>-14.323799106269169</v>
      </c>
      <c r="I7899" s="31">
        <v>-13.753513079457244</v>
      </c>
      <c r="J7899" s="31">
        <v>-13.166118471840962</v>
      </c>
      <c r="K7899" s="31">
        <v>28.778654917465307</v>
      </c>
      <c r="L7899" s="31">
        <v>-11.937935086776077</v>
      </c>
      <c r="M7899" s="31">
        <v>-11.296073139379359</v>
      </c>
      <c r="N7899" s="31">
        <v>-10.634955333560741</v>
      </c>
      <c r="O7899" s="31">
        <v>-9.9540039935675644</v>
      </c>
      <c r="P7899" s="31">
        <v>-9.2526241133745923</v>
      </c>
      <c r="Q7899" s="31">
        <v>-8.53020283677583</v>
      </c>
      <c r="R7899" s="31">
        <v>-7.7861089218791051</v>
      </c>
      <c r="S7899" s="31">
        <v>-7.0196921895354771</v>
      </c>
      <c r="T7899" s="31">
        <v>-6.2302829552215417</v>
      </c>
      <c r="U7899" s="31">
        <v>-5.4171914438781874</v>
      </c>
      <c r="V7899" s="31">
        <v>-4.5797071871945336</v>
      </c>
      <c r="W7899" s="31">
        <v>-3.71709840281037</v>
      </c>
      <c r="X7899" s="31">
        <v>-2.8286113548946807</v>
      </c>
      <c r="Y7899" s="31">
        <v>-1.9134696955415214</v>
      </c>
      <c r="Z7899" s="31">
        <v>-0.970873786407767</v>
      </c>
    </row>
    <row r="7900" spans="2:26" x14ac:dyDescent="0.2">
      <c r="B7900">
        <v>7784</v>
      </c>
      <c r="C7900" s="31">
        <v>119.70924364610137</v>
      </c>
      <c r="D7900" s="31">
        <v>-16.443608385676846</v>
      </c>
      <c r="E7900" s="31">
        <v>-15.936916637247149</v>
      </c>
      <c r="F7900" s="31">
        <v>-15.415024136364567</v>
      </c>
      <c r="G7900" s="31">
        <v>11.938166721844363</v>
      </c>
      <c r="H7900" s="31">
        <v>-14.323799106269169</v>
      </c>
      <c r="I7900" s="31">
        <v>59.579694458583269</v>
      </c>
      <c r="J7900" s="31">
        <v>28.561041510077168</v>
      </c>
      <c r="K7900" s="31">
        <v>-12.561102025996192</v>
      </c>
      <c r="L7900" s="31">
        <v>-11.937935086776077</v>
      </c>
      <c r="M7900" s="31">
        <v>-11.296073139379359</v>
      </c>
      <c r="N7900" s="31">
        <v>-10.634955333560741</v>
      </c>
      <c r="O7900" s="31">
        <v>15.516184030442135</v>
      </c>
      <c r="P7900" s="31">
        <v>-9.2526241133745923</v>
      </c>
      <c r="Q7900" s="31">
        <v>121.09143349880199</v>
      </c>
      <c r="R7900" s="31">
        <v>-7.7861089218791051</v>
      </c>
      <c r="S7900" s="31">
        <v>-7.0196921895354771</v>
      </c>
      <c r="T7900" s="31">
        <v>-6.2302829552215417</v>
      </c>
      <c r="U7900" s="31">
        <v>-5.4171914438781874</v>
      </c>
      <c r="V7900" s="31">
        <v>-4.5797071871945336</v>
      </c>
      <c r="W7900" s="31">
        <v>-3.71709840281037</v>
      </c>
      <c r="X7900" s="31">
        <v>-2.8286113548946807</v>
      </c>
      <c r="Y7900" s="31">
        <v>-1.9134696955415214</v>
      </c>
      <c r="Z7900" s="31">
        <v>-0.970873786407767</v>
      </c>
    </row>
    <row r="7901" spans="2:26" x14ac:dyDescent="0.2">
      <c r="B7901">
        <v>7785</v>
      </c>
      <c r="C7901" s="31">
        <v>-16.935542122016354</v>
      </c>
      <c r="D7901" s="31">
        <v>74.713639484750615</v>
      </c>
      <c r="E7901" s="31">
        <v>149.08555559086699</v>
      </c>
      <c r="F7901" s="31">
        <v>-15.415024136364567</v>
      </c>
      <c r="G7901" s="31">
        <v>-14.877474860455504</v>
      </c>
      <c r="H7901" s="31">
        <v>-14.323799106269169</v>
      </c>
      <c r="I7901" s="31">
        <v>-13.753513079457244</v>
      </c>
      <c r="J7901" s="31">
        <v>-13.166118471840962</v>
      </c>
      <c r="K7901" s="31">
        <v>-12.561102025996192</v>
      </c>
      <c r="L7901" s="31">
        <v>-11.937935086776077</v>
      </c>
      <c r="M7901" s="31">
        <v>-11.296073139379359</v>
      </c>
      <c r="N7901" s="31">
        <v>-10.634955333560741</v>
      </c>
      <c r="O7901" s="31">
        <v>-9.9540039935675644</v>
      </c>
      <c r="P7901" s="31">
        <v>-9.2526241133745923</v>
      </c>
      <c r="Q7901" s="31">
        <v>-8.53020283677583</v>
      </c>
      <c r="R7901" s="31">
        <v>-7.7861089218791051</v>
      </c>
      <c r="S7901" s="31">
        <v>-7.0196921895354771</v>
      </c>
      <c r="T7901" s="31">
        <v>-6.2302829552215417</v>
      </c>
      <c r="U7901" s="31">
        <v>-5.4171914438781874</v>
      </c>
      <c r="V7901" s="31">
        <v>-4.5797071871945336</v>
      </c>
      <c r="W7901" s="31">
        <v>-3.71709840281037</v>
      </c>
      <c r="X7901" s="31">
        <v>-2.8286113548946807</v>
      </c>
      <c r="Y7901" s="31">
        <v>-1.9134696955415214</v>
      </c>
      <c r="Z7901" s="31">
        <v>-0.970873786407767</v>
      </c>
    </row>
    <row r="7902" spans="2:26" x14ac:dyDescent="0.2">
      <c r="B7902">
        <v>7786</v>
      </c>
      <c r="C7902" s="31">
        <v>-16.935542122016354</v>
      </c>
      <c r="D7902" s="31">
        <v>-16.443608385676846</v>
      </c>
      <c r="E7902" s="31">
        <v>77.814180362965928</v>
      </c>
      <c r="F7902" s="31">
        <v>19.752329581492404</v>
      </c>
      <c r="G7902" s="31">
        <v>-14.877474860455504</v>
      </c>
      <c r="H7902" s="31">
        <v>-14.323799106269169</v>
      </c>
      <c r="I7902" s="31">
        <v>-13.753513079457244</v>
      </c>
      <c r="J7902" s="31">
        <v>-13.166118471840962</v>
      </c>
      <c r="K7902" s="31">
        <v>-12.561102025996192</v>
      </c>
      <c r="L7902" s="31">
        <v>-11.937935086776077</v>
      </c>
      <c r="M7902" s="31">
        <v>-11.296073139379359</v>
      </c>
      <c r="N7902" s="31">
        <v>-10.634955333560741</v>
      </c>
      <c r="O7902" s="31">
        <v>58.001891280663287</v>
      </c>
      <c r="P7902" s="31">
        <v>-9.2526241133745923</v>
      </c>
      <c r="Q7902" s="31">
        <v>53.337009812643629</v>
      </c>
      <c r="R7902" s="31">
        <v>-7.7861089218791051</v>
      </c>
      <c r="S7902" s="31">
        <v>-7.0196921895354771</v>
      </c>
      <c r="T7902" s="31">
        <v>-6.2302829552215417</v>
      </c>
      <c r="U7902" s="31">
        <v>-5.4171914438781874</v>
      </c>
      <c r="V7902" s="31">
        <v>34.123464307202759</v>
      </c>
      <c r="W7902" s="31">
        <v>-3.71709840281037</v>
      </c>
      <c r="X7902" s="31">
        <v>-2.8286113548946807</v>
      </c>
      <c r="Y7902" s="31">
        <v>-1.9134696955415214</v>
      </c>
      <c r="Z7902" s="31">
        <v>-0.970873786407767</v>
      </c>
    </row>
    <row r="7903" spans="2:26" x14ac:dyDescent="0.2">
      <c r="B7903">
        <v>7787</v>
      </c>
      <c r="C7903" s="31">
        <v>-16.935542122016354</v>
      </c>
      <c r="D7903" s="31">
        <v>47.307153449221545</v>
      </c>
      <c r="E7903" s="31">
        <v>-15.936916637247149</v>
      </c>
      <c r="F7903" s="31">
        <v>136.7522877777549</v>
      </c>
      <c r="G7903" s="31">
        <v>65.852065488322452</v>
      </c>
      <c r="H7903" s="31">
        <v>10.531401987573128</v>
      </c>
      <c r="I7903" s="31">
        <v>19.808749270081087</v>
      </c>
      <c r="J7903" s="31">
        <v>-13.166118471840962</v>
      </c>
      <c r="K7903" s="31">
        <v>76.545336308638213</v>
      </c>
      <c r="L7903" s="31">
        <v>-11.937935086776077</v>
      </c>
      <c r="M7903" s="31">
        <v>-11.296073139379359</v>
      </c>
      <c r="N7903" s="31">
        <v>-10.634955333560741</v>
      </c>
      <c r="O7903" s="31">
        <v>-9.9540039935675644</v>
      </c>
      <c r="P7903" s="31">
        <v>-9.2526241133745923</v>
      </c>
      <c r="Q7903" s="31">
        <v>-8.53020283677583</v>
      </c>
      <c r="R7903" s="31">
        <v>41.434806719621477</v>
      </c>
      <c r="S7903" s="31">
        <v>-7.0196921895354771</v>
      </c>
      <c r="T7903" s="31">
        <v>-6.2302829552215417</v>
      </c>
      <c r="U7903" s="31">
        <v>-5.4171914438781874</v>
      </c>
      <c r="V7903" s="31">
        <v>-4.5797071871945336</v>
      </c>
      <c r="W7903" s="31">
        <v>-3.71709840281037</v>
      </c>
      <c r="X7903" s="31">
        <v>-2.8286113548946807</v>
      </c>
      <c r="Y7903" s="31">
        <v>-1.9134696955415214</v>
      </c>
      <c r="Z7903" s="31">
        <v>-0.970873786407767</v>
      </c>
    </row>
    <row r="7904" spans="2:26" x14ac:dyDescent="0.2">
      <c r="B7904">
        <v>7788</v>
      </c>
      <c r="C7904" s="31">
        <v>243.33761504016101</v>
      </c>
      <c r="D7904" s="31">
        <v>-16.443608385676846</v>
      </c>
      <c r="E7904" s="31">
        <v>50.454861594246559</v>
      </c>
      <c r="F7904" s="31">
        <v>-15.415024136364567</v>
      </c>
      <c r="G7904" s="31">
        <v>-14.877474860455504</v>
      </c>
      <c r="H7904" s="31">
        <v>202.71472535348923</v>
      </c>
      <c r="I7904" s="31">
        <v>-13.753513079457244</v>
      </c>
      <c r="J7904" s="31">
        <v>-13.166118471840962</v>
      </c>
      <c r="K7904" s="31">
        <v>114.48223392692491</v>
      </c>
      <c r="L7904" s="31">
        <v>-11.937935086776077</v>
      </c>
      <c r="M7904" s="31">
        <v>-11.296073139379359</v>
      </c>
      <c r="N7904" s="31">
        <v>-10.634955333560741</v>
      </c>
      <c r="O7904" s="31">
        <v>-9.9540039935675644</v>
      </c>
      <c r="P7904" s="31">
        <v>-9.2526241133745923</v>
      </c>
      <c r="Q7904" s="31">
        <v>-8.53020283677583</v>
      </c>
      <c r="R7904" s="31">
        <v>-7.7861089218791051</v>
      </c>
      <c r="S7904" s="31">
        <v>-7.0196921895354771</v>
      </c>
      <c r="T7904" s="31">
        <v>-6.2302829552215417</v>
      </c>
      <c r="U7904" s="31">
        <v>-5.4171914438781874</v>
      </c>
      <c r="V7904" s="31">
        <v>-4.5797071871945336</v>
      </c>
      <c r="W7904" s="31">
        <v>-3.71709840281037</v>
      </c>
      <c r="X7904" s="31">
        <v>-2.8286113548946807</v>
      </c>
      <c r="Y7904" s="31">
        <v>-1.9134696955415214</v>
      </c>
      <c r="Z7904" s="31">
        <v>-0.970873786407767</v>
      </c>
    </row>
    <row r="7905" spans="2:26" x14ac:dyDescent="0.2">
      <c r="B7905">
        <v>7789</v>
      </c>
      <c r="C7905" s="31">
        <v>-16.935542122016354</v>
      </c>
      <c r="D7905" s="31">
        <v>-16.443608385676846</v>
      </c>
      <c r="E7905" s="31">
        <v>-15.936916637247149</v>
      </c>
      <c r="F7905" s="31">
        <v>34.247700741205527</v>
      </c>
      <c r="G7905" s="31">
        <v>53.885370999053194</v>
      </c>
      <c r="H7905" s="31">
        <v>-14.323799106269169</v>
      </c>
      <c r="I7905" s="31">
        <v>-13.753513079457244</v>
      </c>
      <c r="J7905" s="31">
        <v>-13.166118471840962</v>
      </c>
      <c r="K7905" s="31">
        <v>-12.561102025996192</v>
      </c>
      <c r="L7905" s="31">
        <v>-11.937935086776077</v>
      </c>
      <c r="M7905" s="31">
        <v>-11.296073139379359</v>
      </c>
      <c r="N7905" s="31">
        <v>-10.634955333560741</v>
      </c>
      <c r="O7905" s="31">
        <v>-9.9540039935675644</v>
      </c>
      <c r="P7905" s="31">
        <v>-9.2526241133745923</v>
      </c>
      <c r="Q7905" s="31">
        <v>-8.53020283677583</v>
      </c>
      <c r="R7905" s="31">
        <v>-7.7861089218791051</v>
      </c>
      <c r="S7905" s="31">
        <v>-7.0196921895354771</v>
      </c>
      <c r="T7905" s="31">
        <v>-6.2302829552215417</v>
      </c>
      <c r="U7905" s="31">
        <v>-5.4171914438781874</v>
      </c>
      <c r="V7905" s="31">
        <v>-4.5797071871945336</v>
      </c>
      <c r="W7905" s="31">
        <v>-3.71709840281037</v>
      </c>
      <c r="X7905" s="31">
        <v>-2.8286113548946807</v>
      </c>
      <c r="Y7905" s="31">
        <v>-1.9134696955415214</v>
      </c>
      <c r="Z7905" s="31">
        <v>-0.970873786407767</v>
      </c>
    </row>
    <row r="7906" spans="2:26" x14ac:dyDescent="0.2">
      <c r="B7906">
        <v>7790</v>
      </c>
      <c r="C7906" s="31">
        <v>127.45371024767012</v>
      </c>
      <c r="D7906" s="31">
        <v>82.953429221612197</v>
      </c>
      <c r="E7906" s="31">
        <v>-15.936916637247149</v>
      </c>
      <c r="F7906" s="31">
        <v>-15.415024136364567</v>
      </c>
      <c r="G7906" s="31">
        <v>34.229897362080287</v>
      </c>
      <c r="H7906" s="31">
        <v>-14.323799106269169</v>
      </c>
      <c r="I7906" s="31">
        <v>-13.753513079457244</v>
      </c>
      <c r="J7906" s="31">
        <v>-13.166118471840962</v>
      </c>
      <c r="K7906" s="31">
        <v>-12.561102025996192</v>
      </c>
      <c r="L7906" s="31">
        <v>-11.937935086776077</v>
      </c>
      <c r="M7906" s="31">
        <v>43.21124157959332</v>
      </c>
      <c r="N7906" s="31">
        <v>-10.634955333560741</v>
      </c>
      <c r="O7906" s="31">
        <v>-9.9540039935675644</v>
      </c>
      <c r="P7906" s="31">
        <v>-9.2526241133745923</v>
      </c>
      <c r="Q7906" s="31">
        <v>-8.53020283677583</v>
      </c>
      <c r="R7906" s="31">
        <v>-7.7861089218791051</v>
      </c>
      <c r="S7906" s="31">
        <v>-7.0196921895354771</v>
      </c>
      <c r="T7906" s="31">
        <v>-6.2302829552215417</v>
      </c>
      <c r="U7906" s="31">
        <v>-5.4171914438781874</v>
      </c>
      <c r="V7906" s="31">
        <v>-4.5797071871945336</v>
      </c>
      <c r="W7906" s="31">
        <v>-3.71709840281037</v>
      </c>
      <c r="X7906" s="31">
        <v>-2.8286113548946807</v>
      </c>
      <c r="Y7906" s="31">
        <v>-1.9134696955415214</v>
      </c>
      <c r="Z7906" s="31">
        <v>-0.970873786407767</v>
      </c>
    </row>
    <row r="7907" spans="2:26" x14ac:dyDescent="0.2">
      <c r="B7907">
        <v>7791</v>
      </c>
      <c r="C7907" s="31">
        <v>-16.935542122016354</v>
      </c>
      <c r="D7907" s="31">
        <v>-16.443608385676846</v>
      </c>
      <c r="E7907" s="31">
        <v>-15.936916637247149</v>
      </c>
      <c r="F7907" s="31">
        <v>33.022997541100281</v>
      </c>
      <c r="G7907" s="31">
        <v>51.695252361890851</v>
      </c>
      <c r="H7907" s="31">
        <v>-14.323799106269169</v>
      </c>
      <c r="I7907" s="31">
        <v>-13.753513079457244</v>
      </c>
      <c r="J7907" s="31">
        <v>-13.166118471840962</v>
      </c>
      <c r="K7907" s="31">
        <v>44.955808788538647</v>
      </c>
      <c r="L7907" s="31">
        <v>-11.937935086776077</v>
      </c>
      <c r="M7907" s="31">
        <v>155.82090118240913</v>
      </c>
      <c r="N7907" s="31">
        <v>-10.634955333560741</v>
      </c>
      <c r="O7907" s="31">
        <v>-9.9540039935675644</v>
      </c>
      <c r="P7907" s="31">
        <v>-9.2526241133745923</v>
      </c>
      <c r="Q7907" s="31">
        <v>-8.53020283677583</v>
      </c>
      <c r="R7907" s="31">
        <v>-7.7861089218791051</v>
      </c>
      <c r="S7907" s="31">
        <v>119.2168994321401</v>
      </c>
      <c r="T7907" s="31">
        <v>-6.2302829552215417</v>
      </c>
      <c r="U7907" s="31">
        <v>-5.4171914438781874</v>
      </c>
      <c r="V7907" s="31">
        <v>-4.5797071871945336</v>
      </c>
      <c r="W7907" s="31">
        <v>-3.71709840281037</v>
      </c>
      <c r="X7907" s="31">
        <v>-2.8286113548946807</v>
      </c>
      <c r="Y7907" s="31">
        <v>-1.9134696955415214</v>
      </c>
      <c r="Z7907" s="31">
        <v>-0.970873786407767</v>
      </c>
    </row>
    <row r="7908" spans="2:26" x14ac:dyDescent="0.2">
      <c r="B7908">
        <v>7792</v>
      </c>
      <c r="C7908" s="31">
        <v>59.056962949344268</v>
      </c>
      <c r="D7908" s="31">
        <v>14.457191649313733</v>
      </c>
      <c r="E7908" s="31">
        <v>-15.936916637247149</v>
      </c>
      <c r="F7908" s="31">
        <v>7.0378976545704992</v>
      </c>
      <c r="G7908" s="31">
        <v>148.97783934340225</v>
      </c>
      <c r="H7908" s="31">
        <v>-14.323799106269169</v>
      </c>
      <c r="I7908" s="31">
        <v>25.76641095926211</v>
      </c>
      <c r="J7908" s="31">
        <v>-13.166118471840962</v>
      </c>
      <c r="K7908" s="31">
        <v>-12.561102025996192</v>
      </c>
      <c r="L7908" s="31">
        <v>-11.937935086776077</v>
      </c>
      <c r="M7908" s="31">
        <v>-11.296073139379359</v>
      </c>
      <c r="N7908" s="31">
        <v>-10.634955333560741</v>
      </c>
      <c r="O7908" s="31">
        <v>-9.9540039935675644</v>
      </c>
      <c r="P7908" s="31">
        <v>-9.2526241133745923</v>
      </c>
      <c r="Q7908" s="31">
        <v>-8.53020283677583</v>
      </c>
      <c r="R7908" s="31">
        <v>-7.7861089218791051</v>
      </c>
      <c r="S7908" s="31">
        <v>-7.0196921895354771</v>
      </c>
      <c r="T7908" s="31">
        <v>-6.2302829552215417</v>
      </c>
      <c r="U7908" s="31">
        <v>-5.4171914438781874</v>
      </c>
      <c r="V7908" s="31">
        <v>-4.5797071871945336</v>
      </c>
      <c r="W7908" s="31">
        <v>-3.71709840281037</v>
      </c>
      <c r="X7908" s="31">
        <v>-2.8286113548946807</v>
      </c>
      <c r="Y7908" s="31">
        <v>-1.9134696955415214</v>
      </c>
      <c r="Z7908" s="31">
        <v>-0.970873786407767</v>
      </c>
    </row>
    <row r="7909" spans="2:26" x14ac:dyDescent="0.2">
      <c r="B7909">
        <v>7793</v>
      </c>
      <c r="C7909" s="31">
        <v>-16.935542122016354</v>
      </c>
      <c r="D7909" s="31">
        <v>-16.443608385676846</v>
      </c>
      <c r="E7909" s="31">
        <v>245.04554280395354</v>
      </c>
      <c r="F7909" s="31">
        <v>-15.415024136364567</v>
      </c>
      <c r="G7909" s="31">
        <v>14.97587147044621</v>
      </c>
      <c r="H7909" s="31">
        <v>-14.323799106269169</v>
      </c>
      <c r="I7909" s="31">
        <v>-13.753513079457244</v>
      </c>
      <c r="J7909" s="31">
        <v>-13.166118471840962</v>
      </c>
      <c r="K7909" s="31">
        <v>-12.561102025996192</v>
      </c>
      <c r="L7909" s="31">
        <v>38.540323436045398</v>
      </c>
      <c r="M7909" s="31">
        <v>-11.296073139379359</v>
      </c>
      <c r="N7909" s="31">
        <v>-10.634955333560741</v>
      </c>
      <c r="O7909" s="31">
        <v>-9.9540039935675644</v>
      </c>
      <c r="P7909" s="31">
        <v>-9.2526241133745923</v>
      </c>
      <c r="Q7909" s="31">
        <v>-8.53020283677583</v>
      </c>
      <c r="R7909" s="31">
        <v>-7.7861089218791051</v>
      </c>
      <c r="S7909" s="31">
        <v>114.89959771328101</v>
      </c>
      <c r="T7909" s="31">
        <v>126.46391215090917</v>
      </c>
      <c r="U7909" s="31">
        <v>50.76249402349751</v>
      </c>
      <c r="V7909" s="31">
        <v>-4.5797071871945336</v>
      </c>
      <c r="W7909" s="31">
        <v>-3.71709840281037</v>
      </c>
      <c r="X7909" s="31">
        <v>-2.8286113548946807</v>
      </c>
      <c r="Y7909" s="31">
        <v>-1.9134696955415214</v>
      </c>
      <c r="Z7909" s="31">
        <v>-0.970873786407767</v>
      </c>
    </row>
    <row r="7910" spans="2:26" x14ac:dyDescent="0.2">
      <c r="B7910">
        <v>7794</v>
      </c>
      <c r="C7910" s="31">
        <v>-16.935542122016354</v>
      </c>
      <c r="D7910" s="31">
        <v>-16.443608385676846</v>
      </c>
      <c r="E7910" s="31">
        <v>-15.936916637247149</v>
      </c>
      <c r="F7910" s="31">
        <v>16.526566014945494</v>
      </c>
      <c r="G7910" s="31">
        <v>-14.877474860455504</v>
      </c>
      <c r="H7910" s="31">
        <v>-14.323799106269169</v>
      </c>
      <c r="I7910" s="31">
        <v>-13.753513079457244</v>
      </c>
      <c r="J7910" s="31">
        <v>-13.166118471840962</v>
      </c>
      <c r="K7910" s="31">
        <v>-12.561102025996192</v>
      </c>
      <c r="L7910" s="31">
        <v>-11.937935086776077</v>
      </c>
      <c r="M7910" s="31">
        <v>-11.296073139379359</v>
      </c>
      <c r="N7910" s="31">
        <v>-10.634955333560741</v>
      </c>
      <c r="O7910" s="31">
        <v>-9.9540039935675644</v>
      </c>
      <c r="P7910" s="31">
        <v>50.393915862994803</v>
      </c>
      <c r="Q7910" s="31">
        <v>-8.53020283677583</v>
      </c>
      <c r="R7910" s="31">
        <v>-7.7861089218791051</v>
      </c>
      <c r="S7910" s="31">
        <v>-7.0196921895354771</v>
      </c>
      <c r="T7910" s="31">
        <v>-6.2302829552215417</v>
      </c>
      <c r="U7910" s="31">
        <v>26.245782159529373</v>
      </c>
      <c r="V7910" s="31">
        <v>-4.5797071871945336</v>
      </c>
      <c r="W7910" s="31">
        <v>-3.71709840281037</v>
      </c>
      <c r="X7910" s="31">
        <v>-2.8286113548946807</v>
      </c>
      <c r="Y7910" s="31">
        <v>-1.9134696955415214</v>
      </c>
      <c r="Z7910" s="31">
        <v>-0.970873786407767</v>
      </c>
    </row>
    <row r="7911" spans="2:26" x14ac:dyDescent="0.2">
      <c r="B7911">
        <v>7795</v>
      </c>
      <c r="C7911" s="31">
        <v>-16.935542122016354</v>
      </c>
      <c r="D7911" s="31">
        <v>-16.443608385676846</v>
      </c>
      <c r="E7911" s="31">
        <v>58.203575116284931</v>
      </c>
      <c r="F7911" s="31">
        <v>-15.415024136364567</v>
      </c>
      <c r="G7911" s="31">
        <v>-14.877474860455504</v>
      </c>
      <c r="H7911" s="31">
        <v>107.80741486711017</v>
      </c>
      <c r="I7911" s="31">
        <v>46.494529956407952</v>
      </c>
      <c r="J7911" s="31">
        <v>16.230621195380451</v>
      </c>
      <c r="K7911" s="31">
        <v>-12.561102025996192</v>
      </c>
      <c r="L7911" s="31">
        <v>-11.937935086776077</v>
      </c>
      <c r="M7911" s="31">
        <v>-11.296073139379359</v>
      </c>
      <c r="N7911" s="31">
        <v>-10.634955333560741</v>
      </c>
      <c r="O7911" s="31">
        <v>-9.9540039935675644</v>
      </c>
      <c r="P7911" s="31">
        <v>-9.2526241133745923</v>
      </c>
      <c r="Q7911" s="31">
        <v>-8.53020283677583</v>
      </c>
      <c r="R7911" s="31">
        <v>-7.7861089218791051</v>
      </c>
      <c r="S7911" s="31">
        <v>-7.0196921895354771</v>
      </c>
      <c r="T7911" s="31">
        <v>-6.2302829552215417</v>
      </c>
      <c r="U7911" s="31">
        <v>-5.4171914438781874</v>
      </c>
      <c r="V7911" s="31">
        <v>-4.5797071871945336</v>
      </c>
      <c r="W7911" s="31">
        <v>-3.71709840281037</v>
      </c>
      <c r="X7911" s="31">
        <v>-2.8286113548946807</v>
      </c>
      <c r="Y7911" s="31">
        <v>-1.9134696955415214</v>
      </c>
      <c r="Z7911" s="31">
        <v>-0.970873786407767</v>
      </c>
    </row>
    <row r="7912" spans="2:26" x14ac:dyDescent="0.2">
      <c r="B7912">
        <v>7796</v>
      </c>
      <c r="C7912" s="31">
        <v>-16.935542122016354</v>
      </c>
      <c r="D7912" s="31">
        <v>44.586226318836836</v>
      </c>
      <c r="E7912" s="31">
        <v>-15.936916637247149</v>
      </c>
      <c r="F7912" s="31">
        <v>129.02252698961294</v>
      </c>
      <c r="G7912" s="31">
        <v>-14.877474860455504</v>
      </c>
      <c r="H7912" s="31">
        <v>-14.323799106269169</v>
      </c>
      <c r="I7912" s="31">
        <v>-13.753513079457244</v>
      </c>
      <c r="J7912" s="31">
        <v>-13.166118471840962</v>
      </c>
      <c r="K7912" s="31">
        <v>-12.561102025996192</v>
      </c>
      <c r="L7912" s="31">
        <v>-11.937935086776077</v>
      </c>
      <c r="M7912" s="31">
        <v>-11.296073139379359</v>
      </c>
      <c r="N7912" s="31">
        <v>-10.634955333560741</v>
      </c>
      <c r="O7912" s="31">
        <v>-9.9540039935675644</v>
      </c>
      <c r="P7912" s="31">
        <v>-9.2526241133745923</v>
      </c>
      <c r="Q7912" s="31">
        <v>-8.53020283677583</v>
      </c>
      <c r="R7912" s="31">
        <v>-7.7861089218791051</v>
      </c>
      <c r="S7912" s="31">
        <v>-7.0196921895354771</v>
      </c>
      <c r="T7912" s="31">
        <v>-6.2302829552215417</v>
      </c>
      <c r="U7912" s="31">
        <v>-5.4171914438781874</v>
      </c>
      <c r="V7912" s="31">
        <v>-4.5797071871945336</v>
      </c>
      <c r="W7912" s="31">
        <v>-3.71709840281037</v>
      </c>
      <c r="X7912" s="31">
        <v>-2.8286113548946807</v>
      </c>
      <c r="Y7912" s="31">
        <v>-1.9134696955415214</v>
      </c>
      <c r="Z7912" s="31">
        <v>-0.970873786407767</v>
      </c>
    </row>
    <row r="7913" spans="2:26" x14ac:dyDescent="0.2">
      <c r="B7913">
        <v>7797</v>
      </c>
      <c r="C7913" s="31">
        <v>-16.935542122016354</v>
      </c>
      <c r="D7913" s="31">
        <v>-16.443608385676846</v>
      </c>
      <c r="E7913" s="31">
        <v>-15.936916637247149</v>
      </c>
      <c r="F7913" s="31">
        <v>-15.415024136364567</v>
      </c>
      <c r="G7913" s="31">
        <v>-14.877474860455504</v>
      </c>
      <c r="H7913" s="31">
        <v>-14.323799106269169</v>
      </c>
      <c r="I7913" s="31">
        <v>-13.753513079457244</v>
      </c>
      <c r="J7913" s="31">
        <v>-13.166118471840962</v>
      </c>
      <c r="K7913" s="31">
        <v>-12.561102025996192</v>
      </c>
      <c r="L7913" s="31">
        <v>-11.937935086776077</v>
      </c>
      <c r="M7913" s="31">
        <v>-11.296073139379359</v>
      </c>
      <c r="N7913" s="31">
        <v>-10.634955333560741</v>
      </c>
      <c r="O7913" s="31">
        <v>-9.9540039935675644</v>
      </c>
      <c r="P7913" s="31">
        <v>-9.2526241133745923</v>
      </c>
      <c r="Q7913" s="31">
        <v>-8.53020283677583</v>
      </c>
      <c r="R7913" s="31">
        <v>-7.7861089218791051</v>
      </c>
      <c r="S7913" s="31">
        <v>-7.0196921895354771</v>
      </c>
      <c r="T7913" s="31">
        <v>-6.2302829552215417</v>
      </c>
      <c r="U7913" s="31">
        <v>39.238877226995271</v>
      </c>
      <c r="V7913" s="31">
        <v>-4.5797071871945336</v>
      </c>
      <c r="W7913" s="31">
        <v>-3.71709840281037</v>
      </c>
      <c r="X7913" s="31">
        <v>-2.8286113548946807</v>
      </c>
      <c r="Y7913" s="31">
        <v>-1.9134696955415214</v>
      </c>
      <c r="Z7913" s="31">
        <v>-0.970873786407767</v>
      </c>
    </row>
    <row r="7914" spans="2:26" x14ac:dyDescent="0.2">
      <c r="B7914">
        <v>7798</v>
      </c>
      <c r="C7914" s="31">
        <v>163.19083043284311</v>
      </c>
      <c r="D7914" s="31">
        <v>35.102153553536709</v>
      </c>
      <c r="E7914" s="31">
        <v>17.658901284882752</v>
      </c>
      <c r="F7914" s="31">
        <v>-15.415024136364567</v>
      </c>
      <c r="G7914" s="31">
        <v>-14.877474860455504</v>
      </c>
      <c r="H7914" s="31">
        <v>54.354448901406919</v>
      </c>
      <c r="I7914" s="31">
        <v>-13.753513079457244</v>
      </c>
      <c r="J7914" s="31">
        <v>-13.166118471840962</v>
      </c>
      <c r="K7914" s="31">
        <v>-12.561102025996192</v>
      </c>
      <c r="L7914" s="31">
        <v>-11.937935086776077</v>
      </c>
      <c r="M7914" s="31">
        <v>-11.296073139379359</v>
      </c>
      <c r="N7914" s="31">
        <v>-10.634955333560741</v>
      </c>
      <c r="O7914" s="31">
        <v>-9.9540039935675644</v>
      </c>
      <c r="P7914" s="31">
        <v>-9.2526241133745923</v>
      </c>
      <c r="Q7914" s="31">
        <v>-8.53020283677583</v>
      </c>
      <c r="R7914" s="31">
        <v>-7.7861089218791051</v>
      </c>
      <c r="S7914" s="31">
        <v>-7.0196921895354771</v>
      </c>
      <c r="T7914" s="31">
        <v>-6.2302829552215417</v>
      </c>
      <c r="U7914" s="31">
        <v>-5.4171914438781874</v>
      </c>
      <c r="V7914" s="31">
        <v>-4.5797071871945336</v>
      </c>
      <c r="W7914" s="31">
        <v>-3.71709840281037</v>
      </c>
      <c r="X7914" s="31">
        <v>-2.8286113548946807</v>
      </c>
      <c r="Y7914" s="31">
        <v>-1.9134696955415214</v>
      </c>
      <c r="Z7914" s="31">
        <v>-0.970873786407767</v>
      </c>
    </row>
    <row r="7915" spans="2:26" x14ac:dyDescent="0.2">
      <c r="B7915">
        <v>7799</v>
      </c>
      <c r="C7915" s="31">
        <v>16.439580505019173</v>
      </c>
      <c r="D7915" s="31">
        <v>-16.443608385676846</v>
      </c>
      <c r="E7915" s="31">
        <v>-15.936916637247149</v>
      </c>
      <c r="F7915" s="31">
        <v>-15.415024136364567</v>
      </c>
      <c r="G7915" s="31">
        <v>147.54503937088623</v>
      </c>
      <c r="H7915" s="31">
        <v>-14.323799106269169</v>
      </c>
      <c r="I7915" s="31">
        <v>-13.753513079457244</v>
      </c>
      <c r="J7915" s="31">
        <v>-13.166118471840962</v>
      </c>
      <c r="K7915" s="31">
        <v>-12.561102025996192</v>
      </c>
      <c r="L7915" s="31">
        <v>91.713239914024271</v>
      </c>
      <c r="M7915" s="31">
        <v>-11.296073139379359</v>
      </c>
      <c r="N7915" s="31">
        <v>-10.634955333560741</v>
      </c>
      <c r="O7915" s="31">
        <v>-9.9540039935675644</v>
      </c>
      <c r="P7915" s="31">
        <v>-9.2526241133745923</v>
      </c>
      <c r="Q7915" s="31">
        <v>-8.53020283677583</v>
      </c>
      <c r="R7915" s="31">
        <v>49.792717423783891</v>
      </c>
      <c r="S7915" s="31">
        <v>36.064558904909184</v>
      </c>
      <c r="T7915" s="31">
        <v>-6.2302829552215417</v>
      </c>
      <c r="U7915" s="31">
        <v>-5.4171914438781874</v>
      </c>
      <c r="V7915" s="31">
        <v>-4.5797071871945336</v>
      </c>
      <c r="W7915" s="31">
        <v>-3.71709840281037</v>
      </c>
      <c r="X7915" s="31">
        <v>-2.8286113548946807</v>
      </c>
      <c r="Y7915" s="31">
        <v>-1.9134696955415214</v>
      </c>
      <c r="Z7915" s="31">
        <v>-0.970873786407767</v>
      </c>
    </row>
    <row r="7916" spans="2:26" x14ac:dyDescent="0.2">
      <c r="B7916">
        <v>7800</v>
      </c>
      <c r="C7916" s="31">
        <v>-16.935542122016354</v>
      </c>
      <c r="D7916" s="31">
        <v>-16.443608385676846</v>
      </c>
      <c r="E7916" s="31">
        <v>-15.936916637247149</v>
      </c>
      <c r="F7916" s="31">
        <v>-15.415024136364567</v>
      </c>
      <c r="G7916" s="31">
        <v>18.053431029293456</v>
      </c>
      <c r="H7916" s="31">
        <v>-14.323799106269169</v>
      </c>
      <c r="I7916" s="31">
        <v>-13.753513079457244</v>
      </c>
      <c r="J7916" s="31">
        <v>-13.166118471840962</v>
      </c>
      <c r="K7916" s="31">
        <v>-12.561102025996192</v>
      </c>
      <c r="L7916" s="31">
        <v>-11.937935086776077</v>
      </c>
      <c r="M7916" s="31">
        <v>-11.296073139379359</v>
      </c>
      <c r="N7916" s="31">
        <v>-10.634955333560741</v>
      </c>
      <c r="O7916" s="31">
        <v>-9.9540039935675644</v>
      </c>
      <c r="P7916" s="31">
        <v>-9.2526241133745923</v>
      </c>
      <c r="Q7916" s="31">
        <v>-8.53020283677583</v>
      </c>
      <c r="R7916" s="31">
        <v>-7.7861089218791051</v>
      </c>
      <c r="S7916" s="31">
        <v>85.720588043377006</v>
      </c>
      <c r="T7916" s="31">
        <v>-6.2302829552215417</v>
      </c>
      <c r="U7916" s="31">
        <v>-5.4171914438781874</v>
      </c>
      <c r="V7916" s="31">
        <v>-4.5797071871945336</v>
      </c>
      <c r="W7916" s="31">
        <v>-3.71709840281037</v>
      </c>
      <c r="X7916" s="31">
        <v>-2.8286113548946807</v>
      </c>
      <c r="Y7916" s="31">
        <v>-1.9134696955415214</v>
      </c>
      <c r="Z7916" s="31">
        <v>-0.970873786407767</v>
      </c>
    </row>
    <row r="7917" spans="2:26" x14ac:dyDescent="0.2">
      <c r="B7917">
        <v>7801</v>
      </c>
      <c r="C7917" s="31">
        <v>-16.935542122016354</v>
      </c>
      <c r="D7917" s="31">
        <v>-16.443608385676846</v>
      </c>
      <c r="E7917" s="31">
        <v>-15.936916637247149</v>
      </c>
      <c r="F7917" s="31">
        <v>-15.415024136364567</v>
      </c>
      <c r="G7917" s="31">
        <v>-14.877474860455504</v>
      </c>
      <c r="H7917" s="31">
        <v>-14.323799106269169</v>
      </c>
      <c r="I7917" s="31">
        <v>-13.753513079457244</v>
      </c>
      <c r="J7917" s="31">
        <v>132.60034091427332</v>
      </c>
      <c r="K7917" s="31">
        <v>24.323292468737336</v>
      </c>
      <c r="L7917" s="31">
        <v>-11.937935086776077</v>
      </c>
      <c r="M7917" s="31">
        <v>54.760387620690402</v>
      </c>
      <c r="N7917" s="31">
        <v>-10.634955333560741</v>
      </c>
      <c r="O7917" s="31">
        <v>-9.9540039935675644</v>
      </c>
      <c r="P7917" s="31">
        <v>-9.2526241133745923</v>
      </c>
      <c r="Q7917" s="31">
        <v>-8.53020283677583</v>
      </c>
      <c r="R7917" s="31">
        <v>-7.7861089218791051</v>
      </c>
      <c r="S7917" s="31">
        <v>171.32283528367196</v>
      </c>
      <c r="T7917" s="31">
        <v>-6.2302829552215417</v>
      </c>
      <c r="U7917" s="31">
        <v>-5.4171914438781874</v>
      </c>
      <c r="V7917" s="31">
        <v>-4.5797071871945336</v>
      </c>
      <c r="W7917" s="31">
        <v>-3.71709840281037</v>
      </c>
      <c r="X7917" s="31">
        <v>-2.8286113548946807</v>
      </c>
      <c r="Y7917" s="31">
        <v>-1.9134696955415214</v>
      </c>
      <c r="Z7917" s="31">
        <v>-0.970873786407767</v>
      </c>
    </row>
    <row r="7918" spans="2:26" x14ac:dyDescent="0.2">
      <c r="B7918">
        <v>7802</v>
      </c>
      <c r="C7918" s="31">
        <v>166.83536268369826</v>
      </c>
      <c r="D7918" s="31">
        <v>36.179360198540429</v>
      </c>
      <c r="E7918" s="31">
        <v>75.049747897766352</v>
      </c>
      <c r="F7918" s="31">
        <v>-15.415024136364567</v>
      </c>
      <c r="G7918" s="31">
        <v>-14.877474860455504</v>
      </c>
      <c r="H7918" s="31">
        <v>-14.323799106269169</v>
      </c>
      <c r="I7918" s="31">
        <v>67.538823153412238</v>
      </c>
      <c r="J7918" s="31">
        <v>-13.166118471840962</v>
      </c>
      <c r="K7918" s="31">
        <v>-12.561102025996192</v>
      </c>
      <c r="L7918" s="31">
        <v>-11.937935086776077</v>
      </c>
      <c r="M7918" s="31">
        <v>-11.296073139379359</v>
      </c>
      <c r="N7918" s="31">
        <v>-10.634955333560741</v>
      </c>
      <c r="O7918" s="31">
        <v>-9.9540039935675644</v>
      </c>
      <c r="P7918" s="31">
        <v>-9.2526241133745923</v>
      </c>
      <c r="Q7918" s="31">
        <v>-8.53020283677583</v>
      </c>
      <c r="R7918" s="31">
        <v>-7.7861089218791051</v>
      </c>
      <c r="S7918" s="31">
        <v>-7.0196921895354771</v>
      </c>
      <c r="T7918" s="31">
        <v>-6.2302829552215417</v>
      </c>
      <c r="U7918" s="31">
        <v>-5.4171914438781874</v>
      </c>
      <c r="V7918" s="31">
        <v>-4.5797071871945336</v>
      </c>
      <c r="W7918" s="31">
        <v>-3.71709840281037</v>
      </c>
      <c r="X7918" s="31">
        <v>-2.8286113548946807</v>
      </c>
      <c r="Y7918" s="31">
        <v>-1.9134696955415214</v>
      </c>
      <c r="Z7918" s="31">
        <v>-0.970873786407767</v>
      </c>
    </row>
    <row r="7919" spans="2:26" x14ac:dyDescent="0.2">
      <c r="B7919">
        <v>7803</v>
      </c>
      <c r="C7919" s="31">
        <v>-16.935542122016354</v>
      </c>
      <c r="D7919" s="31">
        <v>-16.443608385676846</v>
      </c>
      <c r="E7919" s="31">
        <v>-15.936916637247149</v>
      </c>
      <c r="F7919" s="31">
        <v>-15.415024136364567</v>
      </c>
      <c r="G7919" s="31">
        <v>-14.877474860455504</v>
      </c>
      <c r="H7919" s="31">
        <v>-14.323799106269169</v>
      </c>
      <c r="I7919" s="31">
        <v>-13.753513079457244</v>
      </c>
      <c r="J7919" s="31">
        <v>82.315372253504663</v>
      </c>
      <c r="K7919" s="31">
        <v>-12.561102025996192</v>
      </c>
      <c r="L7919" s="31">
        <v>-11.937935086776077</v>
      </c>
      <c r="M7919" s="31">
        <v>-11.296073139379359</v>
      </c>
      <c r="N7919" s="31">
        <v>-10.634955333560741</v>
      </c>
      <c r="O7919" s="31">
        <v>-9.9540039935675644</v>
      </c>
      <c r="P7919" s="31">
        <v>-9.2526241133745923</v>
      </c>
      <c r="Q7919" s="31">
        <v>-8.53020283677583</v>
      </c>
      <c r="R7919" s="31">
        <v>-7.7861089218791051</v>
      </c>
      <c r="S7919" s="31">
        <v>-7.0196921895354771</v>
      </c>
      <c r="T7919" s="31">
        <v>109.24491722488565</v>
      </c>
      <c r="U7919" s="31">
        <v>-5.4171914438781874</v>
      </c>
      <c r="V7919" s="31">
        <v>-4.5797071871945336</v>
      </c>
      <c r="W7919" s="31">
        <v>-3.71709840281037</v>
      </c>
      <c r="X7919" s="31">
        <v>-2.8286113548946807</v>
      </c>
      <c r="Y7919" s="31">
        <v>-1.9134696955415214</v>
      </c>
      <c r="Z7919" s="31">
        <v>-0.970873786407767</v>
      </c>
    </row>
    <row r="7920" spans="2:26" x14ac:dyDescent="0.2">
      <c r="B7920">
        <v>7804</v>
      </c>
      <c r="C7920" s="31">
        <v>54.958417516749961</v>
      </c>
      <c r="D7920" s="31">
        <v>-16.443608385676846</v>
      </c>
      <c r="E7920" s="31">
        <v>-15.936916637247149</v>
      </c>
      <c r="F7920" s="31">
        <v>-15.415024136364567</v>
      </c>
      <c r="G7920" s="31">
        <v>46.678901888775115</v>
      </c>
      <c r="H7920" s="31">
        <v>-14.323799106269169</v>
      </c>
      <c r="I7920" s="31">
        <v>-13.753513079457244</v>
      </c>
      <c r="J7920" s="31">
        <v>-13.166118471840962</v>
      </c>
      <c r="K7920" s="31">
        <v>-12.561102025996192</v>
      </c>
      <c r="L7920" s="31">
        <v>-11.937935086776077</v>
      </c>
      <c r="M7920" s="31">
        <v>-11.296073139379359</v>
      </c>
      <c r="N7920" s="31">
        <v>-10.634955333560741</v>
      </c>
      <c r="O7920" s="31">
        <v>-9.9540039935675644</v>
      </c>
      <c r="P7920" s="31">
        <v>-9.2526241133745923</v>
      </c>
      <c r="Q7920" s="31">
        <v>35.608768735812355</v>
      </c>
      <c r="R7920" s="31">
        <v>-7.7861089218791051</v>
      </c>
      <c r="S7920" s="31">
        <v>-7.0196921895354771</v>
      </c>
      <c r="T7920" s="31">
        <v>-6.2302829552215417</v>
      </c>
      <c r="U7920" s="31">
        <v>-5.4171914438781874</v>
      </c>
      <c r="V7920" s="31">
        <v>44.635509361069495</v>
      </c>
      <c r="W7920" s="31">
        <v>-3.71709840281037</v>
      </c>
      <c r="X7920" s="31">
        <v>-2.8286113548946807</v>
      </c>
      <c r="Y7920" s="31">
        <v>-1.9134696955415214</v>
      </c>
      <c r="Z7920" s="31">
        <v>-0.970873786407767</v>
      </c>
    </row>
    <row r="7921" spans="2:26" x14ac:dyDescent="0.2">
      <c r="B7921">
        <v>7805</v>
      </c>
      <c r="C7921" s="31">
        <v>80.2247153175813</v>
      </c>
      <c r="D7921" s="31">
        <v>19.637032120747389</v>
      </c>
      <c r="E7921" s="31">
        <v>-15.936916637247149</v>
      </c>
      <c r="F7921" s="31">
        <v>37.85936555790348</v>
      </c>
      <c r="G7921" s="31">
        <v>151.42277832257548</v>
      </c>
      <c r="H7921" s="31">
        <v>-14.323799106269169</v>
      </c>
      <c r="I7921" s="31">
        <v>-13.753513079457244</v>
      </c>
      <c r="J7921" s="31">
        <v>-13.166118471840962</v>
      </c>
      <c r="K7921" s="31">
        <v>-12.561102025996192</v>
      </c>
      <c r="L7921" s="31">
        <v>-11.937935086776077</v>
      </c>
      <c r="M7921" s="31">
        <v>-11.296073139379359</v>
      </c>
      <c r="N7921" s="31">
        <v>-10.634955333560741</v>
      </c>
      <c r="O7921" s="31">
        <v>-9.9540039935675644</v>
      </c>
      <c r="P7921" s="31">
        <v>-9.2526241133745923</v>
      </c>
      <c r="Q7921" s="31">
        <v>-8.53020283677583</v>
      </c>
      <c r="R7921" s="31">
        <v>-7.7861089218791051</v>
      </c>
      <c r="S7921" s="31">
        <v>-7.0196921895354771</v>
      </c>
      <c r="T7921" s="31">
        <v>-6.2302829552215417</v>
      </c>
      <c r="U7921" s="31">
        <v>-5.4171914438781874</v>
      </c>
      <c r="V7921" s="31">
        <v>-4.5797071871945336</v>
      </c>
      <c r="W7921" s="31">
        <v>-3.71709840281037</v>
      </c>
      <c r="X7921" s="31">
        <v>-2.8286113548946807</v>
      </c>
      <c r="Y7921" s="31">
        <v>-1.9134696955415214</v>
      </c>
      <c r="Z7921" s="31">
        <v>-0.970873786407767</v>
      </c>
    </row>
    <row r="7922" spans="2:26" x14ac:dyDescent="0.2">
      <c r="B7922">
        <v>7806</v>
      </c>
      <c r="C7922" s="31">
        <v>-16.935542122016354</v>
      </c>
      <c r="D7922" s="31">
        <v>-9.541816216270152E-2</v>
      </c>
      <c r="E7922" s="31">
        <v>-15.936916637247149</v>
      </c>
      <c r="F7922" s="31">
        <v>132.37579133530488</v>
      </c>
      <c r="G7922" s="31">
        <v>-14.877474860455504</v>
      </c>
      <c r="H7922" s="31">
        <v>39.421051354760024</v>
      </c>
      <c r="I7922" s="31">
        <v>-13.753513079457244</v>
      </c>
      <c r="J7922" s="31">
        <v>-13.166118471840962</v>
      </c>
      <c r="K7922" s="31">
        <v>-12.561102025996192</v>
      </c>
      <c r="L7922" s="31">
        <v>-11.937935086776077</v>
      </c>
      <c r="M7922" s="31">
        <v>-11.296073139379359</v>
      </c>
      <c r="N7922" s="31">
        <v>11.156519325629676</v>
      </c>
      <c r="O7922" s="31">
        <v>-9.9540039935675644</v>
      </c>
      <c r="P7922" s="31">
        <v>-9.2526241133745923</v>
      </c>
      <c r="Q7922" s="31">
        <v>-8.53020283677583</v>
      </c>
      <c r="R7922" s="31">
        <v>-7.7861089218791051</v>
      </c>
      <c r="S7922" s="31">
        <v>-7.0196921895354771</v>
      </c>
      <c r="T7922" s="31">
        <v>-6.2302829552215417</v>
      </c>
      <c r="U7922" s="31">
        <v>-5.4171914438781874</v>
      </c>
      <c r="V7922" s="31">
        <v>-4.5797071871945336</v>
      </c>
      <c r="W7922" s="31">
        <v>-3.71709840281037</v>
      </c>
      <c r="X7922" s="31">
        <v>-2.8286113548946807</v>
      </c>
      <c r="Y7922" s="31">
        <v>-1.9134696955415214</v>
      </c>
      <c r="Z7922" s="31">
        <v>-0.970873786407767</v>
      </c>
    </row>
    <row r="7923" spans="2:26" x14ac:dyDescent="0.2">
      <c r="B7923">
        <v>7807</v>
      </c>
      <c r="C7923" s="31">
        <v>-16.935542122016354</v>
      </c>
      <c r="D7923" s="31">
        <v>57.54285453931427</v>
      </c>
      <c r="E7923" s="31">
        <v>-15.936916637247149</v>
      </c>
      <c r="F7923" s="31">
        <v>-15.415024136364567</v>
      </c>
      <c r="G7923" s="31">
        <v>27.648340550841535</v>
      </c>
      <c r="H7923" s="31">
        <v>-14.323799106269169</v>
      </c>
      <c r="I7923" s="31">
        <v>52.489032139706637</v>
      </c>
      <c r="J7923" s="31">
        <v>-13.166118471840962</v>
      </c>
      <c r="K7923" s="31">
        <v>-12.561102025996192</v>
      </c>
      <c r="L7923" s="31">
        <v>-11.937935086776077</v>
      </c>
      <c r="M7923" s="31">
        <v>-11.296073139379359</v>
      </c>
      <c r="N7923" s="31">
        <v>-10.634955333560741</v>
      </c>
      <c r="O7923" s="31">
        <v>304.31726248020283</v>
      </c>
      <c r="P7923" s="31">
        <v>-9.2526241133745923</v>
      </c>
      <c r="Q7923" s="31">
        <v>-8.53020283677583</v>
      </c>
      <c r="R7923" s="31">
        <v>-7.7861089218791051</v>
      </c>
      <c r="S7923" s="31">
        <v>-7.0196921895354771</v>
      </c>
      <c r="T7923" s="31">
        <v>45.423696635997935</v>
      </c>
      <c r="U7923" s="31">
        <v>-5.4171914438781874</v>
      </c>
      <c r="V7923" s="31">
        <v>-4.5797071871945336</v>
      </c>
      <c r="W7923" s="31">
        <v>-3.71709840281037</v>
      </c>
      <c r="X7923" s="31">
        <v>-2.8286113548946807</v>
      </c>
      <c r="Y7923" s="31">
        <v>-1.9134696955415214</v>
      </c>
      <c r="Z7923" s="31">
        <v>-0.970873786407767</v>
      </c>
    </row>
    <row r="7924" spans="2:26" x14ac:dyDescent="0.2">
      <c r="B7924">
        <v>7808</v>
      </c>
      <c r="C7924" s="31">
        <v>93.169195906685914</v>
      </c>
      <c r="D7924" s="31">
        <v>-16.443608385676846</v>
      </c>
      <c r="E7924" s="31">
        <v>36.264467104811402</v>
      </c>
      <c r="F7924" s="31">
        <v>-15.415024136364567</v>
      </c>
      <c r="G7924" s="31">
        <v>-14.877474860455504</v>
      </c>
      <c r="H7924" s="31">
        <v>-14.323799106269169</v>
      </c>
      <c r="I7924" s="31">
        <v>51.408509979662483</v>
      </c>
      <c r="J7924" s="31">
        <v>-13.166118471840962</v>
      </c>
      <c r="K7924" s="31">
        <v>-12.561102025996192</v>
      </c>
      <c r="L7924" s="31">
        <v>65.117977942719548</v>
      </c>
      <c r="M7924" s="31">
        <v>-11.296073139379359</v>
      </c>
      <c r="N7924" s="31">
        <v>-10.634955333560741</v>
      </c>
      <c r="O7924" s="31">
        <v>-9.9540039935675644</v>
      </c>
      <c r="P7924" s="31">
        <v>354.73785561792272</v>
      </c>
      <c r="Q7924" s="31">
        <v>-8.53020283677583</v>
      </c>
      <c r="R7924" s="31">
        <v>-7.7861089218791051</v>
      </c>
      <c r="S7924" s="31">
        <v>-7.0196921895354771</v>
      </c>
      <c r="T7924" s="31">
        <v>-6.2302829552215417</v>
      </c>
      <c r="U7924" s="31">
        <v>-5.4171914438781874</v>
      </c>
      <c r="V7924" s="31">
        <v>-4.5797071871945336</v>
      </c>
      <c r="W7924" s="31">
        <v>-3.71709840281037</v>
      </c>
      <c r="X7924" s="31">
        <v>-2.8286113548946807</v>
      </c>
      <c r="Y7924" s="31">
        <v>-1.9134696955415214</v>
      </c>
      <c r="Z7924" s="31">
        <v>-0.970873786407767</v>
      </c>
    </row>
    <row r="7925" spans="2:26" x14ac:dyDescent="0.2">
      <c r="B7925">
        <v>7809</v>
      </c>
      <c r="C7925" s="31">
        <v>-16.935542122016354</v>
      </c>
      <c r="D7925" s="31">
        <v>-16.443608385676846</v>
      </c>
      <c r="E7925" s="31">
        <v>170.19997568590438</v>
      </c>
      <c r="F7925" s="31">
        <v>-15.415024136364567</v>
      </c>
      <c r="G7925" s="31">
        <v>-14.877474860455504</v>
      </c>
      <c r="H7925" s="31">
        <v>113.59455043054753</v>
      </c>
      <c r="I7925" s="31">
        <v>-13.753513079457244</v>
      </c>
      <c r="J7925" s="31">
        <v>-13.166118471840962</v>
      </c>
      <c r="K7925" s="31">
        <v>-12.561102025996192</v>
      </c>
      <c r="L7925" s="31">
        <v>-11.937935086776077</v>
      </c>
      <c r="M7925" s="31">
        <v>-11.296073139379359</v>
      </c>
      <c r="N7925" s="31">
        <v>-10.634955333560741</v>
      </c>
      <c r="O7925" s="31">
        <v>-9.9540039935675644</v>
      </c>
      <c r="P7925" s="31">
        <v>-9.2526241133745923</v>
      </c>
      <c r="Q7925" s="31">
        <v>-8.53020283677583</v>
      </c>
      <c r="R7925" s="31">
        <v>-7.7861089218791051</v>
      </c>
      <c r="S7925" s="31">
        <v>-7.0196921895354771</v>
      </c>
      <c r="T7925" s="31">
        <v>-6.2302829552215417</v>
      </c>
      <c r="U7925" s="31">
        <v>-5.4171914438781874</v>
      </c>
      <c r="V7925" s="31">
        <v>-4.5797071871945336</v>
      </c>
      <c r="W7925" s="31">
        <v>-3.71709840281037</v>
      </c>
      <c r="X7925" s="31">
        <v>-2.8286113548946807</v>
      </c>
      <c r="Y7925" s="31">
        <v>-1.9134696955415214</v>
      </c>
      <c r="Z7925" s="31">
        <v>-0.970873786407767</v>
      </c>
    </row>
    <row r="7926" spans="2:26" x14ac:dyDescent="0.2">
      <c r="B7926">
        <v>7810</v>
      </c>
      <c r="C7926" s="31">
        <v>9.3373471633570002</v>
      </c>
      <c r="D7926" s="31">
        <v>-16.443608385676846</v>
      </c>
      <c r="E7926" s="31">
        <v>-15.936916637247149</v>
      </c>
      <c r="F7926" s="31">
        <v>-15.415024136364567</v>
      </c>
      <c r="G7926" s="31">
        <v>22.684517543077515</v>
      </c>
      <c r="H7926" s="31">
        <v>-14.323799106269169</v>
      </c>
      <c r="I7926" s="31">
        <v>-13.753513079457244</v>
      </c>
      <c r="J7926" s="31">
        <v>36.423025814380082</v>
      </c>
      <c r="K7926" s="31">
        <v>23.549630143391006</v>
      </c>
      <c r="L7926" s="31">
        <v>-11.937935086776077</v>
      </c>
      <c r="M7926" s="31">
        <v>24.079991208347909</v>
      </c>
      <c r="N7926" s="31">
        <v>21.45291166743851</v>
      </c>
      <c r="O7926" s="31">
        <v>-9.9540039935675644</v>
      </c>
      <c r="P7926" s="31">
        <v>49.98158360526611</v>
      </c>
      <c r="Q7926" s="31">
        <v>-8.53020283677583</v>
      </c>
      <c r="R7926" s="31">
        <v>-7.7861089218791051</v>
      </c>
      <c r="S7926" s="31">
        <v>-7.0196921895354771</v>
      </c>
      <c r="T7926" s="31">
        <v>-6.2302829552215417</v>
      </c>
      <c r="U7926" s="31">
        <v>-5.4171914438781874</v>
      </c>
      <c r="V7926" s="31">
        <v>-4.5797071871945336</v>
      </c>
      <c r="W7926" s="31">
        <v>-3.71709840281037</v>
      </c>
      <c r="X7926" s="31">
        <v>-2.8286113548946807</v>
      </c>
      <c r="Y7926" s="31">
        <v>-1.9134696955415214</v>
      </c>
      <c r="Z7926" s="31">
        <v>-0.970873786407767</v>
      </c>
    </row>
    <row r="7927" spans="2:26" x14ac:dyDescent="0.2">
      <c r="B7927">
        <v>7811</v>
      </c>
      <c r="C7927" s="31">
        <v>-16.935542122016354</v>
      </c>
      <c r="D7927" s="31">
        <v>86.243495475643925</v>
      </c>
      <c r="E7927" s="31">
        <v>-15.936916637247149</v>
      </c>
      <c r="F7927" s="31">
        <v>-15.415024136364567</v>
      </c>
      <c r="G7927" s="31">
        <v>44.963943065235497</v>
      </c>
      <c r="H7927" s="31">
        <v>-14.323799106269169</v>
      </c>
      <c r="I7927" s="31">
        <v>-13.753513079457244</v>
      </c>
      <c r="J7927" s="31">
        <v>-13.166118471840962</v>
      </c>
      <c r="K7927" s="31">
        <v>-12.561102025996192</v>
      </c>
      <c r="L7927" s="31">
        <v>-11.937935086776077</v>
      </c>
      <c r="M7927" s="31">
        <v>118.8386775124971</v>
      </c>
      <c r="N7927" s="31">
        <v>44.700225409069951</v>
      </c>
      <c r="O7927" s="31">
        <v>-9.9540039935675644</v>
      </c>
      <c r="P7927" s="31">
        <v>-9.2526241133745923</v>
      </c>
      <c r="Q7927" s="31">
        <v>-8.53020283677583</v>
      </c>
      <c r="R7927" s="31">
        <v>97.936259495844965</v>
      </c>
      <c r="S7927" s="31">
        <v>-7.0196921895354771</v>
      </c>
      <c r="T7927" s="31">
        <v>-6.2302829552215417</v>
      </c>
      <c r="U7927" s="31">
        <v>-5.4171914438781874</v>
      </c>
      <c r="V7927" s="31">
        <v>-4.5797071871945336</v>
      </c>
      <c r="W7927" s="31">
        <v>-3.71709840281037</v>
      </c>
      <c r="X7927" s="31">
        <v>-2.8286113548946807</v>
      </c>
      <c r="Y7927" s="31">
        <v>-1.9134696955415214</v>
      </c>
      <c r="Z7927" s="31">
        <v>-0.970873786407767</v>
      </c>
    </row>
    <row r="7928" spans="2:26" x14ac:dyDescent="0.2">
      <c r="B7928">
        <v>7812</v>
      </c>
      <c r="C7928" s="31">
        <v>93.473138224320635</v>
      </c>
      <c r="D7928" s="31">
        <v>78.427574327180807</v>
      </c>
      <c r="E7928" s="31">
        <v>20.738511628865623</v>
      </c>
      <c r="F7928" s="31">
        <v>48.743155078554075</v>
      </c>
      <c r="G7928" s="31">
        <v>30.179645479811594</v>
      </c>
      <c r="H7928" s="31">
        <v>-14.323799106269169</v>
      </c>
      <c r="I7928" s="31">
        <v>-13.753513079457244</v>
      </c>
      <c r="J7928" s="31">
        <v>-13.166118471840962</v>
      </c>
      <c r="K7928" s="31">
        <v>32.459754812091191</v>
      </c>
      <c r="L7928" s="31">
        <v>-11.937935086776077</v>
      </c>
      <c r="M7928" s="31">
        <v>-11.296073139379359</v>
      </c>
      <c r="N7928" s="31">
        <v>-10.634955333560741</v>
      </c>
      <c r="O7928" s="31">
        <v>-9.9540039935675644</v>
      </c>
      <c r="P7928" s="31">
        <v>-9.2526241133745923</v>
      </c>
      <c r="Q7928" s="31">
        <v>-8.53020283677583</v>
      </c>
      <c r="R7928" s="31">
        <v>-7.7861089218791051</v>
      </c>
      <c r="S7928" s="31">
        <v>-7.0196921895354771</v>
      </c>
      <c r="T7928" s="31">
        <v>-6.2302829552215417</v>
      </c>
      <c r="U7928" s="31">
        <v>-5.4171914438781874</v>
      </c>
      <c r="V7928" s="31">
        <v>-4.5797071871945336</v>
      </c>
      <c r="W7928" s="31">
        <v>-3.71709840281037</v>
      </c>
      <c r="X7928" s="31">
        <v>-2.8286113548946807</v>
      </c>
      <c r="Y7928" s="31">
        <v>-1.9134696955415214</v>
      </c>
      <c r="Z7928" s="31">
        <v>-0.970873786407767</v>
      </c>
    </row>
    <row r="7929" spans="2:26" x14ac:dyDescent="0.2">
      <c r="B7929">
        <v>7813</v>
      </c>
      <c r="C7929" s="31">
        <v>57.498411277890142</v>
      </c>
      <c r="D7929" s="31">
        <v>-16.443608385676846</v>
      </c>
      <c r="E7929" s="31">
        <v>36.785104457623341</v>
      </c>
      <c r="F7929" s="31">
        <v>-15.415024136364567</v>
      </c>
      <c r="G7929" s="31">
        <v>-14.877474860455504</v>
      </c>
      <c r="H7929" s="31">
        <v>-14.323799106269169</v>
      </c>
      <c r="I7929" s="31">
        <v>-13.753513079457244</v>
      </c>
      <c r="J7929" s="31">
        <v>-13.166118471840962</v>
      </c>
      <c r="K7929" s="31">
        <v>-12.561102025996192</v>
      </c>
      <c r="L7929" s="31">
        <v>30.795482465420015</v>
      </c>
      <c r="M7929" s="31">
        <v>-11.296073139379359</v>
      </c>
      <c r="N7929" s="31">
        <v>-10.634955333560741</v>
      </c>
      <c r="O7929" s="31">
        <v>-9.9540039935675644</v>
      </c>
      <c r="P7929" s="31">
        <v>26.769578553953849</v>
      </c>
      <c r="Q7929" s="31">
        <v>-8.53020283677583</v>
      </c>
      <c r="R7929" s="31">
        <v>-7.7861089218791051</v>
      </c>
      <c r="S7929" s="31">
        <v>-7.0196921895354771</v>
      </c>
      <c r="T7929" s="31">
        <v>-6.2302829552215417</v>
      </c>
      <c r="U7929" s="31">
        <v>-5.4171914438781874</v>
      </c>
      <c r="V7929" s="31">
        <v>-4.5797071871945336</v>
      </c>
      <c r="W7929" s="31">
        <v>-3.71709840281037</v>
      </c>
      <c r="X7929" s="31">
        <v>-2.8286113548946807</v>
      </c>
      <c r="Y7929" s="31">
        <v>-1.9134696955415214</v>
      </c>
      <c r="Z7929" s="31">
        <v>-0.970873786407767</v>
      </c>
    </row>
    <row r="7930" spans="2:26" x14ac:dyDescent="0.2">
      <c r="B7930">
        <v>7814</v>
      </c>
      <c r="C7930" s="31">
        <v>-16.935542122016354</v>
      </c>
      <c r="D7930" s="31">
        <v>-16.443608385676846</v>
      </c>
      <c r="E7930" s="31">
        <v>-15.936916637247149</v>
      </c>
      <c r="F7930" s="31">
        <v>226.00066291645715</v>
      </c>
      <c r="G7930" s="31">
        <v>-14.877474860455504</v>
      </c>
      <c r="H7930" s="31">
        <v>-14.323799106269169</v>
      </c>
      <c r="I7930" s="31">
        <v>-13.753513079457244</v>
      </c>
      <c r="J7930" s="31">
        <v>149.58436703751514</v>
      </c>
      <c r="K7930" s="31">
        <v>-12.561102025996192</v>
      </c>
      <c r="L7930" s="31">
        <v>-11.937935086776077</v>
      </c>
      <c r="M7930" s="31">
        <v>201.18318832915364</v>
      </c>
      <c r="N7930" s="31">
        <v>-10.634955333560741</v>
      </c>
      <c r="O7930" s="31">
        <v>-9.9540039935675644</v>
      </c>
      <c r="P7930" s="31">
        <v>-9.2526241133745923</v>
      </c>
      <c r="Q7930" s="31">
        <v>-8.53020283677583</v>
      </c>
      <c r="R7930" s="31">
        <v>-7.7861089218791051</v>
      </c>
      <c r="S7930" s="31">
        <v>-7.0196921895354771</v>
      </c>
      <c r="T7930" s="31">
        <v>-6.2302829552215417</v>
      </c>
      <c r="U7930" s="31">
        <v>-5.4171914438781874</v>
      </c>
      <c r="V7930" s="31">
        <v>-4.5797071871945336</v>
      </c>
      <c r="W7930" s="31">
        <v>-3.71709840281037</v>
      </c>
      <c r="X7930" s="31">
        <v>-2.8286113548946807</v>
      </c>
      <c r="Y7930" s="31">
        <v>-1.9134696955415214</v>
      </c>
      <c r="Z7930" s="31">
        <v>-0.970873786407767</v>
      </c>
    </row>
    <row r="7931" spans="2:26" x14ac:dyDescent="0.2">
      <c r="B7931">
        <v>7815</v>
      </c>
      <c r="C7931" s="31">
        <v>-16.935542122016354</v>
      </c>
      <c r="D7931" s="31">
        <v>3.2102674751286071</v>
      </c>
      <c r="E7931" s="31">
        <v>-15.936916637247149</v>
      </c>
      <c r="F7931" s="31">
        <v>-15.415024136364567</v>
      </c>
      <c r="G7931" s="31">
        <v>-14.877474860455504</v>
      </c>
      <c r="H7931" s="31">
        <v>-14.323799106269169</v>
      </c>
      <c r="I7931" s="31">
        <v>102.40789699803537</v>
      </c>
      <c r="J7931" s="31">
        <v>120.74323753107943</v>
      </c>
      <c r="K7931" s="31">
        <v>-12.561102025996192</v>
      </c>
      <c r="L7931" s="31">
        <v>33.754599216772306</v>
      </c>
      <c r="M7931" s="31">
        <v>-11.296073139379359</v>
      </c>
      <c r="N7931" s="31">
        <v>-10.634955333560741</v>
      </c>
      <c r="O7931" s="31">
        <v>-9.9540039935675644</v>
      </c>
      <c r="P7931" s="31">
        <v>125.28742173516555</v>
      </c>
      <c r="Q7931" s="31">
        <v>-8.53020283677583</v>
      </c>
      <c r="R7931" s="31">
        <v>-7.7861089218791051</v>
      </c>
      <c r="S7931" s="31">
        <v>-7.0196921895354771</v>
      </c>
      <c r="T7931" s="31">
        <v>-6.2302829552215417</v>
      </c>
      <c r="U7931" s="31">
        <v>-5.4171914438781874</v>
      </c>
      <c r="V7931" s="31">
        <v>-4.5797071871945336</v>
      </c>
      <c r="W7931" s="31">
        <v>-3.71709840281037</v>
      </c>
      <c r="X7931" s="31">
        <v>-2.8286113548946807</v>
      </c>
      <c r="Y7931" s="31">
        <v>-1.9134696955415214</v>
      </c>
      <c r="Z7931" s="31">
        <v>-0.970873786407767</v>
      </c>
    </row>
    <row r="7932" spans="2:26" x14ac:dyDescent="0.2">
      <c r="B7932">
        <v>7816</v>
      </c>
      <c r="C7932" s="31">
        <v>-16.935542122016354</v>
      </c>
      <c r="D7932" s="31">
        <v>-16.443608385676846</v>
      </c>
      <c r="E7932" s="31">
        <v>77.806596204804606</v>
      </c>
      <c r="F7932" s="31">
        <v>-15.415024136364567</v>
      </c>
      <c r="G7932" s="31">
        <v>167.93121947315947</v>
      </c>
      <c r="H7932" s="31">
        <v>-14.323799106269169</v>
      </c>
      <c r="I7932" s="31">
        <v>-13.753513079457244</v>
      </c>
      <c r="J7932" s="31">
        <v>-13.166118471840962</v>
      </c>
      <c r="K7932" s="31">
        <v>-12.561102025996192</v>
      </c>
      <c r="L7932" s="31">
        <v>-11.937935086776077</v>
      </c>
      <c r="M7932" s="31">
        <v>108.01963442729394</v>
      </c>
      <c r="N7932" s="31">
        <v>-10.634955333560741</v>
      </c>
      <c r="O7932" s="31">
        <v>-9.9540039935675644</v>
      </c>
      <c r="P7932" s="31">
        <v>-9.2526241133745923</v>
      </c>
      <c r="Q7932" s="31">
        <v>-8.53020283677583</v>
      </c>
      <c r="R7932" s="31">
        <v>-7.7861089218791051</v>
      </c>
      <c r="S7932" s="31">
        <v>-7.0196921895354771</v>
      </c>
      <c r="T7932" s="31">
        <v>-6.2302829552215417</v>
      </c>
      <c r="U7932" s="31">
        <v>-5.4171914438781874</v>
      </c>
      <c r="V7932" s="31">
        <v>-4.5797071871945336</v>
      </c>
      <c r="W7932" s="31">
        <v>-3.71709840281037</v>
      </c>
      <c r="X7932" s="31">
        <v>-2.8286113548946807</v>
      </c>
      <c r="Y7932" s="31">
        <v>-1.9134696955415214</v>
      </c>
      <c r="Z7932" s="31">
        <v>45.923598087712534</v>
      </c>
    </row>
    <row r="7933" spans="2:26" x14ac:dyDescent="0.2">
      <c r="B7933">
        <v>7817</v>
      </c>
      <c r="C7933" s="31">
        <v>40.77420571352458</v>
      </c>
      <c r="D7933" s="31">
        <v>140.04030078538713</v>
      </c>
      <c r="E7933" s="31">
        <v>138.95515309601552</v>
      </c>
      <c r="F7933" s="31">
        <v>-15.415024136364567</v>
      </c>
      <c r="G7933" s="31">
        <v>-14.877474860455504</v>
      </c>
      <c r="H7933" s="31">
        <v>-14.323799106269169</v>
      </c>
      <c r="I7933" s="31">
        <v>-13.753513079457244</v>
      </c>
      <c r="J7933" s="31">
        <v>-13.166118471840962</v>
      </c>
      <c r="K7933" s="31">
        <v>-12.561102025996192</v>
      </c>
      <c r="L7933" s="31">
        <v>168.32702002365889</v>
      </c>
      <c r="M7933" s="31">
        <v>-11.296073139379359</v>
      </c>
      <c r="N7933" s="31">
        <v>-10.634955333560741</v>
      </c>
      <c r="O7933" s="31">
        <v>-9.9540039935675644</v>
      </c>
      <c r="P7933" s="31">
        <v>-9.2526241133745923</v>
      </c>
      <c r="Q7933" s="31">
        <v>-8.53020283677583</v>
      </c>
      <c r="R7933" s="31">
        <v>-7.7861089218791051</v>
      </c>
      <c r="S7933" s="31">
        <v>-7.0196921895354771</v>
      </c>
      <c r="T7933" s="31">
        <v>-6.2302829552215417</v>
      </c>
      <c r="U7933" s="31">
        <v>-5.4171914438781874</v>
      </c>
      <c r="V7933" s="31">
        <v>-4.5797071871945336</v>
      </c>
      <c r="W7933" s="31">
        <v>-3.71709840281037</v>
      </c>
      <c r="X7933" s="31">
        <v>-2.8286113548946807</v>
      </c>
      <c r="Y7933" s="31">
        <v>-1.9134696955415214</v>
      </c>
      <c r="Z7933" s="31">
        <v>-0.970873786407767</v>
      </c>
    </row>
    <row r="7934" spans="2:26" x14ac:dyDescent="0.2">
      <c r="B7934">
        <v>7818</v>
      </c>
      <c r="C7934" s="31">
        <v>187.45851309337868</v>
      </c>
      <c r="D7934" s="31">
        <v>161.15618859438618</v>
      </c>
      <c r="E7934" s="31">
        <v>-15.936916637247149</v>
      </c>
      <c r="F7934" s="31">
        <v>29.060559225392545</v>
      </c>
      <c r="G7934" s="31">
        <v>13.255242764330307</v>
      </c>
      <c r="H7934" s="31">
        <v>-14.323799106269169</v>
      </c>
      <c r="I7934" s="31">
        <v>-13.753513079457244</v>
      </c>
      <c r="J7934" s="31">
        <v>-13.166118471840962</v>
      </c>
      <c r="K7934" s="31">
        <v>-12.561102025996192</v>
      </c>
      <c r="L7934" s="31">
        <v>-11.937935086776077</v>
      </c>
      <c r="M7934" s="31">
        <v>-11.296073139379359</v>
      </c>
      <c r="N7934" s="31">
        <v>-10.634955333560741</v>
      </c>
      <c r="O7934" s="31">
        <v>-9.9540039935675644</v>
      </c>
      <c r="P7934" s="31">
        <v>-9.2526241133745923</v>
      </c>
      <c r="Q7934" s="31">
        <v>-8.53020283677583</v>
      </c>
      <c r="R7934" s="31">
        <v>-7.7861089218791051</v>
      </c>
      <c r="S7934" s="31">
        <v>-7.0196921895354771</v>
      </c>
      <c r="T7934" s="31">
        <v>-6.2302829552215417</v>
      </c>
      <c r="U7934" s="31">
        <v>87.535243027805322</v>
      </c>
      <c r="V7934" s="31">
        <v>-4.5797071871945336</v>
      </c>
      <c r="W7934" s="31">
        <v>-3.71709840281037</v>
      </c>
      <c r="X7934" s="31">
        <v>-2.8286113548946807</v>
      </c>
      <c r="Y7934" s="31">
        <v>-1.9134696955415214</v>
      </c>
      <c r="Z7934" s="31">
        <v>-0.970873786407767</v>
      </c>
    </row>
    <row r="7935" spans="2:26" x14ac:dyDescent="0.2">
      <c r="B7935">
        <v>7819</v>
      </c>
      <c r="C7935" s="31">
        <v>-16.935542122016354</v>
      </c>
      <c r="D7935" s="31">
        <v>137.03008194702457</v>
      </c>
      <c r="E7935" s="31">
        <v>130.17247170528756</v>
      </c>
      <c r="F7935" s="31">
        <v>-15.415024136364567</v>
      </c>
      <c r="G7935" s="31">
        <v>-14.877474860455504</v>
      </c>
      <c r="H7935" s="31">
        <v>-14.323799106269169</v>
      </c>
      <c r="I7935" s="31">
        <v>-13.753513079457244</v>
      </c>
      <c r="J7935" s="31">
        <v>-13.166118471840962</v>
      </c>
      <c r="K7935" s="31">
        <v>-12.561102025996192</v>
      </c>
      <c r="L7935" s="31">
        <v>-11.937935086776077</v>
      </c>
      <c r="M7935" s="31">
        <v>-11.296073139379359</v>
      </c>
      <c r="N7935" s="31">
        <v>-10.634955333560741</v>
      </c>
      <c r="O7935" s="31">
        <v>-9.9540039935675644</v>
      </c>
      <c r="P7935" s="31">
        <v>-9.2526241133745923</v>
      </c>
      <c r="Q7935" s="31">
        <v>-8.53020283677583</v>
      </c>
      <c r="R7935" s="31">
        <v>-7.7861089218791051</v>
      </c>
      <c r="S7935" s="31">
        <v>-7.0196921895354771</v>
      </c>
      <c r="T7935" s="31">
        <v>-6.2302829552215417</v>
      </c>
      <c r="U7935" s="31">
        <v>-5.4171914438781874</v>
      </c>
      <c r="V7935" s="31">
        <v>-4.5797071871945336</v>
      </c>
      <c r="W7935" s="31">
        <v>-3.71709840281037</v>
      </c>
      <c r="X7935" s="31">
        <v>-2.8286113548946807</v>
      </c>
      <c r="Y7935" s="31">
        <v>-1.9134696955415214</v>
      </c>
      <c r="Z7935" s="31">
        <v>-0.970873786407767</v>
      </c>
    </row>
    <row r="7936" spans="2:26" x14ac:dyDescent="0.2">
      <c r="B7936">
        <v>7820</v>
      </c>
      <c r="C7936" s="31">
        <v>-16.935542122016354</v>
      </c>
      <c r="D7936" s="31">
        <v>44.276237658514169</v>
      </c>
      <c r="E7936" s="31">
        <v>80.216353629016993</v>
      </c>
      <c r="F7936" s="31">
        <v>-15.415024136364567</v>
      </c>
      <c r="G7936" s="31">
        <v>44.834367915478275</v>
      </c>
      <c r="H7936" s="31">
        <v>-14.323799106269169</v>
      </c>
      <c r="I7936" s="31">
        <v>62.469362608171913</v>
      </c>
      <c r="J7936" s="31">
        <v>-13.166118471840962</v>
      </c>
      <c r="K7936" s="31">
        <v>-12.561102025996192</v>
      </c>
      <c r="L7936" s="31">
        <v>-11.937935086776077</v>
      </c>
      <c r="M7936" s="31">
        <v>-11.296073139379359</v>
      </c>
      <c r="N7936" s="31">
        <v>-10.634955333560741</v>
      </c>
      <c r="O7936" s="31">
        <v>33.462546957918057</v>
      </c>
      <c r="P7936" s="31">
        <v>-9.2526241133745923</v>
      </c>
      <c r="Q7936" s="31">
        <v>-8.53020283677583</v>
      </c>
      <c r="R7936" s="31">
        <v>-7.7861089218791051</v>
      </c>
      <c r="S7936" s="31">
        <v>-7.0196921895354771</v>
      </c>
      <c r="T7936" s="31">
        <v>-6.2302829552215417</v>
      </c>
      <c r="U7936" s="31">
        <v>-5.4171914438781874</v>
      </c>
      <c r="V7936" s="31">
        <v>-4.5797071871945336</v>
      </c>
      <c r="W7936" s="31">
        <v>-3.71709840281037</v>
      </c>
      <c r="X7936" s="31">
        <v>-2.8286113548946807</v>
      </c>
      <c r="Y7936" s="31">
        <v>-1.9134696955415214</v>
      </c>
      <c r="Z7936" s="31">
        <v>-0.970873786407767</v>
      </c>
    </row>
    <row r="7937" spans="2:26" x14ac:dyDescent="0.2">
      <c r="B7937">
        <v>7821</v>
      </c>
      <c r="C7937" s="31">
        <v>61.924790411196604</v>
      </c>
      <c r="D7937" s="31">
        <v>-16.443608385676846</v>
      </c>
      <c r="E7937" s="31">
        <v>-15.936916637247149</v>
      </c>
      <c r="F7937" s="31">
        <v>-15.415024136364567</v>
      </c>
      <c r="G7937" s="31">
        <v>-14.877474860455504</v>
      </c>
      <c r="H7937" s="31">
        <v>43.734898954243967</v>
      </c>
      <c r="I7937" s="31">
        <v>17.43313366065204</v>
      </c>
      <c r="J7937" s="31">
        <v>-13.166118471840962</v>
      </c>
      <c r="K7937" s="31">
        <v>-12.561102025996192</v>
      </c>
      <c r="L7937" s="31">
        <v>84.962386777650266</v>
      </c>
      <c r="M7937" s="31">
        <v>-11.296073139379359</v>
      </c>
      <c r="N7937" s="31">
        <v>-10.634955333560741</v>
      </c>
      <c r="O7937" s="31">
        <v>-9.9540039935675644</v>
      </c>
      <c r="P7937" s="31">
        <v>-9.2526241133745923</v>
      </c>
      <c r="Q7937" s="31">
        <v>-8.53020283677583</v>
      </c>
      <c r="R7937" s="31">
        <v>64.596755394019468</v>
      </c>
      <c r="S7937" s="31">
        <v>-7.0196921895354771</v>
      </c>
      <c r="T7937" s="31">
        <v>-6.2302829552215417</v>
      </c>
      <c r="U7937" s="31">
        <v>-5.4171914438781874</v>
      </c>
      <c r="V7937" s="31">
        <v>-4.5797071871945336</v>
      </c>
      <c r="W7937" s="31">
        <v>-3.71709840281037</v>
      </c>
      <c r="X7937" s="31">
        <v>-2.8286113548946807</v>
      </c>
      <c r="Y7937" s="31">
        <v>-1.9134696955415214</v>
      </c>
      <c r="Z7937" s="31">
        <v>-0.970873786407767</v>
      </c>
    </row>
    <row r="7938" spans="2:26" x14ac:dyDescent="0.2">
      <c r="B7938">
        <v>7822</v>
      </c>
      <c r="C7938" s="31">
        <v>-16.935542122016354</v>
      </c>
      <c r="D7938" s="31">
        <v>-16.443608385676846</v>
      </c>
      <c r="E7938" s="31">
        <v>-15.936916637247149</v>
      </c>
      <c r="F7938" s="31">
        <v>-15.415024136364567</v>
      </c>
      <c r="G7938" s="31">
        <v>-14.877474860455504</v>
      </c>
      <c r="H7938" s="31">
        <v>-14.323799106269169</v>
      </c>
      <c r="I7938" s="31">
        <v>-13.753513079457244</v>
      </c>
      <c r="J7938" s="31">
        <v>-13.166118471840962</v>
      </c>
      <c r="K7938" s="31">
        <v>35.909115598513893</v>
      </c>
      <c r="L7938" s="31">
        <v>-11.937935086776077</v>
      </c>
      <c r="M7938" s="31">
        <v>-11.296073139379359</v>
      </c>
      <c r="N7938" s="31">
        <v>-10.634955333560741</v>
      </c>
      <c r="O7938" s="31">
        <v>-9.9540039935675644</v>
      </c>
      <c r="P7938" s="31">
        <v>-9.2526241133745923</v>
      </c>
      <c r="Q7938" s="31">
        <v>-8.53020283677583</v>
      </c>
      <c r="R7938" s="31">
        <v>-7.7861089218791051</v>
      </c>
      <c r="S7938" s="31">
        <v>-7.0196921895354771</v>
      </c>
      <c r="T7938" s="31">
        <v>-6.2302829552215417</v>
      </c>
      <c r="U7938" s="31">
        <v>109.43353707585612</v>
      </c>
      <c r="V7938" s="31">
        <v>-4.5797071871945336</v>
      </c>
      <c r="W7938" s="31">
        <v>-3.71709840281037</v>
      </c>
      <c r="X7938" s="31">
        <v>-2.8286113548946807</v>
      </c>
      <c r="Y7938" s="31">
        <v>-1.9134696955415214</v>
      </c>
      <c r="Z7938" s="31">
        <v>-0.970873786407767</v>
      </c>
    </row>
    <row r="7939" spans="2:26" x14ac:dyDescent="0.2">
      <c r="B7939">
        <v>7823</v>
      </c>
      <c r="C7939" s="31">
        <v>18.065361436608359</v>
      </c>
      <c r="D7939" s="31">
        <v>281.52533136316111</v>
      </c>
      <c r="E7939" s="31">
        <v>-15.936916637247149</v>
      </c>
      <c r="F7939" s="31">
        <v>-15.415024136364567</v>
      </c>
      <c r="G7939" s="31">
        <v>-14.877474860455504</v>
      </c>
      <c r="H7939" s="31">
        <v>78.805968449608372</v>
      </c>
      <c r="I7939" s="31">
        <v>-13.753513079457244</v>
      </c>
      <c r="J7939" s="31">
        <v>-13.166118471840962</v>
      </c>
      <c r="K7939" s="31">
        <v>124.03628221211603</v>
      </c>
      <c r="L7939" s="31">
        <v>-11.937935086776077</v>
      </c>
      <c r="M7939" s="31">
        <v>-11.296073139379359</v>
      </c>
      <c r="N7939" s="31">
        <v>-10.634955333560741</v>
      </c>
      <c r="O7939" s="31">
        <v>-9.9540039935675644</v>
      </c>
      <c r="P7939" s="31">
        <v>-9.2526241133745923</v>
      </c>
      <c r="Q7939" s="31">
        <v>-8.53020283677583</v>
      </c>
      <c r="R7939" s="31">
        <v>-7.7861089218791051</v>
      </c>
      <c r="S7939" s="31">
        <v>-7.0196921895354771</v>
      </c>
      <c r="T7939" s="31">
        <v>-6.2302829552215417</v>
      </c>
      <c r="U7939" s="31">
        <v>-5.4171914438781874</v>
      </c>
      <c r="V7939" s="31">
        <v>-4.5797071871945336</v>
      </c>
      <c r="W7939" s="31">
        <v>-3.71709840281037</v>
      </c>
      <c r="X7939" s="31">
        <v>-2.8286113548946807</v>
      </c>
      <c r="Y7939" s="31">
        <v>-1.9134696955415214</v>
      </c>
      <c r="Z7939" s="31">
        <v>-0.970873786407767</v>
      </c>
    </row>
    <row r="7940" spans="2:26" x14ac:dyDescent="0.2">
      <c r="B7940">
        <v>7824</v>
      </c>
      <c r="C7940" s="31">
        <v>-16.935542122016354</v>
      </c>
      <c r="D7940" s="31">
        <v>84.565160299416647</v>
      </c>
      <c r="E7940" s="31">
        <v>-15.936916637247149</v>
      </c>
      <c r="F7940" s="31">
        <v>-15.415024136364567</v>
      </c>
      <c r="G7940" s="31">
        <v>-14.877474860455504</v>
      </c>
      <c r="H7940" s="31">
        <v>51.33970099206276</v>
      </c>
      <c r="I7940" s="31">
        <v>-13.753513079457244</v>
      </c>
      <c r="J7940" s="31">
        <v>-13.166118471840962</v>
      </c>
      <c r="K7940" s="31">
        <v>44.956927674400802</v>
      </c>
      <c r="L7940" s="31">
        <v>23.046370019008947</v>
      </c>
      <c r="M7940" s="31">
        <v>-11.296073139379359</v>
      </c>
      <c r="N7940" s="31">
        <v>-10.634955333560741</v>
      </c>
      <c r="O7940" s="31">
        <v>-9.9540039935675644</v>
      </c>
      <c r="P7940" s="31">
        <v>-9.2526241133745923</v>
      </c>
      <c r="Q7940" s="31">
        <v>-8.53020283677583</v>
      </c>
      <c r="R7940" s="31">
        <v>-7.7861089218791051</v>
      </c>
      <c r="S7940" s="31">
        <v>-7.0196921895354771</v>
      </c>
      <c r="T7940" s="31">
        <v>-6.2302829552215417</v>
      </c>
      <c r="U7940" s="31">
        <v>-5.4171914438781874</v>
      </c>
      <c r="V7940" s="31">
        <v>-4.5797071871945336</v>
      </c>
      <c r="W7940" s="31">
        <v>-3.71709840281037</v>
      </c>
      <c r="X7940" s="31">
        <v>-2.8286113548946807</v>
      </c>
      <c r="Y7940" s="31">
        <v>-1.9134696955415214</v>
      </c>
      <c r="Z7940" s="31">
        <v>-0.970873786407767</v>
      </c>
    </row>
    <row r="7941" spans="2:26" x14ac:dyDescent="0.2">
      <c r="B7941">
        <v>7825</v>
      </c>
      <c r="C7941" s="31">
        <v>-16.935542122016354</v>
      </c>
      <c r="D7941" s="31">
        <v>-16.443608385676846</v>
      </c>
      <c r="E7941" s="31">
        <v>54.850787007378464</v>
      </c>
      <c r="F7941" s="31">
        <v>-15.415024136364567</v>
      </c>
      <c r="G7941" s="31">
        <v>-14.877474860455504</v>
      </c>
      <c r="H7941" s="31">
        <v>28.159857178989096</v>
      </c>
      <c r="I7941" s="31">
        <v>78.045087070398552</v>
      </c>
      <c r="J7941" s="31">
        <v>48.309308149790233</v>
      </c>
      <c r="K7941" s="31">
        <v>-12.561102025996192</v>
      </c>
      <c r="L7941" s="31">
        <v>-11.937935086776077</v>
      </c>
      <c r="M7941" s="31">
        <v>-11.296073139379359</v>
      </c>
      <c r="N7941" s="31">
        <v>-10.634955333560741</v>
      </c>
      <c r="O7941" s="31">
        <v>127.45316289226668</v>
      </c>
      <c r="P7941" s="31">
        <v>-9.2526241133745923</v>
      </c>
      <c r="Q7941" s="31">
        <v>-8.53020283677583</v>
      </c>
      <c r="R7941" s="31">
        <v>94.833633276101295</v>
      </c>
      <c r="S7941" s="31">
        <v>-7.0196921895354771</v>
      </c>
      <c r="T7941" s="31">
        <v>-6.2302829552215417</v>
      </c>
      <c r="U7941" s="31">
        <v>-5.4171914438781874</v>
      </c>
      <c r="V7941" s="31">
        <v>-4.5797071871945336</v>
      </c>
      <c r="W7941" s="31">
        <v>-3.71709840281037</v>
      </c>
      <c r="X7941" s="31">
        <v>-2.8286113548946807</v>
      </c>
      <c r="Y7941" s="31">
        <v>-1.9134696955415214</v>
      </c>
      <c r="Z7941" s="31">
        <v>-0.970873786407767</v>
      </c>
    </row>
    <row r="7942" spans="2:26" x14ac:dyDescent="0.2">
      <c r="B7942">
        <v>7826</v>
      </c>
      <c r="C7942" s="31">
        <v>-16.935542122016354</v>
      </c>
      <c r="D7942" s="31">
        <v>-16.443608385676846</v>
      </c>
      <c r="E7942" s="31">
        <v>-15.936916637247149</v>
      </c>
      <c r="F7942" s="31">
        <v>-15.415024136364567</v>
      </c>
      <c r="G7942" s="31">
        <v>-14.877474860455504</v>
      </c>
      <c r="H7942" s="31">
        <v>-14.323799106269169</v>
      </c>
      <c r="I7942" s="31">
        <v>33.176949046438914</v>
      </c>
      <c r="J7942" s="31">
        <v>-13.166118471840962</v>
      </c>
      <c r="K7942" s="31">
        <v>-12.561102025996192</v>
      </c>
      <c r="L7942" s="31">
        <v>-11.937935086776077</v>
      </c>
      <c r="M7942" s="31">
        <v>118.55223671436968</v>
      </c>
      <c r="N7942" s="31">
        <v>-10.634955333560741</v>
      </c>
      <c r="O7942" s="31">
        <v>-9.9540039935675644</v>
      </c>
      <c r="P7942" s="31">
        <v>-9.2526241133745923</v>
      </c>
      <c r="Q7942" s="31">
        <v>-8.53020283677583</v>
      </c>
      <c r="R7942" s="31">
        <v>-7.7861089218791051</v>
      </c>
      <c r="S7942" s="31">
        <v>-7.0196921895354771</v>
      </c>
      <c r="T7942" s="31">
        <v>-6.2302829552215417</v>
      </c>
      <c r="U7942" s="31">
        <v>-5.4171914438781874</v>
      </c>
      <c r="V7942" s="31">
        <v>-4.5797071871945336</v>
      </c>
      <c r="W7942" s="31">
        <v>-3.71709840281037</v>
      </c>
      <c r="X7942" s="31">
        <v>-2.8286113548946807</v>
      </c>
      <c r="Y7942" s="31">
        <v>-1.9134696955415214</v>
      </c>
      <c r="Z7942" s="31">
        <v>-0.970873786407767</v>
      </c>
    </row>
    <row r="7943" spans="2:26" x14ac:dyDescent="0.2">
      <c r="B7943">
        <v>7827</v>
      </c>
      <c r="C7943" s="31">
        <v>29.855023407512189</v>
      </c>
      <c r="D7943" s="31">
        <v>79.163881165680053</v>
      </c>
      <c r="E7943" s="31">
        <v>73.862971103378101</v>
      </c>
      <c r="F7943" s="31">
        <v>-15.415024136364567</v>
      </c>
      <c r="G7943" s="31">
        <v>-14.877474860455504</v>
      </c>
      <c r="H7943" s="31">
        <v>-14.323799106269169</v>
      </c>
      <c r="I7943" s="31">
        <v>-13.753513079457244</v>
      </c>
      <c r="J7943" s="31">
        <v>-13.166118471840962</v>
      </c>
      <c r="K7943" s="31">
        <v>-12.561102025996192</v>
      </c>
      <c r="L7943" s="31">
        <v>-11.937935086776077</v>
      </c>
      <c r="M7943" s="31">
        <v>-11.296073139379359</v>
      </c>
      <c r="N7943" s="31">
        <v>-10.634955333560741</v>
      </c>
      <c r="O7943" s="31">
        <v>-9.9540039935675644</v>
      </c>
      <c r="P7943" s="31">
        <v>38.346861787577794</v>
      </c>
      <c r="Q7943" s="31">
        <v>-8.53020283677583</v>
      </c>
      <c r="R7943" s="31">
        <v>-7.7861089218791051</v>
      </c>
      <c r="S7943" s="31">
        <v>-7.0196921895354771</v>
      </c>
      <c r="T7943" s="31">
        <v>-6.2302829552215417</v>
      </c>
      <c r="U7943" s="31">
        <v>-5.4171914438781874</v>
      </c>
      <c r="V7943" s="31">
        <v>-4.5797071871945336</v>
      </c>
      <c r="W7943" s="31">
        <v>-3.71709840281037</v>
      </c>
      <c r="X7943" s="31">
        <v>-2.8286113548946807</v>
      </c>
      <c r="Y7943" s="31">
        <v>-1.9134696955415214</v>
      </c>
      <c r="Z7943" s="31">
        <v>-0.970873786407767</v>
      </c>
    </row>
    <row r="7944" spans="2:26" x14ac:dyDescent="0.2">
      <c r="B7944">
        <v>7828</v>
      </c>
      <c r="C7944" s="31">
        <v>356.83312857728089</v>
      </c>
      <c r="D7944" s="31">
        <v>-16.443608385676846</v>
      </c>
      <c r="E7944" s="31">
        <v>89.486605274942775</v>
      </c>
      <c r="F7944" s="31">
        <v>-15.415024136364567</v>
      </c>
      <c r="G7944" s="31">
        <v>-14.877474860455504</v>
      </c>
      <c r="H7944" s="31">
        <v>70.549760067586789</v>
      </c>
      <c r="I7944" s="31">
        <v>-13.753513079457244</v>
      </c>
      <c r="J7944" s="31">
        <v>-13.166118471840962</v>
      </c>
      <c r="K7944" s="31">
        <v>-12.561102025996192</v>
      </c>
      <c r="L7944" s="31">
        <v>-11.937935086776077</v>
      </c>
      <c r="M7944" s="31">
        <v>-11.296073139379359</v>
      </c>
      <c r="N7944" s="31">
        <v>-10.634955333560741</v>
      </c>
      <c r="O7944" s="31">
        <v>-9.9540039935675644</v>
      </c>
      <c r="P7944" s="31">
        <v>-9.2526241133745923</v>
      </c>
      <c r="Q7944" s="31">
        <v>-8.53020283677583</v>
      </c>
      <c r="R7944" s="31">
        <v>-7.7861089218791051</v>
      </c>
      <c r="S7944" s="31">
        <v>-7.0196921895354771</v>
      </c>
      <c r="T7944" s="31">
        <v>-6.2302829552215417</v>
      </c>
      <c r="U7944" s="31">
        <v>-5.4171914438781874</v>
      </c>
      <c r="V7944" s="31">
        <v>-4.5797071871945336</v>
      </c>
      <c r="W7944" s="31">
        <v>-3.71709840281037</v>
      </c>
      <c r="X7944" s="31">
        <v>-2.8286113548946807</v>
      </c>
      <c r="Y7944" s="31">
        <v>-1.9134696955415214</v>
      </c>
      <c r="Z7944" s="31">
        <v>-0.970873786407767</v>
      </c>
    </row>
    <row r="7945" spans="2:26" x14ac:dyDescent="0.2">
      <c r="B7945">
        <v>7829</v>
      </c>
      <c r="C7945" s="31">
        <v>-16.935542122016354</v>
      </c>
      <c r="D7945" s="31">
        <v>28.506785750008714</v>
      </c>
      <c r="E7945" s="31">
        <v>-15.936916637247149</v>
      </c>
      <c r="F7945" s="31">
        <v>-15.415024136364567</v>
      </c>
      <c r="G7945" s="31">
        <v>-14.877474860455504</v>
      </c>
      <c r="H7945" s="31">
        <v>-14.323799106269169</v>
      </c>
      <c r="I7945" s="31">
        <v>-13.753513079457244</v>
      </c>
      <c r="J7945" s="31">
        <v>-13.166118471840962</v>
      </c>
      <c r="K7945" s="31">
        <v>-12.561102025996192</v>
      </c>
      <c r="L7945" s="31">
        <v>-11.937935086776077</v>
      </c>
      <c r="M7945" s="31">
        <v>-11.296073139379359</v>
      </c>
      <c r="N7945" s="31">
        <v>-10.634955333560741</v>
      </c>
      <c r="O7945" s="31">
        <v>74.532108557693263</v>
      </c>
      <c r="P7945" s="31">
        <v>-9.2526241133745923</v>
      </c>
      <c r="Q7945" s="31">
        <v>-8.53020283677583</v>
      </c>
      <c r="R7945" s="31">
        <v>-7.7861089218791051</v>
      </c>
      <c r="S7945" s="31">
        <v>-7.0196921895354771</v>
      </c>
      <c r="T7945" s="31">
        <v>-6.2302829552215417</v>
      </c>
      <c r="U7945" s="31">
        <v>-5.4171914438781874</v>
      </c>
      <c r="V7945" s="31">
        <v>-4.5797071871945336</v>
      </c>
      <c r="W7945" s="31">
        <v>-3.71709840281037</v>
      </c>
      <c r="X7945" s="31">
        <v>-2.8286113548946807</v>
      </c>
      <c r="Y7945" s="31">
        <v>-1.9134696955415214</v>
      </c>
      <c r="Z7945" s="31">
        <v>-0.970873786407767</v>
      </c>
    </row>
    <row r="7946" spans="2:26" x14ac:dyDescent="0.2">
      <c r="B7946">
        <v>7830</v>
      </c>
      <c r="C7946" s="31">
        <v>-16.935542122016354</v>
      </c>
      <c r="D7946" s="31">
        <v>-16.443608385676846</v>
      </c>
      <c r="E7946" s="31">
        <v>188.61439712172924</v>
      </c>
      <c r="F7946" s="31">
        <v>-15.415024136364567</v>
      </c>
      <c r="G7946" s="31">
        <v>58.656340817406765</v>
      </c>
      <c r="H7946" s="31">
        <v>-14.323799106269169</v>
      </c>
      <c r="I7946" s="31">
        <v>-13.753513079457244</v>
      </c>
      <c r="J7946" s="31">
        <v>263.92888529661775</v>
      </c>
      <c r="K7946" s="31">
        <v>-12.561102025996192</v>
      </c>
      <c r="L7946" s="31">
        <v>48.175408412993825</v>
      </c>
      <c r="M7946" s="31">
        <v>-11.296073139379359</v>
      </c>
      <c r="N7946" s="31">
        <v>-10.634955333560741</v>
      </c>
      <c r="O7946" s="31">
        <v>-9.9540039935675644</v>
      </c>
      <c r="P7946" s="31">
        <v>-9.2526241133745923</v>
      </c>
      <c r="Q7946" s="31">
        <v>-8.53020283677583</v>
      </c>
      <c r="R7946" s="31">
        <v>-7.7861089218791051</v>
      </c>
      <c r="S7946" s="31">
        <v>-7.0196921895354771</v>
      </c>
      <c r="T7946" s="31">
        <v>47.101220022395957</v>
      </c>
      <c r="U7946" s="31">
        <v>-5.4171914438781874</v>
      </c>
      <c r="V7946" s="31">
        <v>-4.5797071871945336</v>
      </c>
      <c r="W7946" s="31">
        <v>-3.71709840281037</v>
      </c>
      <c r="X7946" s="31">
        <v>-2.8286113548946807</v>
      </c>
      <c r="Y7946" s="31">
        <v>-1.9134696955415214</v>
      </c>
      <c r="Z7946" s="31">
        <v>-0.970873786407767</v>
      </c>
    </row>
    <row r="7947" spans="2:26" x14ac:dyDescent="0.2">
      <c r="B7947">
        <v>7831</v>
      </c>
      <c r="C7947" s="31">
        <v>-16.935542122016354</v>
      </c>
      <c r="D7947" s="31">
        <v>34.987416130145803</v>
      </c>
      <c r="E7947" s="31">
        <v>-15.936916637247149</v>
      </c>
      <c r="F7947" s="31">
        <v>35.644953725063388</v>
      </c>
      <c r="G7947" s="31">
        <v>-14.877474860455504</v>
      </c>
      <c r="H7947" s="31">
        <v>-14.323799106269169</v>
      </c>
      <c r="I7947" s="31">
        <v>74.794274601200115</v>
      </c>
      <c r="J7947" s="31">
        <v>36.3137539448824</v>
      </c>
      <c r="K7947" s="31">
        <v>-12.561102025996192</v>
      </c>
      <c r="L7947" s="31">
        <v>-11.937935086776077</v>
      </c>
      <c r="M7947" s="31">
        <v>-11.296073139379359</v>
      </c>
      <c r="N7947" s="31">
        <v>-10.634955333560741</v>
      </c>
      <c r="O7947" s="31">
        <v>37.725657363223227</v>
      </c>
      <c r="P7947" s="31">
        <v>37.391649068218513</v>
      </c>
      <c r="Q7947" s="31">
        <v>-8.53020283677583</v>
      </c>
      <c r="R7947" s="31">
        <v>-7.7861089218791051</v>
      </c>
      <c r="S7947" s="31">
        <v>-7.0196921895354771</v>
      </c>
      <c r="T7947" s="31">
        <v>-6.2302829552215417</v>
      </c>
      <c r="U7947" s="31">
        <v>-5.4171914438781874</v>
      </c>
      <c r="V7947" s="31">
        <v>-4.5797071871945336</v>
      </c>
      <c r="W7947" s="31">
        <v>-3.71709840281037</v>
      </c>
      <c r="X7947" s="31">
        <v>-2.8286113548946807</v>
      </c>
      <c r="Y7947" s="31">
        <v>-1.9134696955415214</v>
      </c>
      <c r="Z7947" s="31">
        <v>-0.970873786407767</v>
      </c>
    </row>
    <row r="7948" spans="2:26" x14ac:dyDescent="0.2">
      <c r="B7948">
        <v>7832</v>
      </c>
      <c r="C7948" s="31">
        <v>-16.935542122016354</v>
      </c>
      <c r="D7948" s="31">
        <v>25.077840667609426</v>
      </c>
      <c r="E7948" s="31">
        <v>-15.936916637247149</v>
      </c>
      <c r="F7948" s="31">
        <v>-15.415024136364567</v>
      </c>
      <c r="G7948" s="31">
        <v>-14.877474860455504</v>
      </c>
      <c r="H7948" s="31">
        <v>-14.323799106269169</v>
      </c>
      <c r="I7948" s="31">
        <v>-13.753513079457244</v>
      </c>
      <c r="J7948" s="31">
        <v>-13.166118471840962</v>
      </c>
      <c r="K7948" s="31">
        <v>-12.561102025996192</v>
      </c>
      <c r="L7948" s="31">
        <v>-11.937935086776077</v>
      </c>
      <c r="M7948" s="31">
        <v>-11.296073139379359</v>
      </c>
      <c r="N7948" s="31">
        <v>-10.634955333560741</v>
      </c>
      <c r="O7948" s="31">
        <v>-9.9540039935675644</v>
      </c>
      <c r="P7948" s="31">
        <v>-9.2526241133745923</v>
      </c>
      <c r="Q7948" s="31">
        <v>-8.53020283677583</v>
      </c>
      <c r="R7948" s="31">
        <v>-7.7861089218791051</v>
      </c>
      <c r="S7948" s="31">
        <v>-7.0196921895354771</v>
      </c>
      <c r="T7948" s="31">
        <v>-6.2302829552215417</v>
      </c>
      <c r="U7948" s="31">
        <v>-5.4171914438781874</v>
      </c>
      <c r="V7948" s="31">
        <v>-4.5797071871945336</v>
      </c>
      <c r="W7948" s="31">
        <v>-3.71709840281037</v>
      </c>
      <c r="X7948" s="31">
        <v>-2.8286113548946807</v>
      </c>
      <c r="Y7948" s="31">
        <v>-1.9134696955415214</v>
      </c>
      <c r="Z7948" s="31">
        <v>-0.970873786407767</v>
      </c>
    </row>
    <row r="7949" spans="2:26" x14ac:dyDescent="0.2">
      <c r="B7949">
        <v>7833</v>
      </c>
      <c r="C7949" s="31">
        <v>-16.935542122016354</v>
      </c>
      <c r="D7949" s="31">
        <v>-16.443608385676846</v>
      </c>
      <c r="E7949" s="31">
        <v>-15.936916637247149</v>
      </c>
      <c r="F7949" s="31">
        <v>-15.415024136364567</v>
      </c>
      <c r="G7949" s="31">
        <v>28.498599888749432</v>
      </c>
      <c r="H7949" s="31">
        <v>-14.323799106269169</v>
      </c>
      <c r="I7949" s="31">
        <v>-13.753513079457244</v>
      </c>
      <c r="J7949" s="31">
        <v>-13.166118471840962</v>
      </c>
      <c r="K7949" s="31">
        <v>-12.561102025996192</v>
      </c>
      <c r="L7949" s="31">
        <v>-11.937935086776077</v>
      </c>
      <c r="M7949" s="31">
        <v>-11.296073139379359</v>
      </c>
      <c r="N7949" s="31">
        <v>-10.634955333560741</v>
      </c>
      <c r="O7949" s="31">
        <v>-9.9540039935675644</v>
      </c>
      <c r="P7949" s="31">
        <v>77.889757015709989</v>
      </c>
      <c r="Q7949" s="31">
        <v>112.21023920021955</v>
      </c>
      <c r="R7949" s="31">
        <v>-7.7861089218791051</v>
      </c>
      <c r="S7949" s="31">
        <v>-7.0196921895354771</v>
      </c>
      <c r="T7949" s="31">
        <v>-6.2302829552215417</v>
      </c>
      <c r="U7949" s="31">
        <v>-5.4171914438781874</v>
      </c>
      <c r="V7949" s="31">
        <v>-4.5797071871945336</v>
      </c>
      <c r="W7949" s="31">
        <v>-3.71709840281037</v>
      </c>
      <c r="X7949" s="31">
        <v>-2.8286113548946807</v>
      </c>
      <c r="Y7949" s="31">
        <v>144.01461378179479</v>
      </c>
      <c r="Z7949" s="31">
        <v>-0.970873786407767</v>
      </c>
    </row>
    <row r="7950" spans="2:26" x14ac:dyDescent="0.2">
      <c r="B7950">
        <v>7834</v>
      </c>
      <c r="C7950" s="31">
        <v>-16.935542122016354</v>
      </c>
      <c r="D7950" s="31">
        <v>-16.443608385676846</v>
      </c>
      <c r="E7950" s="31">
        <v>-15.936916637247149</v>
      </c>
      <c r="F7950" s="31">
        <v>-15.415024136364567</v>
      </c>
      <c r="G7950" s="31">
        <v>-14.877474860455504</v>
      </c>
      <c r="H7950" s="31">
        <v>-14.323799106269169</v>
      </c>
      <c r="I7950" s="31">
        <v>-13.753513079457244</v>
      </c>
      <c r="J7950" s="31">
        <v>-13.166118471840962</v>
      </c>
      <c r="K7950" s="31">
        <v>35.677146877589948</v>
      </c>
      <c r="L7950" s="31">
        <v>-11.937935086776077</v>
      </c>
      <c r="M7950" s="31">
        <v>-11.296073139379359</v>
      </c>
      <c r="N7950" s="31">
        <v>98.570055093676174</v>
      </c>
      <c r="O7950" s="31">
        <v>-9.9540039935675644</v>
      </c>
      <c r="P7950" s="31">
        <v>-9.2526241133745923</v>
      </c>
      <c r="Q7950" s="31">
        <v>-8.53020283677583</v>
      </c>
      <c r="R7950" s="31">
        <v>-7.7861089218791051</v>
      </c>
      <c r="S7950" s="31">
        <v>-7.0196921895354771</v>
      </c>
      <c r="T7950" s="31">
        <v>-6.2302829552215417</v>
      </c>
      <c r="U7950" s="31">
        <v>-5.4171914438781874</v>
      </c>
      <c r="V7950" s="31">
        <v>-4.5797071871945336</v>
      </c>
      <c r="W7950" s="31">
        <v>-3.71709840281037</v>
      </c>
      <c r="X7950" s="31">
        <v>-2.8286113548946807</v>
      </c>
      <c r="Y7950" s="31">
        <v>-1.9134696955415214</v>
      </c>
      <c r="Z7950" s="31">
        <v>-0.970873786407767</v>
      </c>
    </row>
    <row r="7951" spans="2:26" x14ac:dyDescent="0.2">
      <c r="B7951">
        <v>7835</v>
      </c>
      <c r="C7951" s="31">
        <v>-16.935542122016354</v>
      </c>
      <c r="D7951" s="31">
        <v>-16.443608385676846</v>
      </c>
      <c r="E7951" s="31">
        <v>109.96331691678097</v>
      </c>
      <c r="F7951" s="31">
        <v>-15.415024136364567</v>
      </c>
      <c r="G7951" s="31">
        <v>-14.877474860455504</v>
      </c>
      <c r="H7951" s="31">
        <v>-14.323799106269169</v>
      </c>
      <c r="I7951" s="31">
        <v>-13.753513079457244</v>
      </c>
      <c r="J7951" s="31">
        <v>-13.166118471840962</v>
      </c>
      <c r="K7951" s="31">
        <v>-12.561102025996192</v>
      </c>
      <c r="L7951" s="31">
        <v>96.760717505115664</v>
      </c>
      <c r="M7951" s="31">
        <v>-11.296073139379359</v>
      </c>
      <c r="N7951" s="31">
        <v>-10.634955333560741</v>
      </c>
      <c r="O7951" s="31">
        <v>-9.9540039935675644</v>
      </c>
      <c r="P7951" s="31">
        <v>-9.2526241133745923</v>
      </c>
      <c r="Q7951" s="31">
        <v>-8.53020283677583</v>
      </c>
      <c r="R7951" s="31">
        <v>-7.7861089218791051</v>
      </c>
      <c r="S7951" s="31">
        <v>-7.0196921895354771</v>
      </c>
      <c r="T7951" s="31">
        <v>55.702496701890723</v>
      </c>
      <c r="U7951" s="31">
        <v>-5.4171914438781874</v>
      </c>
      <c r="V7951" s="31">
        <v>-4.5797071871945336</v>
      </c>
      <c r="W7951" s="31">
        <v>-3.71709840281037</v>
      </c>
      <c r="X7951" s="31">
        <v>-2.8286113548946807</v>
      </c>
      <c r="Y7951" s="31">
        <v>-1.9134696955415214</v>
      </c>
      <c r="Z7951" s="31">
        <v>-0.970873786407767</v>
      </c>
    </row>
    <row r="7952" spans="2:26" x14ac:dyDescent="0.2">
      <c r="B7952">
        <v>7836</v>
      </c>
      <c r="C7952" s="31">
        <v>-16.935542122016354</v>
      </c>
      <c r="D7952" s="31">
        <v>-16.443608385676846</v>
      </c>
      <c r="E7952" s="31">
        <v>-15.936916637247149</v>
      </c>
      <c r="F7952" s="31">
        <v>85.132693371845349</v>
      </c>
      <c r="G7952" s="31">
        <v>18.757865490574222</v>
      </c>
      <c r="H7952" s="31">
        <v>-14.323799106269169</v>
      </c>
      <c r="I7952" s="31">
        <v>88.320016820409549</v>
      </c>
      <c r="J7952" s="31">
        <v>-13.166118471840962</v>
      </c>
      <c r="K7952" s="31">
        <v>-12.561102025996192</v>
      </c>
      <c r="L7952" s="31">
        <v>-11.937935086776077</v>
      </c>
      <c r="M7952" s="31">
        <v>-11.296073139379359</v>
      </c>
      <c r="N7952" s="31">
        <v>159.6782904570419</v>
      </c>
      <c r="O7952" s="31">
        <v>-9.9540039935675644</v>
      </c>
      <c r="P7952" s="31">
        <v>19.417821779483791</v>
      </c>
      <c r="Q7952" s="31">
        <v>-8.53020283677583</v>
      </c>
      <c r="R7952" s="31">
        <v>-7.7861089218791051</v>
      </c>
      <c r="S7952" s="31">
        <v>-7.0196921895354771</v>
      </c>
      <c r="T7952" s="31">
        <v>-6.2302829552215417</v>
      </c>
      <c r="U7952" s="31">
        <v>-5.4171914438781874</v>
      </c>
      <c r="V7952" s="31">
        <v>-4.5797071871945336</v>
      </c>
      <c r="W7952" s="31">
        <v>-3.71709840281037</v>
      </c>
      <c r="X7952" s="31">
        <v>-2.8286113548946807</v>
      </c>
      <c r="Y7952" s="31">
        <v>-1.9134696955415214</v>
      </c>
      <c r="Z7952" s="31">
        <v>-0.970873786407767</v>
      </c>
    </row>
    <row r="7953" spans="2:26" x14ac:dyDescent="0.2">
      <c r="B7953">
        <v>7837</v>
      </c>
      <c r="C7953" s="31">
        <v>-16.935542122016354</v>
      </c>
      <c r="D7953" s="31">
        <v>-16.443608385676846</v>
      </c>
      <c r="E7953" s="31">
        <v>190.21699062636799</v>
      </c>
      <c r="F7953" s="31">
        <v>-15.415024136364567</v>
      </c>
      <c r="G7953" s="31">
        <v>-14.877474860455504</v>
      </c>
      <c r="H7953" s="31">
        <v>-14.323799106269169</v>
      </c>
      <c r="I7953" s="31">
        <v>-13.753513079457244</v>
      </c>
      <c r="J7953" s="31">
        <v>22.02649947078157</v>
      </c>
      <c r="K7953" s="31">
        <v>35.354840075093627</v>
      </c>
      <c r="L7953" s="31">
        <v>-11.937935086776077</v>
      </c>
      <c r="M7953" s="31">
        <v>-11.296073139379359</v>
      </c>
      <c r="N7953" s="31">
        <v>16.486811794176226</v>
      </c>
      <c r="O7953" s="31">
        <v>-9.9540039935675644</v>
      </c>
      <c r="P7953" s="31">
        <v>-9.2526241133745923</v>
      </c>
      <c r="Q7953" s="31">
        <v>-8.53020283677583</v>
      </c>
      <c r="R7953" s="31">
        <v>16.987784726160115</v>
      </c>
      <c r="S7953" s="31">
        <v>-7.0196921895354771</v>
      </c>
      <c r="T7953" s="31">
        <v>-6.2302829552215417</v>
      </c>
      <c r="U7953" s="31">
        <v>-5.4171914438781874</v>
      </c>
      <c r="V7953" s="31">
        <v>-4.5797071871945336</v>
      </c>
      <c r="W7953" s="31">
        <v>-3.71709840281037</v>
      </c>
      <c r="X7953" s="31">
        <v>-2.8286113548946807</v>
      </c>
      <c r="Y7953" s="31">
        <v>-1.9134696955415214</v>
      </c>
      <c r="Z7953" s="31">
        <v>-0.970873786407767</v>
      </c>
    </row>
    <row r="7954" spans="2:26" x14ac:dyDescent="0.2">
      <c r="B7954">
        <v>7838</v>
      </c>
      <c r="C7954" s="31">
        <v>87.04703222962695</v>
      </c>
      <c r="D7954" s="31">
        <v>43.268739725109519</v>
      </c>
      <c r="E7954" s="31">
        <v>-15.936916637247149</v>
      </c>
      <c r="F7954" s="31">
        <v>-15.415024136364567</v>
      </c>
      <c r="G7954" s="31">
        <v>-14.877474860455504</v>
      </c>
      <c r="H7954" s="31">
        <v>11.504631768276267</v>
      </c>
      <c r="I7954" s="31">
        <v>-13.753513079457244</v>
      </c>
      <c r="J7954" s="31">
        <v>-13.166118471840962</v>
      </c>
      <c r="K7954" s="31">
        <v>-12.561102025996192</v>
      </c>
      <c r="L7954" s="31">
        <v>-11.937935086776077</v>
      </c>
      <c r="M7954" s="31">
        <v>-11.296073139379359</v>
      </c>
      <c r="N7954" s="31">
        <v>-10.634955333560741</v>
      </c>
      <c r="O7954" s="31">
        <v>52.887166020283246</v>
      </c>
      <c r="P7954" s="31">
        <v>-9.2526241133745923</v>
      </c>
      <c r="Q7954" s="31">
        <v>13.279349324309633</v>
      </c>
      <c r="R7954" s="31">
        <v>-7.7861089218791051</v>
      </c>
      <c r="S7954" s="31">
        <v>-7.0196921895354771</v>
      </c>
      <c r="T7954" s="31">
        <v>36.236921231146546</v>
      </c>
      <c r="U7954" s="31">
        <v>-5.4171914438781874</v>
      </c>
      <c r="V7954" s="31">
        <v>-4.5797071871945336</v>
      </c>
      <c r="W7954" s="31">
        <v>-3.71709840281037</v>
      </c>
      <c r="X7954" s="31">
        <v>-2.8286113548946807</v>
      </c>
      <c r="Y7954" s="31">
        <v>-1.9134696955415214</v>
      </c>
      <c r="Z7954" s="31">
        <v>-0.970873786407767</v>
      </c>
    </row>
    <row r="7955" spans="2:26" x14ac:dyDescent="0.2">
      <c r="B7955">
        <v>7839</v>
      </c>
      <c r="C7955" s="31">
        <v>-16.935542122016354</v>
      </c>
      <c r="D7955" s="31">
        <v>29.009836191961643</v>
      </c>
      <c r="E7955" s="31">
        <v>-15.936916637247149</v>
      </c>
      <c r="F7955" s="31">
        <v>138.262940248463</v>
      </c>
      <c r="G7955" s="31">
        <v>18.038432535513714</v>
      </c>
      <c r="H7955" s="31">
        <v>29.013810989775244</v>
      </c>
      <c r="I7955" s="31">
        <v>80.330757543767049</v>
      </c>
      <c r="J7955" s="31">
        <v>-13.166118471840962</v>
      </c>
      <c r="K7955" s="31">
        <v>-12.561102025996192</v>
      </c>
      <c r="L7955" s="31">
        <v>-11.937935086776077</v>
      </c>
      <c r="M7955" s="31">
        <v>-11.296073139379359</v>
      </c>
      <c r="N7955" s="31">
        <v>-10.634955333560741</v>
      </c>
      <c r="O7955" s="31">
        <v>-9.9540039935675644</v>
      </c>
      <c r="P7955" s="31">
        <v>175.72288909878773</v>
      </c>
      <c r="Q7955" s="31">
        <v>-8.53020283677583</v>
      </c>
      <c r="R7955" s="31">
        <v>-7.7861089218791051</v>
      </c>
      <c r="S7955" s="31">
        <v>-7.0196921895354771</v>
      </c>
      <c r="T7955" s="31">
        <v>-6.2302829552215417</v>
      </c>
      <c r="U7955" s="31">
        <v>-5.4171914438781874</v>
      </c>
      <c r="V7955" s="31">
        <v>-4.5797071871945336</v>
      </c>
      <c r="W7955" s="31">
        <v>-3.71709840281037</v>
      </c>
      <c r="X7955" s="31">
        <v>-2.8286113548946807</v>
      </c>
      <c r="Y7955" s="31">
        <v>-1.9134696955415214</v>
      </c>
      <c r="Z7955" s="31">
        <v>-0.970873786407767</v>
      </c>
    </row>
    <row r="7956" spans="2:26" x14ac:dyDescent="0.2">
      <c r="B7956">
        <v>7840</v>
      </c>
      <c r="C7956" s="31">
        <v>47.145174172482449</v>
      </c>
      <c r="D7956" s="31">
        <v>-16.443608385676846</v>
      </c>
      <c r="E7956" s="31">
        <v>10.365957577596483</v>
      </c>
      <c r="F7956" s="31">
        <v>-15.415024136364567</v>
      </c>
      <c r="G7956" s="31">
        <v>134.44297600895732</v>
      </c>
      <c r="H7956" s="31">
        <v>-14.323799106269169</v>
      </c>
      <c r="I7956" s="31">
        <v>-13.753513079457244</v>
      </c>
      <c r="J7956" s="31">
        <v>96.382355825519554</v>
      </c>
      <c r="K7956" s="31">
        <v>28.714230305874015</v>
      </c>
      <c r="L7956" s="31">
        <v>-11.937935086776077</v>
      </c>
      <c r="M7956" s="31">
        <v>-11.296073139379359</v>
      </c>
      <c r="N7956" s="31">
        <v>-10.634955333560741</v>
      </c>
      <c r="O7956" s="31">
        <v>-9.9540039935675644</v>
      </c>
      <c r="P7956" s="31">
        <v>-9.2526241133745923</v>
      </c>
      <c r="Q7956" s="31">
        <v>-8.53020283677583</v>
      </c>
      <c r="R7956" s="31">
        <v>41.270838513060262</v>
      </c>
      <c r="S7956" s="31">
        <v>-7.0196921895354771</v>
      </c>
      <c r="T7956" s="31">
        <v>-6.2302829552215417</v>
      </c>
      <c r="U7956" s="31">
        <v>-5.4171914438781874</v>
      </c>
      <c r="V7956" s="31">
        <v>-4.5797071871945336</v>
      </c>
      <c r="W7956" s="31">
        <v>-3.71709840281037</v>
      </c>
      <c r="X7956" s="31">
        <v>-2.8286113548946807</v>
      </c>
      <c r="Y7956" s="31">
        <v>-1.9134696955415214</v>
      </c>
      <c r="Z7956" s="31">
        <v>45.565849470088821</v>
      </c>
    </row>
    <row r="7957" spans="2:26" x14ac:dyDescent="0.2">
      <c r="B7957">
        <v>7841</v>
      </c>
      <c r="C7957" s="31">
        <v>-16.935542122016354</v>
      </c>
      <c r="D7957" s="31">
        <v>-16.443608385676846</v>
      </c>
      <c r="E7957" s="31">
        <v>-15.936916637247149</v>
      </c>
      <c r="F7957" s="31">
        <v>-15.415024136364567</v>
      </c>
      <c r="G7957" s="31">
        <v>28.7493117529682</v>
      </c>
      <c r="H7957" s="31">
        <v>-14.323799106269169</v>
      </c>
      <c r="I7957" s="31">
        <v>-13.753513079457244</v>
      </c>
      <c r="J7957" s="31">
        <v>-13.166118471840962</v>
      </c>
      <c r="K7957" s="31">
        <v>-12.561102025996192</v>
      </c>
      <c r="L7957" s="31">
        <v>-11.937935086776077</v>
      </c>
      <c r="M7957" s="31">
        <v>-11.296073139379359</v>
      </c>
      <c r="N7957" s="31">
        <v>-10.634955333560741</v>
      </c>
      <c r="O7957" s="31">
        <v>-9.9540039935675644</v>
      </c>
      <c r="P7957" s="31">
        <v>-9.2526241133745923</v>
      </c>
      <c r="Q7957" s="31">
        <v>-8.53020283677583</v>
      </c>
      <c r="R7957" s="31">
        <v>-7.7861089218791051</v>
      </c>
      <c r="S7957" s="31">
        <v>-7.0196921895354771</v>
      </c>
      <c r="T7957" s="31">
        <v>-6.2302829552215417</v>
      </c>
      <c r="U7957" s="31">
        <v>-5.4171914438781874</v>
      </c>
      <c r="V7957" s="31">
        <v>-4.5797071871945336</v>
      </c>
      <c r="W7957" s="31">
        <v>-3.71709840281037</v>
      </c>
      <c r="X7957" s="31">
        <v>-2.8286113548946807</v>
      </c>
      <c r="Y7957" s="31">
        <v>-1.9134696955415214</v>
      </c>
      <c r="Z7957" s="31">
        <v>28.030115429988275</v>
      </c>
    </row>
    <row r="7958" spans="2:26" x14ac:dyDescent="0.2">
      <c r="B7958">
        <v>7842</v>
      </c>
      <c r="C7958" s="31">
        <v>-16.935542122016354</v>
      </c>
      <c r="D7958" s="31">
        <v>44.778062897264178</v>
      </c>
      <c r="E7958" s="31">
        <v>-15.936916637247149</v>
      </c>
      <c r="F7958" s="31">
        <v>-15.415024136364567</v>
      </c>
      <c r="G7958" s="31">
        <v>-14.877474860455504</v>
      </c>
      <c r="H7958" s="31">
        <v>-14.323799106269169</v>
      </c>
      <c r="I7958" s="31">
        <v>-13.753513079457244</v>
      </c>
      <c r="J7958" s="31">
        <v>-13.166118471840962</v>
      </c>
      <c r="K7958" s="31">
        <v>-12.561102025996192</v>
      </c>
      <c r="L7958" s="31">
        <v>-11.937935086776077</v>
      </c>
      <c r="M7958" s="31">
        <v>-11.296073139379359</v>
      </c>
      <c r="N7958" s="31">
        <v>-10.634955333560741</v>
      </c>
      <c r="O7958" s="31">
        <v>43.978753508246143</v>
      </c>
      <c r="P7958" s="31">
        <v>-9.2526241133745923</v>
      </c>
      <c r="Q7958" s="31">
        <v>-8.53020283677583</v>
      </c>
      <c r="R7958" s="31">
        <v>-7.7861089218791051</v>
      </c>
      <c r="S7958" s="31">
        <v>-7.0196921895354771</v>
      </c>
      <c r="T7958" s="31">
        <v>-6.2302829552215417</v>
      </c>
      <c r="U7958" s="31">
        <v>-5.4171914438781874</v>
      </c>
      <c r="V7958" s="31">
        <v>-4.5797071871945336</v>
      </c>
      <c r="W7958" s="31">
        <v>-3.71709840281037</v>
      </c>
      <c r="X7958" s="31">
        <v>-2.8286113548946807</v>
      </c>
      <c r="Y7958" s="31">
        <v>-1.9134696955415214</v>
      </c>
      <c r="Z7958" s="31">
        <v>-0.970873786407767</v>
      </c>
    </row>
    <row r="7959" spans="2:26" x14ac:dyDescent="0.2">
      <c r="B7959">
        <v>7843</v>
      </c>
      <c r="C7959" s="31">
        <v>150.18373731022902</v>
      </c>
      <c r="D7959" s="31">
        <v>72.356954884263374</v>
      </c>
      <c r="E7959" s="31">
        <v>52.562343656047048</v>
      </c>
      <c r="F7959" s="31">
        <v>-15.415024136364567</v>
      </c>
      <c r="G7959" s="31">
        <v>66.3309473879103</v>
      </c>
      <c r="H7959" s="31">
        <v>-14.323799106269169</v>
      </c>
      <c r="I7959" s="31">
        <v>63.296326687759709</v>
      </c>
      <c r="J7959" s="31">
        <v>-13.166118471840962</v>
      </c>
      <c r="K7959" s="31">
        <v>106.28779095275652</v>
      </c>
      <c r="L7959" s="31">
        <v>-11.937935086776077</v>
      </c>
      <c r="M7959" s="31">
        <v>42.434835682365311</v>
      </c>
      <c r="N7959" s="31">
        <v>-10.634955333560741</v>
      </c>
      <c r="O7959" s="31">
        <v>89.827819331826419</v>
      </c>
      <c r="P7959" s="31">
        <v>24.182744882260298</v>
      </c>
      <c r="Q7959" s="31">
        <v>-8.53020283677583</v>
      </c>
      <c r="R7959" s="31">
        <v>-7.7861089218791051</v>
      </c>
      <c r="S7959" s="31">
        <v>-7.0196921895354771</v>
      </c>
      <c r="T7959" s="31">
        <v>-6.2302829552215417</v>
      </c>
      <c r="U7959" s="31">
        <v>-5.4171914438781874</v>
      </c>
      <c r="V7959" s="31">
        <v>-4.5797071871945336</v>
      </c>
      <c r="W7959" s="31">
        <v>-3.71709840281037</v>
      </c>
      <c r="X7959" s="31">
        <v>-2.8286113548946807</v>
      </c>
      <c r="Y7959" s="31">
        <v>-1.9134696955415214</v>
      </c>
      <c r="Z7959" s="31">
        <v>-0.970873786407767</v>
      </c>
    </row>
    <row r="7960" spans="2:26" x14ac:dyDescent="0.2">
      <c r="B7960">
        <v>7844</v>
      </c>
      <c r="C7960" s="31">
        <v>-16.935542122016354</v>
      </c>
      <c r="D7960" s="31">
        <v>-16.443608385676846</v>
      </c>
      <c r="E7960" s="31">
        <v>-15.936916637247149</v>
      </c>
      <c r="F7960" s="31">
        <v>-15.415024136364567</v>
      </c>
      <c r="G7960" s="31">
        <v>-14.877474860455504</v>
      </c>
      <c r="H7960" s="31">
        <v>-14.323799106269169</v>
      </c>
      <c r="I7960" s="31">
        <v>15.186739491186053</v>
      </c>
      <c r="J7960" s="31">
        <v>-13.166118471840962</v>
      </c>
      <c r="K7960" s="31">
        <v>87.313366354870354</v>
      </c>
      <c r="L7960" s="31">
        <v>119.52802804763418</v>
      </c>
      <c r="M7960" s="31">
        <v>-11.296073139379359</v>
      </c>
      <c r="N7960" s="31">
        <v>-10.634955333560741</v>
      </c>
      <c r="O7960" s="31">
        <v>-9.9540039935675644</v>
      </c>
      <c r="P7960" s="31">
        <v>-9.2526241133745923</v>
      </c>
      <c r="Q7960" s="31">
        <v>-8.53020283677583</v>
      </c>
      <c r="R7960" s="31">
        <v>-7.7861089218791051</v>
      </c>
      <c r="S7960" s="31">
        <v>-7.0196921895354771</v>
      </c>
      <c r="T7960" s="31">
        <v>-6.2302829552215417</v>
      </c>
      <c r="U7960" s="31">
        <v>-5.4171914438781874</v>
      </c>
      <c r="V7960" s="31">
        <v>-4.5797071871945336</v>
      </c>
      <c r="W7960" s="31">
        <v>-3.71709840281037</v>
      </c>
      <c r="X7960" s="31">
        <v>-2.8286113548946807</v>
      </c>
      <c r="Y7960" s="31">
        <v>-1.9134696955415214</v>
      </c>
      <c r="Z7960" s="31">
        <v>-0.970873786407767</v>
      </c>
    </row>
    <row r="7961" spans="2:26" x14ac:dyDescent="0.2">
      <c r="B7961">
        <v>7845</v>
      </c>
      <c r="C7961" s="31">
        <v>111.50884694686772</v>
      </c>
      <c r="D7961" s="31">
        <v>27.017357576535829</v>
      </c>
      <c r="E7961" s="31">
        <v>-15.936916637247149</v>
      </c>
      <c r="F7961" s="31">
        <v>-15.415024136364567</v>
      </c>
      <c r="G7961" s="31">
        <v>16.919793229663149</v>
      </c>
      <c r="H7961" s="31">
        <v>33.069179021916597</v>
      </c>
      <c r="I7961" s="31">
        <v>-13.753513079457244</v>
      </c>
      <c r="J7961" s="31">
        <v>-13.166118471840962</v>
      </c>
      <c r="K7961" s="31">
        <v>-12.561102025996192</v>
      </c>
      <c r="L7961" s="31">
        <v>-11.937935086776077</v>
      </c>
      <c r="M7961" s="31">
        <v>-11.296073139379359</v>
      </c>
      <c r="N7961" s="31">
        <v>105.78944876822167</v>
      </c>
      <c r="O7961" s="31">
        <v>-9.9540039935675644</v>
      </c>
      <c r="P7961" s="31">
        <v>-9.2526241133745923</v>
      </c>
      <c r="Q7961" s="31">
        <v>-8.53020283677583</v>
      </c>
      <c r="R7961" s="31">
        <v>-7.7861089218791051</v>
      </c>
      <c r="S7961" s="31">
        <v>74.444703593353864</v>
      </c>
      <c r="T7961" s="31">
        <v>-6.2302829552215417</v>
      </c>
      <c r="U7961" s="31">
        <v>45.294035525541901</v>
      </c>
      <c r="V7961" s="31">
        <v>-4.5797071871945336</v>
      </c>
      <c r="W7961" s="31">
        <v>-3.71709840281037</v>
      </c>
      <c r="X7961" s="31">
        <v>-2.8286113548946807</v>
      </c>
      <c r="Y7961" s="31">
        <v>-1.9134696955415214</v>
      </c>
      <c r="Z7961" s="31">
        <v>-0.970873786407767</v>
      </c>
    </row>
    <row r="7962" spans="2:26" x14ac:dyDescent="0.2">
      <c r="B7962">
        <v>7846</v>
      </c>
      <c r="C7962" s="31">
        <v>-16.935542122016354</v>
      </c>
      <c r="D7962" s="31">
        <v>-16.443608385676846</v>
      </c>
      <c r="E7962" s="31">
        <v>-15.936916637247149</v>
      </c>
      <c r="F7962" s="31">
        <v>90.404267386524509</v>
      </c>
      <c r="G7962" s="31">
        <v>-14.877474860455504</v>
      </c>
      <c r="H7962" s="31">
        <v>-14.323799106269169</v>
      </c>
      <c r="I7962" s="31">
        <v>-13.753513079457244</v>
      </c>
      <c r="J7962" s="31">
        <v>-13.166118471840962</v>
      </c>
      <c r="K7962" s="31">
        <v>-12.561102025996192</v>
      </c>
      <c r="L7962" s="31">
        <v>166.23778943570886</v>
      </c>
      <c r="M7962" s="31">
        <v>-11.296073139379359</v>
      </c>
      <c r="N7962" s="31">
        <v>-10.634955333560741</v>
      </c>
      <c r="O7962" s="31">
        <v>-9.9540039935675644</v>
      </c>
      <c r="P7962" s="31">
        <v>-9.2526241133745923</v>
      </c>
      <c r="Q7962" s="31">
        <v>-8.53020283677583</v>
      </c>
      <c r="R7962" s="31">
        <v>-7.7861089218791051</v>
      </c>
      <c r="S7962" s="31">
        <v>-7.0196921895354771</v>
      </c>
      <c r="T7962" s="31">
        <v>-6.2302829552215417</v>
      </c>
      <c r="U7962" s="31">
        <v>-5.4171914438781874</v>
      </c>
      <c r="V7962" s="31">
        <v>-4.5797071871945336</v>
      </c>
      <c r="W7962" s="31">
        <v>-3.71709840281037</v>
      </c>
      <c r="X7962" s="31">
        <v>-2.8286113548946807</v>
      </c>
      <c r="Y7962" s="31">
        <v>-1.9134696955415214</v>
      </c>
      <c r="Z7962" s="31">
        <v>-0.970873786407767</v>
      </c>
    </row>
    <row r="7963" spans="2:26" x14ac:dyDescent="0.2">
      <c r="B7963">
        <v>7847</v>
      </c>
      <c r="C7963" s="31">
        <v>28.868837879900411</v>
      </c>
      <c r="D7963" s="31">
        <v>-16.443608385676846</v>
      </c>
      <c r="E7963" s="31">
        <v>29.072897893764601</v>
      </c>
      <c r="F7963" s="31">
        <v>-15.415024136364567</v>
      </c>
      <c r="G7963" s="31">
        <v>138.49390716543823</v>
      </c>
      <c r="H7963" s="31">
        <v>-14.323799106269169</v>
      </c>
      <c r="I7963" s="31">
        <v>54.266448883331925</v>
      </c>
      <c r="J7963" s="31">
        <v>39.293109217631432</v>
      </c>
      <c r="K7963" s="31">
        <v>-12.561102025996192</v>
      </c>
      <c r="L7963" s="31">
        <v>-11.937935086776077</v>
      </c>
      <c r="M7963" s="31">
        <v>-11.296073139379359</v>
      </c>
      <c r="N7963" s="31">
        <v>-10.634955333560741</v>
      </c>
      <c r="O7963" s="31">
        <v>-9.9540039935675644</v>
      </c>
      <c r="P7963" s="31">
        <v>-9.2526241133745923</v>
      </c>
      <c r="Q7963" s="31">
        <v>-8.53020283677583</v>
      </c>
      <c r="R7963" s="31">
        <v>135.10254181654031</v>
      </c>
      <c r="S7963" s="31">
        <v>-7.0196921895354771</v>
      </c>
      <c r="T7963" s="31">
        <v>-6.2302829552215417</v>
      </c>
      <c r="U7963" s="31">
        <v>-5.4171914438781874</v>
      </c>
      <c r="V7963" s="31">
        <v>-4.5797071871945336</v>
      </c>
      <c r="W7963" s="31">
        <v>-3.71709840281037</v>
      </c>
      <c r="X7963" s="31">
        <v>-2.8286113548946807</v>
      </c>
      <c r="Y7963" s="31">
        <v>-1.9134696955415214</v>
      </c>
      <c r="Z7963" s="31">
        <v>-0.970873786407767</v>
      </c>
    </row>
    <row r="7964" spans="2:26" x14ac:dyDescent="0.2">
      <c r="B7964">
        <v>7848</v>
      </c>
      <c r="C7964" s="31">
        <v>-16.935542122016354</v>
      </c>
      <c r="D7964" s="31">
        <v>-16.443608385676846</v>
      </c>
      <c r="E7964" s="31">
        <v>-15.936916637247149</v>
      </c>
      <c r="F7964" s="31">
        <v>-15.415024136364567</v>
      </c>
      <c r="G7964" s="31">
        <v>130.36257371778962</v>
      </c>
      <c r="H7964" s="31">
        <v>-14.323799106269169</v>
      </c>
      <c r="I7964" s="31">
        <v>25.703124656903029</v>
      </c>
      <c r="J7964" s="31">
        <v>-13.166118471840962</v>
      </c>
      <c r="K7964" s="31">
        <v>-12.561102025996192</v>
      </c>
      <c r="L7964" s="31">
        <v>-11.937935086776077</v>
      </c>
      <c r="M7964" s="31">
        <v>-11.296073139379359</v>
      </c>
      <c r="N7964" s="31">
        <v>-10.634955333560741</v>
      </c>
      <c r="O7964" s="31">
        <v>-9.9540039935675644</v>
      </c>
      <c r="P7964" s="31">
        <v>-9.2526241133745923</v>
      </c>
      <c r="Q7964" s="31">
        <v>-8.53020283677583</v>
      </c>
      <c r="R7964" s="31">
        <v>-7.7861089218791051</v>
      </c>
      <c r="S7964" s="31">
        <v>-7.0196921895354771</v>
      </c>
      <c r="T7964" s="31">
        <v>-6.2302829552215417</v>
      </c>
      <c r="U7964" s="31">
        <v>-5.4171914438781874</v>
      </c>
      <c r="V7964" s="31">
        <v>-4.5797071871945336</v>
      </c>
      <c r="W7964" s="31">
        <v>-3.71709840281037</v>
      </c>
      <c r="X7964" s="31">
        <v>-2.8286113548946807</v>
      </c>
      <c r="Y7964" s="31">
        <v>-1.9134696955415214</v>
      </c>
      <c r="Z7964" s="31">
        <v>-0.970873786407767</v>
      </c>
    </row>
    <row r="7965" spans="2:26" x14ac:dyDescent="0.2">
      <c r="B7965">
        <v>7849</v>
      </c>
      <c r="C7965" s="31">
        <v>-16.935542122016354</v>
      </c>
      <c r="D7965" s="31">
        <v>208.34332130871809</v>
      </c>
      <c r="E7965" s="31">
        <v>-15.936916637247149</v>
      </c>
      <c r="F7965" s="31">
        <v>30.281456755609643</v>
      </c>
      <c r="G7965" s="31">
        <v>-14.877474860455504</v>
      </c>
      <c r="H7965" s="31">
        <v>-14.323799106269169</v>
      </c>
      <c r="I7965" s="31">
        <v>-13.753513079457244</v>
      </c>
      <c r="J7965" s="31">
        <v>-13.166118471840962</v>
      </c>
      <c r="K7965" s="31">
        <v>-12.561102025996192</v>
      </c>
      <c r="L7965" s="31">
        <v>-11.937935086776077</v>
      </c>
      <c r="M7965" s="31">
        <v>-11.296073139379359</v>
      </c>
      <c r="N7965" s="31">
        <v>-10.634955333560741</v>
      </c>
      <c r="O7965" s="31">
        <v>-9.9540039935675644</v>
      </c>
      <c r="P7965" s="31">
        <v>-9.2526241133745923</v>
      </c>
      <c r="Q7965" s="31">
        <v>-8.53020283677583</v>
      </c>
      <c r="R7965" s="31">
        <v>-7.7861089218791051</v>
      </c>
      <c r="S7965" s="31">
        <v>-7.0196921895354771</v>
      </c>
      <c r="T7965" s="31">
        <v>-6.2302829552215417</v>
      </c>
      <c r="U7965" s="31">
        <v>-5.4171914438781874</v>
      </c>
      <c r="V7965" s="31">
        <v>-4.5797071871945336</v>
      </c>
      <c r="W7965" s="31">
        <v>-3.71709840281037</v>
      </c>
      <c r="X7965" s="31">
        <v>-2.8286113548946807</v>
      </c>
      <c r="Y7965" s="31">
        <v>-1.9134696955415214</v>
      </c>
      <c r="Z7965" s="31">
        <v>-0.970873786407767</v>
      </c>
    </row>
    <row r="7966" spans="2:26" x14ac:dyDescent="0.2">
      <c r="B7966">
        <v>7850</v>
      </c>
      <c r="C7966" s="31">
        <v>-16.935542122016354</v>
      </c>
      <c r="D7966" s="31">
        <v>21.909866514361134</v>
      </c>
      <c r="E7966" s="31">
        <v>-15.936916637247149</v>
      </c>
      <c r="F7966" s="31">
        <v>-15.415024136364567</v>
      </c>
      <c r="G7966" s="31">
        <v>33.939717475254184</v>
      </c>
      <c r="H7966" s="31">
        <v>117.06607187114244</v>
      </c>
      <c r="I7966" s="31">
        <v>-13.753513079457244</v>
      </c>
      <c r="J7966" s="31">
        <v>-13.166118471840962</v>
      </c>
      <c r="K7966" s="31">
        <v>-12.561102025996192</v>
      </c>
      <c r="L7966" s="31">
        <v>-11.937935086776077</v>
      </c>
      <c r="M7966" s="31">
        <v>-11.296073139379359</v>
      </c>
      <c r="N7966" s="31">
        <v>-10.634955333560741</v>
      </c>
      <c r="O7966" s="31">
        <v>-9.9540039935675644</v>
      </c>
      <c r="P7966" s="31">
        <v>14.305969644367954</v>
      </c>
      <c r="Q7966" s="31">
        <v>-8.53020283677583</v>
      </c>
      <c r="R7966" s="31">
        <v>-7.7861089218791051</v>
      </c>
      <c r="S7966" s="31">
        <v>-7.0196921895354771</v>
      </c>
      <c r="T7966" s="31">
        <v>-6.2302829552215417</v>
      </c>
      <c r="U7966" s="31">
        <v>-5.4171914438781874</v>
      </c>
      <c r="V7966" s="31">
        <v>-4.5797071871945336</v>
      </c>
      <c r="W7966" s="31">
        <v>-3.71709840281037</v>
      </c>
      <c r="X7966" s="31">
        <v>-2.8286113548946807</v>
      </c>
      <c r="Y7966" s="31">
        <v>-1.9134696955415214</v>
      </c>
      <c r="Z7966" s="31">
        <v>-0.970873786407767</v>
      </c>
    </row>
    <row r="7967" spans="2:26" x14ac:dyDescent="0.2">
      <c r="B7967">
        <v>7851</v>
      </c>
      <c r="C7967" s="31">
        <v>-16.935542122016354</v>
      </c>
      <c r="D7967" s="31">
        <v>26.041089417788839</v>
      </c>
      <c r="E7967" s="31">
        <v>-15.936916637247149</v>
      </c>
      <c r="F7967" s="31">
        <v>14.210711374153789</v>
      </c>
      <c r="G7967" s="31">
        <v>-14.877474860455504</v>
      </c>
      <c r="H7967" s="31">
        <v>-14.323799106269169</v>
      </c>
      <c r="I7967" s="31">
        <v>-13.753513079457244</v>
      </c>
      <c r="J7967" s="31">
        <v>13.802514311377987</v>
      </c>
      <c r="K7967" s="31">
        <v>-12.561102025996192</v>
      </c>
      <c r="L7967" s="31">
        <v>-11.937935086776077</v>
      </c>
      <c r="M7967" s="31">
        <v>-11.296073139379359</v>
      </c>
      <c r="N7967" s="31">
        <v>-10.634955333560741</v>
      </c>
      <c r="O7967" s="31">
        <v>-9.9540039935675644</v>
      </c>
      <c r="P7967" s="31">
        <v>-9.2526241133745923</v>
      </c>
      <c r="Q7967" s="31">
        <v>-8.53020283677583</v>
      </c>
      <c r="R7967" s="31">
        <v>146.33607658366165</v>
      </c>
      <c r="S7967" s="31">
        <v>40.458628596196228</v>
      </c>
      <c r="T7967" s="31">
        <v>-6.2302829552215417</v>
      </c>
      <c r="U7967" s="31">
        <v>-5.4171914438781874</v>
      </c>
      <c r="V7967" s="31">
        <v>-4.5797071871945336</v>
      </c>
      <c r="W7967" s="31">
        <v>-3.71709840281037</v>
      </c>
      <c r="X7967" s="31">
        <v>-2.8286113548946807</v>
      </c>
      <c r="Y7967" s="31">
        <v>-1.9134696955415214</v>
      </c>
      <c r="Z7967" s="31">
        <v>-0.970873786407767</v>
      </c>
    </row>
    <row r="7968" spans="2:26" x14ac:dyDescent="0.2">
      <c r="B7968">
        <v>7852</v>
      </c>
      <c r="C7968" s="31">
        <v>-16.935542122016354</v>
      </c>
      <c r="D7968" s="31">
        <v>42.7877839530966</v>
      </c>
      <c r="E7968" s="31">
        <v>-15.936916637247149</v>
      </c>
      <c r="F7968" s="31">
        <v>5.4106791297087735</v>
      </c>
      <c r="G7968" s="31">
        <v>-14.877474860455504</v>
      </c>
      <c r="H7968" s="31">
        <v>99.530375315295473</v>
      </c>
      <c r="I7968" s="31">
        <v>-13.753513079457244</v>
      </c>
      <c r="J7968" s="31">
        <v>-13.166118471840962</v>
      </c>
      <c r="K7968" s="31">
        <v>-12.561102025996192</v>
      </c>
      <c r="L7968" s="31">
        <v>105.281755062</v>
      </c>
      <c r="M7968" s="31">
        <v>-11.296073139379359</v>
      </c>
      <c r="N7968" s="31">
        <v>-10.634955333560741</v>
      </c>
      <c r="O7968" s="31">
        <v>-9.9540039935675644</v>
      </c>
      <c r="P7968" s="31">
        <v>-9.2526241133745923</v>
      </c>
      <c r="Q7968" s="31">
        <v>-8.53020283677583</v>
      </c>
      <c r="R7968" s="31">
        <v>30.902679463338938</v>
      </c>
      <c r="S7968" s="31">
        <v>-7.0196921895354771</v>
      </c>
      <c r="T7968" s="31">
        <v>-6.2302829552215417</v>
      </c>
      <c r="U7968" s="31">
        <v>-5.4171914438781874</v>
      </c>
      <c r="V7968" s="31">
        <v>-4.5797071871945336</v>
      </c>
      <c r="W7968" s="31">
        <v>-3.71709840281037</v>
      </c>
      <c r="X7968" s="31">
        <v>-2.8286113548946807</v>
      </c>
      <c r="Y7968" s="31">
        <v>-1.9134696955415214</v>
      </c>
      <c r="Z7968" s="31">
        <v>-0.970873786407767</v>
      </c>
    </row>
    <row r="7969" spans="2:26" x14ac:dyDescent="0.2">
      <c r="B7969">
        <v>7853</v>
      </c>
      <c r="C7969" s="31">
        <v>120.86126220289113</v>
      </c>
      <c r="D7969" s="31">
        <v>-16.443608385676846</v>
      </c>
      <c r="E7969" s="31">
        <v>-15.936916637247149</v>
      </c>
      <c r="F7969" s="31">
        <v>6.1947017874486505</v>
      </c>
      <c r="G7969" s="31">
        <v>-14.877474860455504</v>
      </c>
      <c r="H7969" s="31">
        <v>14.990984648562721</v>
      </c>
      <c r="I7969" s="31">
        <v>-13.753513079457244</v>
      </c>
      <c r="J7969" s="31">
        <v>-13.166118471840962</v>
      </c>
      <c r="K7969" s="31">
        <v>-12.561102025996192</v>
      </c>
      <c r="L7969" s="31">
        <v>-11.937935086776077</v>
      </c>
      <c r="M7969" s="31">
        <v>-11.296073139379359</v>
      </c>
      <c r="N7969" s="31">
        <v>-10.634955333560741</v>
      </c>
      <c r="O7969" s="31">
        <v>-9.9540039935675644</v>
      </c>
      <c r="P7969" s="31">
        <v>-9.2526241133745923</v>
      </c>
      <c r="Q7969" s="31">
        <v>-8.53020283677583</v>
      </c>
      <c r="R7969" s="31">
        <v>-7.7861089218791051</v>
      </c>
      <c r="S7969" s="31">
        <v>-7.0196921895354771</v>
      </c>
      <c r="T7969" s="31">
        <v>-6.2302829552215417</v>
      </c>
      <c r="U7969" s="31">
        <v>-5.4171914438781874</v>
      </c>
      <c r="V7969" s="31">
        <v>77.202367814721299</v>
      </c>
      <c r="W7969" s="31">
        <v>-3.71709840281037</v>
      </c>
      <c r="X7969" s="31">
        <v>-2.8286113548946807</v>
      </c>
      <c r="Y7969" s="31">
        <v>-1.9134696955415214</v>
      </c>
      <c r="Z7969" s="31">
        <v>-0.970873786407767</v>
      </c>
    </row>
    <row r="7970" spans="2:26" x14ac:dyDescent="0.2">
      <c r="B7970">
        <v>7854</v>
      </c>
      <c r="C7970" s="31">
        <v>-16.935542122016354</v>
      </c>
      <c r="D7970" s="31">
        <v>-16.443608385676846</v>
      </c>
      <c r="E7970" s="31">
        <v>35.023462883588593</v>
      </c>
      <c r="F7970" s="31">
        <v>-15.415024136364567</v>
      </c>
      <c r="G7970" s="31">
        <v>-14.877474860455504</v>
      </c>
      <c r="H7970" s="31">
        <v>-14.323799106269169</v>
      </c>
      <c r="I7970" s="31">
        <v>-13.753513079457244</v>
      </c>
      <c r="J7970" s="31">
        <v>-13.166118471840962</v>
      </c>
      <c r="K7970" s="31">
        <v>26.661790897594607</v>
      </c>
      <c r="L7970" s="31">
        <v>-11.937935086776077</v>
      </c>
      <c r="M7970" s="31">
        <v>-11.296073139379359</v>
      </c>
      <c r="N7970" s="31">
        <v>-10.634955333560741</v>
      </c>
      <c r="O7970" s="31">
        <v>-9.9540039935675644</v>
      </c>
      <c r="P7970" s="31">
        <v>105.87271984746558</v>
      </c>
      <c r="Q7970" s="31">
        <v>-8.53020283677583</v>
      </c>
      <c r="R7970" s="31">
        <v>-7.7861089218791051</v>
      </c>
      <c r="S7970" s="31">
        <v>-7.0196921895354771</v>
      </c>
      <c r="T7970" s="31">
        <v>-6.2302829552215417</v>
      </c>
      <c r="U7970" s="31">
        <v>36.130978860805172</v>
      </c>
      <c r="V7970" s="31">
        <v>-4.5797071871945336</v>
      </c>
      <c r="W7970" s="31">
        <v>-3.71709840281037</v>
      </c>
      <c r="X7970" s="31">
        <v>-2.8286113548946807</v>
      </c>
      <c r="Y7970" s="31">
        <v>-1.9134696955415214</v>
      </c>
      <c r="Z7970" s="31">
        <v>-0.970873786407767</v>
      </c>
    </row>
    <row r="7971" spans="2:26" x14ac:dyDescent="0.2">
      <c r="B7971">
        <v>7855</v>
      </c>
      <c r="C7971" s="31">
        <v>-16.935542122016354</v>
      </c>
      <c r="D7971" s="31">
        <v>-16.443608385676846</v>
      </c>
      <c r="E7971" s="31">
        <v>-15.936916637247149</v>
      </c>
      <c r="F7971" s="31">
        <v>-15.415024136364567</v>
      </c>
      <c r="G7971" s="31">
        <v>45.429930522772338</v>
      </c>
      <c r="H7971" s="31">
        <v>12.439860246634831</v>
      </c>
      <c r="I7971" s="31">
        <v>-13.753513079457244</v>
      </c>
      <c r="J7971" s="31">
        <v>-13.166118471840962</v>
      </c>
      <c r="K7971" s="31">
        <v>-12.561102025996192</v>
      </c>
      <c r="L7971" s="31">
        <v>-11.937935086776077</v>
      </c>
      <c r="M7971" s="31">
        <v>-11.296073139379359</v>
      </c>
      <c r="N7971" s="31">
        <v>-10.634955333560741</v>
      </c>
      <c r="O7971" s="31">
        <v>-9.9540039935675644</v>
      </c>
      <c r="P7971" s="31">
        <v>33.025718544336932</v>
      </c>
      <c r="Q7971" s="31">
        <v>-8.53020283677583</v>
      </c>
      <c r="R7971" s="31">
        <v>-7.7861089218791051</v>
      </c>
      <c r="S7971" s="31">
        <v>-7.0196921895354771</v>
      </c>
      <c r="T7971" s="31">
        <v>-6.2302829552215417</v>
      </c>
      <c r="U7971" s="31">
        <v>-5.4171914438781874</v>
      </c>
      <c r="V7971" s="31">
        <v>-4.5797071871945336</v>
      </c>
      <c r="W7971" s="31">
        <v>-3.71709840281037</v>
      </c>
      <c r="X7971" s="31">
        <v>-2.8286113548946807</v>
      </c>
      <c r="Y7971" s="31">
        <v>-1.9134696955415214</v>
      </c>
      <c r="Z7971" s="31">
        <v>-0.970873786407767</v>
      </c>
    </row>
    <row r="7972" spans="2:26" x14ac:dyDescent="0.2">
      <c r="B7972">
        <v>7856</v>
      </c>
      <c r="C7972" s="31">
        <v>34.889492249339959</v>
      </c>
      <c r="D7972" s="31">
        <v>44.032981240314186</v>
      </c>
      <c r="E7972" s="31">
        <v>54.084368399061894</v>
      </c>
      <c r="F7972" s="31">
        <v>147.00660579557103</v>
      </c>
      <c r="G7972" s="31">
        <v>94.347187784239566</v>
      </c>
      <c r="H7972" s="31">
        <v>52.16491112941371</v>
      </c>
      <c r="I7972" s="31">
        <v>86.153134378224635</v>
      </c>
      <c r="J7972" s="31">
        <v>246.87984420330906</v>
      </c>
      <c r="K7972" s="31">
        <v>53.61735171337692</v>
      </c>
      <c r="L7972" s="31">
        <v>-11.937935086776077</v>
      </c>
      <c r="M7972" s="31">
        <v>-11.296073139379359</v>
      </c>
      <c r="N7972" s="31">
        <v>-10.634955333560741</v>
      </c>
      <c r="O7972" s="31">
        <v>-9.9540039935675644</v>
      </c>
      <c r="P7972" s="31">
        <v>-9.2526241133745923</v>
      </c>
      <c r="Q7972" s="31">
        <v>-8.53020283677583</v>
      </c>
      <c r="R7972" s="31">
        <v>-7.7861089218791051</v>
      </c>
      <c r="S7972" s="31">
        <v>-7.0196921895354771</v>
      </c>
      <c r="T7972" s="31">
        <v>-6.2302829552215417</v>
      </c>
      <c r="U7972" s="31">
        <v>-5.4171914438781874</v>
      </c>
      <c r="V7972" s="31">
        <v>-4.5797071871945336</v>
      </c>
      <c r="W7972" s="31">
        <v>-3.71709840281037</v>
      </c>
      <c r="X7972" s="31">
        <v>-2.8286113548946807</v>
      </c>
      <c r="Y7972" s="31">
        <v>-1.9134696955415214</v>
      </c>
      <c r="Z7972" s="31">
        <v>-0.970873786407767</v>
      </c>
    </row>
    <row r="7973" spans="2:26" x14ac:dyDescent="0.2">
      <c r="B7973">
        <v>7857</v>
      </c>
      <c r="C7973" s="31">
        <v>-16.935542122016354</v>
      </c>
      <c r="D7973" s="31">
        <v>217.16185566867708</v>
      </c>
      <c r="E7973" s="31">
        <v>-15.936916637247149</v>
      </c>
      <c r="F7973" s="31">
        <v>-15.415024136364567</v>
      </c>
      <c r="G7973" s="31">
        <v>-14.877474860455504</v>
      </c>
      <c r="H7973" s="31">
        <v>-14.323799106269169</v>
      </c>
      <c r="I7973" s="31">
        <v>32.180433905695459</v>
      </c>
      <c r="J7973" s="31">
        <v>105.80352975730926</v>
      </c>
      <c r="K7973" s="31">
        <v>24.624922808354246</v>
      </c>
      <c r="L7973" s="31">
        <v>-11.937935086776077</v>
      </c>
      <c r="M7973" s="31">
        <v>24.39537002852002</v>
      </c>
      <c r="N7973" s="31">
        <v>-10.634955333560741</v>
      </c>
      <c r="O7973" s="31">
        <v>113.00593913661979</v>
      </c>
      <c r="P7973" s="31">
        <v>-9.2526241133745923</v>
      </c>
      <c r="Q7973" s="31">
        <v>-8.53020283677583</v>
      </c>
      <c r="R7973" s="31">
        <v>21.62417556109013</v>
      </c>
      <c r="S7973" s="31">
        <v>-7.0196921895354771</v>
      </c>
      <c r="T7973" s="31">
        <v>-6.2302829552215417</v>
      </c>
      <c r="U7973" s="31">
        <v>-5.4171914438781874</v>
      </c>
      <c r="V7973" s="31">
        <v>-4.5797071871945336</v>
      </c>
      <c r="W7973" s="31">
        <v>-3.71709840281037</v>
      </c>
      <c r="X7973" s="31">
        <v>-2.8286113548946807</v>
      </c>
      <c r="Y7973" s="31">
        <v>-1.9134696955415214</v>
      </c>
      <c r="Z7973" s="31">
        <v>-0.970873786407767</v>
      </c>
    </row>
    <row r="7974" spans="2:26" x14ac:dyDescent="0.2">
      <c r="B7974">
        <v>7858</v>
      </c>
      <c r="C7974" s="31">
        <v>-16.935542122016354</v>
      </c>
      <c r="D7974" s="31">
        <v>-16.443608385676846</v>
      </c>
      <c r="E7974" s="31">
        <v>-15.936916637247149</v>
      </c>
      <c r="F7974" s="31">
        <v>66.205071278436634</v>
      </c>
      <c r="G7974" s="31">
        <v>43.461174496697389</v>
      </c>
      <c r="H7974" s="31">
        <v>-14.323799106269169</v>
      </c>
      <c r="I7974" s="31">
        <v>26.775924651886221</v>
      </c>
      <c r="J7974" s="31">
        <v>-13.166118471840962</v>
      </c>
      <c r="K7974" s="31">
        <v>-12.561102025996192</v>
      </c>
      <c r="L7974" s="31">
        <v>34.431684695104508</v>
      </c>
      <c r="M7974" s="31">
        <v>-11.296073139379359</v>
      </c>
      <c r="N7974" s="31">
        <v>-10.634955333560741</v>
      </c>
      <c r="O7974" s="31">
        <v>-9.9540039935675644</v>
      </c>
      <c r="P7974" s="31">
        <v>-9.2526241133745923</v>
      </c>
      <c r="Q7974" s="31">
        <v>-8.53020283677583</v>
      </c>
      <c r="R7974" s="31">
        <v>-7.7861089218791051</v>
      </c>
      <c r="S7974" s="31">
        <v>-7.0196921895354771</v>
      </c>
      <c r="T7974" s="31">
        <v>-6.2302829552215417</v>
      </c>
      <c r="U7974" s="31">
        <v>-5.4171914438781874</v>
      </c>
      <c r="V7974" s="31">
        <v>-4.5797071871945336</v>
      </c>
      <c r="W7974" s="31">
        <v>-3.71709840281037</v>
      </c>
      <c r="X7974" s="31">
        <v>-2.8286113548946807</v>
      </c>
      <c r="Y7974" s="31">
        <v>-1.9134696955415214</v>
      </c>
      <c r="Z7974" s="31">
        <v>-0.970873786407767</v>
      </c>
    </row>
    <row r="7975" spans="2:26" x14ac:dyDescent="0.2">
      <c r="B7975">
        <v>7859</v>
      </c>
      <c r="C7975" s="31">
        <v>31.464220948063115</v>
      </c>
      <c r="D7975" s="31">
        <v>-16.443608385676846</v>
      </c>
      <c r="E7975" s="31">
        <v>71.667082418617071</v>
      </c>
      <c r="F7975" s="31">
        <v>21.669293831477354</v>
      </c>
      <c r="G7975" s="31">
        <v>-14.877474860455504</v>
      </c>
      <c r="H7975" s="31">
        <v>-14.323799106269169</v>
      </c>
      <c r="I7975" s="31">
        <v>49.806648398517311</v>
      </c>
      <c r="J7975" s="31">
        <v>24.241400278925255</v>
      </c>
      <c r="K7975" s="31">
        <v>-12.561102025996192</v>
      </c>
      <c r="L7975" s="31">
        <v>308.15784893428031</v>
      </c>
      <c r="M7975" s="31">
        <v>-11.296073139379359</v>
      </c>
      <c r="N7975" s="31">
        <v>-10.634955333560741</v>
      </c>
      <c r="O7975" s="31">
        <v>-9.9540039935675644</v>
      </c>
      <c r="P7975" s="31">
        <v>-9.2526241133745923</v>
      </c>
      <c r="Q7975" s="31">
        <v>29.38319537001183</v>
      </c>
      <c r="R7975" s="31">
        <v>-7.7861089218791051</v>
      </c>
      <c r="S7975" s="31">
        <v>-7.0196921895354771</v>
      </c>
      <c r="T7975" s="31">
        <v>-6.2302829552215417</v>
      </c>
      <c r="U7975" s="31">
        <v>-5.4171914438781874</v>
      </c>
      <c r="V7975" s="31">
        <v>-4.5797071871945336</v>
      </c>
      <c r="W7975" s="31">
        <v>-3.71709840281037</v>
      </c>
      <c r="X7975" s="31">
        <v>-2.8286113548946807</v>
      </c>
      <c r="Y7975" s="31">
        <v>-1.9134696955415214</v>
      </c>
      <c r="Z7975" s="31">
        <v>-0.970873786407767</v>
      </c>
    </row>
    <row r="7976" spans="2:26" x14ac:dyDescent="0.2">
      <c r="B7976">
        <v>7860</v>
      </c>
      <c r="C7976" s="31">
        <v>-16.935542122016354</v>
      </c>
      <c r="D7976" s="31">
        <v>-16.443608385676846</v>
      </c>
      <c r="E7976" s="31">
        <v>-15.936916637247149</v>
      </c>
      <c r="F7976" s="31">
        <v>-15.415024136364567</v>
      </c>
      <c r="G7976" s="31">
        <v>-14.877474860455504</v>
      </c>
      <c r="H7976" s="31">
        <v>-14.323799106269169</v>
      </c>
      <c r="I7976" s="31">
        <v>-13.753513079457244</v>
      </c>
      <c r="J7976" s="31">
        <v>-13.166118471840962</v>
      </c>
      <c r="K7976" s="31">
        <v>-12.561102025996192</v>
      </c>
      <c r="L7976" s="31">
        <v>-11.937935086776077</v>
      </c>
      <c r="M7976" s="31">
        <v>-11.296073139379359</v>
      </c>
      <c r="N7976" s="31">
        <v>-10.634955333560741</v>
      </c>
      <c r="O7976" s="31">
        <v>-9.9540039935675644</v>
      </c>
      <c r="P7976" s="31">
        <v>14.217862709751643</v>
      </c>
      <c r="Q7976" s="31">
        <v>-8.53020283677583</v>
      </c>
      <c r="R7976" s="31">
        <v>-7.7861089218791051</v>
      </c>
      <c r="S7976" s="31">
        <v>-7.0196921895354771</v>
      </c>
      <c r="T7976" s="31">
        <v>-6.2302829552215417</v>
      </c>
      <c r="U7976" s="31">
        <v>-5.4171914438781874</v>
      </c>
      <c r="V7976" s="31">
        <v>-4.5797071871945336</v>
      </c>
      <c r="W7976" s="31">
        <v>-3.71709840281037</v>
      </c>
      <c r="X7976" s="31">
        <v>98.852756922987396</v>
      </c>
      <c r="Y7976" s="31">
        <v>-1.9134696955415214</v>
      </c>
      <c r="Z7976" s="31">
        <v>-0.970873786407767</v>
      </c>
    </row>
    <row r="7977" spans="2:26" x14ac:dyDescent="0.2">
      <c r="B7977">
        <v>7861</v>
      </c>
      <c r="C7977" s="31">
        <v>-16.935542122016354</v>
      </c>
      <c r="D7977" s="31">
        <v>-16.443608385676846</v>
      </c>
      <c r="E7977" s="31">
        <v>-15.936916637247149</v>
      </c>
      <c r="F7977" s="31">
        <v>-15.415024136364567</v>
      </c>
      <c r="G7977" s="31">
        <v>108.65220612611468</v>
      </c>
      <c r="H7977" s="31">
        <v>-14.323799106269169</v>
      </c>
      <c r="I7977" s="31">
        <v>-13.753513079457244</v>
      </c>
      <c r="J7977" s="31">
        <v>-13.166118471840962</v>
      </c>
      <c r="K7977" s="31">
        <v>-12.561102025996192</v>
      </c>
      <c r="L7977" s="31">
        <v>-11.937935086776077</v>
      </c>
      <c r="M7977" s="31">
        <v>-11.296073139379359</v>
      </c>
      <c r="N7977" s="31">
        <v>-10.634955333560741</v>
      </c>
      <c r="O7977" s="31">
        <v>-9.9540039935675644</v>
      </c>
      <c r="P7977" s="31">
        <v>33.677045258493152</v>
      </c>
      <c r="Q7977" s="31">
        <v>220.02590757926623</v>
      </c>
      <c r="R7977" s="31">
        <v>76.214669968437747</v>
      </c>
      <c r="S7977" s="31">
        <v>-7.0196921895354771</v>
      </c>
      <c r="T7977" s="31">
        <v>-6.2302829552215417</v>
      </c>
      <c r="U7977" s="31">
        <v>-5.4171914438781874</v>
      </c>
      <c r="V7977" s="31">
        <v>-4.5797071871945336</v>
      </c>
      <c r="W7977" s="31">
        <v>-3.71709840281037</v>
      </c>
      <c r="X7977" s="31">
        <v>-2.8286113548946807</v>
      </c>
      <c r="Y7977" s="31">
        <v>-1.9134696955415214</v>
      </c>
      <c r="Z7977" s="31">
        <v>-0.970873786407767</v>
      </c>
    </row>
    <row r="7978" spans="2:26" x14ac:dyDescent="0.2">
      <c r="B7978">
        <v>7862</v>
      </c>
      <c r="C7978" s="31">
        <v>-16.935542122016354</v>
      </c>
      <c r="D7978" s="31">
        <v>30.982167495251261</v>
      </c>
      <c r="E7978" s="31">
        <v>-15.936916637247149</v>
      </c>
      <c r="F7978" s="31">
        <v>-15.415024136364567</v>
      </c>
      <c r="G7978" s="31">
        <v>-14.877474860455504</v>
      </c>
      <c r="H7978" s="31">
        <v>95.617493258904958</v>
      </c>
      <c r="I7978" s="31">
        <v>-13.753513079457244</v>
      </c>
      <c r="J7978" s="31">
        <v>-13.166118471840962</v>
      </c>
      <c r="K7978" s="31">
        <v>-12.561102025996192</v>
      </c>
      <c r="L7978" s="31">
        <v>-11.937935086776077</v>
      </c>
      <c r="M7978" s="31">
        <v>-11.296073139379359</v>
      </c>
      <c r="N7978" s="31">
        <v>-10.634955333560741</v>
      </c>
      <c r="O7978" s="31">
        <v>-9.9540039935675644</v>
      </c>
      <c r="P7978" s="31">
        <v>14.195956573248656</v>
      </c>
      <c r="Q7978" s="31">
        <v>-8.53020283677583</v>
      </c>
      <c r="R7978" s="31">
        <v>-7.7861089218791051</v>
      </c>
      <c r="S7978" s="31">
        <v>-7.0196921895354771</v>
      </c>
      <c r="T7978" s="31">
        <v>90.061673271363901</v>
      </c>
      <c r="U7978" s="31">
        <v>-5.4171914438781874</v>
      </c>
      <c r="V7978" s="31">
        <v>-4.5797071871945336</v>
      </c>
      <c r="W7978" s="31">
        <v>-3.71709840281037</v>
      </c>
      <c r="X7978" s="31">
        <v>-2.8286113548946807</v>
      </c>
      <c r="Y7978" s="31">
        <v>-1.9134696955415214</v>
      </c>
      <c r="Z7978" s="31">
        <v>-0.970873786407767</v>
      </c>
    </row>
    <row r="7979" spans="2:26" x14ac:dyDescent="0.2">
      <c r="B7979">
        <v>7863</v>
      </c>
      <c r="C7979" s="31">
        <v>60.448556018200321</v>
      </c>
      <c r="D7979" s="31">
        <v>17.368619235527355</v>
      </c>
      <c r="E7979" s="31">
        <v>122.92594677837225</v>
      </c>
      <c r="F7979" s="31">
        <v>112.95937019554188</v>
      </c>
      <c r="G7979" s="31">
        <v>-14.877474860455504</v>
      </c>
      <c r="H7979" s="31">
        <v>44.488158454246069</v>
      </c>
      <c r="I7979" s="31">
        <v>-13.753513079457244</v>
      </c>
      <c r="J7979" s="31">
        <v>24.279097140473361</v>
      </c>
      <c r="K7979" s="31">
        <v>98.849005264587291</v>
      </c>
      <c r="L7979" s="31">
        <v>-11.937935086776077</v>
      </c>
      <c r="M7979" s="31">
        <v>222.50624370498463</v>
      </c>
      <c r="N7979" s="31">
        <v>-10.634955333560741</v>
      </c>
      <c r="O7979" s="31">
        <v>-9.9540039935675644</v>
      </c>
      <c r="P7979" s="31">
        <v>-9.2526241133745923</v>
      </c>
      <c r="Q7979" s="31">
        <v>-8.53020283677583</v>
      </c>
      <c r="R7979" s="31">
        <v>-7.7861089218791051</v>
      </c>
      <c r="S7979" s="31">
        <v>-7.0196921895354771</v>
      </c>
      <c r="T7979" s="31">
        <v>-6.2302829552215417</v>
      </c>
      <c r="U7979" s="31">
        <v>-5.4171914438781874</v>
      </c>
      <c r="V7979" s="31">
        <v>-4.5797071871945336</v>
      </c>
      <c r="W7979" s="31">
        <v>-3.71709840281037</v>
      </c>
      <c r="X7979" s="31">
        <v>-2.8286113548946807</v>
      </c>
      <c r="Y7979" s="31">
        <v>-1.9134696955415214</v>
      </c>
      <c r="Z7979" s="31">
        <v>-0.970873786407767</v>
      </c>
    </row>
    <row r="7980" spans="2:26" x14ac:dyDescent="0.2">
      <c r="B7980">
        <v>7864</v>
      </c>
      <c r="C7980" s="31">
        <v>90.710078890352221</v>
      </c>
      <c r="D7980" s="31">
        <v>214.14337967949785</v>
      </c>
      <c r="E7980" s="31">
        <v>101.87102258192154</v>
      </c>
      <c r="F7980" s="31">
        <v>-15.415024136364567</v>
      </c>
      <c r="G7980" s="31">
        <v>140.38498635587095</v>
      </c>
      <c r="H7980" s="31">
        <v>-14.323799106269169</v>
      </c>
      <c r="I7980" s="31">
        <v>-13.753513079457244</v>
      </c>
      <c r="J7980" s="31">
        <v>-13.166118471840962</v>
      </c>
      <c r="K7980" s="31">
        <v>77.400709823770484</v>
      </c>
      <c r="L7980" s="31">
        <v>-11.937935086776077</v>
      </c>
      <c r="M7980" s="31">
        <v>-11.296073139379359</v>
      </c>
      <c r="N7980" s="31">
        <v>-10.634955333560741</v>
      </c>
      <c r="O7980" s="31">
        <v>-9.9540039935675644</v>
      </c>
      <c r="P7980" s="31">
        <v>-9.2526241133745923</v>
      </c>
      <c r="Q7980" s="31">
        <v>-8.53020283677583</v>
      </c>
      <c r="R7980" s="31">
        <v>-7.7861089218791051</v>
      </c>
      <c r="S7980" s="31">
        <v>-7.0196921895354771</v>
      </c>
      <c r="T7980" s="31">
        <v>-6.2302829552215417</v>
      </c>
      <c r="U7980" s="31">
        <v>-5.4171914438781874</v>
      </c>
      <c r="V7980" s="31">
        <v>-4.5797071871945336</v>
      </c>
      <c r="W7980" s="31">
        <v>-3.71709840281037</v>
      </c>
      <c r="X7980" s="31">
        <v>-2.8286113548946807</v>
      </c>
      <c r="Y7980" s="31">
        <v>-1.9134696955415214</v>
      </c>
      <c r="Z7980" s="31">
        <v>-0.970873786407767</v>
      </c>
    </row>
    <row r="7981" spans="2:26" x14ac:dyDescent="0.2">
      <c r="B7981">
        <v>7865</v>
      </c>
      <c r="C7981" s="31">
        <v>-16.935542122016354</v>
      </c>
      <c r="D7981" s="31">
        <v>-16.443608385676846</v>
      </c>
      <c r="E7981" s="31">
        <v>-15.936916637247149</v>
      </c>
      <c r="F7981" s="31">
        <v>-15.415024136364567</v>
      </c>
      <c r="G7981" s="31">
        <v>-14.877474860455504</v>
      </c>
      <c r="H7981" s="31">
        <v>58.965616810189758</v>
      </c>
      <c r="I7981" s="31">
        <v>14.125429796056325</v>
      </c>
      <c r="J7981" s="31">
        <v>21.796120968985115</v>
      </c>
      <c r="K7981" s="31">
        <v>-12.561102025996192</v>
      </c>
      <c r="L7981" s="31">
        <v>-11.937935086776077</v>
      </c>
      <c r="M7981" s="31">
        <v>-11.296073139379359</v>
      </c>
      <c r="N7981" s="31">
        <v>-10.634955333560741</v>
      </c>
      <c r="O7981" s="31">
        <v>-9.9540039935675644</v>
      </c>
      <c r="P7981" s="31">
        <v>-9.2526241133745923</v>
      </c>
      <c r="Q7981" s="31">
        <v>-8.53020283677583</v>
      </c>
      <c r="R7981" s="31">
        <v>-7.7861089218791051</v>
      </c>
      <c r="S7981" s="31">
        <v>-7.0196921895354771</v>
      </c>
      <c r="T7981" s="31">
        <v>-6.2302829552215417</v>
      </c>
      <c r="U7981" s="31">
        <v>-5.4171914438781874</v>
      </c>
      <c r="V7981" s="31">
        <v>-4.5797071871945336</v>
      </c>
      <c r="W7981" s="31">
        <v>-3.71709840281037</v>
      </c>
      <c r="X7981" s="31">
        <v>-2.8286113548946807</v>
      </c>
      <c r="Y7981" s="31">
        <v>-1.9134696955415214</v>
      </c>
      <c r="Z7981" s="31">
        <v>-0.970873786407767</v>
      </c>
    </row>
    <row r="7982" spans="2:26" x14ac:dyDescent="0.2">
      <c r="B7982">
        <v>7866</v>
      </c>
      <c r="C7982" s="31">
        <v>-16.935542122016354</v>
      </c>
      <c r="D7982" s="31">
        <v>-16.443608385676846</v>
      </c>
      <c r="E7982" s="31">
        <v>-15.936916637247149</v>
      </c>
      <c r="F7982" s="31">
        <v>-15.415024136364567</v>
      </c>
      <c r="G7982" s="31">
        <v>-14.877474860455504</v>
      </c>
      <c r="H7982" s="31">
        <v>-14.323799106269169</v>
      </c>
      <c r="I7982" s="31">
        <v>-13.753513079457244</v>
      </c>
      <c r="J7982" s="31">
        <v>-13.166118471840962</v>
      </c>
      <c r="K7982" s="31">
        <v>-12.561102025996192</v>
      </c>
      <c r="L7982" s="31">
        <v>-11.937935086776077</v>
      </c>
      <c r="M7982" s="31">
        <v>170.95084541474492</v>
      </c>
      <c r="N7982" s="31">
        <v>-10.634955333560741</v>
      </c>
      <c r="O7982" s="31">
        <v>-9.9540039935675644</v>
      </c>
      <c r="P7982" s="31">
        <v>-9.2526241133745923</v>
      </c>
      <c r="Q7982" s="31">
        <v>-8.53020283677583</v>
      </c>
      <c r="R7982" s="31">
        <v>-7.7861089218791051</v>
      </c>
      <c r="S7982" s="31">
        <v>-7.0196921895354771</v>
      </c>
      <c r="T7982" s="31">
        <v>-6.2302829552215417</v>
      </c>
      <c r="U7982" s="31">
        <v>-5.4171914438781874</v>
      </c>
      <c r="V7982" s="31">
        <v>-4.5797071871945336</v>
      </c>
      <c r="W7982" s="31">
        <v>-3.71709840281037</v>
      </c>
      <c r="X7982" s="31">
        <v>-2.8286113548946807</v>
      </c>
      <c r="Y7982" s="31">
        <v>-1.9134696955415214</v>
      </c>
      <c r="Z7982" s="31">
        <v>-0.970873786407767</v>
      </c>
    </row>
    <row r="7983" spans="2:26" x14ac:dyDescent="0.2">
      <c r="B7983">
        <v>7867</v>
      </c>
      <c r="C7983" s="31">
        <v>159.02996746668555</v>
      </c>
      <c r="D7983" s="31">
        <v>-16.443608385676846</v>
      </c>
      <c r="E7983" s="31">
        <v>-15.936916637247149</v>
      </c>
      <c r="F7983" s="31">
        <v>-15.415024136364567</v>
      </c>
      <c r="G7983" s="31">
        <v>-14.877474860455504</v>
      </c>
      <c r="H7983" s="31">
        <v>40.658862371823702</v>
      </c>
      <c r="I7983" s="31">
        <v>-13.753513079457244</v>
      </c>
      <c r="J7983" s="31">
        <v>97.666921831044462</v>
      </c>
      <c r="K7983" s="31">
        <v>-12.561102025996192</v>
      </c>
      <c r="L7983" s="31">
        <v>33.306740947615168</v>
      </c>
      <c r="M7983" s="31">
        <v>26.482929538697142</v>
      </c>
      <c r="N7983" s="31">
        <v>-10.634955333560741</v>
      </c>
      <c r="O7983" s="31">
        <v>-9.9540039935675644</v>
      </c>
      <c r="P7983" s="31">
        <v>-9.2526241133745923</v>
      </c>
      <c r="Q7983" s="31">
        <v>-8.53020283677583</v>
      </c>
      <c r="R7983" s="31">
        <v>-7.7861089218791051</v>
      </c>
      <c r="S7983" s="31">
        <v>141.76426259634229</v>
      </c>
      <c r="T7983" s="31">
        <v>-6.2302829552215417</v>
      </c>
      <c r="U7983" s="31">
        <v>-5.4171914438781874</v>
      </c>
      <c r="V7983" s="31">
        <v>-4.5797071871945336</v>
      </c>
      <c r="W7983" s="31">
        <v>-3.71709840281037</v>
      </c>
      <c r="X7983" s="31">
        <v>-2.8286113548946807</v>
      </c>
      <c r="Y7983" s="31">
        <v>-1.9134696955415214</v>
      </c>
      <c r="Z7983" s="31">
        <v>-0.970873786407767</v>
      </c>
    </row>
    <row r="7984" spans="2:26" x14ac:dyDescent="0.2">
      <c r="B7984">
        <v>7868</v>
      </c>
      <c r="C7984" s="31">
        <v>206.76093695354425</v>
      </c>
      <c r="D7984" s="31">
        <v>-16.443608385676846</v>
      </c>
      <c r="E7984" s="31">
        <v>-15.936916637247149</v>
      </c>
      <c r="F7984" s="31">
        <v>42.403278936642579</v>
      </c>
      <c r="G7984" s="31">
        <v>-14.877474860455504</v>
      </c>
      <c r="H7984" s="31">
        <v>-14.323799106269169</v>
      </c>
      <c r="I7984" s="31">
        <v>-13.753513079457244</v>
      </c>
      <c r="J7984" s="31">
        <v>-13.166118471840962</v>
      </c>
      <c r="K7984" s="31">
        <v>-12.561102025996192</v>
      </c>
      <c r="L7984" s="31">
        <v>-11.937935086776077</v>
      </c>
      <c r="M7984" s="31">
        <v>-11.296073139379359</v>
      </c>
      <c r="N7984" s="31">
        <v>-10.634955333560741</v>
      </c>
      <c r="O7984" s="31">
        <v>-9.9540039935675644</v>
      </c>
      <c r="P7984" s="31">
        <v>-9.2526241133745923</v>
      </c>
      <c r="Q7984" s="31">
        <v>203.46608229634663</v>
      </c>
      <c r="R7984" s="31">
        <v>-7.7861089218791051</v>
      </c>
      <c r="S7984" s="31">
        <v>-7.0196921895354771</v>
      </c>
      <c r="T7984" s="31">
        <v>-6.2302829552215417</v>
      </c>
      <c r="U7984" s="31">
        <v>-5.4171914438781874</v>
      </c>
      <c r="V7984" s="31">
        <v>-4.5797071871945336</v>
      </c>
      <c r="W7984" s="31">
        <v>-3.71709840281037</v>
      </c>
      <c r="X7984" s="31">
        <v>-2.8286113548946807</v>
      </c>
      <c r="Y7984" s="31">
        <v>-1.9134696955415214</v>
      </c>
      <c r="Z7984" s="31">
        <v>-0.970873786407767</v>
      </c>
    </row>
    <row r="7985" spans="2:26" x14ac:dyDescent="0.2">
      <c r="B7985">
        <v>7869</v>
      </c>
      <c r="C7985" s="31">
        <v>-16.935542122016354</v>
      </c>
      <c r="D7985" s="31">
        <v>-16.443608385676846</v>
      </c>
      <c r="E7985" s="31">
        <v>-15.936916637247149</v>
      </c>
      <c r="F7985" s="31">
        <v>-15.415024136364567</v>
      </c>
      <c r="G7985" s="31">
        <v>101.82393296285389</v>
      </c>
      <c r="H7985" s="31">
        <v>23.050731848473578</v>
      </c>
      <c r="I7985" s="31">
        <v>-13.753513079457244</v>
      </c>
      <c r="J7985" s="31">
        <v>-13.166118471840962</v>
      </c>
      <c r="K7985" s="31">
        <v>-12.561102025996192</v>
      </c>
      <c r="L7985" s="31">
        <v>-11.937935086776077</v>
      </c>
      <c r="M7985" s="31">
        <v>-11.296073139379359</v>
      </c>
      <c r="N7985" s="31">
        <v>-10.634955333560741</v>
      </c>
      <c r="O7985" s="31">
        <v>-9.9540039935675644</v>
      </c>
      <c r="P7985" s="31">
        <v>89.613535092044245</v>
      </c>
      <c r="Q7985" s="31">
        <v>-8.53020283677583</v>
      </c>
      <c r="R7985" s="31">
        <v>-7.7861089218791051</v>
      </c>
      <c r="S7985" s="31">
        <v>-7.0196921895354771</v>
      </c>
      <c r="T7985" s="31">
        <v>-6.2302829552215417</v>
      </c>
      <c r="U7985" s="31">
        <v>-5.4171914438781874</v>
      </c>
      <c r="V7985" s="31">
        <v>29.540284116112904</v>
      </c>
      <c r="W7985" s="31">
        <v>-3.71709840281037</v>
      </c>
      <c r="X7985" s="31">
        <v>-2.8286113548946807</v>
      </c>
      <c r="Y7985" s="31">
        <v>-1.9134696955415214</v>
      </c>
      <c r="Z7985" s="31">
        <v>-0.970873786407767</v>
      </c>
    </row>
    <row r="7986" spans="2:26" x14ac:dyDescent="0.2">
      <c r="B7986">
        <v>7870</v>
      </c>
      <c r="C7986" s="31">
        <v>109.35582133557232</v>
      </c>
      <c r="D7986" s="31">
        <v>-16.443608385676846</v>
      </c>
      <c r="E7986" s="31">
        <v>25.251359212425651</v>
      </c>
      <c r="F7986" s="31">
        <v>180.74150863346298</v>
      </c>
      <c r="G7986" s="31">
        <v>-14.877474860455504</v>
      </c>
      <c r="H7986" s="31">
        <v>38.747142651910451</v>
      </c>
      <c r="I7986" s="31">
        <v>-13.753513079457244</v>
      </c>
      <c r="J7986" s="31">
        <v>-13.166118471840962</v>
      </c>
      <c r="K7986" s="31">
        <v>30.213099378883733</v>
      </c>
      <c r="L7986" s="31">
        <v>-11.937935086776077</v>
      </c>
      <c r="M7986" s="31">
        <v>-11.296073139379359</v>
      </c>
      <c r="N7986" s="31">
        <v>-10.634955333560741</v>
      </c>
      <c r="O7986" s="31">
        <v>-9.9540039935675644</v>
      </c>
      <c r="P7986" s="31">
        <v>-9.2526241133745923</v>
      </c>
      <c r="Q7986" s="31">
        <v>-8.53020283677583</v>
      </c>
      <c r="R7986" s="31">
        <v>-7.7861089218791051</v>
      </c>
      <c r="S7986" s="31">
        <v>-7.0196921895354771</v>
      </c>
      <c r="T7986" s="31">
        <v>-6.2302829552215417</v>
      </c>
      <c r="U7986" s="31">
        <v>-5.4171914438781874</v>
      </c>
      <c r="V7986" s="31">
        <v>-4.5797071871945336</v>
      </c>
      <c r="W7986" s="31">
        <v>-3.71709840281037</v>
      </c>
      <c r="X7986" s="31">
        <v>-2.8286113548946807</v>
      </c>
      <c r="Y7986" s="31">
        <v>-1.9134696955415214</v>
      </c>
      <c r="Z7986" s="31">
        <v>-0.970873786407767</v>
      </c>
    </row>
    <row r="7987" spans="2:26" x14ac:dyDescent="0.2">
      <c r="B7987">
        <v>7871</v>
      </c>
      <c r="C7987" s="31">
        <v>78.820754393277809</v>
      </c>
      <c r="D7987" s="31">
        <v>-16.443608385676846</v>
      </c>
      <c r="E7987" s="31">
        <v>-15.936916637247149</v>
      </c>
      <c r="F7987" s="31">
        <v>27.577248134604098</v>
      </c>
      <c r="G7987" s="31">
        <v>49.275608916682998</v>
      </c>
      <c r="H7987" s="31">
        <v>23.065834805297211</v>
      </c>
      <c r="I7987" s="31">
        <v>-13.753513079457244</v>
      </c>
      <c r="J7987" s="31">
        <v>-13.166118471840962</v>
      </c>
      <c r="K7987" s="31">
        <v>116.24241899486741</v>
      </c>
      <c r="L7987" s="31">
        <v>-11.937935086776077</v>
      </c>
      <c r="M7987" s="31">
        <v>-11.296073139379359</v>
      </c>
      <c r="N7987" s="31">
        <v>88.909910725911033</v>
      </c>
      <c r="O7987" s="31">
        <v>54.030825772431896</v>
      </c>
      <c r="P7987" s="31">
        <v>-9.2526241133745923</v>
      </c>
      <c r="Q7987" s="31">
        <v>-8.53020283677583</v>
      </c>
      <c r="R7987" s="31">
        <v>-7.7861089218791051</v>
      </c>
      <c r="S7987" s="31">
        <v>-7.0196921895354771</v>
      </c>
      <c r="T7987" s="31">
        <v>-6.2302829552215417</v>
      </c>
      <c r="U7987" s="31">
        <v>-5.4171914438781874</v>
      </c>
      <c r="V7987" s="31">
        <v>-4.5797071871945336</v>
      </c>
      <c r="W7987" s="31">
        <v>-3.71709840281037</v>
      </c>
      <c r="X7987" s="31">
        <v>-2.8286113548946807</v>
      </c>
      <c r="Y7987" s="31">
        <v>-1.9134696955415214</v>
      </c>
      <c r="Z7987" s="31">
        <v>-0.970873786407767</v>
      </c>
    </row>
    <row r="7988" spans="2:26" x14ac:dyDescent="0.2">
      <c r="B7988">
        <v>7872</v>
      </c>
      <c r="C7988" s="31">
        <v>-16.935542122016354</v>
      </c>
      <c r="D7988" s="31">
        <v>28.487652178279369</v>
      </c>
      <c r="E7988" s="31">
        <v>-15.936916637247149</v>
      </c>
      <c r="F7988" s="31">
        <v>-15.415024136364567</v>
      </c>
      <c r="G7988" s="31">
        <v>-14.877474860455504</v>
      </c>
      <c r="H7988" s="31">
        <v>-14.323799106269169</v>
      </c>
      <c r="I7988" s="31">
        <v>-13.753513079457244</v>
      </c>
      <c r="J7988" s="31">
        <v>-13.166118471840962</v>
      </c>
      <c r="K7988" s="31">
        <v>-12.561102025996192</v>
      </c>
      <c r="L7988" s="31">
        <v>-11.937935086776077</v>
      </c>
      <c r="M7988" s="31">
        <v>-11.296073139379359</v>
      </c>
      <c r="N7988" s="31">
        <v>-10.634955333560741</v>
      </c>
      <c r="O7988" s="31">
        <v>-9.9540039935675644</v>
      </c>
      <c r="P7988" s="31">
        <v>-9.2526241133745923</v>
      </c>
      <c r="Q7988" s="31">
        <v>-8.53020283677583</v>
      </c>
      <c r="R7988" s="31">
        <v>-7.7861089218791051</v>
      </c>
      <c r="S7988" s="31">
        <v>-7.0196921895354771</v>
      </c>
      <c r="T7988" s="31">
        <v>-6.2302829552215417</v>
      </c>
      <c r="U7988" s="31">
        <v>-5.4171914438781874</v>
      </c>
      <c r="V7988" s="31">
        <v>-4.5797071871945336</v>
      </c>
      <c r="W7988" s="31">
        <v>-3.71709840281037</v>
      </c>
      <c r="X7988" s="31">
        <v>-2.8286113548946807</v>
      </c>
      <c r="Y7988" s="31">
        <v>-1.9134696955415214</v>
      </c>
      <c r="Z7988" s="31">
        <v>-0.970873786407767</v>
      </c>
    </row>
    <row r="7989" spans="2:26" x14ac:dyDescent="0.2">
      <c r="B7989">
        <v>7873</v>
      </c>
      <c r="C7989" s="31">
        <v>156.96664136523447</v>
      </c>
      <c r="D7989" s="31">
        <v>-16.443608385676846</v>
      </c>
      <c r="E7989" s="31">
        <v>101.44840241478926</v>
      </c>
      <c r="F7989" s="31">
        <v>-15.415024136364567</v>
      </c>
      <c r="G7989" s="31">
        <v>-14.877474860455504</v>
      </c>
      <c r="H7989" s="31">
        <v>-14.323799106269169</v>
      </c>
      <c r="I7989" s="31">
        <v>-13.753513079457244</v>
      </c>
      <c r="J7989" s="31">
        <v>-13.166118471840962</v>
      </c>
      <c r="K7989" s="31">
        <v>7.9694788912681753</v>
      </c>
      <c r="L7989" s="31">
        <v>-11.937935086776077</v>
      </c>
      <c r="M7989" s="31">
        <v>-11.296073139379359</v>
      </c>
      <c r="N7989" s="31">
        <v>-10.634955333560741</v>
      </c>
      <c r="O7989" s="31">
        <v>-9.9540039935675644</v>
      </c>
      <c r="P7989" s="31">
        <v>-9.2526241133745923</v>
      </c>
      <c r="Q7989" s="31">
        <v>-8.53020283677583</v>
      </c>
      <c r="R7989" s="31">
        <v>-7.7861089218791051</v>
      </c>
      <c r="S7989" s="31">
        <v>-7.0196921895354771</v>
      </c>
      <c r="T7989" s="31">
        <v>-6.2302829552215417</v>
      </c>
      <c r="U7989" s="31">
        <v>-5.4171914438781874</v>
      </c>
      <c r="V7989" s="31">
        <v>-4.5797071871945336</v>
      </c>
      <c r="W7989" s="31">
        <v>-3.71709840281037</v>
      </c>
      <c r="X7989" s="31">
        <v>-2.8286113548946807</v>
      </c>
      <c r="Y7989" s="31">
        <v>-1.9134696955415214</v>
      </c>
      <c r="Z7989" s="31">
        <v>-0.970873786407767</v>
      </c>
    </row>
    <row r="7990" spans="2:26" x14ac:dyDescent="0.2">
      <c r="B7990">
        <v>7874</v>
      </c>
      <c r="C7990" s="31">
        <v>-16.935542122016354</v>
      </c>
      <c r="D7990" s="31">
        <v>134.08998167307027</v>
      </c>
      <c r="E7990" s="31">
        <v>122.40818963406269</v>
      </c>
      <c r="F7990" s="31">
        <v>-15.415024136364567</v>
      </c>
      <c r="G7990" s="31">
        <v>-14.877474860455504</v>
      </c>
      <c r="H7990" s="31">
        <v>67.470803453037718</v>
      </c>
      <c r="I7990" s="31">
        <v>-13.753513079457244</v>
      </c>
      <c r="J7990" s="31">
        <v>-13.166118471840962</v>
      </c>
      <c r="K7990" s="31">
        <v>-12.561102025996192</v>
      </c>
      <c r="L7990" s="31">
        <v>-11.937935086776077</v>
      </c>
      <c r="M7990" s="31">
        <v>-11.296073139379359</v>
      </c>
      <c r="N7990" s="31">
        <v>-10.634955333560741</v>
      </c>
      <c r="O7990" s="31">
        <v>-9.9540039935675644</v>
      </c>
      <c r="P7990" s="31">
        <v>-9.2526241133745923</v>
      </c>
      <c r="Q7990" s="31">
        <v>-8.53020283677583</v>
      </c>
      <c r="R7990" s="31">
        <v>-7.7861089218791051</v>
      </c>
      <c r="S7990" s="31">
        <v>-7.0196921895354771</v>
      </c>
      <c r="T7990" s="31">
        <v>-6.2302829552215417</v>
      </c>
      <c r="U7990" s="31">
        <v>-5.4171914438781874</v>
      </c>
      <c r="V7990" s="31">
        <v>-4.5797071871945336</v>
      </c>
      <c r="W7990" s="31">
        <v>-3.71709840281037</v>
      </c>
      <c r="X7990" s="31">
        <v>-2.8286113548946807</v>
      </c>
      <c r="Y7990" s="31">
        <v>-1.9134696955415214</v>
      </c>
      <c r="Z7990" s="31">
        <v>-0.970873786407767</v>
      </c>
    </row>
    <row r="7991" spans="2:26" x14ac:dyDescent="0.2">
      <c r="B7991">
        <v>7875</v>
      </c>
      <c r="C7991" s="31">
        <v>20.920780021063912</v>
      </c>
      <c r="D7991" s="31">
        <v>-16.443608385676846</v>
      </c>
      <c r="E7991" s="31">
        <v>-15.936916637247149</v>
      </c>
      <c r="F7991" s="31">
        <v>133.24569393692224</v>
      </c>
      <c r="G7991" s="31">
        <v>-14.877474860455504</v>
      </c>
      <c r="H7991" s="31">
        <v>-14.323799106269169</v>
      </c>
      <c r="I7991" s="31">
        <v>-13.753513079457244</v>
      </c>
      <c r="J7991" s="31">
        <v>-13.166118471840962</v>
      </c>
      <c r="K7991" s="31">
        <v>168.86210346113316</v>
      </c>
      <c r="L7991" s="31">
        <v>-11.937935086776077</v>
      </c>
      <c r="M7991" s="31">
        <v>-11.296073139379359</v>
      </c>
      <c r="N7991" s="31">
        <v>-10.634955333560741</v>
      </c>
      <c r="O7991" s="31">
        <v>-9.9540039935675644</v>
      </c>
      <c r="P7991" s="31">
        <v>-9.2526241133745923</v>
      </c>
      <c r="Q7991" s="31">
        <v>-8.53020283677583</v>
      </c>
      <c r="R7991" s="31">
        <v>-7.7861089218791051</v>
      </c>
      <c r="S7991" s="31">
        <v>-7.0196921895354771</v>
      </c>
      <c r="T7991" s="31">
        <v>-6.2302829552215417</v>
      </c>
      <c r="U7991" s="31">
        <v>-5.4171914438781874</v>
      </c>
      <c r="V7991" s="31">
        <v>-4.5797071871945336</v>
      </c>
      <c r="W7991" s="31">
        <v>-3.71709840281037</v>
      </c>
      <c r="X7991" s="31">
        <v>-2.8286113548946807</v>
      </c>
      <c r="Y7991" s="31">
        <v>-1.9134696955415214</v>
      </c>
      <c r="Z7991" s="31">
        <v>-0.970873786407767</v>
      </c>
    </row>
    <row r="7992" spans="2:26" x14ac:dyDescent="0.2">
      <c r="B7992">
        <v>7876</v>
      </c>
      <c r="C7992" s="31">
        <v>-16.935542122016354</v>
      </c>
      <c r="D7992" s="31">
        <v>-16.443608385676846</v>
      </c>
      <c r="E7992" s="31">
        <v>-15.936916637247149</v>
      </c>
      <c r="F7992" s="31">
        <v>-15.415024136364567</v>
      </c>
      <c r="G7992" s="31">
        <v>37.974484732051643</v>
      </c>
      <c r="H7992" s="31">
        <v>-14.323799106269169</v>
      </c>
      <c r="I7992" s="31">
        <v>-13.753513079457244</v>
      </c>
      <c r="J7992" s="31">
        <v>-13.166118471840962</v>
      </c>
      <c r="K7992" s="31">
        <v>-12.561102025996192</v>
      </c>
      <c r="L7992" s="31">
        <v>-11.937935086776077</v>
      </c>
      <c r="M7992" s="31">
        <v>-11.296073139379359</v>
      </c>
      <c r="N7992" s="31">
        <v>-10.634955333560741</v>
      </c>
      <c r="O7992" s="31">
        <v>-9.9540039935675644</v>
      </c>
      <c r="P7992" s="31">
        <v>-9.2526241133745923</v>
      </c>
      <c r="Q7992" s="31">
        <v>-8.53020283677583</v>
      </c>
      <c r="R7992" s="31">
        <v>-7.7861089218791051</v>
      </c>
      <c r="S7992" s="31">
        <v>-7.0196921895354771</v>
      </c>
      <c r="T7992" s="31">
        <v>-6.2302829552215417</v>
      </c>
      <c r="U7992" s="31">
        <v>-5.4171914438781874</v>
      </c>
      <c r="V7992" s="31">
        <v>-4.5797071871945336</v>
      </c>
      <c r="W7992" s="31">
        <v>-3.71709840281037</v>
      </c>
      <c r="X7992" s="31">
        <v>-2.8286113548946807</v>
      </c>
      <c r="Y7992" s="31">
        <v>-1.9134696955415214</v>
      </c>
      <c r="Z7992" s="31">
        <v>-0.970873786407767</v>
      </c>
    </row>
    <row r="7993" spans="2:26" x14ac:dyDescent="0.2">
      <c r="B7993">
        <v>7877</v>
      </c>
      <c r="C7993" s="31">
        <v>32.382145075855014</v>
      </c>
      <c r="D7993" s="31">
        <v>155.02429563326706</v>
      </c>
      <c r="E7993" s="31">
        <v>24.85162614786093</v>
      </c>
      <c r="F7993" s="31">
        <v>-15.415024136364567</v>
      </c>
      <c r="G7993" s="31">
        <v>144.1835409363791</v>
      </c>
      <c r="H7993" s="31">
        <v>42.788540174771725</v>
      </c>
      <c r="I7993" s="31">
        <v>-13.753513079457244</v>
      </c>
      <c r="J7993" s="31">
        <v>94.837989273109358</v>
      </c>
      <c r="K7993" s="31">
        <v>-12.561102025996192</v>
      </c>
      <c r="L7993" s="31">
        <v>-11.937935086776077</v>
      </c>
      <c r="M7993" s="31">
        <v>-11.296073139379359</v>
      </c>
      <c r="N7993" s="31">
        <v>-10.634955333560741</v>
      </c>
      <c r="O7993" s="31">
        <v>-9.9540039935675644</v>
      </c>
      <c r="P7993" s="31">
        <v>175.2181536715274</v>
      </c>
      <c r="Q7993" s="31">
        <v>-8.53020283677583</v>
      </c>
      <c r="R7993" s="31">
        <v>-7.7861089218791051</v>
      </c>
      <c r="S7993" s="31">
        <v>-7.0196921895354771</v>
      </c>
      <c r="T7993" s="31">
        <v>-6.2302829552215417</v>
      </c>
      <c r="U7993" s="31">
        <v>-5.4171914438781874</v>
      </c>
      <c r="V7993" s="31">
        <v>-4.5797071871945336</v>
      </c>
      <c r="W7993" s="31">
        <v>28.695101610493953</v>
      </c>
      <c r="X7993" s="31">
        <v>-2.8286113548946807</v>
      </c>
      <c r="Y7993" s="31">
        <v>-1.9134696955415214</v>
      </c>
      <c r="Z7993" s="31">
        <v>-0.970873786407767</v>
      </c>
    </row>
    <row r="7994" spans="2:26" x14ac:dyDescent="0.2">
      <c r="B7994">
        <v>7878</v>
      </c>
      <c r="C7994" s="31">
        <v>-16.935542122016354</v>
      </c>
      <c r="D7994" s="31">
        <v>27.906515629735665</v>
      </c>
      <c r="E7994" s="31">
        <v>83.073663178650065</v>
      </c>
      <c r="F7994" s="31">
        <v>-15.415024136364567</v>
      </c>
      <c r="G7994" s="31">
        <v>-14.877474860455504</v>
      </c>
      <c r="H7994" s="31">
        <v>-14.323799106269169</v>
      </c>
      <c r="I7994" s="31">
        <v>-13.753513079457244</v>
      </c>
      <c r="J7994" s="31">
        <v>-13.166118471840962</v>
      </c>
      <c r="K7994" s="31">
        <v>31.292204004849808</v>
      </c>
      <c r="L7994" s="31">
        <v>24.966491057667849</v>
      </c>
      <c r="M7994" s="31">
        <v>-11.296073139379359</v>
      </c>
      <c r="N7994" s="31">
        <v>-10.634955333560741</v>
      </c>
      <c r="O7994" s="31">
        <v>-9.9540039935675644</v>
      </c>
      <c r="P7994" s="31">
        <v>-9.2526241133745923</v>
      </c>
      <c r="Q7994" s="31">
        <v>-8.53020283677583</v>
      </c>
      <c r="R7994" s="31">
        <v>-7.7861089218791051</v>
      </c>
      <c r="S7994" s="31">
        <v>30.369237958026307</v>
      </c>
      <c r="T7994" s="31">
        <v>-6.2302829552215417</v>
      </c>
      <c r="U7994" s="31">
        <v>-5.4171914438781874</v>
      </c>
      <c r="V7994" s="31">
        <v>-4.5797071871945336</v>
      </c>
      <c r="W7994" s="31">
        <v>-3.71709840281037</v>
      </c>
      <c r="X7994" s="31">
        <v>-2.8286113548946807</v>
      </c>
      <c r="Y7994" s="31">
        <v>-1.9134696955415214</v>
      </c>
      <c r="Z7994" s="31">
        <v>-0.970873786407767</v>
      </c>
    </row>
    <row r="7995" spans="2:26" x14ac:dyDescent="0.2">
      <c r="B7995">
        <v>7879</v>
      </c>
      <c r="C7995" s="31">
        <v>94.281070805421223</v>
      </c>
      <c r="D7995" s="31">
        <v>24.68139311139667</v>
      </c>
      <c r="E7995" s="31">
        <v>212.92053771806718</v>
      </c>
      <c r="F7995" s="31">
        <v>-15.415024136364567</v>
      </c>
      <c r="G7995" s="31">
        <v>-14.877474860455504</v>
      </c>
      <c r="H7995" s="31">
        <v>-14.323799106269169</v>
      </c>
      <c r="I7995" s="31">
        <v>-13.753513079457244</v>
      </c>
      <c r="J7995" s="31">
        <v>17.418331372239983</v>
      </c>
      <c r="K7995" s="31">
        <v>-12.561102025996192</v>
      </c>
      <c r="L7995" s="31">
        <v>72.628782603866682</v>
      </c>
      <c r="M7995" s="31">
        <v>-11.296073139379359</v>
      </c>
      <c r="N7995" s="31">
        <v>-10.634955333560741</v>
      </c>
      <c r="O7995" s="31">
        <v>161.68351180352678</v>
      </c>
      <c r="P7995" s="31">
        <v>-9.2526241133745923</v>
      </c>
      <c r="Q7995" s="31">
        <v>-8.53020283677583</v>
      </c>
      <c r="R7995" s="31">
        <v>-7.7861089218791051</v>
      </c>
      <c r="S7995" s="31">
        <v>-7.0196921895354771</v>
      </c>
      <c r="T7995" s="31">
        <v>-6.2302829552215417</v>
      </c>
      <c r="U7995" s="31">
        <v>-5.4171914438781874</v>
      </c>
      <c r="V7995" s="31">
        <v>-4.5797071871945336</v>
      </c>
      <c r="W7995" s="31">
        <v>-3.71709840281037</v>
      </c>
      <c r="X7995" s="31">
        <v>-2.8286113548946807</v>
      </c>
      <c r="Y7995" s="31">
        <v>-1.9134696955415214</v>
      </c>
      <c r="Z7995" s="31">
        <v>-0.970873786407767</v>
      </c>
    </row>
    <row r="7996" spans="2:26" x14ac:dyDescent="0.2">
      <c r="B7996">
        <v>7880</v>
      </c>
      <c r="C7996" s="31">
        <v>-16.935542122016354</v>
      </c>
      <c r="D7996" s="31">
        <v>62.829667484215548</v>
      </c>
      <c r="E7996" s="31">
        <v>73.887286956129287</v>
      </c>
      <c r="F7996" s="31">
        <v>-15.415024136364567</v>
      </c>
      <c r="G7996" s="31">
        <v>-14.877474860455504</v>
      </c>
      <c r="H7996" s="31">
        <v>-14.323799106269169</v>
      </c>
      <c r="I7996" s="31">
        <v>-13.753513079457244</v>
      </c>
      <c r="J7996" s="31">
        <v>-13.166118471840962</v>
      </c>
      <c r="K7996" s="31">
        <v>-12.561102025996192</v>
      </c>
      <c r="L7996" s="31">
        <v>-11.937935086776077</v>
      </c>
      <c r="M7996" s="31">
        <v>-11.296073139379359</v>
      </c>
      <c r="N7996" s="31">
        <v>-10.634955333560741</v>
      </c>
      <c r="O7996" s="31">
        <v>-9.9540039935675644</v>
      </c>
      <c r="P7996" s="31">
        <v>-9.2526241133745923</v>
      </c>
      <c r="Q7996" s="31">
        <v>209.89926957105115</v>
      </c>
      <c r="R7996" s="31">
        <v>-7.7861089218791051</v>
      </c>
      <c r="S7996" s="31">
        <v>-7.0196921895354771</v>
      </c>
      <c r="T7996" s="31">
        <v>-6.2302829552215417</v>
      </c>
      <c r="U7996" s="31">
        <v>-5.4171914438781874</v>
      </c>
      <c r="V7996" s="31">
        <v>-4.5797071871945336</v>
      </c>
      <c r="W7996" s="31">
        <v>45.792871995746005</v>
      </c>
      <c r="X7996" s="31">
        <v>-2.8286113548946807</v>
      </c>
      <c r="Y7996" s="31">
        <v>-1.9134696955415214</v>
      </c>
      <c r="Z7996" s="31">
        <v>-0.970873786407767</v>
      </c>
    </row>
    <row r="7997" spans="2:26" x14ac:dyDescent="0.2">
      <c r="B7997">
        <v>7881</v>
      </c>
      <c r="C7997" s="31">
        <v>19.344885724883834</v>
      </c>
      <c r="D7997" s="31">
        <v>21.427069344668951</v>
      </c>
      <c r="E7997" s="31">
        <v>-15.936916637247149</v>
      </c>
      <c r="F7997" s="31">
        <v>45.683142731957574</v>
      </c>
      <c r="G7997" s="31">
        <v>43.761551830287132</v>
      </c>
      <c r="H7997" s="31">
        <v>-14.323799106269169</v>
      </c>
      <c r="I7997" s="31">
        <v>28.657584744902177</v>
      </c>
      <c r="J7997" s="31">
        <v>81.158164783785608</v>
      </c>
      <c r="K7997" s="31">
        <v>-12.561102025996192</v>
      </c>
      <c r="L7997" s="31">
        <v>37.743444918761803</v>
      </c>
      <c r="M7997" s="31">
        <v>-11.296073139379359</v>
      </c>
      <c r="N7997" s="31">
        <v>-10.634955333560741</v>
      </c>
      <c r="O7997" s="31">
        <v>-9.9540039935675644</v>
      </c>
      <c r="P7997" s="31">
        <v>-9.2526241133745923</v>
      </c>
      <c r="Q7997" s="31">
        <v>-8.53020283677583</v>
      </c>
      <c r="R7997" s="31">
        <v>-7.7861089218791051</v>
      </c>
      <c r="S7997" s="31">
        <v>-7.0196921895354771</v>
      </c>
      <c r="T7997" s="31">
        <v>-6.2302829552215417</v>
      </c>
      <c r="U7997" s="31">
        <v>-5.4171914438781874</v>
      </c>
      <c r="V7997" s="31">
        <v>-4.5797071871945336</v>
      </c>
      <c r="W7997" s="31">
        <v>-3.71709840281037</v>
      </c>
      <c r="X7997" s="31">
        <v>-2.8286113548946807</v>
      </c>
      <c r="Y7997" s="31">
        <v>-1.9134696955415214</v>
      </c>
      <c r="Z7997" s="31">
        <v>-0.970873786407767</v>
      </c>
    </row>
    <row r="7998" spans="2:26" x14ac:dyDescent="0.2">
      <c r="B7998">
        <v>7882</v>
      </c>
      <c r="C7998" s="31">
        <v>-16.935542122016354</v>
      </c>
      <c r="D7998" s="31">
        <v>21.811375516066295</v>
      </c>
      <c r="E7998" s="31">
        <v>86.821482619083312</v>
      </c>
      <c r="F7998" s="31">
        <v>-15.415024136364567</v>
      </c>
      <c r="G7998" s="31">
        <v>-14.877474860455504</v>
      </c>
      <c r="H7998" s="31">
        <v>-14.323799106269169</v>
      </c>
      <c r="I7998" s="31">
        <v>-13.753513079457244</v>
      </c>
      <c r="J7998" s="31">
        <v>-13.166118471840962</v>
      </c>
      <c r="K7998" s="31">
        <v>-12.561102025996192</v>
      </c>
      <c r="L7998" s="31">
        <v>-11.937935086776077</v>
      </c>
      <c r="M7998" s="31">
        <v>-11.296073139379359</v>
      </c>
      <c r="N7998" s="31">
        <v>-10.634955333560741</v>
      </c>
      <c r="O7998" s="31">
        <v>-9.9540039935675644</v>
      </c>
      <c r="P7998" s="31">
        <v>-9.2526241133745923</v>
      </c>
      <c r="Q7998" s="31">
        <v>-8.53020283677583</v>
      </c>
      <c r="R7998" s="31">
        <v>-7.7861089218791051</v>
      </c>
      <c r="S7998" s="31">
        <v>-7.0196921895354771</v>
      </c>
      <c r="T7998" s="31">
        <v>-6.2302829552215417</v>
      </c>
      <c r="U7998" s="31">
        <v>-5.4171914438781874</v>
      </c>
      <c r="V7998" s="31">
        <v>71.155729817509226</v>
      </c>
      <c r="W7998" s="31">
        <v>-3.71709840281037</v>
      </c>
      <c r="X7998" s="31">
        <v>-2.8286113548946807</v>
      </c>
      <c r="Y7998" s="31">
        <v>-1.9134696955415214</v>
      </c>
      <c r="Z7998" s="31">
        <v>-0.970873786407767</v>
      </c>
    </row>
    <row r="7999" spans="2:26" x14ac:dyDescent="0.2">
      <c r="B7999">
        <v>7883</v>
      </c>
      <c r="C7999" s="31">
        <v>-16.935542122016354</v>
      </c>
      <c r="D7999" s="31">
        <v>-16.443608385676846</v>
      </c>
      <c r="E7999" s="31">
        <v>86.800498520290603</v>
      </c>
      <c r="F7999" s="31">
        <v>196.07590335196181</v>
      </c>
      <c r="G7999" s="31">
        <v>-14.877474860455504</v>
      </c>
      <c r="H7999" s="31">
        <v>33.143158816220129</v>
      </c>
      <c r="I7999" s="31">
        <v>64.059373204706247</v>
      </c>
      <c r="J7999" s="31">
        <v>-13.166118471840962</v>
      </c>
      <c r="K7999" s="31">
        <v>-12.561102025996192</v>
      </c>
      <c r="L7999" s="31">
        <v>-11.937935086776077</v>
      </c>
      <c r="M7999" s="31">
        <v>-11.296073139379359</v>
      </c>
      <c r="N7999" s="31">
        <v>-10.634955333560741</v>
      </c>
      <c r="O7999" s="31">
        <v>234.48158182618158</v>
      </c>
      <c r="P7999" s="31">
        <v>-9.2526241133745923</v>
      </c>
      <c r="Q7999" s="31">
        <v>-8.53020283677583</v>
      </c>
      <c r="R7999" s="31">
        <v>-7.7861089218791051</v>
      </c>
      <c r="S7999" s="31">
        <v>-7.0196921895354771</v>
      </c>
      <c r="T7999" s="31">
        <v>-6.2302829552215417</v>
      </c>
      <c r="U7999" s="31">
        <v>-5.4171914438781874</v>
      </c>
      <c r="V7999" s="31">
        <v>-4.5797071871945336</v>
      </c>
      <c r="W7999" s="31">
        <v>-3.71709840281037</v>
      </c>
      <c r="X7999" s="31">
        <v>-2.8286113548946807</v>
      </c>
      <c r="Y7999" s="31">
        <v>-1.9134696955415214</v>
      </c>
      <c r="Z7999" s="31">
        <v>-0.970873786407767</v>
      </c>
    </row>
    <row r="8000" spans="2:26" x14ac:dyDescent="0.2">
      <c r="B8000">
        <v>7884</v>
      </c>
      <c r="C8000" s="31">
        <v>-16.935542122016354</v>
      </c>
      <c r="D8000" s="31">
        <v>-16.443608385676846</v>
      </c>
      <c r="E8000" s="31">
        <v>-15.936916637247149</v>
      </c>
      <c r="F8000" s="31">
        <v>55.187124085078359</v>
      </c>
      <c r="G8000" s="31">
        <v>-14.877474860455504</v>
      </c>
      <c r="H8000" s="31">
        <v>38.144950620926288</v>
      </c>
      <c r="I8000" s="31">
        <v>-13.753513079457244</v>
      </c>
      <c r="J8000" s="31">
        <v>-13.166118471840962</v>
      </c>
      <c r="K8000" s="31">
        <v>-12.561102025996192</v>
      </c>
      <c r="L8000" s="31">
        <v>-11.937935086776077</v>
      </c>
      <c r="M8000" s="31">
        <v>34.947143964893222</v>
      </c>
      <c r="N8000" s="31">
        <v>26.044834709980083</v>
      </c>
      <c r="O8000" s="31">
        <v>-9.9540039935675644</v>
      </c>
      <c r="P8000" s="31">
        <v>-9.2526241133745923</v>
      </c>
      <c r="Q8000" s="31">
        <v>-8.53020283677583</v>
      </c>
      <c r="R8000" s="31">
        <v>-7.7861089218791051</v>
      </c>
      <c r="S8000" s="31">
        <v>-7.0196921895354771</v>
      </c>
      <c r="T8000" s="31">
        <v>-6.2302829552215417</v>
      </c>
      <c r="U8000" s="31">
        <v>-5.4171914438781874</v>
      </c>
      <c r="V8000" s="31">
        <v>-4.5797071871945336</v>
      </c>
      <c r="W8000" s="31">
        <v>-3.71709840281037</v>
      </c>
      <c r="X8000" s="31">
        <v>-2.8286113548946807</v>
      </c>
      <c r="Y8000" s="31">
        <v>-1.9134696955415214</v>
      </c>
      <c r="Z8000" s="31">
        <v>-0.970873786407767</v>
      </c>
    </row>
    <row r="8001" spans="2:26" x14ac:dyDescent="0.2">
      <c r="B8001">
        <v>7885</v>
      </c>
      <c r="C8001" s="31">
        <v>-16.935542122016354</v>
      </c>
      <c r="D8001" s="31">
        <v>228.79468102332157</v>
      </c>
      <c r="E8001" s="31">
        <v>-15.936916637247149</v>
      </c>
      <c r="F8001" s="31">
        <v>-15.415024136364567</v>
      </c>
      <c r="G8001" s="31">
        <v>-14.877474860455504</v>
      </c>
      <c r="H8001" s="31">
        <v>-14.323799106269169</v>
      </c>
      <c r="I8001" s="31">
        <v>133.03826518100172</v>
      </c>
      <c r="J8001" s="31">
        <v>-13.166118471840962</v>
      </c>
      <c r="K8001" s="31">
        <v>-12.561102025996192</v>
      </c>
      <c r="L8001" s="31">
        <v>-11.937935086776077</v>
      </c>
      <c r="M8001" s="31">
        <v>-11.296073139379359</v>
      </c>
      <c r="N8001" s="31">
        <v>-10.634955333560741</v>
      </c>
      <c r="O8001" s="31">
        <v>-9.9540039935675644</v>
      </c>
      <c r="P8001" s="31">
        <v>-9.2526241133745923</v>
      </c>
      <c r="Q8001" s="31">
        <v>123.84884316985044</v>
      </c>
      <c r="R8001" s="31">
        <v>-7.7861089218791051</v>
      </c>
      <c r="S8001" s="31">
        <v>-7.0196921895354771</v>
      </c>
      <c r="T8001" s="31">
        <v>-6.2302829552215417</v>
      </c>
      <c r="U8001" s="31">
        <v>-5.4171914438781874</v>
      </c>
      <c r="V8001" s="31">
        <v>-4.5797071871945336</v>
      </c>
      <c r="W8001" s="31">
        <v>-3.71709840281037</v>
      </c>
      <c r="X8001" s="31">
        <v>-2.8286113548946807</v>
      </c>
      <c r="Y8001" s="31">
        <v>-1.9134696955415214</v>
      </c>
      <c r="Z8001" s="31">
        <v>-0.970873786407767</v>
      </c>
    </row>
    <row r="8002" spans="2:26" x14ac:dyDescent="0.2">
      <c r="B8002">
        <v>7886</v>
      </c>
      <c r="C8002" s="31">
        <v>-16.935542122016354</v>
      </c>
      <c r="D8002" s="31">
        <v>-16.443608385676846</v>
      </c>
      <c r="E8002" s="31">
        <v>-15.936916637247149</v>
      </c>
      <c r="F8002" s="31">
        <v>-15.415024136364567</v>
      </c>
      <c r="G8002" s="31">
        <v>-14.877474860455504</v>
      </c>
      <c r="H8002" s="31">
        <v>-14.323799106269169</v>
      </c>
      <c r="I8002" s="31">
        <v>-13.753513079457244</v>
      </c>
      <c r="J8002" s="31">
        <v>-13.166118471840962</v>
      </c>
      <c r="K8002" s="31">
        <v>25.18346481399902</v>
      </c>
      <c r="L8002" s="31">
        <v>-11.937935086776077</v>
      </c>
      <c r="M8002" s="31">
        <v>-11.296073139379359</v>
      </c>
      <c r="N8002" s="31">
        <v>-10.634955333560741</v>
      </c>
      <c r="O8002" s="31">
        <v>-9.9540039935675644</v>
      </c>
      <c r="P8002" s="31">
        <v>-9.2526241133745923</v>
      </c>
      <c r="Q8002" s="31">
        <v>-8.53020283677583</v>
      </c>
      <c r="R8002" s="31">
        <v>64.849957820840501</v>
      </c>
      <c r="S8002" s="31">
        <v>29.473141485365975</v>
      </c>
      <c r="T8002" s="31">
        <v>-6.2302829552215417</v>
      </c>
      <c r="U8002" s="31">
        <v>-5.4171914438781874</v>
      </c>
      <c r="V8002" s="31">
        <v>-4.5797071871945336</v>
      </c>
      <c r="W8002" s="31">
        <v>-3.71709840281037</v>
      </c>
      <c r="X8002" s="31">
        <v>-2.8286113548946807</v>
      </c>
      <c r="Y8002" s="31">
        <v>-1.9134696955415214</v>
      </c>
      <c r="Z8002" s="31">
        <v>-0.970873786407767</v>
      </c>
    </row>
    <row r="8003" spans="2:26" x14ac:dyDescent="0.2">
      <c r="B8003">
        <v>7887</v>
      </c>
      <c r="C8003" s="31">
        <v>13.651908977417847</v>
      </c>
      <c r="D8003" s="31">
        <v>71.787236382253354</v>
      </c>
      <c r="E8003" s="31">
        <v>255.10173174513341</v>
      </c>
      <c r="F8003" s="31">
        <v>-15.415024136364567</v>
      </c>
      <c r="G8003" s="31">
        <v>115.66802974794381</v>
      </c>
      <c r="H8003" s="31">
        <v>52.180770444855391</v>
      </c>
      <c r="I8003" s="31">
        <v>-13.753513079457244</v>
      </c>
      <c r="J8003" s="31">
        <v>-13.166118471840962</v>
      </c>
      <c r="K8003" s="31">
        <v>-12.561102025996192</v>
      </c>
      <c r="L8003" s="31">
        <v>-11.937935086776077</v>
      </c>
      <c r="M8003" s="31">
        <v>-11.296073139379359</v>
      </c>
      <c r="N8003" s="31">
        <v>48.065699386955323</v>
      </c>
      <c r="O8003" s="31">
        <v>25.11150597826347</v>
      </c>
      <c r="P8003" s="31">
        <v>-9.2526241133745923</v>
      </c>
      <c r="Q8003" s="31">
        <v>-8.53020283677583</v>
      </c>
      <c r="R8003" s="31">
        <v>-7.7861089218791051</v>
      </c>
      <c r="S8003" s="31">
        <v>-7.0196921895354771</v>
      </c>
      <c r="T8003" s="31">
        <v>-6.2302829552215417</v>
      </c>
      <c r="U8003" s="31">
        <v>-5.4171914438781874</v>
      </c>
      <c r="V8003" s="31">
        <v>-4.5797071871945336</v>
      </c>
      <c r="W8003" s="31">
        <v>-3.71709840281037</v>
      </c>
      <c r="X8003" s="31">
        <v>-2.8286113548946807</v>
      </c>
      <c r="Y8003" s="31">
        <v>-1.9134696955415214</v>
      </c>
      <c r="Z8003" s="31">
        <v>-0.970873786407767</v>
      </c>
    </row>
    <row r="8004" spans="2:26" x14ac:dyDescent="0.2">
      <c r="B8004">
        <v>7888</v>
      </c>
      <c r="C8004" s="31">
        <v>41.531649564412213</v>
      </c>
      <c r="D8004" s="31">
        <v>14.027309387593915</v>
      </c>
      <c r="E8004" s="31">
        <v>74.72370846857244</v>
      </c>
      <c r="F8004" s="31">
        <v>-15.415024136364567</v>
      </c>
      <c r="G8004" s="31">
        <v>-14.877474860455504</v>
      </c>
      <c r="H8004" s="31">
        <v>-14.323799106269169</v>
      </c>
      <c r="I8004" s="31">
        <v>-13.753513079457244</v>
      </c>
      <c r="J8004" s="31">
        <v>-13.166118471840962</v>
      </c>
      <c r="K8004" s="31">
        <v>-12.561102025996192</v>
      </c>
      <c r="L8004" s="31">
        <v>-11.937935086776077</v>
      </c>
      <c r="M8004" s="31">
        <v>-11.296073139379359</v>
      </c>
      <c r="N8004" s="31">
        <v>-10.634955333560741</v>
      </c>
      <c r="O8004" s="31">
        <v>-9.9540039935675644</v>
      </c>
      <c r="P8004" s="31">
        <v>-9.2526241133745923</v>
      </c>
      <c r="Q8004" s="31">
        <v>-8.53020283677583</v>
      </c>
      <c r="R8004" s="31">
        <v>-7.7861089218791051</v>
      </c>
      <c r="S8004" s="31">
        <v>40.402309489519126</v>
      </c>
      <c r="T8004" s="31">
        <v>-6.2302829552215417</v>
      </c>
      <c r="U8004" s="31">
        <v>-5.4171914438781874</v>
      </c>
      <c r="V8004" s="31">
        <v>-4.5797071871945336</v>
      </c>
      <c r="W8004" s="31">
        <v>-3.71709840281037</v>
      </c>
      <c r="X8004" s="31">
        <v>-2.8286113548946807</v>
      </c>
      <c r="Y8004" s="31">
        <v>-1.9134696955415214</v>
      </c>
      <c r="Z8004" s="31">
        <v>-0.970873786407767</v>
      </c>
    </row>
    <row r="8005" spans="2:26" x14ac:dyDescent="0.2">
      <c r="B8005">
        <v>7889</v>
      </c>
      <c r="C8005" s="31">
        <v>-16.935542122016354</v>
      </c>
      <c r="D8005" s="31">
        <v>31.734867851758299</v>
      </c>
      <c r="E8005" s="31">
        <v>45.299092410795161</v>
      </c>
      <c r="F8005" s="31">
        <v>160.46113624270299</v>
      </c>
      <c r="G8005" s="31">
        <v>-14.877474860455504</v>
      </c>
      <c r="H8005" s="31">
        <v>-14.323799106269169</v>
      </c>
      <c r="I8005" s="31">
        <v>-13.753513079457244</v>
      </c>
      <c r="J8005" s="31">
        <v>105.43390453533137</v>
      </c>
      <c r="K8005" s="31">
        <v>-12.561102025996192</v>
      </c>
      <c r="L8005" s="31">
        <v>-11.937935086776077</v>
      </c>
      <c r="M8005" s="31">
        <v>-11.296073139379359</v>
      </c>
      <c r="N8005" s="31">
        <v>152.53467149565549</v>
      </c>
      <c r="O8005" s="31">
        <v>-9.9540039935675644</v>
      </c>
      <c r="P8005" s="31">
        <v>31.749320608850322</v>
      </c>
      <c r="Q8005" s="31">
        <v>-8.53020283677583</v>
      </c>
      <c r="R8005" s="31">
        <v>-7.7861089218791051</v>
      </c>
      <c r="S8005" s="31">
        <v>-7.0196921895354771</v>
      </c>
      <c r="T8005" s="31">
        <v>-6.2302829552215417</v>
      </c>
      <c r="U8005" s="31">
        <v>-5.4171914438781874</v>
      </c>
      <c r="V8005" s="31">
        <v>-4.5797071871945336</v>
      </c>
      <c r="W8005" s="31">
        <v>-3.71709840281037</v>
      </c>
      <c r="X8005" s="31">
        <v>-2.8286113548946807</v>
      </c>
      <c r="Y8005" s="31">
        <v>-1.9134696955415214</v>
      </c>
      <c r="Z8005" s="31">
        <v>-0.970873786407767</v>
      </c>
    </row>
    <row r="8006" spans="2:26" x14ac:dyDescent="0.2">
      <c r="B8006">
        <v>7890</v>
      </c>
      <c r="C8006" s="31">
        <v>27.56124110367108</v>
      </c>
      <c r="D8006" s="31">
        <v>-16.443608385676846</v>
      </c>
      <c r="E8006" s="31">
        <v>-15.936916637247149</v>
      </c>
      <c r="F8006" s="31">
        <v>-15.415024136364567</v>
      </c>
      <c r="G8006" s="31">
        <v>84.009084856737317</v>
      </c>
      <c r="H8006" s="31">
        <v>100.80983493864156</v>
      </c>
      <c r="I8006" s="31">
        <v>-13.753513079457244</v>
      </c>
      <c r="J8006" s="31">
        <v>27.559108684128407</v>
      </c>
      <c r="K8006" s="31">
        <v>-12.561102025996192</v>
      </c>
      <c r="L8006" s="31">
        <v>-11.937935086776077</v>
      </c>
      <c r="M8006" s="31">
        <v>-11.296073139379359</v>
      </c>
      <c r="N8006" s="31">
        <v>-10.634955333560741</v>
      </c>
      <c r="O8006" s="31">
        <v>-9.9540039935675644</v>
      </c>
      <c r="P8006" s="31">
        <v>-9.2526241133745923</v>
      </c>
      <c r="Q8006" s="31">
        <v>-8.53020283677583</v>
      </c>
      <c r="R8006" s="31">
        <v>-7.7861089218791051</v>
      </c>
      <c r="S8006" s="31">
        <v>101.67239466169917</v>
      </c>
      <c r="T8006" s="31">
        <v>-6.2302829552215417</v>
      </c>
      <c r="U8006" s="31">
        <v>-5.4171914438781874</v>
      </c>
      <c r="V8006" s="31">
        <v>-4.5797071871945336</v>
      </c>
      <c r="W8006" s="31">
        <v>-3.71709840281037</v>
      </c>
      <c r="X8006" s="31">
        <v>-2.8286113548946807</v>
      </c>
      <c r="Y8006" s="31">
        <v>-1.9134696955415214</v>
      </c>
      <c r="Z8006" s="31">
        <v>-0.970873786407767</v>
      </c>
    </row>
    <row r="8007" spans="2:26" x14ac:dyDescent="0.2">
      <c r="B8007">
        <v>7891</v>
      </c>
      <c r="C8007" s="31">
        <v>56.426825959101613</v>
      </c>
      <c r="D8007" s="31">
        <v>-16.443608385676846</v>
      </c>
      <c r="E8007" s="31">
        <v>-15.936916637247149</v>
      </c>
      <c r="F8007" s="31">
        <v>32.342429120362162</v>
      </c>
      <c r="G8007" s="31">
        <v>-14.877474860455504</v>
      </c>
      <c r="H8007" s="31">
        <v>-14.323799106269169</v>
      </c>
      <c r="I8007" s="31">
        <v>31.059550002040321</v>
      </c>
      <c r="J8007" s="31">
        <v>-13.166118471840962</v>
      </c>
      <c r="K8007" s="31">
        <v>30.441490729585436</v>
      </c>
      <c r="L8007" s="31">
        <v>-11.937935086776077</v>
      </c>
      <c r="M8007" s="31">
        <v>-11.296073139379359</v>
      </c>
      <c r="N8007" s="31">
        <v>-10.634955333560741</v>
      </c>
      <c r="O8007" s="31">
        <v>-9.9540039935675644</v>
      </c>
      <c r="P8007" s="31">
        <v>-9.2526241133745923</v>
      </c>
      <c r="Q8007" s="31">
        <v>-8.53020283677583</v>
      </c>
      <c r="R8007" s="31">
        <v>-7.7861089218791051</v>
      </c>
      <c r="S8007" s="31">
        <v>-7.0196921895354771</v>
      </c>
      <c r="T8007" s="31">
        <v>-6.2302829552215417</v>
      </c>
      <c r="U8007" s="31">
        <v>-5.4171914438781874</v>
      </c>
      <c r="V8007" s="31">
        <v>-4.5797071871945336</v>
      </c>
      <c r="W8007" s="31">
        <v>-3.71709840281037</v>
      </c>
      <c r="X8007" s="31">
        <v>-2.8286113548946807</v>
      </c>
      <c r="Y8007" s="31">
        <v>-1.9134696955415214</v>
      </c>
      <c r="Z8007" s="31">
        <v>-0.970873786407767</v>
      </c>
    </row>
    <row r="8008" spans="2:26" x14ac:dyDescent="0.2">
      <c r="B8008">
        <v>7892</v>
      </c>
      <c r="C8008" s="31">
        <v>-16.935542122016354</v>
      </c>
      <c r="D8008" s="31">
        <v>-16.443608385676846</v>
      </c>
      <c r="E8008" s="31">
        <v>-15.936916637247149</v>
      </c>
      <c r="F8008" s="31">
        <v>-15.415024136364567</v>
      </c>
      <c r="G8008" s="31">
        <v>-14.877474860455504</v>
      </c>
      <c r="H8008" s="31">
        <v>-14.323799106269169</v>
      </c>
      <c r="I8008" s="31">
        <v>-13.753513079457244</v>
      </c>
      <c r="J8008" s="31">
        <v>-13.166118471840962</v>
      </c>
      <c r="K8008" s="31">
        <v>-12.561102025996192</v>
      </c>
      <c r="L8008" s="31">
        <v>42.47172194487095</v>
      </c>
      <c r="M8008" s="31">
        <v>-11.296073139379359</v>
      </c>
      <c r="N8008" s="31">
        <v>-10.634955333560741</v>
      </c>
      <c r="O8008" s="31">
        <v>-9.9540039935675644</v>
      </c>
      <c r="P8008" s="31">
        <v>25.621396803292768</v>
      </c>
      <c r="Q8008" s="31">
        <v>-8.53020283677583</v>
      </c>
      <c r="R8008" s="31">
        <v>96.822626180288751</v>
      </c>
      <c r="S8008" s="31">
        <v>-7.0196921895354771</v>
      </c>
      <c r="T8008" s="31">
        <v>-6.2302829552215417</v>
      </c>
      <c r="U8008" s="31">
        <v>-5.4171914438781874</v>
      </c>
      <c r="V8008" s="31">
        <v>-4.5797071871945336</v>
      </c>
      <c r="W8008" s="31">
        <v>-3.71709840281037</v>
      </c>
      <c r="X8008" s="31">
        <v>-2.8286113548946807</v>
      </c>
      <c r="Y8008" s="31">
        <v>-1.9134696955415214</v>
      </c>
      <c r="Z8008" s="31">
        <v>-0.970873786407767</v>
      </c>
    </row>
    <row r="8009" spans="2:26" x14ac:dyDescent="0.2">
      <c r="B8009">
        <v>7893</v>
      </c>
      <c r="C8009" s="31">
        <v>33.399698022458196</v>
      </c>
      <c r="D8009" s="31">
        <v>48.331959063565371</v>
      </c>
      <c r="E8009" s="31">
        <v>-15.936916637247149</v>
      </c>
      <c r="F8009" s="31">
        <v>-15.415024136364567</v>
      </c>
      <c r="G8009" s="31">
        <v>-14.877474860455504</v>
      </c>
      <c r="H8009" s="31">
        <v>54.077027269643878</v>
      </c>
      <c r="I8009" s="31">
        <v>-13.753513079457244</v>
      </c>
      <c r="J8009" s="31">
        <v>-13.166118471840962</v>
      </c>
      <c r="K8009" s="31">
        <v>-12.561102025996192</v>
      </c>
      <c r="L8009" s="31">
        <v>167.71623037405357</v>
      </c>
      <c r="M8009" s="31">
        <v>-11.296073139379359</v>
      </c>
      <c r="N8009" s="31">
        <v>-10.634955333560741</v>
      </c>
      <c r="O8009" s="31">
        <v>-9.9540039935675644</v>
      </c>
      <c r="P8009" s="31">
        <v>-9.2526241133745923</v>
      </c>
      <c r="Q8009" s="31">
        <v>25.243433071839934</v>
      </c>
      <c r="R8009" s="31">
        <v>-7.7861089218791051</v>
      </c>
      <c r="S8009" s="31">
        <v>-7.0196921895354771</v>
      </c>
      <c r="T8009" s="31">
        <v>-6.2302829552215417</v>
      </c>
      <c r="U8009" s="31">
        <v>-5.4171914438781874</v>
      </c>
      <c r="V8009" s="31">
        <v>-4.5797071871945336</v>
      </c>
      <c r="W8009" s="31">
        <v>-3.71709840281037</v>
      </c>
      <c r="X8009" s="31">
        <v>-2.8286113548946807</v>
      </c>
      <c r="Y8009" s="31">
        <v>-1.9134696955415214</v>
      </c>
      <c r="Z8009" s="31">
        <v>-0.970873786407767</v>
      </c>
    </row>
    <row r="8010" spans="2:26" x14ac:dyDescent="0.2">
      <c r="B8010">
        <v>7894</v>
      </c>
      <c r="C8010" s="31">
        <v>-16.935542122016354</v>
      </c>
      <c r="D8010" s="31">
        <v>-16.443608385676846</v>
      </c>
      <c r="E8010" s="31">
        <v>-15.936916637247149</v>
      </c>
      <c r="F8010" s="31">
        <v>-15.415024136364567</v>
      </c>
      <c r="G8010" s="31">
        <v>49.741561738599231</v>
      </c>
      <c r="H8010" s="31">
        <v>-14.323799106269169</v>
      </c>
      <c r="I8010" s="31">
        <v>-13.753513079457244</v>
      </c>
      <c r="J8010" s="31">
        <v>33.451393599831746</v>
      </c>
      <c r="K8010" s="31">
        <v>83.008114827088903</v>
      </c>
      <c r="L8010" s="31">
        <v>-11.937935086776077</v>
      </c>
      <c r="M8010" s="31">
        <v>-11.296073139379359</v>
      </c>
      <c r="N8010" s="31">
        <v>11.897485096111788</v>
      </c>
      <c r="O8010" s="31">
        <v>-9.9540039935675644</v>
      </c>
      <c r="P8010" s="31">
        <v>-9.2526241133745923</v>
      </c>
      <c r="Q8010" s="31">
        <v>-8.53020283677583</v>
      </c>
      <c r="R8010" s="31">
        <v>-7.7861089218791051</v>
      </c>
      <c r="S8010" s="31">
        <v>-7.0196921895354771</v>
      </c>
      <c r="T8010" s="31">
        <v>-6.2302829552215417</v>
      </c>
      <c r="U8010" s="31">
        <v>-5.4171914438781874</v>
      </c>
      <c r="V8010" s="31">
        <v>-4.5797071871945336</v>
      </c>
      <c r="W8010" s="31">
        <v>-3.71709840281037</v>
      </c>
      <c r="X8010" s="31">
        <v>-2.8286113548946807</v>
      </c>
      <c r="Y8010" s="31">
        <v>-1.9134696955415214</v>
      </c>
      <c r="Z8010" s="31">
        <v>-0.970873786407767</v>
      </c>
    </row>
    <row r="8011" spans="2:26" x14ac:dyDescent="0.2">
      <c r="B8011">
        <v>7895</v>
      </c>
      <c r="C8011" s="31">
        <v>-16.935542122016354</v>
      </c>
      <c r="D8011" s="31">
        <v>-16.443608385676846</v>
      </c>
      <c r="E8011" s="31">
        <v>-15.936916637247149</v>
      </c>
      <c r="F8011" s="31">
        <v>9.0045490176790768</v>
      </c>
      <c r="G8011" s="31">
        <v>-14.877474860455504</v>
      </c>
      <c r="H8011" s="31">
        <v>-14.323799106269169</v>
      </c>
      <c r="I8011" s="31">
        <v>-13.753513079457244</v>
      </c>
      <c r="J8011" s="31">
        <v>-13.166118471840962</v>
      </c>
      <c r="K8011" s="31">
        <v>-12.561102025996192</v>
      </c>
      <c r="L8011" s="31">
        <v>-11.937935086776077</v>
      </c>
      <c r="M8011" s="31">
        <v>-11.296073139379359</v>
      </c>
      <c r="N8011" s="31">
        <v>-10.634955333560741</v>
      </c>
      <c r="O8011" s="31">
        <v>-9.9540039935675644</v>
      </c>
      <c r="P8011" s="31">
        <v>-9.2526241133745923</v>
      </c>
      <c r="Q8011" s="31">
        <v>-8.53020283677583</v>
      </c>
      <c r="R8011" s="31">
        <v>-7.7861089218791051</v>
      </c>
      <c r="S8011" s="31">
        <v>-7.0196921895354771</v>
      </c>
      <c r="T8011" s="31">
        <v>-6.2302829552215417</v>
      </c>
      <c r="U8011" s="31">
        <v>-5.4171914438781874</v>
      </c>
      <c r="V8011" s="31">
        <v>-4.5797071871945336</v>
      </c>
      <c r="W8011" s="31">
        <v>-3.71709840281037</v>
      </c>
      <c r="X8011" s="31">
        <v>-2.8286113548946807</v>
      </c>
      <c r="Y8011" s="31">
        <v>-1.9134696955415214</v>
      </c>
      <c r="Z8011" s="31">
        <v>-0.970873786407767</v>
      </c>
    </row>
    <row r="8012" spans="2:26" x14ac:dyDescent="0.2">
      <c r="B8012">
        <v>7896</v>
      </c>
      <c r="C8012" s="31">
        <v>2.9106037219096499</v>
      </c>
      <c r="D8012" s="31">
        <v>-16.443608385676846</v>
      </c>
      <c r="E8012" s="31">
        <v>12.615381443783319</v>
      </c>
      <c r="F8012" s="31">
        <v>-15.415024136364567</v>
      </c>
      <c r="G8012" s="31">
        <v>-14.877474860455504</v>
      </c>
      <c r="H8012" s="31">
        <v>47.02450687600291</v>
      </c>
      <c r="I8012" s="31">
        <v>53.730579577601581</v>
      </c>
      <c r="J8012" s="31">
        <v>-13.166118471840962</v>
      </c>
      <c r="K8012" s="31">
        <v>127.4776705465485</v>
      </c>
      <c r="L8012" s="31">
        <v>-11.937935086776077</v>
      </c>
      <c r="M8012" s="31">
        <v>-11.296073139379359</v>
      </c>
      <c r="N8012" s="31">
        <v>-10.634955333560741</v>
      </c>
      <c r="O8012" s="31">
        <v>-9.9540039935675644</v>
      </c>
      <c r="P8012" s="31">
        <v>67.598090573027619</v>
      </c>
      <c r="Q8012" s="31">
        <v>-8.53020283677583</v>
      </c>
      <c r="R8012" s="31">
        <v>-7.7861089218791051</v>
      </c>
      <c r="S8012" s="31">
        <v>-7.0196921895354771</v>
      </c>
      <c r="T8012" s="31">
        <v>-6.2302829552215417</v>
      </c>
      <c r="U8012" s="31">
        <v>-5.4171914438781874</v>
      </c>
      <c r="V8012" s="31">
        <v>-4.5797071871945336</v>
      </c>
      <c r="W8012" s="31">
        <v>-3.71709840281037</v>
      </c>
      <c r="X8012" s="31">
        <v>-2.8286113548946807</v>
      </c>
      <c r="Y8012" s="31">
        <v>-1.9134696955415214</v>
      </c>
      <c r="Z8012" s="31">
        <v>-0.970873786407767</v>
      </c>
    </row>
    <row r="8013" spans="2:26" x14ac:dyDescent="0.2">
      <c r="B8013">
        <v>7897</v>
      </c>
      <c r="C8013" s="31">
        <v>34.817979798136477</v>
      </c>
      <c r="D8013" s="31">
        <v>-16.443608385676846</v>
      </c>
      <c r="E8013" s="31">
        <v>-15.936916637247149</v>
      </c>
      <c r="F8013" s="31">
        <v>37.628424298357594</v>
      </c>
      <c r="G8013" s="31">
        <v>-14.877474860455504</v>
      </c>
      <c r="H8013" s="31">
        <v>-14.323799106269169</v>
      </c>
      <c r="I8013" s="31">
        <v>-13.753513079457244</v>
      </c>
      <c r="J8013" s="31">
        <v>-13.166118471840962</v>
      </c>
      <c r="K8013" s="31">
        <v>-12.561102025996192</v>
      </c>
      <c r="L8013" s="31">
        <v>-11.937935086776077</v>
      </c>
      <c r="M8013" s="31">
        <v>-11.296073139379359</v>
      </c>
      <c r="N8013" s="31">
        <v>-10.634955333560741</v>
      </c>
      <c r="O8013" s="31">
        <v>-9.9540039935675644</v>
      </c>
      <c r="P8013" s="31">
        <v>-9.2526241133745923</v>
      </c>
      <c r="Q8013" s="31">
        <v>-8.53020283677583</v>
      </c>
      <c r="R8013" s="31">
        <v>-7.7861089218791051</v>
      </c>
      <c r="S8013" s="31">
        <v>-7.0196921895354771</v>
      </c>
      <c r="T8013" s="31">
        <v>-6.2302829552215417</v>
      </c>
      <c r="U8013" s="31">
        <v>-5.4171914438781874</v>
      </c>
      <c r="V8013" s="31">
        <v>-4.5797071871945336</v>
      </c>
      <c r="W8013" s="31">
        <v>-3.71709840281037</v>
      </c>
      <c r="X8013" s="31">
        <v>-2.8286113548946807</v>
      </c>
      <c r="Y8013" s="31">
        <v>-1.9134696955415214</v>
      </c>
      <c r="Z8013" s="31">
        <v>-0.970873786407767</v>
      </c>
    </row>
    <row r="8014" spans="2:26" x14ac:dyDescent="0.2">
      <c r="B8014">
        <v>7898</v>
      </c>
      <c r="C8014" s="31">
        <v>55.845924686381004</v>
      </c>
      <c r="D8014" s="31">
        <v>-16.443608385676846</v>
      </c>
      <c r="E8014" s="31">
        <v>-15.936916637247149</v>
      </c>
      <c r="F8014" s="31">
        <v>-15.415024136364567</v>
      </c>
      <c r="G8014" s="31">
        <v>-14.877474860455504</v>
      </c>
      <c r="H8014" s="31">
        <v>-14.323799106269169</v>
      </c>
      <c r="I8014" s="31">
        <v>-13.753513079457244</v>
      </c>
      <c r="J8014" s="31">
        <v>-13.166118471840962</v>
      </c>
      <c r="K8014" s="31">
        <v>-12.561102025996192</v>
      </c>
      <c r="L8014" s="31">
        <v>-11.937935086776077</v>
      </c>
      <c r="M8014" s="31">
        <v>-11.296073139379359</v>
      </c>
      <c r="N8014" s="31">
        <v>33.619632301900282</v>
      </c>
      <c r="O8014" s="31">
        <v>-9.9540039935675644</v>
      </c>
      <c r="P8014" s="31">
        <v>-9.2526241133745923</v>
      </c>
      <c r="Q8014" s="31">
        <v>-8.53020283677583</v>
      </c>
      <c r="R8014" s="31">
        <v>42.226750231559755</v>
      </c>
      <c r="S8014" s="31">
        <v>-7.0196921895354771</v>
      </c>
      <c r="T8014" s="31">
        <v>-6.2302829552215417</v>
      </c>
      <c r="U8014" s="31">
        <v>-5.4171914438781874</v>
      </c>
      <c r="V8014" s="31">
        <v>-4.5797071871945336</v>
      </c>
      <c r="W8014" s="31">
        <v>-3.71709840281037</v>
      </c>
      <c r="X8014" s="31">
        <v>-2.8286113548946807</v>
      </c>
      <c r="Y8014" s="31">
        <v>-1.9134696955415214</v>
      </c>
      <c r="Z8014" s="31">
        <v>-0.970873786407767</v>
      </c>
    </row>
    <row r="8015" spans="2:26" x14ac:dyDescent="0.2">
      <c r="B8015">
        <v>7899</v>
      </c>
      <c r="C8015" s="31">
        <v>52.459966817446912</v>
      </c>
      <c r="D8015" s="31">
        <v>-16.443608385676846</v>
      </c>
      <c r="E8015" s="31">
        <v>-15.936916637247149</v>
      </c>
      <c r="F8015" s="31">
        <v>-15.415024136364567</v>
      </c>
      <c r="G8015" s="31">
        <v>-14.877474860455504</v>
      </c>
      <c r="H8015" s="31">
        <v>-14.323799106269169</v>
      </c>
      <c r="I8015" s="31">
        <v>-13.753513079457244</v>
      </c>
      <c r="J8015" s="31">
        <v>107.51863650198227</v>
      </c>
      <c r="K8015" s="31">
        <v>-12.561102025996192</v>
      </c>
      <c r="L8015" s="31">
        <v>-11.937935086776077</v>
      </c>
      <c r="M8015" s="31">
        <v>-11.296073139379359</v>
      </c>
      <c r="N8015" s="31">
        <v>-10.634955333560741</v>
      </c>
      <c r="O8015" s="31">
        <v>-9.9540039935675644</v>
      </c>
      <c r="P8015" s="31">
        <v>-9.2526241133745923</v>
      </c>
      <c r="Q8015" s="31">
        <v>-8.53020283677583</v>
      </c>
      <c r="R8015" s="31">
        <v>-7.7861089218791051</v>
      </c>
      <c r="S8015" s="31">
        <v>-7.0196921895354771</v>
      </c>
      <c r="T8015" s="31">
        <v>-6.2302829552215417</v>
      </c>
      <c r="U8015" s="31">
        <v>-5.4171914438781874</v>
      </c>
      <c r="V8015" s="31">
        <v>-4.5797071871945336</v>
      </c>
      <c r="W8015" s="31">
        <v>-3.71709840281037</v>
      </c>
      <c r="X8015" s="31">
        <v>-2.8286113548946807</v>
      </c>
      <c r="Y8015" s="31">
        <v>-1.9134696955415214</v>
      </c>
      <c r="Z8015" s="31">
        <v>-0.970873786407767</v>
      </c>
    </row>
    <row r="8016" spans="2:26" x14ac:dyDescent="0.2">
      <c r="B8016">
        <v>7900</v>
      </c>
      <c r="C8016" s="31">
        <v>32.609709695856637</v>
      </c>
      <c r="D8016" s="31">
        <v>-16.443608385676846</v>
      </c>
      <c r="E8016" s="31">
        <v>36.86049699544661</v>
      </c>
      <c r="F8016" s="31">
        <v>-15.415024136364567</v>
      </c>
      <c r="G8016" s="31">
        <v>-14.877474860455504</v>
      </c>
      <c r="H8016" s="31">
        <v>-14.323799106269169</v>
      </c>
      <c r="I8016" s="31">
        <v>-13.753513079457244</v>
      </c>
      <c r="J8016" s="31">
        <v>-13.166118471840962</v>
      </c>
      <c r="K8016" s="31">
        <v>-12.561102025996192</v>
      </c>
      <c r="L8016" s="31">
        <v>93.883618841334453</v>
      </c>
      <c r="M8016" s="31">
        <v>78.488880569668993</v>
      </c>
      <c r="N8016" s="31">
        <v>-10.634955333560741</v>
      </c>
      <c r="O8016" s="31">
        <v>-9.9540039935675644</v>
      </c>
      <c r="P8016" s="31">
        <v>-9.2526241133745923</v>
      </c>
      <c r="Q8016" s="31">
        <v>-8.53020283677583</v>
      </c>
      <c r="R8016" s="31">
        <v>-7.7861089218791051</v>
      </c>
      <c r="S8016" s="31">
        <v>-7.0196921895354771</v>
      </c>
      <c r="T8016" s="31">
        <v>-6.2302829552215417</v>
      </c>
      <c r="U8016" s="31">
        <v>-5.4171914438781874</v>
      </c>
      <c r="V8016" s="31">
        <v>-4.5797071871945336</v>
      </c>
      <c r="W8016" s="31">
        <v>-3.71709840281037</v>
      </c>
      <c r="X8016" s="31">
        <v>-2.8286113548946807</v>
      </c>
      <c r="Y8016" s="31">
        <v>-1.9134696955415214</v>
      </c>
      <c r="Z8016" s="31">
        <v>-0.970873786407767</v>
      </c>
    </row>
    <row r="8017" spans="2:26" x14ac:dyDescent="0.2">
      <c r="B8017">
        <v>7901</v>
      </c>
      <c r="C8017" s="31">
        <v>56.972728513584649</v>
      </c>
      <c r="D8017" s="31">
        <v>93.299573051582769</v>
      </c>
      <c r="E8017" s="31">
        <v>-15.936916637247149</v>
      </c>
      <c r="F8017" s="31">
        <v>161.24739478355724</v>
      </c>
      <c r="G8017" s="31">
        <v>-14.877474860455504</v>
      </c>
      <c r="H8017" s="31">
        <v>-14.323799106269169</v>
      </c>
      <c r="I8017" s="31">
        <v>49.187679313242228</v>
      </c>
      <c r="J8017" s="31">
        <v>96.482207372697928</v>
      </c>
      <c r="K8017" s="31">
        <v>-12.561102025996192</v>
      </c>
      <c r="L8017" s="31">
        <v>-11.937935086776077</v>
      </c>
      <c r="M8017" s="31">
        <v>-11.296073139379359</v>
      </c>
      <c r="N8017" s="31">
        <v>-10.634955333560741</v>
      </c>
      <c r="O8017" s="31">
        <v>-9.9540039935675644</v>
      </c>
      <c r="P8017" s="31">
        <v>-9.2526241133745923</v>
      </c>
      <c r="Q8017" s="31">
        <v>108.35298210812313</v>
      </c>
      <c r="R8017" s="31">
        <v>-7.7861089218791051</v>
      </c>
      <c r="S8017" s="31">
        <v>29.78762463100017</v>
      </c>
      <c r="T8017" s="31">
        <v>-6.2302829552215417</v>
      </c>
      <c r="U8017" s="31">
        <v>-5.4171914438781874</v>
      </c>
      <c r="V8017" s="31">
        <v>-4.5797071871945336</v>
      </c>
      <c r="W8017" s="31">
        <v>-3.71709840281037</v>
      </c>
      <c r="X8017" s="31">
        <v>-2.8286113548946807</v>
      </c>
      <c r="Y8017" s="31">
        <v>-1.9134696955415214</v>
      </c>
      <c r="Z8017" s="31">
        <v>-0.970873786407767</v>
      </c>
    </row>
    <row r="8018" spans="2:26" x14ac:dyDescent="0.2">
      <c r="B8018">
        <v>7902</v>
      </c>
      <c r="C8018" s="31">
        <v>-16.935542122016354</v>
      </c>
      <c r="D8018" s="31">
        <v>10.463747908479551</v>
      </c>
      <c r="E8018" s="31">
        <v>5.8769331439986727</v>
      </c>
      <c r="F8018" s="31">
        <v>-15.415024136364567</v>
      </c>
      <c r="G8018" s="31">
        <v>21.678328584998422</v>
      </c>
      <c r="H8018" s="31">
        <v>-14.323799106269169</v>
      </c>
      <c r="I8018" s="31">
        <v>-13.753513079457244</v>
      </c>
      <c r="J8018" s="31">
        <v>28.856161287757686</v>
      </c>
      <c r="K8018" s="31">
        <v>-12.561102025996192</v>
      </c>
      <c r="L8018" s="31">
        <v>40.013193092628832</v>
      </c>
      <c r="M8018" s="31">
        <v>-11.296073139379359</v>
      </c>
      <c r="N8018" s="31">
        <v>33.406830756329008</v>
      </c>
      <c r="O8018" s="31">
        <v>-9.9540039935675644</v>
      </c>
      <c r="P8018" s="31">
        <v>-9.2526241133745923</v>
      </c>
      <c r="Q8018" s="31">
        <v>-8.53020283677583</v>
      </c>
      <c r="R8018" s="31">
        <v>-7.7861089218791051</v>
      </c>
      <c r="S8018" s="31">
        <v>-7.0196921895354771</v>
      </c>
      <c r="T8018" s="31">
        <v>-6.2302829552215417</v>
      </c>
      <c r="U8018" s="31">
        <v>-5.4171914438781874</v>
      </c>
      <c r="V8018" s="31">
        <v>-4.5797071871945336</v>
      </c>
      <c r="W8018" s="31">
        <v>-3.71709840281037</v>
      </c>
      <c r="X8018" s="31">
        <v>-2.8286113548946807</v>
      </c>
      <c r="Y8018" s="31">
        <v>-1.9134696955415214</v>
      </c>
      <c r="Z8018" s="31">
        <v>-0.970873786407767</v>
      </c>
    </row>
    <row r="8019" spans="2:26" x14ac:dyDescent="0.2">
      <c r="B8019">
        <v>7903</v>
      </c>
      <c r="C8019" s="31">
        <v>94.370894365817378</v>
      </c>
      <c r="D8019" s="31">
        <v>118.19586201816196</v>
      </c>
      <c r="E8019" s="31">
        <v>-15.936916637247149</v>
      </c>
      <c r="F8019" s="31">
        <v>64.809861481547856</v>
      </c>
      <c r="G8019" s="31">
        <v>-14.877474860455504</v>
      </c>
      <c r="H8019" s="31">
        <v>170.47539811352118</v>
      </c>
      <c r="I8019" s="31">
        <v>76.343629630958588</v>
      </c>
      <c r="J8019" s="31">
        <v>-13.166118471840962</v>
      </c>
      <c r="K8019" s="31">
        <v>79.709737543242596</v>
      </c>
      <c r="L8019" s="31">
        <v>-11.937935086776077</v>
      </c>
      <c r="M8019" s="31">
        <v>-11.296073139379359</v>
      </c>
      <c r="N8019" s="31">
        <v>-10.634955333560741</v>
      </c>
      <c r="O8019" s="31">
        <v>-9.9540039935675644</v>
      </c>
      <c r="P8019" s="31">
        <v>-9.2526241133745923</v>
      </c>
      <c r="Q8019" s="31">
        <v>-8.53020283677583</v>
      </c>
      <c r="R8019" s="31">
        <v>35.160723991536329</v>
      </c>
      <c r="S8019" s="31">
        <v>-7.0196921895354771</v>
      </c>
      <c r="T8019" s="31">
        <v>-6.2302829552215417</v>
      </c>
      <c r="U8019" s="31">
        <v>-5.4171914438781874</v>
      </c>
      <c r="V8019" s="31">
        <v>-4.5797071871945336</v>
      </c>
      <c r="W8019" s="31">
        <v>-3.71709840281037</v>
      </c>
      <c r="X8019" s="31">
        <v>-2.8286113548946807</v>
      </c>
      <c r="Y8019" s="31">
        <v>-1.9134696955415214</v>
      </c>
      <c r="Z8019" s="31">
        <v>-0.970873786407767</v>
      </c>
    </row>
    <row r="8020" spans="2:26" x14ac:dyDescent="0.2">
      <c r="B8020">
        <v>7904</v>
      </c>
      <c r="C8020" s="31">
        <v>26.594937415897469</v>
      </c>
      <c r="D8020" s="31">
        <v>31.025581556121448</v>
      </c>
      <c r="E8020" s="31">
        <v>-15.936916637247149</v>
      </c>
      <c r="F8020" s="31">
        <v>-15.415024136364567</v>
      </c>
      <c r="G8020" s="31">
        <v>102.97029882955999</v>
      </c>
      <c r="H8020" s="31">
        <v>51.283271373637845</v>
      </c>
      <c r="I8020" s="31">
        <v>-13.753513079457244</v>
      </c>
      <c r="J8020" s="31">
        <v>-13.166118471840962</v>
      </c>
      <c r="K8020" s="31">
        <v>-12.561102025996192</v>
      </c>
      <c r="L8020" s="31">
        <v>-11.937935086776077</v>
      </c>
      <c r="M8020" s="31">
        <v>-11.296073139379359</v>
      </c>
      <c r="N8020" s="31">
        <v>-10.634955333560741</v>
      </c>
      <c r="O8020" s="31">
        <v>-9.9540039935675644</v>
      </c>
      <c r="P8020" s="31">
        <v>-9.2526241133745923</v>
      </c>
      <c r="Q8020" s="31">
        <v>-8.53020283677583</v>
      </c>
      <c r="R8020" s="31">
        <v>87.217499100392104</v>
      </c>
      <c r="S8020" s="31">
        <v>-7.0196921895354771</v>
      </c>
      <c r="T8020" s="31">
        <v>-6.2302829552215417</v>
      </c>
      <c r="U8020" s="31">
        <v>-5.4171914438781874</v>
      </c>
      <c r="V8020" s="31">
        <v>-4.5797071871945336</v>
      </c>
      <c r="W8020" s="31">
        <v>-3.71709840281037</v>
      </c>
      <c r="X8020" s="31">
        <v>-2.8286113548946807</v>
      </c>
      <c r="Y8020" s="31">
        <v>-1.9134696955415214</v>
      </c>
      <c r="Z8020" s="31">
        <v>-0.970873786407767</v>
      </c>
    </row>
    <row r="8021" spans="2:26" x14ac:dyDescent="0.2">
      <c r="B8021">
        <v>7905</v>
      </c>
      <c r="C8021" s="31">
        <v>-16.935542122016354</v>
      </c>
      <c r="D8021" s="31">
        <v>4.4760418055167026</v>
      </c>
      <c r="E8021" s="31">
        <v>-15.936916637247149</v>
      </c>
      <c r="F8021" s="31">
        <v>-15.415024136364567</v>
      </c>
      <c r="G8021" s="31">
        <v>66.989976316152081</v>
      </c>
      <c r="H8021" s="31">
        <v>43.124863594556537</v>
      </c>
      <c r="I8021" s="31">
        <v>-13.753513079457244</v>
      </c>
      <c r="J8021" s="31">
        <v>-13.166118471840962</v>
      </c>
      <c r="K8021" s="31">
        <v>-12.561102025996192</v>
      </c>
      <c r="L8021" s="31">
        <v>-11.937935086776077</v>
      </c>
      <c r="M8021" s="31">
        <v>-11.296073139379359</v>
      </c>
      <c r="N8021" s="31">
        <v>-10.634955333560741</v>
      </c>
      <c r="O8021" s="31">
        <v>45.77679073731759</v>
      </c>
      <c r="P8021" s="31">
        <v>-9.2526241133745923</v>
      </c>
      <c r="Q8021" s="31">
        <v>169.84375357157401</v>
      </c>
      <c r="R8021" s="31">
        <v>-7.7861089218791051</v>
      </c>
      <c r="S8021" s="31">
        <v>20.339447192683547</v>
      </c>
      <c r="T8021" s="31">
        <v>-6.2302829552215417</v>
      </c>
      <c r="U8021" s="31">
        <v>-5.4171914438781874</v>
      </c>
      <c r="V8021" s="31">
        <v>-4.5797071871945336</v>
      </c>
      <c r="W8021" s="31">
        <v>-3.71709840281037</v>
      </c>
      <c r="X8021" s="31">
        <v>-2.8286113548946807</v>
      </c>
      <c r="Y8021" s="31">
        <v>-1.9134696955415214</v>
      </c>
      <c r="Z8021" s="31">
        <v>-0.970873786407767</v>
      </c>
    </row>
    <row r="8022" spans="2:26" x14ac:dyDescent="0.2">
      <c r="B8022">
        <v>7906</v>
      </c>
      <c r="C8022" s="31">
        <v>-16.935542122016354</v>
      </c>
      <c r="D8022" s="31">
        <v>-16.443608385676846</v>
      </c>
      <c r="E8022" s="31">
        <v>-15.936916637247149</v>
      </c>
      <c r="F8022" s="31">
        <v>-15.415024136364567</v>
      </c>
      <c r="G8022" s="31">
        <v>-14.877474860455504</v>
      </c>
      <c r="H8022" s="31">
        <v>-14.323799106269169</v>
      </c>
      <c r="I8022" s="31">
        <v>44.761870010646206</v>
      </c>
      <c r="J8022" s="31">
        <v>255.79200793827343</v>
      </c>
      <c r="K8022" s="31">
        <v>-12.561102025996192</v>
      </c>
      <c r="L8022" s="31">
        <v>-11.937935086776077</v>
      </c>
      <c r="M8022" s="31">
        <v>-11.296073139379359</v>
      </c>
      <c r="N8022" s="31">
        <v>-10.634955333560741</v>
      </c>
      <c r="O8022" s="31">
        <v>-9.9540039935675644</v>
      </c>
      <c r="P8022" s="31">
        <v>-9.2526241133745923</v>
      </c>
      <c r="Q8022" s="31">
        <v>-8.53020283677583</v>
      </c>
      <c r="R8022" s="31">
        <v>-7.7861089218791051</v>
      </c>
      <c r="S8022" s="31">
        <v>-7.0196921895354771</v>
      </c>
      <c r="T8022" s="31">
        <v>-6.2302829552215417</v>
      </c>
      <c r="U8022" s="31">
        <v>-5.4171914438781874</v>
      </c>
      <c r="V8022" s="31">
        <v>-4.5797071871945336</v>
      </c>
      <c r="W8022" s="31">
        <v>-3.71709840281037</v>
      </c>
      <c r="X8022" s="31">
        <v>-2.8286113548946807</v>
      </c>
      <c r="Y8022" s="31">
        <v>-1.9134696955415214</v>
      </c>
      <c r="Z8022" s="31">
        <v>-0.970873786407767</v>
      </c>
    </row>
    <row r="8023" spans="2:26" x14ac:dyDescent="0.2">
      <c r="B8023">
        <v>7907</v>
      </c>
      <c r="C8023" s="31">
        <v>-16.935542122016354</v>
      </c>
      <c r="D8023" s="31">
        <v>-16.443608385676846</v>
      </c>
      <c r="E8023" s="31">
        <v>48.173767383322527</v>
      </c>
      <c r="F8023" s="31">
        <v>-15.415024136364567</v>
      </c>
      <c r="G8023" s="31">
        <v>-14.877474860455504</v>
      </c>
      <c r="H8023" s="31">
        <v>-14.323799106269169</v>
      </c>
      <c r="I8023" s="31">
        <v>-13.753513079457244</v>
      </c>
      <c r="J8023" s="31">
        <v>-13.166118471840962</v>
      </c>
      <c r="K8023" s="31">
        <v>-12.561102025996192</v>
      </c>
      <c r="L8023" s="31">
        <v>-11.937935086776077</v>
      </c>
      <c r="M8023" s="31">
        <v>17.990332590240335</v>
      </c>
      <c r="N8023" s="31">
        <v>-10.634955333560741</v>
      </c>
      <c r="O8023" s="31">
        <v>-9.9540039935675644</v>
      </c>
      <c r="P8023" s="31">
        <v>-9.2526241133745923</v>
      </c>
      <c r="Q8023" s="31">
        <v>-8.53020283677583</v>
      </c>
      <c r="R8023" s="31">
        <v>96.114826359085995</v>
      </c>
      <c r="S8023" s="31">
        <v>-7.0196921895354771</v>
      </c>
      <c r="T8023" s="31">
        <v>-6.2302829552215417</v>
      </c>
      <c r="U8023" s="31">
        <v>-5.4171914438781874</v>
      </c>
      <c r="V8023" s="31">
        <v>55.379853477364499</v>
      </c>
      <c r="W8023" s="31">
        <v>-3.71709840281037</v>
      </c>
      <c r="X8023" s="31">
        <v>-2.8286113548946807</v>
      </c>
      <c r="Y8023" s="31">
        <v>-1.9134696955415214</v>
      </c>
      <c r="Z8023" s="31">
        <v>-0.970873786407767</v>
      </c>
    </row>
    <row r="8024" spans="2:26" x14ac:dyDescent="0.2">
      <c r="B8024">
        <v>7908</v>
      </c>
      <c r="C8024" s="31">
        <v>21.58426823441129</v>
      </c>
      <c r="D8024" s="31">
        <v>27.779269649369891</v>
      </c>
      <c r="E8024" s="31">
        <v>69.587578755319484</v>
      </c>
      <c r="F8024" s="31">
        <v>-15.415024136364567</v>
      </c>
      <c r="G8024" s="31">
        <v>37.439335328030275</v>
      </c>
      <c r="H8024" s="31">
        <v>-14.323799106269169</v>
      </c>
      <c r="I8024" s="31">
        <v>73.211737816948457</v>
      </c>
      <c r="J8024" s="31">
        <v>-13.166118471840962</v>
      </c>
      <c r="K8024" s="31">
        <v>-12.561102025996192</v>
      </c>
      <c r="L8024" s="31">
        <v>-11.937935086776077</v>
      </c>
      <c r="M8024" s="31">
        <v>-11.296073139379359</v>
      </c>
      <c r="N8024" s="31">
        <v>-10.634955333560741</v>
      </c>
      <c r="O8024" s="31">
        <v>-9.9540039935675644</v>
      </c>
      <c r="P8024" s="31">
        <v>-9.2526241133745923</v>
      </c>
      <c r="Q8024" s="31">
        <v>-8.53020283677583</v>
      </c>
      <c r="R8024" s="31">
        <v>-7.7861089218791051</v>
      </c>
      <c r="S8024" s="31">
        <v>-7.0196921895354771</v>
      </c>
      <c r="T8024" s="31">
        <v>-6.2302829552215417</v>
      </c>
      <c r="U8024" s="31">
        <v>-5.4171914438781874</v>
      </c>
      <c r="V8024" s="31">
        <v>-4.5797071871945336</v>
      </c>
      <c r="W8024" s="31">
        <v>-3.71709840281037</v>
      </c>
      <c r="X8024" s="31">
        <v>-2.8286113548946807</v>
      </c>
      <c r="Y8024" s="31">
        <v>-1.9134696955415214</v>
      </c>
      <c r="Z8024" s="31">
        <v>-0.970873786407767</v>
      </c>
    </row>
    <row r="8025" spans="2:26" x14ac:dyDescent="0.2">
      <c r="B8025">
        <v>7909</v>
      </c>
      <c r="C8025" s="31">
        <v>21.198673449114164</v>
      </c>
      <c r="D8025" s="31">
        <v>46.578784297525033</v>
      </c>
      <c r="E8025" s="31">
        <v>-15.936916637247149</v>
      </c>
      <c r="F8025" s="31">
        <v>-15.415024136364567</v>
      </c>
      <c r="G8025" s="31">
        <v>-14.877474860455504</v>
      </c>
      <c r="H8025" s="31">
        <v>-14.323799106269169</v>
      </c>
      <c r="I8025" s="31">
        <v>64.207700152546593</v>
      </c>
      <c r="J8025" s="31">
        <v>68.71449723855369</v>
      </c>
      <c r="K8025" s="31">
        <v>-12.561102025996192</v>
      </c>
      <c r="L8025" s="31">
        <v>-11.937935086776077</v>
      </c>
      <c r="M8025" s="31">
        <v>-11.296073139379359</v>
      </c>
      <c r="N8025" s="31">
        <v>-10.634955333560741</v>
      </c>
      <c r="O8025" s="31">
        <v>-9.9540039935675644</v>
      </c>
      <c r="P8025" s="31">
        <v>-9.2526241133745923</v>
      </c>
      <c r="Q8025" s="31">
        <v>-8.53020283677583</v>
      </c>
      <c r="R8025" s="31">
        <v>-7.7861089218791051</v>
      </c>
      <c r="S8025" s="31">
        <v>-7.0196921895354771</v>
      </c>
      <c r="T8025" s="31">
        <v>160.48499593488864</v>
      </c>
      <c r="U8025" s="31">
        <v>-5.4171914438781874</v>
      </c>
      <c r="V8025" s="31">
        <v>51.305229320233515</v>
      </c>
      <c r="W8025" s="31">
        <v>-3.71709840281037</v>
      </c>
      <c r="X8025" s="31">
        <v>-2.8286113548946807</v>
      </c>
      <c r="Y8025" s="31">
        <v>34.470539640377709</v>
      </c>
      <c r="Z8025" s="31">
        <v>-0.970873786407767</v>
      </c>
    </row>
    <row r="8026" spans="2:26" x14ac:dyDescent="0.2">
      <c r="B8026">
        <v>7910</v>
      </c>
      <c r="C8026" s="31">
        <v>-16.935542122016354</v>
      </c>
      <c r="D8026" s="31">
        <v>85.160982836409431</v>
      </c>
      <c r="E8026" s="31">
        <v>-15.936916637247149</v>
      </c>
      <c r="F8026" s="31">
        <v>133.62864033180429</v>
      </c>
      <c r="G8026" s="31">
        <v>153.91718028618624</v>
      </c>
      <c r="H8026" s="31">
        <v>99.646285432950265</v>
      </c>
      <c r="I8026" s="31">
        <v>-13.753513079457244</v>
      </c>
      <c r="J8026" s="31">
        <v>-13.166118471840962</v>
      </c>
      <c r="K8026" s="31">
        <v>-12.561102025996192</v>
      </c>
      <c r="L8026" s="31">
        <v>-11.937935086776077</v>
      </c>
      <c r="M8026" s="31">
        <v>-11.296073139379359</v>
      </c>
      <c r="N8026" s="31">
        <v>-10.634955333560741</v>
      </c>
      <c r="O8026" s="31">
        <v>-9.9540039935675644</v>
      </c>
      <c r="P8026" s="31">
        <v>-9.2526241133745923</v>
      </c>
      <c r="Q8026" s="31">
        <v>-8.53020283677583</v>
      </c>
      <c r="R8026" s="31">
        <v>40.988100525978588</v>
      </c>
      <c r="S8026" s="31">
        <v>86.682362614869405</v>
      </c>
      <c r="T8026" s="31">
        <v>-6.2302829552215417</v>
      </c>
      <c r="U8026" s="31">
        <v>-5.4171914438781874</v>
      </c>
      <c r="V8026" s="31">
        <v>-4.5797071871945336</v>
      </c>
      <c r="W8026" s="31">
        <v>-3.71709840281037</v>
      </c>
      <c r="X8026" s="31">
        <v>-2.8286113548946807</v>
      </c>
      <c r="Y8026" s="31">
        <v>-1.9134696955415214</v>
      </c>
      <c r="Z8026" s="31">
        <v>-0.970873786407767</v>
      </c>
    </row>
    <row r="8027" spans="2:26" x14ac:dyDescent="0.2">
      <c r="B8027">
        <v>7911</v>
      </c>
      <c r="C8027" s="31">
        <v>97.684922584236261</v>
      </c>
      <c r="D8027" s="31">
        <v>26.97165196944492</v>
      </c>
      <c r="E8027" s="31">
        <v>17.410628060409461</v>
      </c>
      <c r="F8027" s="31">
        <v>31.839661791540848</v>
      </c>
      <c r="G8027" s="31">
        <v>-14.877474860455504</v>
      </c>
      <c r="H8027" s="31">
        <v>-14.323799106269169</v>
      </c>
      <c r="I8027" s="31">
        <v>-13.753513079457244</v>
      </c>
      <c r="J8027" s="31">
        <v>-13.166118471840962</v>
      </c>
      <c r="K8027" s="31">
        <v>-12.561102025996192</v>
      </c>
      <c r="L8027" s="31">
        <v>-11.937935086776077</v>
      </c>
      <c r="M8027" s="31">
        <v>-11.296073139379359</v>
      </c>
      <c r="N8027" s="31">
        <v>-10.634955333560741</v>
      </c>
      <c r="O8027" s="31">
        <v>-9.9540039935675644</v>
      </c>
      <c r="P8027" s="31">
        <v>-9.2526241133745923</v>
      </c>
      <c r="Q8027" s="31">
        <v>-8.53020283677583</v>
      </c>
      <c r="R8027" s="31">
        <v>-7.7861089218791051</v>
      </c>
      <c r="S8027" s="31">
        <v>-7.0196921895354771</v>
      </c>
      <c r="T8027" s="31">
        <v>-6.2302829552215417</v>
      </c>
      <c r="U8027" s="31">
        <v>-5.4171914438781874</v>
      </c>
      <c r="V8027" s="31">
        <v>-4.5797071871945336</v>
      </c>
      <c r="W8027" s="31">
        <v>-3.71709840281037</v>
      </c>
      <c r="X8027" s="31">
        <v>-2.8286113548946807</v>
      </c>
      <c r="Y8027" s="31">
        <v>-1.9134696955415214</v>
      </c>
      <c r="Z8027" s="31">
        <v>-0.970873786407767</v>
      </c>
    </row>
    <row r="8028" spans="2:26" x14ac:dyDescent="0.2">
      <c r="B8028">
        <v>7912</v>
      </c>
      <c r="C8028" s="31">
        <v>-16.935542122016354</v>
      </c>
      <c r="D8028" s="31">
        <v>-16.443608385676846</v>
      </c>
      <c r="E8028" s="31">
        <v>-15.936916637247149</v>
      </c>
      <c r="F8028" s="31">
        <v>-15.415024136364567</v>
      </c>
      <c r="G8028" s="31">
        <v>341.18711269550425</v>
      </c>
      <c r="H8028" s="31">
        <v>-14.323799106269169</v>
      </c>
      <c r="I8028" s="31">
        <v>-13.753513079457244</v>
      </c>
      <c r="J8028" s="31">
        <v>115.70807425359058</v>
      </c>
      <c r="K8028" s="31">
        <v>-12.561102025996192</v>
      </c>
      <c r="L8028" s="31">
        <v>-11.937935086776077</v>
      </c>
      <c r="M8028" s="31">
        <v>-11.296073139379359</v>
      </c>
      <c r="N8028" s="31">
        <v>-10.634955333560741</v>
      </c>
      <c r="O8028" s="31">
        <v>-9.9540039935675644</v>
      </c>
      <c r="P8028" s="31">
        <v>-9.2526241133745923</v>
      </c>
      <c r="Q8028" s="31">
        <v>-8.53020283677583</v>
      </c>
      <c r="R8028" s="31">
        <v>-7.7861089218791051</v>
      </c>
      <c r="S8028" s="31">
        <v>-7.0196921895354771</v>
      </c>
      <c r="T8028" s="31">
        <v>-6.2302829552215417</v>
      </c>
      <c r="U8028" s="31">
        <v>-5.4171914438781874</v>
      </c>
      <c r="V8028" s="31">
        <v>-4.5797071871945336</v>
      </c>
      <c r="W8028" s="31">
        <v>-3.71709840281037</v>
      </c>
      <c r="X8028" s="31">
        <v>-2.8286113548946807</v>
      </c>
      <c r="Y8028" s="31">
        <v>-1.9134696955415214</v>
      </c>
      <c r="Z8028" s="31">
        <v>-0.970873786407767</v>
      </c>
    </row>
    <row r="8029" spans="2:26" x14ac:dyDescent="0.2">
      <c r="B8029">
        <v>7913</v>
      </c>
      <c r="C8029" s="31">
        <v>28.511819363630444</v>
      </c>
      <c r="D8029" s="31">
        <v>-16.443608385676846</v>
      </c>
      <c r="E8029" s="31">
        <v>-15.936916637247149</v>
      </c>
      <c r="F8029" s="31">
        <v>-15.415024136364567</v>
      </c>
      <c r="G8029" s="31">
        <v>-14.877474860455504</v>
      </c>
      <c r="H8029" s="31">
        <v>-14.323799106269169</v>
      </c>
      <c r="I8029" s="31">
        <v>-13.753513079457244</v>
      </c>
      <c r="J8029" s="31">
        <v>-13.166118471840962</v>
      </c>
      <c r="K8029" s="31">
        <v>26.815692975247273</v>
      </c>
      <c r="L8029" s="31">
        <v>-11.937935086776077</v>
      </c>
      <c r="M8029" s="31">
        <v>-11.296073139379359</v>
      </c>
      <c r="N8029" s="31">
        <v>-10.634955333560741</v>
      </c>
      <c r="O8029" s="31">
        <v>-9.9540039935675644</v>
      </c>
      <c r="P8029" s="31">
        <v>-9.2526241133745923</v>
      </c>
      <c r="Q8029" s="31">
        <v>-8.53020283677583</v>
      </c>
      <c r="R8029" s="31">
        <v>-7.7861089218791051</v>
      </c>
      <c r="S8029" s="31">
        <v>-7.0196921895354771</v>
      </c>
      <c r="T8029" s="31">
        <v>-6.2302829552215417</v>
      </c>
      <c r="U8029" s="31">
        <v>-5.4171914438781874</v>
      </c>
      <c r="V8029" s="31">
        <v>-4.5797071871945336</v>
      </c>
      <c r="W8029" s="31">
        <v>-3.71709840281037</v>
      </c>
      <c r="X8029" s="31">
        <v>-2.8286113548946807</v>
      </c>
      <c r="Y8029" s="31">
        <v>-1.9134696955415214</v>
      </c>
      <c r="Z8029" s="31">
        <v>-0.970873786407767</v>
      </c>
    </row>
    <row r="8030" spans="2:26" x14ac:dyDescent="0.2">
      <c r="B8030">
        <v>7914</v>
      </c>
      <c r="C8030" s="31">
        <v>339.06879310463171</v>
      </c>
      <c r="D8030" s="31">
        <v>-16.443608385676846</v>
      </c>
      <c r="E8030" s="31">
        <v>-15.936916637247149</v>
      </c>
      <c r="F8030" s="31">
        <v>-15.415024136364567</v>
      </c>
      <c r="G8030" s="31">
        <v>-14.877474860455504</v>
      </c>
      <c r="H8030" s="31">
        <v>-14.323799106269169</v>
      </c>
      <c r="I8030" s="31">
        <v>39.451743982815401</v>
      </c>
      <c r="J8030" s="31">
        <v>-13.166118471840962</v>
      </c>
      <c r="K8030" s="31">
        <v>-12.561102025996192</v>
      </c>
      <c r="L8030" s="31">
        <v>-11.937935086776077</v>
      </c>
      <c r="M8030" s="31">
        <v>-11.296073139379359</v>
      </c>
      <c r="N8030" s="31">
        <v>-10.634955333560741</v>
      </c>
      <c r="O8030" s="31">
        <v>-9.9540039935675644</v>
      </c>
      <c r="P8030" s="31">
        <v>-9.2526241133745923</v>
      </c>
      <c r="Q8030" s="31">
        <v>-8.53020283677583</v>
      </c>
      <c r="R8030" s="31">
        <v>-7.7861089218791051</v>
      </c>
      <c r="S8030" s="31">
        <v>-7.0196921895354771</v>
      </c>
      <c r="T8030" s="31">
        <v>-6.2302829552215417</v>
      </c>
      <c r="U8030" s="31">
        <v>-5.4171914438781874</v>
      </c>
      <c r="V8030" s="31">
        <v>-4.5797071871945336</v>
      </c>
      <c r="W8030" s="31">
        <v>-3.71709840281037</v>
      </c>
      <c r="X8030" s="31">
        <v>-2.8286113548946807</v>
      </c>
      <c r="Y8030" s="31">
        <v>-1.9134696955415214</v>
      </c>
      <c r="Z8030" s="31">
        <v>-0.970873786407767</v>
      </c>
    </row>
    <row r="8031" spans="2:26" x14ac:dyDescent="0.2">
      <c r="B8031">
        <v>7915</v>
      </c>
      <c r="C8031" s="31">
        <v>-16.935542122016354</v>
      </c>
      <c r="D8031" s="31">
        <v>-16.443608385676846</v>
      </c>
      <c r="E8031" s="31">
        <v>-15.936916637247149</v>
      </c>
      <c r="F8031" s="31">
        <v>-15.415024136364567</v>
      </c>
      <c r="G8031" s="31">
        <v>-14.877474860455504</v>
      </c>
      <c r="H8031" s="31">
        <v>-14.323799106269169</v>
      </c>
      <c r="I8031" s="31">
        <v>122.36895674703563</v>
      </c>
      <c r="J8031" s="31">
        <v>-13.166118471840962</v>
      </c>
      <c r="K8031" s="31">
        <v>69.888429689873135</v>
      </c>
      <c r="L8031" s="31">
        <v>48.807633543931793</v>
      </c>
      <c r="M8031" s="31">
        <v>-11.296073139379359</v>
      </c>
      <c r="N8031" s="31">
        <v>-10.634955333560741</v>
      </c>
      <c r="O8031" s="31">
        <v>-9.9540039935675644</v>
      </c>
      <c r="P8031" s="31">
        <v>-9.2526241133745923</v>
      </c>
      <c r="Q8031" s="31">
        <v>173.1199617173701</v>
      </c>
      <c r="R8031" s="31">
        <v>-7.7861089218791051</v>
      </c>
      <c r="S8031" s="31">
        <v>-7.0196921895354771</v>
      </c>
      <c r="T8031" s="31">
        <v>-6.2302829552215417</v>
      </c>
      <c r="U8031" s="31">
        <v>-5.4171914438781874</v>
      </c>
      <c r="V8031" s="31">
        <v>-4.5797071871945336</v>
      </c>
      <c r="W8031" s="31">
        <v>-3.71709840281037</v>
      </c>
      <c r="X8031" s="31">
        <v>49.389559458641109</v>
      </c>
      <c r="Y8031" s="31">
        <v>-1.9134696955415214</v>
      </c>
      <c r="Z8031" s="31">
        <v>-0.970873786407767</v>
      </c>
    </row>
    <row r="8032" spans="2:26" x14ac:dyDescent="0.2">
      <c r="B8032">
        <v>7916</v>
      </c>
      <c r="C8032" s="31">
        <v>-16.935542122016354</v>
      </c>
      <c r="D8032" s="31">
        <v>30.401973261504846</v>
      </c>
      <c r="E8032" s="31">
        <v>-15.936916637247149</v>
      </c>
      <c r="F8032" s="31">
        <v>-15.415024136364567</v>
      </c>
      <c r="G8032" s="31">
        <v>-14.877474860455504</v>
      </c>
      <c r="H8032" s="31">
        <v>-14.323799106269169</v>
      </c>
      <c r="I8032" s="31">
        <v>-13.753513079457244</v>
      </c>
      <c r="J8032" s="31">
        <v>47.653959007342365</v>
      </c>
      <c r="K8032" s="31">
        <v>-12.561102025996192</v>
      </c>
      <c r="L8032" s="31">
        <v>30.807505786584841</v>
      </c>
      <c r="M8032" s="31">
        <v>143.26573703540069</v>
      </c>
      <c r="N8032" s="31">
        <v>-10.634955333560741</v>
      </c>
      <c r="O8032" s="31">
        <v>173.5253783926355</v>
      </c>
      <c r="P8032" s="31">
        <v>-9.2526241133745923</v>
      </c>
      <c r="Q8032" s="31">
        <v>-8.53020283677583</v>
      </c>
      <c r="R8032" s="31">
        <v>-7.7861089218791051</v>
      </c>
      <c r="S8032" s="31">
        <v>-7.0196921895354771</v>
      </c>
      <c r="T8032" s="31">
        <v>-6.2302829552215417</v>
      </c>
      <c r="U8032" s="31">
        <v>-5.4171914438781874</v>
      </c>
      <c r="V8032" s="31">
        <v>-4.5797071871945336</v>
      </c>
      <c r="W8032" s="31">
        <v>-3.71709840281037</v>
      </c>
      <c r="X8032" s="31">
        <v>-2.8286113548946807</v>
      </c>
      <c r="Y8032" s="31">
        <v>61.245438014780341</v>
      </c>
      <c r="Z8032" s="31">
        <v>-0.970873786407767</v>
      </c>
    </row>
    <row r="8033" spans="2:26" x14ac:dyDescent="0.2">
      <c r="B8033">
        <v>7917</v>
      </c>
      <c r="C8033" s="31">
        <v>-16.935542122016354</v>
      </c>
      <c r="D8033" s="31">
        <v>-16.443608385676846</v>
      </c>
      <c r="E8033" s="31">
        <v>-15.936916637247149</v>
      </c>
      <c r="F8033" s="31">
        <v>-15.415024136364567</v>
      </c>
      <c r="G8033" s="31">
        <v>-14.877474860455504</v>
      </c>
      <c r="H8033" s="31">
        <v>-14.323799106269169</v>
      </c>
      <c r="I8033" s="31">
        <v>-13.753513079457244</v>
      </c>
      <c r="J8033" s="31">
        <v>129.50882865256671</v>
      </c>
      <c r="K8033" s="31">
        <v>-12.561102025996192</v>
      </c>
      <c r="L8033" s="31">
        <v>-11.937935086776077</v>
      </c>
      <c r="M8033" s="31">
        <v>-11.296073139379359</v>
      </c>
      <c r="N8033" s="31">
        <v>34.437369190578295</v>
      </c>
      <c r="O8033" s="31">
        <v>-9.9540039935675644</v>
      </c>
      <c r="P8033" s="31">
        <v>-9.2526241133745923</v>
      </c>
      <c r="Q8033" s="31">
        <v>-8.53020283677583</v>
      </c>
      <c r="R8033" s="31">
        <v>-7.7861089218791051</v>
      </c>
      <c r="S8033" s="31">
        <v>-7.0196921895354771</v>
      </c>
      <c r="T8033" s="31">
        <v>-6.2302829552215417</v>
      </c>
      <c r="U8033" s="31">
        <v>-5.4171914438781874</v>
      </c>
      <c r="V8033" s="31">
        <v>-4.5797071871945336</v>
      </c>
      <c r="W8033" s="31">
        <v>-3.71709840281037</v>
      </c>
      <c r="X8033" s="31">
        <v>-2.8286113548946807</v>
      </c>
      <c r="Y8033" s="31">
        <v>-1.9134696955415214</v>
      </c>
      <c r="Z8033" s="31">
        <v>-0.970873786407767</v>
      </c>
    </row>
    <row r="8034" spans="2:26" x14ac:dyDescent="0.2">
      <c r="B8034">
        <v>7918</v>
      </c>
      <c r="C8034" s="31">
        <v>-16.935542122016354</v>
      </c>
      <c r="D8034" s="31">
        <v>-16.443608385676846</v>
      </c>
      <c r="E8034" s="31">
        <v>-15.936916637247149</v>
      </c>
      <c r="F8034" s="31">
        <v>133.56810542122039</v>
      </c>
      <c r="G8034" s="31">
        <v>-14.877474860455504</v>
      </c>
      <c r="H8034" s="31">
        <v>94.230017798459528</v>
      </c>
      <c r="I8034" s="31">
        <v>-13.753513079457244</v>
      </c>
      <c r="J8034" s="31">
        <v>-13.166118471840962</v>
      </c>
      <c r="K8034" s="31">
        <v>-12.561102025996192</v>
      </c>
      <c r="L8034" s="31">
        <v>124.82003015002837</v>
      </c>
      <c r="M8034" s="31">
        <v>-11.296073139379359</v>
      </c>
      <c r="N8034" s="31">
        <v>-10.634955333560741</v>
      </c>
      <c r="O8034" s="31">
        <v>-9.9540039935675644</v>
      </c>
      <c r="P8034" s="31">
        <v>-9.2526241133745923</v>
      </c>
      <c r="Q8034" s="31">
        <v>-8.53020283677583</v>
      </c>
      <c r="R8034" s="31">
        <v>-7.7861089218791051</v>
      </c>
      <c r="S8034" s="31">
        <v>-7.0196921895354771</v>
      </c>
      <c r="T8034" s="31">
        <v>-6.2302829552215417</v>
      </c>
      <c r="U8034" s="31">
        <v>155.84267288760734</v>
      </c>
      <c r="V8034" s="31">
        <v>-4.5797071871945336</v>
      </c>
      <c r="W8034" s="31">
        <v>-3.71709840281037</v>
      </c>
      <c r="X8034" s="31">
        <v>-2.8286113548946807</v>
      </c>
      <c r="Y8034" s="31">
        <v>-1.9134696955415214</v>
      </c>
      <c r="Z8034" s="31">
        <v>-0.970873786407767</v>
      </c>
    </row>
    <row r="8035" spans="2:26" x14ac:dyDescent="0.2">
      <c r="B8035">
        <v>7919</v>
      </c>
      <c r="C8035" s="31">
        <v>95.985328451385442</v>
      </c>
      <c r="D8035" s="31">
        <v>-16.443608385676846</v>
      </c>
      <c r="E8035" s="31">
        <v>22.821798104890082</v>
      </c>
      <c r="F8035" s="31">
        <v>-15.415024136364567</v>
      </c>
      <c r="G8035" s="31">
        <v>-14.877474860455504</v>
      </c>
      <c r="H8035" s="31">
        <v>-14.323799106269169</v>
      </c>
      <c r="I8035" s="31">
        <v>-13.753513079457244</v>
      </c>
      <c r="J8035" s="31">
        <v>110.9234815636038</v>
      </c>
      <c r="K8035" s="31">
        <v>-12.561102025996192</v>
      </c>
      <c r="L8035" s="31">
        <v>-11.937935086776077</v>
      </c>
      <c r="M8035" s="31">
        <v>-11.296073139379359</v>
      </c>
      <c r="N8035" s="31">
        <v>-10.634955333560741</v>
      </c>
      <c r="O8035" s="31">
        <v>-9.9540039935675644</v>
      </c>
      <c r="P8035" s="31">
        <v>-9.2526241133745923</v>
      </c>
      <c r="Q8035" s="31">
        <v>64.697341278667537</v>
      </c>
      <c r="R8035" s="31">
        <v>-7.7861089218791051</v>
      </c>
      <c r="S8035" s="31">
        <v>-7.0196921895354771</v>
      </c>
      <c r="T8035" s="31">
        <v>-6.2302829552215417</v>
      </c>
      <c r="U8035" s="31">
        <v>-5.4171914438781874</v>
      </c>
      <c r="V8035" s="31">
        <v>-4.5797071871945336</v>
      </c>
      <c r="W8035" s="31">
        <v>-3.71709840281037</v>
      </c>
      <c r="X8035" s="31">
        <v>-2.8286113548946807</v>
      </c>
      <c r="Y8035" s="31">
        <v>-1.9134696955415214</v>
      </c>
      <c r="Z8035" s="31">
        <v>-0.970873786407767</v>
      </c>
    </row>
    <row r="8036" spans="2:26" x14ac:dyDescent="0.2">
      <c r="B8036">
        <v>7920</v>
      </c>
      <c r="C8036" s="31">
        <v>-16.935542122016354</v>
      </c>
      <c r="D8036" s="31">
        <v>-16.443608385676846</v>
      </c>
      <c r="E8036" s="31">
        <v>-15.936916637247149</v>
      </c>
      <c r="F8036" s="31">
        <v>-15.415024136364567</v>
      </c>
      <c r="G8036" s="31">
        <v>-14.877474860455504</v>
      </c>
      <c r="H8036" s="31">
        <v>72.900941857598241</v>
      </c>
      <c r="I8036" s="31">
        <v>-13.753513079457244</v>
      </c>
      <c r="J8036" s="31">
        <v>-13.166118471840962</v>
      </c>
      <c r="K8036" s="31">
        <v>239.22228845815576</v>
      </c>
      <c r="L8036" s="31">
        <v>-11.937935086776077</v>
      </c>
      <c r="M8036" s="31">
        <v>-11.296073139379359</v>
      </c>
      <c r="N8036" s="31">
        <v>-10.634955333560741</v>
      </c>
      <c r="O8036" s="31">
        <v>-9.9540039935675644</v>
      </c>
      <c r="P8036" s="31">
        <v>-9.2526241133745923</v>
      </c>
      <c r="Q8036" s="31">
        <v>295.69654560449885</v>
      </c>
      <c r="R8036" s="31">
        <v>-7.7861089218791051</v>
      </c>
      <c r="S8036" s="31">
        <v>-7.0196921895354771</v>
      </c>
      <c r="T8036" s="31">
        <v>-6.2302829552215417</v>
      </c>
      <c r="U8036" s="31">
        <v>-5.4171914438781874</v>
      </c>
      <c r="V8036" s="31">
        <v>-4.5797071871945336</v>
      </c>
      <c r="W8036" s="31">
        <v>-3.71709840281037</v>
      </c>
      <c r="X8036" s="31">
        <v>-2.8286113548946807</v>
      </c>
      <c r="Y8036" s="31">
        <v>-1.9134696955415214</v>
      </c>
      <c r="Z8036" s="31">
        <v>-0.970873786407767</v>
      </c>
    </row>
    <row r="8037" spans="2:26" x14ac:dyDescent="0.2">
      <c r="B8037">
        <v>7921</v>
      </c>
      <c r="C8037" s="31">
        <v>33.093055470119268</v>
      </c>
      <c r="D8037" s="31">
        <v>-16.443608385676846</v>
      </c>
      <c r="E8037" s="31">
        <v>187.43856858030182</v>
      </c>
      <c r="F8037" s="31">
        <v>79.773097514322743</v>
      </c>
      <c r="G8037" s="31">
        <v>-14.877474860455504</v>
      </c>
      <c r="H8037" s="31">
        <v>18.37762030827037</v>
      </c>
      <c r="I8037" s="31">
        <v>169.43444280876381</v>
      </c>
      <c r="J8037" s="31">
        <v>-13.166118471840962</v>
      </c>
      <c r="K8037" s="31">
        <v>104.97392751213067</v>
      </c>
      <c r="L8037" s="31">
        <v>-11.937935086776077</v>
      </c>
      <c r="M8037" s="31">
        <v>-11.296073139379359</v>
      </c>
      <c r="N8037" s="31">
        <v>-10.634955333560741</v>
      </c>
      <c r="O8037" s="31">
        <v>-9.9540039935675644</v>
      </c>
      <c r="P8037" s="31">
        <v>-9.2526241133745923</v>
      </c>
      <c r="Q8037" s="31">
        <v>-8.53020283677583</v>
      </c>
      <c r="R8037" s="31">
        <v>44.385201888289984</v>
      </c>
      <c r="S8037" s="31">
        <v>-7.0196921895354771</v>
      </c>
      <c r="T8037" s="31">
        <v>-6.2302829552215417</v>
      </c>
      <c r="U8037" s="31">
        <v>-5.4171914438781874</v>
      </c>
      <c r="V8037" s="31">
        <v>-4.5797071871945336</v>
      </c>
      <c r="W8037" s="31">
        <v>-3.71709840281037</v>
      </c>
      <c r="X8037" s="31">
        <v>-2.8286113548946807</v>
      </c>
      <c r="Y8037" s="31">
        <v>-1.9134696955415214</v>
      </c>
      <c r="Z8037" s="31">
        <v>-0.970873786407767</v>
      </c>
    </row>
    <row r="8038" spans="2:26" x14ac:dyDescent="0.2">
      <c r="B8038">
        <v>7922</v>
      </c>
      <c r="C8038" s="31">
        <v>28.906666286769116</v>
      </c>
      <c r="D8038" s="31">
        <v>-16.443608385676846</v>
      </c>
      <c r="E8038" s="31">
        <v>-15.936916637247149</v>
      </c>
      <c r="F8038" s="31">
        <v>171.63251774363104</v>
      </c>
      <c r="G8038" s="31">
        <v>-14.877474860455504</v>
      </c>
      <c r="H8038" s="31">
        <v>-14.323799106269169</v>
      </c>
      <c r="I8038" s="31">
        <v>-13.753513079457244</v>
      </c>
      <c r="J8038" s="31">
        <v>34.032406217577552</v>
      </c>
      <c r="K8038" s="31">
        <v>-12.561102025996192</v>
      </c>
      <c r="L8038" s="31">
        <v>-11.937935086776077</v>
      </c>
      <c r="M8038" s="31">
        <v>-11.296073139379359</v>
      </c>
      <c r="N8038" s="31">
        <v>-10.634955333560741</v>
      </c>
      <c r="O8038" s="31">
        <v>-9.9540039935675644</v>
      </c>
      <c r="P8038" s="31">
        <v>-9.2526241133745923</v>
      </c>
      <c r="Q8038" s="31">
        <v>-8.53020283677583</v>
      </c>
      <c r="R8038" s="31">
        <v>-7.7861089218791051</v>
      </c>
      <c r="S8038" s="31">
        <v>-7.0196921895354771</v>
      </c>
      <c r="T8038" s="31">
        <v>-6.2302829552215417</v>
      </c>
      <c r="U8038" s="31">
        <v>-5.4171914438781874</v>
      </c>
      <c r="V8038" s="31">
        <v>-4.5797071871945336</v>
      </c>
      <c r="W8038" s="31">
        <v>-3.71709840281037</v>
      </c>
      <c r="X8038" s="31">
        <v>-2.8286113548946807</v>
      </c>
      <c r="Y8038" s="31">
        <v>98.402627064808158</v>
      </c>
      <c r="Z8038" s="31">
        <v>-0.970873786407767</v>
      </c>
    </row>
    <row r="8039" spans="2:26" x14ac:dyDescent="0.2">
      <c r="B8039">
        <v>7923</v>
      </c>
      <c r="C8039" s="31">
        <v>-16.935542122016354</v>
      </c>
      <c r="D8039" s="31">
        <v>-16.443608385676846</v>
      </c>
      <c r="E8039" s="31">
        <v>-15.936916637247149</v>
      </c>
      <c r="F8039" s="31">
        <v>237.15694235241727</v>
      </c>
      <c r="G8039" s="31">
        <v>-14.877474860455504</v>
      </c>
      <c r="H8039" s="31">
        <v>-14.323799106269169</v>
      </c>
      <c r="I8039" s="31">
        <v>81.560235132607914</v>
      </c>
      <c r="J8039" s="31">
        <v>-13.166118471840962</v>
      </c>
      <c r="K8039" s="31">
        <v>55.589608195930907</v>
      </c>
      <c r="L8039" s="31">
        <v>-11.937935086776077</v>
      </c>
      <c r="M8039" s="31">
        <v>-11.296073139379359</v>
      </c>
      <c r="N8039" s="31">
        <v>-10.634955333560741</v>
      </c>
      <c r="O8039" s="31">
        <v>-9.9540039935675644</v>
      </c>
      <c r="P8039" s="31">
        <v>-9.2526241133745923</v>
      </c>
      <c r="Q8039" s="31">
        <v>-8.53020283677583</v>
      </c>
      <c r="R8039" s="31">
        <v>-7.7861089218791051</v>
      </c>
      <c r="S8039" s="31">
        <v>-7.0196921895354771</v>
      </c>
      <c r="T8039" s="31">
        <v>-6.2302829552215417</v>
      </c>
      <c r="U8039" s="31">
        <v>-5.4171914438781874</v>
      </c>
      <c r="V8039" s="31">
        <v>-4.5797071871945336</v>
      </c>
      <c r="W8039" s="31">
        <v>-3.71709840281037</v>
      </c>
      <c r="X8039" s="31">
        <v>-2.8286113548946807</v>
      </c>
      <c r="Y8039" s="31">
        <v>-1.9134696955415214</v>
      </c>
      <c r="Z8039" s="31">
        <v>-0.970873786407767</v>
      </c>
    </row>
    <row r="8040" spans="2:26" x14ac:dyDescent="0.2">
      <c r="B8040">
        <v>7924</v>
      </c>
      <c r="C8040" s="31">
        <v>-16.935542122016354</v>
      </c>
      <c r="D8040" s="31">
        <v>-16.443608385676846</v>
      </c>
      <c r="E8040" s="31">
        <v>-15.936916637247149</v>
      </c>
      <c r="F8040" s="31">
        <v>17.204450688566144</v>
      </c>
      <c r="G8040" s="31">
        <v>-14.877474860455504</v>
      </c>
      <c r="H8040" s="31">
        <v>-14.323799106269169</v>
      </c>
      <c r="I8040" s="31">
        <v>-13.753513079457244</v>
      </c>
      <c r="J8040" s="31">
        <v>-13.166118471840962</v>
      </c>
      <c r="K8040" s="31">
        <v>-12.561102025996192</v>
      </c>
      <c r="L8040" s="31">
        <v>6.093827947684078</v>
      </c>
      <c r="M8040" s="31">
        <v>-11.296073139379359</v>
      </c>
      <c r="N8040" s="31">
        <v>-10.634955333560741</v>
      </c>
      <c r="O8040" s="31">
        <v>-9.9540039935675644</v>
      </c>
      <c r="P8040" s="31">
        <v>-9.2526241133745923</v>
      </c>
      <c r="Q8040" s="31">
        <v>-8.53020283677583</v>
      </c>
      <c r="R8040" s="31">
        <v>-7.7861089218791051</v>
      </c>
      <c r="S8040" s="31">
        <v>-7.0196921895354771</v>
      </c>
      <c r="T8040" s="31">
        <v>-6.2302829552215417</v>
      </c>
      <c r="U8040" s="31">
        <v>-5.4171914438781874</v>
      </c>
      <c r="V8040" s="31">
        <v>-4.5797071871945336</v>
      </c>
      <c r="W8040" s="31">
        <v>-3.71709840281037</v>
      </c>
      <c r="X8040" s="31">
        <v>-2.8286113548946807</v>
      </c>
      <c r="Y8040" s="31">
        <v>-1.9134696955415214</v>
      </c>
      <c r="Z8040" s="31">
        <v>49.695001459453536</v>
      </c>
    </row>
    <row r="8041" spans="2:26" x14ac:dyDescent="0.2">
      <c r="B8041">
        <v>7925</v>
      </c>
      <c r="C8041" s="31">
        <v>30.431904522629491</v>
      </c>
      <c r="D8041" s="31">
        <v>13.793082824853203</v>
      </c>
      <c r="E8041" s="31">
        <v>-15.936916637247149</v>
      </c>
      <c r="F8041" s="31">
        <v>41.776294088818034</v>
      </c>
      <c r="G8041" s="31">
        <v>-14.877474860455504</v>
      </c>
      <c r="H8041" s="31">
        <v>35.445933637514194</v>
      </c>
      <c r="I8041" s="31">
        <v>-13.753513079457244</v>
      </c>
      <c r="J8041" s="31">
        <v>278.68502788407511</v>
      </c>
      <c r="K8041" s="31">
        <v>-12.561102025996192</v>
      </c>
      <c r="L8041" s="31">
        <v>-11.937935086776077</v>
      </c>
      <c r="M8041" s="31">
        <v>-11.296073139379359</v>
      </c>
      <c r="N8041" s="31">
        <v>-10.634955333560741</v>
      </c>
      <c r="O8041" s="31">
        <v>-9.9540039935675644</v>
      </c>
      <c r="P8041" s="31">
        <v>-9.2526241133745923</v>
      </c>
      <c r="Q8041" s="31">
        <v>-8.53020283677583</v>
      </c>
      <c r="R8041" s="31">
        <v>-7.7861089218791051</v>
      </c>
      <c r="S8041" s="31">
        <v>-7.0196921895354771</v>
      </c>
      <c r="T8041" s="31">
        <v>-6.2302829552215417</v>
      </c>
      <c r="U8041" s="31">
        <v>-5.4171914438781874</v>
      </c>
      <c r="V8041" s="31">
        <v>-4.5797071871945336</v>
      </c>
      <c r="W8041" s="31">
        <v>-3.71709840281037</v>
      </c>
      <c r="X8041" s="31">
        <v>-2.8286113548946807</v>
      </c>
      <c r="Y8041" s="31">
        <v>-1.9134696955415214</v>
      </c>
      <c r="Z8041" s="31">
        <v>-0.970873786407767</v>
      </c>
    </row>
    <row r="8042" spans="2:26" x14ac:dyDescent="0.2">
      <c r="B8042">
        <v>7926</v>
      </c>
      <c r="C8042" s="31">
        <v>89.446244241558901</v>
      </c>
      <c r="D8042" s="31">
        <v>72.432488893784054</v>
      </c>
      <c r="E8042" s="31">
        <v>-15.936916637247149</v>
      </c>
      <c r="F8042" s="31">
        <v>72.594204208360168</v>
      </c>
      <c r="G8042" s="31">
        <v>44.166948888771017</v>
      </c>
      <c r="H8042" s="31">
        <v>-14.323799106269169</v>
      </c>
      <c r="I8042" s="31">
        <v>-13.753513079457244</v>
      </c>
      <c r="J8042" s="31">
        <v>-13.166118471840962</v>
      </c>
      <c r="K8042" s="31">
        <v>-12.561102025996192</v>
      </c>
      <c r="L8042" s="31">
        <v>111.86525323385177</v>
      </c>
      <c r="M8042" s="31">
        <v>-11.296073139379359</v>
      </c>
      <c r="N8042" s="31">
        <v>-10.634955333560741</v>
      </c>
      <c r="O8042" s="31">
        <v>175.11559525263334</v>
      </c>
      <c r="P8042" s="31">
        <v>-9.2526241133745923</v>
      </c>
      <c r="Q8042" s="31">
        <v>-8.53020283677583</v>
      </c>
      <c r="R8042" s="31">
        <v>-7.7861089218791051</v>
      </c>
      <c r="S8042" s="31">
        <v>-7.0196921895354771</v>
      </c>
      <c r="T8042" s="31">
        <v>-6.2302829552215417</v>
      </c>
      <c r="U8042" s="31">
        <v>-5.4171914438781874</v>
      </c>
      <c r="V8042" s="31">
        <v>96.027099857329148</v>
      </c>
      <c r="W8042" s="31">
        <v>-3.71709840281037</v>
      </c>
      <c r="X8042" s="31">
        <v>-2.8286113548946807</v>
      </c>
      <c r="Y8042" s="31">
        <v>-1.9134696955415214</v>
      </c>
      <c r="Z8042" s="31">
        <v>-0.970873786407767</v>
      </c>
    </row>
    <row r="8043" spans="2:26" x14ac:dyDescent="0.2">
      <c r="B8043">
        <v>7927</v>
      </c>
      <c r="C8043" s="31">
        <v>-16.935542122016354</v>
      </c>
      <c r="D8043" s="31">
        <v>41.115152427057509</v>
      </c>
      <c r="E8043" s="31">
        <v>44.06957891887663</v>
      </c>
      <c r="F8043" s="31">
        <v>152.19816850774305</v>
      </c>
      <c r="G8043" s="31">
        <v>94.207777558933969</v>
      </c>
      <c r="H8043" s="31">
        <v>187.18134937400092</v>
      </c>
      <c r="I8043" s="31">
        <v>-13.753513079457244</v>
      </c>
      <c r="J8043" s="31">
        <v>-13.166118471840962</v>
      </c>
      <c r="K8043" s="31">
        <v>-12.561102025996192</v>
      </c>
      <c r="L8043" s="31">
        <v>-11.937935086776077</v>
      </c>
      <c r="M8043" s="31">
        <v>17.582996775295342</v>
      </c>
      <c r="N8043" s="31">
        <v>-10.634955333560741</v>
      </c>
      <c r="O8043" s="31">
        <v>-9.9540039935675644</v>
      </c>
      <c r="P8043" s="31">
        <v>-9.2526241133745923</v>
      </c>
      <c r="Q8043" s="31">
        <v>-8.53020283677583</v>
      </c>
      <c r="R8043" s="31">
        <v>-7.7861089218791051</v>
      </c>
      <c r="S8043" s="31">
        <v>41.599895852454324</v>
      </c>
      <c r="T8043" s="31">
        <v>135.82221639421519</v>
      </c>
      <c r="U8043" s="31">
        <v>-5.4171914438781874</v>
      </c>
      <c r="V8043" s="31">
        <v>-4.5797071871945336</v>
      </c>
      <c r="W8043" s="31">
        <v>-3.71709840281037</v>
      </c>
      <c r="X8043" s="31">
        <v>-2.8286113548946807</v>
      </c>
      <c r="Y8043" s="31">
        <v>-1.9134696955415214</v>
      </c>
      <c r="Z8043" s="31">
        <v>-0.970873786407767</v>
      </c>
    </row>
    <row r="8044" spans="2:26" x14ac:dyDescent="0.2">
      <c r="B8044">
        <v>7928</v>
      </c>
      <c r="C8044" s="31">
        <v>-16.935542122016354</v>
      </c>
      <c r="D8044" s="31">
        <v>-16.443608385676846</v>
      </c>
      <c r="E8044" s="31">
        <v>186.66514551336857</v>
      </c>
      <c r="F8044" s="31">
        <v>-15.415024136364567</v>
      </c>
      <c r="G8044" s="31">
        <v>-14.877474860455504</v>
      </c>
      <c r="H8044" s="31">
        <v>-14.323799106269169</v>
      </c>
      <c r="I8044" s="31">
        <v>20.704614775382105</v>
      </c>
      <c r="J8044" s="31">
        <v>-13.166118471840962</v>
      </c>
      <c r="K8044" s="31">
        <v>14.543757149710968</v>
      </c>
      <c r="L8044" s="31">
        <v>35.166833867099356</v>
      </c>
      <c r="M8044" s="31">
        <v>-11.296073139379359</v>
      </c>
      <c r="N8044" s="31">
        <v>-10.634955333560741</v>
      </c>
      <c r="O8044" s="31">
        <v>33.389331344863706</v>
      </c>
      <c r="P8044" s="31">
        <v>-9.2526241133745923</v>
      </c>
      <c r="Q8044" s="31">
        <v>-8.53020283677583</v>
      </c>
      <c r="R8044" s="31">
        <v>-7.7861089218791051</v>
      </c>
      <c r="S8044" s="31">
        <v>-7.0196921895354771</v>
      </c>
      <c r="T8044" s="31">
        <v>28.195640078191254</v>
      </c>
      <c r="U8044" s="31">
        <v>-5.4171914438781874</v>
      </c>
      <c r="V8044" s="31">
        <v>-4.5797071871945336</v>
      </c>
      <c r="W8044" s="31">
        <v>-3.71709840281037</v>
      </c>
      <c r="X8044" s="31">
        <v>-2.8286113548946807</v>
      </c>
      <c r="Y8044" s="31">
        <v>-1.9134696955415214</v>
      </c>
      <c r="Z8044" s="31">
        <v>-0.970873786407767</v>
      </c>
    </row>
    <row r="8045" spans="2:26" x14ac:dyDescent="0.2">
      <c r="B8045">
        <v>7929</v>
      </c>
      <c r="C8045" s="31">
        <v>-16.935542122016354</v>
      </c>
      <c r="D8045" s="31">
        <v>129.03367241325373</v>
      </c>
      <c r="E8045" s="31">
        <v>-15.936916637247149</v>
      </c>
      <c r="F8045" s="31">
        <v>-15.415024136364567</v>
      </c>
      <c r="G8045" s="31">
        <v>-14.877474860455504</v>
      </c>
      <c r="H8045" s="31">
        <v>76.596057159254016</v>
      </c>
      <c r="I8045" s="31">
        <v>-13.753513079457244</v>
      </c>
      <c r="J8045" s="31">
        <v>-13.166118471840962</v>
      </c>
      <c r="K8045" s="31">
        <v>-12.561102025996192</v>
      </c>
      <c r="L8045" s="31">
        <v>46.854993912624948</v>
      </c>
      <c r="M8045" s="31">
        <v>-11.296073139379359</v>
      </c>
      <c r="N8045" s="31">
        <v>-10.634955333560741</v>
      </c>
      <c r="O8045" s="31">
        <v>-9.9540039935675644</v>
      </c>
      <c r="P8045" s="31">
        <v>-9.2526241133745923</v>
      </c>
      <c r="Q8045" s="31">
        <v>21.355882634086438</v>
      </c>
      <c r="R8045" s="31">
        <v>-7.7861089218791051</v>
      </c>
      <c r="S8045" s="31">
        <v>-7.0196921895354771</v>
      </c>
      <c r="T8045" s="31">
        <v>-6.2302829552215417</v>
      </c>
      <c r="U8045" s="31">
        <v>-5.4171914438781874</v>
      </c>
      <c r="V8045" s="31">
        <v>-4.5797071871945336</v>
      </c>
      <c r="W8045" s="31">
        <v>-3.71709840281037</v>
      </c>
      <c r="X8045" s="31">
        <v>-2.8286113548946807</v>
      </c>
      <c r="Y8045" s="31">
        <v>-1.9134696955415214</v>
      </c>
      <c r="Z8045" s="31">
        <v>-0.970873786407767</v>
      </c>
    </row>
    <row r="8046" spans="2:26" x14ac:dyDescent="0.2">
      <c r="B8046">
        <v>7930</v>
      </c>
      <c r="C8046" s="31">
        <v>-16.935542122016354</v>
      </c>
      <c r="D8046" s="31">
        <v>93.377615991729513</v>
      </c>
      <c r="E8046" s="31">
        <v>-15.936916637247149</v>
      </c>
      <c r="F8046" s="31">
        <v>-15.415024136364567</v>
      </c>
      <c r="G8046" s="31">
        <v>-14.877474860455504</v>
      </c>
      <c r="H8046" s="31">
        <v>-14.323799106269169</v>
      </c>
      <c r="I8046" s="31">
        <v>-13.753513079457244</v>
      </c>
      <c r="J8046" s="31">
        <v>-13.166118471840962</v>
      </c>
      <c r="K8046" s="31">
        <v>-12.561102025996192</v>
      </c>
      <c r="L8046" s="31">
        <v>59.55998360398393</v>
      </c>
      <c r="M8046" s="31">
        <v>-11.296073139379359</v>
      </c>
      <c r="N8046" s="31">
        <v>30.258382744740189</v>
      </c>
      <c r="O8046" s="31">
        <v>-9.9540039935675644</v>
      </c>
      <c r="P8046" s="31">
        <v>-9.2526241133745923</v>
      </c>
      <c r="Q8046" s="31">
        <v>-8.53020283677583</v>
      </c>
      <c r="R8046" s="31">
        <v>-7.7861089218791051</v>
      </c>
      <c r="S8046" s="31">
        <v>-7.0196921895354771</v>
      </c>
      <c r="T8046" s="31">
        <v>-6.2302829552215417</v>
      </c>
      <c r="U8046" s="31">
        <v>-5.4171914438781874</v>
      </c>
      <c r="V8046" s="31">
        <v>-4.5797071871945336</v>
      </c>
      <c r="W8046" s="31">
        <v>-3.71709840281037</v>
      </c>
      <c r="X8046" s="31">
        <v>-2.8286113548946807</v>
      </c>
      <c r="Y8046" s="31">
        <v>-1.9134696955415214</v>
      </c>
      <c r="Z8046" s="31">
        <v>-0.970873786407767</v>
      </c>
    </row>
    <row r="8047" spans="2:26" x14ac:dyDescent="0.2">
      <c r="B8047">
        <v>7931</v>
      </c>
      <c r="C8047" s="31">
        <v>74.390036667071982</v>
      </c>
      <c r="D8047" s="31">
        <v>-16.443608385676846</v>
      </c>
      <c r="E8047" s="31">
        <v>32.191527369255311</v>
      </c>
      <c r="F8047" s="31">
        <v>-15.415024136364567</v>
      </c>
      <c r="G8047" s="31">
        <v>-14.877474860455504</v>
      </c>
      <c r="H8047" s="31">
        <v>15.795259814937078</v>
      </c>
      <c r="I8047" s="31">
        <v>19.921984908896814</v>
      </c>
      <c r="J8047" s="31">
        <v>83.554054954189624</v>
      </c>
      <c r="K8047" s="31">
        <v>27.899912379519904</v>
      </c>
      <c r="L8047" s="31">
        <v>-11.937935086776077</v>
      </c>
      <c r="M8047" s="31">
        <v>29.35843075202823</v>
      </c>
      <c r="N8047" s="31">
        <v>49.184131855311719</v>
      </c>
      <c r="O8047" s="31">
        <v>44.587269726635022</v>
      </c>
      <c r="P8047" s="31">
        <v>-9.2526241133745923</v>
      </c>
      <c r="Q8047" s="31">
        <v>-8.53020283677583</v>
      </c>
      <c r="R8047" s="31">
        <v>-7.7861089218791051</v>
      </c>
      <c r="S8047" s="31">
        <v>-7.0196921895354771</v>
      </c>
      <c r="T8047" s="31">
        <v>-6.2302829552215417</v>
      </c>
      <c r="U8047" s="31">
        <v>-5.4171914438781874</v>
      </c>
      <c r="V8047" s="31">
        <v>-4.5797071871945336</v>
      </c>
      <c r="W8047" s="31">
        <v>-3.71709840281037</v>
      </c>
      <c r="X8047" s="31">
        <v>-2.8286113548946807</v>
      </c>
      <c r="Y8047" s="31">
        <v>-1.9134696955415214</v>
      </c>
      <c r="Z8047" s="31">
        <v>-0.970873786407767</v>
      </c>
    </row>
    <row r="8048" spans="2:26" x14ac:dyDescent="0.2">
      <c r="B8048">
        <v>7932</v>
      </c>
      <c r="C8048" s="31">
        <v>-16.935542122016354</v>
      </c>
      <c r="D8048" s="31">
        <v>40.332665030216475</v>
      </c>
      <c r="E8048" s="31">
        <v>-15.936916637247149</v>
      </c>
      <c r="F8048" s="31">
        <v>-15.415024136364567</v>
      </c>
      <c r="G8048" s="31">
        <v>206.92867821077564</v>
      </c>
      <c r="H8048" s="31">
        <v>80.956698857115526</v>
      </c>
      <c r="I8048" s="31">
        <v>-13.753513079457244</v>
      </c>
      <c r="J8048" s="31">
        <v>-13.166118471840962</v>
      </c>
      <c r="K8048" s="31">
        <v>-12.561102025996192</v>
      </c>
      <c r="L8048" s="31">
        <v>-11.937935086776077</v>
      </c>
      <c r="M8048" s="31">
        <v>-11.296073139379359</v>
      </c>
      <c r="N8048" s="31">
        <v>90.550589744577238</v>
      </c>
      <c r="O8048" s="31">
        <v>-9.9540039935675644</v>
      </c>
      <c r="P8048" s="31">
        <v>-9.2526241133745923</v>
      </c>
      <c r="Q8048" s="31">
        <v>-8.53020283677583</v>
      </c>
      <c r="R8048" s="31">
        <v>41.789059902178373</v>
      </c>
      <c r="S8048" s="31">
        <v>-7.0196921895354771</v>
      </c>
      <c r="T8048" s="31">
        <v>-6.2302829552215417</v>
      </c>
      <c r="U8048" s="31">
        <v>-5.4171914438781874</v>
      </c>
      <c r="V8048" s="31">
        <v>-4.5797071871945336</v>
      </c>
      <c r="W8048" s="31">
        <v>-3.71709840281037</v>
      </c>
      <c r="X8048" s="31">
        <v>-2.8286113548946807</v>
      </c>
      <c r="Y8048" s="31">
        <v>-1.9134696955415214</v>
      </c>
      <c r="Z8048" s="31">
        <v>-0.970873786407767</v>
      </c>
    </row>
    <row r="8049" spans="2:26" x14ac:dyDescent="0.2">
      <c r="B8049">
        <v>7933</v>
      </c>
      <c r="C8049" s="31">
        <v>40.100018862415659</v>
      </c>
      <c r="D8049" s="31">
        <v>70.48969814705292</v>
      </c>
      <c r="E8049" s="31">
        <v>-15.936916637247149</v>
      </c>
      <c r="F8049" s="31">
        <v>44.778512239420948</v>
      </c>
      <c r="G8049" s="31">
        <v>107.74506575329504</v>
      </c>
      <c r="H8049" s="31">
        <v>-14.323799106269169</v>
      </c>
      <c r="I8049" s="31">
        <v>-13.753513079457244</v>
      </c>
      <c r="J8049" s="31">
        <v>43.177022723758093</v>
      </c>
      <c r="K8049" s="31">
        <v>-12.561102025996192</v>
      </c>
      <c r="L8049" s="31">
        <v>-11.937935086776077</v>
      </c>
      <c r="M8049" s="31">
        <v>-11.296073139379359</v>
      </c>
      <c r="N8049" s="31">
        <v>-10.634955333560741</v>
      </c>
      <c r="O8049" s="31">
        <v>-9.9540039935675644</v>
      </c>
      <c r="P8049" s="31">
        <v>-9.2526241133745923</v>
      </c>
      <c r="Q8049" s="31">
        <v>-8.53020283677583</v>
      </c>
      <c r="R8049" s="31">
        <v>63.934207643138507</v>
      </c>
      <c r="S8049" s="31">
        <v>113.01279530113678</v>
      </c>
      <c r="T8049" s="31">
        <v>-6.2302829552215417</v>
      </c>
      <c r="U8049" s="31">
        <v>-5.4171914438781874</v>
      </c>
      <c r="V8049" s="31">
        <v>-4.5797071871945336</v>
      </c>
      <c r="W8049" s="31">
        <v>-3.71709840281037</v>
      </c>
      <c r="X8049" s="31">
        <v>-2.8286113548946807</v>
      </c>
      <c r="Y8049" s="31">
        <v>-1.9134696955415214</v>
      </c>
      <c r="Z8049" s="31">
        <v>-0.970873786407767</v>
      </c>
    </row>
    <row r="8050" spans="2:26" x14ac:dyDescent="0.2">
      <c r="B8050">
        <v>7934</v>
      </c>
      <c r="C8050" s="31">
        <v>128.45828503386588</v>
      </c>
      <c r="D8050" s="31">
        <v>42.714921546025458</v>
      </c>
      <c r="E8050" s="31">
        <v>42.739350041071049</v>
      </c>
      <c r="F8050" s="31">
        <v>-15.415024136364567</v>
      </c>
      <c r="G8050" s="31">
        <v>85.080038049000478</v>
      </c>
      <c r="H8050" s="31">
        <v>-14.323799106269169</v>
      </c>
      <c r="I8050" s="31">
        <v>-13.753513079457244</v>
      </c>
      <c r="J8050" s="31">
        <v>-13.166118471840962</v>
      </c>
      <c r="K8050" s="31">
        <v>-12.561102025996192</v>
      </c>
      <c r="L8050" s="31">
        <v>203.07135264961937</v>
      </c>
      <c r="M8050" s="31">
        <v>-11.296073139379359</v>
      </c>
      <c r="N8050" s="31">
        <v>-10.634955333560741</v>
      </c>
      <c r="O8050" s="31">
        <v>40.038910751792557</v>
      </c>
      <c r="P8050" s="31">
        <v>14.186800309673957</v>
      </c>
      <c r="Q8050" s="31">
        <v>-8.53020283677583</v>
      </c>
      <c r="R8050" s="31">
        <v>-7.7861089218791051</v>
      </c>
      <c r="S8050" s="31">
        <v>-7.0196921895354771</v>
      </c>
      <c r="T8050" s="31">
        <v>-6.2302829552215417</v>
      </c>
      <c r="U8050" s="31">
        <v>-5.4171914438781874</v>
      </c>
      <c r="V8050" s="31">
        <v>-4.5797071871945336</v>
      </c>
      <c r="W8050" s="31">
        <v>-3.71709840281037</v>
      </c>
      <c r="X8050" s="31">
        <v>-2.8286113548946807</v>
      </c>
      <c r="Y8050" s="31">
        <v>-1.9134696955415214</v>
      </c>
      <c r="Z8050" s="31">
        <v>-0.970873786407767</v>
      </c>
    </row>
    <row r="8051" spans="2:26" x14ac:dyDescent="0.2">
      <c r="B8051">
        <v>7935</v>
      </c>
      <c r="C8051" s="31">
        <v>-16.935542122016354</v>
      </c>
      <c r="D8051" s="31">
        <v>115.66128544446529</v>
      </c>
      <c r="E8051" s="31">
        <v>70.096299448277179</v>
      </c>
      <c r="F8051" s="31">
        <v>-15.415024136364567</v>
      </c>
      <c r="G8051" s="31">
        <v>30.145663553495709</v>
      </c>
      <c r="H8051" s="31">
        <v>-14.323799106269169</v>
      </c>
      <c r="I8051" s="31">
        <v>-13.753513079457244</v>
      </c>
      <c r="J8051" s="31">
        <v>-13.166118471840962</v>
      </c>
      <c r="K8051" s="31">
        <v>105.040313827964</v>
      </c>
      <c r="L8051" s="31">
        <v>-11.937935086776077</v>
      </c>
      <c r="M8051" s="31">
        <v>-11.296073139379359</v>
      </c>
      <c r="N8051" s="31">
        <v>-10.634955333560741</v>
      </c>
      <c r="O8051" s="31">
        <v>-9.9540039935675644</v>
      </c>
      <c r="P8051" s="31">
        <v>-9.2526241133745923</v>
      </c>
      <c r="Q8051" s="31">
        <v>-8.53020283677583</v>
      </c>
      <c r="R8051" s="31">
        <v>-7.7861089218791051</v>
      </c>
      <c r="S8051" s="31">
        <v>-7.0196921895354771</v>
      </c>
      <c r="T8051" s="31">
        <v>-6.2302829552215417</v>
      </c>
      <c r="U8051" s="31">
        <v>-5.4171914438781874</v>
      </c>
      <c r="V8051" s="31">
        <v>-4.5797071871945336</v>
      </c>
      <c r="W8051" s="31">
        <v>-3.71709840281037</v>
      </c>
      <c r="X8051" s="31">
        <v>-2.8286113548946807</v>
      </c>
      <c r="Y8051" s="31">
        <v>-1.9134696955415214</v>
      </c>
      <c r="Z8051" s="31">
        <v>-0.970873786407767</v>
      </c>
    </row>
    <row r="8052" spans="2:26" x14ac:dyDescent="0.2">
      <c r="B8052">
        <v>7936</v>
      </c>
      <c r="C8052" s="31">
        <v>61.813807147250273</v>
      </c>
      <c r="D8052" s="31">
        <v>91.183273325081529</v>
      </c>
      <c r="E8052" s="31">
        <v>-15.936916637247149</v>
      </c>
      <c r="F8052" s="31">
        <v>48.524561248628302</v>
      </c>
      <c r="G8052" s="31">
        <v>91.281788499126705</v>
      </c>
      <c r="H8052" s="31">
        <v>-14.323799106269169</v>
      </c>
      <c r="I8052" s="31">
        <v>-13.753513079457244</v>
      </c>
      <c r="J8052" s="31">
        <v>-13.166118471840962</v>
      </c>
      <c r="K8052" s="31">
        <v>-12.561102025996192</v>
      </c>
      <c r="L8052" s="31">
        <v>-11.937935086776077</v>
      </c>
      <c r="M8052" s="31">
        <v>-11.296073139379359</v>
      </c>
      <c r="N8052" s="31">
        <v>-10.634955333560741</v>
      </c>
      <c r="O8052" s="31">
        <v>-9.9540039935675644</v>
      </c>
      <c r="P8052" s="31">
        <v>-9.2526241133745923</v>
      </c>
      <c r="Q8052" s="31">
        <v>-8.53020283677583</v>
      </c>
      <c r="R8052" s="31">
        <v>-7.7861089218791051</v>
      </c>
      <c r="S8052" s="31">
        <v>164.09081165996332</v>
      </c>
      <c r="T8052" s="31">
        <v>-6.2302829552215417</v>
      </c>
      <c r="U8052" s="31">
        <v>-5.4171914438781874</v>
      </c>
      <c r="V8052" s="31">
        <v>-4.5797071871945336</v>
      </c>
      <c r="W8052" s="31">
        <v>-3.71709840281037</v>
      </c>
      <c r="X8052" s="31">
        <v>-2.8286113548946807</v>
      </c>
      <c r="Y8052" s="31">
        <v>-1.9134696955415214</v>
      </c>
      <c r="Z8052" s="31">
        <v>-0.970873786407767</v>
      </c>
    </row>
    <row r="8053" spans="2:26" x14ac:dyDescent="0.2">
      <c r="B8053">
        <v>7937</v>
      </c>
      <c r="C8053" s="31">
        <v>-16.935542122016354</v>
      </c>
      <c r="D8053" s="31">
        <v>-16.443608385676846</v>
      </c>
      <c r="E8053" s="31">
        <v>-15.936916637247149</v>
      </c>
      <c r="F8053" s="31">
        <v>-15.415024136364567</v>
      </c>
      <c r="G8053" s="31">
        <v>-14.877474860455504</v>
      </c>
      <c r="H8053" s="31">
        <v>-14.323799106269169</v>
      </c>
      <c r="I8053" s="31">
        <v>-13.753513079457244</v>
      </c>
      <c r="J8053" s="31">
        <v>-13.166118471840962</v>
      </c>
      <c r="K8053" s="31">
        <v>-12.561102025996192</v>
      </c>
      <c r="L8053" s="31">
        <v>-11.937935086776077</v>
      </c>
      <c r="M8053" s="31">
        <v>-11.296073139379359</v>
      </c>
      <c r="N8053" s="31">
        <v>-10.634955333560741</v>
      </c>
      <c r="O8053" s="31">
        <v>-9.9540039935675644</v>
      </c>
      <c r="P8053" s="31">
        <v>-9.2526241133745923</v>
      </c>
      <c r="Q8053" s="31">
        <v>-8.53020283677583</v>
      </c>
      <c r="R8053" s="31">
        <v>155.46491177812442</v>
      </c>
      <c r="S8053" s="31">
        <v>-7.0196921895354771</v>
      </c>
      <c r="T8053" s="31">
        <v>-6.2302829552215417</v>
      </c>
      <c r="U8053" s="31">
        <v>118.29075235641605</v>
      </c>
      <c r="V8053" s="31">
        <v>-4.5797071871945336</v>
      </c>
      <c r="W8053" s="31">
        <v>-3.71709840281037</v>
      </c>
      <c r="X8053" s="31">
        <v>-2.8286113548946807</v>
      </c>
      <c r="Y8053" s="31">
        <v>-1.9134696955415214</v>
      </c>
      <c r="Z8053" s="31">
        <v>-0.970873786407767</v>
      </c>
    </row>
    <row r="8054" spans="2:26" x14ac:dyDescent="0.2">
      <c r="B8054">
        <v>7938</v>
      </c>
      <c r="C8054" s="31">
        <v>-16.935542122016354</v>
      </c>
      <c r="D8054" s="31">
        <v>22.303580196626115</v>
      </c>
      <c r="E8054" s="31">
        <v>212.6188757175014</v>
      </c>
      <c r="F8054" s="31">
        <v>-15.415024136364567</v>
      </c>
      <c r="G8054" s="31">
        <v>-14.877474860455504</v>
      </c>
      <c r="H8054" s="31">
        <v>54.221696636140507</v>
      </c>
      <c r="I8054" s="31">
        <v>80.532392238165869</v>
      </c>
      <c r="J8054" s="31">
        <v>-13.166118471840962</v>
      </c>
      <c r="K8054" s="31">
        <v>-12.561102025996192</v>
      </c>
      <c r="L8054" s="31">
        <v>-11.937935086776077</v>
      </c>
      <c r="M8054" s="31">
        <v>30.913561845268628</v>
      </c>
      <c r="N8054" s="31">
        <v>-10.634955333560741</v>
      </c>
      <c r="O8054" s="31">
        <v>-9.9540039935675644</v>
      </c>
      <c r="P8054" s="31">
        <v>-9.2526241133745923</v>
      </c>
      <c r="Q8054" s="31">
        <v>-8.53020283677583</v>
      </c>
      <c r="R8054" s="31">
        <v>-7.7861089218791051</v>
      </c>
      <c r="S8054" s="31">
        <v>-7.0196921895354771</v>
      </c>
      <c r="T8054" s="31">
        <v>-6.2302829552215417</v>
      </c>
      <c r="U8054" s="31">
        <v>-5.4171914438781874</v>
      </c>
      <c r="V8054" s="31">
        <v>-4.5797071871945336</v>
      </c>
      <c r="W8054" s="31">
        <v>31.208219236895506</v>
      </c>
      <c r="X8054" s="31">
        <v>-2.8286113548946807</v>
      </c>
      <c r="Y8054" s="31">
        <v>-1.9134696955415214</v>
      </c>
      <c r="Z8054" s="31">
        <v>-0.970873786407767</v>
      </c>
    </row>
    <row r="8055" spans="2:26" x14ac:dyDescent="0.2">
      <c r="B8055">
        <v>7939</v>
      </c>
      <c r="C8055" s="31">
        <v>-16.935542122016354</v>
      </c>
      <c r="D8055" s="31">
        <v>-16.443608385676846</v>
      </c>
      <c r="E8055" s="31">
        <v>-15.936916637247149</v>
      </c>
      <c r="F8055" s="31">
        <v>90.743219973769882</v>
      </c>
      <c r="G8055" s="31">
        <v>-14.877474860455504</v>
      </c>
      <c r="H8055" s="31">
        <v>-14.323799106269169</v>
      </c>
      <c r="I8055" s="31">
        <v>-13.753513079457244</v>
      </c>
      <c r="J8055" s="31">
        <v>-13.166118471840962</v>
      </c>
      <c r="K8055" s="31">
        <v>-12.561102025996192</v>
      </c>
      <c r="L8055" s="31">
        <v>-11.937935086776077</v>
      </c>
      <c r="M8055" s="31">
        <v>41.359159193885333</v>
      </c>
      <c r="N8055" s="31">
        <v>-10.634955333560741</v>
      </c>
      <c r="O8055" s="31">
        <v>-9.9540039935675644</v>
      </c>
      <c r="P8055" s="31">
        <v>-9.2526241133745923</v>
      </c>
      <c r="Q8055" s="31">
        <v>-8.53020283677583</v>
      </c>
      <c r="R8055" s="31">
        <v>-7.7861089218791051</v>
      </c>
      <c r="S8055" s="31">
        <v>-7.0196921895354771</v>
      </c>
      <c r="T8055" s="31">
        <v>-6.2302829552215417</v>
      </c>
      <c r="U8055" s="31">
        <v>-5.4171914438781874</v>
      </c>
      <c r="V8055" s="31">
        <v>-4.5797071871945336</v>
      </c>
      <c r="W8055" s="31">
        <v>129.69564352188357</v>
      </c>
      <c r="X8055" s="31">
        <v>-2.8286113548946807</v>
      </c>
      <c r="Y8055" s="31">
        <v>-1.9134696955415214</v>
      </c>
      <c r="Z8055" s="31">
        <v>-0.970873786407767</v>
      </c>
    </row>
    <row r="8056" spans="2:26" x14ac:dyDescent="0.2">
      <c r="B8056">
        <v>7940</v>
      </c>
      <c r="C8056" s="31">
        <v>36.026193178755676</v>
      </c>
      <c r="D8056" s="31">
        <v>-16.443608385676846</v>
      </c>
      <c r="E8056" s="31">
        <v>-15.936916637247149</v>
      </c>
      <c r="F8056" s="31">
        <v>-15.415024136364567</v>
      </c>
      <c r="G8056" s="31">
        <v>-14.877474860455504</v>
      </c>
      <c r="H8056" s="31">
        <v>60.035680288191607</v>
      </c>
      <c r="I8056" s="31">
        <v>-13.753513079457244</v>
      </c>
      <c r="J8056" s="31">
        <v>-13.166118471840962</v>
      </c>
      <c r="K8056" s="31">
        <v>-12.561102025996192</v>
      </c>
      <c r="L8056" s="31">
        <v>-11.937935086776077</v>
      </c>
      <c r="M8056" s="31">
        <v>-11.296073139379359</v>
      </c>
      <c r="N8056" s="31">
        <v>-10.634955333560741</v>
      </c>
      <c r="O8056" s="31">
        <v>-9.9540039935675644</v>
      </c>
      <c r="P8056" s="31">
        <v>-9.2526241133745923</v>
      </c>
      <c r="Q8056" s="31">
        <v>-8.53020283677583</v>
      </c>
      <c r="R8056" s="31">
        <v>-7.7861089218791051</v>
      </c>
      <c r="S8056" s="31">
        <v>-7.0196921895354771</v>
      </c>
      <c r="T8056" s="31">
        <v>-6.2302829552215417</v>
      </c>
      <c r="U8056" s="31">
        <v>-5.4171914438781874</v>
      </c>
      <c r="V8056" s="31">
        <v>-4.5797071871945336</v>
      </c>
      <c r="W8056" s="31">
        <v>-3.71709840281037</v>
      </c>
      <c r="X8056" s="31">
        <v>41.71054599771707</v>
      </c>
      <c r="Y8056" s="31">
        <v>-1.9134696955415214</v>
      </c>
      <c r="Z8056" s="31">
        <v>-0.970873786407767</v>
      </c>
    </row>
    <row r="8057" spans="2:26" x14ac:dyDescent="0.2">
      <c r="B8057">
        <v>7941</v>
      </c>
      <c r="C8057" s="31">
        <v>-16.935542122016354</v>
      </c>
      <c r="D8057" s="31">
        <v>-16.443608385676846</v>
      </c>
      <c r="E8057" s="31">
        <v>60.30825905277014</v>
      </c>
      <c r="F8057" s="31">
        <v>-15.415024136364567</v>
      </c>
      <c r="G8057" s="31">
        <v>94.114167699885016</v>
      </c>
      <c r="H8057" s="31">
        <v>21.82938507686821</v>
      </c>
      <c r="I8057" s="31">
        <v>12.687763786080389</v>
      </c>
      <c r="J8057" s="31">
        <v>-13.166118471840962</v>
      </c>
      <c r="K8057" s="31">
        <v>-12.561102025996192</v>
      </c>
      <c r="L8057" s="31">
        <v>-11.937935086776077</v>
      </c>
      <c r="M8057" s="31">
        <v>-11.296073139379359</v>
      </c>
      <c r="N8057" s="31">
        <v>-10.634955333560741</v>
      </c>
      <c r="O8057" s="31">
        <v>-9.9540039935675644</v>
      </c>
      <c r="P8057" s="31">
        <v>-9.2526241133745923</v>
      </c>
      <c r="Q8057" s="31">
        <v>-8.53020283677583</v>
      </c>
      <c r="R8057" s="31">
        <v>-7.7861089218791051</v>
      </c>
      <c r="S8057" s="31">
        <v>-7.0196921895354771</v>
      </c>
      <c r="T8057" s="31">
        <v>-6.2302829552215417</v>
      </c>
      <c r="U8057" s="31">
        <v>-5.4171914438781874</v>
      </c>
      <c r="V8057" s="31">
        <v>-4.5797071871945336</v>
      </c>
      <c r="W8057" s="31">
        <v>-3.71709840281037</v>
      </c>
      <c r="X8057" s="31">
        <v>-2.8286113548946807</v>
      </c>
      <c r="Y8057" s="31">
        <v>-1.9134696955415214</v>
      </c>
      <c r="Z8057" s="31">
        <v>-0.970873786407767</v>
      </c>
    </row>
    <row r="8058" spans="2:26" x14ac:dyDescent="0.2">
      <c r="B8058">
        <v>7942</v>
      </c>
      <c r="C8058" s="31">
        <v>26.600398360577547</v>
      </c>
      <c r="D8058" s="31">
        <v>38.597735377753011</v>
      </c>
      <c r="E8058" s="31">
        <v>30.443258138792871</v>
      </c>
      <c r="F8058" s="31">
        <v>-15.415024136364567</v>
      </c>
      <c r="G8058" s="31">
        <v>20.614549899021412</v>
      </c>
      <c r="H8058" s="31">
        <v>-14.323799106269169</v>
      </c>
      <c r="I8058" s="31">
        <v>-13.753513079457244</v>
      </c>
      <c r="J8058" s="31">
        <v>48.507482973487512</v>
      </c>
      <c r="K8058" s="31">
        <v>-12.561102025996192</v>
      </c>
      <c r="L8058" s="31">
        <v>-11.937935086776077</v>
      </c>
      <c r="M8058" s="31">
        <v>-11.296073139379359</v>
      </c>
      <c r="N8058" s="31">
        <v>132.03410613908119</v>
      </c>
      <c r="O8058" s="31">
        <v>-9.9540039935675644</v>
      </c>
      <c r="P8058" s="31">
        <v>48.214310125271282</v>
      </c>
      <c r="Q8058" s="31">
        <v>-8.53020283677583</v>
      </c>
      <c r="R8058" s="31">
        <v>-7.7861089218791051</v>
      </c>
      <c r="S8058" s="31">
        <v>-7.0196921895354771</v>
      </c>
      <c r="T8058" s="31">
        <v>-6.2302829552215417</v>
      </c>
      <c r="U8058" s="31">
        <v>-5.4171914438781874</v>
      </c>
      <c r="V8058" s="31">
        <v>-4.5797071871945336</v>
      </c>
      <c r="W8058" s="31">
        <v>-3.71709840281037</v>
      </c>
      <c r="X8058" s="31">
        <v>-2.8286113548946807</v>
      </c>
      <c r="Y8058" s="31">
        <v>-1.9134696955415214</v>
      </c>
      <c r="Z8058" s="31">
        <v>-0.970873786407767</v>
      </c>
    </row>
    <row r="8059" spans="2:26" x14ac:dyDescent="0.2">
      <c r="B8059">
        <v>7943</v>
      </c>
      <c r="C8059" s="31">
        <v>96.799680973251157</v>
      </c>
      <c r="D8059" s="31">
        <v>43.376957295051582</v>
      </c>
      <c r="E8059" s="31">
        <v>138.51891966123108</v>
      </c>
      <c r="F8059" s="31">
        <v>101.36587698642612</v>
      </c>
      <c r="G8059" s="31">
        <v>-14.877474860455504</v>
      </c>
      <c r="H8059" s="31">
        <v>-14.323799106269169</v>
      </c>
      <c r="I8059" s="31">
        <v>32.063712583070803</v>
      </c>
      <c r="J8059" s="31">
        <v>-13.166118471840962</v>
      </c>
      <c r="K8059" s="31">
        <v>-12.561102025996192</v>
      </c>
      <c r="L8059" s="31">
        <v>-11.937935086776077</v>
      </c>
      <c r="M8059" s="31">
        <v>-11.296073139379359</v>
      </c>
      <c r="N8059" s="31">
        <v>-10.634955333560741</v>
      </c>
      <c r="O8059" s="31">
        <v>-9.9540039935675644</v>
      </c>
      <c r="P8059" s="31">
        <v>-9.2526241133745923</v>
      </c>
      <c r="Q8059" s="31">
        <v>-8.53020283677583</v>
      </c>
      <c r="R8059" s="31">
        <v>-7.7861089218791051</v>
      </c>
      <c r="S8059" s="31">
        <v>-7.0196921895354771</v>
      </c>
      <c r="T8059" s="31">
        <v>-6.2302829552215417</v>
      </c>
      <c r="U8059" s="31">
        <v>-5.4171914438781874</v>
      </c>
      <c r="V8059" s="31">
        <v>-4.5797071871945336</v>
      </c>
      <c r="W8059" s="31">
        <v>-3.71709840281037</v>
      </c>
      <c r="X8059" s="31">
        <v>-2.8286113548946807</v>
      </c>
      <c r="Y8059" s="31">
        <v>-1.9134696955415214</v>
      </c>
      <c r="Z8059" s="31">
        <v>-0.970873786407767</v>
      </c>
    </row>
    <row r="8060" spans="2:26" x14ac:dyDescent="0.2">
      <c r="B8060">
        <v>7944</v>
      </c>
      <c r="C8060" s="31">
        <v>-16.935542122016354</v>
      </c>
      <c r="D8060" s="31">
        <v>-16.443608385676846</v>
      </c>
      <c r="E8060" s="31">
        <v>13.628152420383422</v>
      </c>
      <c r="F8060" s="31">
        <v>237.98070564459789</v>
      </c>
      <c r="G8060" s="31">
        <v>19.436205476089881</v>
      </c>
      <c r="H8060" s="31">
        <v>125.67276197873602</v>
      </c>
      <c r="I8060" s="31">
        <v>-13.753513079457244</v>
      </c>
      <c r="J8060" s="31">
        <v>20.969357377567533</v>
      </c>
      <c r="K8060" s="31">
        <v>94.420579554683115</v>
      </c>
      <c r="L8060" s="31">
        <v>19.944338989038464</v>
      </c>
      <c r="M8060" s="31">
        <v>40.275863832931741</v>
      </c>
      <c r="N8060" s="31">
        <v>60.973170894019027</v>
      </c>
      <c r="O8060" s="31">
        <v>-9.9540039935675644</v>
      </c>
      <c r="P8060" s="31">
        <v>-9.2526241133745923</v>
      </c>
      <c r="Q8060" s="31">
        <v>-8.53020283677583</v>
      </c>
      <c r="R8060" s="31">
        <v>-7.7861089218791051</v>
      </c>
      <c r="S8060" s="31">
        <v>-7.0196921895354771</v>
      </c>
      <c r="T8060" s="31">
        <v>-6.2302829552215417</v>
      </c>
      <c r="U8060" s="31">
        <v>-5.4171914438781874</v>
      </c>
      <c r="V8060" s="31">
        <v>-4.5797071871945336</v>
      </c>
      <c r="W8060" s="31">
        <v>80.143928681152659</v>
      </c>
      <c r="X8060" s="31">
        <v>-2.8286113548946807</v>
      </c>
      <c r="Y8060" s="31">
        <v>-1.9134696955415214</v>
      </c>
      <c r="Z8060" s="31">
        <v>-0.970873786407767</v>
      </c>
    </row>
    <row r="8061" spans="2:26" x14ac:dyDescent="0.2">
      <c r="B8061">
        <v>7945</v>
      </c>
      <c r="C8061" s="31">
        <v>-16.935542122016354</v>
      </c>
      <c r="D8061" s="31">
        <v>-16.443608385676846</v>
      </c>
      <c r="E8061" s="31">
        <v>-15.936916637247149</v>
      </c>
      <c r="F8061" s="31">
        <v>-15.415024136364567</v>
      </c>
      <c r="G8061" s="31">
        <v>-14.877474860455504</v>
      </c>
      <c r="H8061" s="31">
        <v>-14.323799106269169</v>
      </c>
      <c r="I8061" s="31">
        <v>31.649983125560986</v>
      </c>
      <c r="J8061" s="31">
        <v>-13.166118471840962</v>
      </c>
      <c r="K8061" s="31">
        <v>-12.561102025996192</v>
      </c>
      <c r="L8061" s="31">
        <v>49.500636493368162</v>
      </c>
      <c r="M8061" s="31">
        <v>-11.296073139379359</v>
      </c>
      <c r="N8061" s="31">
        <v>86.484274000625518</v>
      </c>
      <c r="O8061" s="31">
        <v>189.22525344962543</v>
      </c>
      <c r="P8061" s="31">
        <v>66.637802338828621</v>
      </c>
      <c r="Q8061" s="31">
        <v>-8.53020283677583</v>
      </c>
      <c r="R8061" s="31">
        <v>-7.7861089218791051</v>
      </c>
      <c r="S8061" s="31">
        <v>-7.0196921895354771</v>
      </c>
      <c r="T8061" s="31">
        <v>-6.2302829552215417</v>
      </c>
      <c r="U8061" s="31">
        <v>-5.4171914438781874</v>
      </c>
      <c r="V8061" s="31">
        <v>-4.5797071871945336</v>
      </c>
      <c r="W8061" s="31">
        <v>-3.71709840281037</v>
      </c>
      <c r="X8061" s="31">
        <v>-2.8286113548946807</v>
      </c>
      <c r="Y8061" s="31">
        <v>-1.9134696955415214</v>
      </c>
      <c r="Z8061" s="31">
        <v>-0.970873786407767</v>
      </c>
    </row>
    <row r="8062" spans="2:26" x14ac:dyDescent="0.2">
      <c r="B8062">
        <v>7946</v>
      </c>
      <c r="C8062" s="31">
        <v>-16.935542122016354</v>
      </c>
      <c r="D8062" s="31">
        <v>54.850721379308681</v>
      </c>
      <c r="E8062" s="31">
        <v>14.534726290585359</v>
      </c>
      <c r="F8062" s="31">
        <v>-15.415024136364567</v>
      </c>
      <c r="G8062" s="31">
        <v>89.061695795836741</v>
      </c>
      <c r="H8062" s="31">
        <v>-14.323799106269169</v>
      </c>
      <c r="I8062" s="31">
        <v>-13.753513079457244</v>
      </c>
      <c r="J8062" s="31">
        <v>-13.166118471840962</v>
      </c>
      <c r="K8062" s="31">
        <v>41.267821695395703</v>
      </c>
      <c r="L8062" s="31">
        <v>-11.937935086776077</v>
      </c>
      <c r="M8062" s="31">
        <v>-11.296073139379359</v>
      </c>
      <c r="N8062" s="31">
        <v>-10.634955333560741</v>
      </c>
      <c r="O8062" s="31">
        <v>-9.9540039935675644</v>
      </c>
      <c r="P8062" s="31">
        <v>-9.2526241133745923</v>
      </c>
      <c r="Q8062" s="31">
        <v>-8.53020283677583</v>
      </c>
      <c r="R8062" s="31">
        <v>-7.7861089218791051</v>
      </c>
      <c r="S8062" s="31">
        <v>-7.0196921895354771</v>
      </c>
      <c r="T8062" s="31">
        <v>-6.2302829552215417</v>
      </c>
      <c r="U8062" s="31">
        <v>-5.4171914438781874</v>
      </c>
      <c r="V8062" s="31">
        <v>-4.5797071871945336</v>
      </c>
      <c r="W8062" s="31">
        <v>-3.71709840281037</v>
      </c>
      <c r="X8062" s="31">
        <v>-2.8286113548946807</v>
      </c>
      <c r="Y8062" s="31">
        <v>-1.9134696955415214</v>
      </c>
      <c r="Z8062" s="31">
        <v>-0.970873786407767</v>
      </c>
    </row>
    <row r="8063" spans="2:26" x14ac:dyDescent="0.2">
      <c r="B8063">
        <v>7947</v>
      </c>
      <c r="C8063" s="31">
        <v>-16.935542122016354</v>
      </c>
      <c r="D8063" s="31">
        <v>86.720261497696711</v>
      </c>
      <c r="E8063" s="31">
        <v>-15.936916637247149</v>
      </c>
      <c r="F8063" s="31">
        <v>-15.415024136364567</v>
      </c>
      <c r="G8063" s="31">
        <v>-14.877474860455504</v>
      </c>
      <c r="H8063" s="31">
        <v>-14.323799106269169</v>
      </c>
      <c r="I8063" s="31">
        <v>153.33968639530013</v>
      </c>
      <c r="J8063" s="31">
        <v>-13.166118471840962</v>
      </c>
      <c r="K8063" s="31">
        <v>-12.561102025996192</v>
      </c>
      <c r="L8063" s="31">
        <v>-11.937935086776077</v>
      </c>
      <c r="M8063" s="31">
        <v>-11.296073139379359</v>
      </c>
      <c r="N8063" s="31">
        <v>-10.634955333560741</v>
      </c>
      <c r="O8063" s="31">
        <v>-9.9540039935675644</v>
      </c>
      <c r="P8063" s="31">
        <v>-9.2526241133745923</v>
      </c>
      <c r="Q8063" s="31">
        <v>-8.53020283677583</v>
      </c>
      <c r="R8063" s="31">
        <v>-7.7861089218791051</v>
      </c>
      <c r="S8063" s="31">
        <v>-7.0196921895354771</v>
      </c>
      <c r="T8063" s="31">
        <v>-6.2302829552215417</v>
      </c>
      <c r="U8063" s="31">
        <v>-5.4171914438781874</v>
      </c>
      <c r="V8063" s="31">
        <v>-4.5797071871945336</v>
      </c>
      <c r="W8063" s="31">
        <v>-3.71709840281037</v>
      </c>
      <c r="X8063" s="31">
        <v>-2.8286113548946807</v>
      </c>
      <c r="Y8063" s="31">
        <v>-1.9134696955415214</v>
      </c>
      <c r="Z8063" s="31">
        <v>-0.970873786407767</v>
      </c>
    </row>
    <row r="8064" spans="2:26" x14ac:dyDescent="0.2">
      <c r="B8064">
        <v>7948</v>
      </c>
      <c r="C8064" s="31">
        <v>-16.935542122016354</v>
      </c>
      <c r="D8064" s="31">
        <v>20.890376654090762</v>
      </c>
      <c r="E8064" s="31">
        <v>119.3593959161169</v>
      </c>
      <c r="F8064" s="31">
        <v>161.17414182409266</v>
      </c>
      <c r="G8064" s="31">
        <v>-14.877474860455504</v>
      </c>
      <c r="H8064" s="31">
        <v>91.717063447296766</v>
      </c>
      <c r="I8064" s="31">
        <v>-13.753513079457244</v>
      </c>
      <c r="J8064" s="31">
        <v>-13.166118471840962</v>
      </c>
      <c r="K8064" s="31">
        <v>104.61484607700665</v>
      </c>
      <c r="L8064" s="31">
        <v>54.650679436272661</v>
      </c>
      <c r="M8064" s="31">
        <v>40.655898111420839</v>
      </c>
      <c r="N8064" s="31">
        <v>-10.634955333560741</v>
      </c>
      <c r="O8064" s="31">
        <v>-9.9540039935675644</v>
      </c>
      <c r="P8064" s="31">
        <v>-9.2526241133745923</v>
      </c>
      <c r="Q8064" s="31">
        <v>-8.53020283677583</v>
      </c>
      <c r="R8064" s="31">
        <v>-7.7861089218791051</v>
      </c>
      <c r="S8064" s="31">
        <v>-7.0196921895354771</v>
      </c>
      <c r="T8064" s="31">
        <v>-6.2302829552215417</v>
      </c>
      <c r="U8064" s="31">
        <v>-5.4171914438781874</v>
      </c>
      <c r="V8064" s="31">
        <v>-4.5797071871945336</v>
      </c>
      <c r="W8064" s="31">
        <v>-3.71709840281037</v>
      </c>
      <c r="X8064" s="31">
        <v>-2.8286113548946807</v>
      </c>
      <c r="Y8064" s="31">
        <v>-1.9134696955415214</v>
      </c>
      <c r="Z8064" s="31">
        <v>-0.970873786407767</v>
      </c>
    </row>
    <row r="8065" spans="2:26" x14ac:dyDescent="0.2">
      <c r="B8065">
        <v>7949</v>
      </c>
      <c r="C8065" s="31">
        <v>-16.935542122016354</v>
      </c>
      <c r="D8065" s="31">
        <v>-16.443608385676846</v>
      </c>
      <c r="E8065" s="31">
        <v>222.03974975922162</v>
      </c>
      <c r="F8065" s="31">
        <v>211.22794380034958</v>
      </c>
      <c r="G8065" s="31">
        <v>31.743207700128046</v>
      </c>
      <c r="H8065" s="31">
        <v>42.168259088640745</v>
      </c>
      <c r="I8065" s="31">
        <v>-13.753513079457244</v>
      </c>
      <c r="J8065" s="31">
        <v>-13.166118471840962</v>
      </c>
      <c r="K8065" s="31">
        <v>-12.561102025996192</v>
      </c>
      <c r="L8065" s="31">
        <v>-11.937935086776077</v>
      </c>
      <c r="M8065" s="31">
        <v>-11.296073139379359</v>
      </c>
      <c r="N8065" s="31">
        <v>-10.634955333560741</v>
      </c>
      <c r="O8065" s="31">
        <v>-9.9540039935675644</v>
      </c>
      <c r="P8065" s="31">
        <v>-9.2526241133745923</v>
      </c>
      <c r="Q8065" s="31">
        <v>-8.53020283677583</v>
      </c>
      <c r="R8065" s="31">
        <v>-7.7861089218791051</v>
      </c>
      <c r="S8065" s="31">
        <v>-7.0196921895354771</v>
      </c>
      <c r="T8065" s="31">
        <v>-6.2302829552215417</v>
      </c>
      <c r="U8065" s="31">
        <v>-5.4171914438781874</v>
      </c>
      <c r="V8065" s="31">
        <v>-4.5797071871945336</v>
      </c>
      <c r="W8065" s="31">
        <v>-3.71709840281037</v>
      </c>
      <c r="X8065" s="31">
        <v>-2.8286113548946807</v>
      </c>
      <c r="Y8065" s="31">
        <v>-1.9134696955415214</v>
      </c>
      <c r="Z8065" s="31">
        <v>-0.970873786407767</v>
      </c>
    </row>
    <row r="8066" spans="2:26" x14ac:dyDescent="0.2">
      <c r="B8066">
        <v>7950</v>
      </c>
      <c r="C8066" s="31">
        <v>-16.935542122016354</v>
      </c>
      <c r="D8066" s="31">
        <v>251.94651235548676</v>
      </c>
      <c r="E8066" s="31">
        <v>-15.936916637247149</v>
      </c>
      <c r="F8066" s="31">
        <v>-15.415024136364567</v>
      </c>
      <c r="G8066" s="31">
        <v>-14.877474860455504</v>
      </c>
      <c r="H8066" s="31">
        <v>-14.323799106269169</v>
      </c>
      <c r="I8066" s="31">
        <v>-13.753513079457244</v>
      </c>
      <c r="J8066" s="31">
        <v>-13.166118471840962</v>
      </c>
      <c r="K8066" s="31">
        <v>55.844874348533942</v>
      </c>
      <c r="L8066" s="31">
        <v>-11.937935086776077</v>
      </c>
      <c r="M8066" s="31">
        <v>-11.296073139379359</v>
      </c>
      <c r="N8066" s="31">
        <v>-10.634955333560741</v>
      </c>
      <c r="O8066" s="31">
        <v>-9.9540039935675644</v>
      </c>
      <c r="P8066" s="31">
        <v>-9.2526241133745923</v>
      </c>
      <c r="Q8066" s="31">
        <v>-8.53020283677583</v>
      </c>
      <c r="R8066" s="31">
        <v>-7.7861089218791051</v>
      </c>
      <c r="S8066" s="31">
        <v>-7.0196921895354771</v>
      </c>
      <c r="T8066" s="31">
        <v>-6.2302829552215417</v>
      </c>
      <c r="U8066" s="31">
        <v>-5.4171914438781874</v>
      </c>
      <c r="V8066" s="31">
        <v>-4.5797071871945336</v>
      </c>
      <c r="W8066" s="31">
        <v>-3.71709840281037</v>
      </c>
      <c r="X8066" s="31">
        <v>-2.8286113548946807</v>
      </c>
      <c r="Y8066" s="31">
        <v>-1.9134696955415214</v>
      </c>
      <c r="Z8066" s="31">
        <v>-0.970873786407767</v>
      </c>
    </row>
    <row r="8067" spans="2:26" x14ac:dyDescent="0.2">
      <c r="B8067">
        <v>7951</v>
      </c>
      <c r="C8067" s="31">
        <v>24.036077089333869</v>
      </c>
      <c r="D8067" s="31">
        <v>-16.443608385676846</v>
      </c>
      <c r="E8067" s="31">
        <v>-15.936916637247149</v>
      </c>
      <c r="F8067" s="31">
        <v>-15.415024136364567</v>
      </c>
      <c r="G8067" s="31">
        <v>-14.877474860455504</v>
      </c>
      <c r="H8067" s="31">
        <v>-14.323799106269169</v>
      </c>
      <c r="I8067" s="31">
        <v>-13.753513079457244</v>
      </c>
      <c r="J8067" s="31">
        <v>-13.166118471840962</v>
      </c>
      <c r="K8067" s="31">
        <v>-12.561102025996192</v>
      </c>
      <c r="L8067" s="31">
        <v>-11.937935086776077</v>
      </c>
      <c r="M8067" s="31">
        <v>-11.296073139379359</v>
      </c>
      <c r="N8067" s="31">
        <v>19.655726644876303</v>
      </c>
      <c r="O8067" s="31">
        <v>-9.9540039935675644</v>
      </c>
      <c r="P8067" s="31">
        <v>-9.2526241133745923</v>
      </c>
      <c r="Q8067" s="31">
        <v>170.29305892613667</v>
      </c>
      <c r="R8067" s="31">
        <v>-7.7861089218791051</v>
      </c>
      <c r="S8067" s="31">
        <v>-7.0196921895354771</v>
      </c>
      <c r="T8067" s="31">
        <v>-6.2302829552215417</v>
      </c>
      <c r="U8067" s="31">
        <v>-5.4171914438781874</v>
      </c>
      <c r="V8067" s="31">
        <v>-4.5797071871945336</v>
      </c>
      <c r="W8067" s="31">
        <v>-3.71709840281037</v>
      </c>
      <c r="X8067" s="31">
        <v>-2.8286113548946807</v>
      </c>
      <c r="Y8067" s="31">
        <v>-1.9134696955415214</v>
      </c>
      <c r="Z8067" s="31">
        <v>-0.970873786407767</v>
      </c>
    </row>
    <row r="8068" spans="2:26" x14ac:dyDescent="0.2">
      <c r="B8068">
        <v>7952</v>
      </c>
      <c r="C8068" s="31">
        <v>-16.935542122016354</v>
      </c>
      <c r="D8068" s="31">
        <v>-16.443608385676846</v>
      </c>
      <c r="E8068" s="31">
        <v>-15.936916637247149</v>
      </c>
      <c r="F8068" s="31">
        <v>86.711562754238244</v>
      </c>
      <c r="G8068" s="31">
        <v>-14.877474860455504</v>
      </c>
      <c r="H8068" s="31">
        <v>-14.323799106269169</v>
      </c>
      <c r="I8068" s="31">
        <v>30.518990798109968</v>
      </c>
      <c r="J8068" s="31">
        <v>-13.166118471840962</v>
      </c>
      <c r="K8068" s="31">
        <v>-12.561102025996192</v>
      </c>
      <c r="L8068" s="31">
        <v>20.570200503088035</v>
      </c>
      <c r="M8068" s="31">
        <v>-11.296073139379359</v>
      </c>
      <c r="N8068" s="31">
        <v>-10.634955333560741</v>
      </c>
      <c r="O8068" s="31">
        <v>-9.9540039935675644</v>
      </c>
      <c r="P8068" s="31">
        <v>141.73947320061521</v>
      </c>
      <c r="Q8068" s="31">
        <v>-8.53020283677583</v>
      </c>
      <c r="R8068" s="31">
        <v>-7.7861089218791051</v>
      </c>
      <c r="S8068" s="31">
        <v>-7.0196921895354771</v>
      </c>
      <c r="T8068" s="31">
        <v>-6.2302829552215417</v>
      </c>
      <c r="U8068" s="31">
        <v>-5.4171914438781874</v>
      </c>
      <c r="V8068" s="31">
        <v>-4.5797071871945336</v>
      </c>
      <c r="W8068" s="31">
        <v>-3.71709840281037</v>
      </c>
      <c r="X8068" s="31">
        <v>-2.8286113548946807</v>
      </c>
      <c r="Y8068" s="31">
        <v>-1.9134696955415214</v>
      </c>
      <c r="Z8068" s="31">
        <v>-0.970873786407767</v>
      </c>
    </row>
    <row r="8069" spans="2:26" x14ac:dyDescent="0.2">
      <c r="B8069">
        <v>7953</v>
      </c>
      <c r="C8069" s="31">
        <v>84.143943011968062</v>
      </c>
      <c r="D8069" s="31">
        <v>145.96063180181167</v>
      </c>
      <c r="E8069" s="31">
        <v>60.349407066654877</v>
      </c>
      <c r="F8069" s="31">
        <v>-15.415024136364567</v>
      </c>
      <c r="G8069" s="31">
        <v>-14.877474860455504</v>
      </c>
      <c r="H8069" s="31">
        <v>-14.323799106269169</v>
      </c>
      <c r="I8069" s="31">
        <v>-13.753513079457244</v>
      </c>
      <c r="J8069" s="31">
        <v>-13.166118471840962</v>
      </c>
      <c r="K8069" s="31">
        <v>-12.561102025996192</v>
      </c>
      <c r="L8069" s="31">
        <v>-11.937935086776077</v>
      </c>
      <c r="M8069" s="31">
        <v>168.64231173039408</v>
      </c>
      <c r="N8069" s="31">
        <v>-10.634955333560741</v>
      </c>
      <c r="O8069" s="31">
        <v>-9.9540039935675644</v>
      </c>
      <c r="P8069" s="31">
        <v>-9.2526241133745923</v>
      </c>
      <c r="Q8069" s="31">
        <v>111.0294122582746</v>
      </c>
      <c r="R8069" s="31">
        <v>-7.7861089218791051</v>
      </c>
      <c r="S8069" s="31">
        <v>-7.0196921895354771</v>
      </c>
      <c r="T8069" s="31">
        <v>-6.2302829552215417</v>
      </c>
      <c r="U8069" s="31">
        <v>-5.4171914438781874</v>
      </c>
      <c r="V8069" s="31">
        <v>-4.5797071871945336</v>
      </c>
      <c r="W8069" s="31">
        <v>-3.71709840281037</v>
      </c>
      <c r="X8069" s="31">
        <v>-2.8286113548946807</v>
      </c>
      <c r="Y8069" s="31">
        <v>-1.9134696955415214</v>
      </c>
      <c r="Z8069" s="31">
        <v>-0.970873786407767</v>
      </c>
    </row>
    <row r="8070" spans="2:26" x14ac:dyDescent="0.2">
      <c r="B8070">
        <v>7954</v>
      </c>
      <c r="C8070" s="31">
        <v>-16.935542122016354</v>
      </c>
      <c r="D8070" s="31">
        <v>-16.443608385676846</v>
      </c>
      <c r="E8070" s="31">
        <v>-15.936916637247149</v>
      </c>
      <c r="F8070" s="31">
        <v>-15.415024136364567</v>
      </c>
      <c r="G8070" s="31">
        <v>-14.877474860455504</v>
      </c>
      <c r="H8070" s="31">
        <v>-14.323799106269169</v>
      </c>
      <c r="I8070" s="31">
        <v>-13.753513079457244</v>
      </c>
      <c r="J8070" s="31">
        <v>-13.166118471840962</v>
      </c>
      <c r="K8070" s="31">
        <v>-12.561102025996192</v>
      </c>
      <c r="L8070" s="31">
        <v>-11.937935086776077</v>
      </c>
      <c r="M8070" s="31">
        <v>-11.296073139379359</v>
      </c>
      <c r="N8070" s="31">
        <v>-10.634955333560741</v>
      </c>
      <c r="O8070" s="31">
        <v>-9.9540039935675644</v>
      </c>
      <c r="P8070" s="31">
        <v>81.052003452076889</v>
      </c>
      <c r="Q8070" s="31">
        <v>-8.53020283677583</v>
      </c>
      <c r="R8070" s="31">
        <v>-7.7861089218791051</v>
      </c>
      <c r="S8070" s="31">
        <v>-7.0196921895354771</v>
      </c>
      <c r="T8070" s="31">
        <v>-6.2302829552215417</v>
      </c>
      <c r="U8070" s="31">
        <v>-5.4171914438781874</v>
      </c>
      <c r="V8070" s="31">
        <v>-4.5797071871945336</v>
      </c>
      <c r="W8070" s="31">
        <v>-3.71709840281037</v>
      </c>
      <c r="X8070" s="31">
        <v>-2.8286113548946807</v>
      </c>
      <c r="Y8070" s="31">
        <v>-1.9134696955415214</v>
      </c>
      <c r="Z8070" s="31">
        <v>-0.970873786407767</v>
      </c>
    </row>
    <row r="8071" spans="2:26" x14ac:dyDescent="0.2">
      <c r="B8071">
        <v>7955</v>
      </c>
      <c r="C8071" s="31">
        <v>48.648102976571955</v>
      </c>
      <c r="D8071" s="31">
        <v>237.77898633236956</v>
      </c>
      <c r="E8071" s="31">
        <v>29.169272478649564</v>
      </c>
      <c r="F8071" s="31">
        <v>-15.415024136364567</v>
      </c>
      <c r="G8071" s="31">
        <v>-14.877474860455504</v>
      </c>
      <c r="H8071" s="31">
        <v>-14.323799106269169</v>
      </c>
      <c r="I8071" s="31">
        <v>86.712185635409782</v>
      </c>
      <c r="J8071" s="31">
        <v>-13.166118471840962</v>
      </c>
      <c r="K8071" s="31">
        <v>-12.561102025996192</v>
      </c>
      <c r="L8071" s="31">
        <v>-11.937935086776077</v>
      </c>
      <c r="M8071" s="31">
        <v>-11.296073139379359</v>
      </c>
      <c r="N8071" s="31">
        <v>47.745312910271686</v>
      </c>
      <c r="O8071" s="31">
        <v>-9.9540039935675644</v>
      </c>
      <c r="P8071" s="31">
        <v>-9.2526241133745923</v>
      </c>
      <c r="Q8071" s="31">
        <v>-8.53020283677583</v>
      </c>
      <c r="R8071" s="31">
        <v>-7.7861089218791051</v>
      </c>
      <c r="S8071" s="31">
        <v>-7.0196921895354771</v>
      </c>
      <c r="T8071" s="31">
        <v>-6.2302829552215417</v>
      </c>
      <c r="U8071" s="31">
        <v>-5.4171914438781874</v>
      </c>
      <c r="V8071" s="31">
        <v>-4.5797071871945336</v>
      </c>
      <c r="W8071" s="31">
        <v>-3.71709840281037</v>
      </c>
      <c r="X8071" s="31">
        <v>-2.8286113548946807</v>
      </c>
      <c r="Y8071" s="31">
        <v>-1.9134696955415214</v>
      </c>
      <c r="Z8071" s="31">
        <v>-0.970873786407767</v>
      </c>
    </row>
    <row r="8072" spans="2:26" x14ac:dyDescent="0.2">
      <c r="B8072">
        <v>7956</v>
      </c>
      <c r="C8072" s="31">
        <v>34.435506492758329</v>
      </c>
      <c r="D8072" s="31">
        <v>-16.443608385676846</v>
      </c>
      <c r="E8072" s="31">
        <v>72.56961252002165</v>
      </c>
      <c r="F8072" s="31">
        <v>-15.415024136364567</v>
      </c>
      <c r="G8072" s="31">
        <v>-14.877474860455504</v>
      </c>
      <c r="H8072" s="31">
        <v>-14.323799106269169</v>
      </c>
      <c r="I8072" s="31">
        <v>-13.753513079457244</v>
      </c>
      <c r="J8072" s="31">
        <v>-13.166118471840962</v>
      </c>
      <c r="K8072" s="31">
        <v>34.827266106064208</v>
      </c>
      <c r="L8072" s="31">
        <v>-11.937935086776077</v>
      </c>
      <c r="M8072" s="31">
        <v>-11.296073139379359</v>
      </c>
      <c r="N8072" s="31">
        <v>-10.634955333560741</v>
      </c>
      <c r="O8072" s="31">
        <v>-9.9540039935675644</v>
      </c>
      <c r="P8072" s="31">
        <v>-9.2526241133745923</v>
      </c>
      <c r="Q8072" s="31">
        <v>-8.53020283677583</v>
      </c>
      <c r="R8072" s="31">
        <v>71.103740121162446</v>
      </c>
      <c r="S8072" s="31">
        <v>-7.0196921895354771</v>
      </c>
      <c r="T8072" s="31">
        <v>19.094466224708544</v>
      </c>
      <c r="U8072" s="31">
        <v>-5.4171914438781874</v>
      </c>
      <c r="V8072" s="31">
        <v>-4.5797071871945336</v>
      </c>
      <c r="W8072" s="31">
        <v>-3.71709840281037</v>
      </c>
      <c r="X8072" s="31">
        <v>-2.8286113548946807</v>
      </c>
      <c r="Y8072" s="31">
        <v>-1.9134696955415214</v>
      </c>
      <c r="Z8072" s="31">
        <v>-0.970873786407767</v>
      </c>
    </row>
    <row r="8073" spans="2:26" x14ac:dyDescent="0.2">
      <c r="B8073">
        <v>7957</v>
      </c>
      <c r="C8073" s="31">
        <v>66.721795092195478</v>
      </c>
      <c r="D8073" s="31">
        <v>-16.443608385676846</v>
      </c>
      <c r="E8073" s="31">
        <v>-15.936916637247149</v>
      </c>
      <c r="F8073" s="31">
        <v>-15.415024136364567</v>
      </c>
      <c r="G8073" s="31">
        <v>-14.877474860455504</v>
      </c>
      <c r="H8073" s="31">
        <v>-14.323799106269169</v>
      </c>
      <c r="I8073" s="31">
        <v>-13.753513079457244</v>
      </c>
      <c r="J8073" s="31">
        <v>48.207750317269195</v>
      </c>
      <c r="K8073" s="31">
        <v>35.070170532233959</v>
      </c>
      <c r="L8073" s="31">
        <v>-11.937935086776077</v>
      </c>
      <c r="M8073" s="31">
        <v>-11.296073139379359</v>
      </c>
      <c r="N8073" s="31">
        <v>-10.634955333560741</v>
      </c>
      <c r="O8073" s="31">
        <v>-9.9540039935675644</v>
      </c>
      <c r="P8073" s="31">
        <v>-9.2526241133745923</v>
      </c>
      <c r="Q8073" s="31">
        <v>-8.53020283677583</v>
      </c>
      <c r="R8073" s="31">
        <v>-7.7861089218791051</v>
      </c>
      <c r="S8073" s="31">
        <v>-7.0196921895354771</v>
      </c>
      <c r="T8073" s="31">
        <v>-6.2302829552215417</v>
      </c>
      <c r="U8073" s="31">
        <v>-5.4171914438781874</v>
      </c>
      <c r="V8073" s="31">
        <v>-4.5797071871945336</v>
      </c>
      <c r="W8073" s="31">
        <v>-3.71709840281037</v>
      </c>
      <c r="X8073" s="31">
        <v>-2.8286113548946807</v>
      </c>
      <c r="Y8073" s="31">
        <v>-1.9134696955415214</v>
      </c>
      <c r="Z8073" s="31">
        <v>-0.970873786407767</v>
      </c>
    </row>
    <row r="8074" spans="2:26" x14ac:dyDescent="0.2">
      <c r="B8074">
        <v>7958</v>
      </c>
      <c r="C8074" s="31">
        <v>-16.935542122016354</v>
      </c>
      <c r="D8074" s="31">
        <v>39.223749780534696</v>
      </c>
      <c r="E8074" s="31">
        <v>98.363238704205642</v>
      </c>
      <c r="F8074" s="31">
        <v>36.594286219604406</v>
      </c>
      <c r="G8074" s="31">
        <v>-14.877474860455504</v>
      </c>
      <c r="H8074" s="31">
        <v>84.974321986226499</v>
      </c>
      <c r="I8074" s="31">
        <v>-13.753513079457244</v>
      </c>
      <c r="J8074" s="31">
        <v>53.212752662983512</v>
      </c>
      <c r="K8074" s="31">
        <v>111.27817754343607</v>
      </c>
      <c r="L8074" s="31">
        <v>17.843840646924999</v>
      </c>
      <c r="M8074" s="31">
        <v>-11.296073139379359</v>
      </c>
      <c r="N8074" s="31">
        <v>73.27580799511415</v>
      </c>
      <c r="O8074" s="31">
        <v>-9.9540039935675644</v>
      </c>
      <c r="P8074" s="31">
        <v>-9.2526241133745923</v>
      </c>
      <c r="Q8074" s="31">
        <v>-8.53020283677583</v>
      </c>
      <c r="R8074" s="31">
        <v>-7.7861089218791051</v>
      </c>
      <c r="S8074" s="31">
        <v>-7.0196921895354771</v>
      </c>
      <c r="T8074" s="31">
        <v>-6.2302829552215417</v>
      </c>
      <c r="U8074" s="31">
        <v>-5.4171914438781874</v>
      </c>
      <c r="V8074" s="31">
        <v>-4.5797071871945336</v>
      </c>
      <c r="W8074" s="31">
        <v>-3.71709840281037</v>
      </c>
      <c r="X8074" s="31">
        <v>-2.8286113548946807</v>
      </c>
      <c r="Y8074" s="31">
        <v>-1.9134696955415214</v>
      </c>
      <c r="Z8074" s="31">
        <v>-0.970873786407767</v>
      </c>
    </row>
    <row r="8075" spans="2:26" x14ac:dyDescent="0.2">
      <c r="B8075">
        <v>7959</v>
      </c>
      <c r="C8075" s="31">
        <v>33.516318023049699</v>
      </c>
      <c r="D8075" s="31">
        <v>-16.443608385676846</v>
      </c>
      <c r="E8075" s="31">
        <v>-15.936916637247149</v>
      </c>
      <c r="F8075" s="31">
        <v>38.465922385786719</v>
      </c>
      <c r="G8075" s="31">
        <v>82.848495884227418</v>
      </c>
      <c r="H8075" s="31">
        <v>-14.323799106269169</v>
      </c>
      <c r="I8075" s="31">
        <v>-13.753513079457244</v>
      </c>
      <c r="J8075" s="31">
        <v>-13.166118471840962</v>
      </c>
      <c r="K8075" s="31">
        <v>29.794179552864378</v>
      </c>
      <c r="L8075" s="31">
        <v>-11.937935086776077</v>
      </c>
      <c r="M8075" s="31">
        <v>-11.296073139379359</v>
      </c>
      <c r="N8075" s="31">
        <v>-10.634955333560741</v>
      </c>
      <c r="O8075" s="31">
        <v>-9.9540039935675644</v>
      </c>
      <c r="P8075" s="31">
        <v>-9.2526241133745923</v>
      </c>
      <c r="Q8075" s="31">
        <v>-8.53020283677583</v>
      </c>
      <c r="R8075" s="31">
        <v>-7.7861089218791051</v>
      </c>
      <c r="S8075" s="31">
        <v>-7.0196921895354771</v>
      </c>
      <c r="T8075" s="31">
        <v>-6.2302829552215417</v>
      </c>
      <c r="U8075" s="31">
        <v>-5.4171914438781874</v>
      </c>
      <c r="V8075" s="31">
        <v>-4.5797071871945336</v>
      </c>
      <c r="W8075" s="31">
        <v>-3.71709840281037</v>
      </c>
      <c r="X8075" s="31">
        <v>-2.8286113548946807</v>
      </c>
      <c r="Y8075" s="31">
        <v>-1.9134696955415214</v>
      </c>
      <c r="Z8075" s="31">
        <v>-0.970873786407767</v>
      </c>
    </row>
    <row r="8076" spans="2:26" x14ac:dyDescent="0.2">
      <c r="B8076">
        <v>7960</v>
      </c>
      <c r="C8076" s="31">
        <v>64.73100611936627</v>
      </c>
      <c r="D8076" s="31">
        <v>-16.443608385676846</v>
      </c>
      <c r="E8076" s="31">
        <v>-15.936916637247149</v>
      </c>
      <c r="F8076" s="31">
        <v>-15.415024136364567</v>
      </c>
      <c r="G8076" s="31">
        <v>30.031592138038253</v>
      </c>
      <c r="H8076" s="31">
        <v>-14.323799106269169</v>
      </c>
      <c r="I8076" s="31">
        <v>-13.753513079457244</v>
      </c>
      <c r="J8076" s="31">
        <v>-13.166118471840962</v>
      </c>
      <c r="K8076" s="31">
        <v>-12.561102025996192</v>
      </c>
      <c r="L8076" s="31">
        <v>-11.937935086776077</v>
      </c>
      <c r="M8076" s="31">
        <v>-11.296073139379359</v>
      </c>
      <c r="N8076" s="31">
        <v>-10.634955333560741</v>
      </c>
      <c r="O8076" s="31">
        <v>-9.9540039935675644</v>
      </c>
      <c r="P8076" s="31">
        <v>-9.2526241133745923</v>
      </c>
      <c r="Q8076" s="31">
        <v>-8.53020283677583</v>
      </c>
      <c r="R8076" s="31">
        <v>-7.7861089218791051</v>
      </c>
      <c r="S8076" s="31">
        <v>-7.0196921895354771</v>
      </c>
      <c r="T8076" s="31">
        <v>-6.2302829552215417</v>
      </c>
      <c r="U8076" s="31">
        <v>-5.4171914438781874</v>
      </c>
      <c r="V8076" s="31">
        <v>-4.5797071871945336</v>
      </c>
      <c r="W8076" s="31">
        <v>-3.71709840281037</v>
      </c>
      <c r="X8076" s="31">
        <v>-2.8286113548946807</v>
      </c>
      <c r="Y8076" s="31">
        <v>-1.9134696955415214</v>
      </c>
      <c r="Z8076" s="31">
        <v>-0.970873786407767</v>
      </c>
    </row>
    <row r="8077" spans="2:26" x14ac:dyDescent="0.2">
      <c r="B8077">
        <v>7961</v>
      </c>
      <c r="C8077" s="31">
        <v>73.141206596417859</v>
      </c>
      <c r="D8077" s="31">
        <v>-16.443608385676846</v>
      </c>
      <c r="E8077" s="31">
        <v>-15.936916637247149</v>
      </c>
      <c r="F8077" s="31">
        <v>151.15064557888155</v>
      </c>
      <c r="G8077" s="31">
        <v>-14.877474860455504</v>
      </c>
      <c r="H8077" s="31">
        <v>-14.323799106269169</v>
      </c>
      <c r="I8077" s="31">
        <v>-13.753513079457244</v>
      </c>
      <c r="J8077" s="31">
        <v>-13.166118471840962</v>
      </c>
      <c r="K8077" s="31">
        <v>-12.561102025996192</v>
      </c>
      <c r="L8077" s="31">
        <v>23.829325228829955</v>
      </c>
      <c r="M8077" s="31">
        <v>-11.296073139379359</v>
      </c>
      <c r="N8077" s="31">
        <v>-10.634955333560741</v>
      </c>
      <c r="O8077" s="31">
        <v>-9.9540039935675644</v>
      </c>
      <c r="P8077" s="31">
        <v>133.54134975303276</v>
      </c>
      <c r="Q8077" s="31">
        <v>-8.53020283677583</v>
      </c>
      <c r="R8077" s="31">
        <v>-7.7861089218791051</v>
      </c>
      <c r="S8077" s="31">
        <v>-7.0196921895354771</v>
      </c>
      <c r="T8077" s="31">
        <v>-6.2302829552215417</v>
      </c>
      <c r="U8077" s="31">
        <v>-5.4171914438781874</v>
      </c>
      <c r="V8077" s="31">
        <v>-4.5797071871945336</v>
      </c>
      <c r="W8077" s="31">
        <v>-3.71709840281037</v>
      </c>
      <c r="X8077" s="31">
        <v>-2.8286113548946807</v>
      </c>
      <c r="Y8077" s="31">
        <v>-1.9134696955415214</v>
      </c>
      <c r="Z8077" s="31">
        <v>-0.970873786407767</v>
      </c>
    </row>
    <row r="8078" spans="2:26" x14ac:dyDescent="0.2">
      <c r="B8078">
        <v>7962</v>
      </c>
      <c r="C8078" s="31">
        <v>173.09329628075528</v>
      </c>
      <c r="D8078" s="31">
        <v>166.698485065347</v>
      </c>
      <c r="E8078" s="31">
        <v>26.420531185259296</v>
      </c>
      <c r="F8078" s="31">
        <v>-15.415024136364567</v>
      </c>
      <c r="G8078" s="31">
        <v>34.51385180579657</v>
      </c>
      <c r="H8078" s="31">
        <v>-14.323799106269169</v>
      </c>
      <c r="I8078" s="31">
        <v>-13.753513079457244</v>
      </c>
      <c r="J8078" s="31">
        <v>164.57054037167964</v>
      </c>
      <c r="K8078" s="31">
        <v>-12.561102025996192</v>
      </c>
      <c r="L8078" s="31">
        <v>-11.937935086776077</v>
      </c>
      <c r="M8078" s="31">
        <v>-11.296073139379359</v>
      </c>
      <c r="N8078" s="31">
        <v>104.31074322970674</v>
      </c>
      <c r="O8078" s="31">
        <v>-9.9540039935675644</v>
      </c>
      <c r="P8078" s="31">
        <v>-9.2526241133745923</v>
      </c>
      <c r="Q8078" s="31">
        <v>-8.53020283677583</v>
      </c>
      <c r="R8078" s="31">
        <v>-7.7861089218791051</v>
      </c>
      <c r="S8078" s="31">
        <v>-7.0196921895354771</v>
      </c>
      <c r="T8078" s="31">
        <v>-6.2302829552215417</v>
      </c>
      <c r="U8078" s="31">
        <v>-5.4171914438781874</v>
      </c>
      <c r="V8078" s="31">
        <v>-4.5797071871945336</v>
      </c>
      <c r="W8078" s="31">
        <v>-3.71709840281037</v>
      </c>
      <c r="X8078" s="31">
        <v>-2.8286113548946807</v>
      </c>
      <c r="Y8078" s="31">
        <v>-1.9134696955415214</v>
      </c>
      <c r="Z8078" s="31">
        <v>-0.970873786407767</v>
      </c>
    </row>
    <row r="8079" spans="2:26" x14ac:dyDescent="0.2">
      <c r="B8079">
        <v>7963</v>
      </c>
      <c r="C8079" s="31">
        <v>-16.935542122016354</v>
      </c>
      <c r="D8079" s="31">
        <v>81.165802321226494</v>
      </c>
      <c r="E8079" s="31">
        <v>-15.936916637247149</v>
      </c>
      <c r="F8079" s="31">
        <v>30.711777221214017</v>
      </c>
      <c r="G8079" s="31">
        <v>-14.877474860455504</v>
      </c>
      <c r="H8079" s="31">
        <v>-14.323799106269169</v>
      </c>
      <c r="I8079" s="31">
        <v>-13.753513079457244</v>
      </c>
      <c r="J8079" s="31">
        <v>-13.166118471840962</v>
      </c>
      <c r="K8079" s="31">
        <v>-12.561102025996192</v>
      </c>
      <c r="L8079" s="31">
        <v>-11.937935086776077</v>
      </c>
      <c r="M8079" s="31">
        <v>37.495152841204032</v>
      </c>
      <c r="N8079" s="31">
        <v>-10.634955333560741</v>
      </c>
      <c r="O8079" s="31">
        <v>-9.9540039935675644</v>
      </c>
      <c r="P8079" s="31">
        <v>46.606721883604465</v>
      </c>
      <c r="Q8079" s="31">
        <v>-8.53020283677583</v>
      </c>
      <c r="R8079" s="31">
        <v>-7.7861089218791051</v>
      </c>
      <c r="S8079" s="31">
        <v>-7.0196921895354771</v>
      </c>
      <c r="T8079" s="31">
        <v>-6.2302829552215417</v>
      </c>
      <c r="U8079" s="31">
        <v>-5.4171914438781874</v>
      </c>
      <c r="V8079" s="31">
        <v>-4.5797071871945336</v>
      </c>
      <c r="W8079" s="31">
        <v>-3.71709840281037</v>
      </c>
      <c r="X8079" s="31">
        <v>-2.8286113548946807</v>
      </c>
      <c r="Y8079" s="31">
        <v>-1.9134696955415214</v>
      </c>
      <c r="Z8079" s="31">
        <v>-0.970873786407767</v>
      </c>
    </row>
    <row r="8080" spans="2:26" x14ac:dyDescent="0.2">
      <c r="B8080">
        <v>7964</v>
      </c>
      <c r="C8080" s="31">
        <v>-16.935542122016354</v>
      </c>
      <c r="D8080" s="31">
        <v>39.824351859736304</v>
      </c>
      <c r="E8080" s="31">
        <v>-15.936916637247149</v>
      </c>
      <c r="F8080" s="31">
        <v>-15.415024136364567</v>
      </c>
      <c r="G8080" s="31">
        <v>74.832666646048168</v>
      </c>
      <c r="H8080" s="31">
        <v>-14.323799106269169</v>
      </c>
      <c r="I8080" s="31">
        <v>116.50171020015969</v>
      </c>
      <c r="J8080" s="31">
        <v>108.5768080078356</v>
      </c>
      <c r="K8080" s="31">
        <v>-12.561102025996192</v>
      </c>
      <c r="L8080" s="31">
        <v>-11.937935086776077</v>
      </c>
      <c r="M8080" s="31">
        <v>54.561734539704197</v>
      </c>
      <c r="N8080" s="31">
        <v>-10.634955333560741</v>
      </c>
      <c r="O8080" s="31">
        <v>-9.9540039935675644</v>
      </c>
      <c r="P8080" s="31">
        <v>-9.2526241133745923</v>
      </c>
      <c r="Q8080" s="31">
        <v>-8.53020283677583</v>
      </c>
      <c r="R8080" s="31">
        <v>28.87895252838894</v>
      </c>
      <c r="S8080" s="31">
        <v>254.30523356840726</v>
      </c>
      <c r="T8080" s="31">
        <v>-6.2302829552215417</v>
      </c>
      <c r="U8080" s="31">
        <v>-5.4171914438781874</v>
      </c>
      <c r="V8080" s="31">
        <v>-4.5797071871945336</v>
      </c>
      <c r="W8080" s="31">
        <v>-3.71709840281037</v>
      </c>
      <c r="X8080" s="31">
        <v>-2.8286113548946807</v>
      </c>
      <c r="Y8080" s="31">
        <v>-1.9134696955415214</v>
      </c>
      <c r="Z8080" s="31">
        <v>-0.970873786407767</v>
      </c>
    </row>
    <row r="8081" spans="2:26" x14ac:dyDescent="0.2">
      <c r="B8081">
        <v>7965</v>
      </c>
      <c r="C8081" s="31">
        <v>33.847222649904893</v>
      </c>
      <c r="D8081" s="31">
        <v>72.146942261742524</v>
      </c>
      <c r="E8081" s="31">
        <v>-15.936916637247149</v>
      </c>
      <c r="F8081" s="31">
        <v>-15.415024136364567</v>
      </c>
      <c r="G8081" s="31">
        <v>-14.877474860455504</v>
      </c>
      <c r="H8081" s="31">
        <v>-14.323799106269169</v>
      </c>
      <c r="I8081" s="31">
        <v>-13.753513079457244</v>
      </c>
      <c r="J8081" s="31">
        <v>-13.166118471840962</v>
      </c>
      <c r="K8081" s="31">
        <v>-12.561102025996192</v>
      </c>
      <c r="L8081" s="31">
        <v>-11.937935086776077</v>
      </c>
      <c r="M8081" s="31">
        <v>-11.296073139379359</v>
      </c>
      <c r="N8081" s="31">
        <v>-10.634955333560741</v>
      </c>
      <c r="O8081" s="31">
        <v>-9.9540039935675644</v>
      </c>
      <c r="P8081" s="31">
        <v>-9.2526241133745923</v>
      </c>
      <c r="Q8081" s="31">
        <v>-8.53020283677583</v>
      </c>
      <c r="R8081" s="31">
        <v>-7.7861089218791051</v>
      </c>
      <c r="S8081" s="31">
        <v>215.72954971302363</v>
      </c>
      <c r="T8081" s="31">
        <v>-6.2302829552215417</v>
      </c>
      <c r="U8081" s="31">
        <v>-5.4171914438781874</v>
      </c>
      <c r="V8081" s="31">
        <v>79.795057632733943</v>
      </c>
      <c r="W8081" s="31">
        <v>-3.71709840281037</v>
      </c>
      <c r="X8081" s="31">
        <v>-2.8286113548946807</v>
      </c>
      <c r="Y8081" s="31">
        <v>-1.9134696955415214</v>
      </c>
      <c r="Z8081" s="31">
        <v>-0.970873786407767</v>
      </c>
    </row>
    <row r="8082" spans="2:26" x14ac:dyDescent="0.2">
      <c r="B8082">
        <v>7966</v>
      </c>
      <c r="C8082" s="31">
        <v>-16.935542122016354</v>
      </c>
      <c r="D8082" s="31">
        <v>-16.443608385676846</v>
      </c>
      <c r="E8082" s="31">
        <v>-15.936916637247149</v>
      </c>
      <c r="F8082" s="31">
        <v>-15.415024136364567</v>
      </c>
      <c r="G8082" s="31">
        <v>-14.877474860455504</v>
      </c>
      <c r="H8082" s="31">
        <v>-14.323799106269169</v>
      </c>
      <c r="I8082" s="31">
        <v>-13.753513079457244</v>
      </c>
      <c r="J8082" s="31">
        <v>-13.166118471840962</v>
      </c>
      <c r="K8082" s="31">
        <v>38.586227581985099</v>
      </c>
      <c r="L8082" s="31">
        <v>9.9187196260317538</v>
      </c>
      <c r="M8082" s="31">
        <v>-11.296073139379359</v>
      </c>
      <c r="N8082" s="31">
        <v>-10.634955333560741</v>
      </c>
      <c r="O8082" s="31">
        <v>-9.9540039935675644</v>
      </c>
      <c r="P8082" s="31">
        <v>-9.2526241133745923</v>
      </c>
      <c r="Q8082" s="31">
        <v>-8.53020283677583</v>
      </c>
      <c r="R8082" s="31">
        <v>-7.7861089218791051</v>
      </c>
      <c r="S8082" s="31">
        <v>-7.0196921895354771</v>
      </c>
      <c r="T8082" s="31">
        <v>-6.2302829552215417</v>
      </c>
      <c r="U8082" s="31">
        <v>-5.4171914438781874</v>
      </c>
      <c r="V8082" s="31">
        <v>-4.5797071871945336</v>
      </c>
      <c r="W8082" s="31">
        <v>-3.71709840281037</v>
      </c>
      <c r="X8082" s="31">
        <v>-2.8286113548946807</v>
      </c>
      <c r="Y8082" s="31">
        <v>-1.9134696955415214</v>
      </c>
      <c r="Z8082" s="31">
        <v>-0.970873786407767</v>
      </c>
    </row>
    <row r="8083" spans="2:26" x14ac:dyDescent="0.2">
      <c r="B8083">
        <v>7967</v>
      </c>
      <c r="C8083" s="31">
        <v>-16.935542122016354</v>
      </c>
      <c r="D8083" s="31">
        <v>17.06304814592724</v>
      </c>
      <c r="E8083" s="31">
        <v>208.78614742038167</v>
      </c>
      <c r="F8083" s="31">
        <v>-15.415024136364567</v>
      </c>
      <c r="G8083" s="31">
        <v>-14.877474860455504</v>
      </c>
      <c r="H8083" s="31">
        <v>-14.323799106269169</v>
      </c>
      <c r="I8083" s="31">
        <v>35.063164161809716</v>
      </c>
      <c r="J8083" s="31">
        <v>-13.166118471840962</v>
      </c>
      <c r="K8083" s="31">
        <v>48.231385684204234</v>
      </c>
      <c r="L8083" s="31">
        <v>170.38336470078954</v>
      </c>
      <c r="M8083" s="31">
        <v>-11.296073139379359</v>
      </c>
      <c r="N8083" s="31">
        <v>-10.634955333560741</v>
      </c>
      <c r="O8083" s="31">
        <v>-9.9540039935675644</v>
      </c>
      <c r="P8083" s="31">
        <v>-9.2526241133745923</v>
      </c>
      <c r="Q8083" s="31">
        <v>-8.53020283677583</v>
      </c>
      <c r="R8083" s="31">
        <v>-7.7861089218791051</v>
      </c>
      <c r="S8083" s="31">
        <v>-7.0196921895354771</v>
      </c>
      <c r="T8083" s="31">
        <v>-6.2302829552215417</v>
      </c>
      <c r="U8083" s="31">
        <v>-5.4171914438781874</v>
      </c>
      <c r="V8083" s="31">
        <v>-4.5797071871945336</v>
      </c>
      <c r="W8083" s="31">
        <v>-3.71709840281037</v>
      </c>
      <c r="X8083" s="31">
        <v>-2.8286113548946807</v>
      </c>
      <c r="Y8083" s="31">
        <v>-1.9134696955415214</v>
      </c>
      <c r="Z8083" s="31">
        <v>-0.970873786407767</v>
      </c>
    </row>
    <row r="8084" spans="2:26" x14ac:dyDescent="0.2">
      <c r="B8084">
        <v>7968</v>
      </c>
      <c r="C8084" s="31">
        <v>-16.935542122016354</v>
      </c>
      <c r="D8084" s="31">
        <v>-16.443608385676846</v>
      </c>
      <c r="E8084" s="31">
        <v>26.152935300965961</v>
      </c>
      <c r="F8084" s="31">
        <v>-15.415024136364567</v>
      </c>
      <c r="G8084" s="31">
        <v>-14.877474860455504</v>
      </c>
      <c r="H8084" s="31">
        <v>-14.323799106269169</v>
      </c>
      <c r="I8084" s="31">
        <v>-13.753513079457244</v>
      </c>
      <c r="J8084" s="31">
        <v>-13.166118471840962</v>
      </c>
      <c r="K8084" s="31">
        <v>-12.561102025996192</v>
      </c>
      <c r="L8084" s="31">
        <v>-11.937935086776077</v>
      </c>
      <c r="M8084" s="31">
        <v>-11.296073139379359</v>
      </c>
      <c r="N8084" s="31">
        <v>-10.634955333560741</v>
      </c>
      <c r="O8084" s="31">
        <v>-9.9540039935675644</v>
      </c>
      <c r="P8084" s="31">
        <v>-9.2526241133745923</v>
      </c>
      <c r="Q8084" s="31">
        <v>-8.53020283677583</v>
      </c>
      <c r="R8084" s="31">
        <v>-7.7861089218791051</v>
      </c>
      <c r="S8084" s="31">
        <v>-7.0196921895354771</v>
      </c>
      <c r="T8084" s="31">
        <v>-6.2302829552215417</v>
      </c>
      <c r="U8084" s="31">
        <v>-5.4171914438781874</v>
      </c>
      <c r="V8084" s="31">
        <v>-4.5797071871945336</v>
      </c>
      <c r="W8084" s="31">
        <v>-3.71709840281037</v>
      </c>
      <c r="X8084" s="31">
        <v>-2.8286113548946807</v>
      </c>
      <c r="Y8084" s="31">
        <v>-1.9134696955415214</v>
      </c>
      <c r="Z8084" s="31">
        <v>-0.970873786407767</v>
      </c>
    </row>
    <row r="8085" spans="2:26" x14ac:dyDescent="0.2">
      <c r="B8085">
        <v>7969</v>
      </c>
      <c r="C8085" s="31">
        <v>44.365995252015949</v>
      </c>
      <c r="D8085" s="31">
        <v>-16.443608385676846</v>
      </c>
      <c r="E8085" s="31">
        <v>-15.936916637247149</v>
      </c>
      <c r="F8085" s="31">
        <v>86.546630439577314</v>
      </c>
      <c r="G8085" s="31">
        <v>-14.877474860455504</v>
      </c>
      <c r="H8085" s="31">
        <v>-14.323799106269169</v>
      </c>
      <c r="I8085" s="31">
        <v>-13.753513079457244</v>
      </c>
      <c r="J8085" s="31">
        <v>-13.166118471840962</v>
      </c>
      <c r="K8085" s="31">
        <v>-12.561102025996192</v>
      </c>
      <c r="L8085" s="31">
        <v>-11.937935086776077</v>
      </c>
      <c r="M8085" s="31">
        <v>-11.296073139379359</v>
      </c>
      <c r="N8085" s="31">
        <v>-10.634955333560741</v>
      </c>
      <c r="O8085" s="31">
        <v>-9.9540039935675644</v>
      </c>
      <c r="P8085" s="31">
        <v>-9.2526241133745923</v>
      </c>
      <c r="Q8085" s="31">
        <v>-8.53020283677583</v>
      </c>
      <c r="R8085" s="31">
        <v>-7.7861089218791051</v>
      </c>
      <c r="S8085" s="31">
        <v>-7.0196921895354771</v>
      </c>
      <c r="T8085" s="31">
        <v>-6.2302829552215417</v>
      </c>
      <c r="U8085" s="31">
        <v>-5.4171914438781874</v>
      </c>
      <c r="V8085" s="31">
        <v>-4.5797071871945336</v>
      </c>
      <c r="W8085" s="31">
        <v>-3.71709840281037</v>
      </c>
      <c r="X8085" s="31">
        <v>-2.8286113548946807</v>
      </c>
      <c r="Y8085" s="31">
        <v>-1.9134696955415214</v>
      </c>
      <c r="Z8085" s="31">
        <v>-0.970873786407767</v>
      </c>
    </row>
    <row r="8086" spans="2:26" x14ac:dyDescent="0.2">
      <c r="B8086">
        <v>7970</v>
      </c>
      <c r="C8086" s="31">
        <v>-16.935542122016354</v>
      </c>
      <c r="D8086" s="31">
        <v>-16.443608385676846</v>
      </c>
      <c r="E8086" s="31">
        <v>49.680476491955972</v>
      </c>
      <c r="F8086" s="31">
        <v>-15.415024136364567</v>
      </c>
      <c r="G8086" s="31">
        <v>-14.877474860455504</v>
      </c>
      <c r="H8086" s="31">
        <v>-14.323799106269169</v>
      </c>
      <c r="I8086" s="31">
        <v>6.8122591759233702</v>
      </c>
      <c r="J8086" s="31">
        <v>-13.166118471840962</v>
      </c>
      <c r="K8086" s="31">
        <v>-12.561102025996192</v>
      </c>
      <c r="L8086" s="31">
        <v>-11.937935086776077</v>
      </c>
      <c r="M8086" s="31">
        <v>-11.296073139379359</v>
      </c>
      <c r="N8086" s="31">
        <v>-10.634955333560741</v>
      </c>
      <c r="O8086" s="31">
        <v>-9.9540039935675644</v>
      </c>
      <c r="P8086" s="31">
        <v>-9.2526241133745923</v>
      </c>
      <c r="Q8086" s="31">
        <v>-8.53020283677583</v>
      </c>
      <c r="R8086" s="31">
        <v>20.521425043759319</v>
      </c>
      <c r="S8086" s="31">
        <v>-7.0196921895354771</v>
      </c>
      <c r="T8086" s="31">
        <v>-6.2302829552215417</v>
      </c>
      <c r="U8086" s="31">
        <v>-5.4171914438781874</v>
      </c>
      <c r="V8086" s="31">
        <v>-4.5797071871945336</v>
      </c>
      <c r="W8086" s="31">
        <v>-3.71709840281037</v>
      </c>
      <c r="X8086" s="31">
        <v>-2.8286113548946807</v>
      </c>
      <c r="Y8086" s="31">
        <v>-1.9134696955415214</v>
      </c>
      <c r="Z8086" s="31">
        <v>-0.970873786407767</v>
      </c>
    </row>
    <row r="8087" spans="2:26" x14ac:dyDescent="0.2">
      <c r="B8087">
        <v>7971</v>
      </c>
      <c r="C8087" s="31">
        <v>14.774773602086327</v>
      </c>
      <c r="D8087" s="31">
        <v>100.86913039626712</v>
      </c>
      <c r="E8087" s="31">
        <v>20.407721235863551</v>
      </c>
      <c r="F8087" s="31">
        <v>58.154547603309865</v>
      </c>
      <c r="G8087" s="31">
        <v>225.21513839944112</v>
      </c>
      <c r="H8087" s="31">
        <v>-14.323799106269169</v>
      </c>
      <c r="I8087" s="31">
        <v>-13.753513079457244</v>
      </c>
      <c r="J8087" s="31">
        <v>-13.166118471840962</v>
      </c>
      <c r="K8087" s="31">
        <v>-12.561102025996192</v>
      </c>
      <c r="L8087" s="31">
        <v>-11.937935086776077</v>
      </c>
      <c r="M8087" s="31">
        <v>-11.296073139379359</v>
      </c>
      <c r="N8087" s="31">
        <v>-10.634955333560741</v>
      </c>
      <c r="O8087" s="31">
        <v>-9.9540039935675644</v>
      </c>
      <c r="P8087" s="31">
        <v>-9.2526241133745923</v>
      </c>
      <c r="Q8087" s="31">
        <v>-8.53020283677583</v>
      </c>
      <c r="R8087" s="31">
        <v>-7.7861089218791051</v>
      </c>
      <c r="S8087" s="31">
        <v>-7.0196921895354771</v>
      </c>
      <c r="T8087" s="31">
        <v>150.13706431755494</v>
      </c>
      <c r="U8087" s="31">
        <v>-5.4171914438781874</v>
      </c>
      <c r="V8087" s="31">
        <v>-4.5797071871945336</v>
      </c>
      <c r="W8087" s="31">
        <v>-3.71709840281037</v>
      </c>
      <c r="X8087" s="31">
        <v>-2.8286113548946807</v>
      </c>
      <c r="Y8087" s="31">
        <v>-1.9134696955415214</v>
      </c>
      <c r="Z8087" s="31">
        <v>-0.970873786407767</v>
      </c>
    </row>
    <row r="8088" spans="2:26" x14ac:dyDescent="0.2">
      <c r="B8088">
        <v>7972</v>
      </c>
      <c r="C8088" s="31">
        <v>-16.935542122016354</v>
      </c>
      <c r="D8088" s="31">
        <v>-16.443608385676846</v>
      </c>
      <c r="E8088" s="31">
        <v>94.600873513502904</v>
      </c>
      <c r="F8088" s="31">
        <v>-15.415024136364567</v>
      </c>
      <c r="G8088" s="31">
        <v>-14.877474860455504</v>
      </c>
      <c r="H8088" s="31">
        <v>-14.323799106269169</v>
      </c>
      <c r="I8088" s="31">
        <v>-13.753513079457244</v>
      </c>
      <c r="J8088" s="31">
        <v>-13.166118471840962</v>
      </c>
      <c r="K8088" s="31">
        <v>25.19655243895216</v>
      </c>
      <c r="L8088" s="31">
        <v>-11.937935086776077</v>
      </c>
      <c r="M8088" s="31">
        <v>175.86720098633126</v>
      </c>
      <c r="N8088" s="31">
        <v>-10.634955333560741</v>
      </c>
      <c r="O8088" s="31">
        <v>-9.9540039935675644</v>
      </c>
      <c r="P8088" s="31">
        <v>-9.2526241133745923</v>
      </c>
      <c r="Q8088" s="31">
        <v>-8.53020283677583</v>
      </c>
      <c r="R8088" s="31">
        <v>-7.7861089218791051</v>
      </c>
      <c r="S8088" s="31">
        <v>-7.0196921895354771</v>
      </c>
      <c r="T8088" s="31">
        <v>-6.2302829552215417</v>
      </c>
      <c r="U8088" s="31">
        <v>-5.4171914438781874</v>
      </c>
      <c r="V8088" s="31">
        <v>-4.5797071871945336</v>
      </c>
      <c r="W8088" s="31">
        <v>-3.71709840281037</v>
      </c>
      <c r="X8088" s="31">
        <v>-2.8286113548946807</v>
      </c>
      <c r="Y8088" s="31">
        <v>-1.9134696955415214</v>
      </c>
      <c r="Z8088" s="31">
        <v>-0.970873786407767</v>
      </c>
    </row>
    <row r="8089" spans="2:26" x14ac:dyDescent="0.2">
      <c r="B8089">
        <v>7973</v>
      </c>
      <c r="C8089" s="31">
        <v>301.9999060048558</v>
      </c>
      <c r="D8089" s="31">
        <v>48.641023486018753</v>
      </c>
      <c r="E8089" s="31">
        <v>-15.936916637247149</v>
      </c>
      <c r="F8089" s="31">
        <v>-15.415024136364567</v>
      </c>
      <c r="G8089" s="31">
        <v>-14.877474860455504</v>
      </c>
      <c r="H8089" s="31">
        <v>-14.323799106269169</v>
      </c>
      <c r="I8089" s="31">
        <v>-13.753513079457244</v>
      </c>
      <c r="J8089" s="31">
        <v>-13.166118471840962</v>
      </c>
      <c r="K8089" s="31">
        <v>215.97652754699757</v>
      </c>
      <c r="L8089" s="31">
        <v>44.072740453558289</v>
      </c>
      <c r="M8089" s="31">
        <v>-11.296073139379359</v>
      </c>
      <c r="N8089" s="31">
        <v>-10.634955333560741</v>
      </c>
      <c r="O8089" s="31">
        <v>-9.9540039935675644</v>
      </c>
      <c r="P8089" s="31">
        <v>-9.2526241133745923</v>
      </c>
      <c r="Q8089" s="31">
        <v>-8.53020283677583</v>
      </c>
      <c r="R8089" s="31">
        <v>-7.7861089218791051</v>
      </c>
      <c r="S8089" s="31">
        <v>-7.0196921895354771</v>
      </c>
      <c r="T8089" s="31">
        <v>-6.2302829552215417</v>
      </c>
      <c r="U8089" s="31">
        <v>-5.4171914438781874</v>
      </c>
      <c r="V8089" s="31">
        <v>-4.5797071871945336</v>
      </c>
      <c r="W8089" s="31">
        <v>-3.71709840281037</v>
      </c>
      <c r="X8089" s="31">
        <v>-2.8286113548946807</v>
      </c>
      <c r="Y8089" s="31">
        <v>-1.9134696955415214</v>
      </c>
      <c r="Z8089" s="31">
        <v>-0.970873786407767</v>
      </c>
    </row>
    <row r="8090" spans="2:26" x14ac:dyDescent="0.2">
      <c r="B8090">
        <v>7974</v>
      </c>
      <c r="C8090" s="31">
        <v>-16.935542122016354</v>
      </c>
      <c r="D8090" s="31">
        <v>-16.443608385676846</v>
      </c>
      <c r="E8090" s="31">
        <v>17.95337193475396</v>
      </c>
      <c r="F8090" s="31">
        <v>13.709616215688261</v>
      </c>
      <c r="G8090" s="31">
        <v>208.97834509645631</v>
      </c>
      <c r="H8090" s="31">
        <v>35.089737036843538</v>
      </c>
      <c r="I8090" s="31">
        <v>-13.753513079457244</v>
      </c>
      <c r="J8090" s="31">
        <v>-13.166118471840962</v>
      </c>
      <c r="K8090" s="31">
        <v>-12.561102025996192</v>
      </c>
      <c r="L8090" s="31">
        <v>53.672030397824265</v>
      </c>
      <c r="M8090" s="31">
        <v>-11.296073139379359</v>
      </c>
      <c r="N8090" s="31">
        <v>-10.634955333560741</v>
      </c>
      <c r="O8090" s="31">
        <v>-9.9540039935675644</v>
      </c>
      <c r="P8090" s="31">
        <v>-9.2526241133745923</v>
      </c>
      <c r="Q8090" s="31">
        <v>56.155751259356045</v>
      </c>
      <c r="R8090" s="31">
        <v>-7.7861089218791051</v>
      </c>
      <c r="S8090" s="31">
        <v>-7.0196921895354771</v>
      </c>
      <c r="T8090" s="31">
        <v>-6.2302829552215417</v>
      </c>
      <c r="U8090" s="31">
        <v>-5.4171914438781874</v>
      </c>
      <c r="V8090" s="31">
        <v>-4.5797071871945336</v>
      </c>
      <c r="W8090" s="31">
        <v>-3.71709840281037</v>
      </c>
      <c r="X8090" s="31">
        <v>-2.8286113548946807</v>
      </c>
      <c r="Y8090" s="31">
        <v>-1.9134696955415214</v>
      </c>
      <c r="Z8090" s="31">
        <v>-0.970873786407767</v>
      </c>
    </row>
    <row r="8091" spans="2:26" x14ac:dyDescent="0.2">
      <c r="B8091">
        <v>7975</v>
      </c>
      <c r="C8091" s="31">
        <v>-16.935542122016354</v>
      </c>
      <c r="D8091" s="31">
        <v>-16.443608385676846</v>
      </c>
      <c r="E8091" s="31">
        <v>-15.936916637247149</v>
      </c>
      <c r="F8091" s="31">
        <v>-15.415024136364567</v>
      </c>
      <c r="G8091" s="31">
        <v>28.329761337517592</v>
      </c>
      <c r="H8091" s="31">
        <v>-14.323799106269169</v>
      </c>
      <c r="I8091" s="31">
        <v>32.133270455479028</v>
      </c>
      <c r="J8091" s="31">
        <v>-13.166118471840962</v>
      </c>
      <c r="K8091" s="31">
        <v>-12.561102025996192</v>
      </c>
      <c r="L8091" s="31">
        <v>76.673665594253492</v>
      </c>
      <c r="M8091" s="31">
        <v>-11.296073139379359</v>
      </c>
      <c r="N8091" s="31">
        <v>-10.634955333560741</v>
      </c>
      <c r="O8091" s="31">
        <v>-9.9540039935675644</v>
      </c>
      <c r="P8091" s="31">
        <v>-9.2526241133745923</v>
      </c>
      <c r="Q8091" s="31">
        <v>111.09626061994986</v>
      </c>
      <c r="R8091" s="31">
        <v>23.861822915538273</v>
      </c>
      <c r="S8091" s="31">
        <v>-7.0196921895354771</v>
      </c>
      <c r="T8091" s="31">
        <v>-6.2302829552215417</v>
      </c>
      <c r="U8091" s="31">
        <v>-5.4171914438781874</v>
      </c>
      <c r="V8091" s="31">
        <v>-4.5797071871945336</v>
      </c>
      <c r="W8091" s="31">
        <v>-3.71709840281037</v>
      </c>
      <c r="X8091" s="31">
        <v>-2.8286113548946807</v>
      </c>
      <c r="Y8091" s="31">
        <v>-1.9134696955415214</v>
      </c>
      <c r="Z8091" s="31">
        <v>-0.970873786407767</v>
      </c>
    </row>
    <row r="8092" spans="2:26" x14ac:dyDescent="0.2">
      <c r="B8092">
        <v>7976</v>
      </c>
      <c r="C8092" s="31">
        <v>-16.935542122016354</v>
      </c>
      <c r="D8092" s="31">
        <v>39.710975075190738</v>
      </c>
      <c r="E8092" s="31">
        <v>-15.936916637247149</v>
      </c>
      <c r="F8092" s="31">
        <v>-15.415024136364567</v>
      </c>
      <c r="G8092" s="31">
        <v>-14.877474860455504</v>
      </c>
      <c r="H8092" s="31">
        <v>-14.323799106269169</v>
      </c>
      <c r="I8092" s="31">
        <v>-13.753513079457244</v>
      </c>
      <c r="J8092" s="31">
        <v>-13.166118471840962</v>
      </c>
      <c r="K8092" s="31">
        <v>-12.561102025996192</v>
      </c>
      <c r="L8092" s="31">
        <v>60.045699320386703</v>
      </c>
      <c r="M8092" s="31">
        <v>-11.296073139379359</v>
      </c>
      <c r="N8092" s="31">
        <v>-10.634955333560741</v>
      </c>
      <c r="O8092" s="31">
        <v>-9.9540039935675644</v>
      </c>
      <c r="P8092" s="31">
        <v>-9.2526241133745923</v>
      </c>
      <c r="Q8092" s="31">
        <v>-8.53020283677583</v>
      </c>
      <c r="R8092" s="31">
        <v>-7.7861089218791051</v>
      </c>
      <c r="S8092" s="31">
        <v>-7.0196921895354771</v>
      </c>
      <c r="T8092" s="31">
        <v>-6.2302829552215417</v>
      </c>
      <c r="U8092" s="31">
        <v>-5.4171914438781874</v>
      </c>
      <c r="V8092" s="31">
        <v>-4.5797071871945336</v>
      </c>
      <c r="W8092" s="31">
        <v>-3.71709840281037</v>
      </c>
      <c r="X8092" s="31">
        <v>-2.8286113548946807</v>
      </c>
      <c r="Y8092" s="31">
        <v>-1.9134696955415214</v>
      </c>
      <c r="Z8092" s="31">
        <v>-0.970873786407767</v>
      </c>
    </row>
    <row r="8093" spans="2:26" x14ac:dyDescent="0.2">
      <c r="B8093">
        <v>7977</v>
      </c>
      <c r="C8093" s="31">
        <v>39.096473079397668</v>
      </c>
      <c r="D8093" s="31">
        <v>51.653190070836629</v>
      </c>
      <c r="E8093" s="31">
        <v>-15.936916637247149</v>
      </c>
      <c r="F8093" s="31">
        <v>-15.415024136364567</v>
      </c>
      <c r="G8093" s="31">
        <v>-14.877474860455504</v>
      </c>
      <c r="H8093" s="31">
        <v>-14.323799106269169</v>
      </c>
      <c r="I8093" s="31">
        <v>-13.753513079457244</v>
      </c>
      <c r="J8093" s="31">
        <v>-13.166118471840962</v>
      </c>
      <c r="K8093" s="31">
        <v>-12.561102025996192</v>
      </c>
      <c r="L8093" s="31">
        <v>-11.937935086776077</v>
      </c>
      <c r="M8093" s="31">
        <v>-11.296073139379359</v>
      </c>
      <c r="N8093" s="31">
        <v>-10.634955333560741</v>
      </c>
      <c r="O8093" s="31">
        <v>-9.9540039935675644</v>
      </c>
      <c r="P8093" s="31">
        <v>-9.2526241133745923</v>
      </c>
      <c r="Q8093" s="31">
        <v>-8.53020283677583</v>
      </c>
      <c r="R8093" s="31">
        <v>-7.7861089218791051</v>
      </c>
      <c r="S8093" s="31">
        <v>-7.0196921895354771</v>
      </c>
      <c r="T8093" s="31">
        <v>-6.2302829552215417</v>
      </c>
      <c r="U8093" s="31">
        <v>-5.4171914438781874</v>
      </c>
      <c r="V8093" s="31">
        <v>-4.5797071871945336</v>
      </c>
      <c r="W8093" s="31">
        <v>-3.71709840281037</v>
      </c>
      <c r="X8093" s="31">
        <v>-2.8286113548946807</v>
      </c>
      <c r="Y8093" s="31">
        <v>-1.9134696955415214</v>
      </c>
      <c r="Z8093" s="31">
        <v>-0.970873786407767</v>
      </c>
    </row>
    <row r="8094" spans="2:26" x14ac:dyDescent="0.2">
      <c r="B8094">
        <v>7978</v>
      </c>
      <c r="C8094" s="31">
        <v>-16.935542122016354</v>
      </c>
      <c r="D8094" s="31">
        <v>83.702579069025447</v>
      </c>
      <c r="E8094" s="31">
        <v>-15.936916637247149</v>
      </c>
      <c r="F8094" s="31">
        <v>-15.415024136364567</v>
      </c>
      <c r="G8094" s="31">
        <v>-14.877474860455504</v>
      </c>
      <c r="H8094" s="31">
        <v>-14.323799106269169</v>
      </c>
      <c r="I8094" s="31">
        <v>-13.753513079457244</v>
      </c>
      <c r="J8094" s="31">
        <v>57.588141785444222</v>
      </c>
      <c r="K8094" s="31">
        <v>-12.561102025996192</v>
      </c>
      <c r="L8094" s="31">
        <v>-11.937935086776077</v>
      </c>
      <c r="M8094" s="31">
        <v>-11.296073139379359</v>
      </c>
      <c r="N8094" s="31">
        <v>-10.634955333560741</v>
      </c>
      <c r="O8094" s="31">
        <v>-9.9540039935675644</v>
      </c>
      <c r="P8094" s="31">
        <v>-9.2526241133745923</v>
      </c>
      <c r="Q8094" s="31">
        <v>-8.53020283677583</v>
      </c>
      <c r="R8094" s="31">
        <v>-7.7861089218791051</v>
      </c>
      <c r="S8094" s="31">
        <v>-7.0196921895354771</v>
      </c>
      <c r="T8094" s="31">
        <v>-6.2302829552215417</v>
      </c>
      <c r="U8094" s="31">
        <v>-5.4171914438781874</v>
      </c>
      <c r="V8094" s="31">
        <v>-4.5797071871945336</v>
      </c>
      <c r="W8094" s="31">
        <v>87.171061749323073</v>
      </c>
      <c r="X8094" s="31">
        <v>-2.8286113548946807</v>
      </c>
      <c r="Y8094" s="31">
        <v>-1.9134696955415214</v>
      </c>
      <c r="Z8094" s="31">
        <v>-0.970873786407767</v>
      </c>
    </row>
    <row r="8095" spans="2:26" x14ac:dyDescent="0.2">
      <c r="B8095">
        <v>7979</v>
      </c>
      <c r="C8095" s="31">
        <v>109.18640278691984</v>
      </c>
      <c r="D8095" s="31">
        <v>-16.443608385676846</v>
      </c>
      <c r="E8095" s="31">
        <v>146.17701291255506</v>
      </c>
      <c r="F8095" s="31">
        <v>-15.415024136364567</v>
      </c>
      <c r="G8095" s="31">
        <v>135.85367576640962</v>
      </c>
      <c r="H8095" s="31">
        <v>-14.323799106269169</v>
      </c>
      <c r="I8095" s="31">
        <v>39.365648367684194</v>
      </c>
      <c r="J8095" s="31">
        <v>-13.166118471840962</v>
      </c>
      <c r="K8095" s="31">
        <v>-12.561102025996192</v>
      </c>
      <c r="L8095" s="31">
        <v>-11.937935086776077</v>
      </c>
      <c r="M8095" s="31">
        <v>-11.296073139379359</v>
      </c>
      <c r="N8095" s="31">
        <v>-10.634955333560741</v>
      </c>
      <c r="O8095" s="31">
        <v>30.243800341660521</v>
      </c>
      <c r="P8095" s="31">
        <v>-9.2526241133745923</v>
      </c>
      <c r="Q8095" s="31">
        <v>-8.53020283677583</v>
      </c>
      <c r="R8095" s="31">
        <v>-7.7861089218791051</v>
      </c>
      <c r="S8095" s="31">
        <v>-7.0196921895354771</v>
      </c>
      <c r="T8095" s="31">
        <v>-6.2302829552215417</v>
      </c>
      <c r="U8095" s="31">
        <v>-5.4171914438781874</v>
      </c>
      <c r="V8095" s="31">
        <v>-4.5797071871945336</v>
      </c>
      <c r="W8095" s="31">
        <v>36.246287626444484</v>
      </c>
      <c r="X8095" s="31">
        <v>-2.8286113548946807</v>
      </c>
      <c r="Y8095" s="31">
        <v>-1.9134696955415214</v>
      </c>
      <c r="Z8095" s="31">
        <v>-0.970873786407767</v>
      </c>
    </row>
    <row r="8096" spans="2:26" x14ac:dyDescent="0.2">
      <c r="B8096">
        <v>7980</v>
      </c>
      <c r="C8096" s="31">
        <v>-16.935542122016354</v>
      </c>
      <c r="D8096" s="31">
        <v>-16.443608385676846</v>
      </c>
      <c r="E8096" s="31">
        <v>-15.936916637247149</v>
      </c>
      <c r="F8096" s="31">
        <v>-15.415024136364567</v>
      </c>
      <c r="G8096" s="31">
        <v>-14.877474860455504</v>
      </c>
      <c r="H8096" s="31">
        <v>-14.323799106269169</v>
      </c>
      <c r="I8096" s="31">
        <v>-13.753513079457244</v>
      </c>
      <c r="J8096" s="31">
        <v>-13.166118471840962</v>
      </c>
      <c r="K8096" s="31">
        <v>-12.561102025996192</v>
      </c>
      <c r="L8096" s="31">
        <v>-11.937935086776077</v>
      </c>
      <c r="M8096" s="31">
        <v>-11.296073139379359</v>
      </c>
      <c r="N8096" s="31">
        <v>-10.634955333560741</v>
      </c>
      <c r="O8096" s="31">
        <v>-9.9540039935675644</v>
      </c>
      <c r="P8096" s="31">
        <v>-9.2526241133745923</v>
      </c>
      <c r="Q8096" s="31">
        <v>-8.53020283677583</v>
      </c>
      <c r="R8096" s="31">
        <v>-7.7861089218791051</v>
      </c>
      <c r="S8096" s="31">
        <v>-7.0196921895354771</v>
      </c>
      <c r="T8096" s="31">
        <v>-6.2302829552215417</v>
      </c>
      <c r="U8096" s="31">
        <v>-5.4171914438781874</v>
      </c>
      <c r="V8096" s="31">
        <v>-4.5797071871945336</v>
      </c>
      <c r="W8096" s="31">
        <v>-3.71709840281037</v>
      </c>
      <c r="X8096" s="31">
        <v>-2.8286113548946807</v>
      </c>
      <c r="Y8096" s="31">
        <v>-1.9134696955415214</v>
      </c>
      <c r="Z8096" s="31">
        <v>-0.970873786407767</v>
      </c>
    </row>
    <row r="8097" spans="2:26" x14ac:dyDescent="0.2">
      <c r="B8097">
        <v>7981</v>
      </c>
      <c r="C8097" s="31">
        <v>-16.935542122016354</v>
      </c>
      <c r="D8097" s="31">
        <v>-16.443608385676846</v>
      </c>
      <c r="E8097" s="31">
        <v>140.43928216072737</v>
      </c>
      <c r="F8097" s="31">
        <v>23.520659325286744</v>
      </c>
      <c r="G8097" s="31">
        <v>-14.877474860455504</v>
      </c>
      <c r="H8097" s="31">
        <v>-14.323799106269169</v>
      </c>
      <c r="I8097" s="31">
        <v>-13.753513079457244</v>
      </c>
      <c r="J8097" s="31">
        <v>-13.166118471840962</v>
      </c>
      <c r="K8097" s="31">
        <v>-12.561102025996192</v>
      </c>
      <c r="L8097" s="31">
        <v>-11.937935086776077</v>
      </c>
      <c r="M8097" s="31">
        <v>26.715542304131343</v>
      </c>
      <c r="N8097" s="31">
        <v>-10.634955333560741</v>
      </c>
      <c r="O8097" s="31">
        <v>-9.9540039935675644</v>
      </c>
      <c r="P8097" s="31">
        <v>-9.2526241133745923</v>
      </c>
      <c r="Q8097" s="31">
        <v>185.19039410577253</v>
      </c>
      <c r="R8097" s="31">
        <v>-7.7861089218791051</v>
      </c>
      <c r="S8097" s="31">
        <v>-7.0196921895354771</v>
      </c>
      <c r="T8097" s="31">
        <v>-6.2302829552215417</v>
      </c>
      <c r="U8097" s="31">
        <v>-5.4171914438781874</v>
      </c>
      <c r="V8097" s="31">
        <v>-4.5797071871945336</v>
      </c>
      <c r="W8097" s="31">
        <v>-3.71709840281037</v>
      </c>
      <c r="X8097" s="31">
        <v>-2.8286113548946807</v>
      </c>
      <c r="Y8097" s="31">
        <v>-1.9134696955415214</v>
      </c>
      <c r="Z8097" s="31">
        <v>-0.970873786407767</v>
      </c>
    </row>
    <row r="8098" spans="2:26" x14ac:dyDescent="0.2">
      <c r="B8098">
        <v>7982</v>
      </c>
      <c r="C8098" s="31">
        <v>52.734059335239358</v>
      </c>
      <c r="D8098" s="31">
        <v>24.026994815686859</v>
      </c>
      <c r="E8098" s="31">
        <v>91.302809180007785</v>
      </c>
      <c r="F8098" s="31">
        <v>-15.415024136364567</v>
      </c>
      <c r="G8098" s="31">
        <v>25.703820273016397</v>
      </c>
      <c r="H8098" s="31">
        <v>100.71519060383199</v>
      </c>
      <c r="I8098" s="31">
        <v>-13.753513079457244</v>
      </c>
      <c r="J8098" s="31">
        <v>-13.166118471840962</v>
      </c>
      <c r="K8098" s="31">
        <v>-12.561102025996192</v>
      </c>
      <c r="L8098" s="31">
        <v>-11.937935086776077</v>
      </c>
      <c r="M8098" s="31">
        <v>-11.296073139379359</v>
      </c>
      <c r="N8098" s="31">
        <v>46.127615914499103</v>
      </c>
      <c r="O8098" s="31">
        <v>-9.9540039935675644</v>
      </c>
      <c r="P8098" s="31">
        <v>-9.2526241133745923</v>
      </c>
      <c r="Q8098" s="31">
        <v>-8.53020283677583</v>
      </c>
      <c r="R8098" s="31">
        <v>-7.7861089218791051</v>
      </c>
      <c r="S8098" s="31">
        <v>-7.0196921895354771</v>
      </c>
      <c r="T8098" s="31">
        <v>-6.2302829552215417</v>
      </c>
      <c r="U8098" s="31">
        <v>-5.4171914438781874</v>
      </c>
      <c r="V8098" s="31">
        <v>74.587230298530756</v>
      </c>
      <c r="W8098" s="31">
        <v>-3.71709840281037</v>
      </c>
      <c r="X8098" s="31">
        <v>-2.8286113548946807</v>
      </c>
      <c r="Y8098" s="31">
        <v>-1.9134696955415214</v>
      </c>
      <c r="Z8098" s="31">
        <v>-0.970873786407767</v>
      </c>
    </row>
    <row r="8099" spans="2:26" x14ac:dyDescent="0.2">
      <c r="B8099">
        <v>7983</v>
      </c>
      <c r="C8099" s="31">
        <v>-16.935542122016354</v>
      </c>
      <c r="D8099" s="31">
        <v>106.61244857612145</v>
      </c>
      <c r="E8099" s="31">
        <v>-15.936916637247149</v>
      </c>
      <c r="F8099" s="31">
        <v>-15.415024136364567</v>
      </c>
      <c r="G8099" s="31">
        <v>2.3687186433900087</v>
      </c>
      <c r="H8099" s="31">
        <v>-14.323799106269169</v>
      </c>
      <c r="I8099" s="31">
        <v>-13.753513079457244</v>
      </c>
      <c r="J8099" s="31">
        <v>-13.166118471840962</v>
      </c>
      <c r="K8099" s="31">
        <v>156.17252282744334</v>
      </c>
      <c r="L8099" s="31">
        <v>-11.937935086776077</v>
      </c>
      <c r="M8099" s="31">
        <v>207.99575521563489</v>
      </c>
      <c r="N8099" s="31">
        <v>-10.634955333560741</v>
      </c>
      <c r="O8099" s="31">
        <v>-9.9540039935675644</v>
      </c>
      <c r="P8099" s="31">
        <v>-9.2526241133745923</v>
      </c>
      <c r="Q8099" s="31">
        <v>130.70667855846781</v>
      </c>
      <c r="R8099" s="31">
        <v>38.202972034234016</v>
      </c>
      <c r="S8099" s="31">
        <v>-7.0196921895354771</v>
      </c>
      <c r="T8099" s="31">
        <v>-6.2302829552215417</v>
      </c>
      <c r="U8099" s="31">
        <v>-5.4171914438781874</v>
      </c>
      <c r="V8099" s="31">
        <v>-4.5797071871945336</v>
      </c>
      <c r="W8099" s="31">
        <v>-3.71709840281037</v>
      </c>
      <c r="X8099" s="31">
        <v>-2.8286113548946807</v>
      </c>
      <c r="Y8099" s="31">
        <v>-1.9134696955415214</v>
      </c>
      <c r="Z8099" s="31">
        <v>-0.970873786407767</v>
      </c>
    </row>
    <row r="8100" spans="2:26" x14ac:dyDescent="0.2">
      <c r="B8100">
        <v>7984</v>
      </c>
      <c r="C8100" s="31">
        <v>-16.935542122016354</v>
      </c>
      <c r="D8100" s="31">
        <v>128.00710126486939</v>
      </c>
      <c r="E8100" s="31">
        <v>38.073091720321791</v>
      </c>
      <c r="F8100" s="31">
        <v>-15.415024136364567</v>
      </c>
      <c r="G8100" s="31">
        <v>-14.877474860455504</v>
      </c>
      <c r="H8100" s="31">
        <v>-14.323799106269169</v>
      </c>
      <c r="I8100" s="31">
        <v>-13.753513079457244</v>
      </c>
      <c r="J8100" s="31">
        <v>27.578469127131193</v>
      </c>
      <c r="K8100" s="31">
        <v>15.605540435019776</v>
      </c>
      <c r="L8100" s="31">
        <v>12.866266847574979</v>
      </c>
      <c r="M8100" s="31">
        <v>39.595496261263698</v>
      </c>
      <c r="N8100" s="31">
        <v>-10.634955333560741</v>
      </c>
      <c r="O8100" s="31">
        <v>-9.9540039935675644</v>
      </c>
      <c r="P8100" s="31">
        <v>-9.2526241133745923</v>
      </c>
      <c r="Q8100" s="31">
        <v>-8.53020283677583</v>
      </c>
      <c r="R8100" s="31">
        <v>-7.7861089218791051</v>
      </c>
      <c r="S8100" s="31">
        <v>-7.0196921895354771</v>
      </c>
      <c r="T8100" s="31">
        <v>-6.2302829552215417</v>
      </c>
      <c r="U8100" s="31">
        <v>-5.4171914438781874</v>
      </c>
      <c r="V8100" s="31">
        <v>-4.5797071871945336</v>
      </c>
      <c r="W8100" s="31">
        <v>-3.71709840281037</v>
      </c>
      <c r="X8100" s="31">
        <v>-2.8286113548946807</v>
      </c>
      <c r="Y8100" s="31">
        <v>-1.9134696955415214</v>
      </c>
      <c r="Z8100" s="31">
        <v>-0.970873786407767</v>
      </c>
    </row>
    <row r="8101" spans="2:26" x14ac:dyDescent="0.2">
      <c r="B8101">
        <v>7985</v>
      </c>
      <c r="C8101" s="31">
        <v>-16.935542122016354</v>
      </c>
      <c r="D8101" s="31">
        <v>-16.443608385676846</v>
      </c>
      <c r="E8101" s="31">
        <v>343.19176037199134</v>
      </c>
      <c r="F8101" s="31">
        <v>-15.415024136364567</v>
      </c>
      <c r="G8101" s="31">
        <v>-14.877474860455504</v>
      </c>
      <c r="H8101" s="31">
        <v>-14.323799106269169</v>
      </c>
      <c r="I8101" s="31">
        <v>-13.753513079457244</v>
      </c>
      <c r="J8101" s="31">
        <v>-13.166118471840962</v>
      </c>
      <c r="K8101" s="31">
        <v>-12.561102025996192</v>
      </c>
      <c r="L8101" s="31">
        <v>-11.937935086776077</v>
      </c>
      <c r="M8101" s="31">
        <v>22.393806108786922</v>
      </c>
      <c r="N8101" s="31">
        <v>-10.634955333560741</v>
      </c>
      <c r="O8101" s="31">
        <v>-9.9540039935675644</v>
      </c>
      <c r="P8101" s="31">
        <v>103.59006991520641</v>
      </c>
      <c r="Q8101" s="31">
        <v>-8.53020283677583</v>
      </c>
      <c r="R8101" s="31">
        <v>-7.7861089218791051</v>
      </c>
      <c r="S8101" s="31">
        <v>-7.0196921895354771</v>
      </c>
      <c r="T8101" s="31">
        <v>-6.2302829552215417</v>
      </c>
      <c r="U8101" s="31">
        <v>-5.4171914438781874</v>
      </c>
      <c r="V8101" s="31">
        <v>-4.5797071871945336</v>
      </c>
      <c r="W8101" s="31">
        <v>-3.71709840281037</v>
      </c>
      <c r="X8101" s="31">
        <v>-2.8286113548946807</v>
      </c>
      <c r="Y8101" s="31">
        <v>-1.9134696955415214</v>
      </c>
      <c r="Z8101" s="31">
        <v>-0.970873786407767</v>
      </c>
    </row>
    <row r="8102" spans="2:26" x14ac:dyDescent="0.2">
      <c r="B8102">
        <v>7986</v>
      </c>
      <c r="C8102" s="31">
        <v>15.840596673844662</v>
      </c>
      <c r="D8102" s="31">
        <v>-16.443608385676846</v>
      </c>
      <c r="E8102" s="31">
        <v>-15.936916637247149</v>
      </c>
      <c r="F8102" s="31">
        <v>36.617566853306329</v>
      </c>
      <c r="G8102" s="31">
        <v>-14.877474860455504</v>
      </c>
      <c r="H8102" s="31">
        <v>-14.323799106269169</v>
      </c>
      <c r="I8102" s="31">
        <v>-13.753513079457244</v>
      </c>
      <c r="J8102" s="31">
        <v>158.06745814364342</v>
      </c>
      <c r="K8102" s="31">
        <v>-12.561102025996192</v>
      </c>
      <c r="L8102" s="31">
        <v>22.64054514452145</v>
      </c>
      <c r="M8102" s="31">
        <v>-11.296073139379359</v>
      </c>
      <c r="N8102" s="31">
        <v>-10.634955333560741</v>
      </c>
      <c r="O8102" s="31">
        <v>-9.9540039935675644</v>
      </c>
      <c r="P8102" s="31">
        <v>-9.2526241133745923</v>
      </c>
      <c r="Q8102" s="31">
        <v>39.43766395592877</v>
      </c>
      <c r="R8102" s="31">
        <v>-7.7861089218791051</v>
      </c>
      <c r="S8102" s="31">
        <v>-7.0196921895354771</v>
      </c>
      <c r="T8102" s="31">
        <v>-6.2302829552215417</v>
      </c>
      <c r="U8102" s="31">
        <v>-5.4171914438781874</v>
      </c>
      <c r="V8102" s="31">
        <v>-4.5797071871945336</v>
      </c>
      <c r="W8102" s="31">
        <v>-3.71709840281037</v>
      </c>
      <c r="X8102" s="31">
        <v>-2.8286113548946807</v>
      </c>
      <c r="Y8102" s="31">
        <v>-1.9134696955415214</v>
      </c>
      <c r="Z8102" s="31">
        <v>-0.970873786407767</v>
      </c>
    </row>
    <row r="8103" spans="2:26" x14ac:dyDescent="0.2">
      <c r="B8103">
        <v>7987</v>
      </c>
      <c r="C8103" s="31">
        <v>41.533518843814846</v>
      </c>
      <c r="D8103" s="31">
        <v>-16.443608385676846</v>
      </c>
      <c r="E8103" s="31">
        <v>-15.936916637247149</v>
      </c>
      <c r="F8103" s="31">
        <v>31.427259838110988</v>
      </c>
      <c r="G8103" s="31">
        <v>64.411230851787266</v>
      </c>
      <c r="H8103" s="31">
        <v>43.513802881472877</v>
      </c>
      <c r="I8103" s="31">
        <v>-13.753513079457244</v>
      </c>
      <c r="J8103" s="31">
        <v>-13.166118471840962</v>
      </c>
      <c r="K8103" s="31">
        <v>-12.561102025996192</v>
      </c>
      <c r="L8103" s="31">
        <v>-11.937935086776077</v>
      </c>
      <c r="M8103" s="31">
        <v>-11.296073139379359</v>
      </c>
      <c r="N8103" s="31">
        <v>-10.634955333560741</v>
      </c>
      <c r="O8103" s="31">
        <v>-9.9540039935675644</v>
      </c>
      <c r="P8103" s="31">
        <v>-9.2526241133745923</v>
      </c>
      <c r="Q8103" s="31">
        <v>-8.53020283677583</v>
      </c>
      <c r="R8103" s="31">
        <v>-7.7861089218791051</v>
      </c>
      <c r="S8103" s="31">
        <v>-7.0196921895354771</v>
      </c>
      <c r="T8103" s="31">
        <v>-6.2302829552215417</v>
      </c>
      <c r="U8103" s="31">
        <v>-5.4171914438781874</v>
      </c>
      <c r="V8103" s="31">
        <v>174.53121218030992</v>
      </c>
      <c r="W8103" s="31">
        <v>-3.71709840281037</v>
      </c>
      <c r="X8103" s="31">
        <v>-2.8286113548946807</v>
      </c>
      <c r="Y8103" s="31">
        <v>-1.9134696955415214</v>
      </c>
      <c r="Z8103" s="31">
        <v>-0.970873786407767</v>
      </c>
    </row>
    <row r="8104" spans="2:26" x14ac:dyDescent="0.2">
      <c r="B8104">
        <v>7988</v>
      </c>
      <c r="C8104" s="31">
        <v>117.15012198365466</v>
      </c>
      <c r="D8104" s="31">
        <v>-16.443608385676846</v>
      </c>
      <c r="E8104" s="31">
        <v>142.19969438043094</v>
      </c>
      <c r="F8104" s="31">
        <v>-15.415024136364567</v>
      </c>
      <c r="G8104" s="31">
        <v>109.02737554034742</v>
      </c>
      <c r="H8104" s="31">
        <v>-14.323799106269169</v>
      </c>
      <c r="I8104" s="31">
        <v>-13.753513079457244</v>
      </c>
      <c r="J8104" s="31">
        <v>-13.166118471840962</v>
      </c>
      <c r="K8104" s="31">
        <v>-12.561102025996192</v>
      </c>
      <c r="L8104" s="31">
        <v>-11.937935086776077</v>
      </c>
      <c r="M8104" s="31">
        <v>-11.296073139379359</v>
      </c>
      <c r="N8104" s="31">
        <v>-10.634955333560741</v>
      </c>
      <c r="O8104" s="31">
        <v>-9.9540039935675644</v>
      </c>
      <c r="P8104" s="31">
        <v>-9.2526241133745923</v>
      </c>
      <c r="Q8104" s="31">
        <v>-8.53020283677583</v>
      </c>
      <c r="R8104" s="31">
        <v>-7.7861089218791051</v>
      </c>
      <c r="S8104" s="31">
        <v>-7.0196921895354771</v>
      </c>
      <c r="T8104" s="31">
        <v>-6.2302829552215417</v>
      </c>
      <c r="U8104" s="31">
        <v>-5.4171914438781874</v>
      </c>
      <c r="V8104" s="31">
        <v>-4.5797071871945336</v>
      </c>
      <c r="W8104" s="31">
        <v>-3.71709840281037</v>
      </c>
      <c r="X8104" s="31">
        <v>-2.8286113548946807</v>
      </c>
      <c r="Y8104" s="31">
        <v>-1.9134696955415214</v>
      </c>
      <c r="Z8104" s="31">
        <v>-0.970873786407767</v>
      </c>
    </row>
    <row r="8105" spans="2:26" x14ac:dyDescent="0.2">
      <c r="B8105">
        <v>7989</v>
      </c>
      <c r="C8105" s="31">
        <v>95.124167372523118</v>
      </c>
      <c r="D8105" s="31">
        <v>-16.443608385676846</v>
      </c>
      <c r="E8105" s="31">
        <v>-15.936916637247149</v>
      </c>
      <c r="F8105" s="31">
        <v>37.429160211482426</v>
      </c>
      <c r="G8105" s="31">
        <v>24.304565805624758</v>
      </c>
      <c r="H8105" s="31">
        <v>-14.323799106269169</v>
      </c>
      <c r="I8105" s="31">
        <v>-13.753513079457244</v>
      </c>
      <c r="J8105" s="31">
        <v>-13.166118471840962</v>
      </c>
      <c r="K8105" s="31">
        <v>-12.561102025996192</v>
      </c>
      <c r="L8105" s="31">
        <v>-11.937935086776077</v>
      </c>
      <c r="M8105" s="31">
        <v>-11.296073139379359</v>
      </c>
      <c r="N8105" s="31">
        <v>-10.634955333560741</v>
      </c>
      <c r="O8105" s="31">
        <v>-9.9540039935675644</v>
      </c>
      <c r="P8105" s="31">
        <v>-9.2526241133745923</v>
      </c>
      <c r="Q8105" s="31">
        <v>-8.53020283677583</v>
      </c>
      <c r="R8105" s="31">
        <v>-7.7861089218791051</v>
      </c>
      <c r="S8105" s="31">
        <v>-7.0196921895354771</v>
      </c>
      <c r="T8105" s="31">
        <v>-6.2302829552215417</v>
      </c>
      <c r="U8105" s="31">
        <v>-5.4171914438781874</v>
      </c>
      <c r="V8105" s="31">
        <v>-4.5797071871945336</v>
      </c>
      <c r="W8105" s="31">
        <v>-3.71709840281037</v>
      </c>
      <c r="X8105" s="31">
        <v>-2.8286113548946807</v>
      </c>
      <c r="Y8105" s="31">
        <v>-1.9134696955415214</v>
      </c>
      <c r="Z8105" s="31">
        <v>-0.970873786407767</v>
      </c>
    </row>
    <row r="8106" spans="2:26" x14ac:dyDescent="0.2">
      <c r="B8106">
        <v>7990</v>
      </c>
      <c r="C8106" s="31">
        <v>0.34679658741995001</v>
      </c>
      <c r="D8106" s="31">
        <v>-16.443608385676846</v>
      </c>
      <c r="E8106" s="31">
        <v>133.38905158155697</v>
      </c>
      <c r="F8106" s="31">
        <v>17.395570566828741</v>
      </c>
      <c r="G8106" s="31">
        <v>-14.877474860455504</v>
      </c>
      <c r="H8106" s="31">
        <v>-14.323799106269169</v>
      </c>
      <c r="I8106" s="31">
        <v>-13.753513079457244</v>
      </c>
      <c r="J8106" s="31">
        <v>82.304545524790299</v>
      </c>
      <c r="K8106" s="31">
        <v>-12.561102025996192</v>
      </c>
      <c r="L8106" s="31">
        <v>227.64642519761159</v>
      </c>
      <c r="M8106" s="31">
        <v>-11.296073139379359</v>
      </c>
      <c r="N8106" s="31">
        <v>-10.634955333560741</v>
      </c>
      <c r="O8106" s="31">
        <v>96.309330775201033</v>
      </c>
      <c r="P8106" s="31">
        <v>32.368093747593285</v>
      </c>
      <c r="Q8106" s="31">
        <v>-8.53020283677583</v>
      </c>
      <c r="R8106" s="31">
        <v>-7.7861089218791051</v>
      </c>
      <c r="S8106" s="31">
        <v>42.155133468362358</v>
      </c>
      <c r="T8106" s="31">
        <v>-6.2302829552215417</v>
      </c>
      <c r="U8106" s="31">
        <v>-5.4171914438781874</v>
      </c>
      <c r="V8106" s="31">
        <v>-4.5797071871945336</v>
      </c>
      <c r="W8106" s="31">
        <v>-3.71709840281037</v>
      </c>
      <c r="X8106" s="31">
        <v>152.2829897747244</v>
      </c>
      <c r="Y8106" s="31">
        <v>-1.9134696955415214</v>
      </c>
      <c r="Z8106" s="31">
        <v>-0.970873786407767</v>
      </c>
    </row>
    <row r="8107" spans="2:26" x14ac:dyDescent="0.2">
      <c r="B8107">
        <v>7991</v>
      </c>
      <c r="C8107" s="31">
        <v>103.22412195731874</v>
      </c>
      <c r="D8107" s="31">
        <v>90.792327979061724</v>
      </c>
      <c r="E8107" s="31">
        <v>122.87706891712172</v>
      </c>
      <c r="F8107" s="31">
        <v>77.668420408778431</v>
      </c>
      <c r="G8107" s="31">
        <v>117.19193316432886</v>
      </c>
      <c r="H8107" s="31">
        <v>116.70728743750232</v>
      </c>
      <c r="I8107" s="31">
        <v>275.71279733528326</v>
      </c>
      <c r="J8107" s="31">
        <v>-13.166118471840962</v>
      </c>
      <c r="K8107" s="31">
        <v>-12.561102025996192</v>
      </c>
      <c r="L8107" s="31">
        <v>-11.937935086776077</v>
      </c>
      <c r="M8107" s="31">
        <v>-11.296073139379359</v>
      </c>
      <c r="N8107" s="31">
        <v>-10.634955333560741</v>
      </c>
      <c r="O8107" s="31">
        <v>-9.9540039935675644</v>
      </c>
      <c r="P8107" s="31">
        <v>-9.2526241133745923</v>
      </c>
      <c r="Q8107" s="31">
        <v>-8.53020283677583</v>
      </c>
      <c r="R8107" s="31">
        <v>-7.7861089218791051</v>
      </c>
      <c r="S8107" s="31">
        <v>-7.0196921895354771</v>
      </c>
      <c r="T8107" s="31">
        <v>-6.2302829552215417</v>
      </c>
      <c r="U8107" s="31">
        <v>-5.4171914438781874</v>
      </c>
      <c r="V8107" s="31">
        <v>-4.5797071871945336</v>
      </c>
      <c r="W8107" s="31">
        <v>-3.71709840281037</v>
      </c>
      <c r="X8107" s="31">
        <v>-2.8286113548946807</v>
      </c>
      <c r="Y8107" s="31">
        <v>-1.9134696955415214</v>
      </c>
      <c r="Z8107" s="31">
        <v>-0.970873786407767</v>
      </c>
    </row>
    <row r="8108" spans="2:26" x14ac:dyDescent="0.2">
      <c r="B8108">
        <v>7992</v>
      </c>
      <c r="C8108" s="31">
        <v>21.514056490317813</v>
      </c>
      <c r="D8108" s="31">
        <v>46.411752333794212</v>
      </c>
      <c r="E8108" s="31">
        <v>-15.936916637247149</v>
      </c>
      <c r="F8108" s="31">
        <v>-15.415024136364567</v>
      </c>
      <c r="G8108" s="31">
        <v>86.325900835038894</v>
      </c>
      <c r="H8108" s="31">
        <v>-14.323799106269169</v>
      </c>
      <c r="I8108" s="31">
        <v>-13.753513079457244</v>
      </c>
      <c r="J8108" s="31">
        <v>-13.166118471840962</v>
      </c>
      <c r="K8108" s="31">
        <v>-12.561102025996192</v>
      </c>
      <c r="L8108" s="31">
        <v>120.42761598352392</v>
      </c>
      <c r="M8108" s="31">
        <v>8.6352714556232311</v>
      </c>
      <c r="N8108" s="31">
        <v>-10.634955333560741</v>
      </c>
      <c r="O8108" s="31">
        <v>-9.9540039935675644</v>
      </c>
      <c r="P8108" s="31">
        <v>-9.2526241133745923</v>
      </c>
      <c r="Q8108" s="31">
        <v>-8.53020283677583</v>
      </c>
      <c r="R8108" s="31">
        <v>-7.7861089218791051</v>
      </c>
      <c r="S8108" s="31">
        <v>-7.0196921895354771</v>
      </c>
      <c r="T8108" s="31">
        <v>-6.2302829552215417</v>
      </c>
      <c r="U8108" s="31">
        <v>-5.4171914438781874</v>
      </c>
      <c r="V8108" s="31">
        <v>-4.5797071871945336</v>
      </c>
      <c r="W8108" s="31">
        <v>-3.71709840281037</v>
      </c>
      <c r="X8108" s="31">
        <v>-2.8286113548946807</v>
      </c>
      <c r="Y8108" s="31">
        <v>-1.9134696955415214</v>
      </c>
      <c r="Z8108" s="31">
        <v>-0.970873786407767</v>
      </c>
    </row>
    <row r="8109" spans="2:26" x14ac:dyDescent="0.2">
      <c r="B8109">
        <v>7993</v>
      </c>
      <c r="C8109" s="31">
        <v>-16.935542122016354</v>
      </c>
      <c r="D8109" s="31">
        <v>-16.443608385676846</v>
      </c>
      <c r="E8109" s="31">
        <v>21.309151391919283</v>
      </c>
      <c r="F8109" s="31">
        <v>106.17561987554535</v>
      </c>
      <c r="G8109" s="31">
        <v>-14.877474860455504</v>
      </c>
      <c r="H8109" s="31">
        <v>-14.323799106269169</v>
      </c>
      <c r="I8109" s="31">
        <v>-13.753513079457244</v>
      </c>
      <c r="J8109" s="31">
        <v>-13.166118471840962</v>
      </c>
      <c r="K8109" s="31">
        <v>-12.561102025996192</v>
      </c>
      <c r="L8109" s="31">
        <v>-11.937935086776077</v>
      </c>
      <c r="M8109" s="31">
        <v>-11.296073139379359</v>
      </c>
      <c r="N8109" s="31">
        <v>-10.634955333560741</v>
      </c>
      <c r="O8109" s="31">
        <v>-9.9540039935675644</v>
      </c>
      <c r="P8109" s="31">
        <v>-9.2526241133745923</v>
      </c>
      <c r="Q8109" s="31">
        <v>-8.53020283677583</v>
      </c>
      <c r="R8109" s="31">
        <v>-7.7861089218791051</v>
      </c>
      <c r="S8109" s="31">
        <v>-7.0196921895354771</v>
      </c>
      <c r="T8109" s="31">
        <v>-6.2302829552215417</v>
      </c>
      <c r="U8109" s="31">
        <v>-5.4171914438781874</v>
      </c>
      <c r="V8109" s="31">
        <v>-4.5797071871945336</v>
      </c>
      <c r="W8109" s="31">
        <v>-3.71709840281037</v>
      </c>
      <c r="X8109" s="31">
        <v>-2.8286113548946807</v>
      </c>
      <c r="Y8109" s="31">
        <v>-1.9134696955415214</v>
      </c>
      <c r="Z8109" s="31">
        <v>-0.970873786407767</v>
      </c>
    </row>
    <row r="8110" spans="2:26" x14ac:dyDescent="0.2">
      <c r="B8110">
        <v>7994</v>
      </c>
      <c r="C8110" s="31">
        <v>5.3297875068350287</v>
      </c>
      <c r="D8110" s="31">
        <v>270.7051344360803</v>
      </c>
      <c r="E8110" s="31">
        <v>33.925804405085067</v>
      </c>
      <c r="F8110" s="31">
        <v>-15.415024136364567</v>
      </c>
      <c r="G8110" s="31">
        <v>-14.877474860455504</v>
      </c>
      <c r="H8110" s="31">
        <v>-14.323799106269169</v>
      </c>
      <c r="I8110" s="31">
        <v>-13.753513079457244</v>
      </c>
      <c r="J8110" s="31">
        <v>-13.166118471840962</v>
      </c>
      <c r="K8110" s="31">
        <v>-12.561102025996192</v>
      </c>
      <c r="L8110" s="31">
        <v>27.225717174822151</v>
      </c>
      <c r="M8110" s="31">
        <v>-11.296073139379359</v>
      </c>
      <c r="N8110" s="31">
        <v>-10.634955333560741</v>
      </c>
      <c r="O8110" s="31">
        <v>-9.9540039935675644</v>
      </c>
      <c r="P8110" s="31">
        <v>-9.2526241133745923</v>
      </c>
      <c r="Q8110" s="31">
        <v>-8.53020283677583</v>
      </c>
      <c r="R8110" s="31">
        <v>23.740474979463521</v>
      </c>
      <c r="S8110" s="31">
        <v>-7.0196921895354771</v>
      </c>
      <c r="T8110" s="31">
        <v>-6.2302829552215417</v>
      </c>
      <c r="U8110" s="31">
        <v>-5.4171914438781874</v>
      </c>
      <c r="V8110" s="31">
        <v>-4.5797071871945336</v>
      </c>
      <c r="W8110" s="31">
        <v>-3.71709840281037</v>
      </c>
      <c r="X8110" s="31">
        <v>157.85601010739279</v>
      </c>
      <c r="Y8110" s="31">
        <v>-1.9134696955415214</v>
      </c>
      <c r="Z8110" s="31">
        <v>-0.970873786407767</v>
      </c>
    </row>
    <row r="8111" spans="2:26" x14ac:dyDescent="0.2">
      <c r="B8111">
        <v>7995</v>
      </c>
      <c r="C8111" s="31">
        <v>-16.935542122016354</v>
      </c>
      <c r="D8111" s="31">
        <v>-16.443608385676846</v>
      </c>
      <c r="E8111" s="31">
        <v>-15.936916637247149</v>
      </c>
      <c r="F8111" s="31">
        <v>-15.415024136364567</v>
      </c>
      <c r="G8111" s="31">
        <v>-14.877474860455504</v>
      </c>
      <c r="H8111" s="31">
        <v>-14.323799106269169</v>
      </c>
      <c r="I8111" s="31">
        <v>-13.753513079457244</v>
      </c>
      <c r="J8111" s="31">
        <v>-13.166118471840962</v>
      </c>
      <c r="K8111" s="31">
        <v>117.16792845861362</v>
      </c>
      <c r="L8111" s="31">
        <v>-11.937935086776077</v>
      </c>
      <c r="M8111" s="31">
        <v>-11.296073139379359</v>
      </c>
      <c r="N8111" s="31">
        <v>-10.634955333560741</v>
      </c>
      <c r="O8111" s="31">
        <v>-9.9540039935675644</v>
      </c>
      <c r="P8111" s="31">
        <v>-9.2526241133745923</v>
      </c>
      <c r="Q8111" s="31">
        <v>-8.53020283677583</v>
      </c>
      <c r="R8111" s="31">
        <v>-7.7861089218791051</v>
      </c>
      <c r="S8111" s="31">
        <v>-7.0196921895354771</v>
      </c>
      <c r="T8111" s="31">
        <v>-6.2302829552215417</v>
      </c>
      <c r="U8111" s="31">
        <v>-5.4171914438781874</v>
      </c>
      <c r="V8111" s="31">
        <v>-4.5797071871945336</v>
      </c>
      <c r="W8111" s="31">
        <v>-3.71709840281037</v>
      </c>
      <c r="X8111" s="31">
        <v>-2.8286113548946807</v>
      </c>
      <c r="Y8111" s="31">
        <v>-1.9134696955415214</v>
      </c>
      <c r="Z8111" s="31">
        <v>-0.970873786407767</v>
      </c>
    </row>
    <row r="8112" spans="2:26" x14ac:dyDescent="0.2">
      <c r="B8112">
        <v>7996</v>
      </c>
      <c r="C8112" s="31">
        <v>-16.935542122016354</v>
      </c>
      <c r="D8112" s="31">
        <v>-16.443608385676846</v>
      </c>
      <c r="E8112" s="31">
        <v>-15.936916637247149</v>
      </c>
      <c r="F8112" s="31">
        <v>37.460810622927369</v>
      </c>
      <c r="G8112" s="31">
        <v>-14.877474860455504</v>
      </c>
      <c r="H8112" s="31">
        <v>-14.323799106269169</v>
      </c>
      <c r="I8112" s="31">
        <v>-13.753513079457244</v>
      </c>
      <c r="J8112" s="31">
        <v>-13.166118471840962</v>
      </c>
      <c r="K8112" s="31">
        <v>120.73772918736007</v>
      </c>
      <c r="L8112" s="31">
        <v>-11.937935086776077</v>
      </c>
      <c r="M8112" s="31">
        <v>230.77598837741411</v>
      </c>
      <c r="N8112" s="31">
        <v>-10.634955333560741</v>
      </c>
      <c r="O8112" s="31">
        <v>-9.9540039935675644</v>
      </c>
      <c r="P8112" s="31">
        <v>-9.2526241133745923</v>
      </c>
      <c r="Q8112" s="31">
        <v>-8.53020283677583</v>
      </c>
      <c r="R8112" s="31">
        <v>-7.7861089218791051</v>
      </c>
      <c r="S8112" s="31">
        <v>-7.0196921895354771</v>
      </c>
      <c r="T8112" s="31">
        <v>-6.2302829552215417</v>
      </c>
      <c r="U8112" s="31">
        <v>39.037409438994366</v>
      </c>
      <c r="V8112" s="31">
        <v>-4.5797071871945336</v>
      </c>
      <c r="W8112" s="31">
        <v>156.4715814231225</v>
      </c>
      <c r="X8112" s="31">
        <v>-2.8286113548946807</v>
      </c>
      <c r="Y8112" s="31">
        <v>-1.9134696955415214</v>
      </c>
      <c r="Z8112" s="31">
        <v>-0.970873786407767</v>
      </c>
    </row>
    <row r="8113" spans="2:26" x14ac:dyDescent="0.2">
      <c r="B8113">
        <v>7997</v>
      </c>
      <c r="C8113" s="31">
        <v>-16.935542122016354</v>
      </c>
      <c r="D8113" s="31">
        <v>-16.443608385676846</v>
      </c>
      <c r="E8113" s="31">
        <v>133.82408238235379</v>
      </c>
      <c r="F8113" s="31">
        <v>-15.415024136364567</v>
      </c>
      <c r="G8113" s="31">
        <v>-14.877474860455504</v>
      </c>
      <c r="H8113" s="31">
        <v>-14.323799106269169</v>
      </c>
      <c r="I8113" s="31">
        <v>-13.753513079457244</v>
      </c>
      <c r="J8113" s="31">
        <v>-13.166118471840962</v>
      </c>
      <c r="K8113" s="31">
        <v>-12.561102025996192</v>
      </c>
      <c r="L8113" s="31">
        <v>138.24990959491362</v>
      </c>
      <c r="M8113" s="31">
        <v>-11.296073139379359</v>
      </c>
      <c r="N8113" s="31">
        <v>-10.634955333560741</v>
      </c>
      <c r="O8113" s="31">
        <v>-9.9540039935675644</v>
      </c>
      <c r="P8113" s="31">
        <v>-9.2526241133745923</v>
      </c>
      <c r="Q8113" s="31">
        <v>41.945558848494322</v>
      </c>
      <c r="R8113" s="31">
        <v>-7.7861089218791051</v>
      </c>
      <c r="S8113" s="31">
        <v>-7.0196921895354771</v>
      </c>
      <c r="T8113" s="31">
        <v>-6.2302829552215417</v>
      </c>
      <c r="U8113" s="31">
        <v>-5.4171914438781874</v>
      </c>
      <c r="V8113" s="31">
        <v>-4.5797071871945336</v>
      </c>
      <c r="W8113" s="31">
        <v>-3.71709840281037</v>
      </c>
      <c r="X8113" s="31">
        <v>-2.8286113548946807</v>
      </c>
      <c r="Y8113" s="31">
        <v>-1.9134696955415214</v>
      </c>
      <c r="Z8113" s="31">
        <v>-0.970873786407767</v>
      </c>
    </row>
    <row r="8114" spans="2:26" x14ac:dyDescent="0.2">
      <c r="B8114">
        <v>7998</v>
      </c>
      <c r="C8114" s="31">
        <v>7.3672050558023692</v>
      </c>
      <c r="D8114" s="31">
        <v>-16.443608385676846</v>
      </c>
      <c r="E8114" s="31">
        <v>21.045045820627319</v>
      </c>
      <c r="F8114" s="31">
        <v>-15.415024136364567</v>
      </c>
      <c r="G8114" s="31">
        <v>-14.877474860455504</v>
      </c>
      <c r="H8114" s="31">
        <v>63.726952487343624</v>
      </c>
      <c r="I8114" s="31">
        <v>-13.753513079457244</v>
      </c>
      <c r="J8114" s="31">
        <v>113.78971114007088</v>
      </c>
      <c r="K8114" s="31">
        <v>-12.561102025996192</v>
      </c>
      <c r="L8114" s="31">
        <v>191.08120188219453</v>
      </c>
      <c r="M8114" s="31">
        <v>-11.296073139379359</v>
      </c>
      <c r="N8114" s="31">
        <v>-10.634955333560741</v>
      </c>
      <c r="O8114" s="31">
        <v>-9.9540039935675644</v>
      </c>
      <c r="P8114" s="31">
        <v>-9.2526241133745923</v>
      </c>
      <c r="Q8114" s="31">
        <v>-8.53020283677583</v>
      </c>
      <c r="R8114" s="31">
        <v>-7.7861089218791051</v>
      </c>
      <c r="S8114" s="31">
        <v>-7.0196921895354771</v>
      </c>
      <c r="T8114" s="31">
        <v>-6.2302829552215417</v>
      </c>
      <c r="U8114" s="31">
        <v>-5.4171914438781874</v>
      </c>
      <c r="V8114" s="31">
        <v>-4.5797071871945336</v>
      </c>
      <c r="W8114" s="31">
        <v>-3.71709840281037</v>
      </c>
      <c r="X8114" s="31">
        <v>-2.8286113548946807</v>
      </c>
      <c r="Y8114" s="31">
        <v>-1.9134696955415214</v>
      </c>
      <c r="Z8114" s="31">
        <v>-0.970873786407767</v>
      </c>
    </row>
    <row r="8115" spans="2:26" x14ac:dyDescent="0.2">
      <c r="B8115">
        <v>7999</v>
      </c>
      <c r="C8115" s="31">
        <v>-16.935542122016354</v>
      </c>
      <c r="D8115" s="31">
        <v>-16.443608385676846</v>
      </c>
      <c r="E8115" s="31">
        <v>-15.936916637247149</v>
      </c>
      <c r="F8115" s="31">
        <v>-15.415024136364567</v>
      </c>
      <c r="G8115" s="31">
        <v>-14.877474860455504</v>
      </c>
      <c r="H8115" s="31">
        <v>29.80326937457135</v>
      </c>
      <c r="I8115" s="31">
        <v>-13.753513079457244</v>
      </c>
      <c r="J8115" s="31">
        <v>-13.166118471840962</v>
      </c>
      <c r="K8115" s="31">
        <v>-12.561102025996192</v>
      </c>
      <c r="L8115" s="31">
        <v>112.10297358971246</v>
      </c>
      <c r="M8115" s="31">
        <v>-11.296073139379359</v>
      </c>
      <c r="N8115" s="31">
        <v>-10.634955333560741</v>
      </c>
      <c r="O8115" s="31">
        <v>-9.9540039935675644</v>
      </c>
      <c r="P8115" s="31">
        <v>-9.2526241133745923</v>
      </c>
      <c r="Q8115" s="31">
        <v>-8.53020283677583</v>
      </c>
      <c r="R8115" s="31">
        <v>-7.7861089218791051</v>
      </c>
      <c r="S8115" s="31">
        <v>-7.0196921895354771</v>
      </c>
      <c r="T8115" s="31">
        <v>20.088145771494027</v>
      </c>
      <c r="U8115" s="31">
        <v>-5.4171914438781874</v>
      </c>
      <c r="V8115" s="31">
        <v>-4.5797071871945336</v>
      </c>
      <c r="W8115" s="31">
        <v>-3.71709840281037</v>
      </c>
      <c r="X8115" s="31">
        <v>-2.8286113548946807</v>
      </c>
      <c r="Y8115" s="31">
        <v>-1.9134696955415214</v>
      </c>
      <c r="Z8115" s="31">
        <v>-0.970873786407767</v>
      </c>
    </row>
    <row r="8116" spans="2:26" x14ac:dyDescent="0.2">
      <c r="B8116">
        <v>8000</v>
      </c>
      <c r="C8116" s="31">
        <v>-16.935542122016354</v>
      </c>
      <c r="D8116" s="31">
        <v>-16.443608385676846</v>
      </c>
      <c r="E8116" s="31">
        <v>-15.936916637247149</v>
      </c>
      <c r="F8116" s="31">
        <v>-15.415024136364567</v>
      </c>
      <c r="G8116" s="31">
        <v>-14.877474860455504</v>
      </c>
      <c r="H8116" s="31">
        <v>65.572912566941596</v>
      </c>
      <c r="I8116" s="31">
        <v>-13.753513079457244</v>
      </c>
      <c r="J8116" s="31">
        <v>-13.166118471840962</v>
      </c>
      <c r="K8116" s="31">
        <v>-12.561102025996192</v>
      </c>
      <c r="L8116" s="31">
        <v>-11.937935086776077</v>
      </c>
      <c r="M8116" s="31">
        <v>-11.296073139379359</v>
      </c>
      <c r="N8116" s="31">
        <v>-10.634955333560741</v>
      </c>
      <c r="O8116" s="31">
        <v>-9.9540039935675644</v>
      </c>
      <c r="P8116" s="31">
        <v>-9.2526241133745923</v>
      </c>
      <c r="Q8116" s="31">
        <v>-8.53020283677583</v>
      </c>
      <c r="R8116" s="31">
        <v>-7.7861089218791051</v>
      </c>
      <c r="S8116" s="31">
        <v>-7.0196921895354771</v>
      </c>
      <c r="T8116" s="31">
        <v>-6.2302829552215417</v>
      </c>
      <c r="U8116" s="31">
        <v>-5.4171914438781874</v>
      </c>
      <c r="V8116" s="31">
        <v>47.366457799483449</v>
      </c>
      <c r="W8116" s="31">
        <v>-3.71709840281037</v>
      </c>
      <c r="X8116" s="31">
        <v>-2.8286113548946807</v>
      </c>
      <c r="Y8116" s="31">
        <v>-1.9134696955415214</v>
      </c>
      <c r="Z8116" s="31">
        <v>-0.970873786407767</v>
      </c>
    </row>
    <row r="8117" spans="2:26" x14ac:dyDescent="0.2">
      <c r="B8117">
        <v>8001</v>
      </c>
      <c r="C8117" s="31">
        <v>-16.935542122016354</v>
      </c>
      <c r="D8117" s="31">
        <v>-16.443608385676846</v>
      </c>
      <c r="E8117" s="31">
        <v>37.47209575009397</v>
      </c>
      <c r="F8117" s="31">
        <v>-15.415024136364567</v>
      </c>
      <c r="G8117" s="31">
        <v>-14.877474860455504</v>
      </c>
      <c r="H8117" s="31">
        <v>-14.323799106269169</v>
      </c>
      <c r="I8117" s="31">
        <v>-13.753513079457244</v>
      </c>
      <c r="J8117" s="31">
        <v>-13.166118471840962</v>
      </c>
      <c r="K8117" s="31">
        <v>-12.561102025996192</v>
      </c>
      <c r="L8117" s="31">
        <v>-11.937935086776077</v>
      </c>
      <c r="M8117" s="31">
        <v>-11.296073139379359</v>
      </c>
      <c r="N8117" s="31">
        <v>-10.634955333560741</v>
      </c>
      <c r="O8117" s="31">
        <v>-9.9540039935675644</v>
      </c>
      <c r="P8117" s="31">
        <v>-9.2526241133745923</v>
      </c>
      <c r="Q8117" s="31">
        <v>-8.53020283677583</v>
      </c>
      <c r="R8117" s="31">
        <v>42.948012091001814</v>
      </c>
      <c r="S8117" s="31">
        <v>-7.0196921895354771</v>
      </c>
      <c r="T8117" s="31">
        <v>-6.2302829552215417</v>
      </c>
      <c r="U8117" s="31">
        <v>-5.4171914438781874</v>
      </c>
      <c r="V8117" s="31">
        <v>-4.5797071871945336</v>
      </c>
      <c r="W8117" s="31">
        <v>-3.71709840281037</v>
      </c>
      <c r="X8117" s="31">
        <v>-2.8286113548946807</v>
      </c>
      <c r="Y8117" s="31">
        <v>-1.9134696955415214</v>
      </c>
      <c r="Z8117" s="31">
        <v>-0.970873786407767</v>
      </c>
    </row>
    <row r="8118" spans="2:26" x14ac:dyDescent="0.2">
      <c r="B8118">
        <v>8002</v>
      </c>
      <c r="C8118" s="31">
        <v>-16.935542122016354</v>
      </c>
      <c r="D8118" s="31">
        <v>-16.443608385676846</v>
      </c>
      <c r="E8118" s="31">
        <v>80.413205367346748</v>
      </c>
      <c r="F8118" s="31">
        <v>25.554603651054904</v>
      </c>
      <c r="G8118" s="31">
        <v>-14.877474860455504</v>
      </c>
      <c r="H8118" s="31">
        <v>138.60800304336689</v>
      </c>
      <c r="I8118" s="31">
        <v>-13.753513079457244</v>
      </c>
      <c r="J8118" s="31">
        <v>28.843910365893453</v>
      </c>
      <c r="K8118" s="31">
        <v>-12.561102025996192</v>
      </c>
      <c r="L8118" s="31">
        <v>49.338661850838868</v>
      </c>
      <c r="M8118" s="31">
        <v>-11.296073139379359</v>
      </c>
      <c r="N8118" s="31">
        <v>-10.634955333560741</v>
      </c>
      <c r="O8118" s="31">
        <v>-9.9540039935675644</v>
      </c>
      <c r="P8118" s="31">
        <v>-9.2526241133745923</v>
      </c>
      <c r="Q8118" s="31">
        <v>-8.53020283677583</v>
      </c>
      <c r="R8118" s="31">
        <v>-7.7861089218791051</v>
      </c>
      <c r="S8118" s="31">
        <v>-7.0196921895354771</v>
      </c>
      <c r="T8118" s="31">
        <v>-6.2302829552215417</v>
      </c>
      <c r="U8118" s="31">
        <v>-5.4171914438781874</v>
      </c>
      <c r="V8118" s="31">
        <v>-4.5797071871945336</v>
      </c>
      <c r="W8118" s="31">
        <v>-3.71709840281037</v>
      </c>
      <c r="X8118" s="31">
        <v>-2.8286113548946807</v>
      </c>
      <c r="Y8118" s="31">
        <v>-1.9134696955415214</v>
      </c>
      <c r="Z8118" s="31">
        <v>-0.970873786407767</v>
      </c>
    </row>
    <row r="8119" spans="2:26" x14ac:dyDescent="0.2">
      <c r="B8119">
        <v>8003</v>
      </c>
      <c r="C8119" s="31">
        <v>-16.935542122016354</v>
      </c>
      <c r="D8119" s="31">
        <v>-16.443608385676846</v>
      </c>
      <c r="E8119" s="31">
        <v>-15.936916637247149</v>
      </c>
      <c r="F8119" s="31">
        <v>-15.415024136364567</v>
      </c>
      <c r="G8119" s="31">
        <v>-14.877474860455504</v>
      </c>
      <c r="H8119" s="31">
        <v>-14.323799106269169</v>
      </c>
      <c r="I8119" s="31">
        <v>-13.753513079457244</v>
      </c>
      <c r="J8119" s="31">
        <v>30.662371446951511</v>
      </c>
      <c r="K8119" s="31">
        <v>-12.561102025996192</v>
      </c>
      <c r="L8119" s="31">
        <v>-11.937935086776077</v>
      </c>
      <c r="M8119" s="31">
        <v>-11.296073139379359</v>
      </c>
      <c r="N8119" s="31">
        <v>-10.634955333560741</v>
      </c>
      <c r="O8119" s="31">
        <v>-9.9540039935675644</v>
      </c>
      <c r="P8119" s="31">
        <v>-9.2526241133745923</v>
      </c>
      <c r="Q8119" s="31">
        <v>160.21876705651269</v>
      </c>
      <c r="R8119" s="31">
        <v>-7.7861089218791051</v>
      </c>
      <c r="S8119" s="31">
        <v>-7.0196921895354771</v>
      </c>
      <c r="T8119" s="31">
        <v>-6.2302829552215417</v>
      </c>
      <c r="U8119" s="31">
        <v>-5.4171914438781874</v>
      </c>
      <c r="V8119" s="31">
        <v>-4.5797071871945336</v>
      </c>
      <c r="W8119" s="31">
        <v>-3.71709840281037</v>
      </c>
      <c r="X8119" s="31">
        <v>-2.8286113548946807</v>
      </c>
      <c r="Y8119" s="31">
        <v>-1.9134696955415214</v>
      </c>
      <c r="Z8119" s="31">
        <v>-0.970873786407767</v>
      </c>
    </row>
    <row r="8120" spans="2:26" x14ac:dyDescent="0.2">
      <c r="B8120">
        <v>8004</v>
      </c>
      <c r="C8120" s="31">
        <v>-16.935542122016354</v>
      </c>
      <c r="D8120" s="31">
        <v>-16.443608385676846</v>
      </c>
      <c r="E8120" s="31">
        <v>80.42657580746922</v>
      </c>
      <c r="F8120" s="31">
        <v>-15.415024136364567</v>
      </c>
      <c r="G8120" s="31">
        <v>-14.877474860455504</v>
      </c>
      <c r="H8120" s="31">
        <v>-14.323799106269169</v>
      </c>
      <c r="I8120" s="31">
        <v>-13.753513079457244</v>
      </c>
      <c r="J8120" s="31">
        <v>-13.166118471840962</v>
      </c>
      <c r="K8120" s="31">
        <v>-12.561102025996192</v>
      </c>
      <c r="L8120" s="31">
        <v>-11.937935086776077</v>
      </c>
      <c r="M8120" s="31">
        <v>24.013513232201209</v>
      </c>
      <c r="N8120" s="31">
        <v>-10.634955333560741</v>
      </c>
      <c r="O8120" s="31">
        <v>18.179764071892652</v>
      </c>
      <c r="P8120" s="31">
        <v>243.9891676412723</v>
      </c>
      <c r="Q8120" s="31">
        <v>-8.53020283677583</v>
      </c>
      <c r="R8120" s="31">
        <v>-7.7861089218791051</v>
      </c>
      <c r="S8120" s="31">
        <v>-7.0196921895354771</v>
      </c>
      <c r="T8120" s="31">
        <v>-6.2302829552215417</v>
      </c>
      <c r="U8120" s="31">
        <v>-5.4171914438781874</v>
      </c>
      <c r="V8120" s="31">
        <v>64.642388202561619</v>
      </c>
      <c r="W8120" s="31">
        <v>-3.71709840281037</v>
      </c>
      <c r="X8120" s="31">
        <v>-2.8286113548946807</v>
      </c>
      <c r="Y8120" s="31">
        <v>-1.9134696955415214</v>
      </c>
      <c r="Z8120" s="31">
        <v>-0.970873786407767</v>
      </c>
    </row>
    <row r="8121" spans="2:26" x14ac:dyDescent="0.2">
      <c r="B8121">
        <v>8005</v>
      </c>
      <c r="C8121" s="31">
        <v>-16.935542122016354</v>
      </c>
      <c r="D8121" s="31">
        <v>21.370156747462982</v>
      </c>
      <c r="E8121" s="31">
        <v>-15.936916637247149</v>
      </c>
      <c r="F8121" s="31">
        <v>-15.415024136364567</v>
      </c>
      <c r="G8121" s="31">
        <v>-14.877474860455504</v>
      </c>
      <c r="H8121" s="31">
        <v>-14.323799106269169</v>
      </c>
      <c r="I8121" s="31">
        <v>-13.753513079457244</v>
      </c>
      <c r="J8121" s="31">
        <v>-13.166118471840962</v>
      </c>
      <c r="K8121" s="31">
        <v>-12.561102025996192</v>
      </c>
      <c r="L8121" s="31">
        <v>-11.937935086776077</v>
      </c>
      <c r="M8121" s="31">
        <v>115.27472083373573</v>
      </c>
      <c r="N8121" s="31">
        <v>17.074500155759633</v>
      </c>
      <c r="O8121" s="31">
        <v>-9.9540039935675644</v>
      </c>
      <c r="P8121" s="31">
        <v>-9.2526241133745923</v>
      </c>
      <c r="Q8121" s="31">
        <v>-8.53020283677583</v>
      </c>
      <c r="R8121" s="31">
        <v>-7.7861089218791051</v>
      </c>
      <c r="S8121" s="31">
        <v>-7.0196921895354771</v>
      </c>
      <c r="T8121" s="31">
        <v>-6.2302829552215417</v>
      </c>
      <c r="U8121" s="31">
        <v>-5.4171914438781874</v>
      </c>
      <c r="V8121" s="31">
        <v>-4.5797071871945336</v>
      </c>
      <c r="W8121" s="31">
        <v>-3.71709840281037</v>
      </c>
      <c r="X8121" s="31">
        <v>-2.8286113548946807</v>
      </c>
      <c r="Y8121" s="31">
        <v>-1.9134696955415214</v>
      </c>
      <c r="Z8121" s="31">
        <v>-0.970873786407767</v>
      </c>
    </row>
    <row r="8122" spans="2:26" x14ac:dyDescent="0.2">
      <c r="B8122">
        <v>8006</v>
      </c>
      <c r="C8122" s="31">
        <v>-16.935542122016354</v>
      </c>
      <c r="D8122" s="31">
        <v>-16.443608385676846</v>
      </c>
      <c r="E8122" s="31">
        <v>-15.936916637247149</v>
      </c>
      <c r="F8122" s="31">
        <v>-15.415024136364567</v>
      </c>
      <c r="G8122" s="31">
        <v>47.704925177446</v>
      </c>
      <c r="H8122" s="31">
        <v>-14.323799106269169</v>
      </c>
      <c r="I8122" s="31">
        <v>-13.753513079457244</v>
      </c>
      <c r="J8122" s="31">
        <v>-13.166118471840962</v>
      </c>
      <c r="K8122" s="31">
        <v>-12.561102025996192</v>
      </c>
      <c r="L8122" s="31">
        <v>-11.937935086776077</v>
      </c>
      <c r="M8122" s="31">
        <v>-11.296073139379359</v>
      </c>
      <c r="N8122" s="31">
        <v>-10.634955333560741</v>
      </c>
      <c r="O8122" s="31">
        <v>-9.9540039935675644</v>
      </c>
      <c r="P8122" s="31">
        <v>47.39791706847577</v>
      </c>
      <c r="Q8122" s="31">
        <v>-8.53020283677583</v>
      </c>
      <c r="R8122" s="31">
        <v>-7.7861089218791051</v>
      </c>
      <c r="S8122" s="31">
        <v>-7.0196921895354771</v>
      </c>
      <c r="T8122" s="31">
        <v>-6.2302829552215417</v>
      </c>
      <c r="U8122" s="31">
        <v>-5.4171914438781874</v>
      </c>
      <c r="V8122" s="31">
        <v>-4.5797071871945336</v>
      </c>
      <c r="W8122" s="31">
        <v>-3.71709840281037</v>
      </c>
      <c r="X8122" s="31">
        <v>-2.8286113548946807</v>
      </c>
      <c r="Y8122" s="31">
        <v>-1.9134696955415214</v>
      </c>
      <c r="Z8122" s="31">
        <v>-0.970873786407767</v>
      </c>
    </row>
    <row r="8123" spans="2:26" x14ac:dyDescent="0.2">
      <c r="B8123">
        <v>8007</v>
      </c>
      <c r="C8123" s="31">
        <v>155.97835097137482</v>
      </c>
      <c r="D8123" s="31">
        <v>-16.443608385676846</v>
      </c>
      <c r="E8123" s="31">
        <v>88.75384123094517</v>
      </c>
      <c r="F8123" s="31">
        <v>-15.415024136364567</v>
      </c>
      <c r="G8123" s="31">
        <v>-14.877474860455504</v>
      </c>
      <c r="H8123" s="31">
        <v>118.86579356641857</v>
      </c>
      <c r="I8123" s="31">
        <v>-13.753513079457244</v>
      </c>
      <c r="J8123" s="31">
        <v>-13.166118471840962</v>
      </c>
      <c r="K8123" s="31">
        <v>-12.561102025996192</v>
      </c>
      <c r="L8123" s="31">
        <v>-11.937935086776077</v>
      </c>
      <c r="M8123" s="31">
        <v>-11.296073139379359</v>
      </c>
      <c r="N8123" s="31">
        <v>-10.634955333560741</v>
      </c>
      <c r="O8123" s="31">
        <v>-9.9540039935675644</v>
      </c>
      <c r="P8123" s="31">
        <v>47.163839724152986</v>
      </c>
      <c r="Q8123" s="31">
        <v>-8.53020283677583</v>
      </c>
      <c r="R8123" s="31">
        <v>-7.7861089218791051</v>
      </c>
      <c r="S8123" s="31">
        <v>46.795019693675826</v>
      </c>
      <c r="T8123" s="31">
        <v>-6.2302829552215417</v>
      </c>
      <c r="U8123" s="31">
        <v>-5.4171914438781874</v>
      </c>
      <c r="V8123" s="31">
        <v>-4.5797071871945336</v>
      </c>
      <c r="W8123" s="31">
        <v>-3.71709840281037</v>
      </c>
      <c r="X8123" s="31">
        <v>-2.8286113548946807</v>
      </c>
      <c r="Y8123" s="31">
        <v>-1.9134696955415214</v>
      </c>
      <c r="Z8123" s="31">
        <v>-0.970873786407767</v>
      </c>
    </row>
    <row r="8124" spans="2:26" x14ac:dyDescent="0.2">
      <c r="B8124">
        <v>8008</v>
      </c>
      <c r="C8124" s="31">
        <v>78.048945095704028</v>
      </c>
      <c r="D8124" s="31">
        <v>-16.443608385676846</v>
      </c>
      <c r="E8124" s="31">
        <v>147.08085480509726</v>
      </c>
      <c r="F8124" s="31">
        <v>-15.415024136364567</v>
      </c>
      <c r="G8124" s="31">
        <v>-14.877474860455504</v>
      </c>
      <c r="H8124" s="31">
        <v>-14.323799106269169</v>
      </c>
      <c r="I8124" s="31">
        <v>-13.753513079457244</v>
      </c>
      <c r="J8124" s="31">
        <v>-13.166118471840962</v>
      </c>
      <c r="K8124" s="31">
        <v>-12.561102025996192</v>
      </c>
      <c r="L8124" s="31">
        <v>-11.937935086776077</v>
      </c>
      <c r="M8124" s="31">
        <v>-11.296073139379359</v>
      </c>
      <c r="N8124" s="31">
        <v>104.64510800187</v>
      </c>
      <c r="O8124" s="31">
        <v>-9.9540039935675644</v>
      </c>
      <c r="P8124" s="31">
        <v>-9.2526241133745923</v>
      </c>
      <c r="Q8124" s="31">
        <v>-8.53020283677583</v>
      </c>
      <c r="R8124" s="31">
        <v>-7.7861089218791051</v>
      </c>
      <c r="S8124" s="31">
        <v>-7.0196921895354771</v>
      </c>
      <c r="T8124" s="31">
        <v>-6.2302829552215417</v>
      </c>
      <c r="U8124" s="31">
        <v>-5.4171914438781874</v>
      </c>
      <c r="V8124" s="31">
        <v>-4.5797071871945336</v>
      </c>
      <c r="W8124" s="31">
        <v>-3.71709840281037</v>
      </c>
      <c r="X8124" s="31">
        <v>-2.8286113548946807</v>
      </c>
      <c r="Y8124" s="31">
        <v>-1.9134696955415214</v>
      </c>
      <c r="Z8124" s="31">
        <v>-0.970873786407767</v>
      </c>
    </row>
    <row r="8125" spans="2:26" x14ac:dyDescent="0.2">
      <c r="B8125">
        <v>8009</v>
      </c>
      <c r="C8125" s="31">
        <v>-16.935542122016354</v>
      </c>
      <c r="D8125" s="31">
        <v>90.553274133179045</v>
      </c>
      <c r="E8125" s="31">
        <v>-15.936916637247149</v>
      </c>
      <c r="F8125" s="31">
        <v>-15.415024136364567</v>
      </c>
      <c r="G8125" s="31">
        <v>-14.877474860455504</v>
      </c>
      <c r="H8125" s="31">
        <v>82.218901479759595</v>
      </c>
      <c r="I8125" s="31">
        <v>-13.753513079457244</v>
      </c>
      <c r="J8125" s="31">
        <v>-13.166118471840962</v>
      </c>
      <c r="K8125" s="31">
        <v>-12.561102025996192</v>
      </c>
      <c r="L8125" s="31">
        <v>-11.937935086776077</v>
      </c>
      <c r="M8125" s="31">
        <v>-11.296073139379359</v>
      </c>
      <c r="N8125" s="31">
        <v>-10.634955333560741</v>
      </c>
      <c r="O8125" s="31">
        <v>-9.9540039935675644</v>
      </c>
      <c r="P8125" s="31">
        <v>62.345870878126753</v>
      </c>
      <c r="Q8125" s="31">
        <v>-8.53020283677583</v>
      </c>
      <c r="R8125" s="31">
        <v>-7.7861089218791051</v>
      </c>
      <c r="S8125" s="31">
        <v>75.042923474404148</v>
      </c>
      <c r="T8125" s="31">
        <v>-6.2302829552215417</v>
      </c>
      <c r="U8125" s="31">
        <v>-5.4171914438781874</v>
      </c>
      <c r="V8125" s="31">
        <v>-4.5797071871945336</v>
      </c>
      <c r="W8125" s="31">
        <v>-3.71709840281037</v>
      </c>
      <c r="X8125" s="31">
        <v>-2.8286113548946807</v>
      </c>
      <c r="Y8125" s="31">
        <v>-1.9134696955415214</v>
      </c>
      <c r="Z8125" s="31">
        <v>-0.970873786407767</v>
      </c>
    </row>
    <row r="8126" spans="2:26" x14ac:dyDescent="0.2">
      <c r="B8126">
        <v>8010</v>
      </c>
      <c r="C8126" s="31">
        <v>27.892691611948944</v>
      </c>
      <c r="D8126" s="31">
        <v>30.011388284757636</v>
      </c>
      <c r="E8126" s="31">
        <v>-15.936916637247149</v>
      </c>
      <c r="F8126" s="31">
        <v>-15.415024136364567</v>
      </c>
      <c r="G8126" s="31">
        <v>65.085415567803793</v>
      </c>
      <c r="H8126" s="31">
        <v>-14.323799106269169</v>
      </c>
      <c r="I8126" s="31">
        <v>-13.753513079457244</v>
      </c>
      <c r="J8126" s="31">
        <v>2.9966494763253029</v>
      </c>
      <c r="K8126" s="31">
        <v>-12.561102025996192</v>
      </c>
      <c r="L8126" s="31">
        <v>-11.937935086776077</v>
      </c>
      <c r="M8126" s="31">
        <v>154.1779795057225</v>
      </c>
      <c r="N8126" s="31">
        <v>-10.634955333560741</v>
      </c>
      <c r="O8126" s="31">
        <v>-9.9540039935675644</v>
      </c>
      <c r="P8126" s="31">
        <v>-9.2526241133745923</v>
      </c>
      <c r="Q8126" s="31">
        <v>-8.53020283677583</v>
      </c>
      <c r="R8126" s="31">
        <v>-7.7861089218791051</v>
      </c>
      <c r="S8126" s="31">
        <v>-7.0196921895354771</v>
      </c>
      <c r="T8126" s="31">
        <v>-6.2302829552215417</v>
      </c>
      <c r="U8126" s="31">
        <v>-5.4171914438781874</v>
      </c>
      <c r="V8126" s="31">
        <v>-4.5797071871945336</v>
      </c>
      <c r="W8126" s="31">
        <v>-3.71709840281037</v>
      </c>
      <c r="X8126" s="31">
        <v>-2.8286113548946807</v>
      </c>
      <c r="Y8126" s="31">
        <v>-1.9134696955415214</v>
      </c>
      <c r="Z8126" s="31">
        <v>-0.970873786407767</v>
      </c>
    </row>
    <row r="8127" spans="2:26" x14ac:dyDescent="0.2">
      <c r="B8127">
        <v>8011</v>
      </c>
      <c r="C8127" s="31">
        <v>-16.935542122016354</v>
      </c>
      <c r="D8127" s="31">
        <v>-16.443608385676846</v>
      </c>
      <c r="E8127" s="31">
        <v>-15.936916637247149</v>
      </c>
      <c r="F8127" s="31">
        <v>43.763629590497139</v>
      </c>
      <c r="G8127" s="31">
        <v>-14.877474860455504</v>
      </c>
      <c r="H8127" s="31">
        <v>-14.323799106269169</v>
      </c>
      <c r="I8127" s="31">
        <v>-13.753513079457244</v>
      </c>
      <c r="J8127" s="31">
        <v>-13.166118471840962</v>
      </c>
      <c r="K8127" s="31">
        <v>-12.561102025996192</v>
      </c>
      <c r="L8127" s="31">
        <v>-11.937935086776077</v>
      </c>
      <c r="M8127" s="31">
        <v>-11.296073139379359</v>
      </c>
      <c r="N8127" s="31">
        <v>-10.634955333560741</v>
      </c>
      <c r="O8127" s="31">
        <v>-9.9540039935675644</v>
      </c>
      <c r="P8127" s="31">
        <v>-9.2526241133745923</v>
      </c>
      <c r="Q8127" s="31">
        <v>-8.53020283677583</v>
      </c>
      <c r="R8127" s="31">
        <v>-7.7861089218791051</v>
      </c>
      <c r="S8127" s="31">
        <v>-7.0196921895354771</v>
      </c>
      <c r="T8127" s="31">
        <v>-6.2302829552215417</v>
      </c>
      <c r="U8127" s="31">
        <v>-5.4171914438781874</v>
      </c>
      <c r="V8127" s="31">
        <v>-4.5797071871945336</v>
      </c>
      <c r="W8127" s="31">
        <v>-3.71709840281037</v>
      </c>
      <c r="X8127" s="31">
        <v>-2.8286113548946807</v>
      </c>
      <c r="Y8127" s="31">
        <v>-1.9134696955415214</v>
      </c>
      <c r="Z8127" s="31">
        <v>-0.970873786407767</v>
      </c>
    </row>
    <row r="8128" spans="2:26" x14ac:dyDescent="0.2">
      <c r="B8128">
        <v>8012</v>
      </c>
      <c r="C8128" s="31">
        <v>17.069325208664392</v>
      </c>
      <c r="D8128" s="31">
        <v>-16.443608385676846</v>
      </c>
      <c r="E8128" s="31">
        <v>-15.936916637247149</v>
      </c>
      <c r="F8128" s="31">
        <v>-15.415024136364567</v>
      </c>
      <c r="G8128" s="31">
        <v>-14.877474860455504</v>
      </c>
      <c r="H8128" s="31">
        <v>-14.323799106269169</v>
      </c>
      <c r="I8128" s="31">
        <v>-13.753513079457244</v>
      </c>
      <c r="J8128" s="31">
        <v>-13.166118471840962</v>
      </c>
      <c r="K8128" s="31">
        <v>24.252392284901532</v>
      </c>
      <c r="L8128" s="31">
        <v>-11.937935086776077</v>
      </c>
      <c r="M8128" s="31">
        <v>-11.296073139379359</v>
      </c>
      <c r="N8128" s="31">
        <v>-10.634955333560741</v>
      </c>
      <c r="O8128" s="31">
        <v>140.6458533326568</v>
      </c>
      <c r="P8128" s="31">
        <v>-9.2526241133745923</v>
      </c>
      <c r="Q8128" s="31">
        <v>-8.53020283677583</v>
      </c>
      <c r="R8128" s="31">
        <v>-7.7861089218791051</v>
      </c>
      <c r="S8128" s="31">
        <v>-7.0196921895354771</v>
      </c>
      <c r="T8128" s="31">
        <v>-6.2302829552215417</v>
      </c>
      <c r="U8128" s="31">
        <v>-5.4171914438781874</v>
      </c>
      <c r="V8128" s="31">
        <v>-4.5797071871945336</v>
      </c>
      <c r="W8128" s="31">
        <v>-3.71709840281037</v>
      </c>
      <c r="X8128" s="31">
        <v>-2.8286113548946807</v>
      </c>
      <c r="Y8128" s="31">
        <v>-1.9134696955415214</v>
      </c>
      <c r="Z8128" s="31">
        <v>-0.970873786407767</v>
      </c>
    </row>
    <row r="8129" spans="2:26" x14ac:dyDescent="0.2">
      <c r="B8129">
        <v>8013</v>
      </c>
      <c r="C8129" s="31">
        <v>43.702554295508513</v>
      </c>
      <c r="D8129" s="31">
        <v>161.21514150657129</v>
      </c>
      <c r="E8129" s="31">
        <v>-15.936916637247149</v>
      </c>
      <c r="F8129" s="31">
        <v>-15.415024136364567</v>
      </c>
      <c r="G8129" s="31">
        <v>-14.877474860455504</v>
      </c>
      <c r="H8129" s="31">
        <v>-14.323799106269169</v>
      </c>
      <c r="I8129" s="31">
        <v>-13.753513079457244</v>
      </c>
      <c r="J8129" s="31">
        <v>87.995743510313318</v>
      </c>
      <c r="K8129" s="31">
        <v>-12.561102025996192</v>
      </c>
      <c r="L8129" s="31">
        <v>-11.937935086776077</v>
      </c>
      <c r="M8129" s="31">
        <v>-11.296073139379359</v>
      </c>
      <c r="N8129" s="31">
        <v>-10.634955333560741</v>
      </c>
      <c r="O8129" s="31">
        <v>-9.9540039935675644</v>
      </c>
      <c r="P8129" s="31">
        <v>-9.2526241133745923</v>
      </c>
      <c r="Q8129" s="31">
        <v>-8.53020283677583</v>
      </c>
      <c r="R8129" s="31">
        <v>-7.7861089218791051</v>
      </c>
      <c r="S8129" s="31">
        <v>-7.0196921895354771</v>
      </c>
      <c r="T8129" s="31">
        <v>-6.2302829552215417</v>
      </c>
      <c r="U8129" s="31">
        <v>-5.4171914438781874</v>
      </c>
      <c r="V8129" s="31">
        <v>-4.5797071871945336</v>
      </c>
      <c r="W8129" s="31">
        <v>-3.71709840281037</v>
      </c>
      <c r="X8129" s="31">
        <v>-2.8286113548946807</v>
      </c>
      <c r="Y8129" s="31">
        <v>-1.9134696955415214</v>
      </c>
      <c r="Z8129" s="31">
        <v>-0.970873786407767</v>
      </c>
    </row>
    <row r="8130" spans="2:26" x14ac:dyDescent="0.2">
      <c r="B8130">
        <v>8014</v>
      </c>
      <c r="C8130" s="31">
        <v>-16.935542122016354</v>
      </c>
      <c r="D8130" s="31">
        <v>-16.443608385676846</v>
      </c>
      <c r="E8130" s="31">
        <v>-15.936916637247149</v>
      </c>
      <c r="F8130" s="31">
        <v>-15.415024136364567</v>
      </c>
      <c r="G8130" s="31">
        <v>124.09312593408758</v>
      </c>
      <c r="H8130" s="31">
        <v>-14.323799106269169</v>
      </c>
      <c r="I8130" s="31">
        <v>-13.753513079457244</v>
      </c>
      <c r="J8130" s="31">
        <v>50.509534418191528</v>
      </c>
      <c r="K8130" s="31">
        <v>31.469476785253356</v>
      </c>
      <c r="L8130" s="31">
        <v>-11.937935086776077</v>
      </c>
      <c r="M8130" s="31">
        <v>-11.296073139379359</v>
      </c>
      <c r="N8130" s="31">
        <v>-10.634955333560741</v>
      </c>
      <c r="O8130" s="31">
        <v>-9.9540039935675644</v>
      </c>
      <c r="P8130" s="31">
        <v>-9.2526241133745923</v>
      </c>
      <c r="Q8130" s="31">
        <v>-8.53020283677583</v>
      </c>
      <c r="R8130" s="31">
        <v>-7.7861089218791051</v>
      </c>
      <c r="S8130" s="31">
        <v>-7.0196921895354771</v>
      </c>
      <c r="T8130" s="31">
        <v>-6.2302829552215417</v>
      </c>
      <c r="U8130" s="31">
        <v>-5.4171914438781874</v>
      </c>
      <c r="V8130" s="31">
        <v>-4.5797071871945336</v>
      </c>
      <c r="W8130" s="31">
        <v>-3.71709840281037</v>
      </c>
      <c r="X8130" s="31">
        <v>-2.8286113548946807</v>
      </c>
      <c r="Y8130" s="31">
        <v>-1.9134696955415214</v>
      </c>
      <c r="Z8130" s="31">
        <v>-0.970873786407767</v>
      </c>
    </row>
    <row r="8131" spans="2:26" x14ac:dyDescent="0.2">
      <c r="B8131">
        <v>8015</v>
      </c>
      <c r="C8131" s="31">
        <v>-16.935542122016354</v>
      </c>
      <c r="D8131" s="31">
        <v>-16.443608385676846</v>
      </c>
      <c r="E8131" s="31">
        <v>15.489809994435321</v>
      </c>
      <c r="F8131" s="31">
        <v>-15.415024136364567</v>
      </c>
      <c r="G8131" s="31">
        <v>-14.877474860455504</v>
      </c>
      <c r="H8131" s="31">
        <v>-14.323799106269169</v>
      </c>
      <c r="I8131" s="31">
        <v>-13.753513079457244</v>
      </c>
      <c r="J8131" s="31">
        <v>-13.166118471840962</v>
      </c>
      <c r="K8131" s="31">
        <v>-12.561102025996192</v>
      </c>
      <c r="L8131" s="31">
        <v>-11.937935086776077</v>
      </c>
      <c r="M8131" s="31">
        <v>18.814848782032641</v>
      </c>
      <c r="N8131" s="31">
        <v>-10.634955333560741</v>
      </c>
      <c r="O8131" s="31">
        <v>-9.9540039935675644</v>
      </c>
      <c r="P8131" s="31">
        <v>-9.2526241133745923</v>
      </c>
      <c r="Q8131" s="31">
        <v>-8.53020283677583</v>
      </c>
      <c r="R8131" s="31">
        <v>-7.7861089218791051</v>
      </c>
      <c r="S8131" s="31">
        <v>19.336477033948022</v>
      </c>
      <c r="T8131" s="31">
        <v>-6.2302829552215417</v>
      </c>
      <c r="U8131" s="31">
        <v>-5.4171914438781874</v>
      </c>
      <c r="V8131" s="31">
        <v>-4.5797071871945336</v>
      </c>
      <c r="W8131" s="31">
        <v>-3.71709840281037</v>
      </c>
      <c r="X8131" s="31">
        <v>-2.8286113548946807</v>
      </c>
      <c r="Y8131" s="31">
        <v>-1.9134696955415214</v>
      </c>
      <c r="Z8131" s="31">
        <v>-0.970873786407767</v>
      </c>
    </row>
    <row r="8132" spans="2:26" x14ac:dyDescent="0.2">
      <c r="B8132">
        <v>8016</v>
      </c>
      <c r="C8132" s="31">
        <v>-16.935542122016354</v>
      </c>
      <c r="D8132" s="31">
        <v>-16.443608385676846</v>
      </c>
      <c r="E8132" s="31">
        <v>-15.936916637247149</v>
      </c>
      <c r="F8132" s="31">
        <v>-15.415024136364567</v>
      </c>
      <c r="G8132" s="31">
        <v>-14.877474860455504</v>
      </c>
      <c r="H8132" s="31">
        <v>20.92334096472478</v>
      </c>
      <c r="I8132" s="31">
        <v>-13.753513079457244</v>
      </c>
      <c r="J8132" s="31">
        <v>79.591991453569619</v>
      </c>
      <c r="K8132" s="31">
        <v>-12.561102025996192</v>
      </c>
      <c r="L8132" s="31">
        <v>80.053288627388667</v>
      </c>
      <c r="M8132" s="31">
        <v>-11.296073139379359</v>
      </c>
      <c r="N8132" s="31">
        <v>-10.634955333560741</v>
      </c>
      <c r="O8132" s="31">
        <v>-9.9540039935675644</v>
      </c>
      <c r="P8132" s="31">
        <v>-9.2526241133745923</v>
      </c>
      <c r="Q8132" s="31">
        <v>-8.53020283677583</v>
      </c>
      <c r="R8132" s="31">
        <v>19.355570594034855</v>
      </c>
      <c r="S8132" s="31">
        <v>26.356925292748119</v>
      </c>
      <c r="T8132" s="31">
        <v>-6.2302829552215417</v>
      </c>
      <c r="U8132" s="31">
        <v>-5.4171914438781874</v>
      </c>
      <c r="V8132" s="31">
        <v>-4.5797071871945336</v>
      </c>
      <c r="W8132" s="31">
        <v>-3.71709840281037</v>
      </c>
      <c r="X8132" s="31">
        <v>-2.8286113548946807</v>
      </c>
      <c r="Y8132" s="31">
        <v>-1.9134696955415214</v>
      </c>
      <c r="Z8132" s="31">
        <v>-0.970873786407767</v>
      </c>
    </row>
    <row r="8133" spans="2:26" x14ac:dyDescent="0.2">
      <c r="B8133">
        <v>8017</v>
      </c>
      <c r="C8133" s="31">
        <v>48.512411976316784</v>
      </c>
      <c r="D8133" s="31">
        <v>-16.443608385676846</v>
      </c>
      <c r="E8133" s="31">
        <v>-15.936916637247149</v>
      </c>
      <c r="F8133" s="31">
        <v>-15.415024136364567</v>
      </c>
      <c r="G8133" s="31">
        <v>-14.877474860455504</v>
      </c>
      <c r="H8133" s="31">
        <v>-14.323799106269169</v>
      </c>
      <c r="I8133" s="31">
        <v>44.721471830604649</v>
      </c>
      <c r="J8133" s="31">
        <v>-13.166118471840962</v>
      </c>
      <c r="K8133" s="31">
        <v>14.591542856004407</v>
      </c>
      <c r="L8133" s="31">
        <v>-11.937935086776077</v>
      </c>
      <c r="M8133" s="31">
        <v>-11.296073139379359</v>
      </c>
      <c r="N8133" s="31">
        <v>-10.634955333560741</v>
      </c>
      <c r="O8133" s="31">
        <v>-9.9540039935675644</v>
      </c>
      <c r="P8133" s="31">
        <v>-9.2526241133745923</v>
      </c>
      <c r="Q8133" s="31">
        <v>-8.53020283677583</v>
      </c>
      <c r="R8133" s="31">
        <v>-7.7861089218791051</v>
      </c>
      <c r="S8133" s="31">
        <v>-7.0196921895354771</v>
      </c>
      <c r="T8133" s="31">
        <v>-6.2302829552215417</v>
      </c>
      <c r="U8133" s="31">
        <v>-5.4171914438781874</v>
      </c>
      <c r="V8133" s="31">
        <v>-4.5797071871945336</v>
      </c>
      <c r="W8133" s="31">
        <v>-3.71709840281037</v>
      </c>
      <c r="X8133" s="31">
        <v>-2.8286113548946807</v>
      </c>
      <c r="Y8133" s="31">
        <v>-1.9134696955415214</v>
      </c>
      <c r="Z8133" s="31">
        <v>-0.970873786407767</v>
      </c>
    </row>
    <row r="8134" spans="2:26" x14ac:dyDescent="0.2">
      <c r="B8134">
        <v>8018</v>
      </c>
      <c r="C8134" s="31">
        <v>-16.935542122016354</v>
      </c>
      <c r="D8134" s="31">
        <v>23.931427645079928</v>
      </c>
      <c r="E8134" s="31">
        <v>-15.936916637247149</v>
      </c>
      <c r="F8134" s="31">
        <v>-15.415024136364567</v>
      </c>
      <c r="G8134" s="31">
        <v>-14.877474860455504</v>
      </c>
      <c r="H8134" s="31">
        <v>-14.323799106269169</v>
      </c>
      <c r="I8134" s="31">
        <v>-13.753513079457244</v>
      </c>
      <c r="J8134" s="31">
        <v>-13.166118471840962</v>
      </c>
      <c r="K8134" s="31">
        <v>-12.561102025996192</v>
      </c>
      <c r="L8134" s="31">
        <v>-11.937935086776077</v>
      </c>
      <c r="M8134" s="31">
        <v>-11.296073139379359</v>
      </c>
      <c r="N8134" s="31">
        <v>-10.634955333560741</v>
      </c>
      <c r="O8134" s="31">
        <v>-9.9540039935675644</v>
      </c>
      <c r="P8134" s="31">
        <v>-9.2526241133745923</v>
      </c>
      <c r="Q8134" s="31">
        <v>284.19945009221601</v>
      </c>
      <c r="R8134" s="31">
        <v>-7.7861089218791051</v>
      </c>
      <c r="S8134" s="31">
        <v>-7.0196921895354771</v>
      </c>
      <c r="T8134" s="31">
        <v>-6.2302829552215417</v>
      </c>
      <c r="U8134" s="31">
        <v>-5.4171914438781874</v>
      </c>
      <c r="V8134" s="31">
        <v>-4.5797071871945336</v>
      </c>
      <c r="W8134" s="31">
        <v>99.395296748460652</v>
      </c>
      <c r="X8134" s="31">
        <v>-2.8286113548946807</v>
      </c>
      <c r="Y8134" s="31">
        <v>-1.9134696955415214</v>
      </c>
      <c r="Z8134" s="31">
        <v>-0.970873786407767</v>
      </c>
    </row>
    <row r="8135" spans="2:26" x14ac:dyDescent="0.2">
      <c r="B8135">
        <v>8019</v>
      </c>
      <c r="C8135" s="31">
        <v>-16.935542122016354</v>
      </c>
      <c r="D8135" s="31">
        <v>38.950159729350787</v>
      </c>
      <c r="E8135" s="31">
        <v>-15.936916637247149</v>
      </c>
      <c r="F8135" s="31">
        <v>103.61803765204313</v>
      </c>
      <c r="G8135" s="31">
        <v>-14.877474860455504</v>
      </c>
      <c r="H8135" s="31">
        <v>48.291380316795085</v>
      </c>
      <c r="I8135" s="31">
        <v>-13.753513079457244</v>
      </c>
      <c r="J8135" s="31">
        <v>-13.166118471840962</v>
      </c>
      <c r="K8135" s="31">
        <v>-12.561102025996192</v>
      </c>
      <c r="L8135" s="31">
        <v>-11.937935086776077</v>
      </c>
      <c r="M8135" s="31">
        <v>-11.296073139379359</v>
      </c>
      <c r="N8135" s="31">
        <v>-10.634955333560741</v>
      </c>
      <c r="O8135" s="31">
        <v>-9.9540039935675644</v>
      </c>
      <c r="P8135" s="31">
        <v>-9.2526241133745923</v>
      </c>
      <c r="Q8135" s="31">
        <v>-8.53020283677583</v>
      </c>
      <c r="R8135" s="31">
        <v>-7.7861089218791051</v>
      </c>
      <c r="S8135" s="31">
        <v>-7.0196921895354771</v>
      </c>
      <c r="T8135" s="31">
        <v>115.38227846496508</v>
      </c>
      <c r="U8135" s="31">
        <v>-5.4171914438781874</v>
      </c>
      <c r="V8135" s="31">
        <v>-4.5797071871945336</v>
      </c>
      <c r="W8135" s="31">
        <v>-3.71709840281037</v>
      </c>
      <c r="X8135" s="31">
        <v>-2.8286113548946807</v>
      </c>
      <c r="Y8135" s="31">
        <v>-1.9134696955415214</v>
      </c>
      <c r="Z8135" s="31">
        <v>-0.970873786407767</v>
      </c>
    </row>
    <row r="8136" spans="2:26" x14ac:dyDescent="0.2">
      <c r="B8136">
        <v>8020</v>
      </c>
      <c r="C8136" s="31">
        <v>23.110384948165166</v>
      </c>
      <c r="D8136" s="31">
        <v>-16.443608385676846</v>
      </c>
      <c r="E8136" s="31">
        <v>-15.936916637247149</v>
      </c>
      <c r="F8136" s="31">
        <v>28.36359824440213</v>
      </c>
      <c r="G8136" s="31">
        <v>-14.877474860455504</v>
      </c>
      <c r="H8136" s="31">
        <v>33.437883014216297</v>
      </c>
      <c r="I8136" s="31">
        <v>-13.753513079457244</v>
      </c>
      <c r="J8136" s="31">
        <v>-13.166118471840962</v>
      </c>
      <c r="K8136" s="31">
        <v>-12.561102025996192</v>
      </c>
      <c r="L8136" s="31">
        <v>-11.937935086776077</v>
      </c>
      <c r="M8136" s="31">
        <v>-11.296073139379359</v>
      </c>
      <c r="N8136" s="31">
        <v>-10.634955333560741</v>
      </c>
      <c r="O8136" s="31">
        <v>-9.9540039935675644</v>
      </c>
      <c r="P8136" s="31">
        <v>-9.2526241133745923</v>
      </c>
      <c r="Q8136" s="31">
        <v>-8.53020283677583</v>
      </c>
      <c r="R8136" s="31">
        <v>-7.7861089218791051</v>
      </c>
      <c r="S8136" s="31">
        <v>-7.0196921895354771</v>
      </c>
      <c r="T8136" s="31">
        <v>-6.2302829552215417</v>
      </c>
      <c r="U8136" s="31">
        <v>-5.4171914438781874</v>
      </c>
      <c r="V8136" s="31">
        <v>-4.5797071871945336</v>
      </c>
      <c r="W8136" s="31">
        <v>-3.71709840281037</v>
      </c>
      <c r="X8136" s="31">
        <v>-2.8286113548946807</v>
      </c>
      <c r="Y8136" s="31">
        <v>-1.9134696955415214</v>
      </c>
      <c r="Z8136" s="31">
        <v>-0.970873786407767</v>
      </c>
    </row>
    <row r="8137" spans="2:26" x14ac:dyDescent="0.2">
      <c r="B8137">
        <v>8021</v>
      </c>
      <c r="C8137" s="31">
        <v>110.50433931922099</v>
      </c>
      <c r="D8137" s="31">
        <v>81.371544501873643</v>
      </c>
      <c r="E8137" s="31">
        <v>-15.936916637247149</v>
      </c>
      <c r="F8137" s="31">
        <v>-15.415024136364567</v>
      </c>
      <c r="G8137" s="31">
        <v>-14.877474860455504</v>
      </c>
      <c r="H8137" s="31">
        <v>-14.323799106269169</v>
      </c>
      <c r="I8137" s="31">
        <v>-13.753513079457244</v>
      </c>
      <c r="J8137" s="31">
        <v>26.40973856324392</v>
      </c>
      <c r="K8137" s="31">
        <v>-12.561102025996192</v>
      </c>
      <c r="L8137" s="31">
        <v>-11.937935086776077</v>
      </c>
      <c r="M8137" s="31">
        <v>-11.296073139379359</v>
      </c>
      <c r="N8137" s="31">
        <v>53.165342347979589</v>
      </c>
      <c r="O8137" s="31">
        <v>-9.9540039935675644</v>
      </c>
      <c r="P8137" s="31">
        <v>88.454032318687254</v>
      </c>
      <c r="Q8137" s="31">
        <v>-8.53020283677583</v>
      </c>
      <c r="R8137" s="31">
        <v>-7.7861089218791051</v>
      </c>
      <c r="S8137" s="31">
        <v>-7.0196921895354771</v>
      </c>
      <c r="T8137" s="31">
        <v>-6.2302829552215417</v>
      </c>
      <c r="U8137" s="31">
        <v>53.216269561133196</v>
      </c>
      <c r="V8137" s="31">
        <v>-4.5797071871945336</v>
      </c>
      <c r="W8137" s="31">
        <v>-3.71709840281037</v>
      </c>
      <c r="X8137" s="31">
        <v>-2.8286113548946807</v>
      </c>
      <c r="Y8137" s="31">
        <v>-1.9134696955415214</v>
      </c>
      <c r="Z8137" s="31">
        <v>-0.970873786407767</v>
      </c>
    </row>
    <row r="8138" spans="2:26" x14ac:dyDescent="0.2">
      <c r="B8138">
        <v>8022</v>
      </c>
      <c r="C8138" s="31">
        <v>144.92218724266723</v>
      </c>
      <c r="D8138" s="31">
        <v>160.66512805921116</v>
      </c>
      <c r="E8138" s="31">
        <v>-15.936916637247149</v>
      </c>
      <c r="F8138" s="31">
        <v>-15.415024136364567</v>
      </c>
      <c r="G8138" s="31">
        <v>-14.877474860455504</v>
      </c>
      <c r="H8138" s="31">
        <v>-14.323799106269169</v>
      </c>
      <c r="I8138" s="31">
        <v>-13.753513079457244</v>
      </c>
      <c r="J8138" s="31">
        <v>19.759568878699135</v>
      </c>
      <c r="K8138" s="31">
        <v>-12.561102025996192</v>
      </c>
      <c r="L8138" s="31">
        <v>172.42443354797342</v>
      </c>
      <c r="M8138" s="31">
        <v>-11.296073139379359</v>
      </c>
      <c r="N8138" s="31">
        <v>-10.634955333560741</v>
      </c>
      <c r="O8138" s="31">
        <v>-9.9540039935675644</v>
      </c>
      <c r="P8138" s="31">
        <v>-9.2526241133745923</v>
      </c>
      <c r="Q8138" s="31">
        <v>-8.53020283677583</v>
      </c>
      <c r="R8138" s="31">
        <v>131.27352298126203</v>
      </c>
      <c r="S8138" s="31">
        <v>-7.0196921895354771</v>
      </c>
      <c r="T8138" s="31">
        <v>47.58861710555648</v>
      </c>
      <c r="U8138" s="31">
        <v>-5.4171914438781874</v>
      </c>
      <c r="V8138" s="31">
        <v>36.667491798914803</v>
      </c>
      <c r="W8138" s="31">
        <v>-3.71709840281037</v>
      </c>
      <c r="X8138" s="31">
        <v>-2.8286113548946807</v>
      </c>
      <c r="Y8138" s="31">
        <v>-1.9134696955415214</v>
      </c>
      <c r="Z8138" s="31">
        <v>-0.970873786407767</v>
      </c>
    </row>
    <row r="8139" spans="2:26" x14ac:dyDescent="0.2">
      <c r="B8139">
        <v>8023</v>
      </c>
      <c r="C8139" s="31">
        <v>104.12574787706329</v>
      </c>
      <c r="D8139" s="31">
        <v>81.164459197725463</v>
      </c>
      <c r="E8139" s="31">
        <v>-15.936916637247149</v>
      </c>
      <c r="F8139" s="31">
        <v>-15.415024136364567</v>
      </c>
      <c r="G8139" s="31">
        <v>-14.877474860455504</v>
      </c>
      <c r="H8139" s="31">
        <v>-14.323799106269169</v>
      </c>
      <c r="I8139" s="31">
        <v>112.80805744870584</v>
      </c>
      <c r="J8139" s="31">
        <v>-13.166118471840962</v>
      </c>
      <c r="K8139" s="31">
        <v>45.930822834349961</v>
      </c>
      <c r="L8139" s="31">
        <v>-11.937935086776077</v>
      </c>
      <c r="M8139" s="31">
        <v>71.146864144788637</v>
      </c>
      <c r="N8139" s="31">
        <v>-10.634955333560741</v>
      </c>
      <c r="O8139" s="31">
        <v>-9.9540039935675644</v>
      </c>
      <c r="P8139" s="31">
        <v>-9.2526241133745923</v>
      </c>
      <c r="Q8139" s="31">
        <v>-8.53020283677583</v>
      </c>
      <c r="R8139" s="31">
        <v>-7.7861089218791051</v>
      </c>
      <c r="S8139" s="31">
        <v>82.718379391446391</v>
      </c>
      <c r="T8139" s="31">
        <v>-6.2302829552215417</v>
      </c>
      <c r="U8139" s="31">
        <v>-5.4171914438781874</v>
      </c>
      <c r="V8139" s="31">
        <v>-4.5797071871945336</v>
      </c>
      <c r="W8139" s="31">
        <v>-3.71709840281037</v>
      </c>
      <c r="X8139" s="31">
        <v>-2.8286113548946807</v>
      </c>
      <c r="Y8139" s="31">
        <v>-1.9134696955415214</v>
      </c>
      <c r="Z8139" s="31">
        <v>-0.970873786407767</v>
      </c>
    </row>
    <row r="8140" spans="2:26" x14ac:dyDescent="0.2">
      <c r="B8140">
        <v>8024</v>
      </c>
      <c r="C8140" s="31">
        <v>-16.935542122016354</v>
      </c>
      <c r="D8140" s="31">
        <v>264.35296204878233</v>
      </c>
      <c r="E8140" s="31">
        <v>-15.936916637247149</v>
      </c>
      <c r="F8140" s="31">
        <v>96.885584603011438</v>
      </c>
      <c r="G8140" s="31">
        <v>79.937296281074609</v>
      </c>
      <c r="H8140" s="31">
        <v>-14.323799106269169</v>
      </c>
      <c r="I8140" s="31">
        <v>-13.753513079457244</v>
      </c>
      <c r="J8140" s="31">
        <v>-13.166118471840962</v>
      </c>
      <c r="K8140" s="31">
        <v>89.59945963730307</v>
      </c>
      <c r="L8140" s="31">
        <v>105.20175285050533</v>
      </c>
      <c r="M8140" s="31">
        <v>105.69198379736866</v>
      </c>
      <c r="N8140" s="31">
        <v>-10.634955333560741</v>
      </c>
      <c r="O8140" s="31">
        <v>-9.9540039935675644</v>
      </c>
      <c r="P8140" s="31">
        <v>-9.2526241133745923</v>
      </c>
      <c r="Q8140" s="31">
        <v>-8.53020283677583</v>
      </c>
      <c r="R8140" s="31">
        <v>-7.7861089218791051</v>
      </c>
      <c r="S8140" s="31">
        <v>-7.0196921895354771</v>
      </c>
      <c r="T8140" s="31">
        <v>35.800022414402399</v>
      </c>
      <c r="U8140" s="31">
        <v>-5.4171914438781874</v>
      </c>
      <c r="V8140" s="31">
        <v>17.808163878923107</v>
      </c>
      <c r="W8140" s="31">
        <v>-3.71709840281037</v>
      </c>
      <c r="X8140" s="31">
        <v>-2.8286113548946807</v>
      </c>
      <c r="Y8140" s="31">
        <v>-1.9134696955415214</v>
      </c>
      <c r="Z8140" s="31">
        <v>-0.970873786407767</v>
      </c>
    </row>
    <row r="8141" spans="2:26" x14ac:dyDescent="0.2">
      <c r="B8141">
        <v>8025</v>
      </c>
      <c r="C8141" s="31">
        <v>-16.935542122016354</v>
      </c>
      <c r="D8141" s="31">
        <v>-16.443608385676846</v>
      </c>
      <c r="E8141" s="31">
        <v>-15.936916637247149</v>
      </c>
      <c r="F8141" s="31">
        <v>18.433657925693712</v>
      </c>
      <c r="G8141" s="31">
        <v>-14.877474860455504</v>
      </c>
      <c r="H8141" s="31">
        <v>-14.323799106269169</v>
      </c>
      <c r="I8141" s="31">
        <v>-13.753513079457244</v>
      </c>
      <c r="J8141" s="31">
        <v>42.279480190970077</v>
      </c>
      <c r="K8141" s="31">
        <v>-12.561102025996192</v>
      </c>
      <c r="L8141" s="31">
        <v>-11.937935086776077</v>
      </c>
      <c r="M8141" s="31">
        <v>-11.296073139379359</v>
      </c>
      <c r="N8141" s="31">
        <v>-10.634955333560741</v>
      </c>
      <c r="O8141" s="31">
        <v>109.99302340513229</v>
      </c>
      <c r="P8141" s="31">
        <v>-9.2526241133745923</v>
      </c>
      <c r="Q8141" s="31">
        <v>-8.53020283677583</v>
      </c>
      <c r="R8141" s="31">
        <v>-7.7861089218791051</v>
      </c>
      <c r="S8141" s="31">
        <v>-7.0196921895354771</v>
      </c>
      <c r="T8141" s="31">
        <v>-6.2302829552215417</v>
      </c>
      <c r="U8141" s="31">
        <v>-5.4171914438781874</v>
      </c>
      <c r="V8141" s="31">
        <v>-4.5797071871945336</v>
      </c>
      <c r="W8141" s="31">
        <v>-3.71709840281037</v>
      </c>
      <c r="X8141" s="31">
        <v>-2.8286113548946807</v>
      </c>
      <c r="Y8141" s="31">
        <v>-1.9134696955415214</v>
      </c>
      <c r="Z8141" s="31">
        <v>-0.970873786407767</v>
      </c>
    </row>
    <row r="8142" spans="2:26" x14ac:dyDescent="0.2">
      <c r="B8142">
        <v>8026</v>
      </c>
      <c r="C8142" s="31">
        <v>-16.935542122016354</v>
      </c>
      <c r="D8142" s="31">
        <v>175.86544737646136</v>
      </c>
      <c r="E8142" s="31">
        <v>-15.936916637247149</v>
      </c>
      <c r="F8142" s="31">
        <v>189.08731756487515</v>
      </c>
      <c r="G8142" s="31">
        <v>-14.877474860455504</v>
      </c>
      <c r="H8142" s="31">
        <v>-14.323799106269169</v>
      </c>
      <c r="I8142" s="31">
        <v>39.515712616868718</v>
      </c>
      <c r="J8142" s="31">
        <v>-13.166118471840962</v>
      </c>
      <c r="K8142" s="31">
        <v>136.00410011791149</v>
      </c>
      <c r="L8142" s="31">
        <v>-11.937935086776077</v>
      </c>
      <c r="M8142" s="31">
        <v>-11.296073139379359</v>
      </c>
      <c r="N8142" s="31">
        <v>-10.634955333560741</v>
      </c>
      <c r="O8142" s="31">
        <v>-9.9540039935675644</v>
      </c>
      <c r="P8142" s="31">
        <v>-9.2526241133745923</v>
      </c>
      <c r="Q8142" s="31">
        <v>-8.53020283677583</v>
      </c>
      <c r="R8142" s="31">
        <v>-7.7861089218791051</v>
      </c>
      <c r="S8142" s="31">
        <v>-7.0196921895354771</v>
      </c>
      <c r="T8142" s="31">
        <v>-6.2302829552215417</v>
      </c>
      <c r="U8142" s="31">
        <v>-5.4171914438781874</v>
      </c>
      <c r="V8142" s="31">
        <v>-4.5797071871945336</v>
      </c>
      <c r="W8142" s="31">
        <v>-3.71709840281037</v>
      </c>
      <c r="X8142" s="31">
        <v>-2.8286113548946807</v>
      </c>
      <c r="Y8142" s="31">
        <v>-1.9134696955415214</v>
      </c>
      <c r="Z8142" s="31">
        <v>-0.970873786407767</v>
      </c>
    </row>
    <row r="8143" spans="2:26" x14ac:dyDescent="0.2">
      <c r="B8143">
        <v>8027</v>
      </c>
      <c r="C8143" s="31">
        <v>-16.935542122016354</v>
      </c>
      <c r="D8143" s="31">
        <v>-16.443608385676846</v>
      </c>
      <c r="E8143" s="31">
        <v>-15.936916637247149</v>
      </c>
      <c r="F8143" s="31">
        <v>-15.415024136364567</v>
      </c>
      <c r="G8143" s="31">
        <v>-14.877474860455504</v>
      </c>
      <c r="H8143" s="31">
        <v>15.944523898391603</v>
      </c>
      <c r="I8143" s="31">
        <v>-13.753513079457244</v>
      </c>
      <c r="J8143" s="31">
        <v>-13.166118471840962</v>
      </c>
      <c r="K8143" s="31">
        <v>21.269273636522243</v>
      </c>
      <c r="L8143" s="31">
        <v>-11.937935086776077</v>
      </c>
      <c r="M8143" s="31">
        <v>49.839827843170269</v>
      </c>
      <c r="N8143" s="31">
        <v>-10.634955333560741</v>
      </c>
      <c r="O8143" s="31">
        <v>46.490605748211109</v>
      </c>
      <c r="P8143" s="31">
        <v>-9.2526241133745923</v>
      </c>
      <c r="Q8143" s="31">
        <v>-8.53020283677583</v>
      </c>
      <c r="R8143" s="31">
        <v>-7.7861089218791051</v>
      </c>
      <c r="S8143" s="31">
        <v>-7.0196921895354771</v>
      </c>
      <c r="T8143" s="31">
        <v>73.174795601577742</v>
      </c>
      <c r="U8143" s="31">
        <v>-5.4171914438781874</v>
      </c>
      <c r="V8143" s="31">
        <v>-4.5797071871945336</v>
      </c>
      <c r="W8143" s="31">
        <v>-3.71709840281037</v>
      </c>
      <c r="X8143" s="31">
        <v>-2.8286113548946807</v>
      </c>
      <c r="Y8143" s="31">
        <v>-1.9134696955415214</v>
      </c>
      <c r="Z8143" s="31">
        <v>-0.970873786407767</v>
      </c>
    </row>
    <row r="8144" spans="2:26" x14ac:dyDescent="0.2">
      <c r="B8144">
        <v>8028</v>
      </c>
      <c r="C8144" s="31">
        <v>-16.935542122016354</v>
      </c>
      <c r="D8144" s="31">
        <v>-16.443608385676846</v>
      </c>
      <c r="E8144" s="31">
        <v>154.51105587927796</v>
      </c>
      <c r="F8144" s="31">
        <v>50.229379364527325</v>
      </c>
      <c r="G8144" s="31">
        <v>33.928917481979695</v>
      </c>
      <c r="H8144" s="31">
        <v>34.058789984778954</v>
      </c>
      <c r="I8144" s="31">
        <v>52.267681827719628</v>
      </c>
      <c r="J8144" s="31">
        <v>47.108892262623137</v>
      </c>
      <c r="K8144" s="31">
        <v>27.601478567301012</v>
      </c>
      <c r="L8144" s="31">
        <v>-11.937935086776077</v>
      </c>
      <c r="M8144" s="31">
        <v>-11.296073139379359</v>
      </c>
      <c r="N8144" s="31">
        <v>251.37135693655989</v>
      </c>
      <c r="O8144" s="31">
        <v>-9.9540039935675644</v>
      </c>
      <c r="P8144" s="31">
        <v>134.79681408930878</v>
      </c>
      <c r="Q8144" s="31">
        <v>-8.53020283677583</v>
      </c>
      <c r="R8144" s="31">
        <v>-7.7861089218791051</v>
      </c>
      <c r="S8144" s="31">
        <v>-7.0196921895354771</v>
      </c>
      <c r="T8144" s="31">
        <v>-6.2302829552215417</v>
      </c>
      <c r="U8144" s="31">
        <v>-5.4171914438781874</v>
      </c>
      <c r="V8144" s="31">
        <v>-4.5797071871945336</v>
      </c>
      <c r="W8144" s="31">
        <v>-3.71709840281037</v>
      </c>
      <c r="X8144" s="31">
        <v>-2.8286113548946807</v>
      </c>
      <c r="Y8144" s="31">
        <v>-1.9134696955415214</v>
      </c>
      <c r="Z8144" s="31">
        <v>-0.970873786407767</v>
      </c>
    </row>
    <row r="8145" spans="2:26" x14ac:dyDescent="0.2">
      <c r="B8145">
        <v>8029</v>
      </c>
      <c r="C8145" s="31">
        <v>-16.935542122016354</v>
      </c>
      <c r="D8145" s="31">
        <v>-16.443608385676846</v>
      </c>
      <c r="E8145" s="31">
        <v>-15.936916637247149</v>
      </c>
      <c r="F8145" s="31">
        <v>-15.415024136364567</v>
      </c>
      <c r="G8145" s="31">
        <v>-14.877474860455504</v>
      </c>
      <c r="H8145" s="31">
        <v>-14.323799106269169</v>
      </c>
      <c r="I8145" s="31">
        <v>-13.753513079457244</v>
      </c>
      <c r="J8145" s="31">
        <v>-13.166118471840962</v>
      </c>
      <c r="K8145" s="31">
        <v>-12.561102025996192</v>
      </c>
      <c r="L8145" s="31">
        <v>-11.937935086776077</v>
      </c>
      <c r="M8145" s="31">
        <v>-11.296073139379359</v>
      </c>
      <c r="N8145" s="31">
        <v>-10.634955333560741</v>
      </c>
      <c r="O8145" s="31">
        <v>-9.9540039935675644</v>
      </c>
      <c r="P8145" s="31">
        <v>-9.2526241133745923</v>
      </c>
      <c r="Q8145" s="31">
        <v>90.236640570218924</v>
      </c>
      <c r="R8145" s="31">
        <v>-7.7861089218791051</v>
      </c>
      <c r="S8145" s="31">
        <v>-7.0196921895354771</v>
      </c>
      <c r="T8145" s="31">
        <v>-6.2302829552215417</v>
      </c>
      <c r="U8145" s="31">
        <v>-5.4171914438781874</v>
      </c>
      <c r="V8145" s="31">
        <v>-4.5797071871945336</v>
      </c>
      <c r="W8145" s="31">
        <v>-3.71709840281037</v>
      </c>
      <c r="X8145" s="31">
        <v>-2.8286113548946807</v>
      </c>
      <c r="Y8145" s="31">
        <v>-1.9134696955415214</v>
      </c>
      <c r="Z8145" s="31">
        <v>-0.970873786407767</v>
      </c>
    </row>
    <row r="8146" spans="2:26" x14ac:dyDescent="0.2">
      <c r="B8146">
        <v>8030</v>
      </c>
      <c r="C8146" s="31">
        <v>-16.935542122016354</v>
      </c>
      <c r="D8146" s="31">
        <v>165.61734538219611</v>
      </c>
      <c r="E8146" s="31">
        <v>-15.936916637247149</v>
      </c>
      <c r="F8146" s="31">
        <v>-15.415024136364567</v>
      </c>
      <c r="G8146" s="31">
        <v>79.960151876565718</v>
      </c>
      <c r="H8146" s="31">
        <v>-14.323799106269169</v>
      </c>
      <c r="I8146" s="31">
        <v>-13.753513079457244</v>
      </c>
      <c r="J8146" s="31">
        <v>100.24595753911247</v>
      </c>
      <c r="K8146" s="31">
        <v>-12.561102025996192</v>
      </c>
      <c r="L8146" s="31">
        <v>80.992417660752494</v>
      </c>
      <c r="M8146" s="31">
        <v>-11.296073139379359</v>
      </c>
      <c r="N8146" s="31">
        <v>71.548273682203856</v>
      </c>
      <c r="O8146" s="31">
        <v>77.695521643156212</v>
      </c>
      <c r="P8146" s="31">
        <v>-9.2526241133745923</v>
      </c>
      <c r="Q8146" s="31">
        <v>-8.53020283677583</v>
      </c>
      <c r="R8146" s="31">
        <v>-7.7861089218791051</v>
      </c>
      <c r="S8146" s="31">
        <v>-7.0196921895354771</v>
      </c>
      <c r="T8146" s="31">
        <v>-6.2302829552215417</v>
      </c>
      <c r="U8146" s="31">
        <v>-5.4171914438781874</v>
      </c>
      <c r="V8146" s="31">
        <v>-4.5797071871945336</v>
      </c>
      <c r="W8146" s="31">
        <v>-3.71709840281037</v>
      </c>
      <c r="X8146" s="31">
        <v>-2.8286113548946807</v>
      </c>
      <c r="Y8146" s="31">
        <v>-1.9134696955415214</v>
      </c>
      <c r="Z8146" s="31">
        <v>-0.970873786407767</v>
      </c>
    </row>
    <row r="8147" spans="2:26" x14ac:dyDescent="0.2">
      <c r="B8147">
        <v>8031</v>
      </c>
      <c r="C8147" s="31">
        <v>86.436070435315315</v>
      </c>
      <c r="D8147" s="31">
        <v>31.019091128012878</v>
      </c>
      <c r="E8147" s="31">
        <v>45.747963396013425</v>
      </c>
      <c r="F8147" s="31">
        <v>28.774623099411812</v>
      </c>
      <c r="G8147" s="31">
        <v>83.060862706338611</v>
      </c>
      <c r="H8147" s="31">
        <v>-14.323799106269169</v>
      </c>
      <c r="I8147" s="31">
        <v>-13.753513079457244</v>
      </c>
      <c r="J8147" s="31">
        <v>-13.166118471840962</v>
      </c>
      <c r="K8147" s="31">
        <v>-12.561102025996192</v>
      </c>
      <c r="L8147" s="31">
        <v>-11.937935086776077</v>
      </c>
      <c r="M8147" s="31">
        <v>-11.296073139379359</v>
      </c>
      <c r="N8147" s="31">
        <v>-10.634955333560741</v>
      </c>
      <c r="O8147" s="31">
        <v>-9.9540039935675644</v>
      </c>
      <c r="P8147" s="31">
        <v>-9.2526241133745923</v>
      </c>
      <c r="Q8147" s="31">
        <v>-8.53020283677583</v>
      </c>
      <c r="R8147" s="31">
        <v>-7.7861089218791051</v>
      </c>
      <c r="S8147" s="31">
        <v>-7.0196921895354771</v>
      </c>
      <c r="T8147" s="31">
        <v>-6.2302829552215417</v>
      </c>
      <c r="U8147" s="31">
        <v>-5.4171914438781874</v>
      </c>
      <c r="V8147" s="31">
        <v>-4.5797071871945336</v>
      </c>
      <c r="W8147" s="31">
        <v>-3.71709840281037</v>
      </c>
      <c r="X8147" s="31">
        <v>-2.8286113548946807</v>
      </c>
      <c r="Y8147" s="31">
        <v>-1.9134696955415214</v>
      </c>
      <c r="Z8147" s="31">
        <v>-0.970873786407767</v>
      </c>
    </row>
    <row r="8148" spans="2:26" x14ac:dyDescent="0.2">
      <c r="B8148">
        <v>8032</v>
      </c>
      <c r="C8148" s="31">
        <v>18.148237037326513</v>
      </c>
      <c r="D8148" s="31">
        <v>121.34928276559405</v>
      </c>
      <c r="E8148" s="31">
        <v>121.71998626561519</v>
      </c>
      <c r="F8148" s="31">
        <v>-15.415024136364567</v>
      </c>
      <c r="G8148" s="31">
        <v>46.031727936132469</v>
      </c>
      <c r="H8148" s="31">
        <v>-14.323799106269169</v>
      </c>
      <c r="I8148" s="31">
        <v>-13.753513079457244</v>
      </c>
      <c r="J8148" s="31">
        <v>-13.166118471840962</v>
      </c>
      <c r="K8148" s="31">
        <v>-12.561102025996192</v>
      </c>
      <c r="L8148" s="31">
        <v>-11.937935086776077</v>
      </c>
      <c r="M8148" s="31">
        <v>-11.296073139379359</v>
      </c>
      <c r="N8148" s="31">
        <v>-10.634955333560741</v>
      </c>
      <c r="O8148" s="31">
        <v>-9.9540039935675644</v>
      </c>
      <c r="P8148" s="31">
        <v>-9.2526241133745923</v>
      </c>
      <c r="Q8148" s="31">
        <v>-8.53020283677583</v>
      </c>
      <c r="R8148" s="31">
        <v>119.75165377200238</v>
      </c>
      <c r="S8148" s="31">
        <v>-7.0196921895354771</v>
      </c>
      <c r="T8148" s="31">
        <v>-6.2302829552215417</v>
      </c>
      <c r="U8148" s="31">
        <v>-5.4171914438781874</v>
      </c>
      <c r="V8148" s="31">
        <v>-4.5797071871945336</v>
      </c>
      <c r="W8148" s="31">
        <v>-3.71709840281037</v>
      </c>
      <c r="X8148" s="31">
        <v>-2.8286113548946807</v>
      </c>
      <c r="Y8148" s="31">
        <v>-1.9134696955415214</v>
      </c>
      <c r="Z8148" s="31">
        <v>-0.970873786407767</v>
      </c>
    </row>
    <row r="8149" spans="2:26" x14ac:dyDescent="0.2">
      <c r="B8149">
        <v>8033</v>
      </c>
      <c r="C8149" s="31">
        <v>-16.935542122016354</v>
      </c>
      <c r="D8149" s="31">
        <v>-16.443608385676846</v>
      </c>
      <c r="E8149" s="31">
        <v>52.544790733843307</v>
      </c>
      <c r="F8149" s="31">
        <v>-15.415024136364567</v>
      </c>
      <c r="G8149" s="31">
        <v>-14.877474860455504</v>
      </c>
      <c r="H8149" s="31">
        <v>-14.323799106269169</v>
      </c>
      <c r="I8149" s="31">
        <v>53.870045804632888</v>
      </c>
      <c r="J8149" s="31">
        <v>-13.166118471840962</v>
      </c>
      <c r="K8149" s="31">
        <v>-12.561102025996192</v>
      </c>
      <c r="L8149" s="31">
        <v>-11.937935086776077</v>
      </c>
      <c r="M8149" s="31">
        <v>-11.296073139379359</v>
      </c>
      <c r="N8149" s="31">
        <v>40.826868622705575</v>
      </c>
      <c r="O8149" s="31">
        <v>-9.9540039935675644</v>
      </c>
      <c r="P8149" s="31">
        <v>-9.2526241133745923</v>
      </c>
      <c r="Q8149" s="31">
        <v>-8.53020283677583</v>
      </c>
      <c r="R8149" s="31">
        <v>-7.7861089218791051</v>
      </c>
      <c r="S8149" s="31">
        <v>-7.0196921895354771</v>
      </c>
      <c r="T8149" s="31">
        <v>-6.2302829552215417</v>
      </c>
      <c r="U8149" s="31">
        <v>-5.4171914438781874</v>
      </c>
      <c r="V8149" s="31">
        <v>-4.5797071871945336</v>
      </c>
      <c r="W8149" s="31">
        <v>-3.71709840281037</v>
      </c>
      <c r="X8149" s="31">
        <v>-2.8286113548946807</v>
      </c>
      <c r="Y8149" s="31">
        <v>-1.9134696955415214</v>
      </c>
      <c r="Z8149" s="31">
        <v>-0.970873786407767</v>
      </c>
    </row>
    <row r="8150" spans="2:26" x14ac:dyDescent="0.2">
      <c r="B8150">
        <v>8034</v>
      </c>
      <c r="C8150" s="31">
        <v>6.0313227638244138</v>
      </c>
      <c r="D8150" s="31">
        <v>-16.443608385676846</v>
      </c>
      <c r="E8150" s="31">
        <v>-15.936916637247149</v>
      </c>
      <c r="F8150" s="31">
        <v>-15.415024136364567</v>
      </c>
      <c r="G8150" s="31">
        <v>-14.877474860455504</v>
      </c>
      <c r="H8150" s="31">
        <v>-14.323799106269169</v>
      </c>
      <c r="I8150" s="31">
        <v>-13.753513079457244</v>
      </c>
      <c r="J8150" s="31">
        <v>69.072892860415337</v>
      </c>
      <c r="K8150" s="31">
        <v>20.94356021589293</v>
      </c>
      <c r="L8150" s="31">
        <v>-11.937935086776077</v>
      </c>
      <c r="M8150" s="31">
        <v>-11.296073139379359</v>
      </c>
      <c r="N8150" s="31">
        <v>-10.634955333560741</v>
      </c>
      <c r="O8150" s="31">
        <v>-9.9540039935675644</v>
      </c>
      <c r="P8150" s="31">
        <v>39.539547063550749</v>
      </c>
      <c r="Q8150" s="31">
        <v>-8.53020283677583</v>
      </c>
      <c r="R8150" s="31">
        <v>-7.7861089218791051</v>
      </c>
      <c r="S8150" s="31">
        <v>-7.0196921895354771</v>
      </c>
      <c r="T8150" s="31">
        <v>-6.2302829552215417</v>
      </c>
      <c r="U8150" s="31">
        <v>-5.4171914438781874</v>
      </c>
      <c r="V8150" s="31">
        <v>-4.5797071871945336</v>
      </c>
      <c r="W8150" s="31">
        <v>-3.71709840281037</v>
      </c>
      <c r="X8150" s="31">
        <v>-2.8286113548946807</v>
      </c>
      <c r="Y8150" s="31">
        <v>-1.9134696955415214</v>
      </c>
      <c r="Z8150" s="31">
        <v>-0.970873786407767</v>
      </c>
    </row>
    <row r="8151" spans="2:26" x14ac:dyDescent="0.2">
      <c r="B8151">
        <v>8035</v>
      </c>
      <c r="C8151" s="31">
        <v>67.86260379182869</v>
      </c>
      <c r="D8151" s="31">
        <v>-16.443608385676846</v>
      </c>
      <c r="E8151" s="31">
        <v>107.00206252289419</v>
      </c>
      <c r="F8151" s="31">
        <v>-15.415024136364567</v>
      </c>
      <c r="G8151" s="31">
        <v>-14.877474860455504</v>
      </c>
      <c r="H8151" s="31">
        <v>-14.323799106269169</v>
      </c>
      <c r="I8151" s="31">
        <v>-13.753513079457244</v>
      </c>
      <c r="J8151" s="31">
        <v>173.93134535046008</v>
      </c>
      <c r="K8151" s="31">
        <v>14.18636089773546</v>
      </c>
      <c r="L8151" s="31">
        <v>-11.937935086776077</v>
      </c>
      <c r="M8151" s="31">
        <v>-11.296073139379359</v>
      </c>
      <c r="N8151" s="31">
        <v>-10.634955333560741</v>
      </c>
      <c r="O8151" s="31">
        <v>-9.9540039935675644</v>
      </c>
      <c r="P8151" s="31">
        <v>-9.2526241133745923</v>
      </c>
      <c r="Q8151" s="31">
        <v>30.238845693330063</v>
      </c>
      <c r="R8151" s="31">
        <v>-7.7861089218791051</v>
      </c>
      <c r="S8151" s="31">
        <v>-7.0196921895354771</v>
      </c>
      <c r="T8151" s="31">
        <v>-6.2302829552215417</v>
      </c>
      <c r="U8151" s="31">
        <v>-5.4171914438781874</v>
      </c>
      <c r="V8151" s="31">
        <v>-4.5797071871945336</v>
      </c>
      <c r="W8151" s="31">
        <v>-3.71709840281037</v>
      </c>
      <c r="X8151" s="31">
        <v>-2.8286113548946807</v>
      </c>
      <c r="Y8151" s="31">
        <v>-1.9134696955415214</v>
      </c>
      <c r="Z8151" s="31">
        <v>-0.970873786407767</v>
      </c>
    </row>
    <row r="8152" spans="2:26" x14ac:dyDescent="0.2">
      <c r="B8152">
        <v>8036</v>
      </c>
      <c r="C8152" s="31">
        <v>102.28729648671133</v>
      </c>
      <c r="D8152" s="31">
        <v>23.169254601222313</v>
      </c>
      <c r="E8152" s="31">
        <v>-15.936916637247149</v>
      </c>
      <c r="F8152" s="31">
        <v>46.621859016711753</v>
      </c>
      <c r="G8152" s="31">
        <v>-14.877474860455504</v>
      </c>
      <c r="H8152" s="31">
        <v>-14.323799106269169</v>
      </c>
      <c r="I8152" s="31">
        <v>-13.753513079457244</v>
      </c>
      <c r="J8152" s="31">
        <v>-13.166118471840962</v>
      </c>
      <c r="K8152" s="31">
        <v>-12.561102025996192</v>
      </c>
      <c r="L8152" s="31">
        <v>-11.937935086776077</v>
      </c>
      <c r="M8152" s="31">
        <v>-11.296073139379359</v>
      </c>
      <c r="N8152" s="31">
        <v>-10.634955333560741</v>
      </c>
      <c r="O8152" s="31">
        <v>-9.9540039935675644</v>
      </c>
      <c r="P8152" s="31">
        <v>-9.2526241133745923</v>
      </c>
      <c r="Q8152" s="31">
        <v>-8.53020283677583</v>
      </c>
      <c r="R8152" s="31">
        <v>-7.7861089218791051</v>
      </c>
      <c r="S8152" s="31">
        <v>-7.0196921895354771</v>
      </c>
      <c r="T8152" s="31">
        <v>40.109589198032516</v>
      </c>
      <c r="U8152" s="31">
        <v>-5.4171914438781874</v>
      </c>
      <c r="V8152" s="31">
        <v>-4.5797071871945336</v>
      </c>
      <c r="W8152" s="31">
        <v>39.962613434943044</v>
      </c>
      <c r="X8152" s="31">
        <v>-2.8286113548946807</v>
      </c>
      <c r="Y8152" s="31">
        <v>-1.9134696955415214</v>
      </c>
      <c r="Z8152" s="31">
        <v>-0.970873786407767</v>
      </c>
    </row>
    <row r="8153" spans="2:26" x14ac:dyDescent="0.2">
      <c r="B8153">
        <v>8037</v>
      </c>
      <c r="C8153" s="31">
        <v>-16.935542122016354</v>
      </c>
      <c r="D8153" s="31">
        <v>-16.443608385676846</v>
      </c>
      <c r="E8153" s="31">
        <v>95.671329348336897</v>
      </c>
      <c r="F8153" s="31">
        <v>165.51608456797143</v>
      </c>
      <c r="G8153" s="31">
        <v>-14.877474860455504</v>
      </c>
      <c r="H8153" s="31">
        <v>36.536070179559019</v>
      </c>
      <c r="I8153" s="31">
        <v>-13.753513079457244</v>
      </c>
      <c r="J8153" s="31">
        <v>-13.166118471840962</v>
      </c>
      <c r="K8153" s="31">
        <v>-12.561102025996192</v>
      </c>
      <c r="L8153" s="31">
        <v>-11.937935086776077</v>
      </c>
      <c r="M8153" s="31">
        <v>-11.296073139379359</v>
      </c>
      <c r="N8153" s="31">
        <v>-10.634955333560741</v>
      </c>
      <c r="O8153" s="31">
        <v>31.345247735740401</v>
      </c>
      <c r="P8153" s="31">
        <v>-9.2526241133745923</v>
      </c>
      <c r="Q8153" s="31">
        <v>75.170704522091626</v>
      </c>
      <c r="R8153" s="31">
        <v>-7.7861089218791051</v>
      </c>
      <c r="S8153" s="31">
        <v>-7.0196921895354771</v>
      </c>
      <c r="T8153" s="31">
        <v>-6.2302829552215417</v>
      </c>
      <c r="U8153" s="31">
        <v>-5.4171914438781874</v>
      </c>
      <c r="V8153" s="31">
        <v>-4.5797071871945336</v>
      </c>
      <c r="W8153" s="31">
        <v>-3.71709840281037</v>
      </c>
      <c r="X8153" s="31">
        <v>-2.8286113548946807</v>
      </c>
      <c r="Y8153" s="31">
        <v>-1.9134696955415214</v>
      </c>
      <c r="Z8153" s="31">
        <v>-0.970873786407767</v>
      </c>
    </row>
    <row r="8154" spans="2:26" x14ac:dyDescent="0.2">
      <c r="B8154">
        <v>8038</v>
      </c>
      <c r="C8154" s="31">
        <v>-16.935542122016354</v>
      </c>
      <c r="D8154" s="31">
        <v>105.35413493472457</v>
      </c>
      <c r="E8154" s="31">
        <v>-15.936916637247149</v>
      </c>
      <c r="F8154" s="31">
        <v>-15.415024136364567</v>
      </c>
      <c r="G8154" s="31">
        <v>95.941930500373161</v>
      </c>
      <c r="H8154" s="31">
        <v>165.25087580331015</v>
      </c>
      <c r="I8154" s="31">
        <v>-13.753513079457244</v>
      </c>
      <c r="J8154" s="31">
        <v>-13.166118471840962</v>
      </c>
      <c r="K8154" s="31">
        <v>-12.561102025996192</v>
      </c>
      <c r="L8154" s="31">
        <v>-11.937935086776077</v>
      </c>
      <c r="M8154" s="31">
        <v>-11.296073139379359</v>
      </c>
      <c r="N8154" s="31">
        <v>-10.634955333560741</v>
      </c>
      <c r="O8154" s="31">
        <v>-9.9540039935675644</v>
      </c>
      <c r="P8154" s="31">
        <v>-9.2526241133745923</v>
      </c>
      <c r="Q8154" s="31">
        <v>-8.53020283677583</v>
      </c>
      <c r="R8154" s="31">
        <v>114.07620430301452</v>
      </c>
      <c r="S8154" s="31">
        <v>-7.0196921895354771</v>
      </c>
      <c r="T8154" s="31">
        <v>-6.2302829552215417</v>
      </c>
      <c r="U8154" s="31">
        <v>-5.4171914438781874</v>
      </c>
      <c r="V8154" s="31">
        <v>-4.5797071871945336</v>
      </c>
      <c r="W8154" s="31">
        <v>-3.71709840281037</v>
      </c>
      <c r="X8154" s="31">
        <v>-2.8286113548946807</v>
      </c>
      <c r="Y8154" s="31">
        <v>-1.9134696955415214</v>
      </c>
      <c r="Z8154" s="31">
        <v>-0.970873786407767</v>
      </c>
    </row>
    <row r="8155" spans="2:26" x14ac:dyDescent="0.2">
      <c r="B8155">
        <v>8039</v>
      </c>
      <c r="C8155" s="31">
        <v>-16.935542122016354</v>
      </c>
      <c r="D8155" s="31">
        <v>-16.443608385676846</v>
      </c>
      <c r="E8155" s="31">
        <v>7.8857024700538139</v>
      </c>
      <c r="F8155" s="31">
        <v>8.0465551314980175</v>
      </c>
      <c r="G8155" s="31">
        <v>-14.877474860455504</v>
      </c>
      <c r="H8155" s="31">
        <v>32.085943308128563</v>
      </c>
      <c r="I8155" s="31">
        <v>-13.753513079457244</v>
      </c>
      <c r="J8155" s="31">
        <v>-13.166118471840962</v>
      </c>
      <c r="K8155" s="31">
        <v>-12.561102025996192</v>
      </c>
      <c r="L8155" s="31">
        <v>-11.937935086776077</v>
      </c>
      <c r="M8155" s="31">
        <v>-11.296073139379359</v>
      </c>
      <c r="N8155" s="31">
        <v>-10.634955333560741</v>
      </c>
      <c r="O8155" s="31">
        <v>-9.9540039935675644</v>
      </c>
      <c r="P8155" s="31">
        <v>-9.2526241133745923</v>
      </c>
      <c r="Q8155" s="31">
        <v>-8.53020283677583</v>
      </c>
      <c r="R8155" s="31">
        <v>-7.7861089218791051</v>
      </c>
      <c r="S8155" s="31">
        <v>-7.0196921895354771</v>
      </c>
      <c r="T8155" s="31">
        <v>-6.2302829552215417</v>
      </c>
      <c r="U8155" s="31">
        <v>-5.4171914438781874</v>
      </c>
      <c r="V8155" s="31">
        <v>-4.5797071871945336</v>
      </c>
      <c r="W8155" s="31">
        <v>-3.71709840281037</v>
      </c>
      <c r="X8155" s="31">
        <v>-2.8286113548946807</v>
      </c>
      <c r="Y8155" s="31">
        <v>-1.9134696955415214</v>
      </c>
      <c r="Z8155" s="31">
        <v>-0.970873786407767</v>
      </c>
    </row>
    <row r="8156" spans="2:26" x14ac:dyDescent="0.2">
      <c r="B8156">
        <v>8040</v>
      </c>
      <c r="C8156" s="31">
        <v>38.091211632709729</v>
      </c>
      <c r="D8156" s="31">
        <v>-16.443608385676846</v>
      </c>
      <c r="E8156" s="31">
        <v>-15.936916637247149</v>
      </c>
      <c r="F8156" s="31">
        <v>-15.415024136364567</v>
      </c>
      <c r="G8156" s="31">
        <v>19.137410045067096</v>
      </c>
      <c r="H8156" s="31">
        <v>86.512703022430429</v>
      </c>
      <c r="I8156" s="31">
        <v>-13.753513079457244</v>
      </c>
      <c r="J8156" s="31">
        <v>-13.166118471840962</v>
      </c>
      <c r="K8156" s="31">
        <v>-12.561102025996192</v>
      </c>
      <c r="L8156" s="31">
        <v>-11.937935086776077</v>
      </c>
      <c r="M8156" s="31">
        <v>134.70912053176278</v>
      </c>
      <c r="N8156" s="31">
        <v>-10.634955333560741</v>
      </c>
      <c r="O8156" s="31">
        <v>-9.9540039935675644</v>
      </c>
      <c r="P8156" s="31">
        <v>-9.2526241133745923</v>
      </c>
      <c r="Q8156" s="31">
        <v>-8.53020283677583</v>
      </c>
      <c r="R8156" s="31">
        <v>-7.7861089218791051</v>
      </c>
      <c r="S8156" s="31">
        <v>-7.0196921895354771</v>
      </c>
      <c r="T8156" s="31">
        <v>-6.2302829552215417</v>
      </c>
      <c r="U8156" s="31">
        <v>-5.4171914438781874</v>
      </c>
      <c r="V8156" s="31">
        <v>-4.5797071871945336</v>
      </c>
      <c r="W8156" s="31">
        <v>-3.71709840281037</v>
      </c>
      <c r="X8156" s="31">
        <v>-2.8286113548946807</v>
      </c>
      <c r="Y8156" s="31">
        <v>-1.9134696955415214</v>
      </c>
      <c r="Z8156" s="31">
        <v>-0.970873786407767</v>
      </c>
    </row>
    <row r="8157" spans="2:26" x14ac:dyDescent="0.2">
      <c r="B8157">
        <v>8041</v>
      </c>
      <c r="C8157" s="31">
        <v>41.51700483533525</v>
      </c>
      <c r="D8157" s="31">
        <v>-16.443608385676846</v>
      </c>
      <c r="E8157" s="31">
        <v>155.49139535079286</v>
      </c>
      <c r="F8157" s="31">
        <v>-15.415024136364567</v>
      </c>
      <c r="G8157" s="31">
        <v>-14.877474860455504</v>
      </c>
      <c r="H8157" s="31">
        <v>-14.323799106269169</v>
      </c>
      <c r="I8157" s="31">
        <v>-13.753513079457244</v>
      </c>
      <c r="J8157" s="31">
        <v>-13.166118471840962</v>
      </c>
      <c r="K8157" s="31">
        <v>-12.561102025996192</v>
      </c>
      <c r="L8157" s="31">
        <v>-11.937935086776077</v>
      </c>
      <c r="M8157" s="31">
        <v>-11.296073139379359</v>
      </c>
      <c r="N8157" s="31">
        <v>-10.634955333560741</v>
      </c>
      <c r="O8157" s="31">
        <v>-9.9540039935675644</v>
      </c>
      <c r="P8157" s="31">
        <v>-9.2526241133745923</v>
      </c>
      <c r="Q8157" s="31">
        <v>34.059547753639578</v>
      </c>
      <c r="R8157" s="31">
        <v>-7.7861089218791051</v>
      </c>
      <c r="S8157" s="31">
        <v>-7.0196921895354771</v>
      </c>
      <c r="T8157" s="31">
        <v>-6.2302829552215417</v>
      </c>
      <c r="U8157" s="31">
        <v>-5.4171914438781874</v>
      </c>
      <c r="V8157" s="31">
        <v>-4.5797071871945336</v>
      </c>
      <c r="W8157" s="31">
        <v>-3.71709840281037</v>
      </c>
      <c r="X8157" s="31">
        <v>-2.8286113548946807</v>
      </c>
      <c r="Y8157" s="31">
        <v>-1.9134696955415214</v>
      </c>
      <c r="Z8157" s="31">
        <v>-0.970873786407767</v>
      </c>
    </row>
    <row r="8158" spans="2:26" x14ac:dyDescent="0.2">
      <c r="B8158">
        <v>8042</v>
      </c>
      <c r="C8158" s="31">
        <v>-16.935542122016354</v>
      </c>
      <c r="D8158" s="31">
        <v>-16.443608385676846</v>
      </c>
      <c r="E8158" s="31">
        <v>24.023795452226299</v>
      </c>
      <c r="F8158" s="31">
        <v>-15.415024136364567</v>
      </c>
      <c r="G8158" s="31">
        <v>133.8167442057516</v>
      </c>
      <c r="H8158" s="31">
        <v>-14.323799106269169</v>
      </c>
      <c r="I8158" s="31">
        <v>-13.753513079457244</v>
      </c>
      <c r="J8158" s="31">
        <v>-13.166118471840962</v>
      </c>
      <c r="K8158" s="31">
        <v>97.857465041679035</v>
      </c>
      <c r="L8158" s="31">
        <v>-11.937935086776077</v>
      </c>
      <c r="M8158" s="31">
        <v>-11.296073139379359</v>
      </c>
      <c r="N8158" s="31">
        <v>-10.634955333560741</v>
      </c>
      <c r="O8158" s="31">
        <v>-9.9540039935675644</v>
      </c>
      <c r="P8158" s="31">
        <v>-9.2526241133745923</v>
      </c>
      <c r="Q8158" s="31">
        <v>-8.53020283677583</v>
      </c>
      <c r="R8158" s="31">
        <v>-7.7861089218791051</v>
      </c>
      <c r="S8158" s="31">
        <v>-7.0196921895354771</v>
      </c>
      <c r="T8158" s="31">
        <v>-6.2302829552215417</v>
      </c>
      <c r="U8158" s="31">
        <v>-5.4171914438781874</v>
      </c>
      <c r="V8158" s="31">
        <v>-4.5797071871945336</v>
      </c>
      <c r="W8158" s="31">
        <v>-3.71709840281037</v>
      </c>
      <c r="X8158" s="31">
        <v>-2.8286113548946807</v>
      </c>
      <c r="Y8158" s="31">
        <v>-1.9134696955415214</v>
      </c>
      <c r="Z8158" s="31">
        <v>-0.970873786407767</v>
      </c>
    </row>
    <row r="8159" spans="2:26" x14ac:dyDescent="0.2">
      <c r="B8159">
        <v>8043</v>
      </c>
      <c r="C8159" s="31">
        <v>132.28972933189817</v>
      </c>
      <c r="D8159" s="31">
        <v>-16.443608385676846</v>
      </c>
      <c r="E8159" s="31">
        <v>-15.936916637247149</v>
      </c>
      <c r="F8159" s="31">
        <v>-15.415024136364567</v>
      </c>
      <c r="G8159" s="31">
        <v>36.491037151501864</v>
      </c>
      <c r="H8159" s="31">
        <v>107.1809035171441</v>
      </c>
      <c r="I8159" s="31">
        <v>-13.753513079457244</v>
      </c>
      <c r="J8159" s="31">
        <v>18.544306224954394</v>
      </c>
      <c r="K8159" s="31">
        <v>-12.561102025996192</v>
      </c>
      <c r="L8159" s="31">
        <v>-11.937935086776077</v>
      </c>
      <c r="M8159" s="31">
        <v>-11.296073139379359</v>
      </c>
      <c r="N8159" s="31">
        <v>-10.634955333560741</v>
      </c>
      <c r="O8159" s="31">
        <v>7.9320318528441041</v>
      </c>
      <c r="P8159" s="31">
        <v>45.277470915109326</v>
      </c>
      <c r="Q8159" s="31">
        <v>-8.53020283677583</v>
      </c>
      <c r="R8159" s="31">
        <v>30.832833125736158</v>
      </c>
      <c r="S8159" s="31">
        <v>78.972489295500012</v>
      </c>
      <c r="T8159" s="31">
        <v>90.487112401611057</v>
      </c>
      <c r="U8159" s="31">
        <v>-5.4171914438781874</v>
      </c>
      <c r="V8159" s="31">
        <v>-4.5797071871945336</v>
      </c>
      <c r="W8159" s="31">
        <v>-3.71709840281037</v>
      </c>
      <c r="X8159" s="31">
        <v>-2.8286113548946807</v>
      </c>
      <c r="Y8159" s="31">
        <v>-1.9134696955415214</v>
      </c>
      <c r="Z8159" s="31">
        <v>-0.970873786407767</v>
      </c>
    </row>
    <row r="8160" spans="2:26" x14ac:dyDescent="0.2">
      <c r="B8160">
        <v>8044</v>
      </c>
      <c r="C8160" s="31">
        <v>32.614902068426339</v>
      </c>
      <c r="D8160" s="31">
        <v>-16.443608385676846</v>
      </c>
      <c r="E8160" s="31">
        <v>135.86820143638232</v>
      </c>
      <c r="F8160" s="31">
        <v>46.333725396866782</v>
      </c>
      <c r="G8160" s="31">
        <v>34.943486265325255</v>
      </c>
      <c r="H8160" s="31">
        <v>100.79122573783458</v>
      </c>
      <c r="I8160" s="31">
        <v>265.67150025162704</v>
      </c>
      <c r="J8160" s="31">
        <v>-13.166118471840962</v>
      </c>
      <c r="K8160" s="31">
        <v>30.371737209883353</v>
      </c>
      <c r="L8160" s="31">
        <v>-11.937935086776077</v>
      </c>
      <c r="M8160" s="31">
        <v>-11.296073139379359</v>
      </c>
      <c r="N8160" s="31">
        <v>-10.634955333560741</v>
      </c>
      <c r="O8160" s="31">
        <v>-9.9540039935675644</v>
      </c>
      <c r="P8160" s="31">
        <v>-9.2526241133745923</v>
      </c>
      <c r="Q8160" s="31">
        <v>-8.53020283677583</v>
      </c>
      <c r="R8160" s="31">
        <v>-7.7861089218791051</v>
      </c>
      <c r="S8160" s="31">
        <v>-7.0196921895354771</v>
      </c>
      <c r="T8160" s="31">
        <v>97.908148738673745</v>
      </c>
      <c r="U8160" s="31">
        <v>-5.4171914438781874</v>
      </c>
      <c r="V8160" s="31">
        <v>-4.5797071871945336</v>
      </c>
      <c r="W8160" s="31">
        <v>-3.71709840281037</v>
      </c>
      <c r="X8160" s="31">
        <v>-2.8286113548946807</v>
      </c>
      <c r="Y8160" s="31">
        <v>-1.9134696955415214</v>
      </c>
      <c r="Z8160" s="31">
        <v>-0.970873786407767</v>
      </c>
    </row>
    <row r="8161" spans="2:26" x14ac:dyDescent="0.2">
      <c r="B8161">
        <v>8045</v>
      </c>
      <c r="C8161" s="31">
        <v>-16.935542122016354</v>
      </c>
      <c r="D8161" s="31">
        <v>-16.443608385676846</v>
      </c>
      <c r="E8161" s="31">
        <v>187.09719326538305</v>
      </c>
      <c r="F8161" s="31">
        <v>-15.415024136364567</v>
      </c>
      <c r="G8161" s="31">
        <v>24.398111321926248</v>
      </c>
      <c r="H8161" s="31">
        <v>-14.323799106269169</v>
      </c>
      <c r="I8161" s="31">
        <v>-13.753513079457244</v>
      </c>
      <c r="J8161" s="31">
        <v>-13.166118471840962</v>
      </c>
      <c r="K8161" s="31">
        <v>-12.561102025996192</v>
      </c>
      <c r="L8161" s="31">
        <v>66.040645032481024</v>
      </c>
      <c r="M8161" s="31">
        <v>-11.296073139379359</v>
      </c>
      <c r="N8161" s="31">
        <v>-10.634955333560741</v>
      </c>
      <c r="O8161" s="31">
        <v>-9.9540039935675644</v>
      </c>
      <c r="P8161" s="31">
        <v>-9.2526241133745923</v>
      </c>
      <c r="Q8161" s="31">
        <v>-8.53020283677583</v>
      </c>
      <c r="R8161" s="31">
        <v>-7.7861089218791051</v>
      </c>
      <c r="S8161" s="31">
        <v>-7.0196921895354771</v>
      </c>
      <c r="T8161" s="31">
        <v>-6.2302829552215417</v>
      </c>
      <c r="U8161" s="31">
        <v>-5.4171914438781874</v>
      </c>
      <c r="V8161" s="31">
        <v>-4.5797071871945336</v>
      </c>
      <c r="W8161" s="31">
        <v>-3.71709840281037</v>
      </c>
      <c r="X8161" s="31">
        <v>-2.8286113548946807</v>
      </c>
      <c r="Y8161" s="31">
        <v>-1.9134696955415214</v>
      </c>
      <c r="Z8161" s="31">
        <v>-0.970873786407767</v>
      </c>
    </row>
    <row r="8162" spans="2:26" x14ac:dyDescent="0.2">
      <c r="B8162">
        <v>8046</v>
      </c>
      <c r="C8162" s="31">
        <v>70.749567294392634</v>
      </c>
      <c r="D8162" s="31">
        <v>-16.443608385676846</v>
      </c>
      <c r="E8162" s="31">
        <v>-15.936916637247149</v>
      </c>
      <c r="F8162" s="31">
        <v>-15.415024136364567</v>
      </c>
      <c r="G8162" s="31">
        <v>-14.877474860455504</v>
      </c>
      <c r="H8162" s="31">
        <v>-14.323799106269169</v>
      </c>
      <c r="I8162" s="31">
        <v>32.830004018714433</v>
      </c>
      <c r="J8162" s="31">
        <v>-13.166118471840962</v>
      </c>
      <c r="K8162" s="31">
        <v>-12.561102025996192</v>
      </c>
      <c r="L8162" s="31">
        <v>-11.937935086776077</v>
      </c>
      <c r="M8162" s="31">
        <v>-11.296073139379359</v>
      </c>
      <c r="N8162" s="31">
        <v>-10.634955333560741</v>
      </c>
      <c r="O8162" s="31">
        <v>-9.9540039935675644</v>
      </c>
      <c r="P8162" s="31">
        <v>28.048574194798661</v>
      </c>
      <c r="Q8162" s="31">
        <v>-8.53020283677583</v>
      </c>
      <c r="R8162" s="31">
        <v>-7.7861089218791051</v>
      </c>
      <c r="S8162" s="31">
        <v>-7.0196921895354771</v>
      </c>
      <c r="T8162" s="31">
        <v>-6.2302829552215417</v>
      </c>
      <c r="U8162" s="31">
        <v>-5.4171914438781874</v>
      </c>
      <c r="V8162" s="31">
        <v>-4.5797071871945336</v>
      </c>
      <c r="W8162" s="31">
        <v>-3.71709840281037</v>
      </c>
      <c r="X8162" s="31">
        <v>-2.8286113548946807</v>
      </c>
      <c r="Y8162" s="31">
        <v>-1.9134696955415214</v>
      </c>
      <c r="Z8162" s="31">
        <v>-0.970873786407767</v>
      </c>
    </row>
    <row r="8163" spans="2:26" x14ac:dyDescent="0.2">
      <c r="B8163">
        <v>8047</v>
      </c>
      <c r="C8163" s="31">
        <v>-16.935542122016354</v>
      </c>
      <c r="D8163" s="31">
        <v>-16.443608385676846</v>
      </c>
      <c r="E8163" s="31">
        <v>-15.936916637247149</v>
      </c>
      <c r="F8163" s="31">
        <v>63.325247045139342</v>
      </c>
      <c r="G8163" s="31">
        <v>-14.877474860455504</v>
      </c>
      <c r="H8163" s="31">
        <v>84.469336981680669</v>
      </c>
      <c r="I8163" s="31">
        <v>-13.753513079457244</v>
      </c>
      <c r="J8163" s="31">
        <v>-13.166118471840962</v>
      </c>
      <c r="K8163" s="31">
        <v>-12.561102025996192</v>
      </c>
      <c r="L8163" s="31">
        <v>-11.937935086776077</v>
      </c>
      <c r="M8163" s="31">
        <v>-11.296073139379359</v>
      </c>
      <c r="N8163" s="31">
        <v>-10.634955333560741</v>
      </c>
      <c r="O8163" s="31">
        <v>-9.9540039935675644</v>
      </c>
      <c r="P8163" s="31">
        <v>-9.2526241133745923</v>
      </c>
      <c r="Q8163" s="31">
        <v>-8.53020283677583</v>
      </c>
      <c r="R8163" s="31">
        <v>-7.7861089218791051</v>
      </c>
      <c r="S8163" s="31">
        <v>-7.0196921895354771</v>
      </c>
      <c r="T8163" s="31">
        <v>-6.2302829552215417</v>
      </c>
      <c r="U8163" s="31">
        <v>-5.4171914438781874</v>
      </c>
      <c r="V8163" s="31">
        <v>-4.5797071871945336</v>
      </c>
      <c r="W8163" s="31">
        <v>-3.71709840281037</v>
      </c>
      <c r="X8163" s="31">
        <v>-2.8286113548946807</v>
      </c>
      <c r="Y8163" s="31">
        <v>-1.9134696955415214</v>
      </c>
      <c r="Z8163" s="31">
        <v>-0.970873786407767</v>
      </c>
    </row>
    <row r="8164" spans="2:26" x14ac:dyDescent="0.2">
      <c r="B8164">
        <v>8048</v>
      </c>
      <c r="C8164" s="31">
        <v>-16.935542122016354</v>
      </c>
      <c r="D8164" s="31">
        <v>41.474388266657904</v>
      </c>
      <c r="E8164" s="31">
        <v>59.811163090289241</v>
      </c>
      <c r="F8164" s="31">
        <v>75.03885972312122</v>
      </c>
      <c r="G8164" s="31">
        <v>-14.877474860455504</v>
      </c>
      <c r="H8164" s="31">
        <v>-14.323799106269169</v>
      </c>
      <c r="I8164" s="31">
        <v>-13.753513079457244</v>
      </c>
      <c r="J8164" s="31">
        <v>-13.166118471840962</v>
      </c>
      <c r="K8164" s="31">
        <v>77.597391350725928</v>
      </c>
      <c r="L8164" s="31">
        <v>-11.937935086776077</v>
      </c>
      <c r="M8164" s="31">
        <v>-11.296073139379359</v>
      </c>
      <c r="N8164" s="31">
        <v>-10.634955333560741</v>
      </c>
      <c r="O8164" s="31">
        <v>-9.9540039935675644</v>
      </c>
      <c r="P8164" s="31">
        <v>-9.2526241133745923</v>
      </c>
      <c r="Q8164" s="31">
        <v>-8.53020283677583</v>
      </c>
      <c r="R8164" s="31">
        <v>129.89806915687018</v>
      </c>
      <c r="S8164" s="31">
        <v>-7.0196921895354771</v>
      </c>
      <c r="T8164" s="31">
        <v>-6.2302829552215417</v>
      </c>
      <c r="U8164" s="31">
        <v>-5.4171914438781874</v>
      </c>
      <c r="V8164" s="31">
        <v>-4.5797071871945336</v>
      </c>
      <c r="W8164" s="31">
        <v>-3.71709840281037</v>
      </c>
      <c r="X8164" s="31">
        <v>-2.8286113548946807</v>
      </c>
      <c r="Y8164" s="31">
        <v>-1.9134696955415214</v>
      </c>
      <c r="Z8164" s="31">
        <v>-0.970873786407767</v>
      </c>
    </row>
    <row r="8165" spans="2:26" x14ac:dyDescent="0.2">
      <c r="B8165">
        <v>8049</v>
      </c>
      <c r="C8165" s="31">
        <v>-16.935542122016354</v>
      </c>
      <c r="D8165" s="31">
        <v>-16.443608385676846</v>
      </c>
      <c r="E8165" s="31">
        <v>31.111902635611333</v>
      </c>
      <c r="F8165" s="31">
        <v>-15.415024136364567</v>
      </c>
      <c r="G8165" s="31">
        <v>-14.877474860455504</v>
      </c>
      <c r="H8165" s="31">
        <v>67.350564031597756</v>
      </c>
      <c r="I8165" s="31">
        <v>-13.753513079457244</v>
      </c>
      <c r="J8165" s="31">
        <v>-13.166118471840962</v>
      </c>
      <c r="K8165" s="31">
        <v>-12.561102025996192</v>
      </c>
      <c r="L8165" s="31">
        <v>9.4815845723801147</v>
      </c>
      <c r="M8165" s="31">
        <v>-11.296073139379359</v>
      </c>
      <c r="N8165" s="31">
        <v>23.884023567531123</v>
      </c>
      <c r="O8165" s="31">
        <v>-9.9540039935675644</v>
      </c>
      <c r="P8165" s="31">
        <v>-9.2526241133745923</v>
      </c>
      <c r="Q8165" s="31">
        <v>-8.53020283677583</v>
      </c>
      <c r="R8165" s="31">
        <v>-7.7861089218791051</v>
      </c>
      <c r="S8165" s="31">
        <v>-7.0196921895354771</v>
      </c>
      <c r="T8165" s="31">
        <v>-6.2302829552215417</v>
      </c>
      <c r="U8165" s="31">
        <v>-5.4171914438781874</v>
      </c>
      <c r="V8165" s="31">
        <v>-4.5797071871945336</v>
      </c>
      <c r="W8165" s="31">
        <v>-3.71709840281037</v>
      </c>
      <c r="X8165" s="31">
        <v>-2.8286113548946807</v>
      </c>
      <c r="Y8165" s="31">
        <v>-1.9134696955415214</v>
      </c>
      <c r="Z8165" s="31">
        <v>-0.970873786407767</v>
      </c>
    </row>
    <row r="8166" spans="2:26" x14ac:dyDescent="0.2">
      <c r="B8166">
        <v>8050</v>
      </c>
      <c r="C8166" s="31">
        <v>-16.935542122016354</v>
      </c>
      <c r="D8166" s="31">
        <v>-16.443608385676846</v>
      </c>
      <c r="E8166" s="31">
        <v>60.116715974128873</v>
      </c>
      <c r="F8166" s="31">
        <v>-15.415024136364567</v>
      </c>
      <c r="G8166" s="31">
        <v>184.28490187051278</v>
      </c>
      <c r="H8166" s="31">
        <v>-14.323799106269169</v>
      </c>
      <c r="I8166" s="31">
        <v>-13.753513079457244</v>
      </c>
      <c r="J8166" s="31">
        <v>52.868922292145498</v>
      </c>
      <c r="K8166" s="31">
        <v>238.66883451804065</v>
      </c>
      <c r="L8166" s="31">
        <v>-11.937935086776077</v>
      </c>
      <c r="M8166" s="31">
        <v>-11.296073139379359</v>
      </c>
      <c r="N8166" s="31">
        <v>-10.634955333560741</v>
      </c>
      <c r="O8166" s="31">
        <v>-9.9540039935675644</v>
      </c>
      <c r="P8166" s="31">
        <v>-9.2526241133745923</v>
      </c>
      <c r="Q8166" s="31">
        <v>-8.53020283677583</v>
      </c>
      <c r="R8166" s="31">
        <v>-7.7861089218791051</v>
      </c>
      <c r="S8166" s="31">
        <v>-7.0196921895354771</v>
      </c>
      <c r="T8166" s="31">
        <v>-6.2302829552215417</v>
      </c>
      <c r="U8166" s="31">
        <v>-5.4171914438781874</v>
      </c>
      <c r="V8166" s="31">
        <v>-4.5797071871945336</v>
      </c>
      <c r="W8166" s="31">
        <v>-3.71709840281037</v>
      </c>
      <c r="X8166" s="31">
        <v>-2.8286113548946807</v>
      </c>
      <c r="Y8166" s="31">
        <v>-1.9134696955415214</v>
      </c>
      <c r="Z8166" s="31">
        <v>-0.970873786407767</v>
      </c>
    </row>
    <row r="8167" spans="2:26" x14ac:dyDescent="0.2">
      <c r="B8167">
        <v>8051</v>
      </c>
      <c r="C8167" s="31">
        <v>-16.935542122016354</v>
      </c>
      <c r="D8167" s="31">
        <v>-16.443608385676846</v>
      </c>
      <c r="E8167" s="31">
        <v>-15.936916637247149</v>
      </c>
      <c r="F8167" s="31">
        <v>41.815723231378435</v>
      </c>
      <c r="G8167" s="31">
        <v>27.750502779887995</v>
      </c>
      <c r="H8167" s="31">
        <v>-14.323799106269169</v>
      </c>
      <c r="I8167" s="31">
        <v>-13.753513079457244</v>
      </c>
      <c r="J8167" s="31">
        <v>83.405414033871821</v>
      </c>
      <c r="K8167" s="31">
        <v>-12.561102025996192</v>
      </c>
      <c r="L8167" s="31">
        <v>-11.937935086776077</v>
      </c>
      <c r="M8167" s="31">
        <v>-11.296073139379359</v>
      </c>
      <c r="N8167" s="31">
        <v>-10.634955333560741</v>
      </c>
      <c r="O8167" s="31">
        <v>-9.9540039935675644</v>
      </c>
      <c r="P8167" s="31">
        <v>-9.2526241133745923</v>
      </c>
      <c r="Q8167" s="31">
        <v>-8.53020283677583</v>
      </c>
      <c r="R8167" s="31">
        <v>-7.7861089218791051</v>
      </c>
      <c r="S8167" s="31">
        <v>-7.0196921895354771</v>
      </c>
      <c r="T8167" s="31">
        <v>-6.2302829552215417</v>
      </c>
      <c r="U8167" s="31">
        <v>-5.4171914438781874</v>
      </c>
      <c r="V8167" s="31">
        <v>-4.5797071871945336</v>
      </c>
      <c r="W8167" s="31">
        <v>31.894999837025811</v>
      </c>
      <c r="X8167" s="31">
        <v>-2.8286113548946807</v>
      </c>
      <c r="Y8167" s="31">
        <v>-1.9134696955415214</v>
      </c>
      <c r="Z8167" s="31">
        <v>-0.970873786407767</v>
      </c>
    </row>
    <row r="8168" spans="2:26" x14ac:dyDescent="0.2">
      <c r="B8168">
        <v>8052</v>
      </c>
      <c r="C8168" s="31">
        <v>41.443789940661127</v>
      </c>
      <c r="D8168" s="31">
        <v>-16.443608385676846</v>
      </c>
      <c r="E8168" s="31">
        <v>-15.936916637247149</v>
      </c>
      <c r="F8168" s="31">
        <v>-15.415024136364567</v>
      </c>
      <c r="G8168" s="31">
        <v>14.352704457977744</v>
      </c>
      <c r="H8168" s="31">
        <v>-14.323799106269169</v>
      </c>
      <c r="I8168" s="31">
        <v>-13.753513079457244</v>
      </c>
      <c r="J8168" s="31">
        <v>-13.166118471840962</v>
      </c>
      <c r="K8168" s="31">
        <v>-12.561102025996192</v>
      </c>
      <c r="L8168" s="31">
        <v>31.040164854722665</v>
      </c>
      <c r="M8168" s="31">
        <v>-11.296073139379359</v>
      </c>
      <c r="N8168" s="31">
        <v>-10.634955333560741</v>
      </c>
      <c r="O8168" s="31">
        <v>-9.9540039935675644</v>
      </c>
      <c r="P8168" s="31">
        <v>-9.2526241133745923</v>
      </c>
      <c r="Q8168" s="31">
        <v>-8.53020283677583</v>
      </c>
      <c r="R8168" s="31">
        <v>-7.7861089218791051</v>
      </c>
      <c r="S8168" s="31">
        <v>-7.0196921895354771</v>
      </c>
      <c r="T8168" s="31">
        <v>-6.2302829552215417</v>
      </c>
      <c r="U8168" s="31">
        <v>-5.4171914438781874</v>
      </c>
      <c r="V8168" s="31">
        <v>-4.5797071871945336</v>
      </c>
      <c r="W8168" s="31">
        <v>-3.71709840281037</v>
      </c>
      <c r="X8168" s="31">
        <v>-2.8286113548946807</v>
      </c>
      <c r="Y8168" s="31">
        <v>-1.9134696955415214</v>
      </c>
      <c r="Z8168" s="31">
        <v>-0.970873786407767</v>
      </c>
    </row>
    <row r="8169" spans="2:26" x14ac:dyDescent="0.2">
      <c r="B8169">
        <v>8053</v>
      </c>
      <c r="C8169" s="31">
        <v>41.168224371441156</v>
      </c>
      <c r="D8169" s="31">
        <v>-16.443608385676846</v>
      </c>
      <c r="E8169" s="31">
        <v>-15.936916637247149</v>
      </c>
      <c r="F8169" s="31">
        <v>136.18064727326296</v>
      </c>
      <c r="G8169" s="31">
        <v>107.22390089808822</v>
      </c>
      <c r="H8169" s="31">
        <v>-14.323799106269169</v>
      </c>
      <c r="I8169" s="31">
        <v>-13.753513079457244</v>
      </c>
      <c r="J8169" s="31">
        <v>56.948822964067062</v>
      </c>
      <c r="K8169" s="31">
        <v>-12.561102025996192</v>
      </c>
      <c r="L8169" s="31">
        <v>-11.937935086776077</v>
      </c>
      <c r="M8169" s="31">
        <v>34.662228714368126</v>
      </c>
      <c r="N8169" s="31">
        <v>-10.634955333560741</v>
      </c>
      <c r="O8169" s="31">
        <v>30.559921979562922</v>
      </c>
      <c r="P8169" s="31">
        <v>-9.2526241133745923</v>
      </c>
      <c r="Q8169" s="31">
        <v>-8.53020283677583</v>
      </c>
      <c r="R8169" s="31">
        <v>-7.7861089218791051</v>
      </c>
      <c r="S8169" s="31">
        <v>182.59699176576987</v>
      </c>
      <c r="T8169" s="31">
        <v>-6.2302829552215417</v>
      </c>
      <c r="U8169" s="31">
        <v>-5.4171914438781874</v>
      </c>
      <c r="V8169" s="31">
        <v>-4.5797071871945336</v>
      </c>
      <c r="W8169" s="31">
        <v>-3.71709840281037</v>
      </c>
      <c r="X8169" s="31">
        <v>-2.8286113548946807</v>
      </c>
      <c r="Y8169" s="31">
        <v>-1.9134696955415214</v>
      </c>
      <c r="Z8169" s="31">
        <v>-0.970873786407767</v>
      </c>
    </row>
    <row r="8170" spans="2:26" x14ac:dyDescent="0.2">
      <c r="B8170">
        <v>8054</v>
      </c>
      <c r="C8170" s="31">
        <v>138.61910718175233</v>
      </c>
      <c r="D8170" s="31">
        <v>-16.443608385676846</v>
      </c>
      <c r="E8170" s="31">
        <v>360.4799966821883</v>
      </c>
      <c r="F8170" s="31">
        <v>80.993266596304309</v>
      </c>
      <c r="G8170" s="31">
        <v>-14.877474860455504</v>
      </c>
      <c r="H8170" s="31">
        <v>20.440219009892306</v>
      </c>
      <c r="I8170" s="31">
        <v>-13.753513079457244</v>
      </c>
      <c r="J8170" s="31">
        <v>-13.166118471840962</v>
      </c>
      <c r="K8170" s="31">
        <v>-12.561102025996192</v>
      </c>
      <c r="L8170" s="31">
        <v>35.282703610706804</v>
      </c>
      <c r="M8170" s="31">
        <v>-11.296073139379359</v>
      </c>
      <c r="N8170" s="31">
        <v>-10.634955333560741</v>
      </c>
      <c r="O8170" s="31">
        <v>-9.9540039935675644</v>
      </c>
      <c r="P8170" s="31">
        <v>45.352974735751445</v>
      </c>
      <c r="Q8170" s="31">
        <v>-8.53020283677583</v>
      </c>
      <c r="R8170" s="31">
        <v>-7.7861089218791051</v>
      </c>
      <c r="S8170" s="31">
        <v>-7.0196921895354771</v>
      </c>
      <c r="T8170" s="31">
        <v>-6.2302829552215417</v>
      </c>
      <c r="U8170" s="31">
        <v>-5.4171914438781874</v>
      </c>
      <c r="V8170" s="31">
        <v>-4.5797071871945336</v>
      </c>
      <c r="W8170" s="31">
        <v>-3.71709840281037</v>
      </c>
      <c r="X8170" s="31">
        <v>-2.8286113548946807</v>
      </c>
      <c r="Y8170" s="31">
        <v>-1.9134696955415214</v>
      </c>
      <c r="Z8170" s="31">
        <v>-0.970873786407767</v>
      </c>
    </row>
    <row r="8171" spans="2:26" x14ac:dyDescent="0.2">
      <c r="B8171">
        <v>8055</v>
      </c>
      <c r="C8171" s="31">
        <v>-16.935542122016354</v>
      </c>
      <c r="D8171" s="31">
        <v>-16.443608385676846</v>
      </c>
      <c r="E8171" s="31">
        <v>211.91012254701349</v>
      </c>
      <c r="F8171" s="31">
        <v>69.017061311443385</v>
      </c>
      <c r="G8171" s="31">
        <v>-14.877474860455504</v>
      </c>
      <c r="H8171" s="31">
        <v>-14.323799106269169</v>
      </c>
      <c r="I8171" s="31">
        <v>80.449712708972456</v>
      </c>
      <c r="J8171" s="31">
        <v>-13.166118471840962</v>
      </c>
      <c r="K8171" s="31">
        <v>36.800256888044864</v>
      </c>
      <c r="L8171" s="31">
        <v>-11.937935086776077</v>
      </c>
      <c r="M8171" s="31">
        <v>-11.296073139379359</v>
      </c>
      <c r="N8171" s="31">
        <v>-10.634955333560741</v>
      </c>
      <c r="O8171" s="31">
        <v>-9.9540039935675644</v>
      </c>
      <c r="P8171" s="31">
        <v>-9.2526241133745923</v>
      </c>
      <c r="Q8171" s="31">
        <v>-8.53020283677583</v>
      </c>
      <c r="R8171" s="31">
        <v>52.890210388384965</v>
      </c>
      <c r="S8171" s="31">
        <v>-7.0196921895354771</v>
      </c>
      <c r="T8171" s="31">
        <v>-6.2302829552215417</v>
      </c>
      <c r="U8171" s="31">
        <v>-5.4171914438781874</v>
      </c>
      <c r="V8171" s="31">
        <v>-4.5797071871945336</v>
      </c>
      <c r="W8171" s="31">
        <v>-3.71709840281037</v>
      </c>
      <c r="X8171" s="31">
        <v>-2.8286113548946807</v>
      </c>
      <c r="Y8171" s="31">
        <v>-1.9134696955415214</v>
      </c>
      <c r="Z8171" s="31">
        <v>-0.970873786407767</v>
      </c>
    </row>
    <row r="8172" spans="2:26" x14ac:dyDescent="0.2">
      <c r="B8172">
        <v>8056</v>
      </c>
      <c r="C8172" s="31">
        <v>31.766831364031603</v>
      </c>
      <c r="D8172" s="31">
        <v>112.60627057917763</v>
      </c>
      <c r="E8172" s="31">
        <v>-15.936916637247149</v>
      </c>
      <c r="F8172" s="31">
        <v>16.965134925190238</v>
      </c>
      <c r="G8172" s="31">
        <v>-14.877474860455504</v>
      </c>
      <c r="H8172" s="31">
        <v>-14.323799106269169</v>
      </c>
      <c r="I8172" s="31">
        <v>-13.753513079457244</v>
      </c>
      <c r="J8172" s="31">
        <v>-13.166118471840962</v>
      </c>
      <c r="K8172" s="31">
        <v>-12.561102025996192</v>
      </c>
      <c r="L8172" s="31">
        <v>-11.937935086776077</v>
      </c>
      <c r="M8172" s="31">
        <v>-11.296073139379359</v>
      </c>
      <c r="N8172" s="31">
        <v>-10.634955333560741</v>
      </c>
      <c r="O8172" s="31">
        <v>-9.9540039935675644</v>
      </c>
      <c r="P8172" s="31">
        <v>-9.2526241133745923</v>
      </c>
      <c r="Q8172" s="31">
        <v>-8.53020283677583</v>
      </c>
      <c r="R8172" s="31">
        <v>-7.7861089218791051</v>
      </c>
      <c r="S8172" s="31">
        <v>-7.0196921895354771</v>
      </c>
      <c r="T8172" s="31">
        <v>-6.2302829552215417</v>
      </c>
      <c r="U8172" s="31">
        <v>-5.4171914438781874</v>
      </c>
      <c r="V8172" s="31">
        <v>-4.5797071871945336</v>
      </c>
      <c r="W8172" s="31">
        <v>-3.71709840281037</v>
      </c>
      <c r="X8172" s="31">
        <v>-2.8286113548946807</v>
      </c>
      <c r="Y8172" s="31">
        <v>-1.9134696955415214</v>
      </c>
      <c r="Z8172" s="31">
        <v>-0.970873786407767</v>
      </c>
    </row>
    <row r="8173" spans="2:26" x14ac:dyDescent="0.2">
      <c r="B8173">
        <v>8057</v>
      </c>
      <c r="C8173" s="31">
        <v>76.178744508489402</v>
      </c>
      <c r="D8173" s="31">
        <v>-16.443608385676846</v>
      </c>
      <c r="E8173" s="31">
        <v>-15.936916637247149</v>
      </c>
      <c r="F8173" s="31">
        <v>-15.415024136364567</v>
      </c>
      <c r="G8173" s="31">
        <v>-14.877474860455504</v>
      </c>
      <c r="H8173" s="31">
        <v>-14.323799106269169</v>
      </c>
      <c r="I8173" s="31">
        <v>-13.753513079457244</v>
      </c>
      <c r="J8173" s="31">
        <v>-13.166118471840962</v>
      </c>
      <c r="K8173" s="31">
        <v>-12.561102025996192</v>
      </c>
      <c r="L8173" s="31">
        <v>-11.937935086776077</v>
      </c>
      <c r="M8173" s="31">
        <v>-11.296073139379359</v>
      </c>
      <c r="N8173" s="31">
        <v>-10.634955333560741</v>
      </c>
      <c r="O8173" s="31">
        <v>-9.9540039935675644</v>
      </c>
      <c r="P8173" s="31">
        <v>-9.2526241133745923</v>
      </c>
      <c r="Q8173" s="31">
        <v>-8.53020283677583</v>
      </c>
      <c r="R8173" s="31">
        <v>-7.7861089218791051</v>
      </c>
      <c r="S8173" s="31">
        <v>-7.0196921895354771</v>
      </c>
      <c r="T8173" s="31">
        <v>-6.2302829552215417</v>
      </c>
      <c r="U8173" s="31">
        <v>-5.4171914438781874</v>
      </c>
      <c r="V8173" s="31">
        <v>-4.5797071871945336</v>
      </c>
      <c r="W8173" s="31">
        <v>-3.71709840281037</v>
      </c>
      <c r="X8173" s="31">
        <v>-2.8286113548946807</v>
      </c>
      <c r="Y8173" s="31">
        <v>-1.9134696955415214</v>
      </c>
      <c r="Z8173" s="31">
        <v>-0.970873786407767</v>
      </c>
    </row>
    <row r="8174" spans="2:26" x14ac:dyDescent="0.2">
      <c r="B8174">
        <v>8058</v>
      </c>
      <c r="C8174" s="31">
        <v>-16.935542122016354</v>
      </c>
      <c r="D8174" s="31">
        <v>20.272635706380395</v>
      </c>
      <c r="E8174" s="31">
        <v>-15.936916637247149</v>
      </c>
      <c r="F8174" s="31">
        <v>-15.415024136364567</v>
      </c>
      <c r="G8174" s="31">
        <v>-14.877474860455504</v>
      </c>
      <c r="H8174" s="31">
        <v>-14.323799106269169</v>
      </c>
      <c r="I8174" s="31">
        <v>-13.753513079457244</v>
      </c>
      <c r="J8174" s="31">
        <v>-13.166118471840962</v>
      </c>
      <c r="K8174" s="31">
        <v>-12.561102025996192</v>
      </c>
      <c r="L8174" s="31">
        <v>-11.937935086776077</v>
      </c>
      <c r="M8174" s="31">
        <v>-11.296073139379359</v>
      </c>
      <c r="N8174" s="31">
        <v>-10.634955333560741</v>
      </c>
      <c r="O8174" s="31">
        <v>171.78137575858429</v>
      </c>
      <c r="P8174" s="31">
        <v>-9.2526241133745923</v>
      </c>
      <c r="Q8174" s="31">
        <v>-8.53020283677583</v>
      </c>
      <c r="R8174" s="31">
        <v>-7.7861089218791051</v>
      </c>
      <c r="S8174" s="31">
        <v>-7.0196921895354771</v>
      </c>
      <c r="T8174" s="31">
        <v>-6.2302829552215417</v>
      </c>
      <c r="U8174" s="31">
        <v>-5.4171914438781874</v>
      </c>
      <c r="V8174" s="31">
        <v>-4.5797071871945336</v>
      </c>
      <c r="W8174" s="31">
        <v>-3.71709840281037</v>
      </c>
      <c r="X8174" s="31">
        <v>-2.8286113548946807</v>
      </c>
      <c r="Y8174" s="31">
        <v>-1.9134696955415214</v>
      </c>
      <c r="Z8174" s="31">
        <v>-0.970873786407767</v>
      </c>
    </row>
    <row r="8175" spans="2:26" x14ac:dyDescent="0.2">
      <c r="B8175">
        <v>8059</v>
      </c>
      <c r="C8175" s="31">
        <v>42.347758766711415</v>
      </c>
      <c r="D8175" s="31">
        <v>-16.443608385676846</v>
      </c>
      <c r="E8175" s="31">
        <v>-15.936916637247149</v>
      </c>
      <c r="F8175" s="31">
        <v>-15.415024136364567</v>
      </c>
      <c r="G8175" s="31">
        <v>-14.877474860455504</v>
      </c>
      <c r="H8175" s="31">
        <v>-14.323799106269169</v>
      </c>
      <c r="I8175" s="31">
        <v>24.470079179814391</v>
      </c>
      <c r="J8175" s="31">
        <v>-13.166118471840962</v>
      </c>
      <c r="K8175" s="31">
        <v>-12.561102025996192</v>
      </c>
      <c r="L8175" s="31">
        <v>-11.937935086776077</v>
      </c>
      <c r="M8175" s="31">
        <v>-11.296073139379359</v>
      </c>
      <c r="N8175" s="31">
        <v>-10.634955333560741</v>
      </c>
      <c r="O8175" s="31">
        <v>-9.9540039935675644</v>
      </c>
      <c r="P8175" s="31">
        <v>-9.2526241133745923</v>
      </c>
      <c r="Q8175" s="31">
        <v>-8.53020283677583</v>
      </c>
      <c r="R8175" s="31">
        <v>-7.7861089218791051</v>
      </c>
      <c r="S8175" s="31">
        <v>-7.0196921895354771</v>
      </c>
      <c r="T8175" s="31">
        <v>-6.2302829552215417</v>
      </c>
      <c r="U8175" s="31">
        <v>-5.4171914438781874</v>
      </c>
      <c r="V8175" s="31">
        <v>-4.5797071871945336</v>
      </c>
      <c r="W8175" s="31">
        <v>-3.71709840281037</v>
      </c>
      <c r="X8175" s="31">
        <v>-2.8286113548946807</v>
      </c>
      <c r="Y8175" s="31">
        <v>-1.9134696955415214</v>
      </c>
      <c r="Z8175" s="31">
        <v>-0.970873786407767</v>
      </c>
    </row>
    <row r="8176" spans="2:26" x14ac:dyDescent="0.2">
      <c r="B8176">
        <v>8060</v>
      </c>
      <c r="C8176" s="31">
        <v>-16.935542122016354</v>
      </c>
      <c r="D8176" s="31">
        <v>-16.443608385676846</v>
      </c>
      <c r="E8176" s="31">
        <v>-15.936916637247149</v>
      </c>
      <c r="F8176" s="31">
        <v>-15.415024136364567</v>
      </c>
      <c r="G8176" s="31">
        <v>20.032383215124696</v>
      </c>
      <c r="H8176" s="31">
        <v>82.610005364688746</v>
      </c>
      <c r="I8176" s="31">
        <v>-13.753513079457244</v>
      </c>
      <c r="J8176" s="31">
        <v>-13.166118471840962</v>
      </c>
      <c r="K8176" s="31">
        <v>-12.561102025996192</v>
      </c>
      <c r="L8176" s="31">
        <v>-11.937935086776077</v>
      </c>
      <c r="M8176" s="31">
        <v>-11.296073139379359</v>
      </c>
      <c r="N8176" s="31">
        <v>-10.634955333560741</v>
      </c>
      <c r="O8176" s="31">
        <v>-9.9540039935675644</v>
      </c>
      <c r="P8176" s="31">
        <v>-9.2526241133745923</v>
      </c>
      <c r="Q8176" s="31">
        <v>-8.53020283677583</v>
      </c>
      <c r="R8176" s="31">
        <v>-7.7861089218791051</v>
      </c>
      <c r="S8176" s="31">
        <v>-7.0196921895354771</v>
      </c>
      <c r="T8176" s="31">
        <v>-6.2302829552215417</v>
      </c>
      <c r="U8176" s="31">
        <v>-5.4171914438781874</v>
      </c>
      <c r="V8176" s="31">
        <v>-4.5797071871945336</v>
      </c>
      <c r="W8176" s="31">
        <v>-3.71709840281037</v>
      </c>
      <c r="X8176" s="31">
        <v>-2.8286113548946807</v>
      </c>
      <c r="Y8176" s="31">
        <v>-1.9134696955415214</v>
      </c>
      <c r="Z8176" s="31">
        <v>-0.970873786407767</v>
      </c>
    </row>
    <row r="8177" spans="2:26" x14ac:dyDescent="0.2">
      <c r="B8177">
        <v>8061</v>
      </c>
      <c r="C8177" s="31">
        <v>25.726471843423631</v>
      </c>
      <c r="D8177" s="31">
        <v>-16.443608385676846</v>
      </c>
      <c r="E8177" s="31">
        <v>205.14668967511105</v>
      </c>
      <c r="F8177" s="31">
        <v>-15.415024136364567</v>
      </c>
      <c r="G8177" s="31">
        <v>-14.877474860455504</v>
      </c>
      <c r="H8177" s="31">
        <v>-14.323799106269169</v>
      </c>
      <c r="I8177" s="31">
        <v>-13.753513079457244</v>
      </c>
      <c r="J8177" s="31">
        <v>-13.166118471840962</v>
      </c>
      <c r="K8177" s="31">
        <v>-12.561102025996192</v>
      </c>
      <c r="L8177" s="31">
        <v>-11.937935086776077</v>
      </c>
      <c r="M8177" s="31">
        <v>-11.296073139379359</v>
      </c>
      <c r="N8177" s="31">
        <v>-10.634955333560741</v>
      </c>
      <c r="O8177" s="31">
        <v>-9.9540039935675644</v>
      </c>
      <c r="P8177" s="31">
        <v>-9.2526241133745923</v>
      </c>
      <c r="Q8177" s="31">
        <v>-8.53020283677583</v>
      </c>
      <c r="R8177" s="31">
        <v>-7.7861089218791051</v>
      </c>
      <c r="S8177" s="31">
        <v>-7.0196921895354771</v>
      </c>
      <c r="T8177" s="31">
        <v>-6.2302829552215417</v>
      </c>
      <c r="U8177" s="31">
        <v>-5.4171914438781874</v>
      </c>
      <c r="V8177" s="31">
        <v>-4.5797071871945336</v>
      </c>
      <c r="W8177" s="31">
        <v>-3.71709840281037</v>
      </c>
      <c r="X8177" s="31">
        <v>-2.8286113548946807</v>
      </c>
      <c r="Y8177" s="31">
        <v>-1.9134696955415214</v>
      </c>
      <c r="Z8177" s="31">
        <v>-0.970873786407767</v>
      </c>
    </row>
    <row r="8178" spans="2:26" x14ac:dyDescent="0.2">
      <c r="B8178">
        <v>8062</v>
      </c>
      <c r="C8178" s="31">
        <v>23.002422059748646</v>
      </c>
      <c r="D8178" s="31">
        <v>45.683629974499567</v>
      </c>
      <c r="E8178" s="31">
        <v>-15.936916637247149</v>
      </c>
      <c r="F8178" s="31">
        <v>-15.415024136364567</v>
      </c>
      <c r="G8178" s="31">
        <v>-14.877474860455504</v>
      </c>
      <c r="H8178" s="31">
        <v>80.656649517927448</v>
      </c>
      <c r="I8178" s="31">
        <v>-13.753513079457244</v>
      </c>
      <c r="J8178" s="31">
        <v>-13.166118471840962</v>
      </c>
      <c r="K8178" s="31">
        <v>-12.561102025996192</v>
      </c>
      <c r="L8178" s="31">
        <v>34.083398879485458</v>
      </c>
      <c r="M8178" s="31">
        <v>51.757710768729623</v>
      </c>
      <c r="N8178" s="31">
        <v>-10.634955333560741</v>
      </c>
      <c r="O8178" s="31">
        <v>-9.9540039935675644</v>
      </c>
      <c r="P8178" s="31">
        <v>-9.2526241133745923</v>
      </c>
      <c r="Q8178" s="31">
        <v>-8.53020283677583</v>
      </c>
      <c r="R8178" s="31">
        <v>-7.7861089218791051</v>
      </c>
      <c r="S8178" s="31">
        <v>-7.0196921895354771</v>
      </c>
      <c r="T8178" s="31">
        <v>-6.2302829552215417</v>
      </c>
      <c r="U8178" s="31">
        <v>-5.4171914438781874</v>
      </c>
      <c r="V8178" s="31">
        <v>-4.5797071871945336</v>
      </c>
      <c r="W8178" s="31">
        <v>-3.71709840281037</v>
      </c>
      <c r="X8178" s="31">
        <v>-2.8286113548946807</v>
      </c>
      <c r="Y8178" s="31">
        <v>-1.9134696955415214</v>
      </c>
      <c r="Z8178" s="31">
        <v>-0.970873786407767</v>
      </c>
    </row>
    <row r="8179" spans="2:26" x14ac:dyDescent="0.2">
      <c r="B8179">
        <v>8063</v>
      </c>
      <c r="C8179" s="31">
        <v>-16.935542122016354</v>
      </c>
      <c r="D8179" s="31">
        <v>-16.443608385676846</v>
      </c>
      <c r="E8179" s="31">
        <v>-15.936916637247149</v>
      </c>
      <c r="F8179" s="31">
        <v>130.03392940646268</v>
      </c>
      <c r="G8179" s="31">
        <v>-14.877474860455504</v>
      </c>
      <c r="H8179" s="31">
        <v>-14.323799106269169</v>
      </c>
      <c r="I8179" s="31">
        <v>19.889556355050587</v>
      </c>
      <c r="J8179" s="31">
        <v>-13.166118471840962</v>
      </c>
      <c r="K8179" s="31">
        <v>-12.561102025996192</v>
      </c>
      <c r="L8179" s="31">
        <v>-11.937935086776077</v>
      </c>
      <c r="M8179" s="31">
        <v>-11.296073139379359</v>
      </c>
      <c r="N8179" s="31">
        <v>-10.634955333560741</v>
      </c>
      <c r="O8179" s="31">
        <v>-9.9540039935675644</v>
      </c>
      <c r="P8179" s="31">
        <v>-9.2526241133745923</v>
      </c>
      <c r="Q8179" s="31">
        <v>-8.53020283677583</v>
      </c>
      <c r="R8179" s="31">
        <v>-7.7861089218791051</v>
      </c>
      <c r="S8179" s="31">
        <v>-7.0196921895354771</v>
      </c>
      <c r="T8179" s="31">
        <v>-6.2302829552215417</v>
      </c>
      <c r="U8179" s="31">
        <v>-5.4171914438781874</v>
      </c>
      <c r="V8179" s="31">
        <v>-4.5797071871945336</v>
      </c>
      <c r="W8179" s="31">
        <v>-3.71709840281037</v>
      </c>
      <c r="X8179" s="31">
        <v>-2.8286113548946807</v>
      </c>
      <c r="Y8179" s="31">
        <v>-1.9134696955415214</v>
      </c>
      <c r="Z8179" s="31">
        <v>-0.970873786407767</v>
      </c>
    </row>
    <row r="8180" spans="2:26" x14ac:dyDescent="0.2">
      <c r="B8180">
        <v>8064</v>
      </c>
      <c r="C8180" s="31">
        <v>-16.935542122016354</v>
      </c>
      <c r="D8180" s="31">
        <v>-16.443608385676846</v>
      </c>
      <c r="E8180" s="31">
        <v>-15.936916637247149</v>
      </c>
      <c r="F8180" s="31">
        <v>46.302870533971948</v>
      </c>
      <c r="G8180" s="31">
        <v>-14.877474860455504</v>
      </c>
      <c r="H8180" s="31">
        <v>53.44579245146322</v>
      </c>
      <c r="I8180" s="31">
        <v>-13.753513079457244</v>
      </c>
      <c r="J8180" s="31">
        <v>-13.166118471840962</v>
      </c>
      <c r="K8180" s="31">
        <v>-12.561102025996192</v>
      </c>
      <c r="L8180" s="31">
        <v>-11.937935086776077</v>
      </c>
      <c r="M8180" s="31">
        <v>-11.296073139379359</v>
      </c>
      <c r="N8180" s="31">
        <v>-10.634955333560741</v>
      </c>
      <c r="O8180" s="31">
        <v>67.164427627063773</v>
      </c>
      <c r="P8180" s="31">
        <v>-9.2526241133745923</v>
      </c>
      <c r="Q8180" s="31">
        <v>-8.53020283677583</v>
      </c>
      <c r="R8180" s="31">
        <v>-7.7861089218791051</v>
      </c>
      <c r="S8180" s="31">
        <v>-7.0196921895354771</v>
      </c>
      <c r="T8180" s="31">
        <v>-6.2302829552215417</v>
      </c>
      <c r="U8180" s="31">
        <v>-5.4171914438781874</v>
      </c>
      <c r="V8180" s="31">
        <v>-4.5797071871945336</v>
      </c>
      <c r="W8180" s="31">
        <v>-3.71709840281037</v>
      </c>
      <c r="X8180" s="31">
        <v>-2.8286113548946807</v>
      </c>
      <c r="Y8180" s="31">
        <v>-1.9134696955415214</v>
      </c>
      <c r="Z8180" s="31">
        <v>-0.970873786407767</v>
      </c>
    </row>
    <row r="8181" spans="2:26" x14ac:dyDescent="0.2">
      <c r="B8181">
        <v>8065</v>
      </c>
      <c r="C8181" s="31">
        <v>-16.935542122016354</v>
      </c>
      <c r="D8181" s="31">
        <v>-16.443608385676846</v>
      </c>
      <c r="E8181" s="31">
        <v>-15.936916637247149</v>
      </c>
      <c r="F8181" s="31">
        <v>-15.415024136364567</v>
      </c>
      <c r="G8181" s="31">
        <v>-14.877474860455504</v>
      </c>
      <c r="H8181" s="31">
        <v>-14.323799106269169</v>
      </c>
      <c r="I8181" s="31">
        <v>-13.753513079457244</v>
      </c>
      <c r="J8181" s="31">
        <v>-13.166118471840962</v>
      </c>
      <c r="K8181" s="31">
        <v>-12.561102025996192</v>
      </c>
      <c r="L8181" s="31">
        <v>-11.937935086776077</v>
      </c>
      <c r="M8181" s="31">
        <v>-11.296073139379359</v>
      </c>
      <c r="N8181" s="31">
        <v>-10.634955333560741</v>
      </c>
      <c r="O8181" s="31">
        <v>-9.9540039935675644</v>
      </c>
      <c r="P8181" s="31">
        <v>-9.2526241133745923</v>
      </c>
      <c r="Q8181" s="31">
        <v>-8.53020283677583</v>
      </c>
      <c r="R8181" s="31">
        <v>-7.7861089218791051</v>
      </c>
      <c r="S8181" s="31">
        <v>-7.0196921895354771</v>
      </c>
      <c r="T8181" s="31">
        <v>-6.2302829552215417</v>
      </c>
      <c r="U8181" s="31">
        <v>47.269820909290701</v>
      </c>
      <c r="V8181" s="31">
        <v>-4.5797071871945336</v>
      </c>
      <c r="W8181" s="31">
        <v>-3.71709840281037</v>
      </c>
      <c r="X8181" s="31">
        <v>-2.8286113548946807</v>
      </c>
      <c r="Y8181" s="31">
        <v>-1.9134696955415214</v>
      </c>
      <c r="Z8181" s="31">
        <v>-0.970873786407767</v>
      </c>
    </row>
    <row r="8182" spans="2:26" x14ac:dyDescent="0.2">
      <c r="B8182">
        <v>8066</v>
      </c>
      <c r="C8182" s="31">
        <v>82.757820211703589</v>
      </c>
      <c r="D8182" s="31">
        <v>-16.443608385676846</v>
      </c>
      <c r="E8182" s="31">
        <v>62.015162174395691</v>
      </c>
      <c r="F8182" s="31">
        <v>-15.415024136364567</v>
      </c>
      <c r="G8182" s="31">
        <v>-14.877474860455504</v>
      </c>
      <c r="H8182" s="31">
        <v>-14.323799106269169</v>
      </c>
      <c r="I8182" s="31">
        <v>-13.753513079457244</v>
      </c>
      <c r="J8182" s="31">
        <v>-13.166118471840962</v>
      </c>
      <c r="K8182" s="31">
        <v>-12.561102025996192</v>
      </c>
      <c r="L8182" s="31">
        <v>-11.937935086776077</v>
      </c>
      <c r="M8182" s="31">
        <v>-11.296073139379359</v>
      </c>
      <c r="N8182" s="31">
        <v>-10.634955333560741</v>
      </c>
      <c r="O8182" s="31">
        <v>-9.9540039935675644</v>
      </c>
      <c r="P8182" s="31">
        <v>-9.2526241133745923</v>
      </c>
      <c r="Q8182" s="31">
        <v>-8.53020283677583</v>
      </c>
      <c r="R8182" s="31">
        <v>-7.7861089218791051</v>
      </c>
      <c r="S8182" s="31">
        <v>-7.0196921895354771</v>
      </c>
      <c r="T8182" s="31">
        <v>-6.2302829552215417</v>
      </c>
      <c r="U8182" s="31">
        <v>-5.4171914438781874</v>
      </c>
      <c r="V8182" s="31">
        <v>-4.5797071871945336</v>
      </c>
      <c r="W8182" s="31">
        <v>-3.71709840281037</v>
      </c>
      <c r="X8182" s="31">
        <v>-2.8286113548946807</v>
      </c>
      <c r="Y8182" s="31">
        <v>-1.9134696955415214</v>
      </c>
      <c r="Z8182" s="31">
        <v>-0.970873786407767</v>
      </c>
    </row>
    <row r="8183" spans="2:26" x14ac:dyDescent="0.2">
      <c r="B8183">
        <v>8067</v>
      </c>
      <c r="C8183" s="31">
        <v>-16.935542122016354</v>
      </c>
      <c r="D8183" s="31">
        <v>-16.443608385676846</v>
      </c>
      <c r="E8183" s="31">
        <v>-15.936916637247149</v>
      </c>
      <c r="F8183" s="31">
        <v>-15.415024136364567</v>
      </c>
      <c r="G8183" s="31">
        <v>72.602008995474961</v>
      </c>
      <c r="H8183" s="31">
        <v>-14.323799106269169</v>
      </c>
      <c r="I8183" s="31">
        <v>99.14390090997243</v>
      </c>
      <c r="J8183" s="31">
        <v>87.973218933628601</v>
      </c>
      <c r="K8183" s="31">
        <v>-12.561102025996192</v>
      </c>
      <c r="L8183" s="31">
        <v>-11.937935086776077</v>
      </c>
      <c r="M8183" s="31">
        <v>59.555518521118785</v>
      </c>
      <c r="N8183" s="31">
        <v>-10.634955333560741</v>
      </c>
      <c r="O8183" s="31">
        <v>-9.9540039935675644</v>
      </c>
      <c r="P8183" s="31">
        <v>104.03626862366724</v>
      </c>
      <c r="Q8183" s="31">
        <v>-8.53020283677583</v>
      </c>
      <c r="R8183" s="31">
        <v>-7.7861089218791051</v>
      </c>
      <c r="S8183" s="31">
        <v>-7.0196921895354771</v>
      </c>
      <c r="T8183" s="31">
        <v>58.101924821892538</v>
      </c>
      <c r="U8183" s="31">
        <v>-5.4171914438781874</v>
      </c>
      <c r="V8183" s="31">
        <v>41.778753511925665</v>
      </c>
      <c r="W8183" s="31">
        <v>-3.71709840281037</v>
      </c>
      <c r="X8183" s="31">
        <v>-2.8286113548946807</v>
      </c>
      <c r="Y8183" s="31">
        <v>-1.9134696955415214</v>
      </c>
      <c r="Z8183" s="31">
        <v>-0.970873786407767</v>
      </c>
    </row>
    <row r="8184" spans="2:26" x14ac:dyDescent="0.2">
      <c r="B8184">
        <v>8068</v>
      </c>
      <c r="C8184" s="31">
        <v>-16.935542122016354</v>
      </c>
      <c r="D8184" s="31">
        <v>-16.443608385676846</v>
      </c>
      <c r="E8184" s="31">
        <v>-15.936916637247149</v>
      </c>
      <c r="F8184" s="31">
        <v>-15.415024136364567</v>
      </c>
      <c r="G8184" s="31">
        <v>-14.877474860455504</v>
      </c>
      <c r="H8184" s="31">
        <v>25.432092339575231</v>
      </c>
      <c r="I8184" s="31">
        <v>-13.753513079457244</v>
      </c>
      <c r="J8184" s="31">
        <v>-13.166118471840962</v>
      </c>
      <c r="K8184" s="31">
        <v>-12.561102025996192</v>
      </c>
      <c r="L8184" s="31">
        <v>-11.937935086776077</v>
      </c>
      <c r="M8184" s="31">
        <v>134.46795399836449</v>
      </c>
      <c r="N8184" s="31">
        <v>-10.634955333560741</v>
      </c>
      <c r="O8184" s="31">
        <v>-9.9540039935675644</v>
      </c>
      <c r="P8184" s="31">
        <v>264.9366240618449</v>
      </c>
      <c r="Q8184" s="31">
        <v>38.358493558238742</v>
      </c>
      <c r="R8184" s="31">
        <v>-7.7861089218791051</v>
      </c>
      <c r="S8184" s="31">
        <v>-7.0196921895354771</v>
      </c>
      <c r="T8184" s="31">
        <v>-6.2302829552215417</v>
      </c>
      <c r="U8184" s="31">
        <v>-5.4171914438781874</v>
      </c>
      <c r="V8184" s="31">
        <v>40.515168430738612</v>
      </c>
      <c r="W8184" s="31">
        <v>-3.71709840281037</v>
      </c>
      <c r="X8184" s="31">
        <v>-2.8286113548946807</v>
      </c>
      <c r="Y8184" s="31">
        <v>-1.9134696955415214</v>
      </c>
      <c r="Z8184" s="31">
        <v>-0.970873786407767</v>
      </c>
    </row>
    <row r="8185" spans="2:26" x14ac:dyDescent="0.2">
      <c r="B8185">
        <v>8069</v>
      </c>
      <c r="C8185" s="31">
        <v>50.714142991066133</v>
      </c>
      <c r="D8185" s="31">
        <v>-16.443608385676846</v>
      </c>
      <c r="E8185" s="31">
        <v>-15.936916637247149</v>
      </c>
      <c r="F8185" s="31">
        <v>-15.415024136364567</v>
      </c>
      <c r="G8185" s="31">
        <v>118.9971744464592</v>
      </c>
      <c r="H8185" s="31">
        <v>221.46119153026277</v>
      </c>
      <c r="I8185" s="31">
        <v>-13.753513079457244</v>
      </c>
      <c r="J8185" s="31">
        <v>-13.166118471840962</v>
      </c>
      <c r="K8185" s="31">
        <v>-12.561102025996192</v>
      </c>
      <c r="L8185" s="31">
        <v>-11.937935086776077</v>
      </c>
      <c r="M8185" s="31">
        <v>-11.296073139379359</v>
      </c>
      <c r="N8185" s="31">
        <v>-10.634955333560741</v>
      </c>
      <c r="O8185" s="31">
        <v>-9.9540039935675644</v>
      </c>
      <c r="P8185" s="31">
        <v>-9.2526241133745923</v>
      </c>
      <c r="Q8185" s="31">
        <v>111.44313472390149</v>
      </c>
      <c r="R8185" s="31">
        <v>-7.7861089218791051</v>
      </c>
      <c r="S8185" s="31">
        <v>-7.0196921895354771</v>
      </c>
      <c r="T8185" s="31">
        <v>-6.2302829552215417</v>
      </c>
      <c r="U8185" s="31">
        <v>-5.4171914438781874</v>
      </c>
      <c r="V8185" s="31">
        <v>-4.5797071871945336</v>
      </c>
      <c r="W8185" s="31">
        <v>-3.71709840281037</v>
      </c>
      <c r="X8185" s="31">
        <v>-2.8286113548946807</v>
      </c>
      <c r="Y8185" s="31">
        <v>-1.9134696955415214</v>
      </c>
      <c r="Z8185" s="31">
        <v>-0.970873786407767</v>
      </c>
    </row>
    <row r="8186" spans="2:26" x14ac:dyDescent="0.2">
      <c r="B8186">
        <v>8070</v>
      </c>
      <c r="C8186" s="31">
        <v>35.513732608506764</v>
      </c>
      <c r="D8186" s="31">
        <v>-16.443608385676846</v>
      </c>
      <c r="E8186" s="31">
        <v>90.56270387635206</v>
      </c>
      <c r="F8186" s="31">
        <v>-15.415024136364567</v>
      </c>
      <c r="G8186" s="31">
        <v>-14.877474860455504</v>
      </c>
      <c r="H8186" s="31">
        <v>-14.323799106269169</v>
      </c>
      <c r="I8186" s="31">
        <v>-13.753513079457244</v>
      </c>
      <c r="J8186" s="31">
        <v>-13.166118471840962</v>
      </c>
      <c r="K8186" s="31">
        <v>-12.561102025996192</v>
      </c>
      <c r="L8186" s="31">
        <v>27.978605324102691</v>
      </c>
      <c r="M8186" s="31">
        <v>-11.296073139379359</v>
      </c>
      <c r="N8186" s="31">
        <v>16.601238192341249</v>
      </c>
      <c r="O8186" s="31">
        <v>-9.9540039935675644</v>
      </c>
      <c r="P8186" s="31">
        <v>-9.2526241133745923</v>
      </c>
      <c r="Q8186" s="31">
        <v>-8.53020283677583</v>
      </c>
      <c r="R8186" s="31">
        <v>-7.7861089218791051</v>
      </c>
      <c r="S8186" s="31">
        <v>-7.0196921895354771</v>
      </c>
      <c r="T8186" s="31">
        <v>-6.2302829552215417</v>
      </c>
      <c r="U8186" s="31">
        <v>-5.4171914438781874</v>
      </c>
      <c r="V8186" s="31">
        <v>-4.5797071871945336</v>
      </c>
      <c r="W8186" s="31">
        <v>-3.71709840281037</v>
      </c>
      <c r="X8186" s="31">
        <v>-2.8286113548946807</v>
      </c>
      <c r="Y8186" s="31">
        <v>-1.9134696955415214</v>
      </c>
      <c r="Z8186" s="31">
        <v>-0.970873786407767</v>
      </c>
    </row>
    <row r="8187" spans="2:26" x14ac:dyDescent="0.2">
      <c r="B8187">
        <v>8071</v>
      </c>
      <c r="C8187" s="31">
        <v>0.39401140766789583</v>
      </c>
      <c r="D8187" s="31">
        <v>-16.443608385676846</v>
      </c>
      <c r="E8187" s="31">
        <v>76.536816182024594</v>
      </c>
      <c r="F8187" s="31">
        <v>-15.415024136364567</v>
      </c>
      <c r="G8187" s="31">
        <v>-14.877474860455504</v>
      </c>
      <c r="H8187" s="31">
        <v>-14.323799106269169</v>
      </c>
      <c r="I8187" s="31">
        <v>-13.753513079457244</v>
      </c>
      <c r="J8187" s="31">
        <v>-13.166118471840962</v>
      </c>
      <c r="K8187" s="31">
        <v>-12.561102025996192</v>
      </c>
      <c r="L8187" s="31">
        <v>-11.937935086776077</v>
      </c>
      <c r="M8187" s="31">
        <v>-11.296073139379359</v>
      </c>
      <c r="N8187" s="31">
        <v>98.027285114169203</v>
      </c>
      <c r="O8187" s="31">
        <v>-9.9540039935675644</v>
      </c>
      <c r="P8187" s="31">
        <v>-9.2526241133745923</v>
      </c>
      <c r="Q8187" s="31">
        <v>-8.53020283677583</v>
      </c>
      <c r="R8187" s="31">
        <v>-7.7861089218791051</v>
      </c>
      <c r="S8187" s="31">
        <v>-7.0196921895354771</v>
      </c>
      <c r="T8187" s="31">
        <v>-6.2302829552215417</v>
      </c>
      <c r="U8187" s="31">
        <v>-5.4171914438781874</v>
      </c>
      <c r="V8187" s="31">
        <v>-4.5797071871945336</v>
      </c>
      <c r="W8187" s="31">
        <v>-3.71709840281037</v>
      </c>
      <c r="X8187" s="31">
        <v>-2.8286113548946807</v>
      </c>
      <c r="Y8187" s="31">
        <v>-1.9134696955415214</v>
      </c>
      <c r="Z8187" s="31">
        <v>-0.970873786407767</v>
      </c>
    </row>
    <row r="8188" spans="2:26" x14ac:dyDescent="0.2">
      <c r="B8188">
        <v>8072</v>
      </c>
      <c r="C8188" s="31">
        <v>29.023405789759323</v>
      </c>
      <c r="D8188" s="31">
        <v>-16.443608385676846</v>
      </c>
      <c r="E8188" s="31">
        <v>-15.936916637247149</v>
      </c>
      <c r="F8188" s="31">
        <v>108.75481212230441</v>
      </c>
      <c r="G8188" s="31">
        <v>-14.877474860455504</v>
      </c>
      <c r="H8188" s="31">
        <v>-14.323799106269169</v>
      </c>
      <c r="I8188" s="31">
        <v>-13.753513079457244</v>
      </c>
      <c r="J8188" s="31">
        <v>22.731139392640753</v>
      </c>
      <c r="K8188" s="31">
        <v>-12.561102025996192</v>
      </c>
      <c r="L8188" s="31">
        <v>-11.937935086776077</v>
      </c>
      <c r="M8188" s="31">
        <v>65.535764042879052</v>
      </c>
      <c r="N8188" s="31">
        <v>-10.634955333560741</v>
      </c>
      <c r="O8188" s="31">
        <v>-9.9540039935675644</v>
      </c>
      <c r="P8188" s="31">
        <v>-9.2526241133745923</v>
      </c>
      <c r="Q8188" s="31">
        <v>-8.53020283677583</v>
      </c>
      <c r="R8188" s="31">
        <v>-7.7861089218791051</v>
      </c>
      <c r="S8188" s="31">
        <v>-7.0196921895354771</v>
      </c>
      <c r="T8188" s="31">
        <v>-6.2302829552215417</v>
      </c>
      <c r="U8188" s="31">
        <v>-5.4171914438781874</v>
      </c>
      <c r="V8188" s="31">
        <v>-4.5797071871945336</v>
      </c>
      <c r="W8188" s="31">
        <v>-3.71709840281037</v>
      </c>
      <c r="X8188" s="31">
        <v>-2.8286113548946807</v>
      </c>
      <c r="Y8188" s="31">
        <v>-1.9134696955415214</v>
      </c>
      <c r="Z8188" s="31">
        <v>-0.970873786407767</v>
      </c>
    </row>
    <row r="8189" spans="2:26" x14ac:dyDescent="0.2">
      <c r="B8189">
        <v>8073</v>
      </c>
      <c r="C8189" s="31">
        <v>51.294773188104486</v>
      </c>
      <c r="D8189" s="31">
        <v>-16.443608385676846</v>
      </c>
      <c r="E8189" s="31">
        <v>-15.936916637247149</v>
      </c>
      <c r="F8189" s="31">
        <v>-15.415024136364567</v>
      </c>
      <c r="G8189" s="31">
        <v>-14.877474860455504</v>
      </c>
      <c r="H8189" s="31">
        <v>-14.323799106269169</v>
      </c>
      <c r="I8189" s="31">
        <v>-13.753513079457244</v>
      </c>
      <c r="J8189" s="31">
        <v>51.563597304373971</v>
      </c>
      <c r="K8189" s="31">
        <v>-12.561102025996192</v>
      </c>
      <c r="L8189" s="31">
        <v>-11.937935086776077</v>
      </c>
      <c r="M8189" s="31">
        <v>-11.296073139379359</v>
      </c>
      <c r="N8189" s="31">
        <v>-10.634955333560741</v>
      </c>
      <c r="O8189" s="31">
        <v>-9.9540039935675644</v>
      </c>
      <c r="P8189" s="31">
        <v>-9.2526241133745923</v>
      </c>
      <c r="Q8189" s="31">
        <v>-8.53020283677583</v>
      </c>
      <c r="R8189" s="31">
        <v>-7.7861089218791051</v>
      </c>
      <c r="S8189" s="31">
        <v>-7.0196921895354771</v>
      </c>
      <c r="T8189" s="31">
        <v>-6.2302829552215417</v>
      </c>
      <c r="U8189" s="31">
        <v>-5.4171914438781874</v>
      </c>
      <c r="V8189" s="31">
        <v>-4.5797071871945336</v>
      </c>
      <c r="W8189" s="31">
        <v>-3.71709840281037</v>
      </c>
      <c r="X8189" s="31">
        <v>-2.8286113548946807</v>
      </c>
      <c r="Y8189" s="31">
        <v>-1.9134696955415214</v>
      </c>
      <c r="Z8189" s="31">
        <v>-0.970873786407767</v>
      </c>
    </row>
    <row r="8190" spans="2:26" x14ac:dyDescent="0.2">
      <c r="B8190">
        <v>8074</v>
      </c>
      <c r="C8190" s="31">
        <v>-16.935542122016354</v>
      </c>
      <c r="D8190" s="31">
        <v>-16.443608385676846</v>
      </c>
      <c r="E8190" s="31">
        <v>-15.936916637247149</v>
      </c>
      <c r="F8190" s="31">
        <v>-15.415024136364567</v>
      </c>
      <c r="G8190" s="31">
        <v>-14.877474860455504</v>
      </c>
      <c r="H8190" s="31">
        <v>-14.323799106269169</v>
      </c>
      <c r="I8190" s="31">
        <v>-13.753513079457244</v>
      </c>
      <c r="J8190" s="31">
        <v>-13.166118471840962</v>
      </c>
      <c r="K8190" s="31">
        <v>-12.561102025996192</v>
      </c>
      <c r="L8190" s="31">
        <v>51.106246163601419</v>
      </c>
      <c r="M8190" s="31">
        <v>-11.296073139379359</v>
      </c>
      <c r="N8190" s="31">
        <v>-10.634955333560741</v>
      </c>
      <c r="O8190" s="31">
        <v>-9.9540039935675644</v>
      </c>
      <c r="P8190" s="31">
        <v>-9.2526241133745923</v>
      </c>
      <c r="Q8190" s="31">
        <v>-8.53020283677583</v>
      </c>
      <c r="R8190" s="31">
        <v>-7.7861089218791051</v>
      </c>
      <c r="S8190" s="31">
        <v>-7.0196921895354771</v>
      </c>
      <c r="T8190" s="31">
        <v>-6.2302829552215417</v>
      </c>
      <c r="U8190" s="31">
        <v>-5.4171914438781874</v>
      </c>
      <c r="V8190" s="31">
        <v>-4.5797071871945336</v>
      </c>
      <c r="W8190" s="31">
        <v>-3.71709840281037</v>
      </c>
      <c r="X8190" s="31">
        <v>-2.8286113548946807</v>
      </c>
      <c r="Y8190" s="31">
        <v>-1.9134696955415214</v>
      </c>
      <c r="Z8190" s="31">
        <v>-0.970873786407767</v>
      </c>
    </row>
    <row r="8191" spans="2:26" x14ac:dyDescent="0.2">
      <c r="B8191">
        <v>8075</v>
      </c>
      <c r="C8191" s="31">
        <v>66.979683061220626</v>
      </c>
      <c r="D8191" s="31">
        <v>-16.443608385676846</v>
      </c>
      <c r="E8191" s="31">
        <v>-15.936916637247149</v>
      </c>
      <c r="F8191" s="31">
        <v>-15.415024136364567</v>
      </c>
      <c r="G8191" s="31">
        <v>-14.877474860455504</v>
      </c>
      <c r="H8191" s="31">
        <v>12.569675432530996</v>
      </c>
      <c r="I8191" s="31">
        <v>-13.753513079457244</v>
      </c>
      <c r="J8191" s="31">
        <v>66.399853452344857</v>
      </c>
      <c r="K8191" s="31">
        <v>-12.561102025996192</v>
      </c>
      <c r="L8191" s="31">
        <v>-11.937935086776077</v>
      </c>
      <c r="M8191" s="31">
        <v>-11.296073139379359</v>
      </c>
      <c r="N8191" s="31">
        <v>-10.634955333560741</v>
      </c>
      <c r="O8191" s="31">
        <v>-9.9540039935675644</v>
      </c>
      <c r="P8191" s="31">
        <v>-9.2526241133745923</v>
      </c>
      <c r="Q8191" s="31">
        <v>-8.53020283677583</v>
      </c>
      <c r="R8191" s="31">
        <v>-7.7861089218791051</v>
      </c>
      <c r="S8191" s="31">
        <v>-7.0196921895354771</v>
      </c>
      <c r="T8191" s="31">
        <v>-6.2302829552215417</v>
      </c>
      <c r="U8191" s="31">
        <v>-5.4171914438781874</v>
      </c>
      <c r="V8191" s="31">
        <v>-4.5797071871945336</v>
      </c>
      <c r="W8191" s="31">
        <v>-3.71709840281037</v>
      </c>
      <c r="X8191" s="31">
        <v>96.942387137942461</v>
      </c>
      <c r="Y8191" s="31">
        <v>-1.9134696955415214</v>
      </c>
      <c r="Z8191" s="31">
        <v>-0.970873786407767</v>
      </c>
    </row>
    <row r="8192" spans="2:26" x14ac:dyDescent="0.2">
      <c r="B8192">
        <v>8076</v>
      </c>
      <c r="C8192" s="31">
        <v>136.25774592764631</v>
      </c>
      <c r="D8192" s="31">
        <v>81.306930181764386</v>
      </c>
      <c r="E8192" s="31">
        <v>-15.936916637247149</v>
      </c>
      <c r="F8192" s="31">
        <v>25.162537039309914</v>
      </c>
      <c r="G8192" s="31">
        <v>-14.877474860455504</v>
      </c>
      <c r="H8192" s="31">
        <v>-14.323799106269169</v>
      </c>
      <c r="I8192" s="31">
        <v>-13.753513079457244</v>
      </c>
      <c r="J8192" s="31">
        <v>39.912770214147223</v>
      </c>
      <c r="K8192" s="31">
        <v>-12.561102025996192</v>
      </c>
      <c r="L8192" s="31">
        <v>-11.937935086776077</v>
      </c>
      <c r="M8192" s="31">
        <v>-11.296073139379359</v>
      </c>
      <c r="N8192" s="31">
        <v>-10.634955333560741</v>
      </c>
      <c r="O8192" s="31">
        <v>-9.9540039935675644</v>
      </c>
      <c r="P8192" s="31">
        <v>-9.2526241133745923</v>
      </c>
      <c r="Q8192" s="31">
        <v>-8.53020283677583</v>
      </c>
      <c r="R8192" s="31">
        <v>-7.7861089218791051</v>
      </c>
      <c r="S8192" s="31">
        <v>-7.0196921895354771</v>
      </c>
      <c r="T8192" s="31">
        <v>-6.2302829552215417</v>
      </c>
      <c r="U8192" s="31">
        <v>-5.4171914438781874</v>
      </c>
      <c r="V8192" s="31">
        <v>-4.5797071871945336</v>
      </c>
      <c r="W8192" s="31">
        <v>-3.71709840281037</v>
      </c>
      <c r="X8192" s="31">
        <v>-2.8286113548946807</v>
      </c>
      <c r="Y8192" s="31">
        <v>-1.9134696955415214</v>
      </c>
      <c r="Z8192" s="31">
        <v>-0.970873786407767</v>
      </c>
    </row>
    <row r="8193" spans="2:26" x14ac:dyDescent="0.2">
      <c r="B8193">
        <v>8077</v>
      </c>
      <c r="C8193" s="31">
        <v>46.467444713413236</v>
      </c>
      <c r="D8193" s="31">
        <v>-16.443608385676846</v>
      </c>
      <c r="E8193" s="31">
        <v>-15.936916637247149</v>
      </c>
      <c r="F8193" s="31">
        <v>-15.415024136364567</v>
      </c>
      <c r="G8193" s="31">
        <v>-14.877474860455504</v>
      </c>
      <c r="H8193" s="31">
        <v>71.302457327105628</v>
      </c>
      <c r="I8193" s="31">
        <v>92.116330006582814</v>
      </c>
      <c r="J8193" s="31">
        <v>31.657213170514126</v>
      </c>
      <c r="K8193" s="31">
        <v>-12.561102025996192</v>
      </c>
      <c r="L8193" s="31">
        <v>28.790196701975994</v>
      </c>
      <c r="M8193" s="31">
        <v>-11.296073139379359</v>
      </c>
      <c r="N8193" s="31">
        <v>-10.634955333560741</v>
      </c>
      <c r="O8193" s="31">
        <v>-9.9540039935675644</v>
      </c>
      <c r="P8193" s="31">
        <v>-9.2526241133745923</v>
      </c>
      <c r="Q8193" s="31">
        <v>-8.53020283677583</v>
      </c>
      <c r="R8193" s="31">
        <v>-7.7861089218791051</v>
      </c>
      <c r="S8193" s="31">
        <v>-7.0196921895354771</v>
      </c>
      <c r="T8193" s="31">
        <v>-6.2302829552215417</v>
      </c>
      <c r="U8193" s="31">
        <v>-5.4171914438781874</v>
      </c>
      <c r="V8193" s="31">
        <v>-4.5797071871945336</v>
      </c>
      <c r="W8193" s="31">
        <v>-3.71709840281037</v>
      </c>
      <c r="X8193" s="31">
        <v>-2.8286113548946807</v>
      </c>
      <c r="Y8193" s="31">
        <v>-1.9134696955415214</v>
      </c>
      <c r="Z8193" s="31">
        <v>-0.970873786407767</v>
      </c>
    </row>
    <row r="8194" spans="2:26" x14ac:dyDescent="0.2">
      <c r="B8194">
        <v>8078</v>
      </c>
      <c r="C8194" s="31">
        <v>-16.935542122016354</v>
      </c>
      <c r="D8194" s="31">
        <v>86.476769646374521</v>
      </c>
      <c r="E8194" s="31">
        <v>29.050380451810984</v>
      </c>
      <c r="F8194" s="31">
        <v>86.791989081641844</v>
      </c>
      <c r="G8194" s="31">
        <v>-14.877474860455504</v>
      </c>
      <c r="H8194" s="31">
        <v>-14.323799106269169</v>
      </c>
      <c r="I8194" s="31">
        <v>-13.753513079457244</v>
      </c>
      <c r="J8194" s="31">
        <v>86.596407676158904</v>
      </c>
      <c r="K8194" s="31">
        <v>-12.561102025996192</v>
      </c>
      <c r="L8194" s="31">
        <v>-11.937935086776077</v>
      </c>
      <c r="M8194" s="31">
        <v>-11.296073139379359</v>
      </c>
      <c r="N8194" s="31">
        <v>-10.634955333560741</v>
      </c>
      <c r="O8194" s="31">
        <v>51.841295602717167</v>
      </c>
      <c r="P8194" s="31">
        <v>-9.2526241133745923</v>
      </c>
      <c r="Q8194" s="31">
        <v>-8.53020283677583</v>
      </c>
      <c r="R8194" s="31">
        <v>-7.7861089218791051</v>
      </c>
      <c r="S8194" s="31">
        <v>-7.0196921895354771</v>
      </c>
      <c r="T8194" s="31">
        <v>-6.2302829552215417</v>
      </c>
      <c r="U8194" s="31">
        <v>-5.4171914438781874</v>
      </c>
      <c r="V8194" s="31">
        <v>-4.5797071871945336</v>
      </c>
      <c r="W8194" s="31">
        <v>-3.71709840281037</v>
      </c>
      <c r="X8194" s="31">
        <v>40.71402202322254</v>
      </c>
      <c r="Y8194" s="31">
        <v>-1.9134696955415214</v>
      </c>
      <c r="Z8194" s="31">
        <v>-0.970873786407767</v>
      </c>
    </row>
    <row r="8195" spans="2:26" x14ac:dyDescent="0.2">
      <c r="B8195">
        <v>8079</v>
      </c>
      <c r="C8195" s="31">
        <v>-16.935542122016354</v>
      </c>
      <c r="D8195" s="31">
        <v>168.24257750001746</v>
      </c>
      <c r="E8195" s="31">
        <v>-15.936916637247149</v>
      </c>
      <c r="F8195" s="31">
        <v>167.21596350029478</v>
      </c>
      <c r="G8195" s="31">
        <v>31.32041877994164</v>
      </c>
      <c r="H8195" s="31">
        <v>-14.323799106269169</v>
      </c>
      <c r="I8195" s="31">
        <v>-13.753513079457244</v>
      </c>
      <c r="J8195" s="31">
        <v>60.818410759498882</v>
      </c>
      <c r="K8195" s="31">
        <v>-12.561102025996192</v>
      </c>
      <c r="L8195" s="31">
        <v>-11.937935086776077</v>
      </c>
      <c r="M8195" s="31">
        <v>-11.296073139379359</v>
      </c>
      <c r="N8195" s="31">
        <v>-10.634955333560741</v>
      </c>
      <c r="O8195" s="31">
        <v>-9.9540039935675644</v>
      </c>
      <c r="P8195" s="31">
        <v>-9.2526241133745923</v>
      </c>
      <c r="Q8195" s="31">
        <v>-8.53020283677583</v>
      </c>
      <c r="R8195" s="31">
        <v>-7.7861089218791051</v>
      </c>
      <c r="S8195" s="31">
        <v>-7.0196921895354771</v>
      </c>
      <c r="T8195" s="31">
        <v>-6.2302829552215417</v>
      </c>
      <c r="U8195" s="31">
        <v>-5.4171914438781874</v>
      </c>
      <c r="V8195" s="31">
        <v>-4.5797071871945336</v>
      </c>
      <c r="W8195" s="31">
        <v>-3.71709840281037</v>
      </c>
      <c r="X8195" s="31">
        <v>-2.8286113548946807</v>
      </c>
      <c r="Y8195" s="31">
        <v>-1.9134696955415214</v>
      </c>
      <c r="Z8195" s="31">
        <v>-0.970873786407767</v>
      </c>
    </row>
    <row r="8196" spans="2:26" x14ac:dyDescent="0.2">
      <c r="B8196">
        <v>8080</v>
      </c>
      <c r="C8196" s="31">
        <v>-16.935542122016354</v>
      </c>
      <c r="D8196" s="31">
        <v>20.150736260498224</v>
      </c>
      <c r="E8196" s="31">
        <v>-15.936916637247149</v>
      </c>
      <c r="F8196" s="31">
        <v>-15.415024136364567</v>
      </c>
      <c r="G8196" s="31">
        <v>-14.877474860455504</v>
      </c>
      <c r="H8196" s="31">
        <v>-14.323799106269169</v>
      </c>
      <c r="I8196" s="31">
        <v>157.7717079307042</v>
      </c>
      <c r="J8196" s="31">
        <v>75.998108089445509</v>
      </c>
      <c r="K8196" s="31">
        <v>38.006679324947505</v>
      </c>
      <c r="L8196" s="31">
        <v>-11.937935086776077</v>
      </c>
      <c r="M8196" s="31">
        <v>19.083030520923586</v>
      </c>
      <c r="N8196" s="31">
        <v>54.168249774593541</v>
      </c>
      <c r="O8196" s="31">
        <v>-9.9540039935675644</v>
      </c>
      <c r="P8196" s="31">
        <v>-9.2526241133745923</v>
      </c>
      <c r="Q8196" s="31">
        <v>-8.53020283677583</v>
      </c>
      <c r="R8196" s="31">
        <v>-7.7861089218791051</v>
      </c>
      <c r="S8196" s="31">
        <v>-7.0196921895354771</v>
      </c>
      <c r="T8196" s="31">
        <v>-6.2302829552215417</v>
      </c>
      <c r="U8196" s="31">
        <v>-5.4171914438781874</v>
      </c>
      <c r="V8196" s="31">
        <v>-4.5797071871945336</v>
      </c>
      <c r="W8196" s="31">
        <v>-3.71709840281037</v>
      </c>
      <c r="X8196" s="31">
        <v>-2.8286113548946807</v>
      </c>
      <c r="Y8196" s="31">
        <v>-1.9134696955415214</v>
      </c>
      <c r="Z8196" s="31">
        <v>-0.970873786407767</v>
      </c>
    </row>
    <row r="8197" spans="2:26" x14ac:dyDescent="0.2">
      <c r="B8197">
        <v>8081</v>
      </c>
      <c r="C8197" s="31">
        <v>-16.935542122016354</v>
      </c>
      <c r="D8197" s="31">
        <v>52.327269800759247</v>
      </c>
      <c r="E8197" s="31">
        <v>-15.936916637247149</v>
      </c>
      <c r="F8197" s="31">
        <v>-15.415024136364567</v>
      </c>
      <c r="G8197" s="31">
        <v>-14.877474860455504</v>
      </c>
      <c r="H8197" s="31">
        <v>-14.323799106269169</v>
      </c>
      <c r="I8197" s="31">
        <v>-13.753513079457244</v>
      </c>
      <c r="J8197" s="31">
        <v>-13.166118471840962</v>
      </c>
      <c r="K8197" s="31">
        <v>-12.561102025996192</v>
      </c>
      <c r="L8197" s="31">
        <v>6.6774416464911512</v>
      </c>
      <c r="M8197" s="31">
        <v>47.534926599335904</v>
      </c>
      <c r="N8197" s="31">
        <v>29.140905354718495</v>
      </c>
      <c r="O8197" s="31">
        <v>-9.9540039935675644</v>
      </c>
      <c r="P8197" s="31">
        <v>29.628340041932756</v>
      </c>
      <c r="Q8197" s="31">
        <v>-8.53020283677583</v>
      </c>
      <c r="R8197" s="31">
        <v>107.16833169065211</v>
      </c>
      <c r="S8197" s="31">
        <v>-7.0196921895354771</v>
      </c>
      <c r="T8197" s="31">
        <v>-6.2302829552215417</v>
      </c>
      <c r="U8197" s="31">
        <v>-5.4171914438781874</v>
      </c>
      <c r="V8197" s="31">
        <v>-4.5797071871945336</v>
      </c>
      <c r="W8197" s="31">
        <v>-3.71709840281037</v>
      </c>
      <c r="X8197" s="31">
        <v>-2.8286113548946807</v>
      </c>
      <c r="Y8197" s="31">
        <v>-1.9134696955415214</v>
      </c>
      <c r="Z8197" s="31">
        <v>-0.970873786407767</v>
      </c>
    </row>
    <row r="8198" spans="2:26" x14ac:dyDescent="0.2">
      <c r="B8198">
        <v>8082</v>
      </c>
      <c r="C8198" s="31">
        <v>248.0210093111827</v>
      </c>
      <c r="D8198" s="31">
        <v>-16.443608385676846</v>
      </c>
      <c r="E8198" s="31">
        <v>-15.936916637247149</v>
      </c>
      <c r="F8198" s="31">
        <v>151.29252649941384</v>
      </c>
      <c r="G8198" s="31">
        <v>38.9330549451211</v>
      </c>
      <c r="H8198" s="31">
        <v>-14.323799106269169</v>
      </c>
      <c r="I8198" s="31">
        <v>-13.753513079457244</v>
      </c>
      <c r="J8198" s="31">
        <v>-13.166118471840962</v>
      </c>
      <c r="K8198" s="31">
        <v>-12.561102025996192</v>
      </c>
      <c r="L8198" s="31">
        <v>-11.937935086776077</v>
      </c>
      <c r="M8198" s="31">
        <v>-11.296073139379359</v>
      </c>
      <c r="N8198" s="31">
        <v>-10.634955333560741</v>
      </c>
      <c r="O8198" s="31">
        <v>-9.9540039935675644</v>
      </c>
      <c r="P8198" s="31">
        <v>32.694744478405511</v>
      </c>
      <c r="Q8198" s="31">
        <v>-8.53020283677583</v>
      </c>
      <c r="R8198" s="31">
        <v>-7.7861089218791051</v>
      </c>
      <c r="S8198" s="31">
        <v>-7.0196921895354771</v>
      </c>
      <c r="T8198" s="31">
        <v>-6.2302829552215417</v>
      </c>
      <c r="U8198" s="31">
        <v>-5.4171914438781874</v>
      </c>
      <c r="V8198" s="31">
        <v>-4.5797071871945336</v>
      </c>
      <c r="W8198" s="31">
        <v>-3.71709840281037</v>
      </c>
      <c r="X8198" s="31">
        <v>-2.8286113548946807</v>
      </c>
      <c r="Y8198" s="31">
        <v>-1.9134696955415214</v>
      </c>
      <c r="Z8198" s="31">
        <v>-0.970873786407767</v>
      </c>
    </row>
    <row r="8199" spans="2:26" x14ac:dyDescent="0.2">
      <c r="B8199">
        <v>8083</v>
      </c>
      <c r="C8199" s="31">
        <v>17.609527966109276</v>
      </c>
      <c r="D8199" s="31">
        <v>-16.443608385676846</v>
      </c>
      <c r="E8199" s="31">
        <v>-15.936916637247149</v>
      </c>
      <c r="F8199" s="31">
        <v>-15.415024136364567</v>
      </c>
      <c r="G8199" s="31">
        <v>-14.877474860455504</v>
      </c>
      <c r="H8199" s="31">
        <v>-14.323799106269169</v>
      </c>
      <c r="I8199" s="31">
        <v>-13.753513079457244</v>
      </c>
      <c r="J8199" s="31">
        <v>-13.166118471840962</v>
      </c>
      <c r="K8199" s="31">
        <v>-12.561102025996192</v>
      </c>
      <c r="L8199" s="31">
        <v>-11.937935086776077</v>
      </c>
      <c r="M8199" s="31">
        <v>-11.296073139379359</v>
      </c>
      <c r="N8199" s="31">
        <v>73.831503154338023</v>
      </c>
      <c r="O8199" s="31">
        <v>-9.9540039935675644</v>
      </c>
      <c r="P8199" s="31">
        <v>-9.2526241133745923</v>
      </c>
      <c r="Q8199" s="31">
        <v>-8.53020283677583</v>
      </c>
      <c r="R8199" s="31">
        <v>-7.7861089218791051</v>
      </c>
      <c r="S8199" s="31">
        <v>-7.0196921895354771</v>
      </c>
      <c r="T8199" s="31">
        <v>-6.2302829552215417</v>
      </c>
      <c r="U8199" s="31">
        <v>-5.4171914438781874</v>
      </c>
      <c r="V8199" s="31">
        <v>-4.5797071871945336</v>
      </c>
      <c r="W8199" s="31">
        <v>-3.71709840281037</v>
      </c>
      <c r="X8199" s="31">
        <v>-2.8286113548946807</v>
      </c>
      <c r="Y8199" s="31">
        <v>-1.9134696955415214</v>
      </c>
      <c r="Z8199" s="31">
        <v>-0.970873786407767</v>
      </c>
    </row>
    <row r="8200" spans="2:26" x14ac:dyDescent="0.2">
      <c r="B8200">
        <v>8084</v>
      </c>
      <c r="C8200" s="31">
        <v>26.63104229161133</v>
      </c>
      <c r="D8200" s="31">
        <v>95.348921487295641</v>
      </c>
      <c r="E8200" s="31">
        <v>-15.936916637247149</v>
      </c>
      <c r="F8200" s="31">
        <v>230.00506529441395</v>
      </c>
      <c r="G8200" s="31">
        <v>-14.877474860455504</v>
      </c>
      <c r="H8200" s="31">
        <v>76.932701834037331</v>
      </c>
      <c r="I8200" s="31">
        <v>-13.753513079457244</v>
      </c>
      <c r="J8200" s="31">
        <v>-13.166118471840962</v>
      </c>
      <c r="K8200" s="31">
        <v>-12.561102025996192</v>
      </c>
      <c r="L8200" s="31">
        <v>179.51797228042457</v>
      </c>
      <c r="M8200" s="31">
        <v>-11.296073139379359</v>
      </c>
      <c r="N8200" s="31">
        <v>26.033934043117792</v>
      </c>
      <c r="O8200" s="31">
        <v>-9.9540039935675644</v>
      </c>
      <c r="P8200" s="31">
        <v>42.04245633273721</v>
      </c>
      <c r="Q8200" s="31">
        <v>-8.53020283677583</v>
      </c>
      <c r="R8200" s="31">
        <v>-7.7861089218791051</v>
      </c>
      <c r="S8200" s="31">
        <v>-7.0196921895354771</v>
      </c>
      <c r="T8200" s="31">
        <v>-6.2302829552215417</v>
      </c>
      <c r="U8200" s="31">
        <v>-5.4171914438781874</v>
      </c>
      <c r="V8200" s="31">
        <v>-4.5797071871945336</v>
      </c>
      <c r="W8200" s="31">
        <v>-3.71709840281037</v>
      </c>
      <c r="X8200" s="31">
        <v>-2.8286113548946807</v>
      </c>
      <c r="Y8200" s="31">
        <v>-1.9134696955415214</v>
      </c>
      <c r="Z8200" s="31">
        <v>-0.970873786407767</v>
      </c>
    </row>
    <row r="8201" spans="2:26" x14ac:dyDescent="0.2">
      <c r="B8201">
        <v>8085</v>
      </c>
      <c r="C8201" s="31">
        <v>-16.935542122016354</v>
      </c>
      <c r="D8201" s="31">
        <v>-16.443608385676846</v>
      </c>
      <c r="E8201" s="31">
        <v>-15.936916637247149</v>
      </c>
      <c r="F8201" s="31">
        <v>-15.415024136364567</v>
      </c>
      <c r="G8201" s="31">
        <v>-14.877474860455504</v>
      </c>
      <c r="H8201" s="31">
        <v>-14.323799106269169</v>
      </c>
      <c r="I8201" s="31">
        <v>5.965115387243352</v>
      </c>
      <c r="J8201" s="31">
        <v>-13.166118471840962</v>
      </c>
      <c r="K8201" s="31">
        <v>-12.561102025996192</v>
      </c>
      <c r="L8201" s="31">
        <v>112.1454240737779</v>
      </c>
      <c r="M8201" s="31">
        <v>59.172314481024912</v>
      </c>
      <c r="N8201" s="31">
        <v>-10.634955333560741</v>
      </c>
      <c r="O8201" s="31">
        <v>186.92280731682411</v>
      </c>
      <c r="P8201" s="31">
        <v>-9.2526241133745923</v>
      </c>
      <c r="Q8201" s="31">
        <v>-8.53020283677583</v>
      </c>
      <c r="R8201" s="31">
        <v>-7.7861089218791051</v>
      </c>
      <c r="S8201" s="31">
        <v>-7.0196921895354771</v>
      </c>
      <c r="T8201" s="31">
        <v>-6.2302829552215417</v>
      </c>
      <c r="U8201" s="31">
        <v>-5.4171914438781874</v>
      </c>
      <c r="V8201" s="31">
        <v>-4.5797071871945336</v>
      </c>
      <c r="W8201" s="31">
        <v>-3.71709840281037</v>
      </c>
      <c r="X8201" s="31">
        <v>-2.8286113548946807</v>
      </c>
      <c r="Y8201" s="31">
        <v>-1.9134696955415214</v>
      </c>
      <c r="Z8201" s="31">
        <v>-0.970873786407767</v>
      </c>
    </row>
    <row r="8202" spans="2:26" x14ac:dyDescent="0.2">
      <c r="B8202">
        <v>8086</v>
      </c>
      <c r="C8202" s="31">
        <v>68.980235515495409</v>
      </c>
      <c r="D8202" s="31">
        <v>26.59199648077751</v>
      </c>
      <c r="E8202" s="31">
        <v>9.5632762417418533</v>
      </c>
      <c r="F8202" s="31">
        <v>-15.415024136364567</v>
      </c>
      <c r="G8202" s="31">
        <v>179.21740519704701</v>
      </c>
      <c r="H8202" s="31">
        <v>-14.323799106269169</v>
      </c>
      <c r="I8202" s="31">
        <v>-13.753513079457244</v>
      </c>
      <c r="J8202" s="31">
        <v>-13.166118471840962</v>
      </c>
      <c r="K8202" s="31">
        <v>44.106610356273094</v>
      </c>
      <c r="L8202" s="31">
        <v>-11.937935086776077</v>
      </c>
      <c r="M8202" s="31">
        <v>-11.296073139379359</v>
      </c>
      <c r="N8202" s="31">
        <v>-10.634955333560741</v>
      </c>
      <c r="O8202" s="31">
        <v>-9.9540039935675644</v>
      </c>
      <c r="P8202" s="31">
        <v>-9.2526241133745923</v>
      </c>
      <c r="Q8202" s="31">
        <v>-8.53020283677583</v>
      </c>
      <c r="R8202" s="31">
        <v>-7.7861089218791051</v>
      </c>
      <c r="S8202" s="31">
        <v>-7.0196921895354771</v>
      </c>
      <c r="T8202" s="31">
        <v>-6.2302829552215417</v>
      </c>
      <c r="U8202" s="31">
        <v>-5.4171914438781874</v>
      </c>
      <c r="V8202" s="31">
        <v>-4.5797071871945336</v>
      </c>
      <c r="W8202" s="31">
        <v>-3.71709840281037</v>
      </c>
      <c r="X8202" s="31">
        <v>-2.8286113548946807</v>
      </c>
      <c r="Y8202" s="31">
        <v>-1.9134696955415214</v>
      </c>
      <c r="Z8202" s="31">
        <v>-0.970873786407767</v>
      </c>
    </row>
    <row r="8203" spans="2:26" x14ac:dyDescent="0.2">
      <c r="B8203">
        <v>8087</v>
      </c>
      <c r="C8203" s="31">
        <v>144.41208469529369</v>
      </c>
      <c r="D8203" s="31">
        <v>23.246311549297644</v>
      </c>
      <c r="E8203" s="31">
        <v>-15.936916637247149</v>
      </c>
      <c r="F8203" s="31">
        <v>31.162551785437081</v>
      </c>
      <c r="G8203" s="31">
        <v>123.95387109725566</v>
      </c>
      <c r="H8203" s="31">
        <v>-14.323799106269169</v>
      </c>
      <c r="I8203" s="31">
        <v>-13.753513079457244</v>
      </c>
      <c r="J8203" s="31">
        <v>294.83520749088331</v>
      </c>
      <c r="K8203" s="31">
        <v>-12.561102025996192</v>
      </c>
      <c r="L8203" s="31">
        <v>-11.937935086776077</v>
      </c>
      <c r="M8203" s="31">
        <v>-11.296073139379359</v>
      </c>
      <c r="N8203" s="31">
        <v>-10.634955333560741</v>
      </c>
      <c r="O8203" s="31">
        <v>-9.9540039935675644</v>
      </c>
      <c r="P8203" s="31">
        <v>-9.2526241133745923</v>
      </c>
      <c r="Q8203" s="31">
        <v>-8.53020283677583</v>
      </c>
      <c r="R8203" s="31">
        <v>-7.7861089218791051</v>
      </c>
      <c r="S8203" s="31">
        <v>-7.0196921895354771</v>
      </c>
      <c r="T8203" s="31">
        <v>-6.2302829552215417</v>
      </c>
      <c r="U8203" s="31">
        <v>-5.4171914438781874</v>
      </c>
      <c r="V8203" s="31">
        <v>-4.5797071871945336</v>
      </c>
      <c r="W8203" s="31">
        <v>-3.71709840281037</v>
      </c>
      <c r="X8203" s="31">
        <v>38.628986758420062</v>
      </c>
      <c r="Y8203" s="31">
        <v>-1.9134696955415214</v>
      </c>
      <c r="Z8203" s="31">
        <v>-0.970873786407767</v>
      </c>
    </row>
    <row r="8204" spans="2:26" x14ac:dyDescent="0.2">
      <c r="B8204">
        <v>8088</v>
      </c>
      <c r="C8204" s="31">
        <v>86.800121284448849</v>
      </c>
      <c r="D8204" s="31">
        <v>-16.443608385676846</v>
      </c>
      <c r="E8204" s="31">
        <v>-15.936916637247149</v>
      </c>
      <c r="F8204" s="31">
        <v>-15.415024136364567</v>
      </c>
      <c r="G8204" s="31">
        <v>-14.877474860455504</v>
      </c>
      <c r="H8204" s="31">
        <v>-14.323799106269169</v>
      </c>
      <c r="I8204" s="31">
        <v>-13.753513079457244</v>
      </c>
      <c r="J8204" s="31">
        <v>-13.166118471840962</v>
      </c>
      <c r="K8204" s="31">
        <v>-12.561102025996192</v>
      </c>
      <c r="L8204" s="31">
        <v>-11.937935086776077</v>
      </c>
      <c r="M8204" s="31">
        <v>-11.296073139379359</v>
      </c>
      <c r="N8204" s="31">
        <v>-10.634955333560741</v>
      </c>
      <c r="O8204" s="31">
        <v>36.728892107916785</v>
      </c>
      <c r="P8204" s="31">
        <v>-9.2526241133745923</v>
      </c>
      <c r="Q8204" s="31">
        <v>33.96046379877653</v>
      </c>
      <c r="R8204" s="31">
        <v>-7.7861089218791051</v>
      </c>
      <c r="S8204" s="31">
        <v>98.946459383811884</v>
      </c>
      <c r="T8204" s="31">
        <v>-6.2302829552215417</v>
      </c>
      <c r="U8204" s="31">
        <v>-5.4171914438781874</v>
      </c>
      <c r="V8204" s="31">
        <v>-4.5797071871945336</v>
      </c>
      <c r="W8204" s="31">
        <v>-3.71709840281037</v>
      </c>
      <c r="X8204" s="31">
        <v>-2.8286113548946807</v>
      </c>
      <c r="Y8204" s="31">
        <v>-1.9134696955415214</v>
      </c>
      <c r="Z8204" s="31">
        <v>-0.970873786407767</v>
      </c>
    </row>
    <row r="8205" spans="2:26" x14ac:dyDescent="0.2">
      <c r="B8205">
        <v>8089</v>
      </c>
      <c r="C8205" s="31">
        <v>17.783593450725412</v>
      </c>
      <c r="D8205" s="31">
        <v>25.290317948466154</v>
      </c>
      <c r="E8205" s="31">
        <v>-15.936916637247149</v>
      </c>
      <c r="F8205" s="31">
        <v>-15.415024136364567</v>
      </c>
      <c r="G8205" s="31">
        <v>-14.877474860455504</v>
      </c>
      <c r="H8205" s="31">
        <v>150.68152895212987</v>
      </c>
      <c r="I8205" s="31">
        <v>61.115616495085675</v>
      </c>
      <c r="J8205" s="31">
        <v>-13.166118471840962</v>
      </c>
      <c r="K8205" s="31">
        <v>-12.561102025996192</v>
      </c>
      <c r="L8205" s="31">
        <v>-11.937935086776077</v>
      </c>
      <c r="M8205" s="31">
        <v>-11.296073139379359</v>
      </c>
      <c r="N8205" s="31">
        <v>-10.634955333560741</v>
      </c>
      <c r="O8205" s="31">
        <v>-9.9540039935675644</v>
      </c>
      <c r="P8205" s="31">
        <v>-9.2526241133745923</v>
      </c>
      <c r="Q8205" s="31">
        <v>-8.53020283677583</v>
      </c>
      <c r="R8205" s="31">
        <v>-7.7861089218791051</v>
      </c>
      <c r="S8205" s="31">
        <v>-7.0196921895354771</v>
      </c>
      <c r="T8205" s="31">
        <v>-6.2302829552215417</v>
      </c>
      <c r="U8205" s="31">
        <v>-5.4171914438781874</v>
      </c>
      <c r="V8205" s="31">
        <v>-4.5797071871945336</v>
      </c>
      <c r="W8205" s="31">
        <v>-3.71709840281037</v>
      </c>
      <c r="X8205" s="31">
        <v>-2.8286113548946807</v>
      </c>
      <c r="Y8205" s="31">
        <v>-1.9134696955415214</v>
      </c>
      <c r="Z8205" s="31">
        <v>-0.970873786407767</v>
      </c>
    </row>
    <row r="8206" spans="2:26" x14ac:dyDescent="0.2">
      <c r="B8206">
        <v>8090</v>
      </c>
      <c r="C8206" s="31">
        <v>37.075215721293389</v>
      </c>
      <c r="D8206" s="31">
        <v>54.402051572529508</v>
      </c>
      <c r="E8206" s="31">
        <v>37.926955008087539</v>
      </c>
      <c r="F8206" s="31">
        <v>-15.415024136364567</v>
      </c>
      <c r="G8206" s="31">
        <v>-14.877474860455504</v>
      </c>
      <c r="H8206" s="31">
        <v>-14.323799106269169</v>
      </c>
      <c r="I8206" s="31">
        <v>-13.753513079457244</v>
      </c>
      <c r="J8206" s="31">
        <v>-13.166118471840962</v>
      </c>
      <c r="K8206" s="31">
        <v>38.893322424257569</v>
      </c>
      <c r="L8206" s="31">
        <v>-11.937935086776077</v>
      </c>
      <c r="M8206" s="31">
        <v>-11.296073139379359</v>
      </c>
      <c r="N8206" s="31">
        <v>-10.634955333560741</v>
      </c>
      <c r="O8206" s="31">
        <v>-9.9540039935675644</v>
      </c>
      <c r="P8206" s="31">
        <v>-9.2526241133745923</v>
      </c>
      <c r="Q8206" s="31">
        <v>-8.53020283677583</v>
      </c>
      <c r="R8206" s="31">
        <v>-7.7861089218791051</v>
      </c>
      <c r="S8206" s="31">
        <v>-7.0196921895354771</v>
      </c>
      <c r="T8206" s="31">
        <v>-6.2302829552215417</v>
      </c>
      <c r="U8206" s="31">
        <v>-5.4171914438781874</v>
      </c>
      <c r="V8206" s="31">
        <v>47.811979912171324</v>
      </c>
      <c r="W8206" s="31">
        <v>-3.71709840281037</v>
      </c>
      <c r="X8206" s="31">
        <v>-2.8286113548946807</v>
      </c>
      <c r="Y8206" s="31">
        <v>-1.9134696955415214</v>
      </c>
      <c r="Z8206" s="31">
        <v>-0.970873786407767</v>
      </c>
    </row>
    <row r="8207" spans="2:26" x14ac:dyDescent="0.2">
      <c r="B8207">
        <v>8091</v>
      </c>
      <c r="C8207" s="31">
        <v>-16.935542122016354</v>
      </c>
      <c r="D8207" s="31">
        <v>45.145977742954415</v>
      </c>
      <c r="E8207" s="31">
        <v>42.226729570092814</v>
      </c>
      <c r="F8207" s="31">
        <v>-15.415024136364567</v>
      </c>
      <c r="G8207" s="31">
        <v>-14.877474860455504</v>
      </c>
      <c r="H8207" s="31">
        <v>178.0142212769529</v>
      </c>
      <c r="I8207" s="31">
        <v>-13.753513079457244</v>
      </c>
      <c r="J8207" s="31">
        <v>-13.166118471840962</v>
      </c>
      <c r="K8207" s="31">
        <v>-12.561102025996192</v>
      </c>
      <c r="L8207" s="31">
        <v>-11.937935086776077</v>
      </c>
      <c r="M8207" s="31">
        <v>-11.296073139379359</v>
      </c>
      <c r="N8207" s="31">
        <v>-10.634955333560741</v>
      </c>
      <c r="O8207" s="31">
        <v>-9.9540039935675644</v>
      </c>
      <c r="P8207" s="31">
        <v>-9.2526241133745923</v>
      </c>
      <c r="Q8207" s="31">
        <v>-8.53020283677583</v>
      </c>
      <c r="R8207" s="31">
        <v>-7.7861089218791051</v>
      </c>
      <c r="S8207" s="31">
        <v>-7.0196921895354771</v>
      </c>
      <c r="T8207" s="31">
        <v>-6.2302829552215417</v>
      </c>
      <c r="U8207" s="31">
        <v>-5.4171914438781874</v>
      </c>
      <c r="V8207" s="31">
        <v>37.085168867588202</v>
      </c>
      <c r="W8207" s="31">
        <v>-3.71709840281037</v>
      </c>
      <c r="X8207" s="31">
        <v>-2.8286113548946807</v>
      </c>
      <c r="Y8207" s="31">
        <v>-1.9134696955415214</v>
      </c>
      <c r="Z8207" s="31">
        <v>-0.970873786407767</v>
      </c>
    </row>
    <row r="8208" spans="2:26" x14ac:dyDescent="0.2">
      <c r="B8208">
        <v>8092</v>
      </c>
      <c r="C8208" s="31">
        <v>82.438226152973797</v>
      </c>
      <c r="D8208" s="31">
        <v>-16.443608385676846</v>
      </c>
      <c r="E8208" s="31">
        <v>-15.936916637247149</v>
      </c>
      <c r="F8208" s="31">
        <v>-15.415024136364567</v>
      </c>
      <c r="G8208" s="31">
        <v>-14.877474860455504</v>
      </c>
      <c r="H8208" s="31">
        <v>-14.323799106269169</v>
      </c>
      <c r="I8208" s="31">
        <v>-13.753513079457244</v>
      </c>
      <c r="J8208" s="31">
        <v>-13.166118471840962</v>
      </c>
      <c r="K8208" s="31">
        <v>-12.561102025996192</v>
      </c>
      <c r="L8208" s="31">
        <v>-11.937935086776077</v>
      </c>
      <c r="M8208" s="31">
        <v>40.846116192475542</v>
      </c>
      <c r="N8208" s="31">
        <v>-10.634955333560741</v>
      </c>
      <c r="O8208" s="31">
        <v>-9.9540039935675644</v>
      </c>
      <c r="P8208" s="31">
        <v>-9.2526241133745923</v>
      </c>
      <c r="Q8208" s="31">
        <v>-8.53020283677583</v>
      </c>
      <c r="R8208" s="31">
        <v>-7.7861089218791051</v>
      </c>
      <c r="S8208" s="31">
        <v>-7.0196921895354771</v>
      </c>
      <c r="T8208" s="31">
        <v>-6.2302829552215417</v>
      </c>
      <c r="U8208" s="31">
        <v>-5.4171914438781874</v>
      </c>
      <c r="V8208" s="31">
        <v>-4.5797071871945336</v>
      </c>
      <c r="W8208" s="31">
        <v>-3.71709840281037</v>
      </c>
      <c r="X8208" s="31">
        <v>-2.8286113548946807</v>
      </c>
      <c r="Y8208" s="31">
        <v>-1.9134696955415214</v>
      </c>
      <c r="Z8208" s="31">
        <v>-0.970873786407767</v>
      </c>
    </row>
    <row r="8209" spans="2:26" x14ac:dyDescent="0.2">
      <c r="B8209">
        <v>8093</v>
      </c>
      <c r="C8209" s="31">
        <v>-16.935542122016354</v>
      </c>
      <c r="D8209" s="31">
        <v>38.104982278144277</v>
      </c>
      <c r="E8209" s="31">
        <v>85.580397332731593</v>
      </c>
      <c r="F8209" s="31">
        <v>-15.415024136364567</v>
      </c>
      <c r="G8209" s="31">
        <v>-14.877474860455504</v>
      </c>
      <c r="H8209" s="31">
        <v>-14.323799106269169</v>
      </c>
      <c r="I8209" s="31">
        <v>-13.753513079457244</v>
      </c>
      <c r="J8209" s="31">
        <v>-13.166118471840962</v>
      </c>
      <c r="K8209" s="31">
        <v>36.713849161154378</v>
      </c>
      <c r="L8209" s="31">
        <v>32.051928923041459</v>
      </c>
      <c r="M8209" s="31">
        <v>-11.296073139379359</v>
      </c>
      <c r="N8209" s="31">
        <v>-10.634955333560741</v>
      </c>
      <c r="O8209" s="31">
        <v>31.379964817395738</v>
      </c>
      <c r="P8209" s="31">
        <v>-9.2526241133745923</v>
      </c>
      <c r="Q8209" s="31">
        <v>-8.53020283677583</v>
      </c>
      <c r="R8209" s="31">
        <v>-7.7861089218791051</v>
      </c>
      <c r="S8209" s="31">
        <v>-7.0196921895354771</v>
      </c>
      <c r="T8209" s="31">
        <v>-6.2302829552215417</v>
      </c>
      <c r="U8209" s="31">
        <v>-5.4171914438781874</v>
      </c>
      <c r="V8209" s="31">
        <v>-4.5797071871945336</v>
      </c>
      <c r="W8209" s="31">
        <v>-3.71709840281037</v>
      </c>
      <c r="X8209" s="31">
        <v>-2.8286113548946807</v>
      </c>
      <c r="Y8209" s="31">
        <v>-1.9134696955415214</v>
      </c>
      <c r="Z8209" s="31">
        <v>-0.970873786407767</v>
      </c>
    </row>
    <row r="8210" spans="2:26" x14ac:dyDescent="0.2">
      <c r="B8210">
        <v>8094</v>
      </c>
      <c r="C8210" s="31">
        <v>95.490611234172874</v>
      </c>
      <c r="D8210" s="31">
        <v>37.177315781356356</v>
      </c>
      <c r="E8210" s="31">
        <v>-15.936916637247149</v>
      </c>
      <c r="F8210" s="31">
        <v>-15.415024136364567</v>
      </c>
      <c r="G8210" s="31">
        <v>226.47531983237926</v>
      </c>
      <c r="H8210" s="31">
        <v>-14.323799106269169</v>
      </c>
      <c r="I8210" s="31">
        <v>-13.753513079457244</v>
      </c>
      <c r="J8210" s="31">
        <v>80.040231378710445</v>
      </c>
      <c r="K8210" s="31">
        <v>-12.561102025996192</v>
      </c>
      <c r="L8210" s="31">
        <v>29.138161641043087</v>
      </c>
      <c r="M8210" s="31">
        <v>-11.296073139379359</v>
      </c>
      <c r="N8210" s="31">
        <v>-10.634955333560741</v>
      </c>
      <c r="O8210" s="31">
        <v>-9.9540039935675644</v>
      </c>
      <c r="P8210" s="31">
        <v>-9.2526241133745923</v>
      </c>
      <c r="Q8210" s="31">
        <v>-8.53020283677583</v>
      </c>
      <c r="R8210" s="31">
        <v>-7.7861089218791051</v>
      </c>
      <c r="S8210" s="31">
        <v>-7.0196921895354771</v>
      </c>
      <c r="T8210" s="31">
        <v>-6.2302829552215417</v>
      </c>
      <c r="U8210" s="31">
        <v>-5.4171914438781874</v>
      </c>
      <c r="V8210" s="31">
        <v>-4.5797071871945336</v>
      </c>
      <c r="W8210" s="31">
        <v>-3.71709840281037</v>
      </c>
      <c r="X8210" s="31">
        <v>-2.8286113548946807</v>
      </c>
      <c r="Y8210" s="31">
        <v>-1.9134696955415214</v>
      </c>
      <c r="Z8210" s="31">
        <v>-0.970873786407767</v>
      </c>
    </row>
    <row r="8211" spans="2:26" x14ac:dyDescent="0.2">
      <c r="B8211">
        <v>8095</v>
      </c>
      <c r="C8211" s="31">
        <v>9.8003796446258349</v>
      </c>
      <c r="D8211" s="31">
        <v>-16.443608385676846</v>
      </c>
      <c r="E8211" s="31">
        <v>-15.936916637247149</v>
      </c>
      <c r="F8211" s="31">
        <v>-15.415024136364567</v>
      </c>
      <c r="G8211" s="31">
        <v>14.408283782698726</v>
      </c>
      <c r="H8211" s="31">
        <v>15.843598735462759</v>
      </c>
      <c r="I8211" s="31">
        <v>-13.753513079457244</v>
      </c>
      <c r="J8211" s="31">
        <v>-13.166118471840962</v>
      </c>
      <c r="K8211" s="31">
        <v>-12.561102025996192</v>
      </c>
      <c r="L8211" s="31">
        <v>-11.937935086776077</v>
      </c>
      <c r="M8211" s="31">
        <v>-11.296073139379359</v>
      </c>
      <c r="N8211" s="31">
        <v>-10.634955333560741</v>
      </c>
      <c r="O8211" s="31">
        <v>-9.9540039935675644</v>
      </c>
      <c r="P8211" s="31">
        <v>-9.2526241133745923</v>
      </c>
      <c r="Q8211" s="31">
        <v>-8.53020283677583</v>
      </c>
      <c r="R8211" s="31">
        <v>-7.7861089218791051</v>
      </c>
      <c r="S8211" s="31">
        <v>-7.0196921895354771</v>
      </c>
      <c r="T8211" s="31">
        <v>-6.2302829552215417</v>
      </c>
      <c r="U8211" s="31">
        <v>-5.4171914438781874</v>
      </c>
      <c r="V8211" s="31">
        <v>-4.5797071871945336</v>
      </c>
      <c r="W8211" s="31">
        <v>-3.71709840281037</v>
      </c>
      <c r="X8211" s="31">
        <v>-2.8286113548946807</v>
      </c>
      <c r="Y8211" s="31">
        <v>-1.9134696955415214</v>
      </c>
      <c r="Z8211" s="31">
        <v>-0.970873786407767</v>
      </c>
    </row>
    <row r="8212" spans="2:26" x14ac:dyDescent="0.2">
      <c r="B8212">
        <v>8096</v>
      </c>
      <c r="C8212" s="31">
        <v>87.676441727004175</v>
      </c>
      <c r="D8212" s="31">
        <v>132.37587446312253</v>
      </c>
      <c r="E8212" s="31">
        <v>-15.936916637247149</v>
      </c>
      <c r="F8212" s="31">
        <v>120.80225197244617</v>
      </c>
      <c r="G8212" s="31">
        <v>-14.877474860455504</v>
      </c>
      <c r="H8212" s="31">
        <v>-14.323799106269169</v>
      </c>
      <c r="I8212" s="31">
        <v>-13.753513079457244</v>
      </c>
      <c r="J8212" s="31">
        <v>73.443133562568633</v>
      </c>
      <c r="K8212" s="31">
        <v>-12.561102025996192</v>
      </c>
      <c r="L8212" s="31">
        <v>16.310343921839419</v>
      </c>
      <c r="M8212" s="31">
        <v>-11.296073139379359</v>
      </c>
      <c r="N8212" s="31">
        <v>-10.634955333560741</v>
      </c>
      <c r="O8212" s="31">
        <v>-9.9540039935675644</v>
      </c>
      <c r="P8212" s="31">
        <v>-9.2526241133745923</v>
      </c>
      <c r="Q8212" s="31">
        <v>-8.53020283677583</v>
      </c>
      <c r="R8212" s="31">
        <v>-7.7861089218791051</v>
      </c>
      <c r="S8212" s="31">
        <v>-7.0196921895354771</v>
      </c>
      <c r="T8212" s="31">
        <v>-6.2302829552215417</v>
      </c>
      <c r="U8212" s="31">
        <v>-5.4171914438781874</v>
      </c>
      <c r="V8212" s="31">
        <v>-4.5797071871945336</v>
      </c>
      <c r="W8212" s="31">
        <v>-3.71709840281037</v>
      </c>
      <c r="X8212" s="31">
        <v>-2.8286113548946807</v>
      </c>
      <c r="Y8212" s="31">
        <v>-1.9134696955415214</v>
      </c>
      <c r="Z8212" s="31">
        <v>-0.970873786407767</v>
      </c>
    </row>
    <row r="8213" spans="2:26" x14ac:dyDescent="0.2">
      <c r="B8213">
        <v>8097</v>
      </c>
      <c r="C8213" s="31">
        <v>-16.935542122016354</v>
      </c>
      <c r="D8213" s="31">
        <v>8.5773908664716956</v>
      </c>
      <c r="E8213" s="31">
        <v>62.244517726467024</v>
      </c>
      <c r="F8213" s="31">
        <v>22.638877873545393</v>
      </c>
      <c r="G8213" s="31">
        <v>158.08613053590312</v>
      </c>
      <c r="H8213" s="31">
        <v>-14.323799106269169</v>
      </c>
      <c r="I8213" s="31">
        <v>-13.753513079457244</v>
      </c>
      <c r="J8213" s="31">
        <v>-13.166118471840962</v>
      </c>
      <c r="K8213" s="31">
        <v>104.69845275704169</v>
      </c>
      <c r="L8213" s="31">
        <v>-11.937935086776077</v>
      </c>
      <c r="M8213" s="31">
        <v>-11.296073139379359</v>
      </c>
      <c r="N8213" s="31">
        <v>-10.634955333560741</v>
      </c>
      <c r="O8213" s="31">
        <v>20.670383449361495</v>
      </c>
      <c r="P8213" s="31">
        <v>-9.2526241133745923</v>
      </c>
      <c r="Q8213" s="31">
        <v>-8.53020283677583</v>
      </c>
      <c r="R8213" s="31">
        <v>-7.7861089218791051</v>
      </c>
      <c r="S8213" s="31">
        <v>-7.0196921895354771</v>
      </c>
      <c r="T8213" s="31">
        <v>-6.2302829552215417</v>
      </c>
      <c r="U8213" s="31">
        <v>-5.4171914438781874</v>
      </c>
      <c r="V8213" s="31">
        <v>-4.5797071871945336</v>
      </c>
      <c r="W8213" s="31">
        <v>-3.71709840281037</v>
      </c>
      <c r="X8213" s="31">
        <v>-2.8286113548946807</v>
      </c>
      <c r="Y8213" s="31">
        <v>-1.9134696955415214</v>
      </c>
      <c r="Z8213" s="31">
        <v>-0.970873786407767</v>
      </c>
    </row>
    <row r="8214" spans="2:26" x14ac:dyDescent="0.2">
      <c r="B8214">
        <v>8098</v>
      </c>
      <c r="C8214" s="31">
        <v>32.056495386884876</v>
      </c>
      <c r="D8214" s="31">
        <v>-16.443608385676846</v>
      </c>
      <c r="E8214" s="31">
        <v>373.05908405964681</v>
      </c>
      <c r="F8214" s="31">
        <v>-15.415024136364567</v>
      </c>
      <c r="G8214" s="31">
        <v>-14.877474860455504</v>
      </c>
      <c r="H8214" s="31">
        <v>-14.323799106269169</v>
      </c>
      <c r="I8214" s="31">
        <v>-13.753513079457244</v>
      </c>
      <c r="J8214" s="31">
        <v>69.833528082496898</v>
      </c>
      <c r="K8214" s="31">
        <v>-12.561102025996192</v>
      </c>
      <c r="L8214" s="31">
        <v>-11.937935086776077</v>
      </c>
      <c r="M8214" s="31">
        <v>-11.296073139379359</v>
      </c>
      <c r="N8214" s="31">
        <v>-10.634955333560741</v>
      </c>
      <c r="O8214" s="31">
        <v>-9.9540039935675644</v>
      </c>
      <c r="P8214" s="31">
        <v>78.831326355883789</v>
      </c>
      <c r="Q8214" s="31">
        <v>-8.53020283677583</v>
      </c>
      <c r="R8214" s="31">
        <v>-7.7861089218791051</v>
      </c>
      <c r="S8214" s="31">
        <v>-7.0196921895354771</v>
      </c>
      <c r="T8214" s="31">
        <v>-6.2302829552215417</v>
      </c>
      <c r="U8214" s="31">
        <v>-5.4171914438781874</v>
      </c>
      <c r="V8214" s="31">
        <v>-4.5797071871945336</v>
      </c>
      <c r="W8214" s="31">
        <v>-3.71709840281037</v>
      </c>
      <c r="X8214" s="31">
        <v>-2.8286113548946807</v>
      </c>
      <c r="Y8214" s="31">
        <v>-1.9134696955415214</v>
      </c>
      <c r="Z8214" s="31">
        <v>-0.970873786407767</v>
      </c>
    </row>
    <row r="8215" spans="2:26" x14ac:dyDescent="0.2">
      <c r="B8215">
        <v>8099</v>
      </c>
      <c r="C8215" s="31">
        <v>-16.935542122016354</v>
      </c>
      <c r="D8215" s="31">
        <v>-16.443608385676846</v>
      </c>
      <c r="E8215" s="31">
        <v>30.259734020687915</v>
      </c>
      <c r="F8215" s="31">
        <v>40.271048378927688</v>
      </c>
      <c r="G8215" s="31">
        <v>30.082828510871384</v>
      </c>
      <c r="H8215" s="31">
        <v>44.563393018575859</v>
      </c>
      <c r="I8215" s="31">
        <v>89.879008763255484</v>
      </c>
      <c r="J8215" s="31">
        <v>-13.166118471840962</v>
      </c>
      <c r="K8215" s="31">
        <v>-12.561102025996192</v>
      </c>
      <c r="L8215" s="31">
        <v>162.19088602958476</v>
      </c>
      <c r="M8215" s="31">
        <v>-11.296073139379359</v>
      </c>
      <c r="N8215" s="31">
        <v>-10.634955333560741</v>
      </c>
      <c r="O8215" s="31">
        <v>-9.9540039935675644</v>
      </c>
      <c r="P8215" s="31">
        <v>-9.2526241133745923</v>
      </c>
      <c r="Q8215" s="31">
        <v>-8.53020283677583</v>
      </c>
      <c r="R8215" s="31">
        <v>-7.7861089218791051</v>
      </c>
      <c r="S8215" s="31">
        <v>-7.0196921895354771</v>
      </c>
      <c r="T8215" s="31">
        <v>-6.2302829552215417</v>
      </c>
      <c r="U8215" s="31">
        <v>-5.4171914438781874</v>
      </c>
      <c r="V8215" s="31">
        <v>-4.5797071871945336</v>
      </c>
      <c r="W8215" s="31">
        <v>-3.71709840281037</v>
      </c>
      <c r="X8215" s="31">
        <v>-2.8286113548946807</v>
      </c>
      <c r="Y8215" s="31">
        <v>-1.9134696955415214</v>
      </c>
      <c r="Z8215" s="31">
        <v>-0.970873786407767</v>
      </c>
    </row>
    <row r="8216" spans="2:26" x14ac:dyDescent="0.2">
      <c r="B8216">
        <v>8100</v>
      </c>
      <c r="C8216" s="31">
        <v>-16.935542122016354</v>
      </c>
      <c r="D8216" s="31">
        <v>-16.443608385676846</v>
      </c>
      <c r="E8216" s="31">
        <v>-15.936916637247149</v>
      </c>
      <c r="F8216" s="31">
        <v>-15.415024136364567</v>
      </c>
      <c r="G8216" s="31">
        <v>-14.877474860455504</v>
      </c>
      <c r="H8216" s="31">
        <v>-14.323799106269169</v>
      </c>
      <c r="I8216" s="31">
        <v>-13.753513079457244</v>
      </c>
      <c r="J8216" s="31">
        <v>-13.166118471840962</v>
      </c>
      <c r="K8216" s="31">
        <v>-12.561102025996192</v>
      </c>
      <c r="L8216" s="31">
        <v>-11.937935086776077</v>
      </c>
      <c r="M8216" s="31">
        <v>130.89651465804599</v>
      </c>
      <c r="N8216" s="31">
        <v>-10.634955333560741</v>
      </c>
      <c r="O8216" s="31">
        <v>-9.9540039935675644</v>
      </c>
      <c r="P8216" s="31">
        <v>-9.2526241133745923</v>
      </c>
      <c r="Q8216" s="31">
        <v>18.805038754804027</v>
      </c>
      <c r="R8216" s="31">
        <v>-7.7861089218791051</v>
      </c>
      <c r="S8216" s="31">
        <v>-7.0196921895354771</v>
      </c>
      <c r="T8216" s="31">
        <v>-6.2302829552215417</v>
      </c>
      <c r="U8216" s="31">
        <v>-5.4171914438781874</v>
      </c>
      <c r="V8216" s="31">
        <v>-4.5797071871945336</v>
      </c>
      <c r="W8216" s="31">
        <v>-3.71709840281037</v>
      </c>
      <c r="X8216" s="31">
        <v>-2.8286113548946807</v>
      </c>
      <c r="Y8216" s="31">
        <v>-1.9134696955415214</v>
      </c>
      <c r="Z8216" s="31">
        <v>-0.970873786407767</v>
      </c>
    </row>
    <row r="8217" spans="2:26" x14ac:dyDescent="0.2">
      <c r="B8217">
        <v>8101</v>
      </c>
      <c r="C8217" s="31">
        <v>77.190176726654613</v>
      </c>
      <c r="D8217" s="31">
        <v>18.240705709303544</v>
      </c>
      <c r="E8217" s="31">
        <v>169.74653358726326</v>
      </c>
      <c r="F8217" s="31">
        <v>-15.415024136364567</v>
      </c>
      <c r="G8217" s="31">
        <v>-14.877474860455504</v>
      </c>
      <c r="H8217" s="31">
        <v>-14.323799106269169</v>
      </c>
      <c r="I8217" s="31">
        <v>-13.753513079457244</v>
      </c>
      <c r="J8217" s="31">
        <v>-13.166118471840962</v>
      </c>
      <c r="K8217" s="31">
        <v>-12.561102025996192</v>
      </c>
      <c r="L8217" s="31">
        <v>-11.937935086776077</v>
      </c>
      <c r="M8217" s="31">
        <v>-11.296073139379359</v>
      </c>
      <c r="N8217" s="31">
        <v>-10.634955333560741</v>
      </c>
      <c r="O8217" s="31">
        <v>-9.9540039935675644</v>
      </c>
      <c r="P8217" s="31">
        <v>-9.2526241133745923</v>
      </c>
      <c r="Q8217" s="31">
        <v>-8.53020283677583</v>
      </c>
      <c r="R8217" s="31">
        <v>-7.7861089218791051</v>
      </c>
      <c r="S8217" s="31">
        <v>38.112991580289979</v>
      </c>
      <c r="T8217" s="31">
        <v>-6.2302829552215417</v>
      </c>
      <c r="U8217" s="31">
        <v>-5.4171914438781874</v>
      </c>
      <c r="V8217" s="31">
        <v>-4.5797071871945336</v>
      </c>
      <c r="W8217" s="31">
        <v>-3.71709840281037</v>
      </c>
      <c r="X8217" s="31">
        <v>-2.8286113548946807</v>
      </c>
      <c r="Y8217" s="31">
        <v>-1.9134696955415214</v>
      </c>
      <c r="Z8217" s="31">
        <v>-0.970873786407767</v>
      </c>
    </row>
    <row r="8218" spans="2:26" x14ac:dyDescent="0.2">
      <c r="B8218">
        <v>8102</v>
      </c>
      <c r="C8218" s="31">
        <v>-16.935542122016354</v>
      </c>
      <c r="D8218" s="31">
        <v>47.071950878444653</v>
      </c>
      <c r="E8218" s="31">
        <v>-15.936916637247149</v>
      </c>
      <c r="F8218" s="31">
        <v>39.709423401346918</v>
      </c>
      <c r="G8218" s="31">
        <v>-14.877474860455504</v>
      </c>
      <c r="H8218" s="31">
        <v>100.67138926994913</v>
      </c>
      <c r="I8218" s="31">
        <v>-13.753513079457244</v>
      </c>
      <c r="J8218" s="31">
        <v>-13.166118471840962</v>
      </c>
      <c r="K8218" s="31">
        <v>143.47924253753607</v>
      </c>
      <c r="L8218" s="31">
        <v>-11.937935086776077</v>
      </c>
      <c r="M8218" s="31">
        <v>-11.296073139379359</v>
      </c>
      <c r="N8218" s="31">
        <v>-10.634955333560741</v>
      </c>
      <c r="O8218" s="31">
        <v>-9.9540039935675644</v>
      </c>
      <c r="P8218" s="31">
        <v>-9.2526241133745923</v>
      </c>
      <c r="Q8218" s="31">
        <v>-8.53020283677583</v>
      </c>
      <c r="R8218" s="31">
        <v>-7.7861089218791051</v>
      </c>
      <c r="S8218" s="31">
        <v>-7.0196921895354771</v>
      </c>
      <c r="T8218" s="31">
        <v>-6.2302829552215417</v>
      </c>
      <c r="U8218" s="31">
        <v>-5.4171914438781874</v>
      </c>
      <c r="V8218" s="31">
        <v>-4.5797071871945336</v>
      </c>
      <c r="W8218" s="31">
        <v>-3.71709840281037</v>
      </c>
      <c r="X8218" s="31">
        <v>-2.8286113548946807</v>
      </c>
      <c r="Y8218" s="31">
        <v>-1.9134696955415214</v>
      </c>
      <c r="Z8218" s="31">
        <v>-0.970873786407767</v>
      </c>
    </row>
    <row r="8219" spans="2:26" x14ac:dyDescent="0.2">
      <c r="B8219">
        <v>8103</v>
      </c>
      <c r="C8219" s="31">
        <v>35.329483509675448</v>
      </c>
      <c r="D8219" s="31">
        <v>43.609225921197584</v>
      </c>
      <c r="E8219" s="31">
        <v>-15.936916637247149</v>
      </c>
      <c r="F8219" s="31">
        <v>31.825007101364452</v>
      </c>
      <c r="G8219" s="31">
        <v>-14.877474860455504</v>
      </c>
      <c r="H8219" s="31">
        <v>-14.323799106269169</v>
      </c>
      <c r="I8219" s="31">
        <v>155.50247610476706</v>
      </c>
      <c r="J8219" s="31">
        <v>13.155416442129907</v>
      </c>
      <c r="K8219" s="31">
        <v>62.536184128423983</v>
      </c>
      <c r="L8219" s="31">
        <v>10.88203185252164</v>
      </c>
      <c r="M8219" s="31">
        <v>28.161007323927837</v>
      </c>
      <c r="N8219" s="31">
        <v>-10.634955333560741</v>
      </c>
      <c r="O8219" s="31">
        <v>37.381363746487359</v>
      </c>
      <c r="P8219" s="31">
        <v>-9.2526241133745923</v>
      </c>
      <c r="Q8219" s="31">
        <v>-8.53020283677583</v>
      </c>
      <c r="R8219" s="31">
        <v>-7.7861089218791051</v>
      </c>
      <c r="S8219" s="31">
        <v>-7.0196921895354771</v>
      </c>
      <c r="T8219" s="31">
        <v>-6.2302829552215417</v>
      </c>
      <c r="U8219" s="31">
        <v>-5.4171914438781874</v>
      </c>
      <c r="V8219" s="31">
        <v>-4.5797071871945336</v>
      </c>
      <c r="W8219" s="31">
        <v>-3.71709840281037</v>
      </c>
      <c r="X8219" s="31">
        <v>-2.8286113548946807</v>
      </c>
      <c r="Y8219" s="31">
        <v>-1.9134696955415214</v>
      </c>
      <c r="Z8219" s="31">
        <v>-0.970873786407767</v>
      </c>
    </row>
    <row r="8220" spans="2:26" x14ac:dyDescent="0.2">
      <c r="B8220">
        <v>8104</v>
      </c>
      <c r="C8220" s="31">
        <v>127.87194003378082</v>
      </c>
      <c r="D8220" s="31">
        <v>-16.443608385676846</v>
      </c>
      <c r="E8220" s="31">
        <v>-15.936916637247149</v>
      </c>
      <c r="F8220" s="31">
        <v>-15.415024136364567</v>
      </c>
      <c r="G8220" s="31">
        <v>-14.877474860455504</v>
      </c>
      <c r="H8220" s="31">
        <v>-14.323799106269169</v>
      </c>
      <c r="I8220" s="31">
        <v>-13.753513079457244</v>
      </c>
      <c r="J8220" s="31">
        <v>-13.166118471840962</v>
      </c>
      <c r="K8220" s="31">
        <v>127.67845562376523</v>
      </c>
      <c r="L8220" s="31">
        <v>-11.937935086776077</v>
      </c>
      <c r="M8220" s="31">
        <v>-11.296073139379359</v>
      </c>
      <c r="N8220" s="31">
        <v>-10.634955333560741</v>
      </c>
      <c r="O8220" s="31">
        <v>-9.9540039935675644</v>
      </c>
      <c r="P8220" s="31">
        <v>-9.2526241133745923</v>
      </c>
      <c r="Q8220" s="31">
        <v>31.239667600742205</v>
      </c>
      <c r="R8220" s="31">
        <v>-7.7861089218791051</v>
      </c>
      <c r="S8220" s="31">
        <v>-7.0196921895354771</v>
      </c>
      <c r="T8220" s="31">
        <v>-6.2302829552215417</v>
      </c>
      <c r="U8220" s="31">
        <v>-5.4171914438781874</v>
      </c>
      <c r="V8220" s="31">
        <v>-4.5797071871945336</v>
      </c>
      <c r="W8220" s="31">
        <v>-3.71709840281037</v>
      </c>
      <c r="X8220" s="31">
        <v>-2.8286113548946807</v>
      </c>
      <c r="Y8220" s="31">
        <v>-1.9134696955415214</v>
      </c>
      <c r="Z8220" s="31">
        <v>-0.970873786407767</v>
      </c>
    </row>
    <row r="8221" spans="2:26" x14ac:dyDescent="0.2">
      <c r="B8221">
        <v>8105</v>
      </c>
      <c r="C8221" s="31">
        <v>-16.935542122016354</v>
      </c>
      <c r="D8221" s="31">
        <v>42.610892086406317</v>
      </c>
      <c r="E8221" s="31">
        <v>-15.936916637247149</v>
      </c>
      <c r="F8221" s="31">
        <v>44.543558049439227</v>
      </c>
      <c r="G8221" s="31">
        <v>-14.877474860455504</v>
      </c>
      <c r="H8221" s="31">
        <v>-14.323799106269169</v>
      </c>
      <c r="I8221" s="31">
        <v>-13.753513079457244</v>
      </c>
      <c r="J8221" s="31">
        <v>-13.166118471840962</v>
      </c>
      <c r="K8221" s="31">
        <v>-12.561102025996192</v>
      </c>
      <c r="L8221" s="31">
        <v>60.494730401152211</v>
      </c>
      <c r="M8221" s="31">
        <v>-11.296073139379359</v>
      </c>
      <c r="N8221" s="31">
        <v>-10.634955333560741</v>
      </c>
      <c r="O8221" s="31">
        <v>-9.9540039935675644</v>
      </c>
      <c r="P8221" s="31">
        <v>-9.2526241133745923</v>
      </c>
      <c r="Q8221" s="31">
        <v>-8.53020283677583</v>
      </c>
      <c r="R8221" s="31">
        <v>-7.7861089218791051</v>
      </c>
      <c r="S8221" s="31">
        <v>-7.0196921895354771</v>
      </c>
      <c r="T8221" s="31">
        <v>-6.2302829552215417</v>
      </c>
      <c r="U8221" s="31">
        <v>-5.4171914438781874</v>
      </c>
      <c r="V8221" s="31">
        <v>-4.5797071871945336</v>
      </c>
      <c r="W8221" s="31">
        <v>-3.71709840281037</v>
      </c>
      <c r="X8221" s="31">
        <v>-2.8286113548946807</v>
      </c>
      <c r="Y8221" s="31">
        <v>-1.9134696955415214</v>
      </c>
      <c r="Z8221" s="31">
        <v>-0.970873786407767</v>
      </c>
    </row>
    <row r="8222" spans="2:26" x14ac:dyDescent="0.2">
      <c r="B8222">
        <v>8106</v>
      </c>
      <c r="C8222" s="31">
        <v>-16.935542122016354</v>
      </c>
      <c r="D8222" s="31">
        <v>19.369000329602702</v>
      </c>
      <c r="E8222" s="31">
        <v>-15.936916637247149</v>
      </c>
      <c r="F8222" s="31">
        <v>-15.415024136364567</v>
      </c>
      <c r="G8222" s="31">
        <v>-14.877474860455504</v>
      </c>
      <c r="H8222" s="31">
        <v>-14.323799106269169</v>
      </c>
      <c r="I8222" s="31">
        <v>-13.753513079457244</v>
      </c>
      <c r="J8222" s="31">
        <v>-13.166118471840962</v>
      </c>
      <c r="K8222" s="31">
        <v>98.35683271086009</v>
      </c>
      <c r="L8222" s="31">
        <v>-11.937935086776077</v>
      </c>
      <c r="M8222" s="31">
        <v>-11.296073139379359</v>
      </c>
      <c r="N8222" s="31">
        <v>-10.634955333560741</v>
      </c>
      <c r="O8222" s="31">
        <v>-9.9540039935675644</v>
      </c>
      <c r="P8222" s="31">
        <v>-9.2526241133745923</v>
      </c>
      <c r="Q8222" s="31">
        <v>26.11532038002154</v>
      </c>
      <c r="R8222" s="31">
        <v>-7.7861089218791051</v>
      </c>
      <c r="S8222" s="31">
        <v>-7.0196921895354771</v>
      </c>
      <c r="T8222" s="31">
        <v>-6.2302829552215417</v>
      </c>
      <c r="U8222" s="31">
        <v>-5.4171914438781874</v>
      </c>
      <c r="V8222" s="31">
        <v>-4.5797071871945336</v>
      </c>
      <c r="W8222" s="31">
        <v>-3.71709840281037</v>
      </c>
      <c r="X8222" s="31">
        <v>-2.8286113548946807</v>
      </c>
      <c r="Y8222" s="31">
        <v>-1.9134696955415214</v>
      </c>
      <c r="Z8222" s="31">
        <v>-0.970873786407767</v>
      </c>
    </row>
    <row r="8223" spans="2:26" x14ac:dyDescent="0.2">
      <c r="B8223">
        <v>8107</v>
      </c>
      <c r="C8223" s="31">
        <v>-16.935542122016354</v>
      </c>
      <c r="D8223" s="31">
        <v>-16.443608385676846</v>
      </c>
      <c r="E8223" s="31">
        <v>27.635375756283484</v>
      </c>
      <c r="F8223" s="31">
        <v>-15.415024136364567</v>
      </c>
      <c r="G8223" s="31">
        <v>-14.877474860455504</v>
      </c>
      <c r="H8223" s="31">
        <v>-14.323799106269169</v>
      </c>
      <c r="I8223" s="31">
        <v>-13.753513079457244</v>
      </c>
      <c r="J8223" s="31">
        <v>29.179443339538583</v>
      </c>
      <c r="K8223" s="31">
        <v>-12.561102025996192</v>
      </c>
      <c r="L8223" s="31">
        <v>32.299996885063138</v>
      </c>
      <c r="M8223" s="31">
        <v>10.271802965207588</v>
      </c>
      <c r="N8223" s="31">
        <v>92.578346269639752</v>
      </c>
      <c r="O8223" s="31">
        <v>-9.9540039935675644</v>
      </c>
      <c r="P8223" s="31">
        <v>-9.2526241133745923</v>
      </c>
      <c r="Q8223" s="31">
        <v>-8.53020283677583</v>
      </c>
      <c r="R8223" s="31">
        <v>180.77121395235102</v>
      </c>
      <c r="S8223" s="31">
        <v>-7.0196921895354771</v>
      </c>
      <c r="T8223" s="31">
        <v>-6.2302829552215417</v>
      </c>
      <c r="U8223" s="31">
        <v>-5.4171914438781874</v>
      </c>
      <c r="V8223" s="31">
        <v>-4.5797071871945336</v>
      </c>
      <c r="W8223" s="31">
        <v>-3.71709840281037</v>
      </c>
      <c r="X8223" s="31">
        <v>-2.8286113548946807</v>
      </c>
      <c r="Y8223" s="31">
        <v>-1.9134696955415214</v>
      </c>
      <c r="Z8223" s="31">
        <v>-0.970873786407767</v>
      </c>
    </row>
    <row r="8224" spans="2:26" x14ac:dyDescent="0.2">
      <c r="B8224">
        <v>8108</v>
      </c>
      <c r="C8224" s="31">
        <v>33.745431708219115</v>
      </c>
      <c r="D8224" s="31">
        <v>-16.443608385676846</v>
      </c>
      <c r="E8224" s="31">
        <v>163.75386430020549</v>
      </c>
      <c r="F8224" s="31">
        <v>-15.415024136364567</v>
      </c>
      <c r="G8224" s="31">
        <v>-14.877474860455504</v>
      </c>
      <c r="H8224" s="31">
        <v>27.257123559700908</v>
      </c>
      <c r="I8224" s="31">
        <v>228.92090955923939</v>
      </c>
      <c r="J8224" s="31">
        <v>-13.166118471840962</v>
      </c>
      <c r="K8224" s="31">
        <v>-12.561102025996192</v>
      </c>
      <c r="L8224" s="31">
        <v>-11.937935086776077</v>
      </c>
      <c r="M8224" s="31">
        <v>-11.296073139379359</v>
      </c>
      <c r="N8224" s="31">
        <v>-10.634955333560741</v>
      </c>
      <c r="O8224" s="31">
        <v>-9.9540039935675644</v>
      </c>
      <c r="P8224" s="31">
        <v>-9.2526241133745923</v>
      </c>
      <c r="Q8224" s="31">
        <v>-8.53020283677583</v>
      </c>
      <c r="R8224" s="31">
        <v>38.370791307471976</v>
      </c>
      <c r="S8224" s="31">
        <v>40.409416482455825</v>
      </c>
      <c r="T8224" s="31">
        <v>-6.2302829552215417</v>
      </c>
      <c r="U8224" s="31">
        <v>-5.4171914438781874</v>
      </c>
      <c r="V8224" s="31">
        <v>-4.5797071871945336</v>
      </c>
      <c r="W8224" s="31">
        <v>-3.71709840281037</v>
      </c>
      <c r="X8224" s="31">
        <v>-2.8286113548946807</v>
      </c>
      <c r="Y8224" s="31">
        <v>-1.9134696955415214</v>
      </c>
      <c r="Z8224" s="31">
        <v>-0.970873786407767</v>
      </c>
    </row>
    <row r="8225" spans="2:26" x14ac:dyDescent="0.2">
      <c r="B8225">
        <v>8109</v>
      </c>
      <c r="C8225" s="31">
        <v>12.894227362374313</v>
      </c>
      <c r="D8225" s="31">
        <v>-16.443608385676846</v>
      </c>
      <c r="E8225" s="31">
        <v>55.508406557443806</v>
      </c>
      <c r="F8225" s="31">
        <v>-15.415024136364567</v>
      </c>
      <c r="G8225" s="31">
        <v>-14.877474860455504</v>
      </c>
      <c r="H8225" s="31">
        <v>-14.323799106269169</v>
      </c>
      <c r="I8225" s="31">
        <v>-13.753513079457244</v>
      </c>
      <c r="J8225" s="31">
        <v>-13.166118471840962</v>
      </c>
      <c r="K8225" s="31">
        <v>-12.561102025996192</v>
      </c>
      <c r="L8225" s="31">
        <v>-11.937935086776077</v>
      </c>
      <c r="M8225" s="31">
        <v>191.03636574909021</v>
      </c>
      <c r="N8225" s="31">
        <v>-10.634955333560741</v>
      </c>
      <c r="O8225" s="31">
        <v>-9.9540039935675644</v>
      </c>
      <c r="P8225" s="31">
        <v>-9.2526241133745923</v>
      </c>
      <c r="Q8225" s="31">
        <v>-8.53020283677583</v>
      </c>
      <c r="R8225" s="31">
        <v>-7.7861089218791051</v>
      </c>
      <c r="S8225" s="31">
        <v>-7.0196921895354771</v>
      </c>
      <c r="T8225" s="31">
        <v>-6.2302829552215417</v>
      </c>
      <c r="U8225" s="31">
        <v>-5.4171914438781874</v>
      </c>
      <c r="V8225" s="31">
        <v>-4.5797071871945336</v>
      </c>
      <c r="W8225" s="31">
        <v>-3.71709840281037</v>
      </c>
      <c r="X8225" s="31">
        <v>186.62751757151898</v>
      </c>
      <c r="Y8225" s="31">
        <v>-1.9134696955415214</v>
      </c>
      <c r="Z8225" s="31">
        <v>-0.970873786407767</v>
      </c>
    </row>
    <row r="8226" spans="2:26" x14ac:dyDescent="0.2">
      <c r="B8226">
        <v>8110</v>
      </c>
      <c r="C8226" s="31">
        <v>-16.935542122016354</v>
      </c>
      <c r="D8226" s="31">
        <v>-16.443608385676846</v>
      </c>
      <c r="E8226" s="31">
        <v>-15.936916637247149</v>
      </c>
      <c r="F8226" s="31">
        <v>-15.415024136364567</v>
      </c>
      <c r="G8226" s="31">
        <v>121.76799900714745</v>
      </c>
      <c r="H8226" s="31">
        <v>-14.323799106269169</v>
      </c>
      <c r="I8226" s="31">
        <v>-13.753513079457244</v>
      </c>
      <c r="J8226" s="31">
        <v>-13.166118471840962</v>
      </c>
      <c r="K8226" s="31">
        <v>-12.561102025996192</v>
      </c>
      <c r="L8226" s="31">
        <v>-11.937935086776077</v>
      </c>
      <c r="M8226" s="31">
        <v>-11.296073139379359</v>
      </c>
      <c r="N8226" s="31">
        <v>-10.634955333560741</v>
      </c>
      <c r="O8226" s="31">
        <v>-9.9540039935675644</v>
      </c>
      <c r="P8226" s="31">
        <v>-9.2526241133745923</v>
      </c>
      <c r="Q8226" s="31">
        <v>-8.53020283677583</v>
      </c>
      <c r="R8226" s="31">
        <v>-7.7861089218791051</v>
      </c>
      <c r="S8226" s="31">
        <v>-7.0196921895354771</v>
      </c>
      <c r="T8226" s="31">
        <v>-6.2302829552215417</v>
      </c>
      <c r="U8226" s="31">
        <v>-5.4171914438781874</v>
      </c>
      <c r="V8226" s="31">
        <v>-4.5797071871945336</v>
      </c>
      <c r="W8226" s="31">
        <v>-3.71709840281037</v>
      </c>
      <c r="X8226" s="31">
        <v>-2.8286113548946807</v>
      </c>
      <c r="Y8226" s="31">
        <v>-1.9134696955415214</v>
      </c>
      <c r="Z8226" s="31">
        <v>-0.970873786407767</v>
      </c>
    </row>
    <row r="8227" spans="2:26" x14ac:dyDescent="0.2">
      <c r="B8227">
        <v>8111</v>
      </c>
      <c r="C8227" s="31">
        <v>86.473529269197542</v>
      </c>
      <c r="D8227" s="31">
        <v>96.834462122740717</v>
      </c>
      <c r="E8227" s="31">
        <v>-15.936916637247149</v>
      </c>
      <c r="F8227" s="31">
        <v>-15.415024136364567</v>
      </c>
      <c r="G8227" s="31">
        <v>-14.877474860455504</v>
      </c>
      <c r="H8227" s="31">
        <v>-14.323799106269169</v>
      </c>
      <c r="I8227" s="31">
        <v>104.29992744697007</v>
      </c>
      <c r="J8227" s="31">
        <v>43.805927086164758</v>
      </c>
      <c r="K8227" s="31">
        <v>-12.561102025996192</v>
      </c>
      <c r="L8227" s="31">
        <v>-11.937935086776077</v>
      </c>
      <c r="M8227" s="31">
        <v>-11.296073139379359</v>
      </c>
      <c r="N8227" s="31">
        <v>-10.634955333560741</v>
      </c>
      <c r="O8227" s="31">
        <v>-9.9540039935675644</v>
      </c>
      <c r="P8227" s="31">
        <v>-9.2526241133745923</v>
      </c>
      <c r="Q8227" s="31">
        <v>-8.53020283677583</v>
      </c>
      <c r="R8227" s="31">
        <v>-7.7861089218791051</v>
      </c>
      <c r="S8227" s="31">
        <v>-7.0196921895354771</v>
      </c>
      <c r="T8227" s="31">
        <v>-6.2302829552215417</v>
      </c>
      <c r="U8227" s="31">
        <v>-5.4171914438781874</v>
      </c>
      <c r="V8227" s="31">
        <v>-4.5797071871945336</v>
      </c>
      <c r="W8227" s="31">
        <v>-3.71709840281037</v>
      </c>
      <c r="X8227" s="31">
        <v>-2.8286113548946807</v>
      </c>
      <c r="Y8227" s="31">
        <v>-1.9134696955415214</v>
      </c>
      <c r="Z8227" s="31">
        <v>-0.970873786407767</v>
      </c>
    </row>
    <row r="8228" spans="2:26" x14ac:dyDescent="0.2">
      <c r="B8228">
        <v>8112</v>
      </c>
      <c r="C8228" s="31">
        <v>37.933798769164504</v>
      </c>
      <c r="D8228" s="31">
        <v>29.566411517209193</v>
      </c>
      <c r="E8228" s="31">
        <v>-15.936916637247149</v>
      </c>
      <c r="F8228" s="31">
        <v>-15.415024136364567</v>
      </c>
      <c r="G8228" s="31">
        <v>-14.877474860455504</v>
      </c>
      <c r="H8228" s="31">
        <v>-14.323799106269169</v>
      </c>
      <c r="I8228" s="31">
        <v>152.45896034821556</v>
      </c>
      <c r="J8228" s="31">
        <v>37.889150873619371</v>
      </c>
      <c r="K8228" s="31">
        <v>-12.561102025996192</v>
      </c>
      <c r="L8228" s="31">
        <v>-11.937935086776077</v>
      </c>
      <c r="M8228" s="31">
        <v>-11.296073139379359</v>
      </c>
      <c r="N8228" s="31">
        <v>-10.634955333560741</v>
      </c>
      <c r="O8228" s="31">
        <v>-9.9540039935675644</v>
      </c>
      <c r="P8228" s="31">
        <v>67.221884327243345</v>
      </c>
      <c r="Q8228" s="31">
        <v>-8.53020283677583</v>
      </c>
      <c r="R8228" s="31">
        <v>-7.7861089218791051</v>
      </c>
      <c r="S8228" s="31">
        <v>-7.0196921895354771</v>
      </c>
      <c r="T8228" s="31">
        <v>-6.2302829552215417</v>
      </c>
      <c r="U8228" s="31">
        <v>-5.4171914438781874</v>
      </c>
      <c r="V8228" s="31">
        <v>-4.5797071871945336</v>
      </c>
      <c r="W8228" s="31">
        <v>24.019936237986258</v>
      </c>
      <c r="X8228" s="31">
        <v>-2.8286113548946807</v>
      </c>
      <c r="Y8228" s="31">
        <v>-1.9134696955415214</v>
      </c>
      <c r="Z8228" s="31">
        <v>-0.970873786407767</v>
      </c>
    </row>
    <row r="8229" spans="2:26" x14ac:dyDescent="0.2">
      <c r="B8229">
        <v>8113</v>
      </c>
      <c r="C8229" s="31">
        <v>-16.935542122016354</v>
      </c>
      <c r="D8229" s="31">
        <v>-16.443608385676846</v>
      </c>
      <c r="E8229" s="31">
        <v>-15.936916637247149</v>
      </c>
      <c r="F8229" s="31">
        <v>324.94481852814795</v>
      </c>
      <c r="G8229" s="31">
        <v>-14.877474860455504</v>
      </c>
      <c r="H8229" s="31">
        <v>-14.323799106269169</v>
      </c>
      <c r="I8229" s="31">
        <v>-13.753513079457244</v>
      </c>
      <c r="J8229" s="31">
        <v>-13.166118471840962</v>
      </c>
      <c r="K8229" s="31">
        <v>-12.561102025996192</v>
      </c>
      <c r="L8229" s="31">
        <v>-11.937935086776077</v>
      </c>
      <c r="M8229" s="31">
        <v>-11.296073139379359</v>
      </c>
      <c r="N8229" s="31">
        <v>-10.634955333560741</v>
      </c>
      <c r="O8229" s="31">
        <v>-9.9540039935675644</v>
      </c>
      <c r="P8229" s="31">
        <v>-9.2526241133745923</v>
      </c>
      <c r="Q8229" s="31">
        <v>-8.53020283677583</v>
      </c>
      <c r="R8229" s="31">
        <v>-7.7861089218791051</v>
      </c>
      <c r="S8229" s="31">
        <v>-7.0196921895354771</v>
      </c>
      <c r="T8229" s="31">
        <v>-6.2302829552215417</v>
      </c>
      <c r="U8229" s="31">
        <v>-5.4171914438781874</v>
      </c>
      <c r="V8229" s="31">
        <v>-4.5797071871945336</v>
      </c>
      <c r="W8229" s="31">
        <v>-3.71709840281037</v>
      </c>
      <c r="X8229" s="31">
        <v>-2.8286113548946807</v>
      </c>
      <c r="Y8229" s="31">
        <v>-1.9134696955415214</v>
      </c>
      <c r="Z8229" s="31">
        <v>-0.970873786407767</v>
      </c>
    </row>
    <row r="8230" spans="2:26" x14ac:dyDescent="0.2">
      <c r="B8230">
        <v>8114</v>
      </c>
      <c r="C8230" s="31">
        <v>-16.935542122016354</v>
      </c>
      <c r="D8230" s="31">
        <v>-16.443608385676846</v>
      </c>
      <c r="E8230" s="31">
        <v>-15.936916637247149</v>
      </c>
      <c r="F8230" s="31">
        <v>17.229499912821019</v>
      </c>
      <c r="G8230" s="31">
        <v>-14.877474860455504</v>
      </c>
      <c r="H8230" s="31">
        <v>229.54679098337735</v>
      </c>
      <c r="I8230" s="31">
        <v>-13.753513079457244</v>
      </c>
      <c r="J8230" s="31">
        <v>25.284926607274603</v>
      </c>
      <c r="K8230" s="31">
        <v>156.22360326246482</v>
      </c>
      <c r="L8230" s="31">
        <v>25.929539064593683</v>
      </c>
      <c r="M8230" s="31">
        <v>-11.296073139379359</v>
      </c>
      <c r="N8230" s="31">
        <v>-10.634955333560741</v>
      </c>
      <c r="O8230" s="31">
        <v>-9.9540039935675644</v>
      </c>
      <c r="P8230" s="31">
        <v>-9.2526241133745923</v>
      </c>
      <c r="Q8230" s="31">
        <v>-8.53020283677583</v>
      </c>
      <c r="R8230" s="31">
        <v>-7.7861089218791051</v>
      </c>
      <c r="S8230" s="31">
        <v>-7.0196921895354771</v>
      </c>
      <c r="T8230" s="31">
        <v>-6.2302829552215417</v>
      </c>
      <c r="U8230" s="31">
        <v>-5.4171914438781874</v>
      </c>
      <c r="V8230" s="31">
        <v>-4.5797071871945336</v>
      </c>
      <c r="W8230" s="31">
        <v>-3.71709840281037</v>
      </c>
      <c r="X8230" s="31">
        <v>-2.8286113548946807</v>
      </c>
      <c r="Y8230" s="31">
        <v>-1.9134696955415214</v>
      </c>
      <c r="Z8230" s="31">
        <v>-0.970873786407767</v>
      </c>
    </row>
    <row r="8231" spans="2:26" x14ac:dyDescent="0.2">
      <c r="B8231">
        <v>8115</v>
      </c>
      <c r="C8231" s="31">
        <v>-16.935542122016354</v>
      </c>
      <c r="D8231" s="31">
        <v>-16.443608385676846</v>
      </c>
      <c r="E8231" s="31">
        <v>-15.936916637247149</v>
      </c>
      <c r="F8231" s="31">
        <v>108.27101324343916</v>
      </c>
      <c r="G8231" s="31">
        <v>33.053224878432957</v>
      </c>
      <c r="H8231" s="31">
        <v>-14.323799106269169</v>
      </c>
      <c r="I8231" s="31">
        <v>-13.753513079457244</v>
      </c>
      <c r="J8231" s="31">
        <v>71.186953570656158</v>
      </c>
      <c r="K8231" s="31">
        <v>203.72670285499521</v>
      </c>
      <c r="L8231" s="31">
        <v>-11.937935086776077</v>
      </c>
      <c r="M8231" s="31">
        <v>-11.296073139379359</v>
      </c>
      <c r="N8231" s="31">
        <v>190.99755627526193</v>
      </c>
      <c r="O8231" s="31">
        <v>114.30731633319317</v>
      </c>
      <c r="P8231" s="31">
        <v>-9.2526241133745923</v>
      </c>
      <c r="Q8231" s="31">
        <v>-8.53020283677583</v>
      </c>
      <c r="R8231" s="31">
        <v>-7.7861089218791051</v>
      </c>
      <c r="S8231" s="31">
        <v>-7.0196921895354771</v>
      </c>
      <c r="T8231" s="31">
        <v>-6.2302829552215417</v>
      </c>
      <c r="U8231" s="31">
        <v>-5.4171914438781874</v>
      </c>
      <c r="V8231" s="31">
        <v>-4.5797071871945336</v>
      </c>
      <c r="W8231" s="31">
        <v>-3.71709840281037</v>
      </c>
      <c r="X8231" s="31">
        <v>-2.8286113548946807</v>
      </c>
      <c r="Y8231" s="31">
        <v>-1.9134696955415214</v>
      </c>
      <c r="Z8231" s="31">
        <v>-0.970873786407767</v>
      </c>
    </row>
    <row r="8232" spans="2:26" x14ac:dyDescent="0.2">
      <c r="B8232">
        <v>8116</v>
      </c>
      <c r="C8232" s="31">
        <v>-16.935542122016354</v>
      </c>
      <c r="D8232" s="31">
        <v>31.212265886372943</v>
      </c>
      <c r="E8232" s="31">
        <v>-15.936916637247149</v>
      </c>
      <c r="F8232" s="31">
        <v>-15.415024136364567</v>
      </c>
      <c r="G8232" s="31">
        <v>126.96214728115143</v>
      </c>
      <c r="H8232" s="31">
        <v>-14.323799106269169</v>
      </c>
      <c r="I8232" s="31">
        <v>117.28066017200892</v>
      </c>
      <c r="J8232" s="31">
        <v>14.425306906112489</v>
      </c>
      <c r="K8232" s="31">
        <v>-12.561102025996192</v>
      </c>
      <c r="L8232" s="31">
        <v>-11.937935086776077</v>
      </c>
      <c r="M8232" s="31">
        <v>-11.296073139379359</v>
      </c>
      <c r="N8232" s="31">
        <v>-10.634955333560741</v>
      </c>
      <c r="O8232" s="31">
        <v>-9.9540039935675644</v>
      </c>
      <c r="P8232" s="31">
        <v>-9.2526241133745923</v>
      </c>
      <c r="Q8232" s="31">
        <v>-8.53020283677583</v>
      </c>
      <c r="R8232" s="31">
        <v>-7.7861089218791051</v>
      </c>
      <c r="S8232" s="31">
        <v>-7.0196921895354771</v>
      </c>
      <c r="T8232" s="31">
        <v>-6.2302829552215417</v>
      </c>
      <c r="U8232" s="31">
        <v>-5.4171914438781874</v>
      </c>
      <c r="V8232" s="31">
        <v>-4.5797071871945336</v>
      </c>
      <c r="W8232" s="31">
        <v>-3.71709840281037</v>
      </c>
      <c r="X8232" s="31">
        <v>-2.8286113548946807</v>
      </c>
      <c r="Y8232" s="31">
        <v>-1.9134696955415214</v>
      </c>
      <c r="Z8232" s="31">
        <v>-0.970873786407767</v>
      </c>
    </row>
    <row r="8233" spans="2:26" x14ac:dyDescent="0.2">
      <c r="B8233">
        <v>8117</v>
      </c>
      <c r="C8233" s="31">
        <v>18.916805414710886</v>
      </c>
      <c r="D8233" s="31">
        <v>-16.443608385676846</v>
      </c>
      <c r="E8233" s="31">
        <v>-15.936916637247149</v>
      </c>
      <c r="F8233" s="31">
        <v>31.67564200219531</v>
      </c>
      <c r="G8233" s="31">
        <v>55.093224197266863</v>
      </c>
      <c r="H8233" s="31">
        <v>41.622318273374049</v>
      </c>
      <c r="I8233" s="31">
        <v>28.255037712179536</v>
      </c>
      <c r="J8233" s="31">
        <v>31.514881711475457</v>
      </c>
      <c r="K8233" s="31">
        <v>-12.561102025996192</v>
      </c>
      <c r="L8233" s="31">
        <v>15.782938532403078</v>
      </c>
      <c r="M8233" s="31">
        <v>-11.296073139379359</v>
      </c>
      <c r="N8233" s="31">
        <v>16.141879091485944</v>
      </c>
      <c r="O8233" s="31">
        <v>-9.9540039935675644</v>
      </c>
      <c r="P8233" s="31">
        <v>-9.2526241133745923</v>
      </c>
      <c r="Q8233" s="31">
        <v>24.661277377955059</v>
      </c>
      <c r="R8233" s="31">
        <v>-7.7861089218791051</v>
      </c>
      <c r="S8233" s="31">
        <v>-7.0196921895354771</v>
      </c>
      <c r="T8233" s="31">
        <v>-6.2302829552215417</v>
      </c>
      <c r="U8233" s="31">
        <v>-5.4171914438781874</v>
      </c>
      <c r="V8233" s="31">
        <v>-4.5797071871945336</v>
      </c>
      <c r="W8233" s="31">
        <v>-3.71709840281037</v>
      </c>
      <c r="X8233" s="31">
        <v>82.215318093863232</v>
      </c>
      <c r="Y8233" s="31">
        <v>-1.9134696955415214</v>
      </c>
      <c r="Z8233" s="31">
        <v>-0.970873786407767</v>
      </c>
    </row>
    <row r="8234" spans="2:26" x14ac:dyDescent="0.2">
      <c r="B8234">
        <v>8118</v>
      </c>
      <c r="C8234" s="31">
        <v>84.381821731555235</v>
      </c>
      <c r="D8234" s="31">
        <v>213.27208654618383</v>
      </c>
      <c r="E8234" s="31">
        <v>-15.936916637247149</v>
      </c>
      <c r="F8234" s="31">
        <v>-15.415024136364567</v>
      </c>
      <c r="G8234" s="31">
        <v>-14.877474860455504</v>
      </c>
      <c r="H8234" s="31">
        <v>-14.323799106269169</v>
      </c>
      <c r="I8234" s="31">
        <v>19.825252971533086</v>
      </c>
      <c r="J8234" s="31">
        <v>70.311907027140279</v>
      </c>
      <c r="K8234" s="31">
        <v>-12.561102025996192</v>
      </c>
      <c r="L8234" s="31">
        <v>-11.937935086776077</v>
      </c>
      <c r="M8234" s="31">
        <v>163.84406433809551</v>
      </c>
      <c r="N8234" s="31">
        <v>-10.634955333560741</v>
      </c>
      <c r="O8234" s="31">
        <v>-9.9540039935675644</v>
      </c>
      <c r="P8234" s="31">
        <v>-9.2526241133745923</v>
      </c>
      <c r="Q8234" s="31">
        <v>-8.53020283677583</v>
      </c>
      <c r="R8234" s="31">
        <v>-7.7861089218791051</v>
      </c>
      <c r="S8234" s="31">
        <v>-7.0196921895354771</v>
      </c>
      <c r="T8234" s="31">
        <v>-6.2302829552215417</v>
      </c>
      <c r="U8234" s="31">
        <v>-5.4171914438781874</v>
      </c>
      <c r="V8234" s="31">
        <v>-4.5797071871945336</v>
      </c>
      <c r="W8234" s="31">
        <v>-3.71709840281037</v>
      </c>
      <c r="X8234" s="31">
        <v>-2.8286113548946807</v>
      </c>
      <c r="Y8234" s="31">
        <v>-1.9134696955415214</v>
      </c>
      <c r="Z8234" s="31">
        <v>-0.970873786407767</v>
      </c>
    </row>
    <row r="8235" spans="2:26" x14ac:dyDescent="0.2">
      <c r="B8235">
        <v>8119</v>
      </c>
      <c r="C8235" s="31">
        <v>74.566663954890871</v>
      </c>
      <c r="D8235" s="31">
        <v>63.024315230504733</v>
      </c>
      <c r="E8235" s="31">
        <v>119.73024154454849</v>
      </c>
      <c r="F8235" s="31">
        <v>-15.415024136364567</v>
      </c>
      <c r="G8235" s="31">
        <v>-14.877474860455504</v>
      </c>
      <c r="H8235" s="31">
        <v>-14.323799106269169</v>
      </c>
      <c r="I8235" s="31">
        <v>-13.753513079457244</v>
      </c>
      <c r="J8235" s="31">
        <v>-13.166118471840962</v>
      </c>
      <c r="K8235" s="31">
        <v>-12.561102025996192</v>
      </c>
      <c r="L8235" s="31">
        <v>-11.937935086776077</v>
      </c>
      <c r="M8235" s="31">
        <v>204.00858955188971</v>
      </c>
      <c r="N8235" s="31">
        <v>-10.634955333560741</v>
      </c>
      <c r="O8235" s="31">
        <v>-9.9540039935675644</v>
      </c>
      <c r="P8235" s="31">
        <v>-9.2526241133745923</v>
      </c>
      <c r="Q8235" s="31">
        <v>-8.53020283677583</v>
      </c>
      <c r="R8235" s="31">
        <v>-7.7861089218791051</v>
      </c>
      <c r="S8235" s="31">
        <v>-7.0196921895354771</v>
      </c>
      <c r="T8235" s="31">
        <v>-6.2302829552215417</v>
      </c>
      <c r="U8235" s="31">
        <v>-5.4171914438781874</v>
      </c>
      <c r="V8235" s="31">
        <v>-4.5797071871945336</v>
      </c>
      <c r="W8235" s="31">
        <v>-3.71709840281037</v>
      </c>
      <c r="X8235" s="31">
        <v>-2.8286113548946807</v>
      </c>
      <c r="Y8235" s="31">
        <v>-1.9134696955415214</v>
      </c>
      <c r="Z8235" s="31">
        <v>-0.970873786407767</v>
      </c>
    </row>
    <row r="8236" spans="2:26" x14ac:dyDescent="0.2">
      <c r="B8236">
        <v>8120</v>
      </c>
      <c r="C8236" s="31">
        <v>83.315633186834901</v>
      </c>
      <c r="D8236" s="31">
        <v>-16.443608385676846</v>
      </c>
      <c r="E8236" s="31">
        <v>-15.936916637247149</v>
      </c>
      <c r="F8236" s="31">
        <v>27.716840197038621</v>
      </c>
      <c r="G8236" s="31">
        <v>-14.877474860455504</v>
      </c>
      <c r="H8236" s="31">
        <v>125.1809711939888</v>
      </c>
      <c r="I8236" s="31">
        <v>-13.753513079457244</v>
      </c>
      <c r="J8236" s="31">
        <v>-13.166118471840962</v>
      </c>
      <c r="K8236" s="31">
        <v>-12.561102025996192</v>
      </c>
      <c r="L8236" s="31">
        <v>-11.937935086776077</v>
      </c>
      <c r="M8236" s="31">
        <v>-11.296073139379359</v>
      </c>
      <c r="N8236" s="31">
        <v>-10.634955333560741</v>
      </c>
      <c r="O8236" s="31">
        <v>-9.9540039935675644</v>
      </c>
      <c r="P8236" s="31">
        <v>-9.2526241133745923</v>
      </c>
      <c r="Q8236" s="31">
        <v>-8.53020283677583</v>
      </c>
      <c r="R8236" s="31">
        <v>-7.7861089218791051</v>
      </c>
      <c r="S8236" s="31">
        <v>-7.0196921895354771</v>
      </c>
      <c r="T8236" s="31">
        <v>-6.2302829552215417</v>
      </c>
      <c r="U8236" s="31">
        <v>-5.4171914438781874</v>
      </c>
      <c r="V8236" s="31">
        <v>-4.5797071871945336</v>
      </c>
      <c r="W8236" s="31">
        <v>-3.71709840281037</v>
      </c>
      <c r="X8236" s="31">
        <v>-2.8286113548946807</v>
      </c>
      <c r="Y8236" s="31">
        <v>-1.9134696955415214</v>
      </c>
      <c r="Z8236" s="31">
        <v>-0.970873786407767</v>
      </c>
    </row>
    <row r="8237" spans="2:26" x14ac:dyDescent="0.2">
      <c r="B8237">
        <v>8121</v>
      </c>
      <c r="C8237" s="31">
        <v>-16.935542122016354</v>
      </c>
      <c r="D8237" s="31">
        <v>-16.443608385676846</v>
      </c>
      <c r="E8237" s="31">
        <v>-15.936916637247149</v>
      </c>
      <c r="F8237" s="31">
        <v>-15.415024136364567</v>
      </c>
      <c r="G8237" s="31">
        <v>-14.877474860455504</v>
      </c>
      <c r="H8237" s="31">
        <v>-14.323799106269169</v>
      </c>
      <c r="I8237" s="31">
        <v>-13.753513079457244</v>
      </c>
      <c r="J8237" s="31">
        <v>-13.166118471840962</v>
      </c>
      <c r="K8237" s="31">
        <v>40.149728259341131</v>
      </c>
      <c r="L8237" s="31">
        <v>-11.937935086776077</v>
      </c>
      <c r="M8237" s="31">
        <v>-11.296073139379359</v>
      </c>
      <c r="N8237" s="31">
        <v>21.851438730648709</v>
      </c>
      <c r="O8237" s="31">
        <v>-9.9540039935675644</v>
      </c>
      <c r="P8237" s="31">
        <v>-9.2526241133745923</v>
      </c>
      <c r="Q8237" s="31">
        <v>-8.53020283677583</v>
      </c>
      <c r="R8237" s="31">
        <v>-7.7861089218791051</v>
      </c>
      <c r="S8237" s="31">
        <v>-7.0196921895354771</v>
      </c>
      <c r="T8237" s="31">
        <v>-6.2302829552215417</v>
      </c>
      <c r="U8237" s="31">
        <v>-5.4171914438781874</v>
      </c>
      <c r="V8237" s="31">
        <v>-4.5797071871945336</v>
      </c>
      <c r="W8237" s="31">
        <v>-3.71709840281037</v>
      </c>
      <c r="X8237" s="31">
        <v>-2.8286113548946807</v>
      </c>
      <c r="Y8237" s="31">
        <v>-1.9134696955415214</v>
      </c>
      <c r="Z8237" s="31">
        <v>-0.970873786407767</v>
      </c>
    </row>
    <row r="8238" spans="2:26" x14ac:dyDescent="0.2">
      <c r="B8238">
        <v>8122</v>
      </c>
      <c r="C8238" s="31">
        <v>22.494989182902845</v>
      </c>
      <c r="D8238" s="31">
        <v>-16.443608385676846</v>
      </c>
      <c r="E8238" s="31">
        <v>-15.936916637247149</v>
      </c>
      <c r="F8238" s="31">
        <v>-15.415024136364567</v>
      </c>
      <c r="G8238" s="31">
        <v>-14.877474860455504</v>
      </c>
      <c r="H8238" s="31">
        <v>-14.323799106269169</v>
      </c>
      <c r="I8238" s="31">
        <v>-13.753513079457244</v>
      </c>
      <c r="J8238" s="31">
        <v>-13.166118471840962</v>
      </c>
      <c r="K8238" s="31">
        <v>-12.561102025996192</v>
      </c>
      <c r="L8238" s="31">
        <v>-11.937935086776077</v>
      </c>
      <c r="M8238" s="31">
        <v>-11.296073139379359</v>
      </c>
      <c r="N8238" s="31">
        <v>-10.634955333560741</v>
      </c>
      <c r="O8238" s="31">
        <v>-9.9540039935675644</v>
      </c>
      <c r="P8238" s="31">
        <v>-9.2526241133745923</v>
      </c>
      <c r="Q8238" s="31">
        <v>-8.53020283677583</v>
      </c>
      <c r="R8238" s="31">
        <v>-7.7861089218791051</v>
      </c>
      <c r="S8238" s="31">
        <v>-7.0196921895354771</v>
      </c>
      <c r="T8238" s="31">
        <v>-6.2302829552215417</v>
      </c>
      <c r="U8238" s="31">
        <v>-5.4171914438781874</v>
      </c>
      <c r="V8238" s="31">
        <v>-4.5797071871945336</v>
      </c>
      <c r="W8238" s="31">
        <v>74.851831016587766</v>
      </c>
      <c r="X8238" s="31">
        <v>-2.8286113548946807</v>
      </c>
      <c r="Y8238" s="31">
        <v>-1.9134696955415214</v>
      </c>
      <c r="Z8238" s="31">
        <v>-0.970873786407767</v>
      </c>
    </row>
    <row r="8239" spans="2:26" x14ac:dyDescent="0.2">
      <c r="B8239">
        <v>8123</v>
      </c>
      <c r="C8239" s="31">
        <v>39.288439560625683</v>
      </c>
      <c r="D8239" s="31">
        <v>-16.443608385676846</v>
      </c>
      <c r="E8239" s="31">
        <v>58.297544647380711</v>
      </c>
      <c r="F8239" s="31">
        <v>-15.415024136364567</v>
      </c>
      <c r="G8239" s="31">
        <v>-14.877474860455504</v>
      </c>
      <c r="H8239" s="31">
        <v>-14.323799106269169</v>
      </c>
      <c r="I8239" s="31">
        <v>50.751417602133493</v>
      </c>
      <c r="J8239" s="31">
        <v>-13.166118471840962</v>
      </c>
      <c r="K8239" s="31">
        <v>-12.561102025996192</v>
      </c>
      <c r="L8239" s="31">
        <v>-11.937935086776077</v>
      </c>
      <c r="M8239" s="31">
        <v>139.27642731593352</v>
      </c>
      <c r="N8239" s="31">
        <v>-10.634955333560741</v>
      </c>
      <c r="O8239" s="31">
        <v>98.451247629079475</v>
      </c>
      <c r="P8239" s="31">
        <v>-9.2526241133745923</v>
      </c>
      <c r="Q8239" s="31">
        <v>-8.53020283677583</v>
      </c>
      <c r="R8239" s="31">
        <v>-7.7861089218791051</v>
      </c>
      <c r="S8239" s="31">
        <v>-7.0196921895354771</v>
      </c>
      <c r="T8239" s="31">
        <v>-6.2302829552215417</v>
      </c>
      <c r="U8239" s="31">
        <v>-5.4171914438781874</v>
      </c>
      <c r="V8239" s="31">
        <v>-4.5797071871945336</v>
      </c>
      <c r="W8239" s="31">
        <v>-3.71709840281037</v>
      </c>
      <c r="X8239" s="31">
        <v>-2.8286113548946807</v>
      </c>
      <c r="Y8239" s="31">
        <v>-1.9134696955415214</v>
      </c>
      <c r="Z8239" s="31">
        <v>-0.970873786407767</v>
      </c>
    </row>
    <row r="8240" spans="2:26" x14ac:dyDescent="0.2">
      <c r="B8240">
        <v>8124</v>
      </c>
      <c r="C8240" s="31">
        <v>48.29693720047154</v>
      </c>
      <c r="D8240" s="31">
        <v>27.375319914379364</v>
      </c>
      <c r="E8240" s="31">
        <v>-15.936916637247149</v>
      </c>
      <c r="F8240" s="31">
        <v>-15.415024136364567</v>
      </c>
      <c r="G8240" s="31">
        <v>34.493569796822499</v>
      </c>
      <c r="H8240" s="31">
        <v>15.375903207822438</v>
      </c>
      <c r="I8240" s="31">
        <v>-13.753513079457244</v>
      </c>
      <c r="J8240" s="31">
        <v>-13.166118471840962</v>
      </c>
      <c r="K8240" s="31">
        <v>-12.561102025996192</v>
      </c>
      <c r="L8240" s="31">
        <v>-11.937935086776077</v>
      </c>
      <c r="M8240" s="31">
        <v>-11.296073139379359</v>
      </c>
      <c r="N8240" s="31">
        <v>-10.634955333560741</v>
      </c>
      <c r="O8240" s="31">
        <v>-9.9540039935675644</v>
      </c>
      <c r="P8240" s="31">
        <v>-9.2526241133745923</v>
      </c>
      <c r="Q8240" s="31">
        <v>-8.53020283677583</v>
      </c>
      <c r="R8240" s="31">
        <v>163.26871105472895</v>
      </c>
      <c r="S8240" s="31">
        <v>-7.0196921895354771</v>
      </c>
      <c r="T8240" s="31">
        <v>-6.2302829552215417</v>
      </c>
      <c r="U8240" s="31">
        <v>-5.4171914438781874</v>
      </c>
      <c r="V8240" s="31">
        <v>-4.5797071871945336</v>
      </c>
      <c r="W8240" s="31">
        <v>-3.71709840281037</v>
      </c>
      <c r="X8240" s="31">
        <v>-2.8286113548946807</v>
      </c>
      <c r="Y8240" s="31">
        <v>136.32511852624643</v>
      </c>
      <c r="Z8240" s="31">
        <v>-0.970873786407767</v>
      </c>
    </row>
    <row r="8241" spans="2:26" x14ac:dyDescent="0.2">
      <c r="B8241">
        <v>8125</v>
      </c>
      <c r="C8241" s="31">
        <v>-16.935542122016354</v>
      </c>
      <c r="D8241" s="31">
        <v>-16.443608385676846</v>
      </c>
      <c r="E8241" s="31">
        <v>37.709485989019534</v>
      </c>
      <c r="F8241" s="31">
        <v>-15.415024136364567</v>
      </c>
      <c r="G8241" s="31">
        <v>-14.877474860455504</v>
      </c>
      <c r="H8241" s="31">
        <v>-14.323799106269169</v>
      </c>
      <c r="I8241" s="31">
        <v>-13.753513079457244</v>
      </c>
      <c r="J8241" s="31">
        <v>12.006675890478087</v>
      </c>
      <c r="K8241" s="31">
        <v>41.014730102276864</v>
      </c>
      <c r="L8241" s="31">
        <v>-11.937935086776077</v>
      </c>
      <c r="M8241" s="31">
        <v>-11.296073139379359</v>
      </c>
      <c r="N8241" s="31">
        <v>-10.634955333560741</v>
      </c>
      <c r="O8241" s="31">
        <v>-9.9540039935675644</v>
      </c>
      <c r="P8241" s="31">
        <v>-9.2526241133745923</v>
      </c>
      <c r="Q8241" s="31">
        <v>-8.53020283677583</v>
      </c>
      <c r="R8241" s="31">
        <v>125.80710922535621</v>
      </c>
      <c r="S8241" s="31">
        <v>-7.0196921895354771</v>
      </c>
      <c r="T8241" s="31">
        <v>-6.2302829552215417</v>
      </c>
      <c r="U8241" s="31">
        <v>-5.4171914438781874</v>
      </c>
      <c r="V8241" s="31">
        <v>-4.5797071871945336</v>
      </c>
      <c r="W8241" s="31">
        <v>-3.71709840281037</v>
      </c>
      <c r="X8241" s="31">
        <v>-2.8286113548946807</v>
      </c>
      <c r="Y8241" s="31">
        <v>-1.9134696955415214</v>
      </c>
      <c r="Z8241" s="31">
        <v>-0.970873786407767</v>
      </c>
    </row>
    <row r="8242" spans="2:26" x14ac:dyDescent="0.2">
      <c r="B8242">
        <v>8126</v>
      </c>
      <c r="C8242" s="31">
        <v>-16.935542122016354</v>
      </c>
      <c r="D8242" s="31">
        <v>-16.443608385676846</v>
      </c>
      <c r="E8242" s="31">
        <v>-15.936916637247149</v>
      </c>
      <c r="F8242" s="31">
        <v>20.988710052863144</v>
      </c>
      <c r="G8242" s="31">
        <v>-14.877474860455504</v>
      </c>
      <c r="H8242" s="31">
        <v>-14.323799106269169</v>
      </c>
      <c r="I8242" s="31">
        <v>-13.753513079457244</v>
      </c>
      <c r="J8242" s="31">
        <v>-13.166118471840962</v>
      </c>
      <c r="K8242" s="31">
        <v>-12.561102025996192</v>
      </c>
      <c r="L8242" s="31">
        <v>104.37398860937519</v>
      </c>
      <c r="M8242" s="31">
        <v>-11.296073139379359</v>
      </c>
      <c r="N8242" s="31">
        <v>-10.634955333560741</v>
      </c>
      <c r="O8242" s="31">
        <v>95.39128980091013</v>
      </c>
      <c r="P8242" s="31">
        <v>-9.2526241133745923</v>
      </c>
      <c r="Q8242" s="31">
        <v>-8.53020283677583</v>
      </c>
      <c r="R8242" s="31">
        <v>-7.7861089218791051</v>
      </c>
      <c r="S8242" s="31">
        <v>-7.0196921895354771</v>
      </c>
      <c r="T8242" s="31">
        <v>-6.2302829552215417</v>
      </c>
      <c r="U8242" s="31">
        <v>-5.4171914438781874</v>
      </c>
      <c r="V8242" s="31">
        <v>-4.5797071871945336</v>
      </c>
      <c r="W8242" s="31">
        <v>-3.71709840281037</v>
      </c>
      <c r="X8242" s="31">
        <v>-2.8286113548946807</v>
      </c>
      <c r="Y8242" s="31">
        <v>-1.9134696955415214</v>
      </c>
      <c r="Z8242" s="31">
        <v>-0.970873786407767</v>
      </c>
    </row>
    <row r="8243" spans="2:26" x14ac:dyDescent="0.2">
      <c r="B8243">
        <v>8127</v>
      </c>
      <c r="C8243" s="31">
        <v>40.297531182383004</v>
      </c>
      <c r="D8243" s="31">
        <v>-16.443608385676846</v>
      </c>
      <c r="E8243" s="31">
        <v>-15.936916637247149</v>
      </c>
      <c r="F8243" s="31">
        <v>-15.415024136364567</v>
      </c>
      <c r="G8243" s="31">
        <v>-14.877474860455504</v>
      </c>
      <c r="H8243" s="31">
        <v>-14.323799106269169</v>
      </c>
      <c r="I8243" s="31">
        <v>-13.753513079457244</v>
      </c>
      <c r="J8243" s="31">
        <v>-13.166118471840962</v>
      </c>
      <c r="K8243" s="31">
        <v>-12.561102025996192</v>
      </c>
      <c r="L8243" s="31">
        <v>-11.937935086776077</v>
      </c>
      <c r="M8243" s="31">
        <v>234.86690073254982</v>
      </c>
      <c r="N8243" s="31">
        <v>-10.634955333560741</v>
      </c>
      <c r="O8243" s="31">
        <v>-9.9540039935675644</v>
      </c>
      <c r="P8243" s="31">
        <v>-9.2526241133745923</v>
      </c>
      <c r="Q8243" s="31">
        <v>-8.53020283677583</v>
      </c>
      <c r="R8243" s="31">
        <v>-7.7861089218791051</v>
      </c>
      <c r="S8243" s="31">
        <v>-7.0196921895354771</v>
      </c>
      <c r="T8243" s="31">
        <v>38.460751353985799</v>
      </c>
      <c r="U8243" s="31">
        <v>-5.4171914438781874</v>
      </c>
      <c r="V8243" s="31">
        <v>-4.5797071871945336</v>
      </c>
      <c r="W8243" s="31">
        <v>-3.71709840281037</v>
      </c>
      <c r="X8243" s="31">
        <v>-2.8286113548946807</v>
      </c>
      <c r="Y8243" s="31">
        <v>-1.9134696955415214</v>
      </c>
      <c r="Z8243" s="31">
        <v>-0.970873786407767</v>
      </c>
    </row>
    <row r="8244" spans="2:26" x14ac:dyDescent="0.2">
      <c r="B8244">
        <v>8128</v>
      </c>
      <c r="C8244" s="31">
        <v>147.84739377214024</v>
      </c>
      <c r="D8244" s="31">
        <v>-16.443608385676846</v>
      </c>
      <c r="E8244" s="31">
        <v>26.613431212584807</v>
      </c>
      <c r="F8244" s="31">
        <v>-15.415024136364567</v>
      </c>
      <c r="G8244" s="31">
        <v>84.706278287784826</v>
      </c>
      <c r="H8244" s="31">
        <v>-14.323799106269169</v>
      </c>
      <c r="I8244" s="31">
        <v>-13.753513079457244</v>
      </c>
      <c r="J8244" s="31">
        <v>-13.166118471840962</v>
      </c>
      <c r="K8244" s="31">
        <v>93.60398863110683</v>
      </c>
      <c r="L8244" s="31">
        <v>-11.937935086776077</v>
      </c>
      <c r="M8244" s="31">
        <v>-11.296073139379359</v>
      </c>
      <c r="N8244" s="31">
        <v>-10.634955333560741</v>
      </c>
      <c r="O8244" s="31">
        <v>-9.9540039935675644</v>
      </c>
      <c r="P8244" s="31">
        <v>-9.2526241133745923</v>
      </c>
      <c r="Q8244" s="31">
        <v>-8.53020283677583</v>
      </c>
      <c r="R8244" s="31">
        <v>-7.7861089218791051</v>
      </c>
      <c r="S8244" s="31">
        <v>-7.0196921895354771</v>
      </c>
      <c r="T8244" s="31">
        <v>-6.2302829552215417</v>
      </c>
      <c r="U8244" s="31">
        <v>-5.4171914438781874</v>
      </c>
      <c r="V8244" s="31">
        <v>-4.5797071871945336</v>
      </c>
      <c r="W8244" s="31">
        <v>-3.71709840281037</v>
      </c>
      <c r="X8244" s="31">
        <v>-2.8286113548946807</v>
      </c>
      <c r="Y8244" s="31">
        <v>-1.9134696955415214</v>
      </c>
      <c r="Z8244" s="31">
        <v>-0.970873786407767</v>
      </c>
    </row>
    <row r="8245" spans="2:26" x14ac:dyDescent="0.2">
      <c r="B8245">
        <v>8129</v>
      </c>
      <c r="C8245" s="31">
        <v>-16.935542122016354</v>
      </c>
      <c r="D8245" s="31">
        <v>-16.443608385676846</v>
      </c>
      <c r="E8245" s="31">
        <v>-15.936916637247149</v>
      </c>
      <c r="F8245" s="31">
        <v>-15.415024136364567</v>
      </c>
      <c r="G8245" s="31">
        <v>114.51321271589606</v>
      </c>
      <c r="H8245" s="31">
        <v>-14.323799106269169</v>
      </c>
      <c r="I8245" s="31">
        <v>-13.753513079457244</v>
      </c>
      <c r="J8245" s="31">
        <v>-13.166118471840962</v>
      </c>
      <c r="K8245" s="31">
        <v>-12.561102025996192</v>
      </c>
      <c r="L8245" s="31">
        <v>-11.937935086776077</v>
      </c>
      <c r="M8245" s="31">
        <v>-11.296073139379359</v>
      </c>
      <c r="N8245" s="31">
        <v>-10.634955333560741</v>
      </c>
      <c r="O8245" s="31">
        <v>-9.9540039935675644</v>
      </c>
      <c r="P8245" s="31">
        <v>-9.2526241133745923</v>
      </c>
      <c r="Q8245" s="31">
        <v>-8.53020283677583</v>
      </c>
      <c r="R8245" s="31">
        <v>-7.7861089218791051</v>
      </c>
      <c r="S8245" s="31">
        <v>-7.0196921895354771</v>
      </c>
      <c r="T8245" s="31">
        <v>-6.2302829552215417</v>
      </c>
      <c r="U8245" s="31">
        <v>-5.4171914438781874</v>
      </c>
      <c r="V8245" s="31">
        <v>-4.5797071871945336</v>
      </c>
      <c r="W8245" s="31">
        <v>-3.71709840281037</v>
      </c>
      <c r="X8245" s="31">
        <v>-2.8286113548946807</v>
      </c>
      <c r="Y8245" s="31">
        <v>29.849085414339765</v>
      </c>
      <c r="Z8245" s="31">
        <v>-0.970873786407767</v>
      </c>
    </row>
    <row r="8246" spans="2:26" x14ac:dyDescent="0.2">
      <c r="B8246">
        <v>8130</v>
      </c>
      <c r="C8246" s="31">
        <v>-16.935542122016354</v>
      </c>
      <c r="D8246" s="31">
        <v>-16.443608385676846</v>
      </c>
      <c r="E8246" s="31">
        <v>120.02476809386128</v>
      </c>
      <c r="F8246" s="31">
        <v>-15.415024136364567</v>
      </c>
      <c r="G8246" s="31">
        <v>-14.877474860455504</v>
      </c>
      <c r="H8246" s="31">
        <v>20.341664830992556</v>
      </c>
      <c r="I8246" s="31">
        <v>-13.753513079457244</v>
      </c>
      <c r="J8246" s="31">
        <v>-13.166118471840962</v>
      </c>
      <c r="K8246" s="31">
        <v>-12.561102025996192</v>
      </c>
      <c r="L8246" s="31">
        <v>22.497137706798277</v>
      </c>
      <c r="M8246" s="31">
        <v>221.40427789005437</v>
      </c>
      <c r="N8246" s="31">
        <v>-10.634955333560741</v>
      </c>
      <c r="O8246" s="31">
        <v>-9.9540039935675644</v>
      </c>
      <c r="P8246" s="31">
        <v>-9.2526241133745923</v>
      </c>
      <c r="Q8246" s="31">
        <v>-8.53020283677583</v>
      </c>
      <c r="R8246" s="31">
        <v>-7.7861089218791051</v>
      </c>
      <c r="S8246" s="31">
        <v>-7.0196921895354771</v>
      </c>
      <c r="T8246" s="31">
        <v>26.763462985285067</v>
      </c>
      <c r="U8246" s="31">
        <v>-5.4171914438781874</v>
      </c>
      <c r="V8246" s="31">
        <v>-4.5797071871945336</v>
      </c>
      <c r="W8246" s="31">
        <v>-3.71709840281037</v>
      </c>
      <c r="X8246" s="31">
        <v>-2.8286113548946807</v>
      </c>
      <c r="Y8246" s="31">
        <v>-1.9134696955415214</v>
      </c>
      <c r="Z8246" s="31">
        <v>-0.970873786407767</v>
      </c>
    </row>
    <row r="8247" spans="2:26" x14ac:dyDescent="0.2">
      <c r="B8247">
        <v>8131</v>
      </c>
      <c r="C8247" s="31">
        <v>42.460219376645519</v>
      </c>
      <c r="D8247" s="31">
        <v>-16.443608385676846</v>
      </c>
      <c r="E8247" s="31">
        <v>216.85887349912508</v>
      </c>
      <c r="F8247" s="31">
        <v>-15.415024136364567</v>
      </c>
      <c r="G8247" s="31">
        <v>-14.877474860455504</v>
      </c>
      <c r="H8247" s="31">
        <v>19.478615103140527</v>
      </c>
      <c r="I8247" s="31">
        <v>-13.753513079457244</v>
      </c>
      <c r="J8247" s="31">
        <v>55.820488754752759</v>
      </c>
      <c r="K8247" s="31">
        <v>-12.561102025996192</v>
      </c>
      <c r="L8247" s="31">
        <v>-11.937935086776077</v>
      </c>
      <c r="M8247" s="31">
        <v>49.912290477560745</v>
      </c>
      <c r="N8247" s="31">
        <v>-10.634955333560741</v>
      </c>
      <c r="O8247" s="31">
        <v>-9.9540039935675644</v>
      </c>
      <c r="P8247" s="31">
        <v>-9.2526241133745923</v>
      </c>
      <c r="Q8247" s="31">
        <v>-8.53020283677583</v>
      </c>
      <c r="R8247" s="31">
        <v>-7.7861089218791051</v>
      </c>
      <c r="S8247" s="31">
        <v>-7.0196921895354771</v>
      </c>
      <c r="T8247" s="31">
        <v>30.663072962655878</v>
      </c>
      <c r="U8247" s="31">
        <v>-5.4171914438781874</v>
      </c>
      <c r="V8247" s="31">
        <v>-4.5797071871945336</v>
      </c>
      <c r="W8247" s="31">
        <v>-3.71709840281037</v>
      </c>
      <c r="X8247" s="31">
        <v>-2.8286113548946807</v>
      </c>
      <c r="Y8247" s="31">
        <v>-1.9134696955415214</v>
      </c>
      <c r="Z8247" s="31">
        <v>-0.970873786407767</v>
      </c>
    </row>
    <row r="8248" spans="2:26" x14ac:dyDescent="0.2">
      <c r="B8248">
        <v>8132</v>
      </c>
      <c r="C8248" s="31">
        <v>-16.935542122016354</v>
      </c>
      <c r="D8248" s="31">
        <v>-16.443608385676846</v>
      </c>
      <c r="E8248" s="31">
        <v>-15.936916637247149</v>
      </c>
      <c r="F8248" s="31">
        <v>-15.415024136364567</v>
      </c>
      <c r="G8248" s="31">
        <v>43.856160125984346</v>
      </c>
      <c r="H8248" s="31">
        <v>48.03301443555587</v>
      </c>
      <c r="I8248" s="31">
        <v>-13.753513079457244</v>
      </c>
      <c r="J8248" s="31">
        <v>-13.166118471840962</v>
      </c>
      <c r="K8248" s="31">
        <v>-12.561102025996192</v>
      </c>
      <c r="L8248" s="31">
        <v>-11.937935086776077</v>
      </c>
      <c r="M8248" s="31">
        <v>35.240469474588181</v>
      </c>
      <c r="N8248" s="31">
        <v>-10.634955333560741</v>
      </c>
      <c r="O8248" s="31">
        <v>-9.9540039935675644</v>
      </c>
      <c r="P8248" s="31">
        <v>-9.2526241133745923</v>
      </c>
      <c r="Q8248" s="31">
        <v>-8.53020283677583</v>
      </c>
      <c r="R8248" s="31">
        <v>-7.7861089218791051</v>
      </c>
      <c r="S8248" s="31">
        <v>-7.0196921895354771</v>
      </c>
      <c r="T8248" s="31">
        <v>-6.2302829552215417</v>
      </c>
      <c r="U8248" s="31">
        <v>-5.4171914438781874</v>
      </c>
      <c r="V8248" s="31">
        <v>-4.5797071871945336</v>
      </c>
      <c r="W8248" s="31">
        <v>-3.71709840281037</v>
      </c>
      <c r="X8248" s="31">
        <v>-2.8286113548946807</v>
      </c>
      <c r="Y8248" s="31">
        <v>-1.9134696955415214</v>
      </c>
      <c r="Z8248" s="31">
        <v>-0.970873786407767</v>
      </c>
    </row>
    <row r="8249" spans="2:26" x14ac:dyDescent="0.2">
      <c r="B8249">
        <v>8133</v>
      </c>
      <c r="C8249" s="31">
        <v>31.563236096597702</v>
      </c>
      <c r="D8249" s="31">
        <v>-16.443608385676846</v>
      </c>
      <c r="E8249" s="31">
        <v>-15.936916637247149</v>
      </c>
      <c r="F8249" s="31">
        <v>-15.415024136364567</v>
      </c>
      <c r="G8249" s="31">
        <v>-14.877474860455504</v>
      </c>
      <c r="H8249" s="31">
        <v>-14.323799106269169</v>
      </c>
      <c r="I8249" s="31">
        <v>-13.753513079457244</v>
      </c>
      <c r="J8249" s="31">
        <v>-13.166118471840962</v>
      </c>
      <c r="K8249" s="31">
        <v>-12.561102025996192</v>
      </c>
      <c r="L8249" s="31">
        <v>-11.937935086776077</v>
      </c>
      <c r="M8249" s="31">
        <v>59.174612142317429</v>
      </c>
      <c r="N8249" s="31">
        <v>-10.634955333560741</v>
      </c>
      <c r="O8249" s="31">
        <v>-9.9540039935675644</v>
      </c>
      <c r="P8249" s="31">
        <v>-9.2526241133745923</v>
      </c>
      <c r="Q8249" s="31">
        <v>156.52482232478809</v>
      </c>
      <c r="R8249" s="31">
        <v>-7.7861089218791051</v>
      </c>
      <c r="S8249" s="31">
        <v>-7.0196921895354771</v>
      </c>
      <c r="T8249" s="31">
        <v>-6.2302829552215417</v>
      </c>
      <c r="U8249" s="31">
        <v>-5.4171914438781874</v>
      </c>
      <c r="V8249" s="31">
        <v>-4.5797071871945336</v>
      </c>
      <c r="W8249" s="31">
        <v>79.293881426497975</v>
      </c>
      <c r="X8249" s="31">
        <v>-2.8286113548946807</v>
      </c>
      <c r="Y8249" s="31">
        <v>-1.9134696955415214</v>
      </c>
      <c r="Z8249" s="31">
        <v>-0.970873786407767</v>
      </c>
    </row>
    <row r="8250" spans="2:26" x14ac:dyDescent="0.2">
      <c r="B8250">
        <v>8134</v>
      </c>
      <c r="C8250" s="31">
        <v>-16.935542122016354</v>
      </c>
      <c r="D8250" s="31">
        <v>-16.443608385676846</v>
      </c>
      <c r="E8250" s="31">
        <v>-15.936916637247149</v>
      </c>
      <c r="F8250" s="31">
        <v>-15.415024136364567</v>
      </c>
      <c r="G8250" s="31">
        <v>11.557456122004602</v>
      </c>
      <c r="H8250" s="31">
        <v>-14.323799106269169</v>
      </c>
      <c r="I8250" s="31">
        <v>21.769315855970795</v>
      </c>
      <c r="J8250" s="31">
        <v>-13.166118471840962</v>
      </c>
      <c r="K8250" s="31">
        <v>-12.561102025996192</v>
      </c>
      <c r="L8250" s="31">
        <v>-11.937935086776077</v>
      </c>
      <c r="M8250" s="31">
        <v>-11.296073139379359</v>
      </c>
      <c r="N8250" s="31">
        <v>-10.634955333560741</v>
      </c>
      <c r="O8250" s="31">
        <v>-9.9540039935675644</v>
      </c>
      <c r="P8250" s="31">
        <v>-9.2526241133745923</v>
      </c>
      <c r="Q8250" s="31">
        <v>-8.53020283677583</v>
      </c>
      <c r="R8250" s="31">
        <v>-7.7861089218791051</v>
      </c>
      <c r="S8250" s="31">
        <v>-7.0196921895354771</v>
      </c>
      <c r="T8250" s="31">
        <v>-6.2302829552215417</v>
      </c>
      <c r="U8250" s="31">
        <v>-5.4171914438781874</v>
      </c>
      <c r="V8250" s="31">
        <v>-4.5797071871945336</v>
      </c>
      <c r="W8250" s="31">
        <v>-3.71709840281037</v>
      </c>
      <c r="X8250" s="31">
        <v>-2.8286113548946807</v>
      </c>
      <c r="Y8250" s="31">
        <v>-1.9134696955415214</v>
      </c>
      <c r="Z8250" s="31">
        <v>-0.970873786407767</v>
      </c>
    </row>
    <row r="8251" spans="2:26" x14ac:dyDescent="0.2">
      <c r="B8251">
        <v>8135</v>
      </c>
      <c r="C8251" s="31">
        <v>209.33326977010833</v>
      </c>
      <c r="D8251" s="31">
        <v>-16.443608385676846</v>
      </c>
      <c r="E8251" s="31">
        <v>-15.936916637247149</v>
      </c>
      <c r="F8251" s="31">
        <v>-15.415024136364567</v>
      </c>
      <c r="G8251" s="31">
        <v>-14.877474860455504</v>
      </c>
      <c r="H8251" s="31">
        <v>34.959146678680007</v>
      </c>
      <c r="I8251" s="31">
        <v>39.949365569759472</v>
      </c>
      <c r="J8251" s="31">
        <v>-13.166118471840962</v>
      </c>
      <c r="K8251" s="31">
        <v>-12.561102025996192</v>
      </c>
      <c r="L8251" s="31">
        <v>-11.937935086776077</v>
      </c>
      <c r="M8251" s="31">
        <v>-11.296073139379359</v>
      </c>
      <c r="N8251" s="31">
        <v>-10.634955333560741</v>
      </c>
      <c r="O8251" s="31">
        <v>-9.9540039935675644</v>
      </c>
      <c r="P8251" s="31">
        <v>-9.2526241133745923</v>
      </c>
      <c r="Q8251" s="31">
        <v>-8.53020283677583</v>
      </c>
      <c r="R8251" s="31">
        <v>-7.7861089218791051</v>
      </c>
      <c r="S8251" s="31">
        <v>-7.0196921895354771</v>
      </c>
      <c r="T8251" s="31">
        <v>-6.2302829552215417</v>
      </c>
      <c r="U8251" s="31">
        <v>247.06740284094212</v>
      </c>
      <c r="V8251" s="31">
        <v>-4.5797071871945336</v>
      </c>
      <c r="W8251" s="31">
        <v>-3.71709840281037</v>
      </c>
      <c r="X8251" s="31">
        <v>-2.8286113548946807</v>
      </c>
      <c r="Y8251" s="31">
        <v>-1.9134696955415214</v>
      </c>
      <c r="Z8251" s="31">
        <v>-0.970873786407767</v>
      </c>
    </row>
    <row r="8252" spans="2:26" x14ac:dyDescent="0.2">
      <c r="B8252">
        <v>8136</v>
      </c>
      <c r="C8252" s="31">
        <v>-16.935542122016354</v>
      </c>
      <c r="D8252" s="31">
        <v>-16.443608385676846</v>
      </c>
      <c r="E8252" s="31">
        <v>-15.936916637247149</v>
      </c>
      <c r="F8252" s="31">
        <v>-15.415024136364567</v>
      </c>
      <c r="G8252" s="31">
        <v>-14.877474860455504</v>
      </c>
      <c r="H8252" s="31">
        <v>-14.323799106269169</v>
      </c>
      <c r="I8252" s="31">
        <v>-13.753513079457244</v>
      </c>
      <c r="J8252" s="31">
        <v>-13.166118471840962</v>
      </c>
      <c r="K8252" s="31">
        <v>-12.561102025996192</v>
      </c>
      <c r="L8252" s="31">
        <v>-11.937935086776077</v>
      </c>
      <c r="M8252" s="31">
        <v>-11.296073139379359</v>
      </c>
      <c r="N8252" s="31">
        <v>-10.634955333560741</v>
      </c>
      <c r="O8252" s="31">
        <v>-9.9540039935675644</v>
      </c>
      <c r="P8252" s="31">
        <v>-9.2526241133745923</v>
      </c>
      <c r="Q8252" s="31">
        <v>-8.53020283677583</v>
      </c>
      <c r="R8252" s="31">
        <v>-7.7861089218791051</v>
      </c>
      <c r="S8252" s="31">
        <v>-7.0196921895354771</v>
      </c>
      <c r="T8252" s="31">
        <v>-6.2302829552215417</v>
      </c>
      <c r="U8252" s="31">
        <v>-5.4171914438781874</v>
      </c>
      <c r="V8252" s="31">
        <v>-4.5797071871945336</v>
      </c>
      <c r="W8252" s="31">
        <v>-3.71709840281037</v>
      </c>
      <c r="X8252" s="31">
        <v>-2.8286113548946807</v>
      </c>
      <c r="Y8252" s="31">
        <v>-1.9134696955415214</v>
      </c>
      <c r="Z8252" s="31">
        <v>-0.970873786407767</v>
      </c>
    </row>
    <row r="8253" spans="2:26" x14ac:dyDescent="0.2">
      <c r="B8253">
        <v>8137</v>
      </c>
      <c r="C8253" s="31">
        <v>17.644263118929075</v>
      </c>
      <c r="D8253" s="31">
        <v>-16.443608385676846</v>
      </c>
      <c r="E8253" s="31">
        <v>29.636416582131748</v>
      </c>
      <c r="F8253" s="31">
        <v>78.13890788838745</v>
      </c>
      <c r="G8253" s="31">
        <v>-14.877474860455504</v>
      </c>
      <c r="H8253" s="31">
        <v>14.357817331853946</v>
      </c>
      <c r="I8253" s="31">
        <v>-13.753513079457244</v>
      </c>
      <c r="J8253" s="31">
        <v>-13.166118471840962</v>
      </c>
      <c r="K8253" s="31">
        <v>-12.561102025996192</v>
      </c>
      <c r="L8253" s="31">
        <v>86.571528109406088</v>
      </c>
      <c r="M8253" s="31">
        <v>-11.296073139379359</v>
      </c>
      <c r="N8253" s="31">
        <v>-10.634955333560741</v>
      </c>
      <c r="O8253" s="31">
        <v>-9.9540039935675644</v>
      </c>
      <c r="P8253" s="31">
        <v>-9.2526241133745923</v>
      </c>
      <c r="Q8253" s="31">
        <v>-8.53020283677583</v>
      </c>
      <c r="R8253" s="31">
        <v>-7.7861089218791051</v>
      </c>
      <c r="S8253" s="31">
        <v>-7.0196921895354771</v>
      </c>
      <c r="T8253" s="31">
        <v>-6.2302829552215417</v>
      </c>
      <c r="U8253" s="31">
        <v>-5.4171914438781874</v>
      </c>
      <c r="V8253" s="31">
        <v>-4.5797071871945336</v>
      </c>
      <c r="W8253" s="31">
        <v>-3.71709840281037</v>
      </c>
      <c r="X8253" s="31">
        <v>-2.8286113548946807</v>
      </c>
      <c r="Y8253" s="31">
        <v>-1.9134696955415214</v>
      </c>
      <c r="Z8253" s="31">
        <v>-0.970873786407767</v>
      </c>
    </row>
    <row r="8254" spans="2:26" x14ac:dyDescent="0.2">
      <c r="B8254">
        <v>8138</v>
      </c>
      <c r="C8254" s="31">
        <v>35.95870909066312</v>
      </c>
      <c r="D8254" s="31">
        <v>-16.443608385676846</v>
      </c>
      <c r="E8254" s="31">
        <v>38.353701031393626</v>
      </c>
      <c r="F8254" s="31">
        <v>87.820510181589313</v>
      </c>
      <c r="G8254" s="31">
        <v>35.779846373423787</v>
      </c>
      <c r="H8254" s="31">
        <v>44.600735378483428</v>
      </c>
      <c r="I8254" s="31">
        <v>-13.753513079457244</v>
      </c>
      <c r="J8254" s="31">
        <v>55.502117035032796</v>
      </c>
      <c r="K8254" s="31">
        <v>189.48587221350795</v>
      </c>
      <c r="L8254" s="31">
        <v>-11.937935086776077</v>
      </c>
      <c r="M8254" s="31">
        <v>16.145071358239189</v>
      </c>
      <c r="N8254" s="31">
        <v>-10.634955333560741</v>
      </c>
      <c r="O8254" s="31">
        <v>-9.9540039935675644</v>
      </c>
      <c r="P8254" s="31">
        <v>25.233126820568657</v>
      </c>
      <c r="Q8254" s="31">
        <v>-8.53020283677583</v>
      </c>
      <c r="R8254" s="31">
        <v>-7.7861089218791051</v>
      </c>
      <c r="S8254" s="31">
        <v>-7.0196921895354771</v>
      </c>
      <c r="T8254" s="31">
        <v>-6.2302829552215417</v>
      </c>
      <c r="U8254" s="31">
        <v>-5.4171914438781874</v>
      </c>
      <c r="V8254" s="31">
        <v>-4.5797071871945336</v>
      </c>
      <c r="W8254" s="31">
        <v>-3.71709840281037</v>
      </c>
      <c r="X8254" s="31">
        <v>-2.8286113548946807</v>
      </c>
      <c r="Y8254" s="31">
        <v>-1.9134696955415214</v>
      </c>
      <c r="Z8254" s="31">
        <v>-0.970873786407767</v>
      </c>
    </row>
    <row r="8255" spans="2:26" x14ac:dyDescent="0.2">
      <c r="B8255">
        <v>8139</v>
      </c>
      <c r="C8255" s="31">
        <v>39.019351461700197</v>
      </c>
      <c r="D8255" s="31">
        <v>-16.443608385676846</v>
      </c>
      <c r="E8255" s="31">
        <v>-15.936916637247149</v>
      </c>
      <c r="F8255" s="31">
        <v>-15.415024136364567</v>
      </c>
      <c r="G8255" s="31">
        <v>-14.877474860455504</v>
      </c>
      <c r="H8255" s="31">
        <v>-14.323799106269169</v>
      </c>
      <c r="I8255" s="31">
        <v>145.70175154145409</v>
      </c>
      <c r="J8255" s="31">
        <v>10.729341131385191</v>
      </c>
      <c r="K8255" s="31">
        <v>-12.561102025996192</v>
      </c>
      <c r="L8255" s="31">
        <v>-11.937935086776077</v>
      </c>
      <c r="M8255" s="31">
        <v>196.6942033486535</v>
      </c>
      <c r="N8255" s="31">
        <v>28.024482218440372</v>
      </c>
      <c r="O8255" s="31">
        <v>92.627829303196052</v>
      </c>
      <c r="P8255" s="31">
        <v>-9.2526241133745923</v>
      </c>
      <c r="Q8255" s="31">
        <v>-8.53020283677583</v>
      </c>
      <c r="R8255" s="31">
        <v>-7.7861089218791051</v>
      </c>
      <c r="S8255" s="31">
        <v>-7.0196921895354771</v>
      </c>
      <c r="T8255" s="31">
        <v>-6.2302829552215417</v>
      </c>
      <c r="U8255" s="31">
        <v>-5.4171914438781874</v>
      </c>
      <c r="V8255" s="31">
        <v>-4.5797071871945336</v>
      </c>
      <c r="W8255" s="31">
        <v>-3.71709840281037</v>
      </c>
      <c r="X8255" s="31">
        <v>-2.8286113548946807</v>
      </c>
      <c r="Y8255" s="31">
        <v>-1.9134696955415214</v>
      </c>
      <c r="Z8255" s="31">
        <v>-0.970873786407767</v>
      </c>
    </row>
    <row r="8256" spans="2:26" x14ac:dyDescent="0.2">
      <c r="B8256">
        <v>8140</v>
      </c>
      <c r="C8256" s="31">
        <v>-16.935542122016354</v>
      </c>
      <c r="D8256" s="31">
        <v>173.77733724162789</v>
      </c>
      <c r="E8256" s="31">
        <v>177.15165650746454</v>
      </c>
      <c r="F8256" s="31">
        <v>-15.415024136364567</v>
      </c>
      <c r="G8256" s="31">
        <v>28.90014274795703</v>
      </c>
      <c r="H8256" s="31">
        <v>27.42790089621414</v>
      </c>
      <c r="I8256" s="31">
        <v>-13.753513079457244</v>
      </c>
      <c r="J8256" s="31">
        <v>-13.166118471840962</v>
      </c>
      <c r="K8256" s="31">
        <v>145.11115650072995</v>
      </c>
      <c r="L8256" s="31">
        <v>27.054776066061656</v>
      </c>
      <c r="M8256" s="31">
        <v>-11.296073139379359</v>
      </c>
      <c r="N8256" s="31">
        <v>-10.634955333560741</v>
      </c>
      <c r="O8256" s="31">
        <v>-9.9540039935675644</v>
      </c>
      <c r="P8256" s="31">
        <v>-9.2526241133745923</v>
      </c>
      <c r="Q8256" s="31">
        <v>-8.53020283677583</v>
      </c>
      <c r="R8256" s="31">
        <v>-7.7861089218791051</v>
      </c>
      <c r="S8256" s="31">
        <v>119.23527861143168</v>
      </c>
      <c r="T8256" s="31">
        <v>-6.2302829552215417</v>
      </c>
      <c r="U8256" s="31">
        <v>-5.4171914438781874</v>
      </c>
      <c r="V8256" s="31">
        <v>156.65222645302882</v>
      </c>
      <c r="W8256" s="31">
        <v>-3.71709840281037</v>
      </c>
      <c r="X8256" s="31">
        <v>-2.8286113548946807</v>
      </c>
      <c r="Y8256" s="31">
        <v>-1.9134696955415214</v>
      </c>
      <c r="Z8256" s="31">
        <v>-0.970873786407767</v>
      </c>
    </row>
    <row r="8257" spans="2:26" x14ac:dyDescent="0.2">
      <c r="B8257">
        <v>8141</v>
      </c>
      <c r="C8257" s="31">
        <v>-16.935542122016354</v>
      </c>
      <c r="D8257" s="31">
        <v>49.235351483149415</v>
      </c>
      <c r="E8257" s="31">
        <v>-15.936916637247149</v>
      </c>
      <c r="F8257" s="31">
        <v>47.207809595899157</v>
      </c>
      <c r="G8257" s="31">
        <v>-14.877474860455504</v>
      </c>
      <c r="H8257" s="31">
        <v>-14.323799106269169</v>
      </c>
      <c r="I8257" s="31">
        <v>43.90978832540145</v>
      </c>
      <c r="J8257" s="31">
        <v>-13.166118471840962</v>
      </c>
      <c r="K8257" s="31">
        <v>125.00460925799163</v>
      </c>
      <c r="L8257" s="31">
        <v>-11.937935086776077</v>
      </c>
      <c r="M8257" s="31">
        <v>-11.296073139379359</v>
      </c>
      <c r="N8257" s="31">
        <v>66.063680755397257</v>
      </c>
      <c r="O8257" s="31">
        <v>-9.9540039935675644</v>
      </c>
      <c r="P8257" s="31">
        <v>-9.2526241133745923</v>
      </c>
      <c r="Q8257" s="31">
        <v>-8.53020283677583</v>
      </c>
      <c r="R8257" s="31">
        <v>-7.7861089218791051</v>
      </c>
      <c r="S8257" s="31">
        <v>-7.0196921895354771</v>
      </c>
      <c r="T8257" s="31">
        <v>104.42040385750931</v>
      </c>
      <c r="U8257" s="31">
        <v>-5.4171914438781874</v>
      </c>
      <c r="V8257" s="31">
        <v>-4.5797071871945336</v>
      </c>
      <c r="W8257" s="31">
        <v>-3.71709840281037</v>
      </c>
      <c r="X8257" s="31">
        <v>90.844432521412756</v>
      </c>
      <c r="Y8257" s="31">
        <v>-1.9134696955415214</v>
      </c>
      <c r="Z8257" s="31">
        <v>-0.970873786407767</v>
      </c>
    </row>
    <row r="8258" spans="2:26" x14ac:dyDescent="0.2">
      <c r="B8258">
        <v>8142</v>
      </c>
      <c r="C8258" s="31">
        <v>183.49012041139594</v>
      </c>
      <c r="D8258" s="31">
        <v>177.86905281855115</v>
      </c>
      <c r="E8258" s="31">
        <v>-15.936916637247149</v>
      </c>
      <c r="F8258" s="31">
        <v>-15.415024136364567</v>
      </c>
      <c r="G8258" s="31">
        <v>-14.877474860455504</v>
      </c>
      <c r="H8258" s="31">
        <v>22.982476837166612</v>
      </c>
      <c r="I8258" s="31">
        <v>-13.753513079457244</v>
      </c>
      <c r="J8258" s="31">
        <v>-13.166118471840962</v>
      </c>
      <c r="K8258" s="31">
        <v>-12.561102025996192</v>
      </c>
      <c r="L8258" s="31">
        <v>-11.937935086776077</v>
      </c>
      <c r="M8258" s="31">
        <v>-11.296073139379359</v>
      </c>
      <c r="N8258" s="31">
        <v>-10.634955333560741</v>
      </c>
      <c r="O8258" s="31">
        <v>-9.9540039935675644</v>
      </c>
      <c r="P8258" s="31">
        <v>-9.2526241133745923</v>
      </c>
      <c r="Q8258" s="31">
        <v>148.95928785063003</v>
      </c>
      <c r="R8258" s="31">
        <v>19.302354756071281</v>
      </c>
      <c r="S8258" s="31">
        <v>-7.0196921895354771</v>
      </c>
      <c r="T8258" s="31">
        <v>-6.2302829552215417</v>
      </c>
      <c r="U8258" s="31">
        <v>-5.4171914438781874</v>
      </c>
      <c r="V8258" s="31">
        <v>-4.5797071871945336</v>
      </c>
      <c r="W8258" s="31">
        <v>-3.71709840281037</v>
      </c>
      <c r="X8258" s="31">
        <v>-2.8286113548946807</v>
      </c>
      <c r="Y8258" s="31">
        <v>-1.9134696955415214</v>
      </c>
      <c r="Z8258" s="31">
        <v>-0.970873786407767</v>
      </c>
    </row>
    <row r="8259" spans="2:26" x14ac:dyDescent="0.2">
      <c r="B8259">
        <v>8143</v>
      </c>
      <c r="C8259" s="31">
        <v>43.030067225262165</v>
      </c>
      <c r="D8259" s="31">
        <v>5.8125842536771595</v>
      </c>
      <c r="E8259" s="31">
        <v>89.911801715915232</v>
      </c>
      <c r="F8259" s="31">
        <v>-15.415024136364567</v>
      </c>
      <c r="G8259" s="31">
        <v>-14.877474860455504</v>
      </c>
      <c r="H8259" s="31">
        <v>-14.323799106269169</v>
      </c>
      <c r="I8259" s="31">
        <v>-13.753513079457244</v>
      </c>
      <c r="J8259" s="31">
        <v>-13.166118471840962</v>
      </c>
      <c r="K8259" s="31">
        <v>-12.561102025996192</v>
      </c>
      <c r="L8259" s="31">
        <v>-11.937935086776077</v>
      </c>
      <c r="M8259" s="31">
        <v>121.43627476656114</v>
      </c>
      <c r="N8259" s="31">
        <v>-10.634955333560741</v>
      </c>
      <c r="O8259" s="31">
        <v>-9.9540039935675644</v>
      </c>
      <c r="P8259" s="31">
        <v>-9.2526241133745923</v>
      </c>
      <c r="Q8259" s="31">
        <v>-8.53020283677583</v>
      </c>
      <c r="R8259" s="31">
        <v>-7.7861089218791051</v>
      </c>
      <c r="S8259" s="31">
        <v>-7.0196921895354771</v>
      </c>
      <c r="T8259" s="31">
        <v>-6.2302829552215417</v>
      </c>
      <c r="U8259" s="31">
        <v>-5.4171914438781874</v>
      </c>
      <c r="V8259" s="31">
        <v>-4.5797071871945336</v>
      </c>
      <c r="W8259" s="31">
        <v>-3.71709840281037</v>
      </c>
      <c r="X8259" s="31">
        <v>-2.8286113548946807</v>
      </c>
      <c r="Y8259" s="31">
        <v>-1.9134696955415214</v>
      </c>
      <c r="Z8259" s="31">
        <v>-0.970873786407767</v>
      </c>
    </row>
    <row r="8260" spans="2:26" x14ac:dyDescent="0.2">
      <c r="B8260">
        <v>8144</v>
      </c>
      <c r="C8260" s="31">
        <v>35.853495764566759</v>
      </c>
      <c r="D8260" s="31">
        <v>122.20304359467075</v>
      </c>
      <c r="E8260" s="31">
        <v>-15.936916637247149</v>
      </c>
      <c r="F8260" s="31">
        <v>11.096543724908328</v>
      </c>
      <c r="G8260" s="31">
        <v>42.038018348972209</v>
      </c>
      <c r="H8260" s="31">
        <v>-14.323799106269169</v>
      </c>
      <c r="I8260" s="31">
        <v>-13.753513079457244</v>
      </c>
      <c r="J8260" s="31">
        <v>-13.166118471840962</v>
      </c>
      <c r="K8260" s="31">
        <v>-12.561102025996192</v>
      </c>
      <c r="L8260" s="31">
        <v>-11.937935086776077</v>
      </c>
      <c r="M8260" s="31">
        <v>-11.296073139379359</v>
      </c>
      <c r="N8260" s="31">
        <v>-10.634955333560741</v>
      </c>
      <c r="O8260" s="31">
        <v>-9.9540039935675644</v>
      </c>
      <c r="P8260" s="31">
        <v>-9.2526241133745923</v>
      </c>
      <c r="Q8260" s="31">
        <v>-8.53020283677583</v>
      </c>
      <c r="R8260" s="31">
        <v>-7.7861089218791051</v>
      </c>
      <c r="S8260" s="31">
        <v>-7.0196921895354771</v>
      </c>
      <c r="T8260" s="31">
        <v>-6.2302829552215417</v>
      </c>
      <c r="U8260" s="31">
        <v>-5.4171914438781874</v>
      </c>
      <c r="V8260" s="31">
        <v>-4.5797071871945336</v>
      </c>
      <c r="W8260" s="31">
        <v>-3.71709840281037</v>
      </c>
      <c r="X8260" s="31">
        <v>-2.8286113548946807</v>
      </c>
      <c r="Y8260" s="31">
        <v>-1.9134696955415214</v>
      </c>
      <c r="Z8260" s="31">
        <v>-0.970873786407767</v>
      </c>
    </row>
    <row r="8261" spans="2:26" x14ac:dyDescent="0.2">
      <c r="B8261">
        <v>8145</v>
      </c>
      <c r="C8261" s="31">
        <v>120.95464825122167</v>
      </c>
      <c r="D8261" s="31">
        <v>-16.443608385676846</v>
      </c>
      <c r="E8261" s="31">
        <v>-15.936916637247149</v>
      </c>
      <c r="F8261" s="31">
        <v>-15.415024136364567</v>
      </c>
      <c r="G8261" s="31">
        <v>-14.877474860455504</v>
      </c>
      <c r="H8261" s="31">
        <v>7.8852827450634679</v>
      </c>
      <c r="I8261" s="31">
        <v>-13.753513079457244</v>
      </c>
      <c r="J8261" s="31">
        <v>-13.166118471840962</v>
      </c>
      <c r="K8261" s="31">
        <v>-12.561102025996192</v>
      </c>
      <c r="L8261" s="31">
        <v>-11.937935086776077</v>
      </c>
      <c r="M8261" s="31">
        <v>-11.296073139379359</v>
      </c>
      <c r="N8261" s="31">
        <v>-10.634955333560741</v>
      </c>
      <c r="O8261" s="31">
        <v>-9.9540039935675644</v>
      </c>
      <c r="P8261" s="31">
        <v>-9.2526241133745923</v>
      </c>
      <c r="Q8261" s="31">
        <v>-8.53020283677583</v>
      </c>
      <c r="R8261" s="31">
        <v>-7.7861089218791051</v>
      </c>
      <c r="S8261" s="31">
        <v>-7.0196921895354771</v>
      </c>
      <c r="T8261" s="31">
        <v>-6.2302829552215417</v>
      </c>
      <c r="U8261" s="31">
        <v>-5.4171914438781874</v>
      </c>
      <c r="V8261" s="31">
        <v>-4.5797071871945336</v>
      </c>
      <c r="W8261" s="31">
        <v>-3.71709840281037</v>
      </c>
      <c r="X8261" s="31">
        <v>-2.8286113548946807</v>
      </c>
      <c r="Y8261" s="31">
        <v>-1.9134696955415214</v>
      </c>
      <c r="Z8261" s="31">
        <v>-0.970873786407767</v>
      </c>
    </row>
    <row r="8262" spans="2:26" x14ac:dyDescent="0.2">
      <c r="B8262">
        <v>8146</v>
      </c>
      <c r="C8262" s="31">
        <v>-16.935542122016354</v>
      </c>
      <c r="D8262" s="31">
        <v>-16.443608385676846</v>
      </c>
      <c r="E8262" s="31">
        <v>70.493015776545107</v>
      </c>
      <c r="F8262" s="31">
        <v>-15.415024136364567</v>
      </c>
      <c r="G8262" s="31">
        <v>-14.877474860455504</v>
      </c>
      <c r="H8262" s="31">
        <v>-14.323799106269169</v>
      </c>
      <c r="I8262" s="31">
        <v>-13.753513079457244</v>
      </c>
      <c r="J8262" s="31">
        <v>-13.166118471840962</v>
      </c>
      <c r="K8262" s="31">
        <v>-12.561102025996192</v>
      </c>
      <c r="L8262" s="31">
        <v>-11.937935086776077</v>
      </c>
      <c r="M8262" s="31">
        <v>-11.296073139379359</v>
      </c>
      <c r="N8262" s="31">
        <v>-10.634955333560741</v>
      </c>
      <c r="O8262" s="31">
        <v>-9.9540039935675644</v>
      </c>
      <c r="P8262" s="31">
        <v>-9.2526241133745923</v>
      </c>
      <c r="Q8262" s="31">
        <v>-8.53020283677583</v>
      </c>
      <c r="R8262" s="31">
        <v>-7.7861089218791051</v>
      </c>
      <c r="S8262" s="31">
        <v>-7.0196921895354771</v>
      </c>
      <c r="T8262" s="31">
        <v>83.888948398567976</v>
      </c>
      <c r="U8262" s="31">
        <v>-5.4171914438781874</v>
      </c>
      <c r="V8262" s="31">
        <v>-4.5797071871945336</v>
      </c>
      <c r="W8262" s="31">
        <v>-3.71709840281037</v>
      </c>
      <c r="X8262" s="31">
        <v>-2.8286113548946807</v>
      </c>
      <c r="Y8262" s="31">
        <v>-1.9134696955415214</v>
      </c>
      <c r="Z8262" s="31">
        <v>-0.970873786407767</v>
      </c>
    </row>
    <row r="8263" spans="2:26" x14ac:dyDescent="0.2">
      <c r="B8263">
        <v>8147</v>
      </c>
      <c r="C8263" s="31">
        <v>93.77677351497239</v>
      </c>
      <c r="D8263" s="31">
        <v>113.82813074803606</v>
      </c>
      <c r="E8263" s="31">
        <v>22.069866842583039</v>
      </c>
      <c r="F8263" s="31">
        <v>-15.415024136364567</v>
      </c>
      <c r="G8263" s="31">
        <v>-14.877474860455504</v>
      </c>
      <c r="H8263" s="31">
        <v>-14.323799106269169</v>
      </c>
      <c r="I8263" s="31">
        <v>-13.753513079457244</v>
      </c>
      <c r="J8263" s="31">
        <v>-13.166118471840962</v>
      </c>
      <c r="K8263" s="31">
        <v>-12.561102025996192</v>
      </c>
      <c r="L8263" s="31">
        <v>-11.937935086776077</v>
      </c>
      <c r="M8263" s="31">
        <v>-11.296073139379359</v>
      </c>
      <c r="N8263" s="31">
        <v>-10.634955333560741</v>
      </c>
      <c r="O8263" s="31">
        <v>-9.9540039935675644</v>
      </c>
      <c r="P8263" s="31">
        <v>83.387261077785283</v>
      </c>
      <c r="Q8263" s="31">
        <v>-8.53020283677583</v>
      </c>
      <c r="R8263" s="31">
        <v>-7.7861089218791051</v>
      </c>
      <c r="S8263" s="31">
        <v>-7.0196921895354771</v>
      </c>
      <c r="T8263" s="31">
        <v>-6.2302829552215417</v>
      </c>
      <c r="U8263" s="31">
        <v>-5.4171914438781874</v>
      </c>
      <c r="V8263" s="31">
        <v>-4.5797071871945336</v>
      </c>
      <c r="W8263" s="31">
        <v>-3.71709840281037</v>
      </c>
      <c r="X8263" s="31">
        <v>-2.8286113548946807</v>
      </c>
      <c r="Y8263" s="31">
        <v>-1.9134696955415214</v>
      </c>
      <c r="Z8263" s="31">
        <v>-0.970873786407767</v>
      </c>
    </row>
    <row r="8264" spans="2:26" x14ac:dyDescent="0.2">
      <c r="B8264">
        <v>8148</v>
      </c>
      <c r="C8264" s="31">
        <v>-16.935542122016354</v>
      </c>
      <c r="D8264" s="31">
        <v>39.638154538165246</v>
      </c>
      <c r="E8264" s="31">
        <v>-15.936916637247149</v>
      </c>
      <c r="F8264" s="31">
        <v>-15.415024136364567</v>
      </c>
      <c r="G8264" s="31">
        <v>-14.877474860455504</v>
      </c>
      <c r="H8264" s="31">
        <v>133.08681062838878</v>
      </c>
      <c r="I8264" s="31">
        <v>-13.753513079457244</v>
      </c>
      <c r="J8264" s="31">
        <v>-13.166118471840962</v>
      </c>
      <c r="K8264" s="31">
        <v>-12.561102025996192</v>
      </c>
      <c r="L8264" s="31">
        <v>-11.937935086776077</v>
      </c>
      <c r="M8264" s="31">
        <v>-11.296073139379359</v>
      </c>
      <c r="N8264" s="31">
        <v>-10.634955333560741</v>
      </c>
      <c r="O8264" s="31">
        <v>-9.9540039935675644</v>
      </c>
      <c r="P8264" s="31">
        <v>-9.2526241133745923</v>
      </c>
      <c r="Q8264" s="31">
        <v>-8.53020283677583</v>
      </c>
      <c r="R8264" s="31">
        <v>-7.7861089218791051</v>
      </c>
      <c r="S8264" s="31">
        <v>-7.0196921895354771</v>
      </c>
      <c r="T8264" s="31">
        <v>-6.2302829552215417</v>
      </c>
      <c r="U8264" s="31">
        <v>-5.4171914438781874</v>
      </c>
      <c r="V8264" s="31">
        <v>58.838010515414034</v>
      </c>
      <c r="W8264" s="31">
        <v>-3.71709840281037</v>
      </c>
      <c r="X8264" s="31">
        <v>-2.8286113548946807</v>
      </c>
      <c r="Y8264" s="31">
        <v>-1.9134696955415214</v>
      </c>
      <c r="Z8264" s="31">
        <v>-0.970873786407767</v>
      </c>
    </row>
    <row r="8265" spans="2:26" x14ac:dyDescent="0.2">
      <c r="B8265">
        <v>8149</v>
      </c>
      <c r="C8265" s="31">
        <v>-16.935542122016354</v>
      </c>
      <c r="D8265" s="31">
        <v>18.846231182423683</v>
      </c>
      <c r="E8265" s="31">
        <v>-15.936916637247149</v>
      </c>
      <c r="F8265" s="31">
        <v>5.4321795102479999</v>
      </c>
      <c r="G8265" s="31">
        <v>-14.877474860455504</v>
      </c>
      <c r="H8265" s="31">
        <v>-14.323799106269169</v>
      </c>
      <c r="I8265" s="31">
        <v>-13.753513079457244</v>
      </c>
      <c r="J8265" s="31">
        <v>110.04363537215305</v>
      </c>
      <c r="K8265" s="31">
        <v>87.070922948756376</v>
      </c>
      <c r="L8265" s="31">
        <v>-11.937935086776077</v>
      </c>
      <c r="M8265" s="31">
        <v>-11.296073139379359</v>
      </c>
      <c r="N8265" s="31">
        <v>22.821324936174321</v>
      </c>
      <c r="O8265" s="31">
        <v>-9.9540039935675644</v>
      </c>
      <c r="P8265" s="31">
        <v>-9.2526241133745923</v>
      </c>
      <c r="Q8265" s="31">
        <v>-8.53020283677583</v>
      </c>
      <c r="R8265" s="31">
        <v>-7.7861089218791051</v>
      </c>
      <c r="S8265" s="31">
        <v>-7.0196921895354771</v>
      </c>
      <c r="T8265" s="31">
        <v>-6.2302829552215417</v>
      </c>
      <c r="U8265" s="31">
        <v>-5.4171914438781874</v>
      </c>
      <c r="V8265" s="31">
        <v>-4.5797071871945336</v>
      </c>
      <c r="W8265" s="31">
        <v>-3.71709840281037</v>
      </c>
      <c r="X8265" s="31">
        <v>-2.8286113548946807</v>
      </c>
      <c r="Y8265" s="31">
        <v>-1.9134696955415214</v>
      </c>
      <c r="Z8265" s="31">
        <v>-0.970873786407767</v>
      </c>
    </row>
    <row r="8266" spans="2:26" x14ac:dyDescent="0.2">
      <c r="B8266">
        <v>8150</v>
      </c>
      <c r="C8266" s="31">
        <v>-16.935542122016354</v>
      </c>
      <c r="D8266" s="31">
        <v>79.037089863379876</v>
      </c>
      <c r="E8266" s="31">
        <v>-15.936916637247149</v>
      </c>
      <c r="F8266" s="31">
        <v>-15.415024136364567</v>
      </c>
      <c r="G8266" s="31">
        <v>28.066212117005229</v>
      </c>
      <c r="H8266" s="31">
        <v>-14.323799106269169</v>
      </c>
      <c r="I8266" s="31">
        <v>62.851818758866642</v>
      </c>
      <c r="J8266" s="31">
        <v>-13.166118471840962</v>
      </c>
      <c r="K8266" s="31">
        <v>158.70011964732308</v>
      </c>
      <c r="L8266" s="31">
        <v>-11.937935086776077</v>
      </c>
      <c r="M8266" s="31">
        <v>44.334877386363701</v>
      </c>
      <c r="N8266" s="31">
        <v>-10.634955333560741</v>
      </c>
      <c r="O8266" s="31">
        <v>-9.9540039935675644</v>
      </c>
      <c r="P8266" s="31">
        <v>-9.2526241133745923</v>
      </c>
      <c r="Q8266" s="31">
        <v>-8.53020283677583</v>
      </c>
      <c r="R8266" s="31">
        <v>-7.7861089218791051</v>
      </c>
      <c r="S8266" s="31">
        <v>-7.0196921895354771</v>
      </c>
      <c r="T8266" s="31">
        <v>-6.2302829552215417</v>
      </c>
      <c r="U8266" s="31">
        <v>-5.4171914438781874</v>
      </c>
      <c r="V8266" s="31">
        <v>-4.5797071871945336</v>
      </c>
      <c r="W8266" s="31">
        <v>-3.71709840281037</v>
      </c>
      <c r="X8266" s="31">
        <v>-2.8286113548946807</v>
      </c>
      <c r="Y8266" s="31">
        <v>-1.9134696955415214</v>
      </c>
      <c r="Z8266" s="31">
        <v>-0.970873786407767</v>
      </c>
    </row>
    <row r="8267" spans="2:26" x14ac:dyDescent="0.2">
      <c r="B8267">
        <v>8151</v>
      </c>
      <c r="C8267" s="31">
        <v>-16.935542122016354</v>
      </c>
      <c r="D8267" s="31">
        <v>-16.443608385676846</v>
      </c>
      <c r="E8267" s="31">
        <v>45.652892312955458</v>
      </c>
      <c r="F8267" s="31">
        <v>-15.415024136364567</v>
      </c>
      <c r="G8267" s="31">
        <v>-14.877474860455504</v>
      </c>
      <c r="H8267" s="31">
        <v>-14.323799106269169</v>
      </c>
      <c r="I8267" s="31">
        <v>-13.753513079457244</v>
      </c>
      <c r="J8267" s="31">
        <v>-13.166118471840962</v>
      </c>
      <c r="K8267" s="31">
        <v>-12.561102025996192</v>
      </c>
      <c r="L8267" s="31">
        <v>-11.937935086776077</v>
      </c>
      <c r="M8267" s="31">
        <v>-11.296073139379359</v>
      </c>
      <c r="N8267" s="31">
        <v>-10.634955333560741</v>
      </c>
      <c r="O8267" s="31">
        <v>39.448707911756728</v>
      </c>
      <c r="P8267" s="31">
        <v>-9.2526241133745923</v>
      </c>
      <c r="Q8267" s="31">
        <v>-8.53020283677583</v>
      </c>
      <c r="R8267" s="31">
        <v>163.76493814383701</v>
      </c>
      <c r="S8267" s="31">
        <v>-7.0196921895354771</v>
      </c>
      <c r="T8267" s="31">
        <v>-6.2302829552215417</v>
      </c>
      <c r="U8267" s="31">
        <v>-5.4171914438781874</v>
      </c>
      <c r="V8267" s="31">
        <v>-4.5797071871945336</v>
      </c>
      <c r="W8267" s="31">
        <v>-3.71709840281037</v>
      </c>
      <c r="X8267" s="31">
        <v>-2.8286113548946807</v>
      </c>
      <c r="Y8267" s="31">
        <v>-1.9134696955415214</v>
      </c>
      <c r="Z8267" s="31">
        <v>-0.970873786407767</v>
      </c>
    </row>
    <row r="8268" spans="2:26" x14ac:dyDescent="0.2">
      <c r="B8268">
        <v>8152</v>
      </c>
      <c r="C8268" s="31">
        <v>-16.935542122016354</v>
      </c>
      <c r="D8268" s="31">
        <v>-16.443608385676846</v>
      </c>
      <c r="E8268" s="31">
        <v>215.02196205917093</v>
      </c>
      <c r="F8268" s="31">
        <v>22.056685061414303</v>
      </c>
      <c r="G8268" s="31">
        <v>-14.877474860455504</v>
      </c>
      <c r="H8268" s="31">
        <v>-14.323799106269169</v>
      </c>
      <c r="I8268" s="31">
        <v>-13.753513079457244</v>
      </c>
      <c r="J8268" s="31">
        <v>-13.166118471840962</v>
      </c>
      <c r="K8268" s="31">
        <v>-12.561102025996192</v>
      </c>
      <c r="L8268" s="31">
        <v>198.85326609653328</v>
      </c>
      <c r="M8268" s="31">
        <v>-11.296073139379359</v>
      </c>
      <c r="N8268" s="31">
        <v>-10.634955333560741</v>
      </c>
      <c r="O8268" s="31">
        <v>-9.9540039935675644</v>
      </c>
      <c r="P8268" s="31">
        <v>65.936957814996987</v>
      </c>
      <c r="Q8268" s="31">
        <v>-8.53020283677583</v>
      </c>
      <c r="R8268" s="31">
        <v>-7.7861089218791051</v>
      </c>
      <c r="S8268" s="31">
        <v>-7.0196921895354771</v>
      </c>
      <c r="T8268" s="31">
        <v>-6.2302829552215417</v>
      </c>
      <c r="U8268" s="31">
        <v>-5.4171914438781874</v>
      </c>
      <c r="V8268" s="31">
        <v>-4.5797071871945336</v>
      </c>
      <c r="W8268" s="31">
        <v>-3.71709840281037</v>
      </c>
      <c r="X8268" s="31">
        <v>-2.8286113548946807</v>
      </c>
      <c r="Y8268" s="31">
        <v>-1.9134696955415214</v>
      </c>
      <c r="Z8268" s="31">
        <v>-0.970873786407767</v>
      </c>
    </row>
    <row r="8269" spans="2:26" x14ac:dyDescent="0.2">
      <c r="B8269">
        <v>8153</v>
      </c>
      <c r="C8269" s="31">
        <v>27.286433327381829</v>
      </c>
      <c r="D8269" s="31">
        <v>90.229666775717845</v>
      </c>
      <c r="E8269" s="31">
        <v>28.490428880003741</v>
      </c>
      <c r="F8269" s="31">
        <v>42.889083680556439</v>
      </c>
      <c r="G8269" s="31">
        <v>45.588381095215986</v>
      </c>
      <c r="H8269" s="31">
        <v>114.00745188161547</v>
      </c>
      <c r="I8269" s="31">
        <v>-13.753513079457244</v>
      </c>
      <c r="J8269" s="31">
        <v>-13.166118471840962</v>
      </c>
      <c r="K8269" s="31">
        <v>-12.561102025996192</v>
      </c>
      <c r="L8269" s="31">
        <v>-11.937935086776077</v>
      </c>
      <c r="M8269" s="31">
        <v>218.97216475916051</v>
      </c>
      <c r="N8269" s="31">
        <v>40.267310166206862</v>
      </c>
      <c r="O8269" s="31">
        <v>-9.9540039935675644</v>
      </c>
      <c r="P8269" s="31">
        <v>-9.2526241133745923</v>
      </c>
      <c r="Q8269" s="31">
        <v>188.56195603155263</v>
      </c>
      <c r="R8269" s="31">
        <v>-7.7861089218791051</v>
      </c>
      <c r="S8269" s="31">
        <v>-7.0196921895354771</v>
      </c>
      <c r="T8269" s="31">
        <v>-6.2302829552215417</v>
      </c>
      <c r="U8269" s="31">
        <v>-5.4171914438781874</v>
      </c>
      <c r="V8269" s="31">
        <v>-4.5797071871945336</v>
      </c>
      <c r="W8269" s="31">
        <v>-3.71709840281037</v>
      </c>
      <c r="X8269" s="31">
        <v>-2.8286113548946807</v>
      </c>
      <c r="Y8269" s="31">
        <v>-1.9134696955415214</v>
      </c>
      <c r="Z8269" s="31">
        <v>-0.970873786407767</v>
      </c>
    </row>
    <row r="8270" spans="2:26" x14ac:dyDescent="0.2">
      <c r="B8270">
        <v>8154</v>
      </c>
      <c r="C8270" s="31">
        <v>50.44346290669413</v>
      </c>
      <c r="D8270" s="31">
        <v>-16.443608385676846</v>
      </c>
      <c r="E8270" s="31">
        <v>-15.936916637247149</v>
      </c>
      <c r="F8270" s="31">
        <v>-15.415024136364567</v>
      </c>
      <c r="G8270" s="31">
        <v>-14.877474860455504</v>
      </c>
      <c r="H8270" s="31">
        <v>-14.323799106269169</v>
      </c>
      <c r="I8270" s="31">
        <v>-13.753513079457244</v>
      </c>
      <c r="J8270" s="31">
        <v>-13.166118471840962</v>
      </c>
      <c r="K8270" s="31">
        <v>-12.561102025996192</v>
      </c>
      <c r="L8270" s="31">
        <v>-11.937935086776077</v>
      </c>
      <c r="M8270" s="31">
        <v>-11.296073139379359</v>
      </c>
      <c r="N8270" s="31">
        <v>-10.634955333560741</v>
      </c>
      <c r="O8270" s="31">
        <v>-9.9540039935675644</v>
      </c>
      <c r="P8270" s="31">
        <v>-9.2526241133745923</v>
      </c>
      <c r="Q8270" s="31">
        <v>-8.53020283677583</v>
      </c>
      <c r="R8270" s="31">
        <v>-7.7861089218791051</v>
      </c>
      <c r="S8270" s="31">
        <v>-7.0196921895354771</v>
      </c>
      <c r="T8270" s="31">
        <v>-6.2302829552215417</v>
      </c>
      <c r="U8270" s="31">
        <v>-5.4171914438781874</v>
      </c>
      <c r="V8270" s="31">
        <v>-4.5797071871945336</v>
      </c>
      <c r="W8270" s="31">
        <v>-3.71709840281037</v>
      </c>
      <c r="X8270" s="31">
        <v>-2.8286113548946807</v>
      </c>
      <c r="Y8270" s="31">
        <v>-1.9134696955415214</v>
      </c>
      <c r="Z8270" s="31">
        <v>-0.970873786407767</v>
      </c>
    </row>
    <row r="8271" spans="2:26" x14ac:dyDescent="0.2">
      <c r="B8271">
        <v>8155</v>
      </c>
      <c r="C8271" s="31">
        <v>237.11334293052568</v>
      </c>
      <c r="D8271" s="31">
        <v>-16.443608385676846</v>
      </c>
      <c r="E8271" s="31">
        <v>-15.936916637247149</v>
      </c>
      <c r="F8271" s="31">
        <v>28.544228519213842</v>
      </c>
      <c r="G8271" s="31">
        <v>-14.877474860455504</v>
      </c>
      <c r="H8271" s="31">
        <v>32.49228373947723</v>
      </c>
      <c r="I8271" s="31">
        <v>-13.753513079457244</v>
      </c>
      <c r="J8271" s="31">
        <v>-13.166118471840962</v>
      </c>
      <c r="K8271" s="31">
        <v>-12.561102025996192</v>
      </c>
      <c r="L8271" s="31">
        <v>25.080111549255687</v>
      </c>
      <c r="M8271" s="31">
        <v>-11.296073139379359</v>
      </c>
      <c r="N8271" s="31">
        <v>-10.634955333560741</v>
      </c>
      <c r="O8271" s="31">
        <v>-9.9540039935675644</v>
      </c>
      <c r="P8271" s="31">
        <v>-9.2526241133745923</v>
      </c>
      <c r="Q8271" s="31">
        <v>-8.53020283677583</v>
      </c>
      <c r="R8271" s="31">
        <v>-7.7861089218791051</v>
      </c>
      <c r="S8271" s="31">
        <v>28.576976762491324</v>
      </c>
      <c r="T8271" s="31">
        <v>-6.2302829552215417</v>
      </c>
      <c r="U8271" s="31">
        <v>-5.4171914438781874</v>
      </c>
      <c r="V8271" s="31">
        <v>-4.5797071871945336</v>
      </c>
      <c r="W8271" s="31">
        <v>-3.71709840281037</v>
      </c>
      <c r="X8271" s="31">
        <v>202.81765253299284</v>
      </c>
      <c r="Y8271" s="31">
        <v>-1.9134696955415214</v>
      </c>
      <c r="Z8271" s="31">
        <v>-0.970873786407767</v>
      </c>
    </row>
    <row r="8272" spans="2:26" x14ac:dyDescent="0.2">
      <c r="B8272">
        <v>8156</v>
      </c>
      <c r="C8272" s="31">
        <v>186.14185961269729</v>
      </c>
      <c r="D8272" s="31">
        <v>-16.443608385676846</v>
      </c>
      <c r="E8272" s="31">
        <v>34.400656359135965</v>
      </c>
      <c r="F8272" s="31">
        <v>-15.415024136364567</v>
      </c>
      <c r="G8272" s="31">
        <v>5.5615737759102695</v>
      </c>
      <c r="H8272" s="31">
        <v>-14.323799106269169</v>
      </c>
      <c r="I8272" s="31">
        <v>-13.753513079457244</v>
      </c>
      <c r="J8272" s="31">
        <v>-13.166118471840962</v>
      </c>
      <c r="K8272" s="31">
        <v>-12.561102025996192</v>
      </c>
      <c r="L8272" s="31">
        <v>-11.937935086776077</v>
      </c>
      <c r="M8272" s="31">
        <v>-11.296073139379359</v>
      </c>
      <c r="N8272" s="31">
        <v>-10.634955333560741</v>
      </c>
      <c r="O8272" s="31">
        <v>-9.9540039935675644</v>
      </c>
      <c r="P8272" s="31">
        <v>-9.2526241133745923</v>
      </c>
      <c r="Q8272" s="31">
        <v>-8.53020283677583</v>
      </c>
      <c r="R8272" s="31">
        <v>-7.7861089218791051</v>
      </c>
      <c r="S8272" s="31">
        <v>-7.0196921895354771</v>
      </c>
      <c r="T8272" s="31">
        <v>44.512321878291857</v>
      </c>
      <c r="U8272" s="31">
        <v>-5.4171914438781874</v>
      </c>
      <c r="V8272" s="31">
        <v>-4.5797071871945336</v>
      </c>
      <c r="W8272" s="31">
        <v>-3.71709840281037</v>
      </c>
      <c r="X8272" s="31">
        <v>-2.8286113548946807</v>
      </c>
      <c r="Y8272" s="31">
        <v>-1.9134696955415214</v>
      </c>
      <c r="Z8272" s="31">
        <v>-0.970873786407767</v>
      </c>
    </row>
    <row r="8273" spans="2:26" x14ac:dyDescent="0.2">
      <c r="B8273">
        <v>8157</v>
      </c>
      <c r="C8273" s="31">
        <v>-16.935542122016354</v>
      </c>
      <c r="D8273" s="31">
        <v>84.324556533357665</v>
      </c>
      <c r="E8273" s="31">
        <v>89.573825225570033</v>
      </c>
      <c r="F8273" s="31">
        <v>-15.415024136364567</v>
      </c>
      <c r="G8273" s="31">
        <v>-14.877474860455504</v>
      </c>
      <c r="H8273" s="31">
        <v>-14.323799106269169</v>
      </c>
      <c r="I8273" s="31">
        <v>-13.753513079457244</v>
      </c>
      <c r="J8273" s="31">
        <v>-13.166118471840962</v>
      </c>
      <c r="K8273" s="31">
        <v>-12.561102025996192</v>
      </c>
      <c r="L8273" s="31">
        <v>-11.937935086776077</v>
      </c>
      <c r="M8273" s="31">
        <v>72.844004943136483</v>
      </c>
      <c r="N8273" s="31">
        <v>-10.634955333560741</v>
      </c>
      <c r="O8273" s="31">
        <v>-9.9540039935675644</v>
      </c>
      <c r="P8273" s="31">
        <v>-9.2526241133745923</v>
      </c>
      <c r="Q8273" s="31">
        <v>-8.53020283677583</v>
      </c>
      <c r="R8273" s="31">
        <v>-7.7861089218791051</v>
      </c>
      <c r="S8273" s="31">
        <v>-7.0196921895354771</v>
      </c>
      <c r="T8273" s="31">
        <v>-6.2302829552215417</v>
      </c>
      <c r="U8273" s="31">
        <v>-5.4171914438781874</v>
      </c>
      <c r="V8273" s="31">
        <v>-4.5797071871945336</v>
      </c>
      <c r="W8273" s="31">
        <v>-3.71709840281037</v>
      </c>
      <c r="X8273" s="31">
        <v>-2.8286113548946807</v>
      </c>
      <c r="Y8273" s="31">
        <v>-1.9134696955415214</v>
      </c>
      <c r="Z8273" s="31">
        <v>-0.970873786407767</v>
      </c>
    </row>
    <row r="8274" spans="2:26" x14ac:dyDescent="0.2">
      <c r="B8274">
        <v>8158</v>
      </c>
      <c r="C8274" s="31">
        <v>29.901519725204519</v>
      </c>
      <c r="D8274" s="31">
        <v>-16.443608385676846</v>
      </c>
      <c r="E8274" s="31">
        <v>-15.936916637247149</v>
      </c>
      <c r="F8274" s="31">
        <v>-15.415024136364567</v>
      </c>
      <c r="G8274" s="31">
        <v>-14.877474860455504</v>
      </c>
      <c r="H8274" s="31">
        <v>-14.323799106269169</v>
      </c>
      <c r="I8274" s="31">
        <v>-13.753513079457244</v>
      </c>
      <c r="J8274" s="31">
        <v>-13.166118471840962</v>
      </c>
      <c r="K8274" s="31">
        <v>26.82398228198851</v>
      </c>
      <c r="L8274" s="31">
        <v>-11.937935086776077</v>
      </c>
      <c r="M8274" s="31">
        <v>-11.296073139379359</v>
      </c>
      <c r="N8274" s="31">
        <v>-10.634955333560741</v>
      </c>
      <c r="O8274" s="31">
        <v>-9.9540039935675644</v>
      </c>
      <c r="P8274" s="31">
        <v>-9.2526241133745923</v>
      </c>
      <c r="Q8274" s="31">
        <v>-8.53020283677583</v>
      </c>
      <c r="R8274" s="31">
        <v>-7.7861089218791051</v>
      </c>
      <c r="S8274" s="31">
        <v>-7.0196921895354771</v>
      </c>
      <c r="T8274" s="31">
        <v>-6.2302829552215417</v>
      </c>
      <c r="U8274" s="31">
        <v>-5.4171914438781874</v>
      </c>
      <c r="V8274" s="31">
        <v>-4.5797071871945336</v>
      </c>
      <c r="W8274" s="31">
        <v>-3.71709840281037</v>
      </c>
      <c r="X8274" s="31">
        <v>-2.8286113548946807</v>
      </c>
      <c r="Y8274" s="31">
        <v>-1.9134696955415214</v>
      </c>
      <c r="Z8274" s="31">
        <v>-0.970873786407767</v>
      </c>
    </row>
    <row r="8275" spans="2:26" x14ac:dyDescent="0.2">
      <c r="B8275">
        <v>8159</v>
      </c>
      <c r="C8275" s="31">
        <v>-16.935542122016354</v>
      </c>
      <c r="D8275" s="31">
        <v>65.079315044219811</v>
      </c>
      <c r="E8275" s="31">
        <v>-15.936916637247149</v>
      </c>
      <c r="F8275" s="31">
        <v>-15.415024136364567</v>
      </c>
      <c r="G8275" s="31">
        <v>-14.877474860455504</v>
      </c>
      <c r="H8275" s="31">
        <v>42.275655214126992</v>
      </c>
      <c r="I8275" s="31">
        <v>-13.753513079457244</v>
      </c>
      <c r="J8275" s="31">
        <v>-13.166118471840962</v>
      </c>
      <c r="K8275" s="31">
        <v>-12.561102025996192</v>
      </c>
      <c r="L8275" s="31">
        <v>16.035508552262481</v>
      </c>
      <c r="M8275" s="31">
        <v>-11.296073139379359</v>
      </c>
      <c r="N8275" s="31">
        <v>-10.634955333560741</v>
      </c>
      <c r="O8275" s="31">
        <v>-9.9540039935675644</v>
      </c>
      <c r="P8275" s="31">
        <v>-9.2526241133745923</v>
      </c>
      <c r="Q8275" s="31">
        <v>-8.53020283677583</v>
      </c>
      <c r="R8275" s="31">
        <v>-7.7861089218791051</v>
      </c>
      <c r="S8275" s="31">
        <v>-7.0196921895354771</v>
      </c>
      <c r="T8275" s="31">
        <v>-6.2302829552215417</v>
      </c>
      <c r="U8275" s="31">
        <v>-5.4171914438781874</v>
      </c>
      <c r="V8275" s="31">
        <v>-4.5797071871945336</v>
      </c>
      <c r="W8275" s="31">
        <v>-3.71709840281037</v>
      </c>
      <c r="X8275" s="31">
        <v>-2.8286113548946807</v>
      </c>
      <c r="Y8275" s="31">
        <v>-1.9134696955415214</v>
      </c>
      <c r="Z8275" s="31">
        <v>-0.970873786407767</v>
      </c>
    </row>
    <row r="8276" spans="2:26" x14ac:dyDescent="0.2">
      <c r="B8276">
        <v>8160</v>
      </c>
      <c r="C8276" s="31">
        <v>19.036393007767671</v>
      </c>
      <c r="D8276" s="31">
        <v>21.456894739890441</v>
      </c>
      <c r="E8276" s="31">
        <v>-15.936916637247149</v>
      </c>
      <c r="F8276" s="31">
        <v>23.713861550469101</v>
      </c>
      <c r="G8276" s="31">
        <v>74.041915713227525</v>
      </c>
      <c r="H8276" s="31">
        <v>-14.323799106269169</v>
      </c>
      <c r="I8276" s="31">
        <v>-13.753513079457244</v>
      </c>
      <c r="J8276" s="31">
        <v>-13.166118471840962</v>
      </c>
      <c r="K8276" s="31">
        <v>-12.561102025996192</v>
      </c>
      <c r="L8276" s="31">
        <v>-11.937935086776077</v>
      </c>
      <c r="M8276" s="31">
        <v>-11.296073139379359</v>
      </c>
      <c r="N8276" s="31">
        <v>-10.634955333560741</v>
      </c>
      <c r="O8276" s="31">
        <v>-9.9540039935675644</v>
      </c>
      <c r="P8276" s="31">
        <v>-9.2526241133745923</v>
      </c>
      <c r="Q8276" s="31">
        <v>-8.53020283677583</v>
      </c>
      <c r="R8276" s="31">
        <v>-7.7861089218791051</v>
      </c>
      <c r="S8276" s="31">
        <v>-7.0196921895354771</v>
      </c>
      <c r="T8276" s="31">
        <v>268.71264067298523</v>
      </c>
      <c r="U8276" s="31">
        <v>-5.4171914438781874</v>
      </c>
      <c r="V8276" s="31">
        <v>-4.5797071871945336</v>
      </c>
      <c r="W8276" s="31">
        <v>-3.71709840281037</v>
      </c>
      <c r="X8276" s="31">
        <v>-2.8286113548946807</v>
      </c>
      <c r="Y8276" s="31">
        <v>-1.9134696955415214</v>
      </c>
      <c r="Z8276" s="31">
        <v>-0.970873786407767</v>
      </c>
    </row>
    <row r="8277" spans="2:26" x14ac:dyDescent="0.2">
      <c r="B8277">
        <v>8161</v>
      </c>
      <c r="C8277" s="31">
        <v>-16.935542122016354</v>
      </c>
      <c r="D8277" s="31">
        <v>-16.443608385676846</v>
      </c>
      <c r="E8277" s="31">
        <v>21.685548430731746</v>
      </c>
      <c r="F8277" s="31">
        <v>109.26677100810164</v>
      </c>
      <c r="G8277" s="31">
        <v>-14.877474860455504</v>
      </c>
      <c r="H8277" s="31">
        <v>109.94700727114481</v>
      </c>
      <c r="I8277" s="31">
        <v>-13.753513079457244</v>
      </c>
      <c r="J8277" s="31">
        <v>-13.166118471840962</v>
      </c>
      <c r="K8277" s="31">
        <v>29.439499607510601</v>
      </c>
      <c r="L8277" s="31">
        <v>35.838939461704612</v>
      </c>
      <c r="M8277" s="31">
        <v>-11.296073139379359</v>
      </c>
      <c r="N8277" s="31">
        <v>-10.634955333560741</v>
      </c>
      <c r="O8277" s="31">
        <v>-9.9540039935675644</v>
      </c>
      <c r="P8277" s="31">
        <v>-9.2526241133745923</v>
      </c>
      <c r="Q8277" s="31">
        <v>-8.53020283677583</v>
      </c>
      <c r="R8277" s="31">
        <v>-7.7861089218791051</v>
      </c>
      <c r="S8277" s="31">
        <v>-7.0196921895354771</v>
      </c>
      <c r="T8277" s="31">
        <v>-6.2302829552215417</v>
      </c>
      <c r="U8277" s="31">
        <v>79.329135113268833</v>
      </c>
      <c r="V8277" s="31">
        <v>-4.5797071871945336</v>
      </c>
      <c r="W8277" s="31">
        <v>-3.71709840281037</v>
      </c>
      <c r="X8277" s="31">
        <v>-2.8286113548946807</v>
      </c>
      <c r="Y8277" s="31">
        <v>-1.9134696955415214</v>
      </c>
      <c r="Z8277" s="31">
        <v>-0.970873786407767</v>
      </c>
    </row>
    <row r="8278" spans="2:26" x14ac:dyDescent="0.2">
      <c r="B8278">
        <v>8162</v>
      </c>
      <c r="C8278" s="31">
        <v>-16.935542122016354</v>
      </c>
      <c r="D8278" s="31">
        <v>34.418224084765264</v>
      </c>
      <c r="E8278" s="31">
        <v>-15.936916637247149</v>
      </c>
      <c r="F8278" s="31">
        <v>-15.415024136364567</v>
      </c>
      <c r="G8278" s="31">
        <v>44.165437448582125</v>
      </c>
      <c r="H8278" s="31">
        <v>-14.323799106269169</v>
      </c>
      <c r="I8278" s="31">
        <v>-13.753513079457244</v>
      </c>
      <c r="J8278" s="31">
        <v>-13.166118471840962</v>
      </c>
      <c r="K8278" s="31">
        <v>-12.561102025996192</v>
      </c>
      <c r="L8278" s="31">
        <v>66.65670594516358</v>
      </c>
      <c r="M8278" s="31">
        <v>-11.296073139379359</v>
      </c>
      <c r="N8278" s="31">
        <v>-10.634955333560741</v>
      </c>
      <c r="O8278" s="31">
        <v>-9.9540039935675644</v>
      </c>
      <c r="P8278" s="31">
        <v>-9.2526241133745923</v>
      </c>
      <c r="Q8278" s="31">
        <v>-8.53020283677583</v>
      </c>
      <c r="R8278" s="31">
        <v>-7.7861089218791051</v>
      </c>
      <c r="S8278" s="31">
        <v>-7.0196921895354771</v>
      </c>
      <c r="T8278" s="31">
        <v>-6.2302829552215417</v>
      </c>
      <c r="U8278" s="31">
        <v>-5.4171914438781874</v>
      </c>
      <c r="V8278" s="31">
        <v>-4.5797071871945336</v>
      </c>
      <c r="W8278" s="31">
        <v>-3.71709840281037</v>
      </c>
      <c r="X8278" s="31">
        <v>-2.8286113548946807</v>
      </c>
      <c r="Y8278" s="31">
        <v>-1.9134696955415214</v>
      </c>
      <c r="Z8278" s="31">
        <v>-0.970873786407767</v>
      </c>
    </row>
    <row r="8279" spans="2:26" x14ac:dyDescent="0.2">
      <c r="B8279">
        <v>8163</v>
      </c>
      <c r="C8279" s="31">
        <v>22.60076222856166</v>
      </c>
      <c r="D8279" s="31">
        <v>-16.443608385676846</v>
      </c>
      <c r="E8279" s="31">
        <v>-15.936916637247149</v>
      </c>
      <c r="F8279" s="31">
        <v>275.09476554528607</v>
      </c>
      <c r="G8279" s="31">
        <v>-14.877474860455504</v>
      </c>
      <c r="H8279" s="31">
        <v>-14.323799106269169</v>
      </c>
      <c r="I8279" s="31">
        <v>-13.753513079457244</v>
      </c>
      <c r="J8279" s="31">
        <v>-13.166118471840962</v>
      </c>
      <c r="K8279" s="31">
        <v>-12.561102025996192</v>
      </c>
      <c r="L8279" s="31">
        <v>-11.937935086776077</v>
      </c>
      <c r="M8279" s="31">
        <v>-11.296073139379359</v>
      </c>
      <c r="N8279" s="31">
        <v>-10.634955333560741</v>
      </c>
      <c r="O8279" s="31">
        <v>-9.9540039935675644</v>
      </c>
      <c r="P8279" s="31">
        <v>-9.2526241133745923</v>
      </c>
      <c r="Q8279" s="31">
        <v>-8.53020283677583</v>
      </c>
      <c r="R8279" s="31">
        <v>-7.7861089218791051</v>
      </c>
      <c r="S8279" s="31">
        <v>-7.0196921895354771</v>
      </c>
      <c r="T8279" s="31">
        <v>-6.2302829552215417</v>
      </c>
      <c r="U8279" s="31">
        <v>-5.4171914438781874</v>
      </c>
      <c r="V8279" s="31">
        <v>-4.5797071871945336</v>
      </c>
      <c r="W8279" s="31">
        <v>-3.71709840281037</v>
      </c>
      <c r="X8279" s="31">
        <v>-2.8286113548946807</v>
      </c>
      <c r="Y8279" s="31">
        <v>-1.9134696955415214</v>
      </c>
      <c r="Z8279" s="31">
        <v>-0.970873786407767</v>
      </c>
    </row>
    <row r="8280" spans="2:26" x14ac:dyDescent="0.2">
      <c r="B8280">
        <v>8164</v>
      </c>
      <c r="C8280" s="31">
        <v>-16.935542122016354</v>
      </c>
      <c r="D8280" s="31">
        <v>-16.443608385676846</v>
      </c>
      <c r="E8280" s="31">
        <v>-15.936916637247149</v>
      </c>
      <c r="F8280" s="31">
        <v>33.494547227896298</v>
      </c>
      <c r="G8280" s="31">
        <v>-14.877474860455504</v>
      </c>
      <c r="H8280" s="31">
        <v>105.61682804493111</v>
      </c>
      <c r="I8280" s="31">
        <v>-13.753513079457244</v>
      </c>
      <c r="J8280" s="31">
        <v>-13.166118471840962</v>
      </c>
      <c r="K8280" s="31">
        <v>-12.561102025996192</v>
      </c>
      <c r="L8280" s="31">
        <v>-11.937935086776077</v>
      </c>
      <c r="M8280" s="31">
        <v>-11.296073139379359</v>
      </c>
      <c r="N8280" s="31">
        <v>-10.634955333560741</v>
      </c>
      <c r="O8280" s="31">
        <v>37.470298548154311</v>
      </c>
      <c r="P8280" s="31">
        <v>-9.2526241133745923</v>
      </c>
      <c r="Q8280" s="31">
        <v>-8.53020283677583</v>
      </c>
      <c r="R8280" s="31">
        <v>-7.7861089218791051</v>
      </c>
      <c r="S8280" s="31">
        <v>-7.0196921895354771</v>
      </c>
      <c r="T8280" s="31">
        <v>-6.2302829552215417</v>
      </c>
      <c r="U8280" s="31">
        <v>-5.4171914438781874</v>
      </c>
      <c r="V8280" s="31">
        <v>-4.5797071871945336</v>
      </c>
      <c r="W8280" s="31">
        <v>-3.71709840281037</v>
      </c>
      <c r="X8280" s="31">
        <v>-2.8286113548946807</v>
      </c>
      <c r="Y8280" s="31">
        <v>-1.9134696955415214</v>
      </c>
      <c r="Z8280" s="31">
        <v>-0.970873786407767</v>
      </c>
    </row>
    <row r="8281" spans="2:26" x14ac:dyDescent="0.2">
      <c r="B8281">
        <v>8165</v>
      </c>
      <c r="C8281" s="31">
        <v>44.982863494852978</v>
      </c>
      <c r="D8281" s="31">
        <v>-16.443608385676846</v>
      </c>
      <c r="E8281" s="31">
        <v>-15.936916637247149</v>
      </c>
      <c r="F8281" s="31">
        <v>133.13900413829515</v>
      </c>
      <c r="G8281" s="31">
        <v>34.799788536676182</v>
      </c>
      <c r="H8281" s="31">
        <v>-14.323799106269169</v>
      </c>
      <c r="I8281" s="31">
        <v>109.2506709266939</v>
      </c>
      <c r="J8281" s="31">
        <v>142.97094627078829</v>
      </c>
      <c r="K8281" s="31">
        <v>-12.561102025996192</v>
      </c>
      <c r="L8281" s="31">
        <v>-11.937935086776077</v>
      </c>
      <c r="M8281" s="31">
        <v>-11.296073139379359</v>
      </c>
      <c r="N8281" s="31">
        <v>-10.634955333560741</v>
      </c>
      <c r="O8281" s="31">
        <v>33.264327256005053</v>
      </c>
      <c r="P8281" s="31">
        <v>-9.2526241133745923</v>
      </c>
      <c r="Q8281" s="31">
        <v>-8.53020283677583</v>
      </c>
      <c r="R8281" s="31">
        <v>-7.7861089218791051</v>
      </c>
      <c r="S8281" s="31">
        <v>-7.0196921895354771</v>
      </c>
      <c r="T8281" s="31">
        <v>-6.2302829552215417</v>
      </c>
      <c r="U8281" s="31">
        <v>-5.4171914438781874</v>
      </c>
      <c r="V8281" s="31">
        <v>-4.5797071871945336</v>
      </c>
      <c r="W8281" s="31">
        <v>-3.71709840281037</v>
      </c>
      <c r="X8281" s="31">
        <v>-2.8286113548946807</v>
      </c>
      <c r="Y8281" s="31">
        <v>-1.9134696955415214</v>
      </c>
      <c r="Z8281" s="31">
        <v>-0.970873786407767</v>
      </c>
    </row>
    <row r="8282" spans="2:26" x14ac:dyDescent="0.2">
      <c r="B8282">
        <v>8166</v>
      </c>
      <c r="C8282" s="31">
        <v>17.035824814120549</v>
      </c>
      <c r="D8282" s="31">
        <v>-16.443608385676846</v>
      </c>
      <c r="E8282" s="31">
        <v>-15.936916637247149</v>
      </c>
      <c r="F8282" s="31">
        <v>28.420508290932389</v>
      </c>
      <c r="G8282" s="31">
        <v>32.478558234598921</v>
      </c>
      <c r="H8282" s="31">
        <v>-14.323799106269169</v>
      </c>
      <c r="I8282" s="31">
        <v>-13.753513079457244</v>
      </c>
      <c r="J8282" s="31">
        <v>50.945381574653865</v>
      </c>
      <c r="K8282" s="31">
        <v>-12.561102025996192</v>
      </c>
      <c r="L8282" s="31">
        <v>-11.937935086776077</v>
      </c>
      <c r="M8282" s="31">
        <v>38.45063916812429</v>
      </c>
      <c r="N8282" s="31">
        <v>-10.634955333560741</v>
      </c>
      <c r="O8282" s="31">
        <v>-9.9540039935675644</v>
      </c>
      <c r="P8282" s="31">
        <v>-9.2526241133745923</v>
      </c>
      <c r="Q8282" s="31">
        <v>-8.53020283677583</v>
      </c>
      <c r="R8282" s="31">
        <v>-7.7861089218791051</v>
      </c>
      <c r="S8282" s="31">
        <v>-7.0196921895354771</v>
      </c>
      <c r="T8282" s="31">
        <v>-6.2302829552215417</v>
      </c>
      <c r="U8282" s="31">
        <v>-5.4171914438781874</v>
      </c>
      <c r="V8282" s="31">
        <v>-4.5797071871945336</v>
      </c>
      <c r="W8282" s="31">
        <v>-3.71709840281037</v>
      </c>
      <c r="X8282" s="31">
        <v>-2.8286113548946807</v>
      </c>
      <c r="Y8282" s="31">
        <v>-1.9134696955415214</v>
      </c>
      <c r="Z8282" s="31">
        <v>-0.970873786407767</v>
      </c>
    </row>
    <row r="8283" spans="2:26" x14ac:dyDescent="0.2">
      <c r="B8283">
        <v>8167</v>
      </c>
      <c r="C8283" s="31">
        <v>-16.935542122016354</v>
      </c>
      <c r="D8283" s="31">
        <v>62.753918143304311</v>
      </c>
      <c r="E8283" s="31">
        <v>-15.936916637247149</v>
      </c>
      <c r="F8283" s="31">
        <v>-15.415024136364567</v>
      </c>
      <c r="G8283" s="31">
        <v>-14.877474860455504</v>
      </c>
      <c r="H8283" s="31">
        <v>-14.323799106269169</v>
      </c>
      <c r="I8283" s="31">
        <v>-13.753513079457244</v>
      </c>
      <c r="J8283" s="31">
        <v>31.369542145403866</v>
      </c>
      <c r="K8283" s="31">
        <v>-12.561102025996192</v>
      </c>
      <c r="L8283" s="31">
        <v>-11.937935086776077</v>
      </c>
      <c r="M8283" s="31">
        <v>-11.296073139379359</v>
      </c>
      <c r="N8283" s="31">
        <v>-10.634955333560741</v>
      </c>
      <c r="O8283" s="31">
        <v>-9.9540039935675644</v>
      </c>
      <c r="P8283" s="31">
        <v>-9.2526241133745923</v>
      </c>
      <c r="Q8283" s="31">
        <v>-8.53020283677583</v>
      </c>
      <c r="R8283" s="31">
        <v>-7.7861089218791051</v>
      </c>
      <c r="S8283" s="31">
        <v>-7.0196921895354771</v>
      </c>
      <c r="T8283" s="31">
        <v>-6.2302829552215417</v>
      </c>
      <c r="U8283" s="31">
        <v>-5.4171914438781874</v>
      </c>
      <c r="V8283" s="31">
        <v>-4.5797071871945336</v>
      </c>
      <c r="W8283" s="31">
        <v>-3.71709840281037</v>
      </c>
      <c r="X8283" s="31">
        <v>-2.8286113548946807</v>
      </c>
      <c r="Y8283" s="31">
        <v>-1.9134696955415214</v>
      </c>
      <c r="Z8283" s="31">
        <v>-0.970873786407767</v>
      </c>
    </row>
    <row r="8284" spans="2:26" x14ac:dyDescent="0.2">
      <c r="B8284">
        <v>8168</v>
      </c>
      <c r="C8284" s="31">
        <v>-16.935542122016354</v>
      </c>
      <c r="D8284" s="31">
        <v>-16.443608385676846</v>
      </c>
      <c r="E8284" s="31">
        <v>-15.936916637247149</v>
      </c>
      <c r="F8284" s="31">
        <v>-15.415024136364567</v>
      </c>
      <c r="G8284" s="31">
        <v>40.714440029636037</v>
      </c>
      <c r="H8284" s="31">
        <v>-14.323799106269169</v>
      </c>
      <c r="I8284" s="31">
        <v>-13.753513079457244</v>
      </c>
      <c r="J8284" s="31">
        <v>-13.166118471840962</v>
      </c>
      <c r="K8284" s="31">
        <v>209.78474699496962</v>
      </c>
      <c r="L8284" s="31">
        <v>-11.937935086776077</v>
      </c>
      <c r="M8284" s="31">
        <v>-11.296073139379359</v>
      </c>
      <c r="N8284" s="31">
        <v>32.51382298096086</v>
      </c>
      <c r="O8284" s="31">
        <v>21.705463770868207</v>
      </c>
      <c r="P8284" s="31">
        <v>-9.2526241133745923</v>
      </c>
      <c r="Q8284" s="31">
        <v>-8.53020283677583</v>
      </c>
      <c r="R8284" s="31">
        <v>-7.7861089218791051</v>
      </c>
      <c r="S8284" s="31">
        <v>-7.0196921895354771</v>
      </c>
      <c r="T8284" s="31">
        <v>-6.2302829552215417</v>
      </c>
      <c r="U8284" s="31">
        <v>-5.4171914438781874</v>
      </c>
      <c r="V8284" s="31">
        <v>-4.5797071871945336</v>
      </c>
      <c r="W8284" s="31">
        <v>-3.71709840281037</v>
      </c>
      <c r="X8284" s="31">
        <v>-2.8286113548946807</v>
      </c>
      <c r="Y8284" s="31">
        <v>-1.9134696955415214</v>
      </c>
      <c r="Z8284" s="31">
        <v>-0.970873786407767</v>
      </c>
    </row>
    <row r="8285" spans="2:26" x14ac:dyDescent="0.2">
      <c r="B8285">
        <v>8169</v>
      </c>
      <c r="C8285" s="31">
        <v>-16.935542122016354</v>
      </c>
      <c r="D8285" s="31">
        <v>114.88451539330022</v>
      </c>
      <c r="E8285" s="31">
        <v>-15.936916637247149</v>
      </c>
      <c r="F8285" s="31">
        <v>99.336135019649063</v>
      </c>
      <c r="G8285" s="31">
        <v>202.6636412894002</v>
      </c>
      <c r="H8285" s="31">
        <v>104.84192406196966</v>
      </c>
      <c r="I8285" s="31">
        <v>-13.753513079457244</v>
      </c>
      <c r="J8285" s="31">
        <v>-13.166118471840962</v>
      </c>
      <c r="K8285" s="31">
        <v>-12.561102025996192</v>
      </c>
      <c r="L8285" s="31">
        <v>80.179941383277111</v>
      </c>
      <c r="M8285" s="31">
        <v>58.772698104911413</v>
      </c>
      <c r="N8285" s="31">
        <v>21.526291348223094</v>
      </c>
      <c r="O8285" s="31">
        <v>-9.9540039935675644</v>
      </c>
      <c r="P8285" s="31">
        <v>-9.2526241133745923</v>
      </c>
      <c r="Q8285" s="31">
        <v>-8.53020283677583</v>
      </c>
      <c r="R8285" s="31">
        <v>-7.7861089218791051</v>
      </c>
      <c r="S8285" s="31">
        <v>-7.0196921895354771</v>
      </c>
      <c r="T8285" s="31">
        <v>-6.2302829552215417</v>
      </c>
      <c r="U8285" s="31">
        <v>-5.4171914438781874</v>
      </c>
      <c r="V8285" s="31">
        <v>-4.5797071871945336</v>
      </c>
      <c r="W8285" s="31">
        <v>-3.71709840281037</v>
      </c>
      <c r="X8285" s="31">
        <v>-2.8286113548946807</v>
      </c>
      <c r="Y8285" s="31">
        <v>-1.9134696955415214</v>
      </c>
      <c r="Z8285" s="31">
        <v>-0.970873786407767</v>
      </c>
    </row>
    <row r="8286" spans="2:26" x14ac:dyDescent="0.2">
      <c r="B8286">
        <v>8170</v>
      </c>
      <c r="C8286" s="31">
        <v>-16.935542122016354</v>
      </c>
      <c r="D8286" s="31">
        <v>-16.443608385676846</v>
      </c>
      <c r="E8286" s="31">
        <v>-15.936916637247149</v>
      </c>
      <c r="F8286" s="31">
        <v>135.27708490546368</v>
      </c>
      <c r="G8286" s="31">
        <v>148.85331138501414</v>
      </c>
      <c r="H8286" s="31">
        <v>-14.323799106269169</v>
      </c>
      <c r="I8286" s="31">
        <v>13.396427208261343</v>
      </c>
      <c r="J8286" s="31">
        <v>-13.166118471840962</v>
      </c>
      <c r="K8286" s="31">
        <v>146.2133042636145</v>
      </c>
      <c r="L8286" s="31">
        <v>44.657981198584039</v>
      </c>
      <c r="M8286" s="31">
        <v>-11.296073139379359</v>
      </c>
      <c r="N8286" s="31">
        <v>39.699413627784338</v>
      </c>
      <c r="O8286" s="31">
        <v>40.022433691724835</v>
      </c>
      <c r="P8286" s="31">
        <v>-9.2526241133745923</v>
      </c>
      <c r="Q8286" s="31">
        <v>-8.53020283677583</v>
      </c>
      <c r="R8286" s="31">
        <v>-7.7861089218791051</v>
      </c>
      <c r="S8286" s="31">
        <v>38.148143264713823</v>
      </c>
      <c r="T8286" s="31">
        <v>-6.2302829552215417</v>
      </c>
      <c r="U8286" s="31">
        <v>-5.4171914438781874</v>
      </c>
      <c r="V8286" s="31">
        <v>-4.5797071871945336</v>
      </c>
      <c r="W8286" s="31">
        <v>-3.71709840281037</v>
      </c>
      <c r="X8286" s="31">
        <v>-2.8286113548946807</v>
      </c>
      <c r="Y8286" s="31">
        <v>-1.9134696955415214</v>
      </c>
      <c r="Z8286" s="31">
        <v>-0.970873786407767</v>
      </c>
    </row>
    <row r="8287" spans="2:26" x14ac:dyDescent="0.2">
      <c r="B8287">
        <v>8171</v>
      </c>
      <c r="C8287" s="31">
        <v>54.250162459401132</v>
      </c>
      <c r="D8287" s="31">
        <v>35.1103017470571</v>
      </c>
      <c r="E8287" s="31">
        <v>-15.936916637247149</v>
      </c>
      <c r="F8287" s="31">
        <v>-15.415024136364567</v>
      </c>
      <c r="G8287" s="31">
        <v>-14.877474860455504</v>
      </c>
      <c r="H8287" s="31">
        <v>119.27979981161204</v>
      </c>
      <c r="I8287" s="31">
        <v>-13.753513079457244</v>
      </c>
      <c r="J8287" s="31">
        <v>-13.166118471840962</v>
      </c>
      <c r="K8287" s="31">
        <v>-12.561102025996192</v>
      </c>
      <c r="L8287" s="31">
        <v>26.256399508095004</v>
      </c>
      <c r="M8287" s="31">
        <v>-11.296073139379359</v>
      </c>
      <c r="N8287" s="31">
        <v>-10.634955333560741</v>
      </c>
      <c r="O8287" s="31">
        <v>-9.9540039935675644</v>
      </c>
      <c r="P8287" s="31">
        <v>-9.2526241133745923</v>
      </c>
      <c r="Q8287" s="31">
        <v>-8.53020283677583</v>
      </c>
      <c r="R8287" s="31">
        <v>-7.7861089218791051</v>
      </c>
      <c r="S8287" s="31">
        <v>-7.0196921895354771</v>
      </c>
      <c r="T8287" s="31">
        <v>-6.2302829552215417</v>
      </c>
      <c r="U8287" s="31">
        <v>-5.4171914438781874</v>
      </c>
      <c r="V8287" s="31">
        <v>-4.5797071871945336</v>
      </c>
      <c r="W8287" s="31">
        <v>-3.71709840281037</v>
      </c>
      <c r="X8287" s="31">
        <v>-2.8286113548946807</v>
      </c>
      <c r="Y8287" s="31">
        <v>-1.9134696955415214</v>
      </c>
      <c r="Z8287" s="31">
        <v>-0.970873786407767</v>
      </c>
    </row>
    <row r="8288" spans="2:26" x14ac:dyDescent="0.2">
      <c r="B8288">
        <v>8172</v>
      </c>
      <c r="C8288" s="31">
        <v>204.00955290261905</v>
      </c>
      <c r="D8288" s="31">
        <v>-16.443608385676846</v>
      </c>
      <c r="E8288" s="31">
        <v>201.30357672479681</v>
      </c>
      <c r="F8288" s="31">
        <v>-15.415024136364567</v>
      </c>
      <c r="G8288" s="31">
        <v>70.501096810208665</v>
      </c>
      <c r="H8288" s="31">
        <v>-14.323799106269169</v>
      </c>
      <c r="I8288" s="31">
        <v>17.408913979278445</v>
      </c>
      <c r="J8288" s="31">
        <v>-13.166118471840962</v>
      </c>
      <c r="K8288" s="31">
        <v>-12.561102025996192</v>
      </c>
      <c r="L8288" s="31">
        <v>-11.937935086776077</v>
      </c>
      <c r="M8288" s="31">
        <v>-11.296073139379359</v>
      </c>
      <c r="N8288" s="31">
        <v>-10.634955333560741</v>
      </c>
      <c r="O8288" s="31">
        <v>-9.9540039935675644</v>
      </c>
      <c r="P8288" s="31">
        <v>-9.2526241133745923</v>
      </c>
      <c r="Q8288" s="31">
        <v>22.432913373362489</v>
      </c>
      <c r="R8288" s="31">
        <v>-7.7861089218791051</v>
      </c>
      <c r="S8288" s="31">
        <v>-7.0196921895354771</v>
      </c>
      <c r="T8288" s="31">
        <v>-6.2302829552215417</v>
      </c>
      <c r="U8288" s="31">
        <v>30.148017863783345</v>
      </c>
      <c r="V8288" s="31">
        <v>-4.5797071871945336</v>
      </c>
      <c r="W8288" s="31">
        <v>-3.71709840281037</v>
      </c>
      <c r="X8288" s="31">
        <v>-2.8286113548946807</v>
      </c>
      <c r="Y8288" s="31">
        <v>-1.9134696955415214</v>
      </c>
      <c r="Z8288" s="31">
        <v>-0.970873786407767</v>
      </c>
    </row>
    <row r="8289" spans="2:26" x14ac:dyDescent="0.2">
      <c r="B8289">
        <v>8173</v>
      </c>
      <c r="C8289" s="31">
        <v>208.49017182425277</v>
      </c>
      <c r="D8289" s="31">
        <v>-16.443608385676846</v>
      </c>
      <c r="E8289" s="31">
        <v>33.21972702605543</v>
      </c>
      <c r="F8289" s="31">
        <v>128.25683264776725</v>
      </c>
      <c r="G8289" s="31">
        <v>-14.877474860455504</v>
      </c>
      <c r="H8289" s="31">
        <v>-14.323799106269169</v>
      </c>
      <c r="I8289" s="31">
        <v>-13.753513079457244</v>
      </c>
      <c r="J8289" s="31">
        <v>-13.166118471840962</v>
      </c>
      <c r="K8289" s="31">
        <v>-12.561102025996192</v>
      </c>
      <c r="L8289" s="31">
        <v>-11.937935086776077</v>
      </c>
      <c r="M8289" s="31">
        <v>-11.296073139379359</v>
      </c>
      <c r="N8289" s="31">
        <v>-10.634955333560741</v>
      </c>
      <c r="O8289" s="31">
        <v>-9.9540039935675644</v>
      </c>
      <c r="P8289" s="31">
        <v>-9.2526241133745923</v>
      </c>
      <c r="Q8289" s="31">
        <v>-8.53020283677583</v>
      </c>
      <c r="R8289" s="31">
        <v>-7.7861089218791051</v>
      </c>
      <c r="S8289" s="31">
        <v>-7.0196921895354771</v>
      </c>
      <c r="T8289" s="31">
        <v>-6.2302829552215417</v>
      </c>
      <c r="U8289" s="31">
        <v>-5.4171914438781874</v>
      </c>
      <c r="V8289" s="31">
        <v>-4.5797071871945336</v>
      </c>
      <c r="W8289" s="31">
        <v>-3.71709840281037</v>
      </c>
      <c r="X8289" s="31">
        <v>-2.8286113548946807</v>
      </c>
      <c r="Y8289" s="31">
        <v>-1.9134696955415214</v>
      </c>
      <c r="Z8289" s="31">
        <v>-0.970873786407767</v>
      </c>
    </row>
    <row r="8290" spans="2:26" x14ac:dyDescent="0.2">
      <c r="B8290">
        <v>8174</v>
      </c>
      <c r="C8290" s="31">
        <v>-16.935542122016354</v>
      </c>
      <c r="D8290" s="31">
        <v>-16.443608385676846</v>
      </c>
      <c r="E8290" s="31">
        <v>-15.936916637247149</v>
      </c>
      <c r="F8290" s="31">
        <v>-15.415024136364567</v>
      </c>
      <c r="G8290" s="31">
        <v>-14.877474860455504</v>
      </c>
      <c r="H8290" s="31">
        <v>17.888301250537701</v>
      </c>
      <c r="I8290" s="31">
        <v>-13.753513079457244</v>
      </c>
      <c r="J8290" s="31">
        <v>-13.166118471840962</v>
      </c>
      <c r="K8290" s="31">
        <v>-12.561102025996192</v>
      </c>
      <c r="L8290" s="31">
        <v>-11.937935086776077</v>
      </c>
      <c r="M8290" s="31">
        <v>32.96526910054952</v>
      </c>
      <c r="N8290" s="31">
        <v>-10.634955333560741</v>
      </c>
      <c r="O8290" s="31">
        <v>-9.9540039935675644</v>
      </c>
      <c r="P8290" s="31">
        <v>-9.2526241133745923</v>
      </c>
      <c r="Q8290" s="31">
        <v>-8.53020283677583</v>
      </c>
      <c r="R8290" s="31">
        <v>-7.7861089218791051</v>
      </c>
      <c r="S8290" s="31">
        <v>-7.0196921895354771</v>
      </c>
      <c r="T8290" s="31">
        <v>-6.2302829552215417</v>
      </c>
      <c r="U8290" s="31">
        <v>-5.4171914438781874</v>
      </c>
      <c r="V8290" s="31">
        <v>-4.5797071871945336</v>
      </c>
      <c r="W8290" s="31">
        <v>-3.71709840281037</v>
      </c>
      <c r="X8290" s="31">
        <v>-2.8286113548946807</v>
      </c>
      <c r="Y8290" s="31">
        <v>-1.9134696955415214</v>
      </c>
      <c r="Z8290" s="31">
        <v>-0.970873786407767</v>
      </c>
    </row>
    <row r="8291" spans="2:26" x14ac:dyDescent="0.2">
      <c r="B8291">
        <v>8175</v>
      </c>
      <c r="C8291" s="31">
        <v>21.774525271809772</v>
      </c>
      <c r="D8291" s="31">
        <v>179.15557673246695</v>
      </c>
      <c r="E8291" s="31">
        <v>20.808204314437909</v>
      </c>
      <c r="F8291" s="31">
        <v>-15.415024136364567</v>
      </c>
      <c r="G8291" s="31">
        <v>-14.877474860455504</v>
      </c>
      <c r="H8291" s="31">
        <v>88.541484409013975</v>
      </c>
      <c r="I8291" s="31">
        <v>-13.753513079457244</v>
      </c>
      <c r="J8291" s="31">
        <v>-13.166118471840962</v>
      </c>
      <c r="K8291" s="31">
        <v>-12.561102025996192</v>
      </c>
      <c r="L8291" s="31">
        <v>36.369459119168567</v>
      </c>
      <c r="M8291" s="31">
        <v>-11.296073139379359</v>
      </c>
      <c r="N8291" s="31">
        <v>99.00615474731211</v>
      </c>
      <c r="O8291" s="31">
        <v>-9.9540039935675644</v>
      </c>
      <c r="P8291" s="31">
        <v>-9.2526241133745923</v>
      </c>
      <c r="Q8291" s="31">
        <v>42.46239160968311</v>
      </c>
      <c r="R8291" s="31">
        <v>-7.7861089218791051</v>
      </c>
      <c r="S8291" s="31">
        <v>-7.0196921895354771</v>
      </c>
      <c r="T8291" s="31">
        <v>-6.2302829552215417</v>
      </c>
      <c r="U8291" s="31">
        <v>-5.4171914438781874</v>
      </c>
      <c r="V8291" s="31">
        <v>-4.5797071871945336</v>
      </c>
      <c r="W8291" s="31">
        <v>-3.71709840281037</v>
      </c>
      <c r="X8291" s="31">
        <v>-2.8286113548946807</v>
      </c>
      <c r="Y8291" s="31">
        <v>-1.9134696955415214</v>
      </c>
      <c r="Z8291" s="31">
        <v>-0.970873786407767</v>
      </c>
    </row>
    <row r="8292" spans="2:26" x14ac:dyDescent="0.2">
      <c r="B8292">
        <v>8176</v>
      </c>
      <c r="C8292" s="31">
        <v>-16.935542122016354</v>
      </c>
      <c r="D8292" s="31">
        <v>40.570380313520573</v>
      </c>
      <c r="E8292" s="31">
        <v>-15.936916637247149</v>
      </c>
      <c r="F8292" s="31">
        <v>-15.415024136364567</v>
      </c>
      <c r="G8292" s="31">
        <v>92.61759236114743</v>
      </c>
      <c r="H8292" s="31">
        <v>-14.323799106269169</v>
      </c>
      <c r="I8292" s="31">
        <v>31.267280925485434</v>
      </c>
      <c r="J8292" s="31">
        <v>-13.166118471840962</v>
      </c>
      <c r="K8292" s="31">
        <v>-12.561102025996192</v>
      </c>
      <c r="L8292" s="31">
        <v>-11.937935086776077</v>
      </c>
      <c r="M8292" s="31">
        <v>-11.296073139379359</v>
      </c>
      <c r="N8292" s="31">
        <v>-10.634955333560741</v>
      </c>
      <c r="O8292" s="31">
        <v>67.649427638306591</v>
      </c>
      <c r="P8292" s="31">
        <v>23.93432183059296</v>
      </c>
      <c r="Q8292" s="31">
        <v>-8.53020283677583</v>
      </c>
      <c r="R8292" s="31">
        <v>-7.7861089218791051</v>
      </c>
      <c r="S8292" s="31">
        <v>-7.0196921895354771</v>
      </c>
      <c r="T8292" s="31">
        <v>-6.2302829552215417</v>
      </c>
      <c r="U8292" s="31">
        <v>-5.4171914438781874</v>
      </c>
      <c r="V8292" s="31">
        <v>-4.5797071871945336</v>
      </c>
      <c r="W8292" s="31">
        <v>-3.71709840281037</v>
      </c>
      <c r="X8292" s="31">
        <v>-2.8286113548946807</v>
      </c>
      <c r="Y8292" s="31">
        <v>-1.9134696955415214</v>
      </c>
      <c r="Z8292" s="31">
        <v>-0.970873786407767</v>
      </c>
    </row>
    <row r="8293" spans="2:26" x14ac:dyDescent="0.2">
      <c r="B8293">
        <v>8177</v>
      </c>
      <c r="C8293" s="31">
        <v>-16.935542122016354</v>
      </c>
      <c r="D8293" s="31">
        <v>-16.443608385676846</v>
      </c>
      <c r="E8293" s="31">
        <v>-15.936916637247149</v>
      </c>
      <c r="F8293" s="31">
        <v>-15.415024136364567</v>
      </c>
      <c r="G8293" s="31">
        <v>-14.877474860455504</v>
      </c>
      <c r="H8293" s="31">
        <v>32.712315159144104</v>
      </c>
      <c r="I8293" s="31">
        <v>28.070586766478872</v>
      </c>
      <c r="J8293" s="31">
        <v>-13.166118471840962</v>
      </c>
      <c r="K8293" s="31">
        <v>33.801112754067006</v>
      </c>
      <c r="L8293" s="31">
        <v>-11.937935086776077</v>
      </c>
      <c r="M8293" s="31">
        <v>-11.296073139379359</v>
      </c>
      <c r="N8293" s="31">
        <v>158.36243560596458</v>
      </c>
      <c r="O8293" s="31">
        <v>-9.9540039935675644</v>
      </c>
      <c r="P8293" s="31">
        <v>-9.2526241133745923</v>
      </c>
      <c r="Q8293" s="31">
        <v>9.76277892908554</v>
      </c>
      <c r="R8293" s="31">
        <v>-7.7861089218791051</v>
      </c>
      <c r="S8293" s="31">
        <v>-7.0196921895354771</v>
      </c>
      <c r="T8293" s="31">
        <v>225.96933132415819</v>
      </c>
      <c r="U8293" s="31">
        <v>-5.4171914438781874</v>
      </c>
      <c r="V8293" s="31">
        <v>-4.5797071871945336</v>
      </c>
      <c r="W8293" s="31">
        <v>-3.71709840281037</v>
      </c>
      <c r="X8293" s="31">
        <v>-2.8286113548946807</v>
      </c>
      <c r="Y8293" s="31">
        <v>-1.9134696955415214</v>
      </c>
      <c r="Z8293" s="31">
        <v>-0.970873786407767</v>
      </c>
    </row>
    <row r="8294" spans="2:26" x14ac:dyDescent="0.2">
      <c r="B8294">
        <v>8178</v>
      </c>
      <c r="C8294" s="31">
        <v>-16.935542122016354</v>
      </c>
      <c r="D8294" s="31">
        <v>118.6132710601196</v>
      </c>
      <c r="E8294" s="31">
        <v>-15.936916637247149</v>
      </c>
      <c r="F8294" s="31">
        <v>-15.415024136364567</v>
      </c>
      <c r="G8294" s="31">
        <v>-14.877474860455504</v>
      </c>
      <c r="H8294" s="31">
        <v>143.89963303069607</v>
      </c>
      <c r="I8294" s="31">
        <v>-13.753513079457244</v>
      </c>
      <c r="J8294" s="31">
        <v>-13.166118471840962</v>
      </c>
      <c r="K8294" s="31">
        <v>-12.561102025996192</v>
      </c>
      <c r="L8294" s="31">
        <v>-11.937935086776077</v>
      </c>
      <c r="M8294" s="31">
        <v>-11.296073139379359</v>
      </c>
      <c r="N8294" s="31">
        <v>-10.634955333560741</v>
      </c>
      <c r="O8294" s="31">
        <v>-9.9540039935675644</v>
      </c>
      <c r="P8294" s="31">
        <v>102.91482458401035</v>
      </c>
      <c r="Q8294" s="31">
        <v>28.246360666421566</v>
      </c>
      <c r="R8294" s="31">
        <v>-7.7861089218791051</v>
      </c>
      <c r="S8294" s="31">
        <v>-7.0196921895354771</v>
      </c>
      <c r="T8294" s="31">
        <v>-6.2302829552215417</v>
      </c>
      <c r="U8294" s="31">
        <v>-5.4171914438781874</v>
      </c>
      <c r="V8294" s="31">
        <v>-4.5797071871945336</v>
      </c>
      <c r="W8294" s="31">
        <v>-3.71709840281037</v>
      </c>
      <c r="X8294" s="31">
        <v>-2.8286113548946807</v>
      </c>
      <c r="Y8294" s="31">
        <v>-1.9134696955415214</v>
      </c>
      <c r="Z8294" s="31">
        <v>-0.970873786407767</v>
      </c>
    </row>
    <row r="8295" spans="2:26" x14ac:dyDescent="0.2">
      <c r="B8295">
        <v>8179</v>
      </c>
      <c r="C8295" s="31">
        <v>59.339102004409419</v>
      </c>
      <c r="D8295" s="31">
        <v>46.772108636261819</v>
      </c>
      <c r="E8295" s="31">
        <v>45.345227419098613</v>
      </c>
      <c r="F8295" s="31">
        <v>-15.415024136364567</v>
      </c>
      <c r="G8295" s="31">
        <v>-14.877474860455504</v>
      </c>
      <c r="H8295" s="31">
        <v>80.493688145849461</v>
      </c>
      <c r="I8295" s="31">
        <v>-13.753513079457244</v>
      </c>
      <c r="J8295" s="31">
        <v>-13.166118471840962</v>
      </c>
      <c r="K8295" s="31">
        <v>-12.561102025996192</v>
      </c>
      <c r="L8295" s="31">
        <v>-11.937935086776077</v>
      </c>
      <c r="M8295" s="31">
        <v>-11.296073139379359</v>
      </c>
      <c r="N8295" s="31">
        <v>-10.634955333560741</v>
      </c>
      <c r="O8295" s="31">
        <v>47.020216664078532</v>
      </c>
      <c r="P8295" s="31">
        <v>-9.2526241133745923</v>
      </c>
      <c r="Q8295" s="31">
        <v>-8.53020283677583</v>
      </c>
      <c r="R8295" s="31">
        <v>-7.7861089218791051</v>
      </c>
      <c r="S8295" s="31">
        <v>48.072763148871068</v>
      </c>
      <c r="T8295" s="31">
        <v>-6.2302829552215417</v>
      </c>
      <c r="U8295" s="31">
        <v>-5.4171914438781874</v>
      </c>
      <c r="V8295" s="31">
        <v>-4.5797071871945336</v>
      </c>
      <c r="W8295" s="31">
        <v>-3.71709840281037</v>
      </c>
      <c r="X8295" s="31">
        <v>-2.8286113548946807</v>
      </c>
      <c r="Y8295" s="31">
        <v>-1.9134696955415214</v>
      </c>
      <c r="Z8295" s="31">
        <v>-0.970873786407767</v>
      </c>
    </row>
    <row r="8296" spans="2:26" x14ac:dyDescent="0.2">
      <c r="B8296">
        <v>8180</v>
      </c>
      <c r="C8296" s="31">
        <v>-16.935542122016354</v>
      </c>
      <c r="D8296" s="31">
        <v>18.941015541661059</v>
      </c>
      <c r="E8296" s="31">
        <v>-15.936916637247149</v>
      </c>
      <c r="F8296" s="31">
        <v>-15.415024136364567</v>
      </c>
      <c r="G8296" s="31">
        <v>-14.877474860455504</v>
      </c>
      <c r="H8296" s="31">
        <v>-14.323799106269169</v>
      </c>
      <c r="I8296" s="31">
        <v>-13.753513079457244</v>
      </c>
      <c r="J8296" s="31">
        <v>-13.166118471840962</v>
      </c>
      <c r="K8296" s="31">
        <v>-12.561102025996192</v>
      </c>
      <c r="L8296" s="31">
        <v>-11.937935086776077</v>
      </c>
      <c r="M8296" s="31">
        <v>-11.296073139379359</v>
      </c>
      <c r="N8296" s="31">
        <v>-10.634955333560741</v>
      </c>
      <c r="O8296" s="31">
        <v>-9.9540039935675644</v>
      </c>
      <c r="P8296" s="31">
        <v>-9.2526241133745923</v>
      </c>
      <c r="Q8296" s="31">
        <v>80.03270265908229</v>
      </c>
      <c r="R8296" s="31">
        <v>-7.7861089218791051</v>
      </c>
      <c r="S8296" s="31">
        <v>-7.0196921895354771</v>
      </c>
      <c r="T8296" s="31">
        <v>-6.2302829552215417</v>
      </c>
      <c r="U8296" s="31">
        <v>-5.4171914438781874</v>
      </c>
      <c r="V8296" s="31">
        <v>-4.5797071871945336</v>
      </c>
      <c r="W8296" s="31">
        <v>-3.71709840281037</v>
      </c>
      <c r="X8296" s="31">
        <v>-2.8286113548946807</v>
      </c>
      <c r="Y8296" s="31">
        <v>-1.9134696955415214</v>
      </c>
      <c r="Z8296" s="31">
        <v>-0.970873786407767</v>
      </c>
    </row>
    <row r="8297" spans="2:26" x14ac:dyDescent="0.2">
      <c r="B8297">
        <v>8181</v>
      </c>
      <c r="C8297" s="31">
        <v>130.35620338108603</v>
      </c>
      <c r="D8297" s="31">
        <v>-16.443608385676846</v>
      </c>
      <c r="E8297" s="31">
        <v>-15.936916637247149</v>
      </c>
      <c r="F8297" s="31">
        <v>104.24642876478825</v>
      </c>
      <c r="G8297" s="31">
        <v>-14.877474860455504</v>
      </c>
      <c r="H8297" s="31">
        <v>83.518978179357489</v>
      </c>
      <c r="I8297" s="31">
        <v>-13.753513079457244</v>
      </c>
      <c r="J8297" s="31">
        <v>-13.166118471840962</v>
      </c>
      <c r="K8297" s="31">
        <v>-12.561102025996192</v>
      </c>
      <c r="L8297" s="31">
        <v>-11.937935086776077</v>
      </c>
      <c r="M8297" s="31">
        <v>-11.296073139379359</v>
      </c>
      <c r="N8297" s="31">
        <v>-10.634955333560741</v>
      </c>
      <c r="O8297" s="31">
        <v>-9.9540039935675644</v>
      </c>
      <c r="P8297" s="31">
        <v>-9.2526241133745923</v>
      </c>
      <c r="Q8297" s="31">
        <v>-8.53020283677583</v>
      </c>
      <c r="R8297" s="31">
        <v>251.23822418595708</v>
      </c>
      <c r="S8297" s="31">
        <v>-7.0196921895354771</v>
      </c>
      <c r="T8297" s="31">
        <v>-6.2302829552215417</v>
      </c>
      <c r="U8297" s="31">
        <v>-5.4171914438781874</v>
      </c>
      <c r="V8297" s="31">
        <v>-4.5797071871945336</v>
      </c>
      <c r="W8297" s="31">
        <v>-3.71709840281037</v>
      </c>
      <c r="X8297" s="31">
        <v>-2.8286113548946807</v>
      </c>
      <c r="Y8297" s="31">
        <v>-1.9134696955415214</v>
      </c>
      <c r="Z8297" s="31">
        <v>-0.970873786407767</v>
      </c>
    </row>
    <row r="8298" spans="2:26" x14ac:dyDescent="0.2">
      <c r="B8298">
        <v>8182</v>
      </c>
      <c r="C8298" s="31">
        <v>137.76137187220431</v>
      </c>
      <c r="D8298" s="31">
        <v>-16.443608385676846</v>
      </c>
      <c r="E8298" s="31">
        <v>-15.936916637247149</v>
      </c>
      <c r="F8298" s="31">
        <v>-15.415024136364567</v>
      </c>
      <c r="G8298" s="31">
        <v>-14.877474860455504</v>
      </c>
      <c r="H8298" s="31">
        <v>57.702088679233469</v>
      </c>
      <c r="I8298" s="31">
        <v>64.885986415025187</v>
      </c>
      <c r="J8298" s="31">
        <v>-13.166118471840962</v>
      </c>
      <c r="K8298" s="31">
        <v>-12.561102025996192</v>
      </c>
      <c r="L8298" s="31">
        <v>259.41958900874437</v>
      </c>
      <c r="M8298" s="31">
        <v>-11.296073139379359</v>
      </c>
      <c r="N8298" s="31">
        <v>-10.634955333560741</v>
      </c>
      <c r="O8298" s="31">
        <v>46.54821942282171</v>
      </c>
      <c r="P8298" s="31">
        <v>-9.2526241133745923</v>
      </c>
      <c r="Q8298" s="31">
        <v>-8.53020283677583</v>
      </c>
      <c r="R8298" s="31">
        <v>-7.7861089218791051</v>
      </c>
      <c r="S8298" s="31">
        <v>168.73597576139022</v>
      </c>
      <c r="T8298" s="31">
        <v>-6.2302829552215417</v>
      </c>
      <c r="U8298" s="31">
        <v>-5.4171914438781874</v>
      </c>
      <c r="V8298" s="31">
        <v>-4.5797071871945336</v>
      </c>
      <c r="W8298" s="31">
        <v>-3.71709840281037</v>
      </c>
      <c r="X8298" s="31">
        <v>-2.8286113548946807</v>
      </c>
      <c r="Y8298" s="31">
        <v>-1.9134696955415214</v>
      </c>
      <c r="Z8298" s="31">
        <v>-0.970873786407767</v>
      </c>
    </row>
    <row r="8299" spans="2:26" x14ac:dyDescent="0.2">
      <c r="B8299">
        <v>8183</v>
      </c>
      <c r="C8299" s="31">
        <v>88.465018333417831</v>
      </c>
      <c r="D8299" s="31">
        <v>-16.443608385676846</v>
      </c>
      <c r="E8299" s="31">
        <v>111.53868416264413</v>
      </c>
      <c r="F8299" s="31">
        <v>49.540252487678437</v>
      </c>
      <c r="G8299" s="31">
        <v>26.355155998729114</v>
      </c>
      <c r="H8299" s="31">
        <v>71.092412653470717</v>
      </c>
      <c r="I8299" s="31">
        <v>25.995976242509382</v>
      </c>
      <c r="J8299" s="31">
        <v>-13.166118471840962</v>
      </c>
      <c r="K8299" s="31">
        <v>-12.561102025996192</v>
      </c>
      <c r="L8299" s="31">
        <v>-11.937935086776077</v>
      </c>
      <c r="M8299" s="31">
        <v>-11.296073139379359</v>
      </c>
      <c r="N8299" s="31">
        <v>-10.634955333560741</v>
      </c>
      <c r="O8299" s="31">
        <v>-9.9540039935675644</v>
      </c>
      <c r="P8299" s="31">
        <v>-9.2526241133745923</v>
      </c>
      <c r="Q8299" s="31">
        <v>-8.53020283677583</v>
      </c>
      <c r="R8299" s="31">
        <v>-7.7861089218791051</v>
      </c>
      <c r="S8299" s="31">
        <v>-7.0196921895354771</v>
      </c>
      <c r="T8299" s="31">
        <v>-6.2302829552215417</v>
      </c>
      <c r="U8299" s="31">
        <v>-5.4171914438781874</v>
      </c>
      <c r="V8299" s="31">
        <v>-4.5797071871945336</v>
      </c>
      <c r="W8299" s="31">
        <v>-3.71709840281037</v>
      </c>
      <c r="X8299" s="31">
        <v>-2.8286113548946807</v>
      </c>
      <c r="Y8299" s="31">
        <v>-1.9134696955415214</v>
      </c>
      <c r="Z8299" s="31">
        <v>-0.970873786407767</v>
      </c>
    </row>
    <row r="8300" spans="2:26" x14ac:dyDescent="0.2">
      <c r="B8300">
        <v>8184</v>
      </c>
      <c r="C8300" s="31">
        <v>36.532429273450255</v>
      </c>
      <c r="D8300" s="31">
        <v>33.208844863514493</v>
      </c>
      <c r="E8300" s="31">
        <v>-15.936916637247149</v>
      </c>
      <c r="F8300" s="31">
        <v>19.104181586736956</v>
      </c>
      <c r="G8300" s="31">
        <v>-14.877474860455504</v>
      </c>
      <c r="H8300" s="31">
        <v>-14.323799106269169</v>
      </c>
      <c r="I8300" s="31">
        <v>-13.753513079457244</v>
      </c>
      <c r="J8300" s="31">
        <v>-13.166118471840962</v>
      </c>
      <c r="K8300" s="31">
        <v>-12.561102025996192</v>
      </c>
      <c r="L8300" s="31">
        <v>-11.937935086776077</v>
      </c>
      <c r="M8300" s="31">
        <v>-11.296073139379359</v>
      </c>
      <c r="N8300" s="31">
        <v>-10.634955333560741</v>
      </c>
      <c r="O8300" s="31">
        <v>-9.9540039935675644</v>
      </c>
      <c r="P8300" s="31">
        <v>-9.2526241133745923</v>
      </c>
      <c r="Q8300" s="31">
        <v>-8.53020283677583</v>
      </c>
      <c r="R8300" s="31">
        <v>-7.7861089218791051</v>
      </c>
      <c r="S8300" s="31">
        <v>-7.0196921895354771</v>
      </c>
      <c r="T8300" s="31">
        <v>-6.2302829552215417</v>
      </c>
      <c r="U8300" s="31">
        <v>-5.4171914438781874</v>
      </c>
      <c r="V8300" s="31">
        <v>-4.5797071871945336</v>
      </c>
      <c r="W8300" s="31">
        <v>-3.71709840281037</v>
      </c>
      <c r="X8300" s="31">
        <v>-2.8286113548946807</v>
      </c>
      <c r="Y8300" s="31">
        <v>-1.9134696955415214</v>
      </c>
      <c r="Z8300" s="31">
        <v>-0.970873786407767</v>
      </c>
    </row>
    <row r="8301" spans="2:26" x14ac:dyDescent="0.2">
      <c r="B8301">
        <v>8185</v>
      </c>
      <c r="C8301" s="31">
        <v>23.977652103659846</v>
      </c>
      <c r="D8301" s="31">
        <v>-16.443608385676846</v>
      </c>
      <c r="E8301" s="31">
        <v>70.17428528082965</v>
      </c>
      <c r="F8301" s="31">
        <v>17.898694026644524</v>
      </c>
      <c r="G8301" s="31">
        <v>-14.877474860455504</v>
      </c>
      <c r="H8301" s="31">
        <v>47.401816348903878</v>
      </c>
      <c r="I8301" s="31">
        <v>-13.753513079457244</v>
      </c>
      <c r="J8301" s="31">
        <v>-13.166118471840962</v>
      </c>
      <c r="K8301" s="31">
        <v>-12.561102025996192</v>
      </c>
      <c r="L8301" s="31">
        <v>-11.937935086776077</v>
      </c>
      <c r="M8301" s="31">
        <v>-11.296073139379359</v>
      </c>
      <c r="N8301" s="31">
        <v>-10.634955333560741</v>
      </c>
      <c r="O8301" s="31">
        <v>-9.9540039935675644</v>
      </c>
      <c r="P8301" s="31">
        <v>-9.2526241133745923</v>
      </c>
      <c r="Q8301" s="31">
        <v>-8.53020283677583</v>
      </c>
      <c r="R8301" s="31">
        <v>-7.7861089218791051</v>
      </c>
      <c r="S8301" s="31">
        <v>-7.0196921895354771</v>
      </c>
      <c r="T8301" s="31">
        <v>-6.2302829552215417</v>
      </c>
      <c r="U8301" s="31">
        <v>166.35675373417007</v>
      </c>
      <c r="V8301" s="31">
        <v>-4.5797071871945336</v>
      </c>
      <c r="W8301" s="31">
        <v>-3.71709840281037</v>
      </c>
      <c r="X8301" s="31">
        <v>-2.8286113548946807</v>
      </c>
      <c r="Y8301" s="31">
        <v>-1.9134696955415214</v>
      </c>
      <c r="Z8301" s="31">
        <v>-0.970873786407767</v>
      </c>
    </row>
    <row r="8302" spans="2:26" x14ac:dyDescent="0.2">
      <c r="B8302">
        <v>8186</v>
      </c>
      <c r="C8302" s="31">
        <v>-16.935542122016354</v>
      </c>
      <c r="D8302" s="31">
        <v>24.955713823007166</v>
      </c>
      <c r="E8302" s="31">
        <v>96.626451184799549</v>
      </c>
      <c r="F8302" s="31">
        <v>130.55820923006598</v>
      </c>
      <c r="G8302" s="31">
        <v>-14.877474860455504</v>
      </c>
      <c r="H8302" s="31">
        <v>185.6467191572462</v>
      </c>
      <c r="I8302" s="31">
        <v>-13.753513079457244</v>
      </c>
      <c r="J8302" s="31">
        <v>-13.166118471840962</v>
      </c>
      <c r="K8302" s="31">
        <v>29.959403804333618</v>
      </c>
      <c r="L8302" s="31">
        <v>-11.937935086776077</v>
      </c>
      <c r="M8302" s="31">
        <v>-11.296073139379359</v>
      </c>
      <c r="N8302" s="31">
        <v>-10.634955333560741</v>
      </c>
      <c r="O8302" s="31">
        <v>-9.9540039935675644</v>
      </c>
      <c r="P8302" s="31">
        <v>-9.2526241133745923</v>
      </c>
      <c r="Q8302" s="31">
        <v>-8.53020283677583</v>
      </c>
      <c r="R8302" s="31">
        <v>-7.7861089218791051</v>
      </c>
      <c r="S8302" s="31">
        <v>-7.0196921895354771</v>
      </c>
      <c r="T8302" s="31">
        <v>-6.2302829552215417</v>
      </c>
      <c r="U8302" s="31">
        <v>-5.4171914438781874</v>
      </c>
      <c r="V8302" s="31">
        <v>-4.5797071871945336</v>
      </c>
      <c r="W8302" s="31">
        <v>-3.71709840281037</v>
      </c>
      <c r="X8302" s="31">
        <v>-2.8286113548946807</v>
      </c>
      <c r="Y8302" s="31">
        <v>-1.9134696955415214</v>
      </c>
      <c r="Z8302" s="31">
        <v>-0.970873786407767</v>
      </c>
    </row>
    <row r="8303" spans="2:26" x14ac:dyDescent="0.2">
      <c r="B8303">
        <v>8187</v>
      </c>
      <c r="C8303" s="31">
        <v>-16.935542122016354</v>
      </c>
      <c r="D8303" s="31">
        <v>-16.443608385676846</v>
      </c>
      <c r="E8303" s="31">
        <v>-15.936916637247149</v>
      </c>
      <c r="F8303" s="31">
        <v>-15.415024136364567</v>
      </c>
      <c r="G8303" s="31">
        <v>69.376155708095226</v>
      </c>
      <c r="H8303" s="31">
        <v>-14.323799106269169</v>
      </c>
      <c r="I8303" s="31">
        <v>153.34037605857421</v>
      </c>
      <c r="J8303" s="31">
        <v>20.095205480357194</v>
      </c>
      <c r="K8303" s="31">
        <v>-12.561102025996192</v>
      </c>
      <c r="L8303" s="31">
        <v>32.728162139337563</v>
      </c>
      <c r="M8303" s="31">
        <v>-11.296073139379359</v>
      </c>
      <c r="N8303" s="31">
        <v>-10.634955333560741</v>
      </c>
      <c r="O8303" s="31">
        <v>-9.9540039935675644</v>
      </c>
      <c r="P8303" s="31">
        <v>-9.2526241133745923</v>
      </c>
      <c r="Q8303" s="31">
        <v>-8.53020283677583</v>
      </c>
      <c r="R8303" s="31">
        <v>-7.7861089218791051</v>
      </c>
      <c r="S8303" s="31">
        <v>-7.0196921895354771</v>
      </c>
      <c r="T8303" s="31">
        <v>-6.2302829552215417</v>
      </c>
      <c r="U8303" s="31">
        <v>-5.4171914438781874</v>
      </c>
      <c r="V8303" s="31">
        <v>-4.5797071871945336</v>
      </c>
      <c r="W8303" s="31">
        <v>-3.71709840281037</v>
      </c>
      <c r="X8303" s="31">
        <v>-2.8286113548946807</v>
      </c>
      <c r="Y8303" s="31">
        <v>-1.9134696955415214</v>
      </c>
      <c r="Z8303" s="31">
        <v>-0.970873786407767</v>
      </c>
    </row>
    <row r="8304" spans="2:26" x14ac:dyDescent="0.2">
      <c r="B8304">
        <v>8188</v>
      </c>
      <c r="C8304" s="31">
        <v>108.73444966692728</v>
      </c>
      <c r="D8304" s="31">
        <v>-16.443608385676846</v>
      </c>
      <c r="E8304" s="31">
        <v>62.924274852302254</v>
      </c>
      <c r="F8304" s="31">
        <v>-15.415024136364567</v>
      </c>
      <c r="G8304" s="31">
        <v>-14.877474860455504</v>
      </c>
      <c r="H8304" s="31">
        <v>-14.323799106269169</v>
      </c>
      <c r="I8304" s="31">
        <v>-13.753513079457244</v>
      </c>
      <c r="J8304" s="31">
        <v>-13.166118471840962</v>
      </c>
      <c r="K8304" s="31">
        <v>-12.561102025996192</v>
      </c>
      <c r="L8304" s="31">
        <v>-11.937935086776077</v>
      </c>
      <c r="M8304" s="31">
        <v>-11.296073139379359</v>
      </c>
      <c r="N8304" s="31">
        <v>-10.634955333560741</v>
      </c>
      <c r="O8304" s="31">
        <v>-9.9540039935675644</v>
      </c>
      <c r="P8304" s="31">
        <v>-9.2526241133745923</v>
      </c>
      <c r="Q8304" s="31">
        <v>-8.53020283677583</v>
      </c>
      <c r="R8304" s="31">
        <v>-7.7861089218791051</v>
      </c>
      <c r="S8304" s="31">
        <v>-7.0196921895354771</v>
      </c>
      <c r="T8304" s="31">
        <v>-6.2302829552215417</v>
      </c>
      <c r="U8304" s="31">
        <v>-5.4171914438781874</v>
      </c>
      <c r="V8304" s="31">
        <v>-4.5797071871945336</v>
      </c>
      <c r="W8304" s="31">
        <v>-3.71709840281037</v>
      </c>
      <c r="X8304" s="31">
        <v>-2.8286113548946807</v>
      </c>
      <c r="Y8304" s="31">
        <v>-1.9134696955415214</v>
      </c>
      <c r="Z8304" s="31">
        <v>-0.970873786407767</v>
      </c>
    </row>
    <row r="8305" spans="2:26" x14ac:dyDescent="0.2">
      <c r="B8305">
        <v>8189</v>
      </c>
      <c r="C8305" s="31">
        <v>203.21806059107698</v>
      </c>
      <c r="D8305" s="31">
        <v>-16.443608385676846</v>
      </c>
      <c r="E8305" s="31">
        <v>-15.936916637247149</v>
      </c>
      <c r="F8305" s="31">
        <v>12.991260512185134</v>
      </c>
      <c r="G8305" s="31">
        <v>-14.877474860455504</v>
      </c>
      <c r="H8305" s="31">
        <v>108.86218205888321</v>
      </c>
      <c r="I8305" s="31">
        <v>-13.753513079457244</v>
      </c>
      <c r="J8305" s="31">
        <v>-13.166118471840962</v>
      </c>
      <c r="K8305" s="31">
        <v>-12.561102025996192</v>
      </c>
      <c r="L8305" s="31">
        <v>-11.937935086776077</v>
      </c>
      <c r="M8305" s="31">
        <v>-11.296073139379359</v>
      </c>
      <c r="N8305" s="31">
        <v>-10.634955333560741</v>
      </c>
      <c r="O8305" s="31">
        <v>18.974206726936298</v>
      </c>
      <c r="P8305" s="31">
        <v>-9.2526241133745923</v>
      </c>
      <c r="Q8305" s="31">
        <v>-8.53020283677583</v>
      </c>
      <c r="R8305" s="31">
        <v>-7.7861089218791051</v>
      </c>
      <c r="S8305" s="31">
        <v>-7.0196921895354771</v>
      </c>
      <c r="T8305" s="31">
        <v>-6.2302829552215417</v>
      </c>
      <c r="U8305" s="31">
        <v>-5.4171914438781874</v>
      </c>
      <c r="V8305" s="31">
        <v>-4.5797071871945336</v>
      </c>
      <c r="W8305" s="31">
        <v>-3.71709840281037</v>
      </c>
      <c r="X8305" s="31">
        <v>-2.8286113548946807</v>
      </c>
      <c r="Y8305" s="31">
        <v>-1.9134696955415214</v>
      </c>
      <c r="Z8305" s="31">
        <v>-0.970873786407767</v>
      </c>
    </row>
    <row r="8306" spans="2:26" x14ac:dyDescent="0.2">
      <c r="B8306">
        <v>8190</v>
      </c>
      <c r="C8306" s="31">
        <v>156.61306646197934</v>
      </c>
      <c r="D8306" s="31">
        <v>-16.443608385676846</v>
      </c>
      <c r="E8306" s="31">
        <v>-15.936916637247149</v>
      </c>
      <c r="F8306" s="31">
        <v>-15.415024136364567</v>
      </c>
      <c r="G8306" s="31">
        <v>-14.877474860455504</v>
      </c>
      <c r="H8306" s="31">
        <v>-14.323799106269169</v>
      </c>
      <c r="I8306" s="31">
        <v>28.045698021221799</v>
      </c>
      <c r="J8306" s="31">
        <v>-13.166118471840962</v>
      </c>
      <c r="K8306" s="31">
        <v>-12.561102025996192</v>
      </c>
      <c r="L8306" s="31">
        <v>21.606835702841412</v>
      </c>
      <c r="M8306" s="31">
        <v>115.4435435063008</v>
      </c>
      <c r="N8306" s="31">
        <v>-10.634955333560741</v>
      </c>
      <c r="O8306" s="31">
        <v>-9.9540039935675644</v>
      </c>
      <c r="P8306" s="31">
        <v>-9.2526241133745923</v>
      </c>
      <c r="Q8306" s="31">
        <v>-8.53020283677583</v>
      </c>
      <c r="R8306" s="31">
        <v>-7.7861089218791051</v>
      </c>
      <c r="S8306" s="31">
        <v>-7.0196921895354771</v>
      </c>
      <c r="T8306" s="31">
        <v>43.328814036767852</v>
      </c>
      <c r="U8306" s="31">
        <v>20.098799362164737</v>
      </c>
      <c r="V8306" s="31">
        <v>-4.5797071871945336</v>
      </c>
      <c r="W8306" s="31">
        <v>-3.71709840281037</v>
      </c>
      <c r="X8306" s="31">
        <v>-2.8286113548946807</v>
      </c>
      <c r="Y8306" s="31">
        <v>-1.9134696955415214</v>
      </c>
      <c r="Z8306" s="31">
        <v>-0.970873786407767</v>
      </c>
    </row>
    <row r="8307" spans="2:26" x14ac:dyDescent="0.2">
      <c r="B8307">
        <v>8191</v>
      </c>
      <c r="C8307" s="31">
        <v>11.520794023699313</v>
      </c>
      <c r="D8307" s="31">
        <v>45.465628169553995</v>
      </c>
      <c r="E8307" s="31">
        <v>18.636332070568397</v>
      </c>
      <c r="F8307" s="31">
        <v>87.007957225629326</v>
      </c>
      <c r="G8307" s="31">
        <v>26.48208930770603</v>
      </c>
      <c r="H8307" s="31">
        <v>129.53252109088865</v>
      </c>
      <c r="I8307" s="31">
        <v>-13.753513079457244</v>
      </c>
      <c r="J8307" s="31">
        <v>-13.166118471840962</v>
      </c>
      <c r="K8307" s="31">
        <v>-12.561102025996192</v>
      </c>
      <c r="L8307" s="31">
        <v>-11.937935086776077</v>
      </c>
      <c r="M8307" s="31">
        <v>-11.296073139379359</v>
      </c>
      <c r="N8307" s="31">
        <v>-10.634955333560741</v>
      </c>
      <c r="O8307" s="31">
        <v>-9.9540039935675644</v>
      </c>
      <c r="P8307" s="31">
        <v>-9.2526241133745923</v>
      </c>
      <c r="Q8307" s="31">
        <v>-8.53020283677583</v>
      </c>
      <c r="R8307" s="31">
        <v>-7.7861089218791051</v>
      </c>
      <c r="S8307" s="31">
        <v>-7.0196921895354771</v>
      </c>
      <c r="T8307" s="31">
        <v>-6.2302829552215417</v>
      </c>
      <c r="U8307" s="31">
        <v>-5.4171914438781874</v>
      </c>
      <c r="V8307" s="31">
        <v>-4.5797071871945336</v>
      </c>
      <c r="W8307" s="31">
        <v>-3.71709840281037</v>
      </c>
      <c r="X8307" s="31">
        <v>-2.8286113548946807</v>
      </c>
      <c r="Y8307" s="31">
        <v>-1.9134696955415214</v>
      </c>
      <c r="Z8307" s="31">
        <v>-0.970873786407767</v>
      </c>
    </row>
    <row r="8308" spans="2:26" x14ac:dyDescent="0.2">
      <c r="B8308">
        <v>8192</v>
      </c>
      <c r="C8308" s="31">
        <v>-16.935542122016354</v>
      </c>
      <c r="D8308" s="31">
        <v>107.12639587833515</v>
      </c>
      <c r="E8308" s="31">
        <v>52.99705505663254</v>
      </c>
      <c r="F8308" s="31">
        <v>38.257833607563306</v>
      </c>
      <c r="G8308" s="31">
        <v>-14.877474860455504</v>
      </c>
      <c r="H8308" s="31">
        <v>-14.323799106269169</v>
      </c>
      <c r="I8308" s="31">
        <v>231.37981881122306</v>
      </c>
      <c r="J8308" s="31">
        <v>-13.166118471840962</v>
      </c>
      <c r="K8308" s="31">
        <v>344.41457937406642</v>
      </c>
      <c r="L8308" s="31">
        <v>-11.937935086776077</v>
      </c>
      <c r="M8308" s="31">
        <v>-11.296073139379359</v>
      </c>
      <c r="N8308" s="31">
        <v>97.918351339338329</v>
      </c>
      <c r="O8308" s="31">
        <v>-9.9540039935675644</v>
      </c>
      <c r="P8308" s="31">
        <v>-9.2526241133745923</v>
      </c>
      <c r="Q8308" s="31">
        <v>125.86806876607167</v>
      </c>
      <c r="R8308" s="31">
        <v>-7.7861089218791051</v>
      </c>
      <c r="S8308" s="31">
        <v>-7.0196921895354771</v>
      </c>
      <c r="T8308" s="31">
        <v>-6.2302829552215417</v>
      </c>
      <c r="U8308" s="31">
        <v>-5.4171914438781874</v>
      </c>
      <c r="V8308" s="31">
        <v>-4.5797071871945336</v>
      </c>
      <c r="W8308" s="31">
        <v>-3.71709840281037</v>
      </c>
      <c r="X8308" s="31">
        <v>-2.8286113548946807</v>
      </c>
      <c r="Y8308" s="31">
        <v>-1.9134696955415214</v>
      </c>
      <c r="Z8308" s="31">
        <v>-0.970873786407767</v>
      </c>
    </row>
    <row r="8309" spans="2:26" x14ac:dyDescent="0.2">
      <c r="B8309">
        <v>8193</v>
      </c>
      <c r="C8309" s="31">
        <v>-16.935542122016354</v>
      </c>
      <c r="D8309" s="31">
        <v>-16.443608385676846</v>
      </c>
      <c r="E8309" s="31">
        <v>-15.936916637247149</v>
      </c>
      <c r="F8309" s="31">
        <v>-15.415024136364567</v>
      </c>
      <c r="G8309" s="31">
        <v>-14.877474860455504</v>
      </c>
      <c r="H8309" s="31">
        <v>-14.323799106269169</v>
      </c>
      <c r="I8309" s="31">
        <v>-13.753513079457244</v>
      </c>
      <c r="J8309" s="31">
        <v>-13.166118471840962</v>
      </c>
      <c r="K8309" s="31">
        <v>-12.561102025996192</v>
      </c>
      <c r="L8309" s="31">
        <v>-11.937935086776077</v>
      </c>
      <c r="M8309" s="31">
        <v>-11.296073139379359</v>
      </c>
      <c r="N8309" s="31">
        <v>-10.634955333560741</v>
      </c>
      <c r="O8309" s="31">
        <v>49.583191917699239</v>
      </c>
      <c r="P8309" s="31">
        <v>-9.2526241133745923</v>
      </c>
      <c r="Q8309" s="31">
        <v>-8.53020283677583</v>
      </c>
      <c r="R8309" s="31">
        <v>-7.7861089218791051</v>
      </c>
      <c r="S8309" s="31">
        <v>-7.0196921895354771</v>
      </c>
      <c r="T8309" s="31">
        <v>-6.2302829552215417</v>
      </c>
      <c r="U8309" s="31">
        <v>-5.4171914438781874</v>
      </c>
      <c r="V8309" s="31">
        <v>-4.5797071871945336</v>
      </c>
      <c r="W8309" s="31">
        <v>-3.71709840281037</v>
      </c>
      <c r="X8309" s="31">
        <v>-2.8286113548946807</v>
      </c>
      <c r="Y8309" s="31">
        <v>-1.9134696955415214</v>
      </c>
      <c r="Z8309" s="31">
        <v>-0.970873786407767</v>
      </c>
    </row>
    <row r="8310" spans="2:26" x14ac:dyDescent="0.2">
      <c r="B8310">
        <v>8194</v>
      </c>
      <c r="C8310" s="31">
        <v>-16.935542122016354</v>
      </c>
      <c r="D8310" s="31">
        <v>-16.443608385676846</v>
      </c>
      <c r="E8310" s="31">
        <v>32.967049203641047</v>
      </c>
      <c r="F8310" s="31">
        <v>-15.415024136364567</v>
      </c>
      <c r="G8310" s="31">
        <v>146.0744019802797</v>
      </c>
      <c r="H8310" s="31">
        <v>-14.323799106269169</v>
      </c>
      <c r="I8310" s="31">
        <v>-13.753513079457244</v>
      </c>
      <c r="J8310" s="31">
        <v>-13.166118471840962</v>
      </c>
      <c r="K8310" s="31">
        <v>-12.561102025996192</v>
      </c>
      <c r="L8310" s="31">
        <v>-11.937935086776077</v>
      </c>
      <c r="M8310" s="31">
        <v>-11.296073139379359</v>
      </c>
      <c r="N8310" s="31">
        <v>-10.634955333560741</v>
      </c>
      <c r="O8310" s="31">
        <v>-9.9540039935675644</v>
      </c>
      <c r="P8310" s="31">
        <v>-9.2526241133745923</v>
      </c>
      <c r="Q8310" s="31">
        <v>-8.53020283677583</v>
      </c>
      <c r="R8310" s="31">
        <v>142.24931712752888</v>
      </c>
      <c r="S8310" s="31">
        <v>-7.0196921895354771</v>
      </c>
      <c r="T8310" s="31">
        <v>-6.2302829552215417</v>
      </c>
      <c r="U8310" s="31">
        <v>-5.4171914438781874</v>
      </c>
      <c r="V8310" s="31">
        <v>-4.5797071871945336</v>
      </c>
      <c r="W8310" s="31">
        <v>-3.71709840281037</v>
      </c>
      <c r="X8310" s="31">
        <v>-2.8286113548946807</v>
      </c>
      <c r="Y8310" s="31">
        <v>-1.9134696955415214</v>
      </c>
      <c r="Z8310" s="31">
        <v>-0.970873786407767</v>
      </c>
    </row>
    <row r="8311" spans="2:26" x14ac:dyDescent="0.2">
      <c r="B8311">
        <v>8195</v>
      </c>
      <c r="C8311" s="31">
        <v>17.027884828522751</v>
      </c>
      <c r="D8311" s="31">
        <v>-16.443608385676846</v>
      </c>
      <c r="E8311" s="31">
        <v>36.545221665321215</v>
      </c>
      <c r="F8311" s="31">
        <v>-15.415024136364567</v>
      </c>
      <c r="G8311" s="31">
        <v>-14.877474860455504</v>
      </c>
      <c r="H8311" s="31">
        <v>-14.323799106269169</v>
      </c>
      <c r="I8311" s="31">
        <v>164.40221174990234</v>
      </c>
      <c r="J8311" s="31">
        <v>-13.166118471840962</v>
      </c>
      <c r="K8311" s="31">
        <v>-12.561102025996192</v>
      </c>
      <c r="L8311" s="31">
        <v>100.04805440508028</v>
      </c>
      <c r="M8311" s="31">
        <v>34.733430261403058</v>
      </c>
      <c r="N8311" s="31">
        <v>-10.634955333560741</v>
      </c>
      <c r="O8311" s="31">
        <v>-9.9540039935675644</v>
      </c>
      <c r="P8311" s="31">
        <v>-9.2526241133745923</v>
      </c>
      <c r="Q8311" s="31">
        <v>-8.53020283677583</v>
      </c>
      <c r="R8311" s="31">
        <v>-7.7861089218791051</v>
      </c>
      <c r="S8311" s="31">
        <v>-7.0196921895354771</v>
      </c>
      <c r="T8311" s="31">
        <v>-6.2302829552215417</v>
      </c>
      <c r="U8311" s="31">
        <v>-5.4171914438781874</v>
      </c>
      <c r="V8311" s="31">
        <v>-4.5797071871945336</v>
      </c>
      <c r="W8311" s="31">
        <v>-3.71709840281037</v>
      </c>
      <c r="X8311" s="31">
        <v>-2.8286113548946807</v>
      </c>
      <c r="Y8311" s="31">
        <v>-1.9134696955415214</v>
      </c>
      <c r="Z8311" s="31">
        <v>-0.970873786407767</v>
      </c>
    </row>
    <row r="8312" spans="2:26" x14ac:dyDescent="0.2">
      <c r="B8312">
        <v>8196</v>
      </c>
      <c r="C8312" s="31">
        <v>136.43275037529824</v>
      </c>
      <c r="D8312" s="31">
        <v>-16.443608385676846</v>
      </c>
      <c r="E8312" s="31">
        <v>-15.936916637247149</v>
      </c>
      <c r="F8312" s="31">
        <v>92.872206469938078</v>
      </c>
      <c r="G8312" s="31">
        <v>-14.877474860455504</v>
      </c>
      <c r="H8312" s="31">
        <v>-14.323799106269169</v>
      </c>
      <c r="I8312" s="31">
        <v>-13.753513079457244</v>
      </c>
      <c r="J8312" s="31">
        <v>-13.166118471840962</v>
      </c>
      <c r="K8312" s="31">
        <v>-12.561102025996192</v>
      </c>
      <c r="L8312" s="31">
        <v>-11.937935086776077</v>
      </c>
      <c r="M8312" s="31">
        <v>-11.296073139379359</v>
      </c>
      <c r="N8312" s="31">
        <v>-10.634955333560741</v>
      </c>
      <c r="O8312" s="31">
        <v>-9.9540039935675644</v>
      </c>
      <c r="P8312" s="31">
        <v>-9.2526241133745923</v>
      </c>
      <c r="Q8312" s="31">
        <v>-8.53020283677583</v>
      </c>
      <c r="R8312" s="31">
        <v>-7.7861089218791051</v>
      </c>
      <c r="S8312" s="31">
        <v>-7.0196921895354771</v>
      </c>
      <c r="T8312" s="31">
        <v>-6.2302829552215417</v>
      </c>
      <c r="U8312" s="31">
        <v>-5.4171914438781874</v>
      </c>
      <c r="V8312" s="31">
        <v>-4.5797071871945336</v>
      </c>
      <c r="W8312" s="31">
        <v>-3.71709840281037</v>
      </c>
      <c r="X8312" s="31">
        <v>-2.8286113548946807</v>
      </c>
      <c r="Y8312" s="31">
        <v>-1.9134696955415214</v>
      </c>
      <c r="Z8312" s="31">
        <v>-0.970873786407767</v>
      </c>
    </row>
    <row r="8313" spans="2:26" x14ac:dyDescent="0.2">
      <c r="B8313">
        <v>8197</v>
      </c>
      <c r="C8313" s="31">
        <v>52.355830646013374</v>
      </c>
      <c r="D8313" s="31">
        <v>-16.443608385676846</v>
      </c>
      <c r="E8313" s="31">
        <v>29.786523914973646</v>
      </c>
      <c r="F8313" s="31">
        <v>-15.415024136364567</v>
      </c>
      <c r="G8313" s="31">
        <v>-14.877474860455504</v>
      </c>
      <c r="H8313" s="31">
        <v>-14.323799106269169</v>
      </c>
      <c r="I8313" s="31">
        <v>-13.753513079457244</v>
      </c>
      <c r="J8313" s="31">
        <v>-13.166118471840962</v>
      </c>
      <c r="K8313" s="31">
        <v>-12.561102025996192</v>
      </c>
      <c r="L8313" s="31">
        <v>-11.937935086776077</v>
      </c>
      <c r="M8313" s="31">
        <v>-11.296073139379359</v>
      </c>
      <c r="N8313" s="31">
        <v>-10.634955333560741</v>
      </c>
      <c r="O8313" s="31">
        <v>-9.9540039935675644</v>
      </c>
      <c r="P8313" s="31">
        <v>140.23025669816843</v>
      </c>
      <c r="Q8313" s="31">
        <v>27.180894752203738</v>
      </c>
      <c r="R8313" s="31">
        <v>-7.7861089218791051</v>
      </c>
      <c r="S8313" s="31">
        <v>-7.0196921895354771</v>
      </c>
      <c r="T8313" s="31">
        <v>-6.2302829552215417</v>
      </c>
      <c r="U8313" s="31">
        <v>-5.4171914438781874</v>
      </c>
      <c r="V8313" s="31">
        <v>-4.5797071871945336</v>
      </c>
      <c r="W8313" s="31">
        <v>-3.71709840281037</v>
      </c>
      <c r="X8313" s="31">
        <v>-2.8286113548946807</v>
      </c>
      <c r="Y8313" s="31">
        <v>-1.9134696955415214</v>
      </c>
      <c r="Z8313" s="31">
        <v>-0.970873786407767</v>
      </c>
    </row>
    <row r="8314" spans="2:26" x14ac:dyDescent="0.2">
      <c r="B8314">
        <v>8198</v>
      </c>
      <c r="C8314" s="31">
        <v>47.503712993214215</v>
      </c>
      <c r="D8314" s="31">
        <v>87.302477423016768</v>
      </c>
      <c r="E8314" s="31">
        <v>-15.936916637247149</v>
      </c>
      <c r="F8314" s="31">
        <v>-15.415024136364567</v>
      </c>
      <c r="G8314" s="31">
        <v>-14.877474860455504</v>
      </c>
      <c r="H8314" s="31">
        <v>17.303878025729109</v>
      </c>
      <c r="I8314" s="31">
        <v>17.150411295487331</v>
      </c>
      <c r="J8314" s="31">
        <v>-13.166118471840962</v>
      </c>
      <c r="K8314" s="31">
        <v>-12.561102025996192</v>
      </c>
      <c r="L8314" s="31">
        <v>-11.937935086776077</v>
      </c>
      <c r="M8314" s="31">
        <v>-11.296073139379359</v>
      </c>
      <c r="N8314" s="31">
        <v>-10.634955333560741</v>
      </c>
      <c r="O8314" s="31">
        <v>-9.9540039935675644</v>
      </c>
      <c r="P8314" s="31">
        <v>-9.2526241133745923</v>
      </c>
      <c r="Q8314" s="31">
        <v>-8.53020283677583</v>
      </c>
      <c r="R8314" s="31">
        <v>-7.7861089218791051</v>
      </c>
      <c r="S8314" s="31">
        <v>-7.0196921895354771</v>
      </c>
      <c r="T8314" s="31">
        <v>-6.2302829552215417</v>
      </c>
      <c r="U8314" s="31">
        <v>-5.4171914438781874</v>
      </c>
      <c r="V8314" s="31">
        <v>-4.5797071871945336</v>
      </c>
      <c r="W8314" s="31">
        <v>-3.71709840281037</v>
      </c>
      <c r="X8314" s="31">
        <v>-2.8286113548946807</v>
      </c>
      <c r="Y8314" s="31">
        <v>-1.9134696955415214</v>
      </c>
      <c r="Z8314" s="31">
        <v>-0.970873786407767</v>
      </c>
    </row>
    <row r="8315" spans="2:26" x14ac:dyDescent="0.2">
      <c r="B8315">
        <v>8199</v>
      </c>
      <c r="C8315" s="31">
        <v>-16.935542122016354</v>
      </c>
      <c r="D8315" s="31">
        <v>122.19046206110926</v>
      </c>
      <c r="E8315" s="31">
        <v>37.037232251932195</v>
      </c>
      <c r="F8315" s="31">
        <v>-15.415024136364567</v>
      </c>
      <c r="G8315" s="31">
        <v>37.076629149603669</v>
      </c>
      <c r="H8315" s="31">
        <v>-14.323799106269169</v>
      </c>
      <c r="I8315" s="31">
        <v>70.732633632526998</v>
      </c>
      <c r="J8315" s="31">
        <v>-13.166118471840962</v>
      </c>
      <c r="K8315" s="31">
        <v>-12.561102025996192</v>
      </c>
      <c r="L8315" s="31">
        <v>191.43561805102442</v>
      </c>
      <c r="M8315" s="31">
        <v>-11.296073139379359</v>
      </c>
      <c r="N8315" s="31">
        <v>-10.634955333560741</v>
      </c>
      <c r="O8315" s="31">
        <v>44.088638579862774</v>
      </c>
      <c r="P8315" s="31">
        <v>-9.2526241133745923</v>
      </c>
      <c r="Q8315" s="31">
        <v>-8.53020283677583</v>
      </c>
      <c r="R8315" s="31">
        <v>-7.7861089218791051</v>
      </c>
      <c r="S8315" s="31">
        <v>-7.0196921895354771</v>
      </c>
      <c r="T8315" s="31">
        <v>194.19503090493978</v>
      </c>
      <c r="U8315" s="31">
        <v>-5.4171914438781874</v>
      </c>
      <c r="V8315" s="31">
        <v>-4.5797071871945336</v>
      </c>
      <c r="W8315" s="31">
        <v>-3.71709840281037</v>
      </c>
      <c r="X8315" s="31">
        <v>-2.8286113548946807</v>
      </c>
      <c r="Y8315" s="31">
        <v>-1.9134696955415214</v>
      </c>
      <c r="Z8315" s="31">
        <v>-0.970873786407767</v>
      </c>
    </row>
    <row r="8316" spans="2:26" x14ac:dyDescent="0.2">
      <c r="B8316">
        <v>8200</v>
      </c>
      <c r="C8316" s="31">
        <v>192.29647079794012</v>
      </c>
      <c r="D8316" s="31">
        <v>-16.443608385676846</v>
      </c>
      <c r="E8316" s="31">
        <v>-15.936916637247149</v>
      </c>
      <c r="F8316" s="31">
        <v>40.60611026396964</v>
      </c>
      <c r="G8316" s="31">
        <v>49.399592617662158</v>
      </c>
      <c r="H8316" s="31">
        <v>121.33015502401146</v>
      </c>
      <c r="I8316" s="31">
        <v>52.11395401244279</v>
      </c>
      <c r="J8316" s="31">
        <v>-13.166118471840962</v>
      </c>
      <c r="K8316" s="31">
        <v>-12.561102025996192</v>
      </c>
      <c r="L8316" s="31">
        <v>37.855022362795687</v>
      </c>
      <c r="M8316" s="31">
        <v>-11.296073139379359</v>
      </c>
      <c r="N8316" s="31">
        <v>68.75606310106059</v>
      </c>
      <c r="O8316" s="31">
        <v>-9.9540039935675644</v>
      </c>
      <c r="P8316" s="31">
        <v>-9.2526241133745923</v>
      </c>
      <c r="Q8316" s="31">
        <v>330.3455453478054</v>
      </c>
      <c r="R8316" s="31">
        <v>-7.7861089218791051</v>
      </c>
      <c r="S8316" s="31">
        <v>-7.0196921895354771</v>
      </c>
      <c r="T8316" s="31">
        <v>-6.2302829552215417</v>
      </c>
      <c r="U8316" s="31">
        <v>-5.4171914438781874</v>
      </c>
      <c r="V8316" s="31">
        <v>-4.5797071871945336</v>
      </c>
      <c r="W8316" s="31">
        <v>-3.71709840281037</v>
      </c>
      <c r="X8316" s="31">
        <v>-2.8286113548946807</v>
      </c>
      <c r="Y8316" s="31">
        <v>-1.9134696955415214</v>
      </c>
      <c r="Z8316" s="31">
        <v>-0.970873786407767</v>
      </c>
    </row>
    <row r="8317" spans="2:26" x14ac:dyDescent="0.2">
      <c r="B8317">
        <v>8201</v>
      </c>
      <c r="C8317" s="31">
        <v>-16.935542122016354</v>
      </c>
      <c r="D8317" s="31">
        <v>197.7781649275752</v>
      </c>
      <c r="E8317" s="31">
        <v>165.45259680909018</v>
      </c>
      <c r="F8317" s="31">
        <v>162.82991625714024</v>
      </c>
      <c r="G8317" s="31">
        <v>-14.877474860455504</v>
      </c>
      <c r="H8317" s="31">
        <v>-14.323799106269169</v>
      </c>
      <c r="I8317" s="31">
        <v>-13.753513079457244</v>
      </c>
      <c r="J8317" s="31">
        <v>-13.166118471840962</v>
      </c>
      <c r="K8317" s="31">
        <v>-12.561102025996192</v>
      </c>
      <c r="L8317" s="31">
        <v>-11.937935086776077</v>
      </c>
      <c r="M8317" s="31">
        <v>31.883347754474652</v>
      </c>
      <c r="N8317" s="31">
        <v>-10.634955333560741</v>
      </c>
      <c r="O8317" s="31">
        <v>-9.9540039935675644</v>
      </c>
      <c r="P8317" s="31">
        <v>142.65950264844739</v>
      </c>
      <c r="Q8317" s="31">
        <v>79.160904146014701</v>
      </c>
      <c r="R8317" s="31">
        <v>-7.7861089218791051</v>
      </c>
      <c r="S8317" s="31">
        <v>-7.0196921895354771</v>
      </c>
      <c r="T8317" s="31">
        <v>-6.2302829552215417</v>
      </c>
      <c r="U8317" s="31">
        <v>-5.4171914438781874</v>
      </c>
      <c r="V8317" s="31">
        <v>-4.5797071871945336</v>
      </c>
      <c r="W8317" s="31">
        <v>-3.71709840281037</v>
      </c>
      <c r="X8317" s="31">
        <v>-2.8286113548946807</v>
      </c>
      <c r="Y8317" s="31">
        <v>-1.9134696955415214</v>
      </c>
      <c r="Z8317" s="31">
        <v>-0.970873786407767</v>
      </c>
    </row>
    <row r="8318" spans="2:26" x14ac:dyDescent="0.2">
      <c r="B8318">
        <v>8202</v>
      </c>
      <c r="C8318" s="31">
        <v>19.100062608508399</v>
      </c>
      <c r="D8318" s="31">
        <v>-16.443608385676846</v>
      </c>
      <c r="E8318" s="31">
        <v>-15.936916637247149</v>
      </c>
      <c r="F8318" s="31">
        <v>13.281955317388443</v>
      </c>
      <c r="G8318" s="31">
        <v>40.374498070610613</v>
      </c>
      <c r="H8318" s="31">
        <v>-14.323799106269169</v>
      </c>
      <c r="I8318" s="31">
        <v>58.390897746637791</v>
      </c>
      <c r="J8318" s="31">
        <v>-13.166118471840962</v>
      </c>
      <c r="K8318" s="31">
        <v>-12.561102025996192</v>
      </c>
      <c r="L8318" s="31">
        <v>-11.937935086776077</v>
      </c>
      <c r="M8318" s="31">
        <v>-11.296073139379359</v>
      </c>
      <c r="N8318" s="31">
        <v>-10.634955333560741</v>
      </c>
      <c r="O8318" s="31">
        <v>-9.9540039935675644</v>
      </c>
      <c r="P8318" s="31">
        <v>-9.2526241133745923</v>
      </c>
      <c r="Q8318" s="31">
        <v>-8.53020283677583</v>
      </c>
      <c r="R8318" s="31">
        <v>-7.7861089218791051</v>
      </c>
      <c r="S8318" s="31">
        <v>-7.0196921895354771</v>
      </c>
      <c r="T8318" s="31">
        <v>-6.2302829552215417</v>
      </c>
      <c r="U8318" s="31">
        <v>36.653280403770047</v>
      </c>
      <c r="V8318" s="31">
        <v>-4.5797071871945336</v>
      </c>
      <c r="W8318" s="31">
        <v>-3.71709840281037</v>
      </c>
      <c r="X8318" s="31">
        <v>-2.8286113548946807</v>
      </c>
      <c r="Y8318" s="31">
        <v>-1.9134696955415214</v>
      </c>
      <c r="Z8318" s="31">
        <v>-0.970873786407767</v>
      </c>
    </row>
    <row r="8319" spans="2:26" x14ac:dyDescent="0.2">
      <c r="B8319">
        <v>8203</v>
      </c>
      <c r="C8319" s="31">
        <v>124.34336104856723</v>
      </c>
      <c r="D8319" s="31">
        <v>61.330578523870756</v>
      </c>
      <c r="E8319" s="31">
        <v>12.415505787717969</v>
      </c>
      <c r="F8319" s="31">
        <v>-15.415024136364567</v>
      </c>
      <c r="G8319" s="31">
        <v>-14.877474860455504</v>
      </c>
      <c r="H8319" s="31">
        <v>42.864625086820574</v>
      </c>
      <c r="I8319" s="31">
        <v>-13.753513079457244</v>
      </c>
      <c r="J8319" s="31">
        <v>-13.166118471840962</v>
      </c>
      <c r="K8319" s="31">
        <v>-12.561102025996192</v>
      </c>
      <c r="L8319" s="31">
        <v>36.94912734888279</v>
      </c>
      <c r="M8319" s="31">
        <v>67.374369796346841</v>
      </c>
      <c r="N8319" s="31">
        <v>-10.634955333560741</v>
      </c>
      <c r="O8319" s="31">
        <v>-9.9540039935675644</v>
      </c>
      <c r="P8319" s="31">
        <v>-9.2526241133745923</v>
      </c>
      <c r="Q8319" s="31">
        <v>-8.53020283677583</v>
      </c>
      <c r="R8319" s="31">
        <v>-7.7861089218791051</v>
      </c>
      <c r="S8319" s="31">
        <v>-7.0196921895354771</v>
      </c>
      <c r="T8319" s="31">
        <v>-6.2302829552215417</v>
      </c>
      <c r="U8319" s="31">
        <v>-5.4171914438781874</v>
      </c>
      <c r="V8319" s="31">
        <v>-4.5797071871945336</v>
      </c>
      <c r="W8319" s="31">
        <v>-3.71709840281037</v>
      </c>
      <c r="X8319" s="31">
        <v>-2.8286113548946807</v>
      </c>
      <c r="Y8319" s="31">
        <v>-1.9134696955415214</v>
      </c>
      <c r="Z8319" s="31">
        <v>-0.970873786407767</v>
      </c>
    </row>
    <row r="8320" spans="2:26" x14ac:dyDescent="0.2">
      <c r="B8320">
        <v>8204</v>
      </c>
      <c r="C8320" s="31">
        <v>-16.935542122016354</v>
      </c>
      <c r="D8320" s="31">
        <v>95.688507065437037</v>
      </c>
      <c r="E8320" s="31">
        <v>198.2423835261805</v>
      </c>
      <c r="F8320" s="31">
        <v>-15.415024136364567</v>
      </c>
      <c r="G8320" s="31">
        <v>-14.877474860455504</v>
      </c>
      <c r="H8320" s="31">
        <v>22.297770652422308</v>
      </c>
      <c r="I8320" s="31">
        <v>-13.753513079457244</v>
      </c>
      <c r="J8320" s="31">
        <v>-13.166118471840962</v>
      </c>
      <c r="K8320" s="31">
        <v>-12.561102025996192</v>
      </c>
      <c r="L8320" s="31">
        <v>93.454141438643148</v>
      </c>
      <c r="M8320" s="31">
        <v>-11.296073139379359</v>
      </c>
      <c r="N8320" s="31">
        <v>-10.634955333560741</v>
      </c>
      <c r="O8320" s="31">
        <v>-9.9540039935675644</v>
      </c>
      <c r="P8320" s="31">
        <v>-9.2526241133745923</v>
      </c>
      <c r="Q8320" s="31">
        <v>-8.53020283677583</v>
      </c>
      <c r="R8320" s="31">
        <v>181.1489813861146</v>
      </c>
      <c r="S8320" s="31">
        <v>-7.0196921895354771</v>
      </c>
      <c r="T8320" s="31">
        <v>-6.2302829552215417</v>
      </c>
      <c r="U8320" s="31">
        <v>-5.4171914438781874</v>
      </c>
      <c r="V8320" s="31">
        <v>-4.5797071871945336</v>
      </c>
      <c r="W8320" s="31">
        <v>-3.71709840281037</v>
      </c>
      <c r="X8320" s="31">
        <v>-2.8286113548946807</v>
      </c>
      <c r="Y8320" s="31">
        <v>-1.9134696955415214</v>
      </c>
      <c r="Z8320" s="31">
        <v>-0.970873786407767</v>
      </c>
    </row>
    <row r="8321" spans="2:26" x14ac:dyDescent="0.2">
      <c r="B8321">
        <v>8205</v>
      </c>
      <c r="C8321" s="31">
        <v>-16.935542122016354</v>
      </c>
      <c r="D8321" s="31">
        <v>-16.443608385676846</v>
      </c>
      <c r="E8321" s="31">
        <v>-15.936916637247149</v>
      </c>
      <c r="F8321" s="31">
        <v>-15.415024136364567</v>
      </c>
      <c r="G8321" s="31">
        <v>40.679045502638644</v>
      </c>
      <c r="H8321" s="31">
        <v>-14.323799106269169</v>
      </c>
      <c r="I8321" s="31">
        <v>-13.753513079457244</v>
      </c>
      <c r="J8321" s="31">
        <v>-13.166118471840962</v>
      </c>
      <c r="K8321" s="31">
        <v>-12.561102025996192</v>
      </c>
      <c r="L8321" s="31">
        <v>50.331363727235939</v>
      </c>
      <c r="M8321" s="31">
        <v>-11.296073139379359</v>
      </c>
      <c r="N8321" s="31">
        <v>-10.634955333560741</v>
      </c>
      <c r="O8321" s="31">
        <v>-9.9540039935675644</v>
      </c>
      <c r="P8321" s="31">
        <v>-9.2526241133745923</v>
      </c>
      <c r="Q8321" s="31">
        <v>-8.53020283677583</v>
      </c>
      <c r="R8321" s="31">
        <v>194.56754567971984</v>
      </c>
      <c r="S8321" s="31">
        <v>55.943124402768547</v>
      </c>
      <c r="T8321" s="31">
        <v>-6.2302829552215417</v>
      </c>
      <c r="U8321" s="31">
        <v>-5.4171914438781874</v>
      </c>
      <c r="V8321" s="31">
        <v>-4.5797071871945336</v>
      </c>
      <c r="W8321" s="31">
        <v>-3.71709840281037</v>
      </c>
      <c r="X8321" s="31">
        <v>-2.8286113548946807</v>
      </c>
      <c r="Y8321" s="31">
        <v>-1.9134696955415214</v>
      </c>
      <c r="Z8321" s="31">
        <v>-0.970873786407767</v>
      </c>
    </row>
    <row r="8322" spans="2:26" x14ac:dyDescent="0.2">
      <c r="B8322">
        <v>8206</v>
      </c>
      <c r="C8322" s="31">
        <v>23.954889379132386</v>
      </c>
      <c r="D8322" s="31">
        <v>-16.443608385676846</v>
      </c>
      <c r="E8322" s="31">
        <v>-15.936916637247149</v>
      </c>
      <c r="F8322" s="31">
        <v>-15.415024136364567</v>
      </c>
      <c r="G8322" s="31">
        <v>-14.877474860455504</v>
      </c>
      <c r="H8322" s="31">
        <v>32.239645289181517</v>
      </c>
      <c r="I8322" s="31">
        <v>-13.753513079457244</v>
      </c>
      <c r="J8322" s="31">
        <v>-13.166118471840962</v>
      </c>
      <c r="K8322" s="31">
        <v>-12.561102025996192</v>
      </c>
      <c r="L8322" s="31">
        <v>-11.937935086776077</v>
      </c>
      <c r="M8322" s="31">
        <v>-11.296073139379359</v>
      </c>
      <c r="N8322" s="31">
        <v>-10.634955333560741</v>
      </c>
      <c r="O8322" s="31">
        <v>-9.9540039935675644</v>
      </c>
      <c r="P8322" s="31">
        <v>76.779200203308193</v>
      </c>
      <c r="Q8322" s="31">
        <v>-8.53020283677583</v>
      </c>
      <c r="R8322" s="31">
        <v>-7.7861089218791051</v>
      </c>
      <c r="S8322" s="31">
        <v>-7.0196921895354771</v>
      </c>
      <c r="T8322" s="31">
        <v>-6.2302829552215417</v>
      </c>
      <c r="U8322" s="31">
        <v>-5.4171914438781874</v>
      </c>
      <c r="V8322" s="31">
        <v>-4.5797071871945336</v>
      </c>
      <c r="W8322" s="31">
        <v>-3.71709840281037</v>
      </c>
      <c r="X8322" s="31">
        <v>-2.8286113548946807</v>
      </c>
      <c r="Y8322" s="31">
        <v>-1.9134696955415214</v>
      </c>
      <c r="Z8322" s="31">
        <v>-0.970873786407767</v>
      </c>
    </row>
    <row r="8323" spans="2:26" x14ac:dyDescent="0.2">
      <c r="B8323">
        <v>8207</v>
      </c>
      <c r="C8323" s="31">
        <v>-16.935542122016354</v>
      </c>
      <c r="D8323" s="31">
        <v>-16.443608385676846</v>
      </c>
      <c r="E8323" s="31">
        <v>342.8866654393608</v>
      </c>
      <c r="F8323" s="31">
        <v>8.9256699528323473</v>
      </c>
      <c r="G8323" s="31">
        <v>-14.877474860455504</v>
      </c>
      <c r="H8323" s="31">
        <v>149.0612565178192</v>
      </c>
      <c r="I8323" s="31">
        <v>-13.753513079457244</v>
      </c>
      <c r="J8323" s="31">
        <v>25.09091746963206</v>
      </c>
      <c r="K8323" s="31">
        <v>-12.561102025996192</v>
      </c>
      <c r="L8323" s="31">
        <v>-11.937935086776077</v>
      </c>
      <c r="M8323" s="31">
        <v>217.84420518345703</v>
      </c>
      <c r="N8323" s="31">
        <v>-10.634955333560741</v>
      </c>
      <c r="O8323" s="31">
        <v>-9.9540039935675644</v>
      </c>
      <c r="P8323" s="31">
        <v>63.477855738976793</v>
      </c>
      <c r="Q8323" s="31">
        <v>-8.53020283677583</v>
      </c>
      <c r="R8323" s="31">
        <v>29.765704915647106</v>
      </c>
      <c r="S8323" s="31">
        <v>-7.0196921895354771</v>
      </c>
      <c r="T8323" s="31">
        <v>-6.2302829552215417</v>
      </c>
      <c r="U8323" s="31">
        <v>-5.4171914438781874</v>
      </c>
      <c r="V8323" s="31">
        <v>-4.5797071871945336</v>
      </c>
      <c r="W8323" s="31">
        <v>-3.71709840281037</v>
      </c>
      <c r="X8323" s="31">
        <v>-2.8286113548946807</v>
      </c>
      <c r="Y8323" s="31">
        <v>-1.9134696955415214</v>
      </c>
      <c r="Z8323" s="31">
        <v>103.03730275232397</v>
      </c>
    </row>
    <row r="8324" spans="2:26" x14ac:dyDescent="0.2">
      <c r="B8324">
        <v>8208</v>
      </c>
      <c r="C8324" s="31">
        <v>43.332272207981063</v>
      </c>
      <c r="D8324" s="31">
        <v>-16.443608385676846</v>
      </c>
      <c r="E8324" s="31">
        <v>118.4850233741647</v>
      </c>
      <c r="F8324" s="31">
        <v>-15.415024136364567</v>
      </c>
      <c r="G8324" s="31">
        <v>-14.877474860455504</v>
      </c>
      <c r="H8324" s="31">
        <v>-14.323799106269169</v>
      </c>
      <c r="I8324" s="31">
        <v>-13.753513079457244</v>
      </c>
      <c r="J8324" s="31">
        <v>-13.166118471840962</v>
      </c>
      <c r="K8324" s="31">
        <v>42.779325460242532</v>
      </c>
      <c r="L8324" s="31">
        <v>-11.937935086776077</v>
      </c>
      <c r="M8324" s="31">
        <v>-11.296073139379359</v>
      </c>
      <c r="N8324" s="31">
        <v>-10.634955333560741</v>
      </c>
      <c r="O8324" s="31">
        <v>-9.9540039935675644</v>
      </c>
      <c r="P8324" s="31">
        <v>-9.2526241133745923</v>
      </c>
      <c r="Q8324" s="31">
        <v>-8.53020283677583</v>
      </c>
      <c r="R8324" s="31">
        <v>-7.7861089218791051</v>
      </c>
      <c r="S8324" s="31">
        <v>-7.0196921895354771</v>
      </c>
      <c r="T8324" s="31">
        <v>-6.2302829552215417</v>
      </c>
      <c r="U8324" s="31">
        <v>-5.4171914438781874</v>
      </c>
      <c r="V8324" s="31">
        <v>-4.5797071871945336</v>
      </c>
      <c r="W8324" s="31">
        <v>40.836173425552033</v>
      </c>
      <c r="X8324" s="31">
        <v>-2.8286113548946807</v>
      </c>
      <c r="Y8324" s="31">
        <v>-1.9134696955415214</v>
      </c>
      <c r="Z8324" s="31">
        <v>-0.970873786407767</v>
      </c>
    </row>
    <row r="8325" spans="2:26" x14ac:dyDescent="0.2">
      <c r="B8325">
        <v>8209</v>
      </c>
      <c r="C8325" s="31">
        <v>-16.935542122016354</v>
      </c>
      <c r="D8325" s="31">
        <v>155.26709634639735</v>
      </c>
      <c r="E8325" s="31">
        <v>-15.936916637247149</v>
      </c>
      <c r="F8325" s="31">
        <v>57.05910473277428</v>
      </c>
      <c r="G8325" s="31">
        <v>41.614110926472641</v>
      </c>
      <c r="H8325" s="31">
        <v>14.384177106717241</v>
      </c>
      <c r="I8325" s="31">
        <v>-13.753513079457244</v>
      </c>
      <c r="J8325" s="31">
        <v>77.787738799619447</v>
      </c>
      <c r="K8325" s="31">
        <v>-12.561102025996192</v>
      </c>
      <c r="L8325" s="31">
        <v>-11.937935086776077</v>
      </c>
      <c r="M8325" s="31">
        <v>-11.296073139379359</v>
      </c>
      <c r="N8325" s="31">
        <v>-10.634955333560741</v>
      </c>
      <c r="O8325" s="31">
        <v>-9.9540039935675644</v>
      </c>
      <c r="P8325" s="31">
        <v>-9.2526241133745923</v>
      </c>
      <c r="Q8325" s="31">
        <v>-8.53020283677583</v>
      </c>
      <c r="R8325" s="31">
        <v>-7.7861089218791051</v>
      </c>
      <c r="S8325" s="31">
        <v>-7.0196921895354771</v>
      </c>
      <c r="T8325" s="31">
        <v>-6.2302829552215417</v>
      </c>
      <c r="U8325" s="31">
        <v>-5.4171914438781874</v>
      </c>
      <c r="V8325" s="31">
        <v>-4.5797071871945336</v>
      </c>
      <c r="W8325" s="31">
        <v>-3.71709840281037</v>
      </c>
      <c r="X8325" s="31">
        <v>-2.8286113548946807</v>
      </c>
      <c r="Y8325" s="31">
        <v>-1.9134696955415214</v>
      </c>
      <c r="Z8325" s="31">
        <v>-0.970873786407767</v>
      </c>
    </row>
    <row r="8326" spans="2:26" x14ac:dyDescent="0.2">
      <c r="B8326">
        <v>8210</v>
      </c>
      <c r="C8326" s="31">
        <v>-16.935542122016354</v>
      </c>
      <c r="D8326" s="31">
        <v>-16.443608385676846</v>
      </c>
      <c r="E8326" s="31">
        <v>91.614405271242916</v>
      </c>
      <c r="F8326" s="31">
        <v>-15.415024136364567</v>
      </c>
      <c r="G8326" s="31">
        <v>-14.877474860455504</v>
      </c>
      <c r="H8326" s="31">
        <v>70.450169376468779</v>
      </c>
      <c r="I8326" s="31">
        <v>66.115001109332496</v>
      </c>
      <c r="J8326" s="31">
        <v>-13.166118471840962</v>
      </c>
      <c r="K8326" s="31">
        <v>-12.561102025996192</v>
      </c>
      <c r="L8326" s="31">
        <v>-11.937935086776077</v>
      </c>
      <c r="M8326" s="31">
        <v>-11.296073139379359</v>
      </c>
      <c r="N8326" s="31">
        <v>-10.634955333560741</v>
      </c>
      <c r="O8326" s="31">
        <v>-9.9540039935675644</v>
      </c>
      <c r="P8326" s="31">
        <v>-9.2526241133745923</v>
      </c>
      <c r="Q8326" s="31">
        <v>-8.53020283677583</v>
      </c>
      <c r="R8326" s="31">
        <v>-7.7861089218791051</v>
      </c>
      <c r="S8326" s="31">
        <v>-7.0196921895354771</v>
      </c>
      <c r="T8326" s="31">
        <v>-6.2302829552215417</v>
      </c>
      <c r="U8326" s="31">
        <v>-5.4171914438781874</v>
      </c>
      <c r="V8326" s="31">
        <v>-4.5797071871945336</v>
      </c>
      <c r="W8326" s="31">
        <v>-3.71709840281037</v>
      </c>
      <c r="X8326" s="31">
        <v>-2.8286113548946807</v>
      </c>
      <c r="Y8326" s="31">
        <v>-1.9134696955415214</v>
      </c>
      <c r="Z8326" s="31">
        <v>-0.970873786407767</v>
      </c>
    </row>
    <row r="8327" spans="2:26" x14ac:dyDescent="0.2">
      <c r="B8327">
        <v>8211</v>
      </c>
      <c r="C8327" s="31">
        <v>-16.935542122016354</v>
      </c>
      <c r="D8327" s="31">
        <v>94.75502636489604</v>
      </c>
      <c r="E8327" s="31">
        <v>252.63392809813772</v>
      </c>
      <c r="F8327" s="31">
        <v>-15.415024136364567</v>
      </c>
      <c r="G8327" s="31">
        <v>9.5341723546273496</v>
      </c>
      <c r="H8327" s="31">
        <v>-14.323799106269169</v>
      </c>
      <c r="I8327" s="31">
        <v>198.86267103935302</v>
      </c>
      <c r="J8327" s="31">
        <v>19.511364619496746</v>
      </c>
      <c r="K8327" s="31">
        <v>-12.561102025996192</v>
      </c>
      <c r="L8327" s="31">
        <v>-11.937935086776077</v>
      </c>
      <c r="M8327" s="31">
        <v>-11.296073139379359</v>
      </c>
      <c r="N8327" s="31">
        <v>-10.634955333560741</v>
      </c>
      <c r="O8327" s="31">
        <v>-9.9540039935675644</v>
      </c>
      <c r="P8327" s="31">
        <v>-9.2526241133745923</v>
      </c>
      <c r="Q8327" s="31">
        <v>-8.53020283677583</v>
      </c>
      <c r="R8327" s="31">
        <v>80.462622983207439</v>
      </c>
      <c r="S8327" s="31">
        <v>-7.0196921895354771</v>
      </c>
      <c r="T8327" s="31">
        <v>-6.2302829552215417</v>
      </c>
      <c r="U8327" s="31">
        <v>-5.4171914438781874</v>
      </c>
      <c r="V8327" s="31">
        <v>-4.5797071871945336</v>
      </c>
      <c r="W8327" s="31">
        <v>-3.71709840281037</v>
      </c>
      <c r="X8327" s="31">
        <v>-2.8286113548946807</v>
      </c>
      <c r="Y8327" s="31">
        <v>-1.9134696955415214</v>
      </c>
      <c r="Z8327" s="31">
        <v>-0.970873786407767</v>
      </c>
    </row>
    <row r="8328" spans="2:26" x14ac:dyDescent="0.2">
      <c r="B8328">
        <v>8212</v>
      </c>
      <c r="C8328" s="31">
        <v>-16.935542122016354</v>
      </c>
      <c r="D8328" s="31">
        <v>46.17608884125741</v>
      </c>
      <c r="E8328" s="31">
        <v>-15.936916637247149</v>
      </c>
      <c r="F8328" s="31">
        <v>49.078089469310605</v>
      </c>
      <c r="G8328" s="31">
        <v>159.56713143947994</v>
      </c>
      <c r="H8328" s="31">
        <v>-14.323799106269169</v>
      </c>
      <c r="I8328" s="31">
        <v>92.861857274240052</v>
      </c>
      <c r="J8328" s="31">
        <v>-13.166118471840962</v>
      </c>
      <c r="K8328" s="31">
        <v>-12.561102025996192</v>
      </c>
      <c r="L8328" s="31">
        <v>81.078419622910502</v>
      </c>
      <c r="M8328" s="31">
        <v>-11.296073139379359</v>
      </c>
      <c r="N8328" s="31">
        <v>227.97443253458539</v>
      </c>
      <c r="O8328" s="31">
        <v>-9.9540039935675644</v>
      </c>
      <c r="P8328" s="31">
        <v>-9.2526241133745923</v>
      </c>
      <c r="Q8328" s="31">
        <v>-8.53020283677583</v>
      </c>
      <c r="R8328" s="31">
        <v>-7.7861089218791051</v>
      </c>
      <c r="S8328" s="31">
        <v>-7.0196921895354771</v>
      </c>
      <c r="T8328" s="31">
        <v>-6.2302829552215417</v>
      </c>
      <c r="U8328" s="31">
        <v>-5.4171914438781874</v>
      </c>
      <c r="V8328" s="31">
        <v>-4.5797071871945336</v>
      </c>
      <c r="W8328" s="31">
        <v>-3.71709840281037</v>
      </c>
      <c r="X8328" s="31">
        <v>-2.8286113548946807</v>
      </c>
      <c r="Y8328" s="31">
        <v>-1.9134696955415214</v>
      </c>
      <c r="Z8328" s="31">
        <v>-0.970873786407767</v>
      </c>
    </row>
    <row r="8329" spans="2:26" x14ac:dyDescent="0.2">
      <c r="B8329">
        <v>8213</v>
      </c>
      <c r="C8329" s="31">
        <v>136.40433857199972</v>
      </c>
      <c r="D8329" s="31">
        <v>-16.443608385676846</v>
      </c>
      <c r="E8329" s="31">
        <v>-15.936916637247149</v>
      </c>
      <c r="F8329" s="31">
        <v>-15.415024136364567</v>
      </c>
      <c r="G8329" s="31">
        <v>-14.877474860455504</v>
      </c>
      <c r="H8329" s="31">
        <v>-14.323799106269169</v>
      </c>
      <c r="I8329" s="31">
        <v>-13.753513079457244</v>
      </c>
      <c r="J8329" s="31">
        <v>-13.166118471840962</v>
      </c>
      <c r="K8329" s="31">
        <v>37.567925502992303</v>
      </c>
      <c r="L8329" s="31">
        <v>-11.937935086776077</v>
      </c>
      <c r="M8329" s="31">
        <v>56.49442365968099</v>
      </c>
      <c r="N8329" s="31">
        <v>-10.634955333560741</v>
      </c>
      <c r="O8329" s="31">
        <v>-9.9540039935675644</v>
      </c>
      <c r="P8329" s="31">
        <v>-9.2526241133745923</v>
      </c>
      <c r="Q8329" s="31">
        <v>-8.53020283677583</v>
      </c>
      <c r="R8329" s="31">
        <v>127.41639200353463</v>
      </c>
      <c r="S8329" s="31">
        <v>-7.0196921895354771</v>
      </c>
      <c r="T8329" s="31">
        <v>-6.2302829552215417</v>
      </c>
      <c r="U8329" s="31">
        <v>-5.4171914438781874</v>
      </c>
      <c r="V8329" s="31">
        <v>-4.5797071871945336</v>
      </c>
      <c r="W8329" s="31">
        <v>-3.71709840281037</v>
      </c>
      <c r="X8329" s="31">
        <v>-2.8286113548946807</v>
      </c>
      <c r="Y8329" s="31">
        <v>-1.9134696955415214</v>
      </c>
      <c r="Z8329" s="31">
        <v>-0.970873786407767</v>
      </c>
    </row>
    <row r="8330" spans="2:26" x14ac:dyDescent="0.2">
      <c r="B8330">
        <v>8214</v>
      </c>
      <c r="C8330" s="31">
        <v>77.413844468490097</v>
      </c>
      <c r="D8330" s="31">
        <v>-16.443608385676846</v>
      </c>
      <c r="E8330" s="31">
        <v>9.8344554603032464</v>
      </c>
      <c r="F8330" s="31">
        <v>-15.415024136364567</v>
      </c>
      <c r="G8330" s="31">
        <v>-14.877474860455504</v>
      </c>
      <c r="H8330" s="31">
        <v>-14.323799106269169</v>
      </c>
      <c r="I8330" s="31">
        <v>-13.753513079457244</v>
      </c>
      <c r="J8330" s="31">
        <v>118.30189704963702</v>
      </c>
      <c r="K8330" s="31">
        <v>-12.561102025996192</v>
      </c>
      <c r="L8330" s="31">
        <v>32.766491405046857</v>
      </c>
      <c r="M8330" s="31">
        <v>-11.296073139379359</v>
      </c>
      <c r="N8330" s="31">
        <v>-10.634955333560741</v>
      </c>
      <c r="O8330" s="31">
        <v>-9.9540039935675644</v>
      </c>
      <c r="P8330" s="31">
        <v>-9.2526241133745923</v>
      </c>
      <c r="Q8330" s="31">
        <v>-8.53020283677583</v>
      </c>
      <c r="R8330" s="31">
        <v>-7.7861089218791051</v>
      </c>
      <c r="S8330" s="31">
        <v>-7.0196921895354771</v>
      </c>
      <c r="T8330" s="31">
        <v>-6.2302829552215417</v>
      </c>
      <c r="U8330" s="31">
        <v>-5.4171914438781874</v>
      </c>
      <c r="V8330" s="31">
        <v>-4.5797071871945336</v>
      </c>
      <c r="W8330" s="31">
        <v>-3.71709840281037</v>
      </c>
      <c r="X8330" s="31">
        <v>-2.8286113548946807</v>
      </c>
      <c r="Y8330" s="31">
        <v>-1.9134696955415214</v>
      </c>
      <c r="Z8330" s="31">
        <v>-0.970873786407767</v>
      </c>
    </row>
    <row r="8331" spans="2:26" x14ac:dyDescent="0.2">
      <c r="B8331">
        <v>8215</v>
      </c>
      <c r="C8331" s="31">
        <v>26.174731875735436</v>
      </c>
      <c r="D8331" s="31">
        <v>-16.443608385676846</v>
      </c>
      <c r="E8331" s="31">
        <v>-15.936916637247149</v>
      </c>
      <c r="F8331" s="31">
        <v>26.045609061447813</v>
      </c>
      <c r="G8331" s="31">
        <v>-14.877474860455504</v>
      </c>
      <c r="H8331" s="31">
        <v>15.85638240116007</v>
      </c>
      <c r="I8331" s="31">
        <v>-13.753513079457244</v>
      </c>
      <c r="J8331" s="31">
        <v>-13.166118471840962</v>
      </c>
      <c r="K8331" s="31">
        <v>-12.561102025996192</v>
      </c>
      <c r="L8331" s="31">
        <v>-11.937935086776077</v>
      </c>
      <c r="M8331" s="31">
        <v>-11.296073139379359</v>
      </c>
      <c r="N8331" s="31">
        <v>-10.634955333560741</v>
      </c>
      <c r="O8331" s="31">
        <v>-9.9540039935675644</v>
      </c>
      <c r="P8331" s="31">
        <v>-9.2526241133745923</v>
      </c>
      <c r="Q8331" s="31">
        <v>128.31799165693073</v>
      </c>
      <c r="R8331" s="31">
        <v>-7.7861089218791051</v>
      </c>
      <c r="S8331" s="31">
        <v>-7.0196921895354771</v>
      </c>
      <c r="T8331" s="31">
        <v>-6.2302829552215417</v>
      </c>
      <c r="U8331" s="31">
        <v>-5.4171914438781874</v>
      </c>
      <c r="V8331" s="31">
        <v>-4.5797071871945336</v>
      </c>
      <c r="W8331" s="31">
        <v>-3.71709840281037</v>
      </c>
      <c r="X8331" s="31">
        <v>-2.8286113548946807</v>
      </c>
      <c r="Y8331" s="31">
        <v>-1.9134696955415214</v>
      </c>
      <c r="Z8331" s="31">
        <v>-0.970873786407767</v>
      </c>
    </row>
    <row r="8332" spans="2:26" x14ac:dyDescent="0.2">
      <c r="B8332">
        <v>8216</v>
      </c>
      <c r="C8332" s="31">
        <v>7.4754463619635736</v>
      </c>
      <c r="D8332" s="31">
        <v>-16.443608385676846</v>
      </c>
      <c r="E8332" s="31">
        <v>-15.936916637247149</v>
      </c>
      <c r="F8332" s="31">
        <v>14.197462192343002</v>
      </c>
      <c r="G8332" s="31">
        <v>-14.877474860455504</v>
      </c>
      <c r="H8332" s="31">
        <v>103.84235132566023</v>
      </c>
      <c r="I8332" s="31">
        <v>-13.753513079457244</v>
      </c>
      <c r="J8332" s="31">
        <v>-13.166118471840962</v>
      </c>
      <c r="K8332" s="31">
        <v>116.1473428426914</v>
      </c>
      <c r="L8332" s="31">
        <v>-11.937935086776077</v>
      </c>
      <c r="M8332" s="31">
        <v>-11.296073139379359</v>
      </c>
      <c r="N8332" s="31">
        <v>-10.634955333560741</v>
      </c>
      <c r="O8332" s="31">
        <v>-9.9540039935675644</v>
      </c>
      <c r="P8332" s="31">
        <v>-9.2526241133745923</v>
      </c>
      <c r="Q8332" s="31">
        <v>-8.53020283677583</v>
      </c>
      <c r="R8332" s="31">
        <v>-7.7861089218791051</v>
      </c>
      <c r="S8332" s="31">
        <v>-7.0196921895354771</v>
      </c>
      <c r="T8332" s="31">
        <v>197.10486397649291</v>
      </c>
      <c r="U8332" s="31">
        <v>-5.4171914438781874</v>
      </c>
      <c r="V8332" s="31">
        <v>-4.5797071871945336</v>
      </c>
      <c r="W8332" s="31">
        <v>-3.71709840281037</v>
      </c>
      <c r="X8332" s="31">
        <v>-2.8286113548946807</v>
      </c>
      <c r="Y8332" s="31">
        <v>-1.9134696955415214</v>
      </c>
      <c r="Z8332" s="31">
        <v>-0.970873786407767</v>
      </c>
    </row>
    <row r="8333" spans="2:26" x14ac:dyDescent="0.2">
      <c r="B8333">
        <v>8217</v>
      </c>
      <c r="C8333" s="31">
        <v>38.61088043712423</v>
      </c>
      <c r="D8333" s="31">
        <v>-16.443608385676846</v>
      </c>
      <c r="E8333" s="31">
        <v>-15.936916637247149</v>
      </c>
      <c r="F8333" s="31">
        <v>-15.415024136364567</v>
      </c>
      <c r="G8333" s="31">
        <v>-14.877474860455504</v>
      </c>
      <c r="H8333" s="31">
        <v>-14.323799106269169</v>
      </c>
      <c r="I8333" s="31">
        <v>125.80770737849704</v>
      </c>
      <c r="J8333" s="31">
        <v>-13.166118471840962</v>
      </c>
      <c r="K8333" s="31">
        <v>262.00985458267297</v>
      </c>
      <c r="L8333" s="31">
        <v>-11.937935086776077</v>
      </c>
      <c r="M8333" s="31">
        <v>-11.296073139379359</v>
      </c>
      <c r="N8333" s="31">
        <v>-10.634955333560741</v>
      </c>
      <c r="O8333" s="31">
        <v>-9.9540039935675644</v>
      </c>
      <c r="P8333" s="31">
        <v>50.068124037320729</v>
      </c>
      <c r="Q8333" s="31">
        <v>-8.53020283677583</v>
      </c>
      <c r="R8333" s="31">
        <v>-7.7861089218791051</v>
      </c>
      <c r="S8333" s="31">
        <v>-7.0196921895354771</v>
      </c>
      <c r="T8333" s="31">
        <v>-6.2302829552215417</v>
      </c>
      <c r="U8333" s="31">
        <v>-5.4171914438781874</v>
      </c>
      <c r="V8333" s="31">
        <v>-4.5797071871945336</v>
      </c>
      <c r="W8333" s="31">
        <v>-3.71709840281037</v>
      </c>
      <c r="X8333" s="31">
        <v>-2.8286113548946807</v>
      </c>
      <c r="Y8333" s="31">
        <v>-1.9134696955415214</v>
      </c>
      <c r="Z8333" s="31">
        <v>-0.970873786407767</v>
      </c>
    </row>
    <row r="8334" spans="2:26" x14ac:dyDescent="0.2">
      <c r="B8334">
        <v>8218</v>
      </c>
      <c r="C8334" s="31">
        <v>-16.935542122016354</v>
      </c>
      <c r="D8334" s="31">
        <v>68.451895024750968</v>
      </c>
      <c r="E8334" s="31">
        <v>-15.936916637247149</v>
      </c>
      <c r="F8334" s="31">
        <v>-15.415024136364567</v>
      </c>
      <c r="G8334" s="31">
        <v>40.894172485203335</v>
      </c>
      <c r="H8334" s="31">
        <v>-14.323799106269169</v>
      </c>
      <c r="I8334" s="31">
        <v>-13.753513079457244</v>
      </c>
      <c r="J8334" s="31">
        <v>-13.166118471840962</v>
      </c>
      <c r="K8334" s="31">
        <v>-12.561102025996192</v>
      </c>
      <c r="L8334" s="31">
        <v>-11.937935086776077</v>
      </c>
      <c r="M8334" s="31">
        <v>-11.296073139379359</v>
      </c>
      <c r="N8334" s="31">
        <v>-10.634955333560741</v>
      </c>
      <c r="O8334" s="31">
        <v>18.06883867184861</v>
      </c>
      <c r="P8334" s="31">
        <v>-9.2526241133745923</v>
      </c>
      <c r="Q8334" s="31">
        <v>-8.53020283677583</v>
      </c>
      <c r="R8334" s="31">
        <v>34.412928731139317</v>
      </c>
      <c r="S8334" s="31">
        <v>-7.0196921895354771</v>
      </c>
      <c r="T8334" s="31">
        <v>-6.2302829552215417</v>
      </c>
      <c r="U8334" s="31">
        <v>43.583774824239448</v>
      </c>
      <c r="V8334" s="31">
        <v>-4.5797071871945336</v>
      </c>
      <c r="W8334" s="31">
        <v>-3.71709840281037</v>
      </c>
      <c r="X8334" s="31">
        <v>-2.8286113548946807</v>
      </c>
      <c r="Y8334" s="31">
        <v>-1.9134696955415214</v>
      </c>
      <c r="Z8334" s="31">
        <v>-0.970873786407767</v>
      </c>
    </row>
    <row r="8335" spans="2:26" x14ac:dyDescent="0.2">
      <c r="B8335">
        <v>8219</v>
      </c>
      <c r="C8335" s="31">
        <v>-16.935542122016354</v>
      </c>
      <c r="D8335" s="31">
        <v>-16.443608385676846</v>
      </c>
      <c r="E8335" s="31">
        <v>-15.936916637247149</v>
      </c>
      <c r="F8335" s="31">
        <v>-15.415024136364567</v>
      </c>
      <c r="G8335" s="31">
        <v>-14.877474860455504</v>
      </c>
      <c r="H8335" s="31">
        <v>-14.323799106269169</v>
      </c>
      <c r="I8335" s="31">
        <v>-13.753513079457244</v>
      </c>
      <c r="J8335" s="31">
        <v>-13.166118471840962</v>
      </c>
      <c r="K8335" s="31">
        <v>-12.561102025996192</v>
      </c>
      <c r="L8335" s="31">
        <v>-11.937935086776077</v>
      </c>
      <c r="M8335" s="31">
        <v>-11.296073139379359</v>
      </c>
      <c r="N8335" s="31">
        <v>-10.634955333560741</v>
      </c>
      <c r="O8335" s="31">
        <v>40.051618838639783</v>
      </c>
      <c r="P8335" s="31">
        <v>-9.2526241133745923</v>
      </c>
      <c r="Q8335" s="31">
        <v>-8.53020283677583</v>
      </c>
      <c r="R8335" s="31">
        <v>-7.7861089218791051</v>
      </c>
      <c r="S8335" s="31">
        <v>-7.0196921895354771</v>
      </c>
      <c r="T8335" s="31">
        <v>-6.2302829552215417</v>
      </c>
      <c r="U8335" s="31">
        <v>44.617888581992297</v>
      </c>
      <c r="V8335" s="31">
        <v>-4.5797071871945336</v>
      </c>
      <c r="W8335" s="31">
        <v>-3.71709840281037</v>
      </c>
      <c r="X8335" s="31">
        <v>-2.8286113548946807</v>
      </c>
      <c r="Y8335" s="31">
        <v>37.293882458179695</v>
      </c>
      <c r="Z8335" s="31">
        <v>-0.970873786407767</v>
      </c>
    </row>
    <row r="8336" spans="2:26" x14ac:dyDescent="0.2">
      <c r="B8336">
        <v>8220</v>
      </c>
      <c r="C8336" s="31">
        <v>-16.935542122016354</v>
      </c>
      <c r="D8336" s="31">
        <v>-16.443608385676846</v>
      </c>
      <c r="E8336" s="31">
        <v>-15.936916637247149</v>
      </c>
      <c r="F8336" s="31">
        <v>32.789770472748444</v>
      </c>
      <c r="G8336" s="31">
        <v>-14.877474860455504</v>
      </c>
      <c r="H8336" s="31">
        <v>-14.323799106269169</v>
      </c>
      <c r="I8336" s="31">
        <v>75.519929803944876</v>
      </c>
      <c r="J8336" s="31">
        <v>-13.166118471840962</v>
      </c>
      <c r="K8336" s="31">
        <v>-12.561102025996192</v>
      </c>
      <c r="L8336" s="31">
        <v>-11.937935086776077</v>
      </c>
      <c r="M8336" s="31">
        <v>-11.296073139379359</v>
      </c>
      <c r="N8336" s="31">
        <v>-10.634955333560741</v>
      </c>
      <c r="O8336" s="31">
        <v>-9.9540039935675644</v>
      </c>
      <c r="P8336" s="31">
        <v>-9.2526241133745923</v>
      </c>
      <c r="Q8336" s="31">
        <v>-8.53020283677583</v>
      </c>
      <c r="R8336" s="31">
        <v>-7.7861089218791051</v>
      </c>
      <c r="S8336" s="31">
        <v>-7.0196921895354771</v>
      </c>
      <c r="T8336" s="31">
        <v>-6.2302829552215417</v>
      </c>
      <c r="U8336" s="31">
        <v>-5.4171914438781874</v>
      </c>
      <c r="V8336" s="31">
        <v>-4.5797071871945336</v>
      </c>
      <c r="W8336" s="31">
        <v>-3.71709840281037</v>
      </c>
      <c r="X8336" s="31">
        <v>-2.8286113548946807</v>
      </c>
      <c r="Y8336" s="31">
        <v>-1.9134696955415214</v>
      </c>
      <c r="Z8336" s="31">
        <v>-0.970873786407767</v>
      </c>
    </row>
    <row r="8337" spans="2:26" x14ac:dyDescent="0.2">
      <c r="B8337">
        <v>8221</v>
      </c>
      <c r="C8337" s="31">
        <v>-16.935542122016354</v>
      </c>
      <c r="D8337" s="31">
        <v>10.154473053128768</v>
      </c>
      <c r="E8337" s="31">
        <v>44.097903037405338</v>
      </c>
      <c r="F8337" s="31">
        <v>-15.415024136364567</v>
      </c>
      <c r="G8337" s="31">
        <v>-14.877474860455504</v>
      </c>
      <c r="H8337" s="31">
        <v>82.614427289535541</v>
      </c>
      <c r="I8337" s="31">
        <v>-13.753513079457244</v>
      </c>
      <c r="J8337" s="31">
        <v>-13.166118471840962</v>
      </c>
      <c r="K8337" s="31">
        <v>-12.561102025996192</v>
      </c>
      <c r="L8337" s="31">
        <v>-11.937935086776077</v>
      </c>
      <c r="M8337" s="31">
        <v>-11.296073139379359</v>
      </c>
      <c r="N8337" s="31">
        <v>-10.634955333560741</v>
      </c>
      <c r="O8337" s="31">
        <v>-9.9540039935675644</v>
      </c>
      <c r="P8337" s="31">
        <v>-9.2526241133745923</v>
      </c>
      <c r="Q8337" s="31">
        <v>50.188224649140473</v>
      </c>
      <c r="R8337" s="31">
        <v>54.570268282019356</v>
      </c>
      <c r="S8337" s="31">
        <v>-7.0196921895354771</v>
      </c>
      <c r="T8337" s="31">
        <v>-6.2302829552215417</v>
      </c>
      <c r="U8337" s="31">
        <v>-5.4171914438781874</v>
      </c>
      <c r="V8337" s="31">
        <v>-4.5797071871945336</v>
      </c>
      <c r="W8337" s="31">
        <v>-3.71709840281037</v>
      </c>
      <c r="X8337" s="31">
        <v>-2.8286113548946807</v>
      </c>
      <c r="Y8337" s="31">
        <v>-1.9134696955415214</v>
      </c>
      <c r="Z8337" s="31">
        <v>-0.970873786407767</v>
      </c>
    </row>
    <row r="8338" spans="2:26" x14ac:dyDescent="0.2">
      <c r="B8338">
        <v>8222</v>
      </c>
      <c r="C8338" s="31">
        <v>12.492433927955521</v>
      </c>
      <c r="D8338" s="31">
        <v>-16.443608385676846</v>
      </c>
      <c r="E8338" s="31">
        <v>31.585740863897019</v>
      </c>
      <c r="F8338" s="31">
        <v>-15.415024136364567</v>
      </c>
      <c r="G8338" s="31">
        <v>-14.877474860455504</v>
      </c>
      <c r="H8338" s="31">
        <v>-14.323799106269169</v>
      </c>
      <c r="I8338" s="31">
        <v>-13.753513079457244</v>
      </c>
      <c r="J8338" s="31">
        <v>-13.166118471840962</v>
      </c>
      <c r="K8338" s="31">
        <v>-12.561102025996192</v>
      </c>
      <c r="L8338" s="31">
        <v>-11.937935086776077</v>
      </c>
      <c r="M8338" s="31">
        <v>-11.296073139379359</v>
      </c>
      <c r="N8338" s="31">
        <v>33.745782929897103</v>
      </c>
      <c r="O8338" s="31">
        <v>-9.9540039935675644</v>
      </c>
      <c r="P8338" s="31">
        <v>-9.2526241133745923</v>
      </c>
      <c r="Q8338" s="31">
        <v>-8.53020283677583</v>
      </c>
      <c r="R8338" s="31">
        <v>-7.7861089218791051</v>
      </c>
      <c r="S8338" s="31">
        <v>-7.0196921895354771</v>
      </c>
      <c r="T8338" s="31">
        <v>-6.2302829552215417</v>
      </c>
      <c r="U8338" s="31">
        <v>-5.4171914438781874</v>
      </c>
      <c r="V8338" s="31">
        <v>-4.5797071871945336</v>
      </c>
      <c r="W8338" s="31">
        <v>-3.71709840281037</v>
      </c>
      <c r="X8338" s="31">
        <v>-2.8286113548946807</v>
      </c>
      <c r="Y8338" s="31">
        <v>-1.9134696955415214</v>
      </c>
      <c r="Z8338" s="31">
        <v>-0.970873786407767</v>
      </c>
    </row>
    <row r="8339" spans="2:26" x14ac:dyDescent="0.2">
      <c r="B8339">
        <v>8223</v>
      </c>
      <c r="C8339" s="31">
        <v>103.21857132032407</v>
      </c>
      <c r="D8339" s="31">
        <v>151.4201847449003</v>
      </c>
      <c r="E8339" s="31">
        <v>-15.936916637247149</v>
      </c>
      <c r="F8339" s="31">
        <v>45.931636526979297</v>
      </c>
      <c r="G8339" s="31">
        <v>-14.877474860455504</v>
      </c>
      <c r="H8339" s="31">
        <v>-14.323799106269169</v>
      </c>
      <c r="I8339" s="31">
        <v>109.23235062043979</v>
      </c>
      <c r="J8339" s="31">
        <v>-13.166118471840962</v>
      </c>
      <c r="K8339" s="31">
        <v>-12.561102025996192</v>
      </c>
      <c r="L8339" s="31">
        <v>37.651404646465934</v>
      </c>
      <c r="M8339" s="31">
        <v>-11.296073139379359</v>
      </c>
      <c r="N8339" s="31">
        <v>147.56155490544703</v>
      </c>
      <c r="O8339" s="31">
        <v>-9.9540039935675644</v>
      </c>
      <c r="P8339" s="31">
        <v>-9.2526241133745923</v>
      </c>
      <c r="Q8339" s="31">
        <v>-8.53020283677583</v>
      </c>
      <c r="R8339" s="31">
        <v>-7.7861089218791051</v>
      </c>
      <c r="S8339" s="31">
        <v>-7.0196921895354771</v>
      </c>
      <c r="T8339" s="31">
        <v>-6.2302829552215417</v>
      </c>
      <c r="U8339" s="31">
        <v>-5.4171914438781874</v>
      </c>
      <c r="V8339" s="31">
        <v>-4.5797071871945336</v>
      </c>
      <c r="W8339" s="31">
        <v>-3.71709840281037</v>
      </c>
      <c r="X8339" s="31">
        <v>-2.8286113548946807</v>
      </c>
      <c r="Y8339" s="31">
        <v>-1.9134696955415214</v>
      </c>
      <c r="Z8339" s="31">
        <v>-0.970873786407767</v>
      </c>
    </row>
    <row r="8340" spans="2:26" x14ac:dyDescent="0.2">
      <c r="B8340">
        <v>8224</v>
      </c>
      <c r="C8340" s="31">
        <v>34.40755033922111</v>
      </c>
      <c r="D8340" s="31">
        <v>69.95135993044687</v>
      </c>
      <c r="E8340" s="31">
        <v>-15.936916637247149</v>
      </c>
      <c r="F8340" s="31">
        <v>-15.415024136364567</v>
      </c>
      <c r="G8340" s="31">
        <v>149.26688496022678</v>
      </c>
      <c r="H8340" s="31">
        <v>-14.323799106269169</v>
      </c>
      <c r="I8340" s="31">
        <v>-13.753513079457244</v>
      </c>
      <c r="J8340" s="31">
        <v>-13.166118471840962</v>
      </c>
      <c r="K8340" s="31">
        <v>225.4456761076618</v>
      </c>
      <c r="L8340" s="31">
        <v>-11.937935086776077</v>
      </c>
      <c r="M8340" s="31">
        <v>-11.296073139379359</v>
      </c>
      <c r="N8340" s="31">
        <v>71.416666287384402</v>
      </c>
      <c r="O8340" s="31">
        <v>-9.9540039935675644</v>
      </c>
      <c r="P8340" s="31">
        <v>-9.2526241133745923</v>
      </c>
      <c r="Q8340" s="31">
        <v>-8.53020283677583</v>
      </c>
      <c r="R8340" s="31">
        <v>-7.7861089218791051</v>
      </c>
      <c r="S8340" s="31">
        <v>-7.0196921895354771</v>
      </c>
      <c r="T8340" s="31">
        <v>-6.2302829552215417</v>
      </c>
      <c r="U8340" s="31">
        <v>-5.4171914438781874</v>
      </c>
      <c r="V8340" s="31">
        <v>-4.5797071871945336</v>
      </c>
      <c r="W8340" s="31">
        <v>-3.71709840281037</v>
      </c>
      <c r="X8340" s="31">
        <v>-2.8286113548946807</v>
      </c>
      <c r="Y8340" s="31">
        <v>-1.9134696955415214</v>
      </c>
      <c r="Z8340" s="31">
        <v>-0.970873786407767</v>
      </c>
    </row>
    <row r="8341" spans="2:26" x14ac:dyDescent="0.2">
      <c r="B8341">
        <v>8225</v>
      </c>
      <c r="C8341" s="31">
        <v>-16.935542122016354</v>
      </c>
      <c r="D8341" s="31">
        <v>68.595559904907134</v>
      </c>
      <c r="E8341" s="31">
        <v>-15.936916637247149</v>
      </c>
      <c r="F8341" s="31">
        <v>-15.415024136364567</v>
      </c>
      <c r="G8341" s="31">
        <v>-14.877474860455504</v>
      </c>
      <c r="H8341" s="31">
        <v>-14.323799106269169</v>
      </c>
      <c r="I8341" s="31">
        <v>-13.753513079457244</v>
      </c>
      <c r="J8341" s="31">
        <v>-13.166118471840962</v>
      </c>
      <c r="K8341" s="31">
        <v>39.324436236184013</v>
      </c>
      <c r="L8341" s="31">
        <v>-11.937935086776077</v>
      </c>
      <c r="M8341" s="31">
        <v>124.7793292980857</v>
      </c>
      <c r="N8341" s="31">
        <v>-10.634955333560741</v>
      </c>
      <c r="O8341" s="31">
        <v>-9.9540039935675644</v>
      </c>
      <c r="P8341" s="31">
        <v>-9.2526241133745923</v>
      </c>
      <c r="Q8341" s="31">
        <v>183.91251852560208</v>
      </c>
      <c r="R8341" s="31">
        <v>-7.7861089218791051</v>
      </c>
      <c r="S8341" s="31">
        <v>-7.0196921895354771</v>
      </c>
      <c r="T8341" s="31">
        <v>-6.2302829552215417</v>
      </c>
      <c r="U8341" s="31">
        <v>-5.4171914438781874</v>
      </c>
      <c r="V8341" s="31">
        <v>-4.5797071871945336</v>
      </c>
      <c r="W8341" s="31">
        <v>-3.71709840281037</v>
      </c>
      <c r="X8341" s="31">
        <v>-2.8286113548946807</v>
      </c>
      <c r="Y8341" s="31">
        <v>-1.9134696955415214</v>
      </c>
      <c r="Z8341" s="31">
        <v>-0.970873786407767</v>
      </c>
    </row>
    <row r="8342" spans="2:26" x14ac:dyDescent="0.2">
      <c r="B8342">
        <v>8226</v>
      </c>
      <c r="C8342" s="31">
        <v>41.356874004614518</v>
      </c>
      <c r="D8342" s="31">
        <v>71.198978552656385</v>
      </c>
      <c r="E8342" s="31">
        <v>-15.936916637247149</v>
      </c>
      <c r="F8342" s="31">
        <v>151.0840640782512</v>
      </c>
      <c r="G8342" s="31">
        <v>-14.877474860455504</v>
      </c>
      <c r="H8342" s="31">
        <v>-14.323799106269169</v>
      </c>
      <c r="I8342" s="31">
        <v>-13.753513079457244</v>
      </c>
      <c r="J8342" s="31">
        <v>-13.166118471840962</v>
      </c>
      <c r="K8342" s="31">
        <v>36.194528999730593</v>
      </c>
      <c r="L8342" s="31">
        <v>-11.937935086776077</v>
      </c>
      <c r="M8342" s="31">
        <v>-11.296073139379359</v>
      </c>
      <c r="N8342" s="31">
        <v>-10.634955333560741</v>
      </c>
      <c r="O8342" s="31">
        <v>-9.9540039935675644</v>
      </c>
      <c r="P8342" s="31">
        <v>-9.2526241133745923</v>
      </c>
      <c r="Q8342" s="31">
        <v>-8.53020283677583</v>
      </c>
      <c r="R8342" s="31">
        <v>-7.7861089218791051</v>
      </c>
      <c r="S8342" s="31">
        <v>-7.0196921895354771</v>
      </c>
      <c r="T8342" s="31">
        <v>-6.2302829552215417</v>
      </c>
      <c r="U8342" s="31">
        <v>-5.4171914438781874</v>
      </c>
      <c r="V8342" s="31">
        <v>-4.5797071871945336</v>
      </c>
      <c r="W8342" s="31">
        <v>-3.71709840281037</v>
      </c>
      <c r="X8342" s="31">
        <v>-2.8286113548946807</v>
      </c>
      <c r="Y8342" s="31">
        <v>-1.9134696955415214</v>
      </c>
      <c r="Z8342" s="31">
        <v>-0.970873786407767</v>
      </c>
    </row>
    <row r="8343" spans="2:26" x14ac:dyDescent="0.2">
      <c r="B8343">
        <v>8227</v>
      </c>
      <c r="C8343" s="31">
        <v>116.58305770527059</v>
      </c>
      <c r="D8343" s="31">
        <v>-16.443608385676846</v>
      </c>
      <c r="E8343" s="31">
        <v>74.632421341113584</v>
      </c>
      <c r="F8343" s="31">
        <v>216.09205856296663</v>
      </c>
      <c r="G8343" s="31">
        <v>-14.877474860455504</v>
      </c>
      <c r="H8343" s="31">
        <v>36.527656007820845</v>
      </c>
      <c r="I8343" s="31">
        <v>51.803513099075836</v>
      </c>
      <c r="J8343" s="31">
        <v>-13.166118471840962</v>
      </c>
      <c r="K8343" s="31">
        <v>-12.561102025996192</v>
      </c>
      <c r="L8343" s="31">
        <v>-11.937935086776077</v>
      </c>
      <c r="M8343" s="31">
        <v>153.52211315772598</v>
      </c>
      <c r="N8343" s="31">
        <v>-10.634955333560741</v>
      </c>
      <c r="O8343" s="31">
        <v>-9.9540039935675644</v>
      </c>
      <c r="P8343" s="31">
        <v>-9.2526241133745923</v>
      </c>
      <c r="Q8343" s="31">
        <v>22.336466439387134</v>
      </c>
      <c r="R8343" s="31">
        <v>36.401303496316963</v>
      </c>
      <c r="S8343" s="31">
        <v>-7.0196921895354771</v>
      </c>
      <c r="T8343" s="31">
        <v>-6.2302829552215417</v>
      </c>
      <c r="U8343" s="31">
        <v>-5.4171914438781874</v>
      </c>
      <c r="V8343" s="31">
        <v>-4.5797071871945336</v>
      </c>
      <c r="W8343" s="31">
        <v>-3.71709840281037</v>
      </c>
      <c r="X8343" s="31">
        <v>-2.8286113548946807</v>
      </c>
      <c r="Y8343" s="31">
        <v>-1.9134696955415214</v>
      </c>
      <c r="Z8343" s="31">
        <v>-0.970873786407767</v>
      </c>
    </row>
    <row r="8344" spans="2:26" x14ac:dyDescent="0.2">
      <c r="B8344">
        <v>8228</v>
      </c>
      <c r="C8344" s="31">
        <v>94.842863924589551</v>
      </c>
      <c r="D8344" s="31">
        <v>53.387225599122402</v>
      </c>
      <c r="E8344" s="31">
        <v>-15.936916637247149</v>
      </c>
      <c r="F8344" s="31">
        <v>-15.415024136364567</v>
      </c>
      <c r="G8344" s="31">
        <v>-14.877474860455504</v>
      </c>
      <c r="H8344" s="31">
        <v>-14.323799106269169</v>
      </c>
      <c r="I8344" s="31">
        <v>-13.753513079457244</v>
      </c>
      <c r="J8344" s="31">
        <v>-13.166118471840962</v>
      </c>
      <c r="K8344" s="31">
        <v>-12.561102025996192</v>
      </c>
      <c r="L8344" s="31">
        <v>-11.937935086776077</v>
      </c>
      <c r="M8344" s="31">
        <v>-11.296073139379359</v>
      </c>
      <c r="N8344" s="31">
        <v>-10.634955333560741</v>
      </c>
      <c r="O8344" s="31">
        <v>-9.9540039935675644</v>
      </c>
      <c r="P8344" s="31">
        <v>-9.2526241133745923</v>
      </c>
      <c r="Q8344" s="31">
        <v>-8.53020283677583</v>
      </c>
      <c r="R8344" s="31">
        <v>-7.7861089218791051</v>
      </c>
      <c r="S8344" s="31">
        <v>-7.0196921895354771</v>
      </c>
      <c r="T8344" s="31">
        <v>-6.2302829552215417</v>
      </c>
      <c r="U8344" s="31">
        <v>-5.4171914438781874</v>
      </c>
      <c r="V8344" s="31">
        <v>-4.5797071871945336</v>
      </c>
      <c r="W8344" s="31">
        <v>-3.71709840281037</v>
      </c>
      <c r="X8344" s="31">
        <v>-2.8286113548946807</v>
      </c>
      <c r="Y8344" s="31">
        <v>-1.9134696955415214</v>
      </c>
      <c r="Z8344" s="31">
        <v>-0.970873786407767</v>
      </c>
    </row>
    <row r="8345" spans="2:26" x14ac:dyDescent="0.2">
      <c r="B8345">
        <v>8229</v>
      </c>
      <c r="C8345" s="31">
        <v>-16.935542122016354</v>
      </c>
      <c r="D8345" s="31">
        <v>-16.443608385676846</v>
      </c>
      <c r="E8345" s="31">
        <v>-15.936916637247149</v>
      </c>
      <c r="F8345" s="31">
        <v>-15.415024136364567</v>
      </c>
      <c r="G8345" s="31">
        <v>-14.877474860455504</v>
      </c>
      <c r="H8345" s="31">
        <v>89.159687380493807</v>
      </c>
      <c r="I8345" s="31">
        <v>-13.753513079457244</v>
      </c>
      <c r="J8345" s="31">
        <v>-13.166118471840962</v>
      </c>
      <c r="K8345" s="31">
        <v>-12.561102025996192</v>
      </c>
      <c r="L8345" s="31">
        <v>-11.937935086776077</v>
      </c>
      <c r="M8345" s="31">
        <v>-11.296073139379359</v>
      </c>
      <c r="N8345" s="31">
        <v>-10.634955333560741</v>
      </c>
      <c r="O8345" s="31">
        <v>-9.9540039935675644</v>
      </c>
      <c r="P8345" s="31">
        <v>-9.2526241133745923</v>
      </c>
      <c r="Q8345" s="31">
        <v>27.058993452021596</v>
      </c>
      <c r="R8345" s="31">
        <v>-7.7861089218791051</v>
      </c>
      <c r="S8345" s="31">
        <v>-7.0196921895354771</v>
      </c>
      <c r="T8345" s="31">
        <v>-6.2302829552215417</v>
      </c>
      <c r="U8345" s="31">
        <v>-5.4171914438781874</v>
      </c>
      <c r="V8345" s="31">
        <v>-4.5797071871945336</v>
      </c>
      <c r="W8345" s="31">
        <v>-3.71709840281037</v>
      </c>
      <c r="X8345" s="31">
        <v>-2.8286113548946807</v>
      </c>
      <c r="Y8345" s="31">
        <v>-1.9134696955415214</v>
      </c>
      <c r="Z8345" s="31">
        <v>-0.970873786407767</v>
      </c>
    </row>
    <row r="8346" spans="2:26" x14ac:dyDescent="0.2">
      <c r="B8346">
        <v>8230</v>
      </c>
      <c r="C8346" s="31">
        <v>31.66457550588348</v>
      </c>
      <c r="D8346" s="31">
        <v>-16.443608385676846</v>
      </c>
      <c r="E8346" s="31">
        <v>85.705676493912563</v>
      </c>
      <c r="F8346" s="31">
        <v>-15.415024136364567</v>
      </c>
      <c r="G8346" s="31">
        <v>68.143681193851464</v>
      </c>
      <c r="H8346" s="31">
        <v>58.840651202539775</v>
      </c>
      <c r="I8346" s="31">
        <v>-13.753513079457244</v>
      </c>
      <c r="J8346" s="31">
        <v>-13.166118471840962</v>
      </c>
      <c r="K8346" s="31">
        <v>-12.561102025996192</v>
      </c>
      <c r="L8346" s="31">
        <v>-11.937935086776077</v>
      </c>
      <c r="M8346" s="31">
        <v>-11.296073139379359</v>
      </c>
      <c r="N8346" s="31">
        <v>152.58505866439529</v>
      </c>
      <c r="O8346" s="31">
        <v>-9.9540039935675644</v>
      </c>
      <c r="P8346" s="31">
        <v>-9.2526241133745923</v>
      </c>
      <c r="Q8346" s="31">
        <v>-8.53020283677583</v>
      </c>
      <c r="R8346" s="31">
        <v>-7.7861089218791051</v>
      </c>
      <c r="S8346" s="31">
        <v>-7.0196921895354771</v>
      </c>
      <c r="T8346" s="31">
        <v>99.280283426783143</v>
      </c>
      <c r="U8346" s="31">
        <v>-5.4171914438781874</v>
      </c>
      <c r="V8346" s="31">
        <v>-4.5797071871945336</v>
      </c>
      <c r="W8346" s="31">
        <v>-3.71709840281037</v>
      </c>
      <c r="X8346" s="31">
        <v>-2.8286113548946807</v>
      </c>
      <c r="Y8346" s="31">
        <v>-1.9134696955415214</v>
      </c>
      <c r="Z8346" s="31">
        <v>-0.970873786407767</v>
      </c>
    </row>
    <row r="8347" spans="2:26" x14ac:dyDescent="0.2">
      <c r="B8347">
        <v>8231</v>
      </c>
      <c r="C8347" s="31">
        <v>32.700751279773129</v>
      </c>
      <c r="D8347" s="31">
        <v>77.085485925265218</v>
      </c>
      <c r="E8347" s="31">
        <v>199.69118474188542</v>
      </c>
      <c r="F8347" s="31">
        <v>-15.415024136364567</v>
      </c>
      <c r="G8347" s="31">
        <v>-14.877474860455504</v>
      </c>
      <c r="H8347" s="31">
        <v>-14.323799106269169</v>
      </c>
      <c r="I8347" s="31">
        <v>-13.753513079457244</v>
      </c>
      <c r="J8347" s="31">
        <v>-13.166118471840962</v>
      </c>
      <c r="K8347" s="31">
        <v>-12.561102025996192</v>
      </c>
      <c r="L8347" s="31">
        <v>72.918154040349449</v>
      </c>
      <c r="M8347" s="31">
        <v>-11.296073139379359</v>
      </c>
      <c r="N8347" s="31">
        <v>-10.634955333560741</v>
      </c>
      <c r="O8347" s="31">
        <v>-9.9540039935675644</v>
      </c>
      <c r="P8347" s="31">
        <v>-9.2526241133745923</v>
      </c>
      <c r="Q8347" s="31">
        <v>103.88365759458418</v>
      </c>
      <c r="R8347" s="31">
        <v>-7.7861089218791051</v>
      </c>
      <c r="S8347" s="31">
        <v>-7.0196921895354771</v>
      </c>
      <c r="T8347" s="31">
        <v>-6.2302829552215417</v>
      </c>
      <c r="U8347" s="31">
        <v>-5.4171914438781874</v>
      </c>
      <c r="V8347" s="31">
        <v>-4.5797071871945336</v>
      </c>
      <c r="W8347" s="31">
        <v>-3.71709840281037</v>
      </c>
      <c r="X8347" s="31">
        <v>-2.8286113548946807</v>
      </c>
      <c r="Y8347" s="31">
        <v>-1.9134696955415214</v>
      </c>
      <c r="Z8347" s="31">
        <v>-0.970873786407767</v>
      </c>
    </row>
    <row r="8348" spans="2:26" x14ac:dyDescent="0.2">
      <c r="B8348">
        <v>8232</v>
      </c>
      <c r="C8348" s="31">
        <v>14.801008643850944</v>
      </c>
      <c r="D8348" s="31">
        <v>159.04065066947751</v>
      </c>
      <c r="E8348" s="31">
        <v>-15.936916637247149</v>
      </c>
      <c r="F8348" s="31">
        <v>149.71932458525166</v>
      </c>
      <c r="G8348" s="31">
        <v>-14.877474860455504</v>
      </c>
      <c r="H8348" s="31">
        <v>125.33669508787871</v>
      </c>
      <c r="I8348" s="31">
        <v>-13.753513079457244</v>
      </c>
      <c r="J8348" s="31">
        <v>-13.166118471840962</v>
      </c>
      <c r="K8348" s="31">
        <v>-12.561102025996192</v>
      </c>
      <c r="L8348" s="31">
        <v>-11.937935086776077</v>
      </c>
      <c r="M8348" s="31">
        <v>-11.296073139379359</v>
      </c>
      <c r="N8348" s="31">
        <v>-10.634955333560741</v>
      </c>
      <c r="O8348" s="31">
        <v>-9.9540039935675644</v>
      </c>
      <c r="P8348" s="31">
        <v>-9.2526241133745923</v>
      </c>
      <c r="Q8348" s="31">
        <v>-8.53020283677583</v>
      </c>
      <c r="R8348" s="31">
        <v>-7.7861089218791051</v>
      </c>
      <c r="S8348" s="31">
        <v>-7.0196921895354771</v>
      </c>
      <c r="T8348" s="31">
        <v>-6.2302829552215417</v>
      </c>
      <c r="U8348" s="31">
        <v>-5.4171914438781874</v>
      </c>
      <c r="V8348" s="31">
        <v>-4.5797071871945336</v>
      </c>
      <c r="W8348" s="31">
        <v>-3.71709840281037</v>
      </c>
      <c r="X8348" s="31">
        <v>-2.8286113548946807</v>
      </c>
      <c r="Y8348" s="31">
        <v>-1.9134696955415214</v>
      </c>
      <c r="Z8348" s="31">
        <v>-0.970873786407767</v>
      </c>
    </row>
    <row r="8349" spans="2:26" x14ac:dyDescent="0.2">
      <c r="B8349">
        <v>8233</v>
      </c>
      <c r="C8349" s="31">
        <v>43.340693598193951</v>
      </c>
      <c r="D8349" s="31">
        <v>39.312987794884265</v>
      </c>
      <c r="E8349" s="31">
        <v>-15.936916637247149</v>
      </c>
      <c r="F8349" s="31">
        <v>-15.415024136364567</v>
      </c>
      <c r="G8349" s="31">
        <v>-14.877474860455504</v>
      </c>
      <c r="H8349" s="31">
        <v>-14.323799106269169</v>
      </c>
      <c r="I8349" s="31">
        <v>-13.753513079457244</v>
      </c>
      <c r="J8349" s="31">
        <v>-13.166118471840962</v>
      </c>
      <c r="K8349" s="31">
        <v>-12.561102025996192</v>
      </c>
      <c r="L8349" s="31">
        <v>-11.937935086776077</v>
      </c>
      <c r="M8349" s="31">
        <v>-11.296073139379359</v>
      </c>
      <c r="N8349" s="31">
        <v>-10.634955333560741</v>
      </c>
      <c r="O8349" s="31">
        <v>-9.9540039935675644</v>
      </c>
      <c r="P8349" s="31">
        <v>-9.2526241133745923</v>
      </c>
      <c r="Q8349" s="31">
        <v>40.932817910281081</v>
      </c>
      <c r="R8349" s="31">
        <v>93.169106956181409</v>
      </c>
      <c r="S8349" s="31">
        <v>-7.0196921895354771</v>
      </c>
      <c r="T8349" s="31">
        <v>-6.2302829552215417</v>
      </c>
      <c r="U8349" s="31">
        <v>-5.4171914438781874</v>
      </c>
      <c r="V8349" s="31">
        <v>-4.5797071871945336</v>
      </c>
      <c r="W8349" s="31">
        <v>-3.71709840281037</v>
      </c>
      <c r="X8349" s="31">
        <v>-2.8286113548946807</v>
      </c>
      <c r="Y8349" s="31">
        <v>-1.9134696955415214</v>
      </c>
      <c r="Z8349" s="31">
        <v>-0.970873786407767</v>
      </c>
    </row>
    <row r="8350" spans="2:26" x14ac:dyDescent="0.2">
      <c r="B8350">
        <v>8234</v>
      </c>
      <c r="C8350" s="31">
        <v>-16.935542122016354</v>
      </c>
      <c r="D8350" s="31">
        <v>-16.443608385676846</v>
      </c>
      <c r="E8350" s="31">
        <v>-15.936916637247149</v>
      </c>
      <c r="F8350" s="31">
        <v>16.560040429760949</v>
      </c>
      <c r="G8350" s="31">
        <v>-14.877474860455504</v>
      </c>
      <c r="H8350" s="31">
        <v>-14.323799106269169</v>
      </c>
      <c r="I8350" s="31">
        <v>-13.753513079457244</v>
      </c>
      <c r="J8350" s="31">
        <v>-13.166118471840962</v>
      </c>
      <c r="K8350" s="31">
        <v>87.283249978945236</v>
      </c>
      <c r="L8350" s="31">
        <v>-11.937935086776077</v>
      </c>
      <c r="M8350" s="31">
        <v>-11.296073139379359</v>
      </c>
      <c r="N8350" s="31">
        <v>-10.634955333560741</v>
      </c>
      <c r="O8350" s="31">
        <v>-9.9540039935675644</v>
      </c>
      <c r="P8350" s="31">
        <v>-9.2526241133745923</v>
      </c>
      <c r="Q8350" s="31">
        <v>-8.53020283677583</v>
      </c>
      <c r="R8350" s="31">
        <v>-7.7861089218791051</v>
      </c>
      <c r="S8350" s="31">
        <v>-7.0196921895354771</v>
      </c>
      <c r="T8350" s="31">
        <v>-6.2302829552215417</v>
      </c>
      <c r="U8350" s="31">
        <v>-5.4171914438781874</v>
      </c>
      <c r="V8350" s="31">
        <v>-4.5797071871945336</v>
      </c>
      <c r="W8350" s="31">
        <v>-3.71709840281037</v>
      </c>
      <c r="X8350" s="31">
        <v>-2.8286113548946807</v>
      </c>
      <c r="Y8350" s="31">
        <v>-1.9134696955415214</v>
      </c>
      <c r="Z8350" s="31">
        <v>-0.970873786407767</v>
      </c>
    </row>
    <row r="8351" spans="2:26" x14ac:dyDescent="0.2">
      <c r="B8351">
        <v>8235</v>
      </c>
      <c r="C8351" s="31">
        <v>80.289952079573752</v>
      </c>
      <c r="D8351" s="31">
        <v>19.578153232912587</v>
      </c>
      <c r="E8351" s="31">
        <v>124.12845679720982</v>
      </c>
      <c r="F8351" s="31">
        <v>131.67753035607302</v>
      </c>
      <c r="G8351" s="31">
        <v>-14.877474860455504</v>
      </c>
      <c r="H8351" s="31">
        <v>109.45874626301908</v>
      </c>
      <c r="I8351" s="31">
        <v>-13.753513079457244</v>
      </c>
      <c r="J8351" s="31">
        <v>-13.166118471840962</v>
      </c>
      <c r="K8351" s="31">
        <v>-12.561102025996192</v>
      </c>
      <c r="L8351" s="31">
        <v>127.11535136200253</v>
      </c>
      <c r="M8351" s="31">
        <v>-11.296073139379359</v>
      </c>
      <c r="N8351" s="31">
        <v>-10.634955333560741</v>
      </c>
      <c r="O8351" s="31">
        <v>-9.9540039935675644</v>
      </c>
      <c r="P8351" s="31">
        <v>-9.2526241133745923</v>
      </c>
      <c r="Q8351" s="31">
        <v>-8.53020283677583</v>
      </c>
      <c r="R8351" s="31">
        <v>-7.7861089218791051</v>
      </c>
      <c r="S8351" s="31">
        <v>-7.0196921895354771</v>
      </c>
      <c r="T8351" s="31">
        <v>32.133758013405973</v>
      </c>
      <c r="U8351" s="31">
        <v>-5.4171914438781874</v>
      </c>
      <c r="V8351" s="31">
        <v>-4.5797071871945336</v>
      </c>
      <c r="W8351" s="31">
        <v>-3.71709840281037</v>
      </c>
      <c r="X8351" s="31">
        <v>-2.8286113548946807</v>
      </c>
      <c r="Y8351" s="31">
        <v>-1.9134696955415214</v>
      </c>
      <c r="Z8351" s="31">
        <v>-0.970873786407767</v>
      </c>
    </row>
    <row r="8352" spans="2:26" x14ac:dyDescent="0.2">
      <c r="B8352">
        <v>8236</v>
      </c>
      <c r="C8352" s="31">
        <v>47.443406410468512</v>
      </c>
      <c r="D8352" s="31">
        <v>51.879466167700421</v>
      </c>
      <c r="E8352" s="31">
        <v>41.001729725006648</v>
      </c>
      <c r="F8352" s="31">
        <v>-15.415024136364567</v>
      </c>
      <c r="G8352" s="31">
        <v>-14.877474860455504</v>
      </c>
      <c r="H8352" s="31">
        <v>-14.323799106269169</v>
      </c>
      <c r="I8352" s="31">
        <v>32.564338187479152</v>
      </c>
      <c r="J8352" s="31">
        <v>83.855757104047512</v>
      </c>
      <c r="K8352" s="31">
        <v>-12.561102025996192</v>
      </c>
      <c r="L8352" s="31">
        <v>-11.937935086776077</v>
      </c>
      <c r="M8352" s="31">
        <v>-11.296073139379359</v>
      </c>
      <c r="N8352" s="31">
        <v>58.49166013843702</v>
      </c>
      <c r="O8352" s="31">
        <v>-9.9540039935675644</v>
      </c>
      <c r="P8352" s="31">
        <v>-9.2526241133745923</v>
      </c>
      <c r="Q8352" s="31">
        <v>-8.53020283677583</v>
      </c>
      <c r="R8352" s="31">
        <v>-7.7861089218791051</v>
      </c>
      <c r="S8352" s="31">
        <v>-7.0196921895354771</v>
      </c>
      <c r="T8352" s="31">
        <v>-6.2302829552215417</v>
      </c>
      <c r="U8352" s="31">
        <v>-5.4171914438781874</v>
      </c>
      <c r="V8352" s="31">
        <v>-4.5797071871945336</v>
      </c>
      <c r="W8352" s="31">
        <v>-3.71709840281037</v>
      </c>
      <c r="X8352" s="31">
        <v>-2.8286113548946807</v>
      </c>
      <c r="Y8352" s="31">
        <v>-1.9134696955415214</v>
      </c>
      <c r="Z8352" s="31">
        <v>-0.970873786407767</v>
      </c>
    </row>
    <row r="8353" spans="2:26" x14ac:dyDescent="0.2">
      <c r="B8353">
        <v>8237</v>
      </c>
      <c r="C8353" s="31">
        <v>-16.935542122016354</v>
      </c>
      <c r="D8353" s="31">
        <v>98.305310854612543</v>
      </c>
      <c r="E8353" s="31">
        <v>-15.936916637247149</v>
      </c>
      <c r="F8353" s="31">
        <v>-15.415024136364567</v>
      </c>
      <c r="G8353" s="31">
        <v>31.015991203913558</v>
      </c>
      <c r="H8353" s="31">
        <v>-14.323799106269169</v>
      </c>
      <c r="I8353" s="31">
        <v>-13.753513079457244</v>
      </c>
      <c r="J8353" s="31">
        <v>-13.166118471840962</v>
      </c>
      <c r="K8353" s="31">
        <v>-12.561102025996192</v>
      </c>
      <c r="L8353" s="31">
        <v>52.030809900470082</v>
      </c>
      <c r="M8353" s="31">
        <v>-11.296073139379359</v>
      </c>
      <c r="N8353" s="31">
        <v>-10.634955333560741</v>
      </c>
      <c r="O8353" s="31">
        <v>-9.9540039935675644</v>
      </c>
      <c r="P8353" s="31">
        <v>-9.2526241133745923</v>
      </c>
      <c r="Q8353" s="31">
        <v>-8.53020283677583</v>
      </c>
      <c r="R8353" s="31">
        <v>-7.7861089218791051</v>
      </c>
      <c r="S8353" s="31">
        <v>-7.0196921895354771</v>
      </c>
      <c r="T8353" s="31">
        <v>-6.2302829552215417</v>
      </c>
      <c r="U8353" s="31">
        <v>-5.4171914438781874</v>
      </c>
      <c r="V8353" s="31">
        <v>-4.5797071871945336</v>
      </c>
      <c r="W8353" s="31">
        <v>-3.71709840281037</v>
      </c>
      <c r="X8353" s="31">
        <v>-2.8286113548946807</v>
      </c>
      <c r="Y8353" s="31">
        <v>-1.9134696955415214</v>
      </c>
      <c r="Z8353" s="31">
        <v>-0.970873786407767</v>
      </c>
    </row>
    <row r="8354" spans="2:26" x14ac:dyDescent="0.2">
      <c r="B8354">
        <v>8238</v>
      </c>
      <c r="C8354" s="31">
        <v>46.841035014515931</v>
      </c>
      <c r="D8354" s="31">
        <v>-16.443608385676846</v>
      </c>
      <c r="E8354" s="31">
        <v>-15.936916637247149</v>
      </c>
      <c r="F8354" s="31">
        <v>-15.415024136364567</v>
      </c>
      <c r="G8354" s="31">
        <v>-14.877474860455504</v>
      </c>
      <c r="H8354" s="31">
        <v>-14.323799106269169</v>
      </c>
      <c r="I8354" s="31">
        <v>-13.753513079457244</v>
      </c>
      <c r="J8354" s="31">
        <v>80.603453680027627</v>
      </c>
      <c r="K8354" s="31">
        <v>-12.561102025996192</v>
      </c>
      <c r="L8354" s="31">
        <v>-11.937935086776077</v>
      </c>
      <c r="M8354" s="31">
        <v>35.000711486048623</v>
      </c>
      <c r="N8354" s="31">
        <v>-10.634955333560741</v>
      </c>
      <c r="O8354" s="31">
        <v>-9.9540039935675644</v>
      </c>
      <c r="P8354" s="31">
        <v>-9.2526241133745923</v>
      </c>
      <c r="Q8354" s="31">
        <v>91.672051506610444</v>
      </c>
      <c r="R8354" s="31">
        <v>-7.7861089218791051</v>
      </c>
      <c r="S8354" s="31">
        <v>-7.0196921895354771</v>
      </c>
      <c r="T8354" s="31">
        <v>-6.2302829552215417</v>
      </c>
      <c r="U8354" s="31">
        <v>-5.4171914438781874</v>
      </c>
      <c r="V8354" s="31">
        <v>-4.5797071871945336</v>
      </c>
      <c r="W8354" s="31">
        <v>-3.71709840281037</v>
      </c>
      <c r="X8354" s="31">
        <v>-2.8286113548946807</v>
      </c>
      <c r="Y8354" s="31">
        <v>-1.9134696955415214</v>
      </c>
      <c r="Z8354" s="31">
        <v>-0.970873786407767</v>
      </c>
    </row>
    <row r="8355" spans="2:26" x14ac:dyDescent="0.2">
      <c r="B8355">
        <v>8239</v>
      </c>
      <c r="C8355" s="31">
        <v>-0.60501108515719904</v>
      </c>
      <c r="D8355" s="31">
        <v>-16.443608385676846</v>
      </c>
      <c r="E8355" s="31">
        <v>-15.936916637247149</v>
      </c>
      <c r="F8355" s="31">
        <v>157.61189005397623</v>
      </c>
      <c r="G8355" s="31">
        <v>-14.877474860455504</v>
      </c>
      <c r="H8355" s="31">
        <v>-14.323799106269169</v>
      </c>
      <c r="I8355" s="31">
        <v>45.891018386490906</v>
      </c>
      <c r="J8355" s="31">
        <v>-13.166118471840962</v>
      </c>
      <c r="K8355" s="31">
        <v>79.558255879575015</v>
      </c>
      <c r="L8355" s="31">
        <v>-11.937935086776077</v>
      </c>
      <c r="M8355" s="31">
        <v>-11.296073139379359</v>
      </c>
      <c r="N8355" s="31">
        <v>-10.634955333560741</v>
      </c>
      <c r="O8355" s="31">
        <v>-9.9540039935675644</v>
      </c>
      <c r="P8355" s="31">
        <v>-9.2526241133745923</v>
      </c>
      <c r="Q8355" s="31">
        <v>-8.53020283677583</v>
      </c>
      <c r="R8355" s="31">
        <v>-7.7861089218791051</v>
      </c>
      <c r="S8355" s="31">
        <v>-7.0196921895354771</v>
      </c>
      <c r="T8355" s="31">
        <v>-6.2302829552215417</v>
      </c>
      <c r="U8355" s="31">
        <v>-5.4171914438781874</v>
      </c>
      <c r="V8355" s="31">
        <v>-4.5797071871945336</v>
      </c>
      <c r="W8355" s="31">
        <v>-3.71709840281037</v>
      </c>
      <c r="X8355" s="31">
        <v>-2.8286113548946807</v>
      </c>
      <c r="Y8355" s="31">
        <v>-1.9134696955415214</v>
      </c>
      <c r="Z8355" s="31">
        <v>-0.970873786407767</v>
      </c>
    </row>
    <row r="8356" spans="2:26" x14ac:dyDescent="0.2">
      <c r="B8356">
        <v>8240</v>
      </c>
      <c r="C8356" s="31">
        <v>-16.935542122016354</v>
      </c>
      <c r="D8356" s="31">
        <v>35.113565028475307</v>
      </c>
      <c r="E8356" s="31">
        <v>45.603716008268663</v>
      </c>
      <c r="F8356" s="31">
        <v>-15.415024136364567</v>
      </c>
      <c r="G8356" s="31">
        <v>-14.877474860455504</v>
      </c>
      <c r="H8356" s="31">
        <v>-14.323799106269169</v>
      </c>
      <c r="I8356" s="31">
        <v>55.712677260376701</v>
      </c>
      <c r="J8356" s="31">
        <v>-13.166118471840962</v>
      </c>
      <c r="K8356" s="31">
        <v>-12.561102025996192</v>
      </c>
      <c r="L8356" s="31">
        <v>31.861981440872967</v>
      </c>
      <c r="M8356" s="31">
        <v>-11.296073139379359</v>
      </c>
      <c r="N8356" s="31">
        <v>-10.634955333560741</v>
      </c>
      <c r="O8356" s="31">
        <v>-9.9540039935675644</v>
      </c>
      <c r="P8356" s="31">
        <v>-9.2526241133745923</v>
      </c>
      <c r="Q8356" s="31">
        <v>-8.53020283677583</v>
      </c>
      <c r="R8356" s="31">
        <v>-7.7861089218791051</v>
      </c>
      <c r="S8356" s="31">
        <v>-7.0196921895354771</v>
      </c>
      <c r="T8356" s="31">
        <v>-6.2302829552215417</v>
      </c>
      <c r="U8356" s="31">
        <v>14.830149887702042</v>
      </c>
      <c r="V8356" s="31">
        <v>-4.5797071871945336</v>
      </c>
      <c r="W8356" s="31">
        <v>-3.71709840281037</v>
      </c>
      <c r="X8356" s="31">
        <v>60.01315586452305</v>
      </c>
      <c r="Y8356" s="31">
        <v>-1.9134696955415214</v>
      </c>
      <c r="Z8356" s="31">
        <v>-0.970873786407767</v>
      </c>
    </row>
    <row r="8357" spans="2:26" x14ac:dyDescent="0.2">
      <c r="B8357">
        <v>8241</v>
      </c>
      <c r="C8357" s="31">
        <v>-16.935542122016354</v>
      </c>
      <c r="D8357" s="31">
        <v>78.324290517333395</v>
      </c>
      <c r="E8357" s="31">
        <v>142.28025568440356</v>
      </c>
      <c r="F8357" s="31">
        <v>-15.415024136364567</v>
      </c>
      <c r="G8357" s="31">
        <v>237.27957079284752</v>
      </c>
      <c r="H8357" s="31">
        <v>70.79723540798085</v>
      </c>
      <c r="I8357" s="31">
        <v>-13.753513079457244</v>
      </c>
      <c r="J8357" s="31">
        <v>-13.166118471840962</v>
      </c>
      <c r="K8357" s="31">
        <v>-12.561102025996192</v>
      </c>
      <c r="L8357" s="31">
        <v>-11.937935086776077</v>
      </c>
      <c r="M8357" s="31">
        <v>-11.296073139379359</v>
      </c>
      <c r="N8357" s="31">
        <v>-10.634955333560741</v>
      </c>
      <c r="O8357" s="31">
        <v>-9.9540039935675644</v>
      </c>
      <c r="P8357" s="31">
        <v>-9.2526241133745923</v>
      </c>
      <c r="Q8357" s="31">
        <v>-8.53020283677583</v>
      </c>
      <c r="R8357" s="31">
        <v>-7.7861089218791051</v>
      </c>
      <c r="S8357" s="31">
        <v>-7.0196921895354771</v>
      </c>
      <c r="T8357" s="31">
        <v>-6.2302829552215417</v>
      </c>
      <c r="U8357" s="31">
        <v>-5.4171914438781874</v>
      </c>
      <c r="V8357" s="31">
        <v>-4.5797071871945336</v>
      </c>
      <c r="W8357" s="31">
        <v>-3.71709840281037</v>
      </c>
      <c r="X8357" s="31">
        <v>-2.8286113548946807</v>
      </c>
      <c r="Y8357" s="31">
        <v>-1.9134696955415214</v>
      </c>
      <c r="Z8357" s="31">
        <v>-0.970873786407767</v>
      </c>
    </row>
    <row r="8358" spans="2:26" x14ac:dyDescent="0.2">
      <c r="B8358">
        <v>8242</v>
      </c>
      <c r="C8358" s="31">
        <v>-16.935542122016354</v>
      </c>
      <c r="D8358" s="31">
        <v>-16.443608385676846</v>
      </c>
      <c r="E8358" s="31">
        <v>-15.936916637247149</v>
      </c>
      <c r="F8358" s="31">
        <v>-15.415024136364567</v>
      </c>
      <c r="G8358" s="31">
        <v>-14.877474860455504</v>
      </c>
      <c r="H8358" s="31">
        <v>-14.323799106269169</v>
      </c>
      <c r="I8358" s="31">
        <v>-13.753513079457244</v>
      </c>
      <c r="J8358" s="31">
        <v>-13.166118471840962</v>
      </c>
      <c r="K8358" s="31">
        <v>-12.561102025996192</v>
      </c>
      <c r="L8358" s="31">
        <v>-11.937935086776077</v>
      </c>
      <c r="M8358" s="31">
        <v>-11.296073139379359</v>
      </c>
      <c r="N8358" s="31">
        <v>93.744297401289828</v>
      </c>
      <c r="O8358" s="31">
        <v>-9.9540039935675644</v>
      </c>
      <c r="P8358" s="31">
        <v>-9.2526241133745923</v>
      </c>
      <c r="Q8358" s="31">
        <v>-8.53020283677583</v>
      </c>
      <c r="R8358" s="31">
        <v>-7.7861089218791051</v>
      </c>
      <c r="S8358" s="31">
        <v>-7.0196921895354771</v>
      </c>
      <c r="T8358" s="31">
        <v>-6.2302829552215417</v>
      </c>
      <c r="U8358" s="31">
        <v>-5.4171914438781874</v>
      </c>
      <c r="V8358" s="31">
        <v>-4.5797071871945336</v>
      </c>
      <c r="W8358" s="31">
        <v>-3.71709840281037</v>
      </c>
      <c r="X8358" s="31">
        <v>-2.8286113548946807</v>
      </c>
      <c r="Y8358" s="31">
        <v>-1.9134696955415214</v>
      </c>
      <c r="Z8358" s="31">
        <v>-0.970873786407767</v>
      </c>
    </row>
    <row r="8359" spans="2:26" x14ac:dyDescent="0.2">
      <c r="B8359">
        <v>8243</v>
      </c>
      <c r="C8359" s="31">
        <v>80.613350002628835</v>
      </c>
      <c r="D8359" s="31">
        <v>-16.443608385676846</v>
      </c>
      <c r="E8359" s="31">
        <v>-15.936916637247149</v>
      </c>
      <c r="F8359" s="31">
        <v>-15.415024136364567</v>
      </c>
      <c r="G8359" s="31">
        <v>132.22840784667227</v>
      </c>
      <c r="H8359" s="31">
        <v>-14.323799106269169</v>
      </c>
      <c r="I8359" s="31">
        <v>25.683232904522857</v>
      </c>
      <c r="J8359" s="31">
        <v>190.4881381607718</v>
      </c>
      <c r="K8359" s="31">
        <v>33.650028046734064</v>
      </c>
      <c r="L8359" s="31">
        <v>-11.937935086776077</v>
      </c>
      <c r="M8359" s="31">
        <v>-11.296073139379359</v>
      </c>
      <c r="N8359" s="31">
        <v>-10.634955333560741</v>
      </c>
      <c r="O8359" s="31">
        <v>-9.9540039935675644</v>
      </c>
      <c r="P8359" s="31">
        <v>-9.2526241133745923</v>
      </c>
      <c r="Q8359" s="31">
        <v>125.06740663519784</v>
      </c>
      <c r="R8359" s="31">
        <v>-7.7861089218791051</v>
      </c>
      <c r="S8359" s="31">
        <v>-7.0196921895354771</v>
      </c>
      <c r="T8359" s="31">
        <v>-6.2302829552215417</v>
      </c>
      <c r="U8359" s="31">
        <v>-5.4171914438781874</v>
      </c>
      <c r="V8359" s="31">
        <v>-4.5797071871945336</v>
      </c>
      <c r="W8359" s="31">
        <v>-3.71709840281037</v>
      </c>
      <c r="X8359" s="31">
        <v>-2.8286113548946807</v>
      </c>
      <c r="Y8359" s="31">
        <v>-1.9134696955415214</v>
      </c>
      <c r="Z8359" s="31">
        <v>-0.970873786407767</v>
      </c>
    </row>
    <row r="8360" spans="2:26" x14ac:dyDescent="0.2">
      <c r="B8360">
        <v>8244</v>
      </c>
      <c r="C8360" s="31">
        <v>-16.935542122016354</v>
      </c>
      <c r="D8360" s="31">
        <v>34.111445396153755</v>
      </c>
      <c r="E8360" s="31">
        <v>-15.936916637247149</v>
      </c>
      <c r="F8360" s="31">
        <v>147.80533031973218</v>
      </c>
      <c r="G8360" s="31">
        <v>-14.877474860455504</v>
      </c>
      <c r="H8360" s="31">
        <v>-14.323799106269169</v>
      </c>
      <c r="I8360" s="31">
        <v>-13.753513079457244</v>
      </c>
      <c r="J8360" s="31">
        <v>62.461794035773679</v>
      </c>
      <c r="K8360" s="31">
        <v>-12.561102025996192</v>
      </c>
      <c r="L8360" s="31">
        <v>-11.937935086776077</v>
      </c>
      <c r="M8360" s="31">
        <v>159.37329667940156</v>
      </c>
      <c r="N8360" s="31">
        <v>-10.634955333560741</v>
      </c>
      <c r="O8360" s="31">
        <v>-9.9540039935675644</v>
      </c>
      <c r="P8360" s="31">
        <v>-9.2526241133745923</v>
      </c>
      <c r="Q8360" s="31">
        <v>-8.53020283677583</v>
      </c>
      <c r="R8360" s="31">
        <v>-7.7861089218791051</v>
      </c>
      <c r="S8360" s="31">
        <v>-7.0196921895354771</v>
      </c>
      <c r="T8360" s="31">
        <v>18.538550291399925</v>
      </c>
      <c r="U8360" s="31">
        <v>23.150658136438761</v>
      </c>
      <c r="V8360" s="31">
        <v>-4.5797071871945336</v>
      </c>
      <c r="W8360" s="31">
        <v>-3.71709840281037</v>
      </c>
      <c r="X8360" s="31">
        <v>-2.8286113548946807</v>
      </c>
      <c r="Y8360" s="31">
        <v>-1.9134696955415214</v>
      </c>
      <c r="Z8360" s="31">
        <v>-0.970873786407767</v>
      </c>
    </row>
    <row r="8361" spans="2:26" x14ac:dyDescent="0.2">
      <c r="B8361">
        <v>8245</v>
      </c>
      <c r="C8361" s="31">
        <v>41.304920700948038</v>
      </c>
      <c r="D8361" s="31">
        <v>85.259596852964293</v>
      </c>
      <c r="E8361" s="31">
        <v>-15.936916637247149</v>
      </c>
      <c r="F8361" s="31">
        <v>-15.415024136364567</v>
      </c>
      <c r="G8361" s="31">
        <v>-14.877474860455504</v>
      </c>
      <c r="H8361" s="31">
        <v>-14.323799106269169</v>
      </c>
      <c r="I8361" s="31">
        <v>31.351585368950637</v>
      </c>
      <c r="J8361" s="31">
        <v>38.914814435437926</v>
      </c>
      <c r="K8361" s="31">
        <v>-12.561102025996192</v>
      </c>
      <c r="L8361" s="31">
        <v>-11.937935086776077</v>
      </c>
      <c r="M8361" s="31">
        <v>-11.296073139379359</v>
      </c>
      <c r="N8361" s="31">
        <v>-10.634955333560741</v>
      </c>
      <c r="O8361" s="31">
        <v>-9.9540039935675644</v>
      </c>
      <c r="P8361" s="31">
        <v>-9.2526241133745923</v>
      </c>
      <c r="Q8361" s="31">
        <v>-8.53020283677583</v>
      </c>
      <c r="R8361" s="31">
        <v>-7.7861089218791051</v>
      </c>
      <c r="S8361" s="31">
        <v>-7.0196921895354771</v>
      </c>
      <c r="T8361" s="31">
        <v>-6.2302829552215417</v>
      </c>
      <c r="U8361" s="31">
        <v>-5.4171914438781874</v>
      </c>
      <c r="V8361" s="31">
        <v>-4.5797071871945336</v>
      </c>
      <c r="W8361" s="31">
        <v>-3.71709840281037</v>
      </c>
      <c r="X8361" s="31">
        <v>66.453626949048413</v>
      </c>
      <c r="Y8361" s="31">
        <v>-1.9134696955415214</v>
      </c>
      <c r="Z8361" s="31">
        <v>-0.970873786407767</v>
      </c>
    </row>
    <row r="8362" spans="2:26" x14ac:dyDescent="0.2">
      <c r="B8362">
        <v>8246</v>
      </c>
      <c r="C8362" s="31">
        <v>12.24766360495118</v>
      </c>
      <c r="D8362" s="31">
        <v>-16.443608385676846</v>
      </c>
      <c r="E8362" s="31">
        <v>-15.936916637247149</v>
      </c>
      <c r="F8362" s="31">
        <v>104.61690210481724</v>
      </c>
      <c r="G8362" s="31">
        <v>-14.877474860455504</v>
      </c>
      <c r="H8362" s="31">
        <v>-14.323799106269169</v>
      </c>
      <c r="I8362" s="31">
        <v>-13.753513079457244</v>
      </c>
      <c r="J8362" s="31">
        <v>-13.166118471840962</v>
      </c>
      <c r="K8362" s="31">
        <v>-12.561102025996192</v>
      </c>
      <c r="L8362" s="31">
        <v>-11.937935086776077</v>
      </c>
      <c r="M8362" s="31">
        <v>-11.296073139379359</v>
      </c>
      <c r="N8362" s="31">
        <v>229.86913084967961</v>
      </c>
      <c r="O8362" s="31">
        <v>-9.9540039935675644</v>
      </c>
      <c r="P8362" s="31">
        <v>-9.2526241133745923</v>
      </c>
      <c r="Q8362" s="31">
        <v>-8.53020283677583</v>
      </c>
      <c r="R8362" s="31">
        <v>-7.7861089218791051</v>
      </c>
      <c r="S8362" s="31">
        <v>-7.0196921895354771</v>
      </c>
      <c r="T8362" s="31">
        <v>-6.2302829552215417</v>
      </c>
      <c r="U8362" s="31">
        <v>-5.4171914438781874</v>
      </c>
      <c r="V8362" s="31">
        <v>-4.5797071871945336</v>
      </c>
      <c r="W8362" s="31">
        <v>-3.71709840281037</v>
      </c>
      <c r="X8362" s="31">
        <v>161.25957842167136</v>
      </c>
      <c r="Y8362" s="31">
        <v>-1.9134696955415214</v>
      </c>
      <c r="Z8362" s="31">
        <v>-0.970873786407767</v>
      </c>
    </row>
    <row r="8363" spans="2:26" x14ac:dyDescent="0.2">
      <c r="B8363">
        <v>8247</v>
      </c>
      <c r="C8363" s="31">
        <v>-16.935542122016354</v>
      </c>
      <c r="D8363" s="31">
        <v>-16.443608385676846</v>
      </c>
      <c r="E8363" s="31">
        <v>-15.936916637247149</v>
      </c>
      <c r="F8363" s="31">
        <v>-15.415024136364567</v>
      </c>
      <c r="G8363" s="31">
        <v>-14.877474860455504</v>
      </c>
      <c r="H8363" s="31">
        <v>149.73691923580731</v>
      </c>
      <c r="I8363" s="31">
        <v>-13.753513079457244</v>
      </c>
      <c r="J8363" s="31">
        <v>-13.166118471840962</v>
      </c>
      <c r="K8363" s="31">
        <v>-12.561102025996192</v>
      </c>
      <c r="L8363" s="31">
        <v>-11.937935086776077</v>
      </c>
      <c r="M8363" s="31">
        <v>-11.296073139379359</v>
      </c>
      <c r="N8363" s="31">
        <v>-10.634955333560741</v>
      </c>
      <c r="O8363" s="31">
        <v>-9.9540039935675644</v>
      </c>
      <c r="P8363" s="31">
        <v>-9.2526241133745923</v>
      </c>
      <c r="Q8363" s="31">
        <v>-8.53020283677583</v>
      </c>
      <c r="R8363" s="31">
        <v>-7.7861089218791051</v>
      </c>
      <c r="S8363" s="31">
        <v>-7.0196921895354771</v>
      </c>
      <c r="T8363" s="31">
        <v>-6.2302829552215417</v>
      </c>
      <c r="U8363" s="31">
        <v>-5.4171914438781874</v>
      </c>
      <c r="V8363" s="31">
        <v>-4.5797071871945336</v>
      </c>
      <c r="W8363" s="31">
        <v>-3.71709840281037</v>
      </c>
      <c r="X8363" s="31">
        <v>-2.8286113548946807</v>
      </c>
      <c r="Y8363" s="31">
        <v>-1.9134696955415214</v>
      </c>
      <c r="Z8363" s="31">
        <v>-0.970873786407767</v>
      </c>
    </row>
    <row r="8364" spans="2:26" x14ac:dyDescent="0.2">
      <c r="B8364">
        <v>8248</v>
      </c>
      <c r="C8364" s="31">
        <v>198.03745989612233</v>
      </c>
      <c r="D8364" s="31">
        <v>-16.443608385676846</v>
      </c>
      <c r="E8364" s="31">
        <v>-15.936916637247149</v>
      </c>
      <c r="F8364" s="31">
        <v>66.119626618200073</v>
      </c>
      <c r="G8364" s="31">
        <v>-14.877474860455504</v>
      </c>
      <c r="H8364" s="31">
        <v>-14.323799106269169</v>
      </c>
      <c r="I8364" s="31">
        <v>-13.753513079457244</v>
      </c>
      <c r="J8364" s="31">
        <v>-13.166118471840962</v>
      </c>
      <c r="K8364" s="31">
        <v>158.00781284676412</v>
      </c>
      <c r="L8364" s="31">
        <v>-11.937935086776077</v>
      </c>
      <c r="M8364" s="31">
        <v>-11.296073139379359</v>
      </c>
      <c r="N8364" s="31">
        <v>213.8756852093845</v>
      </c>
      <c r="O8364" s="31">
        <v>-9.9540039935675644</v>
      </c>
      <c r="P8364" s="31">
        <v>-9.2526241133745923</v>
      </c>
      <c r="Q8364" s="31">
        <v>103.10566955176499</v>
      </c>
      <c r="R8364" s="31">
        <v>-7.7861089218791051</v>
      </c>
      <c r="S8364" s="31">
        <v>-7.0196921895354771</v>
      </c>
      <c r="T8364" s="31">
        <v>-6.2302829552215417</v>
      </c>
      <c r="U8364" s="31">
        <v>-5.4171914438781874</v>
      </c>
      <c r="V8364" s="31">
        <v>-4.5797071871945336</v>
      </c>
      <c r="W8364" s="31">
        <v>36.163698753295812</v>
      </c>
      <c r="X8364" s="31">
        <v>-2.8286113548946807</v>
      </c>
      <c r="Y8364" s="31">
        <v>-1.9134696955415214</v>
      </c>
      <c r="Z8364" s="31">
        <v>-0.970873786407767</v>
      </c>
    </row>
    <row r="8365" spans="2:26" x14ac:dyDescent="0.2">
      <c r="B8365">
        <v>8249</v>
      </c>
      <c r="C8365" s="31">
        <v>14.496816609107587</v>
      </c>
      <c r="D8365" s="31">
        <v>15.597002909072067</v>
      </c>
      <c r="E8365" s="31">
        <v>-15.936916637247149</v>
      </c>
      <c r="F8365" s="31">
        <v>-15.415024136364567</v>
      </c>
      <c r="G8365" s="31">
        <v>-14.877474860455504</v>
      </c>
      <c r="H8365" s="31">
        <v>-14.323799106269169</v>
      </c>
      <c r="I8365" s="31">
        <v>-13.753513079457244</v>
      </c>
      <c r="J8365" s="31">
        <v>-13.166118471840962</v>
      </c>
      <c r="K8365" s="31">
        <v>-12.561102025996192</v>
      </c>
      <c r="L8365" s="31">
        <v>-11.937935086776077</v>
      </c>
      <c r="M8365" s="31">
        <v>-11.296073139379359</v>
      </c>
      <c r="N8365" s="31">
        <v>30.677901835948621</v>
      </c>
      <c r="O8365" s="31">
        <v>17.968414736162472</v>
      </c>
      <c r="P8365" s="31">
        <v>-9.2526241133745923</v>
      </c>
      <c r="Q8365" s="31">
        <v>-8.53020283677583</v>
      </c>
      <c r="R8365" s="31">
        <v>-7.7861089218791051</v>
      </c>
      <c r="S8365" s="31">
        <v>-7.0196921895354771</v>
      </c>
      <c r="T8365" s="31">
        <v>-6.2302829552215417</v>
      </c>
      <c r="U8365" s="31">
        <v>-5.4171914438781874</v>
      </c>
      <c r="V8365" s="31">
        <v>-4.5797071871945336</v>
      </c>
      <c r="W8365" s="31">
        <v>-3.71709840281037</v>
      </c>
      <c r="X8365" s="31">
        <v>-2.8286113548946807</v>
      </c>
      <c r="Y8365" s="31">
        <v>-1.9134696955415214</v>
      </c>
      <c r="Z8365" s="31">
        <v>-0.970873786407767</v>
      </c>
    </row>
    <row r="8366" spans="2:26" x14ac:dyDescent="0.2">
      <c r="B8366">
        <v>8250</v>
      </c>
      <c r="C8366" s="31">
        <v>-16.935542122016354</v>
      </c>
      <c r="D8366" s="31">
        <v>26.038071748205493</v>
      </c>
      <c r="E8366" s="31">
        <v>-15.936916637247149</v>
      </c>
      <c r="F8366" s="31">
        <v>51.40231799310336</v>
      </c>
      <c r="G8366" s="31">
        <v>6.0533737599637556</v>
      </c>
      <c r="H8366" s="31">
        <v>25.733020354122548</v>
      </c>
      <c r="I8366" s="31">
        <v>-13.753513079457244</v>
      </c>
      <c r="J8366" s="31">
        <v>-13.166118471840962</v>
      </c>
      <c r="K8366" s="31">
        <v>-12.561102025996192</v>
      </c>
      <c r="L8366" s="31">
        <v>-11.937935086776077</v>
      </c>
      <c r="M8366" s="31">
        <v>11.791749347520215</v>
      </c>
      <c r="N8366" s="31">
        <v>-10.634955333560741</v>
      </c>
      <c r="O8366" s="31">
        <v>-9.9540039935675644</v>
      </c>
      <c r="P8366" s="31">
        <v>-9.2526241133745923</v>
      </c>
      <c r="Q8366" s="31">
        <v>-8.53020283677583</v>
      </c>
      <c r="R8366" s="31">
        <v>-7.7861089218791051</v>
      </c>
      <c r="S8366" s="31">
        <v>-7.0196921895354771</v>
      </c>
      <c r="T8366" s="31">
        <v>44.386515505448287</v>
      </c>
      <c r="U8366" s="31">
        <v>-5.4171914438781874</v>
      </c>
      <c r="V8366" s="31">
        <v>-4.5797071871945336</v>
      </c>
      <c r="W8366" s="31">
        <v>-3.71709840281037</v>
      </c>
      <c r="X8366" s="31">
        <v>-2.8286113548946807</v>
      </c>
      <c r="Y8366" s="31">
        <v>-1.9134696955415214</v>
      </c>
      <c r="Z8366" s="31">
        <v>-0.970873786407767</v>
      </c>
    </row>
    <row r="8367" spans="2:26" x14ac:dyDescent="0.2">
      <c r="B8367">
        <v>8251</v>
      </c>
      <c r="C8367" s="31">
        <v>101.18015310871267</v>
      </c>
      <c r="D8367" s="31">
        <v>48.803733643418923</v>
      </c>
      <c r="E8367" s="31">
        <v>58.506539855876831</v>
      </c>
      <c r="F8367" s="31">
        <v>-15.415024136364567</v>
      </c>
      <c r="G8367" s="31">
        <v>-14.877474860455504</v>
      </c>
      <c r="H8367" s="31">
        <v>-14.323799106269169</v>
      </c>
      <c r="I8367" s="31">
        <v>-13.753513079457244</v>
      </c>
      <c r="J8367" s="31">
        <v>-13.166118471840962</v>
      </c>
      <c r="K8367" s="31">
        <v>-12.561102025996192</v>
      </c>
      <c r="L8367" s="31">
        <v>-11.937935086776077</v>
      </c>
      <c r="M8367" s="31">
        <v>-11.296073139379359</v>
      </c>
      <c r="N8367" s="31">
        <v>-10.634955333560741</v>
      </c>
      <c r="O8367" s="31">
        <v>-9.9540039935675644</v>
      </c>
      <c r="P8367" s="31">
        <v>-9.2526241133745923</v>
      </c>
      <c r="Q8367" s="31">
        <v>-8.53020283677583</v>
      </c>
      <c r="R8367" s="31">
        <v>32.849035069281094</v>
      </c>
      <c r="S8367" s="31">
        <v>-7.0196921895354771</v>
      </c>
      <c r="T8367" s="31">
        <v>-6.2302829552215417</v>
      </c>
      <c r="U8367" s="31">
        <v>-5.4171914438781874</v>
      </c>
      <c r="V8367" s="31">
        <v>-4.5797071871945336</v>
      </c>
      <c r="W8367" s="31">
        <v>-3.71709840281037</v>
      </c>
      <c r="X8367" s="31">
        <v>-2.8286113548946807</v>
      </c>
      <c r="Y8367" s="31">
        <v>-1.9134696955415214</v>
      </c>
      <c r="Z8367" s="31">
        <v>-0.970873786407767</v>
      </c>
    </row>
    <row r="8368" spans="2:26" x14ac:dyDescent="0.2">
      <c r="B8368">
        <v>8252</v>
      </c>
      <c r="C8368" s="31">
        <v>160.25555592329391</v>
      </c>
      <c r="D8368" s="31">
        <v>-16.443608385676846</v>
      </c>
      <c r="E8368" s="31">
        <v>-15.936916637247149</v>
      </c>
      <c r="F8368" s="31">
        <v>-15.415024136364567</v>
      </c>
      <c r="G8368" s="31">
        <v>-14.877474860455504</v>
      </c>
      <c r="H8368" s="31">
        <v>-14.323799106269169</v>
      </c>
      <c r="I8368" s="31">
        <v>-13.753513079457244</v>
      </c>
      <c r="J8368" s="31">
        <v>-13.166118471840962</v>
      </c>
      <c r="K8368" s="31">
        <v>-12.561102025996192</v>
      </c>
      <c r="L8368" s="31">
        <v>18.924875861514643</v>
      </c>
      <c r="M8368" s="31">
        <v>76.644970235250796</v>
      </c>
      <c r="N8368" s="31">
        <v>-10.634955333560741</v>
      </c>
      <c r="O8368" s="31">
        <v>-9.9540039935675644</v>
      </c>
      <c r="P8368" s="31">
        <v>-9.2526241133745923</v>
      </c>
      <c r="Q8368" s="31">
        <v>57.680767929658984</v>
      </c>
      <c r="R8368" s="31">
        <v>-7.7861089218791051</v>
      </c>
      <c r="S8368" s="31">
        <v>-7.0196921895354771</v>
      </c>
      <c r="T8368" s="31">
        <v>-6.2302829552215417</v>
      </c>
      <c r="U8368" s="31">
        <v>-5.4171914438781874</v>
      </c>
      <c r="V8368" s="31">
        <v>-4.5797071871945336</v>
      </c>
      <c r="W8368" s="31">
        <v>-3.71709840281037</v>
      </c>
      <c r="X8368" s="31">
        <v>-2.8286113548946807</v>
      </c>
      <c r="Y8368" s="31">
        <v>-1.9134696955415214</v>
      </c>
      <c r="Z8368" s="31">
        <v>-0.970873786407767</v>
      </c>
    </row>
    <row r="8369" spans="2:26" x14ac:dyDescent="0.2">
      <c r="B8369">
        <v>8253</v>
      </c>
      <c r="C8369" s="31">
        <v>-16.935542122016354</v>
      </c>
      <c r="D8369" s="31">
        <v>-16.443608385676846</v>
      </c>
      <c r="E8369" s="31">
        <v>-15.936916637247149</v>
      </c>
      <c r="F8369" s="31">
        <v>72.432494893750473</v>
      </c>
      <c r="G8369" s="31">
        <v>-14.877474860455504</v>
      </c>
      <c r="H8369" s="31">
        <v>27.419940738878019</v>
      </c>
      <c r="I8369" s="31">
        <v>-13.753513079457244</v>
      </c>
      <c r="J8369" s="31">
        <v>-13.166118471840962</v>
      </c>
      <c r="K8369" s="31">
        <v>146.14630172863775</v>
      </c>
      <c r="L8369" s="31">
        <v>159.47225136475612</v>
      </c>
      <c r="M8369" s="31">
        <v>-11.296073139379359</v>
      </c>
      <c r="N8369" s="31">
        <v>-10.634955333560741</v>
      </c>
      <c r="O8369" s="31">
        <v>-9.9540039935675644</v>
      </c>
      <c r="P8369" s="31">
        <v>-9.2526241133745923</v>
      </c>
      <c r="Q8369" s="31">
        <v>-8.53020283677583</v>
      </c>
      <c r="R8369" s="31">
        <v>-7.7861089218791051</v>
      </c>
      <c r="S8369" s="31">
        <v>-7.0196921895354771</v>
      </c>
      <c r="T8369" s="31">
        <v>-6.2302829552215417</v>
      </c>
      <c r="U8369" s="31">
        <v>-5.4171914438781874</v>
      </c>
      <c r="V8369" s="31">
        <v>-4.5797071871945336</v>
      </c>
      <c r="W8369" s="31">
        <v>-3.71709840281037</v>
      </c>
      <c r="X8369" s="31">
        <v>-2.8286113548946807</v>
      </c>
      <c r="Y8369" s="31">
        <v>-1.9134696955415214</v>
      </c>
      <c r="Z8369" s="31">
        <v>-0.970873786407767</v>
      </c>
    </row>
    <row r="8370" spans="2:26" x14ac:dyDescent="0.2">
      <c r="B8370">
        <v>8254</v>
      </c>
      <c r="C8370" s="31">
        <v>65.071779048955293</v>
      </c>
      <c r="D8370" s="31">
        <v>64.171481903985651</v>
      </c>
      <c r="E8370" s="31">
        <v>120.16959965135976</v>
      </c>
      <c r="F8370" s="31">
        <v>35.460201896933867</v>
      </c>
      <c r="G8370" s="31">
        <v>23.384971009389783</v>
      </c>
      <c r="H8370" s="31">
        <v>-14.323799106269169</v>
      </c>
      <c r="I8370" s="31">
        <v>28.132089904603312</v>
      </c>
      <c r="J8370" s="31">
        <v>-13.166118471840962</v>
      </c>
      <c r="K8370" s="31">
        <v>405.35879204769122</v>
      </c>
      <c r="L8370" s="31">
        <v>-11.937935086776077</v>
      </c>
      <c r="M8370" s="31">
        <v>-11.296073139379359</v>
      </c>
      <c r="N8370" s="31">
        <v>-10.634955333560741</v>
      </c>
      <c r="O8370" s="31">
        <v>-9.9540039935675644</v>
      </c>
      <c r="P8370" s="31">
        <v>-9.2526241133745923</v>
      </c>
      <c r="Q8370" s="31">
        <v>-8.53020283677583</v>
      </c>
      <c r="R8370" s="31">
        <v>-7.7861089218791051</v>
      </c>
      <c r="S8370" s="31">
        <v>-7.0196921895354771</v>
      </c>
      <c r="T8370" s="31">
        <v>-6.2302829552215417</v>
      </c>
      <c r="U8370" s="31">
        <v>-5.4171914438781874</v>
      </c>
      <c r="V8370" s="31">
        <v>-4.5797071871945336</v>
      </c>
      <c r="W8370" s="31">
        <v>-3.71709840281037</v>
      </c>
      <c r="X8370" s="31">
        <v>-2.8286113548946807</v>
      </c>
      <c r="Y8370" s="31">
        <v>-1.9134696955415214</v>
      </c>
      <c r="Z8370" s="31">
        <v>-0.970873786407767</v>
      </c>
    </row>
    <row r="8371" spans="2:26" x14ac:dyDescent="0.2">
      <c r="B8371">
        <v>8255</v>
      </c>
      <c r="C8371" s="31">
        <v>41.307529199175185</v>
      </c>
      <c r="D8371" s="31">
        <v>103.26669538918109</v>
      </c>
      <c r="E8371" s="31">
        <v>-15.936916637247149</v>
      </c>
      <c r="F8371" s="31">
        <v>-15.415024136364567</v>
      </c>
      <c r="G8371" s="31">
        <v>-14.877474860455504</v>
      </c>
      <c r="H8371" s="31">
        <v>-14.323799106269169</v>
      </c>
      <c r="I8371" s="31">
        <v>-13.753513079457244</v>
      </c>
      <c r="J8371" s="31">
        <v>39.257168874003469</v>
      </c>
      <c r="K8371" s="31">
        <v>41.946424301644534</v>
      </c>
      <c r="L8371" s="31">
        <v>-11.937935086776077</v>
      </c>
      <c r="M8371" s="31">
        <v>-11.296073139379359</v>
      </c>
      <c r="N8371" s="31">
        <v>-10.634955333560741</v>
      </c>
      <c r="O8371" s="31">
        <v>29.886465088322975</v>
      </c>
      <c r="P8371" s="31">
        <v>-9.2526241133745923</v>
      </c>
      <c r="Q8371" s="31">
        <v>-8.53020283677583</v>
      </c>
      <c r="R8371" s="31">
        <v>-7.7861089218791051</v>
      </c>
      <c r="S8371" s="31">
        <v>-7.0196921895354771</v>
      </c>
      <c r="T8371" s="31">
        <v>-6.2302829552215417</v>
      </c>
      <c r="U8371" s="31">
        <v>-5.4171914438781874</v>
      </c>
      <c r="V8371" s="31">
        <v>-4.5797071871945336</v>
      </c>
      <c r="W8371" s="31">
        <v>-3.71709840281037</v>
      </c>
      <c r="X8371" s="31">
        <v>-2.8286113548946807</v>
      </c>
      <c r="Y8371" s="31">
        <v>-1.9134696955415214</v>
      </c>
      <c r="Z8371" s="31">
        <v>-0.970873786407767</v>
      </c>
    </row>
    <row r="8372" spans="2:26" x14ac:dyDescent="0.2">
      <c r="B8372">
        <v>8256</v>
      </c>
      <c r="C8372" s="31">
        <v>-16.935542122016354</v>
      </c>
      <c r="D8372" s="31">
        <v>-16.443608385676846</v>
      </c>
      <c r="E8372" s="31">
        <v>76.565277114623555</v>
      </c>
      <c r="F8372" s="31">
        <v>-15.415024136364567</v>
      </c>
      <c r="G8372" s="31">
        <v>48.814196978135925</v>
      </c>
      <c r="H8372" s="31">
        <v>-14.323799106269169</v>
      </c>
      <c r="I8372" s="31">
        <v>169.51145462746132</v>
      </c>
      <c r="J8372" s="31">
        <v>-13.166118471840962</v>
      </c>
      <c r="K8372" s="31">
        <v>-12.561102025996192</v>
      </c>
      <c r="L8372" s="31">
        <v>-11.937935086776077</v>
      </c>
      <c r="M8372" s="31">
        <v>-11.296073139379359</v>
      </c>
      <c r="N8372" s="31">
        <v>52.051488379682603</v>
      </c>
      <c r="O8372" s="31">
        <v>-9.9540039935675644</v>
      </c>
      <c r="P8372" s="31">
        <v>-9.2526241133745923</v>
      </c>
      <c r="Q8372" s="31">
        <v>-8.53020283677583</v>
      </c>
      <c r="R8372" s="31">
        <v>-7.7861089218791051</v>
      </c>
      <c r="S8372" s="31">
        <v>-7.0196921895354771</v>
      </c>
      <c r="T8372" s="31">
        <v>-6.2302829552215417</v>
      </c>
      <c r="U8372" s="31">
        <v>-5.4171914438781874</v>
      </c>
      <c r="V8372" s="31">
        <v>-4.5797071871945336</v>
      </c>
      <c r="W8372" s="31">
        <v>-3.71709840281037</v>
      </c>
      <c r="X8372" s="31">
        <v>-2.8286113548946807</v>
      </c>
      <c r="Y8372" s="31">
        <v>-1.9134696955415214</v>
      </c>
      <c r="Z8372" s="31">
        <v>-0.970873786407767</v>
      </c>
    </row>
    <row r="8373" spans="2:26" x14ac:dyDescent="0.2">
      <c r="B8373">
        <v>8257</v>
      </c>
      <c r="C8373" s="31">
        <v>212.27524196766342</v>
      </c>
      <c r="D8373" s="31">
        <v>107.41892663280123</v>
      </c>
      <c r="E8373" s="31">
        <v>-15.936916637247149</v>
      </c>
      <c r="F8373" s="31">
        <v>-15.415024136364567</v>
      </c>
      <c r="G8373" s="31">
        <v>-14.877474860455504</v>
      </c>
      <c r="H8373" s="31">
        <v>-14.323799106269169</v>
      </c>
      <c r="I8373" s="31">
        <v>-13.753513079457244</v>
      </c>
      <c r="J8373" s="31">
        <v>27.845315598576253</v>
      </c>
      <c r="K8373" s="31">
        <v>-12.561102025996192</v>
      </c>
      <c r="L8373" s="31">
        <v>-11.937935086776077</v>
      </c>
      <c r="M8373" s="31">
        <v>-11.296073139379359</v>
      </c>
      <c r="N8373" s="31">
        <v>-10.634955333560741</v>
      </c>
      <c r="O8373" s="31">
        <v>-9.9540039935675644</v>
      </c>
      <c r="P8373" s="31">
        <v>-9.2526241133745923</v>
      </c>
      <c r="Q8373" s="31">
        <v>-8.53020283677583</v>
      </c>
      <c r="R8373" s="31">
        <v>-7.7861089218791051</v>
      </c>
      <c r="S8373" s="31">
        <v>-7.0196921895354771</v>
      </c>
      <c r="T8373" s="31">
        <v>-6.2302829552215417</v>
      </c>
      <c r="U8373" s="31">
        <v>-5.4171914438781874</v>
      </c>
      <c r="V8373" s="31">
        <v>-4.5797071871945336</v>
      </c>
      <c r="W8373" s="31">
        <v>-3.71709840281037</v>
      </c>
      <c r="X8373" s="31">
        <v>-2.8286113548946807</v>
      </c>
      <c r="Y8373" s="31">
        <v>-1.9134696955415214</v>
      </c>
      <c r="Z8373" s="31">
        <v>-0.970873786407767</v>
      </c>
    </row>
    <row r="8374" spans="2:26" x14ac:dyDescent="0.2">
      <c r="B8374">
        <v>8258</v>
      </c>
      <c r="C8374" s="31">
        <v>66.290932467600854</v>
      </c>
      <c r="D8374" s="31">
        <v>-16.443608385676846</v>
      </c>
      <c r="E8374" s="31">
        <v>-15.936916637247149</v>
      </c>
      <c r="F8374" s="31">
        <v>91.508025277912381</v>
      </c>
      <c r="G8374" s="31">
        <v>43.663576491335029</v>
      </c>
      <c r="H8374" s="31">
        <v>26.282806246038639</v>
      </c>
      <c r="I8374" s="31">
        <v>-13.753513079457244</v>
      </c>
      <c r="J8374" s="31">
        <v>-13.166118471840962</v>
      </c>
      <c r="K8374" s="31">
        <v>-12.561102025996192</v>
      </c>
      <c r="L8374" s="31">
        <v>-11.937935086776077</v>
      </c>
      <c r="M8374" s="31">
        <v>-11.296073139379359</v>
      </c>
      <c r="N8374" s="31">
        <v>-10.634955333560741</v>
      </c>
      <c r="O8374" s="31">
        <v>-9.9540039935675644</v>
      </c>
      <c r="P8374" s="31">
        <v>-9.2526241133745923</v>
      </c>
      <c r="Q8374" s="31">
        <v>-8.53020283677583</v>
      </c>
      <c r="R8374" s="31">
        <v>-7.7861089218791051</v>
      </c>
      <c r="S8374" s="31">
        <v>-7.0196921895354771</v>
      </c>
      <c r="T8374" s="31">
        <v>-6.2302829552215417</v>
      </c>
      <c r="U8374" s="31">
        <v>-5.4171914438781874</v>
      </c>
      <c r="V8374" s="31">
        <v>-4.5797071871945336</v>
      </c>
      <c r="W8374" s="31">
        <v>-3.71709840281037</v>
      </c>
      <c r="X8374" s="31">
        <v>-2.8286113548946807</v>
      </c>
      <c r="Y8374" s="31">
        <v>-1.9134696955415214</v>
      </c>
      <c r="Z8374" s="31">
        <v>-0.970873786407767</v>
      </c>
    </row>
    <row r="8375" spans="2:26" x14ac:dyDescent="0.2">
      <c r="B8375">
        <v>8259</v>
      </c>
      <c r="C8375" s="31">
        <v>86.260790931568849</v>
      </c>
      <c r="D8375" s="31">
        <v>34.167800279357699</v>
      </c>
      <c r="E8375" s="31">
        <v>-15.936916637247149</v>
      </c>
      <c r="F8375" s="31">
        <v>-15.415024136364567</v>
      </c>
      <c r="G8375" s="31">
        <v>-14.877474860455504</v>
      </c>
      <c r="H8375" s="31">
        <v>-14.323799106269169</v>
      </c>
      <c r="I8375" s="31">
        <v>-13.753513079457244</v>
      </c>
      <c r="J8375" s="31">
        <v>-13.166118471840962</v>
      </c>
      <c r="K8375" s="31">
        <v>-12.561102025996192</v>
      </c>
      <c r="L8375" s="31">
        <v>-11.937935086776077</v>
      </c>
      <c r="M8375" s="31">
        <v>29.966323761449804</v>
      </c>
      <c r="N8375" s="31">
        <v>-10.634955333560741</v>
      </c>
      <c r="O8375" s="31">
        <v>-9.9540039935675644</v>
      </c>
      <c r="P8375" s="31">
        <v>-9.2526241133745923</v>
      </c>
      <c r="Q8375" s="31">
        <v>27.87576335908177</v>
      </c>
      <c r="R8375" s="31">
        <v>-7.7861089218791051</v>
      </c>
      <c r="S8375" s="31">
        <v>-7.0196921895354771</v>
      </c>
      <c r="T8375" s="31">
        <v>-6.2302829552215417</v>
      </c>
      <c r="U8375" s="31">
        <v>-5.4171914438781874</v>
      </c>
      <c r="V8375" s="31">
        <v>-4.5797071871945336</v>
      </c>
      <c r="W8375" s="31">
        <v>-3.71709840281037</v>
      </c>
      <c r="X8375" s="31">
        <v>-2.8286113548946807</v>
      </c>
      <c r="Y8375" s="31">
        <v>-1.9134696955415214</v>
      </c>
      <c r="Z8375" s="31">
        <v>-0.970873786407767</v>
      </c>
    </row>
    <row r="8376" spans="2:26" x14ac:dyDescent="0.2">
      <c r="B8376">
        <v>8260</v>
      </c>
      <c r="C8376" s="31">
        <v>71.992813054494022</v>
      </c>
      <c r="D8376" s="31">
        <v>73.989286715895403</v>
      </c>
      <c r="E8376" s="31">
        <v>-15.936916637247149</v>
      </c>
      <c r="F8376" s="31">
        <v>206.81651432151924</v>
      </c>
      <c r="G8376" s="31">
        <v>183.62891776065825</v>
      </c>
      <c r="H8376" s="31">
        <v>-14.323799106269169</v>
      </c>
      <c r="I8376" s="31">
        <v>43.106790840468882</v>
      </c>
      <c r="J8376" s="31">
        <v>-13.166118471840962</v>
      </c>
      <c r="K8376" s="31">
        <v>-12.561102025996192</v>
      </c>
      <c r="L8376" s="31">
        <v>-11.937935086776077</v>
      </c>
      <c r="M8376" s="31">
        <v>24.456256932004003</v>
      </c>
      <c r="N8376" s="31">
        <v>-10.634955333560741</v>
      </c>
      <c r="O8376" s="31">
        <v>-9.9540039935675644</v>
      </c>
      <c r="P8376" s="31">
        <v>-9.2526241133745923</v>
      </c>
      <c r="Q8376" s="31">
        <v>-8.53020283677583</v>
      </c>
      <c r="R8376" s="31">
        <v>-7.7861089218791051</v>
      </c>
      <c r="S8376" s="31">
        <v>-7.0196921895354771</v>
      </c>
      <c r="T8376" s="31">
        <v>-6.2302829552215417</v>
      </c>
      <c r="U8376" s="31">
        <v>35.163350828889477</v>
      </c>
      <c r="V8376" s="31">
        <v>-4.5797071871945336</v>
      </c>
      <c r="W8376" s="31">
        <v>-3.71709840281037</v>
      </c>
      <c r="X8376" s="31">
        <v>-2.8286113548946807</v>
      </c>
      <c r="Y8376" s="31">
        <v>-1.9134696955415214</v>
      </c>
      <c r="Z8376" s="31">
        <v>-0.970873786407767</v>
      </c>
    </row>
    <row r="8377" spans="2:26" x14ac:dyDescent="0.2">
      <c r="B8377">
        <v>8261</v>
      </c>
      <c r="C8377" s="31">
        <v>-16.935542122016354</v>
      </c>
      <c r="D8377" s="31">
        <v>26.347973042697976</v>
      </c>
      <c r="E8377" s="31">
        <v>54.317431694540296</v>
      </c>
      <c r="F8377" s="31">
        <v>-15.415024136364567</v>
      </c>
      <c r="G8377" s="31">
        <v>-14.877474860455504</v>
      </c>
      <c r="H8377" s="31">
        <v>-14.323799106269169</v>
      </c>
      <c r="I8377" s="31">
        <v>-13.753513079457244</v>
      </c>
      <c r="J8377" s="31">
        <v>-13.166118471840962</v>
      </c>
      <c r="K8377" s="31">
        <v>-12.561102025996192</v>
      </c>
      <c r="L8377" s="31">
        <v>-11.937935086776077</v>
      </c>
      <c r="M8377" s="31">
        <v>-11.296073139379359</v>
      </c>
      <c r="N8377" s="31">
        <v>-10.634955333560741</v>
      </c>
      <c r="O8377" s="31">
        <v>-9.9540039935675644</v>
      </c>
      <c r="P8377" s="31">
        <v>-9.2526241133745923</v>
      </c>
      <c r="Q8377" s="31">
        <v>-8.53020283677583</v>
      </c>
      <c r="R8377" s="31">
        <v>-7.7861089218791051</v>
      </c>
      <c r="S8377" s="31">
        <v>-7.0196921895354771</v>
      </c>
      <c r="T8377" s="31">
        <v>-6.2302829552215417</v>
      </c>
      <c r="U8377" s="31">
        <v>-5.4171914438781874</v>
      </c>
      <c r="V8377" s="31">
        <v>-4.5797071871945336</v>
      </c>
      <c r="W8377" s="31">
        <v>24.192001862318335</v>
      </c>
      <c r="X8377" s="31">
        <v>-2.8286113548946807</v>
      </c>
      <c r="Y8377" s="31">
        <v>-1.9134696955415214</v>
      </c>
      <c r="Z8377" s="31">
        <v>-0.970873786407767</v>
      </c>
    </row>
    <row r="8378" spans="2:26" x14ac:dyDescent="0.2">
      <c r="B8378">
        <v>8262</v>
      </c>
      <c r="C8378" s="31">
        <v>77.949415891433389</v>
      </c>
      <c r="D8378" s="31">
        <v>18.98254297353456</v>
      </c>
      <c r="E8378" s="31">
        <v>-15.936916637247149</v>
      </c>
      <c r="F8378" s="31">
        <v>13.701464755482155</v>
      </c>
      <c r="G8378" s="31">
        <v>-14.877474860455504</v>
      </c>
      <c r="H8378" s="31">
        <v>-14.323799106269169</v>
      </c>
      <c r="I8378" s="31">
        <v>-13.753513079457244</v>
      </c>
      <c r="J8378" s="31">
        <v>66.229979250178673</v>
      </c>
      <c r="K8378" s="31">
        <v>-12.561102025996192</v>
      </c>
      <c r="L8378" s="31">
        <v>-11.937935086776077</v>
      </c>
      <c r="M8378" s="31">
        <v>267.91775284061958</v>
      </c>
      <c r="N8378" s="31">
        <v>-10.634955333560741</v>
      </c>
      <c r="O8378" s="31">
        <v>-9.9540039935675644</v>
      </c>
      <c r="P8378" s="31">
        <v>-9.2526241133745923</v>
      </c>
      <c r="Q8378" s="31">
        <v>-8.53020283677583</v>
      </c>
      <c r="R8378" s="31">
        <v>-7.7861089218791051</v>
      </c>
      <c r="S8378" s="31">
        <v>-7.0196921895354771</v>
      </c>
      <c r="T8378" s="31">
        <v>-6.2302829552215417</v>
      </c>
      <c r="U8378" s="31">
        <v>-5.4171914438781874</v>
      </c>
      <c r="V8378" s="31">
        <v>-4.5797071871945336</v>
      </c>
      <c r="W8378" s="31">
        <v>-3.71709840281037</v>
      </c>
      <c r="X8378" s="31">
        <v>-2.8286113548946807</v>
      </c>
      <c r="Y8378" s="31">
        <v>-1.9134696955415214</v>
      </c>
      <c r="Z8378" s="31">
        <v>-0.970873786407767</v>
      </c>
    </row>
    <row r="8379" spans="2:26" x14ac:dyDescent="0.2">
      <c r="B8379">
        <v>8263</v>
      </c>
      <c r="C8379" s="31">
        <v>-16.935542122016354</v>
      </c>
      <c r="D8379" s="31">
        <v>11.21161447484875</v>
      </c>
      <c r="E8379" s="31">
        <v>-15.936916637247149</v>
      </c>
      <c r="F8379" s="31">
        <v>-15.415024136364567</v>
      </c>
      <c r="G8379" s="31">
        <v>-14.877474860455504</v>
      </c>
      <c r="H8379" s="31">
        <v>-14.323799106269169</v>
      </c>
      <c r="I8379" s="31">
        <v>-13.753513079457244</v>
      </c>
      <c r="J8379" s="31">
        <v>-13.166118471840962</v>
      </c>
      <c r="K8379" s="31">
        <v>19.372660672517025</v>
      </c>
      <c r="L8379" s="31">
        <v>106.75349978911731</v>
      </c>
      <c r="M8379" s="31">
        <v>-11.296073139379359</v>
      </c>
      <c r="N8379" s="31">
        <v>-10.634955333560741</v>
      </c>
      <c r="O8379" s="31">
        <v>-9.9540039935675644</v>
      </c>
      <c r="P8379" s="31">
        <v>-9.2526241133745923</v>
      </c>
      <c r="Q8379" s="31">
        <v>-8.53020283677583</v>
      </c>
      <c r="R8379" s="31">
        <v>-7.7861089218791051</v>
      </c>
      <c r="S8379" s="31">
        <v>-7.0196921895354771</v>
      </c>
      <c r="T8379" s="31">
        <v>19.071460754293241</v>
      </c>
      <c r="U8379" s="31">
        <v>-5.4171914438781874</v>
      </c>
      <c r="V8379" s="31">
        <v>-4.5797071871945336</v>
      </c>
      <c r="W8379" s="31">
        <v>-3.71709840281037</v>
      </c>
      <c r="X8379" s="31">
        <v>-2.8286113548946807</v>
      </c>
      <c r="Y8379" s="31">
        <v>-1.9134696955415214</v>
      </c>
      <c r="Z8379" s="31">
        <v>-0.970873786407767</v>
      </c>
    </row>
    <row r="8380" spans="2:26" x14ac:dyDescent="0.2">
      <c r="B8380">
        <v>8264</v>
      </c>
      <c r="C8380" s="31">
        <v>-16.935542122016354</v>
      </c>
      <c r="D8380" s="31">
        <v>-16.443608385676846</v>
      </c>
      <c r="E8380" s="31">
        <v>203.18645787333671</v>
      </c>
      <c r="F8380" s="31">
        <v>-15.415024136364567</v>
      </c>
      <c r="G8380" s="31">
        <v>20.456334679446808</v>
      </c>
      <c r="H8380" s="31">
        <v>-14.323799106269169</v>
      </c>
      <c r="I8380" s="31">
        <v>111.58292235518097</v>
      </c>
      <c r="J8380" s="31">
        <v>76.948805561084228</v>
      </c>
      <c r="K8380" s="31">
        <v>120.06167080870922</v>
      </c>
      <c r="L8380" s="31">
        <v>35.73892101157147</v>
      </c>
      <c r="M8380" s="31">
        <v>14.556247435985869</v>
      </c>
      <c r="N8380" s="31">
        <v>-10.634955333560741</v>
      </c>
      <c r="O8380" s="31">
        <v>-9.9540039935675644</v>
      </c>
      <c r="P8380" s="31">
        <v>-9.2526241133745923</v>
      </c>
      <c r="Q8380" s="31">
        <v>-8.53020283677583</v>
      </c>
      <c r="R8380" s="31">
        <v>-7.7861089218791051</v>
      </c>
      <c r="S8380" s="31">
        <v>-7.0196921895354771</v>
      </c>
      <c r="T8380" s="31">
        <v>82.961385478111197</v>
      </c>
      <c r="U8380" s="31">
        <v>-5.4171914438781874</v>
      </c>
      <c r="V8380" s="31">
        <v>-4.5797071871945336</v>
      </c>
      <c r="W8380" s="31">
        <v>-3.71709840281037</v>
      </c>
      <c r="X8380" s="31">
        <v>-2.8286113548946807</v>
      </c>
      <c r="Y8380" s="31">
        <v>-1.9134696955415214</v>
      </c>
      <c r="Z8380" s="31">
        <v>-0.970873786407767</v>
      </c>
    </row>
    <row r="8381" spans="2:26" x14ac:dyDescent="0.2">
      <c r="B8381">
        <v>8265</v>
      </c>
      <c r="C8381" s="31">
        <v>-16.935542122016354</v>
      </c>
      <c r="D8381" s="31">
        <v>-16.443608385676846</v>
      </c>
      <c r="E8381" s="31">
        <v>-15.936916637247149</v>
      </c>
      <c r="F8381" s="31">
        <v>150.68838877649566</v>
      </c>
      <c r="G8381" s="31">
        <v>-14.877474860455504</v>
      </c>
      <c r="H8381" s="31">
        <v>-14.323799106269169</v>
      </c>
      <c r="I8381" s="31">
        <v>-13.753513079457244</v>
      </c>
      <c r="J8381" s="31">
        <v>-13.166118471840962</v>
      </c>
      <c r="K8381" s="31">
        <v>-12.561102025996192</v>
      </c>
      <c r="L8381" s="31">
        <v>-11.937935086776077</v>
      </c>
      <c r="M8381" s="31">
        <v>-11.296073139379359</v>
      </c>
      <c r="N8381" s="31">
        <v>-10.634955333560741</v>
      </c>
      <c r="O8381" s="31">
        <v>-9.9540039935675644</v>
      </c>
      <c r="P8381" s="31">
        <v>296.10751751751053</v>
      </c>
      <c r="Q8381" s="31">
        <v>-8.53020283677583</v>
      </c>
      <c r="R8381" s="31">
        <v>-7.7861089218791051</v>
      </c>
      <c r="S8381" s="31">
        <v>-7.0196921895354771</v>
      </c>
      <c r="T8381" s="31">
        <v>-6.2302829552215417</v>
      </c>
      <c r="U8381" s="31">
        <v>-5.4171914438781874</v>
      </c>
      <c r="V8381" s="31">
        <v>-4.5797071871945336</v>
      </c>
      <c r="W8381" s="31">
        <v>-3.71709840281037</v>
      </c>
      <c r="X8381" s="31">
        <v>-2.8286113548946807</v>
      </c>
      <c r="Y8381" s="31">
        <v>-1.9134696955415214</v>
      </c>
      <c r="Z8381" s="31">
        <v>-0.970873786407767</v>
      </c>
    </row>
    <row r="8382" spans="2:26" x14ac:dyDescent="0.2">
      <c r="B8382">
        <v>8266</v>
      </c>
      <c r="C8382" s="31">
        <v>115.40897375866744</v>
      </c>
      <c r="D8382" s="31">
        <v>215.72412084916388</v>
      </c>
      <c r="E8382" s="31">
        <v>95.854041988622086</v>
      </c>
      <c r="F8382" s="31">
        <v>-15.415024136364567</v>
      </c>
      <c r="G8382" s="31">
        <v>129.96776815749348</v>
      </c>
      <c r="H8382" s="31">
        <v>-14.323799106269169</v>
      </c>
      <c r="I8382" s="31">
        <v>35.215044981399458</v>
      </c>
      <c r="J8382" s="31">
        <v>-13.166118471840962</v>
      </c>
      <c r="K8382" s="31">
        <v>-12.561102025996192</v>
      </c>
      <c r="L8382" s="31">
        <v>-11.937935086776077</v>
      </c>
      <c r="M8382" s="31">
        <v>-11.296073139379359</v>
      </c>
      <c r="N8382" s="31">
        <v>30.870337172948357</v>
      </c>
      <c r="O8382" s="31">
        <v>-9.9540039935675644</v>
      </c>
      <c r="P8382" s="31">
        <v>-9.2526241133745923</v>
      </c>
      <c r="Q8382" s="31">
        <v>101.75184376401916</v>
      </c>
      <c r="R8382" s="31">
        <v>-7.7861089218791051</v>
      </c>
      <c r="S8382" s="31">
        <v>-7.0196921895354771</v>
      </c>
      <c r="T8382" s="31">
        <v>-6.2302829552215417</v>
      </c>
      <c r="U8382" s="31">
        <v>-5.4171914438781874</v>
      </c>
      <c r="V8382" s="31">
        <v>-4.5797071871945336</v>
      </c>
      <c r="W8382" s="31">
        <v>-3.71709840281037</v>
      </c>
      <c r="X8382" s="31">
        <v>-2.8286113548946807</v>
      </c>
      <c r="Y8382" s="31">
        <v>-1.9134696955415214</v>
      </c>
      <c r="Z8382" s="31">
        <v>-0.970873786407767</v>
      </c>
    </row>
    <row r="8383" spans="2:26" x14ac:dyDescent="0.2">
      <c r="B8383">
        <v>8267</v>
      </c>
      <c r="C8383" s="31">
        <v>-16.935542122016354</v>
      </c>
      <c r="D8383" s="31">
        <v>57.247090874871816</v>
      </c>
      <c r="E8383" s="31">
        <v>-15.936916637247149</v>
      </c>
      <c r="F8383" s="31">
        <v>-15.415024136364567</v>
      </c>
      <c r="G8383" s="31">
        <v>-14.877474860455504</v>
      </c>
      <c r="H8383" s="31">
        <v>18.008579684553329</v>
      </c>
      <c r="I8383" s="31">
        <v>39.719331806887531</v>
      </c>
      <c r="J8383" s="31">
        <v>-13.166118471840962</v>
      </c>
      <c r="K8383" s="31">
        <v>-12.561102025996192</v>
      </c>
      <c r="L8383" s="31">
        <v>-11.937935086776077</v>
      </c>
      <c r="M8383" s="31">
        <v>-11.296073139379359</v>
      </c>
      <c r="N8383" s="31">
        <v>-10.634955333560741</v>
      </c>
      <c r="O8383" s="31">
        <v>-9.9540039935675644</v>
      </c>
      <c r="P8383" s="31">
        <v>-9.2526241133745923</v>
      </c>
      <c r="Q8383" s="31">
        <v>39.77738150013802</v>
      </c>
      <c r="R8383" s="31">
        <v>-7.7861089218791051</v>
      </c>
      <c r="S8383" s="31">
        <v>-7.0196921895354771</v>
      </c>
      <c r="T8383" s="31">
        <v>-6.2302829552215417</v>
      </c>
      <c r="U8383" s="31">
        <v>-5.4171914438781874</v>
      </c>
      <c r="V8383" s="31">
        <v>-4.5797071871945336</v>
      </c>
      <c r="W8383" s="31">
        <v>-3.71709840281037</v>
      </c>
      <c r="X8383" s="31">
        <v>-2.8286113548946807</v>
      </c>
      <c r="Y8383" s="31">
        <v>-1.9134696955415214</v>
      </c>
      <c r="Z8383" s="31">
        <v>-0.970873786407767</v>
      </c>
    </row>
    <row r="8384" spans="2:26" x14ac:dyDescent="0.2">
      <c r="B8384">
        <v>8268</v>
      </c>
      <c r="C8384" s="31">
        <v>-16.935542122016354</v>
      </c>
      <c r="D8384" s="31">
        <v>-16.443608385676846</v>
      </c>
      <c r="E8384" s="31">
        <v>-15.936916637247149</v>
      </c>
      <c r="F8384" s="31">
        <v>-15.415024136364567</v>
      </c>
      <c r="G8384" s="31">
        <v>-14.877474860455504</v>
      </c>
      <c r="H8384" s="31">
        <v>19.835953150769097</v>
      </c>
      <c r="I8384" s="31">
        <v>62.332397791170578</v>
      </c>
      <c r="J8384" s="31">
        <v>-13.166118471840962</v>
      </c>
      <c r="K8384" s="31">
        <v>-2.0530122622627665</v>
      </c>
      <c r="L8384" s="31">
        <v>46.696074987204668</v>
      </c>
      <c r="M8384" s="31">
        <v>-11.296073139379359</v>
      </c>
      <c r="N8384" s="31">
        <v>229.88264510772254</v>
      </c>
      <c r="O8384" s="31">
        <v>-9.9540039935675644</v>
      </c>
      <c r="P8384" s="31">
        <v>64.720912951434215</v>
      </c>
      <c r="Q8384" s="31">
        <v>-8.53020283677583</v>
      </c>
      <c r="R8384" s="31">
        <v>-7.7861089218791051</v>
      </c>
      <c r="S8384" s="31">
        <v>-7.0196921895354771</v>
      </c>
      <c r="T8384" s="31">
        <v>-6.2302829552215417</v>
      </c>
      <c r="U8384" s="31">
        <v>-5.4171914438781874</v>
      </c>
      <c r="V8384" s="31">
        <v>-4.5797071871945336</v>
      </c>
      <c r="W8384" s="31">
        <v>-3.71709840281037</v>
      </c>
      <c r="X8384" s="31">
        <v>-2.8286113548946807</v>
      </c>
      <c r="Y8384" s="31">
        <v>-1.9134696955415214</v>
      </c>
      <c r="Z8384" s="31">
        <v>-0.970873786407767</v>
      </c>
    </row>
    <row r="8385" spans="2:26" x14ac:dyDescent="0.2">
      <c r="B8385">
        <v>8269</v>
      </c>
      <c r="C8385" s="31">
        <v>78.845788345788065</v>
      </c>
      <c r="D8385" s="31">
        <v>-16.443608385676846</v>
      </c>
      <c r="E8385" s="31">
        <v>29.926415437594482</v>
      </c>
      <c r="F8385" s="31">
        <v>121.47681943873249</v>
      </c>
      <c r="G8385" s="31">
        <v>54.290791138634432</v>
      </c>
      <c r="H8385" s="31">
        <v>166.86829146404858</v>
      </c>
      <c r="I8385" s="31">
        <v>86.789157601769148</v>
      </c>
      <c r="J8385" s="31">
        <v>36.393259831826747</v>
      </c>
      <c r="K8385" s="31">
        <v>-12.561102025996192</v>
      </c>
      <c r="L8385" s="31">
        <v>-11.937935086776077</v>
      </c>
      <c r="M8385" s="31">
        <v>-11.296073139379359</v>
      </c>
      <c r="N8385" s="31">
        <v>-10.634955333560741</v>
      </c>
      <c r="O8385" s="31">
        <v>-9.9540039935675644</v>
      </c>
      <c r="P8385" s="31">
        <v>-9.2526241133745923</v>
      </c>
      <c r="Q8385" s="31">
        <v>-8.53020283677583</v>
      </c>
      <c r="R8385" s="31">
        <v>-7.7861089218791051</v>
      </c>
      <c r="S8385" s="31">
        <v>-7.0196921895354771</v>
      </c>
      <c r="T8385" s="31">
        <v>-6.2302829552215417</v>
      </c>
      <c r="U8385" s="31">
        <v>-5.4171914438781874</v>
      </c>
      <c r="V8385" s="31">
        <v>259.91984031598747</v>
      </c>
      <c r="W8385" s="31">
        <v>-3.71709840281037</v>
      </c>
      <c r="X8385" s="31">
        <v>-2.8286113548946807</v>
      </c>
      <c r="Y8385" s="31">
        <v>-1.9134696955415214</v>
      </c>
      <c r="Z8385" s="31">
        <v>-0.970873786407767</v>
      </c>
    </row>
    <row r="8386" spans="2:26" x14ac:dyDescent="0.2">
      <c r="B8386">
        <v>8270</v>
      </c>
      <c r="C8386" s="31">
        <v>-16.935542122016354</v>
      </c>
      <c r="D8386" s="31">
        <v>245.7428858242202</v>
      </c>
      <c r="E8386" s="31">
        <v>42.762515426171966</v>
      </c>
      <c r="F8386" s="31">
        <v>-15.415024136364567</v>
      </c>
      <c r="G8386" s="31">
        <v>-14.877474860455504</v>
      </c>
      <c r="H8386" s="31">
        <v>17.722327582697265</v>
      </c>
      <c r="I8386" s="31">
        <v>-13.753513079457244</v>
      </c>
      <c r="J8386" s="31">
        <v>-13.166118471840962</v>
      </c>
      <c r="K8386" s="31">
        <v>49.266028574992148</v>
      </c>
      <c r="L8386" s="31">
        <v>-11.937935086776077</v>
      </c>
      <c r="M8386" s="31">
        <v>-11.296073139379359</v>
      </c>
      <c r="N8386" s="31">
        <v>104.52150672592333</v>
      </c>
      <c r="O8386" s="31">
        <v>-9.9540039935675644</v>
      </c>
      <c r="P8386" s="31">
        <v>-9.2526241133745923</v>
      </c>
      <c r="Q8386" s="31">
        <v>-8.53020283677583</v>
      </c>
      <c r="R8386" s="31">
        <v>-7.7861089218791051</v>
      </c>
      <c r="S8386" s="31">
        <v>-7.0196921895354771</v>
      </c>
      <c r="T8386" s="31">
        <v>-6.2302829552215417</v>
      </c>
      <c r="U8386" s="31">
        <v>-5.4171914438781874</v>
      </c>
      <c r="V8386" s="31">
        <v>-4.5797071871945336</v>
      </c>
      <c r="W8386" s="31">
        <v>-3.71709840281037</v>
      </c>
      <c r="X8386" s="31">
        <v>-2.8286113548946807</v>
      </c>
      <c r="Y8386" s="31">
        <v>-1.9134696955415214</v>
      </c>
      <c r="Z8386" s="31">
        <v>-0.970873786407767</v>
      </c>
    </row>
    <row r="8387" spans="2:26" x14ac:dyDescent="0.2">
      <c r="B8387">
        <v>8271</v>
      </c>
      <c r="C8387" s="31">
        <v>-16.935542122016354</v>
      </c>
      <c r="D8387" s="31">
        <v>58.072488156711046</v>
      </c>
      <c r="E8387" s="31">
        <v>12.390262354243749</v>
      </c>
      <c r="F8387" s="31">
        <v>294.61869117953438</v>
      </c>
      <c r="G8387" s="31">
        <v>30.889326892230557</v>
      </c>
      <c r="H8387" s="31">
        <v>20.718345358298709</v>
      </c>
      <c r="I8387" s="31">
        <v>-13.753513079457244</v>
      </c>
      <c r="J8387" s="31">
        <v>14.45796513915657</v>
      </c>
      <c r="K8387" s="31">
        <v>-12.561102025996192</v>
      </c>
      <c r="L8387" s="31">
        <v>-11.937935086776077</v>
      </c>
      <c r="M8387" s="31">
        <v>-11.296073139379359</v>
      </c>
      <c r="N8387" s="31">
        <v>-10.634955333560741</v>
      </c>
      <c r="O8387" s="31">
        <v>-9.9540039935675644</v>
      </c>
      <c r="P8387" s="31">
        <v>69.683704672611</v>
      </c>
      <c r="Q8387" s="31">
        <v>-8.53020283677583</v>
      </c>
      <c r="R8387" s="31">
        <v>-7.7861089218791051</v>
      </c>
      <c r="S8387" s="31">
        <v>-7.0196921895354771</v>
      </c>
      <c r="T8387" s="31">
        <v>-6.2302829552215417</v>
      </c>
      <c r="U8387" s="31">
        <v>-5.4171914438781874</v>
      </c>
      <c r="V8387" s="31">
        <v>-4.5797071871945336</v>
      </c>
      <c r="W8387" s="31">
        <v>-3.71709840281037</v>
      </c>
      <c r="X8387" s="31">
        <v>-2.8286113548946807</v>
      </c>
      <c r="Y8387" s="31">
        <v>-1.9134696955415214</v>
      </c>
      <c r="Z8387" s="31">
        <v>-0.970873786407767</v>
      </c>
    </row>
    <row r="8388" spans="2:26" x14ac:dyDescent="0.2">
      <c r="B8388">
        <v>8272</v>
      </c>
      <c r="C8388" s="31">
        <v>199.97528318152604</v>
      </c>
      <c r="D8388" s="31">
        <v>54.912843508096842</v>
      </c>
      <c r="E8388" s="31">
        <v>-15.936916637247149</v>
      </c>
      <c r="F8388" s="31">
        <v>-15.415024136364567</v>
      </c>
      <c r="G8388" s="31">
        <v>-14.877474860455504</v>
      </c>
      <c r="H8388" s="31">
        <v>-14.323799106269169</v>
      </c>
      <c r="I8388" s="31">
        <v>-13.753513079457244</v>
      </c>
      <c r="J8388" s="31">
        <v>-13.166118471840962</v>
      </c>
      <c r="K8388" s="31">
        <v>-12.561102025996192</v>
      </c>
      <c r="L8388" s="31">
        <v>-11.937935086776077</v>
      </c>
      <c r="M8388" s="31">
        <v>-11.296073139379359</v>
      </c>
      <c r="N8388" s="31">
        <v>-10.634955333560741</v>
      </c>
      <c r="O8388" s="31">
        <v>-9.9540039935675644</v>
      </c>
      <c r="P8388" s="31">
        <v>-9.2526241133745923</v>
      </c>
      <c r="Q8388" s="31">
        <v>-8.53020283677583</v>
      </c>
      <c r="R8388" s="31">
        <v>-7.7861089218791051</v>
      </c>
      <c r="S8388" s="31">
        <v>36.881856521311235</v>
      </c>
      <c r="T8388" s="31">
        <v>-6.2302829552215417</v>
      </c>
      <c r="U8388" s="31">
        <v>-5.4171914438781874</v>
      </c>
      <c r="V8388" s="31">
        <v>-4.5797071871945336</v>
      </c>
      <c r="W8388" s="31">
        <v>-3.71709840281037</v>
      </c>
      <c r="X8388" s="31">
        <v>-2.8286113548946807</v>
      </c>
      <c r="Y8388" s="31">
        <v>-1.9134696955415214</v>
      </c>
      <c r="Z8388" s="31">
        <v>-0.970873786407767</v>
      </c>
    </row>
    <row r="8389" spans="2:26" x14ac:dyDescent="0.2">
      <c r="B8389">
        <v>8273</v>
      </c>
      <c r="C8389" s="31">
        <v>125.66818468976922</v>
      </c>
      <c r="D8389" s="31">
        <v>-16.443608385676846</v>
      </c>
      <c r="E8389" s="31">
        <v>46.624934477088395</v>
      </c>
      <c r="F8389" s="31">
        <v>19.013053486446342</v>
      </c>
      <c r="G8389" s="31">
        <v>22.345589449035813</v>
      </c>
      <c r="H8389" s="31">
        <v>-14.323799106269169</v>
      </c>
      <c r="I8389" s="31">
        <v>-13.753513079457244</v>
      </c>
      <c r="J8389" s="31">
        <v>29.518450824996915</v>
      </c>
      <c r="K8389" s="31">
        <v>-12.561102025996192</v>
      </c>
      <c r="L8389" s="31">
        <v>-11.937935086776077</v>
      </c>
      <c r="M8389" s="31">
        <v>-11.296073139379359</v>
      </c>
      <c r="N8389" s="31">
        <v>-10.634955333560741</v>
      </c>
      <c r="O8389" s="31">
        <v>79.866674131257298</v>
      </c>
      <c r="P8389" s="31">
        <v>-9.2526241133745923</v>
      </c>
      <c r="Q8389" s="31">
        <v>-8.53020283677583</v>
      </c>
      <c r="R8389" s="31">
        <v>-7.7861089218791051</v>
      </c>
      <c r="S8389" s="31">
        <v>-7.0196921895354771</v>
      </c>
      <c r="T8389" s="31">
        <v>-6.2302829552215417</v>
      </c>
      <c r="U8389" s="31">
        <v>-5.4171914438781874</v>
      </c>
      <c r="V8389" s="31">
        <v>-4.5797071871945336</v>
      </c>
      <c r="W8389" s="31">
        <v>98.452804912714754</v>
      </c>
      <c r="X8389" s="31">
        <v>-2.8286113548946807</v>
      </c>
      <c r="Y8389" s="31">
        <v>39.792521946667918</v>
      </c>
      <c r="Z8389" s="31">
        <v>-0.970873786407767</v>
      </c>
    </row>
    <row r="8390" spans="2:26" x14ac:dyDescent="0.2">
      <c r="B8390">
        <v>8274</v>
      </c>
      <c r="C8390" s="31">
        <v>54.837687747208754</v>
      </c>
      <c r="D8390" s="31">
        <v>-16.443608385676846</v>
      </c>
      <c r="E8390" s="31">
        <v>96.560927234533949</v>
      </c>
      <c r="F8390" s="31">
        <v>-15.415024136364567</v>
      </c>
      <c r="G8390" s="31">
        <v>-14.877474860455504</v>
      </c>
      <c r="H8390" s="31">
        <v>91.172858326470674</v>
      </c>
      <c r="I8390" s="31">
        <v>-13.753513079457244</v>
      </c>
      <c r="J8390" s="31">
        <v>110.98971666129198</v>
      </c>
      <c r="K8390" s="31">
        <v>79.33619123838686</v>
      </c>
      <c r="L8390" s="31">
        <v>-11.937935086776077</v>
      </c>
      <c r="M8390" s="31">
        <v>-11.296073139379359</v>
      </c>
      <c r="N8390" s="31">
        <v>-10.634955333560741</v>
      </c>
      <c r="O8390" s="31">
        <v>-9.9540039935675644</v>
      </c>
      <c r="P8390" s="31">
        <v>-9.2526241133745923</v>
      </c>
      <c r="Q8390" s="31">
        <v>-8.53020283677583</v>
      </c>
      <c r="R8390" s="31">
        <v>49.417880702621083</v>
      </c>
      <c r="S8390" s="31">
        <v>-7.0196921895354771</v>
      </c>
      <c r="T8390" s="31">
        <v>-6.2302829552215417</v>
      </c>
      <c r="U8390" s="31">
        <v>-5.4171914438781874</v>
      </c>
      <c r="V8390" s="31">
        <v>-4.5797071871945336</v>
      </c>
      <c r="W8390" s="31">
        <v>-3.71709840281037</v>
      </c>
      <c r="X8390" s="31">
        <v>-2.8286113548946807</v>
      </c>
      <c r="Y8390" s="31">
        <v>-1.9134696955415214</v>
      </c>
      <c r="Z8390" s="31">
        <v>-0.970873786407767</v>
      </c>
    </row>
    <row r="8391" spans="2:26" x14ac:dyDescent="0.2">
      <c r="B8391">
        <v>8275</v>
      </c>
      <c r="C8391" s="31">
        <v>126.15037620053201</v>
      </c>
      <c r="D8391" s="31">
        <v>235.18088011160265</v>
      </c>
      <c r="E8391" s="31">
        <v>-15.936916637247149</v>
      </c>
      <c r="F8391" s="31">
        <v>90.127467639162788</v>
      </c>
      <c r="G8391" s="31">
        <v>-14.877474860455504</v>
      </c>
      <c r="H8391" s="31">
        <v>-14.323799106269169</v>
      </c>
      <c r="I8391" s="31">
        <v>-13.753513079457244</v>
      </c>
      <c r="J8391" s="31">
        <v>14.626134932320941</v>
      </c>
      <c r="K8391" s="31">
        <v>-12.561102025996192</v>
      </c>
      <c r="L8391" s="31">
        <v>-11.937935086776077</v>
      </c>
      <c r="M8391" s="31">
        <v>-11.296073139379359</v>
      </c>
      <c r="N8391" s="31">
        <v>-10.634955333560741</v>
      </c>
      <c r="O8391" s="31">
        <v>-9.9540039935675644</v>
      </c>
      <c r="P8391" s="31">
        <v>-9.2526241133745923</v>
      </c>
      <c r="Q8391" s="31">
        <v>-8.53020283677583</v>
      </c>
      <c r="R8391" s="31">
        <v>-7.7861089218791051</v>
      </c>
      <c r="S8391" s="31">
        <v>-7.0196921895354771</v>
      </c>
      <c r="T8391" s="31">
        <v>-6.2302829552215417</v>
      </c>
      <c r="U8391" s="31">
        <v>-5.4171914438781874</v>
      </c>
      <c r="V8391" s="31">
        <v>-4.5797071871945336</v>
      </c>
      <c r="W8391" s="31">
        <v>-3.71709840281037</v>
      </c>
      <c r="X8391" s="31">
        <v>-2.8286113548946807</v>
      </c>
      <c r="Y8391" s="31">
        <v>-1.9134696955415214</v>
      </c>
      <c r="Z8391" s="31">
        <v>-0.970873786407767</v>
      </c>
    </row>
    <row r="8392" spans="2:26" x14ac:dyDescent="0.2">
      <c r="B8392">
        <v>8276</v>
      </c>
      <c r="C8392" s="31">
        <v>-16.935542122016354</v>
      </c>
      <c r="D8392" s="31">
        <v>-16.443608385676846</v>
      </c>
      <c r="E8392" s="31">
        <v>-15.936916637247149</v>
      </c>
      <c r="F8392" s="31">
        <v>-15.415024136364567</v>
      </c>
      <c r="G8392" s="31">
        <v>-14.877474860455504</v>
      </c>
      <c r="H8392" s="31">
        <v>-14.323799106269169</v>
      </c>
      <c r="I8392" s="31">
        <v>-13.753513079457244</v>
      </c>
      <c r="J8392" s="31">
        <v>-13.166118471840962</v>
      </c>
      <c r="K8392" s="31">
        <v>-12.561102025996192</v>
      </c>
      <c r="L8392" s="31">
        <v>-11.937935086776077</v>
      </c>
      <c r="M8392" s="31">
        <v>-11.296073139379359</v>
      </c>
      <c r="N8392" s="31">
        <v>-10.634955333560741</v>
      </c>
      <c r="O8392" s="31">
        <v>28.824365357072033</v>
      </c>
      <c r="P8392" s="31">
        <v>-9.2526241133745923</v>
      </c>
      <c r="Q8392" s="31">
        <v>-8.53020283677583</v>
      </c>
      <c r="R8392" s="31">
        <v>-7.7861089218791051</v>
      </c>
      <c r="S8392" s="31">
        <v>-7.0196921895354771</v>
      </c>
      <c r="T8392" s="31">
        <v>-6.2302829552215417</v>
      </c>
      <c r="U8392" s="31">
        <v>-5.4171914438781874</v>
      </c>
      <c r="V8392" s="31">
        <v>-4.5797071871945336</v>
      </c>
      <c r="W8392" s="31">
        <v>-3.71709840281037</v>
      </c>
      <c r="X8392" s="31">
        <v>-2.8286113548946807</v>
      </c>
      <c r="Y8392" s="31">
        <v>-1.9134696955415214</v>
      </c>
      <c r="Z8392" s="31">
        <v>-0.970873786407767</v>
      </c>
    </row>
    <row r="8393" spans="2:26" x14ac:dyDescent="0.2">
      <c r="B8393">
        <v>8277</v>
      </c>
      <c r="C8393" s="31">
        <v>-16.935542122016354</v>
      </c>
      <c r="D8393" s="31">
        <v>-16.443608385676846</v>
      </c>
      <c r="E8393" s="31">
        <v>162.5454779086291</v>
      </c>
      <c r="F8393" s="31">
        <v>13.955085066201669</v>
      </c>
      <c r="G8393" s="31">
        <v>43.417237777111325</v>
      </c>
      <c r="H8393" s="31">
        <v>-14.323799106269169</v>
      </c>
      <c r="I8393" s="31">
        <v>77.401025672688661</v>
      </c>
      <c r="J8393" s="31">
        <v>-13.166118471840962</v>
      </c>
      <c r="K8393" s="31">
        <v>-12.561102025996192</v>
      </c>
      <c r="L8393" s="31">
        <v>-11.937935086776077</v>
      </c>
      <c r="M8393" s="31">
        <v>-11.296073139379359</v>
      </c>
      <c r="N8393" s="31">
        <v>-10.634955333560741</v>
      </c>
      <c r="O8393" s="31">
        <v>-9.9540039935675644</v>
      </c>
      <c r="P8393" s="31">
        <v>30.414937906380196</v>
      </c>
      <c r="Q8393" s="31">
        <v>-8.53020283677583</v>
      </c>
      <c r="R8393" s="31">
        <v>-7.7861089218791051</v>
      </c>
      <c r="S8393" s="31">
        <v>-7.0196921895354771</v>
      </c>
      <c r="T8393" s="31">
        <v>-6.2302829552215417</v>
      </c>
      <c r="U8393" s="31">
        <v>159.97416481563067</v>
      </c>
      <c r="V8393" s="31">
        <v>-4.5797071871945336</v>
      </c>
      <c r="W8393" s="31">
        <v>-3.71709840281037</v>
      </c>
      <c r="X8393" s="31">
        <v>-2.8286113548946807</v>
      </c>
      <c r="Y8393" s="31">
        <v>-1.9134696955415214</v>
      </c>
      <c r="Z8393" s="31">
        <v>-0.970873786407767</v>
      </c>
    </row>
    <row r="8394" spans="2:26" x14ac:dyDescent="0.2">
      <c r="B8394">
        <v>8278</v>
      </c>
      <c r="C8394" s="31">
        <v>282.29927860711143</v>
      </c>
      <c r="D8394" s="31">
        <v>-16.443608385676846</v>
      </c>
      <c r="E8394" s="31">
        <v>41.707925195816323</v>
      </c>
      <c r="F8394" s="31">
        <v>-15.415024136364567</v>
      </c>
      <c r="G8394" s="31">
        <v>113.04548511797651</v>
      </c>
      <c r="H8394" s="31">
        <v>-14.323799106269169</v>
      </c>
      <c r="I8394" s="31">
        <v>-13.753513079457244</v>
      </c>
      <c r="J8394" s="31">
        <v>23.243680373341181</v>
      </c>
      <c r="K8394" s="31">
        <v>-12.561102025996192</v>
      </c>
      <c r="L8394" s="31">
        <v>125.40011272849402</v>
      </c>
      <c r="M8394" s="31">
        <v>-11.296073139379359</v>
      </c>
      <c r="N8394" s="31">
        <v>-10.634955333560741</v>
      </c>
      <c r="O8394" s="31">
        <v>-9.9540039935675644</v>
      </c>
      <c r="P8394" s="31">
        <v>-9.2526241133745923</v>
      </c>
      <c r="Q8394" s="31">
        <v>-8.53020283677583</v>
      </c>
      <c r="R8394" s="31">
        <v>47.82994609639826</v>
      </c>
      <c r="S8394" s="31">
        <v>-7.0196921895354771</v>
      </c>
      <c r="T8394" s="31">
        <v>-6.2302829552215417</v>
      </c>
      <c r="U8394" s="31">
        <v>-5.4171914438781874</v>
      </c>
      <c r="V8394" s="31">
        <v>-4.5797071871945336</v>
      </c>
      <c r="W8394" s="31">
        <v>-3.71709840281037</v>
      </c>
      <c r="X8394" s="31">
        <v>-2.8286113548946807</v>
      </c>
      <c r="Y8394" s="31">
        <v>-1.9134696955415214</v>
      </c>
      <c r="Z8394" s="31">
        <v>-0.970873786407767</v>
      </c>
    </row>
    <row r="8395" spans="2:26" x14ac:dyDescent="0.2">
      <c r="B8395">
        <v>8279</v>
      </c>
      <c r="C8395" s="31">
        <v>-16.935542122016354</v>
      </c>
      <c r="D8395" s="31">
        <v>42.817270529099851</v>
      </c>
      <c r="E8395" s="31">
        <v>22.448835932716637</v>
      </c>
      <c r="F8395" s="31">
        <v>59.350461580762655</v>
      </c>
      <c r="G8395" s="31">
        <v>-14.877474860455504</v>
      </c>
      <c r="H8395" s="31">
        <v>15.04490232007665</v>
      </c>
      <c r="I8395" s="31">
        <v>-13.753513079457244</v>
      </c>
      <c r="J8395" s="31">
        <v>-13.166118471840962</v>
      </c>
      <c r="K8395" s="31">
        <v>21.559416218314581</v>
      </c>
      <c r="L8395" s="31">
        <v>91.617904793719447</v>
      </c>
      <c r="M8395" s="31">
        <v>-11.296073139379359</v>
      </c>
      <c r="N8395" s="31">
        <v>-10.634955333560741</v>
      </c>
      <c r="O8395" s="31">
        <v>-9.9540039935675644</v>
      </c>
      <c r="P8395" s="31">
        <v>-9.2526241133745923</v>
      </c>
      <c r="Q8395" s="31">
        <v>-8.53020283677583</v>
      </c>
      <c r="R8395" s="31">
        <v>-7.7861089218791051</v>
      </c>
      <c r="S8395" s="31">
        <v>-7.0196921895354771</v>
      </c>
      <c r="T8395" s="31">
        <v>-6.2302829552215417</v>
      </c>
      <c r="U8395" s="31">
        <v>-5.4171914438781874</v>
      </c>
      <c r="V8395" s="31">
        <v>-4.5797071871945336</v>
      </c>
      <c r="W8395" s="31">
        <v>-3.71709840281037</v>
      </c>
      <c r="X8395" s="31">
        <v>-2.8286113548946807</v>
      </c>
      <c r="Y8395" s="31">
        <v>-1.9134696955415214</v>
      </c>
      <c r="Z8395" s="31">
        <v>-0.970873786407767</v>
      </c>
    </row>
    <row r="8396" spans="2:26" x14ac:dyDescent="0.2">
      <c r="B8396">
        <v>8280</v>
      </c>
      <c r="C8396" s="31">
        <v>69.071147233563423</v>
      </c>
      <c r="D8396" s="31">
        <v>44.225775562215532</v>
      </c>
      <c r="E8396" s="31">
        <v>-15.936916637247149</v>
      </c>
      <c r="F8396" s="31">
        <v>-15.415024136364567</v>
      </c>
      <c r="G8396" s="31">
        <v>-14.877474860455504</v>
      </c>
      <c r="H8396" s="31">
        <v>5.9716927193580629</v>
      </c>
      <c r="I8396" s="31">
        <v>-13.753513079457244</v>
      </c>
      <c r="J8396" s="31">
        <v>80.063204126565523</v>
      </c>
      <c r="K8396" s="31">
        <v>-12.561102025996192</v>
      </c>
      <c r="L8396" s="31">
        <v>-11.937935086776077</v>
      </c>
      <c r="M8396" s="31">
        <v>-11.296073139379359</v>
      </c>
      <c r="N8396" s="31">
        <v>-10.634955333560741</v>
      </c>
      <c r="O8396" s="31">
        <v>-9.9540039935675644</v>
      </c>
      <c r="P8396" s="31">
        <v>-9.2526241133745923</v>
      </c>
      <c r="Q8396" s="31">
        <v>-8.53020283677583</v>
      </c>
      <c r="R8396" s="31">
        <v>-7.7861089218791051</v>
      </c>
      <c r="S8396" s="31">
        <v>-7.0196921895354771</v>
      </c>
      <c r="T8396" s="31">
        <v>-6.2302829552215417</v>
      </c>
      <c r="U8396" s="31">
        <v>-5.4171914438781874</v>
      </c>
      <c r="V8396" s="31">
        <v>-4.5797071871945336</v>
      </c>
      <c r="W8396" s="31">
        <v>-3.71709840281037</v>
      </c>
      <c r="X8396" s="31">
        <v>-2.8286113548946807</v>
      </c>
      <c r="Y8396" s="31">
        <v>-1.9134696955415214</v>
      </c>
      <c r="Z8396" s="31">
        <v>-0.970873786407767</v>
      </c>
    </row>
    <row r="8397" spans="2:26" x14ac:dyDescent="0.2">
      <c r="B8397">
        <v>8281</v>
      </c>
      <c r="C8397" s="31">
        <v>-16.935542122016354</v>
      </c>
      <c r="D8397" s="31">
        <v>45.377109084648502</v>
      </c>
      <c r="E8397" s="31">
        <v>20.836741267639123</v>
      </c>
      <c r="F8397" s="31">
        <v>46.228046140947235</v>
      </c>
      <c r="G8397" s="31">
        <v>-14.877474860455504</v>
      </c>
      <c r="H8397" s="31">
        <v>-14.323799106269169</v>
      </c>
      <c r="I8397" s="31">
        <v>49.816746268019486</v>
      </c>
      <c r="J8397" s="31">
        <v>-13.166118471840962</v>
      </c>
      <c r="K8397" s="31">
        <v>18.231167495284943</v>
      </c>
      <c r="L8397" s="31">
        <v>-11.937935086776077</v>
      </c>
      <c r="M8397" s="31">
        <v>-11.296073139379359</v>
      </c>
      <c r="N8397" s="31">
        <v>48.0113553110806</v>
      </c>
      <c r="O8397" s="31">
        <v>60.822403320844288</v>
      </c>
      <c r="P8397" s="31">
        <v>-9.2526241133745923</v>
      </c>
      <c r="Q8397" s="31">
        <v>-8.53020283677583</v>
      </c>
      <c r="R8397" s="31">
        <v>102.43876138398589</v>
      </c>
      <c r="S8397" s="31">
        <v>-7.0196921895354771</v>
      </c>
      <c r="T8397" s="31">
        <v>-6.2302829552215417</v>
      </c>
      <c r="U8397" s="31">
        <v>199.62805332131347</v>
      </c>
      <c r="V8397" s="31">
        <v>-4.5797071871945336</v>
      </c>
      <c r="W8397" s="31">
        <v>-3.71709840281037</v>
      </c>
      <c r="X8397" s="31">
        <v>-2.8286113548946807</v>
      </c>
      <c r="Y8397" s="31">
        <v>-1.9134696955415214</v>
      </c>
      <c r="Z8397" s="31">
        <v>-0.970873786407767</v>
      </c>
    </row>
    <row r="8398" spans="2:26" x14ac:dyDescent="0.2">
      <c r="B8398">
        <v>8282</v>
      </c>
      <c r="C8398" s="31">
        <v>65.833999771380959</v>
      </c>
      <c r="D8398" s="31">
        <v>-16.443608385676846</v>
      </c>
      <c r="E8398" s="31">
        <v>66.890951911198229</v>
      </c>
      <c r="F8398" s="31">
        <v>-15.415024136364567</v>
      </c>
      <c r="G8398" s="31">
        <v>-14.877474860455504</v>
      </c>
      <c r="H8398" s="31">
        <v>-14.323799106269169</v>
      </c>
      <c r="I8398" s="31">
        <v>-13.753513079457244</v>
      </c>
      <c r="J8398" s="31">
        <v>-13.166118471840962</v>
      </c>
      <c r="K8398" s="31">
        <v>72.774642901798146</v>
      </c>
      <c r="L8398" s="31">
        <v>-11.937935086776077</v>
      </c>
      <c r="M8398" s="31">
        <v>-11.296073139379359</v>
      </c>
      <c r="N8398" s="31">
        <v>-10.634955333560741</v>
      </c>
      <c r="O8398" s="31">
        <v>-9.9540039935675644</v>
      </c>
      <c r="P8398" s="31">
        <v>-9.2526241133745923</v>
      </c>
      <c r="Q8398" s="31">
        <v>-8.53020283677583</v>
      </c>
      <c r="R8398" s="31">
        <v>-7.7861089218791051</v>
      </c>
      <c r="S8398" s="31">
        <v>-7.0196921895354771</v>
      </c>
      <c r="T8398" s="31">
        <v>-6.2302829552215417</v>
      </c>
      <c r="U8398" s="31">
        <v>-5.4171914438781874</v>
      </c>
      <c r="V8398" s="31">
        <v>-4.5797071871945336</v>
      </c>
      <c r="W8398" s="31">
        <v>-3.71709840281037</v>
      </c>
      <c r="X8398" s="31">
        <v>-2.8286113548946807</v>
      </c>
      <c r="Y8398" s="31">
        <v>-1.9134696955415214</v>
      </c>
      <c r="Z8398" s="31">
        <v>-0.970873786407767</v>
      </c>
    </row>
    <row r="8399" spans="2:26" x14ac:dyDescent="0.2">
      <c r="B8399">
        <v>8283</v>
      </c>
      <c r="C8399" s="31">
        <v>117.9671912790663</v>
      </c>
      <c r="D8399" s="31">
        <v>-16.443608385676846</v>
      </c>
      <c r="E8399" s="31">
        <v>293.0027145482718</v>
      </c>
      <c r="F8399" s="31">
        <v>-15.415024136364567</v>
      </c>
      <c r="G8399" s="31">
        <v>83.42425373167282</v>
      </c>
      <c r="H8399" s="31">
        <v>-14.323799106269169</v>
      </c>
      <c r="I8399" s="31">
        <v>-13.753513079457244</v>
      </c>
      <c r="J8399" s="31">
        <v>-13.166118471840962</v>
      </c>
      <c r="K8399" s="31">
        <v>-12.561102025996192</v>
      </c>
      <c r="L8399" s="31">
        <v>-11.937935086776077</v>
      </c>
      <c r="M8399" s="31">
        <v>-11.296073139379359</v>
      </c>
      <c r="N8399" s="31">
        <v>-10.634955333560741</v>
      </c>
      <c r="O8399" s="31">
        <v>-9.9540039935675644</v>
      </c>
      <c r="P8399" s="31">
        <v>-9.2526241133745923</v>
      </c>
      <c r="Q8399" s="31">
        <v>-8.53020283677583</v>
      </c>
      <c r="R8399" s="31">
        <v>-7.7861089218791051</v>
      </c>
      <c r="S8399" s="31">
        <v>206.57588658982871</v>
      </c>
      <c r="T8399" s="31">
        <v>-6.2302829552215417</v>
      </c>
      <c r="U8399" s="31">
        <v>39.039146478309483</v>
      </c>
      <c r="V8399" s="31">
        <v>-4.5797071871945336</v>
      </c>
      <c r="W8399" s="31">
        <v>-3.71709840281037</v>
      </c>
      <c r="X8399" s="31">
        <v>-2.8286113548946807</v>
      </c>
      <c r="Y8399" s="31">
        <v>-1.9134696955415214</v>
      </c>
      <c r="Z8399" s="31">
        <v>-0.970873786407767</v>
      </c>
    </row>
    <row r="8400" spans="2:26" x14ac:dyDescent="0.2">
      <c r="B8400">
        <v>8284</v>
      </c>
      <c r="C8400" s="31">
        <v>-16.935542122016354</v>
      </c>
      <c r="D8400" s="31">
        <v>13.927828909313074</v>
      </c>
      <c r="E8400" s="31">
        <v>-15.936916637247149</v>
      </c>
      <c r="F8400" s="31">
        <v>132.8860191643694</v>
      </c>
      <c r="G8400" s="31">
        <v>-14.877474860455504</v>
      </c>
      <c r="H8400" s="31">
        <v>223.16894606102522</v>
      </c>
      <c r="I8400" s="31">
        <v>-13.753513079457244</v>
      </c>
      <c r="J8400" s="31">
        <v>-13.166118471840962</v>
      </c>
      <c r="K8400" s="31">
        <v>-12.561102025996192</v>
      </c>
      <c r="L8400" s="31">
        <v>-11.937935086776077</v>
      </c>
      <c r="M8400" s="31">
        <v>-11.296073139379359</v>
      </c>
      <c r="N8400" s="31">
        <v>-10.634955333560741</v>
      </c>
      <c r="O8400" s="31">
        <v>-9.9540039935675644</v>
      </c>
      <c r="P8400" s="31">
        <v>-9.2526241133745923</v>
      </c>
      <c r="Q8400" s="31">
        <v>-8.53020283677583</v>
      </c>
      <c r="R8400" s="31">
        <v>-7.7861089218791051</v>
      </c>
      <c r="S8400" s="31">
        <v>-7.0196921895354771</v>
      </c>
      <c r="T8400" s="31">
        <v>-6.2302829552215417</v>
      </c>
      <c r="U8400" s="31">
        <v>-5.4171914438781874</v>
      </c>
      <c r="V8400" s="31">
        <v>-4.5797071871945336</v>
      </c>
      <c r="W8400" s="31">
        <v>-3.71709840281037</v>
      </c>
      <c r="X8400" s="31">
        <v>-2.8286113548946807</v>
      </c>
      <c r="Y8400" s="31">
        <v>-1.9134696955415214</v>
      </c>
      <c r="Z8400" s="31">
        <v>-0.970873786407767</v>
      </c>
    </row>
    <row r="8401" spans="2:26" x14ac:dyDescent="0.2">
      <c r="B8401">
        <v>8285</v>
      </c>
      <c r="C8401" s="31">
        <v>-16.935542122016354</v>
      </c>
      <c r="D8401" s="31">
        <v>4.2292563582230738</v>
      </c>
      <c r="E8401" s="31">
        <v>-15.936916637247149</v>
      </c>
      <c r="F8401" s="31">
        <v>-15.415024136364567</v>
      </c>
      <c r="G8401" s="31">
        <v>35.567829469692455</v>
      </c>
      <c r="H8401" s="31">
        <v>-14.323799106269169</v>
      </c>
      <c r="I8401" s="31">
        <v>-13.753513079457244</v>
      </c>
      <c r="J8401" s="31">
        <v>-13.166118471840962</v>
      </c>
      <c r="K8401" s="31">
        <v>-12.561102025996192</v>
      </c>
      <c r="L8401" s="31">
        <v>-11.937935086776077</v>
      </c>
      <c r="M8401" s="31">
        <v>120.20497380554208</v>
      </c>
      <c r="N8401" s="31">
        <v>-10.634955333560741</v>
      </c>
      <c r="O8401" s="31">
        <v>-9.9540039935675644</v>
      </c>
      <c r="P8401" s="31">
        <v>-9.2526241133745923</v>
      </c>
      <c r="Q8401" s="31">
        <v>-8.53020283677583</v>
      </c>
      <c r="R8401" s="31">
        <v>-7.7861089218791051</v>
      </c>
      <c r="S8401" s="31">
        <v>20.265812177391741</v>
      </c>
      <c r="T8401" s="31">
        <v>-6.2302829552215417</v>
      </c>
      <c r="U8401" s="31">
        <v>-5.4171914438781874</v>
      </c>
      <c r="V8401" s="31">
        <v>-4.5797071871945336</v>
      </c>
      <c r="W8401" s="31">
        <v>-3.71709840281037</v>
      </c>
      <c r="X8401" s="31">
        <v>-2.8286113548946807</v>
      </c>
      <c r="Y8401" s="31">
        <v>-1.9134696955415214</v>
      </c>
      <c r="Z8401" s="31">
        <v>-0.970873786407767</v>
      </c>
    </row>
    <row r="8402" spans="2:26" x14ac:dyDescent="0.2">
      <c r="B8402">
        <v>8286</v>
      </c>
      <c r="C8402" s="31">
        <v>20.261724812822841</v>
      </c>
      <c r="D8402" s="31">
        <v>-16.443608385676846</v>
      </c>
      <c r="E8402" s="31">
        <v>-15.936916637247149</v>
      </c>
      <c r="F8402" s="31">
        <v>-15.415024136364567</v>
      </c>
      <c r="G8402" s="31">
        <v>-14.877474860455504</v>
      </c>
      <c r="H8402" s="31">
        <v>109.86434401308226</v>
      </c>
      <c r="I8402" s="31">
        <v>-13.753513079457244</v>
      </c>
      <c r="J8402" s="31">
        <v>-13.166118471840962</v>
      </c>
      <c r="K8402" s="31">
        <v>-12.561102025996192</v>
      </c>
      <c r="L8402" s="31">
        <v>-11.937935086776077</v>
      </c>
      <c r="M8402" s="31">
        <v>-11.296073139379359</v>
      </c>
      <c r="N8402" s="31">
        <v>-10.634955333560741</v>
      </c>
      <c r="O8402" s="31">
        <v>-9.9540039935675644</v>
      </c>
      <c r="P8402" s="31">
        <v>-9.2526241133745923</v>
      </c>
      <c r="Q8402" s="31">
        <v>-8.53020283677583</v>
      </c>
      <c r="R8402" s="31">
        <v>-7.7861089218791051</v>
      </c>
      <c r="S8402" s="31">
        <v>-7.0196921895354771</v>
      </c>
      <c r="T8402" s="31">
        <v>-6.2302829552215417</v>
      </c>
      <c r="U8402" s="31">
        <v>-5.4171914438781874</v>
      </c>
      <c r="V8402" s="31">
        <v>144.48337407873959</v>
      </c>
      <c r="W8402" s="31">
        <v>-3.71709840281037</v>
      </c>
      <c r="X8402" s="31">
        <v>-2.8286113548946807</v>
      </c>
      <c r="Y8402" s="31">
        <v>-1.9134696955415214</v>
      </c>
      <c r="Z8402" s="31">
        <v>-0.970873786407767</v>
      </c>
    </row>
    <row r="8403" spans="2:26" x14ac:dyDescent="0.2">
      <c r="B8403">
        <v>8287</v>
      </c>
      <c r="C8403" s="31">
        <v>170.45866957825172</v>
      </c>
      <c r="D8403" s="31">
        <v>71.629564281309442</v>
      </c>
      <c r="E8403" s="31">
        <v>-15.936916637247149</v>
      </c>
      <c r="F8403" s="31">
        <v>35.410672361805389</v>
      </c>
      <c r="G8403" s="31">
        <v>37.695498645940212</v>
      </c>
      <c r="H8403" s="31">
        <v>35.458828169821373</v>
      </c>
      <c r="I8403" s="31">
        <v>70.262699604181293</v>
      </c>
      <c r="J8403" s="31">
        <v>-13.166118471840962</v>
      </c>
      <c r="K8403" s="31">
        <v>-12.561102025996192</v>
      </c>
      <c r="L8403" s="31">
        <v>-11.937935086776077</v>
      </c>
      <c r="M8403" s="31">
        <v>105.35631505345231</v>
      </c>
      <c r="N8403" s="31">
        <v>-10.634955333560741</v>
      </c>
      <c r="O8403" s="31">
        <v>41.066460703442516</v>
      </c>
      <c r="P8403" s="31">
        <v>-9.2526241133745923</v>
      </c>
      <c r="Q8403" s="31">
        <v>-8.53020283677583</v>
      </c>
      <c r="R8403" s="31">
        <v>-7.7861089218791051</v>
      </c>
      <c r="S8403" s="31">
        <v>-7.0196921895354771</v>
      </c>
      <c r="T8403" s="31">
        <v>-6.2302829552215417</v>
      </c>
      <c r="U8403" s="31">
        <v>-5.4171914438781874</v>
      </c>
      <c r="V8403" s="31">
        <v>-4.5797071871945336</v>
      </c>
      <c r="W8403" s="31">
        <v>-3.71709840281037</v>
      </c>
      <c r="X8403" s="31">
        <v>-2.8286113548946807</v>
      </c>
      <c r="Y8403" s="31">
        <v>-1.9134696955415214</v>
      </c>
      <c r="Z8403" s="31">
        <v>-0.970873786407767</v>
      </c>
    </row>
    <row r="8404" spans="2:26" x14ac:dyDescent="0.2">
      <c r="B8404">
        <v>8288</v>
      </c>
      <c r="C8404" s="31">
        <v>-16.935542122016354</v>
      </c>
      <c r="D8404" s="31">
        <v>-16.443608385676846</v>
      </c>
      <c r="E8404" s="31">
        <v>-15.936916637247149</v>
      </c>
      <c r="F8404" s="31">
        <v>-15.415024136364567</v>
      </c>
      <c r="G8404" s="31">
        <v>-14.877474860455504</v>
      </c>
      <c r="H8404" s="31">
        <v>-14.323799106269169</v>
      </c>
      <c r="I8404" s="31">
        <v>-13.753513079457244</v>
      </c>
      <c r="J8404" s="31">
        <v>-13.166118471840962</v>
      </c>
      <c r="K8404" s="31">
        <v>-12.561102025996192</v>
      </c>
      <c r="L8404" s="31">
        <v>-11.937935086776077</v>
      </c>
      <c r="M8404" s="31">
        <v>-11.296073139379359</v>
      </c>
      <c r="N8404" s="31">
        <v>-10.634955333560741</v>
      </c>
      <c r="O8404" s="31">
        <v>-9.9540039935675644</v>
      </c>
      <c r="P8404" s="31">
        <v>-9.2526241133745923</v>
      </c>
      <c r="Q8404" s="31">
        <v>-8.53020283677583</v>
      </c>
      <c r="R8404" s="31">
        <v>-7.7861089218791051</v>
      </c>
      <c r="S8404" s="31">
        <v>-7.0196921895354771</v>
      </c>
      <c r="T8404" s="31">
        <v>-6.2302829552215417</v>
      </c>
      <c r="U8404" s="31">
        <v>-5.4171914438781874</v>
      </c>
      <c r="V8404" s="31">
        <v>-4.5797071871945336</v>
      </c>
      <c r="W8404" s="31">
        <v>-3.71709840281037</v>
      </c>
      <c r="X8404" s="31">
        <v>-2.8286113548946807</v>
      </c>
      <c r="Y8404" s="31">
        <v>-1.9134696955415214</v>
      </c>
      <c r="Z8404" s="31">
        <v>-0.970873786407767</v>
      </c>
    </row>
    <row r="8405" spans="2:26" x14ac:dyDescent="0.2">
      <c r="B8405">
        <v>8289</v>
      </c>
      <c r="C8405" s="31">
        <v>204.8428775414551</v>
      </c>
      <c r="D8405" s="31">
        <v>-16.443608385676846</v>
      </c>
      <c r="E8405" s="31">
        <v>-15.936916637247149</v>
      </c>
      <c r="F8405" s="31">
        <v>17.86005216642204</v>
      </c>
      <c r="G8405" s="31">
        <v>40.160876626025193</v>
      </c>
      <c r="H8405" s="31">
        <v>17.980720545118739</v>
      </c>
      <c r="I8405" s="31">
        <v>-13.753513079457244</v>
      </c>
      <c r="J8405" s="31">
        <v>-13.166118471840962</v>
      </c>
      <c r="K8405" s="31">
        <v>-12.561102025996192</v>
      </c>
      <c r="L8405" s="31">
        <v>-11.937935086776077</v>
      </c>
      <c r="M8405" s="31">
        <v>-11.296073139379359</v>
      </c>
      <c r="N8405" s="31">
        <v>-10.634955333560741</v>
      </c>
      <c r="O8405" s="31">
        <v>-9.9540039935675644</v>
      </c>
      <c r="P8405" s="31">
        <v>-9.2526241133745923</v>
      </c>
      <c r="Q8405" s="31">
        <v>-8.53020283677583</v>
      </c>
      <c r="R8405" s="31">
        <v>-7.7861089218791051</v>
      </c>
      <c r="S8405" s="31">
        <v>34.301616693388063</v>
      </c>
      <c r="T8405" s="31">
        <v>-6.2302829552215417</v>
      </c>
      <c r="U8405" s="31">
        <v>-5.4171914438781874</v>
      </c>
      <c r="V8405" s="31">
        <v>-4.5797071871945336</v>
      </c>
      <c r="W8405" s="31">
        <v>-3.71709840281037</v>
      </c>
      <c r="X8405" s="31">
        <v>-2.8286113548946807</v>
      </c>
      <c r="Y8405" s="31">
        <v>-1.9134696955415214</v>
      </c>
      <c r="Z8405" s="31">
        <v>-0.970873786407767</v>
      </c>
    </row>
    <row r="8406" spans="2:26" x14ac:dyDescent="0.2">
      <c r="B8406">
        <v>8290</v>
      </c>
      <c r="C8406" s="31">
        <v>-16.935542122016354</v>
      </c>
      <c r="D8406" s="31">
        <v>41.210511393903232</v>
      </c>
      <c r="E8406" s="31">
        <v>-15.936916637247149</v>
      </c>
      <c r="F8406" s="31">
        <v>-15.415024136364567</v>
      </c>
      <c r="G8406" s="31">
        <v>22.911817008180336</v>
      </c>
      <c r="H8406" s="31">
        <v>-14.323799106269169</v>
      </c>
      <c r="I8406" s="31">
        <v>-13.753513079457244</v>
      </c>
      <c r="J8406" s="31">
        <v>-13.166118471840962</v>
      </c>
      <c r="K8406" s="31">
        <v>175.22624135871081</v>
      </c>
      <c r="L8406" s="31">
        <v>74.935876773810634</v>
      </c>
      <c r="M8406" s="31">
        <v>-11.296073139379359</v>
      </c>
      <c r="N8406" s="31">
        <v>-10.634955333560741</v>
      </c>
      <c r="O8406" s="31">
        <v>126.89679170380693</v>
      </c>
      <c r="P8406" s="31">
        <v>-9.2526241133745923</v>
      </c>
      <c r="Q8406" s="31">
        <v>26.387016004096242</v>
      </c>
      <c r="R8406" s="31">
        <v>-7.7861089218791051</v>
      </c>
      <c r="S8406" s="31">
        <v>-7.0196921895354771</v>
      </c>
      <c r="T8406" s="31">
        <v>-6.2302829552215417</v>
      </c>
      <c r="U8406" s="31">
        <v>-5.4171914438781874</v>
      </c>
      <c r="V8406" s="31">
        <v>-4.5797071871945336</v>
      </c>
      <c r="W8406" s="31">
        <v>-3.71709840281037</v>
      </c>
      <c r="X8406" s="31">
        <v>-2.8286113548946807</v>
      </c>
      <c r="Y8406" s="31">
        <v>-1.9134696955415214</v>
      </c>
      <c r="Z8406" s="31">
        <v>-0.970873786407767</v>
      </c>
    </row>
    <row r="8407" spans="2:26" x14ac:dyDescent="0.2">
      <c r="B8407">
        <v>8291</v>
      </c>
      <c r="C8407" s="31">
        <v>139.18783808789135</v>
      </c>
      <c r="D8407" s="31">
        <v>-16.443608385676846</v>
      </c>
      <c r="E8407" s="31">
        <v>35.997480399162271</v>
      </c>
      <c r="F8407" s="31">
        <v>-4.7356132126572854</v>
      </c>
      <c r="G8407" s="31">
        <v>27.091781642053945</v>
      </c>
      <c r="H8407" s="31">
        <v>-14.323799106269169</v>
      </c>
      <c r="I8407" s="31">
        <v>-13.753513079457244</v>
      </c>
      <c r="J8407" s="31">
        <v>41.394573900289373</v>
      </c>
      <c r="K8407" s="31">
        <v>101.87407416762279</v>
      </c>
      <c r="L8407" s="31">
        <v>-11.937935086776077</v>
      </c>
      <c r="M8407" s="31">
        <v>-11.296073139379359</v>
      </c>
      <c r="N8407" s="31">
        <v>-10.634955333560741</v>
      </c>
      <c r="O8407" s="31">
        <v>-9.9540039935675644</v>
      </c>
      <c r="P8407" s="31">
        <v>-9.2526241133745923</v>
      </c>
      <c r="Q8407" s="31">
        <v>-8.53020283677583</v>
      </c>
      <c r="R8407" s="31">
        <v>-7.7861089218791051</v>
      </c>
      <c r="S8407" s="31">
        <v>-7.0196921895354771</v>
      </c>
      <c r="T8407" s="31">
        <v>-6.2302829552215417</v>
      </c>
      <c r="U8407" s="31">
        <v>108.45281570910203</v>
      </c>
      <c r="V8407" s="31">
        <v>-4.5797071871945336</v>
      </c>
      <c r="W8407" s="31">
        <v>-3.71709840281037</v>
      </c>
      <c r="X8407" s="31">
        <v>-2.8286113548946807</v>
      </c>
      <c r="Y8407" s="31">
        <v>-1.9134696955415214</v>
      </c>
      <c r="Z8407" s="31">
        <v>-0.970873786407767</v>
      </c>
    </row>
    <row r="8408" spans="2:26" x14ac:dyDescent="0.2">
      <c r="B8408">
        <v>8292</v>
      </c>
      <c r="C8408" s="31">
        <v>-16.935542122016354</v>
      </c>
      <c r="D8408" s="31">
        <v>46.897771853116744</v>
      </c>
      <c r="E8408" s="31">
        <v>-15.936916637247149</v>
      </c>
      <c r="F8408" s="31">
        <v>-15.415024136364567</v>
      </c>
      <c r="G8408" s="31">
        <v>-14.877474860455504</v>
      </c>
      <c r="H8408" s="31">
        <v>12.261518746084406</v>
      </c>
      <c r="I8408" s="31">
        <v>-13.753513079457244</v>
      </c>
      <c r="J8408" s="31">
        <v>-13.166118471840962</v>
      </c>
      <c r="K8408" s="31">
        <v>-12.561102025996192</v>
      </c>
      <c r="L8408" s="31">
        <v>95.542141594009379</v>
      </c>
      <c r="M8408" s="31">
        <v>-11.296073139379359</v>
      </c>
      <c r="N8408" s="31">
        <v>-10.634955333560741</v>
      </c>
      <c r="O8408" s="31">
        <v>-9.9540039935675644</v>
      </c>
      <c r="P8408" s="31">
        <v>-9.2526241133745923</v>
      </c>
      <c r="Q8408" s="31">
        <v>-8.53020283677583</v>
      </c>
      <c r="R8408" s="31">
        <v>-7.7861089218791051</v>
      </c>
      <c r="S8408" s="31">
        <v>-7.0196921895354771</v>
      </c>
      <c r="T8408" s="31">
        <v>-6.2302829552215417</v>
      </c>
      <c r="U8408" s="31">
        <v>-5.4171914438781874</v>
      </c>
      <c r="V8408" s="31">
        <v>-4.5797071871945336</v>
      </c>
      <c r="W8408" s="31">
        <v>81.610307037614177</v>
      </c>
      <c r="X8408" s="31">
        <v>-2.8286113548946807</v>
      </c>
      <c r="Y8408" s="31">
        <v>-1.9134696955415214</v>
      </c>
      <c r="Z8408" s="31">
        <v>-0.970873786407767</v>
      </c>
    </row>
    <row r="8409" spans="2:26" x14ac:dyDescent="0.2">
      <c r="B8409">
        <v>8293</v>
      </c>
      <c r="C8409" s="31">
        <v>42.048544102185346</v>
      </c>
      <c r="D8409" s="31">
        <v>190.16119477861025</v>
      </c>
      <c r="E8409" s="31">
        <v>34.3185031565964</v>
      </c>
      <c r="F8409" s="31">
        <v>-15.415024136364567</v>
      </c>
      <c r="G8409" s="31">
        <v>-14.877474860455504</v>
      </c>
      <c r="H8409" s="31">
        <v>-14.323799106269169</v>
      </c>
      <c r="I8409" s="31">
        <v>14.004902407999744</v>
      </c>
      <c r="J8409" s="31">
        <v>-13.166118471840962</v>
      </c>
      <c r="K8409" s="31">
        <v>-12.561102025996192</v>
      </c>
      <c r="L8409" s="31">
        <v>-11.937935086776077</v>
      </c>
      <c r="M8409" s="31">
        <v>-11.296073139379359</v>
      </c>
      <c r="N8409" s="31">
        <v>-10.634955333560741</v>
      </c>
      <c r="O8409" s="31">
        <v>-9.9540039935675644</v>
      </c>
      <c r="P8409" s="31">
        <v>-9.2526241133745923</v>
      </c>
      <c r="Q8409" s="31">
        <v>-8.53020283677583</v>
      </c>
      <c r="R8409" s="31">
        <v>-7.7861089218791051</v>
      </c>
      <c r="S8409" s="31">
        <v>-7.0196921895354771</v>
      </c>
      <c r="T8409" s="31">
        <v>-6.2302829552215417</v>
      </c>
      <c r="U8409" s="31">
        <v>-5.4171914438781874</v>
      </c>
      <c r="V8409" s="31">
        <v>-4.5797071871945336</v>
      </c>
      <c r="W8409" s="31">
        <v>-3.71709840281037</v>
      </c>
      <c r="X8409" s="31">
        <v>-2.8286113548946807</v>
      </c>
      <c r="Y8409" s="31">
        <v>-1.9134696955415214</v>
      </c>
      <c r="Z8409" s="31">
        <v>-0.970873786407767</v>
      </c>
    </row>
    <row r="8410" spans="2:26" x14ac:dyDescent="0.2">
      <c r="B8410">
        <v>8294</v>
      </c>
      <c r="C8410" s="31">
        <v>60.458964111016464</v>
      </c>
      <c r="D8410" s="31">
        <v>-16.443608385676846</v>
      </c>
      <c r="E8410" s="31">
        <v>-15.936916637247149</v>
      </c>
      <c r="F8410" s="31">
        <v>-15.415024136364567</v>
      </c>
      <c r="G8410" s="31">
        <v>-14.877474860455504</v>
      </c>
      <c r="H8410" s="31">
        <v>-14.323799106269169</v>
      </c>
      <c r="I8410" s="31">
        <v>-13.753513079457244</v>
      </c>
      <c r="J8410" s="31">
        <v>-13.166118471840962</v>
      </c>
      <c r="K8410" s="31">
        <v>95.116931802908312</v>
      </c>
      <c r="L8410" s="31">
        <v>-11.937935086776077</v>
      </c>
      <c r="M8410" s="31">
        <v>47.344234683072372</v>
      </c>
      <c r="N8410" s="31">
        <v>202.49977417483498</v>
      </c>
      <c r="O8410" s="31">
        <v>-9.9540039935675644</v>
      </c>
      <c r="P8410" s="31">
        <v>-9.2526241133745923</v>
      </c>
      <c r="Q8410" s="31">
        <v>-8.53020283677583</v>
      </c>
      <c r="R8410" s="31">
        <v>-7.7861089218791051</v>
      </c>
      <c r="S8410" s="31">
        <v>-7.0196921895354771</v>
      </c>
      <c r="T8410" s="31">
        <v>-6.2302829552215417</v>
      </c>
      <c r="U8410" s="31">
        <v>-5.4171914438781874</v>
      </c>
      <c r="V8410" s="31">
        <v>-4.5797071871945336</v>
      </c>
      <c r="W8410" s="31">
        <v>-3.71709840281037</v>
      </c>
      <c r="X8410" s="31">
        <v>-2.8286113548946807</v>
      </c>
      <c r="Y8410" s="31">
        <v>-1.9134696955415214</v>
      </c>
      <c r="Z8410" s="31">
        <v>-0.970873786407767</v>
      </c>
    </row>
    <row r="8411" spans="2:26" x14ac:dyDescent="0.2">
      <c r="B8411">
        <v>8295</v>
      </c>
      <c r="C8411" s="31">
        <v>-16.935542122016354</v>
      </c>
      <c r="D8411" s="31">
        <v>-16.443608385676846</v>
      </c>
      <c r="E8411" s="31">
        <v>36.505233179780035</v>
      </c>
      <c r="F8411" s="31">
        <v>30.381809060901936</v>
      </c>
      <c r="G8411" s="31">
        <v>16.126299786859867</v>
      </c>
      <c r="H8411" s="31">
        <v>-14.323799106269169</v>
      </c>
      <c r="I8411" s="31">
        <v>-13.753513079457244</v>
      </c>
      <c r="J8411" s="31">
        <v>-13.166118471840962</v>
      </c>
      <c r="K8411" s="31">
        <v>-12.561102025996192</v>
      </c>
      <c r="L8411" s="31">
        <v>-11.937935086776077</v>
      </c>
      <c r="M8411" s="31">
        <v>-11.296073139379359</v>
      </c>
      <c r="N8411" s="31">
        <v>133.2503638086572</v>
      </c>
      <c r="O8411" s="31">
        <v>34.602694498532657</v>
      </c>
      <c r="P8411" s="31">
        <v>-9.2526241133745923</v>
      </c>
      <c r="Q8411" s="31">
        <v>-8.53020283677583</v>
      </c>
      <c r="R8411" s="31">
        <v>-7.7861089218791051</v>
      </c>
      <c r="S8411" s="31">
        <v>-7.0196921895354771</v>
      </c>
      <c r="T8411" s="31">
        <v>-6.2302829552215417</v>
      </c>
      <c r="U8411" s="31">
        <v>-5.4171914438781874</v>
      </c>
      <c r="V8411" s="31">
        <v>-4.5797071871945336</v>
      </c>
      <c r="W8411" s="31">
        <v>-3.71709840281037</v>
      </c>
      <c r="X8411" s="31">
        <v>46.522069481214231</v>
      </c>
      <c r="Y8411" s="31">
        <v>-1.9134696955415214</v>
      </c>
      <c r="Z8411" s="31">
        <v>-0.970873786407767</v>
      </c>
    </row>
    <row r="8412" spans="2:26" x14ac:dyDescent="0.2">
      <c r="B8412">
        <v>8296</v>
      </c>
      <c r="C8412" s="31">
        <v>-16.935542122016354</v>
      </c>
      <c r="D8412" s="31">
        <v>41.039914682901625</v>
      </c>
      <c r="E8412" s="31">
        <v>156.46728416452822</v>
      </c>
      <c r="F8412" s="31">
        <v>66.777687331411173</v>
      </c>
      <c r="G8412" s="31">
        <v>-14.877474860455504</v>
      </c>
      <c r="H8412" s="31">
        <v>53.65642617505187</v>
      </c>
      <c r="I8412" s="31">
        <v>133.01061233361114</v>
      </c>
      <c r="J8412" s="31">
        <v>31.301675755470487</v>
      </c>
      <c r="K8412" s="31">
        <v>-12.561102025996192</v>
      </c>
      <c r="L8412" s="31">
        <v>-11.937935086776077</v>
      </c>
      <c r="M8412" s="31">
        <v>-11.296073139379359</v>
      </c>
      <c r="N8412" s="31">
        <v>-10.634955333560741</v>
      </c>
      <c r="O8412" s="31">
        <v>-9.9540039935675644</v>
      </c>
      <c r="P8412" s="31">
        <v>-9.2526241133745923</v>
      </c>
      <c r="Q8412" s="31">
        <v>-8.53020283677583</v>
      </c>
      <c r="R8412" s="31">
        <v>-7.7861089218791051</v>
      </c>
      <c r="S8412" s="31">
        <v>-7.0196921895354771</v>
      </c>
      <c r="T8412" s="31">
        <v>-6.2302829552215417</v>
      </c>
      <c r="U8412" s="31">
        <v>-5.4171914438781874</v>
      </c>
      <c r="V8412" s="31">
        <v>-4.5797071871945336</v>
      </c>
      <c r="W8412" s="31">
        <v>-3.71709840281037</v>
      </c>
      <c r="X8412" s="31">
        <v>-2.8286113548946807</v>
      </c>
      <c r="Y8412" s="31">
        <v>-1.9134696955415214</v>
      </c>
      <c r="Z8412" s="31">
        <v>-0.970873786407767</v>
      </c>
    </row>
    <row r="8413" spans="2:26" x14ac:dyDescent="0.2">
      <c r="B8413">
        <v>8297</v>
      </c>
      <c r="C8413" s="31">
        <v>-16.935542122016354</v>
      </c>
      <c r="D8413" s="31">
        <v>-16.443608385676846</v>
      </c>
      <c r="E8413" s="31">
        <v>43.678405975955705</v>
      </c>
      <c r="F8413" s="31">
        <v>25.008313674504169</v>
      </c>
      <c r="G8413" s="31">
        <v>61.078214490120295</v>
      </c>
      <c r="H8413" s="31">
        <v>-14.323799106269169</v>
      </c>
      <c r="I8413" s="31">
        <v>-13.753513079457244</v>
      </c>
      <c r="J8413" s="31">
        <v>133.9144236352536</v>
      </c>
      <c r="K8413" s="31">
        <v>-12.561102025996192</v>
      </c>
      <c r="L8413" s="31">
        <v>47.661558830953624</v>
      </c>
      <c r="M8413" s="31">
        <v>-11.296073139379359</v>
      </c>
      <c r="N8413" s="31">
        <v>-10.634955333560741</v>
      </c>
      <c r="O8413" s="31">
        <v>-9.9540039935675644</v>
      </c>
      <c r="P8413" s="31">
        <v>-9.2526241133745923</v>
      </c>
      <c r="Q8413" s="31">
        <v>-8.53020283677583</v>
      </c>
      <c r="R8413" s="31">
        <v>-7.7861089218791051</v>
      </c>
      <c r="S8413" s="31">
        <v>-7.0196921895354771</v>
      </c>
      <c r="T8413" s="31">
        <v>-6.2302829552215417</v>
      </c>
      <c r="U8413" s="31">
        <v>-5.4171914438781874</v>
      </c>
      <c r="V8413" s="31">
        <v>-4.5797071871945336</v>
      </c>
      <c r="W8413" s="31">
        <v>-3.71709840281037</v>
      </c>
      <c r="X8413" s="31">
        <v>-2.8286113548946807</v>
      </c>
      <c r="Y8413" s="31">
        <v>-1.9134696955415214</v>
      </c>
      <c r="Z8413" s="31">
        <v>-0.970873786407767</v>
      </c>
    </row>
    <row r="8414" spans="2:26" x14ac:dyDescent="0.2">
      <c r="B8414">
        <v>8298</v>
      </c>
      <c r="C8414" s="31">
        <v>-16.935542122016354</v>
      </c>
      <c r="D8414" s="31">
        <v>-16.443608385676846</v>
      </c>
      <c r="E8414" s="31">
        <v>-15.936916637247149</v>
      </c>
      <c r="F8414" s="31">
        <v>-15.415024136364567</v>
      </c>
      <c r="G8414" s="31">
        <v>-14.877474860455504</v>
      </c>
      <c r="H8414" s="31">
        <v>45.917804657143449</v>
      </c>
      <c r="I8414" s="31">
        <v>-13.753513079457244</v>
      </c>
      <c r="J8414" s="31">
        <v>35.890808761969552</v>
      </c>
      <c r="K8414" s="31">
        <v>-12.561102025996192</v>
      </c>
      <c r="L8414" s="31">
        <v>30.257285121257365</v>
      </c>
      <c r="M8414" s="31">
        <v>-11.296073139379359</v>
      </c>
      <c r="N8414" s="31">
        <v>-10.634955333560741</v>
      </c>
      <c r="O8414" s="31">
        <v>28.671781373352704</v>
      </c>
      <c r="P8414" s="31">
        <v>93.070130776230229</v>
      </c>
      <c r="Q8414" s="31">
        <v>-8.53020283677583</v>
      </c>
      <c r="R8414" s="31">
        <v>-7.7861089218791051</v>
      </c>
      <c r="S8414" s="31">
        <v>-7.0196921895354771</v>
      </c>
      <c r="T8414" s="31">
        <v>-6.2302829552215417</v>
      </c>
      <c r="U8414" s="31">
        <v>-5.4171914438781874</v>
      </c>
      <c r="V8414" s="31">
        <v>47.629672912927226</v>
      </c>
      <c r="W8414" s="31">
        <v>-3.71709840281037</v>
      </c>
      <c r="X8414" s="31">
        <v>-2.8286113548946807</v>
      </c>
      <c r="Y8414" s="31">
        <v>-1.9134696955415214</v>
      </c>
      <c r="Z8414" s="31">
        <v>-0.970873786407767</v>
      </c>
    </row>
    <row r="8415" spans="2:26" x14ac:dyDescent="0.2">
      <c r="B8415">
        <v>8299</v>
      </c>
      <c r="C8415" s="31">
        <v>50.351628354712211</v>
      </c>
      <c r="D8415" s="31">
        <v>16.80194785336521</v>
      </c>
      <c r="E8415" s="31">
        <v>-15.936916637247149</v>
      </c>
      <c r="F8415" s="31">
        <v>101.21914146605349</v>
      </c>
      <c r="G8415" s="31">
        <v>-14.877474860455504</v>
      </c>
      <c r="H8415" s="31">
        <v>-14.323799106269169</v>
      </c>
      <c r="I8415" s="31">
        <v>-13.753513079457244</v>
      </c>
      <c r="J8415" s="31">
        <v>-13.166118471840962</v>
      </c>
      <c r="K8415" s="31">
        <v>-12.561102025996192</v>
      </c>
      <c r="L8415" s="31">
        <v>-11.937935086776077</v>
      </c>
      <c r="M8415" s="31">
        <v>-11.296073139379359</v>
      </c>
      <c r="N8415" s="31">
        <v>37.574200616900022</v>
      </c>
      <c r="O8415" s="31">
        <v>-9.9540039935675644</v>
      </c>
      <c r="P8415" s="31">
        <v>-9.2526241133745923</v>
      </c>
      <c r="Q8415" s="31">
        <v>-8.53020283677583</v>
      </c>
      <c r="R8415" s="31">
        <v>-7.7861089218791051</v>
      </c>
      <c r="S8415" s="31">
        <v>-7.0196921895354771</v>
      </c>
      <c r="T8415" s="31">
        <v>-6.2302829552215417</v>
      </c>
      <c r="U8415" s="31">
        <v>-5.4171914438781874</v>
      </c>
      <c r="V8415" s="31">
        <v>-4.5797071871945336</v>
      </c>
      <c r="W8415" s="31">
        <v>-3.71709840281037</v>
      </c>
      <c r="X8415" s="31">
        <v>-2.8286113548946807</v>
      </c>
      <c r="Y8415" s="31">
        <v>-1.9134696955415214</v>
      </c>
      <c r="Z8415" s="31">
        <v>-0.970873786407767</v>
      </c>
    </row>
    <row r="8416" spans="2:26" x14ac:dyDescent="0.2">
      <c r="B8416">
        <v>8300</v>
      </c>
      <c r="C8416" s="31">
        <v>29.971805794093871</v>
      </c>
      <c r="D8416" s="31">
        <v>50.476897502879268</v>
      </c>
      <c r="E8416" s="31">
        <v>-15.936916637247149</v>
      </c>
      <c r="F8416" s="31">
        <v>7.0631250700885921</v>
      </c>
      <c r="G8416" s="31">
        <v>-14.877474860455504</v>
      </c>
      <c r="H8416" s="31">
        <v>-14.323799106269169</v>
      </c>
      <c r="I8416" s="31">
        <v>-13.753513079457244</v>
      </c>
      <c r="J8416" s="31">
        <v>-13.166118471840962</v>
      </c>
      <c r="K8416" s="31">
        <v>21.120291562434097</v>
      </c>
      <c r="L8416" s="31">
        <v>-11.937935086776077</v>
      </c>
      <c r="M8416" s="31">
        <v>-11.296073139379359</v>
      </c>
      <c r="N8416" s="31">
        <v>-10.634955333560741</v>
      </c>
      <c r="O8416" s="31">
        <v>-9.9540039935675644</v>
      </c>
      <c r="P8416" s="31">
        <v>-9.2526241133745923</v>
      </c>
      <c r="Q8416" s="31">
        <v>-8.53020283677583</v>
      </c>
      <c r="R8416" s="31">
        <v>-7.7861089218791051</v>
      </c>
      <c r="S8416" s="31">
        <v>-7.0196921895354771</v>
      </c>
      <c r="T8416" s="31">
        <v>14.256528374425743</v>
      </c>
      <c r="U8416" s="31">
        <v>-5.4171914438781874</v>
      </c>
      <c r="V8416" s="31">
        <v>-4.5797071871945336</v>
      </c>
      <c r="W8416" s="31">
        <v>-3.71709840281037</v>
      </c>
      <c r="X8416" s="31">
        <v>-2.8286113548946807</v>
      </c>
      <c r="Y8416" s="31">
        <v>-1.9134696955415214</v>
      </c>
      <c r="Z8416" s="31">
        <v>-0.970873786407767</v>
      </c>
    </row>
    <row r="8417" spans="2:26" x14ac:dyDescent="0.2">
      <c r="B8417">
        <v>8301</v>
      </c>
      <c r="C8417" s="31">
        <v>93.939606544161961</v>
      </c>
      <c r="D8417" s="31">
        <v>25.889551964372036</v>
      </c>
      <c r="E8417" s="31">
        <v>-15.936916637247149</v>
      </c>
      <c r="F8417" s="31">
        <v>30.443103840645087</v>
      </c>
      <c r="G8417" s="31">
        <v>-14.877474860455504</v>
      </c>
      <c r="H8417" s="31">
        <v>28.830978927117531</v>
      </c>
      <c r="I8417" s="31">
        <v>-13.753513079457244</v>
      </c>
      <c r="J8417" s="31">
        <v>22.151098539903124</v>
      </c>
      <c r="K8417" s="31">
        <v>-12.561102025996192</v>
      </c>
      <c r="L8417" s="31">
        <v>-11.937935086776077</v>
      </c>
      <c r="M8417" s="31">
        <v>-11.296073139379359</v>
      </c>
      <c r="N8417" s="31">
        <v>-10.634955333560741</v>
      </c>
      <c r="O8417" s="31">
        <v>176.0534551622402</v>
      </c>
      <c r="P8417" s="31">
        <v>-9.2526241133745923</v>
      </c>
      <c r="Q8417" s="31">
        <v>-8.53020283677583</v>
      </c>
      <c r="R8417" s="31">
        <v>-7.7861089218791051</v>
      </c>
      <c r="S8417" s="31">
        <v>-7.0196921895354771</v>
      </c>
      <c r="T8417" s="31">
        <v>79.196154362599756</v>
      </c>
      <c r="U8417" s="31">
        <v>-5.4171914438781874</v>
      </c>
      <c r="V8417" s="31">
        <v>-4.5797071871945336</v>
      </c>
      <c r="W8417" s="31">
        <v>-3.71709840281037</v>
      </c>
      <c r="X8417" s="31">
        <v>-2.8286113548946807</v>
      </c>
      <c r="Y8417" s="31">
        <v>-1.9134696955415214</v>
      </c>
      <c r="Z8417" s="31">
        <v>-0.970873786407767</v>
      </c>
    </row>
    <row r="8418" spans="2:26" x14ac:dyDescent="0.2">
      <c r="B8418">
        <v>8302</v>
      </c>
      <c r="C8418" s="31">
        <v>74.52244952891995</v>
      </c>
      <c r="D8418" s="31">
        <v>332.16445558242873</v>
      </c>
      <c r="E8418" s="31">
        <v>-15.936916637247149</v>
      </c>
      <c r="F8418" s="31">
        <v>25.992352701089537</v>
      </c>
      <c r="G8418" s="31">
        <v>-14.877474860455504</v>
      </c>
      <c r="H8418" s="31">
        <v>-14.323799106269169</v>
      </c>
      <c r="I8418" s="31">
        <v>-13.753513079457244</v>
      </c>
      <c r="J8418" s="31">
        <v>-13.166118471840962</v>
      </c>
      <c r="K8418" s="31">
        <v>-12.561102025996192</v>
      </c>
      <c r="L8418" s="31">
        <v>7.7374803365842677</v>
      </c>
      <c r="M8418" s="31">
        <v>-11.296073139379359</v>
      </c>
      <c r="N8418" s="31">
        <v>20.608891677572313</v>
      </c>
      <c r="O8418" s="31">
        <v>-9.9540039935675644</v>
      </c>
      <c r="P8418" s="31">
        <v>45.171903486563238</v>
      </c>
      <c r="Q8418" s="31">
        <v>-8.53020283677583</v>
      </c>
      <c r="R8418" s="31">
        <v>-7.7861089218791051</v>
      </c>
      <c r="S8418" s="31">
        <v>-7.0196921895354771</v>
      </c>
      <c r="T8418" s="31">
        <v>-6.2302829552215417</v>
      </c>
      <c r="U8418" s="31">
        <v>-5.4171914438781874</v>
      </c>
      <c r="V8418" s="31">
        <v>-4.5797071871945336</v>
      </c>
      <c r="W8418" s="31">
        <v>-3.71709840281037</v>
      </c>
      <c r="X8418" s="31">
        <v>-2.8286113548946807</v>
      </c>
      <c r="Y8418" s="31">
        <v>-1.9134696955415214</v>
      </c>
      <c r="Z8418" s="31">
        <v>-0.970873786407767</v>
      </c>
    </row>
    <row r="8419" spans="2:26" x14ac:dyDescent="0.2">
      <c r="B8419">
        <v>8303</v>
      </c>
      <c r="C8419" s="31">
        <v>-16.935542122016354</v>
      </c>
      <c r="D8419" s="31">
        <v>-16.443608385676846</v>
      </c>
      <c r="E8419" s="31">
        <v>11.067766128232641</v>
      </c>
      <c r="F8419" s="31">
        <v>-15.415024136364567</v>
      </c>
      <c r="G8419" s="31">
        <v>-14.877474860455504</v>
      </c>
      <c r="H8419" s="31">
        <v>-14.323799106269169</v>
      </c>
      <c r="I8419" s="31">
        <v>36.17433025511869</v>
      </c>
      <c r="J8419" s="31">
        <v>-13.166118471840962</v>
      </c>
      <c r="K8419" s="31">
        <v>-12.561102025996192</v>
      </c>
      <c r="L8419" s="31">
        <v>-11.937935086776077</v>
      </c>
      <c r="M8419" s="31">
        <v>22.023144582072749</v>
      </c>
      <c r="N8419" s="31">
        <v>47.809777415044046</v>
      </c>
      <c r="O8419" s="31">
        <v>-9.9540039935675644</v>
      </c>
      <c r="P8419" s="31">
        <v>-9.2526241133745923</v>
      </c>
      <c r="Q8419" s="31">
        <v>218.60970563728264</v>
      </c>
      <c r="R8419" s="31">
        <v>-7.7861089218791051</v>
      </c>
      <c r="S8419" s="31">
        <v>-7.0196921895354771</v>
      </c>
      <c r="T8419" s="31">
        <v>-6.2302829552215417</v>
      </c>
      <c r="U8419" s="31">
        <v>-5.4171914438781874</v>
      </c>
      <c r="V8419" s="31">
        <v>-4.5797071871945336</v>
      </c>
      <c r="W8419" s="31">
        <v>-3.71709840281037</v>
      </c>
      <c r="X8419" s="31">
        <v>181.69562017968858</v>
      </c>
      <c r="Y8419" s="31">
        <v>-1.9134696955415214</v>
      </c>
      <c r="Z8419" s="31">
        <v>-0.970873786407767</v>
      </c>
    </row>
    <row r="8420" spans="2:26" x14ac:dyDescent="0.2">
      <c r="B8420">
        <v>8304</v>
      </c>
      <c r="C8420" s="31">
        <v>-16.935542122016354</v>
      </c>
      <c r="D8420" s="31">
        <v>-16.443608385676846</v>
      </c>
      <c r="E8420" s="31">
        <v>-15.936916637247149</v>
      </c>
      <c r="F8420" s="31">
        <v>-15.415024136364567</v>
      </c>
      <c r="G8420" s="31">
        <v>-14.877474860455504</v>
      </c>
      <c r="H8420" s="31">
        <v>-14.323799106269169</v>
      </c>
      <c r="I8420" s="31">
        <v>-13.753513079457244</v>
      </c>
      <c r="J8420" s="31">
        <v>-13.166118471840962</v>
      </c>
      <c r="K8420" s="31">
        <v>46.485771508676528</v>
      </c>
      <c r="L8420" s="31">
        <v>-11.937935086776077</v>
      </c>
      <c r="M8420" s="31">
        <v>-11.296073139379359</v>
      </c>
      <c r="N8420" s="31">
        <v>-10.634955333560741</v>
      </c>
      <c r="O8420" s="31">
        <v>-9.9540039935675644</v>
      </c>
      <c r="P8420" s="31">
        <v>-9.2526241133745923</v>
      </c>
      <c r="Q8420" s="31">
        <v>-8.53020283677583</v>
      </c>
      <c r="R8420" s="31">
        <v>-7.7861089218791051</v>
      </c>
      <c r="S8420" s="31">
        <v>-7.0196921895354771</v>
      </c>
      <c r="T8420" s="31">
        <v>-6.2302829552215417</v>
      </c>
      <c r="U8420" s="31">
        <v>-5.4171914438781874</v>
      </c>
      <c r="V8420" s="31">
        <v>-4.5797071871945336</v>
      </c>
      <c r="W8420" s="31">
        <v>-3.71709840281037</v>
      </c>
      <c r="X8420" s="31">
        <v>-2.8286113548946807</v>
      </c>
      <c r="Y8420" s="31">
        <v>-1.9134696955415214</v>
      </c>
      <c r="Z8420" s="31">
        <v>-0.970873786407767</v>
      </c>
    </row>
    <row r="8421" spans="2:26" x14ac:dyDescent="0.2">
      <c r="B8421">
        <v>8305</v>
      </c>
      <c r="C8421" s="31">
        <v>-16.935542122016354</v>
      </c>
      <c r="D8421" s="31">
        <v>-16.443608385676846</v>
      </c>
      <c r="E8421" s="31">
        <v>106.16373020816245</v>
      </c>
      <c r="F8421" s="31">
        <v>164.60627492205558</v>
      </c>
      <c r="G8421" s="31">
        <v>-14.877474860455504</v>
      </c>
      <c r="H8421" s="31">
        <v>109.25069980247372</v>
      </c>
      <c r="I8421" s="31">
        <v>-13.753513079457244</v>
      </c>
      <c r="J8421" s="31">
        <v>-13.166118471840962</v>
      </c>
      <c r="K8421" s="31">
        <v>-12.561102025996192</v>
      </c>
      <c r="L8421" s="31">
        <v>121.16517561447583</v>
      </c>
      <c r="M8421" s="31">
        <v>-11.296073139379359</v>
      </c>
      <c r="N8421" s="31">
        <v>-10.634955333560741</v>
      </c>
      <c r="O8421" s="31">
        <v>-9.9540039935675644</v>
      </c>
      <c r="P8421" s="31">
        <v>-9.2526241133745923</v>
      </c>
      <c r="Q8421" s="31">
        <v>-8.53020283677583</v>
      </c>
      <c r="R8421" s="31">
        <v>-7.7861089218791051</v>
      </c>
      <c r="S8421" s="31">
        <v>-7.0196921895354771</v>
      </c>
      <c r="T8421" s="31">
        <v>-6.2302829552215417</v>
      </c>
      <c r="U8421" s="31">
        <v>-5.4171914438781874</v>
      </c>
      <c r="V8421" s="31">
        <v>-4.5797071871945336</v>
      </c>
      <c r="W8421" s="31">
        <v>-3.71709840281037</v>
      </c>
      <c r="X8421" s="31">
        <v>-2.8286113548946807</v>
      </c>
      <c r="Y8421" s="31">
        <v>-1.9134696955415214</v>
      </c>
      <c r="Z8421" s="31">
        <v>-0.970873786407767</v>
      </c>
    </row>
    <row r="8422" spans="2:26" x14ac:dyDescent="0.2">
      <c r="B8422">
        <v>8306</v>
      </c>
      <c r="C8422" s="31">
        <v>-16.935542122016354</v>
      </c>
      <c r="D8422" s="31">
        <v>-16.443608385676846</v>
      </c>
      <c r="E8422" s="31">
        <v>89.099790705936343</v>
      </c>
      <c r="F8422" s="31">
        <v>-15.415024136364567</v>
      </c>
      <c r="G8422" s="31">
        <v>-14.877474860455504</v>
      </c>
      <c r="H8422" s="31">
        <v>-14.323799106269169</v>
      </c>
      <c r="I8422" s="31">
        <v>107.32434665873764</v>
      </c>
      <c r="J8422" s="31">
        <v>77.669058497082489</v>
      </c>
      <c r="K8422" s="31">
        <v>81.896212664726349</v>
      </c>
      <c r="L8422" s="31">
        <v>-11.937935086776077</v>
      </c>
      <c r="M8422" s="31">
        <v>18.287188359276129</v>
      </c>
      <c r="N8422" s="31">
        <v>202.01639309065183</v>
      </c>
      <c r="O8422" s="31">
        <v>-9.9540039935675644</v>
      </c>
      <c r="P8422" s="31">
        <v>49.383503309896128</v>
      </c>
      <c r="Q8422" s="31">
        <v>-8.53020283677583</v>
      </c>
      <c r="R8422" s="31">
        <v>-7.7861089218791051</v>
      </c>
      <c r="S8422" s="31">
        <v>-7.0196921895354771</v>
      </c>
      <c r="T8422" s="31">
        <v>-6.2302829552215417</v>
      </c>
      <c r="U8422" s="31">
        <v>-5.4171914438781874</v>
      </c>
      <c r="V8422" s="31">
        <v>-4.5797071871945336</v>
      </c>
      <c r="W8422" s="31">
        <v>-3.71709840281037</v>
      </c>
      <c r="X8422" s="31">
        <v>40.0835130576503</v>
      </c>
      <c r="Y8422" s="31">
        <v>-1.9134696955415214</v>
      </c>
      <c r="Z8422" s="31">
        <v>-0.970873786407767</v>
      </c>
    </row>
    <row r="8423" spans="2:26" x14ac:dyDescent="0.2">
      <c r="B8423">
        <v>8307</v>
      </c>
      <c r="C8423" s="31">
        <v>254.35357375950011</v>
      </c>
      <c r="D8423" s="31">
        <v>83.003653892876372</v>
      </c>
      <c r="E8423" s="31">
        <v>33.104870578050331</v>
      </c>
      <c r="F8423" s="31">
        <v>119.33445424344512</v>
      </c>
      <c r="G8423" s="31">
        <v>-14.877474860455504</v>
      </c>
      <c r="H8423" s="31">
        <v>-14.323799106269169</v>
      </c>
      <c r="I8423" s="31">
        <v>-13.753513079457244</v>
      </c>
      <c r="J8423" s="31">
        <v>-13.166118471840962</v>
      </c>
      <c r="K8423" s="31">
        <v>-12.561102025996192</v>
      </c>
      <c r="L8423" s="31">
        <v>-11.937935086776077</v>
      </c>
      <c r="M8423" s="31">
        <v>28.044524061273506</v>
      </c>
      <c r="N8423" s="31">
        <v>59.931804121325058</v>
      </c>
      <c r="O8423" s="31">
        <v>-9.9540039935675644</v>
      </c>
      <c r="P8423" s="31">
        <v>-9.2526241133745923</v>
      </c>
      <c r="Q8423" s="31">
        <v>-8.53020283677583</v>
      </c>
      <c r="R8423" s="31">
        <v>-7.7861089218791051</v>
      </c>
      <c r="S8423" s="31">
        <v>-7.0196921895354771</v>
      </c>
      <c r="T8423" s="31">
        <v>-6.2302829552215417</v>
      </c>
      <c r="U8423" s="31">
        <v>-5.4171914438781874</v>
      </c>
      <c r="V8423" s="31">
        <v>-4.5797071871945336</v>
      </c>
      <c r="W8423" s="31">
        <v>-3.71709840281037</v>
      </c>
      <c r="X8423" s="31">
        <v>-2.8286113548946807</v>
      </c>
      <c r="Y8423" s="31">
        <v>-1.9134696955415214</v>
      </c>
      <c r="Z8423" s="31">
        <v>-0.970873786407767</v>
      </c>
    </row>
    <row r="8424" spans="2:26" x14ac:dyDescent="0.2">
      <c r="B8424">
        <v>8308</v>
      </c>
      <c r="C8424" s="31">
        <v>35.107391327108495</v>
      </c>
      <c r="D8424" s="31">
        <v>-16.443608385676846</v>
      </c>
      <c r="E8424" s="31">
        <v>20.467285624157412</v>
      </c>
      <c r="F8424" s="31">
        <v>-15.415024136364567</v>
      </c>
      <c r="G8424" s="31">
        <v>40.360659043943627</v>
      </c>
      <c r="H8424" s="31">
        <v>-14.323799106269169</v>
      </c>
      <c r="I8424" s="31">
        <v>-13.753513079457244</v>
      </c>
      <c r="J8424" s="31">
        <v>-13.166118471840962</v>
      </c>
      <c r="K8424" s="31">
        <v>-12.561102025996192</v>
      </c>
      <c r="L8424" s="31">
        <v>-11.937935086776077</v>
      </c>
      <c r="M8424" s="31">
        <v>-11.296073139379359</v>
      </c>
      <c r="N8424" s="31">
        <v>-10.634955333560741</v>
      </c>
      <c r="O8424" s="31">
        <v>-9.9540039935675644</v>
      </c>
      <c r="P8424" s="31">
        <v>-9.2526241133745923</v>
      </c>
      <c r="Q8424" s="31">
        <v>-8.53020283677583</v>
      </c>
      <c r="R8424" s="31">
        <v>-7.7861089218791051</v>
      </c>
      <c r="S8424" s="31">
        <v>-7.0196921895354771</v>
      </c>
      <c r="T8424" s="31">
        <v>-6.2302829552215417</v>
      </c>
      <c r="U8424" s="31">
        <v>-5.4171914438781874</v>
      </c>
      <c r="V8424" s="31">
        <v>-4.5797071871945336</v>
      </c>
      <c r="W8424" s="31">
        <v>-3.71709840281037</v>
      </c>
      <c r="X8424" s="31">
        <v>-2.8286113548946807</v>
      </c>
      <c r="Y8424" s="31">
        <v>-1.9134696955415214</v>
      </c>
      <c r="Z8424" s="31">
        <v>-0.970873786407767</v>
      </c>
    </row>
    <row r="8425" spans="2:26" x14ac:dyDescent="0.2">
      <c r="B8425">
        <v>8309</v>
      </c>
      <c r="C8425" s="31">
        <v>180.44270178909406</v>
      </c>
      <c r="D8425" s="31">
        <v>29.068596204364923</v>
      </c>
      <c r="E8425" s="31">
        <v>-15.936916637247149</v>
      </c>
      <c r="F8425" s="31">
        <v>-15.415024136364567</v>
      </c>
      <c r="G8425" s="31">
        <v>-14.877474860455504</v>
      </c>
      <c r="H8425" s="31">
        <v>-14.323799106269169</v>
      </c>
      <c r="I8425" s="31">
        <v>-13.753513079457244</v>
      </c>
      <c r="J8425" s="31">
        <v>-13.166118471840962</v>
      </c>
      <c r="K8425" s="31">
        <v>-12.561102025996192</v>
      </c>
      <c r="L8425" s="31">
        <v>106.9730206773208</v>
      </c>
      <c r="M8425" s="31">
        <v>32.698020665407412</v>
      </c>
      <c r="N8425" s="31">
        <v>-10.634955333560741</v>
      </c>
      <c r="O8425" s="31">
        <v>28.534722055572423</v>
      </c>
      <c r="P8425" s="31">
        <v>-9.2526241133745923</v>
      </c>
      <c r="Q8425" s="31">
        <v>-8.53020283677583</v>
      </c>
      <c r="R8425" s="31">
        <v>-7.7861089218791051</v>
      </c>
      <c r="S8425" s="31">
        <v>-7.0196921895354771</v>
      </c>
      <c r="T8425" s="31">
        <v>-6.2302829552215417</v>
      </c>
      <c r="U8425" s="31">
        <v>-5.4171914438781874</v>
      </c>
      <c r="V8425" s="31">
        <v>-4.5797071871945336</v>
      </c>
      <c r="W8425" s="31">
        <v>-3.71709840281037</v>
      </c>
      <c r="X8425" s="31">
        <v>-2.8286113548946807</v>
      </c>
      <c r="Y8425" s="31">
        <v>-1.9134696955415214</v>
      </c>
      <c r="Z8425" s="31">
        <v>-0.970873786407767</v>
      </c>
    </row>
    <row r="8426" spans="2:26" x14ac:dyDescent="0.2">
      <c r="B8426">
        <v>8310</v>
      </c>
      <c r="C8426" s="31">
        <v>-16.935542122016354</v>
      </c>
      <c r="D8426" s="31">
        <v>-16.443608385676846</v>
      </c>
      <c r="E8426" s="31">
        <v>38.553130765819134</v>
      </c>
      <c r="F8426" s="31">
        <v>-15.415024136364567</v>
      </c>
      <c r="G8426" s="31">
        <v>-14.877474860455504</v>
      </c>
      <c r="H8426" s="31">
        <v>42.874827806873157</v>
      </c>
      <c r="I8426" s="31">
        <v>-13.753513079457244</v>
      </c>
      <c r="J8426" s="31">
        <v>-13.166118471840962</v>
      </c>
      <c r="K8426" s="31">
        <v>-12.561102025996192</v>
      </c>
      <c r="L8426" s="31">
        <v>29.722105057686242</v>
      </c>
      <c r="M8426" s="31">
        <v>-11.296073139379359</v>
      </c>
      <c r="N8426" s="31">
        <v>-10.634955333560741</v>
      </c>
      <c r="O8426" s="31">
        <v>94.926128182160781</v>
      </c>
      <c r="P8426" s="31">
        <v>-9.2526241133745923</v>
      </c>
      <c r="Q8426" s="31">
        <v>163.98238669253763</v>
      </c>
      <c r="R8426" s="31">
        <v>-7.7861089218791051</v>
      </c>
      <c r="S8426" s="31">
        <v>-7.0196921895354771</v>
      </c>
      <c r="T8426" s="31">
        <v>-6.2302829552215417</v>
      </c>
      <c r="U8426" s="31">
        <v>81.476485304336776</v>
      </c>
      <c r="V8426" s="31">
        <v>-4.5797071871945336</v>
      </c>
      <c r="W8426" s="31">
        <v>-3.71709840281037</v>
      </c>
      <c r="X8426" s="31">
        <v>-2.8286113548946807</v>
      </c>
      <c r="Y8426" s="31">
        <v>-1.9134696955415214</v>
      </c>
      <c r="Z8426" s="31">
        <v>-0.970873786407767</v>
      </c>
    </row>
    <row r="8427" spans="2:26" x14ac:dyDescent="0.2">
      <c r="B8427">
        <v>8311</v>
      </c>
      <c r="C8427" s="31">
        <v>-16.935542122016354</v>
      </c>
      <c r="D8427" s="31">
        <v>44.657099284292123</v>
      </c>
      <c r="E8427" s="31">
        <v>-15.936916637247149</v>
      </c>
      <c r="F8427" s="31">
        <v>-15.415024136364567</v>
      </c>
      <c r="G8427" s="31">
        <v>-14.877474860455504</v>
      </c>
      <c r="H8427" s="31">
        <v>230.09155851500518</v>
      </c>
      <c r="I8427" s="31">
        <v>-13.753513079457244</v>
      </c>
      <c r="J8427" s="31">
        <v>-13.166118471840962</v>
      </c>
      <c r="K8427" s="31">
        <v>-12.561102025996192</v>
      </c>
      <c r="L8427" s="31">
        <v>-11.937935086776077</v>
      </c>
      <c r="M8427" s="31">
        <v>-11.296073139379359</v>
      </c>
      <c r="N8427" s="31">
        <v>-10.634955333560741</v>
      </c>
      <c r="O8427" s="31">
        <v>-9.9540039935675644</v>
      </c>
      <c r="P8427" s="31">
        <v>-9.2526241133745923</v>
      </c>
      <c r="Q8427" s="31">
        <v>-8.53020283677583</v>
      </c>
      <c r="R8427" s="31">
        <v>-7.7861089218791051</v>
      </c>
      <c r="S8427" s="31">
        <v>-7.0196921895354771</v>
      </c>
      <c r="T8427" s="31">
        <v>-6.2302829552215417</v>
      </c>
      <c r="U8427" s="31">
        <v>-5.4171914438781874</v>
      </c>
      <c r="V8427" s="31">
        <v>-4.5797071871945336</v>
      </c>
      <c r="W8427" s="31">
        <v>-3.71709840281037</v>
      </c>
      <c r="X8427" s="31">
        <v>-2.8286113548946807</v>
      </c>
      <c r="Y8427" s="31">
        <v>-1.9134696955415214</v>
      </c>
      <c r="Z8427" s="31">
        <v>-0.970873786407767</v>
      </c>
    </row>
    <row r="8428" spans="2:26" x14ac:dyDescent="0.2">
      <c r="B8428">
        <v>8312</v>
      </c>
      <c r="C8428" s="31">
        <v>-16.935542122016354</v>
      </c>
      <c r="D8428" s="31">
        <v>-16.443608385676846</v>
      </c>
      <c r="E8428" s="31">
        <v>-15.936916637247149</v>
      </c>
      <c r="F8428" s="31">
        <v>-15.415024136364567</v>
      </c>
      <c r="G8428" s="31">
        <v>-14.877474860455504</v>
      </c>
      <c r="H8428" s="31">
        <v>-14.323799106269169</v>
      </c>
      <c r="I8428" s="31">
        <v>-13.753513079457244</v>
      </c>
      <c r="J8428" s="31">
        <v>-13.166118471840962</v>
      </c>
      <c r="K8428" s="31">
        <v>-12.561102025996192</v>
      </c>
      <c r="L8428" s="31">
        <v>82.440367287204978</v>
      </c>
      <c r="M8428" s="31">
        <v>-11.296073139379359</v>
      </c>
      <c r="N8428" s="31">
        <v>-10.634955333560741</v>
      </c>
      <c r="O8428" s="31">
        <v>-9.9540039935675644</v>
      </c>
      <c r="P8428" s="31">
        <v>-9.2526241133745923</v>
      </c>
      <c r="Q8428" s="31">
        <v>-8.53020283677583</v>
      </c>
      <c r="R8428" s="31">
        <v>-7.7861089218791051</v>
      </c>
      <c r="S8428" s="31">
        <v>-7.0196921895354771</v>
      </c>
      <c r="T8428" s="31">
        <v>-6.2302829552215417</v>
      </c>
      <c r="U8428" s="31">
        <v>-5.4171914438781874</v>
      </c>
      <c r="V8428" s="31">
        <v>27.581132412820228</v>
      </c>
      <c r="W8428" s="31">
        <v>-3.71709840281037</v>
      </c>
      <c r="X8428" s="31">
        <v>-2.8286113548946807</v>
      </c>
      <c r="Y8428" s="31">
        <v>-1.9134696955415214</v>
      </c>
      <c r="Z8428" s="31">
        <v>-0.970873786407767</v>
      </c>
    </row>
    <row r="8429" spans="2:26" x14ac:dyDescent="0.2">
      <c r="B8429">
        <v>8313</v>
      </c>
      <c r="C8429" s="31">
        <v>23.251157374660806</v>
      </c>
      <c r="D8429" s="31">
        <v>25.117469016008997</v>
      </c>
      <c r="E8429" s="31">
        <v>-15.936916637247149</v>
      </c>
      <c r="F8429" s="31">
        <v>-15.415024136364567</v>
      </c>
      <c r="G8429" s="31">
        <v>-14.877474860455504</v>
      </c>
      <c r="H8429" s="31">
        <v>91.51371541568173</v>
      </c>
      <c r="I8429" s="31">
        <v>35.096337846241298</v>
      </c>
      <c r="J8429" s="31">
        <v>-13.166118471840962</v>
      </c>
      <c r="K8429" s="31">
        <v>6.8187709334132842</v>
      </c>
      <c r="L8429" s="31">
        <v>-11.937935086776077</v>
      </c>
      <c r="M8429" s="31">
        <v>-11.296073139379359</v>
      </c>
      <c r="N8429" s="31">
        <v>-10.634955333560741</v>
      </c>
      <c r="O8429" s="31">
        <v>-9.9540039935675644</v>
      </c>
      <c r="P8429" s="31">
        <v>-9.2526241133745923</v>
      </c>
      <c r="Q8429" s="31">
        <v>-8.53020283677583</v>
      </c>
      <c r="R8429" s="31">
        <v>-7.7861089218791051</v>
      </c>
      <c r="S8429" s="31">
        <v>-7.0196921895354771</v>
      </c>
      <c r="T8429" s="31">
        <v>-6.2302829552215417</v>
      </c>
      <c r="U8429" s="31">
        <v>-5.4171914438781874</v>
      </c>
      <c r="V8429" s="31">
        <v>-4.5797071871945336</v>
      </c>
      <c r="W8429" s="31">
        <v>-3.71709840281037</v>
      </c>
      <c r="X8429" s="31">
        <v>-2.8286113548946807</v>
      </c>
      <c r="Y8429" s="31">
        <v>-1.9134696955415214</v>
      </c>
      <c r="Z8429" s="31">
        <v>-0.970873786407767</v>
      </c>
    </row>
    <row r="8430" spans="2:26" x14ac:dyDescent="0.2">
      <c r="B8430">
        <v>8314</v>
      </c>
      <c r="C8430" s="31">
        <v>81.121610025411528</v>
      </c>
      <c r="D8430" s="31">
        <v>-16.443608385676846</v>
      </c>
      <c r="E8430" s="31">
        <v>-15.936916637247149</v>
      </c>
      <c r="F8430" s="31">
        <v>-15.415024136364567</v>
      </c>
      <c r="G8430" s="31">
        <v>-14.877474860455504</v>
      </c>
      <c r="H8430" s="31">
        <v>183.42377159579067</v>
      </c>
      <c r="I8430" s="31">
        <v>-13.753513079457244</v>
      </c>
      <c r="J8430" s="31">
        <v>-13.166118471840962</v>
      </c>
      <c r="K8430" s="31">
        <v>-12.561102025996192</v>
      </c>
      <c r="L8430" s="31">
        <v>-11.937935086776077</v>
      </c>
      <c r="M8430" s="31">
        <v>-11.296073139379359</v>
      </c>
      <c r="N8430" s="31">
        <v>-10.634955333560741</v>
      </c>
      <c r="O8430" s="31">
        <v>-9.9540039935675644</v>
      </c>
      <c r="P8430" s="31">
        <v>-9.2526241133745923</v>
      </c>
      <c r="Q8430" s="31">
        <v>-8.53020283677583</v>
      </c>
      <c r="R8430" s="31">
        <v>-7.7861089218791051</v>
      </c>
      <c r="S8430" s="31">
        <v>-7.0196921895354771</v>
      </c>
      <c r="T8430" s="31">
        <v>-6.2302829552215417</v>
      </c>
      <c r="U8430" s="31">
        <v>-5.4171914438781874</v>
      </c>
      <c r="V8430" s="31">
        <v>-4.5797071871945336</v>
      </c>
      <c r="W8430" s="31">
        <v>-3.71709840281037</v>
      </c>
      <c r="X8430" s="31">
        <v>34.382484303290383</v>
      </c>
      <c r="Y8430" s="31">
        <v>-1.9134696955415214</v>
      </c>
      <c r="Z8430" s="31">
        <v>-0.970873786407767</v>
      </c>
    </row>
    <row r="8431" spans="2:26" x14ac:dyDescent="0.2">
      <c r="B8431">
        <v>8315</v>
      </c>
      <c r="C8431" s="31">
        <v>143.42061586645619</v>
      </c>
      <c r="D8431" s="31">
        <v>153.56340842315302</v>
      </c>
      <c r="E8431" s="31">
        <v>-15.936916637247149</v>
      </c>
      <c r="F8431" s="31">
        <v>-15.415024136364567</v>
      </c>
      <c r="G8431" s="31">
        <v>-14.877474860455504</v>
      </c>
      <c r="H8431" s="31">
        <v>-14.323799106269169</v>
      </c>
      <c r="I8431" s="31">
        <v>22.231773731798427</v>
      </c>
      <c r="J8431" s="31">
        <v>-13.166118471840962</v>
      </c>
      <c r="K8431" s="31">
        <v>-12.561102025996192</v>
      </c>
      <c r="L8431" s="31">
        <v>-11.937935086776077</v>
      </c>
      <c r="M8431" s="31">
        <v>-11.296073139379359</v>
      </c>
      <c r="N8431" s="31">
        <v>-10.634955333560741</v>
      </c>
      <c r="O8431" s="31">
        <v>-9.9540039935675644</v>
      </c>
      <c r="P8431" s="31">
        <v>-9.2526241133745923</v>
      </c>
      <c r="Q8431" s="31">
        <v>-8.53020283677583</v>
      </c>
      <c r="R8431" s="31">
        <v>-7.7861089218791051</v>
      </c>
      <c r="S8431" s="31">
        <v>-7.0196921895354771</v>
      </c>
      <c r="T8431" s="31">
        <v>-6.2302829552215417</v>
      </c>
      <c r="U8431" s="31">
        <v>-5.4171914438781874</v>
      </c>
      <c r="V8431" s="31">
        <v>-4.5797071871945336</v>
      </c>
      <c r="W8431" s="31">
        <v>-3.71709840281037</v>
      </c>
      <c r="X8431" s="31">
        <v>-2.8286113548946807</v>
      </c>
      <c r="Y8431" s="31">
        <v>-1.9134696955415214</v>
      </c>
      <c r="Z8431" s="31">
        <v>-0.970873786407767</v>
      </c>
    </row>
    <row r="8432" spans="2:26" x14ac:dyDescent="0.2">
      <c r="B8432">
        <v>8316</v>
      </c>
      <c r="C8432" s="31">
        <v>118.16347715005178</v>
      </c>
      <c r="D8432" s="31">
        <v>183.33031739437709</v>
      </c>
      <c r="E8432" s="31">
        <v>-15.936916637247149</v>
      </c>
      <c r="F8432" s="31">
        <v>-15.415024136364567</v>
      </c>
      <c r="G8432" s="31">
        <v>-14.877474860455504</v>
      </c>
      <c r="H8432" s="31">
        <v>-14.323799106269169</v>
      </c>
      <c r="I8432" s="31">
        <v>-13.753513079457244</v>
      </c>
      <c r="J8432" s="31">
        <v>-13.166118471840962</v>
      </c>
      <c r="K8432" s="31">
        <v>-12.561102025996192</v>
      </c>
      <c r="L8432" s="31">
        <v>-11.937935086776077</v>
      </c>
      <c r="M8432" s="31">
        <v>-11.296073139379359</v>
      </c>
      <c r="N8432" s="31">
        <v>-10.634955333560741</v>
      </c>
      <c r="O8432" s="31">
        <v>-9.9540039935675644</v>
      </c>
      <c r="P8432" s="31">
        <v>-9.2526241133745923</v>
      </c>
      <c r="Q8432" s="31">
        <v>-8.53020283677583</v>
      </c>
      <c r="R8432" s="31">
        <v>-7.7861089218791051</v>
      </c>
      <c r="S8432" s="31">
        <v>-7.0196921895354771</v>
      </c>
      <c r="T8432" s="31">
        <v>-6.2302829552215417</v>
      </c>
      <c r="U8432" s="31">
        <v>-5.4171914438781874</v>
      </c>
      <c r="V8432" s="31">
        <v>-4.5797071871945336</v>
      </c>
      <c r="W8432" s="31">
        <v>-3.71709840281037</v>
      </c>
      <c r="X8432" s="31">
        <v>-2.8286113548946807</v>
      </c>
      <c r="Y8432" s="31">
        <v>-1.9134696955415214</v>
      </c>
      <c r="Z8432" s="31">
        <v>-0.970873786407767</v>
      </c>
    </row>
    <row r="8433" spans="2:26" x14ac:dyDescent="0.2">
      <c r="B8433">
        <v>8317</v>
      </c>
      <c r="C8433" s="31">
        <v>33.186988580933324</v>
      </c>
      <c r="D8433" s="31">
        <v>-16.443608385676846</v>
      </c>
      <c r="E8433" s="31">
        <v>-15.936916637247149</v>
      </c>
      <c r="F8433" s="31">
        <v>-15.415024136364567</v>
      </c>
      <c r="G8433" s="31">
        <v>-14.877474860455504</v>
      </c>
      <c r="H8433" s="31">
        <v>-14.323799106269169</v>
      </c>
      <c r="I8433" s="31">
        <v>-13.753513079457244</v>
      </c>
      <c r="J8433" s="31">
        <v>-13.166118471840962</v>
      </c>
      <c r="K8433" s="31">
        <v>-12.561102025996192</v>
      </c>
      <c r="L8433" s="31">
        <v>101.92570927444713</v>
      </c>
      <c r="M8433" s="31">
        <v>-11.296073139379359</v>
      </c>
      <c r="N8433" s="31">
        <v>-10.634955333560741</v>
      </c>
      <c r="O8433" s="31">
        <v>-9.9540039935675644</v>
      </c>
      <c r="P8433" s="31">
        <v>-9.2526241133745923</v>
      </c>
      <c r="Q8433" s="31">
        <v>-8.53020283677583</v>
      </c>
      <c r="R8433" s="31">
        <v>-7.7861089218791051</v>
      </c>
      <c r="S8433" s="31">
        <v>-7.0196921895354771</v>
      </c>
      <c r="T8433" s="31">
        <v>-6.2302829552215417</v>
      </c>
      <c r="U8433" s="31">
        <v>-5.4171914438781874</v>
      </c>
      <c r="V8433" s="31">
        <v>-4.5797071871945336</v>
      </c>
      <c r="W8433" s="31">
        <v>-3.71709840281037</v>
      </c>
      <c r="X8433" s="31">
        <v>-2.8286113548946807</v>
      </c>
      <c r="Y8433" s="31">
        <v>-1.9134696955415214</v>
      </c>
      <c r="Z8433" s="31">
        <v>-0.970873786407767</v>
      </c>
    </row>
    <row r="8434" spans="2:26" x14ac:dyDescent="0.2">
      <c r="B8434">
        <v>8318</v>
      </c>
      <c r="C8434" s="31">
        <v>99.779797721593638</v>
      </c>
      <c r="D8434" s="31">
        <v>27.199053305827693</v>
      </c>
      <c r="E8434" s="31">
        <v>-15.936916637247149</v>
      </c>
      <c r="F8434" s="31">
        <v>-15.415024136364567</v>
      </c>
      <c r="G8434" s="31">
        <v>37.909266420375211</v>
      </c>
      <c r="H8434" s="31">
        <v>-14.323799106269169</v>
      </c>
      <c r="I8434" s="31">
        <v>-13.753513079457244</v>
      </c>
      <c r="J8434" s="31">
        <v>-13.166118471840962</v>
      </c>
      <c r="K8434" s="31">
        <v>-12.561102025996192</v>
      </c>
      <c r="L8434" s="31">
        <v>-11.937935086776077</v>
      </c>
      <c r="M8434" s="31">
        <v>-11.296073139379359</v>
      </c>
      <c r="N8434" s="31">
        <v>-10.634955333560741</v>
      </c>
      <c r="O8434" s="31">
        <v>-9.9540039935675644</v>
      </c>
      <c r="P8434" s="31">
        <v>-9.2526241133745923</v>
      </c>
      <c r="Q8434" s="31">
        <v>-8.53020283677583</v>
      </c>
      <c r="R8434" s="31">
        <v>-7.7861089218791051</v>
      </c>
      <c r="S8434" s="31">
        <v>-7.0196921895354771</v>
      </c>
      <c r="T8434" s="31">
        <v>32.388734600098388</v>
      </c>
      <c r="U8434" s="31">
        <v>-5.4171914438781874</v>
      </c>
      <c r="V8434" s="31">
        <v>-4.5797071871945336</v>
      </c>
      <c r="W8434" s="31">
        <v>-3.71709840281037</v>
      </c>
      <c r="X8434" s="31">
        <v>-2.8286113548946807</v>
      </c>
      <c r="Y8434" s="31">
        <v>-1.9134696955415214</v>
      </c>
      <c r="Z8434" s="31">
        <v>-0.970873786407767</v>
      </c>
    </row>
    <row r="8435" spans="2:26" x14ac:dyDescent="0.2">
      <c r="B8435">
        <v>8319</v>
      </c>
      <c r="C8435" s="31">
        <v>93.474069051048787</v>
      </c>
      <c r="D8435" s="31">
        <v>16.093625842219385</v>
      </c>
      <c r="E8435" s="31">
        <v>-15.936916637247149</v>
      </c>
      <c r="F8435" s="31">
        <v>-15.415024136364567</v>
      </c>
      <c r="G8435" s="31">
        <v>-14.877474860455504</v>
      </c>
      <c r="H8435" s="31">
        <v>-14.323799106269169</v>
      </c>
      <c r="I8435" s="31">
        <v>-13.753513079457244</v>
      </c>
      <c r="J8435" s="31">
        <v>-13.166118471840962</v>
      </c>
      <c r="K8435" s="31">
        <v>188.80675818653691</v>
      </c>
      <c r="L8435" s="31">
        <v>-11.937935086776077</v>
      </c>
      <c r="M8435" s="31">
        <v>-11.296073139379359</v>
      </c>
      <c r="N8435" s="31">
        <v>-10.634955333560741</v>
      </c>
      <c r="O8435" s="31">
        <v>-9.9540039935675644</v>
      </c>
      <c r="P8435" s="31">
        <v>32.626929352473375</v>
      </c>
      <c r="Q8435" s="31">
        <v>-8.53020283677583</v>
      </c>
      <c r="R8435" s="31">
        <v>-7.7861089218791051</v>
      </c>
      <c r="S8435" s="31">
        <v>-7.0196921895354771</v>
      </c>
      <c r="T8435" s="31">
        <v>-6.2302829552215417</v>
      </c>
      <c r="U8435" s="31">
        <v>-5.4171914438781874</v>
      </c>
      <c r="V8435" s="31">
        <v>-4.5797071871945336</v>
      </c>
      <c r="W8435" s="31">
        <v>-3.71709840281037</v>
      </c>
      <c r="X8435" s="31">
        <v>-2.8286113548946807</v>
      </c>
      <c r="Y8435" s="31">
        <v>-1.9134696955415214</v>
      </c>
      <c r="Z8435" s="31">
        <v>-0.970873786407767</v>
      </c>
    </row>
    <row r="8436" spans="2:26" x14ac:dyDescent="0.2">
      <c r="B8436">
        <v>8320</v>
      </c>
      <c r="C8436" s="31">
        <v>-16.935542122016354</v>
      </c>
      <c r="D8436" s="31">
        <v>165.20520585380632</v>
      </c>
      <c r="E8436" s="31">
        <v>-15.936916637247149</v>
      </c>
      <c r="F8436" s="31">
        <v>-15.415024136364567</v>
      </c>
      <c r="G8436" s="31">
        <v>-14.877474860455504</v>
      </c>
      <c r="H8436" s="31">
        <v>-14.323799106269169</v>
      </c>
      <c r="I8436" s="31">
        <v>-13.753513079457244</v>
      </c>
      <c r="J8436" s="31">
        <v>105.91651285538555</v>
      </c>
      <c r="K8436" s="31">
        <v>-12.561102025996192</v>
      </c>
      <c r="L8436" s="31">
        <v>-11.937935086776077</v>
      </c>
      <c r="M8436" s="31">
        <v>-11.296073139379359</v>
      </c>
      <c r="N8436" s="31">
        <v>-10.634955333560741</v>
      </c>
      <c r="O8436" s="31">
        <v>-9.9540039935675644</v>
      </c>
      <c r="P8436" s="31">
        <v>-9.2526241133745923</v>
      </c>
      <c r="Q8436" s="31">
        <v>-8.53020283677583</v>
      </c>
      <c r="R8436" s="31">
        <v>-7.7861089218791051</v>
      </c>
      <c r="S8436" s="31">
        <v>-7.0196921895354771</v>
      </c>
      <c r="T8436" s="31">
        <v>-6.2302829552215417</v>
      </c>
      <c r="U8436" s="31">
        <v>-5.4171914438781874</v>
      </c>
      <c r="V8436" s="31">
        <v>-4.5797071871945336</v>
      </c>
      <c r="W8436" s="31">
        <v>-3.71709840281037</v>
      </c>
      <c r="X8436" s="31">
        <v>-2.8286113548946807</v>
      </c>
      <c r="Y8436" s="31">
        <v>-1.9134696955415214</v>
      </c>
      <c r="Z8436" s="31">
        <v>-0.970873786407767</v>
      </c>
    </row>
    <row r="8437" spans="2:26" x14ac:dyDescent="0.2">
      <c r="B8437">
        <v>8321</v>
      </c>
      <c r="C8437" s="31">
        <v>-16.935542122016354</v>
      </c>
      <c r="D8437" s="31">
        <v>-16.443608385676846</v>
      </c>
      <c r="E8437" s="31">
        <v>188.04776337804802</v>
      </c>
      <c r="F8437" s="31">
        <v>-15.415024136364567</v>
      </c>
      <c r="G8437" s="31">
        <v>101.22720269244728</v>
      </c>
      <c r="H8437" s="31">
        <v>-14.323799106269169</v>
      </c>
      <c r="I8437" s="31">
        <v>38.242092216994934</v>
      </c>
      <c r="J8437" s="31">
        <v>-13.166118471840962</v>
      </c>
      <c r="K8437" s="31">
        <v>-12.561102025996192</v>
      </c>
      <c r="L8437" s="31">
        <v>-11.937935086776077</v>
      </c>
      <c r="M8437" s="31">
        <v>-11.296073139379359</v>
      </c>
      <c r="N8437" s="31">
        <v>-10.634955333560741</v>
      </c>
      <c r="O8437" s="31">
        <v>-9.9540039935675644</v>
      </c>
      <c r="P8437" s="31">
        <v>-9.2526241133745923</v>
      </c>
      <c r="Q8437" s="31">
        <v>-8.53020283677583</v>
      </c>
      <c r="R8437" s="31">
        <v>-7.7861089218791051</v>
      </c>
      <c r="S8437" s="31">
        <v>-7.0196921895354771</v>
      </c>
      <c r="T8437" s="31">
        <v>-6.2302829552215417</v>
      </c>
      <c r="U8437" s="31">
        <v>-5.4171914438781874</v>
      </c>
      <c r="V8437" s="31">
        <v>-4.5797071871945336</v>
      </c>
      <c r="W8437" s="31">
        <v>-3.71709840281037</v>
      </c>
      <c r="X8437" s="31">
        <v>-2.8286113548946807</v>
      </c>
      <c r="Y8437" s="31">
        <v>-1.9134696955415214</v>
      </c>
      <c r="Z8437" s="31">
        <v>-0.970873786407767</v>
      </c>
    </row>
    <row r="8438" spans="2:26" x14ac:dyDescent="0.2">
      <c r="B8438">
        <v>8322</v>
      </c>
      <c r="C8438" s="31">
        <v>56.687735064794374</v>
      </c>
      <c r="D8438" s="31">
        <v>-16.443608385676846</v>
      </c>
      <c r="E8438" s="31">
        <v>-15.936916637247149</v>
      </c>
      <c r="F8438" s="31">
        <v>76.474738987557274</v>
      </c>
      <c r="G8438" s="31">
        <v>-14.877474860455504</v>
      </c>
      <c r="H8438" s="31">
        <v>-14.323799106269169</v>
      </c>
      <c r="I8438" s="31">
        <v>-13.753513079457244</v>
      </c>
      <c r="J8438" s="31">
        <v>-13.166118471840962</v>
      </c>
      <c r="K8438" s="31">
        <v>16.385634522675527</v>
      </c>
      <c r="L8438" s="31">
        <v>-11.937935086776077</v>
      </c>
      <c r="M8438" s="31">
        <v>18.547612488841835</v>
      </c>
      <c r="N8438" s="31">
        <v>-10.634955333560741</v>
      </c>
      <c r="O8438" s="31">
        <v>-9.9540039935675644</v>
      </c>
      <c r="P8438" s="31">
        <v>-9.2526241133745923</v>
      </c>
      <c r="Q8438" s="31">
        <v>-8.53020283677583</v>
      </c>
      <c r="R8438" s="31">
        <v>-7.7861089218791051</v>
      </c>
      <c r="S8438" s="31">
        <v>-7.0196921895354771</v>
      </c>
      <c r="T8438" s="31">
        <v>-6.2302829552215417</v>
      </c>
      <c r="U8438" s="31">
        <v>-5.4171914438781874</v>
      </c>
      <c r="V8438" s="31">
        <v>-4.5797071871945336</v>
      </c>
      <c r="W8438" s="31">
        <v>-3.71709840281037</v>
      </c>
      <c r="X8438" s="31">
        <v>-2.8286113548946807</v>
      </c>
      <c r="Y8438" s="31">
        <v>-1.9134696955415214</v>
      </c>
      <c r="Z8438" s="31">
        <v>-0.970873786407767</v>
      </c>
    </row>
    <row r="8439" spans="2:26" x14ac:dyDescent="0.2">
      <c r="B8439">
        <v>8323</v>
      </c>
      <c r="C8439" s="31">
        <v>-16.935542122016354</v>
      </c>
      <c r="D8439" s="31">
        <v>-16.443608385676846</v>
      </c>
      <c r="E8439" s="31">
        <v>120.97724887731604</v>
      </c>
      <c r="F8439" s="31">
        <v>-15.415024136364567</v>
      </c>
      <c r="G8439" s="31">
        <v>-14.877474860455504</v>
      </c>
      <c r="H8439" s="31">
        <v>-14.323799106269169</v>
      </c>
      <c r="I8439" s="31">
        <v>23.449005906454694</v>
      </c>
      <c r="J8439" s="31">
        <v>57.765641042846866</v>
      </c>
      <c r="K8439" s="31">
        <v>-12.561102025996192</v>
      </c>
      <c r="L8439" s="31">
        <v>-11.937935086776077</v>
      </c>
      <c r="M8439" s="31">
        <v>-11.296073139379359</v>
      </c>
      <c r="N8439" s="31">
        <v>-10.634955333560741</v>
      </c>
      <c r="O8439" s="31">
        <v>-9.9540039935675644</v>
      </c>
      <c r="P8439" s="31">
        <v>-9.2526241133745923</v>
      </c>
      <c r="Q8439" s="31">
        <v>-8.53020283677583</v>
      </c>
      <c r="R8439" s="31">
        <v>-7.7861089218791051</v>
      </c>
      <c r="S8439" s="31">
        <v>-7.0196921895354771</v>
      </c>
      <c r="T8439" s="31">
        <v>-6.2302829552215417</v>
      </c>
      <c r="U8439" s="31">
        <v>-5.4171914438781874</v>
      </c>
      <c r="V8439" s="31">
        <v>-4.5797071871945336</v>
      </c>
      <c r="W8439" s="31">
        <v>-3.71709840281037</v>
      </c>
      <c r="X8439" s="31">
        <v>-2.8286113548946807</v>
      </c>
      <c r="Y8439" s="31">
        <v>-1.9134696955415214</v>
      </c>
      <c r="Z8439" s="31">
        <v>-0.970873786407767</v>
      </c>
    </row>
    <row r="8440" spans="2:26" x14ac:dyDescent="0.2">
      <c r="B8440">
        <v>8324</v>
      </c>
      <c r="C8440" s="31">
        <v>92.388888470667965</v>
      </c>
      <c r="D8440" s="31">
        <v>-16.443608385676846</v>
      </c>
      <c r="E8440" s="31">
        <v>-15.936916637247149</v>
      </c>
      <c r="F8440" s="31">
        <v>51.973877596080413</v>
      </c>
      <c r="G8440" s="31">
        <v>30.135335867646141</v>
      </c>
      <c r="H8440" s="31">
        <v>-14.323799106269169</v>
      </c>
      <c r="I8440" s="31">
        <v>-13.753513079457244</v>
      </c>
      <c r="J8440" s="31">
        <v>81.216688281347714</v>
      </c>
      <c r="K8440" s="31">
        <v>109.29483449830394</v>
      </c>
      <c r="L8440" s="31">
        <v>56.50170011671635</v>
      </c>
      <c r="M8440" s="31">
        <v>-11.296073139379359</v>
      </c>
      <c r="N8440" s="31">
        <v>-10.634955333560741</v>
      </c>
      <c r="O8440" s="31">
        <v>-9.9540039935675644</v>
      </c>
      <c r="P8440" s="31">
        <v>-9.2526241133745923</v>
      </c>
      <c r="Q8440" s="31">
        <v>-8.53020283677583</v>
      </c>
      <c r="R8440" s="31">
        <v>-7.7861089218791051</v>
      </c>
      <c r="S8440" s="31">
        <v>-7.0196921895354771</v>
      </c>
      <c r="T8440" s="31">
        <v>-6.2302829552215417</v>
      </c>
      <c r="U8440" s="31">
        <v>-5.4171914438781874</v>
      </c>
      <c r="V8440" s="31">
        <v>-4.5797071871945336</v>
      </c>
      <c r="W8440" s="31">
        <v>-3.71709840281037</v>
      </c>
      <c r="X8440" s="31">
        <v>-2.8286113548946807</v>
      </c>
      <c r="Y8440" s="31">
        <v>-1.9134696955415214</v>
      </c>
      <c r="Z8440" s="31">
        <v>-0.970873786407767</v>
      </c>
    </row>
    <row r="8441" spans="2:26" x14ac:dyDescent="0.2">
      <c r="B8441">
        <v>8325</v>
      </c>
      <c r="C8441" s="31">
        <v>355.70815568743603</v>
      </c>
      <c r="D8441" s="31">
        <v>-16.443608385676846</v>
      </c>
      <c r="E8441" s="31">
        <v>122.1014249601933</v>
      </c>
      <c r="F8441" s="31">
        <v>-15.415024136364567</v>
      </c>
      <c r="G8441" s="31">
        <v>-14.877474860455504</v>
      </c>
      <c r="H8441" s="31">
        <v>-14.323799106269169</v>
      </c>
      <c r="I8441" s="31">
        <v>-13.753513079457244</v>
      </c>
      <c r="J8441" s="31">
        <v>-13.166118471840962</v>
      </c>
      <c r="K8441" s="31">
        <v>-12.561102025996192</v>
      </c>
      <c r="L8441" s="31">
        <v>-11.937935086776077</v>
      </c>
      <c r="M8441" s="31">
        <v>-11.296073139379359</v>
      </c>
      <c r="N8441" s="31">
        <v>23.96717305198904</v>
      </c>
      <c r="O8441" s="31">
        <v>-9.9540039935675644</v>
      </c>
      <c r="P8441" s="31">
        <v>-9.2526241133745923</v>
      </c>
      <c r="Q8441" s="31">
        <v>-8.53020283677583</v>
      </c>
      <c r="R8441" s="31">
        <v>-7.7861089218791051</v>
      </c>
      <c r="S8441" s="31">
        <v>-7.0196921895354771</v>
      </c>
      <c r="T8441" s="31">
        <v>-6.2302829552215417</v>
      </c>
      <c r="U8441" s="31">
        <v>-5.4171914438781874</v>
      </c>
      <c r="V8441" s="31">
        <v>-4.5797071871945336</v>
      </c>
      <c r="W8441" s="31">
        <v>-3.71709840281037</v>
      </c>
      <c r="X8441" s="31">
        <v>-2.8286113548946807</v>
      </c>
      <c r="Y8441" s="31">
        <v>-1.9134696955415214</v>
      </c>
      <c r="Z8441" s="31">
        <v>-0.970873786407767</v>
      </c>
    </row>
    <row r="8442" spans="2:26" x14ac:dyDescent="0.2">
      <c r="B8442">
        <v>8326</v>
      </c>
      <c r="C8442" s="31">
        <v>-16.935542122016354</v>
      </c>
      <c r="D8442" s="31">
        <v>227.19699001397677</v>
      </c>
      <c r="E8442" s="31">
        <v>56.763838170437246</v>
      </c>
      <c r="F8442" s="31">
        <v>53.699579222472288</v>
      </c>
      <c r="G8442" s="31">
        <v>-14.877474860455504</v>
      </c>
      <c r="H8442" s="31">
        <v>45.620878839111853</v>
      </c>
      <c r="I8442" s="31">
        <v>-13.753513079457244</v>
      </c>
      <c r="J8442" s="31">
        <v>42.796437756888764</v>
      </c>
      <c r="K8442" s="31">
        <v>-12.561102025996192</v>
      </c>
      <c r="L8442" s="31">
        <v>-11.937935086776077</v>
      </c>
      <c r="M8442" s="31">
        <v>-11.296073139379359</v>
      </c>
      <c r="N8442" s="31">
        <v>-10.634955333560741</v>
      </c>
      <c r="O8442" s="31">
        <v>-9.9540039935675644</v>
      </c>
      <c r="P8442" s="31">
        <v>-9.2526241133745923</v>
      </c>
      <c r="Q8442" s="31">
        <v>-8.53020283677583</v>
      </c>
      <c r="R8442" s="31">
        <v>-7.7861089218791051</v>
      </c>
      <c r="S8442" s="31">
        <v>-7.0196921895354771</v>
      </c>
      <c r="T8442" s="31">
        <v>-6.2302829552215417</v>
      </c>
      <c r="U8442" s="31">
        <v>-5.4171914438781874</v>
      </c>
      <c r="V8442" s="31">
        <v>-4.5797071871945336</v>
      </c>
      <c r="W8442" s="31">
        <v>-3.71709840281037</v>
      </c>
      <c r="X8442" s="31">
        <v>-2.8286113548946807</v>
      </c>
      <c r="Y8442" s="31">
        <v>-1.9134696955415214</v>
      </c>
      <c r="Z8442" s="31">
        <v>-0.970873786407767</v>
      </c>
    </row>
    <row r="8443" spans="2:26" x14ac:dyDescent="0.2">
      <c r="B8443">
        <v>8327</v>
      </c>
      <c r="C8443" s="31">
        <v>256.69267055335297</v>
      </c>
      <c r="D8443" s="31">
        <v>-16.443608385676846</v>
      </c>
      <c r="E8443" s="31">
        <v>8.4391912562687743</v>
      </c>
      <c r="F8443" s="31">
        <v>-15.415024136364567</v>
      </c>
      <c r="G8443" s="31">
        <v>-14.877474860455504</v>
      </c>
      <c r="H8443" s="31">
        <v>146.46998286263403</v>
      </c>
      <c r="I8443" s="31">
        <v>-13.753513079457244</v>
      </c>
      <c r="J8443" s="31">
        <v>-13.166118471840962</v>
      </c>
      <c r="K8443" s="31">
        <v>-12.561102025996192</v>
      </c>
      <c r="L8443" s="31">
        <v>59.532596321199826</v>
      </c>
      <c r="M8443" s="31">
        <v>-11.296073139379359</v>
      </c>
      <c r="N8443" s="31">
        <v>-10.634955333560741</v>
      </c>
      <c r="O8443" s="31">
        <v>-9.9540039935675644</v>
      </c>
      <c r="P8443" s="31">
        <v>-9.2526241133745923</v>
      </c>
      <c r="Q8443" s="31">
        <v>-8.53020283677583</v>
      </c>
      <c r="R8443" s="31">
        <v>-7.7861089218791051</v>
      </c>
      <c r="S8443" s="31">
        <v>-7.0196921895354771</v>
      </c>
      <c r="T8443" s="31">
        <v>-6.2302829552215417</v>
      </c>
      <c r="U8443" s="31">
        <v>-5.4171914438781874</v>
      </c>
      <c r="V8443" s="31">
        <v>-4.5797071871945336</v>
      </c>
      <c r="W8443" s="31">
        <v>-3.71709840281037</v>
      </c>
      <c r="X8443" s="31">
        <v>-2.8286113548946807</v>
      </c>
      <c r="Y8443" s="31">
        <v>-1.9134696955415214</v>
      </c>
      <c r="Z8443" s="31">
        <v>-0.970873786407767</v>
      </c>
    </row>
    <row r="8444" spans="2:26" x14ac:dyDescent="0.2">
      <c r="B8444">
        <v>8328</v>
      </c>
      <c r="C8444" s="31">
        <v>-16.935542122016354</v>
      </c>
      <c r="D8444" s="31">
        <v>149.45212945117834</v>
      </c>
      <c r="E8444" s="31">
        <v>13.2194494531829</v>
      </c>
      <c r="F8444" s="31">
        <v>-15.415024136364567</v>
      </c>
      <c r="G8444" s="31">
        <v>-14.877474860455504</v>
      </c>
      <c r="H8444" s="31">
        <v>-14.323799106269169</v>
      </c>
      <c r="I8444" s="31">
        <v>-13.753513079457244</v>
      </c>
      <c r="J8444" s="31">
        <v>51.920521484632744</v>
      </c>
      <c r="K8444" s="31">
        <v>-12.561102025996192</v>
      </c>
      <c r="L8444" s="31">
        <v>-11.937935086776077</v>
      </c>
      <c r="M8444" s="31">
        <v>-11.296073139379359</v>
      </c>
      <c r="N8444" s="31">
        <v>-10.634955333560741</v>
      </c>
      <c r="O8444" s="31">
        <v>-9.9540039935675644</v>
      </c>
      <c r="P8444" s="31">
        <v>-9.2526241133745923</v>
      </c>
      <c r="Q8444" s="31">
        <v>-8.53020283677583</v>
      </c>
      <c r="R8444" s="31">
        <v>-7.7861089218791051</v>
      </c>
      <c r="S8444" s="31">
        <v>-7.0196921895354771</v>
      </c>
      <c r="T8444" s="31">
        <v>-6.2302829552215417</v>
      </c>
      <c r="U8444" s="31">
        <v>-5.4171914438781874</v>
      </c>
      <c r="V8444" s="31">
        <v>-4.5797071871945336</v>
      </c>
      <c r="W8444" s="31">
        <v>-3.71709840281037</v>
      </c>
      <c r="X8444" s="31">
        <v>-2.8286113548946807</v>
      </c>
      <c r="Y8444" s="31">
        <v>-1.9134696955415214</v>
      </c>
      <c r="Z8444" s="31">
        <v>-0.970873786407767</v>
      </c>
    </row>
    <row r="8445" spans="2:26" x14ac:dyDescent="0.2">
      <c r="B8445">
        <v>8329</v>
      </c>
      <c r="C8445" s="31">
        <v>-16.935542122016354</v>
      </c>
      <c r="D8445" s="31">
        <v>88.93181915499342</v>
      </c>
      <c r="E8445" s="31">
        <v>-15.936916637247149</v>
      </c>
      <c r="F8445" s="31">
        <v>38.228849793789863</v>
      </c>
      <c r="G8445" s="31">
        <v>-14.877474860455504</v>
      </c>
      <c r="H8445" s="31">
        <v>19.455372949931387</v>
      </c>
      <c r="I8445" s="31">
        <v>-13.753513079457244</v>
      </c>
      <c r="J8445" s="31">
        <v>43.852308377211557</v>
      </c>
      <c r="K8445" s="31">
        <v>79.894256427601164</v>
      </c>
      <c r="L8445" s="31">
        <v>-11.937935086776077</v>
      </c>
      <c r="M8445" s="31">
        <v>-11.296073139379359</v>
      </c>
      <c r="N8445" s="31">
        <v>-10.634955333560741</v>
      </c>
      <c r="O8445" s="31">
        <v>29.573171157876153</v>
      </c>
      <c r="P8445" s="31">
        <v>-9.2526241133745923</v>
      </c>
      <c r="Q8445" s="31">
        <v>-8.53020283677583</v>
      </c>
      <c r="R8445" s="31">
        <v>-7.7861089218791051</v>
      </c>
      <c r="S8445" s="31">
        <v>-7.0196921895354771</v>
      </c>
      <c r="T8445" s="31">
        <v>-6.2302829552215417</v>
      </c>
      <c r="U8445" s="31">
        <v>-5.4171914438781874</v>
      </c>
      <c r="V8445" s="31">
        <v>-4.5797071871945336</v>
      </c>
      <c r="W8445" s="31">
        <v>-3.71709840281037</v>
      </c>
      <c r="X8445" s="31">
        <v>-2.8286113548946807</v>
      </c>
      <c r="Y8445" s="31">
        <v>-1.9134696955415214</v>
      </c>
      <c r="Z8445" s="31">
        <v>-0.970873786407767</v>
      </c>
    </row>
    <row r="8446" spans="2:26" x14ac:dyDescent="0.2">
      <c r="B8446">
        <v>8330</v>
      </c>
      <c r="C8446" s="31">
        <v>31.038870018150831</v>
      </c>
      <c r="D8446" s="31">
        <v>37.085586305567837</v>
      </c>
      <c r="E8446" s="31">
        <v>68.849400220818907</v>
      </c>
      <c r="F8446" s="31">
        <v>49.658119573651483</v>
      </c>
      <c r="G8446" s="31">
        <v>-14.877474860455504</v>
      </c>
      <c r="H8446" s="31">
        <v>-14.323799106269169</v>
      </c>
      <c r="I8446" s="31">
        <v>40.939843009442363</v>
      </c>
      <c r="J8446" s="31">
        <v>23.452767975280551</v>
      </c>
      <c r="K8446" s="31">
        <v>39.977612147614501</v>
      </c>
      <c r="L8446" s="31">
        <v>96.856127625331112</v>
      </c>
      <c r="M8446" s="31">
        <v>-11.296073139379359</v>
      </c>
      <c r="N8446" s="31">
        <v>-10.634955333560741</v>
      </c>
      <c r="O8446" s="31">
        <v>-9.9540039935675644</v>
      </c>
      <c r="P8446" s="31">
        <v>-9.2526241133745923</v>
      </c>
      <c r="Q8446" s="31">
        <v>144.94381504279107</v>
      </c>
      <c r="R8446" s="31">
        <v>-7.7861089218791051</v>
      </c>
      <c r="S8446" s="31">
        <v>-7.0196921895354771</v>
      </c>
      <c r="T8446" s="31">
        <v>-6.2302829552215417</v>
      </c>
      <c r="U8446" s="31">
        <v>-5.4171914438781874</v>
      </c>
      <c r="V8446" s="31">
        <v>-4.5797071871945336</v>
      </c>
      <c r="W8446" s="31">
        <v>-3.71709840281037</v>
      </c>
      <c r="X8446" s="31">
        <v>-2.8286113548946807</v>
      </c>
      <c r="Y8446" s="31">
        <v>-1.9134696955415214</v>
      </c>
      <c r="Z8446" s="31">
        <v>-0.970873786407767</v>
      </c>
    </row>
    <row r="8447" spans="2:26" x14ac:dyDescent="0.2">
      <c r="B8447">
        <v>8331</v>
      </c>
      <c r="C8447" s="31">
        <v>-16.935542122016354</v>
      </c>
      <c r="D8447" s="31">
        <v>-16.443608385676846</v>
      </c>
      <c r="E8447" s="31">
        <v>-15.936916637247149</v>
      </c>
      <c r="F8447" s="31">
        <v>-15.415024136364567</v>
      </c>
      <c r="G8447" s="31">
        <v>-14.877474860455504</v>
      </c>
      <c r="H8447" s="31">
        <v>-14.323799106269169</v>
      </c>
      <c r="I8447" s="31">
        <v>-13.753513079457244</v>
      </c>
      <c r="J8447" s="31">
        <v>-13.166118471840962</v>
      </c>
      <c r="K8447" s="31">
        <v>-12.561102025996192</v>
      </c>
      <c r="L8447" s="31">
        <v>-11.937935086776077</v>
      </c>
      <c r="M8447" s="31">
        <v>-11.296073139379359</v>
      </c>
      <c r="N8447" s="31">
        <v>-10.634955333560741</v>
      </c>
      <c r="O8447" s="31">
        <v>-9.9540039935675644</v>
      </c>
      <c r="P8447" s="31">
        <v>-9.2526241133745923</v>
      </c>
      <c r="Q8447" s="31">
        <v>-8.53020283677583</v>
      </c>
      <c r="R8447" s="31">
        <v>-7.7861089218791051</v>
      </c>
      <c r="S8447" s="31">
        <v>-7.0196921895354771</v>
      </c>
      <c r="T8447" s="31">
        <v>-6.2302829552215417</v>
      </c>
      <c r="U8447" s="31">
        <v>-5.4171914438781874</v>
      </c>
      <c r="V8447" s="31">
        <v>-4.5797071871945336</v>
      </c>
      <c r="W8447" s="31">
        <v>-3.71709840281037</v>
      </c>
      <c r="X8447" s="31">
        <v>-2.8286113548946807</v>
      </c>
      <c r="Y8447" s="31">
        <v>-1.9134696955415214</v>
      </c>
      <c r="Z8447" s="31">
        <v>-0.970873786407767</v>
      </c>
    </row>
    <row r="8448" spans="2:26" x14ac:dyDescent="0.2">
      <c r="B8448">
        <v>8332</v>
      </c>
      <c r="C8448" s="31">
        <v>148.54718165045875</v>
      </c>
      <c r="D8448" s="31">
        <v>-16.443608385676846</v>
      </c>
      <c r="E8448" s="31">
        <v>-15.936916637247149</v>
      </c>
      <c r="F8448" s="31">
        <v>-15.415024136364567</v>
      </c>
      <c r="G8448" s="31">
        <v>-14.877474860455504</v>
      </c>
      <c r="H8448" s="31">
        <v>39.731868095172551</v>
      </c>
      <c r="I8448" s="31">
        <v>146.33380239699127</v>
      </c>
      <c r="J8448" s="31">
        <v>-13.166118471840962</v>
      </c>
      <c r="K8448" s="31">
        <v>-12.561102025996192</v>
      </c>
      <c r="L8448" s="31">
        <v>-11.937935086776077</v>
      </c>
      <c r="M8448" s="31">
        <v>-11.296073139379359</v>
      </c>
      <c r="N8448" s="31">
        <v>-10.634955333560741</v>
      </c>
      <c r="O8448" s="31">
        <v>-9.9540039935675644</v>
      </c>
      <c r="P8448" s="31">
        <v>-9.2526241133745923</v>
      </c>
      <c r="Q8448" s="31">
        <v>-8.53020283677583</v>
      </c>
      <c r="R8448" s="31">
        <v>-7.7861089218791051</v>
      </c>
      <c r="S8448" s="31">
        <v>-7.0196921895354771</v>
      </c>
      <c r="T8448" s="31">
        <v>-6.2302829552215417</v>
      </c>
      <c r="U8448" s="31">
        <v>22.588390473649639</v>
      </c>
      <c r="V8448" s="31">
        <v>-4.5797071871945336</v>
      </c>
      <c r="W8448" s="31">
        <v>-3.71709840281037</v>
      </c>
      <c r="X8448" s="31">
        <v>-2.8286113548946807</v>
      </c>
      <c r="Y8448" s="31">
        <v>-1.9134696955415214</v>
      </c>
      <c r="Z8448" s="31">
        <v>-0.970873786407767</v>
      </c>
    </row>
    <row r="8449" spans="2:26" x14ac:dyDescent="0.2">
      <c r="B8449">
        <v>8333</v>
      </c>
      <c r="C8449" s="31">
        <v>-16.935542122016354</v>
      </c>
      <c r="D8449" s="31">
        <v>80.566979937494125</v>
      </c>
      <c r="E8449" s="31">
        <v>-15.936916637247149</v>
      </c>
      <c r="F8449" s="31">
        <v>-15.415024136364567</v>
      </c>
      <c r="G8449" s="31">
        <v>-14.877474860455504</v>
      </c>
      <c r="H8449" s="31">
        <v>-14.323799106269169</v>
      </c>
      <c r="I8449" s="31">
        <v>27.534552613521154</v>
      </c>
      <c r="J8449" s="31">
        <v>-13.166118471840962</v>
      </c>
      <c r="K8449" s="31">
        <v>-12.561102025996192</v>
      </c>
      <c r="L8449" s="31">
        <v>-11.937935086776077</v>
      </c>
      <c r="M8449" s="31">
        <v>-11.296073139379359</v>
      </c>
      <c r="N8449" s="31">
        <v>-10.634955333560741</v>
      </c>
      <c r="O8449" s="31">
        <v>-9.9540039935675644</v>
      </c>
      <c r="P8449" s="31">
        <v>-9.2526241133745923</v>
      </c>
      <c r="Q8449" s="31">
        <v>-8.53020283677583</v>
      </c>
      <c r="R8449" s="31">
        <v>-7.7861089218791051</v>
      </c>
      <c r="S8449" s="31">
        <v>-7.0196921895354771</v>
      </c>
      <c r="T8449" s="31">
        <v>276.45958259815973</v>
      </c>
      <c r="U8449" s="31">
        <v>-5.4171914438781874</v>
      </c>
      <c r="V8449" s="31">
        <v>-4.5797071871945336</v>
      </c>
      <c r="W8449" s="31">
        <v>-3.71709840281037</v>
      </c>
      <c r="X8449" s="31">
        <v>-2.8286113548946807</v>
      </c>
      <c r="Y8449" s="31">
        <v>-1.9134696955415214</v>
      </c>
      <c r="Z8449" s="31">
        <v>-0.970873786407767</v>
      </c>
    </row>
    <row r="8450" spans="2:26" x14ac:dyDescent="0.2">
      <c r="B8450">
        <v>8334</v>
      </c>
      <c r="C8450" s="31">
        <v>80.972666566422944</v>
      </c>
      <c r="D8450" s="31">
        <v>-16.443608385676846</v>
      </c>
      <c r="E8450" s="31">
        <v>-15.936916637247149</v>
      </c>
      <c r="F8450" s="31">
        <v>34.459442671662828</v>
      </c>
      <c r="G8450" s="31">
        <v>100.52258374235153</v>
      </c>
      <c r="H8450" s="31">
        <v>-14.323799106269169</v>
      </c>
      <c r="I8450" s="31">
        <v>-13.753513079457244</v>
      </c>
      <c r="J8450" s="31">
        <v>62.012108370782428</v>
      </c>
      <c r="K8450" s="31">
        <v>-12.561102025996192</v>
      </c>
      <c r="L8450" s="31">
        <v>-11.937935086776077</v>
      </c>
      <c r="M8450" s="31">
        <v>-11.296073139379359</v>
      </c>
      <c r="N8450" s="31">
        <v>-10.634955333560741</v>
      </c>
      <c r="O8450" s="31">
        <v>-9.9540039935675644</v>
      </c>
      <c r="P8450" s="31">
        <v>-9.2526241133745923</v>
      </c>
      <c r="Q8450" s="31">
        <v>-8.53020283677583</v>
      </c>
      <c r="R8450" s="31">
        <v>-7.7861089218791051</v>
      </c>
      <c r="S8450" s="31">
        <v>-7.0196921895354771</v>
      </c>
      <c r="T8450" s="31">
        <v>-6.2302829552215417</v>
      </c>
      <c r="U8450" s="31">
        <v>-5.4171914438781874</v>
      </c>
      <c r="V8450" s="31">
        <v>-4.5797071871945336</v>
      </c>
      <c r="W8450" s="31">
        <v>-3.71709840281037</v>
      </c>
      <c r="X8450" s="31">
        <v>-2.8286113548946807</v>
      </c>
      <c r="Y8450" s="31">
        <v>-1.9134696955415214</v>
      </c>
      <c r="Z8450" s="31">
        <v>-0.970873786407767</v>
      </c>
    </row>
    <row r="8451" spans="2:26" x14ac:dyDescent="0.2">
      <c r="B8451">
        <v>8335</v>
      </c>
      <c r="C8451" s="31">
        <v>58.545970067663035</v>
      </c>
      <c r="D8451" s="31">
        <v>-16.443608385676846</v>
      </c>
      <c r="E8451" s="31">
        <v>137.07702391751292</v>
      </c>
      <c r="F8451" s="31">
        <v>142.57715484639138</v>
      </c>
      <c r="G8451" s="31">
        <v>-14.877474860455504</v>
      </c>
      <c r="H8451" s="31">
        <v>-14.323799106269169</v>
      </c>
      <c r="I8451" s="31">
        <v>-13.753513079457244</v>
      </c>
      <c r="J8451" s="31">
        <v>-13.166118471840962</v>
      </c>
      <c r="K8451" s="31">
        <v>60.561111212122889</v>
      </c>
      <c r="L8451" s="31">
        <v>-11.937935086776077</v>
      </c>
      <c r="M8451" s="31">
        <v>-11.296073139379359</v>
      </c>
      <c r="N8451" s="31">
        <v>88.123688878896388</v>
      </c>
      <c r="O8451" s="31">
        <v>-9.9540039935675644</v>
      </c>
      <c r="P8451" s="31">
        <v>-9.2526241133745923</v>
      </c>
      <c r="Q8451" s="31">
        <v>-8.53020283677583</v>
      </c>
      <c r="R8451" s="31">
        <v>-7.7861089218791051</v>
      </c>
      <c r="S8451" s="31">
        <v>-7.0196921895354771</v>
      </c>
      <c r="T8451" s="31">
        <v>-6.2302829552215417</v>
      </c>
      <c r="U8451" s="31">
        <v>-5.4171914438781874</v>
      </c>
      <c r="V8451" s="31">
        <v>-4.5797071871945336</v>
      </c>
      <c r="W8451" s="31">
        <v>-3.71709840281037</v>
      </c>
      <c r="X8451" s="31">
        <v>-2.8286113548946807</v>
      </c>
      <c r="Y8451" s="31">
        <v>-1.9134696955415214</v>
      </c>
      <c r="Z8451" s="31">
        <v>-0.970873786407767</v>
      </c>
    </row>
    <row r="8452" spans="2:26" x14ac:dyDescent="0.2">
      <c r="B8452">
        <v>8336</v>
      </c>
      <c r="C8452" s="31">
        <v>209.60461258821559</v>
      </c>
      <c r="D8452" s="31">
        <v>106.78474266643208</v>
      </c>
      <c r="E8452" s="31">
        <v>-15.936916637247149</v>
      </c>
      <c r="F8452" s="31">
        <v>-15.415024136364567</v>
      </c>
      <c r="G8452" s="31">
        <v>36.945018198464574</v>
      </c>
      <c r="H8452" s="31">
        <v>-14.323799106269169</v>
      </c>
      <c r="I8452" s="31">
        <v>-13.753513079457244</v>
      </c>
      <c r="J8452" s="31">
        <v>95.185682564788266</v>
      </c>
      <c r="K8452" s="31">
        <v>-12.561102025996192</v>
      </c>
      <c r="L8452" s="31">
        <v>-11.937935086776077</v>
      </c>
      <c r="M8452" s="31">
        <v>-11.296073139379359</v>
      </c>
      <c r="N8452" s="31">
        <v>-10.634955333560741</v>
      </c>
      <c r="O8452" s="31">
        <v>-9.9540039935675644</v>
      </c>
      <c r="P8452" s="31">
        <v>-9.2526241133745923</v>
      </c>
      <c r="Q8452" s="31">
        <v>-8.53020283677583</v>
      </c>
      <c r="R8452" s="31">
        <v>-7.7861089218791051</v>
      </c>
      <c r="S8452" s="31">
        <v>-7.0196921895354771</v>
      </c>
      <c r="T8452" s="31">
        <v>-6.2302829552215417</v>
      </c>
      <c r="U8452" s="31">
        <v>-5.4171914438781874</v>
      </c>
      <c r="V8452" s="31">
        <v>-4.5797071871945336</v>
      </c>
      <c r="W8452" s="31">
        <v>-3.71709840281037</v>
      </c>
      <c r="X8452" s="31">
        <v>-2.8286113548946807</v>
      </c>
      <c r="Y8452" s="31">
        <v>-1.9134696955415214</v>
      </c>
      <c r="Z8452" s="31">
        <v>-0.970873786407767</v>
      </c>
    </row>
    <row r="8453" spans="2:26" x14ac:dyDescent="0.2">
      <c r="B8453">
        <v>8337</v>
      </c>
      <c r="C8453" s="31">
        <v>-16.935542122016354</v>
      </c>
      <c r="D8453" s="31">
        <v>36.380473274238568</v>
      </c>
      <c r="E8453" s="31">
        <v>-15.936916637247149</v>
      </c>
      <c r="F8453" s="31">
        <v>-15.415024136364567</v>
      </c>
      <c r="G8453" s="31">
        <v>46.136830684446764</v>
      </c>
      <c r="H8453" s="31">
        <v>-14.323799106269169</v>
      </c>
      <c r="I8453" s="31">
        <v>-13.753513079457244</v>
      </c>
      <c r="J8453" s="31">
        <v>-13.166118471840962</v>
      </c>
      <c r="K8453" s="31">
        <v>-12.561102025996192</v>
      </c>
      <c r="L8453" s="31">
        <v>17.25576584813717</v>
      </c>
      <c r="M8453" s="31">
        <v>-11.296073139379359</v>
      </c>
      <c r="N8453" s="31">
        <v>-10.634955333560741</v>
      </c>
      <c r="O8453" s="31">
        <v>-9.9540039935675644</v>
      </c>
      <c r="P8453" s="31">
        <v>-9.2526241133745923</v>
      </c>
      <c r="Q8453" s="31">
        <v>89.121197161350466</v>
      </c>
      <c r="R8453" s="31">
        <v>-7.7861089218791051</v>
      </c>
      <c r="S8453" s="31">
        <v>-7.0196921895354771</v>
      </c>
      <c r="T8453" s="31">
        <v>-6.2302829552215417</v>
      </c>
      <c r="U8453" s="31">
        <v>-5.4171914438781874</v>
      </c>
      <c r="V8453" s="31">
        <v>-4.5797071871945336</v>
      </c>
      <c r="W8453" s="31">
        <v>-3.71709840281037</v>
      </c>
      <c r="X8453" s="31">
        <v>-2.8286113548946807</v>
      </c>
      <c r="Y8453" s="31">
        <v>-1.9134696955415214</v>
      </c>
      <c r="Z8453" s="31">
        <v>-0.970873786407767</v>
      </c>
    </row>
    <row r="8454" spans="2:26" x14ac:dyDescent="0.2">
      <c r="B8454">
        <v>8338</v>
      </c>
      <c r="C8454" s="31">
        <v>-16.935542122016354</v>
      </c>
      <c r="D8454" s="31">
        <v>-16.443608385676846</v>
      </c>
      <c r="E8454" s="31">
        <v>136.31650497140001</v>
      </c>
      <c r="F8454" s="31">
        <v>-15.415024136364567</v>
      </c>
      <c r="G8454" s="31">
        <v>-14.877474860455504</v>
      </c>
      <c r="H8454" s="31">
        <v>-14.323799106269169</v>
      </c>
      <c r="I8454" s="31">
        <v>-13.753513079457244</v>
      </c>
      <c r="J8454" s="31">
        <v>106.36920006726783</v>
      </c>
      <c r="K8454" s="31">
        <v>20.010571016244267</v>
      </c>
      <c r="L8454" s="31">
        <v>-11.937935086776077</v>
      </c>
      <c r="M8454" s="31">
        <v>123.28827798567514</v>
      </c>
      <c r="N8454" s="31">
        <v>85.287907627554134</v>
      </c>
      <c r="O8454" s="31">
        <v>-9.9540039935675644</v>
      </c>
      <c r="P8454" s="31">
        <v>-9.2526241133745923</v>
      </c>
      <c r="Q8454" s="31">
        <v>-8.53020283677583</v>
      </c>
      <c r="R8454" s="31">
        <v>-7.7861089218791051</v>
      </c>
      <c r="S8454" s="31">
        <v>-7.0196921895354771</v>
      </c>
      <c r="T8454" s="31">
        <v>-6.2302829552215417</v>
      </c>
      <c r="U8454" s="31">
        <v>-5.4171914438781874</v>
      </c>
      <c r="V8454" s="31">
        <v>-4.5797071871945336</v>
      </c>
      <c r="W8454" s="31">
        <v>62.787985958893287</v>
      </c>
      <c r="X8454" s="31">
        <v>-2.8286113548946807</v>
      </c>
      <c r="Y8454" s="31">
        <v>244.16503631283308</v>
      </c>
      <c r="Z8454" s="31">
        <v>-0.970873786407767</v>
      </c>
    </row>
    <row r="8455" spans="2:26" x14ac:dyDescent="0.2">
      <c r="B8455">
        <v>8339</v>
      </c>
      <c r="C8455" s="31">
        <v>-16.935542122016354</v>
      </c>
      <c r="D8455" s="31">
        <v>-16.443608385676846</v>
      </c>
      <c r="E8455" s="31">
        <v>-15.936916637247149</v>
      </c>
      <c r="F8455" s="31">
        <v>140.46628823032108</v>
      </c>
      <c r="G8455" s="31">
        <v>-14.877474860455504</v>
      </c>
      <c r="H8455" s="31">
        <v>-14.323799106269169</v>
      </c>
      <c r="I8455" s="31">
        <v>-13.753513079457244</v>
      </c>
      <c r="J8455" s="31">
        <v>44.782136089549397</v>
      </c>
      <c r="K8455" s="31">
        <v>15.994348652936592</v>
      </c>
      <c r="L8455" s="31">
        <v>-11.937935086776077</v>
      </c>
      <c r="M8455" s="31">
        <v>-11.296073139379359</v>
      </c>
      <c r="N8455" s="31">
        <v>-10.634955333560741</v>
      </c>
      <c r="O8455" s="31">
        <v>-9.9540039935675644</v>
      </c>
      <c r="P8455" s="31">
        <v>-9.2526241133745923</v>
      </c>
      <c r="Q8455" s="31">
        <v>-8.53020283677583</v>
      </c>
      <c r="R8455" s="31">
        <v>-7.7861089218791051</v>
      </c>
      <c r="S8455" s="31">
        <v>-7.0196921895354771</v>
      </c>
      <c r="T8455" s="31">
        <v>-6.2302829552215417</v>
      </c>
      <c r="U8455" s="31">
        <v>-5.4171914438781874</v>
      </c>
      <c r="V8455" s="31">
        <v>-4.5797071871945336</v>
      </c>
      <c r="W8455" s="31">
        <v>-3.71709840281037</v>
      </c>
      <c r="X8455" s="31">
        <v>-2.8286113548946807</v>
      </c>
      <c r="Y8455" s="31">
        <v>-1.9134696955415214</v>
      </c>
      <c r="Z8455" s="31">
        <v>-0.970873786407767</v>
      </c>
    </row>
    <row r="8456" spans="2:26" x14ac:dyDescent="0.2">
      <c r="B8456">
        <v>8340</v>
      </c>
      <c r="C8456" s="31">
        <v>35.908836890123716</v>
      </c>
      <c r="D8456" s="31">
        <v>-16.443608385676846</v>
      </c>
      <c r="E8456" s="31">
        <v>-15.936916637247149</v>
      </c>
      <c r="F8456" s="31">
        <v>-15.415024136364567</v>
      </c>
      <c r="G8456" s="31">
        <v>-14.877474860455504</v>
      </c>
      <c r="H8456" s="31">
        <v>213.17198331687203</v>
      </c>
      <c r="I8456" s="31">
        <v>56.3722272942017</v>
      </c>
      <c r="J8456" s="31">
        <v>-13.166118471840962</v>
      </c>
      <c r="K8456" s="31">
        <v>-12.561102025996192</v>
      </c>
      <c r="L8456" s="31">
        <v>-11.937935086776077</v>
      </c>
      <c r="M8456" s="31">
        <v>-11.296073139379359</v>
      </c>
      <c r="N8456" s="31">
        <v>-10.634955333560741</v>
      </c>
      <c r="O8456" s="31">
        <v>-9.9540039935675644</v>
      </c>
      <c r="P8456" s="31">
        <v>-9.2526241133745923</v>
      </c>
      <c r="Q8456" s="31">
        <v>-8.53020283677583</v>
      </c>
      <c r="R8456" s="31">
        <v>-7.7861089218791051</v>
      </c>
      <c r="S8456" s="31">
        <v>-7.0196921895354771</v>
      </c>
      <c r="T8456" s="31">
        <v>-6.2302829552215417</v>
      </c>
      <c r="U8456" s="31">
        <v>-5.4171914438781874</v>
      </c>
      <c r="V8456" s="31">
        <v>-4.5797071871945336</v>
      </c>
      <c r="W8456" s="31">
        <v>-3.71709840281037</v>
      </c>
      <c r="X8456" s="31">
        <v>-2.8286113548946807</v>
      </c>
      <c r="Y8456" s="31">
        <v>-1.9134696955415214</v>
      </c>
      <c r="Z8456" s="31">
        <v>-0.970873786407767</v>
      </c>
    </row>
    <row r="8457" spans="2:26" x14ac:dyDescent="0.2">
      <c r="B8457">
        <v>8341</v>
      </c>
      <c r="C8457" s="31">
        <v>96.170493836610817</v>
      </c>
      <c r="D8457" s="31">
        <v>-16.443608385676846</v>
      </c>
      <c r="E8457" s="31">
        <v>13.108840815146465</v>
      </c>
      <c r="F8457" s="31">
        <v>-15.415024136364567</v>
      </c>
      <c r="G8457" s="31">
        <v>-14.877474860455504</v>
      </c>
      <c r="H8457" s="31">
        <v>-14.323799106269169</v>
      </c>
      <c r="I8457" s="31">
        <v>331.0580135639467</v>
      </c>
      <c r="J8457" s="31">
        <v>-13.166118471840962</v>
      </c>
      <c r="K8457" s="31">
        <v>48.347369263685323</v>
      </c>
      <c r="L8457" s="31">
        <v>-11.937935086776077</v>
      </c>
      <c r="M8457" s="31">
        <v>-11.296073139379359</v>
      </c>
      <c r="N8457" s="31">
        <v>-10.634955333560741</v>
      </c>
      <c r="O8457" s="31">
        <v>-9.9540039935675644</v>
      </c>
      <c r="P8457" s="31">
        <v>42.850542640237194</v>
      </c>
      <c r="Q8457" s="31">
        <v>-8.53020283677583</v>
      </c>
      <c r="R8457" s="31">
        <v>-7.7861089218791051</v>
      </c>
      <c r="S8457" s="31">
        <v>-7.0196921895354771</v>
      </c>
      <c r="T8457" s="31">
        <v>-6.2302829552215417</v>
      </c>
      <c r="U8457" s="31">
        <v>-5.4171914438781874</v>
      </c>
      <c r="V8457" s="31">
        <v>-4.5797071871945336</v>
      </c>
      <c r="W8457" s="31">
        <v>-3.71709840281037</v>
      </c>
      <c r="X8457" s="31">
        <v>-2.8286113548946807</v>
      </c>
      <c r="Y8457" s="31">
        <v>-1.9134696955415214</v>
      </c>
      <c r="Z8457" s="31">
        <v>-0.970873786407767</v>
      </c>
    </row>
    <row r="8458" spans="2:26" x14ac:dyDescent="0.2">
      <c r="B8458">
        <v>8342</v>
      </c>
      <c r="C8458" s="31">
        <v>46.036705484359395</v>
      </c>
      <c r="D8458" s="31">
        <v>37.9946729884227</v>
      </c>
      <c r="E8458" s="31">
        <v>12.483820596108213</v>
      </c>
      <c r="F8458" s="31">
        <v>-15.415024136364567</v>
      </c>
      <c r="G8458" s="31">
        <v>-14.877474860455504</v>
      </c>
      <c r="H8458" s="31">
        <v>79.353230280624501</v>
      </c>
      <c r="I8458" s="31">
        <v>-13.753513079457244</v>
      </c>
      <c r="J8458" s="31">
        <v>-13.166118471840962</v>
      </c>
      <c r="K8458" s="31">
        <v>78.165054911402166</v>
      </c>
      <c r="L8458" s="31">
        <v>-11.937935086776077</v>
      </c>
      <c r="M8458" s="31">
        <v>-11.296073139379359</v>
      </c>
      <c r="N8458" s="31">
        <v>-10.634955333560741</v>
      </c>
      <c r="O8458" s="31">
        <v>-9.9540039935675644</v>
      </c>
      <c r="P8458" s="31">
        <v>-9.2526241133745923</v>
      </c>
      <c r="Q8458" s="31">
        <v>-8.53020283677583</v>
      </c>
      <c r="R8458" s="31">
        <v>-7.7861089218791051</v>
      </c>
      <c r="S8458" s="31">
        <v>-7.0196921895354771</v>
      </c>
      <c r="T8458" s="31">
        <v>-6.2302829552215417</v>
      </c>
      <c r="U8458" s="31">
        <v>-5.4171914438781874</v>
      </c>
      <c r="V8458" s="31">
        <v>-4.5797071871945336</v>
      </c>
      <c r="W8458" s="31">
        <v>-3.71709840281037</v>
      </c>
      <c r="X8458" s="31">
        <v>-2.8286113548946807</v>
      </c>
      <c r="Y8458" s="31">
        <v>-1.9134696955415214</v>
      </c>
      <c r="Z8458" s="31">
        <v>-0.970873786407767</v>
      </c>
    </row>
    <row r="8459" spans="2:26" x14ac:dyDescent="0.2">
      <c r="B8459">
        <v>8343</v>
      </c>
      <c r="C8459" s="31">
        <v>-16.935542122016354</v>
      </c>
      <c r="D8459" s="31">
        <v>-16.443608385676846</v>
      </c>
      <c r="E8459" s="31">
        <v>-15.936916637247149</v>
      </c>
      <c r="F8459" s="31">
        <v>-15.415024136364567</v>
      </c>
      <c r="G8459" s="31">
        <v>-14.877474860455504</v>
      </c>
      <c r="H8459" s="31">
        <v>-14.323799106269169</v>
      </c>
      <c r="I8459" s="31">
        <v>-13.753513079457244</v>
      </c>
      <c r="J8459" s="31">
        <v>-13.166118471840962</v>
      </c>
      <c r="K8459" s="31">
        <v>-12.561102025996192</v>
      </c>
      <c r="L8459" s="31">
        <v>-11.937935086776077</v>
      </c>
      <c r="M8459" s="31">
        <v>-11.296073139379359</v>
      </c>
      <c r="N8459" s="31">
        <v>-10.634955333560741</v>
      </c>
      <c r="O8459" s="31">
        <v>169.06935738974224</v>
      </c>
      <c r="P8459" s="31">
        <v>-9.2526241133745923</v>
      </c>
      <c r="Q8459" s="31">
        <v>-8.53020283677583</v>
      </c>
      <c r="R8459" s="31">
        <v>-7.7861089218791051</v>
      </c>
      <c r="S8459" s="31">
        <v>-7.0196921895354771</v>
      </c>
      <c r="T8459" s="31">
        <v>-6.2302829552215417</v>
      </c>
      <c r="U8459" s="31">
        <v>-5.4171914438781874</v>
      </c>
      <c r="V8459" s="31">
        <v>-4.5797071871945336</v>
      </c>
      <c r="W8459" s="31">
        <v>-3.71709840281037</v>
      </c>
      <c r="X8459" s="31">
        <v>-2.8286113548946807</v>
      </c>
      <c r="Y8459" s="31">
        <v>-1.9134696955415214</v>
      </c>
      <c r="Z8459" s="31">
        <v>-0.970873786407767</v>
      </c>
    </row>
    <row r="8460" spans="2:26" x14ac:dyDescent="0.2">
      <c r="B8460">
        <v>8344</v>
      </c>
      <c r="C8460" s="31">
        <v>62.509225068102126</v>
      </c>
      <c r="D8460" s="31">
        <v>-16.443608385676846</v>
      </c>
      <c r="E8460" s="31">
        <v>-15.936916637247149</v>
      </c>
      <c r="F8460" s="31">
        <v>-15.415024136364567</v>
      </c>
      <c r="G8460" s="31">
        <v>-14.877474860455504</v>
      </c>
      <c r="H8460" s="31">
        <v>-14.323799106269169</v>
      </c>
      <c r="I8460" s="31">
        <v>-13.753513079457244</v>
      </c>
      <c r="J8460" s="31">
        <v>94.771266254423139</v>
      </c>
      <c r="K8460" s="31">
        <v>38.678501215324708</v>
      </c>
      <c r="L8460" s="31">
        <v>-11.937935086776077</v>
      </c>
      <c r="M8460" s="31">
        <v>40.808182053644551</v>
      </c>
      <c r="N8460" s="31">
        <v>-10.634955333560741</v>
      </c>
      <c r="O8460" s="31">
        <v>-9.9540039935675644</v>
      </c>
      <c r="P8460" s="31">
        <v>-9.2526241133745923</v>
      </c>
      <c r="Q8460" s="31">
        <v>33.409036493999203</v>
      </c>
      <c r="R8460" s="31">
        <v>-7.7861089218791051</v>
      </c>
      <c r="S8460" s="31">
        <v>-7.0196921895354771</v>
      </c>
      <c r="T8460" s="31">
        <v>-6.2302829552215417</v>
      </c>
      <c r="U8460" s="31">
        <v>-5.4171914438781874</v>
      </c>
      <c r="V8460" s="31">
        <v>-4.5797071871945336</v>
      </c>
      <c r="W8460" s="31">
        <v>-3.71709840281037</v>
      </c>
      <c r="X8460" s="31">
        <v>-2.8286113548946807</v>
      </c>
      <c r="Y8460" s="31">
        <v>-1.9134696955415214</v>
      </c>
      <c r="Z8460" s="31">
        <v>-0.970873786407767</v>
      </c>
    </row>
    <row r="8461" spans="2:26" x14ac:dyDescent="0.2">
      <c r="B8461">
        <v>8345</v>
      </c>
      <c r="C8461" s="31">
        <v>-16.935542122016354</v>
      </c>
      <c r="D8461" s="31">
        <v>42.443887443476719</v>
      </c>
      <c r="E8461" s="31">
        <v>202.01261108830852</v>
      </c>
      <c r="F8461" s="31">
        <v>-15.415024136364567</v>
      </c>
      <c r="G8461" s="31">
        <v>-14.877474860455504</v>
      </c>
      <c r="H8461" s="31">
        <v>94.912982141120651</v>
      </c>
      <c r="I8461" s="31">
        <v>24.480096895102932</v>
      </c>
      <c r="J8461" s="31">
        <v>-13.166118471840962</v>
      </c>
      <c r="K8461" s="31">
        <v>-12.561102025996192</v>
      </c>
      <c r="L8461" s="31">
        <v>-11.937935086776077</v>
      </c>
      <c r="M8461" s="31">
        <v>-11.296073139379359</v>
      </c>
      <c r="N8461" s="31">
        <v>-10.634955333560741</v>
      </c>
      <c r="O8461" s="31">
        <v>38.877209881557533</v>
      </c>
      <c r="P8461" s="31">
        <v>74.753609169232064</v>
      </c>
      <c r="Q8461" s="31">
        <v>-8.53020283677583</v>
      </c>
      <c r="R8461" s="31">
        <v>-7.7861089218791051</v>
      </c>
      <c r="S8461" s="31">
        <v>-7.0196921895354771</v>
      </c>
      <c r="T8461" s="31">
        <v>-6.2302829552215417</v>
      </c>
      <c r="U8461" s="31">
        <v>-5.4171914438781874</v>
      </c>
      <c r="V8461" s="31">
        <v>-4.5797071871945336</v>
      </c>
      <c r="W8461" s="31">
        <v>-3.71709840281037</v>
      </c>
      <c r="X8461" s="31">
        <v>-2.8286113548946807</v>
      </c>
      <c r="Y8461" s="31">
        <v>-1.9134696955415214</v>
      </c>
      <c r="Z8461" s="31">
        <v>-0.970873786407767</v>
      </c>
    </row>
    <row r="8462" spans="2:26" x14ac:dyDescent="0.2">
      <c r="B8462">
        <v>8346</v>
      </c>
      <c r="C8462" s="31">
        <v>-16.935542122016354</v>
      </c>
      <c r="D8462" s="31">
        <v>-16.443608385676846</v>
      </c>
      <c r="E8462" s="31">
        <v>-15.936916637247149</v>
      </c>
      <c r="F8462" s="31">
        <v>-15.415024136364567</v>
      </c>
      <c r="G8462" s="31">
        <v>-14.877474860455504</v>
      </c>
      <c r="H8462" s="31">
        <v>-14.323799106269169</v>
      </c>
      <c r="I8462" s="31">
        <v>-13.753513079457244</v>
      </c>
      <c r="J8462" s="31">
        <v>62.644156053347913</v>
      </c>
      <c r="K8462" s="31">
        <v>76.617703754720409</v>
      </c>
      <c r="L8462" s="31">
        <v>-11.937935086776077</v>
      </c>
      <c r="M8462" s="31">
        <v>-11.296073139379359</v>
      </c>
      <c r="N8462" s="31">
        <v>-10.634955333560741</v>
      </c>
      <c r="O8462" s="31">
        <v>89.100915646750579</v>
      </c>
      <c r="P8462" s="31">
        <v>33.949968664569887</v>
      </c>
      <c r="Q8462" s="31">
        <v>-8.53020283677583</v>
      </c>
      <c r="R8462" s="31">
        <v>-7.7861089218791051</v>
      </c>
      <c r="S8462" s="31">
        <v>21.617559901267523</v>
      </c>
      <c r="T8462" s="31">
        <v>-6.2302829552215417</v>
      </c>
      <c r="U8462" s="31">
        <v>-5.4171914438781874</v>
      </c>
      <c r="V8462" s="31">
        <v>55.899634858850796</v>
      </c>
      <c r="W8462" s="31">
        <v>-3.71709840281037</v>
      </c>
      <c r="X8462" s="31">
        <v>-2.8286113548946807</v>
      </c>
      <c r="Y8462" s="31">
        <v>-1.9134696955415214</v>
      </c>
      <c r="Z8462" s="31">
        <v>-0.970873786407767</v>
      </c>
    </row>
    <row r="8463" spans="2:26" x14ac:dyDescent="0.2">
      <c r="B8463">
        <v>8347</v>
      </c>
      <c r="C8463" s="31">
        <v>-16.935542122016354</v>
      </c>
      <c r="D8463" s="31">
        <v>-16.443608385676846</v>
      </c>
      <c r="E8463" s="31">
        <v>25.2299400539091</v>
      </c>
      <c r="F8463" s="31">
        <v>34.077811688848527</v>
      </c>
      <c r="G8463" s="31">
        <v>26.589236303028219</v>
      </c>
      <c r="H8463" s="31">
        <v>23.105475951978001</v>
      </c>
      <c r="I8463" s="31">
        <v>-13.753513079457244</v>
      </c>
      <c r="J8463" s="31">
        <v>136.57927778792282</v>
      </c>
      <c r="K8463" s="31">
        <v>180.73896967975338</v>
      </c>
      <c r="L8463" s="31">
        <v>-11.937935086776077</v>
      </c>
      <c r="M8463" s="31">
        <v>16.856464825877666</v>
      </c>
      <c r="N8463" s="31">
        <v>-10.634955333560741</v>
      </c>
      <c r="O8463" s="31">
        <v>24.987898862062721</v>
      </c>
      <c r="P8463" s="31">
        <v>27.013613155963188</v>
      </c>
      <c r="Q8463" s="31">
        <v>-8.53020283677583</v>
      </c>
      <c r="R8463" s="31">
        <v>-7.7861089218791051</v>
      </c>
      <c r="S8463" s="31">
        <v>-7.0196921895354771</v>
      </c>
      <c r="T8463" s="31">
        <v>-6.2302829552215417</v>
      </c>
      <c r="U8463" s="31">
        <v>-5.4171914438781874</v>
      </c>
      <c r="V8463" s="31">
        <v>-4.5797071871945336</v>
      </c>
      <c r="W8463" s="31">
        <v>-3.71709840281037</v>
      </c>
      <c r="X8463" s="31">
        <v>-2.8286113548946807</v>
      </c>
      <c r="Y8463" s="31">
        <v>-1.9134696955415214</v>
      </c>
      <c r="Z8463" s="31">
        <v>-0.970873786407767</v>
      </c>
    </row>
    <row r="8464" spans="2:26" x14ac:dyDescent="0.2">
      <c r="B8464">
        <v>8348</v>
      </c>
      <c r="C8464" s="31">
        <v>-16.935542122016354</v>
      </c>
      <c r="D8464" s="31">
        <v>92.304995230870887</v>
      </c>
      <c r="E8464" s="31">
        <v>-15.936916637247149</v>
      </c>
      <c r="F8464" s="31">
        <v>-15.415024136364567</v>
      </c>
      <c r="G8464" s="31">
        <v>-14.877474860455504</v>
      </c>
      <c r="H8464" s="31">
        <v>-14.323799106269169</v>
      </c>
      <c r="I8464" s="31">
        <v>42.324312899859855</v>
      </c>
      <c r="J8464" s="31">
        <v>31.199834194428799</v>
      </c>
      <c r="K8464" s="31">
        <v>29.471012925516419</v>
      </c>
      <c r="L8464" s="31">
        <v>-11.937935086776077</v>
      </c>
      <c r="M8464" s="31">
        <v>-11.296073139379359</v>
      </c>
      <c r="N8464" s="31">
        <v>-10.634955333560741</v>
      </c>
      <c r="O8464" s="31">
        <v>-9.9540039935675644</v>
      </c>
      <c r="P8464" s="31">
        <v>-9.2526241133745923</v>
      </c>
      <c r="Q8464" s="31">
        <v>-8.53020283677583</v>
      </c>
      <c r="R8464" s="31">
        <v>-7.7861089218791051</v>
      </c>
      <c r="S8464" s="31">
        <v>-7.0196921895354771</v>
      </c>
      <c r="T8464" s="31">
        <v>-6.2302829552215417</v>
      </c>
      <c r="U8464" s="31">
        <v>-5.4171914438781874</v>
      </c>
      <c r="V8464" s="31">
        <v>-4.5797071871945336</v>
      </c>
      <c r="W8464" s="31">
        <v>-3.71709840281037</v>
      </c>
      <c r="X8464" s="31">
        <v>-2.8286113548946807</v>
      </c>
      <c r="Y8464" s="31">
        <v>-1.9134696955415214</v>
      </c>
      <c r="Z8464" s="31">
        <v>-0.970873786407767</v>
      </c>
    </row>
    <row r="8465" spans="2:26" x14ac:dyDescent="0.2">
      <c r="B8465">
        <v>8349</v>
      </c>
      <c r="C8465" s="31">
        <v>118.27992774341396</v>
      </c>
      <c r="D8465" s="31">
        <v>-16.443608385676846</v>
      </c>
      <c r="E8465" s="31">
        <v>-15.936916637247149</v>
      </c>
      <c r="F8465" s="31">
        <v>-15.415024136364567</v>
      </c>
      <c r="G8465" s="31">
        <v>-14.877474860455504</v>
      </c>
      <c r="H8465" s="31">
        <v>109.99232427996424</v>
      </c>
      <c r="I8465" s="31">
        <v>-13.753513079457244</v>
      </c>
      <c r="J8465" s="31">
        <v>-13.166118471840962</v>
      </c>
      <c r="K8465" s="31">
        <v>-12.561102025996192</v>
      </c>
      <c r="L8465" s="31">
        <v>-11.937935086776077</v>
      </c>
      <c r="M8465" s="31">
        <v>-11.296073139379359</v>
      </c>
      <c r="N8465" s="31">
        <v>35.895767547995298</v>
      </c>
      <c r="O8465" s="31">
        <v>-9.9540039935675644</v>
      </c>
      <c r="P8465" s="31">
        <v>-9.2526241133745923</v>
      </c>
      <c r="Q8465" s="31">
        <v>-8.53020283677583</v>
      </c>
      <c r="R8465" s="31">
        <v>74.406312898998962</v>
      </c>
      <c r="S8465" s="31">
        <v>-7.0196921895354771</v>
      </c>
      <c r="T8465" s="31">
        <v>-6.2302829552215417</v>
      </c>
      <c r="U8465" s="31">
        <v>-5.4171914438781874</v>
      </c>
      <c r="V8465" s="31">
        <v>-4.5797071871945336</v>
      </c>
      <c r="W8465" s="31">
        <v>-3.71709840281037</v>
      </c>
      <c r="X8465" s="31">
        <v>-2.8286113548946807</v>
      </c>
      <c r="Y8465" s="31">
        <v>-1.9134696955415214</v>
      </c>
      <c r="Z8465" s="31">
        <v>-0.970873786407767</v>
      </c>
    </row>
    <row r="8466" spans="2:26" x14ac:dyDescent="0.2">
      <c r="B8466">
        <v>8350</v>
      </c>
      <c r="C8466" s="31">
        <v>-16.935542122016354</v>
      </c>
      <c r="D8466" s="31">
        <v>-16.443608385676846</v>
      </c>
      <c r="E8466" s="31">
        <v>-15.936916637247149</v>
      </c>
      <c r="F8466" s="31">
        <v>12.326857846639818</v>
      </c>
      <c r="G8466" s="31">
        <v>166.79646077279838</v>
      </c>
      <c r="H8466" s="31">
        <v>96.7108368646917</v>
      </c>
      <c r="I8466" s="31">
        <v>-13.753513079457244</v>
      </c>
      <c r="J8466" s="31">
        <v>74.945200702900365</v>
      </c>
      <c r="K8466" s="31">
        <v>-12.561102025996192</v>
      </c>
      <c r="L8466" s="31">
        <v>-11.937935086776077</v>
      </c>
      <c r="M8466" s="31">
        <v>-11.296073139379359</v>
      </c>
      <c r="N8466" s="31">
        <v>-10.634955333560741</v>
      </c>
      <c r="O8466" s="31">
        <v>76.262851972321926</v>
      </c>
      <c r="P8466" s="31">
        <v>-9.2526241133745923</v>
      </c>
      <c r="Q8466" s="31">
        <v>-8.53020283677583</v>
      </c>
      <c r="R8466" s="31">
        <v>-7.7861089218791051</v>
      </c>
      <c r="S8466" s="31">
        <v>-7.0196921895354771</v>
      </c>
      <c r="T8466" s="31">
        <v>87.623892598571459</v>
      </c>
      <c r="U8466" s="31">
        <v>-5.4171914438781874</v>
      </c>
      <c r="V8466" s="31">
        <v>-4.5797071871945336</v>
      </c>
      <c r="W8466" s="31">
        <v>-3.71709840281037</v>
      </c>
      <c r="X8466" s="31">
        <v>-2.8286113548946807</v>
      </c>
      <c r="Y8466" s="31">
        <v>-1.9134696955415214</v>
      </c>
      <c r="Z8466" s="31">
        <v>-0.970873786407767</v>
      </c>
    </row>
    <row r="8467" spans="2:26" x14ac:dyDescent="0.2">
      <c r="B8467">
        <v>8351</v>
      </c>
      <c r="C8467" s="31">
        <v>9.9131692557755997</v>
      </c>
      <c r="D8467" s="31">
        <v>43.646394760667945</v>
      </c>
      <c r="E8467" s="31">
        <v>-15.936916637247149</v>
      </c>
      <c r="F8467" s="31">
        <v>-15.415024136364567</v>
      </c>
      <c r="G8467" s="31">
        <v>-14.877474860455504</v>
      </c>
      <c r="H8467" s="31">
        <v>-14.323799106269169</v>
      </c>
      <c r="I8467" s="31">
        <v>-13.753513079457244</v>
      </c>
      <c r="J8467" s="31">
        <v>-13.166118471840962</v>
      </c>
      <c r="K8467" s="31">
        <v>17.029314364055562</v>
      </c>
      <c r="L8467" s="31">
        <v>-11.937935086776077</v>
      </c>
      <c r="M8467" s="31">
        <v>-11.296073139379359</v>
      </c>
      <c r="N8467" s="31">
        <v>-10.634955333560741</v>
      </c>
      <c r="O8467" s="31">
        <v>-9.9540039935675644</v>
      </c>
      <c r="P8467" s="31">
        <v>-9.2526241133745923</v>
      </c>
      <c r="Q8467" s="31">
        <v>-8.53020283677583</v>
      </c>
      <c r="R8467" s="31">
        <v>-7.7861089218791051</v>
      </c>
      <c r="S8467" s="31">
        <v>-7.0196921895354771</v>
      </c>
      <c r="T8467" s="31">
        <v>-6.2302829552215417</v>
      </c>
      <c r="U8467" s="31">
        <v>-5.4171914438781874</v>
      </c>
      <c r="V8467" s="31">
        <v>-4.5797071871945336</v>
      </c>
      <c r="W8467" s="31">
        <v>-3.71709840281037</v>
      </c>
      <c r="X8467" s="31">
        <v>-2.8286113548946807</v>
      </c>
      <c r="Y8467" s="31">
        <v>-1.9134696955415214</v>
      </c>
      <c r="Z8467" s="31">
        <v>-0.970873786407767</v>
      </c>
    </row>
    <row r="8468" spans="2:26" x14ac:dyDescent="0.2">
      <c r="B8468">
        <v>8352</v>
      </c>
      <c r="C8468" s="31">
        <v>130.8340301817876</v>
      </c>
      <c r="D8468" s="31">
        <v>50.838967401301133</v>
      </c>
      <c r="E8468" s="31">
        <v>224.07960633645644</v>
      </c>
      <c r="F8468" s="31">
        <v>-15.415024136364567</v>
      </c>
      <c r="G8468" s="31">
        <v>11.629530859849657</v>
      </c>
      <c r="H8468" s="31">
        <v>-14.323799106269169</v>
      </c>
      <c r="I8468" s="31">
        <v>22.44792661544238</v>
      </c>
      <c r="J8468" s="31">
        <v>17.260359718439975</v>
      </c>
      <c r="K8468" s="31">
        <v>-12.561102025996192</v>
      </c>
      <c r="L8468" s="31">
        <v>-11.937935086776077</v>
      </c>
      <c r="M8468" s="31">
        <v>-11.296073139379359</v>
      </c>
      <c r="N8468" s="31">
        <v>38.154419420371539</v>
      </c>
      <c r="O8468" s="31">
        <v>-9.9540039935675644</v>
      </c>
      <c r="P8468" s="31">
        <v>-9.2526241133745923</v>
      </c>
      <c r="Q8468" s="31">
        <v>-8.53020283677583</v>
      </c>
      <c r="R8468" s="31">
        <v>-7.7861089218791051</v>
      </c>
      <c r="S8468" s="31">
        <v>-7.0196921895354771</v>
      </c>
      <c r="T8468" s="31">
        <v>-6.2302829552215417</v>
      </c>
      <c r="U8468" s="31">
        <v>-5.4171914438781874</v>
      </c>
      <c r="V8468" s="31">
        <v>-4.5797071871945336</v>
      </c>
      <c r="W8468" s="31">
        <v>-3.71709840281037</v>
      </c>
      <c r="X8468" s="31">
        <v>-2.8286113548946807</v>
      </c>
      <c r="Y8468" s="31">
        <v>-1.9134696955415214</v>
      </c>
      <c r="Z8468" s="31">
        <v>-0.970873786407767</v>
      </c>
    </row>
    <row r="8469" spans="2:26" x14ac:dyDescent="0.2">
      <c r="B8469">
        <v>8353</v>
      </c>
      <c r="C8469" s="31">
        <v>-16.935542122016354</v>
      </c>
      <c r="D8469" s="31">
        <v>-16.443608385676846</v>
      </c>
      <c r="E8469" s="31">
        <v>-15.936916637247149</v>
      </c>
      <c r="F8469" s="31">
        <v>-15.415024136364567</v>
      </c>
      <c r="G8469" s="31">
        <v>-14.877474860455504</v>
      </c>
      <c r="H8469" s="31">
        <v>-14.323799106269169</v>
      </c>
      <c r="I8469" s="31">
        <v>-13.753513079457244</v>
      </c>
      <c r="J8469" s="31">
        <v>-13.166118471840962</v>
      </c>
      <c r="K8469" s="31">
        <v>-12.561102025996192</v>
      </c>
      <c r="L8469" s="31">
        <v>-11.937935086776077</v>
      </c>
      <c r="M8469" s="31">
        <v>-11.296073139379359</v>
      </c>
      <c r="N8469" s="31">
        <v>-10.634955333560741</v>
      </c>
      <c r="O8469" s="31">
        <v>-9.9540039935675644</v>
      </c>
      <c r="P8469" s="31">
        <v>312.08513938885847</v>
      </c>
      <c r="Q8469" s="31">
        <v>122.008000722988</v>
      </c>
      <c r="R8469" s="31">
        <v>-7.7861089218791051</v>
      </c>
      <c r="S8469" s="31">
        <v>-7.0196921895354771</v>
      </c>
      <c r="T8469" s="31">
        <v>-6.2302829552215417</v>
      </c>
      <c r="U8469" s="31">
        <v>-5.4171914438781874</v>
      </c>
      <c r="V8469" s="31">
        <v>-4.5797071871945336</v>
      </c>
      <c r="W8469" s="31">
        <v>-3.71709840281037</v>
      </c>
      <c r="X8469" s="31">
        <v>-2.8286113548946807</v>
      </c>
      <c r="Y8469" s="31">
        <v>-1.9134696955415214</v>
      </c>
      <c r="Z8469" s="31">
        <v>-0.970873786407767</v>
      </c>
    </row>
    <row r="8470" spans="2:26" x14ac:dyDescent="0.2">
      <c r="B8470">
        <v>8354</v>
      </c>
      <c r="C8470" s="31">
        <v>-16.935542122016354</v>
      </c>
      <c r="D8470" s="31">
        <v>36.335837943768809</v>
      </c>
      <c r="E8470" s="31">
        <v>-15.936916637247149</v>
      </c>
      <c r="F8470" s="31">
        <v>5.4335601000517491</v>
      </c>
      <c r="G8470" s="31">
        <v>114.61108283456331</v>
      </c>
      <c r="H8470" s="31">
        <v>-14.323799106269169</v>
      </c>
      <c r="I8470" s="31">
        <v>-13.753513079457244</v>
      </c>
      <c r="J8470" s="31">
        <v>-13.166118471840962</v>
      </c>
      <c r="K8470" s="31">
        <v>-12.561102025996192</v>
      </c>
      <c r="L8470" s="31">
        <v>-11.937935086776077</v>
      </c>
      <c r="M8470" s="31">
        <v>-11.296073139379359</v>
      </c>
      <c r="N8470" s="31">
        <v>-10.634955333560741</v>
      </c>
      <c r="O8470" s="31">
        <v>-9.9540039935675644</v>
      </c>
      <c r="P8470" s="31">
        <v>-9.2526241133745923</v>
      </c>
      <c r="Q8470" s="31">
        <v>-8.53020283677583</v>
      </c>
      <c r="R8470" s="31">
        <v>-7.7861089218791051</v>
      </c>
      <c r="S8470" s="31">
        <v>-7.0196921895354771</v>
      </c>
      <c r="T8470" s="31">
        <v>-6.2302829552215417</v>
      </c>
      <c r="U8470" s="31">
        <v>-5.4171914438781874</v>
      </c>
      <c r="V8470" s="31">
        <v>-4.5797071871945336</v>
      </c>
      <c r="W8470" s="31">
        <v>-3.71709840281037</v>
      </c>
      <c r="X8470" s="31">
        <v>-2.8286113548946807</v>
      </c>
      <c r="Y8470" s="31">
        <v>-1.9134696955415214</v>
      </c>
      <c r="Z8470" s="31">
        <v>-0.970873786407767</v>
      </c>
    </row>
    <row r="8471" spans="2:26" x14ac:dyDescent="0.2">
      <c r="B8471">
        <v>8355</v>
      </c>
      <c r="C8471" s="31">
        <v>61.932364795803167</v>
      </c>
      <c r="D8471" s="31">
        <v>30.0232253243108</v>
      </c>
      <c r="E8471" s="31">
        <v>-15.936916637247149</v>
      </c>
      <c r="F8471" s="31">
        <v>-15.415024136364567</v>
      </c>
      <c r="G8471" s="31">
        <v>-14.877474860455504</v>
      </c>
      <c r="H8471" s="31">
        <v>28.503110445980692</v>
      </c>
      <c r="I8471" s="31">
        <v>-13.753513079457244</v>
      </c>
      <c r="J8471" s="31">
        <v>-13.166118471840962</v>
      </c>
      <c r="K8471" s="31">
        <v>50.845542974894414</v>
      </c>
      <c r="L8471" s="31">
        <v>-11.937935086776077</v>
      </c>
      <c r="M8471" s="31">
        <v>-11.296073139379359</v>
      </c>
      <c r="N8471" s="31">
        <v>-10.634955333560741</v>
      </c>
      <c r="O8471" s="31">
        <v>-9.9540039935675644</v>
      </c>
      <c r="P8471" s="31">
        <v>-9.2526241133745923</v>
      </c>
      <c r="Q8471" s="31">
        <v>-8.53020283677583</v>
      </c>
      <c r="R8471" s="31">
        <v>-7.7861089218791051</v>
      </c>
      <c r="S8471" s="31">
        <v>-7.0196921895354771</v>
      </c>
      <c r="T8471" s="31">
        <v>-6.2302829552215417</v>
      </c>
      <c r="U8471" s="31">
        <v>-5.4171914438781874</v>
      </c>
      <c r="V8471" s="31">
        <v>37.298363723658639</v>
      </c>
      <c r="W8471" s="31">
        <v>-3.71709840281037</v>
      </c>
      <c r="X8471" s="31">
        <v>-2.8286113548946807</v>
      </c>
      <c r="Y8471" s="31">
        <v>-1.9134696955415214</v>
      </c>
      <c r="Z8471" s="31">
        <v>-0.970873786407767</v>
      </c>
    </row>
    <row r="8472" spans="2:26" x14ac:dyDescent="0.2">
      <c r="B8472">
        <v>8356</v>
      </c>
      <c r="C8472" s="31">
        <v>20.692144048118173</v>
      </c>
      <c r="D8472" s="31">
        <v>-16.443608385676846</v>
      </c>
      <c r="E8472" s="31">
        <v>31.994803186078148</v>
      </c>
      <c r="F8472" s="31">
        <v>-15.415024136364567</v>
      </c>
      <c r="G8472" s="31">
        <v>-14.877474860455504</v>
      </c>
      <c r="H8472" s="31">
        <v>-14.323799106269169</v>
      </c>
      <c r="I8472" s="31">
        <v>169.90985744157231</v>
      </c>
      <c r="J8472" s="31">
        <v>-13.166118471840962</v>
      </c>
      <c r="K8472" s="31">
        <v>-12.561102025996192</v>
      </c>
      <c r="L8472" s="31">
        <v>-11.937935086776077</v>
      </c>
      <c r="M8472" s="31">
        <v>-11.296073139379359</v>
      </c>
      <c r="N8472" s="31">
        <v>-10.634955333560741</v>
      </c>
      <c r="O8472" s="31">
        <v>-9.9540039935675644</v>
      </c>
      <c r="P8472" s="31">
        <v>-9.2526241133745923</v>
      </c>
      <c r="Q8472" s="31">
        <v>-8.53020283677583</v>
      </c>
      <c r="R8472" s="31">
        <v>-7.7861089218791051</v>
      </c>
      <c r="S8472" s="31">
        <v>-7.0196921895354771</v>
      </c>
      <c r="T8472" s="31">
        <v>-6.2302829552215417</v>
      </c>
      <c r="U8472" s="31">
        <v>-5.4171914438781874</v>
      </c>
      <c r="V8472" s="31">
        <v>-4.5797071871945336</v>
      </c>
      <c r="W8472" s="31">
        <v>-3.71709840281037</v>
      </c>
      <c r="X8472" s="31">
        <v>-2.8286113548946807</v>
      </c>
      <c r="Y8472" s="31">
        <v>-1.9134696955415214</v>
      </c>
      <c r="Z8472" s="31">
        <v>-0.970873786407767</v>
      </c>
    </row>
    <row r="8473" spans="2:26" x14ac:dyDescent="0.2">
      <c r="B8473">
        <v>8357</v>
      </c>
      <c r="C8473" s="31">
        <v>102.10446095540759</v>
      </c>
      <c r="D8473" s="31">
        <v>-16.443608385676846</v>
      </c>
      <c r="E8473" s="31">
        <v>73.60651465282227</v>
      </c>
      <c r="F8473" s="31">
        <v>-15.415024136364567</v>
      </c>
      <c r="G8473" s="31">
        <v>-14.877474860455504</v>
      </c>
      <c r="H8473" s="31">
        <v>-14.323799106269169</v>
      </c>
      <c r="I8473" s="31">
        <v>38.69006892501109</v>
      </c>
      <c r="J8473" s="31">
        <v>-13.166118471840962</v>
      </c>
      <c r="K8473" s="31">
        <v>-12.561102025996192</v>
      </c>
      <c r="L8473" s="31">
        <v>-11.937935086776077</v>
      </c>
      <c r="M8473" s="31">
        <v>-11.296073139379359</v>
      </c>
      <c r="N8473" s="31">
        <v>-10.634955333560741</v>
      </c>
      <c r="O8473" s="31">
        <v>-9.9540039935675644</v>
      </c>
      <c r="P8473" s="31">
        <v>-9.2526241133745923</v>
      </c>
      <c r="Q8473" s="31">
        <v>-8.53020283677583</v>
      </c>
      <c r="R8473" s="31">
        <v>-7.7861089218791051</v>
      </c>
      <c r="S8473" s="31">
        <v>-7.0196921895354771</v>
      </c>
      <c r="T8473" s="31">
        <v>-6.2302829552215417</v>
      </c>
      <c r="U8473" s="31">
        <v>-5.4171914438781874</v>
      </c>
      <c r="V8473" s="31">
        <v>-4.5797071871945336</v>
      </c>
      <c r="W8473" s="31">
        <v>-3.71709840281037</v>
      </c>
      <c r="X8473" s="31">
        <v>-2.8286113548946807</v>
      </c>
      <c r="Y8473" s="31">
        <v>-1.9134696955415214</v>
      </c>
      <c r="Z8473" s="31">
        <v>-0.970873786407767</v>
      </c>
    </row>
    <row r="8474" spans="2:26" x14ac:dyDescent="0.2">
      <c r="B8474">
        <v>8358</v>
      </c>
      <c r="C8474" s="31">
        <v>-16.935542122016354</v>
      </c>
      <c r="D8474" s="31">
        <v>-16.443608385676846</v>
      </c>
      <c r="E8474" s="31">
        <v>-15.936916637247149</v>
      </c>
      <c r="F8474" s="31">
        <v>-15.415024136364567</v>
      </c>
      <c r="G8474" s="31">
        <v>-14.877474860455504</v>
      </c>
      <c r="H8474" s="31">
        <v>-14.323799106269169</v>
      </c>
      <c r="I8474" s="31">
        <v>-13.753513079457244</v>
      </c>
      <c r="J8474" s="31">
        <v>-13.166118471840962</v>
      </c>
      <c r="K8474" s="31">
        <v>-12.561102025996192</v>
      </c>
      <c r="L8474" s="31">
        <v>-11.937935086776077</v>
      </c>
      <c r="M8474" s="31">
        <v>-11.296073139379359</v>
      </c>
      <c r="N8474" s="31">
        <v>-10.634955333560741</v>
      </c>
      <c r="O8474" s="31">
        <v>-9.9540039935675644</v>
      </c>
      <c r="P8474" s="31">
        <v>26.203273738351704</v>
      </c>
      <c r="Q8474" s="31">
        <v>-8.53020283677583</v>
      </c>
      <c r="R8474" s="31">
        <v>-7.7861089218791051</v>
      </c>
      <c r="S8474" s="31">
        <v>-7.0196921895354771</v>
      </c>
      <c r="T8474" s="31">
        <v>-6.2302829552215417</v>
      </c>
      <c r="U8474" s="31">
        <v>-5.4171914438781874</v>
      </c>
      <c r="V8474" s="31">
        <v>-4.5797071871945336</v>
      </c>
      <c r="W8474" s="31">
        <v>-3.71709840281037</v>
      </c>
      <c r="X8474" s="31">
        <v>-2.8286113548946807</v>
      </c>
      <c r="Y8474" s="31">
        <v>-1.9134696955415214</v>
      </c>
      <c r="Z8474" s="31">
        <v>-0.970873786407767</v>
      </c>
    </row>
    <row r="8475" spans="2:26" x14ac:dyDescent="0.2">
      <c r="B8475">
        <v>8359</v>
      </c>
      <c r="C8475" s="31">
        <v>124.49044738935943</v>
      </c>
      <c r="D8475" s="31">
        <v>-16.443608385676846</v>
      </c>
      <c r="E8475" s="31">
        <v>-15.936916637247149</v>
      </c>
      <c r="F8475" s="31">
        <v>30.438886070860239</v>
      </c>
      <c r="G8475" s="31">
        <v>-14.877474860455504</v>
      </c>
      <c r="H8475" s="31">
        <v>-14.323799106269169</v>
      </c>
      <c r="I8475" s="31">
        <v>-13.753513079457244</v>
      </c>
      <c r="J8475" s="31">
        <v>-13.166118471840962</v>
      </c>
      <c r="K8475" s="31">
        <v>116.61220221710354</v>
      </c>
      <c r="L8475" s="31">
        <v>-11.937935086776077</v>
      </c>
      <c r="M8475" s="31">
        <v>-11.296073139379359</v>
      </c>
      <c r="N8475" s="31">
        <v>-10.634955333560741</v>
      </c>
      <c r="O8475" s="31">
        <v>-9.9540039935675644</v>
      </c>
      <c r="P8475" s="31">
        <v>-9.2526241133745923</v>
      </c>
      <c r="Q8475" s="31">
        <v>-8.53020283677583</v>
      </c>
      <c r="R8475" s="31">
        <v>20.855795768551502</v>
      </c>
      <c r="S8475" s="31">
        <v>-7.0196921895354771</v>
      </c>
      <c r="T8475" s="31">
        <v>-6.2302829552215417</v>
      </c>
      <c r="U8475" s="31">
        <v>-5.4171914438781874</v>
      </c>
      <c r="V8475" s="31">
        <v>-4.5797071871945336</v>
      </c>
      <c r="W8475" s="31">
        <v>-3.71709840281037</v>
      </c>
      <c r="X8475" s="31">
        <v>-2.8286113548946807</v>
      </c>
      <c r="Y8475" s="31">
        <v>-1.9134696955415214</v>
      </c>
      <c r="Z8475" s="31">
        <v>-0.970873786407767</v>
      </c>
    </row>
    <row r="8476" spans="2:26" x14ac:dyDescent="0.2">
      <c r="B8476">
        <v>8360</v>
      </c>
      <c r="C8476" s="31">
        <v>32.283839213932829</v>
      </c>
      <c r="D8476" s="31">
        <v>42.056581765658933</v>
      </c>
      <c r="E8476" s="31">
        <v>-15.936916637247149</v>
      </c>
      <c r="F8476" s="31">
        <v>-15.415024136364567</v>
      </c>
      <c r="G8476" s="31">
        <v>15.031431605794475</v>
      </c>
      <c r="H8476" s="31">
        <v>38.588304462947214</v>
      </c>
      <c r="I8476" s="31">
        <v>-13.753513079457244</v>
      </c>
      <c r="J8476" s="31">
        <v>-13.166118471840962</v>
      </c>
      <c r="K8476" s="31">
        <v>-12.561102025996192</v>
      </c>
      <c r="L8476" s="31">
        <v>-11.937935086776077</v>
      </c>
      <c r="M8476" s="31">
        <v>-11.296073139379359</v>
      </c>
      <c r="N8476" s="31">
        <v>-10.634955333560741</v>
      </c>
      <c r="O8476" s="31">
        <v>-9.9540039935675644</v>
      </c>
      <c r="P8476" s="31">
        <v>-9.2526241133745923</v>
      </c>
      <c r="Q8476" s="31">
        <v>-8.53020283677583</v>
      </c>
      <c r="R8476" s="31">
        <v>-7.7861089218791051</v>
      </c>
      <c r="S8476" s="31">
        <v>-7.0196921895354771</v>
      </c>
      <c r="T8476" s="31">
        <v>-6.2302829552215417</v>
      </c>
      <c r="U8476" s="31">
        <v>-5.4171914438781874</v>
      </c>
      <c r="V8476" s="31">
        <v>-4.5797071871945336</v>
      </c>
      <c r="W8476" s="31">
        <v>-3.71709840281037</v>
      </c>
      <c r="X8476" s="31">
        <v>-2.8286113548946807</v>
      </c>
      <c r="Y8476" s="31">
        <v>-1.9134696955415214</v>
      </c>
      <c r="Z8476" s="31">
        <v>-0.970873786407767</v>
      </c>
    </row>
    <row r="8477" spans="2:26" x14ac:dyDescent="0.2">
      <c r="B8477">
        <v>8361</v>
      </c>
      <c r="C8477" s="31">
        <v>80.415450363515163</v>
      </c>
      <c r="D8477" s="31">
        <v>23.550163643396267</v>
      </c>
      <c r="E8477" s="31">
        <v>-15.936916637247149</v>
      </c>
      <c r="F8477" s="31">
        <v>-15.415024136364567</v>
      </c>
      <c r="G8477" s="31">
        <v>-14.877474860455504</v>
      </c>
      <c r="H8477" s="31">
        <v>56.070851297595475</v>
      </c>
      <c r="I8477" s="31">
        <v>-13.753513079457244</v>
      </c>
      <c r="J8477" s="31">
        <v>-13.166118471840962</v>
      </c>
      <c r="K8477" s="31">
        <v>-12.561102025996192</v>
      </c>
      <c r="L8477" s="31">
        <v>170.5536073066292</v>
      </c>
      <c r="M8477" s="31">
        <v>90.24983078685888</v>
      </c>
      <c r="N8477" s="31">
        <v>-10.634955333560741</v>
      </c>
      <c r="O8477" s="31">
        <v>31.401980743037949</v>
      </c>
      <c r="P8477" s="31">
        <v>94.59812456629254</v>
      </c>
      <c r="Q8477" s="31">
        <v>-8.53020283677583</v>
      </c>
      <c r="R8477" s="31">
        <v>-7.7861089218791051</v>
      </c>
      <c r="S8477" s="31">
        <v>-7.0196921895354771</v>
      </c>
      <c r="T8477" s="31">
        <v>-6.2302829552215417</v>
      </c>
      <c r="U8477" s="31">
        <v>-5.4171914438781874</v>
      </c>
      <c r="V8477" s="31">
        <v>-4.5797071871945336</v>
      </c>
      <c r="W8477" s="31">
        <v>-3.71709840281037</v>
      </c>
      <c r="X8477" s="31">
        <v>-2.8286113548946807</v>
      </c>
      <c r="Y8477" s="31">
        <v>-1.9134696955415214</v>
      </c>
      <c r="Z8477" s="31">
        <v>-0.970873786407767</v>
      </c>
    </row>
    <row r="8478" spans="2:26" x14ac:dyDescent="0.2">
      <c r="B8478">
        <v>8362</v>
      </c>
      <c r="C8478" s="31">
        <v>12.348950885830877</v>
      </c>
      <c r="D8478" s="31">
        <v>69.349733629528075</v>
      </c>
      <c r="E8478" s="31">
        <v>65.215517588154128</v>
      </c>
      <c r="F8478" s="31">
        <v>-15.415024136364567</v>
      </c>
      <c r="G8478" s="31">
        <v>-14.877474860455504</v>
      </c>
      <c r="H8478" s="31">
        <v>30.542031321831157</v>
      </c>
      <c r="I8478" s="31">
        <v>76.599848641411896</v>
      </c>
      <c r="J8478" s="31">
        <v>-13.166118471840962</v>
      </c>
      <c r="K8478" s="31">
        <v>44.072654913109645</v>
      </c>
      <c r="L8478" s="31">
        <v>-11.937935086776077</v>
      </c>
      <c r="M8478" s="31">
        <v>-11.296073139379359</v>
      </c>
      <c r="N8478" s="31">
        <v>-10.634955333560741</v>
      </c>
      <c r="O8478" s="31">
        <v>-9.9540039935675644</v>
      </c>
      <c r="P8478" s="31">
        <v>61.257924299454039</v>
      </c>
      <c r="Q8478" s="31">
        <v>-8.53020283677583</v>
      </c>
      <c r="R8478" s="31">
        <v>-7.7861089218791051</v>
      </c>
      <c r="S8478" s="31">
        <v>-7.0196921895354771</v>
      </c>
      <c r="T8478" s="31">
        <v>-6.2302829552215417</v>
      </c>
      <c r="U8478" s="31">
        <v>-5.4171914438781874</v>
      </c>
      <c r="V8478" s="31">
        <v>-4.5797071871945336</v>
      </c>
      <c r="W8478" s="31">
        <v>-3.71709840281037</v>
      </c>
      <c r="X8478" s="31">
        <v>-2.8286113548946807</v>
      </c>
      <c r="Y8478" s="31">
        <v>-1.9134696955415214</v>
      </c>
      <c r="Z8478" s="31">
        <v>-0.970873786407767</v>
      </c>
    </row>
    <row r="8479" spans="2:26" x14ac:dyDescent="0.2">
      <c r="B8479">
        <v>8363</v>
      </c>
      <c r="C8479" s="31">
        <v>-16.935542122016354</v>
      </c>
      <c r="D8479" s="31">
        <v>-16.443608385676846</v>
      </c>
      <c r="E8479" s="31">
        <v>67.426751678664772</v>
      </c>
      <c r="F8479" s="31">
        <v>70.011549142676728</v>
      </c>
      <c r="G8479" s="31">
        <v>57.464189218183343</v>
      </c>
      <c r="H8479" s="31">
        <v>-14.323799106269169</v>
      </c>
      <c r="I8479" s="31">
        <v>75.925749184635933</v>
      </c>
      <c r="J8479" s="31">
        <v>-13.166118471840962</v>
      </c>
      <c r="K8479" s="31">
        <v>-12.561102025996192</v>
      </c>
      <c r="L8479" s="31">
        <v>21.310199041125202</v>
      </c>
      <c r="M8479" s="31">
        <v>40.557319800191429</v>
      </c>
      <c r="N8479" s="31">
        <v>-10.634955333560741</v>
      </c>
      <c r="O8479" s="31">
        <v>-9.9540039935675644</v>
      </c>
      <c r="P8479" s="31">
        <v>-9.2526241133745923</v>
      </c>
      <c r="Q8479" s="31">
        <v>-8.53020283677583</v>
      </c>
      <c r="R8479" s="31">
        <v>92.655917306898871</v>
      </c>
      <c r="S8479" s="31">
        <v>40.674407227280327</v>
      </c>
      <c r="T8479" s="31">
        <v>-6.2302829552215417</v>
      </c>
      <c r="U8479" s="31">
        <v>-5.4171914438781874</v>
      </c>
      <c r="V8479" s="31">
        <v>-4.5797071871945336</v>
      </c>
      <c r="W8479" s="31">
        <v>-3.71709840281037</v>
      </c>
      <c r="X8479" s="31">
        <v>-2.8286113548946807</v>
      </c>
      <c r="Y8479" s="31">
        <v>-1.9134696955415214</v>
      </c>
      <c r="Z8479" s="31">
        <v>-0.970873786407767</v>
      </c>
    </row>
    <row r="8480" spans="2:26" x14ac:dyDescent="0.2">
      <c r="B8480">
        <v>8364</v>
      </c>
      <c r="C8480" s="31">
        <v>105.01981247847407</v>
      </c>
      <c r="D8480" s="31">
        <v>49.250162597464517</v>
      </c>
      <c r="E8480" s="31">
        <v>-15.936916637247149</v>
      </c>
      <c r="F8480" s="31">
        <v>-15.415024136364567</v>
      </c>
      <c r="G8480" s="31">
        <v>-14.877474860455504</v>
      </c>
      <c r="H8480" s="31">
        <v>-14.323799106269169</v>
      </c>
      <c r="I8480" s="31">
        <v>-13.753513079457244</v>
      </c>
      <c r="J8480" s="31">
        <v>-13.166118471840962</v>
      </c>
      <c r="K8480" s="31">
        <v>-12.561102025996192</v>
      </c>
      <c r="L8480" s="31">
        <v>-11.937935086776077</v>
      </c>
      <c r="M8480" s="31">
        <v>-11.296073139379359</v>
      </c>
      <c r="N8480" s="31">
        <v>-10.634955333560741</v>
      </c>
      <c r="O8480" s="31">
        <v>146.07244838188075</v>
      </c>
      <c r="P8480" s="31">
        <v>-9.2526241133745923</v>
      </c>
      <c r="Q8480" s="31">
        <v>-8.53020283677583</v>
      </c>
      <c r="R8480" s="31">
        <v>-7.7861089218791051</v>
      </c>
      <c r="S8480" s="31">
        <v>-7.0196921895354771</v>
      </c>
      <c r="T8480" s="31">
        <v>-6.2302829552215417</v>
      </c>
      <c r="U8480" s="31">
        <v>-5.4171914438781874</v>
      </c>
      <c r="V8480" s="31">
        <v>-4.5797071871945336</v>
      </c>
      <c r="W8480" s="31">
        <v>-3.71709840281037</v>
      </c>
      <c r="X8480" s="31">
        <v>-2.8286113548946807</v>
      </c>
      <c r="Y8480" s="31">
        <v>-1.9134696955415214</v>
      </c>
      <c r="Z8480" s="31">
        <v>-0.970873786407767</v>
      </c>
    </row>
    <row r="8481" spans="2:26" x14ac:dyDescent="0.2">
      <c r="B8481">
        <v>8365</v>
      </c>
      <c r="C8481" s="31">
        <v>-16.935542122016354</v>
      </c>
      <c r="D8481" s="31">
        <v>-16.443608385676846</v>
      </c>
      <c r="E8481" s="31">
        <v>-15.936916637247149</v>
      </c>
      <c r="F8481" s="31">
        <v>39.954520411923589</v>
      </c>
      <c r="G8481" s="31">
        <v>-14.877474860455504</v>
      </c>
      <c r="H8481" s="31">
        <v>-14.323799106269169</v>
      </c>
      <c r="I8481" s="31">
        <v>-13.753513079457244</v>
      </c>
      <c r="J8481" s="31">
        <v>-13.166118471840962</v>
      </c>
      <c r="K8481" s="31">
        <v>-12.561102025996192</v>
      </c>
      <c r="L8481" s="31">
        <v>-11.937935086776077</v>
      </c>
      <c r="M8481" s="31">
        <v>-11.296073139379359</v>
      </c>
      <c r="N8481" s="31">
        <v>28.563763640977232</v>
      </c>
      <c r="O8481" s="31">
        <v>-9.9540039935675644</v>
      </c>
      <c r="P8481" s="31">
        <v>-9.2526241133745923</v>
      </c>
      <c r="Q8481" s="31">
        <v>-8.53020283677583</v>
      </c>
      <c r="R8481" s="31">
        <v>-7.7861089218791051</v>
      </c>
      <c r="S8481" s="31">
        <v>-7.0196921895354771</v>
      </c>
      <c r="T8481" s="31">
        <v>-6.2302829552215417</v>
      </c>
      <c r="U8481" s="31">
        <v>-5.4171914438781874</v>
      </c>
      <c r="V8481" s="31">
        <v>-4.5797071871945336</v>
      </c>
      <c r="W8481" s="31">
        <v>-3.71709840281037</v>
      </c>
      <c r="X8481" s="31">
        <v>-2.8286113548946807</v>
      </c>
      <c r="Y8481" s="31">
        <v>-1.9134696955415214</v>
      </c>
      <c r="Z8481" s="31">
        <v>-0.970873786407767</v>
      </c>
    </row>
    <row r="8482" spans="2:26" x14ac:dyDescent="0.2">
      <c r="B8482">
        <v>8366</v>
      </c>
      <c r="C8482" s="31">
        <v>102.71801922744635</v>
      </c>
      <c r="D8482" s="31">
        <v>-16.443608385676846</v>
      </c>
      <c r="E8482" s="31">
        <v>111.37840293939867</v>
      </c>
      <c r="F8482" s="31">
        <v>-15.415024136364567</v>
      </c>
      <c r="G8482" s="31">
        <v>-14.877474860455504</v>
      </c>
      <c r="H8482" s="31">
        <v>28.930475813950856</v>
      </c>
      <c r="I8482" s="31">
        <v>-13.753513079457244</v>
      </c>
      <c r="J8482" s="31">
        <v>-13.166118471840962</v>
      </c>
      <c r="K8482" s="31">
        <v>-12.561102025996192</v>
      </c>
      <c r="L8482" s="31">
        <v>-11.937935086776077</v>
      </c>
      <c r="M8482" s="31">
        <v>-11.296073139379359</v>
      </c>
      <c r="N8482" s="31">
        <v>-10.634955333560741</v>
      </c>
      <c r="O8482" s="31">
        <v>-9.9540039935675644</v>
      </c>
      <c r="P8482" s="31">
        <v>-9.2526241133745923</v>
      </c>
      <c r="Q8482" s="31">
        <v>-8.53020283677583</v>
      </c>
      <c r="R8482" s="31">
        <v>-7.7861089218791051</v>
      </c>
      <c r="S8482" s="31">
        <v>-7.0196921895354771</v>
      </c>
      <c r="T8482" s="31">
        <v>-6.2302829552215417</v>
      </c>
      <c r="U8482" s="31">
        <v>-5.4171914438781874</v>
      </c>
      <c r="V8482" s="31">
        <v>-4.5797071871945336</v>
      </c>
      <c r="W8482" s="31">
        <v>-3.71709840281037</v>
      </c>
      <c r="X8482" s="31">
        <v>-2.8286113548946807</v>
      </c>
      <c r="Y8482" s="31">
        <v>-1.9134696955415214</v>
      </c>
      <c r="Z8482" s="31">
        <v>-0.970873786407767</v>
      </c>
    </row>
    <row r="8483" spans="2:26" x14ac:dyDescent="0.2">
      <c r="B8483">
        <v>8367</v>
      </c>
      <c r="C8483" s="31">
        <v>-16.935542122016354</v>
      </c>
      <c r="D8483" s="31">
        <v>-16.443608385676846</v>
      </c>
      <c r="E8483" s="31">
        <v>-15.936916637247149</v>
      </c>
      <c r="F8483" s="31">
        <v>-15.415024136364567</v>
      </c>
      <c r="G8483" s="31">
        <v>12.461601282490419</v>
      </c>
      <c r="H8483" s="31">
        <v>-14.323799106269169</v>
      </c>
      <c r="I8483" s="31">
        <v>-13.753513079457244</v>
      </c>
      <c r="J8483" s="31">
        <v>-13.166118471840962</v>
      </c>
      <c r="K8483" s="31">
        <v>-12.561102025996192</v>
      </c>
      <c r="L8483" s="31">
        <v>-11.937935086776077</v>
      </c>
      <c r="M8483" s="31">
        <v>-11.296073139379359</v>
      </c>
      <c r="N8483" s="31">
        <v>-10.634955333560741</v>
      </c>
      <c r="O8483" s="31">
        <v>-9.9540039935675644</v>
      </c>
      <c r="P8483" s="31">
        <v>-9.2526241133745923</v>
      </c>
      <c r="Q8483" s="31">
        <v>-8.53020283677583</v>
      </c>
      <c r="R8483" s="31">
        <v>45.475381663564235</v>
      </c>
      <c r="S8483" s="31">
        <v>-7.0196921895354771</v>
      </c>
      <c r="T8483" s="31">
        <v>-6.2302829552215417</v>
      </c>
      <c r="U8483" s="31">
        <v>-5.4171914438781874</v>
      </c>
      <c r="V8483" s="31">
        <v>-4.5797071871945336</v>
      </c>
      <c r="W8483" s="31">
        <v>-3.71709840281037</v>
      </c>
      <c r="X8483" s="31">
        <v>-2.8286113548946807</v>
      </c>
      <c r="Y8483" s="31">
        <v>-1.9134696955415214</v>
      </c>
      <c r="Z8483" s="31">
        <v>-0.970873786407767</v>
      </c>
    </row>
    <row r="8484" spans="2:26" x14ac:dyDescent="0.2">
      <c r="B8484">
        <v>8368</v>
      </c>
      <c r="C8484" s="31">
        <v>38.394981864467233</v>
      </c>
      <c r="D8484" s="31">
        <v>-16.443608385676846</v>
      </c>
      <c r="E8484" s="31">
        <v>-15.936916637247149</v>
      </c>
      <c r="F8484" s="31">
        <v>-15.415024136364567</v>
      </c>
      <c r="G8484" s="31">
        <v>-14.877474860455504</v>
      </c>
      <c r="H8484" s="31">
        <v>-14.323799106269169</v>
      </c>
      <c r="I8484" s="31">
        <v>-13.753513079457244</v>
      </c>
      <c r="J8484" s="31">
        <v>-13.166118471840962</v>
      </c>
      <c r="K8484" s="31">
        <v>-12.561102025996192</v>
      </c>
      <c r="L8484" s="31">
        <v>-11.937935086776077</v>
      </c>
      <c r="M8484" s="31">
        <v>-11.296073139379359</v>
      </c>
      <c r="N8484" s="31">
        <v>57.387788320640546</v>
      </c>
      <c r="O8484" s="31">
        <v>-9.9540039935675644</v>
      </c>
      <c r="P8484" s="31">
        <v>-9.2526241133745923</v>
      </c>
      <c r="Q8484" s="31">
        <v>-8.53020283677583</v>
      </c>
      <c r="R8484" s="31">
        <v>36.523630345845689</v>
      </c>
      <c r="S8484" s="31">
        <v>-7.0196921895354771</v>
      </c>
      <c r="T8484" s="31">
        <v>-6.2302829552215417</v>
      </c>
      <c r="U8484" s="31">
        <v>-5.4171914438781874</v>
      </c>
      <c r="V8484" s="31">
        <v>-4.5797071871945336</v>
      </c>
      <c r="W8484" s="31">
        <v>-3.71709840281037</v>
      </c>
      <c r="X8484" s="31">
        <v>-2.8286113548946807</v>
      </c>
      <c r="Y8484" s="31">
        <v>-1.9134696955415214</v>
      </c>
      <c r="Z8484" s="31">
        <v>-0.970873786407767</v>
      </c>
    </row>
    <row r="8485" spans="2:26" x14ac:dyDescent="0.2">
      <c r="B8485">
        <v>8369</v>
      </c>
      <c r="C8485" s="31">
        <v>8.9325104682847787</v>
      </c>
      <c r="D8485" s="31">
        <v>-16.443608385676846</v>
      </c>
      <c r="E8485" s="31">
        <v>-15.936916637247149</v>
      </c>
      <c r="F8485" s="31">
        <v>11.745666218096995</v>
      </c>
      <c r="G8485" s="31">
        <v>-14.877474860455504</v>
      </c>
      <c r="H8485" s="31">
        <v>-14.323799106269169</v>
      </c>
      <c r="I8485" s="31">
        <v>-13.753513079457244</v>
      </c>
      <c r="J8485" s="31">
        <v>-13.166118471840962</v>
      </c>
      <c r="K8485" s="31">
        <v>-12.561102025996192</v>
      </c>
      <c r="L8485" s="31">
        <v>-11.937935086776077</v>
      </c>
      <c r="M8485" s="31">
        <v>-11.296073139379359</v>
      </c>
      <c r="N8485" s="31">
        <v>169.39376914853227</v>
      </c>
      <c r="O8485" s="31">
        <v>35.670638832730155</v>
      </c>
      <c r="P8485" s="31">
        <v>-9.2526241133745923</v>
      </c>
      <c r="Q8485" s="31">
        <v>-8.53020283677583</v>
      </c>
      <c r="R8485" s="31">
        <v>-7.7861089218791051</v>
      </c>
      <c r="S8485" s="31">
        <v>86.336976799046212</v>
      </c>
      <c r="T8485" s="31">
        <v>-6.2302829552215417</v>
      </c>
      <c r="U8485" s="31">
        <v>-5.4171914438781874</v>
      </c>
      <c r="V8485" s="31">
        <v>-4.5797071871945336</v>
      </c>
      <c r="W8485" s="31">
        <v>-3.71709840281037</v>
      </c>
      <c r="X8485" s="31">
        <v>-2.8286113548946807</v>
      </c>
      <c r="Y8485" s="31">
        <v>-1.9134696955415214</v>
      </c>
      <c r="Z8485" s="31">
        <v>-0.970873786407767</v>
      </c>
    </row>
    <row r="8486" spans="2:26" x14ac:dyDescent="0.2">
      <c r="B8486">
        <v>8370</v>
      </c>
      <c r="C8486" s="31">
        <v>101.15661939731999</v>
      </c>
      <c r="D8486" s="31">
        <v>51.442173463799804</v>
      </c>
      <c r="E8486" s="31">
        <v>-15.936916637247149</v>
      </c>
      <c r="F8486" s="31">
        <v>-15.415024136364567</v>
      </c>
      <c r="G8486" s="31">
        <v>-14.877474860455504</v>
      </c>
      <c r="H8486" s="31">
        <v>-14.323799106269169</v>
      </c>
      <c r="I8486" s="31">
        <v>-13.753513079457244</v>
      </c>
      <c r="J8486" s="31">
        <v>-13.166118471840962</v>
      </c>
      <c r="K8486" s="31">
        <v>-12.561102025996192</v>
      </c>
      <c r="L8486" s="31">
        <v>-11.937935086776077</v>
      </c>
      <c r="M8486" s="31">
        <v>-11.296073139379359</v>
      </c>
      <c r="N8486" s="31">
        <v>235.16900231087735</v>
      </c>
      <c r="O8486" s="31">
        <v>-9.9540039935675644</v>
      </c>
      <c r="P8486" s="31">
        <v>-9.2526241133745923</v>
      </c>
      <c r="Q8486" s="31">
        <v>112.72726976905329</v>
      </c>
      <c r="R8486" s="31">
        <v>-7.7861089218791051</v>
      </c>
      <c r="S8486" s="31">
        <v>-7.0196921895354771</v>
      </c>
      <c r="T8486" s="31">
        <v>-6.2302829552215417</v>
      </c>
      <c r="U8486" s="31">
        <v>-5.4171914438781874</v>
      </c>
      <c r="V8486" s="31">
        <v>-4.5797071871945336</v>
      </c>
      <c r="W8486" s="31">
        <v>-3.71709840281037</v>
      </c>
      <c r="X8486" s="31">
        <v>-2.8286113548946807</v>
      </c>
      <c r="Y8486" s="31">
        <v>-1.9134696955415214</v>
      </c>
      <c r="Z8486" s="31">
        <v>-0.970873786407767</v>
      </c>
    </row>
    <row r="8487" spans="2:26" x14ac:dyDescent="0.2">
      <c r="B8487">
        <v>8371</v>
      </c>
      <c r="C8487" s="31">
        <v>21.087028882450721</v>
      </c>
      <c r="D8487" s="31">
        <v>70.725220351834096</v>
      </c>
      <c r="E8487" s="31">
        <v>-15.936916637247149</v>
      </c>
      <c r="F8487" s="31">
        <v>-15.415024136364567</v>
      </c>
      <c r="G8487" s="31">
        <v>-14.877474860455504</v>
      </c>
      <c r="H8487" s="31">
        <v>-14.323799106269169</v>
      </c>
      <c r="I8487" s="31">
        <v>-13.753513079457244</v>
      </c>
      <c r="J8487" s="31">
        <v>17.329051923842734</v>
      </c>
      <c r="K8487" s="31">
        <v>-12.561102025996192</v>
      </c>
      <c r="L8487" s="31">
        <v>-11.937935086776077</v>
      </c>
      <c r="M8487" s="31">
        <v>-11.296073139379359</v>
      </c>
      <c r="N8487" s="31">
        <v>-10.634955333560741</v>
      </c>
      <c r="O8487" s="31">
        <v>45.319154408205051</v>
      </c>
      <c r="P8487" s="31">
        <v>-9.2526241133745923</v>
      </c>
      <c r="Q8487" s="31">
        <v>-8.53020283677583</v>
      </c>
      <c r="R8487" s="31">
        <v>-7.7861089218791051</v>
      </c>
      <c r="S8487" s="31">
        <v>-7.0196921895354771</v>
      </c>
      <c r="T8487" s="31">
        <v>-6.2302829552215417</v>
      </c>
      <c r="U8487" s="31">
        <v>124.66851002579956</v>
      </c>
      <c r="V8487" s="31">
        <v>-4.5797071871945336</v>
      </c>
      <c r="W8487" s="31">
        <v>-3.71709840281037</v>
      </c>
      <c r="X8487" s="31">
        <v>-2.8286113548946807</v>
      </c>
      <c r="Y8487" s="31">
        <v>-1.9134696955415214</v>
      </c>
      <c r="Z8487" s="31">
        <v>-0.970873786407767</v>
      </c>
    </row>
    <row r="8488" spans="2:26" x14ac:dyDescent="0.2">
      <c r="B8488">
        <v>8372</v>
      </c>
      <c r="C8488" s="31">
        <v>-16.935542122016354</v>
      </c>
      <c r="D8488" s="31">
        <v>28.49832694430831</v>
      </c>
      <c r="E8488" s="31">
        <v>-15.936916637247149</v>
      </c>
      <c r="F8488" s="31">
        <v>-15.415024136364567</v>
      </c>
      <c r="G8488" s="31">
        <v>-14.877474860455504</v>
      </c>
      <c r="H8488" s="31">
        <v>-14.323799106269169</v>
      </c>
      <c r="I8488" s="31">
        <v>-13.753513079457244</v>
      </c>
      <c r="J8488" s="31">
        <v>43.505969004201695</v>
      </c>
      <c r="K8488" s="31">
        <v>-12.561102025996192</v>
      </c>
      <c r="L8488" s="31">
        <v>-11.937935086776077</v>
      </c>
      <c r="M8488" s="31">
        <v>128.09454985713143</v>
      </c>
      <c r="N8488" s="31">
        <v>-10.634955333560741</v>
      </c>
      <c r="O8488" s="31">
        <v>-9.9540039935675644</v>
      </c>
      <c r="P8488" s="31">
        <v>-9.2526241133745923</v>
      </c>
      <c r="Q8488" s="31">
        <v>-8.53020283677583</v>
      </c>
      <c r="R8488" s="31">
        <v>-7.7861089218791051</v>
      </c>
      <c r="S8488" s="31">
        <v>-7.0196921895354771</v>
      </c>
      <c r="T8488" s="31">
        <v>-6.2302829552215417</v>
      </c>
      <c r="U8488" s="31">
        <v>-5.4171914438781874</v>
      </c>
      <c r="V8488" s="31">
        <v>-4.5797071871945336</v>
      </c>
      <c r="W8488" s="31">
        <v>-3.71709840281037</v>
      </c>
      <c r="X8488" s="31">
        <v>-2.8286113548946807</v>
      </c>
      <c r="Y8488" s="31">
        <v>-1.9134696955415214</v>
      </c>
      <c r="Z8488" s="31">
        <v>-0.970873786407767</v>
      </c>
    </row>
    <row r="8489" spans="2:26" x14ac:dyDescent="0.2">
      <c r="B8489">
        <v>8373</v>
      </c>
      <c r="C8489" s="31">
        <v>-16.935542122016354</v>
      </c>
      <c r="D8489" s="31">
        <v>116.29798368861643</v>
      </c>
      <c r="E8489" s="31">
        <v>-15.936916637247149</v>
      </c>
      <c r="F8489" s="31">
        <v>-15.415024136364567</v>
      </c>
      <c r="G8489" s="31">
        <v>26.799327243111261</v>
      </c>
      <c r="H8489" s="31">
        <v>-14.323799106269169</v>
      </c>
      <c r="I8489" s="31">
        <v>-13.753513079457244</v>
      </c>
      <c r="J8489" s="31">
        <v>-13.166118471840962</v>
      </c>
      <c r="K8489" s="31">
        <v>-12.561102025996192</v>
      </c>
      <c r="L8489" s="31">
        <v>-11.937935086776077</v>
      </c>
      <c r="M8489" s="31">
        <v>-11.296073139379359</v>
      </c>
      <c r="N8489" s="31">
        <v>-10.634955333560741</v>
      </c>
      <c r="O8489" s="31">
        <v>-9.9540039935675644</v>
      </c>
      <c r="P8489" s="31">
        <v>-9.2526241133745923</v>
      </c>
      <c r="Q8489" s="31">
        <v>-8.53020283677583</v>
      </c>
      <c r="R8489" s="31">
        <v>-7.7861089218791051</v>
      </c>
      <c r="S8489" s="31">
        <v>-7.0196921895354771</v>
      </c>
      <c r="T8489" s="31">
        <v>-6.2302829552215417</v>
      </c>
      <c r="U8489" s="31">
        <v>-5.4171914438781874</v>
      </c>
      <c r="V8489" s="31">
        <v>-4.5797071871945336</v>
      </c>
      <c r="W8489" s="31">
        <v>-3.71709840281037</v>
      </c>
      <c r="X8489" s="31">
        <v>-2.8286113548946807</v>
      </c>
      <c r="Y8489" s="31">
        <v>-1.9134696955415214</v>
      </c>
      <c r="Z8489" s="31">
        <v>-0.970873786407767</v>
      </c>
    </row>
    <row r="8490" spans="2:26" x14ac:dyDescent="0.2">
      <c r="B8490">
        <v>8374</v>
      </c>
      <c r="C8490" s="31">
        <v>55.047411977555377</v>
      </c>
      <c r="D8490" s="31">
        <v>32.726957854718883</v>
      </c>
      <c r="E8490" s="31">
        <v>-15.936916637247149</v>
      </c>
      <c r="F8490" s="31">
        <v>174.44903070933083</v>
      </c>
      <c r="G8490" s="31">
        <v>-14.877474860455504</v>
      </c>
      <c r="H8490" s="31">
        <v>-14.323799106269169</v>
      </c>
      <c r="I8490" s="31">
        <v>-13.753513079457244</v>
      </c>
      <c r="J8490" s="31">
        <v>-13.166118471840962</v>
      </c>
      <c r="K8490" s="31">
        <v>-12.561102025996192</v>
      </c>
      <c r="L8490" s="31">
        <v>-11.937935086776077</v>
      </c>
      <c r="M8490" s="31">
        <v>-11.296073139379359</v>
      </c>
      <c r="N8490" s="31">
        <v>-10.634955333560741</v>
      </c>
      <c r="O8490" s="31">
        <v>-9.9540039935675644</v>
      </c>
      <c r="P8490" s="31">
        <v>-9.2526241133745923</v>
      </c>
      <c r="Q8490" s="31">
        <v>-8.53020283677583</v>
      </c>
      <c r="R8490" s="31">
        <v>-7.7861089218791051</v>
      </c>
      <c r="S8490" s="31">
        <v>-7.0196921895354771</v>
      </c>
      <c r="T8490" s="31">
        <v>-6.2302829552215417</v>
      </c>
      <c r="U8490" s="31">
        <v>-5.4171914438781874</v>
      </c>
      <c r="V8490" s="31">
        <v>-4.5797071871945336</v>
      </c>
      <c r="W8490" s="31">
        <v>-3.71709840281037</v>
      </c>
      <c r="X8490" s="31">
        <v>-2.8286113548946807</v>
      </c>
      <c r="Y8490" s="31">
        <v>-1.9134696955415214</v>
      </c>
      <c r="Z8490" s="31">
        <v>-0.970873786407767</v>
      </c>
    </row>
    <row r="8491" spans="2:26" x14ac:dyDescent="0.2">
      <c r="B8491">
        <v>8375</v>
      </c>
      <c r="C8491" s="31">
        <v>84.541022862520464</v>
      </c>
      <c r="D8491" s="31">
        <v>-16.443608385676846</v>
      </c>
      <c r="E8491" s="31">
        <v>108.03490630360162</v>
      </c>
      <c r="F8491" s="31">
        <v>-15.415024136364567</v>
      </c>
      <c r="G8491" s="31">
        <v>-14.877474860455504</v>
      </c>
      <c r="H8491" s="31">
        <v>-14.323799106269169</v>
      </c>
      <c r="I8491" s="31">
        <v>-13.753513079457244</v>
      </c>
      <c r="J8491" s="31">
        <v>-13.166118471840962</v>
      </c>
      <c r="K8491" s="31">
        <v>-12.561102025996192</v>
      </c>
      <c r="L8491" s="31">
        <v>-11.937935086776077</v>
      </c>
      <c r="M8491" s="31">
        <v>-11.296073139379359</v>
      </c>
      <c r="N8491" s="31">
        <v>-10.634955333560741</v>
      </c>
      <c r="O8491" s="31">
        <v>-9.9540039935675644</v>
      </c>
      <c r="P8491" s="31">
        <v>-9.2526241133745923</v>
      </c>
      <c r="Q8491" s="31">
        <v>-8.53020283677583</v>
      </c>
      <c r="R8491" s="31">
        <v>-7.7861089218791051</v>
      </c>
      <c r="S8491" s="31">
        <v>-7.0196921895354771</v>
      </c>
      <c r="T8491" s="31">
        <v>-6.2302829552215417</v>
      </c>
      <c r="U8491" s="31">
        <v>-5.4171914438781874</v>
      </c>
      <c r="V8491" s="31">
        <v>-4.5797071871945336</v>
      </c>
      <c r="W8491" s="31">
        <v>-3.71709840281037</v>
      </c>
      <c r="X8491" s="31">
        <v>-2.8286113548946807</v>
      </c>
      <c r="Y8491" s="31">
        <v>-1.9134696955415214</v>
      </c>
      <c r="Z8491" s="31">
        <v>-0.970873786407767</v>
      </c>
    </row>
    <row r="8492" spans="2:26" x14ac:dyDescent="0.2">
      <c r="B8492">
        <v>8376</v>
      </c>
      <c r="C8492" s="31">
        <v>83.480359926968589</v>
      </c>
      <c r="D8492" s="31">
        <v>-16.443608385676846</v>
      </c>
      <c r="E8492" s="31">
        <v>-15.936916637247149</v>
      </c>
      <c r="F8492" s="31">
        <v>-15.415024136364567</v>
      </c>
      <c r="G8492" s="31">
        <v>-14.877474860455504</v>
      </c>
      <c r="H8492" s="31">
        <v>105.21438991237247</v>
      </c>
      <c r="I8492" s="31">
        <v>-13.753513079457244</v>
      </c>
      <c r="J8492" s="31">
        <v>84.221232186061812</v>
      </c>
      <c r="K8492" s="31">
        <v>-12.561102025996192</v>
      </c>
      <c r="L8492" s="31">
        <v>-11.937935086776077</v>
      </c>
      <c r="M8492" s="31">
        <v>-11.296073139379359</v>
      </c>
      <c r="N8492" s="31">
        <v>-10.634955333560741</v>
      </c>
      <c r="O8492" s="31">
        <v>-9.9540039935675644</v>
      </c>
      <c r="P8492" s="31">
        <v>-9.2526241133745923</v>
      </c>
      <c r="Q8492" s="31">
        <v>-8.53020283677583</v>
      </c>
      <c r="R8492" s="31">
        <v>-7.7861089218791051</v>
      </c>
      <c r="S8492" s="31">
        <v>-7.0196921895354771</v>
      </c>
      <c r="T8492" s="31">
        <v>-6.2302829552215417</v>
      </c>
      <c r="U8492" s="31">
        <v>-5.4171914438781874</v>
      </c>
      <c r="V8492" s="31">
        <v>40.492076544062463</v>
      </c>
      <c r="W8492" s="31">
        <v>-3.71709840281037</v>
      </c>
      <c r="X8492" s="31">
        <v>-2.8286113548946807</v>
      </c>
      <c r="Y8492" s="31">
        <v>-1.9134696955415214</v>
      </c>
      <c r="Z8492" s="31">
        <v>-0.970873786407767</v>
      </c>
    </row>
    <row r="8493" spans="2:26" x14ac:dyDescent="0.2">
      <c r="B8493">
        <v>8377</v>
      </c>
      <c r="C8493" s="31">
        <v>-16.935542122016354</v>
      </c>
      <c r="D8493" s="31">
        <v>-16.443608385676846</v>
      </c>
      <c r="E8493" s="31">
        <v>40.873852777600113</v>
      </c>
      <c r="F8493" s="31">
        <v>-15.415024136364567</v>
      </c>
      <c r="G8493" s="31">
        <v>-14.877474860455504</v>
      </c>
      <c r="H8493" s="31">
        <v>17.531197114310778</v>
      </c>
      <c r="I8493" s="31">
        <v>-13.753513079457244</v>
      </c>
      <c r="J8493" s="31">
        <v>-13.166118471840962</v>
      </c>
      <c r="K8493" s="31">
        <v>24.408785207121525</v>
      </c>
      <c r="L8493" s="31">
        <v>-11.937935086776077</v>
      </c>
      <c r="M8493" s="31">
        <v>-11.296073139379359</v>
      </c>
      <c r="N8493" s="31">
        <v>-10.634955333560741</v>
      </c>
      <c r="O8493" s="31">
        <v>-9.9540039935675644</v>
      </c>
      <c r="P8493" s="31">
        <v>-9.2526241133745923</v>
      </c>
      <c r="Q8493" s="31">
        <v>-8.53020283677583</v>
      </c>
      <c r="R8493" s="31">
        <v>-7.7861089218791051</v>
      </c>
      <c r="S8493" s="31">
        <v>-7.0196921895354771</v>
      </c>
      <c r="T8493" s="31">
        <v>-6.2302829552215417</v>
      </c>
      <c r="U8493" s="31">
        <v>201.1713402447073</v>
      </c>
      <c r="V8493" s="31">
        <v>-4.5797071871945336</v>
      </c>
      <c r="W8493" s="31">
        <v>-3.71709840281037</v>
      </c>
      <c r="X8493" s="31">
        <v>-2.8286113548946807</v>
      </c>
      <c r="Y8493" s="31">
        <v>-1.9134696955415214</v>
      </c>
      <c r="Z8493" s="31">
        <v>-0.970873786407767</v>
      </c>
    </row>
    <row r="8494" spans="2:26" x14ac:dyDescent="0.2">
      <c r="B8494">
        <v>8378</v>
      </c>
      <c r="C8494" s="31">
        <v>198.01772882977818</v>
      </c>
      <c r="D8494" s="31">
        <v>32.277331042766392</v>
      </c>
      <c r="E8494" s="31">
        <v>-15.936916637247149</v>
      </c>
      <c r="F8494" s="31">
        <v>-15.415024136364567</v>
      </c>
      <c r="G8494" s="31">
        <v>-14.877474860455504</v>
      </c>
      <c r="H8494" s="31">
        <v>11.322140142377743</v>
      </c>
      <c r="I8494" s="31">
        <v>-13.753513079457244</v>
      </c>
      <c r="J8494" s="31">
        <v>-13.166118471840962</v>
      </c>
      <c r="K8494" s="31">
        <v>75.672408649713518</v>
      </c>
      <c r="L8494" s="31">
        <v>-11.937935086776077</v>
      </c>
      <c r="M8494" s="31">
        <v>-11.296073139379359</v>
      </c>
      <c r="N8494" s="31">
        <v>-10.634955333560741</v>
      </c>
      <c r="O8494" s="31">
        <v>-9.9540039935675644</v>
      </c>
      <c r="P8494" s="31">
        <v>152.63800152974551</v>
      </c>
      <c r="Q8494" s="31">
        <v>-8.53020283677583</v>
      </c>
      <c r="R8494" s="31">
        <v>90.293685869962005</v>
      </c>
      <c r="S8494" s="31">
        <v>-7.0196921895354771</v>
      </c>
      <c r="T8494" s="31">
        <v>-6.2302829552215417</v>
      </c>
      <c r="U8494" s="31">
        <v>-5.4171914438781874</v>
      </c>
      <c r="V8494" s="31">
        <v>-4.5797071871945336</v>
      </c>
      <c r="W8494" s="31">
        <v>125.27816548244999</v>
      </c>
      <c r="X8494" s="31">
        <v>-2.8286113548946807</v>
      </c>
      <c r="Y8494" s="31">
        <v>-1.9134696955415214</v>
      </c>
      <c r="Z8494" s="31">
        <v>-0.970873786407767</v>
      </c>
    </row>
    <row r="8495" spans="2:26" x14ac:dyDescent="0.2">
      <c r="B8495">
        <v>8379</v>
      </c>
      <c r="C8495" s="31">
        <v>32.831214349234727</v>
      </c>
      <c r="D8495" s="31">
        <v>-16.443608385676846</v>
      </c>
      <c r="E8495" s="31">
        <v>-15.936916637247149</v>
      </c>
      <c r="F8495" s="31">
        <v>-15.415024136364567</v>
      </c>
      <c r="G8495" s="31">
        <v>-14.877474860455504</v>
      </c>
      <c r="H8495" s="31">
        <v>222.81119987252131</v>
      </c>
      <c r="I8495" s="31">
        <v>-13.753513079457244</v>
      </c>
      <c r="J8495" s="31">
        <v>-13.166118471840962</v>
      </c>
      <c r="K8495" s="31">
        <v>-12.561102025996192</v>
      </c>
      <c r="L8495" s="31">
        <v>-11.937935086776077</v>
      </c>
      <c r="M8495" s="31">
        <v>-11.296073139379359</v>
      </c>
      <c r="N8495" s="31">
        <v>-10.634955333560741</v>
      </c>
      <c r="O8495" s="31">
        <v>-9.9540039935675644</v>
      </c>
      <c r="P8495" s="31">
        <v>-9.2526241133745923</v>
      </c>
      <c r="Q8495" s="31">
        <v>-8.53020283677583</v>
      </c>
      <c r="R8495" s="31">
        <v>-7.7861089218791051</v>
      </c>
      <c r="S8495" s="31">
        <v>-7.0196921895354771</v>
      </c>
      <c r="T8495" s="31">
        <v>-6.2302829552215417</v>
      </c>
      <c r="U8495" s="31">
        <v>225.55959958364861</v>
      </c>
      <c r="V8495" s="31">
        <v>-4.5797071871945336</v>
      </c>
      <c r="W8495" s="31">
        <v>-3.71709840281037</v>
      </c>
      <c r="X8495" s="31">
        <v>-2.8286113548946807</v>
      </c>
      <c r="Y8495" s="31">
        <v>-1.9134696955415214</v>
      </c>
      <c r="Z8495" s="31">
        <v>-0.970873786407767</v>
      </c>
    </row>
    <row r="8496" spans="2:26" x14ac:dyDescent="0.2">
      <c r="B8496">
        <v>8380</v>
      </c>
      <c r="C8496" s="31">
        <v>-16.935542122016354</v>
      </c>
      <c r="D8496" s="31">
        <v>-16.443608385676846</v>
      </c>
      <c r="E8496" s="31">
        <v>-15.936916637247149</v>
      </c>
      <c r="F8496" s="31">
        <v>-15.415024136364567</v>
      </c>
      <c r="G8496" s="31">
        <v>20.675441428624314</v>
      </c>
      <c r="H8496" s="31">
        <v>-14.323799106269169</v>
      </c>
      <c r="I8496" s="31">
        <v>-13.753513079457244</v>
      </c>
      <c r="J8496" s="31">
        <v>20.325582637882214</v>
      </c>
      <c r="K8496" s="31">
        <v>62.345508770765932</v>
      </c>
      <c r="L8496" s="31">
        <v>-11.937935086776077</v>
      </c>
      <c r="M8496" s="31">
        <v>31.57456371018344</v>
      </c>
      <c r="N8496" s="31">
        <v>-10.634955333560741</v>
      </c>
      <c r="O8496" s="31">
        <v>-9.9540039935675644</v>
      </c>
      <c r="P8496" s="31">
        <v>-9.2526241133745923</v>
      </c>
      <c r="Q8496" s="31">
        <v>-8.53020283677583</v>
      </c>
      <c r="R8496" s="31">
        <v>-7.7861089218791051</v>
      </c>
      <c r="S8496" s="31">
        <v>-7.0196921895354771</v>
      </c>
      <c r="T8496" s="31">
        <v>-6.2302829552215417</v>
      </c>
      <c r="U8496" s="31">
        <v>-5.4171914438781874</v>
      </c>
      <c r="V8496" s="31">
        <v>-4.5797071871945336</v>
      </c>
      <c r="W8496" s="31">
        <v>-3.71709840281037</v>
      </c>
      <c r="X8496" s="31">
        <v>33.906230478373828</v>
      </c>
      <c r="Y8496" s="31">
        <v>-1.9134696955415214</v>
      </c>
      <c r="Z8496" s="31">
        <v>-0.970873786407767</v>
      </c>
    </row>
    <row r="8497" spans="2:26" x14ac:dyDescent="0.2">
      <c r="B8497">
        <v>8381</v>
      </c>
      <c r="C8497" s="31">
        <v>-16.935542122016354</v>
      </c>
      <c r="D8497" s="31">
        <v>157.71229051556548</v>
      </c>
      <c r="E8497" s="31">
        <v>-15.936916637247149</v>
      </c>
      <c r="F8497" s="31">
        <v>-15.415024136364567</v>
      </c>
      <c r="G8497" s="31">
        <v>-14.877474860455504</v>
      </c>
      <c r="H8497" s="31">
        <v>-14.323799106269169</v>
      </c>
      <c r="I8497" s="31">
        <v>35.984970154533642</v>
      </c>
      <c r="J8497" s="31">
        <v>9.5100935479232369</v>
      </c>
      <c r="K8497" s="31">
        <v>-12.561102025996192</v>
      </c>
      <c r="L8497" s="31">
        <v>-11.937935086776077</v>
      </c>
      <c r="M8497" s="31">
        <v>-11.296073139379359</v>
      </c>
      <c r="N8497" s="31">
        <v>-10.634955333560741</v>
      </c>
      <c r="O8497" s="31">
        <v>-9.9540039935675644</v>
      </c>
      <c r="P8497" s="31">
        <v>-9.2526241133745923</v>
      </c>
      <c r="Q8497" s="31">
        <v>-8.53020283677583</v>
      </c>
      <c r="R8497" s="31">
        <v>-7.7861089218791051</v>
      </c>
      <c r="S8497" s="31">
        <v>-7.0196921895354771</v>
      </c>
      <c r="T8497" s="31">
        <v>-6.2302829552215417</v>
      </c>
      <c r="U8497" s="31">
        <v>38.468430643873212</v>
      </c>
      <c r="V8497" s="31">
        <v>-4.5797071871945336</v>
      </c>
      <c r="W8497" s="31">
        <v>-3.71709840281037</v>
      </c>
      <c r="X8497" s="31">
        <v>-2.8286113548946807</v>
      </c>
      <c r="Y8497" s="31">
        <v>-1.9134696955415214</v>
      </c>
      <c r="Z8497" s="31">
        <v>-0.970873786407767</v>
      </c>
    </row>
    <row r="8498" spans="2:26" x14ac:dyDescent="0.2">
      <c r="B8498">
        <v>8382</v>
      </c>
      <c r="C8498" s="31">
        <v>18.651218601182251</v>
      </c>
      <c r="D8498" s="31">
        <v>55.325317227833196</v>
      </c>
      <c r="E8498" s="31">
        <v>35.906881026326651</v>
      </c>
      <c r="F8498" s="31">
        <v>-15.415024136364567</v>
      </c>
      <c r="G8498" s="31">
        <v>26.153053045484164</v>
      </c>
      <c r="H8498" s="31">
        <v>-14.323799106269169</v>
      </c>
      <c r="I8498" s="31">
        <v>83.462102866104175</v>
      </c>
      <c r="J8498" s="31">
        <v>-13.166118471840962</v>
      </c>
      <c r="K8498" s="31">
        <v>5.986321068184167</v>
      </c>
      <c r="L8498" s="31">
        <v>-11.937935086776077</v>
      </c>
      <c r="M8498" s="31">
        <v>-11.296073139379359</v>
      </c>
      <c r="N8498" s="31">
        <v>-10.634955333560741</v>
      </c>
      <c r="O8498" s="31">
        <v>-9.9540039935675644</v>
      </c>
      <c r="P8498" s="31">
        <v>-9.2526241133745923</v>
      </c>
      <c r="Q8498" s="31">
        <v>-8.53020283677583</v>
      </c>
      <c r="R8498" s="31">
        <v>-7.7861089218791051</v>
      </c>
      <c r="S8498" s="31">
        <v>-7.0196921895354771</v>
      </c>
      <c r="T8498" s="31">
        <v>-6.2302829552215417</v>
      </c>
      <c r="U8498" s="31">
        <v>-5.4171914438781874</v>
      </c>
      <c r="V8498" s="31">
        <v>-4.5797071871945336</v>
      </c>
      <c r="W8498" s="31">
        <v>-3.71709840281037</v>
      </c>
      <c r="X8498" s="31">
        <v>29.79751337133656</v>
      </c>
      <c r="Y8498" s="31">
        <v>-1.9134696955415214</v>
      </c>
      <c r="Z8498" s="31">
        <v>-0.970873786407767</v>
      </c>
    </row>
    <row r="8499" spans="2:26" x14ac:dyDescent="0.2">
      <c r="B8499">
        <v>8383</v>
      </c>
      <c r="C8499" s="31">
        <v>40.63068838065788</v>
      </c>
      <c r="D8499" s="31">
        <v>27.874389242075654</v>
      </c>
      <c r="E8499" s="31">
        <v>-15.936916637247149</v>
      </c>
      <c r="F8499" s="31">
        <v>33.849263223490482</v>
      </c>
      <c r="G8499" s="31">
        <v>124.51825411897839</v>
      </c>
      <c r="H8499" s="31">
        <v>-14.323799106269169</v>
      </c>
      <c r="I8499" s="31">
        <v>-13.753513079457244</v>
      </c>
      <c r="J8499" s="31">
        <v>63.980923062170234</v>
      </c>
      <c r="K8499" s="31">
        <v>-12.561102025996192</v>
      </c>
      <c r="L8499" s="31">
        <v>-11.937935086776077</v>
      </c>
      <c r="M8499" s="31">
        <v>-11.296073139379359</v>
      </c>
      <c r="N8499" s="31">
        <v>140.96581852292016</v>
      </c>
      <c r="O8499" s="31">
        <v>-9.9540039935675644</v>
      </c>
      <c r="P8499" s="31">
        <v>-9.2526241133745923</v>
      </c>
      <c r="Q8499" s="31">
        <v>-8.53020283677583</v>
      </c>
      <c r="R8499" s="31">
        <v>-7.7861089218791051</v>
      </c>
      <c r="S8499" s="31">
        <v>30.479237448007254</v>
      </c>
      <c r="T8499" s="31">
        <v>-6.2302829552215417</v>
      </c>
      <c r="U8499" s="31">
        <v>-5.4171914438781874</v>
      </c>
      <c r="V8499" s="31">
        <v>-4.5797071871945336</v>
      </c>
      <c r="W8499" s="31">
        <v>-3.71709840281037</v>
      </c>
      <c r="X8499" s="31">
        <v>88.901995948479751</v>
      </c>
      <c r="Y8499" s="31">
        <v>-1.9134696955415214</v>
      </c>
      <c r="Z8499" s="31">
        <v>-0.970873786407767</v>
      </c>
    </row>
    <row r="8500" spans="2:26" x14ac:dyDescent="0.2">
      <c r="B8500">
        <v>8384</v>
      </c>
      <c r="C8500" s="31">
        <v>-16.935542122016354</v>
      </c>
      <c r="D8500" s="31">
        <v>-16.443608385676846</v>
      </c>
      <c r="E8500" s="31">
        <v>33.002978494518892</v>
      </c>
      <c r="F8500" s="31">
        <v>-15.415024136364567</v>
      </c>
      <c r="G8500" s="31">
        <v>-14.877474860455504</v>
      </c>
      <c r="H8500" s="31">
        <v>35.863855237654072</v>
      </c>
      <c r="I8500" s="31">
        <v>-13.753513079457244</v>
      </c>
      <c r="J8500" s="31">
        <v>-13.166118471840962</v>
      </c>
      <c r="K8500" s="31">
        <v>-12.561102025996192</v>
      </c>
      <c r="L8500" s="31">
        <v>28.658351406583581</v>
      </c>
      <c r="M8500" s="31">
        <v>-11.296073139379359</v>
      </c>
      <c r="N8500" s="31">
        <v>-10.634955333560741</v>
      </c>
      <c r="O8500" s="31">
        <v>-9.9540039935675644</v>
      </c>
      <c r="P8500" s="31">
        <v>35.504109648152749</v>
      </c>
      <c r="Q8500" s="31">
        <v>38.982878333574597</v>
      </c>
      <c r="R8500" s="31">
        <v>-7.7861089218791051</v>
      </c>
      <c r="S8500" s="31">
        <v>-7.0196921895354771</v>
      </c>
      <c r="T8500" s="31">
        <v>-6.2302829552215417</v>
      </c>
      <c r="U8500" s="31">
        <v>-5.4171914438781874</v>
      </c>
      <c r="V8500" s="31">
        <v>-4.5797071871945336</v>
      </c>
      <c r="W8500" s="31">
        <v>-3.71709840281037</v>
      </c>
      <c r="X8500" s="31">
        <v>-2.8286113548946807</v>
      </c>
      <c r="Y8500" s="31">
        <v>-1.9134696955415214</v>
      </c>
      <c r="Z8500" s="31">
        <v>-0.970873786407767</v>
      </c>
    </row>
    <row r="8501" spans="2:26" x14ac:dyDescent="0.2">
      <c r="B8501">
        <v>8385</v>
      </c>
      <c r="C8501" s="31">
        <v>-16.935542122016354</v>
      </c>
      <c r="D8501" s="31">
        <v>34.897912306843885</v>
      </c>
      <c r="E8501" s="31">
        <v>17.263043613570687</v>
      </c>
      <c r="F8501" s="31">
        <v>17.499757833159926</v>
      </c>
      <c r="G8501" s="31">
        <v>-14.877474860455504</v>
      </c>
      <c r="H8501" s="31">
        <v>-14.323799106269169</v>
      </c>
      <c r="I8501" s="31">
        <v>-13.753513079457244</v>
      </c>
      <c r="J8501" s="31">
        <v>-13.166118471840962</v>
      </c>
      <c r="K8501" s="31">
        <v>-12.561102025996192</v>
      </c>
      <c r="L8501" s="31">
        <v>-11.937935086776077</v>
      </c>
      <c r="M8501" s="31">
        <v>-11.296073139379359</v>
      </c>
      <c r="N8501" s="31">
        <v>-10.634955333560741</v>
      </c>
      <c r="O8501" s="31">
        <v>-9.9540039935675644</v>
      </c>
      <c r="P8501" s="31">
        <v>-9.2526241133745923</v>
      </c>
      <c r="Q8501" s="31">
        <v>-8.53020283677583</v>
      </c>
      <c r="R8501" s="31">
        <v>-7.7861089218791051</v>
      </c>
      <c r="S8501" s="31">
        <v>-7.0196921895354771</v>
      </c>
      <c r="T8501" s="31">
        <v>-6.2302829552215417</v>
      </c>
      <c r="U8501" s="31">
        <v>-5.4171914438781874</v>
      </c>
      <c r="V8501" s="31">
        <v>-4.5797071871945336</v>
      </c>
      <c r="W8501" s="31">
        <v>-3.71709840281037</v>
      </c>
      <c r="X8501" s="31">
        <v>-2.8286113548946807</v>
      </c>
      <c r="Y8501" s="31">
        <v>-1.9134696955415214</v>
      </c>
      <c r="Z8501" s="31">
        <v>-0.970873786407767</v>
      </c>
    </row>
    <row r="8502" spans="2:26" x14ac:dyDescent="0.2">
      <c r="B8502">
        <v>8386</v>
      </c>
      <c r="C8502" s="31">
        <v>-16.935542122016354</v>
      </c>
      <c r="D8502" s="31">
        <v>-16.443608385676846</v>
      </c>
      <c r="E8502" s="31">
        <v>-15.936916637247149</v>
      </c>
      <c r="F8502" s="31">
        <v>-15.415024136364567</v>
      </c>
      <c r="G8502" s="31">
        <v>-14.877474860455504</v>
      </c>
      <c r="H8502" s="31">
        <v>-14.323799106269169</v>
      </c>
      <c r="I8502" s="31">
        <v>-13.753513079457244</v>
      </c>
      <c r="J8502" s="31">
        <v>48.416535795589397</v>
      </c>
      <c r="K8502" s="31">
        <v>-12.561102025996192</v>
      </c>
      <c r="L8502" s="31">
        <v>113.26859810837171</v>
      </c>
      <c r="M8502" s="31">
        <v>-11.296073139379359</v>
      </c>
      <c r="N8502" s="31">
        <v>-10.634955333560741</v>
      </c>
      <c r="O8502" s="31">
        <v>-9.9540039935675644</v>
      </c>
      <c r="P8502" s="31">
        <v>39.898657196208937</v>
      </c>
      <c r="Q8502" s="31">
        <v>-8.53020283677583</v>
      </c>
      <c r="R8502" s="31">
        <v>-7.7861089218791051</v>
      </c>
      <c r="S8502" s="31">
        <v>-7.0196921895354771</v>
      </c>
      <c r="T8502" s="31">
        <v>-6.2302829552215417</v>
      </c>
      <c r="U8502" s="31">
        <v>-5.4171914438781874</v>
      </c>
      <c r="V8502" s="31">
        <v>-4.5797071871945336</v>
      </c>
      <c r="W8502" s="31">
        <v>-3.71709840281037</v>
      </c>
      <c r="X8502" s="31">
        <v>-2.8286113548946807</v>
      </c>
      <c r="Y8502" s="31">
        <v>-1.9134696955415214</v>
      </c>
      <c r="Z8502" s="31">
        <v>-0.970873786407767</v>
      </c>
    </row>
    <row r="8503" spans="2:26" x14ac:dyDescent="0.2">
      <c r="B8503">
        <v>8387</v>
      </c>
      <c r="C8503" s="31">
        <v>18.774377901184199</v>
      </c>
      <c r="D8503" s="31">
        <v>-16.443608385676846</v>
      </c>
      <c r="E8503" s="31">
        <v>37.489888076712582</v>
      </c>
      <c r="F8503" s="31">
        <v>-15.415024136364567</v>
      </c>
      <c r="G8503" s="31">
        <v>92.092656506063662</v>
      </c>
      <c r="H8503" s="31">
        <v>-14.323799106269169</v>
      </c>
      <c r="I8503" s="31">
        <v>-13.753513079457244</v>
      </c>
      <c r="J8503" s="31">
        <v>-13.166118471840962</v>
      </c>
      <c r="K8503" s="31">
        <v>43.851557133664294</v>
      </c>
      <c r="L8503" s="31">
        <v>-11.937935086776077</v>
      </c>
      <c r="M8503" s="31">
        <v>-11.296073139379359</v>
      </c>
      <c r="N8503" s="31">
        <v>-10.634955333560741</v>
      </c>
      <c r="O8503" s="31">
        <v>28.836664937407907</v>
      </c>
      <c r="P8503" s="31">
        <v>-9.2526241133745923</v>
      </c>
      <c r="Q8503" s="31">
        <v>-8.53020283677583</v>
      </c>
      <c r="R8503" s="31">
        <v>-7.7861089218791051</v>
      </c>
      <c r="S8503" s="31">
        <v>-7.0196921895354771</v>
      </c>
      <c r="T8503" s="31">
        <v>-6.2302829552215417</v>
      </c>
      <c r="U8503" s="31">
        <v>-5.4171914438781874</v>
      </c>
      <c r="V8503" s="31">
        <v>-4.5797071871945336</v>
      </c>
      <c r="W8503" s="31">
        <v>-3.71709840281037</v>
      </c>
      <c r="X8503" s="31">
        <v>-2.8286113548946807</v>
      </c>
      <c r="Y8503" s="31">
        <v>-1.9134696955415214</v>
      </c>
      <c r="Z8503" s="31">
        <v>-0.970873786407767</v>
      </c>
    </row>
    <row r="8504" spans="2:26" x14ac:dyDescent="0.2">
      <c r="B8504">
        <v>8388</v>
      </c>
      <c r="C8504" s="31">
        <v>-16.935542122016354</v>
      </c>
      <c r="D8504" s="31">
        <v>-16.443608385676846</v>
      </c>
      <c r="E8504" s="31">
        <v>-15.936916637247149</v>
      </c>
      <c r="F8504" s="31">
        <v>-15.415024136364567</v>
      </c>
      <c r="G8504" s="31">
        <v>70.252660207357579</v>
      </c>
      <c r="H8504" s="31">
        <v>95.439906964721601</v>
      </c>
      <c r="I8504" s="31">
        <v>-13.753513079457244</v>
      </c>
      <c r="J8504" s="31">
        <v>95.498835180564228</v>
      </c>
      <c r="K8504" s="31">
        <v>-12.561102025996192</v>
      </c>
      <c r="L8504" s="31">
        <v>-11.937935086776077</v>
      </c>
      <c r="M8504" s="31">
        <v>-11.296073139379359</v>
      </c>
      <c r="N8504" s="31">
        <v>-10.634955333560741</v>
      </c>
      <c r="O8504" s="31">
        <v>-9.9540039935675644</v>
      </c>
      <c r="P8504" s="31">
        <v>-9.2526241133745923</v>
      </c>
      <c r="Q8504" s="31">
        <v>-8.53020283677583</v>
      </c>
      <c r="R8504" s="31">
        <v>-7.7861089218791051</v>
      </c>
      <c r="S8504" s="31">
        <v>-7.0196921895354771</v>
      </c>
      <c r="T8504" s="31">
        <v>-6.2302829552215417</v>
      </c>
      <c r="U8504" s="31">
        <v>-5.4171914438781874</v>
      </c>
      <c r="V8504" s="31">
        <v>-4.5797071871945336</v>
      </c>
      <c r="W8504" s="31">
        <v>-3.71709840281037</v>
      </c>
      <c r="X8504" s="31">
        <v>-2.8286113548946807</v>
      </c>
      <c r="Y8504" s="31">
        <v>-1.9134696955415214</v>
      </c>
      <c r="Z8504" s="31">
        <v>-0.970873786407767</v>
      </c>
    </row>
    <row r="8505" spans="2:26" x14ac:dyDescent="0.2">
      <c r="B8505">
        <v>8389</v>
      </c>
      <c r="C8505" s="31">
        <v>-16.935542122016354</v>
      </c>
      <c r="D8505" s="31">
        <v>-16.443608385676846</v>
      </c>
      <c r="E8505" s="31">
        <v>253.47333639410823</v>
      </c>
      <c r="F8505" s="31">
        <v>53.668577146373458</v>
      </c>
      <c r="G8505" s="31">
        <v>26.464261673405144</v>
      </c>
      <c r="H8505" s="31">
        <v>-14.323799106269169</v>
      </c>
      <c r="I8505" s="31">
        <v>-13.753513079457244</v>
      </c>
      <c r="J8505" s="31">
        <v>-13.166118471840962</v>
      </c>
      <c r="K8505" s="31">
        <v>-12.561102025996192</v>
      </c>
      <c r="L8505" s="31">
        <v>82.867872160425037</v>
      </c>
      <c r="M8505" s="31">
        <v>-11.296073139379359</v>
      </c>
      <c r="N8505" s="31">
        <v>-10.634955333560741</v>
      </c>
      <c r="O8505" s="31">
        <v>-9.9540039935675644</v>
      </c>
      <c r="P8505" s="31">
        <v>70.418833572186898</v>
      </c>
      <c r="Q8505" s="31">
        <v>-8.53020283677583</v>
      </c>
      <c r="R8505" s="31">
        <v>93.891235734747397</v>
      </c>
      <c r="S8505" s="31">
        <v>-7.0196921895354771</v>
      </c>
      <c r="T8505" s="31">
        <v>-6.2302829552215417</v>
      </c>
      <c r="U8505" s="31">
        <v>-5.4171914438781874</v>
      </c>
      <c r="V8505" s="31">
        <v>-4.5797071871945336</v>
      </c>
      <c r="W8505" s="31">
        <v>-3.71709840281037</v>
      </c>
      <c r="X8505" s="31">
        <v>-2.8286113548946807</v>
      </c>
      <c r="Y8505" s="31">
        <v>-1.9134696955415214</v>
      </c>
      <c r="Z8505" s="31">
        <v>-0.970873786407767</v>
      </c>
    </row>
    <row r="8506" spans="2:26" x14ac:dyDescent="0.2">
      <c r="B8506">
        <v>8390</v>
      </c>
      <c r="C8506" s="31">
        <v>82.499224127509734</v>
      </c>
      <c r="D8506" s="31">
        <v>67.992140036378188</v>
      </c>
      <c r="E8506" s="31">
        <v>-15.936916637247149</v>
      </c>
      <c r="F8506" s="31">
        <v>-15.415024136364567</v>
      </c>
      <c r="G8506" s="31">
        <v>-14.877474860455504</v>
      </c>
      <c r="H8506" s="31">
        <v>-14.323799106269169</v>
      </c>
      <c r="I8506" s="31">
        <v>-13.753513079457244</v>
      </c>
      <c r="J8506" s="31">
        <v>29.975245799071022</v>
      </c>
      <c r="K8506" s="31">
        <v>-12.561102025996192</v>
      </c>
      <c r="L8506" s="31">
        <v>-11.937935086776077</v>
      </c>
      <c r="M8506" s="31">
        <v>-11.296073139379359</v>
      </c>
      <c r="N8506" s="31">
        <v>-10.634955333560741</v>
      </c>
      <c r="O8506" s="31">
        <v>-9.9540039935675644</v>
      </c>
      <c r="P8506" s="31">
        <v>-9.2526241133745923</v>
      </c>
      <c r="Q8506" s="31">
        <v>-8.53020283677583</v>
      </c>
      <c r="R8506" s="31">
        <v>-7.7861089218791051</v>
      </c>
      <c r="S8506" s="31">
        <v>-7.0196921895354771</v>
      </c>
      <c r="T8506" s="31">
        <v>95.604080248165715</v>
      </c>
      <c r="U8506" s="31">
        <v>-5.4171914438781874</v>
      </c>
      <c r="V8506" s="31">
        <v>-4.5797071871945336</v>
      </c>
      <c r="W8506" s="31">
        <v>-3.71709840281037</v>
      </c>
      <c r="X8506" s="31">
        <v>-2.8286113548946807</v>
      </c>
      <c r="Y8506" s="31">
        <v>-1.9134696955415214</v>
      </c>
      <c r="Z8506" s="31">
        <v>-0.970873786407767</v>
      </c>
    </row>
    <row r="8507" spans="2:26" x14ac:dyDescent="0.2">
      <c r="B8507">
        <v>8391</v>
      </c>
      <c r="C8507" s="31">
        <v>-16.935542122016354</v>
      </c>
      <c r="D8507" s="31">
        <v>-16.443608385676846</v>
      </c>
      <c r="E8507" s="31">
        <v>-15.936916637247149</v>
      </c>
      <c r="F8507" s="31">
        <v>-15.415024136364567</v>
      </c>
      <c r="G8507" s="31">
        <v>-14.877474860455504</v>
      </c>
      <c r="H8507" s="31">
        <v>-14.323799106269169</v>
      </c>
      <c r="I8507" s="31">
        <v>-13.753513079457244</v>
      </c>
      <c r="J8507" s="31">
        <v>-13.166118471840962</v>
      </c>
      <c r="K8507" s="31">
        <v>-12.561102025996192</v>
      </c>
      <c r="L8507" s="31">
        <v>-11.937935086776077</v>
      </c>
      <c r="M8507" s="31">
        <v>29.516678031185048</v>
      </c>
      <c r="N8507" s="31">
        <v>22.432404943774952</v>
      </c>
      <c r="O8507" s="31">
        <v>-9.9540039935675644</v>
      </c>
      <c r="P8507" s="31">
        <v>-9.2526241133745923</v>
      </c>
      <c r="Q8507" s="31">
        <v>-8.53020283677583</v>
      </c>
      <c r="R8507" s="31">
        <v>-7.7861089218791051</v>
      </c>
      <c r="S8507" s="31">
        <v>-7.0196921895354771</v>
      </c>
      <c r="T8507" s="31">
        <v>-6.2302829552215417</v>
      </c>
      <c r="U8507" s="31">
        <v>-5.4171914438781874</v>
      </c>
      <c r="V8507" s="31">
        <v>31.841595960759275</v>
      </c>
      <c r="W8507" s="31">
        <v>-3.71709840281037</v>
      </c>
      <c r="X8507" s="31">
        <v>-2.8286113548946807</v>
      </c>
      <c r="Y8507" s="31">
        <v>-1.9134696955415214</v>
      </c>
      <c r="Z8507" s="31">
        <v>-0.970873786407767</v>
      </c>
    </row>
    <row r="8508" spans="2:26" x14ac:dyDescent="0.2">
      <c r="B8508">
        <v>8392</v>
      </c>
      <c r="C8508" s="31">
        <v>53.390955504302227</v>
      </c>
      <c r="D8508" s="31">
        <v>40.910305363074819</v>
      </c>
      <c r="E8508" s="31">
        <v>-15.936916637247149</v>
      </c>
      <c r="F8508" s="31">
        <v>-15.415024136364567</v>
      </c>
      <c r="G8508" s="31">
        <v>11.536163345501402</v>
      </c>
      <c r="H8508" s="31">
        <v>41.176076041608269</v>
      </c>
      <c r="I8508" s="31">
        <v>19.968335982690608</v>
      </c>
      <c r="J8508" s="31">
        <v>-13.166118471840962</v>
      </c>
      <c r="K8508" s="31">
        <v>-12.561102025996192</v>
      </c>
      <c r="L8508" s="31">
        <v>27.965767681059003</v>
      </c>
      <c r="M8508" s="31">
        <v>-11.296073139379359</v>
      </c>
      <c r="N8508" s="31">
        <v>-10.634955333560741</v>
      </c>
      <c r="O8508" s="31">
        <v>-9.9540039935675644</v>
      </c>
      <c r="P8508" s="31">
        <v>-9.2526241133745923</v>
      </c>
      <c r="Q8508" s="31">
        <v>-8.53020283677583</v>
      </c>
      <c r="R8508" s="31">
        <v>-7.7861089218791051</v>
      </c>
      <c r="S8508" s="31">
        <v>-7.0196921895354771</v>
      </c>
      <c r="T8508" s="31">
        <v>-6.2302829552215417</v>
      </c>
      <c r="U8508" s="31">
        <v>377.32256667212346</v>
      </c>
      <c r="V8508" s="31">
        <v>-4.5797071871945336</v>
      </c>
      <c r="W8508" s="31">
        <v>-3.71709840281037</v>
      </c>
      <c r="X8508" s="31">
        <v>-2.8286113548946807</v>
      </c>
      <c r="Y8508" s="31">
        <v>-1.9134696955415214</v>
      </c>
      <c r="Z8508" s="31">
        <v>-0.970873786407767</v>
      </c>
    </row>
    <row r="8509" spans="2:26" x14ac:dyDescent="0.2">
      <c r="B8509">
        <v>8393</v>
      </c>
      <c r="C8509" s="31">
        <v>74.282938765324204</v>
      </c>
      <c r="D8509" s="31">
        <v>-16.443608385676846</v>
      </c>
      <c r="E8509" s="31">
        <v>-15.936916637247149</v>
      </c>
      <c r="F8509" s="31">
        <v>-15.415024136364567</v>
      </c>
      <c r="G8509" s="31">
        <v>-14.877474860455504</v>
      </c>
      <c r="H8509" s="31">
        <v>-14.323799106269169</v>
      </c>
      <c r="I8509" s="31">
        <v>-13.753513079457244</v>
      </c>
      <c r="J8509" s="31">
        <v>-13.166118471840962</v>
      </c>
      <c r="K8509" s="31">
        <v>-12.561102025996192</v>
      </c>
      <c r="L8509" s="31">
        <v>36.109817954391957</v>
      </c>
      <c r="M8509" s="31">
        <v>-11.296073139379359</v>
      </c>
      <c r="N8509" s="31">
        <v>109.28647374465716</v>
      </c>
      <c r="O8509" s="31">
        <v>-9.9540039935675644</v>
      </c>
      <c r="P8509" s="31">
        <v>-9.2526241133745923</v>
      </c>
      <c r="Q8509" s="31">
        <v>-8.53020283677583</v>
      </c>
      <c r="R8509" s="31">
        <v>-7.7861089218791051</v>
      </c>
      <c r="S8509" s="31">
        <v>-7.0196921895354771</v>
      </c>
      <c r="T8509" s="31">
        <v>-6.2302829552215417</v>
      </c>
      <c r="U8509" s="31">
        <v>-5.4171914438781874</v>
      </c>
      <c r="V8509" s="31">
        <v>-4.5797071871945336</v>
      </c>
      <c r="W8509" s="31">
        <v>-3.71709840281037</v>
      </c>
      <c r="X8509" s="31">
        <v>-2.8286113548946807</v>
      </c>
      <c r="Y8509" s="31">
        <v>-1.9134696955415214</v>
      </c>
      <c r="Z8509" s="31">
        <v>-0.970873786407767</v>
      </c>
    </row>
    <row r="8510" spans="2:26" x14ac:dyDescent="0.2">
      <c r="B8510">
        <v>8394</v>
      </c>
      <c r="C8510" s="31">
        <v>-16.935542122016354</v>
      </c>
      <c r="D8510" s="31">
        <v>-16.443608385676846</v>
      </c>
      <c r="E8510" s="31">
        <v>92.895685253679062</v>
      </c>
      <c r="F8510" s="31">
        <v>-15.415024136364567</v>
      </c>
      <c r="G8510" s="31">
        <v>-14.877474860455504</v>
      </c>
      <c r="H8510" s="31">
        <v>64.564124837280801</v>
      </c>
      <c r="I8510" s="31">
        <v>-13.753513079457244</v>
      </c>
      <c r="J8510" s="31">
        <v>-13.166118471840962</v>
      </c>
      <c r="K8510" s="31">
        <v>-12.561102025996192</v>
      </c>
      <c r="L8510" s="31">
        <v>-11.937935086776077</v>
      </c>
      <c r="M8510" s="31">
        <v>-11.296073139379359</v>
      </c>
      <c r="N8510" s="31">
        <v>-10.634955333560741</v>
      </c>
      <c r="O8510" s="31">
        <v>-9.9540039935675644</v>
      </c>
      <c r="P8510" s="31">
        <v>-9.2526241133745923</v>
      </c>
      <c r="Q8510" s="31">
        <v>-8.53020283677583</v>
      </c>
      <c r="R8510" s="31">
        <v>-7.7861089218791051</v>
      </c>
      <c r="S8510" s="31">
        <v>-7.0196921895354771</v>
      </c>
      <c r="T8510" s="31">
        <v>-6.2302829552215417</v>
      </c>
      <c r="U8510" s="31">
        <v>-5.4171914438781874</v>
      </c>
      <c r="V8510" s="31">
        <v>-4.5797071871945336</v>
      </c>
      <c r="W8510" s="31">
        <v>53.279727700173467</v>
      </c>
      <c r="X8510" s="31">
        <v>-2.8286113548946807</v>
      </c>
      <c r="Y8510" s="31">
        <v>-1.9134696955415214</v>
      </c>
      <c r="Z8510" s="31">
        <v>-0.970873786407767</v>
      </c>
    </row>
    <row r="8511" spans="2:26" x14ac:dyDescent="0.2">
      <c r="B8511">
        <v>8395</v>
      </c>
      <c r="C8511" s="31">
        <v>17.885389004746042</v>
      </c>
      <c r="D8511" s="31">
        <v>-16.443608385676846</v>
      </c>
      <c r="E8511" s="31">
        <v>50.219101816162855</v>
      </c>
      <c r="F8511" s="31">
        <v>-15.415024136364567</v>
      </c>
      <c r="G8511" s="31">
        <v>66.806482552080482</v>
      </c>
      <c r="H8511" s="31">
        <v>-14.323799106269169</v>
      </c>
      <c r="I8511" s="31">
        <v>-13.753513079457244</v>
      </c>
      <c r="J8511" s="31">
        <v>-13.166118471840962</v>
      </c>
      <c r="K8511" s="31">
        <v>-12.561102025996192</v>
      </c>
      <c r="L8511" s="31">
        <v>-11.937935086776077</v>
      </c>
      <c r="M8511" s="31">
        <v>-11.296073139379359</v>
      </c>
      <c r="N8511" s="31">
        <v>-10.634955333560741</v>
      </c>
      <c r="O8511" s="31">
        <v>-9.9540039935675644</v>
      </c>
      <c r="P8511" s="31">
        <v>-9.2526241133745923</v>
      </c>
      <c r="Q8511" s="31">
        <v>-8.53020283677583</v>
      </c>
      <c r="R8511" s="31">
        <v>-7.7861089218791051</v>
      </c>
      <c r="S8511" s="31">
        <v>-7.0196921895354771</v>
      </c>
      <c r="T8511" s="31">
        <v>-6.2302829552215417</v>
      </c>
      <c r="U8511" s="31">
        <v>-5.4171914438781874</v>
      </c>
      <c r="V8511" s="31">
        <v>-4.5797071871945336</v>
      </c>
      <c r="W8511" s="31">
        <v>-3.71709840281037</v>
      </c>
      <c r="X8511" s="31">
        <v>-2.8286113548946807</v>
      </c>
      <c r="Y8511" s="31">
        <v>-1.9134696955415214</v>
      </c>
      <c r="Z8511" s="31">
        <v>-0.970873786407767</v>
      </c>
    </row>
    <row r="8512" spans="2:26" x14ac:dyDescent="0.2">
      <c r="B8512">
        <v>8396</v>
      </c>
      <c r="C8512" s="31">
        <v>38.25583554575018</v>
      </c>
      <c r="D8512" s="31">
        <v>-16.443608385676846</v>
      </c>
      <c r="E8512" s="31">
        <v>33.527619151564934</v>
      </c>
      <c r="F8512" s="31">
        <v>-15.415024136364567</v>
      </c>
      <c r="G8512" s="31">
        <v>-14.877474860455504</v>
      </c>
      <c r="H8512" s="31">
        <v>132.53114937006234</v>
      </c>
      <c r="I8512" s="31">
        <v>-13.753513079457244</v>
      </c>
      <c r="J8512" s="31">
        <v>144.54469795863795</v>
      </c>
      <c r="K8512" s="31">
        <v>-12.561102025996192</v>
      </c>
      <c r="L8512" s="31">
        <v>-11.937935086776077</v>
      </c>
      <c r="M8512" s="31">
        <v>-11.296073139379359</v>
      </c>
      <c r="N8512" s="31">
        <v>-10.634955333560741</v>
      </c>
      <c r="O8512" s="31">
        <v>105.68929484877454</v>
      </c>
      <c r="P8512" s="31">
        <v>-9.2526241133745923</v>
      </c>
      <c r="Q8512" s="31">
        <v>-8.53020283677583</v>
      </c>
      <c r="R8512" s="31">
        <v>-7.7861089218791051</v>
      </c>
      <c r="S8512" s="31">
        <v>-7.0196921895354771</v>
      </c>
      <c r="T8512" s="31">
        <v>-6.2302829552215417</v>
      </c>
      <c r="U8512" s="31">
        <v>-5.4171914438781874</v>
      </c>
      <c r="V8512" s="31">
        <v>-4.5797071871945336</v>
      </c>
      <c r="W8512" s="31">
        <v>-3.71709840281037</v>
      </c>
      <c r="X8512" s="31">
        <v>-2.8286113548946807</v>
      </c>
      <c r="Y8512" s="31">
        <v>-1.9134696955415214</v>
      </c>
      <c r="Z8512" s="31">
        <v>-0.970873786407767</v>
      </c>
    </row>
    <row r="8513" spans="2:26" x14ac:dyDescent="0.2">
      <c r="B8513">
        <v>8397</v>
      </c>
      <c r="C8513" s="31">
        <v>45.101343561208154</v>
      </c>
      <c r="D8513" s="31">
        <v>59.984446632658852</v>
      </c>
      <c r="E8513" s="31">
        <v>-15.936916637247149</v>
      </c>
      <c r="F8513" s="31">
        <v>-15.415024136364567</v>
      </c>
      <c r="G8513" s="31">
        <v>-14.877474860455504</v>
      </c>
      <c r="H8513" s="31">
        <v>175.19763736427115</v>
      </c>
      <c r="I8513" s="31">
        <v>-13.753513079457244</v>
      </c>
      <c r="J8513" s="31">
        <v>-13.166118471840962</v>
      </c>
      <c r="K8513" s="31">
        <v>-12.561102025996192</v>
      </c>
      <c r="L8513" s="31">
        <v>-11.937935086776077</v>
      </c>
      <c r="M8513" s="31">
        <v>-11.296073139379359</v>
      </c>
      <c r="N8513" s="31">
        <v>-10.634955333560741</v>
      </c>
      <c r="O8513" s="31">
        <v>70.835992823234122</v>
      </c>
      <c r="P8513" s="31">
        <v>98.151198813323091</v>
      </c>
      <c r="Q8513" s="31">
        <v>-8.53020283677583</v>
      </c>
      <c r="R8513" s="31">
        <v>-7.7861089218791051</v>
      </c>
      <c r="S8513" s="31">
        <v>-7.0196921895354771</v>
      </c>
      <c r="T8513" s="31">
        <v>-6.2302829552215417</v>
      </c>
      <c r="U8513" s="31">
        <v>-5.4171914438781874</v>
      </c>
      <c r="V8513" s="31">
        <v>-4.5797071871945336</v>
      </c>
      <c r="W8513" s="31">
        <v>-3.71709840281037</v>
      </c>
      <c r="X8513" s="31">
        <v>-2.8286113548946807</v>
      </c>
      <c r="Y8513" s="31">
        <v>40.378695920073127</v>
      </c>
      <c r="Z8513" s="31">
        <v>-0.970873786407767</v>
      </c>
    </row>
    <row r="8514" spans="2:26" x14ac:dyDescent="0.2">
      <c r="B8514">
        <v>8398</v>
      </c>
      <c r="C8514" s="31">
        <v>48.769237658648755</v>
      </c>
      <c r="D8514" s="31">
        <v>-16.443608385676846</v>
      </c>
      <c r="E8514" s="31">
        <v>-15.936916637247149</v>
      </c>
      <c r="F8514" s="31">
        <v>-15.415024136364567</v>
      </c>
      <c r="G8514" s="31">
        <v>-14.877474860455504</v>
      </c>
      <c r="H8514" s="31">
        <v>45.863984023867609</v>
      </c>
      <c r="I8514" s="31">
        <v>67.248988912228953</v>
      </c>
      <c r="J8514" s="31">
        <v>-13.166118471840962</v>
      </c>
      <c r="K8514" s="31">
        <v>-12.561102025996192</v>
      </c>
      <c r="L8514" s="31">
        <v>-11.937935086776077</v>
      </c>
      <c r="M8514" s="31">
        <v>-11.296073139379359</v>
      </c>
      <c r="N8514" s="31">
        <v>-10.634955333560741</v>
      </c>
      <c r="O8514" s="31">
        <v>-9.9540039935675644</v>
      </c>
      <c r="P8514" s="31">
        <v>-9.2526241133745923</v>
      </c>
      <c r="Q8514" s="31">
        <v>27.706276532498801</v>
      </c>
      <c r="R8514" s="31">
        <v>-7.7861089218791051</v>
      </c>
      <c r="S8514" s="31">
        <v>-7.0196921895354771</v>
      </c>
      <c r="T8514" s="31">
        <v>-6.2302829552215417</v>
      </c>
      <c r="U8514" s="31">
        <v>-5.4171914438781874</v>
      </c>
      <c r="V8514" s="31">
        <v>159.59881968707487</v>
      </c>
      <c r="W8514" s="31">
        <v>-3.71709840281037</v>
      </c>
      <c r="X8514" s="31">
        <v>-2.8286113548946807</v>
      </c>
      <c r="Y8514" s="31">
        <v>-1.9134696955415214</v>
      </c>
      <c r="Z8514" s="31">
        <v>-0.970873786407767</v>
      </c>
    </row>
    <row r="8515" spans="2:26" x14ac:dyDescent="0.2">
      <c r="B8515">
        <v>8399</v>
      </c>
      <c r="C8515" s="31">
        <v>-16.935542122016354</v>
      </c>
      <c r="D8515" s="31">
        <v>123.39051217105663</v>
      </c>
      <c r="E8515" s="31">
        <v>-15.936916637247149</v>
      </c>
      <c r="F8515" s="31">
        <v>32.972915512982404</v>
      </c>
      <c r="G8515" s="31">
        <v>-14.877474860455504</v>
      </c>
      <c r="H8515" s="31">
        <v>-14.323799106269169</v>
      </c>
      <c r="I8515" s="31">
        <v>-13.753513079457244</v>
      </c>
      <c r="J8515" s="31">
        <v>30.076200375182058</v>
      </c>
      <c r="K8515" s="31">
        <v>29.880499647724761</v>
      </c>
      <c r="L8515" s="31">
        <v>-11.937935086776077</v>
      </c>
      <c r="M8515" s="31">
        <v>-11.296073139379359</v>
      </c>
      <c r="N8515" s="31">
        <v>24.673343946593413</v>
      </c>
      <c r="O8515" s="31">
        <v>-9.9540039935675644</v>
      </c>
      <c r="P8515" s="31">
        <v>-9.2526241133745923</v>
      </c>
      <c r="Q8515" s="31">
        <v>-8.53020283677583</v>
      </c>
      <c r="R8515" s="31">
        <v>-7.7861089218791051</v>
      </c>
      <c r="S8515" s="31">
        <v>-7.0196921895354771</v>
      </c>
      <c r="T8515" s="31">
        <v>-6.2302829552215417</v>
      </c>
      <c r="U8515" s="31">
        <v>-5.4171914438781874</v>
      </c>
      <c r="V8515" s="31">
        <v>-4.5797071871945336</v>
      </c>
      <c r="W8515" s="31">
        <v>40.345698689169851</v>
      </c>
      <c r="X8515" s="31">
        <v>-2.8286113548946807</v>
      </c>
      <c r="Y8515" s="31">
        <v>-1.9134696955415214</v>
      </c>
      <c r="Z8515" s="31">
        <v>-0.970873786407767</v>
      </c>
    </row>
    <row r="8516" spans="2:26" x14ac:dyDescent="0.2">
      <c r="B8516">
        <v>8400</v>
      </c>
      <c r="C8516" s="31">
        <v>43.782078131162343</v>
      </c>
      <c r="D8516" s="31">
        <v>183.24879609614942</v>
      </c>
      <c r="E8516" s="31">
        <v>48.769500437165796</v>
      </c>
      <c r="F8516" s="31">
        <v>-15.415024136364567</v>
      </c>
      <c r="G8516" s="31">
        <v>50.560684825683381</v>
      </c>
      <c r="H8516" s="31">
        <v>-14.323799106269169</v>
      </c>
      <c r="I8516" s="31">
        <v>56.210148539305337</v>
      </c>
      <c r="J8516" s="31">
        <v>-13.166118471840962</v>
      </c>
      <c r="K8516" s="31">
        <v>-12.561102025996192</v>
      </c>
      <c r="L8516" s="31">
        <v>-11.937935086776077</v>
      </c>
      <c r="M8516" s="31">
        <v>255.20699067332868</v>
      </c>
      <c r="N8516" s="31">
        <v>-10.634955333560741</v>
      </c>
      <c r="O8516" s="31">
        <v>-9.9540039935675644</v>
      </c>
      <c r="P8516" s="31">
        <v>-9.2526241133745923</v>
      </c>
      <c r="Q8516" s="31">
        <v>30.88547440360832</v>
      </c>
      <c r="R8516" s="31">
        <v>-7.7861089218791051</v>
      </c>
      <c r="S8516" s="31">
        <v>-7.0196921895354771</v>
      </c>
      <c r="T8516" s="31">
        <v>-6.2302829552215417</v>
      </c>
      <c r="U8516" s="31">
        <v>-5.4171914438781874</v>
      </c>
      <c r="V8516" s="31">
        <v>-4.5797071871945336</v>
      </c>
      <c r="W8516" s="31">
        <v>-3.71709840281037</v>
      </c>
      <c r="X8516" s="31">
        <v>-2.8286113548946807</v>
      </c>
      <c r="Y8516" s="31">
        <v>-1.9134696955415214</v>
      </c>
      <c r="Z8516" s="31">
        <v>-0.970873786407767</v>
      </c>
    </row>
    <row r="8517" spans="2:26" x14ac:dyDescent="0.2">
      <c r="B8517">
        <v>8401</v>
      </c>
      <c r="C8517" s="31">
        <v>35.778643504746086</v>
      </c>
      <c r="D8517" s="31">
        <v>-16.443608385676846</v>
      </c>
      <c r="E8517" s="31">
        <v>-15.936916637247149</v>
      </c>
      <c r="F8517" s="31">
        <v>-15.415024136364567</v>
      </c>
      <c r="G8517" s="31">
        <v>11.254793585716225</v>
      </c>
      <c r="H8517" s="31">
        <v>-14.323799106269169</v>
      </c>
      <c r="I8517" s="31">
        <v>63.816708250368698</v>
      </c>
      <c r="J8517" s="31">
        <v>-13.166118471840962</v>
      </c>
      <c r="K8517" s="31">
        <v>8.0913787349835928</v>
      </c>
      <c r="L8517" s="31">
        <v>40.912474653160814</v>
      </c>
      <c r="M8517" s="31">
        <v>95.577068752289549</v>
      </c>
      <c r="N8517" s="31">
        <v>-10.634955333560741</v>
      </c>
      <c r="O8517" s="31">
        <v>-9.9540039935675644</v>
      </c>
      <c r="P8517" s="31">
        <v>-9.2526241133745923</v>
      </c>
      <c r="Q8517" s="31">
        <v>-8.53020283677583</v>
      </c>
      <c r="R8517" s="31">
        <v>-7.7861089218791051</v>
      </c>
      <c r="S8517" s="31">
        <v>-7.0196921895354771</v>
      </c>
      <c r="T8517" s="31">
        <v>-6.2302829552215417</v>
      </c>
      <c r="U8517" s="31">
        <v>-5.4171914438781874</v>
      </c>
      <c r="V8517" s="31">
        <v>-4.5797071871945336</v>
      </c>
      <c r="W8517" s="31">
        <v>-3.71709840281037</v>
      </c>
      <c r="X8517" s="31">
        <v>-2.8286113548946807</v>
      </c>
      <c r="Y8517" s="31">
        <v>-1.9134696955415214</v>
      </c>
      <c r="Z8517" s="31">
        <v>-0.970873786407767</v>
      </c>
    </row>
    <row r="8518" spans="2:26" x14ac:dyDescent="0.2">
      <c r="B8518">
        <v>8402</v>
      </c>
      <c r="C8518" s="31">
        <v>-16.935542122016354</v>
      </c>
      <c r="D8518" s="31">
        <v>13.785470993808678</v>
      </c>
      <c r="E8518" s="31">
        <v>-15.936916637247149</v>
      </c>
      <c r="F8518" s="31">
        <v>104.40471871877411</v>
      </c>
      <c r="G8518" s="31">
        <v>-14.877474860455504</v>
      </c>
      <c r="H8518" s="31">
        <v>-14.323799106269169</v>
      </c>
      <c r="I8518" s="31">
        <v>-13.753513079457244</v>
      </c>
      <c r="J8518" s="31">
        <v>-13.166118471840962</v>
      </c>
      <c r="K8518" s="31">
        <v>-12.561102025996192</v>
      </c>
      <c r="L8518" s="31">
        <v>-11.937935086776077</v>
      </c>
      <c r="M8518" s="31">
        <v>-11.296073139379359</v>
      </c>
      <c r="N8518" s="31">
        <v>-10.634955333560741</v>
      </c>
      <c r="O8518" s="31">
        <v>-9.9540039935675644</v>
      </c>
      <c r="P8518" s="31">
        <v>-9.2526241133745923</v>
      </c>
      <c r="Q8518" s="31">
        <v>-8.53020283677583</v>
      </c>
      <c r="R8518" s="31">
        <v>-7.7861089218791051</v>
      </c>
      <c r="S8518" s="31">
        <v>-7.0196921895354771</v>
      </c>
      <c r="T8518" s="31">
        <v>-6.2302829552215417</v>
      </c>
      <c r="U8518" s="31">
        <v>-5.4171914438781874</v>
      </c>
      <c r="V8518" s="31">
        <v>-4.5797071871945336</v>
      </c>
      <c r="W8518" s="31">
        <v>-3.71709840281037</v>
      </c>
      <c r="X8518" s="31">
        <v>42.79506554328097</v>
      </c>
      <c r="Y8518" s="31">
        <v>-1.9134696955415214</v>
      </c>
      <c r="Z8518" s="31">
        <v>-0.970873786407767</v>
      </c>
    </row>
    <row r="8519" spans="2:26" x14ac:dyDescent="0.2">
      <c r="B8519">
        <v>8403</v>
      </c>
      <c r="C8519" s="31">
        <v>5.0677150641158448</v>
      </c>
      <c r="D8519" s="31">
        <v>63.430599257167302</v>
      </c>
      <c r="E8519" s="31">
        <v>-15.936916637247149</v>
      </c>
      <c r="F8519" s="31">
        <v>-15.415024136364567</v>
      </c>
      <c r="G8519" s="31">
        <v>-14.877474860455504</v>
      </c>
      <c r="H8519" s="31">
        <v>-14.323799106269169</v>
      </c>
      <c r="I8519" s="31">
        <v>86.103985597174272</v>
      </c>
      <c r="J8519" s="31">
        <v>25.71440581570149</v>
      </c>
      <c r="K8519" s="31">
        <v>328.56470986704426</v>
      </c>
      <c r="L8519" s="31">
        <v>-11.937935086776077</v>
      </c>
      <c r="M8519" s="31">
        <v>-11.296073139379359</v>
      </c>
      <c r="N8519" s="31">
        <v>-10.634955333560741</v>
      </c>
      <c r="O8519" s="31">
        <v>-9.9540039935675644</v>
      </c>
      <c r="P8519" s="31">
        <v>-9.2526241133745923</v>
      </c>
      <c r="Q8519" s="31">
        <v>-8.53020283677583</v>
      </c>
      <c r="R8519" s="31">
        <v>137.05851350213942</v>
      </c>
      <c r="S8519" s="31">
        <v>-7.0196921895354771</v>
      </c>
      <c r="T8519" s="31">
        <v>-6.2302829552215417</v>
      </c>
      <c r="U8519" s="31">
        <v>-5.4171914438781874</v>
      </c>
      <c r="V8519" s="31">
        <v>-4.5797071871945336</v>
      </c>
      <c r="W8519" s="31">
        <v>-3.71709840281037</v>
      </c>
      <c r="X8519" s="31">
        <v>-2.8286113548946807</v>
      </c>
      <c r="Y8519" s="31">
        <v>-1.9134696955415214</v>
      </c>
      <c r="Z8519" s="31">
        <v>-0.970873786407767</v>
      </c>
    </row>
    <row r="8520" spans="2:26" x14ac:dyDescent="0.2">
      <c r="B8520">
        <v>8404</v>
      </c>
      <c r="C8520" s="31">
        <v>16.805831865121334</v>
      </c>
      <c r="D8520" s="31">
        <v>-16.443608385676846</v>
      </c>
      <c r="E8520" s="31">
        <v>-15.936916637247149</v>
      </c>
      <c r="F8520" s="31">
        <v>-15.415024136364567</v>
      </c>
      <c r="G8520" s="31">
        <v>-14.877474860455504</v>
      </c>
      <c r="H8520" s="31">
        <v>36.512394848447499</v>
      </c>
      <c r="I8520" s="31">
        <v>-13.753513079457244</v>
      </c>
      <c r="J8520" s="31">
        <v>-13.166118471840962</v>
      </c>
      <c r="K8520" s="31">
        <v>-12.561102025996192</v>
      </c>
      <c r="L8520" s="31">
        <v>-11.937935086776077</v>
      </c>
      <c r="M8520" s="31">
        <v>-11.296073139379359</v>
      </c>
      <c r="N8520" s="31">
        <v>-10.634955333560741</v>
      </c>
      <c r="O8520" s="31">
        <v>-9.9540039935675644</v>
      </c>
      <c r="P8520" s="31">
        <v>19.859308732834709</v>
      </c>
      <c r="Q8520" s="31">
        <v>-8.53020283677583</v>
      </c>
      <c r="R8520" s="31">
        <v>-7.7861089218791051</v>
      </c>
      <c r="S8520" s="31">
        <v>-7.0196921895354771</v>
      </c>
      <c r="T8520" s="31">
        <v>73.494436085696194</v>
      </c>
      <c r="U8520" s="31">
        <v>-5.4171914438781874</v>
      </c>
      <c r="V8520" s="31">
        <v>-4.5797071871945336</v>
      </c>
      <c r="W8520" s="31">
        <v>-3.71709840281037</v>
      </c>
      <c r="X8520" s="31">
        <v>-2.8286113548946807</v>
      </c>
      <c r="Y8520" s="31">
        <v>-1.9134696955415214</v>
      </c>
      <c r="Z8520" s="31">
        <v>-0.970873786407767</v>
      </c>
    </row>
    <row r="8521" spans="2:26" x14ac:dyDescent="0.2">
      <c r="B8521">
        <v>8405</v>
      </c>
      <c r="C8521" s="31">
        <v>286.59018122152264</v>
      </c>
      <c r="D8521" s="31">
        <v>107.46347528952205</v>
      </c>
      <c r="E8521" s="31">
        <v>146.36201770508811</v>
      </c>
      <c r="F8521" s="31">
        <v>21.229022386783608</v>
      </c>
      <c r="G8521" s="31">
        <v>-14.877474860455504</v>
      </c>
      <c r="H8521" s="31">
        <v>-14.323799106269169</v>
      </c>
      <c r="I8521" s="31">
        <v>195.85967871538696</v>
      </c>
      <c r="J8521" s="31">
        <v>-13.166118471840962</v>
      </c>
      <c r="K8521" s="31">
        <v>-12.561102025996192</v>
      </c>
      <c r="L8521" s="31">
        <v>-11.937935086776077</v>
      </c>
      <c r="M8521" s="31">
        <v>-11.296073139379359</v>
      </c>
      <c r="N8521" s="31">
        <v>-10.634955333560741</v>
      </c>
      <c r="O8521" s="31">
        <v>-9.9540039935675644</v>
      </c>
      <c r="P8521" s="31">
        <v>-9.2526241133745923</v>
      </c>
      <c r="Q8521" s="31">
        <v>-8.53020283677583</v>
      </c>
      <c r="R8521" s="31">
        <v>-7.7861089218791051</v>
      </c>
      <c r="S8521" s="31">
        <v>-7.0196921895354771</v>
      </c>
      <c r="T8521" s="31">
        <v>-6.2302829552215417</v>
      </c>
      <c r="U8521" s="31">
        <v>-5.4171914438781874</v>
      </c>
      <c r="V8521" s="31">
        <v>-4.5797071871945336</v>
      </c>
      <c r="W8521" s="31">
        <v>-3.71709840281037</v>
      </c>
      <c r="X8521" s="31">
        <v>-2.8286113548946807</v>
      </c>
      <c r="Y8521" s="31">
        <v>-1.9134696955415214</v>
      </c>
      <c r="Z8521" s="31">
        <v>-0.970873786407767</v>
      </c>
    </row>
    <row r="8522" spans="2:26" x14ac:dyDescent="0.2">
      <c r="B8522">
        <v>8406</v>
      </c>
      <c r="C8522" s="31">
        <v>37.32283675885688</v>
      </c>
      <c r="D8522" s="31">
        <v>12.090449021257733</v>
      </c>
      <c r="E8522" s="31">
        <v>-15.936916637247149</v>
      </c>
      <c r="F8522" s="31">
        <v>-15.415024136364567</v>
      </c>
      <c r="G8522" s="31">
        <v>-14.877474860455504</v>
      </c>
      <c r="H8522" s="31">
        <v>-14.323799106269169</v>
      </c>
      <c r="I8522" s="31">
        <v>-13.753513079457244</v>
      </c>
      <c r="J8522" s="31">
        <v>-13.166118471840962</v>
      </c>
      <c r="K8522" s="31">
        <v>-12.561102025996192</v>
      </c>
      <c r="L8522" s="31">
        <v>-11.937935086776077</v>
      </c>
      <c r="M8522" s="31">
        <v>-11.296073139379359</v>
      </c>
      <c r="N8522" s="31">
        <v>-10.634955333560741</v>
      </c>
      <c r="O8522" s="31">
        <v>-9.9540039935675644</v>
      </c>
      <c r="P8522" s="31">
        <v>41.58002613350709</v>
      </c>
      <c r="Q8522" s="31">
        <v>-8.53020283677583</v>
      </c>
      <c r="R8522" s="31">
        <v>-7.7861089218791051</v>
      </c>
      <c r="S8522" s="31">
        <v>-7.0196921895354771</v>
      </c>
      <c r="T8522" s="31">
        <v>-6.2302829552215417</v>
      </c>
      <c r="U8522" s="31">
        <v>-5.4171914438781874</v>
      </c>
      <c r="V8522" s="31">
        <v>239.34471483335312</v>
      </c>
      <c r="W8522" s="31">
        <v>-3.71709840281037</v>
      </c>
      <c r="X8522" s="31">
        <v>98.303525077024773</v>
      </c>
      <c r="Y8522" s="31">
        <v>-1.9134696955415214</v>
      </c>
      <c r="Z8522" s="31">
        <v>-0.970873786407767</v>
      </c>
    </row>
    <row r="8523" spans="2:26" x14ac:dyDescent="0.2">
      <c r="B8523">
        <v>8407</v>
      </c>
      <c r="C8523" s="31">
        <v>-16.935542122016354</v>
      </c>
      <c r="D8523" s="31">
        <v>102.04822370199886</v>
      </c>
      <c r="E8523" s="31">
        <v>20.608187580188844</v>
      </c>
      <c r="F8523" s="31">
        <v>-15.415024136364567</v>
      </c>
      <c r="G8523" s="31">
        <v>-14.877474860455504</v>
      </c>
      <c r="H8523" s="31">
        <v>-14.323799106269169</v>
      </c>
      <c r="I8523" s="31">
        <v>274.36215655442408</v>
      </c>
      <c r="J8523" s="31">
        <v>-13.166118471840962</v>
      </c>
      <c r="K8523" s="31">
        <v>-12.561102025996192</v>
      </c>
      <c r="L8523" s="31">
        <v>-11.937935086776077</v>
      </c>
      <c r="M8523" s="31">
        <v>50.620106631560482</v>
      </c>
      <c r="N8523" s="31">
        <v>-10.634955333560741</v>
      </c>
      <c r="O8523" s="31">
        <v>-9.9540039935675644</v>
      </c>
      <c r="P8523" s="31">
        <v>-9.2526241133745923</v>
      </c>
      <c r="Q8523" s="31">
        <v>-8.53020283677583</v>
      </c>
      <c r="R8523" s="31">
        <v>-7.7861089218791051</v>
      </c>
      <c r="S8523" s="31">
        <v>-7.0196921895354771</v>
      </c>
      <c r="T8523" s="31">
        <v>-6.2302829552215417</v>
      </c>
      <c r="U8523" s="31">
        <v>-5.4171914438781874</v>
      </c>
      <c r="V8523" s="31">
        <v>-4.5797071871945336</v>
      </c>
      <c r="W8523" s="31">
        <v>-3.71709840281037</v>
      </c>
      <c r="X8523" s="31">
        <v>-2.8286113548946807</v>
      </c>
      <c r="Y8523" s="31">
        <v>-1.9134696955415214</v>
      </c>
      <c r="Z8523" s="31">
        <v>-0.970873786407767</v>
      </c>
    </row>
    <row r="8524" spans="2:26" x14ac:dyDescent="0.2">
      <c r="B8524">
        <v>8408</v>
      </c>
      <c r="C8524" s="31">
        <v>57.225034292826017</v>
      </c>
      <c r="D8524" s="31">
        <v>-16.443608385676846</v>
      </c>
      <c r="E8524" s="31">
        <v>138.0473246399483</v>
      </c>
      <c r="F8524" s="31">
        <v>66.581440787579623</v>
      </c>
      <c r="G8524" s="31">
        <v>-14.877474860455504</v>
      </c>
      <c r="H8524" s="31">
        <v>-14.323799106269169</v>
      </c>
      <c r="I8524" s="31">
        <v>-13.753513079457244</v>
      </c>
      <c r="J8524" s="31">
        <v>-13.166118471840962</v>
      </c>
      <c r="K8524" s="31">
        <v>-12.561102025996192</v>
      </c>
      <c r="L8524" s="31">
        <v>-11.937935086776077</v>
      </c>
      <c r="M8524" s="31">
        <v>-11.296073139379359</v>
      </c>
      <c r="N8524" s="31">
        <v>-10.634955333560741</v>
      </c>
      <c r="O8524" s="31">
        <v>-9.9540039935675644</v>
      </c>
      <c r="P8524" s="31">
        <v>-9.2526241133745923</v>
      </c>
      <c r="Q8524" s="31">
        <v>-8.53020283677583</v>
      </c>
      <c r="R8524" s="31">
        <v>-7.7861089218791051</v>
      </c>
      <c r="S8524" s="31">
        <v>-7.0196921895354771</v>
      </c>
      <c r="T8524" s="31">
        <v>-6.2302829552215417</v>
      </c>
      <c r="U8524" s="31">
        <v>-5.4171914438781874</v>
      </c>
      <c r="V8524" s="31">
        <v>-4.5797071871945336</v>
      </c>
      <c r="W8524" s="31">
        <v>-3.71709840281037</v>
      </c>
      <c r="X8524" s="31">
        <v>-2.8286113548946807</v>
      </c>
      <c r="Y8524" s="31">
        <v>-1.9134696955415214</v>
      </c>
      <c r="Z8524" s="31">
        <v>-0.970873786407767</v>
      </c>
    </row>
    <row r="8525" spans="2:26" x14ac:dyDescent="0.2">
      <c r="B8525">
        <v>8409</v>
      </c>
      <c r="C8525" s="31">
        <v>41.487429363695362</v>
      </c>
      <c r="D8525" s="31">
        <v>-16.443608385676846</v>
      </c>
      <c r="E8525" s="31">
        <v>-15.936916637247149</v>
      </c>
      <c r="F8525" s="31">
        <v>89.161888237625092</v>
      </c>
      <c r="G8525" s="31">
        <v>-14.877474860455504</v>
      </c>
      <c r="H8525" s="31">
        <v>-14.323799106269169</v>
      </c>
      <c r="I8525" s="31">
        <v>-13.753513079457244</v>
      </c>
      <c r="J8525" s="31">
        <v>-13.166118471840962</v>
      </c>
      <c r="K8525" s="31">
        <v>39.603752487644243</v>
      </c>
      <c r="L8525" s="31">
        <v>-11.937935086776077</v>
      </c>
      <c r="M8525" s="31">
        <v>-11.296073139379359</v>
      </c>
      <c r="N8525" s="31">
        <v>-10.634955333560741</v>
      </c>
      <c r="O8525" s="31">
        <v>64.46991864120271</v>
      </c>
      <c r="P8525" s="31">
        <v>-9.2526241133745923</v>
      </c>
      <c r="Q8525" s="31">
        <v>-8.53020283677583</v>
      </c>
      <c r="R8525" s="31">
        <v>-7.7861089218791051</v>
      </c>
      <c r="S8525" s="31">
        <v>-7.0196921895354771</v>
      </c>
      <c r="T8525" s="31">
        <v>-6.2302829552215417</v>
      </c>
      <c r="U8525" s="31">
        <v>33.276163208436969</v>
      </c>
      <c r="V8525" s="31">
        <v>-4.5797071871945336</v>
      </c>
      <c r="W8525" s="31">
        <v>-3.71709840281037</v>
      </c>
      <c r="X8525" s="31">
        <v>-2.8286113548946807</v>
      </c>
      <c r="Y8525" s="31">
        <v>-1.9134696955415214</v>
      </c>
      <c r="Z8525" s="31">
        <v>-0.970873786407767</v>
      </c>
    </row>
    <row r="8526" spans="2:26" x14ac:dyDescent="0.2">
      <c r="B8526">
        <v>8410</v>
      </c>
      <c r="C8526" s="31">
        <v>-16.935542122016354</v>
      </c>
      <c r="D8526" s="31">
        <v>157.93155668182112</v>
      </c>
      <c r="E8526" s="31">
        <v>-15.936916637247149</v>
      </c>
      <c r="F8526" s="31">
        <v>182.4874646232808</v>
      </c>
      <c r="G8526" s="31">
        <v>-14.877474860455504</v>
      </c>
      <c r="H8526" s="31">
        <v>-14.323799106269169</v>
      </c>
      <c r="I8526" s="31">
        <v>39.717957391104406</v>
      </c>
      <c r="J8526" s="31">
        <v>65.45929331145058</v>
      </c>
      <c r="K8526" s="31">
        <v>-12.561102025996192</v>
      </c>
      <c r="L8526" s="31">
        <v>-11.937935086776077</v>
      </c>
      <c r="M8526" s="31">
        <v>-11.296073139379359</v>
      </c>
      <c r="N8526" s="31">
        <v>-10.634955333560741</v>
      </c>
      <c r="O8526" s="31">
        <v>-9.9540039935675644</v>
      </c>
      <c r="P8526" s="31">
        <v>-9.2526241133745923</v>
      </c>
      <c r="Q8526" s="31">
        <v>-8.53020283677583</v>
      </c>
      <c r="R8526" s="31">
        <v>-7.7861089218791051</v>
      </c>
      <c r="S8526" s="31">
        <v>-7.0196921895354771</v>
      </c>
      <c r="T8526" s="31">
        <v>-6.2302829552215417</v>
      </c>
      <c r="U8526" s="31">
        <v>-5.4171914438781874</v>
      </c>
      <c r="V8526" s="31">
        <v>39.105685148089961</v>
      </c>
      <c r="W8526" s="31">
        <v>-3.71709840281037</v>
      </c>
      <c r="X8526" s="31">
        <v>-2.8286113548946807</v>
      </c>
      <c r="Y8526" s="31">
        <v>-1.9134696955415214</v>
      </c>
      <c r="Z8526" s="31">
        <v>-0.970873786407767</v>
      </c>
    </row>
    <row r="8527" spans="2:26" x14ac:dyDescent="0.2">
      <c r="B8527">
        <v>8411</v>
      </c>
      <c r="C8527" s="31">
        <v>60.282783925780883</v>
      </c>
      <c r="D8527" s="31">
        <v>128.03031828249797</v>
      </c>
      <c r="E8527" s="31">
        <v>-15.936916637247149</v>
      </c>
      <c r="F8527" s="31">
        <v>212.24976070154514</v>
      </c>
      <c r="G8527" s="31">
        <v>12.779574033424185</v>
      </c>
      <c r="H8527" s="31">
        <v>-14.323799106269169</v>
      </c>
      <c r="I8527" s="31">
        <v>138.05813375764038</v>
      </c>
      <c r="J8527" s="31">
        <v>-13.166118471840962</v>
      </c>
      <c r="K8527" s="31">
        <v>-12.561102025996192</v>
      </c>
      <c r="L8527" s="31">
        <v>10.509370676796184</v>
      </c>
      <c r="M8527" s="31">
        <v>99.317691280457325</v>
      </c>
      <c r="N8527" s="31">
        <v>-10.634955333560741</v>
      </c>
      <c r="O8527" s="31">
        <v>-9.9540039935675644</v>
      </c>
      <c r="P8527" s="31">
        <v>-9.2526241133745923</v>
      </c>
      <c r="Q8527" s="31">
        <v>-8.53020283677583</v>
      </c>
      <c r="R8527" s="31">
        <v>199.93235663228856</v>
      </c>
      <c r="S8527" s="31">
        <v>-7.0196921895354771</v>
      </c>
      <c r="T8527" s="31">
        <v>-6.2302829552215417</v>
      </c>
      <c r="U8527" s="31">
        <v>-5.4171914438781874</v>
      </c>
      <c r="V8527" s="31">
        <v>-4.5797071871945336</v>
      </c>
      <c r="W8527" s="31">
        <v>-3.71709840281037</v>
      </c>
      <c r="X8527" s="31">
        <v>-2.8286113548946807</v>
      </c>
      <c r="Y8527" s="31">
        <v>-1.9134696955415214</v>
      </c>
      <c r="Z8527" s="31">
        <v>-0.970873786407767</v>
      </c>
    </row>
    <row r="8528" spans="2:26" x14ac:dyDescent="0.2">
      <c r="B8528">
        <v>8412</v>
      </c>
      <c r="C8528" s="31">
        <v>97.603573810328413</v>
      </c>
      <c r="D8528" s="31">
        <v>-16.443608385676846</v>
      </c>
      <c r="E8528" s="31">
        <v>-15.936916637247149</v>
      </c>
      <c r="F8528" s="31">
        <v>-15.415024136364567</v>
      </c>
      <c r="G8528" s="31">
        <v>266.11245519454536</v>
      </c>
      <c r="H8528" s="31">
        <v>-14.323799106269169</v>
      </c>
      <c r="I8528" s="31">
        <v>-13.753513079457244</v>
      </c>
      <c r="J8528" s="31">
        <v>81.6556470306232</v>
      </c>
      <c r="K8528" s="31">
        <v>-12.561102025996192</v>
      </c>
      <c r="L8528" s="31">
        <v>-11.937935086776077</v>
      </c>
      <c r="M8528" s="31">
        <v>-11.296073139379359</v>
      </c>
      <c r="N8528" s="31">
        <v>-10.634955333560741</v>
      </c>
      <c r="O8528" s="31">
        <v>-9.9540039935675644</v>
      </c>
      <c r="P8528" s="31">
        <v>63.561087867669436</v>
      </c>
      <c r="Q8528" s="31">
        <v>-8.53020283677583</v>
      </c>
      <c r="R8528" s="31">
        <v>-7.7861089218791051</v>
      </c>
      <c r="S8528" s="31">
        <v>-7.0196921895354771</v>
      </c>
      <c r="T8528" s="31">
        <v>-6.2302829552215417</v>
      </c>
      <c r="U8528" s="31">
        <v>-5.4171914438781874</v>
      </c>
      <c r="V8528" s="31">
        <v>-4.5797071871945336</v>
      </c>
      <c r="W8528" s="31">
        <v>-3.71709840281037</v>
      </c>
      <c r="X8528" s="31">
        <v>-2.8286113548946807</v>
      </c>
      <c r="Y8528" s="31">
        <v>-1.9134696955415214</v>
      </c>
      <c r="Z8528" s="31">
        <v>-0.970873786407767</v>
      </c>
    </row>
    <row r="8529" spans="2:26" x14ac:dyDescent="0.2">
      <c r="B8529">
        <v>8413</v>
      </c>
      <c r="C8529" s="31">
        <v>-16.935542122016354</v>
      </c>
      <c r="D8529" s="31">
        <v>-16.443608385676846</v>
      </c>
      <c r="E8529" s="31">
        <v>-15.936916637247149</v>
      </c>
      <c r="F8529" s="31">
        <v>-15.415024136364567</v>
      </c>
      <c r="G8529" s="31">
        <v>-14.877474860455504</v>
      </c>
      <c r="H8529" s="31">
        <v>-14.323799106269169</v>
      </c>
      <c r="I8529" s="31">
        <v>-13.753513079457244</v>
      </c>
      <c r="J8529" s="31">
        <v>195.97673112362114</v>
      </c>
      <c r="K8529" s="31">
        <v>-12.561102025996192</v>
      </c>
      <c r="L8529" s="31">
        <v>81.666690938959022</v>
      </c>
      <c r="M8529" s="31">
        <v>-11.296073139379359</v>
      </c>
      <c r="N8529" s="31">
        <v>-10.634955333560741</v>
      </c>
      <c r="O8529" s="31">
        <v>-9.9540039935675644</v>
      </c>
      <c r="P8529" s="31">
        <v>-9.2526241133745923</v>
      </c>
      <c r="Q8529" s="31">
        <v>-8.53020283677583</v>
      </c>
      <c r="R8529" s="31">
        <v>-7.7861089218791051</v>
      </c>
      <c r="S8529" s="31">
        <v>-7.0196921895354771</v>
      </c>
      <c r="T8529" s="31">
        <v>-6.2302829552215417</v>
      </c>
      <c r="U8529" s="31">
        <v>-5.4171914438781874</v>
      </c>
      <c r="V8529" s="31">
        <v>27.219354545528816</v>
      </c>
      <c r="W8529" s="31">
        <v>-3.71709840281037</v>
      </c>
      <c r="X8529" s="31">
        <v>-2.8286113548946807</v>
      </c>
      <c r="Y8529" s="31">
        <v>-1.9134696955415214</v>
      </c>
      <c r="Z8529" s="31">
        <v>-0.970873786407767</v>
      </c>
    </row>
    <row r="8530" spans="2:26" x14ac:dyDescent="0.2">
      <c r="B8530">
        <v>8414</v>
      </c>
      <c r="C8530" s="31">
        <v>-16.935542122016354</v>
      </c>
      <c r="D8530" s="31">
        <v>34.524779508154495</v>
      </c>
      <c r="E8530" s="31">
        <v>-15.936916637247149</v>
      </c>
      <c r="F8530" s="31">
        <v>-15.415024136364567</v>
      </c>
      <c r="G8530" s="31">
        <v>-14.877474860455504</v>
      </c>
      <c r="H8530" s="31">
        <v>-14.323799106269169</v>
      </c>
      <c r="I8530" s="31">
        <v>-13.753513079457244</v>
      </c>
      <c r="J8530" s="31">
        <v>-13.166118471840962</v>
      </c>
      <c r="K8530" s="31">
        <v>-12.561102025996192</v>
      </c>
      <c r="L8530" s="31">
        <v>-11.937935086776077</v>
      </c>
      <c r="M8530" s="31">
        <v>-11.296073139379359</v>
      </c>
      <c r="N8530" s="31">
        <v>-10.634955333560741</v>
      </c>
      <c r="O8530" s="31">
        <v>-9.9540039935675644</v>
      </c>
      <c r="P8530" s="31">
        <v>-9.2526241133745923</v>
      </c>
      <c r="Q8530" s="31">
        <v>-8.53020283677583</v>
      </c>
      <c r="R8530" s="31">
        <v>-7.7861089218791051</v>
      </c>
      <c r="S8530" s="31">
        <v>-7.0196921895354771</v>
      </c>
      <c r="T8530" s="31">
        <v>-6.2302829552215417</v>
      </c>
      <c r="U8530" s="31">
        <v>-5.4171914438781874</v>
      </c>
      <c r="V8530" s="31">
        <v>-4.5797071871945336</v>
      </c>
      <c r="W8530" s="31">
        <v>-3.71709840281037</v>
      </c>
      <c r="X8530" s="31">
        <v>-2.8286113548946807</v>
      </c>
      <c r="Y8530" s="31">
        <v>-1.9134696955415214</v>
      </c>
      <c r="Z8530" s="31">
        <v>-0.970873786407767</v>
      </c>
    </row>
    <row r="8531" spans="2:26" x14ac:dyDescent="0.2">
      <c r="B8531">
        <v>8415</v>
      </c>
      <c r="C8531" s="31">
        <v>-16.935542122016354</v>
      </c>
      <c r="D8531" s="31">
        <v>19.753822442468326</v>
      </c>
      <c r="E8531" s="31">
        <v>99.39286177771919</v>
      </c>
      <c r="F8531" s="31">
        <v>24.118653023839364</v>
      </c>
      <c r="G8531" s="31">
        <v>-14.877474860455504</v>
      </c>
      <c r="H8531" s="31">
        <v>-14.323799106269169</v>
      </c>
      <c r="I8531" s="31">
        <v>-13.753513079457244</v>
      </c>
      <c r="J8531" s="31">
        <v>-13.166118471840962</v>
      </c>
      <c r="K8531" s="31">
        <v>-12.561102025996192</v>
      </c>
      <c r="L8531" s="31">
        <v>-11.937935086776077</v>
      </c>
      <c r="M8531" s="31">
        <v>-11.296073139379359</v>
      </c>
      <c r="N8531" s="31">
        <v>-10.634955333560741</v>
      </c>
      <c r="O8531" s="31">
        <v>-9.9540039935675644</v>
      </c>
      <c r="P8531" s="31">
        <v>-9.2526241133745923</v>
      </c>
      <c r="Q8531" s="31">
        <v>-8.53020283677583</v>
      </c>
      <c r="R8531" s="31">
        <v>-7.7861089218791051</v>
      </c>
      <c r="S8531" s="31">
        <v>-7.0196921895354771</v>
      </c>
      <c r="T8531" s="31">
        <v>-6.2302829552215417</v>
      </c>
      <c r="U8531" s="31">
        <v>-5.4171914438781874</v>
      </c>
      <c r="V8531" s="31">
        <v>-4.5797071871945336</v>
      </c>
      <c r="W8531" s="31">
        <v>-3.71709840281037</v>
      </c>
      <c r="X8531" s="31">
        <v>-2.8286113548946807</v>
      </c>
      <c r="Y8531" s="31">
        <v>-1.9134696955415214</v>
      </c>
      <c r="Z8531" s="31">
        <v>-0.970873786407767</v>
      </c>
    </row>
    <row r="8532" spans="2:26" x14ac:dyDescent="0.2">
      <c r="B8532">
        <v>8416</v>
      </c>
      <c r="C8532" s="31">
        <v>-16.935542122016354</v>
      </c>
      <c r="D8532" s="31">
        <v>-16.443608385676846</v>
      </c>
      <c r="E8532" s="31">
        <v>-15.936916637247149</v>
      </c>
      <c r="F8532" s="31">
        <v>-15.415024136364567</v>
      </c>
      <c r="G8532" s="31">
        <v>-14.877474860455504</v>
      </c>
      <c r="H8532" s="31">
        <v>104.34913308251956</v>
      </c>
      <c r="I8532" s="31">
        <v>-13.753513079457244</v>
      </c>
      <c r="J8532" s="31">
        <v>-13.166118471840962</v>
      </c>
      <c r="K8532" s="31">
        <v>-12.561102025996192</v>
      </c>
      <c r="L8532" s="31">
        <v>-11.937935086776077</v>
      </c>
      <c r="M8532" s="31">
        <v>-11.296073139379359</v>
      </c>
      <c r="N8532" s="31">
        <v>-10.634955333560741</v>
      </c>
      <c r="O8532" s="31">
        <v>-9.9540039935675644</v>
      </c>
      <c r="P8532" s="31">
        <v>-9.2526241133745923</v>
      </c>
      <c r="Q8532" s="31">
        <v>-8.53020283677583</v>
      </c>
      <c r="R8532" s="31">
        <v>-7.7861089218791051</v>
      </c>
      <c r="S8532" s="31">
        <v>-7.0196921895354771</v>
      </c>
      <c r="T8532" s="31">
        <v>-6.2302829552215417</v>
      </c>
      <c r="U8532" s="31">
        <v>-5.4171914438781874</v>
      </c>
      <c r="V8532" s="31">
        <v>-4.5797071871945336</v>
      </c>
      <c r="W8532" s="31">
        <v>-3.71709840281037</v>
      </c>
      <c r="X8532" s="31">
        <v>-2.8286113548946807</v>
      </c>
      <c r="Y8532" s="31">
        <v>25.249400241746844</v>
      </c>
      <c r="Z8532" s="31">
        <v>-0.970873786407767</v>
      </c>
    </row>
    <row r="8533" spans="2:26" x14ac:dyDescent="0.2">
      <c r="B8533">
        <v>8417</v>
      </c>
      <c r="C8533" s="31">
        <v>-16.935542122016354</v>
      </c>
      <c r="D8533" s="31">
        <v>102.05434470364791</v>
      </c>
      <c r="E8533" s="31">
        <v>-15.936916637247149</v>
      </c>
      <c r="F8533" s="31">
        <v>-15.415024136364567</v>
      </c>
      <c r="G8533" s="31">
        <v>-14.877474860455504</v>
      </c>
      <c r="H8533" s="31">
        <v>52.740162310221102</v>
      </c>
      <c r="I8533" s="31">
        <v>-13.753513079457244</v>
      </c>
      <c r="J8533" s="31">
        <v>-13.166118471840962</v>
      </c>
      <c r="K8533" s="31">
        <v>-12.561102025996192</v>
      </c>
      <c r="L8533" s="31">
        <v>-11.937935086776077</v>
      </c>
      <c r="M8533" s="31">
        <v>-11.296073139379359</v>
      </c>
      <c r="N8533" s="31">
        <v>-10.634955333560741</v>
      </c>
      <c r="O8533" s="31">
        <v>-9.9540039935675644</v>
      </c>
      <c r="P8533" s="31">
        <v>-9.2526241133745923</v>
      </c>
      <c r="Q8533" s="31">
        <v>-8.53020283677583</v>
      </c>
      <c r="R8533" s="31">
        <v>-7.7861089218791051</v>
      </c>
      <c r="S8533" s="31">
        <v>-7.0196921895354771</v>
      </c>
      <c r="T8533" s="31">
        <v>-6.2302829552215417</v>
      </c>
      <c r="U8533" s="31">
        <v>-5.4171914438781874</v>
      </c>
      <c r="V8533" s="31">
        <v>-4.5797071871945336</v>
      </c>
      <c r="W8533" s="31">
        <v>-3.71709840281037</v>
      </c>
      <c r="X8533" s="31">
        <v>-2.8286113548946807</v>
      </c>
      <c r="Y8533" s="31">
        <v>-1.9134696955415214</v>
      </c>
      <c r="Z8533" s="31">
        <v>-0.970873786407767</v>
      </c>
    </row>
    <row r="8534" spans="2:26" x14ac:dyDescent="0.2">
      <c r="B8534">
        <v>8418</v>
      </c>
      <c r="C8534" s="31">
        <v>-16.935542122016354</v>
      </c>
      <c r="D8534" s="31">
        <v>122.71232191102831</v>
      </c>
      <c r="E8534" s="31">
        <v>18.713559422362152</v>
      </c>
      <c r="F8534" s="31">
        <v>-15.415024136364567</v>
      </c>
      <c r="G8534" s="31">
        <v>-14.877474860455504</v>
      </c>
      <c r="H8534" s="31">
        <v>52.352877449112697</v>
      </c>
      <c r="I8534" s="31">
        <v>-13.753513079457244</v>
      </c>
      <c r="J8534" s="31">
        <v>-13.166118471840962</v>
      </c>
      <c r="K8534" s="31">
        <v>-12.561102025996192</v>
      </c>
      <c r="L8534" s="31">
        <v>-11.937935086776077</v>
      </c>
      <c r="M8534" s="31">
        <v>-11.296073139379359</v>
      </c>
      <c r="N8534" s="31">
        <v>47.9831464841754</v>
      </c>
      <c r="O8534" s="31">
        <v>-9.9540039935675644</v>
      </c>
      <c r="P8534" s="31">
        <v>-9.2526241133745923</v>
      </c>
      <c r="Q8534" s="31">
        <v>37.447287818354134</v>
      </c>
      <c r="R8534" s="31">
        <v>-7.7861089218791051</v>
      </c>
      <c r="S8534" s="31">
        <v>-7.0196921895354771</v>
      </c>
      <c r="T8534" s="31">
        <v>-6.2302829552215417</v>
      </c>
      <c r="U8534" s="31">
        <v>-5.4171914438781874</v>
      </c>
      <c r="V8534" s="31">
        <v>-4.5797071871945336</v>
      </c>
      <c r="W8534" s="31">
        <v>-3.71709840281037</v>
      </c>
      <c r="X8534" s="31">
        <v>-2.8286113548946807</v>
      </c>
      <c r="Y8534" s="31">
        <v>-1.9134696955415214</v>
      </c>
      <c r="Z8534" s="31">
        <v>-0.970873786407767</v>
      </c>
    </row>
    <row r="8535" spans="2:26" x14ac:dyDescent="0.2">
      <c r="B8535">
        <v>8419</v>
      </c>
      <c r="C8535" s="31">
        <v>-16.935542122016354</v>
      </c>
      <c r="D8535" s="31">
        <v>54.154622245849772</v>
      </c>
      <c r="E8535" s="31">
        <v>-15.936916637247149</v>
      </c>
      <c r="F8535" s="31">
        <v>230.97611556689174</v>
      </c>
      <c r="G8535" s="31">
        <v>-14.877474860455504</v>
      </c>
      <c r="H8535" s="31">
        <v>-14.323799106269169</v>
      </c>
      <c r="I8535" s="31">
        <v>11.883933019410092</v>
      </c>
      <c r="J8535" s="31">
        <v>-13.166118471840962</v>
      </c>
      <c r="K8535" s="31">
        <v>-12.561102025996192</v>
      </c>
      <c r="L8535" s="31">
        <v>71.753846551123146</v>
      </c>
      <c r="M8535" s="31">
        <v>-11.296073139379359</v>
      </c>
      <c r="N8535" s="31">
        <v>-10.634955333560741</v>
      </c>
      <c r="O8535" s="31">
        <v>-9.9540039935675644</v>
      </c>
      <c r="P8535" s="31">
        <v>-9.2526241133745923</v>
      </c>
      <c r="Q8535" s="31">
        <v>-8.53020283677583</v>
      </c>
      <c r="R8535" s="31">
        <v>-7.7861089218791051</v>
      </c>
      <c r="S8535" s="31">
        <v>-7.0196921895354771</v>
      </c>
      <c r="T8535" s="31">
        <v>-6.2302829552215417</v>
      </c>
      <c r="U8535" s="31">
        <v>-5.4171914438781874</v>
      </c>
      <c r="V8535" s="31">
        <v>-4.5797071871945336</v>
      </c>
      <c r="W8535" s="31">
        <v>-3.71709840281037</v>
      </c>
      <c r="X8535" s="31">
        <v>-2.8286113548946807</v>
      </c>
      <c r="Y8535" s="31">
        <v>-1.9134696955415214</v>
      </c>
      <c r="Z8535" s="31">
        <v>-0.970873786407767</v>
      </c>
    </row>
    <row r="8536" spans="2:26" x14ac:dyDescent="0.2">
      <c r="B8536">
        <v>8420</v>
      </c>
      <c r="C8536" s="31">
        <v>-16.935542122016354</v>
      </c>
      <c r="D8536" s="31">
        <v>31.172576081514755</v>
      </c>
      <c r="E8536" s="31">
        <v>-15.936916637247149</v>
      </c>
      <c r="F8536" s="31">
        <v>14.61038805796229</v>
      </c>
      <c r="G8536" s="31">
        <v>-14.877474860455504</v>
      </c>
      <c r="H8536" s="31">
        <v>-14.323799106269169</v>
      </c>
      <c r="I8536" s="31">
        <v>-13.753513079457244</v>
      </c>
      <c r="J8536" s="31">
        <v>-13.166118471840962</v>
      </c>
      <c r="K8536" s="31">
        <v>-12.561102025996192</v>
      </c>
      <c r="L8536" s="31">
        <v>-11.937935086776077</v>
      </c>
      <c r="M8536" s="31">
        <v>-11.296073139379359</v>
      </c>
      <c r="N8536" s="31">
        <v>-10.634955333560741</v>
      </c>
      <c r="O8536" s="31">
        <v>-9.9540039935675644</v>
      </c>
      <c r="P8536" s="31">
        <v>-9.2526241133745923</v>
      </c>
      <c r="Q8536" s="31">
        <v>123.32303624593446</v>
      </c>
      <c r="R8536" s="31">
        <v>34.500150242392991</v>
      </c>
      <c r="S8536" s="31">
        <v>-7.0196921895354771</v>
      </c>
      <c r="T8536" s="31">
        <v>-6.2302829552215417</v>
      </c>
      <c r="U8536" s="31">
        <v>-5.4171914438781874</v>
      </c>
      <c r="V8536" s="31">
        <v>-4.5797071871945336</v>
      </c>
      <c r="W8536" s="31">
        <v>-3.71709840281037</v>
      </c>
      <c r="X8536" s="31">
        <v>-2.8286113548946807</v>
      </c>
      <c r="Y8536" s="31">
        <v>-1.9134696955415214</v>
      </c>
      <c r="Z8536" s="31">
        <v>-0.970873786407767</v>
      </c>
    </row>
    <row r="8537" spans="2:26" x14ac:dyDescent="0.2">
      <c r="B8537">
        <v>8421</v>
      </c>
      <c r="C8537" s="31">
        <v>28.661108710454414</v>
      </c>
      <c r="D8537" s="31">
        <v>61.942036698048014</v>
      </c>
      <c r="E8537" s="31">
        <v>29.508653471566173</v>
      </c>
      <c r="F8537" s="31">
        <v>-15.415024136364567</v>
      </c>
      <c r="G8537" s="31">
        <v>30.371012974943461</v>
      </c>
      <c r="H8537" s="31">
        <v>-14.323799106269169</v>
      </c>
      <c r="I8537" s="31">
        <v>-13.753513079457244</v>
      </c>
      <c r="J8537" s="31">
        <v>-13.166118471840962</v>
      </c>
      <c r="K8537" s="31">
        <v>18.972523300566504</v>
      </c>
      <c r="L8537" s="31">
        <v>-11.937935086776077</v>
      </c>
      <c r="M8537" s="31">
        <v>-11.296073139379359</v>
      </c>
      <c r="N8537" s="31">
        <v>-10.634955333560741</v>
      </c>
      <c r="O8537" s="31">
        <v>-9.9540039935675644</v>
      </c>
      <c r="P8537" s="31">
        <v>-9.2526241133745923</v>
      </c>
      <c r="Q8537" s="31">
        <v>-8.53020283677583</v>
      </c>
      <c r="R8537" s="31">
        <v>-7.7861089218791051</v>
      </c>
      <c r="S8537" s="31">
        <v>-7.0196921895354771</v>
      </c>
      <c r="T8537" s="31">
        <v>-6.2302829552215417</v>
      </c>
      <c r="U8537" s="31">
        <v>-5.4171914438781874</v>
      </c>
      <c r="V8537" s="31">
        <v>-4.5797071871945336</v>
      </c>
      <c r="W8537" s="31">
        <v>-3.71709840281037</v>
      </c>
      <c r="X8537" s="31">
        <v>-2.8286113548946807</v>
      </c>
      <c r="Y8537" s="31">
        <v>-1.9134696955415214</v>
      </c>
      <c r="Z8537" s="31">
        <v>-0.970873786407767</v>
      </c>
    </row>
    <row r="8538" spans="2:26" x14ac:dyDescent="0.2">
      <c r="B8538">
        <v>8422</v>
      </c>
      <c r="C8538" s="31">
        <v>-16.935542122016354</v>
      </c>
      <c r="D8538" s="31">
        <v>-16.443608385676846</v>
      </c>
      <c r="E8538" s="31">
        <v>-15.936916637247149</v>
      </c>
      <c r="F8538" s="31">
        <v>-15.415024136364567</v>
      </c>
      <c r="G8538" s="31">
        <v>3.9380513340555918</v>
      </c>
      <c r="H8538" s="31">
        <v>-14.323799106269169</v>
      </c>
      <c r="I8538" s="31">
        <v>-13.753513079457244</v>
      </c>
      <c r="J8538" s="31">
        <v>-13.166118471840962</v>
      </c>
      <c r="K8538" s="31">
        <v>57.977606289975895</v>
      </c>
      <c r="L8538" s="31">
        <v>51.930727146502441</v>
      </c>
      <c r="M8538" s="31">
        <v>-11.296073139379359</v>
      </c>
      <c r="N8538" s="31">
        <v>50.344216861123073</v>
      </c>
      <c r="O8538" s="31">
        <v>-9.9540039935675644</v>
      </c>
      <c r="P8538" s="31">
        <v>-9.2526241133745923</v>
      </c>
      <c r="Q8538" s="31">
        <v>-8.53020283677583</v>
      </c>
      <c r="R8538" s="31">
        <v>-7.7861089218791051</v>
      </c>
      <c r="S8538" s="31">
        <v>-7.0196921895354771</v>
      </c>
      <c r="T8538" s="31">
        <v>-6.2302829552215417</v>
      </c>
      <c r="U8538" s="31">
        <v>-5.4171914438781874</v>
      </c>
      <c r="V8538" s="31">
        <v>400.46968225627143</v>
      </c>
      <c r="W8538" s="31">
        <v>-3.71709840281037</v>
      </c>
      <c r="X8538" s="31">
        <v>-2.8286113548946807</v>
      </c>
      <c r="Y8538" s="31">
        <v>-1.9134696955415214</v>
      </c>
      <c r="Z8538" s="31">
        <v>-0.970873786407767</v>
      </c>
    </row>
    <row r="8539" spans="2:26" x14ac:dyDescent="0.2">
      <c r="B8539">
        <v>8423</v>
      </c>
      <c r="C8539" s="31">
        <v>38.887624589215477</v>
      </c>
      <c r="D8539" s="31">
        <v>-16.443608385676846</v>
      </c>
      <c r="E8539" s="31">
        <v>-15.936916637247149</v>
      </c>
      <c r="F8539" s="31">
        <v>-15.415024136364567</v>
      </c>
      <c r="G8539" s="31">
        <v>-14.877474860455504</v>
      </c>
      <c r="H8539" s="31">
        <v>42.842002684755748</v>
      </c>
      <c r="I8539" s="31">
        <v>-13.753513079457244</v>
      </c>
      <c r="J8539" s="31">
        <v>132.40567216931791</v>
      </c>
      <c r="K8539" s="31">
        <v>-12.561102025996192</v>
      </c>
      <c r="L8539" s="31">
        <v>-11.937935086776077</v>
      </c>
      <c r="M8539" s="31">
        <v>-11.296073139379359</v>
      </c>
      <c r="N8539" s="31">
        <v>-10.634955333560741</v>
      </c>
      <c r="O8539" s="31">
        <v>-9.9540039935675644</v>
      </c>
      <c r="P8539" s="31">
        <v>-9.2526241133745923</v>
      </c>
      <c r="Q8539" s="31">
        <v>-8.53020283677583</v>
      </c>
      <c r="R8539" s="31">
        <v>-7.7861089218791051</v>
      </c>
      <c r="S8539" s="31">
        <v>-7.0196921895354771</v>
      </c>
      <c r="T8539" s="31">
        <v>-6.2302829552215417</v>
      </c>
      <c r="U8539" s="31">
        <v>-5.4171914438781874</v>
      </c>
      <c r="V8539" s="31">
        <v>-4.5797071871945336</v>
      </c>
      <c r="W8539" s="31">
        <v>-3.71709840281037</v>
      </c>
      <c r="X8539" s="31">
        <v>-2.8286113548946807</v>
      </c>
      <c r="Y8539" s="31">
        <v>-1.9134696955415214</v>
      </c>
      <c r="Z8539" s="31">
        <v>-0.970873786407767</v>
      </c>
    </row>
    <row r="8540" spans="2:26" x14ac:dyDescent="0.2">
      <c r="B8540">
        <v>8424</v>
      </c>
      <c r="C8540" s="31">
        <v>-16.935542122016354</v>
      </c>
      <c r="D8540" s="31">
        <v>-16.443608385676846</v>
      </c>
      <c r="E8540" s="31">
        <v>21.622897064378279</v>
      </c>
      <c r="F8540" s="31">
        <v>22.416198398400329</v>
      </c>
      <c r="G8540" s="31">
        <v>-14.877474860455504</v>
      </c>
      <c r="H8540" s="31">
        <v>-14.323799106269169</v>
      </c>
      <c r="I8540" s="31">
        <v>118.61136852343802</v>
      </c>
      <c r="J8540" s="31">
        <v>-13.166118471840962</v>
      </c>
      <c r="K8540" s="31">
        <v>-12.561102025996192</v>
      </c>
      <c r="L8540" s="31">
        <v>-11.937935086776077</v>
      </c>
      <c r="M8540" s="31">
        <v>40.114885743821119</v>
      </c>
      <c r="N8540" s="31">
        <v>-10.634955333560741</v>
      </c>
      <c r="O8540" s="31">
        <v>-9.9540039935675644</v>
      </c>
      <c r="P8540" s="31">
        <v>-9.2526241133745923</v>
      </c>
      <c r="Q8540" s="31">
        <v>-8.53020283677583</v>
      </c>
      <c r="R8540" s="31">
        <v>-7.7861089218791051</v>
      </c>
      <c r="S8540" s="31">
        <v>26.432360978895186</v>
      </c>
      <c r="T8540" s="31">
        <v>-6.2302829552215417</v>
      </c>
      <c r="U8540" s="31">
        <v>-5.4171914438781874</v>
      </c>
      <c r="V8540" s="31">
        <v>-4.5797071871945336</v>
      </c>
      <c r="W8540" s="31">
        <v>-3.71709840281037</v>
      </c>
      <c r="X8540" s="31">
        <v>-2.8286113548946807</v>
      </c>
      <c r="Y8540" s="31">
        <v>-1.9134696955415214</v>
      </c>
      <c r="Z8540" s="31">
        <v>-0.970873786407767</v>
      </c>
    </row>
    <row r="8541" spans="2:26" x14ac:dyDescent="0.2">
      <c r="B8541">
        <v>8425</v>
      </c>
      <c r="C8541" s="31">
        <v>-16.935542122016354</v>
      </c>
      <c r="D8541" s="31">
        <v>20.523326983872458</v>
      </c>
      <c r="E8541" s="31">
        <v>-15.936916637247149</v>
      </c>
      <c r="F8541" s="31">
        <v>-15.415024136364567</v>
      </c>
      <c r="G8541" s="31">
        <v>45.510676051276647</v>
      </c>
      <c r="H8541" s="31">
        <v>81.278988548769249</v>
      </c>
      <c r="I8541" s="31">
        <v>-13.753513079457244</v>
      </c>
      <c r="J8541" s="31">
        <v>-13.166118471840962</v>
      </c>
      <c r="K8541" s="31">
        <v>-12.561102025996192</v>
      </c>
      <c r="L8541" s="31">
        <v>-11.937935086776077</v>
      </c>
      <c r="M8541" s="31">
        <v>-11.296073139379359</v>
      </c>
      <c r="N8541" s="31">
        <v>-10.634955333560741</v>
      </c>
      <c r="O8541" s="31">
        <v>-9.9540039935675644</v>
      </c>
      <c r="P8541" s="31">
        <v>-9.2526241133745923</v>
      </c>
      <c r="Q8541" s="31">
        <v>-8.53020283677583</v>
      </c>
      <c r="R8541" s="31">
        <v>145.1026953259705</v>
      </c>
      <c r="S8541" s="31">
        <v>-7.0196921895354771</v>
      </c>
      <c r="T8541" s="31">
        <v>62.022787257923696</v>
      </c>
      <c r="U8541" s="31">
        <v>-5.4171914438781874</v>
      </c>
      <c r="V8541" s="31">
        <v>-4.5797071871945336</v>
      </c>
      <c r="W8541" s="31">
        <v>-3.71709840281037</v>
      </c>
      <c r="X8541" s="31">
        <v>-2.8286113548946807</v>
      </c>
      <c r="Y8541" s="31">
        <v>37.037113873285371</v>
      </c>
      <c r="Z8541" s="31">
        <v>-0.970873786407767</v>
      </c>
    </row>
    <row r="8542" spans="2:26" x14ac:dyDescent="0.2">
      <c r="B8542">
        <v>8426</v>
      </c>
      <c r="C8542" s="31">
        <v>-16.935542122016354</v>
      </c>
      <c r="D8542" s="31">
        <v>92.268424725993697</v>
      </c>
      <c r="E8542" s="31">
        <v>173.93658514187402</v>
      </c>
      <c r="F8542" s="31">
        <v>-15.415024136364567</v>
      </c>
      <c r="G8542" s="31">
        <v>-14.877474860455504</v>
      </c>
      <c r="H8542" s="31">
        <v>4.7508118362004899</v>
      </c>
      <c r="I8542" s="31">
        <v>26.756886306144008</v>
      </c>
      <c r="J8542" s="31">
        <v>237.76708722934163</v>
      </c>
      <c r="K8542" s="31">
        <v>-12.561102025996192</v>
      </c>
      <c r="L8542" s="31">
        <v>-11.937935086776077</v>
      </c>
      <c r="M8542" s="31">
        <v>-11.296073139379359</v>
      </c>
      <c r="N8542" s="31">
        <v>-10.634955333560741</v>
      </c>
      <c r="O8542" s="31">
        <v>80.414510950482082</v>
      </c>
      <c r="P8542" s="31">
        <v>-9.2526241133745923</v>
      </c>
      <c r="Q8542" s="31">
        <v>-8.53020283677583</v>
      </c>
      <c r="R8542" s="31">
        <v>-7.7861089218791051</v>
      </c>
      <c r="S8542" s="31">
        <v>-7.0196921895354771</v>
      </c>
      <c r="T8542" s="31">
        <v>-6.2302829552215417</v>
      </c>
      <c r="U8542" s="31">
        <v>-5.4171914438781874</v>
      </c>
      <c r="V8542" s="31">
        <v>-4.5797071871945336</v>
      </c>
      <c r="W8542" s="31">
        <v>-3.71709840281037</v>
      </c>
      <c r="X8542" s="31">
        <v>-2.8286113548946807</v>
      </c>
      <c r="Y8542" s="31">
        <v>-1.9134696955415214</v>
      </c>
      <c r="Z8542" s="31">
        <v>-0.970873786407767</v>
      </c>
    </row>
    <row r="8543" spans="2:26" x14ac:dyDescent="0.2">
      <c r="B8543">
        <v>8427</v>
      </c>
      <c r="C8543" s="31">
        <v>-16.935542122016354</v>
      </c>
      <c r="D8543" s="31">
        <v>-16.443608385676846</v>
      </c>
      <c r="E8543" s="31">
        <v>-15.936916637247149</v>
      </c>
      <c r="F8543" s="31">
        <v>18.79999761172903</v>
      </c>
      <c r="G8543" s="31">
        <v>-14.877474860455504</v>
      </c>
      <c r="H8543" s="31">
        <v>46.81788351117293</v>
      </c>
      <c r="I8543" s="31">
        <v>82.519896135090647</v>
      </c>
      <c r="J8543" s="31">
        <v>-13.166118471840962</v>
      </c>
      <c r="K8543" s="31">
        <v>-12.561102025996192</v>
      </c>
      <c r="L8543" s="31">
        <v>53.529953722389692</v>
      </c>
      <c r="M8543" s="31">
        <v>-11.296073139379359</v>
      </c>
      <c r="N8543" s="31">
        <v>70.094263018931656</v>
      </c>
      <c r="O8543" s="31">
        <v>-9.9540039935675644</v>
      </c>
      <c r="P8543" s="31">
        <v>-9.2526241133745923</v>
      </c>
      <c r="Q8543" s="31">
        <v>-8.53020283677583</v>
      </c>
      <c r="R8543" s="31">
        <v>-7.7861089218791051</v>
      </c>
      <c r="S8543" s="31">
        <v>61.616334709186582</v>
      </c>
      <c r="T8543" s="31">
        <v>-6.2302829552215417</v>
      </c>
      <c r="U8543" s="31">
        <v>-5.4171914438781874</v>
      </c>
      <c r="V8543" s="31">
        <v>-4.5797071871945336</v>
      </c>
      <c r="W8543" s="31">
        <v>-3.71709840281037</v>
      </c>
      <c r="X8543" s="31">
        <v>-2.8286113548946807</v>
      </c>
      <c r="Y8543" s="31">
        <v>-1.9134696955415214</v>
      </c>
      <c r="Z8543" s="31">
        <v>-0.970873786407767</v>
      </c>
    </row>
    <row r="8544" spans="2:26" x14ac:dyDescent="0.2">
      <c r="B8544">
        <v>8428</v>
      </c>
      <c r="C8544" s="31">
        <v>-16.935542122016354</v>
      </c>
      <c r="D8544" s="31">
        <v>-16.443608385676846</v>
      </c>
      <c r="E8544" s="31">
        <v>15.972359789429335</v>
      </c>
      <c r="F8544" s="31">
        <v>70.566794381919792</v>
      </c>
      <c r="G8544" s="31">
        <v>-14.877474860455504</v>
      </c>
      <c r="H8544" s="31">
        <v>41.214449748280707</v>
      </c>
      <c r="I8544" s="31">
        <v>-13.753513079457244</v>
      </c>
      <c r="J8544" s="31">
        <v>-13.166118471840962</v>
      </c>
      <c r="K8544" s="31">
        <v>-12.561102025996192</v>
      </c>
      <c r="L8544" s="31">
        <v>14.259629655648464</v>
      </c>
      <c r="M8544" s="31">
        <v>120.01364190512726</v>
      </c>
      <c r="N8544" s="31">
        <v>-10.634955333560741</v>
      </c>
      <c r="O8544" s="31">
        <v>-9.9540039935675644</v>
      </c>
      <c r="P8544" s="31">
        <v>-9.2526241133745923</v>
      </c>
      <c r="Q8544" s="31">
        <v>-8.53020283677583</v>
      </c>
      <c r="R8544" s="31">
        <v>-7.7861089218791051</v>
      </c>
      <c r="S8544" s="31">
        <v>117.4429728126708</v>
      </c>
      <c r="T8544" s="31">
        <v>27.48524283284948</v>
      </c>
      <c r="U8544" s="31">
        <v>-5.4171914438781874</v>
      </c>
      <c r="V8544" s="31">
        <v>-4.5797071871945336</v>
      </c>
      <c r="W8544" s="31">
        <v>-3.71709840281037</v>
      </c>
      <c r="X8544" s="31">
        <v>-2.8286113548946807</v>
      </c>
      <c r="Y8544" s="31">
        <v>-1.9134696955415214</v>
      </c>
      <c r="Z8544" s="31">
        <v>-0.970873786407767</v>
      </c>
    </row>
    <row r="8545" spans="2:26" x14ac:dyDescent="0.2">
      <c r="B8545">
        <v>8429</v>
      </c>
      <c r="C8545" s="31">
        <v>-16.935542122016354</v>
      </c>
      <c r="D8545" s="31">
        <v>236.5506224172922</v>
      </c>
      <c r="E8545" s="31">
        <v>30.571670458170917</v>
      </c>
      <c r="F8545" s="31">
        <v>-15.415024136364567</v>
      </c>
      <c r="G8545" s="31">
        <v>-14.877474860455504</v>
      </c>
      <c r="H8545" s="31">
        <v>-14.323799106269169</v>
      </c>
      <c r="I8545" s="31">
        <v>-13.753513079457244</v>
      </c>
      <c r="J8545" s="31">
        <v>-13.166118471840962</v>
      </c>
      <c r="K8545" s="31">
        <v>-12.561102025996192</v>
      </c>
      <c r="L8545" s="31">
        <v>-11.937935086776077</v>
      </c>
      <c r="M8545" s="31">
        <v>-11.296073139379359</v>
      </c>
      <c r="N8545" s="31">
        <v>-10.634955333560741</v>
      </c>
      <c r="O8545" s="31">
        <v>-9.9540039935675644</v>
      </c>
      <c r="P8545" s="31">
        <v>-9.2526241133745923</v>
      </c>
      <c r="Q8545" s="31">
        <v>49.962622308972996</v>
      </c>
      <c r="R8545" s="31">
        <v>-7.7861089218791051</v>
      </c>
      <c r="S8545" s="31">
        <v>-7.0196921895354771</v>
      </c>
      <c r="T8545" s="31">
        <v>-6.2302829552215417</v>
      </c>
      <c r="U8545" s="31">
        <v>-5.4171914438781874</v>
      </c>
      <c r="V8545" s="31">
        <v>-4.5797071871945336</v>
      </c>
      <c r="W8545" s="31">
        <v>-3.71709840281037</v>
      </c>
      <c r="X8545" s="31">
        <v>-2.8286113548946807</v>
      </c>
      <c r="Y8545" s="31">
        <v>-1.9134696955415214</v>
      </c>
      <c r="Z8545" s="31">
        <v>-0.970873786407767</v>
      </c>
    </row>
    <row r="8546" spans="2:26" x14ac:dyDescent="0.2">
      <c r="B8546">
        <v>8430</v>
      </c>
      <c r="C8546" s="31">
        <v>16.36701198272624</v>
      </c>
      <c r="D8546" s="31">
        <v>11.464544384701957</v>
      </c>
      <c r="E8546" s="31">
        <v>-15.936916637247149</v>
      </c>
      <c r="F8546" s="31">
        <v>-15.415024136364567</v>
      </c>
      <c r="G8546" s="31">
        <v>100.45457163974888</v>
      </c>
      <c r="H8546" s="31">
        <v>-14.323799106269169</v>
      </c>
      <c r="I8546" s="31">
        <v>148.0887716603695</v>
      </c>
      <c r="J8546" s="31">
        <v>26.441737617286421</v>
      </c>
      <c r="K8546" s="31">
        <v>37.768328243096015</v>
      </c>
      <c r="L8546" s="31">
        <v>-11.937935086776077</v>
      </c>
      <c r="M8546" s="31">
        <v>43.785005570641339</v>
      </c>
      <c r="N8546" s="31">
        <v>-10.634955333560741</v>
      </c>
      <c r="O8546" s="31">
        <v>-9.9540039935675644</v>
      </c>
      <c r="P8546" s="31">
        <v>77.17050035564732</v>
      </c>
      <c r="Q8546" s="31">
        <v>-8.53020283677583</v>
      </c>
      <c r="R8546" s="31">
        <v>-7.7861089218791051</v>
      </c>
      <c r="S8546" s="31">
        <v>-7.0196921895354771</v>
      </c>
      <c r="T8546" s="31">
        <v>-6.2302829552215417</v>
      </c>
      <c r="U8546" s="31">
        <v>40.279201155395953</v>
      </c>
      <c r="V8546" s="31">
        <v>-4.5797071871945336</v>
      </c>
      <c r="W8546" s="31">
        <v>-3.71709840281037</v>
      </c>
      <c r="X8546" s="31">
        <v>-2.8286113548946807</v>
      </c>
      <c r="Y8546" s="31">
        <v>-1.9134696955415214</v>
      </c>
      <c r="Z8546" s="31">
        <v>-0.970873786407767</v>
      </c>
    </row>
    <row r="8547" spans="2:26" x14ac:dyDescent="0.2">
      <c r="B8547">
        <v>8431</v>
      </c>
      <c r="C8547" s="31">
        <v>95.524509303017155</v>
      </c>
      <c r="D8547" s="31">
        <v>333.51174691861627</v>
      </c>
      <c r="E8547" s="31">
        <v>-15.936916637247149</v>
      </c>
      <c r="F8547" s="31">
        <v>389.25534372827116</v>
      </c>
      <c r="G8547" s="31">
        <v>-14.877474860455504</v>
      </c>
      <c r="H8547" s="31">
        <v>214.81346392766289</v>
      </c>
      <c r="I8547" s="31">
        <v>177.29538309159989</v>
      </c>
      <c r="J8547" s="31">
        <v>-13.166118471840962</v>
      </c>
      <c r="K8547" s="31">
        <v>-12.561102025996192</v>
      </c>
      <c r="L8547" s="31">
        <v>-11.937935086776077</v>
      </c>
      <c r="M8547" s="31">
        <v>-11.296073139379359</v>
      </c>
      <c r="N8547" s="31">
        <v>-10.634955333560741</v>
      </c>
      <c r="O8547" s="31">
        <v>-9.9540039935675644</v>
      </c>
      <c r="P8547" s="31">
        <v>-9.2526241133745923</v>
      </c>
      <c r="Q8547" s="31">
        <v>-8.53020283677583</v>
      </c>
      <c r="R8547" s="31">
        <v>-7.7861089218791051</v>
      </c>
      <c r="S8547" s="31">
        <v>-7.0196921895354771</v>
      </c>
      <c r="T8547" s="31">
        <v>-6.2302829552215417</v>
      </c>
      <c r="U8547" s="31">
        <v>-5.4171914438781874</v>
      </c>
      <c r="V8547" s="31">
        <v>-4.5797071871945336</v>
      </c>
      <c r="W8547" s="31">
        <v>-3.71709840281037</v>
      </c>
      <c r="X8547" s="31">
        <v>-2.8286113548946807</v>
      </c>
      <c r="Y8547" s="31">
        <v>-1.9134696955415214</v>
      </c>
      <c r="Z8547" s="31">
        <v>-0.970873786407767</v>
      </c>
    </row>
    <row r="8548" spans="2:26" x14ac:dyDescent="0.2">
      <c r="B8548">
        <v>8432</v>
      </c>
      <c r="C8548" s="31">
        <v>-16.935542122016354</v>
      </c>
      <c r="D8548" s="31">
        <v>-16.443608385676846</v>
      </c>
      <c r="E8548" s="31">
        <v>-15.936916637247149</v>
      </c>
      <c r="F8548" s="31">
        <v>32.812354865630141</v>
      </c>
      <c r="G8548" s="31">
        <v>18.908913337848244</v>
      </c>
      <c r="H8548" s="31">
        <v>-14.323799106269169</v>
      </c>
      <c r="I8548" s="31">
        <v>-13.753513079457244</v>
      </c>
      <c r="J8548" s="31">
        <v>-13.166118471840962</v>
      </c>
      <c r="K8548" s="31">
        <v>-12.561102025996192</v>
      </c>
      <c r="L8548" s="31">
        <v>-11.937935086776077</v>
      </c>
      <c r="M8548" s="31">
        <v>-11.296073139379359</v>
      </c>
      <c r="N8548" s="31">
        <v>-10.634955333560741</v>
      </c>
      <c r="O8548" s="31">
        <v>-9.9540039935675644</v>
      </c>
      <c r="P8548" s="31">
        <v>-9.2526241133745923</v>
      </c>
      <c r="Q8548" s="31">
        <v>-8.53020283677583</v>
      </c>
      <c r="R8548" s="31">
        <v>-7.7861089218791051</v>
      </c>
      <c r="S8548" s="31">
        <v>-7.0196921895354771</v>
      </c>
      <c r="T8548" s="31">
        <v>-6.2302829552215417</v>
      </c>
      <c r="U8548" s="31">
        <v>-5.4171914438781874</v>
      </c>
      <c r="V8548" s="31">
        <v>-4.5797071871945336</v>
      </c>
      <c r="W8548" s="31">
        <v>-3.71709840281037</v>
      </c>
      <c r="X8548" s="31">
        <v>-2.8286113548946807</v>
      </c>
      <c r="Y8548" s="31">
        <v>-1.9134696955415214</v>
      </c>
      <c r="Z8548" s="31">
        <v>-0.970873786407767</v>
      </c>
    </row>
    <row r="8549" spans="2:26" x14ac:dyDescent="0.2">
      <c r="B8549">
        <v>8433</v>
      </c>
      <c r="C8549" s="31">
        <v>-16.935542122016354</v>
      </c>
      <c r="D8549" s="31">
        <v>-16.443608385676846</v>
      </c>
      <c r="E8549" s="31">
        <v>-15.936916637247149</v>
      </c>
      <c r="F8549" s="31">
        <v>-15.415024136364567</v>
      </c>
      <c r="G8549" s="31">
        <v>288.38503763437069</v>
      </c>
      <c r="H8549" s="31">
        <v>-14.323799106269169</v>
      </c>
      <c r="I8549" s="31">
        <v>-13.753513079457244</v>
      </c>
      <c r="J8549" s="31">
        <v>-13.166118471840962</v>
      </c>
      <c r="K8549" s="31">
        <v>-12.561102025996192</v>
      </c>
      <c r="L8549" s="31">
        <v>-11.937935086776077</v>
      </c>
      <c r="M8549" s="31">
        <v>-11.296073139379359</v>
      </c>
      <c r="N8549" s="31">
        <v>-10.634955333560741</v>
      </c>
      <c r="O8549" s="31">
        <v>-9.9540039935675644</v>
      </c>
      <c r="P8549" s="31">
        <v>-9.2526241133745923</v>
      </c>
      <c r="Q8549" s="31">
        <v>-8.53020283677583</v>
      </c>
      <c r="R8549" s="31">
        <v>64.499114634119493</v>
      </c>
      <c r="S8549" s="31">
        <v>-7.0196921895354771</v>
      </c>
      <c r="T8549" s="31">
        <v>-6.2302829552215417</v>
      </c>
      <c r="U8549" s="31">
        <v>-5.4171914438781874</v>
      </c>
      <c r="V8549" s="31">
        <v>-4.5797071871945336</v>
      </c>
      <c r="W8549" s="31">
        <v>-3.71709840281037</v>
      </c>
      <c r="X8549" s="31">
        <v>31.484249883992199</v>
      </c>
      <c r="Y8549" s="31">
        <v>-1.9134696955415214</v>
      </c>
      <c r="Z8549" s="31">
        <v>-0.970873786407767</v>
      </c>
    </row>
    <row r="8550" spans="2:26" x14ac:dyDescent="0.2">
      <c r="B8550">
        <v>8434</v>
      </c>
      <c r="C8550" s="31">
        <v>270.69782532255874</v>
      </c>
      <c r="D8550" s="31">
        <v>-16.443608385676846</v>
      </c>
      <c r="E8550" s="31">
        <v>-15.936916637247149</v>
      </c>
      <c r="F8550" s="31">
        <v>63.34104284241905</v>
      </c>
      <c r="G8550" s="31">
        <v>-14.877474860455504</v>
      </c>
      <c r="H8550" s="31">
        <v>-14.323799106269169</v>
      </c>
      <c r="I8550" s="31">
        <v>-13.753513079457244</v>
      </c>
      <c r="J8550" s="31">
        <v>-13.166118471840962</v>
      </c>
      <c r="K8550" s="31">
        <v>199.14403699193659</v>
      </c>
      <c r="L8550" s="31">
        <v>-11.937935086776077</v>
      </c>
      <c r="M8550" s="31">
        <v>47.288142099297659</v>
      </c>
      <c r="N8550" s="31">
        <v>-10.634955333560741</v>
      </c>
      <c r="O8550" s="31">
        <v>-9.9540039935675644</v>
      </c>
      <c r="P8550" s="31">
        <v>-9.2526241133745923</v>
      </c>
      <c r="Q8550" s="31">
        <v>-8.53020283677583</v>
      </c>
      <c r="R8550" s="31">
        <v>19.699032409114476</v>
      </c>
      <c r="S8550" s="31">
        <v>-7.0196921895354771</v>
      </c>
      <c r="T8550" s="31">
        <v>43.602507416854976</v>
      </c>
      <c r="U8550" s="31">
        <v>-5.4171914438781874</v>
      </c>
      <c r="V8550" s="31">
        <v>-4.5797071871945336</v>
      </c>
      <c r="W8550" s="31">
        <v>-3.71709840281037</v>
      </c>
      <c r="X8550" s="31">
        <v>-2.8286113548946807</v>
      </c>
      <c r="Y8550" s="31">
        <v>-1.9134696955415214</v>
      </c>
      <c r="Z8550" s="31">
        <v>-0.970873786407767</v>
      </c>
    </row>
    <row r="8551" spans="2:26" x14ac:dyDescent="0.2">
      <c r="B8551">
        <v>8435</v>
      </c>
      <c r="C8551" s="31">
        <v>74.951920916413769</v>
      </c>
      <c r="D8551" s="31">
        <v>-16.443608385676846</v>
      </c>
      <c r="E8551" s="31">
        <v>-15.936916637247149</v>
      </c>
      <c r="F8551" s="31">
        <v>-15.415024136364567</v>
      </c>
      <c r="G8551" s="31">
        <v>-14.877474860455504</v>
      </c>
      <c r="H8551" s="31">
        <v>-14.323799106269169</v>
      </c>
      <c r="I8551" s="31">
        <v>-13.753513079457244</v>
      </c>
      <c r="J8551" s="31">
        <v>-13.166118471840962</v>
      </c>
      <c r="K8551" s="31">
        <v>-12.561102025996192</v>
      </c>
      <c r="L8551" s="31">
        <v>-11.937935086776077</v>
      </c>
      <c r="M8551" s="31">
        <v>-11.296073139379359</v>
      </c>
      <c r="N8551" s="31">
        <v>-10.634955333560741</v>
      </c>
      <c r="O8551" s="31">
        <v>31.985228528999595</v>
      </c>
      <c r="P8551" s="31">
        <v>-9.2526241133745923</v>
      </c>
      <c r="Q8551" s="31">
        <v>-8.53020283677583</v>
      </c>
      <c r="R8551" s="31">
        <v>-7.7861089218791051</v>
      </c>
      <c r="S8551" s="31">
        <v>-7.0196921895354771</v>
      </c>
      <c r="T8551" s="31">
        <v>-6.2302829552215417</v>
      </c>
      <c r="U8551" s="31">
        <v>-5.4171914438781874</v>
      </c>
      <c r="V8551" s="31">
        <v>-4.5797071871945336</v>
      </c>
      <c r="W8551" s="31">
        <v>-3.71709840281037</v>
      </c>
      <c r="X8551" s="31">
        <v>-2.8286113548946807</v>
      </c>
      <c r="Y8551" s="31">
        <v>-1.9134696955415214</v>
      </c>
      <c r="Z8551" s="31">
        <v>-0.970873786407767</v>
      </c>
    </row>
    <row r="8552" spans="2:26" x14ac:dyDescent="0.2">
      <c r="B8552">
        <v>8436</v>
      </c>
      <c r="C8552" s="31">
        <v>-16.935542122016354</v>
      </c>
      <c r="D8552" s="31">
        <v>-16.443608385676846</v>
      </c>
      <c r="E8552" s="31">
        <v>-15.936916637247149</v>
      </c>
      <c r="F8552" s="31">
        <v>-15.415024136364567</v>
      </c>
      <c r="G8552" s="31">
        <v>-14.877474860455504</v>
      </c>
      <c r="H8552" s="31">
        <v>-14.323799106269169</v>
      </c>
      <c r="I8552" s="31">
        <v>-13.753513079457244</v>
      </c>
      <c r="J8552" s="31">
        <v>-13.166118471840962</v>
      </c>
      <c r="K8552" s="31">
        <v>-12.561102025996192</v>
      </c>
      <c r="L8552" s="31">
        <v>-11.937935086776077</v>
      </c>
      <c r="M8552" s="31">
        <v>67.444623368331506</v>
      </c>
      <c r="N8552" s="31">
        <v>-10.634955333560741</v>
      </c>
      <c r="O8552" s="31">
        <v>-9.9540039935675644</v>
      </c>
      <c r="P8552" s="31">
        <v>-9.2526241133745923</v>
      </c>
      <c r="Q8552" s="31">
        <v>85.853070889278669</v>
      </c>
      <c r="R8552" s="31">
        <v>-7.7861089218791051</v>
      </c>
      <c r="S8552" s="31">
        <v>-7.0196921895354771</v>
      </c>
      <c r="T8552" s="31">
        <v>-6.2302829552215417</v>
      </c>
      <c r="U8552" s="31">
        <v>-5.4171914438781874</v>
      </c>
      <c r="V8552" s="31">
        <v>35.27472735323812</v>
      </c>
      <c r="W8552" s="31">
        <v>-3.71709840281037</v>
      </c>
      <c r="X8552" s="31">
        <v>-2.8286113548946807</v>
      </c>
      <c r="Y8552" s="31">
        <v>-1.9134696955415214</v>
      </c>
      <c r="Z8552" s="31">
        <v>-0.970873786407767</v>
      </c>
    </row>
    <row r="8553" spans="2:26" x14ac:dyDescent="0.2">
      <c r="B8553">
        <v>8437</v>
      </c>
      <c r="C8553" s="31">
        <v>62.852935324839784</v>
      </c>
      <c r="D8553" s="31">
        <v>-16.443608385676846</v>
      </c>
      <c r="E8553" s="31">
        <v>-15.936916637247149</v>
      </c>
      <c r="F8553" s="31">
        <v>-15.415024136364567</v>
      </c>
      <c r="G8553" s="31">
        <v>-14.877474860455504</v>
      </c>
      <c r="H8553" s="31">
        <v>-14.323799106269169</v>
      </c>
      <c r="I8553" s="31">
        <v>-13.753513079457244</v>
      </c>
      <c r="J8553" s="31">
        <v>155.61523218091918</v>
      </c>
      <c r="K8553" s="31">
        <v>-12.561102025996192</v>
      </c>
      <c r="L8553" s="31">
        <v>-11.937935086776077</v>
      </c>
      <c r="M8553" s="31">
        <v>-11.296073139379359</v>
      </c>
      <c r="N8553" s="31">
        <v>-10.634955333560741</v>
      </c>
      <c r="O8553" s="31">
        <v>-9.9540039935675644</v>
      </c>
      <c r="P8553" s="31">
        <v>196.18042868778343</v>
      </c>
      <c r="Q8553" s="31">
        <v>89.206219317765516</v>
      </c>
      <c r="R8553" s="31">
        <v>-7.7861089218791051</v>
      </c>
      <c r="S8553" s="31">
        <v>-7.0196921895354771</v>
      </c>
      <c r="T8553" s="31">
        <v>-6.2302829552215417</v>
      </c>
      <c r="U8553" s="31">
        <v>-5.4171914438781874</v>
      </c>
      <c r="V8553" s="31">
        <v>-4.5797071871945336</v>
      </c>
      <c r="W8553" s="31">
        <v>-3.71709840281037</v>
      </c>
      <c r="X8553" s="31">
        <v>-2.8286113548946807</v>
      </c>
      <c r="Y8553" s="31">
        <v>-1.9134696955415214</v>
      </c>
      <c r="Z8553" s="31">
        <v>-0.970873786407767</v>
      </c>
    </row>
    <row r="8554" spans="2:26" x14ac:dyDescent="0.2">
      <c r="B8554">
        <v>8438</v>
      </c>
      <c r="C8554" s="31">
        <v>-16.935542122016354</v>
      </c>
      <c r="D8554" s="31">
        <v>-16.443608385676846</v>
      </c>
      <c r="E8554" s="31">
        <v>-15.936916637247149</v>
      </c>
      <c r="F8554" s="31">
        <v>-15.415024136364567</v>
      </c>
      <c r="G8554" s="31">
        <v>-14.877474860455504</v>
      </c>
      <c r="H8554" s="31">
        <v>93.953980383213164</v>
      </c>
      <c r="I8554" s="31">
        <v>-13.753513079457244</v>
      </c>
      <c r="J8554" s="31">
        <v>-13.166118471840962</v>
      </c>
      <c r="K8554" s="31">
        <v>-12.561102025996192</v>
      </c>
      <c r="L8554" s="31">
        <v>-11.937935086776077</v>
      </c>
      <c r="M8554" s="31">
        <v>-11.296073139379359</v>
      </c>
      <c r="N8554" s="31">
        <v>-10.634955333560741</v>
      </c>
      <c r="O8554" s="31">
        <v>-9.9540039935675644</v>
      </c>
      <c r="P8554" s="31">
        <v>-9.2526241133745923</v>
      </c>
      <c r="Q8554" s="31">
        <v>-8.53020283677583</v>
      </c>
      <c r="R8554" s="31">
        <v>-7.7861089218791051</v>
      </c>
      <c r="S8554" s="31">
        <v>-7.0196921895354771</v>
      </c>
      <c r="T8554" s="31">
        <v>-6.2302829552215417</v>
      </c>
      <c r="U8554" s="31">
        <v>-5.4171914438781874</v>
      </c>
      <c r="V8554" s="31">
        <v>-4.5797071871945336</v>
      </c>
      <c r="W8554" s="31">
        <v>-3.71709840281037</v>
      </c>
      <c r="X8554" s="31">
        <v>-2.8286113548946807</v>
      </c>
      <c r="Y8554" s="31">
        <v>-1.9134696955415214</v>
      </c>
      <c r="Z8554" s="31">
        <v>-0.970873786407767</v>
      </c>
    </row>
    <row r="8555" spans="2:26" x14ac:dyDescent="0.2">
      <c r="B8555">
        <v>8439</v>
      </c>
      <c r="C8555" s="31">
        <v>49.630201252853766</v>
      </c>
      <c r="D8555" s="31">
        <v>42.622841663333631</v>
      </c>
      <c r="E8555" s="31">
        <v>-15.936916637247149</v>
      </c>
      <c r="F8555" s="31">
        <v>-15.415024136364567</v>
      </c>
      <c r="G8555" s="31">
        <v>-14.877474860455504</v>
      </c>
      <c r="H8555" s="31">
        <v>-14.323799106269169</v>
      </c>
      <c r="I8555" s="31">
        <v>105.20217522972237</v>
      </c>
      <c r="J8555" s="31">
        <v>-13.166118471840962</v>
      </c>
      <c r="K8555" s="31">
        <v>-12.561102025996192</v>
      </c>
      <c r="L8555" s="31">
        <v>202.17868792653783</v>
      </c>
      <c r="M8555" s="31">
        <v>-11.296073139379359</v>
      </c>
      <c r="N8555" s="31">
        <v>-10.634955333560741</v>
      </c>
      <c r="O8555" s="31">
        <v>130.35605440512691</v>
      </c>
      <c r="P8555" s="31">
        <v>-9.2526241133745923</v>
      </c>
      <c r="Q8555" s="31">
        <v>-8.53020283677583</v>
      </c>
      <c r="R8555" s="31">
        <v>-7.7861089218791051</v>
      </c>
      <c r="S8555" s="31">
        <v>-7.0196921895354771</v>
      </c>
      <c r="T8555" s="31">
        <v>47.138033745532908</v>
      </c>
      <c r="U8555" s="31">
        <v>-5.4171914438781874</v>
      </c>
      <c r="V8555" s="31">
        <v>-4.5797071871945336</v>
      </c>
      <c r="W8555" s="31">
        <v>-3.71709840281037</v>
      </c>
      <c r="X8555" s="31">
        <v>-2.8286113548946807</v>
      </c>
      <c r="Y8555" s="31">
        <v>-1.9134696955415214</v>
      </c>
      <c r="Z8555" s="31">
        <v>-0.970873786407767</v>
      </c>
    </row>
    <row r="8556" spans="2:26" x14ac:dyDescent="0.2">
      <c r="B8556">
        <v>8440</v>
      </c>
      <c r="C8556" s="31">
        <v>47.156178741341407</v>
      </c>
      <c r="D8556" s="31">
        <v>91.977241728900324</v>
      </c>
      <c r="E8556" s="31">
        <v>-15.936916637247149</v>
      </c>
      <c r="F8556" s="31">
        <v>-15.415024136364567</v>
      </c>
      <c r="G8556" s="31">
        <v>93.437524971426896</v>
      </c>
      <c r="H8556" s="31">
        <v>-14.323799106269169</v>
      </c>
      <c r="I8556" s="31">
        <v>64.417457385005136</v>
      </c>
      <c r="J8556" s="31">
        <v>152.83382102350976</v>
      </c>
      <c r="K8556" s="31">
        <v>141.95832395015199</v>
      </c>
      <c r="L8556" s="31">
        <v>-11.937935086776077</v>
      </c>
      <c r="M8556" s="31">
        <v>-11.296073139379359</v>
      </c>
      <c r="N8556" s="31">
        <v>-10.634955333560741</v>
      </c>
      <c r="O8556" s="31">
        <v>-9.9540039935675644</v>
      </c>
      <c r="P8556" s="31">
        <v>-9.2526241133745923</v>
      </c>
      <c r="Q8556" s="31">
        <v>-8.53020283677583</v>
      </c>
      <c r="R8556" s="31">
        <v>-7.7861089218791051</v>
      </c>
      <c r="S8556" s="31">
        <v>-7.0196921895354771</v>
      </c>
      <c r="T8556" s="31">
        <v>-6.2302829552215417</v>
      </c>
      <c r="U8556" s="31">
        <v>-5.4171914438781874</v>
      </c>
      <c r="V8556" s="31">
        <v>-4.5797071871945336</v>
      </c>
      <c r="W8556" s="31">
        <v>-3.71709840281037</v>
      </c>
      <c r="X8556" s="31">
        <v>-2.8286113548946807</v>
      </c>
      <c r="Y8556" s="31">
        <v>-1.9134696955415214</v>
      </c>
      <c r="Z8556" s="31">
        <v>-0.970873786407767</v>
      </c>
    </row>
    <row r="8557" spans="2:26" x14ac:dyDescent="0.2">
      <c r="B8557">
        <v>8441</v>
      </c>
      <c r="C8557" s="31">
        <v>245.54688892469753</v>
      </c>
      <c r="D8557" s="31">
        <v>-16.443608385676846</v>
      </c>
      <c r="E8557" s="31">
        <v>24.530193277209111</v>
      </c>
      <c r="F8557" s="31">
        <v>-15.415024136364567</v>
      </c>
      <c r="G8557" s="31">
        <v>-14.877474860455504</v>
      </c>
      <c r="H8557" s="31">
        <v>-14.323799106269169</v>
      </c>
      <c r="I8557" s="31">
        <v>-13.753513079457244</v>
      </c>
      <c r="J8557" s="31">
        <v>-13.166118471840962</v>
      </c>
      <c r="K8557" s="31">
        <v>-12.561102025996192</v>
      </c>
      <c r="L8557" s="31">
        <v>-11.937935086776077</v>
      </c>
      <c r="M8557" s="31">
        <v>-11.296073139379359</v>
      </c>
      <c r="N8557" s="31">
        <v>-10.634955333560741</v>
      </c>
      <c r="O8557" s="31">
        <v>91.859554408925518</v>
      </c>
      <c r="P8557" s="31">
        <v>-9.2526241133745923</v>
      </c>
      <c r="Q8557" s="31">
        <v>-8.53020283677583</v>
      </c>
      <c r="R8557" s="31">
        <v>43.315613003458509</v>
      </c>
      <c r="S8557" s="31">
        <v>-7.0196921895354771</v>
      </c>
      <c r="T8557" s="31">
        <v>-6.2302829552215417</v>
      </c>
      <c r="U8557" s="31">
        <v>-5.4171914438781874</v>
      </c>
      <c r="V8557" s="31">
        <v>-4.5797071871945336</v>
      </c>
      <c r="W8557" s="31">
        <v>-3.71709840281037</v>
      </c>
      <c r="X8557" s="31">
        <v>-2.8286113548946807</v>
      </c>
      <c r="Y8557" s="31">
        <v>-1.9134696955415214</v>
      </c>
      <c r="Z8557" s="31">
        <v>-0.970873786407767</v>
      </c>
    </row>
    <row r="8558" spans="2:26" x14ac:dyDescent="0.2">
      <c r="B8558">
        <v>8442</v>
      </c>
      <c r="C8558" s="31">
        <v>-16.935542122016354</v>
      </c>
      <c r="D8558" s="31">
        <v>-16.443608385676846</v>
      </c>
      <c r="E8558" s="31">
        <v>-15.936916637247149</v>
      </c>
      <c r="F8558" s="31">
        <v>14.848794919577042</v>
      </c>
      <c r="G8558" s="31">
        <v>-14.877474860455504</v>
      </c>
      <c r="H8558" s="31">
        <v>30.375178100914358</v>
      </c>
      <c r="I8558" s="31">
        <v>-13.753513079457244</v>
      </c>
      <c r="J8558" s="31">
        <v>34.844696145772588</v>
      </c>
      <c r="K8558" s="31">
        <v>-12.561102025996192</v>
      </c>
      <c r="L8558" s="31">
        <v>-11.937935086776077</v>
      </c>
      <c r="M8558" s="31">
        <v>27.851031801382899</v>
      </c>
      <c r="N8558" s="31">
        <v>30.841526402399829</v>
      </c>
      <c r="O8558" s="31">
        <v>-9.9540039935675644</v>
      </c>
      <c r="P8558" s="31">
        <v>-9.2526241133745923</v>
      </c>
      <c r="Q8558" s="31">
        <v>-8.53020283677583</v>
      </c>
      <c r="R8558" s="31">
        <v>-7.7861089218791051</v>
      </c>
      <c r="S8558" s="31">
        <v>35.713283935915243</v>
      </c>
      <c r="T8558" s="31">
        <v>-6.2302829552215417</v>
      </c>
      <c r="U8558" s="31">
        <v>-5.4171914438781874</v>
      </c>
      <c r="V8558" s="31">
        <v>-4.5797071871945336</v>
      </c>
      <c r="W8558" s="31">
        <v>-3.71709840281037</v>
      </c>
      <c r="X8558" s="31">
        <v>-2.8286113548946807</v>
      </c>
      <c r="Y8558" s="31">
        <v>-1.9134696955415214</v>
      </c>
      <c r="Z8558" s="31">
        <v>-0.970873786407767</v>
      </c>
    </row>
    <row r="8559" spans="2:26" x14ac:dyDescent="0.2">
      <c r="B8559">
        <v>8443</v>
      </c>
      <c r="C8559" s="31">
        <v>50.153612321079244</v>
      </c>
      <c r="D8559" s="31">
        <v>-16.443608385676846</v>
      </c>
      <c r="E8559" s="31">
        <v>19.771346461090239</v>
      </c>
      <c r="F8559" s="31">
        <v>9.8411216246636073</v>
      </c>
      <c r="G8559" s="31">
        <v>-14.877474860455504</v>
      </c>
      <c r="H8559" s="31">
        <v>-14.323799106269169</v>
      </c>
      <c r="I8559" s="31">
        <v>-13.753513079457244</v>
      </c>
      <c r="J8559" s="31">
        <v>-13.166118471840962</v>
      </c>
      <c r="K8559" s="31">
        <v>-12.561102025996192</v>
      </c>
      <c r="L8559" s="31">
        <v>-11.937935086776077</v>
      </c>
      <c r="M8559" s="31">
        <v>-11.296073139379359</v>
      </c>
      <c r="N8559" s="31">
        <v>-10.634955333560741</v>
      </c>
      <c r="O8559" s="31">
        <v>-9.9540039935675644</v>
      </c>
      <c r="P8559" s="31">
        <v>-9.2526241133745923</v>
      </c>
      <c r="Q8559" s="31">
        <v>-8.53020283677583</v>
      </c>
      <c r="R8559" s="31">
        <v>-7.7861089218791051</v>
      </c>
      <c r="S8559" s="31">
        <v>-7.0196921895354771</v>
      </c>
      <c r="T8559" s="31">
        <v>-6.2302829552215417</v>
      </c>
      <c r="U8559" s="31">
        <v>-5.4171914438781874</v>
      </c>
      <c r="V8559" s="31">
        <v>-4.5797071871945336</v>
      </c>
      <c r="W8559" s="31">
        <v>-3.71709840281037</v>
      </c>
      <c r="X8559" s="31">
        <v>-2.8286113548946807</v>
      </c>
      <c r="Y8559" s="31">
        <v>-1.9134696955415214</v>
      </c>
      <c r="Z8559" s="31">
        <v>-0.970873786407767</v>
      </c>
    </row>
    <row r="8560" spans="2:26" x14ac:dyDescent="0.2">
      <c r="B8560">
        <v>8444</v>
      </c>
      <c r="C8560" s="31">
        <v>88.60152542317789</v>
      </c>
      <c r="D8560" s="31">
        <v>77.057539248145275</v>
      </c>
      <c r="E8560" s="31">
        <v>-15.936916637247149</v>
      </c>
      <c r="F8560" s="31">
        <v>-15.415024136364567</v>
      </c>
      <c r="G8560" s="31">
        <v>-14.877474860455504</v>
      </c>
      <c r="H8560" s="31">
        <v>-14.323799106269169</v>
      </c>
      <c r="I8560" s="31">
        <v>278.32651872196209</v>
      </c>
      <c r="J8560" s="31">
        <v>-13.166118471840962</v>
      </c>
      <c r="K8560" s="31">
        <v>-12.561102025996192</v>
      </c>
      <c r="L8560" s="31">
        <v>192.69691156975682</v>
      </c>
      <c r="M8560" s="31">
        <v>-11.296073139379359</v>
      </c>
      <c r="N8560" s="31">
        <v>-10.634955333560741</v>
      </c>
      <c r="O8560" s="31">
        <v>-9.9540039935675644</v>
      </c>
      <c r="P8560" s="31">
        <v>-9.2526241133745923</v>
      </c>
      <c r="Q8560" s="31">
        <v>-8.53020283677583</v>
      </c>
      <c r="R8560" s="31">
        <v>-7.7861089218791051</v>
      </c>
      <c r="S8560" s="31">
        <v>-7.0196921895354771</v>
      </c>
      <c r="T8560" s="31">
        <v>-6.2302829552215417</v>
      </c>
      <c r="U8560" s="31">
        <v>-5.4171914438781874</v>
      </c>
      <c r="V8560" s="31">
        <v>-4.5797071871945336</v>
      </c>
      <c r="W8560" s="31">
        <v>24.689271744497628</v>
      </c>
      <c r="X8560" s="31">
        <v>-2.8286113548946807</v>
      </c>
      <c r="Y8560" s="31">
        <v>-1.9134696955415214</v>
      </c>
      <c r="Z8560" s="31">
        <v>-0.970873786407767</v>
      </c>
    </row>
    <row r="8561" spans="2:26" x14ac:dyDescent="0.2">
      <c r="B8561">
        <v>8445</v>
      </c>
      <c r="C8561" s="31">
        <v>31.720821406729435</v>
      </c>
      <c r="D8561" s="31">
        <v>41.881775622387792</v>
      </c>
      <c r="E8561" s="31">
        <v>-15.936916637247149</v>
      </c>
      <c r="F8561" s="31">
        <v>-15.415024136364567</v>
      </c>
      <c r="G8561" s="31">
        <v>79.590196115485355</v>
      </c>
      <c r="H8561" s="31">
        <v>15.147593342074252</v>
      </c>
      <c r="I8561" s="31">
        <v>-13.753513079457244</v>
      </c>
      <c r="J8561" s="31">
        <v>-13.166118471840962</v>
      </c>
      <c r="K8561" s="31">
        <v>-12.561102025996192</v>
      </c>
      <c r="L8561" s="31">
        <v>-11.937935086776077</v>
      </c>
      <c r="M8561" s="31">
        <v>-11.296073139379359</v>
      </c>
      <c r="N8561" s="31">
        <v>-10.634955333560741</v>
      </c>
      <c r="O8561" s="31">
        <v>-9.9540039935675644</v>
      </c>
      <c r="P8561" s="31">
        <v>-9.2526241133745923</v>
      </c>
      <c r="Q8561" s="31">
        <v>-8.53020283677583</v>
      </c>
      <c r="R8561" s="31">
        <v>-7.7861089218791051</v>
      </c>
      <c r="S8561" s="31">
        <v>-7.0196921895354771</v>
      </c>
      <c r="T8561" s="31">
        <v>-6.2302829552215417</v>
      </c>
      <c r="U8561" s="31">
        <v>-5.4171914438781874</v>
      </c>
      <c r="V8561" s="31">
        <v>-4.5797071871945336</v>
      </c>
      <c r="W8561" s="31">
        <v>-3.71709840281037</v>
      </c>
      <c r="X8561" s="31">
        <v>-2.8286113548946807</v>
      </c>
      <c r="Y8561" s="31">
        <v>-1.9134696955415214</v>
      </c>
      <c r="Z8561" s="31">
        <v>-0.970873786407767</v>
      </c>
    </row>
    <row r="8562" spans="2:26" x14ac:dyDescent="0.2">
      <c r="B8562">
        <v>8446</v>
      </c>
      <c r="C8562" s="31">
        <v>-16.935542122016354</v>
      </c>
      <c r="D8562" s="31">
        <v>-16.443608385676846</v>
      </c>
      <c r="E8562" s="31">
        <v>43.259187925888803</v>
      </c>
      <c r="F8562" s="31">
        <v>21.026582008369278</v>
      </c>
      <c r="G8562" s="31">
        <v>-14.877474860455504</v>
      </c>
      <c r="H8562" s="31">
        <v>-14.323799106269169</v>
      </c>
      <c r="I8562" s="31">
        <v>101.15372789789521</v>
      </c>
      <c r="J8562" s="31">
        <v>-13.166118471840962</v>
      </c>
      <c r="K8562" s="31">
        <v>-12.561102025996192</v>
      </c>
      <c r="L8562" s="31">
        <v>131.40428237379368</v>
      </c>
      <c r="M8562" s="31">
        <v>-11.296073139379359</v>
      </c>
      <c r="N8562" s="31">
        <v>-10.634955333560741</v>
      </c>
      <c r="O8562" s="31">
        <v>-9.9540039935675644</v>
      </c>
      <c r="P8562" s="31">
        <v>-9.2526241133745923</v>
      </c>
      <c r="Q8562" s="31">
        <v>-8.53020283677583</v>
      </c>
      <c r="R8562" s="31">
        <v>-7.7861089218791051</v>
      </c>
      <c r="S8562" s="31">
        <v>-7.0196921895354771</v>
      </c>
      <c r="T8562" s="31">
        <v>-6.2302829552215417</v>
      </c>
      <c r="U8562" s="31">
        <v>-5.4171914438781874</v>
      </c>
      <c r="V8562" s="31">
        <v>-4.5797071871945336</v>
      </c>
      <c r="W8562" s="31">
        <v>-3.71709840281037</v>
      </c>
      <c r="X8562" s="31">
        <v>-2.8286113548946807</v>
      </c>
      <c r="Y8562" s="31">
        <v>-1.9134696955415214</v>
      </c>
      <c r="Z8562" s="31">
        <v>-0.970873786407767</v>
      </c>
    </row>
    <row r="8563" spans="2:26" x14ac:dyDescent="0.2">
      <c r="B8563">
        <v>8447</v>
      </c>
      <c r="C8563" s="31">
        <v>-16.935542122016354</v>
      </c>
      <c r="D8563" s="31">
        <v>-16.443608385676846</v>
      </c>
      <c r="E8563" s="31">
        <v>-15.936916637247149</v>
      </c>
      <c r="F8563" s="31">
        <v>-15.415024136364567</v>
      </c>
      <c r="G8563" s="31">
        <v>-14.877474860455504</v>
      </c>
      <c r="H8563" s="31">
        <v>-14.323799106269169</v>
      </c>
      <c r="I8563" s="31">
        <v>-13.753513079457244</v>
      </c>
      <c r="J8563" s="31">
        <v>-13.166118471840962</v>
      </c>
      <c r="K8563" s="31">
        <v>-12.561102025996192</v>
      </c>
      <c r="L8563" s="31">
        <v>-11.937935086776077</v>
      </c>
      <c r="M8563" s="31">
        <v>30.534038581079034</v>
      </c>
      <c r="N8563" s="31">
        <v>-10.634955333560741</v>
      </c>
      <c r="O8563" s="31">
        <v>-9.9540039935675644</v>
      </c>
      <c r="P8563" s="31">
        <v>-9.2526241133745923</v>
      </c>
      <c r="Q8563" s="31">
        <v>-8.53020283677583</v>
      </c>
      <c r="R8563" s="31">
        <v>-7.7861089218791051</v>
      </c>
      <c r="S8563" s="31">
        <v>-7.0196921895354771</v>
      </c>
      <c r="T8563" s="31">
        <v>-6.2302829552215417</v>
      </c>
      <c r="U8563" s="31">
        <v>-5.4171914438781874</v>
      </c>
      <c r="V8563" s="31">
        <v>-4.5797071871945336</v>
      </c>
      <c r="W8563" s="31">
        <v>-3.71709840281037</v>
      </c>
      <c r="X8563" s="31">
        <v>-2.8286113548946807</v>
      </c>
      <c r="Y8563" s="31">
        <v>-1.9134696955415214</v>
      </c>
      <c r="Z8563" s="31">
        <v>-0.970873786407767</v>
      </c>
    </row>
    <row r="8564" spans="2:26" x14ac:dyDescent="0.2">
      <c r="B8564">
        <v>8448</v>
      </c>
      <c r="C8564" s="31">
        <v>125.87005252851891</v>
      </c>
      <c r="D8564" s="31">
        <v>38.621241142014</v>
      </c>
      <c r="E8564" s="31">
        <v>-15.936916637247149</v>
      </c>
      <c r="F8564" s="31">
        <v>-15.415024136364567</v>
      </c>
      <c r="G8564" s="31">
        <v>28.467121650769261</v>
      </c>
      <c r="H8564" s="31">
        <v>-14.323799106269169</v>
      </c>
      <c r="I8564" s="31">
        <v>-13.753513079457244</v>
      </c>
      <c r="J8564" s="31">
        <v>-13.166118471840962</v>
      </c>
      <c r="K8564" s="31">
        <v>-12.561102025996192</v>
      </c>
      <c r="L8564" s="31">
        <v>-11.937935086776077</v>
      </c>
      <c r="M8564" s="31">
        <v>56.441238507300149</v>
      </c>
      <c r="N8564" s="31">
        <v>-10.634955333560741</v>
      </c>
      <c r="O8564" s="31">
        <v>-9.9540039935675644</v>
      </c>
      <c r="P8564" s="31">
        <v>-9.2526241133745923</v>
      </c>
      <c r="Q8564" s="31">
        <v>-8.53020283677583</v>
      </c>
      <c r="R8564" s="31">
        <v>-7.7861089218791051</v>
      </c>
      <c r="S8564" s="31">
        <v>-7.0196921895354771</v>
      </c>
      <c r="T8564" s="31">
        <v>-6.2302829552215417</v>
      </c>
      <c r="U8564" s="31">
        <v>-5.4171914438781874</v>
      </c>
      <c r="V8564" s="31">
        <v>-4.5797071871945336</v>
      </c>
      <c r="W8564" s="31">
        <v>-3.71709840281037</v>
      </c>
      <c r="X8564" s="31">
        <v>-2.8286113548946807</v>
      </c>
      <c r="Y8564" s="31">
        <v>-1.9134696955415214</v>
      </c>
      <c r="Z8564" s="31">
        <v>-0.970873786407767</v>
      </c>
    </row>
    <row r="8565" spans="2:26" x14ac:dyDescent="0.2">
      <c r="B8565">
        <v>8449</v>
      </c>
      <c r="C8565" s="31">
        <v>-16.935542122016354</v>
      </c>
      <c r="D8565" s="31">
        <v>19.931318279490711</v>
      </c>
      <c r="E8565" s="31">
        <v>61.208167417353394</v>
      </c>
      <c r="F8565" s="31">
        <v>-15.415024136364567</v>
      </c>
      <c r="G8565" s="31">
        <v>-14.877474860455504</v>
      </c>
      <c r="H8565" s="31">
        <v>-14.323799106269169</v>
      </c>
      <c r="I8565" s="31">
        <v>-13.753513079457244</v>
      </c>
      <c r="J8565" s="31">
        <v>194.11365670998333</v>
      </c>
      <c r="K8565" s="31">
        <v>-12.561102025996192</v>
      </c>
      <c r="L8565" s="31">
        <v>-11.937935086776077</v>
      </c>
      <c r="M8565" s="31">
        <v>-11.296073139379359</v>
      </c>
      <c r="N8565" s="31">
        <v>-10.634955333560741</v>
      </c>
      <c r="O8565" s="31">
        <v>-9.9540039935675644</v>
      </c>
      <c r="P8565" s="31">
        <v>-9.2526241133745923</v>
      </c>
      <c r="Q8565" s="31">
        <v>-8.53020283677583</v>
      </c>
      <c r="R8565" s="31">
        <v>-7.7861089218791051</v>
      </c>
      <c r="S8565" s="31">
        <v>-7.0196921895354771</v>
      </c>
      <c r="T8565" s="31">
        <v>-6.2302829552215417</v>
      </c>
      <c r="U8565" s="31">
        <v>-5.4171914438781874</v>
      </c>
      <c r="V8565" s="31">
        <v>-4.5797071871945336</v>
      </c>
      <c r="W8565" s="31">
        <v>-3.71709840281037</v>
      </c>
      <c r="X8565" s="31">
        <v>-2.8286113548946807</v>
      </c>
      <c r="Y8565" s="31">
        <v>-1.9134696955415214</v>
      </c>
      <c r="Z8565" s="31">
        <v>-0.970873786407767</v>
      </c>
    </row>
    <row r="8566" spans="2:26" x14ac:dyDescent="0.2">
      <c r="B8566">
        <v>8450</v>
      </c>
      <c r="C8566" s="31">
        <v>68.387469721073913</v>
      </c>
      <c r="D8566" s="31">
        <v>-16.443608385676846</v>
      </c>
      <c r="E8566" s="31">
        <v>12.951841267975022</v>
      </c>
      <c r="F8566" s="31">
        <v>-15.415024136364567</v>
      </c>
      <c r="G8566" s="31">
        <v>-14.877474860455504</v>
      </c>
      <c r="H8566" s="31">
        <v>-14.323799106269169</v>
      </c>
      <c r="I8566" s="31">
        <v>-13.753513079457244</v>
      </c>
      <c r="J8566" s="31">
        <v>-13.166118471840962</v>
      </c>
      <c r="K8566" s="31">
        <v>-12.561102025996192</v>
      </c>
      <c r="L8566" s="31">
        <v>-11.937935086776077</v>
      </c>
      <c r="M8566" s="31">
        <v>-11.296073139379359</v>
      </c>
      <c r="N8566" s="31">
        <v>-10.634955333560741</v>
      </c>
      <c r="O8566" s="31">
        <v>-9.9540039935675644</v>
      </c>
      <c r="P8566" s="31">
        <v>-9.2526241133745923</v>
      </c>
      <c r="Q8566" s="31">
        <v>-8.53020283677583</v>
      </c>
      <c r="R8566" s="31">
        <v>-7.7861089218791051</v>
      </c>
      <c r="S8566" s="31">
        <v>-7.0196921895354771</v>
      </c>
      <c r="T8566" s="31">
        <v>-6.2302829552215417</v>
      </c>
      <c r="U8566" s="31">
        <v>-5.4171914438781874</v>
      </c>
      <c r="V8566" s="31">
        <v>-4.5797071871945336</v>
      </c>
      <c r="W8566" s="31">
        <v>-3.71709840281037</v>
      </c>
      <c r="X8566" s="31">
        <v>-2.8286113548946807</v>
      </c>
      <c r="Y8566" s="31">
        <v>-1.9134696955415214</v>
      </c>
      <c r="Z8566" s="31">
        <v>-0.970873786407767</v>
      </c>
    </row>
    <row r="8567" spans="2:26" x14ac:dyDescent="0.2">
      <c r="B8567">
        <v>8451</v>
      </c>
      <c r="C8567" s="31">
        <v>73.002254259376102</v>
      </c>
      <c r="D8567" s="31">
        <v>-16.443608385676846</v>
      </c>
      <c r="E8567" s="31">
        <v>-15.936916637247149</v>
      </c>
      <c r="F8567" s="31">
        <v>-15.415024136364567</v>
      </c>
      <c r="G8567" s="31">
        <v>255.5332957933382</v>
      </c>
      <c r="H8567" s="31">
        <v>-14.323799106269169</v>
      </c>
      <c r="I8567" s="31">
        <v>-13.753513079457244</v>
      </c>
      <c r="J8567" s="31">
        <v>-13.166118471840962</v>
      </c>
      <c r="K8567" s="31">
        <v>50.713636113583711</v>
      </c>
      <c r="L8567" s="31">
        <v>-11.937935086776077</v>
      </c>
      <c r="M8567" s="31">
        <v>-11.296073139379359</v>
      </c>
      <c r="N8567" s="31">
        <v>-10.634955333560741</v>
      </c>
      <c r="O8567" s="31">
        <v>-9.9540039935675644</v>
      </c>
      <c r="P8567" s="31">
        <v>-9.2526241133745923</v>
      </c>
      <c r="Q8567" s="31">
        <v>-8.53020283677583</v>
      </c>
      <c r="R8567" s="31">
        <v>-7.7861089218791051</v>
      </c>
      <c r="S8567" s="31">
        <v>-7.0196921895354771</v>
      </c>
      <c r="T8567" s="31">
        <v>-6.2302829552215417</v>
      </c>
      <c r="U8567" s="31">
        <v>-5.4171914438781874</v>
      </c>
      <c r="V8567" s="31">
        <v>-4.5797071871945336</v>
      </c>
      <c r="W8567" s="31">
        <v>-3.71709840281037</v>
      </c>
      <c r="X8567" s="31">
        <v>-2.8286113548946807</v>
      </c>
      <c r="Y8567" s="31">
        <v>-1.9134696955415214</v>
      </c>
      <c r="Z8567" s="31">
        <v>-0.970873786407767</v>
      </c>
    </row>
    <row r="8568" spans="2:26" x14ac:dyDescent="0.2">
      <c r="B8568">
        <v>8452</v>
      </c>
      <c r="C8568" s="31">
        <v>120.55418302932206</v>
      </c>
      <c r="D8568" s="31">
        <v>-16.443608385676846</v>
      </c>
      <c r="E8568" s="31">
        <v>56.720033437262096</v>
      </c>
      <c r="F8568" s="31">
        <v>-15.415024136364567</v>
      </c>
      <c r="G8568" s="31">
        <v>42.948747651533601</v>
      </c>
      <c r="H8568" s="31">
        <v>-14.323799106269169</v>
      </c>
      <c r="I8568" s="31">
        <v>61.401806682751314</v>
      </c>
      <c r="J8568" s="31">
        <v>-13.166118471840962</v>
      </c>
      <c r="K8568" s="31">
        <v>-12.561102025996192</v>
      </c>
      <c r="L8568" s="31">
        <v>-11.937935086776077</v>
      </c>
      <c r="M8568" s="31">
        <v>50.193055520739655</v>
      </c>
      <c r="N8568" s="31">
        <v>-10.634955333560741</v>
      </c>
      <c r="O8568" s="31">
        <v>-9.9540039935675644</v>
      </c>
      <c r="P8568" s="31">
        <v>-9.2526241133745923</v>
      </c>
      <c r="Q8568" s="31">
        <v>-8.53020283677583</v>
      </c>
      <c r="R8568" s="31">
        <v>-7.7861089218791051</v>
      </c>
      <c r="S8568" s="31">
        <v>-7.0196921895354771</v>
      </c>
      <c r="T8568" s="31">
        <v>-6.2302829552215417</v>
      </c>
      <c r="U8568" s="31">
        <v>-5.4171914438781874</v>
      </c>
      <c r="V8568" s="31">
        <v>-4.5797071871945336</v>
      </c>
      <c r="W8568" s="31">
        <v>-3.71709840281037</v>
      </c>
      <c r="X8568" s="31">
        <v>-2.8286113548946807</v>
      </c>
      <c r="Y8568" s="31">
        <v>-1.9134696955415214</v>
      </c>
      <c r="Z8568" s="31">
        <v>-0.970873786407767</v>
      </c>
    </row>
    <row r="8569" spans="2:26" x14ac:dyDescent="0.2">
      <c r="B8569">
        <v>8453</v>
      </c>
      <c r="C8569" s="31">
        <v>209.05458992753853</v>
      </c>
      <c r="D8569" s="31">
        <v>-16.443608385676846</v>
      </c>
      <c r="E8569" s="31">
        <v>25.936880751979437</v>
      </c>
      <c r="F8569" s="31">
        <v>-15.415024136364567</v>
      </c>
      <c r="G8569" s="31">
        <v>103.83216061708936</v>
      </c>
      <c r="H8569" s="31">
        <v>-14.323799106269169</v>
      </c>
      <c r="I8569" s="31">
        <v>-13.753513079457244</v>
      </c>
      <c r="J8569" s="31">
        <v>-13.166118471840962</v>
      </c>
      <c r="K8569" s="31">
        <v>-12.561102025996192</v>
      </c>
      <c r="L8569" s="31">
        <v>-11.937935086776077</v>
      </c>
      <c r="M8569" s="31">
        <v>-11.296073139379359</v>
      </c>
      <c r="N8569" s="31">
        <v>-10.634955333560741</v>
      </c>
      <c r="O8569" s="31">
        <v>-9.9540039935675644</v>
      </c>
      <c r="P8569" s="31">
        <v>-9.2526241133745923</v>
      </c>
      <c r="Q8569" s="31">
        <v>-8.53020283677583</v>
      </c>
      <c r="R8569" s="31">
        <v>-7.7861089218791051</v>
      </c>
      <c r="S8569" s="31">
        <v>-7.0196921895354771</v>
      </c>
      <c r="T8569" s="31">
        <v>-6.2302829552215417</v>
      </c>
      <c r="U8569" s="31">
        <v>-5.4171914438781874</v>
      </c>
      <c r="V8569" s="31">
        <v>-4.5797071871945336</v>
      </c>
      <c r="W8569" s="31">
        <v>-3.71709840281037</v>
      </c>
      <c r="X8569" s="31">
        <v>-2.8286113548946807</v>
      </c>
      <c r="Y8569" s="31">
        <v>-1.9134696955415214</v>
      </c>
      <c r="Z8569" s="31">
        <v>-0.970873786407767</v>
      </c>
    </row>
    <row r="8570" spans="2:26" x14ac:dyDescent="0.2">
      <c r="B8570">
        <v>8454</v>
      </c>
      <c r="C8570" s="31">
        <v>57.638699196067321</v>
      </c>
      <c r="D8570" s="31">
        <v>130.95733040123986</v>
      </c>
      <c r="E8570" s="31">
        <v>43.057875632759142</v>
      </c>
      <c r="F8570" s="31">
        <v>19.949550766786022</v>
      </c>
      <c r="G8570" s="31">
        <v>300.01598294393443</v>
      </c>
      <c r="H8570" s="31">
        <v>-14.323799106269169</v>
      </c>
      <c r="I8570" s="31">
        <v>-13.753513079457244</v>
      </c>
      <c r="J8570" s="31">
        <v>-13.166118471840962</v>
      </c>
      <c r="K8570" s="31">
        <v>-12.561102025996192</v>
      </c>
      <c r="L8570" s="31">
        <v>-11.937935086776077</v>
      </c>
      <c r="M8570" s="31">
        <v>-11.296073139379359</v>
      </c>
      <c r="N8570" s="31">
        <v>-10.634955333560741</v>
      </c>
      <c r="O8570" s="31">
        <v>-9.9540039935675644</v>
      </c>
      <c r="P8570" s="31">
        <v>-9.2526241133745923</v>
      </c>
      <c r="Q8570" s="31">
        <v>-8.53020283677583</v>
      </c>
      <c r="R8570" s="31">
        <v>-7.7861089218791051</v>
      </c>
      <c r="S8570" s="31">
        <v>-7.0196921895354771</v>
      </c>
      <c r="T8570" s="31">
        <v>-6.2302829552215417</v>
      </c>
      <c r="U8570" s="31">
        <v>-5.4171914438781874</v>
      </c>
      <c r="V8570" s="31">
        <v>-4.5797071871945336</v>
      </c>
      <c r="W8570" s="31">
        <v>-3.71709840281037</v>
      </c>
      <c r="X8570" s="31">
        <v>-2.8286113548946807</v>
      </c>
      <c r="Y8570" s="31">
        <v>-1.9134696955415214</v>
      </c>
      <c r="Z8570" s="31">
        <v>-0.970873786407767</v>
      </c>
    </row>
    <row r="8571" spans="2:26" x14ac:dyDescent="0.2">
      <c r="B8571">
        <v>8455</v>
      </c>
      <c r="C8571" s="31">
        <v>-16.935542122016354</v>
      </c>
      <c r="D8571" s="31">
        <v>-16.443608385676846</v>
      </c>
      <c r="E8571" s="31">
        <v>39.748348752155167</v>
      </c>
      <c r="F8571" s="31">
        <v>53.353676462978868</v>
      </c>
      <c r="G8571" s="31">
        <v>-14.877474860455504</v>
      </c>
      <c r="H8571" s="31">
        <v>95.202552727899942</v>
      </c>
      <c r="I8571" s="31">
        <v>-13.753513079457244</v>
      </c>
      <c r="J8571" s="31">
        <v>-13.166118471840962</v>
      </c>
      <c r="K8571" s="31">
        <v>-12.561102025996192</v>
      </c>
      <c r="L8571" s="31">
        <v>51.787449273125375</v>
      </c>
      <c r="M8571" s="31">
        <v>-11.296073139379359</v>
      </c>
      <c r="N8571" s="31">
        <v>-10.634955333560741</v>
      </c>
      <c r="O8571" s="31">
        <v>-9.9540039935675644</v>
      </c>
      <c r="P8571" s="31">
        <v>-9.2526241133745923</v>
      </c>
      <c r="Q8571" s="31">
        <v>-8.53020283677583</v>
      </c>
      <c r="R8571" s="31">
        <v>-7.7861089218791051</v>
      </c>
      <c r="S8571" s="31">
        <v>-7.0196921895354771</v>
      </c>
      <c r="T8571" s="31">
        <v>-6.2302829552215417</v>
      </c>
      <c r="U8571" s="31">
        <v>-5.4171914438781874</v>
      </c>
      <c r="V8571" s="31">
        <v>22.918108564911318</v>
      </c>
      <c r="W8571" s="31">
        <v>-3.71709840281037</v>
      </c>
      <c r="X8571" s="31">
        <v>-2.8286113548946807</v>
      </c>
      <c r="Y8571" s="31">
        <v>-1.9134696955415214</v>
      </c>
      <c r="Z8571" s="31">
        <v>-0.970873786407767</v>
      </c>
    </row>
    <row r="8572" spans="2:26" x14ac:dyDescent="0.2">
      <c r="B8572">
        <v>8456</v>
      </c>
      <c r="C8572" s="31">
        <v>265.03314535162633</v>
      </c>
      <c r="D8572" s="31">
        <v>-16.443608385676846</v>
      </c>
      <c r="E8572" s="31">
        <v>43.142566900671767</v>
      </c>
      <c r="F8572" s="31">
        <v>-15.415024136364567</v>
      </c>
      <c r="G8572" s="31">
        <v>24.629685803285714</v>
      </c>
      <c r="H8572" s="31">
        <v>-14.323799106269169</v>
      </c>
      <c r="I8572" s="31">
        <v>-13.753513079457244</v>
      </c>
      <c r="J8572" s="31">
        <v>85.468150463259121</v>
      </c>
      <c r="K8572" s="31">
        <v>-12.561102025996192</v>
      </c>
      <c r="L8572" s="31">
        <v>-11.937935086776077</v>
      </c>
      <c r="M8572" s="31">
        <v>-11.296073139379359</v>
      </c>
      <c r="N8572" s="31">
        <v>-10.634955333560741</v>
      </c>
      <c r="O8572" s="31">
        <v>-9.9540039935675644</v>
      </c>
      <c r="P8572" s="31">
        <v>-9.2526241133745923</v>
      </c>
      <c r="Q8572" s="31">
        <v>-8.53020283677583</v>
      </c>
      <c r="R8572" s="31">
        <v>-7.7861089218791051</v>
      </c>
      <c r="S8572" s="31">
        <v>-7.0196921895354771</v>
      </c>
      <c r="T8572" s="31">
        <v>180.07403272267604</v>
      </c>
      <c r="U8572" s="31">
        <v>-5.4171914438781874</v>
      </c>
      <c r="V8572" s="31">
        <v>-4.5797071871945336</v>
      </c>
      <c r="W8572" s="31">
        <v>-3.71709840281037</v>
      </c>
      <c r="X8572" s="31">
        <v>-2.8286113548946807</v>
      </c>
      <c r="Y8572" s="31">
        <v>-1.9134696955415214</v>
      </c>
      <c r="Z8572" s="31">
        <v>-0.970873786407767</v>
      </c>
    </row>
    <row r="8573" spans="2:26" x14ac:dyDescent="0.2">
      <c r="B8573">
        <v>8457</v>
      </c>
      <c r="C8573" s="31">
        <v>-16.935542122016354</v>
      </c>
      <c r="D8573" s="31">
        <v>21.258147401092639</v>
      </c>
      <c r="E8573" s="31">
        <v>50.310142850864281</v>
      </c>
      <c r="F8573" s="31">
        <v>65.390988706971939</v>
      </c>
      <c r="G8573" s="31">
        <v>-14.877474860455504</v>
      </c>
      <c r="H8573" s="31">
        <v>-14.323799106269169</v>
      </c>
      <c r="I8573" s="31">
        <v>-13.753513079457244</v>
      </c>
      <c r="J8573" s="31">
        <v>-13.166118471840962</v>
      </c>
      <c r="K8573" s="31">
        <v>-12.561102025996192</v>
      </c>
      <c r="L8573" s="31">
        <v>-11.937935086776077</v>
      </c>
      <c r="M8573" s="31">
        <v>19.157822269986859</v>
      </c>
      <c r="N8573" s="31">
        <v>-10.634955333560741</v>
      </c>
      <c r="O8573" s="31">
        <v>-9.9540039935675644</v>
      </c>
      <c r="P8573" s="31">
        <v>-9.2526241133745923</v>
      </c>
      <c r="Q8573" s="31">
        <v>63.57974992797002</v>
      </c>
      <c r="R8573" s="31">
        <v>-7.7861089218791051</v>
      </c>
      <c r="S8573" s="31">
        <v>-7.0196921895354771</v>
      </c>
      <c r="T8573" s="31">
        <v>-6.2302829552215417</v>
      </c>
      <c r="U8573" s="31">
        <v>-5.4171914438781874</v>
      </c>
      <c r="V8573" s="31">
        <v>-4.5797071871945336</v>
      </c>
      <c r="W8573" s="31">
        <v>-3.71709840281037</v>
      </c>
      <c r="X8573" s="31">
        <v>-2.8286113548946807</v>
      </c>
      <c r="Y8573" s="31">
        <v>-1.9134696955415214</v>
      </c>
      <c r="Z8573" s="31">
        <v>-0.970873786407767</v>
      </c>
    </row>
    <row r="8574" spans="2:26" x14ac:dyDescent="0.2">
      <c r="B8574">
        <v>8458</v>
      </c>
      <c r="C8574" s="31">
        <v>-16.935542122016354</v>
      </c>
      <c r="D8574" s="31">
        <v>75.263010646875927</v>
      </c>
      <c r="E8574" s="31">
        <v>-15.936916637247149</v>
      </c>
      <c r="F8574" s="31">
        <v>-15.415024136364567</v>
      </c>
      <c r="G8574" s="31">
        <v>211.9711892028453</v>
      </c>
      <c r="H8574" s="31">
        <v>70.520143033948742</v>
      </c>
      <c r="I8574" s="31">
        <v>-13.753513079457244</v>
      </c>
      <c r="J8574" s="31">
        <v>-13.166118471840962</v>
      </c>
      <c r="K8574" s="31">
        <v>-12.561102025996192</v>
      </c>
      <c r="L8574" s="31">
        <v>-11.937935086776077</v>
      </c>
      <c r="M8574" s="31">
        <v>25.857983246291262</v>
      </c>
      <c r="N8574" s="31">
        <v>-10.634955333560741</v>
      </c>
      <c r="O8574" s="31">
        <v>44.903981512368205</v>
      </c>
      <c r="P8574" s="31">
        <v>-9.2526241133745923</v>
      </c>
      <c r="Q8574" s="31">
        <v>-8.53020283677583</v>
      </c>
      <c r="R8574" s="31">
        <v>-7.7861089218791051</v>
      </c>
      <c r="S8574" s="31">
        <v>-7.0196921895354771</v>
      </c>
      <c r="T8574" s="31">
        <v>-6.2302829552215417</v>
      </c>
      <c r="U8574" s="31">
        <v>-5.4171914438781874</v>
      </c>
      <c r="V8574" s="31">
        <v>-4.5797071871945336</v>
      </c>
      <c r="W8574" s="31">
        <v>-3.71709840281037</v>
      </c>
      <c r="X8574" s="31">
        <v>-2.8286113548946807</v>
      </c>
      <c r="Y8574" s="31">
        <v>-1.9134696955415214</v>
      </c>
      <c r="Z8574" s="31">
        <v>-0.970873786407767</v>
      </c>
    </row>
    <row r="8575" spans="2:26" x14ac:dyDescent="0.2">
      <c r="B8575">
        <v>8459</v>
      </c>
      <c r="C8575" s="31">
        <v>-16.935542122016354</v>
      </c>
      <c r="D8575" s="31">
        <v>-16.443608385676846</v>
      </c>
      <c r="E8575" s="31">
        <v>-15.936916637247149</v>
      </c>
      <c r="F8575" s="31">
        <v>-15.415024136364567</v>
      </c>
      <c r="G8575" s="31">
        <v>-14.877474860455504</v>
      </c>
      <c r="H8575" s="31">
        <v>-14.323799106269169</v>
      </c>
      <c r="I8575" s="31">
        <v>-13.753513079457244</v>
      </c>
      <c r="J8575" s="31">
        <v>-13.166118471840962</v>
      </c>
      <c r="K8575" s="31">
        <v>-12.561102025996192</v>
      </c>
      <c r="L8575" s="31">
        <v>-11.937935086776077</v>
      </c>
      <c r="M8575" s="31">
        <v>-11.296073139379359</v>
      </c>
      <c r="N8575" s="31">
        <v>-10.634955333560741</v>
      </c>
      <c r="O8575" s="31">
        <v>-9.9540039935675644</v>
      </c>
      <c r="P8575" s="31">
        <v>-9.2526241133745923</v>
      </c>
      <c r="Q8575" s="31">
        <v>-8.53020283677583</v>
      </c>
      <c r="R8575" s="31">
        <v>-7.7861089218791051</v>
      </c>
      <c r="S8575" s="31">
        <v>27.918895130339585</v>
      </c>
      <c r="T8575" s="31">
        <v>-6.2302829552215417</v>
      </c>
      <c r="U8575" s="31">
        <v>-5.4171914438781874</v>
      </c>
      <c r="V8575" s="31">
        <v>-4.5797071871945336</v>
      </c>
      <c r="W8575" s="31">
        <v>-3.71709840281037</v>
      </c>
      <c r="X8575" s="31">
        <v>-2.8286113548946807</v>
      </c>
      <c r="Y8575" s="31">
        <v>-1.9134696955415214</v>
      </c>
      <c r="Z8575" s="31">
        <v>-0.970873786407767</v>
      </c>
    </row>
    <row r="8576" spans="2:26" x14ac:dyDescent="0.2">
      <c r="B8576">
        <v>8460</v>
      </c>
      <c r="C8576" s="31">
        <v>25.291525840012323</v>
      </c>
      <c r="D8576" s="31">
        <v>-16.443608385676846</v>
      </c>
      <c r="E8576" s="31">
        <v>36.897361763270823</v>
      </c>
      <c r="F8576" s="31">
        <v>-15.415024136364567</v>
      </c>
      <c r="G8576" s="31">
        <v>-14.877474860455504</v>
      </c>
      <c r="H8576" s="31">
        <v>-14.323799106269169</v>
      </c>
      <c r="I8576" s="31">
        <v>128.59558190635622</v>
      </c>
      <c r="J8576" s="31">
        <v>-13.166118471840962</v>
      </c>
      <c r="K8576" s="31">
        <v>-12.561102025996192</v>
      </c>
      <c r="L8576" s="31">
        <v>-11.937935086776077</v>
      </c>
      <c r="M8576" s="31">
        <v>-11.296073139379359</v>
      </c>
      <c r="N8576" s="31">
        <v>-10.634955333560741</v>
      </c>
      <c r="O8576" s="31">
        <v>-9.9540039935675644</v>
      </c>
      <c r="P8576" s="31">
        <v>-9.2526241133745923</v>
      </c>
      <c r="Q8576" s="31">
        <v>-8.53020283677583</v>
      </c>
      <c r="R8576" s="31">
        <v>-7.7861089218791051</v>
      </c>
      <c r="S8576" s="31">
        <v>-7.0196921895354771</v>
      </c>
      <c r="T8576" s="31">
        <v>-6.2302829552215417</v>
      </c>
      <c r="U8576" s="31">
        <v>-5.4171914438781874</v>
      </c>
      <c r="V8576" s="31">
        <v>-4.5797071871945336</v>
      </c>
      <c r="W8576" s="31">
        <v>-3.71709840281037</v>
      </c>
      <c r="X8576" s="31">
        <v>-2.8286113548946807</v>
      </c>
      <c r="Y8576" s="31">
        <v>-1.9134696955415214</v>
      </c>
      <c r="Z8576" s="31">
        <v>-0.970873786407767</v>
      </c>
    </row>
    <row r="8577" spans="2:26" x14ac:dyDescent="0.2">
      <c r="B8577">
        <v>8461</v>
      </c>
      <c r="C8577" s="31">
        <v>-16.935542122016354</v>
      </c>
      <c r="D8577" s="31">
        <v>54.301906340147625</v>
      </c>
      <c r="E8577" s="31">
        <v>18.94892535516184</v>
      </c>
      <c r="F8577" s="31">
        <v>62.398842457139835</v>
      </c>
      <c r="G8577" s="31">
        <v>-14.877474860455504</v>
      </c>
      <c r="H8577" s="31">
        <v>-14.323799106269169</v>
      </c>
      <c r="I8577" s="31">
        <v>181.10391237729604</v>
      </c>
      <c r="J8577" s="31">
        <v>-13.166118471840962</v>
      </c>
      <c r="K8577" s="31">
        <v>-12.561102025996192</v>
      </c>
      <c r="L8577" s="31">
        <v>-11.937935086776077</v>
      </c>
      <c r="M8577" s="31">
        <v>-11.296073139379359</v>
      </c>
      <c r="N8577" s="31">
        <v>-10.634955333560741</v>
      </c>
      <c r="O8577" s="31">
        <v>-9.9540039935675644</v>
      </c>
      <c r="P8577" s="31">
        <v>29.458734813015273</v>
      </c>
      <c r="Q8577" s="31">
        <v>-8.53020283677583</v>
      </c>
      <c r="R8577" s="31">
        <v>-7.7861089218791051</v>
      </c>
      <c r="S8577" s="31">
        <v>-7.0196921895354771</v>
      </c>
      <c r="T8577" s="31">
        <v>-6.2302829552215417</v>
      </c>
      <c r="U8577" s="31">
        <v>-5.4171914438781874</v>
      </c>
      <c r="V8577" s="31">
        <v>-4.5797071871945336</v>
      </c>
      <c r="W8577" s="31">
        <v>-3.71709840281037</v>
      </c>
      <c r="X8577" s="31">
        <v>-2.8286113548946807</v>
      </c>
      <c r="Y8577" s="31">
        <v>-1.9134696955415214</v>
      </c>
      <c r="Z8577" s="31">
        <v>-0.970873786407767</v>
      </c>
    </row>
    <row r="8578" spans="2:26" x14ac:dyDescent="0.2">
      <c r="B8578">
        <v>8462</v>
      </c>
      <c r="C8578" s="31">
        <v>31.600571613373326</v>
      </c>
      <c r="D8578" s="31">
        <v>-16.443608385676846</v>
      </c>
      <c r="E8578" s="31">
        <v>8.6461716168080311</v>
      </c>
      <c r="F8578" s="31">
        <v>-15.415024136364567</v>
      </c>
      <c r="G8578" s="31">
        <v>-14.877474860455504</v>
      </c>
      <c r="H8578" s="31">
        <v>121.47199166025322</v>
      </c>
      <c r="I8578" s="31">
        <v>-13.753513079457244</v>
      </c>
      <c r="J8578" s="31">
        <v>-13.166118471840962</v>
      </c>
      <c r="K8578" s="31">
        <v>301.49023006289224</v>
      </c>
      <c r="L8578" s="31">
        <v>-11.937935086776077</v>
      </c>
      <c r="M8578" s="31">
        <v>-11.296073139379359</v>
      </c>
      <c r="N8578" s="31">
        <v>-10.634955333560741</v>
      </c>
      <c r="O8578" s="31">
        <v>-9.9540039935675644</v>
      </c>
      <c r="P8578" s="31">
        <v>-9.2526241133745923</v>
      </c>
      <c r="Q8578" s="31">
        <v>-8.53020283677583</v>
      </c>
      <c r="R8578" s="31">
        <v>27.927806519648378</v>
      </c>
      <c r="S8578" s="31">
        <v>-7.0196921895354771</v>
      </c>
      <c r="T8578" s="31">
        <v>-6.2302829552215417</v>
      </c>
      <c r="U8578" s="31">
        <v>-5.4171914438781874</v>
      </c>
      <c r="V8578" s="31">
        <v>161.37876791681271</v>
      </c>
      <c r="W8578" s="31">
        <v>125.5720239980373</v>
      </c>
      <c r="X8578" s="31">
        <v>-2.8286113548946807</v>
      </c>
      <c r="Y8578" s="31">
        <v>-1.9134696955415214</v>
      </c>
      <c r="Z8578" s="31">
        <v>-0.970873786407767</v>
      </c>
    </row>
    <row r="8579" spans="2:26" x14ac:dyDescent="0.2">
      <c r="B8579">
        <v>8463</v>
      </c>
      <c r="C8579" s="31">
        <v>106.2860667789714</v>
      </c>
      <c r="D8579" s="31">
        <v>87.921031421245175</v>
      </c>
      <c r="E8579" s="31">
        <v>-15.936916637247149</v>
      </c>
      <c r="F8579" s="31">
        <v>-15.415024136364567</v>
      </c>
      <c r="G8579" s="31">
        <v>28.842843152515343</v>
      </c>
      <c r="H8579" s="31">
        <v>24.265496783397641</v>
      </c>
      <c r="I8579" s="31">
        <v>-13.753513079457244</v>
      </c>
      <c r="J8579" s="31">
        <v>-13.166118471840962</v>
      </c>
      <c r="K8579" s="31">
        <v>25.268667612237611</v>
      </c>
      <c r="L8579" s="31">
        <v>-11.937935086776077</v>
      </c>
      <c r="M8579" s="31">
        <v>-11.296073139379359</v>
      </c>
      <c r="N8579" s="31">
        <v>-10.634955333560741</v>
      </c>
      <c r="O8579" s="31">
        <v>269.2112691041043</v>
      </c>
      <c r="P8579" s="31">
        <v>113.04592330855616</v>
      </c>
      <c r="Q8579" s="31">
        <v>-8.53020283677583</v>
      </c>
      <c r="R8579" s="31">
        <v>-7.7861089218791051</v>
      </c>
      <c r="S8579" s="31">
        <v>-7.0196921895354771</v>
      </c>
      <c r="T8579" s="31">
        <v>-6.2302829552215417</v>
      </c>
      <c r="U8579" s="31">
        <v>-5.4171914438781874</v>
      </c>
      <c r="V8579" s="31">
        <v>-4.5797071871945336</v>
      </c>
      <c r="W8579" s="31">
        <v>-3.71709840281037</v>
      </c>
      <c r="X8579" s="31">
        <v>-2.8286113548946807</v>
      </c>
      <c r="Y8579" s="31">
        <v>-1.9134696955415214</v>
      </c>
      <c r="Z8579" s="31">
        <v>-0.970873786407767</v>
      </c>
    </row>
    <row r="8580" spans="2:26" x14ac:dyDescent="0.2">
      <c r="B8580">
        <v>8464</v>
      </c>
      <c r="C8580" s="31">
        <v>-16.935542122016354</v>
      </c>
      <c r="D8580" s="31">
        <v>-16.443608385676846</v>
      </c>
      <c r="E8580" s="31">
        <v>300.30769532495117</v>
      </c>
      <c r="F8580" s="31">
        <v>162.69401039888984</v>
      </c>
      <c r="G8580" s="31">
        <v>84.430673300592559</v>
      </c>
      <c r="H8580" s="31">
        <v>-14.323799106269169</v>
      </c>
      <c r="I8580" s="31">
        <v>-13.753513079457244</v>
      </c>
      <c r="J8580" s="31">
        <v>27.198435513225988</v>
      </c>
      <c r="K8580" s="31">
        <v>56.871308609659707</v>
      </c>
      <c r="L8580" s="31">
        <v>-11.937935086776077</v>
      </c>
      <c r="M8580" s="31">
        <v>57.846028879613129</v>
      </c>
      <c r="N8580" s="31">
        <v>-10.634955333560741</v>
      </c>
      <c r="O8580" s="31">
        <v>25.114995680050292</v>
      </c>
      <c r="P8580" s="31">
        <v>-9.2526241133745923</v>
      </c>
      <c r="Q8580" s="31">
        <v>-8.53020283677583</v>
      </c>
      <c r="R8580" s="31">
        <v>-7.7861089218791051</v>
      </c>
      <c r="S8580" s="31">
        <v>-7.0196921895354771</v>
      </c>
      <c r="T8580" s="31">
        <v>-6.2302829552215417</v>
      </c>
      <c r="U8580" s="31">
        <v>190.23623259187485</v>
      </c>
      <c r="V8580" s="31">
        <v>-4.5797071871945336</v>
      </c>
      <c r="W8580" s="31">
        <v>-3.71709840281037</v>
      </c>
      <c r="X8580" s="31">
        <v>-2.8286113548946807</v>
      </c>
      <c r="Y8580" s="31">
        <v>-1.9134696955415214</v>
      </c>
      <c r="Z8580" s="31">
        <v>-0.970873786407767</v>
      </c>
    </row>
    <row r="8581" spans="2:26" x14ac:dyDescent="0.2">
      <c r="B8581">
        <v>8465</v>
      </c>
      <c r="C8581" s="31">
        <v>-16.935542122016354</v>
      </c>
      <c r="D8581" s="31">
        <v>243.33047381015254</v>
      </c>
      <c r="E8581" s="31">
        <v>-15.936916637247149</v>
      </c>
      <c r="F8581" s="31">
        <v>233.93852704897844</v>
      </c>
      <c r="G8581" s="31">
        <v>-14.877474860455504</v>
      </c>
      <c r="H8581" s="31">
        <v>-14.323799106269169</v>
      </c>
      <c r="I8581" s="31">
        <v>-13.753513079457244</v>
      </c>
      <c r="J8581" s="31">
        <v>87.821390497202458</v>
      </c>
      <c r="K8581" s="31">
        <v>-12.561102025996192</v>
      </c>
      <c r="L8581" s="31">
        <v>-11.937935086776077</v>
      </c>
      <c r="M8581" s="31">
        <v>83.407854334211123</v>
      </c>
      <c r="N8581" s="31">
        <v>-10.634955333560741</v>
      </c>
      <c r="O8581" s="31">
        <v>-9.9540039935675644</v>
      </c>
      <c r="P8581" s="31">
        <v>-9.2526241133745923</v>
      </c>
      <c r="Q8581" s="31">
        <v>-8.53020283677583</v>
      </c>
      <c r="R8581" s="31">
        <v>-7.7861089218791051</v>
      </c>
      <c r="S8581" s="31">
        <v>-7.0196921895354771</v>
      </c>
      <c r="T8581" s="31">
        <v>-6.2302829552215417</v>
      </c>
      <c r="U8581" s="31">
        <v>-5.4171914438781874</v>
      </c>
      <c r="V8581" s="31">
        <v>-4.5797071871945336</v>
      </c>
      <c r="W8581" s="31">
        <v>-3.71709840281037</v>
      </c>
      <c r="X8581" s="31">
        <v>-2.8286113548946807</v>
      </c>
      <c r="Y8581" s="31">
        <v>-1.9134696955415214</v>
      </c>
      <c r="Z8581" s="31">
        <v>-0.970873786407767</v>
      </c>
    </row>
    <row r="8582" spans="2:26" x14ac:dyDescent="0.2">
      <c r="B8582">
        <v>8466</v>
      </c>
      <c r="C8582" s="31">
        <v>18.189300572645962</v>
      </c>
      <c r="D8582" s="31">
        <v>-16.443608385676846</v>
      </c>
      <c r="E8582" s="31">
        <v>36.066081292303551</v>
      </c>
      <c r="F8582" s="31">
        <v>-15.415024136364567</v>
      </c>
      <c r="G8582" s="31">
        <v>-14.877474860455504</v>
      </c>
      <c r="H8582" s="31">
        <v>-14.323799106269169</v>
      </c>
      <c r="I8582" s="31">
        <v>92.280075075712986</v>
      </c>
      <c r="J8582" s="31">
        <v>36.636732392338644</v>
      </c>
      <c r="K8582" s="31">
        <v>-12.561102025996192</v>
      </c>
      <c r="L8582" s="31">
        <v>-11.937935086776077</v>
      </c>
      <c r="M8582" s="31">
        <v>-11.296073139379359</v>
      </c>
      <c r="N8582" s="31">
        <v>-10.634955333560741</v>
      </c>
      <c r="O8582" s="31">
        <v>30.888862894060679</v>
      </c>
      <c r="P8582" s="31">
        <v>-9.2526241133745923</v>
      </c>
      <c r="Q8582" s="31">
        <v>-8.53020283677583</v>
      </c>
      <c r="R8582" s="31">
        <v>-7.7861089218791051</v>
      </c>
      <c r="S8582" s="31">
        <v>-7.0196921895354771</v>
      </c>
      <c r="T8582" s="31">
        <v>-6.2302829552215417</v>
      </c>
      <c r="U8582" s="31">
        <v>-5.4171914438781874</v>
      </c>
      <c r="V8582" s="31">
        <v>-4.5797071871945336</v>
      </c>
      <c r="W8582" s="31">
        <v>-3.71709840281037</v>
      </c>
      <c r="X8582" s="31">
        <v>-2.8286113548946807</v>
      </c>
      <c r="Y8582" s="31">
        <v>-1.9134696955415214</v>
      </c>
      <c r="Z8582" s="31">
        <v>-0.970873786407767</v>
      </c>
    </row>
    <row r="8583" spans="2:26" x14ac:dyDescent="0.2">
      <c r="B8583">
        <v>8467</v>
      </c>
      <c r="C8583" s="31">
        <v>111.65822782664999</v>
      </c>
      <c r="D8583" s="31">
        <v>57.016300385827229</v>
      </c>
      <c r="E8583" s="31">
        <v>-15.936916637247149</v>
      </c>
      <c r="F8583" s="31">
        <v>58.430892476780869</v>
      </c>
      <c r="G8583" s="31">
        <v>-14.877474860455504</v>
      </c>
      <c r="H8583" s="31">
        <v>-14.323799106269169</v>
      </c>
      <c r="I8583" s="31">
        <v>-13.753513079457244</v>
      </c>
      <c r="J8583" s="31">
        <v>124.28480567847519</v>
      </c>
      <c r="K8583" s="31">
        <v>-12.561102025996192</v>
      </c>
      <c r="L8583" s="31">
        <v>-11.937935086776077</v>
      </c>
      <c r="M8583" s="31">
        <v>-11.296073139379359</v>
      </c>
      <c r="N8583" s="31">
        <v>-10.634955333560741</v>
      </c>
      <c r="O8583" s="31">
        <v>-9.9540039935675644</v>
      </c>
      <c r="P8583" s="31">
        <v>-9.2526241133745923</v>
      </c>
      <c r="Q8583" s="31">
        <v>-8.53020283677583</v>
      </c>
      <c r="R8583" s="31">
        <v>-7.7861089218791051</v>
      </c>
      <c r="S8583" s="31">
        <v>-7.0196921895354771</v>
      </c>
      <c r="T8583" s="31">
        <v>-6.2302829552215417</v>
      </c>
      <c r="U8583" s="31">
        <v>-5.4171914438781874</v>
      </c>
      <c r="V8583" s="31">
        <v>-4.5797071871945336</v>
      </c>
      <c r="W8583" s="31">
        <v>-3.71709840281037</v>
      </c>
      <c r="X8583" s="31">
        <v>-2.8286113548946807</v>
      </c>
      <c r="Y8583" s="31">
        <v>-1.9134696955415214</v>
      </c>
      <c r="Z8583" s="31">
        <v>-0.970873786407767</v>
      </c>
    </row>
    <row r="8584" spans="2:26" x14ac:dyDescent="0.2">
      <c r="B8584">
        <v>8468</v>
      </c>
      <c r="C8584" s="31">
        <v>74.304405547282656</v>
      </c>
      <c r="D8584" s="31">
        <v>-16.443608385676846</v>
      </c>
      <c r="E8584" s="31">
        <v>-15.936916637247149</v>
      </c>
      <c r="F8584" s="31">
        <v>23.464245392573517</v>
      </c>
      <c r="G8584" s="31">
        <v>-14.877474860455504</v>
      </c>
      <c r="H8584" s="31">
        <v>34.0787551379387</v>
      </c>
      <c r="I8584" s="31">
        <v>-13.753513079457244</v>
      </c>
      <c r="J8584" s="31">
        <v>61.129350773110936</v>
      </c>
      <c r="K8584" s="31">
        <v>-12.561102025996192</v>
      </c>
      <c r="L8584" s="31">
        <v>-11.937935086776077</v>
      </c>
      <c r="M8584" s="31">
        <v>-11.296073139379359</v>
      </c>
      <c r="N8584" s="31">
        <v>-10.634955333560741</v>
      </c>
      <c r="O8584" s="31">
        <v>-9.9540039935675644</v>
      </c>
      <c r="P8584" s="31">
        <v>-9.2526241133745923</v>
      </c>
      <c r="Q8584" s="31">
        <v>-8.53020283677583</v>
      </c>
      <c r="R8584" s="31">
        <v>-7.7861089218791051</v>
      </c>
      <c r="S8584" s="31">
        <v>-7.0196921895354771</v>
      </c>
      <c r="T8584" s="31">
        <v>-6.2302829552215417</v>
      </c>
      <c r="U8584" s="31">
        <v>-5.4171914438781874</v>
      </c>
      <c r="V8584" s="31">
        <v>-4.5797071871945336</v>
      </c>
      <c r="W8584" s="31">
        <v>-3.71709840281037</v>
      </c>
      <c r="X8584" s="31">
        <v>-2.8286113548946807</v>
      </c>
      <c r="Y8584" s="31">
        <v>-1.9134696955415214</v>
      </c>
      <c r="Z8584" s="31">
        <v>-0.970873786407767</v>
      </c>
    </row>
    <row r="8585" spans="2:26" x14ac:dyDescent="0.2">
      <c r="B8585">
        <v>8469</v>
      </c>
      <c r="C8585" s="31">
        <v>-16.935542122016354</v>
      </c>
      <c r="D8585" s="31">
        <v>-16.443608385676846</v>
      </c>
      <c r="E8585" s="31">
        <v>-15.936916637247149</v>
      </c>
      <c r="F8585" s="31">
        <v>62.668506571726958</v>
      </c>
      <c r="G8585" s="31">
        <v>-14.877474860455504</v>
      </c>
      <c r="H8585" s="31">
        <v>-14.323799106269169</v>
      </c>
      <c r="I8585" s="31">
        <v>95.415229480404633</v>
      </c>
      <c r="J8585" s="31">
        <v>190.35427588087006</v>
      </c>
      <c r="K8585" s="31">
        <v>20.868376020682369</v>
      </c>
      <c r="L8585" s="31">
        <v>-11.937935086776077</v>
      </c>
      <c r="M8585" s="31">
        <v>-11.296073139379359</v>
      </c>
      <c r="N8585" s="31">
        <v>-10.634955333560741</v>
      </c>
      <c r="O8585" s="31">
        <v>-9.9540039935675644</v>
      </c>
      <c r="P8585" s="31">
        <v>-9.2526241133745923</v>
      </c>
      <c r="Q8585" s="31">
        <v>-8.53020283677583</v>
      </c>
      <c r="R8585" s="31">
        <v>-7.7861089218791051</v>
      </c>
      <c r="S8585" s="31">
        <v>-7.0196921895354771</v>
      </c>
      <c r="T8585" s="31">
        <v>-6.2302829552215417</v>
      </c>
      <c r="U8585" s="31">
        <v>-5.4171914438781874</v>
      </c>
      <c r="V8585" s="31">
        <v>277.60794477026468</v>
      </c>
      <c r="W8585" s="31">
        <v>-3.71709840281037</v>
      </c>
      <c r="X8585" s="31">
        <v>-2.8286113548946807</v>
      </c>
      <c r="Y8585" s="31">
        <v>-1.9134696955415214</v>
      </c>
      <c r="Z8585" s="31">
        <v>-0.970873786407767</v>
      </c>
    </row>
    <row r="8586" spans="2:26" x14ac:dyDescent="0.2">
      <c r="B8586">
        <v>8470</v>
      </c>
      <c r="C8586" s="31">
        <v>58.184749008346408</v>
      </c>
      <c r="D8586" s="31">
        <v>130.64161394006919</v>
      </c>
      <c r="E8586" s="31">
        <v>-15.936916637247149</v>
      </c>
      <c r="F8586" s="31">
        <v>-15.415024136364567</v>
      </c>
      <c r="G8586" s="31">
        <v>-14.877474860455504</v>
      </c>
      <c r="H8586" s="31">
        <v>-14.323799106269169</v>
      </c>
      <c r="I8586" s="31">
        <v>-13.753513079457244</v>
      </c>
      <c r="J8586" s="31">
        <v>-13.166118471840962</v>
      </c>
      <c r="K8586" s="31">
        <v>-12.561102025996192</v>
      </c>
      <c r="L8586" s="31">
        <v>-11.937935086776077</v>
      </c>
      <c r="M8586" s="31">
        <v>-11.296073139379359</v>
      </c>
      <c r="N8586" s="31">
        <v>-10.634955333560741</v>
      </c>
      <c r="O8586" s="31">
        <v>-9.9540039935675644</v>
      </c>
      <c r="P8586" s="31">
        <v>-9.2526241133745923</v>
      </c>
      <c r="Q8586" s="31">
        <v>56.950051293672836</v>
      </c>
      <c r="R8586" s="31">
        <v>17.384559225702219</v>
      </c>
      <c r="S8586" s="31">
        <v>27.485522060856248</v>
      </c>
      <c r="T8586" s="31">
        <v>-6.2302829552215417</v>
      </c>
      <c r="U8586" s="31">
        <v>-5.4171914438781874</v>
      </c>
      <c r="V8586" s="31">
        <v>-4.5797071871945336</v>
      </c>
      <c r="W8586" s="31">
        <v>-3.71709840281037</v>
      </c>
      <c r="X8586" s="31">
        <v>-2.8286113548946807</v>
      </c>
      <c r="Y8586" s="31">
        <v>-1.9134696955415214</v>
      </c>
      <c r="Z8586" s="31">
        <v>-0.970873786407767</v>
      </c>
    </row>
    <row r="8587" spans="2:26" x14ac:dyDescent="0.2">
      <c r="B8587">
        <v>8471</v>
      </c>
      <c r="C8587" s="31">
        <v>-16.935542122016354</v>
      </c>
      <c r="D8587" s="31">
        <v>81.582456780762513</v>
      </c>
      <c r="E8587" s="31">
        <v>83.985203750072756</v>
      </c>
      <c r="F8587" s="31">
        <v>12.834621586505044</v>
      </c>
      <c r="G8587" s="31">
        <v>-14.877474860455504</v>
      </c>
      <c r="H8587" s="31">
        <v>147.36586139039443</v>
      </c>
      <c r="I8587" s="31">
        <v>105.04766796846258</v>
      </c>
      <c r="J8587" s="31">
        <v>-13.166118471840962</v>
      </c>
      <c r="K8587" s="31">
        <v>-12.561102025996192</v>
      </c>
      <c r="L8587" s="31">
        <v>-11.937935086776077</v>
      </c>
      <c r="M8587" s="31">
        <v>-11.296073139379359</v>
      </c>
      <c r="N8587" s="31">
        <v>-10.634955333560741</v>
      </c>
      <c r="O8587" s="31">
        <v>-9.9540039935675644</v>
      </c>
      <c r="P8587" s="31">
        <v>35.661290942669936</v>
      </c>
      <c r="Q8587" s="31">
        <v>-8.53020283677583</v>
      </c>
      <c r="R8587" s="31">
        <v>-7.7861089218791051</v>
      </c>
      <c r="S8587" s="31">
        <v>-7.0196921895354771</v>
      </c>
      <c r="T8587" s="31">
        <v>-6.2302829552215417</v>
      </c>
      <c r="U8587" s="31">
        <v>-5.4171914438781874</v>
      </c>
      <c r="V8587" s="31">
        <v>-4.5797071871945336</v>
      </c>
      <c r="W8587" s="31">
        <v>-3.71709840281037</v>
      </c>
      <c r="X8587" s="31">
        <v>-2.8286113548946807</v>
      </c>
      <c r="Y8587" s="31">
        <v>-1.9134696955415214</v>
      </c>
      <c r="Z8587" s="31">
        <v>-0.970873786407767</v>
      </c>
    </row>
    <row r="8588" spans="2:26" x14ac:dyDescent="0.2">
      <c r="B8588">
        <v>8472</v>
      </c>
      <c r="C8588" s="31">
        <v>65.572201296283055</v>
      </c>
      <c r="D8588" s="31">
        <v>102.29003797638316</v>
      </c>
      <c r="E8588" s="31">
        <v>-15.936916637247149</v>
      </c>
      <c r="F8588" s="31">
        <v>-15.415024136364567</v>
      </c>
      <c r="G8588" s="31">
        <v>-14.877474860455504</v>
      </c>
      <c r="H8588" s="31">
        <v>79.735479217878918</v>
      </c>
      <c r="I8588" s="31">
        <v>-13.753513079457244</v>
      </c>
      <c r="J8588" s="31">
        <v>-13.166118471840962</v>
      </c>
      <c r="K8588" s="31">
        <v>-12.561102025996192</v>
      </c>
      <c r="L8588" s="31">
        <v>-11.937935086776077</v>
      </c>
      <c r="M8588" s="31">
        <v>-11.296073139379359</v>
      </c>
      <c r="N8588" s="31">
        <v>-10.634955333560741</v>
      </c>
      <c r="O8588" s="31">
        <v>53.572440938269565</v>
      </c>
      <c r="P8588" s="31">
        <v>-9.2526241133745923</v>
      </c>
      <c r="Q8588" s="31">
        <v>-8.53020283677583</v>
      </c>
      <c r="R8588" s="31">
        <v>-7.7861089218791051</v>
      </c>
      <c r="S8588" s="31">
        <v>-7.0196921895354771</v>
      </c>
      <c r="T8588" s="31">
        <v>-6.2302829552215417</v>
      </c>
      <c r="U8588" s="31">
        <v>156.97079890962314</v>
      </c>
      <c r="V8588" s="31">
        <v>-4.5797071871945336</v>
      </c>
      <c r="W8588" s="31">
        <v>-3.71709840281037</v>
      </c>
      <c r="X8588" s="31">
        <v>-2.8286113548946807</v>
      </c>
      <c r="Y8588" s="31">
        <v>-1.9134696955415214</v>
      </c>
      <c r="Z8588" s="31">
        <v>-0.970873786407767</v>
      </c>
    </row>
    <row r="8589" spans="2:26" x14ac:dyDescent="0.2">
      <c r="B8589">
        <v>8473</v>
      </c>
      <c r="C8589" s="31">
        <v>46.887789618532217</v>
      </c>
      <c r="D8589" s="31">
        <v>-16.443608385676846</v>
      </c>
      <c r="E8589" s="31">
        <v>25.526704491761318</v>
      </c>
      <c r="F8589" s="31">
        <v>-15.415024136364567</v>
      </c>
      <c r="G8589" s="31">
        <v>5.8404164490199308</v>
      </c>
      <c r="H8589" s="31">
        <v>215.75427139770753</v>
      </c>
      <c r="I8589" s="31">
        <v>-13.753513079457244</v>
      </c>
      <c r="J8589" s="31">
        <v>-13.166118471840962</v>
      </c>
      <c r="K8589" s="31">
        <v>54.516148138573193</v>
      </c>
      <c r="L8589" s="31">
        <v>-11.937935086776077</v>
      </c>
      <c r="M8589" s="31">
        <v>16.55339409300926</v>
      </c>
      <c r="N8589" s="31">
        <v>27.68773198850722</v>
      </c>
      <c r="O8589" s="31">
        <v>-9.9540039935675644</v>
      </c>
      <c r="P8589" s="31">
        <v>-9.2526241133745923</v>
      </c>
      <c r="Q8589" s="31">
        <v>-8.53020283677583</v>
      </c>
      <c r="R8589" s="31">
        <v>-7.7861089218791051</v>
      </c>
      <c r="S8589" s="31">
        <v>-7.0196921895354771</v>
      </c>
      <c r="T8589" s="31">
        <v>-6.2302829552215417</v>
      </c>
      <c r="U8589" s="31">
        <v>-5.4171914438781874</v>
      </c>
      <c r="V8589" s="31">
        <v>-4.5797071871945336</v>
      </c>
      <c r="W8589" s="31">
        <v>-3.71709840281037</v>
      </c>
      <c r="X8589" s="31">
        <v>-2.8286113548946807</v>
      </c>
      <c r="Y8589" s="31">
        <v>-1.9134696955415214</v>
      </c>
      <c r="Z8589" s="31">
        <v>-0.970873786407767</v>
      </c>
    </row>
    <row r="8590" spans="2:26" x14ac:dyDescent="0.2">
      <c r="B8590">
        <v>8474</v>
      </c>
      <c r="C8590" s="31">
        <v>154.53484625155681</v>
      </c>
      <c r="D8590" s="31">
        <v>-16.443608385676846</v>
      </c>
      <c r="E8590" s="31">
        <v>-15.936916637247149</v>
      </c>
      <c r="F8590" s="31">
        <v>-15.415024136364567</v>
      </c>
      <c r="G8590" s="31">
        <v>-14.877474860455504</v>
      </c>
      <c r="H8590" s="31">
        <v>-14.323799106269169</v>
      </c>
      <c r="I8590" s="31">
        <v>-13.753513079457244</v>
      </c>
      <c r="J8590" s="31">
        <v>-13.166118471840962</v>
      </c>
      <c r="K8590" s="31">
        <v>-12.561102025996192</v>
      </c>
      <c r="L8590" s="31">
        <v>-11.937935086776077</v>
      </c>
      <c r="M8590" s="31">
        <v>-11.296073139379359</v>
      </c>
      <c r="N8590" s="31">
        <v>-10.634955333560741</v>
      </c>
      <c r="O8590" s="31">
        <v>45.837037550251949</v>
      </c>
      <c r="P8590" s="31">
        <v>-9.2526241133745923</v>
      </c>
      <c r="Q8590" s="31">
        <v>-8.53020283677583</v>
      </c>
      <c r="R8590" s="31">
        <v>55.161565803258327</v>
      </c>
      <c r="S8590" s="31">
        <v>-7.0196921895354771</v>
      </c>
      <c r="T8590" s="31">
        <v>-6.2302829552215417</v>
      </c>
      <c r="U8590" s="31">
        <v>-5.4171914438781874</v>
      </c>
      <c r="V8590" s="31">
        <v>-4.5797071871945336</v>
      </c>
      <c r="W8590" s="31">
        <v>-3.71709840281037</v>
      </c>
      <c r="X8590" s="31">
        <v>-2.8286113548946807</v>
      </c>
      <c r="Y8590" s="31">
        <v>-1.9134696955415214</v>
      </c>
      <c r="Z8590" s="31">
        <v>-0.970873786407767</v>
      </c>
    </row>
    <row r="8591" spans="2:26" x14ac:dyDescent="0.2">
      <c r="B8591">
        <v>8475</v>
      </c>
      <c r="C8591" s="31">
        <v>-16.935542122016354</v>
      </c>
      <c r="D8591" s="31">
        <v>28.036519197732815</v>
      </c>
      <c r="E8591" s="31">
        <v>49.835403806920631</v>
      </c>
      <c r="F8591" s="31">
        <v>31.760506354594916</v>
      </c>
      <c r="G8591" s="31">
        <v>-14.877474860455504</v>
      </c>
      <c r="H8591" s="31">
        <v>37.880764669719987</v>
      </c>
      <c r="I8591" s="31">
        <v>-13.753513079457244</v>
      </c>
      <c r="J8591" s="31">
        <v>-13.166118471840962</v>
      </c>
      <c r="K8591" s="31">
        <v>-12.561102025996192</v>
      </c>
      <c r="L8591" s="31">
        <v>-11.937935086776077</v>
      </c>
      <c r="M8591" s="31">
        <v>-11.296073139379359</v>
      </c>
      <c r="N8591" s="31">
        <v>-10.634955333560741</v>
      </c>
      <c r="O8591" s="31">
        <v>119.49918669095123</v>
      </c>
      <c r="P8591" s="31">
        <v>36.309914123643978</v>
      </c>
      <c r="Q8591" s="31">
        <v>-8.53020283677583</v>
      </c>
      <c r="R8591" s="31">
        <v>-7.7861089218791051</v>
      </c>
      <c r="S8591" s="31">
        <v>-7.0196921895354771</v>
      </c>
      <c r="T8591" s="31">
        <v>-6.2302829552215417</v>
      </c>
      <c r="U8591" s="31">
        <v>-5.4171914438781874</v>
      </c>
      <c r="V8591" s="31">
        <v>-4.5797071871945336</v>
      </c>
      <c r="W8591" s="31">
        <v>-3.71709840281037</v>
      </c>
      <c r="X8591" s="31">
        <v>-2.8286113548946807</v>
      </c>
      <c r="Y8591" s="31">
        <v>-1.9134696955415214</v>
      </c>
      <c r="Z8591" s="31">
        <v>-0.970873786407767</v>
      </c>
    </row>
    <row r="8592" spans="2:26" x14ac:dyDescent="0.2">
      <c r="B8592">
        <v>8476</v>
      </c>
      <c r="C8592" s="31">
        <v>-16.935542122016354</v>
      </c>
      <c r="D8592" s="31">
        <v>31.7453874627092</v>
      </c>
      <c r="E8592" s="31">
        <v>-15.936916637247149</v>
      </c>
      <c r="F8592" s="31">
        <v>180.62900088422384</v>
      </c>
      <c r="G8592" s="31">
        <v>69.615349061919787</v>
      </c>
      <c r="H8592" s="31">
        <v>-14.323799106269169</v>
      </c>
      <c r="I8592" s="31">
        <v>23.07538928459963</v>
      </c>
      <c r="J8592" s="31">
        <v>-13.166118471840962</v>
      </c>
      <c r="K8592" s="31">
        <v>38.961422345509263</v>
      </c>
      <c r="L8592" s="31">
        <v>-11.937935086776077</v>
      </c>
      <c r="M8592" s="31">
        <v>-11.296073139379359</v>
      </c>
      <c r="N8592" s="31">
        <v>-10.634955333560741</v>
      </c>
      <c r="O8592" s="31">
        <v>-9.9540039935675644</v>
      </c>
      <c r="P8592" s="31">
        <v>174.50366504439776</v>
      </c>
      <c r="Q8592" s="31">
        <v>16.162818144689954</v>
      </c>
      <c r="R8592" s="31">
        <v>-7.7861089218791051</v>
      </c>
      <c r="S8592" s="31">
        <v>-7.0196921895354771</v>
      </c>
      <c r="T8592" s="31">
        <v>-6.2302829552215417</v>
      </c>
      <c r="U8592" s="31">
        <v>-5.4171914438781874</v>
      </c>
      <c r="V8592" s="31">
        <v>-4.5797071871945336</v>
      </c>
      <c r="W8592" s="31">
        <v>-3.71709840281037</v>
      </c>
      <c r="X8592" s="31">
        <v>-2.8286113548946807</v>
      </c>
      <c r="Y8592" s="31">
        <v>-1.9134696955415214</v>
      </c>
      <c r="Z8592" s="31">
        <v>-0.970873786407767</v>
      </c>
    </row>
    <row r="8593" spans="2:26" x14ac:dyDescent="0.2">
      <c r="B8593">
        <v>8477</v>
      </c>
      <c r="C8593" s="31">
        <v>-16.935542122016354</v>
      </c>
      <c r="D8593" s="31">
        <v>43.807637893143784</v>
      </c>
      <c r="E8593" s="31">
        <v>-15.936916637247149</v>
      </c>
      <c r="F8593" s="31">
        <v>81.720774044740551</v>
      </c>
      <c r="G8593" s="31">
        <v>-14.877474860455504</v>
      </c>
      <c r="H8593" s="31">
        <v>-14.323799106269169</v>
      </c>
      <c r="I8593" s="31">
        <v>-13.753513079457244</v>
      </c>
      <c r="J8593" s="31">
        <v>39.00032613611539</v>
      </c>
      <c r="K8593" s="31">
        <v>75.995580242946545</v>
      </c>
      <c r="L8593" s="31">
        <v>111.24101052248002</v>
      </c>
      <c r="M8593" s="31">
        <v>-11.296073139379359</v>
      </c>
      <c r="N8593" s="31">
        <v>67.751072702010305</v>
      </c>
      <c r="O8593" s="31">
        <v>-9.9540039935675644</v>
      </c>
      <c r="P8593" s="31">
        <v>-9.2526241133745923</v>
      </c>
      <c r="Q8593" s="31">
        <v>88.934978242142691</v>
      </c>
      <c r="R8593" s="31">
        <v>-7.7861089218791051</v>
      </c>
      <c r="S8593" s="31">
        <v>-7.0196921895354771</v>
      </c>
      <c r="T8593" s="31">
        <v>-6.2302829552215417</v>
      </c>
      <c r="U8593" s="31">
        <v>-5.4171914438781874</v>
      </c>
      <c r="V8593" s="31">
        <v>-4.5797071871945336</v>
      </c>
      <c r="W8593" s="31">
        <v>-3.71709840281037</v>
      </c>
      <c r="X8593" s="31">
        <v>-2.8286113548946807</v>
      </c>
      <c r="Y8593" s="31">
        <v>-1.9134696955415214</v>
      </c>
      <c r="Z8593" s="31">
        <v>-0.970873786407767</v>
      </c>
    </row>
    <row r="8594" spans="2:26" x14ac:dyDescent="0.2">
      <c r="B8594">
        <v>8478</v>
      </c>
      <c r="C8594" s="31">
        <v>40.018069995219669</v>
      </c>
      <c r="D8594" s="31">
        <v>39.201044158629735</v>
      </c>
      <c r="E8594" s="31">
        <v>-15.936916637247149</v>
      </c>
      <c r="F8594" s="31">
        <v>-15.415024136364567</v>
      </c>
      <c r="G8594" s="31">
        <v>-14.877474860455504</v>
      </c>
      <c r="H8594" s="31">
        <v>32.950199264264334</v>
      </c>
      <c r="I8594" s="31">
        <v>-13.753513079457244</v>
      </c>
      <c r="J8594" s="31">
        <v>-13.166118471840962</v>
      </c>
      <c r="K8594" s="31">
        <v>18.517109559451338</v>
      </c>
      <c r="L8594" s="31">
        <v>-11.937935086776077</v>
      </c>
      <c r="M8594" s="31">
        <v>-11.296073139379359</v>
      </c>
      <c r="N8594" s="31">
        <v>-10.634955333560741</v>
      </c>
      <c r="O8594" s="31">
        <v>-9.9540039935675644</v>
      </c>
      <c r="P8594" s="31">
        <v>-9.2526241133745923</v>
      </c>
      <c r="Q8594" s="31">
        <v>-8.53020283677583</v>
      </c>
      <c r="R8594" s="31">
        <v>-7.7861089218791051</v>
      </c>
      <c r="S8594" s="31">
        <v>-7.0196921895354771</v>
      </c>
      <c r="T8594" s="31">
        <v>-6.2302829552215417</v>
      </c>
      <c r="U8594" s="31">
        <v>20.284182512216859</v>
      </c>
      <c r="V8594" s="31">
        <v>-4.5797071871945336</v>
      </c>
      <c r="W8594" s="31">
        <v>-3.71709840281037</v>
      </c>
      <c r="X8594" s="31">
        <v>-2.8286113548946807</v>
      </c>
      <c r="Y8594" s="31">
        <v>-1.9134696955415214</v>
      </c>
      <c r="Z8594" s="31">
        <v>-0.970873786407767</v>
      </c>
    </row>
    <row r="8595" spans="2:26" x14ac:dyDescent="0.2">
      <c r="B8595">
        <v>8479</v>
      </c>
      <c r="C8595" s="31">
        <v>-16.935542122016354</v>
      </c>
      <c r="D8595" s="31">
        <v>-16.443608385676846</v>
      </c>
      <c r="E8595" s="31">
        <v>-15.936916637247149</v>
      </c>
      <c r="F8595" s="31">
        <v>-15.415024136364567</v>
      </c>
      <c r="G8595" s="31">
        <v>-14.877474860455504</v>
      </c>
      <c r="H8595" s="31">
        <v>-14.323799106269169</v>
      </c>
      <c r="I8595" s="31">
        <v>-13.753513079457244</v>
      </c>
      <c r="J8595" s="31">
        <v>-13.166118471840962</v>
      </c>
      <c r="K8595" s="31">
        <v>28.536075348113272</v>
      </c>
      <c r="L8595" s="31">
        <v>162.340798932447</v>
      </c>
      <c r="M8595" s="31">
        <v>-11.296073139379359</v>
      </c>
      <c r="N8595" s="31">
        <v>-10.634955333560741</v>
      </c>
      <c r="O8595" s="31">
        <v>134.0718338709959</v>
      </c>
      <c r="P8595" s="31">
        <v>-9.2526241133745923</v>
      </c>
      <c r="Q8595" s="31">
        <v>-8.53020283677583</v>
      </c>
      <c r="R8595" s="31">
        <v>75.110336622582423</v>
      </c>
      <c r="S8595" s="31">
        <v>-7.0196921895354771</v>
      </c>
      <c r="T8595" s="31">
        <v>-6.2302829552215417</v>
      </c>
      <c r="U8595" s="31">
        <v>-5.4171914438781874</v>
      </c>
      <c r="V8595" s="31">
        <v>-4.5797071871945336</v>
      </c>
      <c r="W8595" s="31">
        <v>-3.71709840281037</v>
      </c>
      <c r="X8595" s="31">
        <v>-2.8286113548946807</v>
      </c>
      <c r="Y8595" s="31">
        <v>-1.9134696955415214</v>
      </c>
      <c r="Z8595" s="31">
        <v>-0.970873786407767</v>
      </c>
    </row>
    <row r="8596" spans="2:26" x14ac:dyDescent="0.2">
      <c r="B8596">
        <v>8480</v>
      </c>
      <c r="C8596" s="31">
        <v>66.019764787543224</v>
      </c>
      <c r="D8596" s="31">
        <v>102.24050095764906</v>
      </c>
      <c r="E8596" s="31">
        <v>-15.936916637247149</v>
      </c>
      <c r="F8596" s="31">
        <v>-15.415024136364567</v>
      </c>
      <c r="G8596" s="31">
        <v>-14.877474860455504</v>
      </c>
      <c r="H8596" s="31">
        <v>70.658305348301539</v>
      </c>
      <c r="I8596" s="31">
        <v>-13.753513079457244</v>
      </c>
      <c r="J8596" s="31">
        <v>26.604076334361462</v>
      </c>
      <c r="K8596" s="31">
        <v>-12.561102025996192</v>
      </c>
      <c r="L8596" s="31">
        <v>-11.937935086776077</v>
      </c>
      <c r="M8596" s="31">
        <v>-11.296073139379359</v>
      </c>
      <c r="N8596" s="31">
        <v>86.823324921792988</v>
      </c>
      <c r="O8596" s="31">
        <v>-9.9540039935675644</v>
      </c>
      <c r="P8596" s="31">
        <v>-9.2526241133745923</v>
      </c>
      <c r="Q8596" s="31">
        <v>-8.53020283677583</v>
      </c>
      <c r="R8596" s="31">
        <v>-7.7861089218791051</v>
      </c>
      <c r="S8596" s="31">
        <v>-7.0196921895354771</v>
      </c>
      <c r="T8596" s="31">
        <v>-6.2302829552215417</v>
      </c>
      <c r="U8596" s="31">
        <v>-5.4171914438781874</v>
      </c>
      <c r="V8596" s="31">
        <v>-4.5797071871945336</v>
      </c>
      <c r="W8596" s="31">
        <v>-3.71709840281037</v>
      </c>
      <c r="X8596" s="31">
        <v>-2.8286113548946807</v>
      </c>
      <c r="Y8596" s="31">
        <v>-1.9134696955415214</v>
      </c>
      <c r="Z8596" s="31">
        <v>-0.970873786407767</v>
      </c>
    </row>
    <row r="8597" spans="2:26" x14ac:dyDescent="0.2">
      <c r="B8597">
        <v>8481</v>
      </c>
      <c r="C8597" s="31">
        <v>132.53214474161044</v>
      </c>
      <c r="D8597" s="31">
        <v>-16.443608385676846</v>
      </c>
      <c r="E8597" s="31">
        <v>38.372227717287508</v>
      </c>
      <c r="F8597" s="31">
        <v>60.223341990740998</v>
      </c>
      <c r="G8597" s="31">
        <v>-14.877474860455504</v>
      </c>
      <c r="H8597" s="31">
        <v>-14.323799106269169</v>
      </c>
      <c r="I8597" s="31">
        <v>-13.753513079457244</v>
      </c>
      <c r="J8597" s="31">
        <v>-13.166118471840962</v>
      </c>
      <c r="K8597" s="31">
        <v>-12.561102025996192</v>
      </c>
      <c r="L8597" s="31">
        <v>-11.937935086776077</v>
      </c>
      <c r="M8597" s="31">
        <v>-11.296073139379359</v>
      </c>
      <c r="N8597" s="31">
        <v>-10.634955333560741</v>
      </c>
      <c r="O8597" s="31">
        <v>-9.9540039935675644</v>
      </c>
      <c r="P8597" s="31">
        <v>-9.2526241133745923</v>
      </c>
      <c r="Q8597" s="31">
        <v>-8.53020283677583</v>
      </c>
      <c r="R8597" s="31">
        <v>-7.7861089218791051</v>
      </c>
      <c r="S8597" s="31">
        <v>-7.0196921895354771</v>
      </c>
      <c r="T8597" s="31">
        <v>-6.2302829552215417</v>
      </c>
      <c r="U8597" s="31">
        <v>116.50782760384617</v>
      </c>
      <c r="V8597" s="31">
        <v>-4.5797071871945336</v>
      </c>
      <c r="W8597" s="31">
        <v>-3.71709840281037</v>
      </c>
      <c r="X8597" s="31">
        <v>-2.8286113548946807</v>
      </c>
      <c r="Y8597" s="31">
        <v>-1.9134696955415214</v>
      </c>
      <c r="Z8597" s="31">
        <v>-0.970873786407767</v>
      </c>
    </row>
    <row r="8598" spans="2:26" x14ac:dyDescent="0.2">
      <c r="B8598">
        <v>8482</v>
      </c>
      <c r="C8598" s="31">
        <v>95.626870568331952</v>
      </c>
      <c r="D8598" s="31">
        <v>-16.443608385676846</v>
      </c>
      <c r="E8598" s="31">
        <v>-15.936916637247149</v>
      </c>
      <c r="F8598" s="31">
        <v>-15.415024136364567</v>
      </c>
      <c r="G8598" s="31">
        <v>-14.877474860455504</v>
      </c>
      <c r="H8598" s="31">
        <v>-14.323799106269169</v>
      </c>
      <c r="I8598" s="31">
        <v>-13.753513079457244</v>
      </c>
      <c r="J8598" s="31">
        <v>-13.166118471840962</v>
      </c>
      <c r="K8598" s="31">
        <v>-12.561102025996192</v>
      </c>
      <c r="L8598" s="31">
        <v>-11.937935086776077</v>
      </c>
      <c r="M8598" s="31">
        <v>-11.296073139379359</v>
      </c>
      <c r="N8598" s="31">
        <v>-10.634955333560741</v>
      </c>
      <c r="O8598" s="31">
        <v>-9.9540039935675644</v>
      </c>
      <c r="P8598" s="31">
        <v>-9.2526241133745923</v>
      </c>
      <c r="Q8598" s="31">
        <v>-8.53020283677583</v>
      </c>
      <c r="R8598" s="31">
        <v>-7.7861089218791051</v>
      </c>
      <c r="S8598" s="31">
        <v>-7.0196921895354771</v>
      </c>
      <c r="T8598" s="31">
        <v>-6.2302829552215417</v>
      </c>
      <c r="U8598" s="31">
        <v>122.57084140702571</v>
      </c>
      <c r="V8598" s="31">
        <v>-4.5797071871945336</v>
      </c>
      <c r="W8598" s="31">
        <v>-3.71709840281037</v>
      </c>
      <c r="X8598" s="31">
        <v>-2.8286113548946807</v>
      </c>
      <c r="Y8598" s="31">
        <v>-1.9134696955415214</v>
      </c>
      <c r="Z8598" s="31">
        <v>-0.970873786407767</v>
      </c>
    </row>
    <row r="8599" spans="2:26" x14ac:dyDescent="0.2">
      <c r="B8599">
        <v>8483</v>
      </c>
      <c r="C8599" s="31">
        <v>-16.935542122016354</v>
      </c>
      <c r="D8599" s="31">
        <v>-16.443608385676846</v>
      </c>
      <c r="E8599" s="31">
        <v>-15.936916637247149</v>
      </c>
      <c r="F8599" s="31">
        <v>-15.415024136364567</v>
      </c>
      <c r="G8599" s="31">
        <v>-14.877474860455504</v>
      </c>
      <c r="H8599" s="31">
        <v>-14.323799106269169</v>
      </c>
      <c r="I8599" s="31">
        <v>-13.753513079457244</v>
      </c>
      <c r="J8599" s="31">
        <v>17.664096535866108</v>
      </c>
      <c r="K8599" s="31">
        <v>153.76305468402376</v>
      </c>
      <c r="L8599" s="31">
        <v>-11.937935086776077</v>
      </c>
      <c r="M8599" s="31">
        <v>-11.296073139379359</v>
      </c>
      <c r="N8599" s="31">
        <v>-10.634955333560741</v>
      </c>
      <c r="O8599" s="31">
        <v>-9.9540039935675644</v>
      </c>
      <c r="P8599" s="31">
        <v>-9.2526241133745923</v>
      </c>
      <c r="Q8599" s="31">
        <v>33.709706883583721</v>
      </c>
      <c r="R8599" s="31">
        <v>-7.7861089218791051</v>
      </c>
      <c r="S8599" s="31">
        <v>-7.0196921895354771</v>
      </c>
      <c r="T8599" s="31">
        <v>-6.2302829552215417</v>
      </c>
      <c r="U8599" s="31">
        <v>-5.4171914438781874</v>
      </c>
      <c r="V8599" s="31">
        <v>-4.5797071871945336</v>
      </c>
      <c r="W8599" s="31">
        <v>-3.71709840281037</v>
      </c>
      <c r="X8599" s="31">
        <v>-2.8286113548946807</v>
      </c>
      <c r="Y8599" s="31">
        <v>-1.9134696955415214</v>
      </c>
      <c r="Z8599" s="31">
        <v>-0.970873786407767</v>
      </c>
    </row>
    <row r="8600" spans="2:26" x14ac:dyDescent="0.2">
      <c r="B8600">
        <v>8484</v>
      </c>
      <c r="C8600" s="31">
        <v>-16.935542122016354</v>
      </c>
      <c r="D8600" s="31">
        <v>-16.443608385676846</v>
      </c>
      <c r="E8600" s="31">
        <v>-15.936916637247149</v>
      </c>
      <c r="F8600" s="31">
        <v>-15.415024136364567</v>
      </c>
      <c r="G8600" s="31">
        <v>-14.877474860455504</v>
      </c>
      <c r="H8600" s="31">
        <v>-14.323799106269169</v>
      </c>
      <c r="I8600" s="31">
        <v>-13.753513079457244</v>
      </c>
      <c r="J8600" s="31">
        <v>1.7520566057049394</v>
      </c>
      <c r="K8600" s="31">
        <v>-12.561102025996192</v>
      </c>
      <c r="L8600" s="31">
        <v>100.01923218750632</v>
      </c>
      <c r="M8600" s="31">
        <v>-11.296073139379359</v>
      </c>
      <c r="N8600" s="31">
        <v>-10.634955333560741</v>
      </c>
      <c r="O8600" s="31">
        <v>-9.9540039935675644</v>
      </c>
      <c r="P8600" s="31">
        <v>-9.2526241133745923</v>
      </c>
      <c r="Q8600" s="31">
        <v>-8.53020283677583</v>
      </c>
      <c r="R8600" s="31">
        <v>-7.7861089218791051</v>
      </c>
      <c r="S8600" s="31">
        <v>-7.0196921895354771</v>
      </c>
      <c r="T8600" s="31">
        <v>-6.2302829552215417</v>
      </c>
      <c r="U8600" s="31">
        <v>-5.4171914438781874</v>
      </c>
      <c r="V8600" s="31">
        <v>-4.5797071871945336</v>
      </c>
      <c r="W8600" s="31">
        <v>-3.71709840281037</v>
      </c>
      <c r="X8600" s="31">
        <v>-2.8286113548946807</v>
      </c>
      <c r="Y8600" s="31">
        <v>-1.9134696955415214</v>
      </c>
      <c r="Z8600" s="31">
        <v>-0.970873786407767</v>
      </c>
    </row>
    <row r="8601" spans="2:26" x14ac:dyDescent="0.2">
      <c r="B8601">
        <v>8485</v>
      </c>
      <c r="C8601" s="31">
        <v>-16.935542122016354</v>
      </c>
      <c r="D8601" s="31">
        <v>-16.443608385676846</v>
      </c>
      <c r="E8601" s="31">
        <v>-15.936916637247149</v>
      </c>
      <c r="F8601" s="31">
        <v>-15.415024136364567</v>
      </c>
      <c r="G8601" s="31">
        <v>130.91556817501419</v>
      </c>
      <c r="H8601" s="31">
        <v>-14.323799106269169</v>
      </c>
      <c r="I8601" s="31">
        <v>-13.753513079457244</v>
      </c>
      <c r="J8601" s="31">
        <v>-13.166118471840962</v>
      </c>
      <c r="K8601" s="31">
        <v>-12.561102025996192</v>
      </c>
      <c r="L8601" s="31">
        <v>-11.937935086776077</v>
      </c>
      <c r="M8601" s="31">
        <v>-11.296073139379359</v>
      </c>
      <c r="N8601" s="31">
        <v>-10.634955333560741</v>
      </c>
      <c r="O8601" s="31">
        <v>-9.9540039935675644</v>
      </c>
      <c r="P8601" s="31">
        <v>-9.2526241133745923</v>
      </c>
      <c r="Q8601" s="31">
        <v>-8.53020283677583</v>
      </c>
      <c r="R8601" s="31">
        <v>-7.7861089218791051</v>
      </c>
      <c r="S8601" s="31">
        <v>-7.0196921895354771</v>
      </c>
      <c r="T8601" s="31">
        <v>96.871582172018392</v>
      </c>
      <c r="U8601" s="31">
        <v>-5.4171914438781874</v>
      </c>
      <c r="V8601" s="31">
        <v>-4.5797071871945336</v>
      </c>
      <c r="W8601" s="31">
        <v>-3.71709840281037</v>
      </c>
      <c r="X8601" s="31">
        <v>-2.8286113548946807</v>
      </c>
      <c r="Y8601" s="31">
        <v>-1.9134696955415214</v>
      </c>
      <c r="Z8601" s="31">
        <v>-0.970873786407767</v>
      </c>
    </row>
    <row r="8602" spans="2:26" x14ac:dyDescent="0.2">
      <c r="B8602">
        <v>8486</v>
      </c>
      <c r="C8602" s="31">
        <v>12.692843741494441</v>
      </c>
      <c r="D8602" s="31">
        <v>135.76948344471904</v>
      </c>
      <c r="E8602" s="31">
        <v>-15.936916637247149</v>
      </c>
      <c r="F8602" s="31">
        <v>19.982133887162242</v>
      </c>
      <c r="G8602" s="31">
        <v>7.6631878168550882</v>
      </c>
      <c r="H8602" s="31">
        <v>29.653161742951784</v>
      </c>
      <c r="I8602" s="31">
        <v>-13.753513079457244</v>
      </c>
      <c r="J8602" s="31">
        <v>-13.166118471840962</v>
      </c>
      <c r="K8602" s="31">
        <v>-12.561102025996192</v>
      </c>
      <c r="L8602" s="31">
        <v>36.869121155889395</v>
      </c>
      <c r="M8602" s="31">
        <v>-11.296073139379359</v>
      </c>
      <c r="N8602" s="31">
        <v>-10.634955333560741</v>
      </c>
      <c r="O8602" s="31">
        <v>-9.9540039935675644</v>
      </c>
      <c r="P8602" s="31">
        <v>-9.2526241133745923</v>
      </c>
      <c r="Q8602" s="31">
        <v>-8.53020283677583</v>
      </c>
      <c r="R8602" s="31">
        <v>-7.7861089218791051</v>
      </c>
      <c r="S8602" s="31">
        <v>-7.0196921895354771</v>
      </c>
      <c r="T8602" s="31">
        <v>-6.2302829552215417</v>
      </c>
      <c r="U8602" s="31">
        <v>-5.4171914438781874</v>
      </c>
      <c r="V8602" s="31">
        <v>-4.5797071871945336</v>
      </c>
      <c r="W8602" s="31">
        <v>-3.71709840281037</v>
      </c>
      <c r="X8602" s="31">
        <v>-2.8286113548946807</v>
      </c>
      <c r="Y8602" s="31">
        <v>-1.9134696955415214</v>
      </c>
      <c r="Z8602" s="31">
        <v>-0.970873786407767</v>
      </c>
    </row>
    <row r="8603" spans="2:26" x14ac:dyDescent="0.2">
      <c r="B8603">
        <v>8487</v>
      </c>
      <c r="C8603" s="31">
        <v>147.62337356445778</v>
      </c>
      <c r="D8603" s="31">
        <v>68.331987827225504</v>
      </c>
      <c r="E8603" s="31">
        <v>-15.936916637247149</v>
      </c>
      <c r="F8603" s="31">
        <v>32.703508194457953</v>
      </c>
      <c r="G8603" s="31">
        <v>32.653272610528298</v>
      </c>
      <c r="H8603" s="31">
        <v>7.9213580964736101</v>
      </c>
      <c r="I8603" s="31">
        <v>-13.753513079457244</v>
      </c>
      <c r="J8603" s="31">
        <v>-13.166118471840962</v>
      </c>
      <c r="K8603" s="31">
        <v>118.36772607664496</v>
      </c>
      <c r="L8603" s="31">
        <v>-11.937935086776077</v>
      </c>
      <c r="M8603" s="31">
        <v>-11.296073139379359</v>
      </c>
      <c r="N8603" s="31">
        <v>-10.634955333560741</v>
      </c>
      <c r="O8603" s="31">
        <v>101.31668040224824</v>
      </c>
      <c r="P8603" s="31">
        <v>-9.2526241133745923</v>
      </c>
      <c r="Q8603" s="31">
        <v>-8.53020283677583</v>
      </c>
      <c r="R8603" s="31">
        <v>-7.7861089218791051</v>
      </c>
      <c r="S8603" s="31">
        <v>-7.0196921895354771</v>
      </c>
      <c r="T8603" s="31">
        <v>-6.2302829552215417</v>
      </c>
      <c r="U8603" s="31">
        <v>-5.4171914438781874</v>
      </c>
      <c r="V8603" s="31">
        <v>-4.5797071871945336</v>
      </c>
      <c r="W8603" s="31">
        <v>-3.71709840281037</v>
      </c>
      <c r="X8603" s="31">
        <v>-2.8286113548946807</v>
      </c>
      <c r="Y8603" s="31">
        <v>-1.9134696955415214</v>
      </c>
      <c r="Z8603" s="31">
        <v>-0.970873786407767</v>
      </c>
    </row>
    <row r="8604" spans="2:26" x14ac:dyDescent="0.2">
      <c r="B8604">
        <v>8488</v>
      </c>
      <c r="C8604" s="31">
        <v>-16.935542122016354</v>
      </c>
      <c r="D8604" s="31">
        <v>-16.443608385676846</v>
      </c>
      <c r="E8604" s="31">
        <v>-15.936916637247149</v>
      </c>
      <c r="F8604" s="31">
        <v>38.159124718234182</v>
      </c>
      <c r="G8604" s="31">
        <v>-14.877474860455504</v>
      </c>
      <c r="H8604" s="31">
        <v>-14.323799106269169</v>
      </c>
      <c r="I8604" s="31">
        <v>80.751824596473924</v>
      </c>
      <c r="J8604" s="31">
        <v>-13.166118471840962</v>
      </c>
      <c r="K8604" s="31">
        <v>-12.561102025996192</v>
      </c>
      <c r="L8604" s="31">
        <v>108.53548151292922</v>
      </c>
      <c r="M8604" s="31">
        <v>-11.296073139379359</v>
      </c>
      <c r="N8604" s="31">
        <v>-10.634955333560741</v>
      </c>
      <c r="O8604" s="31">
        <v>-9.9540039935675644</v>
      </c>
      <c r="P8604" s="31">
        <v>-9.2526241133745923</v>
      </c>
      <c r="Q8604" s="31">
        <v>-8.53020283677583</v>
      </c>
      <c r="R8604" s="31">
        <v>-7.7861089218791051</v>
      </c>
      <c r="S8604" s="31">
        <v>-7.0196921895354771</v>
      </c>
      <c r="T8604" s="31">
        <v>-6.2302829552215417</v>
      </c>
      <c r="U8604" s="31">
        <v>-5.4171914438781874</v>
      </c>
      <c r="V8604" s="31">
        <v>-4.5797071871945336</v>
      </c>
      <c r="W8604" s="31">
        <v>-3.71709840281037</v>
      </c>
      <c r="X8604" s="31">
        <v>111.50270520414495</v>
      </c>
      <c r="Y8604" s="31">
        <v>-1.9134696955415214</v>
      </c>
      <c r="Z8604" s="31">
        <v>-0.970873786407767</v>
      </c>
    </row>
    <row r="8605" spans="2:26" x14ac:dyDescent="0.2">
      <c r="B8605">
        <v>8489</v>
      </c>
      <c r="C8605" s="31">
        <v>-16.935542122016354</v>
      </c>
      <c r="D8605" s="31">
        <v>40.268783987981358</v>
      </c>
      <c r="E8605" s="31">
        <v>102.77506458774481</v>
      </c>
      <c r="F8605" s="31">
        <v>-15.415024136364567</v>
      </c>
      <c r="G8605" s="31">
        <v>66.02065010314314</v>
      </c>
      <c r="H8605" s="31">
        <v>-14.323799106269169</v>
      </c>
      <c r="I8605" s="31">
        <v>-13.753513079457244</v>
      </c>
      <c r="J8605" s="31">
        <v>-13.166118471840962</v>
      </c>
      <c r="K8605" s="31">
        <v>-12.561102025996192</v>
      </c>
      <c r="L8605" s="31">
        <v>-11.937935086776077</v>
      </c>
      <c r="M8605" s="31">
        <v>-11.296073139379359</v>
      </c>
      <c r="N8605" s="31">
        <v>-10.634955333560741</v>
      </c>
      <c r="O8605" s="31">
        <v>41.150627553443556</v>
      </c>
      <c r="P8605" s="31">
        <v>-9.2526241133745923</v>
      </c>
      <c r="Q8605" s="31">
        <v>-8.53020283677583</v>
      </c>
      <c r="R8605" s="31">
        <v>-7.7861089218791051</v>
      </c>
      <c r="S8605" s="31">
        <v>-7.0196921895354771</v>
      </c>
      <c r="T8605" s="31">
        <v>-6.2302829552215417</v>
      </c>
      <c r="U8605" s="31">
        <v>-5.4171914438781874</v>
      </c>
      <c r="V8605" s="31">
        <v>-4.5797071871945336</v>
      </c>
      <c r="W8605" s="31">
        <v>-3.71709840281037</v>
      </c>
      <c r="X8605" s="31">
        <v>-2.8286113548946807</v>
      </c>
      <c r="Y8605" s="31">
        <v>-1.9134696955415214</v>
      </c>
      <c r="Z8605" s="31">
        <v>-0.970873786407767</v>
      </c>
    </row>
    <row r="8606" spans="2:26" x14ac:dyDescent="0.2">
      <c r="B8606">
        <v>8490</v>
      </c>
      <c r="C8606" s="31">
        <v>-16.935542122016354</v>
      </c>
      <c r="D8606" s="31">
        <v>69.922629058437096</v>
      </c>
      <c r="E8606" s="31">
        <v>25.898783621463423</v>
      </c>
      <c r="F8606" s="31">
        <v>84.274482733818417</v>
      </c>
      <c r="G8606" s="31">
        <v>-14.877474860455504</v>
      </c>
      <c r="H8606" s="31">
        <v>-14.323799106269169</v>
      </c>
      <c r="I8606" s="31">
        <v>29.911031411669537</v>
      </c>
      <c r="J8606" s="31">
        <v>-13.166118471840962</v>
      </c>
      <c r="K8606" s="31">
        <v>-12.561102025996192</v>
      </c>
      <c r="L8606" s="31">
        <v>-11.937935086776077</v>
      </c>
      <c r="M8606" s="31">
        <v>-11.296073139379359</v>
      </c>
      <c r="N8606" s="31">
        <v>91.049955752370963</v>
      </c>
      <c r="O8606" s="31">
        <v>-9.9540039935675644</v>
      </c>
      <c r="P8606" s="31">
        <v>-9.2526241133745923</v>
      </c>
      <c r="Q8606" s="31">
        <v>-8.53020283677583</v>
      </c>
      <c r="R8606" s="31">
        <v>-7.7861089218791051</v>
      </c>
      <c r="S8606" s="31">
        <v>-7.0196921895354771</v>
      </c>
      <c r="T8606" s="31">
        <v>-6.2302829552215417</v>
      </c>
      <c r="U8606" s="31">
        <v>-5.4171914438781874</v>
      </c>
      <c r="V8606" s="31">
        <v>-4.5797071871945336</v>
      </c>
      <c r="W8606" s="31">
        <v>-3.71709840281037</v>
      </c>
      <c r="X8606" s="31">
        <v>-2.8286113548946807</v>
      </c>
      <c r="Y8606" s="31">
        <v>-1.9134696955415214</v>
      </c>
      <c r="Z8606" s="31">
        <v>-0.970873786407767</v>
      </c>
    </row>
    <row r="8607" spans="2:26" x14ac:dyDescent="0.2">
      <c r="B8607">
        <v>8491</v>
      </c>
      <c r="C8607" s="31">
        <v>95.179848882370592</v>
      </c>
      <c r="D8607" s="31">
        <v>47.625579605003452</v>
      </c>
      <c r="E8607" s="31">
        <v>-15.936916637247149</v>
      </c>
      <c r="F8607" s="31">
        <v>-15.415024136364567</v>
      </c>
      <c r="G8607" s="31">
        <v>-14.877474860455504</v>
      </c>
      <c r="H8607" s="31">
        <v>25.993675577882115</v>
      </c>
      <c r="I8607" s="31">
        <v>-13.753513079457244</v>
      </c>
      <c r="J8607" s="31">
        <v>-13.166118471840962</v>
      </c>
      <c r="K8607" s="31">
        <v>-12.561102025996192</v>
      </c>
      <c r="L8607" s="31">
        <v>128.30708573635181</v>
      </c>
      <c r="M8607" s="31">
        <v>-11.296073139379359</v>
      </c>
      <c r="N8607" s="31">
        <v>-10.634955333560741</v>
      </c>
      <c r="O8607" s="31">
        <v>-9.9540039935675644</v>
      </c>
      <c r="P8607" s="31">
        <v>-9.2526241133745923</v>
      </c>
      <c r="Q8607" s="31">
        <v>-8.53020283677583</v>
      </c>
      <c r="R8607" s="31">
        <v>-7.7861089218791051</v>
      </c>
      <c r="S8607" s="31">
        <v>-7.0196921895354771</v>
      </c>
      <c r="T8607" s="31">
        <v>-6.2302829552215417</v>
      </c>
      <c r="U8607" s="31">
        <v>-5.4171914438781874</v>
      </c>
      <c r="V8607" s="31">
        <v>-4.5797071871945336</v>
      </c>
      <c r="W8607" s="31">
        <v>-3.71709840281037</v>
      </c>
      <c r="X8607" s="31">
        <v>-2.8286113548946807</v>
      </c>
      <c r="Y8607" s="31">
        <v>-1.9134696955415214</v>
      </c>
      <c r="Z8607" s="31">
        <v>-0.970873786407767</v>
      </c>
    </row>
    <row r="8608" spans="2:26" x14ac:dyDescent="0.2">
      <c r="B8608">
        <v>8492</v>
      </c>
      <c r="C8608" s="31">
        <v>-16.935542122016354</v>
      </c>
      <c r="D8608" s="31">
        <v>-16.443608385676846</v>
      </c>
      <c r="E8608" s="31">
        <v>31.958504061913469</v>
      </c>
      <c r="F8608" s="31">
        <v>46.128007743399088</v>
      </c>
      <c r="G8608" s="31">
        <v>36.343424956155594</v>
      </c>
      <c r="H8608" s="31">
        <v>33.429287123848304</v>
      </c>
      <c r="I8608" s="31">
        <v>-13.753513079457244</v>
      </c>
      <c r="J8608" s="31">
        <v>-13.166118471840962</v>
      </c>
      <c r="K8608" s="31">
        <v>-12.561102025996192</v>
      </c>
      <c r="L8608" s="31">
        <v>-11.937935086776077</v>
      </c>
      <c r="M8608" s="31">
        <v>-11.296073139379359</v>
      </c>
      <c r="N8608" s="31">
        <v>-10.634955333560741</v>
      </c>
      <c r="O8608" s="31">
        <v>-9.9540039935675644</v>
      </c>
      <c r="P8608" s="31">
        <v>-9.2526241133745923</v>
      </c>
      <c r="Q8608" s="31">
        <v>-8.53020283677583</v>
      </c>
      <c r="R8608" s="31">
        <v>24.671162585629162</v>
      </c>
      <c r="S8608" s="31">
        <v>-7.0196921895354771</v>
      </c>
      <c r="T8608" s="31">
        <v>21.515707866962746</v>
      </c>
      <c r="U8608" s="31">
        <v>-5.4171914438781874</v>
      </c>
      <c r="V8608" s="31">
        <v>-4.5797071871945336</v>
      </c>
      <c r="W8608" s="31">
        <v>-3.71709840281037</v>
      </c>
      <c r="X8608" s="31">
        <v>-2.8286113548946807</v>
      </c>
      <c r="Y8608" s="31">
        <v>-1.9134696955415214</v>
      </c>
      <c r="Z8608" s="31">
        <v>-0.970873786407767</v>
      </c>
    </row>
    <row r="8609" spans="2:26" x14ac:dyDescent="0.2">
      <c r="B8609">
        <v>8493</v>
      </c>
      <c r="C8609" s="31">
        <v>-16.935542122016354</v>
      </c>
      <c r="D8609" s="31">
        <v>-16.443608385676846</v>
      </c>
      <c r="E8609" s="31">
        <v>-15.936916637247149</v>
      </c>
      <c r="F8609" s="31">
        <v>-15.415024136364567</v>
      </c>
      <c r="G8609" s="31">
        <v>-14.877474860455504</v>
      </c>
      <c r="H8609" s="31">
        <v>-14.323799106269169</v>
      </c>
      <c r="I8609" s="31">
        <v>15.212203852773035</v>
      </c>
      <c r="J8609" s="31">
        <v>-13.166118471840962</v>
      </c>
      <c r="K8609" s="31">
        <v>-12.561102025996192</v>
      </c>
      <c r="L8609" s="31">
        <v>-11.937935086776077</v>
      </c>
      <c r="M8609" s="31">
        <v>-11.296073139379359</v>
      </c>
      <c r="N8609" s="31">
        <v>-10.634955333560741</v>
      </c>
      <c r="O8609" s="31">
        <v>-9.9540039935675644</v>
      </c>
      <c r="P8609" s="31">
        <v>-9.2526241133745923</v>
      </c>
      <c r="Q8609" s="31">
        <v>-8.53020283677583</v>
      </c>
      <c r="R8609" s="31">
        <v>-7.7861089218791051</v>
      </c>
      <c r="S8609" s="31">
        <v>30.609704844922124</v>
      </c>
      <c r="T8609" s="31">
        <v>83.751444225926406</v>
      </c>
      <c r="U8609" s="31">
        <v>-5.4171914438781874</v>
      </c>
      <c r="V8609" s="31">
        <v>-4.5797071871945336</v>
      </c>
      <c r="W8609" s="31">
        <v>-3.71709840281037</v>
      </c>
      <c r="X8609" s="31">
        <v>-2.8286113548946807</v>
      </c>
      <c r="Y8609" s="31">
        <v>-1.9134696955415214</v>
      </c>
      <c r="Z8609" s="31">
        <v>-0.970873786407767</v>
      </c>
    </row>
    <row r="8610" spans="2:26" x14ac:dyDescent="0.2">
      <c r="B8610">
        <v>8494</v>
      </c>
      <c r="C8610" s="31">
        <v>-16.935542122016354</v>
      </c>
      <c r="D8610" s="31">
        <v>-16.443608385676846</v>
      </c>
      <c r="E8610" s="31">
        <v>21.186301168734591</v>
      </c>
      <c r="F8610" s="31">
        <v>44.963603223061682</v>
      </c>
      <c r="G8610" s="31">
        <v>-14.877474860455504</v>
      </c>
      <c r="H8610" s="31">
        <v>-14.323799106269169</v>
      </c>
      <c r="I8610" s="31">
        <v>-13.753513079457244</v>
      </c>
      <c r="J8610" s="31">
        <v>-13.166118471840962</v>
      </c>
      <c r="K8610" s="31">
        <v>-12.561102025996192</v>
      </c>
      <c r="L8610" s="31">
        <v>-11.937935086776077</v>
      </c>
      <c r="M8610" s="31">
        <v>157.7829598370389</v>
      </c>
      <c r="N8610" s="31">
        <v>-10.634955333560741</v>
      </c>
      <c r="O8610" s="31">
        <v>-9.9540039935675644</v>
      </c>
      <c r="P8610" s="31">
        <v>-9.2526241133745923</v>
      </c>
      <c r="Q8610" s="31">
        <v>-8.53020283677583</v>
      </c>
      <c r="R8610" s="31">
        <v>-7.7861089218791051</v>
      </c>
      <c r="S8610" s="31">
        <v>-7.0196921895354771</v>
      </c>
      <c r="T8610" s="31">
        <v>-6.2302829552215417</v>
      </c>
      <c r="U8610" s="31">
        <v>-5.4171914438781874</v>
      </c>
      <c r="V8610" s="31">
        <v>-4.5797071871945336</v>
      </c>
      <c r="W8610" s="31">
        <v>-3.71709840281037</v>
      </c>
      <c r="X8610" s="31">
        <v>-2.8286113548946807</v>
      </c>
      <c r="Y8610" s="31">
        <v>-1.9134696955415214</v>
      </c>
      <c r="Z8610" s="31">
        <v>-0.970873786407767</v>
      </c>
    </row>
    <row r="8611" spans="2:26" x14ac:dyDescent="0.2">
      <c r="B8611">
        <v>8495</v>
      </c>
      <c r="C8611" s="31">
        <v>-16.935542122016354</v>
      </c>
      <c r="D8611" s="31">
        <v>35.421168474478876</v>
      </c>
      <c r="E8611" s="31">
        <v>90.61612490722888</v>
      </c>
      <c r="F8611" s="31">
        <v>-15.415024136364567</v>
      </c>
      <c r="G8611" s="31">
        <v>9.3546863716521838</v>
      </c>
      <c r="H8611" s="31">
        <v>-14.323799106269169</v>
      </c>
      <c r="I8611" s="31">
        <v>-13.753513079457244</v>
      </c>
      <c r="J8611" s="31">
        <v>-13.166118471840962</v>
      </c>
      <c r="K8611" s="31">
        <v>-12.561102025996192</v>
      </c>
      <c r="L8611" s="31">
        <v>-11.937935086776077</v>
      </c>
      <c r="M8611" s="31">
        <v>-11.296073139379359</v>
      </c>
      <c r="N8611" s="31">
        <v>-10.634955333560741</v>
      </c>
      <c r="O8611" s="31">
        <v>-9.9540039935675644</v>
      </c>
      <c r="P8611" s="31">
        <v>-9.2526241133745923</v>
      </c>
      <c r="Q8611" s="31">
        <v>-8.53020283677583</v>
      </c>
      <c r="R8611" s="31">
        <v>204.45861254916395</v>
      </c>
      <c r="S8611" s="31">
        <v>-7.0196921895354771</v>
      </c>
      <c r="T8611" s="31">
        <v>-6.2302829552215417</v>
      </c>
      <c r="U8611" s="31">
        <v>-5.4171914438781874</v>
      </c>
      <c r="V8611" s="31">
        <v>-4.5797071871945336</v>
      </c>
      <c r="W8611" s="31">
        <v>-3.71709840281037</v>
      </c>
      <c r="X8611" s="31">
        <v>-2.8286113548946807</v>
      </c>
      <c r="Y8611" s="31">
        <v>-1.9134696955415214</v>
      </c>
      <c r="Z8611" s="31">
        <v>-0.970873786407767</v>
      </c>
    </row>
    <row r="8612" spans="2:26" x14ac:dyDescent="0.2">
      <c r="B8612">
        <v>8496</v>
      </c>
      <c r="C8612" s="31">
        <v>-16.935542122016354</v>
      </c>
      <c r="D8612" s="31">
        <v>-16.443608385676846</v>
      </c>
      <c r="E8612" s="31">
        <v>-15.936916637247149</v>
      </c>
      <c r="F8612" s="31">
        <v>-15.415024136364567</v>
      </c>
      <c r="G8612" s="31">
        <v>-14.877474860455504</v>
      </c>
      <c r="H8612" s="31">
        <v>-14.323799106269169</v>
      </c>
      <c r="I8612" s="31">
        <v>10.893451717530578</v>
      </c>
      <c r="J8612" s="31">
        <v>-13.166118471840962</v>
      </c>
      <c r="K8612" s="31">
        <v>-12.561102025996192</v>
      </c>
      <c r="L8612" s="31">
        <v>196.93011185896998</v>
      </c>
      <c r="M8612" s="31">
        <v>-11.296073139379359</v>
      </c>
      <c r="N8612" s="31">
        <v>-10.634955333560741</v>
      </c>
      <c r="O8612" s="31">
        <v>113.12050008169442</v>
      </c>
      <c r="P8612" s="31">
        <v>-9.2526241133745923</v>
      </c>
      <c r="Q8612" s="31">
        <v>-8.53020283677583</v>
      </c>
      <c r="R8612" s="31">
        <v>-7.7861089218791051</v>
      </c>
      <c r="S8612" s="31">
        <v>-7.0196921895354771</v>
      </c>
      <c r="T8612" s="31">
        <v>-6.2302829552215417</v>
      </c>
      <c r="U8612" s="31">
        <v>-5.4171914438781874</v>
      </c>
      <c r="V8612" s="31">
        <v>-4.5797071871945336</v>
      </c>
      <c r="W8612" s="31">
        <v>-3.71709840281037</v>
      </c>
      <c r="X8612" s="31">
        <v>-2.8286113548946807</v>
      </c>
      <c r="Y8612" s="31">
        <v>32.802686913751842</v>
      </c>
      <c r="Z8612" s="31">
        <v>-0.970873786407767</v>
      </c>
    </row>
    <row r="8613" spans="2:26" x14ac:dyDescent="0.2">
      <c r="B8613">
        <v>8497</v>
      </c>
      <c r="C8613" s="31">
        <v>45.264673852339484</v>
      </c>
      <c r="D8613" s="31">
        <v>-16.443608385676846</v>
      </c>
      <c r="E8613" s="31">
        <v>-15.936916637247149</v>
      </c>
      <c r="F8613" s="31">
        <v>-15.415024136364567</v>
      </c>
      <c r="G8613" s="31">
        <v>-14.877474860455504</v>
      </c>
      <c r="H8613" s="31">
        <v>-14.323799106269169</v>
      </c>
      <c r="I8613" s="31">
        <v>-13.753513079457244</v>
      </c>
      <c r="J8613" s="31">
        <v>30.356617255260357</v>
      </c>
      <c r="K8613" s="31">
        <v>-12.561102025996192</v>
      </c>
      <c r="L8613" s="31">
        <v>-11.937935086776077</v>
      </c>
      <c r="M8613" s="31">
        <v>-11.296073139379359</v>
      </c>
      <c r="N8613" s="31">
        <v>-10.634955333560741</v>
      </c>
      <c r="O8613" s="31">
        <v>25.92546095630188</v>
      </c>
      <c r="P8613" s="31">
        <v>-9.2526241133745923</v>
      </c>
      <c r="Q8613" s="31">
        <v>-8.53020283677583</v>
      </c>
      <c r="R8613" s="31">
        <v>-7.7861089218791051</v>
      </c>
      <c r="S8613" s="31">
        <v>-7.0196921895354771</v>
      </c>
      <c r="T8613" s="31">
        <v>-6.2302829552215417</v>
      </c>
      <c r="U8613" s="31">
        <v>-5.4171914438781874</v>
      </c>
      <c r="V8613" s="31">
        <v>-4.5797071871945336</v>
      </c>
      <c r="W8613" s="31">
        <v>-3.71709840281037</v>
      </c>
      <c r="X8613" s="31">
        <v>-2.8286113548946807</v>
      </c>
      <c r="Y8613" s="31">
        <v>97.870961794180843</v>
      </c>
      <c r="Z8613" s="31">
        <v>-0.970873786407767</v>
      </c>
    </row>
    <row r="8614" spans="2:26" x14ac:dyDescent="0.2">
      <c r="B8614">
        <v>8498</v>
      </c>
      <c r="C8614" s="31">
        <v>160.03349239199608</v>
      </c>
      <c r="D8614" s="31">
        <v>-16.443608385676846</v>
      </c>
      <c r="E8614" s="31">
        <v>33.738574879738422</v>
      </c>
      <c r="F8614" s="31">
        <v>187.67961272712685</v>
      </c>
      <c r="G8614" s="31">
        <v>-14.877474860455504</v>
      </c>
      <c r="H8614" s="31">
        <v>-14.323799106269169</v>
      </c>
      <c r="I8614" s="31">
        <v>-13.753513079457244</v>
      </c>
      <c r="J8614" s="31">
        <v>-13.166118471840962</v>
      </c>
      <c r="K8614" s="31">
        <v>-12.561102025996192</v>
      </c>
      <c r="L8614" s="31">
        <v>-11.937935086776077</v>
      </c>
      <c r="M8614" s="31">
        <v>-11.296073139379359</v>
      </c>
      <c r="N8614" s="31">
        <v>14.068972495588138</v>
      </c>
      <c r="O8614" s="31">
        <v>-9.9540039935675644</v>
      </c>
      <c r="P8614" s="31">
        <v>-9.2526241133745923</v>
      </c>
      <c r="Q8614" s="31">
        <v>-8.53020283677583</v>
      </c>
      <c r="R8614" s="31">
        <v>-7.7861089218791051</v>
      </c>
      <c r="S8614" s="31">
        <v>-7.0196921895354771</v>
      </c>
      <c r="T8614" s="31">
        <v>-6.2302829552215417</v>
      </c>
      <c r="U8614" s="31">
        <v>-5.4171914438781874</v>
      </c>
      <c r="V8614" s="31">
        <v>-4.5797071871945336</v>
      </c>
      <c r="W8614" s="31">
        <v>-3.71709840281037</v>
      </c>
      <c r="X8614" s="31">
        <v>-2.8286113548946807</v>
      </c>
      <c r="Y8614" s="31">
        <v>-1.9134696955415214</v>
      </c>
      <c r="Z8614" s="31">
        <v>-0.970873786407767</v>
      </c>
    </row>
    <row r="8615" spans="2:26" x14ac:dyDescent="0.2">
      <c r="B8615">
        <v>8499</v>
      </c>
      <c r="C8615" s="31">
        <v>-16.935542122016354</v>
      </c>
      <c r="D8615" s="31">
        <v>10.059510119740429</v>
      </c>
      <c r="E8615" s="31">
        <v>38.787980492552563</v>
      </c>
      <c r="F8615" s="31">
        <v>-15.415024136364567</v>
      </c>
      <c r="G8615" s="31">
        <v>9.0162024326651018</v>
      </c>
      <c r="H8615" s="31">
        <v>-14.323799106269169</v>
      </c>
      <c r="I8615" s="31">
        <v>30.572829373026234</v>
      </c>
      <c r="J8615" s="31">
        <v>-13.166118471840962</v>
      </c>
      <c r="K8615" s="31">
        <v>-12.561102025996192</v>
      </c>
      <c r="L8615" s="31">
        <v>-11.937935086776077</v>
      </c>
      <c r="M8615" s="31">
        <v>-11.296073139379359</v>
      </c>
      <c r="N8615" s="31">
        <v>-10.634955333560741</v>
      </c>
      <c r="O8615" s="31">
        <v>-9.9540039935675644</v>
      </c>
      <c r="P8615" s="31">
        <v>-9.2526241133745923</v>
      </c>
      <c r="Q8615" s="31">
        <v>-8.53020283677583</v>
      </c>
      <c r="R8615" s="31">
        <v>-7.7861089218791051</v>
      </c>
      <c r="S8615" s="31">
        <v>-7.0196921895354771</v>
      </c>
      <c r="T8615" s="31">
        <v>-6.2302829552215417</v>
      </c>
      <c r="U8615" s="31">
        <v>-5.4171914438781874</v>
      </c>
      <c r="V8615" s="31">
        <v>76.780519509845831</v>
      </c>
      <c r="W8615" s="31">
        <v>-3.71709840281037</v>
      </c>
      <c r="X8615" s="31">
        <v>-2.8286113548946807</v>
      </c>
      <c r="Y8615" s="31">
        <v>-1.9134696955415214</v>
      </c>
      <c r="Z8615" s="31">
        <v>-0.970873786407767</v>
      </c>
    </row>
    <row r="8616" spans="2:26" x14ac:dyDescent="0.2">
      <c r="B8616">
        <v>8500</v>
      </c>
      <c r="C8616" s="31">
        <v>-16.935542122016354</v>
      </c>
      <c r="D8616" s="31">
        <v>-16.443608385676846</v>
      </c>
      <c r="E8616" s="31">
        <v>-15.936916637247149</v>
      </c>
      <c r="F8616" s="31">
        <v>-15.415024136364567</v>
      </c>
      <c r="G8616" s="31">
        <v>-14.877474860455504</v>
      </c>
      <c r="H8616" s="31">
        <v>-14.323799106269169</v>
      </c>
      <c r="I8616" s="31">
        <v>31.2081925981316</v>
      </c>
      <c r="J8616" s="31">
        <v>-13.166118471840962</v>
      </c>
      <c r="K8616" s="31">
        <v>-12.561102025996192</v>
      </c>
      <c r="L8616" s="31">
        <v>-11.937935086776077</v>
      </c>
      <c r="M8616" s="31">
        <v>-11.296073139379359</v>
      </c>
      <c r="N8616" s="31">
        <v>-10.634955333560741</v>
      </c>
      <c r="O8616" s="31">
        <v>-9.9540039935675644</v>
      </c>
      <c r="P8616" s="31">
        <v>-9.2526241133745923</v>
      </c>
      <c r="Q8616" s="31">
        <v>-8.53020283677583</v>
      </c>
      <c r="R8616" s="31">
        <v>-7.7861089218791051</v>
      </c>
      <c r="S8616" s="31">
        <v>22.208612633928034</v>
      </c>
      <c r="T8616" s="31">
        <v>-6.2302829552215417</v>
      </c>
      <c r="U8616" s="31">
        <v>-5.4171914438781874</v>
      </c>
      <c r="V8616" s="31">
        <v>-4.5797071871945336</v>
      </c>
      <c r="W8616" s="31">
        <v>-3.71709840281037</v>
      </c>
      <c r="X8616" s="31">
        <v>-2.8286113548946807</v>
      </c>
      <c r="Y8616" s="31">
        <v>-1.9134696955415214</v>
      </c>
      <c r="Z8616" s="31">
        <v>-0.970873786407767</v>
      </c>
    </row>
    <row r="8617" spans="2:26" x14ac:dyDescent="0.2">
      <c r="B8617">
        <v>8501</v>
      </c>
      <c r="C8617" s="31">
        <v>-16.935542122016354</v>
      </c>
      <c r="D8617" s="31">
        <v>53.749445027080974</v>
      </c>
      <c r="E8617" s="31">
        <v>27.09714866150409</v>
      </c>
      <c r="F8617" s="31">
        <v>177.30870009853911</v>
      </c>
      <c r="G8617" s="31">
        <v>33.285371790246451</v>
      </c>
      <c r="H8617" s="31">
        <v>-14.323799106269169</v>
      </c>
      <c r="I8617" s="31">
        <v>244.05307340927982</v>
      </c>
      <c r="J8617" s="31">
        <v>-13.166118471840962</v>
      </c>
      <c r="K8617" s="31">
        <v>28.0722702299928</v>
      </c>
      <c r="L8617" s="31">
        <v>-11.937935086776077</v>
      </c>
      <c r="M8617" s="31">
        <v>-11.296073139379359</v>
      </c>
      <c r="N8617" s="31">
        <v>-10.634955333560741</v>
      </c>
      <c r="O8617" s="31">
        <v>-9.9540039935675644</v>
      </c>
      <c r="P8617" s="31">
        <v>-9.2526241133745923</v>
      </c>
      <c r="Q8617" s="31">
        <v>-8.53020283677583</v>
      </c>
      <c r="R8617" s="31">
        <v>-7.7861089218791051</v>
      </c>
      <c r="S8617" s="31">
        <v>-7.0196921895354771</v>
      </c>
      <c r="T8617" s="31">
        <v>-6.2302829552215417</v>
      </c>
      <c r="U8617" s="31">
        <v>-5.4171914438781874</v>
      </c>
      <c r="V8617" s="31">
        <v>-4.5797071871945336</v>
      </c>
      <c r="W8617" s="31">
        <v>-3.71709840281037</v>
      </c>
      <c r="X8617" s="31">
        <v>-2.8286113548946807</v>
      </c>
      <c r="Y8617" s="31">
        <v>-1.9134696955415214</v>
      </c>
      <c r="Z8617" s="31">
        <v>-0.970873786407767</v>
      </c>
    </row>
    <row r="8618" spans="2:26" x14ac:dyDescent="0.2">
      <c r="B8618">
        <v>8502</v>
      </c>
      <c r="C8618" s="31">
        <v>-16.935542122016354</v>
      </c>
      <c r="D8618" s="31">
        <v>-16.443608385676846</v>
      </c>
      <c r="E8618" s="31">
        <v>-15.936916637247149</v>
      </c>
      <c r="F8618" s="31">
        <v>-15.415024136364567</v>
      </c>
      <c r="G8618" s="31">
        <v>-14.877474860455504</v>
      </c>
      <c r="H8618" s="31">
        <v>-14.323799106269169</v>
      </c>
      <c r="I8618" s="31">
        <v>125.94909951647341</v>
      </c>
      <c r="J8618" s="31">
        <v>-13.166118471840962</v>
      </c>
      <c r="K8618" s="31">
        <v>-12.561102025996192</v>
      </c>
      <c r="L8618" s="31">
        <v>42.773360762722163</v>
      </c>
      <c r="M8618" s="31">
        <v>-11.296073139379359</v>
      </c>
      <c r="N8618" s="31">
        <v>71.130399378306024</v>
      </c>
      <c r="O8618" s="31">
        <v>-9.9540039935675644</v>
      </c>
      <c r="P8618" s="31">
        <v>35.016844463415687</v>
      </c>
      <c r="Q8618" s="31">
        <v>-8.53020283677583</v>
      </c>
      <c r="R8618" s="31">
        <v>-7.7861089218791051</v>
      </c>
      <c r="S8618" s="31">
        <v>-7.0196921895354771</v>
      </c>
      <c r="T8618" s="31">
        <v>-6.2302829552215417</v>
      </c>
      <c r="U8618" s="31">
        <v>-5.4171914438781874</v>
      </c>
      <c r="V8618" s="31">
        <v>-4.5797071871945336</v>
      </c>
      <c r="W8618" s="31">
        <v>-3.71709840281037</v>
      </c>
      <c r="X8618" s="31">
        <v>-2.8286113548946807</v>
      </c>
      <c r="Y8618" s="31">
        <v>-1.9134696955415214</v>
      </c>
      <c r="Z8618" s="31">
        <v>-0.970873786407767</v>
      </c>
    </row>
    <row r="8619" spans="2:26" x14ac:dyDescent="0.2">
      <c r="B8619">
        <v>8503</v>
      </c>
      <c r="C8619" s="31">
        <v>11.775552085239704</v>
      </c>
      <c r="D8619" s="31">
        <v>15.919386990907203</v>
      </c>
      <c r="E8619" s="31">
        <v>47.815281318404459</v>
      </c>
      <c r="F8619" s="31">
        <v>17.101692501067788</v>
      </c>
      <c r="G8619" s="31">
        <v>33.606145610668946</v>
      </c>
      <c r="H8619" s="31">
        <v>101.70104259051074</v>
      </c>
      <c r="I8619" s="31">
        <v>-13.753513079457244</v>
      </c>
      <c r="J8619" s="31">
        <v>60.383183714270018</v>
      </c>
      <c r="K8619" s="31">
        <v>-12.561102025996192</v>
      </c>
      <c r="L8619" s="31">
        <v>-11.937935086776077</v>
      </c>
      <c r="M8619" s="31">
        <v>-11.296073139379359</v>
      </c>
      <c r="N8619" s="31">
        <v>68.048832182534269</v>
      </c>
      <c r="O8619" s="31">
        <v>-9.9540039935675644</v>
      </c>
      <c r="P8619" s="31">
        <v>-9.2526241133745923</v>
      </c>
      <c r="Q8619" s="31">
        <v>-8.53020283677583</v>
      </c>
      <c r="R8619" s="31">
        <v>-7.7861089218791051</v>
      </c>
      <c r="S8619" s="31">
        <v>-7.0196921895354771</v>
      </c>
      <c r="T8619" s="31">
        <v>-6.2302829552215417</v>
      </c>
      <c r="U8619" s="31">
        <v>-5.4171914438781874</v>
      </c>
      <c r="V8619" s="31">
        <v>-4.5797071871945336</v>
      </c>
      <c r="W8619" s="31">
        <v>-3.71709840281037</v>
      </c>
      <c r="X8619" s="31">
        <v>-2.8286113548946807</v>
      </c>
      <c r="Y8619" s="31">
        <v>-1.9134696955415214</v>
      </c>
      <c r="Z8619" s="31">
        <v>-0.970873786407767</v>
      </c>
    </row>
    <row r="8620" spans="2:26" x14ac:dyDescent="0.2">
      <c r="B8620">
        <v>8504</v>
      </c>
      <c r="C8620" s="31">
        <v>78.44131444004249</v>
      </c>
      <c r="D8620" s="31">
        <v>-16.443608385676846</v>
      </c>
      <c r="E8620" s="31">
        <v>-15.936916637247149</v>
      </c>
      <c r="F8620" s="31">
        <v>-15.415024136364567</v>
      </c>
      <c r="G8620" s="31">
        <v>-14.877474860455504</v>
      </c>
      <c r="H8620" s="31">
        <v>-14.323799106269169</v>
      </c>
      <c r="I8620" s="31">
        <v>-13.753513079457244</v>
      </c>
      <c r="J8620" s="31">
        <v>58.242550362977624</v>
      </c>
      <c r="K8620" s="31">
        <v>-12.561102025996192</v>
      </c>
      <c r="L8620" s="31">
        <v>-11.937935086776077</v>
      </c>
      <c r="M8620" s="31">
        <v>-11.296073139379359</v>
      </c>
      <c r="N8620" s="31">
        <v>-10.634955333560741</v>
      </c>
      <c r="O8620" s="31">
        <v>-9.9540039935675644</v>
      </c>
      <c r="P8620" s="31">
        <v>-9.2526241133745923</v>
      </c>
      <c r="Q8620" s="31">
        <v>-8.53020283677583</v>
      </c>
      <c r="R8620" s="31">
        <v>-7.7861089218791051</v>
      </c>
      <c r="S8620" s="31">
        <v>-7.0196921895354771</v>
      </c>
      <c r="T8620" s="31">
        <v>-6.2302829552215417</v>
      </c>
      <c r="U8620" s="31">
        <v>-5.4171914438781874</v>
      </c>
      <c r="V8620" s="31">
        <v>-4.5797071871945336</v>
      </c>
      <c r="W8620" s="31">
        <v>-3.71709840281037</v>
      </c>
      <c r="X8620" s="31">
        <v>-2.8286113548946807</v>
      </c>
      <c r="Y8620" s="31">
        <v>-1.9134696955415214</v>
      </c>
      <c r="Z8620" s="31">
        <v>-0.970873786407767</v>
      </c>
    </row>
    <row r="8621" spans="2:26" x14ac:dyDescent="0.2">
      <c r="B8621">
        <v>8505</v>
      </c>
      <c r="C8621" s="31">
        <v>-16.935542122016354</v>
      </c>
      <c r="D8621" s="31">
        <v>-16.443608385676846</v>
      </c>
      <c r="E8621" s="31">
        <v>-15.936916637247149</v>
      </c>
      <c r="F8621" s="31">
        <v>-15.415024136364567</v>
      </c>
      <c r="G8621" s="31">
        <v>-14.877474860455504</v>
      </c>
      <c r="H8621" s="31">
        <v>-14.323799106269169</v>
      </c>
      <c r="I8621" s="31">
        <v>-13.753513079457244</v>
      </c>
      <c r="J8621" s="31">
        <v>-13.166118471840962</v>
      </c>
      <c r="K8621" s="31">
        <v>120.9217466202964</v>
      </c>
      <c r="L8621" s="31">
        <v>-11.937935086776077</v>
      </c>
      <c r="M8621" s="31">
        <v>-11.296073139379359</v>
      </c>
      <c r="N8621" s="31">
        <v>-10.634955333560741</v>
      </c>
      <c r="O8621" s="31">
        <v>-9.9540039935675644</v>
      </c>
      <c r="P8621" s="31">
        <v>-9.2526241133745923</v>
      </c>
      <c r="Q8621" s="31">
        <v>-8.53020283677583</v>
      </c>
      <c r="R8621" s="31">
        <v>-7.7861089218791051</v>
      </c>
      <c r="S8621" s="31">
        <v>86.147564563152159</v>
      </c>
      <c r="T8621" s="31">
        <v>-6.2302829552215417</v>
      </c>
      <c r="U8621" s="31">
        <v>-5.4171914438781874</v>
      </c>
      <c r="V8621" s="31">
        <v>53.983905985017415</v>
      </c>
      <c r="W8621" s="31">
        <v>-3.71709840281037</v>
      </c>
      <c r="X8621" s="31">
        <v>-2.8286113548946807</v>
      </c>
      <c r="Y8621" s="31">
        <v>-1.9134696955415214</v>
      </c>
      <c r="Z8621" s="31">
        <v>-0.970873786407767</v>
      </c>
    </row>
    <row r="8622" spans="2:26" x14ac:dyDescent="0.2">
      <c r="B8622">
        <v>8506</v>
      </c>
      <c r="C8622" s="31">
        <v>-16.935542122016354</v>
      </c>
      <c r="D8622" s="31">
        <v>-16.443608385676846</v>
      </c>
      <c r="E8622" s="31">
        <v>-15.936916637247149</v>
      </c>
      <c r="F8622" s="31">
        <v>-15.415024136364567</v>
      </c>
      <c r="G8622" s="31">
        <v>-14.877474860455504</v>
      </c>
      <c r="H8622" s="31">
        <v>74.519386693743741</v>
      </c>
      <c r="I8622" s="31">
        <v>93.155181069670974</v>
      </c>
      <c r="J8622" s="31">
        <v>-13.166118471840962</v>
      </c>
      <c r="K8622" s="31">
        <v>30.929999613230869</v>
      </c>
      <c r="L8622" s="31">
        <v>-11.937935086776077</v>
      </c>
      <c r="M8622" s="31">
        <v>-11.296073139379359</v>
      </c>
      <c r="N8622" s="31">
        <v>-10.634955333560741</v>
      </c>
      <c r="O8622" s="31">
        <v>-9.9540039935675644</v>
      </c>
      <c r="P8622" s="31">
        <v>-9.2526241133745923</v>
      </c>
      <c r="Q8622" s="31">
        <v>-8.53020283677583</v>
      </c>
      <c r="R8622" s="31">
        <v>-7.7861089218791051</v>
      </c>
      <c r="S8622" s="31">
        <v>-7.0196921895354771</v>
      </c>
      <c r="T8622" s="31">
        <v>-6.2302829552215417</v>
      </c>
      <c r="U8622" s="31">
        <v>104.77103545040478</v>
      </c>
      <c r="V8622" s="31">
        <v>-4.5797071871945336</v>
      </c>
      <c r="W8622" s="31">
        <v>-3.71709840281037</v>
      </c>
      <c r="X8622" s="31">
        <v>-2.8286113548946807</v>
      </c>
      <c r="Y8622" s="31">
        <v>-1.9134696955415214</v>
      </c>
      <c r="Z8622" s="31">
        <v>-0.970873786407767</v>
      </c>
    </row>
    <row r="8623" spans="2:26" x14ac:dyDescent="0.2">
      <c r="B8623">
        <v>8507</v>
      </c>
      <c r="C8623" s="31">
        <v>28.957841420470519</v>
      </c>
      <c r="D8623" s="31">
        <v>-16.443608385676846</v>
      </c>
      <c r="E8623" s="31">
        <v>-15.936916637247149</v>
      </c>
      <c r="F8623" s="31">
        <v>-15.415024136364567</v>
      </c>
      <c r="G8623" s="31">
        <v>-14.877474860455504</v>
      </c>
      <c r="H8623" s="31">
        <v>-14.323799106269169</v>
      </c>
      <c r="I8623" s="31">
        <v>-13.753513079457244</v>
      </c>
      <c r="J8623" s="31">
        <v>-13.166118471840962</v>
      </c>
      <c r="K8623" s="31">
        <v>-12.561102025996192</v>
      </c>
      <c r="L8623" s="31">
        <v>-11.937935086776077</v>
      </c>
      <c r="M8623" s="31">
        <v>-11.296073139379359</v>
      </c>
      <c r="N8623" s="31">
        <v>-10.634955333560741</v>
      </c>
      <c r="O8623" s="31">
        <v>-9.9540039935675644</v>
      </c>
      <c r="P8623" s="31">
        <v>-9.2526241133745923</v>
      </c>
      <c r="Q8623" s="31">
        <v>-8.53020283677583</v>
      </c>
      <c r="R8623" s="31">
        <v>-7.7861089218791051</v>
      </c>
      <c r="S8623" s="31">
        <v>-7.0196921895354771</v>
      </c>
      <c r="T8623" s="31">
        <v>-6.2302829552215417</v>
      </c>
      <c r="U8623" s="31">
        <v>-5.4171914438781874</v>
      </c>
      <c r="V8623" s="31">
        <v>-4.5797071871945336</v>
      </c>
      <c r="W8623" s="31">
        <v>-3.71709840281037</v>
      </c>
      <c r="X8623" s="31">
        <v>-2.8286113548946807</v>
      </c>
      <c r="Y8623" s="31">
        <v>-1.9134696955415214</v>
      </c>
      <c r="Z8623" s="31">
        <v>-0.970873786407767</v>
      </c>
    </row>
    <row r="8624" spans="2:26" x14ac:dyDescent="0.2">
      <c r="B8624">
        <v>8508</v>
      </c>
      <c r="C8624" s="31">
        <v>-16.935542122016354</v>
      </c>
      <c r="D8624" s="31">
        <v>19.08199948539103</v>
      </c>
      <c r="E8624" s="31">
        <v>-15.936916637247149</v>
      </c>
      <c r="F8624" s="31">
        <v>30.22447192490063</v>
      </c>
      <c r="G8624" s="31">
        <v>-14.877474860455504</v>
      </c>
      <c r="H8624" s="31">
        <v>-14.323799106269169</v>
      </c>
      <c r="I8624" s="31">
        <v>-13.753513079457244</v>
      </c>
      <c r="J8624" s="31">
        <v>-13.166118471840962</v>
      </c>
      <c r="K8624" s="31">
        <v>-12.561102025996192</v>
      </c>
      <c r="L8624" s="31">
        <v>-11.937935086776077</v>
      </c>
      <c r="M8624" s="31">
        <v>-11.296073139379359</v>
      </c>
      <c r="N8624" s="31">
        <v>-10.634955333560741</v>
      </c>
      <c r="O8624" s="31">
        <v>132.23098773224015</v>
      </c>
      <c r="P8624" s="31">
        <v>-9.2526241133745923</v>
      </c>
      <c r="Q8624" s="31">
        <v>-8.53020283677583</v>
      </c>
      <c r="R8624" s="31">
        <v>-7.7861089218791051</v>
      </c>
      <c r="S8624" s="31">
        <v>-7.0196921895354771</v>
      </c>
      <c r="T8624" s="31">
        <v>-6.2302829552215417</v>
      </c>
      <c r="U8624" s="31">
        <v>-5.4171914438781874</v>
      </c>
      <c r="V8624" s="31">
        <v>-4.5797071871945336</v>
      </c>
      <c r="W8624" s="31">
        <v>-3.71709840281037</v>
      </c>
      <c r="X8624" s="31">
        <v>-2.8286113548946807</v>
      </c>
      <c r="Y8624" s="31">
        <v>-1.9134696955415214</v>
      </c>
      <c r="Z8624" s="31">
        <v>-0.970873786407767</v>
      </c>
    </row>
    <row r="8625" spans="2:26" x14ac:dyDescent="0.2">
      <c r="B8625">
        <v>8509</v>
      </c>
      <c r="C8625" s="31">
        <v>-16.935542122016354</v>
      </c>
      <c r="D8625" s="31">
        <v>99.532384081858908</v>
      </c>
      <c r="E8625" s="31">
        <v>-15.936916637247149</v>
      </c>
      <c r="F8625" s="31">
        <v>-15.415024136364567</v>
      </c>
      <c r="G8625" s="31">
        <v>157.51986924782292</v>
      </c>
      <c r="H8625" s="31">
        <v>25.141957906389361</v>
      </c>
      <c r="I8625" s="31">
        <v>15.504856756337702</v>
      </c>
      <c r="J8625" s="31">
        <v>-13.166118471840962</v>
      </c>
      <c r="K8625" s="31">
        <v>-12.561102025996192</v>
      </c>
      <c r="L8625" s="31">
        <v>-11.937935086776077</v>
      </c>
      <c r="M8625" s="31">
        <v>-11.296073139379359</v>
      </c>
      <c r="N8625" s="31">
        <v>-10.634955333560741</v>
      </c>
      <c r="O8625" s="31">
        <v>29.677969247570335</v>
      </c>
      <c r="P8625" s="31">
        <v>-9.2526241133745923</v>
      </c>
      <c r="Q8625" s="31">
        <v>-8.53020283677583</v>
      </c>
      <c r="R8625" s="31">
        <v>-7.7861089218791051</v>
      </c>
      <c r="S8625" s="31">
        <v>-7.0196921895354771</v>
      </c>
      <c r="T8625" s="31">
        <v>-6.2302829552215417</v>
      </c>
      <c r="U8625" s="31">
        <v>-5.4171914438781874</v>
      </c>
      <c r="V8625" s="31">
        <v>-4.5797071871945336</v>
      </c>
      <c r="W8625" s="31">
        <v>-3.71709840281037</v>
      </c>
      <c r="X8625" s="31">
        <v>-2.8286113548946807</v>
      </c>
      <c r="Y8625" s="31">
        <v>-1.9134696955415214</v>
      </c>
      <c r="Z8625" s="31">
        <v>-0.970873786407767</v>
      </c>
    </row>
    <row r="8626" spans="2:26" x14ac:dyDescent="0.2">
      <c r="B8626">
        <v>8510</v>
      </c>
      <c r="C8626" s="31">
        <v>-16.935542122016354</v>
      </c>
      <c r="D8626" s="31">
        <v>-16.443608385676846</v>
      </c>
      <c r="E8626" s="31">
        <v>35.640557520224313</v>
      </c>
      <c r="F8626" s="31">
        <v>-15.415024136364567</v>
      </c>
      <c r="G8626" s="31">
        <v>40.527063182620651</v>
      </c>
      <c r="H8626" s="31">
        <v>-14.323799106269169</v>
      </c>
      <c r="I8626" s="31">
        <v>-13.753513079457244</v>
      </c>
      <c r="J8626" s="31">
        <v>-13.166118471840962</v>
      </c>
      <c r="K8626" s="31">
        <v>-12.561102025996192</v>
      </c>
      <c r="L8626" s="31">
        <v>-11.937935086776077</v>
      </c>
      <c r="M8626" s="31">
        <v>-11.296073139379359</v>
      </c>
      <c r="N8626" s="31">
        <v>-10.634955333560741</v>
      </c>
      <c r="O8626" s="31">
        <v>-9.9540039935675644</v>
      </c>
      <c r="P8626" s="31">
        <v>-9.2526241133745923</v>
      </c>
      <c r="Q8626" s="31">
        <v>-8.53020283677583</v>
      </c>
      <c r="R8626" s="31">
        <v>-7.7861089218791051</v>
      </c>
      <c r="S8626" s="31">
        <v>-7.0196921895354771</v>
      </c>
      <c r="T8626" s="31">
        <v>-6.2302829552215417</v>
      </c>
      <c r="U8626" s="31">
        <v>-5.4171914438781874</v>
      </c>
      <c r="V8626" s="31">
        <v>-4.5797071871945336</v>
      </c>
      <c r="W8626" s="31">
        <v>-3.71709840281037</v>
      </c>
      <c r="X8626" s="31">
        <v>-2.8286113548946807</v>
      </c>
      <c r="Y8626" s="31">
        <v>-1.9134696955415214</v>
      </c>
      <c r="Z8626" s="31">
        <v>-0.970873786407767</v>
      </c>
    </row>
    <row r="8627" spans="2:26" x14ac:dyDescent="0.2">
      <c r="B8627">
        <v>8511</v>
      </c>
      <c r="C8627" s="31">
        <v>-16.935542122016354</v>
      </c>
      <c r="D8627" s="31">
        <v>38.142924586303934</v>
      </c>
      <c r="E8627" s="31">
        <v>-15.936916637247149</v>
      </c>
      <c r="F8627" s="31">
        <v>-15.415024136364567</v>
      </c>
      <c r="G8627" s="31">
        <v>-14.877474860455504</v>
      </c>
      <c r="H8627" s="31">
        <v>-14.323799106269169</v>
      </c>
      <c r="I8627" s="31">
        <v>-13.753513079457244</v>
      </c>
      <c r="J8627" s="31">
        <v>-13.166118471840962</v>
      </c>
      <c r="K8627" s="31">
        <v>-12.561102025996192</v>
      </c>
      <c r="L8627" s="31">
        <v>178.63636035298924</v>
      </c>
      <c r="M8627" s="31">
        <v>-11.296073139379359</v>
      </c>
      <c r="N8627" s="31">
        <v>-10.634955333560741</v>
      </c>
      <c r="O8627" s="31">
        <v>-9.9540039935675644</v>
      </c>
      <c r="P8627" s="31">
        <v>-9.2526241133745923</v>
      </c>
      <c r="Q8627" s="31">
        <v>-8.53020283677583</v>
      </c>
      <c r="R8627" s="31">
        <v>-7.7861089218791051</v>
      </c>
      <c r="S8627" s="31">
        <v>-7.0196921895354771</v>
      </c>
      <c r="T8627" s="31">
        <v>-6.2302829552215417</v>
      </c>
      <c r="U8627" s="31">
        <v>-5.4171914438781874</v>
      </c>
      <c r="V8627" s="31">
        <v>-4.5797071871945336</v>
      </c>
      <c r="W8627" s="31">
        <v>-3.71709840281037</v>
      </c>
      <c r="X8627" s="31">
        <v>-2.8286113548946807</v>
      </c>
      <c r="Y8627" s="31">
        <v>-1.9134696955415214</v>
      </c>
      <c r="Z8627" s="31">
        <v>-0.970873786407767</v>
      </c>
    </row>
    <row r="8628" spans="2:26" x14ac:dyDescent="0.2">
      <c r="B8628">
        <v>8512</v>
      </c>
      <c r="C8628" s="31">
        <v>-16.935542122016354</v>
      </c>
      <c r="D8628" s="31">
        <v>-16.443608385676846</v>
      </c>
      <c r="E8628" s="31">
        <v>23.177181353511472</v>
      </c>
      <c r="F8628" s="31">
        <v>74.95850554721261</v>
      </c>
      <c r="G8628" s="31">
        <v>-14.877474860455504</v>
      </c>
      <c r="H8628" s="31">
        <v>-14.323799106269169</v>
      </c>
      <c r="I8628" s="31">
        <v>-13.753513079457244</v>
      </c>
      <c r="J8628" s="31">
        <v>133.08296872484141</v>
      </c>
      <c r="K8628" s="31">
        <v>-12.561102025996192</v>
      </c>
      <c r="L8628" s="31">
        <v>-11.937935086776077</v>
      </c>
      <c r="M8628" s="31">
        <v>-11.296073139379359</v>
      </c>
      <c r="N8628" s="31">
        <v>-10.634955333560741</v>
      </c>
      <c r="O8628" s="31">
        <v>-9.9540039935675644</v>
      </c>
      <c r="P8628" s="31">
        <v>-9.2526241133745923</v>
      </c>
      <c r="Q8628" s="31">
        <v>-8.53020283677583</v>
      </c>
      <c r="R8628" s="31">
        <v>-7.7861089218791051</v>
      </c>
      <c r="S8628" s="31">
        <v>-7.0196921895354771</v>
      </c>
      <c r="T8628" s="31">
        <v>-6.2302829552215417</v>
      </c>
      <c r="U8628" s="31">
        <v>-5.4171914438781874</v>
      </c>
      <c r="V8628" s="31">
        <v>-4.5797071871945336</v>
      </c>
      <c r="W8628" s="31">
        <v>-3.71709840281037</v>
      </c>
      <c r="X8628" s="31">
        <v>-2.8286113548946807</v>
      </c>
      <c r="Y8628" s="31">
        <v>-1.9134696955415214</v>
      </c>
      <c r="Z8628" s="31">
        <v>-0.970873786407767</v>
      </c>
    </row>
    <row r="8629" spans="2:26" x14ac:dyDescent="0.2">
      <c r="B8629">
        <v>8513</v>
      </c>
      <c r="C8629" s="31">
        <v>-16.935542122016354</v>
      </c>
      <c r="D8629" s="31">
        <v>76.78178404927948</v>
      </c>
      <c r="E8629" s="31">
        <v>-15.936916637247149</v>
      </c>
      <c r="F8629" s="31">
        <v>-15.415024136364567</v>
      </c>
      <c r="G8629" s="31">
        <v>-14.877474860455504</v>
      </c>
      <c r="H8629" s="31">
        <v>-14.323799106269169</v>
      </c>
      <c r="I8629" s="31">
        <v>-13.753513079457244</v>
      </c>
      <c r="J8629" s="31">
        <v>75.385294425535946</v>
      </c>
      <c r="K8629" s="31">
        <v>-12.561102025996192</v>
      </c>
      <c r="L8629" s="31">
        <v>-11.937935086776077</v>
      </c>
      <c r="M8629" s="31">
        <v>-11.296073139379359</v>
      </c>
      <c r="N8629" s="31">
        <v>-10.634955333560741</v>
      </c>
      <c r="O8629" s="31">
        <v>-9.9540039935675644</v>
      </c>
      <c r="P8629" s="31">
        <v>-9.2526241133745923</v>
      </c>
      <c r="Q8629" s="31">
        <v>-8.53020283677583</v>
      </c>
      <c r="R8629" s="31">
        <v>-7.7861089218791051</v>
      </c>
      <c r="S8629" s="31">
        <v>-7.0196921895354771</v>
      </c>
      <c r="T8629" s="31">
        <v>-6.2302829552215417</v>
      </c>
      <c r="U8629" s="31">
        <v>-5.4171914438781874</v>
      </c>
      <c r="V8629" s="31">
        <v>-4.5797071871945336</v>
      </c>
      <c r="W8629" s="31">
        <v>-3.71709840281037</v>
      </c>
      <c r="X8629" s="31">
        <v>-2.8286113548946807</v>
      </c>
      <c r="Y8629" s="31">
        <v>-1.9134696955415214</v>
      </c>
      <c r="Z8629" s="31">
        <v>-0.970873786407767</v>
      </c>
    </row>
    <row r="8630" spans="2:26" x14ac:dyDescent="0.2">
      <c r="B8630">
        <v>8514</v>
      </c>
      <c r="C8630" s="31">
        <v>-16.935542122016354</v>
      </c>
      <c r="D8630" s="31">
        <v>-16.443608385676846</v>
      </c>
      <c r="E8630" s="31">
        <v>-15.936916637247149</v>
      </c>
      <c r="F8630" s="31">
        <v>-15.415024136364567</v>
      </c>
      <c r="G8630" s="31">
        <v>-14.877474860455504</v>
      </c>
      <c r="H8630" s="31">
        <v>-14.323799106269169</v>
      </c>
      <c r="I8630" s="31">
        <v>-13.753513079457244</v>
      </c>
      <c r="J8630" s="31">
        <v>-13.166118471840962</v>
      </c>
      <c r="K8630" s="31">
        <v>-12.561102025996192</v>
      </c>
      <c r="L8630" s="31">
        <v>-11.937935086776077</v>
      </c>
      <c r="M8630" s="31">
        <v>-11.296073139379359</v>
      </c>
      <c r="N8630" s="31">
        <v>-10.634955333560741</v>
      </c>
      <c r="O8630" s="31">
        <v>-9.9540039935675644</v>
      </c>
      <c r="P8630" s="31">
        <v>-9.2526241133745923</v>
      </c>
      <c r="Q8630" s="31">
        <v>-8.53020283677583</v>
      </c>
      <c r="R8630" s="31">
        <v>75.024591898077375</v>
      </c>
      <c r="S8630" s="31">
        <v>-7.0196921895354771</v>
      </c>
      <c r="T8630" s="31">
        <v>-6.2302829552215417</v>
      </c>
      <c r="U8630" s="31">
        <v>-5.4171914438781874</v>
      </c>
      <c r="V8630" s="31">
        <v>-4.5797071871945336</v>
      </c>
      <c r="W8630" s="31">
        <v>-3.71709840281037</v>
      </c>
      <c r="X8630" s="31">
        <v>-2.8286113548946807</v>
      </c>
      <c r="Y8630" s="31">
        <v>-1.9134696955415214</v>
      </c>
      <c r="Z8630" s="31">
        <v>-0.970873786407767</v>
      </c>
    </row>
    <row r="8631" spans="2:26" x14ac:dyDescent="0.2">
      <c r="B8631">
        <v>8515</v>
      </c>
      <c r="C8631" s="31">
        <v>30.70370033572128</v>
      </c>
      <c r="D8631" s="31">
        <v>38.949801478372997</v>
      </c>
      <c r="E8631" s="31">
        <v>-15.936916637247149</v>
      </c>
      <c r="F8631" s="31">
        <v>-15.415024136364567</v>
      </c>
      <c r="G8631" s="31">
        <v>-14.877474860455504</v>
      </c>
      <c r="H8631" s="31">
        <v>-14.323799106269169</v>
      </c>
      <c r="I8631" s="31">
        <v>172.11472521121374</v>
      </c>
      <c r="J8631" s="31">
        <v>108.18078754730963</v>
      </c>
      <c r="K8631" s="31">
        <v>-12.561102025996192</v>
      </c>
      <c r="L8631" s="31">
        <v>-11.937935086776077</v>
      </c>
      <c r="M8631" s="31">
        <v>-11.296073139379359</v>
      </c>
      <c r="N8631" s="31">
        <v>-10.634955333560741</v>
      </c>
      <c r="O8631" s="31">
        <v>-9.9540039935675644</v>
      </c>
      <c r="P8631" s="31">
        <v>-9.2526241133745923</v>
      </c>
      <c r="Q8631" s="31">
        <v>-8.53020283677583</v>
      </c>
      <c r="R8631" s="31">
        <v>-7.7861089218791051</v>
      </c>
      <c r="S8631" s="31">
        <v>-7.0196921895354771</v>
      </c>
      <c r="T8631" s="31">
        <v>-6.2302829552215417</v>
      </c>
      <c r="U8631" s="31">
        <v>-5.4171914438781874</v>
      </c>
      <c r="V8631" s="31">
        <v>-4.5797071871945336</v>
      </c>
      <c r="W8631" s="31">
        <v>223.99858428812425</v>
      </c>
      <c r="X8631" s="31">
        <v>-2.8286113548946807</v>
      </c>
      <c r="Y8631" s="31">
        <v>-1.9134696955415214</v>
      </c>
      <c r="Z8631" s="31">
        <v>-0.970873786407767</v>
      </c>
    </row>
    <row r="8632" spans="2:26" x14ac:dyDescent="0.2">
      <c r="B8632">
        <v>8516</v>
      </c>
      <c r="C8632" s="31">
        <v>16.578678778485592</v>
      </c>
      <c r="D8632" s="31">
        <v>-16.443608385676846</v>
      </c>
      <c r="E8632" s="31">
        <v>-15.936916637247149</v>
      </c>
      <c r="F8632" s="31">
        <v>-15.415024136364567</v>
      </c>
      <c r="G8632" s="31">
        <v>18.529416914043516</v>
      </c>
      <c r="H8632" s="31">
        <v>-14.323799106269169</v>
      </c>
      <c r="I8632" s="31">
        <v>-13.753513079457244</v>
      </c>
      <c r="J8632" s="31">
        <v>-13.166118471840962</v>
      </c>
      <c r="K8632" s="31">
        <v>-12.561102025996192</v>
      </c>
      <c r="L8632" s="31">
        <v>-11.937935086776077</v>
      </c>
      <c r="M8632" s="31">
        <v>-11.296073139379359</v>
      </c>
      <c r="N8632" s="31">
        <v>-10.634955333560741</v>
      </c>
      <c r="O8632" s="31">
        <v>-9.9540039935675644</v>
      </c>
      <c r="P8632" s="31">
        <v>-9.2526241133745923</v>
      </c>
      <c r="Q8632" s="31">
        <v>-8.53020283677583</v>
      </c>
      <c r="R8632" s="31">
        <v>-7.7861089218791051</v>
      </c>
      <c r="S8632" s="31">
        <v>-7.0196921895354771</v>
      </c>
      <c r="T8632" s="31">
        <v>-6.2302829552215417</v>
      </c>
      <c r="U8632" s="31">
        <v>-5.4171914438781874</v>
      </c>
      <c r="V8632" s="31">
        <v>-4.5797071871945336</v>
      </c>
      <c r="W8632" s="31">
        <v>-3.71709840281037</v>
      </c>
      <c r="X8632" s="31">
        <v>-2.8286113548946807</v>
      </c>
      <c r="Y8632" s="31">
        <v>-1.9134696955415214</v>
      </c>
      <c r="Z8632" s="31">
        <v>-0.970873786407767</v>
      </c>
    </row>
    <row r="8633" spans="2:26" x14ac:dyDescent="0.2">
      <c r="B8633">
        <v>8517</v>
      </c>
      <c r="C8633" s="31">
        <v>-16.935542122016354</v>
      </c>
      <c r="D8633" s="31">
        <v>-16.443608385676846</v>
      </c>
      <c r="E8633" s="31">
        <v>-15.936916637247149</v>
      </c>
      <c r="F8633" s="31">
        <v>-15.415024136364567</v>
      </c>
      <c r="G8633" s="31">
        <v>-14.877474860455504</v>
      </c>
      <c r="H8633" s="31">
        <v>41.962395679233815</v>
      </c>
      <c r="I8633" s="31">
        <v>-13.753513079457244</v>
      </c>
      <c r="J8633" s="31">
        <v>-13.166118471840962</v>
      </c>
      <c r="K8633" s="31">
        <v>41.859423127421067</v>
      </c>
      <c r="L8633" s="31">
        <v>-11.937935086776077</v>
      </c>
      <c r="M8633" s="31">
        <v>-11.296073139379359</v>
      </c>
      <c r="N8633" s="31">
        <v>-10.634955333560741</v>
      </c>
      <c r="O8633" s="31">
        <v>-9.9540039935675644</v>
      </c>
      <c r="P8633" s="31">
        <v>-9.2526241133745923</v>
      </c>
      <c r="Q8633" s="31">
        <v>-8.53020283677583</v>
      </c>
      <c r="R8633" s="31">
        <v>-7.7861089218791051</v>
      </c>
      <c r="S8633" s="31">
        <v>-7.0196921895354771</v>
      </c>
      <c r="T8633" s="31">
        <v>-6.2302829552215417</v>
      </c>
      <c r="U8633" s="31">
        <v>-5.4171914438781874</v>
      </c>
      <c r="V8633" s="31">
        <v>-4.5797071871945336</v>
      </c>
      <c r="W8633" s="31">
        <v>-3.71709840281037</v>
      </c>
      <c r="X8633" s="31">
        <v>-2.8286113548946807</v>
      </c>
      <c r="Y8633" s="31">
        <v>-1.9134696955415214</v>
      </c>
      <c r="Z8633" s="31">
        <v>-0.970873786407767</v>
      </c>
    </row>
    <row r="8634" spans="2:26" x14ac:dyDescent="0.2">
      <c r="B8634">
        <v>8518</v>
      </c>
      <c r="C8634" s="31">
        <v>88.645024890366585</v>
      </c>
      <c r="D8634" s="31">
        <v>-16.443608385676846</v>
      </c>
      <c r="E8634" s="31">
        <v>-15.936916637247149</v>
      </c>
      <c r="F8634" s="31">
        <v>40.451321275175012</v>
      </c>
      <c r="G8634" s="31">
        <v>-14.877474860455504</v>
      </c>
      <c r="H8634" s="31">
        <v>-14.323799106269169</v>
      </c>
      <c r="I8634" s="31">
        <v>-13.753513079457244</v>
      </c>
      <c r="J8634" s="31">
        <v>-13.166118471840962</v>
      </c>
      <c r="K8634" s="31">
        <v>-12.561102025996192</v>
      </c>
      <c r="L8634" s="31">
        <v>-11.937935086776077</v>
      </c>
      <c r="M8634" s="31">
        <v>-11.296073139379359</v>
      </c>
      <c r="N8634" s="31">
        <v>43.027611932584676</v>
      </c>
      <c r="O8634" s="31">
        <v>-9.9540039935675644</v>
      </c>
      <c r="P8634" s="31">
        <v>-9.2526241133745923</v>
      </c>
      <c r="Q8634" s="31">
        <v>-8.53020283677583</v>
      </c>
      <c r="R8634" s="31">
        <v>-7.7861089218791051</v>
      </c>
      <c r="S8634" s="31">
        <v>-7.0196921895354771</v>
      </c>
      <c r="T8634" s="31">
        <v>-6.2302829552215417</v>
      </c>
      <c r="U8634" s="31">
        <v>-5.4171914438781874</v>
      </c>
      <c r="V8634" s="31">
        <v>-4.5797071871945336</v>
      </c>
      <c r="W8634" s="31">
        <v>-3.71709840281037</v>
      </c>
      <c r="X8634" s="31">
        <v>-2.8286113548946807</v>
      </c>
      <c r="Y8634" s="31">
        <v>-1.9134696955415214</v>
      </c>
      <c r="Z8634" s="31">
        <v>-0.970873786407767</v>
      </c>
    </row>
    <row r="8635" spans="2:26" x14ac:dyDescent="0.2">
      <c r="B8635">
        <v>8519</v>
      </c>
      <c r="C8635" s="31">
        <v>-16.935542122016354</v>
      </c>
      <c r="D8635" s="31">
        <v>-16.443608385676846</v>
      </c>
      <c r="E8635" s="31">
        <v>-15.936916637247149</v>
      </c>
      <c r="F8635" s="31">
        <v>-15.415024136364567</v>
      </c>
      <c r="G8635" s="31">
        <v>-14.877474860455504</v>
      </c>
      <c r="H8635" s="31">
        <v>30.794450812628646</v>
      </c>
      <c r="I8635" s="31">
        <v>49.78477940019431</v>
      </c>
      <c r="J8635" s="31">
        <v>-13.166118471840962</v>
      </c>
      <c r="K8635" s="31">
        <v>-12.561102025996192</v>
      </c>
      <c r="L8635" s="31">
        <v>-11.937935086776077</v>
      </c>
      <c r="M8635" s="31">
        <v>-11.296073139379359</v>
      </c>
      <c r="N8635" s="31">
        <v>-10.634955333560741</v>
      </c>
      <c r="O8635" s="31">
        <v>-9.9540039935675644</v>
      </c>
      <c r="P8635" s="31">
        <v>-9.2526241133745923</v>
      </c>
      <c r="Q8635" s="31">
        <v>-8.53020283677583</v>
      </c>
      <c r="R8635" s="31">
        <v>-7.7861089218791051</v>
      </c>
      <c r="S8635" s="31">
        <v>-7.0196921895354771</v>
      </c>
      <c r="T8635" s="31">
        <v>-6.2302829552215417</v>
      </c>
      <c r="U8635" s="31">
        <v>-5.4171914438781874</v>
      </c>
      <c r="V8635" s="31">
        <v>42.309803633120801</v>
      </c>
      <c r="W8635" s="31">
        <v>-3.71709840281037</v>
      </c>
      <c r="X8635" s="31">
        <v>-2.8286113548946807</v>
      </c>
      <c r="Y8635" s="31">
        <v>-1.9134696955415214</v>
      </c>
      <c r="Z8635" s="31">
        <v>-0.970873786407767</v>
      </c>
    </row>
    <row r="8636" spans="2:26" x14ac:dyDescent="0.2">
      <c r="B8636">
        <v>8520</v>
      </c>
      <c r="C8636" s="31">
        <v>-16.935542122016354</v>
      </c>
      <c r="D8636" s="31">
        <v>-16.443608385676846</v>
      </c>
      <c r="E8636" s="31">
        <v>-15.936916637247149</v>
      </c>
      <c r="F8636" s="31">
        <v>-15.415024136364567</v>
      </c>
      <c r="G8636" s="31">
        <v>-14.877474860455504</v>
      </c>
      <c r="H8636" s="31">
        <v>161.59983787853611</v>
      </c>
      <c r="I8636" s="31">
        <v>32.059873834524915</v>
      </c>
      <c r="J8636" s="31">
        <v>-13.166118471840962</v>
      </c>
      <c r="K8636" s="31">
        <v>89.86911657359137</v>
      </c>
      <c r="L8636" s="31">
        <v>-11.937935086776077</v>
      </c>
      <c r="M8636" s="31">
        <v>30.704527060704763</v>
      </c>
      <c r="N8636" s="31">
        <v>-10.634955333560741</v>
      </c>
      <c r="O8636" s="31">
        <v>-9.9540039935675644</v>
      </c>
      <c r="P8636" s="31">
        <v>-9.2526241133745923</v>
      </c>
      <c r="Q8636" s="31">
        <v>-8.53020283677583</v>
      </c>
      <c r="R8636" s="31">
        <v>-7.7861089218791051</v>
      </c>
      <c r="S8636" s="31">
        <v>-7.0196921895354771</v>
      </c>
      <c r="T8636" s="31">
        <v>-6.2302829552215417</v>
      </c>
      <c r="U8636" s="31">
        <v>31.050334418429337</v>
      </c>
      <c r="V8636" s="31">
        <v>-4.5797071871945336</v>
      </c>
      <c r="W8636" s="31">
        <v>-3.71709840281037</v>
      </c>
      <c r="X8636" s="31">
        <v>-2.8286113548946807</v>
      </c>
      <c r="Y8636" s="31">
        <v>-1.9134696955415214</v>
      </c>
      <c r="Z8636" s="31">
        <v>-0.970873786407767</v>
      </c>
    </row>
    <row r="8637" spans="2:26" x14ac:dyDescent="0.2">
      <c r="B8637">
        <v>8521</v>
      </c>
      <c r="C8637" s="31">
        <v>15.930187096408105</v>
      </c>
      <c r="D8637" s="31">
        <v>16.713717197698202</v>
      </c>
      <c r="E8637" s="31">
        <v>-15.936916637247149</v>
      </c>
      <c r="F8637" s="31">
        <v>-15.415024136364567</v>
      </c>
      <c r="G8637" s="31">
        <v>-14.877474860455504</v>
      </c>
      <c r="H8637" s="31">
        <v>-14.323799106269169</v>
      </c>
      <c r="I8637" s="31">
        <v>-13.753513079457244</v>
      </c>
      <c r="J8637" s="31">
        <v>-13.166118471840962</v>
      </c>
      <c r="K8637" s="31">
        <v>40.867006225633524</v>
      </c>
      <c r="L8637" s="31">
        <v>-11.937935086776077</v>
      </c>
      <c r="M8637" s="31">
        <v>-11.296073139379359</v>
      </c>
      <c r="N8637" s="31">
        <v>-10.634955333560741</v>
      </c>
      <c r="O8637" s="31">
        <v>-9.9540039935675644</v>
      </c>
      <c r="P8637" s="31">
        <v>-9.2526241133745923</v>
      </c>
      <c r="Q8637" s="31">
        <v>-8.53020283677583</v>
      </c>
      <c r="R8637" s="31">
        <v>-7.7861089218791051</v>
      </c>
      <c r="S8637" s="31">
        <v>-7.0196921895354771</v>
      </c>
      <c r="T8637" s="31">
        <v>-6.2302829552215417</v>
      </c>
      <c r="U8637" s="31">
        <v>-5.4171914438781874</v>
      </c>
      <c r="V8637" s="31">
        <v>-4.5797071871945336</v>
      </c>
      <c r="W8637" s="31">
        <v>-3.71709840281037</v>
      </c>
      <c r="X8637" s="31">
        <v>-2.8286113548946807</v>
      </c>
      <c r="Y8637" s="31">
        <v>48.913836313298916</v>
      </c>
      <c r="Z8637" s="31">
        <v>-0.970873786407767</v>
      </c>
    </row>
    <row r="8638" spans="2:26" x14ac:dyDescent="0.2">
      <c r="B8638">
        <v>8522</v>
      </c>
      <c r="C8638" s="31">
        <v>-16.935542122016354</v>
      </c>
      <c r="D8638" s="31">
        <v>-16.443608385676846</v>
      </c>
      <c r="E8638" s="31">
        <v>78.910528928428576</v>
      </c>
      <c r="F8638" s="31">
        <v>-15.415024136364567</v>
      </c>
      <c r="G8638" s="31">
        <v>28.843567912698642</v>
      </c>
      <c r="H8638" s="31">
        <v>38.808725270508596</v>
      </c>
      <c r="I8638" s="31">
        <v>93.940806172853854</v>
      </c>
      <c r="J8638" s="31">
        <v>-13.166118471840962</v>
      </c>
      <c r="K8638" s="31">
        <v>205.33869976249272</v>
      </c>
      <c r="L8638" s="31">
        <v>-11.937935086776077</v>
      </c>
      <c r="M8638" s="31">
        <v>-11.296073139379359</v>
      </c>
      <c r="N8638" s="31">
        <v>-10.634955333560741</v>
      </c>
      <c r="O8638" s="31">
        <v>80.724509288165706</v>
      </c>
      <c r="P8638" s="31">
        <v>-9.2526241133745923</v>
      </c>
      <c r="Q8638" s="31">
        <v>29.952819985997841</v>
      </c>
      <c r="R8638" s="31">
        <v>-7.7861089218791051</v>
      </c>
      <c r="S8638" s="31">
        <v>-7.0196921895354771</v>
      </c>
      <c r="T8638" s="31">
        <v>-6.2302829552215417</v>
      </c>
      <c r="U8638" s="31">
        <v>-5.4171914438781874</v>
      </c>
      <c r="V8638" s="31">
        <v>-4.5797071871945336</v>
      </c>
      <c r="W8638" s="31">
        <v>-3.71709840281037</v>
      </c>
      <c r="X8638" s="31">
        <v>-2.8286113548946807</v>
      </c>
      <c r="Y8638" s="31">
        <v>-1.9134696955415214</v>
      </c>
      <c r="Z8638" s="31">
        <v>-0.970873786407767</v>
      </c>
    </row>
    <row r="8639" spans="2:26" x14ac:dyDescent="0.2">
      <c r="B8639">
        <v>8523</v>
      </c>
      <c r="C8639" s="31">
        <v>-16.935542122016354</v>
      </c>
      <c r="D8639" s="31">
        <v>36.928305570144872</v>
      </c>
      <c r="E8639" s="31">
        <v>14.912050505576204</v>
      </c>
      <c r="F8639" s="31">
        <v>-15.415024136364567</v>
      </c>
      <c r="G8639" s="31">
        <v>-14.877474860455504</v>
      </c>
      <c r="H8639" s="31">
        <v>-14.323799106269169</v>
      </c>
      <c r="I8639" s="31">
        <v>16.522985044826211</v>
      </c>
      <c r="J8639" s="31">
        <v>-13.166118471840962</v>
      </c>
      <c r="K8639" s="31">
        <v>-12.561102025996192</v>
      </c>
      <c r="L8639" s="31">
        <v>-11.937935086776077</v>
      </c>
      <c r="M8639" s="31">
        <v>-11.296073139379359</v>
      </c>
      <c r="N8639" s="31">
        <v>-10.634955333560741</v>
      </c>
      <c r="O8639" s="31">
        <v>-9.9540039935675644</v>
      </c>
      <c r="P8639" s="31">
        <v>-9.2526241133745923</v>
      </c>
      <c r="Q8639" s="31">
        <v>-8.53020283677583</v>
      </c>
      <c r="R8639" s="31">
        <v>-7.7861089218791051</v>
      </c>
      <c r="S8639" s="31">
        <v>-7.0196921895354771</v>
      </c>
      <c r="T8639" s="31">
        <v>210.84713021467402</v>
      </c>
      <c r="U8639" s="31">
        <v>-5.4171914438781874</v>
      </c>
      <c r="V8639" s="31">
        <v>-4.5797071871945336</v>
      </c>
      <c r="W8639" s="31">
        <v>-3.71709840281037</v>
      </c>
      <c r="X8639" s="31">
        <v>-2.8286113548946807</v>
      </c>
      <c r="Y8639" s="31">
        <v>-1.9134696955415214</v>
      </c>
      <c r="Z8639" s="31">
        <v>-0.970873786407767</v>
      </c>
    </row>
    <row r="8640" spans="2:26" x14ac:dyDescent="0.2">
      <c r="B8640">
        <v>8524</v>
      </c>
      <c r="C8640" s="31">
        <v>-16.935542122016354</v>
      </c>
      <c r="D8640" s="31">
        <v>-16.443608385676846</v>
      </c>
      <c r="E8640" s="31">
        <v>-15.936916637247149</v>
      </c>
      <c r="F8640" s="31">
        <v>-15.415024136364567</v>
      </c>
      <c r="G8640" s="31">
        <v>-14.877474860455504</v>
      </c>
      <c r="H8640" s="31">
        <v>244.04704098070158</v>
      </c>
      <c r="I8640" s="31">
        <v>-13.753513079457244</v>
      </c>
      <c r="J8640" s="31">
        <v>20.194945156978786</v>
      </c>
      <c r="K8640" s="31">
        <v>-12.561102025996192</v>
      </c>
      <c r="L8640" s="31">
        <v>-11.937935086776077</v>
      </c>
      <c r="M8640" s="31">
        <v>-11.296073139379359</v>
      </c>
      <c r="N8640" s="31">
        <v>-10.634955333560741</v>
      </c>
      <c r="O8640" s="31">
        <v>-9.9540039935675644</v>
      </c>
      <c r="P8640" s="31">
        <v>-9.2526241133745923</v>
      </c>
      <c r="Q8640" s="31">
        <v>-8.53020283677583</v>
      </c>
      <c r="R8640" s="31">
        <v>-7.7861089218791051</v>
      </c>
      <c r="S8640" s="31">
        <v>-7.0196921895354771</v>
      </c>
      <c r="T8640" s="31">
        <v>75.932317262450653</v>
      </c>
      <c r="U8640" s="31">
        <v>-5.4171914438781874</v>
      </c>
      <c r="V8640" s="31">
        <v>-4.5797071871945336</v>
      </c>
      <c r="W8640" s="31">
        <v>129.46178224147175</v>
      </c>
      <c r="X8640" s="31">
        <v>-2.8286113548946807</v>
      </c>
      <c r="Y8640" s="31">
        <v>-1.9134696955415214</v>
      </c>
      <c r="Z8640" s="31">
        <v>-0.970873786407767</v>
      </c>
    </row>
    <row r="8641" spans="2:26" x14ac:dyDescent="0.2">
      <c r="B8641">
        <v>8525</v>
      </c>
      <c r="C8641" s="31">
        <v>-16.935542122016354</v>
      </c>
      <c r="D8641" s="31">
        <v>-16.443608385676846</v>
      </c>
      <c r="E8641" s="31">
        <v>-15.936916637247149</v>
      </c>
      <c r="F8641" s="31">
        <v>-15.415024136364567</v>
      </c>
      <c r="G8641" s="31">
        <v>181.09266369744086</v>
      </c>
      <c r="H8641" s="31">
        <v>207.69529017443566</v>
      </c>
      <c r="I8641" s="31">
        <v>-13.753513079457244</v>
      </c>
      <c r="J8641" s="31">
        <v>-13.166118471840962</v>
      </c>
      <c r="K8641" s="31">
        <v>19.730434442443546</v>
      </c>
      <c r="L8641" s="31">
        <v>30.728795842863338</v>
      </c>
      <c r="M8641" s="31">
        <v>-11.296073139379359</v>
      </c>
      <c r="N8641" s="31">
        <v>-10.634955333560741</v>
      </c>
      <c r="O8641" s="31">
        <v>-9.9540039935675644</v>
      </c>
      <c r="P8641" s="31">
        <v>-9.2526241133745923</v>
      </c>
      <c r="Q8641" s="31">
        <v>-8.53020283677583</v>
      </c>
      <c r="R8641" s="31">
        <v>-7.7861089218791051</v>
      </c>
      <c r="S8641" s="31">
        <v>-7.0196921895354771</v>
      </c>
      <c r="T8641" s="31">
        <v>-6.2302829552215417</v>
      </c>
      <c r="U8641" s="31">
        <v>-5.4171914438781874</v>
      </c>
      <c r="V8641" s="31">
        <v>-4.5797071871945336</v>
      </c>
      <c r="W8641" s="31">
        <v>-3.71709840281037</v>
      </c>
      <c r="X8641" s="31">
        <v>-2.8286113548946807</v>
      </c>
      <c r="Y8641" s="31">
        <v>28.891964736786129</v>
      </c>
      <c r="Z8641" s="31">
        <v>-0.970873786407767</v>
      </c>
    </row>
    <row r="8642" spans="2:26" x14ac:dyDescent="0.2">
      <c r="B8642">
        <v>8526</v>
      </c>
      <c r="C8642" s="31">
        <v>35.640417273461992</v>
      </c>
      <c r="D8642" s="31">
        <v>133.03173212339746</v>
      </c>
      <c r="E8642" s="31">
        <v>28.65610716639884</v>
      </c>
      <c r="F8642" s="31">
        <v>-15.415024136364567</v>
      </c>
      <c r="G8642" s="31">
        <v>-14.877474860455504</v>
      </c>
      <c r="H8642" s="31">
        <v>-14.323799106269169</v>
      </c>
      <c r="I8642" s="31">
        <v>-13.753513079457244</v>
      </c>
      <c r="J8642" s="31">
        <v>-13.166118471840962</v>
      </c>
      <c r="K8642" s="31">
        <v>21.145063243817351</v>
      </c>
      <c r="L8642" s="31">
        <v>-11.937935086776077</v>
      </c>
      <c r="M8642" s="31">
        <v>-11.296073139379359</v>
      </c>
      <c r="N8642" s="31">
        <v>77.613899041568558</v>
      </c>
      <c r="O8642" s="31">
        <v>132.79924958713204</v>
      </c>
      <c r="P8642" s="31">
        <v>-9.2526241133745923</v>
      </c>
      <c r="Q8642" s="31">
        <v>-8.53020283677583</v>
      </c>
      <c r="R8642" s="31">
        <v>-7.7861089218791051</v>
      </c>
      <c r="S8642" s="31">
        <v>-7.0196921895354771</v>
      </c>
      <c r="T8642" s="31">
        <v>-6.2302829552215417</v>
      </c>
      <c r="U8642" s="31">
        <v>-5.4171914438781874</v>
      </c>
      <c r="V8642" s="31">
        <v>-4.5797071871945336</v>
      </c>
      <c r="W8642" s="31">
        <v>-3.71709840281037</v>
      </c>
      <c r="X8642" s="31">
        <v>-2.8286113548946807</v>
      </c>
      <c r="Y8642" s="31">
        <v>-1.9134696955415214</v>
      </c>
      <c r="Z8642" s="31">
        <v>-0.970873786407767</v>
      </c>
    </row>
    <row r="8643" spans="2:26" x14ac:dyDescent="0.2">
      <c r="B8643">
        <v>8527</v>
      </c>
      <c r="C8643" s="31">
        <v>200.78330889318948</v>
      </c>
      <c r="D8643" s="31">
        <v>-16.443608385676846</v>
      </c>
      <c r="E8643" s="31">
        <v>-15.936916637247149</v>
      </c>
      <c r="F8643" s="31">
        <v>122.39903001273035</v>
      </c>
      <c r="G8643" s="31">
        <v>46.554981723186927</v>
      </c>
      <c r="H8643" s="31">
        <v>23.196307889056307</v>
      </c>
      <c r="I8643" s="31">
        <v>-13.753513079457244</v>
      </c>
      <c r="J8643" s="31">
        <v>-13.166118471840962</v>
      </c>
      <c r="K8643" s="31">
        <v>-12.561102025996192</v>
      </c>
      <c r="L8643" s="31">
        <v>-11.937935086776077</v>
      </c>
      <c r="M8643" s="31">
        <v>-11.296073139379359</v>
      </c>
      <c r="N8643" s="31">
        <v>-10.634955333560741</v>
      </c>
      <c r="O8643" s="31">
        <v>-9.9540039935675644</v>
      </c>
      <c r="P8643" s="31">
        <v>-9.2526241133745923</v>
      </c>
      <c r="Q8643" s="31">
        <v>-8.53020283677583</v>
      </c>
      <c r="R8643" s="31">
        <v>-7.7861089218791051</v>
      </c>
      <c r="S8643" s="31">
        <v>-7.0196921895354771</v>
      </c>
      <c r="T8643" s="31">
        <v>-6.2302829552215417</v>
      </c>
      <c r="U8643" s="31">
        <v>-5.4171914438781874</v>
      </c>
      <c r="V8643" s="31">
        <v>-4.5797071871945336</v>
      </c>
      <c r="W8643" s="31">
        <v>-3.71709840281037</v>
      </c>
      <c r="X8643" s="31">
        <v>-2.8286113548946807</v>
      </c>
      <c r="Y8643" s="31">
        <v>-1.9134696955415214</v>
      </c>
      <c r="Z8643" s="31">
        <v>-0.970873786407767</v>
      </c>
    </row>
    <row r="8644" spans="2:26" x14ac:dyDescent="0.2">
      <c r="B8644">
        <v>8528</v>
      </c>
      <c r="C8644" s="31">
        <v>34.43289686051687</v>
      </c>
      <c r="D8644" s="31">
        <v>68.059694200001459</v>
      </c>
      <c r="E8644" s="31">
        <v>-15.936916637247149</v>
      </c>
      <c r="F8644" s="31">
        <v>-15.415024136364567</v>
      </c>
      <c r="G8644" s="31">
        <v>-14.877474860455504</v>
      </c>
      <c r="H8644" s="31">
        <v>-14.323799106269169</v>
      </c>
      <c r="I8644" s="31">
        <v>-13.753513079457244</v>
      </c>
      <c r="J8644" s="31">
        <v>-13.166118471840962</v>
      </c>
      <c r="K8644" s="31">
        <v>-12.561102025996192</v>
      </c>
      <c r="L8644" s="31">
        <v>-11.937935086776077</v>
      </c>
      <c r="M8644" s="31">
        <v>-11.296073139379359</v>
      </c>
      <c r="N8644" s="31">
        <v>-10.634955333560741</v>
      </c>
      <c r="O8644" s="31">
        <v>-9.9540039935675644</v>
      </c>
      <c r="P8644" s="31">
        <v>-9.2526241133745923</v>
      </c>
      <c r="Q8644" s="31">
        <v>-8.53020283677583</v>
      </c>
      <c r="R8644" s="31">
        <v>-7.7861089218791051</v>
      </c>
      <c r="S8644" s="31">
        <v>-7.0196921895354771</v>
      </c>
      <c r="T8644" s="31">
        <v>-6.2302829552215417</v>
      </c>
      <c r="U8644" s="31">
        <v>-5.4171914438781874</v>
      </c>
      <c r="V8644" s="31">
        <v>-4.5797071871945336</v>
      </c>
      <c r="W8644" s="31">
        <v>-3.71709840281037</v>
      </c>
      <c r="X8644" s="31">
        <v>-2.8286113548946807</v>
      </c>
      <c r="Y8644" s="31">
        <v>-1.9134696955415214</v>
      </c>
      <c r="Z8644" s="31">
        <v>-0.970873786407767</v>
      </c>
    </row>
    <row r="8645" spans="2:26" x14ac:dyDescent="0.2">
      <c r="B8645">
        <v>8529</v>
      </c>
      <c r="C8645" s="31">
        <v>145.53766512373247</v>
      </c>
      <c r="D8645" s="31">
        <v>-16.443608385676846</v>
      </c>
      <c r="E8645" s="31">
        <v>-15.936916637247149</v>
      </c>
      <c r="F8645" s="31">
        <v>56.85467749989057</v>
      </c>
      <c r="G8645" s="31">
        <v>-14.877474860455504</v>
      </c>
      <c r="H8645" s="31">
        <v>-14.323799106269169</v>
      </c>
      <c r="I8645" s="31">
        <v>-13.753513079457244</v>
      </c>
      <c r="J8645" s="31">
        <v>-13.166118471840962</v>
      </c>
      <c r="K8645" s="31">
        <v>-12.561102025996192</v>
      </c>
      <c r="L8645" s="31">
        <v>-11.937935086776077</v>
      </c>
      <c r="M8645" s="31">
        <v>-11.296073139379359</v>
      </c>
      <c r="N8645" s="31">
        <v>-10.634955333560741</v>
      </c>
      <c r="O8645" s="31">
        <v>-9.9540039935675644</v>
      </c>
      <c r="P8645" s="31">
        <v>-9.2526241133745923</v>
      </c>
      <c r="Q8645" s="31">
        <v>-8.53020283677583</v>
      </c>
      <c r="R8645" s="31">
        <v>51.450973696484809</v>
      </c>
      <c r="S8645" s="31">
        <v>-7.0196921895354771</v>
      </c>
      <c r="T8645" s="31">
        <v>-6.2302829552215417</v>
      </c>
      <c r="U8645" s="31">
        <v>-5.4171914438781874</v>
      </c>
      <c r="V8645" s="31">
        <v>-4.5797071871945336</v>
      </c>
      <c r="W8645" s="31">
        <v>-3.71709840281037</v>
      </c>
      <c r="X8645" s="31">
        <v>-2.8286113548946807</v>
      </c>
      <c r="Y8645" s="31">
        <v>-1.9134696955415214</v>
      </c>
      <c r="Z8645" s="31">
        <v>-0.970873786407767</v>
      </c>
    </row>
    <row r="8646" spans="2:26" x14ac:dyDescent="0.2">
      <c r="B8646">
        <v>8530</v>
      </c>
      <c r="C8646" s="31">
        <v>-16.935542122016354</v>
      </c>
      <c r="D8646" s="31">
        <v>-16.443608385676846</v>
      </c>
      <c r="E8646" s="31">
        <v>-15.936916637247149</v>
      </c>
      <c r="F8646" s="31">
        <v>-15.415024136364567</v>
      </c>
      <c r="G8646" s="31">
        <v>60.434326210409807</v>
      </c>
      <c r="H8646" s="31">
        <v>-14.323799106269169</v>
      </c>
      <c r="I8646" s="31">
        <v>57.609675930724563</v>
      </c>
      <c r="J8646" s="31">
        <v>-13.166118471840962</v>
      </c>
      <c r="K8646" s="31">
        <v>-12.561102025996192</v>
      </c>
      <c r="L8646" s="31">
        <v>-11.937935086776077</v>
      </c>
      <c r="M8646" s="31">
        <v>-11.296073139379359</v>
      </c>
      <c r="N8646" s="31">
        <v>-10.634955333560741</v>
      </c>
      <c r="O8646" s="31">
        <v>-9.9540039935675644</v>
      </c>
      <c r="P8646" s="31">
        <v>-9.2526241133745923</v>
      </c>
      <c r="Q8646" s="31">
        <v>-8.53020283677583</v>
      </c>
      <c r="R8646" s="31">
        <v>-7.7861089218791051</v>
      </c>
      <c r="S8646" s="31">
        <v>-7.0196921895354771</v>
      </c>
      <c r="T8646" s="31">
        <v>-6.2302829552215417</v>
      </c>
      <c r="U8646" s="31">
        <v>-5.4171914438781874</v>
      </c>
      <c r="V8646" s="31">
        <v>-4.5797071871945336</v>
      </c>
      <c r="W8646" s="31">
        <v>203.27537430541219</v>
      </c>
      <c r="X8646" s="31">
        <v>-2.8286113548946807</v>
      </c>
      <c r="Y8646" s="31">
        <v>-1.9134696955415214</v>
      </c>
      <c r="Z8646" s="31">
        <v>-0.970873786407767</v>
      </c>
    </row>
    <row r="8647" spans="2:26" x14ac:dyDescent="0.2">
      <c r="B8647">
        <v>8531</v>
      </c>
      <c r="C8647" s="31">
        <v>-16.935542122016354</v>
      </c>
      <c r="D8647" s="31">
        <v>35.861412812213047</v>
      </c>
      <c r="E8647" s="31">
        <v>-15.936916637247149</v>
      </c>
      <c r="F8647" s="31">
        <v>-15.415024136364567</v>
      </c>
      <c r="G8647" s="31">
        <v>9.4251271453155123</v>
      </c>
      <c r="H8647" s="31">
        <v>-14.323799106269169</v>
      </c>
      <c r="I8647" s="31">
        <v>-13.753513079457244</v>
      </c>
      <c r="J8647" s="31">
        <v>118.33547266862585</v>
      </c>
      <c r="K8647" s="31">
        <v>-12.561102025996192</v>
      </c>
      <c r="L8647" s="31">
        <v>-11.937935086776077</v>
      </c>
      <c r="M8647" s="31">
        <v>-11.296073139379359</v>
      </c>
      <c r="N8647" s="31">
        <v>13.399466804458941</v>
      </c>
      <c r="O8647" s="31">
        <v>-9.9540039935675644</v>
      </c>
      <c r="P8647" s="31">
        <v>-9.2526241133745923</v>
      </c>
      <c r="Q8647" s="31">
        <v>20.668502303679876</v>
      </c>
      <c r="R8647" s="31">
        <v>-7.7861089218791051</v>
      </c>
      <c r="S8647" s="31">
        <v>-7.0196921895354771</v>
      </c>
      <c r="T8647" s="31">
        <v>-6.2302829552215417</v>
      </c>
      <c r="U8647" s="31">
        <v>-5.4171914438781874</v>
      </c>
      <c r="V8647" s="31">
        <v>-4.5797071871945336</v>
      </c>
      <c r="W8647" s="31">
        <v>-3.71709840281037</v>
      </c>
      <c r="X8647" s="31">
        <v>-2.8286113548946807</v>
      </c>
      <c r="Y8647" s="31">
        <v>-1.9134696955415214</v>
      </c>
      <c r="Z8647" s="31">
        <v>-0.970873786407767</v>
      </c>
    </row>
    <row r="8648" spans="2:26" x14ac:dyDescent="0.2">
      <c r="B8648">
        <v>8532</v>
      </c>
      <c r="C8648" s="31">
        <v>-16.935542122016354</v>
      </c>
      <c r="D8648" s="31">
        <v>52.243409785136855</v>
      </c>
      <c r="E8648" s="31">
        <v>-15.936916637247149</v>
      </c>
      <c r="F8648" s="31">
        <v>-15.415024136364567</v>
      </c>
      <c r="G8648" s="31">
        <v>85.217898917664783</v>
      </c>
      <c r="H8648" s="31">
        <v>35.698132872832673</v>
      </c>
      <c r="I8648" s="31">
        <v>177.49225164636908</v>
      </c>
      <c r="J8648" s="31">
        <v>-13.166118471840962</v>
      </c>
      <c r="K8648" s="31">
        <v>-12.561102025996192</v>
      </c>
      <c r="L8648" s="31">
        <v>-11.937935086776077</v>
      </c>
      <c r="M8648" s="31">
        <v>90.857318639028023</v>
      </c>
      <c r="N8648" s="31">
        <v>-10.634955333560741</v>
      </c>
      <c r="O8648" s="31">
        <v>-9.9540039935675644</v>
      </c>
      <c r="P8648" s="31">
        <v>-9.2526241133745923</v>
      </c>
      <c r="Q8648" s="31">
        <v>31.654294247855933</v>
      </c>
      <c r="R8648" s="31">
        <v>-7.7861089218791051</v>
      </c>
      <c r="S8648" s="31">
        <v>-7.0196921895354771</v>
      </c>
      <c r="T8648" s="31">
        <v>-6.2302829552215417</v>
      </c>
      <c r="U8648" s="31">
        <v>-5.4171914438781874</v>
      </c>
      <c r="V8648" s="31">
        <v>-4.5797071871945336</v>
      </c>
      <c r="W8648" s="31">
        <v>-3.71709840281037</v>
      </c>
      <c r="X8648" s="31">
        <v>-2.8286113548946807</v>
      </c>
      <c r="Y8648" s="31">
        <v>-1.9134696955415214</v>
      </c>
      <c r="Z8648" s="31">
        <v>-0.970873786407767</v>
      </c>
    </row>
    <row r="8649" spans="2:26" x14ac:dyDescent="0.2">
      <c r="B8649">
        <v>8533</v>
      </c>
      <c r="C8649" s="31">
        <v>48.863036080010751</v>
      </c>
      <c r="D8649" s="31">
        <v>-16.443608385676846</v>
      </c>
      <c r="E8649" s="31">
        <v>18.211466230783159</v>
      </c>
      <c r="F8649" s="31">
        <v>109.05259016420021</v>
      </c>
      <c r="G8649" s="31">
        <v>-14.877474860455504</v>
      </c>
      <c r="H8649" s="31">
        <v>-14.323799106269169</v>
      </c>
      <c r="I8649" s="31">
        <v>86.554882208645054</v>
      </c>
      <c r="J8649" s="31">
        <v>-13.166118471840962</v>
      </c>
      <c r="K8649" s="31">
        <v>25.894574040530422</v>
      </c>
      <c r="L8649" s="31">
        <v>-11.937935086776077</v>
      </c>
      <c r="M8649" s="31">
        <v>62.904050278227508</v>
      </c>
      <c r="N8649" s="31">
        <v>-10.634955333560741</v>
      </c>
      <c r="O8649" s="31">
        <v>-9.9540039935675644</v>
      </c>
      <c r="P8649" s="31">
        <v>-9.2526241133745923</v>
      </c>
      <c r="Q8649" s="31">
        <v>-8.53020283677583</v>
      </c>
      <c r="R8649" s="31">
        <v>78.581891689278606</v>
      </c>
      <c r="S8649" s="31">
        <v>-7.0196921895354771</v>
      </c>
      <c r="T8649" s="31">
        <v>183.19852958764039</v>
      </c>
      <c r="U8649" s="31">
        <v>-5.4171914438781874</v>
      </c>
      <c r="V8649" s="31">
        <v>-4.5797071871945336</v>
      </c>
      <c r="W8649" s="31">
        <v>-3.71709840281037</v>
      </c>
      <c r="X8649" s="31">
        <v>55.688274717638244</v>
      </c>
      <c r="Y8649" s="31">
        <v>-1.9134696955415214</v>
      </c>
      <c r="Z8649" s="31">
        <v>-0.970873786407767</v>
      </c>
    </row>
    <row r="8650" spans="2:26" x14ac:dyDescent="0.2">
      <c r="B8650">
        <v>8534</v>
      </c>
      <c r="C8650" s="31">
        <v>12.008016149922101</v>
      </c>
      <c r="D8650" s="31">
        <v>-16.443608385676846</v>
      </c>
      <c r="E8650" s="31">
        <v>-15.936916637247149</v>
      </c>
      <c r="F8650" s="31">
        <v>-15.415024136364567</v>
      </c>
      <c r="G8650" s="31">
        <v>-14.877474860455504</v>
      </c>
      <c r="H8650" s="31">
        <v>-14.323799106269169</v>
      </c>
      <c r="I8650" s="31">
        <v>-13.753513079457244</v>
      </c>
      <c r="J8650" s="31">
        <v>-13.166118471840962</v>
      </c>
      <c r="K8650" s="31">
        <v>-12.561102025996192</v>
      </c>
      <c r="L8650" s="31">
        <v>-11.937935086776077</v>
      </c>
      <c r="M8650" s="31">
        <v>-11.296073139379359</v>
      </c>
      <c r="N8650" s="31">
        <v>-10.634955333560741</v>
      </c>
      <c r="O8650" s="31">
        <v>30.801802641869802</v>
      </c>
      <c r="P8650" s="31">
        <v>57.65110247694107</v>
      </c>
      <c r="Q8650" s="31">
        <v>-8.53020283677583</v>
      </c>
      <c r="R8650" s="31">
        <v>-7.7861089218791051</v>
      </c>
      <c r="S8650" s="31">
        <v>-7.0196921895354771</v>
      </c>
      <c r="T8650" s="31">
        <v>-6.2302829552215417</v>
      </c>
      <c r="U8650" s="31">
        <v>-5.4171914438781874</v>
      </c>
      <c r="V8650" s="31">
        <v>-4.5797071871945336</v>
      </c>
      <c r="W8650" s="31">
        <v>-3.71709840281037</v>
      </c>
      <c r="X8650" s="31">
        <v>-2.8286113548946807</v>
      </c>
      <c r="Y8650" s="31">
        <v>-1.9134696955415214</v>
      </c>
      <c r="Z8650" s="31">
        <v>-0.970873786407767</v>
      </c>
    </row>
    <row r="8651" spans="2:26" x14ac:dyDescent="0.2">
      <c r="B8651">
        <v>8535</v>
      </c>
      <c r="C8651" s="31">
        <v>-16.935542122016354</v>
      </c>
      <c r="D8651" s="31">
        <v>-16.443608385676846</v>
      </c>
      <c r="E8651" s="31">
        <v>54.441887508600828</v>
      </c>
      <c r="F8651" s="31">
        <v>-15.415024136364567</v>
      </c>
      <c r="G8651" s="31">
        <v>-14.877474860455504</v>
      </c>
      <c r="H8651" s="31">
        <v>-14.323799106269169</v>
      </c>
      <c r="I8651" s="31">
        <v>-13.753513079457244</v>
      </c>
      <c r="J8651" s="31">
        <v>39.64730450751324</v>
      </c>
      <c r="K8651" s="31">
        <v>-12.561102025996192</v>
      </c>
      <c r="L8651" s="31">
        <v>128.48270602789461</v>
      </c>
      <c r="M8651" s="31">
        <v>-11.296073139379359</v>
      </c>
      <c r="N8651" s="31">
        <v>-10.634955333560741</v>
      </c>
      <c r="O8651" s="31">
        <v>-9.9540039935675644</v>
      </c>
      <c r="P8651" s="31">
        <v>201.29999569536949</v>
      </c>
      <c r="Q8651" s="31">
        <v>48.250153774731118</v>
      </c>
      <c r="R8651" s="31">
        <v>-7.7861089218791051</v>
      </c>
      <c r="S8651" s="31">
        <v>-7.0196921895354771</v>
      </c>
      <c r="T8651" s="31">
        <v>-6.2302829552215417</v>
      </c>
      <c r="U8651" s="31">
        <v>-5.4171914438781874</v>
      </c>
      <c r="V8651" s="31">
        <v>-4.5797071871945336</v>
      </c>
      <c r="W8651" s="31">
        <v>-3.71709840281037</v>
      </c>
      <c r="X8651" s="31">
        <v>-2.8286113548946807</v>
      </c>
      <c r="Y8651" s="31">
        <v>-1.9134696955415214</v>
      </c>
      <c r="Z8651" s="31">
        <v>-0.970873786407767</v>
      </c>
    </row>
    <row r="8652" spans="2:26" x14ac:dyDescent="0.2">
      <c r="B8652">
        <v>8536</v>
      </c>
      <c r="C8652" s="31">
        <v>-16.935542122016354</v>
      </c>
      <c r="D8652" s="31">
        <v>-16.443608385676846</v>
      </c>
      <c r="E8652" s="31">
        <v>-15.936916637247149</v>
      </c>
      <c r="F8652" s="31">
        <v>38.622659561829202</v>
      </c>
      <c r="G8652" s="31">
        <v>9.1763926122105914</v>
      </c>
      <c r="H8652" s="31">
        <v>108.10477762422229</v>
      </c>
      <c r="I8652" s="31">
        <v>-13.753513079457244</v>
      </c>
      <c r="J8652" s="31">
        <v>-13.166118471840962</v>
      </c>
      <c r="K8652" s="31">
        <v>-12.561102025996192</v>
      </c>
      <c r="L8652" s="31">
        <v>-11.937935086776077</v>
      </c>
      <c r="M8652" s="31">
        <v>42.867579298859823</v>
      </c>
      <c r="N8652" s="31">
        <v>-10.634955333560741</v>
      </c>
      <c r="O8652" s="31">
        <v>-9.9540039935675644</v>
      </c>
      <c r="P8652" s="31">
        <v>-9.2526241133745923</v>
      </c>
      <c r="Q8652" s="31">
        <v>-8.53020283677583</v>
      </c>
      <c r="R8652" s="31">
        <v>-7.7861089218791051</v>
      </c>
      <c r="S8652" s="31">
        <v>227.11228477259988</v>
      </c>
      <c r="T8652" s="31">
        <v>-6.2302829552215417</v>
      </c>
      <c r="U8652" s="31">
        <v>-5.4171914438781874</v>
      </c>
      <c r="V8652" s="31">
        <v>-4.5797071871945336</v>
      </c>
      <c r="W8652" s="31">
        <v>-3.71709840281037</v>
      </c>
      <c r="X8652" s="31">
        <v>-2.8286113548946807</v>
      </c>
      <c r="Y8652" s="31">
        <v>-1.9134696955415214</v>
      </c>
      <c r="Z8652" s="31">
        <v>-0.970873786407767</v>
      </c>
    </row>
    <row r="8653" spans="2:26" x14ac:dyDescent="0.2">
      <c r="B8653">
        <v>8537</v>
      </c>
      <c r="C8653" s="31">
        <v>-16.935542122016354</v>
      </c>
      <c r="D8653" s="31">
        <v>178.85504753758872</v>
      </c>
      <c r="E8653" s="31">
        <v>-15.936916637247149</v>
      </c>
      <c r="F8653" s="31">
        <v>-15.415024136364567</v>
      </c>
      <c r="G8653" s="31">
        <v>-14.877474860455504</v>
      </c>
      <c r="H8653" s="31">
        <v>-14.323799106269169</v>
      </c>
      <c r="I8653" s="31">
        <v>36.718509700788744</v>
      </c>
      <c r="J8653" s="31">
        <v>-13.166118471840962</v>
      </c>
      <c r="K8653" s="31">
        <v>-12.561102025996192</v>
      </c>
      <c r="L8653" s="31">
        <v>-11.937935086776077</v>
      </c>
      <c r="M8653" s="31">
        <v>139.41355400641461</v>
      </c>
      <c r="N8653" s="31">
        <v>-10.634955333560741</v>
      </c>
      <c r="O8653" s="31">
        <v>-9.9540039935675644</v>
      </c>
      <c r="P8653" s="31">
        <v>-9.2526241133745923</v>
      </c>
      <c r="Q8653" s="31">
        <v>-8.53020283677583</v>
      </c>
      <c r="R8653" s="31">
        <v>-7.7861089218791051</v>
      </c>
      <c r="S8653" s="31">
        <v>-7.0196921895354771</v>
      </c>
      <c r="T8653" s="31">
        <v>-6.2302829552215417</v>
      </c>
      <c r="U8653" s="31">
        <v>133.76486758062521</v>
      </c>
      <c r="V8653" s="31">
        <v>-4.5797071871945336</v>
      </c>
      <c r="W8653" s="31">
        <v>-3.71709840281037</v>
      </c>
      <c r="X8653" s="31">
        <v>-2.8286113548946807</v>
      </c>
      <c r="Y8653" s="31">
        <v>-1.9134696955415214</v>
      </c>
      <c r="Z8653" s="31">
        <v>-0.970873786407767</v>
      </c>
    </row>
    <row r="8654" spans="2:26" x14ac:dyDescent="0.2">
      <c r="B8654">
        <v>8538</v>
      </c>
      <c r="C8654" s="31">
        <v>-16.935542122016354</v>
      </c>
      <c r="D8654" s="31">
        <v>33.518159085186937</v>
      </c>
      <c r="E8654" s="31">
        <v>-15.936916637247149</v>
      </c>
      <c r="F8654" s="31">
        <v>54.244554923511359</v>
      </c>
      <c r="G8654" s="31">
        <v>55.892254403304435</v>
      </c>
      <c r="H8654" s="31">
        <v>89.345126010145677</v>
      </c>
      <c r="I8654" s="31">
        <v>114.26594775096054</v>
      </c>
      <c r="J8654" s="31">
        <v>26.300775152750688</v>
      </c>
      <c r="K8654" s="31">
        <v>22.364352047306546</v>
      </c>
      <c r="L8654" s="31">
        <v>14.80059751951341</v>
      </c>
      <c r="M8654" s="31">
        <v>-11.296073139379359</v>
      </c>
      <c r="N8654" s="31">
        <v>-10.634955333560741</v>
      </c>
      <c r="O8654" s="31">
        <v>-9.9540039935675644</v>
      </c>
      <c r="P8654" s="31">
        <v>-9.2526241133745923</v>
      </c>
      <c r="Q8654" s="31">
        <v>-8.53020283677583</v>
      </c>
      <c r="R8654" s="31">
        <v>-7.7861089218791051</v>
      </c>
      <c r="S8654" s="31">
        <v>-7.0196921895354771</v>
      </c>
      <c r="T8654" s="31">
        <v>-6.2302829552215417</v>
      </c>
      <c r="U8654" s="31">
        <v>-5.4171914438781874</v>
      </c>
      <c r="V8654" s="31">
        <v>-4.5797071871945336</v>
      </c>
      <c r="W8654" s="31">
        <v>-3.71709840281037</v>
      </c>
      <c r="X8654" s="31">
        <v>-2.8286113548946807</v>
      </c>
      <c r="Y8654" s="31">
        <v>-1.9134696955415214</v>
      </c>
      <c r="Z8654" s="31">
        <v>-0.970873786407767</v>
      </c>
    </row>
    <row r="8655" spans="2:26" x14ac:dyDescent="0.2">
      <c r="B8655">
        <v>8539</v>
      </c>
      <c r="C8655" s="31">
        <v>-16.935542122016354</v>
      </c>
      <c r="D8655" s="31">
        <v>28.385820579881351</v>
      </c>
      <c r="E8655" s="31">
        <v>-15.936916637247149</v>
      </c>
      <c r="F8655" s="31">
        <v>25.514349674835071</v>
      </c>
      <c r="G8655" s="31">
        <v>-14.877474860455504</v>
      </c>
      <c r="H8655" s="31">
        <v>-14.323799106269169</v>
      </c>
      <c r="I8655" s="31">
        <v>-13.753513079457244</v>
      </c>
      <c r="J8655" s="31">
        <v>24.673724587508762</v>
      </c>
      <c r="K8655" s="31">
        <v>-12.561102025996192</v>
      </c>
      <c r="L8655" s="31">
        <v>-11.937935086776077</v>
      </c>
      <c r="M8655" s="31">
        <v>125.85784697115147</v>
      </c>
      <c r="N8655" s="31">
        <v>-10.634955333560741</v>
      </c>
      <c r="O8655" s="31">
        <v>-9.9540039935675644</v>
      </c>
      <c r="P8655" s="31">
        <v>-9.2526241133745923</v>
      </c>
      <c r="Q8655" s="31">
        <v>-8.53020283677583</v>
      </c>
      <c r="R8655" s="31">
        <v>-7.7861089218791051</v>
      </c>
      <c r="S8655" s="31">
        <v>-7.0196921895354771</v>
      </c>
      <c r="T8655" s="31">
        <v>-6.2302829552215417</v>
      </c>
      <c r="U8655" s="31">
        <v>-5.4171914438781874</v>
      </c>
      <c r="V8655" s="31">
        <v>-4.5797071871945336</v>
      </c>
      <c r="W8655" s="31">
        <v>-3.71709840281037</v>
      </c>
      <c r="X8655" s="31">
        <v>-2.8286113548946807</v>
      </c>
      <c r="Y8655" s="31">
        <v>-1.9134696955415214</v>
      </c>
      <c r="Z8655" s="31">
        <v>-0.970873786407767</v>
      </c>
    </row>
    <row r="8656" spans="2:26" x14ac:dyDescent="0.2">
      <c r="B8656">
        <v>8540</v>
      </c>
      <c r="C8656" s="31">
        <v>-16.935542122016354</v>
      </c>
      <c r="D8656" s="31">
        <v>32.065024479664473</v>
      </c>
      <c r="E8656" s="31">
        <v>-15.936916637247149</v>
      </c>
      <c r="F8656" s="31">
        <v>216.99725070768645</v>
      </c>
      <c r="G8656" s="31">
        <v>36.951558003542992</v>
      </c>
      <c r="H8656" s="31">
        <v>-14.323799106269169</v>
      </c>
      <c r="I8656" s="31">
        <v>-13.753513079457244</v>
      </c>
      <c r="J8656" s="31">
        <v>-13.166118471840962</v>
      </c>
      <c r="K8656" s="31">
        <v>124.09160413404074</v>
      </c>
      <c r="L8656" s="31">
        <v>-11.937935086776077</v>
      </c>
      <c r="M8656" s="31">
        <v>-11.296073139379359</v>
      </c>
      <c r="N8656" s="31">
        <v>10.657459011548683</v>
      </c>
      <c r="O8656" s="31">
        <v>-9.9540039935675644</v>
      </c>
      <c r="P8656" s="31">
        <v>-9.2526241133745923</v>
      </c>
      <c r="Q8656" s="31">
        <v>-8.53020283677583</v>
      </c>
      <c r="R8656" s="31">
        <v>48.067247885204168</v>
      </c>
      <c r="S8656" s="31">
        <v>-7.0196921895354771</v>
      </c>
      <c r="T8656" s="31">
        <v>-6.2302829552215417</v>
      </c>
      <c r="U8656" s="31">
        <v>-5.4171914438781874</v>
      </c>
      <c r="V8656" s="31">
        <v>7.4666784919097893</v>
      </c>
      <c r="W8656" s="31">
        <v>-3.71709840281037</v>
      </c>
      <c r="X8656" s="31">
        <v>-2.8286113548946807</v>
      </c>
      <c r="Y8656" s="31">
        <v>-1.9134696955415214</v>
      </c>
      <c r="Z8656" s="31">
        <v>-0.970873786407767</v>
      </c>
    </row>
    <row r="8657" spans="2:26" x14ac:dyDescent="0.2">
      <c r="B8657">
        <v>8541</v>
      </c>
      <c r="C8657" s="31">
        <v>-16.935542122016354</v>
      </c>
      <c r="D8657" s="31">
        <v>193.64189493326225</v>
      </c>
      <c r="E8657" s="31">
        <v>-15.936916637247149</v>
      </c>
      <c r="F8657" s="31">
        <v>-15.415024136364567</v>
      </c>
      <c r="G8657" s="31">
        <v>-14.877474860455504</v>
      </c>
      <c r="H8657" s="31">
        <v>-14.323799106269169</v>
      </c>
      <c r="I8657" s="31">
        <v>-13.753513079457244</v>
      </c>
      <c r="J8657" s="31">
        <v>-13.166118471840962</v>
      </c>
      <c r="K8657" s="31">
        <v>-12.561102025996192</v>
      </c>
      <c r="L8657" s="31">
        <v>-11.937935086776077</v>
      </c>
      <c r="M8657" s="31">
        <v>-11.296073139379359</v>
      </c>
      <c r="N8657" s="31">
        <v>-10.634955333560741</v>
      </c>
      <c r="O8657" s="31">
        <v>-9.9540039935675644</v>
      </c>
      <c r="P8657" s="31">
        <v>-9.2526241133745923</v>
      </c>
      <c r="Q8657" s="31">
        <v>-8.53020283677583</v>
      </c>
      <c r="R8657" s="31">
        <v>-7.7861089218791051</v>
      </c>
      <c r="S8657" s="31">
        <v>-7.0196921895354771</v>
      </c>
      <c r="T8657" s="31">
        <v>-6.2302829552215417</v>
      </c>
      <c r="U8657" s="31">
        <v>-5.4171914438781874</v>
      </c>
      <c r="V8657" s="31">
        <v>-4.5797071871945336</v>
      </c>
      <c r="W8657" s="31">
        <v>-3.71709840281037</v>
      </c>
      <c r="X8657" s="31">
        <v>-2.8286113548946807</v>
      </c>
      <c r="Y8657" s="31">
        <v>169.26006192011096</v>
      </c>
      <c r="Z8657" s="31">
        <v>-0.970873786407767</v>
      </c>
    </row>
    <row r="8658" spans="2:26" x14ac:dyDescent="0.2">
      <c r="B8658">
        <v>8542</v>
      </c>
      <c r="C8658" s="31">
        <v>-16.935542122016354</v>
      </c>
      <c r="D8658" s="31">
        <v>-16.443608385676846</v>
      </c>
      <c r="E8658" s="31">
        <v>13.316384874593316</v>
      </c>
      <c r="F8658" s="31">
        <v>-15.415024136364567</v>
      </c>
      <c r="G8658" s="31">
        <v>48.892649294062814</v>
      </c>
      <c r="H8658" s="31">
        <v>-14.323799106269169</v>
      </c>
      <c r="I8658" s="31">
        <v>-13.753513079457244</v>
      </c>
      <c r="J8658" s="31">
        <v>38.473746861766635</v>
      </c>
      <c r="K8658" s="31">
        <v>31.525060228905019</v>
      </c>
      <c r="L8658" s="31">
        <v>-11.937935086776077</v>
      </c>
      <c r="M8658" s="31">
        <v>-11.296073139379359</v>
      </c>
      <c r="N8658" s="31">
        <v>-10.634955333560741</v>
      </c>
      <c r="O8658" s="31">
        <v>-9.9540039935675644</v>
      </c>
      <c r="P8658" s="31">
        <v>-9.2526241133745923</v>
      </c>
      <c r="Q8658" s="31">
        <v>90.48347416308286</v>
      </c>
      <c r="R8658" s="31">
        <v>-7.7861089218791051</v>
      </c>
      <c r="S8658" s="31">
        <v>-7.0196921895354771</v>
      </c>
      <c r="T8658" s="31">
        <v>-6.2302829552215417</v>
      </c>
      <c r="U8658" s="31">
        <v>46.714038069787613</v>
      </c>
      <c r="V8658" s="31">
        <v>-4.5797071871945336</v>
      </c>
      <c r="W8658" s="31">
        <v>-3.71709840281037</v>
      </c>
      <c r="X8658" s="31">
        <v>-2.8286113548946807</v>
      </c>
      <c r="Y8658" s="31">
        <v>-1.9134696955415214</v>
      </c>
      <c r="Z8658" s="31">
        <v>-0.970873786407767</v>
      </c>
    </row>
    <row r="8659" spans="2:26" x14ac:dyDescent="0.2">
      <c r="B8659">
        <v>8543</v>
      </c>
      <c r="C8659" s="31">
        <v>9.5321026419173673</v>
      </c>
      <c r="D8659" s="31">
        <v>-16.443608385676846</v>
      </c>
      <c r="E8659" s="31">
        <v>-15.936916637247149</v>
      </c>
      <c r="F8659" s="31">
        <v>-15.415024136364567</v>
      </c>
      <c r="G8659" s="31">
        <v>-14.877474860455504</v>
      </c>
      <c r="H8659" s="31">
        <v>32.632624604825132</v>
      </c>
      <c r="I8659" s="31">
        <v>33.547666548716968</v>
      </c>
      <c r="J8659" s="31">
        <v>-13.166118471840962</v>
      </c>
      <c r="K8659" s="31">
        <v>-12.561102025996192</v>
      </c>
      <c r="L8659" s="31">
        <v>-11.937935086776077</v>
      </c>
      <c r="M8659" s="31">
        <v>-11.296073139379359</v>
      </c>
      <c r="N8659" s="31">
        <v>-10.634955333560741</v>
      </c>
      <c r="O8659" s="31">
        <v>56.885838942602447</v>
      </c>
      <c r="P8659" s="31">
        <v>-9.2526241133745923</v>
      </c>
      <c r="Q8659" s="31">
        <v>-8.53020283677583</v>
      </c>
      <c r="R8659" s="31">
        <v>28.75000267167454</v>
      </c>
      <c r="S8659" s="31">
        <v>-7.0196921895354771</v>
      </c>
      <c r="T8659" s="31">
        <v>-6.2302829552215417</v>
      </c>
      <c r="U8659" s="31">
        <v>-5.4171914438781874</v>
      </c>
      <c r="V8659" s="31">
        <v>-4.5797071871945336</v>
      </c>
      <c r="W8659" s="31">
        <v>-3.71709840281037</v>
      </c>
      <c r="X8659" s="31">
        <v>-2.8286113548946807</v>
      </c>
      <c r="Y8659" s="31">
        <v>-1.9134696955415214</v>
      </c>
      <c r="Z8659" s="31">
        <v>-0.970873786407767</v>
      </c>
    </row>
    <row r="8660" spans="2:26" x14ac:dyDescent="0.2">
      <c r="B8660">
        <v>8544</v>
      </c>
      <c r="C8660" s="31">
        <v>18.990061501021469</v>
      </c>
      <c r="D8660" s="31">
        <v>-16.443608385676846</v>
      </c>
      <c r="E8660" s="31">
        <v>64.001898116877655</v>
      </c>
      <c r="F8660" s="31">
        <v>36.36915745910607</v>
      </c>
      <c r="G8660" s="31">
        <v>-14.877474860455504</v>
      </c>
      <c r="H8660" s="31">
        <v>235.85421894112881</v>
      </c>
      <c r="I8660" s="31">
        <v>-13.753513079457244</v>
      </c>
      <c r="J8660" s="31">
        <v>-13.166118471840962</v>
      </c>
      <c r="K8660" s="31">
        <v>-12.561102025996192</v>
      </c>
      <c r="L8660" s="31">
        <v>-11.937935086776077</v>
      </c>
      <c r="M8660" s="31">
        <v>-11.296073139379359</v>
      </c>
      <c r="N8660" s="31">
        <v>-10.634955333560741</v>
      </c>
      <c r="O8660" s="31">
        <v>-9.9540039935675644</v>
      </c>
      <c r="P8660" s="31">
        <v>-9.2526241133745923</v>
      </c>
      <c r="Q8660" s="31">
        <v>-8.53020283677583</v>
      </c>
      <c r="R8660" s="31">
        <v>-7.7861089218791051</v>
      </c>
      <c r="S8660" s="31">
        <v>-7.0196921895354771</v>
      </c>
      <c r="T8660" s="31">
        <v>-6.2302829552215417</v>
      </c>
      <c r="U8660" s="31">
        <v>-5.4171914438781874</v>
      </c>
      <c r="V8660" s="31">
        <v>-4.5797071871945336</v>
      </c>
      <c r="W8660" s="31">
        <v>-3.71709840281037</v>
      </c>
      <c r="X8660" s="31">
        <v>-2.8286113548946807</v>
      </c>
      <c r="Y8660" s="31">
        <v>-1.9134696955415214</v>
      </c>
      <c r="Z8660" s="31">
        <v>-0.970873786407767</v>
      </c>
    </row>
    <row r="8661" spans="2:26" x14ac:dyDescent="0.2">
      <c r="B8661">
        <v>8545</v>
      </c>
      <c r="C8661" s="31">
        <v>-16.935542122016354</v>
      </c>
      <c r="D8661" s="31">
        <v>-16.443608385676846</v>
      </c>
      <c r="E8661" s="31">
        <v>-15.936916637247149</v>
      </c>
      <c r="F8661" s="31">
        <v>-15.415024136364567</v>
      </c>
      <c r="G8661" s="31">
        <v>-14.877474860455504</v>
      </c>
      <c r="H8661" s="31">
        <v>139.22038394937701</v>
      </c>
      <c r="I8661" s="31">
        <v>-13.753513079457244</v>
      </c>
      <c r="J8661" s="31">
        <v>180.9555394022469</v>
      </c>
      <c r="K8661" s="31">
        <v>12.397281563811081</v>
      </c>
      <c r="L8661" s="31">
        <v>-11.937935086776077</v>
      </c>
      <c r="M8661" s="31">
        <v>-11.296073139379359</v>
      </c>
      <c r="N8661" s="31">
        <v>-10.634955333560741</v>
      </c>
      <c r="O8661" s="31">
        <v>-9.9540039935675644</v>
      </c>
      <c r="P8661" s="31">
        <v>-9.2526241133745923</v>
      </c>
      <c r="Q8661" s="31">
        <v>-8.53020283677583</v>
      </c>
      <c r="R8661" s="31">
        <v>-7.7861089218791051</v>
      </c>
      <c r="S8661" s="31">
        <v>-7.0196921895354771</v>
      </c>
      <c r="T8661" s="31">
        <v>-6.2302829552215417</v>
      </c>
      <c r="U8661" s="31">
        <v>37.833149733317633</v>
      </c>
      <c r="V8661" s="31">
        <v>-4.5797071871945336</v>
      </c>
      <c r="W8661" s="31">
        <v>-3.71709840281037</v>
      </c>
      <c r="X8661" s="31">
        <v>-2.8286113548946807</v>
      </c>
      <c r="Y8661" s="31">
        <v>-1.9134696955415214</v>
      </c>
      <c r="Z8661" s="31">
        <v>-0.970873786407767</v>
      </c>
    </row>
    <row r="8662" spans="2:26" x14ac:dyDescent="0.2">
      <c r="B8662">
        <v>8546</v>
      </c>
      <c r="C8662" s="31">
        <v>-16.935542122016354</v>
      </c>
      <c r="D8662" s="31">
        <v>-16.443608385676846</v>
      </c>
      <c r="E8662" s="31">
        <v>-15.936916637247149</v>
      </c>
      <c r="F8662" s="31">
        <v>64.774214760909942</v>
      </c>
      <c r="G8662" s="31">
        <v>118.80794911054761</v>
      </c>
      <c r="H8662" s="31">
        <v>-14.323799106269169</v>
      </c>
      <c r="I8662" s="31">
        <v>-13.753513079457244</v>
      </c>
      <c r="J8662" s="31">
        <v>-13.166118471840962</v>
      </c>
      <c r="K8662" s="31">
        <v>-12.561102025996192</v>
      </c>
      <c r="L8662" s="31">
        <v>69.21800614646925</v>
      </c>
      <c r="M8662" s="31">
        <v>-11.296073139379359</v>
      </c>
      <c r="N8662" s="31">
        <v>104.2478184010545</v>
      </c>
      <c r="O8662" s="31">
        <v>-9.9540039935675644</v>
      </c>
      <c r="P8662" s="31">
        <v>-9.2526241133745923</v>
      </c>
      <c r="Q8662" s="31">
        <v>-8.53020283677583</v>
      </c>
      <c r="R8662" s="31">
        <v>-7.7861089218791051</v>
      </c>
      <c r="S8662" s="31">
        <v>94.810772008159816</v>
      </c>
      <c r="T8662" s="31">
        <v>-6.2302829552215417</v>
      </c>
      <c r="U8662" s="31">
        <v>-5.4171914438781874</v>
      </c>
      <c r="V8662" s="31">
        <v>-4.5797071871945336</v>
      </c>
      <c r="W8662" s="31">
        <v>-3.71709840281037</v>
      </c>
      <c r="X8662" s="31">
        <v>-2.8286113548946807</v>
      </c>
      <c r="Y8662" s="31">
        <v>-1.9134696955415214</v>
      </c>
      <c r="Z8662" s="31">
        <v>-0.970873786407767</v>
      </c>
    </row>
    <row r="8663" spans="2:26" x14ac:dyDescent="0.2">
      <c r="B8663">
        <v>8547</v>
      </c>
      <c r="C8663" s="31">
        <v>-16.935542122016354</v>
      </c>
      <c r="D8663" s="31">
        <v>39.048954112729405</v>
      </c>
      <c r="E8663" s="31">
        <v>-15.936916637247149</v>
      </c>
      <c r="F8663" s="31">
        <v>-15.415024136364567</v>
      </c>
      <c r="G8663" s="31">
        <v>100.2964936332688</v>
      </c>
      <c r="H8663" s="31">
        <v>-14.323799106269169</v>
      </c>
      <c r="I8663" s="31">
        <v>-13.753513079457244</v>
      </c>
      <c r="J8663" s="31">
        <v>-13.166118471840962</v>
      </c>
      <c r="K8663" s="31">
        <v>24.298518163547378</v>
      </c>
      <c r="L8663" s="31">
        <v>17.428780278061787</v>
      </c>
      <c r="M8663" s="31">
        <v>-11.296073139379359</v>
      </c>
      <c r="N8663" s="31">
        <v>134.1642611185876</v>
      </c>
      <c r="O8663" s="31">
        <v>106.45827047639175</v>
      </c>
      <c r="P8663" s="31">
        <v>-9.2526241133745923</v>
      </c>
      <c r="Q8663" s="31">
        <v>-8.53020283677583</v>
      </c>
      <c r="R8663" s="31">
        <v>42.879261126839275</v>
      </c>
      <c r="S8663" s="31">
        <v>-7.0196921895354771</v>
      </c>
      <c r="T8663" s="31">
        <v>-6.2302829552215417</v>
      </c>
      <c r="U8663" s="31">
        <v>-5.4171914438781874</v>
      </c>
      <c r="V8663" s="31">
        <v>-4.5797071871945336</v>
      </c>
      <c r="W8663" s="31">
        <v>296.98805086165061</v>
      </c>
      <c r="X8663" s="31">
        <v>-2.8286113548946807</v>
      </c>
      <c r="Y8663" s="31">
        <v>-1.9134696955415214</v>
      </c>
      <c r="Z8663" s="31">
        <v>-0.970873786407767</v>
      </c>
    </row>
    <row r="8664" spans="2:26" x14ac:dyDescent="0.2">
      <c r="B8664">
        <v>8548</v>
      </c>
      <c r="C8664" s="31">
        <v>-16.935542122016354</v>
      </c>
      <c r="D8664" s="31">
        <v>-16.443608385676846</v>
      </c>
      <c r="E8664" s="31">
        <v>50.077257584596886</v>
      </c>
      <c r="F8664" s="31">
        <v>95.270442048433779</v>
      </c>
      <c r="G8664" s="31">
        <v>234.60741766590053</v>
      </c>
      <c r="H8664" s="31">
        <v>259.90421399779581</v>
      </c>
      <c r="I8664" s="31">
        <v>-13.753513079457244</v>
      </c>
      <c r="J8664" s="31">
        <v>-13.166118471840962</v>
      </c>
      <c r="K8664" s="31">
        <v>153.74849192348648</v>
      </c>
      <c r="L8664" s="31">
        <v>-11.937935086776077</v>
      </c>
      <c r="M8664" s="31">
        <v>-11.296073139379359</v>
      </c>
      <c r="N8664" s="31">
        <v>-10.634955333560741</v>
      </c>
      <c r="O8664" s="31">
        <v>-9.9540039935675644</v>
      </c>
      <c r="P8664" s="31">
        <v>-9.2526241133745923</v>
      </c>
      <c r="Q8664" s="31">
        <v>-8.53020283677583</v>
      </c>
      <c r="R8664" s="31">
        <v>16.757661875589189</v>
      </c>
      <c r="S8664" s="31">
        <v>-7.0196921895354771</v>
      </c>
      <c r="T8664" s="31">
        <v>-6.2302829552215417</v>
      </c>
      <c r="U8664" s="31">
        <v>-5.4171914438781874</v>
      </c>
      <c r="V8664" s="31">
        <v>-4.5797071871945336</v>
      </c>
      <c r="W8664" s="31">
        <v>-3.71709840281037</v>
      </c>
      <c r="X8664" s="31">
        <v>-2.8286113548946807</v>
      </c>
      <c r="Y8664" s="31">
        <v>-1.9134696955415214</v>
      </c>
      <c r="Z8664" s="31">
        <v>-0.970873786407767</v>
      </c>
    </row>
    <row r="8665" spans="2:26" x14ac:dyDescent="0.2">
      <c r="B8665">
        <v>8549</v>
      </c>
      <c r="C8665" s="31">
        <v>112.12139558570489</v>
      </c>
      <c r="D8665" s="31">
        <v>-16.443608385676846</v>
      </c>
      <c r="E8665" s="31">
        <v>40.654588205081929</v>
      </c>
      <c r="F8665" s="31">
        <v>63.429322510795615</v>
      </c>
      <c r="G8665" s="31">
        <v>-14.877474860455504</v>
      </c>
      <c r="H8665" s="31">
        <v>26.749846306942203</v>
      </c>
      <c r="I8665" s="31">
        <v>-13.753513079457244</v>
      </c>
      <c r="J8665" s="31">
        <v>-13.166118471840962</v>
      </c>
      <c r="K8665" s="31">
        <v>-12.561102025996192</v>
      </c>
      <c r="L8665" s="31">
        <v>222.51061091896568</v>
      </c>
      <c r="M8665" s="31">
        <v>-11.296073139379359</v>
      </c>
      <c r="N8665" s="31">
        <v>142.61165282352914</v>
      </c>
      <c r="O8665" s="31">
        <v>-9.9540039935675644</v>
      </c>
      <c r="P8665" s="31">
        <v>-9.2526241133745923</v>
      </c>
      <c r="Q8665" s="31">
        <v>-8.53020283677583</v>
      </c>
      <c r="R8665" s="31">
        <v>-7.7861089218791051</v>
      </c>
      <c r="S8665" s="31">
        <v>60.880865537199078</v>
      </c>
      <c r="T8665" s="31">
        <v>-6.2302829552215417</v>
      </c>
      <c r="U8665" s="31">
        <v>-5.4171914438781874</v>
      </c>
      <c r="V8665" s="31">
        <v>-4.5797071871945336</v>
      </c>
      <c r="W8665" s="31">
        <v>-3.71709840281037</v>
      </c>
      <c r="X8665" s="31">
        <v>-2.8286113548946807</v>
      </c>
      <c r="Y8665" s="31">
        <v>-1.9134696955415214</v>
      </c>
      <c r="Z8665" s="31">
        <v>-0.970873786407767</v>
      </c>
    </row>
    <row r="8666" spans="2:26" x14ac:dyDescent="0.2">
      <c r="B8666">
        <v>8550</v>
      </c>
      <c r="C8666" s="31">
        <v>-16.935542122016354</v>
      </c>
      <c r="D8666" s="31">
        <v>-16.443608385676846</v>
      </c>
      <c r="E8666" s="31">
        <v>-15.936916637247149</v>
      </c>
      <c r="F8666" s="31">
        <v>-15.415024136364567</v>
      </c>
      <c r="G8666" s="31">
        <v>-14.877474860455504</v>
      </c>
      <c r="H8666" s="31">
        <v>-14.323799106269169</v>
      </c>
      <c r="I8666" s="31">
        <v>-13.753513079457244</v>
      </c>
      <c r="J8666" s="31">
        <v>18.957848436609989</v>
      </c>
      <c r="K8666" s="31">
        <v>-12.561102025996192</v>
      </c>
      <c r="L8666" s="31">
        <v>-11.937935086776077</v>
      </c>
      <c r="M8666" s="31">
        <v>-11.296073139379359</v>
      </c>
      <c r="N8666" s="31">
        <v>30.344386332822271</v>
      </c>
      <c r="O8666" s="31">
        <v>-9.9540039935675644</v>
      </c>
      <c r="P8666" s="31">
        <v>-9.2526241133745923</v>
      </c>
      <c r="Q8666" s="31">
        <v>-8.53020283677583</v>
      </c>
      <c r="R8666" s="31">
        <v>-7.7861089218791051</v>
      </c>
      <c r="S8666" s="31">
        <v>-7.0196921895354771</v>
      </c>
      <c r="T8666" s="31">
        <v>-6.2302829552215417</v>
      </c>
      <c r="U8666" s="31">
        <v>-5.4171914438781874</v>
      </c>
      <c r="V8666" s="31">
        <v>-4.5797071871945336</v>
      </c>
      <c r="W8666" s="31">
        <v>-3.71709840281037</v>
      </c>
      <c r="X8666" s="31">
        <v>-2.8286113548946807</v>
      </c>
      <c r="Y8666" s="31">
        <v>-1.9134696955415214</v>
      </c>
      <c r="Z8666" s="31">
        <v>-0.970873786407767</v>
      </c>
    </row>
    <row r="8667" spans="2:26" x14ac:dyDescent="0.2">
      <c r="B8667">
        <v>8551</v>
      </c>
      <c r="C8667" s="31">
        <v>-16.935542122016354</v>
      </c>
      <c r="D8667" s="31">
        <v>-16.443608385676846</v>
      </c>
      <c r="E8667" s="31">
        <v>-15.936916637247149</v>
      </c>
      <c r="F8667" s="31">
        <v>14.85793451329455</v>
      </c>
      <c r="G8667" s="31">
        <v>-14.877474860455504</v>
      </c>
      <c r="H8667" s="31">
        <v>-14.323799106269169</v>
      </c>
      <c r="I8667" s="31">
        <v>-13.753513079457244</v>
      </c>
      <c r="J8667" s="31">
        <v>-13.166118471840962</v>
      </c>
      <c r="K8667" s="31">
        <v>-12.561102025996192</v>
      </c>
      <c r="L8667" s="31">
        <v>-11.937935086776077</v>
      </c>
      <c r="M8667" s="31">
        <v>-11.296073139379359</v>
      </c>
      <c r="N8667" s="31">
        <v>-10.634955333560741</v>
      </c>
      <c r="O8667" s="31">
        <v>-9.9540039935675644</v>
      </c>
      <c r="P8667" s="31">
        <v>-9.2526241133745923</v>
      </c>
      <c r="Q8667" s="31">
        <v>-8.53020283677583</v>
      </c>
      <c r="R8667" s="31">
        <v>-7.7861089218791051</v>
      </c>
      <c r="S8667" s="31">
        <v>-7.0196921895354771</v>
      </c>
      <c r="T8667" s="31">
        <v>-6.2302829552215417</v>
      </c>
      <c r="U8667" s="31">
        <v>-5.4171914438781874</v>
      </c>
      <c r="V8667" s="31">
        <v>-4.5797071871945336</v>
      </c>
      <c r="W8667" s="31">
        <v>-3.71709840281037</v>
      </c>
      <c r="X8667" s="31">
        <v>-2.8286113548946807</v>
      </c>
      <c r="Y8667" s="31">
        <v>-1.9134696955415214</v>
      </c>
      <c r="Z8667" s="31">
        <v>-0.970873786407767</v>
      </c>
    </row>
    <row r="8668" spans="2:26" x14ac:dyDescent="0.2">
      <c r="B8668">
        <v>8552</v>
      </c>
      <c r="C8668" s="31">
        <v>-16.935542122016354</v>
      </c>
      <c r="D8668" s="31">
        <v>-16.443608385676846</v>
      </c>
      <c r="E8668" s="31">
        <v>-15.936916637247149</v>
      </c>
      <c r="F8668" s="31">
        <v>21.619217071223815</v>
      </c>
      <c r="G8668" s="31">
        <v>-14.877474860455504</v>
      </c>
      <c r="H8668" s="31">
        <v>-14.323799106269169</v>
      </c>
      <c r="I8668" s="31">
        <v>-13.753513079457244</v>
      </c>
      <c r="J8668" s="31">
        <v>-13.166118471840962</v>
      </c>
      <c r="K8668" s="31">
        <v>-12.561102025996192</v>
      </c>
      <c r="L8668" s="31">
        <v>46.783589667705328</v>
      </c>
      <c r="M8668" s="31">
        <v>-11.296073139379359</v>
      </c>
      <c r="N8668" s="31">
        <v>-10.634955333560741</v>
      </c>
      <c r="O8668" s="31">
        <v>-9.9540039935675644</v>
      </c>
      <c r="P8668" s="31">
        <v>-9.2526241133745923</v>
      </c>
      <c r="Q8668" s="31">
        <v>-8.53020283677583</v>
      </c>
      <c r="R8668" s="31">
        <v>29.155248252620638</v>
      </c>
      <c r="S8668" s="31">
        <v>-7.0196921895354771</v>
      </c>
      <c r="T8668" s="31">
        <v>-6.2302829552215417</v>
      </c>
      <c r="U8668" s="31">
        <v>-5.4171914438781874</v>
      </c>
      <c r="V8668" s="31">
        <v>-4.5797071871945336</v>
      </c>
      <c r="W8668" s="31">
        <v>-3.71709840281037</v>
      </c>
      <c r="X8668" s="31">
        <v>-2.8286113548946807</v>
      </c>
      <c r="Y8668" s="31">
        <v>-1.9134696955415214</v>
      </c>
      <c r="Z8668" s="31">
        <v>-0.970873786407767</v>
      </c>
    </row>
    <row r="8669" spans="2:26" x14ac:dyDescent="0.2">
      <c r="B8669">
        <v>8553</v>
      </c>
      <c r="C8669" s="31">
        <v>44.619694551599558</v>
      </c>
      <c r="D8669" s="31">
        <v>-16.443608385676846</v>
      </c>
      <c r="E8669" s="31">
        <v>-15.936916637247149</v>
      </c>
      <c r="F8669" s="31">
        <v>-15.415024136364567</v>
      </c>
      <c r="G8669" s="31">
        <v>-14.877474860455504</v>
      </c>
      <c r="H8669" s="31">
        <v>-14.323799106269169</v>
      </c>
      <c r="I8669" s="31">
        <v>-13.753513079457244</v>
      </c>
      <c r="J8669" s="31">
        <v>-13.166118471840962</v>
      </c>
      <c r="K8669" s="31">
        <v>-12.561102025996192</v>
      </c>
      <c r="L8669" s="31">
        <v>-11.937935086776077</v>
      </c>
      <c r="M8669" s="31">
        <v>-11.296073139379359</v>
      </c>
      <c r="N8669" s="31">
        <v>-10.634955333560741</v>
      </c>
      <c r="O8669" s="31">
        <v>-9.9540039935675644</v>
      </c>
      <c r="P8669" s="31">
        <v>-9.2526241133745923</v>
      </c>
      <c r="Q8669" s="31">
        <v>-8.53020283677583</v>
      </c>
      <c r="R8669" s="31">
        <v>-7.7861089218791051</v>
      </c>
      <c r="S8669" s="31">
        <v>-7.0196921895354771</v>
      </c>
      <c r="T8669" s="31">
        <v>-6.2302829552215417</v>
      </c>
      <c r="U8669" s="31">
        <v>-5.4171914438781874</v>
      </c>
      <c r="V8669" s="31">
        <v>-4.5797071871945336</v>
      </c>
      <c r="W8669" s="31">
        <v>-3.71709840281037</v>
      </c>
      <c r="X8669" s="31">
        <v>-2.8286113548946807</v>
      </c>
      <c r="Y8669" s="31">
        <v>-1.9134696955415214</v>
      </c>
      <c r="Z8669" s="31">
        <v>-0.970873786407767</v>
      </c>
    </row>
    <row r="8670" spans="2:26" x14ac:dyDescent="0.2">
      <c r="B8670">
        <v>8554</v>
      </c>
      <c r="C8670" s="31">
        <v>89.68072434812737</v>
      </c>
      <c r="D8670" s="31">
        <v>54.73763869246077</v>
      </c>
      <c r="E8670" s="31">
        <v>-15.936916637247149</v>
      </c>
      <c r="F8670" s="31">
        <v>-15.415024136364567</v>
      </c>
      <c r="G8670" s="31">
        <v>-14.877474860455504</v>
      </c>
      <c r="H8670" s="31">
        <v>-14.323799106269169</v>
      </c>
      <c r="I8670" s="31">
        <v>75.326163179277273</v>
      </c>
      <c r="J8670" s="31">
        <v>158.65982965374093</v>
      </c>
      <c r="K8670" s="31">
        <v>-12.561102025996192</v>
      </c>
      <c r="L8670" s="31">
        <v>-11.937935086776077</v>
      </c>
      <c r="M8670" s="31">
        <v>-11.296073139379359</v>
      </c>
      <c r="N8670" s="31">
        <v>-10.634955333560741</v>
      </c>
      <c r="O8670" s="31">
        <v>-9.9540039935675644</v>
      </c>
      <c r="P8670" s="31">
        <v>-9.2526241133745923</v>
      </c>
      <c r="Q8670" s="31">
        <v>-8.53020283677583</v>
      </c>
      <c r="R8670" s="31">
        <v>-7.7861089218791051</v>
      </c>
      <c r="S8670" s="31">
        <v>37.17545126866812</v>
      </c>
      <c r="T8670" s="31">
        <v>-6.2302829552215417</v>
      </c>
      <c r="U8670" s="31">
        <v>-5.4171914438781874</v>
      </c>
      <c r="V8670" s="31">
        <v>-4.5797071871945336</v>
      </c>
      <c r="W8670" s="31">
        <v>-3.71709840281037</v>
      </c>
      <c r="X8670" s="31">
        <v>-2.8286113548946807</v>
      </c>
      <c r="Y8670" s="31">
        <v>-1.9134696955415214</v>
      </c>
      <c r="Z8670" s="31">
        <v>-0.970873786407767</v>
      </c>
    </row>
    <row r="8671" spans="2:26" x14ac:dyDescent="0.2">
      <c r="B8671">
        <v>8555</v>
      </c>
      <c r="C8671" s="31">
        <v>-16.935542122016354</v>
      </c>
      <c r="D8671" s="31">
        <v>28.31870553102403</v>
      </c>
      <c r="E8671" s="31">
        <v>44.533929182182383</v>
      </c>
      <c r="F8671" s="31">
        <v>-15.415024136364567</v>
      </c>
      <c r="G8671" s="31">
        <v>-14.877474860455504</v>
      </c>
      <c r="H8671" s="31">
        <v>106.07757534280465</v>
      </c>
      <c r="I8671" s="31">
        <v>-13.753513079457244</v>
      </c>
      <c r="J8671" s="31">
        <v>-13.166118471840962</v>
      </c>
      <c r="K8671" s="31">
        <v>-12.561102025996192</v>
      </c>
      <c r="L8671" s="31">
        <v>-11.937935086776077</v>
      </c>
      <c r="M8671" s="31">
        <v>67.615649171970105</v>
      </c>
      <c r="N8671" s="31">
        <v>63.918848433259875</v>
      </c>
      <c r="O8671" s="31">
        <v>60.298151422715222</v>
      </c>
      <c r="P8671" s="31">
        <v>-9.2526241133745923</v>
      </c>
      <c r="Q8671" s="31">
        <v>-8.53020283677583</v>
      </c>
      <c r="R8671" s="31">
        <v>176.48509089173893</v>
      </c>
      <c r="S8671" s="31">
        <v>-7.0196921895354771</v>
      </c>
      <c r="T8671" s="31">
        <v>-6.2302829552215417</v>
      </c>
      <c r="U8671" s="31">
        <v>-5.4171914438781874</v>
      </c>
      <c r="V8671" s="31">
        <v>-4.5797071871945336</v>
      </c>
      <c r="W8671" s="31">
        <v>-3.71709840281037</v>
      </c>
      <c r="X8671" s="31">
        <v>-2.8286113548946807</v>
      </c>
      <c r="Y8671" s="31">
        <v>-1.9134696955415214</v>
      </c>
      <c r="Z8671" s="31">
        <v>-0.970873786407767</v>
      </c>
    </row>
    <row r="8672" spans="2:26" x14ac:dyDescent="0.2">
      <c r="B8672">
        <v>8556</v>
      </c>
      <c r="C8672" s="31">
        <v>346.06860997088216</v>
      </c>
      <c r="D8672" s="31">
        <v>33.101288237437096</v>
      </c>
      <c r="E8672" s="31">
        <v>-15.936916637247149</v>
      </c>
      <c r="F8672" s="31">
        <v>186.76897505534845</v>
      </c>
      <c r="G8672" s="31">
        <v>-14.877474860455504</v>
      </c>
      <c r="H8672" s="31">
        <v>-14.323799106269169</v>
      </c>
      <c r="I8672" s="31">
        <v>-13.753513079457244</v>
      </c>
      <c r="J8672" s="31">
        <v>-13.166118471840962</v>
      </c>
      <c r="K8672" s="31">
        <v>-12.561102025996192</v>
      </c>
      <c r="L8672" s="31">
        <v>-11.937935086776077</v>
      </c>
      <c r="M8672" s="31">
        <v>-11.296073139379359</v>
      </c>
      <c r="N8672" s="31">
        <v>-10.634955333560741</v>
      </c>
      <c r="O8672" s="31">
        <v>-9.9540039935675644</v>
      </c>
      <c r="P8672" s="31">
        <v>-9.2526241133745923</v>
      </c>
      <c r="Q8672" s="31">
        <v>-8.53020283677583</v>
      </c>
      <c r="R8672" s="31">
        <v>-7.7861089218791051</v>
      </c>
      <c r="S8672" s="31">
        <v>-7.0196921895354771</v>
      </c>
      <c r="T8672" s="31">
        <v>-6.2302829552215417</v>
      </c>
      <c r="U8672" s="31">
        <v>-5.4171914438781874</v>
      </c>
      <c r="V8672" s="31">
        <v>-4.5797071871945336</v>
      </c>
      <c r="W8672" s="31">
        <v>-3.71709840281037</v>
      </c>
      <c r="X8672" s="31">
        <v>-2.8286113548946807</v>
      </c>
      <c r="Y8672" s="31">
        <v>-1.9134696955415214</v>
      </c>
      <c r="Z8672" s="31">
        <v>-0.970873786407767</v>
      </c>
    </row>
    <row r="8673" spans="2:26" x14ac:dyDescent="0.2">
      <c r="B8673">
        <v>8557</v>
      </c>
      <c r="C8673" s="31">
        <v>39.564993839158042</v>
      </c>
      <c r="D8673" s="31">
        <v>25.872358702048555</v>
      </c>
      <c r="E8673" s="31">
        <v>-15.936916637247149</v>
      </c>
      <c r="F8673" s="31">
        <v>25.862045539897011</v>
      </c>
      <c r="G8673" s="31">
        <v>-14.877474860455504</v>
      </c>
      <c r="H8673" s="31">
        <v>14.083586842528991</v>
      </c>
      <c r="I8673" s="31">
        <v>-13.753513079457244</v>
      </c>
      <c r="J8673" s="31">
        <v>26.106821637303845</v>
      </c>
      <c r="K8673" s="31">
        <v>-12.561102025996192</v>
      </c>
      <c r="L8673" s="31">
        <v>-11.937935086776077</v>
      </c>
      <c r="M8673" s="31">
        <v>-11.296073139379359</v>
      </c>
      <c r="N8673" s="31">
        <v>-10.634955333560741</v>
      </c>
      <c r="O8673" s="31">
        <v>65.221918156933754</v>
      </c>
      <c r="P8673" s="31">
        <v>-9.2526241133745923</v>
      </c>
      <c r="Q8673" s="31">
        <v>-8.53020283677583</v>
      </c>
      <c r="R8673" s="31">
        <v>-7.7861089218791051</v>
      </c>
      <c r="S8673" s="31">
        <v>-7.0196921895354771</v>
      </c>
      <c r="T8673" s="31">
        <v>-6.2302829552215417</v>
      </c>
      <c r="U8673" s="31">
        <v>-5.4171914438781874</v>
      </c>
      <c r="V8673" s="31">
        <v>-4.5797071871945336</v>
      </c>
      <c r="W8673" s="31">
        <v>-3.71709840281037</v>
      </c>
      <c r="X8673" s="31">
        <v>83.593862783246664</v>
      </c>
      <c r="Y8673" s="31">
        <v>-1.9134696955415214</v>
      </c>
      <c r="Z8673" s="31">
        <v>-0.970873786407767</v>
      </c>
    </row>
    <row r="8674" spans="2:26" x14ac:dyDescent="0.2">
      <c r="B8674">
        <v>8558</v>
      </c>
      <c r="C8674" s="31">
        <v>-16.935542122016354</v>
      </c>
      <c r="D8674" s="31">
        <v>-16.443608385676846</v>
      </c>
      <c r="E8674" s="31">
        <v>-15.936916637247149</v>
      </c>
      <c r="F8674" s="31">
        <v>44.157741054502566</v>
      </c>
      <c r="G8674" s="31">
        <v>-14.877474860455504</v>
      </c>
      <c r="H8674" s="31">
        <v>-14.323799106269169</v>
      </c>
      <c r="I8674" s="31">
        <v>-13.753513079457244</v>
      </c>
      <c r="J8674" s="31">
        <v>-13.166118471840962</v>
      </c>
      <c r="K8674" s="31">
        <v>68.31698897140032</v>
      </c>
      <c r="L8674" s="31">
        <v>-11.937935086776077</v>
      </c>
      <c r="M8674" s="31">
        <v>-11.296073139379359</v>
      </c>
      <c r="N8674" s="31">
        <v>-10.634955333560741</v>
      </c>
      <c r="O8674" s="31">
        <v>-9.9540039935675644</v>
      </c>
      <c r="P8674" s="31">
        <v>-9.2526241133745923</v>
      </c>
      <c r="Q8674" s="31">
        <v>-8.53020283677583</v>
      </c>
      <c r="R8674" s="31">
        <v>-7.7861089218791051</v>
      </c>
      <c r="S8674" s="31">
        <v>-7.0196921895354771</v>
      </c>
      <c r="T8674" s="31">
        <v>-6.2302829552215417</v>
      </c>
      <c r="U8674" s="31">
        <v>-5.4171914438781874</v>
      </c>
      <c r="V8674" s="31">
        <v>-4.5797071871945336</v>
      </c>
      <c r="W8674" s="31">
        <v>-3.71709840281037</v>
      </c>
      <c r="X8674" s="31">
        <v>-2.8286113548946807</v>
      </c>
      <c r="Y8674" s="31">
        <v>-1.9134696955415214</v>
      </c>
      <c r="Z8674" s="31">
        <v>-0.970873786407767</v>
      </c>
    </row>
    <row r="8675" spans="2:26" x14ac:dyDescent="0.2">
      <c r="B8675">
        <v>8559</v>
      </c>
      <c r="C8675" s="31">
        <v>-16.935542122016354</v>
      </c>
      <c r="D8675" s="31">
        <v>-16.443608385676846</v>
      </c>
      <c r="E8675" s="31">
        <v>-15.936916637247149</v>
      </c>
      <c r="F8675" s="31">
        <v>40.664849594993171</v>
      </c>
      <c r="G8675" s="31">
        <v>-14.877474860455504</v>
      </c>
      <c r="H8675" s="31">
        <v>-14.323799106269169</v>
      </c>
      <c r="I8675" s="31">
        <v>186.08925368505149</v>
      </c>
      <c r="J8675" s="31">
        <v>-13.166118471840962</v>
      </c>
      <c r="K8675" s="31">
        <v>-12.561102025996192</v>
      </c>
      <c r="L8675" s="31">
        <v>-11.937935086776077</v>
      </c>
      <c r="M8675" s="31">
        <v>-11.296073139379359</v>
      </c>
      <c r="N8675" s="31">
        <v>-10.634955333560741</v>
      </c>
      <c r="O8675" s="31">
        <v>-9.9540039935675644</v>
      </c>
      <c r="P8675" s="31">
        <v>-9.2526241133745923</v>
      </c>
      <c r="Q8675" s="31">
        <v>-8.53020283677583</v>
      </c>
      <c r="R8675" s="31">
        <v>-7.7861089218791051</v>
      </c>
      <c r="S8675" s="31">
        <v>-7.0196921895354771</v>
      </c>
      <c r="T8675" s="31">
        <v>-6.2302829552215417</v>
      </c>
      <c r="U8675" s="31">
        <v>-5.4171914438781874</v>
      </c>
      <c r="V8675" s="31">
        <v>-4.5797071871945336</v>
      </c>
      <c r="W8675" s="31">
        <v>-3.71709840281037</v>
      </c>
      <c r="X8675" s="31">
        <v>-2.8286113548946807</v>
      </c>
      <c r="Y8675" s="31">
        <v>-1.9134696955415214</v>
      </c>
      <c r="Z8675" s="31">
        <v>-0.970873786407767</v>
      </c>
    </row>
    <row r="8676" spans="2:26" x14ac:dyDescent="0.2">
      <c r="B8676">
        <v>8560</v>
      </c>
      <c r="C8676" s="31">
        <v>93.921053560331387</v>
      </c>
      <c r="D8676" s="31">
        <v>-16.443608385676846</v>
      </c>
      <c r="E8676" s="31">
        <v>-15.936916637247149</v>
      </c>
      <c r="F8676" s="31">
        <v>-15.415024136364567</v>
      </c>
      <c r="G8676" s="31">
        <v>36.333158397154065</v>
      </c>
      <c r="H8676" s="31">
        <v>-14.323799106269169</v>
      </c>
      <c r="I8676" s="31">
        <v>-13.753513079457244</v>
      </c>
      <c r="J8676" s="31">
        <v>-13.166118471840962</v>
      </c>
      <c r="K8676" s="31">
        <v>-12.561102025996192</v>
      </c>
      <c r="L8676" s="31">
        <v>-11.937935086776077</v>
      </c>
      <c r="M8676" s="31">
        <v>-11.296073139379359</v>
      </c>
      <c r="N8676" s="31">
        <v>-10.634955333560741</v>
      </c>
      <c r="O8676" s="31">
        <v>-9.9540039935675644</v>
      </c>
      <c r="P8676" s="31">
        <v>240.95783340954139</v>
      </c>
      <c r="Q8676" s="31">
        <v>-8.53020283677583</v>
      </c>
      <c r="R8676" s="31">
        <v>-7.7861089218791051</v>
      </c>
      <c r="S8676" s="31">
        <v>-7.0196921895354771</v>
      </c>
      <c r="T8676" s="31">
        <v>-6.2302829552215417</v>
      </c>
      <c r="U8676" s="31">
        <v>-5.4171914438781874</v>
      </c>
      <c r="V8676" s="31">
        <v>-4.5797071871945336</v>
      </c>
      <c r="W8676" s="31">
        <v>-3.71709840281037</v>
      </c>
      <c r="X8676" s="31">
        <v>-2.8286113548946807</v>
      </c>
      <c r="Y8676" s="31">
        <v>-1.9134696955415214</v>
      </c>
      <c r="Z8676" s="31">
        <v>-0.970873786407767</v>
      </c>
    </row>
    <row r="8677" spans="2:26" x14ac:dyDescent="0.2">
      <c r="B8677">
        <v>8561</v>
      </c>
      <c r="C8677" s="31">
        <v>118.94028097894906</v>
      </c>
      <c r="D8677" s="31">
        <v>43.992286731703672</v>
      </c>
      <c r="E8677" s="31">
        <v>123.42326871165135</v>
      </c>
      <c r="F8677" s="31">
        <v>-15.415024136364567</v>
      </c>
      <c r="G8677" s="31">
        <v>-14.877474860455504</v>
      </c>
      <c r="H8677" s="31">
        <v>65.355802667769652</v>
      </c>
      <c r="I8677" s="31">
        <v>-13.753513079457244</v>
      </c>
      <c r="J8677" s="31">
        <v>-13.166118471840962</v>
      </c>
      <c r="K8677" s="31">
        <v>-12.561102025996192</v>
      </c>
      <c r="L8677" s="31">
        <v>-11.937935086776077</v>
      </c>
      <c r="M8677" s="31">
        <v>15.973645634849428</v>
      </c>
      <c r="N8677" s="31">
        <v>-10.634955333560741</v>
      </c>
      <c r="O8677" s="31">
        <v>-9.9540039935675644</v>
      </c>
      <c r="P8677" s="31">
        <v>-9.2526241133745923</v>
      </c>
      <c r="Q8677" s="31">
        <v>-8.53020283677583</v>
      </c>
      <c r="R8677" s="31">
        <v>168.64603725869779</v>
      </c>
      <c r="S8677" s="31">
        <v>-7.0196921895354771</v>
      </c>
      <c r="T8677" s="31">
        <v>-6.2302829552215417</v>
      </c>
      <c r="U8677" s="31">
        <v>-5.4171914438781874</v>
      </c>
      <c r="V8677" s="31">
        <v>197.81769055523066</v>
      </c>
      <c r="W8677" s="31">
        <v>-3.71709840281037</v>
      </c>
      <c r="X8677" s="31">
        <v>-2.8286113548946807</v>
      </c>
      <c r="Y8677" s="31">
        <v>-1.9134696955415214</v>
      </c>
      <c r="Z8677" s="31">
        <v>-0.970873786407767</v>
      </c>
    </row>
    <row r="8678" spans="2:26" x14ac:dyDescent="0.2">
      <c r="B8678">
        <v>8562</v>
      </c>
      <c r="C8678" s="31">
        <v>-16.935542122016354</v>
      </c>
      <c r="D8678" s="31">
        <v>185.8461630064954</v>
      </c>
      <c r="E8678" s="31">
        <v>-15.936916637247149</v>
      </c>
      <c r="F8678" s="31">
        <v>-15.415024136364567</v>
      </c>
      <c r="G8678" s="31">
        <v>-14.877474860455504</v>
      </c>
      <c r="H8678" s="31">
        <v>33.777812221165405</v>
      </c>
      <c r="I8678" s="31">
        <v>42.768130506368976</v>
      </c>
      <c r="J8678" s="31">
        <v>-13.166118471840962</v>
      </c>
      <c r="K8678" s="31">
        <v>64.974127731854026</v>
      </c>
      <c r="L8678" s="31">
        <v>-11.937935086776077</v>
      </c>
      <c r="M8678" s="31">
        <v>-11.296073139379359</v>
      </c>
      <c r="N8678" s="31">
        <v>-10.634955333560741</v>
      </c>
      <c r="O8678" s="31">
        <v>-9.9540039935675644</v>
      </c>
      <c r="P8678" s="31">
        <v>-9.2526241133745923</v>
      </c>
      <c r="Q8678" s="31">
        <v>-8.53020283677583</v>
      </c>
      <c r="R8678" s="31">
        <v>-7.7861089218791051</v>
      </c>
      <c r="S8678" s="31">
        <v>-7.0196921895354771</v>
      </c>
      <c r="T8678" s="31">
        <v>-6.2302829552215417</v>
      </c>
      <c r="U8678" s="31">
        <v>-5.4171914438781874</v>
      </c>
      <c r="V8678" s="31">
        <v>-4.5797071871945336</v>
      </c>
      <c r="W8678" s="31">
        <v>47.302195473673414</v>
      </c>
      <c r="X8678" s="31">
        <v>-2.8286113548946807</v>
      </c>
      <c r="Y8678" s="31">
        <v>-1.9134696955415214</v>
      </c>
      <c r="Z8678" s="31">
        <v>-0.970873786407767</v>
      </c>
    </row>
    <row r="8679" spans="2:26" x14ac:dyDescent="0.2">
      <c r="B8679">
        <v>8563</v>
      </c>
      <c r="C8679" s="31">
        <v>-16.935542122016354</v>
      </c>
      <c r="D8679" s="31">
        <v>-16.443608385676846</v>
      </c>
      <c r="E8679" s="31">
        <v>-15.936916637247149</v>
      </c>
      <c r="F8679" s="31">
        <v>43.090325115212963</v>
      </c>
      <c r="G8679" s="31">
        <v>18.254234264381697</v>
      </c>
      <c r="H8679" s="31">
        <v>-14.323799106269169</v>
      </c>
      <c r="I8679" s="31">
        <v>-13.753513079457244</v>
      </c>
      <c r="J8679" s="31">
        <v>-13.166118471840962</v>
      </c>
      <c r="K8679" s="31">
        <v>194.50967879155002</v>
      </c>
      <c r="L8679" s="31">
        <v>-11.937935086776077</v>
      </c>
      <c r="M8679" s="31">
        <v>-11.296073139379359</v>
      </c>
      <c r="N8679" s="31">
        <v>-10.634955333560741</v>
      </c>
      <c r="O8679" s="31">
        <v>-9.9540039935675644</v>
      </c>
      <c r="P8679" s="31">
        <v>-9.2526241133745923</v>
      </c>
      <c r="Q8679" s="31">
        <v>-8.53020283677583</v>
      </c>
      <c r="R8679" s="31">
        <v>-7.7861089218791051</v>
      </c>
      <c r="S8679" s="31">
        <v>-7.0196921895354771</v>
      </c>
      <c r="T8679" s="31">
        <v>-6.2302829552215417</v>
      </c>
      <c r="U8679" s="31">
        <v>-5.4171914438781874</v>
      </c>
      <c r="V8679" s="31">
        <v>-4.5797071871945336</v>
      </c>
      <c r="W8679" s="31">
        <v>-3.71709840281037</v>
      </c>
      <c r="X8679" s="31">
        <v>-2.8286113548946807</v>
      </c>
      <c r="Y8679" s="31">
        <v>-1.9134696955415214</v>
      </c>
      <c r="Z8679" s="31">
        <v>-0.970873786407767</v>
      </c>
    </row>
    <row r="8680" spans="2:26" x14ac:dyDescent="0.2">
      <c r="B8680">
        <v>8564</v>
      </c>
      <c r="C8680" s="31">
        <v>-16.935542122016354</v>
      </c>
      <c r="D8680" s="31">
        <v>-16.443608385676846</v>
      </c>
      <c r="E8680" s="31">
        <v>23.925442133762424</v>
      </c>
      <c r="F8680" s="31">
        <v>-15.415024136364567</v>
      </c>
      <c r="G8680" s="31">
        <v>76.889278467695178</v>
      </c>
      <c r="H8680" s="31">
        <v>18.696161547090266</v>
      </c>
      <c r="I8680" s="31">
        <v>-13.753513079457244</v>
      </c>
      <c r="J8680" s="31">
        <v>-13.166118471840962</v>
      </c>
      <c r="K8680" s="31">
        <v>-12.561102025996192</v>
      </c>
      <c r="L8680" s="31">
        <v>-11.937935086776077</v>
      </c>
      <c r="M8680" s="31">
        <v>-11.296073139379359</v>
      </c>
      <c r="N8680" s="31">
        <v>-10.634955333560741</v>
      </c>
      <c r="O8680" s="31">
        <v>-9.9540039935675644</v>
      </c>
      <c r="P8680" s="31">
        <v>-9.2526241133745923</v>
      </c>
      <c r="Q8680" s="31">
        <v>-8.53020283677583</v>
      </c>
      <c r="R8680" s="31">
        <v>-7.7861089218791051</v>
      </c>
      <c r="S8680" s="31">
        <v>-7.0196921895354771</v>
      </c>
      <c r="T8680" s="31">
        <v>-6.2302829552215417</v>
      </c>
      <c r="U8680" s="31">
        <v>-5.4171914438781874</v>
      </c>
      <c r="V8680" s="31">
        <v>-4.5797071871945336</v>
      </c>
      <c r="W8680" s="31">
        <v>-3.71709840281037</v>
      </c>
      <c r="X8680" s="31">
        <v>-2.8286113548946807</v>
      </c>
      <c r="Y8680" s="31">
        <v>-1.9134696955415214</v>
      </c>
      <c r="Z8680" s="31">
        <v>-0.970873786407767</v>
      </c>
    </row>
    <row r="8681" spans="2:26" x14ac:dyDescent="0.2">
      <c r="B8681">
        <v>8565</v>
      </c>
      <c r="C8681" s="31">
        <v>-16.935542122016354</v>
      </c>
      <c r="D8681" s="31">
        <v>-16.443608385676846</v>
      </c>
      <c r="E8681" s="31">
        <v>99.847896549852592</v>
      </c>
      <c r="F8681" s="31">
        <v>-15.415024136364567</v>
      </c>
      <c r="G8681" s="31">
        <v>-14.877474860455504</v>
      </c>
      <c r="H8681" s="31">
        <v>-14.323799106269169</v>
      </c>
      <c r="I8681" s="31">
        <v>-13.753513079457244</v>
      </c>
      <c r="J8681" s="31">
        <v>-13.166118471840962</v>
      </c>
      <c r="K8681" s="31">
        <v>-12.561102025996192</v>
      </c>
      <c r="L8681" s="31">
        <v>120.98294545371904</v>
      </c>
      <c r="M8681" s="31">
        <v>-11.296073139379359</v>
      </c>
      <c r="N8681" s="31">
        <v>-10.634955333560741</v>
      </c>
      <c r="O8681" s="31">
        <v>-9.9540039935675644</v>
      </c>
      <c r="P8681" s="31">
        <v>-9.2526241133745923</v>
      </c>
      <c r="Q8681" s="31">
        <v>-8.53020283677583</v>
      </c>
      <c r="R8681" s="31">
        <v>-7.7861089218791051</v>
      </c>
      <c r="S8681" s="31">
        <v>-7.0196921895354771</v>
      </c>
      <c r="T8681" s="31">
        <v>-6.2302829552215417</v>
      </c>
      <c r="U8681" s="31">
        <v>-5.4171914438781874</v>
      </c>
      <c r="V8681" s="31">
        <v>-4.5797071871945336</v>
      </c>
      <c r="W8681" s="31">
        <v>-3.71709840281037</v>
      </c>
      <c r="X8681" s="31">
        <v>-2.8286113548946807</v>
      </c>
      <c r="Y8681" s="31">
        <v>-1.9134696955415214</v>
      </c>
      <c r="Z8681" s="31">
        <v>34.303173199399588</v>
      </c>
    </row>
    <row r="8682" spans="2:26" x14ac:dyDescent="0.2">
      <c r="B8682">
        <v>8566</v>
      </c>
      <c r="C8682" s="31">
        <v>13.281107782744581</v>
      </c>
      <c r="D8682" s="31">
        <v>-16.443608385676846</v>
      </c>
      <c r="E8682" s="31">
        <v>-15.936916637247149</v>
      </c>
      <c r="F8682" s="31">
        <v>-15.415024136364567</v>
      </c>
      <c r="G8682" s="31">
        <v>-14.877474860455504</v>
      </c>
      <c r="H8682" s="31">
        <v>-14.323799106269169</v>
      </c>
      <c r="I8682" s="31">
        <v>60.861722334052118</v>
      </c>
      <c r="J8682" s="31">
        <v>-13.166118471840962</v>
      </c>
      <c r="K8682" s="31">
        <v>-12.561102025996192</v>
      </c>
      <c r="L8682" s="31">
        <v>-11.937935086776077</v>
      </c>
      <c r="M8682" s="31">
        <v>-11.296073139379359</v>
      </c>
      <c r="N8682" s="31">
        <v>-10.634955333560741</v>
      </c>
      <c r="O8682" s="31">
        <v>23.828330074802857</v>
      </c>
      <c r="P8682" s="31">
        <v>-9.2526241133745923</v>
      </c>
      <c r="Q8682" s="31">
        <v>-8.53020283677583</v>
      </c>
      <c r="R8682" s="31">
        <v>-7.7861089218791051</v>
      </c>
      <c r="S8682" s="31">
        <v>-7.0196921895354771</v>
      </c>
      <c r="T8682" s="31">
        <v>-6.2302829552215417</v>
      </c>
      <c r="U8682" s="31">
        <v>-5.4171914438781874</v>
      </c>
      <c r="V8682" s="31">
        <v>-4.5797071871945336</v>
      </c>
      <c r="W8682" s="31">
        <v>-3.71709840281037</v>
      </c>
      <c r="X8682" s="31">
        <v>-2.8286113548946807</v>
      </c>
      <c r="Y8682" s="31">
        <v>-1.9134696955415214</v>
      </c>
      <c r="Z8682" s="31">
        <v>-0.970873786407767</v>
      </c>
    </row>
    <row r="8683" spans="2:26" x14ac:dyDescent="0.2">
      <c r="B8683">
        <v>8567</v>
      </c>
      <c r="C8683" s="31">
        <v>-16.935542122016354</v>
      </c>
      <c r="D8683" s="31">
        <v>-16.443608385676846</v>
      </c>
      <c r="E8683" s="31">
        <v>-15.936916637247149</v>
      </c>
      <c r="F8683" s="31">
        <v>-15.415024136364567</v>
      </c>
      <c r="G8683" s="31">
        <v>-14.877474860455504</v>
      </c>
      <c r="H8683" s="31">
        <v>51.680900913227291</v>
      </c>
      <c r="I8683" s="31">
        <v>49.258518488523038</v>
      </c>
      <c r="J8683" s="31">
        <v>-13.166118471840962</v>
      </c>
      <c r="K8683" s="31">
        <v>-12.561102025996192</v>
      </c>
      <c r="L8683" s="31">
        <v>-11.937935086776077</v>
      </c>
      <c r="M8683" s="31">
        <v>-11.296073139379359</v>
      </c>
      <c r="N8683" s="31">
        <v>46.943305817421972</v>
      </c>
      <c r="O8683" s="31">
        <v>18.365430641941874</v>
      </c>
      <c r="P8683" s="31">
        <v>-9.2526241133745923</v>
      </c>
      <c r="Q8683" s="31">
        <v>-8.53020283677583</v>
      </c>
      <c r="R8683" s="31">
        <v>-7.7861089218791051</v>
      </c>
      <c r="S8683" s="31">
        <v>-7.0196921895354771</v>
      </c>
      <c r="T8683" s="31">
        <v>131.7591062485408</v>
      </c>
      <c r="U8683" s="31">
        <v>-5.4171914438781874</v>
      </c>
      <c r="V8683" s="31">
        <v>-4.5797071871945336</v>
      </c>
      <c r="W8683" s="31">
        <v>-3.71709840281037</v>
      </c>
      <c r="X8683" s="31">
        <v>-2.8286113548946807</v>
      </c>
      <c r="Y8683" s="31">
        <v>-1.9134696955415214</v>
      </c>
      <c r="Z8683" s="31">
        <v>-0.970873786407767</v>
      </c>
    </row>
    <row r="8684" spans="2:26" x14ac:dyDescent="0.2">
      <c r="B8684">
        <v>8568</v>
      </c>
      <c r="C8684" s="31">
        <v>65.66050206589675</v>
      </c>
      <c r="D8684" s="31">
        <v>-16.443608385676846</v>
      </c>
      <c r="E8684" s="31">
        <v>-15.936916637247149</v>
      </c>
      <c r="F8684" s="31">
        <v>-15.415024136364567</v>
      </c>
      <c r="G8684" s="31">
        <v>-14.877474860455504</v>
      </c>
      <c r="H8684" s="31">
        <v>31.164874125812453</v>
      </c>
      <c r="I8684" s="31">
        <v>-13.753513079457244</v>
      </c>
      <c r="J8684" s="31">
        <v>24.039284384075014</v>
      </c>
      <c r="K8684" s="31">
        <v>-12.561102025996192</v>
      </c>
      <c r="L8684" s="31">
        <v>-11.937935086776077</v>
      </c>
      <c r="M8684" s="31">
        <v>-11.296073139379359</v>
      </c>
      <c r="N8684" s="31">
        <v>-10.634955333560741</v>
      </c>
      <c r="O8684" s="31">
        <v>-9.9540039935675644</v>
      </c>
      <c r="P8684" s="31">
        <v>21.608588652210752</v>
      </c>
      <c r="Q8684" s="31">
        <v>-8.53020283677583</v>
      </c>
      <c r="R8684" s="31">
        <v>-7.7861089218791051</v>
      </c>
      <c r="S8684" s="31">
        <v>-7.0196921895354771</v>
      </c>
      <c r="T8684" s="31">
        <v>-6.2302829552215417</v>
      </c>
      <c r="U8684" s="31">
        <v>-5.4171914438781874</v>
      </c>
      <c r="V8684" s="31">
        <v>-4.5797071871945336</v>
      </c>
      <c r="W8684" s="31">
        <v>-3.71709840281037</v>
      </c>
      <c r="X8684" s="31">
        <v>-2.8286113548946807</v>
      </c>
      <c r="Y8684" s="31">
        <v>-1.9134696955415214</v>
      </c>
      <c r="Z8684" s="31">
        <v>-0.970873786407767</v>
      </c>
    </row>
    <row r="8685" spans="2:26" x14ac:dyDescent="0.2">
      <c r="B8685">
        <v>8569</v>
      </c>
      <c r="C8685" s="31">
        <v>-16.935542122016354</v>
      </c>
      <c r="D8685" s="31">
        <v>-16.443608385676846</v>
      </c>
      <c r="E8685" s="31">
        <v>-15.936916637247149</v>
      </c>
      <c r="F8685" s="31">
        <v>67.597989898838932</v>
      </c>
      <c r="G8685" s="31">
        <v>-14.877474860455504</v>
      </c>
      <c r="H8685" s="31">
        <v>-14.323799106269169</v>
      </c>
      <c r="I8685" s="31">
        <v>-13.753513079457244</v>
      </c>
      <c r="J8685" s="31">
        <v>-13.166118471840962</v>
      </c>
      <c r="K8685" s="31">
        <v>-12.561102025996192</v>
      </c>
      <c r="L8685" s="31">
        <v>-11.937935086776077</v>
      </c>
      <c r="M8685" s="31">
        <v>-11.296073139379359</v>
      </c>
      <c r="N8685" s="31">
        <v>-10.634955333560741</v>
      </c>
      <c r="O8685" s="31">
        <v>-9.9540039935675644</v>
      </c>
      <c r="P8685" s="31">
        <v>-9.2526241133745923</v>
      </c>
      <c r="Q8685" s="31">
        <v>-8.53020283677583</v>
      </c>
      <c r="R8685" s="31">
        <v>-7.7861089218791051</v>
      </c>
      <c r="S8685" s="31">
        <v>-7.0196921895354771</v>
      </c>
      <c r="T8685" s="31">
        <v>-6.2302829552215417</v>
      </c>
      <c r="U8685" s="31">
        <v>-5.4171914438781874</v>
      </c>
      <c r="V8685" s="31">
        <v>-4.5797071871945336</v>
      </c>
      <c r="W8685" s="31">
        <v>-3.71709840281037</v>
      </c>
      <c r="X8685" s="31">
        <v>-2.8286113548946807</v>
      </c>
      <c r="Y8685" s="31">
        <v>-1.9134696955415214</v>
      </c>
      <c r="Z8685" s="31">
        <v>-0.970873786407767</v>
      </c>
    </row>
    <row r="8686" spans="2:26" x14ac:dyDescent="0.2">
      <c r="B8686">
        <v>8570</v>
      </c>
      <c r="C8686" s="31">
        <v>-16.935542122016354</v>
      </c>
      <c r="D8686" s="31">
        <v>-16.443608385676846</v>
      </c>
      <c r="E8686" s="31">
        <v>38.510071184468863</v>
      </c>
      <c r="F8686" s="31">
        <v>-15.415024136364567</v>
      </c>
      <c r="G8686" s="31">
        <v>17.5226645508959</v>
      </c>
      <c r="H8686" s="31">
        <v>-14.323799106269169</v>
      </c>
      <c r="I8686" s="31">
        <v>10.738532405635203</v>
      </c>
      <c r="J8686" s="31">
        <v>-13.166118471840962</v>
      </c>
      <c r="K8686" s="31">
        <v>-12.561102025996192</v>
      </c>
      <c r="L8686" s="31">
        <v>-11.937935086776077</v>
      </c>
      <c r="M8686" s="31">
        <v>-11.296073139379359</v>
      </c>
      <c r="N8686" s="31">
        <v>-10.634955333560741</v>
      </c>
      <c r="O8686" s="31">
        <v>-9.9540039935675644</v>
      </c>
      <c r="P8686" s="31">
        <v>-9.2526241133745923</v>
      </c>
      <c r="Q8686" s="31">
        <v>-8.53020283677583</v>
      </c>
      <c r="R8686" s="31">
        <v>-7.7861089218791051</v>
      </c>
      <c r="S8686" s="31">
        <v>-7.0196921895354771</v>
      </c>
      <c r="T8686" s="31">
        <v>-6.2302829552215417</v>
      </c>
      <c r="U8686" s="31">
        <v>-5.4171914438781874</v>
      </c>
      <c r="V8686" s="31">
        <v>-4.5797071871945336</v>
      </c>
      <c r="W8686" s="31">
        <v>-3.71709840281037</v>
      </c>
      <c r="X8686" s="31">
        <v>-2.8286113548946807</v>
      </c>
      <c r="Y8686" s="31">
        <v>-1.9134696955415214</v>
      </c>
      <c r="Z8686" s="31">
        <v>-0.970873786407767</v>
      </c>
    </row>
    <row r="8687" spans="2:26" x14ac:dyDescent="0.2">
      <c r="B8687">
        <v>8571</v>
      </c>
      <c r="C8687" s="31">
        <v>-16.935542122016354</v>
      </c>
      <c r="D8687" s="31">
        <v>-16.443608385676846</v>
      </c>
      <c r="E8687" s="31">
        <v>-15.936916637247149</v>
      </c>
      <c r="F8687" s="31">
        <v>-15.415024136364567</v>
      </c>
      <c r="G8687" s="31">
        <v>-14.877474860455504</v>
      </c>
      <c r="H8687" s="31">
        <v>-14.323799106269169</v>
      </c>
      <c r="I8687" s="31">
        <v>124.90167863845349</v>
      </c>
      <c r="J8687" s="31">
        <v>-13.166118471840962</v>
      </c>
      <c r="K8687" s="31">
        <v>26.609367519935144</v>
      </c>
      <c r="L8687" s="31">
        <v>-11.937935086776077</v>
      </c>
      <c r="M8687" s="31">
        <v>-11.296073139379359</v>
      </c>
      <c r="N8687" s="31">
        <v>-10.634955333560741</v>
      </c>
      <c r="O8687" s="31">
        <v>-9.9540039935675644</v>
      </c>
      <c r="P8687" s="31">
        <v>-9.2526241133745923</v>
      </c>
      <c r="Q8687" s="31">
        <v>-8.53020283677583</v>
      </c>
      <c r="R8687" s="31">
        <v>-7.7861089218791051</v>
      </c>
      <c r="S8687" s="31">
        <v>30.681327536359245</v>
      </c>
      <c r="T8687" s="31">
        <v>-6.2302829552215417</v>
      </c>
      <c r="U8687" s="31">
        <v>-5.4171914438781874</v>
      </c>
      <c r="V8687" s="31">
        <v>-4.5797071871945336</v>
      </c>
      <c r="W8687" s="31">
        <v>-3.71709840281037</v>
      </c>
      <c r="X8687" s="31">
        <v>-2.8286113548946807</v>
      </c>
      <c r="Y8687" s="31">
        <v>-1.9134696955415214</v>
      </c>
      <c r="Z8687" s="31">
        <v>-0.970873786407767</v>
      </c>
    </row>
    <row r="8688" spans="2:26" x14ac:dyDescent="0.2">
      <c r="B8688">
        <v>8572</v>
      </c>
      <c r="C8688" s="31">
        <v>-16.935542122016354</v>
      </c>
      <c r="D8688" s="31">
        <v>-16.443608385676846</v>
      </c>
      <c r="E8688" s="31">
        <v>61.738324697874596</v>
      </c>
      <c r="F8688" s="31">
        <v>-15.415024136364567</v>
      </c>
      <c r="G8688" s="31">
        <v>-14.877474860455504</v>
      </c>
      <c r="H8688" s="31">
        <v>-14.323799106269169</v>
      </c>
      <c r="I8688" s="31">
        <v>35.480140436632006</v>
      </c>
      <c r="J8688" s="31">
        <v>-13.166118471840962</v>
      </c>
      <c r="K8688" s="31">
        <v>-12.561102025996192</v>
      </c>
      <c r="L8688" s="31">
        <v>-11.937935086776077</v>
      </c>
      <c r="M8688" s="31">
        <v>-11.296073139379359</v>
      </c>
      <c r="N8688" s="31">
        <v>91.876418424688637</v>
      </c>
      <c r="O8688" s="31">
        <v>-9.9540039935675644</v>
      </c>
      <c r="P8688" s="31">
        <v>-9.2526241133745923</v>
      </c>
      <c r="Q8688" s="31">
        <v>-8.53020283677583</v>
      </c>
      <c r="R8688" s="31">
        <v>-7.7861089218791051</v>
      </c>
      <c r="S8688" s="31">
        <v>-7.0196921895354771</v>
      </c>
      <c r="T8688" s="31">
        <v>-6.2302829552215417</v>
      </c>
      <c r="U8688" s="31">
        <v>-5.4171914438781874</v>
      </c>
      <c r="V8688" s="31">
        <v>-4.5797071871945336</v>
      </c>
      <c r="W8688" s="31">
        <v>-3.71709840281037</v>
      </c>
      <c r="X8688" s="31">
        <v>-2.8286113548946807</v>
      </c>
      <c r="Y8688" s="31">
        <v>-1.9134696955415214</v>
      </c>
      <c r="Z8688" s="31">
        <v>-0.970873786407767</v>
      </c>
    </row>
    <row r="8689" spans="2:26" x14ac:dyDescent="0.2">
      <c r="B8689">
        <v>8573</v>
      </c>
      <c r="C8689" s="31">
        <v>11.498244059870901</v>
      </c>
      <c r="D8689" s="31">
        <v>-16.443608385676846</v>
      </c>
      <c r="E8689" s="31">
        <v>31.906828996987034</v>
      </c>
      <c r="F8689" s="31">
        <v>42.313280909212438</v>
      </c>
      <c r="G8689" s="31">
        <v>-14.877474860455504</v>
      </c>
      <c r="H8689" s="31">
        <v>-14.323799106269169</v>
      </c>
      <c r="I8689" s="31">
        <v>-13.753513079457244</v>
      </c>
      <c r="J8689" s="31">
        <v>-13.166118471840962</v>
      </c>
      <c r="K8689" s="31">
        <v>-12.561102025996192</v>
      </c>
      <c r="L8689" s="31">
        <v>-11.937935086776077</v>
      </c>
      <c r="M8689" s="31">
        <v>-11.296073139379359</v>
      </c>
      <c r="N8689" s="31">
        <v>-10.634955333560741</v>
      </c>
      <c r="O8689" s="31">
        <v>-9.9540039935675644</v>
      </c>
      <c r="P8689" s="31">
        <v>-9.2526241133745923</v>
      </c>
      <c r="Q8689" s="31">
        <v>-8.53020283677583</v>
      </c>
      <c r="R8689" s="31">
        <v>-7.7861089218791051</v>
      </c>
      <c r="S8689" s="31">
        <v>-7.0196921895354771</v>
      </c>
      <c r="T8689" s="31">
        <v>-6.2302829552215417</v>
      </c>
      <c r="U8689" s="31">
        <v>-5.4171914438781874</v>
      </c>
      <c r="V8689" s="31">
        <v>41.138567987361256</v>
      </c>
      <c r="W8689" s="31">
        <v>-3.71709840281037</v>
      </c>
      <c r="X8689" s="31">
        <v>-2.8286113548946807</v>
      </c>
      <c r="Y8689" s="31">
        <v>-1.9134696955415214</v>
      </c>
      <c r="Z8689" s="31">
        <v>-0.970873786407767</v>
      </c>
    </row>
    <row r="8690" spans="2:26" x14ac:dyDescent="0.2">
      <c r="B8690">
        <v>8574</v>
      </c>
      <c r="C8690" s="31">
        <v>-16.935542122016354</v>
      </c>
      <c r="D8690" s="31">
        <v>-16.443608385676846</v>
      </c>
      <c r="E8690" s="31">
        <v>-15.936916637247149</v>
      </c>
      <c r="F8690" s="31">
        <v>-15.415024136364567</v>
      </c>
      <c r="G8690" s="31">
        <v>-14.877474860455504</v>
      </c>
      <c r="H8690" s="31">
        <v>-14.323799106269169</v>
      </c>
      <c r="I8690" s="31">
        <v>-13.753513079457244</v>
      </c>
      <c r="J8690" s="31">
        <v>-13.166118471840962</v>
      </c>
      <c r="K8690" s="31">
        <v>66.996901463761418</v>
      </c>
      <c r="L8690" s="31">
        <v>-11.937935086776077</v>
      </c>
      <c r="M8690" s="31">
        <v>-11.296073139379359</v>
      </c>
      <c r="N8690" s="31">
        <v>38.722707027405747</v>
      </c>
      <c r="O8690" s="31">
        <v>-9.9540039935675644</v>
      </c>
      <c r="P8690" s="31">
        <v>-9.2526241133745923</v>
      </c>
      <c r="Q8690" s="31">
        <v>-8.53020283677583</v>
      </c>
      <c r="R8690" s="31">
        <v>-7.7861089218791051</v>
      </c>
      <c r="S8690" s="31">
        <v>-7.0196921895354771</v>
      </c>
      <c r="T8690" s="31">
        <v>-6.2302829552215417</v>
      </c>
      <c r="U8690" s="31">
        <v>-5.4171914438781874</v>
      </c>
      <c r="V8690" s="31">
        <v>-4.5797071871945336</v>
      </c>
      <c r="W8690" s="31">
        <v>-3.71709840281037</v>
      </c>
      <c r="X8690" s="31">
        <v>-2.8286113548946807</v>
      </c>
      <c r="Y8690" s="31">
        <v>-1.9134696955415214</v>
      </c>
      <c r="Z8690" s="31">
        <v>-0.970873786407767</v>
      </c>
    </row>
    <row r="8691" spans="2:26" x14ac:dyDescent="0.2">
      <c r="B8691">
        <v>8575</v>
      </c>
      <c r="C8691" s="31">
        <v>89.147182258998129</v>
      </c>
      <c r="D8691" s="31">
        <v>25.308283981169634</v>
      </c>
      <c r="E8691" s="31">
        <v>-15.936916637247149</v>
      </c>
      <c r="F8691" s="31">
        <v>91.910902302564224</v>
      </c>
      <c r="G8691" s="31">
        <v>61.210609549309858</v>
      </c>
      <c r="H8691" s="31">
        <v>-14.323799106269169</v>
      </c>
      <c r="I8691" s="31">
        <v>-13.753513079457244</v>
      </c>
      <c r="J8691" s="31">
        <v>-13.166118471840962</v>
      </c>
      <c r="K8691" s="31">
        <v>-12.561102025996192</v>
      </c>
      <c r="L8691" s="31">
        <v>56.429080325677496</v>
      </c>
      <c r="M8691" s="31">
        <v>-11.296073139379359</v>
      </c>
      <c r="N8691" s="31">
        <v>-10.634955333560741</v>
      </c>
      <c r="O8691" s="31">
        <v>-9.9540039935675644</v>
      </c>
      <c r="P8691" s="31">
        <v>-9.2526241133745923</v>
      </c>
      <c r="Q8691" s="31">
        <v>-8.53020283677583</v>
      </c>
      <c r="R8691" s="31">
        <v>-7.7861089218791051</v>
      </c>
      <c r="S8691" s="31">
        <v>-7.0196921895354771</v>
      </c>
      <c r="T8691" s="31">
        <v>-6.2302829552215417</v>
      </c>
      <c r="U8691" s="31">
        <v>-5.4171914438781874</v>
      </c>
      <c r="V8691" s="31">
        <v>-4.5797071871945336</v>
      </c>
      <c r="W8691" s="31">
        <v>-3.71709840281037</v>
      </c>
      <c r="X8691" s="31">
        <v>-2.8286113548946807</v>
      </c>
      <c r="Y8691" s="31">
        <v>-1.9134696955415214</v>
      </c>
      <c r="Z8691" s="31">
        <v>-0.970873786407767</v>
      </c>
    </row>
    <row r="8692" spans="2:26" x14ac:dyDescent="0.2">
      <c r="B8692">
        <v>8576</v>
      </c>
      <c r="C8692" s="31">
        <v>-16.935542122016354</v>
      </c>
      <c r="D8692" s="31">
        <v>7.9650303394226007</v>
      </c>
      <c r="E8692" s="31">
        <v>13.943165392608769</v>
      </c>
      <c r="F8692" s="31">
        <v>56.693408879841833</v>
      </c>
      <c r="G8692" s="31">
        <v>68.245628389057345</v>
      </c>
      <c r="H8692" s="31">
        <v>25.053076153977585</v>
      </c>
      <c r="I8692" s="31">
        <v>192.47608066520036</v>
      </c>
      <c r="J8692" s="31">
        <v>-13.166118471840962</v>
      </c>
      <c r="K8692" s="31">
        <v>-12.561102025996192</v>
      </c>
      <c r="L8692" s="31">
        <v>-11.937935086776077</v>
      </c>
      <c r="M8692" s="31">
        <v>-11.296073139379359</v>
      </c>
      <c r="N8692" s="31">
        <v>-10.634955333560741</v>
      </c>
      <c r="O8692" s="31">
        <v>-9.9540039935675644</v>
      </c>
      <c r="P8692" s="31">
        <v>41.853339059792802</v>
      </c>
      <c r="Q8692" s="31">
        <v>-8.53020283677583</v>
      </c>
      <c r="R8692" s="31">
        <v>-7.7861089218791051</v>
      </c>
      <c r="S8692" s="31">
        <v>-7.0196921895354771</v>
      </c>
      <c r="T8692" s="31">
        <v>-6.2302829552215417</v>
      </c>
      <c r="U8692" s="31">
        <v>-5.4171914438781874</v>
      </c>
      <c r="V8692" s="31">
        <v>-4.5797071871945336</v>
      </c>
      <c r="W8692" s="31">
        <v>-3.71709840281037</v>
      </c>
      <c r="X8692" s="31">
        <v>-2.8286113548946807</v>
      </c>
      <c r="Y8692" s="31">
        <v>-1.9134696955415214</v>
      </c>
      <c r="Z8692" s="31">
        <v>-0.970873786407767</v>
      </c>
    </row>
    <row r="8693" spans="2:26" x14ac:dyDescent="0.2">
      <c r="B8693">
        <v>8577</v>
      </c>
      <c r="C8693" s="31">
        <v>-16.935542122016354</v>
      </c>
      <c r="D8693" s="31">
        <v>32.99839516224035</v>
      </c>
      <c r="E8693" s="31">
        <v>-15.936916637247149</v>
      </c>
      <c r="F8693" s="31">
        <v>-15.415024136364567</v>
      </c>
      <c r="G8693" s="31">
        <v>-14.877474860455504</v>
      </c>
      <c r="H8693" s="31">
        <v>72.935668023481384</v>
      </c>
      <c r="I8693" s="31">
        <v>-13.753513079457244</v>
      </c>
      <c r="J8693" s="31">
        <v>-13.166118471840962</v>
      </c>
      <c r="K8693" s="31">
        <v>36.178535215250918</v>
      </c>
      <c r="L8693" s="31">
        <v>-11.937935086776077</v>
      </c>
      <c r="M8693" s="31">
        <v>-11.296073139379359</v>
      </c>
      <c r="N8693" s="31">
        <v>-10.634955333560741</v>
      </c>
      <c r="O8693" s="31">
        <v>-9.9540039935675644</v>
      </c>
      <c r="P8693" s="31">
        <v>-9.2526241133745923</v>
      </c>
      <c r="Q8693" s="31">
        <v>-8.53020283677583</v>
      </c>
      <c r="R8693" s="31">
        <v>-7.7861089218791051</v>
      </c>
      <c r="S8693" s="31">
        <v>-7.0196921895354771</v>
      </c>
      <c r="T8693" s="31">
        <v>32.262216966632842</v>
      </c>
      <c r="U8693" s="31">
        <v>-5.4171914438781874</v>
      </c>
      <c r="V8693" s="31">
        <v>-4.5797071871945336</v>
      </c>
      <c r="W8693" s="31">
        <v>-3.71709840281037</v>
      </c>
      <c r="X8693" s="31">
        <v>-2.8286113548946807</v>
      </c>
      <c r="Y8693" s="31">
        <v>-1.9134696955415214</v>
      </c>
      <c r="Z8693" s="31">
        <v>-0.970873786407767</v>
      </c>
    </row>
    <row r="8694" spans="2:26" x14ac:dyDescent="0.2">
      <c r="B8694">
        <v>8578</v>
      </c>
      <c r="C8694" s="31">
        <v>-16.935542122016354</v>
      </c>
      <c r="D8694" s="31">
        <v>25.935299391163632</v>
      </c>
      <c r="E8694" s="31">
        <v>13.857087116198272</v>
      </c>
      <c r="F8694" s="31">
        <v>-15.415024136364567</v>
      </c>
      <c r="G8694" s="31">
        <v>-14.877474860455504</v>
      </c>
      <c r="H8694" s="31">
        <v>-14.323799106269169</v>
      </c>
      <c r="I8694" s="31">
        <v>-13.753513079457244</v>
      </c>
      <c r="J8694" s="31">
        <v>-13.166118471840962</v>
      </c>
      <c r="K8694" s="31">
        <v>-12.561102025996192</v>
      </c>
      <c r="L8694" s="31">
        <v>59.715124360989968</v>
      </c>
      <c r="M8694" s="31">
        <v>21.92017764542787</v>
      </c>
      <c r="N8694" s="31">
        <v>-10.634955333560741</v>
      </c>
      <c r="O8694" s="31">
        <v>102.45602613231449</v>
      </c>
      <c r="P8694" s="31">
        <v>-9.2526241133745923</v>
      </c>
      <c r="Q8694" s="31">
        <v>-8.53020283677583</v>
      </c>
      <c r="R8694" s="31">
        <v>-7.7861089218791051</v>
      </c>
      <c r="S8694" s="31">
        <v>-7.0196921895354771</v>
      </c>
      <c r="T8694" s="31">
        <v>-6.2302829552215417</v>
      </c>
      <c r="U8694" s="31">
        <v>-5.4171914438781874</v>
      </c>
      <c r="V8694" s="31">
        <v>-4.5797071871945336</v>
      </c>
      <c r="W8694" s="31">
        <v>-3.71709840281037</v>
      </c>
      <c r="X8694" s="31">
        <v>-2.8286113548946807</v>
      </c>
      <c r="Y8694" s="31">
        <v>-1.9134696955415214</v>
      </c>
      <c r="Z8694" s="31">
        <v>-0.970873786407767</v>
      </c>
    </row>
    <row r="8695" spans="2:26" x14ac:dyDescent="0.2">
      <c r="B8695">
        <v>8579</v>
      </c>
      <c r="C8695" s="31">
        <v>-16.935542122016354</v>
      </c>
      <c r="D8695" s="31">
        <v>214.729398338865</v>
      </c>
      <c r="E8695" s="31">
        <v>25.770635275433246</v>
      </c>
      <c r="F8695" s="31">
        <v>-15.415024136364567</v>
      </c>
      <c r="G8695" s="31">
        <v>-14.877474860455504</v>
      </c>
      <c r="H8695" s="31">
        <v>-14.323799106269169</v>
      </c>
      <c r="I8695" s="31">
        <v>88.081363672438414</v>
      </c>
      <c r="J8695" s="31">
        <v>-13.166118471840962</v>
      </c>
      <c r="K8695" s="31">
        <v>-12.561102025996192</v>
      </c>
      <c r="L8695" s="31">
        <v>-11.937935086776077</v>
      </c>
      <c r="M8695" s="31">
        <v>-11.296073139379359</v>
      </c>
      <c r="N8695" s="31">
        <v>75.840984517178796</v>
      </c>
      <c r="O8695" s="31">
        <v>-9.9540039935675644</v>
      </c>
      <c r="P8695" s="31">
        <v>-9.2526241133745923</v>
      </c>
      <c r="Q8695" s="31">
        <v>-8.53020283677583</v>
      </c>
      <c r="R8695" s="31">
        <v>-7.7861089218791051</v>
      </c>
      <c r="S8695" s="31">
        <v>-7.0196921895354771</v>
      </c>
      <c r="T8695" s="31">
        <v>-6.2302829552215417</v>
      </c>
      <c r="U8695" s="31">
        <v>-5.4171914438781874</v>
      </c>
      <c r="V8695" s="31">
        <v>-4.5797071871945336</v>
      </c>
      <c r="W8695" s="31">
        <v>-3.71709840281037</v>
      </c>
      <c r="X8695" s="31">
        <v>-2.8286113548946807</v>
      </c>
      <c r="Y8695" s="31">
        <v>-1.9134696955415214</v>
      </c>
      <c r="Z8695" s="31">
        <v>-0.970873786407767</v>
      </c>
    </row>
    <row r="8696" spans="2:26" x14ac:dyDescent="0.2">
      <c r="B8696">
        <v>8580</v>
      </c>
      <c r="C8696" s="31">
        <v>43.981812185861266</v>
      </c>
      <c r="D8696" s="31">
        <v>-16.443608385676846</v>
      </c>
      <c r="E8696" s="31">
        <v>-15.936916637247149</v>
      </c>
      <c r="F8696" s="31">
        <v>59.427481992482903</v>
      </c>
      <c r="G8696" s="31">
        <v>85.500717977271222</v>
      </c>
      <c r="H8696" s="31">
        <v>66.881396884375505</v>
      </c>
      <c r="I8696" s="31">
        <v>-13.753513079457244</v>
      </c>
      <c r="J8696" s="31">
        <v>-13.166118471840962</v>
      </c>
      <c r="K8696" s="31">
        <v>-12.561102025996192</v>
      </c>
      <c r="L8696" s="31">
        <v>-11.937935086776077</v>
      </c>
      <c r="M8696" s="31">
        <v>-11.296073139379359</v>
      </c>
      <c r="N8696" s="31">
        <v>-10.634955333560741</v>
      </c>
      <c r="O8696" s="31">
        <v>31.651449887657627</v>
      </c>
      <c r="P8696" s="31">
        <v>-9.2526241133745923</v>
      </c>
      <c r="Q8696" s="31">
        <v>-8.53020283677583</v>
      </c>
      <c r="R8696" s="31">
        <v>-7.7861089218791051</v>
      </c>
      <c r="S8696" s="31">
        <v>-7.0196921895354771</v>
      </c>
      <c r="T8696" s="31">
        <v>-6.2302829552215417</v>
      </c>
      <c r="U8696" s="31">
        <v>-5.4171914438781874</v>
      </c>
      <c r="V8696" s="31">
        <v>-4.5797071871945336</v>
      </c>
      <c r="W8696" s="31">
        <v>37.428079345203045</v>
      </c>
      <c r="X8696" s="31">
        <v>-2.8286113548946807</v>
      </c>
      <c r="Y8696" s="31">
        <v>-1.9134696955415214</v>
      </c>
      <c r="Z8696" s="31">
        <v>-0.970873786407767</v>
      </c>
    </row>
    <row r="8697" spans="2:26" x14ac:dyDescent="0.2">
      <c r="B8697">
        <v>8581</v>
      </c>
      <c r="C8697" s="31">
        <v>81.925829953200292</v>
      </c>
      <c r="D8697" s="31">
        <v>-16.443608385676846</v>
      </c>
      <c r="E8697" s="31">
        <v>127.19986350803389</v>
      </c>
      <c r="F8697" s="31">
        <v>-15.415024136364567</v>
      </c>
      <c r="G8697" s="31">
        <v>-14.877474860455504</v>
      </c>
      <c r="H8697" s="31">
        <v>-14.323799106269169</v>
      </c>
      <c r="I8697" s="31">
        <v>-13.753513079457244</v>
      </c>
      <c r="J8697" s="31">
        <v>-13.166118471840962</v>
      </c>
      <c r="K8697" s="31">
        <v>-12.561102025996192</v>
      </c>
      <c r="L8697" s="31">
        <v>-11.937935086776077</v>
      </c>
      <c r="M8697" s="31">
        <v>180.62464109230757</v>
      </c>
      <c r="N8697" s="31">
        <v>-10.634955333560741</v>
      </c>
      <c r="O8697" s="31">
        <v>-9.9540039935675644</v>
      </c>
      <c r="P8697" s="31">
        <v>-9.2526241133745923</v>
      </c>
      <c r="Q8697" s="31">
        <v>-8.53020283677583</v>
      </c>
      <c r="R8697" s="31">
        <v>-7.7861089218791051</v>
      </c>
      <c r="S8697" s="31">
        <v>-7.0196921895354771</v>
      </c>
      <c r="T8697" s="31">
        <v>-6.2302829552215417</v>
      </c>
      <c r="U8697" s="31">
        <v>-5.4171914438781874</v>
      </c>
      <c r="V8697" s="31">
        <v>-4.5797071871945336</v>
      </c>
      <c r="W8697" s="31">
        <v>-3.71709840281037</v>
      </c>
      <c r="X8697" s="31">
        <v>-2.8286113548946807</v>
      </c>
      <c r="Y8697" s="31">
        <v>-1.9134696955415214</v>
      </c>
      <c r="Z8697" s="31">
        <v>-0.970873786407767</v>
      </c>
    </row>
    <row r="8698" spans="2:26" x14ac:dyDescent="0.2">
      <c r="B8698">
        <v>8582</v>
      </c>
      <c r="C8698" s="31">
        <v>46.376811122967652</v>
      </c>
      <c r="D8698" s="31">
        <v>-16.443608385676846</v>
      </c>
      <c r="E8698" s="31">
        <v>-15.936916637247149</v>
      </c>
      <c r="F8698" s="31">
        <v>-15.415024136364567</v>
      </c>
      <c r="G8698" s="31">
        <v>-14.877474860455504</v>
      </c>
      <c r="H8698" s="31">
        <v>31.484604880644827</v>
      </c>
      <c r="I8698" s="31">
        <v>-13.753513079457244</v>
      </c>
      <c r="J8698" s="31">
        <v>47.116242395827264</v>
      </c>
      <c r="K8698" s="31">
        <v>-12.561102025996192</v>
      </c>
      <c r="L8698" s="31">
        <v>-11.937935086776077</v>
      </c>
      <c r="M8698" s="31">
        <v>-11.296073139379359</v>
      </c>
      <c r="N8698" s="31">
        <v>-10.634955333560741</v>
      </c>
      <c r="O8698" s="31">
        <v>-9.9540039935675644</v>
      </c>
      <c r="P8698" s="31">
        <v>-9.2526241133745923</v>
      </c>
      <c r="Q8698" s="31">
        <v>-8.53020283677583</v>
      </c>
      <c r="R8698" s="31">
        <v>-7.7861089218791051</v>
      </c>
      <c r="S8698" s="31">
        <v>-7.0196921895354771</v>
      </c>
      <c r="T8698" s="31">
        <v>-6.2302829552215417</v>
      </c>
      <c r="U8698" s="31">
        <v>-5.4171914438781874</v>
      </c>
      <c r="V8698" s="31">
        <v>-4.5797071871945336</v>
      </c>
      <c r="W8698" s="31">
        <v>-3.71709840281037</v>
      </c>
      <c r="X8698" s="31">
        <v>-2.8286113548946807</v>
      </c>
      <c r="Y8698" s="31">
        <v>-1.9134696955415214</v>
      </c>
      <c r="Z8698" s="31">
        <v>-0.970873786407767</v>
      </c>
    </row>
    <row r="8699" spans="2:26" x14ac:dyDescent="0.2">
      <c r="B8699">
        <v>8583</v>
      </c>
      <c r="C8699" s="31">
        <v>143.96896708887735</v>
      </c>
      <c r="D8699" s="31">
        <v>17.721331988079275</v>
      </c>
      <c r="E8699" s="31">
        <v>-15.936916637247149</v>
      </c>
      <c r="F8699" s="31">
        <v>96.824014709677073</v>
      </c>
      <c r="G8699" s="31">
        <v>-14.877474860455504</v>
      </c>
      <c r="H8699" s="31">
        <v>-14.323799106269169</v>
      </c>
      <c r="I8699" s="31">
        <v>-13.753513079457244</v>
      </c>
      <c r="J8699" s="31">
        <v>33.352951845159211</v>
      </c>
      <c r="K8699" s="31">
        <v>-12.561102025996192</v>
      </c>
      <c r="L8699" s="31">
        <v>-11.937935086776077</v>
      </c>
      <c r="M8699" s="31">
        <v>-11.296073139379359</v>
      </c>
      <c r="N8699" s="31">
        <v>48.076240856817961</v>
      </c>
      <c r="O8699" s="31">
        <v>-9.9540039935675644</v>
      </c>
      <c r="P8699" s="31">
        <v>-9.2526241133745923</v>
      </c>
      <c r="Q8699" s="31">
        <v>-8.53020283677583</v>
      </c>
      <c r="R8699" s="31">
        <v>-7.7861089218791051</v>
      </c>
      <c r="S8699" s="31">
        <v>-7.0196921895354771</v>
      </c>
      <c r="T8699" s="31">
        <v>-6.2302829552215417</v>
      </c>
      <c r="U8699" s="31">
        <v>-5.4171914438781874</v>
      </c>
      <c r="V8699" s="31">
        <v>-4.5797071871945336</v>
      </c>
      <c r="W8699" s="31">
        <v>-3.71709840281037</v>
      </c>
      <c r="X8699" s="31">
        <v>-2.8286113548946807</v>
      </c>
      <c r="Y8699" s="31">
        <v>-1.9134696955415214</v>
      </c>
      <c r="Z8699" s="31">
        <v>-0.970873786407767</v>
      </c>
    </row>
    <row r="8700" spans="2:26" x14ac:dyDescent="0.2">
      <c r="B8700">
        <v>8584</v>
      </c>
      <c r="C8700" s="31">
        <v>90.517403582026631</v>
      </c>
      <c r="D8700" s="31">
        <v>10.33989855952381</v>
      </c>
      <c r="E8700" s="31">
        <v>-15.936916637247149</v>
      </c>
      <c r="F8700" s="31">
        <v>-15.415024136364567</v>
      </c>
      <c r="G8700" s="31">
        <v>-14.877474860455504</v>
      </c>
      <c r="H8700" s="31">
        <v>-14.323799106269169</v>
      </c>
      <c r="I8700" s="31">
        <v>66.005351252718611</v>
      </c>
      <c r="J8700" s="31">
        <v>-13.166118471840962</v>
      </c>
      <c r="K8700" s="31">
        <v>-12.561102025996192</v>
      </c>
      <c r="L8700" s="31">
        <v>-11.937935086776077</v>
      </c>
      <c r="M8700" s="31">
        <v>-11.296073139379359</v>
      </c>
      <c r="N8700" s="31">
        <v>-10.634955333560741</v>
      </c>
      <c r="O8700" s="31">
        <v>303.60697923879758</v>
      </c>
      <c r="P8700" s="31">
        <v>-9.2526241133745923</v>
      </c>
      <c r="Q8700" s="31">
        <v>-8.53020283677583</v>
      </c>
      <c r="R8700" s="31">
        <v>-7.7861089218791051</v>
      </c>
      <c r="S8700" s="31">
        <v>-7.0196921895354771</v>
      </c>
      <c r="T8700" s="31">
        <v>-6.2302829552215417</v>
      </c>
      <c r="U8700" s="31">
        <v>-5.4171914438781874</v>
      </c>
      <c r="V8700" s="31">
        <v>-4.5797071871945336</v>
      </c>
      <c r="W8700" s="31">
        <v>-3.71709840281037</v>
      </c>
      <c r="X8700" s="31">
        <v>-2.8286113548946807</v>
      </c>
      <c r="Y8700" s="31">
        <v>-1.9134696955415214</v>
      </c>
      <c r="Z8700" s="31">
        <v>-0.970873786407767</v>
      </c>
    </row>
    <row r="8701" spans="2:26" x14ac:dyDescent="0.2">
      <c r="B8701">
        <v>8585</v>
      </c>
      <c r="C8701" s="31">
        <v>32.607744817503381</v>
      </c>
      <c r="D8701" s="31">
        <v>25.224422135672086</v>
      </c>
      <c r="E8701" s="31">
        <v>-15.936916637247149</v>
      </c>
      <c r="F8701" s="31">
        <v>12.851276916820744</v>
      </c>
      <c r="G8701" s="31">
        <v>29.06340222573289</v>
      </c>
      <c r="H8701" s="31">
        <v>55.858295302515927</v>
      </c>
      <c r="I8701" s="31">
        <v>-13.753513079457244</v>
      </c>
      <c r="J8701" s="31">
        <v>-13.166118471840962</v>
      </c>
      <c r="K8701" s="31">
        <v>39.823315827049818</v>
      </c>
      <c r="L8701" s="31">
        <v>-11.937935086776077</v>
      </c>
      <c r="M8701" s="31">
        <v>149.28013701575591</v>
      </c>
      <c r="N8701" s="31">
        <v>174.91248551900881</v>
      </c>
      <c r="O8701" s="31">
        <v>-9.9540039935675644</v>
      </c>
      <c r="P8701" s="31">
        <v>-9.2526241133745923</v>
      </c>
      <c r="Q8701" s="31">
        <v>-8.53020283677583</v>
      </c>
      <c r="R8701" s="31">
        <v>-7.7861089218791051</v>
      </c>
      <c r="S8701" s="31">
        <v>-7.0196921895354771</v>
      </c>
      <c r="T8701" s="31">
        <v>-6.2302829552215417</v>
      </c>
      <c r="U8701" s="31">
        <v>-5.4171914438781874</v>
      </c>
      <c r="V8701" s="31">
        <v>-4.5797071871945336</v>
      </c>
      <c r="W8701" s="31">
        <v>-3.71709840281037</v>
      </c>
      <c r="X8701" s="31">
        <v>-2.8286113548946807</v>
      </c>
      <c r="Y8701" s="31">
        <v>-1.9134696955415214</v>
      </c>
      <c r="Z8701" s="31">
        <v>-0.970873786407767</v>
      </c>
    </row>
    <row r="8702" spans="2:26" x14ac:dyDescent="0.2">
      <c r="B8702">
        <v>8586</v>
      </c>
      <c r="C8702" s="31">
        <v>-16.935542122016354</v>
      </c>
      <c r="D8702" s="31">
        <v>-16.443608385676846</v>
      </c>
      <c r="E8702" s="31">
        <v>136.17558268591645</v>
      </c>
      <c r="F8702" s="31">
        <v>-15.415024136364567</v>
      </c>
      <c r="G8702" s="31">
        <v>-14.877474860455504</v>
      </c>
      <c r="H8702" s="31">
        <v>-14.323799106269169</v>
      </c>
      <c r="I8702" s="31">
        <v>-13.753513079457244</v>
      </c>
      <c r="J8702" s="31">
        <v>-13.166118471840962</v>
      </c>
      <c r="K8702" s="31">
        <v>-12.561102025996192</v>
      </c>
      <c r="L8702" s="31">
        <v>-11.937935086776077</v>
      </c>
      <c r="M8702" s="31">
        <v>-11.296073139379359</v>
      </c>
      <c r="N8702" s="31">
        <v>-10.634955333560741</v>
      </c>
      <c r="O8702" s="31">
        <v>-9.9540039935675644</v>
      </c>
      <c r="P8702" s="31">
        <v>-9.2526241133745923</v>
      </c>
      <c r="Q8702" s="31">
        <v>-8.53020283677583</v>
      </c>
      <c r="R8702" s="31">
        <v>-7.7861089218791051</v>
      </c>
      <c r="S8702" s="31">
        <v>-7.0196921895354771</v>
      </c>
      <c r="T8702" s="31">
        <v>-6.2302829552215417</v>
      </c>
      <c r="U8702" s="31">
        <v>-5.4171914438781874</v>
      </c>
      <c r="V8702" s="31">
        <v>-4.5797071871945336</v>
      </c>
      <c r="W8702" s="31">
        <v>-3.71709840281037</v>
      </c>
      <c r="X8702" s="31">
        <v>-2.8286113548946807</v>
      </c>
      <c r="Y8702" s="31">
        <v>-1.9134696955415214</v>
      </c>
      <c r="Z8702" s="31">
        <v>-0.970873786407767</v>
      </c>
    </row>
    <row r="8703" spans="2:26" x14ac:dyDescent="0.2">
      <c r="B8703">
        <v>8587</v>
      </c>
      <c r="C8703" s="31">
        <v>-16.935542122016354</v>
      </c>
      <c r="D8703" s="31">
        <v>200.96805024822629</v>
      </c>
      <c r="E8703" s="31">
        <v>17.335276435371899</v>
      </c>
      <c r="F8703" s="31">
        <v>-15.415024136364567</v>
      </c>
      <c r="G8703" s="31">
        <v>28.719619999343607</v>
      </c>
      <c r="H8703" s="31">
        <v>-14.323799106269169</v>
      </c>
      <c r="I8703" s="31">
        <v>68.187367875071175</v>
      </c>
      <c r="J8703" s="31">
        <v>-13.166118471840962</v>
      </c>
      <c r="K8703" s="31">
        <v>-12.561102025996192</v>
      </c>
      <c r="L8703" s="31">
        <v>-11.937935086776077</v>
      </c>
      <c r="M8703" s="31">
        <v>-11.296073139379359</v>
      </c>
      <c r="N8703" s="31">
        <v>-10.634955333560741</v>
      </c>
      <c r="O8703" s="31">
        <v>-9.9540039935675644</v>
      </c>
      <c r="P8703" s="31">
        <v>25.878889359011225</v>
      </c>
      <c r="Q8703" s="31">
        <v>-8.53020283677583</v>
      </c>
      <c r="R8703" s="31">
        <v>-7.7861089218791051</v>
      </c>
      <c r="S8703" s="31">
        <v>-7.0196921895354771</v>
      </c>
      <c r="T8703" s="31">
        <v>-6.2302829552215417</v>
      </c>
      <c r="U8703" s="31">
        <v>-5.4171914438781874</v>
      </c>
      <c r="V8703" s="31">
        <v>-4.5797071871945336</v>
      </c>
      <c r="W8703" s="31">
        <v>-3.71709840281037</v>
      </c>
      <c r="X8703" s="31">
        <v>-2.8286113548946807</v>
      </c>
      <c r="Y8703" s="31">
        <v>-1.9134696955415214</v>
      </c>
      <c r="Z8703" s="31">
        <v>-0.970873786407767</v>
      </c>
    </row>
    <row r="8704" spans="2:26" x14ac:dyDescent="0.2">
      <c r="B8704">
        <v>8588</v>
      </c>
      <c r="C8704" s="31">
        <v>-16.935542122016354</v>
      </c>
      <c r="D8704" s="31">
        <v>64.319034440931318</v>
      </c>
      <c r="E8704" s="31">
        <v>15.768424463770137</v>
      </c>
      <c r="F8704" s="31">
        <v>-15.415024136364567</v>
      </c>
      <c r="G8704" s="31">
        <v>-14.877474860455504</v>
      </c>
      <c r="H8704" s="31">
        <v>-14.323799106269169</v>
      </c>
      <c r="I8704" s="31">
        <v>-13.753513079457244</v>
      </c>
      <c r="J8704" s="31">
        <v>-13.166118471840962</v>
      </c>
      <c r="K8704" s="31">
        <v>67.93156705113519</v>
      </c>
      <c r="L8704" s="31">
        <v>-11.937935086776077</v>
      </c>
      <c r="M8704" s="31">
        <v>-11.296073139379359</v>
      </c>
      <c r="N8704" s="31">
        <v>-10.634955333560741</v>
      </c>
      <c r="O8704" s="31">
        <v>-9.9540039935675644</v>
      </c>
      <c r="P8704" s="31">
        <v>-9.2526241133745923</v>
      </c>
      <c r="Q8704" s="31">
        <v>-8.53020283677583</v>
      </c>
      <c r="R8704" s="31">
        <v>-7.7861089218791051</v>
      </c>
      <c r="S8704" s="31">
        <v>-7.0196921895354771</v>
      </c>
      <c r="T8704" s="31">
        <v>-6.2302829552215417</v>
      </c>
      <c r="U8704" s="31">
        <v>-5.4171914438781874</v>
      </c>
      <c r="V8704" s="31">
        <v>-4.5797071871945336</v>
      </c>
      <c r="W8704" s="31">
        <v>-3.71709840281037</v>
      </c>
      <c r="X8704" s="31">
        <v>-2.8286113548946807</v>
      </c>
      <c r="Y8704" s="31">
        <v>-1.9134696955415214</v>
      </c>
      <c r="Z8704" s="31">
        <v>-0.970873786407767</v>
      </c>
    </row>
    <row r="8705" spans="2:26" x14ac:dyDescent="0.2">
      <c r="B8705">
        <v>8589</v>
      </c>
      <c r="C8705" s="31">
        <v>43.13125358481841</v>
      </c>
      <c r="D8705" s="31">
        <v>143.06806460118457</v>
      </c>
      <c r="E8705" s="31">
        <v>-15.936916637247149</v>
      </c>
      <c r="F8705" s="31">
        <v>232.144381791386</v>
      </c>
      <c r="G8705" s="31">
        <v>-14.877474860455504</v>
      </c>
      <c r="H8705" s="31">
        <v>-14.323799106269169</v>
      </c>
      <c r="I8705" s="31">
        <v>-13.753513079457244</v>
      </c>
      <c r="J8705" s="31">
        <v>-13.166118471840962</v>
      </c>
      <c r="K8705" s="31">
        <v>-12.561102025996192</v>
      </c>
      <c r="L8705" s="31">
        <v>-11.937935086776077</v>
      </c>
      <c r="M8705" s="31">
        <v>-11.296073139379359</v>
      </c>
      <c r="N8705" s="31">
        <v>-10.634955333560741</v>
      </c>
      <c r="O8705" s="31">
        <v>-9.9540039935675644</v>
      </c>
      <c r="P8705" s="31">
        <v>-9.2526241133745923</v>
      </c>
      <c r="Q8705" s="31">
        <v>-8.53020283677583</v>
      </c>
      <c r="R8705" s="31">
        <v>-7.7861089218791051</v>
      </c>
      <c r="S8705" s="31">
        <v>-7.0196921895354771</v>
      </c>
      <c r="T8705" s="31">
        <v>52.598759103298384</v>
      </c>
      <c r="U8705" s="31">
        <v>-5.4171914438781874</v>
      </c>
      <c r="V8705" s="31">
        <v>-4.5797071871945336</v>
      </c>
      <c r="W8705" s="31">
        <v>-3.71709840281037</v>
      </c>
      <c r="X8705" s="31">
        <v>-2.8286113548946807</v>
      </c>
      <c r="Y8705" s="31">
        <v>-1.9134696955415214</v>
      </c>
      <c r="Z8705" s="31">
        <v>-0.970873786407767</v>
      </c>
    </row>
    <row r="8706" spans="2:26" x14ac:dyDescent="0.2">
      <c r="B8706">
        <v>8590</v>
      </c>
      <c r="C8706" s="31">
        <v>105.9263262766603</v>
      </c>
      <c r="D8706" s="31">
        <v>-16.443608385676846</v>
      </c>
      <c r="E8706" s="31">
        <v>-15.936916637247149</v>
      </c>
      <c r="F8706" s="31">
        <v>16.204032926218751</v>
      </c>
      <c r="G8706" s="31">
        <v>60.151557606668575</v>
      </c>
      <c r="H8706" s="31">
        <v>23.435471260226027</v>
      </c>
      <c r="I8706" s="31">
        <v>-13.753513079457244</v>
      </c>
      <c r="J8706" s="31">
        <v>24.07855269440223</v>
      </c>
      <c r="K8706" s="31">
        <v>25.689754737416568</v>
      </c>
      <c r="L8706" s="31">
        <v>-11.937935086776077</v>
      </c>
      <c r="M8706" s="31">
        <v>-11.296073139379359</v>
      </c>
      <c r="N8706" s="31">
        <v>-10.634955333560741</v>
      </c>
      <c r="O8706" s="31">
        <v>44.986181218396105</v>
      </c>
      <c r="P8706" s="31">
        <v>-9.2526241133745923</v>
      </c>
      <c r="Q8706" s="31">
        <v>-8.53020283677583</v>
      </c>
      <c r="R8706" s="31">
        <v>-7.7861089218791051</v>
      </c>
      <c r="S8706" s="31">
        <v>-7.0196921895354771</v>
      </c>
      <c r="T8706" s="31">
        <v>-6.2302829552215417</v>
      </c>
      <c r="U8706" s="31">
        <v>-5.4171914438781874</v>
      </c>
      <c r="V8706" s="31">
        <v>-4.5797071871945336</v>
      </c>
      <c r="W8706" s="31">
        <v>-3.71709840281037</v>
      </c>
      <c r="X8706" s="31">
        <v>-2.8286113548946807</v>
      </c>
      <c r="Y8706" s="31">
        <v>-1.9134696955415214</v>
      </c>
      <c r="Z8706" s="31">
        <v>-0.970873786407767</v>
      </c>
    </row>
    <row r="8707" spans="2:26" x14ac:dyDescent="0.2">
      <c r="B8707">
        <v>8591</v>
      </c>
      <c r="C8707" s="31">
        <v>33.201267532368227</v>
      </c>
      <c r="D8707" s="31">
        <v>-16.443608385676846</v>
      </c>
      <c r="E8707" s="31">
        <v>23.566421565389152</v>
      </c>
      <c r="F8707" s="31">
        <v>131.74264900506279</v>
      </c>
      <c r="G8707" s="31">
        <v>-14.877474860455504</v>
      </c>
      <c r="H8707" s="31">
        <v>-14.323799106269169</v>
      </c>
      <c r="I8707" s="31">
        <v>-13.753513079457244</v>
      </c>
      <c r="J8707" s="31">
        <v>114.82051622243627</v>
      </c>
      <c r="K8707" s="31">
        <v>-12.561102025996192</v>
      </c>
      <c r="L8707" s="31">
        <v>-11.937935086776077</v>
      </c>
      <c r="M8707" s="31">
        <v>-11.296073139379359</v>
      </c>
      <c r="N8707" s="31">
        <v>25.183136288317066</v>
      </c>
      <c r="O8707" s="31">
        <v>-9.9540039935675644</v>
      </c>
      <c r="P8707" s="31">
        <v>-9.2526241133745923</v>
      </c>
      <c r="Q8707" s="31">
        <v>-8.53020283677583</v>
      </c>
      <c r="R8707" s="31">
        <v>-7.7861089218791051</v>
      </c>
      <c r="S8707" s="31">
        <v>-7.0196921895354771</v>
      </c>
      <c r="T8707" s="31">
        <v>-6.2302829552215417</v>
      </c>
      <c r="U8707" s="31">
        <v>-5.4171914438781874</v>
      </c>
      <c r="V8707" s="31">
        <v>-4.5797071871945336</v>
      </c>
      <c r="W8707" s="31">
        <v>-3.71709840281037</v>
      </c>
      <c r="X8707" s="31">
        <v>-2.8286113548946807</v>
      </c>
      <c r="Y8707" s="31">
        <v>-1.9134696955415214</v>
      </c>
      <c r="Z8707" s="31">
        <v>-0.970873786407767</v>
      </c>
    </row>
    <row r="8708" spans="2:26" x14ac:dyDescent="0.2">
      <c r="B8708">
        <v>8592</v>
      </c>
      <c r="C8708" s="31">
        <v>-16.935542122016354</v>
      </c>
      <c r="D8708" s="31">
        <v>88.592058941042396</v>
      </c>
      <c r="E8708" s="31">
        <v>-15.936916637247149</v>
      </c>
      <c r="F8708" s="31">
        <v>-15.415024136364567</v>
      </c>
      <c r="G8708" s="31">
        <v>-14.877474860455504</v>
      </c>
      <c r="H8708" s="31">
        <v>-14.323799106269169</v>
      </c>
      <c r="I8708" s="31">
        <v>-13.753513079457244</v>
      </c>
      <c r="J8708" s="31">
        <v>46.12457150854668</v>
      </c>
      <c r="K8708" s="31">
        <v>-12.561102025996192</v>
      </c>
      <c r="L8708" s="31">
        <v>-11.937935086776077</v>
      </c>
      <c r="M8708" s="31">
        <v>-11.296073139379359</v>
      </c>
      <c r="N8708" s="31">
        <v>-10.634955333560741</v>
      </c>
      <c r="O8708" s="31">
        <v>-9.9540039935675644</v>
      </c>
      <c r="P8708" s="31">
        <v>-9.2526241133745923</v>
      </c>
      <c r="Q8708" s="31">
        <v>-8.53020283677583</v>
      </c>
      <c r="R8708" s="31">
        <v>-7.7861089218791051</v>
      </c>
      <c r="S8708" s="31">
        <v>-7.0196921895354771</v>
      </c>
      <c r="T8708" s="31">
        <v>-6.2302829552215417</v>
      </c>
      <c r="U8708" s="31">
        <v>-5.4171914438781874</v>
      </c>
      <c r="V8708" s="31">
        <v>-4.5797071871945336</v>
      </c>
      <c r="W8708" s="31">
        <v>-3.71709840281037</v>
      </c>
      <c r="X8708" s="31">
        <v>-2.8286113548946807</v>
      </c>
      <c r="Y8708" s="31">
        <v>-1.9134696955415214</v>
      </c>
      <c r="Z8708" s="31">
        <v>-0.970873786407767</v>
      </c>
    </row>
    <row r="8709" spans="2:26" x14ac:dyDescent="0.2">
      <c r="B8709">
        <v>8593</v>
      </c>
      <c r="C8709" s="31">
        <v>-16.935542122016354</v>
      </c>
      <c r="D8709" s="31">
        <v>-16.443608385676846</v>
      </c>
      <c r="E8709" s="31">
        <v>-15.936916637247149</v>
      </c>
      <c r="F8709" s="31">
        <v>-15.415024136364567</v>
      </c>
      <c r="G8709" s="31">
        <v>129.0559175567233</v>
      </c>
      <c r="H8709" s="31">
        <v>-14.323799106269169</v>
      </c>
      <c r="I8709" s="31">
        <v>-13.753513079457244</v>
      </c>
      <c r="J8709" s="31">
        <v>-13.166118471840962</v>
      </c>
      <c r="K8709" s="31">
        <v>-12.561102025996192</v>
      </c>
      <c r="L8709" s="31">
        <v>-11.937935086776077</v>
      </c>
      <c r="M8709" s="31">
        <v>-11.296073139379359</v>
      </c>
      <c r="N8709" s="31">
        <v>-10.634955333560741</v>
      </c>
      <c r="O8709" s="31">
        <v>-9.9540039935675644</v>
      </c>
      <c r="P8709" s="31">
        <v>-9.2526241133745923</v>
      </c>
      <c r="Q8709" s="31">
        <v>-8.53020283677583</v>
      </c>
      <c r="R8709" s="31">
        <v>-7.7861089218791051</v>
      </c>
      <c r="S8709" s="31">
        <v>-7.0196921895354771</v>
      </c>
      <c r="T8709" s="31">
        <v>39.367664003661943</v>
      </c>
      <c r="U8709" s="31">
        <v>-5.4171914438781874</v>
      </c>
      <c r="V8709" s="31">
        <v>-4.5797071871945336</v>
      </c>
      <c r="W8709" s="31">
        <v>-3.71709840281037</v>
      </c>
      <c r="X8709" s="31">
        <v>-2.8286113548946807</v>
      </c>
      <c r="Y8709" s="31">
        <v>-1.9134696955415214</v>
      </c>
      <c r="Z8709" s="31">
        <v>-0.970873786407767</v>
      </c>
    </row>
    <row r="8710" spans="2:26" x14ac:dyDescent="0.2">
      <c r="B8710">
        <v>8594</v>
      </c>
      <c r="C8710" s="31">
        <v>87.343146271271692</v>
      </c>
      <c r="D8710" s="31">
        <v>37.39557103406699</v>
      </c>
      <c r="E8710" s="31">
        <v>68.380541962779148</v>
      </c>
      <c r="F8710" s="31">
        <v>173.09456158050989</v>
      </c>
      <c r="G8710" s="31">
        <v>-14.877474860455504</v>
      </c>
      <c r="H8710" s="31">
        <v>-14.323799106269169</v>
      </c>
      <c r="I8710" s="31">
        <v>-13.753513079457244</v>
      </c>
      <c r="J8710" s="31">
        <v>-13.166118471840962</v>
      </c>
      <c r="K8710" s="31">
        <v>185.54210786949122</v>
      </c>
      <c r="L8710" s="31">
        <v>203.27264896858998</v>
      </c>
      <c r="M8710" s="31">
        <v>-11.296073139379359</v>
      </c>
      <c r="N8710" s="31">
        <v>-10.634955333560741</v>
      </c>
      <c r="O8710" s="31">
        <v>-9.9540039935675644</v>
      </c>
      <c r="P8710" s="31">
        <v>-9.2526241133745923</v>
      </c>
      <c r="Q8710" s="31">
        <v>-8.53020283677583</v>
      </c>
      <c r="R8710" s="31">
        <v>-7.7861089218791051</v>
      </c>
      <c r="S8710" s="31">
        <v>-7.0196921895354771</v>
      </c>
      <c r="T8710" s="31">
        <v>-6.2302829552215417</v>
      </c>
      <c r="U8710" s="31">
        <v>-5.4171914438781874</v>
      </c>
      <c r="V8710" s="31">
        <v>-4.5797071871945336</v>
      </c>
      <c r="W8710" s="31">
        <v>-3.71709840281037</v>
      </c>
      <c r="X8710" s="31">
        <v>-2.8286113548946807</v>
      </c>
      <c r="Y8710" s="31">
        <v>-1.9134696955415214</v>
      </c>
      <c r="Z8710" s="31">
        <v>-0.970873786407767</v>
      </c>
    </row>
    <row r="8711" spans="2:26" x14ac:dyDescent="0.2">
      <c r="B8711">
        <v>8595</v>
      </c>
      <c r="C8711" s="31">
        <v>105.05043597310809</v>
      </c>
      <c r="D8711" s="31">
        <v>-16.443608385676846</v>
      </c>
      <c r="E8711" s="31">
        <v>-15.936916637247149</v>
      </c>
      <c r="F8711" s="31">
        <v>26.746536180807954</v>
      </c>
      <c r="G8711" s="31">
        <v>23.395925141496267</v>
      </c>
      <c r="H8711" s="31">
        <v>-14.323799106269169</v>
      </c>
      <c r="I8711" s="31">
        <v>-13.753513079457244</v>
      </c>
      <c r="J8711" s="31">
        <v>-13.166118471840962</v>
      </c>
      <c r="K8711" s="31">
        <v>-12.561102025996192</v>
      </c>
      <c r="L8711" s="31">
        <v>-11.937935086776077</v>
      </c>
      <c r="M8711" s="31">
        <v>-11.296073139379359</v>
      </c>
      <c r="N8711" s="31">
        <v>-10.634955333560741</v>
      </c>
      <c r="O8711" s="31">
        <v>-9.9540039935675644</v>
      </c>
      <c r="P8711" s="31">
        <v>-9.2526241133745923</v>
      </c>
      <c r="Q8711" s="31">
        <v>-8.53020283677583</v>
      </c>
      <c r="R8711" s="31">
        <v>-7.7861089218791051</v>
      </c>
      <c r="S8711" s="31">
        <v>-7.0196921895354771</v>
      </c>
      <c r="T8711" s="31">
        <v>48.953297352808086</v>
      </c>
      <c r="U8711" s="31">
        <v>-5.4171914438781874</v>
      </c>
      <c r="V8711" s="31">
        <v>-4.5797071871945336</v>
      </c>
      <c r="W8711" s="31">
        <v>-3.71709840281037</v>
      </c>
      <c r="X8711" s="31">
        <v>-2.8286113548946807</v>
      </c>
      <c r="Y8711" s="31">
        <v>-1.9134696955415214</v>
      </c>
      <c r="Z8711" s="31">
        <v>-0.970873786407767</v>
      </c>
    </row>
    <row r="8712" spans="2:26" x14ac:dyDescent="0.2">
      <c r="B8712">
        <v>8596</v>
      </c>
      <c r="C8712" s="31">
        <v>26.856559870952029</v>
      </c>
      <c r="D8712" s="31">
        <v>-16.443608385676846</v>
      </c>
      <c r="E8712" s="31">
        <v>-15.936916637247149</v>
      </c>
      <c r="F8712" s="31">
        <v>99.805539988998731</v>
      </c>
      <c r="G8712" s="31">
        <v>33.178633998158801</v>
      </c>
      <c r="H8712" s="31">
        <v>-14.323799106269169</v>
      </c>
      <c r="I8712" s="31">
        <v>-13.753513079457244</v>
      </c>
      <c r="J8712" s="31">
        <v>-13.166118471840962</v>
      </c>
      <c r="K8712" s="31">
        <v>40.181559896753001</v>
      </c>
      <c r="L8712" s="31">
        <v>-11.937935086776077</v>
      </c>
      <c r="M8712" s="31">
        <v>-11.296073139379359</v>
      </c>
      <c r="N8712" s="31">
        <v>-10.634955333560741</v>
      </c>
      <c r="O8712" s="31">
        <v>-9.9540039935675644</v>
      </c>
      <c r="P8712" s="31">
        <v>-9.2526241133745923</v>
      </c>
      <c r="Q8712" s="31">
        <v>126.13841370496374</v>
      </c>
      <c r="R8712" s="31">
        <v>31.408080733589053</v>
      </c>
      <c r="S8712" s="31">
        <v>-7.0196921895354771</v>
      </c>
      <c r="T8712" s="31">
        <v>-6.2302829552215417</v>
      </c>
      <c r="U8712" s="31">
        <v>-5.4171914438781874</v>
      </c>
      <c r="V8712" s="31">
        <v>-4.5797071871945336</v>
      </c>
      <c r="W8712" s="31">
        <v>-3.71709840281037</v>
      </c>
      <c r="X8712" s="31">
        <v>-2.8286113548946807</v>
      </c>
      <c r="Y8712" s="31">
        <v>-1.9134696955415214</v>
      </c>
      <c r="Z8712" s="31">
        <v>-0.970873786407767</v>
      </c>
    </row>
    <row r="8713" spans="2:26" x14ac:dyDescent="0.2">
      <c r="B8713">
        <v>8597</v>
      </c>
      <c r="C8713" s="31">
        <v>-16.935542122016354</v>
      </c>
      <c r="D8713" s="31">
        <v>35.826954749903166</v>
      </c>
      <c r="E8713" s="31">
        <v>160.58020557052166</v>
      </c>
      <c r="F8713" s="31">
        <v>-15.415024136364567</v>
      </c>
      <c r="G8713" s="31">
        <v>101.62843206203905</v>
      </c>
      <c r="H8713" s="31">
        <v>-14.323799106269169</v>
      </c>
      <c r="I8713" s="31">
        <v>-13.753513079457244</v>
      </c>
      <c r="J8713" s="31">
        <v>-13.166118471840962</v>
      </c>
      <c r="K8713" s="31">
        <v>-12.561102025996192</v>
      </c>
      <c r="L8713" s="31">
        <v>-11.937935086776077</v>
      </c>
      <c r="M8713" s="31">
        <v>-11.296073139379359</v>
      </c>
      <c r="N8713" s="31">
        <v>-10.634955333560741</v>
      </c>
      <c r="O8713" s="31">
        <v>-9.9540039935675644</v>
      </c>
      <c r="P8713" s="31">
        <v>30.685902534740102</v>
      </c>
      <c r="Q8713" s="31">
        <v>-8.53020283677583</v>
      </c>
      <c r="R8713" s="31">
        <v>-7.7861089218791051</v>
      </c>
      <c r="S8713" s="31">
        <v>-7.0196921895354771</v>
      </c>
      <c r="T8713" s="31">
        <v>-6.2302829552215417</v>
      </c>
      <c r="U8713" s="31">
        <v>-5.4171914438781874</v>
      </c>
      <c r="V8713" s="31">
        <v>-4.5797071871945336</v>
      </c>
      <c r="W8713" s="31">
        <v>-3.71709840281037</v>
      </c>
      <c r="X8713" s="31">
        <v>-2.8286113548946807</v>
      </c>
      <c r="Y8713" s="31">
        <v>-1.9134696955415214</v>
      </c>
      <c r="Z8713" s="31">
        <v>-0.970873786407767</v>
      </c>
    </row>
    <row r="8714" spans="2:26" x14ac:dyDescent="0.2">
      <c r="B8714">
        <v>8598</v>
      </c>
      <c r="C8714" s="31">
        <v>57.657452381205076</v>
      </c>
      <c r="D8714" s="31">
        <v>94.649977173677016</v>
      </c>
      <c r="E8714" s="31">
        <v>-15.936916637247149</v>
      </c>
      <c r="F8714" s="31">
        <v>-15.415024136364567</v>
      </c>
      <c r="G8714" s="31">
        <v>-14.877474860455504</v>
      </c>
      <c r="H8714" s="31">
        <v>-14.323799106269169</v>
      </c>
      <c r="I8714" s="31">
        <v>-13.753513079457244</v>
      </c>
      <c r="J8714" s="31">
        <v>-13.166118471840962</v>
      </c>
      <c r="K8714" s="31">
        <v>-12.561102025996192</v>
      </c>
      <c r="L8714" s="31">
        <v>-11.937935086776077</v>
      </c>
      <c r="M8714" s="31">
        <v>-11.296073139379359</v>
      </c>
      <c r="N8714" s="31">
        <v>64.697404138272759</v>
      </c>
      <c r="O8714" s="31">
        <v>-9.9540039935675644</v>
      </c>
      <c r="P8714" s="31">
        <v>-9.2526241133745923</v>
      </c>
      <c r="Q8714" s="31">
        <v>-8.53020283677583</v>
      </c>
      <c r="R8714" s="31">
        <v>-7.7861089218791051</v>
      </c>
      <c r="S8714" s="31">
        <v>-7.0196921895354771</v>
      </c>
      <c r="T8714" s="31">
        <v>-6.2302829552215417</v>
      </c>
      <c r="U8714" s="31">
        <v>-5.4171914438781874</v>
      </c>
      <c r="V8714" s="31">
        <v>-4.5797071871945336</v>
      </c>
      <c r="W8714" s="31">
        <v>-3.71709840281037</v>
      </c>
      <c r="X8714" s="31">
        <v>-2.8286113548946807</v>
      </c>
      <c r="Y8714" s="31">
        <v>-1.9134696955415214</v>
      </c>
      <c r="Z8714" s="31">
        <v>-0.970873786407767</v>
      </c>
    </row>
    <row r="8715" spans="2:26" x14ac:dyDescent="0.2">
      <c r="B8715">
        <v>8599</v>
      </c>
      <c r="C8715" s="31">
        <v>123.82340840181278</v>
      </c>
      <c r="D8715" s="31">
        <v>164.57588278865177</v>
      </c>
      <c r="E8715" s="31">
        <v>162.28741798581078</v>
      </c>
      <c r="F8715" s="31">
        <v>101.31042290564632</v>
      </c>
      <c r="G8715" s="31">
        <v>-14.877474860455504</v>
      </c>
      <c r="H8715" s="31">
        <v>-14.323799106269169</v>
      </c>
      <c r="I8715" s="31">
        <v>-13.753513079457244</v>
      </c>
      <c r="J8715" s="31">
        <v>-13.166118471840962</v>
      </c>
      <c r="K8715" s="31">
        <v>-12.561102025996192</v>
      </c>
      <c r="L8715" s="31">
        <v>-11.937935086776077</v>
      </c>
      <c r="M8715" s="31">
        <v>-11.296073139379359</v>
      </c>
      <c r="N8715" s="31">
        <v>-10.634955333560741</v>
      </c>
      <c r="O8715" s="31">
        <v>-9.9540039935675644</v>
      </c>
      <c r="P8715" s="31">
        <v>-9.2526241133745923</v>
      </c>
      <c r="Q8715" s="31">
        <v>-8.53020283677583</v>
      </c>
      <c r="R8715" s="31">
        <v>-7.7861089218791051</v>
      </c>
      <c r="S8715" s="31">
        <v>-7.0196921895354771</v>
      </c>
      <c r="T8715" s="31">
        <v>39.685256011874557</v>
      </c>
      <c r="U8715" s="31">
        <v>-5.4171914438781874</v>
      </c>
      <c r="V8715" s="31">
        <v>-4.5797071871945336</v>
      </c>
      <c r="W8715" s="31">
        <v>-3.71709840281037</v>
      </c>
      <c r="X8715" s="31">
        <v>-2.8286113548946807</v>
      </c>
      <c r="Y8715" s="31">
        <v>-1.9134696955415214</v>
      </c>
      <c r="Z8715" s="31">
        <v>-0.970873786407767</v>
      </c>
    </row>
    <row r="8716" spans="2:26" x14ac:dyDescent="0.2">
      <c r="B8716">
        <v>8600</v>
      </c>
      <c r="C8716" s="31">
        <v>-16.935542122016354</v>
      </c>
      <c r="D8716" s="31">
        <v>192.53079988625808</v>
      </c>
      <c r="E8716" s="31">
        <v>-15.936916637247149</v>
      </c>
      <c r="F8716" s="31">
        <v>16.692601787103641</v>
      </c>
      <c r="G8716" s="31">
        <v>-14.877474860455504</v>
      </c>
      <c r="H8716" s="31">
        <v>33.929271119412142</v>
      </c>
      <c r="I8716" s="31">
        <v>-13.753513079457244</v>
      </c>
      <c r="J8716" s="31">
        <v>-13.166118471840962</v>
      </c>
      <c r="K8716" s="31">
        <v>-12.561102025996192</v>
      </c>
      <c r="L8716" s="31">
        <v>-11.937935086776077</v>
      </c>
      <c r="M8716" s="31">
        <v>27.844570648966165</v>
      </c>
      <c r="N8716" s="31">
        <v>17.58706956672459</v>
      </c>
      <c r="O8716" s="31">
        <v>-9.9540039935675644</v>
      </c>
      <c r="P8716" s="31">
        <v>-9.2526241133745923</v>
      </c>
      <c r="Q8716" s="31">
        <v>-8.53020283677583</v>
      </c>
      <c r="R8716" s="31">
        <v>-7.7861089218791051</v>
      </c>
      <c r="S8716" s="31">
        <v>-7.0196921895354771</v>
      </c>
      <c r="T8716" s="31">
        <v>-6.2302829552215417</v>
      </c>
      <c r="U8716" s="31">
        <v>-5.4171914438781874</v>
      </c>
      <c r="V8716" s="31">
        <v>-4.5797071871945336</v>
      </c>
      <c r="W8716" s="31">
        <v>-3.71709840281037</v>
      </c>
      <c r="X8716" s="31">
        <v>-2.8286113548946807</v>
      </c>
      <c r="Y8716" s="31">
        <v>-1.9134696955415214</v>
      </c>
      <c r="Z8716" s="31">
        <v>-0.970873786407767</v>
      </c>
    </row>
    <row r="8717" spans="2:26" x14ac:dyDescent="0.2">
      <c r="B8717">
        <v>8601</v>
      </c>
      <c r="C8717" s="31">
        <v>27.333598785304126</v>
      </c>
      <c r="D8717" s="31">
        <v>223.10616470823555</v>
      </c>
      <c r="E8717" s="31">
        <v>-15.936916637247149</v>
      </c>
      <c r="F8717" s="31">
        <v>15.056647164865355</v>
      </c>
      <c r="G8717" s="31">
        <v>-14.877474860455504</v>
      </c>
      <c r="H8717" s="31">
        <v>-14.323799106269169</v>
      </c>
      <c r="I8717" s="31">
        <v>-13.753513079457244</v>
      </c>
      <c r="J8717" s="31">
        <v>-13.166118471840962</v>
      </c>
      <c r="K8717" s="31">
        <v>-12.561102025996192</v>
      </c>
      <c r="L8717" s="31">
        <v>-11.937935086776077</v>
      </c>
      <c r="M8717" s="31">
        <v>-11.296073139379359</v>
      </c>
      <c r="N8717" s="31">
        <v>-10.634955333560741</v>
      </c>
      <c r="O8717" s="31">
        <v>-9.9540039935675644</v>
      </c>
      <c r="P8717" s="31">
        <v>-9.2526241133745923</v>
      </c>
      <c r="Q8717" s="31">
        <v>-8.53020283677583</v>
      </c>
      <c r="R8717" s="31">
        <v>-7.7861089218791051</v>
      </c>
      <c r="S8717" s="31">
        <v>-7.0196921895354771</v>
      </c>
      <c r="T8717" s="31">
        <v>-6.2302829552215417</v>
      </c>
      <c r="U8717" s="31">
        <v>-5.4171914438781874</v>
      </c>
      <c r="V8717" s="31">
        <v>-4.5797071871945336</v>
      </c>
      <c r="W8717" s="31">
        <v>-3.71709840281037</v>
      </c>
      <c r="X8717" s="31">
        <v>-2.8286113548946807</v>
      </c>
      <c r="Y8717" s="31">
        <v>-1.9134696955415214</v>
      </c>
      <c r="Z8717" s="31">
        <v>-0.970873786407767</v>
      </c>
    </row>
    <row r="8718" spans="2:26" x14ac:dyDescent="0.2">
      <c r="B8718">
        <v>8602</v>
      </c>
      <c r="C8718" s="31">
        <v>-16.935542122016354</v>
      </c>
      <c r="D8718" s="31">
        <v>18.318670436265716</v>
      </c>
      <c r="E8718" s="31">
        <v>-15.936916637247149</v>
      </c>
      <c r="F8718" s="31">
        <v>51.919745936690163</v>
      </c>
      <c r="G8718" s="31">
        <v>-14.877474860455504</v>
      </c>
      <c r="H8718" s="31">
        <v>36.394781716310789</v>
      </c>
      <c r="I8718" s="31">
        <v>-13.753513079457244</v>
      </c>
      <c r="J8718" s="31">
        <v>-13.166118471840962</v>
      </c>
      <c r="K8718" s="31">
        <v>-12.561102025996192</v>
      </c>
      <c r="L8718" s="31">
        <v>-11.937935086776077</v>
      </c>
      <c r="M8718" s="31">
        <v>-11.296073139379359</v>
      </c>
      <c r="N8718" s="31">
        <v>-10.634955333560741</v>
      </c>
      <c r="O8718" s="31">
        <v>-9.9540039935675644</v>
      </c>
      <c r="P8718" s="31">
        <v>-9.2526241133745923</v>
      </c>
      <c r="Q8718" s="31">
        <v>41.246322773301223</v>
      </c>
      <c r="R8718" s="31">
        <v>103.61562673380915</v>
      </c>
      <c r="S8718" s="31">
        <v>-7.0196921895354771</v>
      </c>
      <c r="T8718" s="31">
        <v>-6.2302829552215417</v>
      </c>
      <c r="U8718" s="31">
        <v>-5.4171914438781874</v>
      </c>
      <c r="V8718" s="31">
        <v>-4.5797071871945336</v>
      </c>
      <c r="W8718" s="31">
        <v>-3.71709840281037</v>
      </c>
      <c r="X8718" s="31">
        <v>-2.8286113548946807</v>
      </c>
      <c r="Y8718" s="31">
        <v>-1.9134696955415214</v>
      </c>
      <c r="Z8718" s="31">
        <v>-0.970873786407767</v>
      </c>
    </row>
    <row r="8719" spans="2:26" x14ac:dyDescent="0.2">
      <c r="B8719">
        <v>8603</v>
      </c>
      <c r="C8719" s="31">
        <v>39.321979914028631</v>
      </c>
      <c r="D8719" s="31">
        <v>103.14707004555963</v>
      </c>
      <c r="E8719" s="31">
        <v>28.721124412220654</v>
      </c>
      <c r="F8719" s="31">
        <v>-15.415024136364567</v>
      </c>
      <c r="G8719" s="31">
        <v>29.929584847880701</v>
      </c>
      <c r="H8719" s="31">
        <v>35.388929310569111</v>
      </c>
      <c r="I8719" s="31">
        <v>-13.753513079457244</v>
      </c>
      <c r="J8719" s="31">
        <v>132.16983758355761</v>
      </c>
      <c r="K8719" s="31">
        <v>107.61342720865538</v>
      </c>
      <c r="L8719" s="31">
        <v>-11.937935086776077</v>
      </c>
      <c r="M8719" s="31">
        <v>-11.296073139379359</v>
      </c>
      <c r="N8719" s="31">
        <v>-10.634955333560741</v>
      </c>
      <c r="O8719" s="31">
        <v>-9.9540039935675644</v>
      </c>
      <c r="P8719" s="31">
        <v>39.808569073012421</v>
      </c>
      <c r="Q8719" s="31">
        <v>-8.53020283677583</v>
      </c>
      <c r="R8719" s="31">
        <v>-7.7861089218791051</v>
      </c>
      <c r="S8719" s="31">
        <v>-7.0196921895354771</v>
      </c>
      <c r="T8719" s="31">
        <v>-6.2302829552215417</v>
      </c>
      <c r="U8719" s="31">
        <v>-5.4171914438781874</v>
      </c>
      <c r="V8719" s="31">
        <v>-4.5797071871945336</v>
      </c>
      <c r="W8719" s="31">
        <v>-3.71709840281037</v>
      </c>
      <c r="X8719" s="31">
        <v>-2.8286113548946807</v>
      </c>
      <c r="Y8719" s="31">
        <v>-1.9134696955415214</v>
      </c>
      <c r="Z8719" s="31">
        <v>-0.970873786407767</v>
      </c>
    </row>
    <row r="8720" spans="2:26" x14ac:dyDescent="0.2">
      <c r="B8720">
        <v>8604</v>
      </c>
      <c r="C8720" s="31">
        <v>7.7648617108460076</v>
      </c>
      <c r="D8720" s="31">
        <v>40.748654236778407</v>
      </c>
      <c r="E8720" s="31">
        <v>-15.936916637247149</v>
      </c>
      <c r="F8720" s="31">
        <v>20.662432619457938</v>
      </c>
      <c r="G8720" s="31">
        <v>-14.877474860455504</v>
      </c>
      <c r="H8720" s="31">
        <v>259.66031440993436</v>
      </c>
      <c r="I8720" s="31">
        <v>69.804232892752893</v>
      </c>
      <c r="J8720" s="31">
        <v>-13.166118471840962</v>
      </c>
      <c r="K8720" s="31">
        <v>-12.561102025996192</v>
      </c>
      <c r="L8720" s="31">
        <v>-11.937935086776077</v>
      </c>
      <c r="M8720" s="31">
        <v>-11.296073139379359</v>
      </c>
      <c r="N8720" s="31">
        <v>-10.634955333560741</v>
      </c>
      <c r="O8720" s="31">
        <v>95.745151962071262</v>
      </c>
      <c r="P8720" s="31">
        <v>-9.2526241133745923</v>
      </c>
      <c r="Q8720" s="31">
        <v>43.233313224196273</v>
      </c>
      <c r="R8720" s="31">
        <v>156.89001667576744</v>
      </c>
      <c r="S8720" s="31">
        <v>47.879533691296558</v>
      </c>
      <c r="T8720" s="31">
        <v>19.893935437018825</v>
      </c>
      <c r="U8720" s="31">
        <v>37.368270069022124</v>
      </c>
      <c r="V8720" s="31">
        <v>-4.5797071871945336</v>
      </c>
      <c r="W8720" s="31">
        <v>-3.71709840281037</v>
      </c>
      <c r="X8720" s="31">
        <v>-2.8286113548946807</v>
      </c>
      <c r="Y8720" s="31">
        <v>-1.9134696955415214</v>
      </c>
      <c r="Z8720" s="31">
        <v>-0.970873786407767</v>
      </c>
    </row>
    <row r="8721" spans="2:26" x14ac:dyDescent="0.2">
      <c r="B8721">
        <v>8605</v>
      </c>
      <c r="C8721" s="31">
        <v>-16.935542122016354</v>
      </c>
      <c r="D8721" s="31">
        <v>2.3017951970305761</v>
      </c>
      <c r="E8721" s="31">
        <v>291.5852267787684</v>
      </c>
      <c r="F8721" s="31">
        <v>44.185185067910922</v>
      </c>
      <c r="G8721" s="31">
        <v>-14.877474860455504</v>
      </c>
      <c r="H8721" s="31">
        <v>-14.323799106269169</v>
      </c>
      <c r="I8721" s="31">
        <v>-13.753513079457244</v>
      </c>
      <c r="J8721" s="31">
        <v>-13.166118471840962</v>
      </c>
      <c r="K8721" s="31">
        <v>-12.561102025996192</v>
      </c>
      <c r="L8721" s="31">
        <v>139.01394408628619</v>
      </c>
      <c r="M8721" s="31">
        <v>-11.296073139379359</v>
      </c>
      <c r="N8721" s="31">
        <v>-10.634955333560741</v>
      </c>
      <c r="O8721" s="31">
        <v>22.458040180802264</v>
      </c>
      <c r="P8721" s="31">
        <v>-9.2526241133745923</v>
      </c>
      <c r="Q8721" s="31">
        <v>-8.53020283677583</v>
      </c>
      <c r="R8721" s="31">
        <v>-7.7861089218791051</v>
      </c>
      <c r="S8721" s="31">
        <v>-7.0196921895354771</v>
      </c>
      <c r="T8721" s="31">
        <v>-6.2302829552215417</v>
      </c>
      <c r="U8721" s="31">
        <v>-5.4171914438781874</v>
      </c>
      <c r="V8721" s="31">
        <v>30.936284170696393</v>
      </c>
      <c r="W8721" s="31">
        <v>-3.71709840281037</v>
      </c>
      <c r="X8721" s="31">
        <v>-2.8286113548946807</v>
      </c>
      <c r="Y8721" s="31">
        <v>-1.9134696955415214</v>
      </c>
      <c r="Z8721" s="31">
        <v>-0.970873786407767</v>
      </c>
    </row>
    <row r="8722" spans="2:26" x14ac:dyDescent="0.2">
      <c r="B8722">
        <v>8606</v>
      </c>
      <c r="C8722" s="31">
        <v>46.559058907255093</v>
      </c>
      <c r="D8722" s="31">
        <v>-16.443608385676846</v>
      </c>
      <c r="E8722" s="31">
        <v>151.67392007762862</v>
      </c>
      <c r="F8722" s="31">
        <v>28.599337554307954</v>
      </c>
      <c r="G8722" s="31">
        <v>-14.877474860455504</v>
      </c>
      <c r="H8722" s="31">
        <v>86.540872267318136</v>
      </c>
      <c r="I8722" s="31">
        <v>-13.753513079457244</v>
      </c>
      <c r="J8722" s="31">
        <v>-13.166118471840962</v>
      </c>
      <c r="K8722" s="31">
        <v>-12.561102025996192</v>
      </c>
      <c r="L8722" s="31">
        <v>34.801317850858226</v>
      </c>
      <c r="M8722" s="31">
        <v>-11.296073139379359</v>
      </c>
      <c r="N8722" s="31">
        <v>-10.634955333560741</v>
      </c>
      <c r="O8722" s="31">
        <v>-9.9540039935675644</v>
      </c>
      <c r="P8722" s="31">
        <v>-9.2526241133745923</v>
      </c>
      <c r="Q8722" s="31">
        <v>-8.53020283677583</v>
      </c>
      <c r="R8722" s="31">
        <v>-7.7861089218791051</v>
      </c>
      <c r="S8722" s="31">
        <v>-7.0196921895354771</v>
      </c>
      <c r="T8722" s="31">
        <v>-6.2302829552215417</v>
      </c>
      <c r="U8722" s="31">
        <v>-5.4171914438781874</v>
      </c>
      <c r="V8722" s="31">
        <v>-4.5797071871945336</v>
      </c>
      <c r="W8722" s="31">
        <v>-3.71709840281037</v>
      </c>
      <c r="X8722" s="31">
        <v>-2.8286113548946807</v>
      </c>
      <c r="Y8722" s="31">
        <v>-1.9134696955415214</v>
      </c>
      <c r="Z8722" s="31">
        <v>-0.970873786407767</v>
      </c>
    </row>
    <row r="8723" spans="2:26" x14ac:dyDescent="0.2">
      <c r="B8723">
        <v>8607</v>
      </c>
      <c r="C8723" s="31">
        <v>-16.935542122016354</v>
      </c>
      <c r="D8723" s="31">
        <v>-16.443608385676846</v>
      </c>
      <c r="E8723" s="31">
        <v>-15.936916637247149</v>
      </c>
      <c r="F8723" s="31">
        <v>146.112414941281</v>
      </c>
      <c r="G8723" s="31">
        <v>-14.877474860455504</v>
      </c>
      <c r="H8723" s="31">
        <v>-14.323799106269169</v>
      </c>
      <c r="I8723" s="31">
        <v>-13.753513079457244</v>
      </c>
      <c r="J8723" s="31">
        <v>-13.166118471840962</v>
      </c>
      <c r="K8723" s="31">
        <v>-12.561102025996192</v>
      </c>
      <c r="L8723" s="31">
        <v>-11.937935086776077</v>
      </c>
      <c r="M8723" s="31">
        <v>-11.296073139379359</v>
      </c>
      <c r="N8723" s="31">
        <v>304.27454771129732</v>
      </c>
      <c r="O8723" s="31">
        <v>-9.9540039935675644</v>
      </c>
      <c r="P8723" s="31">
        <v>-9.2526241133745923</v>
      </c>
      <c r="Q8723" s="31">
        <v>-8.53020283677583</v>
      </c>
      <c r="R8723" s="31">
        <v>-7.7861089218791051</v>
      </c>
      <c r="S8723" s="31">
        <v>12.960943556475948</v>
      </c>
      <c r="T8723" s="31">
        <v>-6.2302829552215417</v>
      </c>
      <c r="U8723" s="31">
        <v>-5.4171914438781874</v>
      </c>
      <c r="V8723" s="31">
        <v>-4.5797071871945336</v>
      </c>
      <c r="W8723" s="31">
        <v>-3.71709840281037</v>
      </c>
      <c r="X8723" s="31">
        <v>-2.8286113548946807</v>
      </c>
      <c r="Y8723" s="31">
        <v>-1.9134696955415214</v>
      </c>
      <c r="Z8723" s="31">
        <v>-0.970873786407767</v>
      </c>
    </row>
    <row r="8724" spans="2:26" x14ac:dyDescent="0.2">
      <c r="B8724">
        <v>8608</v>
      </c>
      <c r="C8724" s="31">
        <v>-16.935542122016354</v>
      </c>
      <c r="D8724" s="31">
        <v>-16.443608385676846</v>
      </c>
      <c r="E8724" s="31">
        <v>-15.936916637247149</v>
      </c>
      <c r="F8724" s="31">
        <v>30.503000794546423</v>
      </c>
      <c r="G8724" s="31">
        <v>-14.877474860455504</v>
      </c>
      <c r="H8724" s="31">
        <v>-14.323799106269169</v>
      </c>
      <c r="I8724" s="31">
        <v>-13.753513079457244</v>
      </c>
      <c r="J8724" s="31">
        <v>-13.166118471840962</v>
      </c>
      <c r="K8724" s="31">
        <v>32.623985949608326</v>
      </c>
      <c r="L8724" s="31">
        <v>159.4310503653231</v>
      </c>
      <c r="M8724" s="31">
        <v>-11.296073139379359</v>
      </c>
      <c r="N8724" s="31">
        <v>-10.634955333560741</v>
      </c>
      <c r="O8724" s="31">
        <v>-9.9540039935675644</v>
      </c>
      <c r="P8724" s="31">
        <v>-9.2526241133745923</v>
      </c>
      <c r="Q8724" s="31">
        <v>-8.53020283677583</v>
      </c>
      <c r="R8724" s="31">
        <v>-7.7861089218791051</v>
      </c>
      <c r="S8724" s="31">
        <v>194.06738364368769</v>
      </c>
      <c r="T8724" s="31">
        <v>-6.2302829552215417</v>
      </c>
      <c r="U8724" s="31">
        <v>-5.4171914438781874</v>
      </c>
      <c r="V8724" s="31">
        <v>-4.5797071871945336</v>
      </c>
      <c r="W8724" s="31">
        <v>-3.71709840281037</v>
      </c>
      <c r="X8724" s="31">
        <v>-2.8286113548946807</v>
      </c>
      <c r="Y8724" s="31">
        <v>-1.9134696955415214</v>
      </c>
      <c r="Z8724" s="31">
        <v>-0.970873786407767</v>
      </c>
    </row>
    <row r="8725" spans="2:26" x14ac:dyDescent="0.2">
      <c r="B8725">
        <v>8609</v>
      </c>
      <c r="C8725" s="31">
        <v>-16.935542122016354</v>
      </c>
      <c r="D8725" s="31">
        <v>21.487515331157063</v>
      </c>
      <c r="E8725" s="31">
        <v>85.71117454663937</v>
      </c>
      <c r="F8725" s="31">
        <v>27.721034822383295</v>
      </c>
      <c r="G8725" s="31">
        <v>-14.877474860455504</v>
      </c>
      <c r="H8725" s="31">
        <v>-14.323799106269169</v>
      </c>
      <c r="I8725" s="31">
        <v>-13.753513079457244</v>
      </c>
      <c r="J8725" s="31">
        <v>42.788568342814308</v>
      </c>
      <c r="K8725" s="31">
        <v>-12.561102025996192</v>
      </c>
      <c r="L8725" s="31">
        <v>-11.937935086776077</v>
      </c>
      <c r="M8725" s="31">
        <v>-11.296073139379359</v>
      </c>
      <c r="N8725" s="31">
        <v>113.32032054800456</v>
      </c>
      <c r="O8725" s="31">
        <v>-9.9540039935675644</v>
      </c>
      <c r="P8725" s="31">
        <v>-9.2526241133745923</v>
      </c>
      <c r="Q8725" s="31">
        <v>-8.53020283677583</v>
      </c>
      <c r="R8725" s="31">
        <v>-7.7861089218791051</v>
      </c>
      <c r="S8725" s="31">
        <v>-7.0196921895354771</v>
      </c>
      <c r="T8725" s="31">
        <v>-6.2302829552215417</v>
      </c>
      <c r="U8725" s="31">
        <v>-5.4171914438781874</v>
      </c>
      <c r="V8725" s="31">
        <v>-4.5797071871945336</v>
      </c>
      <c r="W8725" s="31">
        <v>-3.71709840281037</v>
      </c>
      <c r="X8725" s="31">
        <v>-2.8286113548946807</v>
      </c>
      <c r="Y8725" s="31">
        <v>-1.9134696955415214</v>
      </c>
      <c r="Z8725" s="31">
        <v>-0.970873786407767</v>
      </c>
    </row>
    <row r="8726" spans="2:26" x14ac:dyDescent="0.2">
      <c r="B8726">
        <v>8610</v>
      </c>
      <c r="C8726" s="31">
        <v>12.208696315409613</v>
      </c>
      <c r="D8726" s="31">
        <v>-16.443608385676846</v>
      </c>
      <c r="E8726" s="31">
        <v>29.279401926284017</v>
      </c>
      <c r="F8726" s="31">
        <v>-15.415024136364567</v>
      </c>
      <c r="G8726" s="31">
        <v>-14.877474860455504</v>
      </c>
      <c r="H8726" s="31">
        <v>-14.323799106269169</v>
      </c>
      <c r="I8726" s="31">
        <v>-13.753513079457244</v>
      </c>
      <c r="J8726" s="31">
        <v>193.44575746525743</v>
      </c>
      <c r="K8726" s="31">
        <v>-12.561102025996192</v>
      </c>
      <c r="L8726" s="31">
        <v>-11.937935086776077</v>
      </c>
      <c r="M8726" s="31">
        <v>-11.296073139379359</v>
      </c>
      <c r="N8726" s="31">
        <v>-10.634955333560741</v>
      </c>
      <c r="O8726" s="31">
        <v>-9.9540039935675644</v>
      </c>
      <c r="P8726" s="31">
        <v>-9.2526241133745923</v>
      </c>
      <c r="Q8726" s="31">
        <v>55.585290133347009</v>
      </c>
      <c r="R8726" s="31">
        <v>-7.7861089218791051</v>
      </c>
      <c r="S8726" s="31">
        <v>-7.0196921895354771</v>
      </c>
      <c r="T8726" s="31">
        <v>-6.2302829552215417</v>
      </c>
      <c r="U8726" s="31">
        <v>79.061758779789045</v>
      </c>
      <c r="V8726" s="31">
        <v>-4.5797071871945336</v>
      </c>
      <c r="W8726" s="31">
        <v>-3.71709840281037</v>
      </c>
      <c r="X8726" s="31">
        <v>-2.8286113548946807</v>
      </c>
      <c r="Y8726" s="31">
        <v>-1.9134696955415214</v>
      </c>
      <c r="Z8726" s="31">
        <v>-0.970873786407767</v>
      </c>
    </row>
    <row r="8727" spans="2:26" x14ac:dyDescent="0.2">
      <c r="B8727">
        <v>8611</v>
      </c>
      <c r="C8727" s="31">
        <v>104.3313927109309</v>
      </c>
      <c r="D8727" s="31">
        <v>-16.443608385676846</v>
      </c>
      <c r="E8727" s="31">
        <v>7.9821324211723539</v>
      </c>
      <c r="F8727" s="31">
        <v>-15.415024136364567</v>
      </c>
      <c r="G8727" s="31">
        <v>-14.877474860455504</v>
      </c>
      <c r="H8727" s="31">
        <v>14.445568587723729</v>
      </c>
      <c r="I8727" s="31">
        <v>-13.753513079457244</v>
      </c>
      <c r="J8727" s="31">
        <v>99.415034114971789</v>
      </c>
      <c r="K8727" s="31">
        <v>-12.561102025996192</v>
      </c>
      <c r="L8727" s="31">
        <v>-11.937935086776077</v>
      </c>
      <c r="M8727" s="31">
        <v>-11.296073139379359</v>
      </c>
      <c r="N8727" s="31">
        <v>-10.634955333560741</v>
      </c>
      <c r="O8727" s="31">
        <v>-9.9540039935675644</v>
      </c>
      <c r="P8727" s="31">
        <v>-9.2526241133745923</v>
      </c>
      <c r="Q8727" s="31">
        <v>-8.53020283677583</v>
      </c>
      <c r="R8727" s="31">
        <v>-7.7861089218791051</v>
      </c>
      <c r="S8727" s="31">
        <v>-7.0196921895354771</v>
      </c>
      <c r="T8727" s="31">
        <v>-6.2302829552215417</v>
      </c>
      <c r="U8727" s="31">
        <v>-5.4171914438781874</v>
      </c>
      <c r="V8727" s="31">
        <v>-4.5797071871945336</v>
      </c>
      <c r="W8727" s="31">
        <v>-3.71709840281037</v>
      </c>
      <c r="X8727" s="31">
        <v>-2.8286113548946807</v>
      </c>
      <c r="Y8727" s="31">
        <v>-1.9134696955415214</v>
      </c>
      <c r="Z8727" s="31">
        <v>-0.970873786407767</v>
      </c>
    </row>
    <row r="8728" spans="2:26" x14ac:dyDescent="0.2">
      <c r="B8728">
        <v>8612</v>
      </c>
      <c r="C8728" s="31">
        <v>-16.935542122016354</v>
      </c>
      <c r="D8728" s="31">
        <v>41.039508862356016</v>
      </c>
      <c r="E8728" s="31">
        <v>-15.936916637247149</v>
      </c>
      <c r="F8728" s="31">
        <v>93.982371925951725</v>
      </c>
      <c r="G8728" s="31">
        <v>-14.877474860455504</v>
      </c>
      <c r="H8728" s="31">
        <v>-14.323799106269169</v>
      </c>
      <c r="I8728" s="31">
        <v>127.59264142625513</v>
      </c>
      <c r="J8728" s="31">
        <v>-13.166118471840962</v>
      </c>
      <c r="K8728" s="31">
        <v>30.066742014268325</v>
      </c>
      <c r="L8728" s="31">
        <v>175.79111230447663</v>
      </c>
      <c r="M8728" s="31">
        <v>-11.296073139379359</v>
      </c>
      <c r="N8728" s="31">
        <v>-10.634955333560741</v>
      </c>
      <c r="O8728" s="31">
        <v>-9.9540039935675644</v>
      </c>
      <c r="P8728" s="31">
        <v>-9.2526241133745923</v>
      </c>
      <c r="Q8728" s="31">
        <v>-8.53020283677583</v>
      </c>
      <c r="R8728" s="31">
        <v>-7.7861089218791051</v>
      </c>
      <c r="S8728" s="31">
        <v>-7.0196921895354771</v>
      </c>
      <c r="T8728" s="31">
        <v>-6.2302829552215417</v>
      </c>
      <c r="U8728" s="31">
        <v>53.518005616280369</v>
      </c>
      <c r="V8728" s="31">
        <v>-4.5797071871945336</v>
      </c>
      <c r="W8728" s="31">
        <v>-3.71709840281037</v>
      </c>
      <c r="X8728" s="31">
        <v>-2.8286113548946807</v>
      </c>
      <c r="Y8728" s="31">
        <v>-1.9134696955415214</v>
      </c>
      <c r="Z8728" s="31">
        <v>-0.970873786407767</v>
      </c>
    </row>
    <row r="8729" spans="2:26" x14ac:dyDescent="0.2">
      <c r="B8729">
        <v>8613</v>
      </c>
      <c r="C8729" s="31">
        <v>82.273012406927137</v>
      </c>
      <c r="D8729" s="31">
        <v>-16.443608385676846</v>
      </c>
      <c r="E8729" s="31">
        <v>-15.936916637247149</v>
      </c>
      <c r="F8729" s="31">
        <v>166.57826003130677</v>
      </c>
      <c r="G8729" s="31">
        <v>-14.877474860455504</v>
      </c>
      <c r="H8729" s="31">
        <v>-14.323799106269169</v>
      </c>
      <c r="I8729" s="31">
        <v>-13.753513079457244</v>
      </c>
      <c r="J8729" s="31">
        <v>-13.166118471840962</v>
      </c>
      <c r="K8729" s="31">
        <v>-12.561102025996192</v>
      </c>
      <c r="L8729" s="31">
        <v>-11.937935086776077</v>
      </c>
      <c r="M8729" s="31">
        <v>-11.296073139379359</v>
      </c>
      <c r="N8729" s="31">
        <v>12.638031178315098</v>
      </c>
      <c r="O8729" s="31">
        <v>-9.9540039935675644</v>
      </c>
      <c r="P8729" s="31">
        <v>-9.2526241133745923</v>
      </c>
      <c r="Q8729" s="31">
        <v>-8.53020283677583</v>
      </c>
      <c r="R8729" s="31">
        <v>-7.7861089218791051</v>
      </c>
      <c r="S8729" s="31">
        <v>121.14676422007224</v>
      </c>
      <c r="T8729" s="31">
        <v>41.760246734054796</v>
      </c>
      <c r="U8729" s="31">
        <v>-5.4171914438781874</v>
      </c>
      <c r="V8729" s="31">
        <v>-4.5797071871945336</v>
      </c>
      <c r="W8729" s="31">
        <v>-3.71709840281037</v>
      </c>
      <c r="X8729" s="31">
        <v>-2.8286113548946807</v>
      </c>
      <c r="Y8729" s="31">
        <v>-1.9134696955415214</v>
      </c>
      <c r="Z8729" s="31">
        <v>-0.970873786407767</v>
      </c>
    </row>
    <row r="8730" spans="2:26" x14ac:dyDescent="0.2">
      <c r="B8730">
        <v>8614</v>
      </c>
      <c r="C8730" s="31">
        <v>-16.935542122016354</v>
      </c>
      <c r="D8730" s="31">
        <v>128.70981357338761</v>
      </c>
      <c r="E8730" s="31">
        <v>-15.936916637247149</v>
      </c>
      <c r="F8730" s="31">
        <v>-15.415024136364567</v>
      </c>
      <c r="G8730" s="31">
        <v>-14.877474860455504</v>
      </c>
      <c r="H8730" s="31">
        <v>-14.323799106269169</v>
      </c>
      <c r="I8730" s="31">
        <v>41.282612000086715</v>
      </c>
      <c r="J8730" s="31">
        <v>7.8520174075964544</v>
      </c>
      <c r="K8730" s="31">
        <v>-12.561102025996192</v>
      </c>
      <c r="L8730" s="31">
        <v>34.73184015306164</v>
      </c>
      <c r="M8730" s="31">
        <v>-11.296073139379359</v>
      </c>
      <c r="N8730" s="31">
        <v>-10.634955333560741</v>
      </c>
      <c r="O8730" s="31">
        <v>-9.9540039935675644</v>
      </c>
      <c r="P8730" s="31">
        <v>-9.2526241133745923</v>
      </c>
      <c r="Q8730" s="31">
        <v>101.62996657922619</v>
      </c>
      <c r="R8730" s="31">
        <v>91.153942289926661</v>
      </c>
      <c r="S8730" s="31">
        <v>-7.0196921895354771</v>
      </c>
      <c r="T8730" s="31">
        <v>-6.2302829552215417</v>
      </c>
      <c r="U8730" s="31">
        <v>-5.4171914438781874</v>
      </c>
      <c r="V8730" s="31">
        <v>-4.5797071871945336</v>
      </c>
      <c r="W8730" s="31">
        <v>-3.71709840281037</v>
      </c>
      <c r="X8730" s="31">
        <v>-2.8286113548946807</v>
      </c>
      <c r="Y8730" s="31">
        <v>-1.9134696955415214</v>
      </c>
      <c r="Z8730" s="31">
        <v>-0.970873786407767</v>
      </c>
    </row>
    <row r="8731" spans="2:26" x14ac:dyDescent="0.2">
      <c r="B8731">
        <v>8615</v>
      </c>
      <c r="C8731" s="31">
        <v>-16.935542122016354</v>
      </c>
      <c r="D8731" s="31">
        <v>22.609343510001654</v>
      </c>
      <c r="E8731" s="31">
        <v>-15.936916637247149</v>
      </c>
      <c r="F8731" s="31">
        <v>70.519057890283989</v>
      </c>
      <c r="G8731" s="31">
        <v>-14.877474860455504</v>
      </c>
      <c r="H8731" s="31">
        <v>20.635067980704218</v>
      </c>
      <c r="I8731" s="31">
        <v>109.83008436568674</v>
      </c>
      <c r="J8731" s="31">
        <v>-13.166118471840962</v>
      </c>
      <c r="K8731" s="31">
        <v>146.61122014970729</v>
      </c>
      <c r="L8731" s="31">
        <v>-11.937935086776077</v>
      </c>
      <c r="M8731" s="31">
        <v>-11.296073139379359</v>
      </c>
      <c r="N8731" s="31">
        <v>279.9267300604522</v>
      </c>
      <c r="O8731" s="31">
        <v>-9.9540039935675644</v>
      </c>
      <c r="P8731" s="31">
        <v>-9.2526241133745923</v>
      </c>
      <c r="Q8731" s="31">
        <v>-8.53020283677583</v>
      </c>
      <c r="R8731" s="31">
        <v>51.310903694238739</v>
      </c>
      <c r="S8731" s="31">
        <v>-7.0196921895354771</v>
      </c>
      <c r="T8731" s="31">
        <v>-6.2302829552215417</v>
      </c>
      <c r="U8731" s="31">
        <v>-5.4171914438781874</v>
      </c>
      <c r="V8731" s="31">
        <v>-4.5797071871945336</v>
      </c>
      <c r="W8731" s="31">
        <v>-3.71709840281037</v>
      </c>
      <c r="X8731" s="31">
        <v>-2.8286113548946807</v>
      </c>
      <c r="Y8731" s="31">
        <v>-1.9134696955415214</v>
      </c>
      <c r="Z8731" s="31">
        <v>-0.970873786407767</v>
      </c>
    </row>
    <row r="8732" spans="2:26" x14ac:dyDescent="0.2">
      <c r="B8732">
        <v>8616</v>
      </c>
      <c r="C8732" s="31">
        <v>-16.935542122016354</v>
      </c>
      <c r="D8732" s="31">
        <v>-16.443608385676846</v>
      </c>
      <c r="E8732" s="31">
        <v>24.299973691529328</v>
      </c>
      <c r="F8732" s="31">
        <v>-15.415024136364567</v>
      </c>
      <c r="G8732" s="31">
        <v>-14.877474860455504</v>
      </c>
      <c r="H8732" s="31">
        <v>-14.323799106269169</v>
      </c>
      <c r="I8732" s="31">
        <v>-13.753513079457244</v>
      </c>
      <c r="J8732" s="31">
        <v>81.040434079172343</v>
      </c>
      <c r="K8732" s="31">
        <v>-12.561102025996192</v>
      </c>
      <c r="L8732" s="31">
        <v>-11.937935086776077</v>
      </c>
      <c r="M8732" s="31">
        <v>-11.296073139379359</v>
      </c>
      <c r="N8732" s="31">
        <v>-10.634955333560741</v>
      </c>
      <c r="O8732" s="31">
        <v>-9.9540039935675644</v>
      </c>
      <c r="P8732" s="31">
        <v>-9.2526241133745923</v>
      </c>
      <c r="Q8732" s="31">
        <v>-8.53020283677583</v>
      </c>
      <c r="R8732" s="31">
        <v>23.900552898129316</v>
      </c>
      <c r="S8732" s="31">
        <v>41.812656124866862</v>
      </c>
      <c r="T8732" s="31">
        <v>-6.2302829552215417</v>
      </c>
      <c r="U8732" s="31">
        <v>-5.4171914438781874</v>
      </c>
      <c r="V8732" s="31">
        <v>-4.5797071871945336</v>
      </c>
      <c r="W8732" s="31">
        <v>-3.71709840281037</v>
      </c>
      <c r="X8732" s="31">
        <v>-2.8286113548946807</v>
      </c>
      <c r="Y8732" s="31">
        <v>-1.9134696955415214</v>
      </c>
      <c r="Z8732" s="31">
        <v>-0.970873786407767</v>
      </c>
    </row>
    <row r="8733" spans="2:26" x14ac:dyDescent="0.2">
      <c r="B8733">
        <v>8617</v>
      </c>
      <c r="C8733" s="31">
        <v>-16.935542122016354</v>
      </c>
      <c r="D8733" s="31">
        <v>-16.443608385676846</v>
      </c>
      <c r="E8733" s="31">
        <v>65.210060255122059</v>
      </c>
      <c r="F8733" s="31">
        <v>67.977415027481285</v>
      </c>
      <c r="G8733" s="31">
        <v>-14.877474860455504</v>
      </c>
      <c r="H8733" s="31">
        <v>93.707209178746893</v>
      </c>
      <c r="I8733" s="31">
        <v>32.972142106909587</v>
      </c>
      <c r="J8733" s="31">
        <v>-13.166118471840962</v>
      </c>
      <c r="K8733" s="31">
        <v>-12.561102025996192</v>
      </c>
      <c r="L8733" s="31">
        <v>-11.937935086776077</v>
      </c>
      <c r="M8733" s="31">
        <v>-11.296073139379359</v>
      </c>
      <c r="N8733" s="31">
        <v>-10.634955333560741</v>
      </c>
      <c r="O8733" s="31">
        <v>-9.9540039935675644</v>
      </c>
      <c r="P8733" s="31">
        <v>-9.2526241133745923</v>
      </c>
      <c r="Q8733" s="31">
        <v>-8.53020283677583</v>
      </c>
      <c r="R8733" s="31">
        <v>-7.7861089218791051</v>
      </c>
      <c r="S8733" s="31">
        <v>-7.0196921895354771</v>
      </c>
      <c r="T8733" s="31">
        <v>-6.2302829552215417</v>
      </c>
      <c r="U8733" s="31">
        <v>-5.4171914438781874</v>
      </c>
      <c r="V8733" s="31">
        <v>-4.5797071871945336</v>
      </c>
      <c r="W8733" s="31">
        <v>-3.71709840281037</v>
      </c>
      <c r="X8733" s="31">
        <v>-2.8286113548946807</v>
      </c>
      <c r="Y8733" s="31">
        <v>-1.9134696955415214</v>
      </c>
      <c r="Z8733" s="31">
        <v>-0.970873786407767</v>
      </c>
    </row>
    <row r="8734" spans="2:26" x14ac:dyDescent="0.2">
      <c r="B8734">
        <v>8618</v>
      </c>
      <c r="C8734" s="31">
        <v>-16.935542122016354</v>
      </c>
      <c r="D8734" s="31">
        <v>-16.443608385676846</v>
      </c>
      <c r="E8734" s="31">
        <v>-15.936916637247149</v>
      </c>
      <c r="F8734" s="31">
        <v>-15.415024136364567</v>
      </c>
      <c r="G8734" s="31">
        <v>-14.877474860455504</v>
      </c>
      <c r="H8734" s="31">
        <v>-14.323799106269169</v>
      </c>
      <c r="I8734" s="31">
        <v>-13.753513079457244</v>
      </c>
      <c r="J8734" s="31">
        <v>-13.166118471840962</v>
      </c>
      <c r="K8734" s="31">
        <v>-12.561102025996192</v>
      </c>
      <c r="L8734" s="31">
        <v>-11.937935086776077</v>
      </c>
      <c r="M8734" s="31">
        <v>-11.296073139379359</v>
      </c>
      <c r="N8734" s="31">
        <v>-10.634955333560741</v>
      </c>
      <c r="O8734" s="31">
        <v>-9.9540039935675644</v>
      </c>
      <c r="P8734" s="31">
        <v>-9.2526241133745923</v>
      </c>
      <c r="Q8734" s="31">
        <v>-8.53020283677583</v>
      </c>
      <c r="R8734" s="31">
        <v>-7.7861089218791051</v>
      </c>
      <c r="S8734" s="31">
        <v>-7.0196921895354771</v>
      </c>
      <c r="T8734" s="31">
        <v>-6.2302829552215417</v>
      </c>
      <c r="U8734" s="31">
        <v>-5.4171914438781874</v>
      </c>
      <c r="V8734" s="31">
        <v>-4.5797071871945336</v>
      </c>
      <c r="W8734" s="31">
        <v>51.224142694394068</v>
      </c>
      <c r="X8734" s="31">
        <v>-2.8286113548946807</v>
      </c>
      <c r="Y8734" s="31">
        <v>-1.9134696955415214</v>
      </c>
      <c r="Z8734" s="31">
        <v>-0.970873786407767</v>
      </c>
    </row>
    <row r="8735" spans="2:26" x14ac:dyDescent="0.2">
      <c r="B8735">
        <v>8619</v>
      </c>
      <c r="C8735" s="31">
        <v>-16.935542122016354</v>
      </c>
      <c r="D8735" s="31">
        <v>-16.443608385676846</v>
      </c>
      <c r="E8735" s="31">
        <v>-15.936916637247149</v>
      </c>
      <c r="F8735" s="31">
        <v>-15.415024136364567</v>
      </c>
      <c r="G8735" s="31">
        <v>113.49434616324181</v>
      </c>
      <c r="H8735" s="31">
        <v>-14.323799106269169</v>
      </c>
      <c r="I8735" s="31">
        <v>98.782290834068419</v>
      </c>
      <c r="J8735" s="31">
        <v>-13.166118471840962</v>
      </c>
      <c r="K8735" s="31">
        <v>-12.561102025996192</v>
      </c>
      <c r="L8735" s="31">
        <v>-11.937935086776077</v>
      </c>
      <c r="M8735" s="31">
        <v>-11.296073139379359</v>
      </c>
      <c r="N8735" s="31">
        <v>168.28956459659361</v>
      </c>
      <c r="O8735" s="31">
        <v>-9.9540039935675644</v>
      </c>
      <c r="P8735" s="31">
        <v>-9.2526241133745923</v>
      </c>
      <c r="Q8735" s="31">
        <v>-8.53020283677583</v>
      </c>
      <c r="R8735" s="31">
        <v>-7.7861089218791051</v>
      </c>
      <c r="S8735" s="31">
        <v>-7.0196921895354771</v>
      </c>
      <c r="T8735" s="31">
        <v>-6.2302829552215417</v>
      </c>
      <c r="U8735" s="31">
        <v>-5.4171914438781874</v>
      </c>
      <c r="V8735" s="31">
        <v>-4.5797071871945336</v>
      </c>
      <c r="W8735" s="31">
        <v>-3.71709840281037</v>
      </c>
      <c r="X8735" s="31">
        <v>-2.8286113548946807</v>
      </c>
      <c r="Y8735" s="31">
        <v>-1.9134696955415214</v>
      </c>
      <c r="Z8735" s="31">
        <v>48.609298592560556</v>
      </c>
    </row>
    <row r="8736" spans="2:26" x14ac:dyDescent="0.2">
      <c r="B8736">
        <v>8620</v>
      </c>
      <c r="C8736" s="31">
        <v>-16.935542122016354</v>
      </c>
      <c r="D8736" s="31">
        <v>-16.443608385676846</v>
      </c>
      <c r="E8736" s="31">
        <v>85.196121877433086</v>
      </c>
      <c r="F8736" s="31">
        <v>-15.415024136364567</v>
      </c>
      <c r="G8736" s="31">
        <v>46.554837696422183</v>
      </c>
      <c r="H8736" s="31">
        <v>105.50385632616609</v>
      </c>
      <c r="I8736" s="31">
        <v>-13.753513079457244</v>
      </c>
      <c r="J8736" s="31">
        <v>-13.166118471840962</v>
      </c>
      <c r="K8736" s="31">
        <v>-12.561102025996192</v>
      </c>
      <c r="L8736" s="31">
        <v>-11.937935086776077</v>
      </c>
      <c r="M8736" s="31">
        <v>-11.296073139379359</v>
      </c>
      <c r="N8736" s="31">
        <v>-10.634955333560741</v>
      </c>
      <c r="O8736" s="31">
        <v>-9.9540039935675644</v>
      </c>
      <c r="P8736" s="31">
        <v>-9.2526241133745923</v>
      </c>
      <c r="Q8736" s="31">
        <v>-8.53020283677583</v>
      </c>
      <c r="R8736" s="31">
        <v>-7.7861089218791051</v>
      </c>
      <c r="S8736" s="31">
        <v>-7.0196921895354771</v>
      </c>
      <c r="T8736" s="31">
        <v>83.364646200950375</v>
      </c>
      <c r="U8736" s="31">
        <v>-5.4171914438781874</v>
      </c>
      <c r="V8736" s="31">
        <v>-4.5797071871945336</v>
      </c>
      <c r="W8736" s="31">
        <v>-3.71709840281037</v>
      </c>
      <c r="X8736" s="31">
        <v>-2.8286113548946807</v>
      </c>
      <c r="Y8736" s="31">
        <v>-1.9134696955415214</v>
      </c>
      <c r="Z8736" s="31">
        <v>-0.970873786407767</v>
      </c>
    </row>
    <row r="8737" spans="2:26" x14ac:dyDescent="0.2">
      <c r="B8737">
        <v>8621</v>
      </c>
      <c r="C8737" s="31">
        <v>-16.935542122016354</v>
      </c>
      <c r="D8737" s="31">
        <v>-16.443608385676846</v>
      </c>
      <c r="E8737" s="31">
        <v>-15.936916637247149</v>
      </c>
      <c r="F8737" s="31">
        <v>89.52893909643339</v>
      </c>
      <c r="G8737" s="31">
        <v>-14.877474860455504</v>
      </c>
      <c r="H8737" s="31">
        <v>-14.323799106269169</v>
      </c>
      <c r="I8737" s="31">
        <v>45.231849091225513</v>
      </c>
      <c r="J8737" s="31">
        <v>-13.166118471840962</v>
      </c>
      <c r="K8737" s="31">
        <v>-12.561102025996192</v>
      </c>
      <c r="L8737" s="31">
        <v>-11.937935086776077</v>
      </c>
      <c r="M8737" s="31">
        <v>-11.296073139379359</v>
      </c>
      <c r="N8737" s="31">
        <v>-10.634955333560741</v>
      </c>
      <c r="O8737" s="31">
        <v>-9.9540039935675644</v>
      </c>
      <c r="P8737" s="31">
        <v>-9.2526241133745923</v>
      </c>
      <c r="Q8737" s="31">
        <v>-8.53020283677583</v>
      </c>
      <c r="R8737" s="31">
        <v>-7.7861089218791051</v>
      </c>
      <c r="S8737" s="31">
        <v>-7.0196921895354771</v>
      </c>
      <c r="T8737" s="31">
        <v>-6.2302829552215417</v>
      </c>
      <c r="U8737" s="31">
        <v>-5.4171914438781874</v>
      </c>
      <c r="V8737" s="31">
        <v>-4.5797071871945336</v>
      </c>
      <c r="W8737" s="31">
        <v>-3.71709840281037</v>
      </c>
      <c r="X8737" s="31">
        <v>-2.8286113548946807</v>
      </c>
      <c r="Y8737" s="31">
        <v>-1.9134696955415214</v>
      </c>
      <c r="Z8737" s="31">
        <v>-0.970873786407767</v>
      </c>
    </row>
    <row r="8738" spans="2:26" x14ac:dyDescent="0.2">
      <c r="B8738">
        <v>8622</v>
      </c>
      <c r="C8738" s="31">
        <v>180.23149925795855</v>
      </c>
      <c r="D8738" s="31">
        <v>116.71350505853924</v>
      </c>
      <c r="E8738" s="31">
        <v>-15.936916637247149</v>
      </c>
      <c r="F8738" s="31">
        <v>115.79507506310765</v>
      </c>
      <c r="G8738" s="31">
        <v>-14.877474860455504</v>
      </c>
      <c r="H8738" s="31">
        <v>-14.323799106269169</v>
      </c>
      <c r="I8738" s="31">
        <v>-13.753513079457244</v>
      </c>
      <c r="J8738" s="31">
        <v>105.09786565656091</v>
      </c>
      <c r="K8738" s="31">
        <v>-12.561102025996192</v>
      </c>
      <c r="L8738" s="31">
        <v>-11.937935086776077</v>
      </c>
      <c r="M8738" s="31">
        <v>-11.296073139379359</v>
      </c>
      <c r="N8738" s="31">
        <v>-10.634955333560741</v>
      </c>
      <c r="O8738" s="31">
        <v>-9.9540039935675644</v>
      </c>
      <c r="P8738" s="31">
        <v>-9.2526241133745923</v>
      </c>
      <c r="Q8738" s="31">
        <v>78.103697185716626</v>
      </c>
      <c r="R8738" s="31">
        <v>-7.7861089218791051</v>
      </c>
      <c r="S8738" s="31">
        <v>-7.0196921895354771</v>
      </c>
      <c r="T8738" s="31">
        <v>-6.2302829552215417</v>
      </c>
      <c r="U8738" s="31">
        <v>-5.4171914438781874</v>
      </c>
      <c r="V8738" s="31">
        <v>-4.5797071871945336</v>
      </c>
      <c r="W8738" s="31">
        <v>-3.71709840281037</v>
      </c>
      <c r="X8738" s="31">
        <v>-2.8286113548946807</v>
      </c>
      <c r="Y8738" s="31">
        <v>-1.9134696955415214</v>
      </c>
      <c r="Z8738" s="31">
        <v>-0.970873786407767</v>
      </c>
    </row>
    <row r="8739" spans="2:26" x14ac:dyDescent="0.2">
      <c r="B8739">
        <v>8623</v>
      </c>
      <c r="C8739" s="31">
        <v>3.7643802553380743</v>
      </c>
      <c r="D8739" s="31">
        <v>-16.443608385676846</v>
      </c>
      <c r="E8739" s="31">
        <v>-15.936916637247149</v>
      </c>
      <c r="F8739" s="31">
        <v>96.299202834420953</v>
      </c>
      <c r="G8739" s="31">
        <v>-14.877474860455504</v>
      </c>
      <c r="H8739" s="31">
        <v>-14.323799106269169</v>
      </c>
      <c r="I8739" s="31">
        <v>-13.753513079457244</v>
      </c>
      <c r="J8739" s="31">
        <v>-13.166118471840962</v>
      </c>
      <c r="K8739" s="31">
        <v>-12.561102025996192</v>
      </c>
      <c r="L8739" s="31">
        <v>73.082170494217792</v>
      </c>
      <c r="M8739" s="31">
        <v>-11.296073139379359</v>
      </c>
      <c r="N8739" s="31">
        <v>-10.634955333560741</v>
      </c>
      <c r="O8739" s="31">
        <v>-9.9540039935675644</v>
      </c>
      <c r="P8739" s="31">
        <v>-9.2526241133745923</v>
      </c>
      <c r="Q8739" s="31">
        <v>55.054249827856822</v>
      </c>
      <c r="R8739" s="31">
        <v>-7.7861089218791051</v>
      </c>
      <c r="S8739" s="31">
        <v>-7.0196921895354771</v>
      </c>
      <c r="T8739" s="31">
        <v>-6.2302829552215417</v>
      </c>
      <c r="U8739" s="31">
        <v>-5.4171914438781874</v>
      </c>
      <c r="V8739" s="31">
        <v>-4.5797071871945336</v>
      </c>
      <c r="W8739" s="31">
        <v>-3.71709840281037</v>
      </c>
      <c r="X8739" s="31">
        <v>-2.8286113548946807</v>
      </c>
      <c r="Y8739" s="31">
        <v>-1.9134696955415214</v>
      </c>
      <c r="Z8739" s="31">
        <v>-0.970873786407767</v>
      </c>
    </row>
    <row r="8740" spans="2:26" x14ac:dyDescent="0.2">
      <c r="B8740">
        <v>8624</v>
      </c>
      <c r="C8740" s="31">
        <v>-16.935542122016354</v>
      </c>
      <c r="D8740" s="31">
        <v>191.61752127690397</v>
      </c>
      <c r="E8740" s="31">
        <v>-15.936916637247149</v>
      </c>
      <c r="F8740" s="31">
        <v>-15.415024136364567</v>
      </c>
      <c r="G8740" s="31">
        <v>-14.877474860455504</v>
      </c>
      <c r="H8740" s="31">
        <v>-14.323799106269169</v>
      </c>
      <c r="I8740" s="31">
        <v>-13.753513079457244</v>
      </c>
      <c r="J8740" s="31">
        <v>-13.166118471840962</v>
      </c>
      <c r="K8740" s="31">
        <v>-12.561102025996192</v>
      </c>
      <c r="L8740" s="31">
        <v>-11.937935086776077</v>
      </c>
      <c r="M8740" s="31">
        <v>-11.296073139379359</v>
      </c>
      <c r="N8740" s="31">
        <v>-10.634955333560741</v>
      </c>
      <c r="O8740" s="31">
        <v>-9.9540039935675644</v>
      </c>
      <c r="P8740" s="31">
        <v>-9.2526241133745923</v>
      </c>
      <c r="Q8740" s="31">
        <v>-8.53020283677583</v>
      </c>
      <c r="R8740" s="31">
        <v>-7.7861089218791051</v>
      </c>
      <c r="S8740" s="31">
        <v>-7.0196921895354771</v>
      </c>
      <c r="T8740" s="31">
        <v>-6.2302829552215417</v>
      </c>
      <c r="U8740" s="31">
        <v>-5.4171914438781874</v>
      </c>
      <c r="V8740" s="31">
        <v>-4.5797071871945336</v>
      </c>
      <c r="W8740" s="31">
        <v>-3.71709840281037</v>
      </c>
      <c r="X8740" s="31">
        <v>-2.8286113548946807</v>
      </c>
      <c r="Y8740" s="31">
        <v>-1.9134696955415214</v>
      </c>
      <c r="Z8740" s="31">
        <v>-0.970873786407767</v>
      </c>
    </row>
    <row r="8741" spans="2:26" x14ac:dyDescent="0.2">
      <c r="B8741">
        <v>8625</v>
      </c>
      <c r="C8741" s="31">
        <v>-16.935542122016354</v>
      </c>
      <c r="D8741" s="31">
        <v>-16.443608385676846</v>
      </c>
      <c r="E8741" s="31">
        <v>-15.936916637247149</v>
      </c>
      <c r="F8741" s="31">
        <v>-15.415024136364567</v>
      </c>
      <c r="G8741" s="31">
        <v>-14.877474860455504</v>
      </c>
      <c r="H8741" s="31">
        <v>-14.323799106269169</v>
      </c>
      <c r="I8741" s="31">
        <v>-13.753513079457244</v>
      </c>
      <c r="J8741" s="31">
        <v>-13.166118471840962</v>
      </c>
      <c r="K8741" s="31">
        <v>-12.561102025996192</v>
      </c>
      <c r="L8741" s="31">
        <v>115.89640598737729</v>
      </c>
      <c r="M8741" s="31">
        <v>-11.296073139379359</v>
      </c>
      <c r="N8741" s="31">
        <v>-10.634955333560741</v>
      </c>
      <c r="O8741" s="31">
        <v>-9.9540039935675644</v>
      </c>
      <c r="P8741" s="31">
        <v>-9.2526241133745923</v>
      </c>
      <c r="Q8741" s="31">
        <v>29.223397656416527</v>
      </c>
      <c r="R8741" s="31">
        <v>-7.7861089218791051</v>
      </c>
      <c r="S8741" s="31">
        <v>38.57728271048596</v>
      </c>
      <c r="T8741" s="31">
        <v>-6.2302829552215417</v>
      </c>
      <c r="U8741" s="31">
        <v>-5.4171914438781874</v>
      </c>
      <c r="V8741" s="31">
        <v>-4.5797071871945336</v>
      </c>
      <c r="W8741" s="31">
        <v>-3.71709840281037</v>
      </c>
      <c r="X8741" s="31">
        <v>-2.8286113548946807</v>
      </c>
      <c r="Y8741" s="31">
        <v>-1.9134696955415214</v>
      </c>
      <c r="Z8741" s="31">
        <v>-0.970873786407767</v>
      </c>
    </row>
    <row r="8742" spans="2:26" x14ac:dyDescent="0.2">
      <c r="B8742">
        <v>8626</v>
      </c>
      <c r="C8742" s="31">
        <v>-16.935542122016354</v>
      </c>
      <c r="D8742" s="31">
        <v>-16.443608385676846</v>
      </c>
      <c r="E8742" s="31">
        <v>-15.936916637247149</v>
      </c>
      <c r="F8742" s="31">
        <v>-15.415024136364567</v>
      </c>
      <c r="G8742" s="31">
        <v>-14.877474860455504</v>
      </c>
      <c r="H8742" s="31">
        <v>-14.323799106269169</v>
      </c>
      <c r="I8742" s="31">
        <v>-13.753513079457244</v>
      </c>
      <c r="J8742" s="31">
        <v>-13.166118471840962</v>
      </c>
      <c r="K8742" s="31">
        <v>-12.561102025996192</v>
      </c>
      <c r="L8742" s="31">
        <v>97.067608975581607</v>
      </c>
      <c r="M8742" s="31">
        <v>67.37747983585858</v>
      </c>
      <c r="N8742" s="31">
        <v>-10.634955333560741</v>
      </c>
      <c r="O8742" s="31">
        <v>-9.9540039935675644</v>
      </c>
      <c r="P8742" s="31">
        <v>-9.2526241133745923</v>
      </c>
      <c r="Q8742" s="31">
        <v>-8.53020283677583</v>
      </c>
      <c r="R8742" s="31">
        <v>-7.7861089218791051</v>
      </c>
      <c r="S8742" s="31">
        <v>-7.0196921895354771</v>
      </c>
      <c r="T8742" s="31">
        <v>-6.2302829552215417</v>
      </c>
      <c r="U8742" s="31">
        <v>-5.4171914438781874</v>
      </c>
      <c r="V8742" s="31">
        <v>-4.5797071871945336</v>
      </c>
      <c r="W8742" s="31">
        <v>-3.71709840281037</v>
      </c>
      <c r="X8742" s="31">
        <v>-2.8286113548946807</v>
      </c>
      <c r="Y8742" s="31">
        <v>-1.9134696955415214</v>
      </c>
      <c r="Z8742" s="31">
        <v>-0.970873786407767</v>
      </c>
    </row>
    <row r="8743" spans="2:26" x14ac:dyDescent="0.2">
      <c r="B8743">
        <v>8627</v>
      </c>
      <c r="C8743" s="31">
        <v>-16.935542122016354</v>
      </c>
      <c r="D8743" s="31">
        <v>-16.443608385676846</v>
      </c>
      <c r="E8743" s="31">
        <v>-15.936916637247149</v>
      </c>
      <c r="F8743" s="31">
        <v>214.10448689505216</v>
      </c>
      <c r="G8743" s="31">
        <v>126.1673686822393</v>
      </c>
      <c r="H8743" s="31">
        <v>-14.323799106269169</v>
      </c>
      <c r="I8743" s="31">
        <v>-13.753513079457244</v>
      </c>
      <c r="J8743" s="31">
        <v>253.86360857154756</v>
      </c>
      <c r="K8743" s="31">
        <v>-12.561102025996192</v>
      </c>
      <c r="L8743" s="31">
        <v>-11.937935086776077</v>
      </c>
      <c r="M8743" s="31">
        <v>-11.296073139379359</v>
      </c>
      <c r="N8743" s="31">
        <v>-10.634955333560741</v>
      </c>
      <c r="O8743" s="31">
        <v>-9.9540039935675644</v>
      </c>
      <c r="P8743" s="31">
        <v>-9.2526241133745923</v>
      </c>
      <c r="Q8743" s="31">
        <v>-8.53020283677583</v>
      </c>
      <c r="R8743" s="31">
        <v>-7.7861089218791051</v>
      </c>
      <c r="S8743" s="31">
        <v>-7.0196921895354771</v>
      </c>
      <c r="T8743" s="31">
        <v>-6.2302829552215417</v>
      </c>
      <c r="U8743" s="31">
        <v>-5.4171914438781874</v>
      </c>
      <c r="V8743" s="31">
        <v>-4.5797071871945336</v>
      </c>
      <c r="W8743" s="31">
        <v>-3.71709840281037</v>
      </c>
      <c r="X8743" s="31">
        <v>-2.8286113548946807</v>
      </c>
      <c r="Y8743" s="31">
        <v>-1.9134696955415214</v>
      </c>
      <c r="Z8743" s="31">
        <v>-0.970873786407767</v>
      </c>
    </row>
    <row r="8744" spans="2:26" x14ac:dyDescent="0.2">
      <c r="B8744">
        <v>8628</v>
      </c>
      <c r="C8744" s="31">
        <v>-16.935542122016354</v>
      </c>
      <c r="D8744" s="31">
        <v>275.2731508864577</v>
      </c>
      <c r="E8744" s="31">
        <v>-15.936916637247149</v>
      </c>
      <c r="F8744" s="31">
        <v>-15.415024136364567</v>
      </c>
      <c r="G8744" s="31">
        <v>86.758377262074845</v>
      </c>
      <c r="H8744" s="31">
        <v>-14.323799106269169</v>
      </c>
      <c r="I8744" s="31">
        <v>-13.753513079457244</v>
      </c>
      <c r="J8744" s="31">
        <v>-13.166118471840962</v>
      </c>
      <c r="K8744" s="31">
        <v>82.65811571380668</v>
      </c>
      <c r="L8744" s="31">
        <v>-11.937935086776077</v>
      </c>
      <c r="M8744" s="31">
        <v>-11.296073139379359</v>
      </c>
      <c r="N8744" s="31">
        <v>-10.634955333560741</v>
      </c>
      <c r="O8744" s="31">
        <v>-9.9540039935675644</v>
      </c>
      <c r="P8744" s="31">
        <v>-9.2526241133745923</v>
      </c>
      <c r="Q8744" s="31">
        <v>-8.53020283677583</v>
      </c>
      <c r="R8744" s="31">
        <v>-7.7861089218791051</v>
      </c>
      <c r="S8744" s="31">
        <v>-7.0196921895354771</v>
      </c>
      <c r="T8744" s="31">
        <v>-6.2302829552215417</v>
      </c>
      <c r="U8744" s="31">
        <v>-5.4171914438781874</v>
      </c>
      <c r="V8744" s="31">
        <v>-4.5797071871945336</v>
      </c>
      <c r="W8744" s="31">
        <v>-3.71709840281037</v>
      </c>
      <c r="X8744" s="31">
        <v>-2.8286113548946807</v>
      </c>
      <c r="Y8744" s="31">
        <v>-1.9134696955415214</v>
      </c>
      <c r="Z8744" s="31">
        <v>-0.970873786407767</v>
      </c>
    </row>
    <row r="8745" spans="2:26" x14ac:dyDescent="0.2">
      <c r="B8745">
        <v>8629</v>
      </c>
      <c r="C8745" s="31">
        <v>119.3472536467182</v>
      </c>
      <c r="D8745" s="31">
        <v>63.630676494054363</v>
      </c>
      <c r="E8745" s="31">
        <v>40.766128382377836</v>
      </c>
      <c r="F8745" s="31">
        <v>-15.415024136364567</v>
      </c>
      <c r="G8745" s="31">
        <v>-14.877474860455504</v>
      </c>
      <c r="H8745" s="31">
        <v>39.892030747193949</v>
      </c>
      <c r="I8745" s="31">
        <v>-13.753513079457244</v>
      </c>
      <c r="J8745" s="31">
        <v>43.278622309336711</v>
      </c>
      <c r="K8745" s="31">
        <v>-12.561102025996192</v>
      </c>
      <c r="L8745" s="31">
        <v>-11.937935086776077</v>
      </c>
      <c r="M8745" s="31">
        <v>-11.296073139379359</v>
      </c>
      <c r="N8745" s="31">
        <v>-10.634955333560741</v>
      </c>
      <c r="O8745" s="31">
        <v>151.84230370635211</v>
      </c>
      <c r="P8745" s="31">
        <v>79.721479976560346</v>
      </c>
      <c r="Q8745" s="31">
        <v>-8.53020283677583</v>
      </c>
      <c r="R8745" s="31">
        <v>38.380160657720758</v>
      </c>
      <c r="S8745" s="31">
        <v>-7.0196921895354771</v>
      </c>
      <c r="T8745" s="31">
        <v>-6.2302829552215417</v>
      </c>
      <c r="U8745" s="31">
        <v>-5.4171914438781874</v>
      </c>
      <c r="V8745" s="31">
        <v>-4.5797071871945336</v>
      </c>
      <c r="W8745" s="31">
        <v>-3.71709840281037</v>
      </c>
      <c r="X8745" s="31">
        <v>-2.8286113548946807</v>
      </c>
      <c r="Y8745" s="31">
        <v>-1.9134696955415214</v>
      </c>
      <c r="Z8745" s="31">
        <v>-0.970873786407767</v>
      </c>
    </row>
    <row r="8746" spans="2:26" x14ac:dyDescent="0.2">
      <c r="B8746">
        <v>8630</v>
      </c>
      <c r="C8746" s="31">
        <v>-16.935542122016354</v>
      </c>
      <c r="D8746" s="31">
        <v>-16.443608385676846</v>
      </c>
      <c r="E8746" s="31">
        <v>-15.936916637247149</v>
      </c>
      <c r="F8746" s="31">
        <v>-15.415024136364567</v>
      </c>
      <c r="G8746" s="31">
        <v>93.624303977066418</v>
      </c>
      <c r="H8746" s="31">
        <v>137.62758791850217</v>
      </c>
      <c r="I8746" s="31">
        <v>-13.753513079457244</v>
      </c>
      <c r="J8746" s="31">
        <v>-13.166118471840962</v>
      </c>
      <c r="K8746" s="31">
        <v>-12.561102025996192</v>
      </c>
      <c r="L8746" s="31">
        <v>-11.937935086776077</v>
      </c>
      <c r="M8746" s="31">
        <v>-11.296073139379359</v>
      </c>
      <c r="N8746" s="31">
        <v>-10.634955333560741</v>
      </c>
      <c r="O8746" s="31">
        <v>118.72125233542843</v>
      </c>
      <c r="P8746" s="31">
        <v>46.280187507325259</v>
      </c>
      <c r="Q8746" s="31">
        <v>-8.53020283677583</v>
      </c>
      <c r="R8746" s="31">
        <v>-7.7861089218791051</v>
      </c>
      <c r="S8746" s="31">
        <v>-7.0196921895354771</v>
      </c>
      <c r="T8746" s="31">
        <v>-6.2302829552215417</v>
      </c>
      <c r="U8746" s="31">
        <v>-5.4171914438781874</v>
      </c>
      <c r="V8746" s="31">
        <v>-4.5797071871945336</v>
      </c>
      <c r="W8746" s="31">
        <v>-3.71709840281037</v>
      </c>
      <c r="X8746" s="31">
        <v>-2.8286113548946807</v>
      </c>
      <c r="Y8746" s="31">
        <v>-1.9134696955415214</v>
      </c>
      <c r="Z8746" s="31">
        <v>-0.970873786407767</v>
      </c>
    </row>
    <row r="8747" spans="2:26" x14ac:dyDescent="0.2">
      <c r="B8747">
        <v>8631</v>
      </c>
      <c r="C8747" s="31">
        <v>-16.935542122016354</v>
      </c>
      <c r="D8747" s="31">
        <v>-16.443608385676846</v>
      </c>
      <c r="E8747" s="31">
        <v>73.360528835438458</v>
      </c>
      <c r="F8747" s="31">
        <v>-15.415024136364567</v>
      </c>
      <c r="G8747" s="31">
        <v>-14.877474860455504</v>
      </c>
      <c r="H8747" s="31">
        <v>-14.323799106269169</v>
      </c>
      <c r="I8747" s="31">
        <v>-13.753513079457244</v>
      </c>
      <c r="J8747" s="31">
        <v>-13.166118471840962</v>
      </c>
      <c r="K8747" s="31">
        <v>64.277778363013141</v>
      </c>
      <c r="L8747" s="31">
        <v>-11.937935086776077</v>
      </c>
      <c r="M8747" s="31">
        <v>43.268361779491364</v>
      </c>
      <c r="N8747" s="31">
        <v>-10.634955333560741</v>
      </c>
      <c r="O8747" s="31">
        <v>-9.9540039935675644</v>
      </c>
      <c r="P8747" s="31">
        <v>-9.2526241133745923</v>
      </c>
      <c r="Q8747" s="31">
        <v>-8.53020283677583</v>
      </c>
      <c r="R8747" s="31">
        <v>48.566041434560418</v>
      </c>
      <c r="S8747" s="31">
        <v>-7.0196921895354771</v>
      </c>
      <c r="T8747" s="31">
        <v>-6.2302829552215417</v>
      </c>
      <c r="U8747" s="31">
        <v>-5.4171914438781874</v>
      </c>
      <c r="V8747" s="31">
        <v>40.546824130412496</v>
      </c>
      <c r="W8747" s="31">
        <v>-3.71709840281037</v>
      </c>
      <c r="X8747" s="31">
        <v>-2.8286113548946807</v>
      </c>
      <c r="Y8747" s="31">
        <v>-1.9134696955415214</v>
      </c>
      <c r="Z8747" s="31">
        <v>-0.970873786407767</v>
      </c>
    </row>
    <row r="8748" spans="2:26" x14ac:dyDescent="0.2">
      <c r="B8748">
        <v>8632</v>
      </c>
      <c r="C8748" s="31">
        <v>-16.935542122016354</v>
      </c>
      <c r="D8748" s="31">
        <v>-16.443608385676846</v>
      </c>
      <c r="E8748" s="31">
        <v>-15.936916637247149</v>
      </c>
      <c r="F8748" s="31">
        <v>54.986338613259008</v>
      </c>
      <c r="G8748" s="31">
        <v>-14.877474860455504</v>
      </c>
      <c r="H8748" s="31">
        <v>-14.323799106269169</v>
      </c>
      <c r="I8748" s="31">
        <v>-13.753513079457244</v>
      </c>
      <c r="J8748" s="31">
        <v>-13.166118471840962</v>
      </c>
      <c r="K8748" s="31">
        <v>-12.561102025996192</v>
      </c>
      <c r="L8748" s="31">
        <v>84.610391758402756</v>
      </c>
      <c r="M8748" s="31">
        <v>-11.296073139379359</v>
      </c>
      <c r="N8748" s="31">
        <v>-10.634955333560741</v>
      </c>
      <c r="O8748" s="31">
        <v>-9.9540039935675644</v>
      </c>
      <c r="P8748" s="31">
        <v>-9.2526241133745923</v>
      </c>
      <c r="Q8748" s="31">
        <v>-8.53020283677583</v>
      </c>
      <c r="R8748" s="31">
        <v>-7.7861089218791051</v>
      </c>
      <c r="S8748" s="31">
        <v>-7.0196921895354771</v>
      </c>
      <c r="T8748" s="31">
        <v>46.358771938624557</v>
      </c>
      <c r="U8748" s="31">
        <v>-5.4171914438781874</v>
      </c>
      <c r="V8748" s="31">
        <v>-4.5797071871945336</v>
      </c>
      <c r="W8748" s="31">
        <v>-3.71709840281037</v>
      </c>
      <c r="X8748" s="31">
        <v>-2.8286113548946807</v>
      </c>
      <c r="Y8748" s="31">
        <v>-1.9134696955415214</v>
      </c>
      <c r="Z8748" s="31">
        <v>-0.970873786407767</v>
      </c>
    </row>
    <row r="8749" spans="2:26" x14ac:dyDescent="0.2">
      <c r="B8749">
        <v>8633</v>
      </c>
      <c r="C8749" s="31">
        <v>-16.935542122016354</v>
      </c>
      <c r="D8749" s="31">
        <v>-16.443608385676846</v>
      </c>
      <c r="E8749" s="31">
        <v>85.585799175033827</v>
      </c>
      <c r="F8749" s="31">
        <v>-15.415024136364567</v>
      </c>
      <c r="G8749" s="31">
        <v>-14.877474860455504</v>
      </c>
      <c r="H8749" s="31">
        <v>-14.323799106269169</v>
      </c>
      <c r="I8749" s="31">
        <v>-13.753513079457244</v>
      </c>
      <c r="J8749" s="31">
        <v>54.881834018849382</v>
      </c>
      <c r="K8749" s="31">
        <v>-12.561102025996192</v>
      </c>
      <c r="L8749" s="31">
        <v>-11.937935086776077</v>
      </c>
      <c r="M8749" s="31">
        <v>-11.296073139379359</v>
      </c>
      <c r="N8749" s="31">
        <v>-10.634955333560741</v>
      </c>
      <c r="O8749" s="31">
        <v>-9.9540039935675644</v>
      </c>
      <c r="P8749" s="31">
        <v>-9.2526241133745923</v>
      </c>
      <c r="Q8749" s="31">
        <v>-8.53020283677583</v>
      </c>
      <c r="R8749" s="31">
        <v>-7.7861089218791051</v>
      </c>
      <c r="S8749" s="31">
        <v>-7.0196921895354771</v>
      </c>
      <c r="T8749" s="31">
        <v>-6.2302829552215417</v>
      </c>
      <c r="U8749" s="31">
        <v>-5.4171914438781874</v>
      </c>
      <c r="V8749" s="31">
        <v>-4.5797071871945336</v>
      </c>
      <c r="W8749" s="31">
        <v>-3.71709840281037</v>
      </c>
      <c r="X8749" s="31">
        <v>-2.8286113548946807</v>
      </c>
      <c r="Y8749" s="31">
        <v>-1.9134696955415214</v>
      </c>
      <c r="Z8749" s="31">
        <v>-0.970873786407767</v>
      </c>
    </row>
    <row r="8750" spans="2:26" x14ac:dyDescent="0.2">
      <c r="B8750">
        <v>8634</v>
      </c>
      <c r="C8750" s="31">
        <v>95.091594441467677</v>
      </c>
      <c r="D8750" s="31">
        <v>28.239605210796658</v>
      </c>
      <c r="E8750" s="31">
        <v>48.848358404981084</v>
      </c>
      <c r="F8750" s="31">
        <v>-15.415024136364567</v>
      </c>
      <c r="G8750" s="31">
        <v>-14.877474860455504</v>
      </c>
      <c r="H8750" s="31">
        <v>-14.323799106269169</v>
      </c>
      <c r="I8750" s="31">
        <v>-13.753513079457244</v>
      </c>
      <c r="J8750" s="31">
        <v>-13.166118471840962</v>
      </c>
      <c r="K8750" s="31">
        <v>-12.561102025996192</v>
      </c>
      <c r="L8750" s="31">
        <v>-11.937935086776077</v>
      </c>
      <c r="M8750" s="31">
        <v>-11.296073139379359</v>
      </c>
      <c r="N8750" s="31">
        <v>-10.634955333560741</v>
      </c>
      <c r="O8750" s="31">
        <v>93.879585616053234</v>
      </c>
      <c r="P8750" s="31">
        <v>-9.2526241133745923</v>
      </c>
      <c r="Q8750" s="31">
        <v>-8.53020283677583</v>
      </c>
      <c r="R8750" s="31">
        <v>-7.7861089218791051</v>
      </c>
      <c r="S8750" s="31">
        <v>-7.0196921895354771</v>
      </c>
      <c r="T8750" s="31">
        <v>30.206377152511276</v>
      </c>
      <c r="U8750" s="31">
        <v>85.361226865306833</v>
      </c>
      <c r="V8750" s="31">
        <v>-4.5797071871945336</v>
      </c>
      <c r="W8750" s="31">
        <v>-3.71709840281037</v>
      </c>
      <c r="X8750" s="31">
        <v>-2.8286113548946807</v>
      </c>
      <c r="Y8750" s="31">
        <v>-1.9134696955415214</v>
      </c>
      <c r="Z8750" s="31">
        <v>-0.970873786407767</v>
      </c>
    </row>
    <row r="8751" spans="2:26" x14ac:dyDescent="0.2">
      <c r="B8751">
        <v>8635</v>
      </c>
      <c r="C8751" s="31">
        <v>-16.935542122016354</v>
      </c>
      <c r="D8751" s="31">
        <v>-16.443608385676846</v>
      </c>
      <c r="E8751" s="31">
        <v>-15.936916637247149</v>
      </c>
      <c r="F8751" s="31">
        <v>76.34498895831706</v>
      </c>
      <c r="G8751" s="31">
        <v>-14.877474860455504</v>
      </c>
      <c r="H8751" s="31">
        <v>182.63642896658149</v>
      </c>
      <c r="I8751" s="31">
        <v>-13.753513079457244</v>
      </c>
      <c r="J8751" s="31">
        <v>-13.166118471840962</v>
      </c>
      <c r="K8751" s="31">
        <v>-12.561102025996192</v>
      </c>
      <c r="L8751" s="31">
        <v>-11.937935086776077</v>
      </c>
      <c r="M8751" s="31">
        <v>-11.296073139379359</v>
      </c>
      <c r="N8751" s="31">
        <v>-10.634955333560741</v>
      </c>
      <c r="O8751" s="31">
        <v>-9.9540039935675644</v>
      </c>
      <c r="P8751" s="31">
        <v>-9.2526241133745923</v>
      </c>
      <c r="Q8751" s="31">
        <v>-8.53020283677583</v>
      </c>
      <c r="R8751" s="31">
        <v>28.096562156727131</v>
      </c>
      <c r="S8751" s="31">
        <v>-7.0196921895354771</v>
      </c>
      <c r="T8751" s="31">
        <v>-6.2302829552215417</v>
      </c>
      <c r="U8751" s="31">
        <v>-5.4171914438781874</v>
      </c>
      <c r="V8751" s="31">
        <v>-4.5797071871945336</v>
      </c>
      <c r="W8751" s="31">
        <v>-3.71709840281037</v>
      </c>
      <c r="X8751" s="31">
        <v>-2.8286113548946807</v>
      </c>
      <c r="Y8751" s="31">
        <v>-1.9134696955415214</v>
      </c>
      <c r="Z8751" s="31">
        <v>-0.970873786407767</v>
      </c>
    </row>
    <row r="8752" spans="2:26" x14ac:dyDescent="0.2">
      <c r="B8752">
        <v>8636</v>
      </c>
      <c r="C8752" s="31">
        <v>11.342967169703806</v>
      </c>
      <c r="D8752" s="31">
        <v>58.779719625871621</v>
      </c>
      <c r="E8752" s="31">
        <v>5.174525533299855</v>
      </c>
      <c r="F8752" s="31">
        <v>-15.415024136364567</v>
      </c>
      <c r="G8752" s="31">
        <v>-14.877474860455504</v>
      </c>
      <c r="H8752" s="31">
        <v>13.469341809966792</v>
      </c>
      <c r="I8752" s="31">
        <v>-13.753513079457244</v>
      </c>
      <c r="J8752" s="31">
        <v>-13.166118471840962</v>
      </c>
      <c r="K8752" s="31">
        <v>-12.561102025996192</v>
      </c>
      <c r="L8752" s="31">
        <v>-11.937935086776077</v>
      </c>
      <c r="M8752" s="31">
        <v>-11.296073139379359</v>
      </c>
      <c r="N8752" s="31">
        <v>-10.634955333560741</v>
      </c>
      <c r="O8752" s="31">
        <v>-9.9540039935675644</v>
      </c>
      <c r="P8752" s="31">
        <v>-9.2526241133745923</v>
      </c>
      <c r="Q8752" s="31">
        <v>-8.53020283677583</v>
      </c>
      <c r="R8752" s="31">
        <v>-7.7861089218791051</v>
      </c>
      <c r="S8752" s="31">
        <v>-7.0196921895354771</v>
      </c>
      <c r="T8752" s="31">
        <v>-6.2302829552215417</v>
      </c>
      <c r="U8752" s="31">
        <v>130.48294470295869</v>
      </c>
      <c r="V8752" s="31">
        <v>-4.5797071871945336</v>
      </c>
      <c r="W8752" s="31">
        <v>-3.71709840281037</v>
      </c>
      <c r="X8752" s="31">
        <v>-2.8286113548946807</v>
      </c>
      <c r="Y8752" s="31">
        <v>-1.9134696955415214</v>
      </c>
      <c r="Z8752" s="31">
        <v>-0.970873786407767</v>
      </c>
    </row>
    <row r="8753" spans="2:26" x14ac:dyDescent="0.2">
      <c r="B8753">
        <v>8637</v>
      </c>
      <c r="C8753" s="31">
        <v>-16.935542122016354</v>
      </c>
      <c r="D8753" s="31">
        <v>-16.443608385676846</v>
      </c>
      <c r="E8753" s="31">
        <v>54.829770640459479</v>
      </c>
      <c r="F8753" s="31">
        <v>-15.415024136364567</v>
      </c>
      <c r="G8753" s="31">
        <v>141.68060232414641</v>
      </c>
      <c r="H8753" s="31">
        <v>-14.323799106269169</v>
      </c>
      <c r="I8753" s="31">
        <v>-13.753513079457244</v>
      </c>
      <c r="J8753" s="31">
        <v>22.455388233115759</v>
      </c>
      <c r="K8753" s="31">
        <v>-12.561102025996192</v>
      </c>
      <c r="L8753" s="31">
        <v>-11.937935086776077</v>
      </c>
      <c r="M8753" s="31">
        <v>-11.296073139379359</v>
      </c>
      <c r="N8753" s="31">
        <v>46.133661577205736</v>
      </c>
      <c r="O8753" s="31">
        <v>-9.9540039935675644</v>
      </c>
      <c r="P8753" s="31">
        <v>-9.2526241133745923</v>
      </c>
      <c r="Q8753" s="31">
        <v>-8.53020283677583</v>
      </c>
      <c r="R8753" s="31">
        <v>-7.7861089218791051</v>
      </c>
      <c r="S8753" s="31">
        <v>-7.0196921895354771</v>
      </c>
      <c r="T8753" s="31">
        <v>-6.2302829552215417</v>
      </c>
      <c r="U8753" s="31">
        <v>-5.4171914438781874</v>
      </c>
      <c r="V8753" s="31">
        <v>-4.5797071871945336</v>
      </c>
      <c r="W8753" s="31">
        <v>-3.71709840281037</v>
      </c>
      <c r="X8753" s="31">
        <v>-2.8286113548946807</v>
      </c>
      <c r="Y8753" s="31">
        <v>-1.9134696955415214</v>
      </c>
      <c r="Z8753" s="31">
        <v>-0.970873786407767</v>
      </c>
    </row>
    <row r="8754" spans="2:26" x14ac:dyDescent="0.2">
      <c r="B8754">
        <v>8638</v>
      </c>
      <c r="C8754" s="31">
        <v>214.50353385187336</v>
      </c>
      <c r="D8754" s="31">
        <v>97.821127037813937</v>
      </c>
      <c r="E8754" s="31">
        <v>-15.936916637247149</v>
      </c>
      <c r="F8754" s="31">
        <v>-15.415024136364567</v>
      </c>
      <c r="G8754" s="31">
        <v>112.21573286275301</v>
      </c>
      <c r="H8754" s="31">
        <v>-14.323799106269169</v>
      </c>
      <c r="I8754" s="31">
        <v>-13.753513079457244</v>
      </c>
      <c r="J8754" s="31">
        <v>-13.166118471840962</v>
      </c>
      <c r="K8754" s="31">
        <v>-12.561102025996192</v>
      </c>
      <c r="L8754" s="31">
        <v>-11.937935086776077</v>
      </c>
      <c r="M8754" s="31">
        <v>-11.296073139379359</v>
      </c>
      <c r="N8754" s="31">
        <v>-10.634955333560741</v>
      </c>
      <c r="O8754" s="31">
        <v>-9.9540039935675644</v>
      </c>
      <c r="P8754" s="31">
        <v>-9.2526241133745923</v>
      </c>
      <c r="Q8754" s="31">
        <v>-8.53020283677583</v>
      </c>
      <c r="R8754" s="31">
        <v>-7.7861089218791051</v>
      </c>
      <c r="S8754" s="31">
        <v>-7.0196921895354771</v>
      </c>
      <c r="T8754" s="31">
        <v>-6.2302829552215417</v>
      </c>
      <c r="U8754" s="31">
        <v>-5.4171914438781874</v>
      </c>
      <c r="V8754" s="31">
        <v>-4.5797071871945336</v>
      </c>
      <c r="W8754" s="31">
        <v>323.70350247991439</v>
      </c>
      <c r="X8754" s="31">
        <v>-2.8286113548946807</v>
      </c>
      <c r="Y8754" s="31">
        <v>-1.9134696955415214</v>
      </c>
      <c r="Z8754" s="31">
        <v>-0.970873786407767</v>
      </c>
    </row>
    <row r="8755" spans="2:26" x14ac:dyDescent="0.2">
      <c r="B8755">
        <v>8639</v>
      </c>
      <c r="C8755" s="31">
        <v>27.585592953358553</v>
      </c>
      <c r="D8755" s="31">
        <v>4.3738629945275083</v>
      </c>
      <c r="E8755" s="31">
        <v>-15.936916637247149</v>
      </c>
      <c r="F8755" s="31">
        <v>43.29723310677057</v>
      </c>
      <c r="G8755" s="31">
        <v>-14.877474860455504</v>
      </c>
      <c r="H8755" s="31">
        <v>-14.323799106269169</v>
      </c>
      <c r="I8755" s="31">
        <v>-13.753513079457244</v>
      </c>
      <c r="J8755" s="31">
        <v>-13.166118471840962</v>
      </c>
      <c r="K8755" s="31">
        <v>-12.561102025996192</v>
      </c>
      <c r="L8755" s="31">
        <v>-11.937935086776077</v>
      </c>
      <c r="M8755" s="31">
        <v>129.81089428009741</v>
      </c>
      <c r="N8755" s="31">
        <v>-10.634955333560741</v>
      </c>
      <c r="O8755" s="31">
        <v>87.683319185502128</v>
      </c>
      <c r="P8755" s="31">
        <v>-9.2526241133745923</v>
      </c>
      <c r="Q8755" s="31">
        <v>-8.53020283677583</v>
      </c>
      <c r="R8755" s="31">
        <v>-7.7861089218791051</v>
      </c>
      <c r="S8755" s="31">
        <v>-7.0196921895354771</v>
      </c>
      <c r="T8755" s="31">
        <v>-6.2302829552215417</v>
      </c>
      <c r="U8755" s="31">
        <v>29.65303035464655</v>
      </c>
      <c r="V8755" s="31">
        <v>112.1574810244572</v>
      </c>
      <c r="W8755" s="31">
        <v>-3.71709840281037</v>
      </c>
      <c r="X8755" s="31">
        <v>-2.8286113548946807</v>
      </c>
      <c r="Y8755" s="31">
        <v>-1.9134696955415214</v>
      </c>
      <c r="Z8755" s="31">
        <v>-0.970873786407767</v>
      </c>
    </row>
    <row r="8756" spans="2:26" x14ac:dyDescent="0.2">
      <c r="B8756">
        <v>8640</v>
      </c>
      <c r="C8756" s="31">
        <v>52.782654724659821</v>
      </c>
      <c r="D8756" s="31">
        <v>-16.443608385676846</v>
      </c>
      <c r="E8756" s="31">
        <v>-15.936916637247149</v>
      </c>
      <c r="F8756" s="31">
        <v>3.6934658999238423</v>
      </c>
      <c r="G8756" s="31">
        <v>-14.877474860455504</v>
      </c>
      <c r="H8756" s="31">
        <v>-14.323799106269169</v>
      </c>
      <c r="I8756" s="31">
        <v>144.18690653575612</v>
      </c>
      <c r="J8756" s="31">
        <v>-13.166118471840962</v>
      </c>
      <c r="K8756" s="31">
        <v>57.989535090936627</v>
      </c>
      <c r="L8756" s="31">
        <v>-11.937935086776077</v>
      </c>
      <c r="M8756" s="31">
        <v>11.95238546097054</v>
      </c>
      <c r="N8756" s="31">
        <v>-10.634955333560741</v>
      </c>
      <c r="O8756" s="31">
        <v>-9.9540039935675644</v>
      </c>
      <c r="P8756" s="31">
        <v>-9.2526241133745923</v>
      </c>
      <c r="Q8756" s="31">
        <v>-8.53020283677583</v>
      </c>
      <c r="R8756" s="31">
        <v>-7.7861089218791051</v>
      </c>
      <c r="S8756" s="31">
        <v>-7.0196921895354771</v>
      </c>
      <c r="T8756" s="31">
        <v>-6.2302829552215417</v>
      </c>
      <c r="U8756" s="31">
        <v>-5.4171914438781874</v>
      </c>
      <c r="V8756" s="31">
        <v>46.028479586489091</v>
      </c>
      <c r="W8756" s="31">
        <v>-3.71709840281037</v>
      </c>
      <c r="X8756" s="31">
        <v>-2.8286113548946807</v>
      </c>
      <c r="Y8756" s="31">
        <v>-1.9134696955415214</v>
      </c>
      <c r="Z8756" s="31">
        <v>-0.970873786407767</v>
      </c>
    </row>
    <row r="8757" spans="2:26" x14ac:dyDescent="0.2">
      <c r="B8757">
        <v>8641</v>
      </c>
      <c r="C8757" s="31">
        <v>94.456963677445358</v>
      </c>
      <c r="D8757" s="31">
        <v>-16.443608385676846</v>
      </c>
      <c r="E8757" s="31">
        <v>39.789348766524171</v>
      </c>
      <c r="F8757" s="31">
        <v>245.71978836242621</v>
      </c>
      <c r="G8757" s="31">
        <v>18.605033891002705</v>
      </c>
      <c r="H8757" s="31">
        <v>-14.323799106269169</v>
      </c>
      <c r="I8757" s="31">
        <v>-13.753513079457244</v>
      </c>
      <c r="J8757" s="31">
        <v>186.49021520897315</v>
      </c>
      <c r="K8757" s="31">
        <v>29.455042569314017</v>
      </c>
      <c r="L8757" s="31">
        <v>28.678849210052842</v>
      </c>
      <c r="M8757" s="31">
        <v>-11.296073139379359</v>
      </c>
      <c r="N8757" s="31">
        <v>140.7472476028091</v>
      </c>
      <c r="O8757" s="31">
        <v>-9.9540039935675644</v>
      </c>
      <c r="P8757" s="31">
        <v>-9.2526241133745923</v>
      </c>
      <c r="Q8757" s="31">
        <v>-8.53020283677583</v>
      </c>
      <c r="R8757" s="31">
        <v>20.739269202573837</v>
      </c>
      <c r="S8757" s="31">
        <v>-7.0196921895354771</v>
      </c>
      <c r="T8757" s="31">
        <v>-6.2302829552215417</v>
      </c>
      <c r="U8757" s="31">
        <v>-5.4171914438781874</v>
      </c>
      <c r="V8757" s="31">
        <v>-4.5797071871945336</v>
      </c>
      <c r="W8757" s="31">
        <v>-3.71709840281037</v>
      </c>
      <c r="X8757" s="31">
        <v>-2.8286113548946807</v>
      </c>
      <c r="Y8757" s="31">
        <v>-1.9134696955415214</v>
      </c>
      <c r="Z8757" s="31">
        <v>-0.970873786407767</v>
      </c>
    </row>
    <row r="8758" spans="2:26" x14ac:dyDescent="0.2">
      <c r="B8758">
        <v>8642</v>
      </c>
      <c r="C8758" s="31">
        <v>53.555184726256797</v>
      </c>
      <c r="D8758" s="31">
        <v>-16.443608385676846</v>
      </c>
      <c r="E8758" s="31">
        <v>-15.936916637247149</v>
      </c>
      <c r="F8758" s="31">
        <v>-15.415024136364567</v>
      </c>
      <c r="G8758" s="31">
        <v>28.115211492129411</v>
      </c>
      <c r="H8758" s="31">
        <v>-14.323799106269169</v>
      </c>
      <c r="I8758" s="31">
        <v>-13.753513079457244</v>
      </c>
      <c r="J8758" s="31">
        <v>-13.166118471840962</v>
      </c>
      <c r="K8758" s="31">
        <v>-12.561102025996192</v>
      </c>
      <c r="L8758" s="31">
        <v>-11.937935086776077</v>
      </c>
      <c r="M8758" s="31">
        <v>-11.296073139379359</v>
      </c>
      <c r="N8758" s="31">
        <v>-10.634955333560741</v>
      </c>
      <c r="O8758" s="31">
        <v>-9.9540039935675644</v>
      </c>
      <c r="P8758" s="31">
        <v>-9.2526241133745923</v>
      </c>
      <c r="Q8758" s="31">
        <v>-8.53020283677583</v>
      </c>
      <c r="R8758" s="31">
        <v>-7.7861089218791051</v>
      </c>
      <c r="S8758" s="31">
        <v>-7.0196921895354771</v>
      </c>
      <c r="T8758" s="31">
        <v>-6.2302829552215417</v>
      </c>
      <c r="U8758" s="31">
        <v>21.230550634930825</v>
      </c>
      <c r="V8758" s="31">
        <v>-4.5797071871945336</v>
      </c>
      <c r="W8758" s="31">
        <v>-3.71709840281037</v>
      </c>
      <c r="X8758" s="31">
        <v>-2.8286113548946807</v>
      </c>
      <c r="Y8758" s="31">
        <v>-1.9134696955415214</v>
      </c>
      <c r="Z8758" s="31">
        <v>-0.970873786407767</v>
      </c>
    </row>
    <row r="8759" spans="2:26" x14ac:dyDescent="0.2">
      <c r="B8759">
        <v>8643</v>
      </c>
      <c r="C8759" s="31">
        <v>-16.935542122016354</v>
      </c>
      <c r="D8759" s="31">
        <v>-16.443608385676846</v>
      </c>
      <c r="E8759" s="31">
        <v>-15.936916637247149</v>
      </c>
      <c r="F8759" s="31">
        <v>-15.415024136364567</v>
      </c>
      <c r="G8759" s="31">
        <v>-14.877474860455504</v>
      </c>
      <c r="H8759" s="31">
        <v>42.448117646852047</v>
      </c>
      <c r="I8759" s="31">
        <v>-13.753513079457244</v>
      </c>
      <c r="J8759" s="31">
        <v>-13.166118471840962</v>
      </c>
      <c r="K8759" s="31">
        <v>181.19334887313957</v>
      </c>
      <c r="L8759" s="31">
        <v>-11.937935086776077</v>
      </c>
      <c r="M8759" s="31">
        <v>-11.296073139379359</v>
      </c>
      <c r="N8759" s="31">
        <v>60.603872335996158</v>
      </c>
      <c r="O8759" s="31">
        <v>-9.9540039935675644</v>
      </c>
      <c r="P8759" s="31">
        <v>-9.2526241133745923</v>
      </c>
      <c r="Q8759" s="31">
        <v>-8.53020283677583</v>
      </c>
      <c r="R8759" s="31">
        <v>-7.7861089218791051</v>
      </c>
      <c r="S8759" s="31">
        <v>-7.0196921895354771</v>
      </c>
      <c r="T8759" s="31">
        <v>-6.2302829552215417</v>
      </c>
      <c r="U8759" s="31">
        <v>-5.4171914438781874</v>
      </c>
      <c r="V8759" s="31">
        <v>-4.5797071871945336</v>
      </c>
      <c r="W8759" s="31">
        <v>70.086330850456761</v>
      </c>
      <c r="X8759" s="31">
        <v>-2.8286113548946807</v>
      </c>
      <c r="Y8759" s="31">
        <v>-1.9134696955415214</v>
      </c>
      <c r="Z8759" s="31">
        <v>-0.970873786407767</v>
      </c>
    </row>
    <row r="8760" spans="2:26" x14ac:dyDescent="0.2">
      <c r="B8760">
        <v>8644</v>
      </c>
      <c r="C8760" s="31">
        <v>148.23094697268471</v>
      </c>
      <c r="D8760" s="31">
        <v>64.300236992795945</v>
      </c>
      <c r="E8760" s="31">
        <v>-15.936916637247149</v>
      </c>
      <c r="F8760" s="31">
        <v>-15.415024136364567</v>
      </c>
      <c r="G8760" s="31">
        <v>-14.877474860455504</v>
      </c>
      <c r="H8760" s="31">
        <v>29.701514087691777</v>
      </c>
      <c r="I8760" s="31">
        <v>-13.753513079457244</v>
      </c>
      <c r="J8760" s="31">
        <v>82.909689059179954</v>
      </c>
      <c r="K8760" s="31">
        <v>-12.561102025996192</v>
      </c>
      <c r="L8760" s="31">
        <v>-11.937935086776077</v>
      </c>
      <c r="M8760" s="31">
        <v>-11.296073139379359</v>
      </c>
      <c r="N8760" s="31">
        <v>-10.634955333560741</v>
      </c>
      <c r="O8760" s="31">
        <v>-9.9540039935675644</v>
      </c>
      <c r="P8760" s="31">
        <v>-9.2526241133745923</v>
      </c>
      <c r="Q8760" s="31">
        <v>-8.53020283677583</v>
      </c>
      <c r="R8760" s="31">
        <v>-7.7861089218791051</v>
      </c>
      <c r="S8760" s="31">
        <v>-7.0196921895354771</v>
      </c>
      <c r="T8760" s="31">
        <v>-6.2302829552215417</v>
      </c>
      <c r="U8760" s="31">
        <v>-5.4171914438781874</v>
      </c>
      <c r="V8760" s="31">
        <v>-4.5797071871945336</v>
      </c>
      <c r="W8760" s="31">
        <v>-3.71709840281037</v>
      </c>
      <c r="X8760" s="31">
        <v>-2.8286113548946807</v>
      </c>
      <c r="Y8760" s="31">
        <v>-1.9134696955415214</v>
      </c>
      <c r="Z8760" s="31">
        <v>-0.970873786407767</v>
      </c>
    </row>
    <row r="8761" spans="2:26" x14ac:dyDescent="0.2">
      <c r="B8761">
        <v>8645</v>
      </c>
      <c r="C8761" s="31">
        <v>-16.935542122016354</v>
      </c>
      <c r="D8761" s="31">
        <v>-16.443608385676846</v>
      </c>
      <c r="E8761" s="31">
        <v>-15.936916637247149</v>
      </c>
      <c r="F8761" s="31">
        <v>-15.415024136364567</v>
      </c>
      <c r="G8761" s="31">
        <v>-14.877474860455504</v>
      </c>
      <c r="H8761" s="31">
        <v>171.44412349838635</v>
      </c>
      <c r="I8761" s="31">
        <v>-13.753513079457244</v>
      </c>
      <c r="J8761" s="31">
        <v>54.642567987798195</v>
      </c>
      <c r="K8761" s="31">
        <v>30.648470908813209</v>
      </c>
      <c r="L8761" s="31">
        <v>16.639416181148729</v>
      </c>
      <c r="M8761" s="31">
        <v>-11.296073139379359</v>
      </c>
      <c r="N8761" s="31">
        <v>-10.634955333560741</v>
      </c>
      <c r="O8761" s="31">
        <v>-9.9540039935675644</v>
      </c>
      <c r="P8761" s="31">
        <v>-9.2526241133745923</v>
      </c>
      <c r="Q8761" s="31">
        <v>-8.53020283677583</v>
      </c>
      <c r="R8761" s="31">
        <v>-7.7861089218791051</v>
      </c>
      <c r="S8761" s="31">
        <v>-7.0196921895354771</v>
      </c>
      <c r="T8761" s="31">
        <v>-6.2302829552215417</v>
      </c>
      <c r="U8761" s="31">
        <v>-5.4171914438781874</v>
      </c>
      <c r="V8761" s="31">
        <v>-4.5797071871945336</v>
      </c>
      <c r="W8761" s="31">
        <v>-3.71709840281037</v>
      </c>
      <c r="X8761" s="31">
        <v>-2.8286113548946807</v>
      </c>
      <c r="Y8761" s="31">
        <v>-1.9134696955415214</v>
      </c>
      <c r="Z8761" s="31">
        <v>44.555196717562723</v>
      </c>
    </row>
    <row r="8762" spans="2:26" x14ac:dyDescent="0.2">
      <c r="B8762">
        <v>8646</v>
      </c>
      <c r="C8762" s="31">
        <v>-16.935542122016354</v>
      </c>
      <c r="D8762" s="31">
        <v>-16.443608385676846</v>
      </c>
      <c r="E8762" s="31">
        <v>133.4176488754315</v>
      </c>
      <c r="F8762" s="31">
        <v>28.187680975441829</v>
      </c>
      <c r="G8762" s="31">
        <v>-14.877474860455504</v>
      </c>
      <c r="H8762" s="31">
        <v>-14.323799106269169</v>
      </c>
      <c r="I8762" s="31">
        <v>-13.753513079457244</v>
      </c>
      <c r="J8762" s="31">
        <v>-13.166118471840962</v>
      </c>
      <c r="K8762" s="31">
        <v>-12.561102025996192</v>
      </c>
      <c r="L8762" s="31">
        <v>-11.937935086776077</v>
      </c>
      <c r="M8762" s="31">
        <v>-11.296073139379359</v>
      </c>
      <c r="N8762" s="31">
        <v>-10.634955333560741</v>
      </c>
      <c r="O8762" s="31">
        <v>-9.9540039935675644</v>
      </c>
      <c r="P8762" s="31">
        <v>-9.2526241133745923</v>
      </c>
      <c r="Q8762" s="31">
        <v>-8.53020283677583</v>
      </c>
      <c r="R8762" s="31">
        <v>-7.7861089218791051</v>
      </c>
      <c r="S8762" s="31">
        <v>-7.0196921895354771</v>
      </c>
      <c r="T8762" s="31">
        <v>-6.2302829552215417</v>
      </c>
      <c r="U8762" s="31">
        <v>-5.4171914438781874</v>
      </c>
      <c r="V8762" s="31">
        <v>-4.5797071871945336</v>
      </c>
      <c r="W8762" s="31">
        <v>-3.71709840281037</v>
      </c>
      <c r="X8762" s="31">
        <v>-2.8286113548946807</v>
      </c>
      <c r="Y8762" s="31">
        <v>-1.9134696955415214</v>
      </c>
      <c r="Z8762" s="31">
        <v>-0.970873786407767</v>
      </c>
    </row>
    <row r="8763" spans="2:26" x14ac:dyDescent="0.2">
      <c r="B8763">
        <v>8647</v>
      </c>
      <c r="C8763" s="31">
        <v>118.86962277047257</v>
      </c>
      <c r="D8763" s="31">
        <v>196.8930653444813</v>
      </c>
      <c r="E8763" s="31">
        <v>101.86559478161257</v>
      </c>
      <c r="F8763" s="31">
        <v>-15.415024136364567</v>
      </c>
      <c r="G8763" s="31">
        <v>-14.877474860455504</v>
      </c>
      <c r="H8763" s="31">
        <v>160.48842338570321</v>
      </c>
      <c r="I8763" s="31">
        <v>-13.753513079457244</v>
      </c>
      <c r="J8763" s="31">
        <v>-13.166118471840962</v>
      </c>
      <c r="K8763" s="31">
        <v>-12.561102025996192</v>
      </c>
      <c r="L8763" s="31">
        <v>-11.937935086776077</v>
      </c>
      <c r="M8763" s="31">
        <v>-11.296073139379359</v>
      </c>
      <c r="N8763" s="31">
        <v>40.41379298385003</v>
      </c>
      <c r="O8763" s="31">
        <v>-9.9540039935675644</v>
      </c>
      <c r="P8763" s="31">
        <v>-9.2526241133745923</v>
      </c>
      <c r="Q8763" s="31">
        <v>-8.53020283677583</v>
      </c>
      <c r="R8763" s="31">
        <v>-7.7861089218791051</v>
      </c>
      <c r="S8763" s="31">
        <v>-7.0196921895354771</v>
      </c>
      <c r="T8763" s="31">
        <v>-6.2302829552215417</v>
      </c>
      <c r="U8763" s="31">
        <v>-5.4171914438781874</v>
      </c>
      <c r="V8763" s="31">
        <v>-4.5797071871945336</v>
      </c>
      <c r="W8763" s="31">
        <v>-3.71709840281037</v>
      </c>
      <c r="X8763" s="31">
        <v>-2.8286113548946807</v>
      </c>
      <c r="Y8763" s="31">
        <v>-1.9134696955415214</v>
      </c>
      <c r="Z8763" s="31">
        <v>-0.970873786407767</v>
      </c>
    </row>
    <row r="8764" spans="2:26" x14ac:dyDescent="0.2">
      <c r="B8764">
        <v>8648</v>
      </c>
      <c r="C8764" s="31">
        <v>-16.935542122016354</v>
      </c>
      <c r="D8764" s="31">
        <v>-16.443608385676846</v>
      </c>
      <c r="E8764" s="31">
        <v>49.224500181718632</v>
      </c>
      <c r="F8764" s="31">
        <v>18.900903462431664</v>
      </c>
      <c r="G8764" s="31">
        <v>-14.877474860455504</v>
      </c>
      <c r="H8764" s="31">
        <v>-14.323799106269169</v>
      </c>
      <c r="I8764" s="31">
        <v>32.374840048243392</v>
      </c>
      <c r="J8764" s="31">
        <v>-13.166118471840962</v>
      </c>
      <c r="K8764" s="31">
        <v>-12.561102025996192</v>
      </c>
      <c r="L8764" s="31">
        <v>-11.937935086776077</v>
      </c>
      <c r="M8764" s="31">
        <v>-11.296073139379359</v>
      </c>
      <c r="N8764" s="31">
        <v>-10.634955333560741</v>
      </c>
      <c r="O8764" s="31">
        <v>-9.9540039935675644</v>
      </c>
      <c r="P8764" s="31">
        <v>-9.2526241133745923</v>
      </c>
      <c r="Q8764" s="31">
        <v>-8.53020283677583</v>
      </c>
      <c r="R8764" s="31">
        <v>-7.7861089218791051</v>
      </c>
      <c r="S8764" s="31">
        <v>-7.0196921895354771</v>
      </c>
      <c r="T8764" s="31">
        <v>-6.2302829552215417</v>
      </c>
      <c r="U8764" s="31">
        <v>-5.4171914438781874</v>
      </c>
      <c r="V8764" s="31">
        <v>-4.5797071871945336</v>
      </c>
      <c r="W8764" s="31">
        <v>-3.71709840281037</v>
      </c>
      <c r="X8764" s="31">
        <v>-2.8286113548946807</v>
      </c>
      <c r="Y8764" s="31">
        <v>-1.9134696955415214</v>
      </c>
      <c r="Z8764" s="31">
        <v>-0.970873786407767</v>
      </c>
    </row>
    <row r="8765" spans="2:26" x14ac:dyDescent="0.2">
      <c r="B8765">
        <v>8649</v>
      </c>
      <c r="C8765" s="31">
        <v>152.09551690584786</v>
      </c>
      <c r="D8765" s="31">
        <v>210.49390028943301</v>
      </c>
      <c r="E8765" s="31">
        <v>-15.936916637247149</v>
      </c>
      <c r="F8765" s="31">
        <v>14.673564867086203</v>
      </c>
      <c r="G8765" s="31">
        <v>-14.877474860455504</v>
      </c>
      <c r="H8765" s="31">
        <v>-14.323799106269169</v>
      </c>
      <c r="I8765" s="31">
        <v>-13.753513079457244</v>
      </c>
      <c r="J8765" s="31">
        <v>-13.166118471840962</v>
      </c>
      <c r="K8765" s="31">
        <v>-12.561102025996192</v>
      </c>
      <c r="L8765" s="31">
        <v>-11.937935086776077</v>
      </c>
      <c r="M8765" s="31">
        <v>-11.296073139379359</v>
      </c>
      <c r="N8765" s="31">
        <v>-10.634955333560741</v>
      </c>
      <c r="O8765" s="31">
        <v>-9.9540039935675644</v>
      </c>
      <c r="P8765" s="31">
        <v>-9.2526241133745923</v>
      </c>
      <c r="Q8765" s="31">
        <v>-8.53020283677583</v>
      </c>
      <c r="R8765" s="31">
        <v>-7.7861089218791051</v>
      </c>
      <c r="S8765" s="31">
        <v>-7.0196921895354771</v>
      </c>
      <c r="T8765" s="31">
        <v>-6.2302829552215417</v>
      </c>
      <c r="U8765" s="31">
        <v>-5.4171914438781874</v>
      </c>
      <c r="V8765" s="31">
        <v>-4.5797071871945336</v>
      </c>
      <c r="W8765" s="31">
        <v>-3.71709840281037</v>
      </c>
      <c r="X8765" s="31">
        <v>-2.8286113548946807</v>
      </c>
      <c r="Y8765" s="31">
        <v>-1.9134696955415214</v>
      </c>
      <c r="Z8765" s="31">
        <v>-0.970873786407767</v>
      </c>
    </row>
    <row r="8766" spans="2:26" x14ac:dyDescent="0.2">
      <c r="B8766">
        <v>8650</v>
      </c>
      <c r="C8766" s="31">
        <v>28.935854627350114</v>
      </c>
      <c r="D8766" s="31">
        <v>-16.443608385676846</v>
      </c>
      <c r="E8766" s="31">
        <v>-15.936916637247149</v>
      </c>
      <c r="F8766" s="31">
        <v>-15.415024136364567</v>
      </c>
      <c r="G8766" s="31">
        <v>-14.877474860455504</v>
      </c>
      <c r="H8766" s="31">
        <v>32.476053335266108</v>
      </c>
      <c r="I8766" s="31">
        <v>-13.753513079457244</v>
      </c>
      <c r="J8766" s="31">
        <v>343.25638374558554</v>
      </c>
      <c r="K8766" s="31">
        <v>13.33083153363042</v>
      </c>
      <c r="L8766" s="31">
        <v>57.574616360163546</v>
      </c>
      <c r="M8766" s="31">
        <v>-11.296073139379359</v>
      </c>
      <c r="N8766" s="31">
        <v>-10.634955333560741</v>
      </c>
      <c r="O8766" s="31">
        <v>-9.9540039935675644</v>
      </c>
      <c r="P8766" s="31">
        <v>34.117042322244039</v>
      </c>
      <c r="Q8766" s="31">
        <v>-8.53020283677583</v>
      </c>
      <c r="R8766" s="31">
        <v>-7.7861089218791051</v>
      </c>
      <c r="S8766" s="31">
        <v>-7.0196921895354771</v>
      </c>
      <c r="T8766" s="31">
        <v>-6.2302829552215417</v>
      </c>
      <c r="U8766" s="31">
        <v>-5.4171914438781874</v>
      </c>
      <c r="V8766" s="31">
        <v>-4.5797071871945336</v>
      </c>
      <c r="W8766" s="31">
        <v>-3.71709840281037</v>
      </c>
      <c r="X8766" s="31">
        <v>-2.8286113548946807</v>
      </c>
      <c r="Y8766" s="31">
        <v>-1.9134696955415214</v>
      </c>
      <c r="Z8766" s="31">
        <v>-0.970873786407767</v>
      </c>
    </row>
    <row r="8767" spans="2:26" x14ac:dyDescent="0.2">
      <c r="B8767">
        <v>8651</v>
      </c>
      <c r="C8767" s="31">
        <v>-16.935542122016354</v>
      </c>
      <c r="D8767" s="31">
        <v>-16.443608385676846</v>
      </c>
      <c r="E8767" s="31">
        <v>-15.936916637247149</v>
      </c>
      <c r="F8767" s="31">
        <v>48.276889429899633</v>
      </c>
      <c r="G8767" s="31">
        <v>48.04300506816427</v>
      </c>
      <c r="H8767" s="31">
        <v>-14.323799106269169</v>
      </c>
      <c r="I8767" s="31">
        <v>-13.753513079457244</v>
      </c>
      <c r="J8767" s="31">
        <v>-13.166118471840962</v>
      </c>
      <c r="K8767" s="31">
        <v>-12.561102025996192</v>
      </c>
      <c r="L8767" s="31">
        <v>-11.937935086776077</v>
      </c>
      <c r="M8767" s="31">
        <v>-11.296073139379359</v>
      </c>
      <c r="N8767" s="31">
        <v>-10.634955333560741</v>
      </c>
      <c r="O8767" s="31">
        <v>-9.9540039935675644</v>
      </c>
      <c r="P8767" s="31">
        <v>-9.2526241133745923</v>
      </c>
      <c r="Q8767" s="31">
        <v>-8.53020283677583</v>
      </c>
      <c r="R8767" s="31">
        <v>-7.7861089218791051</v>
      </c>
      <c r="S8767" s="31">
        <v>-7.0196921895354771</v>
      </c>
      <c r="T8767" s="31">
        <v>-6.2302829552215417</v>
      </c>
      <c r="U8767" s="31">
        <v>-5.4171914438781874</v>
      </c>
      <c r="V8767" s="31">
        <v>-4.5797071871945336</v>
      </c>
      <c r="W8767" s="31">
        <v>-3.71709840281037</v>
      </c>
      <c r="X8767" s="31">
        <v>-2.8286113548946807</v>
      </c>
      <c r="Y8767" s="31">
        <v>-1.9134696955415214</v>
      </c>
      <c r="Z8767" s="31">
        <v>-0.970873786407767</v>
      </c>
    </row>
    <row r="8768" spans="2:26" x14ac:dyDescent="0.2">
      <c r="B8768">
        <v>8652</v>
      </c>
      <c r="C8768" s="31">
        <v>17.837887531933788</v>
      </c>
      <c r="D8768" s="31">
        <v>-16.443608385676846</v>
      </c>
      <c r="E8768" s="31">
        <v>-15.936916637247149</v>
      </c>
      <c r="F8768" s="31">
        <v>-15.415024136364567</v>
      </c>
      <c r="G8768" s="31">
        <v>81.407370409525853</v>
      </c>
      <c r="H8768" s="31">
        <v>-14.323799106269169</v>
      </c>
      <c r="I8768" s="31">
        <v>-13.753513079457244</v>
      </c>
      <c r="J8768" s="31">
        <v>-13.166118471840962</v>
      </c>
      <c r="K8768" s="31">
        <v>-12.561102025996192</v>
      </c>
      <c r="L8768" s="31">
        <v>35.420879808042834</v>
      </c>
      <c r="M8768" s="31">
        <v>-11.296073139379359</v>
      </c>
      <c r="N8768" s="31">
        <v>-10.634955333560741</v>
      </c>
      <c r="O8768" s="31">
        <v>-9.9540039935675644</v>
      </c>
      <c r="P8768" s="31">
        <v>-9.2526241133745923</v>
      </c>
      <c r="Q8768" s="31">
        <v>-8.53020283677583</v>
      </c>
      <c r="R8768" s="31">
        <v>-7.7861089218791051</v>
      </c>
      <c r="S8768" s="31">
        <v>-7.0196921895354771</v>
      </c>
      <c r="T8768" s="31">
        <v>-6.2302829552215417</v>
      </c>
      <c r="U8768" s="31">
        <v>-5.4171914438781874</v>
      </c>
      <c r="V8768" s="31">
        <v>-4.5797071871945336</v>
      </c>
      <c r="W8768" s="31">
        <v>-3.71709840281037</v>
      </c>
      <c r="X8768" s="31">
        <v>-2.8286113548946807</v>
      </c>
      <c r="Y8768" s="31">
        <v>-1.9134696955415214</v>
      </c>
      <c r="Z8768" s="31">
        <v>-0.970873786407767</v>
      </c>
    </row>
    <row r="8769" spans="2:26" x14ac:dyDescent="0.2">
      <c r="B8769">
        <v>8653</v>
      </c>
      <c r="C8769" s="31">
        <v>147.90376071061084</v>
      </c>
      <c r="D8769" s="31">
        <v>-16.443608385676846</v>
      </c>
      <c r="E8769" s="31">
        <v>-15.936916637247149</v>
      </c>
      <c r="F8769" s="31">
        <v>-15.415024136364567</v>
      </c>
      <c r="G8769" s="31">
        <v>-14.877474860455504</v>
      </c>
      <c r="H8769" s="31">
        <v>201.36237904276794</v>
      </c>
      <c r="I8769" s="31">
        <v>23.430700776817094</v>
      </c>
      <c r="J8769" s="31">
        <v>17.50459053497233</v>
      </c>
      <c r="K8769" s="31">
        <v>-12.561102025996192</v>
      </c>
      <c r="L8769" s="31">
        <v>-11.937935086776077</v>
      </c>
      <c r="M8769" s="31">
        <v>-11.296073139379359</v>
      </c>
      <c r="N8769" s="31">
        <v>-10.634955333560741</v>
      </c>
      <c r="O8769" s="31">
        <v>-9.9540039935675644</v>
      </c>
      <c r="P8769" s="31">
        <v>-9.2526241133745923</v>
      </c>
      <c r="Q8769" s="31">
        <v>-8.53020283677583</v>
      </c>
      <c r="R8769" s="31">
        <v>-7.7861089218791051</v>
      </c>
      <c r="S8769" s="31">
        <v>-7.0196921895354771</v>
      </c>
      <c r="T8769" s="31">
        <v>-6.2302829552215417</v>
      </c>
      <c r="U8769" s="31">
        <v>-5.4171914438781874</v>
      </c>
      <c r="V8769" s="31">
        <v>-4.5797071871945336</v>
      </c>
      <c r="W8769" s="31">
        <v>-3.71709840281037</v>
      </c>
      <c r="X8769" s="31">
        <v>-2.8286113548946807</v>
      </c>
      <c r="Y8769" s="31">
        <v>-1.9134696955415214</v>
      </c>
      <c r="Z8769" s="31">
        <v>-0.970873786407767</v>
      </c>
    </row>
    <row r="8770" spans="2:26" x14ac:dyDescent="0.2">
      <c r="B8770">
        <v>8654</v>
      </c>
      <c r="C8770" s="31">
        <v>103.05546848363161</v>
      </c>
      <c r="D8770" s="31">
        <v>-16.443608385676846</v>
      </c>
      <c r="E8770" s="31">
        <v>73.829280818642729</v>
      </c>
      <c r="F8770" s="31">
        <v>-15.415024136364567</v>
      </c>
      <c r="G8770" s="31">
        <v>-14.877474860455504</v>
      </c>
      <c r="H8770" s="31">
        <v>-14.323799106269169</v>
      </c>
      <c r="I8770" s="31">
        <v>83.479728464499829</v>
      </c>
      <c r="J8770" s="31">
        <v>28.219985239891315</v>
      </c>
      <c r="K8770" s="31">
        <v>-12.561102025996192</v>
      </c>
      <c r="L8770" s="31">
        <v>-11.937935086776077</v>
      </c>
      <c r="M8770" s="31">
        <v>-11.296073139379359</v>
      </c>
      <c r="N8770" s="31">
        <v>-10.634955333560741</v>
      </c>
      <c r="O8770" s="31">
        <v>-9.9540039935675644</v>
      </c>
      <c r="P8770" s="31">
        <v>-9.2526241133745923</v>
      </c>
      <c r="Q8770" s="31">
        <v>-8.53020283677583</v>
      </c>
      <c r="R8770" s="31">
        <v>-7.7861089218791051</v>
      </c>
      <c r="S8770" s="31">
        <v>-7.0196921895354771</v>
      </c>
      <c r="T8770" s="31">
        <v>-6.2302829552215417</v>
      </c>
      <c r="U8770" s="31">
        <v>-5.4171914438781874</v>
      </c>
      <c r="V8770" s="31">
        <v>-4.5797071871945336</v>
      </c>
      <c r="W8770" s="31">
        <v>-3.71709840281037</v>
      </c>
      <c r="X8770" s="31">
        <v>-2.8286113548946807</v>
      </c>
      <c r="Y8770" s="31">
        <v>-1.9134696955415214</v>
      </c>
      <c r="Z8770" s="31">
        <v>-0.970873786407767</v>
      </c>
    </row>
    <row r="8771" spans="2:26" x14ac:dyDescent="0.2">
      <c r="B8771">
        <v>8655</v>
      </c>
      <c r="C8771" s="31">
        <v>18.745756486872377</v>
      </c>
      <c r="D8771" s="31">
        <v>-16.443608385676846</v>
      </c>
      <c r="E8771" s="31">
        <v>-15.936916637247149</v>
      </c>
      <c r="F8771" s="31">
        <v>-15.415024136364567</v>
      </c>
      <c r="G8771" s="31">
        <v>58.60487483607649</v>
      </c>
      <c r="H8771" s="31">
        <v>-14.323799106269169</v>
      </c>
      <c r="I8771" s="31">
        <v>122.69615607621715</v>
      </c>
      <c r="J8771" s="31">
        <v>31.27294696055359</v>
      </c>
      <c r="K8771" s="31">
        <v>-12.561102025996192</v>
      </c>
      <c r="L8771" s="31">
        <v>112.14687219511103</v>
      </c>
      <c r="M8771" s="31">
        <v>-11.296073139379359</v>
      </c>
      <c r="N8771" s="31">
        <v>-10.634955333560741</v>
      </c>
      <c r="O8771" s="31">
        <v>-9.9540039935675644</v>
      </c>
      <c r="P8771" s="31">
        <v>-9.2526241133745923</v>
      </c>
      <c r="Q8771" s="31">
        <v>-8.53020283677583</v>
      </c>
      <c r="R8771" s="31">
        <v>-7.7861089218791051</v>
      </c>
      <c r="S8771" s="31">
        <v>-7.0196921895354771</v>
      </c>
      <c r="T8771" s="31">
        <v>-6.2302829552215417</v>
      </c>
      <c r="U8771" s="31">
        <v>133.94724382812112</v>
      </c>
      <c r="V8771" s="31">
        <v>-4.5797071871945336</v>
      </c>
      <c r="W8771" s="31">
        <v>-3.71709840281037</v>
      </c>
      <c r="X8771" s="31">
        <v>-2.8286113548946807</v>
      </c>
      <c r="Y8771" s="31">
        <v>-1.9134696955415214</v>
      </c>
      <c r="Z8771" s="31">
        <v>-0.970873786407767</v>
      </c>
    </row>
    <row r="8772" spans="2:26" x14ac:dyDescent="0.2">
      <c r="B8772">
        <v>8656</v>
      </c>
      <c r="C8772" s="31">
        <v>-16.935542122016354</v>
      </c>
      <c r="D8772" s="31">
        <v>-16.443608385676846</v>
      </c>
      <c r="E8772" s="31">
        <v>-15.936916637247149</v>
      </c>
      <c r="F8772" s="31">
        <v>-15.415024136364567</v>
      </c>
      <c r="G8772" s="31">
        <v>42.615736213221069</v>
      </c>
      <c r="H8772" s="31">
        <v>-14.323799106269169</v>
      </c>
      <c r="I8772" s="31">
        <v>46.685893670271682</v>
      </c>
      <c r="J8772" s="31">
        <v>-13.166118471840962</v>
      </c>
      <c r="K8772" s="31">
        <v>-12.561102025996192</v>
      </c>
      <c r="L8772" s="31">
        <v>-11.937935086776077</v>
      </c>
      <c r="M8772" s="31">
        <v>-11.296073139379359</v>
      </c>
      <c r="N8772" s="31">
        <v>-10.634955333560741</v>
      </c>
      <c r="O8772" s="31">
        <v>-9.9540039935675644</v>
      </c>
      <c r="P8772" s="31">
        <v>39.157455056047624</v>
      </c>
      <c r="Q8772" s="31">
        <v>-8.53020283677583</v>
      </c>
      <c r="R8772" s="31">
        <v>-7.7861089218791051</v>
      </c>
      <c r="S8772" s="31">
        <v>-7.0196921895354771</v>
      </c>
      <c r="T8772" s="31">
        <v>-6.2302829552215417</v>
      </c>
      <c r="U8772" s="31">
        <v>-5.4171914438781874</v>
      </c>
      <c r="V8772" s="31">
        <v>-4.5797071871945336</v>
      </c>
      <c r="W8772" s="31">
        <v>-3.71709840281037</v>
      </c>
      <c r="X8772" s="31">
        <v>-2.8286113548946807</v>
      </c>
      <c r="Y8772" s="31">
        <v>-1.9134696955415214</v>
      </c>
      <c r="Z8772" s="31">
        <v>-0.970873786407767</v>
      </c>
    </row>
    <row r="8773" spans="2:26" x14ac:dyDescent="0.2">
      <c r="B8773">
        <v>8657</v>
      </c>
      <c r="C8773" s="31">
        <v>-16.935542122016354</v>
      </c>
      <c r="D8773" s="31">
        <v>88.263842622616366</v>
      </c>
      <c r="E8773" s="31">
        <v>-15.936916637247149</v>
      </c>
      <c r="F8773" s="31">
        <v>88.015500365555198</v>
      </c>
      <c r="G8773" s="31">
        <v>-14.877474860455504</v>
      </c>
      <c r="H8773" s="31">
        <v>-14.323799106269169</v>
      </c>
      <c r="I8773" s="31">
        <v>-13.753513079457244</v>
      </c>
      <c r="J8773" s="31">
        <v>278.37934857237462</v>
      </c>
      <c r="K8773" s="31">
        <v>-12.561102025996192</v>
      </c>
      <c r="L8773" s="31">
        <v>-11.937935086776077</v>
      </c>
      <c r="M8773" s="31">
        <v>-11.296073139379359</v>
      </c>
      <c r="N8773" s="31">
        <v>-10.634955333560741</v>
      </c>
      <c r="O8773" s="31">
        <v>-9.9540039935675644</v>
      </c>
      <c r="P8773" s="31">
        <v>-9.2526241133745923</v>
      </c>
      <c r="Q8773" s="31">
        <v>-8.53020283677583</v>
      </c>
      <c r="R8773" s="31">
        <v>-7.7861089218791051</v>
      </c>
      <c r="S8773" s="31">
        <v>-7.0196921895354771</v>
      </c>
      <c r="T8773" s="31">
        <v>-6.2302829552215417</v>
      </c>
      <c r="U8773" s="31">
        <v>-5.4171914438781874</v>
      </c>
      <c r="V8773" s="31">
        <v>-4.5797071871945336</v>
      </c>
      <c r="W8773" s="31">
        <v>-3.71709840281037</v>
      </c>
      <c r="X8773" s="31">
        <v>32.849686735242763</v>
      </c>
      <c r="Y8773" s="31">
        <v>-1.9134696955415214</v>
      </c>
      <c r="Z8773" s="31">
        <v>-0.970873786407767</v>
      </c>
    </row>
    <row r="8774" spans="2:26" x14ac:dyDescent="0.2">
      <c r="B8774">
        <v>8658</v>
      </c>
      <c r="C8774" s="31">
        <v>-16.935542122016354</v>
      </c>
      <c r="D8774" s="31">
        <v>271.00766516348773</v>
      </c>
      <c r="E8774" s="31">
        <v>-15.936916637247149</v>
      </c>
      <c r="F8774" s="31">
        <v>-15.415024136364567</v>
      </c>
      <c r="G8774" s="31">
        <v>-14.877474860455504</v>
      </c>
      <c r="H8774" s="31">
        <v>50.498709234109569</v>
      </c>
      <c r="I8774" s="31">
        <v>33.612328725103488</v>
      </c>
      <c r="J8774" s="31">
        <v>-13.166118471840962</v>
      </c>
      <c r="K8774" s="31">
        <v>-12.561102025996192</v>
      </c>
      <c r="L8774" s="31">
        <v>-11.937935086776077</v>
      </c>
      <c r="M8774" s="31">
        <v>-11.296073139379359</v>
      </c>
      <c r="N8774" s="31">
        <v>184.21368162725682</v>
      </c>
      <c r="O8774" s="31">
        <v>-9.9540039935675644</v>
      </c>
      <c r="P8774" s="31">
        <v>-9.2526241133745923</v>
      </c>
      <c r="Q8774" s="31">
        <v>-8.53020283677583</v>
      </c>
      <c r="R8774" s="31">
        <v>-7.7861089218791051</v>
      </c>
      <c r="S8774" s="31">
        <v>-7.0196921895354771</v>
      </c>
      <c r="T8774" s="31">
        <v>75.910399762451917</v>
      </c>
      <c r="U8774" s="31">
        <v>-5.4171914438781874</v>
      </c>
      <c r="V8774" s="31">
        <v>-4.5797071871945336</v>
      </c>
      <c r="W8774" s="31">
        <v>-3.71709840281037</v>
      </c>
      <c r="X8774" s="31">
        <v>-2.8286113548946807</v>
      </c>
      <c r="Y8774" s="31">
        <v>-1.9134696955415214</v>
      </c>
      <c r="Z8774" s="31">
        <v>-0.970873786407767</v>
      </c>
    </row>
    <row r="8775" spans="2:26" x14ac:dyDescent="0.2">
      <c r="B8775">
        <v>8659</v>
      </c>
      <c r="C8775" s="31">
        <v>22.121008333906552</v>
      </c>
      <c r="D8775" s="31">
        <v>185.63471882541864</v>
      </c>
      <c r="E8775" s="31">
        <v>-15.936916637247149</v>
      </c>
      <c r="F8775" s="31">
        <v>38.04890443782422</v>
      </c>
      <c r="G8775" s="31">
        <v>-14.877474860455504</v>
      </c>
      <c r="H8775" s="31">
        <v>61.593396839482459</v>
      </c>
      <c r="I8775" s="31">
        <v>-13.753513079457244</v>
      </c>
      <c r="J8775" s="31">
        <v>4.6234130902027806</v>
      </c>
      <c r="K8775" s="31">
        <v>-12.561102025996192</v>
      </c>
      <c r="L8775" s="31">
        <v>-11.937935086776077</v>
      </c>
      <c r="M8775" s="31">
        <v>-11.296073139379359</v>
      </c>
      <c r="N8775" s="31">
        <v>36.926086060854068</v>
      </c>
      <c r="O8775" s="31">
        <v>-9.9540039935675644</v>
      </c>
      <c r="P8775" s="31">
        <v>-9.2526241133745923</v>
      </c>
      <c r="Q8775" s="31">
        <v>-8.53020283677583</v>
      </c>
      <c r="R8775" s="31">
        <v>-7.7861089218791051</v>
      </c>
      <c r="S8775" s="31">
        <v>-7.0196921895354771</v>
      </c>
      <c r="T8775" s="31">
        <v>-6.2302829552215417</v>
      </c>
      <c r="U8775" s="31">
        <v>-5.4171914438781874</v>
      </c>
      <c r="V8775" s="31">
        <v>-4.5797071871945336</v>
      </c>
      <c r="W8775" s="31">
        <v>-3.71709840281037</v>
      </c>
      <c r="X8775" s="31">
        <v>-2.8286113548946807</v>
      </c>
      <c r="Y8775" s="31">
        <v>-1.9134696955415214</v>
      </c>
      <c r="Z8775" s="31">
        <v>-0.970873786407767</v>
      </c>
    </row>
    <row r="8776" spans="2:26" x14ac:dyDescent="0.2">
      <c r="B8776">
        <v>8660</v>
      </c>
      <c r="C8776" s="31">
        <v>-16.935542122016354</v>
      </c>
      <c r="D8776" s="31">
        <v>-16.443608385676846</v>
      </c>
      <c r="E8776" s="31">
        <v>-15.936916637247149</v>
      </c>
      <c r="F8776" s="31">
        <v>157.8082339904042</v>
      </c>
      <c r="G8776" s="31">
        <v>-14.877474860455504</v>
      </c>
      <c r="H8776" s="31">
        <v>-14.323799106269169</v>
      </c>
      <c r="I8776" s="31">
        <v>-13.753513079457244</v>
      </c>
      <c r="J8776" s="31">
        <v>-13.166118471840962</v>
      </c>
      <c r="K8776" s="31">
        <v>-12.561102025996192</v>
      </c>
      <c r="L8776" s="31">
        <v>-11.937935086776077</v>
      </c>
      <c r="M8776" s="31">
        <v>-11.296073139379359</v>
      </c>
      <c r="N8776" s="31">
        <v>-10.634955333560741</v>
      </c>
      <c r="O8776" s="31">
        <v>-9.9540039935675644</v>
      </c>
      <c r="P8776" s="31">
        <v>-9.2526241133745923</v>
      </c>
      <c r="Q8776" s="31">
        <v>-8.53020283677583</v>
      </c>
      <c r="R8776" s="31">
        <v>-7.7861089218791051</v>
      </c>
      <c r="S8776" s="31">
        <v>25.613371047758797</v>
      </c>
      <c r="T8776" s="31">
        <v>-6.2302829552215417</v>
      </c>
      <c r="U8776" s="31">
        <v>-5.4171914438781874</v>
      </c>
      <c r="V8776" s="31">
        <v>-4.5797071871945336</v>
      </c>
      <c r="W8776" s="31">
        <v>-3.71709840281037</v>
      </c>
      <c r="X8776" s="31">
        <v>-2.8286113548946807</v>
      </c>
      <c r="Y8776" s="31">
        <v>-1.9134696955415214</v>
      </c>
      <c r="Z8776" s="31">
        <v>-0.970873786407767</v>
      </c>
    </row>
    <row r="8777" spans="2:26" x14ac:dyDescent="0.2">
      <c r="B8777">
        <v>8661</v>
      </c>
      <c r="C8777" s="31">
        <v>-16.935542122016354</v>
      </c>
      <c r="D8777" s="31">
        <v>167.27882351385657</v>
      </c>
      <c r="E8777" s="31">
        <v>-15.936916637247149</v>
      </c>
      <c r="F8777" s="31">
        <v>-15.415024136364567</v>
      </c>
      <c r="G8777" s="31">
        <v>227.5577576289304</v>
      </c>
      <c r="H8777" s="31">
        <v>-14.323799106269169</v>
      </c>
      <c r="I8777" s="31">
        <v>-13.753513079457244</v>
      </c>
      <c r="J8777" s="31">
        <v>-13.166118471840962</v>
      </c>
      <c r="K8777" s="31">
        <v>-12.561102025996192</v>
      </c>
      <c r="L8777" s="31">
        <v>-11.937935086776077</v>
      </c>
      <c r="M8777" s="31">
        <v>-11.296073139379359</v>
      </c>
      <c r="N8777" s="31">
        <v>-10.634955333560741</v>
      </c>
      <c r="O8777" s="31">
        <v>-9.9540039935675644</v>
      </c>
      <c r="P8777" s="31">
        <v>-9.2526241133745923</v>
      </c>
      <c r="Q8777" s="31">
        <v>-8.53020283677583</v>
      </c>
      <c r="R8777" s="31">
        <v>27.399330027659552</v>
      </c>
      <c r="S8777" s="31">
        <v>-7.0196921895354771</v>
      </c>
      <c r="T8777" s="31">
        <v>-6.2302829552215417</v>
      </c>
      <c r="U8777" s="31">
        <v>-5.4171914438781874</v>
      </c>
      <c r="V8777" s="31">
        <v>-4.5797071871945336</v>
      </c>
      <c r="W8777" s="31">
        <v>-3.71709840281037</v>
      </c>
      <c r="X8777" s="31">
        <v>-2.8286113548946807</v>
      </c>
      <c r="Y8777" s="31">
        <v>-1.9134696955415214</v>
      </c>
      <c r="Z8777" s="31">
        <v>-0.970873786407767</v>
      </c>
    </row>
    <row r="8778" spans="2:26" x14ac:dyDescent="0.2">
      <c r="B8778">
        <v>8662</v>
      </c>
      <c r="C8778" s="31">
        <v>-16.935542122016354</v>
      </c>
      <c r="D8778" s="31">
        <v>48.596625527531543</v>
      </c>
      <c r="E8778" s="31">
        <v>118.08516610022672</v>
      </c>
      <c r="F8778" s="31">
        <v>9.3426041259478509</v>
      </c>
      <c r="G8778" s="31">
        <v>-14.877474860455504</v>
      </c>
      <c r="H8778" s="31">
        <v>89.112588127123118</v>
      </c>
      <c r="I8778" s="31">
        <v>107.8130423960193</v>
      </c>
      <c r="J8778" s="31">
        <v>186.97915960753357</v>
      </c>
      <c r="K8778" s="31">
        <v>-12.561102025996192</v>
      </c>
      <c r="L8778" s="31">
        <v>-11.937935086776077</v>
      </c>
      <c r="M8778" s="31">
        <v>-11.296073139379359</v>
      </c>
      <c r="N8778" s="31">
        <v>15.186941943778283</v>
      </c>
      <c r="O8778" s="31">
        <v>-9.9540039935675644</v>
      </c>
      <c r="P8778" s="31">
        <v>-9.2526241133745923</v>
      </c>
      <c r="Q8778" s="31">
        <v>-8.53020283677583</v>
      </c>
      <c r="R8778" s="31">
        <v>-7.7861089218791051</v>
      </c>
      <c r="S8778" s="31">
        <v>-7.0196921895354771</v>
      </c>
      <c r="T8778" s="31">
        <v>33.449338229980434</v>
      </c>
      <c r="U8778" s="31">
        <v>-5.4171914438781874</v>
      </c>
      <c r="V8778" s="31">
        <v>-4.5797071871945336</v>
      </c>
      <c r="W8778" s="31">
        <v>-3.71709840281037</v>
      </c>
      <c r="X8778" s="31">
        <v>-2.8286113548946807</v>
      </c>
      <c r="Y8778" s="31">
        <v>-1.9134696955415214</v>
      </c>
      <c r="Z8778" s="31">
        <v>-0.970873786407767</v>
      </c>
    </row>
    <row r="8779" spans="2:26" x14ac:dyDescent="0.2">
      <c r="B8779">
        <v>8663</v>
      </c>
      <c r="C8779" s="31">
        <v>-16.935542122016354</v>
      </c>
      <c r="D8779" s="31">
        <v>18.394549876024225</v>
      </c>
      <c r="E8779" s="31">
        <v>74.003042518612958</v>
      </c>
      <c r="F8779" s="31">
        <v>-15.415024136364567</v>
      </c>
      <c r="G8779" s="31">
        <v>-14.877474860455504</v>
      </c>
      <c r="H8779" s="31">
        <v>27.389834719766263</v>
      </c>
      <c r="I8779" s="31">
        <v>-13.753513079457244</v>
      </c>
      <c r="J8779" s="31">
        <v>-13.166118471840962</v>
      </c>
      <c r="K8779" s="31">
        <v>51.304785057117321</v>
      </c>
      <c r="L8779" s="31">
        <v>-11.937935086776077</v>
      </c>
      <c r="M8779" s="31">
        <v>116.51775953020498</v>
      </c>
      <c r="N8779" s="31">
        <v>-10.634955333560741</v>
      </c>
      <c r="O8779" s="31">
        <v>-9.9540039935675644</v>
      </c>
      <c r="P8779" s="31">
        <v>-9.2526241133745923</v>
      </c>
      <c r="Q8779" s="31">
        <v>-8.53020283677583</v>
      </c>
      <c r="R8779" s="31">
        <v>-7.7861089218791051</v>
      </c>
      <c r="S8779" s="31">
        <v>-7.0196921895354771</v>
      </c>
      <c r="T8779" s="31">
        <v>-6.2302829552215417</v>
      </c>
      <c r="U8779" s="31">
        <v>-5.4171914438781874</v>
      </c>
      <c r="V8779" s="31">
        <v>-4.5797071871945336</v>
      </c>
      <c r="W8779" s="31">
        <v>-3.71709840281037</v>
      </c>
      <c r="X8779" s="31">
        <v>-2.8286113548946807</v>
      </c>
      <c r="Y8779" s="31">
        <v>-1.9134696955415214</v>
      </c>
      <c r="Z8779" s="31">
        <v>-0.970873786407767</v>
      </c>
    </row>
    <row r="8780" spans="2:26" x14ac:dyDescent="0.2">
      <c r="B8780">
        <v>8664</v>
      </c>
      <c r="C8780" s="31">
        <v>-16.935542122016354</v>
      </c>
      <c r="D8780" s="31">
        <v>36.957592908048788</v>
      </c>
      <c r="E8780" s="31">
        <v>-15.936916637247149</v>
      </c>
      <c r="F8780" s="31">
        <v>115.74322892677492</v>
      </c>
      <c r="G8780" s="31">
        <v>-14.877474860455504</v>
      </c>
      <c r="H8780" s="31">
        <v>22.259484793005747</v>
      </c>
      <c r="I8780" s="31">
        <v>21.752545838009873</v>
      </c>
      <c r="J8780" s="31">
        <v>61.649637003334256</v>
      </c>
      <c r="K8780" s="31">
        <v>-12.561102025996192</v>
      </c>
      <c r="L8780" s="31">
        <v>-11.937935086776077</v>
      </c>
      <c r="M8780" s="31">
        <v>-11.296073139379359</v>
      </c>
      <c r="N8780" s="31">
        <v>-10.634955333560741</v>
      </c>
      <c r="O8780" s="31">
        <v>-9.9540039935675644</v>
      </c>
      <c r="P8780" s="31">
        <v>34.020151781693905</v>
      </c>
      <c r="Q8780" s="31">
        <v>-8.53020283677583</v>
      </c>
      <c r="R8780" s="31">
        <v>-7.7861089218791051</v>
      </c>
      <c r="S8780" s="31">
        <v>-7.0196921895354771</v>
      </c>
      <c r="T8780" s="31">
        <v>-6.2302829552215417</v>
      </c>
      <c r="U8780" s="31">
        <v>-5.4171914438781874</v>
      </c>
      <c r="V8780" s="31">
        <v>-4.5797071871945336</v>
      </c>
      <c r="W8780" s="31">
        <v>-3.71709840281037</v>
      </c>
      <c r="X8780" s="31">
        <v>-2.8286113548946807</v>
      </c>
      <c r="Y8780" s="31">
        <v>-1.9134696955415214</v>
      </c>
      <c r="Z8780" s="31">
        <v>-0.970873786407767</v>
      </c>
    </row>
    <row r="8781" spans="2:26" x14ac:dyDescent="0.2">
      <c r="B8781">
        <v>8665</v>
      </c>
      <c r="C8781" s="31">
        <v>-16.935542122016354</v>
      </c>
      <c r="D8781" s="31">
        <v>102.90667863537965</v>
      </c>
      <c r="E8781" s="31">
        <v>124.67792770410942</v>
      </c>
      <c r="F8781" s="31">
        <v>87.710444397314646</v>
      </c>
      <c r="G8781" s="31">
        <v>-14.877474860455504</v>
      </c>
      <c r="H8781" s="31">
        <v>-14.323799106269169</v>
      </c>
      <c r="I8781" s="31">
        <v>-13.753513079457244</v>
      </c>
      <c r="J8781" s="31">
        <v>-13.166118471840962</v>
      </c>
      <c r="K8781" s="31">
        <v>-12.561102025996192</v>
      </c>
      <c r="L8781" s="31">
        <v>-11.937935086776077</v>
      </c>
      <c r="M8781" s="31">
        <v>-11.296073139379359</v>
      </c>
      <c r="N8781" s="31">
        <v>30.885334603215885</v>
      </c>
      <c r="O8781" s="31">
        <v>-9.9540039935675644</v>
      </c>
      <c r="P8781" s="31">
        <v>-9.2526241133745923</v>
      </c>
      <c r="Q8781" s="31">
        <v>-8.53020283677583</v>
      </c>
      <c r="R8781" s="31">
        <v>-7.7861089218791051</v>
      </c>
      <c r="S8781" s="31">
        <v>-7.0196921895354771</v>
      </c>
      <c r="T8781" s="31">
        <v>-6.2302829552215417</v>
      </c>
      <c r="U8781" s="31">
        <v>-5.4171914438781874</v>
      </c>
      <c r="V8781" s="31">
        <v>-4.5797071871945336</v>
      </c>
      <c r="W8781" s="31">
        <v>-3.71709840281037</v>
      </c>
      <c r="X8781" s="31">
        <v>-2.8286113548946807</v>
      </c>
      <c r="Y8781" s="31">
        <v>-1.9134696955415214</v>
      </c>
      <c r="Z8781" s="31">
        <v>-0.970873786407767</v>
      </c>
    </row>
    <row r="8782" spans="2:26" x14ac:dyDescent="0.2">
      <c r="B8782">
        <v>8666</v>
      </c>
      <c r="C8782" s="31">
        <v>35.027323234378159</v>
      </c>
      <c r="D8782" s="31">
        <v>-16.443608385676846</v>
      </c>
      <c r="E8782" s="31">
        <v>-15.936916637247149</v>
      </c>
      <c r="F8782" s="31">
        <v>107.34126384774876</v>
      </c>
      <c r="G8782" s="31">
        <v>48.809508233103585</v>
      </c>
      <c r="H8782" s="31">
        <v>-14.323799106269169</v>
      </c>
      <c r="I8782" s="31">
        <v>-13.753513079457244</v>
      </c>
      <c r="J8782" s="31">
        <v>-13.166118471840962</v>
      </c>
      <c r="K8782" s="31">
        <v>-12.561102025996192</v>
      </c>
      <c r="L8782" s="31">
        <v>31.209563280217147</v>
      </c>
      <c r="M8782" s="31">
        <v>-11.296073139379359</v>
      </c>
      <c r="N8782" s="31">
        <v>-10.634955333560741</v>
      </c>
      <c r="O8782" s="31">
        <v>-9.9540039935675644</v>
      </c>
      <c r="P8782" s="31">
        <v>-9.2526241133745923</v>
      </c>
      <c r="Q8782" s="31">
        <v>-8.53020283677583</v>
      </c>
      <c r="R8782" s="31">
        <v>45.043152523968963</v>
      </c>
      <c r="S8782" s="31">
        <v>-7.0196921895354771</v>
      </c>
      <c r="T8782" s="31">
        <v>-6.2302829552215417</v>
      </c>
      <c r="U8782" s="31">
        <v>-5.4171914438781874</v>
      </c>
      <c r="V8782" s="31">
        <v>-4.5797071871945336</v>
      </c>
      <c r="W8782" s="31">
        <v>-3.71709840281037</v>
      </c>
      <c r="X8782" s="31">
        <v>-2.8286113548946807</v>
      </c>
      <c r="Y8782" s="31">
        <v>-1.9134696955415214</v>
      </c>
      <c r="Z8782" s="31">
        <v>-0.970873786407767</v>
      </c>
    </row>
    <row r="8783" spans="2:26" x14ac:dyDescent="0.2">
      <c r="B8783">
        <v>8667</v>
      </c>
      <c r="C8783" s="31">
        <v>203.08974203816925</v>
      </c>
      <c r="D8783" s="31">
        <v>-16.443608385676846</v>
      </c>
      <c r="E8783" s="31">
        <v>34.611976779700925</v>
      </c>
      <c r="F8783" s="31">
        <v>-15.415024136364567</v>
      </c>
      <c r="G8783" s="31">
        <v>50.698281827311298</v>
      </c>
      <c r="H8783" s="31">
        <v>-14.323799106269169</v>
      </c>
      <c r="I8783" s="31">
        <v>-13.753513079457244</v>
      </c>
      <c r="J8783" s="31">
        <v>-13.166118471840962</v>
      </c>
      <c r="K8783" s="31">
        <v>-12.561102025996192</v>
      </c>
      <c r="L8783" s="31">
        <v>-11.937935086776077</v>
      </c>
      <c r="M8783" s="31">
        <v>-11.296073139379359</v>
      </c>
      <c r="N8783" s="31">
        <v>-10.634955333560741</v>
      </c>
      <c r="O8783" s="31">
        <v>-9.9540039935675644</v>
      </c>
      <c r="P8783" s="31">
        <v>-9.2526241133745923</v>
      </c>
      <c r="Q8783" s="31">
        <v>-8.53020283677583</v>
      </c>
      <c r="R8783" s="31">
        <v>33.910394900119769</v>
      </c>
      <c r="S8783" s="31">
        <v>-7.0196921895354771</v>
      </c>
      <c r="T8783" s="31">
        <v>-6.2302829552215417</v>
      </c>
      <c r="U8783" s="31">
        <v>-5.4171914438781874</v>
      </c>
      <c r="V8783" s="31">
        <v>-4.5797071871945336</v>
      </c>
      <c r="W8783" s="31">
        <v>-3.71709840281037</v>
      </c>
      <c r="X8783" s="31">
        <v>-2.8286113548946807</v>
      </c>
      <c r="Y8783" s="31">
        <v>-1.9134696955415214</v>
      </c>
      <c r="Z8783" s="31">
        <v>-0.970873786407767</v>
      </c>
    </row>
    <row r="8784" spans="2:26" x14ac:dyDescent="0.2">
      <c r="B8784">
        <v>8668</v>
      </c>
      <c r="C8784" s="31">
        <v>25.997056685770112</v>
      </c>
      <c r="D8784" s="31">
        <v>-16.443608385676846</v>
      </c>
      <c r="E8784" s="31">
        <v>-15.936916637247149</v>
      </c>
      <c r="F8784" s="31">
        <v>31.525969483329369</v>
      </c>
      <c r="G8784" s="31">
        <v>41.201623676000004</v>
      </c>
      <c r="H8784" s="31">
        <v>-14.323799106269169</v>
      </c>
      <c r="I8784" s="31">
        <v>15.072250178776116</v>
      </c>
      <c r="J8784" s="31">
        <v>-13.166118471840962</v>
      </c>
      <c r="K8784" s="31">
        <v>20.38708028376147</v>
      </c>
      <c r="L8784" s="31">
        <v>-11.937935086776077</v>
      </c>
      <c r="M8784" s="31">
        <v>-11.296073139379359</v>
      </c>
      <c r="N8784" s="31">
        <v>78.504089889050306</v>
      </c>
      <c r="O8784" s="31">
        <v>-9.9540039935675644</v>
      </c>
      <c r="P8784" s="31">
        <v>-9.2526241133745923</v>
      </c>
      <c r="Q8784" s="31">
        <v>24.644327472192131</v>
      </c>
      <c r="R8784" s="31">
        <v>-7.7861089218791051</v>
      </c>
      <c r="S8784" s="31">
        <v>-7.0196921895354771</v>
      </c>
      <c r="T8784" s="31">
        <v>-6.2302829552215417</v>
      </c>
      <c r="U8784" s="31">
        <v>-5.4171914438781874</v>
      </c>
      <c r="V8784" s="31">
        <v>-4.5797071871945336</v>
      </c>
      <c r="W8784" s="31">
        <v>-3.71709840281037</v>
      </c>
      <c r="X8784" s="31">
        <v>-2.8286113548946807</v>
      </c>
      <c r="Y8784" s="31">
        <v>-1.9134696955415214</v>
      </c>
      <c r="Z8784" s="31">
        <v>-0.970873786407767</v>
      </c>
    </row>
    <row r="8785" spans="2:26" x14ac:dyDescent="0.2">
      <c r="B8785">
        <v>8669</v>
      </c>
      <c r="C8785" s="31">
        <v>-16.935542122016354</v>
      </c>
      <c r="D8785" s="31">
        <v>-16.443608385676846</v>
      </c>
      <c r="E8785" s="31">
        <v>-15.936916637247149</v>
      </c>
      <c r="F8785" s="31">
        <v>-15.415024136364567</v>
      </c>
      <c r="G8785" s="31">
        <v>16.717878921829843</v>
      </c>
      <c r="H8785" s="31">
        <v>264.91681031130986</v>
      </c>
      <c r="I8785" s="31">
        <v>-13.753513079457244</v>
      </c>
      <c r="J8785" s="31">
        <v>157.0720793308827</v>
      </c>
      <c r="K8785" s="31">
        <v>-12.561102025996192</v>
      </c>
      <c r="L8785" s="31">
        <v>41.967047092261502</v>
      </c>
      <c r="M8785" s="31">
        <v>-11.296073139379359</v>
      </c>
      <c r="N8785" s="31">
        <v>-10.634955333560741</v>
      </c>
      <c r="O8785" s="31">
        <v>-9.9540039935675644</v>
      </c>
      <c r="P8785" s="31">
        <v>-9.2526241133745923</v>
      </c>
      <c r="Q8785" s="31">
        <v>140.47552402134835</v>
      </c>
      <c r="R8785" s="31">
        <v>-7.7861089218791051</v>
      </c>
      <c r="S8785" s="31">
        <v>-7.0196921895354771</v>
      </c>
      <c r="T8785" s="31">
        <v>-6.2302829552215417</v>
      </c>
      <c r="U8785" s="31">
        <v>-5.4171914438781874</v>
      </c>
      <c r="V8785" s="31">
        <v>-4.5797071871945336</v>
      </c>
      <c r="W8785" s="31">
        <v>-3.71709840281037</v>
      </c>
      <c r="X8785" s="31">
        <v>-2.8286113548946807</v>
      </c>
      <c r="Y8785" s="31">
        <v>-1.9134696955415214</v>
      </c>
      <c r="Z8785" s="31">
        <v>-0.970873786407767</v>
      </c>
    </row>
    <row r="8786" spans="2:26" x14ac:dyDescent="0.2">
      <c r="B8786">
        <v>8670</v>
      </c>
      <c r="C8786" s="31">
        <v>-16.935542122016354</v>
      </c>
      <c r="D8786" s="31">
        <v>-16.443608385676846</v>
      </c>
      <c r="E8786" s="31">
        <v>-15.936916637247149</v>
      </c>
      <c r="F8786" s="31">
        <v>-15.415024136364567</v>
      </c>
      <c r="G8786" s="31">
        <v>-14.877474860455504</v>
      </c>
      <c r="H8786" s="31">
        <v>-14.323799106269169</v>
      </c>
      <c r="I8786" s="31">
        <v>26.629798538144748</v>
      </c>
      <c r="J8786" s="31">
        <v>-13.166118471840962</v>
      </c>
      <c r="K8786" s="31">
        <v>-12.561102025996192</v>
      </c>
      <c r="L8786" s="31">
        <v>-11.937935086776077</v>
      </c>
      <c r="M8786" s="31">
        <v>-11.296073139379359</v>
      </c>
      <c r="N8786" s="31">
        <v>-10.634955333560741</v>
      </c>
      <c r="O8786" s="31">
        <v>-9.9540039935675644</v>
      </c>
      <c r="P8786" s="31">
        <v>-9.2526241133745923</v>
      </c>
      <c r="Q8786" s="31">
        <v>-8.53020283677583</v>
      </c>
      <c r="R8786" s="31">
        <v>-7.7861089218791051</v>
      </c>
      <c r="S8786" s="31">
        <v>-7.0196921895354771</v>
      </c>
      <c r="T8786" s="31">
        <v>-6.2302829552215417</v>
      </c>
      <c r="U8786" s="31">
        <v>-5.4171914438781874</v>
      </c>
      <c r="V8786" s="31">
        <v>-4.5797071871945336</v>
      </c>
      <c r="W8786" s="31">
        <v>-3.71709840281037</v>
      </c>
      <c r="X8786" s="31">
        <v>-2.8286113548946807</v>
      </c>
      <c r="Y8786" s="31">
        <v>-1.9134696955415214</v>
      </c>
      <c r="Z8786" s="31">
        <v>-0.970873786407767</v>
      </c>
    </row>
    <row r="8787" spans="2:26" x14ac:dyDescent="0.2">
      <c r="B8787">
        <v>8671</v>
      </c>
      <c r="C8787" s="31">
        <v>-16.935542122016354</v>
      </c>
      <c r="D8787" s="31">
        <v>32.649595174083792</v>
      </c>
      <c r="E8787" s="31">
        <v>117.84578943770003</v>
      </c>
      <c r="F8787" s="31">
        <v>-15.415024136364567</v>
      </c>
      <c r="G8787" s="31">
        <v>-14.877474860455504</v>
      </c>
      <c r="H8787" s="31">
        <v>-14.323799106269169</v>
      </c>
      <c r="I8787" s="31">
        <v>-13.753513079457244</v>
      </c>
      <c r="J8787" s="31">
        <v>-13.166118471840962</v>
      </c>
      <c r="K8787" s="31">
        <v>-12.561102025996192</v>
      </c>
      <c r="L8787" s="31">
        <v>47.762013740261239</v>
      </c>
      <c r="M8787" s="31">
        <v>-11.296073139379359</v>
      </c>
      <c r="N8787" s="31">
        <v>34.72646393250858</v>
      </c>
      <c r="O8787" s="31">
        <v>-9.9540039935675644</v>
      </c>
      <c r="P8787" s="31">
        <v>-9.2526241133745923</v>
      </c>
      <c r="Q8787" s="31">
        <v>-8.53020283677583</v>
      </c>
      <c r="R8787" s="31">
        <v>-7.7861089218791051</v>
      </c>
      <c r="S8787" s="31">
        <v>-7.0196921895354771</v>
      </c>
      <c r="T8787" s="31">
        <v>-6.2302829552215417</v>
      </c>
      <c r="U8787" s="31">
        <v>-5.4171914438781874</v>
      </c>
      <c r="V8787" s="31">
        <v>-4.5797071871945336</v>
      </c>
      <c r="W8787" s="31">
        <v>-3.71709840281037</v>
      </c>
      <c r="X8787" s="31">
        <v>-2.8286113548946807</v>
      </c>
      <c r="Y8787" s="31">
        <v>-1.9134696955415214</v>
      </c>
      <c r="Z8787" s="31">
        <v>-0.970873786407767</v>
      </c>
    </row>
    <row r="8788" spans="2:26" x14ac:dyDescent="0.2">
      <c r="B8788">
        <v>8672</v>
      </c>
      <c r="C8788" s="31">
        <v>96.772425102485357</v>
      </c>
      <c r="D8788" s="31">
        <v>-16.443608385676846</v>
      </c>
      <c r="E8788" s="31">
        <v>26.129917971346131</v>
      </c>
      <c r="F8788" s="31">
        <v>58.261253045467463</v>
      </c>
      <c r="G8788" s="31">
        <v>-14.877474860455504</v>
      </c>
      <c r="H8788" s="31">
        <v>-14.323799106269169</v>
      </c>
      <c r="I8788" s="31">
        <v>138.84962645313797</v>
      </c>
      <c r="J8788" s="31">
        <v>-13.166118471840962</v>
      </c>
      <c r="K8788" s="31">
        <v>-12.561102025996192</v>
      </c>
      <c r="L8788" s="31">
        <v>-11.937935086776077</v>
      </c>
      <c r="M8788" s="31">
        <v>23.739035344402811</v>
      </c>
      <c r="N8788" s="31">
        <v>-10.634955333560741</v>
      </c>
      <c r="O8788" s="31">
        <v>163.89383951495248</v>
      </c>
      <c r="P8788" s="31">
        <v>-9.2526241133745923</v>
      </c>
      <c r="Q8788" s="31">
        <v>-8.53020283677583</v>
      </c>
      <c r="R8788" s="31">
        <v>-7.7861089218791051</v>
      </c>
      <c r="S8788" s="31">
        <v>-7.0196921895354771</v>
      </c>
      <c r="T8788" s="31">
        <v>-6.2302829552215417</v>
      </c>
      <c r="U8788" s="31">
        <v>-5.4171914438781874</v>
      </c>
      <c r="V8788" s="31">
        <v>-4.5797071871945336</v>
      </c>
      <c r="W8788" s="31">
        <v>-3.71709840281037</v>
      </c>
      <c r="X8788" s="31">
        <v>-2.8286113548946807</v>
      </c>
      <c r="Y8788" s="31">
        <v>-1.9134696955415214</v>
      </c>
      <c r="Z8788" s="31">
        <v>-0.970873786407767</v>
      </c>
    </row>
    <row r="8789" spans="2:26" x14ac:dyDescent="0.2">
      <c r="B8789">
        <v>8673</v>
      </c>
      <c r="C8789" s="31">
        <v>56.239337633811019</v>
      </c>
      <c r="D8789" s="31">
        <v>51.488030883217881</v>
      </c>
      <c r="E8789" s="31">
        <v>-15.936916637247149</v>
      </c>
      <c r="F8789" s="31">
        <v>-15.415024136364567</v>
      </c>
      <c r="G8789" s="31">
        <v>-14.877474860455504</v>
      </c>
      <c r="H8789" s="31">
        <v>-14.323799106269169</v>
      </c>
      <c r="I8789" s="31">
        <v>-13.753513079457244</v>
      </c>
      <c r="J8789" s="31">
        <v>13.982870689278169</v>
      </c>
      <c r="K8789" s="31">
        <v>-12.561102025996192</v>
      </c>
      <c r="L8789" s="31">
        <v>-11.937935086776077</v>
      </c>
      <c r="M8789" s="31">
        <v>-11.296073139379359</v>
      </c>
      <c r="N8789" s="31">
        <v>-10.634955333560741</v>
      </c>
      <c r="O8789" s="31">
        <v>-9.9540039935675644</v>
      </c>
      <c r="P8789" s="31">
        <v>-9.2526241133745923</v>
      </c>
      <c r="Q8789" s="31">
        <v>232.60906452037875</v>
      </c>
      <c r="R8789" s="31">
        <v>-7.7861089218791051</v>
      </c>
      <c r="S8789" s="31">
        <v>-7.0196921895354771</v>
      </c>
      <c r="T8789" s="31">
        <v>-6.2302829552215417</v>
      </c>
      <c r="U8789" s="31">
        <v>97.316707936306543</v>
      </c>
      <c r="V8789" s="31">
        <v>-4.5797071871945336</v>
      </c>
      <c r="W8789" s="31">
        <v>-3.71709840281037</v>
      </c>
      <c r="X8789" s="31">
        <v>-2.8286113548946807</v>
      </c>
      <c r="Y8789" s="31">
        <v>-1.9134696955415214</v>
      </c>
      <c r="Z8789" s="31">
        <v>-0.970873786407767</v>
      </c>
    </row>
    <row r="8790" spans="2:26" x14ac:dyDescent="0.2">
      <c r="B8790">
        <v>8674</v>
      </c>
      <c r="C8790" s="31">
        <v>-16.935542122016354</v>
      </c>
      <c r="D8790" s="31">
        <v>40.877998203221516</v>
      </c>
      <c r="E8790" s="31">
        <v>16.329712955704153</v>
      </c>
      <c r="F8790" s="31">
        <v>66.38861905348125</v>
      </c>
      <c r="G8790" s="31">
        <v>-14.877474860455504</v>
      </c>
      <c r="H8790" s="31">
        <v>-14.323799106269169</v>
      </c>
      <c r="I8790" s="31">
        <v>-13.753513079457244</v>
      </c>
      <c r="J8790" s="31">
        <v>49.814188890621068</v>
      </c>
      <c r="K8790" s="31">
        <v>-12.561102025996192</v>
      </c>
      <c r="L8790" s="31">
        <v>-11.937935086776077</v>
      </c>
      <c r="M8790" s="31">
        <v>-11.296073139379359</v>
      </c>
      <c r="N8790" s="31">
        <v>-10.634955333560741</v>
      </c>
      <c r="O8790" s="31">
        <v>-9.9540039935675644</v>
      </c>
      <c r="P8790" s="31">
        <v>-9.2526241133745923</v>
      </c>
      <c r="Q8790" s="31">
        <v>-8.53020283677583</v>
      </c>
      <c r="R8790" s="31">
        <v>-7.7861089218791051</v>
      </c>
      <c r="S8790" s="31">
        <v>-7.0196921895354771</v>
      </c>
      <c r="T8790" s="31">
        <v>191.83492644687314</v>
      </c>
      <c r="U8790" s="31">
        <v>-5.4171914438781874</v>
      </c>
      <c r="V8790" s="31">
        <v>-4.5797071871945336</v>
      </c>
      <c r="W8790" s="31">
        <v>-3.71709840281037</v>
      </c>
      <c r="X8790" s="31">
        <v>-2.8286113548946807</v>
      </c>
      <c r="Y8790" s="31">
        <v>-1.9134696955415214</v>
      </c>
      <c r="Z8790" s="31">
        <v>-0.970873786407767</v>
      </c>
    </row>
    <row r="8791" spans="2:26" x14ac:dyDescent="0.2">
      <c r="B8791">
        <v>8675</v>
      </c>
      <c r="C8791" s="31">
        <v>151.33483937135506</v>
      </c>
      <c r="D8791" s="31">
        <v>-16.443608385676846</v>
      </c>
      <c r="E8791" s="31">
        <v>11.150962009998652</v>
      </c>
      <c r="F8791" s="31">
        <v>49.504964517498578</v>
      </c>
      <c r="G8791" s="31">
        <v>-14.877474860455504</v>
      </c>
      <c r="H8791" s="31">
        <v>-14.323799106269169</v>
      </c>
      <c r="I8791" s="31">
        <v>-13.753513079457244</v>
      </c>
      <c r="J8791" s="31">
        <v>-13.166118471840962</v>
      </c>
      <c r="K8791" s="31">
        <v>-12.561102025996192</v>
      </c>
      <c r="L8791" s="31">
        <v>184.98514220518635</v>
      </c>
      <c r="M8791" s="31">
        <v>-11.296073139379359</v>
      </c>
      <c r="N8791" s="31">
        <v>-10.634955333560741</v>
      </c>
      <c r="O8791" s="31">
        <v>-9.9540039935675644</v>
      </c>
      <c r="P8791" s="31">
        <v>-9.2526241133745923</v>
      </c>
      <c r="Q8791" s="31">
        <v>-8.53020283677583</v>
      </c>
      <c r="R8791" s="31">
        <v>264.27452824619706</v>
      </c>
      <c r="S8791" s="31">
        <v>-7.0196921895354771</v>
      </c>
      <c r="T8791" s="31">
        <v>-6.2302829552215417</v>
      </c>
      <c r="U8791" s="31">
        <v>-5.4171914438781874</v>
      </c>
      <c r="V8791" s="31">
        <v>-4.5797071871945336</v>
      </c>
      <c r="W8791" s="31">
        <v>56.313782298927009</v>
      </c>
      <c r="X8791" s="31">
        <v>-2.8286113548946807</v>
      </c>
      <c r="Y8791" s="31">
        <v>-1.9134696955415214</v>
      </c>
      <c r="Z8791" s="31">
        <v>-0.970873786407767</v>
      </c>
    </row>
    <row r="8792" spans="2:26" x14ac:dyDescent="0.2">
      <c r="B8792">
        <v>8676</v>
      </c>
      <c r="C8792" s="31">
        <v>-16.935542122016354</v>
      </c>
      <c r="D8792" s="31">
        <v>-16.443608385676846</v>
      </c>
      <c r="E8792" s="31">
        <v>49.244693626837922</v>
      </c>
      <c r="F8792" s="31">
        <v>57.940997424338796</v>
      </c>
      <c r="G8792" s="31">
        <v>-14.877474860455504</v>
      </c>
      <c r="H8792" s="31">
        <v>-14.323799106269169</v>
      </c>
      <c r="I8792" s="31">
        <v>-13.753513079457244</v>
      </c>
      <c r="J8792" s="31">
        <v>-13.166118471840962</v>
      </c>
      <c r="K8792" s="31">
        <v>-12.561102025996192</v>
      </c>
      <c r="L8792" s="31">
        <v>-11.937935086776077</v>
      </c>
      <c r="M8792" s="31">
        <v>-11.296073139379359</v>
      </c>
      <c r="N8792" s="31">
        <v>-10.634955333560741</v>
      </c>
      <c r="O8792" s="31">
        <v>-9.9540039935675644</v>
      </c>
      <c r="P8792" s="31">
        <v>-9.2526241133745923</v>
      </c>
      <c r="Q8792" s="31">
        <v>-8.53020283677583</v>
      </c>
      <c r="R8792" s="31">
        <v>-7.7861089218791051</v>
      </c>
      <c r="S8792" s="31">
        <v>-7.0196921895354771</v>
      </c>
      <c r="T8792" s="31">
        <v>16.355530302130717</v>
      </c>
      <c r="U8792" s="31">
        <v>-5.4171914438781874</v>
      </c>
      <c r="V8792" s="31">
        <v>-4.5797071871945336</v>
      </c>
      <c r="W8792" s="31">
        <v>-3.71709840281037</v>
      </c>
      <c r="X8792" s="31">
        <v>-2.8286113548946807</v>
      </c>
      <c r="Y8792" s="31">
        <v>-1.9134696955415214</v>
      </c>
      <c r="Z8792" s="31">
        <v>-0.970873786407767</v>
      </c>
    </row>
    <row r="8793" spans="2:26" x14ac:dyDescent="0.2">
      <c r="B8793">
        <v>8677</v>
      </c>
      <c r="C8793" s="31">
        <v>-16.935542122016354</v>
      </c>
      <c r="D8793" s="31">
        <v>-16.443608385676846</v>
      </c>
      <c r="E8793" s="31">
        <v>65.197234205131238</v>
      </c>
      <c r="F8793" s="31">
        <v>-15.415024136364567</v>
      </c>
      <c r="G8793" s="31">
        <v>-14.877474860455504</v>
      </c>
      <c r="H8793" s="31">
        <v>-14.323799106269169</v>
      </c>
      <c r="I8793" s="31">
        <v>28.077851642491613</v>
      </c>
      <c r="J8793" s="31">
        <v>-13.166118471840962</v>
      </c>
      <c r="K8793" s="31">
        <v>159.6575188594671</v>
      </c>
      <c r="L8793" s="31">
        <v>-11.937935086776077</v>
      </c>
      <c r="M8793" s="31">
        <v>-11.296073139379359</v>
      </c>
      <c r="N8793" s="31">
        <v>-10.634955333560741</v>
      </c>
      <c r="O8793" s="31">
        <v>-9.9540039935675644</v>
      </c>
      <c r="P8793" s="31">
        <v>-9.2526241133745923</v>
      </c>
      <c r="Q8793" s="31">
        <v>-8.53020283677583</v>
      </c>
      <c r="R8793" s="31">
        <v>89.196779230493121</v>
      </c>
      <c r="S8793" s="31">
        <v>-7.0196921895354771</v>
      </c>
      <c r="T8793" s="31">
        <v>-6.2302829552215417</v>
      </c>
      <c r="U8793" s="31">
        <v>-5.4171914438781874</v>
      </c>
      <c r="V8793" s="31">
        <v>-4.5797071871945336</v>
      </c>
      <c r="W8793" s="31">
        <v>-3.71709840281037</v>
      </c>
      <c r="X8793" s="31">
        <v>-2.8286113548946807</v>
      </c>
      <c r="Y8793" s="31">
        <v>-1.9134696955415214</v>
      </c>
      <c r="Z8793" s="31">
        <v>-0.970873786407767</v>
      </c>
    </row>
    <row r="8794" spans="2:26" x14ac:dyDescent="0.2">
      <c r="B8794">
        <v>8678</v>
      </c>
      <c r="C8794" s="31">
        <v>47.200262504831336</v>
      </c>
      <c r="D8794" s="31">
        <v>-16.443608385676846</v>
      </c>
      <c r="E8794" s="31">
        <v>5.432561369307793</v>
      </c>
      <c r="F8794" s="31">
        <v>-15.415024136364567</v>
      </c>
      <c r="G8794" s="31">
        <v>7.3560260554104042</v>
      </c>
      <c r="H8794" s="31">
        <v>-14.323799106269169</v>
      </c>
      <c r="I8794" s="31">
        <v>29.38984153617335</v>
      </c>
      <c r="J8794" s="31">
        <v>-13.166118471840962</v>
      </c>
      <c r="K8794" s="31">
        <v>16.141457491290431</v>
      </c>
      <c r="L8794" s="31">
        <v>-11.937935086776077</v>
      </c>
      <c r="M8794" s="31">
        <v>-11.296073139379359</v>
      </c>
      <c r="N8794" s="31">
        <v>-10.634955333560741</v>
      </c>
      <c r="O8794" s="31">
        <v>-9.9540039935675644</v>
      </c>
      <c r="P8794" s="31">
        <v>58.893101123878914</v>
      </c>
      <c r="Q8794" s="31">
        <v>-8.53020283677583</v>
      </c>
      <c r="R8794" s="31">
        <v>-7.7861089218791051</v>
      </c>
      <c r="S8794" s="31">
        <v>-7.0196921895354771</v>
      </c>
      <c r="T8794" s="31">
        <v>28.051110602353273</v>
      </c>
      <c r="U8794" s="31">
        <v>-5.4171914438781874</v>
      </c>
      <c r="V8794" s="31">
        <v>-4.5797071871945336</v>
      </c>
      <c r="W8794" s="31">
        <v>-3.71709840281037</v>
      </c>
      <c r="X8794" s="31">
        <v>-2.8286113548946807</v>
      </c>
      <c r="Y8794" s="31">
        <v>-1.9134696955415214</v>
      </c>
      <c r="Z8794" s="31">
        <v>-0.970873786407767</v>
      </c>
    </row>
    <row r="8795" spans="2:26" x14ac:dyDescent="0.2">
      <c r="B8795">
        <v>8679</v>
      </c>
      <c r="C8795" s="31">
        <v>-16.935542122016354</v>
      </c>
      <c r="D8795" s="31">
        <v>-16.443608385676846</v>
      </c>
      <c r="E8795" s="31">
        <v>20.344807873447539</v>
      </c>
      <c r="F8795" s="31">
        <v>-15.415024136364567</v>
      </c>
      <c r="G8795" s="31">
        <v>-14.877474860455504</v>
      </c>
      <c r="H8795" s="31">
        <v>-14.323799106269169</v>
      </c>
      <c r="I8795" s="31">
        <v>-13.753513079457244</v>
      </c>
      <c r="J8795" s="31">
        <v>167.31156519043938</v>
      </c>
      <c r="K8795" s="31">
        <v>25.115305708389087</v>
      </c>
      <c r="L8795" s="31">
        <v>91.08217093258105</v>
      </c>
      <c r="M8795" s="31">
        <v>-11.296073139379359</v>
      </c>
      <c r="N8795" s="31">
        <v>-10.634955333560741</v>
      </c>
      <c r="O8795" s="31">
        <v>-9.9540039935675644</v>
      </c>
      <c r="P8795" s="31">
        <v>-9.2526241133745923</v>
      </c>
      <c r="Q8795" s="31">
        <v>-8.53020283677583</v>
      </c>
      <c r="R8795" s="31">
        <v>-7.7861089218791051</v>
      </c>
      <c r="S8795" s="31">
        <v>-7.0196921895354771</v>
      </c>
      <c r="T8795" s="31">
        <v>-6.2302829552215417</v>
      </c>
      <c r="U8795" s="31">
        <v>-5.4171914438781874</v>
      </c>
      <c r="V8795" s="31">
        <v>-4.5797071871945336</v>
      </c>
      <c r="W8795" s="31">
        <v>-3.71709840281037</v>
      </c>
      <c r="X8795" s="31">
        <v>-2.8286113548946807</v>
      </c>
      <c r="Y8795" s="31">
        <v>-1.9134696955415214</v>
      </c>
      <c r="Z8795" s="31">
        <v>-0.970873786407767</v>
      </c>
    </row>
    <row r="8796" spans="2:26" x14ac:dyDescent="0.2">
      <c r="B8796">
        <v>8680</v>
      </c>
      <c r="C8796" s="31">
        <v>84.614850699315696</v>
      </c>
      <c r="D8796" s="31">
        <v>-16.443608385676846</v>
      </c>
      <c r="E8796" s="31">
        <v>-15.936916637247149</v>
      </c>
      <c r="F8796" s="31">
        <v>-15.415024136364567</v>
      </c>
      <c r="G8796" s="31">
        <v>50.397389001540603</v>
      </c>
      <c r="H8796" s="31">
        <v>-14.323799106269169</v>
      </c>
      <c r="I8796" s="31">
        <v>-13.753513079457244</v>
      </c>
      <c r="J8796" s="31">
        <v>-13.166118471840962</v>
      </c>
      <c r="K8796" s="31">
        <v>-12.561102025996192</v>
      </c>
      <c r="L8796" s="31">
        <v>-11.937935086776077</v>
      </c>
      <c r="M8796" s="31">
        <v>98.267190576737818</v>
      </c>
      <c r="N8796" s="31">
        <v>-10.634955333560741</v>
      </c>
      <c r="O8796" s="31">
        <v>91.000499865327967</v>
      </c>
      <c r="P8796" s="31">
        <v>-9.2526241133745923</v>
      </c>
      <c r="Q8796" s="31">
        <v>-8.53020283677583</v>
      </c>
      <c r="R8796" s="31">
        <v>-7.7861089218791051</v>
      </c>
      <c r="S8796" s="31">
        <v>-7.0196921895354771</v>
      </c>
      <c r="T8796" s="31">
        <v>-6.2302829552215417</v>
      </c>
      <c r="U8796" s="31">
        <v>-5.4171914438781874</v>
      </c>
      <c r="V8796" s="31">
        <v>-4.5797071871945336</v>
      </c>
      <c r="W8796" s="31">
        <v>-3.71709840281037</v>
      </c>
      <c r="X8796" s="31">
        <v>-2.8286113548946807</v>
      </c>
      <c r="Y8796" s="31">
        <v>-1.9134696955415214</v>
      </c>
      <c r="Z8796" s="31">
        <v>-0.970873786407767</v>
      </c>
    </row>
    <row r="8797" spans="2:26" x14ac:dyDescent="0.2">
      <c r="B8797">
        <v>8681</v>
      </c>
      <c r="C8797" s="31">
        <v>-16.935542122016354</v>
      </c>
      <c r="D8797" s="31">
        <v>-16.443608385676846</v>
      </c>
      <c r="E8797" s="31">
        <v>-15.936916637247149</v>
      </c>
      <c r="F8797" s="31">
        <v>-15.415024136364567</v>
      </c>
      <c r="G8797" s="31">
        <v>15.310601528224787</v>
      </c>
      <c r="H8797" s="31">
        <v>-14.323799106269169</v>
      </c>
      <c r="I8797" s="31">
        <v>134.55226985107475</v>
      </c>
      <c r="J8797" s="31">
        <v>206.29362074775204</v>
      </c>
      <c r="K8797" s="31">
        <v>-12.561102025996192</v>
      </c>
      <c r="L8797" s="31">
        <v>-11.937935086776077</v>
      </c>
      <c r="M8797" s="31">
        <v>20.655311474016216</v>
      </c>
      <c r="N8797" s="31">
        <v>-10.634955333560741</v>
      </c>
      <c r="O8797" s="31">
        <v>-9.9540039935675644</v>
      </c>
      <c r="P8797" s="31">
        <v>-9.2526241133745923</v>
      </c>
      <c r="Q8797" s="31">
        <v>-8.53020283677583</v>
      </c>
      <c r="R8797" s="31">
        <v>-7.7861089218791051</v>
      </c>
      <c r="S8797" s="31">
        <v>-7.0196921895354771</v>
      </c>
      <c r="T8797" s="31">
        <v>-6.2302829552215417</v>
      </c>
      <c r="U8797" s="31">
        <v>-5.4171914438781874</v>
      </c>
      <c r="V8797" s="31">
        <v>-4.5797071871945336</v>
      </c>
      <c r="W8797" s="31">
        <v>-3.71709840281037</v>
      </c>
      <c r="X8797" s="31">
        <v>-2.8286113548946807</v>
      </c>
      <c r="Y8797" s="31">
        <v>-1.9134696955415214</v>
      </c>
      <c r="Z8797" s="31">
        <v>-0.970873786407767</v>
      </c>
    </row>
    <row r="8798" spans="2:26" x14ac:dyDescent="0.2">
      <c r="B8798">
        <v>8682</v>
      </c>
      <c r="C8798" s="31">
        <v>71.371884117944205</v>
      </c>
      <c r="D8798" s="31">
        <v>-16.443608385676846</v>
      </c>
      <c r="E8798" s="31">
        <v>-15.936916637247149</v>
      </c>
      <c r="F8798" s="31">
        <v>-15.415024136364567</v>
      </c>
      <c r="G8798" s="31">
        <v>-14.877474860455504</v>
      </c>
      <c r="H8798" s="31">
        <v>-14.323799106269169</v>
      </c>
      <c r="I8798" s="31">
        <v>-13.753513079457244</v>
      </c>
      <c r="J8798" s="31">
        <v>-13.166118471840962</v>
      </c>
      <c r="K8798" s="31">
        <v>-12.561102025996192</v>
      </c>
      <c r="L8798" s="31">
        <v>-11.937935086776077</v>
      </c>
      <c r="M8798" s="31">
        <v>-11.296073139379359</v>
      </c>
      <c r="N8798" s="31">
        <v>-10.634955333560741</v>
      </c>
      <c r="O8798" s="31">
        <v>91.840943143685692</v>
      </c>
      <c r="P8798" s="31">
        <v>124.83574233568584</v>
      </c>
      <c r="Q8798" s="31">
        <v>-8.53020283677583</v>
      </c>
      <c r="R8798" s="31">
        <v>-7.7861089218791051</v>
      </c>
      <c r="S8798" s="31">
        <v>-7.0196921895354771</v>
      </c>
      <c r="T8798" s="31">
        <v>-6.2302829552215417</v>
      </c>
      <c r="U8798" s="31">
        <v>-5.4171914438781874</v>
      </c>
      <c r="V8798" s="31">
        <v>-4.5797071871945336</v>
      </c>
      <c r="W8798" s="31">
        <v>-3.71709840281037</v>
      </c>
      <c r="X8798" s="31">
        <v>-2.8286113548946807</v>
      </c>
      <c r="Y8798" s="31">
        <v>-1.9134696955415214</v>
      </c>
      <c r="Z8798" s="31">
        <v>-0.970873786407767</v>
      </c>
    </row>
    <row r="8799" spans="2:26" x14ac:dyDescent="0.2">
      <c r="B8799">
        <v>8683</v>
      </c>
      <c r="C8799" s="31">
        <v>18.282892602560885</v>
      </c>
      <c r="D8799" s="31">
        <v>-16.443608385676846</v>
      </c>
      <c r="E8799" s="31">
        <v>-15.936916637247149</v>
      </c>
      <c r="F8799" s="31">
        <v>30.867485388948314</v>
      </c>
      <c r="G8799" s="31">
        <v>105.4585238089026</v>
      </c>
      <c r="H8799" s="31">
        <v>37.028344312422178</v>
      </c>
      <c r="I8799" s="31">
        <v>-13.753513079457244</v>
      </c>
      <c r="J8799" s="31">
        <v>105.31436086827141</v>
      </c>
      <c r="K8799" s="31">
        <v>-12.561102025996192</v>
      </c>
      <c r="L8799" s="31">
        <v>-11.937935086776077</v>
      </c>
      <c r="M8799" s="31">
        <v>-11.296073139379359</v>
      </c>
      <c r="N8799" s="31">
        <v>74.395981325977118</v>
      </c>
      <c r="O8799" s="31">
        <v>-9.9540039935675644</v>
      </c>
      <c r="P8799" s="31">
        <v>-9.2526241133745923</v>
      </c>
      <c r="Q8799" s="31">
        <v>-8.53020283677583</v>
      </c>
      <c r="R8799" s="31">
        <v>-7.7861089218791051</v>
      </c>
      <c r="S8799" s="31">
        <v>-7.0196921895354771</v>
      </c>
      <c r="T8799" s="31">
        <v>-6.2302829552215417</v>
      </c>
      <c r="U8799" s="31">
        <v>-5.4171914438781874</v>
      </c>
      <c r="V8799" s="31">
        <v>-4.5797071871945336</v>
      </c>
      <c r="W8799" s="31">
        <v>-3.71709840281037</v>
      </c>
      <c r="X8799" s="31">
        <v>-2.8286113548946807</v>
      </c>
      <c r="Y8799" s="31">
        <v>-1.9134696955415214</v>
      </c>
      <c r="Z8799" s="31">
        <v>-0.970873786407767</v>
      </c>
    </row>
    <row r="8800" spans="2:26" x14ac:dyDescent="0.2">
      <c r="B8800">
        <v>8684</v>
      </c>
      <c r="C8800" s="31">
        <v>88.449513060081514</v>
      </c>
      <c r="D8800" s="31">
        <v>-16.443608385676846</v>
      </c>
      <c r="E8800" s="31">
        <v>-15.936916637247149</v>
      </c>
      <c r="F8800" s="31">
        <v>16.261801883054467</v>
      </c>
      <c r="G8800" s="31">
        <v>-14.877474860455504</v>
      </c>
      <c r="H8800" s="31">
        <v>-14.323799106269169</v>
      </c>
      <c r="I8800" s="31">
        <v>-13.753513079457244</v>
      </c>
      <c r="J8800" s="31">
        <v>-13.166118471840962</v>
      </c>
      <c r="K8800" s="31">
        <v>28.942334297910559</v>
      </c>
      <c r="L8800" s="31">
        <v>-11.937935086776077</v>
      </c>
      <c r="M8800" s="31">
        <v>-11.296073139379359</v>
      </c>
      <c r="N8800" s="31">
        <v>160.42861433195083</v>
      </c>
      <c r="O8800" s="31">
        <v>-9.9540039935675644</v>
      </c>
      <c r="P8800" s="31">
        <v>-9.2526241133745923</v>
      </c>
      <c r="Q8800" s="31">
        <v>-8.53020283677583</v>
      </c>
      <c r="R8800" s="31">
        <v>-7.7861089218791051</v>
      </c>
      <c r="S8800" s="31">
        <v>-7.0196921895354771</v>
      </c>
      <c r="T8800" s="31">
        <v>-6.2302829552215417</v>
      </c>
      <c r="U8800" s="31">
        <v>-5.4171914438781874</v>
      </c>
      <c r="V8800" s="31">
        <v>-4.5797071871945336</v>
      </c>
      <c r="W8800" s="31">
        <v>-3.71709840281037</v>
      </c>
      <c r="X8800" s="31">
        <v>-2.8286113548946807</v>
      </c>
      <c r="Y8800" s="31">
        <v>-1.9134696955415214</v>
      </c>
      <c r="Z8800" s="31">
        <v>-0.970873786407767</v>
      </c>
    </row>
    <row r="8801" spans="2:26" x14ac:dyDescent="0.2">
      <c r="B8801">
        <v>8685</v>
      </c>
      <c r="C8801" s="31">
        <v>137.6847843064499</v>
      </c>
      <c r="D8801" s="31">
        <v>-16.443608385676846</v>
      </c>
      <c r="E8801" s="31">
        <v>79.76484069616636</v>
      </c>
      <c r="F8801" s="31">
        <v>-15.415024136364567</v>
      </c>
      <c r="G8801" s="31">
        <v>84.634379259721101</v>
      </c>
      <c r="H8801" s="31">
        <v>-14.323799106269169</v>
      </c>
      <c r="I8801" s="31">
        <v>-13.753513079457244</v>
      </c>
      <c r="J8801" s="31">
        <v>-13.166118471840962</v>
      </c>
      <c r="K8801" s="31">
        <v>-12.561102025996192</v>
      </c>
      <c r="L8801" s="31">
        <v>-11.937935086776077</v>
      </c>
      <c r="M8801" s="31">
        <v>-11.296073139379359</v>
      </c>
      <c r="N8801" s="31">
        <v>-10.634955333560741</v>
      </c>
      <c r="O8801" s="31">
        <v>-9.9540039935675644</v>
      </c>
      <c r="P8801" s="31">
        <v>176.73886221831665</v>
      </c>
      <c r="Q8801" s="31">
        <v>-8.53020283677583</v>
      </c>
      <c r="R8801" s="31">
        <v>-7.7861089218791051</v>
      </c>
      <c r="S8801" s="31">
        <v>-7.0196921895354771</v>
      </c>
      <c r="T8801" s="31">
        <v>-6.2302829552215417</v>
      </c>
      <c r="U8801" s="31">
        <v>-5.4171914438781874</v>
      </c>
      <c r="V8801" s="31">
        <v>-4.5797071871945336</v>
      </c>
      <c r="W8801" s="31">
        <v>-3.71709840281037</v>
      </c>
      <c r="X8801" s="31">
        <v>-2.8286113548946807</v>
      </c>
      <c r="Y8801" s="31">
        <v>-1.9134696955415214</v>
      </c>
      <c r="Z8801" s="31">
        <v>-0.970873786407767</v>
      </c>
    </row>
    <row r="8802" spans="2:26" x14ac:dyDescent="0.2">
      <c r="B8802">
        <v>8686</v>
      </c>
      <c r="C8802" s="31">
        <v>31.253627821006933</v>
      </c>
      <c r="D8802" s="31">
        <v>-16.443608385676846</v>
      </c>
      <c r="E8802" s="31">
        <v>-15.936916637247149</v>
      </c>
      <c r="F8802" s="31">
        <v>-15.415024136364567</v>
      </c>
      <c r="G8802" s="31">
        <v>-14.877474860455504</v>
      </c>
      <c r="H8802" s="31">
        <v>-14.323799106269169</v>
      </c>
      <c r="I8802" s="31">
        <v>41.259729018373861</v>
      </c>
      <c r="J8802" s="31">
        <v>-13.166118471840962</v>
      </c>
      <c r="K8802" s="31">
        <v>-12.561102025996192</v>
      </c>
      <c r="L8802" s="31">
        <v>-11.937935086776077</v>
      </c>
      <c r="M8802" s="31">
        <v>-11.296073139379359</v>
      </c>
      <c r="N8802" s="31">
        <v>-10.634955333560741</v>
      </c>
      <c r="O8802" s="31">
        <v>-9.9540039935675644</v>
      </c>
      <c r="P8802" s="31">
        <v>-9.2526241133745923</v>
      </c>
      <c r="Q8802" s="31">
        <v>-8.53020283677583</v>
      </c>
      <c r="R8802" s="31">
        <v>-7.7861089218791051</v>
      </c>
      <c r="S8802" s="31">
        <v>-7.0196921895354771</v>
      </c>
      <c r="T8802" s="31">
        <v>-6.2302829552215417</v>
      </c>
      <c r="U8802" s="31">
        <v>-5.4171914438781874</v>
      </c>
      <c r="V8802" s="31">
        <v>-4.5797071871945336</v>
      </c>
      <c r="W8802" s="31">
        <v>-3.71709840281037</v>
      </c>
      <c r="X8802" s="31">
        <v>59.281668182145452</v>
      </c>
      <c r="Y8802" s="31">
        <v>-1.9134696955415214</v>
      </c>
      <c r="Z8802" s="31">
        <v>-0.970873786407767</v>
      </c>
    </row>
    <row r="8803" spans="2:26" x14ac:dyDescent="0.2">
      <c r="B8803">
        <v>8687</v>
      </c>
      <c r="C8803" s="31">
        <v>87.025912414123056</v>
      </c>
      <c r="D8803" s="31">
        <v>34.24817622406146</v>
      </c>
      <c r="E8803" s="31">
        <v>-15.936916637247149</v>
      </c>
      <c r="F8803" s="31">
        <v>36.472747224727129</v>
      </c>
      <c r="G8803" s="31">
        <v>-14.877474860455504</v>
      </c>
      <c r="H8803" s="31">
        <v>47.356189086945896</v>
      </c>
      <c r="I8803" s="31">
        <v>-13.753513079457244</v>
      </c>
      <c r="J8803" s="31">
        <v>-13.166118471840962</v>
      </c>
      <c r="K8803" s="31">
        <v>-12.561102025996192</v>
      </c>
      <c r="L8803" s="31">
        <v>-11.937935086776077</v>
      </c>
      <c r="M8803" s="31">
        <v>23.27623360690032</v>
      </c>
      <c r="N8803" s="31">
        <v>-10.634955333560741</v>
      </c>
      <c r="O8803" s="31">
        <v>-9.9540039935675644</v>
      </c>
      <c r="P8803" s="31">
        <v>-9.2526241133745923</v>
      </c>
      <c r="Q8803" s="31">
        <v>-8.53020283677583</v>
      </c>
      <c r="R8803" s="31">
        <v>-7.7861089218791051</v>
      </c>
      <c r="S8803" s="31">
        <v>-7.0196921895354771</v>
      </c>
      <c r="T8803" s="31">
        <v>97.905726573632563</v>
      </c>
      <c r="U8803" s="31">
        <v>-5.4171914438781874</v>
      </c>
      <c r="V8803" s="31">
        <v>-4.5797071871945336</v>
      </c>
      <c r="W8803" s="31">
        <v>-3.71709840281037</v>
      </c>
      <c r="X8803" s="31">
        <v>-2.8286113548946807</v>
      </c>
      <c r="Y8803" s="31">
        <v>-1.9134696955415214</v>
      </c>
      <c r="Z8803" s="31">
        <v>-0.970873786407767</v>
      </c>
    </row>
    <row r="8804" spans="2:26" x14ac:dyDescent="0.2">
      <c r="B8804">
        <v>8688</v>
      </c>
      <c r="C8804" s="31">
        <v>-16.935542122016354</v>
      </c>
      <c r="D8804" s="31">
        <v>-16.443608385676846</v>
      </c>
      <c r="E8804" s="31">
        <v>5.7787405049163437E-2</v>
      </c>
      <c r="F8804" s="31">
        <v>-15.415024136364567</v>
      </c>
      <c r="G8804" s="31">
        <v>96.292847838199251</v>
      </c>
      <c r="H8804" s="31">
        <v>-14.323799106269169</v>
      </c>
      <c r="I8804" s="31">
        <v>27.025604033822638</v>
      </c>
      <c r="J8804" s="31">
        <v>-13.166118471840962</v>
      </c>
      <c r="K8804" s="31">
        <v>-12.561102025996192</v>
      </c>
      <c r="L8804" s="31">
        <v>-11.937935086776077</v>
      </c>
      <c r="M8804" s="31">
        <v>-11.296073139379359</v>
      </c>
      <c r="N8804" s="31">
        <v>46.391573255723998</v>
      </c>
      <c r="O8804" s="31">
        <v>37.167892455881145</v>
      </c>
      <c r="P8804" s="31">
        <v>210.3985613492666</v>
      </c>
      <c r="Q8804" s="31">
        <v>112.11950406519485</v>
      </c>
      <c r="R8804" s="31">
        <v>-7.7861089218791051</v>
      </c>
      <c r="S8804" s="31">
        <v>-7.0196921895354771</v>
      </c>
      <c r="T8804" s="31">
        <v>-6.2302829552215417</v>
      </c>
      <c r="U8804" s="31">
        <v>47.339622906631845</v>
      </c>
      <c r="V8804" s="31">
        <v>-4.5797071871945336</v>
      </c>
      <c r="W8804" s="31">
        <v>-3.71709840281037</v>
      </c>
      <c r="X8804" s="31">
        <v>-2.8286113548946807</v>
      </c>
      <c r="Y8804" s="31">
        <v>-1.9134696955415214</v>
      </c>
      <c r="Z8804" s="31">
        <v>-0.970873786407767</v>
      </c>
    </row>
    <row r="8805" spans="2:26" x14ac:dyDescent="0.2">
      <c r="B8805">
        <v>8689</v>
      </c>
      <c r="C8805" s="31">
        <v>-16.935542122016354</v>
      </c>
      <c r="D8805" s="31">
        <v>77.598038625749012</v>
      </c>
      <c r="E8805" s="31">
        <v>-15.936916637247149</v>
      </c>
      <c r="F8805" s="31">
        <v>-15.415024136364567</v>
      </c>
      <c r="G8805" s="31">
        <v>-14.877474860455504</v>
      </c>
      <c r="H8805" s="31">
        <v>-14.323799106269169</v>
      </c>
      <c r="I8805" s="31">
        <v>-13.753513079457244</v>
      </c>
      <c r="J8805" s="31">
        <v>-13.166118471840962</v>
      </c>
      <c r="K8805" s="31">
        <v>109.33956055781583</v>
      </c>
      <c r="L8805" s="31">
        <v>-11.937935086776077</v>
      </c>
      <c r="M8805" s="31">
        <v>-11.296073139379359</v>
      </c>
      <c r="N8805" s="31">
        <v>-10.634955333560741</v>
      </c>
      <c r="O8805" s="31">
        <v>-9.9540039935675644</v>
      </c>
      <c r="P8805" s="31">
        <v>-9.2526241133745923</v>
      </c>
      <c r="Q8805" s="31">
        <v>-8.53020283677583</v>
      </c>
      <c r="R8805" s="31">
        <v>-7.7861089218791051</v>
      </c>
      <c r="S8805" s="31">
        <v>-7.0196921895354771</v>
      </c>
      <c r="T8805" s="31">
        <v>-6.2302829552215417</v>
      </c>
      <c r="U8805" s="31">
        <v>-5.4171914438781874</v>
      </c>
      <c r="V8805" s="31">
        <v>-4.5797071871945336</v>
      </c>
      <c r="W8805" s="31">
        <v>-3.71709840281037</v>
      </c>
      <c r="X8805" s="31">
        <v>-2.8286113548946807</v>
      </c>
      <c r="Y8805" s="31">
        <v>141.30780328824699</v>
      </c>
      <c r="Z8805" s="31">
        <v>-0.970873786407767</v>
      </c>
    </row>
    <row r="8806" spans="2:26" x14ac:dyDescent="0.2">
      <c r="B8806">
        <v>8690</v>
      </c>
      <c r="C8806" s="31">
        <v>-16.935542122016354</v>
      </c>
      <c r="D8806" s="31">
        <v>-16.443608385676846</v>
      </c>
      <c r="E8806" s="31">
        <v>44.769923799537921</v>
      </c>
      <c r="F8806" s="31">
        <v>-15.415024136364567</v>
      </c>
      <c r="G8806" s="31">
        <v>32.215031752691075</v>
      </c>
      <c r="H8806" s="31">
        <v>-14.323799106269169</v>
      </c>
      <c r="I8806" s="31">
        <v>-13.753513079457244</v>
      </c>
      <c r="J8806" s="31">
        <v>23.980877686582623</v>
      </c>
      <c r="K8806" s="31">
        <v>-12.561102025996192</v>
      </c>
      <c r="L8806" s="31">
        <v>28.875502163662429</v>
      </c>
      <c r="M8806" s="31">
        <v>-11.296073139379359</v>
      </c>
      <c r="N8806" s="31">
        <v>-10.634955333560741</v>
      </c>
      <c r="O8806" s="31">
        <v>-9.9540039935675644</v>
      </c>
      <c r="P8806" s="31">
        <v>-9.2526241133745923</v>
      </c>
      <c r="Q8806" s="31">
        <v>-8.53020283677583</v>
      </c>
      <c r="R8806" s="31">
        <v>66.437584570557576</v>
      </c>
      <c r="S8806" s="31">
        <v>-7.0196921895354771</v>
      </c>
      <c r="T8806" s="31">
        <v>-6.2302829552215417</v>
      </c>
      <c r="U8806" s="31">
        <v>-5.4171914438781874</v>
      </c>
      <c r="V8806" s="31">
        <v>-4.5797071871945336</v>
      </c>
      <c r="W8806" s="31">
        <v>-3.71709840281037</v>
      </c>
      <c r="X8806" s="31">
        <v>-2.8286113548946807</v>
      </c>
      <c r="Y8806" s="31">
        <v>-1.9134696955415214</v>
      </c>
      <c r="Z8806" s="31">
        <v>-0.970873786407767</v>
      </c>
    </row>
    <row r="8807" spans="2:26" x14ac:dyDescent="0.2">
      <c r="B8807">
        <v>8691</v>
      </c>
      <c r="C8807" s="31">
        <v>-16.935542122016354</v>
      </c>
      <c r="D8807" s="31">
        <v>117.90018628954398</v>
      </c>
      <c r="E8807" s="31">
        <v>-15.936916637247149</v>
      </c>
      <c r="F8807" s="31">
        <v>21.636624921184708</v>
      </c>
      <c r="G8807" s="31">
        <v>-14.877474860455504</v>
      </c>
      <c r="H8807" s="31">
        <v>46.609594917009233</v>
      </c>
      <c r="I8807" s="31">
        <v>-13.753513079457244</v>
      </c>
      <c r="J8807" s="31">
        <v>-13.166118471840962</v>
      </c>
      <c r="K8807" s="31">
        <v>-12.561102025996192</v>
      </c>
      <c r="L8807" s="31">
        <v>24.749111793105151</v>
      </c>
      <c r="M8807" s="31">
        <v>-11.296073139379359</v>
      </c>
      <c r="N8807" s="31">
        <v>-10.634955333560741</v>
      </c>
      <c r="O8807" s="31">
        <v>-9.9540039935675644</v>
      </c>
      <c r="P8807" s="31">
        <v>-9.2526241133745923</v>
      </c>
      <c r="Q8807" s="31">
        <v>86.821745245817098</v>
      </c>
      <c r="R8807" s="31">
        <v>-7.7861089218791051</v>
      </c>
      <c r="S8807" s="31">
        <v>111.12510262771792</v>
      </c>
      <c r="T8807" s="31">
        <v>-6.2302829552215417</v>
      </c>
      <c r="U8807" s="31">
        <v>-5.4171914438781874</v>
      </c>
      <c r="V8807" s="31">
        <v>-4.5797071871945336</v>
      </c>
      <c r="W8807" s="31">
        <v>-3.71709840281037</v>
      </c>
      <c r="X8807" s="31">
        <v>-2.8286113548946807</v>
      </c>
      <c r="Y8807" s="31">
        <v>-1.9134696955415214</v>
      </c>
      <c r="Z8807" s="31">
        <v>-0.970873786407767</v>
      </c>
    </row>
    <row r="8808" spans="2:26" x14ac:dyDescent="0.2">
      <c r="B8808">
        <v>8692</v>
      </c>
      <c r="C8808" s="31">
        <v>221.46877669684864</v>
      </c>
      <c r="D8808" s="31">
        <v>-16.443608385676846</v>
      </c>
      <c r="E8808" s="31">
        <v>-15.936916637247149</v>
      </c>
      <c r="F8808" s="31">
        <v>11.740479452633542</v>
      </c>
      <c r="G8808" s="31">
        <v>-14.877474860455504</v>
      </c>
      <c r="H8808" s="31">
        <v>-14.323799106269169</v>
      </c>
      <c r="I8808" s="31">
        <v>-13.753513079457244</v>
      </c>
      <c r="J8808" s="31">
        <v>132.83360262100331</v>
      </c>
      <c r="K8808" s="31">
        <v>-12.561102025996192</v>
      </c>
      <c r="L8808" s="31">
        <v>-11.937935086776077</v>
      </c>
      <c r="M8808" s="31">
        <v>-11.296073139379359</v>
      </c>
      <c r="N8808" s="31">
        <v>-10.634955333560741</v>
      </c>
      <c r="O8808" s="31">
        <v>25.597881597362793</v>
      </c>
      <c r="P8808" s="31">
        <v>72.927184579291435</v>
      </c>
      <c r="Q8808" s="31">
        <v>-8.53020283677583</v>
      </c>
      <c r="R8808" s="31">
        <v>-7.7861089218791051</v>
      </c>
      <c r="S8808" s="31">
        <v>-7.0196921895354771</v>
      </c>
      <c r="T8808" s="31">
        <v>-6.2302829552215417</v>
      </c>
      <c r="U8808" s="31">
        <v>-5.4171914438781874</v>
      </c>
      <c r="V8808" s="31">
        <v>201.08290602543312</v>
      </c>
      <c r="W8808" s="31">
        <v>-3.71709840281037</v>
      </c>
      <c r="X8808" s="31">
        <v>-2.8286113548946807</v>
      </c>
      <c r="Y8808" s="31">
        <v>-1.9134696955415214</v>
      </c>
      <c r="Z8808" s="31">
        <v>-0.970873786407767</v>
      </c>
    </row>
    <row r="8809" spans="2:26" x14ac:dyDescent="0.2">
      <c r="B8809">
        <v>8693</v>
      </c>
      <c r="C8809" s="31">
        <v>33.254582114102398</v>
      </c>
      <c r="D8809" s="31">
        <v>46.837799353953024</v>
      </c>
      <c r="E8809" s="31">
        <v>16.845003935483149</v>
      </c>
      <c r="F8809" s="31">
        <v>-15.415024136364567</v>
      </c>
      <c r="G8809" s="31">
        <v>-14.877474860455504</v>
      </c>
      <c r="H8809" s="31">
        <v>-14.323799106269169</v>
      </c>
      <c r="I8809" s="31">
        <v>-13.753513079457244</v>
      </c>
      <c r="J8809" s="31">
        <v>-13.166118471840962</v>
      </c>
      <c r="K8809" s="31">
        <v>-12.561102025996192</v>
      </c>
      <c r="L8809" s="31">
        <v>-11.937935086776077</v>
      </c>
      <c r="M8809" s="31">
        <v>-11.296073139379359</v>
      </c>
      <c r="N8809" s="31">
        <v>-10.634955333560741</v>
      </c>
      <c r="O8809" s="31">
        <v>-9.9540039935675644</v>
      </c>
      <c r="P8809" s="31">
        <v>-9.2526241133745923</v>
      </c>
      <c r="Q8809" s="31">
        <v>-8.53020283677583</v>
      </c>
      <c r="R8809" s="31">
        <v>-7.7861089218791051</v>
      </c>
      <c r="S8809" s="31">
        <v>-7.0196921895354771</v>
      </c>
      <c r="T8809" s="31">
        <v>-6.2302829552215417</v>
      </c>
      <c r="U8809" s="31">
        <v>-5.4171914438781874</v>
      </c>
      <c r="V8809" s="31">
        <v>-4.5797071871945336</v>
      </c>
      <c r="W8809" s="31">
        <v>-3.71709840281037</v>
      </c>
      <c r="X8809" s="31">
        <v>-2.8286113548946807</v>
      </c>
      <c r="Y8809" s="31">
        <v>-1.9134696955415214</v>
      </c>
      <c r="Z8809" s="31">
        <v>-0.970873786407767</v>
      </c>
    </row>
    <row r="8810" spans="2:26" x14ac:dyDescent="0.2">
      <c r="B8810">
        <v>8694</v>
      </c>
      <c r="C8810" s="31">
        <v>118.21787155733421</v>
      </c>
      <c r="D8810" s="31">
        <v>-16.443608385676846</v>
      </c>
      <c r="E8810" s="31">
        <v>-15.936916637247149</v>
      </c>
      <c r="F8810" s="31">
        <v>-15.415024136364567</v>
      </c>
      <c r="G8810" s="31">
        <v>184.54538465695936</v>
      </c>
      <c r="H8810" s="31">
        <v>-14.323799106269169</v>
      </c>
      <c r="I8810" s="31">
        <v>-13.753513079457244</v>
      </c>
      <c r="J8810" s="31">
        <v>-13.166118471840962</v>
      </c>
      <c r="K8810" s="31">
        <v>-12.561102025996192</v>
      </c>
      <c r="L8810" s="31">
        <v>-11.937935086776077</v>
      </c>
      <c r="M8810" s="31">
        <v>-11.296073139379359</v>
      </c>
      <c r="N8810" s="31">
        <v>-10.634955333560741</v>
      </c>
      <c r="O8810" s="31">
        <v>-9.9540039935675644</v>
      </c>
      <c r="P8810" s="31">
        <v>-9.2526241133745923</v>
      </c>
      <c r="Q8810" s="31">
        <v>28.286770671885552</v>
      </c>
      <c r="R8810" s="31">
        <v>-7.7861089218791051</v>
      </c>
      <c r="S8810" s="31">
        <v>-7.0196921895354771</v>
      </c>
      <c r="T8810" s="31">
        <v>-6.2302829552215417</v>
      </c>
      <c r="U8810" s="31">
        <v>-5.4171914438781874</v>
      </c>
      <c r="V8810" s="31">
        <v>-4.5797071871945336</v>
      </c>
      <c r="W8810" s="31">
        <v>-3.71709840281037</v>
      </c>
      <c r="X8810" s="31">
        <v>-2.8286113548946807</v>
      </c>
      <c r="Y8810" s="31">
        <v>-1.9134696955415214</v>
      </c>
      <c r="Z8810" s="31">
        <v>-0.970873786407767</v>
      </c>
    </row>
    <row r="8811" spans="2:26" x14ac:dyDescent="0.2">
      <c r="B8811">
        <v>8695</v>
      </c>
      <c r="C8811" s="31">
        <v>26.775700340428642</v>
      </c>
      <c r="D8811" s="31">
        <v>136.76278919451403</v>
      </c>
      <c r="E8811" s="31">
        <v>20.088592421956083</v>
      </c>
      <c r="F8811" s="31">
        <v>-15.415024136364567</v>
      </c>
      <c r="G8811" s="31">
        <v>-14.877474860455504</v>
      </c>
      <c r="H8811" s="31">
        <v>-14.323799106269169</v>
      </c>
      <c r="I8811" s="31">
        <v>-13.753513079457244</v>
      </c>
      <c r="J8811" s="31">
        <v>-13.166118471840962</v>
      </c>
      <c r="K8811" s="31">
        <v>-12.561102025996192</v>
      </c>
      <c r="L8811" s="31">
        <v>-11.937935086776077</v>
      </c>
      <c r="M8811" s="31">
        <v>-11.296073139379359</v>
      </c>
      <c r="N8811" s="31">
        <v>-10.634955333560741</v>
      </c>
      <c r="O8811" s="31">
        <v>97.628287214924455</v>
      </c>
      <c r="P8811" s="31">
        <v>-9.2526241133745923</v>
      </c>
      <c r="Q8811" s="31">
        <v>-8.53020283677583</v>
      </c>
      <c r="R8811" s="31">
        <v>-7.7861089218791051</v>
      </c>
      <c r="S8811" s="31">
        <v>-7.0196921895354771</v>
      </c>
      <c r="T8811" s="31">
        <v>-6.2302829552215417</v>
      </c>
      <c r="U8811" s="31">
        <v>-5.4171914438781874</v>
      </c>
      <c r="V8811" s="31">
        <v>-4.5797071871945336</v>
      </c>
      <c r="W8811" s="31">
        <v>-3.71709840281037</v>
      </c>
      <c r="X8811" s="31">
        <v>-2.8286113548946807</v>
      </c>
      <c r="Y8811" s="31">
        <v>-1.9134696955415214</v>
      </c>
      <c r="Z8811" s="31">
        <v>-0.970873786407767</v>
      </c>
    </row>
    <row r="8812" spans="2:26" x14ac:dyDescent="0.2">
      <c r="B8812">
        <v>8696</v>
      </c>
      <c r="C8812" s="31">
        <v>-16.935542122016354</v>
      </c>
      <c r="D8812" s="31">
        <v>-16.443608385676846</v>
      </c>
      <c r="E8812" s="31">
        <v>-15.936916637247149</v>
      </c>
      <c r="F8812" s="31">
        <v>43.892869270905187</v>
      </c>
      <c r="G8812" s="31">
        <v>-14.877474860455504</v>
      </c>
      <c r="H8812" s="31">
        <v>8.8036151467827501</v>
      </c>
      <c r="I8812" s="31">
        <v>-13.753513079457244</v>
      </c>
      <c r="J8812" s="31">
        <v>-13.166118471840962</v>
      </c>
      <c r="K8812" s="31">
        <v>60.585101779301283</v>
      </c>
      <c r="L8812" s="31">
        <v>47.468160748150574</v>
      </c>
      <c r="M8812" s="31">
        <v>-11.296073139379359</v>
      </c>
      <c r="N8812" s="31">
        <v>92.459786447464992</v>
      </c>
      <c r="O8812" s="31">
        <v>-9.9540039935675644</v>
      </c>
      <c r="P8812" s="31">
        <v>-9.2526241133745923</v>
      </c>
      <c r="Q8812" s="31">
        <v>158.98688148823547</v>
      </c>
      <c r="R8812" s="31">
        <v>-7.7861089218791051</v>
      </c>
      <c r="S8812" s="31">
        <v>-7.0196921895354771</v>
      </c>
      <c r="T8812" s="31">
        <v>-6.2302829552215417</v>
      </c>
      <c r="U8812" s="31">
        <v>-5.4171914438781874</v>
      </c>
      <c r="V8812" s="31">
        <v>-4.5797071871945336</v>
      </c>
      <c r="W8812" s="31">
        <v>-3.71709840281037</v>
      </c>
      <c r="X8812" s="31">
        <v>-2.8286113548946807</v>
      </c>
      <c r="Y8812" s="31">
        <v>-1.9134696955415214</v>
      </c>
      <c r="Z8812" s="31">
        <v>-0.970873786407767</v>
      </c>
    </row>
    <row r="8813" spans="2:26" x14ac:dyDescent="0.2">
      <c r="B8813">
        <v>8697</v>
      </c>
      <c r="C8813" s="31">
        <v>30.468504195231432</v>
      </c>
      <c r="D8813" s="31">
        <v>-16.443608385676846</v>
      </c>
      <c r="E8813" s="31">
        <v>35.457754313348076</v>
      </c>
      <c r="F8813" s="31">
        <v>89.21607800161577</v>
      </c>
      <c r="G8813" s="31">
        <v>114.43923765181185</v>
      </c>
      <c r="H8813" s="31">
        <v>-14.323799106269169</v>
      </c>
      <c r="I8813" s="31">
        <v>-13.753513079457244</v>
      </c>
      <c r="J8813" s="31">
        <v>-13.166118471840962</v>
      </c>
      <c r="K8813" s="31">
        <v>-12.561102025996192</v>
      </c>
      <c r="L8813" s="31">
        <v>-11.937935086776077</v>
      </c>
      <c r="M8813" s="31">
        <v>-11.296073139379359</v>
      </c>
      <c r="N8813" s="31">
        <v>23.156428817456188</v>
      </c>
      <c r="O8813" s="31">
        <v>-9.9540039935675644</v>
      </c>
      <c r="P8813" s="31">
        <v>-9.2526241133745923</v>
      </c>
      <c r="Q8813" s="31">
        <v>41.522185068762134</v>
      </c>
      <c r="R8813" s="31">
        <v>-7.7861089218791051</v>
      </c>
      <c r="S8813" s="31">
        <v>-7.0196921895354771</v>
      </c>
      <c r="T8813" s="31">
        <v>-6.2302829552215417</v>
      </c>
      <c r="U8813" s="31">
        <v>-5.4171914438781874</v>
      </c>
      <c r="V8813" s="31">
        <v>-4.5797071871945336</v>
      </c>
      <c r="W8813" s="31">
        <v>-3.71709840281037</v>
      </c>
      <c r="X8813" s="31">
        <v>-2.8286113548946807</v>
      </c>
      <c r="Y8813" s="31">
        <v>-1.9134696955415214</v>
      </c>
      <c r="Z8813" s="31">
        <v>-0.970873786407767</v>
      </c>
    </row>
    <row r="8814" spans="2:26" x14ac:dyDescent="0.2">
      <c r="B8814">
        <v>8698</v>
      </c>
      <c r="C8814" s="31">
        <v>-16.935542122016354</v>
      </c>
      <c r="D8814" s="31">
        <v>-16.443608385676846</v>
      </c>
      <c r="E8814" s="31">
        <v>37.530862132983145</v>
      </c>
      <c r="F8814" s="31">
        <v>-15.415024136364567</v>
      </c>
      <c r="G8814" s="31">
        <v>-14.877474860455504</v>
      </c>
      <c r="H8814" s="31">
        <v>-14.323799106269169</v>
      </c>
      <c r="I8814" s="31">
        <v>-13.753513079457244</v>
      </c>
      <c r="J8814" s="31">
        <v>28.286749388799407</v>
      </c>
      <c r="K8814" s="31">
        <v>-12.561102025996192</v>
      </c>
      <c r="L8814" s="31">
        <v>-11.937935086776077</v>
      </c>
      <c r="M8814" s="31">
        <v>-11.296073139379359</v>
      </c>
      <c r="N8814" s="31">
        <v>-10.634955333560741</v>
      </c>
      <c r="O8814" s="31">
        <v>-9.9540039935675644</v>
      </c>
      <c r="P8814" s="31">
        <v>-9.2526241133745923</v>
      </c>
      <c r="Q8814" s="31">
        <v>-8.53020283677583</v>
      </c>
      <c r="R8814" s="31">
        <v>-7.7861089218791051</v>
      </c>
      <c r="S8814" s="31">
        <v>-7.0196921895354771</v>
      </c>
      <c r="T8814" s="31">
        <v>-6.2302829552215417</v>
      </c>
      <c r="U8814" s="31">
        <v>-5.4171914438781874</v>
      </c>
      <c r="V8814" s="31">
        <v>-4.5797071871945336</v>
      </c>
      <c r="W8814" s="31">
        <v>-3.71709840281037</v>
      </c>
      <c r="X8814" s="31">
        <v>-2.8286113548946807</v>
      </c>
      <c r="Y8814" s="31">
        <v>-1.9134696955415214</v>
      </c>
      <c r="Z8814" s="31">
        <v>-0.970873786407767</v>
      </c>
    </row>
    <row r="8815" spans="2:26" x14ac:dyDescent="0.2">
      <c r="B8815">
        <v>8699</v>
      </c>
      <c r="C8815" s="31">
        <v>47.735150762782531</v>
      </c>
      <c r="D8815" s="31">
        <v>-16.443608385676846</v>
      </c>
      <c r="E8815" s="31">
        <v>-15.936916637247149</v>
      </c>
      <c r="F8815" s="31">
        <v>-15.415024136364567</v>
      </c>
      <c r="G8815" s="31">
        <v>-14.877474860455504</v>
      </c>
      <c r="H8815" s="31">
        <v>63.534349138147064</v>
      </c>
      <c r="I8815" s="31">
        <v>-13.753513079457244</v>
      </c>
      <c r="J8815" s="31">
        <v>-13.166118471840962</v>
      </c>
      <c r="K8815" s="31">
        <v>130.37523519476184</v>
      </c>
      <c r="L8815" s="31">
        <v>251.97880308311235</v>
      </c>
      <c r="M8815" s="31">
        <v>35.822173550508495</v>
      </c>
      <c r="N8815" s="31">
        <v>-10.634955333560741</v>
      </c>
      <c r="O8815" s="31">
        <v>211.70854457060938</v>
      </c>
      <c r="P8815" s="31">
        <v>-9.2526241133745923</v>
      </c>
      <c r="Q8815" s="31">
        <v>-8.53020283677583</v>
      </c>
      <c r="R8815" s="31">
        <v>-7.7861089218791051</v>
      </c>
      <c r="S8815" s="31">
        <v>-7.0196921895354771</v>
      </c>
      <c r="T8815" s="31">
        <v>-6.2302829552215417</v>
      </c>
      <c r="U8815" s="31">
        <v>-5.4171914438781874</v>
      </c>
      <c r="V8815" s="31">
        <v>-4.5797071871945336</v>
      </c>
      <c r="W8815" s="31">
        <v>-3.71709840281037</v>
      </c>
      <c r="X8815" s="31">
        <v>-2.8286113548946807</v>
      </c>
      <c r="Y8815" s="31">
        <v>-1.9134696955415214</v>
      </c>
      <c r="Z8815" s="31">
        <v>-0.970873786407767</v>
      </c>
    </row>
    <row r="8816" spans="2:26" x14ac:dyDescent="0.2">
      <c r="B8816">
        <v>8700</v>
      </c>
      <c r="C8816" s="31">
        <v>-16.935542122016354</v>
      </c>
      <c r="D8816" s="31">
        <v>26.98351332895917</v>
      </c>
      <c r="E8816" s="31">
        <v>-15.936916637247149</v>
      </c>
      <c r="F8816" s="31">
        <v>163.4324954333793</v>
      </c>
      <c r="G8816" s="31">
        <v>-14.877474860455504</v>
      </c>
      <c r="H8816" s="31">
        <v>-14.323799106269169</v>
      </c>
      <c r="I8816" s="31">
        <v>-13.753513079457244</v>
      </c>
      <c r="J8816" s="31">
        <v>49.044742633942725</v>
      </c>
      <c r="K8816" s="31">
        <v>-12.561102025996192</v>
      </c>
      <c r="L8816" s="31">
        <v>10.15942715071175</v>
      </c>
      <c r="M8816" s="31">
        <v>-11.296073139379359</v>
      </c>
      <c r="N8816" s="31">
        <v>-10.634955333560741</v>
      </c>
      <c r="O8816" s="31">
        <v>-9.9540039935675644</v>
      </c>
      <c r="P8816" s="31">
        <v>48.46208324950738</v>
      </c>
      <c r="Q8816" s="31">
        <v>-8.53020283677583</v>
      </c>
      <c r="R8816" s="31">
        <v>-7.7861089218791051</v>
      </c>
      <c r="S8816" s="31">
        <v>-7.0196921895354771</v>
      </c>
      <c r="T8816" s="31">
        <v>-6.2302829552215417</v>
      </c>
      <c r="U8816" s="31">
        <v>-5.4171914438781874</v>
      </c>
      <c r="V8816" s="31">
        <v>-4.5797071871945336</v>
      </c>
      <c r="W8816" s="31">
        <v>-3.71709840281037</v>
      </c>
      <c r="X8816" s="31">
        <v>-2.8286113548946807</v>
      </c>
      <c r="Y8816" s="31">
        <v>-1.9134696955415214</v>
      </c>
      <c r="Z8816" s="31">
        <v>-0.970873786407767</v>
      </c>
    </row>
    <row r="8817" spans="2:26" x14ac:dyDescent="0.2">
      <c r="B8817">
        <v>8701</v>
      </c>
      <c r="C8817" s="31">
        <v>-16.935542122016354</v>
      </c>
      <c r="D8817" s="31">
        <v>57.578828206322015</v>
      </c>
      <c r="E8817" s="31">
        <v>-15.936916637247149</v>
      </c>
      <c r="F8817" s="31">
        <v>-15.415024136364567</v>
      </c>
      <c r="G8817" s="31">
        <v>154.54360913295457</v>
      </c>
      <c r="H8817" s="31">
        <v>273.36532522686781</v>
      </c>
      <c r="I8817" s="31">
        <v>-13.753513079457244</v>
      </c>
      <c r="J8817" s="31">
        <v>18.752183840187676</v>
      </c>
      <c r="K8817" s="31">
        <v>-12.561102025996192</v>
      </c>
      <c r="L8817" s="31">
        <v>-11.937935086776077</v>
      </c>
      <c r="M8817" s="31">
        <v>114.03432049333703</v>
      </c>
      <c r="N8817" s="31">
        <v>-10.634955333560741</v>
      </c>
      <c r="O8817" s="31">
        <v>-9.9540039935675644</v>
      </c>
      <c r="P8817" s="31">
        <v>76.853813986484042</v>
      </c>
      <c r="Q8817" s="31">
        <v>-8.53020283677583</v>
      </c>
      <c r="R8817" s="31">
        <v>-7.7861089218791051</v>
      </c>
      <c r="S8817" s="31">
        <v>-7.0196921895354771</v>
      </c>
      <c r="T8817" s="31">
        <v>-6.2302829552215417</v>
      </c>
      <c r="U8817" s="31">
        <v>-5.4171914438781874</v>
      </c>
      <c r="V8817" s="31">
        <v>-4.5797071871945336</v>
      </c>
      <c r="W8817" s="31">
        <v>-3.71709840281037</v>
      </c>
      <c r="X8817" s="31">
        <v>-2.8286113548946807</v>
      </c>
      <c r="Y8817" s="31">
        <v>-1.9134696955415214</v>
      </c>
      <c r="Z8817" s="31">
        <v>-0.970873786407767</v>
      </c>
    </row>
    <row r="8818" spans="2:26" x14ac:dyDescent="0.2">
      <c r="B8818">
        <v>8702</v>
      </c>
      <c r="C8818" s="31">
        <v>107.52377489242636</v>
      </c>
      <c r="D8818" s="31">
        <v>34.290147163152113</v>
      </c>
      <c r="E8818" s="31">
        <v>154.14064466970046</v>
      </c>
      <c r="F8818" s="31">
        <v>-15.415024136364567</v>
      </c>
      <c r="G8818" s="31">
        <v>-14.877474860455504</v>
      </c>
      <c r="H8818" s="31">
        <v>70.976265379204804</v>
      </c>
      <c r="I8818" s="31">
        <v>-13.753513079457244</v>
      </c>
      <c r="J8818" s="31">
        <v>-13.166118471840962</v>
      </c>
      <c r="K8818" s="31">
        <v>-12.561102025996192</v>
      </c>
      <c r="L8818" s="31">
        <v>-11.937935086776077</v>
      </c>
      <c r="M8818" s="31">
        <v>-11.296073139379359</v>
      </c>
      <c r="N8818" s="31">
        <v>-10.634955333560741</v>
      </c>
      <c r="O8818" s="31">
        <v>-9.9540039935675644</v>
      </c>
      <c r="P8818" s="31">
        <v>-9.2526241133745923</v>
      </c>
      <c r="Q8818" s="31">
        <v>-8.53020283677583</v>
      </c>
      <c r="R8818" s="31">
        <v>-7.7861089218791051</v>
      </c>
      <c r="S8818" s="31">
        <v>-7.0196921895354771</v>
      </c>
      <c r="T8818" s="31">
        <v>-6.2302829552215417</v>
      </c>
      <c r="U8818" s="31">
        <v>-5.4171914438781874</v>
      </c>
      <c r="V8818" s="31">
        <v>-4.5797071871945336</v>
      </c>
      <c r="W8818" s="31">
        <v>91.860241080417083</v>
      </c>
      <c r="X8818" s="31">
        <v>-2.8286113548946807</v>
      </c>
      <c r="Y8818" s="31">
        <v>-1.9134696955415214</v>
      </c>
      <c r="Z8818" s="31">
        <v>-0.970873786407767</v>
      </c>
    </row>
    <row r="8819" spans="2:26" x14ac:dyDescent="0.2">
      <c r="B8819">
        <v>8703</v>
      </c>
      <c r="C8819" s="31">
        <v>27.044704016642257</v>
      </c>
      <c r="D8819" s="31">
        <v>-16.443608385676846</v>
      </c>
      <c r="E8819" s="31">
        <v>-15.936916637247149</v>
      </c>
      <c r="F8819" s="31">
        <v>116.84340329438645</v>
      </c>
      <c r="G8819" s="31">
        <v>30.112940082158147</v>
      </c>
      <c r="H8819" s="31">
        <v>59.442817795330491</v>
      </c>
      <c r="I8819" s="31">
        <v>21.742573622800172</v>
      </c>
      <c r="J8819" s="31">
        <v>254.58129314776599</v>
      </c>
      <c r="K8819" s="31">
        <v>18.104789299119826</v>
      </c>
      <c r="L8819" s="31">
        <v>192.60392547613856</v>
      </c>
      <c r="M8819" s="31">
        <v>-11.296073139379359</v>
      </c>
      <c r="N8819" s="31">
        <v>-10.634955333560741</v>
      </c>
      <c r="O8819" s="31">
        <v>-9.9540039935675644</v>
      </c>
      <c r="P8819" s="31">
        <v>18.151408326808685</v>
      </c>
      <c r="Q8819" s="31">
        <v>-8.53020283677583</v>
      </c>
      <c r="R8819" s="31">
        <v>-7.7861089218791051</v>
      </c>
      <c r="S8819" s="31">
        <v>-7.0196921895354771</v>
      </c>
      <c r="T8819" s="31">
        <v>-6.2302829552215417</v>
      </c>
      <c r="U8819" s="31">
        <v>-5.4171914438781874</v>
      </c>
      <c r="V8819" s="31">
        <v>-4.5797071871945336</v>
      </c>
      <c r="W8819" s="31">
        <v>-3.71709840281037</v>
      </c>
      <c r="X8819" s="31">
        <v>-2.8286113548946807</v>
      </c>
      <c r="Y8819" s="31">
        <v>-1.9134696955415214</v>
      </c>
      <c r="Z8819" s="31">
        <v>-0.970873786407767</v>
      </c>
    </row>
    <row r="8820" spans="2:26" x14ac:dyDescent="0.2">
      <c r="B8820">
        <v>8704</v>
      </c>
      <c r="C8820" s="31">
        <v>-16.935542122016354</v>
      </c>
      <c r="D8820" s="31">
        <v>79.83578498184589</v>
      </c>
      <c r="E8820" s="31">
        <v>-15.936916637247149</v>
      </c>
      <c r="F8820" s="31">
        <v>152.17066620019563</v>
      </c>
      <c r="G8820" s="31">
        <v>40.795094460464782</v>
      </c>
      <c r="H8820" s="31">
        <v>-14.323799106269169</v>
      </c>
      <c r="I8820" s="31">
        <v>-13.753513079457244</v>
      </c>
      <c r="J8820" s="31">
        <v>-13.166118471840962</v>
      </c>
      <c r="K8820" s="31">
        <v>-12.561102025996192</v>
      </c>
      <c r="L8820" s="31">
        <v>-11.937935086776077</v>
      </c>
      <c r="M8820" s="31">
        <v>-11.296073139379359</v>
      </c>
      <c r="N8820" s="31">
        <v>-10.634955333560741</v>
      </c>
      <c r="O8820" s="31">
        <v>-9.9540039935675644</v>
      </c>
      <c r="P8820" s="31">
        <v>-9.2526241133745923</v>
      </c>
      <c r="Q8820" s="31">
        <v>107.37554821850382</v>
      </c>
      <c r="R8820" s="31">
        <v>-7.7861089218791051</v>
      </c>
      <c r="S8820" s="31">
        <v>-7.0196921895354771</v>
      </c>
      <c r="T8820" s="31">
        <v>-6.2302829552215417</v>
      </c>
      <c r="U8820" s="31">
        <v>-5.4171914438781874</v>
      </c>
      <c r="V8820" s="31">
        <v>-4.5797071871945336</v>
      </c>
      <c r="W8820" s="31">
        <v>-3.71709840281037</v>
      </c>
      <c r="X8820" s="31">
        <v>-2.8286113548946807</v>
      </c>
      <c r="Y8820" s="31">
        <v>-1.9134696955415214</v>
      </c>
      <c r="Z8820" s="31">
        <v>-0.970873786407767</v>
      </c>
    </row>
    <row r="8821" spans="2:26" x14ac:dyDescent="0.2">
      <c r="B8821">
        <v>8705</v>
      </c>
      <c r="C8821" s="31">
        <v>-16.935542122016354</v>
      </c>
      <c r="D8821" s="31">
        <v>-16.443608385676846</v>
      </c>
      <c r="E8821" s="31">
        <v>140.92567840134916</v>
      </c>
      <c r="F8821" s="31">
        <v>-15.415024136364567</v>
      </c>
      <c r="G8821" s="31">
        <v>-14.877474860455504</v>
      </c>
      <c r="H8821" s="31">
        <v>-14.323799106269169</v>
      </c>
      <c r="I8821" s="31">
        <v>-13.753513079457244</v>
      </c>
      <c r="J8821" s="31">
        <v>285.68530241579577</v>
      </c>
      <c r="K8821" s="31">
        <v>-12.561102025996192</v>
      </c>
      <c r="L8821" s="31">
        <v>-11.937935086776077</v>
      </c>
      <c r="M8821" s="31">
        <v>-11.296073139379359</v>
      </c>
      <c r="N8821" s="31">
        <v>27.024371159476505</v>
      </c>
      <c r="O8821" s="31">
        <v>-9.9540039935675644</v>
      </c>
      <c r="P8821" s="31">
        <v>-9.2526241133745923</v>
      </c>
      <c r="Q8821" s="31">
        <v>-8.53020283677583</v>
      </c>
      <c r="R8821" s="31">
        <v>-7.7861089218791051</v>
      </c>
      <c r="S8821" s="31">
        <v>-7.0196921895354771</v>
      </c>
      <c r="T8821" s="31">
        <v>-6.2302829552215417</v>
      </c>
      <c r="U8821" s="31">
        <v>-5.4171914438781874</v>
      </c>
      <c r="V8821" s="31">
        <v>-4.5797071871945336</v>
      </c>
      <c r="W8821" s="31">
        <v>-3.71709840281037</v>
      </c>
      <c r="X8821" s="31">
        <v>-2.8286113548946807</v>
      </c>
      <c r="Y8821" s="31">
        <v>-1.9134696955415214</v>
      </c>
      <c r="Z8821" s="31">
        <v>-0.970873786407767</v>
      </c>
    </row>
    <row r="8822" spans="2:26" x14ac:dyDescent="0.2">
      <c r="B8822">
        <v>8706</v>
      </c>
      <c r="C8822" s="31">
        <v>-16.935542122016354</v>
      </c>
      <c r="D8822" s="31">
        <v>39.788014647993506</v>
      </c>
      <c r="E8822" s="31">
        <v>-15.936916637247149</v>
      </c>
      <c r="F8822" s="31">
        <v>10.297962627975821</v>
      </c>
      <c r="G8822" s="31">
        <v>-14.877474860455504</v>
      </c>
      <c r="H8822" s="31">
        <v>83.277595826321829</v>
      </c>
      <c r="I8822" s="31">
        <v>-13.753513079457244</v>
      </c>
      <c r="J8822" s="31">
        <v>-13.166118471840962</v>
      </c>
      <c r="K8822" s="31">
        <v>29.819004824028905</v>
      </c>
      <c r="L8822" s="31">
        <v>-11.937935086776077</v>
      </c>
      <c r="M8822" s="31">
        <v>-11.296073139379359</v>
      </c>
      <c r="N8822" s="31">
        <v>121.59445223585902</v>
      </c>
      <c r="O8822" s="31">
        <v>-9.9540039935675644</v>
      </c>
      <c r="P8822" s="31">
        <v>-9.2526241133745923</v>
      </c>
      <c r="Q8822" s="31">
        <v>-8.53020283677583</v>
      </c>
      <c r="R8822" s="31">
        <v>-7.7861089218791051</v>
      </c>
      <c r="S8822" s="31">
        <v>-7.0196921895354771</v>
      </c>
      <c r="T8822" s="31">
        <v>-6.2302829552215417</v>
      </c>
      <c r="U8822" s="31">
        <v>-5.4171914438781874</v>
      </c>
      <c r="V8822" s="31">
        <v>-4.5797071871945336</v>
      </c>
      <c r="W8822" s="31">
        <v>-3.71709840281037</v>
      </c>
      <c r="X8822" s="31">
        <v>-2.8286113548946807</v>
      </c>
      <c r="Y8822" s="31">
        <v>-1.9134696955415214</v>
      </c>
      <c r="Z8822" s="31">
        <v>-0.970873786407767</v>
      </c>
    </row>
    <row r="8823" spans="2:26" x14ac:dyDescent="0.2">
      <c r="B8823">
        <v>8707</v>
      </c>
      <c r="C8823" s="31">
        <v>142.56371570533068</v>
      </c>
      <c r="D8823" s="31">
        <v>-16.443608385676846</v>
      </c>
      <c r="E8823" s="31">
        <v>-15.936916637247149</v>
      </c>
      <c r="F8823" s="31">
        <v>148.25740876616032</v>
      </c>
      <c r="G8823" s="31">
        <v>50.480955339923561</v>
      </c>
      <c r="H8823" s="31">
        <v>53.39765336304869</v>
      </c>
      <c r="I8823" s="31">
        <v>-13.753513079457244</v>
      </c>
      <c r="J8823" s="31">
        <v>-13.166118471840962</v>
      </c>
      <c r="K8823" s="31">
        <v>-12.561102025996192</v>
      </c>
      <c r="L8823" s="31">
        <v>22.999569374643155</v>
      </c>
      <c r="M8823" s="31">
        <v>-11.296073139379359</v>
      </c>
      <c r="N8823" s="31">
        <v>-10.634955333560741</v>
      </c>
      <c r="O8823" s="31">
        <v>-9.9540039935675644</v>
      </c>
      <c r="P8823" s="31">
        <v>-9.2526241133745923</v>
      </c>
      <c r="Q8823" s="31">
        <v>-8.53020283677583</v>
      </c>
      <c r="R8823" s="31">
        <v>-7.7861089218791051</v>
      </c>
      <c r="S8823" s="31">
        <v>-7.0196921895354771</v>
      </c>
      <c r="T8823" s="31">
        <v>-6.2302829552215417</v>
      </c>
      <c r="U8823" s="31">
        <v>-5.4171914438781874</v>
      </c>
      <c r="V8823" s="31">
        <v>-4.5797071871945336</v>
      </c>
      <c r="W8823" s="31">
        <v>-3.71709840281037</v>
      </c>
      <c r="X8823" s="31">
        <v>-2.8286113548946807</v>
      </c>
      <c r="Y8823" s="31">
        <v>-1.9134696955415214</v>
      </c>
      <c r="Z8823" s="31">
        <v>-0.970873786407767</v>
      </c>
    </row>
    <row r="8824" spans="2:26" x14ac:dyDescent="0.2">
      <c r="B8824">
        <v>8708</v>
      </c>
      <c r="C8824" s="31">
        <v>52.619900847693231</v>
      </c>
      <c r="D8824" s="31">
        <v>-16.443608385676846</v>
      </c>
      <c r="E8824" s="31">
        <v>-15.936916637247149</v>
      </c>
      <c r="F8824" s="31">
        <v>35.619466084685712</v>
      </c>
      <c r="G8824" s="31">
        <v>21.786010612959934</v>
      </c>
      <c r="H8824" s="31">
        <v>-14.323799106269169</v>
      </c>
      <c r="I8824" s="31">
        <v>5.5100644434591963</v>
      </c>
      <c r="J8824" s="31">
        <v>-13.166118471840962</v>
      </c>
      <c r="K8824" s="31">
        <v>-12.561102025996192</v>
      </c>
      <c r="L8824" s="31">
        <v>-11.937935086776077</v>
      </c>
      <c r="M8824" s="31">
        <v>-11.296073139379359</v>
      </c>
      <c r="N8824" s="31">
        <v>32.622525812897699</v>
      </c>
      <c r="O8824" s="31">
        <v>17.065478224950823</v>
      </c>
      <c r="P8824" s="31">
        <v>-9.2526241133745923</v>
      </c>
      <c r="Q8824" s="31">
        <v>-8.53020283677583</v>
      </c>
      <c r="R8824" s="31">
        <v>-7.7861089218791051</v>
      </c>
      <c r="S8824" s="31">
        <v>41.948450498428436</v>
      </c>
      <c r="T8824" s="31">
        <v>-6.2302829552215417</v>
      </c>
      <c r="U8824" s="31">
        <v>-5.4171914438781874</v>
      </c>
      <c r="V8824" s="31">
        <v>-4.5797071871945336</v>
      </c>
      <c r="W8824" s="31">
        <v>-3.71709840281037</v>
      </c>
      <c r="X8824" s="31">
        <v>-2.8286113548946807</v>
      </c>
      <c r="Y8824" s="31">
        <v>-1.9134696955415214</v>
      </c>
      <c r="Z8824" s="31">
        <v>-0.970873786407767</v>
      </c>
    </row>
    <row r="8825" spans="2:26" x14ac:dyDescent="0.2">
      <c r="B8825">
        <v>8709</v>
      </c>
      <c r="C8825" s="31">
        <v>13.963717704421873</v>
      </c>
      <c r="D8825" s="31">
        <v>53.317640542277339</v>
      </c>
      <c r="E8825" s="31">
        <v>2.5129111227325609</v>
      </c>
      <c r="F8825" s="31">
        <v>-15.415024136364567</v>
      </c>
      <c r="G8825" s="31">
        <v>-14.877474860455504</v>
      </c>
      <c r="H8825" s="31">
        <v>-14.323799106269169</v>
      </c>
      <c r="I8825" s="31">
        <v>-13.753513079457244</v>
      </c>
      <c r="J8825" s="31">
        <v>40.586503055377342</v>
      </c>
      <c r="K8825" s="31">
        <v>-12.561102025996192</v>
      </c>
      <c r="L8825" s="31">
        <v>-11.937935086776077</v>
      </c>
      <c r="M8825" s="31">
        <v>-11.296073139379359</v>
      </c>
      <c r="N8825" s="31">
        <v>-10.634955333560741</v>
      </c>
      <c r="O8825" s="31">
        <v>-9.9540039935675644</v>
      </c>
      <c r="P8825" s="31">
        <v>-9.2526241133745923</v>
      </c>
      <c r="Q8825" s="31">
        <v>-8.53020283677583</v>
      </c>
      <c r="R8825" s="31">
        <v>-7.7861089218791051</v>
      </c>
      <c r="S8825" s="31">
        <v>-7.0196921895354771</v>
      </c>
      <c r="T8825" s="31">
        <v>-6.2302829552215417</v>
      </c>
      <c r="U8825" s="31">
        <v>-5.4171914438781874</v>
      </c>
      <c r="V8825" s="31">
        <v>-4.5797071871945336</v>
      </c>
      <c r="W8825" s="31">
        <v>-3.71709840281037</v>
      </c>
      <c r="X8825" s="31">
        <v>-2.8286113548946807</v>
      </c>
      <c r="Y8825" s="31">
        <v>-1.9134696955415214</v>
      </c>
      <c r="Z8825" s="31">
        <v>-0.970873786407767</v>
      </c>
    </row>
    <row r="8826" spans="2:26" x14ac:dyDescent="0.2">
      <c r="B8826">
        <v>8710</v>
      </c>
      <c r="C8826" s="31">
        <v>-16.935542122016354</v>
      </c>
      <c r="D8826" s="31">
        <v>-16.443608385676846</v>
      </c>
      <c r="E8826" s="31">
        <v>37.638736035256258</v>
      </c>
      <c r="F8826" s="31">
        <v>-15.415024136364567</v>
      </c>
      <c r="G8826" s="31">
        <v>-14.877474860455504</v>
      </c>
      <c r="H8826" s="31">
        <v>84.477485852156121</v>
      </c>
      <c r="I8826" s="31">
        <v>-13.753513079457244</v>
      </c>
      <c r="J8826" s="31">
        <v>-13.166118471840962</v>
      </c>
      <c r="K8826" s="31">
        <v>-12.561102025996192</v>
      </c>
      <c r="L8826" s="31">
        <v>-11.937935086776077</v>
      </c>
      <c r="M8826" s="31">
        <v>-11.296073139379359</v>
      </c>
      <c r="N8826" s="31">
        <v>-10.634955333560741</v>
      </c>
      <c r="O8826" s="31">
        <v>-9.9540039935675644</v>
      </c>
      <c r="P8826" s="31">
        <v>-9.2526241133745923</v>
      </c>
      <c r="Q8826" s="31">
        <v>-8.53020283677583</v>
      </c>
      <c r="R8826" s="31">
        <v>-7.7861089218791051</v>
      </c>
      <c r="S8826" s="31">
        <v>-7.0196921895354771</v>
      </c>
      <c r="T8826" s="31">
        <v>-6.2302829552215417</v>
      </c>
      <c r="U8826" s="31">
        <v>-5.4171914438781874</v>
      </c>
      <c r="V8826" s="31">
        <v>-4.5797071871945336</v>
      </c>
      <c r="W8826" s="31">
        <v>-3.71709840281037</v>
      </c>
      <c r="X8826" s="31">
        <v>-2.8286113548946807</v>
      </c>
      <c r="Y8826" s="31">
        <v>-1.9134696955415214</v>
      </c>
      <c r="Z8826" s="31">
        <v>-0.970873786407767</v>
      </c>
    </row>
    <row r="8827" spans="2:26" x14ac:dyDescent="0.2">
      <c r="B8827">
        <v>8711</v>
      </c>
      <c r="C8827" s="31">
        <v>-16.935542122016354</v>
      </c>
      <c r="D8827" s="31">
        <v>-16.443608385676846</v>
      </c>
      <c r="E8827" s="31">
        <v>-15.936916637247149</v>
      </c>
      <c r="F8827" s="31">
        <v>-15.415024136364567</v>
      </c>
      <c r="G8827" s="31">
        <v>-14.877474860455504</v>
      </c>
      <c r="H8827" s="31">
        <v>-14.323799106269169</v>
      </c>
      <c r="I8827" s="31">
        <v>-13.753513079457244</v>
      </c>
      <c r="J8827" s="31">
        <v>-13.166118471840962</v>
      </c>
      <c r="K8827" s="31">
        <v>-12.561102025996192</v>
      </c>
      <c r="L8827" s="31">
        <v>-11.937935086776077</v>
      </c>
      <c r="M8827" s="31">
        <v>29.839814085862056</v>
      </c>
      <c r="N8827" s="31">
        <v>-10.634955333560741</v>
      </c>
      <c r="O8827" s="31">
        <v>-9.9540039935675644</v>
      </c>
      <c r="P8827" s="31">
        <v>-9.2526241133745923</v>
      </c>
      <c r="Q8827" s="31">
        <v>-8.53020283677583</v>
      </c>
      <c r="R8827" s="31">
        <v>-7.7861089218791051</v>
      </c>
      <c r="S8827" s="31">
        <v>-7.0196921895354771</v>
      </c>
      <c r="T8827" s="31">
        <v>-6.2302829552215417</v>
      </c>
      <c r="U8827" s="31">
        <v>-5.4171914438781874</v>
      </c>
      <c r="V8827" s="31">
        <v>-4.5797071871945336</v>
      </c>
      <c r="W8827" s="31">
        <v>-3.71709840281037</v>
      </c>
      <c r="X8827" s="31">
        <v>-2.8286113548946807</v>
      </c>
      <c r="Y8827" s="31">
        <v>-1.9134696955415214</v>
      </c>
      <c r="Z8827" s="31">
        <v>-0.970873786407767</v>
      </c>
    </row>
    <row r="8828" spans="2:26" x14ac:dyDescent="0.2">
      <c r="B8828">
        <v>8712</v>
      </c>
      <c r="C8828" s="31">
        <v>31.767741976528047</v>
      </c>
      <c r="D8828" s="31">
        <v>-16.443608385676846</v>
      </c>
      <c r="E8828" s="31">
        <v>-15.936916637247149</v>
      </c>
      <c r="F8828" s="31">
        <v>74.586300352065692</v>
      </c>
      <c r="G8828" s="31">
        <v>58.0693532661777</v>
      </c>
      <c r="H8828" s="31">
        <v>67.127225193855523</v>
      </c>
      <c r="I8828" s="31">
        <v>26.161495654320898</v>
      </c>
      <c r="J8828" s="31">
        <v>-13.166118471840962</v>
      </c>
      <c r="K8828" s="31">
        <v>16.874608410017725</v>
      </c>
      <c r="L8828" s="31">
        <v>-11.937935086776077</v>
      </c>
      <c r="M8828" s="31">
        <v>-11.296073139379359</v>
      </c>
      <c r="N8828" s="31">
        <v>-10.634955333560741</v>
      </c>
      <c r="O8828" s="31">
        <v>-9.9540039935675644</v>
      </c>
      <c r="P8828" s="31">
        <v>49.721079330805821</v>
      </c>
      <c r="Q8828" s="31">
        <v>-8.53020283677583</v>
      </c>
      <c r="R8828" s="31">
        <v>114.00521455772838</v>
      </c>
      <c r="S8828" s="31">
        <v>-7.0196921895354771</v>
      </c>
      <c r="T8828" s="31">
        <v>-6.2302829552215417</v>
      </c>
      <c r="U8828" s="31">
        <v>-5.4171914438781874</v>
      </c>
      <c r="V8828" s="31">
        <v>-4.5797071871945336</v>
      </c>
      <c r="W8828" s="31">
        <v>-3.71709840281037</v>
      </c>
      <c r="X8828" s="31">
        <v>-2.8286113548946807</v>
      </c>
      <c r="Y8828" s="31">
        <v>-1.9134696955415214</v>
      </c>
      <c r="Z8828" s="31">
        <v>-0.970873786407767</v>
      </c>
    </row>
    <row r="8829" spans="2:26" x14ac:dyDescent="0.2">
      <c r="B8829">
        <v>8713</v>
      </c>
      <c r="C8829" s="31">
        <v>46.846834865839618</v>
      </c>
      <c r="D8829" s="31">
        <v>46.652041005077564</v>
      </c>
      <c r="E8829" s="31">
        <v>118.03115080167836</v>
      </c>
      <c r="F8829" s="31">
        <v>42.198753034909842</v>
      </c>
      <c r="G8829" s="31">
        <v>-14.877474860455504</v>
      </c>
      <c r="H8829" s="31">
        <v>-14.323799106269169</v>
      </c>
      <c r="I8829" s="31">
        <v>179.49975936051084</v>
      </c>
      <c r="J8829" s="31">
        <v>-13.166118471840962</v>
      </c>
      <c r="K8829" s="31">
        <v>-12.561102025996192</v>
      </c>
      <c r="L8829" s="31">
        <v>-11.937935086776077</v>
      </c>
      <c r="M8829" s="31">
        <v>-11.296073139379359</v>
      </c>
      <c r="N8829" s="31">
        <v>-10.634955333560741</v>
      </c>
      <c r="O8829" s="31">
        <v>-9.9540039935675644</v>
      </c>
      <c r="P8829" s="31">
        <v>-9.2526241133745923</v>
      </c>
      <c r="Q8829" s="31">
        <v>-8.53020283677583</v>
      </c>
      <c r="R8829" s="31">
        <v>-7.7861089218791051</v>
      </c>
      <c r="S8829" s="31">
        <v>-7.0196921895354771</v>
      </c>
      <c r="T8829" s="31">
        <v>-6.2302829552215417</v>
      </c>
      <c r="U8829" s="31">
        <v>-5.4171914438781874</v>
      </c>
      <c r="V8829" s="31">
        <v>-4.5797071871945336</v>
      </c>
      <c r="W8829" s="31">
        <v>-3.71709840281037</v>
      </c>
      <c r="X8829" s="31">
        <v>-2.8286113548946807</v>
      </c>
      <c r="Y8829" s="31">
        <v>-1.9134696955415214</v>
      </c>
      <c r="Z8829" s="31">
        <v>-0.970873786407767</v>
      </c>
    </row>
    <row r="8830" spans="2:26" x14ac:dyDescent="0.2">
      <c r="B8830">
        <v>8714</v>
      </c>
      <c r="C8830" s="31">
        <v>-16.935542122016354</v>
      </c>
      <c r="D8830" s="31">
        <v>-16.443608385676846</v>
      </c>
      <c r="E8830" s="31">
        <v>93.284961091296012</v>
      </c>
      <c r="F8830" s="31">
        <v>-15.415024136364567</v>
      </c>
      <c r="G8830" s="31">
        <v>-14.877474860455504</v>
      </c>
      <c r="H8830" s="31">
        <v>74.376272513458176</v>
      </c>
      <c r="I8830" s="31">
        <v>-13.753513079457244</v>
      </c>
      <c r="J8830" s="31">
        <v>-13.166118471840962</v>
      </c>
      <c r="K8830" s="31">
        <v>-12.561102025996192</v>
      </c>
      <c r="L8830" s="31">
        <v>-11.937935086776077</v>
      </c>
      <c r="M8830" s="31">
        <v>-11.296073139379359</v>
      </c>
      <c r="N8830" s="31">
        <v>-10.634955333560741</v>
      </c>
      <c r="O8830" s="31">
        <v>-9.9540039935675644</v>
      </c>
      <c r="P8830" s="31">
        <v>-9.2526241133745923</v>
      </c>
      <c r="Q8830" s="31">
        <v>-8.53020283677583</v>
      </c>
      <c r="R8830" s="31">
        <v>-7.7861089218791051</v>
      </c>
      <c r="S8830" s="31">
        <v>116.11293758700447</v>
      </c>
      <c r="T8830" s="31">
        <v>-6.2302829552215417</v>
      </c>
      <c r="U8830" s="31">
        <v>-5.4171914438781874</v>
      </c>
      <c r="V8830" s="31">
        <v>-4.5797071871945336</v>
      </c>
      <c r="W8830" s="31">
        <v>-3.71709840281037</v>
      </c>
      <c r="X8830" s="31">
        <v>-2.8286113548946807</v>
      </c>
      <c r="Y8830" s="31">
        <v>-1.9134696955415214</v>
      </c>
      <c r="Z8830" s="31">
        <v>-0.970873786407767</v>
      </c>
    </row>
    <row r="8831" spans="2:26" x14ac:dyDescent="0.2">
      <c r="B8831">
        <v>8715</v>
      </c>
      <c r="C8831" s="31">
        <v>-16.935542122016354</v>
      </c>
      <c r="D8831" s="31">
        <v>44.203815844189172</v>
      </c>
      <c r="E8831" s="31">
        <v>-15.936916637247149</v>
      </c>
      <c r="F8831" s="31">
        <v>98.480833663589792</v>
      </c>
      <c r="G8831" s="31">
        <v>-14.877474860455504</v>
      </c>
      <c r="H8831" s="31">
        <v>-14.323799106269169</v>
      </c>
      <c r="I8831" s="31">
        <v>-13.753513079457244</v>
      </c>
      <c r="J8831" s="31">
        <v>44.352015344511507</v>
      </c>
      <c r="K8831" s="31">
        <v>-12.561102025996192</v>
      </c>
      <c r="L8831" s="31">
        <v>-11.937935086776077</v>
      </c>
      <c r="M8831" s="31">
        <v>-11.296073139379359</v>
      </c>
      <c r="N8831" s="31">
        <v>-10.634955333560741</v>
      </c>
      <c r="O8831" s="31">
        <v>-9.9540039935675644</v>
      </c>
      <c r="P8831" s="31">
        <v>-9.2526241133745923</v>
      </c>
      <c r="Q8831" s="31">
        <v>-8.53020283677583</v>
      </c>
      <c r="R8831" s="31">
        <v>-7.7861089218791051</v>
      </c>
      <c r="S8831" s="31">
        <v>-7.0196921895354771</v>
      </c>
      <c r="T8831" s="31">
        <v>161.13290431318683</v>
      </c>
      <c r="U8831" s="31">
        <v>-5.4171914438781874</v>
      </c>
      <c r="V8831" s="31">
        <v>-4.5797071871945336</v>
      </c>
      <c r="W8831" s="31">
        <v>-3.71709840281037</v>
      </c>
      <c r="X8831" s="31">
        <v>-2.8286113548946807</v>
      </c>
      <c r="Y8831" s="31">
        <v>-1.9134696955415214</v>
      </c>
      <c r="Z8831" s="31">
        <v>-0.970873786407767</v>
      </c>
    </row>
    <row r="8832" spans="2:26" x14ac:dyDescent="0.2">
      <c r="B8832">
        <v>8716</v>
      </c>
      <c r="C8832" s="31">
        <v>-16.935542122016354</v>
      </c>
      <c r="D8832" s="31">
        <v>-16.443608385676846</v>
      </c>
      <c r="E8832" s="31">
        <v>-15.936916637247149</v>
      </c>
      <c r="F8832" s="31">
        <v>-15.415024136364567</v>
      </c>
      <c r="G8832" s="31">
        <v>-14.877474860455504</v>
      </c>
      <c r="H8832" s="31">
        <v>-14.323799106269169</v>
      </c>
      <c r="I8832" s="31">
        <v>-13.753513079457244</v>
      </c>
      <c r="J8832" s="31">
        <v>-13.166118471840962</v>
      </c>
      <c r="K8832" s="31">
        <v>-12.561102025996192</v>
      </c>
      <c r="L8832" s="31">
        <v>13.457692846103738</v>
      </c>
      <c r="M8832" s="31">
        <v>-11.296073139379359</v>
      </c>
      <c r="N8832" s="31">
        <v>-10.634955333560741</v>
      </c>
      <c r="O8832" s="31">
        <v>-9.9540039935675644</v>
      </c>
      <c r="P8832" s="31">
        <v>-9.2526241133745923</v>
      </c>
      <c r="Q8832" s="31">
        <v>-8.53020283677583</v>
      </c>
      <c r="R8832" s="31">
        <v>-7.7861089218791051</v>
      </c>
      <c r="S8832" s="31">
        <v>-7.0196921895354771</v>
      </c>
      <c r="T8832" s="31">
        <v>-6.2302829552215417</v>
      </c>
      <c r="U8832" s="31">
        <v>-5.4171914438781874</v>
      </c>
      <c r="V8832" s="31">
        <v>-4.5797071871945336</v>
      </c>
      <c r="W8832" s="31">
        <v>-3.71709840281037</v>
      </c>
      <c r="X8832" s="31">
        <v>-2.8286113548946807</v>
      </c>
      <c r="Y8832" s="31">
        <v>-1.9134696955415214</v>
      </c>
      <c r="Z8832" s="31">
        <v>-0.970873786407767</v>
      </c>
    </row>
    <row r="8833" spans="2:26" x14ac:dyDescent="0.2">
      <c r="B8833">
        <v>8717</v>
      </c>
      <c r="C8833" s="31">
        <v>-16.935542122016354</v>
      </c>
      <c r="D8833" s="31">
        <v>17.806395264328671</v>
      </c>
      <c r="E8833" s="31">
        <v>4.0054370492083429</v>
      </c>
      <c r="F8833" s="31">
        <v>-15.415024136364567</v>
      </c>
      <c r="G8833" s="31">
        <v>42.358851450947611</v>
      </c>
      <c r="H8833" s="31">
        <v>-14.323799106269169</v>
      </c>
      <c r="I8833" s="31">
        <v>95.729612644756898</v>
      </c>
      <c r="J8833" s="31">
        <v>-13.166118471840962</v>
      </c>
      <c r="K8833" s="31">
        <v>-12.561102025996192</v>
      </c>
      <c r="L8833" s="31">
        <v>-11.937935086776077</v>
      </c>
      <c r="M8833" s="31">
        <v>-11.296073139379359</v>
      </c>
      <c r="N8833" s="31">
        <v>87.51585959486242</v>
      </c>
      <c r="O8833" s="31">
        <v>-9.9540039935675644</v>
      </c>
      <c r="P8833" s="31">
        <v>-9.2526241133745923</v>
      </c>
      <c r="Q8833" s="31">
        <v>-8.53020283677583</v>
      </c>
      <c r="R8833" s="31">
        <v>-7.7861089218791051</v>
      </c>
      <c r="S8833" s="31">
        <v>-7.0196921895354771</v>
      </c>
      <c r="T8833" s="31">
        <v>-6.2302829552215417</v>
      </c>
      <c r="U8833" s="31">
        <v>-5.4171914438781874</v>
      </c>
      <c r="V8833" s="31">
        <v>-4.5797071871945336</v>
      </c>
      <c r="W8833" s="31">
        <v>-3.71709840281037</v>
      </c>
      <c r="X8833" s="31">
        <v>-2.8286113548946807</v>
      </c>
      <c r="Y8833" s="31">
        <v>-1.9134696955415214</v>
      </c>
      <c r="Z8833" s="31">
        <v>-0.970873786407767</v>
      </c>
    </row>
    <row r="8834" spans="2:26" x14ac:dyDescent="0.2">
      <c r="B8834">
        <v>8718</v>
      </c>
      <c r="C8834" s="31">
        <v>187.25763581473063</v>
      </c>
      <c r="D8834" s="31">
        <v>-16.443608385676846</v>
      </c>
      <c r="E8834" s="31">
        <v>85.922803378156999</v>
      </c>
      <c r="F8834" s="31">
        <v>-15.415024136364567</v>
      </c>
      <c r="G8834" s="31">
        <v>-14.877474860455504</v>
      </c>
      <c r="H8834" s="31">
        <v>-14.323799106269169</v>
      </c>
      <c r="I8834" s="31">
        <v>-13.753513079457244</v>
      </c>
      <c r="J8834" s="31">
        <v>41.061800165028259</v>
      </c>
      <c r="K8834" s="31">
        <v>43.909305754558147</v>
      </c>
      <c r="L8834" s="31">
        <v>-11.937935086776077</v>
      </c>
      <c r="M8834" s="31">
        <v>-11.296073139379359</v>
      </c>
      <c r="N8834" s="31">
        <v>-10.634955333560741</v>
      </c>
      <c r="O8834" s="31">
        <v>-9.9540039935675644</v>
      </c>
      <c r="P8834" s="31">
        <v>-9.2526241133745923</v>
      </c>
      <c r="Q8834" s="31">
        <v>35.332873725552354</v>
      </c>
      <c r="R8834" s="31">
        <v>-7.7861089218791051</v>
      </c>
      <c r="S8834" s="31">
        <v>-7.0196921895354771</v>
      </c>
      <c r="T8834" s="31">
        <v>-6.2302829552215417</v>
      </c>
      <c r="U8834" s="31">
        <v>-5.4171914438781874</v>
      </c>
      <c r="V8834" s="31">
        <v>-4.5797071871945336</v>
      </c>
      <c r="W8834" s="31">
        <v>-3.71709840281037</v>
      </c>
      <c r="X8834" s="31">
        <v>-2.8286113548946807</v>
      </c>
      <c r="Y8834" s="31">
        <v>-1.9134696955415214</v>
      </c>
      <c r="Z8834" s="31">
        <v>-0.970873786407767</v>
      </c>
    </row>
    <row r="8835" spans="2:26" x14ac:dyDescent="0.2">
      <c r="B8835">
        <v>8719</v>
      </c>
      <c r="C8835" s="31">
        <v>-16.935542122016354</v>
      </c>
      <c r="D8835" s="31">
        <v>-16.443608385676846</v>
      </c>
      <c r="E8835" s="31">
        <v>-15.936916637247149</v>
      </c>
      <c r="F8835" s="31">
        <v>236.75766205719546</v>
      </c>
      <c r="G8835" s="31">
        <v>-14.877474860455504</v>
      </c>
      <c r="H8835" s="31">
        <v>4.6861812229592799</v>
      </c>
      <c r="I8835" s="31">
        <v>-13.753513079457244</v>
      </c>
      <c r="J8835" s="31">
        <v>-13.166118471840962</v>
      </c>
      <c r="K8835" s="31">
        <v>-12.561102025996192</v>
      </c>
      <c r="L8835" s="31">
        <v>-11.937935086776077</v>
      </c>
      <c r="M8835" s="31">
        <v>-11.296073139379359</v>
      </c>
      <c r="N8835" s="31">
        <v>-10.634955333560741</v>
      </c>
      <c r="O8835" s="31">
        <v>25.426281952058496</v>
      </c>
      <c r="P8835" s="31">
        <v>-9.2526241133745923</v>
      </c>
      <c r="Q8835" s="31">
        <v>-8.53020283677583</v>
      </c>
      <c r="R8835" s="31">
        <v>-7.7861089218791051</v>
      </c>
      <c r="S8835" s="31">
        <v>-7.0196921895354771</v>
      </c>
      <c r="T8835" s="31">
        <v>-6.2302829552215417</v>
      </c>
      <c r="U8835" s="31">
        <v>-5.4171914438781874</v>
      </c>
      <c r="V8835" s="31">
        <v>-4.5797071871945336</v>
      </c>
      <c r="W8835" s="31">
        <v>-3.71709840281037</v>
      </c>
      <c r="X8835" s="31">
        <v>-2.8286113548946807</v>
      </c>
      <c r="Y8835" s="31">
        <v>-1.9134696955415214</v>
      </c>
      <c r="Z8835" s="31">
        <v>-0.970873786407767</v>
      </c>
    </row>
    <row r="8836" spans="2:26" x14ac:dyDescent="0.2">
      <c r="B8836">
        <v>8720</v>
      </c>
      <c r="C8836" s="31">
        <v>-16.935542122016354</v>
      </c>
      <c r="D8836" s="31">
        <v>74.886125343199097</v>
      </c>
      <c r="E8836" s="31">
        <v>42.195912582007146</v>
      </c>
      <c r="F8836" s="31">
        <v>-15.415024136364567</v>
      </c>
      <c r="G8836" s="31">
        <v>190.80718190054128</v>
      </c>
      <c r="H8836" s="31">
        <v>39.292942397310505</v>
      </c>
      <c r="I8836" s="31">
        <v>-13.753513079457244</v>
      </c>
      <c r="J8836" s="31">
        <v>-13.166118471840962</v>
      </c>
      <c r="K8836" s="31">
        <v>36.510504350264192</v>
      </c>
      <c r="L8836" s="31">
        <v>-11.937935086776077</v>
      </c>
      <c r="M8836" s="31">
        <v>-11.296073139379359</v>
      </c>
      <c r="N8836" s="31">
        <v>-10.634955333560741</v>
      </c>
      <c r="O8836" s="31">
        <v>-9.9540039935675644</v>
      </c>
      <c r="P8836" s="31">
        <v>-9.2526241133745923</v>
      </c>
      <c r="Q8836" s="31">
        <v>-8.53020283677583</v>
      </c>
      <c r="R8836" s="31">
        <v>-7.7861089218791051</v>
      </c>
      <c r="S8836" s="31">
        <v>-7.0196921895354771</v>
      </c>
      <c r="T8836" s="31">
        <v>-6.2302829552215417</v>
      </c>
      <c r="U8836" s="31">
        <v>-5.4171914438781874</v>
      </c>
      <c r="V8836" s="31">
        <v>-4.5797071871945336</v>
      </c>
      <c r="W8836" s="31">
        <v>-3.71709840281037</v>
      </c>
      <c r="X8836" s="31">
        <v>-2.8286113548946807</v>
      </c>
      <c r="Y8836" s="31">
        <v>-1.9134696955415214</v>
      </c>
      <c r="Z8836" s="31">
        <v>-0.970873786407767</v>
      </c>
    </row>
    <row r="8837" spans="2:26" x14ac:dyDescent="0.2">
      <c r="B8837">
        <v>8721</v>
      </c>
      <c r="C8837" s="31">
        <v>-16.935542122016354</v>
      </c>
      <c r="D8837" s="31">
        <v>112.74952550899373</v>
      </c>
      <c r="E8837" s="31">
        <v>173.01111004454592</v>
      </c>
      <c r="F8837" s="31">
        <v>-15.415024136364567</v>
      </c>
      <c r="G8837" s="31">
        <v>68.940452884109163</v>
      </c>
      <c r="H8837" s="31">
        <v>-14.323799106269169</v>
      </c>
      <c r="I8837" s="31">
        <v>-13.753513079457244</v>
      </c>
      <c r="J8837" s="31">
        <v>-13.166118471840962</v>
      </c>
      <c r="K8837" s="31">
        <v>-12.561102025996192</v>
      </c>
      <c r="L8837" s="31">
        <v>-11.937935086776077</v>
      </c>
      <c r="M8837" s="31">
        <v>-11.296073139379359</v>
      </c>
      <c r="N8837" s="31">
        <v>-10.634955333560741</v>
      </c>
      <c r="O8837" s="31">
        <v>-9.9540039935675644</v>
      </c>
      <c r="P8837" s="31">
        <v>-9.2526241133745923</v>
      </c>
      <c r="Q8837" s="31">
        <v>-8.53020283677583</v>
      </c>
      <c r="R8837" s="31">
        <v>-7.7861089218791051</v>
      </c>
      <c r="S8837" s="31">
        <v>-7.0196921895354771</v>
      </c>
      <c r="T8837" s="31">
        <v>-6.2302829552215417</v>
      </c>
      <c r="U8837" s="31">
        <v>-5.4171914438781874</v>
      </c>
      <c r="V8837" s="31">
        <v>-4.5797071871945336</v>
      </c>
      <c r="W8837" s="31">
        <v>-3.71709840281037</v>
      </c>
      <c r="X8837" s="31">
        <v>-2.8286113548946807</v>
      </c>
      <c r="Y8837" s="31">
        <v>-1.9134696955415214</v>
      </c>
      <c r="Z8837" s="31">
        <v>-0.970873786407767</v>
      </c>
    </row>
    <row r="8838" spans="2:26" x14ac:dyDescent="0.2">
      <c r="B8838">
        <v>8722</v>
      </c>
      <c r="C8838" s="31">
        <v>28.883386087256184</v>
      </c>
      <c r="D8838" s="31">
        <v>-16.443608385676846</v>
      </c>
      <c r="E8838" s="31">
        <v>43.175949302821991</v>
      </c>
      <c r="F8838" s="31">
        <v>-15.415024136364567</v>
      </c>
      <c r="G8838" s="31">
        <v>-14.877474860455504</v>
      </c>
      <c r="H8838" s="31">
        <v>-14.323799106269169</v>
      </c>
      <c r="I8838" s="31">
        <v>46.476608046640742</v>
      </c>
      <c r="J8838" s="31">
        <v>97.055833898961438</v>
      </c>
      <c r="K8838" s="31">
        <v>-12.561102025996192</v>
      </c>
      <c r="L8838" s="31">
        <v>-11.937935086776077</v>
      </c>
      <c r="M8838" s="31">
        <v>-11.296073139379359</v>
      </c>
      <c r="N8838" s="31">
        <v>-10.634955333560741</v>
      </c>
      <c r="O8838" s="31">
        <v>34.239427685588076</v>
      </c>
      <c r="P8838" s="31">
        <v>-9.2526241133745923</v>
      </c>
      <c r="Q8838" s="31">
        <v>-8.53020283677583</v>
      </c>
      <c r="R8838" s="31">
        <v>-7.7861089218791051</v>
      </c>
      <c r="S8838" s="31">
        <v>-7.0196921895354771</v>
      </c>
      <c r="T8838" s="31">
        <v>-6.2302829552215417</v>
      </c>
      <c r="U8838" s="31">
        <v>-5.4171914438781874</v>
      </c>
      <c r="V8838" s="31">
        <v>-4.5797071871945336</v>
      </c>
      <c r="W8838" s="31">
        <v>-3.71709840281037</v>
      </c>
      <c r="X8838" s="31">
        <v>-2.8286113548946807</v>
      </c>
      <c r="Y8838" s="31">
        <v>-1.9134696955415214</v>
      </c>
      <c r="Z8838" s="31">
        <v>-0.970873786407767</v>
      </c>
    </row>
    <row r="8839" spans="2:26" x14ac:dyDescent="0.2">
      <c r="B8839">
        <v>8723</v>
      </c>
      <c r="C8839" s="31">
        <v>-16.935542122016354</v>
      </c>
      <c r="D8839" s="31">
        <v>-16.443608385676846</v>
      </c>
      <c r="E8839" s="31">
        <v>-15.936916637247149</v>
      </c>
      <c r="F8839" s="31">
        <v>-15.415024136364567</v>
      </c>
      <c r="G8839" s="31">
        <v>40.445464347786498</v>
      </c>
      <c r="H8839" s="31">
        <v>-14.323799106269169</v>
      </c>
      <c r="I8839" s="31">
        <v>26.627906905886341</v>
      </c>
      <c r="J8839" s="31">
        <v>-13.166118471840962</v>
      </c>
      <c r="K8839" s="31">
        <v>44.168332198479227</v>
      </c>
      <c r="L8839" s="31">
        <v>131.75005110965324</v>
      </c>
      <c r="M8839" s="31">
        <v>-11.296073139379359</v>
      </c>
      <c r="N8839" s="31">
        <v>-10.634955333560741</v>
      </c>
      <c r="O8839" s="31">
        <v>-9.9540039935675644</v>
      </c>
      <c r="P8839" s="31">
        <v>-9.2526241133745923</v>
      </c>
      <c r="Q8839" s="31">
        <v>-8.53020283677583</v>
      </c>
      <c r="R8839" s="31">
        <v>24.665909365330318</v>
      </c>
      <c r="S8839" s="31">
        <v>-7.0196921895354771</v>
      </c>
      <c r="T8839" s="31">
        <v>-6.2302829552215417</v>
      </c>
      <c r="U8839" s="31">
        <v>-5.4171914438781874</v>
      </c>
      <c r="V8839" s="31">
        <v>-4.5797071871945336</v>
      </c>
      <c r="W8839" s="31">
        <v>-3.71709840281037</v>
      </c>
      <c r="X8839" s="31">
        <v>-2.8286113548946807</v>
      </c>
      <c r="Y8839" s="31">
        <v>40.413293261161236</v>
      </c>
      <c r="Z8839" s="31">
        <v>-0.970873786407767</v>
      </c>
    </row>
    <row r="8840" spans="2:26" x14ac:dyDescent="0.2">
      <c r="B8840">
        <v>8724</v>
      </c>
      <c r="C8840" s="31">
        <v>31.622461736938853</v>
      </c>
      <c r="D8840" s="31">
        <v>-16.443608385676846</v>
      </c>
      <c r="E8840" s="31">
        <v>43.84418495552363</v>
      </c>
      <c r="F8840" s="31">
        <v>-15.415024136364567</v>
      </c>
      <c r="G8840" s="31">
        <v>-14.877474860455504</v>
      </c>
      <c r="H8840" s="31">
        <v>-14.323799106269169</v>
      </c>
      <c r="I8840" s="31">
        <v>64.896284464954377</v>
      </c>
      <c r="J8840" s="31">
        <v>-13.166118471840962</v>
      </c>
      <c r="K8840" s="31">
        <v>-12.561102025996192</v>
      </c>
      <c r="L8840" s="31">
        <v>-11.937935086776077</v>
      </c>
      <c r="M8840" s="31">
        <v>-11.296073139379359</v>
      </c>
      <c r="N8840" s="31">
        <v>-10.634955333560741</v>
      </c>
      <c r="O8840" s="31">
        <v>-9.9540039935675644</v>
      </c>
      <c r="P8840" s="31">
        <v>-9.2526241133745923</v>
      </c>
      <c r="Q8840" s="31">
        <v>-8.53020283677583</v>
      </c>
      <c r="R8840" s="31">
        <v>-7.7861089218791051</v>
      </c>
      <c r="S8840" s="31">
        <v>-7.0196921895354771</v>
      </c>
      <c r="T8840" s="31">
        <v>-6.2302829552215417</v>
      </c>
      <c r="U8840" s="31">
        <v>-5.4171914438781874</v>
      </c>
      <c r="V8840" s="31">
        <v>-4.5797071871945336</v>
      </c>
      <c r="W8840" s="31">
        <v>-3.71709840281037</v>
      </c>
      <c r="X8840" s="31">
        <v>-2.8286113548946807</v>
      </c>
      <c r="Y8840" s="31">
        <v>-1.9134696955415214</v>
      </c>
      <c r="Z8840" s="31">
        <v>-0.970873786407767</v>
      </c>
    </row>
    <row r="8841" spans="2:26" x14ac:dyDescent="0.2">
      <c r="B8841">
        <v>8725</v>
      </c>
      <c r="C8841" s="31">
        <v>59.838687942132154</v>
      </c>
      <c r="D8841" s="31">
        <v>36.313857296565168</v>
      </c>
      <c r="E8841" s="31">
        <v>-15.936916637247149</v>
      </c>
      <c r="F8841" s="31">
        <v>-15.415024136364567</v>
      </c>
      <c r="G8841" s="31">
        <v>-14.877474860455504</v>
      </c>
      <c r="H8841" s="31">
        <v>-14.323799106269169</v>
      </c>
      <c r="I8841" s="31">
        <v>-13.753513079457244</v>
      </c>
      <c r="J8841" s="31">
        <v>87.252455575991121</v>
      </c>
      <c r="K8841" s="31">
        <v>-12.561102025996192</v>
      </c>
      <c r="L8841" s="31">
        <v>-11.937935086776077</v>
      </c>
      <c r="M8841" s="31">
        <v>45.29486483685718</v>
      </c>
      <c r="N8841" s="31">
        <v>-10.634955333560741</v>
      </c>
      <c r="O8841" s="31">
        <v>-9.9540039935675644</v>
      </c>
      <c r="P8841" s="31">
        <v>-9.2526241133745923</v>
      </c>
      <c r="Q8841" s="31">
        <v>-8.53020283677583</v>
      </c>
      <c r="R8841" s="31">
        <v>-7.7861089218791051</v>
      </c>
      <c r="S8841" s="31">
        <v>-7.0196921895354771</v>
      </c>
      <c r="T8841" s="31">
        <v>-6.2302829552215417</v>
      </c>
      <c r="U8841" s="31">
        <v>34.926400654705716</v>
      </c>
      <c r="V8841" s="31">
        <v>-4.5797071871945336</v>
      </c>
      <c r="W8841" s="31">
        <v>-3.71709840281037</v>
      </c>
      <c r="X8841" s="31">
        <v>-2.8286113548946807</v>
      </c>
      <c r="Y8841" s="31">
        <v>-1.9134696955415214</v>
      </c>
      <c r="Z8841" s="31">
        <v>-0.970873786407767</v>
      </c>
    </row>
    <row r="8842" spans="2:26" x14ac:dyDescent="0.2">
      <c r="B8842">
        <v>8726</v>
      </c>
      <c r="C8842" s="31">
        <v>-16.935542122016354</v>
      </c>
      <c r="D8842" s="31">
        <v>-16.443608385676846</v>
      </c>
      <c r="E8842" s="31">
        <v>-15.936916637247149</v>
      </c>
      <c r="F8842" s="31">
        <v>14.507538852676269</v>
      </c>
      <c r="G8842" s="31">
        <v>-14.877474860455504</v>
      </c>
      <c r="H8842" s="31">
        <v>-14.323799106269169</v>
      </c>
      <c r="I8842" s="31">
        <v>-13.753513079457244</v>
      </c>
      <c r="J8842" s="31">
        <v>-13.166118471840962</v>
      </c>
      <c r="K8842" s="31">
        <v>131.36455251856356</v>
      </c>
      <c r="L8842" s="31">
        <v>-11.937935086776077</v>
      </c>
      <c r="M8842" s="31">
        <v>-11.296073139379359</v>
      </c>
      <c r="N8842" s="31">
        <v>-10.634955333560741</v>
      </c>
      <c r="O8842" s="31">
        <v>-9.9540039935675644</v>
      </c>
      <c r="P8842" s="31">
        <v>159.43715466003272</v>
      </c>
      <c r="Q8842" s="31">
        <v>-8.53020283677583</v>
      </c>
      <c r="R8842" s="31">
        <v>-7.7861089218791051</v>
      </c>
      <c r="S8842" s="31">
        <v>124.17144294850301</v>
      </c>
      <c r="T8842" s="31">
        <v>-6.2302829552215417</v>
      </c>
      <c r="U8842" s="31">
        <v>-5.4171914438781874</v>
      </c>
      <c r="V8842" s="31">
        <v>-4.5797071871945336</v>
      </c>
      <c r="W8842" s="31">
        <v>-3.71709840281037</v>
      </c>
      <c r="X8842" s="31">
        <v>-2.8286113548946807</v>
      </c>
      <c r="Y8842" s="31">
        <v>-1.9134696955415214</v>
      </c>
      <c r="Z8842" s="31">
        <v>-0.970873786407767</v>
      </c>
    </row>
    <row r="8843" spans="2:26" x14ac:dyDescent="0.2">
      <c r="B8843">
        <v>8727</v>
      </c>
      <c r="C8843" s="31">
        <v>-16.935542122016354</v>
      </c>
      <c r="D8843" s="31">
        <v>-16.443608385676846</v>
      </c>
      <c r="E8843" s="31">
        <v>-15.936916637247149</v>
      </c>
      <c r="F8843" s="31">
        <v>42.505946574055308</v>
      </c>
      <c r="G8843" s="31">
        <v>49.215390582396303</v>
      </c>
      <c r="H8843" s="31">
        <v>-14.323799106269169</v>
      </c>
      <c r="I8843" s="31">
        <v>-13.753513079457244</v>
      </c>
      <c r="J8843" s="31">
        <v>155.45310676471163</v>
      </c>
      <c r="K8843" s="31">
        <v>-12.561102025996192</v>
      </c>
      <c r="L8843" s="31">
        <v>-11.937935086776077</v>
      </c>
      <c r="M8843" s="31">
        <v>-11.296073139379359</v>
      </c>
      <c r="N8843" s="31">
        <v>-10.634955333560741</v>
      </c>
      <c r="O8843" s="31">
        <v>-9.9540039935675644</v>
      </c>
      <c r="P8843" s="31">
        <v>-9.2526241133745923</v>
      </c>
      <c r="Q8843" s="31">
        <v>-8.53020283677583</v>
      </c>
      <c r="R8843" s="31">
        <v>-7.7861089218791051</v>
      </c>
      <c r="S8843" s="31">
        <v>-7.0196921895354771</v>
      </c>
      <c r="T8843" s="31">
        <v>-6.2302829552215417</v>
      </c>
      <c r="U8843" s="31">
        <v>-5.4171914438781874</v>
      </c>
      <c r="V8843" s="31">
        <v>-4.5797071871945336</v>
      </c>
      <c r="W8843" s="31">
        <v>-3.71709840281037</v>
      </c>
      <c r="X8843" s="31">
        <v>-2.8286113548946807</v>
      </c>
      <c r="Y8843" s="31">
        <v>-1.9134696955415214</v>
      </c>
      <c r="Z8843" s="31">
        <v>-0.970873786407767</v>
      </c>
    </row>
    <row r="8844" spans="2:26" x14ac:dyDescent="0.2">
      <c r="B8844">
        <v>8728</v>
      </c>
      <c r="C8844" s="31">
        <v>31.545131707139586</v>
      </c>
      <c r="D8844" s="31">
        <v>-16.443608385676846</v>
      </c>
      <c r="E8844" s="31">
        <v>-15.936916637247149</v>
      </c>
      <c r="F8844" s="31">
        <v>-15.415024136364567</v>
      </c>
      <c r="G8844" s="31">
        <v>67.333294791476618</v>
      </c>
      <c r="H8844" s="31">
        <v>-14.323799106269169</v>
      </c>
      <c r="I8844" s="31">
        <v>132.7599277435551</v>
      </c>
      <c r="J8844" s="31">
        <v>-13.166118471840962</v>
      </c>
      <c r="K8844" s="31">
        <v>-12.561102025996192</v>
      </c>
      <c r="L8844" s="31">
        <v>-11.937935086776077</v>
      </c>
      <c r="M8844" s="31">
        <v>-11.296073139379359</v>
      </c>
      <c r="N8844" s="31">
        <v>-10.634955333560741</v>
      </c>
      <c r="O8844" s="31">
        <v>-9.9540039935675644</v>
      </c>
      <c r="P8844" s="31">
        <v>-9.2526241133745923</v>
      </c>
      <c r="Q8844" s="31">
        <v>-8.53020283677583</v>
      </c>
      <c r="R8844" s="31">
        <v>-7.7861089218791051</v>
      </c>
      <c r="S8844" s="31">
        <v>-7.0196921895354771</v>
      </c>
      <c r="T8844" s="31">
        <v>-6.2302829552215417</v>
      </c>
      <c r="U8844" s="31">
        <v>-5.4171914438781874</v>
      </c>
      <c r="V8844" s="31">
        <v>-4.5797071871945336</v>
      </c>
      <c r="W8844" s="31">
        <v>-3.71709840281037</v>
      </c>
      <c r="X8844" s="31">
        <v>-2.8286113548946807</v>
      </c>
      <c r="Y8844" s="31">
        <v>-1.9134696955415214</v>
      </c>
      <c r="Z8844" s="31">
        <v>-0.970873786407767</v>
      </c>
    </row>
    <row r="8845" spans="2:26" x14ac:dyDescent="0.2">
      <c r="B8845">
        <v>8729</v>
      </c>
      <c r="C8845" s="31">
        <v>-16.935542122016354</v>
      </c>
      <c r="D8845" s="31">
        <v>8.5865574164804439</v>
      </c>
      <c r="E8845" s="31">
        <v>-15.936916637247149</v>
      </c>
      <c r="F8845" s="31">
        <v>-15.415024136364567</v>
      </c>
      <c r="G8845" s="31">
        <v>-14.877474860455504</v>
      </c>
      <c r="H8845" s="31">
        <v>-14.323799106269169</v>
      </c>
      <c r="I8845" s="31">
        <v>-13.753513079457244</v>
      </c>
      <c r="J8845" s="31">
        <v>-13.166118471840962</v>
      </c>
      <c r="K8845" s="31">
        <v>-12.561102025996192</v>
      </c>
      <c r="L8845" s="31">
        <v>-11.937935086776077</v>
      </c>
      <c r="M8845" s="31">
        <v>-11.296073139379359</v>
      </c>
      <c r="N8845" s="31">
        <v>-10.634955333560741</v>
      </c>
      <c r="O8845" s="31">
        <v>-9.9540039935675644</v>
      </c>
      <c r="P8845" s="31">
        <v>33.165635147701352</v>
      </c>
      <c r="Q8845" s="31">
        <v>-8.53020283677583</v>
      </c>
      <c r="R8845" s="31">
        <v>-7.7861089218791051</v>
      </c>
      <c r="S8845" s="31">
        <v>-7.0196921895354771</v>
      </c>
      <c r="T8845" s="31">
        <v>-6.2302829552215417</v>
      </c>
      <c r="U8845" s="31">
        <v>-5.4171914438781874</v>
      </c>
      <c r="V8845" s="31">
        <v>-4.5797071871945336</v>
      </c>
      <c r="W8845" s="31">
        <v>-3.71709840281037</v>
      </c>
      <c r="X8845" s="31">
        <v>-2.8286113548946807</v>
      </c>
      <c r="Y8845" s="31">
        <v>-1.9134696955415214</v>
      </c>
      <c r="Z8845" s="31">
        <v>-0.970873786407767</v>
      </c>
    </row>
    <row r="8846" spans="2:26" x14ac:dyDescent="0.2">
      <c r="B8846">
        <v>8730</v>
      </c>
      <c r="C8846" s="31">
        <v>53.945349900789417</v>
      </c>
      <c r="D8846" s="31">
        <v>13.16967696835324</v>
      </c>
      <c r="E8846" s="31">
        <v>-15.936916637247149</v>
      </c>
      <c r="F8846" s="31">
        <v>-15.415024136364567</v>
      </c>
      <c r="G8846" s="31">
        <v>16.969379731871886</v>
      </c>
      <c r="H8846" s="31">
        <v>42.750081391279771</v>
      </c>
      <c r="I8846" s="31">
        <v>30.804299154794716</v>
      </c>
      <c r="J8846" s="31">
        <v>-13.166118471840962</v>
      </c>
      <c r="K8846" s="31">
        <v>-12.561102025996192</v>
      </c>
      <c r="L8846" s="31">
        <v>-11.937935086776077</v>
      </c>
      <c r="M8846" s="31">
        <v>-11.296073139379359</v>
      </c>
      <c r="N8846" s="31">
        <v>-10.634955333560741</v>
      </c>
      <c r="O8846" s="31">
        <v>-9.9540039935675644</v>
      </c>
      <c r="P8846" s="31">
        <v>-9.2526241133745923</v>
      </c>
      <c r="Q8846" s="31">
        <v>-8.53020283677583</v>
      </c>
      <c r="R8846" s="31">
        <v>-7.7861089218791051</v>
      </c>
      <c r="S8846" s="31">
        <v>-7.0196921895354771</v>
      </c>
      <c r="T8846" s="31">
        <v>-6.2302829552215417</v>
      </c>
      <c r="U8846" s="31">
        <v>-5.4171914438781874</v>
      </c>
      <c r="V8846" s="31">
        <v>-4.5797071871945336</v>
      </c>
      <c r="W8846" s="31">
        <v>-3.71709840281037</v>
      </c>
      <c r="X8846" s="31">
        <v>-2.8286113548946807</v>
      </c>
      <c r="Y8846" s="31">
        <v>-1.9134696955415214</v>
      </c>
      <c r="Z8846" s="31">
        <v>-0.970873786407767</v>
      </c>
    </row>
    <row r="8847" spans="2:26" x14ac:dyDescent="0.2">
      <c r="B8847">
        <v>8731</v>
      </c>
      <c r="C8847" s="31">
        <v>101.07518291614123</v>
      </c>
      <c r="D8847" s="31">
        <v>-16.443608385676846</v>
      </c>
      <c r="E8847" s="31">
        <v>140.01930995053965</v>
      </c>
      <c r="F8847" s="31">
        <v>-15.415024136364567</v>
      </c>
      <c r="G8847" s="31">
        <v>-14.877474860455504</v>
      </c>
      <c r="H8847" s="31">
        <v>-14.323799106269169</v>
      </c>
      <c r="I8847" s="31">
        <v>-13.753513079457244</v>
      </c>
      <c r="J8847" s="31">
        <v>-13.166118471840962</v>
      </c>
      <c r="K8847" s="31">
        <v>-12.561102025996192</v>
      </c>
      <c r="L8847" s="31">
        <v>-11.937935086776077</v>
      </c>
      <c r="M8847" s="31">
        <v>190.76197406421107</v>
      </c>
      <c r="N8847" s="31">
        <v>-10.634955333560741</v>
      </c>
      <c r="O8847" s="31">
        <v>-9.9540039935675644</v>
      </c>
      <c r="P8847" s="31">
        <v>-9.2526241133745923</v>
      </c>
      <c r="Q8847" s="31">
        <v>162.03413679953115</v>
      </c>
      <c r="R8847" s="31">
        <v>55.351225323756495</v>
      </c>
      <c r="S8847" s="31">
        <v>-7.0196921895354771</v>
      </c>
      <c r="T8847" s="31">
        <v>29.080433728309071</v>
      </c>
      <c r="U8847" s="31">
        <v>-5.4171914438781874</v>
      </c>
      <c r="V8847" s="31">
        <v>-4.5797071871945336</v>
      </c>
      <c r="W8847" s="31">
        <v>-3.71709840281037</v>
      </c>
      <c r="X8847" s="31">
        <v>-2.8286113548946807</v>
      </c>
      <c r="Y8847" s="31">
        <v>-1.9134696955415214</v>
      </c>
      <c r="Z8847" s="31">
        <v>-0.970873786407767</v>
      </c>
    </row>
    <row r="8848" spans="2:26" x14ac:dyDescent="0.2">
      <c r="B8848">
        <v>8732</v>
      </c>
      <c r="C8848" s="31">
        <v>75.552126883270702</v>
      </c>
      <c r="D8848" s="31">
        <v>-16.443608385676846</v>
      </c>
      <c r="E8848" s="31">
        <v>177.16171788586283</v>
      </c>
      <c r="F8848" s="31">
        <v>17.294880212491222</v>
      </c>
      <c r="G8848" s="31">
        <v>-14.877474860455504</v>
      </c>
      <c r="H8848" s="31">
        <v>-14.323799106269169</v>
      </c>
      <c r="I8848" s="31">
        <v>-13.753513079457244</v>
      </c>
      <c r="J8848" s="31">
        <v>-13.166118471840962</v>
      </c>
      <c r="K8848" s="31">
        <v>-12.561102025996192</v>
      </c>
      <c r="L8848" s="31">
        <v>-11.937935086776077</v>
      </c>
      <c r="M8848" s="31">
        <v>-11.296073139379359</v>
      </c>
      <c r="N8848" s="31">
        <v>-10.634955333560741</v>
      </c>
      <c r="O8848" s="31">
        <v>-9.9540039935675644</v>
      </c>
      <c r="P8848" s="31">
        <v>-9.2526241133745923</v>
      </c>
      <c r="Q8848" s="31">
        <v>-8.53020283677583</v>
      </c>
      <c r="R8848" s="31">
        <v>-7.7861089218791051</v>
      </c>
      <c r="S8848" s="31">
        <v>-7.0196921895354771</v>
      </c>
      <c r="T8848" s="31">
        <v>-6.2302829552215417</v>
      </c>
      <c r="U8848" s="31">
        <v>-5.4171914438781874</v>
      </c>
      <c r="V8848" s="31">
        <v>-4.5797071871945336</v>
      </c>
      <c r="W8848" s="31">
        <v>-3.71709840281037</v>
      </c>
      <c r="X8848" s="31">
        <v>-2.8286113548946807</v>
      </c>
      <c r="Y8848" s="31">
        <v>-1.9134696955415214</v>
      </c>
      <c r="Z8848" s="31">
        <v>-0.970873786407767</v>
      </c>
    </row>
    <row r="8849" spans="2:26" x14ac:dyDescent="0.2">
      <c r="B8849">
        <v>8733</v>
      </c>
      <c r="C8849" s="31">
        <v>-16.935542122016354</v>
      </c>
      <c r="D8849" s="31">
        <v>-16.443608385676846</v>
      </c>
      <c r="E8849" s="31">
        <v>34.147284913268741</v>
      </c>
      <c r="F8849" s="31">
        <v>-15.415024136364567</v>
      </c>
      <c r="G8849" s="31">
        <v>-14.877474860455504</v>
      </c>
      <c r="H8849" s="31">
        <v>-14.323799106269169</v>
      </c>
      <c r="I8849" s="31">
        <v>71.37018090900969</v>
      </c>
      <c r="J8849" s="31">
        <v>83.330516805884272</v>
      </c>
      <c r="K8849" s="31">
        <v>-12.561102025996192</v>
      </c>
      <c r="L8849" s="31">
        <v>-11.937935086776077</v>
      </c>
      <c r="M8849" s="31">
        <v>-11.296073139379359</v>
      </c>
      <c r="N8849" s="31">
        <v>-10.634955333560741</v>
      </c>
      <c r="O8849" s="31">
        <v>-9.9540039935675644</v>
      </c>
      <c r="P8849" s="31">
        <v>12.354138182567604</v>
      </c>
      <c r="Q8849" s="31">
        <v>-8.53020283677583</v>
      </c>
      <c r="R8849" s="31">
        <v>-7.7861089218791051</v>
      </c>
      <c r="S8849" s="31">
        <v>73.662207830058804</v>
      </c>
      <c r="T8849" s="31">
        <v>-6.2302829552215417</v>
      </c>
      <c r="U8849" s="31">
        <v>-5.4171914438781874</v>
      </c>
      <c r="V8849" s="31">
        <v>-4.5797071871945336</v>
      </c>
      <c r="W8849" s="31">
        <v>-3.71709840281037</v>
      </c>
      <c r="X8849" s="31">
        <v>-2.8286113548946807</v>
      </c>
      <c r="Y8849" s="31">
        <v>-1.9134696955415214</v>
      </c>
      <c r="Z8849" s="31">
        <v>-0.970873786407767</v>
      </c>
    </row>
    <row r="8850" spans="2:26" x14ac:dyDescent="0.2">
      <c r="B8850">
        <v>8734</v>
      </c>
      <c r="C8850" s="31">
        <v>45.981328077859807</v>
      </c>
      <c r="D8850" s="31">
        <v>101.77675129894854</v>
      </c>
      <c r="E8850" s="31">
        <v>-15.936916637247149</v>
      </c>
      <c r="F8850" s="31">
        <v>-15.415024136364567</v>
      </c>
      <c r="G8850" s="31">
        <v>-14.877474860455504</v>
      </c>
      <c r="H8850" s="31">
        <v>-14.323799106269169</v>
      </c>
      <c r="I8850" s="31">
        <v>-13.753513079457244</v>
      </c>
      <c r="J8850" s="31">
        <v>47.236177891297928</v>
      </c>
      <c r="K8850" s="31">
        <v>-12.561102025996192</v>
      </c>
      <c r="L8850" s="31">
        <v>-11.937935086776077</v>
      </c>
      <c r="M8850" s="31">
        <v>-11.296073139379359</v>
      </c>
      <c r="N8850" s="31">
        <v>-10.634955333560741</v>
      </c>
      <c r="O8850" s="31">
        <v>-9.9540039935675644</v>
      </c>
      <c r="P8850" s="31">
        <v>-9.2526241133745923</v>
      </c>
      <c r="Q8850" s="31">
        <v>-8.53020283677583</v>
      </c>
      <c r="R8850" s="31">
        <v>-7.7861089218791051</v>
      </c>
      <c r="S8850" s="31">
        <v>-7.0196921895354771</v>
      </c>
      <c r="T8850" s="31">
        <v>-6.2302829552215417</v>
      </c>
      <c r="U8850" s="31">
        <v>-5.4171914438781874</v>
      </c>
      <c r="V8850" s="31">
        <v>-4.5797071871945336</v>
      </c>
      <c r="W8850" s="31">
        <v>-3.71709840281037</v>
      </c>
      <c r="X8850" s="31">
        <v>-2.8286113548946807</v>
      </c>
      <c r="Y8850" s="31">
        <v>-1.9134696955415214</v>
      </c>
      <c r="Z8850" s="31">
        <v>-0.970873786407767</v>
      </c>
    </row>
    <row r="8851" spans="2:26" x14ac:dyDescent="0.2">
      <c r="B8851">
        <v>8735</v>
      </c>
      <c r="C8851" s="31">
        <v>-16.935542122016354</v>
      </c>
      <c r="D8851" s="31">
        <v>38.973275555238367</v>
      </c>
      <c r="E8851" s="31">
        <v>-15.936916637247149</v>
      </c>
      <c r="F8851" s="31">
        <v>-15.415024136364567</v>
      </c>
      <c r="G8851" s="31">
        <v>-14.877474860455504</v>
      </c>
      <c r="H8851" s="31">
        <v>12.708259686883919</v>
      </c>
      <c r="I8851" s="31">
        <v>-13.753513079457244</v>
      </c>
      <c r="J8851" s="31">
        <v>-13.166118471840962</v>
      </c>
      <c r="K8851" s="31">
        <v>-12.561102025996192</v>
      </c>
      <c r="L8851" s="31">
        <v>35.695675113440643</v>
      </c>
      <c r="M8851" s="31">
        <v>-11.296073139379359</v>
      </c>
      <c r="N8851" s="31">
        <v>-10.634955333560741</v>
      </c>
      <c r="O8851" s="31">
        <v>-9.9540039935675644</v>
      </c>
      <c r="P8851" s="31">
        <v>-9.2526241133745923</v>
      </c>
      <c r="Q8851" s="31">
        <v>-8.53020283677583</v>
      </c>
      <c r="R8851" s="31">
        <v>-7.7861089218791051</v>
      </c>
      <c r="S8851" s="31">
        <v>-7.0196921895354771</v>
      </c>
      <c r="T8851" s="31">
        <v>-6.2302829552215417</v>
      </c>
      <c r="U8851" s="31">
        <v>-5.4171914438781874</v>
      </c>
      <c r="V8851" s="31">
        <v>143.45597745763934</v>
      </c>
      <c r="W8851" s="31">
        <v>-3.71709840281037</v>
      </c>
      <c r="X8851" s="31">
        <v>-2.8286113548946807</v>
      </c>
      <c r="Y8851" s="31">
        <v>-1.9134696955415214</v>
      </c>
      <c r="Z8851" s="31">
        <v>-0.970873786407767</v>
      </c>
    </row>
    <row r="8852" spans="2:26" x14ac:dyDescent="0.2">
      <c r="B8852">
        <v>8736</v>
      </c>
      <c r="C8852" s="31">
        <v>-16.935542122016354</v>
      </c>
      <c r="D8852" s="31">
        <v>-16.443608385676846</v>
      </c>
      <c r="E8852" s="31">
        <v>128.65359933646781</v>
      </c>
      <c r="F8852" s="31">
        <v>-15.415024136364567</v>
      </c>
      <c r="G8852" s="31">
        <v>-14.877474860455504</v>
      </c>
      <c r="H8852" s="31">
        <v>14.11493302064417</v>
      </c>
      <c r="I8852" s="31">
        <v>-13.753513079457244</v>
      </c>
      <c r="J8852" s="31">
        <v>-13.166118471840962</v>
      </c>
      <c r="K8852" s="31">
        <v>36.326110229454564</v>
      </c>
      <c r="L8852" s="31">
        <v>-11.937935086776077</v>
      </c>
      <c r="M8852" s="31">
        <v>-11.296073139379359</v>
      </c>
      <c r="N8852" s="31">
        <v>-10.634955333560741</v>
      </c>
      <c r="O8852" s="31">
        <v>-9.9540039935675644</v>
      </c>
      <c r="P8852" s="31">
        <v>-9.2526241133745923</v>
      </c>
      <c r="Q8852" s="31">
        <v>-8.53020283677583</v>
      </c>
      <c r="R8852" s="31">
        <v>-7.7861089218791051</v>
      </c>
      <c r="S8852" s="31">
        <v>-7.0196921895354771</v>
      </c>
      <c r="T8852" s="31">
        <v>-6.2302829552215417</v>
      </c>
      <c r="U8852" s="31">
        <v>-5.4171914438781874</v>
      </c>
      <c r="V8852" s="31">
        <v>-4.5797071871945336</v>
      </c>
      <c r="W8852" s="31">
        <v>-3.71709840281037</v>
      </c>
      <c r="X8852" s="31">
        <v>-2.8286113548946807</v>
      </c>
      <c r="Y8852" s="31">
        <v>-1.9134696955415214</v>
      </c>
      <c r="Z8852" s="31">
        <v>-0.970873786407767</v>
      </c>
    </row>
    <row r="8853" spans="2:26" x14ac:dyDescent="0.2">
      <c r="B8853">
        <v>8737</v>
      </c>
      <c r="C8853" s="31">
        <v>-16.935542122016354</v>
      </c>
      <c r="D8853" s="31">
        <v>-16.443608385676846</v>
      </c>
      <c r="E8853" s="31">
        <v>44.87694412797611</v>
      </c>
      <c r="F8853" s="31">
        <v>-15.415024136364567</v>
      </c>
      <c r="G8853" s="31">
        <v>-14.877474860455504</v>
      </c>
      <c r="H8853" s="31">
        <v>-14.323799106269169</v>
      </c>
      <c r="I8853" s="31">
        <v>104.38560512294615</v>
      </c>
      <c r="J8853" s="31">
        <v>-13.166118471840962</v>
      </c>
      <c r="K8853" s="31">
        <v>-12.561102025996192</v>
      </c>
      <c r="L8853" s="31">
        <v>-11.937935086776077</v>
      </c>
      <c r="M8853" s="31">
        <v>-11.296073139379359</v>
      </c>
      <c r="N8853" s="31">
        <v>-10.634955333560741</v>
      </c>
      <c r="O8853" s="31">
        <v>-9.9540039935675644</v>
      </c>
      <c r="P8853" s="31">
        <v>30.556915308862624</v>
      </c>
      <c r="Q8853" s="31">
        <v>-8.53020283677583</v>
      </c>
      <c r="R8853" s="31">
        <v>-7.7861089218791051</v>
      </c>
      <c r="S8853" s="31">
        <v>-7.0196921895354771</v>
      </c>
      <c r="T8853" s="31">
        <v>-6.2302829552215417</v>
      </c>
      <c r="U8853" s="31">
        <v>-5.4171914438781874</v>
      </c>
      <c r="V8853" s="31">
        <v>-4.5797071871945336</v>
      </c>
      <c r="W8853" s="31">
        <v>-3.71709840281037</v>
      </c>
      <c r="X8853" s="31">
        <v>-2.8286113548946807</v>
      </c>
      <c r="Y8853" s="31">
        <v>-1.9134696955415214</v>
      </c>
      <c r="Z8853" s="31">
        <v>-0.970873786407767</v>
      </c>
    </row>
    <row r="8854" spans="2:26" x14ac:dyDescent="0.2">
      <c r="B8854">
        <v>8738</v>
      </c>
      <c r="C8854" s="31">
        <v>-16.935542122016354</v>
      </c>
      <c r="D8854" s="31">
        <v>-16.443608385676846</v>
      </c>
      <c r="E8854" s="31">
        <v>-15.936916637247149</v>
      </c>
      <c r="F8854" s="31">
        <v>-15.415024136364567</v>
      </c>
      <c r="G8854" s="31">
        <v>-14.877474860455504</v>
      </c>
      <c r="H8854" s="31">
        <v>-14.323799106269169</v>
      </c>
      <c r="I8854" s="31">
        <v>106.49186099316074</v>
      </c>
      <c r="J8854" s="31">
        <v>-13.166118471840962</v>
      </c>
      <c r="K8854" s="31">
        <v>-12.561102025996192</v>
      </c>
      <c r="L8854" s="31">
        <v>-11.937935086776077</v>
      </c>
      <c r="M8854" s="31">
        <v>41.467068841076454</v>
      </c>
      <c r="N8854" s="31">
        <v>-10.634955333560741</v>
      </c>
      <c r="O8854" s="31">
        <v>-9.9540039935675644</v>
      </c>
      <c r="P8854" s="31">
        <v>-9.2526241133745923</v>
      </c>
      <c r="Q8854" s="31">
        <v>-8.53020283677583</v>
      </c>
      <c r="R8854" s="31">
        <v>-7.7861089218791051</v>
      </c>
      <c r="S8854" s="31">
        <v>-7.0196921895354771</v>
      </c>
      <c r="T8854" s="31">
        <v>-6.2302829552215417</v>
      </c>
      <c r="U8854" s="31">
        <v>81.69468193983414</v>
      </c>
      <c r="V8854" s="31">
        <v>-4.5797071871945336</v>
      </c>
      <c r="W8854" s="31">
        <v>-3.71709840281037</v>
      </c>
      <c r="X8854" s="31">
        <v>-2.8286113548946807</v>
      </c>
      <c r="Y8854" s="31">
        <v>-1.9134696955415214</v>
      </c>
      <c r="Z8854" s="31">
        <v>-0.970873786407767</v>
      </c>
    </row>
    <row r="8855" spans="2:26" x14ac:dyDescent="0.2">
      <c r="B8855">
        <v>8739</v>
      </c>
      <c r="C8855" s="31">
        <v>102.41039820209227</v>
      </c>
      <c r="D8855" s="31">
        <v>-16.443608385676846</v>
      </c>
      <c r="E8855" s="31">
        <v>220.71219657975502</v>
      </c>
      <c r="F8855" s="31">
        <v>-15.415024136364567</v>
      </c>
      <c r="G8855" s="31">
        <v>-14.877474860455504</v>
      </c>
      <c r="H8855" s="31">
        <v>-14.323799106269169</v>
      </c>
      <c r="I8855" s="31">
        <v>-13.753513079457244</v>
      </c>
      <c r="J8855" s="31">
        <v>-13.166118471840962</v>
      </c>
      <c r="K8855" s="31">
        <v>-12.561102025996192</v>
      </c>
      <c r="L8855" s="31">
        <v>-11.937935086776077</v>
      </c>
      <c r="M8855" s="31">
        <v>227.13566081861069</v>
      </c>
      <c r="N8855" s="31">
        <v>-10.634955333560741</v>
      </c>
      <c r="O8855" s="31">
        <v>105.59814492155527</v>
      </c>
      <c r="P8855" s="31">
        <v>-9.2526241133745923</v>
      </c>
      <c r="Q8855" s="31">
        <v>-8.53020283677583</v>
      </c>
      <c r="R8855" s="31">
        <v>-7.7861089218791051</v>
      </c>
      <c r="S8855" s="31">
        <v>-7.0196921895354771</v>
      </c>
      <c r="T8855" s="31">
        <v>-6.2302829552215417</v>
      </c>
      <c r="U8855" s="31">
        <v>-5.4171914438781874</v>
      </c>
      <c r="V8855" s="31">
        <v>-4.5797071871945336</v>
      </c>
      <c r="W8855" s="31">
        <v>-3.71709840281037</v>
      </c>
      <c r="X8855" s="31">
        <v>-2.8286113548946807</v>
      </c>
      <c r="Y8855" s="31">
        <v>-1.9134696955415214</v>
      </c>
      <c r="Z8855" s="31">
        <v>-0.970873786407767</v>
      </c>
    </row>
    <row r="8856" spans="2:26" x14ac:dyDescent="0.2">
      <c r="B8856">
        <v>8740</v>
      </c>
      <c r="C8856" s="31">
        <v>197.01869035526053</v>
      </c>
      <c r="D8856" s="31">
        <v>54.815239019654172</v>
      </c>
      <c r="E8856" s="31">
        <v>-15.936916637247149</v>
      </c>
      <c r="F8856" s="31">
        <v>-15.415024136364567</v>
      </c>
      <c r="G8856" s="31">
        <v>107.71222981531983</v>
      </c>
      <c r="H8856" s="31">
        <v>-14.323799106269169</v>
      </c>
      <c r="I8856" s="31">
        <v>125.35863751642549</v>
      </c>
      <c r="J8856" s="31">
        <v>-13.166118471840962</v>
      </c>
      <c r="K8856" s="31">
        <v>-12.561102025996192</v>
      </c>
      <c r="L8856" s="31">
        <v>-11.937935086776077</v>
      </c>
      <c r="M8856" s="31">
        <v>-11.296073139379359</v>
      </c>
      <c r="N8856" s="31">
        <v>-10.634955333560741</v>
      </c>
      <c r="O8856" s="31">
        <v>-9.9540039935675644</v>
      </c>
      <c r="P8856" s="31">
        <v>-9.2526241133745923</v>
      </c>
      <c r="Q8856" s="31">
        <v>-8.53020283677583</v>
      </c>
      <c r="R8856" s="31">
        <v>-7.7861089218791051</v>
      </c>
      <c r="S8856" s="31">
        <v>-7.0196921895354771</v>
      </c>
      <c r="T8856" s="31">
        <v>-6.2302829552215417</v>
      </c>
      <c r="U8856" s="31">
        <v>-5.4171914438781874</v>
      </c>
      <c r="V8856" s="31">
        <v>-4.5797071871945336</v>
      </c>
      <c r="W8856" s="31">
        <v>-3.71709840281037</v>
      </c>
      <c r="X8856" s="31">
        <v>-2.8286113548946807</v>
      </c>
      <c r="Y8856" s="31">
        <v>-1.9134696955415214</v>
      </c>
      <c r="Z8856" s="31">
        <v>-0.970873786407767</v>
      </c>
    </row>
    <row r="8857" spans="2:26" x14ac:dyDescent="0.2">
      <c r="B8857">
        <v>8741</v>
      </c>
      <c r="C8857" s="31">
        <v>15.113832812628873</v>
      </c>
      <c r="D8857" s="31">
        <v>-16.443608385676846</v>
      </c>
      <c r="E8857" s="31">
        <v>-15.936916637247149</v>
      </c>
      <c r="F8857" s="31">
        <v>-15.415024136364567</v>
      </c>
      <c r="G8857" s="31">
        <v>-14.877474860455504</v>
      </c>
      <c r="H8857" s="31">
        <v>-14.323799106269169</v>
      </c>
      <c r="I8857" s="31">
        <v>-13.753513079457244</v>
      </c>
      <c r="J8857" s="31">
        <v>-13.166118471840962</v>
      </c>
      <c r="K8857" s="31">
        <v>-12.561102025996192</v>
      </c>
      <c r="L8857" s="31">
        <v>47.962609002698343</v>
      </c>
      <c r="M8857" s="31">
        <v>-11.296073139379359</v>
      </c>
      <c r="N8857" s="31">
        <v>-10.634955333560741</v>
      </c>
      <c r="O8857" s="31">
        <v>-9.9540039935675644</v>
      </c>
      <c r="P8857" s="31">
        <v>-9.2526241133745923</v>
      </c>
      <c r="Q8857" s="31">
        <v>-8.53020283677583</v>
      </c>
      <c r="R8857" s="31">
        <v>-7.7861089218791051</v>
      </c>
      <c r="S8857" s="31">
        <v>-7.0196921895354771</v>
      </c>
      <c r="T8857" s="31">
        <v>-6.2302829552215417</v>
      </c>
      <c r="U8857" s="31">
        <v>34.045384400413631</v>
      </c>
      <c r="V8857" s="31">
        <v>-4.5797071871945336</v>
      </c>
      <c r="W8857" s="31">
        <v>-3.71709840281037</v>
      </c>
      <c r="X8857" s="31">
        <v>-2.8286113548946807</v>
      </c>
      <c r="Y8857" s="31">
        <v>-1.9134696955415214</v>
      </c>
      <c r="Z8857" s="31">
        <v>-0.970873786407767</v>
      </c>
    </row>
    <row r="8858" spans="2:26" x14ac:dyDescent="0.2">
      <c r="B8858">
        <v>8742</v>
      </c>
      <c r="C8858" s="31">
        <v>30.317541827680909</v>
      </c>
      <c r="D8858" s="31">
        <v>7.8849344775917345</v>
      </c>
      <c r="E8858" s="31">
        <v>-15.936916637247149</v>
      </c>
      <c r="F8858" s="31">
        <v>-15.415024136364567</v>
      </c>
      <c r="G8858" s="31">
        <v>-14.877474860455504</v>
      </c>
      <c r="H8858" s="31">
        <v>-14.323799106269169</v>
      </c>
      <c r="I8858" s="31">
        <v>-13.753513079457244</v>
      </c>
      <c r="J8858" s="31">
        <v>-13.166118471840962</v>
      </c>
      <c r="K8858" s="31">
        <v>-12.561102025996192</v>
      </c>
      <c r="L8858" s="31">
        <v>-11.937935086776077</v>
      </c>
      <c r="M8858" s="31">
        <v>-11.296073139379359</v>
      </c>
      <c r="N8858" s="31">
        <v>-10.634955333560741</v>
      </c>
      <c r="O8858" s="31">
        <v>-9.9540039935675644</v>
      </c>
      <c r="P8858" s="31">
        <v>-9.2526241133745923</v>
      </c>
      <c r="Q8858" s="31">
        <v>-8.53020283677583</v>
      </c>
      <c r="R8858" s="31">
        <v>-7.7861089218791051</v>
      </c>
      <c r="S8858" s="31">
        <v>-7.0196921895354771</v>
      </c>
      <c r="T8858" s="31">
        <v>-6.2302829552215417</v>
      </c>
      <c r="U8858" s="31">
        <v>-5.4171914438781874</v>
      </c>
      <c r="V8858" s="31">
        <v>-4.5797071871945336</v>
      </c>
      <c r="W8858" s="31">
        <v>-3.71709840281037</v>
      </c>
      <c r="X8858" s="31">
        <v>-2.8286113548946807</v>
      </c>
      <c r="Y8858" s="31">
        <v>-1.9134696955415214</v>
      </c>
      <c r="Z8858" s="31">
        <v>43.1573297115998</v>
      </c>
    </row>
    <row r="8859" spans="2:26" x14ac:dyDescent="0.2">
      <c r="B8859">
        <v>8743</v>
      </c>
      <c r="C8859" s="31">
        <v>12.487980975875752</v>
      </c>
      <c r="D8859" s="31">
        <v>40.434657913764987</v>
      </c>
      <c r="E8859" s="31">
        <v>-15.936916637247149</v>
      </c>
      <c r="F8859" s="31">
        <v>-15.415024136364567</v>
      </c>
      <c r="G8859" s="31">
        <v>-14.877474860455504</v>
      </c>
      <c r="H8859" s="31">
        <v>98.601443905067697</v>
      </c>
      <c r="I8859" s="31">
        <v>98.842507190950258</v>
      </c>
      <c r="J8859" s="31">
        <v>-13.166118471840962</v>
      </c>
      <c r="K8859" s="31">
        <v>-12.561102025996192</v>
      </c>
      <c r="L8859" s="31">
        <v>-11.937935086776077</v>
      </c>
      <c r="M8859" s="31">
        <v>-11.296073139379359</v>
      </c>
      <c r="N8859" s="31">
        <v>-10.634955333560741</v>
      </c>
      <c r="O8859" s="31">
        <v>-9.9540039935675644</v>
      </c>
      <c r="P8859" s="31">
        <v>-9.2526241133745923</v>
      </c>
      <c r="Q8859" s="31">
        <v>-8.53020283677583</v>
      </c>
      <c r="R8859" s="31">
        <v>-7.7861089218791051</v>
      </c>
      <c r="S8859" s="31">
        <v>-7.0196921895354771</v>
      </c>
      <c r="T8859" s="31">
        <v>-6.2302829552215417</v>
      </c>
      <c r="U8859" s="31">
        <v>-5.4171914438781874</v>
      </c>
      <c r="V8859" s="31">
        <v>-4.5797071871945336</v>
      </c>
      <c r="W8859" s="31">
        <v>-3.71709840281037</v>
      </c>
      <c r="X8859" s="31">
        <v>-2.8286113548946807</v>
      </c>
      <c r="Y8859" s="31">
        <v>-1.9134696955415214</v>
      </c>
      <c r="Z8859" s="31">
        <v>-0.970873786407767</v>
      </c>
    </row>
    <row r="8860" spans="2:26" x14ac:dyDescent="0.2">
      <c r="B8860">
        <v>8744</v>
      </c>
      <c r="C8860" s="31">
        <v>-16.935542122016354</v>
      </c>
      <c r="D8860" s="31">
        <v>-16.443608385676846</v>
      </c>
      <c r="E8860" s="31">
        <v>-15.936916637247149</v>
      </c>
      <c r="F8860" s="31">
        <v>48.491380682298299</v>
      </c>
      <c r="G8860" s="31">
        <v>149.02284663926179</v>
      </c>
      <c r="H8860" s="31">
        <v>-14.323799106269169</v>
      </c>
      <c r="I8860" s="31">
        <v>-13.753513079457244</v>
      </c>
      <c r="J8860" s="31">
        <v>-13.166118471840962</v>
      </c>
      <c r="K8860" s="31">
        <v>170.92049768502898</v>
      </c>
      <c r="L8860" s="31">
        <v>33.516930085522226</v>
      </c>
      <c r="M8860" s="31">
        <v>163.39148134828085</v>
      </c>
      <c r="N8860" s="31">
        <v>-10.634955333560741</v>
      </c>
      <c r="O8860" s="31">
        <v>217.17028740132744</v>
      </c>
      <c r="P8860" s="31">
        <v>-9.2526241133745923</v>
      </c>
      <c r="Q8860" s="31">
        <v>-8.53020283677583</v>
      </c>
      <c r="R8860" s="31">
        <v>-7.7861089218791051</v>
      </c>
      <c r="S8860" s="31">
        <v>-7.0196921895354771</v>
      </c>
      <c r="T8860" s="31">
        <v>-6.2302829552215417</v>
      </c>
      <c r="U8860" s="31">
        <v>-5.4171914438781874</v>
      </c>
      <c r="V8860" s="31">
        <v>-4.5797071871945336</v>
      </c>
      <c r="W8860" s="31">
        <v>-3.71709840281037</v>
      </c>
      <c r="X8860" s="31">
        <v>-2.8286113548946807</v>
      </c>
      <c r="Y8860" s="31">
        <v>-1.9134696955415214</v>
      </c>
      <c r="Z8860" s="31">
        <v>-0.970873786407767</v>
      </c>
    </row>
    <row r="8861" spans="2:26" x14ac:dyDescent="0.2">
      <c r="B8861">
        <v>8745</v>
      </c>
      <c r="C8861" s="31">
        <v>-16.935542122016354</v>
      </c>
      <c r="D8861" s="31">
        <v>-16.443608385676846</v>
      </c>
      <c r="E8861" s="31">
        <v>-15.936916637247149</v>
      </c>
      <c r="F8861" s="31">
        <v>58.562191841270618</v>
      </c>
      <c r="G8861" s="31">
        <v>-14.877474860455504</v>
      </c>
      <c r="H8861" s="31">
        <v>-14.323799106269169</v>
      </c>
      <c r="I8861" s="31">
        <v>-13.753513079457244</v>
      </c>
      <c r="J8861" s="31">
        <v>-13.166118471840962</v>
      </c>
      <c r="K8861" s="31">
        <v>-12.561102025996192</v>
      </c>
      <c r="L8861" s="31">
        <v>-11.937935086776077</v>
      </c>
      <c r="M8861" s="31">
        <v>22.568227045490339</v>
      </c>
      <c r="N8861" s="31">
        <v>-10.634955333560741</v>
      </c>
      <c r="O8861" s="31">
        <v>-9.9540039935675644</v>
      </c>
      <c r="P8861" s="31">
        <v>-9.2526241133745923</v>
      </c>
      <c r="Q8861" s="31">
        <v>-8.53020283677583</v>
      </c>
      <c r="R8861" s="31">
        <v>-7.7861089218791051</v>
      </c>
      <c r="S8861" s="31">
        <v>41.808309251910217</v>
      </c>
      <c r="T8861" s="31">
        <v>-6.2302829552215417</v>
      </c>
      <c r="U8861" s="31">
        <v>-5.4171914438781874</v>
      </c>
      <c r="V8861" s="31">
        <v>-4.5797071871945336</v>
      </c>
      <c r="W8861" s="31">
        <v>-3.71709840281037</v>
      </c>
      <c r="X8861" s="31">
        <v>-2.8286113548946807</v>
      </c>
      <c r="Y8861" s="31">
        <v>-1.9134696955415214</v>
      </c>
      <c r="Z8861" s="31">
        <v>-0.970873786407767</v>
      </c>
    </row>
    <row r="8862" spans="2:26" x14ac:dyDescent="0.2">
      <c r="B8862">
        <v>8746</v>
      </c>
      <c r="C8862" s="31">
        <v>-16.935542122016354</v>
      </c>
      <c r="D8862" s="31">
        <v>21.039625088546057</v>
      </c>
      <c r="E8862" s="31">
        <v>-15.936916637247149</v>
      </c>
      <c r="F8862" s="31">
        <v>-15.415024136364567</v>
      </c>
      <c r="G8862" s="31">
        <v>-14.877474860455504</v>
      </c>
      <c r="H8862" s="31">
        <v>-14.323799106269169</v>
      </c>
      <c r="I8862" s="31">
        <v>-13.753513079457244</v>
      </c>
      <c r="J8862" s="31">
        <v>69.541855065214222</v>
      </c>
      <c r="K8862" s="31">
        <v>44.704782727758513</v>
      </c>
      <c r="L8862" s="31">
        <v>-11.937935086776077</v>
      </c>
      <c r="M8862" s="31">
        <v>70.801680042181687</v>
      </c>
      <c r="N8862" s="31">
        <v>-10.634955333560741</v>
      </c>
      <c r="O8862" s="31">
        <v>-9.9540039935675644</v>
      </c>
      <c r="P8862" s="31">
        <v>-9.2526241133745923</v>
      </c>
      <c r="Q8862" s="31">
        <v>-8.53020283677583</v>
      </c>
      <c r="R8862" s="31">
        <v>-7.7861089218791051</v>
      </c>
      <c r="S8862" s="31">
        <v>37.051778045037537</v>
      </c>
      <c r="T8862" s="31">
        <v>-6.2302829552215417</v>
      </c>
      <c r="U8862" s="31">
        <v>-5.4171914438781874</v>
      </c>
      <c r="V8862" s="31">
        <v>-4.5797071871945336</v>
      </c>
      <c r="W8862" s="31">
        <v>-3.71709840281037</v>
      </c>
      <c r="X8862" s="31">
        <v>-2.8286113548946807</v>
      </c>
      <c r="Y8862" s="31">
        <v>-1.9134696955415214</v>
      </c>
      <c r="Z8862" s="31">
        <v>-0.970873786407767</v>
      </c>
    </row>
    <row r="8863" spans="2:26" x14ac:dyDescent="0.2">
      <c r="B8863">
        <v>8747</v>
      </c>
      <c r="C8863" s="31">
        <v>124.94154021521935</v>
      </c>
      <c r="D8863" s="31">
        <v>-16.443608385676846</v>
      </c>
      <c r="E8863" s="31">
        <v>-15.936916637247149</v>
      </c>
      <c r="F8863" s="31">
        <v>-15.415024136364567</v>
      </c>
      <c r="G8863" s="31">
        <v>30.156438344810976</v>
      </c>
      <c r="H8863" s="31">
        <v>28.251844805152498</v>
      </c>
      <c r="I8863" s="31">
        <v>-13.753513079457244</v>
      </c>
      <c r="J8863" s="31">
        <v>-13.166118471840962</v>
      </c>
      <c r="K8863" s="31">
        <v>-12.561102025996192</v>
      </c>
      <c r="L8863" s="31">
        <v>-11.937935086776077</v>
      </c>
      <c r="M8863" s="31">
        <v>81.532866044299965</v>
      </c>
      <c r="N8863" s="31">
        <v>-10.634955333560741</v>
      </c>
      <c r="O8863" s="31">
        <v>104.67841601826973</v>
      </c>
      <c r="P8863" s="31">
        <v>-9.2526241133745923</v>
      </c>
      <c r="Q8863" s="31">
        <v>35.047866481247596</v>
      </c>
      <c r="R8863" s="31">
        <v>-7.7861089218791051</v>
      </c>
      <c r="S8863" s="31">
        <v>-7.0196921895354771</v>
      </c>
      <c r="T8863" s="31">
        <v>-6.2302829552215417</v>
      </c>
      <c r="U8863" s="31">
        <v>-5.4171914438781874</v>
      </c>
      <c r="V8863" s="31">
        <v>-4.5797071871945336</v>
      </c>
      <c r="W8863" s="31">
        <v>-3.71709840281037</v>
      </c>
      <c r="X8863" s="31">
        <v>-2.8286113548946807</v>
      </c>
      <c r="Y8863" s="31">
        <v>-1.9134696955415214</v>
      </c>
      <c r="Z8863" s="31">
        <v>-0.970873786407767</v>
      </c>
    </row>
    <row r="8864" spans="2:26" x14ac:dyDescent="0.2">
      <c r="B8864">
        <v>8748</v>
      </c>
      <c r="C8864" s="31">
        <v>62.275623127229949</v>
      </c>
      <c r="D8864" s="31">
        <v>-16.443608385676846</v>
      </c>
      <c r="E8864" s="31">
        <v>-15.936916637247149</v>
      </c>
      <c r="F8864" s="31">
        <v>-15.415024136364567</v>
      </c>
      <c r="G8864" s="31">
        <v>-14.877474860455504</v>
      </c>
      <c r="H8864" s="31">
        <v>-14.323799106269169</v>
      </c>
      <c r="I8864" s="31">
        <v>160.76999953868761</v>
      </c>
      <c r="J8864" s="31">
        <v>116.39335352224657</v>
      </c>
      <c r="K8864" s="31">
        <v>-12.561102025996192</v>
      </c>
      <c r="L8864" s="31">
        <v>-11.937935086776077</v>
      </c>
      <c r="M8864" s="31">
        <v>-11.296073139379359</v>
      </c>
      <c r="N8864" s="31">
        <v>29.324612557893705</v>
      </c>
      <c r="O8864" s="31">
        <v>-9.9540039935675644</v>
      </c>
      <c r="P8864" s="31">
        <v>-9.2526241133745923</v>
      </c>
      <c r="Q8864" s="31">
        <v>111.67994020711382</v>
      </c>
      <c r="R8864" s="31">
        <v>-7.7861089218791051</v>
      </c>
      <c r="S8864" s="31">
        <v>-7.0196921895354771</v>
      </c>
      <c r="T8864" s="31">
        <v>-6.2302829552215417</v>
      </c>
      <c r="U8864" s="31">
        <v>-5.4171914438781874</v>
      </c>
      <c r="V8864" s="31">
        <v>-4.5797071871945336</v>
      </c>
      <c r="W8864" s="31">
        <v>-3.71709840281037</v>
      </c>
      <c r="X8864" s="31">
        <v>-2.8286113548946807</v>
      </c>
      <c r="Y8864" s="31">
        <v>-1.9134696955415214</v>
      </c>
      <c r="Z8864" s="31">
        <v>-0.970873786407767</v>
      </c>
    </row>
    <row r="8865" spans="2:26" x14ac:dyDescent="0.2">
      <c r="B8865">
        <v>8749</v>
      </c>
      <c r="C8865" s="31">
        <v>-16.935542122016354</v>
      </c>
      <c r="D8865" s="31">
        <v>165.3354411687404</v>
      </c>
      <c r="E8865" s="31">
        <v>24.178850396437852</v>
      </c>
      <c r="F8865" s="31">
        <v>-15.415024136364567</v>
      </c>
      <c r="G8865" s="31">
        <v>-14.877474860455504</v>
      </c>
      <c r="H8865" s="31">
        <v>-14.323799106269169</v>
      </c>
      <c r="I8865" s="31">
        <v>-13.753513079457244</v>
      </c>
      <c r="J8865" s="31">
        <v>-13.166118471840962</v>
      </c>
      <c r="K8865" s="31">
        <v>-12.561102025996192</v>
      </c>
      <c r="L8865" s="31">
        <v>-11.937935086776077</v>
      </c>
      <c r="M8865" s="31">
        <v>-11.296073139379359</v>
      </c>
      <c r="N8865" s="31">
        <v>-10.634955333560741</v>
      </c>
      <c r="O8865" s="31">
        <v>-9.9540039935675644</v>
      </c>
      <c r="P8865" s="31">
        <v>-9.2526241133745923</v>
      </c>
      <c r="Q8865" s="31">
        <v>-8.53020283677583</v>
      </c>
      <c r="R8865" s="31">
        <v>-7.7861089218791051</v>
      </c>
      <c r="S8865" s="31">
        <v>-7.0196921895354771</v>
      </c>
      <c r="T8865" s="31">
        <v>-6.2302829552215417</v>
      </c>
      <c r="U8865" s="31">
        <v>-5.4171914438781874</v>
      </c>
      <c r="V8865" s="31">
        <v>-4.5797071871945336</v>
      </c>
      <c r="W8865" s="31">
        <v>-3.71709840281037</v>
      </c>
      <c r="X8865" s="31">
        <v>-2.8286113548946807</v>
      </c>
      <c r="Y8865" s="31">
        <v>-1.9134696955415214</v>
      </c>
      <c r="Z8865" s="31">
        <v>-0.970873786407767</v>
      </c>
    </row>
    <row r="8866" spans="2:26" x14ac:dyDescent="0.2">
      <c r="B8866">
        <v>8750</v>
      </c>
      <c r="C8866" s="31">
        <v>-16.935542122016354</v>
      </c>
      <c r="D8866" s="31">
        <v>-16.443608385676846</v>
      </c>
      <c r="E8866" s="31">
        <v>-15.936916637247149</v>
      </c>
      <c r="F8866" s="31">
        <v>-15.415024136364567</v>
      </c>
      <c r="G8866" s="31">
        <v>38.780573877884798</v>
      </c>
      <c r="H8866" s="31">
        <v>280.55761459444756</v>
      </c>
      <c r="I8866" s="31">
        <v>-13.753513079457244</v>
      </c>
      <c r="J8866" s="31">
        <v>-13.166118471840962</v>
      </c>
      <c r="K8866" s="31">
        <v>-12.561102025996192</v>
      </c>
      <c r="L8866" s="31">
        <v>-11.937935086776077</v>
      </c>
      <c r="M8866" s="31">
        <v>24.591187462431339</v>
      </c>
      <c r="N8866" s="31">
        <v>-10.634955333560741</v>
      </c>
      <c r="O8866" s="31">
        <v>145.33875957418908</v>
      </c>
      <c r="P8866" s="31">
        <v>-9.2526241133745923</v>
      </c>
      <c r="Q8866" s="31">
        <v>-8.53020283677583</v>
      </c>
      <c r="R8866" s="31">
        <v>-7.7861089218791051</v>
      </c>
      <c r="S8866" s="31">
        <v>-7.0196921895354771</v>
      </c>
      <c r="T8866" s="31">
        <v>-6.2302829552215417</v>
      </c>
      <c r="U8866" s="31">
        <v>-5.4171914438781874</v>
      </c>
      <c r="V8866" s="31">
        <v>-4.5797071871945336</v>
      </c>
      <c r="W8866" s="31">
        <v>-3.71709840281037</v>
      </c>
      <c r="X8866" s="31">
        <v>-2.8286113548946807</v>
      </c>
      <c r="Y8866" s="31">
        <v>-1.9134696955415214</v>
      </c>
      <c r="Z8866" s="31">
        <v>-0.970873786407767</v>
      </c>
    </row>
    <row r="8867" spans="2:26" x14ac:dyDescent="0.2">
      <c r="B8867">
        <v>8751</v>
      </c>
      <c r="C8867" s="31">
        <v>23.95899971989051</v>
      </c>
      <c r="D8867" s="31">
        <v>28.740406752292788</v>
      </c>
      <c r="E8867" s="31">
        <v>-15.936916637247149</v>
      </c>
      <c r="F8867" s="31">
        <v>-15.415024136364567</v>
      </c>
      <c r="G8867" s="31">
        <v>11.210512421928465</v>
      </c>
      <c r="H8867" s="31">
        <v>38.325148955135951</v>
      </c>
      <c r="I8867" s="31">
        <v>113.43245715259945</v>
      </c>
      <c r="J8867" s="31">
        <v>-13.166118471840962</v>
      </c>
      <c r="K8867" s="31">
        <v>-12.561102025996192</v>
      </c>
      <c r="L8867" s="31">
        <v>198.25528986978404</v>
      </c>
      <c r="M8867" s="31">
        <v>-11.296073139379359</v>
      </c>
      <c r="N8867" s="31">
        <v>-10.634955333560741</v>
      </c>
      <c r="O8867" s="31">
        <v>-9.9540039935675644</v>
      </c>
      <c r="P8867" s="31">
        <v>-9.2526241133745923</v>
      </c>
      <c r="Q8867" s="31">
        <v>90.08569366647302</v>
      </c>
      <c r="R8867" s="31">
        <v>91.981973221842111</v>
      </c>
      <c r="S8867" s="31">
        <v>-7.0196921895354771</v>
      </c>
      <c r="T8867" s="31">
        <v>-6.2302829552215417</v>
      </c>
      <c r="U8867" s="31">
        <v>-5.4171914438781874</v>
      </c>
      <c r="V8867" s="31">
        <v>-4.5797071871945336</v>
      </c>
      <c r="W8867" s="31">
        <v>-3.71709840281037</v>
      </c>
      <c r="X8867" s="31">
        <v>-2.8286113548946807</v>
      </c>
      <c r="Y8867" s="31">
        <v>-1.9134696955415214</v>
      </c>
      <c r="Z8867" s="31">
        <v>-0.970873786407767</v>
      </c>
    </row>
    <row r="8868" spans="2:26" x14ac:dyDescent="0.2">
      <c r="B8868">
        <v>8752</v>
      </c>
      <c r="C8868" s="31">
        <v>-16.935542122016354</v>
      </c>
      <c r="D8868" s="31">
        <v>-16.443608385676846</v>
      </c>
      <c r="E8868" s="31">
        <v>-15.936916637247149</v>
      </c>
      <c r="F8868" s="31">
        <v>-15.415024136364567</v>
      </c>
      <c r="G8868" s="31">
        <v>123.22629393782094</v>
      </c>
      <c r="H8868" s="31">
        <v>-14.323799106269169</v>
      </c>
      <c r="I8868" s="31">
        <v>-13.753513079457244</v>
      </c>
      <c r="J8868" s="31">
        <v>20.083736157201908</v>
      </c>
      <c r="K8868" s="31">
        <v>-12.561102025996192</v>
      </c>
      <c r="L8868" s="31">
        <v>-11.937935086776077</v>
      </c>
      <c r="M8868" s="31">
        <v>-11.296073139379359</v>
      </c>
      <c r="N8868" s="31">
        <v>-10.634955333560741</v>
      </c>
      <c r="O8868" s="31">
        <v>-9.9540039935675644</v>
      </c>
      <c r="P8868" s="31">
        <v>-9.2526241133745923</v>
      </c>
      <c r="Q8868" s="31">
        <v>-8.53020283677583</v>
      </c>
      <c r="R8868" s="31">
        <v>119.74173604843057</v>
      </c>
      <c r="S8868" s="31">
        <v>-7.0196921895354771</v>
      </c>
      <c r="T8868" s="31">
        <v>-6.2302829552215417</v>
      </c>
      <c r="U8868" s="31">
        <v>-5.4171914438781874</v>
      </c>
      <c r="V8868" s="31">
        <v>-4.5797071871945336</v>
      </c>
      <c r="W8868" s="31">
        <v>-3.71709840281037</v>
      </c>
      <c r="X8868" s="31">
        <v>-2.8286113548946807</v>
      </c>
      <c r="Y8868" s="31">
        <v>272.82983004161269</v>
      </c>
      <c r="Z8868" s="31">
        <v>-0.970873786407767</v>
      </c>
    </row>
    <row r="8869" spans="2:26" x14ac:dyDescent="0.2">
      <c r="B8869">
        <v>8753</v>
      </c>
      <c r="C8869" s="31">
        <v>74.952931846421293</v>
      </c>
      <c r="D8869" s="31">
        <v>228.21815460937981</v>
      </c>
      <c r="E8869" s="31">
        <v>-15.936916637247149</v>
      </c>
      <c r="F8869" s="31">
        <v>132.92174248762112</v>
      </c>
      <c r="G8869" s="31">
        <v>42.938209645747079</v>
      </c>
      <c r="H8869" s="31">
        <v>-14.323799106269169</v>
      </c>
      <c r="I8869" s="31">
        <v>-13.753513079457244</v>
      </c>
      <c r="J8869" s="31">
        <v>39.721353368322148</v>
      </c>
      <c r="K8869" s="31">
        <v>8.1059820185795068</v>
      </c>
      <c r="L8869" s="31">
        <v>-11.937935086776077</v>
      </c>
      <c r="M8869" s="31">
        <v>-11.296073139379359</v>
      </c>
      <c r="N8869" s="31">
        <v>272.11318694982441</v>
      </c>
      <c r="O8869" s="31">
        <v>14.511330446913917</v>
      </c>
      <c r="P8869" s="31">
        <v>-9.2526241133745923</v>
      </c>
      <c r="Q8869" s="31">
        <v>-8.53020283677583</v>
      </c>
      <c r="R8869" s="31">
        <v>-7.7861089218791051</v>
      </c>
      <c r="S8869" s="31">
        <v>-7.0196921895354771</v>
      </c>
      <c r="T8869" s="31">
        <v>-6.2302829552215417</v>
      </c>
      <c r="U8869" s="31">
        <v>-5.4171914438781874</v>
      </c>
      <c r="V8869" s="31">
        <v>-4.5797071871945336</v>
      </c>
      <c r="W8869" s="31">
        <v>-3.71709840281037</v>
      </c>
      <c r="X8869" s="31">
        <v>-2.8286113548946807</v>
      </c>
      <c r="Y8869" s="31">
        <v>-1.9134696955415214</v>
      </c>
      <c r="Z8869" s="31">
        <v>-0.970873786407767</v>
      </c>
    </row>
    <row r="8870" spans="2:26" x14ac:dyDescent="0.2">
      <c r="B8870">
        <v>8754</v>
      </c>
      <c r="C8870" s="31">
        <v>36.267603657468342</v>
      </c>
      <c r="D8870" s="31">
        <v>10.110180942508913</v>
      </c>
      <c r="E8870" s="31">
        <v>-15.936916637247149</v>
      </c>
      <c r="F8870" s="31">
        <v>-15.415024136364567</v>
      </c>
      <c r="G8870" s="31">
        <v>-14.877474860455504</v>
      </c>
      <c r="H8870" s="31">
        <v>-14.323799106269169</v>
      </c>
      <c r="I8870" s="31">
        <v>134.61574796774215</v>
      </c>
      <c r="J8870" s="31">
        <v>-13.166118471840962</v>
      </c>
      <c r="K8870" s="31">
        <v>-12.561102025996192</v>
      </c>
      <c r="L8870" s="31">
        <v>-11.937935086776077</v>
      </c>
      <c r="M8870" s="31">
        <v>-11.296073139379359</v>
      </c>
      <c r="N8870" s="31">
        <v>59.643860979118344</v>
      </c>
      <c r="O8870" s="31">
        <v>-9.9540039935675644</v>
      </c>
      <c r="P8870" s="31">
        <v>-9.2526241133745923</v>
      </c>
      <c r="Q8870" s="31">
        <v>-8.53020283677583</v>
      </c>
      <c r="R8870" s="31">
        <v>-7.7861089218791051</v>
      </c>
      <c r="S8870" s="31">
        <v>-7.0196921895354771</v>
      </c>
      <c r="T8870" s="31">
        <v>-6.2302829552215417</v>
      </c>
      <c r="U8870" s="31">
        <v>-5.4171914438781874</v>
      </c>
      <c r="V8870" s="31">
        <v>-4.5797071871945336</v>
      </c>
      <c r="W8870" s="31">
        <v>-3.71709840281037</v>
      </c>
      <c r="X8870" s="31">
        <v>-2.8286113548946807</v>
      </c>
      <c r="Y8870" s="31">
        <v>198.29364762672671</v>
      </c>
      <c r="Z8870" s="31">
        <v>-0.970873786407767</v>
      </c>
    </row>
    <row r="8871" spans="2:26" x14ac:dyDescent="0.2">
      <c r="B8871">
        <v>8755</v>
      </c>
      <c r="C8871" s="31">
        <v>-16.935542122016354</v>
      </c>
      <c r="D8871" s="31">
        <v>-16.443608385676846</v>
      </c>
      <c r="E8871" s="31">
        <v>12.563937902419196</v>
      </c>
      <c r="F8871" s="31">
        <v>40.68949959815577</v>
      </c>
      <c r="G8871" s="31">
        <v>-14.877474860455504</v>
      </c>
      <c r="H8871" s="31">
        <v>-14.323799106269169</v>
      </c>
      <c r="I8871" s="31">
        <v>-13.753513079457244</v>
      </c>
      <c r="J8871" s="31">
        <v>-13.166118471840962</v>
      </c>
      <c r="K8871" s="31">
        <v>-12.561102025996192</v>
      </c>
      <c r="L8871" s="31">
        <v>-11.937935086776077</v>
      </c>
      <c r="M8871" s="31">
        <v>-11.296073139379359</v>
      </c>
      <c r="N8871" s="31">
        <v>-10.634955333560741</v>
      </c>
      <c r="O8871" s="31">
        <v>-9.9540039935675644</v>
      </c>
      <c r="P8871" s="31">
        <v>-9.2526241133745923</v>
      </c>
      <c r="Q8871" s="31">
        <v>-8.53020283677583</v>
      </c>
      <c r="R8871" s="31">
        <v>-7.7861089218791051</v>
      </c>
      <c r="S8871" s="31">
        <v>-7.0196921895354771</v>
      </c>
      <c r="T8871" s="31">
        <v>-6.2302829552215417</v>
      </c>
      <c r="U8871" s="31">
        <v>-5.4171914438781874</v>
      </c>
      <c r="V8871" s="31">
        <v>-4.5797071871945336</v>
      </c>
      <c r="W8871" s="31">
        <v>-3.71709840281037</v>
      </c>
      <c r="X8871" s="31">
        <v>-2.8286113548946807</v>
      </c>
      <c r="Y8871" s="31">
        <v>-1.9134696955415214</v>
      </c>
      <c r="Z8871" s="31">
        <v>-0.970873786407767</v>
      </c>
    </row>
    <row r="8872" spans="2:26" x14ac:dyDescent="0.2">
      <c r="B8872">
        <v>8756</v>
      </c>
      <c r="C8872" s="31">
        <v>-16.935542122016354</v>
      </c>
      <c r="D8872" s="31">
        <v>-16.443608385676846</v>
      </c>
      <c r="E8872" s="31">
        <v>-15.936916637247149</v>
      </c>
      <c r="F8872" s="31">
        <v>-15.415024136364567</v>
      </c>
      <c r="G8872" s="31">
        <v>92.203884649790723</v>
      </c>
      <c r="H8872" s="31">
        <v>-14.323799106269169</v>
      </c>
      <c r="I8872" s="31">
        <v>-13.753513079457244</v>
      </c>
      <c r="J8872" s="31">
        <v>-13.166118471840962</v>
      </c>
      <c r="K8872" s="31">
        <v>-12.561102025996192</v>
      </c>
      <c r="L8872" s="31">
        <v>-11.937935086776077</v>
      </c>
      <c r="M8872" s="31">
        <v>-11.296073139379359</v>
      </c>
      <c r="N8872" s="31">
        <v>-10.634955333560741</v>
      </c>
      <c r="O8872" s="31">
        <v>-9.9540039935675644</v>
      </c>
      <c r="P8872" s="31">
        <v>-9.2526241133745923</v>
      </c>
      <c r="Q8872" s="31">
        <v>-8.53020283677583</v>
      </c>
      <c r="R8872" s="31">
        <v>-7.7861089218791051</v>
      </c>
      <c r="S8872" s="31">
        <v>-7.0196921895354771</v>
      </c>
      <c r="T8872" s="31">
        <v>-6.2302829552215417</v>
      </c>
      <c r="U8872" s="31">
        <v>-5.4171914438781874</v>
      </c>
      <c r="V8872" s="31">
        <v>-4.5797071871945336</v>
      </c>
      <c r="W8872" s="31">
        <v>-3.71709840281037</v>
      </c>
      <c r="X8872" s="31">
        <v>-2.8286113548946807</v>
      </c>
      <c r="Y8872" s="31">
        <v>-1.9134696955415214</v>
      </c>
      <c r="Z8872" s="31">
        <v>-0.970873786407767</v>
      </c>
    </row>
    <row r="8873" spans="2:26" x14ac:dyDescent="0.2">
      <c r="B8873">
        <v>8757</v>
      </c>
      <c r="C8873" s="31">
        <v>-16.935542122016354</v>
      </c>
      <c r="D8873" s="31">
        <v>35.298166253577499</v>
      </c>
      <c r="E8873" s="31">
        <v>-15.936916637247149</v>
      </c>
      <c r="F8873" s="31">
        <v>-15.415024136364567</v>
      </c>
      <c r="G8873" s="31">
        <v>216.80118132416305</v>
      </c>
      <c r="H8873" s="31">
        <v>84.250756424775517</v>
      </c>
      <c r="I8873" s="31">
        <v>-13.753513079457244</v>
      </c>
      <c r="J8873" s="31">
        <v>-13.166118471840962</v>
      </c>
      <c r="K8873" s="31">
        <v>-12.561102025996192</v>
      </c>
      <c r="L8873" s="31">
        <v>-11.937935086776077</v>
      </c>
      <c r="M8873" s="31">
        <v>-11.296073139379359</v>
      </c>
      <c r="N8873" s="31">
        <v>-10.634955333560741</v>
      </c>
      <c r="O8873" s="31">
        <v>-9.9540039935675644</v>
      </c>
      <c r="P8873" s="31">
        <v>-9.2526241133745923</v>
      </c>
      <c r="Q8873" s="31">
        <v>207.99541359155515</v>
      </c>
      <c r="R8873" s="31">
        <v>57.62908106273089</v>
      </c>
      <c r="S8873" s="31">
        <v>-7.0196921895354771</v>
      </c>
      <c r="T8873" s="31">
        <v>-6.2302829552215417</v>
      </c>
      <c r="U8873" s="31">
        <v>-5.4171914438781874</v>
      </c>
      <c r="V8873" s="31">
        <v>-4.5797071871945336</v>
      </c>
      <c r="W8873" s="31">
        <v>-3.71709840281037</v>
      </c>
      <c r="X8873" s="31">
        <v>-2.8286113548946807</v>
      </c>
      <c r="Y8873" s="31">
        <v>-1.9134696955415214</v>
      </c>
      <c r="Z8873" s="31">
        <v>-0.970873786407767</v>
      </c>
    </row>
    <row r="8874" spans="2:26" x14ac:dyDescent="0.2">
      <c r="B8874">
        <v>8758</v>
      </c>
      <c r="C8874" s="31">
        <v>-16.935542122016354</v>
      </c>
      <c r="D8874" s="31">
        <v>61.898580918237769</v>
      </c>
      <c r="E8874" s="31">
        <v>-15.936916637247149</v>
      </c>
      <c r="F8874" s="31">
        <v>8.2623857857232874</v>
      </c>
      <c r="G8874" s="31">
        <v>-14.877474860455504</v>
      </c>
      <c r="H8874" s="31">
        <v>144.61866118387522</v>
      </c>
      <c r="I8874" s="31">
        <v>-13.753513079457244</v>
      </c>
      <c r="J8874" s="31">
        <v>-13.166118471840962</v>
      </c>
      <c r="K8874" s="31">
        <v>37.803017598340951</v>
      </c>
      <c r="L8874" s="31">
        <v>-11.937935086776077</v>
      </c>
      <c r="M8874" s="31">
        <v>-11.296073139379359</v>
      </c>
      <c r="N8874" s="31">
        <v>-10.634955333560741</v>
      </c>
      <c r="O8874" s="31">
        <v>93.996827875400442</v>
      </c>
      <c r="P8874" s="31">
        <v>-9.2526241133745923</v>
      </c>
      <c r="Q8874" s="31">
        <v>36.320309354593434</v>
      </c>
      <c r="R8874" s="31">
        <v>-7.7861089218791051</v>
      </c>
      <c r="S8874" s="31">
        <v>-7.0196921895354771</v>
      </c>
      <c r="T8874" s="31">
        <v>-6.2302829552215417</v>
      </c>
      <c r="U8874" s="31">
        <v>-5.4171914438781874</v>
      </c>
      <c r="V8874" s="31">
        <v>-4.5797071871945336</v>
      </c>
      <c r="W8874" s="31">
        <v>-3.71709840281037</v>
      </c>
      <c r="X8874" s="31">
        <v>-2.8286113548946807</v>
      </c>
      <c r="Y8874" s="31">
        <v>-1.9134696955415214</v>
      </c>
      <c r="Z8874" s="31">
        <v>-0.970873786407767</v>
      </c>
    </row>
    <row r="8875" spans="2:26" x14ac:dyDescent="0.2">
      <c r="B8875">
        <v>8759</v>
      </c>
      <c r="C8875" s="31">
        <v>260.95494082232267</v>
      </c>
      <c r="D8875" s="31">
        <v>-16.443608385676846</v>
      </c>
      <c r="E8875" s="31">
        <v>46.671446875289305</v>
      </c>
      <c r="F8875" s="31">
        <v>-15.415024136364567</v>
      </c>
      <c r="G8875" s="31">
        <v>77.364019201134539</v>
      </c>
      <c r="H8875" s="31">
        <v>-14.323799106269169</v>
      </c>
      <c r="I8875" s="31">
        <v>-13.753513079457244</v>
      </c>
      <c r="J8875" s="31">
        <v>-13.166118471840962</v>
      </c>
      <c r="K8875" s="31">
        <v>-12.561102025996192</v>
      </c>
      <c r="L8875" s="31">
        <v>-11.937935086776077</v>
      </c>
      <c r="M8875" s="31">
        <v>78.181505367012534</v>
      </c>
      <c r="N8875" s="31">
        <v>-10.634955333560741</v>
      </c>
      <c r="O8875" s="31">
        <v>-9.9540039935675644</v>
      </c>
      <c r="P8875" s="31">
        <v>-9.2526241133745923</v>
      </c>
      <c r="Q8875" s="31">
        <v>-8.53020283677583</v>
      </c>
      <c r="R8875" s="31">
        <v>-7.7861089218791051</v>
      </c>
      <c r="S8875" s="31">
        <v>-7.0196921895354771</v>
      </c>
      <c r="T8875" s="31">
        <v>-6.2302829552215417</v>
      </c>
      <c r="U8875" s="31">
        <v>-5.4171914438781874</v>
      </c>
      <c r="V8875" s="31">
        <v>-4.5797071871945336</v>
      </c>
      <c r="W8875" s="31">
        <v>-3.71709840281037</v>
      </c>
      <c r="X8875" s="31">
        <v>36.94709181956798</v>
      </c>
      <c r="Y8875" s="31">
        <v>-1.9134696955415214</v>
      </c>
      <c r="Z8875" s="31">
        <v>-0.970873786407767</v>
      </c>
    </row>
    <row r="8876" spans="2:26" x14ac:dyDescent="0.2">
      <c r="B8876">
        <v>8760</v>
      </c>
      <c r="C8876" s="31">
        <v>-16.935542122016354</v>
      </c>
      <c r="D8876" s="31">
        <v>-16.443608385676846</v>
      </c>
      <c r="E8876" s="31">
        <v>-15.936916637247149</v>
      </c>
      <c r="F8876" s="31">
        <v>7.8994276484897243</v>
      </c>
      <c r="G8876" s="31">
        <v>-14.877474860455504</v>
      </c>
      <c r="H8876" s="31">
        <v>-14.323799106269169</v>
      </c>
      <c r="I8876" s="31">
        <v>-13.753513079457244</v>
      </c>
      <c r="J8876" s="31">
        <v>-13.166118471840962</v>
      </c>
      <c r="K8876" s="31">
        <v>-12.561102025996192</v>
      </c>
      <c r="L8876" s="31">
        <v>-11.937935086776077</v>
      </c>
      <c r="M8876" s="31">
        <v>-11.296073139379359</v>
      </c>
      <c r="N8876" s="31">
        <v>-10.634955333560741</v>
      </c>
      <c r="O8876" s="31">
        <v>-9.9540039935675644</v>
      </c>
      <c r="P8876" s="31">
        <v>-9.2526241133745923</v>
      </c>
      <c r="Q8876" s="31">
        <v>-8.53020283677583</v>
      </c>
      <c r="R8876" s="31">
        <v>-7.7861089218791051</v>
      </c>
      <c r="S8876" s="31">
        <v>76.536091824585768</v>
      </c>
      <c r="T8876" s="31">
        <v>-6.2302829552215417</v>
      </c>
      <c r="U8876" s="31">
        <v>-5.4171914438781874</v>
      </c>
      <c r="V8876" s="31">
        <v>-4.5797071871945336</v>
      </c>
      <c r="W8876" s="31">
        <v>-3.71709840281037</v>
      </c>
      <c r="X8876" s="31">
        <v>-2.8286113548946807</v>
      </c>
      <c r="Y8876" s="31">
        <v>-1.9134696955415214</v>
      </c>
      <c r="Z8876" s="31">
        <v>-0.970873786407767</v>
      </c>
    </row>
    <row r="8877" spans="2:26" x14ac:dyDescent="0.2">
      <c r="B8877">
        <v>8761</v>
      </c>
      <c r="C8877" s="31">
        <v>-16.935542122016354</v>
      </c>
      <c r="D8877" s="31">
        <v>-16.443608385676846</v>
      </c>
      <c r="E8877" s="31">
        <v>-15.936916637247149</v>
      </c>
      <c r="F8877" s="31">
        <v>-15.415024136364567</v>
      </c>
      <c r="G8877" s="31">
        <v>-14.877474860455504</v>
      </c>
      <c r="H8877" s="31">
        <v>-14.323799106269169</v>
      </c>
      <c r="I8877" s="31">
        <v>-13.753513079457244</v>
      </c>
      <c r="J8877" s="31">
        <v>28.128863464373179</v>
      </c>
      <c r="K8877" s="31">
        <v>-12.561102025996192</v>
      </c>
      <c r="L8877" s="31">
        <v>-11.937935086776077</v>
      </c>
      <c r="M8877" s="31">
        <v>-11.296073139379359</v>
      </c>
      <c r="N8877" s="31">
        <v>-10.634955333560741</v>
      </c>
      <c r="O8877" s="31">
        <v>-9.9540039935675644</v>
      </c>
      <c r="P8877" s="31">
        <v>-9.2526241133745923</v>
      </c>
      <c r="Q8877" s="31">
        <v>-8.53020283677583</v>
      </c>
      <c r="R8877" s="31">
        <v>-7.7861089218791051</v>
      </c>
      <c r="S8877" s="31">
        <v>-7.0196921895354771</v>
      </c>
      <c r="T8877" s="31">
        <v>127.91390998596407</v>
      </c>
      <c r="U8877" s="31">
        <v>-5.4171914438781874</v>
      </c>
      <c r="V8877" s="31">
        <v>-4.5797071871945336</v>
      </c>
      <c r="W8877" s="31">
        <v>-3.71709840281037</v>
      </c>
      <c r="X8877" s="31">
        <v>-2.8286113548946807</v>
      </c>
      <c r="Y8877" s="31">
        <v>-1.9134696955415214</v>
      </c>
      <c r="Z8877" s="31">
        <v>-0.970873786407767</v>
      </c>
    </row>
    <row r="8878" spans="2:26" x14ac:dyDescent="0.2">
      <c r="B8878">
        <v>8762</v>
      </c>
      <c r="C8878" s="31">
        <v>-16.935542122016354</v>
      </c>
      <c r="D8878" s="31">
        <v>-16.443608385676846</v>
      </c>
      <c r="E8878" s="31">
        <v>-15.936916637247149</v>
      </c>
      <c r="F8878" s="31">
        <v>-15.415024136364567</v>
      </c>
      <c r="G8878" s="31">
        <v>-14.877474860455504</v>
      </c>
      <c r="H8878" s="31">
        <v>-14.323799106269169</v>
      </c>
      <c r="I8878" s="31">
        <v>-13.753513079457244</v>
      </c>
      <c r="J8878" s="31">
        <v>-13.166118471840962</v>
      </c>
      <c r="K8878" s="31">
        <v>-12.561102025996192</v>
      </c>
      <c r="L8878" s="31">
        <v>-11.937935086776077</v>
      </c>
      <c r="M8878" s="31">
        <v>-11.296073139379359</v>
      </c>
      <c r="N8878" s="31">
        <v>-10.634955333560741</v>
      </c>
      <c r="O8878" s="31">
        <v>-9.9540039935675644</v>
      </c>
      <c r="P8878" s="31">
        <v>-9.2526241133745923</v>
      </c>
      <c r="Q8878" s="31">
        <v>-8.53020283677583</v>
      </c>
      <c r="R8878" s="31">
        <v>-7.7861089218791051</v>
      </c>
      <c r="S8878" s="31">
        <v>-7.0196921895354771</v>
      </c>
      <c r="T8878" s="31">
        <v>-6.2302829552215417</v>
      </c>
      <c r="U8878" s="31">
        <v>-5.4171914438781874</v>
      </c>
      <c r="V8878" s="31">
        <v>-4.5797071871945336</v>
      </c>
      <c r="W8878" s="31">
        <v>-3.71709840281037</v>
      </c>
      <c r="X8878" s="31">
        <v>-2.8286113548946807</v>
      </c>
      <c r="Y8878" s="31">
        <v>-1.9134696955415214</v>
      </c>
      <c r="Z8878" s="31">
        <v>-0.970873786407767</v>
      </c>
    </row>
    <row r="8879" spans="2:26" x14ac:dyDescent="0.2">
      <c r="B8879">
        <v>8763</v>
      </c>
      <c r="C8879" s="31">
        <v>-16.935542122016354</v>
      </c>
      <c r="D8879" s="31">
        <v>-16.443608385676846</v>
      </c>
      <c r="E8879" s="31">
        <v>-15.936916637247149</v>
      </c>
      <c r="F8879" s="31">
        <v>-15.415024136364567</v>
      </c>
      <c r="G8879" s="31">
        <v>307.36534476805895</v>
      </c>
      <c r="H8879" s="31">
        <v>-14.323799106269169</v>
      </c>
      <c r="I8879" s="31">
        <v>-13.753513079457244</v>
      </c>
      <c r="J8879" s="31">
        <v>-13.166118471840962</v>
      </c>
      <c r="K8879" s="31">
        <v>-12.561102025996192</v>
      </c>
      <c r="L8879" s="31">
        <v>-11.937935086776077</v>
      </c>
      <c r="M8879" s="31">
        <v>-11.296073139379359</v>
      </c>
      <c r="N8879" s="31">
        <v>59.514427348545411</v>
      </c>
      <c r="O8879" s="31">
        <v>-9.9540039935675644</v>
      </c>
      <c r="P8879" s="31">
        <v>-9.2526241133745923</v>
      </c>
      <c r="Q8879" s="31">
        <v>-8.53020283677583</v>
      </c>
      <c r="R8879" s="31">
        <v>-7.7861089218791051</v>
      </c>
      <c r="S8879" s="31">
        <v>-7.0196921895354771</v>
      </c>
      <c r="T8879" s="31">
        <v>-6.2302829552215417</v>
      </c>
      <c r="U8879" s="31">
        <v>-5.4171914438781874</v>
      </c>
      <c r="V8879" s="31">
        <v>-4.5797071871945336</v>
      </c>
      <c r="W8879" s="31">
        <v>-3.71709840281037</v>
      </c>
      <c r="X8879" s="31">
        <v>-2.8286113548946807</v>
      </c>
      <c r="Y8879" s="31">
        <v>-1.9134696955415214</v>
      </c>
      <c r="Z8879" s="31">
        <v>-0.970873786407767</v>
      </c>
    </row>
    <row r="8880" spans="2:26" x14ac:dyDescent="0.2">
      <c r="B8880">
        <v>8764</v>
      </c>
      <c r="C8880" s="31">
        <v>-16.935542122016354</v>
      </c>
      <c r="D8880" s="31">
        <v>129.83018126802736</v>
      </c>
      <c r="E8880" s="31">
        <v>-15.936916637247149</v>
      </c>
      <c r="F8880" s="31">
        <v>-15.415024136364567</v>
      </c>
      <c r="G8880" s="31">
        <v>-14.877474860455504</v>
      </c>
      <c r="H8880" s="31">
        <v>-14.323799106269169</v>
      </c>
      <c r="I8880" s="31">
        <v>-13.753513079457244</v>
      </c>
      <c r="J8880" s="31">
        <v>10.231668748774648</v>
      </c>
      <c r="K8880" s="31">
        <v>256.80924675341856</v>
      </c>
      <c r="L8880" s="31">
        <v>-11.937935086776077</v>
      </c>
      <c r="M8880" s="31">
        <v>-11.296073139379359</v>
      </c>
      <c r="N8880" s="31">
        <v>-10.634955333560741</v>
      </c>
      <c r="O8880" s="31">
        <v>-9.9540039935675644</v>
      </c>
      <c r="P8880" s="31">
        <v>65.855656193357433</v>
      </c>
      <c r="Q8880" s="31">
        <v>-8.53020283677583</v>
      </c>
      <c r="R8880" s="31">
        <v>-7.7861089218791051</v>
      </c>
      <c r="S8880" s="31">
        <v>-7.0196921895354771</v>
      </c>
      <c r="T8880" s="31">
        <v>31.960256167717969</v>
      </c>
      <c r="U8880" s="31">
        <v>39.523612141495079</v>
      </c>
      <c r="V8880" s="31">
        <v>-4.5797071871945336</v>
      </c>
      <c r="W8880" s="31">
        <v>-3.71709840281037</v>
      </c>
      <c r="X8880" s="31">
        <v>-2.8286113548946807</v>
      </c>
      <c r="Y8880" s="31">
        <v>-1.9134696955415214</v>
      </c>
      <c r="Z8880" s="31">
        <v>-0.970873786407767</v>
      </c>
    </row>
    <row r="8881" spans="2:26" x14ac:dyDescent="0.2">
      <c r="B8881">
        <v>8765</v>
      </c>
      <c r="C8881" s="31">
        <v>-16.935542122016354</v>
      </c>
      <c r="D8881" s="31">
        <v>-16.443608385676846</v>
      </c>
      <c r="E8881" s="31">
        <v>-15.936916637247149</v>
      </c>
      <c r="F8881" s="31">
        <v>-15.415024136364567</v>
      </c>
      <c r="G8881" s="31">
        <v>-14.877474860455504</v>
      </c>
      <c r="H8881" s="31">
        <v>-14.323799106269169</v>
      </c>
      <c r="I8881" s="31">
        <v>-13.753513079457244</v>
      </c>
      <c r="J8881" s="31">
        <v>-13.166118471840962</v>
      </c>
      <c r="K8881" s="31">
        <v>236.7524336465691</v>
      </c>
      <c r="L8881" s="31">
        <v>-11.937935086776077</v>
      </c>
      <c r="M8881" s="31">
        <v>-11.296073139379359</v>
      </c>
      <c r="N8881" s="31">
        <v>185.36336686900066</v>
      </c>
      <c r="O8881" s="31">
        <v>-9.9540039935675644</v>
      </c>
      <c r="P8881" s="31">
        <v>-9.2526241133745923</v>
      </c>
      <c r="Q8881" s="31">
        <v>-8.53020283677583</v>
      </c>
      <c r="R8881" s="31">
        <v>-7.7861089218791051</v>
      </c>
      <c r="S8881" s="31">
        <v>-7.0196921895354771</v>
      </c>
      <c r="T8881" s="31">
        <v>-6.2302829552215417</v>
      </c>
      <c r="U8881" s="31">
        <v>-5.4171914438781874</v>
      </c>
      <c r="V8881" s="31">
        <v>-4.5797071871945336</v>
      </c>
      <c r="W8881" s="31">
        <v>-3.71709840281037</v>
      </c>
      <c r="X8881" s="31">
        <v>-2.8286113548946807</v>
      </c>
      <c r="Y8881" s="31">
        <v>-1.9134696955415214</v>
      </c>
      <c r="Z8881" s="31">
        <v>-0.970873786407767</v>
      </c>
    </row>
    <row r="8882" spans="2:26" x14ac:dyDescent="0.2">
      <c r="B8882">
        <v>8766</v>
      </c>
      <c r="C8882" s="31">
        <v>168.64165578297647</v>
      </c>
      <c r="D8882" s="31">
        <v>4.333383829566678</v>
      </c>
      <c r="E8882" s="31">
        <v>-15.936916637247149</v>
      </c>
      <c r="F8882" s="31">
        <v>-15.415024136364567</v>
      </c>
      <c r="G8882" s="31">
        <v>-14.877474860455504</v>
      </c>
      <c r="H8882" s="31">
        <v>-14.323799106269169</v>
      </c>
      <c r="I8882" s="31">
        <v>84.655584260237205</v>
      </c>
      <c r="J8882" s="31">
        <v>-13.166118471840962</v>
      </c>
      <c r="K8882" s="31">
        <v>-12.561102025996192</v>
      </c>
      <c r="L8882" s="31">
        <v>93.924612354790483</v>
      </c>
      <c r="M8882" s="31">
        <v>101.72871572506702</v>
      </c>
      <c r="N8882" s="31">
        <v>-10.634955333560741</v>
      </c>
      <c r="O8882" s="31">
        <v>-9.9540039935675644</v>
      </c>
      <c r="P8882" s="31">
        <v>-9.2526241133745923</v>
      </c>
      <c r="Q8882" s="31">
        <v>-8.53020283677583</v>
      </c>
      <c r="R8882" s="31">
        <v>133.98355298801025</v>
      </c>
      <c r="S8882" s="31">
        <v>-7.0196921895354771</v>
      </c>
      <c r="T8882" s="31">
        <v>-6.2302829552215417</v>
      </c>
      <c r="U8882" s="31">
        <v>-5.4171914438781874</v>
      </c>
      <c r="V8882" s="31">
        <v>-4.5797071871945336</v>
      </c>
      <c r="W8882" s="31">
        <v>-3.71709840281037</v>
      </c>
      <c r="X8882" s="31">
        <v>-2.8286113548946807</v>
      </c>
      <c r="Y8882" s="31">
        <v>-1.9134696955415214</v>
      </c>
      <c r="Z8882" s="31">
        <v>-0.970873786407767</v>
      </c>
    </row>
    <row r="8883" spans="2:26" x14ac:dyDescent="0.2">
      <c r="B8883">
        <v>8767</v>
      </c>
      <c r="C8883" s="31">
        <v>-16.935542122016354</v>
      </c>
      <c r="D8883" s="31">
        <v>-16.443608385676846</v>
      </c>
      <c r="E8883" s="31">
        <v>43.775337122865025</v>
      </c>
      <c r="F8883" s="31">
        <v>26.443994903565944</v>
      </c>
      <c r="G8883" s="31">
        <v>60.364475904955661</v>
      </c>
      <c r="H8883" s="31">
        <v>-14.323799106269169</v>
      </c>
      <c r="I8883" s="31">
        <v>-13.753513079457244</v>
      </c>
      <c r="J8883" s="31">
        <v>-13.166118471840962</v>
      </c>
      <c r="K8883" s="31">
        <v>-12.561102025996192</v>
      </c>
      <c r="L8883" s="31">
        <v>-11.937935086776077</v>
      </c>
      <c r="M8883" s="31">
        <v>-11.296073139379359</v>
      </c>
      <c r="N8883" s="31">
        <v>-10.634955333560741</v>
      </c>
      <c r="O8883" s="31">
        <v>-9.9540039935675644</v>
      </c>
      <c r="P8883" s="31">
        <v>-9.2526241133745923</v>
      </c>
      <c r="Q8883" s="31">
        <v>-8.53020283677583</v>
      </c>
      <c r="R8883" s="31">
        <v>-7.7861089218791051</v>
      </c>
      <c r="S8883" s="31">
        <v>-7.0196921895354771</v>
      </c>
      <c r="T8883" s="31">
        <v>-6.2302829552215417</v>
      </c>
      <c r="U8883" s="31">
        <v>-5.4171914438781874</v>
      </c>
      <c r="V8883" s="31">
        <v>-4.5797071871945336</v>
      </c>
      <c r="W8883" s="31">
        <v>-3.71709840281037</v>
      </c>
      <c r="X8883" s="31">
        <v>-2.8286113548946807</v>
      </c>
      <c r="Y8883" s="31">
        <v>-1.9134696955415214</v>
      </c>
      <c r="Z8883" s="31">
        <v>-0.970873786407767</v>
      </c>
    </row>
    <row r="8884" spans="2:26" x14ac:dyDescent="0.2">
      <c r="B8884">
        <v>8768</v>
      </c>
      <c r="C8884" s="31">
        <v>-16.935542122016354</v>
      </c>
      <c r="D8884" s="31">
        <v>176.22703600563341</v>
      </c>
      <c r="E8884" s="31">
        <v>-15.936916637247149</v>
      </c>
      <c r="F8884" s="31">
        <v>-15.415024136364567</v>
      </c>
      <c r="G8884" s="31">
        <v>-14.877474860455504</v>
      </c>
      <c r="H8884" s="31">
        <v>205.13852196880669</v>
      </c>
      <c r="I8884" s="31">
        <v>7.6674751215042924</v>
      </c>
      <c r="J8884" s="31">
        <v>-13.166118471840962</v>
      </c>
      <c r="K8884" s="31">
        <v>-12.561102025996192</v>
      </c>
      <c r="L8884" s="31">
        <v>46.611877547636048</v>
      </c>
      <c r="M8884" s="31">
        <v>-11.296073139379359</v>
      </c>
      <c r="N8884" s="31">
        <v>-10.634955333560741</v>
      </c>
      <c r="O8884" s="31">
        <v>-9.9540039935675644</v>
      </c>
      <c r="P8884" s="31">
        <v>-9.2526241133745923</v>
      </c>
      <c r="Q8884" s="31">
        <v>-8.53020283677583</v>
      </c>
      <c r="R8884" s="31">
        <v>-7.7861089218791051</v>
      </c>
      <c r="S8884" s="31">
        <v>-7.0196921895354771</v>
      </c>
      <c r="T8884" s="31">
        <v>-6.2302829552215417</v>
      </c>
      <c r="U8884" s="31">
        <v>-5.4171914438781874</v>
      </c>
      <c r="V8884" s="31">
        <v>-4.5797071871945336</v>
      </c>
      <c r="W8884" s="31">
        <v>-3.71709840281037</v>
      </c>
      <c r="X8884" s="31">
        <v>-2.8286113548946807</v>
      </c>
      <c r="Y8884" s="31">
        <v>-1.9134696955415214</v>
      </c>
      <c r="Z8884" s="31">
        <v>-0.970873786407767</v>
      </c>
    </row>
    <row r="8885" spans="2:26" x14ac:dyDescent="0.2">
      <c r="B8885">
        <v>8769</v>
      </c>
      <c r="C8885" s="31">
        <v>-16.935542122016354</v>
      </c>
      <c r="D8885" s="31">
        <v>186.06010726996161</v>
      </c>
      <c r="E8885" s="31">
        <v>-15.936916637247149</v>
      </c>
      <c r="F8885" s="31">
        <v>39.283084167817499</v>
      </c>
      <c r="G8885" s="31">
        <v>42.931167611446718</v>
      </c>
      <c r="H8885" s="31">
        <v>-14.323799106269169</v>
      </c>
      <c r="I8885" s="31">
        <v>-13.753513079457244</v>
      </c>
      <c r="J8885" s="31">
        <v>-13.166118471840962</v>
      </c>
      <c r="K8885" s="31">
        <v>95.372269938817396</v>
      </c>
      <c r="L8885" s="31">
        <v>-11.937935086776077</v>
      </c>
      <c r="M8885" s="31">
        <v>-11.296073139379359</v>
      </c>
      <c r="N8885" s="31">
        <v>-10.634955333560741</v>
      </c>
      <c r="O8885" s="31">
        <v>-9.9540039935675644</v>
      </c>
      <c r="P8885" s="31">
        <v>-9.2526241133745923</v>
      </c>
      <c r="Q8885" s="31">
        <v>26.833975794061168</v>
      </c>
      <c r="R8885" s="31">
        <v>-7.7861089218791051</v>
      </c>
      <c r="S8885" s="31">
        <v>-7.0196921895354771</v>
      </c>
      <c r="T8885" s="31">
        <v>-6.2302829552215417</v>
      </c>
      <c r="U8885" s="31">
        <v>-5.4171914438781874</v>
      </c>
      <c r="V8885" s="31">
        <v>-4.5797071871945336</v>
      </c>
      <c r="W8885" s="31">
        <v>-3.71709840281037</v>
      </c>
      <c r="X8885" s="31">
        <v>-2.8286113548946807</v>
      </c>
      <c r="Y8885" s="31">
        <v>-1.9134696955415214</v>
      </c>
      <c r="Z8885" s="31">
        <v>34.545734590612831</v>
      </c>
    </row>
    <row r="8886" spans="2:26" x14ac:dyDescent="0.2">
      <c r="B8886">
        <v>8770</v>
      </c>
      <c r="C8886" s="31">
        <v>30.737844357262958</v>
      </c>
      <c r="D8886" s="31">
        <v>36.170340722845985</v>
      </c>
      <c r="E8886" s="31">
        <v>-15.936916637247149</v>
      </c>
      <c r="F8886" s="31">
        <v>223.80600244915183</v>
      </c>
      <c r="G8886" s="31">
        <v>-14.877474860455504</v>
      </c>
      <c r="H8886" s="31">
        <v>9.1542421173934638</v>
      </c>
      <c r="I8886" s="31">
        <v>-13.753513079457244</v>
      </c>
      <c r="J8886" s="31">
        <v>-13.166118471840962</v>
      </c>
      <c r="K8886" s="31">
        <v>-12.561102025996192</v>
      </c>
      <c r="L8886" s="31">
        <v>67.386202272369715</v>
      </c>
      <c r="M8886" s="31">
        <v>96.564813519138013</v>
      </c>
      <c r="N8886" s="31">
        <v>-10.634955333560741</v>
      </c>
      <c r="O8886" s="31">
        <v>-9.9540039935675644</v>
      </c>
      <c r="P8886" s="31">
        <v>-9.2526241133745923</v>
      </c>
      <c r="Q8886" s="31">
        <v>-8.53020283677583</v>
      </c>
      <c r="R8886" s="31">
        <v>-7.7861089218791051</v>
      </c>
      <c r="S8886" s="31">
        <v>-7.0196921895354771</v>
      </c>
      <c r="T8886" s="31">
        <v>-6.2302829552215417</v>
      </c>
      <c r="U8886" s="31">
        <v>44.12031934538242</v>
      </c>
      <c r="V8886" s="31">
        <v>-4.5797071871945336</v>
      </c>
      <c r="W8886" s="31">
        <v>-3.71709840281037</v>
      </c>
      <c r="X8886" s="31">
        <v>-2.8286113548946807</v>
      </c>
      <c r="Y8886" s="31">
        <v>-1.9134696955415214</v>
      </c>
      <c r="Z8886" s="31">
        <v>-0.970873786407767</v>
      </c>
    </row>
    <row r="8887" spans="2:26" x14ac:dyDescent="0.2">
      <c r="B8887">
        <v>8771</v>
      </c>
      <c r="C8887" s="31">
        <v>19.001426840344362</v>
      </c>
      <c r="D8887" s="31">
        <v>103.57903902013217</v>
      </c>
      <c r="E8887" s="31">
        <v>73.811088829871551</v>
      </c>
      <c r="F8887" s="31">
        <v>-15.415024136364567</v>
      </c>
      <c r="G8887" s="31">
        <v>-14.877474860455504</v>
      </c>
      <c r="H8887" s="31">
        <v>-14.323799106269169</v>
      </c>
      <c r="I8887" s="31">
        <v>-13.753513079457244</v>
      </c>
      <c r="J8887" s="31">
        <v>-13.166118471840962</v>
      </c>
      <c r="K8887" s="31">
        <v>26.905189913143541</v>
      </c>
      <c r="L8887" s="31">
        <v>-11.937935086776077</v>
      </c>
      <c r="M8887" s="31">
        <v>-11.296073139379359</v>
      </c>
      <c r="N8887" s="31">
        <v>-10.634955333560741</v>
      </c>
      <c r="O8887" s="31">
        <v>-9.9540039935675644</v>
      </c>
      <c r="P8887" s="31">
        <v>-9.2526241133745923</v>
      </c>
      <c r="Q8887" s="31">
        <v>-8.53020283677583</v>
      </c>
      <c r="R8887" s="31">
        <v>-7.7861089218791051</v>
      </c>
      <c r="S8887" s="31">
        <v>-7.0196921895354771</v>
      </c>
      <c r="T8887" s="31">
        <v>-6.2302829552215417</v>
      </c>
      <c r="U8887" s="31">
        <v>-5.4171914438781874</v>
      </c>
      <c r="V8887" s="31">
        <v>-4.5797071871945336</v>
      </c>
      <c r="W8887" s="31">
        <v>-3.71709840281037</v>
      </c>
      <c r="X8887" s="31">
        <v>-2.8286113548946807</v>
      </c>
      <c r="Y8887" s="31">
        <v>-1.9134696955415214</v>
      </c>
      <c r="Z8887" s="31">
        <v>-0.970873786407767</v>
      </c>
    </row>
    <row r="8888" spans="2:26" x14ac:dyDescent="0.2">
      <c r="B8888">
        <v>8772</v>
      </c>
      <c r="C8888" s="31">
        <v>100.46229909432401</v>
      </c>
      <c r="D8888" s="31">
        <v>46.663207072305966</v>
      </c>
      <c r="E8888" s="31">
        <v>-15.936916637247149</v>
      </c>
      <c r="F8888" s="31">
        <v>-15.415024136364567</v>
      </c>
      <c r="G8888" s="31">
        <v>-14.877474860455504</v>
      </c>
      <c r="H8888" s="31">
        <v>-14.323799106269169</v>
      </c>
      <c r="I8888" s="31">
        <v>-13.753513079457244</v>
      </c>
      <c r="J8888" s="31">
        <v>34.548780016803491</v>
      </c>
      <c r="K8888" s="31">
        <v>54.614172887840056</v>
      </c>
      <c r="L8888" s="31">
        <v>-11.937935086776077</v>
      </c>
      <c r="M8888" s="31">
        <v>-11.296073139379359</v>
      </c>
      <c r="N8888" s="31">
        <v>-10.634955333560741</v>
      </c>
      <c r="O8888" s="31">
        <v>-9.9540039935675644</v>
      </c>
      <c r="P8888" s="31">
        <v>-9.2526241133745923</v>
      </c>
      <c r="Q8888" s="31">
        <v>307.93620019436571</v>
      </c>
      <c r="R8888" s="31">
        <v>-7.7861089218791051</v>
      </c>
      <c r="S8888" s="31">
        <v>-7.0196921895354771</v>
      </c>
      <c r="T8888" s="31">
        <v>-6.2302829552215417</v>
      </c>
      <c r="U8888" s="31">
        <v>-5.4171914438781874</v>
      </c>
      <c r="V8888" s="31">
        <v>-4.5797071871945336</v>
      </c>
      <c r="W8888" s="31">
        <v>-3.71709840281037</v>
      </c>
      <c r="X8888" s="31">
        <v>-2.8286113548946807</v>
      </c>
      <c r="Y8888" s="31">
        <v>-1.9134696955415214</v>
      </c>
      <c r="Z8888" s="31">
        <v>-0.970873786407767</v>
      </c>
    </row>
    <row r="8889" spans="2:26" x14ac:dyDescent="0.2">
      <c r="B8889">
        <v>8773</v>
      </c>
      <c r="C8889" s="31">
        <v>144.47176030617783</v>
      </c>
      <c r="D8889" s="31">
        <v>55.895813282152332</v>
      </c>
      <c r="E8889" s="31">
        <v>-15.936916637247149</v>
      </c>
      <c r="F8889" s="31">
        <v>-15.415024136364567</v>
      </c>
      <c r="G8889" s="31">
        <v>44.473472489100658</v>
      </c>
      <c r="H8889" s="31">
        <v>-14.323799106269169</v>
      </c>
      <c r="I8889" s="31">
        <v>107.08073792406216</v>
      </c>
      <c r="J8889" s="31">
        <v>42.094601630410807</v>
      </c>
      <c r="K8889" s="31">
        <v>-12.561102025996192</v>
      </c>
      <c r="L8889" s="31">
        <v>64.819036581064125</v>
      </c>
      <c r="M8889" s="31">
        <v>-11.296073139379359</v>
      </c>
      <c r="N8889" s="31">
        <v>-10.634955333560741</v>
      </c>
      <c r="O8889" s="31">
        <v>173.50328577664055</v>
      </c>
      <c r="P8889" s="31">
        <v>55.009399026325084</v>
      </c>
      <c r="Q8889" s="31">
        <v>-8.53020283677583</v>
      </c>
      <c r="R8889" s="31">
        <v>-7.7861089218791051</v>
      </c>
      <c r="S8889" s="31">
        <v>-7.0196921895354771</v>
      </c>
      <c r="T8889" s="31">
        <v>-6.2302829552215417</v>
      </c>
      <c r="U8889" s="31">
        <v>-5.4171914438781874</v>
      </c>
      <c r="V8889" s="31">
        <v>-4.5797071871945336</v>
      </c>
      <c r="W8889" s="31">
        <v>-3.71709840281037</v>
      </c>
      <c r="X8889" s="31">
        <v>-2.8286113548946807</v>
      </c>
      <c r="Y8889" s="31">
        <v>-1.9134696955415214</v>
      </c>
      <c r="Z8889" s="31">
        <v>-0.970873786407767</v>
      </c>
    </row>
    <row r="8890" spans="2:26" x14ac:dyDescent="0.2">
      <c r="B8890">
        <v>8774</v>
      </c>
      <c r="C8890" s="31">
        <v>-16.935542122016354</v>
      </c>
      <c r="D8890" s="31">
        <v>71.982930250793885</v>
      </c>
      <c r="E8890" s="31">
        <v>38.262385223001168</v>
      </c>
      <c r="F8890" s="31">
        <v>-15.415024136364567</v>
      </c>
      <c r="G8890" s="31">
        <v>-14.877474860455504</v>
      </c>
      <c r="H8890" s="31">
        <v>154.01727765127293</v>
      </c>
      <c r="I8890" s="31">
        <v>39.1766677194747</v>
      </c>
      <c r="J8890" s="31">
        <v>20.605796737732497</v>
      </c>
      <c r="K8890" s="31">
        <v>-12.561102025996192</v>
      </c>
      <c r="L8890" s="31">
        <v>40.722491221339077</v>
      </c>
      <c r="M8890" s="31">
        <v>149.77969259309197</v>
      </c>
      <c r="N8890" s="31">
        <v>33.978418961788151</v>
      </c>
      <c r="O8890" s="31">
        <v>-9.9540039935675644</v>
      </c>
      <c r="P8890" s="31">
        <v>-9.2526241133745923</v>
      </c>
      <c r="Q8890" s="31">
        <v>-8.53020283677583</v>
      </c>
      <c r="R8890" s="31">
        <v>-7.7861089218791051</v>
      </c>
      <c r="S8890" s="31">
        <v>-7.0196921895354771</v>
      </c>
      <c r="T8890" s="31">
        <v>-6.2302829552215417</v>
      </c>
      <c r="U8890" s="31">
        <v>-5.4171914438781874</v>
      </c>
      <c r="V8890" s="31">
        <v>-4.5797071871945336</v>
      </c>
      <c r="W8890" s="31">
        <v>-3.71709840281037</v>
      </c>
      <c r="X8890" s="31">
        <v>-2.8286113548946807</v>
      </c>
      <c r="Y8890" s="31">
        <v>-1.9134696955415214</v>
      </c>
      <c r="Z8890" s="31">
        <v>-0.970873786407767</v>
      </c>
    </row>
    <row r="8891" spans="2:26" x14ac:dyDescent="0.2">
      <c r="B8891">
        <v>8775</v>
      </c>
      <c r="C8891" s="31">
        <v>-16.935542122016354</v>
      </c>
      <c r="D8891" s="31">
        <v>181.06133349292324</v>
      </c>
      <c r="E8891" s="31">
        <v>49.840502602732037</v>
      </c>
      <c r="F8891" s="31">
        <v>18.995033873442665</v>
      </c>
      <c r="G8891" s="31">
        <v>-14.877474860455504</v>
      </c>
      <c r="H8891" s="31">
        <v>-14.323799106269169</v>
      </c>
      <c r="I8891" s="31">
        <v>-13.753513079457244</v>
      </c>
      <c r="J8891" s="31">
        <v>-13.166118471840962</v>
      </c>
      <c r="K8891" s="31">
        <v>44.433221197537442</v>
      </c>
      <c r="L8891" s="31">
        <v>-11.937935086776077</v>
      </c>
      <c r="M8891" s="31">
        <v>-11.296073139379359</v>
      </c>
      <c r="N8891" s="31">
        <v>-10.634955333560741</v>
      </c>
      <c r="O8891" s="31">
        <v>-9.9540039935675644</v>
      </c>
      <c r="P8891" s="31">
        <v>19.519597567726947</v>
      </c>
      <c r="Q8891" s="31">
        <v>110.39916065274153</v>
      </c>
      <c r="R8891" s="31">
        <v>-7.7861089218791051</v>
      </c>
      <c r="S8891" s="31">
        <v>-7.0196921895354771</v>
      </c>
      <c r="T8891" s="31">
        <v>-6.2302829552215417</v>
      </c>
      <c r="U8891" s="31">
        <v>-5.4171914438781874</v>
      </c>
      <c r="V8891" s="31">
        <v>-4.5797071871945336</v>
      </c>
      <c r="W8891" s="31">
        <v>-3.71709840281037</v>
      </c>
      <c r="X8891" s="31">
        <v>-2.8286113548946807</v>
      </c>
      <c r="Y8891" s="31">
        <v>-1.9134696955415214</v>
      </c>
      <c r="Z8891" s="31">
        <v>-0.970873786407767</v>
      </c>
    </row>
    <row r="8892" spans="2:26" x14ac:dyDescent="0.2">
      <c r="B8892">
        <v>8776</v>
      </c>
      <c r="C8892" s="31">
        <v>-16.935542122016354</v>
      </c>
      <c r="D8892" s="31">
        <v>33.05840014044778</v>
      </c>
      <c r="E8892" s="31">
        <v>122.94476798834012</v>
      </c>
      <c r="F8892" s="31">
        <v>-15.415024136364567</v>
      </c>
      <c r="G8892" s="31">
        <v>-14.877474860455504</v>
      </c>
      <c r="H8892" s="31">
        <v>-14.323799106269169</v>
      </c>
      <c r="I8892" s="31">
        <v>-13.753513079457244</v>
      </c>
      <c r="J8892" s="31">
        <v>116.41191164181427</v>
      </c>
      <c r="K8892" s="31">
        <v>-12.561102025996192</v>
      </c>
      <c r="L8892" s="31">
        <v>74.155486554244135</v>
      </c>
      <c r="M8892" s="31">
        <v>-11.296073139379359</v>
      </c>
      <c r="N8892" s="31">
        <v>-10.634955333560741</v>
      </c>
      <c r="O8892" s="31">
        <v>-9.9540039935675644</v>
      </c>
      <c r="P8892" s="31">
        <v>-9.2526241133745923</v>
      </c>
      <c r="Q8892" s="31">
        <v>-8.53020283677583</v>
      </c>
      <c r="R8892" s="31">
        <v>-7.7861089218791051</v>
      </c>
      <c r="S8892" s="31">
        <v>-7.0196921895354771</v>
      </c>
      <c r="T8892" s="31">
        <v>-6.2302829552215417</v>
      </c>
      <c r="U8892" s="31">
        <v>-5.4171914438781874</v>
      </c>
      <c r="V8892" s="31">
        <v>-4.5797071871945336</v>
      </c>
      <c r="W8892" s="31">
        <v>-3.71709840281037</v>
      </c>
      <c r="X8892" s="31">
        <v>-2.8286113548946807</v>
      </c>
      <c r="Y8892" s="31">
        <v>-1.9134696955415214</v>
      </c>
      <c r="Z8892" s="31">
        <v>-0.970873786407767</v>
      </c>
    </row>
    <row r="8893" spans="2:26" x14ac:dyDescent="0.2">
      <c r="B8893">
        <v>8777</v>
      </c>
      <c r="C8893" s="31">
        <v>-16.935542122016354</v>
      </c>
      <c r="D8893" s="31">
        <v>-16.443608385676846</v>
      </c>
      <c r="E8893" s="31">
        <v>-15.936916637247149</v>
      </c>
      <c r="F8893" s="31">
        <v>-15.415024136364567</v>
      </c>
      <c r="G8893" s="31">
        <v>10.017042760242232</v>
      </c>
      <c r="H8893" s="31">
        <v>27.376753855336666</v>
      </c>
      <c r="I8893" s="31">
        <v>-13.753513079457244</v>
      </c>
      <c r="J8893" s="31">
        <v>-13.166118471840962</v>
      </c>
      <c r="K8893" s="31">
        <v>104.57708124265147</v>
      </c>
      <c r="L8893" s="31">
        <v>-11.937935086776077</v>
      </c>
      <c r="M8893" s="31">
        <v>-11.296073139379359</v>
      </c>
      <c r="N8893" s="31">
        <v>-10.634955333560741</v>
      </c>
      <c r="O8893" s="31">
        <v>-9.9540039935675644</v>
      </c>
      <c r="P8893" s="31">
        <v>-9.2526241133745923</v>
      </c>
      <c r="Q8893" s="31">
        <v>-8.53020283677583</v>
      </c>
      <c r="R8893" s="31">
        <v>-7.7861089218791051</v>
      </c>
      <c r="S8893" s="31">
        <v>-7.0196921895354771</v>
      </c>
      <c r="T8893" s="31">
        <v>-6.2302829552215417</v>
      </c>
      <c r="U8893" s="31">
        <v>-5.4171914438781874</v>
      </c>
      <c r="V8893" s="31">
        <v>-4.5797071871945336</v>
      </c>
      <c r="W8893" s="31">
        <v>-3.71709840281037</v>
      </c>
      <c r="X8893" s="31">
        <v>-2.8286113548946807</v>
      </c>
      <c r="Y8893" s="31">
        <v>-1.9134696955415214</v>
      </c>
      <c r="Z8893" s="31">
        <v>-0.970873786407767</v>
      </c>
    </row>
    <row r="8894" spans="2:26" x14ac:dyDescent="0.2">
      <c r="B8894">
        <v>8778</v>
      </c>
      <c r="C8894" s="31">
        <v>-16.935542122016354</v>
      </c>
      <c r="D8894" s="31">
        <v>-16.443608385676846</v>
      </c>
      <c r="E8894" s="31">
        <v>-15.936916637247149</v>
      </c>
      <c r="F8894" s="31">
        <v>-15.415024136364567</v>
      </c>
      <c r="G8894" s="31">
        <v>89.228197691949319</v>
      </c>
      <c r="H8894" s="31">
        <v>-14.323799106269169</v>
      </c>
      <c r="I8894" s="31">
        <v>-13.753513079457244</v>
      </c>
      <c r="J8894" s="31">
        <v>89.715700632301733</v>
      </c>
      <c r="K8894" s="31">
        <v>-12.561102025996192</v>
      </c>
      <c r="L8894" s="31">
        <v>-11.937935086776077</v>
      </c>
      <c r="M8894" s="31">
        <v>-11.296073139379359</v>
      </c>
      <c r="N8894" s="31">
        <v>-10.634955333560741</v>
      </c>
      <c r="O8894" s="31">
        <v>-9.9540039935675644</v>
      </c>
      <c r="P8894" s="31">
        <v>-9.2526241133745923</v>
      </c>
      <c r="Q8894" s="31">
        <v>-8.53020283677583</v>
      </c>
      <c r="R8894" s="31">
        <v>-7.7861089218791051</v>
      </c>
      <c r="S8894" s="31">
        <v>-7.0196921895354771</v>
      </c>
      <c r="T8894" s="31">
        <v>-6.2302829552215417</v>
      </c>
      <c r="U8894" s="31">
        <v>-5.4171914438781874</v>
      </c>
      <c r="V8894" s="31">
        <v>-4.5797071871945336</v>
      </c>
      <c r="W8894" s="31">
        <v>-3.71709840281037</v>
      </c>
      <c r="X8894" s="31">
        <v>-2.8286113548946807</v>
      </c>
      <c r="Y8894" s="31">
        <v>-1.9134696955415214</v>
      </c>
      <c r="Z8894" s="31">
        <v>-0.970873786407767</v>
      </c>
    </row>
    <row r="8895" spans="2:26" x14ac:dyDescent="0.2">
      <c r="B8895">
        <v>8779</v>
      </c>
      <c r="C8895" s="31">
        <v>-16.935542122016354</v>
      </c>
      <c r="D8895" s="31">
        <v>45.18703491777665</v>
      </c>
      <c r="E8895" s="31">
        <v>-15.936916637247149</v>
      </c>
      <c r="F8895" s="31">
        <v>31.884051779065722</v>
      </c>
      <c r="G8895" s="31">
        <v>85.364767190594705</v>
      </c>
      <c r="H8895" s="31">
        <v>-14.323799106269169</v>
      </c>
      <c r="I8895" s="31">
        <v>-13.753513079457244</v>
      </c>
      <c r="J8895" s="31">
        <v>-13.166118471840962</v>
      </c>
      <c r="K8895" s="31">
        <v>-12.561102025996192</v>
      </c>
      <c r="L8895" s="31">
        <v>-11.937935086776077</v>
      </c>
      <c r="M8895" s="31">
        <v>39.174238497756342</v>
      </c>
      <c r="N8895" s="31">
        <v>-10.634955333560741</v>
      </c>
      <c r="O8895" s="31">
        <v>-9.9540039935675644</v>
      </c>
      <c r="P8895" s="31">
        <v>134.64592228843179</v>
      </c>
      <c r="Q8895" s="31">
        <v>-8.53020283677583</v>
      </c>
      <c r="R8895" s="31">
        <v>-7.7861089218791051</v>
      </c>
      <c r="S8895" s="31">
        <v>-7.0196921895354771</v>
      </c>
      <c r="T8895" s="31">
        <v>-6.2302829552215417</v>
      </c>
      <c r="U8895" s="31">
        <v>-5.4171914438781874</v>
      </c>
      <c r="V8895" s="31">
        <v>-4.5797071871945336</v>
      </c>
      <c r="W8895" s="31">
        <v>-3.71709840281037</v>
      </c>
      <c r="X8895" s="31">
        <v>-2.8286113548946807</v>
      </c>
      <c r="Y8895" s="31">
        <v>-1.9134696955415214</v>
      </c>
      <c r="Z8895" s="31">
        <v>-0.970873786407767</v>
      </c>
    </row>
    <row r="8896" spans="2:26" x14ac:dyDescent="0.2">
      <c r="B8896">
        <v>8780</v>
      </c>
      <c r="C8896" s="31">
        <v>-16.935542122016354</v>
      </c>
      <c r="D8896" s="31">
        <v>-16.443608385676846</v>
      </c>
      <c r="E8896" s="31">
        <v>-15.936916637247149</v>
      </c>
      <c r="F8896" s="31">
        <v>-15.415024136364567</v>
      </c>
      <c r="G8896" s="31">
        <v>-14.877474860455504</v>
      </c>
      <c r="H8896" s="31">
        <v>43.605230419958311</v>
      </c>
      <c r="I8896" s="31">
        <v>-13.753513079457244</v>
      </c>
      <c r="J8896" s="31">
        <v>-13.166118471840962</v>
      </c>
      <c r="K8896" s="31">
        <v>-12.561102025996192</v>
      </c>
      <c r="L8896" s="31">
        <v>26.149269911734365</v>
      </c>
      <c r="M8896" s="31">
        <v>-11.296073139379359</v>
      </c>
      <c r="N8896" s="31">
        <v>-10.634955333560741</v>
      </c>
      <c r="O8896" s="31">
        <v>-9.9540039935675644</v>
      </c>
      <c r="P8896" s="31">
        <v>-9.2526241133745923</v>
      </c>
      <c r="Q8896" s="31">
        <v>-8.53020283677583</v>
      </c>
      <c r="R8896" s="31">
        <v>-7.7861089218791051</v>
      </c>
      <c r="S8896" s="31">
        <v>-7.0196921895354771</v>
      </c>
      <c r="T8896" s="31">
        <v>-6.2302829552215417</v>
      </c>
      <c r="U8896" s="31">
        <v>-5.4171914438781874</v>
      </c>
      <c r="V8896" s="31">
        <v>-4.5797071871945336</v>
      </c>
      <c r="W8896" s="31">
        <v>-3.71709840281037</v>
      </c>
      <c r="X8896" s="31">
        <v>-2.8286113548946807</v>
      </c>
      <c r="Y8896" s="31">
        <v>-1.9134696955415214</v>
      </c>
      <c r="Z8896" s="31">
        <v>-0.970873786407767</v>
      </c>
    </row>
    <row r="8897" spans="2:26" x14ac:dyDescent="0.2">
      <c r="B8897">
        <v>8781</v>
      </c>
      <c r="C8897" s="31">
        <v>33.510064289790904</v>
      </c>
      <c r="D8897" s="31">
        <v>-16.443608385676846</v>
      </c>
      <c r="E8897" s="31">
        <v>27.358328229049981</v>
      </c>
      <c r="F8897" s="31">
        <v>-15.415024136364567</v>
      </c>
      <c r="G8897" s="31">
        <v>-14.877474860455504</v>
      </c>
      <c r="H8897" s="31">
        <v>-14.323799106269169</v>
      </c>
      <c r="I8897" s="31">
        <v>-13.753513079457244</v>
      </c>
      <c r="J8897" s="31">
        <v>-13.166118471840962</v>
      </c>
      <c r="K8897" s="31">
        <v>-12.561102025996192</v>
      </c>
      <c r="L8897" s="31">
        <v>308.53401277729648</v>
      </c>
      <c r="M8897" s="31">
        <v>-11.296073139379359</v>
      </c>
      <c r="N8897" s="31">
        <v>-10.634955333560741</v>
      </c>
      <c r="O8897" s="31">
        <v>-9.9540039935675644</v>
      </c>
      <c r="P8897" s="31">
        <v>-9.2526241133745923</v>
      </c>
      <c r="Q8897" s="31">
        <v>-8.53020283677583</v>
      </c>
      <c r="R8897" s="31">
        <v>-7.7861089218791051</v>
      </c>
      <c r="S8897" s="31">
        <v>-7.0196921895354771</v>
      </c>
      <c r="T8897" s="31">
        <v>-6.2302829552215417</v>
      </c>
      <c r="U8897" s="31">
        <v>-5.4171914438781874</v>
      </c>
      <c r="V8897" s="31">
        <v>-4.5797071871945336</v>
      </c>
      <c r="W8897" s="31">
        <v>-3.71709840281037</v>
      </c>
      <c r="X8897" s="31">
        <v>-2.8286113548946807</v>
      </c>
      <c r="Y8897" s="31">
        <v>-1.9134696955415214</v>
      </c>
      <c r="Z8897" s="31">
        <v>-0.970873786407767</v>
      </c>
    </row>
    <row r="8898" spans="2:26" x14ac:dyDescent="0.2">
      <c r="B8898">
        <v>8782</v>
      </c>
      <c r="C8898" s="31">
        <v>29.16719767920538</v>
      </c>
      <c r="D8898" s="31">
        <v>-16.443608385676846</v>
      </c>
      <c r="E8898" s="31">
        <v>-15.936916637247149</v>
      </c>
      <c r="F8898" s="31">
        <v>8.6248714786196601</v>
      </c>
      <c r="G8898" s="31">
        <v>9.3385535656459133</v>
      </c>
      <c r="H8898" s="31">
        <v>-14.323799106269169</v>
      </c>
      <c r="I8898" s="31">
        <v>-13.753513079457244</v>
      </c>
      <c r="J8898" s="31">
        <v>-13.166118471840962</v>
      </c>
      <c r="K8898" s="31">
        <v>-12.561102025996192</v>
      </c>
      <c r="L8898" s="31">
        <v>-11.937935086776077</v>
      </c>
      <c r="M8898" s="31">
        <v>143.96439345628258</v>
      </c>
      <c r="N8898" s="31">
        <v>33.598214985930618</v>
      </c>
      <c r="O8898" s="31">
        <v>-9.9540039935675644</v>
      </c>
      <c r="P8898" s="31">
        <v>-9.2526241133745923</v>
      </c>
      <c r="Q8898" s="31">
        <v>62.007313318850642</v>
      </c>
      <c r="R8898" s="31">
        <v>-7.7861089218791051</v>
      </c>
      <c r="S8898" s="31">
        <v>-7.0196921895354771</v>
      </c>
      <c r="T8898" s="31">
        <v>-6.2302829552215417</v>
      </c>
      <c r="U8898" s="31">
        <v>151.43403016640173</v>
      </c>
      <c r="V8898" s="31">
        <v>-4.5797071871945336</v>
      </c>
      <c r="W8898" s="31">
        <v>-3.71709840281037</v>
      </c>
      <c r="X8898" s="31">
        <v>-2.8286113548946807</v>
      </c>
      <c r="Y8898" s="31">
        <v>-1.9134696955415214</v>
      </c>
      <c r="Z8898" s="31">
        <v>-0.970873786407767</v>
      </c>
    </row>
    <row r="8899" spans="2:26" x14ac:dyDescent="0.2">
      <c r="B8899">
        <v>8783</v>
      </c>
      <c r="C8899" s="31">
        <v>16.901965066698796</v>
      </c>
      <c r="D8899" s="31">
        <v>26.702906079579918</v>
      </c>
      <c r="E8899" s="31">
        <v>-15.936916637247149</v>
      </c>
      <c r="F8899" s="31">
        <v>-15.415024136364567</v>
      </c>
      <c r="G8899" s="31">
        <v>-14.877474860455504</v>
      </c>
      <c r="H8899" s="31">
        <v>-14.323799106269169</v>
      </c>
      <c r="I8899" s="31">
        <v>-13.753513079457244</v>
      </c>
      <c r="J8899" s="31">
        <v>-13.166118471840962</v>
      </c>
      <c r="K8899" s="31">
        <v>-12.561102025996192</v>
      </c>
      <c r="L8899" s="31">
        <v>-11.937935086776077</v>
      </c>
      <c r="M8899" s="31">
        <v>-11.296073139379359</v>
      </c>
      <c r="N8899" s="31">
        <v>-10.634955333560741</v>
      </c>
      <c r="O8899" s="31">
        <v>-9.9540039935675644</v>
      </c>
      <c r="P8899" s="31">
        <v>-9.2526241133745923</v>
      </c>
      <c r="Q8899" s="31">
        <v>128.44852047226846</v>
      </c>
      <c r="R8899" s="31">
        <v>372.67829294772611</v>
      </c>
      <c r="S8899" s="31">
        <v>-7.0196921895354771</v>
      </c>
      <c r="T8899" s="31">
        <v>-6.2302829552215417</v>
      </c>
      <c r="U8899" s="31">
        <v>-5.4171914438781874</v>
      </c>
      <c r="V8899" s="31">
        <v>-4.5797071871945336</v>
      </c>
      <c r="W8899" s="31">
        <v>-3.71709840281037</v>
      </c>
      <c r="X8899" s="31">
        <v>-2.8286113548946807</v>
      </c>
      <c r="Y8899" s="31">
        <v>-1.9134696955415214</v>
      </c>
      <c r="Z8899" s="31">
        <v>-0.970873786407767</v>
      </c>
    </row>
    <row r="8900" spans="2:26" x14ac:dyDescent="0.2">
      <c r="B8900">
        <v>8784</v>
      </c>
      <c r="C8900" s="31">
        <v>-16.935542122016354</v>
      </c>
      <c r="D8900" s="31">
        <v>33.386773728851388</v>
      </c>
      <c r="E8900" s="31">
        <v>96.549268848929813</v>
      </c>
      <c r="F8900" s="31">
        <v>-15.415024136364567</v>
      </c>
      <c r="G8900" s="31">
        <v>-14.877474860455504</v>
      </c>
      <c r="H8900" s="31">
        <v>91.254994540836222</v>
      </c>
      <c r="I8900" s="31">
        <v>-13.753513079457244</v>
      </c>
      <c r="J8900" s="31">
        <v>-13.166118471840962</v>
      </c>
      <c r="K8900" s="31">
        <v>-12.561102025996192</v>
      </c>
      <c r="L8900" s="31">
        <v>147.10009078944879</v>
      </c>
      <c r="M8900" s="31">
        <v>-11.296073139379359</v>
      </c>
      <c r="N8900" s="31">
        <v>-10.634955333560741</v>
      </c>
      <c r="O8900" s="31">
        <v>-9.9540039935675644</v>
      </c>
      <c r="P8900" s="31">
        <v>-9.2526241133745923</v>
      </c>
      <c r="Q8900" s="31">
        <v>222.31948503457039</v>
      </c>
      <c r="R8900" s="31">
        <v>-7.7861089218791051</v>
      </c>
      <c r="S8900" s="31">
        <v>-7.0196921895354771</v>
      </c>
      <c r="T8900" s="31">
        <v>-6.2302829552215417</v>
      </c>
      <c r="U8900" s="31">
        <v>-5.4171914438781874</v>
      </c>
      <c r="V8900" s="31">
        <v>-4.5797071871945336</v>
      </c>
      <c r="W8900" s="31">
        <v>-3.71709840281037</v>
      </c>
      <c r="X8900" s="31">
        <v>-2.8286113548946807</v>
      </c>
      <c r="Y8900" s="31">
        <v>-1.9134696955415214</v>
      </c>
      <c r="Z8900" s="31">
        <v>-0.970873786407767</v>
      </c>
    </row>
    <row r="8901" spans="2:26" x14ac:dyDescent="0.2">
      <c r="B8901">
        <v>8785</v>
      </c>
      <c r="C8901" s="31">
        <v>46.289173606373588</v>
      </c>
      <c r="D8901" s="31">
        <v>-16.443608385676846</v>
      </c>
      <c r="E8901" s="31">
        <v>-15.936916637247149</v>
      </c>
      <c r="F8901" s="31">
        <v>-15.415024136364567</v>
      </c>
      <c r="G8901" s="31">
        <v>-14.877474860455504</v>
      </c>
      <c r="H8901" s="31">
        <v>-14.323799106269169</v>
      </c>
      <c r="I8901" s="31">
        <v>-13.753513079457244</v>
      </c>
      <c r="J8901" s="31">
        <v>-13.166118471840962</v>
      </c>
      <c r="K8901" s="31">
        <v>-12.561102025996192</v>
      </c>
      <c r="L8901" s="31">
        <v>-11.937935086776077</v>
      </c>
      <c r="M8901" s="31">
        <v>24.531795437840188</v>
      </c>
      <c r="N8901" s="31">
        <v>-10.634955333560741</v>
      </c>
      <c r="O8901" s="31">
        <v>-9.9540039935675644</v>
      </c>
      <c r="P8901" s="31">
        <v>-9.2526241133745923</v>
      </c>
      <c r="Q8901" s="31">
        <v>-8.53020283677583</v>
      </c>
      <c r="R8901" s="31">
        <v>-7.7861089218791051</v>
      </c>
      <c r="S8901" s="31">
        <v>-7.0196921895354771</v>
      </c>
      <c r="T8901" s="31">
        <v>-6.2302829552215417</v>
      </c>
      <c r="U8901" s="31">
        <v>-5.4171914438781874</v>
      </c>
      <c r="V8901" s="31">
        <v>-4.5797071871945336</v>
      </c>
      <c r="W8901" s="31">
        <v>-3.71709840281037</v>
      </c>
      <c r="X8901" s="31">
        <v>-2.8286113548946807</v>
      </c>
      <c r="Y8901" s="31">
        <v>-1.9134696955415214</v>
      </c>
      <c r="Z8901" s="31">
        <v>-0.970873786407767</v>
      </c>
    </row>
    <row r="8902" spans="2:26" x14ac:dyDescent="0.2">
      <c r="B8902">
        <v>8786</v>
      </c>
      <c r="C8902" s="31">
        <v>66.889353700728208</v>
      </c>
      <c r="D8902" s="31">
        <v>140.1954579541692</v>
      </c>
      <c r="E8902" s="31">
        <v>-15.936916637247149</v>
      </c>
      <c r="F8902" s="31">
        <v>-15.415024136364567</v>
      </c>
      <c r="G8902" s="31">
        <v>-14.877474860455504</v>
      </c>
      <c r="H8902" s="31">
        <v>-14.323799106269169</v>
      </c>
      <c r="I8902" s="31">
        <v>-13.753513079457244</v>
      </c>
      <c r="J8902" s="31">
        <v>-13.166118471840962</v>
      </c>
      <c r="K8902" s="31">
        <v>35.687307433104117</v>
      </c>
      <c r="L8902" s="31">
        <v>-11.937935086776077</v>
      </c>
      <c r="M8902" s="31">
        <v>-11.296073139379359</v>
      </c>
      <c r="N8902" s="31">
        <v>-10.634955333560741</v>
      </c>
      <c r="O8902" s="31">
        <v>-9.9540039935675644</v>
      </c>
      <c r="P8902" s="31">
        <v>-9.2526241133745923</v>
      </c>
      <c r="Q8902" s="31">
        <v>-8.53020283677583</v>
      </c>
      <c r="R8902" s="31">
        <v>-7.7861089218791051</v>
      </c>
      <c r="S8902" s="31">
        <v>-7.0196921895354771</v>
      </c>
      <c r="T8902" s="31">
        <v>-6.2302829552215417</v>
      </c>
      <c r="U8902" s="31">
        <v>-5.4171914438781874</v>
      </c>
      <c r="V8902" s="31">
        <v>-4.5797071871945336</v>
      </c>
      <c r="W8902" s="31">
        <v>-3.71709840281037</v>
      </c>
      <c r="X8902" s="31">
        <v>-2.8286113548946807</v>
      </c>
      <c r="Y8902" s="31">
        <v>-1.9134696955415214</v>
      </c>
      <c r="Z8902" s="31">
        <v>-0.970873786407767</v>
      </c>
    </row>
    <row r="8903" spans="2:26" x14ac:dyDescent="0.2">
      <c r="B8903">
        <v>8787</v>
      </c>
      <c r="C8903" s="31">
        <v>-16.935542122016354</v>
      </c>
      <c r="D8903" s="31">
        <v>-16.443608385676846</v>
      </c>
      <c r="E8903" s="31">
        <v>164.89892961508457</v>
      </c>
      <c r="F8903" s="31">
        <v>-15.415024136364567</v>
      </c>
      <c r="G8903" s="31">
        <v>49.572001320216685</v>
      </c>
      <c r="H8903" s="31">
        <v>149.95508065243044</v>
      </c>
      <c r="I8903" s="31">
        <v>44.221747462458573</v>
      </c>
      <c r="J8903" s="31">
        <v>-13.166118471840962</v>
      </c>
      <c r="K8903" s="31">
        <v>180.55538177840776</v>
      </c>
      <c r="L8903" s="31">
        <v>-11.937935086776077</v>
      </c>
      <c r="M8903" s="31">
        <v>-11.296073139379359</v>
      </c>
      <c r="N8903" s="31">
        <v>-10.634955333560741</v>
      </c>
      <c r="O8903" s="31">
        <v>-9.9540039935675644</v>
      </c>
      <c r="P8903" s="31">
        <v>-9.2526241133745923</v>
      </c>
      <c r="Q8903" s="31">
        <v>-8.53020283677583</v>
      </c>
      <c r="R8903" s="31">
        <v>-7.7861089218791051</v>
      </c>
      <c r="S8903" s="31">
        <v>-7.0196921895354771</v>
      </c>
      <c r="T8903" s="31">
        <v>-6.2302829552215417</v>
      </c>
      <c r="U8903" s="31">
        <v>-5.4171914438781874</v>
      </c>
      <c r="V8903" s="31">
        <v>-4.5797071871945336</v>
      </c>
      <c r="W8903" s="31">
        <v>-3.71709840281037</v>
      </c>
      <c r="X8903" s="31">
        <v>-2.8286113548946807</v>
      </c>
      <c r="Y8903" s="31">
        <v>-1.9134696955415214</v>
      </c>
      <c r="Z8903" s="31">
        <v>-0.970873786407767</v>
      </c>
    </row>
    <row r="8904" spans="2:26" x14ac:dyDescent="0.2">
      <c r="B8904">
        <v>8788</v>
      </c>
      <c r="C8904" s="31">
        <v>-16.935542122016354</v>
      </c>
      <c r="D8904" s="31">
        <v>84.375207985026705</v>
      </c>
      <c r="E8904" s="31">
        <v>9.9875552803619509</v>
      </c>
      <c r="F8904" s="31">
        <v>-15.415024136364567</v>
      </c>
      <c r="G8904" s="31">
        <v>-14.877474860455504</v>
      </c>
      <c r="H8904" s="31">
        <v>-14.323799106269169</v>
      </c>
      <c r="I8904" s="31">
        <v>27.779072732604302</v>
      </c>
      <c r="J8904" s="31">
        <v>-13.166118471840962</v>
      </c>
      <c r="K8904" s="31">
        <v>-12.561102025996192</v>
      </c>
      <c r="L8904" s="31">
        <v>-11.937935086776077</v>
      </c>
      <c r="M8904" s="31">
        <v>92.812544021692645</v>
      </c>
      <c r="N8904" s="31">
        <v>-10.634955333560741</v>
      </c>
      <c r="O8904" s="31">
        <v>33.625769217967289</v>
      </c>
      <c r="P8904" s="31">
        <v>-9.2526241133745923</v>
      </c>
      <c r="Q8904" s="31">
        <v>-8.53020283677583</v>
      </c>
      <c r="R8904" s="31">
        <v>-7.7861089218791051</v>
      </c>
      <c r="S8904" s="31">
        <v>-7.0196921895354771</v>
      </c>
      <c r="T8904" s="31">
        <v>78.414114786814011</v>
      </c>
      <c r="U8904" s="31">
        <v>-5.4171914438781874</v>
      </c>
      <c r="V8904" s="31">
        <v>-4.5797071871945336</v>
      </c>
      <c r="W8904" s="31">
        <v>-3.71709840281037</v>
      </c>
      <c r="X8904" s="31">
        <v>93.495900093238404</v>
      </c>
      <c r="Y8904" s="31">
        <v>-1.9134696955415214</v>
      </c>
      <c r="Z8904" s="31">
        <v>-0.970873786407767</v>
      </c>
    </row>
    <row r="8905" spans="2:26" x14ac:dyDescent="0.2">
      <c r="B8905">
        <v>8789</v>
      </c>
      <c r="C8905" s="31">
        <v>65.039650440713586</v>
      </c>
      <c r="D8905" s="31">
        <v>-16.443608385676846</v>
      </c>
      <c r="E8905" s="31">
        <v>-15.936916637247149</v>
      </c>
      <c r="F8905" s="31">
        <v>73.948711240520964</v>
      </c>
      <c r="G8905" s="31">
        <v>4.3710813241169815</v>
      </c>
      <c r="H8905" s="31">
        <v>-14.323799106269169</v>
      </c>
      <c r="I8905" s="31">
        <v>74.378911968914764</v>
      </c>
      <c r="J8905" s="31">
        <v>38.442869547531643</v>
      </c>
      <c r="K8905" s="31">
        <v>-12.561102025996192</v>
      </c>
      <c r="L8905" s="31">
        <v>-11.937935086776077</v>
      </c>
      <c r="M8905" s="31">
        <v>-11.296073139379359</v>
      </c>
      <c r="N8905" s="31">
        <v>-10.634955333560741</v>
      </c>
      <c r="O8905" s="31">
        <v>-9.9540039935675644</v>
      </c>
      <c r="P8905" s="31">
        <v>-9.2526241133745923</v>
      </c>
      <c r="Q8905" s="31">
        <v>-8.53020283677583</v>
      </c>
      <c r="R8905" s="31">
        <v>-7.7861089218791051</v>
      </c>
      <c r="S8905" s="31">
        <v>-7.0196921895354771</v>
      </c>
      <c r="T8905" s="31">
        <v>-6.2302829552215417</v>
      </c>
      <c r="U8905" s="31">
        <v>-5.4171914438781874</v>
      </c>
      <c r="V8905" s="31">
        <v>-4.5797071871945336</v>
      </c>
      <c r="W8905" s="31">
        <v>-3.71709840281037</v>
      </c>
      <c r="X8905" s="31">
        <v>-2.8286113548946807</v>
      </c>
      <c r="Y8905" s="31">
        <v>-1.9134696955415214</v>
      </c>
      <c r="Z8905" s="31">
        <v>-0.970873786407767</v>
      </c>
    </row>
    <row r="8906" spans="2:26" x14ac:dyDescent="0.2">
      <c r="B8906">
        <v>8790</v>
      </c>
      <c r="C8906" s="31">
        <v>-16.935542122016354</v>
      </c>
      <c r="D8906" s="31">
        <v>-16.443608385676846</v>
      </c>
      <c r="E8906" s="31">
        <v>99.365262325483627</v>
      </c>
      <c r="F8906" s="31">
        <v>164.73208025797859</v>
      </c>
      <c r="G8906" s="31">
        <v>-14.877474860455504</v>
      </c>
      <c r="H8906" s="31">
        <v>-14.323799106269169</v>
      </c>
      <c r="I8906" s="31">
        <v>-13.753513079457244</v>
      </c>
      <c r="J8906" s="31">
        <v>86.219675285168691</v>
      </c>
      <c r="K8906" s="31">
        <v>19.272372047175484</v>
      </c>
      <c r="L8906" s="31">
        <v>-11.937935086776077</v>
      </c>
      <c r="M8906" s="31">
        <v>28.185145344262285</v>
      </c>
      <c r="N8906" s="31">
        <v>-10.634955333560741</v>
      </c>
      <c r="O8906" s="31">
        <v>155.02945135239767</v>
      </c>
      <c r="P8906" s="31">
        <v>-9.2526241133745923</v>
      </c>
      <c r="Q8906" s="31">
        <v>-8.53020283677583</v>
      </c>
      <c r="R8906" s="31">
        <v>-7.7861089218791051</v>
      </c>
      <c r="S8906" s="31">
        <v>182.32558161493037</v>
      </c>
      <c r="T8906" s="31">
        <v>266.66517007636492</v>
      </c>
      <c r="U8906" s="31">
        <v>-5.4171914438781874</v>
      </c>
      <c r="V8906" s="31">
        <v>-4.5797071871945336</v>
      </c>
      <c r="W8906" s="31">
        <v>-3.71709840281037</v>
      </c>
      <c r="X8906" s="31">
        <v>-2.8286113548946807</v>
      </c>
      <c r="Y8906" s="31">
        <v>-1.9134696955415214</v>
      </c>
      <c r="Z8906" s="31">
        <v>-0.970873786407767</v>
      </c>
    </row>
    <row r="8907" spans="2:26" x14ac:dyDescent="0.2">
      <c r="B8907">
        <v>8791</v>
      </c>
      <c r="C8907" s="31">
        <v>12.681250069544793</v>
      </c>
      <c r="D8907" s="31">
        <v>-16.443608385676846</v>
      </c>
      <c r="E8907" s="31">
        <v>-15.936916637247149</v>
      </c>
      <c r="F8907" s="31">
        <v>-15.415024136364567</v>
      </c>
      <c r="G8907" s="31">
        <v>190.3399270786278</v>
      </c>
      <c r="H8907" s="31">
        <v>-14.323799106269169</v>
      </c>
      <c r="I8907" s="31">
        <v>-13.753513079457244</v>
      </c>
      <c r="J8907" s="31">
        <v>-13.166118471840962</v>
      </c>
      <c r="K8907" s="31">
        <v>-12.561102025996192</v>
      </c>
      <c r="L8907" s="31">
        <v>-11.937935086776077</v>
      </c>
      <c r="M8907" s="31">
        <v>-11.296073139379359</v>
      </c>
      <c r="N8907" s="31">
        <v>104.25304638284734</v>
      </c>
      <c r="O8907" s="31">
        <v>-9.9540039935675644</v>
      </c>
      <c r="P8907" s="31">
        <v>25.740764953667721</v>
      </c>
      <c r="Q8907" s="31">
        <v>-8.53020283677583</v>
      </c>
      <c r="R8907" s="31">
        <v>-7.7861089218791051</v>
      </c>
      <c r="S8907" s="31">
        <v>107.61566104599648</v>
      </c>
      <c r="T8907" s="31">
        <v>-6.2302829552215417</v>
      </c>
      <c r="U8907" s="31">
        <v>-5.4171914438781874</v>
      </c>
      <c r="V8907" s="31">
        <v>-4.5797071871945336</v>
      </c>
      <c r="W8907" s="31">
        <v>-3.71709840281037</v>
      </c>
      <c r="X8907" s="31">
        <v>-2.8286113548946807</v>
      </c>
      <c r="Y8907" s="31">
        <v>-1.9134696955415214</v>
      </c>
      <c r="Z8907" s="31">
        <v>-0.970873786407767</v>
      </c>
    </row>
    <row r="8908" spans="2:26" x14ac:dyDescent="0.2">
      <c r="B8908">
        <v>8792</v>
      </c>
      <c r="C8908" s="31">
        <v>-16.935542122016354</v>
      </c>
      <c r="D8908" s="31">
        <v>-16.443608385676846</v>
      </c>
      <c r="E8908" s="31">
        <v>30.358450940591712</v>
      </c>
      <c r="F8908" s="31">
        <v>-15.415024136364567</v>
      </c>
      <c r="G8908" s="31">
        <v>137.17200081277062</v>
      </c>
      <c r="H8908" s="31">
        <v>-14.323799106269169</v>
      </c>
      <c r="I8908" s="31">
        <v>-13.753513079457244</v>
      </c>
      <c r="J8908" s="31">
        <v>-13.166118471840962</v>
      </c>
      <c r="K8908" s="31">
        <v>-12.561102025996192</v>
      </c>
      <c r="L8908" s="31">
        <v>-11.937935086776077</v>
      </c>
      <c r="M8908" s="31">
        <v>-11.296073139379359</v>
      </c>
      <c r="N8908" s="31">
        <v>109.54247844264081</v>
      </c>
      <c r="O8908" s="31">
        <v>-9.9540039935675644</v>
      </c>
      <c r="P8908" s="31">
        <v>-9.2526241133745923</v>
      </c>
      <c r="Q8908" s="31">
        <v>-8.53020283677583</v>
      </c>
      <c r="R8908" s="31">
        <v>-7.7861089218791051</v>
      </c>
      <c r="S8908" s="31">
        <v>-7.0196921895354771</v>
      </c>
      <c r="T8908" s="31">
        <v>-6.2302829552215417</v>
      </c>
      <c r="U8908" s="31">
        <v>-5.4171914438781874</v>
      </c>
      <c r="V8908" s="31">
        <v>-4.5797071871945336</v>
      </c>
      <c r="W8908" s="31">
        <v>-3.71709840281037</v>
      </c>
      <c r="X8908" s="31">
        <v>-2.8286113548946807</v>
      </c>
      <c r="Y8908" s="31">
        <v>-1.9134696955415214</v>
      </c>
      <c r="Z8908" s="31">
        <v>-0.970873786407767</v>
      </c>
    </row>
    <row r="8909" spans="2:26" x14ac:dyDescent="0.2">
      <c r="B8909">
        <v>8793</v>
      </c>
      <c r="C8909" s="31">
        <v>169.35712820210898</v>
      </c>
      <c r="D8909" s="31">
        <v>27.96765998057084</v>
      </c>
      <c r="E8909" s="31">
        <v>-15.936916637247149</v>
      </c>
      <c r="F8909" s="31">
        <v>69.534626684229636</v>
      </c>
      <c r="G8909" s="31">
        <v>-14.877474860455504</v>
      </c>
      <c r="H8909" s="31">
        <v>71.933833012862834</v>
      </c>
      <c r="I8909" s="31">
        <v>-13.753513079457244</v>
      </c>
      <c r="J8909" s="31">
        <v>14.456831997966935</v>
      </c>
      <c r="K8909" s="31">
        <v>26.87636803547591</v>
      </c>
      <c r="L8909" s="31">
        <v>-11.937935086776077</v>
      </c>
      <c r="M8909" s="31">
        <v>-11.296073139379359</v>
      </c>
      <c r="N8909" s="31">
        <v>-10.634955333560741</v>
      </c>
      <c r="O8909" s="31">
        <v>31.618163485967855</v>
      </c>
      <c r="P8909" s="31">
        <v>-9.2526241133745923</v>
      </c>
      <c r="Q8909" s="31">
        <v>-8.53020283677583</v>
      </c>
      <c r="R8909" s="31">
        <v>-7.7861089218791051</v>
      </c>
      <c r="S8909" s="31">
        <v>-7.0196921895354771</v>
      </c>
      <c r="T8909" s="31">
        <v>-6.2302829552215417</v>
      </c>
      <c r="U8909" s="31">
        <v>-5.4171914438781874</v>
      </c>
      <c r="V8909" s="31">
        <v>-4.5797071871945336</v>
      </c>
      <c r="W8909" s="31">
        <v>-3.71709840281037</v>
      </c>
      <c r="X8909" s="31">
        <v>-2.8286113548946807</v>
      </c>
      <c r="Y8909" s="31">
        <v>-1.9134696955415214</v>
      </c>
      <c r="Z8909" s="31">
        <v>-0.970873786407767</v>
      </c>
    </row>
    <row r="8910" spans="2:26" x14ac:dyDescent="0.2">
      <c r="B8910">
        <v>8794</v>
      </c>
      <c r="C8910" s="31">
        <v>27.038939047912471</v>
      </c>
      <c r="D8910" s="31">
        <v>-16.443608385676846</v>
      </c>
      <c r="E8910" s="31">
        <v>-15.936916637247149</v>
      </c>
      <c r="F8910" s="31">
        <v>76.221975955163543</v>
      </c>
      <c r="G8910" s="31">
        <v>-14.877474860455504</v>
      </c>
      <c r="H8910" s="31">
        <v>-14.323799106269169</v>
      </c>
      <c r="I8910" s="31">
        <v>-13.753513079457244</v>
      </c>
      <c r="J8910" s="31">
        <v>-13.166118471840962</v>
      </c>
      <c r="K8910" s="31">
        <v>-12.561102025996192</v>
      </c>
      <c r="L8910" s="31">
        <v>278.89744760187602</v>
      </c>
      <c r="M8910" s="31">
        <v>-11.296073139379359</v>
      </c>
      <c r="N8910" s="31">
        <v>-10.634955333560741</v>
      </c>
      <c r="O8910" s="31">
        <v>-9.9540039935675644</v>
      </c>
      <c r="P8910" s="31">
        <v>-9.2526241133745923</v>
      </c>
      <c r="Q8910" s="31">
        <v>-8.53020283677583</v>
      </c>
      <c r="R8910" s="31">
        <v>-7.7861089218791051</v>
      </c>
      <c r="S8910" s="31">
        <v>-7.0196921895354771</v>
      </c>
      <c r="T8910" s="31">
        <v>-6.2302829552215417</v>
      </c>
      <c r="U8910" s="31">
        <v>-5.4171914438781874</v>
      </c>
      <c r="V8910" s="31">
        <v>-4.5797071871945336</v>
      </c>
      <c r="W8910" s="31">
        <v>-3.71709840281037</v>
      </c>
      <c r="X8910" s="31">
        <v>-2.8286113548946807</v>
      </c>
      <c r="Y8910" s="31">
        <v>-1.9134696955415214</v>
      </c>
      <c r="Z8910" s="31">
        <v>-0.970873786407767</v>
      </c>
    </row>
    <row r="8911" spans="2:26" x14ac:dyDescent="0.2">
      <c r="B8911">
        <v>8795</v>
      </c>
      <c r="C8911" s="31">
        <v>-16.935542122016354</v>
      </c>
      <c r="D8911" s="31">
        <v>-16.443608385676846</v>
      </c>
      <c r="E8911" s="31">
        <v>-15.936916637247149</v>
      </c>
      <c r="F8911" s="31">
        <v>-15.415024136364567</v>
      </c>
      <c r="G8911" s="31">
        <v>-14.877474860455504</v>
      </c>
      <c r="H8911" s="31">
        <v>-14.323799106269169</v>
      </c>
      <c r="I8911" s="31">
        <v>73.295357261371592</v>
      </c>
      <c r="J8911" s="31">
        <v>-13.166118471840962</v>
      </c>
      <c r="K8911" s="31">
        <v>67.582371158894688</v>
      </c>
      <c r="L8911" s="31">
        <v>-11.937935086776077</v>
      </c>
      <c r="M8911" s="31">
        <v>23.076026821457031</v>
      </c>
      <c r="N8911" s="31">
        <v>24.959975368411953</v>
      </c>
      <c r="O8911" s="31">
        <v>-9.9540039935675644</v>
      </c>
      <c r="P8911" s="31">
        <v>-9.2526241133745923</v>
      </c>
      <c r="Q8911" s="31">
        <v>-8.53020283677583</v>
      </c>
      <c r="R8911" s="31">
        <v>-7.7861089218791051</v>
      </c>
      <c r="S8911" s="31">
        <v>-7.0196921895354771</v>
      </c>
      <c r="T8911" s="31">
        <v>-6.2302829552215417</v>
      </c>
      <c r="U8911" s="31">
        <v>-5.4171914438781874</v>
      </c>
      <c r="V8911" s="31">
        <v>-4.5797071871945336</v>
      </c>
      <c r="W8911" s="31">
        <v>-3.71709840281037</v>
      </c>
      <c r="X8911" s="31">
        <v>-2.8286113548946807</v>
      </c>
      <c r="Y8911" s="31">
        <v>-1.9134696955415214</v>
      </c>
      <c r="Z8911" s="31">
        <v>-0.970873786407767</v>
      </c>
    </row>
    <row r="8912" spans="2:26" x14ac:dyDescent="0.2">
      <c r="B8912">
        <v>8796</v>
      </c>
      <c r="C8912" s="31">
        <v>-16.935542122016354</v>
      </c>
      <c r="D8912" s="31">
        <v>-16.443608385676846</v>
      </c>
      <c r="E8912" s="31">
        <v>-15.936916637247149</v>
      </c>
      <c r="F8912" s="31">
        <v>42.29425551410651</v>
      </c>
      <c r="G8912" s="31">
        <v>-14.877474860455504</v>
      </c>
      <c r="H8912" s="31">
        <v>16.689053198079183</v>
      </c>
      <c r="I8912" s="31">
        <v>-13.753513079457244</v>
      </c>
      <c r="J8912" s="31">
        <v>-13.166118471840962</v>
      </c>
      <c r="K8912" s="31">
        <v>-12.561102025996192</v>
      </c>
      <c r="L8912" s="31">
        <v>-11.937935086776077</v>
      </c>
      <c r="M8912" s="31">
        <v>-11.296073139379359</v>
      </c>
      <c r="N8912" s="31">
        <v>-10.634955333560741</v>
      </c>
      <c r="O8912" s="31">
        <v>-9.9540039935675644</v>
      </c>
      <c r="P8912" s="31">
        <v>-9.2526241133745923</v>
      </c>
      <c r="Q8912" s="31">
        <v>-8.53020283677583</v>
      </c>
      <c r="R8912" s="31">
        <v>-7.7861089218791051</v>
      </c>
      <c r="S8912" s="31">
        <v>-7.0196921895354771</v>
      </c>
      <c r="T8912" s="31">
        <v>-6.2302829552215417</v>
      </c>
      <c r="U8912" s="31">
        <v>-5.4171914438781874</v>
      </c>
      <c r="V8912" s="31">
        <v>-4.5797071871945336</v>
      </c>
      <c r="W8912" s="31">
        <v>-3.71709840281037</v>
      </c>
      <c r="X8912" s="31">
        <v>-2.8286113548946807</v>
      </c>
      <c r="Y8912" s="31">
        <v>-1.9134696955415214</v>
      </c>
      <c r="Z8912" s="31">
        <v>-0.970873786407767</v>
      </c>
    </row>
    <row r="8913" spans="2:26" x14ac:dyDescent="0.2">
      <c r="B8913">
        <v>8797</v>
      </c>
      <c r="C8913" s="31">
        <v>23.949040612947741</v>
      </c>
      <c r="D8913" s="31">
        <v>-16.443608385676846</v>
      </c>
      <c r="E8913" s="31">
        <v>99.1825962413414</v>
      </c>
      <c r="F8913" s="31">
        <v>-15.415024136364567</v>
      </c>
      <c r="G8913" s="31">
        <v>-14.877474860455504</v>
      </c>
      <c r="H8913" s="31">
        <v>-14.323799106269169</v>
      </c>
      <c r="I8913" s="31">
        <v>-13.753513079457244</v>
      </c>
      <c r="J8913" s="31">
        <v>-13.166118471840962</v>
      </c>
      <c r="K8913" s="31">
        <v>-12.561102025996192</v>
      </c>
      <c r="L8913" s="31">
        <v>-11.937935086776077</v>
      </c>
      <c r="M8913" s="31">
        <v>-11.296073139379359</v>
      </c>
      <c r="N8913" s="31">
        <v>-10.634955333560741</v>
      </c>
      <c r="O8913" s="31">
        <v>-9.9540039935675644</v>
      </c>
      <c r="P8913" s="31">
        <v>-9.2526241133745923</v>
      </c>
      <c r="Q8913" s="31">
        <v>-8.53020283677583</v>
      </c>
      <c r="R8913" s="31">
        <v>-7.7861089218791051</v>
      </c>
      <c r="S8913" s="31">
        <v>-7.0196921895354771</v>
      </c>
      <c r="T8913" s="31">
        <v>-6.2302829552215417</v>
      </c>
      <c r="U8913" s="31">
        <v>-5.4171914438781874</v>
      </c>
      <c r="V8913" s="31">
        <v>-4.5797071871945336</v>
      </c>
      <c r="W8913" s="31">
        <v>-3.71709840281037</v>
      </c>
      <c r="X8913" s="31">
        <v>-2.8286113548946807</v>
      </c>
      <c r="Y8913" s="31">
        <v>-1.9134696955415214</v>
      </c>
      <c r="Z8913" s="31">
        <v>-0.970873786407767</v>
      </c>
    </row>
    <row r="8914" spans="2:26" x14ac:dyDescent="0.2">
      <c r="B8914">
        <v>8798</v>
      </c>
      <c r="C8914" s="31">
        <v>-16.935542122016354</v>
      </c>
      <c r="D8914" s="31">
        <v>17.402404165928822</v>
      </c>
      <c r="E8914" s="31">
        <v>-15.936916637247149</v>
      </c>
      <c r="F8914" s="31">
        <v>-15.415024136364567</v>
      </c>
      <c r="G8914" s="31">
        <v>21.827273860127921</v>
      </c>
      <c r="H8914" s="31">
        <v>-14.323799106269169</v>
      </c>
      <c r="I8914" s="31">
        <v>-13.753513079457244</v>
      </c>
      <c r="J8914" s="31">
        <v>-13.166118471840962</v>
      </c>
      <c r="K8914" s="31">
        <v>-12.561102025996192</v>
      </c>
      <c r="L8914" s="31">
        <v>-11.937935086776077</v>
      </c>
      <c r="M8914" s="31">
        <v>-11.296073139379359</v>
      </c>
      <c r="N8914" s="31">
        <v>-10.634955333560741</v>
      </c>
      <c r="O8914" s="31">
        <v>-9.9540039935675644</v>
      </c>
      <c r="P8914" s="31">
        <v>-9.2526241133745923</v>
      </c>
      <c r="Q8914" s="31">
        <v>-8.53020283677583</v>
      </c>
      <c r="R8914" s="31">
        <v>-7.7861089218791051</v>
      </c>
      <c r="S8914" s="31">
        <v>-7.0196921895354771</v>
      </c>
      <c r="T8914" s="31">
        <v>-6.2302829552215417</v>
      </c>
      <c r="U8914" s="31">
        <v>-5.4171914438781874</v>
      </c>
      <c r="V8914" s="31">
        <v>-4.5797071871945336</v>
      </c>
      <c r="W8914" s="31">
        <v>-3.71709840281037</v>
      </c>
      <c r="X8914" s="31">
        <v>-2.8286113548946807</v>
      </c>
      <c r="Y8914" s="31">
        <v>-1.9134696955415214</v>
      </c>
      <c r="Z8914" s="31">
        <v>-0.970873786407767</v>
      </c>
    </row>
    <row r="8915" spans="2:26" x14ac:dyDescent="0.2">
      <c r="B8915">
        <v>8799</v>
      </c>
      <c r="C8915" s="31">
        <v>-16.935542122016354</v>
      </c>
      <c r="D8915" s="31">
        <v>-16.443608385676846</v>
      </c>
      <c r="E8915" s="31">
        <v>-15.936916637247149</v>
      </c>
      <c r="F8915" s="31">
        <v>91.440369295309765</v>
      </c>
      <c r="G8915" s="31">
        <v>-14.877474860455504</v>
      </c>
      <c r="H8915" s="31">
        <v>132.50243232666344</v>
      </c>
      <c r="I8915" s="31">
        <v>44.331125375012668</v>
      </c>
      <c r="J8915" s="31">
        <v>-13.166118471840962</v>
      </c>
      <c r="K8915" s="31">
        <v>-12.561102025996192</v>
      </c>
      <c r="L8915" s="31">
        <v>-11.937935086776077</v>
      </c>
      <c r="M8915" s="31">
        <v>36.209627995809477</v>
      </c>
      <c r="N8915" s="31">
        <v>-10.634955333560741</v>
      </c>
      <c r="O8915" s="31">
        <v>-9.9540039935675644</v>
      </c>
      <c r="P8915" s="31">
        <v>-9.2526241133745923</v>
      </c>
      <c r="Q8915" s="31">
        <v>-8.53020283677583</v>
      </c>
      <c r="R8915" s="31">
        <v>-7.7861089218791051</v>
      </c>
      <c r="S8915" s="31">
        <v>-7.0196921895354771</v>
      </c>
      <c r="T8915" s="31">
        <v>-6.2302829552215417</v>
      </c>
      <c r="U8915" s="31">
        <v>-5.4171914438781874</v>
      </c>
      <c r="V8915" s="31">
        <v>-4.5797071871945336</v>
      </c>
      <c r="W8915" s="31">
        <v>115.87281850245658</v>
      </c>
      <c r="X8915" s="31">
        <v>-2.8286113548946807</v>
      </c>
      <c r="Y8915" s="31">
        <v>-1.9134696955415214</v>
      </c>
      <c r="Z8915" s="31">
        <v>-0.970873786407767</v>
      </c>
    </row>
    <row r="8916" spans="2:26" x14ac:dyDescent="0.2">
      <c r="B8916">
        <v>8800</v>
      </c>
      <c r="C8916" s="31">
        <v>-16.935542122016354</v>
      </c>
      <c r="D8916" s="31">
        <v>91.511655290153882</v>
      </c>
      <c r="E8916" s="31">
        <v>-15.936916637247149</v>
      </c>
      <c r="F8916" s="31">
        <v>43.384350434026665</v>
      </c>
      <c r="G8916" s="31">
        <v>-14.877474860455504</v>
      </c>
      <c r="H8916" s="31">
        <v>-14.323799106269169</v>
      </c>
      <c r="I8916" s="31">
        <v>73.543398792611001</v>
      </c>
      <c r="J8916" s="31">
        <v>29.812469814722821</v>
      </c>
      <c r="K8916" s="31">
        <v>-12.561102025996192</v>
      </c>
      <c r="L8916" s="31">
        <v>39.551680252417853</v>
      </c>
      <c r="M8916" s="31">
        <v>-11.296073139379359</v>
      </c>
      <c r="N8916" s="31">
        <v>145.58245214174414</v>
      </c>
      <c r="O8916" s="31">
        <v>-9.9540039935675644</v>
      </c>
      <c r="P8916" s="31">
        <v>-9.2526241133745923</v>
      </c>
      <c r="Q8916" s="31">
        <v>-8.53020283677583</v>
      </c>
      <c r="R8916" s="31">
        <v>-7.7861089218791051</v>
      </c>
      <c r="S8916" s="31">
        <v>-7.0196921895354771</v>
      </c>
      <c r="T8916" s="31">
        <v>-6.2302829552215417</v>
      </c>
      <c r="U8916" s="31">
        <v>-5.4171914438781874</v>
      </c>
      <c r="V8916" s="31">
        <v>-4.5797071871945336</v>
      </c>
      <c r="W8916" s="31">
        <v>-3.71709840281037</v>
      </c>
      <c r="X8916" s="31">
        <v>-2.8286113548946807</v>
      </c>
      <c r="Y8916" s="31">
        <v>-1.9134696955415214</v>
      </c>
      <c r="Z8916" s="31">
        <v>-0.970873786407767</v>
      </c>
    </row>
    <row r="8917" spans="2:26" x14ac:dyDescent="0.2">
      <c r="B8917">
        <v>8801</v>
      </c>
      <c r="C8917" s="31">
        <v>-16.935542122016354</v>
      </c>
      <c r="D8917" s="31">
        <v>45.999432557360642</v>
      </c>
      <c r="E8917" s="31">
        <v>17.701763159268854</v>
      </c>
      <c r="F8917" s="31">
        <v>-15.415024136364567</v>
      </c>
      <c r="G8917" s="31">
        <v>-14.877474860455504</v>
      </c>
      <c r="H8917" s="31">
        <v>-14.323799106269169</v>
      </c>
      <c r="I8917" s="31">
        <v>-13.753513079457244</v>
      </c>
      <c r="J8917" s="31">
        <v>50.441955539305717</v>
      </c>
      <c r="K8917" s="31">
        <v>-12.561102025996192</v>
      </c>
      <c r="L8917" s="31">
        <v>-11.937935086776077</v>
      </c>
      <c r="M8917" s="31">
        <v>22.965316224174735</v>
      </c>
      <c r="N8917" s="31">
        <v>-10.634955333560741</v>
      </c>
      <c r="O8917" s="31">
        <v>-9.9540039935675644</v>
      </c>
      <c r="P8917" s="31">
        <v>-9.2526241133745923</v>
      </c>
      <c r="Q8917" s="31">
        <v>-8.53020283677583</v>
      </c>
      <c r="R8917" s="31">
        <v>-7.7861089218791051</v>
      </c>
      <c r="S8917" s="31">
        <v>-7.0196921895354771</v>
      </c>
      <c r="T8917" s="31">
        <v>26.122130479448334</v>
      </c>
      <c r="U8917" s="31">
        <v>-5.4171914438781874</v>
      </c>
      <c r="V8917" s="31">
        <v>-4.5797071871945336</v>
      </c>
      <c r="W8917" s="31">
        <v>-3.71709840281037</v>
      </c>
      <c r="X8917" s="31">
        <v>-2.8286113548946807</v>
      </c>
      <c r="Y8917" s="31">
        <v>-1.9134696955415214</v>
      </c>
      <c r="Z8917" s="31">
        <v>-0.970873786407767</v>
      </c>
    </row>
    <row r="8918" spans="2:26" x14ac:dyDescent="0.2">
      <c r="B8918">
        <v>8802</v>
      </c>
      <c r="C8918" s="31">
        <v>-16.935542122016354</v>
      </c>
      <c r="D8918" s="31">
        <v>-16.443608385676846</v>
      </c>
      <c r="E8918" s="31">
        <v>7.951453022486878</v>
      </c>
      <c r="F8918" s="31">
        <v>-15.415024136364567</v>
      </c>
      <c r="G8918" s="31">
        <v>-14.877474860455504</v>
      </c>
      <c r="H8918" s="31">
        <v>-14.323799106269169</v>
      </c>
      <c r="I8918" s="31">
        <v>-13.753513079457244</v>
      </c>
      <c r="J8918" s="31">
        <v>-13.166118471840962</v>
      </c>
      <c r="K8918" s="31">
        <v>-12.561102025996192</v>
      </c>
      <c r="L8918" s="31">
        <v>-11.937935086776077</v>
      </c>
      <c r="M8918" s="31">
        <v>-11.296073139379359</v>
      </c>
      <c r="N8918" s="31">
        <v>-10.634955333560741</v>
      </c>
      <c r="O8918" s="31">
        <v>-9.9540039935675644</v>
      </c>
      <c r="P8918" s="31">
        <v>-9.2526241133745923</v>
      </c>
      <c r="Q8918" s="31">
        <v>-8.53020283677583</v>
      </c>
      <c r="R8918" s="31">
        <v>-7.7861089218791051</v>
      </c>
      <c r="S8918" s="31">
        <v>-7.0196921895354771</v>
      </c>
      <c r="T8918" s="31">
        <v>-6.2302829552215417</v>
      </c>
      <c r="U8918" s="31">
        <v>30.067246341439237</v>
      </c>
      <c r="V8918" s="31">
        <v>-4.5797071871945336</v>
      </c>
      <c r="W8918" s="31">
        <v>-3.71709840281037</v>
      </c>
      <c r="X8918" s="31">
        <v>-2.8286113548946807</v>
      </c>
      <c r="Y8918" s="31">
        <v>-1.9134696955415214</v>
      </c>
      <c r="Z8918" s="31">
        <v>-0.970873786407767</v>
      </c>
    </row>
    <row r="8919" spans="2:26" x14ac:dyDescent="0.2">
      <c r="B8919">
        <v>8803</v>
      </c>
      <c r="C8919" s="31">
        <v>-16.935542122016354</v>
      </c>
      <c r="D8919" s="31">
        <v>123.89782551650286</v>
      </c>
      <c r="E8919" s="31">
        <v>-15.936916637247149</v>
      </c>
      <c r="F8919" s="31">
        <v>131.59521400210531</v>
      </c>
      <c r="G8919" s="31">
        <v>-14.877474860455504</v>
      </c>
      <c r="H8919" s="31">
        <v>-14.323799106269169</v>
      </c>
      <c r="I8919" s="31">
        <v>25.853781683315454</v>
      </c>
      <c r="J8919" s="31">
        <v>-13.166118471840962</v>
      </c>
      <c r="K8919" s="31">
        <v>89.400466006508992</v>
      </c>
      <c r="L8919" s="31">
        <v>52.288355576817644</v>
      </c>
      <c r="M8919" s="31">
        <v>-11.296073139379359</v>
      </c>
      <c r="N8919" s="31">
        <v>-10.634955333560741</v>
      </c>
      <c r="O8919" s="31">
        <v>-9.9540039935675644</v>
      </c>
      <c r="P8919" s="31">
        <v>63.242714559231892</v>
      </c>
      <c r="Q8919" s="31">
        <v>-8.53020283677583</v>
      </c>
      <c r="R8919" s="31">
        <v>-7.7861089218791051</v>
      </c>
      <c r="S8919" s="31">
        <v>-7.0196921895354771</v>
      </c>
      <c r="T8919" s="31">
        <v>-6.2302829552215417</v>
      </c>
      <c r="U8919" s="31">
        <v>-5.4171914438781874</v>
      </c>
      <c r="V8919" s="31">
        <v>-4.5797071871945336</v>
      </c>
      <c r="W8919" s="31">
        <v>-3.71709840281037</v>
      </c>
      <c r="X8919" s="31">
        <v>-2.8286113548946807</v>
      </c>
      <c r="Y8919" s="31">
        <v>-1.9134696955415214</v>
      </c>
      <c r="Z8919" s="31">
        <v>-0.970873786407767</v>
      </c>
    </row>
    <row r="8920" spans="2:26" x14ac:dyDescent="0.2">
      <c r="B8920">
        <v>8804</v>
      </c>
      <c r="C8920" s="31">
        <v>-16.935542122016354</v>
      </c>
      <c r="D8920" s="31">
        <v>-16.443608385676846</v>
      </c>
      <c r="E8920" s="31">
        <v>79.158206108211701</v>
      </c>
      <c r="F8920" s="31">
        <v>17.534762699664569</v>
      </c>
      <c r="G8920" s="31">
        <v>-14.877474860455504</v>
      </c>
      <c r="H8920" s="31">
        <v>23.497487625793102</v>
      </c>
      <c r="I8920" s="31">
        <v>-13.753513079457244</v>
      </c>
      <c r="J8920" s="31">
        <v>-13.166118471840962</v>
      </c>
      <c r="K8920" s="31">
        <v>-12.561102025996192</v>
      </c>
      <c r="L8920" s="31">
        <v>-11.937935086776077</v>
      </c>
      <c r="M8920" s="31">
        <v>-11.296073139379359</v>
      </c>
      <c r="N8920" s="31">
        <v>-10.634955333560741</v>
      </c>
      <c r="O8920" s="31">
        <v>-9.9540039935675644</v>
      </c>
      <c r="P8920" s="31">
        <v>-9.2526241133745923</v>
      </c>
      <c r="Q8920" s="31">
        <v>-8.53020283677583</v>
      </c>
      <c r="R8920" s="31">
        <v>-7.7861089218791051</v>
      </c>
      <c r="S8920" s="31">
        <v>-7.0196921895354771</v>
      </c>
      <c r="T8920" s="31">
        <v>-6.2302829552215417</v>
      </c>
      <c r="U8920" s="31">
        <v>-5.4171914438781874</v>
      </c>
      <c r="V8920" s="31">
        <v>-4.5797071871945336</v>
      </c>
      <c r="W8920" s="31">
        <v>-3.71709840281037</v>
      </c>
      <c r="X8920" s="31">
        <v>-2.8286113548946807</v>
      </c>
      <c r="Y8920" s="31">
        <v>-1.9134696955415214</v>
      </c>
      <c r="Z8920" s="31">
        <v>-0.970873786407767</v>
      </c>
    </row>
    <row r="8921" spans="2:26" x14ac:dyDescent="0.2">
      <c r="B8921">
        <v>8805</v>
      </c>
      <c r="C8921" s="31">
        <v>98.290081477958793</v>
      </c>
      <c r="D8921" s="31">
        <v>-16.443608385676846</v>
      </c>
      <c r="E8921" s="31">
        <v>54.982867899961875</v>
      </c>
      <c r="F8921" s="31">
        <v>84.871725160215519</v>
      </c>
      <c r="G8921" s="31">
        <v>23.648142546508822</v>
      </c>
      <c r="H8921" s="31">
        <v>-14.323799106269169</v>
      </c>
      <c r="I8921" s="31">
        <v>-13.753513079457244</v>
      </c>
      <c r="J8921" s="31">
        <v>-13.166118471840962</v>
      </c>
      <c r="K8921" s="31">
        <v>-12.561102025996192</v>
      </c>
      <c r="L8921" s="31">
        <v>-11.937935086776077</v>
      </c>
      <c r="M8921" s="31">
        <v>-11.296073139379359</v>
      </c>
      <c r="N8921" s="31">
        <v>208.61034740120832</v>
      </c>
      <c r="O8921" s="31">
        <v>-9.9540039935675644</v>
      </c>
      <c r="P8921" s="31">
        <v>-9.2526241133745923</v>
      </c>
      <c r="Q8921" s="31">
        <v>87.311026199080672</v>
      </c>
      <c r="R8921" s="31">
        <v>-7.7861089218791051</v>
      </c>
      <c r="S8921" s="31">
        <v>-7.0196921895354771</v>
      </c>
      <c r="T8921" s="31">
        <v>-6.2302829552215417</v>
      </c>
      <c r="U8921" s="31">
        <v>-5.4171914438781874</v>
      </c>
      <c r="V8921" s="31">
        <v>-4.5797071871945336</v>
      </c>
      <c r="W8921" s="31">
        <v>-3.71709840281037</v>
      </c>
      <c r="X8921" s="31">
        <v>-2.8286113548946807</v>
      </c>
      <c r="Y8921" s="31">
        <v>-1.9134696955415214</v>
      </c>
      <c r="Z8921" s="31">
        <v>-0.970873786407767</v>
      </c>
    </row>
    <row r="8922" spans="2:26" x14ac:dyDescent="0.2">
      <c r="B8922">
        <v>8806</v>
      </c>
      <c r="C8922" s="31">
        <v>192.21201093892608</v>
      </c>
      <c r="D8922" s="31">
        <v>38.611508034196603</v>
      </c>
      <c r="E8922" s="31">
        <v>-15.936916637247149</v>
      </c>
      <c r="F8922" s="31">
        <v>90.90695001734845</v>
      </c>
      <c r="G8922" s="31">
        <v>109.2865314171882</v>
      </c>
      <c r="H8922" s="31">
        <v>130.50632910044857</v>
      </c>
      <c r="I8922" s="31">
        <v>-13.753513079457244</v>
      </c>
      <c r="J8922" s="31">
        <v>-13.166118471840962</v>
      </c>
      <c r="K8922" s="31">
        <v>131.4057721153126</v>
      </c>
      <c r="L8922" s="31">
        <v>-11.937935086776077</v>
      </c>
      <c r="M8922" s="31">
        <v>22.16605878626191</v>
      </c>
      <c r="N8922" s="31">
        <v>-10.634955333560741</v>
      </c>
      <c r="O8922" s="31">
        <v>-9.9540039935675644</v>
      </c>
      <c r="P8922" s="31">
        <v>-9.2526241133745923</v>
      </c>
      <c r="Q8922" s="31">
        <v>69.822462873191313</v>
      </c>
      <c r="R8922" s="31">
        <v>-7.7861089218791051</v>
      </c>
      <c r="S8922" s="31">
        <v>-7.0196921895354771</v>
      </c>
      <c r="T8922" s="31">
        <v>-6.2302829552215417</v>
      </c>
      <c r="U8922" s="31">
        <v>-5.4171914438781874</v>
      </c>
      <c r="V8922" s="31">
        <v>-4.5797071871945336</v>
      </c>
      <c r="W8922" s="31">
        <v>-3.71709840281037</v>
      </c>
      <c r="X8922" s="31">
        <v>-2.8286113548946807</v>
      </c>
      <c r="Y8922" s="31">
        <v>-1.9134696955415214</v>
      </c>
      <c r="Z8922" s="31">
        <v>-0.970873786407767</v>
      </c>
    </row>
    <row r="8923" spans="2:26" x14ac:dyDescent="0.2">
      <c r="B8923">
        <v>8807</v>
      </c>
      <c r="C8923" s="31">
        <v>-16.935542122016354</v>
      </c>
      <c r="D8923" s="31">
        <v>-16.443608385676846</v>
      </c>
      <c r="E8923" s="31">
        <v>-15.936916637247149</v>
      </c>
      <c r="F8923" s="31">
        <v>54.252616825652538</v>
      </c>
      <c r="G8923" s="31">
        <v>32.060006154656733</v>
      </c>
      <c r="H8923" s="31">
        <v>-14.323799106269169</v>
      </c>
      <c r="I8923" s="31">
        <v>135.60800751405159</v>
      </c>
      <c r="J8923" s="31">
        <v>-13.166118471840962</v>
      </c>
      <c r="K8923" s="31">
        <v>199.40834737993097</v>
      </c>
      <c r="L8923" s="31">
        <v>-11.937935086776077</v>
      </c>
      <c r="M8923" s="31">
        <v>106.77493199694649</v>
      </c>
      <c r="N8923" s="31">
        <v>-10.634955333560741</v>
      </c>
      <c r="O8923" s="31">
        <v>-9.9540039935675644</v>
      </c>
      <c r="P8923" s="31">
        <v>-9.2526241133745923</v>
      </c>
      <c r="Q8923" s="31">
        <v>30.739747136410454</v>
      </c>
      <c r="R8923" s="31">
        <v>-7.7861089218791051</v>
      </c>
      <c r="S8923" s="31">
        <v>-7.0196921895354771</v>
      </c>
      <c r="T8923" s="31">
        <v>-6.2302829552215417</v>
      </c>
      <c r="U8923" s="31">
        <v>-5.4171914438781874</v>
      </c>
      <c r="V8923" s="31">
        <v>-4.5797071871945336</v>
      </c>
      <c r="W8923" s="31">
        <v>-3.71709840281037</v>
      </c>
      <c r="X8923" s="31">
        <v>-2.8286113548946807</v>
      </c>
      <c r="Y8923" s="31">
        <v>-1.9134696955415214</v>
      </c>
      <c r="Z8923" s="31">
        <v>-0.970873786407767</v>
      </c>
    </row>
    <row r="8924" spans="2:26" x14ac:dyDescent="0.2">
      <c r="B8924">
        <v>8808</v>
      </c>
      <c r="C8924" s="31">
        <v>5.8663687704914214</v>
      </c>
      <c r="D8924" s="31">
        <v>98.78366114271563</v>
      </c>
      <c r="E8924" s="31">
        <v>-15.936916637247149</v>
      </c>
      <c r="F8924" s="31">
        <v>117.00551331626502</v>
      </c>
      <c r="G8924" s="31">
        <v>-14.877474860455504</v>
      </c>
      <c r="H8924" s="31">
        <v>19.994243239968412</v>
      </c>
      <c r="I8924" s="31">
        <v>-13.753513079457244</v>
      </c>
      <c r="J8924" s="31">
        <v>-13.166118471840962</v>
      </c>
      <c r="K8924" s="31">
        <v>42.924299406935027</v>
      </c>
      <c r="L8924" s="31">
        <v>125.22105358482592</v>
      </c>
      <c r="M8924" s="31">
        <v>-11.296073139379359</v>
      </c>
      <c r="N8924" s="31">
        <v>-10.634955333560741</v>
      </c>
      <c r="O8924" s="31">
        <v>-9.9540039935675644</v>
      </c>
      <c r="P8924" s="31">
        <v>-9.2526241133745923</v>
      </c>
      <c r="Q8924" s="31">
        <v>-8.53020283677583</v>
      </c>
      <c r="R8924" s="31">
        <v>-7.7861089218791051</v>
      </c>
      <c r="S8924" s="31">
        <v>-7.0196921895354771</v>
      </c>
      <c r="T8924" s="31">
        <v>-6.2302829552215417</v>
      </c>
      <c r="U8924" s="31">
        <v>-5.4171914438781874</v>
      </c>
      <c r="V8924" s="31">
        <v>-4.5797071871945336</v>
      </c>
      <c r="W8924" s="31">
        <v>-3.71709840281037</v>
      </c>
      <c r="X8924" s="31">
        <v>-2.8286113548946807</v>
      </c>
      <c r="Y8924" s="31">
        <v>-1.9134696955415214</v>
      </c>
      <c r="Z8924" s="31">
        <v>-0.970873786407767</v>
      </c>
    </row>
    <row r="8925" spans="2:26" x14ac:dyDescent="0.2">
      <c r="B8925">
        <v>8809</v>
      </c>
      <c r="C8925" s="31">
        <v>-16.935542122016354</v>
      </c>
      <c r="D8925" s="31">
        <v>25.117090235377439</v>
      </c>
      <c r="E8925" s="31">
        <v>-15.936916637247149</v>
      </c>
      <c r="F8925" s="31">
        <v>-15.415024136364567</v>
      </c>
      <c r="G8925" s="31">
        <v>-14.877474860455504</v>
      </c>
      <c r="H8925" s="31">
        <v>-14.323799106269169</v>
      </c>
      <c r="I8925" s="31">
        <v>-13.753513079457244</v>
      </c>
      <c r="J8925" s="31">
        <v>-13.166118471840962</v>
      </c>
      <c r="K8925" s="31">
        <v>-12.561102025996192</v>
      </c>
      <c r="L8925" s="31">
        <v>-11.937935086776077</v>
      </c>
      <c r="M8925" s="31">
        <v>-11.296073139379359</v>
      </c>
      <c r="N8925" s="31">
        <v>-10.634955333560741</v>
      </c>
      <c r="O8925" s="31">
        <v>-9.9540039935675644</v>
      </c>
      <c r="P8925" s="31">
        <v>-9.2526241133745923</v>
      </c>
      <c r="Q8925" s="31">
        <v>-8.53020283677583</v>
      </c>
      <c r="R8925" s="31">
        <v>66.622782079057288</v>
      </c>
      <c r="S8925" s="31">
        <v>-7.0196921895354771</v>
      </c>
      <c r="T8925" s="31">
        <v>-6.2302829552215417</v>
      </c>
      <c r="U8925" s="31">
        <v>-5.4171914438781874</v>
      </c>
      <c r="V8925" s="31">
        <v>-4.5797071871945336</v>
      </c>
      <c r="W8925" s="31">
        <v>-3.71709840281037</v>
      </c>
      <c r="X8925" s="31">
        <v>-2.8286113548946807</v>
      </c>
      <c r="Y8925" s="31">
        <v>-1.9134696955415214</v>
      </c>
      <c r="Z8925" s="31">
        <v>-0.970873786407767</v>
      </c>
    </row>
    <row r="8926" spans="2:26" x14ac:dyDescent="0.2">
      <c r="B8926">
        <v>8810</v>
      </c>
      <c r="C8926" s="31">
        <v>112.70923084740831</v>
      </c>
      <c r="D8926" s="31">
        <v>-16.443608385676846</v>
      </c>
      <c r="E8926" s="31">
        <v>123.10509643559313</v>
      </c>
      <c r="F8926" s="31">
        <v>-15.415024136364567</v>
      </c>
      <c r="G8926" s="31">
        <v>-14.877474860455504</v>
      </c>
      <c r="H8926" s="31">
        <v>-14.323799106269169</v>
      </c>
      <c r="I8926" s="31">
        <v>-13.753513079457244</v>
      </c>
      <c r="J8926" s="31">
        <v>-13.166118471840962</v>
      </c>
      <c r="K8926" s="31">
        <v>-12.561102025996192</v>
      </c>
      <c r="L8926" s="31">
        <v>-11.937935086776077</v>
      </c>
      <c r="M8926" s="31">
        <v>-11.296073139379359</v>
      </c>
      <c r="N8926" s="31">
        <v>-10.634955333560741</v>
      </c>
      <c r="O8926" s="31">
        <v>32.774957178301776</v>
      </c>
      <c r="P8926" s="31">
        <v>-9.2526241133745923</v>
      </c>
      <c r="Q8926" s="31">
        <v>73.727515734797763</v>
      </c>
      <c r="R8926" s="31">
        <v>-7.7861089218791051</v>
      </c>
      <c r="S8926" s="31">
        <v>-7.0196921895354771</v>
      </c>
      <c r="T8926" s="31">
        <v>-6.2302829552215417</v>
      </c>
      <c r="U8926" s="31">
        <v>-5.4171914438781874</v>
      </c>
      <c r="V8926" s="31">
        <v>-4.5797071871945336</v>
      </c>
      <c r="W8926" s="31">
        <v>-3.71709840281037</v>
      </c>
      <c r="X8926" s="31">
        <v>-2.8286113548946807</v>
      </c>
      <c r="Y8926" s="31">
        <v>-1.9134696955415214</v>
      </c>
      <c r="Z8926" s="31">
        <v>-0.970873786407767</v>
      </c>
    </row>
    <row r="8927" spans="2:26" x14ac:dyDescent="0.2">
      <c r="B8927">
        <v>8811</v>
      </c>
      <c r="C8927" s="31">
        <v>-16.935542122016354</v>
      </c>
      <c r="D8927" s="31">
        <v>-16.443608385676846</v>
      </c>
      <c r="E8927" s="31">
        <v>-15.936916637247149</v>
      </c>
      <c r="F8927" s="31">
        <v>-15.415024136364567</v>
      </c>
      <c r="G8927" s="31">
        <v>40.204225023467117</v>
      </c>
      <c r="H8927" s="31">
        <v>-14.323799106269169</v>
      </c>
      <c r="I8927" s="31">
        <v>114.30148117117891</v>
      </c>
      <c r="J8927" s="31">
        <v>-13.166118471840962</v>
      </c>
      <c r="K8927" s="31">
        <v>-12.561102025996192</v>
      </c>
      <c r="L8927" s="31">
        <v>-11.937935086776077</v>
      </c>
      <c r="M8927" s="31">
        <v>-11.296073139379359</v>
      </c>
      <c r="N8927" s="31">
        <v>137.79660257492841</v>
      </c>
      <c r="O8927" s="31">
        <v>-9.9540039935675644</v>
      </c>
      <c r="P8927" s="31">
        <v>-9.2526241133745923</v>
      </c>
      <c r="Q8927" s="31">
        <v>-8.53020283677583</v>
      </c>
      <c r="R8927" s="31">
        <v>-7.7861089218791051</v>
      </c>
      <c r="S8927" s="31">
        <v>-7.0196921895354771</v>
      </c>
      <c r="T8927" s="31">
        <v>-6.2302829552215417</v>
      </c>
      <c r="U8927" s="31">
        <v>-5.4171914438781874</v>
      </c>
      <c r="V8927" s="31">
        <v>-4.5797071871945336</v>
      </c>
      <c r="W8927" s="31">
        <v>-3.71709840281037</v>
      </c>
      <c r="X8927" s="31">
        <v>-2.8286113548946807</v>
      </c>
      <c r="Y8927" s="31">
        <v>-1.9134696955415214</v>
      </c>
      <c r="Z8927" s="31">
        <v>-0.970873786407767</v>
      </c>
    </row>
    <row r="8928" spans="2:26" x14ac:dyDescent="0.2">
      <c r="B8928">
        <v>8812</v>
      </c>
      <c r="C8928" s="31">
        <v>-16.935542122016354</v>
      </c>
      <c r="D8928" s="31">
        <v>170.10485312944255</v>
      </c>
      <c r="E8928" s="31">
        <v>54.9534444429964</v>
      </c>
      <c r="F8928" s="31">
        <v>-15.415024136364567</v>
      </c>
      <c r="G8928" s="31">
        <v>-14.877474860455504</v>
      </c>
      <c r="H8928" s="31">
        <v>-14.323799106269169</v>
      </c>
      <c r="I8928" s="31">
        <v>-13.753513079457244</v>
      </c>
      <c r="J8928" s="31">
        <v>-13.166118471840962</v>
      </c>
      <c r="K8928" s="31">
        <v>-12.561102025996192</v>
      </c>
      <c r="L8928" s="31">
        <v>-11.937935086776077</v>
      </c>
      <c r="M8928" s="31">
        <v>-11.296073139379359</v>
      </c>
      <c r="N8928" s="31">
        <v>-10.634955333560741</v>
      </c>
      <c r="O8928" s="31">
        <v>-9.9540039935675644</v>
      </c>
      <c r="P8928" s="31">
        <v>-9.2526241133745923</v>
      </c>
      <c r="Q8928" s="31">
        <v>-8.53020283677583</v>
      </c>
      <c r="R8928" s="31">
        <v>-7.7861089218791051</v>
      </c>
      <c r="S8928" s="31">
        <v>-7.0196921895354771</v>
      </c>
      <c r="T8928" s="31">
        <v>-6.2302829552215417</v>
      </c>
      <c r="U8928" s="31">
        <v>-5.4171914438781874</v>
      </c>
      <c r="V8928" s="31">
        <v>-4.5797071871945336</v>
      </c>
      <c r="W8928" s="31">
        <v>-3.71709840281037</v>
      </c>
      <c r="X8928" s="31">
        <v>-2.8286113548946807</v>
      </c>
      <c r="Y8928" s="31">
        <v>-1.9134696955415214</v>
      </c>
      <c r="Z8928" s="31">
        <v>-0.970873786407767</v>
      </c>
    </row>
    <row r="8929" spans="2:26" x14ac:dyDescent="0.2">
      <c r="B8929">
        <v>8813</v>
      </c>
      <c r="C8929" s="31">
        <v>75.112576327094089</v>
      </c>
      <c r="D8929" s="31">
        <v>29.699984935907366</v>
      </c>
      <c r="E8929" s="31">
        <v>-15.936916637247149</v>
      </c>
      <c r="F8929" s="31">
        <v>20.595615040362308</v>
      </c>
      <c r="G8929" s="31">
        <v>27.188986397640925</v>
      </c>
      <c r="H8929" s="31">
        <v>-14.323799106269169</v>
      </c>
      <c r="I8929" s="31">
        <v>-13.753513079457244</v>
      </c>
      <c r="J8929" s="31">
        <v>37.567281531177329</v>
      </c>
      <c r="K8929" s="31">
        <v>-12.561102025996192</v>
      </c>
      <c r="L8929" s="31">
        <v>-11.937935086776077</v>
      </c>
      <c r="M8929" s="31">
        <v>-11.296073139379359</v>
      </c>
      <c r="N8929" s="31">
        <v>-10.634955333560741</v>
      </c>
      <c r="O8929" s="31">
        <v>-9.9540039935675644</v>
      </c>
      <c r="P8929" s="31">
        <v>-9.2526241133745923</v>
      </c>
      <c r="Q8929" s="31">
        <v>-8.53020283677583</v>
      </c>
      <c r="R8929" s="31">
        <v>-7.7861089218791051</v>
      </c>
      <c r="S8929" s="31">
        <v>-7.0196921895354771</v>
      </c>
      <c r="T8929" s="31">
        <v>-6.2302829552215417</v>
      </c>
      <c r="U8929" s="31">
        <v>-5.4171914438781874</v>
      </c>
      <c r="V8929" s="31">
        <v>-4.5797071871945336</v>
      </c>
      <c r="W8929" s="31">
        <v>-3.71709840281037</v>
      </c>
      <c r="X8929" s="31">
        <v>-2.8286113548946807</v>
      </c>
      <c r="Y8929" s="31">
        <v>-1.9134696955415214</v>
      </c>
      <c r="Z8929" s="31">
        <v>-0.970873786407767</v>
      </c>
    </row>
    <row r="8930" spans="2:26" x14ac:dyDescent="0.2">
      <c r="B8930">
        <v>8814</v>
      </c>
      <c r="C8930" s="31">
        <v>-16.935542122016354</v>
      </c>
      <c r="D8930" s="31">
        <v>-16.443608385676846</v>
      </c>
      <c r="E8930" s="31">
        <v>-15.936916637247149</v>
      </c>
      <c r="F8930" s="31">
        <v>-15.415024136364567</v>
      </c>
      <c r="G8930" s="31">
        <v>-14.877474860455504</v>
      </c>
      <c r="H8930" s="31">
        <v>-14.323799106269169</v>
      </c>
      <c r="I8930" s="31">
        <v>-13.753513079457244</v>
      </c>
      <c r="J8930" s="31">
        <v>-13.166118471840962</v>
      </c>
      <c r="K8930" s="31">
        <v>-12.561102025996192</v>
      </c>
      <c r="L8930" s="31">
        <v>-11.937935086776077</v>
      </c>
      <c r="M8930" s="31">
        <v>-11.296073139379359</v>
      </c>
      <c r="N8930" s="31">
        <v>-10.634955333560741</v>
      </c>
      <c r="O8930" s="31">
        <v>35.490140357651882</v>
      </c>
      <c r="P8930" s="31">
        <v>-9.2526241133745923</v>
      </c>
      <c r="Q8930" s="31">
        <v>-8.53020283677583</v>
      </c>
      <c r="R8930" s="31">
        <v>182.29574008850841</v>
      </c>
      <c r="S8930" s="31">
        <v>42.648000035808487</v>
      </c>
      <c r="T8930" s="31">
        <v>-6.2302829552215417</v>
      </c>
      <c r="U8930" s="31">
        <v>-5.4171914438781874</v>
      </c>
      <c r="V8930" s="31">
        <v>-4.5797071871945336</v>
      </c>
      <c r="W8930" s="31">
        <v>-3.71709840281037</v>
      </c>
      <c r="X8930" s="31">
        <v>-2.8286113548946807</v>
      </c>
      <c r="Y8930" s="31">
        <v>-1.9134696955415214</v>
      </c>
      <c r="Z8930" s="31">
        <v>-0.970873786407767</v>
      </c>
    </row>
    <row r="8931" spans="2:26" x14ac:dyDescent="0.2">
      <c r="B8931">
        <v>8815</v>
      </c>
      <c r="C8931" s="31">
        <v>-16.935542122016354</v>
      </c>
      <c r="D8931" s="31">
        <v>-16.443608385676846</v>
      </c>
      <c r="E8931" s="31">
        <v>-15.936916637247149</v>
      </c>
      <c r="F8931" s="31">
        <v>123.28704731596234</v>
      </c>
      <c r="G8931" s="31">
        <v>-14.877474860455504</v>
      </c>
      <c r="H8931" s="31">
        <v>16.432770714722484</v>
      </c>
      <c r="I8931" s="31">
        <v>-13.753513079457244</v>
      </c>
      <c r="J8931" s="31">
        <v>-13.166118471840962</v>
      </c>
      <c r="K8931" s="31">
        <v>-12.561102025996192</v>
      </c>
      <c r="L8931" s="31">
        <v>39.803171928291661</v>
      </c>
      <c r="M8931" s="31">
        <v>-11.296073139379359</v>
      </c>
      <c r="N8931" s="31">
        <v>-10.634955333560741</v>
      </c>
      <c r="O8931" s="31">
        <v>-9.9540039935675644</v>
      </c>
      <c r="P8931" s="31">
        <v>-9.2526241133745923</v>
      </c>
      <c r="Q8931" s="31">
        <v>61.174856489495568</v>
      </c>
      <c r="R8931" s="31">
        <v>-7.7861089218791051</v>
      </c>
      <c r="S8931" s="31">
        <v>-7.0196921895354771</v>
      </c>
      <c r="T8931" s="31">
        <v>-6.2302829552215417</v>
      </c>
      <c r="U8931" s="31">
        <v>-5.4171914438781874</v>
      </c>
      <c r="V8931" s="31">
        <v>-4.5797071871945336</v>
      </c>
      <c r="W8931" s="31">
        <v>-3.71709840281037</v>
      </c>
      <c r="X8931" s="31">
        <v>-2.8286113548946807</v>
      </c>
      <c r="Y8931" s="31">
        <v>-1.9134696955415214</v>
      </c>
      <c r="Z8931" s="31">
        <v>-0.970873786407767</v>
      </c>
    </row>
    <row r="8932" spans="2:26" x14ac:dyDescent="0.2">
      <c r="B8932">
        <v>8816</v>
      </c>
      <c r="C8932" s="31">
        <v>-16.935542122016354</v>
      </c>
      <c r="D8932" s="31">
        <v>26.806827090562596</v>
      </c>
      <c r="E8932" s="31">
        <v>-15.936916637247149</v>
      </c>
      <c r="F8932" s="31">
        <v>76.824889359458027</v>
      </c>
      <c r="G8932" s="31">
        <v>-14.877474860455504</v>
      </c>
      <c r="H8932" s="31">
        <v>62.26168297763229</v>
      </c>
      <c r="I8932" s="31">
        <v>-13.753513079457244</v>
      </c>
      <c r="J8932" s="31">
        <v>32.369994089877501</v>
      </c>
      <c r="K8932" s="31">
        <v>-12.561102025996192</v>
      </c>
      <c r="L8932" s="31">
        <v>-11.937935086776077</v>
      </c>
      <c r="M8932" s="31">
        <v>-11.296073139379359</v>
      </c>
      <c r="N8932" s="31">
        <v>-10.634955333560741</v>
      </c>
      <c r="O8932" s="31">
        <v>-9.9540039935675644</v>
      </c>
      <c r="P8932" s="31">
        <v>-9.2526241133745923</v>
      </c>
      <c r="Q8932" s="31">
        <v>-8.53020283677583</v>
      </c>
      <c r="R8932" s="31">
        <v>-7.7861089218791051</v>
      </c>
      <c r="S8932" s="31">
        <v>-7.0196921895354771</v>
      </c>
      <c r="T8932" s="31">
        <v>-6.2302829552215417</v>
      </c>
      <c r="U8932" s="31">
        <v>-5.4171914438781874</v>
      </c>
      <c r="V8932" s="31">
        <v>-4.5797071871945336</v>
      </c>
      <c r="W8932" s="31">
        <v>154.34981607140199</v>
      </c>
      <c r="X8932" s="31">
        <v>-2.8286113548946807</v>
      </c>
      <c r="Y8932" s="31">
        <v>-1.9134696955415214</v>
      </c>
      <c r="Z8932" s="31">
        <v>-0.970873786407767</v>
      </c>
    </row>
    <row r="8933" spans="2:26" x14ac:dyDescent="0.2">
      <c r="B8933">
        <v>8817</v>
      </c>
      <c r="C8933" s="31">
        <v>97.075788256673007</v>
      </c>
      <c r="D8933" s="31">
        <v>3.4737498531735032</v>
      </c>
      <c r="E8933" s="31">
        <v>-15.936916637247149</v>
      </c>
      <c r="F8933" s="31">
        <v>81.685692681074315</v>
      </c>
      <c r="G8933" s="31">
        <v>-14.877474860455504</v>
      </c>
      <c r="H8933" s="31">
        <v>-14.323799106269169</v>
      </c>
      <c r="I8933" s="31">
        <v>-13.753513079457244</v>
      </c>
      <c r="J8933" s="31">
        <v>94.412826553626758</v>
      </c>
      <c r="K8933" s="31">
        <v>-12.561102025996192</v>
      </c>
      <c r="L8933" s="31">
        <v>-11.937935086776077</v>
      </c>
      <c r="M8933" s="31">
        <v>-11.296073139379359</v>
      </c>
      <c r="N8933" s="31">
        <v>-10.634955333560741</v>
      </c>
      <c r="O8933" s="31">
        <v>-9.9540039935675644</v>
      </c>
      <c r="P8933" s="31">
        <v>152.65189757047165</v>
      </c>
      <c r="Q8933" s="31">
        <v>-8.53020283677583</v>
      </c>
      <c r="R8933" s="31">
        <v>-7.7861089218791051</v>
      </c>
      <c r="S8933" s="31">
        <v>-7.0196921895354771</v>
      </c>
      <c r="T8933" s="31">
        <v>-6.2302829552215417</v>
      </c>
      <c r="U8933" s="31">
        <v>-5.4171914438781874</v>
      </c>
      <c r="V8933" s="31">
        <v>-4.5797071871945336</v>
      </c>
      <c r="W8933" s="31">
        <v>45.610070046178983</v>
      </c>
      <c r="X8933" s="31">
        <v>-2.8286113548946807</v>
      </c>
      <c r="Y8933" s="31">
        <v>-1.9134696955415214</v>
      </c>
      <c r="Z8933" s="31">
        <v>-0.970873786407767</v>
      </c>
    </row>
    <row r="8934" spans="2:26" x14ac:dyDescent="0.2">
      <c r="B8934">
        <v>8818</v>
      </c>
      <c r="C8934" s="31">
        <v>138.84028946576322</v>
      </c>
      <c r="D8934" s="31">
        <v>-16.443608385676846</v>
      </c>
      <c r="E8934" s="31">
        <v>-15.936916637247149</v>
      </c>
      <c r="F8934" s="31">
        <v>-15.415024136364567</v>
      </c>
      <c r="G8934" s="31">
        <v>-14.877474860455504</v>
      </c>
      <c r="H8934" s="31">
        <v>27.790719918799553</v>
      </c>
      <c r="I8934" s="31">
        <v>-13.753513079457244</v>
      </c>
      <c r="J8934" s="31">
        <v>-13.166118471840962</v>
      </c>
      <c r="K8934" s="31">
        <v>282.89565313153054</v>
      </c>
      <c r="L8934" s="31">
        <v>-11.937935086776077</v>
      </c>
      <c r="M8934" s="31">
        <v>-11.296073139379359</v>
      </c>
      <c r="N8934" s="31">
        <v>-10.634955333560741</v>
      </c>
      <c r="O8934" s="31">
        <v>-9.9540039935675644</v>
      </c>
      <c r="P8934" s="31">
        <v>170.95694767221056</v>
      </c>
      <c r="Q8934" s="31">
        <v>-8.53020283677583</v>
      </c>
      <c r="R8934" s="31">
        <v>-7.7861089218791051</v>
      </c>
      <c r="S8934" s="31">
        <v>25.286411592703544</v>
      </c>
      <c r="T8934" s="31">
        <v>-6.2302829552215417</v>
      </c>
      <c r="U8934" s="31">
        <v>-5.4171914438781874</v>
      </c>
      <c r="V8934" s="31">
        <v>196.96903610029028</v>
      </c>
      <c r="W8934" s="31">
        <v>-3.71709840281037</v>
      </c>
      <c r="X8934" s="31">
        <v>-2.8286113548946807</v>
      </c>
      <c r="Y8934" s="31">
        <v>-1.9134696955415214</v>
      </c>
      <c r="Z8934" s="31">
        <v>-0.970873786407767</v>
      </c>
    </row>
    <row r="8935" spans="2:26" x14ac:dyDescent="0.2">
      <c r="B8935">
        <v>8819</v>
      </c>
      <c r="C8935" s="31">
        <v>-16.935542122016354</v>
      </c>
      <c r="D8935" s="31">
        <v>95.116871291257056</v>
      </c>
      <c r="E8935" s="31">
        <v>-15.936916637247149</v>
      </c>
      <c r="F8935" s="31">
        <v>-15.415024136364567</v>
      </c>
      <c r="G8935" s="31">
        <v>35.292211291957237</v>
      </c>
      <c r="H8935" s="31">
        <v>-14.323799106269169</v>
      </c>
      <c r="I8935" s="31">
        <v>35.737272160138701</v>
      </c>
      <c r="J8935" s="31">
        <v>-13.166118471840962</v>
      </c>
      <c r="K8935" s="31">
        <v>-12.561102025996192</v>
      </c>
      <c r="L8935" s="31">
        <v>19.295330580438328</v>
      </c>
      <c r="M8935" s="31">
        <v>-11.296073139379359</v>
      </c>
      <c r="N8935" s="31">
        <v>-10.634955333560741</v>
      </c>
      <c r="O8935" s="31">
        <v>-9.9540039935675644</v>
      </c>
      <c r="P8935" s="31">
        <v>-9.2526241133745923</v>
      </c>
      <c r="Q8935" s="31">
        <v>-8.53020283677583</v>
      </c>
      <c r="R8935" s="31">
        <v>-7.7861089218791051</v>
      </c>
      <c r="S8935" s="31">
        <v>-7.0196921895354771</v>
      </c>
      <c r="T8935" s="31">
        <v>-6.2302829552215417</v>
      </c>
      <c r="U8935" s="31">
        <v>-5.4171914438781874</v>
      </c>
      <c r="V8935" s="31">
        <v>-4.5797071871945336</v>
      </c>
      <c r="W8935" s="31">
        <v>-3.71709840281037</v>
      </c>
      <c r="X8935" s="31">
        <v>-2.8286113548946807</v>
      </c>
      <c r="Y8935" s="31">
        <v>-1.9134696955415214</v>
      </c>
      <c r="Z8935" s="31">
        <v>-0.970873786407767</v>
      </c>
    </row>
    <row r="8936" spans="2:26" x14ac:dyDescent="0.2">
      <c r="B8936">
        <v>8820</v>
      </c>
      <c r="C8936" s="31">
        <v>31.956920085950621</v>
      </c>
      <c r="D8936" s="31">
        <v>80.89360757883118</v>
      </c>
      <c r="E8936" s="31">
        <v>374.4857684565248</v>
      </c>
      <c r="F8936" s="31">
        <v>-15.415024136364567</v>
      </c>
      <c r="G8936" s="31">
        <v>95.086680441069362</v>
      </c>
      <c r="H8936" s="31">
        <v>18.210682688669742</v>
      </c>
      <c r="I8936" s="31">
        <v>-13.753513079457244</v>
      </c>
      <c r="J8936" s="31">
        <v>-13.166118471840962</v>
      </c>
      <c r="K8936" s="31">
        <v>43.499787420305097</v>
      </c>
      <c r="L8936" s="31">
        <v>18.119968443190196</v>
      </c>
      <c r="M8936" s="31">
        <v>101.37269883225441</v>
      </c>
      <c r="N8936" s="31">
        <v>-10.634955333560741</v>
      </c>
      <c r="O8936" s="31">
        <v>-9.9540039935675644</v>
      </c>
      <c r="P8936" s="31">
        <v>-9.2526241133745923</v>
      </c>
      <c r="Q8936" s="31">
        <v>-8.53020283677583</v>
      </c>
      <c r="R8936" s="31">
        <v>-7.7861089218791051</v>
      </c>
      <c r="S8936" s="31">
        <v>-7.0196921895354771</v>
      </c>
      <c r="T8936" s="31">
        <v>-6.2302829552215417</v>
      </c>
      <c r="U8936" s="31">
        <v>-5.4171914438781874</v>
      </c>
      <c r="V8936" s="31">
        <v>-4.5797071871945336</v>
      </c>
      <c r="W8936" s="31">
        <v>-3.71709840281037</v>
      </c>
      <c r="X8936" s="31">
        <v>-2.8286113548946807</v>
      </c>
      <c r="Y8936" s="31">
        <v>-1.9134696955415214</v>
      </c>
      <c r="Z8936" s="31">
        <v>-0.970873786407767</v>
      </c>
    </row>
    <row r="8937" spans="2:26" x14ac:dyDescent="0.2">
      <c r="B8937">
        <v>8821</v>
      </c>
      <c r="C8937" s="31">
        <v>-16.935542122016354</v>
      </c>
      <c r="D8937" s="31">
        <v>-16.443608385676846</v>
      </c>
      <c r="E8937" s="31">
        <v>35.511088324489307</v>
      </c>
      <c r="F8937" s="31">
        <v>-15.415024136364567</v>
      </c>
      <c r="G8937" s="31">
        <v>-14.877474860455504</v>
      </c>
      <c r="H8937" s="31">
        <v>-14.323799106269169</v>
      </c>
      <c r="I8937" s="31">
        <v>-13.753513079457244</v>
      </c>
      <c r="J8937" s="31">
        <v>-13.166118471840962</v>
      </c>
      <c r="K8937" s="31">
        <v>-12.561102025996192</v>
      </c>
      <c r="L8937" s="31">
        <v>-11.937935086776077</v>
      </c>
      <c r="M8937" s="31">
        <v>-11.296073139379359</v>
      </c>
      <c r="N8937" s="31">
        <v>-10.634955333560741</v>
      </c>
      <c r="O8937" s="31">
        <v>123.94222678782474</v>
      </c>
      <c r="P8937" s="31">
        <v>-9.2526241133745923</v>
      </c>
      <c r="Q8937" s="31">
        <v>-8.53020283677583</v>
      </c>
      <c r="R8937" s="31">
        <v>-7.7861089218791051</v>
      </c>
      <c r="S8937" s="31">
        <v>-7.0196921895354771</v>
      </c>
      <c r="T8937" s="31">
        <v>-6.2302829552215417</v>
      </c>
      <c r="U8937" s="31">
        <v>-5.4171914438781874</v>
      </c>
      <c r="V8937" s="31">
        <v>-4.5797071871945336</v>
      </c>
      <c r="W8937" s="31">
        <v>-3.71709840281037</v>
      </c>
      <c r="X8937" s="31">
        <v>-2.8286113548946807</v>
      </c>
      <c r="Y8937" s="31">
        <v>-1.9134696955415214</v>
      </c>
      <c r="Z8937" s="31">
        <v>-0.970873786407767</v>
      </c>
    </row>
    <row r="8938" spans="2:26" x14ac:dyDescent="0.2">
      <c r="B8938">
        <v>8822</v>
      </c>
      <c r="C8938" s="31">
        <v>-16.935542122016354</v>
      </c>
      <c r="D8938" s="31">
        <v>-16.443608385676846</v>
      </c>
      <c r="E8938" s="31">
        <v>-15.936916637247149</v>
      </c>
      <c r="F8938" s="31">
        <v>-15.415024136364567</v>
      </c>
      <c r="G8938" s="31">
        <v>-14.877474860455504</v>
      </c>
      <c r="H8938" s="31">
        <v>-14.323799106269169</v>
      </c>
      <c r="I8938" s="31">
        <v>-13.753513079457244</v>
      </c>
      <c r="J8938" s="31">
        <v>-13.166118471840962</v>
      </c>
      <c r="K8938" s="31">
        <v>177.76682130022783</v>
      </c>
      <c r="L8938" s="31">
        <v>-11.937935086776077</v>
      </c>
      <c r="M8938" s="31">
        <v>-11.296073139379359</v>
      </c>
      <c r="N8938" s="31">
        <v>-10.634955333560741</v>
      </c>
      <c r="O8938" s="31">
        <v>-9.9540039935675644</v>
      </c>
      <c r="P8938" s="31">
        <v>-9.2526241133745923</v>
      </c>
      <c r="Q8938" s="31">
        <v>-8.53020283677583</v>
      </c>
      <c r="R8938" s="31">
        <v>-7.7861089218791051</v>
      </c>
      <c r="S8938" s="31">
        <v>-7.0196921895354771</v>
      </c>
      <c r="T8938" s="31">
        <v>-6.2302829552215417</v>
      </c>
      <c r="U8938" s="31">
        <v>-5.4171914438781874</v>
      </c>
      <c r="V8938" s="31">
        <v>-4.5797071871945336</v>
      </c>
      <c r="W8938" s="31">
        <v>-3.71709840281037</v>
      </c>
      <c r="X8938" s="31">
        <v>-2.8286113548946807</v>
      </c>
      <c r="Y8938" s="31">
        <v>-1.9134696955415214</v>
      </c>
      <c r="Z8938" s="31">
        <v>-0.970873786407767</v>
      </c>
    </row>
    <row r="8939" spans="2:26" x14ac:dyDescent="0.2">
      <c r="B8939">
        <v>8823</v>
      </c>
      <c r="C8939" s="31">
        <v>28.277014847844995</v>
      </c>
      <c r="D8939" s="31">
        <v>33.523927738191361</v>
      </c>
      <c r="E8939" s="31">
        <v>-15.936916637247149</v>
      </c>
      <c r="F8939" s="31">
        <v>-15.415024136364567</v>
      </c>
      <c r="G8939" s="31">
        <v>-14.877474860455504</v>
      </c>
      <c r="H8939" s="31">
        <v>-14.323799106269169</v>
      </c>
      <c r="I8939" s="31">
        <v>-13.753513079457244</v>
      </c>
      <c r="J8939" s="31">
        <v>-13.166118471840962</v>
      </c>
      <c r="K8939" s="31">
        <v>-12.561102025996192</v>
      </c>
      <c r="L8939" s="31">
        <v>-11.937935086776077</v>
      </c>
      <c r="M8939" s="31">
        <v>-11.296073139379359</v>
      </c>
      <c r="N8939" s="31">
        <v>-10.634955333560741</v>
      </c>
      <c r="O8939" s="31">
        <v>208.87923000944389</v>
      </c>
      <c r="P8939" s="31">
        <v>-9.2526241133745923</v>
      </c>
      <c r="Q8939" s="31">
        <v>-8.53020283677583</v>
      </c>
      <c r="R8939" s="31">
        <v>-7.7861089218791051</v>
      </c>
      <c r="S8939" s="31">
        <v>31.501260820836023</v>
      </c>
      <c r="T8939" s="31">
        <v>-6.2302829552215417</v>
      </c>
      <c r="U8939" s="31">
        <v>-5.4171914438781874</v>
      </c>
      <c r="V8939" s="31">
        <v>-4.5797071871945336</v>
      </c>
      <c r="W8939" s="31">
        <v>-3.71709840281037</v>
      </c>
      <c r="X8939" s="31">
        <v>-2.8286113548946807</v>
      </c>
      <c r="Y8939" s="31">
        <v>-1.9134696955415214</v>
      </c>
      <c r="Z8939" s="31">
        <v>-0.970873786407767</v>
      </c>
    </row>
    <row r="8940" spans="2:26" x14ac:dyDescent="0.2">
      <c r="B8940">
        <v>8824</v>
      </c>
      <c r="C8940" s="31">
        <v>18.605852737500079</v>
      </c>
      <c r="D8940" s="31">
        <v>117.94134789324703</v>
      </c>
      <c r="E8940" s="31">
        <v>-15.936916637247149</v>
      </c>
      <c r="F8940" s="31">
        <v>-15.415024136364567</v>
      </c>
      <c r="G8940" s="31">
        <v>169.9271172053011</v>
      </c>
      <c r="H8940" s="31">
        <v>337.95728327521851</v>
      </c>
      <c r="I8940" s="31">
        <v>-13.753513079457244</v>
      </c>
      <c r="J8940" s="31">
        <v>-13.166118471840962</v>
      </c>
      <c r="K8940" s="31">
        <v>28.963364048771226</v>
      </c>
      <c r="L8940" s="31">
        <v>28.584598687694331</v>
      </c>
      <c r="M8940" s="31">
        <v>-11.296073139379359</v>
      </c>
      <c r="N8940" s="31">
        <v>-10.634955333560741</v>
      </c>
      <c r="O8940" s="31">
        <v>-9.9540039935675644</v>
      </c>
      <c r="P8940" s="31">
        <v>-9.2526241133745923</v>
      </c>
      <c r="Q8940" s="31">
        <v>102.61605402892341</v>
      </c>
      <c r="R8940" s="31">
        <v>-7.7861089218791051</v>
      </c>
      <c r="S8940" s="31">
        <v>-7.0196921895354771</v>
      </c>
      <c r="T8940" s="31">
        <v>-6.2302829552215417</v>
      </c>
      <c r="U8940" s="31">
        <v>-5.4171914438781874</v>
      </c>
      <c r="V8940" s="31">
        <v>-4.5797071871945336</v>
      </c>
      <c r="W8940" s="31">
        <v>-3.71709840281037</v>
      </c>
      <c r="X8940" s="31">
        <v>-2.8286113548946807</v>
      </c>
      <c r="Y8940" s="31">
        <v>-1.9134696955415214</v>
      </c>
      <c r="Z8940" s="31">
        <v>-0.970873786407767</v>
      </c>
    </row>
    <row r="8941" spans="2:26" x14ac:dyDescent="0.2">
      <c r="B8941">
        <v>8825</v>
      </c>
      <c r="C8941" s="31">
        <v>-16.935542122016354</v>
      </c>
      <c r="D8941" s="31">
        <v>-16.443608385676846</v>
      </c>
      <c r="E8941" s="31">
        <v>37.668722510264118</v>
      </c>
      <c r="F8941" s="31">
        <v>-15.415024136364567</v>
      </c>
      <c r="G8941" s="31">
        <v>98.192669707012129</v>
      </c>
      <c r="H8941" s="31">
        <v>-14.323799106269169</v>
      </c>
      <c r="I8941" s="31">
        <v>-13.753513079457244</v>
      </c>
      <c r="J8941" s="31">
        <v>-13.166118471840962</v>
      </c>
      <c r="K8941" s="31">
        <v>-12.561102025996192</v>
      </c>
      <c r="L8941" s="31">
        <v>-11.937935086776077</v>
      </c>
      <c r="M8941" s="31">
        <v>51.348629888775477</v>
      </c>
      <c r="N8941" s="31">
        <v>174.71595498828682</v>
      </c>
      <c r="O8941" s="31">
        <v>-9.9540039935675644</v>
      </c>
      <c r="P8941" s="31">
        <v>137.02300436004978</v>
      </c>
      <c r="Q8941" s="31">
        <v>-8.53020283677583</v>
      </c>
      <c r="R8941" s="31">
        <v>-7.7861089218791051</v>
      </c>
      <c r="S8941" s="31">
        <v>-7.0196921895354771</v>
      </c>
      <c r="T8941" s="31">
        <v>-6.2302829552215417</v>
      </c>
      <c r="U8941" s="31">
        <v>-5.4171914438781874</v>
      </c>
      <c r="V8941" s="31">
        <v>-4.5797071871945336</v>
      </c>
      <c r="W8941" s="31">
        <v>-3.71709840281037</v>
      </c>
      <c r="X8941" s="31">
        <v>-2.8286113548946807</v>
      </c>
      <c r="Y8941" s="31">
        <v>-1.9134696955415214</v>
      </c>
      <c r="Z8941" s="31">
        <v>-0.970873786407767</v>
      </c>
    </row>
    <row r="8942" spans="2:26" x14ac:dyDescent="0.2">
      <c r="B8942">
        <v>8826</v>
      </c>
      <c r="C8942" s="31">
        <v>24.780638860753811</v>
      </c>
      <c r="D8942" s="31">
        <v>-16.443608385676846</v>
      </c>
      <c r="E8942" s="31">
        <v>-15.936916637247149</v>
      </c>
      <c r="F8942" s="31">
        <v>-15.415024136364567</v>
      </c>
      <c r="G8942" s="31">
        <v>27.156570145415774</v>
      </c>
      <c r="H8942" s="31">
        <v>-14.323799106269169</v>
      </c>
      <c r="I8942" s="31">
        <v>-13.753513079457244</v>
      </c>
      <c r="J8942" s="31">
        <v>-13.166118471840962</v>
      </c>
      <c r="K8942" s="31">
        <v>154.37621037304731</v>
      </c>
      <c r="L8942" s="31">
        <v>87.815977612423893</v>
      </c>
      <c r="M8942" s="31">
        <v>110.85012795486247</v>
      </c>
      <c r="N8942" s="31">
        <v>-10.634955333560741</v>
      </c>
      <c r="O8942" s="31">
        <v>-9.9540039935675644</v>
      </c>
      <c r="P8942" s="31">
        <v>-9.2526241133745923</v>
      </c>
      <c r="Q8942" s="31">
        <v>-8.53020283677583</v>
      </c>
      <c r="R8942" s="31">
        <v>-7.7861089218791051</v>
      </c>
      <c r="S8942" s="31">
        <v>-7.0196921895354771</v>
      </c>
      <c r="T8942" s="31">
        <v>-6.2302829552215417</v>
      </c>
      <c r="U8942" s="31">
        <v>-5.4171914438781874</v>
      </c>
      <c r="V8942" s="31">
        <v>-4.5797071871945336</v>
      </c>
      <c r="W8942" s="31">
        <v>-3.71709840281037</v>
      </c>
      <c r="X8942" s="31">
        <v>-2.8286113548946807</v>
      </c>
      <c r="Y8942" s="31">
        <v>-1.9134696955415214</v>
      </c>
      <c r="Z8942" s="31">
        <v>-0.970873786407767</v>
      </c>
    </row>
    <row r="8943" spans="2:26" x14ac:dyDescent="0.2">
      <c r="B8943">
        <v>8827</v>
      </c>
      <c r="C8943" s="31">
        <v>-16.935542122016354</v>
      </c>
      <c r="D8943" s="31">
        <v>-16.443608385676846</v>
      </c>
      <c r="E8943" s="31">
        <v>78.103497361369833</v>
      </c>
      <c r="F8943" s="31">
        <v>-15.415024136364567</v>
      </c>
      <c r="G8943" s="31">
        <v>-14.877474860455504</v>
      </c>
      <c r="H8943" s="31">
        <v>-14.323799106269169</v>
      </c>
      <c r="I8943" s="31">
        <v>-13.753513079457244</v>
      </c>
      <c r="J8943" s="31">
        <v>-13.166118471840962</v>
      </c>
      <c r="K8943" s="31">
        <v>-12.561102025996192</v>
      </c>
      <c r="L8943" s="31">
        <v>-11.937935086776077</v>
      </c>
      <c r="M8943" s="31">
        <v>115.8031912874458</v>
      </c>
      <c r="N8943" s="31">
        <v>-10.634955333560741</v>
      </c>
      <c r="O8943" s="31">
        <v>38.766813877310625</v>
      </c>
      <c r="P8943" s="31">
        <v>-9.2526241133745923</v>
      </c>
      <c r="Q8943" s="31">
        <v>-8.53020283677583</v>
      </c>
      <c r="R8943" s="31">
        <v>-7.7861089218791051</v>
      </c>
      <c r="S8943" s="31">
        <v>-7.0196921895354771</v>
      </c>
      <c r="T8943" s="31">
        <v>-6.2302829552215417</v>
      </c>
      <c r="U8943" s="31">
        <v>-5.4171914438781874</v>
      </c>
      <c r="V8943" s="31">
        <v>-4.5797071871945336</v>
      </c>
      <c r="W8943" s="31">
        <v>-3.71709840281037</v>
      </c>
      <c r="X8943" s="31">
        <v>-2.8286113548946807</v>
      </c>
      <c r="Y8943" s="31">
        <v>-1.9134696955415214</v>
      </c>
      <c r="Z8943" s="31">
        <v>-0.970873786407767</v>
      </c>
    </row>
    <row r="8944" spans="2:26" x14ac:dyDescent="0.2">
      <c r="B8944">
        <v>8828</v>
      </c>
      <c r="C8944" s="31">
        <v>171.48662174805708</v>
      </c>
      <c r="D8944" s="31">
        <v>-16.443608385676846</v>
      </c>
      <c r="E8944" s="31">
        <v>-15.936916637247149</v>
      </c>
      <c r="F8944" s="31">
        <v>41.541056158348525</v>
      </c>
      <c r="G8944" s="31">
        <v>-14.877474860455504</v>
      </c>
      <c r="H8944" s="31">
        <v>-14.323799106269169</v>
      </c>
      <c r="I8944" s="31">
        <v>-13.753513079457244</v>
      </c>
      <c r="J8944" s="31">
        <v>-13.166118471840962</v>
      </c>
      <c r="K8944" s="31">
        <v>-12.561102025996192</v>
      </c>
      <c r="L8944" s="31">
        <v>-11.937935086776077</v>
      </c>
      <c r="M8944" s="31">
        <v>-11.296073139379359</v>
      </c>
      <c r="N8944" s="31">
        <v>-10.634955333560741</v>
      </c>
      <c r="O8944" s="31">
        <v>88.047419233428812</v>
      </c>
      <c r="P8944" s="31">
        <v>-9.2526241133745923</v>
      </c>
      <c r="Q8944" s="31">
        <v>-8.53020283677583</v>
      </c>
      <c r="R8944" s="31">
        <v>67.489260548340681</v>
      </c>
      <c r="S8944" s="31">
        <v>-7.0196921895354771</v>
      </c>
      <c r="T8944" s="31">
        <v>-6.2302829552215417</v>
      </c>
      <c r="U8944" s="31">
        <v>26.22540448650561</v>
      </c>
      <c r="V8944" s="31">
        <v>-4.5797071871945336</v>
      </c>
      <c r="W8944" s="31">
        <v>121.77601356495295</v>
      </c>
      <c r="X8944" s="31">
        <v>-2.8286113548946807</v>
      </c>
      <c r="Y8944" s="31">
        <v>-1.9134696955415214</v>
      </c>
      <c r="Z8944" s="31">
        <v>-0.970873786407767</v>
      </c>
    </row>
    <row r="8945" spans="2:26" x14ac:dyDescent="0.2">
      <c r="B8945">
        <v>8829</v>
      </c>
      <c r="C8945" s="31">
        <v>-16.935542122016354</v>
      </c>
      <c r="D8945" s="31">
        <v>168.1561246865671</v>
      </c>
      <c r="E8945" s="31">
        <v>49.843650348255032</v>
      </c>
      <c r="F8945" s="31">
        <v>-15.415024136364567</v>
      </c>
      <c r="G8945" s="31">
        <v>-14.877474860455504</v>
      </c>
      <c r="H8945" s="31">
        <v>74.794389462595959</v>
      </c>
      <c r="I8945" s="31">
        <v>-13.753513079457244</v>
      </c>
      <c r="J8945" s="31">
        <v>-13.166118471840962</v>
      </c>
      <c r="K8945" s="31">
        <v>-12.561102025996192</v>
      </c>
      <c r="L8945" s="31">
        <v>-11.937935086776077</v>
      </c>
      <c r="M8945" s="31">
        <v>-11.296073139379359</v>
      </c>
      <c r="N8945" s="31">
        <v>-10.634955333560741</v>
      </c>
      <c r="O8945" s="31">
        <v>-9.9540039935675644</v>
      </c>
      <c r="P8945" s="31">
        <v>-9.2526241133745923</v>
      </c>
      <c r="Q8945" s="31">
        <v>-8.53020283677583</v>
      </c>
      <c r="R8945" s="31">
        <v>-7.7861089218791051</v>
      </c>
      <c r="S8945" s="31">
        <v>-7.0196921895354771</v>
      </c>
      <c r="T8945" s="31">
        <v>-6.2302829552215417</v>
      </c>
      <c r="U8945" s="31">
        <v>-5.4171914438781874</v>
      </c>
      <c r="V8945" s="31">
        <v>-4.5797071871945336</v>
      </c>
      <c r="W8945" s="31">
        <v>-3.71709840281037</v>
      </c>
      <c r="X8945" s="31">
        <v>-2.8286113548946807</v>
      </c>
      <c r="Y8945" s="31">
        <v>-1.9134696955415214</v>
      </c>
      <c r="Z8945" s="31">
        <v>-0.970873786407767</v>
      </c>
    </row>
    <row r="8946" spans="2:26" x14ac:dyDescent="0.2">
      <c r="B8946">
        <v>8830</v>
      </c>
      <c r="C8946" s="31">
        <v>-16.935542122016354</v>
      </c>
      <c r="D8946" s="31">
        <v>-16.443608385676846</v>
      </c>
      <c r="E8946" s="31">
        <v>-15.936916637247149</v>
      </c>
      <c r="F8946" s="31">
        <v>-15.415024136364567</v>
      </c>
      <c r="G8946" s="31">
        <v>-14.877474860455504</v>
      </c>
      <c r="H8946" s="31">
        <v>-14.323799106269169</v>
      </c>
      <c r="I8946" s="31">
        <v>13.550002486230095</v>
      </c>
      <c r="J8946" s="31">
        <v>41.454248492139421</v>
      </c>
      <c r="K8946" s="31">
        <v>-12.561102025996192</v>
      </c>
      <c r="L8946" s="31">
        <v>-11.937935086776077</v>
      </c>
      <c r="M8946" s="31">
        <v>-11.296073139379359</v>
      </c>
      <c r="N8946" s="31">
        <v>-10.634955333560741</v>
      </c>
      <c r="O8946" s="31">
        <v>-9.9540039935675644</v>
      </c>
      <c r="P8946" s="31">
        <v>-9.2526241133745923</v>
      </c>
      <c r="Q8946" s="31">
        <v>-8.53020283677583</v>
      </c>
      <c r="R8946" s="31">
        <v>-7.7861089218791051</v>
      </c>
      <c r="S8946" s="31">
        <v>-7.0196921895354771</v>
      </c>
      <c r="T8946" s="31">
        <v>-6.2302829552215417</v>
      </c>
      <c r="U8946" s="31">
        <v>-5.4171914438781874</v>
      </c>
      <c r="V8946" s="31">
        <v>-4.5797071871945336</v>
      </c>
      <c r="W8946" s="31">
        <v>-3.71709840281037</v>
      </c>
      <c r="X8946" s="31">
        <v>-2.8286113548946807</v>
      </c>
      <c r="Y8946" s="31">
        <v>-1.9134696955415214</v>
      </c>
      <c r="Z8946" s="31">
        <v>-0.970873786407767</v>
      </c>
    </row>
    <row r="8947" spans="2:26" x14ac:dyDescent="0.2">
      <c r="B8947">
        <v>8831</v>
      </c>
      <c r="C8947" s="31">
        <v>-16.935542122016354</v>
      </c>
      <c r="D8947" s="31">
        <v>-16.443608385676846</v>
      </c>
      <c r="E8947" s="31">
        <v>24.553684243846071</v>
      </c>
      <c r="F8947" s="31">
        <v>103.31873028517991</v>
      </c>
      <c r="G8947" s="31">
        <v>-14.877474860455504</v>
      </c>
      <c r="H8947" s="31">
        <v>-14.323799106269169</v>
      </c>
      <c r="I8947" s="31">
        <v>-13.753513079457244</v>
      </c>
      <c r="J8947" s="31">
        <v>-13.166118471840962</v>
      </c>
      <c r="K8947" s="31">
        <v>-12.561102025996192</v>
      </c>
      <c r="L8947" s="31">
        <v>-11.937935086776077</v>
      </c>
      <c r="M8947" s="31">
        <v>27.97545615646737</v>
      </c>
      <c r="N8947" s="31">
        <v>41.817797769156087</v>
      </c>
      <c r="O8947" s="31">
        <v>-9.9540039935675644</v>
      </c>
      <c r="P8947" s="31">
        <v>-9.2526241133745923</v>
      </c>
      <c r="Q8947" s="31">
        <v>60.154524592041618</v>
      </c>
      <c r="R8947" s="31">
        <v>-7.7861089218791051</v>
      </c>
      <c r="S8947" s="31">
        <v>-7.0196921895354771</v>
      </c>
      <c r="T8947" s="31">
        <v>-6.2302829552215417</v>
      </c>
      <c r="U8947" s="31">
        <v>-5.4171914438781874</v>
      </c>
      <c r="V8947" s="31">
        <v>-4.5797071871945336</v>
      </c>
      <c r="W8947" s="31">
        <v>51.345162001134909</v>
      </c>
      <c r="X8947" s="31">
        <v>34.743198954739171</v>
      </c>
      <c r="Y8947" s="31">
        <v>-1.9134696955415214</v>
      </c>
      <c r="Z8947" s="31">
        <v>-0.970873786407767</v>
      </c>
    </row>
    <row r="8948" spans="2:26" x14ac:dyDescent="0.2">
      <c r="B8948">
        <v>8832</v>
      </c>
      <c r="C8948" s="31">
        <v>15.758766619623112</v>
      </c>
      <c r="D8948" s="31">
        <v>23.35178819226741</v>
      </c>
      <c r="E8948" s="31">
        <v>28.904234337929147</v>
      </c>
      <c r="F8948" s="31">
        <v>202.4764108290064</v>
      </c>
      <c r="G8948" s="31">
        <v>-14.877474860455504</v>
      </c>
      <c r="H8948" s="31">
        <v>89.474363280974202</v>
      </c>
      <c r="I8948" s="31">
        <v>38.42937498441016</v>
      </c>
      <c r="J8948" s="31">
        <v>-13.166118471840962</v>
      </c>
      <c r="K8948" s="31">
        <v>-12.561102025996192</v>
      </c>
      <c r="L8948" s="31">
        <v>-11.937935086776077</v>
      </c>
      <c r="M8948" s="31">
        <v>-11.296073139379359</v>
      </c>
      <c r="N8948" s="31">
        <v>-10.634955333560741</v>
      </c>
      <c r="O8948" s="31">
        <v>47.22536554684504</v>
      </c>
      <c r="P8948" s="31">
        <v>-9.2526241133745923</v>
      </c>
      <c r="Q8948" s="31">
        <v>66.165216430574119</v>
      </c>
      <c r="R8948" s="31">
        <v>12.481141556208469</v>
      </c>
      <c r="S8948" s="31">
        <v>-7.0196921895354771</v>
      </c>
      <c r="T8948" s="31">
        <v>-6.2302829552215417</v>
      </c>
      <c r="U8948" s="31">
        <v>-5.4171914438781874</v>
      </c>
      <c r="V8948" s="31">
        <v>-4.5797071871945336</v>
      </c>
      <c r="W8948" s="31">
        <v>-3.71709840281037</v>
      </c>
      <c r="X8948" s="31">
        <v>-2.8286113548946807</v>
      </c>
      <c r="Y8948" s="31">
        <v>-1.9134696955415214</v>
      </c>
      <c r="Z8948" s="31">
        <v>-0.970873786407767</v>
      </c>
    </row>
    <row r="8949" spans="2:26" x14ac:dyDescent="0.2">
      <c r="B8949">
        <v>8833</v>
      </c>
      <c r="C8949" s="31">
        <v>-16.935542122016354</v>
      </c>
      <c r="D8949" s="31">
        <v>-16.443608385676846</v>
      </c>
      <c r="E8949" s="31">
        <v>-15.936916637247149</v>
      </c>
      <c r="F8949" s="31">
        <v>79.09902315920381</v>
      </c>
      <c r="G8949" s="31">
        <v>-14.877474860455504</v>
      </c>
      <c r="H8949" s="31">
        <v>90.223725013373411</v>
      </c>
      <c r="I8949" s="31">
        <v>-13.753513079457244</v>
      </c>
      <c r="J8949" s="31">
        <v>-13.166118471840962</v>
      </c>
      <c r="K8949" s="31">
        <v>-12.561102025996192</v>
      </c>
      <c r="L8949" s="31">
        <v>-11.937935086776077</v>
      </c>
      <c r="M8949" s="31">
        <v>-11.296073139379359</v>
      </c>
      <c r="N8949" s="31">
        <v>-10.634955333560741</v>
      </c>
      <c r="O8949" s="31">
        <v>-9.9540039935675644</v>
      </c>
      <c r="P8949" s="31">
        <v>-9.2526241133745923</v>
      </c>
      <c r="Q8949" s="31">
        <v>-8.53020283677583</v>
      </c>
      <c r="R8949" s="31">
        <v>-7.7861089218791051</v>
      </c>
      <c r="S8949" s="31">
        <v>-7.0196921895354771</v>
      </c>
      <c r="T8949" s="31">
        <v>-6.2302829552215417</v>
      </c>
      <c r="U8949" s="31">
        <v>-5.4171914438781874</v>
      </c>
      <c r="V8949" s="31">
        <v>-4.5797071871945336</v>
      </c>
      <c r="W8949" s="31">
        <v>-3.71709840281037</v>
      </c>
      <c r="X8949" s="31">
        <v>-2.8286113548946807</v>
      </c>
      <c r="Y8949" s="31">
        <v>-1.9134696955415214</v>
      </c>
      <c r="Z8949" s="31">
        <v>-0.970873786407767</v>
      </c>
    </row>
    <row r="8950" spans="2:26" x14ac:dyDescent="0.2">
      <c r="B8950">
        <v>8834</v>
      </c>
      <c r="C8950" s="31">
        <v>-16.935542122016354</v>
      </c>
      <c r="D8950" s="31">
        <v>116.28636363003807</v>
      </c>
      <c r="E8950" s="31">
        <v>125.61135921674763</v>
      </c>
      <c r="F8950" s="31">
        <v>-15.415024136364567</v>
      </c>
      <c r="G8950" s="31">
        <v>-14.877474860455504</v>
      </c>
      <c r="H8950" s="31">
        <v>-14.323799106269169</v>
      </c>
      <c r="I8950" s="31">
        <v>24.072601529843435</v>
      </c>
      <c r="J8950" s="31">
        <v>31.157016774925804</v>
      </c>
      <c r="K8950" s="31">
        <v>-12.561102025996192</v>
      </c>
      <c r="L8950" s="31">
        <v>120.89507892086438</v>
      </c>
      <c r="M8950" s="31">
        <v>-11.296073139379359</v>
      </c>
      <c r="N8950" s="31">
        <v>-10.634955333560741</v>
      </c>
      <c r="O8950" s="31">
        <v>76.309709786023973</v>
      </c>
      <c r="P8950" s="31">
        <v>-9.2526241133745923</v>
      </c>
      <c r="Q8950" s="31">
        <v>-8.53020283677583</v>
      </c>
      <c r="R8950" s="31">
        <v>-7.7861089218791051</v>
      </c>
      <c r="S8950" s="31">
        <v>-7.0196921895354771</v>
      </c>
      <c r="T8950" s="31">
        <v>-6.2302829552215417</v>
      </c>
      <c r="U8950" s="31">
        <v>-5.4171914438781874</v>
      </c>
      <c r="V8950" s="31">
        <v>-4.5797071871945336</v>
      </c>
      <c r="W8950" s="31">
        <v>-3.71709840281037</v>
      </c>
      <c r="X8950" s="31">
        <v>-2.8286113548946807</v>
      </c>
      <c r="Y8950" s="31">
        <v>-1.9134696955415214</v>
      </c>
      <c r="Z8950" s="31">
        <v>-0.970873786407767</v>
      </c>
    </row>
    <row r="8951" spans="2:26" x14ac:dyDescent="0.2">
      <c r="B8951">
        <v>8835</v>
      </c>
      <c r="C8951" s="31">
        <v>-16.935542122016354</v>
      </c>
      <c r="D8951" s="31">
        <v>-16.443608385676846</v>
      </c>
      <c r="E8951" s="31">
        <v>340.6045907331619</v>
      </c>
      <c r="F8951" s="31">
        <v>-15.415024136364567</v>
      </c>
      <c r="G8951" s="31">
        <v>52.099991534783157</v>
      </c>
      <c r="H8951" s="31">
        <v>-14.323799106269169</v>
      </c>
      <c r="I8951" s="31">
        <v>36.167658307960693</v>
      </c>
      <c r="J8951" s="31">
        <v>-13.166118471840962</v>
      </c>
      <c r="K8951" s="31">
        <v>-12.561102025996192</v>
      </c>
      <c r="L8951" s="31">
        <v>-11.937935086776077</v>
      </c>
      <c r="M8951" s="31">
        <v>-11.296073139379359</v>
      </c>
      <c r="N8951" s="31">
        <v>-10.634955333560741</v>
      </c>
      <c r="O8951" s="31">
        <v>-9.9540039935675644</v>
      </c>
      <c r="P8951" s="31">
        <v>-9.2526241133745923</v>
      </c>
      <c r="Q8951" s="31">
        <v>-8.53020283677583</v>
      </c>
      <c r="R8951" s="31">
        <v>-7.7861089218791051</v>
      </c>
      <c r="S8951" s="31">
        <v>-7.0196921895354771</v>
      </c>
      <c r="T8951" s="31">
        <v>32.232517167776443</v>
      </c>
      <c r="U8951" s="31">
        <v>-5.4171914438781874</v>
      </c>
      <c r="V8951" s="31">
        <v>-4.5797071871945336</v>
      </c>
      <c r="W8951" s="31">
        <v>-3.71709840281037</v>
      </c>
      <c r="X8951" s="31">
        <v>-2.8286113548946807</v>
      </c>
      <c r="Y8951" s="31">
        <v>-1.9134696955415214</v>
      </c>
      <c r="Z8951" s="31">
        <v>-0.970873786407767</v>
      </c>
    </row>
    <row r="8952" spans="2:26" x14ac:dyDescent="0.2">
      <c r="B8952">
        <v>8836</v>
      </c>
      <c r="C8952" s="31">
        <v>-16.935542122016354</v>
      </c>
      <c r="D8952" s="31">
        <v>74.99681015649503</v>
      </c>
      <c r="E8952" s="31">
        <v>49.599550103255233</v>
      </c>
      <c r="F8952" s="31">
        <v>-15.415024136364567</v>
      </c>
      <c r="G8952" s="31">
        <v>-14.877474860455504</v>
      </c>
      <c r="H8952" s="31">
        <v>-14.323799106269169</v>
      </c>
      <c r="I8952" s="31">
        <v>-13.753513079457244</v>
      </c>
      <c r="J8952" s="31">
        <v>-13.166118471840962</v>
      </c>
      <c r="K8952" s="31">
        <v>-12.561102025996192</v>
      </c>
      <c r="L8952" s="31">
        <v>-11.937935086776077</v>
      </c>
      <c r="M8952" s="31">
        <v>-11.296073139379359</v>
      </c>
      <c r="N8952" s="31">
        <v>113.11243767738004</v>
      </c>
      <c r="O8952" s="31">
        <v>-9.9540039935675644</v>
      </c>
      <c r="P8952" s="31">
        <v>89.870174853742299</v>
      </c>
      <c r="Q8952" s="31">
        <v>-8.53020283677583</v>
      </c>
      <c r="R8952" s="31">
        <v>-7.7861089218791051</v>
      </c>
      <c r="S8952" s="31">
        <v>-7.0196921895354771</v>
      </c>
      <c r="T8952" s="31">
        <v>35.061445176349004</v>
      </c>
      <c r="U8952" s="31">
        <v>-5.4171914438781874</v>
      </c>
      <c r="V8952" s="31">
        <v>-4.5797071871945336</v>
      </c>
      <c r="W8952" s="31">
        <v>-3.71709840281037</v>
      </c>
      <c r="X8952" s="31">
        <v>-2.8286113548946807</v>
      </c>
      <c r="Y8952" s="31">
        <v>-1.9134696955415214</v>
      </c>
      <c r="Z8952" s="31">
        <v>-0.970873786407767</v>
      </c>
    </row>
    <row r="8953" spans="2:26" x14ac:dyDescent="0.2">
      <c r="B8953">
        <v>8837</v>
      </c>
      <c r="C8953" s="31">
        <v>-16.935542122016354</v>
      </c>
      <c r="D8953" s="31">
        <v>13.090863768514426</v>
      </c>
      <c r="E8953" s="31">
        <v>-15.936916637247149</v>
      </c>
      <c r="F8953" s="31">
        <v>54.547058169528135</v>
      </c>
      <c r="G8953" s="31">
        <v>-14.877474860455504</v>
      </c>
      <c r="H8953" s="31">
        <v>-14.323799106269169</v>
      </c>
      <c r="I8953" s="31">
        <v>-13.753513079457244</v>
      </c>
      <c r="J8953" s="31">
        <v>-13.166118471840962</v>
      </c>
      <c r="K8953" s="31">
        <v>214.3189185802535</v>
      </c>
      <c r="L8953" s="31">
        <v>-11.937935086776077</v>
      </c>
      <c r="M8953" s="31">
        <v>-11.296073139379359</v>
      </c>
      <c r="N8953" s="31">
        <v>33.679451648582948</v>
      </c>
      <c r="O8953" s="31">
        <v>-9.9540039935675644</v>
      </c>
      <c r="P8953" s="31">
        <v>-9.2526241133745923</v>
      </c>
      <c r="Q8953" s="31">
        <v>-8.53020283677583</v>
      </c>
      <c r="R8953" s="31">
        <v>-7.7861089218791051</v>
      </c>
      <c r="S8953" s="31">
        <v>-7.0196921895354771</v>
      </c>
      <c r="T8953" s="31">
        <v>-6.2302829552215417</v>
      </c>
      <c r="U8953" s="31">
        <v>-5.4171914438781874</v>
      </c>
      <c r="V8953" s="31">
        <v>-4.5797071871945336</v>
      </c>
      <c r="W8953" s="31">
        <v>-3.71709840281037</v>
      </c>
      <c r="X8953" s="31">
        <v>-2.8286113548946807</v>
      </c>
      <c r="Y8953" s="31">
        <v>-1.9134696955415214</v>
      </c>
      <c r="Z8953" s="31">
        <v>-0.970873786407767</v>
      </c>
    </row>
    <row r="8954" spans="2:26" x14ac:dyDescent="0.2">
      <c r="B8954">
        <v>8838</v>
      </c>
      <c r="C8954" s="31">
        <v>19.161186208698091</v>
      </c>
      <c r="D8954" s="31">
        <v>-16.443608385676846</v>
      </c>
      <c r="E8954" s="31">
        <v>-15.936916637247149</v>
      </c>
      <c r="F8954" s="31">
        <v>345.80927037231476</v>
      </c>
      <c r="G8954" s="31">
        <v>21.450030539784574</v>
      </c>
      <c r="H8954" s="31">
        <v>-14.323799106269169</v>
      </c>
      <c r="I8954" s="31">
        <v>-13.753513079457244</v>
      </c>
      <c r="J8954" s="31">
        <v>-13.166118471840962</v>
      </c>
      <c r="K8954" s="31">
        <v>-12.561102025996192</v>
      </c>
      <c r="L8954" s="31">
        <v>-11.937935086776077</v>
      </c>
      <c r="M8954" s="31">
        <v>49.216794644527397</v>
      </c>
      <c r="N8954" s="31">
        <v>23.765979252657356</v>
      </c>
      <c r="O8954" s="31">
        <v>-9.9540039935675644</v>
      </c>
      <c r="P8954" s="31">
        <v>-9.2526241133745923</v>
      </c>
      <c r="Q8954" s="31">
        <v>-8.53020283677583</v>
      </c>
      <c r="R8954" s="31">
        <v>94.679505836931</v>
      </c>
      <c r="S8954" s="31">
        <v>-7.0196921895354771</v>
      </c>
      <c r="T8954" s="31">
        <v>-6.2302829552215417</v>
      </c>
      <c r="U8954" s="31">
        <v>-5.4171914438781874</v>
      </c>
      <c r="V8954" s="31">
        <v>-4.5797071871945336</v>
      </c>
      <c r="W8954" s="31">
        <v>-3.71709840281037</v>
      </c>
      <c r="X8954" s="31">
        <v>-2.8286113548946807</v>
      </c>
      <c r="Y8954" s="31">
        <v>-1.9134696955415214</v>
      </c>
      <c r="Z8954" s="31">
        <v>-0.970873786407767</v>
      </c>
    </row>
    <row r="8955" spans="2:26" x14ac:dyDescent="0.2">
      <c r="B8955">
        <v>8839</v>
      </c>
      <c r="C8955" s="31">
        <v>143.49330829464304</v>
      </c>
      <c r="D8955" s="31">
        <v>-16.443608385676846</v>
      </c>
      <c r="E8955" s="31">
        <v>-15.936916637247149</v>
      </c>
      <c r="F8955" s="31">
        <v>-15.415024136364567</v>
      </c>
      <c r="G8955" s="31">
        <v>-14.877474860455504</v>
      </c>
      <c r="H8955" s="31">
        <v>-14.323799106269169</v>
      </c>
      <c r="I8955" s="31">
        <v>32.920837377280506</v>
      </c>
      <c r="J8955" s="31">
        <v>-13.166118471840962</v>
      </c>
      <c r="K8955" s="31">
        <v>-12.561102025996192</v>
      </c>
      <c r="L8955" s="31">
        <v>-11.937935086776077</v>
      </c>
      <c r="M8955" s="31">
        <v>6.9401472827641939</v>
      </c>
      <c r="N8955" s="31">
        <v>-10.634955333560741</v>
      </c>
      <c r="O8955" s="31">
        <v>-9.9540039935675644</v>
      </c>
      <c r="P8955" s="31">
        <v>-9.2526241133745923</v>
      </c>
      <c r="Q8955" s="31">
        <v>-8.53020283677583</v>
      </c>
      <c r="R8955" s="31">
        <v>-7.7861089218791051</v>
      </c>
      <c r="S8955" s="31">
        <v>-7.0196921895354771</v>
      </c>
      <c r="T8955" s="31">
        <v>-6.2302829552215417</v>
      </c>
      <c r="U8955" s="31">
        <v>-5.4171914438781874</v>
      </c>
      <c r="V8955" s="31">
        <v>38.836399761000202</v>
      </c>
      <c r="W8955" s="31">
        <v>-3.71709840281037</v>
      </c>
      <c r="X8955" s="31">
        <v>-2.8286113548946807</v>
      </c>
      <c r="Y8955" s="31">
        <v>-1.9134696955415214</v>
      </c>
      <c r="Z8955" s="31">
        <v>-0.970873786407767</v>
      </c>
    </row>
    <row r="8956" spans="2:26" x14ac:dyDescent="0.2">
      <c r="B8956">
        <v>8840</v>
      </c>
      <c r="C8956" s="31">
        <v>-16.935542122016354</v>
      </c>
      <c r="D8956" s="31">
        <v>-16.443608385676846</v>
      </c>
      <c r="E8956" s="31">
        <v>-15.936916637247149</v>
      </c>
      <c r="F8956" s="31">
        <v>55.644073696284934</v>
      </c>
      <c r="G8956" s="31">
        <v>-14.877474860455504</v>
      </c>
      <c r="H8956" s="31">
        <v>-14.323799106269169</v>
      </c>
      <c r="I8956" s="31">
        <v>145.49217058077167</v>
      </c>
      <c r="J8956" s="31">
        <v>36.877503453499713</v>
      </c>
      <c r="K8956" s="31">
        <v>35.722527199738195</v>
      </c>
      <c r="L8956" s="31">
        <v>-11.937935086776077</v>
      </c>
      <c r="M8956" s="31">
        <v>-11.296073139379359</v>
      </c>
      <c r="N8956" s="31">
        <v>-10.634955333560741</v>
      </c>
      <c r="O8956" s="31">
        <v>-9.9540039935675644</v>
      </c>
      <c r="P8956" s="31">
        <v>-9.2526241133745923</v>
      </c>
      <c r="Q8956" s="31">
        <v>-8.53020283677583</v>
      </c>
      <c r="R8956" s="31">
        <v>-7.7861089218791051</v>
      </c>
      <c r="S8956" s="31">
        <v>-7.0196921895354771</v>
      </c>
      <c r="T8956" s="31">
        <v>-6.2302829552215417</v>
      </c>
      <c r="U8956" s="31">
        <v>-5.4171914438781874</v>
      </c>
      <c r="V8956" s="31">
        <v>-4.5797071871945336</v>
      </c>
      <c r="W8956" s="31">
        <v>-3.71709840281037</v>
      </c>
      <c r="X8956" s="31">
        <v>-2.8286113548946807</v>
      </c>
      <c r="Y8956" s="31">
        <v>-1.9134696955415214</v>
      </c>
      <c r="Z8956" s="31">
        <v>-0.970873786407767</v>
      </c>
    </row>
    <row r="8957" spans="2:26" x14ac:dyDescent="0.2">
      <c r="B8957">
        <v>8841</v>
      </c>
      <c r="C8957" s="31">
        <v>37.838310995957343</v>
      </c>
      <c r="D8957" s="31">
        <v>18.395102894057423</v>
      </c>
      <c r="E8957" s="31">
        <v>127.78676858619806</v>
      </c>
      <c r="F8957" s="31">
        <v>-15.415024136364567</v>
      </c>
      <c r="G8957" s="31">
        <v>25.844443277139543</v>
      </c>
      <c r="H8957" s="31">
        <v>-14.323799106269169</v>
      </c>
      <c r="I8957" s="31">
        <v>-13.753513079457244</v>
      </c>
      <c r="J8957" s="31">
        <v>-13.166118471840962</v>
      </c>
      <c r="K8957" s="31">
        <v>-12.561102025996192</v>
      </c>
      <c r="L8957" s="31">
        <v>-11.937935086776077</v>
      </c>
      <c r="M8957" s="31">
        <v>-11.296073139379359</v>
      </c>
      <c r="N8957" s="31">
        <v>-10.634955333560741</v>
      </c>
      <c r="O8957" s="31">
        <v>-9.9540039935675644</v>
      </c>
      <c r="P8957" s="31">
        <v>208.94306252226721</v>
      </c>
      <c r="Q8957" s="31">
        <v>-8.53020283677583</v>
      </c>
      <c r="R8957" s="31">
        <v>-7.7861089218791051</v>
      </c>
      <c r="S8957" s="31">
        <v>-7.0196921895354771</v>
      </c>
      <c r="T8957" s="31">
        <v>-6.2302829552215417</v>
      </c>
      <c r="U8957" s="31">
        <v>-5.4171914438781874</v>
      </c>
      <c r="V8957" s="31">
        <v>-4.5797071871945336</v>
      </c>
      <c r="W8957" s="31">
        <v>-3.71709840281037</v>
      </c>
      <c r="X8957" s="31">
        <v>-2.8286113548946807</v>
      </c>
      <c r="Y8957" s="31">
        <v>-1.9134696955415214</v>
      </c>
      <c r="Z8957" s="31">
        <v>-0.970873786407767</v>
      </c>
    </row>
    <row r="8958" spans="2:26" x14ac:dyDescent="0.2">
      <c r="B8958">
        <v>8842</v>
      </c>
      <c r="C8958" s="31">
        <v>94.293164274021947</v>
      </c>
      <c r="D8958" s="31">
        <v>33.29980181380666</v>
      </c>
      <c r="E8958" s="31">
        <v>-15.936916637247149</v>
      </c>
      <c r="F8958" s="31">
        <v>-15.415024136364567</v>
      </c>
      <c r="G8958" s="31">
        <v>-14.877474860455504</v>
      </c>
      <c r="H8958" s="31">
        <v>-14.323799106269169</v>
      </c>
      <c r="I8958" s="31">
        <v>-13.753513079457244</v>
      </c>
      <c r="J8958" s="31">
        <v>-13.166118471840962</v>
      </c>
      <c r="K8958" s="31">
        <v>-12.561102025996192</v>
      </c>
      <c r="L8958" s="31">
        <v>-11.937935086776077</v>
      </c>
      <c r="M8958" s="31">
        <v>-11.296073139379359</v>
      </c>
      <c r="N8958" s="31">
        <v>-10.634955333560741</v>
      </c>
      <c r="O8958" s="31">
        <v>-9.9540039935675644</v>
      </c>
      <c r="P8958" s="31">
        <v>-9.2526241133745923</v>
      </c>
      <c r="Q8958" s="31">
        <v>-8.53020283677583</v>
      </c>
      <c r="R8958" s="31">
        <v>-7.7861089218791051</v>
      </c>
      <c r="S8958" s="31">
        <v>-7.0196921895354771</v>
      </c>
      <c r="T8958" s="31">
        <v>-6.2302829552215417</v>
      </c>
      <c r="U8958" s="31">
        <v>-5.4171914438781874</v>
      </c>
      <c r="V8958" s="31">
        <v>-4.5797071871945336</v>
      </c>
      <c r="W8958" s="31">
        <v>-3.71709840281037</v>
      </c>
      <c r="X8958" s="31">
        <v>-2.8286113548946807</v>
      </c>
      <c r="Y8958" s="31">
        <v>-1.9134696955415214</v>
      </c>
      <c r="Z8958" s="31">
        <v>-0.970873786407767</v>
      </c>
    </row>
    <row r="8959" spans="2:26" x14ac:dyDescent="0.2">
      <c r="B8959">
        <v>8843</v>
      </c>
      <c r="C8959" s="31">
        <v>-16.935542122016354</v>
      </c>
      <c r="D8959" s="31">
        <v>112.4375276132298</v>
      </c>
      <c r="E8959" s="31">
        <v>-15.936916637247149</v>
      </c>
      <c r="F8959" s="31">
        <v>14.617909769567548</v>
      </c>
      <c r="G8959" s="31">
        <v>8.6495652762994855</v>
      </c>
      <c r="H8959" s="31">
        <v>26.198431601946215</v>
      </c>
      <c r="I8959" s="31">
        <v>69.227060719152476</v>
      </c>
      <c r="J8959" s="31">
        <v>-13.166118471840962</v>
      </c>
      <c r="K8959" s="31">
        <v>-12.561102025996192</v>
      </c>
      <c r="L8959" s="31">
        <v>-11.937935086776077</v>
      </c>
      <c r="M8959" s="31">
        <v>-11.296073139379359</v>
      </c>
      <c r="N8959" s="31">
        <v>-10.634955333560741</v>
      </c>
      <c r="O8959" s="31">
        <v>-9.9540039935675644</v>
      </c>
      <c r="P8959" s="31">
        <v>48.915395162480642</v>
      </c>
      <c r="Q8959" s="31">
        <v>-8.53020283677583</v>
      </c>
      <c r="R8959" s="31">
        <v>-7.7861089218791051</v>
      </c>
      <c r="S8959" s="31">
        <v>-7.0196921895354771</v>
      </c>
      <c r="T8959" s="31">
        <v>-6.2302829552215417</v>
      </c>
      <c r="U8959" s="31">
        <v>-5.4171914438781874</v>
      </c>
      <c r="V8959" s="31">
        <v>-4.5797071871945336</v>
      </c>
      <c r="W8959" s="31">
        <v>-3.71709840281037</v>
      </c>
      <c r="X8959" s="31">
        <v>-2.8286113548946807</v>
      </c>
      <c r="Y8959" s="31">
        <v>-1.9134696955415214</v>
      </c>
      <c r="Z8959" s="31">
        <v>-0.970873786407767</v>
      </c>
    </row>
    <row r="8960" spans="2:26" x14ac:dyDescent="0.2">
      <c r="B8960">
        <v>8844</v>
      </c>
      <c r="C8960" s="31">
        <v>81.077539228264953</v>
      </c>
      <c r="D8960" s="31">
        <v>-16.443608385676846</v>
      </c>
      <c r="E8960" s="31">
        <v>-15.936916637247149</v>
      </c>
      <c r="F8960" s="31">
        <v>106.36771829531047</v>
      </c>
      <c r="G8960" s="31">
        <v>-14.877474860455504</v>
      </c>
      <c r="H8960" s="31">
        <v>-14.323799106269169</v>
      </c>
      <c r="I8960" s="31">
        <v>57.831650027318595</v>
      </c>
      <c r="J8960" s="31">
        <v>-2.0289806525709992</v>
      </c>
      <c r="K8960" s="31">
        <v>-12.561102025996192</v>
      </c>
      <c r="L8960" s="31">
        <v>-11.937935086776077</v>
      </c>
      <c r="M8960" s="31">
        <v>-11.296073139379359</v>
      </c>
      <c r="N8960" s="31">
        <v>-10.634955333560741</v>
      </c>
      <c r="O8960" s="31">
        <v>-9.9540039935675644</v>
      </c>
      <c r="P8960" s="31">
        <v>-9.2526241133745923</v>
      </c>
      <c r="Q8960" s="31">
        <v>-8.53020283677583</v>
      </c>
      <c r="R8960" s="31">
        <v>-7.7861089218791051</v>
      </c>
      <c r="S8960" s="31">
        <v>-7.0196921895354771</v>
      </c>
      <c r="T8960" s="31">
        <v>-6.2302829552215417</v>
      </c>
      <c r="U8960" s="31">
        <v>-5.4171914438781874</v>
      </c>
      <c r="V8960" s="31">
        <v>-4.5797071871945336</v>
      </c>
      <c r="W8960" s="31">
        <v>-3.71709840281037</v>
      </c>
      <c r="X8960" s="31">
        <v>-2.8286113548946807</v>
      </c>
      <c r="Y8960" s="31">
        <v>-1.9134696955415214</v>
      </c>
      <c r="Z8960" s="31">
        <v>-0.970873786407767</v>
      </c>
    </row>
    <row r="8961" spans="2:26" x14ac:dyDescent="0.2">
      <c r="B8961">
        <v>8845</v>
      </c>
      <c r="C8961" s="31">
        <v>187.20942007170399</v>
      </c>
      <c r="D8961" s="31">
        <v>217.13589684795122</v>
      </c>
      <c r="E8961" s="31">
        <v>-15.936916637247149</v>
      </c>
      <c r="F8961" s="31">
        <v>-15.415024136364567</v>
      </c>
      <c r="G8961" s="31">
        <v>-14.877474860455504</v>
      </c>
      <c r="H8961" s="31">
        <v>-14.323799106269169</v>
      </c>
      <c r="I8961" s="31">
        <v>-13.753513079457244</v>
      </c>
      <c r="J8961" s="31">
        <v>-13.166118471840962</v>
      </c>
      <c r="K8961" s="31">
        <v>-12.561102025996192</v>
      </c>
      <c r="L8961" s="31">
        <v>-11.937935086776077</v>
      </c>
      <c r="M8961" s="31">
        <v>35.619060699531758</v>
      </c>
      <c r="N8961" s="31">
        <v>-10.634955333560741</v>
      </c>
      <c r="O8961" s="31">
        <v>47.235246526810542</v>
      </c>
      <c r="P8961" s="31">
        <v>59.739818756039597</v>
      </c>
      <c r="Q8961" s="31">
        <v>-8.53020283677583</v>
      </c>
      <c r="R8961" s="31">
        <v>-7.7861089218791051</v>
      </c>
      <c r="S8961" s="31">
        <v>-7.0196921895354771</v>
      </c>
      <c r="T8961" s="31">
        <v>-6.2302829552215417</v>
      </c>
      <c r="U8961" s="31">
        <v>-5.4171914438781874</v>
      </c>
      <c r="V8961" s="31">
        <v>-4.5797071871945336</v>
      </c>
      <c r="W8961" s="31">
        <v>-3.71709840281037</v>
      </c>
      <c r="X8961" s="31">
        <v>-2.8286113548946807</v>
      </c>
      <c r="Y8961" s="31">
        <v>-1.9134696955415214</v>
      </c>
      <c r="Z8961" s="31">
        <v>-0.970873786407767</v>
      </c>
    </row>
    <row r="8962" spans="2:26" x14ac:dyDescent="0.2">
      <c r="B8962">
        <v>8846</v>
      </c>
      <c r="C8962" s="31">
        <v>51.060190373341683</v>
      </c>
      <c r="D8962" s="31">
        <v>-16.443608385676846</v>
      </c>
      <c r="E8962" s="31">
        <v>-15.936916637247149</v>
      </c>
      <c r="F8962" s="31">
        <v>32.681106002060851</v>
      </c>
      <c r="G8962" s="31">
        <v>112.75892100250989</v>
      </c>
      <c r="H8962" s="31">
        <v>133.13328510896989</v>
      </c>
      <c r="I8962" s="31">
        <v>-13.753513079457244</v>
      </c>
      <c r="J8962" s="31">
        <v>17.179772233569352</v>
      </c>
      <c r="K8962" s="31">
        <v>-12.561102025996192</v>
      </c>
      <c r="L8962" s="31">
        <v>4.6604947657310962</v>
      </c>
      <c r="M8962" s="31">
        <v>30.059217288646003</v>
      </c>
      <c r="N8962" s="31">
        <v>-10.634955333560741</v>
      </c>
      <c r="O8962" s="31">
        <v>-9.9540039935675644</v>
      </c>
      <c r="P8962" s="31">
        <v>-9.2526241133745923</v>
      </c>
      <c r="Q8962" s="31">
        <v>-8.53020283677583</v>
      </c>
      <c r="R8962" s="31">
        <v>-7.7861089218791051</v>
      </c>
      <c r="S8962" s="31">
        <v>-7.0196921895354771</v>
      </c>
      <c r="T8962" s="31">
        <v>-6.2302829552215417</v>
      </c>
      <c r="U8962" s="31">
        <v>-5.4171914438781874</v>
      </c>
      <c r="V8962" s="31">
        <v>-4.5797071871945336</v>
      </c>
      <c r="W8962" s="31">
        <v>-3.71709840281037</v>
      </c>
      <c r="X8962" s="31">
        <v>-2.8286113548946807</v>
      </c>
      <c r="Y8962" s="31">
        <v>-1.9134696955415214</v>
      </c>
      <c r="Z8962" s="31">
        <v>-0.970873786407767</v>
      </c>
    </row>
    <row r="8963" spans="2:26" x14ac:dyDescent="0.2">
      <c r="B8963">
        <v>8847</v>
      </c>
      <c r="C8963" s="31">
        <v>80.558284358946324</v>
      </c>
      <c r="D8963" s="31">
        <v>-16.443608385676846</v>
      </c>
      <c r="E8963" s="31">
        <v>-15.936916637247149</v>
      </c>
      <c r="F8963" s="31">
        <v>-15.415024136364567</v>
      </c>
      <c r="G8963" s="31">
        <v>-14.877474860455504</v>
      </c>
      <c r="H8963" s="31">
        <v>7.9707414237579757</v>
      </c>
      <c r="I8963" s="31">
        <v>-13.753513079457244</v>
      </c>
      <c r="J8963" s="31">
        <v>-13.166118471840962</v>
      </c>
      <c r="K8963" s="31">
        <v>-12.561102025996192</v>
      </c>
      <c r="L8963" s="31">
        <v>65.812697962044098</v>
      </c>
      <c r="M8963" s="31">
        <v>86.378769000587084</v>
      </c>
      <c r="N8963" s="31">
        <v>130.03896407827224</v>
      </c>
      <c r="O8963" s="31">
        <v>-9.9540039935675644</v>
      </c>
      <c r="P8963" s="31">
        <v>-9.2526241133745923</v>
      </c>
      <c r="Q8963" s="31">
        <v>-8.53020283677583</v>
      </c>
      <c r="R8963" s="31">
        <v>-7.7861089218791051</v>
      </c>
      <c r="S8963" s="31">
        <v>-7.0196921895354771</v>
      </c>
      <c r="T8963" s="31">
        <v>-6.2302829552215417</v>
      </c>
      <c r="U8963" s="31">
        <v>-5.4171914438781874</v>
      </c>
      <c r="V8963" s="31">
        <v>-4.5797071871945336</v>
      </c>
      <c r="W8963" s="31">
        <v>-3.71709840281037</v>
      </c>
      <c r="X8963" s="31">
        <v>-2.8286113548946807</v>
      </c>
      <c r="Y8963" s="31">
        <v>-1.9134696955415214</v>
      </c>
      <c r="Z8963" s="31">
        <v>-0.970873786407767</v>
      </c>
    </row>
    <row r="8964" spans="2:26" x14ac:dyDescent="0.2">
      <c r="B8964">
        <v>8848</v>
      </c>
      <c r="C8964" s="31">
        <v>-16.935542122016354</v>
      </c>
      <c r="D8964" s="31">
        <v>89.137668947576671</v>
      </c>
      <c r="E8964" s="31">
        <v>131.75982263342496</v>
      </c>
      <c r="F8964" s="31">
        <v>-15.415024136364567</v>
      </c>
      <c r="G8964" s="31">
        <v>128.70816936750694</v>
      </c>
      <c r="H8964" s="31">
        <v>-14.323799106269169</v>
      </c>
      <c r="I8964" s="31">
        <v>20.128637649917263</v>
      </c>
      <c r="J8964" s="31">
        <v>50.218840926510637</v>
      </c>
      <c r="K8964" s="31">
        <v>9.3602567111962198</v>
      </c>
      <c r="L8964" s="31">
        <v>-11.937935086776077</v>
      </c>
      <c r="M8964" s="31">
        <v>-11.296073139379359</v>
      </c>
      <c r="N8964" s="31">
        <v>-10.634955333560741</v>
      </c>
      <c r="O8964" s="31">
        <v>-9.9540039935675644</v>
      </c>
      <c r="P8964" s="31">
        <v>-9.2526241133745923</v>
      </c>
      <c r="Q8964" s="31">
        <v>-8.53020283677583</v>
      </c>
      <c r="R8964" s="31">
        <v>-7.7861089218791051</v>
      </c>
      <c r="S8964" s="31">
        <v>-7.0196921895354771</v>
      </c>
      <c r="T8964" s="31">
        <v>-6.2302829552215417</v>
      </c>
      <c r="U8964" s="31">
        <v>-5.4171914438781874</v>
      </c>
      <c r="V8964" s="31">
        <v>-4.5797071871945336</v>
      </c>
      <c r="W8964" s="31">
        <v>41.261283415350334</v>
      </c>
      <c r="X8964" s="31">
        <v>-2.8286113548946807</v>
      </c>
      <c r="Y8964" s="31">
        <v>-1.9134696955415214</v>
      </c>
      <c r="Z8964" s="31">
        <v>-0.970873786407767</v>
      </c>
    </row>
    <row r="8965" spans="2:26" x14ac:dyDescent="0.2">
      <c r="B8965">
        <v>8849</v>
      </c>
      <c r="C8965" s="31">
        <v>-16.935542122016354</v>
      </c>
      <c r="D8965" s="31">
        <v>-16.443608385676846</v>
      </c>
      <c r="E8965" s="31">
        <v>-15.936916637247149</v>
      </c>
      <c r="F8965" s="31">
        <v>-15.415024136364567</v>
      </c>
      <c r="G8965" s="31">
        <v>14.135205774484277</v>
      </c>
      <c r="H8965" s="31">
        <v>18.635273286610264</v>
      </c>
      <c r="I8965" s="31">
        <v>-13.753513079457244</v>
      </c>
      <c r="J8965" s="31">
        <v>-13.166118471840962</v>
      </c>
      <c r="K8965" s="31">
        <v>-12.561102025996192</v>
      </c>
      <c r="L8965" s="31">
        <v>-11.937935086776077</v>
      </c>
      <c r="M8965" s="31">
        <v>-11.296073139379359</v>
      </c>
      <c r="N8965" s="31">
        <v>-10.634955333560741</v>
      </c>
      <c r="O8965" s="31">
        <v>-9.9540039935675644</v>
      </c>
      <c r="P8965" s="31">
        <v>-9.2526241133745923</v>
      </c>
      <c r="Q8965" s="31">
        <v>-8.53020283677583</v>
      </c>
      <c r="R8965" s="31">
        <v>-7.7861089218791051</v>
      </c>
      <c r="S8965" s="31">
        <v>-7.0196921895354771</v>
      </c>
      <c r="T8965" s="31">
        <v>-6.2302829552215417</v>
      </c>
      <c r="U8965" s="31">
        <v>68.086615275252043</v>
      </c>
      <c r="V8965" s="31">
        <v>-4.5797071871945336</v>
      </c>
      <c r="W8965" s="31">
        <v>-3.71709840281037</v>
      </c>
      <c r="X8965" s="31">
        <v>-2.8286113548946807</v>
      </c>
      <c r="Y8965" s="31">
        <v>-1.9134696955415214</v>
      </c>
      <c r="Z8965" s="31">
        <v>-0.970873786407767</v>
      </c>
    </row>
    <row r="8966" spans="2:26" x14ac:dyDescent="0.2">
      <c r="B8966">
        <v>8850</v>
      </c>
      <c r="C8966" s="31">
        <v>52.51478386422248</v>
      </c>
      <c r="D8966" s="31">
        <v>-16.443608385676846</v>
      </c>
      <c r="E8966" s="31">
        <v>42.917613912752614</v>
      </c>
      <c r="F8966" s="31">
        <v>-15.415024136364567</v>
      </c>
      <c r="G8966" s="31">
        <v>35.186375787475747</v>
      </c>
      <c r="H8966" s="31">
        <v>-14.323799106269169</v>
      </c>
      <c r="I8966" s="31">
        <v>-13.753513079457244</v>
      </c>
      <c r="J8966" s="31">
        <v>108.8843052772561</v>
      </c>
      <c r="K8966" s="31">
        <v>-12.561102025996192</v>
      </c>
      <c r="L8966" s="31">
        <v>-11.937935086776077</v>
      </c>
      <c r="M8966" s="31">
        <v>-11.296073139379359</v>
      </c>
      <c r="N8966" s="31">
        <v>-10.634955333560741</v>
      </c>
      <c r="O8966" s="31">
        <v>-9.9540039935675644</v>
      </c>
      <c r="P8966" s="31">
        <v>-9.2526241133745923</v>
      </c>
      <c r="Q8966" s="31">
        <v>-8.53020283677583</v>
      </c>
      <c r="R8966" s="31">
        <v>-7.7861089218791051</v>
      </c>
      <c r="S8966" s="31">
        <v>-7.0196921895354771</v>
      </c>
      <c r="T8966" s="31">
        <v>-6.2302829552215417</v>
      </c>
      <c r="U8966" s="31">
        <v>-5.4171914438781874</v>
      </c>
      <c r="V8966" s="31">
        <v>-4.5797071871945336</v>
      </c>
      <c r="W8966" s="31">
        <v>-3.71709840281037</v>
      </c>
      <c r="X8966" s="31">
        <v>-2.8286113548946807</v>
      </c>
      <c r="Y8966" s="31">
        <v>-1.9134696955415214</v>
      </c>
      <c r="Z8966" s="31">
        <v>-0.970873786407767</v>
      </c>
    </row>
    <row r="8967" spans="2:26" x14ac:dyDescent="0.2">
      <c r="B8967">
        <v>8851</v>
      </c>
      <c r="C8967" s="31">
        <v>130.12644421978302</v>
      </c>
      <c r="D8967" s="31">
        <v>18.465589856510572</v>
      </c>
      <c r="E8967" s="31">
        <v>-15.936916637247149</v>
      </c>
      <c r="F8967" s="31">
        <v>44.328530242651198</v>
      </c>
      <c r="G8967" s="31">
        <v>41.126719255459001</v>
      </c>
      <c r="H8967" s="31">
        <v>-14.323799106269169</v>
      </c>
      <c r="I8967" s="31">
        <v>-13.753513079457244</v>
      </c>
      <c r="J8967" s="31">
        <v>-13.166118471840962</v>
      </c>
      <c r="K8967" s="31">
        <v>-12.561102025996192</v>
      </c>
      <c r="L8967" s="31">
        <v>-11.937935086776077</v>
      </c>
      <c r="M8967" s="31">
        <v>26.34093570989387</v>
      </c>
      <c r="N8967" s="31">
        <v>-10.634955333560741</v>
      </c>
      <c r="O8967" s="31">
        <v>-9.9540039935675644</v>
      </c>
      <c r="P8967" s="31">
        <v>-9.2526241133745923</v>
      </c>
      <c r="Q8967" s="31">
        <v>-8.53020283677583</v>
      </c>
      <c r="R8967" s="31">
        <v>155.68284889522536</v>
      </c>
      <c r="S8967" s="31">
        <v>-7.0196921895354771</v>
      </c>
      <c r="T8967" s="31">
        <v>-6.2302829552215417</v>
      </c>
      <c r="U8967" s="31">
        <v>-5.4171914438781874</v>
      </c>
      <c r="V8967" s="31">
        <v>-4.5797071871945336</v>
      </c>
      <c r="W8967" s="31">
        <v>-3.71709840281037</v>
      </c>
      <c r="X8967" s="31">
        <v>-2.8286113548946807</v>
      </c>
      <c r="Y8967" s="31">
        <v>-1.9134696955415214</v>
      </c>
      <c r="Z8967" s="31">
        <v>-0.970873786407767</v>
      </c>
    </row>
    <row r="8968" spans="2:26" x14ac:dyDescent="0.2">
      <c r="B8968">
        <v>8852</v>
      </c>
      <c r="C8968" s="31">
        <v>35.26023025888697</v>
      </c>
      <c r="D8968" s="31">
        <v>14.263413536346048</v>
      </c>
      <c r="E8968" s="31">
        <v>-15.936916637247149</v>
      </c>
      <c r="F8968" s="31">
        <v>-15.415024136364567</v>
      </c>
      <c r="G8968" s="31">
        <v>18.736497723421337</v>
      </c>
      <c r="H8968" s="31">
        <v>121.38292094044095</v>
      </c>
      <c r="I8968" s="31">
        <v>-13.753513079457244</v>
      </c>
      <c r="J8968" s="31">
        <v>-13.166118471840962</v>
      </c>
      <c r="K8968" s="31">
        <v>152.62935970938003</v>
      </c>
      <c r="L8968" s="31">
        <v>-11.937935086776077</v>
      </c>
      <c r="M8968" s="31">
        <v>-11.296073139379359</v>
      </c>
      <c r="N8968" s="31">
        <v>123.7729493172486</v>
      </c>
      <c r="O8968" s="31">
        <v>-9.9540039935675644</v>
      </c>
      <c r="P8968" s="31">
        <v>-9.2526241133745923</v>
      </c>
      <c r="Q8968" s="31">
        <v>-8.53020283677583</v>
      </c>
      <c r="R8968" s="31">
        <v>-7.7861089218791051</v>
      </c>
      <c r="S8968" s="31">
        <v>-7.0196921895354771</v>
      </c>
      <c r="T8968" s="31">
        <v>-6.2302829552215417</v>
      </c>
      <c r="U8968" s="31">
        <v>-5.4171914438781874</v>
      </c>
      <c r="V8968" s="31">
        <v>-4.5797071871945336</v>
      </c>
      <c r="W8968" s="31">
        <v>-3.71709840281037</v>
      </c>
      <c r="X8968" s="31">
        <v>-2.8286113548946807</v>
      </c>
      <c r="Y8968" s="31">
        <v>-1.9134696955415214</v>
      </c>
      <c r="Z8968" s="31">
        <v>-0.970873786407767</v>
      </c>
    </row>
    <row r="8969" spans="2:26" x14ac:dyDescent="0.2">
      <c r="B8969">
        <v>8853</v>
      </c>
      <c r="C8969" s="31">
        <v>39.355130522355346</v>
      </c>
      <c r="D8969" s="31">
        <v>-16.443608385676846</v>
      </c>
      <c r="E8969" s="31">
        <v>46.546201914646247</v>
      </c>
      <c r="F8969" s="31">
        <v>35.257208848697431</v>
      </c>
      <c r="G8969" s="31">
        <v>-14.877474860455504</v>
      </c>
      <c r="H8969" s="31">
        <v>-14.323799106269169</v>
      </c>
      <c r="I8969" s="31">
        <v>-13.753513079457244</v>
      </c>
      <c r="J8969" s="31">
        <v>186.49974641011121</v>
      </c>
      <c r="K8969" s="31">
        <v>-12.561102025996192</v>
      </c>
      <c r="L8969" s="31">
        <v>-11.937935086776077</v>
      </c>
      <c r="M8969" s="31">
        <v>89.843148229984507</v>
      </c>
      <c r="N8969" s="31">
        <v>-10.634955333560741</v>
      </c>
      <c r="O8969" s="31">
        <v>-9.9540039935675644</v>
      </c>
      <c r="P8969" s="31">
        <v>-9.2526241133745923</v>
      </c>
      <c r="Q8969" s="31">
        <v>-8.53020283677583</v>
      </c>
      <c r="R8969" s="31">
        <v>-7.7861089218791051</v>
      </c>
      <c r="S8969" s="31">
        <v>-7.0196921895354771</v>
      </c>
      <c r="T8969" s="31">
        <v>-6.2302829552215417</v>
      </c>
      <c r="U8969" s="31">
        <v>-5.4171914438781874</v>
      </c>
      <c r="V8969" s="31">
        <v>-4.5797071871945336</v>
      </c>
      <c r="W8969" s="31">
        <v>-3.71709840281037</v>
      </c>
      <c r="X8969" s="31">
        <v>-2.8286113548946807</v>
      </c>
      <c r="Y8969" s="31">
        <v>-1.9134696955415214</v>
      </c>
      <c r="Z8969" s="31">
        <v>-0.970873786407767</v>
      </c>
    </row>
    <row r="8970" spans="2:26" x14ac:dyDescent="0.2">
      <c r="B8970">
        <v>8854</v>
      </c>
      <c r="C8970" s="31">
        <v>34.911334446967295</v>
      </c>
      <c r="D8970" s="31">
        <v>-16.443608385676846</v>
      </c>
      <c r="E8970" s="31">
        <v>-15.936916637247149</v>
      </c>
      <c r="F8970" s="31">
        <v>-15.415024136364567</v>
      </c>
      <c r="G8970" s="31">
        <v>6.5457415745350005</v>
      </c>
      <c r="H8970" s="31">
        <v>-14.323799106269169</v>
      </c>
      <c r="I8970" s="31">
        <v>-13.753513079457244</v>
      </c>
      <c r="J8970" s="31">
        <v>-13.166118471840962</v>
      </c>
      <c r="K8970" s="31">
        <v>-12.561102025996192</v>
      </c>
      <c r="L8970" s="31">
        <v>-11.937935086776077</v>
      </c>
      <c r="M8970" s="31">
        <v>155.30459530309057</v>
      </c>
      <c r="N8970" s="31">
        <v>-10.634955333560741</v>
      </c>
      <c r="O8970" s="31">
        <v>-9.9540039935675644</v>
      </c>
      <c r="P8970" s="31">
        <v>-9.2526241133745923</v>
      </c>
      <c r="Q8970" s="31">
        <v>-8.53020283677583</v>
      </c>
      <c r="R8970" s="31">
        <v>-7.7861089218791051</v>
      </c>
      <c r="S8970" s="31">
        <v>-7.0196921895354771</v>
      </c>
      <c r="T8970" s="31">
        <v>161.30525983592781</v>
      </c>
      <c r="U8970" s="31">
        <v>-5.4171914438781874</v>
      </c>
      <c r="V8970" s="31">
        <v>-4.5797071871945336</v>
      </c>
      <c r="W8970" s="31">
        <v>-3.71709840281037</v>
      </c>
      <c r="X8970" s="31">
        <v>-2.8286113548946807</v>
      </c>
      <c r="Y8970" s="31">
        <v>-1.9134696955415214</v>
      </c>
      <c r="Z8970" s="31">
        <v>-0.970873786407767</v>
      </c>
    </row>
    <row r="8971" spans="2:26" x14ac:dyDescent="0.2">
      <c r="B8971">
        <v>8855</v>
      </c>
      <c r="C8971" s="31">
        <v>-16.935542122016354</v>
      </c>
      <c r="D8971" s="31">
        <v>-16.443608385676846</v>
      </c>
      <c r="E8971" s="31">
        <v>-15.936916637247149</v>
      </c>
      <c r="F8971" s="31">
        <v>-15.415024136364567</v>
      </c>
      <c r="G8971" s="31">
        <v>-14.877474860455504</v>
      </c>
      <c r="H8971" s="31">
        <v>19.41976101262755</v>
      </c>
      <c r="I8971" s="31">
        <v>-13.753513079457244</v>
      </c>
      <c r="J8971" s="31">
        <v>-13.166118471840962</v>
      </c>
      <c r="K8971" s="31">
        <v>-12.561102025996192</v>
      </c>
      <c r="L8971" s="31">
        <v>-11.937935086776077</v>
      </c>
      <c r="M8971" s="31">
        <v>14.494827035830095</v>
      </c>
      <c r="N8971" s="31">
        <v>145.50389684522762</v>
      </c>
      <c r="O8971" s="31">
        <v>-9.9540039935675644</v>
      </c>
      <c r="P8971" s="31">
        <v>-9.2526241133745923</v>
      </c>
      <c r="Q8971" s="31">
        <v>-8.53020283677583</v>
      </c>
      <c r="R8971" s="31">
        <v>-7.7861089218791051</v>
      </c>
      <c r="S8971" s="31">
        <v>-7.0196921895354771</v>
      </c>
      <c r="T8971" s="31">
        <v>-6.2302829552215417</v>
      </c>
      <c r="U8971" s="31">
        <v>-5.4171914438781874</v>
      </c>
      <c r="V8971" s="31">
        <v>-4.5797071871945336</v>
      </c>
      <c r="W8971" s="31">
        <v>-3.71709840281037</v>
      </c>
      <c r="X8971" s="31">
        <v>-2.8286113548946807</v>
      </c>
      <c r="Y8971" s="31">
        <v>-1.9134696955415214</v>
      </c>
      <c r="Z8971" s="31">
        <v>-0.970873786407767</v>
      </c>
    </row>
    <row r="8972" spans="2:26" x14ac:dyDescent="0.2">
      <c r="B8972">
        <v>8856</v>
      </c>
      <c r="C8972" s="31">
        <v>-16.935542122016354</v>
      </c>
      <c r="D8972" s="31">
        <v>-16.443608385676846</v>
      </c>
      <c r="E8972" s="31">
        <v>33.644471195282883</v>
      </c>
      <c r="F8972" s="31">
        <v>-15.415024136364567</v>
      </c>
      <c r="G8972" s="31">
        <v>-14.877474860455504</v>
      </c>
      <c r="H8972" s="31">
        <v>-14.323799106269169</v>
      </c>
      <c r="I8972" s="31">
        <v>-13.753513079457244</v>
      </c>
      <c r="J8972" s="31">
        <v>-13.166118471840962</v>
      </c>
      <c r="K8972" s="31">
        <v>91.051758974382011</v>
      </c>
      <c r="L8972" s="31">
        <v>-11.937935086776077</v>
      </c>
      <c r="M8972" s="31">
        <v>20.0372885273317</v>
      </c>
      <c r="N8972" s="31">
        <v>-10.634955333560741</v>
      </c>
      <c r="O8972" s="31">
        <v>-9.9540039935675644</v>
      </c>
      <c r="P8972" s="31">
        <v>21.849538024881216</v>
      </c>
      <c r="Q8972" s="31">
        <v>-8.53020283677583</v>
      </c>
      <c r="R8972" s="31">
        <v>-7.7861089218791051</v>
      </c>
      <c r="S8972" s="31">
        <v>-7.0196921895354771</v>
      </c>
      <c r="T8972" s="31">
        <v>-6.2302829552215417</v>
      </c>
      <c r="U8972" s="31">
        <v>-5.4171914438781874</v>
      </c>
      <c r="V8972" s="31">
        <v>-4.5797071871945336</v>
      </c>
      <c r="W8972" s="31">
        <v>-3.71709840281037</v>
      </c>
      <c r="X8972" s="31">
        <v>-2.8286113548946807</v>
      </c>
      <c r="Y8972" s="31">
        <v>-1.9134696955415214</v>
      </c>
      <c r="Z8972" s="31">
        <v>-0.970873786407767</v>
      </c>
    </row>
    <row r="8973" spans="2:26" x14ac:dyDescent="0.2">
      <c r="B8973">
        <v>8857</v>
      </c>
      <c r="C8973" s="31">
        <v>49.304816502843664</v>
      </c>
      <c r="D8973" s="31">
        <v>-16.443608385676846</v>
      </c>
      <c r="E8973" s="31">
        <v>-15.936916637247149</v>
      </c>
      <c r="F8973" s="31">
        <v>-15.415024136364567</v>
      </c>
      <c r="G8973" s="31">
        <v>29.857240893794653</v>
      </c>
      <c r="H8973" s="31">
        <v>75.904704726021109</v>
      </c>
      <c r="I8973" s="31">
        <v>-13.753513079457244</v>
      </c>
      <c r="J8973" s="31">
        <v>16.091513782211788</v>
      </c>
      <c r="K8973" s="31">
        <v>-12.561102025996192</v>
      </c>
      <c r="L8973" s="31">
        <v>-11.937935086776077</v>
      </c>
      <c r="M8973" s="31">
        <v>-11.296073139379359</v>
      </c>
      <c r="N8973" s="31">
        <v>-10.634955333560741</v>
      </c>
      <c r="O8973" s="31">
        <v>-9.9540039935675644</v>
      </c>
      <c r="P8973" s="31">
        <v>-9.2526241133745923</v>
      </c>
      <c r="Q8973" s="31">
        <v>-8.53020283677583</v>
      </c>
      <c r="R8973" s="31">
        <v>-7.7861089218791051</v>
      </c>
      <c r="S8973" s="31">
        <v>-7.0196921895354771</v>
      </c>
      <c r="T8973" s="31">
        <v>-6.2302829552215417</v>
      </c>
      <c r="U8973" s="31">
        <v>78.142906648450463</v>
      </c>
      <c r="V8973" s="31">
        <v>-4.5797071871945336</v>
      </c>
      <c r="W8973" s="31">
        <v>-3.71709840281037</v>
      </c>
      <c r="X8973" s="31">
        <v>-2.8286113548946807</v>
      </c>
      <c r="Y8973" s="31">
        <v>-1.9134696955415214</v>
      </c>
      <c r="Z8973" s="31">
        <v>-0.970873786407767</v>
      </c>
    </row>
    <row r="8974" spans="2:26" x14ac:dyDescent="0.2">
      <c r="B8974">
        <v>8858</v>
      </c>
      <c r="C8974" s="31">
        <v>81.329464936588764</v>
      </c>
      <c r="D8974" s="31">
        <v>27.82136262137233</v>
      </c>
      <c r="E8974" s="31">
        <v>19.551860213144622</v>
      </c>
      <c r="F8974" s="31">
        <v>-15.415024136364567</v>
      </c>
      <c r="G8974" s="31">
        <v>25.681488125882499</v>
      </c>
      <c r="H8974" s="31">
        <v>-14.323799106269169</v>
      </c>
      <c r="I8974" s="31">
        <v>57.405697587234691</v>
      </c>
      <c r="J8974" s="31">
        <v>-13.166118471840962</v>
      </c>
      <c r="K8974" s="31">
        <v>-12.561102025996192</v>
      </c>
      <c r="L8974" s="31">
        <v>-11.937935086776077</v>
      </c>
      <c r="M8974" s="31">
        <v>-11.296073139379359</v>
      </c>
      <c r="N8974" s="31">
        <v>-10.634955333560741</v>
      </c>
      <c r="O8974" s="31">
        <v>-9.9540039935675644</v>
      </c>
      <c r="P8974" s="31">
        <v>-9.2526241133745923</v>
      </c>
      <c r="Q8974" s="31">
        <v>-8.53020283677583</v>
      </c>
      <c r="R8974" s="31">
        <v>-7.7861089218791051</v>
      </c>
      <c r="S8974" s="31">
        <v>-7.0196921895354771</v>
      </c>
      <c r="T8974" s="31">
        <v>-6.2302829552215417</v>
      </c>
      <c r="U8974" s="31">
        <v>-5.4171914438781874</v>
      </c>
      <c r="V8974" s="31">
        <v>-4.5797071871945336</v>
      </c>
      <c r="W8974" s="31">
        <v>-3.71709840281037</v>
      </c>
      <c r="X8974" s="31">
        <v>-2.8286113548946807</v>
      </c>
      <c r="Y8974" s="31">
        <v>-1.9134696955415214</v>
      </c>
      <c r="Z8974" s="31">
        <v>-0.970873786407767</v>
      </c>
    </row>
    <row r="8975" spans="2:26" x14ac:dyDescent="0.2">
      <c r="B8975">
        <v>8859</v>
      </c>
      <c r="C8975" s="31">
        <v>34.209364583511316</v>
      </c>
      <c r="D8975" s="31">
        <v>100.9563900863523</v>
      </c>
      <c r="E8975" s="31">
        <v>20.751494584835783</v>
      </c>
      <c r="F8975" s="31">
        <v>-15.415024136364567</v>
      </c>
      <c r="G8975" s="31">
        <v>81.135849442225691</v>
      </c>
      <c r="H8975" s="31">
        <v>-14.323799106269169</v>
      </c>
      <c r="I8975" s="31">
        <v>138.04493443800143</v>
      </c>
      <c r="J8975" s="31">
        <v>-13.166118471840962</v>
      </c>
      <c r="K8975" s="31">
        <v>-12.561102025996192</v>
      </c>
      <c r="L8975" s="31">
        <v>-11.937935086776077</v>
      </c>
      <c r="M8975" s="31">
        <v>-11.296073139379359</v>
      </c>
      <c r="N8975" s="31">
        <v>135.6458181786831</v>
      </c>
      <c r="O8975" s="31">
        <v>-9.9540039935675644</v>
      </c>
      <c r="P8975" s="31">
        <v>-9.2526241133745923</v>
      </c>
      <c r="Q8975" s="31">
        <v>118.05032048792339</v>
      </c>
      <c r="R8975" s="31">
        <v>-7.7861089218791051</v>
      </c>
      <c r="S8975" s="31">
        <v>-7.0196921895354771</v>
      </c>
      <c r="T8975" s="31">
        <v>-6.2302829552215417</v>
      </c>
      <c r="U8975" s="31">
        <v>58.14420884451205</v>
      </c>
      <c r="V8975" s="31">
        <v>-4.5797071871945336</v>
      </c>
      <c r="W8975" s="31">
        <v>-3.71709840281037</v>
      </c>
      <c r="X8975" s="31">
        <v>-2.8286113548946807</v>
      </c>
      <c r="Y8975" s="31">
        <v>-1.9134696955415214</v>
      </c>
      <c r="Z8975" s="31">
        <v>84.511658501020378</v>
      </c>
    </row>
    <row r="8976" spans="2:26" x14ac:dyDescent="0.2">
      <c r="B8976">
        <v>8860</v>
      </c>
      <c r="C8976" s="31">
        <v>70.258135592033909</v>
      </c>
      <c r="D8976" s="31">
        <v>16.666478146834468</v>
      </c>
      <c r="E8976" s="31">
        <v>-15.936916637247149</v>
      </c>
      <c r="F8976" s="31">
        <v>-15.415024136364567</v>
      </c>
      <c r="G8976" s="31">
        <v>36.350749499880372</v>
      </c>
      <c r="H8976" s="31">
        <v>-14.323799106269169</v>
      </c>
      <c r="I8976" s="31">
        <v>-13.753513079457244</v>
      </c>
      <c r="J8976" s="31">
        <v>-13.166118471840962</v>
      </c>
      <c r="K8976" s="31">
        <v>36.585390062630161</v>
      </c>
      <c r="L8976" s="31">
        <v>107.69499868350869</v>
      </c>
      <c r="M8976" s="31">
        <v>-11.296073139379359</v>
      </c>
      <c r="N8976" s="31">
        <v>-10.634955333560741</v>
      </c>
      <c r="O8976" s="31">
        <v>-9.9540039935675644</v>
      </c>
      <c r="P8976" s="31">
        <v>-9.2526241133745923</v>
      </c>
      <c r="Q8976" s="31">
        <v>-8.53020283677583</v>
      </c>
      <c r="R8976" s="31">
        <v>-7.7861089218791051</v>
      </c>
      <c r="S8976" s="31">
        <v>-7.0196921895354771</v>
      </c>
      <c r="T8976" s="31">
        <v>32.644312828621878</v>
      </c>
      <c r="U8976" s="31">
        <v>-5.4171914438781874</v>
      </c>
      <c r="V8976" s="31">
        <v>-4.5797071871945336</v>
      </c>
      <c r="W8976" s="31">
        <v>40.439712564928243</v>
      </c>
      <c r="X8976" s="31">
        <v>-2.8286113548946807</v>
      </c>
      <c r="Y8976" s="31">
        <v>-1.9134696955415214</v>
      </c>
      <c r="Z8976" s="31">
        <v>-0.970873786407767</v>
      </c>
    </row>
    <row r="8977" spans="2:26" x14ac:dyDescent="0.2">
      <c r="B8977">
        <v>8861</v>
      </c>
      <c r="C8977" s="31">
        <v>-16.935542122016354</v>
      </c>
      <c r="D8977" s="31">
        <v>212.88231934787336</v>
      </c>
      <c r="E8977" s="31">
        <v>-15.936916637247149</v>
      </c>
      <c r="F8977" s="31">
        <v>-15.415024136364567</v>
      </c>
      <c r="G8977" s="31">
        <v>-14.877474860455504</v>
      </c>
      <c r="H8977" s="31">
        <v>-14.323799106269169</v>
      </c>
      <c r="I8977" s="31">
        <v>30.498851244055416</v>
      </c>
      <c r="J8977" s="31">
        <v>-13.166118471840962</v>
      </c>
      <c r="K8977" s="31">
        <v>-12.561102025996192</v>
      </c>
      <c r="L8977" s="31">
        <v>-11.937935086776077</v>
      </c>
      <c r="M8977" s="31">
        <v>38.968735588916225</v>
      </c>
      <c r="N8977" s="31">
        <v>-10.634955333560741</v>
      </c>
      <c r="O8977" s="31">
        <v>-9.9540039935675644</v>
      </c>
      <c r="P8977" s="31">
        <v>-9.2526241133745923</v>
      </c>
      <c r="Q8977" s="31">
        <v>-8.53020283677583</v>
      </c>
      <c r="R8977" s="31">
        <v>-7.7861089218791051</v>
      </c>
      <c r="S8977" s="31">
        <v>-7.0196921895354771</v>
      </c>
      <c r="T8977" s="31">
        <v>40.762407229006655</v>
      </c>
      <c r="U8977" s="31">
        <v>-5.4171914438781874</v>
      </c>
      <c r="V8977" s="31">
        <v>-4.5797071871945336</v>
      </c>
      <c r="W8977" s="31">
        <v>41.980343304658518</v>
      </c>
      <c r="X8977" s="31">
        <v>-2.8286113548946807</v>
      </c>
      <c r="Y8977" s="31">
        <v>-1.9134696955415214</v>
      </c>
      <c r="Z8977" s="31">
        <v>-0.970873786407767</v>
      </c>
    </row>
    <row r="8978" spans="2:26" x14ac:dyDescent="0.2">
      <c r="B8978">
        <v>8862</v>
      </c>
      <c r="C8978" s="31">
        <v>19.785782267454966</v>
      </c>
      <c r="D8978" s="31">
        <v>19.416897981757437</v>
      </c>
      <c r="E8978" s="31">
        <v>-15.936916637247149</v>
      </c>
      <c r="F8978" s="31">
        <v>-15.415024136364567</v>
      </c>
      <c r="G8978" s="31">
        <v>-14.877474860455504</v>
      </c>
      <c r="H8978" s="31">
        <v>-14.323799106269169</v>
      </c>
      <c r="I8978" s="31">
        <v>82.458679131142262</v>
      </c>
      <c r="J8978" s="31">
        <v>-13.166118471840962</v>
      </c>
      <c r="K8978" s="31">
        <v>6.8721485059224525</v>
      </c>
      <c r="L8978" s="31">
        <v>-11.937935086776077</v>
      </c>
      <c r="M8978" s="31">
        <v>-11.296073139379359</v>
      </c>
      <c r="N8978" s="31">
        <v>-10.634955333560741</v>
      </c>
      <c r="O8978" s="31">
        <v>-9.9540039935675644</v>
      </c>
      <c r="P8978" s="31">
        <v>-9.2526241133745923</v>
      </c>
      <c r="Q8978" s="31">
        <v>-8.53020283677583</v>
      </c>
      <c r="R8978" s="31">
        <v>-7.7861089218791051</v>
      </c>
      <c r="S8978" s="31">
        <v>-7.0196921895354771</v>
      </c>
      <c r="T8978" s="31">
        <v>-6.2302829552215417</v>
      </c>
      <c r="U8978" s="31">
        <v>-5.4171914438781874</v>
      </c>
      <c r="V8978" s="31">
        <v>-4.5797071871945336</v>
      </c>
      <c r="W8978" s="31">
        <v>-3.71709840281037</v>
      </c>
      <c r="X8978" s="31">
        <v>-2.8286113548946807</v>
      </c>
      <c r="Y8978" s="31">
        <v>-1.9134696955415214</v>
      </c>
      <c r="Z8978" s="31">
        <v>-0.970873786407767</v>
      </c>
    </row>
    <row r="8979" spans="2:26" x14ac:dyDescent="0.2">
      <c r="B8979">
        <v>8863</v>
      </c>
      <c r="C8979" s="31">
        <v>34.700955007306895</v>
      </c>
      <c r="D8979" s="31">
        <v>40.046589744747202</v>
      </c>
      <c r="E8979" s="31">
        <v>-15.936916637247149</v>
      </c>
      <c r="F8979" s="31">
        <v>125.57458807168467</v>
      </c>
      <c r="G8979" s="31">
        <v>-14.877474860455504</v>
      </c>
      <c r="H8979" s="31">
        <v>-14.323799106269169</v>
      </c>
      <c r="I8979" s="31">
        <v>-13.753513079457244</v>
      </c>
      <c r="J8979" s="31">
        <v>-13.166118471840962</v>
      </c>
      <c r="K8979" s="31">
        <v>-12.561102025996192</v>
      </c>
      <c r="L8979" s="31">
        <v>-11.937935086776077</v>
      </c>
      <c r="M8979" s="31">
        <v>-11.296073139379359</v>
      </c>
      <c r="N8979" s="31">
        <v>-10.634955333560741</v>
      </c>
      <c r="O8979" s="31">
        <v>-9.9540039935675644</v>
      </c>
      <c r="P8979" s="31">
        <v>18.489278691815173</v>
      </c>
      <c r="Q8979" s="31">
        <v>-8.53020283677583</v>
      </c>
      <c r="R8979" s="31">
        <v>-7.7861089218791051</v>
      </c>
      <c r="S8979" s="31">
        <v>-7.0196921895354771</v>
      </c>
      <c r="T8979" s="31">
        <v>-6.2302829552215417</v>
      </c>
      <c r="U8979" s="31">
        <v>-5.4171914438781874</v>
      </c>
      <c r="V8979" s="31">
        <v>-4.5797071871945336</v>
      </c>
      <c r="W8979" s="31">
        <v>-3.71709840281037</v>
      </c>
      <c r="X8979" s="31">
        <v>-2.8286113548946807</v>
      </c>
      <c r="Y8979" s="31">
        <v>-1.9134696955415214</v>
      </c>
      <c r="Z8979" s="31">
        <v>-0.970873786407767</v>
      </c>
    </row>
    <row r="8980" spans="2:26" x14ac:dyDescent="0.2">
      <c r="B8980">
        <v>8864</v>
      </c>
      <c r="C8980" s="31">
        <v>-16.935542122016354</v>
      </c>
      <c r="D8980" s="31">
        <v>30.820084344527821</v>
      </c>
      <c r="E8980" s="31">
        <v>35.249176520016285</v>
      </c>
      <c r="F8980" s="31">
        <v>-15.415024136364567</v>
      </c>
      <c r="G8980" s="31">
        <v>96.658520002069011</v>
      </c>
      <c r="H8980" s="31">
        <v>-14.323799106269169</v>
      </c>
      <c r="I8980" s="31">
        <v>-13.753513079457244</v>
      </c>
      <c r="J8980" s="31">
        <v>-13.166118471840962</v>
      </c>
      <c r="K8980" s="31">
        <v>-12.561102025996192</v>
      </c>
      <c r="L8980" s="31">
        <v>-11.937935086776077</v>
      </c>
      <c r="M8980" s="31">
        <v>-11.296073139379359</v>
      </c>
      <c r="N8980" s="31">
        <v>-10.634955333560741</v>
      </c>
      <c r="O8980" s="31">
        <v>24.052439836794065</v>
      </c>
      <c r="P8980" s="31">
        <v>-9.2526241133745923</v>
      </c>
      <c r="Q8980" s="31">
        <v>-8.53020283677583</v>
      </c>
      <c r="R8980" s="31">
        <v>-7.7861089218791051</v>
      </c>
      <c r="S8980" s="31">
        <v>-7.0196921895354771</v>
      </c>
      <c r="T8980" s="31">
        <v>-6.2302829552215417</v>
      </c>
      <c r="U8980" s="31">
        <v>-5.4171914438781874</v>
      </c>
      <c r="V8980" s="31">
        <v>-4.5797071871945336</v>
      </c>
      <c r="W8980" s="31">
        <v>-3.71709840281037</v>
      </c>
      <c r="X8980" s="31">
        <v>-2.8286113548946807</v>
      </c>
      <c r="Y8980" s="31">
        <v>-1.9134696955415214</v>
      </c>
      <c r="Z8980" s="31">
        <v>-0.970873786407767</v>
      </c>
    </row>
    <row r="8981" spans="2:26" x14ac:dyDescent="0.2">
      <c r="B8981">
        <v>8865</v>
      </c>
      <c r="C8981" s="31">
        <v>-16.935542122016354</v>
      </c>
      <c r="D8981" s="31">
        <v>7.4867199299071805</v>
      </c>
      <c r="E8981" s="31">
        <v>189.77726401715881</v>
      </c>
      <c r="F8981" s="31">
        <v>33.887955719960786</v>
      </c>
      <c r="G8981" s="31">
        <v>44.86691688660234</v>
      </c>
      <c r="H8981" s="31">
        <v>-14.323799106269169</v>
      </c>
      <c r="I8981" s="31">
        <v>109.34663693035505</v>
      </c>
      <c r="J8981" s="31">
        <v>-13.166118471840962</v>
      </c>
      <c r="K8981" s="31">
        <v>-12.561102025996192</v>
      </c>
      <c r="L8981" s="31">
        <v>-11.937935086776077</v>
      </c>
      <c r="M8981" s="31">
        <v>-11.296073139379359</v>
      </c>
      <c r="N8981" s="31">
        <v>-10.634955333560741</v>
      </c>
      <c r="O8981" s="31">
        <v>-9.9540039935675644</v>
      </c>
      <c r="P8981" s="31">
        <v>-9.2526241133745923</v>
      </c>
      <c r="Q8981" s="31">
        <v>-8.53020283677583</v>
      </c>
      <c r="R8981" s="31">
        <v>-7.7861089218791051</v>
      </c>
      <c r="S8981" s="31">
        <v>-7.0196921895354771</v>
      </c>
      <c r="T8981" s="31">
        <v>-6.2302829552215417</v>
      </c>
      <c r="U8981" s="31">
        <v>-5.4171914438781874</v>
      </c>
      <c r="V8981" s="31">
        <v>-4.5797071871945336</v>
      </c>
      <c r="W8981" s="31">
        <v>-3.71709840281037</v>
      </c>
      <c r="X8981" s="31">
        <v>-2.8286113548946807</v>
      </c>
      <c r="Y8981" s="31">
        <v>-1.9134696955415214</v>
      </c>
      <c r="Z8981" s="31">
        <v>-0.970873786407767</v>
      </c>
    </row>
    <row r="8982" spans="2:26" x14ac:dyDescent="0.2">
      <c r="B8982">
        <v>8866</v>
      </c>
      <c r="C8982" s="31">
        <v>-1.3436018561204055</v>
      </c>
      <c r="D8982" s="31">
        <v>88.019102774055327</v>
      </c>
      <c r="E8982" s="31">
        <v>-15.936916637247149</v>
      </c>
      <c r="F8982" s="31">
        <v>-15.415024136364567</v>
      </c>
      <c r="G8982" s="31">
        <v>13.292669368477807</v>
      </c>
      <c r="H8982" s="31">
        <v>-14.323799106269169</v>
      </c>
      <c r="I8982" s="31">
        <v>-13.753513079457244</v>
      </c>
      <c r="J8982" s="31">
        <v>-13.166118471840962</v>
      </c>
      <c r="K8982" s="31">
        <v>-12.561102025996192</v>
      </c>
      <c r="L8982" s="31">
        <v>-11.937935086776077</v>
      </c>
      <c r="M8982" s="31">
        <v>28.043611363312991</v>
      </c>
      <c r="N8982" s="31">
        <v>-10.634955333560741</v>
      </c>
      <c r="O8982" s="31">
        <v>-9.9540039935675644</v>
      </c>
      <c r="P8982" s="31">
        <v>-9.2526241133745923</v>
      </c>
      <c r="Q8982" s="31">
        <v>-8.53020283677583</v>
      </c>
      <c r="R8982" s="31">
        <v>45.213838381228641</v>
      </c>
      <c r="S8982" s="31">
        <v>-7.0196921895354771</v>
      </c>
      <c r="T8982" s="31">
        <v>-6.2302829552215417</v>
      </c>
      <c r="U8982" s="31">
        <v>-5.4171914438781874</v>
      </c>
      <c r="V8982" s="31">
        <v>-4.5797071871945336</v>
      </c>
      <c r="W8982" s="31">
        <v>-3.71709840281037</v>
      </c>
      <c r="X8982" s="31">
        <v>-2.8286113548946807</v>
      </c>
      <c r="Y8982" s="31">
        <v>-1.9134696955415214</v>
      </c>
      <c r="Z8982" s="31">
        <v>-0.970873786407767</v>
      </c>
    </row>
    <row r="8983" spans="2:26" x14ac:dyDescent="0.2">
      <c r="B8983">
        <v>8867</v>
      </c>
      <c r="C8983" s="31">
        <v>32.913589900394918</v>
      </c>
      <c r="D8983" s="31">
        <v>101.84582679638524</v>
      </c>
      <c r="E8983" s="31">
        <v>-15.936916637247149</v>
      </c>
      <c r="F8983" s="31">
        <v>63.450007060601173</v>
      </c>
      <c r="G8983" s="31">
        <v>27.87607070940221</v>
      </c>
      <c r="H8983" s="31">
        <v>-14.323799106269169</v>
      </c>
      <c r="I8983" s="31">
        <v>102.44275420138655</v>
      </c>
      <c r="J8983" s="31">
        <v>-13.166118471840962</v>
      </c>
      <c r="K8983" s="31">
        <v>-12.561102025996192</v>
      </c>
      <c r="L8983" s="31">
        <v>-11.937935086776077</v>
      </c>
      <c r="M8983" s="31">
        <v>-11.296073139379359</v>
      </c>
      <c r="N8983" s="31">
        <v>34.587998387948524</v>
      </c>
      <c r="O8983" s="31">
        <v>103.80675213605576</v>
      </c>
      <c r="P8983" s="31">
        <v>-9.2526241133745923</v>
      </c>
      <c r="Q8983" s="31">
        <v>-8.53020283677583</v>
      </c>
      <c r="R8983" s="31">
        <v>-7.7861089218791051</v>
      </c>
      <c r="S8983" s="31">
        <v>-7.0196921895354771</v>
      </c>
      <c r="T8983" s="31">
        <v>-6.2302829552215417</v>
      </c>
      <c r="U8983" s="31">
        <v>-5.4171914438781874</v>
      </c>
      <c r="V8983" s="31">
        <v>-4.5797071871945336</v>
      </c>
      <c r="W8983" s="31">
        <v>-3.71709840281037</v>
      </c>
      <c r="X8983" s="31">
        <v>-2.8286113548946807</v>
      </c>
      <c r="Y8983" s="31">
        <v>-1.9134696955415214</v>
      </c>
      <c r="Z8983" s="31">
        <v>-0.970873786407767</v>
      </c>
    </row>
    <row r="8984" spans="2:26" x14ac:dyDescent="0.2">
      <c r="B8984">
        <v>8868</v>
      </c>
      <c r="C8984" s="31">
        <v>-16.935542122016354</v>
      </c>
      <c r="D8984" s="31">
        <v>43.527418812307282</v>
      </c>
      <c r="E8984" s="31">
        <v>183.6336718366712</v>
      </c>
      <c r="F8984" s="31">
        <v>-15.415024136364567</v>
      </c>
      <c r="G8984" s="31">
        <v>-14.877474860455504</v>
      </c>
      <c r="H8984" s="31">
        <v>-14.323799106269169</v>
      </c>
      <c r="I8984" s="31">
        <v>-13.753513079457244</v>
      </c>
      <c r="J8984" s="31">
        <v>-13.166118471840962</v>
      </c>
      <c r="K8984" s="31">
        <v>-12.561102025996192</v>
      </c>
      <c r="L8984" s="31">
        <v>-11.937935086776077</v>
      </c>
      <c r="M8984" s="31">
        <v>86.836828673041595</v>
      </c>
      <c r="N8984" s="31">
        <v>-10.634955333560741</v>
      </c>
      <c r="O8984" s="31">
        <v>-9.9540039935675644</v>
      </c>
      <c r="P8984" s="31">
        <v>-9.2526241133745923</v>
      </c>
      <c r="Q8984" s="31">
        <v>-8.53020283677583</v>
      </c>
      <c r="R8984" s="31">
        <v>-7.7861089218791051</v>
      </c>
      <c r="S8984" s="31">
        <v>-7.0196921895354771</v>
      </c>
      <c r="T8984" s="31">
        <v>-6.2302829552215417</v>
      </c>
      <c r="U8984" s="31">
        <v>-5.4171914438781874</v>
      </c>
      <c r="V8984" s="31">
        <v>-4.5797071871945336</v>
      </c>
      <c r="W8984" s="31">
        <v>-3.71709840281037</v>
      </c>
      <c r="X8984" s="31">
        <v>-2.8286113548946807</v>
      </c>
      <c r="Y8984" s="31">
        <v>-1.9134696955415214</v>
      </c>
      <c r="Z8984" s="31">
        <v>-0.970873786407767</v>
      </c>
    </row>
    <row r="8985" spans="2:26" x14ac:dyDescent="0.2">
      <c r="B8985">
        <v>8869</v>
      </c>
      <c r="C8985" s="31">
        <v>-16.935542122016354</v>
      </c>
      <c r="D8985" s="31">
        <v>136.40350704253768</v>
      </c>
      <c r="E8985" s="31">
        <v>53.880449883623676</v>
      </c>
      <c r="F8985" s="31">
        <v>36.372855023387359</v>
      </c>
      <c r="G8985" s="31">
        <v>-14.877474860455504</v>
      </c>
      <c r="H8985" s="31">
        <v>-14.323799106269169</v>
      </c>
      <c r="I8985" s="31">
        <v>228.4701924024682</v>
      </c>
      <c r="J8985" s="31">
        <v>-13.166118471840962</v>
      </c>
      <c r="K8985" s="31">
        <v>-12.561102025996192</v>
      </c>
      <c r="L8985" s="31">
        <v>-11.937935086776077</v>
      </c>
      <c r="M8985" s="31">
        <v>-11.296073139379359</v>
      </c>
      <c r="N8985" s="31">
        <v>-10.634955333560741</v>
      </c>
      <c r="O8985" s="31">
        <v>35.240047853109445</v>
      </c>
      <c r="P8985" s="31">
        <v>-9.2526241133745923</v>
      </c>
      <c r="Q8985" s="31">
        <v>-8.53020283677583</v>
      </c>
      <c r="R8985" s="31">
        <v>-7.7861089218791051</v>
      </c>
      <c r="S8985" s="31">
        <v>-7.0196921895354771</v>
      </c>
      <c r="T8985" s="31">
        <v>-6.2302829552215417</v>
      </c>
      <c r="U8985" s="31">
        <v>-5.4171914438781874</v>
      </c>
      <c r="V8985" s="31">
        <v>-4.5797071871945336</v>
      </c>
      <c r="W8985" s="31">
        <v>-3.71709840281037</v>
      </c>
      <c r="X8985" s="31">
        <v>-2.8286113548946807</v>
      </c>
      <c r="Y8985" s="31">
        <v>-1.9134696955415214</v>
      </c>
      <c r="Z8985" s="31">
        <v>-0.970873786407767</v>
      </c>
    </row>
    <row r="8986" spans="2:26" x14ac:dyDescent="0.2">
      <c r="B8986">
        <v>8870</v>
      </c>
      <c r="C8986" s="31">
        <v>91.751191372677326</v>
      </c>
      <c r="D8986" s="31">
        <v>79.760564946394481</v>
      </c>
      <c r="E8986" s="31">
        <v>94.869216230591675</v>
      </c>
      <c r="F8986" s="31">
        <v>-15.415024136364567</v>
      </c>
      <c r="G8986" s="31">
        <v>-14.877474860455504</v>
      </c>
      <c r="H8986" s="31">
        <v>47.132737114894447</v>
      </c>
      <c r="I8986" s="31">
        <v>-13.753513079457244</v>
      </c>
      <c r="J8986" s="31">
        <v>-13.166118471840962</v>
      </c>
      <c r="K8986" s="31">
        <v>-12.561102025996192</v>
      </c>
      <c r="L8986" s="31">
        <v>-11.937935086776077</v>
      </c>
      <c r="M8986" s="31">
        <v>-11.296073139379359</v>
      </c>
      <c r="N8986" s="31">
        <v>-10.634955333560741</v>
      </c>
      <c r="O8986" s="31">
        <v>-9.9540039935675644</v>
      </c>
      <c r="P8986" s="31">
        <v>-9.2526241133745923</v>
      </c>
      <c r="Q8986" s="31">
        <v>33.361387679085688</v>
      </c>
      <c r="R8986" s="31">
        <v>-7.7861089218791051</v>
      </c>
      <c r="S8986" s="31">
        <v>33.976340348119784</v>
      </c>
      <c r="T8986" s="31">
        <v>-6.2302829552215417</v>
      </c>
      <c r="U8986" s="31">
        <v>-5.4171914438781874</v>
      </c>
      <c r="V8986" s="31">
        <v>-4.5797071871945336</v>
      </c>
      <c r="W8986" s="31">
        <v>-3.71709840281037</v>
      </c>
      <c r="X8986" s="31">
        <v>-2.8286113548946807</v>
      </c>
      <c r="Y8986" s="31">
        <v>-1.9134696955415214</v>
      </c>
      <c r="Z8986" s="31">
        <v>-0.970873786407767</v>
      </c>
    </row>
    <row r="8987" spans="2:26" x14ac:dyDescent="0.2">
      <c r="B8987">
        <v>8871</v>
      </c>
      <c r="C8987" s="31">
        <v>-16.935542122016354</v>
      </c>
      <c r="D8987" s="31">
        <v>-16.443608385676846</v>
      </c>
      <c r="E8987" s="31">
        <v>20.959073488522083</v>
      </c>
      <c r="F8987" s="31">
        <v>-15.415024136364567</v>
      </c>
      <c r="G8987" s="31">
        <v>18.841072879870836</v>
      </c>
      <c r="H8987" s="31">
        <v>-14.323799106269169</v>
      </c>
      <c r="I8987" s="31">
        <v>-13.753513079457244</v>
      </c>
      <c r="J8987" s="31">
        <v>-13.166118471840962</v>
      </c>
      <c r="K8987" s="31">
        <v>-12.561102025996192</v>
      </c>
      <c r="L8987" s="31">
        <v>-11.937935086776077</v>
      </c>
      <c r="M8987" s="31">
        <v>-11.296073139379359</v>
      </c>
      <c r="N8987" s="31">
        <v>-10.634955333560741</v>
      </c>
      <c r="O8987" s="31">
        <v>-9.9540039935675644</v>
      </c>
      <c r="P8987" s="31">
        <v>-9.2526241133745923</v>
      </c>
      <c r="Q8987" s="31">
        <v>-8.53020283677583</v>
      </c>
      <c r="R8987" s="31">
        <v>-7.7861089218791051</v>
      </c>
      <c r="S8987" s="31">
        <v>-7.0196921895354771</v>
      </c>
      <c r="T8987" s="31">
        <v>-6.2302829552215417</v>
      </c>
      <c r="U8987" s="31">
        <v>-5.4171914438781874</v>
      </c>
      <c r="V8987" s="31">
        <v>-4.5797071871945336</v>
      </c>
      <c r="W8987" s="31">
        <v>-3.71709840281037</v>
      </c>
      <c r="X8987" s="31">
        <v>-2.8286113548946807</v>
      </c>
      <c r="Y8987" s="31">
        <v>154.07545059802183</v>
      </c>
      <c r="Z8987" s="31">
        <v>-0.970873786407767</v>
      </c>
    </row>
    <row r="8988" spans="2:26" x14ac:dyDescent="0.2">
      <c r="B8988">
        <v>8872</v>
      </c>
      <c r="C8988" s="31">
        <v>-16.935542122016354</v>
      </c>
      <c r="D8988" s="31">
        <v>-16.443608385676846</v>
      </c>
      <c r="E8988" s="31">
        <v>59.080814029222061</v>
      </c>
      <c r="F8988" s="31">
        <v>-15.415024136364567</v>
      </c>
      <c r="G8988" s="31">
        <v>-14.877474860455504</v>
      </c>
      <c r="H8988" s="31">
        <v>254.5110828026653</v>
      </c>
      <c r="I8988" s="31">
        <v>-13.753513079457244</v>
      </c>
      <c r="J8988" s="31">
        <v>49.22051827786111</v>
      </c>
      <c r="K8988" s="31">
        <v>221.10747017080237</v>
      </c>
      <c r="L8988" s="31">
        <v>-11.937935086776077</v>
      </c>
      <c r="M8988" s="31">
        <v>19.754501883394031</v>
      </c>
      <c r="N8988" s="31">
        <v>-10.634955333560741</v>
      </c>
      <c r="O8988" s="31">
        <v>-9.9540039935675644</v>
      </c>
      <c r="P8988" s="31">
        <v>-9.2526241133745923</v>
      </c>
      <c r="Q8988" s="31">
        <v>-8.53020283677583</v>
      </c>
      <c r="R8988" s="31">
        <v>-7.7861089218791051</v>
      </c>
      <c r="S8988" s="31">
        <v>-7.0196921895354771</v>
      </c>
      <c r="T8988" s="31">
        <v>-6.2302829552215417</v>
      </c>
      <c r="U8988" s="31">
        <v>79.993335054999505</v>
      </c>
      <c r="V8988" s="31">
        <v>-4.5797071871945336</v>
      </c>
      <c r="W8988" s="31">
        <v>-3.71709840281037</v>
      </c>
      <c r="X8988" s="31">
        <v>-2.8286113548946807</v>
      </c>
      <c r="Y8988" s="31">
        <v>-1.9134696955415214</v>
      </c>
      <c r="Z8988" s="31">
        <v>-0.970873786407767</v>
      </c>
    </row>
    <row r="8989" spans="2:26" x14ac:dyDescent="0.2">
      <c r="B8989">
        <v>8873</v>
      </c>
      <c r="C8989" s="31">
        <v>26.25800756571131</v>
      </c>
      <c r="D8989" s="31">
        <v>-16.443608385676846</v>
      </c>
      <c r="E8989" s="31">
        <v>-15.936916637247149</v>
      </c>
      <c r="F8989" s="31">
        <v>125.60987712648247</v>
      </c>
      <c r="G8989" s="31">
        <v>-14.877474860455504</v>
      </c>
      <c r="H8989" s="31">
        <v>-14.323799106269169</v>
      </c>
      <c r="I8989" s="31">
        <v>39.529360093418809</v>
      </c>
      <c r="J8989" s="31">
        <v>-13.166118471840962</v>
      </c>
      <c r="K8989" s="31">
        <v>-12.561102025996192</v>
      </c>
      <c r="L8989" s="31">
        <v>-11.937935086776077</v>
      </c>
      <c r="M8989" s="31">
        <v>-11.296073139379359</v>
      </c>
      <c r="N8989" s="31">
        <v>-10.634955333560741</v>
      </c>
      <c r="O8989" s="31">
        <v>-9.9540039935675644</v>
      </c>
      <c r="P8989" s="31">
        <v>212.31609760745906</v>
      </c>
      <c r="Q8989" s="31">
        <v>-8.53020283677583</v>
      </c>
      <c r="R8989" s="31">
        <v>-7.7861089218791051</v>
      </c>
      <c r="S8989" s="31">
        <v>-7.0196921895354771</v>
      </c>
      <c r="T8989" s="31">
        <v>-6.2302829552215417</v>
      </c>
      <c r="U8989" s="31">
        <v>-5.4171914438781874</v>
      </c>
      <c r="V8989" s="31">
        <v>-4.5797071871945336</v>
      </c>
      <c r="W8989" s="31">
        <v>-3.71709840281037</v>
      </c>
      <c r="X8989" s="31">
        <v>-2.8286113548946807</v>
      </c>
      <c r="Y8989" s="31">
        <v>-1.9134696955415214</v>
      </c>
      <c r="Z8989" s="31">
        <v>-0.970873786407767</v>
      </c>
    </row>
    <row r="8990" spans="2:26" x14ac:dyDescent="0.2">
      <c r="B8990">
        <v>8874</v>
      </c>
      <c r="C8990" s="31">
        <v>-16.935542122016354</v>
      </c>
      <c r="D8990" s="31">
        <v>-16.443608385676846</v>
      </c>
      <c r="E8990" s="31">
        <v>-15.936916637247149</v>
      </c>
      <c r="F8990" s="31">
        <v>-15.415024136364567</v>
      </c>
      <c r="G8990" s="31">
        <v>103.97082742061038</v>
      </c>
      <c r="H8990" s="31">
        <v>-14.323799106269169</v>
      </c>
      <c r="I8990" s="31">
        <v>34.300605715493575</v>
      </c>
      <c r="J8990" s="31">
        <v>53.700219117180723</v>
      </c>
      <c r="K8990" s="31">
        <v>-12.561102025996192</v>
      </c>
      <c r="L8990" s="31">
        <v>-11.937935086776077</v>
      </c>
      <c r="M8990" s="31">
        <v>-11.296073139379359</v>
      </c>
      <c r="N8990" s="31">
        <v>41.834273973723199</v>
      </c>
      <c r="O8990" s="31">
        <v>-9.9540039935675644</v>
      </c>
      <c r="P8990" s="31">
        <v>-9.2526241133745923</v>
      </c>
      <c r="Q8990" s="31">
        <v>-8.53020283677583</v>
      </c>
      <c r="R8990" s="31">
        <v>-7.7861089218791051</v>
      </c>
      <c r="S8990" s="31">
        <v>-7.0196921895354771</v>
      </c>
      <c r="T8990" s="31">
        <v>-6.2302829552215417</v>
      </c>
      <c r="U8990" s="31">
        <v>-5.4171914438781874</v>
      </c>
      <c r="V8990" s="31">
        <v>-4.5797071871945336</v>
      </c>
      <c r="W8990" s="31">
        <v>-3.71709840281037</v>
      </c>
      <c r="X8990" s="31">
        <v>-2.8286113548946807</v>
      </c>
      <c r="Y8990" s="31">
        <v>-1.9134696955415214</v>
      </c>
      <c r="Z8990" s="31">
        <v>-0.970873786407767</v>
      </c>
    </row>
    <row r="8991" spans="2:26" x14ac:dyDescent="0.2">
      <c r="B8991">
        <v>8875</v>
      </c>
      <c r="C8991" s="31">
        <v>125.72984111914391</v>
      </c>
      <c r="D8991" s="31">
        <v>3.0895586959029688</v>
      </c>
      <c r="E8991" s="31">
        <v>50.215141560517154</v>
      </c>
      <c r="F8991" s="31">
        <v>-15.415024136364567</v>
      </c>
      <c r="G8991" s="31">
        <v>78.784805410176403</v>
      </c>
      <c r="H8991" s="31">
        <v>-14.323799106269169</v>
      </c>
      <c r="I8991" s="31">
        <v>-13.753513079457244</v>
      </c>
      <c r="J8991" s="31">
        <v>84.872187064740643</v>
      </c>
      <c r="K8991" s="31">
        <v>39.590703604234719</v>
      </c>
      <c r="L8991" s="31">
        <v>-11.937935086776077</v>
      </c>
      <c r="M8991" s="31">
        <v>-11.296073139379359</v>
      </c>
      <c r="N8991" s="31">
        <v>55.984038573697205</v>
      </c>
      <c r="O8991" s="31">
        <v>-9.9540039935675644</v>
      </c>
      <c r="P8991" s="31">
        <v>-9.2526241133745923</v>
      </c>
      <c r="Q8991" s="31">
        <v>-8.53020283677583</v>
      </c>
      <c r="R8991" s="31">
        <v>-7.7861089218791051</v>
      </c>
      <c r="S8991" s="31">
        <v>-7.0196921895354771</v>
      </c>
      <c r="T8991" s="31">
        <v>-6.2302829552215417</v>
      </c>
      <c r="U8991" s="31">
        <v>-5.4171914438781874</v>
      </c>
      <c r="V8991" s="31">
        <v>-4.5797071871945336</v>
      </c>
      <c r="W8991" s="31">
        <v>-3.71709840281037</v>
      </c>
      <c r="X8991" s="31">
        <v>-2.8286113548946807</v>
      </c>
      <c r="Y8991" s="31">
        <v>-1.9134696955415214</v>
      </c>
      <c r="Z8991" s="31">
        <v>-0.970873786407767</v>
      </c>
    </row>
    <row r="8992" spans="2:26" x14ac:dyDescent="0.2">
      <c r="B8992">
        <v>8876</v>
      </c>
      <c r="C8992" s="31">
        <v>31.353559373654182</v>
      </c>
      <c r="D8992" s="31">
        <v>41.166258939690898</v>
      </c>
      <c r="E8992" s="31">
        <v>45.619807456348248</v>
      </c>
      <c r="F8992" s="31">
        <v>128.61146389529571</v>
      </c>
      <c r="G8992" s="31">
        <v>-14.877474860455504</v>
      </c>
      <c r="H8992" s="31">
        <v>41.365006765566967</v>
      </c>
      <c r="I8992" s="31">
        <v>34.988293143179071</v>
      </c>
      <c r="J8992" s="31">
        <v>-13.166118471840962</v>
      </c>
      <c r="K8992" s="31">
        <v>-12.561102025996192</v>
      </c>
      <c r="L8992" s="31">
        <v>-11.937935086776077</v>
      </c>
      <c r="M8992" s="31">
        <v>-11.296073139379359</v>
      </c>
      <c r="N8992" s="31">
        <v>-10.634955333560741</v>
      </c>
      <c r="O8992" s="31">
        <v>-9.9540039935675644</v>
      </c>
      <c r="P8992" s="31">
        <v>-9.2526241133745923</v>
      </c>
      <c r="Q8992" s="31">
        <v>-8.53020283677583</v>
      </c>
      <c r="R8992" s="31">
        <v>-7.7861089218791051</v>
      </c>
      <c r="S8992" s="31">
        <v>-7.0196921895354771</v>
      </c>
      <c r="T8992" s="31">
        <v>-6.2302829552215417</v>
      </c>
      <c r="U8992" s="31">
        <v>-5.4171914438781874</v>
      </c>
      <c r="V8992" s="31">
        <v>-4.5797071871945336</v>
      </c>
      <c r="W8992" s="31">
        <v>-3.71709840281037</v>
      </c>
      <c r="X8992" s="31">
        <v>-2.8286113548946807</v>
      </c>
      <c r="Y8992" s="31">
        <v>-1.9134696955415214</v>
      </c>
      <c r="Z8992" s="31">
        <v>-0.970873786407767</v>
      </c>
    </row>
    <row r="8993" spans="2:26" x14ac:dyDescent="0.2">
      <c r="B8993">
        <v>8877</v>
      </c>
      <c r="C8993" s="31">
        <v>33.54571518608553</v>
      </c>
      <c r="D8993" s="31">
        <v>-16.443608385676846</v>
      </c>
      <c r="E8993" s="31">
        <v>31.205402085170217</v>
      </c>
      <c r="F8993" s="31">
        <v>47.446320380458438</v>
      </c>
      <c r="G8993" s="31">
        <v>-14.877474860455504</v>
      </c>
      <c r="H8993" s="31">
        <v>47.269187145734897</v>
      </c>
      <c r="I8993" s="31">
        <v>-13.753513079457244</v>
      </c>
      <c r="J8993" s="31">
        <v>14.957138854167324</v>
      </c>
      <c r="K8993" s="31">
        <v>-12.561102025996192</v>
      </c>
      <c r="L8993" s="31">
        <v>-11.937935086776077</v>
      </c>
      <c r="M8993" s="31">
        <v>-11.296073139379359</v>
      </c>
      <c r="N8993" s="31">
        <v>-10.634955333560741</v>
      </c>
      <c r="O8993" s="31">
        <v>51.887088937889445</v>
      </c>
      <c r="P8993" s="31">
        <v>-9.2526241133745923</v>
      </c>
      <c r="Q8993" s="31">
        <v>-8.53020283677583</v>
      </c>
      <c r="R8993" s="31">
        <v>-7.7861089218791051</v>
      </c>
      <c r="S8993" s="31">
        <v>-7.0196921895354771</v>
      </c>
      <c r="T8993" s="31">
        <v>-6.2302829552215417</v>
      </c>
      <c r="U8993" s="31">
        <v>-5.4171914438781874</v>
      </c>
      <c r="V8993" s="31">
        <v>-4.5797071871945336</v>
      </c>
      <c r="W8993" s="31">
        <v>-3.71709840281037</v>
      </c>
      <c r="X8993" s="31">
        <v>88.566899256814935</v>
      </c>
      <c r="Y8993" s="31">
        <v>-1.9134696955415214</v>
      </c>
      <c r="Z8993" s="31">
        <v>-0.970873786407767</v>
      </c>
    </row>
    <row r="8994" spans="2:26" x14ac:dyDescent="0.2">
      <c r="B8994">
        <v>8878</v>
      </c>
      <c r="C8994" s="31">
        <v>-16.935542122016354</v>
      </c>
      <c r="D8994" s="31">
        <v>-16.443608385676846</v>
      </c>
      <c r="E8994" s="31">
        <v>-15.936916637247149</v>
      </c>
      <c r="F8994" s="31">
        <v>-15.415024136364567</v>
      </c>
      <c r="G8994" s="31">
        <v>-14.877474860455504</v>
      </c>
      <c r="H8994" s="31">
        <v>83.530837251715155</v>
      </c>
      <c r="I8994" s="31">
        <v>-13.753513079457244</v>
      </c>
      <c r="J8994" s="31">
        <v>-13.166118471840962</v>
      </c>
      <c r="K8994" s="31">
        <v>-12.561102025996192</v>
      </c>
      <c r="L8994" s="31">
        <v>-11.937935086776077</v>
      </c>
      <c r="M8994" s="31">
        <v>159.04878913239534</v>
      </c>
      <c r="N8994" s="31">
        <v>-10.634955333560741</v>
      </c>
      <c r="O8994" s="31">
        <v>-9.9540039935675644</v>
      </c>
      <c r="P8994" s="31">
        <v>-9.2526241133745923</v>
      </c>
      <c r="Q8994" s="31">
        <v>-8.53020283677583</v>
      </c>
      <c r="R8994" s="31">
        <v>53.109023027391977</v>
      </c>
      <c r="S8994" s="31">
        <v>-7.0196921895354771</v>
      </c>
      <c r="T8994" s="31">
        <v>-6.2302829552215417</v>
      </c>
      <c r="U8994" s="31">
        <v>-5.4171914438781874</v>
      </c>
      <c r="V8994" s="31">
        <v>-4.5797071871945336</v>
      </c>
      <c r="W8994" s="31">
        <v>-3.71709840281037</v>
      </c>
      <c r="X8994" s="31">
        <v>-2.8286113548946807</v>
      </c>
      <c r="Y8994" s="31">
        <v>-1.9134696955415214</v>
      </c>
      <c r="Z8994" s="31">
        <v>-0.970873786407767</v>
      </c>
    </row>
    <row r="8995" spans="2:26" x14ac:dyDescent="0.2">
      <c r="B8995">
        <v>8879</v>
      </c>
      <c r="C8995" s="31">
        <v>15.580379774305106</v>
      </c>
      <c r="D8995" s="31">
        <v>-16.443608385676846</v>
      </c>
      <c r="E8995" s="31">
        <v>60.783107704701294</v>
      </c>
      <c r="F8995" s="31">
        <v>-15.415024136364567</v>
      </c>
      <c r="G8995" s="31">
        <v>-14.877474860455504</v>
      </c>
      <c r="H8995" s="31">
        <v>-14.323799106269169</v>
      </c>
      <c r="I8995" s="31">
        <v>-13.753513079457244</v>
      </c>
      <c r="J8995" s="31">
        <v>-13.166118471840962</v>
      </c>
      <c r="K8995" s="31">
        <v>-12.561102025996192</v>
      </c>
      <c r="L8995" s="31">
        <v>-11.937935086776077</v>
      </c>
      <c r="M8995" s="31">
        <v>-11.296073139379359</v>
      </c>
      <c r="N8995" s="31">
        <v>-10.634955333560741</v>
      </c>
      <c r="O8995" s="31">
        <v>-9.9540039935675644</v>
      </c>
      <c r="P8995" s="31">
        <v>-9.2526241133745923</v>
      </c>
      <c r="Q8995" s="31">
        <v>90.374635355000208</v>
      </c>
      <c r="R8995" s="31">
        <v>-7.7861089218791051</v>
      </c>
      <c r="S8995" s="31">
        <v>-7.0196921895354771</v>
      </c>
      <c r="T8995" s="31">
        <v>-6.2302829552215417</v>
      </c>
      <c r="U8995" s="31">
        <v>-5.4171914438781874</v>
      </c>
      <c r="V8995" s="31">
        <v>-4.5797071871945336</v>
      </c>
      <c r="W8995" s="31">
        <v>-3.71709840281037</v>
      </c>
      <c r="X8995" s="31">
        <v>-2.8286113548946807</v>
      </c>
      <c r="Y8995" s="31">
        <v>-1.9134696955415214</v>
      </c>
      <c r="Z8995" s="31">
        <v>-0.970873786407767</v>
      </c>
    </row>
    <row r="8996" spans="2:26" x14ac:dyDescent="0.2">
      <c r="B8996">
        <v>8880</v>
      </c>
      <c r="C8996" s="31">
        <v>33.091234862193794</v>
      </c>
      <c r="D8996" s="31">
        <v>65.32124721777582</v>
      </c>
      <c r="E8996" s="31">
        <v>-15.936916637247149</v>
      </c>
      <c r="F8996" s="31">
        <v>211.69619101413355</v>
      </c>
      <c r="G8996" s="31">
        <v>-14.877474860455504</v>
      </c>
      <c r="H8996" s="31">
        <v>-14.323799106269169</v>
      </c>
      <c r="I8996" s="31">
        <v>-13.753513079457244</v>
      </c>
      <c r="J8996" s="31">
        <v>-13.166118471840962</v>
      </c>
      <c r="K8996" s="31">
        <v>-12.561102025996192</v>
      </c>
      <c r="L8996" s="31">
        <v>-11.937935086776077</v>
      </c>
      <c r="M8996" s="31">
        <v>-11.296073139379359</v>
      </c>
      <c r="N8996" s="31">
        <v>-10.634955333560741</v>
      </c>
      <c r="O8996" s="31">
        <v>130.07293129088612</v>
      </c>
      <c r="P8996" s="31">
        <v>-9.2526241133745923</v>
      </c>
      <c r="Q8996" s="31">
        <v>75.911387256901904</v>
      </c>
      <c r="R8996" s="31">
        <v>-7.7861089218791051</v>
      </c>
      <c r="S8996" s="31">
        <v>-7.0196921895354771</v>
      </c>
      <c r="T8996" s="31">
        <v>-6.2302829552215417</v>
      </c>
      <c r="U8996" s="31">
        <v>-5.4171914438781874</v>
      </c>
      <c r="V8996" s="31">
        <v>-4.5797071871945336</v>
      </c>
      <c r="W8996" s="31">
        <v>-3.71709840281037</v>
      </c>
      <c r="X8996" s="31">
        <v>-2.8286113548946807</v>
      </c>
      <c r="Y8996" s="31">
        <v>-1.9134696955415214</v>
      </c>
      <c r="Z8996" s="31">
        <v>-0.970873786407767</v>
      </c>
    </row>
    <row r="8997" spans="2:26" x14ac:dyDescent="0.2">
      <c r="B8997">
        <v>8881</v>
      </c>
      <c r="C8997" s="31">
        <v>131.66401032520125</v>
      </c>
      <c r="D8997" s="31">
        <v>-16.443608385676846</v>
      </c>
      <c r="E8997" s="31">
        <v>-15.936916637247149</v>
      </c>
      <c r="F8997" s="31">
        <v>-15.415024136364567</v>
      </c>
      <c r="G8997" s="31">
        <v>-14.877474860455504</v>
      </c>
      <c r="H8997" s="31">
        <v>-14.323799106269169</v>
      </c>
      <c r="I8997" s="31">
        <v>20.495639450095908</v>
      </c>
      <c r="J8997" s="31">
        <v>-13.166118471840962</v>
      </c>
      <c r="K8997" s="31">
        <v>-12.561102025996192</v>
      </c>
      <c r="L8997" s="31">
        <v>-11.937935086776077</v>
      </c>
      <c r="M8997" s="31">
        <v>-11.296073139379359</v>
      </c>
      <c r="N8997" s="31">
        <v>-10.634955333560741</v>
      </c>
      <c r="O8997" s="31">
        <v>-9.9540039935675644</v>
      </c>
      <c r="P8997" s="31">
        <v>-9.2526241133745923</v>
      </c>
      <c r="Q8997" s="31">
        <v>-8.53020283677583</v>
      </c>
      <c r="R8997" s="31">
        <v>-7.7861089218791051</v>
      </c>
      <c r="S8997" s="31">
        <v>-7.0196921895354771</v>
      </c>
      <c r="T8997" s="31">
        <v>-6.2302829552215417</v>
      </c>
      <c r="U8997" s="31">
        <v>-5.4171914438781874</v>
      </c>
      <c r="V8997" s="31">
        <v>-4.5797071871945336</v>
      </c>
      <c r="W8997" s="31">
        <v>-3.71709840281037</v>
      </c>
      <c r="X8997" s="31">
        <v>-2.8286113548946807</v>
      </c>
      <c r="Y8997" s="31">
        <v>-1.9134696955415214</v>
      </c>
      <c r="Z8997" s="31">
        <v>-0.970873786407767</v>
      </c>
    </row>
    <row r="8998" spans="2:26" x14ac:dyDescent="0.2">
      <c r="B8998">
        <v>8882</v>
      </c>
      <c r="C8998" s="31">
        <v>-16.935542122016354</v>
      </c>
      <c r="D8998" s="31">
        <v>37.992007854356387</v>
      </c>
      <c r="E8998" s="31">
        <v>81.220153206744968</v>
      </c>
      <c r="F8998" s="31">
        <v>-15.415024136364567</v>
      </c>
      <c r="G8998" s="31">
        <v>-14.877474860455504</v>
      </c>
      <c r="H8998" s="31">
        <v>40.301708163609092</v>
      </c>
      <c r="I8998" s="31">
        <v>177.66779698979326</v>
      </c>
      <c r="J8998" s="31">
        <v>28.936083017952395</v>
      </c>
      <c r="K8998" s="31">
        <v>-12.561102025996192</v>
      </c>
      <c r="L8998" s="31">
        <v>-11.937935086776077</v>
      </c>
      <c r="M8998" s="31">
        <v>-11.296073139379359</v>
      </c>
      <c r="N8998" s="31">
        <v>-10.634955333560741</v>
      </c>
      <c r="O8998" s="31">
        <v>-9.9540039935675644</v>
      </c>
      <c r="P8998" s="31">
        <v>-9.2526241133745923</v>
      </c>
      <c r="Q8998" s="31">
        <v>-8.53020283677583</v>
      </c>
      <c r="R8998" s="31">
        <v>-7.7861089218791051</v>
      </c>
      <c r="S8998" s="31">
        <v>29.678558374677653</v>
      </c>
      <c r="T8998" s="31">
        <v>-6.2302829552215417</v>
      </c>
      <c r="U8998" s="31">
        <v>-5.4171914438781874</v>
      </c>
      <c r="V8998" s="31">
        <v>-4.5797071871945336</v>
      </c>
      <c r="W8998" s="31">
        <v>-3.71709840281037</v>
      </c>
      <c r="X8998" s="31">
        <v>-2.8286113548946807</v>
      </c>
      <c r="Y8998" s="31">
        <v>-1.9134696955415214</v>
      </c>
      <c r="Z8998" s="31">
        <v>-0.970873786407767</v>
      </c>
    </row>
    <row r="8999" spans="2:26" x14ac:dyDescent="0.2">
      <c r="B8999">
        <v>8883</v>
      </c>
      <c r="C8999" s="31">
        <v>25.089441114162401</v>
      </c>
      <c r="D8999" s="31">
        <v>103.70278606028613</v>
      </c>
      <c r="E8999" s="31">
        <v>-15.936916637247149</v>
      </c>
      <c r="F8999" s="31">
        <v>-15.415024136364567</v>
      </c>
      <c r="G8999" s="31">
        <v>-14.877474860455504</v>
      </c>
      <c r="H8999" s="31">
        <v>-14.323799106269169</v>
      </c>
      <c r="I8999" s="31">
        <v>-13.753513079457244</v>
      </c>
      <c r="J8999" s="31">
        <v>-13.166118471840962</v>
      </c>
      <c r="K8999" s="31">
        <v>72.577443208751532</v>
      </c>
      <c r="L8999" s="31">
        <v>-11.937935086776077</v>
      </c>
      <c r="M8999" s="31">
        <v>-11.296073139379359</v>
      </c>
      <c r="N8999" s="31">
        <v>-10.634955333560741</v>
      </c>
      <c r="O8999" s="31">
        <v>106.62617213233698</v>
      </c>
      <c r="P8999" s="31">
        <v>-9.2526241133745923</v>
      </c>
      <c r="Q8999" s="31">
        <v>-8.53020283677583</v>
      </c>
      <c r="R8999" s="31">
        <v>-7.7861089218791051</v>
      </c>
      <c r="S8999" s="31">
        <v>-7.0196921895354771</v>
      </c>
      <c r="T8999" s="31">
        <v>-6.2302829552215417</v>
      </c>
      <c r="U8999" s="31">
        <v>-5.4171914438781874</v>
      </c>
      <c r="V8999" s="31">
        <v>-4.5797071871945336</v>
      </c>
      <c r="W8999" s="31">
        <v>-3.71709840281037</v>
      </c>
      <c r="X8999" s="31">
        <v>-2.8286113548946807</v>
      </c>
      <c r="Y8999" s="31">
        <v>-1.9134696955415214</v>
      </c>
      <c r="Z8999" s="31">
        <v>-0.970873786407767</v>
      </c>
    </row>
    <row r="9000" spans="2:26" x14ac:dyDescent="0.2">
      <c r="B9000">
        <v>8884</v>
      </c>
      <c r="C9000" s="31">
        <v>-16.935542122016354</v>
      </c>
      <c r="D9000" s="31">
        <v>44.648191825726819</v>
      </c>
      <c r="E9000" s="31">
        <v>-15.936916637247149</v>
      </c>
      <c r="F9000" s="31">
        <v>78.268319349639853</v>
      </c>
      <c r="G9000" s="31">
        <v>116.52267503944496</v>
      </c>
      <c r="H9000" s="31">
        <v>11.952966169929953</v>
      </c>
      <c r="I9000" s="31">
        <v>-13.753513079457244</v>
      </c>
      <c r="J9000" s="31">
        <v>78.653577002555792</v>
      </c>
      <c r="K9000" s="31">
        <v>-12.561102025996192</v>
      </c>
      <c r="L9000" s="31">
        <v>-11.937935086776077</v>
      </c>
      <c r="M9000" s="31">
        <v>23.826385652449087</v>
      </c>
      <c r="N9000" s="31">
        <v>-10.634955333560741</v>
      </c>
      <c r="O9000" s="31">
        <v>-9.9540039935675644</v>
      </c>
      <c r="P9000" s="31">
        <v>-9.2526241133745923</v>
      </c>
      <c r="Q9000" s="31">
        <v>50.34551674837337</v>
      </c>
      <c r="R9000" s="31">
        <v>-7.7861089218791051</v>
      </c>
      <c r="S9000" s="31">
        <v>-7.0196921895354771</v>
      </c>
      <c r="T9000" s="31">
        <v>-6.2302829552215417</v>
      </c>
      <c r="U9000" s="31">
        <v>-5.4171914438781874</v>
      </c>
      <c r="V9000" s="31">
        <v>-4.5797071871945336</v>
      </c>
      <c r="W9000" s="31">
        <v>-3.71709840281037</v>
      </c>
      <c r="X9000" s="31">
        <v>-2.8286113548946807</v>
      </c>
      <c r="Y9000" s="31">
        <v>-1.9134696955415214</v>
      </c>
      <c r="Z9000" s="31">
        <v>-0.970873786407767</v>
      </c>
    </row>
    <row r="9001" spans="2:26" x14ac:dyDescent="0.2">
      <c r="B9001">
        <v>8885</v>
      </c>
      <c r="C9001" s="31">
        <v>33.525708908414884</v>
      </c>
      <c r="D9001" s="31">
        <v>-16.443608385676846</v>
      </c>
      <c r="E9001" s="31">
        <v>-15.936916637247149</v>
      </c>
      <c r="F9001" s="31">
        <v>-15.415024136364567</v>
      </c>
      <c r="G9001" s="31">
        <v>-14.877474860455504</v>
      </c>
      <c r="H9001" s="31">
        <v>-14.323799106269169</v>
      </c>
      <c r="I9001" s="31">
        <v>-13.753513079457244</v>
      </c>
      <c r="J9001" s="31">
        <v>-13.166118471840962</v>
      </c>
      <c r="K9001" s="31">
        <v>-12.561102025996192</v>
      </c>
      <c r="L9001" s="31">
        <v>-11.937935086776077</v>
      </c>
      <c r="M9001" s="31">
        <v>-11.296073139379359</v>
      </c>
      <c r="N9001" s="31">
        <v>-10.634955333560741</v>
      </c>
      <c r="O9001" s="31">
        <v>-9.9540039935675644</v>
      </c>
      <c r="P9001" s="31">
        <v>-9.2526241133745923</v>
      </c>
      <c r="Q9001" s="31">
        <v>-8.53020283677583</v>
      </c>
      <c r="R9001" s="31">
        <v>50.353457364354618</v>
      </c>
      <c r="S9001" s="31">
        <v>-7.0196921895354771</v>
      </c>
      <c r="T9001" s="31">
        <v>-6.2302829552215417</v>
      </c>
      <c r="U9001" s="31">
        <v>-5.4171914438781874</v>
      </c>
      <c r="V9001" s="31">
        <v>-4.5797071871945336</v>
      </c>
      <c r="W9001" s="31">
        <v>-3.71709840281037</v>
      </c>
      <c r="X9001" s="31">
        <v>-2.8286113548946807</v>
      </c>
      <c r="Y9001" s="31">
        <v>-1.9134696955415214</v>
      </c>
      <c r="Z9001" s="31">
        <v>-0.970873786407767</v>
      </c>
    </row>
    <row r="9002" spans="2:26" x14ac:dyDescent="0.2">
      <c r="B9002">
        <v>8886</v>
      </c>
      <c r="C9002" s="31">
        <v>22.9476768558233</v>
      </c>
      <c r="D9002" s="31">
        <v>-16.443608385676846</v>
      </c>
      <c r="E9002" s="31">
        <v>-15.936916637247149</v>
      </c>
      <c r="F9002" s="31">
        <v>-15.415024136364567</v>
      </c>
      <c r="G9002" s="31">
        <v>-14.877474860455504</v>
      </c>
      <c r="H9002" s="31">
        <v>-14.323799106269169</v>
      </c>
      <c r="I9002" s="31">
        <v>116.00254301544177</v>
      </c>
      <c r="J9002" s="31">
        <v>-13.166118471840962</v>
      </c>
      <c r="K9002" s="31">
        <v>-12.561102025996192</v>
      </c>
      <c r="L9002" s="31">
        <v>-11.937935086776077</v>
      </c>
      <c r="M9002" s="31">
        <v>-11.296073139379359</v>
      </c>
      <c r="N9002" s="31">
        <v>-10.634955333560741</v>
      </c>
      <c r="O9002" s="31">
        <v>-9.9540039935675644</v>
      </c>
      <c r="P9002" s="31">
        <v>-9.2526241133745923</v>
      </c>
      <c r="Q9002" s="31">
        <v>261.43041887019609</v>
      </c>
      <c r="R9002" s="31">
        <v>104.0080158573022</v>
      </c>
      <c r="S9002" s="31">
        <v>26.507764850381015</v>
      </c>
      <c r="T9002" s="31">
        <v>-6.2302829552215417</v>
      </c>
      <c r="U9002" s="31">
        <v>-5.4171914438781874</v>
      </c>
      <c r="V9002" s="31">
        <v>-4.5797071871945336</v>
      </c>
      <c r="W9002" s="31">
        <v>-3.71709840281037</v>
      </c>
      <c r="X9002" s="31">
        <v>-2.8286113548946807</v>
      </c>
      <c r="Y9002" s="31">
        <v>-1.9134696955415214</v>
      </c>
      <c r="Z9002" s="31">
        <v>-0.970873786407767</v>
      </c>
    </row>
    <row r="9003" spans="2:26" x14ac:dyDescent="0.2">
      <c r="B9003">
        <v>8887</v>
      </c>
      <c r="C9003" s="31">
        <v>-16.935542122016354</v>
      </c>
      <c r="D9003" s="31">
        <v>-16.443608385676846</v>
      </c>
      <c r="E9003" s="31">
        <v>-15.936916637247149</v>
      </c>
      <c r="F9003" s="31">
        <v>-15.415024136364567</v>
      </c>
      <c r="G9003" s="31">
        <v>-14.877474860455504</v>
      </c>
      <c r="H9003" s="31">
        <v>-14.323799106269169</v>
      </c>
      <c r="I9003" s="31">
        <v>-13.753513079457244</v>
      </c>
      <c r="J9003" s="31">
        <v>-13.166118471840962</v>
      </c>
      <c r="K9003" s="31">
        <v>-12.561102025996192</v>
      </c>
      <c r="L9003" s="31">
        <v>-11.937935086776077</v>
      </c>
      <c r="M9003" s="31">
        <v>-11.296073139379359</v>
      </c>
      <c r="N9003" s="31">
        <v>-10.634955333560741</v>
      </c>
      <c r="O9003" s="31">
        <v>-9.9540039935675644</v>
      </c>
      <c r="P9003" s="31">
        <v>-9.2526241133745923</v>
      </c>
      <c r="Q9003" s="31">
        <v>-8.53020283677583</v>
      </c>
      <c r="R9003" s="31">
        <v>-7.7861089218791051</v>
      </c>
      <c r="S9003" s="31">
        <v>-7.0196921895354771</v>
      </c>
      <c r="T9003" s="31">
        <v>-6.2302829552215417</v>
      </c>
      <c r="U9003" s="31">
        <v>-5.4171914438781874</v>
      </c>
      <c r="V9003" s="31">
        <v>-4.5797071871945336</v>
      </c>
      <c r="W9003" s="31">
        <v>-3.71709840281037</v>
      </c>
      <c r="X9003" s="31">
        <v>-2.8286113548946807</v>
      </c>
      <c r="Y9003" s="31">
        <v>-1.9134696955415214</v>
      </c>
      <c r="Z9003" s="31">
        <v>-0.970873786407767</v>
      </c>
    </row>
    <row r="9004" spans="2:26" x14ac:dyDescent="0.2">
      <c r="B9004">
        <v>8888</v>
      </c>
      <c r="C9004" s="31">
        <v>114.6805610519045</v>
      </c>
      <c r="D9004" s="31">
        <v>316.95025464182658</v>
      </c>
      <c r="E9004" s="31">
        <v>28.489310224663893</v>
      </c>
      <c r="F9004" s="31">
        <v>-15.415024136364567</v>
      </c>
      <c r="G9004" s="31">
        <v>-14.877474860455504</v>
      </c>
      <c r="H9004" s="31">
        <v>-14.323799106269169</v>
      </c>
      <c r="I9004" s="31">
        <v>-13.753513079457244</v>
      </c>
      <c r="J9004" s="31">
        <v>80.111834820391636</v>
      </c>
      <c r="K9004" s="31">
        <v>-12.561102025996192</v>
      </c>
      <c r="L9004" s="31">
        <v>-11.937935086776077</v>
      </c>
      <c r="M9004" s="31">
        <v>218.11653872706745</v>
      </c>
      <c r="N9004" s="31">
        <v>24.398798153679603</v>
      </c>
      <c r="O9004" s="31">
        <v>-9.9540039935675644</v>
      </c>
      <c r="P9004" s="31">
        <v>-9.2526241133745923</v>
      </c>
      <c r="Q9004" s="31">
        <v>-8.53020283677583</v>
      </c>
      <c r="R9004" s="31">
        <v>-7.7861089218791051</v>
      </c>
      <c r="S9004" s="31">
        <v>-7.0196921895354771</v>
      </c>
      <c r="T9004" s="31">
        <v>-6.2302829552215417</v>
      </c>
      <c r="U9004" s="31">
        <v>-5.4171914438781874</v>
      </c>
      <c r="V9004" s="31">
        <v>-4.5797071871945336</v>
      </c>
      <c r="W9004" s="31">
        <v>-3.71709840281037</v>
      </c>
      <c r="X9004" s="31">
        <v>-2.8286113548946807</v>
      </c>
      <c r="Y9004" s="31">
        <v>-1.9134696955415214</v>
      </c>
      <c r="Z9004" s="31">
        <v>-0.970873786407767</v>
      </c>
    </row>
    <row r="9005" spans="2:26" x14ac:dyDescent="0.2">
      <c r="B9005">
        <v>8889</v>
      </c>
      <c r="C9005" s="31">
        <v>52.038869338762332</v>
      </c>
      <c r="D9005" s="31">
        <v>141.16313944054633</v>
      </c>
      <c r="E9005" s="31">
        <v>-15.936916637247149</v>
      </c>
      <c r="F9005" s="31">
        <v>36.285816547318248</v>
      </c>
      <c r="G9005" s="31">
        <v>42.613434729125132</v>
      </c>
      <c r="H9005" s="31">
        <v>-14.323799106269169</v>
      </c>
      <c r="I9005" s="31">
        <v>30.360537943190817</v>
      </c>
      <c r="J9005" s="31">
        <v>-13.166118471840962</v>
      </c>
      <c r="K9005" s="31">
        <v>36.400820350179927</v>
      </c>
      <c r="L9005" s="31">
        <v>-11.937935086776077</v>
      </c>
      <c r="M9005" s="31">
        <v>-11.296073139379359</v>
      </c>
      <c r="N9005" s="31">
        <v>-10.634955333560741</v>
      </c>
      <c r="O9005" s="31">
        <v>-9.9540039935675644</v>
      </c>
      <c r="P9005" s="31">
        <v>-9.2526241133745923</v>
      </c>
      <c r="Q9005" s="31">
        <v>-8.53020283677583</v>
      </c>
      <c r="R9005" s="31">
        <v>-7.7861089218791051</v>
      </c>
      <c r="S9005" s="31">
        <v>-7.0196921895354771</v>
      </c>
      <c r="T9005" s="31">
        <v>-6.2302829552215417</v>
      </c>
      <c r="U9005" s="31">
        <v>-5.4171914438781874</v>
      </c>
      <c r="V9005" s="31">
        <v>-4.5797071871945336</v>
      </c>
      <c r="W9005" s="31">
        <v>-3.71709840281037</v>
      </c>
      <c r="X9005" s="31">
        <v>-2.8286113548946807</v>
      </c>
      <c r="Y9005" s="31">
        <v>-1.9134696955415214</v>
      </c>
      <c r="Z9005" s="31">
        <v>-0.970873786407767</v>
      </c>
    </row>
    <row r="9006" spans="2:26" x14ac:dyDescent="0.2">
      <c r="B9006">
        <v>8890</v>
      </c>
      <c r="C9006" s="31">
        <v>90.82667367692008</v>
      </c>
      <c r="D9006" s="31">
        <v>-16.443608385676846</v>
      </c>
      <c r="E9006" s="31">
        <v>-15.936916637247149</v>
      </c>
      <c r="F9006" s="31">
        <v>94.986013138574677</v>
      </c>
      <c r="G9006" s="31">
        <v>-14.877474860455504</v>
      </c>
      <c r="H9006" s="31">
        <v>-14.323799106269169</v>
      </c>
      <c r="I9006" s="31">
        <v>-13.753513079457244</v>
      </c>
      <c r="J9006" s="31">
        <v>-13.166118471840962</v>
      </c>
      <c r="K9006" s="31">
        <v>-12.561102025996192</v>
      </c>
      <c r="L9006" s="31">
        <v>-11.937935086776077</v>
      </c>
      <c r="M9006" s="31">
        <v>-11.296073139379359</v>
      </c>
      <c r="N9006" s="31">
        <v>104.62170953357725</v>
      </c>
      <c r="O9006" s="31">
        <v>-9.9540039935675644</v>
      </c>
      <c r="P9006" s="31">
        <v>-9.2526241133745923</v>
      </c>
      <c r="Q9006" s="31">
        <v>-8.53020283677583</v>
      </c>
      <c r="R9006" s="31">
        <v>-7.7861089218791051</v>
      </c>
      <c r="S9006" s="31">
        <v>-7.0196921895354771</v>
      </c>
      <c r="T9006" s="31">
        <v>37.222920436922081</v>
      </c>
      <c r="U9006" s="31">
        <v>-5.4171914438781874</v>
      </c>
      <c r="V9006" s="31">
        <v>-4.5797071871945336</v>
      </c>
      <c r="W9006" s="31">
        <v>-3.71709840281037</v>
      </c>
      <c r="X9006" s="31">
        <v>-2.8286113548946807</v>
      </c>
      <c r="Y9006" s="31">
        <v>-1.9134696955415214</v>
      </c>
      <c r="Z9006" s="31">
        <v>-0.970873786407767</v>
      </c>
    </row>
    <row r="9007" spans="2:26" x14ac:dyDescent="0.2">
      <c r="B9007">
        <v>8891</v>
      </c>
      <c r="C9007" s="31">
        <v>-16.935542122016354</v>
      </c>
      <c r="D9007" s="31">
        <v>-16.443608385676846</v>
      </c>
      <c r="E9007" s="31">
        <v>-15.936916637247149</v>
      </c>
      <c r="F9007" s="31">
        <v>-15.415024136364567</v>
      </c>
      <c r="G9007" s="31">
        <v>-14.877474860455504</v>
      </c>
      <c r="H9007" s="31">
        <v>-14.323799106269169</v>
      </c>
      <c r="I9007" s="31">
        <v>-13.753513079457244</v>
      </c>
      <c r="J9007" s="31">
        <v>48.24747430630439</v>
      </c>
      <c r="K9007" s="31">
        <v>44.769249644300452</v>
      </c>
      <c r="L9007" s="31">
        <v>-11.937935086776077</v>
      </c>
      <c r="M9007" s="31">
        <v>-11.296073139379359</v>
      </c>
      <c r="N9007" s="31">
        <v>-10.634955333560741</v>
      </c>
      <c r="O9007" s="31">
        <v>-9.9540039935675644</v>
      </c>
      <c r="P9007" s="31">
        <v>-9.2526241133745923</v>
      </c>
      <c r="Q9007" s="31">
        <v>-8.53020283677583</v>
      </c>
      <c r="R9007" s="31">
        <v>-7.7861089218791051</v>
      </c>
      <c r="S9007" s="31">
        <v>-7.0196921895354771</v>
      </c>
      <c r="T9007" s="31">
        <v>-6.2302829552215417</v>
      </c>
      <c r="U9007" s="31">
        <v>-5.4171914438781874</v>
      </c>
      <c r="V9007" s="31">
        <v>-4.5797071871945336</v>
      </c>
      <c r="W9007" s="31">
        <v>73.243027378346227</v>
      </c>
      <c r="X9007" s="31">
        <v>-2.8286113548946807</v>
      </c>
      <c r="Y9007" s="31">
        <v>-1.9134696955415214</v>
      </c>
      <c r="Z9007" s="31">
        <v>-0.970873786407767</v>
      </c>
    </row>
    <row r="9008" spans="2:26" x14ac:dyDescent="0.2">
      <c r="B9008">
        <v>8892</v>
      </c>
      <c r="C9008" s="31">
        <v>74.343880258612941</v>
      </c>
      <c r="D9008" s="31">
        <v>-16.443608385676846</v>
      </c>
      <c r="E9008" s="31">
        <v>156.07324053903147</v>
      </c>
      <c r="F9008" s="31">
        <v>-15.415024136364567</v>
      </c>
      <c r="G9008" s="31">
        <v>-14.877474860455504</v>
      </c>
      <c r="H9008" s="31">
        <v>-14.323799106269169</v>
      </c>
      <c r="I9008" s="31">
        <v>-13.753513079457244</v>
      </c>
      <c r="J9008" s="31">
        <v>-13.166118471840962</v>
      </c>
      <c r="K9008" s="31">
        <v>-12.561102025996192</v>
      </c>
      <c r="L9008" s="31">
        <v>-11.937935086776077</v>
      </c>
      <c r="M9008" s="31">
        <v>-11.296073139379359</v>
      </c>
      <c r="N9008" s="31">
        <v>-10.634955333560741</v>
      </c>
      <c r="O9008" s="31">
        <v>-9.9540039935675644</v>
      </c>
      <c r="P9008" s="31">
        <v>-9.2526241133745923</v>
      </c>
      <c r="Q9008" s="31">
        <v>-8.53020283677583</v>
      </c>
      <c r="R9008" s="31">
        <v>-7.7861089218791051</v>
      </c>
      <c r="S9008" s="31">
        <v>-7.0196921895354771</v>
      </c>
      <c r="T9008" s="31">
        <v>-6.2302829552215417</v>
      </c>
      <c r="U9008" s="31">
        <v>-5.4171914438781874</v>
      </c>
      <c r="V9008" s="31">
        <v>-4.5797071871945336</v>
      </c>
      <c r="W9008" s="31">
        <v>-3.71709840281037</v>
      </c>
      <c r="X9008" s="31">
        <v>-2.8286113548946807</v>
      </c>
      <c r="Y9008" s="31">
        <v>-1.9134696955415214</v>
      </c>
      <c r="Z9008" s="31">
        <v>-0.970873786407767</v>
      </c>
    </row>
    <row r="9009" spans="2:26" x14ac:dyDescent="0.2">
      <c r="B9009">
        <v>8893</v>
      </c>
      <c r="C9009" s="31">
        <v>30.073459118476173</v>
      </c>
      <c r="D9009" s="31">
        <v>84.831494160142782</v>
      </c>
      <c r="E9009" s="31">
        <v>106.14108402610785</v>
      </c>
      <c r="F9009" s="31">
        <v>-15.415024136364567</v>
      </c>
      <c r="G9009" s="31">
        <v>-14.877474860455504</v>
      </c>
      <c r="H9009" s="31">
        <v>139.21089610886216</v>
      </c>
      <c r="I9009" s="31">
        <v>-13.753513079457244</v>
      </c>
      <c r="J9009" s="31">
        <v>-13.166118471840962</v>
      </c>
      <c r="K9009" s="31">
        <v>-12.561102025996192</v>
      </c>
      <c r="L9009" s="31">
        <v>-11.937935086776077</v>
      </c>
      <c r="M9009" s="31">
        <v>-11.296073139379359</v>
      </c>
      <c r="N9009" s="31">
        <v>-10.634955333560741</v>
      </c>
      <c r="O9009" s="31">
        <v>-9.9540039935675644</v>
      </c>
      <c r="P9009" s="31">
        <v>-9.2526241133745923</v>
      </c>
      <c r="Q9009" s="31">
        <v>-8.53020283677583</v>
      </c>
      <c r="R9009" s="31">
        <v>12.377966996966196</v>
      </c>
      <c r="S9009" s="31">
        <v>-7.0196921895354771</v>
      </c>
      <c r="T9009" s="31">
        <v>-6.2302829552215417</v>
      </c>
      <c r="U9009" s="31">
        <v>-5.4171914438781874</v>
      </c>
      <c r="V9009" s="31">
        <v>-4.5797071871945336</v>
      </c>
      <c r="W9009" s="31">
        <v>-3.71709840281037</v>
      </c>
      <c r="X9009" s="31">
        <v>-2.8286113548946807</v>
      </c>
      <c r="Y9009" s="31">
        <v>-1.9134696955415214</v>
      </c>
      <c r="Z9009" s="31">
        <v>-0.970873786407767</v>
      </c>
    </row>
    <row r="9010" spans="2:26" x14ac:dyDescent="0.2">
      <c r="B9010">
        <v>8894</v>
      </c>
      <c r="C9010" s="31">
        <v>93.694513312674047</v>
      </c>
      <c r="D9010" s="31">
        <v>4.2101774413230855</v>
      </c>
      <c r="E9010" s="31">
        <v>-15.936916637247149</v>
      </c>
      <c r="F9010" s="31">
        <v>-15.415024136364567</v>
      </c>
      <c r="G9010" s="31">
        <v>-14.877474860455504</v>
      </c>
      <c r="H9010" s="31">
        <v>-14.323799106269169</v>
      </c>
      <c r="I9010" s="31">
        <v>-13.753513079457244</v>
      </c>
      <c r="J9010" s="31">
        <v>36.64005101863151</v>
      </c>
      <c r="K9010" s="31">
        <v>-12.561102025996192</v>
      </c>
      <c r="L9010" s="31">
        <v>-11.937935086776077</v>
      </c>
      <c r="M9010" s="31">
        <v>-11.296073139379359</v>
      </c>
      <c r="N9010" s="31">
        <v>71.116763588179481</v>
      </c>
      <c r="O9010" s="31">
        <v>-9.9540039935675644</v>
      </c>
      <c r="P9010" s="31">
        <v>-9.2526241133745923</v>
      </c>
      <c r="Q9010" s="31">
        <v>-8.53020283677583</v>
      </c>
      <c r="R9010" s="31">
        <v>-7.7861089218791051</v>
      </c>
      <c r="S9010" s="31">
        <v>-7.0196921895354771</v>
      </c>
      <c r="T9010" s="31">
        <v>119.11612963020497</v>
      </c>
      <c r="U9010" s="31">
        <v>-5.4171914438781874</v>
      </c>
      <c r="V9010" s="31">
        <v>-4.5797071871945336</v>
      </c>
      <c r="W9010" s="31">
        <v>-3.71709840281037</v>
      </c>
      <c r="X9010" s="31">
        <v>-2.8286113548946807</v>
      </c>
      <c r="Y9010" s="31">
        <v>-1.9134696955415214</v>
      </c>
      <c r="Z9010" s="31">
        <v>-0.970873786407767</v>
      </c>
    </row>
    <row r="9011" spans="2:26" x14ac:dyDescent="0.2">
      <c r="B9011">
        <v>8895</v>
      </c>
      <c r="C9011" s="31">
        <v>67.953563158627432</v>
      </c>
      <c r="D9011" s="31">
        <v>-16.443608385676846</v>
      </c>
      <c r="E9011" s="31">
        <v>20.430897304187788</v>
      </c>
      <c r="F9011" s="31">
        <v>-15.415024136364567</v>
      </c>
      <c r="G9011" s="31">
        <v>-14.877474860455504</v>
      </c>
      <c r="H9011" s="31">
        <v>-14.323799106269169</v>
      </c>
      <c r="I9011" s="31">
        <v>33.173724525609103</v>
      </c>
      <c r="J9011" s="31">
        <v>23.772431355785773</v>
      </c>
      <c r="K9011" s="31">
        <v>-12.561102025996192</v>
      </c>
      <c r="L9011" s="31">
        <v>-11.937935086776077</v>
      </c>
      <c r="M9011" s="31">
        <v>-11.296073139379359</v>
      </c>
      <c r="N9011" s="31">
        <v>-10.634955333560741</v>
      </c>
      <c r="O9011" s="31">
        <v>56.657374492246561</v>
      </c>
      <c r="P9011" s="31">
        <v>-9.2526241133745923</v>
      </c>
      <c r="Q9011" s="31">
        <v>-8.53020283677583</v>
      </c>
      <c r="R9011" s="31">
        <v>-7.7861089218791051</v>
      </c>
      <c r="S9011" s="31">
        <v>-7.0196921895354771</v>
      </c>
      <c r="T9011" s="31">
        <v>-6.2302829552215417</v>
      </c>
      <c r="U9011" s="31">
        <v>-5.4171914438781874</v>
      </c>
      <c r="V9011" s="31">
        <v>-4.5797071871945336</v>
      </c>
      <c r="W9011" s="31">
        <v>-3.71709840281037</v>
      </c>
      <c r="X9011" s="31">
        <v>-2.8286113548946807</v>
      </c>
      <c r="Y9011" s="31">
        <v>-1.9134696955415214</v>
      </c>
      <c r="Z9011" s="31">
        <v>-0.970873786407767</v>
      </c>
    </row>
    <row r="9012" spans="2:26" x14ac:dyDescent="0.2">
      <c r="B9012">
        <v>8896</v>
      </c>
      <c r="C9012" s="31">
        <v>50.656392877734142</v>
      </c>
      <c r="D9012" s="31">
        <v>132.26906553645367</v>
      </c>
      <c r="E9012" s="31">
        <v>-15.936916637247149</v>
      </c>
      <c r="F9012" s="31">
        <v>-15.415024136364567</v>
      </c>
      <c r="G9012" s="31">
        <v>-14.877474860455504</v>
      </c>
      <c r="H9012" s="31">
        <v>25.196438995819399</v>
      </c>
      <c r="I9012" s="31">
        <v>7.7597328347727927</v>
      </c>
      <c r="J9012" s="31">
        <v>91.356318588218386</v>
      </c>
      <c r="K9012" s="31">
        <v>-12.561102025996192</v>
      </c>
      <c r="L9012" s="31">
        <v>64.537330763576435</v>
      </c>
      <c r="M9012" s="31">
        <v>-11.296073139379359</v>
      </c>
      <c r="N9012" s="31">
        <v>331.71038898683594</v>
      </c>
      <c r="O9012" s="31">
        <v>-9.9540039935675644</v>
      </c>
      <c r="P9012" s="31">
        <v>-9.2526241133745923</v>
      </c>
      <c r="Q9012" s="31">
        <v>20.109097491970516</v>
      </c>
      <c r="R9012" s="31">
        <v>-7.7861089218791051</v>
      </c>
      <c r="S9012" s="31">
        <v>-7.0196921895354771</v>
      </c>
      <c r="T9012" s="31">
        <v>-6.2302829552215417</v>
      </c>
      <c r="U9012" s="31">
        <v>-5.4171914438781874</v>
      </c>
      <c r="V9012" s="31">
        <v>-4.5797071871945336</v>
      </c>
      <c r="W9012" s="31">
        <v>-3.71709840281037</v>
      </c>
      <c r="X9012" s="31">
        <v>-2.8286113548946807</v>
      </c>
      <c r="Y9012" s="31">
        <v>-1.9134696955415214</v>
      </c>
      <c r="Z9012" s="31">
        <v>-0.970873786407767</v>
      </c>
    </row>
    <row r="9013" spans="2:26" x14ac:dyDescent="0.2">
      <c r="B9013">
        <v>8897</v>
      </c>
      <c r="C9013" s="31">
        <v>87.153287151161848</v>
      </c>
      <c r="D9013" s="31">
        <v>84.907736323623283</v>
      </c>
      <c r="E9013" s="31">
        <v>-15.936916637247149</v>
      </c>
      <c r="F9013" s="31">
        <v>-15.415024136364567</v>
      </c>
      <c r="G9013" s="31">
        <v>129.72688466830667</v>
      </c>
      <c r="H9013" s="31">
        <v>-14.323799106269169</v>
      </c>
      <c r="I9013" s="31">
        <v>-13.753513079457244</v>
      </c>
      <c r="J9013" s="31">
        <v>-13.166118471840962</v>
      </c>
      <c r="K9013" s="31">
        <v>-12.561102025996192</v>
      </c>
      <c r="L9013" s="31">
        <v>-11.937935086776077</v>
      </c>
      <c r="M9013" s="31">
        <v>-11.296073139379359</v>
      </c>
      <c r="N9013" s="31">
        <v>23.934936899838899</v>
      </c>
      <c r="O9013" s="31">
        <v>-9.9540039935675644</v>
      </c>
      <c r="P9013" s="31">
        <v>-9.2526241133745923</v>
      </c>
      <c r="Q9013" s="31">
        <v>-8.53020283677583</v>
      </c>
      <c r="R9013" s="31">
        <v>-7.7861089218791051</v>
      </c>
      <c r="S9013" s="31">
        <v>-7.0196921895354771</v>
      </c>
      <c r="T9013" s="31">
        <v>-6.2302829552215417</v>
      </c>
      <c r="U9013" s="31">
        <v>-5.4171914438781874</v>
      </c>
      <c r="V9013" s="31">
        <v>-4.5797071871945336</v>
      </c>
      <c r="W9013" s="31">
        <v>-3.71709840281037</v>
      </c>
      <c r="X9013" s="31">
        <v>-2.8286113548946807</v>
      </c>
      <c r="Y9013" s="31">
        <v>-1.9134696955415214</v>
      </c>
      <c r="Z9013" s="31">
        <v>-0.970873786407767</v>
      </c>
    </row>
    <row r="9014" spans="2:26" x14ac:dyDescent="0.2">
      <c r="B9014">
        <v>8898</v>
      </c>
      <c r="C9014" s="31">
        <v>110.33221421635383</v>
      </c>
      <c r="D9014" s="31">
        <v>-16.443608385676846</v>
      </c>
      <c r="E9014" s="31">
        <v>-15.936916637247149</v>
      </c>
      <c r="F9014" s="31">
        <v>155.7464819056857</v>
      </c>
      <c r="G9014" s="31">
        <v>-14.877474860455504</v>
      </c>
      <c r="H9014" s="31">
        <v>-14.323799106269169</v>
      </c>
      <c r="I9014" s="31">
        <v>-13.753513079457244</v>
      </c>
      <c r="J9014" s="31">
        <v>-13.166118471840962</v>
      </c>
      <c r="K9014" s="31">
        <v>-12.561102025996192</v>
      </c>
      <c r="L9014" s="31">
        <v>-11.937935086776077</v>
      </c>
      <c r="M9014" s="31">
        <v>-11.296073139379359</v>
      </c>
      <c r="N9014" s="31">
        <v>-10.634955333560741</v>
      </c>
      <c r="O9014" s="31">
        <v>-9.9540039935675644</v>
      </c>
      <c r="P9014" s="31">
        <v>-9.2526241133745923</v>
      </c>
      <c r="Q9014" s="31">
        <v>-8.53020283677583</v>
      </c>
      <c r="R9014" s="31">
        <v>-7.7861089218791051</v>
      </c>
      <c r="S9014" s="31">
        <v>-7.0196921895354771</v>
      </c>
      <c r="T9014" s="31">
        <v>-6.2302829552215417</v>
      </c>
      <c r="U9014" s="31">
        <v>-5.4171914438781874</v>
      </c>
      <c r="V9014" s="31">
        <v>-4.5797071871945336</v>
      </c>
      <c r="W9014" s="31">
        <v>-3.71709840281037</v>
      </c>
      <c r="X9014" s="31">
        <v>-2.8286113548946807</v>
      </c>
      <c r="Y9014" s="31">
        <v>-1.9134696955415214</v>
      </c>
      <c r="Z9014" s="31">
        <v>-0.970873786407767</v>
      </c>
    </row>
    <row r="9015" spans="2:26" x14ac:dyDescent="0.2">
      <c r="B9015">
        <v>8899</v>
      </c>
      <c r="C9015" s="31">
        <v>-16.935542122016354</v>
      </c>
      <c r="D9015" s="31">
        <v>-16.443608385676846</v>
      </c>
      <c r="E9015" s="31">
        <v>-15.936916637247149</v>
      </c>
      <c r="F9015" s="31">
        <v>-15.415024136364567</v>
      </c>
      <c r="G9015" s="31">
        <v>-14.877474860455504</v>
      </c>
      <c r="H9015" s="31">
        <v>-14.323799106269169</v>
      </c>
      <c r="I9015" s="31">
        <v>174.50746503576309</v>
      </c>
      <c r="J9015" s="31">
        <v>-13.166118471840962</v>
      </c>
      <c r="K9015" s="31">
        <v>-12.561102025996192</v>
      </c>
      <c r="L9015" s="31">
        <v>-11.937935086776077</v>
      </c>
      <c r="M9015" s="31">
        <v>-11.296073139379359</v>
      </c>
      <c r="N9015" s="31">
        <v>-10.634955333560741</v>
      </c>
      <c r="O9015" s="31">
        <v>-9.9540039935675644</v>
      </c>
      <c r="P9015" s="31">
        <v>-9.2526241133745923</v>
      </c>
      <c r="Q9015" s="31">
        <v>-8.53020283677583</v>
      </c>
      <c r="R9015" s="31">
        <v>-7.7861089218791051</v>
      </c>
      <c r="S9015" s="31">
        <v>-7.0196921895354771</v>
      </c>
      <c r="T9015" s="31">
        <v>-6.2302829552215417</v>
      </c>
      <c r="U9015" s="31">
        <v>-5.4171914438781874</v>
      </c>
      <c r="V9015" s="31">
        <v>-4.5797071871945336</v>
      </c>
      <c r="W9015" s="31">
        <v>-3.71709840281037</v>
      </c>
      <c r="X9015" s="31">
        <v>-2.8286113548946807</v>
      </c>
      <c r="Y9015" s="31">
        <v>-1.9134696955415214</v>
      </c>
      <c r="Z9015" s="31">
        <v>-0.970873786407767</v>
      </c>
    </row>
    <row r="9016" spans="2:26" x14ac:dyDescent="0.2">
      <c r="B9016">
        <v>8900</v>
      </c>
      <c r="C9016" s="31">
        <v>-16.935542122016354</v>
      </c>
      <c r="D9016" s="31">
        <v>82.299254177294742</v>
      </c>
      <c r="E9016" s="31">
        <v>-15.936916637247149</v>
      </c>
      <c r="F9016" s="31">
        <v>-15.415024136364567</v>
      </c>
      <c r="G9016" s="31">
        <v>41.330758359234267</v>
      </c>
      <c r="H9016" s="31">
        <v>-14.323799106269169</v>
      </c>
      <c r="I9016" s="31">
        <v>-13.753513079457244</v>
      </c>
      <c r="J9016" s="31">
        <v>-13.166118471840962</v>
      </c>
      <c r="K9016" s="31">
        <v>-12.561102025996192</v>
      </c>
      <c r="L9016" s="31">
        <v>-11.937935086776077</v>
      </c>
      <c r="M9016" s="31">
        <v>-11.296073139379359</v>
      </c>
      <c r="N9016" s="31">
        <v>-10.634955333560741</v>
      </c>
      <c r="O9016" s="31">
        <v>39.633534060513959</v>
      </c>
      <c r="P9016" s="31">
        <v>-9.2526241133745923</v>
      </c>
      <c r="Q9016" s="31">
        <v>-8.53020283677583</v>
      </c>
      <c r="R9016" s="31">
        <v>-7.7861089218791051</v>
      </c>
      <c r="S9016" s="31">
        <v>-7.0196921895354771</v>
      </c>
      <c r="T9016" s="31">
        <v>-6.2302829552215417</v>
      </c>
      <c r="U9016" s="31">
        <v>-5.4171914438781874</v>
      </c>
      <c r="V9016" s="31">
        <v>-4.5797071871945336</v>
      </c>
      <c r="W9016" s="31">
        <v>-3.71709840281037</v>
      </c>
      <c r="X9016" s="31">
        <v>-2.8286113548946807</v>
      </c>
      <c r="Y9016" s="31">
        <v>-1.9134696955415214</v>
      </c>
      <c r="Z9016" s="31">
        <v>-0.970873786407767</v>
      </c>
    </row>
    <row r="9017" spans="2:26" x14ac:dyDescent="0.2">
      <c r="B9017">
        <v>8901</v>
      </c>
      <c r="C9017" s="31">
        <v>76.027136663360821</v>
      </c>
      <c r="D9017" s="31">
        <v>-16.443608385676846</v>
      </c>
      <c r="E9017" s="31">
        <v>-15.936916637247149</v>
      </c>
      <c r="F9017" s="31">
        <v>-15.415024136364567</v>
      </c>
      <c r="G9017" s="31">
        <v>108.18383024214386</v>
      </c>
      <c r="H9017" s="31">
        <v>-14.323799106269169</v>
      </c>
      <c r="I9017" s="31">
        <v>-13.753513079457244</v>
      </c>
      <c r="J9017" s="31">
        <v>20.776152288114385</v>
      </c>
      <c r="K9017" s="31">
        <v>-12.561102025996192</v>
      </c>
      <c r="L9017" s="31">
        <v>-11.937935086776077</v>
      </c>
      <c r="M9017" s="31">
        <v>-11.296073139379359</v>
      </c>
      <c r="N9017" s="31">
        <v>-10.634955333560741</v>
      </c>
      <c r="O9017" s="31">
        <v>-9.9540039935675644</v>
      </c>
      <c r="P9017" s="31">
        <v>-9.2526241133745923</v>
      </c>
      <c r="Q9017" s="31">
        <v>-8.53020283677583</v>
      </c>
      <c r="R9017" s="31">
        <v>-7.7861089218791051</v>
      </c>
      <c r="S9017" s="31">
        <v>-7.0196921895354771</v>
      </c>
      <c r="T9017" s="31">
        <v>-6.2302829552215417</v>
      </c>
      <c r="U9017" s="31">
        <v>-5.4171914438781874</v>
      </c>
      <c r="V9017" s="31">
        <v>-4.5797071871945336</v>
      </c>
      <c r="W9017" s="31">
        <v>-3.71709840281037</v>
      </c>
      <c r="X9017" s="31">
        <v>-2.8286113548946807</v>
      </c>
      <c r="Y9017" s="31">
        <v>-1.9134696955415214</v>
      </c>
      <c r="Z9017" s="31">
        <v>-0.970873786407767</v>
      </c>
    </row>
    <row r="9018" spans="2:26" x14ac:dyDescent="0.2">
      <c r="B9018">
        <v>8902</v>
      </c>
      <c r="C9018" s="31">
        <v>-16.935542122016354</v>
      </c>
      <c r="D9018" s="31">
        <v>51.986280436849626</v>
      </c>
      <c r="E9018" s="31">
        <v>11.944299233388284</v>
      </c>
      <c r="F9018" s="31">
        <v>-15.415024136364567</v>
      </c>
      <c r="G9018" s="31">
        <v>-14.877474860455504</v>
      </c>
      <c r="H9018" s="31">
        <v>-14.323799106269169</v>
      </c>
      <c r="I9018" s="31">
        <v>-13.753513079457244</v>
      </c>
      <c r="J9018" s="31">
        <v>-13.166118471840962</v>
      </c>
      <c r="K9018" s="31">
        <v>-12.561102025996192</v>
      </c>
      <c r="L9018" s="31">
        <v>-11.937935086776077</v>
      </c>
      <c r="M9018" s="31">
        <v>-11.296073139379359</v>
      </c>
      <c r="N9018" s="31">
        <v>-10.634955333560741</v>
      </c>
      <c r="O9018" s="31">
        <v>-9.9540039935675644</v>
      </c>
      <c r="P9018" s="31">
        <v>-9.2526241133745923</v>
      </c>
      <c r="Q9018" s="31">
        <v>-8.53020283677583</v>
      </c>
      <c r="R9018" s="31">
        <v>-7.7861089218791051</v>
      </c>
      <c r="S9018" s="31">
        <v>-7.0196921895354771</v>
      </c>
      <c r="T9018" s="31">
        <v>-6.2302829552215417</v>
      </c>
      <c r="U9018" s="31">
        <v>28.302699822707861</v>
      </c>
      <c r="V9018" s="31">
        <v>-4.5797071871945336</v>
      </c>
      <c r="W9018" s="31">
        <v>-3.71709840281037</v>
      </c>
      <c r="X9018" s="31">
        <v>-2.8286113548946807</v>
      </c>
      <c r="Y9018" s="31">
        <v>-1.9134696955415214</v>
      </c>
      <c r="Z9018" s="31">
        <v>-0.970873786407767</v>
      </c>
    </row>
    <row r="9019" spans="2:26" x14ac:dyDescent="0.2">
      <c r="B9019">
        <v>8903</v>
      </c>
      <c r="C9019" s="31">
        <v>-16.935542122016354</v>
      </c>
      <c r="D9019" s="31">
        <v>86.668926045308964</v>
      </c>
      <c r="E9019" s="31">
        <v>-15.936916637247149</v>
      </c>
      <c r="F9019" s="31">
        <v>-15.415024136364567</v>
      </c>
      <c r="G9019" s="31">
        <v>-14.877474860455504</v>
      </c>
      <c r="H9019" s="31">
        <v>-14.323799106269169</v>
      </c>
      <c r="I9019" s="31">
        <v>-13.753513079457244</v>
      </c>
      <c r="J9019" s="31">
        <v>-13.166118471840962</v>
      </c>
      <c r="K9019" s="31">
        <v>-12.561102025996192</v>
      </c>
      <c r="L9019" s="31">
        <v>-11.937935086776077</v>
      </c>
      <c r="M9019" s="31">
        <v>-11.296073139379359</v>
      </c>
      <c r="N9019" s="31">
        <v>-10.634955333560741</v>
      </c>
      <c r="O9019" s="31">
        <v>-9.9540039935675644</v>
      </c>
      <c r="P9019" s="31">
        <v>-9.2526241133745923</v>
      </c>
      <c r="Q9019" s="31">
        <v>-8.53020283677583</v>
      </c>
      <c r="R9019" s="31">
        <v>-7.7861089218791051</v>
      </c>
      <c r="S9019" s="31">
        <v>-7.0196921895354771</v>
      </c>
      <c r="T9019" s="31">
        <v>-6.2302829552215417</v>
      </c>
      <c r="U9019" s="31">
        <v>-5.4171914438781874</v>
      </c>
      <c r="V9019" s="31">
        <v>-4.5797071871945336</v>
      </c>
      <c r="W9019" s="31">
        <v>-3.71709840281037</v>
      </c>
      <c r="X9019" s="31">
        <v>-2.8286113548946807</v>
      </c>
      <c r="Y9019" s="31">
        <v>-1.9134696955415214</v>
      </c>
      <c r="Z9019" s="31">
        <v>-0.970873786407767</v>
      </c>
    </row>
    <row r="9020" spans="2:26" x14ac:dyDescent="0.2">
      <c r="B9020">
        <v>8904</v>
      </c>
      <c r="C9020" s="31">
        <v>-16.935542122016354</v>
      </c>
      <c r="D9020" s="31">
        <v>-16.443608385676846</v>
      </c>
      <c r="E9020" s="31">
        <v>151.98753945969096</v>
      </c>
      <c r="F9020" s="31">
        <v>18.087273399857011</v>
      </c>
      <c r="G9020" s="31">
        <v>-14.877474860455504</v>
      </c>
      <c r="H9020" s="31">
        <v>-14.323799106269169</v>
      </c>
      <c r="I9020" s="31">
        <v>-13.753513079457244</v>
      </c>
      <c r="J9020" s="31">
        <v>-13.166118471840962</v>
      </c>
      <c r="K9020" s="31">
        <v>-12.561102025996192</v>
      </c>
      <c r="L9020" s="31">
        <v>19.349517928568339</v>
      </c>
      <c r="M9020" s="31">
        <v>-11.296073139379359</v>
      </c>
      <c r="N9020" s="31">
        <v>58.867993442271924</v>
      </c>
      <c r="O9020" s="31">
        <v>128.16671585525012</v>
      </c>
      <c r="P9020" s="31">
        <v>-9.2526241133745923</v>
      </c>
      <c r="Q9020" s="31">
        <v>-8.53020283677583</v>
      </c>
      <c r="R9020" s="31">
        <v>-7.7861089218791051</v>
      </c>
      <c r="S9020" s="31">
        <v>-7.0196921895354771</v>
      </c>
      <c r="T9020" s="31">
        <v>-6.2302829552215417</v>
      </c>
      <c r="U9020" s="31">
        <v>-5.4171914438781874</v>
      </c>
      <c r="V9020" s="31">
        <v>-4.5797071871945336</v>
      </c>
      <c r="W9020" s="31">
        <v>-3.71709840281037</v>
      </c>
      <c r="X9020" s="31">
        <v>-2.8286113548946807</v>
      </c>
      <c r="Y9020" s="31">
        <v>-1.9134696955415214</v>
      </c>
      <c r="Z9020" s="31">
        <v>-0.970873786407767</v>
      </c>
    </row>
    <row r="9021" spans="2:26" x14ac:dyDescent="0.2">
      <c r="B9021">
        <v>8905</v>
      </c>
      <c r="C9021" s="31">
        <v>-16.935542122016354</v>
      </c>
      <c r="D9021" s="31">
        <v>-16.443608385676846</v>
      </c>
      <c r="E9021" s="31">
        <v>-15.936916637247149</v>
      </c>
      <c r="F9021" s="31">
        <v>90.630052400450879</v>
      </c>
      <c r="G9021" s="31">
        <v>-14.877474860455504</v>
      </c>
      <c r="H9021" s="31">
        <v>40.910259169583021</v>
      </c>
      <c r="I9021" s="31">
        <v>72.308879045471102</v>
      </c>
      <c r="J9021" s="31">
        <v>-13.166118471840962</v>
      </c>
      <c r="K9021" s="31">
        <v>-12.561102025996192</v>
      </c>
      <c r="L9021" s="31">
        <v>-11.937935086776077</v>
      </c>
      <c r="M9021" s="31">
        <v>-11.296073139379359</v>
      </c>
      <c r="N9021" s="31">
        <v>-10.634955333560741</v>
      </c>
      <c r="O9021" s="31">
        <v>-9.9540039935675644</v>
      </c>
      <c r="P9021" s="31">
        <v>-9.2526241133745923</v>
      </c>
      <c r="Q9021" s="31">
        <v>-8.53020283677583</v>
      </c>
      <c r="R9021" s="31">
        <v>-7.7861089218791051</v>
      </c>
      <c r="S9021" s="31">
        <v>-7.0196921895354771</v>
      </c>
      <c r="T9021" s="31">
        <v>-6.2302829552215417</v>
      </c>
      <c r="U9021" s="31">
        <v>-5.4171914438781874</v>
      </c>
      <c r="V9021" s="31">
        <v>-4.5797071871945336</v>
      </c>
      <c r="W9021" s="31">
        <v>-3.71709840281037</v>
      </c>
      <c r="X9021" s="31">
        <v>-2.8286113548946807</v>
      </c>
      <c r="Y9021" s="31">
        <v>-1.9134696955415214</v>
      </c>
      <c r="Z9021" s="31">
        <v>49.709468604673958</v>
      </c>
    </row>
    <row r="9022" spans="2:26" x14ac:dyDescent="0.2">
      <c r="B9022">
        <v>8906</v>
      </c>
      <c r="C9022" s="31">
        <v>32.000411347840398</v>
      </c>
      <c r="D9022" s="31">
        <v>-16.443608385676846</v>
      </c>
      <c r="E9022" s="31">
        <v>-15.936916637247149</v>
      </c>
      <c r="F9022" s="31">
        <v>-15.415024136364567</v>
      </c>
      <c r="G9022" s="31">
        <v>-14.877474860455504</v>
      </c>
      <c r="H9022" s="31">
        <v>-14.323799106269169</v>
      </c>
      <c r="I9022" s="31">
        <v>-13.753513079457244</v>
      </c>
      <c r="J9022" s="31">
        <v>22.289363105212942</v>
      </c>
      <c r="K9022" s="31">
        <v>-12.561102025996192</v>
      </c>
      <c r="L9022" s="31">
        <v>-11.937935086776077</v>
      </c>
      <c r="M9022" s="31">
        <v>216.63315560789977</v>
      </c>
      <c r="N9022" s="31">
        <v>-10.634955333560741</v>
      </c>
      <c r="O9022" s="31">
        <v>-9.9540039935675644</v>
      </c>
      <c r="P9022" s="31">
        <v>-9.2526241133745923</v>
      </c>
      <c r="Q9022" s="31">
        <v>-8.53020283677583</v>
      </c>
      <c r="R9022" s="31">
        <v>-7.7861089218791051</v>
      </c>
      <c r="S9022" s="31">
        <v>-7.0196921895354771</v>
      </c>
      <c r="T9022" s="31">
        <v>-6.2302829552215417</v>
      </c>
      <c r="U9022" s="31">
        <v>-5.4171914438781874</v>
      </c>
      <c r="V9022" s="31">
        <v>181.94783219970549</v>
      </c>
      <c r="W9022" s="31">
        <v>161.01171180662334</v>
      </c>
      <c r="X9022" s="31">
        <v>-2.8286113548946807</v>
      </c>
      <c r="Y9022" s="31">
        <v>-1.9134696955415214</v>
      </c>
      <c r="Z9022" s="31">
        <v>-0.970873786407767</v>
      </c>
    </row>
    <row r="9023" spans="2:26" x14ac:dyDescent="0.2">
      <c r="B9023">
        <v>8907</v>
      </c>
      <c r="C9023" s="31">
        <v>5.7998544012298421</v>
      </c>
      <c r="D9023" s="31">
        <v>-16.443608385676846</v>
      </c>
      <c r="E9023" s="31">
        <v>-15.936916637247149</v>
      </c>
      <c r="F9023" s="31">
        <v>-15.415024136364567</v>
      </c>
      <c r="G9023" s="31">
        <v>-14.877474860455504</v>
      </c>
      <c r="H9023" s="31">
        <v>-14.323799106269169</v>
      </c>
      <c r="I9023" s="31">
        <v>-13.753513079457244</v>
      </c>
      <c r="J9023" s="31">
        <v>-13.166118471840962</v>
      </c>
      <c r="K9023" s="31">
        <v>-12.561102025996192</v>
      </c>
      <c r="L9023" s="31">
        <v>-11.937935086776077</v>
      </c>
      <c r="M9023" s="31">
        <v>-11.296073139379359</v>
      </c>
      <c r="N9023" s="31">
        <v>-10.634955333560741</v>
      </c>
      <c r="O9023" s="31">
        <v>-9.9540039935675644</v>
      </c>
      <c r="P9023" s="31">
        <v>217.22633172492334</v>
      </c>
      <c r="Q9023" s="31">
        <v>-8.53020283677583</v>
      </c>
      <c r="R9023" s="31">
        <v>95.589571127119498</v>
      </c>
      <c r="S9023" s="31">
        <v>-7.0196921895354771</v>
      </c>
      <c r="T9023" s="31">
        <v>-6.2302829552215417</v>
      </c>
      <c r="U9023" s="31">
        <v>-5.4171914438781874</v>
      </c>
      <c r="V9023" s="31">
        <v>-4.5797071871945336</v>
      </c>
      <c r="W9023" s="31">
        <v>-3.71709840281037</v>
      </c>
      <c r="X9023" s="31">
        <v>-2.8286113548946807</v>
      </c>
      <c r="Y9023" s="31">
        <v>-1.9134696955415214</v>
      </c>
      <c r="Z9023" s="31">
        <v>-0.970873786407767</v>
      </c>
    </row>
    <row r="9024" spans="2:26" x14ac:dyDescent="0.2">
      <c r="B9024">
        <v>8908</v>
      </c>
      <c r="C9024" s="31">
        <v>142.6981048287364</v>
      </c>
      <c r="D9024" s="31">
        <v>-16.443608385676846</v>
      </c>
      <c r="E9024" s="31">
        <v>79.464818941434245</v>
      </c>
      <c r="F9024" s="31">
        <v>-15.415024136364567</v>
      </c>
      <c r="G9024" s="31">
        <v>85.153069424097794</v>
      </c>
      <c r="H9024" s="31">
        <v>112.40197395128655</v>
      </c>
      <c r="I9024" s="31">
        <v>43.37301649968326</v>
      </c>
      <c r="J9024" s="31">
        <v>-13.166118471840962</v>
      </c>
      <c r="K9024" s="31">
        <v>-12.561102025996192</v>
      </c>
      <c r="L9024" s="31">
        <v>167.39039002155462</v>
      </c>
      <c r="M9024" s="31">
        <v>-11.296073139379359</v>
      </c>
      <c r="N9024" s="31">
        <v>-10.634955333560741</v>
      </c>
      <c r="O9024" s="31">
        <v>-9.9540039935675644</v>
      </c>
      <c r="P9024" s="31">
        <v>-9.2526241133745923</v>
      </c>
      <c r="Q9024" s="31">
        <v>-8.53020283677583</v>
      </c>
      <c r="R9024" s="31">
        <v>-7.7861089218791051</v>
      </c>
      <c r="S9024" s="31">
        <v>-7.0196921895354771</v>
      </c>
      <c r="T9024" s="31">
        <v>-6.2302829552215417</v>
      </c>
      <c r="U9024" s="31">
        <v>-5.4171914438781874</v>
      </c>
      <c r="V9024" s="31">
        <v>-4.5797071871945336</v>
      </c>
      <c r="W9024" s="31">
        <v>41.03004063155354</v>
      </c>
      <c r="X9024" s="31">
        <v>-2.8286113548946807</v>
      </c>
      <c r="Y9024" s="31">
        <v>-1.9134696955415214</v>
      </c>
      <c r="Z9024" s="31">
        <v>-0.970873786407767</v>
      </c>
    </row>
    <row r="9025" spans="2:26" x14ac:dyDescent="0.2">
      <c r="B9025">
        <v>8909</v>
      </c>
      <c r="C9025" s="31">
        <v>131.43064039591857</v>
      </c>
      <c r="D9025" s="31">
        <v>278.17837542245599</v>
      </c>
      <c r="E9025" s="31">
        <v>-15.936916637247149</v>
      </c>
      <c r="F9025" s="31">
        <v>121.91098823117949</v>
      </c>
      <c r="G9025" s="31">
        <v>68.831983560212521</v>
      </c>
      <c r="H9025" s="31">
        <v>-14.323799106269169</v>
      </c>
      <c r="I9025" s="31">
        <v>-13.753513079457244</v>
      </c>
      <c r="J9025" s="31">
        <v>-13.166118471840962</v>
      </c>
      <c r="K9025" s="31">
        <v>101.23399524166541</v>
      </c>
      <c r="L9025" s="31">
        <v>-11.937935086776077</v>
      </c>
      <c r="M9025" s="31">
        <v>-11.296073139379359</v>
      </c>
      <c r="N9025" s="31">
        <v>-10.634955333560741</v>
      </c>
      <c r="O9025" s="31">
        <v>-9.9540039935675644</v>
      </c>
      <c r="P9025" s="31">
        <v>-9.2526241133745923</v>
      </c>
      <c r="Q9025" s="31">
        <v>-8.53020283677583</v>
      </c>
      <c r="R9025" s="31">
        <v>-7.7861089218791051</v>
      </c>
      <c r="S9025" s="31">
        <v>-7.0196921895354771</v>
      </c>
      <c r="T9025" s="31">
        <v>-6.2302829552215417</v>
      </c>
      <c r="U9025" s="31">
        <v>86.505069257076457</v>
      </c>
      <c r="V9025" s="31">
        <v>-4.5797071871945336</v>
      </c>
      <c r="W9025" s="31">
        <v>-3.71709840281037</v>
      </c>
      <c r="X9025" s="31">
        <v>-2.8286113548946807</v>
      </c>
      <c r="Y9025" s="31">
        <v>-1.9134696955415214</v>
      </c>
      <c r="Z9025" s="31">
        <v>-0.970873786407767</v>
      </c>
    </row>
    <row r="9026" spans="2:26" x14ac:dyDescent="0.2">
      <c r="B9026">
        <v>8910</v>
      </c>
      <c r="C9026" s="31">
        <v>-16.935542122016354</v>
      </c>
      <c r="D9026" s="31">
        <v>75.778979525462347</v>
      </c>
      <c r="E9026" s="31">
        <v>-15.936916637247149</v>
      </c>
      <c r="F9026" s="31">
        <v>-15.415024136364567</v>
      </c>
      <c r="G9026" s="31">
        <v>-14.877474860455504</v>
      </c>
      <c r="H9026" s="31">
        <v>33.644732788628289</v>
      </c>
      <c r="I9026" s="31">
        <v>-13.753513079457244</v>
      </c>
      <c r="J9026" s="31">
        <v>-13.166118471840962</v>
      </c>
      <c r="K9026" s="31">
        <v>59.820636203380118</v>
      </c>
      <c r="L9026" s="31">
        <v>63.742395102906841</v>
      </c>
      <c r="M9026" s="31">
        <v>-11.296073139379359</v>
      </c>
      <c r="N9026" s="31">
        <v>-10.634955333560741</v>
      </c>
      <c r="O9026" s="31">
        <v>-9.9540039935675644</v>
      </c>
      <c r="P9026" s="31">
        <v>56.947823323701265</v>
      </c>
      <c r="Q9026" s="31">
        <v>-8.53020283677583</v>
      </c>
      <c r="R9026" s="31">
        <v>-7.7861089218791051</v>
      </c>
      <c r="S9026" s="31">
        <v>-7.0196921895354771</v>
      </c>
      <c r="T9026" s="31">
        <v>-6.2302829552215417</v>
      </c>
      <c r="U9026" s="31">
        <v>-5.4171914438781874</v>
      </c>
      <c r="V9026" s="31">
        <v>-4.5797071871945336</v>
      </c>
      <c r="W9026" s="31">
        <v>-3.71709840281037</v>
      </c>
      <c r="X9026" s="31">
        <v>-2.8286113548946807</v>
      </c>
      <c r="Y9026" s="31">
        <v>-1.9134696955415214</v>
      </c>
      <c r="Z9026" s="31">
        <v>-0.970873786407767</v>
      </c>
    </row>
    <row r="9027" spans="2:26" x14ac:dyDescent="0.2">
      <c r="B9027">
        <v>8911</v>
      </c>
      <c r="C9027" s="31">
        <v>-16.935542122016354</v>
      </c>
      <c r="D9027" s="31">
        <v>-16.443608385676846</v>
      </c>
      <c r="E9027" s="31">
        <v>14.709539745693627</v>
      </c>
      <c r="F9027" s="31">
        <v>163.20877754963516</v>
      </c>
      <c r="G9027" s="31">
        <v>-14.877474860455504</v>
      </c>
      <c r="H9027" s="31">
        <v>-14.323799106269169</v>
      </c>
      <c r="I9027" s="31">
        <v>100.39763558204976</v>
      </c>
      <c r="J9027" s="31">
        <v>-13.166118471840962</v>
      </c>
      <c r="K9027" s="31">
        <v>-12.561102025996192</v>
      </c>
      <c r="L9027" s="31">
        <v>-11.937935086776077</v>
      </c>
      <c r="M9027" s="31">
        <v>129.77628846354074</v>
      </c>
      <c r="N9027" s="31">
        <v>-10.634955333560741</v>
      </c>
      <c r="O9027" s="31">
        <v>-9.9540039935675644</v>
      </c>
      <c r="P9027" s="31">
        <v>-9.2526241133745923</v>
      </c>
      <c r="Q9027" s="31">
        <v>-8.53020283677583</v>
      </c>
      <c r="R9027" s="31">
        <v>-7.7861089218791051</v>
      </c>
      <c r="S9027" s="31">
        <v>-7.0196921895354771</v>
      </c>
      <c r="T9027" s="31">
        <v>-6.2302829552215417</v>
      </c>
      <c r="U9027" s="31">
        <v>-5.4171914438781874</v>
      </c>
      <c r="V9027" s="31">
        <v>64.325098916868413</v>
      </c>
      <c r="W9027" s="31">
        <v>-3.71709840281037</v>
      </c>
      <c r="X9027" s="31">
        <v>-2.8286113548946807</v>
      </c>
      <c r="Y9027" s="31">
        <v>-1.9134696955415214</v>
      </c>
      <c r="Z9027" s="31">
        <v>-0.970873786407767</v>
      </c>
    </row>
    <row r="9028" spans="2:26" x14ac:dyDescent="0.2">
      <c r="B9028">
        <v>8912</v>
      </c>
      <c r="C9028" s="31">
        <v>-16.935542122016354</v>
      </c>
      <c r="D9028" s="31">
        <v>44.36024486816023</v>
      </c>
      <c r="E9028" s="31">
        <v>30.343657406047729</v>
      </c>
      <c r="F9028" s="31">
        <v>-15.415024136364567</v>
      </c>
      <c r="G9028" s="31">
        <v>-14.877474860455504</v>
      </c>
      <c r="H9028" s="31">
        <v>-14.323799106269169</v>
      </c>
      <c r="I9028" s="31">
        <v>-13.753513079457244</v>
      </c>
      <c r="J9028" s="31">
        <v>-13.166118471840962</v>
      </c>
      <c r="K9028" s="31">
        <v>-12.561102025996192</v>
      </c>
      <c r="L9028" s="31">
        <v>-11.937935086776077</v>
      </c>
      <c r="M9028" s="31">
        <v>-11.296073139379359</v>
      </c>
      <c r="N9028" s="31">
        <v>-10.634955333560741</v>
      </c>
      <c r="O9028" s="31">
        <v>-9.9540039935675644</v>
      </c>
      <c r="P9028" s="31">
        <v>-9.2526241133745923</v>
      </c>
      <c r="Q9028" s="31">
        <v>-8.53020283677583</v>
      </c>
      <c r="R9028" s="31">
        <v>-7.7861089218791051</v>
      </c>
      <c r="S9028" s="31">
        <v>-7.0196921895354771</v>
      </c>
      <c r="T9028" s="31">
        <v>-6.2302829552215417</v>
      </c>
      <c r="U9028" s="31">
        <v>-5.4171914438781874</v>
      </c>
      <c r="V9028" s="31">
        <v>-4.5797071871945336</v>
      </c>
      <c r="W9028" s="31">
        <v>41.385295028419982</v>
      </c>
      <c r="X9028" s="31">
        <v>-2.8286113548946807</v>
      </c>
      <c r="Y9028" s="31">
        <v>-1.9134696955415214</v>
      </c>
      <c r="Z9028" s="31">
        <v>-0.970873786407767</v>
      </c>
    </row>
    <row r="9029" spans="2:26" x14ac:dyDescent="0.2">
      <c r="B9029">
        <v>8913</v>
      </c>
      <c r="C9029" s="31">
        <v>348.88985430028544</v>
      </c>
      <c r="D9029" s="31">
        <v>112.63454454984905</v>
      </c>
      <c r="E9029" s="31">
        <v>-15.936916637247149</v>
      </c>
      <c r="F9029" s="31">
        <v>35.417217234936537</v>
      </c>
      <c r="G9029" s="31">
        <v>-14.877474860455504</v>
      </c>
      <c r="H9029" s="31">
        <v>-14.323799106269169</v>
      </c>
      <c r="I9029" s="31">
        <v>-13.753513079457244</v>
      </c>
      <c r="J9029" s="31">
        <v>40.558523067016743</v>
      </c>
      <c r="K9029" s="31">
        <v>28.167907143897352</v>
      </c>
      <c r="L9029" s="31">
        <v>-11.937935086776077</v>
      </c>
      <c r="M9029" s="31">
        <v>-11.296073139379359</v>
      </c>
      <c r="N9029" s="31">
        <v>-10.634955333560741</v>
      </c>
      <c r="O9029" s="31">
        <v>-9.9540039935675644</v>
      </c>
      <c r="P9029" s="31">
        <v>-9.2526241133745923</v>
      </c>
      <c r="Q9029" s="31">
        <v>-8.53020283677583</v>
      </c>
      <c r="R9029" s="31">
        <v>-7.7861089218791051</v>
      </c>
      <c r="S9029" s="31">
        <v>-7.0196921895354771</v>
      </c>
      <c r="T9029" s="31">
        <v>-6.2302829552215417</v>
      </c>
      <c r="U9029" s="31">
        <v>68.931601479522811</v>
      </c>
      <c r="V9029" s="31">
        <v>-4.5797071871945336</v>
      </c>
      <c r="W9029" s="31">
        <v>-3.71709840281037</v>
      </c>
      <c r="X9029" s="31">
        <v>-2.8286113548946807</v>
      </c>
      <c r="Y9029" s="31">
        <v>-1.9134696955415214</v>
      </c>
      <c r="Z9029" s="31">
        <v>-0.970873786407767</v>
      </c>
    </row>
    <row r="9030" spans="2:26" x14ac:dyDescent="0.2">
      <c r="B9030">
        <v>8914</v>
      </c>
      <c r="C9030" s="31">
        <v>-16.935542122016354</v>
      </c>
      <c r="D9030" s="31">
        <v>-16.443608385676846</v>
      </c>
      <c r="E9030" s="31">
        <v>-15.936916637247149</v>
      </c>
      <c r="F9030" s="31">
        <v>-15.415024136364567</v>
      </c>
      <c r="G9030" s="31">
        <v>-14.877474860455504</v>
      </c>
      <c r="H9030" s="31">
        <v>-14.323799106269169</v>
      </c>
      <c r="I9030" s="31">
        <v>-13.753513079457244</v>
      </c>
      <c r="J9030" s="31">
        <v>-13.166118471840962</v>
      </c>
      <c r="K9030" s="31">
        <v>-12.561102025996192</v>
      </c>
      <c r="L9030" s="31">
        <v>17.949342738862427</v>
      </c>
      <c r="M9030" s="31">
        <v>-11.296073139379359</v>
      </c>
      <c r="N9030" s="31">
        <v>-10.634955333560741</v>
      </c>
      <c r="O9030" s="31">
        <v>-9.9540039935675644</v>
      </c>
      <c r="P9030" s="31">
        <v>-9.2526241133745923</v>
      </c>
      <c r="Q9030" s="31">
        <v>-8.53020283677583</v>
      </c>
      <c r="R9030" s="31">
        <v>-7.7861089218791051</v>
      </c>
      <c r="S9030" s="31">
        <v>-7.0196921895354771</v>
      </c>
      <c r="T9030" s="31">
        <v>-6.2302829552215417</v>
      </c>
      <c r="U9030" s="31">
        <v>-5.4171914438781874</v>
      </c>
      <c r="V9030" s="31">
        <v>-4.5797071871945336</v>
      </c>
      <c r="W9030" s="31">
        <v>-3.71709840281037</v>
      </c>
      <c r="X9030" s="31">
        <v>-2.8286113548946807</v>
      </c>
      <c r="Y9030" s="31">
        <v>-1.9134696955415214</v>
      </c>
      <c r="Z9030" s="31">
        <v>-0.970873786407767</v>
      </c>
    </row>
    <row r="9031" spans="2:26" x14ac:dyDescent="0.2">
      <c r="B9031">
        <v>8915</v>
      </c>
      <c r="C9031" s="31">
        <v>28.209035888613236</v>
      </c>
      <c r="D9031" s="31">
        <v>-16.443608385676846</v>
      </c>
      <c r="E9031" s="31">
        <v>-15.936916637247149</v>
      </c>
      <c r="F9031" s="31">
        <v>-15.415024136364567</v>
      </c>
      <c r="G9031" s="31">
        <v>165.75714456687274</v>
      </c>
      <c r="H9031" s="31">
        <v>-14.323799106269169</v>
      </c>
      <c r="I9031" s="31">
        <v>-13.753513079457244</v>
      </c>
      <c r="J9031" s="31">
        <v>27.730861736449</v>
      </c>
      <c r="K9031" s="31">
        <v>-12.561102025996192</v>
      </c>
      <c r="L9031" s="31">
        <v>-11.937935086776077</v>
      </c>
      <c r="M9031" s="31">
        <v>-11.296073139379359</v>
      </c>
      <c r="N9031" s="31">
        <v>112.80208938674797</v>
      </c>
      <c r="O9031" s="31">
        <v>-9.9540039935675644</v>
      </c>
      <c r="P9031" s="31">
        <v>-9.2526241133745923</v>
      </c>
      <c r="Q9031" s="31">
        <v>-8.53020283677583</v>
      </c>
      <c r="R9031" s="31">
        <v>-7.7861089218791051</v>
      </c>
      <c r="S9031" s="31">
        <v>-7.0196921895354771</v>
      </c>
      <c r="T9031" s="31">
        <v>-6.2302829552215417</v>
      </c>
      <c r="U9031" s="31">
        <v>-5.4171914438781874</v>
      </c>
      <c r="V9031" s="31">
        <v>38.059579688155949</v>
      </c>
      <c r="W9031" s="31">
        <v>-3.71709840281037</v>
      </c>
      <c r="X9031" s="31">
        <v>-2.8286113548946807</v>
      </c>
      <c r="Y9031" s="31">
        <v>-1.9134696955415214</v>
      </c>
      <c r="Z9031" s="31">
        <v>-0.970873786407767</v>
      </c>
    </row>
    <row r="9032" spans="2:26" x14ac:dyDescent="0.2">
      <c r="B9032">
        <v>8916</v>
      </c>
      <c r="C9032" s="31">
        <v>-16.935542122016354</v>
      </c>
      <c r="D9032" s="31">
        <v>-16.443608385676846</v>
      </c>
      <c r="E9032" s="31">
        <v>-15.936916637247149</v>
      </c>
      <c r="F9032" s="31">
        <v>-15.415024136364567</v>
      </c>
      <c r="G9032" s="31">
        <v>-14.877474860455504</v>
      </c>
      <c r="H9032" s="31">
        <v>110.87927927031647</v>
      </c>
      <c r="I9032" s="31">
        <v>-13.753513079457244</v>
      </c>
      <c r="J9032" s="31">
        <v>43.056688766147445</v>
      </c>
      <c r="K9032" s="31">
        <v>-12.561102025996192</v>
      </c>
      <c r="L9032" s="31">
        <v>-11.937935086776077</v>
      </c>
      <c r="M9032" s="31">
        <v>-11.296073139379359</v>
      </c>
      <c r="N9032" s="31">
        <v>-10.634955333560741</v>
      </c>
      <c r="O9032" s="31">
        <v>-9.9540039935675644</v>
      </c>
      <c r="P9032" s="31">
        <v>-9.2526241133745923</v>
      </c>
      <c r="Q9032" s="31">
        <v>-8.53020283677583</v>
      </c>
      <c r="R9032" s="31">
        <v>-7.7861089218791051</v>
      </c>
      <c r="S9032" s="31">
        <v>-7.0196921895354771</v>
      </c>
      <c r="T9032" s="31">
        <v>-6.2302829552215417</v>
      </c>
      <c r="U9032" s="31">
        <v>-5.4171914438781874</v>
      </c>
      <c r="V9032" s="31">
        <v>-4.5797071871945336</v>
      </c>
      <c r="W9032" s="31">
        <v>-3.71709840281037</v>
      </c>
      <c r="X9032" s="31">
        <v>-2.8286113548946807</v>
      </c>
      <c r="Y9032" s="31">
        <v>-1.9134696955415214</v>
      </c>
      <c r="Z9032" s="31">
        <v>-0.970873786407767</v>
      </c>
    </row>
    <row r="9033" spans="2:26" x14ac:dyDescent="0.2">
      <c r="B9033">
        <v>8917</v>
      </c>
      <c r="C9033" s="31">
        <v>51.251733536836433</v>
      </c>
      <c r="D9033" s="31">
        <v>-16.443608385676846</v>
      </c>
      <c r="E9033" s="31">
        <v>-15.936916637247149</v>
      </c>
      <c r="F9033" s="31">
        <v>-15.415024136364567</v>
      </c>
      <c r="G9033" s="31">
        <v>-14.877474860455504</v>
      </c>
      <c r="H9033" s="31">
        <v>20.977746915178127</v>
      </c>
      <c r="I9033" s="31">
        <v>-13.753513079457244</v>
      </c>
      <c r="J9033" s="31">
        <v>-13.166118471840962</v>
      </c>
      <c r="K9033" s="31">
        <v>-12.561102025996192</v>
      </c>
      <c r="L9033" s="31">
        <v>-11.937935086776077</v>
      </c>
      <c r="M9033" s="31">
        <v>-11.296073139379359</v>
      </c>
      <c r="N9033" s="31">
        <v>-10.634955333560741</v>
      </c>
      <c r="O9033" s="31">
        <v>-9.9540039935675644</v>
      </c>
      <c r="P9033" s="31">
        <v>-9.2526241133745923</v>
      </c>
      <c r="Q9033" s="31">
        <v>39.631258085376835</v>
      </c>
      <c r="R9033" s="31">
        <v>-7.7861089218791051</v>
      </c>
      <c r="S9033" s="31">
        <v>-7.0196921895354771</v>
      </c>
      <c r="T9033" s="31">
        <v>-6.2302829552215417</v>
      </c>
      <c r="U9033" s="31">
        <v>-5.4171914438781874</v>
      </c>
      <c r="V9033" s="31">
        <v>-4.5797071871945336</v>
      </c>
      <c r="W9033" s="31">
        <v>-3.71709840281037</v>
      </c>
      <c r="X9033" s="31">
        <v>-2.8286113548946807</v>
      </c>
      <c r="Y9033" s="31">
        <v>-1.9134696955415214</v>
      </c>
      <c r="Z9033" s="31">
        <v>-0.970873786407767</v>
      </c>
    </row>
    <row r="9034" spans="2:26" x14ac:dyDescent="0.2">
      <c r="B9034">
        <v>8918</v>
      </c>
      <c r="C9034" s="31">
        <v>48.936680985914478</v>
      </c>
      <c r="D9034" s="31">
        <v>74.787836397606512</v>
      </c>
      <c r="E9034" s="31">
        <v>85.540232395441251</v>
      </c>
      <c r="F9034" s="31">
        <v>63.088086991898429</v>
      </c>
      <c r="G9034" s="31">
        <v>-14.877474860455504</v>
      </c>
      <c r="H9034" s="31">
        <v>-14.323799106269169</v>
      </c>
      <c r="I9034" s="31">
        <v>-13.753513079457244</v>
      </c>
      <c r="J9034" s="31">
        <v>-13.166118471840962</v>
      </c>
      <c r="K9034" s="31">
        <v>-12.561102025996192</v>
      </c>
      <c r="L9034" s="31">
        <v>-11.937935086776077</v>
      </c>
      <c r="M9034" s="31">
        <v>22.797032459156114</v>
      </c>
      <c r="N9034" s="31">
        <v>-10.634955333560741</v>
      </c>
      <c r="O9034" s="31">
        <v>-9.9540039935675644</v>
      </c>
      <c r="P9034" s="31">
        <v>-9.2526241133745923</v>
      </c>
      <c r="Q9034" s="31">
        <v>-8.53020283677583</v>
      </c>
      <c r="R9034" s="31">
        <v>-7.7861089218791051</v>
      </c>
      <c r="S9034" s="31">
        <v>-7.0196921895354771</v>
      </c>
      <c r="T9034" s="31">
        <v>-6.2302829552215417</v>
      </c>
      <c r="U9034" s="31">
        <v>-5.4171914438781874</v>
      </c>
      <c r="V9034" s="31">
        <v>-4.5797071871945336</v>
      </c>
      <c r="W9034" s="31">
        <v>-3.71709840281037</v>
      </c>
      <c r="X9034" s="31">
        <v>-2.8286113548946807</v>
      </c>
      <c r="Y9034" s="31">
        <v>-1.9134696955415214</v>
      </c>
      <c r="Z9034" s="31">
        <v>-0.970873786407767</v>
      </c>
    </row>
    <row r="9035" spans="2:26" x14ac:dyDescent="0.2">
      <c r="B9035">
        <v>8919</v>
      </c>
      <c r="C9035" s="31">
        <v>-16.935542122016354</v>
      </c>
      <c r="D9035" s="31">
        <v>10.028979351483796</v>
      </c>
      <c r="E9035" s="31">
        <v>-15.936916637247149</v>
      </c>
      <c r="F9035" s="31">
        <v>152.29092609577566</v>
      </c>
      <c r="G9035" s="31">
        <v>-14.877474860455504</v>
      </c>
      <c r="H9035" s="31">
        <v>-14.323799106269169</v>
      </c>
      <c r="I9035" s="31">
        <v>-13.753513079457244</v>
      </c>
      <c r="J9035" s="31">
        <v>-13.166118471840962</v>
      </c>
      <c r="K9035" s="31">
        <v>-12.561102025996192</v>
      </c>
      <c r="L9035" s="31">
        <v>-11.937935086776077</v>
      </c>
      <c r="M9035" s="31">
        <v>-11.296073139379359</v>
      </c>
      <c r="N9035" s="31">
        <v>-10.634955333560741</v>
      </c>
      <c r="O9035" s="31">
        <v>-9.9540039935675644</v>
      </c>
      <c r="P9035" s="31">
        <v>-9.2526241133745923</v>
      </c>
      <c r="Q9035" s="31">
        <v>-8.53020283677583</v>
      </c>
      <c r="R9035" s="31">
        <v>-7.7861089218791051</v>
      </c>
      <c r="S9035" s="31">
        <v>216.91079065110034</v>
      </c>
      <c r="T9035" s="31">
        <v>-6.2302829552215417</v>
      </c>
      <c r="U9035" s="31">
        <v>241.00816992992367</v>
      </c>
      <c r="V9035" s="31">
        <v>29.458205723196702</v>
      </c>
      <c r="W9035" s="31">
        <v>88.395636808590893</v>
      </c>
      <c r="X9035" s="31">
        <v>-2.8286113548946807</v>
      </c>
      <c r="Y9035" s="31">
        <v>-1.9134696955415214</v>
      </c>
      <c r="Z9035" s="31">
        <v>-0.970873786407767</v>
      </c>
    </row>
    <row r="9036" spans="2:26" x14ac:dyDescent="0.2">
      <c r="B9036">
        <v>8920</v>
      </c>
      <c r="C9036" s="31">
        <v>43.02130387344215</v>
      </c>
      <c r="D9036" s="31">
        <v>-16.443608385676846</v>
      </c>
      <c r="E9036" s="31">
        <v>35.738216588996615</v>
      </c>
      <c r="F9036" s="31">
        <v>-15.415024136364567</v>
      </c>
      <c r="G9036" s="31">
        <v>-14.877474860455504</v>
      </c>
      <c r="H9036" s="31">
        <v>-14.323799106269169</v>
      </c>
      <c r="I9036" s="31">
        <v>77.15911774266074</v>
      </c>
      <c r="J9036" s="31">
        <v>-13.166118471840962</v>
      </c>
      <c r="K9036" s="31">
        <v>90.077487725480722</v>
      </c>
      <c r="L9036" s="31">
        <v>-11.937935086776077</v>
      </c>
      <c r="M9036" s="31">
        <v>-11.296073139379359</v>
      </c>
      <c r="N9036" s="31">
        <v>-10.634955333560741</v>
      </c>
      <c r="O9036" s="31">
        <v>-9.9540039935675644</v>
      </c>
      <c r="P9036" s="31">
        <v>-9.2526241133745923</v>
      </c>
      <c r="Q9036" s="31">
        <v>-8.53020283677583</v>
      </c>
      <c r="R9036" s="31">
        <v>-7.7861089218791051</v>
      </c>
      <c r="S9036" s="31">
        <v>-7.0196921895354771</v>
      </c>
      <c r="T9036" s="31">
        <v>126.35329386431202</v>
      </c>
      <c r="U9036" s="31">
        <v>-5.4171914438781874</v>
      </c>
      <c r="V9036" s="31">
        <v>-4.5797071871945336</v>
      </c>
      <c r="W9036" s="31">
        <v>-3.71709840281037</v>
      </c>
      <c r="X9036" s="31">
        <v>-2.8286113548946807</v>
      </c>
      <c r="Y9036" s="31">
        <v>-1.9134696955415214</v>
      </c>
      <c r="Z9036" s="31">
        <v>-0.970873786407767</v>
      </c>
    </row>
    <row r="9037" spans="2:26" x14ac:dyDescent="0.2">
      <c r="B9037">
        <v>8921</v>
      </c>
      <c r="C9037" s="31">
        <v>-16.935542122016354</v>
      </c>
      <c r="D9037" s="31">
        <v>26.505314934427382</v>
      </c>
      <c r="E9037" s="31">
        <v>-15.936916637247149</v>
      </c>
      <c r="F9037" s="31">
        <v>11.329826097439055</v>
      </c>
      <c r="G9037" s="31">
        <v>-14.877474860455504</v>
      </c>
      <c r="H9037" s="31">
        <v>-14.323799106269169</v>
      </c>
      <c r="I9037" s="31">
        <v>-13.753513079457244</v>
      </c>
      <c r="J9037" s="31">
        <v>-13.166118471840962</v>
      </c>
      <c r="K9037" s="31">
        <v>17.355078279872789</v>
      </c>
      <c r="L9037" s="31">
        <v>22.085673450276619</v>
      </c>
      <c r="M9037" s="31">
        <v>25.233538875516299</v>
      </c>
      <c r="N9037" s="31">
        <v>-10.634955333560741</v>
      </c>
      <c r="O9037" s="31">
        <v>-9.9540039935675644</v>
      </c>
      <c r="P9037" s="31">
        <v>-9.2526241133745923</v>
      </c>
      <c r="Q9037" s="31">
        <v>-8.53020283677583</v>
      </c>
      <c r="R9037" s="31">
        <v>-7.7861089218791051</v>
      </c>
      <c r="S9037" s="31">
        <v>-7.0196921895354771</v>
      </c>
      <c r="T9037" s="31">
        <v>-6.2302829552215417</v>
      </c>
      <c r="U9037" s="31">
        <v>-5.4171914438781874</v>
      </c>
      <c r="V9037" s="31">
        <v>-4.5797071871945336</v>
      </c>
      <c r="W9037" s="31">
        <v>-3.71709840281037</v>
      </c>
      <c r="X9037" s="31">
        <v>-2.8286113548946807</v>
      </c>
      <c r="Y9037" s="31">
        <v>-1.9134696955415214</v>
      </c>
      <c r="Z9037" s="31">
        <v>-0.970873786407767</v>
      </c>
    </row>
    <row r="9038" spans="2:26" x14ac:dyDescent="0.2">
      <c r="B9038">
        <v>8922</v>
      </c>
      <c r="C9038" s="31">
        <v>-16.935542122016354</v>
      </c>
      <c r="D9038" s="31">
        <v>-16.443608385676846</v>
      </c>
      <c r="E9038" s="31">
        <v>-15.936916637247149</v>
      </c>
      <c r="F9038" s="31">
        <v>-15.415024136364567</v>
      </c>
      <c r="G9038" s="31">
        <v>-14.877474860455504</v>
      </c>
      <c r="H9038" s="31">
        <v>-14.323799106269169</v>
      </c>
      <c r="I9038" s="31">
        <v>-13.753513079457244</v>
      </c>
      <c r="J9038" s="31">
        <v>-13.166118471840962</v>
      </c>
      <c r="K9038" s="31">
        <v>-12.561102025996192</v>
      </c>
      <c r="L9038" s="31">
        <v>126.04221709481439</v>
      </c>
      <c r="M9038" s="31">
        <v>-11.296073139379359</v>
      </c>
      <c r="N9038" s="31">
        <v>176.81464653623186</v>
      </c>
      <c r="O9038" s="31">
        <v>13.682256098482293</v>
      </c>
      <c r="P9038" s="31">
        <v>-9.2526241133745923</v>
      </c>
      <c r="Q9038" s="31">
        <v>-8.53020283677583</v>
      </c>
      <c r="R9038" s="31">
        <v>-7.7861089218791051</v>
      </c>
      <c r="S9038" s="31">
        <v>-7.0196921895354771</v>
      </c>
      <c r="T9038" s="31">
        <v>-6.2302829552215417</v>
      </c>
      <c r="U9038" s="31">
        <v>-5.4171914438781874</v>
      </c>
      <c r="V9038" s="31">
        <v>-4.5797071871945336</v>
      </c>
      <c r="W9038" s="31">
        <v>-3.71709840281037</v>
      </c>
      <c r="X9038" s="31">
        <v>-2.8286113548946807</v>
      </c>
      <c r="Y9038" s="31">
        <v>-1.9134696955415214</v>
      </c>
      <c r="Z9038" s="31">
        <v>-0.970873786407767</v>
      </c>
    </row>
    <row r="9039" spans="2:26" x14ac:dyDescent="0.2">
      <c r="B9039">
        <v>8923</v>
      </c>
      <c r="C9039" s="31">
        <v>-16.935542122016354</v>
      </c>
      <c r="D9039" s="31">
        <v>-16.443608385676846</v>
      </c>
      <c r="E9039" s="31">
        <v>-15.936916637247149</v>
      </c>
      <c r="F9039" s="31">
        <v>38.147041732392822</v>
      </c>
      <c r="G9039" s="31">
        <v>-14.877474860455504</v>
      </c>
      <c r="H9039" s="31">
        <v>-14.323799106269169</v>
      </c>
      <c r="I9039" s="31">
        <v>-13.753513079457244</v>
      </c>
      <c r="J9039" s="31">
        <v>-13.166118471840962</v>
      </c>
      <c r="K9039" s="31">
        <v>-12.561102025996192</v>
      </c>
      <c r="L9039" s="31">
        <v>128.14591122060421</v>
      </c>
      <c r="M9039" s="31">
        <v>-11.296073139379359</v>
      </c>
      <c r="N9039" s="31">
        <v>-10.634955333560741</v>
      </c>
      <c r="O9039" s="31">
        <v>-9.9540039935675644</v>
      </c>
      <c r="P9039" s="31">
        <v>-9.2526241133745923</v>
      </c>
      <c r="Q9039" s="31">
        <v>-8.53020283677583</v>
      </c>
      <c r="R9039" s="31">
        <v>-7.7861089218791051</v>
      </c>
      <c r="S9039" s="31">
        <v>-7.0196921895354771</v>
      </c>
      <c r="T9039" s="31">
        <v>-6.2302829552215417</v>
      </c>
      <c r="U9039" s="31">
        <v>-5.4171914438781874</v>
      </c>
      <c r="V9039" s="31">
        <v>-4.5797071871945336</v>
      </c>
      <c r="W9039" s="31">
        <v>-3.71709840281037</v>
      </c>
      <c r="X9039" s="31">
        <v>-2.8286113548946807</v>
      </c>
      <c r="Y9039" s="31">
        <v>-1.9134696955415214</v>
      </c>
      <c r="Z9039" s="31">
        <v>-0.970873786407767</v>
      </c>
    </row>
    <row r="9040" spans="2:26" x14ac:dyDescent="0.2">
      <c r="B9040">
        <v>8924</v>
      </c>
      <c r="C9040" s="31">
        <v>-16.935542122016354</v>
      </c>
      <c r="D9040" s="31">
        <v>-16.443608385676846</v>
      </c>
      <c r="E9040" s="31">
        <v>43.352933806101433</v>
      </c>
      <c r="F9040" s="31">
        <v>22.984802215401789</v>
      </c>
      <c r="G9040" s="31">
        <v>-14.877474860455504</v>
      </c>
      <c r="H9040" s="31">
        <v>-14.323799106269169</v>
      </c>
      <c r="I9040" s="31">
        <v>-13.753513079457244</v>
      </c>
      <c r="J9040" s="31">
        <v>27.074523913258183</v>
      </c>
      <c r="K9040" s="31">
        <v>-12.561102025996192</v>
      </c>
      <c r="L9040" s="31">
        <v>-11.937935086776077</v>
      </c>
      <c r="M9040" s="31">
        <v>-11.296073139379359</v>
      </c>
      <c r="N9040" s="31">
        <v>-10.634955333560741</v>
      </c>
      <c r="O9040" s="31">
        <v>-9.9540039935675644</v>
      </c>
      <c r="P9040" s="31">
        <v>-9.2526241133745923</v>
      </c>
      <c r="Q9040" s="31">
        <v>-8.53020283677583</v>
      </c>
      <c r="R9040" s="31">
        <v>-7.7861089218791051</v>
      </c>
      <c r="S9040" s="31">
        <v>30.420252830373776</v>
      </c>
      <c r="T9040" s="31">
        <v>-6.2302829552215417</v>
      </c>
      <c r="U9040" s="31">
        <v>-5.4171914438781874</v>
      </c>
      <c r="V9040" s="31">
        <v>-4.5797071871945336</v>
      </c>
      <c r="W9040" s="31">
        <v>-3.71709840281037</v>
      </c>
      <c r="X9040" s="31">
        <v>-2.8286113548946807</v>
      </c>
      <c r="Y9040" s="31">
        <v>-1.9134696955415214</v>
      </c>
      <c r="Z9040" s="31">
        <v>-0.970873786407767</v>
      </c>
    </row>
    <row r="9041" spans="2:26" x14ac:dyDescent="0.2">
      <c r="B9041">
        <v>8925</v>
      </c>
      <c r="C9041" s="31">
        <v>91.411157203301926</v>
      </c>
      <c r="D9041" s="31">
        <v>-16.443608385676846</v>
      </c>
      <c r="E9041" s="31">
        <v>-15.936916637247149</v>
      </c>
      <c r="F9041" s="31">
        <v>46.387952069815007</v>
      </c>
      <c r="G9041" s="31">
        <v>167.29644640867554</v>
      </c>
      <c r="H9041" s="31">
        <v>-14.323799106269169</v>
      </c>
      <c r="I9041" s="31">
        <v>-13.753513079457244</v>
      </c>
      <c r="J9041" s="31">
        <v>-13.166118471840962</v>
      </c>
      <c r="K9041" s="31">
        <v>66.96358686483876</v>
      </c>
      <c r="L9041" s="31">
        <v>-11.937935086776077</v>
      </c>
      <c r="M9041" s="31">
        <v>-11.296073139379359</v>
      </c>
      <c r="N9041" s="31">
        <v>-10.634955333560741</v>
      </c>
      <c r="O9041" s="31">
        <v>-9.9540039935675644</v>
      </c>
      <c r="P9041" s="31">
        <v>-9.2526241133745923</v>
      </c>
      <c r="Q9041" s="31">
        <v>-8.53020283677583</v>
      </c>
      <c r="R9041" s="31">
        <v>-7.7861089218791051</v>
      </c>
      <c r="S9041" s="31">
        <v>90.218884090937948</v>
      </c>
      <c r="T9041" s="31">
        <v>30.460674327265934</v>
      </c>
      <c r="U9041" s="31">
        <v>47.49313205436345</v>
      </c>
      <c r="V9041" s="31">
        <v>-4.5797071871945336</v>
      </c>
      <c r="W9041" s="31">
        <v>-3.71709840281037</v>
      </c>
      <c r="X9041" s="31">
        <v>-2.8286113548946807</v>
      </c>
      <c r="Y9041" s="31">
        <v>-1.9134696955415214</v>
      </c>
      <c r="Z9041" s="31">
        <v>-0.970873786407767</v>
      </c>
    </row>
    <row r="9042" spans="2:26" x14ac:dyDescent="0.2">
      <c r="B9042">
        <v>8926</v>
      </c>
      <c r="C9042" s="31">
        <v>66.228261635213215</v>
      </c>
      <c r="D9042" s="31">
        <v>133.69976393167991</v>
      </c>
      <c r="E9042" s="31">
        <v>71.942260785402723</v>
      </c>
      <c r="F9042" s="31">
        <v>35.555576236315375</v>
      </c>
      <c r="G9042" s="31">
        <v>-14.877474860455504</v>
      </c>
      <c r="H9042" s="31">
        <v>10.134919847751775</v>
      </c>
      <c r="I9042" s="31">
        <v>59.580526233506298</v>
      </c>
      <c r="J9042" s="31">
        <v>68.723706177374979</v>
      </c>
      <c r="K9042" s="31">
        <v>-12.561102025996192</v>
      </c>
      <c r="L9042" s="31">
        <v>-11.937935086776077</v>
      </c>
      <c r="M9042" s="31">
        <v>-11.296073139379359</v>
      </c>
      <c r="N9042" s="31">
        <v>36.720979287395835</v>
      </c>
      <c r="O9042" s="31">
        <v>-9.9540039935675644</v>
      </c>
      <c r="P9042" s="31">
        <v>-9.2526241133745923</v>
      </c>
      <c r="Q9042" s="31">
        <v>-8.53020283677583</v>
      </c>
      <c r="R9042" s="31">
        <v>-7.7861089218791051</v>
      </c>
      <c r="S9042" s="31">
        <v>-7.0196921895354771</v>
      </c>
      <c r="T9042" s="31">
        <v>-6.2302829552215417</v>
      </c>
      <c r="U9042" s="31">
        <v>-5.4171914438781874</v>
      </c>
      <c r="V9042" s="31">
        <v>-4.5797071871945336</v>
      </c>
      <c r="W9042" s="31">
        <v>-3.71709840281037</v>
      </c>
      <c r="X9042" s="31">
        <v>-2.8286113548946807</v>
      </c>
      <c r="Y9042" s="31">
        <v>-1.9134696955415214</v>
      </c>
      <c r="Z9042" s="31">
        <v>-0.970873786407767</v>
      </c>
    </row>
    <row r="9043" spans="2:26" x14ac:dyDescent="0.2">
      <c r="B9043">
        <v>8927</v>
      </c>
      <c r="C9043" s="31">
        <v>175.90360355973866</v>
      </c>
      <c r="D9043" s="31">
        <v>-16.443608385676846</v>
      </c>
      <c r="E9043" s="31">
        <v>-15.936916637247149</v>
      </c>
      <c r="F9043" s="31">
        <v>-15.415024136364567</v>
      </c>
      <c r="G9043" s="31">
        <v>-14.877474860455504</v>
      </c>
      <c r="H9043" s="31">
        <v>61.155112488088456</v>
      </c>
      <c r="I9043" s="31">
        <v>308.50537859665121</v>
      </c>
      <c r="J9043" s="31">
        <v>-13.166118471840962</v>
      </c>
      <c r="K9043" s="31">
        <v>-12.561102025996192</v>
      </c>
      <c r="L9043" s="31">
        <v>-11.937935086776077</v>
      </c>
      <c r="M9043" s="31">
        <v>-11.296073139379359</v>
      </c>
      <c r="N9043" s="31">
        <v>-10.634955333560741</v>
      </c>
      <c r="O9043" s="31">
        <v>-9.9540039935675644</v>
      </c>
      <c r="P9043" s="31">
        <v>65.675503447688698</v>
      </c>
      <c r="Q9043" s="31">
        <v>-8.53020283677583</v>
      </c>
      <c r="R9043" s="31">
        <v>-7.7861089218791051</v>
      </c>
      <c r="S9043" s="31">
        <v>-7.0196921895354771</v>
      </c>
      <c r="T9043" s="31">
        <v>-6.2302829552215417</v>
      </c>
      <c r="U9043" s="31">
        <v>-5.4171914438781874</v>
      </c>
      <c r="V9043" s="31">
        <v>-4.5797071871945336</v>
      </c>
      <c r="W9043" s="31">
        <v>-3.71709840281037</v>
      </c>
      <c r="X9043" s="31">
        <v>-2.8286113548946807</v>
      </c>
      <c r="Y9043" s="31">
        <v>-1.9134696955415214</v>
      </c>
      <c r="Z9043" s="31">
        <v>-0.970873786407767</v>
      </c>
    </row>
    <row r="9044" spans="2:26" x14ac:dyDescent="0.2">
      <c r="B9044">
        <v>8928</v>
      </c>
      <c r="C9044" s="31">
        <v>98.623848189466088</v>
      </c>
      <c r="D9044" s="31">
        <v>-16.443608385676846</v>
      </c>
      <c r="E9044" s="31">
        <v>92.814988929822093</v>
      </c>
      <c r="F9044" s="31">
        <v>10.209245804599224</v>
      </c>
      <c r="G9044" s="31">
        <v>99.950898492944845</v>
      </c>
      <c r="H9044" s="31">
        <v>-14.323799106269169</v>
      </c>
      <c r="I9044" s="31">
        <v>243.88050040919146</v>
      </c>
      <c r="J9044" s="31">
        <v>-13.166118471840962</v>
      </c>
      <c r="K9044" s="31">
        <v>43.072781474924682</v>
      </c>
      <c r="L9044" s="31">
        <v>-11.937935086776077</v>
      </c>
      <c r="M9044" s="31">
        <v>105.74899613634375</v>
      </c>
      <c r="N9044" s="31">
        <v>-10.634955333560741</v>
      </c>
      <c r="O9044" s="31">
        <v>-9.9540039935675644</v>
      </c>
      <c r="P9044" s="31">
        <v>-9.2526241133745923</v>
      </c>
      <c r="Q9044" s="31">
        <v>-8.53020283677583</v>
      </c>
      <c r="R9044" s="31">
        <v>28.686650212443507</v>
      </c>
      <c r="S9044" s="31">
        <v>-7.0196921895354771</v>
      </c>
      <c r="T9044" s="31">
        <v>-6.2302829552215417</v>
      </c>
      <c r="U9044" s="31">
        <v>-5.4171914438781874</v>
      </c>
      <c r="V9044" s="31">
        <v>-4.5797071871945336</v>
      </c>
      <c r="W9044" s="31">
        <v>-3.71709840281037</v>
      </c>
      <c r="X9044" s="31">
        <v>-2.8286113548946807</v>
      </c>
      <c r="Y9044" s="31">
        <v>-1.9134696955415214</v>
      </c>
      <c r="Z9044" s="31">
        <v>-0.970873786407767</v>
      </c>
    </row>
    <row r="9045" spans="2:26" x14ac:dyDescent="0.2">
      <c r="B9045">
        <v>8929</v>
      </c>
      <c r="C9045" s="31">
        <v>25.32754118996289</v>
      </c>
      <c r="D9045" s="31">
        <v>-16.443608385676846</v>
      </c>
      <c r="E9045" s="31">
        <v>-15.936916637247149</v>
      </c>
      <c r="F9045" s="31">
        <v>-15.415024136364567</v>
      </c>
      <c r="G9045" s="31">
        <v>-14.877474860455504</v>
      </c>
      <c r="H9045" s="31">
        <v>-14.323799106269169</v>
      </c>
      <c r="I9045" s="31">
        <v>86.647210156750177</v>
      </c>
      <c r="J9045" s="31">
        <v>-13.166118471840962</v>
      </c>
      <c r="K9045" s="31">
        <v>217.11862633823063</v>
      </c>
      <c r="L9045" s="31">
        <v>-11.937935086776077</v>
      </c>
      <c r="M9045" s="31">
        <v>31.508252292584366</v>
      </c>
      <c r="N9045" s="31">
        <v>-10.634955333560741</v>
      </c>
      <c r="O9045" s="31">
        <v>-9.9540039935675644</v>
      </c>
      <c r="P9045" s="31">
        <v>-9.2526241133745923</v>
      </c>
      <c r="Q9045" s="31">
        <v>-8.53020283677583</v>
      </c>
      <c r="R9045" s="31">
        <v>-7.7861089218791051</v>
      </c>
      <c r="S9045" s="31">
        <v>-7.0196921895354771</v>
      </c>
      <c r="T9045" s="31">
        <v>-6.2302829552215417</v>
      </c>
      <c r="U9045" s="31">
        <v>-5.4171914438781874</v>
      </c>
      <c r="V9045" s="31">
        <v>-4.5797071871945336</v>
      </c>
      <c r="W9045" s="31">
        <v>-3.71709840281037</v>
      </c>
      <c r="X9045" s="31">
        <v>76.675045143836655</v>
      </c>
      <c r="Y9045" s="31">
        <v>-1.9134696955415214</v>
      </c>
      <c r="Z9045" s="31">
        <v>-0.970873786407767</v>
      </c>
    </row>
    <row r="9046" spans="2:26" x14ac:dyDescent="0.2">
      <c r="B9046">
        <v>8930</v>
      </c>
      <c r="C9046" s="31">
        <v>64.438618235598653</v>
      </c>
      <c r="D9046" s="31">
        <v>32.576198069473335</v>
      </c>
      <c r="E9046" s="31">
        <v>57.527288931892819</v>
      </c>
      <c r="F9046" s="31">
        <v>112.62540349916658</v>
      </c>
      <c r="G9046" s="31">
        <v>111.73788654589916</v>
      </c>
      <c r="H9046" s="31">
        <v>24.632382704958314</v>
      </c>
      <c r="I9046" s="31">
        <v>-13.753513079457244</v>
      </c>
      <c r="J9046" s="31">
        <v>-13.166118471840962</v>
      </c>
      <c r="K9046" s="31">
        <v>94.692364267456242</v>
      </c>
      <c r="L9046" s="31">
        <v>104.14852057967045</v>
      </c>
      <c r="M9046" s="31">
        <v>-11.296073139379359</v>
      </c>
      <c r="N9046" s="31">
        <v>30.997792055905347</v>
      </c>
      <c r="O9046" s="31">
        <v>-9.9540039935675644</v>
      </c>
      <c r="P9046" s="31">
        <v>-9.2526241133745923</v>
      </c>
      <c r="Q9046" s="31">
        <v>-8.53020283677583</v>
      </c>
      <c r="R9046" s="31">
        <v>-7.7861089218791051</v>
      </c>
      <c r="S9046" s="31">
        <v>-7.0196921895354771</v>
      </c>
      <c r="T9046" s="31">
        <v>-6.2302829552215417</v>
      </c>
      <c r="U9046" s="31">
        <v>-5.4171914438781874</v>
      </c>
      <c r="V9046" s="31">
        <v>-4.5797071871945336</v>
      </c>
      <c r="W9046" s="31">
        <v>-3.71709840281037</v>
      </c>
      <c r="X9046" s="31">
        <v>-2.8286113548946807</v>
      </c>
      <c r="Y9046" s="31">
        <v>-1.9134696955415214</v>
      </c>
      <c r="Z9046" s="31">
        <v>-0.970873786407767</v>
      </c>
    </row>
    <row r="9047" spans="2:26" x14ac:dyDescent="0.2">
      <c r="B9047">
        <v>8931</v>
      </c>
      <c r="C9047" s="31">
        <v>-16.935542122016354</v>
      </c>
      <c r="D9047" s="31">
        <v>-16.443608385676846</v>
      </c>
      <c r="E9047" s="31">
        <v>-15.936916637247149</v>
      </c>
      <c r="F9047" s="31">
        <v>-15.415024136364567</v>
      </c>
      <c r="G9047" s="31">
        <v>-14.877474860455504</v>
      </c>
      <c r="H9047" s="31">
        <v>-14.323799106269169</v>
      </c>
      <c r="I9047" s="31">
        <v>40.459435605918415</v>
      </c>
      <c r="J9047" s="31">
        <v>-13.166118471840962</v>
      </c>
      <c r="K9047" s="31">
        <v>-12.561102025996192</v>
      </c>
      <c r="L9047" s="31">
        <v>-11.937935086776077</v>
      </c>
      <c r="M9047" s="31">
        <v>-11.296073139379359</v>
      </c>
      <c r="N9047" s="31">
        <v>-10.634955333560741</v>
      </c>
      <c r="O9047" s="31">
        <v>-9.9540039935675644</v>
      </c>
      <c r="P9047" s="31">
        <v>-9.2526241133745923</v>
      </c>
      <c r="Q9047" s="31">
        <v>126.96302759593836</v>
      </c>
      <c r="R9047" s="31">
        <v>-7.7861089218791051</v>
      </c>
      <c r="S9047" s="31">
        <v>-7.0196921895354771</v>
      </c>
      <c r="T9047" s="31">
        <v>-6.2302829552215417</v>
      </c>
      <c r="U9047" s="31">
        <v>-5.4171914438781874</v>
      </c>
      <c r="V9047" s="31">
        <v>-4.5797071871945336</v>
      </c>
      <c r="W9047" s="31">
        <v>-3.71709840281037</v>
      </c>
      <c r="X9047" s="31">
        <v>-2.8286113548946807</v>
      </c>
      <c r="Y9047" s="31">
        <v>-1.9134696955415214</v>
      </c>
      <c r="Z9047" s="31">
        <v>-0.970873786407767</v>
      </c>
    </row>
    <row r="9048" spans="2:26" x14ac:dyDescent="0.2">
      <c r="B9048">
        <v>8932</v>
      </c>
      <c r="C9048" s="31">
        <v>50.827811359555284</v>
      </c>
      <c r="D9048" s="31">
        <v>207.88915393073074</v>
      </c>
      <c r="E9048" s="31">
        <v>-15.936916637247149</v>
      </c>
      <c r="F9048" s="31">
        <v>-15.415024136364567</v>
      </c>
      <c r="G9048" s="31">
        <v>-14.877474860455504</v>
      </c>
      <c r="H9048" s="31">
        <v>64.478585087752506</v>
      </c>
      <c r="I9048" s="31">
        <v>-13.753513079457244</v>
      </c>
      <c r="J9048" s="31">
        <v>-13.166118471840962</v>
      </c>
      <c r="K9048" s="31">
        <v>34.332959507038431</v>
      </c>
      <c r="L9048" s="31">
        <v>-11.937935086776077</v>
      </c>
      <c r="M9048" s="31">
        <v>-11.296073139379359</v>
      </c>
      <c r="N9048" s="31">
        <v>3.4020687115784485</v>
      </c>
      <c r="O9048" s="31">
        <v>-9.9540039935675644</v>
      </c>
      <c r="P9048" s="31">
        <v>-9.2526241133745923</v>
      </c>
      <c r="Q9048" s="31">
        <v>-8.53020283677583</v>
      </c>
      <c r="R9048" s="31">
        <v>-7.7861089218791051</v>
      </c>
      <c r="S9048" s="31">
        <v>-7.0196921895354771</v>
      </c>
      <c r="T9048" s="31">
        <v>-6.2302829552215417</v>
      </c>
      <c r="U9048" s="31">
        <v>79.216426106245905</v>
      </c>
      <c r="V9048" s="31">
        <v>-4.5797071871945336</v>
      </c>
      <c r="W9048" s="31">
        <v>-3.71709840281037</v>
      </c>
      <c r="X9048" s="31">
        <v>-2.8286113548946807</v>
      </c>
      <c r="Y9048" s="31">
        <v>-1.9134696955415214</v>
      </c>
      <c r="Z9048" s="31">
        <v>-0.970873786407767</v>
      </c>
    </row>
    <row r="9049" spans="2:26" x14ac:dyDescent="0.2">
      <c r="B9049">
        <v>8933</v>
      </c>
      <c r="C9049" s="31">
        <v>32.379792914678319</v>
      </c>
      <c r="D9049" s="31">
        <v>-16.443608385676846</v>
      </c>
      <c r="E9049" s="31">
        <v>-15.936916637247149</v>
      </c>
      <c r="F9049" s="31">
        <v>193.3373665553693</v>
      </c>
      <c r="G9049" s="31">
        <v>128.4451075848263</v>
      </c>
      <c r="H9049" s="31">
        <v>-14.323799106269169</v>
      </c>
      <c r="I9049" s="31">
        <v>98.689829699516025</v>
      </c>
      <c r="J9049" s="31">
        <v>63.981015324618461</v>
      </c>
      <c r="K9049" s="31">
        <v>-12.561102025996192</v>
      </c>
      <c r="L9049" s="31">
        <v>-11.937935086776077</v>
      </c>
      <c r="M9049" s="31">
        <v>-11.296073139379359</v>
      </c>
      <c r="N9049" s="31">
        <v>62.842044774817325</v>
      </c>
      <c r="O9049" s="31">
        <v>39.86985459872902</v>
      </c>
      <c r="P9049" s="31">
        <v>-9.2526241133745923</v>
      </c>
      <c r="Q9049" s="31">
        <v>19.611958642239145</v>
      </c>
      <c r="R9049" s="31">
        <v>-7.7861089218791051</v>
      </c>
      <c r="S9049" s="31">
        <v>-7.0196921895354771</v>
      </c>
      <c r="T9049" s="31">
        <v>-6.2302829552215417</v>
      </c>
      <c r="U9049" s="31">
        <v>-5.4171914438781874</v>
      </c>
      <c r="V9049" s="31">
        <v>-4.5797071871945336</v>
      </c>
      <c r="W9049" s="31">
        <v>-3.71709840281037</v>
      </c>
      <c r="X9049" s="31">
        <v>-2.8286113548946807</v>
      </c>
      <c r="Y9049" s="31">
        <v>-1.9134696955415214</v>
      </c>
      <c r="Z9049" s="31">
        <v>-0.970873786407767</v>
      </c>
    </row>
    <row r="9050" spans="2:26" x14ac:dyDescent="0.2">
      <c r="B9050">
        <v>8934</v>
      </c>
      <c r="C9050" s="31">
        <v>99.109355050472587</v>
      </c>
      <c r="D9050" s="31">
        <v>-16.443608385676846</v>
      </c>
      <c r="E9050" s="31">
        <v>75.652530109361464</v>
      </c>
      <c r="F9050" s="31">
        <v>19.675542663055161</v>
      </c>
      <c r="G9050" s="31">
        <v>-14.877474860455504</v>
      </c>
      <c r="H9050" s="31">
        <v>-14.323799106269169</v>
      </c>
      <c r="I9050" s="31">
        <v>-13.753513079457244</v>
      </c>
      <c r="J9050" s="31">
        <v>-13.166118471840962</v>
      </c>
      <c r="K9050" s="31">
        <v>-12.561102025996192</v>
      </c>
      <c r="L9050" s="31">
        <v>-11.937935086776077</v>
      </c>
      <c r="M9050" s="31">
        <v>-11.296073139379359</v>
      </c>
      <c r="N9050" s="31">
        <v>-10.634955333560741</v>
      </c>
      <c r="O9050" s="31">
        <v>-9.9540039935675644</v>
      </c>
      <c r="P9050" s="31">
        <v>-9.2526241133745923</v>
      </c>
      <c r="Q9050" s="31">
        <v>-8.53020283677583</v>
      </c>
      <c r="R9050" s="31">
        <v>-7.7861089218791051</v>
      </c>
      <c r="S9050" s="31">
        <v>-7.0196921895354771</v>
      </c>
      <c r="T9050" s="31">
        <v>-6.2302829552215417</v>
      </c>
      <c r="U9050" s="31">
        <v>-5.4171914438781874</v>
      </c>
      <c r="V9050" s="31">
        <v>-4.5797071871945336</v>
      </c>
      <c r="W9050" s="31">
        <v>-3.71709840281037</v>
      </c>
      <c r="X9050" s="31">
        <v>-2.8286113548946807</v>
      </c>
      <c r="Y9050" s="31">
        <v>-1.9134696955415214</v>
      </c>
      <c r="Z9050" s="31">
        <v>-0.970873786407767</v>
      </c>
    </row>
    <row r="9051" spans="2:26" x14ac:dyDescent="0.2">
      <c r="B9051">
        <v>8935</v>
      </c>
      <c r="C9051" s="31">
        <v>85.704711149616855</v>
      </c>
      <c r="D9051" s="31">
        <v>35.32190605048951</v>
      </c>
      <c r="E9051" s="31">
        <v>38.951849385417191</v>
      </c>
      <c r="F9051" s="31">
        <v>-15.415024136364567</v>
      </c>
      <c r="G9051" s="31">
        <v>-14.877474860455504</v>
      </c>
      <c r="H9051" s="31">
        <v>-14.323799106269169</v>
      </c>
      <c r="I9051" s="31">
        <v>-13.753513079457244</v>
      </c>
      <c r="J9051" s="31">
        <v>121.83055842822027</v>
      </c>
      <c r="K9051" s="31">
        <v>31.73438695198525</v>
      </c>
      <c r="L9051" s="31">
        <v>25.533888342051259</v>
      </c>
      <c r="M9051" s="31">
        <v>-11.296073139379359</v>
      </c>
      <c r="N9051" s="31">
        <v>172.72511013878963</v>
      </c>
      <c r="O9051" s="31">
        <v>118.04106206060432</v>
      </c>
      <c r="P9051" s="31">
        <v>-9.2526241133745923</v>
      </c>
      <c r="Q9051" s="31">
        <v>-8.53020283677583</v>
      </c>
      <c r="R9051" s="31">
        <v>-7.7861089218791051</v>
      </c>
      <c r="S9051" s="31">
        <v>-7.0196921895354771</v>
      </c>
      <c r="T9051" s="31">
        <v>-6.2302829552215417</v>
      </c>
      <c r="U9051" s="31">
        <v>-5.4171914438781874</v>
      </c>
      <c r="V9051" s="31">
        <v>-4.5797071871945336</v>
      </c>
      <c r="W9051" s="31">
        <v>-3.71709840281037</v>
      </c>
      <c r="X9051" s="31">
        <v>-2.8286113548946807</v>
      </c>
      <c r="Y9051" s="31">
        <v>-1.9134696955415214</v>
      </c>
      <c r="Z9051" s="31">
        <v>-0.970873786407767</v>
      </c>
    </row>
    <row r="9052" spans="2:26" x14ac:dyDescent="0.2">
      <c r="B9052">
        <v>8936</v>
      </c>
      <c r="C9052" s="31">
        <v>-16.935542122016354</v>
      </c>
      <c r="D9052" s="31">
        <v>-16.443608385676846</v>
      </c>
      <c r="E9052" s="31">
        <v>-15.936916637247149</v>
      </c>
      <c r="F9052" s="31">
        <v>43.288793520021116</v>
      </c>
      <c r="G9052" s="31">
        <v>-14.877474860455504</v>
      </c>
      <c r="H9052" s="31">
        <v>-14.323799106269169</v>
      </c>
      <c r="I9052" s="31">
        <v>-13.753513079457244</v>
      </c>
      <c r="J9052" s="31">
        <v>-13.166118471840962</v>
      </c>
      <c r="K9052" s="31">
        <v>-12.561102025996192</v>
      </c>
      <c r="L9052" s="31">
        <v>-11.937935086776077</v>
      </c>
      <c r="M9052" s="31">
        <v>-11.296073139379359</v>
      </c>
      <c r="N9052" s="31">
        <v>-10.634955333560741</v>
      </c>
      <c r="O9052" s="31">
        <v>-9.9540039935675644</v>
      </c>
      <c r="P9052" s="31">
        <v>-9.2526241133745923</v>
      </c>
      <c r="Q9052" s="31">
        <v>-8.53020283677583</v>
      </c>
      <c r="R9052" s="31">
        <v>-7.7861089218791051</v>
      </c>
      <c r="S9052" s="31">
        <v>-7.0196921895354771</v>
      </c>
      <c r="T9052" s="31">
        <v>-6.2302829552215417</v>
      </c>
      <c r="U9052" s="31">
        <v>-5.4171914438781874</v>
      </c>
      <c r="V9052" s="31">
        <v>-4.5797071871945336</v>
      </c>
      <c r="W9052" s="31">
        <v>-3.71709840281037</v>
      </c>
      <c r="X9052" s="31">
        <v>-2.8286113548946807</v>
      </c>
      <c r="Y9052" s="31">
        <v>-1.9134696955415214</v>
      </c>
      <c r="Z9052" s="31">
        <v>-0.970873786407767</v>
      </c>
    </row>
    <row r="9053" spans="2:26" x14ac:dyDescent="0.2">
      <c r="B9053">
        <v>8937</v>
      </c>
      <c r="C9053" s="31">
        <v>-16.935542122016354</v>
      </c>
      <c r="D9053" s="31">
        <v>-16.443608385676846</v>
      </c>
      <c r="E9053" s="31">
        <v>-15.936916637247149</v>
      </c>
      <c r="F9053" s="31">
        <v>-15.415024136364567</v>
      </c>
      <c r="G9053" s="31">
        <v>-14.877474860455504</v>
      </c>
      <c r="H9053" s="31">
        <v>-14.323799106269169</v>
      </c>
      <c r="I9053" s="31">
        <v>26.825620245360785</v>
      </c>
      <c r="J9053" s="31">
        <v>-13.166118471840962</v>
      </c>
      <c r="K9053" s="31">
        <v>-12.561102025996192</v>
      </c>
      <c r="L9053" s="31">
        <v>-11.937935086776077</v>
      </c>
      <c r="M9053" s="31">
        <v>-11.296073139379359</v>
      </c>
      <c r="N9053" s="31">
        <v>-10.634955333560741</v>
      </c>
      <c r="O9053" s="31">
        <v>29.991974350288938</v>
      </c>
      <c r="P9053" s="31">
        <v>-9.2526241133745923</v>
      </c>
      <c r="Q9053" s="31">
        <v>-8.53020283677583</v>
      </c>
      <c r="R9053" s="31">
        <v>-7.7861089218791051</v>
      </c>
      <c r="S9053" s="31">
        <v>-7.0196921895354771</v>
      </c>
      <c r="T9053" s="31">
        <v>-6.2302829552215417</v>
      </c>
      <c r="U9053" s="31">
        <v>-5.4171914438781874</v>
      </c>
      <c r="V9053" s="31">
        <v>-4.5797071871945336</v>
      </c>
      <c r="W9053" s="31">
        <v>-3.71709840281037</v>
      </c>
      <c r="X9053" s="31">
        <v>-2.8286113548946807</v>
      </c>
      <c r="Y9053" s="31">
        <v>-1.9134696955415214</v>
      </c>
      <c r="Z9053" s="31">
        <v>-0.970873786407767</v>
      </c>
    </row>
    <row r="9054" spans="2:26" x14ac:dyDescent="0.2">
      <c r="B9054">
        <v>8938</v>
      </c>
      <c r="C9054" s="31">
        <v>-16.935542122016354</v>
      </c>
      <c r="D9054" s="31">
        <v>-16.443608385676846</v>
      </c>
      <c r="E9054" s="31">
        <v>-15.936916637247149</v>
      </c>
      <c r="F9054" s="31">
        <v>-15.415024136364567</v>
      </c>
      <c r="G9054" s="31">
        <v>-14.877474860455504</v>
      </c>
      <c r="H9054" s="31">
        <v>-14.323799106269169</v>
      </c>
      <c r="I9054" s="31">
        <v>73.584513754327844</v>
      </c>
      <c r="J9054" s="31">
        <v>-13.166118471840962</v>
      </c>
      <c r="K9054" s="31">
        <v>-12.561102025996192</v>
      </c>
      <c r="L9054" s="31">
        <v>-11.937935086776077</v>
      </c>
      <c r="M9054" s="31">
        <v>34.446697519107211</v>
      </c>
      <c r="N9054" s="31">
        <v>-10.634955333560741</v>
      </c>
      <c r="O9054" s="31">
        <v>-9.9540039935675644</v>
      </c>
      <c r="P9054" s="31">
        <v>-9.2526241133745923</v>
      </c>
      <c r="Q9054" s="31">
        <v>-8.53020283677583</v>
      </c>
      <c r="R9054" s="31">
        <v>61.319264857637947</v>
      </c>
      <c r="S9054" s="31">
        <v>-7.0196921895354771</v>
      </c>
      <c r="T9054" s="31">
        <v>-6.2302829552215417</v>
      </c>
      <c r="U9054" s="31">
        <v>-5.4171914438781874</v>
      </c>
      <c r="V9054" s="31">
        <v>90.705445803284178</v>
      </c>
      <c r="W9054" s="31">
        <v>-3.71709840281037</v>
      </c>
      <c r="X9054" s="31">
        <v>-2.8286113548946807</v>
      </c>
      <c r="Y9054" s="31">
        <v>-1.9134696955415214</v>
      </c>
      <c r="Z9054" s="31">
        <v>-0.970873786407767</v>
      </c>
    </row>
    <row r="9055" spans="2:26" x14ac:dyDescent="0.2">
      <c r="B9055">
        <v>8939</v>
      </c>
      <c r="C9055" s="31">
        <v>-16.935542122016354</v>
      </c>
      <c r="D9055" s="31">
        <v>-16.443608385676846</v>
      </c>
      <c r="E9055" s="31">
        <v>-15.936916637247149</v>
      </c>
      <c r="F9055" s="31">
        <v>79.966631739254154</v>
      </c>
      <c r="G9055" s="31">
        <v>50.344322196958849</v>
      </c>
      <c r="H9055" s="31">
        <v>-14.323799106269169</v>
      </c>
      <c r="I9055" s="31">
        <v>-13.753513079457244</v>
      </c>
      <c r="J9055" s="31">
        <v>43.99388190539571</v>
      </c>
      <c r="K9055" s="31">
        <v>-12.561102025996192</v>
      </c>
      <c r="L9055" s="31">
        <v>-11.937935086776077</v>
      </c>
      <c r="M9055" s="31">
        <v>-11.296073139379359</v>
      </c>
      <c r="N9055" s="31">
        <v>-10.634955333560741</v>
      </c>
      <c r="O9055" s="31">
        <v>-9.9540039935675644</v>
      </c>
      <c r="P9055" s="31">
        <v>-9.2526241133745923</v>
      </c>
      <c r="Q9055" s="31">
        <v>-8.53020283677583</v>
      </c>
      <c r="R9055" s="31">
        <v>224.64146525471637</v>
      </c>
      <c r="S9055" s="31">
        <v>-7.0196921895354771</v>
      </c>
      <c r="T9055" s="31">
        <v>-6.2302829552215417</v>
      </c>
      <c r="U9055" s="31">
        <v>-5.4171914438781874</v>
      </c>
      <c r="V9055" s="31">
        <v>-4.5797071871945336</v>
      </c>
      <c r="W9055" s="31">
        <v>-3.71709840281037</v>
      </c>
      <c r="X9055" s="31">
        <v>-2.8286113548946807</v>
      </c>
      <c r="Y9055" s="31">
        <v>-1.9134696955415214</v>
      </c>
      <c r="Z9055" s="31">
        <v>-0.970873786407767</v>
      </c>
    </row>
    <row r="9056" spans="2:26" x14ac:dyDescent="0.2">
      <c r="B9056">
        <v>8940</v>
      </c>
      <c r="C9056" s="31">
        <v>-16.935542122016354</v>
      </c>
      <c r="D9056" s="31">
        <v>-16.443608385676846</v>
      </c>
      <c r="E9056" s="31">
        <v>94.412988084083963</v>
      </c>
      <c r="F9056" s="31">
        <v>-15.415024136364567</v>
      </c>
      <c r="G9056" s="31">
        <v>-14.877474860455504</v>
      </c>
      <c r="H9056" s="31">
        <v>-14.323799106269169</v>
      </c>
      <c r="I9056" s="31">
        <v>-13.753513079457244</v>
      </c>
      <c r="J9056" s="31">
        <v>224.82294147149284</v>
      </c>
      <c r="K9056" s="31">
        <v>-12.561102025996192</v>
      </c>
      <c r="L9056" s="31">
        <v>31.033993531676902</v>
      </c>
      <c r="M9056" s="31">
        <v>-11.296073139379359</v>
      </c>
      <c r="N9056" s="31">
        <v>-10.634955333560741</v>
      </c>
      <c r="O9056" s="31">
        <v>-9.9540039935675644</v>
      </c>
      <c r="P9056" s="31">
        <v>48.882246666988394</v>
      </c>
      <c r="Q9056" s="31">
        <v>-8.53020283677583</v>
      </c>
      <c r="R9056" s="31">
        <v>-7.7861089218791051</v>
      </c>
      <c r="S9056" s="31">
        <v>-7.0196921895354771</v>
      </c>
      <c r="T9056" s="31">
        <v>-6.2302829552215417</v>
      </c>
      <c r="U9056" s="31">
        <v>-5.4171914438781874</v>
      </c>
      <c r="V9056" s="31">
        <v>-4.5797071871945336</v>
      </c>
      <c r="W9056" s="31">
        <v>-3.71709840281037</v>
      </c>
      <c r="X9056" s="31">
        <v>-2.8286113548946807</v>
      </c>
      <c r="Y9056" s="31">
        <v>-1.9134696955415214</v>
      </c>
      <c r="Z9056" s="31">
        <v>-0.970873786407767</v>
      </c>
    </row>
    <row r="9057" spans="2:26" x14ac:dyDescent="0.2">
      <c r="B9057">
        <v>8941</v>
      </c>
      <c r="C9057" s="31">
        <v>-16.935542122016354</v>
      </c>
      <c r="D9057" s="31">
        <v>57.417372262657651</v>
      </c>
      <c r="E9057" s="31">
        <v>-15.936916637247149</v>
      </c>
      <c r="F9057" s="31">
        <v>-15.415024136364567</v>
      </c>
      <c r="G9057" s="31">
        <v>-14.877474860455504</v>
      </c>
      <c r="H9057" s="31">
        <v>79.455271755173797</v>
      </c>
      <c r="I9057" s="31">
        <v>-13.753513079457244</v>
      </c>
      <c r="J9057" s="31">
        <v>196.08595612469873</v>
      </c>
      <c r="K9057" s="31">
        <v>-12.561102025996192</v>
      </c>
      <c r="L9057" s="31">
        <v>-11.937935086776077</v>
      </c>
      <c r="M9057" s="31">
        <v>-11.296073139379359</v>
      </c>
      <c r="N9057" s="31">
        <v>-10.634955333560741</v>
      </c>
      <c r="O9057" s="31">
        <v>-9.9540039935675644</v>
      </c>
      <c r="P9057" s="31">
        <v>-9.2526241133745923</v>
      </c>
      <c r="Q9057" s="31">
        <v>-8.53020283677583</v>
      </c>
      <c r="R9057" s="31">
        <v>-7.7861089218791051</v>
      </c>
      <c r="S9057" s="31">
        <v>-7.0196921895354771</v>
      </c>
      <c r="T9057" s="31">
        <v>-6.2302829552215417</v>
      </c>
      <c r="U9057" s="31">
        <v>-5.4171914438781874</v>
      </c>
      <c r="V9057" s="31">
        <v>-4.5797071871945336</v>
      </c>
      <c r="W9057" s="31">
        <v>-3.71709840281037</v>
      </c>
      <c r="X9057" s="31">
        <v>-2.8286113548946807</v>
      </c>
      <c r="Y9057" s="31">
        <v>-1.9134696955415214</v>
      </c>
      <c r="Z9057" s="31">
        <v>-0.970873786407767</v>
      </c>
    </row>
    <row r="9058" spans="2:26" x14ac:dyDescent="0.2">
      <c r="B9058">
        <v>8942</v>
      </c>
      <c r="C9058" s="31">
        <v>104.42160588264198</v>
      </c>
      <c r="D9058" s="31">
        <v>37.245045386084392</v>
      </c>
      <c r="E9058" s="31">
        <v>151.40271010709898</v>
      </c>
      <c r="F9058" s="31">
        <v>-15.415024136364567</v>
      </c>
      <c r="G9058" s="31">
        <v>-14.877474860455504</v>
      </c>
      <c r="H9058" s="31">
        <v>135.58595948086131</v>
      </c>
      <c r="I9058" s="31">
        <v>125.05571455312742</v>
      </c>
      <c r="J9058" s="31">
        <v>-13.166118471840962</v>
      </c>
      <c r="K9058" s="31">
        <v>-12.561102025996192</v>
      </c>
      <c r="L9058" s="31">
        <v>-11.937935086776077</v>
      </c>
      <c r="M9058" s="31">
        <v>-11.296073139379359</v>
      </c>
      <c r="N9058" s="31">
        <v>-10.634955333560741</v>
      </c>
      <c r="O9058" s="31">
        <v>-9.9540039935675644</v>
      </c>
      <c r="P9058" s="31">
        <v>-9.2526241133745923</v>
      </c>
      <c r="Q9058" s="31">
        <v>-8.53020283677583</v>
      </c>
      <c r="R9058" s="31">
        <v>-7.7861089218791051</v>
      </c>
      <c r="S9058" s="31">
        <v>-7.0196921895354771</v>
      </c>
      <c r="T9058" s="31">
        <v>-6.2302829552215417</v>
      </c>
      <c r="U9058" s="31">
        <v>-5.4171914438781874</v>
      </c>
      <c r="V9058" s="31">
        <v>-4.5797071871945336</v>
      </c>
      <c r="W9058" s="31">
        <v>-3.71709840281037</v>
      </c>
      <c r="X9058" s="31">
        <v>-2.8286113548946807</v>
      </c>
      <c r="Y9058" s="31">
        <v>-1.9134696955415214</v>
      </c>
      <c r="Z9058" s="31">
        <v>-0.970873786407767</v>
      </c>
    </row>
    <row r="9059" spans="2:26" x14ac:dyDescent="0.2">
      <c r="B9059">
        <v>8943</v>
      </c>
      <c r="C9059" s="31">
        <v>-16.935542122016354</v>
      </c>
      <c r="D9059" s="31">
        <v>218.10730077687012</v>
      </c>
      <c r="E9059" s="31">
        <v>92.842839310076229</v>
      </c>
      <c r="F9059" s="31">
        <v>-15.415024136364567</v>
      </c>
      <c r="G9059" s="31">
        <v>-14.877474860455504</v>
      </c>
      <c r="H9059" s="31">
        <v>72.38429052451805</v>
      </c>
      <c r="I9059" s="31">
        <v>-13.753513079457244</v>
      </c>
      <c r="J9059" s="31">
        <v>-13.166118471840962</v>
      </c>
      <c r="K9059" s="31">
        <v>-12.561102025996192</v>
      </c>
      <c r="L9059" s="31">
        <v>-11.937935086776077</v>
      </c>
      <c r="M9059" s="31">
        <v>-11.296073139379359</v>
      </c>
      <c r="N9059" s="31">
        <v>136.02284979646447</v>
      </c>
      <c r="O9059" s="31">
        <v>115.20092953830186</v>
      </c>
      <c r="P9059" s="31">
        <v>107.82462079951495</v>
      </c>
      <c r="Q9059" s="31">
        <v>30.165619214171723</v>
      </c>
      <c r="R9059" s="31">
        <v>-7.7861089218791051</v>
      </c>
      <c r="S9059" s="31">
        <v>-7.0196921895354771</v>
      </c>
      <c r="T9059" s="31">
        <v>180.29963301440344</v>
      </c>
      <c r="U9059" s="31">
        <v>-5.4171914438781874</v>
      </c>
      <c r="V9059" s="31">
        <v>-4.5797071871945336</v>
      </c>
      <c r="W9059" s="31">
        <v>-3.71709840281037</v>
      </c>
      <c r="X9059" s="31">
        <v>-2.8286113548946807</v>
      </c>
      <c r="Y9059" s="31">
        <v>-1.9134696955415214</v>
      </c>
      <c r="Z9059" s="31">
        <v>42.321209366807231</v>
      </c>
    </row>
    <row r="9060" spans="2:26" x14ac:dyDescent="0.2">
      <c r="B9060">
        <v>8944</v>
      </c>
      <c r="C9060" s="31">
        <v>-16.935542122016354</v>
      </c>
      <c r="D9060" s="31">
        <v>10.182199545518591</v>
      </c>
      <c r="E9060" s="31">
        <v>-15.936916637247149</v>
      </c>
      <c r="F9060" s="31">
        <v>-15.415024136364567</v>
      </c>
      <c r="G9060" s="31">
        <v>-14.877474860455504</v>
      </c>
      <c r="H9060" s="31">
        <v>-14.323799106269169</v>
      </c>
      <c r="I9060" s="31">
        <v>-13.753513079457244</v>
      </c>
      <c r="J9060" s="31">
        <v>-13.166118471840962</v>
      </c>
      <c r="K9060" s="31">
        <v>-12.561102025996192</v>
      </c>
      <c r="L9060" s="31">
        <v>-11.937935086776077</v>
      </c>
      <c r="M9060" s="31">
        <v>-11.296073139379359</v>
      </c>
      <c r="N9060" s="31">
        <v>-10.634955333560741</v>
      </c>
      <c r="O9060" s="31">
        <v>-9.9540039935675644</v>
      </c>
      <c r="P9060" s="31">
        <v>-9.2526241133745923</v>
      </c>
      <c r="Q9060" s="31">
        <v>-8.53020283677583</v>
      </c>
      <c r="R9060" s="31">
        <v>-7.7861089218791051</v>
      </c>
      <c r="S9060" s="31">
        <v>-7.0196921895354771</v>
      </c>
      <c r="T9060" s="31">
        <v>-6.2302829552215417</v>
      </c>
      <c r="U9060" s="31">
        <v>-5.4171914438781874</v>
      </c>
      <c r="V9060" s="31">
        <v>-4.5797071871945336</v>
      </c>
      <c r="W9060" s="31">
        <v>-3.71709840281037</v>
      </c>
      <c r="X9060" s="31">
        <v>-2.8286113548946807</v>
      </c>
      <c r="Y9060" s="31">
        <v>-1.9134696955415214</v>
      </c>
      <c r="Z9060" s="31">
        <v>-0.970873786407767</v>
      </c>
    </row>
    <row r="9061" spans="2:26" x14ac:dyDescent="0.2">
      <c r="B9061">
        <v>8945</v>
      </c>
      <c r="C9061" s="31">
        <v>42.627732420229314</v>
      </c>
      <c r="D9061" s="31">
        <v>12.593094710520875</v>
      </c>
      <c r="E9061" s="31">
        <v>-15.936916637247149</v>
      </c>
      <c r="F9061" s="31">
        <v>-15.415024136364567</v>
      </c>
      <c r="G9061" s="31">
        <v>-14.877474860455504</v>
      </c>
      <c r="H9061" s="31">
        <v>-14.323799106269169</v>
      </c>
      <c r="I9061" s="31">
        <v>-13.753513079457244</v>
      </c>
      <c r="J9061" s="31">
        <v>98.025195423887368</v>
      </c>
      <c r="K9061" s="31">
        <v>-12.561102025996192</v>
      </c>
      <c r="L9061" s="31">
        <v>-11.937935086776077</v>
      </c>
      <c r="M9061" s="31">
        <v>-11.296073139379359</v>
      </c>
      <c r="N9061" s="31">
        <v>-10.634955333560741</v>
      </c>
      <c r="O9061" s="31">
        <v>65.860579315526252</v>
      </c>
      <c r="P9061" s="31">
        <v>-9.2526241133745923</v>
      </c>
      <c r="Q9061" s="31">
        <v>-8.53020283677583</v>
      </c>
      <c r="R9061" s="31">
        <v>-7.7861089218791051</v>
      </c>
      <c r="S9061" s="31">
        <v>-7.0196921895354771</v>
      </c>
      <c r="T9061" s="31">
        <v>-6.2302829552215417</v>
      </c>
      <c r="U9061" s="31">
        <v>-5.4171914438781874</v>
      </c>
      <c r="V9061" s="31">
        <v>-4.5797071871945336</v>
      </c>
      <c r="W9061" s="31">
        <v>-3.71709840281037</v>
      </c>
      <c r="X9061" s="31">
        <v>-2.8286113548946807</v>
      </c>
      <c r="Y9061" s="31">
        <v>-1.9134696955415214</v>
      </c>
      <c r="Z9061" s="31">
        <v>-0.970873786407767</v>
      </c>
    </row>
    <row r="9062" spans="2:26" x14ac:dyDescent="0.2">
      <c r="B9062">
        <v>8946</v>
      </c>
      <c r="C9062" s="31">
        <v>95.459550326865369</v>
      </c>
      <c r="D9062" s="31">
        <v>38.265909909410901</v>
      </c>
      <c r="E9062" s="31">
        <v>87.537090237454194</v>
      </c>
      <c r="F9062" s="31">
        <v>39.859813484197097</v>
      </c>
      <c r="G9062" s="31">
        <v>-14.877474860455504</v>
      </c>
      <c r="H9062" s="31">
        <v>85.827970971369211</v>
      </c>
      <c r="I9062" s="31">
        <v>-13.753513079457244</v>
      </c>
      <c r="J9062" s="31">
        <v>-13.166118471840962</v>
      </c>
      <c r="K9062" s="31">
        <v>-12.561102025996192</v>
      </c>
      <c r="L9062" s="31">
        <v>-11.937935086776077</v>
      </c>
      <c r="M9062" s="31">
        <v>-11.296073139379359</v>
      </c>
      <c r="N9062" s="31">
        <v>-10.634955333560741</v>
      </c>
      <c r="O9062" s="31">
        <v>-9.9540039935675644</v>
      </c>
      <c r="P9062" s="31">
        <v>-9.2526241133745923</v>
      </c>
      <c r="Q9062" s="31">
        <v>88.295514497357345</v>
      </c>
      <c r="R9062" s="31">
        <v>-7.7861089218791051</v>
      </c>
      <c r="S9062" s="31">
        <v>-7.0196921895354771</v>
      </c>
      <c r="T9062" s="31">
        <v>-6.2302829552215417</v>
      </c>
      <c r="U9062" s="31">
        <v>-5.4171914438781874</v>
      </c>
      <c r="V9062" s="31">
        <v>-4.5797071871945336</v>
      </c>
      <c r="W9062" s="31">
        <v>48.013355554981786</v>
      </c>
      <c r="X9062" s="31">
        <v>-2.8286113548946807</v>
      </c>
      <c r="Y9062" s="31">
        <v>-1.9134696955415214</v>
      </c>
      <c r="Z9062" s="31">
        <v>-0.970873786407767</v>
      </c>
    </row>
    <row r="9063" spans="2:26" x14ac:dyDescent="0.2">
      <c r="B9063">
        <v>8947</v>
      </c>
      <c r="C9063" s="31">
        <v>-16.935542122016354</v>
      </c>
      <c r="D9063" s="31">
        <v>-16.443608385676846</v>
      </c>
      <c r="E9063" s="31">
        <v>-15.936916637247149</v>
      </c>
      <c r="F9063" s="31">
        <v>-15.415024136364567</v>
      </c>
      <c r="G9063" s="31">
        <v>-14.877474860455504</v>
      </c>
      <c r="H9063" s="31">
        <v>-14.323799106269169</v>
      </c>
      <c r="I9063" s="31">
        <v>-13.753513079457244</v>
      </c>
      <c r="J9063" s="31">
        <v>-13.166118471840962</v>
      </c>
      <c r="K9063" s="31">
        <v>-12.561102025996192</v>
      </c>
      <c r="L9063" s="31">
        <v>-11.937935086776077</v>
      </c>
      <c r="M9063" s="31">
        <v>-11.296073139379359</v>
      </c>
      <c r="N9063" s="31">
        <v>-10.634955333560741</v>
      </c>
      <c r="O9063" s="31">
        <v>-9.9540039935675644</v>
      </c>
      <c r="P9063" s="31">
        <v>-9.2526241133745923</v>
      </c>
      <c r="Q9063" s="31">
        <v>-8.53020283677583</v>
      </c>
      <c r="R9063" s="31">
        <v>-7.7861089218791051</v>
      </c>
      <c r="S9063" s="31">
        <v>-7.0196921895354771</v>
      </c>
      <c r="T9063" s="31">
        <v>-6.2302829552215417</v>
      </c>
      <c r="U9063" s="31">
        <v>-5.4171914438781874</v>
      </c>
      <c r="V9063" s="31">
        <v>-4.5797071871945336</v>
      </c>
      <c r="W9063" s="31">
        <v>-3.71709840281037</v>
      </c>
      <c r="X9063" s="31">
        <v>-2.8286113548946807</v>
      </c>
      <c r="Y9063" s="31">
        <v>-1.9134696955415214</v>
      </c>
      <c r="Z9063" s="31">
        <v>-0.970873786407767</v>
      </c>
    </row>
    <row r="9064" spans="2:26" x14ac:dyDescent="0.2">
      <c r="B9064">
        <v>8948</v>
      </c>
      <c r="C9064" s="31">
        <v>42.341661317272646</v>
      </c>
      <c r="D9064" s="31">
        <v>-16.443608385676846</v>
      </c>
      <c r="E9064" s="31">
        <v>11.905441845954094</v>
      </c>
      <c r="F9064" s="31">
        <v>-15.415024136364567</v>
      </c>
      <c r="G9064" s="31">
        <v>-14.877474860455504</v>
      </c>
      <c r="H9064" s="31">
        <v>22.667587603198953</v>
      </c>
      <c r="I9064" s="31">
        <v>-13.753513079457244</v>
      </c>
      <c r="J9064" s="31">
        <v>-13.166118471840962</v>
      </c>
      <c r="K9064" s="31">
        <v>-12.561102025996192</v>
      </c>
      <c r="L9064" s="31">
        <v>43.453076845057865</v>
      </c>
      <c r="M9064" s="31">
        <v>-11.296073139379359</v>
      </c>
      <c r="N9064" s="31">
        <v>89.36845848387604</v>
      </c>
      <c r="O9064" s="31">
        <v>-9.9540039935675644</v>
      </c>
      <c r="P9064" s="31">
        <v>-9.2526241133745923</v>
      </c>
      <c r="Q9064" s="31">
        <v>-8.53020283677583</v>
      </c>
      <c r="R9064" s="31">
        <v>-7.7861089218791051</v>
      </c>
      <c r="S9064" s="31">
        <v>-7.0196921895354771</v>
      </c>
      <c r="T9064" s="31">
        <v>-6.2302829552215417</v>
      </c>
      <c r="U9064" s="31">
        <v>-5.4171914438781874</v>
      </c>
      <c r="V9064" s="31">
        <v>-4.5797071871945336</v>
      </c>
      <c r="W9064" s="31">
        <v>-3.71709840281037</v>
      </c>
      <c r="X9064" s="31">
        <v>-2.8286113548946807</v>
      </c>
      <c r="Y9064" s="31">
        <v>-1.9134696955415214</v>
      </c>
      <c r="Z9064" s="31">
        <v>-0.970873786407767</v>
      </c>
    </row>
    <row r="9065" spans="2:26" x14ac:dyDescent="0.2">
      <c r="B9065">
        <v>8949</v>
      </c>
      <c r="C9065" s="31">
        <v>7.8578931815497306</v>
      </c>
      <c r="D9065" s="31">
        <v>-16.443608385676846</v>
      </c>
      <c r="E9065" s="31">
        <v>-15.936916637247149</v>
      </c>
      <c r="F9065" s="31">
        <v>-15.415024136364567</v>
      </c>
      <c r="G9065" s="31">
        <v>-14.877474860455504</v>
      </c>
      <c r="H9065" s="31">
        <v>22.203788238013075</v>
      </c>
      <c r="I9065" s="31">
        <v>-13.753513079457244</v>
      </c>
      <c r="J9065" s="31">
        <v>-13.166118471840962</v>
      </c>
      <c r="K9065" s="31">
        <v>-12.561102025996192</v>
      </c>
      <c r="L9065" s="31">
        <v>-11.937935086776077</v>
      </c>
      <c r="M9065" s="31">
        <v>-11.296073139379359</v>
      </c>
      <c r="N9065" s="31">
        <v>-10.634955333560741</v>
      </c>
      <c r="O9065" s="31">
        <v>-9.9540039935675644</v>
      </c>
      <c r="P9065" s="31">
        <v>-9.2526241133745923</v>
      </c>
      <c r="Q9065" s="31">
        <v>108.5447901823285</v>
      </c>
      <c r="R9065" s="31">
        <v>-7.7861089218791051</v>
      </c>
      <c r="S9065" s="31">
        <v>-7.0196921895354771</v>
      </c>
      <c r="T9065" s="31">
        <v>-6.2302829552215417</v>
      </c>
      <c r="U9065" s="31">
        <v>-5.4171914438781874</v>
      </c>
      <c r="V9065" s="31">
        <v>-4.5797071871945336</v>
      </c>
      <c r="W9065" s="31">
        <v>-3.71709840281037</v>
      </c>
      <c r="X9065" s="31">
        <v>145.69766984921628</v>
      </c>
      <c r="Y9065" s="31">
        <v>-1.9134696955415214</v>
      </c>
      <c r="Z9065" s="31">
        <v>-0.970873786407767</v>
      </c>
    </row>
    <row r="9066" spans="2:26" x14ac:dyDescent="0.2">
      <c r="B9066">
        <v>8950</v>
      </c>
      <c r="C9066" s="31">
        <v>-16.935542122016354</v>
      </c>
      <c r="D9066" s="31">
        <v>7.8335199813986147</v>
      </c>
      <c r="E9066" s="31">
        <v>34.087075396348453</v>
      </c>
      <c r="F9066" s="31">
        <v>25.542868328724513</v>
      </c>
      <c r="G9066" s="31">
        <v>-14.877474860455504</v>
      </c>
      <c r="H9066" s="31">
        <v>-14.323799106269169</v>
      </c>
      <c r="I9066" s="31">
        <v>-13.753513079457244</v>
      </c>
      <c r="J9066" s="31">
        <v>-13.166118471840962</v>
      </c>
      <c r="K9066" s="31">
        <v>22.746547273454503</v>
      </c>
      <c r="L9066" s="31">
        <v>30.639967646787706</v>
      </c>
      <c r="M9066" s="31">
        <v>-11.296073139379359</v>
      </c>
      <c r="N9066" s="31">
        <v>-10.634955333560741</v>
      </c>
      <c r="O9066" s="31">
        <v>-9.9540039935675644</v>
      </c>
      <c r="P9066" s="31">
        <v>-9.2526241133745923</v>
      </c>
      <c r="Q9066" s="31">
        <v>126.17553087363372</v>
      </c>
      <c r="R9066" s="31">
        <v>-7.7861089218791051</v>
      </c>
      <c r="S9066" s="31">
        <v>-7.0196921895354771</v>
      </c>
      <c r="T9066" s="31">
        <v>-6.2302829552215417</v>
      </c>
      <c r="U9066" s="31">
        <v>-5.4171914438781874</v>
      </c>
      <c r="V9066" s="31">
        <v>-4.5797071871945336</v>
      </c>
      <c r="W9066" s="31">
        <v>-3.71709840281037</v>
      </c>
      <c r="X9066" s="31">
        <v>-2.8286113548946807</v>
      </c>
      <c r="Y9066" s="31">
        <v>-1.9134696955415214</v>
      </c>
      <c r="Z9066" s="31">
        <v>-0.970873786407767</v>
      </c>
    </row>
    <row r="9067" spans="2:26" x14ac:dyDescent="0.2">
      <c r="B9067">
        <v>8951</v>
      </c>
      <c r="C9067" s="31">
        <v>30.791052645383857</v>
      </c>
      <c r="D9067" s="31">
        <v>33.443742453581187</v>
      </c>
      <c r="E9067" s="31">
        <v>-15.936916637247149</v>
      </c>
      <c r="F9067" s="31">
        <v>-15.415024136364567</v>
      </c>
      <c r="G9067" s="31">
        <v>73.1403752555496</v>
      </c>
      <c r="H9067" s="31">
        <v>-14.323799106269169</v>
      </c>
      <c r="I9067" s="31">
        <v>-13.753513079457244</v>
      </c>
      <c r="J9067" s="31">
        <v>-13.166118471840962</v>
      </c>
      <c r="K9067" s="31">
        <v>-12.561102025996192</v>
      </c>
      <c r="L9067" s="31">
        <v>-11.937935086776077</v>
      </c>
      <c r="M9067" s="31">
        <v>-11.296073139379359</v>
      </c>
      <c r="N9067" s="31">
        <v>-10.634955333560741</v>
      </c>
      <c r="O9067" s="31">
        <v>-9.9540039935675644</v>
      </c>
      <c r="P9067" s="31">
        <v>-9.2526241133745923</v>
      </c>
      <c r="Q9067" s="31">
        <v>-8.53020283677583</v>
      </c>
      <c r="R9067" s="31">
        <v>-7.7861089218791051</v>
      </c>
      <c r="S9067" s="31">
        <v>-7.0196921895354771</v>
      </c>
      <c r="T9067" s="31">
        <v>-6.2302829552215417</v>
      </c>
      <c r="U9067" s="31">
        <v>-5.4171914438781874</v>
      </c>
      <c r="V9067" s="31">
        <v>-4.5797071871945336</v>
      </c>
      <c r="W9067" s="31">
        <v>-3.71709840281037</v>
      </c>
      <c r="X9067" s="31">
        <v>-2.8286113548946807</v>
      </c>
      <c r="Y9067" s="31">
        <v>-1.9134696955415214</v>
      </c>
      <c r="Z9067" s="31">
        <v>-0.970873786407767</v>
      </c>
    </row>
    <row r="9068" spans="2:26" x14ac:dyDescent="0.2">
      <c r="B9068">
        <v>8952</v>
      </c>
      <c r="C9068" s="31">
        <v>163.45076917847629</v>
      </c>
      <c r="D9068" s="31">
        <v>-16.443608385676846</v>
      </c>
      <c r="E9068" s="31">
        <v>-15.936916637247149</v>
      </c>
      <c r="F9068" s="31">
        <v>-15.415024136364567</v>
      </c>
      <c r="G9068" s="31">
        <v>67.261817911596481</v>
      </c>
      <c r="H9068" s="31">
        <v>364.45782718171927</v>
      </c>
      <c r="I9068" s="31">
        <v>-13.753513079457244</v>
      </c>
      <c r="J9068" s="31">
        <v>-13.166118471840962</v>
      </c>
      <c r="K9068" s="31">
        <v>-12.561102025996192</v>
      </c>
      <c r="L9068" s="31">
        <v>-11.937935086776077</v>
      </c>
      <c r="M9068" s="31">
        <v>-11.296073139379359</v>
      </c>
      <c r="N9068" s="31">
        <v>224.84207199522154</v>
      </c>
      <c r="O9068" s="31">
        <v>-9.9540039935675644</v>
      </c>
      <c r="P9068" s="31">
        <v>-9.2526241133745923</v>
      </c>
      <c r="Q9068" s="31">
        <v>-8.53020283677583</v>
      </c>
      <c r="R9068" s="31">
        <v>-7.7861089218791051</v>
      </c>
      <c r="S9068" s="31">
        <v>-7.0196921895354771</v>
      </c>
      <c r="T9068" s="31">
        <v>-6.2302829552215417</v>
      </c>
      <c r="U9068" s="31">
        <v>-5.4171914438781874</v>
      </c>
      <c r="V9068" s="31">
        <v>-4.5797071871945336</v>
      </c>
      <c r="W9068" s="31">
        <v>-3.71709840281037</v>
      </c>
      <c r="X9068" s="31">
        <v>-2.8286113548946807</v>
      </c>
      <c r="Y9068" s="31">
        <v>-1.9134696955415214</v>
      </c>
      <c r="Z9068" s="31">
        <v>-0.970873786407767</v>
      </c>
    </row>
    <row r="9069" spans="2:26" x14ac:dyDescent="0.2">
      <c r="B9069">
        <v>8953</v>
      </c>
      <c r="C9069" s="31">
        <v>102.03987507070465</v>
      </c>
      <c r="D9069" s="31">
        <v>224.6959041681439</v>
      </c>
      <c r="E9069" s="31">
        <v>99.011455888101665</v>
      </c>
      <c r="F9069" s="31">
        <v>193.80947237696788</v>
      </c>
      <c r="G9069" s="31">
        <v>-14.877474860455504</v>
      </c>
      <c r="H9069" s="31">
        <v>-14.323799106269169</v>
      </c>
      <c r="I9069" s="31">
        <v>-13.753513079457244</v>
      </c>
      <c r="J9069" s="31">
        <v>-13.166118471840962</v>
      </c>
      <c r="K9069" s="31">
        <v>-12.561102025996192</v>
      </c>
      <c r="L9069" s="31">
        <v>-11.937935086776077</v>
      </c>
      <c r="M9069" s="31">
        <v>-11.296073139379359</v>
      </c>
      <c r="N9069" s="31">
        <v>-10.634955333560741</v>
      </c>
      <c r="O9069" s="31">
        <v>-9.9540039935675644</v>
      </c>
      <c r="P9069" s="31">
        <v>-9.2526241133745923</v>
      </c>
      <c r="Q9069" s="31">
        <v>-8.53020283677583</v>
      </c>
      <c r="R9069" s="31">
        <v>-7.7861089218791051</v>
      </c>
      <c r="S9069" s="31">
        <v>-7.0196921895354771</v>
      </c>
      <c r="T9069" s="31">
        <v>-6.2302829552215417</v>
      </c>
      <c r="U9069" s="31">
        <v>-5.4171914438781874</v>
      </c>
      <c r="V9069" s="31">
        <v>-4.5797071871945336</v>
      </c>
      <c r="W9069" s="31">
        <v>-3.71709840281037</v>
      </c>
      <c r="X9069" s="31">
        <v>-2.8286113548946807</v>
      </c>
      <c r="Y9069" s="31">
        <v>-1.9134696955415214</v>
      </c>
      <c r="Z9069" s="31">
        <v>-0.970873786407767</v>
      </c>
    </row>
    <row r="9070" spans="2:26" x14ac:dyDescent="0.2">
      <c r="B9070">
        <v>8954</v>
      </c>
      <c r="C9070" s="31">
        <v>81.07154315826179</v>
      </c>
      <c r="D9070" s="31">
        <v>25.018118747124522</v>
      </c>
      <c r="E9070" s="31">
        <v>100.02577112011021</v>
      </c>
      <c r="F9070" s="31">
        <v>38.423942532175118</v>
      </c>
      <c r="G9070" s="31">
        <v>62.030119220824801</v>
      </c>
      <c r="H9070" s="31">
        <v>-14.323799106269169</v>
      </c>
      <c r="I9070" s="31">
        <v>-13.753513079457244</v>
      </c>
      <c r="J9070" s="31">
        <v>-13.166118471840962</v>
      </c>
      <c r="K9070" s="31">
        <v>-12.561102025996192</v>
      </c>
      <c r="L9070" s="31">
        <v>-11.937935086776077</v>
      </c>
      <c r="M9070" s="31">
        <v>-11.296073139379359</v>
      </c>
      <c r="N9070" s="31">
        <v>20.086581423382604</v>
      </c>
      <c r="O9070" s="31">
        <v>76.35258158597172</v>
      </c>
      <c r="P9070" s="31">
        <v>-9.2526241133745923</v>
      </c>
      <c r="Q9070" s="31">
        <v>-8.53020283677583</v>
      </c>
      <c r="R9070" s="31">
        <v>-7.7861089218791051</v>
      </c>
      <c r="S9070" s="31">
        <v>-7.0196921895354771</v>
      </c>
      <c r="T9070" s="31">
        <v>-6.2302829552215417</v>
      </c>
      <c r="U9070" s="31">
        <v>347.05340861017817</v>
      </c>
      <c r="V9070" s="31">
        <v>-4.5797071871945336</v>
      </c>
      <c r="W9070" s="31">
        <v>-3.71709840281037</v>
      </c>
      <c r="X9070" s="31">
        <v>-2.8286113548946807</v>
      </c>
      <c r="Y9070" s="31">
        <v>-1.9134696955415214</v>
      </c>
      <c r="Z9070" s="31">
        <v>-0.970873786407767</v>
      </c>
    </row>
    <row r="9071" spans="2:26" x14ac:dyDescent="0.2">
      <c r="B9071">
        <v>8955</v>
      </c>
      <c r="C9071" s="31">
        <v>-16.935542122016354</v>
      </c>
      <c r="D9071" s="31">
        <v>42.572681766527545</v>
      </c>
      <c r="E9071" s="31">
        <v>94.039902540909978</v>
      </c>
      <c r="F9071" s="31">
        <v>66.152363812192036</v>
      </c>
      <c r="G9071" s="31">
        <v>-14.877474860455504</v>
      </c>
      <c r="H9071" s="31">
        <v>13.624901860667054</v>
      </c>
      <c r="I9071" s="31">
        <v>-13.753513079457244</v>
      </c>
      <c r="J9071" s="31">
        <v>-13.166118471840962</v>
      </c>
      <c r="K9071" s="31">
        <v>-12.561102025996192</v>
      </c>
      <c r="L9071" s="31">
        <v>-11.937935086776077</v>
      </c>
      <c r="M9071" s="31">
        <v>-11.296073139379359</v>
      </c>
      <c r="N9071" s="31">
        <v>-10.634955333560741</v>
      </c>
      <c r="O9071" s="31">
        <v>150.45461862715084</v>
      </c>
      <c r="P9071" s="31">
        <v>70.489586669986153</v>
      </c>
      <c r="Q9071" s="31">
        <v>-8.53020283677583</v>
      </c>
      <c r="R9071" s="31">
        <v>-7.7861089218791051</v>
      </c>
      <c r="S9071" s="31">
        <v>-7.0196921895354771</v>
      </c>
      <c r="T9071" s="31">
        <v>-6.2302829552215417</v>
      </c>
      <c r="U9071" s="31">
        <v>-5.4171914438781874</v>
      </c>
      <c r="V9071" s="31">
        <v>-4.5797071871945336</v>
      </c>
      <c r="W9071" s="31">
        <v>-3.71709840281037</v>
      </c>
      <c r="X9071" s="31">
        <v>-2.8286113548946807</v>
      </c>
      <c r="Y9071" s="31">
        <v>-1.9134696955415214</v>
      </c>
      <c r="Z9071" s="31">
        <v>-0.970873786407767</v>
      </c>
    </row>
    <row r="9072" spans="2:26" x14ac:dyDescent="0.2">
      <c r="B9072">
        <v>8956</v>
      </c>
      <c r="C9072" s="31">
        <v>45.129863163005794</v>
      </c>
      <c r="D9072" s="31">
        <v>-16.443608385676846</v>
      </c>
      <c r="E9072" s="31">
        <v>31.066969625768131</v>
      </c>
      <c r="F9072" s="31">
        <v>-15.415024136364567</v>
      </c>
      <c r="G9072" s="31">
        <v>-14.877474860455504</v>
      </c>
      <c r="H9072" s="31">
        <v>-14.323799106269169</v>
      </c>
      <c r="I9072" s="31">
        <v>-13.753513079457244</v>
      </c>
      <c r="J9072" s="31">
        <v>37.115792819642209</v>
      </c>
      <c r="K9072" s="31">
        <v>-12.561102025996192</v>
      </c>
      <c r="L9072" s="31">
        <v>-11.937935086776077</v>
      </c>
      <c r="M9072" s="31">
        <v>35.537953532725069</v>
      </c>
      <c r="N9072" s="31">
        <v>34.823750244235221</v>
      </c>
      <c r="O9072" s="31">
        <v>-9.9540039935675644</v>
      </c>
      <c r="P9072" s="31">
        <v>-9.2526241133745923</v>
      </c>
      <c r="Q9072" s="31">
        <v>-8.53020283677583</v>
      </c>
      <c r="R9072" s="31">
        <v>-7.7861089218791051</v>
      </c>
      <c r="S9072" s="31">
        <v>-7.0196921895354771</v>
      </c>
      <c r="T9072" s="31">
        <v>-6.2302829552215417</v>
      </c>
      <c r="U9072" s="31">
        <v>-5.4171914438781874</v>
      </c>
      <c r="V9072" s="31">
        <v>-4.5797071871945336</v>
      </c>
      <c r="W9072" s="31">
        <v>-3.71709840281037</v>
      </c>
      <c r="X9072" s="31">
        <v>-2.8286113548946807</v>
      </c>
      <c r="Y9072" s="31">
        <v>-1.9134696955415214</v>
      </c>
      <c r="Z9072" s="31">
        <v>-0.970873786407767</v>
      </c>
    </row>
    <row r="9073" spans="2:26" x14ac:dyDescent="0.2">
      <c r="B9073">
        <v>8957</v>
      </c>
      <c r="C9073" s="31">
        <v>-16.935542122016354</v>
      </c>
      <c r="D9073" s="31">
        <v>-16.443608385676846</v>
      </c>
      <c r="E9073" s="31">
        <v>51.639367552249915</v>
      </c>
      <c r="F9073" s="31">
        <v>-15.415024136364567</v>
      </c>
      <c r="G9073" s="31">
        <v>-14.877474860455504</v>
      </c>
      <c r="H9073" s="31">
        <v>85.300129181671522</v>
      </c>
      <c r="I9073" s="31">
        <v>-13.753513079457244</v>
      </c>
      <c r="J9073" s="31">
        <v>21.731324248208676</v>
      </c>
      <c r="K9073" s="31">
        <v>-12.561102025996192</v>
      </c>
      <c r="L9073" s="31">
        <v>-11.937935086776077</v>
      </c>
      <c r="M9073" s="31">
        <v>-11.296073139379359</v>
      </c>
      <c r="N9073" s="31">
        <v>-10.634955333560741</v>
      </c>
      <c r="O9073" s="31">
        <v>86.209726759204159</v>
      </c>
      <c r="P9073" s="31">
        <v>-9.2526241133745923</v>
      </c>
      <c r="Q9073" s="31">
        <v>-8.53020283677583</v>
      </c>
      <c r="R9073" s="31">
        <v>-7.7861089218791051</v>
      </c>
      <c r="S9073" s="31">
        <v>-7.0196921895354771</v>
      </c>
      <c r="T9073" s="31">
        <v>-6.2302829552215417</v>
      </c>
      <c r="U9073" s="31">
        <v>36.031549236700975</v>
      </c>
      <c r="V9073" s="31">
        <v>-4.5797071871945336</v>
      </c>
      <c r="W9073" s="31">
        <v>-3.71709840281037</v>
      </c>
      <c r="X9073" s="31">
        <v>-2.8286113548946807</v>
      </c>
      <c r="Y9073" s="31">
        <v>-1.9134696955415214</v>
      </c>
      <c r="Z9073" s="31">
        <v>-0.970873786407767</v>
      </c>
    </row>
    <row r="9074" spans="2:26" x14ac:dyDescent="0.2">
      <c r="B9074">
        <v>8958</v>
      </c>
      <c r="C9074" s="31">
        <v>40.60567719644429</v>
      </c>
      <c r="D9074" s="31">
        <v>73.439065803805548</v>
      </c>
      <c r="E9074" s="31">
        <v>-15.936916637247149</v>
      </c>
      <c r="F9074" s="31">
        <v>-15.415024136364567</v>
      </c>
      <c r="G9074" s="31">
        <v>63.371312243485846</v>
      </c>
      <c r="H9074" s="31">
        <v>-14.323799106269169</v>
      </c>
      <c r="I9074" s="31">
        <v>-13.753513079457244</v>
      </c>
      <c r="J9074" s="31">
        <v>-13.166118471840962</v>
      </c>
      <c r="K9074" s="31">
        <v>-12.561102025996192</v>
      </c>
      <c r="L9074" s="31">
        <v>-11.937935086776077</v>
      </c>
      <c r="M9074" s="31">
        <v>-11.296073139379359</v>
      </c>
      <c r="N9074" s="31">
        <v>-10.634955333560741</v>
      </c>
      <c r="O9074" s="31">
        <v>-9.9540039935675644</v>
      </c>
      <c r="P9074" s="31">
        <v>-9.2526241133745923</v>
      </c>
      <c r="Q9074" s="31">
        <v>-8.53020283677583</v>
      </c>
      <c r="R9074" s="31">
        <v>-7.7861089218791051</v>
      </c>
      <c r="S9074" s="31">
        <v>-7.0196921895354771</v>
      </c>
      <c r="T9074" s="31">
        <v>-6.2302829552215417</v>
      </c>
      <c r="U9074" s="31">
        <v>-5.4171914438781874</v>
      </c>
      <c r="V9074" s="31">
        <v>-4.5797071871945336</v>
      </c>
      <c r="W9074" s="31">
        <v>-3.71709840281037</v>
      </c>
      <c r="X9074" s="31">
        <v>-2.8286113548946807</v>
      </c>
      <c r="Y9074" s="31">
        <v>-1.9134696955415214</v>
      </c>
      <c r="Z9074" s="31">
        <v>-0.970873786407767</v>
      </c>
    </row>
    <row r="9075" spans="2:26" x14ac:dyDescent="0.2">
      <c r="B9075">
        <v>8959</v>
      </c>
      <c r="C9075" s="31">
        <v>-16.935542122016354</v>
      </c>
      <c r="D9075" s="31">
        <v>77.712862796228762</v>
      </c>
      <c r="E9075" s="31">
        <v>-15.936916637247149</v>
      </c>
      <c r="F9075" s="31">
        <v>-15.415024136364567</v>
      </c>
      <c r="G9075" s="31">
        <v>179.04011560395475</v>
      </c>
      <c r="H9075" s="31">
        <v>-14.323799106269169</v>
      </c>
      <c r="I9075" s="31">
        <v>-13.753513079457244</v>
      </c>
      <c r="J9075" s="31">
        <v>-13.166118471840962</v>
      </c>
      <c r="K9075" s="31">
        <v>170.70348836058548</v>
      </c>
      <c r="L9075" s="31">
        <v>-11.937935086776077</v>
      </c>
      <c r="M9075" s="31">
        <v>76.051733088242571</v>
      </c>
      <c r="N9075" s="31">
        <v>-10.634955333560741</v>
      </c>
      <c r="O9075" s="31">
        <v>-9.9540039935675644</v>
      </c>
      <c r="P9075" s="31">
        <v>-9.2526241133745923</v>
      </c>
      <c r="Q9075" s="31">
        <v>-8.53020283677583</v>
      </c>
      <c r="R9075" s="31">
        <v>-7.7861089218791051</v>
      </c>
      <c r="S9075" s="31">
        <v>-7.0196921895354771</v>
      </c>
      <c r="T9075" s="31">
        <v>-6.2302829552215417</v>
      </c>
      <c r="U9075" s="31">
        <v>-5.4171914438781874</v>
      </c>
      <c r="V9075" s="31">
        <v>-4.5797071871945336</v>
      </c>
      <c r="W9075" s="31">
        <v>-3.71709840281037</v>
      </c>
      <c r="X9075" s="31">
        <v>-2.8286113548946807</v>
      </c>
      <c r="Y9075" s="31">
        <v>-1.9134696955415214</v>
      </c>
      <c r="Z9075" s="31">
        <v>-0.970873786407767</v>
      </c>
    </row>
    <row r="9076" spans="2:26" x14ac:dyDescent="0.2">
      <c r="B9076">
        <v>8960</v>
      </c>
      <c r="C9076" s="31">
        <v>-16.935542122016354</v>
      </c>
      <c r="D9076" s="31">
        <v>-16.443608385676846</v>
      </c>
      <c r="E9076" s="31">
        <v>-15.936916637247149</v>
      </c>
      <c r="F9076" s="31">
        <v>-15.415024136364567</v>
      </c>
      <c r="G9076" s="31">
        <v>-14.877474860455504</v>
      </c>
      <c r="H9076" s="31">
        <v>-14.323799106269169</v>
      </c>
      <c r="I9076" s="31">
        <v>-13.753513079457244</v>
      </c>
      <c r="J9076" s="31">
        <v>-13.166118471840962</v>
      </c>
      <c r="K9076" s="31">
        <v>29.941863507920665</v>
      </c>
      <c r="L9076" s="31">
        <v>-11.937935086776077</v>
      </c>
      <c r="M9076" s="31">
        <v>-11.296073139379359</v>
      </c>
      <c r="N9076" s="31">
        <v>72.926450430855311</v>
      </c>
      <c r="O9076" s="31">
        <v>45.316434464492865</v>
      </c>
      <c r="P9076" s="31">
        <v>-9.2526241133745923</v>
      </c>
      <c r="Q9076" s="31">
        <v>-8.53020283677583</v>
      </c>
      <c r="R9076" s="31">
        <v>139.04917562402315</v>
      </c>
      <c r="S9076" s="31">
        <v>-7.0196921895354771</v>
      </c>
      <c r="T9076" s="31">
        <v>-6.2302829552215417</v>
      </c>
      <c r="U9076" s="31">
        <v>111.39203516733045</v>
      </c>
      <c r="V9076" s="31">
        <v>-4.5797071871945336</v>
      </c>
      <c r="W9076" s="31">
        <v>-3.71709840281037</v>
      </c>
      <c r="X9076" s="31">
        <v>-2.8286113548946807</v>
      </c>
      <c r="Y9076" s="31">
        <v>-1.9134696955415214</v>
      </c>
      <c r="Z9076" s="31">
        <v>-0.970873786407767</v>
      </c>
    </row>
    <row r="9077" spans="2:26" x14ac:dyDescent="0.2">
      <c r="B9077">
        <v>8961</v>
      </c>
      <c r="C9077" s="31">
        <v>-16.935542122016354</v>
      </c>
      <c r="D9077" s="31">
        <v>63.326085166859734</v>
      </c>
      <c r="E9077" s="31">
        <v>-15.936916637247149</v>
      </c>
      <c r="F9077" s="31">
        <v>-15.415024136364567</v>
      </c>
      <c r="G9077" s="31">
        <v>147.6561920526008</v>
      </c>
      <c r="H9077" s="31">
        <v>-14.323799106269169</v>
      </c>
      <c r="I9077" s="31">
        <v>-13.753513079457244</v>
      </c>
      <c r="J9077" s="31">
        <v>-13.166118471840962</v>
      </c>
      <c r="K9077" s="31">
        <v>-12.561102025996192</v>
      </c>
      <c r="L9077" s="31">
        <v>-11.937935086776077</v>
      </c>
      <c r="M9077" s="31">
        <v>-11.296073139379359</v>
      </c>
      <c r="N9077" s="31">
        <v>-10.634955333560741</v>
      </c>
      <c r="O9077" s="31">
        <v>-9.9540039935675644</v>
      </c>
      <c r="P9077" s="31">
        <v>-9.2526241133745923</v>
      </c>
      <c r="Q9077" s="31">
        <v>-8.53020283677583</v>
      </c>
      <c r="R9077" s="31">
        <v>33.15788565302956</v>
      </c>
      <c r="S9077" s="31">
        <v>-7.0196921895354771</v>
      </c>
      <c r="T9077" s="31">
        <v>-6.2302829552215417</v>
      </c>
      <c r="U9077" s="31">
        <v>-5.4171914438781874</v>
      </c>
      <c r="V9077" s="31">
        <v>66.216391245913087</v>
      </c>
      <c r="W9077" s="31">
        <v>-3.71709840281037</v>
      </c>
      <c r="X9077" s="31">
        <v>-2.8286113548946807</v>
      </c>
      <c r="Y9077" s="31">
        <v>-1.9134696955415214</v>
      </c>
      <c r="Z9077" s="31">
        <v>-0.970873786407767</v>
      </c>
    </row>
    <row r="9078" spans="2:26" x14ac:dyDescent="0.2">
      <c r="B9078">
        <v>8962</v>
      </c>
      <c r="C9078" s="31">
        <v>-16.935542122016354</v>
      </c>
      <c r="D9078" s="31">
        <v>-16.443608385676846</v>
      </c>
      <c r="E9078" s="31">
        <v>-15.936916637247149</v>
      </c>
      <c r="F9078" s="31">
        <v>14.573044005716278</v>
      </c>
      <c r="G9078" s="31">
        <v>-14.877474860455504</v>
      </c>
      <c r="H9078" s="31">
        <v>89.763017525303297</v>
      </c>
      <c r="I9078" s="31">
        <v>-13.753513079457244</v>
      </c>
      <c r="J9078" s="31">
        <v>-13.166118471840962</v>
      </c>
      <c r="K9078" s="31">
        <v>77.548007191504738</v>
      </c>
      <c r="L9078" s="31">
        <v>-11.937935086776077</v>
      </c>
      <c r="M9078" s="31">
        <v>-11.296073139379359</v>
      </c>
      <c r="N9078" s="31">
        <v>-10.634955333560741</v>
      </c>
      <c r="O9078" s="31">
        <v>-9.9540039935675644</v>
      </c>
      <c r="P9078" s="31">
        <v>-9.2526241133745923</v>
      </c>
      <c r="Q9078" s="31">
        <v>-8.53020283677583</v>
      </c>
      <c r="R9078" s="31">
        <v>-7.7861089218791051</v>
      </c>
      <c r="S9078" s="31">
        <v>-7.0196921895354771</v>
      </c>
      <c r="T9078" s="31">
        <v>-6.2302829552215417</v>
      </c>
      <c r="U9078" s="31">
        <v>-5.4171914438781874</v>
      </c>
      <c r="V9078" s="31">
        <v>-4.5797071871945336</v>
      </c>
      <c r="W9078" s="31">
        <v>-3.71709840281037</v>
      </c>
      <c r="X9078" s="31">
        <v>-2.8286113548946807</v>
      </c>
      <c r="Y9078" s="31">
        <v>-1.9134696955415214</v>
      </c>
      <c r="Z9078" s="31">
        <v>-0.970873786407767</v>
      </c>
    </row>
    <row r="9079" spans="2:26" x14ac:dyDescent="0.2">
      <c r="B9079">
        <v>8963</v>
      </c>
      <c r="C9079" s="31">
        <v>90.257725426473158</v>
      </c>
      <c r="D9079" s="31">
        <v>-16.443608385676846</v>
      </c>
      <c r="E9079" s="31">
        <v>218.86007771090505</v>
      </c>
      <c r="F9079" s="31">
        <v>-15.415024136364567</v>
      </c>
      <c r="G9079" s="31">
        <v>-14.877474860455504</v>
      </c>
      <c r="H9079" s="31">
        <v>-14.323799106269169</v>
      </c>
      <c r="I9079" s="31">
        <v>-13.753513079457244</v>
      </c>
      <c r="J9079" s="31">
        <v>20.68463993586105</v>
      </c>
      <c r="K9079" s="31">
        <v>-12.561102025996192</v>
      </c>
      <c r="L9079" s="31">
        <v>-11.937935086776077</v>
      </c>
      <c r="M9079" s="31">
        <v>-11.296073139379359</v>
      </c>
      <c r="N9079" s="31">
        <v>-10.634955333560741</v>
      </c>
      <c r="O9079" s="31">
        <v>-9.9540039935675644</v>
      </c>
      <c r="P9079" s="31">
        <v>98.635928740327287</v>
      </c>
      <c r="Q9079" s="31">
        <v>-8.53020283677583</v>
      </c>
      <c r="R9079" s="31">
        <v>-7.7861089218791051</v>
      </c>
      <c r="S9079" s="31">
        <v>-7.0196921895354771</v>
      </c>
      <c r="T9079" s="31">
        <v>88.434382365126211</v>
      </c>
      <c r="U9079" s="31">
        <v>-5.4171914438781874</v>
      </c>
      <c r="V9079" s="31">
        <v>-4.5797071871945336</v>
      </c>
      <c r="W9079" s="31">
        <v>-3.71709840281037</v>
      </c>
      <c r="X9079" s="31">
        <v>-2.8286113548946807</v>
      </c>
      <c r="Y9079" s="31">
        <v>-1.9134696955415214</v>
      </c>
      <c r="Z9079" s="31">
        <v>-0.970873786407767</v>
      </c>
    </row>
    <row r="9080" spans="2:26" x14ac:dyDescent="0.2">
      <c r="B9080">
        <v>8964</v>
      </c>
      <c r="C9080" s="31">
        <v>154.0414525792626</v>
      </c>
      <c r="D9080" s="31">
        <v>-16.443608385676846</v>
      </c>
      <c r="E9080" s="31">
        <v>-15.936916637247149</v>
      </c>
      <c r="F9080" s="31">
        <v>333.4853738581653</v>
      </c>
      <c r="G9080" s="31">
        <v>-14.877474860455504</v>
      </c>
      <c r="H9080" s="31">
        <v>-14.323799106269169</v>
      </c>
      <c r="I9080" s="31">
        <v>-13.753513079457244</v>
      </c>
      <c r="J9080" s="31">
        <v>-13.166118471840962</v>
      </c>
      <c r="K9080" s="31">
        <v>-12.561102025996192</v>
      </c>
      <c r="L9080" s="31">
        <v>-11.937935086776077</v>
      </c>
      <c r="M9080" s="31">
        <v>107.66469998107638</v>
      </c>
      <c r="N9080" s="31">
        <v>-10.634955333560741</v>
      </c>
      <c r="O9080" s="31">
        <v>-9.9540039935675644</v>
      </c>
      <c r="P9080" s="31">
        <v>-9.2526241133745923</v>
      </c>
      <c r="Q9080" s="31">
        <v>-8.53020283677583</v>
      </c>
      <c r="R9080" s="31">
        <v>-7.7861089218791051</v>
      </c>
      <c r="S9080" s="31">
        <v>-7.0196921895354771</v>
      </c>
      <c r="T9080" s="31">
        <v>-6.2302829552215417</v>
      </c>
      <c r="U9080" s="31">
        <v>36.786318428851985</v>
      </c>
      <c r="V9080" s="31">
        <v>-4.5797071871945336</v>
      </c>
      <c r="W9080" s="31">
        <v>-3.71709840281037</v>
      </c>
      <c r="X9080" s="31">
        <v>-2.8286113548946807</v>
      </c>
      <c r="Y9080" s="31">
        <v>-1.9134696955415214</v>
      </c>
      <c r="Z9080" s="31">
        <v>-0.970873786407767</v>
      </c>
    </row>
    <row r="9081" spans="2:26" x14ac:dyDescent="0.2">
      <c r="B9081">
        <v>8965</v>
      </c>
      <c r="C9081" s="31">
        <v>48.159173994462307</v>
      </c>
      <c r="D9081" s="31">
        <v>145.49508071504945</v>
      </c>
      <c r="E9081" s="31">
        <v>26.594087030831563</v>
      </c>
      <c r="F9081" s="31">
        <v>-15.415024136364567</v>
      </c>
      <c r="G9081" s="31">
        <v>-14.877474860455504</v>
      </c>
      <c r="H9081" s="31">
        <v>105.67648287637151</v>
      </c>
      <c r="I9081" s="31">
        <v>33.519914625316346</v>
      </c>
      <c r="J9081" s="31">
        <v>16.640892631537117</v>
      </c>
      <c r="K9081" s="31">
        <v>-12.561102025996192</v>
      </c>
      <c r="L9081" s="31">
        <v>-11.937935086776077</v>
      </c>
      <c r="M9081" s="31">
        <v>-11.296073139379359</v>
      </c>
      <c r="N9081" s="31">
        <v>66.655698424587783</v>
      </c>
      <c r="O9081" s="31">
        <v>-9.9540039935675644</v>
      </c>
      <c r="P9081" s="31">
        <v>28.834790849517955</v>
      </c>
      <c r="Q9081" s="31">
        <v>-8.53020283677583</v>
      </c>
      <c r="R9081" s="31">
        <v>-7.7861089218791051</v>
      </c>
      <c r="S9081" s="31">
        <v>102.42198588896002</v>
      </c>
      <c r="T9081" s="31">
        <v>-6.2302829552215417</v>
      </c>
      <c r="U9081" s="31">
        <v>-5.4171914438781874</v>
      </c>
      <c r="V9081" s="31">
        <v>-4.5797071871945336</v>
      </c>
      <c r="W9081" s="31">
        <v>-3.71709840281037</v>
      </c>
      <c r="X9081" s="31">
        <v>38.898151720737623</v>
      </c>
      <c r="Y9081" s="31">
        <v>-1.9134696955415214</v>
      </c>
      <c r="Z9081" s="31">
        <v>-0.970873786407767</v>
      </c>
    </row>
    <row r="9082" spans="2:26" x14ac:dyDescent="0.2">
      <c r="B9082">
        <v>8966</v>
      </c>
      <c r="C9082" s="31">
        <v>-16.935542122016354</v>
      </c>
      <c r="D9082" s="31">
        <v>-16.443608385676846</v>
      </c>
      <c r="E9082" s="31">
        <v>-15.936916637247149</v>
      </c>
      <c r="F9082" s="31">
        <v>-15.415024136364567</v>
      </c>
      <c r="G9082" s="31">
        <v>-14.877474860455504</v>
      </c>
      <c r="H9082" s="31">
        <v>22.915695587065706</v>
      </c>
      <c r="I9082" s="31">
        <v>-13.753513079457244</v>
      </c>
      <c r="J9082" s="31">
        <v>-13.166118471840962</v>
      </c>
      <c r="K9082" s="31">
        <v>-12.561102025996192</v>
      </c>
      <c r="L9082" s="31">
        <v>-11.937935086776077</v>
      </c>
      <c r="M9082" s="31">
        <v>-11.296073139379359</v>
      </c>
      <c r="N9082" s="31">
        <v>-10.634955333560741</v>
      </c>
      <c r="O9082" s="31">
        <v>-9.9540039935675644</v>
      </c>
      <c r="P9082" s="31">
        <v>-9.2526241133745923</v>
      </c>
      <c r="Q9082" s="31">
        <v>-8.53020283677583</v>
      </c>
      <c r="R9082" s="31">
        <v>-7.7861089218791051</v>
      </c>
      <c r="S9082" s="31">
        <v>-7.0196921895354771</v>
      </c>
      <c r="T9082" s="31">
        <v>-6.2302829552215417</v>
      </c>
      <c r="U9082" s="31">
        <v>-5.4171914438781874</v>
      </c>
      <c r="V9082" s="31">
        <v>-4.5797071871945336</v>
      </c>
      <c r="W9082" s="31">
        <v>-3.71709840281037</v>
      </c>
      <c r="X9082" s="31">
        <v>-2.8286113548946807</v>
      </c>
      <c r="Y9082" s="31">
        <v>-1.9134696955415214</v>
      </c>
      <c r="Z9082" s="31">
        <v>-0.970873786407767</v>
      </c>
    </row>
    <row r="9083" spans="2:26" x14ac:dyDescent="0.2">
      <c r="B9083">
        <v>8967</v>
      </c>
      <c r="C9083" s="31">
        <v>27.765932136638519</v>
      </c>
      <c r="D9083" s="31">
        <v>-16.443608385676846</v>
      </c>
      <c r="E9083" s="31">
        <v>129.78310041390114</v>
      </c>
      <c r="F9083" s="31">
        <v>-15.415024136364567</v>
      </c>
      <c r="G9083" s="31">
        <v>-14.877474860455504</v>
      </c>
      <c r="H9083" s="31">
        <v>-14.323799106269169</v>
      </c>
      <c r="I9083" s="31">
        <v>-13.753513079457244</v>
      </c>
      <c r="J9083" s="31">
        <v>139.03354556321895</v>
      </c>
      <c r="K9083" s="31">
        <v>-12.561102025996192</v>
      </c>
      <c r="L9083" s="31">
        <v>-11.937935086776077</v>
      </c>
      <c r="M9083" s="31">
        <v>77.153584468276989</v>
      </c>
      <c r="N9083" s="31">
        <v>-10.634955333560741</v>
      </c>
      <c r="O9083" s="31">
        <v>64.219440561647573</v>
      </c>
      <c r="P9083" s="31">
        <v>-9.2526241133745923</v>
      </c>
      <c r="Q9083" s="31">
        <v>-8.53020283677583</v>
      </c>
      <c r="R9083" s="31">
        <v>-7.7861089218791051</v>
      </c>
      <c r="S9083" s="31">
        <v>-7.0196921895354771</v>
      </c>
      <c r="T9083" s="31">
        <v>-6.2302829552215417</v>
      </c>
      <c r="U9083" s="31">
        <v>-5.4171914438781874</v>
      </c>
      <c r="V9083" s="31">
        <v>-4.5797071871945336</v>
      </c>
      <c r="W9083" s="31">
        <v>-3.71709840281037</v>
      </c>
      <c r="X9083" s="31">
        <v>-2.8286113548946807</v>
      </c>
      <c r="Y9083" s="31">
        <v>-1.9134696955415214</v>
      </c>
      <c r="Z9083" s="31">
        <v>-0.970873786407767</v>
      </c>
    </row>
    <row r="9084" spans="2:26" x14ac:dyDescent="0.2">
      <c r="B9084">
        <v>8968</v>
      </c>
      <c r="C9084" s="31">
        <v>-16.935542122016354</v>
      </c>
      <c r="D9084" s="31">
        <v>-16.443608385676846</v>
      </c>
      <c r="E9084" s="31">
        <v>176.65414567690229</v>
      </c>
      <c r="F9084" s="31">
        <v>-15.415024136364567</v>
      </c>
      <c r="G9084" s="31">
        <v>-14.877474860455504</v>
      </c>
      <c r="H9084" s="31">
        <v>-14.323799106269169</v>
      </c>
      <c r="I9084" s="31">
        <v>-13.753513079457244</v>
      </c>
      <c r="J9084" s="31">
        <v>114.19606493447907</v>
      </c>
      <c r="K9084" s="31">
        <v>-12.561102025996192</v>
      </c>
      <c r="L9084" s="31">
        <v>-11.937935086776077</v>
      </c>
      <c r="M9084" s="31">
        <v>-11.296073139379359</v>
      </c>
      <c r="N9084" s="31">
        <v>-10.634955333560741</v>
      </c>
      <c r="O9084" s="31">
        <v>-9.9540039935675644</v>
      </c>
      <c r="P9084" s="31">
        <v>-9.2526241133745923</v>
      </c>
      <c r="Q9084" s="31">
        <v>-8.53020283677583</v>
      </c>
      <c r="R9084" s="31">
        <v>-7.7861089218791051</v>
      </c>
      <c r="S9084" s="31">
        <v>-7.0196921895354771</v>
      </c>
      <c r="T9084" s="31">
        <v>-6.2302829552215417</v>
      </c>
      <c r="U9084" s="31">
        <v>-5.4171914438781874</v>
      </c>
      <c r="V9084" s="31">
        <v>-4.5797071871945336</v>
      </c>
      <c r="W9084" s="31">
        <v>-3.71709840281037</v>
      </c>
      <c r="X9084" s="31">
        <v>-2.8286113548946807</v>
      </c>
      <c r="Y9084" s="31">
        <v>-1.9134696955415214</v>
      </c>
      <c r="Z9084" s="31">
        <v>-0.970873786407767</v>
      </c>
    </row>
    <row r="9085" spans="2:26" x14ac:dyDescent="0.2">
      <c r="B9085">
        <v>8969</v>
      </c>
      <c r="C9085" s="31">
        <v>-16.935542122016354</v>
      </c>
      <c r="D9085" s="31">
        <v>-16.443608385676846</v>
      </c>
      <c r="E9085" s="31">
        <v>47.687430715627457</v>
      </c>
      <c r="F9085" s="31">
        <v>31.110486929045454</v>
      </c>
      <c r="G9085" s="31">
        <v>52.757202818434138</v>
      </c>
      <c r="H9085" s="31">
        <v>33.43848057294349</v>
      </c>
      <c r="I9085" s="31">
        <v>-13.753513079457244</v>
      </c>
      <c r="J9085" s="31">
        <v>-13.166118471840962</v>
      </c>
      <c r="K9085" s="31">
        <v>19.431807527246807</v>
      </c>
      <c r="L9085" s="31">
        <v>-11.937935086776077</v>
      </c>
      <c r="M9085" s="31">
        <v>-11.296073139379359</v>
      </c>
      <c r="N9085" s="31">
        <v>-10.634955333560741</v>
      </c>
      <c r="O9085" s="31">
        <v>-9.9540039935675644</v>
      </c>
      <c r="P9085" s="31">
        <v>131.18312910424396</v>
      </c>
      <c r="Q9085" s="31">
        <v>-8.53020283677583</v>
      </c>
      <c r="R9085" s="31">
        <v>-7.7861089218791051</v>
      </c>
      <c r="S9085" s="31">
        <v>-7.0196921895354771</v>
      </c>
      <c r="T9085" s="31">
        <v>-6.2302829552215417</v>
      </c>
      <c r="U9085" s="31">
        <v>-5.4171914438781874</v>
      </c>
      <c r="V9085" s="31">
        <v>-4.5797071871945336</v>
      </c>
      <c r="W9085" s="31">
        <v>-3.71709840281037</v>
      </c>
      <c r="X9085" s="31">
        <v>-2.8286113548946807</v>
      </c>
      <c r="Y9085" s="31">
        <v>-1.9134696955415214</v>
      </c>
      <c r="Z9085" s="31">
        <v>24.001805243923023</v>
      </c>
    </row>
    <row r="9086" spans="2:26" x14ac:dyDescent="0.2">
      <c r="B9086">
        <v>8970</v>
      </c>
      <c r="C9086" s="31">
        <v>-16.935542122016354</v>
      </c>
      <c r="D9086" s="31">
        <v>88.521980679315362</v>
      </c>
      <c r="E9086" s="31">
        <v>47.33597559587264</v>
      </c>
      <c r="F9086" s="31">
        <v>-15.415024136364567</v>
      </c>
      <c r="G9086" s="31">
        <v>85.479085609305244</v>
      </c>
      <c r="H9086" s="31">
        <v>-14.323799106269169</v>
      </c>
      <c r="I9086" s="31">
        <v>40.230223145827694</v>
      </c>
      <c r="J9086" s="31">
        <v>118.05638376894144</v>
      </c>
      <c r="K9086" s="31">
        <v>68.842161715731379</v>
      </c>
      <c r="L9086" s="31">
        <v>-11.937935086776077</v>
      </c>
      <c r="M9086" s="31">
        <v>-11.296073139379359</v>
      </c>
      <c r="N9086" s="31">
        <v>-10.634955333560741</v>
      </c>
      <c r="O9086" s="31">
        <v>-9.9540039935675644</v>
      </c>
      <c r="P9086" s="31">
        <v>97.950922555945681</v>
      </c>
      <c r="Q9086" s="31">
        <v>-8.53020283677583</v>
      </c>
      <c r="R9086" s="31">
        <v>-7.7861089218791051</v>
      </c>
      <c r="S9086" s="31">
        <v>-7.0196921895354771</v>
      </c>
      <c r="T9086" s="31">
        <v>-6.2302829552215417</v>
      </c>
      <c r="U9086" s="31">
        <v>-5.4171914438781874</v>
      </c>
      <c r="V9086" s="31">
        <v>-4.5797071871945336</v>
      </c>
      <c r="W9086" s="31">
        <v>-3.71709840281037</v>
      </c>
      <c r="X9086" s="31">
        <v>-2.8286113548946807</v>
      </c>
      <c r="Y9086" s="31">
        <v>-1.9134696955415214</v>
      </c>
      <c r="Z9086" s="31">
        <v>-0.970873786407767</v>
      </c>
    </row>
    <row r="9087" spans="2:26" x14ac:dyDescent="0.2">
      <c r="B9087">
        <v>8971</v>
      </c>
      <c r="C9087" s="31">
        <v>29.811897924522626</v>
      </c>
      <c r="D9087" s="31">
        <v>32.530675193085692</v>
      </c>
      <c r="E9087" s="31">
        <v>-15.936916637247149</v>
      </c>
      <c r="F9087" s="31">
        <v>49.659106602891619</v>
      </c>
      <c r="G9087" s="31">
        <v>53.181501922472947</v>
      </c>
      <c r="H9087" s="31">
        <v>-14.323799106269169</v>
      </c>
      <c r="I9087" s="31">
        <v>-13.753513079457244</v>
      </c>
      <c r="J9087" s="31">
        <v>-13.166118471840962</v>
      </c>
      <c r="K9087" s="31">
        <v>275.00795016386456</v>
      </c>
      <c r="L9087" s="31">
        <v>-11.937935086776077</v>
      </c>
      <c r="M9087" s="31">
        <v>-11.296073139379359</v>
      </c>
      <c r="N9087" s="31">
        <v>-10.634955333560741</v>
      </c>
      <c r="O9087" s="31">
        <v>-9.9540039935675644</v>
      </c>
      <c r="P9087" s="31">
        <v>-9.2526241133745923</v>
      </c>
      <c r="Q9087" s="31">
        <v>-8.53020283677583</v>
      </c>
      <c r="R9087" s="31">
        <v>145.76070418651383</v>
      </c>
      <c r="S9087" s="31">
        <v>68.725704560059469</v>
      </c>
      <c r="T9087" s="31">
        <v>-6.2302829552215417</v>
      </c>
      <c r="U9087" s="31">
        <v>-5.4171914438781874</v>
      </c>
      <c r="V9087" s="31">
        <v>-4.5797071871945336</v>
      </c>
      <c r="W9087" s="31">
        <v>-3.71709840281037</v>
      </c>
      <c r="X9087" s="31">
        <v>-2.8286113548946807</v>
      </c>
      <c r="Y9087" s="31">
        <v>-1.9134696955415214</v>
      </c>
      <c r="Z9087" s="31">
        <v>-0.970873786407767</v>
      </c>
    </row>
    <row r="9088" spans="2:26" x14ac:dyDescent="0.2">
      <c r="B9088">
        <v>8972</v>
      </c>
      <c r="C9088" s="31">
        <v>-16.935542122016354</v>
      </c>
      <c r="D9088" s="31">
        <v>17.972777217680907</v>
      </c>
      <c r="E9088" s="31">
        <v>-15.936916637247149</v>
      </c>
      <c r="F9088" s="31">
        <v>-15.415024136364567</v>
      </c>
      <c r="G9088" s="31">
        <v>-14.877474860455504</v>
      </c>
      <c r="H9088" s="31">
        <v>-14.323799106269169</v>
      </c>
      <c r="I9088" s="31">
        <v>-13.753513079457244</v>
      </c>
      <c r="J9088" s="31">
        <v>-13.166118471840962</v>
      </c>
      <c r="K9088" s="31">
        <v>-12.561102025996192</v>
      </c>
      <c r="L9088" s="31">
        <v>-11.937935086776077</v>
      </c>
      <c r="M9088" s="31">
        <v>-11.296073139379359</v>
      </c>
      <c r="N9088" s="31">
        <v>-10.634955333560741</v>
      </c>
      <c r="O9088" s="31">
        <v>-9.9540039935675644</v>
      </c>
      <c r="P9088" s="31">
        <v>-9.2526241133745923</v>
      </c>
      <c r="Q9088" s="31">
        <v>-8.53020283677583</v>
      </c>
      <c r="R9088" s="31">
        <v>-7.7861089218791051</v>
      </c>
      <c r="S9088" s="31">
        <v>-7.0196921895354771</v>
      </c>
      <c r="T9088" s="31">
        <v>-6.2302829552215417</v>
      </c>
      <c r="U9088" s="31">
        <v>32.754579955218084</v>
      </c>
      <c r="V9088" s="31">
        <v>-4.5797071871945336</v>
      </c>
      <c r="W9088" s="31">
        <v>-3.71709840281037</v>
      </c>
      <c r="X9088" s="31">
        <v>-2.8286113548946807</v>
      </c>
      <c r="Y9088" s="31">
        <v>-1.9134696955415214</v>
      </c>
      <c r="Z9088" s="31">
        <v>-0.970873786407767</v>
      </c>
    </row>
    <row r="9089" spans="2:26" x14ac:dyDescent="0.2">
      <c r="B9089">
        <v>8973</v>
      </c>
      <c r="C9089" s="31">
        <v>-16.935542122016354</v>
      </c>
      <c r="D9089" s="31">
        <v>-16.443608385676846</v>
      </c>
      <c r="E9089" s="31">
        <v>192.11110247936296</v>
      </c>
      <c r="F9089" s="31">
        <v>-15.415024136364567</v>
      </c>
      <c r="G9089" s="31">
        <v>-14.877474860455504</v>
      </c>
      <c r="H9089" s="31">
        <v>-14.323799106269169</v>
      </c>
      <c r="I9089" s="31">
        <v>-13.753513079457244</v>
      </c>
      <c r="J9089" s="31">
        <v>27.858669767951802</v>
      </c>
      <c r="K9089" s="31">
        <v>-12.561102025996192</v>
      </c>
      <c r="L9089" s="31">
        <v>-11.937935086776077</v>
      </c>
      <c r="M9089" s="31">
        <v>183.38162906064093</v>
      </c>
      <c r="N9089" s="31">
        <v>-10.634955333560741</v>
      </c>
      <c r="O9089" s="31">
        <v>-9.9540039935675644</v>
      </c>
      <c r="P9089" s="31">
        <v>-9.2526241133745923</v>
      </c>
      <c r="Q9089" s="31">
        <v>-8.53020283677583</v>
      </c>
      <c r="R9089" s="31">
        <v>-7.7861089218791051</v>
      </c>
      <c r="S9089" s="31">
        <v>-7.0196921895354771</v>
      </c>
      <c r="T9089" s="31">
        <v>-6.2302829552215417</v>
      </c>
      <c r="U9089" s="31">
        <v>-5.4171914438781874</v>
      </c>
      <c r="V9089" s="31">
        <v>-4.5797071871945336</v>
      </c>
      <c r="W9089" s="31">
        <v>-3.71709840281037</v>
      </c>
      <c r="X9089" s="31">
        <v>-2.8286113548946807</v>
      </c>
      <c r="Y9089" s="31">
        <v>-1.9134696955415214</v>
      </c>
      <c r="Z9089" s="31">
        <v>-0.970873786407767</v>
      </c>
    </row>
    <row r="9090" spans="2:26" x14ac:dyDescent="0.2">
      <c r="B9090">
        <v>8974</v>
      </c>
      <c r="C9090" s="31">
        <v>16.46238654424797</v>
      </c>
      <c r="D9090" s="31">
        <v>-16.443608385676846</v>
      </c>
      <c r="E9090" s="31">
        <v>-15.936916637247149</v>
      </c>
      <c r="F9090" s="31">
        <v>6.4873750668381547</v>
      </c>
      <c r="G9090" s="31">
        <v>-14.877474860455504</v>
      </c>
      <c r="H9090" s="31">
        <v>-14.323799106269169</v>
      </c>
      <c r="I9090" s="31">
        <v>-13.753513079457244</v>
      </c>
      <c r="J9090" s="31">
        <v>-13.166118471840962</v>
      </c>
      <c r="K9090" s="31">
        <v>-12.561102025996192</v>
      </c>
      <c r="L9090" s="31">
        <v>-11.937935086776077</v>
      </c>
      <c r="M9090" s="31">
        <v>-11.296073139379359</v>
      </c>
      <c r="N9090" s="31">
        <v>-10.634955333560741</v>
      </c>
      <c r="O9090" s="31">
        <v>-9.9540039935675644</v>
      </c>
      <c r="P9090" s="31">
        <v>-9.2526241133745923</v>
      </c>
      <c r="Q9090" s="31">
        <v>-8.53020283677583</v>
      </c>
      <c r="R9090" s="31">
        <v>-7.7861089218791051</v>
      </c>
      <c r="S9090" s="31">
        <v>-7.0196921895354771</v>
      </c>
      <c r="T9090" s="31">
        <v>-6.2302829552215417</v>
      </c>
      <c r="U9090" s="31">
        <v>-5.4171914438781874</v>
      </c>
      <c r="V9090" s="31">
        <v>-4.5797071871945336</v>
      </c>
      <c r="W9090" s="31">
        <v>-3.71709840281037</v>
      </c>
      <c r="X9090" s="31">
        <v>-2.8286113548946807</v>
      </c>
      <c r="Y9090" s="31">
        <v>-1.9134696955415214</v>
      </c>
      <c r="Z9090" s="31">
        <v>-0.970873786407767</v>
      </c>
    </row>
    <row r="9091" spans="2:26" x14ac:dyDescent="0.2">
      <c r="B9091">
        <v>8975</v>
      </c>
      <c r="C9091" s="31">
        <v>34.168073729261891</v>
      </c>
      <c r="D9091" s="31">
        <v>-16.443608385676846</v>
      </c>
      <c r="E9091" s="31">
        <v>61.861854487770955</v>
      </c>
      <c r="F9091" s="31">
        <v>56.557915979222805</v>
      </c>
      <c r="G9091" s="31">
        <v>65.44210142851199</v>
      </c>
      <c r="H9091" s="31">
        <v>-14.323799106269169</v>
      </c>
      <c r="I9091" s="31">
        <v>-13.753513079457244</v>
      </c>
      <c r="J9091" s="31">
        <v>-13.166118471840962</v>
      </c>
      <c r="K9091" s="31">
        <v>-12.561102025996192</v>
      </c>
      <c r="L9091" s="31">
        <v>29.88762930909235</v>
      </c>
      <c r="M9091" s="31">
        <v>-11.296073139379359</v>
      </c>
      <c r="N9091" s="31">
        <v>-10.634955333560741</v>
      </c>
      <c r="O9091" s="31">
        <v>155.91508588760362</v>
      </c>
      <c r="P9091" s="31">
        <v>-9.2526241133745923</v>
      </c>
      <c r="Q9091" s="31">
        <v>-8.53020283677583</v>
      </c>
      <c r="R9091" s="31">
        <v>-7.7861089218791051</v>
      </c>
      <c r="S9091" s="31">
        <v>-7.0196921895354771</v>
      </c>
      <c r="T9091" s="31">
        <v>-6.2302829552215417</v>
      </c>
      <c r="U9091" s="31">
        <v>-5.4171914438781874</v>
      </c>
      <c r="V9091" s="31">
        <v>-4.5797071871945336</v>
      </c>
      <c r="W9091" s="31">
        <v>-3.71709840281037</v>
      </c>
      <c r="X9091" s="31">
        <v>-2.8286113548946807</v>
      </c>
      <c r="Y9091" s="31">
        <v>-1.9134696955415214</v>
      </c>
      <c r="Z9091" s="31">
        <v>-0.970873786407767</v>
      </c>
    </row>
    <row r="9092" spans="2:26" x14ac:dyDescent="0.2">
      <c r="B9092">
        <v>8976</v>
      </c>
      <c r="C9092" s="31">
        <v>-16.935542122016354</v>
      </c>
      <c r="D9092" s="31">
        <v>-16.443608385676846</v>
      </c>
      <c r="E9092" s="31">
        <v>-15.936916637247149</v>
      </c>
      <c r="F9092" s="31">
        <v>-15.415024136364567</v>
      </c>
      <c r="G9092" s="31">
        <v>-14.877474860455504</v>
      </c>
      <c r="H9092" s="31">
        <v>-14.323799106269169</v>
      </c>
      <c r="I9092" s="31">
        <v>-13.753513079457244</v>
      </c>
      <c r="J9092" s="31">
        <v>45.478435705519935</v>
      </c>
      <c r="K9092" s="31">
        <v>-12.561102025996192</v>
      </c>
      <c r="L9092" s="31">
        <v>-11.937935086776077</v>
      </c>
      <c r="M9092" s="31">
        <v>-11.296073139379359</v>
      </c>
      <c r="N9092" s="31">
        <v>-10.634955333560741</v>
      </c>
      <c r="O9092" s="31">
        <v>-9.9540039935675644</v>
      </c>
      <c r="P9092" s="31">
        <v>-9.2526241133745923</v>
      </c>
      <c r="Q9092" s="31">
        <v>-8.53020283677583</v>
      </c>
      <c r="R9092" s="31">
        <v>-7.7861089218791051</v>
      </c>
      <c r="S9092" s="31">
        <v>-7.0196921895354771</v>
      </c>
      <c r="T9092" s="31">
        <v>-6.2302829552215417</v>
      </c>
      <c r="U9092" s="31">
        <v>-5.4171914438781874</v>
      </c>
      <c r="V9092" s="31">
        <v>-4.5797071871945336</v>
      </c>
      <c r="W9092" s="31">
        <v>-3.71709840281037</v>
      </c>
      <c r="X9092" s="31">
        <v>-2.8286113548946807</v>
      </c>
      <c r="Y9092" s="31">
        <v>-1.9134696955415214</v>
      </c>
      <c r="Z9092" s="31">
        <v>-0.970873786407767</v>
      </c>
    </row>
    <row r="9093" spans="2:26" x14ac:dyDescent="0.2">
      <c r="B9093">
        <v>8977</v>
      </c>
      <c r="C9093" s="31">
        <v>-16.935542122016354</v>
      </c>
      <c r="D9093" s="31">
        <v>41.453399641615164</v>
      </c>
      <c r="E9093" s="31">
        <v>17.547034591224989</v>
      </c>
      <c r="F9093" s="31">
        <v>-15.415024136364567</v>
      </c>
      <c r="G9093" s="31">
        <v>-14.877474860455504</v>
      </c>
      <c r="H9093" s="31">
        <v>-14.323799106269169</v>
      </c>
      <c r="I9093" s="31">
        <v>17.294555432283602</v>
      </c>
      <c r="J9093" s="31">
        <v>-13.166118471840962</v>
      </c>
      <c r="K9093" s="31">
        <v>118.94033380794517</v>
      </c>
      <c r="L9093" s="31">
        <v>-11.937935086776077</v>
      </c>
      <c r="M9093" s="31">
        <v>-11.296073139379359</v>
      </c>
      <c r="N9093" s="31">
        <v>-10.634955333560741</v>
      </c>
      <c r="O9093" s="31">
        <v>-9.9540039935675644</v>
      </c>
      <c r="P9093" s="31">
        <v>-9.2526241133745923</v>
      </c>
      <c r="Q9093" s="31">
        <v>-8.53020283677583</v>
      </c>
      <c r="R9093" s="31">
        <v>-7.7861089218791051</v>
      </c>
      <c r="S9093" s="31">
        <v>-7.0196921895354771</v>
      </c>
      <c r="T9093" s="31">
        <v>-6.2302829552215417</v>
      </c>
      <c r="U9093" s="31">
        <v>-5.4171914438781874</v>
      </c>
      <c r="V9093" s="31">
        <v>-4.5797071871945336</v>
      </c>
      <c r="W9093" s="31">
        <v>-3.71709840281037</v>
      </c>
      <c r="X9093" s="31">
        <v>-2.8286113548946807</v>
      </c>
      <c r="Y9093" s="31">
        <v>-1.9134696955415214</v>
      </c>
      <c r="Z9093" s="31">
        <v>-0.970873786407767</v>
      </c>
    </row>
    <row r="9094" spans="2:26" x14ac:dyDescent="0.2">
      <c r="B9094">
        <v>8978</v>
      </c>
      <c r="C9094" s="31">
        <v>-16.935542122016354</v>
      </c>
      <c r="D9094" s="31">
        <v>30.258833207631714</v>
      </c>
      <c r="E9094" s="31">
        <v>39.58364710839659</v>
      </c>
      <c r="F9094" s="31">
        <v>-15.415024136364567</v>
      </c>
      <c r="G9094" s="31">
        <v>-14.877474860455504</v>
      </c>
      <c r="H9094" s="31">
        <v>-14.323799106269169</v>
      </c>
      <c r="I9094" s="31">
        <v>-13.753513079457244</v>
      </c>
      <c r="J9094" s="31">
        <v>-13.166118471840962</v>
      </c>
      <c r="K9094" s="31">
        <v>-12.561102025996192</v>
      </c>
      <c r="L9094" s="31">
        <v>-11.937935086776077</v>
      </c>
      <c r="M9094" s="31">
        <v>-11.296073139379359</v>
      </c>
      <c r="N9094" s="31">
        <v>-10.634955333560741</v>
      </c>
      <c r="O9094" s="31">
        <v>-9.9540039935675644</v>
      </c>
      <c r="P9094" s="31">
        <v>-9.2526241133745923</v>
      </c>
      <c r="Q9094" s="31">
        <v>-8.53020283677583</v>
      </c>
      <c r="R9094" s="31">
        <v>-7.7861089218791051</v>
      </c>
      <c r="S9094" s="31">
        <v>-7.0196921895354771</v>
      </c>
      <c r="T9094" s="31">
        <v>-6.2302829552215417</v>
      </c>
      <c r="U9094" s="31">
        <v>-5.4171914438781874</v>
      </c>
      <c r="V9094" s="31">
        <v>-4.5797071871945336</v>
      </c>
      <c r="W9094" s="31">
        <v>-3.71709840281037</v>
      </c>
      <c r="X9094" s="31">
        <v>-2.8286113548946807</v>
      </c>
      <c r="Y9094" s="31">
        <v>-1.9134696955415214</v>
      </c>
      <c r="Z9094" s="31">
        <v>-0.970873786407767</v>
      </c>
    </row>
    <row r="9095" spans="2:26" x14ac:dyDescent="0.2">
      <c r="B9095">
        <v>8979</v>
      </c>
      <c r="C9095" s="31">
        <v>-16.935542122016354</v>
      </c>
      <c r="D9095" s="31">
        <v>-16.443608385676846</v>
      </c>
      <c r="E9095" s="31">
        <v>91.333317167599532</v>
      </c>
      <c r="F9095" s="31">
        <v>134.83683399709287</v>
      </c>
      <c r="G9095" s="31">
        <v>-14.877474860455504</v>
      </c>
      <c r="H9095" s="31">
        <v>35.442693955666812</v>
      </c>
      <c r="I9095" s="31">
        <v>26.835382123159306</v>
      </c>
      <c r="J9095" s="31">
        <v>-13.166118471840962</v>
      </c>
      <c r="K9095" s="31">
        <v>47.522355277918464</v>
      </c>
      <c r="L9095" s="31">
        <v>-11.937935086776077</v>
      </c>
      <c r="M9095" s="31">
        <v>-11.296073139379359</v>
      </c>
      <c r="N9095" s="31">
        <v>-10.634955333560741</v>
      </c>
      <c r="O9095" s="31">
        <v>-9.9540039935675644</v>
      </c>
      <c r="P9095" s="31">
        <v>-9.2526241133745923</v>
      </c>
      <c r="Q9095" s="31">
        <v>-8.53020283677583</v>
      </c>
      <c r="R9095" s="31">
        <v>-7.7861089218791051</v>
      </c>
      <c r="S9095" s="31">
        <v>-7.0196921895354771</v>
      </c>
      <c r="T9095" s="31">
        <v>-6.2302829552215417</v>
      </c>
      <c r="U9095" s="31">
        <v>-5.4171914438781874</v>
      </c>
      <c r="V9095" s="31">
        <v>-4.5797071871945336</v>
      </c>
      <c r="W9095" s="31">
        <v>-3.71709840281037</v>
      </c>
      <c r="X9095" s="31">
        <v>-2.8286113548946807</v>
      </c>
      <c r="Y9095" s="31">
        <v>-1.9134696955415214</v>
      </c>
      <c r="Z9095" s="31">
        <v>-0.970873786407767</v>
      </c>
    </row>
    <row r="9096" spans="2:26" x14ac:dyDescent="0.2">
      <c r="B9096">
        <v>8980</v>
      </c>
      <c r="C9096" s="31">
        <v>30.849748174438854</v>
      </c>
      <c r="D9096" s="31">
        <v>171.00068956986425</v>
      </c>
      <c r="E9096" s="31">
        <v>109.12152639686256</v>
      </c>
      <c r="F9096" s="31">
        <v>58.567393247226455</v>
      </c>
      <c r="G9096" s="31">
        <v>-14.877474860455504</v>
      </c>
      <c r="H9096" s="31">
        <v>-14.323799106269169</v>
      </c>
      <c r="I9096" s="31">
        <v>-13.753513079457244</v>
      </c>
      <c r="J9096" s="31">
        <v>-13.166118471840962</v>
      </c>
      <c r="K9096" s="31">
        <v>-12.561102025996192</v>
      </c>
      <c r="L9096" s="31">
        <v>-11.937935086776077</v>
      </c>
      <c r="M9096" s="31">
        <v>-11.296073139379359</v>
      </c>
      <c r="N9096" s="31">
        <v>-10.634955333560741</v>
      </c>
      <c r="O9096" s="31">
        <v>-9.9540039935675644</v>
      </c>
      <c r="P9096" s="31">
        <v>-9.2526241133745923</v>
      </c>
      <c r="Q9096" s="31">
        <v>-8.53020283677583</v>
      </c>
      <c r="R9096" s="31">
        <v>-7.7861089218791051</v>
      </c>
      <c r="S9096" s="31">
        <v>-7.0196921895354771</v>
      </c>
      <c r="T9096" s="31">
        <v>-6.2302829552215417</v>
      </c>
      <c r="U9096" s="31">
        <v>-5.4171914438781874</v>
      </c>
      <c r="V9096" s="31">
        <v>-4.5797071871945336</v>
      </c>
      <c r="W9096" s="31">
        <v>-3.71709840281037</v>
      </c>
      <c r="X9096" s="31">
        <v>-2.8286113548946807</v>
      </c>
      <c r="Y9096" s="31">
        <v>-1.9134696955415214</v>
      </c>
      <c r="Z9096" s="31">
        <v>-0.970873786407767</v>
      </c>
    </row>
    <row r="9097" spans="2:26" x14ac:dyDescent="0.2">
      <c r="B9097">
        <v>8981</v>
      </c>
      <c r="C9097" s="31">
        <v>43.877788334332728</v>
      </c>
      <c r="D9097" s="31">
        <v>70.666990790271811</v>
      </c>
      <c r="E9097" s="31">
        <v>56.540671519364274</v>
      </c>
      <c r="F9097" s="31">
        <v>-15.415024136364567</v>
      </c>
      <c r="G9097" s="31">
        <v>24.810023301954921</v>
      </c>
      <c r="H9097" s="31">
        <v>-14.323799106269169</v>
      </c>
      <c r="I9097" s="31">
        <v>-13.753513079457244</v>
      </c>
      <c r="J9097" s="31">
        <v>-13.166118471840962</v>
      </c>
      <c r="K9097" s="31">
        <v>-12.561102025996192</v>
      </c>
      <c r="L9097" s="31">
        <v>-11.937935086776077</v>
      </c>
      <c r="M9097" s="31">
        <v>-11.296073139379359</v>
      </c>
      <c r="N9097" s="31">
        <v>-10.634955333560741</v>
      </c>
      <c r="O9097" s="31">
        <v>-9.9540039935675644</v>
      </c>
      <c r="P9097" s="31">
        <v>-9.2526241133745923</v>
      </c>
      <c r="Q9097" s="31">
        <v>-8.53020283677583</v>
      </c>
      <c r="R9097" s="31">
        <v>-7.7861089218791051</v>
      </c>
      <c r="S9097" s="31">
        <v>-7.0196921895354771</v>
      </c>
      <c r="T9097" s="31">
        <v>-6.2302829552215417</v>
      </c>
      <c r="U9097" s="31">
        <v>-5.4171914438781874</v>
      </c>
      <c r="V9097" s="31">
        <v>-4.5797071871945336</v>
      </c>
      <c r="W9097" s="31">
        <v>-3.71709840281037</v>
      </c>
      <c r="X9097" s="31">
        <v>-2.8286113548946807</v>
      </c>
      <c r="Y9097" s="31">
        <v>302.57773035912186</v>
      </c>
      <c r="Z9097" s="31">
        <v>-0.970873786407767</v>
      </c>
    </row>
    <row r="9098" spans="2:26" x14ac:dyDescent="0.2">
      <c r="B9098">
        <v>8982</v>
      </c>
      <c r="C9098" s="31">
        <v>60.581428123180196</v>
      </c>
      <c r="D9098" s="31">
        <v>-16.443608385676846</v>
      </c>
      <c r="E9098" s="31">
        <v>15.771158506839775</v>
      </c>
      <c r="F9098" s="31">
        <v>-15.415024136364567</v>
      </c>
      <c r="G9098" s="31">
        <v>27.077212654604242</v>
      </c>
      <c r="H9098" s="31">
        <v>-14.323799106269169</v>
      </c>
      <c r="I9098" s="31">
        <v>-13.753513079457244</v>
      </c>
      <c r="J9098" s="31">
        <v>-13.166118471840962</v>
      </c>
      <c r="K9098" s="31">
        <v>-12.561102025996192</v>
      </c>
      <c r="L9098" s="31">
        <v>121.30990945187122</v>
      </c>
      <c r="M9098" s="31">
        <v>-11.296073139379359</v>
      </c>
      <c r="N9098" s="31">
        <v>30.014861980415919</v>
      </c>
      <c r="O9098" s="31">
        <v>56.866634281051908</v>
      </c>
      <c r="P9098" s="31">
        <v>44.090077221492862</v>
      </c>
      <c r="Q9098" s="31">
        <v>98.290683802763866</v>
      </c>
      <c r="R9098" s="31">
        <v>213.87483635369605</v>
      </c>
      <c r="S9098" s="31">
        <v>-7.0196921895354771</v>
      </c>
      <c r="T9098" s="31">
        <v>-6.2302829552215417</v>
      </c>
      <c r="U9098" s="31">
        <v>-5.4171914438781874</v>
      </c>
      <c r="V9098" s="31">
        <v>-4.5797071871945336</v>
      </c>
      <c r="W9098" s="31">
        <v>-3.71709840281037</v>
      </c>
      <c r="X9098" s="31">
        <v>-2.8286113548946807</v>
      </c>
      <c r="Y9098" s="31">
        <v>-1.9134696955415214</v>
      </c>
      <c r="Z9098" s="31">
        <v>-0.970873786407767</v>
      </c>
    </row>
    <row r="9099" spans="2:26" x14ac:dyDescent="0.2">
      <c r="B9099">
        <v>8983</v>
      </c>
      <c r="C9099" s="31">
        <v>19.197484722023805</v>
      </c>
      <c r="D9099" s="31">
        <v>-16.443608385676846</v>
      </c>
      <c r="E9099" s="31">
        <v>73.593629687928498</v>
      </c>
      <c r="F9099" s="31">
        <v>-15.415024136364567</v>
      </c>
      <c r="G9099" s="31">
        <v>-14.877474860455504</v>
      </c>
      <c r="H9099" s="31">
        <v>-14.323799106269169</v>
      </c>
      <c r="I9099" s="31">
        <v>-13.753513079457244</v>
      </c>
      <c r="J9099" s="31">
        <v>-13.166118471840962</v>
      </c>
      <c r="K9099" s="31">
        <v>-12.561102025996192</v>
      </c>
      <c r="L9099" s="31">
        <v>-11.937935086776077</v>
      </c>
      <c r="M9099" s="31">
        <v>-11.296073139379359</v>
      </c>
      <c r="N9099" s="31">
        <v>-10.634955333560741</v>
      </c>
      <c r="O9099" s="31">
        <v>-9.9540039935675644</v>
      </c>
      <c r="P9099" s="31">
        <v>-9.2526241133745923</v>
      </c>
      <c r="Q9099" s="31">
        <v>-8.53020283677583</v>
      </c>
      <c r="R9099" s="31">
        <v>-7.7861089218791051</v>
      </c>
      <c r="S9099" s="31">
        <v>-7.0196921895354771</v>
      </c>
      <c r="T9099" s="31">
        <v>-6.2302829552215417</v>
      </c>
      <c r="U9099" s="31">
        <v>-5.4171914438781874</v>
      </c>
      <c r="V9099" s="31">
        <v>-4.5797071871945336</v>
      </c>
      <c r="W9099" s="31">
        <v>-3.71709840281037</v>
      </c>
      <c r="X9099" s="31">
        <v>-2.8286113548946807</v>
      </c>
      <c r="Y9099" s="31">
        <v>-1.9134696955415214</v>
      </c>
      <c r="Z9099" s="31">
        <v>-0.970873786407767</v>
      </c>
    </row>
    <row r="9100" spans="2:26" x14ac:dyDescent="0.2">
      <c r="B9100">
        <v>8984</v>
      </c>
      <c r="C9100" s="31">
        <v>-16.935542122016354</v>
      </c>
      <c r="D9100" s="31">
        <v>59.806356425365898</v>
      </c>
      <c r="E9100" s="31">
        <v>-15.936916637247149</v>
      </c>
      <c r="F9100" s="31">
        <v>136.62413933817641</v>
      </c>
      <c r="G9100" s="31">
        <v>107.27279668211538</v>
      </c>
      <c r="H9100" s="31">
        <v>-14.323799106269169</v>
      </c>
      <c r="I9100" s="31">
        <v>-13.753513079457244</v>
      </c>
      <c r="J9100" s="31">
        <v>30.459249445859815</v>
      </c>
      <c r="K9100" s="31">
        <v>40.717940318341405</v>
      </c>
      <c r="L9100" s="31">
        <v>-11.937935086776077</v>
      </c>
      <c r="M9100" s="31">
        <v>-11.296073139379359</v>
      </c>
      <c r="N9100" s="31">
        <v>-10.634955333560741</v>
      </c>
      <c r="O9100" s="31">
        <v>-9.9540039935675644</v>
      </c>
      <c r="P9100" s="31">
        <v>46.594221893114373</v>
      </c>
      <c r="Q9100" s="31">
        <v>-8.53020283677583</v>
      </c>
      <c r="R9100" s="31">
        <v>60.703997216631905</v>
      </c>
      <c r="S9100" s="31">
        <v>-7.0196921895354771</v>
      </c>
      <c r="T9100" s="31">
        <v>-6.2302829552215417</v>
      </c>
      <c r="U9100" s="31">
        <v>-5.4171914438781874</v>
      </c>
      <c r="V9100" s="31">
        <v>-4.5797071871945336</v>
      </c>
      <c r="W9100" s="31">
        <v>-3.71709840281037</v>
      </c>
      <c r="X9100" s="31">
        <v>-2.8286113548946807</v>
      </c>
      <c r="Y9100" s="31">
        <v>-1.9134696955415214</v>
      </c>
      <c r="Z9100" s="31">
        <v>-0.970873786407767</v>
      </c>
    </row>
    <row r="9101" spans="2:26" x14ac:dyDescent="0.2">
      <c r="B9101">
        <v>8985</v>
      </c>
      <c r="C9101" s="31">
        <v>-16.935542122016354</v>
      </c>
      <c r="D9101" s="31">
        <v>45.41209558999158</v>
      </c>
      <c r="E9101" s="31">
        <v>207.99987938957372</v>
      </c>
      <c r="F9101" s="31">
        <v>-15.415024136364567</v>
      </c>
      <c r="G9101" s="31">
        <v>-14.877474860455504</v>
      </c>
      <c r="H9101" s="31">
        <v>-14.323799106269169</v>
      </c>
      <c r="I9101" s="31">
        <v>-13.753513079457244</v>
      </c>
      <c r="J9101" s="31">
        <v>33.746674605980715</v>
      </c>
      <c r="K9101" s="31">
        <v>-12.561102025996192</v>
      </c>
      <c r="L9101" s="31">
        <v>82.830923735670453</v>
      </c>
      <c r="M9101" s="31">
        <v>-11.296073139379359</v>
      </c>
      <c r="N9101" s="31">
        <v>48.297599758237538</v>
      </c>
      <c r="O9101" s="31">
        <v>-9.9540039935675644</v>
      </c>
      <c r="P9101" s="31">
        <v>-9.2526241133745923</v>
      </c>
      <c r="Q9101" s="31">
        <v>-8.53020283677583</v>
      </c>
      <c r="R9101" s="31">
        <v>-7.7861089218791051</v>
      </c>
      <c r="S9101" s="31">
        <v>-7.0196921895354771</v>
      </c>
      <c r="T9101" s="31">
        <v>21.362324309520869</v>
      </c>
      <c r="U9101" s="31">
        <v>-5.4171914438781874</v>
      </c>
      <c r="V9101" s="31">
        <v>-4.5797071871945336</v>
      </c>
      <c r="W9101" s="31">
        <v>-3.71709840281037</v>
      </c>
      <c r="X9101" s="31">
        <v>-2.8286113548946807</v>
      </c>
      <c r="Y9101" s="31">
        <v>-1.9134696955415214</v>
      </c>
      <c r="Z9101" s="31">
        <v>-0.970873786407767</v>
      </c>
    </row>
    <row r="9102" spans="2:26" x14ac:dyDescent="0.2">
      <c r="B9102">
        <v>8986</v>
      </c>
      <c r="C9102" s="31">
        <v>-16.935542122016354</v>
      </c>
      <c r="D9102" s="31">
        <v>66.219786598676706</v>
      </c>
      <c r="E9102" s="31">
        <v>45.586029551467099</v>
      </c>
      <c r="F9102" s="31">
        <v>-15.415024136364567</v>
      </c>
      <c r="G9102" s="31">
        <v>-14.877474860455504</v>
      </c>
      <c r="H9102" s="31">
        <v>-14.323799106269169</v>
      </c>
      <c r="I9102" s="31">
        <v>40.260327136594299</v>
      </c>
      <c r="J9102" s="31">
        <v>14.805037464237218</v>
      </c>
      <c r="K9102" s="31">
        <v>-12.561102025996192</v>
      </c>
      <c r="L9102" s="31">
        <v>-11.937935086776077</v>
      </c>
      <c r="M9102" s="31">
        <v>-11.296073139379359</v>
      </c>
      <c r="N9102" s="31">
        <v>-10.634955333560741</v>
      </c>
      <c r="O9102" s="31">
        <v>-9.9540039935675644</v>
      </c>
      <c r="P9102" s="31">
        <v>-9.2526241133745923</v>
      </c>
      <c r="Q9102" s="31">
        <v>-8.53020283677583</v>
      </c>
      <c r="R9102" s="31">
        <v>-7.7861089218791051</v>
      </c>
      <c r="S9102" s="31">
        <v>-7.0196921895354771</v>
      </c>
      <c r="T9102" s="31">
        <v>126.86683324095048</v>
      </c>
      <c r="U9102" s="31">
        <v>-5.4171914438781874</v>
      </c>
      <c r="V9102" s="31">
        <v>-4.5797071871945336</v>
      </c>
      <c r="W9102" s="31">
        <v>-3.71709840281037</v>
      </c>
      <c r="X9102" s="31">
        <v>-2.8286113548946807</v>
      </c>
      <c r="Y9102" s="31">
        <v>-1.9134696955415214</v>
      </c>
      <c r="Z9102" s="31">
        <v>-0.970873786407767</v>
      </c>
    </row>
    <row r="9103" spans="2:26" x14ac:dyDescent="0.2">
      <c r="B9103">
        <v>8987</v>
      </c>
      <c r="C9103" s="31">
        <v>43.061423060106087</v>
      </c>
      <c r="D9103" s="31">
        <v>21.656017346878588</v>
      </c>
      <c r="E9103" s="31">
        <v>-15.936916637247149</v>
      </c>
      <c r="F9103" s="31">
        <v>-15.415024136364567</v>
      </c>
      <c r="G9103" s="31">
        <v>-14.877474860455504</v>
      </c>
      <c r="H9103" s="31">
        <v>67.594358822456172</v>
      </c>
      <c r="I9103" s="31">
        <v>-13.753513079457244</v>
      </c>
      <c r="J9103" s="31">
        <v>-13.166118471840962</v>
      </c>
      <c r="K9103" s="31">
        <v>-12.561102025996192</v>
      </c>
      <c r="L9103" s="31">
        <v>29.031868558767734</v>
      </c>
      <c r="M9103" s="31">
        <v>69.578166355728442</v>
      </c>
      <c r="N9103" s="31">
        <v>-10.634955333560741</v>
      </c>
      <c r="O9103" s="31">
        <v>-9.9540039935675644</v>
      </c>
      <c r="P9103" s="31">
        <v>31.652750277474734</v>
      </c>
      <c r="Q9103" s="31">
        <v>-8.53020283677583</v>
      </c>
      <c r="R9103" s="31">
        <v>-7.7861089218791051</v>
      </c>
      <c r="S9103" s="31">
        <v>-7.0196921895354771</v>
      </c>
      <c r="T9103" s="31">
        <v>-6.2302829552215417</v>
      </c>
      <c r="U9103" s="31">
        <v>-5.4171914438781874</v>
      </c>
      <c r="V9103" s="31">
        <v>43.090993517229634</v>
      </c>
      <c r="W9103" s="31">
        <v>-3.71709840281037</v>
      </c>
      <c r="X9103" s="31">
        <v>-2.8286113548946807</v>
      </c>
      <c r="Y9103" s="31">
        <v>-1.9134696955415214</v>
      </c>
      <c r="Z9103" s="31">
        <v>-0.970873786407767</v>
      </c>
    </row>
    <row r="9104" spans="2:26" x14ac:dyDescent="0.2">
      <c r="B9104">
        <v>8988</v>
      </c>
      <c r="C9104" s="31">
        <v>-16.935542122016354</v>
      </c>
      <c r="D9104" s="31">
        <v>-16.443608385676846</v>
      </c>
      <c r="E9104" s="31">
        <v>38.076115246752529</v>
      </c>
      <c r="F9104" s="31">
        <v>-15.415024136364567</v>
      </c>
      <c r="G9104" s="31">
        <v>-14.877474860455504</v>
      </c>
      <c r="H9104" s="31">
        <v>-14.323799106269169</v>
      </c>
      <c r="I9104" s="31">
        <v>-13.753513079457244</v>
      </c>
      <c r="J9104" s="31">
        <v>-13.166118471840962</v>
      </c>
      <c r="K9104" s="31">
        <v>35.590724419051668</v>
      </c>
      <c r="L9104" s="31">
        <v>-11.937935086776077</v>
      </c>
      <c r="M9104" s="31">
        <v>-11.296073139379359</v>
      </c>
      <c r="N9104" s="31">
        <v>-10.634955333560741</v>
      </c>
      <c r="O9104" s="31">
        <v>-9.9540039935675644</v>
      </c>
      <c r="P9104" s="31">
        <v>-9.2526241133745923</v>
      </c>
      <c r="Q9104" s="31">
        <v>118.72548067077923</v>
      </c>
      <c r="R9104" s="31">
        <v>-7.7861089218791051</v>
      </c>
      <c r="S9104" s="31">
        <v>-7.0196921895354771</v>
      </c>
      <c r="T9104" s="31">
        <v>-6.2302829552215417</v>
      </c>
      <c r="U9104" s="31">
        <v>-5.4171914438781874</v>
      </c>
      <c r="V9104" s="31">
        <v>-4.5797071871945336</v>
      </c>
      <c r="W9104" s="31">
        <v>-3.71709840281037</v>
      </c>
      <c r="X9104" s="31">
        <v>-2.8286113548946807</v>
      </c>
      <c r="Y9104" s="31">
        <v>-1.9134696955415214</v>
      </c>
      <c r="Z9104" s="31">
        <v>-0.970873786407767</v>
      </c>
    </row>
    <row r="9105" spans="2:26" x14ac:dyDescent="0.2">
      <c r="B9105">
        <v>8989</v>
      </c>
      <c r="C9105" s="31">
        <v>7.3034544104290191</v>
      </c>
      <c r="D9105" s="31">
        <v>-16.443608385676846</v>
      </c>
      <c r="E9105" s="31">
        <v>-15.936916637247149</v>
      </c>
      <c r="F9105" s="31">
        <v>-15.415024136364567</v>
      </c>
      <c r="G9105" s="31">
        <v>-14.877474860455504</v>
      </c>
      <c r="H9105" s="31">
        <v>89.904802629286777</v>
      </c>
      <c r="I9105" s="31">
        <v>-13.753513079457244</v>
      </c>
      <c r="J9105" s="31">
        <v>88.275430511665604</v>
      </c>
      <c r="K9105" s="31">
        <v>-12.561102025996192</v>
      </c>
      <c r="L9105" s="31">
        <v>93.621885608949285</v>
      </c>
      <c r="M9105" s="31">
        <v>-11.296073139379359</v>
      </c>
      <c r="N9105" s="31">
        <v>-10.634955333560741</v>
      </c>
      <c r="O9105" s="31">
        <v>-9.9540039935675644</v>
      </c>
      <c r="P9105" s="31">
        <v>-9.2526241133745923</v>
      </c>
      <c r="Q9105" s="31">
        <v>-8.53020283677583</v>
      </c>
      <c r="R9105" s="31">
        <v>-7.7861089218791051</v>
      </c>
      <c r="S9105" s="31">
        <v>105.48644749312186</v>
      </c>
      <c r="T9105" s="31">
        <v>-6.2302829552215417</v>
      </c>
      <c r="U9105" s="31">
        <v>-5.4171914438781874</v>
      </c>
      <c r="V9105" s="31">
        <v>-4.5797071871945336</v>
      </c>
      <c r="W9105" s="31">
        <v>-3.71709840281037</v>
      </c>
      <c r="X9105" s="31">
        <v>-2.8286113548946807</v>
      </c>
      <c r="Y9105" s="31">
        <v>-1.9134696955415214</v>
      </c>
      <c r="Z9105" s="31">
        <v>-0.970873786407767</v>
      </c>
    </row>
    <row r="9106" spans="2:26" x14ac:dyDescent="0.2">
      <c r="B9106">
        <v>8990</v>
      </c>
      <c r="C9106" s="31">
        <v>-16.935542122016354</v>
      </c>
      <c r="D9106" s="31">
        <v>6.4938204080733186</v>
      </c>
      <c r="E9106" s="31">
        <v>60.423987458504548</v>
      </c>
      <c r="F9106" s="31">
        <v>66.252395690389037</v>
      </c>
      <c r="G9106" s="31">
        <v>30.292165436980156</v>
      </c>
      <c r="H9106" s="31">
        <v>-14.323799106269169</v>
      </c>
      <c r="I9106" s="31">
        <v>-13.753513079457244</v>
      </c>
      <c r="J9106" s="31">
        <v>-13.166118471840962</v>
      </c>
      <c r="K9106" s="31">
        <v>-12.561102025996192</v>
      </c>
      <c r="L9106" s="31">
        <v>-11.937935086776077</v>
      </c>
      <c r="M9106" s="31">
        <v>-11.296073139379359</v>
      </c>
      <c r="N9106" s="31">
        <v>-10.634955333560741</v>
      </c>
      <c r="O9106" s="31">
        <v>-9.9540039935675644</v>
      </c>
      <c r="P9106" s="31">
        <v>-9.2526241133745923</v>
      </c>
      <c r="Q9106" s="31">
        <v>-8.53020283677583</v>
      </c>
      <c r="R9106" s="31">
        <v>-7.7861089218791051</v>
      </c>
      <c r="S9106" s="31">
        <v>-7.0196921895354771</v>
      </c>
      <c r="T9106" s="31">
        <v>-6.2302829552215417</v>
      </c>
      <c r="U9106" s="31">
        <v>-5.4171914438781874</v>
      </c>
      <c r="V9106" s="31">
        <v>-4.5797071871945336</v>
      </c>
      <c r="W9106" s="31">
        <v>38.859966788165529</v>
      </c>
      <c r="X9106" s="31">
        <v>-2.8286113548946807</v>
      </c>
      <c r="Y9106" s="31">
        <v>-1.9134696955415214</v>
      </c>
      <c r="Z9106" s="31">
        <v>-0.970873786407767</v>
      </c>
    </row>
    <row r="9107" spans="2:26" x14ac:dyDescent="0.2">
      <c r="B9107">
        <v>8991</v>
      </c>
      <c r="C9107" s="31">
        <v>122.32496686020144</v>
      </c>
      <c r="D9107" s="31">
        <v>-16.443608385676846</v>
      </c>
      <c r="E9107" s="31">
        <v>-15.936916637247149</v>
      </c>
      <c r="F9107" s="31">
        <v>-15.415024136364567</v>
      </c>
      <c r="G9107" s="31">
        <v>-14.877474860455504</v>
      </c>
      <c r="H9107" s="31">
        <v>109.96514260508029</v>
      </c>
      <c r="I9107" s="31">
        <v>27.657651929488601</v>
      </c>
      <c r="J9107" s="31">
        <v>-13.166118471840962</v>
      </c>
      <c r="K9107" s="31">
        <v>38.647713316725337</v>
      </c>
      <c r="L9107" s="31">
        <v>-11.937935086776077</v>
      </c>
      <c r="M9107" s="31">
        <v>-11.296073139379359</v>
      </c>
      <c r="N9107" s="31">
        <v>79.065815786634616</v>
      </c>
      <c r="O9107" s="31">
        <v>-9.9540039935675644</v>
      </c>
      <c r="P9107" s="31">
        <v>75.126805440543833</v>
      </c>
      <c r="Q9107" s="31">
        <v>198.77367323159265</v>
      </c>
      <c r="R9107" s="31">
        <v>-7.7861089218791051</v>
      </c>
      <c r="S9107" s="31">
        <v>-7.0196921895354771</v>
      </c>
      <c r="T9107" s="31">
        <v>-6.2302829552215417</v>
      </c>
      <c r="U9107" s="31">
        <v>-5.4171914438781874</v>
      </c>
      <c r="V9107" s="31">
        <v>187.12782169314553</v>
      </c>
      <c r="W9107" s="31">
        <v>-3.71709840281037</v>
      </c>
      <c r="X9107" s="31">
        <v>-2.8286113548946807</v>
      </c>
      <c r="Y9107" s="31">
        <v>-1.9134696955415214</v>
      </c>
      <c r="Z9107" s="31">
        <v>-0.970873786407767</v>
      </c>
    </row>
    <row r="9108" spans="2:26" x14ac:dyDescent="0.2">
      <c r="B9108">
        <v>8992</v>
      </c>
      <c r="C9108" s="31">
        <v>-16.935542122016354</v>
      </c>
      <c r="D9108" s="31">
        <v>-16.443608385676846</v>
      </c>
      <c r="E9108" s="31">
        <v>-15.936916637247149</v>
      </c>
      <c r="F9108" s="31">
        <v>115.20391230392237</v>
      </c>
      <c r="G9108" s="31">
        <v>-14.877474860455504</v>
      </c>
      <c r="H9108" s="31">
        <v>-14.323799106269169</v>
      </c>
      <c r="I9108" s="31">
        <v>64.381744910167725</v>
      </c>
      <c r="J9108" s="31">
        <v>28.344897248300473</v>
      </c>
      <c r="K9108" s="31">
        <v>22.776990570386388</v>
      </c>
      <c r="L9108" s="31">
        <v>121.06701982263429</v>
      </c>
      <c r="M9108" s="31">
        <v>72.433376942661582</v>
      </c>
      <c r="N9108" s="31">
        <v>48.040352654757754</v>
      </c>
      <c r="O9108" s="31">
        <v>-9.9540039935675644</v>
      </c>
      <c r="P9108" s="31">
        <v>-9.2526241133745923</v>
      </c>
      <c r="Q9108" s="31">
        <v>-8.53020283677583</v>
      </c>
      <c r="R9108" s="31">
        <v>25.050336002180206</v>
      </c>
      <c r="S9108" s="31">
        <v>-7.0196921895354771</v>
      </c>
      <c r="T9108" s="31">
        <v>36.067943217192152</v>
      </c>
      <c r="U9108" s="31">
        <v>-5.4171914438781874</v>
      </c>
      <c r="V9108" s="31">
        <v>-4.5797071871945336</v>
      </c>
      <c r="W9108" s="31">
        <v>-3.71709840281037</v>
      </c>
      <c r="X9108" s="31">
        <v>-2.8286113548946807</v>
      </c>
      <c r="Y9108" s="31">
        <v>-1.9134696955415214</v>
      </c>
      <c r="Z9108" s="31">
        <v>-0.970873786407767</v>
      </c>
    </row>
    <row r="9109" spans="2:26" x14ac:dyDescent="0.2">
      <c r="B9109">
        <v>8993</v>
      </c>
      <c r="C9109" s="31">
        <v>-16.935542122016354</v>
      </c>
      <c r="D9109" s="31">
        <v>49.132713118464785</v>
      </c>
      <c r="E9109" s="31">
        <v>-15.936916637247149</v>
      </c>
      <c r="F9109" s="31">
        <v>28.8125293106093</v>
      </c>
      <c r="G9109" s="31">
        <v>-14.877474860455504</v>
      </c>
      <c r="H9109" s="31">
        <v>45.791255024519124</v>
      </c>
      <c r="I9109" s="31">
        <v>-13.753513079457244</v>
      </c>
      <c r="J9109" s="31">
        <v>89.312046920558899</v>
      </c>
      <c r="K9109" s="31">
        <v>-12.561102025996192</v>
      </c>
      <c r="L9109" s="31">
        <v>-11.937935086776077</v>
      </c>
      <c r="M9109" s="31">
        <v>-11.296073139379359</v>
      </c>
      <c r="N9109" s="31">
        <v>-10.634955333560741</v>
      </c>
      <c r="O9109" s="31">
        <v>-9.9540039935675644</v>
      </c>
      <c r="P9109" s="31">
        <v>-9.2526241133745923</v>
      </c>
      <c r="Q9109" s="31">
        <v>-8.53020283677583</v>
      </c>
      <c r="R9109" s="31">
        <v>-7.7861089218791051</v>
      </c>
      <c r="S9109" s="31">
        <v>-7.0196921895354771</v>
      </c>
      <c r="T9109" s="31">
        <v>-6.2302829552215417</v>
      </c>
      <c r="U9109" s="31">
        <v>-5.4171914438781874</v>
      </c>
      <c r="V9109" s="31">
        <v>-4.5797071871945336</v>
      </c>
      <c r="W9109" s="31">
        <v>-3.71709840281037</v>
      </c>
      <c r="X9109" s="31">
        <v>-2.8286113548946807</v>
      </c>
      <c r="Y9109" s="31">
        <v>-1.9134696955415214</v>
      </c>
      <c r="Z9109" s="31">
        <v>-0.970873786407767</v>
      </c>
    </row>
    <row r="9110" spans="2:26" x14ac:dyDescent="0.2">
      <c r="B9110">
        <v>8994</v>
      </c>
      <c r="C9110" s="31">
        <v>185.25515375698976</v>
      </c>
      <c r="D9110" s="31">
        <v>128.31379246732061</v>
      </c>
      <c r="E9110" s="31">
        <v>-15.936916637247149</v>
      </c>
      <c r="F9110" s="31">
        <v>175.95368399497849</v>
      </c>
      <c r="G9110" s="31">
        <v>-14.877474860455504</v>
      </c>
      <c r="H9110" s="31">
        <v>-14.323799106269169</v>
      </c>
      <c r="I9110" s="31">
        <v>-13.753513079457244</v>
      </c>
      <c r="J9110" s="31">
        <v>-13.166118471840962</v>
      </c>
      <c r="K9110" s="31">
        <v>63.963412890079013</v>
      </c>
      <c r="L9110" s="31">
        <v>-11.937935086776077</v>
      </c>
      <c r="M9110" s="31">
        <v>-11.296073139379359</v>
      </c>
      <c r="N9110" s="31">
        <v>-10.634955333560741</v>
      </c>
      <c r="O9110" s="31">
        <v>-9.9540039935675644</v>
      </c>
      <c r="P9110" s="31">
        <v>-9.2526241133745923</v>
      </c>
      <c r="Q9110" s="31">
        <v>-8.53020283677583</v>
      </c>
      <c r="R9110" s="31">
        <v>-7.7861089218791051</v>
      </c>
      <c r="S9110" s="31">
        <v>-7.0196921895354771</v>
      </c>
      <c r="T9110" s="31">
        <v>-6.2302829552215417</v>
      </c>
      <c r="U9110" s="31">
        <v>-5.4171914438781874</v>
      </c>
      <c r="V9110" s="31">
        <v>-4.5797071871945336</v>
      </c>
      <c r="W9110" s="31">
        <v>-3.71709840281037</v>
      </c>
      <c r="X9110" s="31">
        <v>-2.8286113548946807</v>
      </c>
      <c r="Y9110" s="31">
        <v>-1.9134696955415214</v>
      </c>
      <c r="Z9110" s="31">
        <v>-0.970873786407767</v>
      </c>
    </row>
    <row r="9111" spans="2:26" x14ac:dyDescent="0.2">
      <c r="B9111">
        <v>8995</v>
      </c>
      <c r="C9111" s="31">
        <v>-16.935542122016354</v>
      </c>
      <c r="D9111" s="31">
        <v>42.166588692282794</v>
      </c>
      <c r="E9111" s="31">
        <v>-15.936916637247149</v>
      </c>
      <c r="F9111" s="31">
        <v>76.815372666180366</v>
      </c>
      <c r="G9111" s="31">
        <v>37.387171677018301</v>
      </c>
      <c r="H9111" s="31">
        <v>-14.323799106269169</v>
      </c>
      <c r="I9111" s="31">
        <v>-13.753513079457244</v>
      </c>
      <c r="J9111" s="31">
        <v>-13.166118471840962</v>
      </c>
      <c r="K9111" s="31">
        <v>-12.561102025996192</v>
      </c>
      <c r="L9111" s="31">
        <v>-11.937935086776077</v>
      </c>
      <c r="M9111" s="31">
        <v>-11.296073139379359</v>
      </c>
      <c r="N9111" s="31">
        <v>-10.634955333560741</v>
      </c>
      <c r="O9111" s="31">
        <v>-9.9540039935675644</v>
      </c>
      <c r="P9111" s="31">
        <v>-9.2526241133745923</v>
      </c>
      <c r="Q9111" s="31">
        <v>-8.53020283677583</v>
      </c>
      <c r="R9111" s="31">
        <v>23.144653370808708</v>
      </c>
      <c r="S9111" s="31">
        <v>-7.0196921895354771</v>
      </c>
      <c r="T9111" s="31">
        <v>-6.2302829552215417</v>
      </c>
      <c r="U9111" s="31">
        <v>-5.4171914438781874</v>
      </c>
      <c r="V9111" s="31">
        <v>-4.5797071871945336</v>
      </c>
      <c r="W9111" s="31">
        <v>117.29670639654327</v>
      </c>
      <c r="X9111" s="31">
        <v>-2.8286113548946807</v>
      </c>
      <c r="Y9111" s="31">
        <v>-1.9134696955415214</v>
      </c>
      <c r="Z9111" s="31">
        <v>-0.970873786407767</v>
      </c>
    </row>
    <row r="9112" spans="2:26" x14ac:dyDescent="0.2">
      <c r="B9112">
        <v>8996</v>
      </c>
      <c r="C9112" s="31">
        <v>22.021012048989224</v>
      </c>
      <c r="D9112" s="31">
        <v>-16.443608385676846</v>
      </c>
      <c r="E9112" s="31">
        <v>35.513355232336934</v>
      </c>
      <c r="F9112" s="31">
        <v>56.011346101065257</v>
      </c>
      <c r="G9112" s="31">
        <v>-14.877474860455504</v>
      </c>
      <c r="H9112" s="31">
        <v>-14.323799106269169</v>
      </c>
      <c r="I9112" s="31">
        <v>148.07763789397094</v>
      </c>
      <c r="J9112" s="31">
        <v>-13.166118471840962</v>
      </c>
      <c r="K9112" s="31">
        <v>29.589474619082342</v>
      </c>
      <c r="L9112" s="31">
        <v>-11.937935086776077</v>
      </c>
      <c r="M9112" s="31">
        <v>-11.296073139379359</v>
      </c>
      <c r="N9112" s="31">
        <v>-10.634955333560741</v>
      </c>
      <c r="O9112" s="31">
        <v>-9.9540039935675644</v>
      </c>
      <c r="P9112" s="31">
        <v>45.29281626066394</v>
      </c>
      <c r="Q9112" s="31">
        <v>-8.53020283677583</v>
      </c>
      <c r="R9112" s="31">
        <v>-7.7861089218791051</v>
      </c>
      <c r="S9112" s="31">
        <v>-7.0196921895354771</v>
      </c>
      <c r="T9112" s="31">
        <v>-6.2302829552215417</v>
      </c>
      <c r="U9112" s="31">
        <v>-5.4171914438781874</v>
      </c>
      <c r="V9112" s="31">
        <v>-4.5797071871945336</v>
      </c>
      <c r="W9112" s="31">
        <v>-3.71709840281037</v>
      </c>
      <c r="X9112" s="31">
        <v>-2.8286113548946807</v>
      </c>
      <c r="Y9112" s="31">
        <v>-1.9134696955415214</v>
      </c>
      <c r="Z9112" s="31">
        <v>-0.970873786407767</v>
      </c>
    </row>
    <row r="9113" spans="2:26" x14ac:dyDescent="0.2">
      <c r="B9113">
        <v>8997</v>
      </c>
      <c r="C9113" s="31">
        <v>30.71693315051056</v>
      </c>
      <c r="D9113" s="31">
        <v>-16.443608385676846</v>
      </c>
      <c r="E9113" s="31">
        <v>10.476037364951395</v>
      </c>
      <c r="F9113" s="31">
        <v>-15.415024136364567</v>
      </c>
      <c r="G9113" s="31">
        <v>7.0303743556966225</v>
      </c>
      <c r="H9113" s="31">
        <v>-14.323799106269169</v>
      </c>
      <c r="I9113" s="31">
        <v>-13.753513079457244</v>
      </c>
      <c r="J9113" s="31">
        <v>56.167713779623242</v>
      </c>
      <c r="K9113" s="31">
        <v>-12.561102025996192</v>
      </c>
      <c r="L9113" s="31">
        <v>-11.937935086776077</v>
      </c>
      <c r="M9113" s="31">
        <v>41.142852429584885</v>
      </c>
      <c r="N9113" s="31">
        <v>-10.634955333560741</v>
      </c>
      <c r="O9113" s="31">
        <v>-9.9540039935675644</v>
      </c>
      <c r="P9113" s="31">
        <v>-9.2526241133745923</v>
      </c>
      <c r="Q9113" s="31">
        <v>-8.53020283677583</v>
      </c>
      <c r="R9113" s="31">
        <v>-7.7861089218791051</v>
      </c>
      <c r="S9113" s="31">
        <v>-7.0196921895354771</v>
      </c>
      <c r="T9113" s="31">
        <v>-6.2302829552215417</v>
      </c>
      <c r="U9113" s="31">
        <v>-5.4171914438781874</v>
      </c>
      <c r="V9113" s="31">
        <v>-4.5797071871945336</v>
      </c>
      <c r="W9113" s="31">
        <v>-3.71709840281037</v>
      </c>
      <c r="X9113" s="31">
        <v>-2.8286113548946807</v>
      </c>
      <c r="Y9113" s="31">
        <v>-1.9134696955415214</v>
      </c>
      <c r="Z9113" s="31">
        <v>-0.970873786407767</v>
      </c>
    </row>
    <row r="9114" spans="2:26" x14ac:dyDescent="0.2">
      <c r="B9114">
        <v>8998</v>
      </c>
      <c r="C9114" s="31">
        <v>-16.935542122016354</v>
      </c>
      <c r="D9114" s="31">
        <v>288.59041742890935</v>
      </c>
      <c r="E9114" s="31">
        <v>-15.936916637247149</v>
      </c>
      <c r="F9114" s="31">
        <v>27.820158911209337</v>
      </c>
      <c r="G9114" s="31">
        <v>85.184408529757775</v>
      </c>
      <c r="H9114" s="31">
        <v>-14.323799106269169</v>
      </c>
      <c r="I9114" s="31">
        <v>-13.753513079457244</v>
      </c>
      <c r="J9114" s="31">
        <v>-13.166118471840962</v>
      </c>
      <c r="K9114" s="31">
        <v>-12.561102025996192</v>
      </c>
      <c r="L9114" s="31">
        <v>-11.937935086776077</v>
      </c>
      <c r="M9114" s="31">
        <v>-11.296073139379359</v>
      </c>
      <c r="N9114" s="31">
        <v>-10.634955333560741</v>
      </c>
      <c r="O9114" s="31">
        <v>-9.9540039935675644</v>
      </c>
      <c r="P9114" s="31">
        <v>-9.2526241133745923</v>
      </c>
      <c r="Q9114" s="31">
        <v>-8.53020283677583</v>
      </c>
      <c r="R9114" s="31">
        <v>-7.7861089218791051</v>
      </c>
      <c r="S9114" s="31">
        <v>-7.0196921895354771</v>
      </c>
      <c r="T9114" s="31">
        <v>-6.2302829552215417</v>
      </c>
      <c r="U9114" s="31">
        <v>-5.4171914438781874</v>
      </c>
      <c r="V9114" s="31">
        <v>-4.5797071871945336</v>
      </c>
      <c r="W9114" s="31">
        <v>-3.71709840281037</v>
      </c>
      <c r="X9114" s="31">
        <v>-2.8286113548946807</v>
      </c>
      <c r="Y9114" s="31">
        <v>-1.9134696955415214</v>
      </c>
      <c r="Z9114" s="31">
        <v>-0.970873786407767</v>
      </c>
    </row>
    <row r="9115" spans="2:26" x14ac:dyDescent="0.2">
      <c r="B9115">
        <v>8999</v>
      </c>
      <c r="C9115" s="31">
        <v>-16.935542122016354</v>
      </c>
      <c r="D9115" s="31">
        <v>-16.443608385676846</v>
      </c>
      <c r="E9115" s="31">
        <v>-15.936916637247149</v>
      </c>
      <c r="F9115" s="31">
        <v>-15.415024136364567</v>
      </c>
      <c r="G9115" s="31">
        <v>-14.877474860455504</v>
      </c>
      <c r="H9115" s="31">
        <v>-14.323799106269169</v>
      </c>
      <c r="I9115" s="31">
        <v>71.78835515570708</v>
      </c>
      <c r="J9115" s="31">
        <v>-13.166118471840962</v>
      </c>
      <c r="K9115" s="31">
        <v>22.180631156822496</v>
      </c>
      <c r="L9115" s="31">
        <v>-11.937935086776077</v>
      </c>
      <c r="M9115" s="31">
        <v>-11.296073139379359</v>
      </c>
      <c r="N9115" s="31">
        <v>-10.634955333560741</v>
      </c>
      <c r="O9115" s="31">
        <v>-9.9540039935675644</v>
      </c>
      <c r="P9115" s="31">
        <v>-9.2526241133745923</v>
      </c>
      <c r="Q9115" s="31">
        <v>-8.53020283677583</v>
      </c>
      <c r="R9115" s="31">
        <v>-7.7861089218791051</v>
      </c>
      <c r="S9115" s="31">
        <v>27.904807853682048</v>
      </c>
      <c r="T9115" s="31">
        <v>-6.2302829552215417</v>
      </c>
      <c r="U9115" s="31">
        <v>-5.4171914438781874</v>
      </c>
      <c r="V9115" s="31">
        <v>169.81830569126919</v>
      </c>
      <c r="W9115" s="31">
        <v>-3.71709840281037</v>
      </c>
      <c r="X9115" s="31">
        <v>-2.8286113548946807</v>
      </c>
      <c r="Y9115" s="31">
        <v>-1.9134696955415214</v>
      </c>
      <c r="Z9115" s="31">
        <v>-0.970873786407767</v>
      </c>
    </row>
    <row r="9116" spans="2:26" x14ac:dyDescent="0.2">
      <c r="B9116">
        <v>9000</v>
      </c>
      <c r="C9116" s="31">
        <v>-16.935542122016354</v>
      </c>
      <c r="D9116" s="31">
        <v>-16.443608385676846</v>
      </c>
      <c r="E9116" s="31">
        <v>-15.936916637247149</v>
      </c>
      <c r="F9116" s="31">
        <v>-15.415024136364567</v>
      </c>
      <c r="G9116" s="31">
        <v>-14.877474860455504</v>
      </c>
      <c r="H9116" s="31">
        <v>30.873165867422713</v>
      </c>
      <c r="I9116" s="31">
        <v>46.467623619365419</v>
      </c>
      <c r="J9116" s="31">
        <v>-13.166118471840962</v>
      </c>
      <c r="K9116" s="31">
        <v>-12.561102025996192</v>
      </c>
      <c r="L9116" s="31">
        <v>-11.937935086776077</v>
      </c>
      <c r="M9116" s="31">
        <v>-11.296073139379359</v>
      </c>
      <c r="N9116" s="31">
        <v>-10.634955333560741</v>
      </c>
      <c r="O9116" s="31">
        <v>-9.9540039935675644</v>
      </c>
      <c r="P9116" s="31">
        <v>-9.2526241133745923</v>
      </c>
      <c r="Q9116" s="31">
        <v>-8.53020283677583</v>
      </c>
      <c r="R9116" s="31">
        <v>-7.7861089218791051</v>
      </c>
      <c r="S9116" s="31">
        <v>-7.0196921895354771</v>
      </c>
      <c r="T9116" s="31">
        <v>-6.2302829552215417</v>
      </c>
      <c r="U9116" s="31">
        <v>-5.4171914438781874</v>
      </c>
      <c r="V9116" s="31">
        <v>-4.5797071871945336</v>
      </c>
      <c r="W9116" s="31">
        <v>-3.71709840281037</v>
      </c>
      <c r="X9116" s="31">
        <v>-2.8286113548946807</v>
      </c>
      <c r="Y9116" s="31">
        <v>-1.9134696955415214</v>
      </c>
      <c r="Z9116" s="31">
        <v>-0.970873786407767</v>
      </c>
    </row>
    <row r="9117" spans="2:26" x14ac:dyDescent="0.2">
      <c r="B9117">
        <v>9001</v>
      </c>
      <c r="C9117" s="31">
        <v>-16.935542122016354</v>
      </c>
      <c r="D9117" s="31">
        <v>-16.443608385676846</v>
      </c>
      <c r="E9117" s="31">
        <v>246.07043096082253</v>
      </c>
      <c r="F9117" s="31">
        <v>-15.415024136364567</v>
      </c>
      <c r="G9117" s="31">
        <v>-14.877474860455504</v>
      </c>
      <c r="H9117" s="31">
        <v>-14.323799106269169</v>
      </c>
      <c r="I9117" s="31">
        <v>-13.753513079457244</v>
      </c>
      <c r="J9117" s="31">
        <v>-13.166118471840962</v>
      </c>
      <c r="K9117" s="31">
        <v>-12.561102025996192</v>
      </c>
      <c r="L9117" s="31">
        <v>29.670058042727906</v>
      </c>
      <c r="M9117" s="31">
        <v>-11.296073139379359</v>
      </c>
      <c r="N9117" s="31">
        <v>-10.634955333560741</v>
      </c>
      <c r="O9117" s="31">
        <v>-9.9540039935675644</v>
      </c>
      <c r="P9117" s="31">
        <v>-9.2526241133745923</v>
      </c>
      <c r="Q9117" s="31">
        <v>-8.53020283677583</v>
      </c>
      <c r="R9117" s="31">
        <v>-7.7861089218791051</v>
      </c>
      <c r="S9117" s="31">
        <v>-7.0196921895354771</v>
      </c>
      <c r="T9117" s="31">
        <v>-6.2302829552215417</v>
      </c>
      <c r="U9117" s="31">
        <v>-5.4171914438781874</v>
      </c>
      <c r="V9117" s="31">
        <v>-4.5797071871945336</v>
      </c>
      <c r="W9117" s="31">
        <v>-3.71709840281037</v>
      </c>
      <c r="X9117" s="31">
        <v>-2.8286113548946807</v>
      </c>
      <c r="Y9117" s="31">
        <v>-1.9134696955415214</v>
      </c>
      <c r="Z9117" s="31">
        <v>-0.970873786407767</v>
      </c>
    </row>
    <row r="9118" spans="2:26" x14ac:dyDescent="0.2">
      <c r="B9118">
        <v>9002</v>
      </c>
      <c r="C9118" s="31">
        <v>-16.935542122016354</v>
      </c>
      <c r="D9118" s="31">
        <v>191.23729163644364</v>
      </c>
      <c r="E9118" s="31">
        <v>-15.936916637247149</v>
      </c>
      <c r="F9118" s="31">
        <v>-15.415024136364567</v>
      </c>
      <c r="G9118" s="31">
        <v>-14.877474860455504</v>
      </c>
      <c r="H9118" s="31">
        <v>163.62765685089133</v>
      </c>
      <c r="I9118" s="31">
        <v>-13.753513079457244</v>
      </c>
      <c r="J9118" s="31">
        <v>-13.166118471840962</v>
      </c>
      <c r="K9118" s="31">
        <v>-12.561102025996192</v>
      </c>
      <c r="L9118" s="31">
        <v>-11.937935086776077</v>
      </c>
      <c r="M9118" s="31">
        <v>28.409919803002058</v>
      </c>
      <c r="N9118" s="31">
        <v>-10.634955333560741</v>
      </c>
      <c r="O9118" s="31">
        <v>54.311633797848422</v>
      </c>
      <c r="P9118" s="31">
        <v>-9.2526241133745923</v>
      </c>
      <c r="Q9118" s="31">
        <v>-8.53020283677583</v>
      </c>
      <c r="R9118" s="31">
        <v>-7.7861089218791051</v>
      </c>
      <c r="S9118" s="31">
        <v>-7.0196921895354771</v>
      </c>
      <c r="T9118" s="31">
        <v>-6.2302829552215417</v>
      </c>
      <c r="U9118" s="31">
        <v>43.927307823221959</v>
      </c>
      <c r="V9118" s="31">
        <v>-4.5797071871945336</v>
      </c>
      <c r="W9118" s="31">
        <v>-3.71709840281037</v>
      </c>
      <c r="X9118" s="31">
        <v>-2.8286113548946807</v>
      </c>
      <c r="Y9118" s="31">
        <v>-1.9134696955415214</v>
      </c>
      <c r="Z9118" s="31">
        <v>-0.970873786407767</v>
      </c>
    </row>
    <row r="9119" spans="2:26" x14ac:dyDescent="0.2">
      <c r="B9119">
        <v>9003</v>
      </c>
      <c r="C9119" s="31">
        <v>-16.935542122016354</v>
      </c>
      <c r="D9119" s="31">
        <v>21.8042928597601</v>
      </c>
      <c r="E9119" s="31">
        <v>-15.936916637247149</v>
      </c>
      <c r="F9119" s="31">
        <v>-15.415024136364567</v>
      </c>
      <c r="G9119" s="31">
        <v>-14.877474860455504</v>
      </c>
      <c r="H9119" s="31">
        <v>-14.323799106269169</v>
      </c>
      <c r="I9119" s="31">
        <v>-13.753513079457244</v>
      </c>
      <c r="J9119" s="31">
        <v>-13.166118471840962</v>
      </c>
      <c r="K9119" s="31">
        <v>-12.561102025996192</v>
      </c>
      <c r="L9119" s="31">
        <v>-11.937935086776077</v>
      </c>
      <c r="M9119" s="31">
        <v>-11.296073139379359</v>
      </c>
      <c r="N9119" s="31">
        <v>-10.634955333560741</v>
      </c>
      <c r="O9119" s="31">
        <v>-9.9540039935675644</v>
      </c>
      <c r="P9119" s="31">
        <v>-9.2526241133745923</v>
      </c>
      <c r="Q9119" s="31">
        <v>-8.53020283677583</v>
      </c>
      <c r="R9119" s="31">
        <v>-7.7861089218791051</v>
      </c>
      <c r="S9119" s="31">
        <v>-7.0196921895354771</v>
      </c>
      <c r="T9119" s="31">
        <v>-6.2302829552215417</v>
      </c>
      <c r="U9119" s="31">
        <v>-5.4171914438781874</v>
      </c>
      <c r="V9119" s="31">
        <v>-4.5797071871945336</v>
      </c>
      <c r="W9119" s="31">
        <v>-3.71709840281037</v>
      </c>
      <c r="X9119" s="31">
        <v>-2.8286113548946807</v>
      </c>
      <c r="Y9119" s="31">
        <v>-1.9134696955415214</v>
      </c>
      <c r="Z9119" s="31">
        <v>-0.970873786407767</v>
      </c>
    </row>
    <row r="9120" spans="2:26" x14ac:dyDescent="0.2">
      <c r="B9120">
        <v>9004</v>
      </c>
      <c r="C9120" s="31">
        <v>17.641781293486645</v>
      </c>
      <c r="D9120" s="31">
        <v>-16.443608385676846</v>
      </c>
      <c r="E9120" s="31">
        <v>-15.936916637247149</v>
      </c>
      <c r="F9120" s="31">
        <v>48.909335746565262</v>
      </c>
      <c r="G9120" s="31">
        <v>-14.877474860455504</v>
      </c>
      <c r="H9120" s="31">
        <v>-14.323799106269169</v>
      </c>
      <c r="I9120" s="31">
        <v>-13.753513079457244</v>
      </c>
      <c r="J9120" s="31">
        <v>37.235446042954528</v>
      </c>
      <c r="K9120" s="31">
        <v>23.171682210884399</v>
      </c>
      <c r="L9120" s="31">
        <v>235.35109134183068</v>
      </c>
      <c r="M9120" s="31">
        <v>59.835392147688601</v>
      </c>
      <c r="N9120" s="31">
        <v>35.026825077049544</v>
      </c>
      <c r="O9120" s="31">
        <v>30.144309761224648</v>
      </c>
      <c r="P9120" s="31">
        <v>-9.2526241133745923</v>
      </c>
      <c r="Q9120" s="31">
        <v>-8.53020283677583</v>
      </c>
      <c r="R9120" s="31">
        <v>-7.7861089218791051</v>
      </c>
      <c r="S9120" s="31">
        <v>-7.0196921895354771</v>
      </c>
      <c r="T9120" s="31">
        <v>-6.2302829552215417</v>
      </c>
      <c r="U9120" s="31">
        <v>-5.4171914438781874</v>
      </c>
      <c r="V9120" s="31">
        <v>-4.5797071871945336</v>
      </c>
      <c r="W9120" s="31">
        <v>-3.71709840281037</v>
      </c>
      <c r="X9120" s="31">
        <v>-2.8286113548946807</v>
      </c>
      <c r="Y9120" s="31">
        <v>72.140805271205352</v>
      </c>
      <c r="Z9120" s="31">
        <v>-0.970873786407767</v>
      </c>
    </row>
    <row r="9121" spans="2:26" x14ac:dyDescent="0.2">
      <c r="B9121">
        <v>9005</v>
      </c>
      <c r="C9121" s="31">
        <v>348.29217066861088</v>
      </c>
      <c r="D9121" s="31">
        <v>-16.443608385676846</v>
      </c>
      <c r="E9121" s="31">
        <v>26.447398392353282</v>
      </c>
      <c r="F9121" s="31">
        <v>51.843105248629776</v>
      </c>
      <c r="G9121" s="31">
        <v>22.529937954851487</v>
      </c>
      <c r="H9121" s="31">
        <v>46.453257078616971</v>
      </c>
      <c r="I9121" s="31">
        <v>-13.753513079457244</v>
      </c>
      <c r="J9121" s="31">
        <v>171.93817432766181</v>
      </c>
      <c r="K9121" s="31">
        <v>-12.561102025996192</v>
      </c>
      <c r="L9121" s="31">
        <v>188.08744280568564</v>
      </c>
      <c r="M9121" s="31">
        <v>-11.296073139379359</v>
      </c>
      <c r="N9121" s="31">
        <v>-10.634955333560741</v>
      </c>
      <c r="O9121" s="31">
        <v>-9.9540039935675644</v>
      </c>
      <c r="P9121" s="31">
        <v>-9.2526241133745923</v>
      </c>
      <c r="Q9121" s="31">
        <v>-8.53020283677583</v>
      </c>
      <c r="R9121" s="31">
        <v>-7.7861089218791051</v>
      </c>
      <c r="S9121" s="31">
        <v>-7.0196921895354771</v>
      </c>
      <c r="T9121" s="31">
        <v>-6.2302829552215417</v>
      </c>
      <c r="U9121" s="31">
        <v>242.18159629919199</v>
      </c>
      <c r="V9121" s="31">
        <v>-4.5797071871945336</v>
      </c>
      <c r="W9121" s="31">
        <v>-3.71709840281037</v>
      </c>
      <c r="X9121" s="31">
        <v>-2.8286113548946807</v>
      </c>
      <c r="Y9121" s="31">
        <v>-1.9134696955415214</v>
      </c>
      <c r="Z9121" s="31">
        <v>-0.970873786407767</v>
      </c>
    </row>
    <row r="9122" spans="2:26" x14ac:dyDescent="0.2">
      <c r="B9122">
        <v>9006</v>
      </c>
      <c r="C9122" s="31">
        <v>-16.935542122016354</v>
      </c>
      <c r="D9122" s="31">
        <v>-16.443608385676846</v>
      </c>
      <c r="E9122" s="31">
        <v>-15.936916637247149</v>
      </c>
      <c r="F9122" s="31">
        <v>-15.415024136364567</v>
      </c>
      <c r="G9122" s="31">
        <v>-14.877474860455504</v>
      </c>
      <c r="H9122" s="31">
        <v>-14.323799106269169</v>
      </c>
      <c r="I9122" s="31">
        <v>-13.753513079457244</v>
      </c>
      <c r="J9122" s="31">
        <v>100.663920183965</v>
      </c>
      <c r="K9122" s="31">
        <v>-12.561102025996192</v>
      </c>
      <c r="L9122" s="31">
        <v>-11.937935086776077</v>
      </c>
      <c r="M9122" s="31">
        <v>-11.296073139379359</v>
      </c>
      <c r="N9122" s="31">
        <v>124.13872660225935</v>
      </c>
      <c r="O9122" s="31">
        <v>-9.9540039935675644</v>
      </c>
      <c r="P9122" s="31">
        <v>-9.2526241133745923</v>
      </c>
      <c r="Q9122" s="31">
        <v>-8.53020283677583</v>
      </c>
      <c r="R9122" s="31">
        <v>-7.7861089218791051</v>
      </c>
      <c r="S9122" s="31">
        <v>-7.0196921895354771</v>
      </c>
      <c r="T9122" s="31">
        <v>-6.2302829552215417</v>
      </c>
      <c r="U9122" s="31">
        <v>-5.4171914438781874</v>
      </c>
      <c r="V9122" s="31">
        <v>-4.5797071871945336</v>
      </c>
      <c r="W9122" s="31">
        <v>-3.71709840281037</v>
      </c>
      <c r="X9122" s="31">
        <v>-2.8286113548946807</v>
      </c>
      <c r="Y9122" s="31">
        <v>137.66653511456033</v>
      </c>
      <c r="Z9122" s="31">
        <v>-0.970873786407767</v>
      </c>
    </row>
    <row r="9123" spans="2:26" x14ac:dyDescent="0.2">
      <c r="B9123">
        <v>9007</v>
      </c>
      <c r="C9123" s="31">
        <v>-16.935542122016354</v>
      </c>
      <c r="D9123" s="31">
        <v>36.432462013765004</v>
      </c>
      <c r="E9123" s="31">
        <v>-15.936916637247149</v>
      </c>
      <c r="F9123" s="31">
        <v>97.136213533822669</v>
      </c>
      <c r="G9123" s="31">
        <v>-14.877474860455504</v>
      </c>
      <c r="H9123" s="31">
        <v>-14.323799106269169</v>
      </c>
      <c r="I9123" s="31">
        <v>-13.753513079457244</v>
      </c>
      <c r="J9123" s="31">
        <v>-13.166118471840962</v>
      </c>
      <c r="K9123" s="31">
        <v>-12.561102025996192</v>
      </c>
      <c r="L9123" s="31">
        <v>-11.937935086776077</v>
      </c>
      <c r="M9123" s="31">
        <v>-11.296073139379359</v>
      </c>
      <c r="N9123" s="31">
        <v>-10.634955333560741</v>
      </c>
      <c r="O9123" s="31">
        <v>-9.9540039935675644</v>
      </c>
      <c r="P9123" s="31">
        <v>-9.2526241133745923</v>
      </c>
      <c r="Q9123" s="31">
        <v>-8.53020283677583</v>
      </c>
      <c r="R9123" s="31">
        <v>-7.7861089218791051</v>
      </c>
      <c r="S9123" s="31">
        <v>-7.0196921895354771</v>
      </c>
      <c r="T9123" s="31">
        <v>-6.2302829552215417</v>
      </c>
      <c r="U9123" s="31">
        <v>-5.4171914438781874</v>
      </c>
      <c r="V9123" s="31">
        <v>-4.5797071871945336</v>
      </c>
      <c r="W9123" s="31">
        <v>-3.71709840281037</v>
      </c>
      <c r="X9123" s="31">
        <v>-2.8286113548946807</v>
      </c>
      <c r="Y9123" s="31">
        <v>153.80190728010973</v>
      </c>
      <c r="Z9123" s="31">
        <v>-0.970873786407767</v>
      </c>
    </row>
    <row r="9124" spans="2:26" x14ac:dyDescent="0.2">
      <c r="B9124">
        <v>9008</v>
      </c>
      <c r="C9124" s="31">
        <v>28.879963339857703</v>
      </c>
      <c r="D9124" s="31">
        <v>64.81777447482078</v>
      </c>
      <c r="E9124" s="31">
        <v>61.063837315292318</v>
      </c>
      <c r="F9124" s="31">
        <v>82.893054748635393</v>
      </c>
      <c r="G9124" s="31">
        <v>-14.877474860455504</v>
      </c>
      <c r="H9124" s="31">
        <v>-14.323799106269169</v>
      </c>
      <c r="I9124" s="31">
        <v>-13.753513079457244</v>
      </c>
      <c r="J9124" s="31">
        <v>-13.166118471840962</v>
      </c>
      <c r="K9124" s="31">
        <v>-12.561102025996192</v>
      </c>
      <c r="L9124" s="31">
        <v>-11.937935086776077</v>
      </c>
      <c r="M9124" s="31">
        <v>-11.296073139379359</v>
      </c>
      <c r="N9124" s="31">
        <v>-10.634955333560741</v>
      </c>
      <c r="O9124" s="31">
        <v>-9.9540039935675644</v>
      </c>
      <c r="P9124" s="31">
        <v>-9.2526241133745923</v>
      </c>
      <c r="Q9124" s="31">
        <v>-8.53020283677583</v>
      </c>
      <c r="R9124" s="31">
        <v>-7.7861089218791051</v>
      </c>
      <c r="S9124" s="31">
        <v>-7.0196921895354771</v>
      </c>
      <c r="T9124" s="31">
        <v>-6.2302829552215417</v>
      </c>
      <c r="U9124" s="31">
        <v>-5.4171914438781874</v>
      </c>
      <c r="V9124" s="31">
        <v>-4.5797071871945336</v>
      </c>
      <c r="W9124" s="31">
        <v>-3.71709840281037</v>
      </c>
      <c r="X9124" s="31">
        <v>-2.8286113548946807</v>
      </c>
      <c r="Y9124" s="31">
        <v>-1.9134696955415214</v>
      </c>
      <c r="Z9124" s="31">
        <v>-0.970873786407767</v>
      </c>
    </row>
    <row r="9125" spans="2:26" x14ac:dyDescent="0.2">
      <c r="B9125">
        <v>9009</v>
      </c>
      <c r="C9125" s="31">
        <v>8.849406274206741</v>
      </c>
      <c r="D9125" s="31">
        <v>-16.443608385676846</v>
      </c>
      <c r="E9125" s="31">
        <v>91.807453499952018</v>
      </c>
      <c r="F9125" s="31">
        <v>101.99574310458685</v>
      </c>
      <c r="G9125" s="31">
        <v>-14.877474860455504</v>
      </c>
      <c r="H9125" s="31">
        <v>-14.323799106269169</v>
      </c>
      <c r="I9125" s="31">
        <v>-13.753513079457244</v>
      </c>
      <c r="J9125" s="31">
        <v>-13.166118471840962</v>
      </c>
      <c r="K9125" s="31">
        <v>-12.561102025996192</v>
      </c>
      <c r="L9125" s="31">
        <v>-11.937935086776077</v>
      </c>
      <c r="M9125" s="31">
        <v>-11.296073139379359</v>
      </c>
      <c r="N9125" s="31">
        <v>-10.634955333560741</v>
      </c>
      <c r="O9125" s="31">
        <v>-9.9540039935675644</v>
      </c>
      <c r="P9125" s="31">
        <v>-9.2526241133745923</v>
      </c>
      <c r="Q9125" s="31">
        <v>21.79105473787385</v>
      </c>
      <c r="R9125" s="31">
        <v>-7.7861089218791051</v>
      </c>
      <c r="S9125" s="31">
        <v>-7.0196921895354771</v>
      </c>
      <c r="T9125" s="31">
        <v>-6.2302829552215417</v>
      </c>
      <c r="U9125" s="31">
        <v>-5.4171914438781874</v>
      </c>
      <c r="V9125" s="31">
        <v>-4.5797071871945336</v>
      </c>
      <c r="W9125" s="31">
        <v>-3.71709840281037</v>
      </c>
      <c r="X9125" s="31">
        <v>-2.8286113548946807</v>
      </c>
      <c r="Y9125" s="31">
        <v>-1.9134696955415214</v>
      </c>
      <c r="Z9125" s="31">
        <v>-0.970873786407767</v>
      </c>
    </row>
    <row r="9126" spans="2:26" x14ac:dyDescent="0.2">
      <c r="B9126">
        <v>9010</v>
      </c>
      <c r="C9126" s="31">
        <v>29.07537740556457</v>
      </c>
      <c r="D9126" s="31">
        <v>-16.443608385676846</v>
      </c>
      <c r="E9126" s="31">
        <v>-15.936916637247149</v>
      </c>
      <c r="F9126" s="31">
        <v>-15.415024136364567</v>
      </c>
      <c r="G9126" s="31">
        <v>25.215474815156686</v>
      </c>
      <c r="H9126" s="31">
        <v>-14.323799106269169</v>
      </c>
      <c r="I9126" s="31">
        <v>-13.753513079457244</v>
      </c>
      <c r="J9126" s="31">
        <v>-13.166118471840962</v>
      </c>
      <c r="K9126" s="31">
        <v>-12.561102025996192</v>
      </c>
      <c r="L9126" s="31">
        <v>-11.937935086776077</v>
      </c>
      <c r="M9126" s="31">
        <v>-11.296073139379359</v>
      </c>
      <c r="N9126" s="31">
        <v>-10.634955333560741</v>
      </c>
      <c r="O9126" s="31">
        <v>-9.9540039935675644</v>
      </c>
      <c r="P9126" s="31">
        <v>-9.2526241133745923</v>
      </c>
      <c r="Q9126" s="31">
        <v>-8.53020283677583</v>
      </c>
      <c r="R9126" s="31">
        <v>-7.7861089218791051</v>
      </c>
      <c r="S9126" s="31">
        <v>-7.0196921895354771</v>
      </c>
      <c r="T9126" s="31">
        <v>-6.2302829552215417</v>
      </c>
      <c r="U9126" s="31">
        <v>-5.4171914438781874</v>
      </c>
      <c r="V9126" s="31">
        <v>-4.5797071871945336</v>
      </c>
      <c r="W9126" s="31">
        <v>-3.71709840281037</v>
      </c>
      <c r="X9126" s="31">
        <v>-2.8286113548946807</v>
      </c>
      <c r="Y9126" s="31">
        <v>-1.9134696955415214</v>
      </c>
      <c r="Z9126" s="31">
        <v>-0.970873786407767</v>
      </c>
    </row>
    <row r="9127" spans="2:26" x14ac:dyDescent="0.2">
      <c r="B9127">
        <v>9011</v>
      </c>
      <c r="C9127" s="31">
        <v>84.996658397954022</v>
      </c>
      <c r="D9127" s="31">
        <v>-16.443608385676846</v>
      </c>
      <c r="E9127" s="31">
        <v>34.913558950498704</v>
      </c>
      <c r="F9127" s="31">
        <v>-15.415024136364567</v>
      </c>
      <c r="G9127" s="31">
        <v>-14.877474860455504</v>
      </c>
      <c r="H9127" s="31">
        <v>-14.323799106269169</v>
      </c>
      <c r="I9127" s="31">
        <v>-13.753513079457244</v>
      </c>
      <c r="J9127" s="31">
        <v>-13.166118471840962</v>
      </c>
      <c r="K9127" s="31">
        <v>-12.561102025996192</v>
      </c>
      <c r="L9127" s="31">
        <v>-11.937935086776077</v>
      </c>
      <c r="M9127" s="31">
        <v>-11.296073139379359</v>
      </c>
      <c r="N9127" s="31">
        <v>-10.634955333560741</v>
      </c>
      <c r="O9127" s="31">
        <v>-9.9540039935675644</v>
      </c>
      <c r="P9127" s="31">
        <v>-9.2526241133745923</v>
      </c>
      <c r="Q9127" s="31">
        <v>-8.53020283677583</v>
      </c>
      <c r="R9127" s="31">
        <v>-7.7861089218791051</v>
      </c>
      <c r="S9127" s="31">
        <v>-7.0196921895354771</v>
      </c>
      <c r="T9127" s="31">
        <v>-6.2302829552215417</v>
      </c>
      <c r="U9127" s="31">
        <v>-5.4171914438781874</v>
      </c>
      <c r="V9127" s="31">
        <v>-4.5797071871945336</v>
      </c>
      <c r="W9127" s="31">
        <v>-3.71709840281037</v>
      </c>
      <c r="X9127" s="31">
        <v>-2.8286113548946807</v>
      </c>
      <c r="Y9127" s="31">
        <v>-1.9134696955415214</v>
      </c>
      <c r="Z9127" s="31">
        <v>-0.970873786407767</v>
      </c>
    </row>
    <row r="9128" spans="2:26" x14ac:dyDescent="0.2">
      <c r="B9128">
        <v>9012</v>
      </c>
      <c r="C9128" s="31">
        <v>122.65942220527451</v>
      </c>
      <c r="D9128" s="31">
        <v>-16.443608385676846</v>
      </c>
      <c r="E9128" s="31">
        <v>-15.936916637247149</v>
      </c>
      <c r="F9128" s="31">
        <v>-15.415024136364567</v>
      </c>
      <c r="G9128" s="31">
        <v>49.961242934411388</v>
      </c>
      <c r="H9128" s="31">
        <v>-14.323799106269169</v>
      </c>
      <c r="I9128" s="31">
        <v>-13.753513079457244</v>
      </c>
      <c r="J9128" s="31">
        <v>-13.166118471840962</v>
      </c>
      <c r="K9128" s="31">
        <v>254.50657695531225</v>
      </c>
      <c r="L9128" s="31">
        <v>-11.937935086776077</v>
      </c>
      <c r="M9128" s="31">
        <v>96.470364919844172</v>
      </c>
      <c r="N9128" s="31">
        <v>-10.634955333560741</v>
      </c>
      <c r="O9128" s="31">
        <v>-9.9540039935675644</v>
      </c>
      <c r="P9128" s="31">
        <v>84.585865540150607</v>
      </c>
      <c r="Q9128" s="31">
        <v>-8.53020283677583</v>
      </c>
      <c r="R9128" s="31">
        <v>-7.7861089218791051</v>
      </c>
      <c r="S9128" s="31">
        <v>28.365071091876807</v>
      </c>
      <c r="T9128" s="31">
        <v>-6.2302829552215417</v>
      </c>
      <c r="U9128" s="31">
        <v>-5.4171914438781874</v>
      </c>
      <c r="V9128" s="31">
        <v>-4.5797071871945336</v>
      </c>
      <c r="W9128" s="31">
        <v>-3.71709840281037</v>
      </c>
      <c r="X9128" s="31">
        <v>-2.8286113548946807</v>
      </c>
      <c r="Y9128" s="31">
        <v>-1.9134696955415214</v>
      </c>
      <c r="Z9128" s="31">
        <v>-0.970873786407767</v>
      </c>
    </row>
    <row r="9129" spans="2:26" x14ac:dyDescent="0.2">
      <c r="B9129">
        <v>9013</v>
      </c>
      <c r="C9129" s="31">
        <v>-16.935542122016354</v>
      </c>
      <c r="D9129" s="31">
        <v>134.66850567806958</v>
      </c>
      <c r="E9129" s="31">
        <v>-15.936916637247149</v>
      </c>
      <c r="F9129" s="31">
        <v>11.010841786402747</v>
      </c>
      <c r="G9129" s="31">
        <v>-14.877474860455504</v>
      </c>
      <c r="H9129" s="31">
        <v>-14.323799106269169</v>
      </c>
      <c r="I9129" s="31">
        <v>-13.753513079457244</v>
      </c>
      <c r="J9129" s="31">
        <v>-13.166118471840962</v>
      </c>
      <c r="K9129" s="31">
        <v>-12.561102025996192</v>
      </c>
      <c r="L9129" s="31">
        <v>-11.937935086776077</v>
      </c>
      <c r="M9129" s="31">
        <v>33.065592335277628</v>
      </c>
      <c r="N9129" s="31">
        <v>-10.634955333560741</v>
      </c>
      <c r="O9129" s="31">
        <v>-9.9540039935675644</v>
      </c>
      <c r="P9129" s="31">
        <v>-9.2526241133745923</v>
      </c>
      <c r="Q9129" s="31">
        <v>-8.53020283677583</v>
      </c>
      <c r="R9129" s="31">
        <v>-7.7861089218791051</v>
      </c>
      <c r="S9129" s="31">
        <v>-7.0196921895354771</v>
      </c>
      <c r="T9129" s="31">
        <v>-6.2302829552215417</v>
      </c>
      <c r="U9129" s="31">
        <v>-5.4171914438781874</v>
      </c>
      <c r="V9129" s="31">
        <v>-4.5797071871945336</v>
      </c>
      <c r="W9129" s="31">
        <v>-3.71709840281037</v>
      </c>
      <c r="X9129" s="31">
        <v>-2.8286113548946807</v>
      </c>
      <c r="Y9129" s="31">
        <v>-1.9134696955415214</v>
      </c>
      <c r="Z9129" s="31">
        <v>-0.970873786407767</v>
      </c>
    </row>
    <row r="9130" spans="2:26" x14ac:dyDescent="0.2">
      <c r="B9130">
        <v>9014</v>
      </c>
      <c r="C9130" s="31">
        <v>-16.935542122016354</v>
      </c>
      <c r="D9130" s="31">
        <v>11.45598032451419</v>
      </c>
      <c r="E9130" s="31">
        <v>-15.936916637247149</v>
      </c>
      <c r="F9130" s="31">
        <v>42.490675233296486</v>
      </c>
      <c r="G9130" s="31">
        <v>-14.877474860455504</v>
      </c>
      <c r="H9130" s="31">
        <v>-14.323799106269169</v>
      </c>
      <c r="I9130" s="31">
        <v>-13.753513079457244</v>
      </c>
      <c r="J9130" s="31">
        <v>-13.166118471840962</v>
      </c>
      <c r="K9130" s="31">
        <v>-12.561102025996192</v>
      </c>
      <c r="L9130" s="31">
        <v>-11.937935086776077</v>
      </c>
      <c r="M9130" s="31">
        <v>-11.296073139379359</v>
      </c>
      <c r="N9130" s="31">
        <v>123.79424353666933</v>
      </c>
      <c r="O9130" s="31">
        <v>-9.9540039935675644</v>
      </c>
      <c r="P9130" s="31">
        <v>-9.2526241133745923</v>
      </c>
      <c r="Q9130" s="31">
        <v>-8.53020283677583</v>
      </c>
      <c r="R9130" s="31">
        <v>-7.7861089218791051</v>
      </c>
      <c r="S9130" s="31">
        <v>-7.0196921895354771</v>
      </c>
      <c r="T9130" s="31">
        <v>-6.2302829552215417</v>
      </c>
      <c r="U9130" s="31">
        <v>-5.4171914438781874</v>
      </c>
      <c r="V9130" s="31">
        <v>-4.5797071871945336</v>
      </c>
      <c r="W9130" s="31">
        <v>-3.71709840281037</v>
      </c>
      <c r="X9130" s="31">
        <v>-2.8286113548946807</v>
      </c>
      <c r="Y9130" s="31">
        <v>-1.9134696955415214</v>
      </c>
      <c r="Z9130" s="31">
        <v>-0.970873786407767</v>
      </c>
    </row>
    <row r="9131" spans="2:26" x14ac:dyDescent="0.2">
      <c r="B9131">
        <v>9015</v>
      </c>
      <c r="C9131" s="31">
        <v>-16.935542122016354</v>
      </c>
      <c r="D9131" s="31">
        <v>175.36482812238825</v>
      </c>
      <c r="E9131" s="31">
        <v>-15.936916637247149</v>
      </c>
      <c r="F9131" s="31">
        <v>-15.415024136364567</v>
      </c>
      <c r="G9131" s="31">
        <v>-14.877474860455504</v>
      </c>
      <c r="H9131" s="31">
        <v>-14.323799106269169</v>
      </c>
      <c r="I9131" s="31">
        <v>71.537875075859077</v>
      </c>
      <c r="J9131" s="31">
        <v>-13.166118471840962</v>
      </c>
      <c r="K9131" s="31">
        <v>-12.561102025996192</v>
      </c>
      <c r="L9131" s="31">
        <v>-11.937935086776077</v>
      </c>
      <c r="M9131" s="31">
        <v>-11.296073139379359</v>
      </c>
      <c r="N9131" s="31">
        <v>-10.634955333560741</v>
      </c>
      <c r="O9131" s="31">
        <v>-9.9540039935675644</v>
      </c>
      <c r="P9131" s="31">
        <v>16.980999891087937</v>
      </c>
      <c r="Q9131" s="31">
        <v>-8.53020283677583</v>
      </c>
      <c r="R9131" s="31">
        <v>-7.7861089218791051</v>
      </c>
      <c r="S9131" s="31">
        <v>-7.0196921895354771</v>
      </c>
      <c r="T9131" s="31">
        <v>-6.2302829552215417</v>
      </c>
      <c r="U9131" s="31">
        <v>-5.4171914438781874</v>
      </c>
      <c r="V9131" s="31">
        <v>-4.5797071871945336</v>
      </c>
      <c r="W9131" s="31">
        <v>-3.71709840281037</v>
      </c>
      <c r="X9131" s="31">
        <v>-2.8286113548946807</v>
      </c>
      <c r="Y9131" s="31">
        <v>-1.9134696955415214</v>
      </c>
      <c r="Z9131" s="31">
        <v>-0.970873786407767</v>
      </c>
    </row>
    <row r="9132" spans="2:26" x14ac:dyDescent="0.2">
      <c r="B9132">
        <v>9016</v>
      </c>
      <c r="C9132" s="31">
        <v>24.201113163247101</v>
      </c>
      <c r="D9132" s="31">
        <v>-16.443608385676846</v>
      </c>
      <c r="E9132" s="31">
        <v>23.734346953480824</v>
      </c>
      <c r="F9132" s="31">
        <v>-15.415024136364567</v>
      </c>
      <c r="G9132" s="31">
        <v>256.12059096260845</v>
      </c>
      <c r="H9132" s="31">
        <v>91.505710882317914</v>
      </c>
      <c r="I9132" s="31">
        <v>-13.753513079457244</v>
      </c>
      <c r="J9132" s="31">
        <v>16.658013323155991</v>
      </c>
      <c r="K9132" s="31">
        <v>-12.561102025996192</v>
      </c>
      <c r="L9132" s="31">
        <v>-11.937935086776077</v>
      </c>
      <c r="M9132" s="31">
        <v>-11.296073139379359</v>
      </c>
      <c r="N9132" s="31">
        <v>164.58835610492932</v>
      </c>
      <c r="O9132" s="31">
        <v>-9.9540039935675644</v>
      </c>
      <c r="P9132" s="31">
        <v>-9.2526241133745923</v>
      </c>
      <c r="Q9132" s="31">
        <v>-8.53020283677583</v>
      </c>
      <c r="R9132" s="31">
        <v>-7.7861089218791051</v>
      </c>
      <c r="S9132" s="31">
        <v>-7.0196921895354771</v>
      </c>
      <c r="T9132" s="31">
        <v>-6.2302829552215417</v>
      </c>
      <c r="U9132" s="31">
        <v>-5.4171914438781874</v>
      </c>
      <c r="V9132" s="31">
        <v>-4.5797071871945336</v>
      </c>
      <c r="W9132" s="31">
        <v>-3.71709840281037</v>
      </c>
      <c r="X9132" s="31">
        <v>-2.8286113548946807</v>
      </c>
      <c r="Y9132" s="31">
        <v>-1.9134696955415214</v>
      </c>
      <c r="Z9132" s="31">
        <v>-0.970873786407767</v>
      </c>
    </row>
    <row r="9133" spans="2:26" x14ac:dyDescent="0.2">
      <c r="B9133">
        <v>9017</v>
      </c>
      <c r="C9133" s="31">
        <v>177.16814390250502</v>
      </c>
      <c r="D9133" s="31">
        <v>30.353923494312223</v>
      </c>
      <c r="E9133" s="31">
        <v>44.510208682804645</v>
      </c>
      <c r="F9133" s="31">
        <v>-15.415024136364567</v>
      </c>
      <c r="G9133" s="31">
        <v>254.3937637961964</v>
      </c>
      <c r="H9133" s="31">
        <v>-14.323799106269169</v>
      </c>
      <c r="I9133" s="31">
        <v>-13.753513079457244</v>
      </c>
      <c r="J9133" s="31">
        <v>40.025729316402327</v>
      </c>
      <c r="K9133" s="31">
        <v>-12.561102025996192</v>
      </c>
      <c r="L9133" s="31">
        <v>94.355811922170631</v>
      </c>
      <c r="M9133" s="31">
        <v>-11.296073139379359</v>
      </c>
      <c r="N9133" s="31">
        <v>-10.634955333560741</v>
      </c>
      <c r="O9133" s="31">
        <v>-9.9540039935675644</v>
      </c>
      <c r="P9133" s="31">
        <v>-9.2526241133745923</v>
      </c>
      <c r="Q9133" s="31">
        <v>-8.53020283677583</v>
      </c>
      <c r="R9133" s="31">
        <v>39.96384472170331</v>
      </c>
      <c r="S9133" s="31">
        <v>-7.0196921895354771</v>
      </c>
      <c r="T9133" s="31">
        <v>-6.2302829552215417</v>
      </c>
      <c r="U9133" s="31">
        <v>-5.4171914438781874</v>
      </c>
      <c r="V9133" s="31">
        <v>-4.5797071871945336</v>
      </c>
      <c r="W9133" s="31">
        <v>-3.71709840281037</v>
      </c>
      <c r="X9133" s="31">
        <v>-2.8286113548946807</v>
      </c>
      <c r="Y9133" s="31">
        <v>-1.9134696955415214</v>
      </c>
      <c r="Z9133" s="31">
        <v>-0.970873786407767</v>
      </c>
    </row>
    <row r="9134" spans="2:26" x14ac:dyDescent="0.2">
      <c r="B9134">
        <v>9018</v>
      </c>
      <c r="C9134" s="31">
        <v>35.302683560262757</v>
      </c>
      <c r="D9134" s="31">
        <v>44.811261146044238</v>
      </c>
      <c r="E9134" s="31">
        <v>85.602728936154406</v>
      </c>
      <c r="F9134" s="31">
        <v>-15.415024136364567</v>
      </c>
      <c r="G9134" s="31">
        <v>-14.877474860455504</v>
      </c>
      <c r="H9134" s="31">
        <v>-14.323799106269169</v>
      </c>
      <c r="I9134" s="31">
        <v>-13.753513079457244</v>
      </c>
      <c r="J9134" s="31">
        <v>-13.166118471840962</v>
      </c>
      <c r="K9134" s="31">
        <v>-12.561102025996192</v>
      </c>
      <c r="L9134" s="31">
        <v>-11.937935086776077</v>
      </c>
      <c r="M9134" s="31">
        <v>-11.296073139379359</v>
      </c>
      <c r="N9134" s="31">
        <v>-10.634955333560741</v>
      </c>
      <c r="O9134" s="31">
        <v>-9.9540039935675644</v>
      </c>
      <c r="P9134" s="31">
        <v>-9.2526241133745923</v>
      </c>
      <c r="Q9134" s="31">
        <v>-8.53020283677583</v>
      </c>
      <c r="R9134" s="31">
        <v>-7.7861089218791051</v>
      </c>
      <c r="S9134" s="31">
        <v>-7.0196921895354771</v>
      </c>
      <c r="T9134" s="31">
        <v>-6.2302829552215417</v>
      </c>
      <c r="U9134" s="31">
        <v>-5.4171914438781874</v>
      </c>
      <c r="V9134" s="31">
        <v>-4.5797071871945336</v>
      </c>
      <c r="W9134" s="31">
        <v>-3.71709840281037</v>
      </c>
      <c r="X9134" s="31">
        <v>-2.8286113548946807</v>
      </c>
      <c r="Y9134" s="31">
        <v>-1.9134696955415214</v>
      </c>
      <c r="Z9134" s="31">
        <v>-0.970873786407767</v>
      </c>
    </row>
    <row r="9135" spans="2:26" x14ac:dyDescent="0.2">
      <c r="B9135">
        <v>9019</v>
      </c>
      <c r="C9135" s="31">
        <v>-16.935542122016354</v>
      </c>
      <c r="D9135" s="31">
        <v>175.29457749338957</v>
      </c>
      <c r="E9135" s="31">
        <v>-15.936916637247149</v>
      </c>
      <c r="F9135" s="31">
        <v>-15.415024136364567</v>
      </c>
      <c r="G9135" s="31">
        <v>-14.877474860455504</v>
      </c>
      <c r="H9135" s="31">
        <v>-14.323799106269169</v>
      </c>
      <c r="I9135" s="31">
        <v>-13.753513079457244</v>
      </c>
      <c r="J9135" s="31">
        <v>-13.166118471840962</v>
      </c>
      <c r="K9135" s="31">
        <v>-12.561102025996192</v>
      </c>
      <c r="L9135" s="31">
        <v>39.512871649459711</v>
      </c>
      <c r="M9135" s="31">
        <v>-11.296073139379359</v>
      </c>
      <c r="N9135" s="31">
        <v>-10.634955333560741</v>
      </c>
      <c r="O9135" s="31">
        <v>-9.9540039935675644</v>
      </c>
      <c r="P9135" s="31">
        <v>-9.2526241133745923</v>
      </c>
      <c r="Q9135" s="31">
        <v>-8.53020283677583</v>
      </c>
      <c r="R9135" s="31">
        <v>53.587826072690611</v>
      </c>
      <c r="S9135" s="31">
        <v>-7.0196921895354771</v>
      </c>
      <c r="T9135" s="31">
        <v>-6.2302829552215417</v>
      </c>
      <c r="U9135" s="31">
        <v>-5.4171914438781874</v>
      </c>
      <c r="V9135" s="31">
        <v>-4.5797071871945336</v>
      </c>
      <c r="W9135" s="31">
        <v>-3.71709840281037</v>
      </c>
      <c r="X9135" s="31">
        <v>-2.8286113548946807</v>
      </c>
      <c r="Y9135" s="31">
        <v>-1.9134696955415214</v>
      </c>
      <c r="Z9135" s="31">
        <v>-0.970873786407767</v>
      </c>
    </row>
    <row r="9136" spans="2:26" x14ac:dyDescent="0.2">
      <c r="B9136">
        <v>9020</v>
      </c>
      <c r="C9136" s="31">
        <v>-16.935542122016354</v>
      </c>
      <c r="D9136" s="31">
        <v>-16.443608385676846</v>
      </c>
      <c r="E9136" s="31">
        <v>37.611359003830955</v>
      </c>
      <c r="F9136" s="31">
        <v>-15.415024136364567</v>
      </c>
      <c r="G9136" s="31">
        <v>144.29503008845882</v>
      </c>
      <c r="H9136" s="31">
        <v>-14.323799106269169</v>
      </c>
      <c r="I9136" s="31">
        <v>-13.753513079457244</v>
      </c>
      <c r="J9136" s="31">
        <v>-13.166118471840962</v>
      </c>
      <c r="K9136" s="31">
        <v>-12.561102025996192</v>
      </c>
      <c r="L9136" s="31">
        <v>-11.937935086776077</v>
      </c>
      <c r="M9136" s="31">
        <v>-11.296073139379359</v>
      </c>
      <c r="N9136" s="31">
        <v>-10.634955333560741</v>
      </c>
      <c r="O9136" s="31">
        <v>27.464571235065478</v>
      </c>
      <c r="P9136" s="31">
        <v>-9.2526241133745923</v>
      </c>
      <c r="Q9136" s="31">
        <v>-8.53020283677583</v>
      </c>
      <c r="R9136" s="31">
        <v>67.302091390966382</v>
      </c>
      <c r="S9136" s="31">
        <v>32.441542770541417</v>
      </c>
      <c r="T9136" s="31">
        <v>-6.2302829552215417</v>
      </c>
      <c r="U9136" s="31">
        <v>-5.4171914438781874</v>
      </c>
      <c r="V9136" s="31">
        <v>36.968029238093123</v>
      </c>
      <c r="W9136" s="31">
        <v>-3.71709840281037</v>
      </c>
      <c r="X9136" s="31">
        <v>-2.8286113548946807</v>
      </c>
      <c r="Y9136" s="31">
        <v>-1.9134696955415214</v>
      </c>
      <c r="Z9136" s="31">
        <v>-0.970873786407767</v>
      </c>
    </row>
    <row r="9137" spans="2:26" x14ac:dyDescent="0.2">
      <c r="B9137">
        <v>9021</v>
      </c>
      <c r="C9137" s="31">
        <v>234.9719900959789</v>
      </c>
      <c r="D9137" s="31">
        <v>-16.443608385676846</v>
      </c>
      <c r="E9137" s="31">
        <v>25.571084919181025</v>
      </c>
      <c r="F9137" s="31">
        <v>-15.415024136364567</v>
      </c>
      <c r="G9137" s="31">
        <v>-14.877474860455504</v>
      </c>
      <c r="H9137" s="31">
        <v>48.326898354543474</v>
      </c>
      <c r="I9137" s="31">
        <v>-13.753513079457244</v>
      </c>
      <c r="J9137" s="31">
        <v>68.550092226706113</v>
      </c>
      <c r="K9137" s="31">
        <v>-12.561102025996192</v>
      </c>
      <c r="L9137" s="31">
        <v>-11.937935086776077</v>
      </c>
      <c r="M9137" s="31">
        <v>-11.296073139379359</v>
      </c>
      <c r="N9137" s="31">
        <v>-10.634955333560741</v>
      </c>
      <c r="O9137" s="31">
        <v>-9.9540039935675644</v>
      </c>
      <c r="P9137" s="31">
        <v>-9.2526241133745923</v>
      </c>
      <c r="Q9137" s="31">
        <v>-8.53020283677583</v>
      </c>
      <c r="R9137" s="31">
        <v>79.28977808119005</v>
      </c>
      <c r="S9137" s="31">
        <v>-7.0196921895354771</v>
      </c>
      <c r="T9137" s="31">
        <v>-6.2302829552215417</v>
      </c>
      <c r="U9137" s="31">
        <v>-5.4171914438781874</v>
      </c>
      <c r="V9137" s="31">
        <v>-4.5797071871945336</v>
      </c>
      <c r="W9137" s="31">
        <v>-3.71709840281037</v>
      </c>
      <c r="X9137" s="31">
        <v>-2.8286113548946807</v>
      </c>
      <c r="Y9137" s="31">
        <v>-1.9134696955415214</v>
      </c>
      <c r="Z9137" s="31">
        <v>-0.970873786407767</v>
      </c>
    </row>
    <row r="9138" spans="2:26" x14ac:dyDescent="0.2">
      <c r="B9138">
        <v>9022</v>
      </c>
      <c r="C9138" s="31">
        <v>91.84815362414713</v>
      </c>
      <c r="D9138" s="31">
        <v>-16.443608385676846</v>
      </c>
      <c r="E9138" s="31">
        <v>22.711875178276159</v>
      </c>
      <c r="F9138" s="31">
        <v>-15.415024136364567</v>
      </c>
      <c r="G9138" s="31">
        <v>-14.877474860455504</v>
      </c>
      <c r="H9138" s="31">
        <v>-14.323799106269169</v>
      </c>
      <c r="I9138" s="31">
        <v>-13.753513079457244</v>
      </c>
      <c r="J9138" s="31">
        <v>-13.166118471840962</v>
      </c>
      <c r="K9138" s="31">
        <v>-12.561102025996192</v>
      </c>
      <c r="L9138" s="31">
        <v>-11.937935086776077</v>
      </c>
      <c r="M9138" s="31">
        <v>-11.296073139379359</v>
      </c>
      <c r="N9138" s="31">
        <v>-10.634955333560741</v>
      </c>
      <c r="O9138" s="31">
        <v>326.6538584479336</v>
      </c>
      <c r="P9138" s="31">
        <v>-9.2526241133745923</v>
      </c>
      <c r="Q9138" s="31">
        <v>80.907649884288418</v>
      </c>
      <c r="R9138" s="31">
        <v>-7.7861089218791051</v>
      </c>
      <c r="S9138" s="31">
        <v>-7.0196921895354771</v>
      </c>
      <c r="T9138" s="31">
        <v>-6.2302829552215417</v>
      </c>
      <c r="U9138" s="31">
        <v>-5.4171914438781874</v>
      </c>
      <c r="V9138" s="31">
        <v>-4.5797071871945336</v>
      </c>
      <c r="W9138" s="31">
        <v>-3.71709840281037</v>
      </c>
      <c r="X9138" s="31">
        <v>-2.8286113548946807</v>
      </c>
      <c r="Y9138" s="31">
        <v>-1.9134696955415214</v>
      </c>
      <c r="Z9138" s="31">
        <v>-0.970873786407767</v>
      </c>
    </row>
    <row r="9139" spans="2:26" x14ac:dyDescent="0.2">
      <c r="B9139">
        <v>9023</v>
      </c>
      <c r="C9139" s="31">
        <v>25.114111822351159</v>
      </c>
      <c r="D9139" s="31">
        <v>-16.443608385676846</v>
      </c>
      <c r="E9139" s="31">
        <v>-15.936916637247149</v>
      </c>
      <c r="F9139" s="31">
        <v>-15.415024136364567</v>
      </c>
      <c r="G9139" s="31">
        <v>-14.877474860455504</v>
      </c>
      <c r="H9139" s="31">
        <v>-14.323799106269169</v>
      </c>
      <c r="I9139" s="31">
        <v>-13.753513079457244</v>
      </c>
      <c r="J9139" s="31">
        <v>-13.166118471840962</v>
      </c>
      <c r="K9139" s="31">
        <v>32.65508921429128</v>
      </c>
      <c r="L9139" s="31">
        <v>-11.937935086776077</v>
      </c>
      <c r="M9139" s="31">
        <v>-11.296073139379359</v>
      </c>
      <c r="N9139" s="31">
        <v>-10.634955333560741</v>
      </c>
      <c r="O9139" s="31">
        <v>-9.9540039935675644</v>
      </c>
      <c r="P9139" s="31">
        <v>131.52441451973777</v>
      </c>
      <c r="Q9139" s="31">
        <v>-8.53020283677583</v>
      </c>
      <c r="R9139" s="31">
        <v>-7.7861089218791051</v>
      </c>
      <c r="S9139" s="31">
        <v>-7.0196921895354771</v>
      </c>
      <c r="T9139" s="31">
        <v>-6.2302829552215417</v>
      </c>
      <c r="U9139" s="31">
        <v>-5.4171914438781874</v>
      </c>
      <c r="V9139" s="31">
        <v>34.991360778669495</v>
      </c>
      <c r="W9139" s="31">
        <v>-3.71709840281037</v>
      </c>
      <c r="X9139" s="31">
        <v>-2.8286113548946807</v>
      </c>
      <c r="Y9139" s="31">
        <v>-1.9134696955415214</v>
      </c>
      <c r="Z9139" s="31">
        <v>-0.970873786407767</v>
      </c>
    </row>
    <row r="9140" spans="2:26" x14ac:dyDescent="0.2">
      <c r="B9140">
        <v>9024</v>
      </c>
      <c r="C9140" s="31">
        <v>61.361824133885989</v>
      </c>
      <c r="D9140" s="31">
        <v>63.704080974058314</v>
      </c>
      <c r="E9140" s="31">
        <v>-15.936916637247149</v>
      </c>
      <c r="F9140" s="31">
        <v>216.75463544682214</v>
      </c>
      <c r="G9140" s="31">
        <v>-14.877474860455504</v>
      </c>
      <c r="H9140" s="31">
        <v>-14.323799106269169</v>
      </c>
      <c r="I9140" s="31">
        <v>-13.753513079457244</v>
      </c>
      <c r="J9140" s="31">
        <v>-13.166118471840962</v>
      </c>
      <c r="K9140" s="31">
        <v>-12.561102025996192</v>
      </c>
      <c r="L9140" s="31">
        <v>72.910374297723848</v>
      </c>
      <c r="M9140" s="31">
        <v>-11.296073139379359</v>
      </c>
      <c r="N9140" s="31">
        <v>-10.634955333560741</v>
      </c>
      <c r="O9140" s="31">
        <v>-9.9540039935675644</v>
      </c>
      <c r="P9140" s="31">
        <v>-9.2526241133745923</v>
      </c>
      <c r="Q9140" s="31">
        <v>-8.53020283677583</v>
      </c>
      <c r="R9140" s="31">
        <v>-7.7861089218791051</v>
      </c>
      <c r="S9140" s="31">
        <v>-7.0196921895354771</v>
      </c>
      <c r="T9140" s="31">
        <v>-6.2302829552215417</v>
      </c>
      <c r="U9140" s="31">
        <v>-5.4171914438781874</v>
      </c>
      <c r="V9140" s="31">
        <v>-4.5797071871945336</v>
      </c>
      <c r="W9140" s="31">
        <v>-3.71709840281037</v>
      </c>
      <c r="X9140" s="31">
        <v>-2.8286113548946807</v>
      </c>
      <c r="Y9140" s="31">
        <v>-1.9134696955415214</v>
      </c>
      <c r="Z9140" s="31">
        <v>-0.970873786407767</v>
      </c>
    </row>
    <row r="9141" spans="2:26" x14ac:dyDescent="0.2">
      <c r="B9141">
        <v>9025</v>
      </c>
      <c r="C9141" s="31">
        <v>134.97616256745647</v>
      </c>
      <c r="D9141" s="31">
        <v>-16.443608385676846</v>
      </c>
      <c r="E9141" s="31">
        <v>-15.936916637247149</v>
      </c>
      <c r="F9141" s="31">
        <v>34.126167656668542</v>
      </c>
      <c r="G9141" s="31">
        <v>60.864955288084644</v>
      </c>
      <c r="H9141" s="31">
        <v>-14.323799106269169</v>
      </c>
      <c r="I9141" s="31">
        <v>-13.753513079457244</v>
      </c>
      <c r="J9141" s="31">
        <v>9.3114401408493901</v>
      </c>
      <c r="K9141" s="31">
        <v>-12.561102025996192</v>
      </c>
      <c r="L9141" s="31">
        <v>-11.937935086776077</v>
      </c>
      <c r="M9141" s="31">
        <v>-11.296073139379359</v>
      </c>
      <c r="N9141" s="31">
        <v>-10.634955333560741</v>
      </c>
      <c r="O9141" s="31">
        <v>77.385657216976057</v>
      </c>
      <c r="P9141" s="31">
        <v>-9.2526241133745923</v>
      </c>
      <c r="Q9141" s="31">
        <v>-8.53020283677583</v>
      </c>
      <c r="R9141" s="31">
        <v>114.95514256961995</v>
      </c>
      <c r="S9141" s="31">
        <v>-7.0196921895354771</v>
      </c>
      <c r="T9141" s="31">
        <v>-6.2302829552215417</v>
      </c>
      <c r="U9141" s="31">
        <v>-5.4171914438781874</v>
      </c>
      <c r="V9141" s="31">
        <v>-4.5797071871945336</v>
      </c>
      <c r="W9141" s="31">
        <v>-3.71709840281037</v>
      </c>
      <c r="X9141" s="31">
        <v>-2.8286113548946807</v>
      </c>
      <c r="Y9141" s="31">
        <v>-1.9134696955415214</v>
      </c>
      <c r="Z9141" s="31">
        <v>-0.970873786407767</v>
      </c>
    </row>
    <row r="9142" spans="2:26" x14ac:dyDescent="0.2">
      <c r="B9142">
        <v>9026</v>
      </c>
      <c r="C9142" s="31">
        <v>-16.935542122016354</v>
      </c>
      <c r="D9142" s="31">
        <v>139.5532902443822</v>
      </c>
      <c r="E9142" s="31">
        <v>-15.936916637247149</v>
      </c>
      <c r="F9142" s="31">
        <v>-15.415024136364567</v>
      </c>
      <c r="G9142" s="31">
        <v>18.311251065871804</v>
      </c>
      <c r="H9142" s="31">
        <v>-14.323799106269169</v>
      </c>
      <c r="I9142" s="31">
        <v>-13.753513079457244</v>
      </c>
      <c r="J9142" s="31">
        <v>-13.166118471840962</v>
      </c>
      <c r="K9142" s="31">
        <v>-12.561102025996192</v>
      </c>
      <c r="L9142" s="31">
        <v>-11.937935086776077</v>
      </c>
      <c r="M9142" s="31">
        <v>-11.296073139379359</v>
      </c>
      <c r="N9142" s="31">
        <v>-10.634955333560741</v>
      </c>
      <c r="O9142" s="31">
        <v>-9.9540039935675644</v>
      </c>
      <c r="P9142" s="31">
        <v>271.42308376689323</v>
      </c>
      <c r="Q9142" s="31">
        <v>-8.53020283677583</v>
      </c>
      <c r="R9142" s="31">
        <v>-7.7861089218791051</v>
      </c>
      <c r="S9142" s="31">
        <v>-7.0196921895354771</v>
      </c>
      <c r="T9142" s="31">
        <v>-6.2302829552215417</v>
      </c>
      <c r="U9142" s="31">
        <v>-5.4171914438781874</v>
      </c>
      <c r="V9142" s="31">
        <v>-4.5797071871945336</v>
      </c>
      <c r="W9142" s="31">
        <v>-3.71709840281037</v>
      </c>
      <c r="X9142" s="31">
        <v>-2.8286113548946807</v>
      </c>
      <c r="Y9142" s="31">
        <v>-1.9134696955415214</v>
      </c>
      <c r="Z9142" s="31">
        <v>-0.970873786407767</v>
      </c>
    </row>
    <row r="9143" spans="2:26" x14ac:dyDescent="0.2">
      <c r="B9143">
        <v>9027</v>
      </c>
      <c r="C9143" s="31">
        <v>-16.935542122016354</v>
      </c>
      <c r="D9143" s="31">
        <v>100.29603162438664</v>
      </c>
      <c r="E9143" s="31">
        <v>94.400361555641581</v>
      </c>
      <c r="F9143" s="31">
        <v>-15.415024136364567</v>
      </c>
      <c r="G9143" s="31">
        <v>-14.877474860455504</v>
      </c>
      <c r="H9143" s="31">
        <v>21.443883018556036</v>
      </c>
      <c r="I9143" s="31">
        <v>-13.753513079457244</v>
      </c>
      <c r="J9143" s="31">
        <v>-13.166118471840962</v>
      </c>
      <c r="K9143" s="31">
        <v>-12.561102025996192</v>
      </c>
      <c r="L9143" s="31">
        <v>-11.937935086776077</v>
      </c>
      <c r="M9143" s="31">
        <v>30.757992074686626</v>
      </c>
      <c r="N9143" s="31">
        <v>-10.634955333560741</v>
      </c>
      <c r="O9143" s="31">
        <v>-9.9540039935675644</v>
      </c>
      <c r="P9143" s="31">
        <v>-9.2526241133745923</v>
      </c>
      <c r="Q9143" s="31">
        <v>-8.53020283677583</v>
      </c>
      <c r="R9143" s="31">
        <v>-7.7861089218791051</v>
      </c>
      <c r="S9143" s="31">
        <v>-7.0196921895354771</v>
      </c>
      <c r="T9143" s="31">
        <v>-6.2302829552215417</v>
      </c>
      <c r="U9143" s="31">
        <v>-5.4171914438781874</v>
      </c>
      <c r="V9143" s="31">
        <v>-4.5797071871945336</v>
      </c>
      <c r="W9143" s="31">
        <v>-3.71709840281037</v>
      </c>
      <c r="X9143" s="31">
        <v>-2.8286113548946807</v>
      </c>
      <c r="Y9143" s="31">
        <v>-1.9134696955415214</v>
      </c>
      <c r="Z9143" s="31">
        <v>-0.970873786407767</v>
      </c>
    </row>
    <row r="9144" spans="2:26" x14ac:dyDescent="0.2">
      <c r="B9144">
        <v>9028</v>
      </c>
      <c r="C9144" s="31">
        <v>-16.935542122016354</v>
      </c>
      <c r="D9144" s="31">
        <v>-16.443608385676846</v>
      </c>
      <c r="E9144" s="31">
        <v>73.806356862369938</v>
      </c>
      <c r="F9144" s="31">
        <v>34.328023983872477</v>
      </c>
      <c r="G9144" s="31">
        <v>135.38429705882049</v>
      </c>
      <c r="H9144" s="31">
        <v>-14.323799106269169</v>
      </c>
      <c r="I9144" s="31">
        <v>-13.753513079457244</v>
      </c>
      <c r="J9144" s="31">
        <v>-13.166118471840962</v>
      </c>
      <c r="K9144" s="31">
        <v>21.574642107534249</v>
      </c>
      <c r="L9144" s="31">
        <v>-11.937935086776077</v>
      </c>
      <c r="M9144" s="31">
        <v>194.05748239880558</v>
      </c>
      <c r="N9144" s="31">
        <v>-10.634955333560741</v>
      </c>
      <c r="O9144" s="31">
        <v>-9.9540039935675644</v>
      </c>
      <c r="P9144" s="31">
        <v>-9.2526241133745923</v>
      </c>
      <c r="Q9144" s="31">
        <v>-8.53020283677583</v>
      </c>
      <c r="R9144" s="31">
        <v>-7.7861089218791051</v>
      </c>
      <c r="S9144" s="31">
        <v>-7.0196921895354771</v>
      </c>
      <c r="T9144" s="31">
        <v>-6.2302829552215417</v>
      </c>
      <c r="U9144" s="31">
        <v>44.923947118516473</v>
      </c>
      <c r="V9144" s="31">
        <v>-4.5797071871945336</v>
      </c>
      <c r="W9144" s="31">
        <v>-3.71709840281037</v>
      </c>
      <c r="X9144" s="31">
        <v>-2.8286113548946807</v>
      </c>
      <c r="Y9144" s="31">
        <v>-1.9134696955415214</v>
      </c>
      <c r="Z9144" s="31">
        <v>-0.970873786407767</v>
      </c>
    </row>
    <row r="9145" spans="2:26" x14ac:dyDescent="0.2">
      <c r="B9145">
        <v>9029</v>
      </c>
      <c r="C9145" s="31">
        <v>68.942093553599406</v>
      </c>
      <c r="D9145" s="31">
        <v>-16.443608385676846</v>
      </c>
      <c r="E9145" s="31">
        <v>-15.936916637247149</v>
      </c>
      <c r="F9145" s="31">
        <v>-15.415024136364567</v>
      </c>
      <c r="G9145" s="31">
        <v>-14.877474860455504</v>
      </c>
      <c r="H9145" s="31">
        <v>122.21922649443174</v>
      </c>
      <c r="I9145" s="31">
        <v>-13.753513079457244</v>
      </c>
      <c r="J9145" s="31">
        <v>-13.166118471840962</v>
      </c>
      <c r="K9145" s="31">
        <v>-12.561102025996192</v>
      </c>
      <c r="L9145" s="31">
        <v>-11.937935086776077</v>
      </c>
      <c r="M9145" s="31">
        <v>-11.296073139379359</v>
      </c>
      <c r="N9145" s="31">
        <v>-10.634955333560741</v>
      </c>
      <c r="O9145" s="31">
        <v>-9.9540039935675644</v>
      </c>
      <c r="P9145" s="31">
        <v>-9.2526241133745923</v>
      </c>
      <c r="Q9145" s="31">
        <v>-8.53020283677583</v>
      </c>
      <c r="R9145" s="31">
        <v>-7.7861089218791051</v>
      </c>
      <c r="S9145" s="31">
        <v>-7.0196921895354771</v>
      </c>
      <c r="T9145" s="31">
        <v>-6.2302829552215417</v>
      </c>
      <c r="U9145" s="31">
        <v>-5.4171914438781874</v>
      </c>
      <c r="V9145" s="31">
        <v>-4.5797071871945336</v>
      </c>
      <c r="W9145" s="31">
        <v>-3.71709840281037</v>
      </c>
      <c r="X9145" s="31">
        <v>-2.8286113548946807</v>
      </c>
      <c r="Y9145" s="31">
        <v>-1.9134696955415214</v>
      </c>
      <c r="Z9145" s="31">
        <v>-0.970873786407767</v>
      </c>
    </row>
    <row r="9146" spans="2:26" x14ac:dyDescent="0.2">
      <c r="B9146">
        <v>9030</v>
      </c>
      <c r="C9146" s="31">
        <v>-16.935542122016354</v>
      </c>
      <c r="D9146" s="31">
        <v>-16.443608385676846</v>
      </c>
      <c r="E9146" s="31">
        <v>199.99456852109196</v>
      </c>
      <c r="F9146" s="31">
        <v>-15.415024136364567</v>
      </c>
      <c r="G9146" s="31">
        <v>-14.877474860455504</v>
      </c>
      <c r="H9146" s="31">
        <v>-14.323799106269169</v>
      </c>
      <c r="I9146" s="31">
        <v>13.162267261475272</v>
      </c>
      <c r="J9146" s="31">
        <v>-13.166118471840962</v>
      </c>
      <c r="K9146" s="31">
        <v>-12.561102025996192</v>
      </c>
      <c r="L9146" s="31">
        <v>-11.937935086776077</v>
      </c>
      <c r="M9146" s="31">
        <v>-11.296073139379359</v>
      </c>
      <c r="N9146" s="31">
        <v>-10.634955333560741</v>
      </c>
      <c r="O9146" s="31">
        <v>-9.9540039935675644</v>
      </c>
      <c r="P9146" s="31">
        <v>-9.2526241133745923</v>
      </c>
      <c r="Q9146" s="31">
        <v>-8.53020283677583</v>
      </c>
      <c r="R9146" s="31">
        <v>-7.7861089218791051</v>
      </c>
      <c r="S9146" s="31">
        <v>-7.0196921895354771</v>
      </c>
      <c r="T9146" s="31">
        <v>-6.2302829552215417</v>
      </c>
      <c r="U9146" s="31">
        <v>-5.4171914438781874</v>
      </c>
      <c r="V9146" s="31">
        <v>-4.5797071871945336</v>
      </c>
      <c r="W9146" s="31">
        <v>-3.71709840281037</v>
      </c>
      <c r="X9146" s="31">
        <v>-2.8286113548946807</v>
      </c>
      <c r="Y9146" s="31">
        <v>-1.9134696955415214</v>
      </c>
      <c r="Z9146" s="31">
        <v>-0.970873786407767</v>
      </c>
    </row>
    <row r="9147" spans="2:26" x14ac:dyDescent="0.2">
      <c r="B9147">
        <v>9031</v>
      </c>
      <c r="C9147" s="31">
        <v>28.813449700787181</v>
      </c>
      <c r="D9147" s="31">
        <v>103.68096430992122</v>
      </c>
      <c r="E9147" s="31">
        <v>20.315034516370854</v>
      </c>
      <c r="F9147" s="31">
        <v>-15.415024136364567</v>
      </c>
      <c r="G9147" s="31">
        <v>-14.877474860455504</v>
      </c>
      <c r="H9147" s="31">
        <v>-14.323799106269169</v>
      </c>
      <c r="I9147" s="31">
        <v>78.401470551051105</v>
      </c>
      <c r="J9147" s="31">
        <v>65.76651081770774</v>
      </c>
      <c r="K9147" s="31">
        <v>-12.561102025996192</v>
      </c>
      <c r="L9147" s="31">
        <v>-11.937935086776077</v>
      </c>
      <c r="M9147" s="31">
        <v>112.15632770605019</v>
      </c>
      <c r="N9147" s="31">
        <v>-10.634955333560741</v>
      </c>
      <c r="O9147" s="31">
        <v>-9.9540039935675644</v>
      </c>
      <c r="P9147" s="31">
        <v>-9.2526241133745923</v>
      </c>
      <c r="Q9147" s="31">
        <v>-8.53020283677583</v>
      </c>
      <c r="R9147" s="31">
        <v>-7.7861089218791051</v>
      </c>
      <c r="S9147" s="31">
        <v>-7.0196921895354771</v>
      </c>
      <c r="T9147" s="31">
        <v>-6.2302829552215417</v>
      </c>
      <c r="U9147" s="31">
        <v>-5.4171914438781874</v>
      </c>
      <c r="V9147" s="31">
        <v>-4.5797071871945336</v>
      </c>
      <c r="W9147" s="31">
        <v>-3.71709840281037</v>
      </c>
      <c r="X9147" s="31">
        <v>-2.8286113548946807</v>
      </c>
      <c r="Y9147" s="31">
        <v>-1.9134696955415214</v>
      </c>
      <c r="Z9147" s="31">
        <v>-0.970873786407767</v>
      </c>
    </row>
    <row r="9148" spans="2:26" x14ac:dyDescent="0.2">
      <c r="B9148">
        <v>9032</v>
      </c>
      <c r="C9148" s="31">
        <v>-16.935542122016354</v>
      </c>
      <c r="D9148" s="31">
        <v>40.694698523521325</v>
      </c>
      <c r="E9148" s="31">
        <v>59.771474185530487</v>
      </c>
      <c r="F9148" s="31">
        <v>-15.415024136364567</v>
      </c>
      <c r="G9148" s="31">
        <v>-14.877474860455504</v>
      </c>
      <c r="H9148" s="31">
        <v>-14.323799106269169</v>
      </c>
      <c r="I9148" s="31">
        <v>22.527888229209275</v>
      </c>
      <c r="J9148" s="31">
        <v>-13.166118471840962</v>
      </c>
      <c r="K9148" s="31">
        <v>92.637253129623872</v>
      </c>
      <c r="L9148" s="31">
        <v>-11.937935086776077</v>
      </c>
      <c r="M9148" s="31">
        <v>-11.296073139379359</v>
      </c>
      <c r="N9148" s="31">
        <v>-10.634955333560741</v>
      </c>
      <c r="O9148" s="31">
        <v>-9.9540039935675644</v>
      </c>
      <c r="P9148" s="31">
        <v>-9.2526241133745923</v>
      </c>
      <c r="Q9148" s="31">
        <v>75.448789420371241</v>
      </c>
      <c r="R9148" s="31">
        <v>-7.7861089218791051</v>
      </c>
      <c r="S9148" s="31">
        <v>-7.0196921895354771</v>
      </c>
      <c r="T9148" s="31">
        <v>-6.2302829552215417</v>
      </c>
      <c r="U9148" s="31">
        <v>-5.4171914438781874</v>
      </c>
      <c r="V9148" s="31">
        <v>-4.5797071871945336</v>
      </c>
      <c r="W9148" s="31">
        <v>-3.71709840281037</v>
      </c>
      <c r="X9148" s="31">
        <v>-2.8286113548946807</v>
      </c>
      <c r="Y9148" s="31">
        <v>-1.9134696955415214</v>
      </c>
      <c r="Z9148" s="31">
        <v>-0.970873786407767</v>
      </c>
    </row>
    <row r="9149" spans="2:26" x14ac:dyDescent="0.2">
      <c r="B9149">
        <v>9033</v>
      </c>
      <c r="C9149" s="31">
        <v>102.92090555982179</v>
      </c>
      <c r="D9149" s="31">
        <v>17.44326673094972</v>
      </c>
      <c r="E9149" s="31">
        <v>-15.936916637247149</v>
      </c>
      <c r="F9149" s="31">
        <v>-15.415024136364567</v>
      </c>
      <c r="G9149" s="31">
        <v>33.93610403769538</v>
      </c>
      <c r="H9149" s="31">
        <v>-14.323799106269169</v>
      </c>
      <c r="I9149" s="31">
        <v>-13.753513079457244</v>
      </c>
      <c r="J9149" s="31">
        <v>-13.166118471840962</v>
      </c>
      <c r="K9149" s="31">
        <v>36.484677388322488</v>
      </c>
      <c r="L9149" s="31">
        <v>-11.937935086776077</v>
      </c>
      <c r="M9149" s="31">
        <v>-11.296073139379359</v>
      </c>
      <c r="N9149" s="31">
        <v>-10.634955333560741</v>
      </c>
      <c r="O9149" s="31">
        <v>-9.9540039935675644</v>
      </c>
      <c r="P9149" s="31">
        <v>-9.2526241133745923</v>
      </c>
      <c r="Q9149" s="31">
        <v>-8.53020283677583</v>
      </c>
      <c r="R9149" s="31">
        <v>-7.7861089218791051</v>
      </c>
      <c r="S9149" s="31">
        <v>-7.0196921895354771</v>
      </c>
      <c r="T9149" s="31">
        <v>-6.2302829552215417</v>
      </c>
      <c r="U9149" s="31">
        <v>-5.4171914438781874</v>
      </c>
      <c r="V9149" s="31">
        <v>-4.5797071871945336</v>
      </c>
      <c r="W9149" s="31">
        <v>-3.71709840281037</v>
      </c>
      <c r="X9149" s="31">
        <v>-2.8286113548946807</v>
      </c>
      <c r="Y9149" s="31">
        <v>-1.9134696955415214</v>
      </c>
      <c r="Z9149" s="31">
        <v>-0.970873786407767</v>
      </c>
    </row>
    <row r="9150" spans="2:26" x14ac:dyDescent="0.2">
      <c r="B9150">
        <v>9034</v>
      </c>
      <c r="C9150" s="31">
        <v>21.980402981362552</v>
      </c>
      <c r="D9150" s="31">
        <v>-16.443608385676846</v>
      </c>
      <c r="E9150" s="31">
        <v>-15.936916637247149</v>
      </c>
      <c r="F9150" s="31">
        <v>152.5771296019943</v>
      </c>
      <c r="G9150" s="31">
        <v>-14.877474860455504</v>
      </c>
      <c r="H9150" s="31">
        <v>-14.323799106269169</v>
      </c>
      <c r="I9150" s="31">
        <v>35.669179228507183</v>
      </c>
      <c r="J9150" s="31">
        <v>-13.166118471840962</v>
      </c>
      <c r="K9150" s="31">
        <v>-12.561102025996192</v>
      </c>
      <c r="L9150" s="31">
        <v>-11.937935086776077</v>
      </c>
      <c r="M9150" s="31">
        <v>-11.296073139379359</v>
      </c>
      <c r="N9150" s="31">
        <v>-10.634955333560741</v>
      </c>
      <c r="O9150" s="31">
        <v>-9.9540039935675644</v>
      </c>
      <c r="P9150" s="31">
        <v>-9.2526241133745923</v>
      </c>
      <c r="Q9150" s="31">
        <v>161.81399689360768</v>
      </c>
      <c r="R9150" s="31">
        <v>-7.7861089218791051</v>
      </c>
      <c r="S9150" s="31">
        <v>-7.0196921895354771</v>
      </c>
      <c r="T9150" s="31">
        <v>-6.2302829552215417</v>
      </c>
      <c r="U9150" s="31">
        <v>-5.4171914438781874</v>
      </c>
      <c r="V9150" s="31">
        <v>-4.5797071871945336</v>
      </c>
      <c r="W9150" s="31">
        <v>-3.71709840281037</v>
      </c>
      <c r="X9150" s="31">
        <v>-2.8286113548946807</v>
      </c>
      <c r="Y9150" s="31">
        <v>-1.9134696955415214</v>
      </c>
      <c r="Z9150" s="31">
        <v>-0.970873786407767</v>
      </c>
    </row>
    <row r="9151" spans="2:26" x14ac:dyDescent="0.2">
      <c r="B9151">
        <v>9035</v>
      </c>
      <c r="C9151" s="31">
        <v>-16.935542122016354</v>
      </c>
      <c r="D9151" s="31">
        <v>-16.443608385676846</v>
      </c>
      <c r="E9151" s="31">
        <v>-15.936916637247149</v>
      </c>
      <c r="F9151" s="31">
        <v>-15.415024136364567</v>
      </c>
      <c r="G9151" s="31">
        <v>90.143424229366971</v>
      </c>
      <c r="H9151" s="31">
        <v>-14.323799106269169</v>
      </c>
      <c r="I9151" s="31">
        <v>-13.753513079457244</v>
      </c>
      <c r="J9151" s="31">
        <v>75.481123494507486</v>
      </c>
      <c r="K9151" s="31">
        <v>-12.561102025996192</v>
      </c>
      <c r="L9151" s="31">
        <v>-11.937935086776077</v>
      </c>
      <c r="M9151" s="31">
        <v>-11.296073139379359</v>
      </c>
      <c r="N9151" s="31">
        <v>-10.634955333560741</v>
      </c>
      <c r="O9151" s="31">
        <v>-9.9540039935675644</v>
      </c>
      <c r="P9151" s="31">
        <v>-9.2526241133745923</v>
      </c>
      <c r="Q9151" s="31">
        <v>-8.53020283677583</v>
      </c>
      <c r="R9151" s="31">
        <v>-7.7861089218791051</v>
      </c>
      <c r="S9151" s="31">
        <v>-7.0196921895354771</v>
      </c>
      <c r="T9151" s="31">
        <v>-6.2302829552215417</v>
      </c>
      <c r="U9151" s="31">
        <v>-5.4171914438781874</v>
      </c>
      <c r="V9151" s="31">
        <v>-4.5797071871945336</v>
      </c>
      <c r="W9151" s="31">
        <v>-3.71709840281037</v>
      </c>
      <c r="X9151" s="31">
        <v>-2.8286113548946807</v>
      </c>
      <c r="Y9151" s="31">
        <v>-1.9134696955415214</v>
      </c>
      <c r="Z9151" s="31">
        <v>-0.970873786407767</v>
      </c>
    </row>
    <row r="9152" spans="2:26" x14ac:dyDescent="0.2">
      <c r="B9152">
        <v>9036</v>
      </c>
      <c r="C9152" s="31">
        <v>69.805103825214857</v>
      </c>
      <c r="D9152" s="31">
        <v>-16.443608385676846</v>
      </c>
      <c r="E9152" s="31">
        <v>-15.936916637247149</v>
      </c>
      <c r="F9152" s="31">
        <v>-15.415024136364567</v>
      </c>
      <c r="G9152" s="31">
        <v>-14.877474860455504</v>
      </c>
      <c r="H9152" s="31">
        <v>90.676262976740475</v>
      </c>
      <c r="I9152" s="31">
        <v>-13.753513079457244</v>
      </c>
      <c r="J9152" s="31">
        <v>82.850566706344594</v>
      </c>
      <c r="K9152" s="31">
        <v>-12.561102025996192</v>
      </c>
      <c r="L9152" s="31">
        <v>-11.937935086776077</v>
      </c>
      <c r="M9152" s="31">
        <v>-11.296073139379359</v>
      </c>
      <c r="N9152" s="31">
        <v>-10.634955333560741</v>
      </c>
      <c r="O9152" s="31">
        <v>-9.9540039935675644</v>
      </c>
      <c r="P9152" s="31">
        <v>-9.2526241133745923</v>
      </c>
      <c r="Q9152" s="31">
        <v>-8.53020283677583</v>
      </c>
      <c r="R9152" s="31">
        <v>-7.7861089218791051</v>
      </c>
      <c r="S9152" s="31">
        <v>-7.0196921895354771</v>
      </c>
      <c r="T9152" s="31">
        <v>-6.2302829552215417</v>
      </c>
      <c r="U9152" s="31">
        <v>-5.4171914438781874</v>
      </c>
      <c r="V9152" s="31">
        <v>-4.5797071871945336</v>
      </c>
      <c r="W9152" s="31">
        <v>-3.71709840281037</v>
      </c>
      <c r="X9152" s="31">
        <v>-2.8286113548946807</v>
      </c>
      <c r="Y9152" s="31">
        <v>-1.9134696955415214</v>
      </c>
      <c r="Z9152" s="31">
        <v>-0.970873786407767</v>
      </c>
    </row>
    <row r="9153" spans="2:26" x14ac:dyDescent="0.2">
      <c r="B9153">
        <v>9037</v>
      </c>
      <c r="C9153" s="31">
        <v>-16.935542122016354</v>
      </c>
      <c r="D9153" s="31">
        <v>-16.443608385676846</v>
      </c>
      <c r="E9153" s="31">
        <v>37.802580119975858</v>
      </c>
      <c r="F9153" s="31">
        <v>-15.415024136364567</v>
      </c>
      <c r="G9153" s="31">
        <v>-14.877474860455504</v>
      </c>
      <c r="H9153" s="31">
        <v>-14.323799106269169</v>
      </c>
      <c r="I9153" s="31">
        <v>46.452887251876049</v>
      </c>
      <c r="J9153" s="31">
        <v>88.956881931122311</v>
      </c>
      <c r="K9153" s="31">
        <v>70.052258786456989</v>
      </c>
      <c r="L9153" s="31">
        <v>-11.937935086776077</v>
      </c>
      <c r="M9153" s="31">
        <v>-11.296073139379359</v>
      </c>
      <c r="N9153" s="31">
        <v>-10.634955333560741</v>
      </c>
      <c r="O9153" s="31">
        <v>-9.9540039935675644</v>
      </c>
      <c r="P9153" s="31">
        <v>-9.2526241133745923</v>
      </c>
      <c r="Q9153" s="31">
        <v>-8.53020283677583</v>
      </c>
      <c r="R9153" s="31">
        <v>-7.7861089218791051</v>
      </c>
      <c r="S9153" s="31">
        <v>-7.0196921895354771</v>
      </c>
      <c r="T9153" s="31">
        <v>-6.2302829552215417</v>
      </c>
      <c r="U9153" s="31">
        <v>-5.4171914438781874</v>
      </c>
      <c r="V9153" s="31">
        <v>-4.5797071871945336</v>
      </c>
      <c r="W9153" s="31">
        <v>-3.71709840281037</v>
      </c>
      <c r="X9153" s="31">
        <v>-2.8286113548946807</v>
      </c>
      <c r="Y9153" s="31">
        <v>-1.9134696955415214</v>
      </c>
      <c r="Z9153" s="31">
        <v>-0.970873786407767</v>
      </c>
    </row>
    <row r="9154" spans="2:26" x14ac:dyDescent="0.2">
      <c r="B9154">
        <v>9038</v>
      </c>
      <c r="C9154" s="31">
        <v>89.326839556405091</v>
      </c>
      <c r="D9154" s="31">
        <v>-16.443608385676846</v>
      </c>
      <c r="E9154" s="31">
        <v>55.949593321839345</v>
      </c>
      <c r="F9154" s="31">
        <v>114.36164905405818</v>
      </c>
      <c r="G9154" s="31">
        <v>-14.877474860455504</v>
      </c>
      <c r="H9154" s="31">
        <v>112.14748136475791</v>
      </c>
      <c r="I9154" s="31">
        <v>-13.753513079457244</v>
      </c>
      <c r="J9154" s="31">
        <v>80.269373739690366</v>
      </c>
      <c r="K9154" s="31">
        <v>110.08708836615934</v>
      </c>
      <c r="L9154" s="31">
        <v>-11.937935086776077</v>
      </c>
      <c r="M9154" s="31">
        <v>-11.296073139379359</v>
      </c>
      <c r="N9154" s="31">
        <v>-10.634955333560741</v>
      </c>
      <c r="O9154" s="31">
        <v>-9.9540039935675644</v>
      </c>
      <c r="P9154" s="31">
        <v>109.15300697297543</v>
      </c>
      <c r="Q9154" s="31">
        <v>-8.53020283677583</v>
      </c>
      <c r="R9154" s="31">
        <v>-7.7861089218791051</v>
      </c>
      <c r="S9154" s="31">
        <v>-7.0196921895354771</v>
      </c>
      <c r="T9154" s="31">
        <v>-6.2302829552215417</v>
      </c>
      <c r="U9154" s="31">
        <v>-5.4171914438781874</v>
      </c>
      <c r="V9154" s="31">
        <v>-4.5797071871945336</v>
      </c>
      <c r="W9154" s="31">
        <v>-3.71709840281037</v>
      </c>
      <c r="X9154" s="31">
        <v>-2.8286113548946807</v>
      </c>
      <c r="Y9154" s="31">
        <v>-1.9134696955415214</v>
      </c>
      <c r="Z9154" s="31">
        <v>-0.970873786407767</v>
      </c>
    </row>
    <row r="9155" spans="2:26" x14ac:dyDescent="0.2">
      <c r="B9155">
        <v>9039</v>
      </c>
      <c r="C9155" s="31">
        <v>34.858078623453437</v>
      </c>
      <c r="D9155" s="31">
        <v>-16.443608385676846</v>
      </c>
      <c r="E9155" s="31">
        <v>112.45818144043065</v>
      </c>
      <c r="F9155" s="31">
        <v>93.261694815494209</v>
      </c>
      <c r="G9155" s="31">
        <v>-14.877474860455504</v>
      </c>
      <c r="H9155" s="31">
        <v>-14.323799106269169</v>
      </c>
      <c r="I9155" s="31">
        <v>-13.753513079457244</v>
      </c>
      <c r="J9155" s="31">
        <v>-13.166118471840962</v>
      </c>
      <c r="K9155" s="31">
        <v>-12.561102025996192</v>
      </c>
      <c r="L9155" s="31">
        <v>-11.937935086776077</v>
      </c>
      <c r="M9155" s="31">
        <v>35.030853863088197</v>
      </c>
      <c r="N9155" s="31">
        <v>34.890931355640099</v>
      </c>
      <c r="O9155" s="31">
        <v>-9.9540039935675644</v>
      </c>
      <c r="P9155" s="31">
        <v>-9.2526241133745923</v>
      </c>
      <c r="Q9155" s="31">
        <v>40.95061053287634</v>
      </c>
      <c r="R9155" s="31">
        <v>-7.7861089218791051</v>
      </c>
      <c r="S9155" s="31">
        <v>102.21058647141204</v>
      </c>
      <c r="T9155" s="31">
        <v>-6.2302829552215417</v>
      </c>
      <c r="U9155" s="31">
        <v>-5.4171914438781874</v>
      </c>
      <c r="V9155" s="31">
        <v>-4.5797071871945336</v>
      </c>
      <c r="W9155" s="31">
        <v>-3.71709840281037</v>
      </c>
      <c r="X9155" s="31">
        <v>-2.8286113548946807</v>
      </c>
      <c r="Y9155" s="31">
        <v>-1.9134696955415214</v>
      </c>
      <c r="Z9155" s="31">
        <v>-0.970873786407767</v>
      </c>
    </row>
    <row r="9156" spans="2:26" x14ac:dyDescent="0.2">
      <c r="B9156">
        <v>9040</v>
      </c>
      <c r="C9156" s="31">
        <v>-16.935542122016354</v>
      </c>
      <c r="D9156" s="31">
        <v>-16.443608385676846</v>
      </c>
      <c r="E9156" s="31">
        <v>109.59495337918418</v>
      </c>
      <c r="F9156" s="31">
        <v>10.958772793330883</v>
      </c>
      <c r="G9156" s="31">
        <v>-14.877474860455504</v>
      </c>
      <c r="H9156" s="31">
        <v>17.991526197533315</v>
      </c>
      <c r="I9156" s="31">
        <v>-13.753513079457244</v>
      </c>
      <c r="J9156" s="31">
        <v>55.598717907354548</v>
      </c>
      <c r="K9156" s="31">
        <v>-12.561102025996192</v>
      </c>
      <c r="L9156" s="31">
        <v>-11.937935086776077</v>
      </c>
      <c r="M9156" s="31">
        <v>-11.296073139379359</v>
      </c>
      <c r="N9156" s="31">
        <v>-10.634955333560741</v>
      </c>
      <c r="O9156" s="31">
        <v>-9.9540039935675644</v>
      </c>
      <c r="P9156" s="31">
        <v>-9.2526241133745923</v>
      </c>
      <c r="Q9156" s="31">
        <v>-8.53020283677583</v>
      </c>
      <c r="R9156" s="31">
        <v>-7.7861089218791051</v>
      </c>
      <c r="S9156" s="31">
        <v>-7.0196921895354771</v>
      </c>
      <c r="T9156" s="31">
        <v>-6.2302829552215417</v>
      </c>
      <c r="U9156" s="31">
        <v>-5.4171914438781874</v>
      </c>
      <c r="V9156" s="31">
        <v>-4.5797071871945336</v>
      </c>
      <c r="W9156" s="31">
        <v>-3.71709840281037</v>
      </c>
      <c r="X9156" s="31">
        <v>-2.8286113548946807</v>
      </c>
      <c r="Y9156" s="31">
        <v>-1.9134696955415214</v>
      </c>
      <c r="Z9156" s="31">
        <v>-0.970873786407767</v>
      </c>
    </row>
    <row r="9157" spans="2:26" x14ac:dyDescent="0.2">
      <c r="B9157">
        <v>9041</v>
      </c>
      <c r="C9157" s="31">
        <v>-16.935542122016354</v>
      </c>
      <c r="D9157" s="31">
        <v>-16.443608385676846</v>
      </c>
      <c r="E9157" s="31">
        <v>-15.936916637247149</v>
      </c>
      <c r="F9157" s="31">
        <v>-15.415024136364567</v>
      </c>
      <c r="G9157" s="31">
        <v>-14.877474860455504</v>
      </c>
      <c r="H9157" s="31">
        <v>16.988746414160314</v>
      </c>
      <c r="I9157" s="31">
        <v>30.105720116206083</v>
      </c>
      <c r="J9157" s="31">
        <v>-13.166118471840962</v>
      </c>
      <c r="K9157" s="31">
        <v>-12.561102025996192</v>
      </c>
      <c r="L9157" s="31">
        <v>39.406946336932464</v>
      </c>
      <c r="M9157" s="31">
        <v>58.346896424928453</v>
      </c>
      <c r="N9157" s="31">
        <v>-10.634955333560741</v>
      </c>
      <c r="O9157" s="31">
        <v>-9.9540039935675644</v>
      </c>
      <c r="P9157" s="31">
        <v>-9.2526241133745923</v>
      </c>
      <c r="Q9157" s="31">
        <v>-8.53020283677583</v>
      </c>
      <c r="R9157" s="31">
        <v>-7.7861089218791051</v>
      </c>
      <c r="S9157" s="31">
        <v>-7.0196921895354771</v>
      </c>
      <c r="T9157" s="31">
        <v>-6.2302829552215417</v>
      </c>
      <c r="U9157" s="31">
        <v>-5.4171914438781874</v>
      </c>
      <c r="V9157" s="31">
        <v>-4.5797071871945336</v>
      </c>
      <c r="W9157" s="31">
        <v>-3.71709840281037</v>
      </c>
      <c r="X9157" s="31">
        <v>-2.8286113548946807</v>
      </c>
      <c r="Y9157" s="31">
        <v>-1.9134696955415214</v>
      </c>
      <c r="Z9157" s="31">
        <v>-0.970873786407767</v>
      </c>
    </row>
    <row r="9158" spans="2:26" x14ac:dyDescent="0.2">
      <c r="B9158">
        <v>9042</v>
      </c>
      <c r="C9158" s="31">
        <v>284.68889761957485</v>
      </c>
      <c r="D9158" s="31">
        <v>-16.443608385676846</v>
      </c>
      <c r="E9158" s="31">
        <v>-15.936916637247149</v>
      </c>
      <c r="F9158" s="31">
        <v>5.5425036675657271</v>
      </c>
      <c r="G9158" s="31">
        <v>-14.877474860455504</v>
      </c>
      <c r="H9158" s="31">
        <v>84.014942013664296</v>
      </c>
      <c r="I9158" s="31">
        <v>28.685571788671481</v>
      </c>
      <c r="J9158" s="31">
        <v>-13.166118471840962</v>
      </c>
      <c r="K9158" s="31">
        <v>-12.561102025996192</v>
      </c>
      <c r="L9158" s="31">
        <v>-11.937935086776077</v>
      </c>
      <c r="M9158" s="31">
        <v>-11.296073139379359</v>
      </c>
      <c r="N9158" s="31">
        <v>-10.634955333560741</v>
      </c>
      <c r="O9158" s="31">
        <v>-9.9540039935675644</v>
      </c>
      <c r="P9158" s="31">
        <v>-9.2526241133745923</v>
      </c>
      <c r="Q9158" s="31">
        <v>-8.53020283677583</v>
      </c>
      <c r="R9158" s="31">
        <v>170.76545366025502</v>
      </c>
      <c r="S9158" s="31">
        <v>-7.0196921895354771</v>
      </c>
      <c r="T9158" s="31">
        <v>-6.2302829552215417</v>
      </c>
      <c r="U9158" s="31">
        <v>-5.4171914438781874</v>
      </c>
      <c r="V9158" s="31">
        <v>-4.5797071871945336</v>
      </c>
      <c r="W9158" s="31">
        <v>-3.71709840281037</v>
      </c>
      <c r="X9158" s="31">
        <v>-2.8286113548946807</v>
      </c>
      <c r="Y9158" s="31">
        <v>-1.9134696955415214</v>
      </c>
      <c r="Z9158" s="31">
        <v>-0.970873786407767</v>
      </c>
    </row>
    <row r="9159" spans="2:26" x14ac:dyDescent="0.2">
      <c r="B9159">
        <v>9043</v>
      </c>
      <c r="C9159" s="31">
        <v>33.957525488513525</v>
      </c>
      <c r="D9159" s="31">
        <v>-16.443608385676846</v>
      </c>
      <c r="E9159" s="31">
        <v>24.951509119971714</v>
      </c>
      <c r="F9159" s="31">
        <v>25.471178713968065</v>
      </c>
      <c r="G9159" s="31">
        <v>-14.877474860455504</v>
      </c>
      <c r="H9159" s="31">
        <v>-14.323799106269169</v>
      </c>
      <c r="I9159" s="31">
        <v>-13.753513079457244</v>
      </c>
      <c r="J9159" s="31">
        <v>-13.166118471840962</v>
      </c>
      <c r="K9159" s="31">
        <v>-12.561102025996192</v>
      </c>
      <c r="L9159" s="31">
        <v>-11.937935086776077</v>
      </c>
      <c r="M9159" s="31">
        <v>-11.296073139379359</v>
      </c>
      <c r="N9159" s="31">
        <v>-10.634955333560741</v>
      </c>
      <c r="O9159" s="31">
        <v>86.10923161974911</v>
      </c>
      <c r="P9159" s="31">
        <v>-9.2526241133745923</v>
      </c>
      <c r="Q9159" s="31">
        <v>-8.53020283677583</v>
      </c>
      <c r="R9159" s="31">
        <v>-7.7861089218791051</v>
      </c>
      <c r="S9159" s="31">
        <v>-7.0196921895354771</v>
      </c>
      <c r="T9159" s="31">
        <v>-6.2302829552215417</v>
      </c>
      <c r="U9159" s="31">
        <v>-5.4171914438781874</v>
      </c>
      <c r="V9159" s="31">
        <v>29.048598311839033</v>
      </c>
      <c r="W9159" s="31">
        <v>-3.71709840281037</v>
      </c>
      <c r="X9159" s="31">
        <v>-2.8286113548946807</v>
      </c>
      <c r="Y9159" s="31">
        <v>-1.9134696955415214</v>
      </c>
      <c r="Z9159" s="31">
        <v>-0.970873786407767</v>
      </c>
    </row>
    <row r="9160" spans="2:26" x14ac:dyDescent="0.2">
      <c r="B9160">
        <v>9044</v>
      </c>
      <c r="C9160" s="31">
        <v>181.56023524044326</v>
      </c>
      <c r="D9160" s="31">
        <v>-16.443608385676846</v>
      </c>
      <c r="E9160" s="31">
        <v>-15.936916637247149</v>
      </c>
      <c r="F9160" s="31">
        <v>-15.415024136364567</v>
      </c>
      <c r="G9160" s="31">
        <v>-14.877474860455504</v>
      </c>
      <c r="H9160" s="31">
        <v>-14.323799106269169</v>
      </c>
      <c r="I9160" s="31">
        <v>-13.753513079457244</v>
      </c>
      <c r="J9160" s="31">
        <v>-13.166118471840962</v>
      </c>
      <c r="K9160" s="31">
        <v>95.883551188365743</v>
      </c>
      <c r="L9160" s="31">
        <v>-11.937935086776077</v>
      </c>
      <c r="M9160" s="31">
        <v>-11.296073139379359</v>
      </c>
      <c r="N9160" s="31">
        <v>-10.634955333560741</v>
      </c>
      <c r="O9160" s="31">
        <v>-9.9540039935675644</v>
      </c>
      <c r="P9160" s="31">
        <v>116.63101273047944</v>
      </c>
      <c r="Q9160" s="31">
        <v>-8.53020283677583</v>
      </c>
      <c r="R9160" s="31">
        <v>39.604640725499017</v>
      </c>
      <c r="S9160" s="31">
        <v>-7.0196921895354771</v>
      </c>
      <c r="T9160" s="31">
        <v>-6.2302829552215417</v>
      </c>
      <c r="U9160" s="31">
        <v>-5.4171914438781874</v>
      </c>
      <c r="V9160" s="31">
        <v>-4.5797071871945336</v>
      </c>
      <c r="W9160" s="31">
        <v>-3.71709840281037</v>
      </c>
      <c r="X9160" s="31">
        <v>-2.8286113548946807</v>
      </c>
      <c r="Y9160" s="31">
        <v>-1.9134696955415214</v>
      </c>
      <c r="Z9160" s="31">
        <v>-0.970873786407767</v>
      </c>
    </row>
    <row r="9161" spans="2:26" x14ac:dyDescent="0.2">
      <c r="B9161">
        <v>9045</v>
      </c>
      <c r="C9161" s="31">
        <v>48.892693802295504</v>
      </c>
      <c r="D9161" s="31">
        <v>29.197759314313078</v>
      </c>
      <c r="E9161" s="31">
        <v>-15.936916637247149</v>
      </c>
      <c r="F9161" s="31">
        <v>-15.415024136364567</v>
      </c>
      <c r="G9161" s="31">
        <v>-14.877474860455504</v>
      </c>
      <c r="H9161" s="31">
        <v>12.014651898001651</v>
      </c>
      <c r="I9161" s="31">
        <v>47.673087725100324</v>
      </c>
      <c r="J9161" s="31">
        <v>118.39725276509952</v>
      </c>
      <c r="K9161" s="31">
        <v>-12.561102025996192</v>
      </c>
      <c r="L9161" s="31">
        <v>82.184866199702753</v>
      </c>
      <c r="M9161" s="31">
        <v>13.693432801517142</v>
      </c>
      <c r="N9161" s="31">
        <v>-10.634955333560741</v>
      </c>
      <c r="O9161" s="31">
        <v>-9.9540039935675644</v>
      </c>
      <c r="P9161" s="31">
        <v>72.639759951200887</v>
      </c>
      <c r="Q9161" s="31">
        <v>-8.53020283677583</v>
      </c>
      <c r="R9161" s="31">
        <v>72.293025904343509</v>
      </c>
      <c r="S9161" s="31">
        <v>-7.0196921895354771</v>
      </c>
      <c r="T9161" s="31">
        <v>-6.2302829552215417</v>
      </c>
      <c r="U9161" s="31">
        <v>-5.4171914438781874</v>
      </c>
      <c r="V9161" s="31">
        <v>-4.5797071871945336</v>
      </c>
      <c r="W9161" s="31">
        <v>-3.71709840281037</v>
      </c>
      <c r="X9161" s="31">
        <v>-2.8286113548946807</v>
      </c>
      <c r="Y9161" s="31">
        <v>-1.9134696955415214</v>
      </c>
      <c r="Z9161" s="31">
        <v>-0.970873786407767</v>
      </c>
    </row>
    <row r="9162" spans="2:26" x14ac:dyDescent="0.2">
      <c r="B9162">
        <v>9046</v>
      </c>
      <c r="C9162" s="31">
        <v>83.827184641640187</v>
      </c>
      <c r="D9162" s="31">
        <v>-16.443608385676846</v>
      </c>
      <c r="E9162" s="31">
        <v>92.2658227753451</v>
      </c>
      <c r="F9162" s="31">
        <v>-15.415024136364567</v>
      </c>
      <c r="G9162" s="31">
        <v>186.15365964450189</v>
      </c>
      <c r="H9162" s="31">
        <v>-14.323799106269169</v>
      </c>
      <c r="I9162" s="31">
        <v>-13.753513079457244</v>
      </c>
      <c r="J9162" s="31">
        <v>75.167095598477431</v>
      </c>
      <c r="K9162" s="31">
        <v>-12.561102025996192</v>
      </c>
      <c r="L9162" s="31">
        <v>-11.937935086776077</v>
      </c>
      <c r="M9162" s="31">
        <v>265.29792023152345</v>
      </c>
      <c r="N9162" s="31">
        <v>31.42328303303487</v>
      </c>
      <c r="O9162" s="31">
        <v>-9.9540039935675644</v>
      </c>
      <c r="P9162" s="31">
        <v>-9.2526241133745923</v>
      </c>
      <c r="Q9162" s="31">
        <v>-8.53020283677583</v>
      </c>
      <c r="R9162" s="31">
        <v>-7.7861089218791051</v>
      </c>
      <c r="S9162" s="31">
        <v>-7.0196921895354771</v>
      </c>
      <c r="T9162" s="31">
        <v>-6.2302829552215417</v>
      </c>
      <c r="U9162" s="31">
        <v>-5.4171914438781874</v>
      </c>
      <c r="V9162" s="31">
        <v>-4.5797071871945336</v>
      </c>
      <c r="W9162" s="31">
        <v>-3.71709840281037</v>
      </c>
      <c r="X9162" s="31">
        <v>-2.8286113548946807</v>
      </c>
      <c r="Y9162" s="31">
        <v>-1.9134696955415214</v>
      </c>
      <c r="Z9162" s="31">
        <v>-0.970873786407767</v>
      </c>
    </row>
    <row r="9163" spans="2:26" x14ac:dyDescent="0.2">
      <c r="B9163">
        <v>9047</v>
      </c>
      <c r="C9163" s="31">
        <v>-16.935542122016354</v>
      </c>
      <c r="D9163" s="31">
        <v>-16.443608385676846</v>
      </c>
      <c r="E9163" s="31">
        <v>-15.936916637247149</v>
      </c>
      <c r="F9163" s="31">
        <v>38.431603726580654</v>
      </c>
      <c r="G9163" s="31">
        <v>-14.877474860455504</v>
      </c>
      <c r="H9163" s="31">
        <v>-14.323799106269169</v>
      </c>
      <c r="I9163" s="31">
        <v>38.692868980369298</v>
      </c>
      <c r="J9163" s="31">
        <v>-13.166118471840962</v>
      </c>
      <c r="K9163" s="31">
        <v>-12.561102025996192</v>
      </c>
      <c r="L9163" s="31">
        <v>-11.937935086776077</v>
      </c>
      <c r="M9163" s="31">
        <v>-11.296073139379359</v>
      </c>
      <c r="N9163" s="31">
        <v>-10.634955333560741</v>
      </c>
      <c r="O9163" s="31">
        <v>-9.9540039935675644</v>
      </c>
      <c r="P9163" s="31">
        <v>-9.2526241133745923</v>
      </c>
      <c r="Q9163" s="31">
        <v>-8.53020283677583</v>
      </c>
      <c r="R9163" s="31">
        <v>-7.7861089218791051</v>
      </c>
      <c r="S9163" s="31">
        <v>-7.0196921895354771</v>
      </c>
      <c r="T9163" s="31">
        <v>-6.2302829552215417</v>
      </c>
      <c r="U9163" s="31">
        <v>28.233704953184002</v>
      </c>
      <c r="V9163" s="31">
        <v>-4.5797071871945336</v>
      </c>
      <c r="W9163" s="31">
        <v>-3.71709840281037</v>
      </c>
      <c r="X9163" s="31">
        <v>-2.8286113548946807</v>
      </c>
      <c r="Y9163" s="31">
        <v>-1.9134696955415214</v>
      </c>
      <c r="Z9163" s="31">
        <v>-0.970873786407767</v>
      </c>
    </row>
    <row r="9164" spans="2:26" x14ac:dyDescent="0.2">
      <c r="B9164">
        <v>9048</v>
      </c>
      <c r="C9164" s="31">
        <v>198.35190653865664</v>
      </c>
      <c r="D9164" s="31">
        <v>103.3259861651579</v>
      </c>
      <c r="E9164" s="31">
        <v>-15.936916637247149</v>
      </c>
      <c r="F9164" s="31">
        <v>36.554961273745974</v>
      </c>
      <c r="G9164" s="31">
        <v>-14.877474860455504</v>
      </c>
      <c r="H9164" s="31">
        <v>-14.323799106269169</v>
      </c>
      <c r="I9164" s="31">
        <v>-13.753513079457244</v>
      </c>
      <c r="J9164" s="31">
        <v>-13.166118471840962</v>
      </c>
      <c r="K9164" s="31">
        <v>29.389421088747053</v>
      </c>
      <c r="L9164" s="31">
        <v>-11.937935086776077</v>
      </c>
      <c r="M9164" s="31">
        <v>-11.296073139379359</v>
      </c>
      <c r="N9164" s="31">
        <v>-10.634955333560741</v>
      </c>
      <c r="O9164" s="31">
        <v>-9.9540039935675644</v>
      </c>
      <c r="P9164" s="31">
        <v>-9.2526241133745923</v>
      </c>
      <c r="Q9164" s="31">
        <v>-8.53020283677583</v>
      </c>
      <c r="R9164" s="31">
        <v>-7.7861089218791051</v>
      </c>
      <c r="S9164" s="31">
        <v>-7.0196921895354771</v>
      </c>
      <c r="T9164" s="31">
        <v>-6.2302829552215417</v>
      </c>
      <c r="U9164" s="31">
        <v>-5.4171914438781874</v>
      </c>
      <c r="V9164" s="31">
        <v>-4.5797071871945336</v>
      </c>
      <c r="W9164" s="31">
        <v>-3.71709840281037</v>
      </c>
      <c r="X9164" s="31">
        <v>-2.8286113548946807</v>
      </c>
      <c r="Y9164" s="31">
        <v>-1.9134696955415214</v>
      </c>
      <c r="Z9164" s="31">
        <v>-0.970873786407767</v>
      </c>
    </row>
    <row r="9165" spans="2:26" x14ac:dyDescent="0.2">
      <c r="B9165">
        <v>9049</v>
      </c>
      <c r="C9165" s="31">
        <v>-16.935542122016354</v>
      </c>
      <c r="D9165" s="31">
        <v>-16.443608385676846</v>
      </c>
      <c r="E9165" s="31">
        <v>253.35449330510323</v>
      </c>
      <c r="F9165" s="31">
        <v>-15.415024136364567</v>
      </c>
      <c r="G9165" s="31">
        <v>-14.877474860455504</v>
      </c>
      <c r="H9165" s="31">
        <v>71.213842232408624</v>
      </c>
      <c r="I9165" s="31">
        <v>-13.753513079457244</v>
      </c>
      <c r="J9165" s="31">
        <v>-13.166118471840962</v>
      </c>
      <c r="K9165" s="31">
        <v>-12.561102025996192</v>
      </c>
      <c r="L9165" s="31">
        <v>-11.937935086776077</v>
      </c>
      <c r="M9165" s="31">
        <v>-11.296073139379359</v>
      </c>
      <c r="N9165" s="31">
        <v>-10.634955333560741</v>
      </c>
      <c r="O9165" s="31">
        <v>-9.9540039935675644</v>
      </c>
      <c r="P9165" s="31">
        <v>-9.2526241133745923</v>
      </c>
      <c r="Q9165" s="31">
        <v>-8.53020283677583</v>
      </c>
      <c r="R9165" s="31">
        <v>-7.7861089218791051</v>
      </c>
      <c r="S9165" s="31">
        <v>-7.0196921895354771</v>
      </c>
      <c r="T9165" s="31">
        <v>244.18671502662491</v>
      </c>
      <c r="U9165" s="31">
        <v>-5.4171914438781874</v>
      </c>
      <c r="V9165" s="31">
        <v>-4.5797071871945336</v>
      </c>
      <c r="W9165" s="31">
        <v>-3.71709840281037</v>
      </c>
      <c r="X9165" s="31">
        <v>-2.8286113548946807</v>
      </c>
      <c r="Y9165" s="31">
        <v>-1.9134696955415214</v>
      </c>
      <c r="Z9165" s="31">
        <v>-0.970873786407767</v>
      </c>
    </row>
    <row r="9166" spans="2:26" x14ac:dyDescent="0.2">
      <c r="B9166">
        <v>9050</v>
      </c>
      <c r="C9166" s="31">
        <v>325.75268587832204</v>
      </c>
      <c r="D9166" s="31">
        <v>34.487902219425138</v>
      </c>
      <c r="E9166" s="31">
        <v>-15.936916637247149</v>
      </c>
      <c r="F9166" s="31">
        <v>28.172183105904566</v>
      </c>
      <c r="G9166" s="31">
        <v>-14.877474860455504</v>
      </c>
      <c r="H9166" s="31">
        <v>-14.323799106269169</v>
      </c>
      <c r="I9166" s="31">
        <v>-13.753513079457244</v>
      </c>
      <c r="J9166" s="31">
        <v>141.98207295422213</v>
      </c>
      <c r="K9166" s="31">
        <v>-12.561102025996192</v>
      </c>
      <c r="L9166" s="31">
        <v>-11.937935086776077</v>
      </c>
      <c r="M9166" s="31">
        <v>-11.296073139379359</v>
      </c>
      <c r="N9166" s="31">
        <v>29.785963593164364</v>
      </c>
      <c r="O9166" s="31">
        <v>-9.9540039935675644</v>
      </c>
      <c r="P9166" s="31">
        <v>-9.2526241133745923</v>
      </c>
      <c r="Q9166" s="31">
        <v>-8.53020283677583</v>
      </c>
      <c r="R9166" s="31">
        <v>-7.7861089218791051</v>
      </c>
      <c r="S9166" s="31">
        <v>44.662480933360868</v>
      </c>
      <c r="T9166" s="31">
        <v>-6.2302829552215417</v>
      </c>
      <c r="U9166" s="31">
        <v>-5.4171914438781874</v>
      </c>
      <c r="V9166" s="31">
        <v>-4.5797071871945336</v>
      </c>
      <c r="W9166" s="31">
        <v>-3.71709840281037</v>
      </c>
      <c r="X9166" s="31">
        <v>-2.8286113548946807</v>
      </c>
      <c r="Y9166" s="31">
        <v>-1.9134696955415214</v>
      </c>
      <c r="Z9166" s="31">
        <v>-0.970873786407767</v>
      </c>
    </row>
    <row r="9167" spans="2:26" x14ac:dyDescent="0.2">
      <c r="B9167">
        <v>9051</v>
      </c>
      <c r="C9167" s="31">
        <v>-16.935542122016354</v>
      </c>
      <c r="D9167" s="31">
        <v>52.754058184369697</v>
      </c>
      <c r="E9167" s="31">
        <v>115.39211539168495</v>
      </c>
      <c r="F9167" s="31">
        <v>132.76315722356725</v>
      </c>
      <c r="G9167" s="31">
        <v>-14.877474860455504</v>
      </c>
      <c r="H9167" s="31">
        <v>16.718503009177159</v>
      </c>
      <c r="I9167" s="31">
        <v>-13.753513079457244</v>
      </c>
      <c r="J9167" s="31">
        <v>-13.166118471840962</v>
      </c>
      <c r="K9167" s="31">
        <v>-12.561102025996192</v>
      </c>
      <c r="L9167" s="31">
        <v>-11.937935086776077</v>
      </c>
      <c r="M9167" s="31">
        <v>-11.296073139379359</v>
      </c>
      <c r="N9167" s="31">
        <v>-10.634955333560741</v>
      </c>
      <c r="O9167" s="31">
        <v>-9.9540039935675644</v>
      </c>
      <c r="P9167" s="31">
        <v>-9.2526241133745923</v>
      </c>
      <c r="Q9167" s="31">
        <v>-8.53020283677583</v>
      </c>
      <c r="R9167" s="31">
        <v>-7.7861089218791051</v>
      </c>
      <c r="S9167" s="31">
        <v>-7.0196921895354771</v>
      </c>
      <c r="T9167" s="31">
        <v>-6.2302829552215417</v>
      </c>
      <c r="U9167" s="31">
        <v>-5.4171914438781874</v>
      </c>
      <c r="V9167" s="31">
        <v>-4.5797071871945336</v>
      </c>
      <c r="W9167" s="31">
        <v>-3.71709840281037</v>
      </c>
      <c r="X9167" s="31">
        <v>-2.8286113548946807</v>
      </c>
      <c r="Y9167" s="31">
        <v>-1.9134696955415214</v>
      </c>
      <c r="Z9167" s="31">
        <v>-0.970873786407767</v>
      </c>
    </row>
    <row r="9168" spans="2:26" x14ac:dyDescent="0.2">
      <c r="B9168">
        <v>9052</v>
      </c>
      <c r="C9168" s="31">
        <v>-16.935542122016354</v>
      </c>
      <c r="D9168" s="31">
        <v>-16.443608385676846</v>
      </c>
      <c r="E9168" s="31">
        <v>-15.936916637247149</v>
      </c>
      <c r="F9168" s="31">
        <v>-15.415024136364567</v>
      </c>
      <c r="G9168" s="31">
        <v>46.626867656808571</v>
      </c>
      <c r="H9168" s="31">
        <v>111.11790942658294</v>
      </c>
      <c r="I9168" s="31">
        <v>-13.753513079457244</v>
      </c>
      <c r="J9168" s="31">
        <v>-13.166118471840962</v>
      </c>
      <c r="K9168" s="31">
        <v>-12.561102025996192</v>
      </c>
      <c r="L9168" s="31">
        <v>149.27028910785114</v>
      </c>
      <c r="M9168" s="31">
        <v>-11.296073139379359</v>
      </c>
      <c r="N9168" s="31">
        <v>-10.634955333560741</v>
      </c>
      <c r="O9168" s="31">
        <v>-9.9540039935675644</v>
      </c>
      <c r="P9168" s="31">
        <v>-9.2526241133745923</v>
      </c>
      <c r="Q9168" s="31">
        <v>-8.53020283677583</v>
      </c>
      <c r="R9168" s="31">
        <v>-7.7861089218791051</v>
      </c>
      <c r="S9168" s="31">
        <v>-7.0196921895354771</v>
      </c>
      <c r="T9168" s="31">
        <v>-6.2302829552215417</v>
      </c>
      <c r="U9168" s="31">
        <v>-5.4171914438781874</v>
      </c>
      <c r="V9168" s="31">
        <v>-4.5797071871945336</v>
      </c>
      <c r="W9168" s="31">
        <v>-3.71709840281037</v>
      </c>
      <c r="X9168" s="31">
        <v>-2.8286113548946807</v>
      </c>
      <c r="Y9168" s="31">
        <v>-1.9134696955415214</v>
      </c>
      <c r="Z9168" s="31">
        <v>-0.970873786407767</v>
      </c>
    </row>
    <row r="9169" spans="2:26" x14ac:dyDescent="0.2">
      <c r="B9169">
        <v>9053</v>
      </c>
      <c r="C9169" s="31">
        <v>103.76549118964753</v>
      </c>
      <c r="D9169" s="31">
        <v>97.586604096687822</v>
      </c>
      <c r="E9169" s="31">
        <v>-15.936916637247149</v>
      </c>
      <c r="F9169" s="31">
        <v>-15.415024136364567</v>
      </c>
      <c r="G9169" s="31">
        <v>-14.877474860455504</v>
      </c>
      <c r="H9169" s="31">
        <v>145.1087723206675</v>
      </c>
      <c r="I9169" s="31">
        <v>-13.753513079457244</v>
      </c>
      <c r="J9169" s="31">
        <v>134.92823009310658</v>
      </c>
      <c r="K9169" s="31">
        <v>-12.561102025996192</v>
      </c>
      <c r="L9169" s="31">
        <v>-11.937935086776077</v>
      </c>
      <c r="M9169" s="31">
        <v>25.808724408028667</v>
      </c>
      <c r="N9169" s="31">
        <v>109.83758875244688</v>
      </c>
      <c r="O9169" s="31">
        <v>-9.9540039935675644</v>
      </c>
      <c r="P9169" s="31">
        <v>-9.2526241133745923</v>
      </c>
      <c r="Q9169" s="31">
        <v>-8.53020283677583</v>
      </c>
      <c r="R9169" s="31">
        <v>-7.7861089218791051</v>
      </c>
      <c r="S9169" s="31">
        <v>-7.0196921895354771</v>
      </c>
      <c r="T9169" s="31">
        <v>-6.2302829552215417</v>
      </c>
      <c r="U9169" s="31">
        <v>-5.4171914438781874</v>
      </c>
      <c r="V9169" s="31">
        <v>-4.5797071871945336</v>
      </c>
      <c r="W9169" s="31">
        <v>-3.71709840281037</v>
      </c>
      <c r="X9169" s="31">
        <v>-2.8286113548946807</v>
      </c>
      <c r="Y9169" s="31">
        <v>-1.9134696955415214</v>
      </c>
      <c r="Z9169" s="31">
        <v>-0.970873786407767</v>
      </c>
    </row>
    <row r="9170" spans="2:26" x14ac:dyDescent="0.2">
      <c r="B9170">
        <v>9054</v>
      </c>
      <c r="C9170" s="31">
        <v>-16.935542122016354</v>
      </c>
      <c r="D9170" s="31">
        <v>-16.443608385676846</v>
      </c>
      <c r="E9170" s="31">
        <v>90.148843859724451</v>
      </c>
      <c r="F9170" s="31">
        <v>58.123551108246453</v>
      </c>
      <c r="G9170" s="31">
        <v>-14.877474860455504</v>
      </c>
      <c r="H9170" s="31">
        <v>38.488589109694345</v>
      </c>
      <c r="I9170" s="31">
        <v>-13.753513079457244</v>
      </c>
      <c r="J9170" s="31">
        <v>32.089839152691283</v>
      </c>
      <c r="K9170" s="31">
        <v>-12.561102025996192</v>
      </c>
      <c r="L9170" s="31">
        <v>-11.937935086776077</v>
      </c>
      <c r="M9170" s="31">
        <v>147.00300958583881</v>
      </c>
      <c r="N9170" s="31">
        <v>-10.634955333560741</v>
      </c>
      <c r="O9170" s="31">
        <v>-9.9540039935675644</v>
      </c>
      <c r="P9170" s="31">
        <v>-9.2526241133745923</v>
      </c>
      <c r="Q9170" s="31">
        <v>-8.53020283677583</v>
      </c>
      <c r="R9170" s="31">
        <v>22.088994930786129</v>
      </c>
      <c r="S9170" s="31">
        <v>-7.0196921895354771</v>
      </c>
      <c r="T9170" s="31">
        <v>-6.2302829552215417</v>
      </c>
      <c r="U9170" s="31">
        <v>-5.4171914438781874</v>
      </c>
      <c r="V9170" s="31">
        <v>70.112645433734286</v>
      </c>
      <c r="W9170" s="31">
        <v>-3.71709840281037</v>
      </c>
      <c r="X9170" s="31">
        <v>-2.8286113548946807</v>
      </c>
      <c r="Y9170" s="31">
        <v>-1.9134696955415214</v>
      </c>
      <c r="Z9170" s="31">
        <v>-0.970873786407767</v>
      </c>
    </row>
    <row r="9171" spans="2:26" x14ac:dyDescent="0.2">
      <c r="B9171">
        <v>9055</v>
      </c>
      <c r="C9171" s="31">
        <v>-16.935542122016354</v>
      </c>
      <c r="D9171" s="31">
        <v>-16.443608385676846</v>
      </c>
      <c r="E9171" s="31">
        <v>-15.936916637247149</v>
      </c>
      <c r="F9171" s="31">
        <v>33.710142322606799</v>
      </c>
      <c r="G9171" s="31">
        <v>22.791125577148254</v>
      </c>
      <c r="H9171" s="31">
        <v>-14.323799106269169</v>
      </c>
      <c r="I9171" s="31">
        <v>-13.753513079457244</v>
      </c>
      <c r="J9171" s="31">
        <v>-13.166118471840962</v>
      </c>
      <c r="K9171" s="31">
        <v>39.975416474429181</v>
      </c>
      <c r="L9171" s="31">
        <v>47.33221348621786</v>
      </c>
      <c r="M9171" s="31">
        <v>-11.296073139379359</v>
      </c>
      <c r="N9171" s="31">
        <v>125.55450965388123</v>
      </c>
      <c r="O9171" s="31">
        <v>-9.9540039935675644</v>
      </c>
      <c r="P9171" s="31">
        <v>-9.2526241133745923</v>
      </c>
      <c r="Q9171" s="31">
        <v>-8.53020283677583</v>
      </c>
      <c r="R9171" s="31">
        <v>-7.7861089218791051</v>
      </c>
      <c r="S9171" s="31">
        <v>-7.0196921895354771</v>
      </c>
      <c r="T9171" s="31">
        <v>32.265248087875612</v>
      </c>
      <c r="U9171" s="31">
        <v>-5.4171914438781874</v>
      </c>
      <c r="V9171" s="31">
        <v>-4.5797071871945336</v>
      </c>
      <c r="W9171" s="31">
        <v>-3.71709840281037</v>
      </c>
      <c r="X9171" s="31">
        <v>-2.8286113548946807</v>
      </c>
      <c r="Y9171" s="31">
        <v>-1.9134696955415214</v>
      </c>
      <c r="Z9171" s="31">
        <v>-0.970873786407767</v>
      </c>
    </row>
    <row r="9172" spans="2:26" x14ac:dyDescent="0.2">
      <c r="B9172">
        <v>9056</v>
      </c>
      <c r="C9172" s="31">
        <v>46.827631724249549</v>
      </c>
      <c r="D9172" s="31">
        <v>-16.443608385676846</v>
      </c>
      <c r="E9172" s="31">
        <v>237.218645991279</v>
      </c>
      <c r="F9172" s="31">
        <v>127.34679386495755</v>
      </c>
      <c r="G9172" s="31">
        <v>-14.877474860455504</v>
      </c>
      <c r="H9172" s="31">
        <v>-14.323799106269169</v>
      </c>
      <c r="I9172" s="31">
        <v>-13.753513079457244</v>
      </c>
      <c r="J9172" s="31">
        <v>-13.166118471840962</v>
      </c>
      <c r="K9172" s="31">
        <v>-12.561102025996192</v>
      </c>
      <c r="L9172" s="31">
        <v>-11.937935086776077</v>
      </c>
      <c r="M9172" s="31">
        <v>-11.296073139379359</v>
      </c>
      <c r="N9172" s="31">
        <v>-10.634955333560741</v>
      </c>
      <c r="O9172" s="31">
        <v>-9.9540039935675644</v>
      </c>
      <c r="P9172" s="31">
        <v>-9.2526241133745923</v>
      </c>
      <c r="Q9172" s="31">
        <v>-8.53020283677583</v>
      </c>
      <c r="R9172" s="31">
        <v>-7.7861089218791051</v>
      </c>
      <c r="S9172" s="31">
        <v>-7.0196921895354771</v>
      </c>
      <c r="T9172" s="31">
        <v>-6.2302829552215417</v>
      </c>
      <c r="U9172" s="31">
        <v>-5.4171914438781874</v>
      </c>
      <c r="V9172" s="31">
        <v>-4.5797071871945336</v>
      </c>
      <c r="W9172" s="31">
        <v>-3.71709840281037</v>
      </c>
      <c r="X9172" s="31">
        <v>-2.8286113548946807</v>
      </c>
      <c r="Y9172" s="31">
        <v>-1.9134696955415214</v>
      </c>
      <c r="Z9172" s="31">
        <v>-0.970873786407767</v>
      </c>
    </row>
    <row r="9173" spans="2:26" x14ac:dyDescent="0.2">
      <c r="B9173">
        <v>9057</v>
      </c>
      <c r="C9173" s="31">
        <v>32.468434413691519</v>
      </c>
      <c r="D9173" s="31">
        <v>111.33634838022407</v>
      </c>
      <c r="E9173" s="31">
        <v>-15.936916637247149</v>
      </c>
      <c r="F9173" s="31">
        <v>-15.415024136364567</v>
      </c>
      <c r="G9173" s="31">
        <v>-14.877474860455504</v>
      </c>
      <c r="H9173" s="31">
        <v>-14.323799106269169</v>
      </c>
      <c r="I9173" s="31">
        <v>-13.753513079457244</v>
      </c>
      <c r="J9173" s="31">
        <v>-13.166118471840962</v>
      </c>
      <c r="K9173" s="31">
        <v>-12.561102025996192</v>
      </c>
      <c r="L9173" s="31">
        <v>-11.937935086776077</v>
      </c>
      <c r="M9173" s="31">
        <v>-11.296073139379359</v>
      </c>
      <c r="N9173" s="31">
        <v>-10.634955333560741</v>
      </c>
      <c r="O9173" s="31">
        <v>-9.9540039935675644</v>
      </c>
      <c r="P9173" s="31">
        <v>-9.2526241133745923</v>
      </c>
      <c r="Q9173" s="31">
        <v>60.146524856138754</v>
      </c>
      <c r="R9173" s="31">
        <v>164.70198499672563</v>
      </c>
      <c r="S9173" s="31">
        <v>-7.0196921895354771</v>
      </c>
      <c r="T9173" s="31">
        <v>-6.2302829552215417</v>
      </c>
      <c r="U9173" s="31">
        <v>-5.4171914438781874</v>
      </c>
      <c r="V9173" s="31">
        <v>-4.5797071871945336</v>
      </c>
      <c r="W9173" s="31">
        <v>-3.71709840281037</v>
      </c>
      <c r="X9173" s="31">
        <v>-2.8286113548946807</v>
      </c>
      <c r="Y9173" s="31">
        <v>-1.9134696955415214</v>
      </c>
      <c r="Z9173" s="31">
        <v>-0.970873786407767</v>
      </c>
    </row>
    <row r="9174" spans="2:26" x14ac:dyDescent="0.2">
      <c r="B9174">
        <v>9058</v>
      </c>
      <c r="C9174" s="31">
        <v>-16.935542122016354</v>
      </c>
      <c r="D9174" s="31">
        <v>178.10092332739384</v>
      </c>
      <c r="E9174" s="31">
        <v>68.384529093624693</v>
      </c>
      <c r="F9174" s="31">
        <v>-15.415024136364567</v>
      </c>
      <c r="G9174" s="31">
        <v>19.762166449297172</v>
      </c>
      <c r="H9174" s="31">
        <v>-14.323799106269169</v>
      </c>
      <c r="I9174" s="31">
        <v>-13.753513079457244</v>
      </c>
      <c r="J9174" s="31">
        <v>-13.166118471840962</v>
      </c>
      <c r="K9174" s="31">
        <v>-12.561102025996192</v>
      </c>
      <c r="L9174" s="31">
        <v>-11.937935086776077</v>
      </c>
      <c r="M9174" s="31">
        <v>180.18658818424026</v>
      </c>
      <c r="N9174" s="31">
        <v>-10.634955333560741</v>
      </c>
      <c r="O9174" s="31">
        <v>-9.9540039935675644</v>
      </c>
      <c r="P9174" s="31">
        <v>-9.2526241133745923</v>
      </c>
      <c r="Q9174" s="31">
        <v>-8.53020283677583</v>
      </c>
      <c r="R9174" s="31">
        <v>-7.7861089218791051</v>
      </c>
      <c r="S9174" s="31">
        <v>-7.0196921895354771</v>
      </c>
      <c r="T9174" s="31">
        <v>-6.2302829552215417</v>
      </c>
      <c r="U9174" s="31">
        <v>-5.4171914438781874</v>
      </c>
      <c r="V9174" s="31">
        <v>-4.5797071871945336</v>
      </c>
      <c r="W9174" s="31">
        <v>-3.71709840281037</v>
      </c>
      <c r="X9174" s="31">
        <v>-2.8286113548946807</v>
      </c>
      <c r="Y9174" s="31">
        <v>-1.9134696955415214</v>
      </c>
      <c r="Z9174" s="31">
        <v>-0.970873786407767</v>
      </c>
    </row>
    <row r="9175" spans="2:26" x14ac:dyDescent="0.2">
      <c r="B9175">
        <v>9059</v>
      </c>
      <c r="C9175" s="31">
        <v>-16.935542122016354</v>
      </c>
      <c r="D9175" s="31">
        <v>-16.443608385676846</v>
      </c>
      <c r="E9175" s="31">
        <v>-15.936916637247149</v>
      </c>
      <c r="F9175" s="31">
        <v>-15.415024136364567</v>
      </c>
      <c r="G9175" s="31">
        <v>-14.877474860455504</v>
      </c>
      <c r="H9175" s="31">
        <v>-14.323799106269169</v>
      </c>
      <c r="I9175" s="31">
        <v>-13.753513079457244</v>
      </c>
      <c r="J9175" s="31">
        <v>-13.166118471840962</v>
      </c>
      <c r="K9175" s="31">
        <v>-12.561102025996192</v>
      </c>
      <c r="L9175" s="31">
        <v>-11.937935086776077</v>
      </c>
      <c r="M9175" s="31">
        <v>-11.296073139379359</v>
      </c>
      <c r="N9175" s="31">
        <v>-10.634955333560741</v>
      </c>
      <c r="O9175" s="31">
        <v>-9.9540039935675644</v>
      </c>
      <c r="P9175" s="31">
        <v>-9.2526241133745923</v>
      </c>
      <c r="Q9175" s="31">
        <v>-8.53020283677583</v>
      </c>
      <c r="R9175" s="31">
        <v>69.556059890761702</v>
      </c>
      <c r="S9175" s="31">
        <v>-7.0196921895354771</v>
      </c>
      <c r="T9175" s="31">
        <v>-6.2302829552215417</v>
      </c>
      <c r="U9175" s="31">
        <v>-5.4171914438781874</v>
      </c>
      <c r="V9175" s="31">
        <v>-4.5797071871945336</v>
      </c>
      <c r="W9175" s="31">
        <v>-3.71709840281037</v>
      </c>
      <c r="X9175" s="31">
        <v>-2.8286113548946807</v>
      </c>
      <c r="Y9175" s="31">
        <v>-1.9134696955415214</v>
      </c>
      <c r="Z9175" s="31">
        <v>-0.970873786407767</v>
      </c>
    </row>
    <row r="9176" spans="2:26" x14ac:dyDescent="0.2">
      <c r="B9176">
        <v>9060</v>
      </c>
      <c r="C9176" s="31">
        <v>-16.935542122016354</v>
      </c>
      <c r="D9176" s="31">
        <v>-16.443608385676846</v>
      </c>
      <c r="E9176" s="31">
        <v>-15.936916637247149</v>
      </c>
      <c r="F9176" s="31">
        <v>-15.415024136364567</v>
      </c>
      <c r="G9176" s="31">
        <v>-14.877474860455504</v>
      </c>
      <c r="H9176" s="31">
        <v>-14.323799106269169</v>
      </c>
      <c r="I9176" s="31">
        <v>-13.753513079457244</v>
      </c>
      <c r="J9176" s="31">
        <v>120.66619954342977</v>
      </c>
      <c r="K9176" s="31">
        <v>-12.561102025996192</v>
      </c>
      <c r="L9176" s="31">
        <v>-11.937935086776077</v>
      </c>
      <c r="M9176" s="31">
        <v>122.11892985780123</v>
      </c>
      <c r="N9176" s="31">
        <v>-10.634955333560741</v>
      </c>
      <c r="O9176" s="31">
        <v>-9.9540039935675644</v>
      </c>
      <c r="P9176" s="31">
        <v>27.346877133237694</v>
      </c>
      <c r="Q9176" s="31">
        <v>-8.53020283677583</v>
      </c>
      <c r="R9176" s="31">
        <v>-7.7861089218791051</v>
      </c>
      <c r="S9176" s="31">
        <v>-7.0196921895354771</v>
      </c>
      <c r="T9176" s="31">
        <v>-6.2302829552215417</v>
      </c>
      <c r="U9176" s="31">
        <v>-5.4171914438781874</v>
      </c>
      <c r="V9176" s="31">
        <v>-4.5797071871945336</v>
      </c>
      <c r="W9176" s="31">
        <v>-3.71709840281037</v>
      </c>
      <c r="X9176" s="31">
        <v>-2.8286113548946807</v>
      </c>
      <c r="Y9176" s="31">
        <v>-1.9134696955415214</v>
      </c>
      <c r="Z9176" s="31">
        <v>-0.970873786407767</v>
      </c>
    </row>
    <row r="9177" spans="2:26" x14ac:dyDescent="0.2">
      <c r="B9177">
        <v>9061</v>
      </c>
      <c r="C9177" s="31">
        <v>64.822299523850944</v>
      </c>
      <c r="D9177" s="31">
        <v>114.28076828537385</v>
      </c>
      <c r="E9177" s="31">
        <v>-15.936916637247149</v>
      </c>
      <c r="F9177" s="31">
        <v>102.44245183263787</v>
      </c>
      <c r="G9177" s="31">
        <v>-14.877474860455504</v>
      </c>
      <c r="H9177" s="31">
        <v>-14.323799106269169</v>
      </c>
      <c r="I9177" s="31">
        <v>-13.753513079457244</v>
      </c>
      <c r="J9177" s="31">
        <v>-13.166118471840962</v>
      </c>
      <c r="K9177" s="31">
        <v>-12.561102025996192</v>
      </c>
      <c r="L9177" s="31">
        <v>-11.937935086776077</v>
      </c>
      <c r="M9177" s="31">
        <v>-11.296073139379359</v>
      </c>
      <c r="N9177" s="31">
        <v>-10.634955333560741</v>
      </c>
      <c r="O9177" s="31">
        <v>-9.9540039935675644</v>
      </c>
      <c r="P9177" s="31">
        <v>-9.2526241133745923</v>
      </c>
      <c r="Q9177" s="31">
        <v>-8.53020283677583</v>
      </c>
      <c r="R9177" s="31">
        <v>-7.7861089218791051</v>
      </c>
      <c r="S9177" s="31">
        <v>-7.0196921895354771</v>
      </c>
      <c r="T9177" s="31">
        <v>-6.2302829552215417</v>
      </c>
      <c r="U9177" s="31">
        <v>-5.4171914438781874</v>
      </c>
      <c r="V9177" s="31">
        <v>-4.5797071871945336</v>
      </c>
      <c r="W9177" s="31">
        <v>-3.71709840281037</v>
      </c>
      <c r="X9177" s="31">
        <v>-2.8286113548946807</v>
      </c>
      <c r="Y9177" s="31">
        <v>-1.9134696955415214</v>
      </c>
      <c r="Z9177" s="31">
        <v>-0.970873786407767</v>
      </c>
    </row>
    <row r="9178" spans="2:26" x14ac:dyDescent="0.2">
      <c r="B9178">
        <v>9062</v>
      </c>
      <c r="C9178" s="31">
        <v>8.9997973236814399</v>
      </c>
      <c r="D9178" s="31">
        <v>-16.443608385676846</v>
      </c>
      <c r="E9178" s="31">
        <v>-15.936916637247149</v>
      </c>
      <c r="F9178" s="31">
        <v>-15.415024136364567</v>
      </c>
      <c r="G9178" s="31">
        <v>-14.877474860455504</v>
      </c>
      <c r="H9178" s="31">
        <v>-14.323799106269169</v>
      </c>
      <c r="I9178" s="31">
        <v>74.981425187939934</v>
      </c>
      <c r="J9178" s="31">
        <v>155.81807326453671</v>
      </c>
      <c r="K9178" s="31">
        <v>43.469026972432125</v>
      </c>
      <c r="L9178" s="31">
        <v>-11.937935086776077</v>
      </c>
      <c r="M9178" s="31">
        <v>-11.296073139379359</v>
      </c>
      <c r="N9178" s="31">
        <v>-10.634955333560741</v>
      </c>
      <c r="O9178" s="31">
        <v>-9.9540039935675644</v>
      </c>
      <c r="P9178" s="31">
        <v>-9.2526241133745923</v>
      </c>
      <c r="Q9178" s="31">
        <v>-8.53020283677583</v>
      </c>
      <c r="R9178" s="31">
        <v>-7.7861089218791051</v>
      </c>
      <c r="S9178" s="31">
        <v>-7.0196921895354771</v>
      </c>
      <c r="T9178" s="31">
        <v>-6.2302829552215417</v>
      </c>
      <c r="U9178" s="31">
        <v>239.39215132838461</v>
      </c>
      <c r="V9178" s="31">
        <v>-4.5797071871945336</v>
      </c>
      <c r="W9178" s="31">
        <v>-3.71709840281037</v>
      </c>
      <c r="X9178" s="31">
        <v>-2.8286113548946807</v>
      </c>
      <c r="Y9178" s="31">
        <v>-1.9134696955415214</v>
      </c>
      <c r="Z9178" s="31">
        <v>-0.970873786407767</v>
      </c>
    </row>
    <row r="9179" spans="2:26" x14ac:dyDescent="0.2">
      <c r="B9179">
        <v>9063</v>
      </c>
      <c r="C9179" s="31">
        <v>-16.935542122016354</v>
      </c>
      <c r="D9179" s="31">
        <v>4.4159190664728056</v>
      </c>
      <c r="E9179" s="31">
        <v>79.439446472792099</v>
      </c>
      <c r="F9179" s="31">
        <v>-15.415024136364567</v>
      </c>
      <c r="G9179" s="31">
        <v>-14.877474860455504</v>
      </c>
      <c r="H9179" s="31">
        <v>132.37470552093879</v>
      </c>
      <c r="I9179" s="31">
        <v>82.52075044537348</v>
      </c>
      <c r="J9179" s="31">
        <v>-13.166118471840962</v>
      </c>
      <c r="K9179" s="31">
        <v>32.223195569417385</v>
      </c>
      <c r="L9179" s="31">
        <v>-11.937935086776077</v>
      </c>
      <c r="M9179" s="31">
        <v>-11.296073139379359</v>
      </c>
      <c r="N9179" s="31">
        <v>-10.634955333560741</v>
      </c>
      <c r="O9179" s="31">
        <v>-9.9540039935675644</v>
      </c>
      <c r="P9179" s="31">
        <v>-9.2526241133745923</v>
      </c>
      <c r="Q9179" s="31">
        <v>-8.53020283677583</v>
      </c>
      <c r="R9179" s="31">
        <v>-7.7861089218791051</v>
      </c>
      <c r="S9179" s="31">
        <v>-7.0196921895354771</v>
      </c>
      <c r="T9179" s="31">
        <v>-6.2302829552215417</v>
      </c>
      <c r="U9179" s="31">
        <v>-5.4171914438781874</v>
      </c>
      <c r="V9179" s="31">
        <v>-4.5797071871945336</v>
      </c>
      <c r="W9179" s="31">
        <v>-3.71709840281037</v>
      </c>
      <c r="X9179" s="31">
        <v>-2.8286113548946807</v>
      </c>
      <c r="Y9179" s="31">
        <v>-1.9134696955415214</v>
      </c>
      <c r="Z9179" s="31">
        <v>-0.970873786407767</v>
      </c>
    </row>
    <row r="9180" spans="2:26" x14ac:dyDescent="0.2">
      <c r="B9180">
        <v>9064</v>
      </c>
      <c r="C9180" s="31">
        <v>17.435849980993421</v>
      </c>
      <c r="D9180" s="31">
        <v>-16.443608385676846</v>
      </c>
      <c r="E9180" s="31">
        <v>26.669200947628173</v>
      </c>
      <c r="F9180" s="31">
        <v>-15.415024136364567</v>
      </c>
      <c r="G9180" s="31">
        <v>-14.877474860455504</v>
      </c>
      <c r="H9180" s="31">
        <v>162.98129743858078</v>
      </c>
      <c r="I9180" s="31">
        <v>-13.753513079457244</v>
      </c>
      <c r="J9180" s="31">
        <v>-13.166118471840962</v>
      </c>
      <c r="K9180" s="31">
        <v>-12.561102025996192</v>
      </c>
      <c r="L9180" s="31">
        <v>-11.937935086776077</v>
      </c>
      <c r="M9180" s="31">
        <v>-11.296073139379359</v>
      </c>
      <c r="N9180" s="31">
        <v>83.904208965018924</v>
      </c>
      <c r="O9180" s="31">
        <v>-9.9540039935675644</v>
      </c>
      <c r="P9180" s="31">
        <v>-9.2526241133745923</v>
      </c>
      <c r="Q9180" s="31">
        <v>-8.53020283677583</v>
      </c>
      <c r="R9180" s="31">
        <v>-7.7861089218791051</v>
      </c>
      <c r="S9180" s="31">
        <v>-7.0196921895354771</v>
      </c>
      <c r="T9180" s="31">
        <v>-6.2302829552215417</v>
      </c>
      <c r="U9180" s="31">
        <v>-5.4171914438781874</v>
      </c>
      <c r="V9180" s="31">
        <v>-4.5797071871945336</v>
      </c>
      <c r="W9180" s="31">
        <v>-3.71709840281037</v>
      </c>
      <c r="X9180" s="31">
        <v>-2.8286113548946807</v>
      </c>
      <c r="Y9180" s="31">
        <v>-1.9134696955415214</v>
      </c>
      <c r="Z9180" s="31">
        <v>-0.970873786407767</v>
      </c>
    </row>
    <row r="9181" spans="2:26" x14ac:dyDescent="0.2">
      <c r="B9181">
        <v>9065</v>
      </c>
      <c r="C9181" s="31">
        <v>175.7693935363333</v>
      </c>
      <c r="D9181" s="31">
        <v>-16.443608385676846</v>
      </c>
      <c r="E9181" s="31">
        <v>-15.936916637247149</v>
      </c>
      <c r="F9181" s="31">
        <v>-15.415024136364567</v>
      </c>
      <c r="G9181" s="31">
        <v>148.32797006474414</v>
      </c>
      <c r="H9181" s="31">
        <v>-14.323799106269169</v>
      </c>
      <c r="I9181" s="31">
        <v>-13.753513079457244</v>
      </c>
      <c r="J9181" s="31">
        <v>50.040356719455801</v>
      </c>
      <c r="K9181" s="31">
        <v>-12.561102025996192</v>
      </c>
      <c r="L9181" s="31">
        <v>40.512358185944954</v>
      </c>
      <c r="M9181" s="31">
        <v>-11.296073139379359</v>
      </c>
      <c r="N9181" s="31">
        <v>-10.634955333560741</v>
      </c>
      <c r="O9181" s="31">
        <v>-9.9540039935675644</v>
      </c>
      <c r="P9181" s="31">
        <v>-9.2526241133745923</v>
      </c>
      <c r="Q9181" s="31">
        <v>177.35754580881672</v>
      </c>
      <c r="R9181" s="31">
        <v>-7.7861089218791051</v>
      </c>
      <c r="S9181" s="31">
        <v>-7.0196921895354771</v>
      </c>
      <c r="T9181" s="31">
        <v>-6.2302829552215417</v>
      </c>
      <c r="U9181" s="31">
        <v>-5.4171914438781874</v>
      </c>
      <c r="V9181" s="31">
        <v>-4.5797071871945336</v>
      </c>
      <c r="W9181" s="31">
        <v>-3.71709840281037</v>
      </c>
      <c r="X9181" s="31">
        <v>-2.8286113548946807</v>
      </c>
      <c r="Y9181" s="31">
        <v>-1.9134696955415214</v>
      </c>
      <c r="Z9181" s="31">
        <v>-0.970873786407767</v>
      </c>
    </row>
    <row r="9182" spans="2:26" x14ac:dyDescent="0.2">
      <c r="B9182">
        <v>9066</v>
      </c>
      <c r="C9182" s="31">
        <v>-16.935542122016354</v>
      </c>
      <c r="D9182" s="31">
        <v>-16.443608385676846</v>
      </c>
      <c r="E9182" s="31">
        <v>9.2148496057069291</v>
      </c>
      <c r="F9182" s="31">
        <v>-15.415024136364567</v>
      </c>
      <c r="G9182" s="31">
        <v>-14.877474860455504</v>
      </c>
      <c r="H9182" s="31">
        <v>33.549248058425498</v>
      </c>
      <c r="I9182" s="31">
        <v>33.9952964507535</v>
      </c>
      <c r="J9182" s="31">
        <v>-13.166118471840962</v>
      </c>
      <c r="K9182" s="31">
        <v>-12.561102025996192</v>
      </c>
      <c r="L9182" s="31">
        <v>-11.937935086776077</v>
      </c>
      <c r="M9182" s="31">
        <v>17.357262607777685</v>
      </c>
      <c r="N9182" s="31">
        <v>-10.634955333560741</v>
      </c>
      <c r="O9182" s="31">
        <v>-9.9540039935675644</v>
      </c>
      <c r="P9182" s="31">
        <v>-9.2526241133745923</v>
      </c>
      <c r="Q9182" s="31">
        <v>-8.53020283677583</v>
      </c>
      <c r="R9182" s="31">
        <v>-7.7861089218791051</v>
      </c>
      <c r="S9182" s="31">
        <v>-7.0196921895354771</v>
      </c>
      <c r="T9182" s="31">
        <v>-6.2302829552215417</v>
      </c>
      <c r="U9182" s="31">
        <v>-5.4171914438781874</v>
      </c>
      <c r="V9182" s="31">
        <v>25.186511391642558</v>
      </c>
      <c r="W9182" s="31">
        <v>-3.71709840281037</v>
      </c>
      <c r="X9182" s="31">
        <v>-2.8286113548946807</v>
      </c>
      <c r="Y9182" s="31">
        <v>-1.9134696955415214</v>
      </c>
      <c r="Z9182" s="31">
        <v>-0.970873786407767</v>
      </c>
    </row>
    <row r="9183" spans="2:26" x14ac:dyDescent="0.2">
      <c r="B9183">
        <v>9067</v>
      </c>
      <c r="C9183" s="31">
        <v>-16.935542122016354</v>
      </c>
      <c r="D9183" s="31">
        <v>82.938994531682766</v>
      </c>
      <c r="E9183" s="31">
        <v>253.01238526068306</v>
      </c>
      <c r="F9183" s="31">
        <v>160.3045806148611</v>
      </c>
      <c r="G9183" s="31">
        <v>-14.877474860455504</v>
      </c>
      <c r="H9183" s="31">
        <v>-14.323799106269169</v>
      </c>
      <c r="I9183" s="31">
        <v>18.685943633844317</v>
      </c>
      <c r="J9183" s="31">
        <v>-13.166118471840962</v>
      </c>
      <c r="K9183" s="31">
        <v>-12.561102025996192</v>
      </c>
      <c r="L9183" s="31">
        <v>-11.937935086776077</v>
      </c>
      <c r="M9183" s="31">
        <v>23.008226753256409</v>
      </c>
      <c r="N9183" s="31">
        <v>-10.634955333560741</v>
      </c>
      <c r="O9183" s="31">
        <v>-9.9540039935675644</v>
      </c>
      <c r="P9183" s="31">
        <v>-9.2526241133745923</v>
      </c>
      <c r="Q9183" s="31">
        <v>-8.53020283677583</v>
      </c>
      <c r="R9183" s="31">
        <v>-7.7861089218791051</v>
      </c>
      <c r="S9183" s="31">
        <v>-7.0196921895354771</v>
      </c>
      <c r="T9183" s="31">
        <v>-6.2302829552215417</v>
      </c>
      <c r="U9183" s="31">
        <v>-5.4171914438781874</v>
      </c>
      <c r="V9183" s="31">
        <v>-4.5797071871945336</v>
      </c>
      <c r="W9183" s="31">
        <v>-3.71709840281037</v>
      </c>
      <c r="X9183" s="31">
        <v>-2.8286113548946807</v>
      </c>
      <c r="Y9183" s="31">
        <v>-1.9134696955415214</v>
      </c>
      <c r="Z9183" s="31">
        <v>-0.970873786407767</v>
      </c>
    </row>
    <row r="9184" spans="2:26" x14ac:dyDescent="0.2">
      <c r="B9184">
        <v>9068</v>
      </c>
      <c r="C9184" s="31">
        <v>78.721088959997118</v>
      </c>
      <c r="D9184" s="31">
        <v>47.202779352900599</v>
      </c>
      <c r="E9184" s="31">
        <v>84.023641664673661</v>
      </c>
      <c r="F9184" s="31">
        <v>-15.415024136364567</v>
      </c>
      <c r="G9184" s="31">
        <v>-14.877474860455504</v>
      </c>
      <c r="H9184" s="31">
        <v>-14.323799106269169</v>
      </c>
      <c r="I9184" s="31">
        <v>-13.753513079457244</v>
      </c>
      <c r="J9184" s="31">
        <v>79.326442053868902</v>
      </c>
      <c r="K9184" s="31">
        <v>-12.561102025996192</v>
      </c>
      <c r="L9184" s="31">
        <v>33.873923932402271</v>
      </c>
      <c r="M9184" s="31">
        <v>-11.296073139379359</v>
      </c>
      <c r="N9184" s="31">
        <v>-10.634955333560741</v>
      </c>
      <c r="O9184" s="31">
        <v>-9.9540039935675644</v>
      </c>
      <c r="P9184" s="31">
        <v>-9.2526241133745923</v>
      </c>
      <c r="Q9184" s="31">
        <v>-8.53020283677583</v>
      </c>
      <c r="R9184" s="31">
        <v>-7.7861089218791051</v>
      </c>
      <c r="S9184" s="31">
        <v>-7.0196921895354771</v>
      </c>
      <c r="T9184" s="31">
        <v>46.527768466146192</v>
      </c>
      <c r="U9184" s="31">
        <v>-5.4171914438781874</v>
      </c>
      <c r="V9184" s="31">
        <v>-4.5797071871945336</v>
      </c>
      <c r="W9184" s="31">
        <v>-3.71709840281037</v>
      </c>
      <c r="X9184" s="31">
        <v>-2.8286113548946807</v>
      </c>
      <c r="Y9184" s="31">
        <v>-1.9134696955415214</v>
      </c>
      <c r="Z9184" s="31">
        <v>-0.970873786407767</v>
      </c>
    </row>
    <row r="9185" spans="2:26" x14ac:dyDescent="0.2">
      <c r="B9185">
        <v>9069</v>
      </c>
      <c r="C9185" s="31">
        <v>-16.935542122016354</v>
      </c>
      <c r="D9185" s="31">
        <v>115.56626508711811</v>
      </c>
      <c r="E9185" s="31">
        <v>51.644170857570579</v>
      </c>
      <c r="F9185" s="31">
        <v>39.32612112288168</v>
      </c>
      <c r="G9185" s="31">
        <v>211.5819913231883</v>
      </c>
      <c r="H9185" s="31">
        <v>-14.323799106269169</v>
      </c>
      <c r="I9185" s="31">
        <v>-13.753513079457244</v>
      </c>
      <c r="J9185" s="31">
        <v>-13.166118471840962</v>
      </c>
      <c r="K9185" s="31">
        <v>-12.561102025996192</v>
      </c>
      <c r="L9185" s="31">
        <v>-11.937935086776077</v>
      </c>
      <c r="M9185" s="31">
        <v>44.625238035076485</v>
      </c>
      <c r="N9185" s="31">
        <v>-10.634955333560741</v>
      </c>
      <c r="O9185" s="31">
        <v>-9.9540039935675644</v>
      </c>
      <c r="P9185" s="31">
        <v>-9.2526241133745923</v>
      </c>
      <c r="Q9185" s="31">
        <v>-8.53020283677583</v>
      </c>
      <c r="R9185" s="31">
        <v>-7.7861089218791051</v>
      </c>
      <c r="S9185" s="31">
        <v>-7.0196921895354771</v>
      </c>
      <c r="T9185" s="31">
        <v>-6.2302829552215417</v>
      </c>
      <c r="U9185" s="31">
        <v>-5.4171914438781874</v>
      </c>
      <c r="V9185" s="31">
        <v>-4.5797071871945336</v>
      </c>
      <c r="W9185" s="31">
        <v>-3.71709840281037</v>
      </c>
      <c r="X9185" s="31">
        <v>-2.8286113548946807</v>
      </c>
      <c r="Y9185" s="31">
        <v>-1.9134696955415214</v>
      </c>
      <c r="Z9185" s="31">
        <v>-0.970873786407767</v>
      </c>
    </row>
    <row r="9186" spans="2:26" x14ac:dyDescent="0.2">
      <c r="B9186">
        <v>9070</v>
      </c>
      <c r="C9186" s="31">
        <v>-16.935542122016354</v>
      </c>
      <c r="D9186" s="31">
        <v>-16.443608385676846</v>
      </c>
      <c r="E9186" s="31">
        <v>-15.936916637247149</v>
      </c>
      <c r="F9186" s="31">
        <v>-15.415024136364567</v>
      </c>
      <c r="G9186" s="31">
        <v>-14.877474860455504</v>
      </c>
      <c r="H9186" s="31">
        <v>-14.323799106269169</v>
      </c>
      <c r="I9186" s="31">
        <v>95.985086035983798</v>
      </c>
      <c r="J9186" s="31">
        <v>149.21332231697318</v>
      </c>
      <c r="K9186" s="31">
        <v>-12.561102025996192</v>
      </c>
      <c r="L9186" s="31">
        <v>-11.937935086776077</v>
      </c>
      <c r="M9186" s="31">
        <v>64.84511918926593</v>
      </c>
      <c r="N9186" s="31">
        <v>-10.634955333560741</v>
      </c>
      <c r="O9186" s="31">
        <v>17.009952463994445</v>
      </c>
      <c r="P9186" s="31">
        <v>-9.2526241133745923</v>
      </c>
      <c r="Q9186" s="31">
        <v>-8.53020283677583</v>
      </c>
      <c r="R9186" s="31">
        <v>-7.7861089218791051</v>
      </c>
      <c r="S9186" s="31">
        <v>-7.0196921895354771</v>
      </c>
      <c r="T9186" s="31">
        <v>-6.2302829552215417</v>
      </c>
      <c r="U9186" s="31">
        <v>-5.4171914438781874</v>
      </c>
      <c r="V9186" s="31">
        <v>41.923876973613297</v>
      </c>
      <c r="W9186" s="31">
        <v>-3.71709840281037</v>
      </c>
      <c r="X9186" s="31">
        <v>-2.8286113548946807</v>
      </c>
      <c r="Y9186" s="31">
        <v>-1.9134696955415214</v>
      </c>
      <c r="Z9186" s="31">
        <v>-0.970873786407767</v>
      </c>
    </row>
    <row r="9187" spans="2:26" x14ac:dyDescent="0.2">
      <c r="B9187">
        <v>9071</v>
      </c>
      <c r="C9187" s="31">
        <v>9.4884463969557196</v>
      </c>
      <c r="D9187" s="31">
        <v>-16.443608385676846</v>
      </c>
      <c r="E9187" s="31">
        <v>-15.936916637247149</v>
      </c>
      <c r="F9187" s="31">
        <v>28.950222840539549</v>
      </c>
      <c r="G9187" s="31">
        <v>-14.877474860455504</v>
      </c>
      <c r="H9187" s="31">
        <v>-14.323799106269169</v>
      </c>
      <c r="I9187" s="31">
        <v>-13.753513079457244</v>
      </c>
      <c r="J9187" s="31">
        <v>-13.166118471840962</v>
      </c>
      <c r="K9187" s="31">
        <v>-12.561102025996192</v>
      </c>
      <c r="L9187" s="31">
        <v>129.74201862760796</v>
      </c>
      <c r="M9187" s="31">
        <v>103.42589927196086</v>
      </c>
      <c r="N9187" s="31">
        <v>-10.634955333560741</v>
      </c>
      <c r="O9187" s="31">
        <v>-9.9540039935675644</v>
      </c>
      <c r="P9187" s="31">
        <v>-9.2526241133745923</v>
      </c>
      <c r="Q9187" s="31">
        <v>-8.53020283677583</v>
      </c>
      <c r="R9187" s="31">
        <v>-7.7861089218791051</v>
      </c>
      <c r="S9187" s="31">
        <v>-7.0196921895354771</v>
      </c>
      <c r="T9187" s="31">
        <v>-6.2302829552215417</v>
      </c>
      <c r="U9187" s="31">
        <v>-5.4171914438781874</v>
      </c>
      <c r="V9187" s="31">
        <v>-4.5797071871945336</v>
      </c>
      <c r="W9187" s="31">
        <v>-3.71709840281037</v>
      </c>
      <c r="X9187" s="31">
        <v>-2.8286113548946807</v>
      </c>
      <c r="Y9187" s="31">
        <v>-1.9134696955415214</v>
      </c>
      <c r="Z9187" s="31">
        <v>-0.970873786407767</v>
      </c>
    </row>
    <row r="9188" spans="2:26" x14ac:dyDescent="0.2">
      <c r="B9188">
        <v>9072</v>
      </c>
      <c r="C9188" s="31">
        <v>-16.935542122016354</v>
      </c>
      <c r="D9188" s="31">
        <v>79.623560737680904</v>
      </c>
      <c r="E9188" s="31">
        <v>-15.936916637247149</v>
      </c>
      <c r="F9188" s="31">
        <v>-15.415024136364567</v>
      </c>
      <c r="G9188" s="31">
        <v>-14.877474860455504</v>
      </c>
      <c r="H9188" s="31">
        <v>-14.323799106269169</v>
      </c>
      <c r="I9188" s="31">
        <v>50.675013551103511</v>
      </c>
      <c r="J9188" s="31">
        <v>-13.166118471840962</v>
      </c>
      <c r="K9188" s="31">
        <v>-12.561102025996192</v>
      </c>
      <c r="L9188" s="31">
        <v>-11.937935086776077</v>
      </c>
      <c r="M9188" s="31">
        <v>171.61102532803602</v>
      </c>
      <c r="N9188" s="31">
        <v>-10.634955333560741</v>
      </c>
      <c r="O9188" s="31">
        <v>-9.9540039935675644</v>
      </c>
      <c r="P9188" s="31">
        <v>20.436442640771606</v>
      </c>
      <c r="Q9188" s="31">
        <v>-8.53020283677583</v>
      </c>
      <c r="R9188" s="31">
        <v>80.314363771667587</v>
      </c>
      <c r="S9188" s="31">
        <v>-7.0196921895354771</v>
      </c>
      <c r="T9188" s="31">
        <v>37.652047974273778</v>
      </c>
      <c r="U9188" s="31">
        <v>-5.4171914438781874</v>
      </c>
      <c r="V9188" s="31">
        <v>-4.5797071871945336</v>
      </c>
      <c r="W9188" s="31">
        <v>-3.71709840281037</v>
      </c>
      <c r="X9188" s="31">
        <v>-2.8286113548946807</v>
      </c>
      <c r="Y9188" s="31">
        <v>-1.9134696955415214</v>
      </c>
      <c r="Z9188" s="31">
        <v>-0.970873786407767</v>
      </c>
    </row>
    <row r="9189" spans="2:26" x14ac:dyDescent="0.2">
      <c r="B9189">
        <v>9073</v>
      </c>
      <c r="C9189" s="31">
        <v>-16.935542122016354</v>
      </c>
      <c r="D9189" s="31">
        <v>-16.443608385676846</v>
      </c>
      <c r="E9189" s="31">
        <v>191.97680592977218</v>
      </c>
      <c r="F9189" s="31">
        <v>-15.415024136364567</v>
      </c>
      <c r="G9189" s="31">
        <v>-14.877474860455504</v>
      </c>
      <c r="H9189" s="31">
        <v>-14.323799106269169</v>
      </c>
      <c r="I9189" s="31">
        <v>34.650476702612082</v>
      </c>
      <c r="J9189" s="31">
        <v>-13.166118471840962</v>
      </c>
      <c r="K9189" s="31">
        <v>-12.561102025996192</v>
      </c>
      <c r="L9189" s="31">
        <v>-11.937935086776077</v>
      </c>
      <c r="M9189" s="31">
        <v>-11.296073139379359</v>
      </c>
      <c r="N9189" s="31">
        <v>-10.634955333560741</v>
      </c>
      <c r="O9189" s="31">
        <v>-9.9540039935675644</v>
      </c>
      <c r="P9189" s="31">
        <v>-9.2526241133745923</v>
      </c>
      <c r="Q9189" s="31">
        <v>-8.53020283677583</v>
      </c>
      <c r="R9189" s="31">
        <v>63.766077976961839</v>
      </c>
      <c r="S9189" s="31">
        <v>-7.0196921895354771</v>
      </c>
      <c r="T9189" s="31">
        <v>-6.2302829552215417</v>
      </c>
      <c r="U9189" s="31">
        <v>-5.4171914438781874</v>
      </c>
      <c r="V9189" s="31">
        <v>-4.5797071871945336</v>
      </c>
      <c r="W9189" s="31">
        <v>-3.71709840281037</v>
      </c>
      <c r="X9189" s="31">
        <v>-2.8286113548946807</v>
      </c>
      <c r="Y9189" s="31">
        <v>-1.9134696955415214</v>
      </c>
      <c r="Z9189" s="31">
        <v>-0.970873786407767</v>
      </c>
    </row>
    <row r="9190" spans="2:26" x14ac:dyDescent="0.2">
      <c r="B9190">
        <v>9074</v>
      </c>
      <c r="C9190" s="31">
        <v>-16.935542122016354</v>
      </c>
      <c r="D9190" s="31">
        <v>-16.443608385676846</v>
      </c>
      <c r="E9190" s="31">
        <v>0.89852080027558812</v>
      </c>
      <c r="F9190" s="31">
        <v>60.60646062243746</v>
      </c>
      <c r="G9190" s="31">
        <v>-14.877474860455504</v>
      </c>
      <c r="H9190" s="31">
        <v>-14.323799106269169</v>
      </c>
      <c r="I9190" s="31">
        <v>-13.753513079457244</v>
      </c>
      <c r="J9190" s="31">
        <v>9.0727993186348979</v>
      </c>
      <c r="K9190" s="31">
        <v>98.539231834832208</v>
      </c>
      <c r="L9190" s="31">
        <v>24.621772409882109</v>
      </c>
      <c r="M9190" s="31">
        <v>-11.296073139379359</v>
      </c>
      <c r="N9190" s="31">
        <v>-10.634955333560741</v>
      </c>
      <c r="O9190" s="31">
        <v>-9.9540039935675644</v>
      </c>
      <c r="P9190" s="31">
        <v>57.429970515675073</v>
      </c>
      <c r="Q9190" s="31">
        <v>-8.53020283677583</v>
      </c>
      <c r="R9190" s="31">
        <v>-7.7861089218791051</v>
      </c>
      <c r="S9190" s="31">
        <v>-7.0196921895354771</v>
      </c>
      <c r="T9190" s="31">
        <v>-6.2302829552215417</v>
      </c>
      <c r="U9190" s="31">
        <v>-5.4171914438781874</v>
      </c>
      <c r="V9190" s="31">
        <v>-4.5797071871945336</v>
      </c>
      <c r="W9190" s="31">
        <v>-3.71709840281037</v>
      </c>
      <c r="X9190" s="31">
        <v>-2.8286113548946807</v>
      </c>
      <c r="Y9190" s="31">
        <v>-1.9134696955415214</v>
      </c>
      <c r="Z9190" s="31">
        <v>-0.970873786407767</v>
      </c>
    </row>
    <row r="9191" spans="2:26" x14ac:dyDescent="0.2">
      <c r="B9191">
        <v>9075</v>
      </c>
      <c r="C9191" s="31">
        <v>-16.935542122016354</v>
      </c>
      <c r="D9191" s="31">
        <v>-16.443608385676846</v>
      </c>
      <c r="E9191" s="31">
        <v>-15.936916637247149</v>
      </c>
      <c r="F9191" s="31">
        <v>-15.415024136364567</v>
      </c>
      <c r="G9191" s="31">
        <v>9.0008220254110132</v>
      </c>
      <c r="H9191" s="31">
        <v>-14.323799106269169</v>
      </c>
      <c r="I9191" s="31">
        <v>-13.753513079457244</v>
      </c>
      <c r="J9191" s="31">
        <v>-13.166118471840962</v>
      </c>
      <c r="K9191" s="31">
        <v>-12.561102025996192</v>
      </c>
      <c r="L9191" s="31">
        <v>-11.937935086776077</v>
      </c>
      <c r="M9191" s="31">
        <v>-11.296073139379359</v>
      </c>
      <c r="N9191" s="31">
        <v>-10.634955333560741</v>
      </c>
      <c r="O9191" s="31">
        <v>98.51315016994036</v>
      </c>
      <c r="P9191" s="31">
        <v>-9.2526241133745923</v>
      </c>
      <c r="Q9191" s="31">
        <v>-8.53020283677583</v>
      </c>
      <c r="R9191" s="31">
        <v>132.99899222840148</v>
      </c>
      <c r="S9191" s="31">
        <v>-7.0196921895354771</v>
      </c>
      <c r="T9191" s="31">
        <v>-6.2302829552215417</v>
      </c>
      <c r="U9191" s="31">
        <v>-5.4171914438781874</v>
      </c>
      <c r="V9191" s="31">
        <v>-4.5797071871945336</v>
      </c>
      <c r="W9191" s="31">
        <v>-3.71709840281037</v>
      </c>
      <c r="X9191" s="31">
        <v>-2.8286113548946807</v>
      </c>
      <c r="Y9191" s="31">
        <v>-1.9134696955415214</v>
      </c>
      <c r="Z9191" s="31">
        <v>-0.970873786407767</v>
      </c>
    </row>
    <row r="9192" spans="2:26" x14ac:dyDescent="0.2">
      <c r="B9192">
        <v>9076</v>
      </c>
      <c r="C9192" s="31">
        <v>51.016919367246821</v>
      </c>
      <c r="D9192" s="31">
        <v>-16.443608385676846</v>
      </c>
      <c r="E9192" s="31">
        <v>-15.936916637247149</v>
      </c>
      <c r="F9192" s="31">
        <v>-15.415024136364567</v>
      </c>
      <c r="G9192" s="31">
        <v>-14.877474860455504</v>
      </c>
      <c r="H9192" s="31">
        <v>-14.323799106269169</v>
      </c>
      <c r="I9192" s="31">
        <v>98.061089393695681</v>
      </c>
      <c r="J9192" s="31">
        <v>26.470527788281171</v>
      </c>
      <c r="K9192" s="31">
        <v>-12.561102025996192</v>
      </c>
      <c r="L9192" s="31">
        <v>47.612272214337764</v>
      </c>
      <c r="M9192" s="31">
        <v>-11.296073139379359</v>
      </c>
      <c r="N9192" s="31">
        <v>-10.634955333560741</v>
      </c>
      <c r="O9192" s="31">
        <v>-9.9540039935675644</v>
      </c>
      <c r="P9192" s="31">
        <v>-9.2526241133745923</v>
      </c>
      <c r="Q9192" s="31">
        <v>-8.53020283677583</v>
      </c>
      <c r="R9192" s="31">
        <v>-7.7861089218791051</v>
      </c>
      <c r="S9192" s="31">
        <v>-7.0196921895354771</v>
      </c>
      <c r="T9192" s="31">
        <v>77.002192118790248</v>
      </c>
      <c r="U9192" s="31">
        <v>-5.4171914438781874</v>
      </c>
      <c r="V9192" s="31">
        <v>-4.5797071871945336</v>
      </c>
      <c r="W9192" s="31">
        <v>-3.71709840281037</v>
      </c>
      <c r="X9192" s="31">
        <v>-2.8286113548946807</v>
      </c>
      <c r="Y9192" s="31">
        <v>-1.9134696955415214</v>
      </c>
      <c r="Z9192" s="31">
        <v>-0.970873786407767</v>
      </c>
    </row>
    <row r="9193" spans="2:26" x14ac:dyDescent="0.2">
      <c r="B9193">
        <v>9077</v>
      </c>
      <c r="C9193" s="31">
        <v>-16.935542122016354</v>
      </c>
      <c r="D9193" s="31">
        <v>188.07247907438415</v>
      </c>
      <c r="E9193" s="31">
        <v>12.911354092368185</v>
      </c>
      <c r="F9193" s="31">
        <v>-15.415024136364567</v>
      </c>
      <c r="G9193" s="31">
        <v>-14.877474860455504</v>
      </c>
      <c r="H9193" s="31">
        <v>193.15651056013945</v>
      </c>
      <c r="I9193" s="31">
        <v>-13.753513079457244</v>
      </c>
      <c r="J9193" s="31">
        <v>-13.166118471840962</v>
      </c>
      <c r="K9193" s="31">
        <v>-12.561102025996192</v>
      </c>
      <c r="L9193" s="31">
        <v>-11.937935086776077</v>
      </c>
      <c r="M9193" s="31">
        <v>-11.296073139379359</v>
      </c>
      <c r="N9193" s="31">
        <v>16.503032193985955</v>
      </c>
      <c r="O9193" s="31">
        <v>41.077438687772769</v>
      </c>
      <c r="P9193" s="31">
        <v>-9.2526241133745923</v>
      </c>
      <c r="Q9193" s="31">
        <v>-8.53020283677583</v>
      </c>
      <c r="R9193" s="31">
        <v>-7.7861089218791051</v>
      </c>
      <c r="S9193" s="31">
        <v>-7.0196921895354771</v>
      </c>
      <c r="T9193" s="31">
        <v>-6.2302829552215417</v>
      </c>
      <c r="U9193" s="31">
        <v>-5.4171914438781874</v>
      </c>
      <c r="V9193" s="31">
        <v>-4.5797071871945336</v>
      </c>
      <c r="W9193" s="31">
        <v>-3.71709840281037</v>
      </c>
      <c r="X9193" s="31">
        <v>-2.8286113548946807</v>
      </c>
      <c r="Y9193" s="31">
        <v>-1.9134696955415214</v>
      </c>
      <c r="Z9193" s="31">
        <v>-0.970873786407767</v>
      </c>
    </row>
    <row r="9194" spans="2:26" x14ac:dyDescent="0.2">
      <c r="B9194">
        <v>9078</v>
      </c>
      <c r="C9194" s="31">
        <v>-16.935542122016354</v>
      </c>
      <c r="D9194" s="31">
        <v>-16.443608385676846</v>
      </c>
      <c r="E9194" s="31">
        <v>-15.936916637247149</v>
      </c>
      <c r="F9194" s="31">
        <v>-15.415024136364567</v>
      </c>
      <c r="G9194" s="31">
        <v>20.462145965903062</v>
      </c>
      <c r="H9194" s="31">
        <v>6.5768682151447946</v>
      </c>
      <c r="I9194" s="31">
        <v>23.031316565033848</v>
      </c>
      <c r="J9194" s="31">
        <v>76.637126367910184</v>
      </c>
      <c r="K9194" s="31">
        <v>-12.561102025996192</v>
      </c>
      <c r="L9194" s="31">
        <v>-11.937935086776077</v>
      </c>
      <c r="M9194" s="31">
        <v>-11.296073139379359</v>
      </c>
      <c r="N9194" s="31">
        <v>101.58828058360936</v>
      </c>
      <c r="O9194" s="31">
        <v>-9.9540039935675644</v>
      </c>
      <c r="P9194" s="31">
        <v>-9.2526241133745923</v>
      </c>
      <c r="Q9194" s="31">
        <v>-8.53020283677583</v>
      </c>
      <c r="R9194" s="31">
        <v>-7.7861089218791051</v>
      </c>
      <c r="S9194" s="31">
        <v>-7.0196921895354771</v>
      </c>
      <c r="T9194" s="31">
        <v>-6.2302829552215417</v>
      </c>
      <c r="U9194" s="31">
        <v>-5.4171914438781874</v>
      </c>
      <c r="V9194" s="31">
        <v>-4.5797071871945336</v>
      </c>
      <c r="W9194" s="31">
        <v>-3.71709840281037</v>
      </c>
      <c r="X9194" s="31">
        <v>31.73057083305843</v>
      </c>
      <c r="Y9194" s="31">
        <v>-1.9134696955415214</v>
      </c>
      <c r="Z9194" s="31">
        <v>-0.970873786407767</v>
      </c>
    </row>
    <row r="9195" spans="2:26" x14ac:dyDescent="0.2">
      <c r="B9195">
        <v>9079</v>
      </c>
      <c r="C9195" s="31">
        <v>-16.935542122016354</v>
      </c>
      <c r="D9195" s="31">
        <v>87.611850658876364</v>
      </c>
      <c r="E9195" s="31">
        <v>-15.936916637247149</v>
      </c>
      <c r="F9195" s="31">
        <v>10.375483932958099</v>
      </c>
      <c r="G9195" s="31">
        <v>-14.877474860455504</v>
      </c>
      <c r="H9195" s="31">
        <v>-14.323799106269169</v>
      </c>
      <c r="I9195" s="31">
        <v>-13.753513079457244</v>
      </c>
      <c r="J9195" s="31">
        <v>18.771419364878781</v>
      </c>
      <c r="K9195" s="31">
        <v>-12.561102025996192</v>
      </c>
      <c r="L9195" s="31">
        <v>-11.937935086776077</v>
      </c>
      <c r="M9195" s="31">
        <v>-11.296073139379359</v>
      </c>
      <c r="N9195" s="31">
        <v>233.73870663017587</v>
      </c>
      <c r="O9195" s="31">
        <v>-9.9540039935675644</v>
      </c>
      <c r="P9195" s="31">
        <v>-9.2526241133745923</v>
      </c>
      <c r="Q9195" s="31">
        <v>-8.53020283677583</v>
      </c>
      <c r="R9195" s="31">
        <v>-7.7861089218791051</v>
      </c>
      <c r="S9195" s="31">
        <v>-7.0196921895354771</v>
      </c>
      <c r="T9195" s="31">
        <v>-6.2302829552215417</v>
      </c>
      <c r="U9195" s="31">
        <v>-5.4171914438781874</v>
      </c>
      <c r="V9195" s="31">
        <v>-4.5797071871945336</v>
      </c>
      <c r="W9195" s="31">
        <v>-3.71709840281037</v>
      </c>
      <c r="X9195" s="31">
        <v>-2.8286113548946807</v>
      </c>
      <c r="Y9195" s="31">
        <v>-1.9134696955415214</v>
      </c>
      <c r="Z9195" s="31">
        <v>-0.970873786407767</v>
      </c>
    </row>
    <row r="9196" spans="2:26" x14ac:dyDescent="0.2">
      <c r="B9196">
        <v>9080</v>
      </c>
      <c r="C9196" s="31">
        <v>34.511244393656199</v>
      </c>
      <c r="D9196" s="31">
        <v>130.46405258143483</v>
      </c>
      <c r="E9196" s="31">
        <v>18.962145619071144</v>
      </c>
      <c r="F9196" s="31">
        <v>-15.415024136364567</v>
      </c>
      <c r="G9196" s="31">
        <v>-14.877474860455504</v>
      </c>
      <c r="H9196" s="31">
        <v>78.533018134884443</v>
      </c>
      <c r="I9196" s="31">
        <v>-13.753513079457244</v>
      </c>
      <c r="J9196" s="31">
        <v>-13.166118471840962</v>
      </c>
      <c r="K9196" s="31">
        <v>-12.561102025996192</v>
      </c>
      <c r="L9196" s="31">
        <v>-11.937935086776077</v>
      </c>
      <c r="M9196" s="31">
        <v>-11.296073139379359</v>
      </c>
      <c r="N9196" s="31">
        <v>-10.634955333560741</v>
      </c>
      <c r="O9196" s="31">
        <v>-9.9540039935675644</v>
      </c>
      <c r="P9196" s="31">
        <v>-9.2526241133745923</v>
      </c>
      <c r="Q9196" s="31">
        <v>-8.53020283677583</v>
      </c>
      <c r="R9196" s="31">
        <v>-7.7861089218791051</v>
      </c>
      <c r="S9196" s="31">
        <v>33.485774158660817</v>
      </c>
      <c r="T9196" s="31">
        <v>-6.2302829552215417</v>
      </c>
      <c r="U9196" s="31">
        <v>-5.4171914438781874</v>
      </c>
      <c r="V9196" s="31">
        <v>-4.5797071871945336</v>
      </c>
      <c r="W9196" s="31">
        <v>39.769861630859587</v>
      </c>
      <c r="X9196" s="31">
        <v>-2.8286113548946807</v>
      </c>
      <c r="Y9196" s="31">
        <v>-1.9134696955415214</v>
      </c>
      <c r="Z9196" s="31">
        <v>-0.970873786407767</v>
      </c>
    </row>
    <row r="9197" spans="2:26" x14ac:dyDescent="0.2">
      <c r="B9197">
        <v>9081</v>
      </c>
      <c r="C9197" s="31">
        <v>-16.935542122016354</v>
      </c>
      <c r="D9197" s="31">
        <v>-16.443608385676846</v>
      </c>
      <c r="E9197" s="31">
        <v>-15.936916637247149</v>
      </c>
      <c r="F9197" s="31">
        <v>-15.415024136364567</v>
      </c>
      <c r="G9197" s="31">
        <v>-14.877474860455504</v>
      </c>
      <c r="H9197" s="31">
        <v>-14.323799106269169</v>
      </c>
      <c r="I9197" s="31">
        <v>-13.753513079457244</v>
      </c>
      <c r="J9197" s="31">
        <v>177.62857253369515</v>
      </c>
      <c r="K9197" s="31">
        <v>-12.561102025996192</v>
      </c>
      <c r="L9197" s="31">
        <v>-11.937935086776077</v>
      </c>
      <c r="M9197" s="31">
        <v>-11.296073139379359</v>
      </c>
      <c r="N9197" s="31">
        <v>-10.634955333560741</v>
      </c>
      <c r="O9197" s="31">
        <v>-9.9540039935675644</v>
      </c>
      <c r="P9197" s="31">
        <v>-9.2526241133745923</v>
      </c>
      <c r="Q9197" s="31">
        <v>-8.53020283677583</v>
      </c>
      <c r="R9197" s="31">
        <v>-7.7861089218791051</v>
      </c>
      <c r="S9197" s="31">
        <v>-7.0196921895354771</v>
      </c>
      <c r="T9197" s="31">
        <v>89.961766367708762</v>
      </c>
      <c r="U9197" s="31">
        <v>-5.4171914438781874</v>
      </c>
      <c r="V9197" s="31">
        <v>-4.5797071871945336</v>
      </c>
      <c r="W9197" s="31">
        <v>-3.71709840281037</v>
      </c>
      <c r="X9197" s="31">
        <v>-2.8286113548946807</v>
      </c>
      <c r="Y9197" s="31">
        <v>-1.9134696955415214</v>
      </c>
      <c r="Z9197" s="31">
        <v>-0.970873786407767</v>
      </c>
    </row>
    <row r="9198" spans="2:26" x14ac:dyDescent="0.2">
      <c r="B9198">
        <v>9082</v>
      </c>
      <c r="C9198" s="31">
        <v>62.721274771521173</v>
      </c>
      <c r="D9198" s="31">
        <v>-16.443608385676846</v>
      </c>
      <c r="E9198" s="31">
        <v>55.410390925556534</v>
      </c>
      <c r="F9198" s="31">
        <v>-15.415024136364567</v>
      </c>
      <c r="G9198" s="31">
        <v>-14.877474860455504</v>
      </c>
      <c r="H9198" s="31">
        <v>-14.323799106269169</v>
      </c>
      <c r="I9198" s="31">
        <v>-13.753513079457244</v>
      </c>
      <c r="J9198" s="31">
        <v>-13.166118471840962</v>
      </c>
      <c r="K9198" s="31">
        <v>35.048596679649513</v>
      </c>
      <c r="L9198" s="31">
        <v>-11.937935086776077</v>
      </c>
      <c r="M9198" s="31">
        <v>-11.296073139379359</v>
      </c>
      <c r="N9198" s="31">
        <v>11.924755897684916</v>
      </c>
      <c r="O9198" s="31">
        <v>-9.9540039935675644</v>
      </c>
      <c r="P9198" s="31">
        <v>-9.2526241133745923</v>
      </c>
      <c r="Q9198" s="31">
        <v>-8.53020283677583</v>
      </c>
      <c r="R9198" s="31">
        <v>-7.7861089218791051</v>
      </c>
      <c r="S9198" s="31">
        <v>-7.0196921895354771</v>
      </c>
      <c r="T9198" s="31">
        <v>-6.2302829552215417</v>
      </c>
      <c r="U9198" s="31">
        <v>-5.4171914438781874</v>
      </c>
      <c r="V9198" s="31">
        <v>-4.5797071871945336</v>
      </c>
      <c r="W9198" s="31">
        <v>-3.71709840281037</v>
      </c>
      <c r="X9198" s="31">
        <v>-2.8286113548946807</v>
      </c>
      <c r="Y9198" s="31">
        <v>-1.9134696955415214</v>
      </c>
      <c r="Z9198" s="31">
        <v>-0.970873786407767</v>
      </c>
    </row>
    <row r="9199" spans="2:26" x14ac:dyDescent="0.2">
      <c r="B9199">
        <v>9083</v>
      </c>
      <c r="C9199" s="31">
        <v>-16.935542122016354</v>
      </c>
      <c r="D9199" s="31">
        <v>-16.443608385676846</v>
      </c>
      <c r="E9199" s="31">
        <v>33.844860795160692</v>
      </c>
      <c r="F9199" s="31">
        <v>-15.415024136364567</v>
      </c>
      <c r="G9199" s="31">
        <v>-14.877474860455504</v>
      </c>
      <c r="H9199" s="31">
        <v>213.42309137922243</v>
      </c>
      <c r="I9199" s="31">
        <v>23.891339371177018</v>
      </c>
      <c r="J9199" s="31">
        <v>-13.166118471840962</v>
      </c>
      <c r="K9199" s="31">
        <v>-12.561102025996192</v>
      </c>
      <c r="L9199" s="31">
        <v>-11.937935086776077</v>
      </c>
      <c r="M9199" s="31">
        <v>-11.296073139379359</v>
      </c>
      <c r="N9199" s="31">
        <v>-10.634955333560741</v>
      </c>
      <c r="O9199" s="31">
        <v>229.11973861127632</v>
      </c>
      <c r="P9199" s="31">
        <v>-9.2526241133745923</v>
      </c>
      <c r="Q9199" s="31">
        <v>-8.53020283677583</v>
      </c>
      <c r="R9199" s="31">
        <v>-7.7861089218791051</v>
      </c>
      <c r="S9199" s="31">
        <v>-7.0196921895354771</v>
      </c>
      <c r="T9199" s="31">
        <v>-6.2302829552215417</v>
      </c>
      <c r="U9199" s="31">
        <v>-5.4171914438781874</v>
      </c>
      <c r="V9199" s="31">
        <v>-4.5797071871945336</v>
      </c>
      <c r="W9199" s="31">
        <v>-3.71709840281037</v>
      </c>
      <c r="X9199" s="31">
        <v>-2.8286113548946807</v>
      </c>
      <c r="Y9199" s="31">
        <v>-1.9134696955415214</v>
      </c>
      <c r="Z9199" s="31">
        <v>96.180065159891043</v>
      </c>
    </row>
    <row r="9200" spans="2:26" x14ac:dyDescent="0.2">
      <c r="B9200">
        <v>9084</v>
      </c>
      <c r="C9200" s="31">
        <v>-16.935542122016354</v>
      </c>
      <c r="D9200" s="31">
        <v>-16.443608385676846</v>
      </c>
      <c r="E9200" s="31">
        <v>-15.936916637247149</v>
      </c>
      <c r="F9200" s="31">
        <v>15.153522862389176</v>
      </c>
      <c r="G9200" s="31">
        <v>-14.877474860455504</v>
      </c>
      <c r="H9200" s="31">
        <v>-14.323799106269169</v>
      </c>
      <c r="I9200" s="31">
        <v>47.247475895632235</v>
      </c>
      <c r="J9200" s="31">
        <v>-13.166118471840962</v>
      </c>
      <c r="K9200" s="31">
        <v>-12.561102025996192</v>
      </c>
      <c r="L9200" s="31">
        <v>-11.937935086776077</v>
      </c>
      <c r="M9200" s="31">
        <v>-11.296073139379359</v>
      </c>
      <c r="N9200" s="31">
        <v>-10.634955333560741</v>
      </c>
      <c r="O9200" s="31">
        <v>-9.9540039935675644</v>
      </c>
      <c r="P9200" s="31">
        <v>-9.2526241133745923</v>
      </c>
      <c r="Q9200" s="31">
        <v>-8.53020283677583</v>
      </c>
      <c r="R9200" s="31">
        <v>-7.7861089218791051</v>
      </c>
      <c r="S9200" s="31">
        <v>172.39214324360782</v>
      </c>
      <c r="T9200" s="31">
        <v>-6.2302829552215417</v>
      </c>
      <c r="U9200" s="31">
        <v>-5.4171914438781874</v>
      </c>
      <c r="V9200" s="31">
        <v>77.068753193587199</v>
      </c>
      <c r="W9200" s="31">
        <v>-3.71709840281037</v>
      </c>
      <c r="X9200" s="31">
        <v>-2.8286113548946807</v>
      </c>
      <c r="Y9200" s="31">
        <v>-1.9134696955415214</v>
      </c>
      <c r="Z9200" s="31">
        <v>-0.970873786407767</v>
      </c>
    </row>
    <row r="9201" spans="2:26" x14ac:dyDescent="0.2">
      <c r="B9201">
        <v>9085</v>
      </c>
      <c r="C9201" s="31">
        <v>17.12358431686976</v>
      </c>
      <c r="D9201" s="31">
        <v>-16.443608385676846</v>
      </c>
      <c r="E9201" s="31">
        <v>157.8090452510317</v>
      </c>
      <c r="F9201" s="31">
        <v>-15.415024136364567</v>
      </c>
      <c r="G9201" s="31">
        <v>-14.877474860455504</v>
      </c>
      <c r="H9201" s="31">
        <v>-14.323799106269169</v>
      </c>
      <c r="I9201" s="31">
        <v>-13.753513079457244</v>
      </c>
      <c r="J9201" s="31">
        <v>-13.166118471840962</v>
      </c>
      <c r="K9201" s="31">
        <v>143.63436486745019</v>
      </c>
      <c r="L9201" s="31">
        <v>-11.937935086776077</v>
      </c>
      <c r="M9201" s="31">
        <v>-11.296073139379359</v>
      </c>
      <c r="N9201" s="31">
        <v>-10.634955333560741</v>
      </c>
      <c r="O9201" s="31">
        <v>-9.9540039935675644</v>
      </c>
      <c r="P9201" s="31">
        <v>74.417883059054404</v>
      </c>
      <c r="Q9201" s="31">
        <v>-8.53020283677583</v>
      </c>
      <c r="R9201" s="31">
        <v>-7.7861089218791051</v>
      </c>
      <c r="S9201" s="31">
        <v>85.099598670594943</v>
      </c>
      <c r="T9201" s="31">
        <v>-6.2302829552215417</v>
      </c>
      <c r="U9201" s="31">
        <v>-5.4171914438781874</v>
      </c>
      <c r="V9201" s="31">
        <v>-4.5797071871945336</v>
      </c>
      <c r="W9201" s="31">
        <v>-3.71709840281037</v>
      </c>
      <c r="X9201" s="31">
        <v>-2.8286113548946807</v>
      </c>
      <c r="Y9201" s="31">
        <v>-1.9134696955415214</v>
      </c>
      <c r="Z9201" s="31">
        <v>-0.970873786407767</v>
      </c>
    </row>
    <row r="9202" spans="2:26" x14ac:dyDescent="0.2">
      <c r="B9202">
        <v>9086</v>
      </c>
      <c r="C9202" s="31">
        <v>69.811727012406976</v>
      </c>
      <c r="D9202" s="31">
        <v>52.105764319580459</v>
      </c>
      <c r="E9202" s="31">
        <v>141.18777588862801</v>
      </c>
      <c r="F9202" s="31">
        <v>-15.415024136364567</v>
      </c>
      <c r="G9202" s="31">
        <v>-14.877474860455504</v>
      </c>
      <c r="H9202" s="31">
        <v>-14.323799106269169</v>
      </c>
      <c r="I9202" s="31">
        <v>121.73531447038998</v>
      </c>
      <c r="J9202" s="31">
        <v>-13.166118471840962</v>
      </c>
      <c r="K9202" s="31">
        <v>-12.561102025996192</v>
      </c>
      <c r="L9202" s="31">
        <v>-11.937935086776077</v>
      </c>
      <c r="M9202" s="31">
        <v>-11.296073139379359</v>
      </c>
      <c r="N9202" s="31">
        <v>144.84567992963071</v>
      </c>
      <c r="O9202" s="31">
        <v>-9.9540039935675644</v>
      </c>
      <c r="P9202" s="31">
        <v>-9.2526241133745923</v>
      </c>
      <c r="Q9202" s="31">
        <v>-8.53020283677583</v>
      </c>
      <c r="R9202" s="31">
        <v>-7.7861089218791051</v>
      </c>
      <c r="S9202" s="31">
        <v>-7.0196921895354771</v>
      </c>
      <c r="T9202" s="31">
        <v>-6.2302829552215417</v>
      </c>
      <c r="U9202" s="31">
        <v>-5.4171914438781874</v>
      </c>
      <c r="V9202" s="31">
        <v>-4.5797071871945336</v>
      </c>
      <c r="W9202" s="31">
        <v>-3.71709840281037</v>
      </c>
      <c r="X9202" s="31">
        <v>-2.8286113548946807</v>
      </c>
      <c r="Y9202" s="31">
        <v>-1.9134696955415214</v>
      </c>
      <c r="Z9202" s="31">
        <v>-0.970873786407767</v>
      </c>
    </row>
    <row r="9203" spans="2:26" x14ac:dyDescent="0.2">
      <c r="B9203">
        <v>9087</v>
      </c>
      <c r="C9203" s="31">
        <v>-16.935542122016354</v>
      </c>
      <c r="D9203" s="31">
        <v>10.337530551470479</v>
      </c>
      <c r="E9203" s="31">
        <v>-15.936916637247149</v>
      </c>
      <c r="F9203" s="31">
        <v>15.512127391469136</v>
      </c>
      <c r="G9203" s="31">
        <v>-14.877474860455504</v>
      </c>
      <c r="H9203" s="31">
        <v>-14.323799106269169</v>
      </c>
      <c r="I9203" s="31">
        <v>-13.753513079457244</v>
      </c>
      <c r="J9203" s="31">
        <v>-13.166118471840962</v>
      </c>
      <c r="K9203" s="31">
        <v>-12.561102025996192</v>
      </c>
      <c r="L9203" s="31">
        <v>-11.937935086776077</v>
      </c>
      <c r="M9203" s="31">
        <v>-11.296073139379359</v>
      </c>
      <c r="N9203" s="31">
        <v>-10.634955333560741</v>
      </c>
      <c r="O9203" s="31">
        <v>146.8909714509862</v>
      </c>
      <c r="P9203" s="31">
        <v>-9.2526241133745923</v>
      </c>
      <c r="Q9203" s="31">
        <v>-8.53020283677583</v>
      </c>
      <c r="R9203" s="31">
        <v>-7.7861089218791051</v>
      </c>
      <c r="S9203" s="31">
        <v>-7.0196921895354771</v>
      </c>
      <c r="T9203" s="31">
        <v>-6.2302829552215417</v>
      </c>
      <c r="U9203" s="31">
        <v>-5.4171914438781874</v>
      </c>
      <c r="V9203" s="31">
        <v>-4.5797071871945336</v>
      </c>
      <c r="W9203" s="31">
        <v>-3.71709840281037</v>
      </c>
      <c r="X9203" s="31">
        <v>-2.8286113548946807</v>
      </c>
      <c r="Y9203" s="31">
        <v>-1.9134696955415214</v>
      </c>
      <c r="Z9203" s="31">
        <v>-0.970873786407767</v>
      </c>
    </row>
    <row r="9204" spans="2:26" x14ac:dyDescent="0.2">
      <c r="B9204">
        <v>9088</v>
      </c>
      <c r="C9204" s="31">
        <v>148.75707588133923</v>
      </c>
      <c r="D9204" s="31">
        <v>95.105325839115878</v>
      </c>
      <c r="E9204" s="31">
        <v>177.99869203018108</v>
      </c>
      <c r="F9204" s="31">
        <v>-15.415024136364567</v>
      </c>
      <c r="G9204" s="31">
        <v>135.09597149298739</v>
      </c>
      <c r="H9204" s="31">
        <v>-14.323799106269169</v>
      </c>
      <c r="I9204" s="31">
        <v>-13.753513079457244</v>
      </c>
      <c r="J9204" s="31">
        <v>20.029712255246221</v>
      </c>
      <c r="K9204" s="31">
        <v>5.8844289445307441</v>
      </c>
      <c r="L9204" s="31">
        <v>82.468779556655676</v>
      </c>
      <c r="M9204" s="31">
        <v>-11.296073139379359</v>
      </c>
      <c r="N9204" s="31">
        <v>-10.634955333560741</v>
      </c>
      <c r="O9204" s="31">
        <v>42.368037351102039</v>
      </c>
      <c r="P9204" s="31">
        <v>18.329029118708668</v>
      </c>
      <c r="Q9204" s="31">
        <v>76.301796906444991</v>
      </c>
      <c r="R9204" s="31">
        <v>-7.7861089218791051</v>
      </c>
      <c r="S9204" s="31">
        <v>-7.0196921895354771</v>
      </c>
      <c r="T9204" s="31">
        <v>-6.2302829552215417</v>
      </c>
      <c r="U9204" s="31">
        <v>-5.4171914438781874</v>
      </c>
      <c r="V9204" s="31">
        <v>-4.5797071871945336</v>
      </c>
      <c r="W9204" s="31">
        <v>-3.71709840281037</v>
      </c>
      <c r="X9204" s="31">
        <v>-2.8286113548946807</v>
      </c>
      <c r="Y9204" s="31">
        <v>-1.9134696955415214</v>
      </c>
      <c r="Z9204" s="31">
        <v>-0.970873786407767</v>
      </c>
    </row>
    <row r="9205" spans="2:26" x14ac:dyDescent="0.2">
      <c r="B9205">
        <v>9089</v>
      </c>
      <c r="C9205" s="31">
        <v>36.382721114092398</v>
      </c>
      <c r="D9205" s="31">
        <v>-16.443608385676846</v>
      </c>
      <c r="E9205" s="31">
        <v>210.19200923438217</v>
      </c>
      <c r="F9205" s="31">
        <v>-15.415024136364567</v>
      </c>
      <c r="G9205" s="31">
        <v>-14.877474860455504</v>
      </c>
      <c r="H9205" s="31">
        <v>-14.323799106269169</v>
      </c>
      <c r="I9205" s="31">
        <v>-13.753513079457244</v>
      </c>
      <c r="J9205" s="31">
        <v>-13.166118471840962</v>
      </c>
      <c r="K9205" s="31">
        <v>-12.561102025996192</v>
      </c>
      <c r="L9205" s="31">
        <v>-11.937935086776077</v>
      </c>
      <c r="M9205" s="31">
        <v>-11.296073139379359</v>
      </c>
      <c r="N9205" s="31">
        <v>45.842171995422788</v>
      </c>
      <c r="O9205" s="31">
        <v>146.29368168025817</v>
      </c>
      <c r="P9205" s="31">
        <v>-9.2526241133745923</v>
      </c>
      <c r="Q9205" s="31">
        <v>-8.53020283677583</v>
      </c>
      <c r="R9205" s="31">
        <v>-7.7861089218791051</v>
      </c>
      <c r="S9205" s="31">
        <v>30.103554523165425</v>
      </c>
      <c r="T9205" s="31">
        <v>-6.2302829552215417</v>
      </c>
      <c r="U9205" s="31">
        <v>-5.4171914438781874</v>
      </c>
      <c r="V9205" s="31">
        <v>-4.5797071871945336</v>
      </c>
      <c r="W9205" s="31">
        <v>-3.71709840281037</v>
      </c>
      <c r="X9205" s="31">
        <v>-2.8286113548946807</v>
      </c>
      <c r="Y9205" s="31">
        <v>-1.9134696955415214</v>
      </c>
      <c r="Z9205" s="31">
        <v>-0.970873786407767</v>
      </c>
    </row>
    <row r="9206" spans="2:26" x14ac:dyDescent="0.2">
      <c r="B9206">
        <v>9090</v>
      </c>
      <c r="C9206" s="31">
        <v>15.986964896866443</v>
      </c>
      <c r="D9206" s="31">
        <v>25.603352707849638</v>
      </c>
      <c r="E9206" s="31">
        <v>56.15026425333086</v>
      </c>
      <c r="F9206" s="31">
        <v>25.633656393781031</v>
      </c>
      <c r="G9206" s="31">
        <v>52.304762133159976</v>
      </c>
      <c r="H9206" s="31">
        <v>-14.323799106269169</v>
      </c>
      <c r="I9206" s="31">
        <v>-13.753513079457244</v>
      </c>
      <c r="J9206" s="31">
        <v>-13.166118471840962</v>
      </c>
      <c r="K9206" s="31">
        <v>-12.561102025996192</v>
      </c>
      <c r="L9206" s="31">
        <v>-11.937935086776077</v>
      </c>
      <c r="M9206" s="31">
        <v>-11.296073139379359</v>
      </c>
      <c r="N9206" s="31">
        <v>-10.634955333560741</v>
      </c>
      <c r="O9206" s="31">
        <v>-9.9540039935675644</v>
      </c>
      <c r="P9206" s="31">
        <v>-9.2526241133745923</v>
      </c>
      <c r="Q9206" s="31">
        <v>-8.53020283677583</v>
      </c>
      <c r="R9206" s="31">
        <v>-7.7861089218791051</v>
      </c>
      <c r="S9206" s="31">
        <v>-7.0196921895354771</v>
      </c>
      <c r="T9206" s="31">
        <v>-6.2302829552215417</v>
      </c>
      <c r="U9206" s="31">
        <v>-5.4171914438781874</v>
      </c>
      <c r="V9206" s="31">
        <v>46.708716833112454</v>
      </c>
      <c r="W9206" s="31">
        <v>-3.71709840281037</v>
      </c>
      <c r="X9206" s="31">
        <v>-2.8286113548946807</v>
      </c>
      <c r="Y9206" s="31">
        <v>-1.9134696955415214</v>
      </c>
      <c r="Z9206" s="31">
        <v>-0.970873786407767</v>
      </c>
    </row>
    <row r="9207" spans="2:26" x14ac:dyDescent="0.2">
      <c r="B9207">
        <v>9091</v>
      </c>
      <c r="C9207" s="31">
        <v>-16.935542122016354</v>
      </c>
      <c r="D9207" s="31">
        <v>25.636613086611955</v>
      </c>
      <c r="E9207" s="31">
        <v>124.2593153312378</v>
      </c>
      <c r="F9207" s="31">
        <v>-15.415024136364567</v>
      </c>
      <c r="G9207" s="31">
        <v>-14.877474860455504</v>
      </c>
      <c r="H9207" s="31">
        <v>247.58265757555242</v>
      </c>
      <c r="I9207" s="31">
        <v>30.733214536398137</v>
      </c>
      <c r="J9207" s="31">
        <v>22.398082805556399</v>
      </c>
      <c r="K9207" s="31">
        <v>-12.561102025996192</v>
      </c>
      <c r="L9207" s="31">
        <v>-11.937935086776077</v>
      </c>
      <c r="M9207" s="31">
        <v>13.211004542947162</v>
      </c>
      <c r="N9207" s="31">
        <v>-10.634955333560741</v>
      </c>
      <c r="O9207" s="31">
        <v>-9.9540039935675644</v>
      </c>
      <c r="P9207" s="31">
        <v>-9.2526241133745923</v>
      </c>
      <c r="Q9207" s="31">
        <v>-8.53020283677583</v>
      </c>
      <c r="R9207" s="31">
        <v>-7.7861089218791051</v>
      </c>
      <c r="S9207" s="31">
        <v>-7.0196921895354771</v>
      </c>
      <c r="T9207" s="31">
        <v>-6.2302829552215417</v>
      </c>
      <c r="U9207" s="31">
        <v>-5.4171914438781874</v>
      </c>
      <c r="V9207" s="31">
        <v>-4.5797071871945336</v>
      </c>
      <c r="W9207" s="31">
        <v>-3.71709840281037</v>
      </c>
      <c r="X9207" s="31">
        <v>-2.8286113548946807</v>
      </c>
      <c r="Y9207" s="31">
        <v>-1.9134696955415214</v>
      </c>
      <c r="Z9207" s="31">
        <v>-0.970873786407767</v>
      </c>
    </row>
    <row r="9208" spans="2:26" x14ac:dyDescent="0.2">
      <c r="B9208">
        <v>9092</v>
      </c>
      <c r="C9208" s="31">
        <v>-16.935542122016354</v>
      </c>
      <c r="D9208" s="31">
        <v>-16.443608385676846</v>
      </c>
      <c r="E9208" s="31">
        <v>318.06046819594752</v>
      </c>
      <c r="F9208" s="31">
        <v>28.224291904670704</v>
      </c>
      <c r="G9208" s="31">
        <v>-14.877474860455504</v>
      </c>
      <c r="H9208" s="31">
        <v>-14.323799106269169</v>
      </c>
      <c r="I9208" s="31">
        <v>-13.753513079457244</v>
      </c>
      <c r="J9208" s="31">
        <v>-13.166118471840962</v>
      </c>
      <c r="K9208" s="31">
        <v>-12.561102025996192</v>
      </c>
      <c r="L9208" s="31">
        <v>11.29493070796525</v>
      </c>
      <c r="M9208" s="31">
        <v>-11.296073139379359</v>
      </c>
      <c r="N9208" s="31">
        <v>-10.634955333560741</v>
      </c>
      <c r="O9208" s="31">
        <v>-9.9540039935675644</v>
      </c>
      <c r="P9208" s="31">
        <v>-9.2526241133745923</v>
      </c>
      <c r="Q9208" s="31">
        <v>34.177423780350189</v>
      </c>
      <c r="R9208" s="31">
        <v>-7.7861089218791051</v>
      </c>
      <c r="S9208" s="31">
        <v>28.798255576494316</v>
      </c>
      <c r="T9208" s="31">
        <v>-6.2302829552215417</v>
      </c>
      <c r="U9208" s="31">
        <v>-5.4171914438781874</v>
      </c>
      <c r="V9208" s="31">
        <v>-4.5797071871945336</v>
      </c>
      <c r="W9208" s="31">
        <v>-3.71709840281037</v>
      </c>
      <c r="X9208" s="31">
        <v>-2.8286113548946807</v>
      </c>
      <c r="Y9208" s="31">
        <v>-1.9134696955415214</v>
      </c>
      <c r="Z9208" s="31">
        <v>-0.970873786407767</v>
      </c>
    </row>
    <row r="9209" spans="2:26" x14ac:dyDescent="0.2">
      <c r="B9209">
        <v>9093</v>
      </c>
      <c r="C9209" s="31">
        <v>-16.935542122016354</v>
      </c>
      <c r="D9209" s="31">
        <v>241.84684884241611</v>
      </c>
      <c r="E9209" s="31">
        <v>147.54236545498154</v>
      </c>
      <c r="F9209" s="31">
        <v>-15.415024136364567</v>
      </c>
      <c r="G9209" s="31">
        <v>-14.877474860455504</v>
      </c>
      <c r="H9209" s="31">
        <v>75.908374028954682</v>
      </c>
      <c r="I9209" s="31">
        <v>-13.753513079457244</v>
      </c>
      <c r="J9209" s="31">
        <v>-13.166118471840962</v>
      </c>
      <c r="K9209" s="31">
        <v>-12.561102025996192</v>
      </c>
      <c r="L9209" s="31">
        <v>-11.937935086776077</v>
      </c>
      <c r="M9209" s="31">
        <v>27.718092262528579</v>
      </c>
      <c r="N9209" s="31">
        <v>-10.634955333560741</v>
      </c>
      <c r="O9209" s="31">
        <v>-9.9540039935675644</v>
      </c>
      <c r="P9209" s="31">
        <v>-9.2526241133745923</v>
      </c>
      <c r="Q9209" s="31">
        <v>-8.53020283677583</v>
      </c>
      <c r="R9209" s="31">
        <v>-7.7861089218791051</v>
      </c>
      <c r="S9209" s="31">
        <v>-7.0196921895354771</v>
      </c>
      <c r="T9209" s="31">
        <v>-6.2302829552215417</v>
      </c>
      <c r="U9209" s="31">
        <v>-5.4171914438781874</v>
      </c>
      <c r="V9209" s="31">
        <v>-4.5797071871945336</v>
      </c>
      <c r="W9209" s="31">
        <v>-3.71709840281037</v>
      </c>
      <c r="X9209" s="31">
        <v>-2.8286113548946807</v>
      </c>
      <c r="Y9209" s="31">
        <v>-1.9134696955415214</v>
      </c>
      <c r="Z9209" s="31">
        <v>-0.970873786407767</v>
      </c>
    </row>
    <row r="9210" spans="2:26" x14ac:dyDescent="0.2">
      <c r="B9210">
        <v>9094</v>
      </c>
      <c r="C9210" s="31">
        <v>96.485720022199786</v>
      </c>
      <c r="D9210" s="31">
        <v>-16.443608385676846</v>
      </c>
      <c r="E9210" s="31">
        <v>-15.936916637247149</v>
      </c>
      <c r="F9210" s="31">
        <v>-15.415024136364567</v>
      </c>
      <c r="G9210" s="31">
        <v>-14.877474860455504</v>
      </c>
      <c r="H9210" s="31">
        <v>54.803554645692714</v>
      </c>
      <c r="I9210" s="31">
        <v>-13.753513079457244</v>
      </c>
      <c r="J9210" s="31">
        <v>-13.166118471840962</v>
      </c>
      <c r="K9210" s="31">
        <v>-12.561102025996192</v>
      </c>
      <c r="L9210" s="31">
        <v>-11.937935086776077</v>
      </c>
      <c r="M9210" s="31">
        <v>-11.296073139379359</v>
      </c>
      <c r="N9210" s="31">
        <v>-10.634955333560741</v>
      </c>
      <c r="O9210" s="31">
        <v>-9.9540039935675644</v>
      </c>
      <c r="P9210" s="31">
        <v>73.545592405369916</v>
      </c>
      <c r="Q9210" s="31">
        <v>-8.53020283677583</v>
      </c>
      <c r="R9210" s="31">
        <v>-7.7861089218791051</v>
      </c>
      <c r="S9210" s="31">
        <v>49.983376209330302</v>
      </c>
      <c r="T9210" s="31">
        <v>-6.2302829552215417</v>
      </c>
      <c r="U9210" s="31">
        <v>-5.4171914438781874</v>
      </c>
      <c r="V9210" s="31">
        <v>-4.5797071871945336</v>
      </c>
      <c r="W9210" s="31">
        <v>-3.71709840281037</v>
      </c>
      <c r="X9210" s="31">
        <v>-2.8286113548946807</v>
      </c>
      <c r="Y9210" s="31">
        <v>-1.9134696955415214</v>
      </c>
      <c r="Z9210" s="31">
        <v>-0.970873786407767</v>
      </c>
    </row>
    <row r="9211" spans="2:26" x14ac:dyDescent="0.2">
      <c r="B9211">
        <v>9095</v>
      </c>
      <c r="C9211" s="31">
        <v>-16.935542122016354</v>
      </c>
      <c r="D9211" s="31">
        <v>24.892108778973878</v>
      </c>
      <c r="E9211" s="31">
        <v>81.409188979886565</v>
      </c>
      <c r="F9211" s="31">
        <v>-15.415024136364567</v>
      </c>
      <c r="G9211" s="31">
        <v>24.750802530144789</v>
      </c>
      <c r="H9211" s="31">
        <v>91.777517845038943</v>
      </c>
      <c r="I9211" s="31">
        <v>-13.753513079457244</v>
      </c>
      <c r="J9211" s="31">
        <v>-13.166118471840962</v>
      </c>
      <c r="K9211" s="31">
        <v>80.401107918866003</v>
      </c>
      <c r="L9211" s="31">
        <v>-11.937935086776077</v>
      </c>
      <c r="M9211" s="31">
        <v>-11.296073139379359</v>
      </c>
      <c r="N9211" s="31">
        <v>-10.634955333560741</v>
      </c>
      <c r="O9211" s="31">
        <v>-9.9540039935675644</v>
      </c>
      <c r="P9211" s="31">
        <v>-9.2526241133745923</v>
      </c>
      <c r="Q9211" s="31">
        <v>-8.53020283677583</v>
      </c>
      <c r="R9211" s="31">
        <v>-7.7861089218791051</v>
      </c>
      <c r="S9211" s="31">
        <v>90.935914799527225</v>
      </c>
      <c r="T9211" s="31">
        <v>-6.2302829552215417</v>
      </c>
      <c r="U9211" s="31">
        <v>-5.4171914438781874</v>
      </c>
      <c r="V9211" s="31">
        <v>-4.5797071871945336</v>
      </c>
      <c r="W9211" s="31">
        <v>-3.71709840281037</v>
      </c>
      <c r="X9211" s="31">
        <v>-2.8286113548946807</v>
      </c>
      <c r="Y9211" s="31">
        <v>-1.9134696955415214</v>
      </c>
      <c r="Z9211" s="31">
        <v>-0.970873786407767</v>
      </c>
    </row>
    <row r="9212" spans="2:26" x14ac:dyDescent="0.2">
      <c r="B9212">
        <v>9096</v>
      </c>
      <c r="C9212" s="31">
        <v>31.061023029010183</v>
      </c>
      <c r="D9212" s="31">
        <v>-16.443608385676846</v>
      </c>
      <c r="E9212" s="31">
        <v>-15.936916637247149</v>
      </c>
      <c r="F9212" s="31">
        <v>-15.415024136364567</v>
      </c>
      <c r="G9212" s="31">
        <v>22.901237746110894</v>
      </c>
      <c r="H9212" s="31">
        <v>-14.323799106269169</v>
      </c>
      <c r="I9212" s="31">
        <v>-13.753513079457244</v>
      </c>
      <c r="J9212" s="31">
        <v>-13.166118471840962</v>
      </c>
      <c r="K9212" s="31">
        <v>121.97608659183317</v>
      </c>
      <c r="L9212" s="31">
        <v>-11.937935086776077</v>
      </c>
      <c r="M9212" s="31">
        <v>-11.296073139379359</v>
      </c>
      <c r="N9212" s="31">
        <v>-10.634955333560741</v>
      </c>
      <c r="O9212" s="31">
        <v>-9.9540039935675644</v>
      </c>
      <c r="P9212" s="31">
        <v>-9.2526241133745923</v>
      </c>
      <c r="Q9212" s="31">
        <v>-8.53020283677583</v>
      </c>
      <c r="R9212" s="31">
        <v>-7.7861089218791051</v>
      </c>
      <c r="S9212" s="31">
        <v>-7.0196921895354771</v>
      </c>
      <c r="T9212" s="31">
        <v>-6.2302829552215417</v>
      </c>
      <c r="U9212" s="31">
        <v>-5.4171914438781874</v>
      </c>
      <c r="V9212" s="31">
        <v>-4.5797071871945336</v>
      </c>
      <c r="W9212" s="31">
        <v>-3.71709840281037</v>
      </c>
      <c r="X9212" s="31">
        <v>-2.8286113548946807</v>
      </c>
      <c r="Y9212" s="31">
        <v>-1.9134696955415214</v>
      </c>
      <c r="Z9212" s="31">
        <v>-0.970873786407767</v>
      </c>
    </row>
    <row r="9213" spans="2:26" x14ac:dyDescent="0.2">
      <c r="B9213">
        <v>9097</v>
      </c>
      <c r="C9213" s="31">
        <v>77.488835011165079</v>
      </c>
      <c r="D9213" s="31">
        <v>-16.443608385676846</v>
      </c>
      <c r="E9213" s="31">
        <v>63.359132572959844</v>
      </c>
      <c r="F9213" s="31">
        <v>-15.415024136364567</v>
      </c>
      <c r="G9213" s="31">
        <v>-14.877474860455504</v>
      </c>
      <c r="H9213" s="31">
        <v>17.893599029601891</v>
      </c>
      <c r="I9213" s="31">
        <v>17.883839683914278</v>
      </c>
      <c r="J9213" s="31">
        <v>51.684933274031465</v>
      </c>
      <c r="K9213" s="31">
        <v>19.128602839108169</v>
      </c>
      <c r="L9213" s="31">
        <v>-11.937935086776077</v>
      </c>
      <c r="M9213" s="31">
        <v>-11.296073139379359</v>
      </c>
      <c r="N9213" s="31">
        <v>-10.634955333560741</v>
      </c>
      <c r="O9213" s="31">
        <v>-9.9540039935675644</v>
      </c>
      <c r="P9213" s="31">
        <v>-9.2526241133745923</v>
      </c>
      <c r="Q9213" s="31">
        <v>-8.53020283677583</v>
      </c>
      <c r="R9213" s="31">
        <v>-7.7861089218791051</v>
      </c>
      <c r="S9213" s="31">
        <v>79.551226379745046</v>
      </c>
      <c r="T9213" s="31">
        <v>-6.2302829552215417</v>
      </c>
      <c r="U9213" s="31">
        <v>-5.4171914438781874</v>
      </c>
      <c r="V9213" s="31">
        <v>-4.5797071871945336</v>
      </c>
      <c r="W9213" s="31">
        <v>-3.71709840281037</v>
      </c>
      <c r="X9213" s="31">
        <v>-2.8286113548946807</v>
      </c>
      <c r="Y9213" s="31">
        <v>-1.9134696955415214</v>
      </c>
      <c r="Z9213" s="31">
        <v>-0.970873786407767</v>
      </c>
    </row>
    <row r="9214" spans="2:26" x14ac:dyDescent="0.2">
      <c r="B9214">
        <v>9098</v>
      </c>
      <c r="C9214" s="31">
        <v>-16.935542122016354</v>
      </c>
      <c r="D9214" s="31">
        <v>-16.443608385676846</v>
      </c>
      <c r="E9214" s="31">
        <v>127.54819860170458</v>
      </c>
      <c r="F9214" s="31">
        <v>36.051369034109108</v>
      </c>
      <c r="G9214" s="31">
        <v>29.921651064156972</v>
      </c>
      <c r="H9214" s="31">
        <v>-14.323799106269169</v>
      </c>
      <c r="I9214" s="31">
        <v>-13.753513079457244</v>
      </c>
      <c r="J9214" s="31">
        <v>23.068001685737833</v>
      </c>
      <c r="K9214" s="31">
        <v>-12.561102025996192</v>
      </c>
      <c r="L9214" s="31">
        <v>-11.937935086776077</v>
      </c>
      <c r="M9214" s="31">
        <v>-11.296073139379359</v>
      </c>
      <c r="N9214" s="31">
        <v>30.260042333002382</v>
      </c>
      <c r="O9214" s="31">
        <v>-9.9540039935675644</v>
      </c>
      <c r="P9214" s="31">
        <v>-9.2526241133745923</v>
      </c>
      <c r="Q9214" s="31">
        <v>-8.53020283677583</v>
      </c>
      <c r="R9214" s="31">
        <v>-7.7861089218791051</v>
      </c>
      <c r="S9214" s="31">
        <v>-7.0196921895354771</v>
      </c>
      <c r="T9214" s="31">
        <v>48.835000425097085</v>
      </c>
      <c r="U9214" s="31">
        <v>-5.4171914438781874</v>
      </c>
      <c r="V9214" s="31">
        <v>-4.5797071871945336</v>
      </c>
      <c r="W9214" s="31">
        <v>-3.71709840281037</v>
      </c>
      <c r="X9214" s="31">
        <v>-2.8286113548946807</v>
      </c>
      <c r="Y9214" s="31">
        <v>-1.9134696955415214</v>
      </c>
      <c r="Z9214" s="31">
        <v>-0.970873786407767</v>
      </c>
    </row>
    <row r="9215" spans="2:26" x14ac:dyDescent="0.2">
      <c r="B9215">
        <v>9099</v>
      </c>
      <c r="C9215" s="31">
        <v>30.837158880704177</v>
      </c>
      <c r="D9215" s="31">
        <v>16.320066850712816</v>
      </c>
      <c r="E9215" s="31">
        <v>61.501915306430341</v>
      </c>
      <c r="F9215" s="31">
        <v>40.47071677586338</v>
      </c>
      <c r="G9215" s="31">
        <v>64.160243082247831</v>
      </c>
      <c r="H9215" s="31">
        <v>-14.323799106269169</v>
      </c>
      <c r="I9215" s="31">
        <v>-13.753513079457244</v>
      </c>
      <c r="J9215" s="31">
        <v>-13.166118471840962</v>
      </c>
      <c r="K9215" s="31">
        <v>-12.561102025996192</v>
      </c>
      <c r="L9215" s="31">
        <v>-11.937935086776077</v>
      </c>
      <c r="M9215" s="31">
        <v>-11.296073139379359</v>
      </c>
      <c r="N9215" s="31">
        <v>-10.634955333560741</v>
      </c>
      <c r="O9215" s="31">
        <v>96.823089918767153</v>
      </c>
      <c r="P9215" s="31">
        <v>-9.2526241133745923</v>
      </c>
      <c r="Q9215" s="31">
        <v>-8.53020283677583</v>
      </c>
      <c r="R9215" s="31">
        <v>-7.7861089218791051</v>
      </c>
      <c r="S9215" s="31">
        <v>-7.0196921895354771</v>
      </c>
      <c r="T9215" s="31">
        <v>-6.2302829552215417</v>
      </c>
      <c r="U9215" s="31">
        <v>-5.4171914438781874</v>
      </c>
      <c r="V9215" s="31">
        <v>-4.5797071871945336</v>
      </c>
      <c r="W9215" s="31">
        <v>-3.71709840281037</v>
      </c>
      <c r="X9215" s="31">
        <v>-2.8286113548946807</v>
      </c>
      <c r="Y9215" s="31">
        <v>-1.9134696955415214</v>
      </c>
      <c r="Z9215" s="31">
        <v>-0.970873786407767</v>
      </c>
    </row>
    <row r="9216" spans="2:26" x14ac:dyDescent="0.2">
      <c r="B9216">
        <v>9100</v>
      </c>
      <c r="C9216" s="31">
        <v>104.65620739843756</v>
      </c>
      <c r="D9216" s="31">
        <v>119.71260635889421</v>
      </c>
      <c r="E9216" s="31">
        <v>103.28827727308038</v>
      </c>
      <c r="F9216" s="31">
        <v>-15.415024136364567</v>
      </c>
      <c r="G9216" s="31">
        <v>113.05929062550632</v>
      </c>
      <c r="H9216" s="31">
        <v>-14.323799106269169</v>
      </c>
      <c r="I9216" s="31">
        <v>-13.753513079457244</v>
      </c>
      <c r="J9216" s="31">
        <v>102.97365635608053</v>
      </c>
      <c r="K9216" s="31">
        <v>-12.561102025996192</v>
      </c>
      <c r="L9216" s="31">
        <v>-11.937935086776077</v>
      </c>
      <c r="M9216" s="31">
        <v>-11.296073139379359</v>
      </c>
      <c r="N9216" s="31">
        <v>-10.634955333560741</v>
      </c>
      <c r="O9216" s="31">
        <v>-9.9540039935675644</v>
      </c>
      <c r="P9216" s="31">
        <v>-9.2526241133745923</v>
      </c>
      <c r="Q9216" s="31">
        <v>-8.53020283677583</v>
      </c>
      <c r="R9216" s="31">
        <v>-7.7861089218791051</v>
      </c>
      <c r="S9216" s="31">
        <v>-7.0196921895354771</v>
      </c>
      <c r="T9216" s="31">
        <v>-6.2302829552215417</v>
      </c>
      <c r="U9216" s="31">
        <v>-5.4171914438781874</v>
      </c>
      <c r="V9216" s="31">
        <v>31.563832800522349</v>
      </c>
      <c r="W9216" s="31">
        <v>-3.71709840281037</v>
      </c>
      <c r="X9216" s="31">
        <v>-2.8286113548946807</v>
      </c>
      <c r="Y9216" s="31">
        <v>-1.9134696955415214</v>
      </c>
      <c r="Z9216" s="31">
        <v>-0.970873786407767</v>
      </c>
    </row>
    <row r="9217" spans="2:26" x14ac:dyDescent="0.2">
      <c r="B9217">
        <v>9101</v>
      </c>
      <c r="C9217" s="31">
        <v>135.9336977234428</v>
      </c>
      <c r="D9217" s="31">
        <v>-16.443608385676846</v>
      </c>
      <c r="E9217" s="31">
        <v>31.513485040182456</v>
      </c>
      <c r="F9217" s="31">
        <v>-15.415024136364567</v>
      </c>
      <c r="G9217" s="31">
        <v>-14.877474860455504</v>
      </c>
      <c r="H9217" s="31">
        <v>-14.323799106269169</v>
      </c>
      <c r="I9217" s="31">
        <v>-13.753513079457244</v>
      </c>
      <c r="J9217" s="31">
        <v>-13.166118471840962</v>
      </c>
      <c r="K9217" s="31">
        <v>-12.561102025996192</v>
      </c>
      <c r="L9217" s="31">
        <v>-11.937935086776077</v>
      </c>
      <c r="M9217" s="31">
        <v>89.616729984388954</v>
      </c>
      <c r="N9217" s="31">
        <v>-10.634955333560741</v>
      </c>
      <c r="O9217" s="31">
        <v>-9.9540039935675644</v>
      </c>
      <c r="P9217" s="31">
        <v>36.241055282632693</v>
      </c>
      <c r="Q9217" s="31">
        <v>-8.53020283677583</v>
      </c>
      <c r="R9217" s="31">
        <v>-7.7861089218791051</v>
      </c>
      <c r="S9217" s="31">
        <v>-7.0196921895354771</v>
      </c>
      <c r="T9217" s="31">
        <v>-6.2302829552215417</v>
      </c>
      <c r="U9217" s="31">
        <v>-5.4171914438781874</v>
      </c>
      <c r="V9217" s="31">
        <v>-4.5797071871945336</v>
      </c>
      <c r="W9217" s="31">
        <v>-3.71709840281037</v>
      </c>
      <c r="X9217" s="31">
        <v>-2.8286113548946807</v>
      </c>
      <c r="Y9217" s="31">
        <v>-1.9134696955415214</v>
      </c>
      <c r="Z9217" s="31">
        <v>-0.970873786407767</v>
      </c>
    </row>
    <row r="9218" spans="2:26" x14ac:dyDescent="0.2">
      <c r="B9218">
        <v>9102</v>
      </c>
      <c r="C9218" s="31">
        <v>49.670104026832234</v>
      </c>
      <c r="D9218" s="31">
        <v>155.70645836140454</v>
      </c>
      <c r="E9218" s="31">
        <v>-15.936916637247149</v>
      </c>
      <c r="F9218" s="31">
        <v>245.79279820269392</v>
      </c>
      <c r="G9218" s="31">
        <v>63.278997885215901</v>
      </c>
      <c r="H9218" s="31">
        <v>-14.323799106269169</v>
      </c>
      <c r="I9218" s="31">
        <v>-13.753513079457244</v>
      </c>
      <c r="J9218" s="31">
        <v>-13.166118471840962</v>
      </c>
      <c r="K9218" s="31">
        <v>-12.561102025996192</v>
      </c>
      <c r="L9218" s="31">
        <v>134.79619824342774</v>
      </c>
      <c r="M9218" s="31">
        <v>-11.296073139379359</v>
      </c>
      <c r="N9218" s="31">
        <v>-10.634955333560741</v>
      </c>
      <c r="O9218" s="31">
        <v>-9.9540039935675644</v>
      </c>
      <c r="P9218" s="31">
        <v>-9.2526241133745923</v>
      </c>
      <c r="Q9218" s="31">
        <v>-8.53020283677583</v>
      </c>
      <c r="R9218" s="31">
        <v>-7.7861089218791051</v>
      </c>
      <c r="S9218" s="31">
        <v>-7.0196921895354771</v>
      </c>
      <c r="T9218" s="31">
        <v>-6.2302829552215417</v>
      </c>
      <c r="U9218" s="31">
        <v>76.451693036733403</v>
      </c>
      <c r="V9218" s="31">
        <v>-4.5797071871945336</v>
      </c>
      <c r="W9218" s="31">
        <v>-3.71709840281037</v>
      </c>
      <c r="X9218" s="31">
        <v>-2.8286113548946807</v>
      </c>
      <c r="Y9218" s="31">
        <v>-1.9134696955415214</v>
      </c>
      <c r="Z9218" s="31">
        <v>-0.970873786407767</v>
      </c>
    </row>
    <row r="9219" spans="2:26" x14ac:dyDescent="0.2">
      <c r="B9219">
        <v>9103</v>
      </c>
      <c r="C9219" s="31">
        <v>-16.935542122016354</v>
      </c>
      <c r="D9219" s="31">
        <v>-16.443608385676846</v>
      </c>
      <c r="E9219" s="31">
        <v>-15.936916637247149</v>
      </c>
      <c r="F9219" s="31">
        <v>-15.415024136364567</v>
      </c>
      <c r="G9219" s="31">
        <v>-14.877474860455504</v>
      </c>
      <c r="H9219" s="31">
        <v>-14.323799106269169</v>
      </c>
      <c r="I9219" s="31">
        <v>-13.753513079457244</v>
      </c>
      <c r="J9219" s="31">
        <v>38.139188967055304</v>
      </c>
      <c r="K9219" s="31">
        <v>-12.561102025996192</v>
      </c>
      <c r="L9219" s="31">
        <v>22.249894526570909</v>
      </c>
      <c r="M9219" s="31">
        <v>-11.296073139379359</v>
      </c>
      <c r="N9219" s="31">
        <v>-10.634955333560741</v>
      </c>
      <c r="O9219" s="31">
        <v>-9.9540039935675644</v>
      </c>
      <c r="P9219" s="31">
        <v>-9.2526241133745923</v>
      </c>
      <c r="Q9219" s="31">
        <v>-8.53020283677583</v>
      </c>
      <c r="R9219" s="31">
        <v>-7.7861089218791051</v>
      </c>
      <c r="S9219" s="31">
        <v>-7.0196921895354771</v>
      </c>
      <c r="T9219" s="31">
        <v>-6.2302829552215417</v>
      </c>
      <c r="U9219" s="31">
        <v>-5.4171914438781874</v>
      </c>
      <c r="V9219" s="31">
        <v>-4.5797071871945336</v>
      </c>
      <c r="W9219" s="31">
        <v>-3.71709840281037</v>
      </c>
      <c r="X9219" s="31">
        <v>-2.8286113548946807</v>
      </c>
      <c r="Y9219" s="31">
        <v>-1.9134696955415214</v>
      </c>
      <c r="Z9219" s="31">
        <v>-0.970873786407767</v>
      </c>
    </row>
    <row r="9220" spans="2:26" x14ac:dyDescent="0.2">
      <c r="B9220">
        <v>9104</v>
      </c>
      <c r="C9220" s="31">
        <v>-16.935542122016354</v>
      </c>
      <c r="D9220" s="31">
        <v>187.99227443822681</v>
      </c>
      <c r="E9220" s="31">
        <v>163.62631301602542</v>
      </c>
      <c r="F9220" s="31">
        <v>-15.415024136364567</v>
      </c>
      <c r="G9220" s="31">
        <v>-14.877474860455504</v>
      </c>
      <c r="H9220" s="31">
        <v>30.976041012459866</v>
      </c>
      <c r="I9220" s="31">
        <v>56.353180417913215</v>
      </c>
      <c r="J9220" s="31">
        <v>-13.166118471840962</v>
      </c>
      <c r="K9220" s="31">
        <v>-12.561102025996192</v>
      </c>
      <c r="L9220" s="31">
        <v>-11.937935086776077</v>
      </c>
      <c r="M9220" s="31">
        <v>-11.296073139379359</v>
      </c>
      <c r="N9220" s="31">
        <v>64.861077861632282</v>
      </c>
      <c r="O9220" s="31">
        <v>-9.9540039935675644</v>
      </c>
      <c r="P9220" s="31">
        <v>-9.2526241133745923</v>
      </c>
      <c r="Q9220" s="31">
        <v>-8.53020283677583</v>
      </c>
      <c r="R9220" s="31">
        <v>-7.7861089218791051</v>
      </c>
      <c r="S9220" s="31">
        <v>-7.0196921895354771</v>
      </c>
      <c r="T9220" s="31">
        <v>28.507146387711291</v>
      </c>
      <c r="U9220" s="31">
        <v>-5.4171914438781874</v>
      </c>
      <c r="V9220" s="31">
        <v>-4.5797071871945336</v>
      </c>
      <c r="W9220" s="31">
        <v>-3.71709840281037</v>
      </c>
      <c r="X9220" s="31">
        <v>-2.8286113548946807</v>
      </c>
      <c r="Y9220" s="31">
        <v>-1.9134696955415214</v>
      </c>
      <c r="Z9220" s="31">
        <v>-0.970873786407767</v>
      </c>
    </row>
    <row r="9221" spans="2:26" x14ac:dyDescent="0.2">
      <c r="B9221">
        <v>9105</v>
      </c>
      <c r="C9221" s="31">
        <v>-16.935542122016354</v>
      </c>
      <c r="D9221" s="31">
        <v>73.016277116762339</v>
      </c>
      <c r="E9221" s="31">
        <v>-15.936916637247149</v>
      </c>
      <c r="F9221" s="31">
        <v>-15.415024136364567</v>
      </c>
      <c r="G9221" s="31">
        <v>-14.877474860455504</v>
      </c>
      <c r="H9221" s="31">
        <v>-14.323799106269169</v>
      </c>
      <c r="I9221" s="31">
        <v>-13.753513079457244</v>
      </c>
      <c r="J9221" s="31">
        <v>-13.166118471840962</v>
      </c>
      <c r="K9221" s="31">
        <v>-12.561102025996192</v>
      </c>
      <c r="L9221" s="31">
        <v>-11.937935086776077</v>
      </c>
      <c r="M9221" s="31">
        <v>-11.296073139379359</v>
      </c>
      <c r="N9221" s="31">
        <v>-10.634955333560741</v>
      </c>
      <c r="O9221" s="31">
        <v>-9.9540039935675644</v>
      </c>
      <c r="P9221" s="31">
        <v>-9.2526241133745923</v>
      </c>
      <c r="Q9221" s="31">
        <v>-8.53020283677583</v>
      </c>
      <c r="R9221" s="31">
        <v>-7.7861089218791051</v>
      </c>
      <c r="S9221" s="31">
        <v>-7.0196921895354771</v>
      </c>
      <c r="T9221" s="31">
        <v>-6.2302829552215417</v>
      </c>
      <c r="U9221" s="31">
        <v>-5.4171914438781874</v>
      </c>
      <c r="V9221" s="31">
        <v>30.976791574055579</v>
      </c>
      <c r="W9221" s="31">
        <v>-3.71709840281037</v>
      </c>
      <c r="X9221" s="31">
        <v>-2.8286113548946807</v>
      </c>
      <c r="Y9221" s="31">
        <v>-1.9134696955415214</v>
      </c>
      <c r="Z9221" s="31">
        <v>-0.970873786407767</v>
      </c>
    </row>
    <row r="9222" spans="2:26" x14ac:dyDescent="0.2">
      <c r="B9222">
        <v>9106</v>
      </c>
      <c r="C9222" s="31">
        <v>-16.935542122016354</v>
      </c>
      <c r="D9222" s="31">
        <v>-16.443608385676846</v>
      </c>
      <c r="E9222" s="31">
        <v>-15.936916637247149</v>
      </c>
      <c r="F9222" s="31">
        <v>-15.415024136364567</v>
      </c>
      <c r="G9222" s="31">
        <v>-14.877474860455504</v>
      </c>
      <c r="H9222" s="31">
        <v>-14.323799106269169</v>
      </c>
      <c r="I9222" s="31">
        <v>-13.753513079457244</v>
      </c>
      <c r="J9222" s="31">
        <v>88.756194059426647</v>
      </c>
      <c r="K9222" s="31">
        <v>38.449762892039587</v>
      </c>
      <c r="L9222" s="31">
        <v>-11.937935086776077</v>
      </c>
      <c r="M9222" s="31">
        <v>-11.296073139379359</v>
      </c>
      <c r="N9222" s="31">
        <v>-10.634955333560741</v>
      </c>
      <c r="O9222" s="31">
        <v>-9.9540039935675644</v>
      </c>
      <c r="P9222" s="31">
        <v>-9.2526241133745923</v>
      </c>
      <c r="Q9222" s="31">
        <v>-8.53020283677583</v>
      </c>
      <c r="R9222" s="31">
        <v>-7.7861089218791051</v>
      </c>
      <c r="S9222" s="31">
        <v>-7.0196921895354771</v>
      </c>
      <c r="T9222" s="31">
        <v>-6.2302829552215417</v>
      </c>
      <c r="U9222" s="31">
        <v>-5.4171914438781874</v>
      </c>
      <c r="V9222" s="31">
        <v>-4.5797071871945336</v>
      </c>
      <c r="W9222" s="31">
        <v>-3.71709840281037</v>
      </c>
      <c r="X9222" s="31">
        <v>-2.8286113548946807</v>
      </c>
      <c r="Y9222" s="31">
        <v>-1.9134696955415214</v>
      </c>
      <c r="Z9222" s="31">
        <v>-0.970873786407767</v>
      </c>
    </row>
    <row r="9223" spans="2:26" x14ac:dyDescent="0.2">
      <c r="B9223">
        <v>9107</v>
      </c>
      <c r="C9223" s="31">
        <v>-16.935542122016354</v>
      </c>
      <c r="D9223" s="31">
        <v>-16.443608385676846</v>
      </c>
      <c r="E9223" s="31">
        <v>39.950273239513727</v>
      </c>
      <c r="F9223" s="31">
        <v>-15.415024136364567</v>
      </c>
      <c r="G9223" s="31">
        <v>-14.877474860455504</v>
      </c>
      <c r="H9223" s="31">
        <v>-14.323799106269169</v>
      </c>
      <c r="I9223" s="31">
        <v>311.77612051956839</v>
      </c>
      <c r="J9223" s="31">
        <v>-13.166118471840962</v>
      </c>
      <c r="K9223" s="31">
        <v>92.942434580051184</v>
      </c>
      <c r="L9223" s="31">
        <v>-11.937935086776077</v>
      </c>
      <c r="M9223" s="31">
        <v>-11.296073139379359</v>
      </c>
      <c r="N9223" s="31">
        <v>-10.634955333560741</v>
      </c>
      <c r="O9223" s="31">
        <v>-9.9540039935675644</v>
      </c>
      <c r="P9223" s="31">
        <v>-9.2526241133745923</v>
      </c>
      <c r="Q9223" s="31">
        <v>-8.53020283677583</v>
      </c>
      <c r="R9223" s="31">
        <v>-7.7861089218791051</v>
      </c>
      <c r="S9223" s="31">
        <v>-7.0196921895354771</v>
      </c>
      <c r="T9223" s="31">
        <v>-6.2302829552215417</v>
      </c>
      <c r="U9223" s="31">
        <v>-5.4171914438781874</v>
      </c>
      <c r="V9223" s="31">
        <v>-4.5797071871945336</v>
      </c>
      <c r="W9223" s="31">
        <v>-3.71709840281037</v>
      </c>
      <c r="X9223" s="31">
        <v>-2.8286113548946807</v>
      </c>
      <c r="Y9223" s="31">
        <v>-1.9134696955415214</v>
      </c>
      <c r="Z9223" s="31">
        <v>-0.970873786407767</v>
      </c>
    </row>
    <row r="9224" spans="2:26" x14ac:dyDescent="0.2">
      <c r="B9224">
        <v>9108</v>
      </c>
      <c r="C9224" s="31">
        <v>22.272141772440794</v>
      </c>
      <c r="D9224" s="31">
        <v>-16.443608385676846</v>
      </c>
      <c r="E9224" s="31">
        <v>-15.936916637247149</v>
      </c>
      <c r="F9224" s="31">
        <v>126.57325062382998</v>
      </c>
      <c r="G9224" s="31">
        <v>-14.877474860455504</v>
      </c>
      <c r="H9224" s="31">
        <v>-14.323799106269169</v>
      </c>
      <c r="I9224" s="31">
        <v>48.228288353045812</v>
      </c>
      <c r="J9224" s="31">
        <v>-13.166118471840962</v>
      </c>
      <c r="K9224" s="31">
        <v>-12.561102025996192</v>
      </c>
      <c r="L9224" s="31">
        <v>-11.937935086776077</v>
      </c>
      <c r="M9224" s="31">
        <v>-11.296073139379359</v>
      </c>
      <c r="N9224" s="31">
        <v>6.2160719213476661</v>
      </c>
      <c r="O9224" s="31">
        <v>-9.9540039935675644</v>
      </c>
      <c r="P9224" s="31">
        <v>-9.2526241133745923</v>
      </c>
      <c r="Q9224" s="31">
        <v>-8.53020283677583</v>
      </c>
      <c r="R9224" s="31">
        <v>-7.7861089218791051</v>
      </c>
      <c r="S9224" s="31">
        <v>-7.0196921895354771</v>
      </c>
      <c r="T9224" s="31">
        <v>-6.2302829552215417</v>
      </c>
      <c r="U9224" s="31">
        <v>-5.4171914438781874</v>
      </c>
      <c r="V9224" s="31">
        <v>120.73850136102406</v>
      </c>
      <c r="W9224" s="31">
        <v>-3.71709840281037</v>
      </c>
      <c r="X9224" s="31">
        <v>-2.8286113548946807</v>
      </c>
      <c r="Y9224" s="31">
        <v>-1.9134696955415214</v>
      </c>
      <c r="Z9224" s="31">
        <v>-0.970873786407767</v>
      </c>
    </row>
    <row r="9225" spans="2:26" x14ac:dyDescent="0.2">
      <c r="B9225">
        <v>9109</v>
      </c>
      <c r="C9225" s="31">
        <v>123.45641604159584</v>
      </c>
      <c r="D9225" s="31">
        <v>-16.443608385676846</v>
      </c>
      <c r="E9225" s="31">
        <v>40.056286587534956</v>
      </c>
      <c r="F9225" s="31">
        <v>-15.415024136364567</v>
      </c>
      <c r="G9225" s="31">
        <v>48.705986840572422</v>
      </c>
      <c r="H9225" s="31">
        <v>-14.323799106269169</v>
      </c>
      <c r="I9225" s="31">
        <v>-13.753513079457244</v>
      </c>
      <c r="J9225" s="31">
        <v>19.458545027208086</v>
      </c>
      <c r="K9225" s="31">
        <v>-12.561102025996192</v>
      </c>
      <c r="L9225" s="31">
        <v>-11.937935086776077</v>
      </c>
      <c r="M9225" s="31">
        <v>-11.296073139379359</v>
      </c>
      <c r="N9225" s="31">
        <v>47.848202423168516</v>
      </c>
      <c r="O9225" s="31">
        <v>-9.9540039935675644</v>
      </c>
      <c r="P9225" s="31">
        <v>-9.2526241133745923</v>
      </c>
      <c r="Q9225" s="31">
        <v>-8.53020283677583</v>
      </c>
      <c r="R9225" s="31">
        <v>-7.7861089218791051</v>
      </c>
      <c r="S9225" s="31">
        <v>-7.0196921895354771</v>
      </c>
      <c r="T9225" s="31">
        <v>-6.2302829552215417</v>
      </c>
      <c r="U9225" s="31">
        <v>-5.4171914438781874</v>
      </c>
      <c r="V9225" s="31">
        <v>-4.5797071871945336</v>
      </c>
      <c r="W9225" s="31">
        <v>-3.71709840281037</v>
      </c>
      <c r="X9225" s="31">
        <v>-2.8286113548946807</v>
      </c>
      <c r="Y9225" s="31">
        <v>50.62732733513608</v>
      </c>
      <c r="Z9225" s="31">
        <v>-0.970873786407767</v>
      </c>
    </row>
    <row r="9226" spans="2:26" x14ac:dyDescent="0.2">
      <c r="B9226">
        <v>9110</v>
      </c>
      <c r="C9226" s="31">
        <v>-16.935542122016354</v>
      </c>
      <c r="D9226" s="31">
        <v>35.904137542762328</v>
      </c>
      <c r="E9226" s="31">
        <v>90.814267625817749</v>
      </c>
      <c r="F9226" s="31">
        <v>160.10750023361567</v>
      </c>
      <c r="G9226" s="31">
        <v>-14.877474860455504</v>
      </c>
      <c r="H9226" s="31">
        <v>169.05627239428549</v>
      </c>
      <c r="I9226" s="31">
        <v>32.030763446843359</v>
      </c>
      <c r="J9226" s="31">
        <v>-13.166118471840962</v>
      </c>
      <c r="K9226" s="31">
        <v>80.57023510230691</v>
      </c>
      <c r="L9226" s="31">
        <v>-11.937935086776077</v>
      </c>
      <c r="M9226" s="31">
        <v>43.781733529140062</v>
      </c>
      <c r="N9226" s="31">
        <v>-10.634955333560741</v>
      </c>
      <c r="O9226" s="31">
        <v>-9.9540039935675644</v>
      </c>
      <c r="P9226" s="31">
        <v>-9.2526241133745923</v>
      </c>
      <c r="Q9226" s="31">
        <v>-8.53020283677583</v>
      </c>
      <c r="R9226" s="31">
        <v>-7.7861089218791051</v>
      </c>
      <c r="S9226" s="31">
        <v>-7.0196921895354771</v>
      </c>
      <c r="T9226" s="31">
        <v>-6.2302829552215417</v>
      </c>
      <c r="U9226" s="31">
        <v>-5.4171914438781874</v>
      </c>
      <c r="V9226" s="31">
        <v>-4.5797071871945336</v>
      </c>
      <c r="W9226" s="31">
        <v>-3.71709840281037</v>
      </c>
      <c r="X9226" s="31">
        <v>-2.8286113548946807</v>
      </c>
      <c r="Y9226" s="31">
        <v>-1.9134696955415214</v>
      </c>
      <c r="Z9226" s="31">
        <v>-0.970873786407767</v>
      </c>
    </row>
    <row r="9227" spans="2:26" x14ac:dyDescent="0.2">
      <c r="B9227">
        <v>9111</v>
      </c>
      <c r="C9227" s="31">
        <v>-16.935542122016354</v>
      </c>
      <c r="D9227" s="31">
        <v>11.370215754843287</v>
      </c>
      <c r="E9227" s="31">
        <v>-15.936916637247149</v>
      </c>
      <c r="F9227" s="31">
        <v>42.331098954277806</v>
      </c>
      <c r="G9227" s="31">
        <v>37.81456141387843</v>
      </c>
      <c r="H9227" s="31">
        <v>-14.323799106269169</v>
      </c>
      <c r="I9227" s="31">
        <v>-13.753513079457244</v>
      </c>
      <c r="J9227" s="31">
        <v>-13.166118471840962</v>
      </c>
      <c r="K9227" s="31">
        <v>-12.561102025996192</v>
      </c>
      <c r="L9227" s="31">
        <v>68.321469936614491</v>
      </c>
      <c r="M9227" s="31">
        <v>-11.296073139379359</v>
      </c>
      <c r="N9227" s="31">
        <v>-10.634955333560741</v>
      </c>
      <c r="O9227" s="31">
        <v>-9.9540039935675644</v>
      </c>
      <c r="P9227" s="31">
        <v>254.03606380774607</v>
      </c>
      <c r="Q9227" s="31">
        <v>-8.53020283677583</v>
      </c>
      <c r="R9227" s="31">
        <v>-7.7861089218791051</v>
      </c>
      <c r="S9227" s="31">
        <v>-7.0196921895354771</v>
      </c>
      <c r="T9227" s="31">
        <v>-6.2302829552215417</v>
      </c>
      <c r="U9227" s="31">
        <v>-5.4171914438781874</v>
      </c>
      <c r="V9227" s="31">
        <v>-4.5797071871945336</v>
      </c>
      <c r="W9227" s="31">
        <v>-3.71709840281037</v>
      </c>
      <c r="X9227" s="31">
        <v>-2.8286113548946807</v>
      </c>
      <c r="Y9227" s="31">
        <v>-1.9134696955415214</v>
      </c>
      <c r="Z9227" s="31">
        <v>-0.970873786407767</v>
      </c>
    </row>
    <row r="9228" spans="2:26" x14ac:dyDescent="0.2">
      <c r="B9228">
        <v>9112</v>
      </c>
      <c r="C9228" s="31">
        <v>-16.935542122016354</v>
      </c>
      <c r="D9228" s="31">
        <v>-16.443608385676846</v>
      </c>
      <c r="E9228" s="31">
        <v>133.32195631795</v>
      </c>
      <c r="F9228" s="31">
        <v>-15.415024136364567</v>
      </c>
      <c r="G9228" s="31">
        <v>-14.877474860455504</v>
      </c>
      <c r="H9228" s="31">
        <v>-14.323799106269169</v>
      </c>
      <c r="I9228" s="31">
        <v>-13.753513079457244</v>
      </c>
      <c r="J9228" s="31">
        <v>-13.166118471840962</v>
      </c>
      <c r="K9228" s="31">
        <v>-12.561102025996192</v>
      </c>
      <c r="L9228" s="31">
        <v>-11.937935086776077</v>
      </c>
      <c r="M9228" s="31">
        <v>302.09799572770368</v>
      </c>
      <c r="N9228" s="31">
        <v>105.69897252556198</v>
      </c>
      <c r="O9228" s="31">
        <v>-9.9540039935675644</v>
      </c>
      <c r="P9228" s="31">
        <v>-9.2526241133745923</v>
      </c>
      <c r="Q9228" s="31">
        <v>-8.53020283677583</v>
      </c>
      <c r="R9228" s="31">
        <v>-7.7861089218791051</v>
      </c>
      <c r="S9228" s="31">
        <v>-7.0196921895354771</v>
      </c>
      <c r="T9228" s="31">
        <v>-6.2302829552215417</v>
      </c>
      <c r="U9228" s="31">
        <v>-5.4171914438781874</v>
      </c>
      <c r="V9228" s="31">
        <v>-4.5797071871945336</v>
      </c>
      <c r="W9228" s="31">
        <v>-3.71709840281037</v>
      </c>
      <c r="X9228" s="31">
        <v>-2.8286113548946807</v>
      </c>
      <c r="Y9228" s="31">
        <v>-1.9134696955415214</v>
      </c>
      <c r="Z9228" s="31">
        <v>-0.970873786407767</v>
      </c>
    </row>
    <row r="9229" spans="2:26" x14ac:dyDescent="0.2">
      <c r="B9229">
        <v>9113</v>
      </c>
      <c r="C9229" s="31">
        <v>-16.935542122016354</v>
      </c>
      <c r="D9229" s="31">
        <v>248.05062694146818</v>
      </c>
      <c r="E9229" s="31">
        <v>-15.936916637247149</v>
      </c>
      <c r="F9229" s="31">
        <v>-15.415024136364567</v>
      </c>
      <c r="G9229" s="31">
        <v>-14.877474860455504</v>
      </c>
      <c r="H9229" s="31">
        <v>-14.323799106269169</v>
      </c>
      <c r="I9229" s="31">
        <v>-13.753513079457244</v>
      </c>
      <c r="J9229" s="31">
        <v>38.866363751602861</v>
      </c>
      <c r="K9229" s="31">
        <v>26.138029364916399</v>
      </c>
      <c r="L9229" s="31">
        <v>-11.937935086776077</v>
      </c>
      <c r="M9229" s="31">
        <v>-11.296073139379359</v>
      </c>
      <c r="N9229" s="31">
        <v>-10.634955333560741</v>
      </c>
      <c r="O9229" s="31">
        <v>-9.9540039935675644</v>
      </c>
      <c r="P9229" s="31">
        <v>-9.2526241133745923</v>
      </c>
      <c r="Q9229" s="31">
        <v>-8.53020283677583</v>
      </c>
      <c r="R9229" s="31">
        <v>-7.7861089218791051</v>
      </c>
      <c r="S9229" s="31">
        <v>-7.0196921895354771</v>
      </c>
      <c r="T9229" s="31">
        <v>-6.2302829552215417</v>
      </c>
      <c r="U9229" s="31">
        <v>-5.4171914438781874</v>
      </c>
      <c r="V9229" s="31">
        <v>48.238483594955071</v>
      </c>
      <c r="W9229" s="31">
        <v>-3.71709840281037</v>
      </c>
      <c r="X9229" s="31">
        <v>-2.8286113548946807</v>
      </c>
      <c r="Y9229" s="31">
        <v>-1.9134696955415214</v>
      </c>
      <c r="Z9229" s="31">
        <v>-0.970873786407767</v>
      </c>
    </row>
    <row r="9230" spans="2:26" x14ac:dyDescent="0.2">
      <c r="B9230">
        <v>9114</v>
      </c>
      <c r="C9230" s="31">
        <v>-16.935542122016354</v>
      </c>
      <c r="D9230" s="31">
        <v>-16.443608385676846</v>
      </c>
      <c r="E9230" s="31">
        <v>-15.936916637247149</v>
      </c>
      <c r="F9230" s="31">
        <v>17.561020730911384</v>
      </c>
      <c r="G9230" s="31">
        <v>-14.877474860455504</v>
      </c>
      <c r="H9230" s="31">
        <v>-14.323799106269169</v>
      </c>
      <c r="I9230" s="31">
        <v>145.26896711151514</v>
      </c>
      <c r="J9230" s="31">
        <v>-13.166118471840962</v>
      </c>
      <c r="K9230" s="31">
        <v>-12.561102025996192</v>
      </c>
      <c r="L9230" s="31">
        <v>26.117146953375673</v>
      </c>
      <c r="M9230" s="31">
        <v>-11.296073139379359</v>
      </c>
      <c r="N9230" s="31">
        <v>111.98504400165027</v>
      </c>
      <c r="O9230" s="31">
        <v>-9.9540039935675644</v>
      </c>
      <c r="P9230" s="31">
        <v>-9.2526241133745923</v>
      </c>
      <c r="Q9230" s="31">
        <v>-8.53020283677583</v>
      </c>
      <c r="R9230" s="31">
        <v>-7.7861089218791051</v>
      </c>
      <c r="S9230" s="31">
        <v>-7.0196921895354771</v>
      </c>
      <c r="T9230" s="31">
        <v>-6.2302829552215417</v>
      </c>
      <c r="U9230" s="31">
        <v>-5.4171914438781874</v>
      </c>
      <c r="V9230" s="31">
        <v>-4.5797071871945336</v>
      </c>
      <c r="W9230" s="31">
        <v>-3.71709840281037</v>
      </c>
      <c r="X9230" s="31">
        <v>-2.8286113548946807</v>
      </c>
      <c r="Y9230" s="31">
        <v>-1.9134696955415214</v>
      </c>
      <c r="Z9230" s="31">
        <v>-0.970873786407767</v>
      </c>
    </row>
    <row r="9231" spans="2:26" x14ac:dyDescent="0.2">
      <c r="B9231">
        <v>9115</v>
      </c>
      <c r="C9231" s="31">
        <v>-16.935542122016354</v>
      </c>
      <c r="D9231" s="31">
        <v>-16.443608385676846</v>
      </c>
      <c r="E9231" s="31">
        <v>39.897912695298828</v>
      </c>
      <c r="F9231" s="31">
        <v>-15.415024136364567</v>
      </c>
      <c r="G9231" s="31">
        <v>-14.877474860455504</v>
      </c>
      <c r="H9231" s="31">
        <v>33.755460750148686</v>
      </c>
      <c r="I9231" s="31">
        <v>-13.753513079457244</v>
      </c>
      <c r="J9231" s="31">
        <v>-13.166118471840962</v>
      </c>
      <c r="K9231" s="31">
        <v>-12.561102025996192</v>
      </c>
      <c r="L9231" s="31">
        <v>-11.937935086776077</v>
      </c>
      <c r="M9231" s="31">
        <v>-11.296073139379359</v>
      </c>
      <c r="N9231" s="31">
        <v>-10.634955333560741</v>
      </c>
      <c r="O9231" s="31">
        <v>-9.9540039935675644</v>
      </c>
      <c r="P9231" s="31">
        <v>-9.2526241133745923</v>
      </c>
      <c r="Q9231" s="31">
        <v>-8.53020283677583</v>
      </c>
      <c r="R9231" s="31">
        <v>192.79342832737404</v>
      </c>
      <c r="S9231" s="31">
        <v>-7.0196921895354771</v>
      </c>
      <c r="T9231" s="31">
        <v>24.751628683650029</v>
      </c>
      <c r="U9231" s="31">
        <v>-5.4171914438781874</v>
      </c>
      <c r="V9231" s="31">
        <v>-4.5797071871945336</v>
      </c>
      <c r="W9231" s="31">
        <v>-3.71709840281037</v>
      </c>
      <c r="X9231" s="31">
        <v>-2.8286113548946807</v>
      </c>
      <c r="Y9231" s="31">
        <v>-1.9134696955415214</v>
      </c>
      <c r="Z9231" s="31">
        <v>-0.970873786407767</v>
      </c>
    </row>
    <row r="9232" spans="2:26" x14ac:dyDescent="0.2">
      <c r="B9232">
        <v>9116</v>
      </c>
      <c r="C9232" s="31">
        <v>13.347639883291025</v>
      </c>
      <c r="D9232" s="31">
        <v>-16.443608385676846</v>
      </c>
      <c r="E9232" s="31">
        <v>-15.936916637247149</v>
      </c>
      <c r="F9232" s="31">
        <v>-15.415024136364567</v>
      </c>
      <c r="G9232" s="31">
        <v>-14.877474860455504</v>
      </c>
      <c r="H9232" s="31">
        <v>-14.323799106269169</v>
      </c>
      <c r="I9232" s="31">
        <v>102.65134371867077</v>
      </c>
      <c r="J9232" s="31">
        <v>-13.166118471840962</v>
      </c>
      <c r="K9232" s="31">
        <v>-12.561102025996192</v>
      </c>
      <c r="L9232" s="31">
        <v>-11.937935086776077</v>
      </c>
      <c r="M9232" s="31">
        <v>-11.296073139379359</v>
      </c>
      <c r="N9232" s="31">
        <v>-10.634955333560741</v>
      </c>
      <c r="O9232" s="31">
        <v>-9.9540039935675644</v>
      </c>
      <c r="P9232" s="31">
        <v>-9.2526241133745923</v>
      </c>
      <c r="Q9232" s="31">
        <v>-8.53020283677583</v>
      </c>
      <c r="R9232" s="31">
        <v>-7.7861089218791051</v>
      </c>
      <c r="S9232" s="31">
        <v>-7.0196921895354771</v>
      </c>
      <c r="T9232" s="31">
        <v>-6.2302829552215417</v>
      </c>
      <c r="U9232" s="31">
        <v>-5.4171914438781874</v>
      </c>
      <c r="V9232" s="31">
        <v>-4.5797071871945336</v>
      </c>
      <c r="W9232" s="31">
        <v>-3.71709840281037</v>
      </c>
      <c r="X9232" s="31">
        <v>-2.8286113548946807</v>
      </c>
      <c r="Y9232" s="31">
        <v>-1.9134696955415214</v>
      </c>
      <c r="Z9232" s="31">
        <v>-0.970873786407767</v>
      </c>
    </row>
    <row r="9233" spans="2:26" x14ac:dyDescent="0.2">
      <c r="B9233">
        <v>9117</v>
      </c>
      <c r="C9233" s="31">
        <v>38.219157521189864</v>
      </c>
      <c r="D9233" s="31">
        <v>-16.443608385676846</v>
      </c>
      <c r="E9233" s="31">
        <v>-15.936916637247149</v>
      </c>
      <c r="F9233" s="31">
        <v>-15.415024136364567</v>
      </c>
      <c r="G9233" s="31">
        <v>131.31911607678603</v>
      </c>
      <c r="H9233" s="31">
        <v>-14.323799106269169</v>
      </c>
      <c r="I9233" s="31">
        <v>-13.753513079457244</v>
      </c>
      <c r="J9233" s="31">
        <v>-13.166118471840962</v>
      </c>
      <c r="K9233" s="31">
        <v>-12.561102025996192</v>
      </c>
      <c r="L9233" s="31">
        <v>-11.937935086776077</v>
      </c>
      <c r="M9233" s="31">
        <v>-11.296073139379359</v>
      </c>
      <c r="N9233" s="31">
        <v>-10.634955333560741</v>
      </c>
      <c r="O9233" s="31">
        <v>-9.9540039935675644</v>
      </c>
      <c r="P9233" s="31">
        <v>-9.2526241133745923</v>
      </c>
      <c r="Q9233" s="31">
        <v>-8.53020283677583</v>
      </c>
      <c r="R9233" s="31">
        <v>-7.7861089218791051</v>
      </c>
      <c r="S9233" s="31">
        <v>-7.0196921895354771</v>
      </c>
      <c r="T9233" s="31">
        <v>-6.2302829552215417</v>
      </c>
      <c r="U9233" s="31">
        <v>-5.4171914438781874</v>
      </c>
      <c r="V9233" s="31">
        <v>-4.5797071871945336</v>
      </c>
      <c r="W9233" s="31">
        <v>27.571602677153937</v>
      </c>
      <c r="X9233" s="31">
        <v>-2.8286113548946807</v>
      </c>
      <c r="Y9233" s="31">
        <v>-1.9134696955415214</v>
      </c>
      <c r="Z9233" s="31">
        <v>-0.970873786407767</v>
      </c>
    </row>
    <row r="9234" spans="2:26" x14ac:dyDescent="0.2">
      <c r="B9234">
        <v>9118</v>
      </c>
      <c r="C9234" s="31">
        <v>-16.935542122016354</v>
      </c>
      <c r="D9234" s="31">
        <v>-16.443608385676846</v>
      </c>
      <c r="E9234" s="31">
        <v>56.968697144711754</v>
      </c>
      <c r="F9234" s="31">
        <v>-15.415024136364567</v>
      </c>
      <c r="G9234" s="31">
        <v>47.975430980010181</v>
      </c>
      <c r="H9234" s="31">
        <v>-14.323799106269169</v>
      </c>
      <c r="I9234" s="31">
        <v>-13.753513079457244</v>
      </c>
      <c r="J9234" s="31">
        <v>-13.166118471840962</v>
      </c>
      <c r="K9234" s="31">
        <v>-12.561102025996192</v>
      </c>
      <c r="L9234" s="31">
        <v>-11.937935086776077</v>
      </c>
      <c r="M9234" s="31">
        <v>-11.296073139379359</v>
      </c>
      <c r="N9234" s="31">
        <v>-10.634955333560741</v>
      </c>
      <c r="O9234" s="31">
        <v>-9.9540039935675644</v>
      </c>
      <c r="P9234" s="31">
        <v>-9.2526241133745923</v>
      </c>
      <c r="Q9234" s="31">
        <v>-8.53020283677583</v>
      </c>
      <c r="R9234" s="31">
        <v>-7.7861089218791051</v>
      </c>
      <c r="S9234" s="31">
        <v>-7.0196921895354771</v>
      </c>
      <c r="T9234" s="31">
        <v>-6.2302829552215417</v>
      </c>
      <c r="U9234" s="31">
        <v>29.813764492390522</v>
      </c>
      <c r="V9234" s="31">
        <v>-4.5797071871945336</v>
      </c>
      <c r="W9234" s="31">
        <v>-3.71709840281037</v>
      </c>
      <c r="X9234" s="31">
        <v>-2.8286113548946807</v>
      </c>
      <c r="Y9234" s="31">
        <v>-1.9134696955415214</v>
      </c>
      <c r="Z9234" s="31">
        <v>-0.970873786407767</v>
      </c>
    </row>
    <row r="9235" spans="2:26" x14ac:dyDescent="0.2">
      <c r="B9235">
        <v>9119</v>
      </c>
      <c r="C9235" s="31">
        <v>124.81885974021046</v>
      </c>
      <c r="D9235" s="31">
        <v>51.224490966679504</v>
      </c>
      <c r="E9235" s="31">
        <v>-0.22669016211321638</v>
      </c>
      <c r="F9235" s="31">
        <v>-15.415024136364567</v>
      </c>
      <c r="G9235" s="31">
        <v>-14.877474860455504</v>
      </c>
      <c r="H9235" s="31">
        <v>-14.323799106269169</v>
      </c>
      <c r="I9235" s="31">
        <v>-13.753513079457244</v>
      </c>
      <c r="J9235" s="31">
        <v>-13.166118471840962</v>
      </c>
      <c r="K9235" s="31">
        <v>-12.561102025996192</v>
      </c>
      <c r="L9235" s="31">
        <v>94.217908435305674</v>
      </c>
      <c r="M9235" s="31">
        <v>-11.296073139379359</v>
      </c>
      <c r="N9235" s="31">
        <v>26.884879943155088</v>
      </c>
      <c r="O9235" s="31">
        <v>-9.9540039935675644</v>
      </c>
      <c r="P9235" s="31">
        <v>-9.2526241133745923</v>
      </c>
      <c r="Q9235" s="31">
        <v>-8.53020283677583</v>
      </c>
      <c r="R9235" s="31">
        <v>-7.7861089218791051</v>
      </c>
      <c r="S9235" s="31">
        <v>-7.0196921895354771</v>
      </c>
      <c r="T9235" s="31">
        <v>-6.2302829552215417</v>
      </c>
      <c r="U9235" s="31">
        <v>-5.4171914438781874</v>
      </c>
      <c r="V9235" s="31">
        <v>-4.5797071871945336</v>
      </c>
      <c r="W9235" s="31">
        <v>-3.71709840281037</v>
      </c>
      <c r="X9235" s="31">
        <v>-2.8286113548946807</v>
      </c>
      <c r="Y9235" s="31">
        <v>-1.9134696955415214</v>
      </c>
      <c r="Z9235" s="31">
        <v>-0.970873786407767</v>
      </c>
    </row>
    <row r="9236" spans="2:26" x14ac:dyDescent="0.2">
      <c r="B9236">
        <v>9120</v>
      </c>
      <c r="C9236" s="31">
        <v>21.994776323008889</v>
      </c>
      <c r="D9236" s="31">
        <v>55.597514251785434</v>
      </c>
      <c r="E9236" s="31">
        <v>46.81425632271344</v>
      </c>
      <c r="F9236" s="31">
        <v>117.97632725038673</v>
      </c>
      <c r="G9236" s="31">
        <v>-14.877474860455504</v>
      </c>
      <c r="H9236" s="31">
        <v>44.444069679227333</v>
      </c>
      <c r="I9236" s="31">
        <v>-13.753513079457244</v>
      </c>
      <c r="J9236" s="31">
        <v>-13.166118471840962</v>
      </c>
      <c r="K9236" s="31">
        <v>-12.561102025996192</v>
      </c>
      <c r="L9236" s="31">
        <v>-11.937935086776077</v>
      </c>
      <c r="M9236" s="31">
        <v>-11.296073139379359</v>
      </c>
      <c r="N9236" s="31">
        <v>45.909566496091863</v>
      </c>
      <c r="O9236" s="31">
        <v>-9.9540039935675644</v>
      </c>
      <c r="P9236" s="31">
        <v>-9.2526241133745923</v>
      </c>
      <c r="Q9236" s="31">
        <v>-8.53020283677583</v>
      </c>
      <c r="R9236" s="31">
        <v>-7.7861089218791051</v>
      </c>
      <c r="S9236" s="31">
        <v>-7.0196921895354771</v>
      </c>
      <c r="T9236" s="31">
        <v>-6.2302829552215417</v>
      </c>
      <c r="U9236" s="31">
        <v>-5.4171914438781874</v>
      </c>
      <c r="V9236" s="31">
        <v>-4.5797071871945336</v>
      </c>
      <c r="W9236" s="31">
        <v>-3.71709840281037</v>
      </c>
      <c r="X9236" s="31">
        <v>32.035260347741392</v>
      </c>
      <c r="Y9236" s="31">
        <v>-1.9134696955415214</v>
      </c>
      <c r="Z9236" s="31">
        <v>-0.970873786407767</v>
      </c>
    </row>
    <row r="9237" spans="2:26" x14ac:dyDescent="0.2">
      <c r="B9237">
        <v>9121</v>
      </c>
      <c r="C9237" s="31">
        <v>-16.935542122016354</v>
      </c>
      <c r="D9237" s="31">
        <v>-16.443608385676846</v>
      </c>
      <c r="E9237" s="31">
        <v>156.43632547000414</v>
      </c>
      <c r="F9237" s="31">
        <v>20.156534048714089</v>
      </c>
      <c r="G9237" s="31">
        <v>71.098397699355502</v>
      </c>
      <c r="H9237" s="31">
        <v>60.134662980140206</v>
      </c>
      <c r="I9237" s="31">
        <v>-13.753513079457244</v>
      </c>
      <c r="J9237" s="31">
        <v>-13.166118471840962</v>
      </c>
      <c r="K9237" s="31">
        <v>-12.561102025996192</v>
      </c>
      <c r="L9237" s="31">
        <v>-11.937935086776077</v>
      </c>
      <c r="M9237" s="31">
        <v>-11.296073139379359</v>
      </c>
      <c r="N9237" s="31">
        <v>71.328195560729384</v>
      </c>
      <c r="O9237" s="31">
        <v>-9.9540039935675644</v>
      </c>
      <c r="P9237" s="31">
        <v>-9.2526241133745923</v>
      </c>
      <c r="Q9237" s="31">
        <v>-8.53020283677583</v>
      </c>
      <c r="R9237" s="31">
        <v>-7.7861089218791051</v>
      </c>
      <c r="S9237" s="31">
        <v>-7.0196921895354771</v>
      </c>
      <c r="T9237" s="31">
        <v>-6.2302829552215417</v>
      </c>
      <c r="U9237" s="31">
        <v>-5.4171914438781874</v>
      </c>
      <c r="V9237" s="31">
        <v>-4.5797071871945336</v>
      </c>
      <c r="W9237" s="31">
        <v>-3.71709840281037</v>
      </c>
      <c r="X9237" s="31">
        <v>-2.8286113548946807</v>
      </c>
      <c r="Y9237" s="31">
        <v>-1.9134696955415214</v>
      </c>
      <c r="Z9237" s="31">
        <v>-0.970873786407767</v>
      </c>
    </row>
    <row r="9238" spans="2:26" x14ac:dyDescent="0.2">
      <c r="B9238">
        <v>9122</v>
      </c>
      <c r="C9238" s="31">
        <v>-16.935542122016354</v>
      </c>
      <c r="D9238" s="31">
        <v>13.963982476922828</v>
      </c>
      <c r="E9238" s="31">
        <v>-15.936916637247149</v>
      </c>
      <c r="F9238" s="31">
        <v>26.678226874056996</v>
      </c>
      <c r="G9238" s="31">
        <v>-14.877474860455504</v>
      </c>
      <c r="H9238" s="31">
        <v>6.5918914048852573</v>
      </c>
      <c r="I9238" s="31">
        <v>-13.753513079457244</v>
      </c>
      <c r="J9238" s="31">
        <v>-13.166118471840962</v>
      </c>
      <c r="K9238" s="31">
        <v>56.23247182101553</v>
      </c>
      <c r="L9238" s="31">
        <v>-11.937935086776077</v>
      </c>
      <c r="M9238" s="31">
        <v>-11.296073139379359</v>
      </c>
      <c r="N9238" s="31">
        <v>-10.634955333560741</v>
      </c>
      <c r="O9238" s="31">
        <v>-9.9540039935675644</v>
      </c>
      <c r="P9238" s="31">
        <v>-9.2526241133745923</v>
      </c>
      <c r="Q9238" s="31">
        <v>-8.53020283677583</v>
      </c>
      <c r="R9238" s="31">
        <v>-7.7861089218791051</v>
      </c>
      <c r="S9238" s="31">
        <v>-7.0196921895354771</v>
      </c>
      <c r="T9238" s="31">
        <v>-6.2302829552215417</v>
      </c>
      <c r="U9238" s="31">
        <v>-5.4171914438781874</v>
      </c>
      <c r="V9238" s="31">
        <v>-4.5797071871945336</v>
      </c>
      <c r="W9238" s="31">
        <v>-3.71709840281037</v>
      </c>
      <c r="X9238" s="31">
        <v>-2.8286113548946807</v>
      </c>
      <c r="Y9238" s="31">
        <v>-1.9134696955415214</v>
      </c>
      <c r="Z9238" s="31">
        <v>-0.970873786407767</v>
      </c>
    </row>
    <row r="9239" spans="2:26" x14ac:dyDescent="0.2">
      <c r="B9239">
        <v>9123</v>
      </c>
      <c r="C9239" s="31">
        <v>-16.935542122016354</v>
      </c>
      <c r="D9239" s="31">
        <v>-16.443608385676846</v>
      </c>
      <c r="E9239" s="31">
        <v>57.22281884403484</v>
      </c>
      <c r="F9239" s="31">
        <v>62.507381951696196</v>
      </c>
      <c r="G9239" s="31">
        <v>-14.877474860455504</v>
      </c>
      <c r="H9239" s="31">
        <v>-14.323799106269169</v>
      </c>
      <c r="I9239" s="31">
        <v>199.59346086403875</v>
      </c>
      <c r="J9239" s="31">
        <v>-13.166118471840962</v>
      </c>
      <c r="K9239" s="31">
        <v>47.07222403852542</v>
      </c>
      <c r="L9239" s="31">
        <v>-11.937935086776077</v>
      </c>
      <c r="M9239" s="31">
        <v>-11.296073139379359</v>
      </c>
      <c r="N9239" s="31">
        <v>-10.634955333560741</v>
      </c>
      <c r="O9239" s="31">
        <v>-9.9540039935675644</v>
      </c>
      <c r="P9239" s="31">
        <v>-9.2526241133745923</v>
      </c>
      <c r="Q9239" s="31">
        <v>-8.53020283677583</v>
      </c>
      <c r="R9239" s="31">
        <v>-7.7861089218791051</v>
      </c>
      <c r="S9239" s="31">
        <v>-7.0196921895354771</v>
      </c>
      <c r="T9239" s="31">
        <v>-6.2302829552215417</v>
      </c>
      <c r="U9239" s="31">
        <v>-5.4171914438781874</v>
      </c>
      <c r="V9239" s="31">
        <v>-4.5797071871945336</v>
      </c>
      <c r="W9239" s="31">
        <v>-3.71709840281037</v>
      </c>
      <c r="X9239" s="31">
        <v>-2.8286113548946807</v>
      </c>
      <c r="Y9239" s="31">
        <v>-1.9134696955415214</v>
      </c>
      <c r="Z9239" s="31">
        <v>-0.970873786407767</v>
      </c>
    </row>
    <row r="9240" spans="2:26" x14ac:dyDescent="0.2">
      <c r="B9240">
        <v>9124</v>
      </c>
      <c r="C9240" s="31">
        <v>-16.935542122016354</v>
      </c>
      <c r="D9240" s="31">
        <v>-16.443608385676846</v>
      </c>
      <c r="E9240" s="31">
        <v>-15.936916637247149</v>
      </c>
      <c r="F9240" s="31">
        <v>52.745866041834866</v>
      </c>
      <c r="G9240" s="31">
        <v>-14.877474860455504</v>
      </c>
      <c r="H9240" s="31">
        <v>-14.323799106269169</v>
      </c>
      <c r="I9240" s="31">
        <v>-13.753513079457244</v>
      </c>
      <c r="J9240" s="31">
        <v>27.908060045353192</v>
      </c>
      <c r="K9240" s="31">
        <v>-12.561102025996192</v>
      </c>
      <c r="L9240" s="31">
        <v>24.766809121045529</v>
      </c>
      <c r="M9240" s="31">
        <v>-11.296073139379359</v>
      </c>
      <c r="N9240" s="31">
        <v>-10.634955333560741</v>
      </c>
      <c r="O9240" s="31">
        <v>-9.9540039935675644</v>
      </c>
      <c r="P9240" s="31">
        <v>-9.2526241133745923</v>
      </c>
      <c r="Q9240" s="31">
        <v>-8.53020283677583</v>
      </c>
      <c r="R9240" s="31">
        <v>-7.7861089218791051</v>
      </c>
      <c r="S9240" s="31">
        <v>-7.0196921895354771</v>
      </c>
      <c r="T9240" s="31">
        <v>-6.2302829552215417</v>
      </c>
      <c r="U9240" s="31">
        <v>-5.4171914438781874</v>
      </c>
      <c r="V9240" s="31">
        <v>-4.5797071871945336</v>
      </c>
      <c r="W9240" s="31">
        <v>-3.71709840281037</v>
      </c>
      <c r="X9240" s="31">
        <v>-2.8286113548946807</v>
      </c>
      <c r="Y9240" s="31">
        <v>-1.9134696955415214</v>
      </c>
      <c r="Z9240" s="31">
        <v>-0.970873786407767</v>
      </c>
    </row>
    <row r="9241" spans="2:26" x14ac:dyDescent="0.2">
      <c r="B9241">
        <v>9125</v>
      </c>
      <c r="C9241" s="31">
        <v>-16.935542122016354</v>
      </c>
      <c r="D9241" s="31">
        <v>-16.443608385676846</v>
      </c>
      <c r="E9241" s="31">
        <v>19.698710013545078</v>
      </c>
      <c r="F9241" s="31">
        <v>-15.415024136364567</v>
      </c>
      <c r="G9241" s="31">
        <v>97.898058672077283</v>
      </c>
      <c r="H9241" s="31">
        <v>-14.323799106269169</v>
      </c>
      <c r="I9241" s="31">
        <v>-13.753513079457244</v>
      </c>
      <c r="J9241" s="31">
        <v>-13.166118471840962</v>
      </c>
      <c r="K9241" s="31">
        <v>-12.561102025996192</v>
      </c>
      <c r="L9241" s="31">
        <v>-11.937935086776077</v>
      </c>
      <c r="M9241" s="31">
        <v>-11.296073139379359</v>
      </c>
      <c r="N9241" s="31">
        <v>-10.634955333560741</v>
      </c>
      <c r="O9241" s="31">
        <v>-9.9540039935675644</v>
      </c>
      <c r="P9241" s="31">
        <v>-9.2526241133745923</v>
      </c>
      <c r="Q9241" s="31">
        <v>25.141969273133299</v>
      </c>
      <c r="R9241" s="31">
        <v>-7.7861089218791051</v>
      </c>
      <c r="S9241" s="31">
        <v>-7.0196921895354771</v>
      </c>
      <c r="T9241" s="31">
        <v>-6.2302829552215417</v>
      </c>
      <c r="U9241" s="31">
        <v>-5.4171914438781874</v>
      </c>
      <c r="V9241" s="31">
        <v>-4.5797071871945336</v>
      </c>
      <c r="W9241" s="31">
        <v>-3.71709840281037</v>
      </c>
      <c r="X9241" s="31">
        <v>-2.8286113548946807</v>
      </c>
      <c r="Y9241" s="31">
        <v>-1.9134696955415214</v>
      </c>
      <c r="Z9241" s="31">
        <v>-0.970873786407767</v>
      </c>
    </row>
    <row r="9242" spans="2:26" x14ac:dyDescent="0.2">
      <c r="B9242">
        <v>9126</v>
      </c>
      <c r="C9242" s="31">
        <v>-16.935542122016354</v>
      </c>
      <c r="D9242" s="31">
        <v>-16.443608385676846</v>
      </c>
      <c r="E9242" s="31">
        <v>47.084160016428235</v>
      </c>
      <c r="F9242" s="31">
        <v>-15.415024136364567</v>
      </c>
      <c r="G9242" s="31">
        <v>-14.877474860455504</v>
      </c>
      <c r="H9242" s="31">
        <v>-14.323799106269169</v>
      </c>
      <c r="I9242" s="31">
        <v>-13.753513079457244</v>
      </c>
      <c r="J9242" s="31">
        <v>171.14307246197851</v>
      </c>
      <c r="K9242" s="31">
        <v>-12.561102025996192</v>
      </c>
      <c r="L9242" s="31">
        <v>-11.937935086776077</v>
      </c>
      <c r="M9242" s="31">
        <v>115.57994606996944</v>
      </c>
      <c r="N9242" s="31">
        <v>-10.634955333560741</v>
      </c>
      <c r="O9242" s="31">
        <v>-9.9540039935675644</v>
      </c>
      <c r="P9242" s="31">
        <v>-9.2526241133745923</v>
      </c>
      <c r="Q9242" s="31">
        <v>-8.53020283677583</v>
      </c>
      <c r="R9242" s="31">
        <v>-7.7861089218791051</v>
      </c>
      <c r="S9242" s="31">
        <v>-7.0196921895354771</v>
      </c>
      <c r="T9242" s="31">
        <v>-6.2302829552215417</v>
      </c>
      <c r="U9242" s="31">
        <v>-5.4171914438781874</v>
      </c>
      <c r="V9242" s="31">
        <v>-4.5797071871945336</v>
      </c>
      <c r="W9242" s="31">
        <v>-3.71709840281037</v>
      </c>
      <c r="X9242" s="31">
        <v>-2.8286113548946807</v>
      </c>
      <c r="Y9242" s="31">
        <v>-1.9134696955415214</v>
      </c>
      <c r="Z9242" s="31">
        <v>-0.970873786407767</v>
      </c>
    </row>
    <row r="9243" spans="2:26" x14ac:dyDescent="0.2">
      <c r="B9243">
        <v>9127</v>
      </c>
      <c r="C9243" s="31">
        <v>230.69051706885725</v>
      </c>
      <c r="D9243" s="31">
        <v>17.119014387577025</v>
      </c>
      <c r="E9243" s="31">
        <v>-15.936916637247149</v>
      </c>
      <c r="F9243" s="31">
        <v>-15.415024136364567</v>
      </c>
      <c r="G9243" s="31">
        <v>33.052220520875942</v>
      </c>
      <c r="H9243" s="31">
        <v>-14.323799106269169</v>
      </c>
      <c r="I9243" s="31">
        <v>-13.753513079457244</v>
      </c>
      <c r="J9243" s="31">
        <v>-13.166118471840962</v>
      </c>
      <c r="K9243" s="31">
        <v>-12.561102025996192</v>
      </c>
      <c r="L9243" s="31">
        <v>-11.937935086776077</v>
      </c>
      <c r="M9243" s="31">
        <v>-11.296073139379359</v>
      </c>
      <c r="N9243" s="31">
        <v>-10.634955333560741</v>
      </c>
      <c r="O9243" s="31">
        <v>-9.9540039935675644</v>
      </c>
      <c r="P9243" s="31">
        <v>-9.2526241133745923</v>
      </c>
      <c r="Q9243" s="31">
        <v>-8.53020283677583</v>
      </c>
      <c r="R9243" s="31">
        <v>132.49290237853864</v>
      </c>
      <c r="S9243" s="31">
        <v>-7.0196921895354771</v>
      </c>
      <c r="T9243" s="31">
        <v>-6.2302829552215417</v>
      </c>
      <c r="U9243" s="31">
        <v>-5.4171914438781874</v>
      </c>
      <c r="V9243" s="31">
        <v>-4.5797071871945336</v>
      </c>
      <c r="W9243" s="31">
        <v>43.366332835128894</v>
      </c>
      <c r="X9243" s="31">
        <v>-2.8286113548946807</v>
      </c>
      <c r="Y9243" s="31">
        <v>-1.9134696955415214</v>
      </c>
      <c r="Z9243" s="31">
        <v>-0.970873786407767</v>
      </c>
    </row>
    <row r="9244" spans="2:26" x14ac:dyDescent="0.2">
      <c r="B9244">
        <v>9128</v>
      </c>
      <c r="C9244" s="31">
        <v>-16.935542122016354</v>
      </c>
      <c r="D9244" s="31">
        <v>166.27627246487214</v>
      </c>
      <c r="E9244" s="31">
        <v>-15.936916637247149</v>
      </c>
      <c r="F9244" s="31">
        <v>16.740991078339157</v>
      </c>
      <c r="G9244" s="31">
        <v>-14.877474860455504</v>
      </c>
      <c r="H9244" s="31">
        <v>46.427143752817358</v>
      </c>
      <c r="I9244" s="31">
        <v>-13.753513079457244</v>
      </c>
      <c r="J9244" s="31">
        <v>-13.166118471840962</v>
      </c>
      <c r="K9244" s="31">
        <v>-12.561102025996192</v>
      </c>
      <c r="L9244" s="31">
        <v>-11.937935086776077</v>
      </c>
      <c r="M9244" s="31">
        <v>-11.296073139379359</v>
      </c>
      <c r="N9244" s="31">
        <v>-10.634955333560741</v>
      </c>
      <c r="O9244" s="31">
        <v>-9.9540039935675644</v>
      </c>
      <c r="P9244" s="31">
        <v>-9.2526241133745923</v>
      </c>
      <c r="Q9244" s="31">
        <v>37.538325026445733</v>
      </c>
      <c r="R9244" s="31">
        <v>-7.7861089218791051</v>
      </c>
      <c r="S9244" s="31">
        <v>-7.0196921895354771</v>
      </c>
      <c r="T9244" s="31">
        <v>-6.2302829552215417</v>
      </c>
      <c r="U9244" s="31">
        <v>-5.4171914438781874</v>
      </c>
      <c r="V9244" s="31">
        <v>-4.5797071871945336</v>
      </c>
      <c r="W9244" s="31">
        <v>-3.71709840281037</v>
      </c>
      <c r="X9244" s="31">
        <v>-2.8286113548946807</v>
      </c>
      <c r="Y9244" s="31">
        <v>-1.9134696955415214</v>
      </c>
      <c r="Z9244" s="31">
        <v>-0.970873786407767</v>
      </c>
    </row>
    <row r="9245" spans="2:26" x14ac:dyDescent="0.2">
      <c r="B9245">
        <v>9129</v>
      </c>
      <c r="C9245" s="31">
        <v>66.123351011030479</v>
      </c>
      <c r="D9245" s="31">
        <v>-16.443608385676846</v>
      </c>
      <c r="E9245" s="31">
        <v>-15.936916637247149</v>
      </c>
      <c r="F9245" s="31">
        <v>56.9373038217757</v>
      </c>
      <c r="G9245" s="31">
        <v>-14.877474860455504</v>
      </c>
      <c r="H9245" s="31">
        <v>-14.323799106269169</v>
      </c>
      <c r="I9245" s="31">
        <v>86.17655465784506</v>
      </c>
      <c r="J9245" s="31">
        <v>-13.166118471840962</v>
      </c>
      <c r="K9245" s="31">
        <v>-12.561102025996192</v>
      </c>
      <c r="L9245" s="31">
        <v>-11.937935086776077</v>
      </c>
      <c r="M9245" s="31">
        <v>-11.296073139379359</v>
      </c>
      <c r="N9245" s="31">
        <v>-10.634955333560741</v>
      </c>
      <c r="O9245" s="31">
        <v>85.518100457675885</v>
      </c>
      <c r="P9245" s="31">
        <v>84.695753770693614</v>
      </c>
      <c r="Q9245" s="31">
        <v>-8.53020283677583</v>
      </c>
      <c r="R9245" s="31">
        <v>-7.7861089218791051</v>
      </c>
      <c r="S9245" s="31">
        <v>-7.0196921895354771</v>
      </c>
      <c r="T9245" s="31">
        <v>-6.2302829552215417</v>
      </c>
      <c r="U9245" s="31">
        <v>-5.4171914438781874</v>
      </c>
      <c r="V9245" s="31">
        <v>-4.5797071871945336</v>
      </c>
      <c r="W9245" s="31">
        <v>-3.71709840281037</v>
      </c>
      <c r="X9245" s="31">
        <v>-2.8286113548946807</v>
      </c>
      <c r="Y9245" s="31">
        <v>-1.9134696955415214</v>
      </c>
      <c r="Z9245" s="31">
        <v>-0.970873786407767</v>
      </c>
    </row>
    <row r="9246" spans="2:26" x14ac:dyDescent="0.2">
      <c r="B9246">
        <v>9130</v>
      </c>
      <c r="C9246" s="31">
        <v>-16.935542122016354</v>
      </c>
      <c r="D9246" s="31">
        <v>-16.443608385676846</v>
      </c>
      <c r="E9246" s="31">
        <v>-15.936916637247149</v>
      </c>
      <c r="F9246" s="31">
        <v>-15.415024136364567</v>
      </c>
      <c r="G9246" s="31">
        <v>-14.877474860455504</v>
      </c>
      <c r="H9246" s="31">
        <v>37.549766213281728</v>
      </c>
      <c r="I9246" s="31">
        <v>-13.753513079457244</v>
      </c>
      <c r="J9246" s="31">
        <v>-13.166118471840962</v>
      </c>
      <c r="K9246" s="31">
        <v>-12.561102025996192</v>
      </c>
      <c r="L9246" s="31">
        <v>-11.937935086776077</v>
      </c>
      <c r="M9246" s="31">
        <v>184.40749912157514</v>
      </c>
      <c r="N9246" s="31">
        <v>69.684519558381567</v>
      </c>
      <c r="O9246" s="31">
        <v>-9.9540039935675644</v>
      </c>
      <c r="P9246" s="31">
        <v>29.787121791919276</v>
      </c>
      <c r="Q9246" s="31">
        <v>-8.53020283677583</v>
      </c>
      <c r="R9246" s="31">
        <v>-7.7861089218791051</v>
      </c>
      <c r="S9246" s="31">
        <v>-7.0196921895354771</v>
      </c>
      <c r="T9246" s="31">
        <v>-6.2302829552215417</v>
      </c>
      <c r="U9246" s="31">
        <v>-5.4171914438781874</v>
      </c>
      <c r="V9246" s="31">
        <v>-4.5797071871945336</v>
      </c>
      <c r="W9246" s="31">
        <v>-3.71709840281037</v>
      </c>
      <c r="X9246" s="31">
        <v>-2.8286113548946807</v>
      </c>
      <c r="Y9246" s="31">
        <v>-1.9134696955415214</v>
      </c>
      <c r="Z9246" s="31">
        <v>-0.970873786407767</v>
      </c>
    </row>
    <row r="9247" spans="2:26" x14ac:dyDescent="0.2">
      <c r="B9247">
        <v>9131</v>
      </c>
      <c r="C9247" s="31">
        <v>-16.935542122016354</v>
      </c>
      <c r="D9247" s="31">
        <v>-16.443608385676846</v>
      </c>
      <c r="E9247" s="31">
        <v>-15.936916637247149</v>
      </c>
      <c r="F9247" s="31">
        <v>-15.415024136364567</v>
      </c>
      <c r="G9247" s="31">
        <v>-14.877474860455504</v>
      </c>
      <c r="H9247" s="31">
        <v>96.408583170023405</v>
      </c>
      <c r="I9247" s="31">
        <v>-13.753513079457244</v>
      </c>
      <c r="J9247" s="31">
        <v>-13.166118471840962</v>
      </c>
      <c r="K9247" s="31">
        <v>-12.561102025996192</v>
      </c>
      <c r="L9247" s="31">
        <v>44.437522993139659</v>
      </c>
      <c r="M9247" s="31">
        <v>-11.296073139379359</v>
      </c>
      <c r="N9247" s="31">
        <v>120.29785683017909</v>
      </c>
      <c r="O9247" s="31">
        <v>-9.9540039935675644</v>
      </c>
      <c r="P9247" s="31">
        <v>-9.2526241133745923</v>
      </c>
      <c r="Q9247" s="31">
        <v>-8.53020283677583</v>
      </c>
      <c r="R9247" s="31">
        <v>-7.7861089218791051</v>
      </c>
      <c r="S9247" s="31">
        <v>-7.0196921895354771</v>
      </c>
      <c r="T9247" s="31">
        <v>-6.2302829552215417</v>
      </c>
      <c r="U9247" s="31">
        <v>-5.4171914438781874</v>
      </c>
      <c r="V9247" s="31">
        <v>-4.5797071871945336</v>
      </c>
      <c r="W9247" s="31">
        <v>-3.71709840281037</v>
      </c>
      <c r="X9247" s="31">
        <v>-2.8286113548946807</v>
      </c>
      <c r="Y9247" s="31">
        <v>-1.9134696955415214</v>
      </c>
      <c r="Z9247" s="31">
        <v>-0.970873786407767</v>
      </c>
    </row>
    <row r="9248" spans="2:26" x14ac:dyDescent="0.2">
      <c r="B9248">
        <v>9132</v>
      </c>
      <c r="C9248" s="31">
        <v>-16.935542122016354</v>
      </c>
      <c r="D9248" s="31">
        <v>-16.443608385676846</v>
      </c>
      <c r="E9248" s="31">
        <v>103.68067776108336</v>
      </c>
      <c r="F9248" s="31">
        <v>-15.415024136364567</v>
      </c>
      <c r="G9248" s="31">
        <v>-14.877474860455504</v>
      </c>
      <c r="H9248" s="31">
        <v>-14.323799106269169</v>
      </c>
      <c r="I9248" s="31">
        <v>199.67787630003704</v>
      </c>
      <c r="J9248" s="31">
        <v>-13.166118471840962</v>
      </c>
      <c r="K9248" s="31">
        <v>-12.561102025996192</v>
      </c>
      <c r="L9248" s="31">
        <v>-11.937935086776077</v>
      </c>
      <c r="M9248" s="31">
        <v>-11.296073139379359</v>
      </c>
      <c r="N9248" s="31">
        <v>-10.634955333560741</v>
      </c>
      <c r="O9248" s="31">
        <v>-9.9540039935675644</v>
      </c>
      <c r="P9248" s="31">
        <v>-9.2526241133745923</v>
      </c>
      <c r="Q9248" s="31">
        <v>-8.53020283677583</v>
      </c>
      <c r="R9248" s="31">
        <v>-7.7861089218791051</v>
      </c>
      <c r="S9248" s="31">
        <v>-7.0196921895354771</v>
      </c>
      <c r="T9248" s="31">
        <v>-6.2302829552215417</v>
      </c>
      <c r="U9248" s="31">
        <v>-5.4171914438781874</v>
      </c>
      <c r="V9248" s="31">
        <v>-4.5797071871945336</v>
      </c>
      <c r="W9248" s="31">
        <v>-3.71709840281037</v>
      </c>
      <c r="X9248" s="31">
        <v>-2.8286113548946807</v>
      </c>
      <c r="Y9248" s="31">
        <v>-1.9134696955415214</v>
      </c>
      <c r="Z9248" s="31">
        <v>-0.970873786407767</v>
      </c>
    </row>
    <row r="9249" spans="2:26" x14ac:dyDescent="0.2">
      <c r="B9249">
        <v>9133</v>
      </c>
      <c r="C9249" s="31">
        <v>-16.935542122016354</v>
      </c>
      <c r="D9249" s="31">
        <v>-16.443608385676846</v>
      </c>
      <c r="E9249" s="31">
        <v>-15.936916637247149</v>
      </c>
      <c r="F9249" s="31">
        <v>-15.415024136364567</v>
      </c>
      <c r="G9249" s="31">
        <v>-14.877474860455504</v>
      </c>
      <c r="H9249" s="31">
        <v>-14.323799106269169</v>
      </c>
      <c r="I9249" s="31">
        <v>50.712441999710485</v>
      </c>
      <c r="J9249" s="31">
        <v>-13.166118471840962</v>
      </c>
      <c r="K9249" s="31">
        <v>42.174440294892136</v>
      </c>
      <c r="L9249" s="31">
        <v>162.77211517635999</v>
      </c>
      <c r="M9249" s="31">
        <v>-11.296073139379359</v>
      </c>
      <c r="N9249" s="31">
        <v>-10.634955333560741</v>
      </c>
      <c r="O9249" s="31">
        <v>-9.9540039935675644</v>
      </c>
      <c r="P9249" s="31">
        <v>-9.2526241133745923</v>
      </c>
      <c r="Q9249" s="31">
        <v>-8.53020283677583</v>
      </c>
      <c r="R9249" s="31">
        <v>-7.7861089218791051</v>
      </c>
      <c r="S9249" s="31">
        <v>-7.0196921895354771</v>
      </c>
      <c r="T9249" s="31">
        <v>-6.2302829552215417</v>
      </c>
      <c r="U9249" s="31">
        <v>-5.4171914438781874</v>
      </c>
      <c r="V9249" s="31">
        <v>69.90917571726375</v>
      </c>
      <c r="W9249" s="31">
        <v>-3.71709840281037</v>
      </c>
      <c r="X9249" s="31">
        <v>-2.8286113548946807</v>
      </c>
      <c r="Y9249" s="31">
        <v>-1.9134696955415214</v>
      </c>
      <c r="Z9249" s="31">
        <v>-0.970873786407767</v>
      </c>
    </row>
    <row r="9250" spans="2:26" x14ac:dyDescent="0.2">
      <c r="B9250">
        <v>9134</v>
      </c>
      <c r="C9250" s="31">
        <v>-16.935542122016354</v>
      </c>
      <c r="D9250" s="31">
        <v>98.06872812564842</v>
      </c>
      <c r="E9250" s="31">
        <v>-15.936916637247149</v>
      </c>
      <c r="F9250" s="31">
        <v>18.620841404204153</v>
      </c>
      <c r="G9250" s="31">
        <v>-14.877474860455504</v>
      </c>
      <c r="H9250" s="31">
        <v>-14.323799106269169</v>
      </c>
      <c r="I9250" s="31">
        <v>-13.753513079457244</v>
      </c>
      <c r="J9250" s="31">
        <v>-13.166118471840962</v>
      </c>
      <c r="K9250" s="31">
        <v>-12.561102025996192</v>
      </c>
      <c r="L9250" s="31">
        <v>-11.937935086776077</v>
      </c>
      <c r="M9250" s="31">
        <v>-11.296073139379359</v>
      </c>
      <c r="N9250" s="31">
        <v>-10.634955333560741</v>
      </c>
      <c r="O9250" s="31">
        <v>-9.9540039935675644</v>
      </c>
      <c r="P9250" s="31">
        <v>-9.2526241133745923</v>
      </c>
      <c r="Q9250" s="31">
        <v>-8.53020283677583</v>
      </c>
      <c r="R9250" s="31">
        <v>-7.7861089218791051</v>
      </c>
      <c r="S9250" s="31">
        <v>-7.0196921895354771</v>
      </c>
      <c r="T9250" s="31">
        <v>-6.2302829552215417</v>
      </c>
      <c r="U9250" s="31">
        <v>-5.4171914438781874</v>
      </c>
      <c r="V9250" s="31">
        <v>-4.5797071871945336</v>
      </c>
      <c r="W9250" s="31">
        <v>-3.71709840281037</v>
      </c>
      <c r="X9250" s="31">
        <v>143.62698364931734</v>
      </c>
      <c r="Y9250" s="31">
        <v>-1.9134696955415214</v>
      </c>
      <c r="Z9250" s="31">
        <v>-0.970873786407767</v>
      </c>
    </row>
    <row r="9251" spans="2:26" x14ac:dyDescent="0.2">
      <c r="B9251">
        <v>9135</v>
      </c>
      <c r="C9251" s="31">
        <v>83.775641430481343</v>
      </c>
      <c r="D9251" s="31">
        <v>-16.443608385676846</v>
      </c>
      <c r="E9251" s="31">
        <v>84.925303309959261</v>
      </c>
      <c r="F9251" s="31">
        <v>-15.415024136364567</v>
      </c>
      <c r="G9251" s="31">
        <v>-14.877474860455504</v>
      </c>
      <c r="H9251" s="31">
        <v>-14.323799106269169</v>
      </c>
      <c r="I9251" s="31">
        <v>-13.753513079457244</v>
      </c>
      <c r="J9251" s="31">
        <v>-13.166118471840962</v>
      </c>
      <c r="K9251" s="31">
        <v>-12.561102025996192</v>
      </c>
      <c r="L9251" s="31">
        <v>-11.937935086776077</v>
      </c>
      <c r="M9251" s="31">
        <v>-11.296073139379359</v>
      </c>
      <c r="N9251" s="31">
        <v>38.691804882451848</v>
      </c>
      <c r="O9251" s="31">
        <v>77.387875141267472</v>
      </c>
      <c r="P9251" s="31">
        <v>-9.2526241133745923</v>
      </c>
      <c r="Q9251" s="31">
        <v>-8.53020283677583</v>
      </c>
      <c r="R9251" s="31">
        <v>-7.7861089218791051</v>
      </c>
      <c r="S9251" s="31">
        <v>-7.0196921895354771</v>
      </c>
      <c r="T9251" s="31">
        <v>36.288487890183198</v>
      </c>
      <c r="U9251" s="31">
        <v>-5.4171914438781874</v>
      </c>
      <c r="V9251" s="31">
        <v>-4.5797071871945336</v>
      </c>
      <c r="W9251" s="31">
        <v>-3.71709840281037</v>
      </c>
      <c r="X9251" s="31">
        <v>-2.8286113548946807</v>
      </c>
      <c r="Y9251" s="31">
        <v>-1.9134696955415214</v>
      </c>
      <c r="Z9251" s="31">
        <v>-0.970873786407767</v>
      </c>
    </row>
    <row r="9252" spans="2:26" x14ac:dyDescent="0.2">
      <c r="B9252">
        <v>9136</v>
      </c>
      <c r="C9252" s="31">
        <v>25.359574054231871</v>
      </c>
      <c r="D9252" s="31">
        <v>-16.443608385676846</v>
      </c>
      <c r="E9252" s="31">
        <v>29.687061678170252</v>
      </c>
      <c r="F9252" s="31">
        <v>41.348561062107599</v>
      </c>
      <c r="G9252" s="31">
        <v>-14.877474860455504</v>
      </c>
      <c r="H9252" s="31">
        <v>-14.323799106269169</v>
      </c>
      <c r="I9252" s="31">
        <v>185.79065433695553</v>
      </c>
      <c r="J9252" s="31">
        <v>-13.166118471840962</v>
      </c>
      <c r="K9252" s="31">
        <v>88.878548355510787</v>
      </c>
      <c r="L9252" s="31">
        <v>-11.937935086776077</v>
      </c>
      <c r="M9252" s="31">
        <v>-11.296073139379359</v>
      </c>
      <c r="N9252" s="31">
        <v>148.07940301016995</v>
      </c>
      <c r="O9252" s="31">
        <v>-9.9540039935675644</v>
      </c>
      <c r="P9252" s="31">
        <v>-9.2526241133745923</v>
      </c>
      <c r="Q9252" s="31">
        <v>-8.53020283677583</v>
      </c>
      <c r="R9252" s="31">
        <v>-7.7861089218791051</v>
      </c>
      <c r="S9252" s="31">
        <v>-7.0196921895354771</v>
      </c>
      <c r="T9252" s="31">
        <v>-6.2302829552215417</v>
      </c>
      <c r="U9252" s="31">
        <v>-5.4171914438781874</v>
      </c>
      <c r="V9252" s="31">
        <v>-4.5797071871945336</v>
      </c>
      <c r="W9252" s="31">
        <v>-3.71709840281037</v>
      </c>
      <c r="X9252" s="31">
        <v>-2.8286113548946807</v>
      </c>
      <c r="Y9252" s="31">
        <v>-1.9134696955415214</v>
      </c>
      <c r="Z9252" s="31">
        <v>-0.970873786407767</v>
      </c>
    </row>
    <row r="9253" spans="2:26" x14ac:dyDescent="0.2">
      <c r="B9253">
        <v>9137</v>
      </c>
      <c r="C9253" s="31">
        <v>-16.935542122016354</v>
      </c>
      <c r="D9253" s="31">
        <v>92.742507113603168</v>
      </c>
      <c r="E9253" s="31">
        <v>-15.936916637247149</v>
      </c>
      <c r="F9253" s="31">
        <v>-15.415024136364567</v>
      </c>
      <c r="G9253" s="31">
        <v>-14.877474860455504</v>
      </c>
      <c r="H9253" s="31">
        <v>-14.323799106269169</v>
      </c>
      <c r="I9253" s="31">
        <v>16.450584159887502</v>
      </c>
      <c r="J9253" s="31">
        <v>-13.166118471840962</v>
      </c>
      <c r="K9253" s="31">
        <v>-12.561102025996192</v>
      </c>
      <c r="L9253" s="31">
        <v>-11.937935086776077</v>
      </c>
      <c r="M9253" s="31">
        <v>48.492133915263366</v>
      </c>
      <c r="N9253" s="31">
        <v>-10.634955333560741</v>
      </c>
      <c r="O9253" s="31">
        <v>36.103158243959804</v>
      </c>
      <c r="P9253" s="31">
        <v>-9.2526241133745923</v>
      </c>
      <c r="Q9253" s="31">
        <v>-8.53020283677583</v>
      </c>
      <c r="R9253" s="31">
        <v>-7.7861089218791051</v>
      </c>
      <c r="S9253" s="31">
        <v>-7.0196921895354771</v>
      </c>
      <c r="T9253" s="31">
        <v>-6.2302829552215417</v>
      </c>
      <c r="U9253" s="31">
        <v>-5.4171914438781874</v>
      </c>
      <c r="V9253" s="31">
        <v>-4.5797071871945336</v>
      </c>
      <c r="W9253" s="31">
        <v>-3.71709840281037</v>
      </c>
      <c r="X9253" s="31">
        <v>-2.8286113548946807</v>
      </c>
      <c r="Y9253" s="31">
        <v>-1.9134696955415214</v>
      </c>
      <c r="Z9253" s="31">
        <v>-0.970873786407767</v>
      </c>
    </row>
    <row r="9254" spans="2:26" x14ac:dyDescent="0.2">
      <c r="B9254">
        <v>9138</v>
      </c>
      <c r="C9254" s="31">
        <v>52.330063093601169</v>
      </c>
      <c r="D9254" s="31">
        <v>-16.443608385676846</v>
      </c>
      <c r="E9254" s="31">
        <v>185.67870307562424</v>
      </c>
      <c r="F9254" s="31">
        <v>21.35267064683908</v>
      </c>
      <c r="G9254" s="31">
        <v>-14.877474860455504</v>
      </c>
      <c r="H9254" s="31">
        <v>-14.323799106269169</v>
      </c>
      <c r="I9254" s="31">
        <v>-13.753513079457244</v>
      </c>
      <c r="J9254" s="31">
        <v>-13.166118471840962</v>
      </c>
      <c r="K9254" s="31">
        <v>-12.561102025996192</v>
      </c>
      <c r="L9254" s="31">
        <v>-11.937935086776077</v>
      </c>
      <c r="M9254" s="31">
        <v>-11.296073139379359</v>
      </c>
      <c r="N9254" s="31">
        <v>164.61658216578866</v>
      </c>
      <c r="O9254" s="31">
        <v>-9.9540039935675644</v>
      </c>
      <c r="P9254" s="31">
        <v>-9.2526241133745923</v>
      </c>
      <c r="Q9254" s="31">
        <v>-8.53020283677583</v>
      </c>
      <c r="R9254" s="31">
        <v>-7.7861089218791051</v>
      </c>
      <c r="S9254" s="31">
        <v>-7.0196921895354771</v>
      </c>
      <c r="T9254" s="31">
        <v>44.945848066593214</v>
      </c>
      <c r="U9254" s="31">
        <v>-5.4171914438781874</v>
      </c>
      <c r="V9254" s="31">
        <v>-4.5797071871945336</v>
      </c>
      <c r="W9254" s="31">
        <v>-3.71709840281037</v>
      </c>
      <c r="X9254" s="31">
        <v>-2.8286113548946807</v>
      </c>
      <c r="Y9254" s="31">
        <v>-1.9134696955415214</v>
      </c>
      <c r="Z9254" s="31">
        <v>-0.970873786407767</v>
      </c>
    </row>
    <row r="9255" spans="2:26" x14ac:dyDescent="0.2">
      <c r="B9255">
        <v>9139</v>
      </c>
      <c r="C9255" s="31">
        <v>-16.935542122016354</v>
      </c>
      <c r="D9255" s="31">
        <v>-16.443608385676846</v>
      </c>
      <c r="E9255" s="31">
        <v>96.134763439961375</v>
      </c>
      <c r="F9255" s="31">
        <v>70.647129837547851</v>
      </c>
      <c r="G9255" s="31">
        <v>34.043064962320869</v>
      </c>
      <c r="H9255" s="31">
        <v>122.61101768587781</v>
      </c>
      <c r="I9255" s="31">
        <v>-13.753513079457244</v>
      </c>
      <c r="J9255" s="31">
        <v>-13.166118471840962</v>
      </c>
      <c r="K9255" s="31">
        <v>-12.561102025996192</v>
      </c>
      <c r="L9255" s="31">
        <v>-11.937935086776077</v>
      </c>
      <c r="M9255" s="31">
        <v>55.519568112257353</v>
      </c>
      <c r="N9255" s="31">
        <v>-10.634955333560741</v>
      </c>
      <c r="O9255" s="31">
        <v>-9.9540039935675644</v>
      </c>
      <c r="P9255" s="31">
        <v>-9.2526241133745923</v>
      </c>
      <c r="Q9255" s="31">
        <v>-8.53020283677583</v>
      </c>
      <c r="R9255" s="31">
        <v>-7.7861089218791051</v>
      </c>
      <c r="S9255" s="31">
        <v>17.817291880592602</v>
      </c>
      <c r="T9255" s="31">
        <v>-6.2302829552215417</v>
      </c>
      <c r="U9255" s="31">
        <v>-5.4171914438781874</v>
      </c>
      <c r="V9255" s="31">
        <v>-4.5797071871945336</v>
      </c>
      <c r="W9255" s="31">
        <v>-3.71709840281037</v>
      </c>
      <c r="X9255" s="31">
        <v>-2.8286113548946807</v>
      </c>
      <c r="Y9255" s="31">
        <v>-1.9134696955415214</v>
      </c>
      <c r="Z9255" s="31">
        <v>-0.970873786407767</v>
      </c>
    </row>
    <row r="9256" spans="2:26" x14ac:dyDescent="0.2">
      <c r="B9256">
        <v>9140</v>
      </c>
      <c r="C9256" s="31">
        <v>31.107567486581754</v>
      </c>
      <c r="D9256" s="31">
        <v>56.204923043919628</v>
      </c>
      <c r="E9256" s="31">
        <v>15.406037361977198</v>
      </c>
      <c r="F9256" s="31">
        <v>-15.415024136364567</v>
      </c>
      <c r="G9256" s="31">
        <v>-14.877474860455504</v>
      </c>
      <c r="H9256" s="31">
        <v>-14.323799106269169</v>
      </c>
      <c r="I9256" s="31">
        <v>-13.753513079457244</v>
      </c>
      <c r="J9256" s="31">
        <v>-13.166118471840962</v>
      </c>
      <c r="K9256" s="31">
        <v>25.222027279176501</v>
      </c>
      <c r="L9256" s="31">
        <v>-11.937935086776077</v>
      </c>
      <c r="M9256" s="31">
        <v>-11.296073139379359</v>
      </c>
      <c r="N9256" s="31">
        <v>-10.634955333560741</v>
      </c>
      <c r="O9256" s="31">
        <v>-9.9540039935675644</v>
      </c>
      <c r="P9256" s="31">
        <v>-9.2526241133745923</v>
      </c>
      <c r="Q9256" s="31">
        <v>-8.53020283677583</v>
      </c>
      <c r="R9256" s="31">
        <v>-7.7861089218791051</v>
      </c>
      <c r="S9256" s="31">
        <v>98.330911054830295</v>
      </c>
      <c r="T9256" s="31">
        <v>-6.2302829552215417</v>
      </c>
      <c r="U9256" s="31">
        <v>63.321600803111529</v>
      </c>
      <c r="V9256" s="31">
        <v>-4.5797071871945336</v>
      </c>
      <c r="W9256" s="31">
        <v>-3.71709840281037</v>
      </c>
      <c r="X9256" s="31">
        <v>-2.8286113548946807</v>
      </c>
      <c r="Y9256" s="31">
        <v>-1.9134696955415214</v>
      </c>
      <c r="Z9256" s="31">
        <v>-0.970873786407767</v>
      </c>
    </row>
    <row r="9257" spans="2:26" x14ac:dyDescent="0.2">
      <c r="B9257">
        <v>9141</v>
      </c>
      <c r="C9257" s="31">
        <v>35.187079732033496</v>
      </c>
      <c r="D9257" s="31">
        <v>-16.443608385676846</v>
      </c>
      <c r="E9257" s="31">
        <v>-15.936916637247149</v>
      </c>
      <c r="F9257" s="31">
        <v>118.51064418651461</v>
      </c>
      <c r="G9257" s="31">
        <v>-14.877474860455504</v>
      </c>
      <c r="H9257" s="31">
        <v>-14.323799106269169</v>
      </c>
      <c r="I9257" s="31">
        <v>-13.753513079457244</v>
      </c>
      <c r="J9257" s="31">
        <v>183.55267003085174</v>
      </c>
      <c r="K9257" s="31">
        <v>-12.561102025996192</v>
      </c>
      <c r="L9257" s="31">
        <v>-11.937935086776077</v>
      </c>
      <c r="M9257" s="31">
        <v>-11.296073139379359</v>
      </c>
      <c r="N9257" s="31">
        <v>-10.634955333560741</v>
      </c>
      <c r="O9257" s="31">
        <v>-9.9540039935675644</v>
      </c>
      <c r="P9257" s="31">
        <v>151.25229531162586</v>
      </c>
      <c r="Q9257" s="31">
        <v>-8.53020283677583</v>
      </c>
      <c r="R9257" s="31">
        <v>-7.7861089218791051</v>
      </c>
      <c r="S9257" s="31">
        <v>-7.0196921895354771</v>
      </c>
      <c r="T9257" s="31">
        <v>-6.2302829552215417</v>
      </c>
      <c r="U9257" s="31">
        <v>-5.4171914438781874</v>
      </c>
      <c r="V9257" s="31">
        <v>-4.5797071871945336</v>
      </c>
      <c r="W9257" s="31">
        <v>-3.71709840281037</v>
      </c>
      <c r="X9257" s="31">
        <v>-2.8286113548946807</v>
      </c>
      <c r="Y9257" s="31">
        <v>-1.9134696955415214</v>
      </c>
      <c r="Z9257" s="31">
        <v>-0.970873786407767</v>
      </c>
    </row>
    <row r="9258" spans="2:26" x14ac:dyDescent="0.2">
      <c r="B9258">
        <v>9142</v>
      </c>
      <c r="C9258" s="31">
        <v>140.3522146512191</v>
      </c>
      <c r="D9258" s="31">
        <v>-16.443608385676846</v>
      </c>
      <c r="E9258" s="31">
        <v>-15.936916637247149</v>
      </c>
      <c r="F9258" s="31">
        <v>-15.415024136364567</v>
      </c>
      <c r="G9258" s="31">
        <v>-14.877474860455504</v>
      </c>
      <c r="H9258" s="31">
        <v>25.796977539680721</v>
      </c>
      <c r="I9258" s="31">
        <v>-13.753513079457244</v>
      </c>
      <c r="J9258" s="31">
        <v>-13.166118471840962</v>
      </c>
      <c r="K9258" s="31">
        <v>94.06127489266558</v>
      </c>
      <c r="L9258" s="31">
        <v>-11.937935086776077</v>
      </c>
      <c r="M9258" s="31">
        <v>-11.296073139379359</v>
      </c>
      <c r="N9258" s="31">
        <v>-10.634955333560741</v>
      </c>
      <c r="O9258" s="31">
        <v>-9.9540039935675644</v>
      </c>
      <c r="P9258" s="31">
        <v>-9.2526241133745923</v>
      </c>
      <c r="Q9258" s="31">
        <v>-8.53020283677583</v>
      </c>
      <c r="R9258" s="31">
        <v>-7.7861089218791051</v>
      </c>
      <c r="S9258" s="31">
        <v>-7.0196921895354771</v>
      </c>
      <c r="T9258" s="31">
        <v>-6.2302829552215417</v>
      </c>
      <c r="U9258" s="31">
        <v>-5.4171914438781874</v>
      </c>
      <c r="V9258" s="31">
        <v>25.447465644049736</v>
      </c>
      <c r="W9258" s="31">
        <v>-3.71709840281037</v>
      </c>
      <c r="X9258" s="31">
        <v>-2.8286113548946807</v>
      </c>
      <c r="Y9258" s="31">
        <v>-1.9134696955415214</v>
      </c>
      <c r="Z9258" s="31">
        <v>-0.970873786407767</v>
      </c>
    </row>
    <row r="9259" spans="2:26" x14ac:dyDescent="0.2">
      <c r="B9259">
        <v>9143</v>
      </c>
      <c r="C9259" s="31">
        <v>28.316005879855052</v>
      </c>
      <c r="D9259" s="31">
        <v>163.29483218367199</v>
      </c>
      <c r="E9259" s="31">
        <v>-15.936916637247149</v>
      </c>
      <c r="F9259" s="31">
        <v>231.04372455843995</v>
      </c>
      <c r="G9259" s="31">
        <v>-14.877474860455504</v>
      </c>
      <c r="H9259" s="31">
        <v>-14.323799106269169</v>
      </c>
      <c r="I9259" s="31">
        <v>-13.753513079457244</v>
      </c>
      <c r="J9259" s="31">
        <v>-13.166118471840962</v>
      </c>
      <c r="K9259" s="31">
        <v>21.866350645845564</v>
      </c>
      <c r="L9259" s="31">
        <v>-11.937935086776077</v>
      </c>
      <c r="M9259" s="31">
        <v>-11.296073139379359</v>
      </c>
      <c r="N9259" s="31">
        <v>-10.634955333560741</v>
      </c>
      <c r="O9259" s="31">
        <v>28.616767580093327</v>
      </c>
      <c r="P9259" s="31">
        <v>-9.2526241133745923</v>
      </c>
      <c r="Q9259" s="31">
        <v>-8.53020283677583</v>
      </c>
      <c r="R9259" s="31">
        <v>30.410823902801084</v>
      </c>
      <c r="S9259" s="31">
        <v>-7.0196921895354771</v>
      </c>
      <c r="T9259" s="31">
        <v>-6.2302829552215417</v>
      </c>
      <c r="U9259" s="31">
        <v>-5.4171914438781874</v>
      </c>
      <c r="V9259" s="31">
        <v>-4.5797071871945336</v>
      </c>
      <c r="W9259" s="31">
        <v>-3.71709840281037</v>
      </c>
      <c r="X9259" s="31">
        <v>-2.8286113548946807</v>
      </c>
      <c r="Y9259" s="31">
        <v>-1.9134696955415214</v>
      </c>
      <c r="Z9259" s="31">
        <v>-0.970873786407767</v>
      </c>
    </row>
    <row r="9260" spans="2:26" x14ac:dyDescent="0.2">
      <c r="B9260">
        <v>9144</v>
      </c>
      <c r="C9260" s="31">
        <v>-16.935542122016354</v>
      </c>
      <c r="D9260" s="31">
        <v>22.082085702230412</v>
      </c>
      <c r="E9260" s="31">
        <v>28.773429165354294</v>
      </c>
      <c r="F9260" s="31">
        <v>-15.415024136364567</v>
      </c>
      <c r="G9260" s="31">
        <v>87.490161793476588</v>
      </c>
      <c r="H9260" s="31">
        <v>75.244059721403076</v>
      </c>
      <c r="I9260" s="31">
        <v>-13.753513079457244</v>
      </c>
      <c r="J9260" s="31">
        <v>154.90927240250264</v>
      </c>
      <c r="K9260" s="31">
        <v>-12.561102025996192</v>
      </c>
      <c r="L9260" s="31">
        <v>82.451454336995155</v>
      </c>
      <c r="M9260" s="31">
        <v>-11.296073139379359</v>
      </c>
      <c r="N9260" s="31">
        <v>-10.634955333560741</v>
      </c>
      <c r="O9260" s="31">
        <v>-9.9540039935675644</v>
      </c>
      <c r="P9260" s="31">
        <v>-9.2526241133745923</v>
      </c>
      <c r="Q9260" s="31">
        <v>-8.53020283677583</v>
      </c>
      <c r="R9260" s="31">
        <v>-7.7861089218791051</v>
      </c>
      <c r="S9260" s="31">
        <v>-7.0196921895354771</v>
      </c>
      <c r="T9260" s="31">
        <v>-6.2302829552215417</v>
      </c>
      <c r="U9260" s="31">
        <v>96.776233050433092</v>
      </c>
      <c r="V9260" s="31">
        <v>-4.5797071871945336</v>
      </c>
      <c r="W9260" s="31">
        <v>-3.71709840281037</v>
      </c>
      <c r="X9260" s="31">
        <v>-2.8286113548946807</v>
      </c>
      <c r="Y9260" s="31">
        <v>-1.9134696955415214</v>
      </c>
      <c r="Z9260" s="31">
        <v>-0.970873786407767</v>
      </c>
    </row>
    <row r="9261" spans="2:26" x14ac:dyDescent="0.2">
      <c r="B9261">
        <v>9145</v>
      </c>
      <c r="C9261" s="31">
        <v>-16.935542122016354</v>
      </c>
      <c r="D9261" s="31">
        <v>-16.443608385676846</v>
      </c>
      <c r="E9261" s="31">
        <v>-15.936916637247149</v>
      </c>
      <c r="F9261" s="31">
        <v>-15.415024136364567</v>
      </c>
      <c r="G9261" s="31">
        <v>16.730320276999635</v>
      </c>
      <c r="H9261" s="31">
        <v>-14.323799106269169</v>
      </c>
      <c r="I9261" s="31">
        <v>43.204898095912753</v>
      </c>
      <c r="J9261" s="31">
        <v>-13.166118471840962</v>
      </c>
      <c r="K9261" s="31">
        <v>-12.561102025996192</v>
      </c>
      <c r="L9261" s="31">
        <v>-11.937935086776077</v>
      </c>
      <c r="M9261" s="31">
        <v>-11.296073139379359</v>
      </c>
      <c r="N9261" s="31">
        <v>156.28335751563245</v>
      </c>
      <c r="O9261" s="31">
        <v>-9.9540039935675644</v>
      </c>
      <c r="P9261" s="31">
        <v>-9.2526241133745923</v>
      </c>
      <c r="Q9261" s="31">
        <v>-8.53020283677583</v>
      </c>
      <c r="R9261" s="31">
        <v>-7.7861089218791051</v>
      </c>
      <c r="S9261" s="31">
        <v>137.74159201275734</v>
      </c>
      <c r="T9261" s="31">
        <v>256.82933632225939</v>
      </c>
      <c r="U9261" s="31">
        <v>-5.4171914438781874</v>
      </c>
      <c r="V9261" s="31">
        <v>-4.5797071871945336</v>
      </c>
      <c r="W9261" s="31">
        <v>-3.71709840281037</v>
      </c>
      <c r="X9261" s="31">
        <v>-2.8286113548946807</v>
      </c>
      <c r="Y9261" s="31">
        <v>-1.9134696955415214</v>
      </c>
      <c r="Z9261" s="31">
        <v>-0.970873786407767</v>
      </c>
    </row>
    <row r="9262" spans="2:26" x14ac:dyDescent="0.2">
      <c r="B9262">
        <v>9146</v>
      </c>
      <c r="C9262" s="31">
        <v>31.139269191026081</v>
      </c>
      <c r="D9262" s="31">
        <v>-16.443608385676846</v>
      </c>
      <c r="E9262" s="31">
        <v>-15.936916637247149</v>
      </c>
      <c r="F9262" s="31">
        <v>-15.415024136364567</v>
      </c>
      <c r="G9262" s="31">
        <v>-14.877474860455504</v>
      </c>
      <c r="H9262" s="31">
        <v>-14.323799106269169</v>
      </c>
      <c r="I9262" s="31">
        <v>-13.753513079457244</v>
      </c>
      <c r="J9262" s="31">
        <v>-13.166118471840962</v>
      </c>
      <c r="K9262" s="31">
        <v>-12.561102025996192</v>
      </c>
      <c r="L9262" s="31">
        <v>-11.937935086776077</v>
      </c>
      <c r="M9262" s="31">
        <v>28.444600296664326</v>
      </c>
      <c r="N9262" s="31">
        <v>-10.634955333560741</v>
      </c>
      <c r="O9262" s="31">
        <v>-9.9540039935675644</v>
      </c>
      <c r="P9262" s="31">
        <v>-9.2526241133745923</v>
      </c>
      <c r="Q9262" s="31">
        <v>-8.53020283677583</v>
      </c>
      <c r="R9262" s="31">
        <v>-7.7861089218791051</v>
      </c>
      <c r="S9262" s="31">
        <v>-7.0196921895354771</v>
      </c>
      <c r="T9262" s="31">
        <v>-6.2302829552215417</v>
      </c>
      <c r="U9262" s="31">
        <v>-5.4171914438781874</v>
      </c>
      <c r="V9262" s="31">
        <v>-4.5797071871945336</v>
      </c>
      <c r="W9262" s="31">
        <v>-3.71709840281037</v>
      </c>
      <c r="X9262" s="31">
        <v>-2.8286113548946807</v>
      </c>
      <c r="Y9262" s="31">
        <v>-1.9134696955415214</v>
      </c>
      <c r="Z9262" s="31">
        <v>-0.970873786407767</v>
      </c>
    </row>
    <row r="9263" spans="2:26" x14ac:dyDescent="0.2">
      <c r="B9263">
        <v>9147</v>
      </c>
      <c r="C9263" s="31">
        <v>52.679413181671435</v>
      </c>
      <c r="D9263" s="31">
        <v>33.706404244312616</v>
      </c>
      <c r="E9263" s="31">
        <v>-15.936916637247149</v>
      </c>
      <c r="F9263" s="31">
        <v>-15.415024136364567</v>
      </c>
      <c r="G9263" s="31">
        <v>68.452053938887545</v>
      </c>
      <c r="H9263" s="31">
        <v>-14.323799106269169</v>
      </c>
      <c r="I9263" s="31">
        <v>-13.753513079457244</v>
      </c>
      <c r="J9263" s="31">
        <v>-13.166118471840962</v>
      </c>
      <c r="K9263" s="31">
        <v>-12.561102025996192</v>
      </c>
      <c r="L9263" s="31">
        <v>123.62064771114113</v>
      </c>
      <c r="M9263" s="31">
        <v>39.331651344866287</v>
      </c>
      <c r="N9263" s="31">
        <v>-10.634955333560741</v>
      </c>
      <c r="O9263" s="31">
        <v>-9.9540039935675644</v>
      </c>
      <c r="P9263" s="31">
        <v>-9.2526241133745923</v>
      </c>
      <c r="Q9263" s="31">
        <v>-8.53020283677583</v>
      </c>
      <c r="R9263" s="31">
        <v>-7.7861089218791051</v>
      </c>
      <c r="S9263" s="31">
        <v>-7.0196921895354771</v>
      </c>
      <c r="T9263" s="31">
        <v>-6.2302829552215417</v>
      </c>
      <c r="U9263" s="31">
        <v>-5.4171914438781874</v>
      </c>
      <c r="V9263" s="31">
        <v>-4.5797071871945336</v>
      </c>
      <c r="W9263" s="31">
        <v>-3.71709840281037</v>
      </c>
      <c r="X9263" s="31">
        <v>-2.8286113548946807</v>
      </c>
      <c r="Y9263" s="31">
        <v>-1.9134696955415214</v>
      </c>
      <c r="Z9263" s="31">
        <v>-0.970873786407767</v>
      </c>
    </row>
    <row r="9264" spans="2:26" x14ac:dyDescent="0.2">
      <c r="B9264">
        <v>9148</v>
      </c>
      <c r="C9264" s="31">
        <v>-16.935542122016354</v>
      </c>
      <c r="D9264" s="31">
        <v>83.002043079051148</v>
      </c>
      <c r="E9264" s="31">
        <v>-15.936916637247149</v>
      </c>
      <c r="F9264" s="31">
        <v>-15.415024136364567</v>
      </c>
      <c r="G9264" s="31">
        <v>30.611520819138168</v>
      </c>
      <c r="H9264" s="31">
        <v>-14.323799106269169</v>
      </c>
      <c r="I9264" s="31">
        <v>-13.753513079457244</v>
      </c>
      <c r="J9264" s="31">
        <v>-13.166118471840962</v>
      </c>
      <c r="K9264" s="31">
        <v>-12.561102025996192</v>
      </c>
      <c r="L9264" s="31">
        <v>40.43452193695822</v>
      </c>
      <c r="M9264" s="31">
        <v>-11.296073139379359</v>
      </c>
      <c r="N9264" s="31">
        <v>-10.634955333560741</v>
      </c>
      <c r="O9264" s="31">
        <v>-9.9540039935675644</v>
      </c>
      <c r="P9264" s="31">
        <v>-9.2526241133745923</v>
      </c>
      <c r="Q9264" s="31">
        <v>-8.53020283677583</v>
      </c>
      <c r="R9264" s="31">
        <v>-7.7861089218791051</v>
      </c>
      <c r="S9264" s="31">
        <v>-7.0196921895354771</v>
      </c>
      <c r="T9264" s="31">
        <v>-6.2302829552215417</v>
      </c>
      <c r="U9264" s="31">
        <v>47.89598019423525</v>
      </c>
      <c r="V9264" s="31">
        <v>-4.5797071871945336</v>
      </c>
      <c r="W9264" s="31">
        <v>-3.71709840281037</v>
      </c>
      <c r="X9264" s="31">
        <v>71.944710280824637</v>
      </c>
      <c r="Y9264" s="31">
        <v>-1.9134696955415214</v>
      </c>
      <c r="Z9264" s="31">
        <v>-0.970873786407767</v>
      </c>
    </row>
    <row r="9265" spans="2:26" x14ac:dyDescent="0.2">
      <c r="B9265">
        <v>9149</v>
      </c>
      <c r="C9265" s="31">
        <v>-16.935542122016354</v>
      </c>
      <c r="D9265" s="31">
        <v>106.83461542799698</v>
      </c>
      <c r="E9265" s="31">
        <v>-15.936916637247149</v>
      </c>
      <c r="F9265" s="31">
        <v>-15.415024136364567</v>
      </c>
      <c r="G9265" s="31">
        <v>-14.877474860455504</v>
      </c>
      <c r="H9265" s="31">
        <v>-14.323799106269169</v>
      </c>
      <c r="I9265" s="31">
        <v>-13.753513079457244</v>
      </c>
      <c r="J9265" s="31">
        <v>8.9627130116724842</v>
      </c>
      <c r="K9265" s="31">
        <v>-12.561102025996192</v>
      </c>
      <c r="L9265" s="31">
        <v>25.167273715234906</v>
      </c>
      <c r="M9265" s="31">
        <v>-11.296073139379359</v>
      </c>
      <c r="N9265" s="31">
        <v>-10.634955333560741</v>
      </c>
      <c r="O9265" s="31">
        <v>13.728332847442285</v>
      </c>
      <c r="P9265" s="31">
        <v>-9.2526241133745923</v>
      </c>
      <c r="Q9265" s="31">
        <v>-8.53020283677583</v>
      </c>
      <c r="R9265" s="31">
        <v>119.77767609582419</v>
      </c>
      <c r="S9265" s="31">
        <v>-7.0196921895354771</v>
      </c>
      <c r="T9265" s="31">
        <v>-6.2302829552215417</v>
      </c>
      <c r="U9265" s="31">
        <v>-5.4171914438781874</v>
      </c>
      <c r="V9265" s="31">
        <v>-4.5797071871945336</v>
      </c>
      <c r="W9265" s="31">
        <v>-3.71709840281037</v>
      </c>
      <c r="X9265" s="31">
        <v>-2.8286113548946807</v>
      </c>
      <c r="Y9265" s="31">
        <v>-1.9134696955415214</v>
      </c>
      <c r="Z9265" s="31">
        <v>-0.970873786407767</v>
      </c>
    </row>
    <row r="9266" spans="2:26" x14ac:dyDescent="0.2">
      <c r="B9266">
        <v>9150</v>
      </c>
      <c r="C9266" s="31">
        <v>-16.935542122016354</v>
      </c>
      <c r="D9266" s="31">
        <v>176.80322421035126</v>
      </c>
      <c r="E9266" s="31">
        <v>172.10360270488431</v>
      </c>
      <c r="F9266" s="31">
        <v>83.188376818594165</v>
      </c>
      <c r="G9266" s="31">
        <v>134.96798574983382</v>
      </c>
      <c r="H9266" s="31">
        <v>-14.323799106269169</v>
      </c>
      <c r="I9266" s="31">
        <v>-13.753513079457244</v>
      </c>
      <c r="J9266" s="31">
        <v>85.11636135657713</v>
      </c>
      <c r="K9266" s="31">
        <v>-12.561102025996192</v>
      </c>
      <c r="L9266" s="31">
        <v>-11.937935086776077</v>
      </c>
      <c r="M9266" s="31">
        <v>70.111699925843553</v>
      </c>
      <c r="N9266" s="31">
        <v>-10.634955333560741</v>
      </c>
      <c r="O9266" s="31">
        <v>-9.9540039935675644</v>
      </c>
      <c r="P9266" s="31">
        <v>-9.2526241133745923</v>
      </c>
      <c r="Q9266" s="31">
        <v>-8.53020283677583</v>
      </c>
      <c r="R9266" s="31">
        <v>62.234078724852402</v>
      </c>
      <c r="S9266" s="31">
        <v>-7.0196921895354771</v>
      </c>
      <c r="T9266" s="31">
        <v>-6.2302829552215417</v>
      </c>
      <c r="U9266" s="31">
        <v>-5.4171914438781874</v>
      </c>
      <c r="V9266" s="31">
        <v>-4.5797071871945336</v>
      </c>
      <c r="W9266" s="31">
        <v>-3.71709840281037</v>
      </c>
      <c r="X9266" s="31">
        <v>-2.8286113548946807</v>
      </c>
      <c r="Y9266" s="31">
        <v>-1.9134696955415214</v>
      </c>
      <c r="Z9266" s="31">
        <v>-0.970873786407767</v>
      </c>
    </row>
    <row r="9267" spans="2:26" x14ac:dyDescent="0.2">
      <c r="B9267">
        <v>9151</v>
      </c>
      <c r="C9267" s="31">
        <v>99.945177921121029</v>
      </c>
      <c r="D9267" s="31">
        <v>35.132791524223002</v>
      </c>
      <c r="E9267" s="31">
        <v>-15.936916637247149</v>
      </c>
      <c r="F9267" s="31">
        <v>-15.415024136364567</v>
      </c>
      <c r="G9267" s="31">
        <v>34.752803092832508</v>
      </c>
      <c r="H9267" s="31">
        <v>-14.323799106269169</v>
      </c>
      <c r="I9267" s="31">
        <v>-13.753513079457244</v>
      </c>
      <c r="J9267" s="31">
        <v>-13.166118471840962</v>
      </c>
      <c r="K9267" s="31">
        <v>-12.561102025996192</v>
      </c>
      <c r="L9267" s="31">
        <v>-11.937935086776077</v>
      </c>
      <c r="M9267" s="31">
        <v>-11.296073139379359</v>
      </c>
      <c r="N9267" s="31">
        <v>-10.634955333560741</v>
      </c>
      <c r="O9267" s="31">
        <v>-9.9540039935675644</v>
      </c>
      <c r="P9267" s="31">
        <v>-9.2526241133745923</v>
      </c>
      <c r="Q9267" s="31">
        <v>-8.53020283677583</v>
      </c>
      <c r="R9267" s="31">
        <v>-7.7861089218791051</v>
      </c>
      <c r="S9267" s="31">
        <v>-7.0196921895354771</v>
      </c>
      <c r="T9267" s="31">
        <v>-6.2302829552215417</v>
      </c>
      <c r="U9267" s="31">
        <v>-5.4171914438781874</v>
      </c>
      <c r="V9267" s="31">
        <v>-4.5797071871945336</v>
      </c>
      <c r="W9267" s="31">
        <v>-3.71709840281037</v>
      </c>
      <c r="X9267" s="31">
        <v>-2.8286113548946807</v>
      </c>
      <c r="Y9267" s="31">
        <v>-1.9134696955415214</v>
      </c>
      <c r="Z9267" s="31">
        <v>-0.970873786407767</v>
      </c>
    </row>
    <row r="9268" spans="2:26" x14ac:dyDescent="0.2">
      <c r="B9268">
        <v>9152</v>
      </c>
      <c r="C9268" s="31">
        <v>-16.935542122016354</v>
      </c>
      <c r="D9268" s="31">
        <v>77.779314206444653</v>
      </c>
      <c r="E9268" s="31">
        <v>36.115643438847329</v>
      </c>
      <c r="F9268" s="31">
        <v>-15.415024136364567</v>
      </c>
      <c r="G9268" s="31">
        <v>-14.877474860455504</v>
      </c>
      <c r="H9268" s="31">
        <v>-14.323799106269169</v>
      </c>
      <c r="I9268" s="31">
        <v>-13.753513079457244</v>
      </c>
      <c r="J9268" s="31">
        <v>-13.166118471840962</v>
      </c>
      <c r="K9268" s="31">
        <v>-12.561102025996192</v>
      </c>
      <c r="L9268" s="31">
        <v>-11.937935086776077</v>
      </c>
      <c r="M9268" s="31">
        <v>-11.296073139379359</v>
      </c>
      <c r="N9268" s="31">
        <v>-10.634955333560741</v>
      </c>
      <c r="O9268" s="31">
        <v>-9.9540039935675644</v>
      </c>
      <c r="P9268" s="31">
        <v>-9.2526241133745923</v>
      </c>
      <c r="Q9268" s="31">
        <v>-8.53020283677583</v>
      </c>
      <c r="R9268" s="31">
        <v>-7.7861089218791051</v>
      </c>
      <c r="S9268" s="31">
        <v>-7.0196921895354771</v>
      </c>
      <c r="T9268" s="31">
        <v>-6.2302829552215417</v>
      </c>
      <c r="U9268" s="31">
        <v>-5.4171914438781874</v>
      </c>
      <c r="V9268" s="31">
        <v>-4.5797071871945336</v>
      </c>
      <c r="W9268" s="31">
        <v>-3.71709840281037</v>
      </c>
      <c r="X9268" s="31">
        <v>-2.8286113548946807</v>
      </c>
      <c r="Y9268" s="31">
        <v>-1.9134696955415214</v>
      </c>
      <c r="Z9268" s="31">
        <v>-0.970873786407767</v>
      </c>
    </row>
    <row r="9269" spans="2:26" x14ac:dyDescent="0.2">
      <c r="B9269">
        <v>9153</v>
      </c>
      <c r="C9269" s="31">
        <v>128.80820266014589</v>
      </c>
      <c r="D9269" s="31">
        <v>-16.443608385676846</v>
      </c>
      <c r="E9269" s="31">
        <v>-15.936916637247149</v>
      </c>
      <c r="F9269" s="31">
        <v>-15.415024136364567</v>
      </c>
      <c r="G9269" s="31">
        <v>62.085557250945271</v>
      </c>
      <c r="H9269" s="31">
        <v>-14.323799106269169</v>
      </c>
      <c r="I9269" s="31">
        <v>-13.753513079457244</v>
      </c>
      <c r="J9269" s="31">
        <v>-13.166118471840962</v>
      </c>
      <c r="K9269" s="31">
        <v>89.010540282133519</v>
      </c>
      <c r="L9269" s="31">
        <v>-11.937935086776077</v>
      </c>
      <c r="M9269" s="31">
        <v>-11.296073139379359</v>
      </c>
      <c r="N9269" s="31">
        <v>-10.634955333560741</v>
      </c>
      <c r="O9269" s="31">
        <v>-9.9540039935675644</v>
      </c>
      <c r="P9269" s="31">
        <v>-9.2526241133745923</v>
      </c>
      <c r="Q9269" s="31">
        <v>-8.53020283677583</v>
      </c>
      <c r="R9269" s="31">
        <v>-7.7861089218791051</v>
      </c>
      <c r="S9269" s="31">
        <v>182.79484265749397</v>
      </c>
      <c r="T9269" s="31">
        <v>-6.2302829552215417</v>
      </c>
      <c r="U9269" s="31">
        <v>-5.4171914438781874</v>
      </c>
      <c r="V9269" s="31">
        <v>-4.5797071871945336</v>
      </c>
      <c r="W9269" s="31">
        <v>-3.71709840281037</v>
      </c>
      <c r="X9269" s="31">
        <v>-2.8286113548946807</v>
      </c>
      <c r="Y9269" s="31">
        <v>-1.9134696955415214</v>
      </c>
      <c r="Z9269" s="31">
        <v>-0.970873786407767</v>
      </c>
    </row>
    <row r="9270" spans="2:26" x14ac:dyDescent="0.2">
      <c r="B9270">
        <v>9154</v>
      </c>
      <c r="C9270" s="31">
        <v>48.789183652989706</v>
      </c>
      <c r="D9270" s="31">
        <v>54.549736559339173</v>
      </c>
      <c r="E9270" s="31">
        <v>59.852667568800307</v>
      </c>
      <c r="F9270" s="31">
        <v>186.58307261284622</v>
      </c>
      <c r="G9270" s="31">
        <v>-14.877474860455504</v>
      </c>
      <c r="H9270" s="31">
        <v>-14.323799106269169</v>
      </c>
      <c r="I9270" s="31">
        <v>-13.753513079457244</v>
      </c>
      <c r="J9270" s="31">
        <v>-13.166118471840962</v>
      </c>
      <c r="K9270" s="31">
        <v>-12.561102025996192</v>
      </c>
      <c r="L9270" s="31">
        <v>-11.937935086776077</v>
      </c>
      <c r="M9270" s="31">
        <v>-11.296073139379359</v>
      </c>
      <c r="N9270" s="31">
        <v>-10.634955333560741</v>
      </c>
      <c r="O9270" s="31">
        <v>-9.9540039935675644</v>
      </c>
      <c r="P9270" s="31">
        <v>-9.2526241133745923</v>
      </c>
      <c r="Q9270" s="31">
        <v>-8.53020283677583</v>
      </c>
      <c r="R9270" s="31">
        <v>-7.7861089218791051</v>
      </c>
      <c r="S9270" s="31">
        <v>-7.0196921895354771</v>
      </c>
      <c r="T9270" s="31">
        <v>-6.2302829552215417</v>
      </c>
      <c r="U9270" s="31">
        <v>-5.4171914438781874</v>
      </c>
      <c r="V9270" s="31">
        <v>-4.5797071871945336</v>
      </c>
      <c r="W9270" s="31">
        <v>-3.71709840281037</v>
      </c>
      <c r="X9270" s="31">
        <v>-2.8286113548946807</v>
      </c>
      <c r="Y9270" s="31">
        <v>-1.9134696955415214</v>
      </c>
      <c r="Z9270" s="31">
        <v>-0.970873786407767</v>
      </c>
    </row>
    <row r="9271" spans="2:26" x14ac:dyDescent="0.2">
      <c r="B9271">
        <v>9155</v>
      </c>
      <c r="C9271" s="31">
        <v>-8.3484284645799587</v>
      </c>
      <c r="D9271" s="31">
        <v>-16.443608385676846</v>
      </c>
      <c r="E9271" s="31">
        <v>-15.936916637247149</v>
      </c>
      <c r="F9271" s="31">
        <v>102.64534060069229</v>
      </c>
      <c r="G9271" s="31">
        <v>-14.877474860455504</v>
      </c>
      <c r="H9271" s="31">
        <v>-14.323799106269169</v>
      </c>
      <c r="I9271" s="31">
        <v>-13.753513079457244</v>
      </c>
      <c r="J9271" s="31">
        <v>-13.166118471840962</v>
      </c>
      <c r="K9271" s="31">
        <v>56.342739983782387</v>
      </c>
      <c r="L9271" s="31">
        <v>-11.937935086776077</v>
      </c>
      <c r="M9271" s="31">
        <v>-11.296073139379359</v>
      </c>
      <c r="N9271" s="31">
        <v>-10.634955333560741</v>
      </c>
      <c r="O9271" s="31">
        <v>-9.9540039935675644</v>
      </c>
      <c r="P9271" s="31">
        <v>-9.2526241133745923</v>
      </c>
      <c r="Q9271" s="31">
        <v>-8.53020283677583</v>
      </c>
      <c r="R9271" s="31">
        <v>-7.7861089218791051</v>
      </c>
      <c r="S9271" s="31">
        <v>-7.0196921895354771</v>
      </c>
      <c r="T9271" s="31">
        <v>-6.2302829552215417</v>
      </c>
      <c r="U9271" s="31">
        <v>-5.4171914438781874</v>
      </c>
      <c r="V9271" s="31">
        <v>-4.5797071871945336</v>
      </c>
      <c r="W9271" s="31">
        <v>-3.71709840281037</v>
      </c>
      <c r="X9271" s="31">
        <v>-2.8286113548946807</v>
      </c>
      <c r="Y9271" s="31">
        <v>-1.9134696955415214</v>
      </c>
      <c r="Z9271" s="31">
        <v>-0.970873786407767</v>
      </c>
    </row>
    <row r="9272" spans="2:26" x14ac:dyDescent="0.2">
      <c r="B9272">
        <v>9156</v>
      </c>
      <c r="C9272" s="31">
        <v>169.77579494398648</v>
      </c>
      <c r="D9272" s="31">
        <v>-16.443608385676846</v>
      </c>
      <c r="E9272" s="31">
        <v>136.07937622304885</v>
      </c>
      <c r="F9272" s="31">
        <v>-15.415024136364567</v>
      </c>
      <c r="G9272" s="31">
        <v>11.560836555571381</v>
      </c>
      <c r="H9272" s="31">
        <v>-14.323799106269169</v>
      </c>
      <c r="I9272" s="31">
        <v>-13.753513079457244</v>
      </c>
      <c r="J9272" s="31">
        <v>-13.166118471840962</v>
      </c>
      <c r="K9272" s="31">
        <v>-12.561102025996192</v>
      </c>
      <c r="L9272" s="31">
        <v>-11.937935086776077</v>
      </c>
      <c r="M9272" s="31">
        <v>-11.296073139379359</v>
      </c>
      <c r="N9272" s="31">
        <v>-10.634955333560741</v>
      </c>
      <c r="O9272" s="31">
        <v>-9.9540039935675644</v>
      </c>
      <c r="P9272" s="31">
        <v>-9.2526241133745923</v>
      </c>
      <c r="Q9272" s="31">
        <v>81.459495916788796</v>
      </c>
      <c r="R9272" s="31">
        <v>-7.7861089218791051</v>
      </c>
      <c r="S9272" s="31">
        <v>-7.0196921895354771</v>
      </c>
      <c r="T9272" s="31">
        <v>-6.2302829552215417</v>
      </c>
      <c r="U9272" s="31">
        <v>91.81599930949298</v>
      </c>
      <c r="V9272" s="31">
        <v>-4.5797071871945336</v>
      </c>
      <c r="W9272" s="31">
        <v>-3.71709840281037</v>
      </c>
      <c r="X9272" s="31">
        <v>-2.8286113548946807</v>
      </c>
      <c r="Y9272" s="31">
        <v>-1.9134696955415214</v>
      </c>
      <c r="Z9272" s="31">
        <v>-0.970873786407767</v>
      </c>
    </row>
    <row r="9273" spans="2:26" x14ac:dyDescent="0.2">
      <c r="B9273">
        <v>9157</v>
      </c>
      <c r="C9273" s="31">
        <v>54.088955981536337</v>
      </c>
      <c r="D9273" s="31">
        <v>-16.443608385676846</v>
      </c>
      <c r="E9273" s="31">
        <v>-15.936916637247149</v>
      </c>
      <c r="F9273" s="31">
        <v>-15.415024136364567</v>
      </c>
      <c r="G9273" s="31">
        <v>-14.877474860455504</v>
      </c>
      <c r="H9273" s="31">
        <v>-14.323799106269169</v>
      </c>
      <c r="I9273" s="31">
        <v>-13.753513079457244</v>
      </c>
      <c r="J9273" s="31">
        <v>-13.166118471840962</v>
      </c>
      <c r="K9273" s="31">
        <v>-12.561102025996192</v>
      </c>
      <c r="L9273" s="31">
        <v>206.36617666118826</v>
      </c>
      <c r="M9273" s="31">
        <v>-11.296073139379359</v>
      </c>
      <c r="N9273" s="31">
        <v>-10.634955333560741</v>
      </c>
      <c r="O9273" s="31">
        <v>-9.9540039935675644</v>
      </c>
      <c r="P9273" s="31">
        <v>86.054756975535312</v>
      </c>
      <c r="Q9273" s="31">
        <v>-8.53020283677583</v>
      </c>
      <c r="R9273" s="31">
        <v>-7.7861089218791051</v>
      </c>
      <c r="S9273" s="31">
        <v>-7.0196921895354771</v>
      </c>
      <c r="T9273" s="31">
        <v>-6.2302829552215417</v>
      </c>
      <c r="U9273" s="31">
        <v>-5.4171914438781874</v>
      </c>
      <c r="V9273" s="31">
        <v>-4.5797071871945336</v>
      </c>
      <c r="W9273" s="31">
        <v>-3.71709840281037</v>
      </c>
      <c r="X9273" s="31">
        <v>-2.8286113548946807</v>
      </c>
      <c r="Y9273" s="31">
        <v>-1.9134696955415214</v>
      </c>
      <c r="Z9273" s="31">
        <v>-0.970873786407767</v>
      </c>
    </row>
    <row r="9274" spans="2:26" x14ac:dyDescent="0.2">
      <c r="B9274">
        <v>9158</v>
      </c>
      <c r="C9274" s="31">
        <v>-16.935542122016354</v>
      </c>
      <c r="D9274" s="31">
        <v>-16.443608385676846</v>
      </c>
      <c r="E9274" s="31">
        <v>-15.936916637247149</v>
      </c>
      <c r="F9274" s="31">
        <v>119.582641364049</v>
      </c>
      <c r="G9274" s="31">
        <v>-14.877474860455504</v>
      </c>
      <c r="H9274" s="31">
        <v>-14.323799106269169</v>
      </c>
      <c r="I9274" s="31">
        <v>75.694909111510626</v>
      </c>
      <c r="J9274" s="31">
        <v>-13.166118471840962</v>
      </c>
      <c r="K9274" s="31">
        <v>-12.561102025996192</v>
      </c>
      <c r="L9274" s="31">
        <v>-11.937935086776077</v>
      </c>
      <c r="M9274" s="31">
        <v>-11.296073139379359</v>
      </c>
      <c r="N9274" s="31">
        <v>72.690366103789714</v>
      </c>
      <c r="O9274" s="31">
        <v>47.188762993673791</v>
      </c>
      <c r="P9274" s="31">
        <v>-9.2526241133745923</v>
      </c>
      <c r="Q9274" s="31">
        <v>-8.53020283677583</v>
      </c>
      <c r="R9274" s="31">
        <v>109.22254178061436</v>
      </c>
      <c r="S9274" s="31">
        <v>-7.0196921895354771</v>
      </c>
      <c r="T9274" s="31">
        <v>-6.2302829552215417</v>
      </c>
      <c r="U9274" s="31">
        <v>244.0303028715519</v>
      </c>
      <c r="V9274" s="31">
        <v>-4.5797071871945336</v>
      </c>
      <c r="W9274" s="31">
        <v>-3.71709840281037</v>
      </c>
      <c r="X9274" s="31">
        <v>-2.8286113548946807</v>
      </c>
      <c r="Y9274" s="31">
        <v>-1.9134696955415214</v>
      </c>
      <c r="Z9274" s="31">
        <v>-0.970873786407767</v>
      </c>
    </row>
    <row r="9275" spans="2:26" x14ac:dyDescent="0.2">
      <c r="B9275">
        <v>9159</v>
      </c>
      <c r="C9275" s="31">
        <v>11.075101510820243</v>
      </c>
      <c r="D9275" s="31">
        <v>-16.443608385676846</v>
      </c>
      <c r="E9275" s="31">
        <v>-15.936916637247149</v>
      </c>
      <c r="F9275" s="31">
        <v>-15.415024136364567</v>
      </c>
      <c r="G9275" s="31">
        <v>-14.877474860455504</v>
      </c>
      <c r="H9275" s="31">
        <v>-14.323799106269169</v>
      </c>
      <c r="I9275" s="31">
        <v>-13.753513079457244</v>
      </c>
      <c r="J9275" s="31">
        <v>-13.166118471840962</v>
      </c>
      <c r="K9275" s="31">
        <v>-12.561102025996192</v>
      </c>
      <c r="L9275" s="31">
        <v>-11.937935086776077</v>
      </c>
      <c r="M9275" s="31">
        <v>-11.296073139379359</v>
      </c>
      <c r="N9275" s="31">
        <v>-10.634955333560741</v>
      </c>
      <c r="O9275" s="31">
        <v>-9.9540039935675644</v>
      </c>
      <c r="P9275" s="31">
        <v>31.659538354870552</v>
      </c>
      <c r="Q9275" s="31">
        <v>-8.53020283677583</v>
      </c>
      <c r="R9275" s="31">
        <v>-7.7861089218791051</v>
      </c>
      <c r="S9275" s="31">
        <v>-7.0196921895354771</v>
      </c>
      <c r="T9275" s="31">
        <v>-6.2302829552215417</v>
      </c>
      <c r="U9275" s="31">
        <v>-5.4171914438781874</v>
      </c>
      <c r="V9275" s="31">
        <v>-4.5797071871945336</v>
      </c>
      <c r="W9275" s="31">
        <v>-3.71709840281037</v>
      </c>
      <c r="X9275" s="31">
        <v>-2.8286113548946807</v>
      </c>
      <c r="Y9275" s="31">
        <v>-1.9134696955415214</v>
      </c>
      <c r="Z9275" s="31">
        <v>-0.970873786407767</v>
      </c>
    </row>
    <row r="9276" spans="2:26" x14ac:dyDescent="0.2">
      <c r="B9276">
        <v>9160</v>
      </c>
      <c r="C9276" s="31">
        <v>39.916854167976211</v>
      </c>
      <c r="D9276" s="31">
        <v>46.275247255241638</v>
      </c>
      <c r="E9276" s="31">
        <v>-15.936916637247149</v>
      </c>
      <c r="F9276" s="31">
        <v>-15.415024136364567</v>
      </c>
      <c r="G9276" s="31">
        <v>-14.877474860455504</v>
      </c>
      <c r="H9276" s="31">
        <v>-14.323799106269169</v>
      </c>
      <c r="I9276" s="31">
        <v>-13.753513079457244</v>
      </c>
      <c r="J9276" s="31">
        <v>36.1148026201992</v>
      </c>
      <c r="K9276" s="31">
        <v>118.36648252507509</v>
      </c>
      <c r="L9276" s="31">
        <v>-11.937935086776077</v>
      </c>
      <c r="M9276" s="31">
        <v>-11.296073139379359</v>
      </c>
      <c r="N9276" s="31">
        <v>-10.634955333560741</v>
      </c>
      <c r="O9276" s="31">
        <v>-9.9540039935675644</v>
      </c>
      <c r="P9276" s="31">
        <v>-9.2526241133745923</v>
      </c>
      <c r="Q9276" s="31">
        <v>-8.53020283677583</v>
      </c>
      <c r="R9276" s="31">
        <v>-7.7861089218791051</v>
      </c>
      <c r="S9276" s="31">
        <v>-7.0196921895354771</v>
      </c>
      <c r="T9276" s="31">
        <v>-6.2302829552215417</v>
      </c>
      <c r="U9276" s="31">
        <v>-5.4171914438781874</v>
      </c>
      <c r="V9276" s="31">
        <v>-4.5797071871945336</v>
      </c>
      <c r="W9276" s="31">
        <v>-3.71709840281037</v>
      </c>
      <c r="X9276" s="31">
        <v>-2.8286113548946807</v>
      </c>
      <c r="Y9276" s="31">
        <v>-1.9134696955415214</v>
      </c>
      <c r="Z9276" s="31">
        <v>-0.970873786407767</v>
      </c>
    </row>
    <row r="9277" spans="2:26" x14ac:dyDescent="0.2">
      <c r="B9277">
        <v>9161</v>
      </c>
      <c r="C9277" s="31">
        <v>-16.935542122016354</v>
      </c>
      <c r="D9277" s="31">
        <v>-16.443608385676846</v>
      </c>
      <c r="E9277" s="31">
        <v>61.133852612518417</v>
      </c>
      <c r="F9277" s="31">
        <v>-15.415024136364567</v>
      </c>
      <c r="G9277" s="31">
        <v>19.099909332070361</v>
      </c>
      <c r="H9277" s="31">
        <v>-14.323799106269169</v>
      </c>
      <c r="I9277" s="31">
        <v>25.091769924920801</v>
      </c>
      <c r="J9277" s="31">
        <v>42.57660318659736</v>
      </c>
      <c r="K9277" s="31">
        <v>-12.561102025996192</v>
      </c>
      <c r="L9277" s="31">
        <v>-11.937935086776077</v>
      </c>
      <c r="M9277" s="31">
        <v>-11.296073139379359</v>
      </c>
      <c r="N9277" s="31">
        <v>-10.634955333560741</v>
      </c>
      <c r="O9277" s="31">
        <v>74.862146061132876</v>
      </c>
      <c r="P9277" s="31">
        <v>25.96496552661678</v>
      </c>
      <c r="Q9277" s="31">
        <v>-8.53020283677583</v>
      </c>
      <c r="R9277" s="31">
        <v>-7.7861089218791051</v>
      </c>
      <c r="S9277" s="31">
        <v>41.898505783491025</v>
      </c>
      <c r="T9277" s="31">
        <v>-6.2302829552215417</v>
      </c>
      <c r="U9277" s="31">
        <v>-5.4171914438781874</v>
      </c>
      <c r="V9277" s="31">
        <v>-4.5797071871945336</v>
      </c>
      <c r="W9277" s="31">
        <v>-3.71709840281037</v>
      </c>
      <c r="X9277" s="31">
        <v>-2.8286113548946807</v>
      </c>
      <c r="Y9277" s="31">
        <v>-1.9134696955415214</v>
      </c>
      <c r="Z9277" s="31">
        <v>-0.970873786407767</v>
      </c>
    </row>
    <row r="9278" spans="2:26" x14ac:dyDescent="0.2">
      <c r="B9278">
        <v>9162</v>
      </c>
      <c r="C9278" s="31">
        <v>131.82944528239886</v>
      </c>
      <c r="D9278" s="31">
        <v>-16.443608385676846</v>
      </c>
      <c r="E9278" s="31">
        <v>-15.936916637247149</v>
      </c>
      <c r="F9278" s="31">
        <v>27.959269440187729</v>
      </c>
      <c r="G9278" s="31">
        <v>-14.877474860455504</v>
      </c>
      <c r="H9278" s="31">
        <v>-14.323799106269169</v>
      </c>
      <c r="I9278" s="31">
        <v>-13.753513079457244</v>
      </c>
      <c r="J9278" s="31">
        <v>-13.166118471840962</v>
      </c>
      <c r="K9278" s="31">
        <v>-12.561102025996192</v>
      </c>
      <c r="L9278" s="31">
        <v>-11.937935086776077</v>
      </c>
      <c r="M9278" s="31">
        <v>-11.296073139379359</v>
      </c>
      <c r="N9278" s="31">
        <v>-10.634955333560741</v>
      </c>
      <c r="O9278" s="31">
        <v>-9.9540039935675644</v>
      </c>
      <c r="P9278" s="31">
        <v>-9.2526241133745923</v>
      </c>
      <c r="Q9278" s="31">
        <v>-8.53020283677583</v>
      </c>
      <c r="R9278" s="31">
        <v>-7.7861089218791051</v>
      </c>
      <c r="S9278" s="31">
        <v>-7.0196921895354771</v>
      </c>
      <c r="T9278" s="31">
        <v>57.904841809960409</v>
      </c>
      <c r="U9278" s="31">
        <v>-5.4171914438781874</v>
      </c>
      <c r="V9278" s="31">
        <v>-4.5797071871945336</v>
      </c>
      <c r="W9278" s="31">
        <v>-3.71709840281037</v>
      </c>
      <c r="X9278" s="31">
        <v>-2.8286113548946807</v>
      </c>
      <c r="Y9278" s="31">
        <v>-1.9134696955415214</v>
      </c>
      <c r="Z9278" s="31">
        <v>-0.970873786407767</v>
      </c>
    </row>
    <row r="9279" spans="2:26" x14ac:dyDescent="0.2">
      <c r="B9279">
        <v>9163</v>
      </c>
      <c r="C9279" s="31">
        <v>98.914669471112816</v>
      </c>
      <c r="D9279" s="31">
        <v>-16.443608385676846</v>
      </c>
      <c r="E9279" s="31">
        <v>-15.936916637247149</v>
      </c>
      <c r="F9279" s="31">
        <v>-15.415024136364567</v>
      </c>
      <c r="G9279" s="31">
        <v>37.014577062181203</v>
      </c>
      <c r="H9279" s="31">
        <v>-14.323799106269169</v>
      </c>
      <c r="I9279" s="31">
        <v>-13.753513079457244</v>
      </c>
      <c r="J9279" s="31">
        <v>-13.166118471840962</v>
      </c>
      <c r="K9279" s="31">
        <v>-12.561102025996192</v>
      </c>
      <c r="L9279" s="31">
        <v>21.24689193425743</v>
      </c>
      <c r="M9279" s="31">
        <v>173.88516945207687</v>
      </c>
      <c r="N9279" s="31">
        <v>-10.634955333560741</v>
      </c>
      <c r="O9279" s="31">
        <v>9.3886577132042461</v>
      </c>
      <c r="P9279" s="31">
        <v>-9.2526241133745923</v>
      </c>
      <c r="Q9279" s="31">
        <v>-8.53020283677583</v>
      </c>
      <c r="R9279" s="31">
        <v>-7.7861089218791051</v>
      </c>
      <c r="S9279" s="31">
        <v>-7.0196921895354771</v>
      </c>
      <c r="T9279" s="31">
        <v>-6.2302829552215417</v>
      </c>
      <c r="U9279" s="31">
        <v>-5.4171914438781874</v>
      </c>
      <c r="V9279" s="31">
        <v>-4.5797071871945336</v>
      </c>
      <c r="W9279" s="31">
        <v>-3.71709840281037</v>
      </c>
      <c r="X9279" s="31">
        <v>-2.8286113548946807</v>
      </c>
      <c r="Y9279" s="31">
        <v>-1.9134696955415214</v>
      </c>
      <c r="Z9279" s="31">
        <v>-0.970873786407767</v>
      </c>
    </row>
    <row r="9280" spans="2:26" x14ac:dyDescent="0.2">
      <c r="B9280">
        <v>9164</v>
      </c>
      <c r="C9280" s="31">
        <v>-16.935542122016354</v>
      </c>
      <c r="D9280" s="31">
        <v>-16.443608385676846</v>
      </c>
      <c r="E9280" s="31">
        <v>166.80764464282436</v>
      </c>
      <c r="F9280" s="31">
        <v>27.553179865426358</v>
      </c>
      <c r="G9280" s="31">
        <v>-14.877474860455504</v>
      </c>
      <c r="H9280" s="31">
        <v>-14.323799106269169</v>
      </c>
      <c r="I9280" s="31">
        <v>-13.753513079457244</v>
      </c>
      <c r="J9280" s="31">
        <v>18.138232173941169</v>
      </c>
      <c r="K9280" s="31">
        <v>-12.561102025996192</v>
      </c>
      <c r="L9280" s="31">
        <v>-11.937935086776077</v>
      </c>
      <c r="M9280" s="31">
        <v>-11.296073139379359</v>
      </c>
      <c r="N9280" s="31">
        <v>-10.634955333560741</v>
      </c>
      <c r="O9280" s="31">
        <v>-9.9540039935675644</v>
      </c>
      <c r="P9280" s="31">
        <v>-9.2526241133745923</v>
      </c>
      <c r="Q9280" s="31">
        <v>-8.53020283677583</v>
      </c>
      <c r="R9280" s="31">
        <v>-7.7861089218791051</v>
      </c>
      <c r="S9280" s="31">
        <v>-7.0196921895354771</v>
      </c>
      <c r="T9280" s="31">
        <v>-6.2302829552215417</v>
      </c>
      <c r="U9280" s="31">
        <v>19.738554683056574</v>
      </c>
      <c r="V9280" s="31">
        <v>-4.5797071871945336</v>
      </c>
      <c r="W9280" s="31">
        <v>-3.71709840281037</v>
      </c>
      <c r="X9280" s="31">
        <v>-2.8286113548946807</v>
      </c>
      <c r="Y9280" s="31">
        <v>-1.9134696955415214</v>
      </c>
      <c r="Z9280" s="31">
        <v>-0.970873786407767</v>
      </c>
    </row>
    <row r="9281" spans="2:26" x14ac:dyDescent="0.2">
      <c r="B9281">
        <v>9165</v>
      </c>
      <c r="C9281" s="31">
        <v>74.764061428087871</v>
      </c>
      <c r="D9281" s="31">
        <v>-16.443608385676846</v>
      </c>
      <c r="E9281" s="31">
        <v>-15.936916637247149</v>
      </c>
      <c r="F9281" s="31">
        <v>-15.415024136364567</v>
      </c>
      <c r="G9281" s="31">
        <v>-14.877474860455504</v>
      </c>
      <c r="H9281" s="31">
        <v>-14.323799106269169</v>
      </c>
      <c r="I9281" s="31">
        <v>-13.753513079457244</v>
      </c>
      <c r="J9281" s="31">
        <v>-13.166118471840962</v>
      </c>
      <c r="K9281" s="31">
        <v>208.50260536076095</v>
      </c>
      <c r="L9281" s="31">
        <v>-11.937935086776077</v>
      </c>
      <c r="M9281" s="31">
        <v>-11.296073139379359</v>
      </c>
      <c r="N9281" s="31">
        <v>195.41550004395805</v>
      </c>
      <c r="O9281" s="31">
        <v>-9.9540039935675644</v>
      </c>
      <c r="P9281" s="31">
        <v>-9.2526241133745923</v>
      </c>
      <c r="Q9281" s="31">
        <v>-8.53020283677583</v>
      </c>
      <c r="R9281" s="31">
        <v>-7.7861089218791051</v>
      </c>
      <c r="S9281" s="31">
        <v>-7.0196921895354771</v>
      </c>
      <c r="T9281" s="31">
        <v>-6.2302829552215417</v>
      </c>
      <c r="U9281" s="31">
        <v>32.991050628959719</v>
      </c>
      <c r="V9281" s="31">
        <v>-4.5797071871945336</v>
      </c>
      <c r="W9281" s="31">
        <v>-3.71709840281037</v>
      </c>
      <c r="X9281" s="31">
        <v>-2.8286113548946807</v>
      </c>
      <c r="Y9281" s="31">
        <v>-1.9134696955415214</v>
      </c>
      <c r="Z9281" s="31">
        <v>-0.970873786407767</v>
      </c>
    </row>
    <row r="9282" spans="2:26" x14ac:dyDescent="0.2">
      <c r="B9282">
        <v>9166</v>
      </c>
      <c r="C9282" s="31">
        <v>291.82632490207612</v>
      </c>
      <c r="D9282" s="31">
        <v>-16.443608385676846</v>
      </c>
      <c r="E9282" s="31">
        <v>-15.936916637247149</v>
      </c>
      <c r="F9282" s="31">
        <v>34.709846984498263</v>
      </c>
      <c r="G9282" s="31">
        <v>-14.877474860455504</v>
      </c>
      <c r="H9282" s="31">
        <v>-14.323799106269169</v>
      </c>
      <c r="I9282" s="31">
        <v>41.188972160014799</v>
      </c>
      <c r="J9282" s="31">
        <v>10.500566862746235</v>
      </c>
      <c r="K9282" s="31">
        <v>-12.561102025996192</v>
      </c>
      <c r="L9282" s="31">
        <v>-11.937935086776077</v>
      </c>
      <c r="M9282" s="31">
        <v>-11.296073139379359</v>
      </c>
      <c r="N9282" s="31">
        <v>-10.634955333560741</v>
      </c>
      <c r="O9282" s="31">
        <v>-9.9540039935675644</v>
      </c>
      <c r="P9282" s="31">
        <v>139.62944884949164</v>
      </c>
      <c r="Q9282" s="31">
        <v>-8.53020283677583</v>
      </c>
      <c r="R9282" s="31">
        <v>-7.7861089218791051</v>
      </c>
      <c r="S9282" s="31">
        <v>85.298850278693877</v>
      </c>
      <c r="T9282" s="31">
        <v>112.95136703647907</v>
      </c>
      <c r="U9282" s="31">
        <v>-5.4171914438781874</v>
      </c>
      <c r="V9282" s="31">
        <v>-4.5797071871945336</v>
      </c>
      <c r="W9282" s="31">
        <v>-3.71709840281037</v>
      </c>
      <c r="X9282" s="31">
        <v>-2.8286113548946807</v>
      </c>
      <c r="Y9282" s="31">
        <v>-1.9134696955415214</v>
      </c>
      <c r="Z9282" s="31">
        <v>-0.970873786407767</v>
      </c>
    </row>
    <row r="9283" spans="2:26" x14ac:dyDescent="0.2">
      <c r="B9283">
        <v>9167</v>
      </c>
      <c r="C9283" s="31">
        <v>-16.935542122016354</v>
      </c>
      <c r="D9283" s="31">
        <v>62.045825040742926</v>
      </c>
      <c r="E9283" s="31">
        <v>39.012937046925579</v>
      </c>
      <c r="F9283" s="31">
        <v>-15.415024136364567</v>
      </c>
      <c r="G9283" s="31">
        <v>44.459870172492806</v>
      </c>
      <c r="H9283" s="31">
        <v>-14.323799106269169</v>
      </c>
      <c r="I9283" s="31">
        <v>-13.753513079457244</v>
      </c>
      <c r="J9283" s="31">
        <v>-13.166118471840962</v>
      </c>
      <c r="K9283" s="31">
        <v>-12.561102025996192</v>
      </c>
      <c r="L9283" s="31">
        <v>116.79053339554532</v>
      </c>
      <c r="M9283" s="31">
        <v>224.89824773947907</v>
      </c>
      <c r="N9283" s="31">
        <v>-10.634955333560741</v>
      </c>
      <c r="O9283" s="31">
        <v>-9.9540039935675644</v>
      </c>
      <c r="P9283" s="31">
        <v>-9.2526241133745923</v>
      </c>
      <c r="Q9283" s="31">
        <v>-8.53020283677583</v>
      </c>
      <c r="R9283" s="31">
        <v>-7.7861089218791051</v>
      </c>
      <c r="S9283" s="31">
        <v>-7.0196921895354771</v>
      </c>
      <c r="T9283" s="31">
        <v>-6.2302829552215417</v>
      </c>
      <c r="U9283" s="31">
        <v>-5.4171914438781874</v>
      </c>
      <c r="V9283" s="31">
        <v>-4.5797071871945336</v>
      </c>
      <c r="W9283" s="31">
        <v>-3.71709840281037</v>
      </c>
      <c r="X9283" s="31">
        <v>-2.8286113548946807</v>
      </c>
      <c r="Y9283" s="31">
        <v>-1.9134696955415214</v>
      </c>
      <c r="Z9283" s="31">
        <v>-0.970873786407767</v>
      </c>
    </row>
    <row r="9284" spans="2:26" x14ac:dyDescent="0.2">
      <c r="B9284">
        <v>9168</v>
      </c>
      <c r="C9284" s="31">
        <v>42.749011972945659</v>
      </c>
      <c r="D9284" s="31">
        <v>76.12909587279006</v>
      </c>
      <c r="E9284" s="31">
        <v>-15.936916637247149</v>
      </c>
      <c r="F9284" s="31">
        <v>270.56184315489401</v>
      </c>
      <c r="G9284" s="31">
        <v>-14.877474860455504</v>
      </c>
      <c r="H9284" s="31">
        <v>-14.323799106269169</v>
      </c>
      <c r="I9284" s="31">
        <v>-13.753513079457244</v>
      </c>
      <c r="J9284" s="31">
        <v>-13.166118471840962</v>
      </c>
      <c r="K9284" s="31">
        <v>11.010327306527007</v>
      </c>
      <c r="L9284" s="31">
        <v>-11.937935086776077</v>
      </c>
      <c r="M9284" s="31">
        <v>-11.296073139379359</v>
      </c>
      <c r="N9284" s="31">
        <v>-10.634955333560741</v>
      </c>
      <c r="O9284" s="31">
        <v>-9.9540039935675644</v>
      </c>
      <c r="P9284" s="31">
        <v>-9.2526241133745923</v>
      </c>
      <c r="Q9284" s="31">
        <v>-8.53020283677583</v>
      </c>
      <c r="R9284" s="31">
        <v>-7.7861089218791051</v>
      </c>
      <c r="S9284" s="31">
        <v>-7.0196921895354771</v>
      </c>
      <c r="T9284" s="31">
        <v>-6.2302829552215417</v>
      </c>
      <c r="U9284" s="31">
        <v>-5.4171914438781874</v>
      </c>
      <c r="V9284" s="31">
        <v>-4.5797071871945336</v>
      </c>
      <c r="W9284" s="31">
        <v>-3.71709840281037</v>
      </c>
      <c r="X9284" s="31">
        <v>-2.8286113548946807</v>
      </c>
      <c r="Y9284" s="31">
        <v>-1.9134696955415214</v>
      </c>
      <c r="Z9284" s="31">
        <v>-0.970873786407767</v>
      </c>
    </row>
    <row r="9285" spans="2:26" x14ac:dyDescent="0.2">
      <c r="B9285">
        <v>9169</v>
      </c>
      <c r="C9285" s="31">
        <v>282.51363535611864</v>
      </c>
      <c r="D9285" s="31">
        <v>-16.443608385676846</v>
      </c>
      <c r="E9285" s="31">
        <v>-15.936916637247149</v>
      </c>
      <c r="F9285" s="31">
        <v>-15.415024136364567</v>
      </c>
      <c r="G9285" s="31">
        <v>-14.877474860455504</v>
      </c>
      <c r="H9285" s="31">
        <v>-14.323799106269169</v>
      </c>
      <c r="I9285" s="31">
        <v>-13.753513079457244</v>
      </c>
      <c r="J9285" s="31">
        <v>96.906325450450367</v>
      </c>
      <c r="K9285" s="31">
        <v>-12.561102025996192</v>
      </c>
      <c r="L9285" s="31">
        <v>-11.937935086776077</v>
      </c>
      <c r="M9285" s="31">
        <v>-11.296073139379359</v>
      </c>
      <c r="N9285" s="31">
        <v>-10.634955333560741</v>
      </c>
      <c r="O9285" s="31">
        <v>-9.9540039935675644</v>
      </c>
      <c r="P9285" s="31">
        <v>-9.2526241133745923</v>
      </c>
      <c r="Q9285" s="31">
        <v>-8.53020283677583</v>
      </c>
      <c r="R9285" s="31">
        <v>-7.7861089218791051</v>
      </c>
      <c r="S9285" s="31">
        <v>-7.0196921895354771</v>
      </c>
      <c r="T9285" s="31">
        <v>-6.2302829552215417</v>
      </c>
      <c r="U9285" s="31">
        <v>-5.4171914438781874</v>
      </c>
      <c r="V9285" s="31">
        <v>-4.5797071871945336</v>
      </c>
      <c r="W9285" s="31">
        <v>-3.71709840281037</v>
      </c>
      <c r="X9285" s="31">
        <v>-2.8286113548946807</v>
      </c>
      <c r="Y9285" s="31">
        <v>-1.9134696955415214</v>
      </c>
      <c r="Z9285" s="31">
        <v>-0.970873786407767</v>
      </c>
    </row>
    <row r="9286" spans="2:26" x14ac:dyDescent="0.2">
      <c r="B9286">
        <v>9170</v>
      </c>
      <c r="C9286" s="31">
        <v>27.968749971277315</v>
      </c>
      <c r="D9286" s="31">
        <v>-16.443608385676846</v>
      </c>
      <c r="E9286" s="31">
        <v>81.856250399778872</v>
      </c>
      <c r="F9286" s="31">
        <v>39.74147864700825</v>
      </c>
      <c r="G9286" s="31">
        <v>-14.877474860455504</v>
      </c>
      <c r="H9286" s="31">
        <v>-14.323799106269169</v>
      </c>
      <c r="I9286" s="31">
        <v>-13.753513079457244</v>
      </c>
      <c r="J9286" s="31">
        <v>-13.166118471840962</v>
      </c>
      <c r="K9286" s="31">
        <v>-12.561102025996192</v>
      </c>
      <c r="L9286" s="31">
        <v>-11.937935086776077</v>
      </c>
      <c r="M9286" s="31">
        <v>-11.296073139379359</v>
      </c>
      <c r="N9286" s="31">
        <v>-10.634955333560741</v>
      </c>
      <c r="O9286" s="31">
        <v>-9.9540039935675644</v>
      </c>
      <c r="P9286" s="31">
        <v>-9.2526241133745923</v>
      </c>
      <c r="Q9286" s="31">
        <v>20.79320261181649</v>
      </c>
      <c r="R9286" s="31">
        <v>-7.7861089218791051</v>
      </c>
      <c r="S9286" s="31">
        <v>-7.0196921895354771</v>
      </c>
      <c r="T9286" s="31">
        <v>-6.2302829552215417</v>
      </c>
      <c r="U9286" s="31">
        <v>-5.4171914438781874</v>
      </c>
      <c r="V9286" s="31">
        <v>-4.5797071871945336</v>
      </c>
      <c r="W9286" s="31">
        <v>-3.71709840281037</v>
      </c>
      <c r="X9286" s="31">
        <v>-2.8286113548946807</v>
      </c>
      <c r="Y9286" s="31">
        <v>-1.9134696955415214</v>
      </c>
      <c r="Z9286" s="31">
        <v>-0.970873786407767</v>
      </c>
    </row>
    <row r="9287" spans="2:26" x14ac:dyDescent="0.2">
      <c r="B9287">
        <v>9171</v>
      </c>
      <c r="C9287" s="31">
        <v>-16.935542122016354</v>
      </c>
      <c r="D9287" s="31">
        <v>47.523692638731141</v>
      </c>
      <c r="E9287" s="31">
        <v>27.048686855638628</v>
      </c>
      <c r="F9287" s="31">
        <v>-15.415024136364567</v>
      </c>
      <c r="G9287" s="31">
        <v>-14.877474860455504</v>
      </c>
      <c r="H9287" s="31">
        <v>-14.323799106269169</v>
      </c>
      <c r="I9287" s="31">
        <v>-13.753513079457244</v>
      </c>
      <c r="J9287" s="31">
        <v>-13.166118471840962</v>
      </c>
      <c r="K9287" s="31">
        <v>-12.561102025996192</v>
      </c>
      <c r="L9287" s="31">
        <v>-11.937935086776077</v>
      </c>
      <c r="M9287" s="31">
        <v>-11.296073139379359</v>
      </c>
      <c r="N9287" s="31">
        <v>-10.634955333560741</v>
      </c>
      <c r="O9287" s="31">
        <v>-9.9540039935675644</v>
      </c>
      <c r="P9287" s="31">
        <v>-9.2526241133745923</v>
      </c>
      <c r="Q9287" s="31">
        <v>-8.53020283677583</v>
      </c>
      <c r="R9287" s="31">
        <v>-7.7861089218791051</v>
      </c>
      <c r="S9287" s="31">
        <v>-7.0196921895354771</v>
      </c>
      <c r="T9287" s="31">
        <v>-6.2302829552215417</v>
      </c>
      <c r="U9287" s="31">
        <v>-5.4171914438781874</v>
      </c>
      <c r="V9287" s="31">
        <v>-4.5797071871945336</v>
      </c>
      <c r="W9287" s="31">
        <v>-3.71709840281037</v>
      </c>
      <c r="X9287" s="31">
        <v>-2.8286113548946807</v>
      </c>
      <c r="Y9287" s="31">
        <v>-1.9134696955415214</v>
      </c>
      <c r="Z9287" s="31">
        <v>-0.970873786407767</v>
      </c>
    </row>
    <row r="9288" spans="2:26" x14ac:dyDescent="0.2">
      <c r="B9288">
        <v>9172</v>
      </c>
      <c r="C9288" s="31">
        <v>-16.935542122016354</v>
      </c>
      <c r="D9288" s="31">
        <v>-16.443608385676846</v>
      </c>
      <c r="E9288" s="31">
        <v>-15.936916637247149</v>
      </c>
      <c r="F9288" s="31">
        <v>32.005680410397567</v>
      </c>
      <c r="G9288" s="31">
        <v>-14.877474860455504</v>
      </c>
      <c r="H9288" s="31">
        <v>221.18076104228004</v>
      </c>
      <c r="I9288" s="31">
        <v>-13.753513079457244</v>
      </c>
      <c r="J9288" s="31">
        <v>49.774076332876255</v>
      </c>
      <c r="K9288" s="31">
        <v>38.632480548535746</v>
      </c>
      <c r="L9288" s="31">
        <v>-11.937935086776077</v>
      </c>
      <c r="M9288" s="31">
        <v>-11.296073139379359</v>
      </c>
      <c r="N9288" s="31">
        <v>-10.634955333560741</v>
      </c>
      <c r="O9288" s="31">
        <v>19.652205164676666</v>
      </c>
      <c r="P9288" s="31">
        <v>-9.2526241133745923</v>
      </c>
      <c r="Q9288" s="31">
        <v>-8.53020283677583</v>
      </c>
      <c r="R9288" s="31">
        <v>-7.7861089218791051</v>
      </c>
      <c r="S9288" s="31">
        <v>-7.0196921895354771</v>
      </c>
      <c r="T9288" s="31">
        <v>-6.2302829552215417</v>
      </c>
      <c r="U9288" s="31">
        <v>-5.4171914438781874</v>
      </c>
      <c r="V9288" s="31">
        <v>-4.5797071871945336</v>
      </c>
      <c r="W9288" s="31">
        <v>-3.71709840281037</v>
      </c>
      <c r="X9288" s="31">
        <v>-2.8286113548946807</v>
      </c>
      <c r="Y9288" s="31">
        <v>170.95259659447191</v>
      </c>
      <c r="Z9288" s="31">
        <v>-0.970873786407767</v>
      </c>
    </row>
    <row r="9289" spans="2:26" x14ac:dyDescent="0.2">
      <c r="B9289">
        <v>9173</v>
      </c>
      <c r="C9289" s="31">
        <v>-16.935542122016354</v>
      </c>
      <c r="D9289" s="31">
        <v>-16.443608385676846</v>
      </c>
      <c r="E9289" s="31">
        <v>-15.936916637247149</v>
      </c>
      <c r="F9289" s="31">
        <v>-15.415024136364567</v>
      </c>
      <c r="G9289" s="31">
        <v>-14.877474860455504</v>
      </c>
      <c r="H9289" s="31">
        <v>-14.323799106269169</v>
      </c>
      <c r="I9289" s="31">
        <v>49.848872023920514</v>
      </c>
      <c r="J9289" s="31">
        <v>68.64624007189731</v>
      </c>
      <c r="K9289" s="31">
        <v>104.54307538526719</v>
      </c>
      <c r="L9289" s="31">
        <v>-11.937935086776077</v>
      </c>
      <c r="M9289" s="31">
        <v>-11.296073139379359</v>
      </c>
      <c r="N9289" s="31">
        <v>-10.634955333560741</v>
      </c>
      <c r="O9289" s="31">
        <v>-9.9540039935675644</v>
      </c>
      <c r="P9289" s="31">
        <v>-9.2526241133745923</v>
      </c>
      <c r="Q9289" s="31">
        <v>186.94977180793964</v>
      </c>
      <c r="R9289" s="31">
        <v>-7.7861089218791051</v>
      </c>
      <c r="S9289" s="31">
        <v>-7.0196921895354771</v>
      </c>
      <c r="T9289" s="31">
        <v>-6.2302829552215417</v>
      </c>
      <c r="U9289" s="31">
        <v>-5.4171914438781874</v>
      </c>
      <c r="V9289" s="31">
        <v>-4.5797071871945336</v>
      </c>
      <c r="W9289" s="31">
        <v>-3.71709840281037</v>
      </c>
      <c r="X9289" s="31">
        <v>-2.8286113548946807</v>
      </c>
      <c r="Y9289" s="31">
        <v>-1.9134696955415214</v>
      </c>
      <c r="Z9289" s="31">
        <v>-0.970873786407767</v>
      </c>
    </row>
    <row r="9290" spans="2:26" x14ac:dyDescent="0.2">
      <c r="B9290">
        <v>9174</v>
      </c>
      <c r="C9290" s="31">
        <v>121.52388651691331</v>
      </c>
      <c r="D9290" s="31">
        <v>111.14188598253286</v>
      </c>
      <c r="E9290" s="31">
        <v>-15.936916637247149</v>
      </c>
      <c r="F9290" s="31">
        <v>-15.415024136364567</v>
      </c>
      <c r="G9290" s="31">
        <v>-14.877474860455504</v>
      </c>
      <c r="H9290" s="31">
        <v>-14.323799106269169</v>
      </c>
      <c r="I9290" s="31">
        <v>-13.753513079457244</v>
      </c>
      <c r="J9290" s="31">
        <v>-13.166118471840962</v>
      </c>
      <c r="K9290" s="31">
        <v>4.2245336430930376</v>
      </c>
      <c r="L9290" s="31">
        <v>-11.937935086776077</v>
      </c>
      <c r="M9290" s="31">
        <v>-11.296073139379359</v>
      </c>
      <c r="N9290" s="31">
        <v>-10.634955333560741</v>
      </c>
      <c r="O9290" s="31">
        <v>-9.9540039935675644</v>
      </c>
      <c r="P9290" s="31">
        <v>-9.2526241133745923</v>
      </c>
      <c r="Q9290" s="31">
        <v>-8.53020283677583</v>
      </c>
      <c r="R9290" s="31">
        <v>-7.7861089218791051</v>
      </c>
      <c r="S9290" s="31">
        <v>-7.0196921895354771</v>
      </c>
      <c r="T9290" s="31">
        <v>-6.2302829552215417</v>
      </c>
      <c r="U9290" s="31">
        <v>-5.4171914438781874</v>
      </c>
      <c r="V9290" s="31">
        <v>-4.5797071871945336</v>
      </c>
      <c r="W9290" s="31">
        <v>-3.71709840281037</v>
      </c>
      <c r="X9290" s="31">
        <v>-2.8286113548946807</v>
      </c>
      <c r="Y9290" s="31">
        <v>-1.9134696955415214</v>
      </c>
      <c r="Z9290" s="31">
        <v>-0.970873786407767</v>
      </c>
    </row>
    <row r="9291" spans="2:26" x14ac:dyDescent="0.2">
      <c r="B9291">
        <v>9175</v>
      </c>
      <c r="C9291" s="31">
        <v>93.062610013186472</v>
      </c>
      <c r="D9291" s="31">
        <v>48.576945655768675</v>
      </c>
      <c r="E9291" s="31">
        <v>-15.936916637247149</v>
      </c>
      <c r="F9291" s="31">
        <v>-15.415024136364567</v>
      </c>
      <c r="G9291" s="31">
        <v>-14.877474860455504</v>
      </c>
      <c r="H9291" s="31">
        <v>68.802407146664279</v>
      </c>
      <c r="I9291" s="31">
        <v>-13.753513079457244</v>
      </c>
      <c r="J9291" s="31">
        <v>32.277975376365106</v>
      </c>
      <c r="K9291" s="31">
        <v>-12.561102025996192</v>
      </c>
      <c r="L9291" s="31">
        <v>-11.937935086776077</v>
      </c>
      <c r="M9291" s="31">
        <v>-11.296073139379359</v>
      </c>
      <c r="N9291" s="31">
        <v>-10.634955333560741</v>
      </c>
      <c r="O9291" s="31">
        <v>-9.9540039935675644</v>
      </c>
      <c r="P9291" s="31">
        <v>-9.2526241133745923</v>
      </c>
      <c r="Q9291" s="31">
        <v>-8.53020283677583</v>
      </c>
      <c r="R9291" s="31">
        <v>-7.7861089218791051</v>
      </c>
      <c r="S9291" s="31">
        <v>-7.0196921895354771</v>
      </c>
      <c r="T9291" s="31">
        <v>-6.2302829552215417</v>
      </c>
      <c r="U9291" s="31">
        <v>-5.4171914438781874</v>
      </c>
      <c r="V9291" s="31">
        <v>-4.5797071871945336</v>
      </c>
      <c r="W9291" s="31">
        <v>-3.71709840281037</v>
      </c>
      <c r="X9291" s="31">
        <v>-2.8286113548946807</v>
      </c>
      <c r="Y9291" s="31">
        <v>-1.9134696955415214</v>
      </c>
      <c r="Z9291" s="31">
        <v>-0.970873786407767</v>
      </c>
    </row>
    <row r="9292" spans="2:26" x14ac:dyDescent="0.2">
      <c r="B9292">
        <v>9176</v>
      </c>
      <c r="C9292" s="31">
        <v>16.215975243054572</v>
      </c>
      <c r="D9292" s="31">
        <v>114.22261783994693</v>
      </c>
      <c r="E9292" s="31">
        <v>25.31129039536405</v>
      </c>
      <c r="F9292" s="31">
        <v>-15.415024136364567</v>
      </c>
      <c r="G9292" s="31">
        <v>-14.877474860455504</v>
      </c>
      <c r="H9292" s="31">
        <v>46.999197142448232</v>
      </c>
      <c r="I9292" s="31">
        <v>42.69656848030246</v>
      </c>
      <c r="J9292" s="31">
        <v>-13.166118471840962</v>
      </c>
      <c r="K9292" s="31">
        <v>-12.561102025996192</v>
      </c>
      <c r="L9292" s="31">
        <v>78.721282428300114</v>
      </c>
      <c r="M9292" s="31">
        <v>-11.296073139379359</v>
      </c>
      <c r="N9292" s="31">
        <v>-10.634955333560741</v>
      </c>
      <c r="O9292" s="31">
        <v>-9.9540039935675644</v>
      </c>
      <c r="P9292" s="31">
        <v>-9.2526241133745923</v>
      </c>
      <c r="Q9292" s="31">
        <v>-8.53020283677583</v>
      </c>
      <c r="R9292" s="31">
        <v>14.361125098791669</v>
      </c>
      <c r="S9292" s="31">
        <v>-7.0196921895354771</v>
      </c>
      <c r="T9292" s="31">
        <v>-6.2302829552215417</v>
      </c>
      <c r="U9292" s="31">
        <v>-5.4171914438781874</v>
      </c>
      <c r="V9292" s="31">
        <v>-4.5797071871945336</v>
      </c>
      <c r="W9292" s="31">
        <v>24.207641552241984</v>
      </c>
      <c r="X9292" s="31">
        <v>-2.8286113548946807</v>
      </c>
      <c r="Y9292" s="31">
        <v>-1.9134696955415214</v>
      </c>
      <c r="Z9292" s="31">
        <v>-0.970873786407767</v>
      </c>
    </row>
    <row r="9293" spans="2:26" x14ac:dyDescent="0.2">
      <c r="B9293">
        <v>9177</v>
      </c>
      <c r="C9293" s="31">
        <v>30.763471172223483</v>
      </c>
      <c r="D9293" s="31">
        <v>-16.443608385676846</v>
      </c>
      <c r="E9293" s="31">
        <v>-15.936916637247149</v>
      </c>
      <c r="F9293" s="31">
        <v>-15.415024136364567</v>
      </c>
      <c r="G9293" s="31">
        <v>-14.877474860455504</v>
      </c>
      <c r="H9293" s="31">
        <v>-14.323799106269169</v>
      </c>
      <c r="I9293" s="31">
        <v>-13.753513079457244</v>
      </c>
      <c r="J9293" s="31">
        <v>-13.166118471840962</v>
      </c>
      <c r="K9293" s="31">
        <v>-12.561102025996192</v>
      </c>
      <c r="L9293" s="31">
        <v>-11.937935086776077</v>
      </c>
      <c r="M9293" s="31">
        <v>68.230812066022423</v>
      </c>
      <c r="N9293" s="31">
        <v>-10.634955333560741</v>
      </c>
      <c r="O9293" s="31">
        <v>-9.9540039935675644</v>
      </c>
      <c r="P9293" s="31">
        <v>-9.2526241133745923</v>
      </c>
      <c r="Q9293" s="31">
        <v>-8.53020283677583</v>
      </c>
      <c r="R9293" s="31">
        <v>32.705662882349998</v>
      </c>
      <c r="S9293" s="31">
        <v>-7.0196921895354771</v>
      </c>
      <c r="T9293" s="31">
        <v>-6.2302829552215417</v>
      </c>
      <c r="U9293" s="31">
        <v>-5.4171914438781874</v>
      </c>
      <c r="V9293" s="31">
        <v>-4.5797071871945336</v>
      </c>
      <c r="W9293" s="31">
        <v>-3.71709840281037</v>
      </c>
      <c r="X9293" s="31">
        <v>-2.8286113548946807</v>
      </c>
      <c r="Y9293" s="31">
        <v>-1.9134696955415214</v>
      </c>
      <c r="Z9293" s="31">
        <v>-0.970873786407767</v>
      </c>
    </row>
    <row r="9294" spans="2:26" x14ac:dyDescent="0.2">
      <c r="B9294">
        <v>9178</v>
      </c>
      <c r="C9294" s="31">
        <v>151.61921353912163</v>
      </c>
      <c r="D9294" s="31">
        <v>-16.443608385676846</v>
      </c>
      <c r="E9294" s="31">
        <v>99.332135310030225</v>
      </c>
      <c r="F9294" s="31">
        <v>-15.415024136364567</v>
      </c>
      <c r="G9294" s="31">
        <v>-14.877474860455504</v>
      </c>
      <c r="H9294" s="31">
        <v>-14.323799106269169</v>
      </c>
      <c r="I9294" s="31">
        <v>-13.753513079457244</v>
      </c>
      <c r="J9294" s="31">
        <v>-13.166118471840962</v>
      </c>
      <c r="K9294" s="31">
        <v>127.37724986207446</v>
      </c>
      <c r="L9294" s="31">
        <v>-11.937935086776077</v>
      </c>
      <c r="M9294" s="31">
        <v>-11.296073139379359</v>
      </c>
      <c r="N9294" s="31">
        <v>-10.634955333560741</v>
      </c>
      <c r="O9294" s="31">
        <v>-9.9540039935675644</v>
      </c>
      <c r="P9294" s="31">
        <v>23.2401682402825</v>
      </c>
      <c r="Q9294" s="31">
        <v>-8.53020283677583</v>
      </c>
      <c r="R9294" s="31">
        <v>-7.7861089218791051</v>
      </c>
      <c r="S9294" s="31">
        <v>-7.0196921895354771</v>
      </c>
      <c r="T9294" s="31">
        <v>-6.2302829552215417</v>
      </c>
      <c r="U9294" s="31">
        <v>-5.4171914438781874</v>
      </c>
      <c r="V9294" s="31">
        <v>-4.5797071871945336</v>
      </c>
      <c r="W9294" s="31">
        <v>-3.71709840281037</v>
      </c>
      <c r="X9294" s="31">
        <v>-2.8286113548946807</v>
      </c>
      <c r="Y9294" s="31">
        <v>-1.9134696955415214</v>
      </c>
      <c r="Z9294" s="31">
        <v>-0.970873786407767</v>
      </c>
    </row>
    <row r="9295" spans="2:26" x14ac:dyDescent="0.2">
      <c r="B9295">
        <v>9179</v>
      </c>
      <c r="C9295" s="31">
        <v>-16.935542122016354</v>
      </c>
      <c r="D9295" s="31">
        <v>-16.443608385676846</v>
      </c>
      <c r="E9295" s="31">
        <v>-15.936916637247149</v>
      </c>
      <c r="F9295" s="31">
        <v>-15.415024136364567</v>
      </c>
      <c r="G9295" s="31">
        <v>-14.877474860455504</v>
      </c>
      <c r="H9295" s="31">
        <v>-14.323799106269169</v>
      </c>
      <c r="I9295" s="31">
        <v>21.77021730823536</v>
      </c>
      <c r="J9295" s="31">
        <v>-13.166118471840962</v>
      </c>
      <c r="K9295" s="31">
        <v>-12.561102025996192</v>
      </c>
      <c r="L9295" s="31">
        <v>-11.937935086776077</v>
      </c>
      <c r="M9295" s="31">
        <v>-11.296073139379359</v>
      </c>
      <c r="N9295" s="31">
        <v>119.62587698594241</v>
      </c>
      <c r="O9295" s="31">
        <v>-9.9540039935675644</v>
      </c>
      <c r="P9295" s="31">
        <v>-9.2526241133745923</v>
      </c>
      <c r="Q9295" s="31">
        <v>-8.53020283677583</v>
      </c>
      <c r="R9295" s="31">
        <v>8.8262512386529011</v>
      </c>
      <c r="S9295" s="31">
        <v>-7.0196921895354771</v>
      </c>
      <c r="T9295" s="31">
        <v>-6.2302829552215417</v>
      </c>
      <c r="U9295" s="31">
        <v>-5.4171914438781874</v>
      </c>
      <c r="V9295" s="31">
        <v>98.32078823044661</v>
      </c>
      <c r="W9295" s="31">
        <v>-3.71709840281037</v>
      </c>
      <c r="X9295" s="31">
        <v>-2.8286113548946807</v>
      </c>
      <c r="Y9295" s="31">
        <v>-1.9134696955415214</v>
      </c>
      <c r="Z9295" s="31">
        <v>-0.970873786407767</v>
      </c>
    </row>
    <row r="9296" spans="2:26" x14ac:dyDescent="0.2">
      <c r="B9296">
        <v>9180</v>
      </c>
      <c r="C9296" s="31">
        <v>-16.935542122016354</v>
      </c>
      <c r="D9296" s="31">
        <v>75.570571640748781</v>
      </c>
      <c r="E9296" s="31">
        <v>160.7568741354327</v>
      </c>
      <c r="F9296" s="31">
        <v>192.25916797600581</v>
      </c>
      <c r="G9296" s="31">
        <v>-14.877474860455504</v>
      </c>
      <c r="H9296" s="31">
        <v>-14.323799106269169</v>
      </c>
      <c r="I9296" s="31">
        <v>-13.753513079457244</v>
      </c>
      <c r="J9296" s="31">
        <v>-13.166118471840962</v>
      </c>
      <c r="K9296" s="31">
        <v>-12.561102025996192</v>
      </c>
      <c r="L9296" s="31">
        <v>-11.937935086776077</v>
      </c>
      <c r="M9296" s="31">
        <v>-11.296073139379359</v>
      </c>
      <c r="N9296" s="31">
        <v>36.958272602692738</v>
      </c>
      <c r="O9296" s="31">
        <v>-9.9540039935675644</v>
      </c>
      <c r="P9296" s="31">
        <v>-9.2526241133745923</v>
      </c>
      <c r="Q9296" s="31">
        <v>-8.53020283677583</v>
      </c>
      <c r="R9296" s="31">
        <v>-7.7861089218791051</v>
      </c>
      <c r="S9296" s="31">
        <v>-7.0196921895354771</v>
      </c>
      <c r="T9296" s="31">
        <v>-6.2302829552215417</v>
      </c>
      <c r="U9296" s="31">
        <v>-5.4171914438781874</v>
      </c>
      <c r="V9296" s="31">
        <v>-4.5797071871945336</v>
      </c>
      <c r="W9296" s="31">
        <v>-3.71709840281037</v>
      </c>
      <c r="X9296" s="31">
        <v>-2.8286113548946807</v>
      </c>
      <c r="Y9296" s="31">
        <v>-1.9134696955415214</v>
      </c>
      <c r="Z9296" s="31">
        <v>-0.970873786407767</v>
      </c>
    </row>
    <row r="9297" spans="2:26" x14ac:dyDescent="0.2">
      <c r="B9297">
        <v>9181</v>
      </c>
      <c r="C9297" s="31">
        <v>35.07301948518721</v>
      </c>
      <c r="D9297" s="31">
        <v>122.4666714272021</v>
      </c>
      <c r="E9297" s="31">
        <v>-15.936916637247149</v>
      </c>
      <c r="F9297" s="31">
        <v>-15.415024136364567</v>
      </c>
      <c r="G9297" s="31">
        <v>32.982197995839435</v>
      </c>
      <c r="H9297" s="31">
        <v>87.809996256453033</v>
      </c>
      <c r="I9297" s="31">
        <v>38.257574174478492</v>
      </c>
      <c r="J9297" s="31">
        <v>-13.166118471840962</v>
      </c>
      <c r="K9297" s="31">
        <v>-12.561102025996192</v>
      </c>
      <c r="L9297" s="31">
        <v>-11.937935086776077</v>
      </c>
      <c r="M9297" s="31">
        <v>50.741040031435958</v>
      </c>
      <c r="N9297" s="31">
        <v>22.683036868498679</v>
      </c>
      <c r="O9297" s="31">
        <v>38.436807626705935</v>
      </c>
      <c r="P9297" s="31">
        <v>-9.2526241133745923</v>
      </c>
      <c r="Q9297" s="31">
        <v>-8.53020283677583</v>
      </c>
      <c r="R9297" s="31">
        <v>-7.7861089218791051</v>
      </c>
      <c r="S9297" s="31">
        <v>-7.0196921895354771</v>
      </c>
      <c r="T9297" s="31">
        <v>-6.2302829552215417</v>
      </c>
      <c r="U9297" s="31">
        <v>-5.4171914438781874</v>
      </c>
      <c r="V9297" s="31">
        <v>-4.5797071871945336</v>
      </c>
      <c r="W9297" s="31">
        <v>-3.71709840281037</v>
      </c>
      <c r="X9297" s="31">
        <v>-2.8286113548946807</v>
      </c>
      <c r="Y9297" s="31">
        <v>-1.9134696955415214</v>
      </c>
      <c r="Z9297" s="31">
        <v>-0.970873786407767</v>
      </c>
    </row>
    <row r="9298" spans="2:26" x14ac:dyDescent="0.2">
      <c r="B9298">
        <v>9182</v>
      </c>
      <c r="C9298" s="31">
        <v>-16.935542122016354</v>
      </c>
      <c r="D9298" s="31">
        <v>286.59595693612715</v>
      </c>
      <c r="E9298" s="31">
        <v>-15.936916637247149</v>
      </c>
      <c r="F9298" s="31">
        <v>-15.415024136364567</v>
      </c>
      <c r="G9298" s="31">
        <v>-14.877474860455504</v>
      </c>
      <c r="H9298" s="31">
        <v>-14.323799106269169</v>
      </c>
      <c r="I9298" s="31">
        <v>-13.753513079457244</v>
      </c>
      <c r="J9298" s="31">
        <v>-13.166118471840962</v>
      </c>
      <c r="K9298" s="31">
        <v>-12.561102025996192</v>
      </c>
      <c r="L9298" s="31">
        <v>-11.937935086776077</v>
      </c>
      <c r="M9298" s="31">
        <v>9.6391282205775397</v>
      </c>
      <c r="N9298" s="31">
        <v>-10.634955333560741</v>
      </c>
      <c r="O9298" s="31">
        <v>-9.9540039935675644</v>
      </c>
      <c r="P9298" s="31">
        <v>-9.2526241133745923</v>
      </c>
      <c r="Q9298" s="31">
        <v>-8.53020283677583</v>
      </c>
      <c r="R9298" s="31">
        <v>-7.7861089218791051</v>
      </c>
      <c r="S9298" s="31">
        <v>-7.0196921895354771</v>
      </c>
      <c r="T9298" s="31">
        <v>-6.2302829552215417</v>
      </c>
      <c r="U9298" s="31">
        <v>32.078685793865453</v>
      </c>
      <c r="V9298" s="31">
        <v>-4.5797071871945336</v>
      </c>
      <c r="W9298" s="31">
        <v>40.035477131326438</v>
      </c>
      <c r="X9298" s="31">
        <v>-2.8286113548946807</v>
      </c>
      <c r="Y9298" s="31">
        <v>-1.9134696955415214</v>
      </c>
      <c r="Z9298" s="31">
        <v>-0.970873786407767</v>
      </c>
    </row>
    <row r="9299" spans="2:26" x14ac:dyDescent="0.2">
      <c r="B9299">
        <v>9183</v>
      </c>
      <c r="C9299" s="31">
        <v>61.673575723054803</v>
      </c>
      <c r="D9299" s="31">
        <v>-16.443608385676846</v>
      </c>
      <c r="E9299" s="31">
        <v>-15.936916637247149</v>
      </c>
      <c r="F9299" s="31">
        <v>-15.415024136364567</v>
      </c>
      <c r="G9299" s="31">
        <v>-14.877474860455504</v>
      </c>
      <c r="H9299" s="31">
        <v>-14.323799106269169</v>
      </c>
      <c r="I9299" s="31">
        <v>-13.753513079457244</v>
      </c>
      <c r="J9299" s="31">
        <v>275.94961283498878</v>
      </c>
      <c r="K9299" s="31">
        <v>-12.561102025996192</v>
      </c>
      <c r="L9299" s="31">
        <v>46.735012262498891</v>
      </c>
      <c r="M9299" s="31">
        <v>-11.296073139379359</v>
      </c>
      <c r="N9299" s="31">
        <v>-10.634955333560741</v>
      </c>
      <c r="O9299" s="31">
        <v>-9.9540039935675644</v>
      </c>
      <c r="P9299" s="31">
        <v>30.501113665650266</v>
      </c>
      <c r="Q9299" s="31">
        <v>107.52686798396334</v>
      </c>
      <c r="R9299" s="31">
        <v>22.086714157230904</v>
      </c>
      <c r="S9299" s="31">
        <v>-7.0196921895354771</v>
      </c>
      <c r="T9299" s="31">
        <v>-6.2302829552215417</v>
      </c>
      <c r="U9299" s="31">
        <v>-5.4171914438781874</v>
      </c>
      <c r="V9299" s="31">
        <v>-4.5797071871945336</v>
      </c>
      <c r="W9299" s="31">
        <v>-3.71709840281037</v>
      </c>
      <c r="X9299" s="31">
        <v>-2.8286113548946807</v>
      </c>
      <c r="Y9299" s="31">
        <v>-1.9134696955415214</v>
      </c>
      <c r="Z9299" s="31">
        <v>-0.970873786407767</v>
      </c>
    </row>
    <row r="9300" spans="2:26" x14ac:dyDescent="0.2">
      <c r="B9300">
        <v>9184</v>
      </c>
      <c r="C9300" s="31">
        <v>26.260533475462989</v>
      </c>
      <c r="D9300" s="31">
        <v>94.676705174410415</v>
      </c>
      <c r="E9300" s="31">
        <v>-15.936916637247149</v>
      </c>
      <c r="F9300" s="31">
        <v>98.055711940166802</v>
      </c>
      <c r="G9300" s="31">
        <v>-14.877474860455504</v>
      </c>
      <c r="H9300" s="31">
        <v>128.90654920205537</v>
      </c>
      <c r="I9300" s="31">
        <v>-13.753513079457244</v>
      </c>
      <c r="J9300" s="31">
        <v>35.151183034300686</v>
      </c>
      <c r="K9300" s="31">
        <v>-12.561102025996192</v>
      </c>
      <c r="L9300" s="31">
        <v>59.759487965481782</v>
      </c>
      <c r="M9300" s="31">
        <v>-11.296073139379359</v>
      </c>
      <c r="N9300" s="31">
        <v>-10.634955333560741</v>
      </c>
      <c r="O9300" s="31">
        <v>92.042335468910295</v>
      </c>
      <c r="P9300" s="31">
        <v>-9.2526241133745923</v>
      </c>
      <c r="Q9300" s="31">
        <v>-8.53020283677583</v>
      </c>
      <c r="R9300" s="31">
        <v>-7.7861089218791051</v>
      </c>
      <c r="S9300" s="31">
        <v>-7.0196921895354771</v>
      </c>
      <c r="T9300" s="31">
        <v>-6.2302829552215417</v>
      </c>
      <c r="U9300" s="31">
        <v>-5.4171914438781874</v>
      </c>
      <c r="V9300" s="31">
        <v>25.027139149350063</v>
      </c>
      <c r="W9300" s="31">
        <v>-3.71709840281037</v>
      </c>
      <c r="X9300" s="31">
        <v>-2.8286113548946807</v>
      </c>
      <c r="Y9300" s="31">
        <v>-1.9134696955415214</v>
      </c>
      <c r="Z9300" s="31">
        <v>-0.970873786407767</v>
      </c>
    </row>
    <row r="9301" spans="2:26" x14ac:dyDescent="0.2">
      <c r="B9301">
        <v>9185</v>
      </c>
      <c r="C9301" s="31">
        <v>34.632440862894661</v>
      </c>
      <c r="D9301" s="31">
        <v>58.213027385791996</v>
      </c>
      <c r="E9301" s="31">
        <v>-15.936916637247149</v>
      </c>
      <c r="F9301" s="31">
        <v>-15.415024136364567</v>
      </c>
      <c r="G9301" s="31">
        <v>-14.877474860455504</v>
      </c>
      <c r="H9301" s="31">
        <v>-14.323799106269169</v>
      </c>
      <c r="I9301" s="31">
        <v>-13.753513079457244</v>
      </c>
      <c r="J9301" s="31">
        <v>122.32718300555443</v>
      </c>
      <c r="K9301" s="31">
        <v>-12.561102025996192</v>
      </c>
      <c r="L9301" s="31">
        <v>-11.937935086776077</v>
      </c>
      <c r="M9301" s="31">
        <v>-11.296073139379359</v>
      </c>
      <c r="N9301" s="31">
        <v>-10.634955333560741</v>
      </c>
      <c r="O9301" s="31">
        <v>-9.9540039935675644</v>
      </c>
      <c r="P9301" s="31">
        <v>133.3937105973786</v>
      </c>
      <c r="Q9301" s="31">
        <v>-8.53020283677583</v>
      </c>
      <c r="R9301" s="31">
        <v>-7.7861089218791051</v>
      </c>
      <c r="S9301" s="31">
        <v>-7.0196921895354771</v>
      </c>
      <c r="T9301" s="31">
        <v>-6.2302829552215417</v>
      </c>
      <c r="U9301" s="31">
        <v>-5.4171914438781874</v>
      </c>
      <c r="V9301" s="31">
        <v>-4.5797071871945336</v>
      </c>
      <c r="W9301" s="31">
        <v>-3.71709840281037</v>
      </c>
      <c r="X9301" s="31">
        <v>-2.8286113548946807</v>
      </c>
      <c r="Y9301" s="31">
        <v>-1.9134696955415214</v>
      </c>
      <c r="Z9301" s="31">
        <v>-0.970873786407767</v>
      </c>
    </row>
    <row r="9302" spans="2:26" x14ac:dyDescent="0.2">
      <c r="B9302">
        <v>9186</v>
      </c>
      <c r="C9302" s="31">
        <v>134.55550849722485</v>
      </c>
      <c r="D9302" s="31">
        <v>45.658784126191087</v>
      </c>
      <c r="E9302" s="31">
        <v>38.844206981472553</v>
      </c>
      <c r="F9302" s="31">
        <v>38.944441610772458</v>
      </c>
      <c r="G9302" s="31">
        <v>156.35459927881081</v>
      </c>
      <c r="H9302" s="31">
        <v>-14.323799106269169</v>
      </c>
      <c r="I9302" s="31">
        <v>-13.753513079457244</v>
      </c>
      <c r="J9302" s="31">
        <v>-13.166118471840962</v>
      </c>
      <c r="K9302" s="31">
        <v>60.380832607364219</v>
      </c>
      <c r="L9302" s="31">
        <v>18.488929898018739</v>
      </c>
      <c r="M9302" s="31">
        <v>-11.296073139379359</v>
      </c>
      <c r="N9302" s="31">
        <v>-10.634955333560741</v>
      </c>
      <c r="O9302" s="31">
        <v>-9.9540039935675644</v>
      </c>
      <c r="P9302" s="31">
        <v>-9.2526241133745923</v>
      </c>
      <c r="Q9302" s="31">
        <v>-8.53020283677583</v>
      </c>
      <c r="R9302" s="31">
        <v>-7.7861089218791051</v>
      </c>
      <c r="S9302" s="31">
        <v>-7.0196921895354771</v>
      </c>
      <c r="T9302" s="31">
        <v>-6.2302829552215417</v>
      </c>
      <c r="U9302" s="31">
        <v>-5.4171914438781874</v>
      </c>
      <c r="V9302" s="31">
        <v>-4.5797071871945336</v>
      </c>
      <c r="W9302" s="31">
        <v>-3.71709840281037</v>
      </c>
      <c r="X9302" s="31">
        <v>-2.8286113548946807</v>
      </c>
      <c r="Y9302" s="31">
        <v>-1.9134696955415214</v>
      </c>
      <c r="Z9302" s="31">
        <v>-0.970873786407767</v>
      </c>
    </row>
    <row r="9303" spans="2:26" x14ac:dyDescent="0.2">
      <c r="B9303">
        <v>9187</v>
      </c>
      <c r="C9303" s="31">
        <v>16.091588775713515</v>
      </c>
      <c r="D9303" s="31">
        <v>34.884773224868724</v>
      </c>
      <c r="E9303" s="31">
        <v>-15.936916637247149</v>
      </c>
      <c r="F9303" s="31">
        <v>-15.415024136364567</v>
      </c>
      <c r="G9303" s="31">
        <v>-14.877474860455504</v>
      </c>
      <c r="H9303" s="31">
        <v>-14.323799106269169</v>
      </c>
      <c r="I9303" s="31">
        <v>-13.753513079457244</v>
      </c>
      <c r="J9303" s="31">
        <v>46.20796632436037</v>
      </c>
      <c r="K9303" s="31">
        <v>-12.561102025996192</v>
      </c>
      <c r="L9303" s="31">
        <v>-11.937935086776077</v>
      </c>
      <c r="M9303" s="31">
        <v>-11.296073139379359</v>
      </c>
      <c r="N9303" s="31">
        <v>-10.634955333560741</v>
      </c>
      <c r="O9303" s="31">
        <v>-9.9540039935675644</v>
      </c>
      <c r="P9303" s="31">
        <v>-9.2526241133745923</v>
      </c>
      <c r="Q9303" s="31">
        <v>-8.53020283677583</v>
      </c>
      <c r="R9303" s="31">
        <v>-7.7861089218791051</v>
      </c>
      <c r="S9303" s="31">
        <v>-7.0196921895354771</v>
      </c>
      <c r="T9303" s="31">
        <v>-6.2302829552215417</v>
      </c>
      <c r="U9303" s="31">
        <v>-5.4171914438781874</v>
      </c>
      <c r="V9303" s="31">
        <v>-4.5797071871945336</v>
      </c>
      <c r="W9303" s="31">
        <v>-3.71709840281037</v>
      </c>
      <c r="X9303" s="31">
        <v>-2.8286113548946807</v>
      </c>
      <c r="Y9303" s="31">
        <v>-1.9134696955415214</v>
      </c>
      <c r="Z9303" s="31">
        <v>-0.970873786407767</v>
      </c>
    </row>
    <row r="9304" spans="2:26" x14ac:dyDescent="0.2">
      <c r="B9304">
        <v>9188</v>
      </c>
      <c r="C9304" s="31">
        <v>37.140464695321285</v>
      </c>
      <c r="D9304" s="31">
        <v>-16.443608385676846</v>
      </c>
      <c r="E9304" s="31">
        <v>-15.936916637247149</v>
      </c>
      <c r="F9304" s="31">
        <v>-15.415024136364567</v>
      </c>
      <c r="G9304" s="31">
        <v>-14.877474860455504</v>
      </c>
      <c r="H9304" s="31">
        <v>-14.323799106269169</v>
      </c>
      <c r="I9304" s="31">
        <v>-13.753513079457244</v>
      </c>
      <c r="J9304" s="31">
        <v>-13.166118471840962</v>
      </c>
      <c r="K9304" s="31">
        <v>-12.561102025996192</v>
      </c>
      <c r="L9304" s="31">
        <v>-11.937935086776077</v>
      </c>
      <c r="M9304" s="31">
        <v>-11.296073139379359</v>
      </c>
      <c r="N9304" s="31">
        <v>-10.634955333560741</v>
      </c>
      <c r="O9304" s="31">
        <v>-9.9540039935675644</v>
      </c>
      <c r="P9304" s="31">
        <v>-9.2526241133745923</v>
      </c>
      <c r="Q9304" s="31">
        <v>-8.53020283677583</v>
      </c>
      <c r="R9304" s="31">
        <v>-7.7861089218791051</v>
      </c>
      <c r="S9304" s="31">
        <v>-7.0196921895354771</v>
      </c>
      <c r="T9304" s="31">
        <v>-6.2302829552215417</v>
      </c>
      <c r="U9304" s="31">
        <v>-5.4171914438781874</v>
      </c>
      <c r="V9304" s="31">
        <v>-4.5797071871945336</v>
      </c>
      <c r="W9304" s="31">
        <v>-3.71709840281037</v>
      </c>
      <c r="X9304" s="31">
        <v>-2.8286113548946807</v>
      </c>
      <c r="Y9304" s="31">
        <v>-1.9134696955415214</v>
      </c>
      <c r="Z9304" s="31">
        <v>-0.970873786407767</v>
      </c>
    </row>
    <row r="9305" spans="2:26" x14ac:dyDescent="0.2">
      <c r="B9305">
        <v>9189</v>
      </c>
      <c r="C9305" s="31">
        <v>-16.935542122016354</v>
      </c>
      <c r="D9305" s="31">
        <v>-16.443608385676846</v>
      </c>
      <c r="E9305" s="31">
        <v>160.47419879546538</v>
      </c>
      <c r="F9305" s="31">
        <v>-15.415024136364567</v>
      </c>
      <c r="G9305" s="31">
        <v>-14.877474860455504</v>
      </c>
      <c r="H9305" s="31">
        <v>-14.323799106269169</v>
      </c>
      <c r="I9305" s="31">
        <v>104.05782661921654</v>
      </c>
      <c r="J9305" s="31">
        <v>-13.166118471840962</v>
      </c>
      <c r="K9305" s="31">
        <v>-12.561102025996192</v>
      </c>
      <c r="L9305" s="31">
        <v>-11.937935086776077</v>
      </c>
      <c r="M9305" s="31">
        <v>41.143226538799276</v>
      </c>
      <c r="N9305" s="31">
        <v>-10.634955333560741</v>
      </c>
      <c r="O9305" s="31">
        <v>-9.9540039935675644</v>
      </c>
      <c r="P9305" s="31">
        <v>-9.2526241133745923</v>
      </c>
      <c r="Q9305" s="31">
        <v>-8.53020283677583</v>
      </c>
      <c r="R9305" s="31">
        <v>81.212084416859341</v>
      </c>
      <c r="S9305" s="31">
        <v>-7.0196921895354771</v>
      </c>
      <c r="T9305" s="31">
        <v>-6.2302829552215417</v>
      </c>
      <c r="U9305" s="31">
        <v>209.53214639131014</v>
      </c>
      <c r="V9305" s="31">
        <v>-4.5797071871945336</v>
      </c>
      <c r="W9305" s="31">
        <v>-3.71709840281037</v>
      </c>
      <c r="X9305" s="31">
        <v>-2.8286113548946807</v>
      </c>
      <c r="Y9305" s="31">
        <v>-1.9134696955415214</v>
      </c>
      <c r="Z9305" s="31">
        <v>-0.970873786407767</v>
      </c>
    </row>
    <row r="9306" spans="2:26" x14ac:dyDescent="0.2">
      <c r="B9306">
        <v>9190</v>
      </c>
      <c r="C9306" s="31">
        <v>44.171827874053875</v>
      </c>
      <c r="D9306" s="31">
        <v>-16.443608385676846</v>
      </c>
      <c r="E9306" s="31">
        <v>148.54182813370875</v>
      </c>
      <c r="F9306" s="31">
        <v>-15.415024136364567</v>
      </c>
      <c r="G9306" s="31">
        <v>-14.877474860455504</v>
      </c>
      <c r="H9306" s="31">
        <v>-14.323799106269169</v>
      </c>
      <c r="I9306" s="31">
        <v>-13.753513079457244</v>
      </c>
      <c r="J9306" s="31">
        <v>-13.166118471840962</v>
      </c>
      <c r="K9306" s="31">
        <v>-12.561102025996192</v>
      </c>
      <c r="L9306" s="31">
        <v>-11.937935086776077</v>
      </c>
      <c r="M9306" s="31">
        <v>44.425703389623855</v>
      </c>
      <c r="N9306" s="31">
        <v>-10.634955333560741</v>
      </c>
      <c r="O9306" s="31">
        <v>-9.9540039935675644</v>
      </c>
      <c r="P9306" s="31">
        <v>-9.2526241133745923</v>
      </c>
      <c r="Q9306" s="31">
        <v>-8.53020283677583</v>
      </c>
      <c r="R9306" s="31">
        <v>-7.7861089218791051</v>
      </c>
      <c r="S9306" s="31">
        <v>-7.0196921895354771</v>
      </c>
      <c r="T9306" s="31">
        <v>60.984738316248134</v>
      </c>
      <c r="U9306" s="31">
        <v>-5.4171914438781874</v>
      </c>
      <c r="V9306" s="31">
        <v>124.30133459465885</v>
      </c>
      <c r="W9306" s="31">
        <v>-3.71709840281037</v>
      </c>
      <c r="X9306" s="31">
        <v>-2.8286113548946807</v>
      </c>
      <c r="Y9306" s="31">
        <v>-1.9134696955415214</v>
      </c>
      <c r="Z9306" s="31">
        <v>-0.970873786407767</v>
      </c>
    </row>
    <row r="9307" spans="2:26" x14ac:dyDescent="0.2">
      <c r="B9307">
        <v>9191</v>
      </c>
      <c r="C9307" s="31">
        <v>277.79460261694737</v>
      </c>
      <c r="D9307" s="31">
        <v>35.257291437310748</v>
      </c>
      <c r="E9307" s="31">
        <v>-15.936916637247149</v>
      </c>
      <c r="F9307" s="31">
        <v>108.66900474579448</v>
      </c>
      <c r="G9307" s="31">
        <v>36.101890381601301</v>
      </c>
      <c r="H9307" s="31">
        <v>-14.323799106269169</v>
      </c>
      <c r="I9307" s="31">
        <v>-13.753513079457244</v>
      </c>
      <c r="J9307" s="31">
        <v>-13.166118471840962</v>
      </c>
      <c r="K9307" s="31">
        <v>-12.561102025996192</v>
      </c>
      <c r="L9307" s="31">
        <v>13.191635053677096</v>
      </c>
      <c r="M9307" s="31">
        <v>-11.296073139379359</v>
      </c>
      <c r="N9307" s="31">
        <v>35.170478646976107</v>
      </c>
      <c r="O9307" s="31">
        <v>-9.9540039935675644</v>
      </c>
      <c r="P9307" s="31">
        <v>-9.2526241133745923</v>
      </c>
      <c r="Q9307" s="31">
        <v>226.44230576050839</v>
      </c>
      <c r="R9307" s="31">
        <v>-7.7861089218791051</v>
      </c>
      <c r="S9307" s="31">
        <v>-7.0196921895354771</v>
      </c>
      <c r="T9307" s="31">
        <v>-6.2302829552215417</v>
      </c>
      <c r="U9307" s="31">
        <v>-5.4171914438781874</v>
      </c>
      <c r="V9307" s="31">
        <v>-4.5797071871945336</v>
      </c>
      <c r="W9307" s="31">
        <v>-3.71709840281037</v>
      </c>
      <c r="X9307" s="31">
        <v>-2.8286113548946807</v>
      </c>
      <c r="Y9307" s="31">
        <v>-1.9134696955415214</v>
      </c>
      <c r="Z9307" s="31">
        <v>-0.970873786407767</v>
      </c>
    </row>
    <row r="9308" spans="2:26" x14ac:dyDescent="0.2">
      <c r="B9308">
        <v>9192</v>
      </c>
      <c r="C9308" s="31">
        <v>-16.935542122016354</v>
      </c>
      <c r="D9308" s="31">
        <v>-16.443608385676846</v>
      </c>
      <c r="E9308" s="31">
        <v>-15.936916637247149</v>
      </c>
      <c r="F9308" s="31">
        <v>-15.415024136364567</v>
      </c>
      <c r="G9308" s="31">
        <v>-14.877474860455504</v>
      </c>
      <c r="H9308" s="31">
        <v>19.919740241218754</v>
      </c>
      <c r="I9308" s="31">
        <v>-13.753513079457244</v>
      </c>
      <c r="J9308" s="31">
        <v>-13.166118471840962</v>
      </c>
      <c r="K9308" s="31">
        <v>-12.561102025996192</v>
      </c>
      <c r="L9308" s="31">
        <v>157.28291450268858</v>
      </c>
      <c r="M9308" s="31">
        <v>20.064923864417359</v>
      </c>
      <c r="N9308" s="31">
        <v>-10.634955333560741</v>
      </c>
      <c r="O9308" s="31">
        <v>86.102633857353112</v>
      </c>
      <c r="P9308" s="31">
        <v>23.688180973477611</v>
      </c>
      <c r="Q9308" s="31">
        <v>-8.53020283677583</v>
      </c>
      <c r="R9308" s="31">
        <v>-7.7861089218791051</v>
      </c>
      <c r="S9308" s="31">
        <v>-7.0196921895354771</v>
      </c>
      <c r="T9308" s="31">
        <v>-6.2302829552215417</v>
      </c>
      <c r="U9308" s="31">
        <v>-5.4171914438781874</v>
      </c>
      <c r="V9308" s="31">
        <v>-4.5797071871945336</v>
      </c>
      <c r="W9308" s="31">
        <v>-3.71709840281037</v>
      </c>
      <c r="X9308" s="31">
        <v>-2.8286113548946807</v>
      </c>
      <c r="Y9308" s="31">
        <v>-1.9134696955415214</v>
      </c>
      <c r="Z9308" s="31">
        <v>119.80339826847447</v>
      </c>
    </row>
    <row r="9309" spans="2:26" x14ac:dyDescent="0.2">
      <c r="B9309">
        <v>9193</v>
      </c>
      <c r="C9309" s="31">
        <v>-16.935542122016354</v>
      </c>
      <c r="D9309" s="31">
        <v>-16.443608385676846</v>
      </c>
      <c r="E9309" s="31">
        <v>-15.936916637247149</v>
      </c>
      <c r="F9309" s="31">
        <v>-15.415024136364567</v>
      </c>
      <c r="G9309" s="31">
        <v>-14.877474860455504</v>
      </c>
      <c r="H9309" s="31">
        <v>29.50572100451426</v>
      </c>
      <c r="I9309" s="31">
        <v>25.32268160936859</v>
      </c>
      <c r="J9309" s="31">
        <v>-13.166118471840962</v>
      </c>
      <c r="K9309" s="31">
        <v>-12.561102025996192</v>
      </c>
      <c r="L9309" s="31">
        <v>92.507127366263546</v>
      </c>
      <c r="M9309" s="31">
        <v>-11.296073139379359</v>
      </c>
      <c r="N9309" s="31">
        <v>22.685927286086081</v>
      </c>
      <c r="O9309" s="31">
        <v>-9.9540039935675644</v>
      </c>
      <c r="P9309" s="31">
        <v>-9.2526241133745923</v>
      </c>
      <c r="Q9309" s="31">
        <v>-8.53020283677583</v>
      </c>
      <c r="R9309" s="31">
        <v>-7.7861089218791051</v>
      </c>
      <c r="S9309" s="31">
        <v>-7.0196921895354771</v>
      </c>
      <c r="T9309" s="31">
        <v>-6.2302829552215417</v>
      </c>
      <c r="U9309" s="31">
        <v>-5.4171914438781874</v>
      </c>
      <c r="V9309" s="31">
        <v>-4.5797071871945336</v>
      </c>
      <c r="W9309" s="31">
        <v>-3.71709840281037</v>
      </c>
      <c r="X9309" s="31">
        <v>-2.8286113548946807</v>
      </c>
      <c r="Y9309" s="31">
        <v>-1.9134696955415214</v>
      </c>
      <c r="Z9309" s="31">
        <v>-0.970873786407767</v>
      </c>
    </row>
    <row r="9310" spans="2:26" x14ac:dyDescent="0.2">
      <c r="B9310">
        <v>9194</v>
      </c>
      <c r="C9310" s="31">
        <v>-16.935542122016354</v>
      </c>
      <c r="D9310" s="31">
        <v>23.363192132548903</v>
      </c>
      <c r="E9310" s="31">
        <v>45.543935202246288</v>
      </c>
      <c r="F9310" s="31">
        <v>31.0139207071356</v>
      </c>
      <c r="G9310" s="31">
        <v>158.20400512087878</v>
      </c>
      <c r="H9310" s="31">
        <v>-14.323799106269169</v>
      </c>
      <c r="I9310" s="31">
        <v>25.054631895472387</v>
      </c>
      <c r="J9310" s="31">
        <v>-13.166118471840962</v>
      </c>
      <c r="K9310" s="31">
        <v>-12.561102025996192</v>
      </c>
      <c r="L9310" s="31">
        <v>-11.937935086776077</v>
      </c>
      <c r="M9310" s="31">
        <v>-11.296073139379359</v>
      </c>
      <c r="N9310" s="31">
        <v>27.533272987397751</v>
      </c>
      <c r="O9310" s="31">
        <v>-9.9540039935675644</v>
      </c>
      <c r="P9310" s="31">
        <v>-9.2526241133745923</v>
      </c>
      <c r="Q9310" s="31">
        <v>31.166853703956182</v>
      </c>
      <c r="R9310" s="31">
        <v>-7.7861089218791051</v>
      </c>
      <c r="S9310" s="31">
        <v>-7.0196921895354771</v>
      </c>
      <c r="T9310" s="31">
        <v>130.14250456606655</v>
      </c>
      <c r="U9310" s="31">
        <v>-5.4171914438781874</v>
      </c>
      <c r="V9310" s="31">
        <v>-4.5797071871945336</v>
      </c>
      <c r="W9310" s="31">
        <v>-3.71709840281037</v>
      </c>
      <c r="X9310" s="31">
        <v>-2.8286113548946807</v>
      </c>
      <c r="Y9310" s="31">
        <v>-1.9134696955415214</v>
      </c>
      <c r="Z9310" s="31">
        <v>-0.970873786407767</v>
      </c>
    </row>
    <row r="9311" spans="2:26" x14ac:dyDescent="0.2">
      <c r="B9311">
        <v>9195</v>
      </c>
      <c r="C9311" s="31">
        <v>132.52599232766005</v>
      </c>
      <c r="D9311" s="31">
        <v>65.372356775373589</v>
      </c>
      <c r="E9311" s="31">
        <v>-15.936916637247149</v>
      </c>
      <c r="F9311" s="31">
        <v>-15.415024136364567</v>
      </c>
      <c r="G9311" s="31">
        <v>95.682912241797524</v>
      </c>
      <c r="H9311" s="31">
        <v>37.579930455311207</v>
      </c>
      <c r="I9311" s="31">
        <v>-13.753513079457244</v>
      </c>
      <c r="J9311" s="31">
        <v>124.45204852832379</v>
      </c>
      <c r="K9311" s="31">
        <v>21.849283396433353</v>
      </c>
      <c r="L9311" s="31">
        <v>43.951515232808234</v>
      </c>
      <c r="M9311" s="31">
        <v>-11.296073139379359</v>
      </c>
      <c r="N9311" s="31">
        <v>-10.634955333560741</v>
      </c>
      <c r="O9311" s="31">
        <v>-9.9540039935675644</v>
      </c>
      <c r="P9311" s="31">
        <v>-9.2526241133745923</v>
      </c>
      <c r="Q9311" s="31">
        <v>-8.53020283677583</v>
      </c>
      <c r="R9311" s="31">
        <v>-7.7861089218791051</v>
      </c>
      <c r="S9311" s="31">
        <v>-7.0196921895354771</v>
      </c>
      <c r="T9311" s="31">
        <v>-6.2302829552215417</v>
      </c>
      <c r="U9311" s="31">
        <v>-5.4171914438781874</v>
      </c>
      <c r="V9311" s="31">
        <v>-4.5797071871945336</v>
      </c>
      <c r="W9311" s="31">
        <v>-3.71709840281037</v>
      </c>
      <c r="X9311" s="31">
        <v>-2.8286113548946807</v>
      </c>
      <c r="Y9311" s="31">
        <v>-1.9134696955415214</v>
      </c>
      <c r="Z9311" s="31">
        <v>-0.970873786407767</v>
      </c>
    </row>
    <row r="9312" spans="2:26" x14ac:dyDescent="0.2">
      <c r="B9312">
        <v>9196</v>
      </c>
      <c r="C9312" s="31">
        <v>-16.935542122016354</v>
      </c>
      <c r="D9312" s="31">
        <v>-3.7624427056809551</v>
      </c>
      <c r="E9312" s="31">
        <v>66.096679472911632</v>
      </c>
      <c r="F9312" s="31">
        <v>-15.415024136364567</v>
      </c>
      <c r="G9312" s="31">
        <v>-14.877474860455504</v>
      </c>
      <c r="H9312" s="31">
        <v>-14.323799106269169</v>
      </c>
      <c r="I9312" s="31">
        <v>91.757840858359415</v>
      </c>
      <c r="J9312" s="31">
        <v>-13.166118471840962</v>
      </c>
      <c r="K9312" s="31">
        <v>-12.561102025996192</v>
      </c>
      <c r="L9312" s="31">
        <v>-11.937935086776077</v>
      </c>
      <c r="M9312" s="31">
        <v>73.619144045574089</v>
      </c>
      <c r="N9312" s="31">
        <v>135.26395454272335</v>
      </c>
      <c r="O9312" s="31">
        <v>-9.9540039935675644</v>
      </c>
      <c r="P9312" s="31">
        <v>27.260206735106884</v>
      </c>
      <c r="Q9312" s="31">
        <v>-8.53020283677583</v>
      </c>
      <c r="R9312" s="31">
        <v>-7.7861089218791051</v>
      </c>
      <c r="S9312" s="31">
        <v>-7.0196921895354771</v>
      </c>
      <c r="T9312" s="31">
        <v>-6.2302829552215417</v>
      </c>
      <c r="U9312" s="31">
        <v>-5.4171914438781874</v>
      </c>
      <c r="V9312" s="31">
        <v>-4.5797071871945336</v>
      </c>
      <c r="W9312" s="31">
        <v>-3.71709840281037</v>
      </c>
      <c r="X9312" s="31">
        <v>-2.8286113548946807</v>
      </c>
      <c r="Y9312" s="31">
        <v>-1.9134696955415214</v>
      </c>
      <c r="Z9312" s="31">
        <v>-0.970873786407767</v>
      </c>
    </row>
    <row r="9313" spans="2:26" x14ac:dyDescent="0.2">
      <c r="B9313">
        <v>9197</v>
      </c>
      <c r="C9313" s="31">
        <v>-16.935542122016354</v>
      </c>
      <c r="D9313" s="31">
        <v>-16.443608385676846</v>
      </c>
      <c r="E9313" s="31">
        <v>-15.936916637247149</v>
      </c>
      <c r="F9313" s="31">
        <v>-15.415024136364567</v>
      </c>
      <c r="G9313" s="31">
        <v>-14.877474860455504</v>
      </c>
      <c r="H9313" s="31">
        <v>-14.323799106269169</v>
      </c>
      <c r="I9313" s="31">
        <v>-13.753513079457244</v>
      </c>
      <c r="J9313" s="31">
        <v>-13.166118471840962</v>
      </c>
      <c r="K9313" s="31">
        <v>-12.561102025996192</v>
      </c>
      <c r="L9313" s="31">
        <v>-11.937935086776077</v>
      </c>
      <c r="M9313" s="31">
        <v>-11.296073139379359</v>
      </c>
      <c r="N9313" s="31">
        <v>-10.634955333560741</v>
      </c>
      <c r="O9313" s="31">
        <v>-9.9540039935675644</v>
      </c>
      <c r="P9313" s="31">
        <v>43.919818356493927</v>
      </c>
      <c r="Q9313" s="31">
        <v>-8.53020283677583</v>
      </c>
      <c r="R9313" s="31">
        <v>-7.7861089218791051</v>
      </c>
      <c r="S9313" s="31">
        <v>-7.0196921895354771</v>
      </c>
      <c r="T9313" s="31">
        <v>154.95765972224402</v>
      </c>
      <c r="U9313" s="31">
        <v>-5.4171914438781874</v>
      </c>
      <c r="V9313" s="31">
        <v>-4.5797071871945336</v>
      </c>
      <c r="W9313" s="31">
        <v>-3.71709840281037</v>
      </c>
      <c r="X9313" s="31">
        <v>-2.8286113548946807</v>
      </c>
      <c r="Y9313" s="31">
        <v>-1.9134696955415214</v>
      </c>
      <c r="Z9313" s="31">
        <v>-0.970873786407767</v>
      </c>
    </row>
    <row r="9314" spans="2:26" x14ac:dyDescent="0.2">
      <c r="B9314">
        <v>9198</v>
      </c>
      <c r="C9314" s="31">
        <v>114.49643354392475</v>
      </c>
      <c r="D9314" s="31">
        <v>59.169677139533029</v>
      </c>
      <c r="E9314" s="31">
        <v>41.889699033293319</v>
      </c>
      <c r="F9314" s="31">
        <v>-15.415024136364567</v>
      </c>
      <c r="G9314" s="31">
        <v>-14.877474860455504</v>
      </c>
      <c r="H9314" s="31">
        <v>-14.323799106269169</v>
      </c>
      <c r="I9314" s="31">
        <v>-13.753513079457244</v>
      </c>
      <c r="J9314" s="31">
        <v>-13.166118471840962</v>
      </c>
      <c r="K9314" s="31">
        <v>-12.561102025996192</v>
      </c>
      <c r="L9314" s="31">
        <v>-11.937935086776077</v>
      </c>
      <c r="M9314" s="31">
        <v>-11.296073139379359</v>
      </c>
      <c r="N9314" s="31">
        <v>-10.634955333560741</v>
      </c>
      <c r="O9314" s="31">
        <v>-9.9540039935675644</v>
      </c>
      <c r="P9314" s="31">
        <v>-9.2526241133745923</v>
      </c>
      <c r="Q9314" s="31">
        <v>-8.53020283677583</v>
      </c>
      <c r="R9314" s="31">
        <v>66.642132784257143</v>
      </c>
      <c r="S9314" s="31">
        <v>-7.0196921895354771</v>
      </c>
      <c r="T9314" s="31">
        <v>-6.2302829552215417</v>
      </c>
      <c r="U9314" s="31">
        <v>-5.4171914438781874</v>
      </c>
      <c r="V9314" s="31">
        <v>-4.5797071871945336</v>
      </c>
      <c r="W9314" s="31">
        <v>-3.71709840281037</v>
      </c>
      <c r="X9314" s="31">
        <v>-2.8286113548946807</v>
      </c>
      <c r="Y9314" s="31">
        <v>-1.9134696955415214</v>
      </c>
      <c r="Z9314" s="31">
        <v>-0.970873786407767</v>
      </c>
    </row>
    <row r="9315" spans="2:26" x14ac:dyDescent="0.2">
      <c r="B9315">
        <v>9199</v>
      </c>
      <c r="C9315" s="31">
        <v>26.913731590892041</v>
      </c>
      <c r="D9315" s="31">
        <v>167.63715921434067</v>
      </c>
      <c r="E9315" s="31">
        <v>59.812532854726477</v>
      </c>
      <c r="F9315" s="31">
        <v>-15.415024136364567</v>
      </c>
      <c r="G9315" s="31">
        <v>50.533753813383342</v>
      </c>
      <c r="H9315" s="31">
        <v>-14.323799106269169</v>
      </c>
      <c r="I9315" s="31">
        <v>-13.753513079457244</v>
      </c>
      <c r="J9315" s="31">
        <v>210.22646536922582</v>
      </c>
      <c r="K9315" s="31">
        <v>-12.561102025996192</v>
      </c>
      <c r="L9315" s="31">
        <v>34.974772380047519</v>
      </c>
      <c r="M9315" s="31">
        <v>-11.296073139379359</v>
      </c>
      <c r="N9315" s="31">
        <v>-10.634955333560741</v>
      </c>
      <c r="O9315" s="31">
        <v>-9.9540039935675644</v>
      </c>
      <c r="P9315" s="31">
        <v>-9.2526241133745923</v>
      </c>
      <c r="Q9315" s="31">
        <v>-8.53020283677583</v>
      </c>
      <c r="R9315" s="31">
        <v>29.659949045920456</v>
      </c>
      <c r="S9315" s="31">
        <v>-7.0196921895354771</v>
      </c>
      <c r="T9315" s="31">
        <v>-6.2302829552215417</v>
      </c>
      <c r="U9315" s="31">
        <v>-5.4171914438781874</v>
      </c>
      <c r="V9315" s="31">
        <v>-4.5797071871945336</v>
      </c>
      <c r="W9315" s="31">
        <v>-3.71709840281037</v>
      </c>
      <c r="X9315" s="31">
        <v>-2.8286113548946807</v>
      </c>
      <c r="Y9315" s="31">
        <v>-1.9134696955415214</v>
      </c>
      <c r="Z9315" s="31">
        <v>-0.970873786407767</v>
      </c>
    </row>
    <row r="9316" spans="2:26" x14ac:dyDescent="0.2">
      <c r="B9316">
        <v>9200</v>
      </c>
      <c r="C9316" s="31">
        <v>-16.935542122016354</v>
      </c>
      <c r="D9316" s="31">
        <v>25.570644587770406</v>
      </c>
      <c r="E9316" s="31">
        <v>-15.936916637247149</v>
      </c>
      <c r="F9316" s="31">
        <v>-15.415024136364567</v>
      </c>
      <c r="G9316" s="31">
        <v>-14.877474860455504</v>
      </c>
      <c r="H9316" s="31">
        <v>-14.323799106269169</v>
      </c>
      <c r="I9316" s="31">
        <v>35.011308881525899</v>
      </c>
      <c r="J9316" s="31">
        <v>-13.166118471840962</v>
      </c>
      <c r="K9316" s="31">
        <v>-12.561102025996192</v>
      </c>
      <c r="L9316" s="31">
        <v>-11.937935086776077</v>
      </c>
      <c r="M9316" s="31">
        <v>-11.296073139379359</v>
      </c>
      <c r="N9316" s="31">
        <v>-10.634955333560741</v>
      </c>
      <c r="O9316" s="31">
        <v>-9.9540039935675644</v>
      </c>
      <c r="P9316" s="31">
        <v>242.87039227562974</v>
      </c>
      <c r="Q9316" s="31">
        <v>-8.53020283677583</v>
      </c>
      <c r="R9316" s="31">
        <v>-7.7861089218791051</v>
      </c>
      <c r="S9316" s="31">
        <v>-7.0196921895354771</v>
      </c>
      <c r="T9316" s="31">
        <v>101.94463376972838</v>
      </c>
      <c r="U9316" s="31">
        <v>-5.4171914438781874</v>
      </c>
      <c r="V9316" s="31">
        <v>-4.5797071871945336</v>
      </c>
      <c r="W9316" s="31">
        <v>-3.71709840281037</v>
      </c>
      <c r="X9316" s="31">
        <v>-2.8286113548946807</v>
      </c>
      <c r="Y9316" s="31">
        <v>-1.9134696955415214</v>
      </c>
      <c r="Z9316" s="31">
        <v>-0.970873786407767</v>
      </c>
    </row>
    <row r="9317" spans="2:26" x14ac:dyDescent="0.2">
      <c r="B9317">
        <v>9201</v>
      </c>
      <c r="C9317" s="31">
        <v>-16.935542122016354</v>
      </c>
      <c r="D9317" s="31">
        <v>-16.443608385676846</v>
      </c>
      <c r="E9317" s="31">
        <v>83.278684020411603</v>
      </c>
      <c r="F9317" s="31">
        <v>-15.415024136364567</v>
      </c>
      <c r="G9317" s="31">
        <v>56.734255905463321</v>
      </c>
      <c r="H9317" s="31">
        <v>-14.323799106269169</v>
      </c>
      <c r="I9317" s="31">
        <v>35.162650245873401</v>
      </c>
      <c r="J9317" s="31">
        <v>-13.166118471840962</v>
      </c>
      <c r="K9317" s="31">
        <v>-12.561102025996192</v>
      </c>
      <c r="L9317" s="31">
        <v>-11.937935086776077</v>
      </c>
      <c r="M9317" s="31">
        <v>-11.296073139379359</v>
      </c>
      <c r="N9317" s="31">
        <v>-10.634955333560741</v>
      </c>
      <c r="O9317" s="31">
        <v>-9.9540039935675644</v>
      </c>
      <c r="P9317" s="31">
        <v>-9.2526241133745923</v>
      </c>
      <c r="Q9317" s="31">
        <v>-8.53020283677583</v>
      </c>
      <c r="R9317" s="31">
        <v>-7.7861089218791051</v>
      </c>
      <c r="S9317" s="31">
        <v>-7.0196921895354771</v>
      </c>
      <c r="T9317" s="31">
        <v>-6.2302829552215417</v>
      </c>
      <c r="U9317" s="31">
        <v>-5.4171914438781874</v>
      </c>
      <c r="V9317" s="31">
        <v>-4.5797071871945336</v>
      </c>
      <c r="W9317" s="31">
        <v>-3.71709840281037</v>
      </c>
      <c r="X9317" s="31">
        <v>-2.8286113548946807</v>
      </c>
      <c r="Y9317" s="31">
        <v>-1.9134696955415214</v>
      </c>
      <c r="Z9317" s="31">
        <v>-0.970873786407767</v>
      </c>
    </row>
    <row r="9318" spans="2:26" x14ac:dyDescent="0.2">
      <c r="B9318">
        <v>9202</v>
      </c>
      <c r="C9318" s="31">
        <v>123.55622645595324</v>
      </c>
      <c r="D9318" s="31">
        <v>-16.443608385676846</v>
      </c>
      <c r="E9318" s="31">
        <v>-15.936916637247149</v>
      </c>
      <c r="F9318" s="31">
        <v>42.713479041532146</v>
      </c>
      <c r="G9318" s="31">
        <v>-14.877474860455504</v>
      </c>
      <c r="H9318" s="31">
        <v>-14.323799106269169</v>
      </c>
      <c r="I9318" s="31">
        <v>-13.753513079457244</v>
      </c>
      <c r="J9318" s="31">
        <v>-13.166118471840962</v>
      </c>
      <c r="K9318" s="31">
        <v>-12.561102025996192</v>
      </c>
      <c r="L9318" s="31">
        <v>-11.937935086776077</v>
      </c>
      <c r="M9318" s="31">
        <v>-11.296073139379359</v>
      </c>
      <c r="N9318" s="31">
        <v>-10.634955333560741</v>
      </c>
      <c r="O9318" s="31">
        <v>-9.9540039935675644</v>
      </c>
      <c r="P9318" s="31">
        <v>-9.2526241133745923</v>
      </c>
      <c r="Q9318" s="31">
        <v>-8.53020283677583</v>
      </c>
      <c r="R9318" s="31">
        <v>-7.7861089218791051</v>
      </c>
      <c r="S9318" s="31">
        <v>-7.0196921895354771</v>
      </c>
      <c r="T9318" s="31">
        <v>-6.2302829552215417</v>
      </c>
      <c r="U9318" s="31">
        <v>-5.4171914438781874</v>
      </c>
      <c r="V9318" s="31">
        <v>-4.5797071871945336</v>
      </c>
      <c r="W9318" s="31">
        <v>-3.71709840281037</v>
      </c>
      <c r="X9318" s="31">
        <v>-2.8286113548946807</v>
      </c>
      <c r="Y9318" s="31">
        <v>-1.9134696955415214</v>
      </c>
      <c r="Z9318" s="31">
        <v>-0.970873786407767</v>
      </c>
    </row>
    <row r="9319" spans="2:26" x14ac:dyDescent="0.2">
      <c r="B9319">
        <v>9203</v>
      </c>
      <c r="C9319" s="31">
        <v>-16.935542122016354</v>
      </c>
      <c r="D9319" s="31">
        <v>76.209479593332674</v>
      </c>
      <c r="E9319" s="31">
        <v>88.876010491363033</v>
      </c>
      <c r="F9319" s="31">
        <v>-15.415024136364567</v>
      </c>
      <c r="G9319" s="31">
        <v>14.382530134925977</v>
      </c>
      <c r="H9319" s="31">
        <v>-14.323799106269169</v>
      </c>
      <c r="I9319" s="31">
        <v>29.534791619926775</v>
      </c>
      <c r="J9319" s="31">
        <v>-13.166118471840962</v>
      </c>
      <c r="K9319" s="31">
        <v>-12.561102025996192</v>
      </c>
      <c r="L9319" s="31">
        <v>108.84024932442125</v>
      </c>
      <c r="M9319" s="31">
        <v>75.154829862937916</v>
      </c>
      <c r="N9319" s="31">
        <v>-10.634955333560741</v>
      </c>
      <c r="O9319" s="31">
        <v>-9.9540039935675644</v>
      </c>
      <c r="P9319" s="31">
        <v>-9.2526241133745923</v>
      </c>
      <c r="Q9319" s="31">
        <v>-8.53020283677583</v>
      </c>
      <c r="R9319" s="31">
        <v>-7.7861089218791051</v>
      </c>
      <c r="S9319" s="31">
        <v>-7.0196921895354771</v>
      </c>
      <c r="T9319" s="31">
        <v>-6.2302829552215417</v>
      </c>
      <c r="U9319" s="31">
        <v>-5.4171914438781874</v>
      </c>
      <c r="V9319" s="31">
        <v>-4.5797071871945336</v>
      </c>
      <c r="W9319" s="31">
        <v>-3.71709840281037</v>
      </c>
      <c r="X9319" s="31">
        <v>-2.8286113548946807</v>
      </c>
      <c r="Y9319" s="31">
        <v>-1.9134696955415214</v>
      </c>
      <c r="Z9319" s="31">
        <v>-0.970873786407767</v>
      </c>
    </row>
    <row r="9320" spans="2:26" x14ac:dyDescent="0.2">
      <c r="B9320">
        <v>9204</v>
      </c>
      <c r="C9320" s="31">
        <v>-16.935542122016354</v>
      </c>
      <c r="D9320" s="31">
        <v>-16.443608385676846</v>
      </c>
      <c r="E9320" s="31">
        <v>48.190028794248235</v>
      </c>
      <c r="F9320" s="31">
        <v>78.610488351852908</v>
      </c>
      <c r="G9320" s="31">
        <v>41.530708133863598</v>
      </c>
      <c r="H9320" s="31">
        <v>-14.323799106269169</v>
      </c>
      <c r="I9320" s="31">
        <v>-13.753513079457244</v>
      </c>
      <c r="J9320" s="31">
        <v>36.649905601103548</v>
      </c>
      <c r="K9320" s="31">
        <v>-12.561102025996192</v>
      </c>
      <c r="L9320" s="31">
        <v>-11.937935086776077</v>
      </c>
      <c r="M9320" s="31">
        <v>-11.296073139379359</v>
      </c>
      <c r="N9320" s="31">
        <v>-10.634955333560741</v>
      </c>
      <c r="O9320" s="31">
        <v>-9.9540039935675644</v>
      </c>
      <c r="P9320" s="31">
        <v>-9.2526241133745923</v>
      </c>
      <c r="Q9320" s="31">
        <v>30.726389171900319</v>
      </c>
      <c r="R9320" s="31">
        <v>-7.7861089218791051</v>
      </c>
      <c r="S9320" s="31">
        <v>-7.0196921895354771</v>
      </c>
      <c r="T9320" s="31">
        <v>130.62636033308331</v>
      </c>
      <c r="U9320" s="31">
        <v>-5.4171914438781874</v>
      </c>
      <c r="V9320" s="31">
        <v>-4.5797071871945336</v>
      </c>
      <c r="W9320" s="31">
        <v>-3.71709840281037</v>
      </c>
      <c r="X9320" s="31">
        <v>-2.8286113548946807</v>
      </c>
      <c r="Y9320" s="31">
        <v>-1.9134696955415214</v>
      </c>
      <c r="Z9320" s="31">
        <v>-0.970873786407767</v>
      </c>
    </row>
    <row r="9321" spans="2:26" x14ac:dyDescent="0.2">
      <c r="B9321">
        <v>9205</v>
      </c>
      <c r="C9321" s="31">
        <v>-0.62807090546172761</v>
      </c>
      <c r="D9321" s="31">
        <v>-16.443608385676846</v>
      </c>
      <c r="E9321" s="31">
        <v>69.008030244813071</v>
      </c>
      <c r="F9321" s="31">
        <v>-2.8734156191380618</v>
      </c>
      <c r="G9321" s="31">
        <v>-14.877474860455504</v>
      </c>
      <c r="H9321" s="31">
        <v>-14.323799106269169</v>
      </c>
      <c r="I9321" s="31">
        <v>60.861185199643906</v>
      </c>
      <c r="J9321" s="31">
        <v>-13.166118471840962</v>
      </c>
      <c r="K9321" s="31">
        <v>-12.561102025996192</v>
      </c>
      <c r="L9321" s="31">
        <v>-11.937935086776077</v>
      </c>
      <c r="M9321" s="31">
        <v>-11.296073139379359</v>
      </c>
      <c r="N9321" s="31">
        <v>-10.634955333560741</v>
      </c>
      <c r="O9321" s="31">
        <v>-9.9540039935675644</v>
      </c>
      <c r="P9321" s="31">
        <v>-9.2526241133745923</v>
      </c>
      <c r="Q9321" s="31">
        <v>-8.53020283677583</v>
      </c>
      <c r="R9321" s="31">
        <v>-7.7861089218791051</v>
      </c>
      <c r="S9321" s="31">
        <v>-7.0196921895354771</v>
      </c>
      <c r="T9321" s="31">
        <v>80.524244187598072</v>
      </c>
      <c r="U9321" s="31">
        <v>-5.4171914438781874</v>
      </c>
      <c r="V9321" s="31">
        <v>-4.5797071871945336</v>
      </c>
      <c r="W9321" s="31">
        <v>-3.71709840281037</v>
      </c>
      <c r="X9321" s="31">
        <v>-2.8286113548946807</v>
      </c>
      <c r="Y9321" s="31">
        <v>-1.9134696955415214</v>
      </c>
      <c r="Z9321" s="31">
        <v>-0.970873786407767</v>
      </c>
    </row>
    <row r="9322" spans="2:26" x14ac:dyDescent="0.2">
      <c r="B9322">
        <v>9206</v>
      </c>
      <c r="C9322" s="31">
        <v>-16.935542122016354</v>
      </c>
      <c r="D9322" s="31">
        <v>-16.443608385676846</v>
      </c>
      <c r="E9322" s="31">
        <v>-15.936916637247149</v>
      </c>
      <c r="F9322" s="31">
        <v>-15.415024136364567</v>
      </c>
      <c r="G9322" s="31">
        <v>-14.877474860455504</v>
      </c>
      <c r="H9322" s="31">
        <v>88.774431318986856</v>
      </c>
      <c r="I9322" s="31">
        <v>35.651968829109954</v>
      </c>
      <c r="J9322" s="31">
        <v>-13.166118471840962</v>
      </c>
      <c r="K9322" s="31">
        <v>-12.561102025996192</v>
      </c>
      <c r="L9322" s="31">
        <v>-11.937935086776077</v>
      </c>
      <c r="M9322" s="31">
        <v>-11.296073139379359</v>
      </c>
      <c r="N9322" s="31">
        <v>157.43424998643968</v>
      </c>
      <c r="O9322" s="31">
        <v>-9.9540039935675644</v>
      </c>
      <c r="P9322" s="31">
        <v>-9.2526241133745923</v>
      </c>
      <c r="Q9322" s="31">
        <v>-8.53020283677583</v>
      </c>
      <c r="R9322" s="31">
        <v>-7.7861089218791051</v>
      </c>
      <c r="S9322" s="31">
        <v>67.899450514007484</v>
      </c>
      <c r="T9322" s="31">
        <v>-6.2302829552215417</v>
      </c>
      <c r="U9322" s="31">
        <v>-5.4171914438781874</v>
      </c>
      <c r="V9322" s="31">
        <v>-4.5797071871945336</v>
      </c>
      <c r="W9322" s="31">
        <v>-3.71709840281037</v>
      </c>
      <c r="X9322" s="31">
        <v>-2.8286113548946807</v>
      </c>
      <c r="Y9322" s="31">
        <v>-1.9134696955415214</v>
      </c>
      <c r="Z9322" s="31">
        <v>-0.970873786407767</v>
      </c>
    </row>
    <row r="9323" spans="2:26" x14ac:dyDescent="0.2">
      <c r="B9323">
        <v>9207</v>
      </c>
      <c r="C9323" s="31">
        <v>135.93332141651271</v>
      </c>
      <c r="D9323" s="31">
        <v>-16.443608385676846</v>
      </c>
      <c r="E9323" s="31">
        <v>-15.936916637247149</v>
      </c>
      <c r="F9323" s="31">
        <v>60.349863913089038</v>
      </c>
      <c r="G9323" s="31">
        <v>-14.877474860455504</v>
      </c>
      <c r="H9323" s="31">
        <v>-14.323799106269169</v>
      </c>
      <c r="I9323" s="31">
        <v>167.73823731222265</v>
      </c>
      <c r="J9323" s="31">
        <v>-13.166118471840962</v>
      </c>
      <c r="K9323" s="31">
        <v>-12.561102025996192</v>
      </c>
      <c r="L9323" s="31">
        <v>-11.937935086776077</v>
      </c>
      <c r="M9323" s="31">
        <v>-11.296073139379359</v>
      </c>
      <c r="N9323" s="31">
        <v>-10.634955333560741</v>
      </c>
      <c r="O9323" s="31">
        <v>84.221068291778892</v>
      </c>
      <c r="P9323" s="31">
        <v>-9.2526241133745923</v>
      </c>
      <c r="Q9323" s="31">
        <v>-8.53020283677583</v>
      </c>
      <c r="R9323" s="31">
        <v>-7.7861089218791051</v>
      </c>
      <c r="S9323" s="31">
        <v>-7.0196921895354771</v>
      </c>
      <c r="T9323" s="31">
        <v>-6.2302829552215417</v>
      </c>
      <c r="U9323" s="31">
        <v>171.30745759879096</v>
      </c>
      <c r="V9323" s="31">
        <v>-4.5797071871945336</v>
      </c>
      <c r="W9323" s="31">
        <v>-3.71709840281037</v>
      </c>
      <c r="X9323" s="31">
        <v>-2.8286113548946807</v>
      </c>
      <c r="Y9323" s="31">
        <v>-1.9134696955415214</v>
      </c>
      <c r="Z9323" s="31">
        <v>-0.970873786407767</v>
      </c>
    </row>
    <row r="9324" spans="2:26" x14ac:dyDescent="0.2">
      <c r="B9324">
        <v>9208</v>
      </c>
      <c r="C9324" s="31">
        <v>-16.935542122016354</v>
      </c>
      <c r="D9324" s="31">
        <v>41.365178527512434</v>
      </c>
      <c r="E9324" s="31">
        <v>-15.936916637247149</v>
      </c>
      <c r="F9324" s="31">
        <v>-15.415024136364567</v>
      </c>
      <c r="G9324" s="31">
        <v>-14.877474860455504</v>
      </c>
      <c r="H9324" s="31">
        <v>-14.323799106269169</v>
      </c>
      <c r="I9324" s="31">
        <v>-13.753513079457244</v>
      </c>
      <c r="J9324" s="31">
        <v>-13.166118471840962</v>
      </c>
      <c r="K9324" s="31">
        <v>-12.561102025996192</v>
      </c>
      <c r="L9324" s="31">
        <v>-11.937935086776077</v>
      </c>
      <c r="M9324" s="31">
        <v>-11.296073139379359</v>
      </c>
      <c r="N9324" s="31">
        <v>-10.634955333560741</v>
      </c>
      <c r="O9324" s="31">
        <v>-9.9540039935675644</v>
      </c>
      <c r="P9324" s="31">
        <v>-9.2526241133745923</v>
      </c>
      <c r="Q9324" s="31">
        <v>-8.53020283677583</v>
      </c>
      <c r="R9324" s="31">
        <v>-7.7861089218791051</v>
      </c>
      <c r="S9324" s="31">
        <v>-7.0196921895354771</v>
      </c>
      <c r="T9324" s="31">
        <v>-6.2302829552215417</v>
      </c>
      <c r="U9324" s="31">
        <v>-5.4171914438781874</v>
      </c>
      <c r="V9324" s="31">
        <v>-4.5797071871945336</v>
      </c>
      <c r="W9324" s="31">
        <v>-3.71709840281037</v>
      </c>
      <c r="X9324" s="31">
        <v>-2.8286113548946807</v>
      </c>
      <c r="Y9324" s="31">
        <v>-1.9134696955415214</v>
      </c>
      <c r="Z9324" s="31">
        <v>-0.970873786407767</v>
      </c>
    </row>
    <row r="9325" spans="2:26" x14ac:dyDescent="0.2">
      <c r="B9325">
        <v>9209</v>
      </c>
      <c r="C9325" s="31">
        <v>-16.935542122016354</v>
      </c>
      <c r="D9325" s="31">
        <v>90.318181808328035</v>
      </c>
      <c r="E9325" s="31">
        <v>66.189905746359841</v>
      </c>
      <c r="F9325" s="31">
        <v>-15.415024136364567</v>
      </c>
      <c r="G9325" s="31">
        <v>-14.877474860455504</v>
      </c>
      <c r="H9325" s="31">
        <v>187.80800491547197</v>
      </c>
      <c r="I9325" s="31">
        <v>244.35849084456481</v>
      </c>
      <c r="J9325" s="31">
        <v>-13.166118471840962</v>
      </c>
      <c r="K9325" s="31">
        <v>-12.561102025996192</v>
      </c>
      <c r="L9325" s="31">
        <v>26.129437151661204</v>
      </c>
      <c r="M9325" s="31">
        <v>-11.296073139379359</v>
      </c>
      <c r="N9325" s="31">
        <v>-10.634955333560741</v>
      </c>
      <c r="O9325" s="31">
        <v>-9.9540039935675644</v>
      </c>
      <c r="P9325" s="31">
        <v>-9.2526241133745923</v>
      </c>
      <c r="Q9325" s="31">
        <v>-8.53020283677583</v>
      </c>
      <c r="R9325" s="31">
        <v>-7.7861089218791051</v>
      </c>
      <c r="S9325" s="31">
        <v>-7.0196921895354771</v>
      </c>
      <c r="T9325" s="31">
        <v>22.446731819800664</v>
      </c>
      <c r="U9325" s="31">
        <v>-5.4171914438781874</v>
      </c>
      <c r="V9325" s="31">
        <v>-4.5797071871945336</v>
      </c>
      <c r="W9325" s="31">
        <v>-3.71709840281037</v>
      </c>
      <c r="X9325" s="31">
        <v>-2.8286113548946807</v>
      </c>
      <c r="Y9325" s="31">
        <v>-1.9134696955415214</v>
      </c>
      <c r="Z9325" s="31">
        <v>-0.970873786407767</v>
      </c>
    </row>
    <row r="9326" spans="2:26" x14ac:dyDescent="0.2">
      <c r="B9326">
        <v>9210</v>
      </c>
      <c r="C9326" s="31">
        <v>-16.935542122016354</v>
      </c>
      <c r="D9326" s="31">
        <v>81.425778954732451</v>
      </c>
      <c r="E9326" s="31">
        <v>-15.936916637247149</v>
      </c>
      <c r="F9326" s="31">
        <v>45.936400767371616</v>
      </c>
      <c r="G9326" s="31">
        <v>-14.877474860455504</v>
      </c>
      <c r="H9326" s="31">
        <v>-14.323799106269169</v>
      </c>
      <c r="I9326" s="31">
        <v>-13.753513079457244</v>
      </c>
      <c r="J9326" s="31">
        <v>-13.166118471840962</v>
      </c>
      <c r="K9326" s="31">
        <v>-12.561102025996192</v>
      </c>
      <c r="L9326" s="31">
        <v>-11.937935086776077</v>
      </c>
      <c r="M9326" s="31">
        <v>-11.296073139379359</v>
      </c>
      <c r="N9326" s="31">
        <v>83.002415753300383</v>
      </c>
      <c r="O9326" s="31">
        <v>-9.9540039935675644</v>
      </c>
      <c r="P9326" s="31">
        <v>-9.2526241133745923</v>
      </c>
      <c r="Q9326" s="31">
        <v>-8.53020283677583</v>
      </c>
      <c r="R9326" s="31">
        <v>-7.7861089218791051</v>
      </c>
      <c r="S9326" s="31">
        <v>-7.0196921895354771</v>
      </c>
      <c r="T9326" s="31">
        <v>-6.2302829552215417</v>
      </c>
      <c r="U9326" s="31">
        <v>-5.4171914438781874</v>
      </c>
      <c r="V9326" s="31">
        <v>-4.5797071871945336</v>
      </c>
      <c r="W9326" s="31">
        <v>-3.71709840281037</v>
      </c>
      <c r="X9326" s="31">
        <v>-2.8286113548946807</v>
      </c>
      <c r="Y9326" s="31">
        <v>-1.9134696955415214</v>
      </c>
      <c r="Z9326" s="31">
        <v>-0.970873786407767</v>
      </c>
    </row>
    <row r="9327" spans="2:26" x14ac:dyDescent="0.2">
      <c r="B9327">
        <v>9211</v>
      </c>
      <c r="C9327" s="31">
        <v>17.595960879753964</v>
      </c>
      <c r="D9327" s="31">
        <v>21.336780627215418</v>
      </c>
      <c r="E9327" s="31">
        <v>23.866833960310341</v>
      </c>
      <c r="F9327" s="31">
        <v>40.036758167758563</v>
      </c>
      <c r="G9327" s="31">
        <v>-14.877474860455504</v>
      </c>
      <c r="H9327" s="31">
        <v>-14.323799106269169</v>
      </c>
      <c r="I9327" s="31">
        <v>30.933819104989894</v>
      </c>
      <c r="J9327" s="31">
        <v>-13.166118471840962</v>
      </c>
      <c r="K9327" s="31">
        <v>-12.561102025996192</v>
      </c>
      <c r="L9327" s="31">
        <v>-11.937935086776077</v>
      </c>
      <c r="M9327" s="31">
        <v>-11.296073139379359</v>
      </c>
      <c r="N9327" s="31">
        <v>-10.634955333560741</v>
      </c>
      <c r="O9327" s="31">
        <v>-9.9540039935675644</v>
      </c>
      <c r="P9327" s="31">
        <v>-9.2526241133745923</v>
      </c>
      <c r="Q9327" s="31">
        <v>-8.53020283677583</v>
      </c>
      <c r="R9327" s="31">
        <v>-7.7861089218791051</v>
      </c>
      <c r="S9327" s="31">
        <v>111.81159310621905</v>
      </c>
      <c r="T9327" s="31">
        <v>-6.2302829552215417</v>
      </c>
      <c r="U9327" s="31">
        <v>-5.4171914438781874</v>
      </c>
      <c r="V9327" s="31">
        <v>-4.5797071871945336</v>
      </c>
      <c r="W9327" s="31">
        <v>-3.71709840281037</v>
      </c>
      <c r="X9327" s="31">
        <v>-2.8286113548946807</v>
      </c>
      <c r="Y9327" s="31">
        <v>-1.9134696955415214</v>
      </c>
      <c r="Z9327" s="31">
        <v>-0.970873786407767</v>
      </c>
    </row>
    <row r="9328" spans="2:26" x14ac:dyDescent="0.2">
      <c r="B9328">
        <v>9212</v>
      </c>
      <c r="C9328" s="31">
        <v>282.76518958650723</v>
      </c>
      <c r="D9328" s="31">
        <v>141.04187407886499</v>
      </c>
      <c r="E9328" s="31">
        <v>-15.936916637247149</v>
      </c>
      <c r="F9328" s="31">
        <v>-15.415024136364567</v>
      </c>
      <c r="G9328" s="31">
        <v>-14.877474860455504</v>
      </c>
      <c r="H9328" s="31">
        <v>-14.323799106269169</v>
      </c>
      <c r="I9328" s="31">
        <v>-13.753513079457244</v>
      </c>
      <c r="J9328" s="31">
        <v>-13.166118471840962</v>
      </c>
      <c r="K9328" s="31">
        <v>-12.561102025996192</v>
      </c>
      <c r="L9328" s="31">
        <v>-11.937935086776077</v>
      </c>
      <c r="M9328" s="31">
        <v>-11.296073139379359</v>
      </c>
      <c r="N9328" s="31">
        <v>-10.634955333560741</v>
      </c>
      <c r="O9328" s="31">
        <v>-9.9540039935675644</v>
      </c>
      <c r="P9328" s="31">
        <v>-9.2526241133745923</v>
      </c>
      <c r="Q9328" s="31">
        <v>-8.53020283677583</v>
      </c>
      <c r="R9328" s="31">
        <v>-7.7861089218791051</v>
      </c>
      <c r="S9328" s="31">
        <v>-7.0196921895354771</v>
      </c>
      <c r="T9328" s="31">
        <v>-6.2302829552215417</v>
      </c>
      <c r="U9328" s="31">
        <v>-5.4171914438781874</v>
      </c>
      <c r="V9328" s="31">
        <v>-4.5797071871945336</v>
      </c>
      <c r="W9328" s="31">
        <v>-3.71709840281037</v>
      </c>
      <c r="X9328" s="31">
        <v>-2.8286113548946807</v>
      </c>
      <c r="Y9328" s="31">
        <v>-1.9134696955415214</v>
      </c>
      <c r="Z9328" s="31">
        <v>-0.970873786407767</v>
      </c>
    </row>
    <row r="9329" spans="2:26" x14ac:dyDescent="0.2">
      <c r="B9329">
        <v>9213</v>
      </c>
      <c r="C9329" s="31">
        <v>130.74125363696334</v>
      </c>
      <c r="D9329" s="31">
        <v>47.420456004915678</v>
      </c>
      <c r="E9329" s="31">
        <v>24.542200694271006</v>
      </c>
      <c r="F9329" s="31">
        <v>22.696207618868563</v>
      </c>
      <c r="G9329" s="31">
        <v>-14.877474860455504</v>
      </c>
      <c r="H9329" s="31">
        <v>-14.323799106269169</v>
      </c>
      <c r="I9329" s="31">
        <v>-13.753513079457244</v>
      </c>
      <c r="J9329" s="31">
        <v>25.706561754862456</v>
      </c>
      <c r="K9329" s="31">
        <v>-12.561102025996192</v>
      </c>
      <c r="L9329" s="31">
        <v>-11.937935086776077</v>
      </c>
      <c r="M9329" s="31">
        <v>63.230691175005539</v>
      </c>
      <c r="N9329" s="31">
        <v>-10.634955333560741</v>
      </c>
      <c r="O9329" s="31">
        <v>98.162314017391097</v>
      </c>
      <c r="P9329" s="31">
        <v>84.729193829039716</v>
      </c>
      <c r="Q9329" s="31">
        <v>-8.53020283677583</v>
      </c>
      <c r="R9329" s="31">
        <v>-7.7861089218791051</v>
      </c>
      <c r="S9329" s="31">
        <v>110.14176548698286</v>
      </c>
      <c r="T9329" s="31">
        <v>-6.2302829552215417</v>
      </c>
      <c r="U9329" s="31">
        <v>-5.4171914438781874</v>
      </c>
      <c r="V9329" s="31">
        <v>-4.5797071871945336</v>
      </c>
      <c r="W9329" s="31">
        <v>-3.71709840281037</v>
      </c>
      <c r="X9329" s="31">
        <v>-2.8286113548946807</v>
      </c>
      <c r="Y9329" s="31">
        <v>-1.9134696955415214</v>
      </c>
      <c r="Z9329" s="31">
        <v>-0.970873786407767</v>
      </c>
    </row>
    <row r="9330" spans="2:26" x14ac:dyDescent="0.2">
      <c r="B9330">
        <v>9214</v>
      </c>
      <c r="C9330" s="31">
        <v>-16.935542122016354</v>
      </c>
      <c r="D9330" s="31">
        <v>-16.443608385676846</v>
      </c>
      <c r="E9330" s="31">
        <v>-15.936916637247149</v>
      </c>
      <c r="F9330" s="31">
        <v>-15.415024136364567</v>
      </c>
      <c r="G9330" s="31">
        <v>-14.877474860455504</v>
      </c>
      <c r="H9330" s="31">
        <v>-14.323799106269169</v>
      </c>
      <c r="I9330" s="31">
        <v>-13.753513079457244</v>
      </c>
      <c r="J9330" s="31">
        <v>-13.166118471840962</v>
      </c>
      <c r="K9330" s="31">
        <v>-12.561102025996192</v>
      </c>
      <c r="L9330" s="31">
        <v>-11.937935086776077</v>
      </c>
      <c r="M9330" s="31">
        <v>-11.296073139379359</v>
      </c>
      <c r="N9330" s="31">
        <v>-10.634955333560741</v>
      </c>
      <c r="O9330" s="31">
        <v>-9.9540039935675644</v>
      </c>
      <c r="P9330" s="31">
        <v>-9.2526241133745923</v>
      </c>
      <c r="Q9330" s="31">
        <v>-8.53020283677583</v>
      </c>
      <c r="R9330" s="31">
        <v>-7.7861089218791051</v>
      </c>
      <c r="S9330" s="31">
        <v>-7.0196921895354771</v>
      </c>
      <c r="T9330" s="31">
        <v>-6.2302829552215417</v>
      </c>
      <c r="U9330" s="31">
        <v>-5.4171914438781874</v>
      </c>
      <c r="V9330" s="31">
        <v>-4.5797071871945336</v>
      </c>
      <c r="W9330" s="31">
        <v>-3.71709840281037</v>
      </c>
      <c r="X9330" s="31">
        <v>-2.8286113548946807</v>
      </c>
      <c r="Y9330" s="31">
        <v>119.83448563964946</v>
      </c>
      <c r="Z9330" s="31">
        <v>-0.970873786407767</v>
      </c>
    </row>
    <row r="9331" spans="2:26" x14ac:dyDescent="0.2">
      <c r="B9331">
        <v>9215</v>
      </c>
      <c r="C9331" s="31">
        <v>-16.935542122016354</v>
      </c>
      <c r="D9331" s="31">
        <v>42.6797405561598</v>
      </c>
      <c r="E9331" s="31">
        <v>-15.936916637247149</v>
      </c>
      <c r="F9331" s="31">
        <v>65.460286517271314</v>
      </c>
      <c r="G9331" s="31">
        <v>-14.877474860455504</v>
      </c>
      <c r="H9331" s="31">
        <v>-14.323799106269169</v>
      </c>
      <c r="I9331" s="31">
        <v>-13.753513079457244</v>
      </c>
      <c r="J9331" s="31">
        <v>-13.166118471840962</v>
      </c>
      <c r="K9331" s="31">
        <v>-12.561102025996192</v>
      </c>
      <c r="L9331" s="31">
        <v>25.454953152443071</v>
      </c>
      <c r="M9331" s="31">
        <v>275.24314997518383</v>
      </c>
      <c r="N9331" s="31">
        <v>-10.634955333560741</v>
      </c>
      <c r="O9331" s="31">
        <v>-9.9540039935675644</v>
      </c>
      <c r="P9331" s="31">
        <v>-9.2526241133745923</v>
      </c>
      <c r="Q9331" s="31">
        <v>-8.53020283677583</v>
      </c>
      <c r="R9331" s="31">
        <v>29.751860531096387</v>
      </c>
      <c r="S9331" s="31">
        <v>-7.0196921895354771</v>
      </c>
      <c r="T9331" s="31">
        <v>-6.2302829552215417</v>
      </c>
      <c r="U9331" s="31">
        <v>-5.4171914438781874</v>
      </c>
      <c r="V9331" s="31">
        <v>-4.5797071871945336</v>
      </c>
      <c r="W9331" s="31">
        <v>-3.71709840281037</v>
      </c>
      <c r="X9331" s="31">
        <v>-2.8286113548946807</v>
      </c>
      <c r="Y9331" s="31">
        <v>-1.9134696955415214</v>
      </c>
      <c r="Z9331" s="31">
        <v>-0.970873786407767</v>
      </c>
    </row>
    <row r="9332" spans="2:26" x14ac:dyDescent="0.2">
      <c r="B9332">
        <v>9216</v>
      </c>
      <c r="C9332" s="31">
        <v>39.77394103811109</v>
      </c>
      <c r="D9332" s="31">
        <v>-16.443608385676846</v>
      </c>
      <c r="E9332" s="31">
        <v>-15.936916637247149</v>
      </c>
      <c r="F9332" s="31">
        <v>39.233084878887546</v>
      </c>
      <c r="G9332" s="31">
        <v>236.77310656562562</v>
      </c>
      <c r="H9332" s="31">
        <v>159.34000666290314</v>
      </c>
      <c r="I9332" s="31">
        <v>-13.753513079457244</v>
      </c>
      <c r="J9332" s="31">
        <v>13.452070769399651</v>
      </c>
      <c r="K9332" s="31">
        <v>-12.561102025996192</v>
      </c>
      <c r="L9332" s="31">
        <v>-11.937935086776077</v>
      </c>
      <c r="M9332" s="31">
        <v>-11.296073139379359</v>
      </c>
      <c r="N9332" s="31">
        <v>-10.634955333560741</v>
      </c>
      <c r="O9332" s="31">
        <v>-9.9540039935675644</v>
      </c>
      <c r="P9332" s="31">
        <v>-9.2526241133745923</v>
      </c>
      <c r="Q9332" s="31">
        <v>-8.53020283677583</v>
      </c>
      <c r="R9332" s="31">
        <v>-7.7861089218791051</v>
      </c>
      <c r="S9332" s="31">
        <v>-7.0196921895354771</v>
      </c>
      <c r="T9332" s="31">
        <v>-6.2302829552215417</v>
      </c>
      <c r="U9332" s="31">
        <v>-5.4171914438781874</v>
      </c>
      <c r="V9332" s="31">
        <v>-4.5797071871945336</v>
      </c>
      <c r="W9332" s="31">
        <v>-3.71709840281037</v>
      </c>
      <c r="X9332" s="31">
        <v>-2.8286113548946807</v>
      </c>
      <c r="Y9332" s="31">
        <v>-1.9134696955415214</v>
      </c>
      <c r="Z9332" s="31">
        <v>-0.970873786407767</v>
      </c>
    </row>
    <row r="9333" spans="2:26" x14ac:dyDescent="0.2">
      <c r="B9333">
        <v>9217</v>
      </c>
      <c r="C9333" s="31">
        <v>174.93674999833345</v>
      </c>
      <c r="D9333" s="31">
        <v>38.528200504874398</v>
      </c>
      <c r="E9333" s="31">
        <v>-15.936916637247149</v>
      </c>
      <c r="F9333" s="31">
        <v>21.684080192276454</v>
      </c>
      <c r="G9333" s="31">
        <v>10.199843892303912</v>
      </c>
      <c r="H9333" s="31">
        <v>49.670125812323747</v>
      </c>
      <c r="I9333" s="31">
        <v>-13.753513079457244</v>
      </c>
      <c r="J9333" s="31">
        <v>47.019634453072108</v>
      </c>
      <c r="K9333" s="31">
        <v>-12.561102025996192</v>
      </c>
      <c r="L9333" s="31">
        <v>-11.937935086776077</v>
      </c>
      <c r="M9333" s="31">
        <v>27.113342151038754</v>
      </c>
      <c r="N9333" s="31">
        <v>-10.634955333560741</v>
      </c>
      <c r="O9333" s="31">
        <v>-9.9540039935675644</v>
      </c>
      <c r="P9333" s="31">
        <v>-9.2526241133745923</v>
      </c>
      <c r="Q9333" s="31">
        <v>-8.53020283677583</v>
      </c>
      <c r="R9333" s="31">
        <v>-7.7861089218791051</v>
      </c>
      <c r="S9333" s="31">
        <v>103.30787388179229</v>
      </c>
      <c r="T9333" s="31">
        <v>-6.2302829552215417</v>
      </c>
      <c r="U9333" s="31">
        <v>-5.4171914438781874</v>
      </c>
      <c r="V9333" s="31">
        <v>-4.5797071871945336</v>
      </c>
      <c r="W9333" s="31">
        <v>-3.71709840281037</v>
      </c>
      <c r="X9333" s="31">
        <v>-2.8286113548946807</v>
      </c>
      <c r="Y9333" s="31">
        <v>-1.9134696955415214</v>
      </c>
      <c r="Z9333" s="31">
        <v>-0.970873786407767</v>
      </c>
    </row>
    <row r="9334" spans="2:26" x14ac:dyDescent="0.2">
      <c r="B9334">
        <v>9218</v>
      </c>
      <c r="C9334" s="31">
        <v>24.780981208755001</v>
      </c>
      <c r="D9334" s="31">
        <v>-16.443608385676846</v>
      </c>
      <c r="E9334" s="31">
        <v>-15.936916637247149</v>
      </c>
      <c r="F9334" s="31">
        <v>-15.415024136364567</v>
      </c>
      <c r="G9334" s="31">
        <v>109.4427426981908</v>
      </c>
      <c r="H9334" s="31">
        <v>-14.323799106269169</v>
      </c>
      <c r="I9334" s="31">
        <v>-13.753513079457244</v>
      </c>
      <c r="J9334" s="31">
        <v>-13.166118471840962</v>
      </c>
      <c r="K9334" s="31">
        <v>74.49852720294686</v>
      </c>
      <c r="L9334" s="31">
        <v>-11.937935086776077</v>
      </c>
      <c r="M9334" s="31">
        <v>-11.296073139379359</v>
      </c>
      <c r="N9334" s="31">
        <v>-10.634955333560741</v>
      </c>
      <c r="O9334" s="31">
        <v>-9.9540039935675644</v>
      </c>
      <c r="P9334" s="31">
        <v>-9.2526241133745923</v>
      </c>
      <c r="Q9334" s="31">
        <v>-8.53020283677583</v>
      </c>
      <c r="R9334" s="31">
        <v>-7.7861089218791051</v>
      </c>
      <c r="S9334" s="31">
        <v>-7.0196921895354771</v>
      </c>
      <c r="T9334" s="31">
        <v>-6.2302829552215417</v>
      </c>
      <c r="U9334" s="31">
        <v>-5.4171914438781874</v>
      </c>
      <c r="V9334" s="31">
        <v>-4.5797071871945336</v>
      </c>
      <c r="W9334" s="31">
        <v>-3.71709840281037</v>
      </c>
      <c r="X9334" s="31">
        <v>-2.8286113548946807</v>
      </c>
      <c r="Y9334" s="31">
        <v>-1.9134696955415214</v>
      </c>
      <c r="Z9334" s="31">
        <v>-0.970873786407767</v>
      </c>
    </row>
    <row r="9335" spans="2:26" x14ac:dyDescent="0.2">
      <c r="B9335">
        <v>9219</v>
      </c>
      <c r="C9335" s="31">
        <v>-16.935542122016354</v>
      </c>
      <c r="D9335" s="31">
        <v>-16.443608385676846</v>
      </c>
      <c r="E9335" s="31">
        <v>-15.936916637247149</v>
      </c>
      <c r="F9335" s="31">
        <v>40.863333169842534</v>
      </c>
      <c r="G9335" s="31">
        <v>-14.877474860455504</v>
      </c>
      <c r="H9335" s="31">
        <v>-14.323799106269169</v>
      </c>
      <c r="I9335" s="31">
        <v>72.962806711482273</v>
      </c>
      <c r="J9335" s="31">
        <v>33.814024834775317</v>
      </c>
      <c r="K9335" s="31">
        <v>-12.561102025996192</v>
      </c>
      <c r="L9335" s="31">
        <v>-11.937935086776077</v>
      </c>
      <c r="M9335" s="31">
        <v>-11.296073139379359</v>
      </c>
      <c r="N9335" s="31">
        <v>87.91629887010329</v>
      </c>
      <c r="O9335" s="31">
        <v>-9.9540039935675644</v>
      </c>
      <c r="P9335" s="31">
        <v>-9.2526241133745923</v>
      </c>
      <c r="Q9335" s="31">
        <v>-8.53020283677583</v>
      </c>
      <c r="R9335" s="31">
        <v>-7.7861089218791051</v>
      </c>
      <c r="S9335" s="31">
        <v>-7.0196921895354771</v>
      </c>
      <c r="T9335" s="31">
        <v>-6.2302829552215417</v>
      </c>
      <c r="U9335" s="31">
        <v>-5.4171914438781874</v>
      </c>
      <c r="V9335" s="31">
        <v>-4.5797071871945336</v>
      </c>
      <c r="W9335" s="31">
        <v>-3.71709840281037</v>
      </c>
      <c r="X9335" s="31">
        <v>-2.8286113548946807</v>
      </c>
      <c r="Y9335" s="31">
        <v>-1.9134696955415214</v>
      </c>
      <c r="Z9335" s="31">
        <v>-0.970873786407767</v>
      </c>
    </row>
    <row r="9336" spans="2:26" x14ac:dyDescent="0.2">
      <c r="B9336">
        <v>9220</v>
      </c>
      <c r="C9336" s="31">
        <v>-16.935542122016354</v>
      </c>
      <c r="D9336" s="31">
        <v>-16.443608385676846</v>
      </c>
      <c r="E9336" s="31">
        <v>112.13398230158425</v>
      </c>
      <c r="F9336" s="31">
        <v>-15.415024136364567</v>
      </c>
      <c r="G9336" s="31">
        <v>-14.877474860455504</v>
      </c>
      <c r="H9336" s="31">
        <v>-14.323799106269169</v>
      </c>
      <c r="I9336" s="31">
        <v>-13.753513079457244</v>
      </c>
      <c r="J9336" s="31">
        <v>19.29483160273379</v>
      </c>
      <c r="K9336" s="31">
        <v>-12.561102025996192</v>
      </c>
      <c r="L9336" s="31">
        <v>54.488491059175345</v>
      </c>
      <c r="M9336" s="31">
        <v>-11.296073139379359</v>
      </c>
      <c r="N9336" s="31">
        <v>-10.634955333560741</v>
      </c>
      <c r="O9336" s="31">
        <v>-9.9540039935675644</v>
      </c>
      <c r="P9336" s="31">
        <v>-9.2526241133745923</v>
      </c>
      <c r="Q9336" s="31">
        <v>-8.53020283677583</v>
      </c>
      <c r="R9336" s="31">
        <v>-7.7861089218791051</v>
      </c>
      <c r="S9336" s="31">
        <v>-7.0196921895354771</v>
      </c>
      <c r="T9336" s="31">
        <v>-6.2302829552215417</v>
      </c>
      <c r="U9336" s="31">
        <v>-5.4171914438781874</v>
      </c>
      <c r="V9336" s="31">
        <v>-4.5797071871945336</v>
      </c>
      <c r="W9336" s="31">
        <v>-3.71709840281037</v>
      </c>
      <c r="X9336" s="31">
        <v>-2.8286113548946807</v>
      </c>
      <c r="Y9336" s="31">
        <v>-1.9134696955415214</v>
      </c>
      <c r="Z9336" s="31">
        <v>-0.970873786407767</v>
      </c>
    </row>
    <row r="9337" spans="2:26" x14ac:dyDescent="0.2">
      <c r="B9337">
        <v>9221</v>
      </c>
      <c r="C9337" s="31">
        <v>-16.935542122016354</v>
      </c>
      <c r="D9337" s="31">
        <v>24.643544852964901</v>
      </c>
      <c r="E9337" s="31">
        <v>-15.936916637247149</v>
      </c>
      <c r="F9337" s="31">
        <v>35.191087308904507</v>
      </c>
      <c r="G9337" s="31">
        <v>-14.877474860455504</v>
      </c>
      <c r="H9337" s="31">
        <v>40.313591833470035</v>
      </c>
      <c r="I9337" s="31">
        <v>-13.753513079457244</v>
      </c>
      <c r="J9337" s="31">
        <v>-13.166118471840962</v>
      </c>
      <c r="K9337" s="31">
        <v>26.954950832788064</v>
      </c>
      <c r="L9337" s="31">
        <v>-11.937935086776077</v>
      </c>
      <c r="M9337" s="31">
        <v>93.292664712524129</v>
      </c>
      <c r="N9337" s="31">
        <v>34.037988209288876</v>
      </c>
      <c r="O9337" s="31">
        <v>40.925882448628833</v>
      </c>
      <c r="P9337" s="31">
        <v>-9.2526241133745923</v>
      </c>
      <c r="Q9337" s="31">
        <v>-8.53020283677583</v>
      </c>
      <c r="R9337" s="31">
        <v>20.715425177223391</v>
      </c>
      <c r="S9337" s="31">
        <v>-7.0196921895354771</v>
      </c>
      <c r="T9337" s="31">
        <v>-6.2302829552215417</v>
      </c>
      <c r="U9337" s="31">
        <v>-5.4171914438781874</v>
      </c>
      <c r="V9337" s="31">
        <v>-4.5797071871945336</v>
      </c>
      <c r="W9337" s="31">
        <v>-3.71709840281037</v>
      </c>
      <c r="X9337" s="31">
        <v>-2.8286113548946807</v>
      </c>
      <c r="Y9337" s="31">
        <v>-1.9134696955415214</v>
      </c>
      <c r="Z9337" s="31">
        <v>-0.970873786407767</v>
      </c>
    </row>
    <row r="9338" spans="2:26" x14ac:dyDescent="0.2">
      <c r="B9338">
        <v>9222</v>
      </c>
      <c r="C9338" s="31">
        <v>-16.935542122016354</v>
      </c>
      <c r="D9338" s="31">
        <v>-16.443608385676846</v>
      </c>
      <c r="E9338" s="31">
        <v>29.123949060250094</v>
      </c>
      <c r="F9338" s="31">
        <v>-15.415024136364567</v>
      </c>
      <c r="G9338" s="31">
        <v>-14.877474860455504</v>
      </c>
      <c r="H9338" s="31">
        <v>61.26176862642027</v>
      </c>
      <c r="I9338" s="31">
        <v>18.886417132367789</v>
      </c>
      <c r="J9338" s="31">
        <v>-13.166118471840962</v>
      </c>
      <c r="K9338" s="31">
        <v>-12.561102025996192</v>
      </c>
      <c r="L9338" s="31">
        <v>27.036874701948424</v>
      </c>
      <c r="M9338" s="31">
        <v>45.090130969632192</v>
      </c>
      <c r="N9338" s="31">
        <v>-10.634955333560741</v>
      </c>
      <c r="O9338" s="31">
        <v>-9.9540039935675644</v>
      </c>
      <c r="P9338" s="31">
        <v>-9.2526241133745923</v>
      </c>
      <c r="Q9338" s="31">
        <v>-8.53020283677583</v>
      </c>
      <c r="R9338" s="31">
        <v>-7.7861089218791051</v>
      </c>
      <c r="S9338" s="31">
        <v>110.93936665782232</v>
      </c>
      <c r="T9338" s="31">
        <v>-6.2302829552215417</v>
      </c>
      <c r="U9338" s="31">
        <v>-5.4171914438781874</v>
      </c>
      <c r="V9338" s="31">
        <v>-4.5797071871945336</v>
      </c>
      <c r="W9338" s="31">
        <v>-3.71709840281037</v>
      </c>
      <c r="X9338" s="31">
        <v>-2.8286113548946807</v>
      </c>
      <c r="Y9338" s="31">
        <v>-1.9134696955415214</v>
      </c>
      <c r="Z9338" s="31">
        <v>-0.970873786407767</v>
      </c>
    </row>
    <row r="9339" spans="2:26" x14ac:dyDescent="0.2">
      <c r="B9339">
        <v>9223</v>
      </c>
      <c r="C9339" s="31">
        <v>228.96984575324535</v>
      </c>
      <c r="D9339" s="31">
        <v>-16.443608385676846</v>
      </c>
      <c r="E9339" s="31">
        <v>75.06409838013316</v>
      </c>
      <c r="F9339" s="31">
        <v>-15.415024136364567</v>
      </c>
      <c r="G9339" s="31">
        <v>124.10658859644234</v>
      </c>
      <c r="H9339" s="31">
        <v>-14.323799106269169</v>
      </c>
      <c r="I9339" s="31">
        <v>-13.753513079457244</v>
      </c>
      <c r="J9339" s="31">
        <v>-13.166118471840962</v>
      </c>
      <c r="K9339" s="31">
        <v>-12.561102025996192</v>
      </c>
      <c r="L9339" s="31">
        <v>-11.937935086776077</v>
      </c>
      <c r="M9339" s="31">
        <v>33.584413478138664</v>
      </c>
      <c r="N9339" s="31">
        <v>-10.634955333560741</v>
      </c>
      <c r="O9339" s="31">
        <v>-9.9540039935675644</v>
      </c>
      <c r="P9339" s="31">
        <v>-9.2526241133745923</v>
      </c>
      <c r="Q9339" s="31">
        <v>-8.53020283677583</v>
      </c>
      <c r="R9339" s="31">
        <v>-7.7861089218791051</v>
      </c>
      <c r="S9339" s="31">
        <v>-7.0196921895354771</v>
      </c>
      <c r="T9339" s="31">
        <v>-6.2302829552215417</v>
      </c>
      <c r="U9339" s="31">
        <v>-5.4171914438781874</v>
      </c>
      <c r="V9339" s="31">
        <v>-4.5797071871945336</v>
      </c>
      <c r="W9339" s="31">
        <v>-3.71709840281037</v>
      </c>
      <c r="X9339" s="31">
        <v>-2.8286113548946807</v>
      </c>
      <c r="Y9339" s="31">
        <v>-1.9134696955415214</v>
      </c>
      <c r="Z9339" s="31">
        <v>-0.970873786407767</v>
      </c>
    </row>
    <row r="9340" spans="2:26" x14ac:dyDescent="0.2">
      <c r="B9340">
        <v>9224</v>
      </c>
      <c r="C9340" s="31">
        <v>48.654908321849781</v>
      </c>
      <c r="D9340" s="31">
        <v>88.667009006609049</v>
      </c>
      <c r="E9340" s="31">
        <v>-15.936916637247149</v>
      </c>
      <c r="F9340" s="31">
        <v>31.426325611664844</v>
      </c>
      <c r="G9340" s="31">
        <v>-14.877474860455504</v>
      </c>
      <c r="H9340" s="31">
        <v>-14.323799106269169</v>
      </c>
      <c r="I9340" s="31">
        <v>-13.753513079457244</v>
      </c>
      <c r="J9340" s="31">
        <v>-13.166118471840962</v>
      </c>
      <c r="K9340" s="31">
        <v>-12.561102025996192</v>
      </c>
      <c r="L9340" s="31">
        <v>19.148541416157602</v>
      </c>
      <c r="M9340" s="31">
        <v>-11.296073139379359</v>
      </c>
      <c r="N9340" s="31">
        <v>-10.634955333560741</v>
      </c>
      <c r="O9340" s="31">
        <v>45.929789286450202</v>
      </c>
      <c r="P9340" s="31">
        <v>-9.2526241133745923</v>
      </c>
      <c r="Q9340" s="31">
        <v>-8.53020283677583</v>
      </c>
      <c r="R9340" s="31">
        <v>-7.7861089218791051</v>
      </c>
      <c r="S9340" s="31">
        <v>32.209708841197539</v>
      </c>
      <c r="T9340" s="31">
        <v>-6.2302829552215417</v>
      </c>
      <c r="U9340" s="31">
        <v>16.501065203441211</v>
      </c>
      <c r="V9340" s="31">
        <v>-4.5797071871945336</v>
      </c>
      <c r="W9340" s="31">
        <v>-3.71709840281037</v>
      </c>
      <c r="X9340" s="31">
        <v>-2.8286113548946807</v>
      </c>
      <c r="Y9340" s="31">
        <v>-1.9134696955415214</v>
      </c>
      <c r="Z9340" s="31">
        <v>-0.970873786407767</v>
      </c>
    </row>
    <row r="9341" spans="2:26" x14ac:dyDescent="0.2">
      <c r="B9341">
        <v>9225</v>
      </c>
      <c r="C9341" s="31">
        <v>-16.935542122016354</v>
      </c>
      <c r="D9341" s="31">
        <v>-16.443608385676846</v>
      </c>
      <c r="E9341" s="31">
        <v>-15.936916637247149</v>
      </c>
      <c r="F9341" s="31">
        <v>-15.415024136364567</v>
      </c>
      <c r="G9341" s="31">
        <v>-14.877474860455504</v>
      </c>
      <c r="H9341" s="31">
        <v>35.225810883991159</v>
      </c>
      <c r="I9341" s="31">
        <v>-13.753513079457244</v>
      </c>
      <c r="J9341" s="31">
        <v>-13.166118471840962</v>
      </c>
      <c r="K9341" s="31">
        <v>-12.561102025996192</v>
      </c>
      <c r="L9341" s="31">
        <v>-11.937935086776077</v>
      </c>
      <c r="M9341" s="31">
        <v>-11.296073139379359</v>
      </c>
      <c r="N9341" s="31">
        <v>-10.634955333560741</v>
      </c>
      <c r="O9341" s="31">
        <v>65.528003860568376</v>
      </c>
      <c r="P9341" s="31">
        <v>-9.2526241133745923</v>
      </c>
      <c r="Q9341" s="31">
        <v>50.472157223104787</v>
      </c>
      <c r="R9341" s="31">
        <v>-7.7861089218791051</v>
      </c>
      <c r="S9341" s="31">
        <v>-7.0196921895354771</v>
      </c>
      <c r="T9341" s="31">
        <v>-6.2302829552215417</v>
      </c>
      <c r="U9341" s="31">
        <v>-5.4171914438781874</v>
      </c>
      <c r="V9341" s="31">
        <v>-4.5797071871945336</v>
      </c>
      <c r="W9341" s="31">
        <v>-3.71709840281037</v>
      </c>
      <c r="X9341" s="31">
        <v>-2.8286113548946807</v>
      </c>
      <c r="Y9341" s="31">
        <v>-1.9134696955415214</v>
      </c>
      <c r="Z9341" s="31">
        <v>-0.970873786407767</v>
      </c>
    </row>
    <row r="9342" spans="2:26" x14ac:dyDescent="0.2">
      <c r="B9342">
        <v>9226</v>
      </c>
      <c r="C9342" s="31">
        <v>-16.935542122016354</v>
      </c>
      <c r="D9342" s="31">
        <v>-16.443608385676846</v>
      </c>
      <c r="E9342" s="31">
        <v>46.850662549105103</v>
      </c>
      <c r="F9342" s="31">
        <v>60.381669922417011</v>
      </c>
      <c r="G9342" s="31">
        <v>-14.877474860455504</v>
      </c>
      <c r="H9342" s="31">
        <v>-14.323799106269169</v>
      </c>
      <c r="I9342" s="31">
        <v>-13.753513079457244</v>
      </c>
      <c r="J9342" s="31">
        <v>-13.166118471840962</v>
      </c>
      <c r="K9342" s="31">
        <v>-12.561102025996192</v>
      </c>
      <c r="L9342" s="31">
        <v>-11.937935086776077</v>
      </c>
      <c r="M9342" s="31">
        <v>25.441903947521428</v>
      </c>
      <c r="N9342" s="31">
        <v>-10.634955333560741</v>
      </c>
      <c r="O9342" s="31">
        <v>-9.9540039935675644</v>
      </c>
      <c r="P9342" s="31">
        <v>-9.2526241133745923</v>
      </c>
      <c r="Q9342" s="31">
        <v>-8.53020283677583</v>
      </c>
      <c r="R9342" s="31">
        <v>-7.7861089218791051</v>
      </c>
      <c r="S9342" s="31">
        <v>123.601406957804</v>
      </c>
      <c r="T9342" s="31">
        <v>-6.2302829552215417</v>
      </c>
      <c r="U9342" s="31">
        <v>-5.4171914438781874</v>
      </c>
      <c r="V9342" s="31">
        <v>-4.5797071871945336</v>
      </c>
      <c r="W9342" s="31">
        <v>-3.71709840281037</v>
      </c>
      <c r="X9342" s="31">
        <v>-2.8286113548946807</v>
      </c>
      <c r="Y9342" s="31">
        <v>-1.9134696955415214</v>
      </c>
      <c r="Z9342" s="31">
        <v>-0.970873786407767</v>
      </c>
    </row>
    <row r="9343" spans="2:26" x14ac:dyDescent="0.2">
      <c r="B9343">
        <v>9227</v>
      </c>
      <c r="C9343" s="31">
        <v>194.3213497545606</v>
      </c>
      <c r="D9343" s="31">
        <v>35.624889645357385</v>
      </c>
      <c r="E9343" s="31">
        <v>93.231856521780742</v>
      </c>
      <c r="F9343" s="31">
        <v>119.44677813783278</v>
      </c>
      <c r="G9343" s="31">
        <v>-14.877474860455504</v>
      </c>
      <c r="H9343" s="31">
        <v>-14.323799106269169</v>
      </c>
      <c r="I9343" s="31">
        <v>-13.753513079457244</v>
      </c>
      <c r="J9343" s="31">
        <v>-13.166118471840962</v>
      </c>
      <c r="K9343" s="31">
        <v>-12.561102025996192</v>
      </c>
      <c r="L9343" s="31">
        <v>-11.937935086776077</v>
      </c>
      <c r="M9343" s="31">
        <v>-11.296073139379359</v>
      </c>
      <c r="N9343" s="31">
        <v>54.043785793343652</v>
      </c>
      <c r="O9343" s="31">
        <v>-9.9540039935675644</v>
      </c>
      <c r="P9343" s="31">
        <v>-9.2526241133745923</v>
      </c>
      <c r="Q9343" s="31">
        <v>-8.53020283677583</v>
      </c>
      <c r="R9343" s="31">
        <v>-7.7861089218791051</v>
      </c>
      <c r="S9343" s="31">
        <v>-7.0196921895354771</v>
      </c>
      <c r="T9343" s="31">
        <v>-6.2302829552215417</v>
      </c>
      <c r="U9343" s="31">
        <v>-5.4171914438781874</v>
      </c>
      <c r="V9343" s="31">
        <v>-4.5797071871945336</v>
      </c>
      <c r="W9343" s="31">
        <v>-3.71709840281037</v>
      </c>
      <c r="X9343" s="31">
        <v>-2.8286113548946807</v>
      </c>
      <c r="Y9343" s="31">
        <v>-1.9134696955415214</v>
      </c>
      <c r="Z9343" s="31">
        <v>-0.970873786407767</v>
      </c>
    </row>
    <row r="9344" spans="2:26" x14ac:dyDescent="0.2">
      <c r="B9344">
        <v>9228</v>
      </c>
      <c r="C9344" s="31">
        <v>83.041772961942513</v>
      </c>
      <c r="D9344" s="31">
        <v>-16.443608385676846</v>
      </c>
      <c r="E9344" s="31">
        <v>537.17013623484047</v>
      </c>
      <c r="F9344" s="31">
        <v>64.433508073257116</v>
      </c>
      <c r="G9344" s="31">
        <v>-14.877474860455504</v>
      </c>
      <c r="H9344" s="31">
        <v>-14.323799106269169</v>
      </c>
      <c r="I9344" s="31">
        <v>-13.753513079457244</v>
      </c>
      <c r="J9344" s="31">
        <v>-13.166118471840962</v>
      </c>
      <c r="K9344" s="31">
        <v>-12.561102025996192</v>
      </c>
      <c r="L9344" s="31">
        <v>-11.937935086776077</v>
      </c>
      <c r="M9344" s="31">
        <v>-11.296073139379359</v>
      </c>
      <c r="N9344" s="31">
        <v>-10.634955333560741</v>
      </c>
      <c r="O9344" s="31">
        <v>-9.9540039935675644</v>
      </c>
      <c r="P9344" s="31">
        <v>-9.2526241133745923</v>
      </c>
      <c r="Q9344" s="31">
        <v>-8.53020283677583</v>
      </c>
      <c r="R9344" s="31">
        <v>-7.7861089218791051</v>
      </c>
      <c r="S9344" s="31">
        <v>-7.0196921895354771</v>
      </c>
      <c r="T9344" s="31">
        <v>-6.2302829552215417</v>
      </c>
      <c r="U9344" s="31">
        <v>-5.4171914438781874</v>
      </c>
      <c r="V9344" s="31">
        <v>-4.5797071871945336</v>
      </c>
      <c r="W9344" s="31">
        <v>-3.71709840281037</v>
      </c>
      <c r="X9344" s="31">
        <v>-2.8286113548946807</v>
      </c>
      <c r="Y9344" s="31">
        <v>-1.9134696955415214</v>
      </c>
      <c r="Z9344" s="31">
        <v>-0.970873786407767</v>
      </c>
    </row>
    <row r="9345" spans="2:26" x14ac:dyDescent="0.2">
      <c r="B9345">
        <v>9229</v>
      </c>
      <c r="C9345" s="31">
        <v>37.240465038266976</v>
      </c>
      <c r="D9345" s="31">
        <v>-16.443608385676846</v>
      </c>
      <c r="E9345" s="31">
        <v>-15.936916637247149</v>
      </c>
      <c r="F9345" s="31">
        <v>-15.415024136364567</v>
      </c>
      <c r="G9345" s="31">
        <v>-14.877474860455504</v>
      </c>
      <c r="H9345" s="31">
        <v>72.803732468785242</v>
      </c>
      <c r="I9345" s="31">
        <v>-13.753513079457244</v>
      </c>
      <c r="J9345" s="31">
        <v>-13.166118471840962</v>
      </c>
      <c r="K9345" s="31">
        <v>-12.561102025996192</v>
      </c>
      <c r="L9345" s="31">
        <v>-11.937935086776077</v>
      </c>
      <c r="M9345" s="31">
        <v>-11.296073139379359</v>
      </c>
      <c r="N9345" s="31">
        <v>-10.634955333560741</v>
      </c>
      <c r="O9345" s="31">
        <v>-9.9540039935675644</v>
      </c>
      <c r="P9345" s="31">
        <v>-9.2526241133745923</v>
      </c>
      <c r="Q9345" s="31">
        <v>-8.53020283677583</v>
      </c>
      <c r="R9345" s="31">
        <v>-7.7861089218791051</v>
      </c>
      <c r="S9345" s="31">
        <v>-7.0196921895354771</v>
      </c>
      <c r="T9345" s="31">
        <v>-6.2302829552215417</v>
      </c>
      <c r="U9345" s="31">
        <v>-5.4171914438781874</v>
      </c>
      <c r="V9345" s="31">
        <v>172.22603641630755</v>
      </c>
      <c r="W9345" s="31">
        <v>-3.71709840281037</v>
      </c>
      <c r="X9345" s="31">
        <v>-2.8286113548946807</v>
      </c>
      <c r="Y9345" s="31">
        <v>-1.9134696955415214</v>
      </c>
      <c r="Z9345" s="31">
        <v>-0.970873786407767</v>
      </c>
    </row>
    <row r="9346" spans="2:26" x14ac:dyDescent="0.2">
      <c r="B9346">
        <v>9230</v>
      </c>
      <c r="C9346" s="31">
        <v>-16.935542122016354</v>
      </c>
      <c r="D9346" s="31">
        <v>-16.443608385676846</v>
      </c>
      <c r="E9346" s="31">
        <v>112.74267669219589</v>
      </c>
      <c r="F9346" s="31">
        <v>-15.415024136364567</v>
      </c>
      <c r="G9346" s="31">
        <v>-14.877474860455504</v>
      </c>
      <c r="H9346" s="31">
        <v>-14.323799106269169</v>
      </c>
      <c r="I9346" s="31">
        <v>-13.753513079457244</v>
      </c>
      <c r="J9346" s="31">
        <v>102.52724148147119</v>
      </c>
      <c r="K9346" s="31">
        <v>-12.561102025996192</v>
      </c>
      <c r="L9346" s="31">
        <v>-11.937935086776077</v>
      </c>
      <c r="M9346" s="31">
        <v>-11.296073139379359</v>
      </c>
      <c r="N9346" s="31">
        <v>103.94651414410107</v>
      </c>
      <c r="O9346" s="31">
        <v>-9.9540039935675644</v>
      </c>
      <c r="P9346" s="31">
        <v>-9.2526241133745923</v>
      </c>
      <c r="Q9346" s="31">
        <v>-8.53020283677583</v>
      </c>
      <c r="R9346" s="31">
        <v>-7.7861089218791051</v>
      </c>
      <c r="S9346" s="31">
        <v>-7.0196921895354771</v>
      </c>
      <c r="T9346" s="31">
        <v>-6.2302829552215417</v>
      </c>
      <c r="U9346" s="31">
        <v>-5.4171914438781874</v>
      </c>
      <c r="V9346" s="31">
        <v>-4.5797071871945336</v>
      </c>
      <c r="W9346" s="31">
        <v>-3.71709840281037</v>
      </c>
      <c r="X9346" s="31">
        <v>-2.8286113548946807</v>
      </c>
      <c r="Y9346" s="31">
        <v>-1.9134696955415214</v>
      </c>
      <c r="Z9346" s="31">
        <v>-0.970873786407767</v>
      </c>
    </row>
    <row r="9347" spans="2:26" x14ac:dyDescent="0.2">
      <c r="B9347">
        <v>9231</v>
      </c>
      <c r="C9347" s="31">
        <v>76.213470303854677</v>
      </c>
      <c r="D9347" s="31">
        <v>27.857432109854173</v>
      </c>
      <c r="E9347" s="31">
        <v>48.946874161846729</v>
      </c>
      <c r="F9347" s="31">
        <v>-15.415024136364567</v>
      </c>
      <c r="G9347" s="31">
        <v>-14.877474860455504</v>
      </c>
      <c r="H9347" s="31">
        <v>131.74281168298</v>
      </c>
      <c r="I9347" s="31">
        <v>-13.753513079457244</v>
      </c>
      <c r="J9347" s="31">
        <v>-13.166118471840962</v>
      </c>
      <c r="K9347" s="31">
        <v>176.89361363030176</v>
      </c>
      <c r="L9347" s="31">
        <v>-11.937935086776077</v>
      </c>
      <c r="M9347" s="31">
        <v>-11.296073139379359</v>
      </c>
      <c r="N9347" s="31">
        <v>-10.634955333560741</v>
      </c>
      <c r="O9347" s="31">
        <v>-9.9540039935675644</v>
      </c>
      <c r="P9347" s="31">
        <v>-9.2526241133745923</v>
      </c>
      <c r="Q9347" s="31">
        <v>-8.53020283677583</v>
      </c>
      <c r="R9347" s="31">
        <v>-7.7861089218791051</v>
      </c>
      <c r="S9347" s="31">
        <v>-7.0196921895354771</v>
      </c>
      <c r="T9347" s="31">
        <v>-6.2302829552215417</v>
      </c>
      <c r="U9347" s="31">
        <v>-5.4171914438781874</v>
      </c>
      <c r="V9347" s="31">
        <v>-4.5797071871945336</v>
      </c>
      <c r="W9347" s="31">
        <v>-3.71709840281037</v>
      </c>
      <c r="X9347" s="31">
        <v>-2.8286113548946807</v>
      </c>
      <c r="Y9347" s="31">
        <v>-1.9134696955415214</v>
      </c>
      <c r="Z9347" s="31">
        <v>-0.970873786407767</v>
      </c>
    </row>
    <row r="9348" spans="2:26" x14ac:dyDescent="0.2">
      <c r="B9348">
        <v>9232</v>
      </c>
      <c r="C9348" s="31">
        <v>30.259547770883803</v>
      </c>
      <c r="D9348" s="31">
        <v>-16.443608385676846</v>
      </c>
      <c r="E9348" s="31">
        <v>-15.936916637247149</v>
      </c>
      <c r="F9348" s="31">
        <v>-15.415024136364567</v>
      </c>
      <c r="G9348" s="31">
        <v>-14.877474860455504</v>
      </c>
      <c r="H9348" s="31">
        <v>-14.323799106269169</v>
      </c>
      <c r="I9348" s="31">
        <v>-13.753513079457244</v>
      </c>
      <c r="J9348" s="31">
        <v>-13.166118471840962</v>
      </c>
      <c r="K9348" s="31">
        <v>-12.561102025996192</v>
      </c>
      <c r="L9348" s="31">
        <v>-11.937935086776077</v>
      </c>
      <c r="M9348" s="31">
        <v>-11.296073139379359</v>
      </c>
      <c r="N9348" s="31">
        <v>-10.634955333560741</v>
      </c>
      <c r="O9348" s="31">
        <v>-9.9540039935675644</v>
      </c>
      <c r="P9348" s="31">
        <v>-9.2526241133745923</v>
      </c>
      <c r="Q9348" s="31">
        <v>44.744819223827555</v>
      </c>
      <c r="R9348" s="31">
        <v>-7.7861089218791051</v>
      </c>
      <c r="S9348" s="31">
        <v>-7.0196921895354771</v>
      </c>
      <c r="T9348" s="31">
        <v>-6.2302829552215417</v>
      </c>
      <c r="U9348" s="31">
        <v>-5.4171914438781874</v>
      </c>
      <c r="V9348" s="31">
        <v>-4.5797071871945336</v>
      </c>
      <c r="W9348" s="31">
        <v>-3.71709840281037</v>
      </c>
      <c r="X9348" s="31">
        <v>-2.8286113548946807</v>
      </c>
      <c r="Y9348" s="31">
        <v>-1.9134696955415214</v>
      </c>
      <c r="Z9348" s="31">
        <v>-0.970873786407767</v>
      </c>
    </row>
    <row r="9349" spans="2:26" x14ac:dyDescent="0.2">
      <c r="B9349">
        <v>9233</v>
      </c>
      <c r="C9349" s="31">
        <v>-16.935542122016354</v>
      </c>
      <c r="D9349" s="31">
        <v>81.77404401771139</v>
      </c>
      <c r="E9349" s="31">
        <v>-15.936916637247149</v>
      </c>
      <c r="F9349" s="31">
        <v>-15.415024136364567</v>
      </c>
      <c r="G9349" s="31">
        <v>-14.877474860455504</v>
      </c>
      <c r="H9349" s="31">
        <v>-14.323799106269169</v>
      </c>
      <c r="I9349" s="31">
        <v>-13.753513079457244</v>
      </c>
      <c r="J9349" s="31">
        <v>84.090649335224597</v>
      </c>
      <c r="K9349" s="31">
        <v>17.394364474198149</v>
      </c>
      <c r="L9349" s="31">
        <v>-11.937935086776077</v>
      </c>
      <c r="M9349" s="31">
        <v>-11.296073139379359</v>
      </c>
      <c r="N9349" s="31">
        <v>-10.634955333560741</v>
      </c>
      <c r="O9349" s="31">
        <v>-9.9540039935675644</v>
      </c>
      <c r="P9349" s="31">
        <v>-9.2526241133745923</v>
      </c>
      <c r="Q9349" s="31">
        <v>-8.53020283677583</v>
      </c>
      <c r="R9349" s="31">
        <v>-7.7861089218791051</v>
      </c>
      <c r="S9349" s="31">
        <v>-7.0196921895354771</v>
      </c>
      <c r="T9349" s="31">
        <v>-6.2302829552215417</v>
      </c>
      <c r="U9349" s="31">
        <v>-5.4171914438781874</v>
      </c>
      <c r="V9349" s="31">
        <v>-4.5797071871945336</v>
      </c>
      <c r="W9349" s="31">
        <v>-3.71709840281037</v>
      </c>
      <c r="X9349" s="31">
        <v>-2.8286113548946807</v>
      </c>
      <c r="Y9349" s="31">
        <v>-1.9134696955415214</v>
      </c>
      <c r="Z9349" s="31">
        <v>-0.970873786407767</v>
      </c>
    </row>
    <row r="9350" spans="2:26" x14ac:dyDescent="0.2">
      <c r="B9350">
        <v>9234</v>
      </c>
      <c r="C9350" s="31">
        <v>-16.935542122016354</v>
      </c>
      <c r="D9350" s="31">
        <v>-16.443608385676846</v>
      </c>
      <c r="E9350" s="31">
        <v>47.022819515543667</v>
      </c>
      <c r="F9350" s="31">
        <v>-15.415024136364567</v>
      </c>
      <c r="G9350" s="31">
        <v>-14.877474860455504</v>
      </c>
      <c r="H9350" s="31">
        <v>-14.323799106269169</v>
      </c>
      <c r="I9350" s="31">
        <v>36.129700910550476</v>
      </c>
      <c r="J9350" s="31">
        <v>70.407754893113619</v>
      </c>
      <c r="K9350" s="31">
        <v>-12.561102025996192</v>
      </c>
      <c r="L9350" s="31">
        <v>-11.937935086776077</v>
      </c>
      <c r="M9350" s="31">
        <v>-11.296073139379359</v>
      </c>
      <c r="N9350" s="31">
        <v>-10.634955333560741</v>
      </c>
      <c r="O9350" s="31">
        <v>-9.9540039935675644</v>
      </c>
      <c r="P9350" s="31">
        <v>-9.2526241133745923</v>
      </c>
      <c r="Q9350" s="31">
        <v>-8.53020283677583</v>
      </c>
      <c r="R9350" s="31">
        <v>-7.7861089218791051</v>
      </c>
      <c r="S9350" s="31">
        <v>-7.0196921895354771</v>
      </c>
      <c r="T9350" s="31">
        <v>-6.2302829552215417</v>
      </c>
      <c r="U9350" s="31">
        <v>-5.4171914438781874</v>
      </c>
      <c r="V9350" s="31">
        <v>-4.5797071871945336</v>
      </c>
      <c r="W9350" s="31">
        <v>-3.71709840281037</v>
      </c>
      <c r="X9350" s="31">
        <v>-2.8286113548946807</v>
      </c>
      <c r="Y9350" s="31">
        <v>-1.9134696955415214</v>
      </c>
      <c r="Z9350" s="31">
        <v>-0.970873786407767</v>
      </c>
    </row>
    <row r="9351" spans="2:26" x14ac:dyDescent="0.2">
      <c r="B9351">
        <v>9235</v>
      </c>
      <c r="C9351" s="31">
        <v>193.39003022797854</v>
      </c>
      <c r="D9351" s="31">
        <v>57.385248853528587</v>
      </c>
      <c r="E9351" s="31">
        <v>-15.936916637247149</v>
      </c>
      <c r="F9351" s="31">
        <v>-15.415024136364567</v>
      </c>
      <c r="G9351" s="31">
        <v>10.695109531430857</v>
      </c>
      <c r="H9351" s="31">
        <v>-14.323799106269169</v>
      </c>
      <c r="I9351" s="31">
        <v>-13.753513079457244</v>
      </c>
      <c r="J9351" s="31">
        <v>-13.166118471840962</v>
      </c>
      <c r="K9351" s="31">
        <v>-12.561102025996192</v>
      </c>
      <c r="L9351" s="31">
        <v>-11.937935086776077</v>
      </c>
      <c r="M9351" s="31">
        <v>-11.296073139379359</v>
      </c>
      <c r="N9351" s="31">
        <v>-10.634955333560741</v>
      </c>
      <c r="O9351" s="31">
        <v>72.30141031021391</v>
      </c>
      <c r="P9351" s="31">
        <v>-9.2526241133745923</v>
      </c>
      <c r="Q9351" s="31">
        <v>85.182398735387324</v>
      </c>
      <c r="R9351" s="31">
        <v>-7.7861089218791051</v>
      </c>
      <c r="S9351" s="31">
        <v>-7.0196921895354771</v>
      </c>
      <c r="T9351" s="31">
        <v>-6.2302829552215417</v>
      </c>
      <c r="U9351" s="31">
        <v>-5.4171914438781874</v>
      </c>
      <c r="V9351" s="31">
        <v>-4.5797071871945336</v>
      </c>
      <c r="W9351" s="31">
        <v>-3.71709840281037</v>
      </c>
      <c r="X9351" s="31">
        <v>-2.8286113548946807</v>
      </c>
      <c r="Y9351" s="31">
        <v>-1.9134696955415214</v>
      </c>
      <c r="Z9351" s="31">
        <v>-0.970873786407767</v>
      </c>
    </row>
    <row r="9352" spans="2:26" x14ac:dyDescent="0.2">
      <c r="B9352">
        <v>9236</v>
      </c>
      <c r="C9352" s="31">
        <v>-16.935542122016354</v>
      </c>
      <c r="D9352" s="31">
        <v>87.014370269074035</v>
      </c>
      <c r="E9352" s="31">
        <v>-15.936916637247149</v>
      </c>
      <c r="F9352" s="31">
        <v>-15.415024136364567</v>
      </c>
      <c r="G9352" s="31">
        <v>-14.877474860455504</v>
      </c>
      <c r="H9352" s="31">
        <v>-14.323799106269169</v>
      </c>
      <c r="I9352" s="31">
        <v>64.017917679431335</v>
      </c>
      <c r="J9352" s="31">
        <v>-13.166118471840962</v>
      </c>
      <c r="K9352" s="31">
        <v>-12.561102025996192</v>
      </c>
      <c r="L9352" s="31">
        <v>-11.937935086776077</v>
      </c>
      <c r="M9352" s="31">
        <v>-11.296073139379359</v>
      </c>
      <c r="N9352" s="31">
        <v>93.651847844202294</v>
      </c>
      <c r="O9352" s="31">
        <v>-9.9540039935675644</v>
      </c>
      <c r="P9352" s="31">
        <v>-9.2526241133745923</v>
      </c>
      <c r="Q9352" s="31">
        <v>-8.53020283677583</v>
      </c>
      <c r="R9352" s="31">
        <v>157.81376627649189</v>
      </c>
      <c r="S9352" s="31">
        <v>-7.0196921895354771</v>
      </c>
      <c r="T9352" s="31">
        <v>-6.2302829552215417</v>
      </c>
      <c r="U9352" s="31">
        <v>-5.4171914438781874</v>
      </c>
      <c r="V9352" s="31">
        <v>-4.5797071871945336</v>
      </c>
      <c r="W9352" s="31">
        <v>-3.71709840281037</v>
      </c>
      <c r="X9352" s="31">
        <v>-2.8286113548946807</v>
      </c>
      <c r="Y9352" s="31">
        <v>-1.9134696955415214</v>
      </c>
      <c r="Z9352" s="31">
        <v>-0.970873786407767</v>
      </c>
    </row>
    <row r="9353" spans="2:26" x14ac:dyDescent="0.2">
      <c r="B9353">
        <v>9237</v>
      </c>
      <c r="C9353" s="31">
        <v>-16.935542122016354</v>
      </c>
      <c r="D9353" s="31">
        <v>-16.443608385676846</v>
      </c>
      <c r="E9353" s="31">
        <v>-15.936916637247149</v>
      </c>
      <c r="F9353" s="31">
        <v>-15.415024136364567</v>
      </c>
      <c r="G9353" s="31">
        <v>-14.877474860455504</v>
      </c>
      <c r="H9353" s="31">
        <v>-14.323799106269169</v>
      </c>
      <c r="I9353" s="31">
        <v>-13.753513079457244</v>
      </c>
      <c r="J9353" s="31">
        <v>-13.166118471840962</v>
      </c>
      <c r="K9353" s="31">
        <v>69.135819589182447</v>
      </c>
      <c r="L9353" s="31">
        <v>-11.937935086776077</v>
      </c>
      <c r="M9353" s="31">
        <v>-11.296073139379359</v>
      </c>
      <c r="N9353" s="31">
        <v>-10.634955333560741</v>
      </c>
      <c r="O9353" s="31">
        <v>-9.9540039935675644</v>
      </c>
      <c r="P9353" s="31">
        <v>-9.2526241133745923</v>
      </c>
      <c r="Q9353" s="31">
        <v>-8.53020283677583</v>
      </c>
      <c r="R9353" s="31">
        <v>-7.7861089218791051</v>
      </c>
      <c r="S9353" s="31">
        <v>81.76678843018027</v>
      </c>
      <c r="T9353" s="31">
        <v>77.228582476765311</v>
      </c>
      <c r="U9353" s="31">
        <v>-5.4171914438781874</v>
      </c>
      <c r="V9353" s="31">
        <v>-4.5797071871945336</v>
      </c>
      <c r="W9353" s="31">
        <v>-3.71709840281037</v>
      </c>
      <c r="X9353" s="31">
        <v>-2.8286113548946807</v>
      </c>
      <c r="Y9353" s="31">
        <v>-1.9134696955415214</v>
      </c>
      <c r="Z9353" s="31">
        <v>-0.970873786407767</v>
      </c>
    </row>
    <row r="9354" spans="2:26" x14ac:dyDescent="0.2">
      <c r="B9354">
        <v>9238</v>
      </c>
      <c r="C9354" s="31">
        <v>24.705377801601415</v>
      </c>
      <c r="D9354" s="31">
        <v>-16.443608385676846</v>
      </c>
      <c r="E9354" s="31">
        <v>-15.936916637247149</v>
      </c>
      <c r="F9354" s="31">
        <v>136.40306718302398</v>
      </c>
      <c r="G9354" s="31">
        <v>-14.877474860455504</v>
      </c>
      <c r="H9354" s="31">
        <v>-14.323799106269169</v>
      </c>
      <c r="I9354" s="31">
        <v>-13.753513079457244</v>
      </c>
      <c r="J9354" s="31">
        <v>-13.166118471840962</v>
      </c>
      <c r="K9354" s="31">
        <v>-12.561102025996192</v>
      </c>
      <c r="L9354" s="31">
        <v>-11.937935086776077</v>
      </c>
      <c r="M9354" s="31">
        <v>-11.296073139379359</v>
      </c>
      <c r="N9354" s="31">
        <v>-10.634955333560741</v>
      </c>
      <c r="O9354" s="31">
        <v>-9.9540039935675644</v>
      </c>
      <c r="P9354" s="31">
        <v>-9.2526241133745923</v>
      </c>
      <c r="Q9354" s="31">
        <v>-8.53020283677583</v>
      </c>
      <c r="R9354" s="31">
        <v>-7.7861089218791051</v>
      </c>
      <c r="S9354" s="31">
        <v>-7.0196921895354771</v>
      </c>
      <c r="T9354" s="31">
        <v>-6.2302829552215417</v>
      </c>
      <c r="U9354" s="31">
        <v>-5.4171914438781874</v>
      </c>
      <c r="V9354" s="31">
        <v>-4.5797071871945336</v>
      </c>
      <c r="W9354" s="31">
        <v>-3.71709840281037</v>
      </c>
      <c r="X9354" s="31">
        <v>-2.8286113548946807</v>
      </c>
      <c r="Y9354" s="31">
        <v>-1.9134696955415214</v>
      </c>
      <c r="Z9354" s="31">
        <v>-0.970873786407767</v>
      </c>
    </row>
    <row r="9355" spans="2:26" x14ac:dyDescent="0.2">
      <c r="B9355">
        <v>9239</v>
      </c>
      <c r="C9355" s="31">
        <v>64.759698770788432</v>
      </c>
      <c r="D9355" s="31">
        <v>-16.443608385676846</v>
      </c>
      <c r="E9355" s="31">
        <v>-15.936916637247149</v>
      </c>
      <c r="F9355" s="31">
        <v>62.462031305247024</v>
      </c>
      <c r="G9355" s="31">
        <v>112.26480055884788</v>
      </c>
      <c r="H9355" s="31">
        <v>-14.323799106269169</v>
      </c>
      <c r="I9355" s="31">
        <v>-13.753513079457244</v>
      </c>
      <c r="J9355" s="31">
        <v>30.739537105280704</v>
      </c>
      <c r="K9355" s="31">
        <v>-12.561102025996192</v>
      </c>
      <c r="L9355" s="31">
        <v>-11.937935086776077</v>
      </c>
      <c r="M9355" s="31">
        <v>27.117378053530395</v>
      </c>
      <c r="N9355" s="31">
        <v>40.606375150001668</v>
      </c>
      <c r="O9355" s="31">
        <v>-9.9540039935675644</v>
      </c>
      <c r="P9355" s="31">
        <v>145.22396576786352</v>
      </c>
      <c r="Q9355" s="31">
        <v>-8.53020283677583</v>
      </c>
      <c r="R9355" s="31">
        <v>-7.7861089218791051</v>
      </c>
      <c r="S9355" s="31">
        <v>-7.0196921895354771</v>
      </c>
      <c r="T9355" s="31">
        <v>86.41644287601423</v>
      </c>
      <c r="U9355" s="31">
        <v>-5.4171914438781874</v>
      </c>
      <c r="V9355" s="31">
        <v>-4.5797071871945336</v>
      </c>
      <c r="W9355" s="31">
        <v>-3.71709840281037</v>
      </c>
      <c r="X9355" s="31">
        <v>-2.8286113548946807</v>
      </c>
      <c r="Y9355" s="31">
        <v>-1.9134696955415214</v>
      </c>
      <c r="Z9355" s="31">
        <v>-0.970873786407767</v>
      </c>
    </row>
    <row r="9356" spans="2:26" x14ac:dyDescent="0.2">
      <c r="B9356">
        <v>9240</v>
      </c>
      <c r="C9356" s="31">
        <v>26.893347511385983</v>
      </c>
      <c r="D9356" s="31">
        <v>-16.443608385676846</v>
      </c>
      <c r="E9356" s="31">
        <v>32.196790886149117</v>
      </c>
      <c r="F9356" s="31">
        <v>62.29141315144723</v>
      </c>
      <c r="G9356" s="31">
        <v>-14.877474860455504</v>
      </c>
      <c r="H9356" s="31">
        <v>-14.323799106269169</v>
      </c>
      <c r="I9356" s="31">
        <v>-13.753513079457244</v>
      </c>
      <c r="J9356" s="31">
        <v>-13.166118471840962</v>
      </c>
      <c r="K9356" s="31">
        <v>-12.561102025996192</v>
      </c>
      <c r="L9356" s="31">
        <v>99.666859547512274</v>
      </c>
      <c r="M9356" s="31">
        <v>-11.296073139379359</v>
      </c>
      <c r="N9356" s="31">
        <v>157.37365546421609</v>
      </c>
      <c r="O9356" s="31">
        <v>-9.9540039935675644</v>
      </c>
      <c r="P9356" s="31">
        <v>-9.2526241133745923</v>
      </c>
      <c r="Q9356" s="31">
        <v>-8.53020283677583</v>
      </c>
      <c r="R9356" s="31">
        <v>-7.7861089218791051</v>
      </c>
      <c r="S9356" s="31">
        <v>-7.0196921895354771</v>
      </c>
      <c r="T9356" s="31">
        <v>-6.2302829552215417</v>
      </c>
      <c r="U9356" s="31">
        <v>-5.4171914438781874</v>
      </c>
      <c r="V9356" s="31">
        <v>-4.5797071871945336</v>
      </c>
      <c r="W9356" s="31">
        <v>-3.71709840281037</v>
      </c>
      <c r="X9356" s="31">
        <v>-2.8286113548946807</v>
      </c>
      <c r="Y9356" s="31">
        <v>-1.9134696955415214</v>
      </c>
      <c r="Z9356" s="31">
        <v>-0.970873786407767</v>
      </c>
    </row>
    <row r="9357" spans="2:26" x14ac:dyDescent="0.2">
      <c r="B9357">
        <v>9241</v>
      </c>
      <c r="C9357" s="31">
        <v>-16.935542122016354</v>
      </c>
      <c r="D9357" s="31">
        <v>-16.443608385676846</v>
      </c>
      <c r="E9357" s="31">
        <v>45.188482256599144</v>
      </c>
      <c r="F9357" s="31">
        <v>-15.415024136364567</v>
      </c>
      <c r="G9357" s="31">
        <v>-14.877474860455504</v>
      </c>
      <c r="H9357" s="31">
        <v>-14.323799106269169</v>
      </c>
      <c r="I9357" s="31">
        <v>-13.753513079457244</v>
      </c>
      <c r="J9357" s="31">
        <v>22.650081606163837</v>
      </c>
      <c r="K9357" s="31">
        <v>-12.561102025996192</v>
      </c>
      <c r="L9357" s="31">
        <v>-11.937935086776077</v>
      </c>
      <c r="M9357" s="31">
        <v>-11.296073139379359</v>
      </c>
      <c r="N9357" s="31">
        <v>-10.634955333560741</v>
      </c>
      <c r="O9357" s="31">
        <v>30.586096134186096</v>
      </c>
      <c r="P9357" s="31">
        <v>30.370061705532422</v>
      </c>
      <c r="Q9357" s="31">
        <v>-8.53020283677583</v>
      </c>
      <c r="R9357" s="31">
        <v>-7.7861089218791051</v>
      </c>
      <c r="S9357" s="31">
        <v>-7.0196921895354771</v>
      </c>
      <c r="T9357" s="31">
        <v>-6.2302829552215417</v>
      </c>
      <c r="U9357" s="31">
        <v>-5.4171914438781874</v>
      </c>
      <c r="V9357" s="31">
        <v>-4.5797071871945336</v>
      </c>
      <c r="W9357" s="31">
        <v>-3.71709840281037</v>
      </c>
      <c r="X9357" s="31">
        <v>-2.8286113548946807</v>
      </c>
      <c r="Y9357" s="31">
        <v>-1.9134696955415214</v>
      </c>
      <c r="Z9357" s="31">
        <v>-0.970873786407767</v>
      </c>
    </row>
    <row r="9358" spans="2:26" x14ac:dyDescent="0.2">
      <c r="B9358">
        <v>9242</v>
      </c>
      <c r="C9358" s="31">
        <v>-16.935542122016354</v>
      </c>
      <c r="D9358" s="31">
        <v>-16.443608385676846</v>
      </c>
      <c r="E9358" s="31">
        <v>-15.936916637247149</v>
      </c>
      <c r="F9358" s="31">
        <v>-15.415024136364567</v>
      </c>
      <c r="G9358" s="31">
        <v>-14.877474860455504</v>
      </c>
      <c r="H9358" s="31">
        <v>-14.323799106269169</v>
      </c>
      <c r="I9358" s="31">
        <v>-13.753513079457244</v>
      </c>
      <c r="J9358" s="31">
        <v>-13.166118471840962</v>
      </c>
      <c r="K9358" s="31">
        <v>16.727735480606324</v>
      </c>
      <c r="L9358" s="31">
        <v>-11.937935086776077</v>
      </c>
      <c r="M9358" s="31">
        <v>-11.296073139379359</v>
      </c>
      <c r="N9358" s="31">
        <v>255.49014522242857</v>
      </c>
      <c r="O9358" s="31">
        <v>74.31340513666396</v>
      </c>
      <c r="P9358" s="31">
        <v>-9.2526241133745923</v>
      </c>
      <c r="Q9358" s="31">
        <v>135.42712795771877</v>
      </c>
      <c r="R9358" s="31">
        <v>-7.7861089218791051</v>
      </c>
      <c r="S9358" s="31">
        <v>-7.0196921895354771</v>
      </c>
      <c r="T9358" s="31">
        <v>-6.2302829552215417</v>
      </c>
      <c r="U9358" s="31">
        <v>-5.4171914438781874</v>
      </c>
      <c r="V9358" s="31">
        <v>-4.5797071871945336</v>
      </c>
      <c r="W9358" s="31">
        <v>-3.71709840281037</v>
      </c>
      <c r="X9358" s="31">
        <v>-2.8286113548946807</v>
      </c>
      <c r="Y9358" s="31">
        <v>-1.9134696955415214</v>
      </c>
      <c r="Z9358" s="31">
        <v>-0.970873786407767</v>
      </c>
    </row>
    <row r="9359" spans="2:26" x14ac:dyDescent="0.2">
      <c r="B9359">
        <v>9243</v>
      </c>
      <c r="C9359" s="31">
        <v>-16.935542122016354</v>
      </c>
      <c r="D9359" s="31">
        <v>18.682485382811144</v>
      </c>
      <c r="E9359" s="31">
        <v>100.09989334489512</v>
      </c>
      <c r="F9359" s="31">
        <v>-15.415024136364567</v>
      </c>
      <c r="G9359" s="31">
        <v>-14.877474860455504</v>
      </c>
      <c r="H9359" s="31">
        <v>-14.323799106269169</v>
      </c>
      <c r="I9359" s="31">
        <v>-13.753513079457244</v>
      </c>
      <c r="J9359" s="31">
        <v>-13.166118471840962</v>
      </c>
      <c r="K9359" s="31">
        <v>260.2692620345486</v>
      </c>
      <c r="L9359" s="31">
        <v>-11.937935086776077</v>
      </c>
      <c r="M9359" s="31">
        <v>-11.296073139379359</v>
      </c>
      <c r="N9359" s="31">
        <v>-10.634955333560741</v>
      </c>
      <c r="O9359" s="31">
        <v>36.932218436918866</v>
      </c>
      <c r="P9359" s="31">
        <v>-9.2526241133745923</v>
      </c>
      <c r="Q9359" s="31">
        <v>-8.53020283677583</v>
      </c>
      <c r="R9359" s="31">
        <v>-7.7861089218791051</v>
      </c>
      <c r="S9359" s="31">
        <v>192.71994660750906</v>
      </c>
      <c r="T9359" s="31">
        <v>-6.2302829552215417</v>
      </c>
      <c r="U9359" s="31">
        <v>-5.4171914438781874</v>
      </c>
      <c r="V9359" s="31">
        <v>-4.5797071871945336</v>
      </c>
      <c r="W9359" s="31">
        <v>-3.71709840281037</v>
      </c>
      <c r="X9359" s="31">
        <v>-2.8286113548946807</v>
      </c>
      <c r="Y9359" s="31">
        <v>-1.9134696955415214</v>
      </c>
      <c r="Z9359" s="31">
        <v>-0.970873786407767</v>
      </c>
    </row>
    <row r="9360" spans="2:26" x14ac:dyDescent="0.2">
      <c r="B9360">
        <v>9244</v>
      </c>
      <c r="C9360" s="31">
        <v>80.095196019921204</v>
      </c>
      <c r="D9360" s="31">
        <v>-16.443608385676846</v>
      </c>
      <c r="E9360" s="31">
        <v>-15.936916637247149</v>
      </c>
      <c r="F9360" s="31">
        <v>4.7013555225680834</v>
      </c>
      <c r="G9360" s="31">
        <v>-14.877474860455504</v>
      </c>
      <c r="H9360" s="31">
        <v>-14.323799106269169</v>
      </c>
      <c r="I9360" s="31">
        <v>8.4045008516236521</v>
      </c>
      <c r="J9360" s="31">
        <v>31.840408046284807</v>
      </c>
      <c r="K9360" s="31">
        <v>-12.561102025996192</v>
      </c>
      <c r="L9360" s="31">
        <v>-11.937935086776077</v>
      </c>
      <c r="M9360" s="31">
        <v>-11.296073139379359</v>
      </c>
      <c r="N9360" s="31">
        <v>-10.634955333560741</v>
      </c>
      <c r="O9360" s="31">
        <v>-9.9540039935675644</v>
      </c>
      <c r="P9360" s="31">
        <v>-9.2526241133745923</v>
      </c>
      <c r="Q9360" s="31">
        <v>-8.53020283677583</v>
      </c>
      <c r="R9360" s="31">
        <v>-7.7861089218791051</v>
      </c>
      <c r="S9360" s="31">
        <v>-7.0196921895354771</v>
      </c>
      <c r="T9360" s="31">
        <v>-6.2302829552215417</v>
      </c>
      <c r="U9360" s="31">
        <v>-5.4171914438781874</v>
      </c>
      <c r="V9360" s="31">
        <v>33.016581819181773</v>
      </c>
      <c r="W9360" s="31">
        <v>-3.71709840281037</v>
      </c>
      <c r="X9360" s="31">
        <v>-2.8286113548946807</v>
      </c>
      <c r="Y9360" s="31">
        <v>-1.9134696955415214</v>
      </c>
      <c r="Z9360" s="31">
        <v>-0.970873786407767</v>
      </c>
    </row>
    <row r="9361" spans="2:26" x14ac:dyDescent="0.2">
      <c r="B9361">
        <v>9245</v>
      </c>
      <c r="C9361" s="31">
        <v>5.2535581906162205</v>
      </c>
      <c r="D9361" s="31">
        <v>-16.443608385676846</v>
      </c>
      <c r="E9361" s="31">
        <v>-15.936916637247149</v>
      </c>
      <c r="F9361" s="31">
        <v>29.535592162243496</v>
      </c>
      <c r="G9361" s="31">
        <v>-14.877474860455504</v>
      </c>
      <c r="H9361" s="31">
        <v>-14.323799106269169</v>
      </c>
      <c r="I9361" s="31">
        <v>-13.753513079457244</v>
      </c>
      <c r="J9361" s="31">
        <v>-13.166118471840962</v>
      </c>
      <c r="K9361" s="31">
        <v>-12.561102025996192</v>
      </c>
      <c r="L9361" s="31">
        <v>-11.937935086776077</v>
      </c>
      <c r="M9361" s="31">
        <v>-11.296073139379359</v>
      </c>
      <c r="N9361" s="31">
        <v>-10.634955333560741</v>
      </c>
      <c r="O9361" s="31">
        <v>-9.9540039935675644</v>
      </c>
      <c r="P9361" s="31">
        <v>66.509051336949838</v>
      </c>
      <c r="Q9361" s="31">
        <v>-8.53020283677583</v>
      </c>
      <c r="R9361" s="31">
        <v>-7.7861089218791051</v>
      </c>
      <c r="S9361" s="31">
        <v>-7.0196921895354771</v>
      </c>
      <c r="T9361" s="31">
        <v>-6.2302829552215417</v>
      </c>
      <c r="U9361" s="31">
        <v>-5.4171914438781874</v>
      </c>
      <c r="V9361" s="31">
        <v>-4.5797071871945336</v>
      </c>
      <c r="W9361" s="31">
        <v>-3.71709840281037</v>
      </c>
      <c r="X9361" s="31">
        <v>-2.8286113548946807</v>
      </c>
      <c r="Y9361" s="31">
        <v>-1.9134696955415214</v>
      </c>
      <c r="Z9361" s="31">
        <v>-0.970873786407767</v>
      </c>
    </row>
    <row r="9362" spans="2:26" x14ac:dyDescent="0.2">
      <c r="B9362">
        <v>9246</v>
      </c>
      <c r="C9362" s="31">
        <v>150.0290907320809</v>
      </c>
      <c r="D9362" s="31">
        <v>-16.443608385676846</v>
      </c>
      <c r="E9362" s="31">
        <v>30.990475562320949</v>
      </c>
      <c r="F9362" s="31">
        <v>-15.415024136364567</v>
      </c>
      <c r="G9362" s="31">
        <v>314.51216157759944</v>
      </c>
      <c r="H9362" s="31">
        <v>13.958348145553018</v>
      </c>
      <c r="I9362" s="31">
        <v>40.107383966202192</v>
      </c>
      <c r="J9362" s="31">
        <v>-13.166118471840962</v>
      </c>
      <c r="K9362" s="31">
        <v>70.732263745216258</v>
      </c>
      <c r="L9362" s="31">
        <v>49.723622003252167</v>
      </c>
      <c r="M9362" s="31">
        <v>-11.296073139379359</v>
      </c>
      <c r="N9362" s="31">
        <v>-10.634955333560741</v>
      </c>
      <c r="O9362" s="31">
        <v>-9.9540039935675644</v>
      </c>
      <c r="P9362" s="31">
        <v>-9.2526241133745923</v>
      </c>
      <c r="Q9362" s="31">
        <v>-8.53020283677583</v>
      </c>
      <c r="R9362" s="31">
        <v>-7.7861089218791051</v>
      </c>
      <c r="S9362" s="31">
        <v>-7.0196921895354771</v>
      </c>
      <c r="T9362" s="31">
        <v>-6.2302829552215417</v>
      </c>
      <c r="U9362" s="31">
        <v>-5.4171914438781874</v>
      </c>
      <c r="V9362" s="31">
        <v>-4.5797071871945336</v>
      </c>
      <c r="W9362" s="31">
        <v>-3.71709840281037</v>
      </c>
      <c r="X9362" s="31">
        <v>-2.8286113548946807</v>
      </c>
      <c r="Y9362" s="31">
        <v>-1.9134696955415214</v>
      </c>
      <c r="Z9362" s="31">
        <v>-0.970873786407767</v>
      </c>
    </row>
    <row r="9363" spans="2:26" x14ac:dyDescent="0.2">
      <c r="B9363">
        <v>9247</v>
      </c>
      <c r="C9363" s="31">
        <v>92.099200067256334</v>
      </c>
      <c r="D9363" s="31">
        <v>79.327038331789481</v>
      </c>
      <c r="E9363" s="31">
        <v>122.82529585772042</v>
      </c>
      <c r="F9363" s="31">
        <v>-15.415024136364567</v>
      </c>
      <c r="G9363" s="31">
        <v>40.600884107696736</v>
      </c>
      <c r="H9363" s="31">
        <v>-14.323799106269169</v>
      </c>
      <c r="I9363" s="31">
        <v>-13.753513079457244</v>
      </c>
      <c r="J9363" s="31">
        <v>-13.166118471840962</v>
      </c>
      <c r="K9363" s="31">
        <v>22.590524223722237</v>
      </c>
      <c r="L9363" s="31">
        <v>31.817519645076175</v>
      </c>
      <c r="M9363" s="31">
        <v>-11.296073139379359</v>
      </c>
      <c r="N9363" s="31">
        <v>-10.634955333560741</v>
      </c>
      <c r="O9363" s="31">
        <v>-9.9540039935675644</v>
      </c>
      <c r="P9363" s="31">
        <v>-9.2526241133745923</v>
      </c>
      <c r="Q9363" s="31">
        <v>-8.53020283677583</v>
      </c>
      <c r="R9363" s="31">
        <v>-7.7861089218791051</v>
      </c>
      <c r="S9363" s="31">
        <v>-7.0196921895354771</v>
      </c>
      <c r="T9363" s="31">
        <v>-6.2302829552215417</v>
      </c>
      <c r="U9363" s="31">
        <v>-5.4171914438781874</v>
      </c>
      <c r="V9363" s="31">
        <v>-4.5797071871945336</v>
      </c>
      <c r="W9363" s="31">
        <v>-3.71709840281037</v>
      </c>
      <c r="X9363" s="31">
        <v>-2.8286113548946807</v>
      </c>
      <c r="Y9363" s="31">
        <v>-1.9134696955415214</v>
      </c>
      <c r="Z9363" s="31">
        <v>-0.970873786407767</v>
      </c>
    </row>
    <row r="9364" spans="2:26" x14ac:dyDescent="0.2">
      <c r="B9364">
        <v>9248</v>
      </c>
      <c r="C9364" s="31">
        <v>156.32327059811436</v>
      </c>
      <c r="D9364" s="31">
        <v>31.937372550264264</v>
      </c>
      <c r="E9364" s="31">
        <v>-15.936916637247149</v>
      </c>
      <c r="F9364" s="31">
        <v>-15.415024136364567</v>
      </c>
      <c r="G9364" s="31">
        <v>-14.877474860455504</v>
      </c>
      <c r="H9364" s="31">
        <v>88.561794046379774</v>
      </c>
      <c r="I9364" s="31">
        <v>-13.753513079457244</v>
      </c>
      <c r="J9364" s="31">
        <v>36.247051202807633</v>
      </c>
      <c r="K9364" s="31">
        <v>-12.561102025996192</v>
      </c>
      <c r="L9364" s="31">
        <v>-11.937935086776077</v>
      </c>
      <c r="M9364" s="31">
        <v>-11.296073139379359</v>
      </c>
      <c r="N9364" s="31">
        <v>-10.634955333560741</v>
      </c>
      <c r="O9364" s="31">
        <v>-9.9540039935675644</v>
      </c>
      <c r="P9364" s="31">
        <v>-9.2526241133745923</v>
      </c>
      <c r="Q9364" s="31">
        <v>-8.53020283677583</v>
      </c>
      <c r="R9364" s="31">
        <v>-7.7861089218791051</v>
      </c>
      <c r="S9364" s="31">
        <v>-7.0196921895354771</v>
      </c>
      <c r="T9364" s="31">
        <v>-6.2302829552215417</v>
      </c>
      <c r="U9364" s="31">
        <v>-5.4171914438781874</v>
      </c>
      <c r="V9364" s="31">
        <v>-4.5797071871945336</v>
      </c>
      <c r="W9364" s="31">
        <v>-3.71709840281037</v>
      </c>
      <c r="X9364" s="31">
        <v>220.89429748292324</v>
      </c>
      <c r="Y9364" s="31">
        <v>-1.9134696955415214</v>
      </c>
      <c r="Z9364" s="31">
        <v>-0.970873786407767</v>
      </c>
    </row>
    <row r="9365" spans="2:26" x14ac:dyDescent="0.2">
      <c r="B9365">
        <v>9249</v>
      </c>
      <c r="C9365" s="31">
        <v>45.781585661001358</v>
      </c>
      <c r="D9365" s="31">
        <v>10.131199200342502</v>
      </c>
      <c r="E9365" s="31">
        <v>-15.936916637247149</v>
      </c>
      <c r="F9365" s="31">
        <v>23.21627638240604</v>
      </c>
      <c r="G9365" s="31">
        <v>-14.877474860455504</v>
      </c>
      <c r="H9365" s="31">
        <v>210.39383232469388</v>
      </c>
      <c r="I9365" s="31">
        <v>-13.753513079457244</v>
      </c>
      <c r="J9365" s="31">
        <v>-13.166118471840962</v>
      </c>
      <c r="K9365" s="31">
        <v>-12.561102025996192</v>
      </c>
      <c r="L9365" s="31">
        <v>-11.937935086776077</v>
      </c>
      <c r="M9365" s="31">
        <v>-11.296073139379359</v>
      </c>
      <c r="N9365" s="31">
        <v>-10.634955333560741</v>
      </c>
      <c r="O9365" s="31">
        <v>-9.9540039935675644</v>
      </c>
      <c r="P9365" s="31">
        <v>-9.2526241133745923</v>
      </c>
      <c r="Q9365" s="31">
        <v>-8.53020283677583</v>
      </c>
      <c r="R9365" s="31">
        <v>-7.7861089218791051</v>
      </c>
      <c r="S9365" s="31">
        <v>-7.0196921895354771</v>
      </c>
      <c r="T9365" s="31">
        <v>-6.2302829552215417</v>
      </c>
      <c r="U9365" s="31">
        <v>-5.4171914438781874</v>
      </c>
      <c r="V9365" s="31">
        <v>-4.5797071871945336</v>
      </c>
      <c r="W9365" s="31">
        <v>-3.71709840281037</v>
      </c>
      <c r="X9365" s="31">
        <v>-2.8286113548946807</v>
      </c>
      <c r="Y9365" s="31">
        <v>-1.9134696955415214</v>
      </c>
      <c r="Z9365" s="31">
        <v>-0.970873786407767</v>
      </c>
    </row>
    <row r="9366" spans="2:26" x14ac:dyDescent="0.2">
      <c r="B9366">
        <v>9250</v>
      </c>
      <c r="C9366" s="31">
        <v>226.43984386976842</v>
      </c>
      <c r="D9366" s="31">
        <v>-16.443608385676846</v>
      </c>
      <c r="E9366" s="31">
        <v>-15.936916637247149</v>
      </c>
      <c r="F9366" s="31">
        <v>-15.415024136364567</v>
      </c>
      <c r="G9366" s="31">
        <v>24.674022599583513</v>
      </c>
      <c r="H9366" s="31">
        <v>-14.323799106269169</v>
      </c>
      <c r="I9366" s="31">
        <v>-13.753513079457244</v>
      </c>
      <c r="J9366" s="31">
        <v>-13.166118471840962</v>
      </c>
      <c r="K9366" s="31">
        <v>-12.561102025996192</v>
      </c>
      <c r="L9366" s="31">
        <v>-11.937935086776077</v>
      </c>
      <c r="M9366" s="31">
        <v>-11.296073139379359</v>
      </c>
      <c r="N9366" s="31">
        <v>-10.634955333560741</v>
      </c>
      <c r="O9366" s="31">
        <v>-9.9540039935675644</v>
      </c>
      <c r="P9366" s="31">
        <v>-9.2526241133745923</v>
      </c>
      <c r="Q9366" s="31">
        <v>-8.53020283677583</v>
      </c>
      <c r="R9366" s="31">
        <v>-7.7861089218791051</v>
      </c>
      <c r="S9366" s="31">
        <v>78.761921042671688</v>
      </c>
      <c r="T9366" s="31">
        <v>-6.2302829552215417</v>
      </c>
      <c r="U9366" s="31">
        <v>-5.4171914438781874</v>
      </c>
      <c r="V9366" s="31">
        <v>-4.5797071871945336</v>
      </c>
      <c r="W9366" s="31">
        <v>-3.71709840281037</v>
      </c>
      <c r="X9366" s="31">
        <v>-2.8286113548946807</v>
      </c>
      <c r="Y9366" s="31">
        <v>-1.9134696955415214</v>
      </c>
      <c r="Z9366" s="31">
        <v>-0.970873786407767</v>
      </c>
    </row>
    <row r="9367" spans="2:26" x14ac:dyDescent="0.2">
      <c r="B9367">
        <v>9251</v>
      </c>
      <c r="C9367" s="31">
        <v>-16.935542122016354</v>
      </c>
      <c r="D9367" s="31">
        <v>-16.443608385676846</v>
      </c>
      <c r="E9367" s="31">
        <v>-15.936916637247149</v>
      </c>
      <c r="F9367" s="31">
        <v>-15.415024136364567</v>
      </c>
      <c r="G9367" s="31">
        <v>54.72510026821729</v>
      </c>
      <c r="H9367" s="31">
        <v>-14.323799106269169</v>
      </c>
      <c r="I9367" s="31">
        <v>-13.753513079457244</v>
      </c>
      <c r="J9367" s="31">
        <v>-13.166118471840962</v>
      </c>
      <c r="K9367" s="31">
        <v>-12.561102025996192</v>
      </c>
      <c r="L9367" s="31">
        <v>19.718909415255343</v>
      </c>
      <c r="M9367" s="31">
        <v>-11.296073139379359</v>
      </c>
      <c r="N9367" s="31">
        <v>-10.634955333560741</v>
      </c>
      <c r="O9367" s="31">
        <v>-9.9540039935675644</v>
      </c>
      <c r="P9367" s="31">
        <v>-9.2526241133745923</v>
      </c>
      <c r="Q9367" s="31">
        <v>-8.53020283677583</v>
      </c>
      <c r="R9367" s="31">
        <v>-7.7861089218791051</v>
      </c>
      <c r="S9367" s="31">
        <v>-7.0196921895354771</v>
      </c>
      <c r="T9367" s="31">
        <v>-6.2302829552215417</v>
      </c>
      <c r="U9367" s="31">
        <v>-5.4171914438781874</v>
      </c>
      <c r="V9367" s="31">
        <v>-4.5797071871945336</v>
      </c>
      <c r="W9367" s="31">
        <v>-3.71709840281037</v>
      </c>
      <c r="X9367" s="31">
        <v>-2.8286113548946807</v>
      </c>
      <c r="Y9367" s="31">
        <v>-1.9134696955415214</v>
      </c>
      <c r="Z9367" s="31">
        <v>-0.970873786407767</v>
      </c>
    </row>
    <row r="9368" spans="2:26" x14ac:dyDescent="0.2">
      <c r="B9368">
        <v>9252</v>
      </c>
      <c r="C9368" s="31">
        <v>-16.935542122016354</v>
      </c>
      <c r="D9368" s="31">
        <v>26.369066796630598</v>
      </c>
      <c r="E9368" s="31">
        <v>-15.936916637247149</v>
      </c>
      <c r="F9368" s="31">
        <v>-15.415024136364567</v>
      </c>
      <c r="G9368" s="31">
        <v>-14.877474860455504</v>
      </c>
      <c r="H9368" s="31">
        <v>27.907129413830514</v>
      </c>
      <c r="I9368" s="31">
        <v>-13.753513079457244</v>
      </c>
      <c r="J9368" s="31">
        <v>100.2447672322842</v>
      </c>
      <c r="K9368" s="31">
        <v>105.22617410057633</v>
      </c>
      <c r="L9368" s="31">
        <v>-11.937935086776077</v>
      </c>
      <c r="M9368" s="31">
        <v>-11.296073139379359</v>
      </c>
      <c r="N9368" s="31">
        <v>60.002981806352473</v>
      </c>
      <c r="O9368" s="31">
        <v>-9.9540039935675644</v>
      </c>
      <c r="P9368" s="31">
        <v>-9.2526241133745923</v>
      </c>
      <c r="Q9368" s="31">
        <v>95.934659682889006</v>
      </c>
      <c r="R9368" s="31">
        <v>-7.7861089218791051</v>
      </c>
      <c r="S9368" s="31">
        <v>-7.0196921895354771</v>
      </c>
      <c r="T9368" s="31">
        <v>-6.2302829552215417</v>
      </c>
      <c r="U9368" s="31">
        <v>-5.4171914438781874</v>
      </c>
      <c r="V9368" s="31">
        <v>-4.5797071871945336</v>
      </c>
      <c r="W9368" s="31">
        <v>168.37765159817991</v>
      </c>
      <c r="X9368" s="31">
        <v>-2.8286113548946807</v>
      </c>
      <c r="Y9368" s="31">
        <v>-1.9134696955415214</v>
      </c>
      <c r="Z9368" s="31">
        <v>-0.970873786407767</v>
      </c>
    </row>
    <row r="9369" spans="2:26" x14ac:dyDescent="0.2">
      <c r="B9369">
        <v>9253</v>
      </c>
      <c r="C9369" s="31">
        <v>156.22738573144133</v>
      </c>
      <c r="D9369" s="31">
        <v>61.378767368347908</v>
      </c>
      <c r="E9369" s="31">
        <v>-15.936916637247149</v>
      </c>
      <c r="F9369" s="31">
        <v>87.491053346802929</v>
      </c>
      <c r="G9369" s="31">
        <v>-14.877474860455504</v>
      </c>
      <c r="H9369" s="31">
        <v>-14.323799106269169</v>
      </c>
      <c r="I9369" s="31">
        <v>-13.753513079457244</v>
      </c>
      <c r="J9369" s="31">
        <v>-13.166118471840962</v>
      </c>
      <c r="K9369" s="31">
        <v>74.530096765518067</v>
      </c>
      <c r="L9369" s="31">
        <v>-11.937935086776077</v>
      </c>
      <c r="M9369" s="31">
        <v>19.451150439129439</v>
      </c>
      <c r="N9369" s="31">
        <v>-10.634955333560741</v>
      </c>
      <c r="O9369" s="31">
        <v>-9.9540039935675644</v>
      </c>
      <c r="P9369" s="31">
        <v>-9.2526241133745923</v>
      </c>
      <c r="Q9369" s="31">
        <v>-8.53020283677583</v>
      </c>
      <c r="R9369" s="31">
        <v>-7.7861089218791051</v>
      </c>
      <c r="S9369" s="31">
        <v>-7.0196921895354771</v>
      </c>
      <c r="T9369" s="31">
        <v>-6.2302829552215417</v>
      </c>
      <c r="U9369" s="31">
        <v>-5.4171914438781874</v>
      </c>
      <c r="V9369" s="31">
        <v>-4.5797071871945336</v>
      </c>
      <c r="W9369" s="31">
        <v>-3.71709840281037</v>
      </c>
      <c r="X9369" s="31">
        <v>-2.8286113548946807</v>
      </c>
      <c r="Y9369" s="31">
        <v>-1.9134696955415214</v>
      </c>
      <c r="Z9369" s="31">
        <v>-0.970873786407767</v>
      </c>
    </row>
    <row r="9370" spans="2:26" x14ac:dyDescent="0.2">
      <c r="B9370">
        <v>9254</v>
      </c>
      <c r="C9370" s="31">
        <v>35.217411782628922</v>
      </c>
      <c r="D9370" s="31">
        <v>80.414566652590395</v>
      </c>
      <c r="E9370" s="31">
        <v>-15.936916637247149</v>
      </c>
      <c r="F9370" s="31">
        <v>-15.415024136364567</v>
      </c>
      <c r="G9370" s="31">
        <v>40.200578027606397</v>
      </c>
      <c r="H9370" s="31">
        <v>-14.323799106269169</v>
      </c>
      <c r="I9370" s="31">
        <v>-13.753513079457244</v>
      </c>
      <c r="J9370" s="31">
        <v>-13.166118471840962</v>
      </c>
      <c r="K9370" s="31">
        <v>-12.561102025996192</v>
      </c>
      <c r="L9370" s="31">
        <v>-11.937935086776077</v>
      </c>
      <c r="M9370" s="31">
        <v>-11.296073139379359</v>
      </c>
      <c r="N9370" s="31">
        <v>-10.634955333560741</v>
      </c>
      <c r="O9370" s="31">
        <v>-9.9540039935675644</v>
      </c>
      <c r="P9370" s="31">
        <v>-9.2526241133745923</v>
      </c>
      <c r="Q9370" s="31">
        <v>-8.53020283677583</v>
      </c>
      <c r="R9370" s="31">
        <v>-7.7861089218791051</v>
      </c>
      <c r="S9370" s="31">
        <v>-7.0196921895354771</v>
      </c>
      <c r="T9370" s="31">
        <v>-6.2302829552215417</v>
      </c>
      <c r="U9370" s="31">
        <v>-5.4171914438781874</v>
      </c>
      <c r="V9370" s="31">
        <v>-4.5797071871945336</v>
      </c>
      <c r="W9370" s="31">
        <v>-3.71709840281037</v>
      </c>
      <c r="X9370" s="31">
        <v>-2.8286113548946807</v>
      </c>
      <c r="Y9370" s="31">
        <v>-1.9134696955415214</v>
      </c>
      <c r="Z9370" s="31">
        <v>-0.970873786407767</v>
      </c>
    </row>
    <row r="9371" spans="2:26" x14ac:dyDescent="0.2">
      <c r="B9371">
        <v>9255</v>
      </c>
      <c r="C9371" s="31">
        <v>12.121322657642674</v>
      </c>
      <c r="D9371" s="31">
        <v>-16.443608385676846</v>
      </c>
      <c r="E9371" s="31">
        <v>102.94154371135616</v>
      </c>
      <c r="F9371" s="31">
        <v>20.407469677086194</v>
      </c>
      <c r="G9371" s="31">
        <v>-14.877474860455504</v>
      </c>
      <c r="H9371" s="31">
        <v>28.803675579860094</v>
      </c>
      <c r="I9371" s="31">
        <v>-13.753513079457244</v>
      </c>
      <c r="J9371" s="31">
        <v>-13.166118471840962</v>
      </c>
      <c r="K9371" s="31">
        <v>88.913119368223391</v>
      </c>
      <c r="L9371" s="31">
        <v>53.353943735431109</v>
      </c>
      <c r="M9371" s="31">
        <v>-11.296073139379359</v>
      </c>
      <c r="N9371" s="31">
        <v>-10.634955333560741</v>
      </c>
      <c r="O9371" s="31">
        <v>-9.9540039935675644</v>
      </c>
      <c r="P9371" s="31">
        <v>31.891082786525129</v>
      </c>
      <c r="Q9371" s="31">
        <v>-8.53020283677583</v>
      </c>
      <c r="R9371" s="31">
        <v>-7.7861089218791051</v>
      </c>
      <c r="S9371" s="31">
        <v>-7.0196921895354771</v>
      </c>
      <c r="T9371" s="31">
        <v>-6.2302829552215417</v>
      </c>
      <c r="U9371" s="31">
        <v>-5.4171914438781874</v>
      </c>
      <c r="V9371" s="31">
        <v>-4.5797071871945336</v>
      </c>
      <c r="W9371" s="31">
        <v>-3.71709840281037</v>
      </c>
      <c r="X9371" s="31">
        <v>-2.8286113548946807</v>
      </c>
      <c r="Y9371" s="31">
        <v>-1.9134696955415214</v>
      </c>
      <c r="Z9371" s="31">
        <v>-0.970873786407767</v>
      </c>
    </row>
    <row r="9372" spans="2:26" x14ac:dyDescent="0.2">
      <c r="B9372">
        <v>9256</v>
      </c>
      <c r="C9372" s="31">
        <v>-16.935542122016354</v>
      </c>
      <c r="D9372" s="31">
        <v>28.850616704582642</v>
      </c>
      <c r="E9372" s="31">
        <v>94.12302853293555</v>
      </c>
      <c r="F9372" s="31">
        <v>151.83753229147305</v>
      </c>
      <c r="G9372" s="31">
        <v>-14.877474860455504</v>
      </c>
      <c r="H9372" s="31">
        <v>-14.323799106269169</v>
      </c>
      <c r="I9372" s="31">
        <v>-13.753513079457244</v>
      </c>
      <c r="J9372" s="31">
        <v>44.607015803618197</v>
      </c>
      <c r="K9372" s="31">
        <v>-12.561102025996192</v>
      </c>
      <c r="L9372" s="31">
        <v>16.86499702696366</v>
      </c>
      <c r="M9372" s="31">
        <v>-11.296073139379359</v>
      </c>
      <c r="N9372" s="31">
        <v>-10.634955333560741</v>
      </c>
      <c r="O9372" s="31">
        <v>-9.9540039935675644</v>
      </c>
      <c r="P9372" s="31">
        <v>-9.2526241133745923</v>
      </c>
      <c r="Q9372" s="31">
        <v>-8.53020283677583</v>
      </c>
      <c r="R9372" s="31">
        <v>-7.7861089218791051</v>
      </c>
      <c r="S9372" s="31">
        <v>-7.0196921895354771</v>
      </c>
      <c r="T9372" s="31">
        <v>-6.2302829552215417</v>
      </c>
      <c r="U9372" s="31">
        <v>-5.4171914438781874</v>
      </c>
      <c r="V9372" s="31">
        <v>-4.5797071871945336</v>
      </c>
      <c r="W9372" s="31">
        <v>-3.71709840281037</v>
      </c>
      <c r="X9372" s="31">
        <v>-2.8286113548946807</v>
      </c>
      <c r="Y9372" s="31">
        <v>-1.9134696955415214</v>
      </c>
      <c r="Z9372" s="31">
        <v>28.716483491805484</v>
      </c>
    </row>
    <row r="9373" spans="2:26" x14ac:dyDescent="0.2">
      <c r="B9373">
        <v>9257</v>
      </c>
      <c r="C9373" s="31">
        <v>-16.935542122016354</v>
      </c>
      <c r="D9373" s="31">
        <v>132.74019701314626</v>
      </c>
      <c r="E9373" s="31">
        <v>-15.936916637247149</v>
      </c>
      <c r="F9373" s="31">
        <v>-15.415024136364567</v>
      </c>
      <c r="G9373" s="31">
        <v>-14.877474860455504</v>
      </c>
      <c r="H9373" s="31">
        <v>-14.323799106269169</v>
      </c>
      <c r="I9373" s="31">
        <v>-13.753513079457244</v>
      </c>
      <c r="J9373" s="31">
        <v>101.49393186933779</v>
      </c>
      <c r="K9373" s="31">
        <v>115.48931302692564</v>
      </c>
      <c r="L9373" s="31">
        <v>-11.937935086776077</v>
      </c>
      <c r="M9373" s="31">
        <v>2.224205309832497</v>
      </c>
      <c r="N9373" s="31">
        <v>-10.634955333560741</v>
      </c>
      <c r="O9373" s="31">
        <v>96.416451200673919</v>
      </c>
      <c r="P9373" s="31">
        <v>-9.2526241133745923</v>
      </c>
      <c r="Q9373" s="31">
        <v>-8.53020283677583</v>
      </c>
      <c r="R9373" s="31">
        <v>-7.7861089218791051</v>
      </c>
      <c r="S9373" s="31">
        <v>-7.0196921895354771</v>
      </c>
      <c r="T9373" s="31">
        <v>-6.2302829552215417</v>
      </c>
      <c r="U9373" s="31">
        <v>-5.4171914438781874</v>
      </c>
      <c r="V9373" s="31">
        <v>-4.5797071871945336</v>
      </c>
      <c r="W9373" s="31">
        <v>12.246181306407214</v>
      </c>
      <c r="X9373" s="31">
        <v>-2.8286113548946807</v>
      </c>
      <c r="Y9373" s="31">
        <v>-1.9134696955415214</v>
      </c>
      <c r="Z9373" s="31">
        <v>-0.970873786407767</v>
      </c>
    </row>
    <row r="9374" spans="2:26" x14ac:dyDescent="0.2">
      <c r="B9374">
        <v>9258</v>
      </c>
      <c r="C9374" s="31">
        <v>45.082939487666145</v>
      </c>
      <c r="D9374" s="31">
        <v>41.645779102921594</v>
      </c>
      <c r="E9374" s="31">
        <v>-15.936916637247149</v>
      </c>
      <c r="F9374" s="31">
        <v>35.221798570639784</v>
      </c>
      <c r="G9374" s="31">
        <v>-14.877474860455504</v>
      </c>
      <c r="H9374" s="31">
        <v>-14.323799106269169</v>
      </c>
      <c r="I9374" s="31">
        <v>-13.753513079457244</v>
      </c>
      <c r="J9374" s="31">
        <v>-13.166118471840962</v>
      </c>
      <c r="K9374" s="31">
        <v>-12.561102025996192</v>
      </c>
      <c r="L9374" s="31">
        <v>-11.937935086776077</v>
      </c>
      <c r="M9374" s="31">
        <v>-11.296073139379359</v>
      </c>
      <c r="N9374" s="31">
        <v>-10.634955333560741</v>
      </c>
      <c r="O9374" s="31">
        <v>-9.9540039935675644</v>
      </c>
      <c r="P9374" s="31">
        <v>-9.2526241133745923</v>
      </c>
      <c r="Q9374" s="31">
        <v>-8.53020283677583</v>
      </c>
      <c r="R9374" s="31">
        <v>-7.7861089218791051</v>
      </c>
      <c r="S9374" s="31">
        <v>-7.0196921895354771</v>
      </c>
      <c r="T9374" s="31">
        <v>-6.2302829552215417</v>
      </c>
      <c r="U9374" s="31">
        <v>-5.4171914438781874</v>
      </c>
      <c r="V9374" s="31">
        <v>-4.5797071871945336</v>
      </c>
      <c r="W9374" s="31">
        <v>-3.71709840281037</v>
      </c>
      <c r="X9374" s="31">
        <v>-2.8286113548946807</v>
      </c>
      <c r="Y9374" s="31">
        <v>-1.9134696955415214</v>
      </c>
      <c r="Z9374" s="31">
        <v>-0.970873786407767</v>
      </c>
    </row>
    <row r="9375" spans="2:26" x14ac:dyDescent="0.2">
      <c r="B9375">
        <v>9259</v>
      </c>
      <c r="C9375" s="31">
        <v>41.98225904508071</v>
      </c>
      <c r="D9375" s="31">
        <v>23.276892884224058</v>
      </c>
      <c r="E9375" s="31">
        <v>-15.936916637247149</v>
      </c>
      <c r="F9375" s="31">
        <v>-15.415024136364567</v>
      </c>
      <c r="G9375" s="31">
        <v>-14.877474860455504</v>
      </c>
      <c r="H9375" s="31">
        <v>46.295323499190239</v>
      </c>
      <c r="I9375" s="31">
        <v>-13.753513079457244</v>
      </c>
      <c r="J9375" s="31">
        <v>-13.166118471840962</v>
      </c>
      <c r="K9375" s="31">
        <v>-12.561102025996192</v>
      </c>
      <c r="L9375" s="31">
        <v>-11.937935086776077</v>
      </c>
      <c r="M9375" s="31">
        <v>-11.296073139379359</v>
      </c>
      <c r="N9375" s="31">
        <v>-10.634955333560741</v>
      </c>
      <c r="O9375" s="31">
        <v>-9.9540039935675644</v>
      </c>
      <c r="P9375" s="31">
        <v>-9.2526241133745923</v>
      </c>
      <c r="Q9375" s="31">
        <v>-8.53020283677583</v>
      </c>
      <c r="R9375" s="31">
        <v>-7.7861089218791051</v>
      </c>
      <c r="S9375" s="31">
        <v>-7.0196921895354771</v>
      </c>
      <c r="T9375" s="31">
        <v>-6.2302829552215417</v>
      </c>
      <c r="U9375" s="31">
        <v>-5.4171914438781874</v>
      </c>
      <c r="V9375" s="31">
        <v>-4.5797071871945336</v>
      </c>
      <c r="W9375" s="31">
        <v>-3.71709840281037</v>
      </c>
      <c r="X9375" s="31">
        <v>-2.8286113548946807</v>
      </c>
      <c r="Y9375" s="31">
        <v>-1.9134696955415214</v>
      </c>
      <c r="Z9375" s="31">
        <v>-0.970873786407767</v>
      </c>
    </row>
    <row r="9376" spans="2:26" x14ac:dyDescent="0.2">
      <c r="B9376">
        <v>9260</v>
      </c>
      <c r="C9376" s="31">
        <v>264.75664186465997</v>
      </c>
      <c r="D9376" s="31">
        <v>-16.443608385676846</v>
      </c>
      <c r="E9376" s="31">
        <v>19.263137134012233</v>
      </c>
      <c r="F9376" s="31">
        <v>57.896104473523508</v>
      </c>
      <c r="G9376" s="31">
        <v>-14.877474860455504</v>
      </c>
      <c r="H9376" s="31">
        <v>-14.323799106269169</v>
      </c>
      <c r="I9376" s="31">
        <v>42.723631572022079</v>
      </c>
      <c r="J9376" s="31">
        <v>-13.166118471840962</v>
      </c>
      <c r="K9376" s="31">
        <v>51.38063695660864</v>
      </c>
      <c r="L9376" s="31">
        <v>-11.937935086776077</v>
      </c>
      <c r="M9376" s="31">
        <v>-11.296073139379359</v>
      </c>
      <c r="N9376" s="31">
        <v>-10.634955333560741</v>
      </c>
      <c r="O9376" s="31">
        <v>-9.9540039935675644</v>
      </c>
      <c r="P9376" s="31">
        <v>-9.2526241133745923</v>
      </c>
      <c r="Q9376" s="31">
        <v>-8.53020283677583</v>
      </c>
      <c r="R9376" s="31">
        <v>38.435701445169528</v>
      </c>
      <c r="S9376" s="31">
        <v>25.413645009713932</v>
      </c>
      <c r="T9376" s="31">
        <v>-6.2302829552215417</v>
      </c>
      <c r="U9376" s="31">
        <v>-5.4171914438781874</v>
      </c>
      <c r="V9376" s="31">
        <v>-4.5797071871945336</v>
      </c>
      <c r="W9376" s="31">
        <v>40.532269832989776</v>
      </c>
      <c r="X9376" s="31">
        <v>-2.8286113548946807</v>
      </c>
      <c r="Y9376" s="31">
        <v>-1.9134696955415214</v>
      </c>
      <c r="Z9376" s="31">
        <v>-0.970873786407767</v>
      </c>
    </row>
    <row r="9377" spans="2:26" x14ac:dyDescent="0.2">
      <c r="B9377">
        <v>9261</v>
      </c>
      <c r="C9377" s="31">
        <v>-16.935542122016354</v>
      </c>
      <c r="D9377" s="31">
        <v>-16.443608385676846</v>
      </c>
      <c r="E9377" s="31">
        <v>-15.936916637247149</v>
      </c>
      <c r="F9377" s="31">
        <v>-15.415024136364567</v>
      </c>
      <c r="G9377" s="31">
        <v>6.3249550560175249</v>
      </c>
      <c r="H9377" s="31">
        <v>84.55174480845227</v>
      </c>
      <c r="I9377" s="31">
        <v>-13.753513079457244</v>
      </c>
      <c r="J9377" s="31">
        <v>22.184277230179603</v>
      </c>
      <c r="K9377" s="31">
        <v>-12.561102025996192</v>
      </c>
      <c r="L9377" s="31">
        <v>-11.937935086776077</v>
      </c>
      <c r="M9377" s="31">
        <v>-11.296073139379359</v>
      </c>
      <c r="N9377" s="31">
        <v>-10.634955333560741</v>
      </c>
      <c r="O9377" s="31">
        <v>-9.9540039935675644</v>
      </c>
      <c r="P9377" s="31">
        <v>-9.2526241133745923</v>
      </c>
      <c r="Q9377" s="31">
        <v>-8.53020283677583</v>
      </c>
      <c r="R9377" s="31">
        <v>-7.7861089218791051</v>
      </c>
      <c r="S9377" s="31">
        <v>-7.0196921895354771</v>
      </c>
      <c r="T9377" s="31">
        <v>-6.2302829552215417</v>
      </c>
      <c r="U9377" s="31">
        <v>42.620609560221624</v>
      </c>
      <c r="V9377" s="31">
        <v>-4.5797071871945336</v>
      </c>
      <c r="W9377" s="31">
        <v>-3.71709840281037</v>
      </c>
      <c r="X9377" s="31">
        <v>-2.8286113548946807</v>
      </c>
      <c r="Y9377" s="31">
        <v>-1.9134696955415214</v>
      </c>
      <c r="Z9377" s="31">
        <v>-0.970873786407767</v>
      </c>
    </row>
    <row r="9378" spans="2:26" x14ac:dyDescent="0.2">
      <c r="B9378">
        <v>9262</v>
      </c>
      <c r="C9378" s="31">
        <v>38.049773530588936</v>
      </c>
      <c r="D9378" s="31">
        <v>-16.443608385676846</v>
      </c>
      <c r="E9378" s="31">
        <v>68.316497508562577</v>
      </c>
      <c r="F9378" s="31">
        <v>-15.415024136364567</v>
      </c>
      <c r="G9378" s="31">
        <v>-14.877474860455504</v>
      </c>
      <c r="H9378" s="31">
        <v>-14.323799106269169</v>
      </c>
      <c r="I9378" s="31">
        <v>-13.753513079457244</v>
      </c>
      <c r="J9378" s="31">
        <v>131.96913851583309</v>
      </c>
      <c r="K9378" s="31">
        <v>112.71501952176017</v>
      </c>
      <c r="L9378" s="31">
        <v>64.959595547772878</v>
      </c>
      <c r="M9378" s="31">
        <v>108.67352108472009</v>
      </c>
      <c r="N9378" s="31">
        <v>-10.634955333560741</v>
      </c>
      <c r="O9378" s="31">
        <v>-9.9540039935675644</v>
      </c>
      <c r="P9378" s="31">
        <v>82.220321189883251</v>
      </c>
      <c r="Q9378" s="31">
        <v>-8.53020283677583</v>
      </c>
      <c r="R9378" s="31">
        <v>-7.7861089218791051</v>
      </c>
      <c r="S9378" s="31">
        <v>-7.0196921895354771</v>
      </c>
      <c r="T9378" s="31">
        <v>-6.2302829552215417</v>
      </c>
      <c r="U9378" s="31">
        <v>-5.4171914438781874</v>
      </c>
      <c r="V9378" s="31">
        <v>-4.5797071871945336</v>
      </c>
      <c r="W9378" s="31">
        <v>-3.71709840281037</v>
      </c>
      <c r="X9378" s="31">
        <v>-2.8286113548946807</v>
      </c>
      <c r="Y9378" s="31">
        <v>-1.9134696955415214</v>
      </c>
      <c r="Z9378" s="31">
        <v>-0.970873786407767</v>
      </c>
    </row>
    <row r="9379" spans="2:26" x14ac:dyDescent="0.2">
      <c r="B9379">
        <v>9263</v>
      </c>
      <c r="C9379" s="31">
        <v>262.96296494510005</v>
      </c>
      <c r="D9379" s="31">
        <v>-16.443608385676846</v>
      </c>
      <c r="E9379" s="31">
        <v>-15.936916637247149</v>
      </c>
      <c r="F9379" s="31">
        <v>39.367055758681829</v>
      </c>
      <c r="G9379" s="31">
        <v>-14.877474860455504</v>
      </c>
      <c r="H9379" s="31">
        <v>21.497577576050439</v>
      </c>
      <c r="I9379" s="31">
        <v>38.328872897564999</v>
      </c>
      <c r="J9379" s="31">
        <v>-13.166118471840962</v>
      </c>
      <c r="K9379" s="31">
        <v>-12.561102025996192</v>
      </c>
      <c r="L9379" s="31">
        <v>-11.937935086776077</v>
      </c>
      <c r="M9379" s="31">
        <v>82.037587281489735</v>
      </c>
      <c r="N9379" s="31">
        <v>22.20741780612525</v>
      </c>
      <c r="O9379" s="31">
        <v>-9.9540039935675644</v>
      </c>
      <c r="P9379" s="31">
        <v>-9.2526241133745923</v>
      </c>
      <c r="Q9379" s="31">
        <v>-8.53020283677583</v>
      </c>
      <c r="R9379" s="31">
        <v>-7.7861089218791051</v>
      </c>
      <c r="S9379" s="31">
        <v>135.43443658359399</v>
      </c>
      <c r="T9379" s="31">
        <v>-6.2302829552215417</v>
      </c>
      <c r="U9379" s="31">
        <v>-5.4171914438781874</v>
      </c>
      <c r="V9379" s="31">
        <v>-4.5797071871945336</v>
      </c>
      <c r="W9379" s="31">
        <v>-3.71709840281037</v>
      </c>
      <c r="X9379" s="31">
        <v>-2.8286113548946807</v>
      </c>
      <c r="Y9379" s="31">
        <v>-1.9134696955415214</v>
      </c>
      <c r="Z9379" s="31">
        <v>-0.970873786407767</v>
      </c>
    </row>
    <row r="9380" spans="2:26" x14ac:dyDescent="0.2">
      <c r="B9380">
        <v>9264</v>
      </c>
      <c r="C9380" s="31">
        <v>99.328518682521036</v>
      </c>
      <c r="D9380" s="31">
        <v>42.788172941787032</v>
      </c>
      <c r="E9380" s="31">
        <v>-15.936916637247149</v>
      </c>
      <c r="F9380" s="31">
        <v>-15.415024136364567</v>
      </c>
      <c r="G9380" s="31">
        <v>-14.877474860455504</v>
      </c>
      <c r="H9380" s="31">
        <v>5.6045554263864013</v>
      </c>
      <c r="I9380" s="31">
        <v>-13.753513079457244</v>
      </c>
      <c r="J9380" s="31">
        <v>67.04916485635097</v>
      </c>
      <c r="K9380" s="31">
        <v>-12.561102025996192</v>
      </c>
      <c r="L9380" s="31">
        <v>-11.937935086776077</v>
      </c>
      <c r="M9380" s="31">
        <v>-11.296073139379359</v>
      </c>
      <c r="N9380" s="31">
        <v>-10.634955333560741</v>
      </c>
      <c r="O9380" s="31">
        <v>-9.9540039935675644</v>
      </c>
      <c r="P9380" s="31">
        <v>-9.2526241133745923</v>
      </c>
      <c r="Q9380" s="31">
        <v>-8.53020283677583</v>
      </c>
      <c r="R9380" s="31">
        <v>-7.7861089218791051</v>
      </c>
      <c r="S9380" s="31">
        <v>-7.0196921895354771</v>
      </c>
      <c r="T9380" s="31">
        <v>-6.2302829552215417</v>
      </c>
      <c r="U9380" s="31">
        <v>-5.4171914438781874</v>
      </c>
      <c r="V9380" s="31">
        <v>-4.5797071871945336</v>
      </c>
      <c r="W9380" s="31">
        <v>-3.71709840281037</v>
      </c>
      <c r="X9380" s="31">
        <v>-2.8286113548946807</v>
      </c>
      <c r="Y9380" s="31">
        <v>-1.9134696955415214</v>
      </c>
      <c r="Z9380" s="31">
        <v>-0.970873786407767</v>
      </c>
    </row>
    <row r="9381" spans="2:26" x14ac:dyDescent="0.2">
      <c r="B9381">
        <v>9265</v>
      </c>
      <c r="C9381" s="31">
        <v>-16.935542122016354</v>
      </c>
      <c r="D9381" s="31">
        <v>222.12862331388067</v>
      </c>
      <c r="E9381" s="31">
        <v>105.2174381858881</v>
      </c>
      <c r="F9381" s="31">
        <v>-15.415024136364567</v>
      </c>
      <c r="G9381" s="31">
        <v>-14.877474860455504</v>
      </c>
      <c r="H9381" s="31">
        <v>-14.323799106269169</v>
      </c>
      <c r="I9381" s="31">
        <v>-13.753513079457244</v>
      </c>
      <c r="J9381" s="31">
        <v>-13.166118471840962</v>
      </c>
      <c r="K9381" s="31">
        <v>21.898253824768457</v>
      </c>
      <c r="L9381" s="31">
        <v>-11.937935086776077</v>
      </c>
      <c r="M9381" s="31">
        <v>-11.296073139379359</v>
      </c>
      <c r="N9381" s="31">
        <v>-10.634955333560741</v>
      </c>
      <c r="O9381" s="31">
        <v>-9.9540039935675644</v>
      </c>
      <c r="P9381" s="31">
        <v>-9.2526241133745923</v>
      </c>
      <c r="Q9381" s="31">
        <v>114.12236417063531</v>
      </c>
      <c r="R9381" s="31">
        <v>-7.7861089218791051</v>
      </c>
      <c r="S9381" s="31">
        <v>82.958551416940097</v>
      </c>
      <c r="T9381" s="31">
        <v>-6.2302829552215417</v>
      </c>
      <c r="U9381" s="31">
        <v>43.252188344825065</v>
      </c>
      <c r="V9381" s="31">
        <v>-4.5797071871945336</v>
      </c>
      <c r="W9381" s="31">
        <v>-3.71709840281037</v>
      </c>
      <c r="X9381" s="31">
        <v>-2.8286113548946807</v>
      </c>
      <c r="Y9381" s="31">
        <v>-1.9134696955415214</v>
      </c>
      <c r="Z9381" s="31">
        <v>-0.970873786407767</v>
      </c>
    </row>
    <row r="9382" spans="2:26" x14ac:dyDescent="0.2">
      <c r="B9382">
        <v>9266</v>
      </c>
      <c r="C9382" s="31">
        <v>19.11747358555326</v>
      </c>
      <c r="D9382" s="31">
        <v>-16.443608385676846</v>
      </c>
      <c r="E9382" s="31">
        <v>91.671409181186931</v>
      </c>
      <c r="F9382" s="31">
        <v>62.371795829604494</v>
      </c>
      <c r="G9382" s="31">
        <v>-14.877474860455504</v>
      </c>
      <c r="H9382" s="31">
        <v>-14.323799106269169</v>
      </c>
      <c r="I9382" s="31">
        <v>-13.753513079457244</v>
      </c>
      <c r="J9382" s="31">
        <v>18.060818440316019</v>
      </c>
      <c r="K9382" s="31">
        <v>-12.561102025996192</v>
      </c>
      <c r="L9382" s="31">
        <v>-11.937935086776077</v>
      </c>
      <c r="M9382" s="31">
        <v>-11.296073139379359</v>
      </c>
      <c r="N9382" s="31">
        <v>-10.634955333560741</v>
      </c>
      <c r="O9382" s="31">
        <v>-9.9540039935675644</v>
      </c>
      <c r="P9382" s="31">
        <v>-9.2526241133745923</v>
      </c>
      <c r="Q9382" s="31">
        <v>-8.53020283677583</v>
      </c>
      <c r="R9382" s="31">
        <v>-7.7861089218791051</v>
      </c>
      <c r="S9382" s="31">
        <v>-7.0196921895354771</v>
      </c>
      <c r="T9382" s="31">
        <v>-6.2302829552215417</v>
      </c>
      <c r="U9382" s="31">
        <v>-5.4171914438781874</v>
      </c>
      <c r="V9382" s="31">
        <v>-4.5797071871945336</v>
      </c>
      <c r="W9382" s="31">
        <v>-3.71709840281037</v>
      </c>
      <c r="X9382" s="31">
        <v>-2.8286113548946807</v>
      </c>
      <c r="Y9382" s="31">
        <v>-1.9134696955415214</v>
      </c>
      <c r="Z9382" s="31">
        <v>-0.970873786407767</v>
      </c>
    </row>
    <row r="9383" spans="2:26" x14ac:dyDescent="0.2">
      <c r="B9383">
        <v>9267</v>
      </c>
      <c r="C9383" s="31">
        <v>22.547662248113205</v>
      </c>
      <c r="D9383" s="31">
        <v>18.322061641290787</v>
      </c>
      <c r="E9383" s="31">
        <v>79.300961623121779</v>
      </c>
      <c r="F9383" s="31">
        <v>-15.415024136364567</v>
      </c>
      <c r="G9383" s="31">
        <v>10.074524744737802</v>
      </c>
      <c r="H9383" s="31">
        <v>-14.323799106269169</v>
      </c>
      <c r="I9383" s="31">
        <v>58.928623951512435</v>
      </c>
      <c r="J9383" s="31">
        <v>-13.166118471840962</v>
      </c>
      <c r="K9383" s="31">
        <v>-12.561102025996192</v>
      </c>
      <c r="L9383" s="31">
        <v>-11.937935086776077</v>
      </c>
      <c r="M9383" s="31">
        <v>-11.296073139379359</v>
      </c>
      <c r="N9383" s="31">
        <v>-10.634955333560741</v>
      </c>
      <c r="O9383" s="31">
        <v>-9.9540039935675644</v>
      </c>
      <c r="P9383" s="31">
        <v>-9.2526241133745923</v>
      </c>
      <c r="Q9383" s="31">
        <v>-8.53020283677583</v>
      </c>
      <c r="R9383" s="31">
        <v>-7.7861089218791051</v>
      </c>
      <c r="S9383" s="31">
        <v>-7.0196921895354771</v>
      </c>
      <c r="T9383" s="31">
        <v>-6.2302829552215417</v>
      </c>
      <c r="U9383" s="31">
        <v>-5.4171914438781874</v>
      </c>
      <c r="V9383" s="31">
        <v>-4.5797071871945336</v>
      </c>
      <c r="W9383" s="31">
        <v>-3.71709840281037</v>
      </c>
      <c r="X9383" s="31">
        <v>-2.8286113548946807</v>
      </c>
      <c r="Y9383" s="31">
        <v>-1.9134696955415214</v>
      </c>
      <c r="Z9383" s="31">
        <v>-0.970873786407767</v>
      </c>
    </row>
    <row r="9384" spans="2:26" x14ac:dyDescent="0.2">
      <c r="B9384">
        <v>9268</v>
      </c>
      <c r="C9384" s="31">
        <v>36.833597855607238</v>
      </c>
      <c r="D9384" s="31">
        <v>30.168422702363664</v>
      </c>
      <c r="E9384" s="31">
        <v>-15.936916637247149</v>
      </c>
      <c r="F9384" s="31">
        <v>-15.415024136364567</v>
      </c>
      <c r="G9384" s="31">
        <v>-14.877474860455504</v>
      </c>
      <c r="H9384" s="31">
        <v>43.086704410585533</v>
      </c>
      <c r="I9384" s="31">
        <v>28.199994689608047</v>
      </c>
      <c r="J9384" s="31">
        <v>-13.166118471840962</v>
      </c>
      <c r="K9384" s="31">
        <v>-12.561102025996192</v>
      </c>
      <c r="L9384" s="31">
        <v>-11.937935086776077</v>
      </c>
      <c r="M9384" s="31">
        <v>-11.296073139379359</v>
      </c>
      <c r="N9384" s="31">
        <v>-10.634955333560741</v>
      </c>
      <c r="O9384" s="31">
        <v>-9.9540039935675644</v>
      </c>
      <c r="P9384" s="31">
        <v>-9.2526241133745923</v>
      </c>
      <c r="Q9384" s="31">
        <v>-8.53020283677583</v>
      </c>
      <c r="R9384" s="31">
        <v>123.64225070494835</v>
      </c>
      <c r="S9384" s="31">
        <v>-7.0196921895354771</v>
      </c>
      <c r="T9384" s="31">
        <v>-6.2302829552215417</v>
      </c>
      <c r="U9384" s="31">
        <v>-5.4171914438781874</v>
      </c>
      <c r="V9384" s="31">
        <v>-4.5797071871945336</v>
      </c>
      <c r="W9384" s="31">
        <v>-3.71709840281037</v>
      </c>
      <c r="X9384" s="31">
        <v>-2.8286113548946807</v>
      </c>
      <c r="Y9384" s="31">
        <v>-1.9134696955415214</v>
      </c>
      <c r="Z9384" s="31">
        <v>-0.970873786407767</v>
      </c>
    </row>
    <row r="9385" spans="2:26" x14ac:dyDescent="0.2">
      <c r="B9385">
        <v>9269</v>
      </c>
      <c r="C9385" s="31">
        <v>-16.935542122016354</v>
      </c>
      <c r="D9385" s="31">
        <v>-16.443608385676846</v>
      </c>
      <c r="E9385" s="31">
        <v>58.828607951936199</v>
      </c>
      <c r="F9385" s="31">
        <v>146.96668449370014</v>
      </c>
      <c r="G9385" s="31">
        <v>-14.877474860455504</v>
      </c>
      <c r="H9385" s="31">
        <v>-14.323799106269169</v>
      </c>
      <c r="I9385" s="31">
        <v>-13.753513079457244</v>
      </c>
      <c r="J9385" s="31">
        <v>90.194712247976938</v>
      </c>
      <c r="K9385" s="31">
        <v>-12.561102025996192</v>
      </c>
      <c r="L9385" s="31">
        <v>-11.937935086776077</v>
      </c>
      <c r="M9385" s="31">
        <v>-11.296073139379359</v>
      </c>
      <c r="N9385" s="31">
        <v>-10.634955333560741</v>
      </c>
      <c r="O9385" s="31">
        <v>-9.9540039935675644</v>
      </c>
      <c r="P9385" s="31">
        <v>-9.2526241133745923</v>
      </c>
      <c r="Q9385" s="31">
        <v>-8.53020283677583</v>
      </c>
      <c r="R9385" s="31">
        <v>36.726193632754288</v>
      </c>
      <c r="S9385" s="31">
        <v>-7.0196921895354771</v>
      </c>
      <c r="T9385" s="31">
        <v>-6.2302829552215417</v>
      </c>
      <c r="U9385" s="31">
        <v>-5.4171914438781874</v>
      </c>
      <c r="V9385" s="31">
        <v>-4.5797071871945336</v>
      </c>
      <c r="W9385" s="31">
        <v>-3.71709840281037</v>
      </c>
      <c r="X9385" s="31">
        <v>-2.8286113548946807</v>
      </c>
      <c r="Y9385" s="31">
        <v>-1.9134696955415214</v>
      </c>
      <c r="Z9385" s="31">
        <v>-0.970873786407767</v>
      </c>
    </row>
    <row r="9386" spans="2:26" x14ac:dyDescent="0.2">
      <c r="B9386">
        <v>9270</v>
      </c>
      <c r="C9386" s="31">
        <v>28.604497725313561</v>
      </c>
      <c r="D9386" s="31">
        <v>-16.443608385676846</v>
      </c>
      <c r="E9386" s="31">
        <v>210.39622160537505</v>
      </c>
      <c r="F9386" s="31">
        <v>114.41736593676254</v>
      </c>
      <c r="G9386" s="31">
        <v>-14.877474860455504</v>
      </c>
      <c r="H9386" s="31">
        <v>36.811990042610752</v>
      </c>
      <c r="I9386" s="31">
        <v>-13.753513079457244</v>
      </c>
      <c r="J9386" s="31">
        <v>-13.166118471840962</v>
      </c>
      <c r="K9386" s="31">
        <v>-12.561102025996192</v>
      </c>
      <c r="L9386" s="31">
        <v>-11.937935086776077</v>
      </c>
      <c r="M9386" s="31">
        <v>-11.296073139379359</v>
      </c>
      <c r="N9386" s="31">
        <v>-10.634955333560741</v>
      </c>
      <c r="O9386" s="31">
        <v>-9.9540039935675644</v>
      </c>
      <c r="P9386" s="31">
        <v>237.81366104654029</v>
      </c>
      <c r="Q9386" s="31">
        <v>-8.53020283677583</v>
      </c>
      <c r="R9386" s="31">
        <v>46.962509284661465</v>
      </c>
      <c r="S9386" s="31">
        <v>-7.0196921895354771</v>
      </c>
      <c r="T9386" s="31">
        <v>-6.2302829552215417</v>
      </c>
      <c r="U9386" s="31">
        <v>-5.4171914438781874</v>
      </c>
      <c r="V9386" s="31">
        <v>-4.5797071871945336</v>
      </c>
      <c r="W9386" s="31">
        <v>-3.71709840281037</v>
      </c>
      <c r="X9386" s="31">
        <v>-2.8286113548946807</v>
      </c>
      <c r="Y9386" s="31">
        <v>-1.9134696955415214</v>
      </c>
      <c r="Z9386" s="31">
        <v>-0.970873786407767</v>
      </c>
    </row>
    <row r="9387" spans="2:26" x14ac:dyDescent="0.2">
      <c r="B9387">
        <v>9271</v>
      </c>
      <c r="C9387" s="31">
        <v>77.429775278199628</v>
      </c>
      <c r="D9387" s="31">
        <v>-16.443608385676846</v>
      </c>
      <c r="E9387" s="31">
        <v>-15.936916637247149</v>
      </c>
      <c r="F9387" s="31">
        <v>141.64312817230621</v>
      </c>
      <c r="G9387" s="31">
        <v>-14.877474860455504</v>
      </c>
      <c r="H9387" s="31">
        <v>-14.323799106269169</v>
      </c>
      <c r="I9387" s="31">
        <v>-13.753513079457244</v>
      </c>
      <c r="J9387" s="31">
        <v>-13.166118471840962</v>
      </c>
      <c r="K9387" s="31">
        <v>-12.561102025996192</v>
      </c>
      <c r="L9387" s="31">
        <v>-11.937935086776077</v>
      </c>
      <c r="M9387" s="31">
        <v>-11.296073139379359</v>
      </c>
      <c r="N9387" s="31">
        <v>-10.634955333560741</v>
      </c>
      <c r="O9387" s="31">
        <v>-9.9540039935675644</v>
      </c>
      <c r="P9387" s="31">
        <v>-9.2526241133745923</v>
      </c>
      <c r="Q9387" s="31">
        <v>38.24620027671866</v>
      </c>
      <c r="R9387" s="31">
        <v>-7.7861089218791051</v>
      </c>
      <c r="S9387" s="31">
        <v>-7.0196921895354771</v>
      </c>
      <c r="T9387" s="31">
        <v>-6.2302829552215417</v>
      </c>
      <c r="U9387" s="31">
        <v>-5.4171914438781874</v>
      </c>
      <c r="V9387" s="31">
        <v>-4.5797071871945336</v>
      </c>
      <c r="W9387" s="31">
        <v>-3.71709840281037</v>
      </c>
      <c r="X9387" s="31">
        <v>-2.8286113548946807</v>
      </c>
      <c r="Y9387" s="31">
        <v>-1.9134696955415214</v>
      </c>
      <c r="Z9387" s="31">
        <v>-0.970873786407767</v>
      </c>
    </row>
    <row r="9388" spans="2:26" x14ac:dyDescent="0.2">
      <c r="B9388">
        <v>9272</v>
      </c>
      <c r="C9388" s="31">
        <v>128.18152605429307</v>
      </c>
      <c r="D9388" s="31">
        <v>195.41856614270856</v>
      </c>
      <c r="E9388" s="31">
        <v>50.799119495016257</v>
      </c>
      <c r="F9388" s="31">
        <v>-15.415024136364567</v>
      </c>
      <c r="G9388" s="31">
        <v>-14.877474860455504</v>
      </c>
      <c r="H9388" s="31">
        <v>-14.323799106269169</v>
      </c>
      <c r="I9388" s="31">
        <v>-13.753513079457244</v>
      </c>
      <c r="J9388" s="31">
        <v>24.249272247095224</v>
      </c>
      <c r="K9388" s="31">
        <v>65.833678586288286</v>
      </c>
      <c r="L9388" s="31">
        <v>-11.937935086776077</v>
      </c>
      <c r="M9388" s="31">
        <v>57.088360900928613</v>
      </c>
      <c r="N9388" s="31">
        <v>201.68019373291727</v>
      </c>
      <c r="O9388" s="31">
        <v>-9.9540039935675644</v>
      </c>
      <c r="P9388" s="31">
        <v>-9.2526241133745923</v>
      </c>
      <c r="Q9388" s="31">
        <v>-8.53020283677583</v>
      </c>
      <c r="R9388" s="31">
        <v>65.734219619433603</v>
      </c>
      <c r="S9388" s="31">
        <v>-7.0196921895354771</v>
      </c>
      <c r="T9388" s="31">
        <v>-6.2302829552215417</v>
      </c>
      <c r="U9388" s="31">
        <v>-5.4171914438781874</v>
      </c>
      <c r="V9388" s="31">
        <v>-4.5797071871945336</v>
      </c>
      <c r="W9388" s="31">
        <v>-3.71709840281037</v>
      </c>
      <c r="X9388" s="31">
        <v>-2.8286113548946807</v>
      </c>
      <c r="Y9388" s="31">
        <v>-1.9134696955415214</v>
      </c>
      <c r="Z9388" s="31">
        <v>-0.970873786407767</v>
      </c>
    </row>
    <row r="9389" spans="2:26" x14ac:dyDescent="0.2">
      <c r="B9389">
        <v>9273</v>
      </c>
      <c r="C9389" s="31">
        <v>-16.935542122016354</v>
      </c>
      <c r="D9389" s="31">
        <v>16.800345864564317</v>
      </c>
      <c r="E9389" s="31">
        <v>-15.936916637247149</v>
      </c>
      <c r="F9389" s="31">
        <v>77.332613822165399</v>
      </c>
      <c r="G9389" s="31">
        <v>-14.877474860455504</v>
      </c>
      <c r="H9389" s="31">
        <v>-14.323799106269169</v>
      </c>
      <c r="I9389" s="31">
        <v>27.867981398718371</v>
      </c>
      <c r="J9389" s="31">
        <v>-13.166118471840962</v>
      </c>
      <c r="K9389" s="31">
        <v>-12.561102025996192</v>
      </c>
      <c r="L9389" s="31">
        <v>-11.937935086776077</v>
      </c>
      <c r="M9389" s="31">
        <v>-11.296073139379359</v>
      </c>
      <c r="N9389" s="31">
        <v>-10.634955333560741</v>
      </c>
      <c r="O9389" s="31">
        <v>-9.9540039935675644</v>
      </c>
      <c r="P9389" s="31">
        <v>-9.2526241133745923</v>
      </c>
      <c r="Q9389" s="31">
        <v>-8.53020283677583</v>
      </c>
      <c r="R9389" s="31">
        <v>-7.7861089218791051</v>
      </c>
      <c r="S9389" s="31">
        <v>49.535036483474812</v>
      </c>
      <c r="T9389" s="31">
        <v>-6.2302829552215417</v>
      </c>
      <c r="U9389" s="31">
        <v>-5.4171914438781874</v>
      </c>
      <c r="V9389" s="31">
        <v>-4.5797071871945336</v>
      </c>
      <c r="W9389" s="31">
        <v>-3.71709840281037</v>
      </c>
      <c r="X9389" s="31">
        <v>-2.8286113548946807</v>
      </c>
      <c r="Y9389" s="31">
        <v>-1.9134696955415214</v>
      </c>
      <c r="Z9389" s="31">
        <v>-0.970873786407767</v>
      </c>
    </row>
    <row r="9390" spans="2:26" x14ac:dyDescent="0.2">
      <c r="B9390">
        <v>9274</v>
      </c>
      <c r="C9390" s="31">
        <v>33.927228918503161</v>
      </c>
      <c r="D9390" s="31">
        <v>48.238164105205435</v>
      </c>
      <c r="E9390" s="31">
        <v>-15.936916637247149</v>
      </c>
      <c r="F9390" s="31">
        <v>-15.415024136364567</v>
      </c>
      <c r="G9390" s="31">
        <v>-14.877474860455504</v>
      </c>
      <c r="H9390" s="31">
        <v>-14.323799106269169</v>
      </c>
      <c r="I9390" s="31">
        <v>82.370398193454193</v>
      </c>
      <c r="J9390" s="31">
        <v>-13.166118471840962</v>
      </c>
      <c r="K9390" s="31">
        <v>-12.561102025996192</v>
      </c>
      <c r="L9390" s="31">
        <v>23.127493921931514</v>
      </c>
      <c r="M9390" s="31">
        <v>-11.296073139379359</v>
      </c>
      <c r="N9390" s="31">
        <v>-10.634955333560741</v>
      </c>
      <c r="O9390" s="31">
        <v>-9.9540039935675644</v>
      </c>
      <c r="P9390" s="31">
        <v>-9.2526241133745923</v>
      </c>
      <c r="Q9390" s="31">
        <v>-8.53020283677583</v>
      </c>
      <c r="R9390" s="31">
        <v>41.637395186241122</v>
      </c>
      <c r="S9390" s="31">
        <v>-7.0196921895354771</v>
      </c>
      <c r="T9390" s="31">
        <v>-6.2302829552215417</v>
      </c>
      <c r="U9390" s="31">
        <v>-5.4171914438781874</v>
      </c>
      <c r="V9390" s="31">
        <v>-4.5797071871945336</v>
      </c>
      <c r="W9390" s="31">
        <v>-3.71709840281037</v>
      </c>
      <c r="X9390" s="31">
        <v>-2.8286113548946807</v>
      </c>
      <c r="Y9390" s="31">
        <v>-1.9134696955415214</v>
      </c>
      <c r="Z9390" s="31">
        <v>-0.970873786407767</v>
      </c>
    </row>
    <row r="9391" spans="2:26" x14ac:dyDescent="0.2">
      <c r="B9391">
        <v>9275</v>
      </c>
      <c r="C9391" s="31">
        <v>-16.935542122016354</v>
      </c>
      <c r="D9391" s="31">
        <v>125.95348022807758</v>
      </c>
      <c r="E9391" s="31">
        <v>-15.936916637247149</v>
      </c>
      <c r="F9391" s="31">
        <v>103.16386147136409</v>
      </c>
      <c r="G9391" s="31">
        <v>101.71134520838531</v>
      </c>
      <c r="H9391" s="31">
        <v>178.90390415912535</v>
      </c>
      <c r="I9391" s="31">
        <v>-13.753513079457244</v>
      </c>
      <c r="J9391" s="31">
        <v>-13.166118471840962</v>
      </c>
      <c r="K9391" s="31">
        <v>-12.561102025996192</v>
      </c>
      <c r="L9391" s="31">
        <v>-11.937935086776077</v>
      </c>
      <c r="M9391" s="31">
        <v>66.779718255674752</v>
      </c>
      <c r="N9391" s="31">
        <v>46.008610294855117</v>
      </c>
      <c r="O9391" s="31">
        <v>-9.9540039935675644</v>
      </c>
      <c r="P9391" s="31">
        <v>-9.2526241133745923</v>
      </c>
      <c r="Q9391" s="31">
        <v>-8.53020283677583</v>
      </c>
      <c r="R9391" s="31">
        <v>-7.7861089218791051</v>
      </c>
      <c r="S9391" s="31">
        <v>-7.0196921895354771</v>
      </c>
      <c r="T9391" s="31">
        <v>-6.2302829552215417</v>
      </c>
      <c r="U9391" s="31">
        <v>34.06840700343546</v>
      </c>
      <c r="V9391" s="31">
        <v>-4.5797071871945336</v>
      </c>
      <c r="W9391" s="31">
        <v>127.02536560770181</v>
      </c>
      <c r="X9391" s="31">
        <v>-2.8286113548946807</v>
      </c>
      <c r="Y9391" s="31">
        <v>-1.9134696955415214</v>
      </c>
      <c r="Z9391" s="31">
        <v>-0.970873786407767</v>
      </c>
    </row>
    <row r="9392" spans="2:26" x14ac:dyDescent="0.2">
      <c r="B9392">
        <v>9276</v>
      </c>
      <c r="C9392" s="31">
        <v>136.1269865200556</v>
      </c>
      <c r="D9392" s="31">
        <v>109.86867399269619</v>
      </c>
      <c r="E9392" s="31">
        <v>39.346640849533394</v>
      </c>
      <c r="F9392" s="31">
        <v>-15.415024136364567</v>
      </c>
      <c r="G9392" s="31">
        <v>46.094879054612122</v>
      </c>
      <c r="H9392" s="31">
        <v>-14.323799106269169</v>
      </c>
      <c r="I9392" s="31">
        <v>32.597091198671706</v>
      </c>
      <c r="J9392" s="31">
        <v>-13.166118471840962</v>
      </c>
      <c r="K9392" s="31">
        <v>-12.561102025996192</v>
      </c>
      <c r="L9392" s="31">
        <v>33.500516897236835</v>
      </c>
      <c r="M9392" s="31">
        <v>-11.296073139379359</v>
      </c>
      <c r="N9392" s="31">
        <v>13.302398225447778</v>
      </c>
      <c r="O9392" s="31">
        <v>-9.9540039935675644</v>
      </c>
      <c r="P9392" s="31">
        <v>-9.2526241133745923</v>
      </c>
      <c r="Q9392" s="31">
        <v>-8.53020283677583</v>
      </c>
      <c r="R9392" s="31">
        <v>-7.7861089218791051</v>
      </c>
      <c r="S9392" s="31">
        <v>-7.0196921895354771</v>
      </c>
      <c r="T9392" s="31">
        <v>-6.2302829552215417</v>
      </c>
      <c r="U9392" s="31">
        <v>-5.4171914438781874</v>
      </c>
      <c r="V9392" s="31">
        <v>-4.5797071871945336</v>
      </c>
      <c r="W9392" s="31">
        <v>-3.71709840281037</v>
      </c>
      <c r="X9392" s="31">
        <v>-2.8286113548946807</v>
      </c>
      <c r="Y9392" s="31">
        <v>-1.9134696955415214</v>
      </c>
      <c r="Z9392" s="31">
        <v>-0.970873786407767</v>
      </c>
    </row>
    <row r="9393" spans="2:26" x14ac:dyDescent="0.2">
      <c r="B9393">
        <v>9277</v>
      </c>
      <c r="C9393" s="31">
        <v>139.92625770714207</v>
      </c>
      <c r="D9393" s="31">
        <v>42.560438820519487</v>
      </c>
      <c r="E9393" s="31">
        <v>-15.936916637247149</v>
      </c>
      <c r="F9393" s="31">
        <v>-15.415024136364567</v>
      </c>
      <c r="G9393" s="31">
        <v>-14.877474860455504</v>
      </c>
      <c r="H9393" s="31">
        <v>-14.323799106269169</v>
      </c>
      <c r="I9393" s="31">
        <v>70.996216597167376</v>
      </c>
      <c r="J9393" s="31">
        <v>-13.166118471840962</v>
      </c>
      <c r="K9393" s="31">
        <v>130.67719830234927</v>
      </c>
      <c r="L9393" s="31">
        <v>-11.937935086776077</v>
      </c>
      <c r="M9393" s="31">
        <v>34.180564942881986</v>
      </c>
      <c r="N9393" s="31">
        <v>-10.634955333560741</v>
      </c>
      <c r="O9393" s="31">
        <v>-9.9540039935675644</v>
      </c>
      <c r="P9393" s="31">
        <v>-9.2526241133745923</v>
      </c>
      <c r="Q9393" s="31">
        <v>-8.53020283677583</v>
      </c>
      <c r="R9393" s="31">
        <v>-7.7861089218791051</v>
      </c>
      <c r="S9393" s="31">
        <v>-7.0196921895354771</v>
      </c>
      <c r="T9393" s="31">
        <v>-6.2302829552215417</v>
      </c>
      <c r="U9393" s="31">
        <v>-5.4171914438781874</v>
      </c>
      <c r="V9393" s="31">
        <v>-4.5797071871945336</v>
      </c>
      <c r="W9393" s="31">
        <v>-3.71709840281037</v>
      </c>
      <c r="X9393" s="31">
        <v>-2.8286113548946807</v>
      </c>
      <c r="Y9393" s="31">
        <v>-1.9134696955415214</v>
      </c>
      <c r="Z9393" s="31">
        <v>61.742682852754399</v>
      </c>
    </row>
    <row r="9394" spans="2:26" x14ac:dyDescent="0.2">
      <c r="B9394">
        <v>9278</v>
      </c>
      <c r="C9394" s="31">
        <v>-16.935542122016354</v>
      </c>
      <c r="D9394" s="31">
        <v>27.84581108168911</v>
      </c>
      <c r="E9394" s="31">
        <v>-15.936916637247149</v>
      </c>
      <c r="F9394" s="31">
        <v>-15.415024136364567</v>
      </c>
      <c r="G9394" s="31">
        <v>-14.877474860455504</v>
      </c>
      <c r="H9394" s="31">
        <v>35.421039643601347</v>
      </c>
      <c r="I9394" s="31">
        <v>45.973401160292461</v>
      </c>
      <c r="J9394" s="31">
        <v>238.61829335259259</v>
      </c>
      <c r="K9394" s="31">
        <v>-12.561102025996192</v>
      </c>
      <c r="L9394" s="31">
        <v>-11.937935086776077</v>
      </c>
      <c r="M9394" s="31">
        <v>-11.296073139379359</v>
      </c>
      <c r="N9394" s="31">
        <v>-10.634955333560741</v>
      </c>
      <c r="O9394" s="31">
        <v>-9.9540039935675644</v>
      </c>
      <c r="P9394" s="31">
        <v>-9.2526241133745923</v>
      </c>
      <c r="Q9394" s="31">
        <v>50.049470217784183</v>
      </c>
      <c r="R9394" s="31">
        <v>-7.7861089218791051</v>
      </c>
      <c r="S9394" s="31">
        <v>-7.0196921895354771</v>
      </c>
      <c r="T9394" s="31">
        <v>-6.2302829552215417</v>
      </c>
      <c r="U9394" s="31">
        <v>-5.4171914438781874</v>
      </c>
      <c r="V9394" s="31">
        <v>-4.5797071871945336</v>
      </c>
      <c r="W9394" s="31">
        <v>-3.71709840281037</v>
      </c>
      <c r="X9394" s="31">
        <v>-2.8286113548946807</v>
      </c>
      <c r="Y9394" s="31">
        <v>-1.9134696955415214</v>
      </c>
      <c r="Z9394" s="31">
        <v>-0.970873786407767</v>
      </c>
    </row>
    <row r="9395" spans="2:26" x14ac:dyDescent="0.2">
      <c r="B9395">
        <v>9279</v>
      </c>
      <c r="C9395" s="31">
        <v>-16.935542122016354</v>
      </c>
      <c r="D9395" s="31">
        <v>162.97533402594652</v>
      </c>
      <c r="E9395" s="31">
        <v>346.77752008266589</v>
      </c>
      <c r="F9395" s="31">
        <v>-15.415024136364567</v>
      </c>
      <c r="G9395" s="31">
        <v>-14.877474860455504</v>
      </c>
      <c r="H9395" s="31">
        <v>-14.323799106269169</v>
      </c>
      <c r="I9395" s="31">
        <v>112.23446259435184</v>
      </c>
      <c r="J9395" s="31">
        <v>87.929134425033439</v>
      </c>
      <c r="K9395" s="31">
        <v>-12.561102025996192</v>
      </c>
      <c r="L9395" s="31">
        <v>11.9447420028177</v>
      </c>
      <c r="M9395" s="31">
        <v>-11.296073139379359</v>
      </c>
      <c r="N9395" s="31">
        <v>-10.634955333560741</v>
      </c>
      <c r="O9395" s="31">
        <v>-9.9540039935675644</v>
      </c>
      <c r="P9395" s="31">
        <v>-9.2526241133745923</v>
      </c>
      <c r="Q9395" s="31">
        <v>-8.53020283677583</v>
      </c>
      <c r="R9395" s="31">
        <v>-7.7861089218791051</v>
      </c>
      <c r="S9395" s="31">
        <v>-7.0196921895354771</v>
      </c>
      <c r="T9395" s="31">
        <v>-6.2302829552215417</v>
      </c>
      <c r="U9395" s="31">
        <v>37.357330631670379</v>
      </c>
      <c r="V9395" s="31">
        <v>-4.5797071871945336</v>
      </c>
      <c r="W9395" s="31">
        <v>-3.71709840281037</v>
      </c>
      <c r="X9395" s="31">
        <v>-2.8286113548946807</v>
      </c>
      <c r="Y9395" s="31">
        <v>-1.9134696955415214</v>
      </c>
      <c r="Z9395" s="31">
        <v>-0.970873786407767</v>
      </c>
    </row>
    <row r="9396" spans="2:26" x14ac:dyDescent="0.2">
      <c r="B9396">
        <v>9280</v>
      </c>
      <c r="C9396" s="31">
        <v>48.660702527614788</v>
      </c>
      <c r="D9396" s="31">
        <v>16.466022238397098</v>
      </c>
      <c r="E9396" s="31">
        <v>33.037986346359354</v>
      </c>
      <c r="F9396" s="31">
        <v>-15.415024136364567</v>
      </c>
      <c r="G9396" s="31">
        <v>-14.877474860455504</v>
      </c>
      <c r="H9396" s="31">
        <v>-14.323799106269169</v>
      </c>
      <c r="I9396" s="31">
        <v>-13.753513079457244</v>
      </c>
      <c r="J9396" s="31">
        <v>-13.166118471840962</v>
      </c>
      <c r="K9396" s="31">
        <v>-12.561102025996192</v>
      </c>
      <c r="L9396" s="31">
        <v>-11.937935086776077</v>
      </c>
      <c r="M9396" s="31">
        <v>-11.296073139379359</v>
      </c>
      <c r="N9396" s="31">
        <v>-10.634955333560741</v>
      </c>
      <c r="O9396" s="31">
        <v>-9.9540039935675644</v>
      </c>
      <c r="P9396" s="31">
        <v>-9.2526241133745923</v>
      </c>
      <c r="Q9396" s="31">
        <v>-8.53020283677583</v>
      </c>
      <c r="R9396" s="31">
        <v>-7.7861089218791051</v>
      </c>
      <c r="S9396" s="31">
        <v>-7.0196921895354771</v>
      </c>
      <c r="T9396" s="31">
        <v>-6.2302829552215417</v>
      </c>
      <c r="U9396" s="31">
        <v>-5.4171914438781874</v>
      </c>
      <c r="V9396" s="31">
        <v>-4.5797071871945336</v>
      </c>
      <c r="W9396" s="31">
        <v>-3.71709840281037</v>
      </c>
      <c r="X9396" s="31">
        <v>-2.8286113548946807</v>
      </c>
      <c r="Y9396" s="31">
        <v>-1.9134696955415214</v>
      </c>
      <c r="Z9396" s="31">
        <v>-0.970873786407767</v>
      </c>
    </row>
    <row r="9397" spans="2:26" x14ac:dyDescent="0.2">
      <c r="B9397">
        <v>9281</v>
      </c>
      <c r="C9397" s="31">
        <v>64.033826556429659</v>
      </c>
      <c r="D9397" s="31">
        <v>47.736766942528213</v>
      </c>
      <c r="E9397" s="31">
        <v>47.271579072728287</v>
      </c>
      <c r="F9397" s="31">
        <v>-15.415024136364567</v>
      </c>
      <c r="G9397" s="31">
        <v>-14.877474860455504</v>
      </c>
      <c r="H9397" s="31">
        <v>25.253447639158676</v>
      </c>
      <c r="I9397" s="31">
        <v>137.54414455302569</v>
      </c>
      <c r="J9397" s="31">
        <v>-13.166118471840962</v>
      </c>
      <c r="K9397" s="31">
        <v>-12.561102025996192</v>
      </c>
      <c r="L9397" s="31">
        <v>-11.937935086776077</v>
      </c>
      <c r="M9397" s="31">
        <v>30.834500343212135</v>
      </c>
      <c r="N9397" s="31">
        <v>-10.634955333560741</v>
      </c>
      <c r="O9397" s="31">
        <v>-9.9540039935675644</v>
      </c>
      <c r="P9397" s="31">
        <v>53.171214645321079</v>
      </c>
      <c r="Q9397" s="31">
        <v>62.163819829098415</v>
      </c>
      <c r="R9397" s="31">
        <v>-7.7861089218791051</v>
      </c>
      <c r="S9397" s="31">
        <v>-7.0196921895354771</v>
      </c>
      <c r="T9397" s="31">
        <v>-6.2302829552215417</v>
      </c>
      <c r="U9397" s="31">
        <v>92.058884112906583</v>
      </c>
      <c r="V9397" s="31">
        <v>84.877633273119145</v>
      </c>
      <c r="W9397" s="31">
        <v>-3.71709840281037</v>
      </c>
      <c r="X9397" s="31">
        <v>-2.8286113548946807</v>
      </c>
      <c r="Y9397" s="31">
        <v>-1.9134696955415214</v>
      </c>
      <c r="Z9397" s="31">
        <v>-0.970873786407767</v>
      </c>
    </row>
    <row r="9398" spans="2:26" x14ac:dyDescent="0.2">
      <c r="B9398">
        <v>9282</v>
      </c>
      <c r="C9398" s="31">
        <v>147.00559517805013</v>
      </c>
      <c r="D9398" s="31">
        <v>7.3245739358699948</v>
      </c>
      <c r="E9398" s="31">
        <v>-15.936916637247149</v>
      </c>
      <c r="F9398" s="31">
        <v>158.05473484938557</v>
      </c>
      <c r="G9398" s="31">
        <v>40.768546372335848</v>
      </c>
      <c r="H9398" s="31">
        <v>-14.323799106269169</v>
      </c>
      <c r="I9398" s="31">
        <v>-13.753513079457244</v>
      </c>
      <c r="J9398" s="31">
        <v>-13.166118471840962</v>
      </c>
      <c r="K9398" s="31">
        <v>-12.561102025996192</v>
      </c>
      <c r="L9398" s="31">
        <v>90.128503584902802</v>
      </c>
      <c r="M9398" s="31">
        <v>27.116839720479401</v>
      </c>
      <c r="N9398" s="31">
        <v>-10.634955333560741</v>
      </c>
      <c r="O9398" s="31">
        <v>-9.9540039935675644</v>
      </c>
      <c r="P9398" s="31">
        <v>47.158713295088802</v>
      </c>
      <c r="Q9398" s="31">
        <v>-8.53020283677583</v>
      </c>
      <c r="R9398" s="31">
        <v>-7.7861089218791051</v>
      </c>
      <c r="S9398" s="31">
        <v>-7.0196921895354771</v>
      </c>
      <c r="T9398" s="31">
        <v>-6.2302829552215417</v>
      </c>
      <c r="U9398" s="31">
        <v>-5.4171914438781874</v>
      </c>
      <c r="V9398" s="31">
        <v>-4.5797071871945336</v>
      </c>
      <c r="W9398" s="31">
        <v>-3.71709840281037</v>
      </c>
      <c r="X9398" s="31">
        <v>-2.8286113548946807</v>
      </c>
      <c r="Y9398" s="31">
        <v>-1.9134696955415214</v>
      </c>
      <c r="Z9398" s="31">
        <v>-0.970873786407767</v>
      </c>
    </row>
    <row r="9399" spans="2:26" x14ac:dyDescent="0.2">
      <c r="B9399">
        <v>9283</v>
      </c>
      <c r="C9399" s="31">
        <v>-16.935542122016354</v>
      </c>
      <c r="D9399" s="31">
        <v>-16.443608385676846</v>
      </c>
      <c r="E9399" s="31">
        <v>-15.936916637247149</v>
      </c>
      <c r="F9399" s="31">
        <v>-15.415024136364567</v>
      </c>
      <c r="G9399" s="31">
        <v>-14.877474860455504</v>
      </c>
      <c r="H9399" s="31">
        <v>-14.323799106269169</v>
      </c>
      <c r="I9399" s="31">
        <v>53.803766079734331</v>
      </c>
      <c r="J9399" s="31">
        <v>-13.166118471840962</v>
      </c>
      <c r="K9399" s="31">
        <v>52.978342816814823</v>
      </c>
      <c r="L9399" s="31">
        <v>31.895444281686032</v>
      </c>
      <c r="M9399" s="31">
        <v>-11.296073139379359</v>
      </c>
      <c r="N9399" s="31">
        <v>-10.634955333560741</v>
      </c>
      <c r="O9399" s="31">
        <v>-9.9540039935675644</v>
      </c>
      <c r="P9399" s="31">
        <v>-9.2526241133745923</v>
      </c>
      <c r="Q9399" s="31">
        <v>-8.53020283677583</v>
      </c>
      <c r="R9399" s="31">
        <v>-7.7861089218791051</v>
      </c>
      <c r="S9399" s="31">
        <v>-7.0196921895354771</v>
      </c>
      <c r="T9399" s="31">
        <v>-6.2302829552215417</v>
      </c>
      <c r="U9399" s="31">
        <v>-5.4171914438781874</v>
      </c>
      <c r="V9399" s="31">
        <v>-4.5797071871945336</v>
      </c>
      <c r="W9399" s="31">
        <v>-3.71709840281037</v>
      </c>
      <c r="X9399" s="31">
        <v>-2.8286113548946807</v>
      </c>
      <c r="Y9399" s="31">
        <v>-1.9134696955415214</v>
      </c>
      <c r="Z9399" s="31">
        <v>-0.970873786407767</v>
      </c>
    </row>
    <row r="9400" spans="2:26" x14ac:dyDescent="0.2">
      <c r="B9400">
        <v>9284</v>
      </c>
      <c r="C9400" s="31">
        <v>-16.935542122016354</v>
      </c>
      <c r="D9400" s="31">
        <v>-16.443608385676846</v>
      </c>
      <c r="E9400" s="31">
        <v>-15.936916637247149</v>
      </c>
      <c r="F9400" s="31">
        <v>116.23654773470373</v>
      </c>
      <c r="G9400" s="31">
        <v>94.731503567237866</v>
      </c>
      <c r="H9400" s="31">
        <v>180.1073346559576</v>
      </c>
      <c r="I9400" s="31">
        <v>-13.753513079457244</v>
      </c>
      <c r="J9400" s="31">
        <v>-13.166118471840962</v>
      </c>
      <c r="K9400" s="31">
        <v>-12.561102025996192</v>
      </c>
      <c r="L9400" s="31">
        <v>-11.937935086776077</v>
      </c>
      <c r="M9400" s="31">
        <v>-11.296073139379359</v>
      </c>
      <c r="N9400" s="31">
        <v>-10.634955333560741</v>
      </c>
      <c r="O9400" s="31">
        <v>-9.9540039935675644</v>
      </c>
      <c r="P9400" s="31">
        <v>-9.2526241133745923</v>
      </c>
      <c r="Q9400" s="31">
        <v>-8.53020283677583</v>
      </c>
      <c r="R9400" s="31">
        <v>-7.7861089218791051</v>
      </c>
      <c r="S9400" s="31">
        <v>-7.0196921895354771</v>
      </c>
      <c r="T9400" s="31">
        <v>-6.2302829552215417</v>
      </c>
      <c r="U9400" s="31">
        <v>32.950193889894237</v>
      </c>
      <c r="V9400" s="31">
        <v>-4.5797071871945336</v>
      </c>
      <c r="W9400" s="31">
        <v>-3.71709840281037</v>
      </c>
      <c r="X9400" s="31">
        <v>-2.8286113548946807</v>
      </c>
      <c r="Y9400" s="31">
        <v>-1.9134696955415214</v>
      </c>
      <c r="Z9400" s="31">
        <v>-0.970873786407767</v>
      </c>
    </row>
    <row r="9401" spans="2:26" x14ac:dyDescent="0.2">
      <c r="B9401">
        <v>9285</v>
      </c>
      <c r="C9401" s="31">
        <v>35.643011541342602</v>
      </c>
      <c r="D9401" s="31">
        <v>-16.443608385676846</v>
      </c>
      <c r="E9401" s="31">
        <v>23.303367127679092</v>
      </c>
      <c r="F9401" s="31">
        <v>-15.415024136364567</v>
      </c>
      <c r="G9401" s="31">
        <v>-14.877474860455504</v>
      </c>
      <c r="H9401" s="31">
        <v>-14.323799106269169</v>
      </c>
      <c r="I9401" s="31">
        <v>-13.753513079457244</v>
      </c>
      <c r="J9401" s="31">
        <v>-13.166118471840962</v>
      </c>
      <c r="K9401" s="31">
        <v>-12.561102025996192</v>
      </c>
      <c r="L9401" s="31">
        <v>-11.937935086776077</v>
      </c>
      <c r="M9401" s="31">
        <v>-11.296073139379359</v>
      </c>
      <c r="N9401" s="31">
        <v>-10.634955333560741</v>
      </c>
      <c r="O9401" s="31">
        <v>-9.9540039935675644</v>
      </c>
      <c r="P9401" s="31">
        <v>-9.2526241133745923</v>
      </c>
      <c r="Q9401" s="31">
        <v>-8.53020283677583</v>
      </c>
      <c r="R9401" s="31">
        <v>-7.7861089218791051</v>
      </c>
      <c r="S9401" s="31">
        <v>-7.0196921895354771</v>
      </c>
      <c r="T9401" s="31">
        <v>-6.2302829552215417</v>
      </c>
      <c r="U9401" s="31">
        <v>-5.4171914438781874</v>
      </c>
      <c r="V9401" s="31">
        <v>-4.5797071871945336</v>
      </c>
      <c r="W9401" s="31">
        <v>-3.71709840281037</v>
      </c>
      <c r="X9401" s="31">
        <v>-2.8286113548946807</v>
      </c>
      <c r="Y9401" s="31">
        <v>-1.9134696955415214</v>
      </c>
      <c r="Z9401" s="31">
        <v>-0.970873786407767</v>
      </c>
    </row>
    <row r="9402" spans="2:26" x14ac:dyDescent="0.2">
      <c r="B9402">
        <v>9286</v>
      </c>
      <c r="C9402" s="31">
        <v>122.65887983431907</v>
      </c>
      <c r="D9402" s="31">
        <v>-16.443608385676846</v>
      </c>
      <c r="E9402" s="31">
        <v>-15.936916637247149</v>
      </c>
      <c r="F9402" s="31">
        <v>-15.415024136364567</v>
      </c>
      <c r="G9402" s="31">
        <v>-14.877474860455504</v>
      </c>
      <c r="H9402" s="31">
        <v>-14.323799106269169</v>
      </c>
      <c r="I9402" s="31">
        <v>49.171951587073949</v>
      </c>
      <c r="J9402" s="31">
        <v>-13.166118471840962</v>
      </c>
      <c r="K9402" s="31">
        <v>-12.561102025996192</v>
      </c>
      <c r="L9402" s="31">
        <v>-11.937935086776077</v>
      </c>
      <c r="M9402" s="31">
        <v>-11.296073139379359</v>
      </c>
      <c r="N9402" s="31">
        <v>26.750342214932161</v>
      </c>
      <c r="O9402" s="31">
        <v>-9.9540039935675644</v>
      </c>
      <c r="P9402" s="31">
        <v>27.863079408139416</v>
      </c>
      <c r="Q9402" s="31">
        <v>-8.53020283677583</v>
      </c>
      <c r="R9402" s="31">
        <v>-7.7861089218791051</v>
      </c>
      <c r="S9402" s="31">
        <v>-7.0196921895354771</v>
      </c>
      <c r="T9402" s="31">
        <v>-6.2302829552215417</v>
      </c>
      <c r="U9402" s="31">
        <v>-5.4171914438781874</v>
      </c>
      <c r="V9402" s="31">
        <v>-4.5797071871945336</v>
      </c>
      <c r="W9402" s="31">
        <v>-3.71709840281037</v>
      </c>
      <c r="X9402" s="31">
        <v>-2.8286113548946807</v>
      </c>
      <c r="Y9402" s="31">
        <v>-1.9134696955415214</v>
      </c>
      <c r="Z9402" s="31">
        <v>-0.970873786407767</v>
      </c>
    </row>
    <row r="9403" spans="2:26" x14ac:dyDescent="0.2">
      <c r="B9403">
        <v>9287</v>
      </c>
      <c r="C9403" s="31">
        <v>45.599957975125001</v>
      </c>
      <c r="D9403" s="31">
        <v>20.188207135336569</v>
      </c>
      <c r="E9403" s="31">
        <v>-15.936916637247149</v>
      </c>
      <c r="F9403" s="31">
        <v>77.685552095335808</v>
      </c>
      <c r="G9403" s="31">
        <v>201.4281628111824</v>
      </c>
      <c r="H9403" s="31">
        <v>-14.323799106269169</v>
      </c>
      <c r="I9403" s="31">
        <v>-13.753513079457244</v>
      </c>
      <c r="J9403" s="31">
        <v>-13.166118471840962</v>
      </c>
      <c r="K9403" s="31">
        <v>-12.561102025996192</v>
      </c>
      <c r="L9403" s="31">
        <v>-11.937935086776077</v>
      </c>
      <c r="M9403" s="31">
        <v>-11.296073139379359</v>
      </c>
      <c r="N9403" s="31">
        <v>-10.634955333560741</v>
      </c>
      <c r="O9403" s="31">
        <v>-9.9540039935675644</v>
      </c>
      <c r="P9403" s="31">
        <v>-9.2526241133745923</v>
      </c>
      <c r="Q9403" s="31">
        <v>-8.53020283677583</v>
      </c>
      <c r="R9403" s="31">
        <v>-7.7861089218791051</v>
      </c>
      <c r="S9403" s="31">
        <v>-7.0196921895354771</v>
      </c>
      <c r="T9403" s="31">
        <v>-6.2302829552215417</v>
      </c>
      <c r="U9403" s="31">
        <v>-5.4171914438781874</v>
      </c>
      <c r="V9403" s="31">
        <v>-4.5797071871945336</v>
      </c>
      <c r="W9403" s="31">
        <v>-3.71709840281037</v>
      </c>
      <c r="X9403" s="31">
        <v>-2.8286113548946807</v>
      </c>
      <c r="Y9403" s="31">
        <v>-1.9134696955415214</v>
      </c>
      <c r="Z9403" s="31">
        <v>-0.970873786407767</v>
      </c>
    </row>
    <row r="9404" spans="2:26" x14ac:dyDescent="0.2">
      <c r="B9404">
        <v>9288</v>
      </c>
      <c r="C9404" s="31">
        <v>62.648787661094076</v>
      </c>
      <c r="D9404" s="31">
        <v>39.066493852953251</v>
      </c>
      <c r="E9404" s="31">
        <v>126.70331945676685</v>
      </c>
      <c r="F9404" s="31">
        <v>46.825613552262091</v>
      </c>
      <c r="G9404" s="31">
        <v>-14.877474860455504</v>
      </c>
      <c r="H9404" s="31">
        <v>16.370531987935124</v>
      </c>
      <c r="I9404" s="31">
        <v>-13.753513079457244</v>
      </c>
      <c r="J9404" s="31">
        <v>-13.166118471840962</v>
      </c>
      <c r="K9404" s="31">
        <v>-12.561102025996192</v>
      </c>
      <c r="L9404" s="31">
        <v>-11.937935086776077</v>
      </c>
      <c r="M9404" s="31">
        <v>89.91338895312326</v>
      </c>
      <c r="N9404" s="31">
        <v>-10.634955333560741</v>
      </c>
      <c r="O9404" s="31">
        <v>-9.9540039935675644</v>
      </c>
      <c r="P9404" s="31">
        <v>-9.2526241133745923</v>
      </c>
      <c r="Q9404" s="31">
        <v>-8.53020283677583</v>
      </c>
      <c r="R9404" s="31">
        <v>-7.7861089218791051</v>
      </c>
      <c r="S9404" s="31">
        <v>-7.0196921895354771</v>
      </c>
      <c r="T9404" s="31">
        <v>-6.2302829552215417</v>
      </c>
      <c r="U9404" s="31">
        <v>-5.4171914438781874</v>
      </c>
      <c r="V9404" s="31">
        <v>-4.5797071871945336</v>
      </c>
      <c r="W9404" s="31">
        <v>-3.71709840281037</v>
      </c>
      <c r="X9404" s="31">
        <v>-2.8286113548946807</v>
      </c>
      <c r="Y9404" s="31">
        <v>-1.9134696955415214</v>
      </c>
      <c r="Z9404" s="31">
        <v>-0.970873786407767</v>
      </c>
    </row>
    <row r="9405" spans="2:26" x14ac:dyDescent="0.2">
      <c r="B9405">
        <v>9289</v>
      </c>
      <c r="C9405" s="31">
        <v>-16.935542122016354</v>
      </c>
      <c r="D9405" s="31">
        <v>-16.443608385676846</v>
      </c>
      <c r="E9405" s="31">
        <v>-15.936916637247149</v>
      </c>
      <c r="F9405" s="31">
        <v>-15.415024136364567</v>
      </c>
      <c r="G9405" s="31">
        <v>-14.877474860455504</v>
      </c>
      <c r="H9405" s="31">
        <v>36.40931272092746</v>
      </c>
      <c r="I9405" s="31">
        <v>-13.753513079457244</v>
      </c>
      <c r="J9405" s="31">
        <v>-13.166118471840962</v>
      </c>
      <c r="K9405" s="31">
        <v>-12.561102025996192</v>
      </c>
      <c r="L9405" s="31">
        <v>-11.937935086776077</v>
      </c>
      <c r="M9405" s="31">
        <v>-11.296073139379359</v>
      </c>
      <c r="N9405" s="31">
        <v>-10.634955333560741</v>
      </c>
      <c r="O9405" s="31">
        <v>-9.9540039935675644</v>
      </c>
      <c r="P9405" s="31">
        <v>-9.2526241133745923</v>
      </c>
      <c r="Q9405" s="31">
        <v>38.116072133941216</v>
      </c>
      <c r="R9405" s="31">
        <v>-7.7861089218791051</v>
      </c>
      <c r="S9405" s="31">
        <v>-7.0196921895354771</v>
      </c>
      <c r="T9405" s="31">
        <v>-6.2302829552215417</v>
      </c>
      <c r="U9405" s="31">
        <v>-5.4171914438781874</v>
      </c>
      <c r="V9405" s="31">
        <v>-4.5797071871945336</v>
      </c>
      <c r="W9405" s="31">
        <v>-3.71709840281037</v>
      </c>
      <c r="X9405" s="31">
        <v>-2.8286113548946807</v>
      </c>
      <c r="Y9405" s="31">
        <v>-1.9134696955415214</v>
      </c>
      <c r="Z9405" s="31">
        <v>-0.970873786407767</v>
      </c>
    </row>
    <row r="9406" spans="2:26" x14ac:dyDescent="0.2">
      <c r="B9406">
        <v>9290</v>
      </c>
      <c r="C9406" s="31">
        <v>99.348780018735809</v>
      </c>
      <c r="D9406" s="31">
        <v>37.414854107750124</v>
      </c>
      <c r="E9406" s="31">
        <v>-15.936916637247149</v>
      </c>
      <c r="F9406" s="31">
        <v>-15.415024136364567</v>
      </c>
      <c r="G9406" s="31">
        <v>30.651978184577136</v>
      </c>
      <c r="H9406" s="31">
        <v>-14.323799106269169</v>
      </c>
      <c r="I9406" s="31">
        <v>-13.753513079457244</v>
      </c>
      <c r="J9406" s="31">
        <v>-13.166118471840962</v>
      </c>
      <c r="K9406" s="31">
        <v>-12.561102025996192</v>
      </c>
      <c r="L9406" s="31">
        <v>-11.937935086776077</v>
      </c>
      <c r="M9406" s="31">
        <v>-11.296073139379359</v>
      </c>
      <c r="N9406" s="31">
        <v>80.231127251917044</v>
      </c>
      <c r="O9406" s="31">
        <v>72.122986110380609</v>
      </c>
      <c r="P9406" s="31">
        <v>-9.2526241133745923</v>
      </c>
      <c r="Q9406" s="31">
        <v>-8.53020283677583</v>
      </c>
      <c r="R9406" s="31">
        <v>186.93581938148961</v>
      </c>
      <c r="S9406" s="31">
        <v>-7.0196921895354771</v>
      </c>
      <c r="T9406" s="31">
        <v>-6.2302829552215417</v>
      </c>
      <c r="U9406" s="31">
        <v>-5.4171914438781874</v>
      </c>
      <c r="V9406" s="31">
        <v>-4.5797071871945336</v>
      </c>
      <c r="W9406" s="31">
        <v>-3.71709840281037</v>
      </c>
      <c r="X9406" s="31">
        <v>-2.8286113548946807</v>
      </c>
      <c r="Y9406" s="31">
        <v>-1.9134696955415214</v>
      </c>
      <c r="Z9406" s="31">
        <v>-0.970873786407767</v>
      </c>
    </row>
    <row r="9407" spans="2:26" x14ac:dyDescent="0.2">
      <c r="B9407">
        <v>9291</v>
      </c>
      <c r="C9407" s="31">
        <v>-16.935542122016354</v>
      </c>
      <c r="D9407" s="31">
        <v>-16.443608385676846</v>
      </c>
      <c r="E9407" s="31">
        <v>7.2929970328584401</v>
      </c>
      <c r="F9407" s="31">
        <v>-15.415024136364567</v>
      </c>
      <c r="G9407" s="31">
        <v>-14.877474860455504</v>
      </c>
      <c r="H9407" s="31">
        <v>-14.323799106269169</v>
      </c>
      <c r="I9407" s="31">
        <v>-13.753513079457244</v>
      </c>
      <c r="J9407" s="31">
        <v>22.094571904879334</v>
      </c>
      <c r="K9407" s="31">
        <v>-12.561102025996192</v>
      </c>
      <c r="L9407" s="31">
        <v>-11.937935086776077</v>
      </c>
      <c r="M9407" s="31">
        <v>-11.296073139379359</v>
      </c>
      <c r="N9407" s="31">
        <v>-10.634955333560741</v>
      </c>
      <c r="O9407" s="31">
        <v>-9.9540039935675644</v>
      </c>
      <c r="P9407" s="31">
        <v>-9.2526241133745923</v>
      </c>
      <c r="Q9407" s="31">
        <v>42.284820396163092</v>
      </c>
      <c r="R9407" s="31">
        <v>82.82527670900491</v>
      </c>
      <c r="S9407" s="31">
        <v>-7.0196921895354771</v>
      </c>
      <c r="T9407" s="31">
        <v>-6.2302829552215417</v>
      </c>
      <c r="U9407" s="31">
        <v>-5.4171914438781874</v>
      </c>
      <c r="V9407" s="31">
        <v>-4.5797071871945336</v>
      </c>
      <c r="W9407" s="31">
        <v>-3.71709840281037</v>
      </c>
      <c r="X9407" s="31">
        <v>-2.8286113548946807</v>
      </c>
      <c r="Y9407" s="31">
        <v>-1.9134696955415214</v>
      </c>
      <c r="Z9407" s="31">
        <v>-0.970873786407767</v>
      </c>
    </row>
    <row r="9408" spans="2:26" x14ac:dyDescent="0.2">
      <c r="B9408">
        <v>9292</v>
      </c>
      <c r="C9408" s="31">
        <v>-16.935542122016354</v>
      </c>
      <c r="D9408" s="31">
        <v>-16.443608385676846</v>
      </c>
      <c r="E9408" s="31">
        <v>-15.936916637247149</v>
      </c>
      <c r="F9408" s="31">
        <v>-15.415024136364567</v>
      </c>
      <c r="G9408" s="31">
        <v>-14.877474860455504</v>
      </c>
      <c r="H9408" s="31">
        <v>-14.323799106269169</v>
      </c>
      <c r="I9408" s="31">
        <v>-13.753513079457244</v>
      </c>
      <c r="J9408" s="31">
        <v>-13.166118471840962</v>
      </c>
      <c r="K9408" s="31">
        <v>-12.561102025996192</v>
      </c>
      <c r="L9408" s="31">
        <v>47.259344006745195</v>
      </c>
      <c r="M9408" s="31">
        <v>-11.296073139379359</v>
      </c>
      <c r="N9408" s="31">
        <v>-10.634955333560741</v>
      </c>
      <c r="O9408" s="31">
        <v>-9.9540039935675644</v>
      </c>
      <c r="P9408" s="31">
        <v>25.341350553480464</v>
      </c>
      <c r="Q9408" s="31">
        <v>-8.53020283677583</v>
      </c>
      <c r="R9408" s="31">
        <v>-7.7861089218791051</v>
      </c>
      <c r="S9408" s="31">
        <v>-7.0196921895354771</v>
      </c>
      <c r="T9408" s="31">
        <v>-6.2302829552215417</v>
      </c>
      <c r="U9408" s="31">
        <v>-5.4171914438781874</v>
      </c>
      <c r="V9408" s="31">
        <v>-4.5797071871945336</v>
      </c>
      <c r="W9408" s="31">
        <v>-3.71709840281037</v>
      </c>
      <c r="X9408" s="31">
        <v>-2.8286113548946807</v>
      </c>
      <c r="Y9408" s="31">
        <v>-1.9134696955415214</v>
      </c>
      <c r="Z9408" s="31">
        <v>-0.970873786407767</v>
      </c>
    </row>
    <row r="9409" spans="2:26" x14ac:dyDescent="0.2">
      <c r="B9409">
        <v>9293</v>
      </c>
      <c r="C9409" s="31">
        <v>149.06948749397392</v>
      </c>
      <c r="D9409" s="31">
        <v>48.587197269641862</v>
      </c>
      <c r="E9409" s="31">
        <v>87.087031962383406</v>
      </c>
      <c r="F9409" s="31">
        <v>-15.415024136364567</v>
      </c>
      <c r="G9409" s="31">
        <v>-14.877474860455504</v>
      </c>
      <c r="H9409" s="31">
        <v>-14.323799106269169</v>
      </c>
      <c r="I9409" s="31">
        <v>-13.753513079457244</v>
      </c>
      <c r="J9409" s="31">
        <v>-13.166118471840962</v>
      </c>
      <c r="K9409" s="31">
        <v>-12.561102025996192</v>
      </c>
      <c r="L9409" s="31">
        <v>21.123021144992396</v>
      </c>
      <c r="M9409" s="31">
        <v>107.69076094246276</v>
      </c>
      <c r="N9409" s="31">
        <v>-10.634955333560741</v>
      </c>
      <c r="O9409" s="31">
        <v>-9.9540039935675644</v>
      </c>
      <c r="P9409" s="31">
        <v>-9.2526241133745923</v>
      </c>
      <c r="Q9409" s="31">
        <v>-8.53020283677583</v>
      </c>
      <c r="R9409" s="31">
        <v>-7.7861089218791051</v>
      </c>
      <c r="S9409" s="31">
        <v>-7.0196921895354771</v>
      </c>
      <c r="T9409" s="31">
        <v>-6.2302829552215417</v>
      </c>
      <c r="U9409" s="31">
        <v>-5.4171914438781874</v>
      </c>
      <c r="V9409" s="31">
        <v>-4.5797071871945336</v>
      </c>
      <c r="W9409" s="31">
        <v>-3.71709840281037</v>
      </c>
      <c r="X9409" s="31">
        <v>-2.8286113548946807</v>
      </c>
      <c r="Y9409" s="31">
        <v>-1.9134696955415214</v>
      </c>
      <c r="Z9409" s="31">
        <v>-0.970873786407767</v>
      </c>
    </row>
    <row r="9410" spans="2:26" x14ac:dyDescent="0.2">
      <c r="B9410">
        <v>9294</v>
      </c>
      <c r="C9410" s="31">
        <v>39.554102891761886</v>
      </c>
      <c r="D9410" s="31">
        <v>-16.443608385676846</v>
      </c>
      <c r="E9410" s="31">
        <v>-15.936916637247149</v>
      </c>
      <c r="F9410" s="31">
        <v>178.87952816591996</v>
      </c>
      <c r="G9410" s="31">
        <v>-14.877474860455504</v>
      </c>
      <c r="H9410" s="31">
        <v>37.845047974883457</v>
      </c>
      <c r="I9410" s="31">
        <v>-13.753513079457244</v>
      </c>
      <c r="J9410" s="31">
        <v>-13.166118471840962</v>
      </c>
      <c r="K9410" s="31">
        <v>-12.561102025996192</v>
      </c>
      <c r="L9410" s="31">
        <v>-11.937935086776077</v>
      </c>
      <c r="M9410" s="31">
        <v>202.67484954773818</v>
      </c>
      <c r="N9410" s="31">
        <v>-10.634955333560741</v>
      </c>
      <c r="O9410" s="31">
        <v>-9.9540039935675644</v>
      </c>
      <c r="P9410" s="31">
        <v>-9.2526241133745923</v>
      </c>
      <c r="Q9410" s="31">
        <v>-8.53020283677583</v>
      </c>
      <c r="R9410" s="31">
        <v>-7.7861089218791051</v>
      </c>
      <c r="S9410" s="31">
        <v>-7.0196921895354771</v>
      </c>
      <c r="T9410" s="31">
        <v>-6.2302829552215417</v>
      </c>
      <c r="U9410" s="31">
        <v>-5.4171914438781874</v>
      </c>
      <c r="V9410" s="31">
        <v>-4.5797071871945336</v>
      </c>
      <c r="W9410" s="31">
        <v>-3.71709840281037</v>
      </c>
      <c r="X9410" s="31">
        <v>-2.8286113548946807</v>
      </c>
      <c r="Y9410" s="31">
        <v>-1.9134696955415214</v>
      </c>
      <c r="Z9410" s="31">
        <v>-0.970873786407767</v>
      </c>
    </row>
    <row r="9411" spans="2:26" x14ac:dyDescent="0.2">
      <c r="B9411">
        <v>9295</v>
      </c>
      <c r="C9411" s="31">
        <v>-16.935542122016354</v>
      </c>
      <c r="D9411" s="31">
        <v>74.580638251619703</v>
      </c>
      <c r="E9411" s="31">
        <v>-15.936916637247149</v>
      </c>
      <c r="F9411" s="31">
        <v>38.216066429896841</v>
      </c>
      <c r="G9411" s="31">
        <v>-14.877474860455504</v>
      </c>
      <c r="H9411" s="31">
        <v>39.788629145404379</v>
      </c>
      <c r="I9411" s="31">
        <v>-13.753513079457244</v>
      </c>
      <c r="J9411" s="31">
        <v>-13.166118471840962</v>
      </c>
      <c r="K9411" s="31">
        <v>-12.561102025996192</v>
      </c>
      <c r="L9411" s="31">
        <v>105.39385542614035</v>
      </c>
      <c r="M9411" s="31">
        <v>-11.296073139379359</v>
      </c>
      <c r="N9411" s="31">
        <v>-10.634955333560741</v>
      </c>
      <c r="O9411" s="31">
        <v>-9.9540039935675644</v>
      </c>
      <c r="P9411" s="31">
        <v>-9.2526241133745923</v>
      </c>
      <c r="Q9411" s="31">
        <v>-8.53020283677583</v>
      </c>
      <c r="R9411" s="31">
        <v>30.468559166378444</v>
      </c>
      <c r="S9411" s="31">
        <v>-7.0196921895354771</v>
      </c>
      <c r="T9411" s="31">
        <v>-6.2302829552215417</v>
      </c>
      <c r="U9411" s="31">
        <v>-5.4171914438781874</v>
      </c>
      <c r="V9411" s="31">
        <v>-4.5797071871945336</v>
      </c>
      <c r="W9411" s="31">
        <v>-3.71709840281037</v>
      </c>
      <c r="X9411" s="31">
        <v>-2.8286113548946807</v>
      </c>
      <c r="Y9411" s="31">
        <v>-1.9134696955415214</v>
      </c>
      <c r="Z9411" s="31">
        <v>-0.970873786407767</v>
      </c>
    </row>
    <row r="9412" spans="2:26" x14ac:dyDescent="0.2">
      <c r="B9412">
        <v>9296</v>
      </c>
      <c r="C9412" s="31">
        <v>-16.935542122016354</v>
      </c>
      <c r="D9412" s="31">
        <v>49.45766031385832</v>
      </c>
      <c r="E9412" s="31">
        <v>-15.936916637247149</v>
      </c>
      <c r="F9412" s="31">
        <v>-15.415024136364567</v>
      </c>
      <c r="G9412" s="31">
        <v>24.697904117769454</v>
      </c>
      <c r="H9412" s="31">
        <v>34.662192036671044</v>
      </c>
      <c r="I9412" s="31">
        <v>100.88367234503283</v>
      </c>
      <c r="J9412" s="31">
        <v>-13.166118471840962</v>
      </c>
      <c r="K9412" s="31">
        <v>-12.561102025996192</v>
      </c>
      <c r="L9412" s="31">
        <v>55.354779259910124</v>
      </c>
      <c r="M9412" s="31">
        <v>-11.296073139379359</v>
      </c>
      <c r="N9412" s="31">
        <v>-10.634955333560741</v>
      </c>
      <c r="O9412" s="31">
        <v>-9.9540039935675644</v>
      </c>
      <c r="P9412" s="31">
        <v>-9.2526241133745923</v>
      </c>
      <c r="Q9412" s="31">
        <v>-8.53020283677583</v>
      </c>
      <c r="R9412" s="31">
        <v>-7.7861089218791051</v>
      </c>
      <c r="S9412" s="31">
        <v>-7.0196921895354771</v>
      </c>
      <c r="T9412" s="31">
        <v>-6.2302829552215417</v>
      </c>
      <c r="U9412" s="31">
        <v>94.21005242814384</v>
      </c>
      <c r="V9412" s="31">
        <v>-4.5797071871945336</v>
      </c>
      <c r="W9412" s="31">
        <v>-3.71709840281037</v>
      </c>
      <c r="X9412" s="31">
        <v>-2.8286113548946807</v>
      </c>
      <c r="Y9412" s="31">
        <v>-1.9134696955415214</v>
      </c>
      <c r="Z9412" s="31">
        <v>-0.970873786407767</v>
      </c>
    </row>
    <row r="9413" spans="2:26" x14ac:dyDescent="0.2">
      <c r="B9413">
        <v>9297</v>
      </c>
      <c r="C9413" s="31">
        <v>36.4560211250989</v>
      </c>
      <c r="D9413" s="31">
        <v>-16.443608385676846</v>
      </c>
      <c r="E9413" s="31">
        <v>-15.936916637247149</v>
      </c>
      <c r="F9413" s="31">
        <v>29.644293694502778</v>
      </c>
      <c r="G9413" s="31">
        <v>-14.877474860455504</v>
      </c>
      <c r="H9413" s="31">
        <v>17.28504273529763</v>
      </c>
      <c r="I9413" s="31">
        <v>-13.753513079457244</v>
      </c>
      <c r="J9413" s="31">
        <v>-13.166118471840962</v>
      </c>
      <c r="K9413" s="31">
        <v>-12.561102025996192</v>
      </c>
      <c r="L9413" s="31">
        <v>-11.937935086776077</v>
      </c>
      <c r="M9413" s="31">
        <v>81.047202327199869</v>
      </c>
      <c r="N9413" s="31">
        <v>100.54863624732843</v>
      </c>
      <c r="O9413" s="31">
        <v>-9.9540039935675644</v>
      </c>
      <c r="P9413" s="31">
        <v>-9.2526241133745923</v>
      </c>
      <c r="Q9413" s="31">
        <v>-8.53020283677583</v>
      </c>
      <c r="R9413" s="31">
        <v>-7.7861089218791051</v>
      </c>
      <c r="S9413" s="31">
        <v>-7.0196921895354771</v>
      </c>
      <c r="T9413" s="31">
        <v>-6.2302829552215417</v>
      </c>
      <c r="U9413" s="31">
        <v>-5.4171914438781874</v>
      </c>
      <c r="V9413" s="31">
        <v>98.554244589875069</v>
      </c>
      <c r="W9413" s="31">
        <v>-3.71709840281037</v>
      </c>
      <c r="X9413" s="31">
        <v>-2.8286113548946807</v>
      </c>
      <c r="Y9413" s="31">
        <v>-1.9134696955415214</v>
      </c>
      <c r="Z9413" s="31">
        <v>-0.970873786407767</v>
      </c>
    </row>
    <row r="9414" spans="2:26" x14ac:dyDescent="0.2">
      <c r="B9414">
        <v>9298</v>
      </c>
      <c r="C9414" s="31">
        <v>-16.935542122016354</v>
      </c>
      <c r="D9414" s="31">
        <v>-16.443608385676846</v>
      </c>
      <c r="E9414" s="31">
        <v>-15.936916637247149</v>
      </c>
      <c r="F9414" s="31">
        <v>-15.415024136364567</v>
      </c>
      <c r="G9414" s="31">
        <v>-14.877474860455504</v>
      </c>
      <c r="H9414" s="31">
        <v>-14.323799106269169</v>
      </c>
      <c r="I9414" s="31">
        <v>-13.753513079457244</v>
      </c>
      <c r="J9414" s="31">
        <v>-13.166118471840962</v>
      </c>
      <c r="K9414" s="31">
        <v>-12.561102025996192</v>
      </c>
      <c r="L9414" s="31">
        <v>246.89884990107817</v>
      </c>
      <c r="M9414" s="31">
        <v>-11.296073139379359</v>
      </c>
      <c r="N9414" s="31">
        <v>-10.634955333560741</v>
      </c>
      <c r="O9414" s="31">
        <v>-9.9540039935675644</v>
      </c>
      <c r="P9414" s="31">
        <v>-9.2526241133745923</v>
      </c>
      <c r="Q9414" s="31">
        <v>-8.53020283677583</v>
      </c>
      <c r="R9414" s="31">
        <v>29.885051036418911</v>
      </c>
      <c r="S9414" s="31">
        <v>-7.0196921895354771</v>
      </c>
      <c r="T9414" s="31">
        <v>-6.2302829552215417</v>
      </c>
      <c r="U9414" s="31">
        <v>-5.4171914438781874</v>
      </c>
      <c r="V9414" s="31">
        <v>-4.5797071871945336</v>
      </c>
      <c r="W9414" s="31">
        <v>-3.71709840281037</v>
      </c>
      <c r="X9414" s="31">
        <v>-2.8286113548946807</v>
      </c>
      <c r="Y9414" s="31">
        <v>-1.9134696955415214</v>
      </c>
      <c r="Z9414" s="31">
        <v>-0.970873786407767</v>
      </c>
    </row>
    <row r="9415" spans="2:26" x14ac:dyDescent="0.2">
      <c r="B9415">
        <v>9299</v>
      </c>
      <c r="C9415" s="31">
        <v>102.09009337436694</v>
      </c>
      <c r="D9415" s="31">
        <v>91.250249515484271</v>
      </c>
      <c r="E9415" s="31">
        <v>158.5586229883919</v>
      </c>
      <c r="F9415" s="31">
        <v>-15.415024136364567</v>
      </c>
      <c r="G9415" s="31">
        <v>10.611559369730315</v>
      </c>
      <c r="H9415" s="31">
        <v>-14.323799106269169</v>
      </c>
      <c r="I9415" s="31">
        <v>-13.753513079457244</v>
      </c>
      <c r="J9415" s="31">
        <v>47.302303480013407</v>
      </c>
      <c r="K9415" s="31">
        <v>-12.561102025996192</v>
      </c>
      <c r="L9415" s="31">
        <v>-11.937935086776077</v>
      </c>
      <c r="M9415" s="31">
        <v>-11.296073139379359</v>
      </c>
      <c r="N9415" s="31">
        <v>-10.634955333560741</v>
      </c>
      <c r="O9415" s="31">
        <v>-9.9540039935675644</v>
      </c>
      <c r="P9415" s="31">
        <v>-9.2526241133745923</v>
      </c>
      <c r="Q9415" s="31">
        <v>-8.53020283677583</v>
      </c>
      <c r="R9415" s="31">
        <v>-7.7861089218791051</v>
      </c>
      <c r="S9415" s="31">
        <v>-7.0196921895354771</v>
      </c>
      <c r="T9415" s="31">
        <v>-6.2302829552215417</v>
      </c>
      <c r="U9415" s="31">
        <v>-5.4171914438781874</v>
      </c>
      <c r="V9415" s="31">
        <v>-4.5797071871945336</v>
      </c>
      <c r="W9415" s="31">
        <v>-3.71709840281037</v>
      </c>
      <c r="X9415" s="31">
        <v>-2.8286113548946807</v>
      </c>
      <c r="Y9415" s="31">
        <v>-1.9134696955415214</v>
      </c>
      <c r="Z9415" s="31">
        <v>-0.970873786407767</v>
      </c>
    </row>
    <row r="9416" spans="2:26" x14ac:dyDescent="0.2">
      <c r="B9416">
        <v>9300</v>
      </c>
      <c r="C9416" s="31">
        <v>-16.935542122016354</v>
      </c>
      <c r="D9416" s="31">
        <v>-16.443608385676846</v>
      </c>
      <c r="E9416" s="31">
        <v>25.898155558895091</v>
      </c>
      <c r="F9416" s="31">
        <v>17.480160221848454</v>
      </c>
      <c r="G9416" s="31">
        <v>178.91557856379833</v>
      </c>
      <c r="H9416" s="31">
        <v>-14.323799106269169</v>
      </c>
      <c r="I9416" s="31">
        <v>-13.753513079457244</v>
      </c>
      <c r="J9416" s="31">
        <v>241.40216904262121</v>
      </c>
      <c r="K9416" s="31">
        <v>-12.561102025996192</v>
      </c>
      <c r="L9416" s="31">
        <v>-11.937935086776077</v>
      </c>
      <c r="M9416" s="31">
        <v>27.018718202932284</v>
      </c>
      <c r="N9416" s="31">
        <v>-10.634955333560741</v>
      </c>
      <c r="O9416" s="31">
        <v>-9.9540039935675644</v>
      </c>
      <c r="P9416" s="31">
        <v>78.431028610650642</v>
      </c>
      <c r="Q9416" s="31">
        <v>-8.53020283677583</v>
      </c>
      <c r="R9416" s="31">
        <v>-7.7861089218791051</v>
      </c>
      <c r="S9416" s="31">
        <v>-7.0196921895354771</v>
      </c>
      <c r="T9416" s="31">
        <v>-6.2302829552215417</v>
      </c>
      <c r="U9416" s="31">
        <v>-5.4171914438781874</v>
      </c>
      <c r="V9416" s="31">
        <v>-4.5797071871945336</v>
      </c>
      <c r="W9416" s="31">
        <v>-3.71709840281037</v>
      </c>
      <c r="X9416" s="31">
        <v>-2.8286113548946807</v>
      </c>
      <c r="Y9416" s="31">
        <v>-1.9134696955415214</v>
      </c>
      <c r="Z9416" s="31">
        <v>-0.970873786407767</v>
      </c>
    </row>
    <row r="9417" spans="2:26" x14ac:dyDescent="0.2">
      <c r="B9417">
        <v>9301</v>
      </c>
      <c r="C9417" s="31">
        <v>8.8459073401548629</v>
      </c>
      <c r="D9417" s="31">
        <v>-16.443608385676846</v>
      </c>
      <c r="E9417" s="31">
        <v>-15.936916637247149</v>
      </c>
      <c r="F9417" s="31">
        <v>-15.415024136364567</v>
      </c>
      <c r="G9417" s="31">
        <v>33.709497712190995</v>
      </c>
      <c r="H9417" s="31">
        <v>-14.323799106269169</v>
      </c>
      <c r="I9417" s="31">
        <v>-13.753513079457244</v>
      </c>
      <c r="J9417" s="31">
        <v>67.166260585320657</v>
      </c>
      <c r="K9417" s="31">
        <v>-12.561102025996192</v>
      </c>
      <c r="L9417" s="31">
        <v>-11.937935086776077</v>
      </c>
      <c r="M9417" s="31">
        <v>-11.296073139379359</v>
      </c>
      <c r="N9417" s="31">
        <v>-10.634955333560741</v>
      </c>
      <c r="O9417" s="31">
        <v>42.286029378821155</v>
      </c>
      <c r="P9417" s="31">
        <v>-9.2526241133745923</v>
      </c>
      <c r="Q9417" s="31">
        <v>-8.53020283677583</v>
      </c>
      <c r="R9417" s="31">
        <v>-7.7861089218791051</v>
      </c>
      <c r="S9417" s="31">
        <v>-7.0196921895354771</v>
      </c>
      <c r="T9417" s="31">
        <v>-6.2302829552215417</v>
      </c>
      <c r="U9417" s="31">
        <v>-5.4171914438781874</v>
      </c>
      <c r="V9417" s="31">
        <v>-4.5797071871945336</v>
      </c>
      <c r="W9417" s="31">
        <v>-3.71709840281037</v>
      </c>
      <c r="X9417" s="31">
        <v>-2.8286113548946807</v>
      </c>
      <c r="Y9417" s="31">
        <v>-1.9134696955415214</v>
      </c>
      <c r="Z9417" s="31">
        <v>-0.970873786407767</v>
      </c>
    </row>
    <row r="9418" spans="2:26" x14ac:dyDescent="0.2">
      <c r="B9418">
        <v>9302</v>
      </c>
      <c r="C9418" s="31">
        <v>178.6710536972291</v>
      </c>
      <c r="D9418" s="31">
        <v>-16.443608385676846</v>
      </c>
      <c r="E9418" s="31">
        <v>-15.936916637247149</v>
      </c>
      <c r="F9418" s="31">
        <v>-15.415024136364567</v>
      </c>
      <c r="G9418" s="31">
        <v>-14.877474860455504</v>
      </c>
      <c r="H9418" s="31">
        <v>-14.323799106269169</v>
      </c>
      <c r="I9418" s="31">
        <v>33.601466261119377</v>
      </c>
      <c r="J9418" s="31">
        <v>-13.166118471840962</v>
      </c>
      <c r="K9418" s="31">
        <v>-12.561102025996192</v>
      </c>
      <c r="L9418" s="31">
        <v>-11.937935086776077</v>
      </c>
      <c r="M9418" s="31">
        <v>-11.296073139379359</v>
      </c>
      <c r="N9418" s="31">
        <v>-10.634955333560741</v>
      </c>
      <c r="O9418" s="31">
        <v>-9.9540039935675644</v>
      </c>
      <c r="P9418" s="31">
        <v>-9.2526241133745923</v>
      </c>
      <c r="Q9418" s="31">
        <v>-8.53020283677583</v>
      </c>
      <c r="R9418" s="31">
        <v>-7.7861089218791051</v>
      </c>
      <c r="S9418" s="31">
        <v>-7.0196921895354771</v>
      </c>
      <c r="T9418" s="31">
        <v>-6.2302829552215417</v>
      </c>
      <c r="U9418" s="31">
        <v>-5.4171914438781874</v>
      </c>
      <c r="V9418" s="31">
        <v>-4.5797071871945336</v>
      </c>
      <c r="W9418" s="31">
        <v>-3.71709840281037</v>
      </c>
      <c r="X9418" s="31">
        <v>-2.8286113548946807</v>
      </c>
      <c r="Y9418" s="31">
        <v>-1.9134696955415214</v>
      </c>
      <c r="Z9418" s="31">
        <v>-0.970873786407767</v>
      </c>
    </row>
    <row r="9419" spans="2:26" x14ac:dyDescent="0.2">
      <c r="B9419">
        <v>9303</v>
      </c>
      <c r="C9419" s="31">
        <v>-16.935542122016354</v>
      </c>
      <c r="D9419" s="31">
        <v>-16.443608385676846</v>
      </c>
      <c r="E9419" s="31">
        <v>11.101692955120491</v>
      </c>
      <c r="F9419" s="31">
        <v>92.712927712168607</v>
      </c>
      <c r="G9419" s="31">
        <v>-14.877474860455504</v>
      </c>
      <c r="H9419" s="31">
        <v>-14.323799106269169</v>
      </c>
      <c r="I9419" s="31">
        <v>-13.753513079457244</v>
      </c>
      <c r="J9419" s="31">
        <v>-13.166118471840962</v>
      </c>
      <c r="K9419" s="31">
        <v>-12.561102025996192</v>
      </c>
      <c r="L9419" s="31">
        <v>-11.937935086776077</v>
      </c>
      <c r="M9419" s="31">
        <v>-11.296073139379359</v>
      </c>
      <c r="N9419" s="31">
        <v>111.34002371120198</v>
      </c>
      <c r="O9419" s="31">
        <v>-9.9540039935675644</v>
      </c>
      <c r="P9419" s="31">
        <v>-9.2526241133745923</v>
      </c>
      <c r="Q9419" s="31">
        <v>-8.53020283677583</v>
      </c>
      <c r="R9419" s="31">
        <v>-7.7861089218791051</v>
      </c>
      <c r="S9419" s="31">
        <v>-7.0196921895354771</v>
      </c>
      <c r="T9419" s="31">
        <v>-6.2302829552215417</v>
      </c>
      <c r="U9419" s="31">
        <v>-5.4171914438781874</v>
      </c>
      <c r="V9419" s="31">
        <v>-4.5797071871945336</v>
      </c>
      <c r="W9419" s="31">
        <v>-3.71709840281037</v>
      </c>
      <c r="X9419" s="31">
        <v>-2.8286113548946807</v>
      </c>
      <c r="Y9419" s="31">
        <v>-1.9134696955415214</v>
      </c>
      <c r="Z9419" s="31">
        <v>-0.970873786407767</v>
      </c>
    </row>
    <row r="9420" spans="2:26" x14ac:dyDescent="0.2">
      <c r="B9420">
        <v>9304</v>
      </c>
      <c r="C9420" s="31">
        <v>45.777668888581836</v>
      </c>
      <c r="D9420" s="31">
        <v>-16.443608385676846</v>
      </c>
      <c r="E9420" s="31">
        <v>207.77003692214922</v>
      </c>
      <c r="F9420" s="31">
        <v>28.107513982522619</v>
      </c>
      <c r="G9420" s="31">
        <v>-14.877474860455504</v>
      </c>
      <c r="H9420" s="31">
        <v>-14.323799106269169</v>
      </c>
      <c r="I9420" s="31">
        <v>-13.753513079457244</v>
      </c>
      <c r="J9420" s="31">
        <v>-13.166118471840962</v>
      </c>
      <c r="K9420" s="31">
        <v>-12.561102025996192</v>
      </c>
      <c r="L9420" s="31">
        <v>-11.937935086776077</v>
      </c>
      <c r="M9420" s="31">
        <v>13.769827921035267</v>
      </c>
      <c r="N9420" s="31">
        <v>-10.634955333560741</v>
      </c>
      <c r="O9420" s="31">
        <v>-9.9540039935675644</v>
      </c>
      <c r="P9420" s="31">
        <v>41.443970371317342</v>
      </c>
      <c r="Q9420" s="31">
        <v>-8.53020283677583</v>
      </c>
      <c r="R9420" s="31">
        <v>-7.7861089218791051</v>
      </c>
      <c r="S9420" s="31">
        <v>-7.0196921895354771</v>
      </c>
      <c r="T9420" s="31">
        <v>-6.2302829552215417</v>
      </c>
      <c r="U9420" s="31">
        <v>-5.4171914438781874</v>
      </c>
      <c r="V9420" s="31">
        <v>-4.5797071871945336</v>
      </c>
      <c r="W9420" s="31">
        <v>-3.71709840281037</v>
      </c>
      <c r="X9420" s="31">
        <v>41.499120407702478</v>
      </c>
      <c r="Y9420" s="31">
        <v>-1.9134696955415214</v>
      </c>
      <c r="Z9420" s="31">
        <v>-0.970873786407767</v>
      </c>
    </row>
    <row r="9421" spans="2:26" x14ac:dyDescent="0.2">
      <c r="B9421">
        <v>9305</v>
      </c>
      <c r="C9421" s="31">
        <v>-16.935542122016354</v>
      </c>
      <c r="D9421" s="31">
        <v>51.917030021195501</v>
      </c>
      <c r="E9421" s="31">
        <v>36.268817547548238</v>
      </c>
      <c r="F9421" s="31">
        <v>95.958207918201978</v>
      </c>
      <c r="G9421" s="31">
        <v>149.86383880839062</v>
      </c>
      <c r="H9421" s="31">
        <v>-14.323799106269169</v>
      </c>
      <c r="I9421" s="31">
        <v>-13.753513079457244</v>
      </c>
      <c r="J9421" s="31">
        <v>107.39837922130339</v>
      </c>
      <c r="K9421" s="31">
        <v>-12.561102025996192</v>
      </c>
      <c r="L9421" s="31">
        <v>-11.937935086776077</v>
      </c>
      <c r="M9421" s="31">
        <v>-11.296073139379359</v>
      </c>
      <c r="N9421" s="31">
        <v>-10.634955333560741</v>
      </c>
      <c r="O9421" s="31">
        <v>-9.9540039935675644</v>
      </c>
      <c r="P9421" s="31">
        <v>-9.2526241133745923</v>
      </c>
      <c r="Q9421" s="31">
        <v>166.13758426920867</v>
      </c>
      <c r="R9421" s="31">
        <v>-7.7861089218791051</v>
      </c>
      <c r="S9421" s="31">
        <v>76.379474212025372</v>
      </c>
      <c r="T9421" s="31">
        <v>-6.2302829552215417</v>
      </c>
      <c r="U9421" s="31">
        <v>-5.4171914438781874</v>
      </c>
      <c r="V9421" s="31">
        <v>40.905328587340925</v>
      </c>
      <c r="W9421" s="31">
        <v>-3.71709840281037</v>
      </c>
      <c r="X9421" s="31">
        <v>-2.8286113548946807</v>
      </c>
      <c r="Y9421" s="31">
        <v>-1.9134696955415214</v>
      </c>
      <c r="Z9421" s="31">
        <v>-0.970873786407767</v>
      </c>
    </row>
    <row r="9422" spans="2:26" x14ac:dyDescent="0.2">
      <c r="B9422">
        <v>9306</v>
      </c>
      <c r="C9422" s="31">
        <v>-16.935542122016354</v>
      </c>
      <c r="D9422" s="31">
        <v>128.4553474905716</v>
      </c>
      <c r="E9422" s="31">
        <v>-15.936916637247149</v>
      </c>
      <c r="F9422" s="31">
        <v>-15.415024136364567</v>
      </c>
      <c r="G9422" s="31">
        <v>15.273533464715866</v>
      </c>
      <c r="H9422" s="31">
        <v>-14.323799106269169</v>
      </c>
      <c r="I9422" s="31">
        <v>-13.753513079457244</v>
      </c>
      <c r="J9422" s="31">
        <v>20.173156435645204</v>
      </c>
      <c r="K9422" s="31">
        <v>-12.561102025996192</v>
      </c>
      <c r="L9422" s="31">
        <v>-11.937935086776077</v>
      </c>
      <c r="M9422" s="31">
        <v>12.021586162650211</v>
      </c>
      <c r="N9422" s="31">
        <v>-10.634955333560741</v>
      </c>
      <c r="O9422" s="31">
        <v>-9.9540039935675644</v>
      </c>
      <c r="P9422" s="31">
        <v>-9.2526241133745923</v>
      </c>
      <c r="Q9422" s="31">
        <v>-8.53020283677583</v>
      </c>
      <c r="R9422" s="31">
        <v>-7.7861089218791051</v>
      </c>
      <c r="S9422" s="31">
        <v>-7.0196921895354771</v>
      </c>
      <c r="T9422" s="31">
        <v>-6.2302829552215417</v>
      </c>
      <c r="U9422" s="31">
        <v>-5.4171914438781874</v>
      </c>
      <c r="V9422" s="31">
        <v>-4.5797071871945336</v>
      </c>
      <c r="W9422" s="31">
        <v>-3.71709840281037</v>
      </c>
      <c r="X9422" s="31">
        <v>-2.8286113548946807</v>
      </c>
      <c r="Y9422" s="31">
        <v>-1.9134696955415214</v>
      </c>
      <c r="Z9422" s="31">
        <v>-0.970873786407767</v>
      </c>
    </row>
    <row r="9423" spans="2:26" x14ac:dyDescent="0.2">
      <c r="B9423">
        <v>9307</v>
      </c>
      <c r="C9423" s="31">
        <v>-16.935542122016354</v>
      </c>
      <c r="D9423" s="31">
        <v>-16.443608385676846</v>
      </c>
      <c r="E9423" s="31">
        <v>-15.936916637247149</v>
      </c>
      <c r="F9423" s="31">
        <v>-15.415024136364567</v>
      </c>
      <c r="G9423" s="31">
        <v>-14.877474860455504</v>
      </c>
      <c r="H9423" s="31">
        <v>-14.323799106269169</v>
      </c>
      <c r="I9423" s="31">
        <v>130.09261792918855</v>
      </c>
      <c r="J9423" s="31">
        <v>-13.166118471840962</v>
      </c>
      <c r="K9423" s="31">
        <v>-12.561102025996192</v>
      </c>
      <c r="L9423" s="31">
        <v>-11.937935086776077</v>
      </c>
      <c r="M9423" s="31">
        <v>-11.296073139379359</v>
      </c>
      <c r="N9423" s="31">
        <v>-10.634955333560741</v>
      </c>
      <c r="O9423" s="31">
        <v>-9.9540039935675644</v>
      </c>
      <c r="P9423" s="31">
        <v>-9.2526241133745923</v>
      </c>
      <c r="Q9423" s="31">
        <v>-8.53020283677583</v>
      </c>
      <c r="R9423" s="31">
        <v>-7.7861089218791051</v>
      </c>
      <c r="S9423" s="31">
        <v>-7.0196921895354771</v>
      </c>
      <c r="T9423" s="31">
        <v>-6.2302829552215417</v>
      </c>
      <c r="U9423" s="31">
        <v>-5.4171914438781874</v>
      </c>
      <c r="V9423" s="31">
        <v>-4.5797071871945336</v>
      </c>
      <c r="W9423" s="31">
        <v>-3.71709840281037</v>
      </c>
      <c r="X9423" s="31">
        <v>-2.8286113548946807</v>
      </c>
      <c r="Y9423" s="31">
        <v>-1.9134696955415214</v>
      </c>
      <c r="Z9423" s="31">
        <v>-0.970873786407767</v>
      </c>
    </row>
    <row r="9424" spans="2:26" x14ac:dyDescent="0.2">
      <c r="B9424">
        <v>9308</v>
      </c>
      <c r="C9424" s="31">
        <v>-16.935542122016354</v>
      </c>
      <c r="D9424" s="31">
        <v>59.317655566355711</v>
      </c>
      <c r="E9424" s="31">
        <v>155.25877499068829</v>
      </c>
      <c r="F9424" s="31">
        <v>-15.415024136364567</v>
      </c>
      <c r="G9424" s="31">
        <v>-14.877474860455504</v>
      </c>
      <c r="H9424" s="31">
        <v>29.355485418026973</v>
      </c>
      <c r="I9424" s="31">
        <v>-13.753513079457244</v>
      </c>
      <c r="J9424" s="31">
        <v>56.630635475403658</v>
      </c>
      <c r="K9424" s="31">
        <v>-12.561102025996192</v>
      </c>
      <c r="L9424" s="31">
        <v>-11.937935086776077</v>
      </c>
      <c r="M9424" s="31">
        <v>-11.296073139379359</v>
      </c>
      <c r="N9424" s="31">
        <v>-10.634955333560741</v>
      </c>
      <c r="O9424" s="31">
        <v>-9.9540039935675644</v>
      </c>
      <c r="P9424" s="31">
        <v>-9.2526241133745923</v>
      </c>
      <c r="Q9424" s="31">
        <v>-8.53020283677583</v>
      </c>
      <c r="R9424" s="31">
        <v>-7.7861089218791051</v>
      </c>
      <c r="S9424" s="31">
        <v>-7.0196921895354771</v>
      </c>
      <c r="T9424" s="31">
        <v>-6.2302829552215417</v>
      </c>
      <c r="U9424" s="31">
        <v>-5.4171914438781874</v>
      </c>
      <c r="V9424" s="31">
        <v>-4.5797071871945336</v>
      </c>
      <c r="W9424" s="31">
        <v>-3.71709840281037</v>
      </c>
      <c r="X9424" s="31">
        <v>-2.8286113548946807</v>
      </c>
      <c r="Y9424" s="31">
        <v>-1.9134696955415214</v>
      </c>
      <c r="Z9424" s="31">
        <v>-0.970873786407767</v>
      </c>
    </row>
    <row r="9425" spans="2:26" x14ac:dyDescent="0.2">
      <c r="B9425">
        <v>9309</v>
      </c>
      <c r="C9425" s="31">
        <v>-16.935542122016354</v>
      </c>
      <c r="D9425" s="31">
        <v>156.8567936382386</v>
      </c>
      <c r="E9425" s="31">
        <v>-15.936916637247149</v>
      </c>
      <c r="F9425" s="31">
        <v>-15.415024136364567</v>
      </c>
      <c r="G9425" s="31">
        <v>-14.877474860455504</v>
      </c>
      <c r="H9425" s="31">
        <v>129.85776767402967</v>
      </c>
      <c r="I9425" s="31">
        <v>-13.753513079457244</v>
      </c>
      <c r="J9425" s="31">
        <v>56.948706488690426</v>
      </c>
      <c r="K9425" s="31">
        <v>34.71988434612917</v>
      </c>
      <c r="L9425" s="31">
        <v>-11.937935086776077</v>
      </c>
      <c r="M9425" s="31">
        <v>-11.296073139379359</v>
      </c>
      <c r="N9425" s="31">
        <v>43.189277873073401</v>
      </c>
      <c r="O9425" s="31">
        <v>-9.9540039935675644</v>
      </c>
      <c r="P9425" s="31">
        <v>-9.2526241133745923</v>
      </c>
      <c r="Q9425" s="31">
        <v>-8.53020283677583</v>
      </c>
      <c r="R9425" s="31">
        <v>-7.7861089218791051</v>
      </c>
      <c r="S9425" s="31">
        <v>-7.0196921895354771</v>
      </c>
      <c r="T9425" s="31">
        <v>-6.2302829552215417</v>
      </c>
      <c r="U9425" s="31">
        <v>-5.4171914438781874</v>
      </c>
      <c r="V9425" s="31">
        <v>-4.5797071871945336</v>
      </c>
      <c r="W9425" s="31">
        <v>-3.71709840281037</v>
      </c>
      <c r="X9425" s="31">
        <v>-2.8286113548946807</v>
      </c>
      <c r="Y9425" s="31">
        <v>-1.9134696955415214</v>
      </c>
      <c r="Z9425" s="31">
        <v>-0.970873786407767</v>
      </c>
    </row>
    <row r="9426" spans="2:26" x14ac:dyDescent="0.2">
      <c r="B9426">
        <v>9310</v>
      </c>
      <c r="C9426" s="31">
        <v>-16.935542122016354</v>
      </c>
      <c r="D9426" s="31">
        <v>-16.443608385676846</v>
      </c>
      <c r="E9426" s="31">
        <v>168.69222525872433</v>
      </c>
      <c r="F9426" s="31">
        <v>13.433644642901793</v>
      </c>
      <c r="G9426" s="31">
        <v>-14.877474860455504</v>
      </c>
      <c r="H9426" s="31">
        <v>-14.323799106269169</v>
      </c>
      <c r="I9426" s="31">
        <v>-13.753513079457244</v>
      </c>
      <c r="J9426" s="31">
        <v>-13.166118471840962</v>
      </c>
      <c r="K9426" s="31">
        <v>15.279919031469344</v>
      </c>
      <c r="L9426" s="31">
        <v>-11.937935086776077</v>
      </c>
      <c r="M9426" s="31">
        <v>-11.296073139379359</v>
      </c>
      <c r="N9426" s="31">
        <v>-10.634955333560741</v>
      </c>
      <c r="O9426" s="31">
        <v>-9.9540039935675644</v>
      </c>
      <c r="P9426" s="31">
        <v>-9.2526241133745923</v>
      </c>
      <c r="Q9426" s="31">
        <v>-8.53020283677583</v>
      </c>
      <c r="R9426" s="31">
        <v>-7.7861089218791051</v>
      </c>
      <c r="S9426" s="31">
        <v>-7.0196921895354771</v>
      </c>
      <c r="T9426" s="31">
        <v>-6.2302829552215417</v>
      </c>
      <c r="U9426" s="31">
        <v>-5.4171914438781874</v>
      </c>
      <c r="V9426" s="31">
        <v>-4.5797071871945336</v>
      </c>
      <c r="W9426" s="31">
        <v>-3.71709840281037</v>
      </c>
      <c r="X9426" s="31">
        <v>-2.8286113548946807</v>
      </c>
      <c r="Y9426" s="31">
        <v>-1.9134696955415214</v>
      </c>
      <c r="Z9426" s="31">
        <v>-0.970873786407767</v>
      </c>
    </row>
    <row r="9427" spans="2:26" x14ac:dyDescent="0.2">
      <c r="B9427">
        <v>9311</v>
      </c>
      <c r="C9427" s="31">
        <v>20.965822021544117</v>
      </c>
      <c r="D9427" s="31">
        <v>-16.443608385676846</v>
      </c>
      <c r="E9427" s="31">
        <v>114.4131387440957</v>
      </c>
      <c r="F9427" s="31">
        <v>223.78340916004404</v>
      </c>
      <c r="G9427" s="31">
        <v>-14.877474860455504</v>
      </c>
      <c r="H9427" s="31">
        <v>-14.323799106269169</v>
      </c>
      <c r="I9427" s="31">
        <v>-13.753513079457244</v>
      </c>
      <c r="J9427" s="31">
        <v>-13.166118471840962</v>
      </c>
      <c r="K9427" s="31">
        <v>23.675826928332803</v>
      </c>
      <c r="L9427" s="31">
        <v>10.150700008477743</v>
      </c>
      <c r="M9427" s="31">
        <v>-11.296073139379359</v>
      </c>
      <c r="N9427" s="31">
        <v>-10.634955333560741</v>
      </c>
      <c r="O9427" s="31">
        <v>-9.9540039935675644</v>
      </c>
      <c r="P9427" s="31">
        <v>-9.2526241133745923</v>
      </c>
      <c r="Q9427" s="31">
        <v>-8.53020283677583</v>
      </c>
      <c r="R9427" s="31">
        <v>-7.7861089218791051</v>
      </c>
      <c r="S9427" s="31">
        <v>58.12579462784695</v>
      </c>
      <c r="T9427" s="31">
        <v>-6.2302829552215417</v>
      </c>
      <c r="U9427" s="31">
        <v>-5.4171914438781874</v>
      </c>
      <c r="V9427" s="31">
        <v>-4.5797071871945336</v>
      </c>
      <c r="W9427" s="31">
        <v>-3.71709840281037</v>
      </c>
      <c r="X9427" s="31">
        <v>-2.8286113548946807</v>
      </c>
      <c r="Y9427" s="31">
        <v>-1.9134696955415214</v>
      </c>
      <c r="Z9427" s="31">
        <v>-0.970873786407767</v>
      </c>
    </row>
    <row r="9428" spans="2:26" x14ac:dyDescent="0.2">
      <c r="B9428">
        <v>9312</v>
      </c>
      <c r="C9428" s="31">
        <v>14.505618152580222</v>
      </c>
      <c r="D9428" s="31">
        <v>-16.443608385676846</v>
      </c>
      <c r="E9428" s="31">
        <v>-15.936916637247149</v>
      </c>
      <c r="F9428" s="31">
        <v>-15.415024136364567</v>
      </c>
      <c r="G9428" s="31">
        <v>-14.877474860455504</v>
      </c>
      <c r="H9428" s="31">
        <v>-14.323799106269169</v>
      </c>
      <c r="I9428" s="31">
        <v>-13.753513079457244</v>
      </c>
      <c r="J9428" s="31">
        <v>-13.166118471840962</v>
      </c>
      <c r="K9428" s="31">
        <v>-12.561102025996192</v>
      </c>
      <c r="L9428" s="31">
        <v>-11.937935086776077</v>
      </c>
      <c r="M9428" s="31">
        <v>-11.296073139379359</v>
      </c>
      <c r="N9428" s="31">
        <v>-10.634955333560741</v>
      </c>
      <c r="O9428" s="31">
        <v>197.14752380427382</v>
      </c>
      <c r="P9428" s="31">
        <v>-9.2526241133745923</v>
      </c>
      <c r="Q9428" s="31">
        <v>-8.53020283677583</v>
      </c>
      <c r="R9428" s="31">
        <v>-7.7861089218791051</v>
      </c>
      <c r="S9428" s="31">
        <v>-7.0196921895354771</v>
      </c>
      <c r="T9428" s="31">
        <v>-6.2302829552215417</v>
      </c>
      <c r="U9428" s="31">
        <v>-5.4171914438781874</v>
      </c>
      <c r="V9428" s="31">
        <v>-4.5797071871945336</v>
      </c>
      <c r="W9428" s="31">
        <v>-3.71709840281037</v>
      </c>
      <c r="X9428" s="31">
        <v>-2.8286113548946807</v>
      </c>
      <c r="Y9428" s="31">
        <v>-1.9134696955415214</v>
      </c>
      <c r="Z9428" s="31">
        <v>-0.970873786407767</v>
      </c>
    </row>
    <row r="9429" spans="2:26" x14ac:dyDescent="0.2">
      <c r="B9429">
        <v>9313</v>
      </c>
      <c r="C9429" s="31">
        <v>210.10914367044194</v>
      </c>
      <c r="D9429" s="31">
        <v>-16.443608385676846</v>
      </c>
      <c r="E9429" s="31">
        <v>142.01975446775177</v>
      </c>
      <c r="F9429" s="31">
        <v>-15.415024136364567</v>
      </c>
      <c r="G9429" s="31">
        <v>-14.877474860455504</v>
      </c>
      <c r="H9429" s="31">
        <v>-14.323799106269169</v>
      </c>
      <c r="I9429" s="31">
        <v>230.42015200092021</v>
      </c>
      <c r="J9429" s="31">
        <v>-13.166118471840962</v>
      </c>
      <c r="K9429" s="31">
        <v>36.243145802825971</v>
      </c>
      <c r="L9429" s="31">
        <v>-11.937935086776077</v>
      </c>
      <c r="M9429" s="31">
        <v>-11.296073139379359</v>
      </c>
      <c r="N9429" s="31">
        <v>-10.634955333560741</v>
      </c>
      <c r="O9429" s="31">
        <v>-9.9540039935675644</v>
      </c>
      <c r="P9429" s="31">
        <v>-9.2526241133745923</v>
      </c>
      <c r="Q9429" s="31">
        <v>-8.53020283677583</v>
      </c>
      <c r="R9429" s="31">
        <v>15.296693936072405</v>
      </c>
      <c r="S9429" s="31">
        <v>41.508937716343389</v>
      </c>
      <c r="T9429" s="31">
        <v>-6.2302829552215417</v>
      </c>
      <c r="U9429" s="31">
        <v>-5.4171914438781874</v>
      </c>
      <c r="V9429" s="31">
        <v>-4.5797071871945336</v>
      </c>
      <c r="W9429" s="31">
        <v>-3.71709840281037</v>
      </c>
      <c r="X9429" s="31">
        <v>-2.8286113548946807</v>
      </c>
      <c r="Y9429" s="31">
        <v>39.655970849259248</v>
      </c>
      <c r="Z9429" s="31">
        <v>-0.970873786407767</v>
      </c>
    </row>
    <row r="9430" spans="2:26" x14ac:dyDescent="0.2">
      <c r="B9430">
        <v>9314</v>
      </c>
      <c r="C9430" s="31">
        <v>-16.935542122016354</v>
      </c>
      <c r="D9430" s="31">
        <v>118.16233310892963</v>
      </c>
      <c r="E9430" s="31">
        <v>-15.936916637247149</v>
      </c>
      <c r="F9430" s="31">
        <v>11.483716978177982</v>
      </c>
      <c r="G9430" s="31">
        <v>-14.877474860455504</v>
      </c>
      <c r="H9430" s="31">
        <v>-14.323799106269169</v>
      </c>
      <c r="I9430" s="31">
        <v>-13.753513079457244</v>
      </c>
      <c r="J9430" s="31">
        <v>-13.166118471840962</v>
      </c>
      <c r="K9430" s="31">
        <v>-12.561102025996192</v>
      </c>
      <c r="L9430" s="31">
        <v>-11.937935086776077</v>
      </c>
      <c r="M9430" s="31">
        <v>67.670344758309952</v>
      </c>
      <c r="N9430" s="31">
        <v>-10.634955333560741</v>
      </c>
      <c r="O9430" s="31">
        <v>-9.9540039935675644</v>
      </c>
      <c r="P9430" s="31">
        <v>-9.2526241133745923</v>
      </c>
      <c r="Q9430" s="31">
        <v>97.466564164318925</v>
      </c>
      <c r="R9430" s="31">
        <v>-7.7861089218791051</v>
      </c>
      <c r="S9430" s="31">
        <v>-7.0196921895354771</v>
      </c>
      <c r="T9430" s="31">
        <v>-6.2302829552215417</v>
      </c>
      <c r="U9430" s="31">
        <v>-5.4171914438781874</v>
      </c>
      <c r="V9430" s="31">
        <v>-4.5797071871945336</v>
      </c>
      <c r="W9430" s="31">
        <v>-3.71709840281037</v>
      </c>
      <c r="X9430" s="31">
        <v>-2.8286113548946807</v>
      </c>
      <c r="Y9430" s="31">
        <v>-1.9134696955415214</v>
      </c>
      <c r="Z9430" s="31">
        <v>-0.970873786407767</v>
      </c>
    </row>
    <row r="9431" spans="2:26" x14ac:dyDescent="0.2">
      <c r="B9431">
        <v>9315</v>
      </c>
      <c r="C9431" s="31">
        <v>90.819541621460857</v>
      </c>
      <c r="D9431" s="31">
        <v>-16.443608385676846</v>
      </c>
      <c r="E9431" s="31">
        <v>67.596247876253543</v>
      </c>
      <c r="F9431" s="31">
        <v>-15.415024136364567</v>
      </c>
      <c r="G9431" s="31">
        <v>-14.877474860455504</v>
      </c>
      <c r="H9431" s="31">
        <v>12.014213167667641</v>
      </c>
      <c r="I9431" s="31">
        <v>76.335283961321323</v>
      </c>
      <c r="J9431" s="31">
        <v>-13.166118471840962</v>
      </c>
      <c r="K9431" s="31">
        <v>-12.561102025996192</v>
      </c>
      <c r="L9431" s="31">
        <v>-11.937935086776077</v>
      </c>
      <c r="M9431" s="31">
        <v>-11.296073139379359</v>
      </c>
      <c r="N9431" s="31">
        <v>-10.634955333560741</v>
      </c>
      <c r="O9431" s="31">
        <v>-9.9540039935675644</v>
      </c>
      <c r="P9431" s="31">
        <v>-9.2526241133745923</v>
      </c>
      <c r="Q9431" s="31">
        <v>-8.53020283677583</v>
      </c>
      <c r="R9431" s="31">
        <v>51.643336864625887</v>
      </c>
      <c r="S9431" s="31">
        <v>-7.0196921895354771</v>
      </c>
      <c r="T9431" s="31">
        <v>-6.2302829552215417</v>
      </c>
      <c r="U9431" s="31">
        <v>-5.4171914438781874</v>
      </c>
      <c r="V9431" s="31">
        <v>-4.5797071871945336</v>
      </c>
      <c r="W9431" s="31">
        <v>-3.71709840281037</v>
      </c>
      <c r="X9431" s="31">
        <v>-2.8286113548946807</v>
      </c>
      <c r="Y9431" s="31">
        <v>-1.9134696955415214</v>
      </c>
      <c r="Z9431" s="31">
        <v>-0.970873786407767</v>
      </c>
    </row>
    <row r="9432" spans="2:26" x14ac:dyDescent="0.2">
      <c r="B9432">
        <v>9316</v>
      </c>
      <c r="C9432" s="31">
        <v>-16.935542122016354</v>
      </c>
      <c r="D9432" s="31">
        <v>-16.443608385676846</v>
      </c>
      <c r="E9432" s="31">
        <v>-15.936916637247149</v>
      </c>
      <c r="F9432" s="31">
        <v>111.67305434355026</v>
      </c>
      <c r="G9432" s="31">
        <v>-14.877474860455504</v>
      </c>
      <c r="H9432" s="31">
        <v>-14.323799106269169</v>
      </c>
      <c r="I9432" s="31">
        <v>-13.753513079457244</v>
      </c>
      <c r="J9432" s="31">
        <v>-13.166118471840962</v>
      </c>
      <c r="K9432" s="31">
        <v>-12.561102025996192</v>
      </c>
      <c r="L9432" s="31">
        <v>-11.937935086776077</v>
      </c>
      <c r="M9432" s="31">
        <v>-11.296073139379359</v>
      </c>
      <c r="N9432" s="31">
        <v>-10.634955333560741</v>
      </c>
      <c r="O9432" s="31">
        <v>-9.9540039935675644</v>
      </c>
      <c r="P9432" s="31">
        <v>-9.2526241133745923</v>
      </c>
      <c r="Q9432" s="31">
        <v>-8.53020283677583</v>
      </c>
      <c r="R9432" s="31">
        <v>43.150929528986822</v>
      </c>
      <c r="S9432" s="31">
        <v>-7.0196921895354771</v>
      </c>
      <c r="T9432" s="31">
        <v>-6.2302829552215417</v>
      </c>
      <c r="U9432" s="31">
        <v>-5.4171914438781874</v>
      </c>
      <c r="V9432" s="31">
        <v>-4.5797071871945336</v>
      </c>
      <c r="W9432" s="31">
        <v>-3.71709840281037</v>
      </c>
      <c r="X9432" s="31">
        <v>-2.8286113548946807</v>
      </c>
      <c r="Y9432" s="31">
        <v>-1.9134696955415214</v>
      </c>
      <c r="Z9432" s="31">
        <v>-0.970873786407767</v>
      </c>
    </row>
    <row r="9433" spans="2:26" x14ac:dyDescent="0.2">
      <c r="B9433">
        <v>9317</v>
      </c>
      <c r="C9433" s="31">
        <v>-16.935542122016354</v>
      </c>
      <c r="D9433" s="31">
        <v>-16.443608385676846</v>
      </c>
      <c r="E9433" s="31">
        <v>-15.936916637247149</v>
      </c>
      <c r="F9433" s="31">
        <v>-15.415024136364567</v>
      </c>
      <c r="G9433" s="31">
        <v>73.116512843730106</v>
      </c>
      <c r="H9433" s="31">
        <v>-14.323799106269169</v>
      </c>
      <c r="I9433" s="31">
        <v>77.470498560346286</v>
      </c>
      <c r="J9433" s="31">
        <v>18.942403475049222</v>
      </c>
      <c r="K9433" s="31">
        <v>-12.561102025996192</v>
      </c>
      <c r="L9433" s="31">
        <v>-11.937935086776077</v>
      </c>
      <c r="M9433" s="31">
        <v>-11.296073139379359</v>
      </c>
      <c r="N9433" s="31">
        <v>-10.634955333560741</v>
      </c>
      <c r="O9433" s="31">
        <v>-9.9540039935675644</v>
      </c>
      <c r="P9433" s="31">
        <v>-9.2526241133745923</v>
      </c>
      <c r="Q9433" s="31">
        <v>-8.53020283677583</v>
      </c>
      <c r="R9433" s="31">
        <v>-7.7861089218791051</v>
      </c>
      <c r="S9433" s="31">
        <v>-7.0196921895354771</v>
      </c>
      <c r="T9433" s="31">
        <v>-6.2302829552215417</v>
      </c>
      <c r="U9433" s="31">
        <v>-5.4171914438781874</v>
      </c>
      <c r="V9433" s="31">
        <v>-4.5797071871945336</v>
      </c>
      <c r="W9433" s="31">
        <v>-3.71709840281037</v>
      </c>
      <c r="X9433" s="31">
        <v>-2.8286113548946807</v>
      </c>
      <c r="Y9433" s="31">
        <v>-1.9134696955415214</v>
      </c>
      <c r="Z9433" s="31">
        <v>-0.970873786407767</v>
      </c>
    </row>
    <row r="9434" spans="2:26" x14ac:dyDescent="0.2">
      <c r="B9434">
        <v>9318</v>
      </c>
      <c r="C9434" s="31">
        <v>46.37086878541669</v>
      </c>
      <c r="D9434" s="31">
        <v>-16.443608385676846</v>
      </c>
      <c r="E9434" s="31">
        <v>-15.936916637247149</v>
      </c>
      <c r="F9434" s="31">
        <v>-15.415024136364567</v>
      </c>
      <c r="G9434" s="31">
        <v>-14.877474860455504</v>
      </c>
      <c r="H9434" s="31">
        <v>56.511133623128195</v>
      </c>
      <c r="I9434" s="31">
        <v>-13.753513079457244</v>
      </c>
      <c r="J9434" s="31">
        <v>-13.166118471840962</v>
      </c>
      <c r="K9434" s="31">
        <v>-12.561102025996192</v>
      </c>
      <c r="L9434" s="31">
        <v>-11.937935086776077</v>
      </c>
      <c r="M9434" s="31">
        <v>-11.296073139379359</v>
      </c>
      <c r="N9434" s="31">
        <v>-10.634955333560741</v>
      </c>
      <c r="O9434" s="31">
        <v>-9.9540039935675644</v>
      </c>
      <c r="P9434" s="31">
        <v>-9.2526241133745923</v>
      </c>
      <c r="Q9434" s="31">
        <v>-8.53020283677583</v>
      </c>
      <c r="R9434" s="31">
        <v>-7.7861089218791051</v>
      </c>
      <c r="S9434" s="31">
        <v>58.408389441254307</v>
      </c>
      <c r="T9434" s="31">
        <v>-6.2302829552215417</v>
      </c>
      <c r="U9434" s="31">
        <v>-5.4171914438781874</v>
      </c>
      <c r="V9434" s="31">
        <v>-4.5797071871945336</v>
      </c>
      <c r="W9434" s="31">
        <v>-3.71709840281037</v>
      </c>
      <c r="X9434" s="31">
        <v>-2.8286113548946807</v>
      </c>
      <c r="Y9434" s="31">
        <v>-1.9134696955415214</v>
      </c>
      <c r="Z9434" s="31">
        <v>-0.970873786407767</v>
      </c>
    </row>
    <row r="9435" spans="2:26" x14ac:dyDescent="0.2">
      <c r="B9435">
        <v>9319</v>
      </c>
      <c r="C9435" s="31">
        <v>-16.935542122016354</v>
      </c>
      <c r="D9435" s="31">
        <v>90.657512338639236</v>
      </c>
      <c r="E9435" s="31">
        <v>38.045549848628596</v>
      </c>
      <c r="F9435" s="31">
        <v>-15.415024136364567</v>
      </c>
      <c r="G9435" s="31">
        <v>-14.877474860455504</v>
      </c>
      <c r="H9435" s="31">
        <v>-14.323799106269169</v>
      </c>
      <c r="I9435" s="31">
        <v>14.11079540536505</v>
      </c>
      <c r="J9435" s="31">
        <v>-13.166118471840962</v>
      </c>
      <c r="K9435" s="31">
        <v>-12.561102025996192</v>
      </c>
      <c r="L9435" s="31">
        <v>-11.937935086776077</v>
      </c>
      <c r="M9435" s="31">
        <v>-11.296073139379359</v>
      </c>
      <c r="N9435" s="31">
        <v>-10.634955333560741</v>
      </c>
      <c r="O9435" s="31">
        <v>-9.9540039935675644</v>
      </c>
      <c r="P9435" s="31">
        <v>-9.2526241133745923</v>
      </c>
      <c r="Q9435" s="31">
        <v>-8.53020283677583</v>
      </c>
      <c r="R9435" s="31">
        <v>-7.7861089218791051</v>
      </c>
      <c r="S9435" s="31">
        <v>-7.0196921895354771</v>
      </c>
      <c r="T9435" s="31">
        <v>-6.2302829552215417</v>
      </c>
      <c r="U9435" s="31">
        <v>-5.4171914438781874</v>
      </c>
      <c r="V9435" s="31">
        <v>-4.5797071871945336</v>
      </c>
      <c r="W9435" s="31">
        <v>-3.71709840281037</v>
      </c>
      <c r="X9435" s="31">
        <v>-2.8286113548946807</v>
      </c>
      <c r="Y9435" s="31">
        <v>-1.9134696955415214</v>
      </c>
      <c r="Z9435" s="31">
        <v>-0.970873786407767</v>
      </c>
    </row>
    <row r="9436" spans="2:26" x14ac:dyDescent="0.2">
      <c r="B9436">
        <v>9320</v>
      </c>
      <c r="C9436" s="31">
        <v>-16.935542122016354</v>
      </c>
      <c r="D9436" s="31">
        <v>-16.443608385676846</v>
      </c>
      <c r="E9436" s="31">
        <v>175.92964118644923</v>
      </c>
      <c r="F9436" s="31">
        <v>-15.415024136364567</v>
      </c>
      <c r="G9436" s="31">
        <v>-14.877474860455504</v>
      </c>
      <c r="H9436" s="31">
        <v>-14.323799106269169</v>
      </c>
      <c r="I9436" s="31">
        <v>-13.753513079457244</v>
      </c>
      <c r="J9436" s="31">
        <v>-13.166118471840962</v>
      </c>
      <c r="K9436" s="31">
        <v>-12.561102025996192</v>
      </c>
      <c r="L9436" s="31">
        <v>-11.937935086776077</v>
      </c>
      <c r="M9436" s="31">
        <v>67.320285273890306</v>
      </c>
      <c r="N9436" s="31">
        <v>-10.634955333560741</v>
      </c>
      <c r="O9436" s="31">
        <v>-9.9540039935675644</v>
      </c>
      <c r="P9436" s="31">
        <v>-9.2526241133745923</v>
      </c>
      <c r="Q9436" s="31">
        <v>-8.53020283677583</v>
      </c>
      <c r="R9436" s="31">
        <v>-7.7861089218791051</v>
      </c>
      <c r="S9436" s="31">
        <v>-7.0196921895354771</v>
      </c>
      <c r="T9436" s="31">
        <v>-6.2302829552215417</v>
      </c>
      <c r="U9436" s="31">
        <v>-5.4171914438781874</v>
      </c>
      <c r="V9436" s="31">
        <v>-4.5797071871945336</v>
      </c>
      <c r="W9436" s="31">
        <v>-3.71709840281037</v>
      </c>
      <c r="X9436" s="31">
        <v>-2.8286113548946807</v>
      </c>
      <c r="Y9436" s="31">
        <v>-1.9134696955415214</v>
      </c>
      <c r="Z9436" s="31">
        <v>-0.970873786407767</v>
      </c>
    </row>
    <row r="9437" spans="2:26" x14ac:dyDescent="0.2">
      <c r="B9437">
        <v>9321</v>
      </c>
      <c r="C9437" s="31">
        <v>-16.935542122016354</v>
      </c>
      <c r="D9437" s="31">
        <v>-16.443608385676846</v>
      </c>
      <c r="E9437" s="31">
        <v>-15.936916637247149</v>
      </c>
      <c r="F9437" s="31">
        <v>-15.415024136364567</v>
      </c>
      <c r="G9437" s="31">
        <v>24.797232329666041</v>
      </c>
      <c r="H9437" s="31">
        <v>-14.323799106269169</v>
      </c>
      <c r="I9437" s="31">
        <v>-13.753513079457244</v>
      </c>
      <c r="J9437" s="31">
        <v>-13.166118471840962</v>
      </c>
      <c r="K9437" s="31">
        <v>62.051850497960643</v>
      </c>
      <c r="L9437" s="31">
        <v>93.725062651209328</v>
      </c>
      <c r="M9437" s="31">
        <v>-11.296073139379359</v>
      </c>
      <c r="N9437" s="31">
        <v>-10.634955333560741</v>
      </c>
      <c r="O9437" s="31">
        <v>-9.9540039935675644</v>
      </c>
      <c r="P9437" s="31">
        <v>-9.2526241133745923</v>
      </c>
      <c r="Q9437" s="31">
        <v>-8.53020283677583</v>
      </c>
      <c r="R9437" s="31">
        <v>-7.7861089218791051</v>
      </c>
      <c r="S9437" s="31">
        <v>-7.0196921895354771</v>
      </c>
      <c r="T9437" s="31">
        <v>-6.2302829552215417</v>
      </c>
      <c r="U9437" s="31">
        <v>-5.4171914438781874</v>
      </c>
      <c r="V9437" s="31">
        <v>-4.5797071871945336</v>
      </c>
      <c r="W9437" s="31">
        <v>-3.71709840281037</v>
      </c>
      <c r="X9437" s="31">
        <v>-2.8286113548946807</v>
      </c>
      <c r="Y9437" s="31">
        <v>-1.9134696955415214</v>
      </c>
      <c r="Z9437" s="31">
        <v>-0.970873786407767</v>
      </c>
    </row>
    <row r="9438" spans="2:26" x14ac:dyDescent="0.2">
      <c r="B9438">
        <v>9322</v>
      </c>
      <c r="C9438" s="31">
        <v>-16.935542122016354</v>
      </c>
      <c r="D9438" s="31">
        <v>-16.443608385676846</v>
      </c>
      <c r="E9438" s="31">
        <v>100.49495500255946</v>
      </c>
      <c r="F9438" s="31">
        <v>-15.415024136364567</v>
      </c>
      <c r="G9438" s="31">
        <v>-14.877474860455504</v>
      </c>
      <c r="H9438" s="31">
        <v>108.5344173901548</v>
      </c>
      <c r="I9438" s="31">
        <v>-13.753513079457244</v>
      </c>
      <c r="J9438" s="31">
        <v>-13.166118471840962</v>
      </c>
      <c r="K9438" s="31">
        <v>-12.561102025996192</v>
      </c>
      <c r="L9438" s="31">
        <v>-11.937935086776077</v>
      </c>
      <c r="M9438" s="31">
        <v>-11.296073139379359</v>
      </c>
      <c r="N9438" s="31">
        <v>-10.634955333560741</v>
      </c>
      <c r="O9438" s="31">
        <v>-9.9540039935675644</v>
      </c>
      <c r="P9438" s="31">
        <v>91.8858502996585</v>
      </c>
      <c r="Q9438" s="31">
        <v>-8.53020283677583</v>
      </c>
      <c r="R9438" s="31">
        <v>-7.7861089218791051</v>
      </c>
      <c r="S9438" s="31">
        <v>-7.0196921895354771</v>
      </c>
      <c r="T9438" s="31">
        <v>-6.2302829552215417</v>
      </c>
      <c r="U9438" s="31">
        <v>-5.4171914438781874</v>
      </c>
      <c r="V9438" s="31">
        <v>-4.5797071871945336</v>
      </c>
      <c r="W9438" s="31">
        <v>-3.71709840281037</v>
      </c>
      <c r="X9438" s="31">
        <v>-2.8286113548946807</v>
      </c>
      <c r="Y9438" s="31">
        <v>-1.9134696955415214</v>
      </c>
      <c r="Z9438" s="31">
        <v>-0.970873786407767</v>
      </c>
    </row>
    <row r="9439" spans="2:26" x14ac:dyDescent="0.2">
      <c r="B9439">
        <v>9323</v>
      </c>
      <c r="C9439" s="31">
        <v>-16.935542122016354</v>
      </c>
      <c r="D9439" s="31">
        <v>36.303400506088309</v>
      </c>
      <c r="E9439" s="31">
        <v>-15.936916637247149</v>
      </c>
      <c r="F9439" s="31">
        <v>-15.415024136364567</v>
      </c>
      <c r="G9439" s="31">
        <v>-14.877474860455504</v>
      </c>
      <c r="H9439" s="31">
        <v>-14.323799106269169</v>
      </c>
      <c r="I9439" s="31">
        <v>96.794089931260245</v>
      </c>
      <c r="J9439" s="31">
        <v>153.87277706607816</v>
      </c>
      <c r="K9439" s="31">
        <v>-12.561102025996192</v>
      </c>
      <c r="L9439" s="31">
        <v>-11.937935086776077</v>
      </c>
      <c r="M9439" s="31">
        <v>-11.296073139379359</v>
      </c>
      <c r="N9439" s="31">
        <v>-10.634955333560741</v>
      </c>
      <c r="O9439" s="31">
        <v>253.20955153184437</v>
      </c>
      <c r="P9439" s="31">
        <v>-9.2526241133745923</v>
      </c>
      <c r="Q9439" s="31">
        <v>-8.53020283677583</v>
      </c>
      <c r="R9439" s="31">
        <v>-7.7861089218791051</v>
      </c>
      <c r="S9439" s="31">
        <v>-7.0196921895354771</v>
      </c>
      <c r="T9439" s="31">
        <v>-6.2302829552215417</v>
      </c>
      <c r="U9439" s="31">
        <v>-5.4171914438781874</v>
      </c>
      <c r="V9439" s="31">
        <v>-4.5797071871945336</v>
      </c>
      <c r="W9439" s="31">
        <v>-3.71709840281037</v>
      </c>
      <c r="X9439" s="31">
        <v>-2.8286113548946807</v>
      </c>
      <c r="Y9439" s="31">
        <v>-1.9134696955415214</v>
      </c>
      <c r="Z9439" s="31">
        <v>-0.970873786407767</v>
      </c>
    </row>
    <row r="9440" spans="2:26" x14ac:dyDescent="0.2">
      <c r="B9440">
        <v>9324</v>
      </c>
      <c r="C9440" s="31">
        <v>25.13821842853207</v>
      </c>
      <c r="D9440" s="31">
        <v>42.164775679810703</v>
      </c>
      <c r="E9440" s="31">
        <v>-15.936916637247149</v>
      </c>
      <c r="F9440" s="31">
        <v>133.61248821334692</v>
      </c>
      <c r="G9440" s="31">
        <v>-14.877474860455504</v>
      </c>
      <c r="H9440" s="31">
        <v>8.739002728860191</v>
      </c>
      <c r="I9440" s="31">
        <v>-13.753513079457244</v>
      </c>
      <c r="J9440" s="31">
        <v>-13.166118471840962</v>
      </c>
      <c r="K9440" s="31">
        <v>-12.561102025996192</v>
      </c>
      <c r="L9440" s="31">
        <v>-11.937935086776077</v>
      </c>
      <c r="M9440" s="31">
        <v>-11.296073139379359</v>
      </c>
      <c r="N9440" s="31">
        <v>-10.634955333560741</v>
      </c>
      <c r="O9440" s="31">
        <v>-9.9540039935675644</v>
      </c>
      <c r="P9440" s="31">
        <v>-9.2526241133745923</v>
      </c>
      <c r="Q9440" s="31">
        <v>-8.53020283677583</v>
      </c>
      <c r="R9440" s="31">
        <v>-7.7861089218791051</v>
      </c>
      <c r="S9440" s="31">
        <v>-7.0196921895354771</v>
      </c>
      <c r="T9440" s="31">
        <v>-6.2302829552215417</v>
      </c>
      <c r="U9440" s="31">
        <v>-5.4171914438781874</v>
      </c>
      <c r="V9440" s="31">
        <v>-4.5797071871945336</v>
      </c>
      <c r="W9440" s="31">
        <v>-3.71709840281037</v>
      </c>
      <c r="X9440" s="31">
        <v>-2.8286113548946807</v>
      </c>
      <c r="Y9440" s="31">
        <v>-1.9134696955415214</v>
      </c>
      <c r="Z9440" s="31">
        <v>-0.970873786407767</v>
      </c>
    </row>
    <row r="9441" spans="2:26" x14ac:dyDescent="0.2">
      <c r="B9441">
        <v>9325</v>
      </c>
      <c r="C9441" s="31">
        <v>35.773982995212883</v>
      </c>
      <c r="D9441" s="31">
        <v>92.76951871985402</v>
      </c>
      <c r="E9441" s="31">
        <v>-15.936916637247149</v>
      </c>
      <c r="F9441" s="31">
        <v>67.938416177071986</v>
      </c>
      <c r="G9441" s="31">
        <v>41.069913218472692</v>
      </c>
      <c r="H9441" s="31">
        <v>-14.323799106269169</v>
      </c>
      <c r="I9441" s="31">
        <v>-13.753513079457244</v>
      </c>
      <c r="J9441" s="31">
        <v>-13.166118471840962</v>
      </c>
      <c r="K9441" s="31">
        <v>93.093995746106472</v>
      </c>
      <c r="L9441" s="31">
        <v>-11.937935086776077</v>
      </c>
      <c r="M9441" s="31">
        <v>-11.296073139379359</v>
      </c>
      <c r="N9441" s="31">
        <v>-10.634955333560741</v>
      </c>
      <c r="O9441" s="31">
        <v>-9.9540039935675644</v>
      </c>
      <c r="P9441" s="31">
        <v>-9.2526241133745923</v>
      </c>
      <c r="Q9441" s="31">
        <v>-8.53020283677583</v>
      </c>
      <c r="R9441" s="31">
        <v>-7.7861089218791051</v>
      </c>
      <c r="S9441" s="31">
        <v>-7.0196921895354771</v>
      </c>
      <c r="T9441" s="31">
        <v>-6.2302829552215417</v>
      </c>
      <c r="U9441" s="31">
        <v>-5.4171914438781874</v>
      </c>
      <c r="V9441" s="31">
        <v>-4.5797071871945336</v>
      </c>
      <c r="W9441" s="31">
        <v>-3.71709840281037</v>
      </c>
      <c r="X9441" s="31">
        <v>-2.8286113548946807</v>
      </c>
      <c r="Y9441" s="31">
        <v>-1.9134696955415214</v>
      </c>
      <c r="Z9441" s="31">
        <v>-0.970873786407767</v>
      </c>
    </row>
    <row r="9442" spans="2:26" x14ac:dyDescent="0.2">
      <c r="B9442">
        <v>9326</v>
      </c>
      <c r="C9442" s="31">
        <v>143.75723804524256</v>
      </c>
      <c r="D9442" s="31">
        <v>92.360640980803666</v>
      </c>
      <c r="E9442" s="31">
        <v>-15.936916637247149</v>
      </c>
      <c r="F9442" s="31">
        <v>86.281356039490149</v>
      </c>
      <c r="G9442" s="31">
        <v>37.113796001836945</v>
      </c>
      <c r="H9442" s="31">
        <v>25.013502132897045</v>
      </c>
      <c r="I9442" s="31">
        <v>90.964428092557384</v>
      </c>
      <c r="J9442" s="31">
        <v>129.84648199107875</v>
      </c>
      <c r="K9442" s="31">
        <v>-12.561102025996192</v>
      </c>
      <c r="L9442" s="31">
        <v>32.29594824456013</v>
      </c>
      <c r="M9442" s="31">
        <v>-11.296073139379359</v>
      </c>
      <c r="N9442" s="31">
        <v>39.757594646000506</v>
      </c>
      <c r="O9442" s="31">
        <v>-9.9540039935675644</v>
      </c>
      <c r="P9442" s="31">
        <v>-9.2526241133745923</v>
      </c>
      <c r="Q9442" s="31">
        <v>-8.53020283677583</v>
      </c>
      <c r="R9442" s="31">
        <v>-7.7861089218791051</v>
      </c>
      <c r="S9442" s="31">
        <v>69.833177884454457</v>
      </c>
      <c r="T9442" s="31">
        <v>-6.2302829552215417</v>
      </c>
      <c r="U9442" s="31">
        <v>-5.4171914438781874</v>
      </c>
      <c r="V9442" s="31">
        <v>-4.5797071871945336</v>
      </c>
      <c r="W9442" s="31">
        <v>29.841099449863069</v>
      </c>
      <c r="X9442" s="31">
        <v>-2.8286113548946807</v>
      </c>
      <c r="Y9442" s="31">
        <v>-1.9134696955415214</v>
      </c>
      <c r="Z9442" s="31">
        <v>-0.970873786407767</v>
      </c>
    </row>
    <row r="9443" spans="2:26" x14ac:dyDescent="0.2">
      <c r="B9443">
        <v>9327</v>
      </c>
      <c r="C9443" s="31">
        <v>54.772603215373081</v>
      </c>
      <c r="D9443" s="31">
        <v>-16.443608385676846</v>
      </c>
      <c r="E9443" s="31">
        <v>93.575573205001263</v>
      </c>
      <c r="F9443" s="31">
        <v>-15.415024136364567</v>
      </c>
      <c r="G9443" s="31">
        <v>-14.877474860455504</v>
      </c>
      <c r="H9443" s="31">
        <v>-14.323799106269169</v>
      </c>
      <c r="I9443" s="31">
        <v>-13.753513079457244</v>
      </c>
      <c r="J9443" s="31">
        <v>-13.166118471840962</v>
      </c>
      <c r="K9443" s="31">
        <v>158.01971008912375</v>
      </c>
      <c r="L9443" s="31">
        <v>-11.937935086776077</v>
      </c>
      <c r="M9443" s="31">
        <v>-11.296073139379359</v>
      </c>
      <c r="N9443" s="31">
        <v>-10.634955333560741</v>
      </c>
      <c r="O9443" s="31">
        <v>-9.9540039935675644</v>
      </c>
      <c r="P9443" s="31">
        <v>-9.2526241133745923</v>
      </c>
      <c r="Q9443" s="31">
        <v>-8.53020283677583</v>
      </c>
      <c r="R9443" s="31">
        <v>-7.7861089218791051</v>
      </c>
      <c r="S9443" s="31">
        <v>-7.0196921895354771</v>
      </c>
      <c r="T9443" s="31">
        <v>-6.2302829552215417</v>
      </c>
      <c r="U9443" s="31">
        <v>-5.4171914438781874</v>
      </c>
      <c r="V9443" s="31">
        <v>-4.5797071871945336</v>
      </c>
      <c r="W9443" s="31">
        <v>-3.71709840281037</v>
      </c>
      <c r="X9443" s="31">
        <v>-2.8286113548946807</v>
      </c>
      <c r="Y9443" s="31">
        <v>-1.9134696955415214</v>
      </c>
      <c r="Z9443" s="31">
        <v>-0.970873786407767</v>
      </c>
    </row>
    <row r="9444" spans="2:26" x14ac:dyDescent="0.2">
      <c r="B9444">
        <v>9328</v>
      </c>
      <c r="C9444" s="31">
        <v>-16.935542122016354</v>
      </c>
      <c r="D9444" s="31">
        <v>-16.443608385676846</v>
      </c>
      <c r="E9444" s="31">
        <v>36.450822123063212</v>
      </c>
      <c r="F9444" s="31">
        <v>-15.415024136364567</v>
      </c>
      <c r="G9444" s="31">
        <v>61.905250106274607</v>
      </c>
      <c r="H9444" s="31">
        <v>-14.323799106269169</v>
      </c>
      <c r="I9444" s="31">
        <v>-13.753513079457244</v>
      </c>
      <c r="J9444" s="31">
        <v>-13.166118471840962</v>
      </c>
      <c r="K9444" s="31">
        <v>-12.561102025996192</v>
      </c>
      <c r="L9444" s="31">
        <v>64.974402937970666</v>
      </c>
      <c r="M9444" s="31">
        <v>-11.296073139379359</v>
      </c>
      <c r="N9444" s="31">
        <v>89.46986865613421</v>
      </c>
      <c r="O9444" s="31">
        <v>-9.9540039935675644</v>
      </c>
      <c r="P9444" s="31">
        <v>-9.2526241133745923</v>
      </c>
      <c r="Q9444" s="31">
        <v>-8.53020283677583</v>
      </c>
      <c r="R9444" s="31">
        <v>-7.7861089218791051</v>
      </c>
      <c r="S9444" s="31">
        <v>-7.0196921895354771</v>
      </c>
      <c r="T9444" s="31">
        <v>-6.2302829552215417</v>
      </c>
      <c r="U9444" s="31">
        <v>-5.4171914438781874</v>
      </c>
      <c r="V9444" s="31">
        <v>-4.5797071871945336</v>
      </c>
      <c r="W9444" s="31">
        <v>277.72682460034309</v>
      </c>
      <c r="X9444" s="31">
        <v>-2.8286113548946807</v>
      </c>
      <c r="Y9444" s="31">
        <v>-1.9134696955415214</v>
      </c>
      <c r="Z9444" s="31">
        <v>-0.970873786407767</v>
      </c>
    </row>
    <row r="9445" spans="2:26" x14ac:dyDescent="0.2">
      <c r="B9445">
        <v>9329</v>
      </c>
      <c r="C9445" s="31">
        <v>30.850114950495563</v>
      </c>
      <c r="D9445" s="31">
        <v>149.75153895253527</v>
      </c>
      <c r="E9445" s="31">
        <v>-15.936916637247149</v>
      </c>
      <c r="F9445" s="31">
        <v>-15.415024136364567</v>
      </c>
      <c r="G9445" s="31">
        <v>-14.877474860455504</v>
      </c>
      <c r="H9445" s="31">
        <v>198.84712813103914</v>
      </c>
      <c r="I9445" s="31">
        <v>-13.753513079457244</v>
      </c>
      <c r="J9445" s="31">
        <v>-13.166118471840962</v>
      </c>
      <c r="K9445" s="31">
        <v>29.889552367670344</v>
      </c>
      <c r="L9445" s="31">
        <v>-11.937935086776077</v>
      </c>
      <c r="M9445" s="31">
        <v>-11.296073139379359</v>
      </c>
      <c r="N9445" s="31">
        <v>-10.634955333560741</v>
      </c>
      <c r="O9445" s="31">
        <v>-9.9540039935675644</v>
      </c>
      <c r="P9445" s="31">
        <v>-9.2526241133745923</v>
      </c>
      <c r="Q9445" s="31">
        <v>-8.53020283677583</v>
      </c>
      <c r="R9445" s="31">
        <v>-7.7861089218791051</v>
      </c>
      <c r="S9445" s="31">
        <v>-7.0196921895354771</v>
      </c>
      <c r="T9445" s="31">
        <v>40.472527681729346</v>
      </c>
      <c r="U9445" s="31">
        <v>-5.4171914438781874</v>
      </c>
      <c r="V9445" s="31">
        <v>-4.5797071871945336</v>
      </c>
      <c r="W9445" s="31">
        <v>-3.71709840281037</v>
      </c>
      <c r="X9445" s="31">
        <v>-2.8286113548946807</v>
      </c>
      <c r="Y9445" s="31">
        <v>-1.9134696955415214</v>
      </c>
      <c r="Z9445" s="31">
        <v>-0.970873786407767</v>
      </c>
    </row>
    <row r="9446" spans="2:26" x14ac:dyDescent="0.2">
      <c r="B9446">
        <v>9330</v>
      </c>
      <c r="C9446" s="31">
        <v>402.62110977456985</v>
      </c>
      <c r="D9446" s="31">
        <v>4.0512145599482672</v>
      </c>
      <c r="E9446" s="31">
        <v>-15.936916637247149</v>
      </c>
      <c r="F9446" s="31">
        <v>78.255777128557781</v>
      </c>
      <c r="G9446" s="31">
        <v>-14.877474860455504</v>
      </c>
      <c r="H9446" s="31">
        <v>-14.323799106269169</v>
      </c>
      <c r="I9446" s="31">
        <v>-13.753513079457244</v>
      </c>
      <c r="J9446" s="31">
        <v>-13.166118471840962</v>
      </c>
      <c r="K9446" s="31">
        <v>-12.561102025996192</v>
      </c>
      <c r="L9446" s="31">
        <v>-11.937935086776077</v>
      </c>
      <c r="M9446" s="31">
        <v>-11.296073139379359</v>
      </c>
      <c r="N9446" s="31">
        <v>-10.634955333560741</v>
      </c>
      <c r="O9446" s="31">
        <v>-9.9540039935675644</v>
      </c>
      <c r="P9446" s="31">
        <v>-9.2526241133745923</v>
      </c>
      <c r="Q9446" s="31">
        <v>-8.53020283677583</v>
      </c>
      <c r="R9446" s="31">
        <v>-7.7861089218791051</v>
      </c>
      <c r="S9446" s="31">
        <v>-7.0196921895354771</v>
      </c>
      <c r="T9446" s="31">
        <v>-6.2302829552215417</v>
      </c>
      <c r="U9446" s="31">
        <v>-5.4171914438781874</v>
      </c>
      <c r="V9446" s="31">
        <v>-4.5797071871945336</v>
      </c>
      <c r="W9446" s="31">
        <v>-3.71709840281037</v>
      </c>
      <c r="X9446" s="31">
        <v>-2.8286113548946807</v>
      </c>
      <c r="Y9446" s="31">
        <v>-1.9134696955415214</v>
      </c>
      <c r="Z9446" s="31">
        <v>-0.970873786407767</v>
      </c>
    </row>
    <row r="9447" spans="2:26" x14ac:dyDescent="0.2">
      <c r="B9447">
        <v>9331</v>
      </c>
      <c r="C9447" s="31">
        <v>-16.935542122016354</v>
      </c>
      <c r="D9447" s="31">
        <v>49.18342204829505</v>
      </c>
      <c r="E9447" s="31">
        <v>-15.936916637247149</v>
      </c>
      <c r="F9447" s="31">
        <v>-15.415024136364567</v>
      </c>
      <c r="G9447" s="31">
        <v>-14.877474860455504</v>
      </c>
      <c r="H9447" s="31">
        <v>-14.323799106269169</v>
      </c>
      <c r="I9447" s="31">
        <v>-13.753513079457244</v>
      </c>
      <c r="J9447" s="31">
        <v>-13.166118471840962</v>
      </c>
      <c r="K9447" s="31">
        <v>-12.561102025996192</v>
      </c>
      <c r="L9447" s="31">
        <v>-11.937935086776077</v>
      </c>
      <c r="M9447" s="31">
        <v>-11.296073139379359</v>
      </c>
      <c r="N9447" s="31">
        <v>-10.634955333560741</v>
      </c>
      <c r="O9447" s="31">
        <v>-9.9540039935675644</v>
      </c>
      <c r="P9447" s="31">
        <v>25.45052619178718</v>
      </c>
      <c r="Q9447" s="31">
        <v>-8.53020283677583</v>
      </c>
      <c r="R9447" s="31">
        <v>-7.7861089218791051</v>
      </c>
      <c r="S9447" s="31">
        <v>68.549912057928225</v>
      </c>
      <c r="T9447" s="31">
        <v>-6.2302829552215417</v>
      </c>
      <c r="U9447" s="31">
        <v>-5.4171914438781874</v>
      </c>
      <c r="V9447" s="31">
        <v>-4.5797071871945336</v>
      </c>
      <c r="W9447" s="31">
        <v>-3.71709840281037</v>
      </c>
      <c r="X9447" s="31">
        <v>-2.8286113548946807</v>
      </c>
      <c r="Y9447" s="31">
        <v>-1.9134696955415214</v>
      </c>
      <c r="Z9447" s="31">
        <v>-0.970873786407767</v>
      </c>
    </row>
    <row r="9448" spans="2:26" x14ac:dyDescent="0.2">
      <c r="B9448">
        <v>9332</v>
      </c>
      <c r="C9448" s="31">
        <v>340.32218642249285</v>
      </c>
      <c r="D9448" s="31">
        <v>-16.443608385676846</v>
      </c>
      <c r="E9448" s="31">
        <v>-15.936916637247149</v>
      </c>
      <c r="F9448" s="31">
        <v>101.00787860845034</v>
      </c>
      <c r="G9448" s="31">
        <v>-14.877474860455504</v>
      </c>
      <c r="H9448" s="31">
        <v>-14.323799106269169</v>
      </c>
      <c r="I9448" s="31">
        <v>-13.753513079457244</v>
      </c>
      <c r="J9448" s="31">
        <v>-13.166118471840962</v>
      </c>
      <c r="K9448" s="31">
        <v>-12.561102025996192</v>
      </c>
      <c r="L9448" s="31">
        <v>-11.937935086776077</v>
      </c>
      <c r="M9448" s="31">
        <v>-11.296073139379359</v>
      </c>
      <c r="N9448" s="31">
        <v>-10.634955333560741</v>
      </c>
      <c r="O9448" s="31">
        <v>-9.9540039935675644</v>
      </c>
      <c r="P9448" s="31">
        <v>-9.2526241133745923</v>
      </c>
      <c r="Q9448" s="31">
        <v>68.826860320559931</v>
      </c>
      <c r="R9448" s="31">
        <v>-7.7861089218791051</v>
      </c>
      <c r="S9448" s="31">
        <v>-7.0196921895354771</v>
      </c>
      <c r="T9448" s="31">
        <v>-6.2302829552215417</v>
      </c>
      <c r="U9448" s="31">
        <v>-5.4171914438781874</v>
      </c>
      <c r="V9448" s="31">
        <v>-4.5797071871945336</v>
      </c>
      <c r="W9448" s="31">
        <v>-3.71709840281037</v>
      </c>
      <c r="X9448" s="31">
        <v>87.657168704715261</v>
      </c>
      <c r="Y9448" s="31">
        <v>-1.9134696955415214</v>
      </c>
      <c r="Z9448" s="31">
        <v>-0.970873786407767</v>
      </c>
    </row>
    <row r="9449" spans="2:26" x14ac:dyDescent="0.2">
      <c r="B9449">
        <v>9333</v>
      </c>
      <c r="C9449" s="31">
        <v>80.435212765870418</v>
      </c>
      <c r="D9449" s="31">
        <v>-16.443608385676846</v>
      </c>
      <c r="E9449" s="31">
        <v>-15.936916637247149</v>
      </c>
      <c r="F9449" s="31">
        <v>101.63752265155132</v>
      </c>
      <c r="G9449" s="31">
        <v>61.791185228432745</v>
      </c>
      <c r="H9449" s="31">
        <v>-14.323799106269169</v>
      </c>
      <c r="I9449" s="31">
        <v>69.561748117734552</v>
      </c>
      <c r="J9449" s="31">
        <v>-13.166118471840962</v>
      </c>
      <c r="K9449" s="31">
        <v>60.906083928420514</v>
      </c>
      <c r="L9449" s="31">
        <v>60.016414872052479</v>
      </c>
      <c r="M9449" s="31">
        <v>10.436305819625524</v>
      </c>
      <c r="N9449" s="31">
        <v>50.963732462687652</v>
      </c>
      <c r="O9449" s="31">
        <v>-9.9540039935675644</v>
      </c>
      <c r="P9449" s="31">
        <v>88.258736330226341</v>
      </c>
      <c r="Q9449" s="31">
        <v>-8.53020283677583</v>
      </c>
      <c r="R9449" s="31">
        <v>-7.7861089218791051</v>
      </c>
      <c r="S9449" s="31">
        <v>-7.0196921895354771</v>
      </c>
      <c r="T9449" s="31">
        <v>-6.2302829552215417</v>
      </c>
      <c r="U9449" s="31">
        <v>-5.4171914438781874</v>
      </c>
      <c r="V9449" s="31">
        <v>-4.5797071871945336</v>
      </c>
      <c r="W9449" s="31">
        <v>-3.71709840281037</v>
      </c>
      <c r="X9449" s="31">
        <v>-2.8286113548946807</v>
      </c>
      <c r="Y9449" s="31">
        <v>-1.9134696955415214</v>
      </c>
      <c r="Z9449" s="31">
        <v>-0.970873786407767</v>
      </c>
    </row>
    <row r="9450" spans="2:26" x14ac:dyDescent="0.2">
      <c r="B9450">
        <v>9334</v>
      </c>
      <c r="C9450" s="31">
        <v>-16.935542122016354</v>
      </c>
      <c r="D9450" s="31">
        <v>194.10142859503065</v>
      </c>
      <c r="E9450" s="31">
        <v>-15.936916637247149</v>
      </c>
      <c r="F9450" s="31">
        <v>104.85409781886689</v>
      </c>
      <c r="G9450" s="31">
        <v>-14.877474860455504</v>
      </c>
      <c r="H9450" s="31">
        <v>-14.323799106269169</v>
      </c>
      <c r="I9450" s="31">
        <v>13.312868749849684</v>
      </c>
      <c r="J9450" s="31">
        <v>50.012349844555551</v>
      </c>
      <c r="K9450" s="31">
        <v>-12.561102025996192</v>
      </c>
      <c r="L9450" s="31">
        <v>-11.937935086776077</v>
      </c>
      <c r="M9450" s="31">
        <v>-11.296073139379359</v>
      </c>
      <c r="N9450" s="31">
        <v>-10.634955333560741</v>
      </c>
      <c r="O9450" s="31">
        <v>-9.9540039935675644</v>
      </c>
      <c r="P9450" s="31">
        <v>-9.2526241133745923</v>
      </c>
      <c r="Q9450" s="31">
        <v>-8.53020283677583</v>
      </c>
      <c r="R9450" s="31">
        <v>22.667304654655052</v>
      </c>
      <c r="S9450" s="31">
        <v>-7.0196921895354771</v>
      </c>
      <c r="T9450" s="31">
        <v>-6.2302829552215417</v>
      </c>
      <c r="U9450" s="31">
        <v>-5.4171914438781874</v>
      </c>
      <c r="V9450" s="31">
        <v>-4.5797071871945336</v>
      </c>
      <c r="W9450" s="31">
        <v>-3.71709840281037</v>
      </c>
      <c r="X9450" s="31">
        <v>-2.8286113548946807</v>
      </c>
      <c r="Y9450" s="31">
        <v>-1.9134696955415214</v>
      </c>
      <c r="Z9450" s="31">
        <v>-0.970873786407767</v>
      </c>
    </row>
    <row r="9451" spans="2:26" x14ac:dyDescent="0.2">
      <c r="B9451">
        <v>9335</v>
      </c>
      <c r="C9451" s="31">
        <v>-16.935542122016354</v>
      </c>
      <c r="D9451" s="31">
        <v>-16.443608385676846</v>
      </c>
      <c r="E9451" s="31">
        <v>40.366672224950676</v>
      </c>
      <c r="F9451" s="31">
        <v>-15.415024136364567</v>
      </c>
      <c r="G9451" s="31">
        <v>-14.877474860455504</v>
      </c>
      <c r="H9451" s="31">
        <v>-14.323799106269169</v>
      </c>
      <c r="I9451" s="31">
        <v>-13.753513079457244</v>
      </c>
      <c r="J9451" s="31">
        <v>-13.166118471840962</v>
      </c>
      <c r="K9451" s="31">
        <v>-12.561102025996192</v>
      </c>
      <c r="L9451" s="31">
        <v>-11.937935086776077</v>
      </c>
      <c r="M9451" s="31">
        <v>-11.296073139379359</v>
      </c>
      <c r="N9451" s="31">
        <v>-10.634955333560741</v>
      </c>
      <c r="O9451" s="31">
        <v>-9.9540039935675644</v>
      </c>
      <c r="P9451" s="31">
        <v>-9.2526241133745923</v>
      </c>
      <c r="Q9451" s="31">
        <v>-8.53020283677583</v>
      </c>
      <c r="R9451" s="31">
        <v>-7.7861089218791051</v>
      </c>
      <c r="S9451" s="31">
        <v>-7.0196921895354771</v>
      </c>
      <c r="T9451" s="31">
        <v>-6.2302829552215417</v>
      </c>
      <c r="U9451" s="31">
        <v>-5.4171914438781874</v>
      </c>
      <c r="V9451" s="31">
        <v>-4.5797071871945336</v>
      </c>
      <c r="W9451" s="31">
        <v>-3.71709840281037</v>
      </c>
      <c r="X9451" s="31">
        <v>-2.8286113548946807</v>
      </c>
      <c r="Y9451" s="31">
        <v>-1.9134696955415214</v>
      </c>
      <c r="Z9451" s="31">
        <v>-0.970873786407767</v>
      </c>
    </row>
    <row r="9452" spans="2:26" x14ac:dyDescent="0.2">
      <c r="B9452">
        <v>9336</v>
      </c>
      <c r="C9452" s="31">
        <v>45.412935917409648</v>
      </c>
      <c r="D9452" s="31">
        <v>-16.443608385676846</v>
      </c>
      <c r="E9452" s="31">
        <v>-15.936916637247149</v>
      </c>
      <c r="F9452" s="31">
        <v>-15.415024136364567</v>
      </c>
      <c r="G9452" s="31">
        <v>99.619865224110569</v>
      </c>
      <c r="H9452" s="31">
        <v>-14.323799106269169</v>
      </c>
      <c r="I9452" s="31">
        <v>-13.753513079457244</v>
      </c>
      <c r="J9452" s="31">
        <v>122.01848957202354</v>
      </c>
      <c r="K9452" s="31">
        <v>-12.561102025996192</v>
      </c>
      <c r="L9452" s="31">
        <v>131.18000567651646</v>
      </c>
      <c r="M9452" s="31">
        <v>-11.296073139379359</v>
      </c>
      <c r="N9452" s="31">
        <v>-10.634955333560741</v>
      </c>
      <c r="O9452" s="31">
        <v>38.16389794425325</v>
      </c>
      <c r="P9452" s="31">
        <v>-9.2526241133745923</v>
      </c>
      <c r="Q9452" s="31">
        <v>-8.53020283677583</v>
      </c>
      <c r="R9452" s="31">
        <v>-7.7861089218791051</v>
      </c>
      <c r="S9452" s="31">
        <v>-7.0196921895354771</v>
      </c>
      <c r="T9452" s="31">
        <v>-6.2302829552215417</v>
      </c>
      <c r="U9452" s="31">
        <v>-5.4171914438781874</v>
      </c>
      <c r="V9452" s="31">
        <v>-4.5797071871945336</v>
      </c>
      <c r="W9452" s="31">
        <v>-3.71709840281037</v>
      </c>
      <c r="X9452" s="31">
        <v>-2.8286113548946807</v>
      </c>
      <c r="Y9452" s="31">
        <v>-1.9134696955415214</v>
      </c>
      <c r="Z9452" s="31">
        <v>-0.970873786407767</v>
      </c>
    </row>
    <row r="9453" spans="2:26" x14ac:dyDescent="0.2">
      <c r="B9453">
        <v>9337</v>
      </c>
      <c r="C9453" s="31">
        <v>-16.935542122016354</v>
      </c>
      <c r="D9453" s="31">
        <v>-16.443608385676846</v>
      </c>
      <c r="E9453" s="31">
        <v>-15.936916637247149</v>
      </c>
      <c r="F9453" s="31">
        <v>-15.415024136364567</v>
      </c>
      <c r="G9453" s="31">
        <v>-14.877474860455504</v>
      </c>
      <c r="H9453" s="31">
        <v>-14.323799106269169</v>
      </c>
      <c r="I9453" s="31">
        <v>-13.753513079457244</v>
      </c>
      <c r="J9453" s="31">
        <v>-13.166118471840962</v>
      </c>
      <c r="K9453" s="31">
        <v>-12.561102025996192</v>
      </c>
      <c r="L9453" s="31">
        <v>-11.937935086776077</v>
      </c>
      <c r="M9453" s="31">
        <v>-11.296073139379359</v>
      </c>
      <c r="N9453" s="31">
        <v>-10.634955333560741</v>
      </c>
      <c r="O9453" s="31">
        <v>-9.9540039935675644</v>
      </c>
      <c r="P9453" s="31">
        <v>-9.2526241133745923</v>
      </c>
      <c r="Q9453" s="31">
        <v>-8.53020283677583</v>
      </c>
      <c r="R9453" s="31">
        <v>-7.7861089218791051</v>
      </c>
      <c r="S9453" s="31">
        <v>-7.0196921895354771</v>
      </c>
      <c r="T9453" s="31">
        <v>-6.2302829552215417</v>
      </c>
      <c r="U9453" s="31">
        <v>-5.4171914438781874</v>
      </c>
      <c r="V9453" s="31">
        <v>-4.5797071871945336</v>
      </c>
      <c r="W9453" s="31">
        <v>-3.71709840281037</v>
      </c>
      <c r="X9453" s="31">
        <v>-2.8286113548946807</v>
      </c>
      <c r="Y9453" s="31">
        <v>-1.9134696955415214</v>
      </c>
      <c r="Z9453" s="31">
        <v>-0.970873786407767</v>
      </c>
    </row>
    <row r="9454" spans="2:26" x14ac:dyDescent="0.2">
      <c r="B9454">
        <v>9338</v>
      </c>
      <c r="C9454" s="31">
        <v>42.260895295632061</v>
      </c>
      <c r="D9454" s="31">
        <v>-16.443608385676846</v>
      </c>
      <c r="E9454" s="31">
        <v>-15.936916637247149</v>
      </c>
      <c r="F9454" s="31">
        <v>31.872472513447981</v>
      </c>
      <c r="G9454" s="31">
        <v>-14.877474860455504</v>
      </c>
      <c r="H9454" s="31">
        <v>-14.323799106269169</v>
      </c>
      <c r="I9454" s="31">
        <v>-13.753513079457244</v>
      </c>
      <c r="J9454" s="31">
        <v>42.812603703335448</v>
      </c>
      <c r="K9454" s="31">
        <v>-12.561102025996192</v>
      </c>
      <c r="L9454" s="31">
        <v>-11.937935086776077</v>
      </c>
      <c r="M9454" s="31">
        <v>144.26615284096951</v>
      </c>
      <c r="N9454" s="31">
        <v>-10.634955333560741</v>
      </c>
      <c r="O9454" s="31">
        <v>20.534632793676995</v>
      </c>
      <c r="P9454" s="31">
        <v>-9.2526241133745923</v>
      </c>
      <c r="Q9454" s="31">
        <v>34.949906730363395</v>
      </c>
      <c r="R9454" s="31">
        <v>-7.7861089218791051</v>
      </c>
      <c r="S9454" s="31">
        <v>-7.0196921895354771</v>
      </c>
      <c r="T9454" s="31">
        <v>-6.2302829552215417</v>
      </c>
      <c r="U9454" s="31">
        <v>-5.4171914438781874</v>
      </c>
      <c r="V9454" s="31">
        <v>-4.5797071871945336</v>
      </c>
      <c r="W9454" s="31">
        <v>-3.71709840281037</v>
      </c>
      <c r="X9454" s="31">
        <v>-2.8286113548946807</v>
      </c>
      <c r="Y9454" s="31">
        <v>-1.9134696955415214</v>
      </c>
      <c r="Z9454" s="31">
        <v>-0.970873786407767</v>
      </c>
    </row>
    <row r="9455" spans="2:26" x14ac:dyDescent="0.2">
      <c r="B9455">
        <v>9339</v>
      </c>
      <c r="C9455" s="31">
        <v>-16.935542122016354</v>
      </c>
      <c r="D9455" s="31">
        <v>-16.443608385676846</v>
      </c>
      <c r="E9455" s="31">
        <v>-15.936916637247149</v>
      </c>
      <c r="F9455" s="31">
        <v>-15.415024136364567</v>
      </c>
      <c r="G9455" s="31">
        <v>-14.877474860455504</v>
      </c>
      <c r="H9455" s="31">
        <v>-14.323799106269169</v>
      </c>
      <c r="I9455" s="31">
        <v>-13.753513079457244</v>
      </c>
      <c r="J9455" s="31">
        <v>144.47199233069395</v>
      </c>
      <c r="K9455" s="31">
        <v>-12.561102025996192</v>
      </c>
      <c r="L9455" s="31">
        <v>134.94549155868151</v>
      </c>
      <c r="M9455" s="31">
        <v>28.887789353397078</v>
      </c>
      <c r="N9455" s="31">
        <v>25.335770120234066</v>
      </c>
      <c r="O9455" s="31">
        <v>32.879374705416424</v>
      </c>
      <c r="P9455" s="31">
        <v>-9.2526241133745923</v>
      </c>
      <c r="Q9455" s="31">
        <v>-8.53020283677583</v>
      </c>
      <c r="R9455" s="31">
        <v>-7.7861089218791051</v>
      </c>
      <c r="S9455" s="31">
        <v>-7.0196921895354771</v>
      </c>
      <c r="T9455" s="31">
        <v>41.256468566555121</v>
      </c>
      <c r="U9455" s="31">
        <v>-5.4171914438781874</v>
      </c>
      <c r="V9455" s="31">
        <v>-4.5797071871945336</v>
      </c>
      <c r="W9455" s="31">
        <v>-3.71709840281037</v>
      </c>
      <c r="X9455" s="31">
        <v>-2.8286113548946807</v>
      </c>
      <c r="Y9455" s="31">
        <v>-1.9134696955415214</v>
      </c>
      <c r="Z9455" s="31">
        <v>-0.970873786407767</v>
      </c>
    </row>
    <row r="9456" spans="2:26" x14ac:dyDescent="0.2">
      <c r="B9456">
        <v>9340</v>
      </c>
      <c r="C9456" s="31">
        <v>-16.935542122016354</v>
      </c>
      <c r="D9456" s="31">
        <v>-16.443608385676846</v>
      </c>
      <c r="E9456" s="31">
        <v>21.38047093709174</v>
      </c>
      <c r="F9456" s="31">
        <v>-15.415024136364567</v>
      </c>
      <c r="G9456" s="31">
        <v>-14.877474860455504</v>
      </c>
      <c r="H9456" s="31">
        <v>-14.323799106269169</v>
      </c>
      <c r="I9456" s="31">
        <v>-13.753513079457244</v>
      </c>
      <c r="J9456" s="31">
        <v>248.79180784532593</v>
      </c>
      <c r="K9456" s="31">
        <v>-12.561102025996192</v>
      </c>
      <c r="L9456" s="31">
        <v>95.221577616029094</v>
      </c>
      <c r="M9456" s="31">
        <v>-11.296073139379359</v>
      </c>
      <c r="N9456" s="31">
        <v>-10.634955333560741</v>
      </c>
      <c r="O9456" s="31">
        <v>-9.9540039935675644</v>
      </c>
      <c r="P9456" s="31">
        <v>-9.2526241133745923</v>
      </c>
      <c r="Q9456" s="31">
        <v>-8.53020283677583</v>
      </c>
      <c r="R9456" s="31">
        <v>-7.7861089218791051</v>
      </c>
      <c r="S9456" s="31">
        <v>-7.0196921895354771</v>
      </c>
      <c r="T9456" s="31">
        <v>131.81741212226251</v>
      </c>
      <c r="U9456" s="31">
        <v>-5.4171914438781874</v>
      </c>
      <c r="V9456" s="31">
        <v>-4.5797071871945336</v>
      </c>
      <c r="W9456" s="31">
        <v>-3.71709840281037</v>
      </c>
      <c r="X9456" s="31">
        <v>-2.8286113548946807</v>
      </c>
      <c r="Y9456" s="31">
        <v>-1.9134696955415214</v>
      </c>
      <c r="Z9456" s="31">
        <v>-0.970873786407767</v>
      </c>
    </row>
    <row r="9457" spans="2:26" x14ac:dyDescent="0.2">
      <c r="B9457">
        <v>9341</v>
      </c>
      <c r="C9457" s="31">
        <v>-16.935542122016354</v>
      </c>
      <c r="D9457" s="31">
        <v>153.3678936062675</v>
      </c>
      <c r="E9457" s="31">
        <v>-15.936916637247149</v>
      </c>
      <c r="F9457" s="31">
        <v>-15.415024136364567</v>
      </c>
      <c r="G9457" s="31">
        <v>-14.877474860455504</v>
      </c>
      <c r="H9457" s="31">
        <v>-14.323799106269169</v>
      </c>
      <c r="I9457" s="31">
        <v>-13.753513079457244</v>
      </c>
      <c r="J9457" s="31">
        <v>-13.166118471840962</v>
      </c>
      <c r="K9457" s="31">
        <v>-12.561102025996192</v>
      </c>
      <c r="L9457" s="31">
        <v>119.31227440823562</v>
      </c>
      <c r="M9457" s="31">
        <v>114.68759237045577</v>
      </c>
      <c r="N9457" s="31">
        <v>45.404364457030823</v>
      </c>
      <c r="O9457" s="31">
        <v>41.152389559499127</v>
      </c>
      <c r="P9457" s="31">
        <v>-9.2526241133745923</v>
      </c>
      <c r="Q9457" s="31">
        <v>-8.53020283677583</v>
      </c>
      <c r="R9457" s="31">
        <v>-7.7861089218791051</v>
      </c>
      <c r="S9457" s="31">
        <v>-7.0196921895354771</v>
      </c>
      <c r="T9457" s="31">
        <v>-6.2302829552215417</v>
      </c>
      <c r="U9457" s="31">
        <v>39.004525620958304</v>
      </c>
      <c r="V9457" s="31">
        <v>-4.5797071871945336</v>
      </c>
      <c r="W9457" s="31">
        <v>-3.71709840281037</v>
      </c>
      <c r="X9457" s="31">
        <v>-2.8286113548946807</v>
      </c>
      <c r="Y9457" s="31">
        <v>-1.9134696955415214</v>
      </c>
      <c r="Z9457" s="31">
        <v>-0.970873786407767</v>
      </c>
    </row>
    <row r="9458" spans="2:26" x14ac:dyDescent="0.2">
      <c r="B9458">
        <v>9342</v>
      </c>
      <c r="C9458" s="31">
        <v>-16.935542122016354</v>
      </c>
      <c r="D9458" s="31">
        <v>-16.443608385676846</v>
      </c>
      <c r="E9458" s="31">
        <v>-15.936916637247149</v>
      </c>
      <c r="F9458" s="31">
        <v>-15.415024136364567</v>
      </c>
      <c r="G9458" s="31">
        <v>-14.877474860455504</v>
      </c>
      <c r="H9458" s="31">
        <v>-14.323799106269169</v>
      </c>
      <c r="I9458" s="31">
        <v>256.91742379791015</v>
      </c>
      <c r="J9458" s="31">
        <v>-13.166118471840962</v>
      </c>
      <c r="K9458" s="31">
        <v>65.544368467328397</v>
      </c>
      <c r="L9458" s="31">
        <v>-11.937935086776077</v>
      </c>
      <c r="M9458" s="31">
        <v>-11.296073139379359</v>
      </c>
      <c r="N9458" s="31">
        <v>-10.634955333560741</v>
      </c>
      <c r="O9458" s="31">
        <v>-9.9540039935675644</v>
      </c>
      <c r="P9458" s="31">
        <v>-9.2526241133745923</v>
      </c>
      <c r="Q9458" s="31">
        <v>81.944362356028023</v>
      </c>
      <c r="R9458" s="31">
        <v>-7.7861089218791051</v>
      </c>
      <c r="S9458" s="31">
        <v>-7.0196921895354771</v>
      </c>
      <c r="T9458" s="31">
        <v>-6.2302829552215417</v>
      </c>
      <c r="U9458" s="31">
        <v>-5.4171914438781874</v>
      </c>
      <c r="V9458" s="31">
        <v>-4.5797071871945336</v>
      </c>
      <c r="W9458" s="31">
        <v>-3.71709840281037</v>
      </c>
      <c r="X9458" s="31">
        <v>-2.8286113548946807</v>
      </c>
      <c r="Y9458" s="31">
        <v>-1.9134696955415214</v>
      </c>
      <c r="Z9458" s="31">
        <v>-0.970873786407767</v>
      </c>
    </row>
    <row r="9459" spans="2:26" x14ac:dyDescent="0.2">
      <c r="B9459">
        <v>9343</v>
      </c>
      <c r="C9459" s="31">
        <v>151.51540135273692</v>
      </c>
      <c r="D9459" s="31">
        <v>18.199020975810186</v>
      </c>
      <c r="E9459" s="31">
        <v>-15.936916637247149</v>
      </c>
      <c r="F9459" s="31">
        <v>-15.415024136364567</v>
      </c>
      <c r="G9459" s="31">
        <v>-14.877474860455504</v>
      </c>
      <c r="H9459" s="31">
        <v>-14.323799106269169</v>
      </c>
      <c r="I9459" s="31">
        <v>-13.753513079457244</v>
      </c>
      <c r="J9459" s="31">
        <v>-13.166118471840962</v>
      </c>
      <c r="K9459" s="31">
        <v>-12.561102025996192</v>
      </c>
      <c r="L9459" s="31">
        <v>-11.937935086776077</v>
      </c>
      <c r="M9459" s="31">
        <v>88.15557108400607</v>
      </c>
      <c r="N9459" s="31">
        <v>213.938915644964</v>
      </c>
      <c r="O9459" s="31">
        <v>-9.9540039935675644</v>
      </c>
      <c r="P9459" s="31">
        <v>150.79578900143738</v>
      </c>
      <c r="Q9459" s="31">
        <v>-8.53020283677583</v>
      </c>
      <c r="R9459" s="31">
        <v>-7.7861089218791051</v>
      </c>
      <c r="S9459" s="31">
        <v>-7.0196921895354771</v>
      </c>
      <c r="T9459" s="31">
        <v>-6.2302829552215417</v>
      </c>
      <c r="U9459" s="31">
        <v>276.34306935704592</v>
      </c>
      <c r="V9459" s="31">
        <v>-4.5797071871945336</v>
      </c>
      <c r="W9459" s="31">
        <v>-3.71709840281037</v>
      </c>
      <c r="X9459" s="31">
        <v>-2.8286113548946807</v>
      </c>
      <c r="Y9459" s="31">
        <v>-1.9134696955415214</v>
      </c>
      <c r="Z9459" s="31">
        <v>-0.970873786407767</v>
      </c>
    </row>
    <row r="9460" spans="2:26" x14ac:dyDescent="0.2">
      <c r="B9460">
        <v>9344</v>
      </c>
      <c r="C9460" s="31">
        <v>50.087128714385635</v>
      </c>
      <c r="D9460" s="31">
        <v>-16.443608385676846</v>
      </c>
      <c r="E9460" s="31">
        <v>-15.936916637247149</v>
      </c>
      <c r="F9460" s="31">
        <v>-15.415024136364567</v>
      </c>
      <c r="G9460" s="31">
        <v>-14.877474860455504</v>
      </c>
      <c r="H9460" s="31">
        <v>-14.323799106269169</v>
      </c>
      <c r="I9460" s="31">
        <v>-13.753513079457244</v>
      </c>
      <c r="J9460" s="31">
        <v>-13.166118471840962</v>
      </c>
      <c r="K9460" s="31">
        <v>-12.561102025996192</v>
      </c>
      <c r="L9460" s="31">
        <v>-11.937935086776077</v>
      </c>
      <c r="M9460" s="31">
        <v>87.751788071625185</v>
      </c>
      <c r="N9460" s="31">
        <v>-10.634955333560741</v>
      </c>
      <c r="O9460" s="31">
        <v>-9.9540039935675644</v>
      </c>
      <c r="P9460" s="31">
        <v>153.84763416014778</v>
      </c>
      <c r="Q9460" s="31">
        <v>-8.53020283677583</v>
      </c>
      <c r="R9460" s="31">
        <v>-7.7861089218791051</v>
      </c>
      <c r="S9460" s="31">
        <v>-7.0196921895354771</v>
      </c>
      <c r="T9460" s="31">
        <v>-6.2302829552215417</v>
      </c>
      <c r="U9460" s="31">
        <v>-5.4171914438781874</v>
      </c>
      <c r="V9460" s="31">
        <v>-4.5797071871945336</v>
      </c>
      <c r="W9460" s="31">
        <v>-3.71709840281037</v>
      </c>
      <c r="X9460" s="31">
        <v>-2.8286113548946807</v>
      </c>
      <c r="Y9460" s="31">
        <v>-1.9134696955415214</v>
      </c>
      <c r="Z9460" s="31">
        <v>-0.970873786407767</v>
      </c>
    </row>
    <row r="9461" spans="2:26" x14ac:dyDescent="0.2">
      <c r="B9461">
        <v>9345</v>
      </c>
      <c r="C9461" s="31">
        <v>74.468600479398077</v>
      </c>
      <c r="D9461" s="31">
        <v>-16.443608385676846</v>
      </c>
      <c r="E9461" s="31">
        <v>-15.936916637247149</v>
      </c>
      <c r="F9461" s="31">
        <v>-15.415024136364567</v>
      </c>
      <c r="G9461" s="31">
        <v>-14.877474860455504</v>
      </c>
      <c r="H9461" s="31">
        <v>-14.323799106269169</v>
      </c>
      <c r="I9461" s="31">
        <v>-13.753513079457244</v>
      </c>
      <c r="J9461" s="31">
        <v>23.847887585685875</v>
      </c>
      <c r="K9461" s="31">
        <v>-12.561102025996192</v>
      </c>
      <c r="L9461" s="31">
        <v>43.067293271781608</v>
      </c>
      <c r="M9461" s="31">
        <v>-11.296073139379359</v>
      </c>
      <c r="N9461" s="31">
        <v>-10.634955333560741</v>
      </c>
      <c r="O9461" s="31">
        <v>-9.9540039935675644</v>
      </c>
      <c r="P9461" s="31">
        <v>19.944607642495029</v>
      </c>
      <c r="Q9461" s="31">
        <v>-8.53020283677583</v>
      </c>
      <c r="R9461" s="31">
        <v>-7.7861089218791051</v>
      </c>
      <c r="S9461" s="31">
        <v>-7.0196921895354771</v>
      </c>
      <c r="T9461" s="31">
        <v>-6.2302829552215417</v>
      </c>
      <c r="U9461" s="31">
        <v>-5.4171914438781874</v>
      </c>
      <c r="V9461" s="31">
        <v>-4.5797071871945336</v>
      </c>
      <c r="W9461" s="31">
        <v>-3.71709840281037</v>
      </c>
      <c r="X9461" s="31">
        <v>65.362300967171535</v>
      </c>
      <c r="Y9461" s="31">
        <v>-1.9134696955415214</v>
      </c>
      <c r="Z9461" s="31">
        <v>-0.970873786407767</v>
      </c>
    </row>
    <row r="9462" spans="2:26" x14ac:dyDescent="0.2">
      <c r="B9462">
        <v>9346</v>
      </c>
      <c r="C9462" s="31">
        <v>-16.935542122016354</v>
      </c>
      <c r="D9462" s="31">
        <v>95.183807262738156</v>
      </c>
      <c r="E9462" s="31">
        <v>-15.936916637247149</v>
      </c>
      <c r="F9462" s="31">
        <v>42.151301205674677</v>
      </c>
      <c r="G9462" s="31">
        <v>-14.877474860455504</v>
      </c>
      <c r="H9462" s="31">
        <v>76.551197348591202</v>
      </c>
      <c r="I9462" s="31">
        <v>-13.753513079457244</v>
      </c>
      <c r="J9462" s="31">
        <v>-13.166118471840962</v>
      </c>
      <c r="K9462" s="31">
        <v>-12.561102025996192</v>
      </c>
      <c r="L9462" s="31">
        <v>-11.937935086776077</v>
      </c>
      <c r="M9462" s="31">
        <v>102.28705131453786</v>
      </c>
      <c r="N9462" s="31">
        <v>-10.634955333560741</v>
      </c>
      <c r="O9462" s="31">
        <v>-9.9540039935675644</v>
      </c>
      <c r="P9462" s="31">
        <v>-9.2526241133745923</v>
      </c>
      <c r="Q9462" s="31">
        <v>-8.53020283677583</v>
      </c>
      <c r="R9462" s="31">
        <v>-7.7861089218791051</v>
      </c>
      <c r="S9462" s="31">
        <v>-7.0196921895354771</v>
      </c>
      <c r="T9462" s="31">
        <v>-6.2302829552215417</v>
      </c>
      <c r="U9462" s="31">
        <v>-5.4171914438781874</v>
      </c>
      <c r="V9462" s="31">
        <v>-4.5797071871945336</v>
      </c>
      <c r="W9462" s="31">
        <v>-3.71709840281037</v>
      </c>
      <c r="X9462" s="31">
        <v>-2.8286113548946807</v>
      </c>
      <c r="Y9462" s="31">
        <v>-1.9134696955415214</v>
      </c>
      <c r="Z9462" s="31">
        <v>-0.970873786407767</v>
      </c>
    </row>
    <row r="9463" spans="2:26" x14ac:dyDescent="0.2">
      <c r="B9463">
        <v>9347</v>
      </c>
      <c r="C9463" s="31">
        <v>-16.935542122016354</v>
      </c>
      <c r="D9463" s="31">
        <v>-16.443608385676846</v>
      </c>
      <c r="E9463" s="31">
        <v>168.38067068909558</v>
      </c>
      <c r="F9463" s="31">
        <v>-15.415024136364567</v>
      </c>
      <c r="G9463" s="31">
        <v>-14.877474860455504</v>
      </c>
      <c r="H9463" s="31">
        <v>-14.323799106269169</v>
      </c>
      <c r="I9463" s="31">
        <v>-13.753513079457244</v>
      </c>
      <c r="J9463" s="31">
        <v>-13.166118471840962</v>
      </c>
      <c r="K9463" s="31">
        <v>-12.561102025996192</v>
      </c>
      <c r="L9463" s="31">
        <v>-11.937935086776077</v>
      </c>
      <c r="M9463" s="31">
        <v>-11.296073139379359</v>
      </c>
      <c r="N9463" s="31">
        <v>-10.634955333560741</v>
      </c>
      <c r="O9463" s="31">
        <v>-9.9540039935675644</v>
      </c>
      <c r="P9463" s="31">
        <v>-9.2526241133745923</v>
      </c>
      <c r="Q9463" s="31">
        <v>-8.53020283677583</v>
      </c>
      <c r="R9463" s="31">
        <v>26.205395790034608</v>
      </c>
      <c r="S9463" s="31">
        <v>-7.0196921895354771</v>
      </c>
      <c r="T9463" s="31">
        <v>-6.2302829552215417</v>
      </c>
      <c r="U9463" s="31">
        <v>-5.4171914438781874</v>
      </c>
      <c r="V9463" s="31">
        <v>-4.5797071871945336</v>
      </c>
      <c r="W9463" s="31">
        <v>-3.71709840281037</v>
      </c>
      <c r="X9463" s="31">
        <v>-2.8286113548946807</v>
      </c>
      <c r="Y9463" s="31">
        <v>-1.9134696955415214</v>
      </c>
      <c r="Z9463" s="31">
        <v>-0.970873786407767</v>
      </c>
    </row>
    <row r="9464" spans="2:26" x14ac:dyDescent="0.2">
      <c r="B9464">
        <v>9348</v>
      </c>
      <c r="C9464" s="31">
        <v>-16.935542122016354</v>
      </c>
      <c r="D9464" s="31">
        <v>-16.443608385676846</v>
      </c>
      <c r="E9464" s="31">
        <v>-15.936916637247149</v>
      </c>
      <c r="F9464" s="31">
        <v>142.46115910481839</v>
      </c>
      <c r="G9464" s="31">
        <v>-14.877474860455504</v>
      </c>
      <c r="H9464" s="31">
        <v>-14.323799106269169</v>
      </c>
      <c r="I9464" s="31">
        <v>94.4557155801254</v>
      </c>
      <c r="J9464" s="31">
        <v>-13.166118471840962</v>
      </c>
      <c r="K9464" s="31">
        <v>-12.561102025996192</v>
      </c>
      <c r="L9464" s="31">
        <v>-11.937935086776077</v>
      </c>
      <c r="M9464" s="31">
        <v>-11.296073139379359</v>
      </c>
      <c r="N9464" s="31">
        <v>-10.634955333560741</v>
      </c>
      <c r="O9464" s="31">
        <v>-9.9540039935675644</v>
      </c>
      <c r="P9464" s="31">
        <v>-9.2526241133745923</v>
      </c>
      <c r="Q9464" s="31">
        <v>-8.53020283677583</v>
      </c>
      <c r="R9464" s="31">
        <v>-7.7861089218791051</v>
      </c>
      <c r="S9464" s="31">
        <v>-7.0196921895354771</v>
      </c>
      <c r="T9464" s="31">
        <v>-6.2302829552215417</v>
      </c>
      <c r="U9464" s="31">
        <v>-5.4171914438781874</v>
      </c>
      <c r="V9464" s="31">
        <v>-4.5797071871945336</v>
      </c>
      <c r="W9464" s="31">
        <v>-3.71709840281037</v>
      </c>
      <c r="X9464" s="31">
        <v>-2.8286113548946807</v>
      </c>
      <c r="Y9464" s="31">
        <v>-1.9134696955415214</v>
      </c>
      <c r="Z9464" s="31">
        <v>-0.970873786407767</v>
      </c>
    </row>
    <row r="9465" spans="2:26" x14ac:dyDescent="0.2">
      <c r="B9465">
        <v>9349</v>
      </c>
      <c r="C9465" s="31">
        <v>30.855266356088794</v>
      </c>
      <c r="D9465" s="31">
        <v>-16.443608385676846</v>
      </c>
      <c r="E9465" s="31">
        <v>-15.936916637247149</v>
      </c>
      <c r="F9465" s="31">
        <v>-15.415024136364567</v>
      </c>
      <c r="G9465" s="31">
        <v>-14.877474860455504</v>
      </c>
      <c r="H9465" s="31">
        <v>-14.323799106269169</v>
      </c>
      <c r="I9465" s="31">
        <v>24.811235009594952</v>
      </c>
      <c r="J9465" s="31">
        <v>-13.166118471840962</v>
      </c>
      <c r="K9465" s="31">
        <v>35.063072981512967</v>
      </c>
      <c r="L9465" s="31">
        <v>-11.937935086776077</v>
      </c>
      <c r="M9465" s="31">
        <v>-11.296073139379359</v>
      </c>
      <c r="N9465" s="31">
        <v>-10.634955333560741</v>
      </c>
      <c r="O9465" s="31">
        <v>-9.9540039935675644</v>
      </c>
      <c r="P9465" s="31">
        <v>-9.2526241133745923</v>
      </c>
      <c r="Q9465" s="31">
        <v>-8.53020283677583</v>
      </c>
      <c r="R9465" s="31">
        <v>-7.7861089218791051</v>
      </c>
      <c r="S9465" s="31">
        <v>-7.0196921895354771</v>
      </c>
      <c r="T9465" s="31">
        <v>-6.2302829552215417</v>
      </c>
      <c r="U9465" s="31">
        <v>-5.4171914438781874</v>
      </c>
      <c r="V9465" s="31">
        <v>-4.5797071871945336</v>
      </c>
      <c r="W9465" s="31">
        <v>-3.71709840281037</v>
      </c>
      <c r="X9465" s="31">
        <v>-2.8286113548946807</v>
      </c>
      <c r="Y9465" s="31">
        <v>-1.9134696955415214</v>
      </c>
      <c r="Z9465" s="31">
        <v>-0.970873786407767</v>
      </c>
    </row>
    <row r="9466" spans="2:26" x14ac:dyDescent="0.2">
      <c r="B9466">
        <v>9350</v>
      </c>
      <c r="C9466" s="31">
        <v>-16.935542122016354</v>
      </c>
      <c r="D9466" s="31">
        <v>-16.443608385676846</v>
      </c>
      <c r="E9466" s="31">
        <v>-15.936916637247149</v>
      </c>
      <c r="F9466" s="31">
        <v>-15.415024136364567</v>
      </c>
      <c r="G9466" s="31">
        <v>44.547047994665164</v>
      </c>
      <c r="H9466" s="31">
        <v>-14.323799106269169</v>
      </c>
      <c r="I9466" s="31">
        <v>60.929513607520242</v>
      </c>
      <c r="J9466" s="31">
        <v>-13.166118471840962</v>
      </c>
      <c r="K9466" s="31">
        <v>-12.561102025996192</v>
      </c>
      <c r="L9466" s="31">
        <v>-11.937935086776077</v>
      </c>
      <c r="M9466" s="31">
        <v>-11.296073139379359</v>
      </c>
      <c r="N9466" s="31">
        <v>-10.634955333560741</v>
      </c>
      <c r="O9466" s="31">
        <v>98.202788398584858</v>
      </c>
      <c r="P9466" s="31">
        <v>-9.2526241133745923</v>
      </c>
      <c r="Q9466" s="31">
        <v>-8.53020283677583</v>
      </c>
      <c r="R9466" s="31">
        <v>-7.7861089218791051</v>
      </c>
      <c r="S9466" s="31">
        <v>-7.0196921895354771</v>
      </c>
      <c r="T9466" s="31">
        <v>-6.2302829552215417</v>
      </c>
      <c r="U9466" s="31">
        <v>-5.4171914438781874</v>
      </c>
      <c r="V9466" s="31">
        <v>-4.5797071871945336</v>
      </c>
      <c r="W9466" s="31">
        <v>-3.71709840281037</v>
      </c>
      <c r="X9466" s="31">
        <v>-2.8286113548946807</v>
      </c>
      <c r="Y9466" s="31">
        <v>-1.9134696955415214</v>
      </c>
      <c r="Z9466" s="31">
        <v>-0.970873786407767</v>
      </c>
    </row>
    <row r="9467" spans="2:26" x14ac:dyDescent="0.2">
      <c r="B9467">
        <v>9351</v>
      </c>
      <c r="C9467" s="31">
        <v>117.42931136201236</v>
      </c>
      <c r="D9467" s="31">
        <v>177.90206835868295</v>
      </c>
      <c r="E9467" s="31">
        <v>-15.936916637247149</v>
      </c>
      <c r="F9467" s="31">
        <v>160.54922738034645</v>
      </c>
      <c r="G9467" s="31">
        <v>-14.877474860455504</v>
      </c>
      <c r="H9467" s="31">
        <v>-14.323799106269169</v>
      </c>
      <c r="I9467" s="31">
        <v>-13.753513079457244</v>
      </c>
      <c r="J9467" s="31">
        <v>-13.166118471840962</v>
      </c>
      <c r="K9467" s="31">
        <v>24.595218259465053</v>
      </c>
      <c r="L9467" s="31">
        <v>95.061835115884548</v>
      </c>
      <c r="M9467" s="31">
        <v>-11.296073139379359</v>
      </c>
      <c r="N9467" s="31">
        <v>7.4863440069823861</v>
      </c>
      <c r="O9467" s="31">
        <v>-9.9540039935675644</v>
      </c>
      <c r="P9467" s="31">
        <v>-9.2526241133745923</v>
      </c>
      <c r="Q9467" s="31">
        <v>-8.53020283677583</v>
      </c>
      <c r="R9467" s="31">
        <v>-7.7861089218791051</v>
      </c>
      <c r="S9467" s="31">
        <v>-7.0196921895354771</v>
      </c>
      <c r="T9467" s="31">
        <v>277.08359631340704</v>
      </c>
      <c r="U9467" s="31">
        <v>-5.4171914438781874</v>
      </c>
      <c r="V9467" s="31">
        <v>-4.5797071871945336</v>
      </c>
      <c r="W9467" s="31">
        <v>-3.71709840281037</v>
      </c>
      <c r="X9467" s="31">
        <v>77.797831502091753</v>
      </c>
      <c r="Y9467" s="31">
        <v>-1.9134696955415214</v>
      </c>
      <c r="Z9467" s="31">
        <v>-0.970873786407767</v>
      </c>
    </row>
    <row r="9468" spans="2:26" x14ac:dyDescent="0.2">
      <c r="B9468">
        <v>9352</v>
      </c>
      <c r="C9468" s="31">
        <v>69.730178690727897</v>
      </c>
      <c r="D9468" s="31">
        <v>15.62323234355042</v>
      </c>
      <c r="E9468" s="31">
        <v>14.757044182501847</v>
      </c>
      <c r="F9468" s="31">
        <v>-15.415024136364567</v>
      </c>
      <c r="G9468" s="31">
        <v>-14.877474860455504</v>
      </c>
      <c r="H9468" s="31">
        <v>-14.323799106269169</v>
      </c>
      <c r="I9468" s="31">
        <v>-13.753513079457244</v>
      </c>
      <c r="J9468" s="31">
        <v>-13.166118471840962</v>
      </c>
      <c r="K9468" s="31">
        <v>-12.561102025996192</v>
      </c>
      <c r="L9468" s="31">
        <v>-11.937935086776077</v>
      </c>
      <c r="M9468" s="31">
        <v>-11.296073139379359</v>
      </c>
      <c r="N9468" s="31">
        <v>33.353309775221746</v>
      </c>
      <c r="O9468" s="31">
        <v>-9.9540039935675644</v>
      </c>
      <c r="P9468" s="31">
        <v>-9.2526241133745923</v>
      </c>
      <c r="Q9468" s="31">
        <v>-8.53020283677583</v>
      </c>
      <c r="R9468" s="31">
        <v>-7.7861089218791051</v>
      </c>
      <c r="S9468" s="31">
        <v>-7.0196921895354771</v>
      </c>
      <c r="T9468" s="31">
        <v>-6.2302829552215417</v>
      </c>
      <c r="U9468" s="31">
        <v>-5.4171914438781874</v>
      </c>
      <c r="V9468" s="31">
        <v>-4.5797071871945336</v>
      </c>
      <c r="W9468" s="31">
        <v>-3.71709840281037</v>
      </c>
      <c r="X9468" s="31">
        <v>-2.8286113548946807</v>
      </c>
      <c r="Y9468" s="31">
        <v>-1.9134696955415214</v>
      </c>
      <c r="Z9468" s="31">
        <v>-0.970873786407767</v>
      </c>
    </row>
    <row r="9469" spans="2:26" x14ac:dyDescent="0.2">
      <c r="B9469">
        <v>9353</v>
      </c>
      <c r="C9469" s="31">
        <v>-16.935542122016354</v>
      </c>
      <c r="D9469" s="31">
        <v>28.914005490803124</v>
      </c>
      <c r="E9469" s="31">
        <v>-15.936916637247149</v>
      </c>
      <c r="F9469" s="31">
        <v>-15.415024136364567</v>
      </c>
      <c r="G9469" s="31">
        <v>25.437065015246993</v>
      </c>
      <c r="H9469" s="31">
        <v>63.980785732233258</v>
      </c>
      <c r="I9469" s="31">
        <v>-13.753513079457244</v>
      </c>
      <c r="J9469" s="31">
        <v>-13.166118471840962</v>
      </c>
      <c r="K9469" s="31">
        <v>-12.561102025996192</v>
      </c>
      <c r="L9469" s="31">
        <v>-11.937935086776077</v>
      </c>
      <c r="M9469" s="31">
        <v>-11.296073139379359</v>
      </c>
      <c r="N9469" s="31">
        <v>-10.634955333560741</v>
      </c>
      <c r="O9469" s="31">
        <v>-9.9540039935675644</v>
      </c>
      <c r="P9469" s="31">
        <v>-9.2526241133745923</v>
      </c>
      <c r="Q9469" s="31">
        <v>-8.53020283677583</v>
      </c>
      <c r="R9469" s="31">
        <v>-7.7861089218791051</v>
      </c>
      <c r="S9469" s="31">
        <v>267.2487836159292</v>
      </c>
      <c r="T9469" s="31">
        <v>-6.2302829552215417</v>
      </c>
      <c r="U9469" s="31">
        <v>-5.4171914438781874</v>
      </c>
      <c r="V9469" s="31">
        <v>-4.5797071871945336</v>
      </c>
      <c r="W9469" s="31">
        <v>31.538662697059902</v>
      </c>
      <c r="X9469" s="31">
        <v>-2.8286113548946807</v>
      </c>
      <c r="Y9469" s="31">
        <v>-1.9134696955415214</v>
      </c>
      <c r="Z9469" s="31">
        <v>-0.970873786407767</v>
      </c>
    </row>
    <row r="9470" spans="2:26" x14ac:dyDescent="0.2">
      <c r="B9470">
        <v>9354</v>
      </c>
      <c r="C9470" s="31">
        <v>-16.935542122016354</v>
      </c>
      <c r="D9470" s="31">
        <v>-16.443608385676846</v>
      </c>
      <c r="E9470" s="31">
        <v>18.831564112274123</v>
      </c>
      <c r="F9470" s="31">
        <v>27.985621001754591</v>
      </c>
      <c r="G9470" s="31">
        <v>221.2639704428922</v>
      </c>
      <c r="H9470" s="31">
        <v>-14.323799106269169</v>
      </c>
      <c r="I9470" s="31">
        <v>-13.753513079457244</v>
      </c>
      <c r="J9470" s="31">
        <v>60.727258517959875</v>
      </c>
      <c r="K9470" s="31">
        <v>-12.561102025996192</v>
      </c>
      <c r="L9470" s="31">
        <v>165.01804456764648</v>
      </c>
      <c r="M9470" s="31">
        <v>-11.296073139379359</v>
      </c>
      <c r="N9470" s="31">
        <v>-10.634955333560741</v>
      </c>
      <c r="O9470" s="31">
        <v>-9.9540039935675644</v>
      </c>
      <c r="P9470" s="31">
        <v>-9.2526241133745923</v>
      </c>
      <c r="Q9470" s="31">
        <v>-8.53020283677583</v>
      </c>
      <c r="R9470" s="31">
        <v>-7.7861089218791051</v>
      </c>
      <c r="S9470" s="31">
        <v>-7.0196921895354771</v>
      </c>
      <c r="T9470" s="31">
        <v>-6.2302829552215417</v>
      </c>
      <c r="U9470" s="31">
        <v>-5.4171914438781874</v>
      </c>
      <c r="V9470" s="31">
        <v>-4.5797071871945336</v>
      </c>
      <c r="W9470" s="31">
        <v>-3.71709840281037</v>
      </c>
      <c r="X9470" s="31">
        <v>-2.8286113548946807</v>
      </c>
      <c r="Y9470" s="31">
        <v>-1.9134696955415214</v>
      </c>
      <c r="Z9470" s="31">
        <v>-0.970873786407767</v>
      </c>
    </row>
    <row r="9471" spans="2:26" x14ac:dyDescent="0.2">
      <c r="B9471">
        <v>9355</v>
      </c>
      <c r="C9471" s="31">
        <v>65.799974635605849</v>
      </c>
      <c r="D9471" s="31">
        <v>-16.443608385676846</v>
      </c>
      <c r="E9471" s="31">
        <v>-15.936916637247149</v>
      </c>
      <c r="F9471" s="31">
        <v>-15.415024136364567</v>
      </c>
      <c r="G9471" s="31">
        <v>-14.877474860455504</v>
      </c>
      <c r="H9471" s="31">
        <v>-14.323799106269169</v>
      </c>
      <c r="I9471" s="31">
        <v>-13.753513079457244</v>
      </c>
      <c r="J9471" s="31">
        <v>-13.166118471840962</v>
      </c>
      <c r="K9471" s="31">
        <v>-12.561102025996192</v>
      </c>
      <c r="L9471" s="31">
        <v>-11.937935086776077</v>
      </c>
      <c r="M9471" s="31">
        <v>-11.296073139379359</v>
      </c>
      <c r="N9471" s="31">
        <v>-10.634955333560741</v>
      </c>
      <c r="O9471" s="31">
        <v>-9.9540039935675644</v>
      </c>
      <c r="P9471" s="31">
        <v>-9.2526241133745923</v>
      </c>
      <c r="Q9471" s="31">
        <v>-8.53020283677583</v>
      </c>
      <c r="R9471" s="31">
        <v>-7.7861089218791051</v>
      </c>
      <c r="S9471" s="31">
        <v>-7.0196921895354771</v>
      </c>
      <c r="T9471" s="31">
        <v>-6.2302829552215417</v>
      </c>
      <c r="U9471" s="31">
        <v>-5.4171914438781874</v>
      </c>
      <c r="V9471" s="31">
        <v>151.48845384447856</v>
      </c>
      <c r="W9471" s="31">
        <v>-3.71709840281037</v>
      </c>
      <c r="X9471" s="31">
        <v>-2.8286113548946807</v>
      </c>
      <c r="Y9471" s="31">
        <v>-1.9134696955415214</v>
      </c>
      <c r="Z9471" s="31">
        <v>-0.970873786407767</v>
      </c>
    </row>
    <row r="9472" spans="2:26" x14ac:dyDescent="0.2">
      <c r="B9472">
        <v>9356</v>
      </c>
      <c r="C9472" s="31">
        <v>17.142958337429288</v>
      </c>
      <c r="D9472" s="31">
        <v>-16.443608385676846</v>
      </c>
      <c r="E9472" s="31">
        <v>-15.936916637247149</v>
      </c>
      <c r="F9472" s="31">
        <v>-15.415024136364567</v>
      </c>
      <c r="G9472" s="31">
        <v>-14.877474860455504</v>
      </c>
      <c r="H9472" s="31">
        <v>-14.323799106269169</v>
      </c>
      <c r="I9472" s="31">
        <v>-13.753513079457244</v>
      </c>
      <c r="J9472" s="31">
        <v>-13.166118471840962</v>
      </c>
      <c r="K9472" s="31">
        <v>-12.561102025996192</v>
      </c>
      <c r="L9472" s="31">
        <v>-11.937935086776077</v>
      </c>
      <c r="M9472" s="31">
        <v>-11.296073139379359</v>
      </c>
      <c r="N9472" s="31">
        <v>-10.634955333560741</v>
      </c>
      <c r="O9472" s="31">
        <v>-9.9540039935675644</v>
      </c>
      <c r="P9472" s="31">
        <v>-9.2526241133745923</v>
      </c>
      <c r="Q9472" s="31">
        <v>-8.53020283677583</v>
      </c>
      <c r="R9472" s="31">
        <v>-7.7861089218791051</v>
      </c>
      <c r="S9472" s="31">
        <v>-7.0196921895354771</v>
      </c>
      <c r="T9472" s="31">
        <v>-6.2302829552215417</v>
      </c>
      <c r="U9472" s="31">
        <v>-5.4171914438781874</v>
      </c>
      <c r="V9472" s="31">
        <v>-4.5797071871945336</v>
      </c>
      <c r="W9472" s="31">
        <v>-3.71709840281037</v>
      </c>
      <c r="X9472" s="31">
        <v>-2.8286113548946807</v>
      </c>
      <c r="Y9472" s="31">
        <v>-1.9134696955415214</v>
      </c>
      <c r="Z9472" s="31">
        <v>-0.970873786407767</v>
      </c>
    </row>
    <row r="9473" spans="2:26" x14ac:dyDescent="0.2">
      <c r="B9473">
        <v>9357</v>
      </c>
      <c r="C9473" s="31">
        <v>-16.935542122016354</v>
      </c>
      <c r="D9473" s="31">
        <v>151.84065681094731</v>
      </c>
      <c r="E9473" s="31">
        <v>45.632038321475633</v>
      </c>
      <c r="F9473" s="31">
        <v>-15.415024136364567</v>
      </c>
      <c r="G9473" s="31">
        <v>-14.877474860455504</v>
      </c>
      <c r="H9473" s="31">
        <v>-14.323799106269169</v>
      </c>
      <c r="I9473" s="31">
        <v>-13.753513079457244</v>
      </c>
      <c r="J9473" s="31">
        <v>-13.166118471840962</v>
      </c>
      <c r="K9473" s="31">
        <v>45.707547981488339</v>
      </c>
      <c r="L9473" s="31">
        <v>-11.937935086776077</v>
      </c>
      <c r="M9473" s="31">
        <v>-11.296073139379359</v>
      </c>
      <c r="N9473" s="31">
        <v>-10.634955333560741</v>
      </c>
      <c r="O9473" s="31">
        <v>74.826227406913304</v>
      </c>
      <c r="P9473" s="31">
        <v>-9.2526241133745923</v>
      </c>
      <c r="Q9473" s="31">
        <v>-8.53020283677583</v>
      </c>
      <c r="R9473" s="31">
        <v>-7.7861089218791051</v>
      </c>
      <c r="S9473" s="31">
        <v>-7.0196921895354771</v>
      </c>
      <c r="T9473" s="31">
        <v>-6.2302829552215417</v>
      </c>
      <c r="U9473" s="31">
        <v>-5.4171914438781874</v>
      </c>
      <c r="V9473" s="31">
        <v>-4.5797071871945336</v>
      </c>
      <c r="W9473" s="31">
        <v>-3.71709840281037</v>
      </c>
      <c r="X9473" s="31">
        <v>-2.8286113548946807</v>
      </c>
      <c r="Y9473" s="31">
        <v>-1.9134696955415214</v>
      </c>
      <c r="Z9473" s="31">
        <v>-0.970873786407767</v>
      </c>
    </row>
    <row r="9474" spans="2:26" x14ac:dyDescent="0.2">
      <c r="B9474">
        <v>9358</v>
      </c>
      <c r="C9474" s="31">
        <v>112.6895620397864</v>
      </c>
      <c r="D9474" s="31">
        <v>81.473088993512931</v>
      </c>
      <c r="E9474" s="31">
        <v>19.801675853808373</v>
      </c>
      <c r="F9474" s="31">
        <v>4.0458531434766476</v>
      </c>
      <c r="G9474" s="31">
        <v>-14.877474860455504</v>
      </c>
      <c r="H9474" s="31">
        <v>125.68732919755686</v>
      </c>
      <c r="I9474" s="31">
        <v>-13.753513079457244</v>
      </c>
      <c r="J9474" s="31">
        <v>-13.166118471840962</v>
      </c>
      <c r="K9474" s="31">
        <v>-12.561102025996192</v>
      </c>
      <c r="L9474" s="31">
        <v>-11.937935086776077</v>
      </c>
      <c r="M9474" s="31">
        <v>-11.296073139379359</v>
      </c>
      <c r="N9474" s="31">
        <v>-10.634955333560741</v>
      </c>
      <c r="O9474" s="31">
        <v>-9.9540039935675644</v>
      </c>
      <c r="P9474" s="31">
        <v>-9.2526241133745923</v>
      </c>
      <c r="Q9474" s="31">
        <v>-8.53020283677583</v>
      </c>
      <c r="R9474" s="31">
        <v>-7.7861089218791051</v>
      </c>
      <c r="S9474" s="31">
        <v>-7.0196921895354771</v>
      </c>
      <c r="T9474" s="31">
        <v>-6.2302829552215417</v>
      </c>
      <c r="U9474" s="31">
        <v>30.103431946998882</v>
      </c>
      <c r="V9474" s="31">
        <v>-4.5797071871945336</v>
      </c>
      <c r="W9474" s="31">
        <v>-3.71709840281037</v>
      </c>
      <c r="X9474" s="31">
        <v>-2.8286113548946807</v>
      </c>
      <c r="Y9474" s="31">
        <v>-1.9134696955415214</v>
      </c>
      <c r="Z9474" s="31">
        <v>-0.970873786407767</v>
      </c>
    </row>
    <row r="9475" spans="2:26" x14ac:dyDescent="0.2">
      <c r="B9475">
        <v>9359</v>
      </c>
      <c r="C9475" s="31">
        <v>-16.935542122016354</v>
      </c>
      <c r="D9475" s="31">
        <v>135.22677812743885</v>
      </c>
      <c r="E9475" s="31">
        <v>-15.936916637247149</v>
      </c>
      <c r="F9475" s="31">
        <v>43.009114569332056</v>
      </c>
      <c r="G9475" s="31">
        <v>316.70707650391972</v>
      </c>
      <c r="H9475" s="31">
        <v>86.182023195767641</v>
      </c>
      <c r="I9475" s="31">
        <v>-13.753513079457244</v>
      </c>
      <c r="J9475" s="31">
        <v>-13.166118471840962</v>
      </c>
      <c r="K9475" s="31">
        <v>-12.561102025996192</v>
      </c>
      <c r="L9475" s="31">
        <v>-11.937935086776077</v>
      </c>
      <c r="M9475" s="31">
        <v>-11.296073139379359</v>
      </c>
      <c r="N9475" s="31">
        <v>118.75000172318104</v>
      </c>
      <c r="O9475" s="31">
        <v>-9.9540039935675644</v>
      </c>
      <c r="P9475" s="31">
        <v>188.80732445029011</v>
      </c>
      <c r="Q9475" s="31">
        <v>27.850497222952828</v>
      </c>
      <c r="R9475" s="31">
        <v>-7.7861089218791051</v>
      </c>
      <c r="S9475" s="31">
        <v>-7.0196921895354771</v>
      </c>
      <c r="T9475" s="31">
        <v>-6.2302829552215417</v>
      </c>
      <c r="U9475" s="31">
        <v>-5.4171914438781874</v>
      </c>
      <c r="V9475" s="31">
        <v>-4.5797071871945336</v>
      </c>
      <c r="W9475" s="31">
        <v>-3.71709840281037</v>
      </c>
      <c r="X9475" s="31">
        <v>-2.8286113548946807</v>
      </c>
      <c r="Y9475" s="31">
        <v>-1.9134696955415214</v>
      </c>
      <c r="Z9475" s="31">
        <v>-0.970873786407767</v>
      </c>
    </row>
    <row r="9476" spans="2:26" x14ac:dyDescent="0.2">
      <c r="B9476">
        <v>9360</v>
      </c>
      <c r="C9476" s="31">
        <v>-16.935542122016354</v>
      </c>
      <c r="D9476" s="31">
        <v>-16.443608385676846</v>
      </c>
      <c r="E9476" s="31">
        <v>137.59218161002912</v>
      </c>
      <c r="F9476" s="31">
        <v>-15.415024136364567</v>
      </c>
      <c r="G9476" s="31">
        <v>12.238697259671241</v>
      </c>
      <c r="H9476" s="31">
        <v>-14.323799106269169</v>
      </c>
      <c r="I9476" s="31">
        <v>-13.753513079457244</v>
      </c>
      <c r="J9476" s="31">
        <v>92.850978065741472</v>
      </c>
      <c r="K9476" s="31">
        <v>-12.561102025996192</v>
      </c>
      <c r="L9476" s="31">
        <v>-11.937935086776077</v>
      </c>
      <c r="M9476" s="31">
        <v>-11.296073139379359</v>
      </c>
      <c r="N9476" s="31">
        <v>-10.634955333560741</v>
      </c>
      <c r="O9476" s="31">
        <v>-9.9540039935675644</v>
      </c>
      <c r="P9476" s="31">
        <v>-9.2526241133745923</v>
      </c>
      <c r="Q9476" s="31">
        <v>-8.53020283677583</v>
      </c>
      <c r="R9476" s="31">
        <v>-7.7861089218791051</v>
      </c>
      <c r="S9476" s="31">
        <v>-7.0196921895354771</v>
      </c>
      <c r="T9476" s="31">
        <v>-6.2302829552215417</v>
      </c>
      <c r="U9476" s="31">
        <v>-5.4171914438781874</v>
      </c>
      <c r="V9476" s="31">
        <v>-4.5797071871945336</v>
      </c>
      <c r="W9476" s="31">
        <v>-3.71709840281037</v>
      </c>
      <c r="X9476" s="31">
        <v>-2.8286113548946807</v>
      </c>
      <c r="Y9476" s="31">
        <v>-1.9134696955415214</v>
      </c>
      <c r="Z9476" s="31">
        <v>-0.970873786407767</v>
      </c>
    </row>
    <row r="9477" spans="2:26" x14ac:dyDescent="0.2">
      <c r="B9477">
        <v>9361</v>
      </c>
      <c r="C9477" s="31">
        <v>24.679989610607631</v>
      </c>
      <c r="D9477" s="31">
        <v>-16.443608385676846</v>
      </c>
      <c r="E9477" s="31">
        <v>-15.936916637247149</v>
      </c>
      <c r="F9477" s="31">
        <v>-15.415024136364567</v>
      </c>
      <c r="G9477" s="31">
        <v>16.291449422087869</v>
      </c>
      <c r="H9477" s="31">
        <v>-14.323799106269169</v>
      </c>
      <c r="I9477" s="31">
        <v>56.802536614292364</v>
      </c>
      <c r="J9477" s="31">
        <v>-13.166118471840962</v>
      </c>
      <c r="K9477" s="31">
        <v>-12.561102025996192</v>
      </c>
      <c r="L9477" s="31">
        <v>-11.937935086776077</v>
      </c>
      <c r="M9477" s="31">
        <v>-11.296073139379359</v>
      </c>
      <c r="N9477" s="31">
        <v>-10.634955333560741</v>
      </c>
      <c r="O9477" s="31">
        <v>-9.9540039935675644</v>
      </c>
      <c r="P9477" s="31">
        <v>-9.2526241133745923</v>
      </c>
      <c r="Q9477" s="31">
        <v>-8.53020283677583</v>
      </c>
      <c r="R9477" s="31">
        <v>31.275801527917487</v>
      </c>
      <c r="S9477" s="31">
        <v>108.90970448781164</v>
      </c>
      <c r="T9477" s="31">
        <v>-6.2302829552215417</v>
      </c>
      <c r="U9477" s="31">
        <v>-5.4171914438781874</v>
      </c>
      <c r="V9477" s="31">
        <v>-4.5797071871945336</v>
      </c>
      <c r="W9477" s="31">
        <v>-3.71709840281037</v>
      </c>
      <c r="X9477" s="31">
        <v>-2.8286113548946807</v>
      </c>
      <c r="Y9477" s="31">
        <v>-1.9134696955415214</v>
      </c>
      <c r="Z9477" s="31">
        <v>-0.970873786407767</v>
      </c>
    </row>
    <row r="9478" spans="2:26" x14ac:dyDescent="0.2">
      <c r="B9478">
        <v>9362</v>
      </c>
      <c r="C9478" s="31">
        <v>-16.935542122016354</v>
      </c>
      <c r="D9478" s="31">
        <v>-16.443608385676846</v>
      </c>
      <c r="E9478" s="31">
        <v>43.789699992005843</v>
      </c>
      <c r="F9478" s="31">
        <v>-15.415024136364567</v>
      </c>
      <c r="G9478" s="31">
        <v>-14.877474860455504</v>
      </c>
      <c r="H9478" s="31">
        <v>-14.323799106269169</v>
      </c>
      <c r="I9478" s="31">
        <v>-13.753513079457244</v>
      </c>
      <c r="J9478" s="31">
        <v>-13.166118471840962</v>
      </c>
      <c r="K9478" s="31">
        <v>-12.561102025996192</v>
      </c>
      <c r="L9478" s="31">
        <v>40.524315607383436</v>
      </c>
      <c r="M9478" s="31">
        <v>-11.296073139379359</v>
      </c>
      <c r="N9478" s="31">
        <v>-10.634955333560741</v>
      </c>
      <c r="O9478" s="31">
        <v>-9.9540039935675644</v>
      </c>
      <c r="P9478" s="31">
        <v>38.70793091320764</v>
      </c>
      <c r="Q9478" s="31">
        <v>-8.53020283677583</v>
      </c>
      <c r="R9478" s="31">
        <v>-7.7861089218791051</v>
      </c>
      <c r="S9478" s="31">
        <v>-7.0196921895354771</v>
      </c>
      <c r="T9478" s="31">
        <v>-6.2302829552215417</v>
      </c>
      <c r="U9478" s="31">
        <v>-5.4171914438781874</v>
      </c>
      <c r="V9478" s="31">
        <v>-4.5797071871945336</v>
      </c>
      <c r="W9478" s="31">
        <v>-3.71709840281037</v>
      </c>
      <c r="X9478" s="31">
        <v>-2.8286113548946807</v>
      </c>
      <c r="Y9478" s="31">
        <v>-1.9134696955415214</v>
      </c>
      <c r="Z9478" s="31">
        <v>-0.970873786407767</v>
      </c>
    </row>
    <row r="9479" spans="2:26" x14ac:dyDescent="0.2">
      <c r="B9479">
        <v>9363</v>
      </c>
      <c r="C9479" s="31">
        <v>98.230169103801131</v>
      </c>
      <c r="D9479" s="31">
        <v>21.283059014006934</v>
      </c>
      <c r="E9479" s="31">
        <v>49.661988634558874</v>
      </c>
      <c r="F9479" s="31">
        <v>-15.415024136364567</v>
      </c>
      <c r="G9479" s="31">
        <v>-14.877474860455504</v>
      </c>
      <c r="H9479" s="31">
        <v>167.46747743853132</v>
      </c>
      <c r="I9479" s="31">
        <v>-13.753513079457244</v>
      </c>
      <c r="J9479" s="31">
        <v>-13.166118471840962</v>
      </c>
      <c r="K9479" s="31">
        <v>-12.561102025996192</v>
      </c>
      <c r="L9479" s="31">
        <v>65.899909469371124</v>
      </c>
      <c r="M9479" s="31">
        <v>-11.296073139379359</v>
      </c>
      <c r="N9479" s="31">
        <v>29.990256395807595</v>
      </c>
      <c r="O9479" s="31">
        <v>-9.9540039935675644</v>
      </c>
      <c r="P9479" s="31">
        <v>-9.2526241133745923</v>
      </c>
      <c r="Q9479" s="31">
        <v>-8.53020283677583</v>
      </c>
      <c r="R9479" s="31">
        <v>-7.7861089218791051</v>
      </c>
      <c r="S9479" s="31">
        <v>-7.0196921895354771</v>
      </c>
      <c r="T9479" s="31">
        <v>-6.2302829552215417</v>
      </c>
      <c r="U9479" s="31">
        <v>-5.4171914438781874</v>
      </c>
      <c r="V9479" s="31">
        <v>-4.5797071871945336</v>
      </c>
      <c r="W9479" s="31">
        <v>84.128205056508094</v>
      </c>
      <c r="X9479" s="31">
        <v>-2.8286113548946807</v>
      </c>
      <c r="Y9479" s="31">
        <v>-1.9134696955415214</v>
      </c>
      <c r="Z9479" s="31">
        <v>-0.970873786407767</v>
      </c>
    </row>
    <row r="9480" spans="2:26" x14ac:dyDescent="0.2">
      <c r="B9480">
        <v>9364</v>
      </c>
      <c r="C9480" s="31">
        <v>-16.935542122016354</v>
      </c>
      <c r="D9480" s="31">
        <v>38.827698074674608</v>
      </c>
      <c r="E9480" s="31">
        <v>32.222795288859018</v>
      </c>
      <c r="F9480" s="31">
        <v>99.959867581173683</v>
      </c>
      <c r="G9480" s="31">
        <v>28.715460410196751</v>
      </c>
      <c r="H9480" s="31">
        <v>-14.323799106269169</v>
      </c>
      <c r="I9480" s="31">
        <v>1.8443214075761496</v>
      </c>
      <c r="J9480" s="31">
        <v>-13.166118471840962</v>
      </c>
      <c r="K9480" s="31">
        <v>-12.561102025996192</v>
      </c>
      <c r="L9480" s="31">
        <v>-11.937935086776077</v>
      </c>
      <c r="M9480" s="31">
        <v>-11.296073139379359</v>
      </c>
      <c r="N9480" s="31">
        <v>-10.634955333560741</v>
      </c>
      <c r="O9480" s="31">
        <v>-9.9540039935675644</v>
      </c>
      <c r="P9480" s="31">
        <v>-9.2526241133745923</v>
      </c>
      <c r="Q9480" s="31">
        <v>-8.53020283677583</v>
      </c>
      <c r="R9480" s="31">
        <v>-7.7861089218791051</v>
      </c>
      <c r="S9480" s="31">
        <v>-7.0196921895354771</v>
      </c>
      <c r="T9480" s="31">
        <v>-6.2302829552215417</v>
      </c>
      <c r="U9480" s="31">
        <v>-5.4171914438781874</v>
      </c>
      <c r="V9480" s="31">
        <v>-4.5797071871945336</v>
      </c>
      <c r="W9480" s="31">
        <v>-3.71709840281037</v>
      </c>
      <c r="X9480" s="31">
        <v>-2.8286113548946807</v>
      </c>
      <c r="Y9480" s="31">
        <v>-1.9134696955415214</v>
      </c>
      <c r="Z9480" s="31">
        <v>-0.970873786407767</v>
      </c>
    </row>
    <row r="9481" spans="2:26" x14ac:dyDescent="0.2">
      <c r="B9481">
        <v>9365</v>
      </c>
      <c r="C9481" s="31">
        <v>46.725184718381783</v>
      </c>
      <c r="D9481" s="31">
        <v>-16.443608385676846</v>
      </c>
      <c r="E9481" s="31">
        <v>-15.936916637247149</v>
      </c>
      <c r="F9481" s="31">
        <v>-15.415024136364567</v>
      </c>
      <c r="G9481" s="31">
        <v>-14.877474860455504</v>
      </c>
      <c r="H9481" s="31">
        <v>35.094554352750471</v>
      </c>
      <c r="I9481" s="31">
        <v>-13.753513079457244</v>
      </c>
      <c r="J9481" s="31">
        <v>-13.166118471840962</v>
      </c>
      <c r="K9481" s="31">
        <v>-12.561102025996192</v>
      </c>
      <c r="L9481" s="31">
        <v>-11.937935086776077</v>
      </c>
      <c r="M9481" s="31">
        <v>170.82473497638989</v>
      </c>
      <c r="N9481" s="31">
        <v>-10.634955333560741</v>
      </c>
      <c r="O9481" s="31">
        <v>96.37353392721937</v>
      </c>
      <c r="P9481" s="31">
        <v>-9.2526241133745923</v>
      </c>
      <c r="Q9481" s="31">
        <v>-8.53020283677583</v>
      </c>
      <c r="R9481" s="31">
        <v>-7.7861089218791051</v>
      </c>
      <c r="S9481" s="31">
        <v>-7.0196921895354771</v>
      </c>
      <c r="T9481" s="31">
        <v>-6.2302829552215417</v>
      </c>
      <c r="U9481" s="31">
        <v>-5.4171914438781874</v>
      </c>
      <c r="V9481" s="31">
        <v>-4.5797071871945336</v>
      </c>
      <c r="W9481" s="31">
        <v>-3.71709840281037</v>
      </c>
      <c r="X9481" s="31">
        <v>-2.8286113548946807</v>
      </c>
      <c r="Y9481" s="31">
        <v>-1.9134696955415214</v>
      </c>
      <c r="Z9481" s="31">
        <v>-0.970873786407767</v>
      </c>
    </row>
    <row r="9482" spans="2:26" x14ac:dyDescent="0.2">
      <c r="B9482">
        <v>9366</v>
      </c>
      <c r="C9482" s="31">
        <v>-16.935542122016354</v>
      </c>
      <c r="D9482" s="31">
        <v>-16.443608385676846</v>
      </c>
      <c r="E9482" s="31">
        <v>26.914964956467681</v>
      </c>
      <c r="F9482" s="31">
        <v>94.728785885888939</v>
      </c>
      <c r="G9482" s="31">
        <v>-14.877474860455504</v>
      </c>
      <c r="H9482" s="31">
        <v>-14.323799106269169</v>
      </c>
      <c r="I9482" s="31">
        <v>-13.753513079457244</v>
      </c>
      <c r="J9482" s="31">
        <v>-13.166118471840962</v>
      </c>
      <c r="K9482" s="31">
        <v>-12.561102025996192</v>
      </c>
      <c r="L9482" s="31">
        <v>-11.937935086776077</v>
      </c>
      <c r="M9482" s="31">
        <v>-11.296073139379359</v>
      </c>
      <c r="N9482" s="31">
        <v>-10.634955333560741</v>
      </c>
      <c r="O9482" s="31">
        <v>77.243602116506921</v>
      </c>
      <c r="P9482" s="31">
        <v>105.48563596512167</v>
      </c>
      <c r="Q9482" s="31">
        <v>-8.53020283677583</v>
      </c>
      <c r="R9482" s="31">
        <v>-7.7861089218791051</v>
      </c>
      <c r="S9482" s="31">
        <v>-7.0196921895354771</v>
      </c>
      <c r="T9482" s="31">
        <v>-6.2302829552215417</v>
      </c>
      <c r="U9482" s="31">
        <v>-5.4171914438781874</v>
      </c>
      <c r="V9482" s="31">
        <v>-4.5797071871945336</v>
      </c>
      <c r="W9482" s="31">
        <v>-3.71709840281037</v>
      </c>
      <c r="X9482" s="31">
        <v>167.02329280821479</v>
      </c>
      <c r="Y9482" s="31">
        <v>-1.9134696955415214</v>
      </c>
      <c r="Z9482" s="31">
        <v>-0.970873786407767</v>
      </c>
    </row>
    <row r="9483" spans="2:26" x14ac:dyDescent="0.2">
      <c r="B9483">
        <v>9367</v>
      </c>
      <c r="C9483" s="31">
        <v>40.686558671745843</v>
      </c>
      <c r="D9483" s="31">
        <v>127.93138659420397</v>
      </c>
      <c r="E9483" s="31">
        <v>-15.936916637247149</v>
      </c>
      <c r="F9483" s="31">
        <v>-15.415024136364567</v>
      </c>
      <c r="G9483" s="31">
        <v>127.14942010869144</v>
      </c>
      <c r="H9483" s="31">
        <v>-14.323799106269169</v>
      </c>
      <c r="I9483" s="31">
        <v>-13.753513079457244</v>
      </c>
      <c r="J9483" s="31">
        <v>-13.166118471840962</v>
      </c>
      <c r="K9483" s="31">
        <v>-12.561102025996192</v>
      </c>
      <c r="L9483" s="31">
        <v>-11.937935086776077</v>
      </c>
      <c r="M9483" s="31">
        <v>-11.296073139379359</v>
      </c>
      <c r="N9483" s="31">
        <v>58.531731717858278</v>
      </c>
      <c r="O9483" s="31">
        <v>-9.9540039935675644</v>
      </c>
      <c r="P9483" s="31">
        <v>-9.2526241133745923</v>
      </c>
      <c r="Q9483" s="31">
        <v>-8.53020283677583</v>
      </c>
      <c r="R9483" s="31">
        <v>-7.7861089218791051</v>
      </c>
      <c r="S9483" s="31">
        <v>-7.0196921895354771</v>
      </c>
      <c r="T9483" s="31">
        <v>-6.2302829552215417</v>
      </c>
      <c r="U9483" s="31">
        <v>-5.4171914438781874</v>
      </c>
      <c r="V9483" s="31">
        <v>-4.5797071871945336</v>
      </c>
      <c r="W9483" s="31">
        <v>-3.71709840281037</v>
      </c>
      <c r="X9483" s="31">
        <v>-2.8286113548946807</v>
      </c>
      <c r="Y9483" s="31">
        <v>-1.9134696955415214</v>
      </c>
      <c r="Z9483" s="31">
        <v>-0.970873786407767</v>
      </c>
    </row>
    <row r="9484" spans="2:26" x14ac:dyDescent="0.2">
      <c r="B9484">
        <v>9368</v>
      </c>
      <c r="C9484" s="31">
        <v>31.694198122575536</v>
      </c>
      <c r="D9484" s="31">
        <v>-16.443608385676846</v>
      </c>
      <c r="E9484" s="31">
        <v>-15.936916637247149</v>
      </c>
      <c r="F9484" s="31">
        <v>-15.415024136364567</v>
      </c>
      <c r="G9484" s="31">
        <v>-14.877474860455504</v>
      </c>
      <c r="H9484" s="31">
        <v>-14.323799106269169</v>
      </c>
      <c r="I9484" s="31">
        <v>-13.753513079457244</v>
      </c>
      <c r="J9484" s="31">
        <v>-13.166118471840962</v>
      </c>
      <c r="K9484" s="31">
        <v>-12.561102025996192</v>
      </c>
      <c r="L9484" s="31">
        <v>-11.937935086776077</v>
      </c>
      <c r="M9484" s="31">
        <v>-11.296073139379359</v>
      </c>
      <c r="N9484" s="31">
        <v>-10.634955333560741</v>
      </c>
      <c r="O9484" s="31">
        <v>-9.9540039935675644</v>
      </c>
      <c r="P9484" s="31">
        <v>-9.2526241133745923</v>
      </c>
      <c r="Q9484" s="31">
        <v>-8.53020283677583</v>
      </c>
      <c r="R9484" s="31">
        <v>-7.7861089218791051</v>
      </c>
      <c r="S9484" s="31">
        <v>-7.0196921895354771</v>
      </c>
      <c r="T9484" s="31">
        <v>-6.2302829552215417</v>
      </c>
      <c r="U9484" s="31">
        <v>-5.4171914438781874</v>
      </c>
      <c r="V9484" s="31">
        <v>-4.5797071871945336</v>
      </c>
      <c r="W9484" s="31">
        <v>-3.71709840281037</v>
      </c>
      <c r="X9484" s="31">
        <v>-2.8286113548946807</v>
      </c>
      <c r="Y9484" s="31">
        <v>-1.9134696955415214</v>
      </c>
      <c r="Z9484" s="31">
        <v>-0.970873786407767</v>
      </c>
    </row>
    <row r="9485" spans="2:26" x14ac:dyDescent="0.2">
      <c r="B9485">
        <v>9369</v>
      </c>
      <c r="C9485" s="31">
        <v>-16.935542122016354</v>
      </c>
      <c r="D9485" s="31">
        <v>-16.443608385676846</v>
      </c>
      <c r="E9485" s="31">
        <v>-15.936916637247149</v>
      </c>
      <c r="F9485" s="31">
        <v>45.234122723163246</v>
      </c>
      <c r="G9485" s="31">
        <v>-14.877474860455504</v>
      </c>
      <c r="H9485" s="31">
        <v>-14.323799106269169</v>
      </c>
      <c r="I9485" s="31">
        <v>338.77708369284511</v>
      </c>
      <c r="J9485" s="31">
        <v>-13.166118471840962</v>
      </c>
      <c r="K9485" s="31">
        <v>-12.561102025996192</v>
      </c>
      <c r="L9485" s="31">
        <v>-11.937935086776077</v>
      </c>
      <c r="M9485" s="31">
        <v>24.170769719350798</v>
      </c>
      <c r="N9485" s="31">
        <v>-10.634955333560741</v>
      </c>
      <c r="O9485" s="31">
        <v>-9.9540039935675644</v>
      </c>
      <c r="P9485" s="31">
        <v>-9.2526241133745923</v>
      </c>
      <c r="Q9485" s="31">
        <v>73.441258391538867</v>
      </c>
      <c r="R9485" s="31">
        <v>-7.7861089218791051</v>
      </c>
      <c r="S9485" s="31">
        <v>-7.0196921895354771</v>
      </c>
      <c r="T9485" s="31">
        <v>241.30390109891627</v>
      </c>
      <c r="U9485" s="31">
        <v>-5.4171914438781874</v>
      </c>
      <c r="V9485" s="31">
        <v>-4.5797071871945336</v>
      </c>
      <c r="W9485" s="31">
        <v>-3.71709840281037</v>
      </c>
      <c r="X9485" s="31">
        <v>-2.8286113548946807</v>
      </c>
      <c r="Y9485" s="31">
        <v>-1.9134696955415214</v>
      </c>
      <c r="Z9485" s="31">
        <v>-0.970873786407767</v>
      </c>
    </row>
    <row r="9486" spans="2:26" x14ac:dyDescent="0.2">
      <c r="B9486">
        <v>9370</v>
      </c>
      <c r="C9486" s="31">
        <v>160.42402538707813</v>
      </c>
      <c r="D9486" s="31">
        <v>-16.443608385676846</v>
      </c>
      <c r="E9486" s="31">
        <v>32.152546152669096</v>
      </c>
      <c r="F9486" s="31">
        <v>22.243640121173982</v>
      </c>
      <c r="G9486" s="31">
        <v>-14.877474860455504</v>
      </c>
      <c r="H9486" s="31">
        <v>-14.323799106269169</v>
      </c>
      <c r="I9486" s="31">
        <v>72.338817791173824</v>
      </c>
      <c r="J9486" s="31">
        <v>-13.166118471840962</v>
      </c>
      <c r="K9486" s="31">
        <v>-12.561102025996192</v>
      </c>
      <c r="L9486" s="31">
        <v>-11.937935086776077</v>
      </c>
      <c r="M9486" s="31">
        <v>-11.296073139379359</v>
      </c>
      <c r="N9486" s="31">
        <v>-10.634955333560741</v>
      </c>
      <c r="O9486" s="31">
        <v>-9.9540039935675644</v>
      </c>
      <c r="P9486" s="31">
        <v>122.84531819906455</v>
      </c>
      <c r="Q9486" s="31">
        <v>-8.53020283677583</v>
      </c>
      <c r="R9486" s="31">
        <v>-7.7861089218791051</v>
      </c>
      <c r="S9486" s="31">
        <v>-7.0196921895354771</v>
      </c>
      <c r="T9486" s="31">
        <v>-6.2302829552215417</v>
      </c>
      <c r="U9486" s="31">
        <v>-5.4171914438781874</v>
      </c>
      <c r="V9486" s="31">
        <v>-4.5797071871945336</v>
      </c>
      <c r="W9486" s="31">
        <v>-3.71709840281037</v>
      </c>
      <c r="X9486" s="31">
        <v>31.221476025740071</v>
      </c>
      <c r="Y9486" s="31">
        <v>-1.9134696955415214</v>
      </c>
      <c r="Z9486" s="31">
        <v>-0.970873786407767</v>
      </c>
    </row>
    <row r="9487" spans="2:26" x14ac:dyDescent="0.2">
      <c r="B9487">
        <v>9371</v>
      </c>
      <c r="C9487" s="31">
        <v>-16.935542122016354</v>
      </c>
      <c r="D9487" s="31">
        <v>-16.443608385676846</v>
      </c>
      <c r="E9487" s="31">
        <v>-15.936916637247149</v>
      </c>
      <c r="F9487" s="31">
        <v>-15.415024136364567</v>
      </c>
      <c r="G9487" s="31">
        <v>-14.877474860455504</v>
      </c>
      <c r="H9487" s="31">
        <v>-14.323799106269169</v>
      </c>
      <c r="I9487" s="31">
        <v>-13.753513079457244</v>
      </c>
      <c r="J9487" s="31">
        <v>-13.166118471840962</v>
      </c>
      <c r="K9487" s="31">
        <v>-12.561102025996192</v>
      </c>
      <c r="L9487" s="31">
        <v>94.332079939385224</v>
      </c>
      <c r="M9487" s="31">
        <v>-11.296073139379359</v>
      </c>
      <c r="N9487" s="31">
        <v>-10.634955333560741</v>
      </c>
      <c r="O9487" s="31">
        <v>-9.9540039935675644</v>
      </c>
      <c r="P9487" s="31">
        <v>-9.2526241133745923</v>
      </c>
      <c r="Q9487" s="31">
        <v>144.47588208578782</v>
      </c>
      <c r="R9487" s="31">
        <v>-7.7861089218791051</v>
      </c>
      <c r="S9487" s="31">
        <v>-7.0196921895354771</v>
      </c>
      <c r="T9487" s="31">
        <v>-6.2302829552215417</v>
      </c>
      <c r="U9487" s="31">
        <v>-5.4171914438781874</v>
      </c>
      <c r="V9487" s="31">
        <v>-4.5797071871945336</v>
      </c>
      <c r="W9487" s="31">
        <v>-3.71709840281037</v>
      </c>
      <c r="X9487" s="31">
        <v>-2.8286113548946807</v>
      </c>
      <c r="Y9487" s="31">
        <v>-1.9134696955415214</v>
      </c>
      <c r="Z9487" s="31">
        <v>-0.970873786407767</v>
      </c>
    </row>
    <row r="9488" spans="2:26" x14ac:dyDescent="0.2">
      <c r="B9488">
        <v>9372</v>
      </c>
      <c r="C9488" s="31">
        <v>-16.935542122016354</v>
      </c>
      <c r="D9488" s="31">
        <v>-16.443608385676846</v>
      </c>
      <c r="E9488" s="31">
        <v>239.25812099309999</v>
      </c>
      <c r="F9488" s="31">
        <v>-15.415024136364567</v>
      </c>
      <c r="G9488" s="31">
        <v>-14.877474860455504</v>
      </c>
      <c r="H9488" s="31">
        <v>-14.323799106269169</v>
      </c>
      <c r="I9488" s="31">
        <v>-13.753513079457244</v>
      </c>
      <c r="J9488" s="31">
        <v>74.101215658484719</v>
      </c>
      <c r="K9488" s="31">
        <v>-12.561102025996192</v>
      </c>
      <c r="L9488" s="31">
        <v>-11.937935086776077</v>
      </c>
      <c r="M9488" s="31">
        <v>-11.296073139379359</v>
      </c>
      <c r="N9488" s="31">
        <v>-10.634955333560741</v>
      </c>
      <c r="O9488" s="31">
        <v>-9.9540039935675644</v>
      </c>
      <c r="P9488" s="31">
        <v>29.817223511554278</v>
      </c>
      <c r="Q9488" s="31">
        <v>-8.53020283677583</v>
      </c>
      <c r="R9488" s="31">
        <v>-7.7861089218791051</v>
      </c>
      <c r="S9488" s="31">
        <v>43.305974919328882</v>
      </c>
      <c r="T9488" s="31">
        <v>-6.2302829552215417</v>
      </c>
      <c r="U9488" s="31">
        <v>-5.4171914438781874</v>
      </c>
      <c r="V9488" s="31">
        <v>-4.5797071871945336</v>
      </c>
      <c r="W9488" s="31">
        <v>-3.71709840281037</v>
      </c>
      <c r="X9488" s="31">
        <v>-2.8286113548946807</v>
      </c>
      <c r="Y9488" s="31">
        <v>-1.9134696955415214</v>
      </c>
      <c r="Z9488" s="31">
        <v>-0.970873786407767</v>
      </c>
    </row>
    <row r="9489" spans="2:26" x14ac:dyDescent="0.2">
      <c r="B9489">
        <v>9373</v>
      </c>
      <c r="C9489" s="31">
        <v>-16.935542122016354</v>
      </c>
      <c r="D9489" s="31">
        <v>-16.443608385676846</v>
      </c>
      <c r="E9489" s="31">
        <v>-15.936916637247149</v>
      </c>
      <c r="F9489" s="31">
        <v>-15.415024136364567</v>
      </c>
      <c r="G9489" s="31">
        <v>24.639245626167849</v>
      </c>
      <c r="H9489" s="31">
        <v>119.21600323538161</v>
      </c>
      <c r="I9489" s="31">
        <v>-13.753513079457244</v>
      </c>
      <c r="J9489" s="31">
        <v>-13.166118471840962</v>
      </c>
      <c r="K9489" s="31">
        <v>-12.561102025996192</v>
      </c>
      <c r="L9489" s="31">
        <v>-11.937935086776077</v>
      </c>
      <c r="M9489" s="31">
        <v>-11.296073139379359</v>
      </c>
      <c r="N9489" s="31">
        <v>-10.634955333560741</v>
      </c>
      <c r="O9489" s="31">
        <v>-9.9540039935675644</v>
      </c>
      <c r="P9489" s="31">
        <v>-9.2526241133745923</v>
      </c>
      <c r="Q9489" s="31">
        <v>-8.53020283677583</v>
      </c>
      <c r="R9489" s="31">
        <v>-7.7861089218791051</v>
      </c>
      <c r="S9489" s="31">
        <v>-7.0196921895354771</v>
      </c>
      <c r="T9489" s="31">
        <v>-6.2302829552215417</v>
      </c>
      <c r="U9489" s="31">
        <v>-5.4171914438781874</v>
      </c>
      <c r="V9489" s="31">
        <v>-4.5797071871945336</v>
      </c>
      <c r="W9489" s="31">
        <v>-3.71709840281037</v>
      </c>
      <c r="X9489" s="31">
        <v>-2.8286113548946807</v>
      </c>
      <c r="Y9489" s="31">
        <v>-1.9134696955415214</v>
      </c>
      <c r="Z9489" s="31">
        <v>-0.970873786407767</v>
      </c>
    </row>
    <row r="9490" spans="2:26" x14ac:dyDescent="0.2">
      <c r="B9490">
        <v>9374</v>
      </c>
      <c r="C9490" s="31">
        <v>-16.935542122016354</v>
      </c>
      <c r="D9490" s="31">
        <v>-16.443608385676846</v>
      </c>
      <c r="E9490" s="31">
        <v>34.988264857794988</v>
      </c>
      <c r="F9490" s="31">
        <v>-15.415024136364567</v>
      </c>
      <c r="G9490" s="31">
        <v>-14.877474860455504</v>
      </c>
      <c r="H9490" s="31">
        <v>-14.323799106269169</v>
      </c>
      <c r="I9490" s="31">
        <v>85.939513792917523</v>
      </c>
      <c r="J9490" s="31">
        <v>-13.166118471840962</v>
      </c>
      <c r="K9490" s="31">
        <v>-12.561102025996192</v>
      </c>
      <c r="L9490" s="31">
        <v>-11.937935086776077</v>
      </c>
      <c r="M9490" s="31">
        <v>79.333883067695439</v>
      </c>
      <c r="N9490" s="31">
        <v>37.466031459017671</v>
      </c>
      <c r="O9490" s="31">
        <v>-9.9540039935675644</v>
      </c>
      <c r="P9490" s="31">
        <v>-9.2526241133745923</v>
      </c>
      <c r="Q9490" s="31">
        <v>-8.53020283677583</v>
      </c>
      <c r="R9490" s="31">
        <v>-7.7861089218791051</v>
      </c>
      <c r="S9490" s="31">
        <v>-7.0196921895354771</v>
      </c>
      <c r="T9490" s="31">
        <v>-6.2302829552215417</v>
      </c>
      <c r="U9490" s="31">
        <v>-5.4171914438781874</v>
      </c>
      <c r="V9490" s="31">
        <v>145.35631836704715</v>
      </c>
      <c r="W9490" s="31">
        <v>-3.71709840281037</v>
      </c>
      <c r="X9490" s="31">
        <v>-2.8286113548946807</v>
      </c>
      <c r="Y9490" s="31">
        <v>-1.9134696955415214</v>
      </c>
      <c r="Z9490" s="31">
        <v>-0.970873786407767</v>
      </c>
    </row>
    <row r="9491" spans="2:26" x14ac:dyDescent="0.2">
      <c r="B9491">
        <v>9375</v>
      </c>
      <c r="C9491" s="31">
        <v>-16.935542122016354</v>
      </c>
      <c r="D9491" s="31">
        <v>85.070037748132421</v>
      </c>
      <c r="E9491" s="31">
        <v>109.75158247727512</v>
      </c>
      <c r="F9491" s="31">
        <v>-15.415024136364567</v>
      </c>
      <c r="G9491" s="31">
        <v>-14.877474860455504</v>
      </c>
      <c r="H9491" s="31">
        <v>-14.323799106269169</v>
      </c>
      <c r="I9491" s="31">
        <v>-13.753513079457244</v>
      </c>
      <c r="J9491" s="31">
        <v>-13.166118471840962</v>
      </c>
      <c r="K9491" s="31">
        <v>-12.561102025996192</v>
      </c>
      <c r="L9491" s="31">
        <v>56.493984455580346</v>
      </c>
      <c r="M9491" s="31">
        <v>-11.296073139379359</v>
      </c>
      <c r="N9491" s="31">
        <v>-10.634955333560741</v>
      </c>
      <c r="O9491" s="31">
        <v>-9.9540039935675644</v>
      </c>
      <c r="P9491" s="31">
        <v>-9.2526241133745923</v>
      </c>
      <c r="Q9491" s="31">
        <v>-8.53020283677583</v>
      </c>
      <c r="R9491" s="31">
        <v>23.054315650214086</v>
      </c>
      <c r="S9491" s="31">
        <v>-7.0196921895354771</v>
      </c>
      <c r="T9491" s="31">
        <v>-6.2302829552215417</v>
      </c>
      <c r="U9491" s="31">
        <v>149.07276614930478</v>
      </c>
      <c r="V9491" s="31">
        <v>-4.5797071871945336</v>
      </c>
      <c r="W9491" s="31">
        <v>-3.71709840281037</v>
      </c>
      <c r="X9491" s="31">
        <v>-2.8286113548946807</v>
      </c>
      <c r="Y9491" s="31">
        <v>-1.9134696955415214</v>
      </c>
      <c r="Z9491" s="31">
        <v>-0.970873786407767</v>
      </c>
    </row>
    <row r="9492" spans="2:26" x14ac:dyDescent="0.2">
      <c r="B9492">
        <v>9376</v>
      </c>
      <c r="C9492" s="31">
        <v>91.131115477316627</v>
      </c>
      <c r="D9492" s="31">
        <v>-16.443608385676846</v>
      </c>
      <c r="E9492" s="31">
        <v>-15.936916637247149</v>
      </c>
      <c r="F9492" s="31">
        <v>-15.415024136364567</v>
      </c>
      <c r="G9492" s="31">
        <v>-14.877474860455504</v>
      </c>
      <c r="H9492" s="31">
        <v>-14.323799106269169</v>
      </c>
      <c r="I9492" s="31">
        <v>-13.753513079457244</v>
      </c>
      <c r="J9492" s="31">
        <v>-13.166118471840962</v>
      </c>
      <c r="K9492" s="31">
        <v>51.200505571232625</v>
      </c>
      <c r="L9492" s="31">
        <v>-11.937935086776077</v>
      </c>
      <c r="M9492" s="31">
        <v>-11.296073139379359</v>
      </c>
      <c r="N9492" s="31">
        <v>-10.634955333560741</v>
      </c>
      <c r="O9492" s="31">
        <v>-9.9540039935675644</v>
      </c>
      <c r="P9492" s="31">
        <v>-9.2526241133745923</v>
      </c>
      <c r="Q9492" s="31">
        <v>84.389145305078387</v>
      </c>
      <c r="R9492" s="31">
        <v>-7.7861089218791051</v>
      </c>
      <c r="S9492" s="31">
        <v>-7.0196921895354771</v>
      </c>
      <c r="T9492" s="31">
        <v>-6.2302829552215417</v>
      </c>
      <c r="U9492" s="31">
        <v>-5.4171914438781874</v>
      </c>
      <c r="V9492" s="31">
        <v>-4.5797071871945336</v>
      </c>
      <c r="W9492" s="31">
        <v>-3.71709840281037</v>
      </c>
      <c r="X9492" s="31">
        <v>-2.8286113548946807</v>
      </c>
      <c r="Y9492" s="31">
        <v>-1.9134696955415214</v>
      </c>
      <c r="Z9492" s="31">
        <v>-0.970873786407767</v>
      </c>
    </row>
    <row r="9493" spans="2:26" x14ac:dyDescent="0.2">
      <c r="B9493">
        <v>9377</v>
      </c>
      <c r="C9493" s="31">
        <v>-16.935542122016354</v>
      </c>
      <c r="D9493" s="31">
        <v>-16.443608385676846</v>
      </c>
      <c r="E9493" s="31">
        <v>-15.936916637247149</v>
      </c>
      <c r="F9493" s="31">
        <v>42.139316433394121</v>
      </c>
      <c r="G9493" s="31">
        <v>-14.877474860455504</v>
      </c>
      <c r="H9493" s="31">
        <v>-14.323799106269169</v>
      </c>
      <c r="I9493" s="31">
        <v>-13.753513079457244</v>
      </c>
      <c r="J9493" s="31">
        <v>-13.166118471840962</v>
      </c>
      <c r="K9493" s="31">
        <v>-12.561102025996192</v>
      </c>
      <c r="L9493" s="31">
        <v>-11.937935086776077</v>
      </c>
      <c r="M9493" s="31">
        <v>-11.296073139379359</v>
      </c>
      <c r="N9493" s="31">
        <v>-10.634955333560741</v>
      </c>
      <c r="O9493" s="31">
        <v>-9.9540039935675644</v>
      </c>
      <c r="P9493" s="31">
        <v>-9.2526241133745923</v>
      </c>
      <c r="Q9493" s="31">
        <v>-8.53020283677583</v>
      </c>
      <c r="R9493" s="31">
        <v>155.59720727256598</v>
      </c>
      <c r="S9493" s="31">
        <v>-7.0196921895354771</v>
      </c>
      <c r="T9493" s="31">
        <v>-6.2302829552215417</v>
      </c>
      <c r="U9493" s="31">
        <v>-5.4171914438781874</v>
      </c>
      <c r="V9493" s="31">
        <v>-4.5797071871945336</v>
      </c>
      <c r="W9493" s="31">
        <v>-3.71709840281037</v>
      </c>
      <c r="X9493" s="31">
        <v>-2.8286113548946807</v>
      </c>
      <c r="Y9493" s="31">
        <v>-1.9134696955415214</v>
      </c>
      <c r="Z9493" s="31">
        <v>-0.970873786407767</v>
      </c>
    </row>
    <row r="9494" spans="2:26" x14ac:dyDescent="0.2">
      <c r="B9494">
        <v>9378</v>
      </c>
      <c r="C9494" s="31">
        <v>-16.935542122016354</v>
      </c>
      <c r="D9494" s="31">
        <v>56.823899929527755</v>
      </c>
      <c r="E9494" s="31">
        <v>-15.936916637247149</v>
      </c>
      <c r="F9494" s="31">
        <v>-15.415024136364567</v>
      </c>
      <c r="G9494" s="31">
        <v>-14.877474860455504</v>
      </c>
      <c r="H9494" s="31">
        <v>32.603552712879925</v>
      </c>
      <c r="I9494" s="31">
        <v>-13.753513079457244</v>
      </c>
      <c r="J9494" s="31">
        <v>-13.166118471840962</v>
      </c>
      <c r="K9494" s="31">
        <v>-12.561102025996192</v>
      </c>
      <c r="L9494" s="31">
        <v>-11.937935086776077</v>
      </c>
      <c r="M9494" s="31">
        <v>-11.296073139379359</v>
      </c>
      <c r="N9494" s="31">
        <v>41.598208782247859</v>
      </c>
      <c r="O9494" s="31">
        <v>-9.9540039935675644</v>
      </c>
      <c r="P9494" s="31">
        <v>-9.2526241133745923</v>
      </c>
      <c r="Q9494" s="31">
        <v>-8.53020283677583</v>
      </c>
      <c r="R9494" s="31">
        <v>-7.7861089218791051</v>
      </c>
      <c r="S9494" s="31">
        <v>-7.0196921895354771</v>
      </c>
      <c r="T9494" s="31">
        <v>-6.2302829552215417</v>
      </c>
      <c r="U9494" s="31">
        <v>-5.4171914438781874</v>
      </c>
      <c r="V9494" s="31">
        <v>-4.5797071871945336</v>
      </c>
      <c r="W9494" s="31">
        <v>-3.71709840281037</v>
      </c>
      <c r="X9494" s="31">
        <v>-2.8286113548946807</v>
      </c>
      <c r="Y9494" s="31">
        <v>-1.9134696955415214</v>
      </c>
      <c r="Z9494" s="31">
        <v>-0.970873786407767</v>
      </c>
    </row>
    <row r="9495" spans="2:26" x14ac:dyDescent="0.2">
      <c r="B9495">
        <v>9379</v>
      </c>
      <c r="C9495" s="31">
        <v>-16.935542122016354</v>
      </c>
      <c r="D9495" s="31">
        <v>25.039289267095899</v>
      </c>
      <c r="E9495" s="31">
        <v>-15.936916637247149</v>
      </c>
      <c r="F9495" s="31">
        <v>77.494197281256206</v>
      </c>
      <c r="G9495" s="31">
        <v>-14.877474860455504</v>
      </c>
      <c r="H9495" s="31">
        <v>-14.323799106269169</v>
      </c>
      <c r="I9495" s="31">
        <v>-13.753513079457244</v>
      </c>
      <c r="J9495" s="31">
        <v>29.946758231017451</v>
      </c>
      <c r="K9495" s="31">
        <v>-12.561102025996192</v>
      </c>
      <c r="L9495" s="31">
        <v>-11.937935086776077</v>
      </c>
      <c r="M9495" s="31">
        <v>-11.296073139379359</v>
      </c>
      <c r="N9495" s="31">
        <v>-10.634955333560741</v>
      </c>
      <c r="O9495" s="31">
        <v>-9.9540039935675644</v>
      </c>
      <c r="P9495" s="31">
        <v>-9.2526241133745923</v>
      </c>
      <c r="Q9495" s="31">
        <v>70.764651400862121</v>
      </c>
      <c r="R9495" s="31">
        <v>-7.7861089218791051</v>
      </c>
      <c r="S9495" s="31">
        <v>-7.0196921895354771</v>
      </c>
      <c r="T9495" s="31">
        <v>-6.2302829552215417</v>
      </c>
      <c r="U9495" s="31">
        <v>-5.4171914438781874</v>
      </c>
      <c r="V9495" s="31">
        <v>-4.5797071871945336</v>
      </c>
      <c r="W9495" s="31">
        <v>-3.71709840281037</v>
      </c>
      <c r="X9495" s="31">
        <v>-2.8286113548946807</v>
      </c>
      <c r="Y9495" s="31">
        <v>-1.9134696955415214</v>
      </c>
      <c r="Z9495" s="31">
        <v>-0.970873786407767</v>
      </c>
    </row>
    <row r="9496" spans="2:26" x14ac:dyDescent="0.2">
      <c r="B9496">
        <v>9380</v>
      </c>
      <c r="C9496" s="31">
        <v>221.64539411731991</v>
      </c>
      <c r="D9496" s="31">
        <v>-16.443608385676846</v>
      </c>
      <c r="E9496" s="31">
        <v>-15.936916637247149</v>
      </c>
      <c r="F9496" s="31">
        <v>-15.415024136364567</v>
      </c>
      <c r="G9496" s="31">
        <v>-14.877474860455504</v>
      </c>
      <c r="H9496" s="31">
        <v>-14.323799106269169</v>
      </c>
      <c r="I9496" s="31">
        <v>-13.753513079457244</v>
      </c>
      <c r="J9496" s="31">
        <v>-13.166118471840962</v>
      </c>
      <c r="K9496" s="31">
        <v>-12.561102025996192</v>
      </c>
      <c r="L9496" s="31">
        <v>-11.937935086776077</v>
      </c>
      <c r="M9496" s="31">
        <v>-11.296073139379359</v>
      </c>
      <c r="N9496" s="31">
        <v>-10.634955333560741</v>
      </c>
      <c r="O9496" s="31">
        <v>-9.9540039935675644</v>
      </c>
      <c r="P9496" s="31">
        <v>221.57810420736706</v>
      </c>
      <c r="Q9496" s="31">
        <v>-8.53020283677583</v>
      </c>
      <c r="R9496" s="31">
        <v>-7.7861089218791051</v>
      </c>
      <c r="S9496" s="31">
        <v>-7.0196921895354771</v>
      </c>
      <c r="T9496" s="31">
        <v>-6.2302829552215417</v>
      </c>
      <c r="U9496" s="31">
        <v>-5.4171914438781874</v>
      </c>
      <c r="V9496" s="31">
        <v>-4.5797071871945336</v>
      </c>
      <c r="W9496" s="31">
        <v>-3.71709840281037</v>
      </c>
      <c r="X9496" s="31">
        <v>-2.8286113548946807</v>
      </c>
      <c r="Y9496" s="31">
        <v>-1.9134696955415214</v>
      </c>
      <c r="Z9496" s="31">
        <v>-0.970873786407767</v>
      </c>
    </row>
    <row r="9497" spans="2:26" x14ac:dyDescent="0.2">
      <c r="B9497">
        <v>9381</v>
      </c>
      <c r="C9497" s="31">
        <v>-16.935542122016354</v>
      </c>
      <c r="D9497" s="31">
        <v>-16.443608385676846</v>
      </c>
      <c r="E9497" s="31">
        <v>-15.936916637247149</v>
      </c>
      <c r="F9497" s="31">
        <v>-15.415024136364567</v>
      </c>
      <c r="G9497" s="31">
        <v>-14.877474860455504</v>
      </c>
      <c r="H9497" s="31">
        <v>37.959419245285083</v>
      </c>
      <c r="I9497" s="31">
        <v>-13.753513079457244</v>
      </c>
      <c r="J9497" s="31">
        <v>-13.166118471840962</v>
      </c>
      <c r="K9497" s="31">
        <v>-12.561102025996192</v>
      </c>
      <c r="L9497" s="31">
        <v>-11.937935086776077</v>
      </c>
      <c r="M9497" s="31">
        <v>-11.296073139379359</v>
      </c>
      <c r="N9497" s="31">
        <v>-10.634955333560741</v>
      </c>
      <c r="O9497" s="31">
        <v>-9.9540039935675644</v>
      </c>
      <c r="P9497" s="31">
        <v>-9.2526241133745923</v>
      </c>
      <c r="Q9497" s="31">
        <v>-8.53020283677583</v>
      </c>
      <c r="R9497" s="31">
        <v>-7.7861089218791051</v>
      </c>
      <c r="S9497" s="31">
        <v>65.555420758728616</v>
      </c>
      <c r="T9497" s="31">
        <v>-6.2302829552215417</v>
      </c>
      <c r="U9497" s="31">
        <v>-5.4171914438781874</v>
      </c>
      <c r="V9497" s="31">
        <v>-4.5797071871945336</v>
      </c>
      <c r="W9497" s="31">
        <v>-3.71709840281037</v>
      </c>
      <c r="X9497" s="31">
        <v>-2.8286113548946807</v>
      </c>
      <c r="Y9497" s="31">
        <v>-1.9134696955415214</v>
      </c>
      <c r="Z9497" s="31">
        <v>-0.970873786407767</v>
      </c>
    </row>
    <row r="9498" spans="2:26" x14ac:dyDescent="0.2">
      <c r="B9498">
        <v>9382</v>
      </c>
      <c r="C9498" s="31">
        <v>56.637815062234672</v>
      </c>
      <c r="D9498" s="31">
        <v>128.63282729273627</v>
      </c>
      <c r="E9498" s="31">
        <v>65.768509032415295</v>
      </c>
      <c r="F9498" s="31">
        <v>-15.415024136364567</v>
      </c>
      <c r="G9498" s="31">
        <v>-14.877474860455504</v>
      </c>
      <c r="H9498" s="31">
        <v>-14.323799106269169</v>
      </c>
      <c r="I9498" s="31">
        <v>-13.753513079457244</v>
      </c>
      <c r="J9498" s="31">
        <v>18.462859487372981</v>
      </c>
      <c r="K9498" s="31">
        <v>-12.561102025996192</v>
      </c>
      <c r="L9498" s="31">
        <v>22.491203584837709</v>
      </c>
      <c r="M9498" s="31">
        <v>-11.296073139379359</v>
      </c>
      <c r="N9498" s="31">
        <v>-10.634955333560741</v>
      </c>
      <c r="O9498" s="31">
        <v>-9.9540039935675644</v>
      </c>
      <c r="P9498" s="31">
        <v>-9.2526241133745923</v>
      </c>
      <c r="Q9498" s="31">
        <v>-8.53020283677583</v>
      </c>
      <c r="R9498" s="31">
        <v>-7.7861089218791051</v>
      </c>
      <c r="S9498" s="31">
        <v>-7.0196921895354771</v>
      </c>
      <c r="T9498" s="31">
        <v>-6.2302829552215417</v>
      </c>
      <c r="U9498" s="31">
        <v>-5.4171914438781874</v>
      </c>
      <c r="V9498" s="31">
        <v>-4.5797071871945336</v>
      </c>
      <c r="W9498" s="31">
        <v>-3.71709840281037</v>
      </c>
      <c r="X9498" s="31">
        <v>-2.8286113548946807</v>
      </c>
      <c r="Y9498" s="31">
        <v>-1.9134696955415214</v>
      </c>
      <c r="Z9498" s="31">
        <v>-0.970873786407767</v>
      </c>
    </row>
    <row r="9499" spans="2:26" x14ac:dyDescent="0.2">
      <c r="B9499">
        <v>9383</v>
      </c>
      <c r="C9499" s="31">
        <v>131.59378274298481</v>
      </c>
      <c r="D9499" s="31">
        <v>-16.443608385676846</v>
      </c>
      <c r="E9499" s="31">
        <v>-15.936916637247149</v>
      </c>
      <c r="F9499" s="31">
        <v>-15.415024136364567</v>
      </c>
      <c r="G9499" s="31">
        <v>152.31913347330317</v>
      </c>
      <c r="H9499" s="31">
        <v>-14.323799106269169</v>
      </c>
      <c r="I9499" s="31">
        <v>-13.753513079457244</v>
      </c>
      <c r="J9499" s="31">
        <v>-13.166118471840962</v>
      </c>
      <c r="K9499" s="31">
        <v>133.77999634922389</v>
      </c>
      <c r="L9499" s="31">
        <v>-11.937935086776077</v>
      </c>
      <c r="M9499" s="31">
        <v>-11.296073139379359</v>
      </c>
      <c r="N9499" s="31">
        <v>-10.634955333560741</v>
      </c>
      <c r="O9499" s="31">
        <v>-9.9540039935675644</v>
      </c>
      <c r="P9499" s="31">
        <v>-9.2526241133745923</v>
      </c>
      <c r="Q9499" s="31">
        <v>-8.53020283677583</v>
      </c>
      <c r="R9499" s="31">
        <v>-7.7861089218791051</v>
      </c>
      <c r="S9499" s="31">
        <v>-7.0196921895354771</v>
      </c>
      <c r="T9499" s="31">
        <v>-6.2302829552215417</v>
      </c>
      <c r="U9499" s="31">
        <v>-5.4171914438781874</v>
      </c>
      <c r="V9499" s="31">
        <v>-4.5797071871945336</v>
      </c>
      <c r="W9499" s="31">
        <v>-3.71709840281037</v>
      </c>
      <c r="X9499" s="31">
        <v>-2.8286113548946807</v>
      </c>
      <c r="Y9499" s="31">
        <v>-1.9134696955415214</v>
      </c>
      <c r="Z9499" s="31">
        <v>-0.970873786407767</v>
      </c>
    </row>
    <row r="9500" spans="2:26" x14ac:dyDescent="0.2">
      <c r="B9500">
        <v>9384</v>
      </c>
      <c r="C9500" s="31">
        <v>21.071996010650359</v>
      </c>
      <c r="D9500" s="31">
        <v>-16.443608385676846</v>
      </c>
      <c r="E9500" s="31">
        <v>-15.936916637247149</v>
      </c>
      <c r="F9500" s="31">
        <v>289.00804862974729</v>
      </c>
      <c r="G9500" s="31">
        <v>-14.877474860455504</v>
      </c>
      <c r="H9500" s="31">
        <v>-14.323799106269169</v>
      </c>
      <c r="I9500" s="31">
        <v>-13.753513079457244</v>
      </c>
      <c r="J9500" s="31">
        <v>-13.166118471840962</v>
      </c>
      <c r="K9500" s="31">
        <v>-12.561102025996192</v>
      </c>
      <c r="L9500" s="31">
        <v>26.678495644721657</v>
      </c>
      <c r="M9500" s="31">
        <v>-11.296073139379359</v>
      </c>
      <c r="N9500" s="31">
        <v>-10.634955333560741</v>
      </c>
      <c r="O9500" s="31">
        <v>-9.9540039935675644</v>
      </c>
      <c r="P9500" s="31">
        <v>-9.2526241133745923</v>
      </c>
      <c r="Q9500" s="31">
        <v>-8.53020283677583</v>
      </c>
      <c r="R9500" s="31">
        <v>-7.7861089218791051</v>
      </c>
      <c r="S9500" s="31">
        <v>-7.0196921895354771</v>
      </c>
      <c r="T9500" s="31">
        <v>-6.2302829552215417</v>
      </c>
      <c r="U9500" s="31">
        <v>-5.4171914438781874</v>
      </c>
      <c r="V9500" s="31">
        <v>-4.5797071871945336</v>
      </c>
      <c r="W9500" s="31">
        <v>-3.71709840281037</v>
      </c>
      <c r="X9500" s="31">
        <v>113.58841967090106</v>
      </c>
      <c r="Y9500" s="31">
        <v>-1.9134696955415214</v>
      </c>
      <c r="Z9500" s="31">
        <v>-0.970873786407767</v>
      </c>
    </row>
    <row r="9501" spans="2:26" x14ac:dyDescent="0.2">
      <c r="B9501">
        <v>9385</v>
      </c>
      <c r="C9501" s="31">
        <v>-16.935542122016354</v>
      </c>
      <c r="D9501" s="31">
        <v>64.473241697170522</v>
      </c>
      <c r="E9501" s="31">
        <v>-15.936916637247149</v>
      </c>
      <c r="F9501" s="31">
        <v>23.265939917881152</v>
      </c>
      <c r="G9501" s="31">
        <v>-14.877474860455504</v>
      </c>
      <c r="H9501" s="31">
        <v>-14.323799106269169</v>
      </c>
      <c r="I9501" s="31">
        <v>-13.753513079457244</v>
      </c>
      <c r="J9501" s="31">
        <v>-13.166118471840962</v>
      </c>
      <c r="K9501" s="31">
        <v>-12.561102025996192</v>
      </c>
      <c r="L9501" s="31">
        <v>-11.937935086776077</v>
      </c>
      <c r="M9501" s="31">
        <v>22.067139953475742</v>
      </c>
      <c r="N9501" s="31">
        <v>-10.634955333560741</v>
      </c>
      <c r="O9501" s="31">
        <v>-9.9540039935675644</v>
      </c>
      <c r="P9501" s="31">
        <v>-9.2526241133745923</v>
      </c>
      <c r="Q9501" s="31">
        <v>-8.53020283677583</v>
      </c>
      <c r="R9501" s="31">
        <v>-7.7861089218791051</v>
      </c>
      <c r="S9501" s="31">
        <v>-7.0196921895354771</v>
      </c>
      <c r="T9501" s="31">
        <v>-6.2302829552215417</v>
      </c>
      <c r="U9501" s="31">
        <v>-5.4171914438781874</v>
      </c>
      <c r="V9501" s="31">
        <v>-4.5797071871945336</v>
      </c>
      <c r="W9501" s="31">
        <v>-3.71709840281037</v>
      </c>
      <c r="X9501" s="31">
        <v>-2.8286113548946807</v>
      </c>
      <c r="Y9501" s="31">
        <v>-1.9134696955415214</v>
      </c>
      <c r="Z9501" s="31">
        <v>-0.970873786407767</v>
      </c>
    </row>
    <row r="9502" spans="2:26" x14ac:dyDescent="0.2">
      <c r="B9502">
        <v>9386</v>
      </c>
      <c r="C9502" s="31">
        <v>-16.935542122016354</v>
      </c>
      <c r="D9502" s="31">
        <v>-16.443608385676846</v>
      </c>
      <c r="E9502" s="31">
        <v>65.278965047050221</v>
      </c>
      <c r="F9502" s="31">
        <v>-15.415024136364567</v>
      </c>
      <c r="G9502" s="31">
        <v>-14.877474860455504</v>
      </c>
      <c r="H9502" s="31">
        <v>-14.323799106269169</v>
      </c>
      <c r="I9502" s="31">
        <v>-13.753513079457244</v>
      </c>
      <c r="J9502" s="31">
        <v>106.12407142599227</v>
      </c>
      <c r="K9502" s="31">
        <v>29.329205333833887</v>
      </c>
      <c r="L9502" s="31">
        <v>-11.937935086776077</v>
      </c>
      <c r="M9502" s="31">
        <v>152.04145337823616</v>
      </c>
      <c r="N9502" s="31">
        <v>-10.634955333560741</v>
      </c>
      <c r="O9502" s="31">
        <v>-9.9540039935675644</v>
      </c>
      <c r="P9502" s="31">
        <v>-9.2526241133745923</v>
      </c>
      <c r="Q9502" s="31">
        <v>-8.53020283677583</v>
      </c>
      <c r="R9502" s="31">
        <v>-7.7861089218791051</v>
      </c>
      <c r="S9502" s="31">
        <v>-7.0196921895354771</v>
      </c>
      <c r="T9502" s="31">
        <v>-6.2302829552215417</v>
      </c>
      <c r="U9502" s="31">
        <v>-5.4171914438781874</v>
      </c>
      <c r="V9502" s="31">
        <v>-4.5797071871945336</v>
      </c>
      <c r="W9502" s="31">
        <v>-3.71709840281037</v>
      </c>
      <c r="X9502" s="31">
        <v>-2.8286113548946807</v>
      </c>
      <c r="Y9502" s="31">
        <v>-1.9134696955415214</v>
      </c>
      <c r="Z9502" s="31">
        <v>-0.970873786407767</v>
      </c>
    </row>
    <row r="9503" spans="2:26" x14ac:dyDescent="0.2">
      <c r="B9503">
        <v>9387</v>
      </c>
      <c r="C9503" s="31">
        <v>-16.935542122016354</v>
      </c>
      <c r="D9503" s="31">
        <v>140.84869766680853</v>
      </c>
      <c r="E9503" s="31">
        <v>-15.936916637247149</v>
      </c>
      <c r="F9503" s="31">
        <v>-15.415024136364567</v>
      </c>
      <c r="G9503" s="31">
        <v>-14.877474860455504</v>
      </c>
      <c r="H9503" s="31">
        <v>-14.323799106269169</v>
      </c>
      <c r="I9503" s="31">
        <v>-13.753513079457244</v>
      </c>
      <c r="J9503" s="31">
        <v>-13.166118471840962</v>
      </c>
      <c r="K9503" s="31">
        <v>-12.561102025996192</v>
      </c>
      <c r="L9503" s="31">
        <v>-11.937935086776077</v>
      </c>
      <c r="M9503" s="31">
        <v>33.439140083924947</v>
      </c>
      <c r="N9503" s="31">
        <v>188.56457905994648</v>
      </c>
      <c r="O9503" s="31">
        <v>-9.9540039935675644</v>
      </c>
      <c r="P9503" s="31">
        <v>-9.2526241133745923</v>
      </c>
      <c r="Q9503" s="31">
        <v>-8.53020283677583</v>
      </c>
      <c r="R9503" s="31">
        <v>-7.7861089218791051</v>
      </c>
      <c r="S9503" s="31">
        <v>-7.0196921895354771</v>
      </c>
      <c r="T9503" s="31">
        <v>-6.2302829552215417</v>
      </c>
      <c r="U9503" s="31">
        <v>-5.4171914438781874</v>
      </c>
      <c r="V9503" s="31">
        <v>-4.5797071871945336</v>
      </c>
      <c r="W9503" s="31">
        <v>-3.71709840281037</v>
      </c>
      <c r="X9503" s="31">
        <v>-2.8286113548946807</v>
      </c>
      <c r="Y9503" s="31">
        <v>-1.9134696955415214</v>
      </c>
      <c r="Z9503" s="31">
        <v>-0.970873786407767</v>
      </c>
    </row>
    <row r="9504" spans="2:26" x14ac:dyDescent="0.2">
      <c r="B9504">
        <v>9388</v>
      </c>
      <c r="C9504" s="31">
        <v>305.35021312023673</v>
      </c>
      <c r="D9504" s="31">
        <v>-16.443608385676846</v>
      </c>
      <c r="E9504" s="31">
        <v>26.020706529822494</v>
      </c>
      <c r="F9504" s="31">
        <v>-15.415024136364567</v>
      </c>
      <c r="G9504" s="31">
        <v>-14.877474860455504</v>
      </c>
      <c r="H9504" s="31">
        <v>-14.323799106269169</v>
      </c>
      <c r="I9504" s="31">
        <v>-13.753513079457244</v>
      </c>
      <c r="J9504" s="31">
        <v>-13.166118471840962</v>
      </c>
      <c r="K9504" s="31">
        <v>-12.561102025996192</v>
      </c>
      <c r="L9504" s="31">
        <v>-11.937935086776077</v>
      </c>
      <c r="M9504" s="31">
        <v>-11.296073139379359</v>
      </c>
      <c r="N9504" s="31">
        <v>-10.634955333560741</v>
      </c>
      <c r="O9504" s="31">
        <v>-9.9540039935675644</v>
      </c>
      <c r="P9504" s="31">
        <v>-9.2526241133745923</v>
      </c>
      <c r="Q9504" s="31">
        <v>-8.53020283677583</v>
      </c>
      <c r="R9504" s="31">
        <v>-7.7861089218791051</v>
      </c>
      <c r="S9504" s="31">
        <v>-7.0196921895354771</v>
      </c>
      <c r="T9504" s="31">
        <v>-6.2302829552215417</v>
      </c>
      <c r="U9504" s="31">
        <v>74.361081801330798</v>
      </c>
      <c r="V9504" s="31">
        <v>-4.5797071871945336</v>
      </c>
      <c r="W9504" s="31">
        <v>-3.71709840281037</v>
      </c>
      <c r="X9504" s="31">
        <v>-2.8286113548946807</v>
      </c>
      <c r="Y9504" s="31">
        <v>-1.9134696955415214</v>
      </c>
      <c r="Z9504" s="31">
        <v>-0.970873786407767</v>
      </c>
    </row>
    <row r="9505" spans="2:26" x14ac:dyDescent="0.2">
      <c r="B9505">
        <v>9389</v>
      </c>
      <c r="C9505" s="31">
        <v>-16.935542122016354</v>
      </c>
      <c r="D9505" s="31">
        <v>-16.443608385676846</v>
      </c>
      <c r="E9505" s="31">
        <v>-15.936916637247149</v>
      </c>
      <c r="F9505" s="31">
        <v>-15.415024136364567</v>
      </c>
      <c r="G9505" s="31">
        <v>-14.877474860455504</v>
      </c>
      <c r="H9505" s="31">
        <v>-14.323799106269169</v>
      </c>
      <c r="I9505" s="31">
        <v>-13.753513079457244</v>
      </c>
      <c r="J9505" s="31">
        <v>-13.166118471840962</v>
      </c>
      <c r="K9505" s="31">
        <v>-12.561102025996192</v>
      </c>
      <c r="L9505" s="31">
        <v>-11.937935086776077</v>
      </c>
      <c r="M9505" s="31">
        <v>-11.296073139379359</v>
      </c>
      <c r="N9505" s="31">
        <v>-10.634955333560741</v>
      </c>
      <c r="O9505" s="31">
        <v>29.030053973521664</v>
      </c>
      <c r="P9505" s="31">
        <v>-9.2526241133745923</v>
      </c>
      <c r="Q9505" s="31">
        <v>-8.53020283677583</v>
      </c>
      <c r="R9505" s="31">
        <v>-7.7861089218791051</v>
      </c>
      <c r="S9505" s="31">
        <v>-7.0196921895354771</v>
      </c>
      <c r="T9505" s="31">
        <v>-6.2302829552215417</v>
      </c>
      <c r="U9505" s="31">
        <v>-5.4171914438781874</v>
      </c>
      <c r="V9505" s="31">
        <v>-4.5797071871945336</v>
      </c>
      <c r="W9505" s="31">
        <v>-3.71709840281037</v>
      </c>
      <c r="X9505" s="31">
        <v>-2.8286113548946807</v>
      </c>
      <c r="Y9505" s="31">
        <v>-1.9134696955415214</v>
      </c>
      <c r="Z9505" s="31">
        <v>-0.970873786407767</v>
      </c>
    </row>
    <row r="9506" spans="2:26" x14ac:dyDescent="0.2">
      <c r="B9506">
        <v>9390</v>
      </c>
      <c r="C9506" s="31">
        <v>-16.935542122016354</v>
      </c>
      <c r="D9506" s="31">
        <v>4.9153618863400625</v>
      </c>
      <c r="E9506" s="31">
        <v>-15.936916637247149</v>
      </c>
      <c r="F9506" s="31">
        <v>-15.415024136364567</v>
      </c>
      <c r="G9506" s="31">
        <v>35.03191667160776</v>
      </c>
      <c r="H9506" s="31">
        <v>30.827051112170995</v>
      </c>
      <c r="I9506" s="31">
        <v>-13.753513079457244</v>
      </c>
      <c r="J9506" s="31">
        <v>-13.166118471840962</v>
      </c>
      <c r="K9506" s="31">
        <v>-12.561102025996192</v>
      </c>
      <c r="L9506" s="31">
        <v>-11.937935086776077</v>
      </c>
      <c r="M9506" s="31">
        <v>-11.296073139379359</v>
      </c>
      <c r="N9506" s="31">
        <v>-10.634955333560741</v>
      </c>
      <c r="O9506" s="31">
        <v>-9.9540039935675644</v>
      </c>
      <c r="P9506" s="31">
        <v>-9.2526241133745923</v>
      </c>
      <c r="Q9506" s="31">
        <v>43.338505727150334</v>
      </c>
      <c r="R9506" s="31">
        <v>-7.7861089218791051</v>
      </c>
      <c r="S9506" s="31">
        <v>220.95626588661474</v>
      </c>
      <c r="T9506" s="31">
        <v>-6.2302829552215417</v>
      </c>
      <c r="U9506" s="31">
        <v>-5.4171914438781874</v>
      </c>
      <c r="V9506" s="31">
        <v>-4.5797071871945336</v>
      </c>
      <c r="W9506" s="31">
        <v>-3.71709840281037</v>
      </c>
      <c r="X9506" s="31">
        <v>-2.8286113548946807</v>
      </c>
      <c r="Y9506" s="31">
        <v>154.63214392533084</v>
      </c>
      <c r="Z9506" s="31">
        <v>-0.970873786407767</v>
      </c>
    </row>
    <row r="9507" spans="2:26" x14ac:dyDescent="0.2">
      <c r="B9507">
        <v>9391</v>
      </c>
      <c r="C9507" s="31">
        <v>35.483316276554305</v>
      </c>
      <c r="D9507" s="31">
        <v>-16.443608385676846</v>
      </c>
      <c r="E9507" s="31">
        <v>-15.936916637247149</v>
      </c>
      <c r="F9507" s="31">
        <v>-15.415024136364567</v>
      </c>
      <c r="G9507" s="31">
        <v>-14.877474860455504</v>
      </c>
      <c r="H9507" s="31">
        <v>-14.323799106269169</v>
      </c>
      <c r="I9507" s="31">
        <v>22.068770064260647</v>
      </c>
      <c r="J9507" s="31">
        <v>-13.166118471840962</v>
      </c>
      <c r="K9507" s="31">
        <v>67.377879586249236</v>
      </c>
      <c r="L9507" s="31">
        <v>-11.937935086776077</v>
      </c>
      <c r="M9507" s="31">
        <v>34.134208202873864</v>
      </c>
      <c r="N9507" s="31">
        <v>-10.634955333560741</v>
      </c>
      <c r="O9507" s="31">
        <v>-9.9540039935675644</v>
      </c>
      <c r="P9507" s="31">
        <v>-9.2526241133745923</v>
      </c>
      <c r="Q9507" s="31">
        <v>-8.53020283677583</v>
      </c>
      <c r="R9507" s="31">
        <v>-7.7861089218791051</v>
      </c>
      <c r="S9507" s="31">
        <v>-7.0196921895354771</v>
      </c>
      <c r="T9507" s="31">
        <v>197.58449611413855</v>
      </c>
      <c r="U9507" s="31">
        <v>-5.4171914438781874</v>
      </c>
      <c r="V9507" s="31">
        <v>-4.5797071871945336</v>
      </c>
      <c r="W9507" s="31">
        <v>-3.71709840281037</v>
      </c>
      <c r="X9507" s="31">
        <v>-2.8286113548946807</v>
      </c>
      <c r="Y9507" s="31">
        <v>-1.9134696955415214</v>
      </c>
      <c r="Z9507" s="31">
        <v>-0.970873786407767</v>
      </c>
    </row>
    <row r="9508" spans="2:26" x14ac:dyDescent="0.2">
      <c r="B9508">
        <v>9392</v>
      </c>
      <c r="C9508" s="31">
        <v>110.3175723739391</v>
      </c>
      <c r="D9508" s="31">
        <v>-16.443608385676846</v>
      </c>
      <c r="E9508" s="31">
        <v>-15.936916637247149</v>
      </c>
      <c r="F9508" s="31">
        <v>-15.415024136364567</v>
      </c>
      <c r="G9508" s="31">
        <v>43.205133582992701</v>
      </c>
      <c r="H9508" s="31">
        <v>-14.323799106269169</v>
      </c>
      <c r="I9508" s="31">
        <v>290.41886949955045</v>
      </c>
      <c r="J9508" s="31">
        <v>-13.166118471840962</v>
      </c>
      <c r="K9508" s="31">
        <v>20.165808423629066</v>
      </c>
      <c r="L9508" s="31">
        <v>69.100969421159647</v>
      </c>
      <c r="M9508" s="31">
        <v>-11.296073139379359</v>
      </c>
      <c r="N9508" s="31">
        <v>36.539315345123889</v>
      </c>
      <c r="O9508" s="31">
        <v>-9.9540039935675644</v>
      </c>
      <c r="P9508" s="31">
        <v>-9.2526241133745923</v>
      </c>
      <c r="Q9508" s="31">
        <v>-8.53020283677583</v>
      </c>
      <c r="R9508" s="31">
        <v>-7.7861089218791051</v>
      </c>
      <c r="S9508" s="31">
        <v>-7.0196921895354771</v>
      </c>
      <c r="T9508" s="31">
        <v>68.105091973599656</v>
      </c>
      <c r="U9508" s="31">
        <v>-5.4171914438781874</v>
      </c>
      <c r="V9508" s="31">
        <v>-4.5797071871945336</v>
      </c>
      <c r="W9508" s="31">
        <v>-3.71709840281037</v>
      </c>
      <c r="X9508" s="31">
        <v>-2.8286113548946807</v>
      </c>
      <c r="Y9508" s="31">
        <v>-1.9134696955415214</v>
      </c>
      <c r="Z9508" s="31">
        <v>-0.970873786407767</v>
      </c>
    </row>
    <row r="9509" spans="2:26" x14ac:dyDescent="0.2">
      <c r="B9509">
        <v>9393</v>
      </c>
      <c r="C9509" s="31">
        <v>42.396746393983427</v>
      </c>
      <c r="D9509" s="31">
        <v>-16.443608385676846</v>
      </c>
      <c r="E9509" s="31">
        <v>-15.936916637247149</v>
      </c>
      <c r="F9509" s="31">
        <v>47.337393913305725</v>
      </c>
      <c r="G9509" s="31">
        <v>-14.877474860455504</v>
      </c>
      <c r="H9509" s="31">
        <v>-14.323799106269169</v>
      </c>
      <c r="I9509" s="31">
        <v>165.47919218350881</v>
      </c>
      <c r="J9509" s="31">
        <v>-13.166118471840962</v>
      </c>
      <c r="K9509" s="31">
        <v>-12.561102025996192</v>
      </c>
      <c r="L9509" s="31">
        <v>-11.937935086776077</v>
      </c>
      <c r="M9509" s="31">
        <v>-11.296073139379359</v>
      </c>
      <c r="N9509" s="31">
        <v>-10.634955333560741</v>
      </c>
      <c r="O9509" s="31">
        <v>-9.9540039935675644</v>
      </c>
      <c r="P9509" s="31">
        <v>-9.2526241133745923</v>
      </c>
      <c r="Q9509" s="31">
        <v>-8.53020283677583</v>
      </c>
      <c r="R9509" s="31">
        <v>-7.7861089218791051</v>
      </c>
      <c r="S9509" s="31">
        <v>-7.0196921895354771</v>
      </c>
      <c r="T9509" s="31">
        <v>-6.2302829552215417</v>
      </c>
      <c r="U9509" s="31">
        <v>59.707344855138082</v>
      </c>
      <c r="V9509" s="31">
        <v>-4.5797071871945336</v>
      </c>
      <c r="W9509" s="31">
        <v>-3.71709840281037</v>
      </c>
      <c r="X9509" s="31">
        <v>-2.8286113548946807</v>
      </c>
      <c r="Y9509" s="31">
        <v>-1.9134696955415214</v>
      </c>
      <c r="Z9509" s="31">
        <v>-0.970873786407767</v>
      </c>
    </row>
    <row r="9510" spans="2:26" x14ac:dyDescent="0.2">
      <c r="B9510">
        <v>9394</v>
      </c>
      <c r="C9510" s="31">
        <v>-16.935542122016354</v>
      </c>
      <c r="D9510" s="31">
        <v>43.656968378982405</v>
      </c>
      <c r="E9510" s="31">
        <v>-15.936916637247149</v>
      </c>
      <c r="F9510" s="31">
        <v>-15.415024136364567</v>
      </c>
      <c r="G9510" s="31">
        <v>90.382536477599132</v>
      </c>
      <c r="H9510" s="31">
        <v>100.43818981943976</v>
      </c>
      <c r="I9510" s="31">
        <v>235.31277491825148</v>
      </c>
      <c r="J9510" s="31">
        <v>29.626738332955977</v>
      </c>
      <c r="K9510" s="31">
        <v>31.087333068049361</v>
      </c>
      <c r="L9510" s="31">
        <v>-11.937935086776077</v>
      </c>
      <c r="M9510" s="31">
        <v>-11.296073139379359</v>
      </c>
      <c r="N9510" s="31">
        <v>-10.634955333560741</v>
      </c>
      <c r="O9510" s="31">
        <v>-9.9540039935675644</v>
      </c>
      <c r="P9510" s="31">
        <v>-9.2526241133745923</v>
      </c>
      <c r="Q9510" s="31">
        <v>-8.53020283677583</v>
      </c>
      <c r="R9510" s="31">
        <v>38.576285912602046</v>
      </c>
      <c r="S9510" s="31">
        <v>-7.0196921895354771</v>
      </c>
      <c r="T9510" s="31">
        <v>-6.2302829552215417</v>
      </c>
      <c r="U9510" s="31">
        <v>21.860388534463137</v>
      </c>
      <c r="V9510" s="31">
        <v>-4.5797071871945336</v>
      </c>
      <c r="W9510" s="31">
        <v>-3.71709840281037</v>
      </c>
      <c r="X9510" s="31">
        <v>-2.8286113548946807</v>
      </c>
      <c r="Y9510" s="31">
        <v>-1.9134696955415214</v>
      </c>
      <c r="Z9510" s="31">
        <v>-0.970873786407767</v>
      </c>
    </row>
    <row r="9511" spans="2:26" x14ac:dyDescent="0.2">
      <c r="B9511">
        <v>9395</v>
      </c>
      <c r="C9511" s="31">
        <v>98.748015589792928</v>
      </c>
      <c r="D9511" s="31">
        <v>32.325343445489807</v>
      </c>
      <c r="E9511" s="31">
        <v>-15.936916637247149</v>
      </c>
      <c r="F9511" s="31">
        <v>-15.415024136364567</v>
      </c>
      <c r="G9511" s="31">
        <v>-14.877474860455504</v>
      </c>
      <c r="H9511" s="31">
        <v>118.61620093927388</v>
      </c>
      <c r="I9511" s="31">
        <v>87.981115440869729</v>
      </c>
      <c r="J9511" s="31">
        <v>-13.166118471840962</v>
      </c>
      <c r="K9511" s="31">
        <v>-12.561102025996192</v>
      </c>
      <c r="L9511" s="31">
        <v>-11.937935086776077</v>
      </c>
      <c r="M9511" s="31">
        <v>51.481299505770743</v>
      </c>
      <c r="N9511" s="31">
        <v>-10.634955333560741</v>
      </c>
      <c r="O9511" s="31">
        <v>-9.9540039935675644</v>
      </c>
      <c r="P9511" s="31">
        <v>-9.2526241133745923</v>
      </c>
      <c r="Q9511" s="31">
        <v>-8.53020283677583</v>
      </c>
      <c r="R9511" s="31">
        <v>-7.7861089218791051</v>
      </c>
      <c r="S9511" s="31">
        <v>-7.0196921895354771</v>
      </c>
      <c r="T9511" s="31">
        <v>-6.2302829552215417</v>
      </c>
      <c r="U9511" s="31">
        <v>-5.4171914438781874</v>
      </c>
      <c r="V9511" s="31">
        <v>-4.5797071871945336</v>
      </c>
      <c r="W9511" s="31">
        <v>-3.71709840281037</v>
      </c>
      <c r="X9511" s="31">
        <v>-2.8286113548946807</v>
      </c>
      <c r="Y9511" s="31">
        <v>-1.9134696955415214</v>
      </c>
      <c r="Z9511" s="31">
        <v>-0.970873786407767</v>
      </c>
    </row>
    <row r="9512" spans="2:26" x14ac:dyDescent="0.2">
      <c r="B9512">
        <v>9396</v>
      </c>
      <c r="C9512" s="31">
        <v>18.613066522080427</v>
      </c>
      <c r="D9512" s="31">
        <v>40.134882707691929</v>
      </c>
      <c r="E9512" s="31">
        <v>-15.936916637247149</v>
      </c>
      <c r="F9512" s="31">
        <v>-15.415024136364567</v>
      </c>
      <c r="G9512" s="31">
        <v>157.52632139510726</v>
      </c>
      <c r="H9512" s="31">
        <v>-14.323799106269169</v>
      </c>
      <c r="I9512" s="31">
        <v>172.18259273387233</v>
      </c>
      <c r="J9512" s="31">
        <v>-13.166118471840962</v>
      </c>
      <c r="K9512" s="31">
        <v>-12.561102025996192</v>
      </c>
      <c r="L9512" s="31">
        <v>-11.937935086776077</v>
      </c>
      <c r="M9512" s="31">
        <v>-11.296073139379359</v>
      </c>
      <c r="N9512" s="31">
        <v>-10.634955333560741</v>
      </c>
      <c r="O9512" s="31">
        <v>47.307371418209001</v>
      </c>
      <c r="P9512" s="31">
        <v>-9.2526241133745923</v>
      </c>
      <c r="Q9512" s="31">
        <v>-8.53020283677583</v>
      </c>
      <c r="R9512" s="31">
        <v>-7.7861089218791051</v>
      </c>
      <c r="S9512" s="31">
        <v>-7.0196921895354771</v>
      </c>
      <c r="T9512" s="31">
        <v>-6.2302829552215417</v>
      </c>
      <c r="U9512" s="31">
        <v>-5.4171914438781874</v>
      </c>
      <c r="V9512" s="31">
        <v>-4.5797071871945336</v>
      </c>
      <c r="W9512" s="31">
        <v>-3.71709840281037</v>
      </c>
      <c r="X9512" s="31">
        <v>-2.8286113548946807</v>
      </c>
      <c r="Y9512" s="31">
        <v>-1.9134696955415214</v>
      </c>
      <c r="Z9512" s="31">
        <v>-0.970873786407767</v>
      </c>
    </row>
    <row r="9513" spans="2:26" x14ac:dyDescent="0.2">
      <c r="B9513">
        <v>9397</v>
      </c>
      <c r="C9513" s="31">
        <v>-16.935542122016354</v>
      </c>
      <c r="D9513" s="31">
        <v>12.386342121363706</v>
      </c>
      <c r="E9513" s="31">
        <v>-15.936916637247149</v>
      </c>
      <c r="F9513" s="31">
        <v>-15.415024136364567</v>
      </c>
      <c r="G9513" s="31">
        <v>-14.877474860455504</v>
      </c>
      <c r="H9513" s="31">
        <v>-14.323799106269169</v>
      </c>
      <c r="I9513" s="31">
        <v>-13.753513079457244</v>
      </c>
      <c r="J9513" s="31">
        <v>-13.166118471840962</v>
      </c>
      <c r="K9513" s="31">
        <v>110.46919885818625</v>
      </c>
      <c r="L9513" s="31">
        <v>-11.937935086776077</v>
      </c>
      <c r="M9513" s="31">
        <v>-11.296073139379359</v>
      </c>
      <c r="N9513" s="31">
        <v>-10.634955333560741</v>
      </c>
      <c r="O9513" s="31">
        <v>-9.9540039935675644</v>
      </c>
      <c r="P9513" s="31">
        <v>-9.2526241133745923</v>
      </c>
      <c r="Q9513" s="31">
        <v>-8.53020283677583</v>
      </c>
      <c r="R9513" s="31">
        <v>-7.7861089218791051</v>
      </c>
      <c r="S9513" s="31">
        <v>-7.0196921895354771</v>
      </c>
      <c r="T9513" s="31">
        <v>-6.2302829552215417</v>
      </c>
      <c r="U9513" s="31">
        <v>-5.4171914438781874</v>
      </c>
      <c r="V9513" s="31">
        <v>-4.5797071871945336</v>
      </c>
      <c r="W9513" s="31">
        <v>-3.71709840281037</v>
      </c>
      <c r="X9513" s="31">
        <v>-2.8286113548946807</v>
      </c>
      <c r="Y9513" s="31">
        <v>-1.9134696955415214</v>
      </c>
      <c r="Z9513" s="31">
        <v>-0.970873786407767</v>
      </c>
    </row>
    <row r="9514" spans="2:26" x14ac:dyDescent="0.2">
      <c r="B9514">
        <v>9398</v>
      </c>
      <c r="C9514" s="31">
        <v>-16.935542122016354</v>
      </c>
      <c r="D9514" s="31">
        <v>-16.443608385676846</v>
      </c>
      <c r="E9514" s="31">
        <v>58.489297781938951</v>
      </c>
      <c r="F9514" s="31">
        <v>-15.415024136364567</v>
      </c>
      <c r="G9514" s="31">
        <v>-14.877474860455504</v>
      </c>
      <c r="H9514" s="31">
        <v>78.5040775895135</v>
      </c>
      <c r="I9514" s="31">
        <v>-13.753513079457244</v>
      </c>
      <c r="J9514" s="31">
        <v>-13.166118471840962</v>
      </c>
      <c r="K9514" s="31">
        <v>-12.561102025996192</v>
      </c>
      <c r="L9514" s="31">
        <v>-11.937935086776077</v>
      </c>
      <c r="M9514" s="31">
        <v>-11.296073139379359</v>
      </c>
      <c r="N9514" s="31">
        <v>-10.634955333560741</v>
      </c>
      <c r="O9514" s="31">
        <v>-9.9540039935675644</v>
      </c>
      <c r="P9514" s="31">
        <v>-9.2526241133745923</v>
      </c>
      <c r="Q9514" s="31">
        <v>22.795943042102007</v>
      </c>
      <c r="R9514" s="31">
        <v>-7.7861089218791051</v>
      </c>
      <c r="S9514" s="31">
        <v>-7.0196921895354771</v>
      </c>
      <c r="T9514" s="31">
        <v>-6.2302829552215417</v>
      </c>
      <c r="U9514" s="31">
        <v>-5.4171914438781874</v>
      </c>
      <c r="V9514" s="31">
        <v>-4.5797071871945336</v>
      </c>
      <c r="W9514" s="31">
        <v>-3.71709840281037</v>
      </c>
      <c r="X9514" s="31">
        <v>-2.8286113548946807</v>
      </c>
      <c r="Y9514" s="31">
        <v>-1.9134696955415214</v>
      </c>
      <c r="Z9514" s="31">
        <v>-0.970873786407767</v>
      </c>
    </row>
    <row r="9515" spans="2:26" x14ac:dyDescent="0.2">
      <c r="B9515">
        <v>9399</v>
      </c>
      <c r="C9515" s="31">
        <v>-16.935542122016354</v>
      </c>
      <c r="D9515" s="31">
        <v>-16.443608385676846</v>
      </c>
      <c r="E9515" s="31">
        <v>-15.936916637247149</v>
      </c>
      <c r="F9515" s="31">
        <v>-15.415024136364567</v>
      </c>
      <c r="G9515" s="31">
        <v>-14.877474860455504</v>
      </c>
      <c r="H9515" s="31">
        <v>29.783556846760099</v>
      </c>
      <c r="I9515" s="31">
        <v>-13.753513079457244</v>
      </c>
      <c r="J9515" s="31">
        <v>-13.166118471840962</v>
      </c>
      <c r="K9515" s="31">
        <v>-12.561102025996192</v>
      </c>
      <c r="L9515" s="31">
        <v>-11.937935086776077</v>
      </c>
      <c r="M9515" s="31">
        <v>-11.296073139379359</v>
      </c>
      <c r="N9515" s="31">
        <v>90.600753072277882</v>
      </c>
      <c r="O9515" s="31">
        <v>-9.9540039935675644</v>
      </c>
      <c r="P9515" s="31">
        <v>-9.2526241133745923</v>
      </c>
      <c r="Q9515" s="31">
        <v>356.34776436799996</v>
      </c>
      <c r="R9515" s="31">
        <v>8.4305208499926252</v>
      </c>
      <c r="S9515" s="31">
        <v>416.85385576686059</v>
      </c>
      <c r="T9515" s="31">
        <v>-6.2302829552215417</v>
      </c>
      <c r="U9515" s="31">
        <v>-5.4171914438781874</v>
      </c>
      <c r="V9515" s="31">
        <v>-4.5797071871945336</v>
      </c>
      <c r="W9515" s="31">
        <v>-3.71709840281037</v>
      </c>
      <c r="X9515" s="31">
        <v>-2.8286113548946807</v>
      </c>
      <c r="Y9515" s="31">
        <v>-1.9134696955415214</v>
      </c>
      <c r="Z9515" s="31">
        <v>-0.970873786407767</v>
      </c>
    </row>
    <row r="9516" spans="2:26" x14ac:dyDescent="0.2">
      <c r="B9516">
        <v>9400</v>
      </c>
      <c r="C9516" s="31">
        <v>-16.935542122016354</v>
      </c>
      <c r="D9516" s="31">
        <v>26.652895091496298</v>
      </c>
      <c r="E9516" s="31">
        <v>112.94605674919656</v>
      </c>
      <c r="F9516" s="31">
        <v>-15.415024136364567</v>
      </c>
      <c r="G9516" s="31">
        <v>-14.877474860455504</v>
      </c>
      <c r="H9516" s="31">
        <v>-14.323799106269169</v>
      </c>
      <c r="I9516" s="31">
        <v>-13.753513079457244</v>
      </c>
      <c r="J9516" s="31">
        <v>64.299211942619877</v>
      </c>
      <c r="K9516" s="31">
        <v>-12.561102025996192</v>
      </c>
      <c r="L9516" s="31">
        <v>-11.937935086776077</v>
      </c>
      <c r="M9516" s="31">
        <v>28.506565013089443</v>
      </c>
      <c r="N9516" s="31">
        <v>-10.634955333560741</v>
      </c>
      <c r="O9516" s="31">
        <v>-9.9540039935675644</v>
      </c>
      <c r="P9516" s="31">
        <v>-9.2526241133745923</v>
      </c>
      <c r="Q9516" s="31">
        <v>-8.53020283677583</v>
      </c>
      <c r="R9516" s="31">
        <v>-7.7861089218791051</v>
      </c>
      <c r="S9516" s="31">
        <v>-7.0196921895354771</v>
      </c>
      <c r="T9516" s="31">
        <v>-6.2302829552215417</v>
      </c>
      <c r="U9516" s="31">
        <v>-5.4171914438781874</v>
      </c>
      <c r="V9516" s="31">
        <v>-4.5797071871945336</v>
      </c>
      <c r="W9516" s="31">
        <v>-3.71709840281037</v>
      </c>
      <c r="X9516" s="31">
        <v>-2.8286113548946807</v>
      </c>
      <c r="Y9516" s="31">
        <v>36.027547903177194</v>
      </c>
      <c r="Z9516" s="31">
        <v>-0.970873786407767</v>
      </c>
    </row>
    <row r="9517" spans="2:26" x14ac:dyDescent="0.2">
      <c r="B9517">
        <v>9401</v>
      </c>
      <c r="C9517" s="31">
        <v>68.018918930664626</v>
      </c>
      <c r="D9517" s="31">
        <v>66.976240794741202</v>
      </c>
      <c r="E9517" s="31">
        <v>59.856334394644684</v>
      </c>
      <c r="F9517" s="31">
        <v>-15.415024136364567</v>
      </c>
      <c r="G9517" s="31">
        <v>20.471826735699164</v>
      </c>
      <c r="H9517" s="31">
        <v>-14.323799106269169</v>
      </c>
      <c r="I9517" s="31">
        <v>-13.753513079457244</v>
      </c>
      <c r="J9517" s="31">
        <v>-13.166118471840962</v>
      </c>
      <c r="K9517" s="31">
        <v>167.79527297888143</v>
      </c>
      <c r="L9517" s="31">
        <v>103.39758684774357</v>
      </c>
      <c r="M9517" s="31">
        <v>181.08358868919382</v>
      </c>
      <c r="N9517" s="31">
        <v>-10.634955333560741</v>
      </c>
      <c r="O9517" s="31">
        <v>31.19115153054392</v>
      </c>
      <c r="P9517" s="31">
        <v>-9.2526241133745923</v>
      </c>
      <c r="Q9517" s="31">
        <v>30.712683926406726</v>
      </c>
      <c r="R9517" s="31">
        <v>-7.7861089218791051</v>
      </c>
      <c r="S9517" s="31">
        <v>-7.0196921895354771</v>
      </c>
      <c r="T9517" s="31">
        <v>-6.2302829552215417</v>
      </c>
      <c r="U9517" s="31">
        <v>-5.4171914438781874</v>
      </c>
      <c r="V9517" s="31">
        <v>32.955196648099509</v>
      </c>
      <c r="W9517" s="31">
        <v>-3.71709840281037</v>
      </c>
      <c r="X9517" s="31">
        <v>-2.8286113548946807</v>
      </c>
      <c r="Y9517" s="31">
        <v>-1.9134696955415214</v>
      </c>
      <c r="Z9517" s="31">
        <v>-0.970873786407767</v>
      </c>
    </row>
    <row r="9518" spans="2:26" x14ac:dyDescent="0.2">
      <c r="B9518">
        <v>9402</v>
      </c>
      <c r="C9518" s="31">
        <v>-16.935542122016354</v>
      </c>
      <c r="D9518" s="31">
        <v>23.588981314442037</v>
      </c>
      <c r="E9518" s="31">
        <v>-15.936916637247149</v>
      </c>
      <c r="F9518" s="31">
        <v>106.99989014420028</v>
      </c>
      <c r="G9518" s="31">
        <v>-14.877474860455504</v>
      </c>
      <c r="H9518" s="31">
        <v>-14.323799106269169</v>
      </c>
      <c r="I9518" s="31">
        <v>138.62039167301731</v>
      </c>
      <c r="J9518" s="31">
        <v>-13.166118471840962</v>
      </c>
      <c r="K9518" s="31">
        <v>-12.561102025996192</v>
      </c>
      <c r="L9518" s="31">
        <v>45.2789875494746</v>
      </c>
      <c r="M9518" s="31">
        <v>-11.296073139379359</v>
      </c>
      <c r="N9518" s="31">
        <v>25.22207994323475</v>
      </c>
      <c r="O9518" s="31">
        <v>-9.9540039935675644</v>
      </c>
      <c r="P9518" s="31">
        <v>-9.2526241133745923</v>
      </c>
      <c r="Q9518" s="31">
        <v>-8.53020283677583</v>
      </c>
      <c r="R9518" s="31">
        <v>-7.7861089218791051</v>
      </c>
      <c r="S9518" s="31">
        <v>-7.0196921895354771</v>
      </c>
      <c r="T9518" s="31">
        <v>-6.2302829552215417</v>
      </c>
      <c r="U9518" s="31">
        <v>-5.4171914438781874</v>
      </c>
      <c r="V9518" s="31">
        <v>-4.5797071871945336</v>
      </c>
      <c r="W9518" s="31">
        <v>-3.71709840281037</v>
      </c>
      <c r="X9518" s="31">
        <v>-2.8286113548946807</v>
      </c>
      <c r="Y9518" s="31">
        <v>-1.9134696955415214</v>
      </c>
      <c r="Z9518" s="31">
        <v>-0.970873786407767</v>
      </c>
    </row>
    <row r="9519" spans="2:26" x14ac:dyDescent="0.2">
      <c r="B9519">
        <v>9403</v>
      </c>
      <c r="C9519" s="31">
        <v>117.70974496119459</v>
      </c>
      <c r="D9519" s="31">
        <v>30.884562391675118</v>
      </c>
      <c r="E9519" s="31">
        <v>-15.936916637247149</v>
      </c>
      <c r="F9519" s="31">
        <v>-15.415024136364567</v>
      </c>
      <c r="G9519" s="31">
        <v>-14.877474860455504</v>
      </c>
      <c r="H9519" s="31">
        <v>-14.323799106269169</v>
      </c>
      <c r="I9519" s="31">
        <v>-13.753513079457244</v>
      </c>
      <c r="J9519" s="31">
        <v>-13.166118471840962</v>
      </c>
      <c r="K9519" s="31">
        <v>-12.561102025996192</v>
      </c>
      <c r="L9519" s="31">
        <v>-11.937935086776077</v>
      </c>
      <c r="M9519" s="31">
        <v>-11.296073139379359</v>
      </c>
      <c r="N9519" s="31">
        <v>-10.634955333560741</v>
      </c>
      <c r="O9519" s="31">
        <v>-9.9540039935675644</v>
      </c>
      <c r="P9519" s="31">
        <v>-9.2526241133745923</v>
      </c>
      <c r="Q9519" s="31">
        <v>-8.53020283677583</v>
      </c>
      <c r="R9519" s="31">
        <v>-7.7861089218791051</v>
      </c>
      <c r="S9519" s="31">
        <v>-7.0196921895354771</v>
      </c>
      <c r="T9519" s="31">
        <v>-6.2302829552215417</v>
      </c>
      <c r="U9519" s="31">
        <v>-5.4171914438781874</v>
      </c>
      <c r="V9519" s="31">
        <v>-4.5797071871945336</v>
      </c>
      <c r="W9519" s="31">
        <v>-3.71709840281037</v>
      </c>
      <c r="X9519" s="31">
        <v>-2.8286113548946807</v>
      </c>
      <c r="Y9519" s="31">
        <v>-1.9134696955415214</v>
      </c>
      <c r="Z9519" s="31">
        <v>-0.970873786407767</v>
      </c>
    </row>
    <row r="9520" spans="2:26" x14ac:dyDescent="0.2">
      <c r="B9520">
        <v>9404</v>
      </c>
      <c r="C9520" s="31">
        <v>51.363341178479374</v>
      </c>
      <c r="D9520" s="31">
        <v>-16.443608385676846</v>
      </c>
      <c r="E9520" s="31">
        <v>62.100811026942161</v>
      </c>
      <c r="F9520" s="31">
        <v>-15.415024136364567</v>
      </c>
      <c r="G9520" s="31">
        <v>-14.877474860455504</v>
      </c>
      <c r="H9520" s="31">
        <v>-14.323799106269169</v>
      </c>
      <c r="I9520" s="31">
        <v>-13.753513079457244</v>
      </c>
      <c r="J9520" s="31">
        <v>-13.166118471840962</v>
      </c>
      <c r="K9520" s="31">
        <v>-12.561102025996192</v>
      </c>
      <c r="L9520" s="31">
        <v>-11.937935086776077</v>
      </c>
      <c r="M9520" s="31">
        <v>-11.296073139379359</v>
      </c>
      <c r="N9520" s="31">
        <v>109.10545063785084</v>
      </c>
      <c r="O9520" s="31">
        <v>-9.9540039935675644</v>
      </c>
      <c r="P9520" s="31">
        <v>190.56522227949037</v>
      </c>
      <c r="Q9520" s="31">
        <v>-8.53020283677583</v>
      </c>
      <c r="R9520" s="31">
        <v>-7.7861089218791051</v>
      </c>
      <c r="S9520" s="31">
        <v>129.13559443769606</v>
      </c>
      <c r="T9520" s="31">
        <v>-6.2302829552215417</v>
      </c>
      <c r="U9520" s="31">
        <v>-5.4171914438781874</v>
      </c>
      <c r="V9520" s="31">
        <v>-4.5797071871945336</v>
      </c>
      <c r="W9520" s="31">
        <v>-3.71709840281037</v>
      </c>
      <c r="X9520" s="31">
        <v>-2.8286113548946807</v>
      </c>
      <c r="Y9520" s="31">
        <v>-1.9134696955415214</v>
      </c>
      <c r="Z9520" s="31">
        <v>-0.970873786407767</v>
      </c>
    </row>
    <row r="9521" spans="2:26" x14ac:dyDescent="0.2">
      <c r="B9521">
        <v>9405</v>
      </c>
      <c r="C9521" s="31">
        <v>12.320360268978609</v>
      </c>
      <c r="D9521" s="31">
        <v>-16.443608385676846</v>
      </c>
      <c r="E9521" s="31">
        <v>161.36825688719529</v>
      </c>
      <c r="F9521" s="31">
        <v>-15.415024136364567</v>
      </c>
      <c r="G9521" s="31">
        <v>-14.877474860455504</v>
      </c>
      <c r="H9521" s="31">
        <v>33.74345200538972</v>
      </c>
      <c r="I9521" s="31">
        <v>-13.753513079457244</v>
      </c>
      <c r="J9521" s="31">
        <v>-13.166118471840962</v>
      </c>
      <c r="K9521" s="31">
        <v>-12.561102025996192</v>
      </c>
      <c r="L9521" s="31">
        <v>-11.937935086776077</v>
      </c>
      <c r="M9521" s="31">
        <v>-11.296073139379359</v>
      </c>
      <c r="N9521" s="31">
        <v>-10.634955333560741</v>
      </c>
      <c r="O9521" s="31">
        <v>-9.9540039935675644</v>
      </c>
      <c r="P9521" s="31">
        <v>-9.2526241133745923</v>
      </c>
      <c r="Q9521" s="31">
        <v>-8.53020283677583</v>
      </c>
      <c r="R9521" s="31">
        <v>-7.7861089218791051</v>
      </c>
      <c r="S9521" s="31">
        <v>-7.0196921895354771</v>
      </c>
      <c r="T9521" s="31">
        <v>-6.2302829552215417</v>
      </c>
      <c r="U9521" s="31">
        <v>-5.4171914438781874</v>
      </c>
      <c r="V9521" s="31">
        <v>-4.5797071871945336</v>
      </c>
      <c r="W9521" s="31">
        <v>-3.71709840281037</v>
      </c>
      <c r="X9521" s="31">
        <v>37.541151083277754</v>
      </c>
      <c r="Y9521" s="31">
        <v>-1.9134696955415214</v>
      </c>
      <c r="Z9521" s="31">
        <v>-0.970873786407767</v>
      </c>
    </row>
    <row r="9522" spans="2:26" x14ac:dyDescent="0.2">
      <c r="B9522">
        <v>9406</v>
      </c>
      <c r="C9522" s="31">
        <v>-16.935542122016354</v>
      </c>
      <c r="D9522" s="31">
        <v>-16.443608385676846</v>
      </c>
      <c r="E9522" s="31">
        <v>-15.936916637247149</v>
      </c>
      <c r="F9522" s="31">
        <v>-15.415024136364567</v>
      </c>
      <c r="G9522" s="31">
        <v>-14.877474860455504</v>
      </c>
      <c r="H9522" s="31">
        <v>140.86633610155423</v>
      </c>
      <c r="I9522" s="31">
        <v>-13.753513079457244</v>
      </c>
      <c r="J9522" s="31">
        <v>-13.166118471840962</v>
      </c>
      <c r="K9522" s="31">
        <v>-12.561102025996192</v>
      </c>
      <c r="L9522" s="31">
        <v>-11.937935086776077</v>
      </c>
      <c r="M9522" s="31">
        <v>-11.296073139379359</v>
      </c>
      <c r="N9522" s="31">
        <v>-10.634955333560741</v>
      </c>
      <c r="O9522" s="31">
        <v>-9.9540039935675644</v>
      </c>
      <c r="P9522" s="31">
        <v>-9.2526241133745923</v>
      </c>
      <c r="Q9522" s="31">
        <v>-8.53020283677583</v>
      </c>
      <c r="R9522" s="31">
        <v>-7.7861089218791051</v>
      </c>
      <c r="S9522" s="31">
        <v>-7.0196921895354771</v>
      </c>
      <c r="T9522" s="31">
        <v>-6.2302829552215417</v>
      </c>
      <c r="U9522" s="31">
        <v>-5.4171914438781874</v>
      </c>
      <c r="V9522" s="31">
        <v>-4.5797071871945336</v>
      </c>
      <c r="W9522" s="31">
        <v>-3.71709840281037</v>
      </c>
      <c r="X9522" s="31">
        <v>-2.8286113548946807</v>
      </c>
      <c r="Y9522" s="31">
        <v>-1.9134696955415214</v>
      </c>
      <c r="Z9522" s="31">
        <v>-0.970873786407767</v>
      </c>
    </row>
    <row r="9523" spans="2:26" x14ac:dyDescent="0.2">
      <c r="B9523">
        <v>9407</v>
      </c>
      <c r="C9523" s="31">
        <v>-16.935542122016354</v>
      </c>
      <c r="D9523" s="31">
        <v>33.517519272895264</v>
      </c>
      <c r="E9523" s="31">
        <v>-15.936916637247149</v>
      </c>
      <c r="F9523" s="31">
        <v>-15.415024136364567</v>
      </c>
      <c r="G9523" s="31">
        <v>118.79966061482851</v>
      </c>
      <c r="H9523" s="31">
        <v>-14.323799106269169</v>
      </c>
      <c r="I9523" s="31">
        <v>38.672194520446638</v>
      </c>
      <c r="J9523" s="31">
        <v>-13.166118471840962</v>
      </c>
      <c r="K9523" s="31">
        <v>-12.561102025996192</v>
      </c>
      <c r="L9523" s="31">
        <v>-11.937935086776077</v>
      </c>
      <c r="M9523" s="31">
        <v>25.392782501050696</v>
      </c>
      <c r="N9523" s="31">
        <v>-10.634955333560741</v>
      </c>
      <c r="O9523" s="31">
        <v>-9.9540039935675644</v>
      </c>
      <c r="P9523" s="31">
        <v>-9.2526241133745923</v>
      </c>
      <c r="Q9523" s="31">
        <v>39.828951256165844</v>
      </c>
      <c r="R9523" s="31">
        <v>-7.7861089218791051</v>
      </c>
      <c r="S9523" s="31">
        <v>-7.0196921895354771</v>
      </c>
      <c r="T9523" s="31">
        <v>-6.2302829552215417</v>
      </c>
      <c r="U9523" s="31">
        <v>-5.4171914438781874</v>
      </c>
      <c r="V9523" s="31">
        <v>-4.5797071871945336</v>
      </c>
      <c r="W9523" s="31">
        <v>-3.71709840281037</v>
      </c>
      <c r="X9523" s="31">
        <v>-2.8286113548946807</v>
      </c>
      <c r="Y9523" s="31">
        <v>-1.9134696955415214</v>
      </c>
      <c r="Z9523" s="31">
        <v>-0.970873786407767</v>
      </c>
    </row>
    <row r="9524" spans="2:26" x14ac:dyDescent="0.2">
      <c r="B9524">
        <v>9408</v>
      </c>
      <c r="C9524" s="31">
        <v>-16.935542122016354</v>
      </c>
      <c r="D9524" s="31">
        <v>33.731027197289478</v>
      </c>
      <c r="E9524" s="31">
        <v>-15.936916637247149</v>
      </c>
      <c r="F9524" s="31">
        <v>-15.415024136364567</v>
      </c>
      <c r="G9524" s="31">
        <v>-14.877474860455504</v>
      </c>
      <c r="H9524" s="31">
        <v>-14.323799106269169</v>
      </c>
      <c r="I9524" s="31">
        <v>-13.753513079457244</v>
      </c>
      <c r="J9524" s="31">
        <v>37.479504636139424</v>
      </c>
      <c r="K9524" s="31">
        <v>-12.561102025996192</v>
      </c>
      <c r="L9524" s="31">
        <v>60.364894760606802</v>
      </c>
      <c r="M9524" s="31">
        <v>-11.296073139379359</v>
      </c>
      <c r="N9524" s="31">
        <v>-10.634955333560741</v>
      </c>
      <c r="O9524" s="31">
        <v>-9.9540039935675644</v>
      </c>
      <c r="P9524" s="31">
        <v>-9.2526241133745923</v>
      </c>
      <c r="Q9524" s="31">
        <v>-8.53020283677583</v>
      </c>
      <c r="R9524" s="31">
        <v>-7.7861089218791051</v>
      </c>
      <c r="S9524" s="31">
        <v>-7.0196921895354771</v>
      </c>
      <c r="T9524" s="31">
        <v>38.710498401220569</v>
      </c>
      <c r="U9524" s="31">
        <v>-5.4171914438781874</v>
      </c>
      <c r="V9524" s="31">
        <v>-4.5797071871945336</v>
      </c>
      <c r="W9524" s="31">
        <v>-3.71709840281037</v>
      </c>
      <c r="X9524" s="31">
        <v>-2.8286113548946807</v>
      </c>
      <c r="Y9524" s="31">
        <v>-1.9134696955415214</v>
      </c>
      <c r="Z9524" s="31">
        <v>-0.970873786407767</v>
      </c>
    </row>
    <row r="9525" spans="2:26" x14ac:dyDescent="0.2">
      <c r="B9525">
        <v>9409</v>
      </c>
      <c r="C9525" s="31">
        <v>47.3270361700744</v>
      </c>
      <c r="D9525" s="31">
        <v>-16.443608385676846</v>
      </c>
      <c r="E9525" s="31">
        <v>87.355784958605796</v>
      </c>
      <c r="F9525" s="31">
        <v>-15.415024136364567</v>
      </c>
      <c r="G9525" s="31">
        <v>-14.877474860455504</v>
      </c>
      <c r="H9525" s="31">
        <v>-14.323799106269169</v>
      </c>
      <c r="I9525" s="31">
        <v>129.86282425383072</v>
      </c>
      <c r="J9525" s="31">
        <v>-13.166118471840962</v>
      </c>
      <c r="K9525" s="31">
        <v>68.696317107093449</v>
      </c>
      <c r="L9525" s="31">
        <v>-11.937935086776077</v>
      </c>
      <c r="M9525" s="31">
        <v>-11.296073139379359</v>
      </c>
      <c r="N9525" s="31">
        <v>40.786978553230711</v>
      </c>
      <c r="O9525" s="31">
        <v>-9.9540039935675644</v>
      </c>
      <c r="P9525" s="31">
        <v>-9.2526241133745923</v>
      </c>
      <c r="Q9525" s="31">
        <v>-8.53020283677583</v>
      </c>
      <c r="R9525" s="31">
        <v>-7.7861089218791051</v>
      </c>
      <c r="S9525" s="31">
        <v>-7.0196921895354771</v>
      </c>
      <c r="T9525" s="31">
        <v>-6.2302829552215417</v>
      </c>
      <c r="U9525" s="31">
        <v>-5.4171914438781874</v>
      </c>
      <c r="V9525" s="31">
        <v>-4.5797071871945336</v>
      </c>
      <c r="W9525" s="31">
        <v>-3.71709840281037</v>
      </c>
      <c r="X9525" s="31">
        <v>-2.8286113548946807</v>
      </c>
      <c r="Y9525" s="31">
        <v>-1.9134696955415214</v>
      </c>
      <c r="Z9525" s="31">
        <v>-0.970873786407767</v>
      </c>
    </row>
    <row r="9526" spans="2:26" x14ac:dyDescent="0.2">
      <c r="B9526">
        <v>9410</v>
      </c>
      <c r="C9526" s="31">
        <v>11.967111311858492</v>
      </c>
      <c r="D9526" s="31">
        <v>-16.443608385676846</v>
      </c>
      <c r="E9526" s="31">
        <v>39.089652326130761</v>
      </c>
      <c r="F9526" s="31">
        <v>-15.415024136364567</v>
      </c>
      <c r="G9526" s="31">
        <v>68.380903533763927</v>
      </c>
      <c r="H9526" s="31">
        <v>75.334845101058377</v>
      </c>
      <c r="I9526" s="31">
        <v>-13.753513079457244</v>
      </c>
      <c r="J9526" s="31">
        <v>-13.166118471840962</v>
      </c>
      <c r="K9526" s="31">
        <v>-12.561102025996192</v>
      </c>
      <c r="L9526" s="31">
        <v>-11.937935086776077</v>
      </c>
      <c r="M9526" s="31">
        <v>-11.296073139379359</v>
      </c>
      <c r="N9526" s="31">
        <v>-10.634955333560741</v>
      </c>
      <c r="O9526" s="31">
        <v>132.72137583534666</v>
      </c>
      <c r="P9526" s="31">
        <v>-9.2526241133745923</v>
      </c>
      <c r="Q9526" s="31">
        <v>-8.53020283677583</v>
      </c>
      <c r="R9526" s="31">
        <v>-7.7861089218791051</v>
      </c>
      <c r="S9526" s="31">
        <v>32.896963553376565</v>
      </c>
      <c r="T9526" s="31">
        <v>-6.2302829552215417</v>
      </c>
      <c r="U9526" s="31">
        <v>-5.4171914438781874</v>
      </c>
      <c r="V9526" s="31">
        <v>-4.5797071871945336</v>
      </c>
      <c r="W9526" s="31">
        <v>-3.71709840281037</v>
      </c>
      <c r="X9526" s="31">
        <v>-2.8286113548946807</v>
      </c>
      <c r="Y9526" s="31">
        <v>-1.9134696955415214</v>
      </c>
      <c r="Z9526" s="31">
        <v>-0.970873786407767</v>
      </c>
    </row>
    <row r="9527" spans="2:26" x14ac:dyDescent="0.2">
      <c r="B9527">
        <v>9411</v>
      </c>
      <c r="C9527" s="31">
        <v>-16.935542122016354</v>
      </c>
      <c r="D9527" s="31">
        <v>163.13249556746894</v>
      </c>
      <c r="E9527" s="31">
        <v>-15.936916637247149</v>
      </c>
      <c r="F9527" s="31">
        <v>23.739528034079061</v>
      </c>
      <c r="G9527" s="31">
        <v>-14.877474860455504</v>
      </c>
      <c r="H9527" s="31">
        <v>100.7165014979728</v>
      </c>
      <c r="I9527" s="31">
        <v>-13.753513079457244</v>
      </c>
      <c r="J9527" s="31">
        <v>299.77161651386075</v>
      </c>
      <c r="K9527" s="31">
        <v>-12.561102025996192</v>
      </c>
      <c r="L9527" s="31">
        <v>18.350791459888661</v>
      </c>
      <c r="M9527" s="31">
        <v>-11.296073139379359</v>
      </c>
      <c r="N9527" s="31">
        <v>-10.634955333560741</v>
      </c>
      <c r="O9527" s="31">
        <v>-9.9540039935675644</v>
      </c>
      <c r="P9527" s="31">
        <v>-9.2526241133745923</v>
      </c>
      <c r="Q9527" s="31">
        <v>-8.53020283677583</v>
      </c>
      <c r="R9527" s="31">
        <v>-7.7861089218791051</v>
      </c>
      <c r="S9527" s="31">
        <v>-7.0196921895354771</v>
      </c>
      <c r="T9527" s="31">
        <v>-6.2302829552215417</v>
      </c>
      <c r="U9527" s="31">
        <v>-5.4171914438781874</v>
      </c>
      <c r="V9527" s="31">
        <v>94.718660196351323</v>
      </c>
      <c r="W9527" s="31">
        <v>-3.71709840281037</v>
      </c>
      <c r="X9527" s="31">
        <v>-2.8286113548946807</v>
      </c>
      <c r="Y9527" s="31">
        <v>-1.9134696955415214</v>
      </c>
      <c r="Z9527" s="31">
        <v>-0.970873786407767</v>
      </c>
    </row>
    <row r="9528" spans="2:26" x14ac:dyDescent="0.2">
      <c r="B9528">
        <v>9412</v>
      </c>
      <c r="C9528" s="31">
        <v>-16.935542122016354</v>
      </c>
      <c r="D9528" s="31">
        <v>-16.443608385676846</v>
      </c>
      <c r="E9528" s="31">
        <v>-15.936916637247149</v>
      </c>
      <c r="F9528" s="31">
        <v>-15.415024136364567</v>
      </c>
      <c r="G9528" s="31">
        <v>-14.877474860455504</v>
      </c>
      <c r="H9528" s="31">
        <v>-14.323799106269169</v>
      </c>
      <c r="I9528" s="31">
        <v>-13.753513079457244</v>
      </c>
      <c r="J9528" s="31">
        <v>-13.166118471840962</v>
      </c>
      <c r="K9528" s="31">
        <v>44.592181271912615</v>
      </c>
      <c r="L9528" s="31">
        <v>-11.937935086776077</v>
      </c>
      <c r="M9528" s="31">
        <v>60.765460356509521</v>
      </c>
      <c r="N9528" s="31">
        <v>-10.634955333560741</v>
      </c>
      <c r="O9528" s="31">
        <v>-9.9540039935675644</v>
      </c>
      <c r="P9528" s="31">
        <v>-9.2526241133745923</v>
      </c>
      <c r="Q9528" s="31">
        <v>-8.53020283677583</v>
      </c>
      <c r="R9528" s="31">
        <v>-7.7861089218791051</v>
      </c>
      <c r="S9528" s="31">
        <v>-7.0196921895354771</v>
      </c>
      <c r="T9528" s="31">
        <v>-6.2302829552215417</v>
      </c>
      <c r="U9528" s="31">
        <v>68.088709060726018</v>
      </c>
      <c r="V9528" s="31">
        <v>-4.5797071871945336</v>
      </c>
      <c r="W9528" s="31">
        <v>-3.71709840281037</v>
      </c>
      <c r="X9528" s="31">
        <v>-2.8286113548946807</v>
      </c>
      <c r="Y9528" s="31">
        <v>-1.9134696955415214</v>
      </c>
      <c r="Z9528" s="31">
        <v>-0.970873786407767</v>
      </c>
    </row>
    <row r="9529" spans="2:26" x14ac:dyDescent="0.2">
      <c r="B9529">
        <v>9413</v>
      </c>
      <c r="C9529" s="31">
        <v>-16.935542122016354</v>
      </c>
      <c r="D9529" s="31">
        <v>99.72499326411166</v>
      </c>
      <c r="E9529" s="31">
        <v>72.535878565286168</v>
      </c>
      <c r="F9529" s="31">
        <v>-15.415024136364567</v>
      </c>
      <c r="G9529" s="31">
        <v>35.947865826259772</v>
      </c>
      <c r="H9529" s="31">
        <v>-14.323799106269169</v>
      </c>
      <c r="I9529" s="31">
        <v>-13.753513079457244</v>
      </c>
      <c r="J9529" s="31">
        <v>-13.166118471840962</v>
      </c>
      <c r="K9529" s="31">
        <v>-12.561102025996192</v>
      </c>
      <c r="L9529" s="31">
        <v>84.970118120996489</v>
      </c>
      <c r="M9529" s="31">
        <v>-11.296073139379359</v>
      </c>
      <c r="N9529" s="31">
        <v>-10.634955333560741</v>
      </c>
      <c r="O9529" s="31">
        <v>47.196426399101831</v>
      </c>
      <c r="P9529" s="31">
        <v>-9.2526241133745923</v>
      </c>
      <c r="Q9529" s="31">
        <v>-8.53020283677583</v>
      </c>
      <c r="R9529" s="31">
        <v>-7.7861089218791051</v>
      </c>
      <c r="S9529" s="31">
        <v>-7.0196921895354771</v>
      </c>
      <c r="T9529" s="31">
        <v>-6.2302829552215417</v>
      </c>
      <c r="U9529" s="31">
        <v>-5.4171914438781874</v>
      </c>
      <c r="V9529" s="31">
        <v>-4.5797071871945336</v>
      </c>
      <c r="W9529" s="31">
        <v>-3.71709840281037</v>
      </c>
      <c r="X9529" s="31">
        <v>-2.8286113548946807</v>
      </c>
      <c r="Y9529" s="31">
        <v>-1.9134696955415214</v>
      </c>
      <c r="Z9529" s="31">
        <v>-0.970873786407767</v>
      </c>
    </row>
    <row r="9530" spans="2:26" x14ac:dyDescent="0.2">
      <c r="B9530">
        <v>9414</v>
      </c>
      <c r="C9530" s="31">
        <v>-16.935542122016354</v>
      </c>
      <c r="D9530" s="31">
        <v>-16.443608385676846</v>
      </c>
      <c r="E9530" s="31">
        <v>129.40003960276314</v>
      </c>
      <c r="F9530" s="31">
        <v>122.53255484567187</v>
      </c>
      <c r="G9530" s="31">
        <v>-14.877474860455504</v>
      </c>
      <c r="H9530" s="31">
        <v>35.003348616603795</v>
      </c>
      <c r="I9530" s="31">
        <v>-13.753513079457244</v>
      </c>
      <c r="J9530" s="31">
        <v>-13.166118471840962</v>
      </c>
      <c r="K9530" s="31">
        <v>-12.561102025996192</v>
      </c>
      <c r="L9530" s="31">
        <v>-11.937935086776077</v>
      </c>
      <c r="M9530" s="31">
        <v>-11.296073139379359</v>
      </c>
      <c r="N9530" s="31">
        <v>-10.634955333560741</v>
      </c>
      <c r="O9530" s="31">
        <v>-9.9540039935675644</v>
      </c>
      <c r="P9530" s="31">
        <v>-9.2526241133745923</v>
      </c>
      <c r="Q9530" s="31">
        <v>-8.53020283677583</v>
      </c>
      <c r="R9530" s="31">
        <v>-7.7861089218791051</v>
      </c>
      <c r="S9530" s="31">
        <v>-7.0196921895354771</v>
      </c>
      <c r="T9530" s="31">
        <v>-6.2302829552215417</v>
      </c>
      <c r="U9530" s="31">
        <v>-5.4171914438781874</v>
      </c>
      <c r="V9530" s="31">
        <v>-4.5797071871945336</v>
      </c>
      <c r="W9530" s="31">
        <v>33.342271252730256</v>
      </c>
      <c r="X9530" s="31">
        <v>-2.8286113548946807</v>
      </c>
      <c r="Y9530" s="31">
        <v>-1.9134696955415214</v>
      </c>
      <c r="Z9530" s="31">
        <v>-0.970873786407767</v>
      </c>
    </row>
    <row r="9531" spans="2:26" x14ac:dyDescent="0.2">
      <c r="B9531">
        <v>9415</v>
      </c>
      <c r="C9531" s="31">
        <v>34.92665868722937</v>
      </c>
      <c r="D9531" s="31">
        <v>-16.443608385676846</v>
      </c>
      <c r="E9531" s="31">
        <v>-15.936916637247149</v>
      </c>
      <c r="F9531" s="31">
        <v>33.549009949026257</v>
      </c>
      <c r="G9531" s="31">
        <v>40.028837717945066</v>
      </c>
      <c r="H9531" s="31">
        <v>104.53013997835555</v>
      </c>
      <c r="I9531" s="31">
        <v>-13.753513079457244</v>
      </c>
      <c r="J9531" s="31">
        <v>-13.166118471840962</v>
      </c>
      <c r="K9531" s="31">
        <v>-12.561102025996192</v>
      </c>
      <c r="L9531" s="31">
        <v>23.682094412981776</v>
      </c>
      <c r="M9531" s="31">
        <v>21.231437149363234</v>
      </c>
      <c r="N9531" s="31">
        <v>-10.634955333560741</v>
      </c>
      <c r="O9531" s="31">
        <v>-9.9540039935675644</v>
      </c>
      <c r="P9531" s="31">
        <v>-9.2526241133745923</v>
      </c>
      <c r="Q9531" s="31">
        <v>171.94681438236987</v>
      </c>
      <c r="R9531" s="31">
        <v>-7.7861089218791051</v>
      </c>
      <c r="S9531" s="31">
        <v>-7.0196921895354771</v>
      </c>
      <c r="T9531" s="31">
        <v>-6.2302829552215417</v>
      </c>
      <c r="U9531" s="31">
        <v>-5.4171914438781874</v>
      </c>
      <c r="V9531" s="31">
        <v>-4.5797071871945336</v>
      </c>
      <c r="W9531" s="31">
        <v>-3.71709840281037</v>
      </c>
      <c r="X9531" s="31">
        <v>-2.8286113548946807</v>
      </c>
      <c r="Y9531" s="31">
        <v>-1.9134696955415214</v>
      </c>
      <c r="Z9531" s="31">
        <v>-0.970873786407767</v>
      </c>
    </row>
    <row r="9532" spans="2:26" x14ac:dyDescent="0.2">
      <c r="B9532">
        <v>9416</v>
      </c>
      <c r="C9532" s="31">
        <v>40.001067348323851</v>
      </c>
      <c r="D9532" s="31">
        <v>-16.443608385676846</v>
      </c>
      <c r="E9532" s="31">
        <v>-15.936916637247149</v>
      </c>
      <c r="F9532" s="31">
        <v>-15.415024136364567</v>
      </c>
      <c r="G9532" s="31">
        <v>-14.877474860455504</v>
      </c>
      <c r="H9532" s="31">
        <v>-14.323799106269169</v>
      </c>
      <c r="I9532" s="31">
        <v>-13.753513079457244</v>
      </c>
      <c r="J9532" s="31">
        <v>-13.166118471840962</v>
      </c>
      <c r="K9532" s="31">
        <v>-12.561102025996192</v>
      </c>
      <c r="L9532" s="31">
        <v>-11.937935086776077</v>
      </c>
      <c r="M9532" s="31">
        <v>-11.296073139379359</v>
      </c>
      <c r="N9532" s="31">
        <v>-10.634955333560741</v>
      </c>
      <c r="O9532" s="31">
        <v>-9.9540039935675644</v>
      </c>
      <c r="P9532" s="31">
        <v>-9.2526241133745923</v>
      </c>
      <c r="Q9532" s="31">
        <v>-8.53020283677583</v>
      </c>
      <c r="R9532" s="31">
        <v>-7.7861089218791051</v>
      </c>
      <c r="S9532" s="31">
        <v>-7.0196921895354771</v>
      </c>
      <c r="T9532" s="31">
        <v>-6.2302829552215417</v>
      </c>
      <c r="U9532" s="31">
        <v>-5.4171914438781874</v>
      </c>
      <c r="V9532" s="31">
        <v>-4.5797071871945336</v>
      </c>
      <c r="W9532" s="31">
        <v>-3.71709840281037</v>
      </c>
      <c r="X9532" s="31">
        <v>-2.8286113548946807</v>
      </c>
      <c r="Y9532" s="31">
        <v>-1.9134696955415214</v>
      </c>
      <c r="Z9532" s="31">
        <v>-0.970873786407767</v>
      </c>
    </row>
    <row r="9533" spans="2:26" x14ac:dyDescent="0.2">
      <c r="B9533">
        <v>9417</v>
      </c>
      <c r="C9533" s="31">
        <v>84.41024748407348</v>
      </c>
      <c r="D9533" s="31">
        <v>181.76081383817746</v>
      </c>
      <c r="E9533" s="31">
        <v>91.478081315481376</v>
      </c>
      <c r="F9533" s="31">
        <v>-15.415024136364567</v>
      </c>
      <c r="G9533" s="31">
        <v>-14.877474860455504</v>
      </c>
      <c r="H9533" s="31">
        <v>154.37138309052992</v>
      </c>
      <c r="I9533" s="31">
        <v>-13.753513079457244</v>
      </c>
      <c r="J9533" s="31">
        <v>85.763017865717913</v>
      </c>
      <c r="K9533" s="31">
        <v>-12.561102025996192</v>
      </c>
      <c r="L9533" s="31">
        <v>-11.937935086776077</v>
      </c>
      <c r="M9533" s="31">
        <v>-11.296073139379359</v>
      </c>
      <c r="N9533" s="31">
        <v>-10.634955333560741</v>
      </c>
      <c r="O9533" s="31">
        <v>-9.9540039935675644</v>
      </c>
      <c r="P9533" s="31">
        <v>-9.2526241133745923</v>
      </c>
      <c r="Q9533" s="31">
        <v>-8.53020283677583</v>
      </c>
      <c r="R9533" s="31">
        <v>-7.7861089218791051</v>
      </c>
      <c r="S9533" s="31">
        <v>-7.0196921895354771</v>
      </c>
      <c r="T9533" s="31">
        <v>-6.2302829552215417</v>
      </c>
      <c r="U9533" s="31">
        <v>-5.4171914438781874</v>
      </c>
      <c r="V9533" s="31">
        <v>-4.5797071871945336</v>
      </c>
      <c r="W9533" s="31">
        <v>-3.71709840281037</v>
      </c>
      <c r="X9533" s="31">
        <v>-2.8286113548946807</v>
      </c>
      <c r="Y9533" s="31">
        <v>-1.9134696955415214</v>
      </c>
      <c r="Z9533" s="31">
        <v>-0.970873786407767</v>
      </c>
    </row>
    <row r="9534" spans="2:26" x14ac:dyDescent="0.2">
      <c r="B9534">
        <v>9418</v>
      </c>
      <c r="C9534" s="31">
        <v>-16.935542122016354</v>
      </c>
      <c r="D9534" s="31">
        <v>-16.443608385676846</v>
      </c>
      <c r="E9534" s="31">
        <v>-15.936916637247149</v>
      </c>
      <c r="F9534" s="31">
        <v>39.136342202871276</v>
      </c>
      <c r="G9534" s="31">
        <v>46.18762223429102</v>
      </c>
      <c r="H9534" s="31">
        <v>112.43712302397837</v>
      </c>
      <c r="I9534" s="31">
        <v>-13.753513079457244</v>
      </c>
      <c r="J9534" s="31">
        <v>-13.166118471840962</v>
      </c>
      <c r="K9534" s="31">
        <v>87.290338578731692</v>
      </c>
      <c r="L9534" s="31">
        <v>-11.937935086776077</v>
      </c>
      <c r="M9534" s="31">
        <v>-11.296073139379359</v>
      </c>
      <c r="N9534" s="31">
        <v>-10.634955333560741</v>
      </c>
      <c r="O9534" s="31">
        <v>19.067500640677135</v>
      </c>
      <c r="P9534" s="31">
        <v>-9.2526241133745923</v>
      </c>
      <c r="Q9534" s="31">
        <v>-8.53020283677583</v>
      </c>
      <c r="R9534" s="31">
        <v>-7.7861089218791051</v>
      </c>
      <c r="S9534" s="31">
        <v>-7.0196921895354771</v>
      </c>
      <c r="T9534" s="31">
        <v>-6.2302829552215417</v>
      </c>
      <c r="U9534" s="31">
        <v>-5.4171914438781874</v>
      </c>
      <c r="V9534" s="31">
        <v>-4.5797071871945336</v>
      </c>
      <c r="W9534" s="31">
        <v>-3.71709840281037</v>
      </c>
      <c r="X9534" s="31">
        <v>-2.8286113548946807</v>
      </c>
      <c r="Y9534" s="31">
        <v>-1.9134696955415214</v>
      </c>
      <c r="Z9534" s="31">
        <v>-0.970873786407767</v>
      </c>
    </row>
    <row r="9535" spans="2:26" x14ac:dyDescent="0.2">
      <c r="B9535">
        <v>9419</v>
      </c>
      <c r="C9535" s="31">
        <v>25.876066213344128</v>
      </c>
      <c r="D9535" s="31">
        <v>-16.443608385676846</v>
      </c>
      <c r="E9535" s="31">
        <v>-15.936916637247149</v>
      </c>
      <c r="F9535" s="31">
        <v>-15.415024136364567</v>
      </c>
      <c r="G9535" s="31">
        <v>-14.877474860455504</v>
      </c>
      <c r="H9535" s="31">
        <v>62.556775215026434</v>
      </c>
      <c r="I9535" s="31">
        <v>61.853775453542433</v>
      </c>
      <c r="J9535" s="31">
        <v>-13.166118471840962</v>
      </c>
      <c r="K9535" s="31">
        <v>-12.561102025996192</v>
      </c>
      <c r="L9535" s="31">
        <v>-11.937935086776077</v>
      </c>
      <c r="M9535" s="31">
        <v>-11.296073139379359</v>
      </c>
      <c r="N9535" s="31">
        <v>-10.634955333560741</v>
      </c>
      <c r="O9535" s="31">
        <v>-9.9540039935675644</v>
      </c>
      <c r="P9535" s="31">
        <v>-9.2526241133745923</v>
      </c>
      <c r="Q9535" s="31">
        <v>-8.53020283677583</v>
      </c>
      <c r="R9535" s="31">
        <v>-7.7861089218791051</v>
      </c>
      <c r="S9535" s="31">
        <v>-7.0196921895354771</v>
      </c>
      <c r="T9535" s="31">
        <v>-6.2302829552215417</v>
      </c>
      <c r="U9535" s="31">
        <v>43.692168294421158</v>
      </c>
      <c r="V9535" s="31">
        <v>-4.5797071871945336</v>
      </c>
      <c r="W9535" s="31">
        <v>-3.71709840281037</v>
      </c>
      <c r="X9535" s="31">
        <v>-2.8286113548946807</v>
      </c>
      <c r="Y9535" s="31">
        <v>-1.9134696955415214</v>
      </c>
      <c r="Z9535" s="31">
        <v>-0.970873786407767</v>
      </c>
    </row>
    <row r="9536" spans="2:26" x14ac:dyDescent="0.2">
      <c r="B9536">
        <v>9420</v>
      </c>
      <c r="C9536" s="31">
        <v>-16.935542122016354</v>
      </c>
      <c r="D9536" s="31">
        <v>11.789279039208543</v>
      </c>
      <c r="E9536" s="31">
        <v>187.059635853814</v>
      </c>
      <c r="F9536" s="31">
        <v>-15.415024136364567</v>
      </c>
      <c r="G9536" s="31">
        <v>-14.877474860455504</v>
      </c>
      <c r="H9536" s="31">
        <v>-14.323799106269169</v>
      </c>
      <c r="I9536" s="31">
        <v>-13.753513079457244</v>
      </c>
      <c r="J9536" s="31">
        <v>-13.166118471840962</v>
      </c>
      <c r="K9536" s="31">
        <v>-12.561102025996192</v>
      </c>
      <c r="L9536" s="31">
        <v>84.534246991860911</v>
      </c>
      <c r="M9536" s="31">
        <v>-11.296073139379359</v>
      </c>
      <c r="N9536" s="31">
        <v>-10.634955333560741</v>
      </c>
      <c r="O9536" s="31">
        <v>-9.9540039935675644</v>
      </c>
      <c r="P9536" s="31">
        <v>-9.2526241133745923</v>
      </c>
      <c r="Q9536" s="31">
        <v>-8.53020283677583</v>
      </c>
      <c r="R9536" s="31">
        <v>-7.7861089218791051</v>
      </c>
      <c r="S9536" s="31">
        <v>49.540396095202851</v>
      </c>
      <c r="T9536" s="31">
        <v>-6.2302829552215417</v>
      </c>
      <c r="U9536" s="31">
        <v>-5.4171914438781874</v>
      </c>
      <c r="V9536" s="31">
        <v>-4.5797071871945336</v>
      </c>
      <c r="W9536" s="31">
        <v>-3.71709840281037</v>
      </c>
      <c r="X9536" s="31">
        <v>-2.8286113548946807</v>
      </c>
      <c r="Y9536" s="31">
        <v>127.14683298156275</v>
      </c>
      <c r="Z9536" s="31">
        <v>-0.970873786407767</v>
      </c>
    </row>
    <row r="9537" spans="2:26" x14ac:dyDescent="0.2">
      <c r="B9537">
        <v>9421</v>
      </c>
      <c r="C9537" s="31">
        <v>-16.935542122016354</v>
      </c>
      <c r="D9537" s="31">
        <v>-16.443608385676846</v>
      </c>
      <c r="E9537" s="31">
        <v>42.845949026428805</v>
      </c>
      <c r="F9537" s="31">
        <v>-15.415024136364567</v>
      </c>
      <c r="G9537" s="31">
        <v>267.8384505791293</v>
      </c>
      <c r="H9537" s="31">
        <v>-14.323799106269169</v>
      </c>
      <c r="I9537" s="31">
        <v>-13.753513079457244</v>
      </c>
      <c r="J9537" s="31">
        <v>-13.166118471840962</v>
      </c>
      <c r="K9537" s="31">
        <v>-12.561102025996192</v>
      </c>
      <c r="L9537" s="31">
        <v>-11.937935086776077</v>
      </c>
      <c r="M9537" s="31">
        <v>146.23717558103272</v>
      </c>
      <c r="N9537" s="31">
        <v>-10.634955333560741</v>
      </c>
      <c r="O9537" s="31">
        <v>-9.9540039935675644</v>
      </c>
      <c r="P9537" s="31">
        <v>-9.2526241133745923</v>
      </c>
      <c r="Q9537" s="31">
        <v>-8.53020283677583</v>
      </c>
      <c r="R9537" s="31">
        <v>11.814931583995223</v>
      </c>
      <c r="S9537" s="31">
        <v>191.83065767977479</v>
      </c>
      <c r="T9537" s="31">
        <v>-6.2302829552215417</v>
      </c>
      <c r="U9537" s="31">
        <v>-5.4171914438781874</v>
      </c>
      <c r="V9537" s="31">
        <v>-4.5797071871945336</v>
      </c>
      <c r="W9537" s="31">
        <v>-3.71709840281037</v>
      </c>
      <c r="X9537" s="31">
        <v>-2.8286113548946807</v>
      </c>
      <c r="Y9537" s="31">
        <v>-1.9134696955415214</v>
      </c>
      <c r="Z9537" s="31">
        <v>-0.970873786407767</v>
      </c>
    </row>
    <row r="9538" spans="2:26" x14ac:dyDescent="0.2">
      <c r="B9538">
        <v>9422</v>
      </c>
      <c r="C9538" s="31">
        <v>-16.935542122016354</v>
      </c>
      <c r="D9538" s="31">
        <v>171.49236691524854</v>
      </c>
      <c r="E9538" s="31">
        <v>-15.936916637247149</v>
      </c>
      <c r="F9538" s="31">
        <v>16.78135066176328</v>
      </c>
      <c r="G9538" s="31">
        <v>22.994114781264216</v>
      </c>
      <c r="H9538" s="31">
        <v>-14.323799106269169</v>
      </c>
      <c r="I9538" s="31">
        <v>139.05355531981303</v>
      </c>
      <c r="J9538" s="31">
        <v>-13.166118471840962</v>
      </c>
      <c r="K9538" s="31">
        <v>36.176438651923199</v>
      </c>
      <c r="L9538" s="31">
        <v>-11.937935086776077</v>
      </c>
      <c r="M9538" s="31">
        <v>-11.296073139379359</v>
      </c>
      <c r="N9538" s="31">
        <v>-10.634955333560741</v>
      </c>
      <c r="O9538" s="31">
        <v>-9.9540039935675644</v>
      </c>
      <c r="P9538" s="31">
        <v>-9.2526241133745923</v>
      </c>
      <c r="Q9538" s="31">
        <v>-8.53020283677583</v>
      </c>
      <c r="R9538" s="31">
        <v>-7.7861089218791051</v>
      </c>
      <c r="S9538" s="31">
        <v>-7.0196921895354771</v>
      </c>
      <c r="T9538" s="31">
        <v>-6.2302829552215417</v>
      </c>
      <c r="U9538" s="31">
        <v>-5.4171914438781874</v>
      </c>
      <c r="V9538" s="31">
        <v>-4.5797071871945336</v>
      </c>
      <c r="W9538" s="31">
        <v>-3.71709840281037</v>
      </c>
      <c r="X9538" s="31">
        <v>-2.8286113548946807</v>
      </c>
      <c r="Y9538" s="31">
        <v>-1.9134696955415214</v>
      </c>
      <c r="Z9538" s="31">
        <v>-0.970873786407767</v>
      </c>
    </row>
    <row r="9539" spans="2:26" x14ac:dyDescent="0.2">
      <c r="B9539">
        <v>9423</v>
      </c>
      <c r="C9539" s="31">
        <v>9.6734740187108148</v>
      </c>
      <c r="D9539" s="31">
        <v>-16.443608385676846</v>
      </c>
      <c r="E9539" s="31">
        <v>-15.936916637247149</v>
      </c>
      <c r="F9539" s="31">
        <v>224.67044450118132</v>
      </c>
      <c r="G9539" s="31">
        <v>50.470554620049597</v>
      </c>
      <c r="H9539" s="31">
        <v>-14.323799106269169</v>
      </c>
      <c r="I9539" s="31">
        <v>95.981545466899121</v>
      </c>
      <c r="J9539" s="31">
        <v>-13.166118471840962</v>
      </c>
      <c r="K9539" s="31">
        <v>14.915666840191868</v>
      </c>
      <c r="L9539" s="31">
        <v>-11.937935086776077</v>
      </c>
      <c r="M9539" s="31">
        <v>-11.296073139379359</v>
      </c>
      <c r="N9539" s="31">
        <v>36.889952778490077</v>
      </c>
      <c r="O9539" s="31">
        <v>-9.9540039935675644</v>
      </c>
      <c r="P9539" s="31">
        <v>-9.2526241133745923</v>
      </c>
      <c r="Q9539" s="31">
        <v>-8.53020283677583</v>
      </c>
      <c r="R9539" s="31">
        <v>-7.7861089218791051</v>
      </c>
      <c r="S9539" s="31">
        <v>-7.0196921895354771</v>
      </c>
      <c r="T9539" s="31">
        <v>-6.2302829552215417</v>
      </c>
      <c r="U9539" s="31">
        <v>-5.4171914438781874</v>
      </c>
      <c r="V9539" s="31">
        <v>-4.5797071871945336</v>
      </c>
      <c r="W9539" s="31">
        <v>-3.71709840281037</v>
      </c>
      <c r="X9539" s="31">
        <v>-2.8286113548946807</v>
      </c>
      <c r="Y9539" s="31">
        <v>-1.9134696955415214</v>
      </c>
      <c r="Z9539" s="31">
        <v>-0.970873786407767</v>
      </c>
    </row>
    <row r="9540" spans="2:26" x14ac:dyDescent="0.2">
      <c r="B9540">
        <v>9424</v>
      </c>
      <c r="C9540" s="31">
        <v>95.330978487408458</v>
      </c>
      <c r="D9540" s="31">
        <v>3.2521344075813778</v>
      </c>
      <c r="E9540" s="31">
        <v>-15.936916637247149</v>
      </c>
      <c r="F9540" s="31">
        <v>-15.415024136364567</v>
      </c>
      <c r="G9540" s="31">
        <v>15.576661106739103</v>
      </c>
      <c r="H9540" s="31">
        <v>-14.323799106269169</v>
      </c>
      <c r="I9540" s="31">
        <v>-13.753513079457244</v>
      </c>
      <c r="J9540" s="31">
        <v>-13.166118471840962</v>
      </c>
      <c r="K9540" s="31">
        <v>34.612265102490433</v>
      </c>
      <c r="L9540" s="31">
        <v>192.3377769909267</v>
      </c>
      <c r="M9540" s="31">
        <v>-11.296073139379359</v>
      </c>
      <c r="N9540" s="31">
        <v>-10.634955333560741</v>
      </c>
      <c r="O9540" s="31">
        <v>-9.9540039935675644</v>
      </c>
      <c r="P9540" s="31">
        <v>-9.2526241133745923</v>
      </c>
      <c r="Q9540" s="31">
        <v>-8.53020283677583</v>
      </c>
      <c r="R9540" s="31">
        <v>-7.7861089218791051</v>
      </c>
      <c r="S9540" s="31">
        <v>-7.0196921895354771</v>
      </c>
      <c r="T9540" s="31">
        <v>-6.2302829552215417</v>
      </c>
      <c r="U9540" s="31">
        <v>-5.4171914438781874</v>
      </c>
      <c r="V9540" s="31">
        <v>-4.5797071871945336</v>
      </c>
      <c r="W9540" s="31">
        <v>-3.71709840281037</v>
      </c>
      <c r="X9540" s="31">
        <v>-2.8286113548946807</v>
      </c>
      <c r="Y9540" s="31">
        <v>-1.9134696955415214</v>
      </c>
      <c r="Z9540" s="31">
        <v>-0.970873786407767</v>
      </c>
    </row>
    <row r="9541" spans="2:26" x14ac:dyDescent="0.2">
      <c r="B9541">
        <v>9425</v>
      </c>
      <c r="C9541" s="31">
        <v>174.04959813463242</v>
      </c>
      <c r="D9541" s="31">
        <v>-16.443608385676846</v>
      </c>
      <c r="E9541" s="31">
        <v>-15.936916637247149</v>
      </c>
      <c r="F9541" s="31">
        <v>56.151675407645925</v>
      </c>
      <c r="G9541" s="31">
        <v>9.0717926076644915</v>
      </c>
      <c r="H9541" s="31">
        <v>-14.323799106269169</v>
      </c>
      <c r="I9541" s="31">
        <v>14.659741780646675</v>
      </c>
      <c r="J9541" s="31">
        <v>-13.166118471840962</v>
      </c>
      <c r="K9541" s="31">
        <v>-12.561102025996192</v>
      </c>
      <c r="L9541" s="31">
        <v>111.50336920154363</v>
      </c>
      <c r="M9541" s="31">
        <v>-11.296073139379359</v>
      </c>
      <c r="N9541" s="31">
        <v>16.273637005721113</v>
      </c>
      <c r="O9541" s="31">
        <v>-9.9540039935675644</v>
      </c>
      <c r="P9541" s="31">
        <v>-9.2526241133745923</v>
      </c>
      <c r="Q9541" s="31">
        <v>65.074764208306547</v>
      </c>
      <c r="R9541" s="31">
        <v>-7.7861089218791051</v>
      </c>
      <c r="S9541" s="31">
        <v>-7.0196921895354771</v>
      </c>
      <c r="T9541" s="31">
        <v>-6.2302829552215417</v>
      </c>
      <c r="U9541" s="31">
        <v>-5.4171914438781874</v>
      </c>
      <c r="V9541" s="31">
        <v>-4.5797071871945336</v>
      </c>
      <c r="W9541" s="31">
        <v>-3.71709840281037</v>
      </c>
      <c r="X9541" s="31">
        <v>-2.8286113548946807</v>
      </c>
      <c r="Y9541" s="31">
        <v>-1.9134696955415214</v>
      </c>
      <c r="Z9541" s="31">
        <v>-0.970873786407767</v>
      </c>
    </row>
    <row r="9542" spans="2:26" x14ac:dyDescent="0.2">
      <c r="B9542">
        <v>9426</v>
      </c>
      <c r="C9542" s="31">
        <v>-16.935542122016354</v>
      </c>
      <c r="D9542" s="31">
        <v>45.575765302236817</v>
      </c>
      <c r="E9542" s="31">
        <v>30.486044673049676</v>
      </c>
      <c r="F9542" s="31">
        <v>-15.415024136364567</v>
      </c>
      <c r="G9542" s="31">
        <v>-14.877474860455504</v>
      </c>
      <c r="H9542" s="31">
        <v>-14.323799106269169</v>
      </c>
      <c r="I9542" s="31">
        <v>-13.753513079457244</v>
      </c>
      <c r="J9542" s="31">
        <v>34.098383203749606</v>
      </c>
      <c r="K9542" s="31">
        <v>-12.561102025996192</v>
      </c>
      <c r="L9542" s="31">
        <v>11.657290250519155</v>
      </c>
      <c r="M9542" s="31">
        <v>-11.296073139379359</v>
      </c>
      <c r="N9542" s="31">
        <v>-10.634955333560741</v>
      </c>
      <c r="O9542" s="31">
        <v>-9.9540039935675644</v>
      </c>
      <c r="P9542" s="31">
        <v>-9.2526241133745923</v>
      </c>
      <c r="Q9542" s="31">
        <v>-8.53020283677583</v>
      </c>
      <c r="R9542" s="31">
        <v>-7.7861089218791051</v>
      </c>
      <c r="S9542" s="31">
        <v>-7.0196921895354771</v>
      </c>
      <c r="T9542" s="31">
        <v>-6.2302829552215417</v>
      </c>
      <c r="U9542" s="31">
        <v>-5.4171914438781874</v>
      </c>
      <c r="V9542" s="31">
        <v>-4.5797071871945336</v>
      </c>
      <c r="W9542" s="31">
        <v>-3.71709840281037</v>
      </c>
      <c r="X9542" s="31">
        <v>-2.8286113548946807</v>
      </c>
      <c r="Y9542" s="31">
        <v>48.287572876027454</v>
      </c>
      <c r="Z9542" s="31">
        <v>-0.970873786407767</v>
      </c>
    </row>
    <row r="9543" spans="2:26" x14ac:dyDescent="0.2">
      <c r="B9543">
        <v>9427</v>
      </c>
      <c r="C9543" s="31">
        <v>62.064040331893857</v>
      </c>
      <c r="D9543" s="31">
        <v>22.617679223831907</v>
      </c>
      <c r="E9543" s="31">
        <v>-15.936916637247149</v>
      </c>
      <c r="F9543" s="31">
        <v>-15.415024136364567</v>
      </c>
      <c r="G9543" s="31">
        <v>-14.877474860455504</v>
      </c>
      <c r="H9543" s="31">
        <v>-14.323799106269169</v>
      </c>
      <c r="I9543" s="31">
        <v>36.930361848474853</v>
      </c>
      <c r="J9543" s="31">
        <v>48.961612927516448</v>
      </c>
      <c r="K9543" s="31">
        <v>-12.561102025996192</v>
      </c>
      <c r="L9543" s="31">
        <v>-11.937935086776077</v>
      </c>
      <c r="M9543" s="31">
        <v>-11.296073139379359</v>
      </c>
      <c r="N9543" s="31">
        <v>-10.634955333560741</v>
      </c>
      <c r="O9543" s="31">
        <v>-9.9540039935675644</v>
      </c>
      <c r="P9543" s="31">
        <v>-9.2526241133745923</v>
      </c>
      <c r="Q9543" s="31">
        <v>-8.53020283677583</v>
      </c>
      <c r="R9543" s="31">
        <v>-7.7861089218791051</v>
      </c>
      <c r="S9543" s="31">
        <v>-7.0196921895354771</v>
      </c>
      <c r="T9543" s="31">
        <v>43.342041660577941</v>
      </c>
      <c r="U9543" s="31">
        <v>-5.4171914438781874</v>
      </c>
      <c r="V9543" s="31">
        <v>-4.5797071871945336</v>
      </c>
      <c r="W9543" s="31">
        <v>-3.71709840281037</v>
      </c>
      <c r="X9543" s="31">
        <v>-2.8286113548946807</v>
      </c>
      <c r="Y9543" s="31">
        <v>151.77957877782609</v>
      </c>
      <c r="Z9543" s="31">
        <v>-0.970873786407767</v>
      </c>
    </row>
    <row r="9544" spans="2:26" x14ac:dyDescent="0.2">
      <c r="B9544">
        <v>9428</v>
      </c>
      <c r="C9544" s="31">
        <v>-0.24939789084387598</v>
      </c>
      <c r="D9544" s="31">
        <v>73.868916886714956</v>
      </c>
      <c r="E9544" s="31">
        <v>91.413357640798807</v>
      </c>
      <c r="F9544" s="31">
        <v>-15.415024136364567</v>
      </c>
      <c r="G9544" s="31">
        <v>-14.877474860455504</v>
      </c>
      <c r="H9544" s="31">
        <v>17.372284391805533</v>
      </c>
      <c r="I9544" s="31">
        <v>-13.753513079457244</v>
      </c>
      <c r="J9544" s="31">
        <v>-13.166118471840962</v>
      </c>
      <c r="K9544" s="31">
        <v>130.02051581131127</v>
      </c>
      <c r="L9544" s="31">
        <v>-11.937935086776077</v>
      </c>
      <c r="M9544" s="31">
        <v>80.468669813244205</v>
      </c>
      <c r="N9544" s="31">
        <v>-10.634955333560741</v>
      </c>
      <c r="O9544" s="31">
        <v>25.61170055341605</v>
      </c>
      <c r="P9544" s="31">
        <v>-9.2526241133745923</v>
      </c>
      <c r="Q9544" s="31">
        <v>-8.53020283677583</v>
      </c>
      <c r="R9544" s="31">
        <v>-7.7861089218791051</v>
      </c>
      <c r="S9544" s="31">
        <v>66.17670000305371</v>
      </c>
      <c r="T9544" s="31">
        <v>-6.2302829552215417</v>
      </c>
      <c r="U9544" s="31">
        <v>-5.4171914438781874</v>
      </c>
      <c r="V9544" s="31">
        <v>-4.5797071871945336</v>
      </c>
      <c r="W9544" s="31">
        <v>-3.71709840281037</v>
      </c>
      <c r="X9544" s="31">
        <v>-2.8286113548946807</v>
      </c>
      <c r="Y9544" s="31">
        <v>-1.9134696955415214</v>
      </c>
      <c r="Z9544" s="31">
        <v>-0.970873786407767</v>
      </c>
    </row>
    <row r="9545" spans="2:26" x14ac:dyDescent="0.2">
      <c r="B9545">
        <v>9429</v>
      </c>
      <c r="C9545" s="31">
        <v>33.959101024754993</v>
      </c>
      <c r="D9545" s="31">
        <v>-16.443608385676846</v>
      </c>
      <c r="E9545" s="31">
        <v>-15.936916637247149</v>
      </c>
      <c r="F9545" s="31">
        <v>-15.415024136364567</v>
      </c>
      <c r="G9545" s="31">
        <v>29.733666771378974</v>
      </c>
      <c r="H9545" s="31">
        <v>49.931961000859111</v>
      </c>
      <c r="I9545" s="31">
        <v>-13.753513079457244</v>
      </c>
      <c r="J9545" s="31">
        <v>-13.166118471840962</v>
      </c>
      <c r="K9545" s="31">
        <v>-12.561102025996192</v>
      </c>
      <c r="L9545" s="31">
        <v>-11.937935086776077</v>
      </c>
      <c r="M9545" s="31">
        <v>-11.296073139379359</v>
      </c>
      <c r="N9545" s="31">
        <v>-10.634955333560741</v>
      </c>
      <c r="O9545" s="31">
        <v>-9.9540039935675644</v>
      </c>
      <c r="P9545" s="31">
        <v>-9.2526241133745923</v>
      </c>
      <c r="Q9545" s="31">
        <v>-8.53020283677583</v>
      </c>
      <c r="R9545" s="31">
        <v>-7.7861089218791051</v>
      </c>
      <c r="S9545" s="31">
        <v>264.48413771232975</v>
      </c>
      <c r="T9545" s="31">
        <v>-6.2302829552215417</v>
      </c>
      <c r="U9545" s="31">
        <v>-5.4171914438781874</v>
      </c>
      <c r="V9545" s="31">
        <v>-4.5797071871945336</v>
      </c>
      <c r="W9545" s="31">
        <v>35.111823915450145</v>
      </c>
      <c r="X9545" s="31">
        <v>-2.8286113548946807</v>
      </c>
      <c r="Y9545" s="31">
        <v>-1.9134696955415214</v>
      </c>
      <c r="Z9545" s="31">
        <v>-0.970873786407767</v>
      </c>
    </row>
    <row r="9546" spans="2:26" x14ac:dyDescent="0.2">
      <c r="B9546">
        <v>9430</v>
      </c>
      <c r="C9546" s="31">
        <v>-16.935542122016354</v>
      </c>
      <c r="D9546" s="31">
        <v>-16.443608385676846</v>
      </c>
      <c r="E9546" s="31">
        <v>44.610298774244413</v>
      </c>
      <c r="F9546" s="31">
        <v>-15.415024136364567</v>
      </c>
      <c r="G9546" s="31">
        <v>-14.877474860455504</v>
      </c>
      <c r="H9546" s="31">
        <v>-14.323799106269169</v>
      </c>
      <c r="I9546" s="31">
        <v>-13.753513079457244</v>
      </c>
      <c r="J9546" s="31">
        <v>-13.166118471840962</v>
      </c>
      <c r="K9546" s="31">
        <v>-12.561102025996192</v>
      </c>
      <c r="L9546" s="31">
        <v>-11.937935086776077</v>
      </c>
      <c r="M9546" s="31">
        <v>-11.296073139379359</v>
      </c>
      <c r="N9546" s="31">
        <v>34.095727277999877</v>
      </c>
      <c r="O9546" s="31">
        <v>-9.9540039935675644</v>
      </c>
      <c r="P9546" s="31">
        <v>-9.2526241133745923</v>
      </c>
      <c r="Q9546" s="31">
        <v>-8.53020283677583</v>
      </c>
      <c r="R9546" s="31">
        <v>-7.7861089218791051</v>
      </c>
      <c r="S9546" s="31">
        <v>-7.0196921895354771</v>
      </c>
      <c r="T9546" s="31">
        <v>-6.2302829552215417</v>
      </c>
      <c r="U9546" s="31">
        <v>-5.4171914438781874</v>
      </c>
      <c r="V9546" s="31">
        <v>-4.5797071871945336</v>
      </c>
      <c r="W9546" s="31">
        <v>-3.71709840281037</v>
      </c>
      <c r="X9546" s="31">
        <v>34.986516340333921</v>
      </c>
      <c r="Y9546" s="31">
        <v>-1.9134696955415214</v>
      </c>
      <c r="Z9546" s="31">
        <v>-0.970873786407767</v>
      </c>
    </row>
    <row r="9547" spans="2:26" x14ac:dyDescent="0.2">
      <c r="B9547">
        <v>9431</v>
      </c>
      <c r="C9547" s="31">
        <v>-16.935542122016354</v>
      </c>
      <c r="D9547" s="31">
        <v>-16.443608385676846</v>
      </c>
      <c r="E9547" s="31">
        <v>136.38247598470045</v>
      </c>
      <c r="F9547" s="31">
        <v>124.82929201213686</v>
      </c>
      <c r="G9547" s="31">
        <v>-14.877474860455504</v>
      </c>
      <c r="H9547" s="31">
        <v>-14.323799106269169</v>
      </c>
      <c r="I9547" s="31">
        <v>-13.753513079457244</v>
      </c>
      <c r="J9547" s="31">
        <v>-13.166118471840962</v>
      </c>
      <c r="K9547" s="31">
        <v>-12.561102025996192</v>
      </c>
      <c r="L9547" s="31">
        <v>-11.937935086776077</v>
      </c>
      <c r="M9547" s="31">
        <v>-11.296073139379359</v>
      </c>
      <c r="N9547" s="31">
        <v>-10.634955333560741</v>
      </c>
      <c r="O9547" s="31">
        <v>-9.9540039935675644</v>
      </c>
      <c r="P9547" s="31">
        <v>-9.2526241133745923</v>
      </c>
      <c r="Q9547" s="31">
        <v>95.592813150075116</v>
      </c>
      <c r="R9547" s="31">
        <v>-7.7861089218791051</v>
      </c>
      <c r="S9547" s="31">
        <v>-7.0196921895354771</v>
      </c>
      <c r="T9547" s="31">
        <v>25.378034412394943</v>
      </c>
      <c r="U9547" s="31">
        <v>-5.4171914438781874</v>
      </c>
      <c r="V9547" s="31">
        <v>-4.5797071871945336</v>
      </c>
      <c r="W9547" s="31">
        <v>-3.71709840281037</v>
      </c>
      <c r="X9547" s="31">
        <v>-2.8286113548946807</v>
      </c>
      <c r="Y9547" s="31">
        <v>-1.9134696955415214</v>
      </c>
      <c r="Z9547" s="31">
        <v>-0.970873786407767</v>
      </c>
    </row>
    <row r="9548" spans="2:26" x14ac:dyDescent="0.2">
      <c r="B9548">
        <v>9432</v>
      </c>
      <c r="C9548" s="31">
        <v>102.15171687484123</v>
      </c>
      <c r="D9548" s="31">
        <v>-16.443608385676846</v>
      </c>
      <c r="E9548" s="31">
        <v>50.060949613653499</v>
      </c>
      <c r="F9548" s="31">
        <v>-15.415024136364567</v>
      </c>
      <c r="G9548" s="31">
        <v>-14.877474860455504</v>
      </c>
      <c r="H9548" s="31">
        <v>-14.323799106269169</v>
      </c>
      <c r="I9548" s="31">
        <v>-13.753513079457244</v>
      </c>
      <c r="J9548" s="31">
        <v>-13.166118471840962</v>
      </c>
      <c r="K9548" s="31">
        <v>30.681996976481486</v>
      </c>
      <c r="L9548" s="31">
        <v>-11.937935086776077</v>
      </c>
      <c r="M9548" s="31">
        <v>32.151025056810717</v>
      </c>
      <c r="N9548" s="31">
        <v>-10.634955333560741</v>
      </c>
      <c r="O9548" s="31">
        <v>-9.9540039935675644</v>
      </c>
      <c r="P9548" s="31">
        <v>-9.2526241133745923</v>
      </c>
      <c r="Q9548" s="31">
        <v>-8.53020283677583</v>
      </c>
      <c r="R9548" s="31">
        <v>94.03074558254886</v>
      </c>
      <c r="S9548" s="31">
        <v>-7.0196921895354771</v>
      </c>
      <c r="T9548" s="31">
        <v>-6.2302829552215417</v>
      </c>
      <c r="U9548" s="31">
        <v>-5.4171914438781874</v>
      </c>
      <c r="V9548" s="31">
        <v>-4.5797071871945336</v>
      </c>
      <c r="W9548" s="31">
        <v>-3.71709840281037</v>
      </c>
      <c r="X9548" s="31">
        <v>-2.8286113548946807</v>
      </c>
      <c r="Y9548" s="31">
        <v>-1.9134696955415214</v>
      </c>
      <c r="Z9548" s="31">
        <v>-0.970873786407767</v>
      </c>
    </row>
    <row r="9549" spans="2:26" x14ac:dyDescent="0.2">
      <c r="B9549">
        <v>9433</v>
      </c>
      <c r="C9549" s="31">
        <v>20.56003228433358</v>
      </c>
      <c r="D9549" s="31">
        <v>86.660390345778126</v>
      </c>
      <c r="E9549" s="31">
        <v>-15.936916637247149</v>
      </c>
      <c r="F9549" s="31">
        <v>-15.415024136364567</v>
      </c>
      <c r="G9549" s="31">
        <v>-14.877474860455504</v>
      </c>
      <c r="H9549" s="31">
        <v>-14.323799106269169</v>
      </c>
      <c r="I9549" s="31">
        <v>-13.753513079457244</v>
      </c>
      <c r="J9549" s="31">
        <v>72.74463907715807</v>
      </c>
      <c r="K9549" s="31">
        <v>-12.561102025996192</v>
      </c>
      <c r="L9549" s="31">
        <v>-11.937935086776077</v>
      </c>
      <c r="M9549" s="31">
        <v>-11.296073139379359</v>
      </c>
      <c r="N9549" s="31">
        <v>21.91979130679805</v>
      </c>
      <c r="O9549" s="31">
        <v>-9.9540039935675644</v>
      </c>
      <c r="P9549" s="31">
        <v>-9.2526241133745923</v>
      </c>
      <c r="Q9549" s="31">
        <v>-8.53020283677583</v>
      </c>
      <c r="R9549" s="31">
        <v>-7.7861089218791051</v>
      </c>
      <c r="S9549" s="31">
        <v>29.547440365220929</v>
      </c>
      <c r="T9549" s="31">
        <v>104.87857853616573</v>
      </c>
      <c r="U9549" s="31">
        <v>-5.4171914438781874</v>
      </c>
      <c r="V9549" s="31">
        <v>-4.5797071871945336</v>
      </c>
      <c r="W9549" s="31">
        <v>-3.71709840281037</v>
      </c>
      <c r="X9549" s="31">
        <v>-2.8286113548946807</v>
      </c>
      <c r="Y9549" s="31">
        <v>-1.9134696955415214</v>
      </c>
      <c r="Z9549" s="31">
        <v>-0.970873786407767</v>
      </c>
    </row>
    <row r="9550" spans="2:26" x14ac:dyDescent="0.2">
      <c r="B9550">
        <v>9434</v>
      </c>
      <c r="C9550" s="31">
        <v>83.768731168776782</v>
      </c>
      <c r="D9550" s="31">
        <v>72.244105727984248</v>
      </c>
      <c r="E9550" s="31">
        <v>-15.936916637247149</v>
      </c>
      <c r="F9550" s="31">
        <v>98.46650795247858</v>
      </c>
      <c r="G9550" s="31">
        <v>-14.877474860455504</v>
      </c>
      <c r="H9550" s="31">
        <v>-14.323799106269169</v>
      </c>
      <c r="I9550" s="31">
        <v>44.521292434529137</v>
      </c>
      <c r="J9550" s="31">
        <v>-13.166118471840962</v>
      </c>
      <c r="K9550" s="31">
        <v>-12.561102025996192</v>
      </c>
      <c r="L9550" s="31">
        <v>-11.937935086776077</v>
      </c>
      <c r="M9550" s="31">
        <v>-11.296073139379359</v>
      </c>
      <c r="N9550" s="31">
        <v>-10.634955333560741</v>
      </c>
      <c r="O9550" s="31">
        <v>161.67528655010088</v>
      </c>
      <c r="P9550" s="31">
        <v>-9.2526241133745923</v>
      </c>
      <c r="Q9550" s="31">
        <v>-8.53020283677583</v>
      </c>
      <c r="R9550" s="31">
        <v>-7.7861089218791051</v>
      </c>
      <c r="S9550" s="31">
        <v>-7.0196921895354771</v>
      </c>
      <c r="T9550" s="31">
        <v>-6.2302829552215417</v>
      </c>
      <c r="U9550" s="31">
        <v>-5.4171914438781874</v>
      </c>
      <c r="V9550" s="31">
        <v>-4.5797071871945336</v>
      </c>
      <c r="W9550" s="31">
        <v>-3.71709840281037</v>
      </c>
      <c r="X9550" s="31">
        <v>-2.8286113548946807</v>
      </c>
      <c r="Y9550" s="31">
        <v>-1.9134696955415214</v>
      </c>
      <c r="Z9550" s="31">
        <v>-0.970873786407767</v>
      </c>
    </row>
    <row r="9551" spans="2:26" x14ac:dyDescent="0.2">
      <c r="B9551">
        <v>9435</v>
      </c>
      <c r="C9551" s="31">
        <v>23.504977069453357</v>
      </c>
      <c r="D9551" s="31">
        <v>-16.443608385676846</v>
      </c>
      <c r="E9551" s="31">
        <v>55.361829205278745</v>
      </c>
      <c r="F9551" s="31">
        <v>27.579785254210432</v>
      </c>
      <c r="G9551" s="31">
        <v>-14.877474860455504</v>
      </c>
      <c r="H9551" s="31">
        <v>90.836606239169868</v>
      </c>
      <c r="I9551" s="31">
        <v>36.321554690420911</v>
      </c>
      <c r="J9551" s="31">
        <v>-13.166118471840962</v>
      </c>
      <c r="K9551" s="31">
        <v>72.435178334042618</v>
      </c>
      <c r="L9551" s="31">
        <v>-11.937935086776077</v>
      </c>
      <c r="M9551" s="31">
        <v>-11.296073139379359</v>
      </c>
      <c r="N9551" s="31">
        <v>-10.634955333560741</v>
      </c>
      <c r="O9551" s="31">
        <v>-9.9540039935675644</v>
      </c>
      <c r="P9551" s="31">
        <v>-9.2526241133745923</v>
      </c>
      <c r="Q9551" s="31">
        <v>8.1586806764454796</v>
      </c>
      <c r="R9551" s="31">
        <v>-7.7861089218791051</v>
      </c>
      <c r="S9551" s="31">
        <v>-7.0196921895354771</v>
      </c>
      <c r="T9551" s="31">
        <v>69.058333667006366</v>
      </c>
      <c r="U9551" s="31">
        <v>-5.4171914438781874</v>
      </c>
      <c r="V9551" s="31">
        <v>-4.5797071871945336</v>
      </c>
      <c r="W9551" s="31">
        <v>-3.71709840281037</v>
      </c>
      <c r="X9551" s="31">
        <v>-2.8286113548946807</v>
      </c>
      <c r="Y9551" s="31">
        <v>-1.9134696955415214</v>
      </c>
      <c r="Z9551" s="31">
        <v>-0.970873786407767</v>
      </c>
    </row>
    <row r="9552" spans="2:26" x14ac:dyDescent="0.2">
      <c r="B9552">
        <v>9436</v>
      </c>
      <c r="C9552" s="31">
        <v>123.10670209448502</v>
      </c>
      <c r="D9552" s="31">
        <v>-16.443608385676846</v>
      </c>
      <c r="E9552" s="31">
        <v>33.783776420783326</v>
      </c>
      <c r="F9552" s="31">
        <v>22.032228583843736</v>
      </c>
      <c r="G9552" s="31">
        <v>-14.877474860455504</v>
      </c>
      <c r="H9552" s="31">
        <v>-14.323799106269169</v>
      </c>
      <c r="I9552" s="31">
        <v>-13.753513079457244</v>
      </c>
      <c r="J9552" s="31">
        <v>-13.166118471840962</v>
      </c>
      <c r="K9552" s="31">
        <v>-12.561102025996192</v>
      </c>
      <c r="L9552" s="31">
        <v>-11.937935086776077</v>
      </c>
      <c r="M9552" s="31">
        <v>-11.296073139379359</v>
      </c>
      <c r="N9552" s="31">
        <v>-10.634955333560741</v>
      </c>
      <c r="O9552" s="31">
        <v>-9.9540039935675644</v>
      </c>
      <c r="P9552" s="31">
        <v>-9.2526241133745923</v>
      </c>
      <c r="Q9552" s="31">
        <v>-8.53020283677583</v>
      </c>
      <c r="R9552" s="31">
        <v>-7.7861089218791051</v>
      </c>
      <c r="S9552" s="31">
        <v>-7.0196921895354771</v>
      </c>
      <c r="T9552" s="31">
        <v>-6.2302829552215417</v>
      </c>
      <c r="U9552" s="31">
        <v>-5.4171914438781874</v>
      </c>
      <c r="V9552" s="31">
        <v>-4.5797071871945336</v>
      </c>
      <c r="W9552" s="31">
        <v>-3.71709840281037</v>
      </c>
      <c r="X9552" s="31">
        <v>-2.8286113548946807</v>
      </c>
      <c r="Y9552" s="31">
        <v>-1.9134696955415214</v>
      </c>
      <c r="Z9552" s="31">
        <v>-0.970873786407767</v>
      </c>
    </row>
    <row r="9553" spans="2:26" x14ac:dyDescent="0.2">
      <c r="B9553">
        <v>9437</v>
      </c>
      <c r="C9553" s="31">
        <v>163.089130116044</v>
      </c>
      <c r="D9553" s="31">
        <v>-16.443608385676846</v>
      </c>
      <c r="E9553" s="31">
        <v>199.38393891789235</v>
      </c>
      <c r="F9553" s="31">
        <v>-15.415024136364567</v>
      </c>
      <c r="G9553" s="31">
        <v>-14.877474860455504</v>
      </c>
      <c r="H9553" s="31">
        <v>-14.323799106269169</v>
      </c>
      <c r="I9553" s="31">
        <v>130.49082769255585</v>
      </c>
      <c r="J9553" s="31">
        <v>-13.166118471840962</v>
      </c>
      <c r="K9553" s="31">
        <v>-12.561102025996192</v>
      </c>
      <c r="L9553" s="31">
        <v>108.28001018534918</v>
      </c>
      <c r="M9553" s="31">
        <v>-11.296073139379359</v>
      </c>
      <c r="N9553" s="31">
        <v>-10.634955333560741</v>
      </c>
      <c r="O9553" s="31">
        <v>-9.9540039935675644</v>
      </c>
      <c r="P9553" s="31">
        <v>-9.2526241133745923</v>
      </c>
      <c r="Q9553" s="31">
        <v>-8.53020283677583</v>
      </c>
      <c r="R9553" s="31">
        <v>-7.7861089218791051</v>
      </c>
      <c r="S9553" s="31">
        <v>-7.0196921895354771</v>
      </c>
      <c r="T9553" s="31">
        <v>-6.2302829552215417</v>
      </c>
      <c r="U9553" s="31">
        <v>-5.4171914438781874</v>
      </c>
      <c r="V9553" s="31">
        <v>-4.5797071871945336</v>
      </c>
      <c r="W9553" s="31">
        <v>-3.71709840281037</v>
      </c>
      <c r="X9553" s="31">
        <v>-2.8286113548946807</v>
      </c>
      <c r="Y9553" s="31">
        <v>-1.9134696955415214</v>
      </c>
      <c r="Z9553" s="31">
        <v>-0.970873786407767</v>
      </c>
    </row>
    <row r="9554" spans="2:26" x14ac:dyDescent="0.2">
      <c r="B9554">
        <v>9438</v>
      </c>
      <c r="C9554" s="31">
        <v>-16.935542122016354</v>
      </c>
      <c r="D9554" s="31">
        <v>-16.443608385676846</v>
      </c>
      <c r="E9554" s="31">
        <v>123.51326083110881</v>
      </c>
      <c r="F9554" s="31">
        <v>-15.415024136364567</v>
      </c>
      <c r="G9554" s="31">
        <v>-14.877474860455504</v>
      </c>
      <c r="H9554" s="31">
        <v>-14.323799106269169</v>
      </c>
      <c r="I9554" s="31">
        <v>-13.753513079457244</v>
      </c>
      <c r="J9554" s="31">
        <v>-13.166118471840962</v>
      </c>
      <c r="K9554" s="31">
        <v>-12.561102025996192</v>
      </c>
      <c r="L9554" s="31">
        <v>-11.937935086776077</v>
      </c>
      <c r="M9554" s="31">
        <v>-11.296073139379359</v>
      </c>
      <c r="N9554" s="31">
        <v>-10.634955333560741</v>
      </c>
      <c r="O9554" s="31">
        <v>-9.9540039935675644</v>
      </c>
      <c r="P9554" s="31">
        <v>-9.2526241133745923</v>
      </c>
      <c r="Q9554" s="31">
        <v>-8.53020283677583</v>
      </c>
      <c r="R9554" s="31">
        <v>21.391652742602403</v>
      </c>
      <c r="S9554" s="31">
        <v>-7.0196921895354771</v>
      </c>
      <c r="T9554" s="31">
        <v>-6.2302829552215417</v>
      </c>
      <c r="U9554" s="31">
        <v>-5.4171914438781874</v>
      </c>
      <c r="V9554" s="31">
        <v>-4.5797071871945336</v>
      </c>
      <c r="W9554" s="31">
        <v>-3.71709840281037</v>
      </c>
      <c r="X9554" s="31">
        <v>-2.8286113548946807</v>
      </c>
      <c r="Y9554" s="31">
        <v>-1.9134696955415214</v>
      </c>
      <c r="Z9554" s="31">
        <v>-0.970873786407767</v>
      </c>
    </row>
    <row r="9555" spans="2:26" x14ac:dyDescent="0.2">
      <c r="B9555">
        <v>9439</v>
      </c>
      <c r="C9555" s="31">
        <v>-16.935542122016354</v>
      </c>
      <c r="D9555" s="31">
        <v>-16.443608385676846</v>
      </c>
      <c r="E9555" s="31">
        <v>183.05197791291351</v>
      </c>
      <c r="F9555" s="31">
        <v>-15.415024136364567</v>
      </c>
      <c r="G9555" s="31">
        <v>-14.877474860455504</v>
      </c>
      <c r="H9555" s="31">
        <v>-14.323799106269169</v>
      </c>
      <c r="I9555" s="31">
        <v>67.500152009380201</v>
      </c>
      <c r="J9555" s="31">
        <v>-13.166118471840962</v>
      </c>
      <c r="K9555" s="31">
        <v>172.58796092526717</v>
      </c>
      <c r="L9555" s="31">
        <v>-11.937935086776077</v>
      </c>
      <c r="M9555" s="31">
        <v>86.077291138601865</v>
      </c>
      <c r="N9555" s="31">
        <v>229.14693961640413</v>
      </c>
      <c r="O9555" s="31">
        <v>-9.9540039935675644</v>
      </c>
      <c r="P9555" s="31">
        <v>228.69719796972171</v>
      </c>
      <c r="Q9555" s="31">
        <v>-8.53020283677583</v>
      </c>
      <c r="R9555" s="31">
        <v>-7.7861089218791051</v>
      </c>
      <c r="S9555" s="31">
        <v>-7.0196921895354771</v>
      </c>
      <c r="T9555" s="31">
        <v>-6.2302829552215417</v>
      </c>
      <c r="U9555" s="31">
        <v>-5.4171914438781874</v>
      </c>
      <c r="V9555" s="31">
        <v>25.915946077911737</v>
      </c>
      <c r="W9555" s="31">
        <v>-3.71709840281037</v>
      </c>
      <c r="X9555" s="31">
        <v>-2.8286113548946807</v>
      </c>
      <c r="Y9555" s="31">
        <v>-1.9134696955415214</v>
      </c>
      <c r="Z9555" s="31">
        <v>-0.970873786407767</v>
      </c>
    </row>
    <row r="9556" spans="2:26" x14ac:dyDescent="0.2">
      <c r="B9556">
        <v>9440</v>
      </c>
      <c r="C9556" s="31">
        <v>28.15036173110073</v>
      </c>
      <c r="D9556" s="31">
        <v>23.345608769574774</v>
      </c>
      <c r="E9556" s="31">
        <v>81.657790863763253</v>
      </c>
      <c r="F9556" s="31">
        <v>-15.415024136364567</v>
      </c>
      <c r="G9556" s="31">
        <v>88.35351268083339</v>
      </c>
      <c r="H9556" s="31">
        <v>51.795342817276655</v>
      </c>
      <c r="I9556" s="31">
        <v>-13.753513079457244</v>
      </c>
      <c r="J9556" s="31">
        <v>-13.166118471840962</v>
      </c>
      <c r="K9556" s="31">
        <v>-12.561102025996192</v>
      </c>
      <c r="L9556" s="31">
        <v>-11.937935086776077</v>
      </c>
      <c r="M9556" s="31">
        <v>-11.296073139379359</v>
      </c>
      <c r="N9556" s="31">
        <v>-10.634955333560741</v>
      </c>
      <c r="O9556" s="31">
        <v>-9.9540039935675644</v>
      </c>
      <c r="P9556" s="31">
        <v>27.047241274957081</v>
      </c>
      <c r="Q9556" s="31">
        <v>-8.53020283677583</v>
      </c>
      <c r="R9556" s="31">
        <v>-7.7861089218791051</v>
      </c>
      <c r="S9556" s="31">
        <v>-7.0196921895354771</v>
      </c>
      <c r="T9556" s="31">
        <v>-6.2302829552215417</v>
      </c>
      <c r="U9556" s="31">
        <v>-5.4171914438781874</v>
      </c>
      <c r="V9556" s="31">
        <v>-4.5797071871945336</v>
      </c>
      <c r="W9556" s="31">
        <v>-3.71709840281037</v>
      </c>
      <c r="X9556" s="31">
        <v>-2.8286113548946807</v>
      </c>
      <c r="Y9556" s="31">
        <v>-1.9134696955415214</v>
      </c>
      <c r="Z9556" s="31">
        <v>-0.970873786407767</v>
      </c>
    </row>
    <row r="9557" spans="2:26" x14ac:dyDescent="0.2">
      <c r="B9557">
        <v>9441</v>
      </c>
      <c r="C9557" s="31">
        <v>33.202659076886185</v>
      </c>
      <c r="D9557" s="31">
        <v>115.04817835583579</v>
      </c>
      <c r="E9557" s="31">
        <v>27.53961456624409</v>
      </c>
      <c r="F9557" s="31">
        <v>-15.415024136364567</v>
      </c>
      <c r="G9557" s="31">
        <v>62.314450368704534</v>
      </c>
      <c r="H9557" s="31">
        <v>-14.323799106269169</v>
      </c>
      <c r="I9557" s="31">
        <v>-13.753513079457244</v>
      </c>
      <c r="J9557" s="31">
        <v>-13.166118471840962</v>
      </c>
      <c r="K9557" s="31">
        <v>36.425196012635652</v>
      </c>
      <c r="L9557" s="31">
        <v>-11.937935086776077</v>
      </c>
      <c r="M9557" s="31">
        <v>-11.296073139379359</v>
      </c>
      <c r="N9557" s="31">
        <v>-10.634955333560741</v>
      </c>
      <c r="O9557" s="31">
        <v>-9.9540039935675644</v>
      </c>
      <c r="P9557" s="31">
        <v>-9.2526241133745923</v>
      </c>
      <c r="Q9557" s="31">
        <v>-8.53020283677583</v>
      </c>
      <c r="R9557" s="31">
        <v>-7.7861089218791051</v>
      </c>
      <c r="S9557" s="31">
        <v>107.21714299184001</v>
      </c>
      <c r="T9557" s="31">
        <v>-6.2302829552215417</v>
      </c>
      <c r="U9557" s="31">
        <v>40.570826083565997</v>
      </c>
      <c r="V9557" s="31">
        <v>-4.5797071871945336</v>
      </c>
      <c r="W9557" s="31">
        <v>-3.71709840281037</v>
      </c>
      <c r="X9557" s="31">
        <v>-2.8286113548946807</v>
      </c>
      <c r="Y9557" s="31">
        <v>-1.9134696955415214</v>
      </c>
      <c r="Z9557" s="31">
        <v>-0.970873786407767</v>
      </c>
    </row>
    <row r="9558" spans="2:26" x14ac:dyDescent="0.2">
      <c r="B9558">
        <v>9442</v>
      </c>
      <c r="C9558" s="31">
        <v>121.14305096999291</v>
      </c>
      <c r="D9558" s="31">
        <v>-16.443608385676846</v>
      </c>
      <c r="E9558" s="31">
        <v>-15.936916637247149</v>
      </c>
      <c r="F9558" s="31">
        <v>173.80748255520066</v>
      </c>
      <c r="G9558" s="31">
        <v>-14.877474860455504</v>
      </c>
      <c r="H9558" s="31">
        <v>-14.323799106269169</v>
      </c>
      <c r="I9558" s="31">
        <v>212.54460837894976</v>
      </c>
      <c r="J9558" s="31">
        <v>-13.166118471840962</v>
      </c>
      <c r="K9558" s="31">
        <v>-12.561102025996192</v>
      </c>
      <c r="L9558" s="31">
        <v>-11.937935086776077</v>
      </c>
      <c r="M9558" s="31">
        <v>-11.296073139379359</v>
      </c>
      <c r="N9558" s="31">
        <v>-10.634955333560741</v>
      </c>
      <c r="O9558" s="31">
        <v>182.77903133189795</v>
      </c>
      <c r="P9558" s="31">
        <v>-9.2526241133745923</v>
      </c>
      <c r="Q9558" s="31">
        <v>-8.53020283677583</v>
      </c>
      <c r="R9558" s="31">
        <v>-7.7861089218791051</v>
      </c>
      <c r="S9558" s="31">
        <v>-7.0196921895354771</v>
      </c>
      <c r="T9558" s="31">
        <v>-6.2302829552215417</v>
      </c>
      <c r="U9558" s="31">
        <v>103.02649606313591</v>
      </c>
      <c r="V9558" s="31">
        <v>-4.5797071871945336</v>
      </c>
      <c r="W9558" s="31">
        <v>-3.71709840281037</v>
      </c>
      <c r="X9558" s="31">
        <v>-2.8286113548946807</v>
      </c>
      <c r="Y9558" s="31">
        <v>-1.9134696955415214</v>
      </c>
      <c r="Z9558" s="31">
        <v>-0.970873786407767</v>
      </c>
    </row>
    <row r="9559" spans="2:26" x14ac:dyDescent="0.2">
      <c r="B9559">
        <v>9443</v>
      </c>
      <c r="C9559" s="31">
        <v>60.077820457597824</v>
      </c>
      <c r="D9559" s="31">
        <v>25.485161445960902</v>
      </c>
      <c r="E9559" s="31">
        <v>-15.936916637247149</v>
      </c>
      <c r="F9559" s="31">
        <v>57.528083868833633</v>
      </c>
      <c r="G9559" s="31">
        <v>-14.877474860455504</v>
      </c>
      <c r="H9559" s="31">
        <v>-14.323799106269169</v>
      </c>
      <c r="I9559" s="31">
        <v>-13.753513079457244</v>
      </c>
      <c r="J9559" s="31">
        <v>100.45383972731715</v>
      </c>
      <c r="K9559" s="31">
        <v>-12.561102025996192</v>
      </c>
      <c r="L9559" s="31">
        <v>22.455560730071333</v>
      </c>
      <c r="M9559" s="31">
        <v>91.347876585768375</v>
      </c>
      <c r="N9559" s="31">
        <v>-10.634955333560741</v>
      </c>
      <c r="O9559" s="31">
        <v>-9.9540039935675644</v>
      </c>
      <c r="P9559" s="31">
        <v>-9.2526241133745923</v>
      </c>
      <c r="Q9559" s="31">
        <v>23.207597489178511</v>
      </c>
      <c r="R9559" s="31">
        <v>109.09244391686846</v>
      </c>
      <c r="S9559" s="31">
        <v>-7.0196921895354771</v>
      </c>
      <c r="T9559" s="31">
        <v>-6.2302829552215417</v>
      </c>
      <c r="U9559" s="31">
        <v>-5.4171914438781874</v>
      </c>
      <c r="V9559" s="31">
        <v>-4.5797071871945336</v>
      </c>
      <c r="W9559" s="31">
        <v>-3.71709840281037</v>
      </c>
      <c r="X9559" s="31">
        <v>-2.8286113548946807</v>
      </c>
      <c r="Y9559" s="31">
        <v>36.997955856227307</v>
      </c>
      <c r="Z9559" s="31">
        <v>-0.970873786407767</v>
      </c>
    </row>
    <row r="9560" spans="2:26" x14ac:dyDescent="0.2">
      <c r="B9560">
        <v>9444</v>
      </c>
      <c r="C9560" s="31">
        <v>40.085015192622635</v>
      </c>
      <c r="D9560" s="31">
        <v>-16.443608385676846</v>
      </c>
      <c r="E9560" s="31">
        <v>145.58234850721621</v>
      </c>
      <c r="F9560" s="31">
        <v>-15.415024136364567</v>
      </c>
      <c r="G9560" s="31">
        <v>16.559107442158837</v>
      </c>
      <c r="H9560" s="31">
        <v>-14.323799106269169</v>
      </c>
      <c r="I9560" s="31">
        <v>-13.753513079457244</v>
      </c>
      <c r="J9560" s="31">
        <v>-13.166118471840962</v>
      </c>
      <c r="K9560" s="31">
        <v>-12.561102025996192</v>
      </c>
      <c r="L9560" s="31">
        <v>-11.937935086776077</v>
      </c>
      <c r="M9560" s="31">
        <v>-11.296073139379359</v>
      </c>
      <c r="N9560" s="31">
        <v>-10.634955333560741</v>
      </c>
      <c r="O9560" s="31">
        <v>-9.9540039935675644</v>
      </c>
      <c r="P9560" s="31">
        <v>-9.2526241133745923</v>
      </c>
      <c r="Q9560" s="31">
        <v>-8.53020283677583</v>
      </c>
      <c r="R9560" s="31">
        <v>-7.7861089218791051</v>
      </c>
      <c r="S9560" s="31">
        <v>-7.0196921895354771</v>
      </c>
      <c r="T9560" s="31">
        <v>-6.2302829552215417</v>
      </c>
      <c r="U9560" s="31">
        <v>-5.4171914438781874</v>
      </c>
      <c r="V9560" s="31">
        <v>-4.5797071871945336</v>
      </c>
      <c r="W9560" s="31">
        <v>-3.71709840281037</v>
      </c>
      <c r="X9560" s="31">
        <v>-2.8286113548946807</v>
      </c>
      <c r="Y9560" s="31">
        <v>-1.9134696955415214</v>
      </c>
      <c r="Z9560" s="31">
        <v>-0.970873786407767</v>
      </c>
    </row>
    <row r="9561" spans="2:26" x14ac:dyDescent="0.2">
      <c r="B9561">
        <v>9445</v>
      </c>
      <c r="C9561" s="31">
        <v>-16.935542122016354</v>
      </c>
      <c r="D9561" s="31">
        <v>-16.443608385676846</v>
      </c>
      <c r="E9561" s="31">
        <v>-15.936916637247149</v>
      </c>
      <c r="F9561" s="31">
        <v>-15.415024136364567</v>
      </c>
      <c r="G9561" s="31">
        <v>-14.877474860455504</v>
      </c>
      <c r="H9561" s="31">
        <v>-14.323799106269169</v>
      </c>
      <c r="I9561" s="31">
        <v>-13.753513079457244</v>
      </c>
      <c r="J9561" s="31">
        <v>-13.166118471840962</v>
      </c>
      <c r="K9561" s="31">
        <v>-12.561102025996192</v>
      </c>
      <c r="L9561" s="31">
        <v>80.201655014301963</v>
      </c>
      <c r="M9561" s="31">
        <v>-11.296073139379359</v>
      </c>
      <c r="N9561" s="31">
        <v>-10.634955333560741</v>
      </c>
      <c r="O9561" s="31">
        <v>-9.9540039935675644</v>
      </c>
      <c r="P9561" s="31">
        <v>73.380815617807201</v>
      </c>
      <c r="Q9561" s="31">
        <v>-8.53020283677583</v>
      </c>
      <c r="R9561" s="31">
        <v>-7.7861089218791051</v>
      </c>
      <c r="S9561" s="31">
        <v>-7.0196921895354771</v>
      </c>
      <c r="T9561" s="31">
        <v>-6.2302829552215417</v>
      </c>
      <c r="U9561" s="31">
        <v>-5.4171914438781874</v>
      </c>
      <c r="V9561" s="31">
        <v>-4.5797071871945336</v>
      </c>
      <c r="W9561" s="31">
        <v>-3.71709840281037</v>
      </c>
      <c r="X9561" s="31">
        <v>-2.8286113548946807</v>
      </c>
      <c r="Y9561" s="31">
        <v>-1.9134696955415214</v>
      </c>
      <c r="Z9561" s="31">
        <v>-0.970873786407767</v>
      </c>
    </row>
    <row r="9562" spans="2:26" x14ac:dyDescent="0.2">
      <c r="B9562">
        <v>9446</v>
      </c>
      <c r="C9562" s="31">
        <v>-16.935542122016354</v>
      </c>
      <c r="D9562" s="31">
        <v>129.57495256880873</v>
      </c>
      <c r="E9562" s="31">
        <v>-15.936916637247149</v>
      </c>
      <c r="F9562" s="31">
        <v>-15.415024136364567</v>
      </c>
      <c r="G9562" s="31">
        <v>-14.877474860455504</v>
      </c>
      <c r="H9562" s="31">
        <v>-14.323799106269169</v>
      </c>
      <c r="I9562" s="31">
        <v>-13.753513079457244</v>
      </c>
      <c r="J9562" s="31">
        <v>52.089953695167893</v>
      </c>
      <c r="K9562" s="31">
        <v>-12.561102025996192</v>
      </c>
      <c r="L9562" s="31">
        <v>-11.937935086776077</v>
      </c>
      <c r="M9562" s="31">
        <v>-11.296073139379359</v>
      </c>
      <c r="N9562" s="31">
        <v>-10.634955333560741</v>
      </c>
      <c r="O9562" s="31">
        <v>-9.9540039935675644</v>
      </c>
      <c r="P9562" s="31">
        <v>105.83172371036828</v>
      </c>
      <c r="Q9562" s="31">
        <v>-8.53020283677583</v>
      </c>
      <c r="R9562" s="31">
        <v>-7.7861089218791051</v>
      </c>
      <c r="S9562" s="31">
        <v>-7.0196921895354771</v>
      </c>
      <c r="T9562" s="31">
        <v>-6.2302829552215417</v>
      </c>
      <c r="U9562" s="31">
        <v>-5.4171914438781874</v>
      </c>
      <c r="V9562" s="31">
        <v>-4.5797071871945336</v>
      </c>
      <c r="W9562" s="31">
        <v>-3.71709840281037</v>
      </c>
      <c r="X9562" s="31">
        <v>-2.8286113548946807</v>
      </c>
      <c r="Y9562" s="31">
        <v>-1.9134696955415214</v>
      </c>
      <c r="Z9562" s="31">
        <v>-0.970873786407767</v>
      </c>
    </row>
    <row r="9563" spans="2:26" x14ac:dyDescent="0.2">
      <c r="B9563">
        <v>9447</v>
      </c>
      <c r="C9563" s="31">
        <v>100.66173768230541</v>
      </c>
      <c r="D9563" s="31">
        <v>86.862929783917593</v>
      </c>
      <c r="E9563" s="31">
        <v>-15.936916637247149</v>
      </c>
      <c r="F9563" s="31">
        <v>-15.415024136364567</v>
      </c>
      <c r="G9563" s="31">
        <v>-14.877474860455504</v>
      </c>
      <c r="H9563" s="31">
        <v>24.425357543647554</v>
      </c>
      <c r="I9563" s="31">
        <v>-13.753513079457244</v>
      </c>
      <c r="J9563" s="31">
        <v>-13.166118471840962</v>
      </c>
      <c r="K9563" s="31">
        <v>-12.561102025996192</v>
      </c>
      <c r="L9563" s="31">
        <v>-11.937935086776077</v>
      </c>
      <c r="M9563" s="31">
        <v>-11.296073139379359</v>
      </c>
      <c r="N9563" s="31">
        <v>-10.634955333560741</v>
      </c>
      <c r="O9563" s="31">
        <v>-9.9540039935675644</v>
      </c>
      <c r="P9563" s="31">
        <v>-9.2526241133745923</v>
      </c>
      <c r="Q9563" s="31">
        <v>-8.53020283677583</v>
      </c>
      <c r="R9563" s="31">
        <v>-7.7861089218791051</v>
      </c>
      <c r="S9563" s="31">
        <v>-7.0196921895354771</v>
      </c>
      <c r="T9563" s="31">
        <v>-6.2302829552215417</v>
      </c>
      <c r="U9563" s="31">
        <v>-5.4171914438781874</v>
      </c>
      <c r="V9563" s="31">
        <v>-4.5797071871945336</v>
      </c>
      <c r="W9563" s="31">
        <v>-3.71709840281037</v>
      </c>
      <c r="X9563" s="31">
        <v>-2.8286113548946807</v>
      </c>
      <c r="Y9563" s="31">
        <v>-1.9134696955415214</v>
      </c>
      <c r="Z9563" s="31">
        <v>-0.970873786407767</v>
      </c>
    </row>
    <row r="9564" spans="2:26" x14ac:dyDescent="0.2">
      <c r="B9564">
        <v>9448</v>
      </c>
      <c r="C9564" s="31">
        <v>55.534414629757876</v>
      </c>
      <c r="D9564" s="31">
        <v>127.54369107763452</v>
      </c>
      <c r="E9564" s="31">
        <v>-15.936916637247149</v>
      </c>
      <c r="F9564" s="31">
        <v>-15.415024136364567</v>
      </c>
      <c r="G9564" s="31">
        <v>-14.877474860455504</v>
      </c>
      <c r="H9564" s="31">
        <v>-14.323799106269169</v>
      </c>
      <c r="I9564" s="31">
        <v>-13.753513079457244</v>
      </c>
      <c r="J9564" s="31">
        <v>-13.166118471840962</v>
      </c>
      <c r="K9564" s="31">
        <v>50.350025212162883</v>
      </c>
      <c r="L9564" s="31">
        <v>49.638397271030435</v>
      </c>
      <c r="M9564" s="31">
        <v>-11.296073139379359</v>
      </c>
      <c r="N9564" s="31">
        <v>-10.634955333560741</v>
      </c>
      <c r="O9564" s="31">
        <v>-9.9540039935675644</v>
      </c>
      <c r="P9564" s="31">
        <v>148.11073977814826</v>
      </c>
      <c r="Q9564" s="31">
        <v>233.66830031407753</v>
      </c>
      <c r="R9564" s="31">
        <v>-7.7861089218791051</v>
      </c>
      <c r="S9564" s="31">
        <v>-7.0196921895354771</v>
      </c>
      <c r="T9564" s="31">
        <v>-6.2302829552215417</v>
      </c>
      <c r="U9564" s="31">
        <v>-5.4171914438781874</v>
      </c>
      <c r="V9564" s="31">
        <v>-4.5797071871945336</v>
      </c>
      <c r="W9564" s="31">
        <v>-3.71709840281037</v>
      </c>
      <c r="X9564" s="31">
        <v>-2.8286113548946807</v>
      </c>
      <c r="Y9564" s="31">
        <v>-1.9134696955415214</v>
      </c>
      <c r="Z9564" s="31">
        <v>-0.970873786407767</v>
      </c>
    </row>
    <row r="9565" spans="2:26" x14ac:dyDescent="0.2">
      <c r="B9565">
        <v>9449</v>
      </c>
      <c r="C9565" s="31">
        <v>53.575076128421529</v>
      </c>
      <c r="D9565" s="31">
        <v>242.68917485748173</v>
      </c>
      <c r="E9565" s="31">
        <v>204.07793042569682</v>
      </c>
      <c r="F9565" s="31">
        <v>-15.415024136364567</v>
      </c>
      <c r="G9565" s="31">
        <v>-14.877474860455504</v>
      </c>
      <c r="H9565" s="31">
        <v>-14.323799106269169</v>
      </c>
      <c r="I9565" s="31">
        <v>12.827953964426658</v>
      </c>
      <c r="J9565" s="31">
        <v>131.54654580386267</v>
      </c>
      <c r="K9565" s="31">
        <v>-12.561102025996192</v>
      </c>
      <c r="L9565" s="31">
        <v>-11.937935086776077</v>
      </c>
      <c r="M9565" s="31">
        <v>88.869120324276793</v>
      </c>
      <c r="N9565" s="31">
        <v>34.821812377713051</v>
      </c>
      <c r="O9565" s="31">
        <v>-9.9540039935675644</v>
      </c>
      <c r="P9565" s="31">
        <v>-9.2526241133745923</v>
      </c>
      <c r="Q9565" s="31">
        <v>-8.53020283677583</v>
      </c>
      <c r="R9565" s="31">
        <v>-7.7861089218791051</v>
      </c>
      <c r="S9565" s="31">
        <v>-7.0196921895354771</v>
      </c>
      <c r="T9565" s="31">
        <v>-6.2302829552215417</v>
      </c>
      <c r="U9565" s="31">
        <v>-5.4171914438781874</v>
      </c>
      <c r="V9565" s="31">
        <v>-4.5797071871945336</v>
      </c>
      <c r="W9565" s="31">
        <v>-3.71709840281037</v>
      </c>
      <c r="X9565" s="31">
        <v>-2.8286113548946807</v>
      </c>
      <c r="Y9565" s="31">
        <v>-1.9134696955415214</v>
      </c>
      <c r="Z9565" s="31">
        <v>-0.970873786407767</v>
      </c>
    </row>
    <row r="9566" spans="2:26" x14ac:dyDescent="0.2">
      <c r="B9566">
        <v>9450</v>
      </c>
      <c r="C9566" s="31">
        <v>-16.935542122016354</v>
      </c>
      <c r="D9566" s="31">
        <v>-16.443608385676846</v>
      </c>
      <c r="E9566" s="31">
        <v>-15.936916637247149</v>
      </c>
      <c r="F9566" s="31">
        <v>-15.415024136364567</v>
      </c>
      <c r="G9566" s="31">
        <v>33.821944224351164</v>
      </c>
      <c r="H9566" s="31">
        <v>-14.323799106269169</v>
      </c>
      <c r="I9566" s="31">
        <v>-13.753513079457244</v>
      </c>
      <c r="J9566" s="31">
        <v>-13.166118471840962</v>
      </c>
      <c r="K9566" s="31">
        <v>-12.561102025996192</v>
      </c>
      <c r="L9566" s="31">
        <v>-11.937935086776077</v>
      </c>
      <c r="M9566" s="31">
        <v>-11.296073139379359</v>
      </c>
      <c r="N9566" s="31">
        <v>-10.634955333560741</v>
      </c>
      <c r="O9566" s="31">
        <v>-9.9540039935675644</v>
      </c>
      <c r="P9566" s="31">
        <v>102.32202313969154</v>
      </c>
      <c r="Q9566" s="31">
        <v>-8.53020283677583</v>
      </c>
      <c r="R9566" s="31">
        <v>-7.7861089218791051</v>
      </c>
      <c r="S9566" s="31">
        <v>57.88498204017192</v>
      </c>
      <c r="T9566" s="31">
        <v>-6.2302829552215417</v>
      </c>
      <c r="U9566" s="31">
        <v>-5.4171914438781874</v>
      </c>
      <c r="V9566" s="31">
        <v>-4.5797071871945336</v>
      </c>
      <c r="W9566" s="31">
        <v>-3.71709840281037</v>
      </c>
      <c r="X9566" s="31">
        <v>-2.8286113548946807</v>
      </c>
      <c r="Y9566" s="31">
        <v>-1.9134696955415214</v>
      </c>
      <c r="Z9566" s="31">
        <v>-0.970873786407767</v>
      </c>
    </row>
    <row r="9567" spans="2:26" x14ac:dyDescent="0.2">
      <c r="B9567">
        <v>9451</v>
      </c>
      <c r="C9567" s="31">
        <v>201.54505157291541</v>
      </c>
      <c r="D9567" s="31">
        <v>-16.443608385676846</v>
      </c>
      <c r="E9567" s="31">
        <v>-15.936916637247149</v>
      </c>
      <c r="F9567" s="31">
        <v>-15.415024136364567</v>
      </c>
      <c r="G9567" s="31">
        <v>-14.877474860455504</v>
      </c>
      <c r="H9567" s="31">
        <v>-14.323799106269169</v>
      </c>
      <c r="I9567" s="31">
        <v>-13.753513079457244</v>
      </c>
      <c r="J9567" s="31">
        <v>126.81224262910652</v>
      </c>
      <c r="K9567" s="31">
        <v>-12.561102025996192</v>
      </c>
      <c r="L9567" s="31">
        <v>-11.937935086776077</v>
      </c>
      <c r="M9567" s="31">
        <v>-11.296073139379359</v>
      </c>
      <c r="N9567" s="31">
        <v>-10.634955333560741</v>
      </c>
      <c r="O9567" s="31">
        <v>-9.9540039935675644</v>
      </c>
      <c r="P9567" s="31">
        <v>-9.2526241133745923</v>
      </c>
      <c r="Q9567" s="31">
        <v>-8.53020283677583</v>
      </c>
      <c r="R9567" s="31">
        <v>-7.7861089218791051</v>
      </c>
      <c r="S9567" s="31">
        <v>-7.0196921895354771</v>
      </c>
      <c r="T9567" s="31">
        <v>54.839151486499659</v>
      </c>
      <c r="U9567" s="31">
        <v>-5.4171914438781874</v>
      </c>
      <c r="V9567" s="31">
        <v>-4.5797071871945336</v>
      </c>
      <c r="W9567" s="31">
        <v>-3.71709840281037</v>
      </c>
      <c r="X9567" s="31">
        <v>-2.8286113548946807</v>
      </c>
      <c r="Y9567" s="31">
        <v>-1.9134696955415214</v>
      </c>
      <c r="Z9567" s="31">
        <v>-0.970873786407767</v>
      </c>
    </row>
    <row r="9568" spans="2:26" x14ac:dyDescent="0.2">
      <c r="B9568">
        <v>9452</v>
      </c>
      <c r="C9568" s="31">
        <v>-16.935542122016354</v>
      </c>
      <c r="D9568" s="31">
        <v>104.1569476691064</v>
      </c>
      <c r="E9568" s="31">
        <v>7.9323115258097499</v>
      </c>
      <c r="F9568" s="31">
        <v>-15.415024136364567</v>
      </c>
      <c r="G9568" s="31">
        <v>-14.877474860455504</v>
      </c>
      <c r="H9568" s="31">
        <v>-14.323799106269169</v>
      </c>
      <c r="I9568" s="31">
        <v>-13.753513079457244</v>
      </c>
      <c r="J9568" s="31">
        <v>-13.166118471840962</v>
      </c>
      <c r="K9568" s="31">
        <v>34.991278292430252</v>
      </c>
      <c r="L9568" s="31">
        <v>-11.937935086776077</v>
      </c>
      <c r="M9568" s="31">
        <v>25.450365787299869</v>
      </c>
      <c r="N9568" s="31">
        <v>-10.634955333560741</v>
      </c>
      <c r="O9568" s="31">
        <v>-9.9540039935675644</v>
      </c>
      <c r="P9568" s="31">
        <v>-9.2526241133745923</v>
      </c>
      <c r="Q9568" s="31">
        <v>107.13136858786147</v>
      </c>
      <c r="R9568" s="31">
        <v>-7.7861089218791051</v>
      </c>
      <c r="S9568" s="31">
        <v>-7.0196921895354771</v>
      </c>
      <c r="T9568" s="31">
        <v>-6.2302829552215417</v>
      </c>
      <c r="U9568" s="31">
        <v>-5.4171914438781874</v>
      </c>
      <c r="V9568" s="31">
        <v>-4.5797071871945336</v>
      </c>
      <c r="W9568" s="31">
        <v>-3.71709840281037</v>
      </c>
      <c r="X9568" s="31">
        <v>-2.8286113548946807</v>
      </c>
      <c r="Y9568" s="31">
        <v>-1.9134696955415214</v>
      </c>
      <c r="Z9568" s="31">
        <v>-0.970873786407767</v>
      </c>
    </row>
    <row r="9569" spans="2:26" x14ac:dyDescent="0.2">
      <c r="B9569">
        <v>9453</v>
      </c>
      <c r="C9569" s="31">
        <v>26.240348417531028</v>
      </c>
      <c r="D9569" s="31">
        <v>-16.443608385676846</v>
      </c>
      <c r="E9569" s="31">
        <v>-15.936916637247149</v>
      </c>
      <c r="F9569" s="31">
        <v>-15.415024136364567</v>
      </c>
      <c r="G9569" s="31">
        <v>-14.877474860455504</v>
      </c>
      <c r="H9569" s="31">
        <v>-14.323799106269169</v>
      </c>
      <c r="I9569" s="31">
        <v>-13.753513079457244</v>
      </c>
      <c r="J9569" s="31">
        <v>-13.166118471840962</v>
      </c>
      <c r="K9569" s="31">
        <v>-12.561102025996192</v>
      </c>
      <c r="L9569" s="31">
        <v>-11.937935086776077</v>
      </c>
      <c r="M9569" s="31">
        <v>21.213119738517968</v>
      </c>
      <c r="N9569" s="31">
        <v>101.84015914431149</v>
      </c>
      <c r="O9569" s="31">
        <v>91.889512091642544</v>
      </c>
      <c r="P9569" s="31">
        <v>-9.2526241133745923</v>
      </c>
      <c r="Q9569" s="31">
        <v>-8.53020283677583</v>
      </c>
      <c r="R9569" s="31">
        <v>-7.7861089218791051</v>
      </c>
      <c r="S9569" s="31">
        <v>-7.0196921895354771</v>
      </c>
      <c r="T9569" s="31">
        <v>-6.2302829552215417</v>
      </c>
      <c r="U9569" s="31">
        <v>-5.4171914438781874</v>
      </c>
      <c r="V9569" s="31">
        <v>-4.5797071871945336</v>
      </c>
      <c r="W9569" s="31">
        <v>-3.71709840281037</v>
      </c>
      <c r="X9569" s="31">
        <v>-2.8286113548946807</v>
      </c>
      <c r="Y9569" s="31">
        <v>-1.9134696955415214</v>
      </c>
      <c r="Z9569" s="31">
        <v>-0.970873786407767</v>
      </c>
    </row>
    <row r="9570" spans="2:26" x14ac:dyDescent="0.2">
      <c r="B9570">
        <v>9454</v>
      </c>
      <c r="C9570" s="31">
        <v>21.516255988740465</v>
      </c>
      <c r="D9570" s="31">
        <v>121.74182941087362</v>
      </c>
      <c r="E9570" s="31">
        <v>-15.936916637247149</v>
      </c>
      <c r="F9570" s="31">
        <v>7.7785258346457669</v>
      </c>
      <c r="G9570" s="31">
        <v>-14.877474860455504</v>
      </c>
      <c r="H9570" s="31">
        <v>-14.323799106269169</v>
      </c>
      <c r="I9570" s="31">
        <v>137.74942023521493</v>
      </c>
      <c r="J9570" s="31">
        <v>-13.166118471840962</v>
      </c>
      <c r="K9570" s="31">
        <v>-12.561102025996192</v>
      </c>
      <c r="L9570" s="31">
        <v>-11.937935086776077</v>
      </c>
      <c r="M9570" s="31">
        <v>58.544426445029949</v>
      </c>
      <c r="N9570" s="31">
        <v>-10.634955333560741</v>
      </c>
      <c r="O9570" s="31">
        <v>-9.9540039935675644</v>
      </c>
      <c r="P9570" s="31">
        <v>-9.2526241133745923</v>
      </c>
      <c r="Q9570" s="31">
        <v>-8.53020283677583</v>
      </c>
      <c r="R9570" s="31">
        <v>-7.7861089218791051</v>
      </c>
      <c r="S9570" s="31">
        <v>-7.0196921895354771</v>
      </c>
      <c r="T9570" s="31">
        <v>-6.2302829552215417</v>
      </c>
      <c r="U9570" s="31">
        <v>-5.4171914438781874</v>
      </c>
      <c r="V9570" s="31">
        <v>-4.5797071871945336</v>
      </c>
      <c r="W9570" s="31">
        <v>-3.71709840281037</v>
      </c>
      <c r="X9570" s="31">
        <v>38.57359402750614</v>
      </c>
      <c r="Y9570" s="31">
        <v>-1.9134696955415214</v>
      </c>
      <c r="Z9570" s="31">
        <v>-0.970873786407767</v>
      </c>
    </row>
    <row r="9571" spans="2:26" x14ac:dyDescent="0.2">
      <c r="B9571">
        <v>9455</v>
      </c>
      <c r="C9571" s="31">
        <v>5.3992068770297745</v>
      </c>
      <c r="D9571" s="31">
        <v>42.963991770280657</v>
      </c>
      <c r="E9571" s="31">
        <v>-15.936916637247149</v>
      </c>
      <c r="F9571" s="31">
        <v>0.96984393799662894</v>
      </c>
      <c r="G9571" s="31">
        <v>-14.877474860455504</v>
      </c>
      <c r="H9571" s="31">
        <v>-14.323799106269169</v>
      </c>
      <c r="I9571" s="31">
        <v>-13.753513079457244</v>
      </c>
      <c r="J9571" s="31">
        <v>12.868737330977973</v>
      </c>
      <c r="K9571" s="31">
        <v>138.58901280266772</v>
      </c>
      <c r="L9571" s="31">
        <v>-11.937935086776077</v>
      </c>
      <c r="M9571" s="31">
        <v>-11.296073139379359</v>
      </c>
      <c r="N9571" s="31">
        <v>102.07856183180003</v>
      </c>
      <c r="O9571" s="31">
        <v>-9.9540039935675644</v>
      </c>
      <c r="P9571" s="31">
        <v>-9.2526241133745923</v>
      </c>
      <c r="Q9571" s="31">
        <v>-8.53020283677583</v>
      </c>
      <c r="R9571" s="31">
        <v>-7.7861089218791051</v>
      </c>
      <c r="S9571" s="31">
        <v>-7.0196921895354771</v>
      </c>
      <c r="T9571" s="31">
        <v>-6.2302829552215417</v>
      </c>
      <c r="U9571" s="31">
        <v>-5.4171914438781874</v>
      </c>
      <c r="V9571" s="31">
        <v>-4.5797071871945336</v>
      </c>
      <c r="W9571" s="31">
        <v>-3.71709840281037</v>
      </c>
      <c r="X9571" s="31">
        <v>-2.8286113548946807</v>
      </c>
      <c r="Y9571" s="31">
        <v>-1.9134696955415214</v>
      </c>
      <c r="Z9571" s="31">
        <v>-0.970873786407767</v>
      </c>
    </row>
    <row r="9572" spans="2:26" x14ac:dyDescent="0.2">
      <c r="B9572">
        <v>9456</v>
      </c>
      <c r="C9572" s="31">
        <v>80.93740741483208</v>
      </c>
      <c r="D9572" s="31">
        <v>-16.443608385676846</v>
      </c>
      <c r="E9572" s="31">
        <v>-15.936916637247149</v>
      </c>
      <c r="F9572" s="31">
        <v>-15.415024136364567</v>
      </c>
      <c r="G9572" s="31">
        <v>-14.877474860455504</v>
      </c>
      <c r="H9572" s="31">
        <v>156.23022982514433</v>
      </c>
      <c r="I9572" s="31">
        <v>52.904106877053124</v>
      </c>
      <c r="J9572" s="31">
        <v>88.33144661693278</v>
      </c>
      <c r="K9572" s="31">
        <v>-12.561102025996192</v>
      </c>
      <c r="L9572" s="31">
        <v>26.875092563261408</v>
      </c>
      <c r="M9572" s="31">
        <v>-11.296073139379359</v>
      </c>
      <c r="N9572" s="31">
        <v>-10.634955333560741</v>
      </c>
      <c r="O9572" s="31">
        <v>-9.9540039935675644</v>
      </c>
      <c r="P9572" s="31">
        <v>-9.2526241133745923</v>
      </c>
      <c r="Q9572" s="31">
        <v>-8.53020283677583</v>
      </c>
      <c r="R9572" s="31">
        <v>-7.7861089218791051</v>
      </c>
      <c r="S9572" s="31">
        <v>-7.0196921895354771</v>
      </c>
      <c r="T9572" s="31">
        <v>-6.2302829552215417</v>
      </c>
      <c r="U9572" s="31">
        <v>-5.4171914438781874</v>
      </c>
      <c r="V9572" s="31">
        <v>-4.5797071871945336</v>
      </c>
      <c r="W9572" s="31">
        <v>-3.71709840281037</v>
      </c>
      <c r="X9572" s="31">
        <v>-2.8286113548946807</v>
      </c>
      <c r="Y9572" s="31">
        <v>-1.9134696955415214</v>
      </c>
      <c r="Z9572" s="31">
        <v>-0.970873786407767</v>
      </c>
    </row>
    <row r="9573" spans="2:26" x14ac:dyDescent="0.2">
      <c r="B9573">
        <v>9457</v>
      </c>
      <c r="C9573" s="31">
        <v>-16.935542122016354</v>
      </c>
      <c r="D9573" s="31">
        <v>-16.443608385676846</v>
      </c>
      <c r="E9573" s="31">
        <v>-15.936916637247149</v>
      </c>
      <c r="F9573" s="31">
        <v>-15.415024136364567</v>
      </c>
      <c r="G9573" s="31">
        <v>-14.877474860455504</v>
      </c>
      <c r="H9573" s="31">
        <v>-14.323799106269169</v>
      </c>
      <c r="I9573" s="31">
        <v>114.43148948820912</v>
      </c>
      <c r="J9573" s="31">
        <v>-13.166118471840962</v>
      </c>
      <c r="K9573" s="31">
        <v>-12.561102025996192</v>
      </c>
      <c r="L9573" s="31">
        <v>-11.937935086776077</v>
      </c>
      <c r="M9573" s="31">
        <v>-11.296073139379359</v>
      </c>
      <c r="N9573" s="31">
        <v>-10.634955333560741</v>
      </c>
      <c r="O9573" s="31">
        <v>160.41986953338201</v>
      </c>
      <c r="P9573" s="31">
        <v>-9.2526241133745923</v>
      </c>
      <c r="Q9573" s="31">
        <v>-8.53020283677583</v>
      </c>
      <c r="R9573" s="31">
        <v>-7.7861089218791051</v>
      </c>
      <c r="S9573" s="31">
        <v>-7.0196921895354771</v>
      </c>
      <c r="T9573" s="31">
        <v>-6.2302829552215417</v>
      </c>
      <c r="U9573" s="31">
        <v>-5.4171914438781874</v>
      </c>
      <c r="V9573" s="31">
        <v>-4.5797071871945336</v>
      </c>
      <c r="W9573" s="31">
        <v>-3.71709840281037</v>
      </c>
      <c r="X9573" s="31">
        <v>-2.8286113548946807</v>
      </c>
      <c r="Y9573" s="31">
        <v>-1.9134696955415214</v>
      </c>
      <c r="Z9573" s="31">
        <v>-0.970873786407767</v>
      </c>
    </row>
    <row r="9574" spans="2:26" x14ac:dyDescent="0.2">
      <c r="B9574">
        <v>9458</v>
      </c>
      <c r="C9574" s="31">
        <v>106.32316285579931</v>
      </c>
      <c r="D9574" s="31">
        <v>175.40118934223966</v>
      </c>
      <c r="E9574" s="31">
        <v>-15.936916637247149</v>
      </c>
      <c r="F9574" s="31">
        <v>-15.415024136364567</v>
      </c>
      <c r="G9574" s="31">
        <v>60.941340409231444</v>
      </c>
      <c r="H9574" s="31">
        <v>-14.323799106269169</v>
      </c>
      <c r="I9574" s="31">
        <v>-13.753513079457244</v>
      </c>
      <c r="J9574" s="31">
        <v>26.500134404159173</v>
      </c>
      <c r="K9574" s="31">
        <v>78.803066255141829</v>
      </c>
      <c r="L9574" s="31">
        <v>-11.937935086776077</v>
      </c>
      <c r="M9574" s="31">
        <v>-11.296073139379359</v>
      </c>
      <c r="N9574" s="31">
        <v>-10.634955333560741</v>
      </c>
      <c r="O9574" s="31">
        <v>-9.9540039935675644</v>
      </c>
      <c r="P9574" s="31">
        <v>-9.2526241133745923</v>
      </c>
      <c r="Q9574" s="31">
        <v>-8.53020283677583</v>
      </c>
      <c r="R9574" s="31">
        <v>-7.7861089218791051</v>
      </c>
      <c r="S9574" s="31">
        <v>-7.0196921895354771</v>
      </c>
      <c r="T9574" s="31">
        <v>-6.2302829552215417</v>
      </c>
      <c r="U9574" s="31">
        <v>-5.4171914438781874</v>
      </c>
      <c r="V9574" s="31">
        <v>-4.5797071871945336</v>
      </c>
      <c r="W9574" s="31">
        <v>-3.71709840281037</v>
      </c>
      <c r="X9574" s="31">
        <v>-2.8286113548946807</v>
      </c>
      <c r="Y9574" s="31">
        <v>-1.9134696955415214</v>
      </c>
      <c r="Z9574" s="31">
        <v>-0.970873786407767</v>
      </c>
    </row>
    <row r="9575" spans="2:26" x14ac:dyDescent="0.2">
      <c r="B9575">
        <v>9459</v>
      </c>
      <c r="C9575" s="31">
        <v>-16.935542122016354</v>
      </c>
      <c r="D9575" s="31">
        <v>128.91451795238061</v>
      </c>
      <c r="E9575" s="31">
        <v>52.716144517867093</v>
      </c>
      <c r="F9575" s="31">
        <v>17.035361958628023</v>
      </c>
      <c r="G9575" s="31">
        <v>-14.877474860455504</v>
      </c>
      <c r="H9575" s="31">
        <v>192.47127486033776</v>
      </c>
      <c r="I9575" s="31">
        <v>133.33819971649186</v>
      </c>
      <c r="J9575" s="31">
        <v>-13.166118471840962</v>
      </c>
      <c r="K9575" s="31">
        <v>-12.561102025996192</v>
      </c>
      <c r="L9575" s="31">
        <v>-11.937935086776077</v>
      </c>
      <c r="M9575" s="31">
        <v>-11.296073139379359</v>
      </c>
      <c r="N9575" s="31">
        <v>24.10736946455738</v>
      </c>
      <c r="O9575" s="31">
        <v>-9.9540039935675644</v>
      </c>
      <c r="P9575" s="31">
        <v>-9.2526241133745923</v>
      </c>
      <c r="Q9575" s="31">
        <v>-8.53020283677583</v>
      </c>
      <c r="R9575" s="31">
        <v>-7.7861089218791051</v>
      </c>
      <c r="S9575" s="31">
        <v>-7.0196921895354771</v>
      </c>
      <c r="T9575" s="31">
        <v>-6.2302829552215417</v>
      </c>
      <c r="U9575" s="31">
        <v>-5.4171914438781874</v>
      </c>
      <c r="V9575" s="31">
        <v>-4.5797071871945336</v>
      </c>
      <c r="W9575" s="31">
        <v>-3.71709840281037</v>
      </c>
      <c r="X9575" s="31">
        <v>-2.8286113548946807</v>
      </c>
      <c r="Y9575" s="31">
        <v>-1.9134696955415214</v>
      </c>
      <c r="Z9575" s="31">
        <v>-0.970873786407767</v>
      </c>
    </row>
    <row r="9576" spans="2:26" x14ac:dyDescent="0.2">
      <c r="B9576">
        <v>9460</v>
      </c>
      <c r="C9576" s="31">
        <v>-16.935542122016354</v>
      </c>
      <c r="D9576" s="31">
        <v>-16.443608385676846</v>
      </c>
      <c r="E9576" s="31">
        <v>-15.936916637247149</v>
      </c>
      <c r="F9576" s="31">
        <v>31.304928794914076</v>
      </c>
      <c r="G9576" s="31">
        <v>-14.877474860455504</v>
      </c>
      <c r="H9576" s="31">
        <v>-14.323799106269169</v>
      </c>
      <c r="I9576" s="31">
        <v>33.485209707883122</v>
      </c>
      <c r="J9576" s="31">
        <v>-13.166118471840962</v>
      </c>
      <c r="K9576" s="31">
        <v>30.319553800848173</v>
      </c>
      <c r="L9576" s="31">
        <v>-11.937935086776077</v>
      </c>
      <c r="M9576" s="31">
        <v>40.763216444118115</v>
      </c>
      <c r="N9576" s="31">
        <v>53.979478739096649</v>
      </c>
      <c r="O9576" s="31">
        <v>-9.9540039935675644</v>
      </c>
      <c r="P9576" s="31">
        <v>-9.2526241133745923</v>
      </c>
      <c r="Q9576" s="31">
        <v>70.730209863398713</v>
      </c>
      <c r="R9576" s="31">
        <v>-7.7861089218791051</v>
      </c>
      <c r="S9576" s="31">
        <v>-7.0196921895354771</v>
      </c>
      <c r="T9576" s="31">
        <v>-6.2302829552215417</v>
      </c>
      <c r="U9576" s="31">
        <v>-5.4171914438781874</v>
      </c>
      <c r="V9576" s="31">
        <v>-4.5797071871945336</v>
      </c>
      <c r="W9576" s="31">
        <v>-3.71709840281037</v>
      </c>
      <c r="X9576" s="31">
        <v>-2.8286113548946807</v>
      </c>
      <c r="Y9576" s="31">
        <v>-1.9134696955415214</v>
      </c>
      <c r="Z9576" s="31">
        <v>-0.970873786407767</v>
      </c>
    </row>
    <row r="9577" spans="2:26" x14ac:dyDescent="0.2">
      <c r="B9577">
        <v>9461</v>
      </c>
      <c r="C9577" s="31">
        <v>29.514572093160012</v>
      </c>
      <c r="D9577" s="31">
        <v>14.917419975336299</v>
      </c>
      <c r="E9577" s="31">
        <v>64.340655016293255</v>
      </c>
      <c r="F9577" s="31">
        <v>-15.415024136364567</v>
      </c>
      <c r="G9577" s="31">
        <v>-14.877474860455504</v>
      </c>
      <c r="H9577" s="31">
        <v>-14.323799106269169</v>
      </c>
      <c r="I9577" s="31">
        <v>-13.753513079457244</v>
      </c>
      <c r="J9577" s="31">
        <v>128.32103022136715</v>
      </c>
      <c r="K9577" s="31">
        <v>-12.561102025996192</v>
      </c>
      <c r="L9577" s="31">
        <v>-11.937935086776077</v>
      </c>
      <c r="M9577" s="31">
        <v>-11.296073139379359</v>
      </c>
      <c r="N9577" s="31">
        <v>-10.634955333560741</v>
      </c>
      <c r="O9577" s="31">
        <v>21.011660111828991</v>
      </c>
      <c r="P9577" s="31">
        <v>65.576442281448607</v>
      </c>
      <c r="Q9577" s="31">
        <v>-8.53020283677583</v>
      </c>
      <c r="R9577" s="31">
        <v>-7.7861089218791051</v>
      </c>
      <c r="S9577" s="31">
        <v>-7.0196921895354771</v>
      </c>
      <c r="T9577" s="31">
        <v>-6.2302829552215417</v>
      </c>
      <c r="U9577" s="31">
        <v>-5.4171914438781874</v>
      </c>
      <c r="V9577" s="31">
        <v>-4.5797071871945336</v>
      </c>
      <c r="W9577" s="31">
        <v>-3.71709840281037</v>
      </c>
      <c r="X9577" s="31">
        <v>-2.8286113548946807</v>
      </c>
      <c r="Y9577" s="31">
        <v>-1.9134696955415214</v>
      </c>
      <c r="Z9577" s="31">
        <v>-0.970873786407767</v>
      </c>
    </row>
    <row r="9578" spans="2:26" x14ac:dyDescent="0.2">
      <c r="B9578">
        <v>9462</v>
      </c>
      <c r="C9578" s="31">
        <v>-16.935542122016354</v>
      </c>
      <c r="D9578" s="31">
        <v>20.096134395344887</v>
      </c>
      <c r="E9578" s="31">
        <v>-15.936916637247149</v>
      </c>
      <c r="F9578" s="31">
        <v>-15.415024136364567</v>
      </c>
      <c r="G9578" s="31">
        <v>-14.877474860455504</v>
      </c>
      <c r="H9578" s="31">
        <v>-14.323799106269169</v>
      </c>
      <c r="I9578" s="31">
        <v>-13.753513079457244</v>
      </c>
      <c r="J9578" s="31">
        <v>-13.166118471840962</v>
      </c>
      <c r="K9578" s="31">
        <v>43.569274296966377</v>
      </c>
      <c r="L9578" s="31">
        <v>-11.937935086776077</v>
      </c>
      <c r="M9578" s="31">
        <v>32.088032457659146</v>
      </c>
      <c r="N9578" s="31">
        <v>-10.634955333560741</v>
      </c>
      <c r="O9578" s="31">
        <v>-9.9540039935675644</v>
      </c>
      <c r="P9578" s="31">
        <v>-9.2526241133745923</v>
      </c>
      <c r="Q9578" s="31">
        <v>-8.53020283677583</v>
      </c>
      <c r="R9578" s="31">
        <v>-7.7861089218791051</v>
      </c>
      <c r="S9578" s="31">
        <v>-7.0196921895354771</v>
      </c>
      <c r="T9578" s="31">
        <v>-6.2302829552215417</v>
      </c>
      <c r="U9578" s="31">
        <v>-5.4171914438781874</v>
      </c>
      <c r="V9578" s="31">
        <v>-4.5797071871945336</v>
      </c>
      <c r="W9578" s="31">
        <v>-3.71709840281037</v>
      </c>
      <c r="X9578" s="31">
        <v>-2.8286113548946807</v>
      </c>
      <c r="Y9578" s="31">
        <v>-1.9134696955415214</v>
      </c>
      <c r="Z9578" s="31">
        <v>-0.970873786407767</v>
      </c>
    </row>
    <row r="9579" spans="2:26" x14ac:dyDescent="0.2">
      <c r="B9579">
        <v>9463</v>
      </c>
      <c r="C9579" s="31">
        <v>104.07296495866983</v>
      </c>
      <c r="D9579" s="31">
        <v>117.65083657666521</v>
      </c>
      <c r="E9579" s="31">
        <v>-15.936916637247149</v>
      </c>
      <c r="F9579" s="31">
        <v>-15.415024136364567</v>
      </c>
      <c r="G9579" s="31">
        <v>55.523968225753237</v>
      </c>
      <c r="H9579" s="31">
        <v>-14.323799106269169</v>
      </c>
      <c r="I9579" s="31">
        <v>-13.753513079457244</v>
      </c>
      <c r="J9579" s="31">
        <v>-13.166118471840962</v>
      </c>
      <c r="K9579" s="31">
        <v>-12.561102025996192</v>
      </c>
      <c r="L9579" s="31">
        <v>-11.937935086776077</v>
      </c>
      <c r="M9579" s="31">
        <v>-11.296073139379359</v>
      </c>
      <c r="N9579" s="31">
        <v>20.219088030584086</v>
      </c>
      <c r="O9579" s="31">
        <v>-9.9540039935675644</v>
      </c>
      <c r="P9579" s="31">
        <v>-9.2526241133745923</v>
      </c>
      <c r="Q9579" s="31">
        <v>-8.53020283677583</v>
      </c>
      <c r="R9579" s="31">
        <v>-7.7861089218791051</v>
      </c>
      <c r="S9579" s="31">
        <v>-7.0196921895354771</v>
      </c>
      <c r="T9579" s="31">
        <v>-6.2302829552215417</v>
      </c>
      <c r="U9579" s="31">
        <v>-5.4171914438781874</v>
      </c>
      <c r="V9579" s="31">
        <v>-4.5797071871945336</v>
      </c>
      <c r="W9579" s="31">
        <v>-3.71709840281037</v>
      </c>
      <c r="X9579" s="31">
        <v>-2.8286113548946807</v>
      </c>
      <c r="Y9579" s="31">
        <v>-1.9134696955415214</v>
      </c>
      <c r="Z9579" s="31">
        <v>-0.970873786407767</v>
      </c>
    </row>
    <row r="9580" spans="2:26" x14ac:dyDescent="0.2">
      <c r="B9580">
        <v>9464</v>
      </c>
      <c r="C9580" s="31">
        <v>36.346932630392871</v>
      </c>
      <c r="D9580" s="31">
        <v>50.763059187104197</v>
      </c>
      <c r="E9580" s="31">
        <v>82.956138525488598</v>
      </c>
      <c r="F9580" s="31">
        <v>-15.415024136364567</v>
      </c>
      <c r="G9580" s="31">
        <v>37.107584733323613</v>
      </c>
      <c r="H9580" s="31">
        <v>-14.323799106269169</v>
      </c>
      <c r="I9580" s="31">
        <v>-13.753513079457244</v>
      </c>
      <c r="J9580" s="31">
        <v>18.721509431673287</v>
      </c>
      <c r="K9580" s="31">
        <v>-12.561102025996192</v>
      </c>
      <c r="L9580" s="31">
        <v>-11.937935086776077</v>
      </c>
      <c r="M9580" s="31">
        <v>21.586306595171475</v>
      </c>
      <c r="N9580" s="31">
        <v>-10.634955333560741</v>
      </c>
      <c r="O9580" s="31">
        <v>-9.9540039935675644</v>
      </c>
      <c r="P9580" s="31">
        <v>-9.2526241133745923</v>
      </c>
      <c r="Q9580" s="31">
        <v>-8.53020283677583</v>
      </c>
      <c r="R9580" s="31">
        <v>-7.7861089218791051</v>
      </c>
      <c r="S9580" s="31">
        <v>54.06937839003136</v>
      </c>
      <c r="T9580" s="31">
        <v>-6.2302829552215417</v>
      </c>
      <c r="U9580" s="31">
        <v>-5.4171914438781874</v>
      </c>
      <c r="V9580" s="31">
        <v>-4.5797071871945336</v>
      </c>
      <c r="W9580" s="31">
        <v>-3.71709840281037</v>
      </c>
      <c r="X9580" s="31">
        <v>-2.8286113548946807</v>
      </c>
      <c r="Y9580" s="31">
        <v>-1.9134696955415214</v>
      </c>
      <c r="Z9580" s="31">
        <v>-0.970873786407767</v>
      </c>
    </row>
    <row r="9581" spans="2:26" x14ac:dyDescent="0.2">
      <c r="B9581">
        <v>9465</v>
      </c>
      <c r="C9581" s="31">
        <v>140.32726518479905</v>
      </c>
      <c r="D9581" s="31">
        <v>-16.443608385676846</v>
      </c>
      <c r="E9581" s="31">
        <v>-15.936916637247149</v>
      </c>
      <c r="F9581" s="31">
        <v>167.37697682681562</v>
      </c>
      <c r="G9581" s="31">
        <v>-14.877474860455504</v>
      </c>
      <c r="H9581" s="31">
        <v>47.660432663449541</v>
      </c>
      <c r="I9581" s="31">
        <v>-13.753513079457244</v>
      </c>
      <c r="J9581" s="31">
        <v>104.98444016863185</v>
      </c>
      <c r="K9581" s="31">
        <v>-12.561102025996192</v>
      </c>
      <c r="L9581" s="31">
        <v>-11.937935086776077</v>
      </c>
      <c r="M9581" s="31">
        <v>-11.296073139379359</v>
      </c>
      <c r="N9581" s="31">
        <v>27.075877511996623</v>
      </c>
      <c r="O9581" s="31">
        <v>6.9123723296823991</v>
      </c>
      <c r="P9581" s="31">
        <v>-9.2526241133745923</v>
      </c>
      <c r="Q9581" s="31">
        <v>-8.53020283677583</v>
      </c>
      <c r="R9581" s="31">
        <v>-7.7861089218791051</v>
      </c>
      <c r="S9581" s="31">
        <v>-7.0196921895354771</v>
      </c>
      <c r="T9581" s="31">
        <v>-6.2302829552215417</v>
      </c>
      <c r="U9581" s="31">
        <v>-5.4171914438781874</v>
      </c>
      <c r="V9581" s="31">
        <v>-4.5797071871945336</v>
      </c>
      <c r="W9581" s="31">
        <v>-3.71709840281037</v>
      </c>
      <c r="X9581" s="31">
        <v>-2.8286113548946807</v>
      </c>
      <c r="Y9581" s="31">
        <v>35.653245378835869</v>
      </c>
      <c r="Z9581" s="31">
        <v>-0.970873786407767</v>
      </c>
    </row>
    <row r="9582" spans="2:26" x14ac:dyDescent="0.2">
      <c r="B9582">
        <v>9466</v>
      </c>
      <c r="C9582" s="31">
        <v>-16.935542122016354</v>
      </c>
      <c r="D9582" s="31">
        <v>-16.443608385676846</v>
      </c>
      <c r="E9582" s="31">
        <v>-15.936916637247149</v>
      </c>
      <c r="F9582" s="31">
        <v>37.859874613267323</v>
      </c>
      <c r="G9582" s="31">
        <v>-14.877474860455504</v>
      </c>
      <c r="H9582" s="31">
        <v>-14.323799106269169</v>
      </c>
      <c r="I9582" s="31">
        <v>47.58833134690213</v>
      </c>
      <c r="J9582" s="31">
        <v>104.35185888204713</v>
      </c>
      <c r="K9582" s="31">
        <v>93.779975795211016</v>
      </c>
      <c r="L9582" s="31">
        <v>131.76085653571539</v>
      </c>
      <c r="M9582" s="31">
        <v>-11.296073139379359</v>
      </c>
      <c r="N9582" s="31">
        <v>-10.634955333560741</v>
      </c>
      <c r="O9582" s="31">
        <v>-9.9540039935675644</v>
      </c>
      <c r="P9582" s="31">
        <v>-9.2526241133745923</v>
      </c>
      <c r="Q9582" s="31">
        <v>-8.53020283677583</v>
      </c>
      <c r="R9582" s="31">
        <v>-7.7861089218791051</v>
      </c>
      <c r="S9582" s="31">
        <v>-7.0196921895354771</v>
      </c>
      <c r="T9582" s="31">
        <v>-6.2302829552215417</v>
      </c>
      <c r="U9582" s="31">
        <v>39.71877337515793</v>
      </c>
      <c r="V9582" s="31">
        <v>-4.5797071871945336</v>
      </c>
      <c r="W9582" s="31">
        <v>-3.71709840281037</v>
      </c>
      <c r="X9582" s="31">
        <v>-2.8286113548946807</v>
      </c>
      <c r="Y9582" s="31">
        <v>-1.9134696955415214</v>
      </c>
      <c r="Z9582" s="31">
        <v>-0.970873786407767</v>
      </c>
    </row>
    <row r="9583" spans="2:26" x14ac:dyDescent="0.2">
      <c r="B9583">
        <v>9467</v>
      </c>
      <c r="C9583" s="31">
        <v>-16.935542122016354</v>
      </c>
      <c r="D9583" s="31">
        <v>-16.443608385676846</v>
      </c>
      <c r="E9583" s="31">
        <v>111.93676261400748</v>
      </c>
      <c r="F9583" s="31">
        <v>-15.415024136364567</v>
      </c>
      <c r="G9583" s="31">
        <v>-14.877474860455504</v>
      </c>
      <c r="H9583" s="31">
        <v>-14.323799106269169</v>
      </c>
      <c r="I9583" s="31">
        <v>-13.753513079457244</v>
      </c>
      <c r="J9583" s="31">
        <v>-13.166118471840962</v>
      </c>
      <c r="K9583" s="31">
        <v>-12.561102025996192</v>
      </c>
      <c r="L9583" s="31">
        <v>-11.937935086776077</v>
      </c>
      <c r="M9583" s="31">
        <v>-11.296073139379359</v>
      </c>
      <c r="N9583" s="31">
        <v>-10.634955333560741</v>
      </c>
      <c r="O9583" s="31">
        <v>-9.9540039935675644</v>
      </c>
      <c r="P9583" s="31">
        <v>-9.2526241133745923</v>
      </c>
      <c r="Q9583" s="31">
        <v>-8.53020283677583</v>
      </c>
      <c r="R9583" s="31">
        <v>-7.7861089218791051</v>
      </c>
      <c r="S9583" s="31">
        <v>-7.0196921895354771</v>
      </c>
      <c r="T9583" s="31">
        <v>-6.2302829552215417</v>
      </c>
      <c r="U9583" s="31">
        <v>-5.4171914438781874</v>
      </c>
      <c r="V9583" s="31">
        <v>-4.5797071871945336</v>
      </c>
      <c r="W9583" s="31">
        <v>-3.71709840281037</v>
      </c>
      <c r="X9583" s="31">
        <v>-2.8286113548946807</v>
      </c>
      <c r="Y9583" s="31">
        <v>-1.9134696955415214</v>
      </c>
      <c r="Z9583" s="31">
        <v>-0.970873786407767</v>
      </c>
    </row>
    <row r="9584" spans="2:26" x14ac:dyDescent="0.2">
      <c r="B9584">
        <v>9468</v>
      </c>
      <c r="C9584" s="31">
        <v>-16.935542122016354</v>
      </c>
      <c r="D9584" s="31">
        <v>-16.443608385676846</v>
      </c>
      <c r="E9584" s="31">
        <v>-15.936916637247149</v>
      </c>
      <c r="F9584" s="31">
        <v>-15.415024136364567</v>
      </c>
      <c r="G9584" s="31">
        <v>-14.877474860455504</v>
      </c>
      <c r="H9584" s="31">
        <v>-14.323799106269169</v>
      </c>
      <c r="I9584" s="31">
        <v>-13.753513079457244</v>
      </c>
      <c r="J9584" s="31">
        <v>-13.166118471840962</v>
      </c>
      <c r="K9584" s="31">
        <v>-12.561102025996192</v>
      </c>
      <c r="L9584" s="31">
        <v>51.021592686333427</v>
      </c>
      <c r="M9584" s="31">
        <v>-11.296073139379359</v>
      </c>
      <c r="N9584" s="31">
        <v>-10.634955333560741</v>
      </c>
      <c r="O9584" s="31">
        <v>-9.9540039935675644</v>
      </c>
      <c r="P9584" s="31">
        <v>-9.2526241133745923</v>
      </c>
      <c r="Q9584" s="31">
        <v>-8.53020283677583</v>
      </c>
      <c r="R9584" s="31">
        <v>29.062514769599769</v>
      </c>
      <c r="S9584" s="31">
        <v>-7.0196921895354771</v>
      </c>
      <c r="T9584" s="31">
        <v>-6.2302829552215417</v>
      </c>
      <c r="U9584" s="31">
        <v>-5.4171914438781874</v>
      </c>
      <c r="V9584" s="31">
        <v>-4.5797071871945336</v>
      </c>
      <c r="W9584" s="31">
        <v>-3.71709840281037</v>
      </c>
      <c r="X9584" s="31">
        <v>-2.8286113548946807</v>
      </c>
      <c r="Y9584" s="31">
        <v>-1.9134696955415214</v>
      </c>
      <c r="Z9584" s="31">
        <v>-0.970873786407767</v>
      </c>
    </row>
    <row r="9585" spans="2:26" x14ac:dyDescent="0.2">
      <c r="B9585">
        <v>9469</v>
      </c>
      <c r="C9585" s="31">
        <v>-16.935542122016354</v>
      </c>
      <c r="D9585" s="31">
        <v>35.589284281661925</v>
      </c>
      <c r="E9585" s="31">
        <v>74.759243850186209</v>
      </c>
      <c r="F9585" s="31">
        <v>114.06217674265172</v>
      </c>
      <c r="G9585" s="31">
        <v>-14.877474860455504</v>
      </c>
      <c r="H9585" s="31">
        <v>29.658810561572363</v>
      </c>
      <c r="I9585" s="31">
        <v>-13.753513079457244</v>
      </c>
      <c r="J9585" s="31">
        <v>-13.166118471840962</v>
      </c>
      <c r="K9585" s="31">
        <v>-12.561102025996192</v>
      </c>
      <c r="L9585" s="31">
        <v>-11.937935086776077</v>
      </c>
      <c r="M9585" s="31">
        <v>-11.296073139379359</v>
      </c>
      <c r="N9585" s="31">
        <v>-10.634955333560741</v>
      </c>
      <c r="O9585" s="31">
        <v>-9.9540039935675644</v>
      </c>
      <c r="P9585" s="31">
        <v>-9.2526241133745923</v>
      </c>
      <c r="Q9585" s="31">
        <v>-8.53020283677583</v>
      </c>
      <c r="R9585" s="31">
        <v>-7.7861089218791051</v>
      </c>
      <c r="S9585" s="31">
        <v>-7.0196921895354771</v>
      </c>
      <c r="T9585" s="31">
        <v>-6.2302829552215417</v>
      </c>
      <c r="U9585" s="31">
        <v>-5.4171914438781874</v>
      </c>
      <c r="V9585" s="31">
        <v>-4.5797071871945336</v>
      </c>
      <c r="W9585" s="31">
        <v>-3.71709840281037</v>
      </c>
      <c r="X9585" s="31">
        <v>-2.8286113548946807</v>
      </c>
      <c r="Y9585" s="31">
        <v>-1.9134696955415214</v>
      </c>
      <c r="Z9585" s="31">
        <v>-0.970873786407767</v>
      </c>
    </row>
    <row r="9586" spans="2:26" x14ac:dyDescent="0.2">
      <c r="B9586">
        <v>9470</v>
      </c>
      <c r="C9586" s="31">
        <v>35.34332082618355</v>
      </c>
      <c r="D9586" s="31">
        <v>-16.443608385676846</v>
      </c>
      <c r="E9586" s="31">
        <v>-15.936916637247149</v>
      </c>
      <c r="F9586" s="31">
        <v>17.499592122285389</v>
      </c>
      <c r="G9586" s="31">
        <v>55.327355559835247</v>
      </c>
      <c r="H9586" s="31">
        <v>-14.323799106269169</v>
      </c>
      <c r="I9586" s="31">
        <v>34.29360739922943</v>
      </c>
      <c r="J9586" s="31">
        <v>-13.166118471840962</v>
      </c>
      <c r="K9586" s="31">
        <v>-12.561102025996192</v>
      </c>
      <c r="L9586" s="31">
        <v>-11.937935086776077</v>
      </c>
      <c r="M9586" s="31">
        <v>-11.296073139379359</v>
      </c>
      <c r="N9586" s="31">
        <v>-10.634955333560741</v>
      </c>
      <c r="O9586" s="31">
        <v>-9.9540039935675644</v>
      </c>
      <c r="P9586" s="31">
        <v>-9.2526241133745923</v>
      </c>
      <c r="Q9586" s="31">
        <v>-8.53020283677583</v>
      </c>
      <c r="R9586" s="31">
        <v>-7.7861089218791051</v>
      </c>
      <c r="S9586" s="31">
        <v>-7.0196921895354771</v>
      </c>
      <c r="T9586" s="31">
        <v>-6.2302829552215417</v>
      </c>
      <c r="U9586" s="31">
        <v>-5.4171914438781874</v>
      </c>
      <c r="V9586" s="31">
        <v>-4.5797071871945336</v>
      </c>
      <c r="W9586" s="31">
        <v>-3.71709840281037</v>
      </c>
      <c r="X9586" s="31">
        <v>-2.8286113548946807</v>
      </c>
      <c r="Y9586" s="31">
        <v>-1.9134696955415214</v>
      </c>
      <c r="Z9586" s="31">
        <v>-0.970873786407767</v>
      </c>
    </row>
    <row r="9587" spans="2:26" x14ac:dyDescent="0.2">
      <c r="B9587">
        <v>9471</v>
      </c>
      <c r="C9587" s="31">
        <v>89.298184193250904</v>
      </c>
      <c r="D9587" s="31">
        <v>130.26912142752431</v>
      </c>
      <c r="E9587" s="31">
        <v>72.310220433638321</v>
      </c>
      <c r="F9587" s="31">
        <v>31.262839437737405</v>
      </c>
      <c r="G9587" s="31">
        <v>-14.877474860455504</v>
      </c>
      <c r="H9587" s="31">
        <v>32.764241964692928</v>
      </c>
      <c r="I9587" s="31">
        <v>-13.753513079457244</v>
      </c>
      <c r="J9587" s="31">
        <v>-13.166118471840962</v>
      </c>
      <c r="K9587" s="31">
        <v>-12.561102025996192</v>
      </c>
      <c r="L9587" s="31">
        <v>-11.937935086776077</v>
      </c>
      <c r="M9587" s="31">
        <v>-11.296073139379359</v>
      </c>
      <c r="N9587" s="31">
        <v>-10.634955333560741</v>
      </c>
      <c r="O9587" s="31">
        <v>-9.9540039935675644</v>
      </c>
      <c r="P9587" s="31">
        <v>-9.2526241133745923</v>
      </c>
      <c r="Q9587" s="31">
        <v>-8.53020283677583</v>
      </c>
      <c r="R9587" s="31">
        <v>-7.7861089218791051</v>
      </c>
      <c r="S9587" s="31">
        <v>-7.0196921895354771</v>
      </c>
      <c r="T9587" s="31">
        <v>-6.2302829552215417</v>
      </c>
      <c r="U9587" s="31">
        <v>-5.4171914438781874</v>
      </c>
      <c r="V9587" s="31">
        <v>-4.5797071871945336</v>
      </c>
      <c r="W9587" s="31">
        <v>-3.71709840281037</v>
      </c>
      <c r="X9587" s="31">
        <v>-2.8286113548946807</v>
      </c>
      <c r="Y9587" s="31">
        <v>-1.9134696955415214</v>
      </c>
      <c r="Z9587" s="31">
        <v>-0.970873786407767</v>
      </c>
    </row>
    <row r="9588" spans="2:26" x14ac:dyDescent="0.2">
      <c r="B9588">
        <v>9472</v>
      </c>
      <c r="C9588" s="31">
        <v>97.746465593853785</v>
      </c>
      <c r="D9588" s="31">
        <v>65.527783705174357</v>
      </c>
      <c r="E9588" s="31">
        <v>-15.936916637247149</v>
      </c>
      <c r="F9588" s="31">
        <v>34.117076212769952</v>
      </c>
      <c r="G9588" s="31">
        <v>33.095820320869912</v>
      </c>
      <c r="H9588" s="31">
        <v>104.26945429771681</v>
      </c>
      <c r="I9588" s="31">
        <v>21.208529822950194</v>
      </c>
      <c r="J9588" s="31">
        <v>-13.166118471840962</v>
      </c>
      <c r="K9588" s="31">
        <v>-12.561102025996192</v>
      </c>
      <c r="L9588" s="31">
        <v>-11.937935086776077</v>
      </c>
      <c r="M9588" s="31">
        <v>-11.296073139379359</v>
      </c>
      <c r="N9588" s="31">
        <v>-10.634955333560741</v>
      </c>
      <c r="O9588" s="31">
        <v>-9.9540039935675644</v>
      </c>
      <c r="P9588" s="31">
        <v>155.59256645112816</v>
      </c>
      <c r="Q9588" s="31">
        <v>12.348502303601139</v>
      </c>
      <c r="R9588" s="31">
        <v>-7.7861089218791051</v>
      </c>
      <c r="S9588" s="31">
        <v>-7.0196921895354771</v>
      </c>
      <c r="T9588" s="31">
        <v>-6.2302829552215417</v>
      </c>
      <c r="U9588" s="31">
        <v>-5.4171914438781874</v>
      </c>
      <c r="V9588" s="31">
        <v>-4.5797071871945336</v>
      </c>
      <c r="W9588" s="31">
        <v>-3.71709840281037</v>
      </c>
      <c r="X9588" s="31">
        <v>-2.8286113548946807</v>
      </c>
      <c r="Y9588" s="31">
        <v>-1.9134696955415214</v>
      </c>
      <c r="Z9588" s="31">
        <v>-0.970873786407767</v>
      </c>
    </row>
    <row r="9589" spans="2:26" x14ac:dyDescent="0.2">
      <c r="B9589">
        <v>9473</v>
      </c>
      <c r="C9589" s="31">
        <v>73.432868895148033</v>
      </c>
      <c r="D9589" s="31">
        <v>126.99682158950297</v>
      </c>
      <c r="E9589" s="31">
        <v>9.9179394788470674</v>
      </c>
      <c r="F9589" s="31">
        <v>-15.415024136364567</v>
      </c>
      <c r="G9589" s="31">
        <v>-14.877474860455504</v>
      </c>
      <c r="H9589" s="31">
        <v>-14.323799106269169</v>
      </c>
      <c r="I9589" s="31">
        <v>-13.753513079457244</v>
      </c>
      <c r="J9589" s="31">
        <v>-13.166118471840962</v>
      </c>
      <c r="K9589" s="31">
        <v>-12.561102025996192</v>
      </c>
      <c r="L9589" s="31">
        <v>3.7365388881228156</v>
      </c>
      <c r="M9589" s="31">
        <v>-11.296073139379359</v>
      </c>
      <c r="N9589" s="31">
        <v>-10.634955333560741</v>
      </c>
      <c r="O9589" s="31">
        <v>-9.9540039935675644</v>
      </c>
      <c r="P9589" s="31">
        <v>-9.2526241133745923</v>
      </c>
      <c r="Q9589" s="31">
        <v>-8.53020283677583</v>
      </c>
      <c r="R9589" s="31">
        <v>-7.7861089218791051</v>
      </c>
      <c r="S9589" s="31">
        <v>-7.0196921895354771</v>
      </c>
      <c r="T9589" s="31">
        <v>-6.2302829552215417</v>
      </c>
      <c r="U9589" s="31">
        <v>-5.4171914438781874</v>
      </c>
      <c r="V9589" s="31">
        <v>-4.5797071871945336</v>
      </c>
      <c r="W9589" s="31">
        <v>-3.71709840281037</v>
      </c>
      <c r="X9589" s="31">
        <v>-2.8286113548946807</v>
      </c>
      <c r="Y9589" s="31">
        <v>-1.9134696955415214</v>
      </c>
      <c r="Z9589" s="31">
        <v>-0.970873786407767</v>
      </c>
    </row>
    <row r="9590" spans="2:26" x14ac:dyDescent="0.2">
      <c r="B9590">
        <v>9474</v>
      </c>
      <c r="C9590" s="31">
        <v>25.705369712230056</v>
      </c>
      <c r="D9590" s="31">
        <v>187.83536893727285</v>
      </c>
      <c r="E9590" s="31">
        <v>-15.936916637247149</v>
      </c>
      <c r="F9590" s="31">
        <v>-15.415024136364567</v>
      </c>
      <c r="G9590" s="31">
        <v>-14.877474860455504</v>
      </c>
      <c r="H9590" s="31">
        <v>-14.323799106269169</v>
      </c>
      <c r="I9590" s="31">
        <v>36.912470018808861</v>
      </c>
      <c r="J9590" s="31">
        <v>-13.166118471840962</v>
      </c>
      <c r="K9590" s="31">
        <v>-12.561102025996192</v>
      </c>
      <c r="L9590" s="31">
        <v>-11.937935086776077</v>
      </c>
      <c r="M9590" s="31">
        <v>-11.296073139379359</v>
      </c>
      <c r="N9590" s="31">
        <v>-10.634955333560741</v>
      </c>
      <c r="O9590" s="31">
        <v>-9.9540039935675644</v>
      </c>
      <c r="P9590" s="31">
        <v>12.216961188391821</v>
      </c>
      <c r="Q9590" s="31">
        <v>-8.53020283677583</v>
      </c>
      <c r="R9590" s="31">
        <v>-7.7861089218791051</v>
      </c>
      <c r="S9590" s="31">
        <v>-7.0196921895354771</v>
      </c>
      <c r="T9590" s="31">
        <v>-6.2302829552215417</v>
      </c>
      <c r="U9590" s="31">
        <v>-5.4171914438781874</v>
      </c>
      <c r="V9590" s="31">
        <v>-4.5797071871945336</v>
      </c>
      <c r="W9590" s="31">
        <v>-3.71709840281037</v>
      </c>
      <c r="X9590" s="31">
        <v>-2.8286113548946807</v>
      </c>
      <c r="Y9590" s="31">
        <v>-1.9134696955415214</v>
      </c>
      <c r="Z9590" s="31">
        <v>-0.970873786407767</v>
      </c>
    </row>
    <row r="9591" spans="2:26" x14ac:dyDescent="0.2">
      <c r="B9591">
        <v>9475</v>
      </c>
      <c r="C9591" s="31">
        <v>-16.935542122016354</v>
      </c>
      <c r="D9591" s="31">
        <v>-16.443608385676846</v>
      </c>
      <c r="E9591" s="31">
        <v>-15.936916637247149</v>
      </c>
      <c r="F9591" s="31">
        <v>-15.415024136364567</v>
      </c>
      <c r="G9591" s="31">
        <v>-14.877474860455504</v>
      </c>
      <c r="H9591" s="31">
        <v>-14.323799106269169</v>
      </c>
      <c r="I9591" s="31">
        <v>-13.753513079457244</v>
      </c>
      <c r="J9591" s="31">
        <v>-13.166118471840962</v>
      </c>
      <c r="K9591" s="31">
        <v>-12.561102025996192</v>
      </c>
      <c r="L9591" s="31">
        <v>-11.937935086776077</v>
      </c>
      <c r="M9591" s="31">
        <v>-11.296073139379359</v>
      </c>
      <c r="N9591" s="31">
        <v>-10.634955333560741</v>
      </c>
      <c r="O9591" s="31">
        <v>77.761253044802729</v>
      </c>
      <c r="P9591" s="31">
        <v>-9.2526241133745923</v>
      </c>
      <c r="Q9591" s="31">
        <v>-8.53020283677583</v>
      </c>
      <c r="R9591" s="31">
        <v>-7.7861089218791051</v>
      </c>
      <c r="S9591" s="31">
        <v>-7.0196921895354771</v>
      </c>
      <c r="T9591" s="31">
        <v>-6.2302829552215417</v>
      </c>
      <c r="U9591" s="31">
        <v>-5.4171914438781874</v>
      </c>
      <c r="V9591" s="31">
        <v>-4.5797071871945336</v>
      </c>
      <c r="W9591" s="31">
        <v>-3.71709840281037</v>
      </c>
      <c r="X9591" s="31">
        <v>-2.8286113548946807</v>
      </c>
      <c r="Y9591" s="31">
        <v>-1.9134696955415214</v>
      </c>
      <c r="Z9591" s="31">
        <v>-0.970873786407767</v>
      </c>
    </row>
    <row r="9592" spans="2:26" x14ac:dyDescent="0.2">
      <c r="B9592">
        <v>9476</v>
      </c>
      <c r="C9592" s="31">
        <v>-16.935542122016354</v>
      </c>
      <c r="D9592" s="31">
        <v>-16.443608385676846</v>
      </c>
      <c r="E9592" s="31">
        <v>-15.936916637247149</v>
      </c>
      <c r="F9592" s="31">
        <v>-15.415024136364567</v>
      </c>
      <c r="G9592" s="31">
        <v>-14.877474860455504</v>
      </c>
      <c r="H9592" s="31">
        <v>-14.323799106269169</v>
      </c>
      <c r="I9592" s="31">
        <v>-13.753513079457244</v>
      </c>
      <c r="J9592" s="31">
        <v>-13.166118471840962</v>
      </c>
      <c r="K9592" s="31">
        <v>-12.561102025996192</v>
      </c>
      <c r="L9592" s="31">
        <v>-11.937935086776077</v>
      </c>
      <c r="M9592" s="31">
        <v>-11.296073139379359</v>
      </c>
      <c r="N9592" s="31">
        <v>-10.634955333560741</v>
      </c>
      <c r="O9592" s="31">
        <v>-9.9540039935675644</v>
      </c>
      <c r="P9592" s="31">
        <v>198.69626177027683</v>
      </c>
      <c r="Q9592" s="31">
        <v>-8.53020283677583</v>
      </c>
      <c r="R9592" s="31">
        <v>-7.7861089218791051</v>
      </c>
      <c r="S9592" s="31">
        <v>-7.0196921895354771</v>
      </c>
      <c r="T9592" s="31">
        <v>-6.2302829552215417</v>
      </c>
      <c r="U9592" s="31">
        <v>-5.4171914438781874</v>
      </c>
      <c r="V9592" s="31">
        <v>-4.5797071871945336</v>
      </c>
      <c r="W9592" s="31">
        <v>-3.71709840281037</v>
      </c>
      <c r="X9592" s="31">
        <v>-2.8286113548946807</v>
      </c>
      <c r="Y9592" s="31">
        <v>-1.9134696955415214</v>
      </c>
      <c r="Z9592" s="31">
        <v>-0.970873786407767</v>
      </c>
    </row>
    <row r="9593" spans="2:26" x14ac:dyDescent="0.2">
      <c r="B9593">
        <v>9477</v>
      </c>
      <c r="C9593" s="31">
        <v>41.578222439442378</v>
      </c>
      <c r="D9593" s="31">
        <v>34.228444536788878</v>
      </c>
      <c r="E9593" s="31">
        <v>-15.936916637247149</v>
      </c>
      <c r="F9593" s="31">
        <v>-15.415024136364567</v>
      </c>
      <c r="G9593" s="31">
        <v>34.423624757032336</v>
      </c>
      <c r="H9593" s="31">
        <v>49.072240839128796</v>
      </c>
      <c r="I9593" s="31">
        <v>-13.753513079457244</v>
      </c>
      <c r="J9593" s="31">
        <v>-13.166118471840962</v>
      </c>
      <c r="K9593" s="31">
        <v>-12.561102025996192</v>
      </c>
      <c r="L9593" s="31">
        <v>122.23408104166639</v>
      </c>
      <c r="M9593" s="31">
        <v>-11.296073139379359</v>
      </c>
      <c r="N9593" s="31">
        <v>-10.634955333560741</v>
      </c>
      <c r="O9593" s="31">
        <v>-9.9540039935675644</v>
      </c>
      <c r="P9593" s="31">
        <v>-9.2526241133745923</v>
      </c>
      <c r="Q9593" s="31">
        <v>-8.53020283677583</v>
      </c>
      <c r="R9593" s="31">
        <v>-7.7861089218791051</v>
      </c>
      <c r="S9593" s="31">
        <v>-7.0196921895354771</v>
      </c>
      <c r="T9593" s="31">
        <v>-6.2302829552215417</v>
      </c>
      <c r="U9593" s="31">
        <v>-5.4171914438781874</v>
      </c>
      <c r="V9593" s="31">
        <v>-4.5797071871945336</v>
      </c>
      <c r="W9593" s="31">
        <v>-3.71709840281037</v>
      </c>
      <c r="X9593" s="31">
        <v>-2.8286113548946807</v>
      </c>
      <c r="Y9593" s="31">
        <v>-1.9134696955415214</v>
      </c>
      <c r="Z9593" s="31">
        <v>-0.970873786407767</v>
      </c>
    </row>
    <row r="9594" spans="2:26" x14ac:dyDescent="0.2">
      <c r="B9594">
        <v>9478</v>
      </c>
      <c r="C9594" s="31">
        <v>32.920566527668882</v>
      </c>
      <c r="D9594" s="31">
        <v>-16.443608385676846</v>
      </c>
      <c r="E9594" s="31">
        <v>-15.936916637247149</v>
      </c>
      <c r="F9594" s="31">
        <v>-15.415024136364567</v>
      </c>
      <c r="G9594" s="31">
        <v>-14.877474860455504</v>
      </c>
      <c r="H9594" s="31">
        <v>-14.323799106269169</v>
      </c>
      <c r="I9594" s="31">
        <v>122.24927986510643</v>
      </c>
      <c r="J9594" s="31">
        <v>71.396847761065089</v>
      </c>
      <c r="K9594" s="31">
        <v>-12.561102025996192</v>
      </c>
      <c r="L9594" s="31">
        <v>-11.937935086776077</v>
      </c>
      <c r="M9594" s="31">
        <v>40.707056472241398</v>
      </c>
      <c r="N9594" s="31">
        <v>-10.634955333560741</v>
      </c>
      <c r="O9594" s="31">
        <v>-9.9540039935675644</v>
      </c>
      <c r="P9594" s="31">
        <v>-9.2526241133745923</v>
      </c>
      <c r="Q9594" s="31">
        <v>-8.53020283677583</v>
      </c>
      <c r="R9594" s="31">
        <v>-7.7861089218791051</v>
      </c>
      <c r="S9594" s="31">
        <v>-7.0196921895354771</v>
      </c>
      <c r="T9594" s="31">
        <v>94.934104593159063</v>
      </c>
      <c r="U9594" s="31">
        <v>-5.4171914438781874</v>
      </c>
      <c r="V9594" s="31">
        <v>-4.5797071871945336</v>
      </c>
      <c r="W9594" s="31">
        <v>-3.71709840281037</v>
      </c>
      <c r="X9594" s="31">
        <v>-2.8286113548946807</v>
      </c>
      <c r="Y9594" s="31">
        <v>-1.9134696955415214</v>
      </c>
      <c r="Z9594" s="31">
        <v>-0.970873786407767</v>
      </c>
    </row>
    <row r="9595" spans="2:26" x14ac:dyDescent="0.2">
      <c r="B9595">
        <v>9479</v>
      </c>
      <c r="C9595" s="31">
        <v>87.487213568987514</v>
      </c>
      <c r="D9595" s="31">
        <v>-16.443608385676846</v>
      </c>
      <c r="E9595" s="31">
        <v>112.93722073250034</v>
      </c>
      <c r="F9595" s="31">
        <v>-15.415024136364567</v>
      </c>
      <c r="G9595" s="31">
        <v>66.42193306073284</v>
      </c>
      <c r="H9595" s="31">
        <v>12.443405555580677</v>
      </c>
      <c r="I9595" s="31">
        <v>31.828157640320722</v>
      </c>
      <c r="J9595" s="31">
        <v>-13.166118471840962</v>
      </c>
      <c r="K9595" s="31">
        <v>69.90784731678157</v>
      </c>
      <c r="L9595" s="31">
        <v>-11.937935086776077</v>
      </c>
      <c r="M9595" s="31">
        <v>-11.296073139379359</v>
      </c>
      <c r="N9595" s="31">
        <v>-10.634955333560741</v>
      </c>
      <c r="O9595" s="31">
        <v>59.138539225183521</v>
      </c>
      <c r="P9595" s="31">
        <v>-9.2526241133745923</v>
      </c>
      <c r="Q9595" s="31">
        <v>283.85809040333373</v>
      </c>
      <c r="R9595" s="31">
        <v>-7.7861089218791051</v>
      </c>
      <c r="S9595" s="31">
        <v>-7.0196921895354771</v>
      </c>
      <c r="T9595" s="31">
        <v>-6.2302829552215417</v>
      </c>
      <c r="U9595" s="31">
        <v>-5.4171914438781874</v>
      </c>
      <c r="V9595" s="31">
        <v>-4.5797071871945336</v>
      </c>
      <c r="W9595" s="31">
        <v>-3.71709840281037</v>
      </c>
      <c r="X9595" s="31">
        <v>-2.8286113548946807</v>
      </c>
      <c r="Y9595" s="31">
        <v>-1.9134696955415214</v>
      </c>
      <c r="Z9595" s="31">
        <v>-0.970873786407767</v>
      </c>
    </row>
    <row r="9596" spans="2:26" x14ac:dyDescent="0.2">
      <c r="B9596">
        <v>9480</v>
      </c>
      <c r="C9596" s="31">
        <v>-16.935542122016354</v>
      </c>
      <c r="D9596" s="31">
        <v>-16.443608385676846</v>
      </c>
      <c r="E9596" s="31">
        <v>-15.936916637247149</v>
      </c>
      <c r="F9596" s="31">
        <v>-15.415024136364567</v>
      </c>
      <c r="G9596" s="31">
        <v>-14.877474860455504</v>
      </c>
      <c r="H9596" s="31">
        <v>-14.323799106269169</v>
      </c>
      <c r="I9596" s="31">
        <v>11.993947780426877</v>
      </c>
      <c r="J9596" s="31">
        <v>-13.166118471840962</v>
      </c>
      <c r="K9596" s="31">
        <v>-12.561102025996192</v>
      </c>
      <c r="L9596" s="31">
        <v>-11.937935086776077</v>
      </c>
      <c r="M9596" s="31">
        <v>31.791817522981969</v>
      </c>
      <c r="N9596" s="31">
        <v>-10.634955333560741</v>
      </c>
      <c r="O9596" s="31">
        <v>-9.9540039935675644</v>
      </c>
      <c r="P9596" s="31">
        <v>-9.2526241133745923</v>
      </c>
      <c r="Q9596" s="31">
        <v>-8.53020283677583</v>
      </c>
      <c r="R9596" s="31">
        <v>-7.7861089218791051</v>
      </c>
      <c r="S9596" s="31">
        <v>-7.0196921895354771</v>
      </c>
      <c r="T9596" s="31">
        <v>-6.2302829552215417</v>
      </c>
      <c r="U9596" s="31">
        <v>-5.4171914438781874</v>
      </c>
      <c r="V9596" s="31">
        <v>-4.5797071871945336</v>
      </c>
      <c r="W9596" s="31">
        <v>-3.71709840281037</v>
      </c>
      <c r="X9596" s="31">
        <v>-2.8286113548946807</v>
      </c>
      <c r="Y9596" s="31">
        <v>-1.9134696955415214</v>
      </c>
      <c r="Z9596" s="31">
        <v>-0.970873786407767</v>
      </c>
    </row>
    <row r="9597" spans="2:26" x14ac:dyDescent="0.2">
      <c r="B9597">
        <v>9481</v>
      </c>
      <c r="C9597" s="31">
        <v>72.411271877839809</v>
      </c>
      <c r="D9597" s="31">
        <v>-16.443608385676846</v>
      </c>
      <c r="E9597" s="31">
        <v>-15.936916637247149</v>
      </c>
      <c r="F9597" s="31">
        <v>-15.415024136364567</v>
      </c>
      <c r="G9597" s="31">
        <v>-14.877474860455504</v>
      </c>
      <c r="H9597" s="31">
        <v>-14.323799106269169</v>
      </c>
      <c r="I9597" s="31">
        <v>-13.753513079457244</v>
      </c>
      <c r="J9597" s="31">
        <v>39.625925749940329</v>
      </c>
      <c r="K9597" s="31">
        <v>-12.561102025996192</v>
      </c>
      <c r="L9597" s="31">
        <v>-11.937935086776077</v>
      </c>
      <c r="M9597" s="31">
        <v>-11.296073139379359</v>
      </c>
      <c r="N9597" s="31">
        <v>-10.634955333560741</v>
      </c>
      <c r="O9597" s="31">
        <v>56.539158174605312</v>
      </c>
      <c r="P9597" s="31">
        <v>-9.2526241133745923</v>
      </c>
      <c r="Q9597" s="31">
        <v>27.273395035969823</v>
      </c>
      <c r="R9597" s="31">
        <v>-7.7861089218791051</v>
      </c>
      <c r="S9597" s="31">
        <v>-7.0196921895354771</v>
      </c>
      <c r="T9597" s="31">
        <v>58.579842785333717</v>
      </c>
      <c r="U9597" s="31">
        <v>-5.4171914438781874</v>
      </c>
      <c r="V9597" s="31">
        <v>-4.5797071871945336</v>
      </c>
      <c r="W9597" s="31">
        <v>-3.71709840281037</v>
      </c>
      <c r="X9597" s="31">
        <v>-2.8286113548946807</v>
      </c>
      <c r="Y9597" s="31">
        <v>-1.9134696955415214</v>
      </c>
      <c r="Z9597" s="31">
        <v>-0.970873786407767</v>
      </c>
    </row>
    <row r="9598" spans="2:26" x14ac:dyDescent="0.2">
      <c r="B9598">
        <v>9482</v>
      </c>
      <c r="C9598" s="31">
        <v>40.406691394542968</v>
      </c>
      <c r="D9598" s="31">
        <v>-16.443608385676846</v>
      </c>
      <c r="E9598" s="31">
        <v>-15.936916637247149</v>
      </c>
      <c r="F9598" s="31">
        <v>-15.415024136364567</v>
      </c>
      <c r="G9598" s="31">
        <v>37.841536909534589</v>
      </c>
      <c r="H9598" s="31">
        <v>-14.323799106269169</v>
      </c>
      <c r="I9598" s="31">
        <v>-13.753513079457244</v>
      </c>
      <c r="J9598" s="31">
        <v>-13.166118471840962</v>
      </c>
      <c r="K9598" s="31">
        <v>-12.561102025996192</v>
      </c>
      <c r="L9598" s="31">
        <v>-11.937935086776077</v>
      </c>
      <c r="M9598" s="31">
        <v>-11.296073139379359</v>
      </c>
      <c r="N9598" s="31">
        <v>39.857743108509482</v>
      </c>
      <c r="O9598" s="31">
        <v>-9.9540039935675644</v>
      </c>
      <c r="P9598" s="31">
        <v>-9.2526241133745923</v>
      </c>
      <c r="Q9598" s="31">
        <v>-8.53020283677583</v>
      </c>
      <c r="R9598" s="31">
        <v>-7.7861089218791051</v>
      </c>
      <c r="S9598" s="31">
        <v>-7.0196921895354771</v>
      </c>
      <c r="T9598" s="31">
        <v>-6.2302829552215417</v>
      </c>
      <c r="U9598" s="31">
        <v>-5.4171914438781874</v>
      </c>
      <c r="V9598" s="31">
        <v>-4.5797071871945336</v>
      </c>
      <c r="W9598" s="31">
        <v>-3.71709840281037</v>
      </c>
      <c r="X9598" s="31">
        <v>-2.8286113548946807</v>
      </c>
      <c r="Y9598" s="31">
        <v>-1.9134696955415214</v>
      </c>
      <c r="Z9598" s="31">
        <v>-0.970873786407767</v>
      </c>
    </row>
    <row r="9599" spans="2:26" x14ac:dyDescent="0.2">
      <c r="B9599">
        <v>9483</v>
      </c>
      <c r="C9599" s="31">
        <v>-16.935542122016354</v>
      </c>
      <c r="D9599" s="31">
        <v>-16.443608385676846</v>
      </c>
      <c r="E9599" s="31">
        <v>-15.936916637247149</v>
      </c>
      <c r="F9599" s="31">
        <v>-15.415024136364567</v>
      </c>
      <c r="G9599" s="31">
        <v>-14.877474860455504</v>
      </c>
      <c r="H9599" s="31">
        <v>133.50494798286752</v>
      </c>
      <c r="I9599" s="31">
        <v>-13.753513079457244</v>
      </c>
      <c r="J9599" s="31">
        <v>-13.166118471840962</v>
      </c>
      <c r="K9599" s="31">
        <v>-12.561102025996192</v>
      </c>
      <c r="L9599" s="31">
        <v>22.709560980090448</v>
      </c>
      <c r="M9599" s="31">
        <v>83.027973910329379</v>
      </c>
      <c r="N9599" s="31">
        <v>23.922477287730839</v>
      </c>
      <c r="O9599" s="31">
        <v>-9.9540039935675644</v>
      </c>
      <c r="P9599" s="31">
        <v>-9.2526241133745923</v>
      </c>
      <c r="Q9599" s="31">
        <v>-8.53020283677583</v>
      </c>
      <c r="R9599" s="31">
        <v>-7.7861089218791051</v>
      </c>
      <c r="S9599" s="31">
        <v>-7.0196921895354771</v>
      </c>
      <c r="T9599" s="31">
        <v>-6.2302829552215417</v>
      </c>
      <c r="U9599" s="31">
        <v>-5.4171914438781874</v>
      </c>
      <c r="V9599" s="31">
        <v>-4.5797071871945336</v>
      </c>
      <c r="W9599" s="31">
        <v>-3.71709840281037</v>
      </c>
      <c r="X9599" s="31">
        <v>-2.8286113548946807</v>
      </c>
      <c r="Y9599" s="31">
        <v>-1.9134696955415214</v>
      </c>
      <c r="Z9599" s="31">
        <v>-0.970873786407767</v>
      </c>
    </row>
    <row r="9600" spans="2:26" x14ac:dyDescent="0.2">
      <c r="B9600">
        <v>9484</v>
      </c>
      <c r="C9600" s="31">
        <v>-16.935542122016354</v>
      </c>
      <c r="D9600" s="31">
        <v>65.890628283724283</v>
      </c>
      <c r="E9600" s="31">
        <v>28.945775130882208</v>
      </c>
      <c r="F9600" s="31">
        <v>-15.415024136364567</v>
      </c>
      <c r="G9600" s="31">
        <v>-14.877474860455504</v>
      </c>
      <c r="H9600" s="31">
        <v>-14.323799106269169</v>
      </c>
      <c r="I9600" s="31">
        <v>-13.753513079457244</v>
      </c>
      <c r="J9600" s="31">
        <v>-13.166118471840962</v>
      </c>
      <c r="K9600" s="31">
        <v>-12.561102025996192</v>
      </c>
      <c r="L9600" s="31">
        <v>-11.937935086776077</v>
      </c>
      <c r="M9600" s="31">
        <v>-11.296073139379359</v>
      </c>
      <c r="N9600" s="31">
        <v>-10.634955333560741</v>
      </c>
      <c r="O9600" s="31">
        <v>-9.9540039935675644</v>
      </c>
      <c r="P9600" s="31">
        <v>-9.2526241133745923</v>
      </c>
      <c r="Q9600" s="31">
        <v>-8.53020283677583</v>
      </c>
      <c r="R9600" s="31">
        <v>-7.7861089218791051</v>
      </c>
      <c r="S9600" s="31">
        <v>-7.0196921895354771</v>
      </c>
      <c r="T9600" s="31">
        <v>-6.2302829552215417</v>
      </c>
      <c r="U9600" s="31">
        <v>-5.4171914438781874</v>
      </c>
      <c r="V9600" s="31">
        <v>-4.5797071871945336</v>
      </c>
      <c r="W9600" s="31">
        <v>-3.71709840281037</v>
      </c>
      <c r="X9600" s="31">
        <v>-2.8286113548946807</v>
      </c>
      <c r="Y9600" s="31">
        <v>-1.9134696955415214</v>
      </c>
      <c r="Z9600" s="31">
        <v>-0.970873786407767</v>
      </c>
    </row>
    <row r="9601" spans="2:26" x14ac:dyDescent="0.2">
      <c r="B9601">
        <v>9485</v>
      </c>
      <c r="C9601" s="31">
        <v>40.823406977257797</v>
      </c>
      <c r="D9601" s="31">
        <v>-16.443608385676846</v>
      </c>
      <c r="E9601" s="31">
        <v>95.569522522045247</v>
      </c>
      <c r="F9601" s="31">
        <v>-15.415024136364567</v>
      </c>
      <c r="G9601" s="31">
        <v>-14.877474860455504</v>
      </c>
      <c r="H9601" s="31">
        <v>136.06881024493745</v>
      </c>
      <c r="I9601" s="31">
        <v>-13.753513079457244</v>
      </c>
      <c r="J9601" s="31">
        <v>99.770339904477481</v>
      </c>
      <c r="K9601" s="31">
        <v>-12.561102025996192</v>
      </c>
      <c r="L9601" s="31">
        <v>215.42768206430708</v>
      </c>
      <c r="M9601" s="31">
        <v>-11.296073139379359</v>
      </c>
      <c r="N9601" s="31">
        <v>35.397613770360032</v>
      </c>
      <c r="O9601" s="31">
        <v>-9.9540039935675644</v>
      </c>
      <c r="P9601" s="31">
        <v>-9.2526241133745923</v>
      </c>
      <c r="Q9601" s="31">
        <v>-8.53020283677583</v>
      </c>
      <c r="R9601" s="31">
        <v>-7.7861089218791051</v>
      </c>
      <c r="S9601" s="31">
        <v>-7.0196921895354771</v>
      </c>
      <c r="T9601" s="31">
        <v>-6.2302829552215417</v>
      </c>
      <c r="U9601" s="31">
        <v>-5.4171914438781874</v>
      </c>
      <c r="V9601" s="31">
        <v>-4.5797071871945336</v>
      </c>
      <c r="W9601" s="31">
        <v>-3.71709840281037</v>
      </c>
      <c r="X9601" s="31">
        <v>-2.8286113548946807</v>
      </c>
      <c r="Y9601" s="31">
        <v>-1.9134696955415214</v>
      </c>
      <c r="Z9601" s="31">
        <v>-0.970873786407767</v>
      </c>
    </row>
    <row r="9602" spans="2:26" x14ac:dyDescent="0.2">
      <c r="B9602">
        <v>9486</v>
      </c>
      <c r="C9602" s="31">
        <v>26.803618430008974</v>
      </c>
      <c r="D9602" s="31">
        <v>37.798816624975089</v>
      </c>
      <c r="E9602" s="31">
        <v>251.65038113553709</v>
      </c>
      <c r="F9602" s="31">
        <v>-15.415024136364567</v>
      </c>
      <c r="G9602" s="31">
        <v>-14.877474860455504</v>
      </c>
      <c r="H9602" s="31">
        <v>88.787458225515266</v>
      </c>
      <c r="I9602" s="31">
        <v>-13.753513079457244</v>
      </c>
      <c r="J9602" s="31">
        <v>-13.166118471840962</v>
      </c>
      <c r="K9602" s="31">
        <v>-12.561102025996192</v>
      </c>
      <c r="L9602" s="31">
        <v>86.491069967333459</v>
      </c>
      <c r="M9602" s="31">
        <v>-11.296073139379359</v>
      </c>
      <c r="N9602" s="31">
        <v>22.791809130642672</v>
      </c>
      <c r="O9602" s="31">
        <v>-9.9540039935675644</v>
      </c>
      <c r="P9602" s="31">
        <v>-9.2526241133745923</v>
      </c>
      <c r="Q9602" s="31">
        <v>-8.53020283677583</v>
      </c>
      <c r="R9602" s="31">
        <v>-7.7861089218791051</v>
      </c>
      <c r="S9602" s="31">
        <v>-7.0196921895354771</v>
      </c>
      <c r="T9602" s="31">
        <v>-6.2302829552215417</v>
      </c>
      <c r="U9602" s="31">
        <v>-5.4171914438781874</v>
      </c>
      <c r="V9602" s="31">
        <v>-4.5797071871945336</v>
      </c>
      <c r="W9602" s="31">
        <v>-3.71709840281037</v>
      </c>
      <c r="X9602" s="31">
        <v>-2.8286113548946807</v>
      </c>
      <c r="Y9602" s="31">
        <v>-1.9134696955415214</v>
      </c>
      <c r="Z9602" s="31">
        <v>-0.970873786407767</v>
      </c>
    </row>
    <row r="9603" spans="2:26" x14ac:dyDescent="0.2">
      <c r="B9603">
        <v>9487</v>
      </c>
      <c r="C9603" s="31">
        <v>58.96396826705282</v>
      </c>
      <c r="D9603" s="31">
        <v>36.015036655301543</v>
      </c>
      <c r="E9603" s="31">
        <v>-15.936916637247149</v>
      </c>
      <c r="F9603" s="31">
        <v>31.836169723688833</v>
      </c>
      <c r="G9603" s="31">
        <v>19.225450810369392</v>
      </c>
      <c r="H9603" s="31">
        <v>-14.323799106269169</v>
      </c>
      <c r="I9603" s="31">
        <v>59.134590303187956</v>
      </c>
      <c r="J9603" s="31">
        <v>-13.166118471840962</v>
      </c>
      <c r="K9603" s="31">
        <v>-12.561102025996192</v>
      </c>
      <c r="L9603" s="31">
        <v>-11.937935086776077</v>
      </c>
      <c r="M9603" s="31">
        <v>-11.296073139379359</v>
      </c>
      <c r="N9603" s="31">
        <v>27.41809775925816</v>
      </c>
      <c r="O9603" s="31">
        <v>-9.9540039935675644</v>
      </c>
      <c r="P9603" s="31">
        <v>-9.2526241133745923</v>
      </c>
      <c r="Q9603" s="31">
        <v>-8.53020283677583</v>
      </c>
      <c r="R9603" s="31">
        <v>-7.7861089218791051</v>
      </c>
      <c r="S9603" s="31">
        <v>-7.0196921895354771</v>
      </c>
      <c r="T9603" s="31">
        <v>-6.2302829552215417</v>
      </c>
      <c r="U9603" s="31">
        <v>-5.4171914438781874</v>
      </c>
      <c r="V9603" s="31">
        <v>-4.5797071871945336</v>
      </c>
      <c r="W9603" s="31">
        <v>-3.71709840281037</v>
      </c>
      <c r="X9603" s="31">
        <v>-2.8286113548946807</v>
      </c>
      <c r="Y9603" s="31">
        <v>-1.9134696955415214</v>
      </c>
      <c r="Z9603" s="31">
        <v>-0.970873786407767</v>
      </c>
    </row>
    <row r="9604" spans="2:26" x14ac:dyDescent="0.2">
      <c r="B9604">
        <v>9488</v>
      </c>
      <c r="C9604" s="31">
        <v>10.849563696570062</v>
      </c>
      <c r="D9604" s="31">
        <v>-16.443608385676846</v>
      </c>
      <c r="E9604" s="31">
        <v>-15.936916637247149</v>
      </c>
      <c r="F9604" s="31">
        <v>-15.415024136364567</v>
      </c>
      <c r="G9604" s="31">
        <v>-14.877474860455504</v>
      </c>
      <c r="H9604" s="31">
        <v>142.84795534675987</v>
      </c>
      <c r="I9604" s="31">
        <v>42.523486735761701</v>
      </c>
      <c r="J9604" s="31">
        <v>28.383166702442907</v>
      </c>
      <c r="K9604" s="31">
        <v>-12.561102025996192</v>
      </c>
      <c r="L9604" s="31">
        <v>-11.937935086776077</v>
      </c>
      <c r="M9604" s="31">
        <v>44.926812888859352</v>
      </c>
      <c r="N9604" s="31">
        <v>28.975069048020529</v>
      </c>
      <c r="O9604" s="31">
        <v>-9.9540039935675644</v>
      </c>
      <c r="P9604" s="31">
        <v>-9.2526241133745923</v>
      </c>
      <c r="Q9604" s="31">
        <v>-8.53020283677583</v>
      </c>
      <c r="R9604" s="31">
        <v>38.785246736240317</v>
      </c>
      <c r="S9604" s="31">
        <v>-7.0196921895354771</v>
      </c>
      <c r="T9604" s="31">
        <v>-6.2302829552215417</v>
      </c>
      <c r="U9604" s="31">
        <v>-5.4171914438781874</v>
      </c>
      <c r="V9604" s="31">
        <v>-4.5797071871945336</v>
      </c>
      <c r="W9604" s="31">
        <v>-3.71709840281037</v>
      </c>
      <c r="X9604" s="31">
        <v>-2.8286113548946807</v>
      </c>
      <c r="Y9604" s="31">
        <v>-1.9134696955415214</v>
      </c>
      <c r="Z9604" s="31">
        <v>-0.970873786407767</v>
      </c>
    </row>
    <row r="9605" spans="2:26" x14ac:dyDescent="0.2">
      <c r="B9605">
        <v>9489</v>
      </c>
      <c r="C9605" s="31">
        <v>-16.935542122016354</v>
      </c>
      <c r="D9605" s="31">
        <v>-16.443608385676846</v>
      </c>
      <c r="E9605" s="31">
        <v>-15.936916637247149</v>
      </c>
      <c r="F9605" s="31">
        <v>-15.415024136364567</v>
      </c>
      <c r="G9605" s="31">
        <v>-14.877474860455504</v>
      </c>
      <c r="H9605" s="31">
        <v>17.53058881568467</v>
      </c>
      <c r="I9605" s="31">
        <v>143.31798457761147</v>
      </c>
      <c r="J9605" s="31">
        <v>-13.166118471840962</v>
      </c>
      <c r="K9605" s="31">
        <v>-12.561102025996192</v>
      </c>
      <c r="L9605" s="31">
        <v>-11.937935086776077</v>
      </c>
      <c r="M9605" s="31">
        <v>46.872558981484794</v>
      </c>
      <c r="N9605" s="31">
        <v>-10.634955333560741</v>
      </c>
      <c r="O9605" s="31">
        <v>-9.9540039935675644</v>
      </c>
      <c r="P9605" s="31">
        <v>-9.2526241133745923</v>
      </c>
      <c r="Q9605" s="31">
        <v>-8.53020283677583</v>
      </c>
      <c r="R9605" s="31">
        <v>30.720133319467749</v>
      </c>
      <c r="S9605" s="31">
        <v>-7.0196921895354771</v>
      </c>
      <c r="T9605" s="31">
        <v>-6.2302829552215417</v>
      </c>
      <c r="U9605" s="31">
        <v>-5.4171914438781874</v>
      </c>
      <c r="V9605" s="31">
        <v>-4.5797071871945336</v>
      </c>
      <c r="W9605" s="31">
        <v>-3.71709840281037</v>
      </c>
      <c r="X9605" s="31">
        <v>-2.8286113548946807</v>
      </c>
      <c r="Y9605" s="31">
        <v>-1.9134696955415214</v>
      </c>
      <c r="Z9605" s="31">
        <v>-0.970873786407767</v>
      </c>
    </row>
    <row r="9606" spans="2:26" x14ac:dyDescent="0.2">
      <c r="B9606">
        <v>9490</v>
      </c>
      <c r="C9606" s="31">
        <v>-16.935542122016354</v>
      </c>
      <c r="D9606" s="31">
        <v>230.12569481910799</v>
      </c>
      <c r="E9606" s="31">
        <v>-15.936916637247149</v>
      </c>
      <c r="F9606" s="31">
        <v>-15.415024136364567</v>
      </c>
      <c r="G9606" s="31">
        <v>-14.877474860455504</v>
      </c>
      <c r="H9606" s="31">
        <v>-14.323799106269169</v>
      </c>
      <c r="I9606" s="31">
        <v>42.851309996706071</v>
      </c>
      <c r="J9606" s="31">
        <v>-13.166118471840962</v>
      </c>
      <c r="K9606" s="31">
        <v>-12.561102025996192</v>
      </c>
      <c r="L9606" s="31">
        <v>-11.937935086776077</v>
      </c>
      <c r="M9606" s="31">
        <v>-11.296073139379359</v>
      </c>
      <c r="N9606" s="31">
        <v>-10.634955333560741</v>
      </c>
      <c r="O9606" s="31">
        <v>-9.9540039935675644</v>
      </c>
      <c r="P9606" s="31">
        <v>-9.2526241133745923</v>
      </c>
      <c r="Q9606" s="31">
        <v>-8.53020283677583</v>
      </c>
      <c r="R9606" s="31">
        <v>-7.7861089218791051</v>
      </c>
      <c r="S9606" s="31">
        <v>-7.0196921895354771</v>
      </c>
      <c r="T9606" s="31">
        <v>-6.2302829552215417</v>
      </c>
      <c r="U9606" s="31">
        <v>-5.4171914438781874</v>
      </c>
      <c r="V9606" s="31">
        <v>-4.5797071871945336</v>
      </c>
      <c r="W9606" s="31">
        <v>-3.71709840281037</v>
      </c>
      <c r="X9606" s="31">
        <v>-2.8286113548946807</v>
      </c>
      <c r="Y9606" s="31">
        <v>-1.9134696955415214</v>
      </c>
      <c r="Z9606" s="31">
        <v>-0.970873786407767</v>
      </c>
    </row>
    <row r="9607" spans="2:26" x14ac:dyDescent="0.2">
      <c r="B9607">
        <v>9491</v>
      </c>
      <c r="C9607" s="31">
        <v>-16.935542122016354</v>
      </c>
      <c r="D9607" s="31">
        <v>-16.443608385676846</v>
      </c>
      <c r="E9607" s="31">
        <v>15.019142817883935</v>
      </c>
      <c r="F9607" s="31">
        <v>-15.415024136364567</v>
      </c>
      <c r="G9607" s="31">
        <v>157.10132441158589</v>
      </c>
      <c r="H9607" s="31">
        <v>-14.323799106269169</v>
      </c>
      <c r="I9607" s="31">
        <v>-13.753513079457244</v>
      </c>
      <c r="J9607" s="31">
        <v>-13.166118471840962</v>
      </c>
      <c r="K9607" s="31">
        <v>-12.561102025996192</v>
      </c>
      <c r="L9607" s="31">
        <v>-11.937935086776077</v>
      </c>
      <c r="M9607" s="31">
        <v>-11.296073139379359</v>
      </c>
      <c r="N9607" s="31">
        <v>-10.634955333560741</v>
      </c>
      <c r="O9607" s="31">
        <v>47.359908974378691</v>
      </c>
      <c r="P9607" s="31">
        <v>64.569541624947263</v>
      </c>
      <c r="Q9607" s="31">
        <v>-8.53020283677583</v>
      </c>
      <c r="R9607" s="31">
        <v>-7.7861089218791051</v>
      </c>
      <c r="S9607" s="31">
        <v>29.504347299280742</v>
      </c>
      <c r="T9607" s="31">
        <v>-6.2302829552215417</v>
      </c>
      <c r="U9607" s="31">
        <v>-5.4171914438781874</v>
      </c>
      <c r="V9607" s="31">
        <v>-4.5797071871945336</v>
      </c>
      <c r="W9607" s="31">
        <v>-3.71709840281037</v>
      </c>
      <c r="X9607" s="31">
        <v>-2.8286113548946807</v>
      </c>
      <c r="Y9607" s="31">
        <v>138.24845179553563</v>
      </c>
      <c r="Z9607" s="31">
        <v>-0.970873786407767</v>
      </c>
    </row>
    <row r="9608" spans="2:26" x14ac:dyDescent="0.2">
      <c r="B9608">
        <v>9492</v>
      </c>
      <c r="C9608" s="31">
        <v>-16.935542122016354</v>
      </c>
      <c r="D9608" s="31">
        <v>77.998525435906558</v>
      </c>
      <c r="E9608" s="31">
        <v>-15.936916637247149</v>
      </c>
      <c r="F9608" s="31">
        <v>71.828261209974301</v>
      </c>
      <c r="G9608" s="31">
        <v>-14.877474860455504</v>
      </c>
      <c r="H9608" s="31">
        <v>-14.323799106269169</v>
      </c>
      <c r="I9608" s="31">
        <v>-13.753513079457244</v>
      </c>
      <c r="J9608" s="31">
        <v>-13.166118471840962</v>
      </c>
      <c r="K9608" s="31">
        <v>-12.561102025996192</v>
      </c>
      <c r="L9608" s="31">
        <v>-11.937935086776077</v>
      </c>
      <c r="M9608" s="31">
        <v>-11.296073139379359</v>
      </c>
      <c r="N9608" s="31">
        <v>-10.634955333560741</v>
      </c>
      <c r="O9608" s="31">
        <v>-9.9540039935675644</v>
      </c>
      <c r="P9608" s="31">
        <v>-9.2526241133745923</v>
      </c>
      <c r="Q9608" s="31">
        <v>-8.53020283677583</v>
      </c>
      <c r="R9608" s="31">
        <v>-7.7861089218791051</v>
      </c>
      <c r="S9608" s="31">
        <v>-7.0196921895354771</v>
      </c>
      <c r="T9608" s="31">
        <v>-6.2302829552215417</v>
      </c>
      <c r="U9608" s="31">
        <v>217.13042109036664</v>
      </c>
      <c r="V9608" s="31">
        <v>-4.5797071871945336</v>
      </c>
      <c r="W9608" s="31">
        <v>-3.71709840281037</v>
      </c>
      <c r="X9608" s="31">
        <v>-2.8286113548946807</v>
      </c>
      <c r="Y9608" s="31">
        <v>-1.9134696955415214</v>
      </c>
      <c r="Z9608" s="31">
        <v>-0.970873786407767</v>
      </c>
    </row>
    <row r="9609" spans="2:26" x14ac:dyDescent="0.2">
      <c r="B9609">
        <v>9493</v>
      </c>
      <c r="C9609" s="31">
        <v>115.78926786084379</v>
      </c>
      <c r="D9609" s="31">
        <v>69.986974302153911</v>
      </c>
      <c r="E9609" s="31">
        <v>-15.936916637247149</v>
      </c>
      <c r="F9609" s="31">
        <v>41.134303680880201</v>
      </c>
      <c r="G9609" s="31">
        <v>-14.877474860455504</v>
      </c>
      <c r="H9609" s="31">
        <v>-14.323799106269169</v>
      </c>
      <c r="I9609" s="31">
        <v>-13.753513079457244</v>
      </c>
      <c r="J9609" s="31">
        <v>-13.166118471840962</v>
      </c>
      <c r="K9609" s="31">
        <v>-12.561102025996192</v>
      </c>
      <c r="L9609" s="31">
        <v>-11.937935086776077</v>
      </c>
      <c r="M9609" s="31">
        <v>-11.296073139379359</v>
      </c>
      <c r="N9609" s="31">
        <v>-10.634955333560741</v>
      </c>
      <c r="O9609" s="31">
        <v>-9.9540039935675644</v>
      </c>
      <c r="P9609" s="31">
        <v>-9.2526241133745923</v>
      </c>
      <c r="Q9609" s="31">
        <v>15.285912068150473</v>
      </c>
      <c r="R9609" s="31">
        <v>-7.7861089218791051</v>
      </c>
      <c r="S9609" s="31">
        <v>-7.0196921895354771</v>
      </c>
      <c r="T9609" s="31">
        <v>-6.2302829552215417</v>
      </c>
      <c r="U9609" s="31">
        <v>-5.4171914438781874</v>
      </c>
      <c r="V9609" s="31">
        <v>-4.5797071871945336</v>
      </c>
      <c r="W9609" s="31">
        <v>-3.71709840281037</v>
      </c>
      <c r="X9609" s="31">
        <v>-2.8286113548946807</v>
      </c>
      <c r="Y9609" s="31">
        <v>-1.9134696955415214</v>
      </c>
      <c r="Z9609" s="31">
        <v>-0.970873786407767</v>
      </c>
    </row>
    <row r="9610" spans="2:26" x14ac:dyDescent="0.2">
      <c r="B9610">
        <v>9494</v>
      </c>
      <c r="C9610" s="31">
        <v>-16.935542122016354</v>
      </c>
      <c r="D9610" s="31">
        <v>-16.443608385676846</v>
      </c>
      <c r="E9610" s="31">
        <v>-15.936916637247149</v>
      </c>
      <c r="F9610" s="31">
        <v>21.296711172664843</v>
      </c>
      <c r="G9610" s="31">
        <v>-14.877474860455504</v>
      </c>
      <c r="H9610" s="31">
        <v>-14.323799106269169</v>
      </c>
      <c r="I9610" s="31">
        <v>-13.753513079457244</v>
      </c>
      <c r="J9610" s="31">
        <v>-13.166118471840962</v>
      </c>
      <c r="K9610" s="31">
        <v>-12.561102025996192</v>
      </c>
      <c r="L9610" s="31">
        <v>-11.937935086776077</v>
      </c>
      <c r="M9610" s="31">
        <v>-11.296073139379359</v>
      </c>
      <c r="N9610" s="31">
        <v>-10.634955333560741</v>
      </c>
      <c r="O9610" s="31">
        <v>134.91806378385527</v>
      </c>
      <c r="P9610" s="31">
        <v>-9.2526241133745923</v>
      </c>
      <c r="Q9610" s="31">
        <v>-8.53020283677583</v>
      </c>
      <c r="R9610" s="31">
        <v>-7.7861089218791051</v>
      </c>
      <c r="S9610" s="31">
        <v>-7.0196921895354771</v>
      </c>
      <c r="T9610" s="31">
        <v>-6.2302829552215417</v>
      </c>
      <c r="U9610" s="31">
        <v>-5.4171914438781874</v>
      </c>
      <c r="V9610" s="31">
        <v>-4.5797071871945336</v>
      </c>
      <c r="W9610" s="31">
        <v>-3.71709840281037</v>
      </c>
      <c r="X9610" s="31">
        <v>-2.8286113548946807</v>
      </c>
      <c r="Y9610" s="31">
        <v>-1.9134696955415214</v>
      </c>
      <c r="Z9610" s="31">
        <v>-0.970873786407767</v>
      </c>
    </row>
    <row r="9611" spans="2:26" x14ac:dyDescent="0.2">
      <c r="B9611">
        <v>9495</v>
      </c>
      <c r="C9611" s="31">
        <v>90.781510557103033</v>
      </c>
      <c r="D9611" s="31">
        <v>-16.443608385676846</v>
      </c>
      <c r="E9611" s="31">
        <v>-15.936916637247149</v>
      </c>
      <c r="F9611" s="31">
        <v>-15.415024136364567</v>
      </c>
      <c r="G9611" s="31">
        <v>-14.877474860455504</v>
      </c>
      <c r="H9611" s="31">
        <v>-14.323799106269169</v>
      </c>
      <c r="I9611" s="31">
        <v>54.938751213758017</v>
      </c>
      <c r="J9611" s="31">
        <v>93.025882346023181</v>
      </c>
      <c r="K9611" s="31">
        <v>40.680512139964684</v>
      </c>
      <c r="L9611" s="31">
        <v>-11.937935086776077</v>
      </c>
      <c r="M9611" s="31">
        <v>-11.296073139379359</v>
      </c>
      <c r="N9611" s="31">
        <v>-10.634955333560741</v>
      </c>
      <c r="O9611" s="31">
        <v>-9.9540039935675644</v>
      </c>
      <c r="P9611" s="31">
        <v>-9.2526241133745923</v>
      </c>
      <c r="Q9611" s="31">
        <v>-8.53020283677583</v>
      </c>
      <c r="R9611" s="31">
        <v>-7.7861089218791051</v>
      </c>
      <c r="S9611" s="31">
        <v>-7.0196921895354771</v>
      </c>
      <c r="T9611" s="31">
        <v>-6.2302829552215417</v>
      </c>
      <c r="U9611" s="31">
        <v>29.185072425717024</v>
      </c>
      <c r="V9611" s="31">
        <v>-4.5797071871945336</v>
      </c>
      <c r="W9611" s="31">
        <v>-3.71709840281037</v>
      </c>
      <c r="X9611" s="31">
        <v>-2.8286113548946807</v>
      </c>
      <c r="Y9611" s="31">
        <v>-1.9134696955415214</v>
      </c>
      <c r="Z9611" s="31">
        <v>-0.970873786407767</v>
      </c>
    </row>
    <row r="9612" spans="2:26" x14ac:dyDescent="0.2">
      <c r="B9612">
        <v>9496</v>
      </c>
      <c r="C9612" s="31">
        <v>-16.935542122016354</v>
      </c>
      <c r="D9612" s="31">
        <v>-16.443608385676846</v>
      </c>
      <c r="E9612" s="31">
        <v>-15.936916637247149</v>
      </c>
      <c r="F9612" s="31">
        <v>-15.415024136364567</v>
      </c>
      <c r="G9612" s="31">
        <v>-14.877474860455504</v>
      </c>
      <c r="H9612" s="31">
        <v>-14.323799106269169</v>
      </c>
      <c r="I9612" s="31">
        <v>-13.753513079457244</v>
      </c>
      <c r="J9612" s="31">
        <v>-13.166118471840962</v>
      </c>
      <c r="K9612" s="31">
        <v>-12.561102025996192</v>
      </c>
      <c r="L9612" s="31">
        <v>65.535539992713083</v>
      </c>
      <c r="M9612" s="31">
        <v>-11.296073139379359</v>
      </c>
      <c r="N9612" s="31">
        <v>-10.634955333560741</v>
      </c>
      <c r="O9612" s="31">
        <v>-9.9540039935675644</v>
      </c>
      <c r="P9612" s="31">
        <v>-9.2526241133745923</v>
      </c>
      <c r="Q9612" s="31">
        <v>-8.53020283677583</v>
      </c>
      <c r="R9612" s="31">
        <v>-7.7861089218791051</v>
      </c>
      <c r="S9612" s="31">
        <v>138.26298565482523</v>
      </c>
      <c r="T9612" s="31">
        <v>-6.2302829552215417</v>
      </c>
      <c r="U9612" s="31">
        <v>-5.4171914438781874</v>
      </c>
      <c r="V9612" s="31">
        <v>-4.5797071871945336</v>
      </c>
      <c r="W9612" s="31">
        <v>39.814026180028954</v>
      </c>
      <c r="X9612" s="31">
        <v>-2.8286113548946807</v>
      </c>
      <c r="Y9612" s="31">
        <v>-1.9134696955415214</v>
      </c>
      <c r="Z9612" s="31">
        <v>-0.970873786407767</v>
      </c>
    </row>
    <row r="9613" spans="2:26" x14ac:dyDescent="0.2">
      <c r="B9613">
        <v>9497</v>
      </c>
      <c r="C9613" s="31">
        <v>23.455480235216264</v>
      </c>
      <c r="D9613" s="31">
        <v>-16.443608385676846</v>
      </c>
      <c r="E9613" s="31">
        <v>-15.936916637247149</v>
      </c>
      <c r="F9613" s="31">
        <v>-15.415024136364567</v>
      </c>
      <c r="G9613" s="31">
        <v>-14.877474860455504</v>
      </c>
      <c r="H9613" s="31">
        <v>-14.323799106269169</v>
      </c>
      <c r="I9613" s="31">
        <v>-13.753513079457244</v>
      </c>
      <c r="J9613" s="31">
        <v>-13.166118471840962</v>
      </c>
      <c r="K9613" s="31">
        <v>-12.561102025996192</v>
      </c>
      <c r="L9613" s="31">
        <v>-11.937935086776077</v>
      </c>
      <c r="M9613" s="31">
        <v>-11.296073139379359</v>
      </c>
      <c r="N9613" s="31">
        <v>-10.634955333560741</v>
      </c>
      <c r="O9613" s="31">
        <v>-9.9540039935675644</v>
      </c>
      <c r="P9613" s="31">
        <v>-9.2526241133745923</v>
      </c>
      <c r="Q9613" s="31">
        <v>-8.53020283677583</v>
      </c>
      <c r="R9613" s="31">
        <v>-7.7861089218791051</v>
      </c>
      <c r="S9613" s="31">
        <v>-7.0196921895354771</v>
      </c>
      <c r="T9613" s="31">
        <v>-6.2302829552215417</v>
      </c>
      <c r="U9613" s="31">
        <v>-5.4171914438781874</v>
      </c>
      <c r="V9613" s="31">
        <v>-4.5797071871945336</v>
      </c>
      <c r="W9613" s="31">
        <v>-3.71709840281037</v>
      </c>
      <c r="X9613" s="31">
        <v>-2.8286113548946807</v>
      </c>
      <c r="Y9613" s="31">
        <v>-1.9134696955415214</v>
      </c>
      <c r="Z9613" s="31">
        <v>-0.970873786407767</v>
      </c>
    </row>
    <row r="9614" spans="2:26" x14ac:dyDescent="0.2">
      <c r="B9614">
        <v>9498</v>
      </c>
      <c r="C9614" s="31">
        <v>37.998216062830245</v>
      </c>
      <c r="D9614" s="31">
        <v>19.892160777476988</v>
      </c>
      <c r="E9614" s="31">
        <v>-15.936916637247149</v>
      </c>
      <c r="F9614" s="31">
        <v>18.5893787351757</v>
      </c>
      <c r="G9614" s="31">
        <v>-14.877474860455504</v>
      </c>
      <c r="H9614" s="31">
        <v>-14.323799106269169</v>
      </c>
      <c r="I9614" s="31">
        <v>-13.753513079457244</v>
      </c>
      <c r="J9614" s="31">
        <v>-13.166118471840962</v>
      </c>
      <c r="K9614" s="31">
        <v>28.230050765867553</v>
      </c>
      <c r="L9614" s="31">
        <v>-11.937935086776077</v>
      </c>
      <c r="M9614" s="31">
        <v>-11.296073139379359</v>
      </c>
      <c r="N9614" s="31">
        <v>30.363309432023392</v>
      </c>
      <c r="O9614" s="31">
        <v>-9.9540039935675644</v>
      </c>
      <c r="P9614" s="31">
        <v>-9.2526241133745923</v>
      </c>
      <c r="Q9614" s="31">
        <v>43.089119838620917</v>
      </c>
      <c r="R9614" s="31">
        <v>56.88831060065764</v>
      </c>
      <c r="S9614" s="31">
        <v>67.771265093381245</v>
      </c>
      <c r="T9614" s="31">
        <v>-6.2302829552215417</v>
      </c>
      <c r="U9614" s="31">
        <v>-5.4171914438781874</v>
      </c>
      <c r="V9614" s="31">
        <v>-4.5797071871945336</v>
      </c>
      <c r="W9614" s="31">
        <v>-3.71709840281037</v>
      </c>
      <c r="X9614" s="31">
        <v>-2.8286113548946807</v>
      </c>
      <c r="Y9614" s="31">
        <v>-1.9134696955415214</v>
      </c>
      <c r="Z9614" s="31">
        <v>-0.970873786407767</v>
      </c>
    </row>
    <row r="9615" spans="2:26" x14ac:dyDescent="0.2">
      <c r="B9615">
        <v>9499</v>
      </c>
      <c r="C9615" s="31">
        <v>-16.935542122016354</v>
      </c>
      <c r="D9615" s="31">
        <v>-16.443608385676846</v>
      </c>
      <c r="E9615" s="31">
        <v>-15.936916637247149</v>
      </c>
      <c r="F9615" s="31">
        <v>-15.415024136364567</v>
      </c>
      <c r="G9615" s="31">
        <v>-14.877474860455504</v>
      </c>
      <c r="H9615" s="31">
        <v>-14.323799106269169</v>
      </c>
      <c r="I9615" s="31">
        <v>-13.753513079457244</v>
      </c>
      <c r="J9615" s="31">
        <v>-13.166118471840962</v>
      </c>
      <c r="K9615" s="31">
        <v>241.03047093135092</v>
      </c>
      <c r="L9615" s="31">
        <v>-11.937935086776077</v>
      </c>
      <c r="M9615" s="31">
        <v>-11.296073139379359</v>
      </c>
      <c r="N9615" s="31">
        <v>-10.634955333560741</v>
      </c>
      <c r="O9615" s="31">
        <v>36.957522651703506</v>
      </c>
      <c r="P9615" s="31">
        <v>-9.2526241133745923</v>
      </c>
      <c r="Q9615" s="31">
        <v>-8.53020283677583</v>
      </c>
      <c r="R9615" s="31">
        <v>-7.7861089218791051</v>
      </c>
      <c r="S9615" s="31">
        <v>-7.0196921895354771</v>
      </c>
      <c r="T9615" s="31">
        <v>-6.2302829552215417</v>
      </c>
      <c r="U9615" s="31">
        <v>-5.4171914438781874</v>
      </c>
      <c r="V9615" s="31">
        <v>-4.5797071871945336</v>
      </c>
      <c r="W9615" s="31">
        <v>-3.71709840281037</v>
      </c>
      <c r="X9615" s="31">
        <v>-2.8286113548946807</v>
      </c>
      <c r="Y9615" s="31">
        <v>-1.9134696955415214</v>
      </c>
      <c r="Z9615" s="31">
        <v>-0.970873786407767</v>
      </c>
    </row>
    <row r="9616" spans="2:26" x14ac:dyDescent="0.2">
      <c r="B9616">
        <v>9500</v>
      </c>
      <c r="C9616" s="31">
        <v>-16.935542122016354</v>
      </c>
      <c r="D9616" s="31">
        <v>-16.443608385676846</v>
      </c>
      <c r="E9616" s="31">
        <v>153.37769020940738</v>
      </c>
      <c r="F9616" s="31">
        <v>-15.415024136364567</v>
      </c>
      <c r="G9616" s="31">
        <v>19.504862160410344</v>
      </c>
      <c r="H9616" s="31">
        <v>-14.323799106269169</v>
      </c>
      <c r="I9616" s="31">
        <v>-13.753513079457244</v>
      </c>
      <c r="J9616" s="31">
        <v>17.00633871770437</v>
      </c>
      <c r="K9616" s="31">
        <v>-12.561102025996192</v>
      </c>
      <c r="L9616" s="31">
        <v>-11.937935086776077</v>
      </c>
      <c r="M9616" s="31">
        <v>-11.296073139379359</v>
      </c>
      <c r="N9616" s="31">
        <v>161.43389871011311</v>
      </c>
      <c r="O9616" s="31">
        <v>-9.9540039935675644</v>
      </c>
      <c r="P9616" s="31">
        <v>-9.2526241133745923</v>
      </c>
      <c r="Q9616" s="31">
        <v>-8.53020283677583</v>
      </c>
      <c r="R9616" s="31">
        <v>94.076581370293113</v>
      </c>
      <c r="S9616" s="31">
        <v>-7.0196921895354771</v>
      </c>
      <c r="T9616" s="31">
        <v>-6.2302829552215417</v>
      </c>
      <c r="U9616" s="31">
        <v>-5.4171914438781874</v>
      </c>
      <c r="V9616" s="31">
        <v>-4.5797071871945336</v>
      </c>
      <c r="W9616" s="31">
        <v>-3.71709840281037</v>
      </c>
      <c r="X9616" s="31">
        <v>-2.8286113548946807</v>
      </c>
      <c r="Y9616" s="31">
        <v>-1.9134696955415214</v>
      </c>
      <c r="Z9616" s="31">
        <v>-0.970873786407767</v>
      </c>
    </row>
    <row r="9617" spans="2:26" x14ac:dyDescent="0.2">
      <c r="B9617">
        <v>9501</v>
      </c>
      <c r="C9617" s="31">
        <v>301.97783394689668</v>
      </c>
      <c r="D9617" s="31">
        <v>-16.443608385676846</v>
      </c>
      <c r="E9617" s="31">
        <v>-15.936916637247149</v>
      </c>
      <c r="F9617" s="31">
        <v>-15.415024136364567</v>
      </c>
      <c r="G9617" s="31">
        <v>-14.877474860455504</v>
      </c>
      <c r="H9617" s="31">
        <v>-14.323799106269169</v>
      </c>
      <c r="I9617" s="31">
        <v>-13.753513079457244</v>
      </c>
      <c r="J9617" s="31">
        <v>83.454606842765855</v>
      </c>
      <c r="K9617" s="31">
        <v>-12.561102025996192</v>
      </c>
      <c r="L9617" s="31">
        <v>-11.937935086776077</v>
      </c>
      <c r="M9617" s="31">
        <v>-11.296073139379359</v>
      </c>
      <c r="N9617" s="31">
        <v>-10.634955333560741</v>
      </c>
      <c r="O9617" s="31">
        <v>-9.9540039935675644</v>
      </c>
      <c r="P9617" s="31">
        <v>-9.2526241133745923</v>
      </c>
      <c r="Q9617" s="31">
        <v>-8.53020283677583</v>
      </c>
      <c r="R9617" s="31">
        <v>-7.7861089218791051</v>
      </c>
      <c r="S9617" s="31">
        <v>-7.0196921895354771</v>
      </c>
      <c r="T9617" s="31">
        <v>-6.2302829552215417</v>
      </c>
      <c r="U9617" s="31">
        <v>-5.4171914438781874</v>
      </c>
      <c r="V9617" s="31">
        <v>-4.5797071871945336</v>
      </c>
      <c r="W9617" s="31">
        <v>-3.71709840281037</v>
      </c>
      <c r="X9617" s="31">
        <v>-2.8286113548946807</v>
      </c>
      <c r="Y9617" s="31">
        <v>-1.9134696955415214</v>
      </c>
      <c r="Z9617" s="31">
        <v>-0.970873786407767</v>
      </c>
    </row>
    <row r="9618" spans="2:26" x14ac:dyDescent="0.2">
      <c r="B9618">
        <v>9502</v>
      </c>
      <c r="C9618" s="31">
        <v>-16.935542122016354</v>
      </c>
      <c r="D9618" s="31">
        <v>-16.443608385676846</v>
      </c>
      <c r="E9618" s="31">
        <v>-15.936916637247149</v>
      </c>
      <c r="F9618" s="31">
        <v>177.02774607011457</v>
      </c>
      <c r="G9618" s="31">
        <v>103.12426389212779</v>
      </c>
      <c r="H9618" s="31">
        <v>-14.323799106269169</v>
      </c>
      <c r="I9618" s="31">
        <v>-13.753513079457244</v>
      </c>
      <c r="J9618" s="31">
        <v>-13.166118471840962</v>
      </c>
      <c r="K9618" s="31">
        <v>-12.561102025996192</v>
      </c>
      <c r="L9618" s="31">
        <v>-11.937935086776077</v>
      </c>
      <c r="M9618" s="31">
        <v>-11.296073139379359</v>
      </c>
      <c r="N9618" s="31">
        <v>-10.634955333560741</v>
      </c>
      <c r="O9618" s="31">
        <v>-9.9540039935675644</v>
      </c>
      <c r="P9618" s="31">
        <v>-9.2526241133745923</v>
      </c>
      <c r="Q9618" s="31">
        <v>-8.53020283677583</v>
      </c>
      <c r="R9618" s="31">
        <v>-7.7861089218791051</v>
      </c>
      <c r="S9618" s="31">
        <v>-7.0196921895354771</v>
      </c>
      <c r="T9618" s="31">
        <v>-6.2302829552215417</v>
      </c>
      <c r="U9618" s="31">
        <v>-5.4171914438781874</v>
      </c>
      <c r="V9618" s="31">
        <v>-4.5797071871945336</v>
      </c>
      <c r="W9618" s="31">
        <v>-3.71709840281037</v>
      </c>
      <c r="X9618" s="31">
        <v>-2.8286113548946807</v>
      </c>
      <c r="Y9618" s="31">
        <v>-1.9134696955415214</v>
      </c>
      <c r="Z9618" s="31">
        <v>-0.970873786407767</v>
      </c>
    </row>
    <row r="9619" spans="2:26" x14ac:dyDescent="0.2">
      <c r="B9619">
        <v>9503</v>
      </c>
      <c r="C9619" s="31">
        <v>-16.935542122016354</v>
      </c>
      <c r="D9619" s="31">
        <v>113.78949146274564</v>
      </c>
      <c r="E9619" s="31">
        <v>-15.936916637247149</v>
      </c>
      <c r="F9619" s="31">
        <v>31.011512575831762</v>
      </c>
      <c r="G9619" s="31">
        <v>26.294442843941251</v>
      </c>
      <c r="H9619" s="31">
        <v>-14.323799106269169</v>
      </c>
      <c r="I9619" s="31">
        <v>-13.753513079457244</v>
      </c>
      <c r="J9619" s="31">
        <v>-13.166118471840962</v>
      </c>
      <c r="K9619" s="31">
        <v>-12.561102025996192</v>
      </c>
      <c r="L9619" s="31">
        <v>37.103102752908661</v>
      </c>
      <c r="M9619" s="31">
        <v>147.75840211122755</v>
      </c>
      <c r="N9619" s="31">
        <v>-10.634955333560741</v>
      </c>
      <c r="O9619" s="31">
        <v>-9.9540039935675644</v>
      </c>
      <c r="P9619" s="31">
        <v>-9.2526241133745923</v>
      </c>
      <c r="Q9619" s="31">
        <v>-8.53020283677583</v>
      </c>
      <c r="R9619" s="31">
        <v>-7.7861089218791051</v>
      </c>
      <c r="S9619" s="31">
        <v>-7.0196921895354771</v>
      </c>
      <c r="T9619" s="31">
        <v>-6.2302829552215417</v>
      </c>
      <c r="U9619" s="31">
        <v>-5.4171914438781874</v>
      </c>
      <c r="V9619" s="31">
        <v>-4.5797071871945336</v>
      </c>
      <c r="W9619" s="31">
        <v>-3.71709840281037</v>
      </c>
      <c r="X9619" s="31">
        <v>-2.8286113548946807</v>
      </c>
      <c r="Y9619" s="31">
        <v>-1.9134696955415214</v>
      </c>
      <c r="Z9619" s="31">
        <v>-0.970873786407767</v>
      </c>
    </row>
    <row r="9620" spans="2:26" x14ac:dyDescent="0.2">
      <c r="B9620">
        <v>9504</v>
      </c>
      <c r="C9620" s="31">
        <v>-16.935542122016354</v>
      </c>
      <c r="D9620" s="31">
        <v>328.22462300564968</v>
      </c>
      <c r="E9620" s="31">
        <v>12.632419005431109</v>
      </c>
      <c r="F9620" s="31">
        <v>-15.415024136364567</v>
      </c>
      <c r="G9620" s="31">
        <v>17.861812738276946</v>
      </c>
      <c r="H9620" s="31">
        <v>-14.323799106269169</v>
      </c>
      <c r="I9620" s="31">
        <v>-13.753513079457244</v>
      </c>
      <c r="J9620" s="31">
        <v>141.23458585785789</v>
      </c>
      <c r="K9620" s="31">
        <v>-12.561102025996192</v>
      </c>
      <c r="L9620" s="31">
        <v>-11.937935086776077</v>
      </c>
      <c r="M9620" s="31">
        <v>-11.296073139379359</v>
      </c>
      <c r="N9620" s="31">
        <v>-10.634955333560741</v>
      </c>
      <c r="O9620" s="31">
        <v>-9.9540039935675644</v>
      </c>
      <c r="P9620" s="31">
        <v>-9.2526241133745923</v>
      </c>
      <c r="Q9620" s="31">
        <v>-8.53020283677583</v>
      </c>
      <c r="R9620" s="31">
        <v>33.070738602474762</v>
      </c>
      <c r="S9620" s="31">
        <v>87.994926713703975</v>
      </c>
      <c r="T9620" s="31">
        <v>-6.2302829552215417</v>
      </c>
      <c r="U9620" s="31">
        <v>-5.4171914438781874</v>
      </c>
      <c r="V9620" s="31">
        <v>-4.5797071871945336</v>
      </c>
      <c r="W9620" s="31">
        <v>-3.71709840281037</v>
      </c>
      <c r="X9620" s="31">
        <v>-2.8286113548946807</v>
      </c>
      <c r="Y9620" s="31">
        <v>-1.9134696955415214</v>
      </c>
      <c r="Z9620" s="31">
        <v>-0.970873786407767</v>
      </c>
    </row>
    <row r="9621" spans="2:26" x14ac:dyDescent="0.2">
      <c r="B9621">
        <v>9505</v>
      </c>
      <c r="C9621" s="31">
        <v>129.31001773287952</v>
      </c>
      <c r="D9621" s="31">
        <v>69.356616474633611</v>
      </c>
      <c r="E9621" s="31">
        <v>-15.936916637247149</v>
      </c>
      <c r="F9621" s="31">
        <v>-15.415024136364567</v>
      </c>
      <c r="G9621" s="31">
        <v>50.125796067186627</v>
      </c>
      <c r="H9621" s="31">
        <v>18.063445987408858</v>
      </c>
      <c r="I9621" s="31">
        <v>-13.753513079457244</v>
      </c>
      <c r="J9621" s="31">
        <v>15.960509619913259</v>
      </c>
      <c r="K9621" s="31">
        <v>-12.561102025996192</v>
      </c>
      <c r="L9621" s="31">
        <v>-11.937935086776077</v>
      </c>
      <c r="M9621" s="31">
        <v>-11.296073139379359</v>
      </c>
      <c r="N9621" s="31">
        <v>-10.634955333560741</v>
      </c>
      <c r="O9621" s="31">
        <v>-9.9540039935675644</v>
      </c>
      <c r="P9621" s="31">
        <v>-9.2526241133745923</v>
      </c>
      <c r="Q9621" s="31">
        <v>-8.53020283677583</v>
      </c>
      <c r="R9621" s="31">
        <v>-7.7861089218791051</v>
      </c>
      <c r="S9621" s="31">
        <v>-7.0196921895354771</v>
      </c>
      <c r="T9621" s="31">
        <v>-6.2302829552215417</v>
      </c>
      <c r="U9621" s="31">
        <v>-5.4171914438781874</v>
      </c>
      <c r="V9621" s="31">
        <v>-4.5797071871945336</v>
      </c>
      <c r="W9621" s="31">
        <v>-3.71709840281037</v>
      </c>
      <c r="X9621" s="31">
        <v>-2.8286113548946807</v>
      </c>
      <c r="Y9621" s="31">
        <v>-1.9134696955415214</v>
      </c>
      <c r="Z9621" s="31">
        <v>-0.970873786407767</v>
      </c>
    </row>
    <row r="9622" spans="2:26" x14ac:dyDescent="0.2">
      <c r="B9622">
        <v>9506</v>
      </c>
      <c r="C9622" s="31">
        <v>101.64062139157232</v>
      </c>
      <c r="D9622" s="31">
        <v>-16.443608385676846</v>
      </c>
      <c r="E9622" s="31">
        <v>-15.936916637247149</v>
      </c>
      <c r="F9622" s="31">
        <v>33.45130222029222</v>
      </c>
      <c r="G9622" s="31">
        <v>-14.877474860455504</v>
      </c>
      <c r="H9622" s="31">
        <v>31.948640333792252</v>
      </c>
      <c r="I9622" s="31">
        <v>-13.753513079457244</v>
      </c>
      <c r="J9622" s="31">
        <v>-13.166118471840962</v>
      </c>
      <c r="K9622" s="31">
        <v>28.890065161840937</v>
      </c>
      <c r="L9622" s="31">
        <v>36.293543139198015</v>
      </c>
      <c r="M9622" s="31">
        <v>-11.296073139379359</v>
      </c>
      <c r="N9622" s="31">
        <v>-10.634955333560741</v>
      </c>
      <c r="O9622" s="31">
        <v>-9.9540039935675644</v>
      </c>
      <c r="P9622" s="31">
        <v>-9.2526241133745923</v>
      </c>
      <c r="Q9622" s="31">
        <v>-8.53020283677583</v>
      </c>
      <c r="R9622" s="31">
        <v>-7.7861089218791051</v>
      </c>
      <c r="S9622" s="31">
        <v>-7.0196921895354771</v>
      </c>
      <c r="T9622" s="31">
        <v>-6.2302829552215417</v>
      </c>
      <c r="U9622" s="31">
        <v>-5.4171914438781874</v>
      </c>
      <c r="V9622" s="31">
        <v>-4.5797071871945336</v>
      </c>
      <c r="W9622" s="31">
        <v>-3.71709840281037</v>
      </c>
      <c r="X9622" s="31">
        <v>-2.8286113548946807</v>
      </c>
      <c r="Y9622" s="31">
        <v>-1.9134696955415214</v>
      </c>
      <c r="Z9622" s="31">
        <v>-0.970873786407767</v>
      </c>
    </row>
    <row r="9623" spans="2:26" x14ac:dyDescent="0.2">
      <c r="B9623">
        <v>9507</v>
      </c>
      <c r="C9623" s="31">
        <v>-16.935542122016354</v>
      </c>
      <c r="D9623" s="31">
        <v>-16.443608385676846</v>
      </c>
      <c r="E9623" s="31">
        <v>24.744456974736114</v>
      </c>
      <c r="F9623" s="31">
        <v>-15.415024136364567</v>
      </c>
      <c r="G9623" s="31">
        <v>10.903333563965141</v>
      </c>
      <c r="H9623" s="31">
        <v>-14.323799106269169</v>
      </c>
      <c r="I9623" s="31">
        <v>-13.753513079457244</v>
      </c>
      <c r="J9623" s="31">
        <v>-13.166118471840962</v>
      </c>
      <c r="K9623" s="31">
        <v>-12.561102025996192</v>
      </c>
      <c r="L9623" s="31">
        <v>-11.937935086776077</v>
      </c>
      <c r="M9623" s="31">
        <v>-11.296073139379359</v>
      </c>
      <c r="N9623" s="31">
        <v>-10.634955333560741</v>
      </c>
      <c r="O9623" s="31">
        <v>-9.9540039935675644</v>
      </c>
      <c r="P9623" s="31">
        <v>-9.2526241133745923</v>
      </c>
      <c r="Q9623" s="31">
        <v>-8.53020283677583</v>
      </c>
      <c r="R9623" s="31">
        <v>-7.7861089218791051</v>
      </c>
      <c r="S9623" s="31">
        <v>-7.0196921895354771</v>
      </c>
      <c r="T9623" s="31">
        <v>-6.2302829552215417</v>
      </c>
      <c r="U9623" s="31">
        <v>-5.4171914438781874</v>
      </c>
      <c r="V9623" s="31">
        <v>-4.5797071871945336</v>
      </c>
      <c r="W9623" s="31">
        <v>-3.71709840281037</v>
      </c>
      <c r="X9623" s="31">
        <v>-2.8286113548946807</v>
      </c>
      <c r="Y9623" s="31">
        <v>-1.9134696955415214</v>
      </c>
      <c r="Z9623" s="31">
        <v>-0.970873786407767</v>
      </c>
    </row>
    <row r="9624" spans="2:26" x14ac:dyDescent="0.2">
      <c r="B9624">
        <v>9508</v>
      </c>
      <c r="C9624" s="31">
        <v>-16.935542122016354</v>
      </c>
      <c r="D9624" s="31">
        <v>-16.443608385676846</v>
      </c>
      <c r="E9624" s="31">
        <v>144.88992009746639</v>
      </c>
      <c r="F9624" s="31">
        <v>-15.415024136364567</v>
      </c>
      <c r="G9624" s="31">
        <v>132.63432595130831</v>
      </c>
      <c r="H9624" s="31">
        <v>-14.323799106269169</v>
      </c>
      <c r="I9624" s="31">
        <v>-13.753513079457244</v>
      </c>
      <c r="J9624" s="31">
        <v>-13.166118471840962</v>
      </c>
      <c r="K9624" s="31">
        <v>-12.561102025996192</v>
      </c>
      <c r="L9624" s="31">
        <v>40.400035958716053</v>
      </c>
      <c r="M9624" s="31">
        <v>-11.296073139379359</v>
      </c>
      <c r="N9624" s="31">
        <v>-10.634955333560741</v>
      </c>
      <c r="O9624" s="31">
        <v>-9.9540039935675644</v>
      </c>
      <c r="P9624" s="31">
        <v>-9.2526241133745923</v>
      </c>
      <c r="Q9624" s="31">
        <v>-8.53020283677583</v>
      </c>
      <c r="R9624" s="31">
        <v>-7.7861089218791051</v>
      </c>
      <c r="S9624" s="31">
        <v>-7.0196921895354771</v>
      </c>
      <c r="T9624" s="31">
        <v>-6.2302829552215417</v>
      </c>
      <c r="U9624" s="31">
        <v>-5.4171914438781874</v>
      </c>
      <c r="V9624" s="31">
        <v>-4.5797071871945336</v>
      </c>
      <c r="W9624" s="31">
        <v>-3.71709840281037</v>
      </c>
      <c r="X9624" s="31">
        <v>-2.8286113548946807</v>
      </c>
      <c r="Y9624" s="31">
        <v>-1.9134696955415214</v>
      </c>
      <c r="Z9624" s="31">
        <v>-0.970873786407767</v>
      </c>
    </row>
    <row r="9625" spans="2:26" x14ac:dyDescent="0.2">
      <c r="B9625">
        <v>9509</v>
      </c>
      <c r="C9625" s="31">
        <v>-16.935542122016354</v>
      </c>
      <c r="D9625" s="31">
        <v>-16.443608385676846</v>
      </c>
      <c r="E9625" s="31">
        <v>-15.936916637247149</v>
      </c>
      <c r="F9625" s="31">
        <v>41.696976229791844</v>
      </c>
      <c r="G9625" s="31">
        <v>116.46035801894278</v>
      </c>
      <c r="H9625" s="31">
        <v>140.64338034852364</v>
      </c>
      <c r="I9625" s="31">
        <v>33.9878310051933</v>
      </c>
      <c r="J9625" s="31">
        <v>-13.166118471840962</v>
      </c>
      <c r="K9625" s="31">
        <v>-12.561102025996192</v>
      </c>
      <c r="L9625" s="31">
        <v>-11.937935086776077</v>
      </c>
      <c r="M9625" s="31">
        <v>-11.296073139379359</v>
      </c>
      <c r="N9625" s="31">
        <v>-10.634955333560741</v>
      </c>
      <c r="O9625" s="31">
        <v>74.14212627018415</v>
      </c>
      <c r="P9625" s="31">
        <v>-9.2526241133745923</v>
      </c>
      <c r="Q9625" s="31">
        <v>-8.53020283677583</v>
      </c>
      <c r="R9625" s="31">
        <v>-7.7861089218791051</v>
      </c>
      <c r="S9625" s="31">
        <v>-7.0196921895354771</v>
      </c>
      <c r="T9625" s="31">
        <v>-6.2302829552215417</v>
      </c>
      <c r="U9625" s="31">
        <v>-5.4171914438781874</v>
      </c>
      <c r="V9625" s="31">
        <v>-4.5797071871945336</v>
      </c>
      <c r="W9625" s="31">
        <v>-3.71709840281037</v>
      </c>
      <c r="X9625" s="31">
        <v>-2.8286113548946807</v>
      </c>
      <c r="Y9625" s="31">
        <v>-1.9134696955415214</v>
      </c>
      <c r="Z9625" s="31">
        <v>-0.970873786407767</v>
      </c>
    </row>
    <row r="9626" spans="2:26" x14ac:dyDescent="0.2">
      <c r="B9626">
        <v>9510</v>
      </c>
      <c r="C9626" s="31">
        <v>-16.935542122016354</v>
      </c>
      <c r="D9626" s="31">
        <v>18.335776289678162</v>
      </c>
      <c r="E9626" s="31">
        <v>-15.936916637247149</v>
      </c>
      <c r="F9626" s="31">
        <v>24.100135605388832</v>
      </c>
      <c r="G9626" s="31">
        <v>51.663586238155844</v>
      </c>
      <c r="H9626" s="31">
        <v>-14.323799106269169</v>
      </c>
      <c r="I9626" s="31">
        <v>90.508818150268638</v>
      </c>
      <c r="J9626" s="31">
        <v>-13.166118471840962</v>
      </c>
      <c r="K9626" s="31">
        <v>32.044573246929858</v>
      </c>
      <c r="L9626" s="31">
        <v>-11.937935086776077</v>
      </c>
      <c r="M9626" s="31">
        <v>-11.296073139379359</v>
      </c>
      <c r="N9626" s="31">
        <v>-10.634955333560741</v>
      </c>
      <c r="O9626" s="31">
        <v>-9.9540039935675644</v>
      </c>
      <c r="P9626" s="31">
        <v>-9.2526241133745923</v>
      </c>
      <c r="Q9626" s="31">
        <v>-8.53020283677583</v>
      </c>
      <c r="R9626" s="31">
        <v>-7.7861089218791051</v>
      </c>
      <c r="S9626" s="31">
        <v>-7.0196921895354771</v>
      </c>
      <c r="T9626" s="31">
        <v>-6.2302829552215417</v>
      </c>
      <c r="U9626" s="31">
        <v>-5.4171914438781874</v>
      </c>
      <c r="V9626" s="31">
        <v>-4.5797071871945336</v>
      </c>
      <c r="W9626" s="31">
        <v>-3.71709840281037</v>
      </c>
      <c r="X9626" s="31">
        <v>-2.8286113548946807</v>
      </c>
      <c r="Y9626" s="31">
        <v>48.943661025671524</v>
      </c>
      <c r="Z9626" s="31">
        <v>-0.970873786407767</v>
      </c>
    </row>
    <row r="9627" spans="2:26" x14ac:dyDescent="0.2">
      <c r="B9627">
        <v>9511</v>
      </c>
      <c r="C9627" s="31">
        <v>84.781572456243751</v>
      </c>
      <c r="D9627" s="31">
        <v>-16.443608385676846</v>
      </c>
      <c r="E9627" s="31">
        <v>-15.936916637247149</v>
      </c>
      <c r="F9627" s="31">
        <v>-15.415024136364567</v>
      </c>
      <c r="G9627" s="31">
        <v>145.6012242312093</v>
      </c>
      <c r="H9627" s="31">
        <v>36.741277504095379</v>
      </c>
      <c r="I9627" s="31">
        <v>-13.753513079457244</v>
      </c>
      <c r="J9627" s="31">
        <v>-13.166118471840962</v>
      </c>
      <c r="K9627" s="31">
        <v>-12.561102025996192</v>
      </c>
      <c r="L9627" s="31">
        <v>-11.937935086776077</v>
      </c>
      <c r="M9627" s="31">
        <v>-11.296073139379359</v>
      </c>
      <c r="N9627" s="31">
        <v>-10.634955333560741</v>
      </c>
      <c r="O9627" s="31">
        <v>-9.9540039935675644</v>
      </c>
      <c r="P9627" s="31">
        <v>-9.2526241133745923</v>
      </c>
      <c r="Q9627" s="31">
        <v>-8.53020283677583</v>
      </c>
      <c r="R9627" s="31">
        <v>-7.7861089218791051</v>
      </c>
      <c r="S9627" s="31">
        <v>-7.0196921895354771</v>
      </c>
      <c r="T9627" s="31">
        <v>-6.2302829552215417</v>
      </c>
      <c r="U9627" s="31">
        <v>-5.4171914438781874</v>
      </c>
      <c r="V9627" s="31">
        <v>-4.5797071871945336</v>
      </c>
      <c r="W9627" s="31">
        <v>-3.71709840281037</v>
      </c>
      <c r="X9627" s="31">
        <v>-2.8286113548946807</v>
      </c>
      <c r="Y9627" s="31">
        <v>-1.9134696955415214</v>
      </c>
      <c r="Z9627" s="31">
        <v>-0.970873786407767</v>
      </c>
    </row>
    <row r="9628" spans="2:26" x14ac:dyDescent="0.2">
      <c r="B9628">
        <v>9512</v>
      </c>
      <c r="C9628" s="31">
        <v>7.716332824276992</v>
      </c>
      <c r="D9628" s="31">
        <v>32.738884533460194</v>
      </c>
      <c r="E9628" s="31">
        <v>-15.936916637247149</v>
      </c>
      <c r="F9628" s="31">
        <v>-15.415024136364567</v>
      </c>
      <c r="G9628" s="31">
        <v>-14.877474860455504</v>
      </c>
      <c r="H9628" s="31">
        <v>-14.323799106269169</v>
      </c>
      <c r="I9628" s="31">
        <v>-13.753513079457244</v>
      </c>
      <c r="J9628" s="31">
        <v>-13.166118471840962</v>
      </c>
      <c r="K9628" s="31">
        <v>-12.561102025996192</v>
      </c>
      <c r="L9628" s="31">
        <v>111.32465346571162</v>
      </c>
      <c r="M9628" s="31">
        <v>-11.296073139379359</v>
      </c>
      <c r="N9628" s="31">
        <v>-10.634955333560741</v>
      </c>
      <c r="O9628" s="31">
        <v>-9.9540039935675644</v>
      </c>
      <c r="P9628" s="31">
        <v>-9.2526241133745923</v>
      </c>
      <c r="Q9628" s="31">
        <v>-8.53020283677583</v>
      </c>
      <c r="R9628" s="31">
        <v>-7.7861089218791051</v>
      </c>
      <c r="S9628" s="31">
        <v>-7.0196921895354771</v>
      </c>
      <c r="T9628" s="31">
        <v>-6.2302829552215417</v>
      </c>
      <c r="U9628" s="31">
        <v>-5.4171914438781874</v>
      </c>
      <c r="V9628" s="31">
        <v>-4.5797071871945336</v>
      </c>
      <c r="W9628" s="31">
        <v>-3.71709840281037</v>
      </c>
      <c r="X9628" s="31">
        <v>-2.8286113548946807</v>
      </c>
      <c r="Y9628" s="31">
        <v>-1.9134696955415214</v>
      </c>
      <c r="Z9628" s="31">
        <v>-0.970873786407767</v>
      </c>
    </row>
    <row r="9629" spans="2:26" x14ac:dyDescent="0.2">
      <c r="B9629">
        <v>9513</v>
      </c>
      <c r="C9629" s="31">
        <v>144.37329073565445</v>
      </c>
      <c r="D9629" s="31">
        <v>-16.443608385676846</v>
      </c>
      <c r="E9629" s="31">
        <v>261.00939230419317</v>
      </c>
      <c r="F9629" s="31">
        <v>-15.415024136364567</v>
      </c>
      <c r="G9629" s="31">
        <v>-14.877474860455504</v>
      </c>
      <c r="H9629" s="31">
        <v>-14.323799106269169</v>
      </c>
      <c r="I9629" s="31">
        <v>-13.753513079457244</v>
      </c>
      <c r="J9629" s="31">
        <v>-13.166118471840962</v>
      </c>
      <c r="K9629" s="31">
        <v>-12.561102025996192</v>
      </c>
      <c r="L9629" s="31">
        <v>-11.937935086776077</v>
      </c>
      <c r="M9629" s="31">
        <v>-11.296073139379359</v>
      </c>
      <c r="N9629" s="31">
        <v>-10.634955333560741</v>
      </c>
      <c r="O9629" s="31">
        <v>-9.9540039935675644</v>
      </c>
      <c r="P9629" s="31">
        <v>-9.2526241133745923</v>
      </c>
      <c r="Q9629" s="31">
        <v>-8.53020283677583</v>
      </c>
      <c r="R9629" s="31">
        <v>-7.7861089218791051</v>
      </c>
      <c r="S9629" s="31">
        <v>-7.0196921895354771</v>
      </c>
      <c r="T9629" s="31">
        <v>-6.2302829552215417</v>
      </c>
      <c r="U9629" s="31">
        <v>-5.4171914438781874</v>
      </c>
      <c r="V9629" s="31">
        <v>-4.5797071871945336</v>
      </c>
      <c r="W9629" s="31">
        <v>-3.71709840281037</v>
      </c>
      <c r="X9629" s="31">
        <v>-2.8286113548946807</v>
      </c>
      <c r="Y9629" s="31">
        <v>-1.9134696955415214</v>
      </c>
      <c r="Z9629" s="31">
        <v>-0.970873786407767</v>
      </c>
    </row>
    <row r="9630" spans="2:26" x14ac:dyDescent="0.2">
      <c r="B9630">
        <v>9514</v>
      </c>
      <c r="C9630" s="31">
        <v>41.052333902674505</v>
      </c>
      <c r="D9630" s="31">
        <v>-16.443608385676846</v>
      </c>
      <c r="E9630" s="31">
        <v>-15.936916637247149</v>
      </c>
      <c r="F9630" s="31">
        <v>-15.415024136364567</v>
      </c>
      <c r="G9630" s="31">
        <v>-14.877474860455504</v>
      </c>
      <c r="H9630" s="31">
        <v>-14.323799106269169</v>
      </c>
      <c r="I9630" s="31">
        <v>-13.753513079457244</v>
      </c>
      <c r="J9630" s="31">
        <v>-13.166118471840962</v>
      </c>
      <c r="K9630" s="31">
        <v>-12.561102025996192</v>
      </c>
      <c r="L9630" s="31">
        <v>23.485653324754598</v>
      </c>
      <c r="M9630" s="31">
        <v>-11.296073139379359</v>
      </c>
      <c r="N9630" s="31">
        <v>-10.634955333560741</v>
      </c>
      <c r="O9630" s="31">
        <v>-9.9540039935675644</v>
      </c>
      <c r="P9630" s="31">
        <v>-9.2526241133745923</v>
      </c>
      <c r="Q9630" s="31">
        <v>-8.53020283677583</v>
      </c>
      <c r="R9630" s="31">
        <v>-7.7861089218791051</v>
      </c>
      <c r="S9630" s="31">
        <v>-7.0196921895354771</v>
      </c>
      <c r="T9630" s="31">
        <v>-6.2302829552215417</v>
      </c>
      <c r="U9630" s="31">
        <v>-5.4171914438781874</v>
      </c>
      <c r="V9630" s="31">
        <v>-4.5797071871945336</v>
      </c>
      <c r="W9630" s="31">
        <v>-3.71709840281037</v>
      </c>
      <c r="X9630" s="31">
        <v>-2.8286113548946807</v>
      </c>
      <c r="Y9630" s="31">
        <v>-1.9134696955415214</v>
      </c>
      <c r="Z9630" s="31">
        <v>-0.970873786407767</v>
      </c>
    </row>
    <row r="9631" spans="2:26" x14ac:dyDescent="0.2">
      <c r="B9631">
        <v>9515</v>
      </c>
      <c r="C9631" s="31">
        <v>-16.935542122016354</v>
      </c>
      <c r="D9631" s="31">
        <v>149.48034515247738</v>
      </c>
      <c r="E9631" s="31">
        <v>-15.936916637247149</v>
      </c>
      <c r="F9631" s="31">
        <v>45.771737429047569</v>
      </c>
      <c r="G9631" s="31">
        <v>-14.877474860455504</v>
      </c>
      <c r="H9631" s="31">
        <v>-14.323799106269169</v>
      </c>
      <c r="I9631" s="31">
        <v>-13.753513079457244</v>
      </c>
      <c r="J9631" s="31">
        <v>-13.166118471840962</v>
      </c>
      <c r="K9631" s="31">
        <v>-12.561102025996192</v>
      </c>
      <c r="L9631" s="31">
        <v>-11.937935086776077</v>
      </c>
      <c r="M9631" s="31">
        <v>-11.296073139379359</v>
      </c>
      <c r="N9631" s="31">
        <v>-10.634955333560741</v>
      </c>
      <c r="O9631" s="31">
        <v>-9.9540039935675644</v>
      </c>
      <c r="P9631" s="31">
        <v>-9.2526241133745923</v>
      </c>
      <c r="Q9631" s="31">
        <v>17.147014830964547</v>
      </c>
      <c r="R9631" s="31">
        <v>-7.7861089218791051</v>
      </c>
      <c r="S9631" s="31">
        <v>-7.0196921895354771</v>
      </c>
      <c r="T9631" s="31">
        <v>-6.2302829552215417</v>
      </c>
      <c r="U9631" s="31">
        <v>-5.4171914438781874</v>
      </c>
      <c r="V9631" s="31">
        <v>-4.5797071871945336</v>
      </c>
      <c r="W9631" s="31">
        <v>-3.71709840281037</v>
      </c>
      <c r="X9631" s="31">
        <v>-2.8286113548946807</v>
      </c>
      <c r="Y9631" s="31">
        <v>-1.9134696955415214</v>
      </c>
      <c r="Z9631" s="31">
        <v>-0.970873786407767</v>
      </c>
    </row>
    <row r="9632" spans="2:26" x14ac:dyDescent="0.2">
      <c r="B9632">
        <v>9516</v>
      </c>
      <c r="C9632" s="31">
        <v>166.53264674391528</v>
      </c>
      <c r="D9632" s="31">
        <v>-16.443608385676846</v>
      </c>
      <c r="E9632" s="31">
        <v>-15.936916637247149</v>
      </c>
      <c r="F9632" s="31">
        <v>-15.415024136364567</v>
      </c>
      <c r="G9632" s="31">
        <v>32.350797126919822</v>
      </c>
      <c r="H9632" s="31">
        <v>-14.323799106269169</v>
      </c>
      <c r="I9632" s="31">
        <v>-13.753513079457244</v>
      </c>
      <c r="J9632" s="31">
        <v>115.33582318045242</v>
      </c>
      <c r="K9632" s="31">
        <v>72.332136387142981</v>
      </c>
      <c r="L9632" s="31">
        <v>-11.937935086776077</v>
      </c>
      <c r="M9632" s="31">
        <v>-11.296073139379359</v>
      </c>
      <c r="N9632" s="31">
        <v>-10.634955333560741</v>
      </c>
      <c r="O9632" s="31">
        <v>-9.9540039935675644</v>
      </c>
      <c r="P9632" s="31">
        <v>-9.2526241133745923</v>
      </c>
      <c r="Q9632" s="31">
        <v>-8.53020283677583</v>
      </c>
      <c r="R9632" s="31">
        <v>-7.7861089218791051</v>
      </c>
      <c r="S9632" s="31">
        <v>-7.0196921895354771</v>
      </c>
      <c r="T9632" s="31">
        <v>-6.2302829552215417</v>
      </c>
      <c r="U9632" s="31">
        <v>-5.4171914438781874</v>
      </c>
      <c r="V9632" s="31">
        <v>-4.5797071871945336</v>
      </c>
      <c r="W9632" s="31">
        <v>-3.71709840281037</v>
      </c>
      <c r="X9632" s="31">
        <v>-2.8286113548946807</v>
      </c>
      <c r="Y9632" s="31">
        <v>-1.9134696955415214</v>
      </c>
      <c r="Z9632" s="31">
        <v>-0.970873786407767</v>
      </c>
    </row>
    <row r="9633" spans="2:26" x14ac:dyDescent="0.2">
      <c r="B9633">
        <v>9517</v>
      </c>
      <c r="C9633" s="31">
        <v>45.942097442655601</v>
      </c>
      <c r="D9633" s="31">
        <v>14.321288592613614</v>
      </c>
      <c r="E9633" s="31">
        <v>-15.936916637247149</v>
      </c>
      <c r="F9633" s="31">
        <v>-15.415024136364567</v>
      </c>
      <c r="G9633" s="31">
        <v>-14.877474860455504</v>
      </c>
      <c r="H9633" s="31">
        <v>9.3867555630246748</v>
      </c>
      <c r="I9633" s="31">
        <v>71.832049379754167</v>
      </c>
      <c r="J9633" s="31">
        <v>-13.166118471840962</v>
      </c>
      <c r="K9633" s="31">
        <v>-12.561102025996192</v>
      </c>
      <c r="L9633" s="31">
        <v>-11.937935086776077</v>
      </c>
      <c r="M9633" s="31">
        <v>-11.296073139379359</v>
      </c>
      <c r="N9633" s="31">
        <v>-10.634955333560741</v>
      </c>
      <c r="O9633" s="31">
        <v>-9.9540039935675644</v>
      </c>
      <c r="P9633" s="31">
        <v>-9.2526241133745923</v>
      </c>
      <c r="Q9633" s="31">
        <v>-8.53020283677583</v>
      </c>
      <c r="R9633" s="31">
        <v>-7.7861089218791051</v>
      </c>
      <c r="S9633" s="31">
        <v>-7.0196921895354771</v>
      </c>
      <c r="T9633" s="31">
        <v>-6.2302829552215417</v>
      </c>
      <c r="U9633" s="31">
        <v>176.34169568228307</v>
      </c>
      <c r="V9633" s="31">
        <v>-4.5797071871945336</v>
      </c>
      <c r="W9633" s="31">
        <v>-3.71709840281037</v>
      </c>
      <c r="X9633" s="31">
        <v>-2.8286113548946807</v>
      </c>
      <c r="Y9633" s="31">
        <v>-1.9134696955415214</v>
      </c>
      <c r="Z9633" s="31">
        <v>-0.970873786407767</v>
      </c>
    </row>
    <row r="9634" spans="2:26" x14ac:dyDescent="0.2">
      <c r="B9634">
        <v>9518</v>
      </c>
      <c r="C9634" s="31">
        <v>20.693526041122745</v>
      </c>
      <c r="D9634" s="31">
        <v>-16.443608385676846</v>
      </c>
      <c r="E9634" s="31">
        <v>67.39971300531775</v>
      </c>
      <c r="F9634" s="31">
        <v>-15.415024136364567</v>
      </c>
      <c r="G9634" s="31">
        <v>-14.877474860455504</v>
      </c>
      <c r="H9634" s="31">
        <v>-14.323799106269169</v>
      </c>
      <c r="I9634" s="31">
        <v>-13.753513079457244</v>
      </c>
      <c r="J9634" s="31">
        <v>48.925313207173055</v>
      </c>
      <c r="K9634" s="31">
        <v>-12.561102025996192</v>
      </c>
      <c r="L9634" s="31">
        <v>-11.937935086776077</v>
      </c>
      <c r="M9634" s="31">
        <v>-11.296073139379359</v>
      </c>
      <c r="N9634" s="31">
        <v>59.086185573806326</v>
      </c>
      <c r="O9634" s="31">
        <v>-9.9540039935675644</v>
      </c>
      <c r="P9634" s="31">
        <v>-9.2526241133745923</v>
      </c>
      <c r="Q9634" s="31">
        <v>34.712684922547432</v>
      </c>
      <c r="R9634" s="31">
        <v>-7.7861089218791051</v>
      </c>
      <c r="S9634" s="31">
        <v>-7.0196921895354771</v>
      </c>
      <c r="T9634" s="31">
        <v>-6.2302829552215417</v>
      </c>
      <c r="U9634" s="31">
        <v>-5.4171914438781874</v>
      </c>
      <c r="V9634" s="31">
        <v>16.437184022921794</v>
      </c>
      <c r="W9634" s="31">
        <v>-3.71709840281037</v>
      </c>
      <c r="X9634" s="31">
        <v>-2.8286113548946807</v>
      </c>
      <c r="Y9634" s="31">
        <v>-1.9134696955415214</v>
      </c>
      <c r="Z9634" s="31">
        <v>-0.970873786407767</v>
      </c>
    </row>
    <row r="9635" spans="2:26" x14ac:dyDescent="0.2">
      <c r="B9635">
        <v>9519</v>
      </c>
      <c r="C9635" s="31">
        <v>-16.935542122016354</v>
      </c>
      <c r="D9635" s="31">
        <v>-16.443608385676846</v>
      </c>
      <c r="E9635" s="31">
        <v>52.11603531728511</v>
      </c>
      <c r="F9635" s="31">
        <v>-15.415024136364567</v>
      </c>
      <c r="G9635" s="31">
        <v>90.185369255900255</v>
      </c>
      <c r="H9635" s="31">
        <v>-14.323799106269169</v>
      </c>
      <c r="I9635" s="31">
        <v>-13.753513079457244</v>
      </c>
      <c r="J9635" s="31">
        <v>-13.166118471840962</v>
      </c>
      <c r="K9635" s="31">
        <v>-12.561102025996192</v>
      </c>
      <c r="L9635" s="31">
        <v>-11.937935086776077</v>
      </c>
      <c r="M9635" s="31">
        <v>-11.296073139379359</v>
      </c>
      <c r="N9635" s="31">
        <v>-10.634955333560741</v>
      </c>
      <c r="O9635" s="31">
        <v>28.017438996230755</v>
      </c>
      <c r="P9635" s="31">
        <v>-9.2526241133745923</v>
      </c>
      <c r="Q9635" s="31">
        <v>32.499555015855819</v>
      </c>
      <c r="R9635" s="31">
        <v>-7.7861089218791051</v>
      </c>
      <c r="S9635" s="31">
        <v>-7.0196921895354771</v>
      </c>
      <c r="T9635" s="31">
        <v>-6.2302829552215417</v>
      </c>
      <c r="U9635" s="31">
        <v>-5.4171914438781874</v>
      </c>
      <c r="V9635" s="31">
        <v>-4.5797071871945336</v>
      </c>
      <c r="W9635" s="31">
        <v>-3.71709840281037</v>
      </c>
      <c r="X9635" s="31">
        <v>37.837066389971135</v>
      </c>
      <c r="Y9635" s="31">
        <v>-1.9134696955415214</v>
      </c>
      <c r="Z9635" s="31">
        <v>-0.970873786407767</v>
      </c>
    </row>
    <row r="9636" spans="2:26" x14ac:dyDescent="0.2">
      <c r="B9636">
        <v>9520</v>
      </c>
      <c r="C9636" s="31">
        <v>104.95982193972378</v>
      </c>
      <c r="D9636" s="31">
        <v>-16.443608385676846</v>
      </c>
      <c r="E9636" s="31">
        <v>-15.936916637247149</v>
      </c>
      <c r="F9636" s="31">
        <v>-15.415024136364567</v>
      </c>
      <c r="G9636" s="31">
        <v>-14.877474860455504</v>
      </c>
      <c r="H9636" s="31">
        <v>-14.323799106269169</v>
      </c>
      <c r="I9636" s="31">
        <v>-13.753513079457244</v>
      </c>
      <c r="J9636" s="31">
        <v>-13.166118471840962</v>
      </c>
      <c r="K9636" s="31">
        <v>-12.561102025996192</v>
      </c>
      <c r="L9636" s="31">
        <v>-11.937935086776077</v>
      </c>
      <c r="M9636" s="31">
        <v>-11.296073139379359</v>
      </c>
      <c r="N9636" s="31">
        <v>-10.634955333560741</v>
      </c>
      <c r="O9636" s="31">
        <v>101.38727753612767</v>
      </c>
      <c r="P9636" s="31">
        <v>-9.2526241133745923</v>
      </c>
      <c r="Q9636" s="31">
        <v>138.28333366259332</v>
      </c>
      <c r="R9636" s="31">
        <v>26.637887324684115</v>
      </c>
      <c r="S9636" s="31">
        <v>-7.0196921895354771</v>
      </c>
      <c r="T9636" s="31">
        <v>-6.2302829552215417</v>
      </c>
      <c r="U9636" s="31">
        <v>-5.4171914438781874</v>
      </c>
      <c r="V9636" s="31">
        <v>-4.5797071871945336</v>
      </c>
      <c r="W9636" s="31">
        <v>-3.71709840281037</v>
      </c>
      <c r="X9636" s="31">
        <v>-2.8286113548946807</v>
      </c>
      <c r="Y9636" s="31">
        <v>-1.9134696955415214</v>
      </c>
      <c r="Z9636" s="31">
        <v>-0.970873786407767</v>
      </c>
    </row>
    <row r="9637" spans="2:26" x14ac:dyDescent="0.2">
      <c r="B9637">
        <v>9521</v>
      </c>
      <c r="C9637" s="31">
        <v>-16.935542122016354</v>
      </c>
      <c r="D9637" s="31">
        <v>91.285232378240892</v>
      </c>
      <c r="E9637" s="31">
        <v>-15.936916637247149</v>
      </c>
      <c r="F9637" s="31">
        <v>-15.415024136364567</v>
      </c>
      <c r="G9637" s="31">
        <v>-14.877474860455504</v>
      </c>
      <c r="H9637" s="31">
        <v>22.663157679851071</v>
      </c>
      <c r="I9637" s="31">
        <v>-13.753513079457244</v>
      </c>
      <c r="J9637" s="31">
        <v>-13.166118471840962</v>
      </c>
      <c r="K9637" s="31">
        <v>-12.561102025996192</v>
      </c>
      <c r="L9637" s="31">
        <v>-11.937935086776077</v>
      </c>
      <c r="M9637" s="31">
        <v>-11.296073139379359</v>
      </c>
      <c r="N9637" s="31">
        <v>-10.634955333560741</v>
      </c>
      <c r="O9637" s="31">
        <v>-9.9540039935675644</v>
      </c>
      <c r="P9637" s="31">
        <v>33.778430468703476</v>
      </c>
      <c r="Q9637" s="31">
        <v>-8.53020283677583</v>
      </c>
      <c r="R9637" s="31">
        <v>-7.7861089218791051</v>
      </c>
      <c r="S9637" s="31">
        <v>-7.0196921895354771</v>
      </c>
      <c r="T9637" s="31">
        <v>-6.2302829552215417</v>
      </c>
      <c r="U9637" s="31">
        <v>-5.4171914438781874</v>
      </c>
      <c r="V9637" s="31">
        <v>-4.5797071871945336</v>
      </c>
      <c r="W9637" s="31">
        <v>-3.71709840281037</v>
      </c>
      <c r="X9637" s="31">
        <v>-2.8286113548946807</v>
      </c>
      <c r="Y9637" s="31">
        <v>-1.9134696955415214</v>
      </c>
      <c r="Z9637" s="31">
        <v>-0.970873786407767</v>
      </c>
    </row>
    <row r="9638" spans="2:26" x14ac:dyDescent="0.2">
      <c r="B9638">
        <v>9522</v>
      </c>
      <c r="C9638" s="31">
        <v>-16.935542122016354</v>
      </c>
      <c r="D9638" s="31">
        <v>42.717670163147474</v>
      </c>
      <c r="E9638" s="31">
        <v>-15.936916637247149</v>
      </c>
      <c r="F9638" s="31">
        <v>-15.415024136364567</v>
      </c>
      <c r="G9638" s="31">
        <v>-14.877474860455504</v>
      </c>
      <c r="H9638" s="31">
        <v>-14.323799106269169</v>
      </c>
      <c r="I9638" s="31">
        <v>-13.753513079457244</v>
      </c>
      <c r="J9638" s="31">
        <v>44.64567883986529</v>
      </c>
      <c r="K9638" s="31">
        <v>-12.561102025996192</v>
      </c>
      <c r="L9638" s="31">
        <v>-11.937935086776077</v>
      </c>
      <c r="M9638" s="31">
        <v>27.306689783073818</v>
      </c>
      <c r="N9638" s="31">
        <v>-10.634955333560741</v>
      </c>
      <c r="O9638" s="31">
        <v>-9.9540039935675644</v>
      </c>
      <c r="P9638" s="31">
        <v>-9.2526241133745923</v>
      </c>
      <c r="Q9638" s="31">
        <v>-8.53020283677583</v>
      </c>
      <c r="R9638" s="31">
        <v>104.80047550990598</v>
      </c>
      <c r="S9638" s="31">
        <v>-7.0196921895354771</v>
      </c>
      <c r="T9638" s="31">
        <v>-6.2302829552215417</v>
      </c>
      <c r="U9638" s="31">
        <v>-5.4171914438781874</v>
      </c>
      <c r="V9638" s="31">
        <v>-4.5797071871945336</v>
      </c>
      <c r="W9638" s="31">
        <v>-3.71709840281037</v>
      </c>
      <c r="X9638" s="31">
        <v>-2.8286113548946807</v>
      </c>
      <c r="Y9638" s="31">
        <v>-1.9134696955415214</v>
      </c>
      <c r="Z9638" s="31">
        <v>-0.970873786407767</v>
      </c>
    </row>
    <row r="9639" spans="2:26" x14ac:dyDescent="0.2">
      <c r="B9639">
        <v>9523</v>
      </c>
      <c r="C9639" s="31">
        <v>-16.935542122016354</v>
      </c>
      <c r="D9639" s="31">
        <v>36.888083681499225</v>
      </c>
      <c r="E9639" s="31">
        <v>-15.936916637247149</v>
      </c>
      <c r="F9639" s="31">
        <v>-15.415024136364567</v>
      </c>
      <c r="G9639" s="31">
        <v>42.416053161821281</v>
      </c>
      <c r="H9639" s="31">
        <v>-14.323799106269169</v>
      </c>
      <c r="I9639" s="31">
        <v>-13.753513079457244</v>
      </c>
      <c r="J9639" s="31">
        <v>-13.166118471840962</v>
      </c>
      <c r="K9639" s="31">
        <v>-12.561102025996192</v>
      </c>
      <c r="L9639" s="31">
        <v>-11.937935086776077</v>
      </c>
      <c r="M9639" s="31">
        <v>-11.296073139379359</v>
      </c>
      <c r="N9639" s="31">
        <v>-10.634955333560741</v>
      </c>
      <c r="O9639" s="31">
        <v>-9.9540039935675644</v>
      </c>
      <c r="P9639" s="31">
        <v>-9.2526241133745923</v>
      </c>
      <c r="Q9639" s="31">
        <v>-8.53020283677583</v>
      </c>
      <c r="R9639" s="31">
        <v>-7.7861089218791051</v>
      </c>
      <c r="S9639" s="31">
        <v>86.917941245352381</v>
      </c>
      <c r="T9639" s="31">
        <v>-6.2302829552215417</v>
      </c>
      <c r="U9639" s="31">
        <v>-5.4171914438781874</v>
      </c>
      <c r="V9639" s="31">
        <v>-4.5797071871945336</v>
      </c>
      <c r="W9639" s="31">
        <v>-3.71709840281037</v>
      </c>
      <c r="X9639" s="31">
        <v>-2.8286113548946807</v>
      </c>
      <c r="Y9639" s="31">
        <v>-1.9134696955415214</v>
      </c>
      <c r="Z9639" s="31">
        <v>-0.970873786407767</v>
      </c>
    </row>
    <row r="9640" spans="2:26" x14ac:dyDescent="0.2">
      <c r="B9640">
        <v>9524</v>
      </c>
      <c r="C9640" s="31">
        <v>-16.935542122016354</v>
      </c>
      <c r="D9640" s="31">
        <v>-16.443608385676846</v>
      </c>
      <c r="E9640" s="31">
        <v>85.999352604929868</v>
      </c>
      <c r="F9640" s="31">
        <v>-15.415024136364567</v>
      </c>
      <c r="G9640" s="31">
        <v>-14.877474860455504</v>
      </c>
      <c r="H9640" s="31">
        <v>-14.323799106269169</v>
      </c>
      <c r="I9640" s="31">
        <v>93.606234465728491</v>
      </c>
      <c r="J9640" s="31">
        <v>-13.166118471840962</v>
      </c>
      <c r="K9640" s="31">
        <v>84.901964292468563</v>
      </c>
      <c r="L9640" s="31">
        <v>-11.937935086776077</v>
      </c>
      <c r="M9640" s="31">
        <v>-11.296073139379359</v>
      </c>
      <c r="N9640" s="31">
        <v>-10.634955333560741</v>
      </c>
      <c r="O9640" s="31">
        <v>-9.9540039935675644</v>
      </c>
      <c r="P9640" s="31">
        <v>-9.2526241133745923</v>
      </c>
      <c r="Q9640" s="31">
        <v>-8.53020283677583</v>
      </c>
      <c r="R9640" s="31">
        <v>-7.7861089218791051</v>
      </c>
      <c r="S9640" s="31">
        <v>-7.0196921895354771</v>
      </c>
      <c r="T9640" s="31">
        <v>-6.2302829552215417</v>
      </c>
      <c r="U9640" s="31">
        <v>-5.4171914438781874</v>
      </c>
      <c r="V9640" s="31">
        <v>-4.5797071871945336</v>
      </c>
      <c r="W9640" s="31">
        <v>-3.71709840281037</v>
      </c>
      <c r="X9640" s="31">
        <v>-2.8286113548946807</v>
      </c>
      <c r="Y9640" s="31">
        <v>-1.9134696955415214</v>
      </c>
      <c r="Z9640" s="31">
        <v>-0.970873786407767</v>
      </c>
    </row>
    <row r="9641" spans="2:26" x14ac:dyDescent="0.2">
      <c r="B9641">
        <v>9525</v>
      </c>
      <c r="C9641" s="31">
        <v>38.078513279111455</v>
      </c>
      <c r="D9641" s="31">
        <v>-16.443608385676846</v>
      </c>
      <c r="E9641" s="31">
        <v>-15.936916637247149</v>
      </c>
      <c r="F9641" s="31">
        <v>72.379916487122316</v>
      </c>
      <c r="G9641" s="31">
        <v>54.050928664335459</v>
      </c>
      <c r="H9641" s="31">
        <v>-14.323799106269169</v>
      </c>
      <c r="I9641" s="31">
        <v>-13.753513079457244</v>
      </c>
      <c r="J9641" s="31">
        <v>-13.166118471840962</v>
      </c>
      <c r="K9641" s="31">
        <v>-12.561102025996192</v>
      </c>
      <c r="L9641" s="31">
        <v>63.655531227381481</v>
      </c>
      <c r="M9641" s="31">
        <v>-11.296073139379359</v>
      </c>
      <c r="N9641" s="31">
        <v>-10.634955333560741</v>
      </c>
      <c r="O9641" s="31">
        <v>-9.9540039935675644</v>
      </c>
      <c r="P9641" s="31">
        <v>-9.2526241133745923</v>
      </c>
      <c r="Q9641" s="31">
        <v>-8.53020283677583</v>
      </c>
      <c r="R9641" s="31">
        <v>-7.7861089218791051</v>
      </c>
      <c r="S9641" s="31">
        <v>-7.0196921895354771</v>
      </c>
      <c r="T9641" s="31">
        <v>-6.2302829552215417</v>
      </c>
      <c r="U9641" s="31">
        <v>-5.4171914438781874</v>
      </c>
      <c r="V9641" s="31">
        <v>-4.5797071871945336</v>
      </c>
      <c r="W9641" s="31">
        <v>-3.71709840281037</v>
      </c>
      <c r="X9641" s="31">
        <v>-2.8286113548946807</v>
      </c>
      <c r="Y9641" s="31">
        <v>-1.9134696955415214</v>
      </c>
      <c r="Z9641" s="31">
        <v>-0.970873786407767</v>
      </c>
    </row>
    <row r="9642" spans="2:26" x14ac:dyDescent="0.2">
      <c r="B9642">
        <v>9526</v>
      </c>
      <c r="C9642" s="31">
        <v>38.614641961475016</v>
      </c>
      <c r="D9642" s="31">
        <v>70.557207742698921</v>
      </c>
      <c r="E9642" s="31">
        <v>22.957479391593203</v>
      </c>
      <c r="F9642" s="31">
        <v>33.664392273609849</v>
      </c>
      <c r="G9642" s="31">
        <v>-14.877474860455504</v>
      </c>
      <c r="H9642" s="31">
        <v>-14.323799106269169</v>
      </c>
      <c r="I9642" s="31">
        <v>-13.753513079457244</v>
      </c>
      <c r="J9642" s="31">
        <v>-13.166118471840962</v>
      </c>
      <c r="K9642" s="31">
        <v>-12.561102025996192</v>
      </c>
      <c r="L9642" s="31">
        <v>-11.937935086776077</v>
      </c>
      <c r="M9642" s="31">
        <v>-11.296073139379359</v>
      </c>
      <c r="N9642" s="31">
        <v>-10.634955333560741</v>
      </c>
      <c r="O9642" s="31">
        <v>-9.9540039935675644</v>
      </c>
      <c r="P9642" s="31">
        <v>-9.2526241133745923</v>
      </c>
      <c r="Q9642" s="31">
        <v>-8.53020283677583</v>
      </c>
      <c r="R9642" s="31">
        <v>-7.7861089218791051</v>
      </c>
      <c r="S9642" s="31">
        <v>53.336632496096044</v>
      </c>
      <c r="T9642" s="31">
        <v>-6.2302829552215417</v>
      </c>
      <c r="U9642" s="31">
        <v>-5.4171914438781874</v>
      </c>
      <c r="V9642" s="31">
        <v>160.69884055231469</v>
      </c>
      <c r="W9642" s="31">
        <v>-3.71709840281037</v>
      </c>
      <c r="X9642" s="31">
        <v>-2.8286113548946807</v>
      </c>
      <c r="Y9642" s="31">
        <v>-1.9134696955415214</v>
      </c>
      <c r="Z9642" s="31">
        <v>-0.970873786407767</v>
      </c>
    </row>
    <row r="9643" spans="2:26" x14ac:dyDescent="0.2">
      <c r="B9643">
        <v>9527</v>
      </c>
      <c r="C9643" s="31">
        <v>226.15247896839318</v>
      </c>
      <c r="D9643" s="31">
        <v>-16.443608385676846</v>
      </c>
      <c r="E9643" s="31">
        <v>-15.936916637247149</v>
      </c>
      <c r="F9643" s="31">
        <v>-15.415024136364567</v>
      </c>
      <c r="G9643" s="31">
        <v>-14.877474860455504</v>
      </c>
      <c r="H9643" s="31">
        <v>-14.323799106269169</v>
      </c>
      <c r="I9643" s="31">
        <v>-13.753513079457244</v>
      </c>
      <c r="J9643" s="31">
        <v>-13.166118471840962</v>
      </c>
      <c r="K9643" s="31">
        <v>-12.561102025996192</v>
      </c>
      <c r="L9643" s="31">
        <v>-11.937935086776077</v>
      </c>
      <c r="M9643" s="31">
        <v>-11.296073139379359</v>
      </c>
      <c r="N9643" s="31">
        <v>71.803502089200094</v>
      </c>
      <c r="O9643" s="31">
        <v>-9.9540039935675644</v>
      </c>
      <c r="P9643" s="31">
        <v>-9.2526241133745923</v>
      </c>
      <c r="Q9643" s="31">
        <v>-8.53020283677583</v>
      </c>
      <c r="R9643" s="31">
        <v>-7.7861089218791051</v>
      </c>
      <c r="S9643" s="31">
        <v>-7.0196921895354771</v>
      </c>
      <c r="T9643" s="31">
        <v>-6.2302829552215417</v>
      </c>
      <c r="U9643" s="31">
        <v>-5.4171914438781874</v>
      </c>
      <c r="V9643" s="31">
        <v>-4.5797071871945336</v>
      </c>
      <c r="W9643" s="31">
        <v>-3.71709840281037</v>
      </c>
      <c r="X9643" s="31">
        <v>-2.8286113548946807</v>
      </c>
      <c r="Y9643" s="31">
        <v>-1.9134696955415214</v>
      </c>
      <c r="Z9643" s="31">
        <v>-0.970873786407767</v>
      </c>
    </row>
    <row r="9644" spans="2:26" x14ac:dyDescent="0.2">
      <c r="B9644">
        <v>9528</v>
      </c>
      <c r="C9644" s="31">
        <v>-16.935542122016354</v>
      </c>
      <c r="D9644" s="31">
        <v>45.104658166581913</v>
      </c>
      <c r="E9644" s="31">
        <v>-15.936916637247149</v>
      </c>
      <c r="F9644" s="31">
        <v>-15.415024136364567</v>
      </c>
      <c r="G9644" s="31">
        <v>-14.877474860455504</v>
      </c>
      <c r="H9644" s="31">
        <v>-14.323799106269169</v>
      </c>
      <c r="I9644" s="31">
        <v>-13.753513079457244</v>
      </c>
      <c r="J9644" s="31">
        <v>-13.166118471840962</v>
      </c>
      <c r="K9644" s="31">
        <v>111.86734035806388</v>
      </c>
      <c r="L9644" s="31">
        <v>-11.937935086776077</v>
      </c>
      <c r="M9644" s="31">
        <v>-11.296073139379359</v>
      </c>
      <c r="N9644" s="31">
        <v>-10.634955333560741</v>
      </c>
      <c r="O9644" s="31">
        <v>-9.9540039935675644</v>
      </c>
      <c r="P9644" s="31">
        <v>-9.2526241133745923</v>
      </c>
      <c r="Q9644" s="31">
        <v>-8.53020283677583</v>
      </c>
      <c r="R9644" s="31">
        <v>-7.7861089218791051</v>
      </c>
      <c r="S9644" s="31">
        <v>-7.0196921895354771</v>
      </c>
      <c r="T9644" s="31">
        <v>-6.2302829552215417</v>
      </c>
      <c r="U9644" s="31">
        <v>-5.4171914438781874</v>
      </c>
      <c r="V9644" s="31">
        <v>31.766568709661502</v>
      </c>
      <c r="W9644" s="31">
        <v>-3.71709840281037</v>
      </c>
      <c r="X9644" s="31">
        <v>-2.8286113548946807</v>
      </c>
      <c r="Y9644" s="31">
        <v>-1.9134696955415214</v>
      </c>
      <c r="Z9644" s="31">
        <v>-0.970873786407767</v>
      </c>
    </row>
    <row r="9645" spans="2:26" x14ac:dyDescent="0.2">
      <c r="B9645">
        <v>9529</v>
      </c>
      <c r="C9645" s="31">
        <v>95.177414518272741</v>
      </c>
      <c r="D9645" s="31">
        <v>76.122486875728271</v>
      </c>
      <c r="E9645" s="31">
        <v>55.841794029935315</v>
      </c>
      <c r="F9645" s="31">
        <v>-15.415024136364567</v>
      </c>
      <c r="G9645" s="31">
        <v>-14.877474860455504</v>
      </c>
      <c r="H9645" s="31">
        <v>-14.323799106269169</v>
      </c>
      <c r="I9645" s="31">
        <v>-13.753513079457244</v>
      </c>
      <c r="J9645" s="31">
        <v>-13.166118471840962</v>
      </c>
      <c r="K9645" s="31">
        <v>-12.561102025996192</v>
      </c>
      <c r="L9645" s="31">
        <v>-11.937935086776077</v>
      </c>
      <c r="M9645" s="31">
        <v>36.702796109630548</v>
      </c>
      <c r="N9645" s="31">
        <v>34.40121131383011</v>
      </c>
      <c r="O9645" s="31">
        <v>-9.9540039935675644</v>
      </c>
      <c r="P9645" s="31">
        <v>-9.2526241133745923</v>
      </c>
      <c r="Q9645" s="31">
        <v>-8.53020283677583</v>
      </c>
      <c r="R9645" s="31">
        <v>-7.7861089218791051</v>
      </c>
      <c r="S9645" s="31">
        <v>-7.0196921895354771</v>
      </c>
      <c r="T9645" s="31">
        <v>-6.2302829552215417</v>
      </c>
      <c r="U9645" s="31">
        <v>-5.4171914438781874</v>
      </c>
      <c r="V9645" s="31">
        <v>-4.5797071871945336</v>
      </c>
      <c r="W9645" s="31">
        <v>-3.71709840281037</v>
      </c>
      <c r="X9645" s="31">
        <v>-2.8286113548946807</v>
      </c>
      <c r="Y9645" s="31">
        <v>-1.9134696955415214</v>
      </c>
      <c r="Z9645" s="31">
        <v>-0.970873786407767</v>
      </c>
    </row>
    <row r="9646" spans="2:26" x14ac:dyDescent="0.2">
      <c r="B9646">
        <v>9530</v>
      </c>
      <c r="C9646" s="31">
        <v>30.023389484829476</v>
      </c>
      <c r="D9646" s="31">
        <v>-16.443608385676846</v>
      </c>
      <c r="E9646" s="31">
        <v>-15.936916637247149</v>
      </c>
      <c r="F9646" s="31">
        <v>-15.415024136364567</v>
      </c>
      <c r="G9646" s="31">
        <v>-14.877474860455504</v>
      </c>
      <c r="H9646" s="31">
        <v>-14.323799106269169</v>
      </c>
      <c r="I9646" s="31">
        <v>-13.753513079457244</v>
      </c>
      <c r="J9646" s="31">
        <v>-13.166118471840962</v>
      </c>
      <c r="K9646" s="31">
        <v>-12.561102025996192</v>
      </c>
      <c r="L9646" s="31">
        <v>-11.937935086776077</v>
      </c>
      <c r="M9646" s="31">
        <v>-11.296073139379359</v>
      </c>
      <c r="N9646" s="31">
        <v>-10.634955333560741</v>
      </c>
      <c r="O9646" s="31">
        <v>-9.9540039935675644</v>
      </c>
      <c r="P9646" s="31">
        <v>-9.2526241133745923</v>
      </c>
      <c r="Q9646" s="31">
        <v>-8.53020283677583</v>
      </c>
      <c r="R9646" s="31">
        <v>-7.7861089218791051</v>
      </c>
      <c r="S9646" s="31">
        <v>-7.0196921895354771</v>
      </c>
      <c r="T9646" s="31">
        <v>-6.2302829552215417</v>
      </c>
      <c r="U9646" s="31">
        <v>-5.4171914438781874</v>
      </c>
      <c r="V9646" s="31">
        <v>-4.5797071871945336</v>
      </c>
      <c r="W9646" s="31">
        <v>-3.71709840281037</v>
      </c>
      <c r="X9646" s="31">
        <v>-2.8286113548946807</v>
      </c>
      <c r="Y9646" s="31">
        <v>-1.9134696955415214</v>
      </c>
      <c r="Z9646" s="31">
        <v>-0.970873786407767</v>
      </c>
    </row>
    <row r="9647" spans="2:26" x14ac:dyDescent="0.2">
      <c r="B9647">
        <v>9531</v>
      </c>
      <c r="C9647" s="31">
        <v>32.168847127547195</v>
      </c>
      <c r="D9647" s="31">
        <v>-16.443608385676846</v>
      </c>
      <c r="E9647" s="31">
        <v>-15.936916637247149</v>
      </c>
      <c r="F9647" s="31">
        <v>34.026840266971512</v>
      </c>
      <c r="G9647" s="31">
        <v>-14.877474860455504</v>
      </c>
      <c r="H9647" s="31">
        <v>-14.323799106269169</v>
      </c>
      <c r="I9647" s="31">
        <v>-13.753513079457244</v>
      </c>
      <c r="J9647" s="31">
        <v>-13.166118471840962</v>
      </c>
      <c r="K9647" s="31">
        <v>-12.561102025996192</v>
      </c>
      <c r="L9647" s="31">
        <v>-11.937935086776077</v>
      </c>
      <c r="M9647" s="31">
        <v>63.538667968654458</v>
      </c>
      <c r="N9647" s="31">
        <v>-10.634955333560741</v>
      </c>
      <c r="O9647" s="31">
        <v>19.580059819243907</v>
      </c>
      <c r="P9647" s="31">
        <v>-9.2526241133745923</v>
      </c>
      <c r="Q9647" s="31">
        <v>38.885320462699696</v>
      </c>
      <c r="R9647" s="31">
        <v>-7.7861089218791051</v>
      </c>
      <c r="S9647" s="31">
        <v>-7.0196921895354771</v>
      </c>
      <c r="T9647" s="31">
        <v>20.287796773590717</v>
      </c>
      <c r="U9647" s="31">
        <v>-5.4171914438781874</v>
      </c>
      <c r="V9647" s="31">
        <v>-4.5797071871945336</v>
      </c>
      <c r="W9647" s="31">
        <v>-3.71709840281037</v>
      </c>
      <c r="X9647" s="31">
        <v>-2.8286113548946807</v>
      </c>
      <c r="Y9647" s="31">
        <v>-1.9134696955415214</v>
      </c>
      <c r="Z9647" s="31">
        <v>-0.970873786407767</v>
      </c>
    </row>
    <row r="9648" spans="2:26" x14ac:dyDescent="0.2">
      <c r="B9648">
        <v>9532</v>
      </c>
      <c r="C9648" s="31">
        <v>40.323314721686671</v>
      </c>
      <c r="D9648" s="31">
        <v>-16.443608385676846</v>
      </c>
      <c r="E9648" s="31">
        <v>-15.936916637247149</v>
      </c>
      <c r="F9648" s="31">
        <v>23.872045037361737</v>
      </c>
      <c r="G9648" s="31">
        <v>-14.877474860455504</v>
      </c>
      <c r="H9648" s="31">
        <v>-14.323799106269169</v>
      </c>
      <c r="I9648" s="31">
        <v>51.515439372437655</v>
      </c>
      <c r="J9648" s="31">
        <v>-13.166118471840962</v>
      </c>
      <c r="K9648" s="31">
        <v>-12.561102025996192</v>
      </c>
      <c r="L9648" s="31">
        <v>-11.937935086776077</v>
      </c>
      <c r="M9648" s="31">
        <v>-11.296073139379359</v>
      </c>
      <c r="N9648" s="31">
        <v>-10.634955333560741</v>
      </c>
      <c r="O9648" s="31">
        <v>-9.9540039935675644</v>
      </c>
      <c r="P9648" s="31">
        <v>-9.2526241133745923</v>
      </c>
      <c r="Q9648" s="31">
        <v>-8.53020283677583</v>
      </c>
      <c r="R9648" s="31">
        <v>-7.7861089218791051</v>
      </c>
      <c r="S9648" s="31">
        <v>-7.0196921895354771</v>
      </c>
      <c r="T9648" s="31">
        <v>-6.2302829552215417</v>
      </c>
      <c r="U9648" s="31">
        <v>-5.4171914438781874</v>
      </c>
      <c r="V9648" s="31">
        <v>-4.5797071871945336</v>
      </c>
      <c r="W9648" s="31">
        <v>-3.71709840281037</v>
      </c>
      <c r="X9648" s="31">
        <v>-2.8286113548946807</v>
      </c>
      <c r="Y9648" s="31">
        <v>-1.9134696955415214</v>
      </c>
      <c r="Z9648" s="31">
        <v>-0.970873786407767</v>
      </c>
    </row>
    <row r="9649" spans="2:26" x14ac:dyDescent="0.2">
      <c r="B9649">
        <v>9533</v>
      </c>
      <c r="C9649" s="31">
        <v>10.972148379829781</v>
      </c>
      <c r="D9649" s="31">
        <v>-16.443608385676846</v>
      </c>
      <c r="E9649" s="31">
        <v>-15.936916637247149</v>
      </c>
      <c r="F9649" s="31">
        <v>-15.415024136364567</v>
      </c>
      <c r="G9649" s="31">
        <v>-14.877474860455504</v>
      </c>
      <c r="H9649" s="31">
        <v>-14.323799106269169</v>
      </c>
      <c r="I9649" s="31">
        <v>-13.753513079457244</v>
      </c>
      <c r="J9649" s="31">
        <v>-13.166118471840962</v>
      </c>
      <c r="K9649" s="31">
        <v>-12.561102025996192</v>
      </c>
      <c r="L9649" s="31">
        <v>137.60933957360558</v>
      </c>
      <c r="M9649" s="31">
        <v>-11.296073139379359</v>
      </c>
      <c r="N9649" s="31">
        <v>-10.634955333560741</v>
      </c>
      <c r="O9649" s="31">
        <v>-9.9540039935675644</v>
      </c>
      <c r="P9649" s="31">
        <v>-9.2526241133745923</v>
      </c>
      <c r="Q9649" s="31">
        <v>-8.53020283677583</v>
      </c>
      <c r="R9649" s="31">
        <v>-7.7861089218791051</v>
      </c>
      <c r="S9649" s="31">
        <v>-7.0196921895354771</v>
      </c>
      <c r="T9649" s="31">
        <v>-6.2302829552215417</v>
      </c>
      <c r="U9649" s="31">
        <v>-5.4171914438781874</v>
      </c>
      <c r="V9649" s="31">
        <v>-4.5797071871945336</v>
      </c>
      <c r="W9649" s="31">
        <v>-3.71709840281037</v>
      </c>
      <c r="X9649" s="31">
        <v>-2.8286113548946807</v>
      </c>
      <c r="Y9649" s="31">
        <v>-1.9134696955415214</v>
      </c>
      <c r="Z9649" s="31">
        <v>-0.970873786407767</v>
      </c>
    </row>
    <row r="9650" spans="2:26" x14ac:dyDescent="0.2">
      <c r="B9650">
        <v>9534</v>
      </c>
      <c r="C9650" s="31">
        <v>52.821544329347752</v>
      </c>
      <c r="D9650" s="31">
        <v>-16.443608385676846</v>
      </c>
      <c r="E9650" s="31">
        <v>176.10959450523717</v>
      </c>
      <c r="F9650" s="31">
        <v>-15.415024136364567</v>
      </c>
      <c r="G9650" s="31">
        <v>26.591889818708989</v>
      </c>
      <c r="H9650" s="31">
        <v>-14.323799106269169</v>
      </c>
      <c r="I9650" s="31">
        <v>-13.753513079457244</v>
      </c>
      <c r="J9650" s="31">
        <v>-13.166118471840962</v>
      </c>
      <c r="K9650" s="31">
        <v>139.42807583849586</v>
      </c>
      <c r="L9650" s="31">
        <v>-11.937935086776077</v>
      </c>
      <c r="M9650" s="31">
        <v>-11.296073139379359</v>
      </c>
      <c r="N9650" s="31">
        <v>-10.634955333560741</v>
      </c>
      <c r="O9650" s="31">
        <v>-9.9540039935675644</v>
      </c>
      <c r="P9650" s="31">
        <v>27.129544298316652</v>
      </c>
      <c r="Q9650" s="31">
        <v>-8.53020283677583</v>
      </c>
      <c r="R9650" s="31">
        <v>-7.7861089218791051</v>
      </c>
      <c r="S9650" s="31">
        <v>-7.0196921895354771</v>
      </c>
      <c r="T9650" s="31">
        <v>-6.2302829552215417</v>
      </c>
      <c r="U9650" s="31">
        <v>-5.4171914438781874</v>
      </c>
      <c r="V9650" s="31">
        <v>-4.5797071871945336</v>
      </c>
      <c r="W9650" s="31">
        <v>-3.71709840281037</v>
      </c>
      <c r="X9650" s="31">
        <v>-2.8286113548946807</v>
      </c>
      <c r="Y9650" s="31">
        <v>-1.9134696955415214</v>
      </c>
      <c r="Z9650" s="31">
        <v>-0.970873786407767</v>
      </c>
    </row>
    <row r="9651" spans="2:26" x14ac:dyDescent="0.2">
      <c r="B9651">
        <v>9535</v>
      </c>
      <c r="C9651" s="31">
        <v>31.423728991720264</v>
      </c>
      <c r="D9651" s="31">
        <v>-16.443608385676846</v>
      </c>
      <c r="E9651" s="31">
        <v>-15.936916637247149</v>
      </c>
      <c r="F9651" s="31">
        <v>-15.415024136364567</v>
      </c>
      <c r="G9651" s="31">
        <v>-14.877474860455504</v>
      </c>
      <c r="H9651" s="31">
        <v>79.580070890286464</v>
      </c>
      <c r="I9651" s="31">
        <v>-13.753513079457244</v>
      </c>
      <c r="J9651" s="31">
        <v>-13.166118471840962</v>
      </c>
      <c r="K9651" s="31">
        <v>271.34428086096364</v>
      </c>
      <c r="L9651" s="31">
        <v>-11.937935086776077</v>
      </c>
      <c r="M9651" s="31">
        <v>-11.296073139379359</v>
      </c>
      <c r="N9651" s="31">
        <v>-10.634955333560741</v>
      </c>
      <c r="O9651" s="31">
        <v>-9.9540039935675644</v>
      </c>
      <c r="P9651" s="31">
        <v>43.953755763051383</v>
      </c>
      <c r="Q9651" s="31">
        <v>-8.53020283677583</v>
      </c>
      <c r="R9651" s="31">
        <v>-7.7861089218791051</v>
      </c>
      <c r="S9651" s="31">
        <v>-7.0196921895354771</v>
      </c>
      <c r="T9651" s="31">
        <v>-6.2302829552215417</v>
      </c>
      <c r="U9651" s="31">
        <v>-5.4171914438781874</v>
      </c>
      <c r="V9651" s="31">
        <v>-4.5797071871945336</v>
      </c>
      <c r="W9651" s="31">
        <v>-3.71709840281037</v>
      </c>
      <c r="X9651" s="31">
        <v>-2.8286113548946807</v>
      </c>
      <c r="Y9651" s="31">
        <v>-1.9134696955415214</v>
      </c>
      <c r="Z9651" s="31">
        <v>-0.970873786407767</v>
      </c>
    </row>
    <row r="9652" spans="2:26" x14ac:dyDescent="0.2">
      <c r="B9652">
        <v>9536</v>
      </c>
      <c r="C9652" s="31">
        <v>-16.935542122016354</v>
      </c>
      <c r="D9652" s="31">
        <v>2.0476570837107015</v>
      </c>
      <c r="E9652" s="31">
        <v>-15.936916637247149</v>
      </c>
      <c r="F9652" s="31">
        <v>-15.415024136364567</v>
      </c>
      <c r="G9652" s="31">
        <v>12.427776988734104</v>
      </c>
      <c r="H9652" s="31">
        <v>-14.323799106269169</v>
      </c>
      <c r="I9652" s="31">
        <v>-13.753513079457244</v>
      </c>
      <c r="J9652" s="31">
        <v>29.436795367293392</v>
      </c>
      <c r="K9652" s="31">
        <v>-12.561102025996192</v>
      </c>
      <c r="L9652" s="31">
        <v>-11.937935086776077</v>
      </c>
      <c r="M9652" s="31">
        <v>-11.296073139379359</v>
      </c>
      <c r="N9652" s="31">
        <v>-10.634955333560741</v>
      </c>
      <c r="O9652" s="31">
        <v>-9.9540039935675644</v>
      </c>
      <c r="P9652" s="31">
        <v>-9.2526241133745923</v>
      </c>
      <c r="Q9652" s="31">
        <v>-8.53020283677583</v>
      </c>
      <c r="R9652" s="31">
        <v>26.103687406279853</v>
      </c>
      <c r="S9652" s="31">
        <v>-7.0196921895354771</v>
      </c>
      <c r="T9652" s="31">
        <v>-6.2302829552215417</v>
      </c>
      <c r="U9652" s="31">
        <v>-5.4171914438781874</v>
      </c>
      <c r="V9652" s="31">
        <v>-4.5797071871945336</v>
      </c>
      <c r="W9652" s="31">
        <v>-3.71709840281037</v>
      </c>
      <c r="X9652" s="31">
        <v>-2.8286113548946807</v>
      </c>
      <c r="Y9652" s="31">
        <v>-1.9134696955415214</v>
      </c>
      <c r="Z9652" s="31">
        <v>-0.970873786407767</v>
      </c>
    </row>
    <row r="9653" spans="2:26" x14ac:dyDescent="0.2">
      <c r="B9653">
        <v>9537</v>
      </c>
      <c r="C9653" s="31">
        <v>48.249385135574379</v>
      </c>
      <c r="D9653" s="31">
        <v>90.645419072762891</v>
      </c>
      <c r="E9653" s="31">
        <v>151.24893953973785</v>
      </c>
      <c r="F9653" s="31">
        <v>67.418313763651597</v>
      </c>
      <c r="G9653" s="31">
        <v>-14.877474860455504</v>
      </c>
      <c r="H9653" s="31">
        <v>-14.323799106269169</v>
      </c>
      <c r="I9653" s="31">
        <v>-13.753513079457244</v>
      </c>
      <c r="J9653" s="31">
        <v>-13.166118471840962</v>
      </c>
      <c r="K9653" s="31">
        <v>-12.561102025996192</v>
      </c>
      <c r="L9653" s="31">
        <v>-11.937935086776077</v>
      </c>
      <c r="M9653" s="31">
        <v>27.08388827659104</v>
      </c>
      <c r="N9653" s="31">
        <v>-10.634955333560741</v>
      </c>
      <c r="O9653" s="31">
        <v>-9.9540039935675644</v>
      </c>
      <c r="P9653" s="31">
        <v>28.659139534051128</v>
      </c>
      <c r="Q9653" s="31">
        <v>-8.53020283677583</v>
      </c>
      <c r="R9653" s="31">
        <v>-7.7861089218791051</v>
      </c>
      <c r="S9653" s="31">
        <v>-7.0196921895354771</v>
      </c>
      <c r="T9653" s="31">
        <v>-6.2302829552215417</v>
      </c>
      <c r="U9653" s="31">
        <v>86.562374832089262</v>
      </c>
      <c r="V9653" s="31">
        <v>-4.5797071871945336</v>
      </c>
      <c r="W9653" s="31">
        <v>-3.71709840281037</v>
      </c>
      <c r="X9653" s="31">
        <v>-2.8286113548946807</v>
      </c>
      <c r="Y9653" s="31">
        <v>-1.9134696955415214</v>
      </c>
      <c r="Z9653" s="31">
        <v>-0.970873786407767</v>
      </c>
    </row>
    <row r="9654" spans="2:26" x14ac:dyDescent="0.2">
      <c r="B9654">
        <v>9538</v>
      </c>
      <c r="C9654" s="31">
        <v>-16.935542122016354</v>
      </c>
      <c r="D9654" s="31">
        <v>-16.443608385676846</v>
      </c>
      <c r="E9654" s="31">
        <v>135.93957234930005</v>
      </c>
      <c r="F9654" s="31">
        <v>-15.415024136364567</v>
      </c>
      <c r="G9654" s="31">
        <v>-14.877474860455504</v>
      </c>
      <c r="H9654" s="31">
        <v>-14.323799106269169</v>
      </c>
      <c r="I9654" s="31">
        <v>162.88195791718337</v>
      </c>
      <c r="J9654" s="31">
        <v>-13.166118471840962</v>
      </c>
      <c r="K9654" s="31">
        <v>-12.561102025996192</v>
      </c>
      <c r="L9654" s="31">
        <v>-11.937935086776077</v>
      </c>
      <c r="M9654" s="31">
        <v>-11.296073139379359</v>
      </c>
      <c r="N9654" s="31">
        <v>-10.634955333560741</v>
      </c>
      <c r="O9654" s="31">
        <v>18.646300793731125</v>
      </c>
      <c r="P9654" s="31">
        <v>-9.2526241133745923</v>
      </c>
      <c r="Q9654" s="31">
        <v>-8.53020283677583</v>
      </c>
      <c r="R9654" s="31">
        <v>-7.7861089218791051</v>
      </c>
      <c r="S9654" s="31">
        <v>-7.0196921895354771</v>
      </c>
      <c r="T9654" s="31">
        <v>-6.2302829552215417</v>
      </c>
      <c r="U9654" s="31">
        <v>-5.4171914438781874</v>
      </c>
      <c r="V9654" s="31">
        <v>-4.5797071871945336</v>
      </c>
      <c r="W9654" s="31">
        <v>-3.71709840281037</v>
      </c>
      <c r="X9654" s="31">
        <v>-2.8286113548946807</v>
      </c>
      <c r="Y9654" s="31">
        <v>-1.9134696955415214</v>
      </c>
      <c r="Z9654" s="31">
        <v>-0.970873786407767</v>
      </c>
    </row>
    <row r="9655" spans="2:26" x14ac:dyDescent="0.2">
      <c r="B9655">
        <v>9539</v>
      </c>
      <c r="C9655" s="31">
        <v>-16.935542122016354</v>
      </c>
      <c r="D9655" s="31">
        <v>-16.443608385676846</v>
      </c>
      <c r="E9655" s="31">
        <v>-15.936916637247149</v>
      </c>
      <c r="F9655" s="31">
        <v>-15.415024136364567</v>
      </c>
      <c r="G9655" s="31">
        <v>-14.877474860455504</v>
      </c>
      <c r="H9655" s="31">
        <v>155.8919930691838</v>
      </c>
      <c r="I9655" s="31">
        <v>-13.753513079457244</v>
      </c>
      <c r="J9655" s="31">
        <v>-13.166118471840962</v>
      </c>
      <c r="K9655" s="31">
        <v>38.69786094843586</v>
      </c>
      <c r="L9655" s="31">
        <v>23.504894465845794</v>
      </c>
      <c r="M9655" s="31">
        <v>-11.296073139379359</v>
      </c>
      <c r="N9655" s="31">
        <v>-10.634955333560741</v>
      </c>
      <c r="O9655" s="31">
        <v>-9.9540039935675644</v>
      </c>
      <c r="P9655" s="31">
        <v>-9.2526241133745923</v>
      </c>
      <c r="Q9655" s="31">
        <v>-8.53020283677583</v>
      </c>
      <c r="R9655" s="31">
        <v>-7.7861089218791051</v>
      </c>
      <c r="S9655" s="31">
        <v>-7.0196921895354771</v>
      </c>
      <c r="T9655" s="31">
        <v>-6.2302829552215417</v>
      </c>
      <c r="U9655" s="31">
        <v>-5.4171914438781874</v>
      </c>
      <c r="V9655" s="31">
        <v>-4.5797071871945336</v>
      </c>
      <c r="W9655" s="31">
        <v>-3.71709840281037</v>
      </c>
      <c r="X9655" s="31">
        <v>-2.8286113548946807</v>
      </c>
      <c r="Y9655" s="31">
        <v>-1.9134696955415214</v>
      </c>
      <c r="Z9655" s="31">
        <v>-0.970873786407767</v>
      </c>
    </row>
    <row r="9656" spans="2:26" x14ac:dyDescent="0.2">
      <c r="B9656">
        <v>9540</v>
      </c>
      <c r="C9656" s="31">
        <v>-16.935542122016354</v>
      </c>
      <c r="D9656" s="31">
        <v>224.04106462491285</v>
      </c>
      <c r="E9656" s="31">
        <v>-15.936916637247149</v>
      </c>
      <c r="F9656" s="31">
        <v>-15.415024136364567</v>
      </c>
      <c r="G9656" s="31">
        <v>-14.877474860455504</v>
      </c>
      <c r="H9656" s="31">
        <v>-14.323799106269169</v>
      </c>
      <c r="I9656" s="31">
        <v>128.8460374015593</v>
      </c>
      <c r="J9656" s="31">
        <v>-13.166118471840962</v>
      </c>
      <c r="K9656" s="31">
        <v>161.42991751515859</v>
      </c>
      <c r="L9656" s="31">
        <v>-11.937935086776077</v>
      </c>
      <c r="M9656" s="31">
        <v>-11.296073139379359</v>
      </c>
      <c r="N9656" s="31">
        <v>-10.634955333560741</v>
      </c>
      <c r="O9656" s="31">
        <v>-9.9540039935675644</v>
      </c>
      <c r="P9656" s="31">
        <v>-9.2526241133745923</v>
      </c>
      <c r="Q9656" s="31">
        <v>-8.53020283677583</v>
      </c>
      <c r="R9656" s="31">
        <v>-7.7861089218791051</v>
      </c>
      <c r="S9656" s="31">
        <v>-7.0196921895354771</v>
      </c>
      <c r="T9656" s="31">
        <v>-6.2302829552215417</v>
      </c>
      <c r="U9656" s="31">
        <v>-5.4171914438781874</v>
      </c>
      <c r="V9656" s="31">
        <v>-4.5797071871945336</v>
      </c>
      <c r="W9656" s="31">
        <v>-3.71709840281037</v>
      </c>
      <c r="X9656" s="31">
        <v>-2.8286113548946807</v>
      </c>
      <c r="Y9656" s="31">
        <v>-1.9134696955415214</v>
      </c>
      <c r="Z9656" s="31">
        <v>-0.970873786407767</v>
      </c>
    </row>
    <row r="9657" spans="2:26" x14ac:dyDescent="0.2">
      <c r="B9657">
        <v>9541</v>
      </c>
      <c r="C9657" s="31">
        <v>16.809925944740492</v>
      </c>
      <c r="D9657" s="31">
        <v>31.715484952097448</v>
      </c>
      <c r="E9657" s="31">
        <v>41.280450986396708</v>
      </c>
      <c r="F9657" s="31">
        <v>-15.415024136364567</v>
      </c>
      <c r="G9657" s="31">
        <v>-14.877474860455504</v>
      </c>
      <c r="H9657" s="31">
        <v>-14.323799106269169</v>
      </c>
      <c r="I9657" s="31">
        <v>-13.753513079457244</v>
      </c>
      <c r="J9657" s="31">
        <v>-13.166118471840962</v>
      </c>
      <c r="K9657" s="31">
        <v>-12.561102025996192</v>
      </c>
      <c r="L9657" s="31">
        <v>-11.937935086776077</v>
      </c>
      <c r="M9657" s="31">
        <v>128.79944259415919</v>
      </c>
      <c r="N9657" s="31">
        <v>-10.634955333560741</v>
      </c>
      <c r="O9657" s="31">
        <v>137.63805460663295</v>
      </c>
      <c r="P9657" s="31">
        <v>-9.2526241133745923</v>
      </c>
      <c r="Q9657" s="31">
        <v>-8.53020283677583</v>
      </c>
      <c r="R9657" s="31">
        <v>-7.7861089218791051</v>
      </c>
      <c r="S9657" s="31">
        <v>-7.0196921895354771</v>
      </c>
      <c r="T9657" s="31">
        <v>-6.2302829552215417</v>
      </c>
      <c r="U9657" s="31">
        <v>-5.4171914438781874</v>
      </c>
      <c r="V9657" s="31">
        <v>-4.5797071871945336</v>
      </c>
      <c r="W9657" s="31">
        <v>-3.71709840281037</v>
      </c>
      <c r="X9657" s="31">
        <v>-2.8286113548946807</v>
      </c>
      <c r="Y9657" s="31">
        <v>-1.9134696955415214</v>
      </c>
      <c r="Z9657" s="31">
        <v>-0.970873786407767</v>
      </c>
    </row>
    <row r="9658" spans="2:26" x14ac:dyDescent="0.2">
      <c r="B9658">
        <v>9542</v>
      </c>
      <c r="C9658" s="31">
        <v>110.30280839694406</v>
      </c>
      <c r="D9658" s="31">
        <v>84.924927046268138</v>
      </c>
      <c r="E9658" s="31">
        <v>33.311455361494666</v>
      </c>
      <c r="F9658" s="31">
        <v>342.0885750941481</v>
      </c>
      <c r="G9658" s="31">
        <v>16.801643818554261</v>
      </c>
      <c r="H9658" s="31">
        <v>-14.323799106269169</v>
      </c>
      <c r="I9658" s="31">
        <v>65.733081244396629</v>
      </c>
      <c r="J9658" s="31">
        <v>-13.166118471840962</v>
      </c>
      <c r="K9658" s="31">
        <v>-12.561102025996192</v>
      </c>
      <c r="L9658" s="31">
        <v>-11.937935086776077</v>
      </c>
      <c r="M9658" s="31">
        <v>-11.296073139379359</v>
      </c>
      <c r="N9658" s="31">
        <v>28.489456466294399</v>
      </c>
      <c r="O9658" s="31">
        <v>-9.9540039935675644</v>
      </c>
      <c r="P9658" s="31">
        <v>-9.2526241133745923</v>
      </c>
      <c r="Q9658" s="31">
        <v>-8.53020283677583</v>
      </c>
      <c r="R9658" s="31">
        <v>-7.7861089218791051</v>
      </c>
      <c r="S9658" s="31">
        <v>-7.0196921895354771</v>
      </c>
      <c r="T9658" s="31">
        <v>-6.2302829552215417</v>
      </c>
      <c r="U9658" s="31">
        <v>-5.4171914438781874</v>
      </c>
      <c r="V9658" s="31">
        <v>-4.5797071871945336</v>
      </c>
      <c r="W9658" s="31">
        <v>-3.71709840281037</v>
      </c>
      <c r="X9658" s="31">
        <v>-2.8286113548946807</v>
      </c>
      <c r="Y9658" s="31">
        <v>-1.9134696955415214</v>
      </c>
      <c r="Z9658" s="31">
        <v>-0.970873786407767</v>
      </c>
    </row>
    <row r="9659" spans="2:26" x14ac:dyDescent="0.2">
      <c r="B9659">
        <v>9543</v>
      </c>
      <c r="C9659" s="31">
        <v>138.83697181572745</v>
      </c>
      <c r="D9659" s="31">
        <v>45.14637367433545</v>
      </c>
      <c r="E9659" s="31">
        <v>-15.936916637247149</v>
      </c>
      <c r="F9659" s="31">
        <v>125.23021843837147</v>
      </c>
      <c r="G9659" s="31">
        <v>200.00825061237398</v>
      </c>
      <c r="H9659" s="31">
        <v>-14.323799106269169</v>
      </c>
      <c r="I9659" s="31">
        <v>80.773829136200376</v>
      </c>
      <c r="J9659" s="31">
        <v>-13.166118471840962</v>
      </c>
      <c r="K9659" s="31">
        <v>20.533708874172124</v>
      </c>
      <c r="L9659" s="31">
        <v>57.536520319749592</v>
      </c>
      <c r="M9659" s="31">
        <v>-11.296073139379359</v>
      </c>
      <c r="N9659" s="31">
        <v>-10.634955333560741</v>
      </c>
      <c r="O9659" s="31">
        <v>-9.9540039935675644</v>
      </c>
      <c r="P9659" s="31">
        <v>-9.2526241133745923</v>
      </c>
      <c r="Q9659" s="31">
        <v>-8.53020283677583</v>
      </c>
      <c r="R9659" s="31">
        <v>-7.7861089218791051</v>
      </c>
      <c r="S9659" s="31">
        <v>-7.0196921895354771</v>
      </c>
      <c r="T9659" s="31">
        <v>-6.2302829552215417</v>
      </c>
      <c r="U9659" s="31">
        <v>-5.4171914438781874</v>
      </c>
      <c r="V9659" s="31">
        <v>-4.5797071871945336</v>
      </c>
      <c r="W9659" s="31">
        <v>-3.71709840281037</v>
      </c>
      <c r="X9659" s="31">
        <v>-2.8286113548946807</v>
      </c>
      <c r="Y9659" s="31">
        <v>-1.9134696955415214</v>
      </c>
      <c r="Z9659" s="31">
        <v>-0.970873786407767</v>
      </c>
    </row>
    <row r="9660" spans="2:26" x14ac:dyDescent="0.2">
      <c r="B9660">
        <v>9544</v>
      </c>
      <c r="C9660" s="31">
        <v>4.3780830204289281</v>
      </c>
      <c r="D9660" s="31">
        <v>215.05689034694973</v>
      </c>
      <c r="E9660" s="31">
        <v>-15.936916637247149</v>
      </c>
      <c r="F9660" s="31">
        <v>-15.415024136364567</v>
      </c>
      <c r="G9660" s="31">
        <v>199.61929029624631</v>
      </c>
      <c r="H9660" s="31">
        <v>-14.323799106269169</v>
      </c>
      <c r="I9660" s="31">
        <v>-13.753513079457244</v>
      </c>
      <c r="J9660" s="31">
        <v>-13.166118471840962</v>
      </c>
      <c r="K9660" s="31">
        <v>-12.561102025996192</v>
      </c>
      <c r="L9660" s="31">
        <v>-11.937935086776077</v>
      </c>
      <c r="M9660" s="31">
        <v>-11.296073139379359</v>
      </c>
      <c r="N9660" s="31">
        <v>-10.634955333560741</v>
      </c>
      <c r="O9660" s="31">
        <v>18.109095381478458</v>
      </c>
      <c r="P9660" s="31">
        <v>-9.2526241133745923</v>
      </c>
      <c r="Q9660" s="31">
        <v>-8.53020283677583</v>
      </c>
      <c r="R9660" s="31">
        <v>-7.7861089218791051</v>
      </c>
      <c r="S9660" s="31">
        <v>-7.0196921895354771</v>
      </c>
      <c r="T9660" s="31">
        <v>-6.2302829552215417</v>
      </c>
      <c r="U9660" s="31">
        <v>-5.4171914438781874</v>
      </c>
      <c r="V9660" s="31">
        <v>-4.5797071871945336</v>
      </c>
      <c r="W9660" s="31">
        <v>-3.71709840281037</v>
      </c>
      <c r="X9660" s="31">
        <v>-2.8286113548946807</v>
      </c>
      <c r="Y9660" s="31">
        <v>-1.9134696955415214</v>
      </c>
      <c r="Z9660" s="31">
        <v>-0.970873786407767</v>
      </c>
    </row>
    <row r="9661" spans="2:26" x14ac:dyDescent="0.2">
      <c r="B9661">
        <v>9545</v>
      </c>
      <c r="C9661" s="31">
        <v>184.65169599050895</v>
      </c>
      <c r="D9661" s="31">
        <v>-16.443608385676846</v>
      </c>
      <c r="E9661" s="31">
        <v>60.416663277477483</v>
      </c>
      <c r="F9661" s="31">
        <v>-15.415024136364567</v>
      </c>
      <c r="G9661" s="31">
        <v>-14.877474860455504</v>
      </c>
      <c r="H9661" s="31">
        <v>-14.323799106269169</v>
      </c>
      <c r="I9661" s="31">
        <v>-13.753513079457244</v>
      </c>
      <c r="J9661" s="31">
        <v>-13.166118471840962</v>
      </c>
      <c r="K9661" s="31">
        <v>-12.561102025996192</v>
      </c>
      <c r="L9661" s="31">
        <v>-11.937935086776077</v>
      </c>
      <c r="M9661" s="31">
        <v>-11.296073139379359</v>
      </c>
      <c r="N9661" s="31">
        <v>-10.634955333560741</v>
      </c>
      <c r="O9661" s="31">
        <v>-9.9540039935675644</v>
      </c>
      <c r="P9661" s="31">
        <v>27.589861362359844</v>
      </c>
      <c r="Q9661" s="31">
        <v>-8.53020283677583</v>
      </c>
      <c r="R9661" s="31">
        <v>-7.7861089218791051</v>
      </c>
      <c r="S9661" s="31">
        <v>-7.0196921895354771</v>
      </c>
      <c r="T9661" s="31">
        <v>-6.2302829552215417</v>
      </c>
      <c r="U9661" s="31">
        <v>-5.4171914438781874</v>
      </c>
      <c r="V9661" s="31">
        <v>-4.5797071871945336</v>
      </c>
      <c r="W9661" s="31">
        <v>-3.71709840281037</v>
      </c>
      <c r="X9661" s="31">
        <v>-2.8286113548946807</v>
      </c>
      <c r="Y9661" s="31">
        <v>-1.9134696955415214</v>
      </c>
      <c r="Z9661" s="31">
        <v>-0.970873786407767</v>
      </c>
    </row>
    <row r="9662" spans="2:26" x14ac:dyDescent="0.2">
      <c r="B9662">
        <v>9546</v>
      </c>
      <c r="C9662" s="31">
        <v>-16.935542122016354</v>
      </c>
      <c r="D9662" s="31">
        <v>27.013074796831109</v>
      </c>
      <c r="E9662" s="31">
        <v>256.3016359218044</v>
      </c>
      <c r="F9662" s="31">
        <v>117.14144375399981</v>
      </c>
      <c r="G9662" s="31">
        <v>-14.877474860455504</v>
      </c>
      <c r="H9662" s="31">
        <v>-14.323799106269169</v>
      </c>
      <c r="I9662" s="31">
        <v>-13.753513079457244</v>
      </c>
      <c r="J9662" s="31">
        <v>207.48976265795091</v>
      </c>
      <c r="K9662" s="31">
        <v>-12.561102025996192</v>
      </c>
      <c r="L9662" s="31">
        <v>76.569872231164581</v>
      </c>
      <c r="M9662" s="31">
        <v>-11.296073139379359</v>
      </c>
      <c r="N9662" s="31">
        <v>-10.634955333560741</v>
      </c>
      <c r="O9662" s="31">
        <v>-9.9540039935675644</v>
      </c>
      <c r="P9662" s="31">
        <v>51.131013424227845</v>
      </c>
      <c r="Q9662" s="31">
        <v>-8.53020283677583</v>
      </c>
      <c r="R9662" s="31">
        <v>-7.7861089218791051</v>
      </c>
      <c r="S9662" s="31">
        <v>-7.0196921895354771</v>
      </c>
      <c r="T9662" s="31">
        <v>-6.2302829552215417</v>
      </c>
      <c r="U9662" s="31">
        <v>-5.4171914438781874</v>
      </c>
      <c r="V9662" s="31">
        <v>-4.5797071871945336</v>
      </c>
      <c r="W9662" s="31">
        <v>-3.71709840281037</v>
      </c>
      <c r="X9662" s="31">
        <v>38.702068161059429</v>
      </c>
      <c r="Y9662" s="31">
        <v>-1.9134696955415214</v>
      </c>
      <c r="Z9662" s="31">
        <v>-0.970873786407767</v>
      </c>
    </row>
    <row r="9663" spans="2:26" x14ac:dyDescent="0.2">
      <c r="B9663">
        <v>9547</v>
      </c>
      <c r="C9663" s="31">
        <v>-16.935542122016354</v>
      </c>
      <c r="D9663" s="31">
        <v>-16.443608385676846</v>
      </c>
      <c r="E9663" s="31">
        <v>38.496321449913196</v>
      </c>
      <c r="F9663" s="31">
        <v>38.467193549481635</v>
      </c>
      <c r="G9663" s="31">
        <v>-14.877474860455504</v>
      </c>
      <c r="H9663" s="31">
        <v>-14.323799106269169</v>
      </c>
      <c r="I9663" s="31">
        <v>-13.753513079457244</v>
      </c>
      <c r="J9663" s="31">
        <v>-13.166118471840962</v>
      </c>
      <c r="K9663" s="31">
        <v>-12.561102025996192</v>
      </c>
      <c r="L9663" s="31">
        <v>-11.937935086776077</v>
      </c>
      <c r="M9663" s="31">
        <v>-11.296073139379359</v>
      </c>
      <c r="N9663" s="31">
        <v>-10.634955333560741</v>
      </c>
      <c r="O9663" s="31">
        <v>-9.9540039935675644</v>
      </c>
      <c r="P9663" s="31">
        <v>27.97344128755455</v>
      </c>
      <c r="Q9663" s="31">
        <v>-8.53020283677583</v>
      </c>
      <c r="R9663" s="31">
        <v>-7.7861089218791051</v>
      </c>
      <c r="S9663" s="31">
        <v>-7.0196921895354771</v>
      </c>
      <c r="T9663" s="31">
        <v>-6.2302829552215417</v>
      </c>
      <c r="U9663" s="31">
        <v>-5.4171914438781874</v>
      </c>
      <c r="V9663" s="31">
        <v>-4.5797071871945336</v>
      </c>
      <c r="W9663" s="31">
        <v>-3.71709840281037</v>
      </c>
      <c r="X9663" s="31">
        <v>-2.8286113548946807</v>
      </c>
      <c r="Y9663" s="31">
        <v>-1.9134696955415214</v>
      </c>
      <c r="Z9663" s="31">
        <v>-0.970873786407767</v>
      </c>
    </row>
    <row r="9664" spans="2:26" x14ac:dyDescent="0.2">
      <c r="B9664">
        <v>9548</v>
      </c>
      <c r="C9664" s="31">
        <v>-16.935542122016354</v>
      </c>
      <c r="D9664" s="31">
        <v>-16.443608385676846</v>
      </c>
      <c r="E9664" s="31">
        <v>47.884681339525891</v>
      </c>
      <c r="F9664" s="31">
        <v>-15.415024136364567</v>
      </c>
      <c r="G9664" s="31">
        <v>-14.877474860455504</v>
      </c>
      <c r="H9664" s="31">
        <v>-14.323799106269169</v>
      </c>
      <c r="I9664" s="31">
        <v>-13.753513079457244</v>
      </c>
      <c r="J9664" s="31">
        <v>-13.166118471840962</v>
      </c>
      <c r="K9664" s="31">
        <v>-12.561102025996192</v>
      </c>
      <c r="L9664" s="31">
        <v>-11.937935086776077</v>
      </c>
      <c r="M9664" s="31">
        <v>18.504489163231714</v>
      </c>
      <c r="N9664" s="31">
        <v>-10.634955333560741</v>
      </c>
      <c r="O9664" s="31">
        <v>-9.9540039935675644</v>
      </c>
      <c r="P9664" s="31">
        <v>-9.2526241133745923</v>
      </c>
      <c r="Q9664" s="31">
        <v>-8.53020283677583</v>
      </c>
      <c r="R9664" s="31">
        <v>-7.7861089218791051</v>
      </c>
      <c r="S9664" s="31">
        <v>-7.0196921895354771</v>
      </c>
      <c r="T9664" s="31">
        <v>-6.2302829552215417</v>
      </c>
      <c r="U9664" s="31">
        <v>-5.4171914438781874</v>
      </c>
      <c r="V9664" s="31">
        <v>-4.5797071871945336</v>
      </c>
      <c r="W9664" s="31">
        <v>-3.71709840281037</v>
      </c>
      <c r="X9664" s="31">
        <v>-2.8286113548946807</v>
      </c>
      <c r="Y9664" s="31">
        <v>-1.9134696955415214</v>
      </c>
      <c r="Z9664" s="31">
        <v>-0.970873786407767</v>
      </c>
    </row>
    <row r="9665" spans="2:26" x14ac:dyDescent="0.2">
      <c r="B9665">
        <v>9549</v>
      </c>
      <c r="C9665" s="31">
        <v>-16.935542122016354</v>
      </c>
      <c r="D9665" s="31">
        <v>-16.443608385676846</v>
      </c>
      <c r="E9665" s="31">
        <v>43.034213377107179</v>
      </c>
      <c r="F9665" s="31">
        <v>-15.415024136364567</v>
      </c>
      <c r="G9665" s="31">
        <v>-14.877474860455504</v>
      </c>
      <c r="H9665" s="31">
        <v>105.24314188687046</v>
      </c>
      <c r="I9665" s="31">
        <v>-13.753513079457244</v>
      </c>
      <c r="J9665" s="31">
        <v>-13.166118471840962</v>
      </c>
      <c r="K9665" s="31">
        <v>-12.561102025996192</v>
      </c>
      <c r="L9665" s="31">
        <v>-11.937935086776077</v>
      </c>
      <c r="M9665" s="31">
        <v>-11.296073139379359</v>
      </c>
      <c r="N9665" s="31">
        <v>-10.634955333560741</v>
      </c>
      <c r="O9665" s="31">
        <v>41.952542351776593</v>
      </c>
      <c r="P9665" s="31">
        <v>-9.2526241133745923</v>
      </c>
      <c r="Q9665" s="31">
        <v>-8.53020283677583</v>
      </c>
      <c r="R9665" s="31">
        <v>-7.7861089218791051</v>
      </c>
      <c r="S9665" s="31">
        <v>-7.0196921895354771</v>
      </c>
      <c r="T9665" s="31">
        <v>-6.2302829552215417</v>
      </c>
      <c r="U9665" s="31">
        <v>-5.4171914438781874</v>
      </c>
      <c r="V9665" s="31">
        <v>-4.5797071871945336</v>
      </c>
      <c r="W9665" s="31">
        <v>-3.71709840281037</v>
      </c>
      <c r="X9665" s="31">
        <v>-2.8286113548946807</v>
      </c>
      <c r="Y9665" s="31">
        <v>-1.9134696955415214</v>
      </c>
      <c r="Z9665" s="31">
        <v>-0.970873786407767</v>
      </c>
    </row>
    <row r="9666" spans="2:26" x14ac:dyDescent="0.2">
      <c r="B9666">
        <v>9550</v>
      </c>
      <c r="C9666" s="31">
        <v>106.2265384841677</v>
      </c>
      <c r="D9666" s="31">
        <v>-16.443608385676846</v>
      </c>
      <c r="E9666" s="31">
        <v>-15.936916637247149</v>
      </c>
      <c r="F9666" s="31">
        <v>-15.415024136364567</v>
      </c>
      <c r="G9666" s="31">
        <v>-14.877474860455504</v>
      </c>
      <c r="H9666" s="31">
        <v>-14.323799106269169</v>
      </c>
      <c r="I9666" s="31">
        <v>-13.753513079457244</v>
      </c>
      <c r="J9666" s="31">
        <v>-13.166118471840962</v>
      </c>
      <c r="K9666" s="31">
        <v>-12.561102025996192</v>
      </c>
      <c r="L9666" s="31">
        <v>-11.937935086776077</v>
      </c>
      <c r="M9666" s="31">
        <v>-11.296073139379359</v>
      </c>
      <c r="N9666" s="31">
        <v>91.00228276144334</v>
      </c>
      <c r="O9666" s="31">
        <v>119.69332903277491</v>
      </c>
      <c r="P9666" s="31">
        <v>-9.2526241133745923</v>
      </c>
      <c r="Q9666" s="31">
        <v>-8.53020283677583</v>
      </c>
      <c r="R9666" s="31">
        <v>-7.7861089218791051</v>
      </c>
      <c r="S9666" s="31">
        <v>-7.0196921895354771</v>
      </c>
      <c r="T9666" s="31">
        <v>30.54570474304305</v>
      </c>
      <c r="U9666" s="31">
        <v>55.082665394189327</v>
      </c>
      <c r="V9666" s="31">
        <v>-4.5797071871945336</v>
      </c>
      <c r="W9666" s="31">
        <v>-3.71709840281037</v>
      </c>
      <c r="X9666" s="31">
        <v>-2.8286113548946807</v>
      </c>
      <c r="Y9666" s="31">
        <v>-1.9134696955415214</v>
      </c>
      <c r="Z9666" s="31">
        <v>-0.970873786407767</v>
      </c>
    </row>
    <row r="9667" spans="2:26" x14ac:dyDescent="0.2">
      <c r="B9667">
        <v>9551</v>
      </c>
      <c r="C9667" s="31">
        <v>110.85002927396266</v>
      </c>
      <c r="D9667" s="31">
        <v>70.952792872292221</v>
      </c>
      <c r="E9667" s="31">
        <v>-15.936916637247149</v>
      </c>
      <c r="F9667" s="31">
        <v>-15.415024136364567</v>
      </c>
      <c r="G9667" s="31">
        <v>111.47491031093128</v>
      </c>
      <c r="H9667" s="31">
        <v>-14.323799106269169</v>
      </c>
      <c r="I9667" s="31">
        <v>-13.753513079457244</v>
      </c>
      <c r="J9667" s="31">
        <v>-13.166118471840962</v>
      </c>
      <c r="K9667" s="31">
        <v>-12.561102025996192</v>
      </c>
      <c r="L9667" s="31">
        <v>-11.937935086776077</v>
      </c>
      <c r="M9667" s="31">
        <v>52.816714586052328</v>
      </c>
      <c r="N9667" s="31">
        <v>-10.634955333560741</v>
      </c>
      <c r="O9667" s="31">
        <v>-9.9540039935675644</v>
      </c>
      <c r="P9667" s="31">
        <v>35.023259609988187</v>
      </c>
      <c r="Q9667" s="31">
        <v>-8.53020283677583</v>
      </c>
      <c r="R9667" s="31">
        <v>246.31123793821249</v>
      </c>
      <c r="S9667" s="31">
        <v>299.03638371471038</v>
      </c>
      <c r="T9667" s="31">
        <v>-6.2302829552215417</v>
      </c>
      <c r="U9667" s="31">
        <v>48.574325978994217</v>
      </c>
      <c r="V9667" s="31">
        <v>-4.5797071871945336</v>
      </c>
      <c r="W9667" s="31">
        <v>-3.71709840281037</v>
      </c>
      <c r="X9667" s="31">
        <v>-2.8286113548946807</v>
      </c>
      <c r="Y9667" s="31">
        <v>-1.9134696955415214</v>
      </c>
      <c r="Z9667" s="31">
        <v>-0.970873786407767</v>
      </c>
    </row>
    <row r="9668" spans="2:26" x14ac:dyDescent="0.2">
      <c r="B9668">
        <v>9552</v>
      </c>
      <c r="C9668" s="31">
        <v>17.148507653289027</v>
      </c>
      <c r="D9668" s="31">
        <v>135.10190262072763</v>
      </c>
      <c r="E9668" s="31">
        <v>-15.936916637247149</v>
      </c>
      <c r="F9668" s="31">
        <v>-15.415024136364567</v>
      </c>
      <c r="G9668" s="31">
        <v>-14.877474860455504</v>
      </c>
      <c r="H9668" s="31">
        <v>-14.323799106269169</v>
      </c>
      <c r="I9668" s="31">
        <v>-13.753513079457244</v>
      </c>
      <c r="J9668" s="31">
        <v>-13.166118471840962</v>
      </c>
      <c r="K9668" s="31">
        <v>41.434943104172881</v>
      </c>
      <c r="L9668" s="31">
        <v>57.656921460580399</v>
      </c>
      <c r="M9668" s="31">
        <v>97.737536130126969</v>
      </c>
      <c r="N9668" s="31">
        <v>62.562150829176936</v>
      </c>
      <c r="O9668" s="31">
        <v>-9.9540039935675644</v>
      </c>
      <c r="P9668" s="31">
        <v>56.038495458384425</v>
      </c>
      <c r="Q9668" s="31">
        <v>-8.53020283677583</v>
      </c>
      <c r="R9668" s="31">
        <v>-7.7861089218791051</v>
      </c>
      <c r="S9668" s="31">
        <v>-7.0196921895354771</v>
      </c>
      <c r="T9668" s="31">
        <v>-6.2302829552215417</v>
      </c>
      <c r="U9668" s="31">
        <v>-5.4171914438781874</v>
      </c>
      <c r="V9668" s="31">
        <v>-4.5797071871945336</v>
      </c>
      <c r="W9668" s="31">
        <v>-3.71709840281037</v>
      </c>
      <c r="X9668" s="31">
        <v>-2.8286113548946807</v>
      </c>
      <c r="Y9668" s="31">
        <v>-1.9134696955415214</v>
      </c>
      <c r="Z9668" s="31">
        <v>-0.970873786407767</v>
      </c>
    </row>
    <row r="9669" spans="2:26" x14ac:dyDescent="0.2">
      <c r="B9669">
        <v>9553</v>
      </c>
      <c r="C9669" s="31">
        <v>192.74486997903821</v>
      </c>
      <c r="D9669" s="31">
        <v>151.75657133171444</v>
      </c>
      <c r="E9669" s="31">
        <v>-15.936916637247149</v>
      </c>
      <c r="F9669" s="31">
        <v>76.876802456854762</v>
      </c>
      <c r="G9669" s="31">
        <v>-14.877474860455504</v>
      </c>
      <c r="H9669" s="31">
        <v>-14.323799106269169</v>
      </c>
      <c r="I9669" s="31">
        <v>-13.753513079457244</v>
      </c>
      <c r="J9669" s="31">
        <v>-13.166118471840962</v>
      </c>
      <c r="K9669" s="31">
        <v>-12.561102025996192</v>
      </c>
      <c r="L9669" s="31">
        <v>-11.937935086776077</v>
      </c>
      <c r="M9669" s="31">
        <v>110.31087037508573</v>
      </c>
      <c r="N9669" s="31">
        <v>-10.634955333560741</v>
      </c>
      <c r="O9669" s="31">
        <v>-9.9540039935675644</v>
      </c>
      <c r="P9669" s="31">
        <v>-9.2526241133745923</v>
      </c>
      <c r="Q9669" s="31">
        <v>-8.53020283677583</v>
      </c>
      <c r="R9669" s="31">
        <v>-7.7861089218791051</v>
      </c>
      <c r="S9669" s="31">
        <v>-7.0196921895354771</v>
      </c>
      <c r="T9669" s="31">
        <v>-6.2302829552215417</v>
      </c>
      <c r="U9669" s="31">
        <v>-5.4171914438781874</v>
      </c>
      <c r="V9669" s="31">
        <v>-4.5797071871945336</v>
      </c>
      <c r="W9669" s="31">
        <v>-3.71709840281037</v>
      </c>
      <c r="X9669" s="31">
        <v>-2.8286113548946807</v>
      </c>
      <c r="Y9669" s="31">
        <v>-1.9134696955415214</v>
      </c>
      <c r="Z9669" s="31">
        <v>-0.970873786407767</v>
      </c>
    </row>
    <row r="9670" spans="2:26" x14ac:dyDescent="0.2">
      <c r="B9670">
        <v>9554</v>
      </c>
      <c r="C9670" s="31">
        <v>43.648539775865707</v>
      </c>
      <c r="D9670" s="31">
        <v>-16.443608385676846</v>
      </c>
      <c r="E9670" s="31">
        <v>12.943063721012631</v>
      </c>
      <c r="F9670" s="31">
        <v>-15.415024136364567</v>
      </c>
      <c r="G9670" s="31">
        <v>-14.877474860455504</v>
      </c>
      <c r="H9670" s="31">
        <v>-14.323799106269169</v>
      </c>
      <c r="I9670" s="31">
        <v>66.523675013606393</v>
      </c>
      <c r="J9670" s="31">
        <v>20.845969008972901</v>
      </c>
      <c r="K9670" s="31">
        <v>-12.561102025996192</v>
      </c>
      <c r="L9670" s="31">
        <v>36.765019077758105</v>
      </c>
      <c r="M9670" s="31">
        <v>205.61577029354191</v>
      </c>
      <c r="N9670" s="31">
        <v>-10.634955333560741</v>
      </c>
      <c r="O9670" s="31">
        <v>-9.9540039935675644</v>
      </c>
      <c r="P9670" s="31">
        <v>-9.2526241133745923</v>
      </c>
      <c r="Q9670" s="31">
        <v>127.25174936193847</v>
      </c>
      <c r="R9670" s="31">
        <v>-7.7861089218791051</v>
      </c>
      <c r="S9670" s="31">
        <v>-7.0196921895354771</v>
      </c>
      <c r="T9670" s="31">
        <v>-6.2302829552215417</v>
      </c>
      <c r="U9670" s="31">
        <v>-5.4171914438781874</v>
      </c>
      <c r="V9670" s="31">
        <v>-4.5797071871945336</v>
      </c>
      <c r="W9670" s="31">
        <v>-3.71709840281037</v>
      </c>
      <c r="X9670" s="31">
        <v>-2.8286113548946807</v>
      </c>
      <c r="Y9670" s="31">
        <v>-1.9134696955415214</v>
      </c>
      <c r="Z9670" s="31">
        <v>-0.970873786407767</v>
      </c>
    </row>
    <row r="9671" spans="2:26" x14ac:dyDescent="0.2">
      <c r="B9671">
        <v>9555</v>
      </c>
      <c r="C9671" s="31">
        <v>27.254887702949159</v>
      </c>
      <c r="D9671" s="31">
        <v>157.0665770518564</v>
      </c>
      <c r="E9671" s="31">
        <v>112.01473827560146</v>
      </c>
      <c r="F9671" s="31">
        <v>-15.415024136364567</v>
      </c>
      <c r="G9671" s="31">
        <v>97.481154642197666</v>
      </c>
      <c r="H9671" s="31">
        <v>-14.323799106269169</v>
      </c>
      <c r="I9671" s="31">
        <v>-13.753513079457244</v>
      </c>
      <c r="J9671" s="31">
        <v>-13.166118471840962</v>
      </c>
      <c r="K9671" s="31">
        <v>-12.561102025996192</v>
      </c>
      <c r="L9671" s="31">
        <v>97.121952489219254</v>
      </c>
      <c r="M9671" s="31">
        <v>-11.296073139379359</v>
      </c>
      <c r="N9671" s="31">
        <v>18.929305296560539</v>
      </c>
      <c r="O9671" s="31">
        <v>-9.9540039935675644</v>
      </c>
      <c r="P9671" s="31">
        <v>-9.2526241133745923</v>
      </c>
      <c r="Q9671" s="31">
        <v>-8.53020283677583</v>
      </c>
      <c r="R9671" s="31">
        <v>-7.7861089218791051</v>
      </c>
      <c r="S9671" s="31">
        <v>-7.0196921895354771</v>
      </c>
      <c r="T9671" s="31">
        <v>-6.2302829552215417</v>
      </c>
      <c r="U9671" s="31">
        <v>-5.4171914438781874</v>
      </c>
      <c r="V9671" s="31">
        <v>-4.5797071871945336</v>
      </c>
      <c r="W9671" s="31">
        <v>128.28238829832341</v>
      </c>
      <c r="X9671" s="31">
        <v>-2.8286113548946807</v>
      </c>
      <c r="Y9671" s="31">
        <v>-1.9134696955415214</v>
      </c>
      <c r="Z9671" s="31">
        <v>-0.970873786407767</v>
      </c>
    </row>
    <row r="9672" spans="2:26" x14ac:dyDescent="0.2">
      <c r="B9672">
        <v>9556</v>
      </c>
      <c r="C9672" s="31">
        <v>147.0607948176264</v>
      </c>
      <c r="D9672" s="31">
        <v>-16.443608385676846</v>
      </c>
      <c r="E9672" s="31">
        <v>-15.936916637247149</v>
      </c>
      <c r="F9672" s="31">
        <v>-15.415024136364567</v>
      </c>
      <c r="G9672" s="31">
        <v>-14.877474860455504</v>
      </c>
      <c r="H9672" s="31">
        <v>-14.323799106269169</v>
      </c>
      <c r="I9672" s="31">
        <v>-13.753513079457244</v>
      </c>
      <c r="J9672" s="31">
        <v>-13.166118471840962</v>
      </c>
      <c r="K9672" s="31">
        <v>-12.561102025996192</v>
      </c>
      <c r="L9672" s="31">
        <v>-11.937935086776077</v>
      </c>
      <c r="M9672" s="31">
        <v>-11.296073139379359</v>
      </c>
      <c r="N9672" s="31">
        <v>-10.634955333560741</v>
      </c>
      <c r="O9672" s="31">
        <v>-9.9540039935675644</v>
      </c>
      <c r="P9672" s="31">
        <v>-9.2526241133745923</v>
      </c>
      <c r="Q9672" s="31">
        <v>-8.53020283677583</v>
      </c>
      <c r="R9672" s="31">
        <v>121.71699134960262</v>
      </c>
      <c r="S9672" s="31">
        <v>-7.0196921895354771</v>
      </c>
      <c r="T9672" s="31">
        <v>-6.2302829552215417</v>
      </c>
      <c r="U9672" s="31">
        <v>-5.4171914438781874</v>
      </c>
      <c r="V9672" s="31">
        <v>-4.5797071871945336</v>
      </c>
      <c r="W9672" s="31">
        <v>-3.71709840281037</v>
      </c>
      <c r="X9672" s="31">
        <v>-2.8286113548946807</v>
      </c>
      <c r="Y9672" s="31">
        <v>-1.9134696955415214</v>
      </c>
      <c r="Z9672" s="31">
        <v>-0.970873786407767</v>
      </c>
    </row>
    <row r="9673" spans="2:26" x14ac:dyDescent="0.2">
      <c r="B9673">
        <v>9557</v>
      </c>
      <c r="C9673" s="31">
        <v>92.759068869921435</v>
      </c>
      <c r="D9673" s="31">
        <v>23.309868025585178</v>
      </c>
      <c r="E9673" s="31">
        <v>-15.936916637247149</v>
      </c>
      <c r="F9673" s="31">
        <v>-15.415024136364567</v>
      </c>
      <c r="G9673" s="31">
        <v>-14.877474860455504</v>
      </c>
      <c r="H9673" s="31">
        <v>-14.323799106269169</v>
      </c>
      <c r="I9673" s="31">
        <v>-13.753513079457244</v>
      </c>
      <c r="J9673" s="31">
        <v>-13.166118471840962</v>
      </c>
      <c r="K9673" s="31">
        <v>-12.561102025996192</v>
      </c>
      <c r="L9673" s="31">
        <v>-11.937935086776077</v>
      </c>
      <c r="M9673" s="31">
        <v>-11.296073139379359</v>
      </c>
      <c r="N9673" s="31">
        <v>-10.634955333560741</v>
      </c>
      <c r="O9673" s="31">
        <v>-9.9540039935675644</v>
      </c>
      <c r="P9673" s="31">
        <v>-9.2526241133745923</v>
      </c>
      <c r="Q9673" s="31">
        <v>-8.53020283677583</v>
      </c>
      <c r="R9673" s="31">
        <v>-7.7861089218791051</v>
      </c>
      <c r="S9673" s="31">
        <v>-7.0196921895354771</v>
      </c>
      <c r="T9673" s="31">
        <v>-6.2302829552215417</v>
      </c>
      <c r="U9673" s="31">
        <v>-5.4171914438781874</v>
      </c>
      <c r="V9673" s="31">
        <v>-4.5797071871945336</v>
      </c>
      <c r="W9673" s="31">
        <v>-3.71709840281037</v>
      </c>
      <c r="X9673" s="31">
        <v>-2.8286113548946807</v>
      </c>
      <c r="Y9673" s="31">
        <v>-1.9134696955415214</v>
      </c>
      <c r="Z9673" s="31">
        <v>-0.970873786407767</v>
      </c>
    </row>
    <row r="9674" spans="2:26" x14ac:dyDescent="0.2">
      <c r="B9674">
        <v>9558</v>
      </c>
      <c r="C9674" s="31">
        <v>-16.935542122016354</v>
      </c>
      <c r="D9674" s="31">
        <v>-16.443608385676846</v>
      </c>
      <c r="E9674" s="31">
        <v>-15.936916637247149</v>
      </c>
      <c r="F9674" s="31">
        <v>-15.415024136364567</v>
      </c>
      <c r="G9674" s="31">
        <v>73.533579352276433</v>
      </c>
      <c r="H9674" s="31">
        <v>34.312008631526112</v>
      </c>
      <c r="I9674" s="31">
        <v>-13.753513079457244</v>
      </c>
      <c r="J9674" s="31">
        <v>-13.166118471840962</v>
      </c>
      <c r="K9674" s="31">
        <v>-12.561102025996192</v>
      </c>
      <c r="L9674" s="31">
        <v>-11.937935086776077</v>
      </c>
      <c r="M9674" s="31">
        <v>-11.296073139379359</v>
      </c>
      <c r="N9674" s="31">
        <v>-10.634955333560741</v>
      </c>
      <c r="O9674" s="31">
        <v>-9.9540039935675644</v>
      </c>
      <c r="P9674" s="31">
        <v>20.407219614732504</v>
      </c>
      <c r="Q9674" s="31">
        <v>-8.53020283677583</v>
      </c>
      <c r="R9674" s="31">
        <v>-7.7861089218791051</v>
      </c>
      <c r="S9674" s="31">
        <v>-7.0196921895354771</v>
      </c>
      <c r="T9674" s="31">
        <v>-6.2302829552215417</v>
      </c>
      <c r="U9674" s="31">
        <v>-5.4171914438781874</v>
      </c>
      <c r="V9674" s="31">
        <v>-4.5797071871945336</v>
      </c>
      <c r="W9674" s="31">
        <v>-3.71709840281037</v>
      </c>
      <c r="X9674" s="31">
        <v>-2.8286113548946807</v>
      </c>
      <c r="Y9674" s="31">
        <v>-1.9134696955415214</v>
      </c>
      <c r="Z9674" s="31">
        <v>-0.970873786407767</v>
      </c>
    </row>
    <row r="9675" spans="2:26" x14ac:dyDescent="0.2">
      <c r="B9675">
        <v>9559</v>
      </c>
      <c r="C9675" s="31">
        <v>-16.935542122016354</v>
      </c>
      <c r="D9675" s="31">
        <v>-16.443608385676846</v>
      </c>
      <c r="E9675" s="31">
        <v>-15.936916637247149</v>
      </c>
      <c r="F9675" s="31">
        <v>-15.415024136364567</v>
      </c>
      <c r="G9675" s="31">
        <v>87.93180939898383</v>
      </c>
      <c r="H9675" s="31">
        <v>90.228006615595433</v>
      </c>
      <c r="I9675" s="31">
        <v>25.294394889880142</v>
      </c>
      <c r="J9675" s="31">
        <v>-13.166118471840962</v>
      </c>
      <c r="K9675" s="31">
        <v>-12.561102025996192</v>
      </c>
      <c r="L9675" s="31">
        <v>34.868589365366788</v>
      </c>
      <c r="M9675" s="31">
        <v>-11.296073139379359</v>
      </c>
      <c r="N9675" s="31">
        <v>94.441709031120212</v>
      </c>
      <c r="O9675" s="31">
        <v>-9.9540039935675644</v>
      </c>
      <c r="P9675" s="31">
        <v>-9.2526241133745923</v>
      </c>
      <c r="Q9675" s="31">
        <v>-8.53020283677583</v>
      </c>
      <c r="R9675" s="31">
        <v>-7.7861089218791051</v>
      </c>
      <c r="S9675" s="31">
        <v>-7.0196921895354771</v>
      </c>
      <c r="T9675" s="31">
        <v>-6.2302829552215417</v>
      </c>
      <c r="U9675" s="31">
        <v>-5.4171914438781874</v>
      </c>
      <c r="V9675" s="31">
        <v>-4.5797071871945336</v>
      </c>
      <c r="W9675" s="31">
        <v>-3.71709840281037</v>
      </c>
      <c r="X9675" s="31">
        <v>-2.8286113548946807</v>
      </c>
      <c r="Y9675" s="31">
        <v>-1.9134696955415214</v>
      </c>
      <c r="Z9675" s="31">
        <v>-0.970873786407767</v>
      </c>
    </row>
    <row r="9676" spans="2:26" x14ac:dyDescent="0.2">
      <c r="B9676">
        <v>9560</v>
      </c>
      <c r="C9676" s="31">
        <v>-16.935542122016354</v>
      </c>
      <c r="D9676" s="31">
        <v>-16.443608385676846</v>
      </c>
      <c r="E9676" s="31">
        <v>139.43667053790756</v>
      </c>
      <c r="F9676" s="31">
        <v>-15.415024136364567</v>
      </c>
      <c r="G9676" s="31">
        <v>-14.877474860455504</v>
      </c>
      <c r="H9676" s="31">
        <v>-14.323799106269169</v>
      </c>
      <c r="I9676" s="31">
        <v>-13.753513079457244</v>
      </c>
      <c r="J9676" s="31">
        <v>15.995614828666856</v>
      </c>
      <c r="K9676" s="31">
        <v>-12.561102025996192</v>
      </c>
      <c r="L9676" s="31">
        <v>34.85698343023369</v>
      </c>
      <c r="M9676" s="31">
        <v>65.500742593190779</v>
      </c>
      <c r="N9676" s="31">
        <v>-10.634955333560741</v>
      </c>
      <c r="O9676" s="31">
        <v>-9.9540039935675644</v>
      </c>
      <c r="P9676" s="31">
        <v>-9.2526241133745923</v>
      </c>
      <c r="Q9676" s="31">
        <v>-8.53020283677583</v>
      </c>
      <c r="R9676" s="31">
        <v>-7.7861089218791051</v>
      </c>
      <c r="S9676" s="31">
        <v>-7.0196921895354771</v>
      </c>
      <c r="T9676" s="31">
        <v>-6.2302829552215417</v>
      </c>
      <c r="U9676" s="31">
        <v>-5.4171914438781874</v>
      </c>
      <c r="V9676" s="31">
        <v>-4.5797071871945336</v>
      </c>
      <c r="W9676" s="31">
        <v>-3.71709840281037</v>
      </c>
      <c r="X9676" s="31">
        <v>-2.8286113548946807</v>
      </c>
      <c r="Y9676" s="31">
        <v>-1.9134696955415214</v>
      </c>
      <c r="Z9676" s="31">
        <v>-0.970873786407767</v>
      </c>
    </row>
    <row r="9677" spans="2:26" x14ac:dyDescent="0.2">
      <c r="B9677">
        <v>9561</v>
      </c>
      <c r="C9677" s="31">
        <v>78.003884316151158</v>
      </c>
      <c r="D9677" s="31">
        <v>27.619315238786907</v>
      </c>
      <c r="E9677" s="31">
        <v>-15.936916637247149</v>
      </c>
      <c r="F9677" s="31">
        <v>-15.415024136364567</v>
      </c>
      <c r="G9677" s="31">
        <v>-14.877474860455504</v>
      </c>
      <c r="H9677" s="31">
        <v>-14.323799106269169</v>
      </c>
      <c r="I9677" s="31">
        <v>-13.753513079457244</v>
      </c>
      <c r="J9677" s="31">
        <v>23.87375517183812</v>
      </c>
      <c r="K9677" s="31">
        <v>15.264561700130582</v>
      </c>
      <c r="L9677" s="31">
        <v>-11.937935086776077</v>
      </c>
      <c r="M9677" s="31">
        <v>-11.296073139379359</v>
      </c>
      <c r="N9677" s="31">
        <v>-10.634955333560741</v>
      </c>
      <c r="O9677" s="31">
        <v>-9.9540039935675644</v>
      </c>
      <c r="P9677" s="31">
        <v>-9.2526241133745923</v>
      </c>
      <c r="Q9677" s="31">
        <v>-8.53020283677583</v>
      </c>
      <c r="R9677" s="31">
        <v>-7.7861089218791051</v>
      </c>
      <c r="S9677" s="31">
        <v>-7.0196921895354771</v>
      </c>
      <c r="T9677" s="31">
        <v>-6.2302829552215417</v>
      </c>
      <c r="U9677" s="31">
        <v>-5.4171914438781874</v>
      </c>
      <c r="V9677" s="31">
        <v>-4.5797071871945336</v>
      </c>
      <c r="W9677" s="31">
        <v>-3.71709840281037</v>
      </c>
      <c r="X9677" s="31">
        <v>-2.8286113548946807</v>
      </c>
      <c r="Y9677" s="31">
        <v>-1.9134696955415214</v>
      </c>
      <c r="Z9677" s="31">
        <v>-0.970873786407767</v>
      </c>
    </row>
    <row r="9678" spans="2:26" x14ac:dyDescent="0.2">
      <c r="B9678">
        <v>9562</v>
      </c>
      <c r="C9678" s="31">
        <v>-16.935542122016354</v>
      </c>
      <c r="D9678" s="31">
        <v>-16.443608385676846</v>
      </c>
      <c r="E9678" s="31">
        <v>117.95239779879299</v>
      </c>
      <c r="F9678" s="31">
        <v>-15.415024136364567</v>
      </c>
      <c r="G9678" s="31">
        <v>95.753353833700999</v>
      </c>
      <c r="H9678" s="31">
        <v>-14.323799106269169</v>
      </c>
      <c r="I9678" s="31">
        <v>-13.753513079457244</v>
      </c>
      <c r="J9678" s="31">
        <v>-13.166118471840962</v>
      </c>
      <c r="K9678" s="31">
        <v>-12.561102025996192</v>
      </c>
      <c r="L9678" s="31">
        <v>-11.937935086776077</v>
      </c>
      <c r="M9678" s="31">
        <v>15.880127277427908</v>
      </c>
      <c r="N9678" s="31">
        <v>18.404246127722754</v>
      </c>
      <c r="O9678" s="31">
        <v>-9.9540039935675644</v>
      </c>
      <c r="P9678" s="31">
        <v>-9.2526241133745923</v>
      </c>
      <c r="Q9678" s="31">
        <v>-8.53020283677583</v>
      </c>
      <c r="R9678" s="31">
        <v>-7.7861089218791051</v>
      </c>
      <c r="S9678" s="31">
        <v>-7.0196921895354771</v>
      </c>
      <c r="T9678" s="31">
        <v>-6.2302829552215417</v>
      </c>
      <c r="U9678" s="31">
        <v>-5.4171914438781874</v>
      </c>
      <c r="V9678" s="31">
        <v>-4.5797071871945336</v>
      </c>
      <c r="W9678" s="31">
        <v>-3.71709840281037</v>
      </c>
      <c r="X9678" s="31">
        <v>-2.8286113548946807</v>
      </c>
      <c r="Y9678" s="31">
        <v>-1.9134696955415214</v>
      </c>
      <c r="Z9678" s="31">
        <v>-0.970873786407767</v>
      </c>
    </row>
    <row r="9679" spans="2:26" x14ac:dyDescent="0.2">
      <c r="B9679">
        <v>9563</v>
      </c>
      <c r="C9679" s="31">
        <v>-16.935542122016354</v>
      </c>
      <c r="D9679" s="31">
        <v>-16.443608385676846</v>
      </c>
      <c r="E9679" s="31">
        <v>-15.936916637247149</v>
      </c>
      <c r="F9679" s="31">
        <v>-15.415024136364567</v>
      </c>
      <c r="G9679" s="31">
        <v>-14.877474860455504</v>
      </c>
      <c r="H9679" s="31">
        <v>-14.323799106269169</v>
      </c>
      <c r="I9679" s="31">
        <v>-13.753513079457244</v>
      </c>
      <c r="J9679" s="31">
        <v>-13.166118471840962</v>
      </c>
      <c r="K9679" s="31">
        <v>-12.561102025996192</v>
      </c>
      <c r="L9679" s="31">
        <v>-11.937935086776077</v>
      </c>
      <c r="M9679" s="31">
        <v>-11.296073139379359</v>
      </c>
      <c r="N9679" s="31">
        <v>29.099219605069248</v>
      </c>
      <c r="O9679" s="31">
        <v>87.550858867667245</v>
      </c>
      <c r="P9679" s="31">
        <v>-9.2526241133745923</v>
      </c>
      <c r="Q9679" s="31">
        <v>56.391927780820041</v>
      </c>
      <c r="R9679" s="31">
        <v>-7.7861089218791051</v>
      </c>
      <c r="S9679" s="31">
        <v>-7.0196921895354771</v>
      </c>
      <c r="T9679" s="31">
        <v>-6.2302829552215417</v>
      </c>
      <c r="U9679" s="31">
        <v>-5.4171914438781874</v>
      </c>
      <c r="V9679" s="31">
        <v>-4.5797071871945336</v>
      </c>
      <c r="W9679" s="31">
        <v>-3.71709840281037</v>
      </c>
      <c r="X9679" s="31">
        <v>-2.8286113548946807</v>
      </c>
      <c r="Y9679" s="31">
        <v>-1.9134696955415214</v>
      </c>
      <c r="Z9679" s="31">
        <v>-0.970873786407767</v>
      </c>
    </row>
    <row r="9680" spans="2:26" x14ac:dyDescent="0.2">
      <c r="B9680">
        <v>9564</v>
      </c>
      <c r="C9680" s="31">
        <v>-16.935542122016354</v>
      </c>
      <c r="D9680" s="31">
        <v>-16.443608385676846</v>
      </c>
      <c r="E9680" s="31">
        <v>-15.936916637247149</v>
      </c>
      <c r="F9680" s="31">
        <v>-15.415024136364567</v>
      </c>
      <c r="G9680" s="31">
        <v>-14.877474860455504</v>
      </c>
      <c r="H9680" s="31">
        <v>-14.323799106269169</v>
      </c>
      <c r="I9680" s="31">
        <v>-13.753513079457244</v>
      </c>
      <c r="J9680" s="31">
        <v>-13.166118471840962</v>
      </c>
      <c r="K9680" s="31">
        <v>-12.561102025996192</v>
      </c>
      <c r="L9680" s="31">
        <v>-11.937935086776077</v>
      </c>
      <c r="M9680" s="31">
        <v>-11.296073139379359</v>
      </c>
      <c r="N9680" s="31">
        <v>-10.634955333560741</v>
      </c>
      <c r="O9680" s="31">
        <v>-9.9540039935675644</v>
      </c>
      <c r="P9680" s="31">
        <v>-9.2526241133745923</v>
      </c>
      <c r="Q9680" s="31">
        <v>-8.53020283677583</v>
      </c>
      <c r="R9680" s="31">
        <v>-7.7861089218791051</v>
      </c>
      <c r="S9680" s="31">
        <v>-7.0196921895354771</v>
      </c>
      <c r="T9680" s="31">
        <v>-6.2302829552215417</v>
      </c>
      <c r="U9680" s="31">
        <v>-5.4171914438781874</v>
      </c>
      <c r="V9680" s="31">
        <v>-4.5797071871945336</v>
      </c>
      <c r="W9680" s="31">
        <v>-3.71709840281037</v>
      </c>
      <c r="X9680" s="31">
        <v>-2.8286113548946807</v>
      </c>
      <c r="Y9680" s="31">
        <v>-1.9134696955415214</v>
      </c>
      <c r="Z9680" s="31">
        <v>-0.970873786407767</v>
      </c>
    </row>
    <row r="9681" spans="2:26" x14ac:dyDescent="0.2">
      <c r="B9681">
        <v>9565</v>
      </c>
      <c r="C9681" s="31">
        <v>-16.935542122016354</v>
      </c>
      <c r="D9681" s="31">
        <v>20.06172359775103</v>
      </c>
      <c r="E9681" s="31">
        <v>22.824509803124165</v>
      </c>
      <c r="F9681" s="31">
        <v>14.106154108397014</v>
      </c>
      <c r="G9681" s="31">
        <v>-14.877474860455504</v>
      </c>
      <c r="H9681" s="31">
        <v>28.456419253241663</v>
      </c>
      <c r="I9681" s="31">
        <v>-13.753513079457244</v>
      </c>
      <c r="J9681" s="31">
        <v>28.641627111956346</v>
      </c>
      <c r="K9681" s="31">
        <v>-12.561102025996192</v>
      </c>
      <c r="L9681" s="31">
        <v>-11.937935086776077</v>
      </c>
      <c r="M9681" s="31">
        <v>214.65538752268156</v>
      </c>
      <c r="N9681" s="31">
        <v>131.51096307522349</v>
      </c>
      <c r="O9681" s="31">
        <v>43.628949949498711</v>
      </c>
      <c r="P9681" s="31">
        <v>-9.2526241133745923</v>
      </c>
      <c r="Q9681" s="31">
        <v>-8.53020283677583</v>
      </c>
      <c r="R9681" s="31">
        <v>-7.7861089218791051</v>
      </c>
      <c r="S9681" s="31">
        <v>-7.0196921895354771</v>
      </c>
      <c r="T9681" s="31">
        <v>-6.2302829552215417</v>
      </c>
      <c r="U9681" s="31">
        <v>-5.4171914438781874</v>
      </c>
      <c r="V9681" s="31">
        <v>-4.5797071871945336</v>
      </c>
      <c r="W9681" s="31">
        <v>-3.71709840281037</v>
      </c>
      <c r="X9681" s="31">
        <v>-2.8286113548946807</v>
      </c>
      <c r="Y9681" s="31">
        <v>-1.9134696955415214</v>
      </c>
      <c r="Z9681" s="31">
        <v>-0.970873786407767</v>
      </c>
    </row>
    <row r="9682" spans="2:26" x14ac:dyDescent="0.2">
      <c r="B9682">
        <v>9566</v>
      </c>
      <c r="C9682" s="31">
        <v>-16.935542122016354</v>
      </c>
      <c r="D9682" s="31">
        <v>33.895644332559158</v>
      </c>
      <c r="E9682" s="31">
        <v>125.94303130118266</v>
      </c>
      <c r="F9682" s="31">
        <v>-15.415024136364567</v>
      </c>
      <c r="G9682" s="31">
        <v>272.43539076697243</v>
      </c>
      <c r="H9682" s="31">
        <v>-14.323799106269169</v>
      </c>
      <c r="I9682" s="31">
        <v>38.070044435121439</v>
      </c>
      <c r="J9682" s="31">
        <v>-13.166118471840962</v>
      </c>
      <c r="K9682" s="31">
        <v>-12.561102025996192</v>
      </c>
      <c r="L9682" s="31">
        <v>-11.937935086776077</v>
      </c>
      <c r="M9682" s="31">
        <v>-11.296073139379359</v>
      </c>
      <c r="N9682" s="31">
        <v>-10.634955333560741</v>
      </c>
      <c r="O9682" s="31">
        <v>-9.9540039935675644</v>
      </c>
      <c r="P9682" s="31">
        <v>-9.2526241133745923</v>
      </c>
      <c r="Q9682" s="31">
        <v>-8.53020283677583</v>
      </c>
      <c r="R9682" s="31">
        <v>-7.7861089218791051</v>
      </c>
      <c r="S9682" s="31">
        <v>-7.0196921895354771</v>
      </c>
      <c r="T9682" s="31">
        <v>-6.2302829552215417</v>
      </c>
      <c r="U9682" s="31">
        <v>-5.4171914438781874</v>
      </c>
      <c r="V9682" s="31">
        <v>-4.5797071871945336</v>
      </c>
      <c r="W9682" s="31">
        <v>-3.71709840281037</v>
      </c>
      <c r="X9682" s="31">
        <v>-2.8286113548946807</v>
      </c>
      <c r="Y9682" s="31">
        <v>-1.9134696955415214</v>
      </c>
      <c r="Z9682" s="31">
        <v>-0.970873786407767</v>
      </c>
    </row>
    <row r="9683" spans="2:26" x14ac:dyDescent="0.2">
      <c r="B9683">
        <v>9567</v>
      </c>
      <c r="C9683" s="31">
        <v>-16.935542122016354</v>
      </c>
      <c r="D9683" s="31">
        <v>87.753525878916278</v>
      </c>
      <c r="E9683" s="31">
        <v>-15.936916637247149</v>
      </c>
      <c r="F9683" s="31">
        <v>-15.415024136364567</v>
      </c>
      <c r="G9683" s="31">
        <v>-14.877474860455504</v>
      </c>
      <c r="H9683" s="31">
        <v>32.989281913702087</v>
      </c>
      <c r="I9683" s="31">
        <v>-13.753513079457244</v>
      </c>
      <c r="J9683" s="31">
        <v>-13.166118471840962</v>
      </c>
      <c r="K9683" s="31">
        <v>30.757288689670133</v>
      </c>
      <c r="L9683" s="31">
        <v>-11.937935086776077</v>
      </c>
      <c r="M9683" s="31">
        <v>19.851093490266408</v>
      </c>
      <c r="N9683" s="31">
        <v>-10.634955333560741</v>
      </c>
      <c r="O9683" s="31">
        <v>-9.9540039935675644</v>
      </c>
      <c r="P9683" s="31">
        <v>17.406906915627829</v>
      </c>
      <c r="Q9683" s="31">
        <v>-8.53020283677583</v>
      </c>
      <c r="R9683" s="31">
        <v>-7.7861089218791051</v>
      </c>
      <c r="S9683" s="31">
        <v>33.627483690344583</v>
      </c>
      <c r="T9683" s="31">
        <v>-6.2302829552215417</v>
      </c>
      <c r="U9683" s="31">
        <v>-5.4171914438781874</v>
      </c>
      <c r="V9683" s="31">
        <v>-4.5797071871945336</v>
      </c>
      <c r="W9683" s="31">
        <v>-3.71709840281037</v>
      </c>
      <c r="X9683" s="31">
        <v>-2.8286113548946807</v>
      </c>
      <c r="Y9683" s="31">
        <v>-1.9134696955415214</v>
      </c>
      <c r="Z9683" s="31">
        <v>-0.970873786407767</v>
      </c>
    </row>
    <row r="9684" spans="2:26" x14ac:dyDescent="0.2">
      <c r="B9684">
        <v>9568</v>
      </c>
      <c r="C9684" s="31">
        <v>-16.935542122016354</v>
      </c>
      <c r="D9684" s="31">
        <v>8.1335618639456317</v>
      </c>
      <c r="E9684" s="31">
        <v>51.6513920130743</v>
      </c>
      <c r="F9684" s="31">
        <v>-15.415024136364567</v>
      </c>
      <c r="G9684" s="31">
        <v>-14.877474860455504</v>
      </c>
      <c r="H9684" s="31">
        <v>-14.323799106269169</v>
      </c>
      <c r="I9684" s="31">
        <v>-13.753513079457244</v>
      </c>
      <c r="J9684" s="31">
        <v>38.68974882494193</v>
      </c>
      <c r="K9684" s="31">
        <v>-12.561102025996192</v>
      </c>
      <c r="L9684" s="31">
        <v>-11.937935086776077</v>
      </c>
      <c r="M9684" s="31">
        <v>-11.296073139379359</v>
      </c>
      <c r="N9684" s="31">
        <v>-10.634955333560741</v>
      </c>
      <c r="O9684" s="31">
        <v>-9.9540039935675644</v>
      </c>
      <c r="P9684" s="31">
        <v>61.61087036137252</v>
      </c>
      <c r="Q9684" s="31">
        <v>-8.53020283677583</v>
      </c>
      <c r="R9684" s="31">
        <v>-7.7861089218791051</v>
      </c>
      <c r="S9684" s="31">
        <v>-7.0196921895354771</v>
      </c>
      <c r="T9684" s="31">
        <v>-6.2302829552215417</v>
      </c>
      <c r="U9684" s="31">
        <v>-5.4171914438781874</v>
      </c>
      <c r="V9684" s="31">
        <v>-4.5797071871945336</v>
      </c>
      <c r="W9684" s="31">
        <v>-3.71709840281037</v>
      </c>
      <c r="X9684" s="31">
        <v>-2.8286113548946807</v>
      </c>
      <c r="Y9684" s="31">
        <v>-1.9134696955415214</v>
      </c>
      <c r="Z9684" s="31">
        <v>-0.970873786407767</v>
      </c>
    </row>
    <row r="9685" spans="2:26" x14ac:dyDescent="0.2">
      <c r="B9685">
        <v>9569</v>
      </c>
      <c r="C9685" s="31">
        <v>-16.935542122016354</v>
      </c>
      <c r="D9685" s="31">
        <v>-16.443608385676846</v>
      </c>
      <c r="E9685" s="31">
        <v>32.926950528605062</v>
      </c>
      <c r="F9685" s="31">
        <v>-15.415024136364567</v>
      </c>
      <c r="G9685" s="31">
        <v>46.82406692859454</v>
      </c>
      <c r="H9685" s="31">
        <v>-14.323799106269169</v>
      </c>
      <c r="I9685" s="31">
        <v>195.14281760677798</v>
      </c>
      <c r="J9685" s="31">
        <v>46.288403008553999</v>
      </c>
      <c r="K9685" s="31">
        <v>-12.561102025996192</v>
      </c>
      <c r="L9685" s="31">
        <v>-11.937935086776077</v>
      </c>
      <c r="M9685" s="31">
        <v>-11.296073139379359</v>
      </c>
      <c r="N9685" s="31">
        <v>82.549574944080291</v>
      </c>
      <c r="O9685" s="31">
        <v>-9.9540039935675644</v>
      </c>
      <c r="P9685" s="31">
        <v>-9.2526241133745923</v>
      </c>
      <c r="Q9685" s="31">
        <v>-8.53020283677583</v>
      </c>
      <c r="R9685" s="31">
        <v>-7.7861089218791051</v>
      </c>
      <c r="S9685" s="31">
        <v>-7.0196921895354771</v>
      </c>
      <c r="T9685" s="31">
        <v>-6.2302829552215417</v>
      </c>
      <c r="U9685" s="31">
        <v>172.01478334247662</v>
      </c>
      <c r="V9685" s="31">
        <v>-4.5797071871945336</v>
      </c>
      <c r="W9685" s="31">
        <v>-3.71709840281037</v>
      </c>
      <c r="X9685" s="31">
        <v>-2.8286113548946807</v>
      </c>
      <c r="Y9685" s="31">
        <v>-1.9134696955415214</v>
      </c>
      <c r="Z9685" s="31">
        <v>-0.970873786407767</v>
      </c>
    </row>
    <row r="9686" spans="2:26" x14ac:dyDescent="0.2">
      <c r="B9686">
        <v>9570</v>
      </c>
      <c r="C9686" s="31">
        <v>-16.935542122016354</v>
      </c>
      <c r="D9686" s="31">
        <v>-16.443608385676846</v>
      </c>
      <c r="E9686" s="31">
        <v>-15.936916637247149</v>
      </c>
      <c r="F9686" s="31">
        <v>17.745628389335874</v>
      </c>
      <c r="G9686" s="31">
        <v>90.259590294288913</v>
      </c>
      <c r="H9686" s="31">
        <v>-14.323799106269169</v>
      </c>
      <c r="I9686" s="31">
        <v>87.156623648225036</v>
      </c>
      <c r="J9686" s="31">
        <v>-13.166118471840962</v>
      </c>
      <c r="K9686" s="31">
        <v>15.643861448432396</v>
      </c>
      <c r="L9686" s="31">
        <v>62.343117390483386</v>
      </c>
      <c r="M9686" s="31">
        <v>-11.296073139379359</v>
      </c>
      <c r="N9686" s="31">
        <v>-10.634955333560741</v>
      </c>
      <c r="O9686" s="31">
        <v>78.499278915955571</v>
      </c>
      <c r="P9686" s="31">
        <v>-9.2526241133745923</v>
      </c>
      <c r="Q9686" s="31">
        <v>-8.53020283677583</v>
      </c>
      <c r="R9686" s="31">
        <v>-7.7861089218791051</v>
      </c>
      <c r="S9686" s="31">
        <v>81.808613416532395</v>
      </c>
      <c r="T9686" s="31">
        <v>-6.2302829552215417</v>
      </c>
      <c r="U9686" s="31">
        <v>-5.4171914438781874</v>
      </c>
      <c r="V9686" s="31">
        <v>-4.5797071871945336</v>
      </c>
      <c r="W9686" s="31">
        <v>-3.71709840281037</v>
      </c>
      <c r="X9686" s="31">
        <v>-2.8286113548946807</v>
      </c>
      <c r="Y9686" s="31">
        <v>-1.9134696955415214</v>
      </c>
      <c r="Z9686" s="31">
        <v>-0.970873786407767</v>
      </c>
    </row>
    <row r="9687" spans="2:26" x14ac:dyDescent="0.2">
      <c r="B9687">
        <v>9571</v>
      </c>
      <c r="C9687" s="31">
        <v>79.36975038212509</v>
      </c>
      <c r="D9687" s="31">
        <v>40.495646549170736</v>
      </c>
      <c r="E9687" s="31">
        <v>4.5594655524953485</v>
      </c>
      <c r="F9687" s="31">
        <v>-15.415024136364567</v>
      </c>
      <c r="G9687" s="31">
        <v>-14.877474860455504</v>
      </c>
      <c r="H9687" s="31">
        <v>-14.323799106269169</v>
      </c>
      <c r="I9687" s="31">
        <v>-13.753513079457244</v>
      </c>
      <c r="J9687" s="31">
        <v>-13.166118471840962</v>
      </c>
      <c r="K9687" s="31">
        <v>-12.561102025996192</v>
      </c>
      <c r="L9687" s="31">
        <v>-11.937935086776077</v>
      </c>
      <c r="M9687" s="31">
        <v>-11.296073139379359</v>
      </c>
      <c r="N9687" s="31">
        <v>-10.634955333560741</v>
      </c>
      <c r="O9687" s="31">
        <v>-9.9540039935675644</v>
      </c>
      <c r="P9687" s="31">
        <v>-9.2526241133745923</v>
      </c>
      <c r="Q9687" s="31">
        <v>-8.53020283677583</v>
      </c>
      <c r="R9687" s="31">
        <v>48.132529523481281</v>
      </c>
      <c r="S9687" s="31">
        <v>-7.0196921895354771</v>
      </c>
      <c r="T9687" s="31">
        <v>-6.2302829552215417</v>
      </c>
      <c r="U9687" s="31">
        <v>-5.4171914438781874</v>
      </c>
      <c r="V9687" s="31">
        <v>-4.5797071871945336</v>
      </c>
      <c r="W9687" s="31">
        <v>-3.71709840281037</v>
      </c>
      <c r="X9687" s="31">
        <v>-2.8286113548946807</v>
      </c>
      <c r="Y9687" s="31">
        <v>-1.9134696955415214</v>
      </c>
      <c r="Z9687" s="31">
        <v>-0.970873786407767</v>
      </c>
    </row>
    <row r="9688" spans="2:26" x14ac:dyDescent="0.2">
      <c r="B9688">
        <v>9572</v>
      </c>
      <c r="C9688" s="31">
        <v>-16.935542122016354</v>
      </c>
      <c r="D9688" s="31">
        <v>28.712688535615726</v>
      </c>
      <c r="E9688" s="31">
        <v>-15.936916637247149</v>
      </c>
      <c r="F9688" s="31">
        <v>-15.415024136364567</v>
      </c>
      <c r="G9688" s="31">
        <v>-14.877474860455504</v>
      </c>
      <c r="H9688" s="31">
        <v>-14.323799106269169</v>
      </c>
      <c r="I9688" s="31">
        <v>-13.753513079457244</v>
      </c>
      <c r="J9688" s="31">
        <v>24.403910467313057</v>
      </c>
      <c r="K9688" s="31">
        <v>-12.561102025996192</v>
      </c>
      <c r="L9688" s="31">
        <v>-11.937935086776077</v>
      </c>
      <c r="M9688" s="31">
        <v>-11.296073139379359</v>
      </c>
      <c r="N9688" s="31">
        <v>-10.634955333560741</v>
      </c>
      <c r="O9688" s="31">
        <v>-9.9540039935675644</v>
      </c>
      <c r="P9688" s="31">
        <v>-9.2526241133745923</v>
      </c>
      <c r="Q9688" s="31">
        <v>-8.53020283677583</v>
      </c>
      <c r="R9688" s="31">
        <v>-7.7861089218791051</v>
      </c>
      <c r="S9688" s="31">
        <v>-7.0196921895354771</v>
      </c>
      <c r="T9688" s="31">
        <v>-6.2302829552215417</v>
      </c>
      <c r="U9688" s="31">
        <v>-5.4171914438781874</v>
      </c>
      <c r="V9688" s="31">
        <v>-4.5797071871945336</v>
      </c>
      <c r="W9688" s="31">
        <v>-3.71709840281037</v>
      </c>
      <c r="X9688" s="31">
        <v>-2.8286113548946807</v>
      </c>
      <c r="Y9688" s="31">
        <v>-1.9134696955415214</v>
      </c>
      <c r="Z9688" s="31">
        <v>-0.970873786407767</v>
      </c>
    </row>
    <row r="9689" spans="2:26" x14ac:dyDescent="0.2">
      <c r="B9689">
        <v>9573</v>
      </c>
      <c r="C9689" s="31">
        <v>-16.935542122016354</v>
      </c>
      <c r="D9689" s="31">
        <v>133.46075883594642</v>
      </c>
      <c r="E9689" s="31">
        <v>38.038631936935772</v>
      </c>
      <c r="F9689" s="31">
        <v>91.707900958331194</v>
      </c>
      <c r="G9689" s="31">
        <v>27.205082231135368</v>
      </c>
      <c r="H9689" s="31">
        <v>-14.323799106269169</v>
      </c>
      <c r="I9689" s="31">
        <v>-13.753513079457244</v>
      </c>
      <c r="J9689" s="31">
        <v>-13.166118471840962</v>
      </c>
      <c r="K9689" s="31">
        <v>-12.561102025996192</v>
      </c>
      <c r="L9689" s="31">
        <v>-11.937935086776077</v>
      </c>
      <c r="M9689" s="31">
        <v>-11.296073139379359</v>
      </c>
      <c r="N9689" s="31">
        <v>-10.634955333560741</v>
      </c>
      <c r="O9689" s="31">
        <v>-9.9540039935675644</v>
      </c>
      <c r="P9689" s="31">
        <v>-9.2526241133745923</v>
      </c>
      <c r="Q9689" s="31">
        <v>-8.53020283677583</v>
      </c>
      <c r="R9689" s="31">
        <v>-7.7861089218791051</v>
      </c>
      <c r="S9689" s="31">
        <v>-7.0196921895354771</v>
      </c>
      <c r="T9689" s="31">
        <v>-6.2302829552215417</v>
      </c>
      <c r="U9689" s="31">
        <v>-5.4171914438781874</v>
      </c>
      <c r="V9689" s="31">
        <v>13.77041967086115</v>
      </c>
      <c r="W9689" s="31">
        <v>-3.71709840281037</v>
      </c>
      <c r="X9689" s="31">
        <v>-2.8286113548946807</v>
      </c>
      <c r="Y9689" s="31">
        <v>-1.9134696955415214</v>
      </c>
      <c r="Z9689" s="31">
        <v>-0.970873786407767</v>
      </c>
    </row>
    <row r="9690" spans="2:26" x14ac:dyDescent="0.2">
      <c r="B9690">
        <v>9574</v>
      </c>
      <c r="C9690" s="31">
        <v>-16.935542122016354</v>
      </c>
      <c r="D9690" s="31">
        <v>27.174913357063588</v>
      </c>
      <c r="E9690" s="31">
        <v>-15.936916637247149</v>
      </c>
      <c r="F9690" s="31">
        <v>-15.415024136364567</v>
      </c>
      <c r="G9690" s="31">
        <v>-14.877474860455504</v>
      </c>
      <c r="H9690" s="31">
        <v>87.956562577544659</v>
      </c>
      <c r="I9690" s="31">
        <v>-13.753513079457244</v>
      </c>
      <c r="J9690" s="31">
        <v>-13.166118471840962</v>
      </c>
      <c r="K9690" s="31">
        <v>70.059854397965239</v>
      </c>
      <c r="L9690" s="31">
        <v>-11.937935086776077</v>
      </c>
      <c r="M9690" s="31">
        <v>-11.296073139379359</v>
      </c>
      <c r="N9690" s="31">
        <v>-10.634955333560741</v>
      </c>
      <c r="O9690" s="31">
        <v>33.731532159183409</v>
      </c>
      <c r="P9690" s="31">
        <v>-9.2526241133745923</v>
      </c>
      <c r="Q9690" s="31">
        <v>-8.53020283677583</v>
      </c>
      <c r="R9690" s="31">
        <v>-7.7861089218791051</v>
      </c>
      <c r="S9690" s="31">
        <v>-7.0196921895354771</v>
      </c>
      <c r="T9690" s="31">
        <v>-6.2302829552215417</v>
      </c>
      <c r="U9690" s="31">
        <v>-5.4171914438781874</v>
      </c>
      <c r="V9690" s="31">
        <v>-4.5797071871945336</v>
      </c>
      <c r="W9690" s="31">
        <v>-3.71709840281037</v>
      </c>
      <c r="X9690" s="31">
        <v>27.280147888556034</v>
      </c>
      <c r="Y9690" s="31">
        <v>-1.9134696955415214</v>
      </c>
      <c r="Z9690" s="31">
        <v>-0.970873786407767</v>
      </c>
    </row>
    <row r="9691" spans="2:26" x14ac:dyDescent="0.2">
      <c r="B9691">
        <v>9575</v>
      </c>
      <c r="C9691" s="31">
        <v>-16.935542122016354</v>
      </c>
      <c r="D9691" s="31">
        <v>167.17127922527644</v>
      </c>
      <c r="E9691" s="31">
        <v>-15.936916637247149</v>
      </c>
      <c r="F9691" s="31">
        <v>-15.415024136364567</v>
      </c>
      <c r="G9691" s="31">
        <v>-14.877474860455504</v>
      </c>
      <c r="H9691" s="31">
        <v>33.669291922183724</v>
      </c>
      <c r="I9691" s="31">
        <v>23.250929759364968</v>
      </c>
      <c r="J9691" s="31">
        <v>-13.166118471840962</v>
      </c>
      <c r="K9691" s="31">
        <v>-12.561102025996192</v>
      </c>
      <c r="L9691" s="31">
        <v>40.998081462506427</v>
      </c>
      <c r="M9691" s="31">
        <v>-11.296073139379359</v>
      </c>
      <c r="N9691" s="31">
        <v>22.193542003337178</v>
      </c>
      <c r="O9691" s="31">
        <v>-9.9540039935675644</v>
      </c>
      <c r="P9691" s="31">
        <v>-9.2526241133745923</v>
      </c>
      <c r="Q9691" s="31">
        <v>-8.53020283677583</v>
      </c>
      <c r="R9691" s="31">
        <v>-7.7861089218791051</v>
      </c>
      <c r="S9691" s="31">
        <v>-7.0196921895354771</v>
      </c>
      <c r="T9691" s="31">
        <v>53.599995826456166</v>
      </c>
      <c r="U9691" s="31">
        <v>-5.4171914438781874</v>
      </c>
      <c r="V9691" s="31">
        <v>-4.5797071871945336</v>
      </c>
      <c r="W9691" s="31">
        <v>-3.71709840281037</v>
      </c>
      <c r="X9691" s="31">
        <v>-2.8286113548946807</v>
      </c>
      <c r="Y9691" s="31">
        <v>-1.9134696955415214</v>
      </c>
      <c r="Z9691" s="31">
        <v>-0.970873786407767</v>
      </c>
    </row>
    <row r="9692" spans="2:26" x14ac:dyDescent="0.2">
      <c r="B9692">
        <v>9576</v>
      </c>
      <c r="C9692" s="31">
        <v>-16.935542122016354</v>
      </c>
      <c r="D9692" s="31">
        <v>-16.443608385676846</v>
      </c>
      <c r="E9692" s="31">
        <v>49.481042133547106</v>
      </c>
      <c r="F9692" s="31">
        <v>-15.415024136364567</v>
      </c>
      <c r="G9692" s="31">
        <v>-14.877474860455504</v>
      </c>
      <c r="H9692" s="31">
        <v>63.257328391962382</v>
      </c>
      <c r="I9692" s="31">
        <v>-13.753513079457244</v>
      </c>
      <c r="J9692" s="31">
        <v>-13.166118471840962</v>
      </c>
      <c r="K9692" s="31">
        <v>-12.561102025996192</v>
      </c>
      <c r="L9692" s="31">
        <v>106.20158192048116</v>
      </c>
      <c r="M9692" s="31">
        <v>-11.296073139379359</v>
      </c>
      <c r="N9692" s="31">
        <v>-10.634955333560741</v>
      </c>
      <c r="O9692" s="31">
        <v>-9.9540039935675644</v>
      </c>
      <c r="P9692" s="31">
        <v>-9.2526241133745923</v>
      </c>
      <c r="Q9692" s="31">
        <v>100.37984450801825</v>
      </c>
      <c r="R9692" s="31">
        <v>30.473485013153184</v>
      </c>
      <c r="S9692" s="31">
        <v>-7.0196921895354771</v>
      </c>
      <c r="T9692" s="31">
        <v>-6.2302829552215417</v>
      </c>
      <c r="U9692" s="31">
        <v>-5.4171914438781874</v>
      </c>
      <c r="V9692" s="31">
        <v>-4.5797071871945336</v>
      </c>
      <c r="W9692" s="31">
        <v>55.512764596856016</v>
      </c>
      <c r="X9692" s="31">
        <v>-2.8286113548946807</v>
      </c>
      <c r="Y9692" s="31">
        <v>-1.9134696955415214</v>
      </c>
      <c r="Z9692" s="31">
        <v>-0.970873786407767</v>
      </c>
    </row>
    <row r="9693" spans="2:26" x14ac:dyDescent="0.2">
      <c r="B9693">
        <v>9577</v>
      </c>
      <c r="C9693" s="31">
        <v>20.441193034564261</v>
      </c>
      <c r="D9693" s="31">
        <v>-16.443608385676846</v>
      </c>
      <c r="E9693" s="31">
        <v>-15.936916637247149</v>
      </c>
      <c r="F9693" s="31">
        <v>-15.415024136364567</v>
      </c>
      <c r="G9693" s="31">
        <v>140.11541326731174</v>
      </c>
      <c r="H9693" s="31">
        <v>46.661686675685928</v>
      </c>
      <c r="I9693" s="31">
        <v>-13.753513079457244</v>
      </c>
      <c r="J9693" s="31">
        <v>63.14958473255669</v>
      </c>
      <c r="K9693" s="31">
        <v>-12.561102025996192</v>
      </c>
      <c r="L9693" s="31">
        <v>-11.937935086776077</v>
      </c>
      <c r="M9693" s="31">
        <v>304.24573778998467</v>
      </c>
      <c r="N9693" s="31">
        <v>38.322630064349049</v>
      </c>
      <c r="O9693" s="31">
        <v>-9.9540039935675644</v>
      </c>
      <c r="P9693" s="31">
        <v>-9.2526241133745923</v>
      </c>
      <c r="Q9693" s="31">
        <v>-8.53020283677583</v>
      </c>
      <c r="R9693" s="31">
        <v>-7.7861089218791051</v>
      </c>
      <c r="S9693" s="31">
        <v>-7.0196921895354771</v>
      </c>
      <c r="T9693" s="31">
        <v>-6.2302829552215417</v>
      </c>
      <c r="U9693" s="31">
        <v>-5.4171914438781874</v>
      </c>
      <c r="V9693" s="31">
        <v>-4.5797071871945336</v>
      </c>
      <c r="W9693" s="31">
        <v>-3.71709840281037</v>
      </c>
      <c r="X9693" s="31">
        <v>-2.8286113548946807</v>
      </c>
      <c r="Y9693" s="31">
        <v>-1.9134696955415214</v>
      </c>
      <c r="Z9693" s="31">
        <v>-0.970873786407767</v>
      </c>
    </row>
    <row r="9694" spans="2:26" x14ac:dyDescent="0.2">
      <c r="B9694">
        <v>9578</v>
      </c>
      <c r="C9694" s="31">
        <v>123.53364593291214</v>
      </c>
      <c r="D9694" s="31">
        <v>-16.443608385676846</v>
      </c>
      <c r="E9694" s="31">
        <v>-15.936916637247149</v>
      </c>
      <c r="F9694" s="31">
        <v>-15.415024136364567</v>
      </c>
      <c r="G9694" s="31">
        <v>-14.877474860455504</v>
      </c>
      <c r="H9694" s="31">
        <v>-14.323799106269169</v>
      </c>
      <c r="I9694" s="31">
        <v>140.8062003310809</v>
      </c>
      <c r="J9694" s="31">
        <v>77.809482569816311</v>
      </c>
      <c r="K9694" s="31">
        <v>-12.561102025996192</v>
      </c>
      <c r="L9694" s="31">
        <v>-11.937935086776077</v>
      </c>
      <c r="M9694" s="31">
        <v>-11.296073139379359</v>
      </c>
      <c r="N9694" s="31">
        <v>-10.634955333560741</v>
      </c>
      <c r="O9694" s="31">
        <v>-9.9540039935675644</v>
      </c>
      <c r="P9694" s="31">
        <v>-9.2526241133745923</v>
      </c>
      <c r="Q9694" s="31">
        <v>-8.53020283677583</v>
      </c>
      <c r="R9694" s="31">
        <v>-7.7861089218791051</v>
      </c>
      <c r="S9694" s="31">
        <v>-7.0196921895354771</v>
      </c>
      <c r="T9694" s="31">
        <v>-6.2302829552215417</v>
      </c>
      <c r="U9694" s="31">
        <v>-5.4171914438781874</v>
      </c>
      <c r="V9694" s="31">
        <v>-4.5797071871945336</v>
      </c>
      <c r="W9694" s="31">
        <v>-3.71709840281037</v>
      </c>
      <c r="X9694" s="31">
        <v>-2.8286113548946807</v>
      </c>
      <c r="Y9694" s="31">
        <v>-1.9134696955415214</v>
      </c>
      <c r="Z9694" s="31">
        <v>-0.970873786407767</v>
      </c>
    </row>
    <row r="9695" spans="2:26" x14ac:dyDescent="0.2">
      <c r="B9695">
        <v>9579</v>
      </c>
      <c r="C9695" s="31">
        <v>24.237032128933166</v>
      </c>
      <c r="D9695" s="31">
        <v>-16.443608385676846</v>
      </c>
      <c r="E9695" s="31">
        <v>-15.936916637247149</v>
      </c>
      <c r="F9695" s="31">
        <v>32.208137530647868</v>
      </c>
      <c r="G9695" s="31">
        <v>36.610616416273899</v>
      </c>
      <c r="H9695" s="31">
        <v>-14.323799106269169</v>
      </c>
      <c r="I9695" s="31">
        <v>-13.753513079457244</v>
      </c>
      <c r="J9695" s="31">
        <v>116.69270760022425</v>
      </c>
      <c r="K9695" s="31">
        <v>-12.561102025996192</v>
      </c>
      <c r="L9695" s="31">
        <v>-11.937935086776077</v>
      </c>
      <c r="M9695" s="31">
        <v>-11.296073139379359</v>
      </c>
      <c r="N9695" s="31">
        <v>-10.634955333560741</v>
      </c>
      <c r="O9695" s="31">
        <v>-9.9540039935675644</v>
      </c>
      <c r="P9695" s="31">
        <v>-9.2526241133745923</v>
      </c>
      <c r="Q9695" s="31">
        <v>-8.53020283677583</v>
      </c>
      <c r="R9695" s="31">
        <v>-7.7861089218791051</v>
      </c>
      <c r="S9695" s="31">
        <v>-7.0196921895354771</v>
      </c>
      <c r="T9695" s="31">
        <v>-6.2302829552215417</v>
      </c>
      <c r="U9695" s="31">
        <v>-5.4171914438781874</v>
      </c>
      <c r="V9695" s="31">
        <v>-4.5797071871945336</v>
      </c>
      <c r="W9695" s="31">
        <v>-3.71709840281037</v>
      </c>
      <c r="X9695" s="31">
        <v>-2.8286113548946807</v>
      </c>
      <c r="Y9695" s="31">
        <v>-1.9134696955415214</v>
      </c>
      <c r="Z9695" s="31">
        <v>-0.970873786407767</v>
      </c>
    </row>
    <row r="9696" spans="2:26" x14ac:dyDescent="0.2">
      <c r="B9696">
        <v>9580</v>
      </c>
      <c r="C9696" s="31">
        <v>34.105239519224007</v>
      </c>
      <c r="D9696" s="31">
        <v>92.802053897711616</v>
      </c>
      <c r="E9696" s="31">
        <v>-15.936916637247149</v>
      </c>
      <c r="F9696" s="31">
        <v>-15.415024136364567</v>
      </c>
      <c r="G9696" s="31">
        <v>-14.877474860455504</v>
      </c>
      <c r="H9696" s="31">
        <v>-14.323799106269169</v>
      </c>
      <c r="I9696" s="31">
        <v>35.38412889760022</v>
      </c>
      <c r="J9696" s="31">
        <v>-13.166118471840962</v>
      </c>
      <c r="K9696" s="31">
        <v>-12.561102025996192</v>
      </c>
      <c r="L9696" s="31">
        <v>147.41526953879381</v>
      </c>
      <c r="M9696" s="31">
        <v>-11.296073139379359</v>
      </c>
      <c r="N9696" s="31">
        <v>62.066253083227416</v>
      </c>
      <c r="O9696" s="31">
        <v>-9.9540039935675644</v>
      </c>
      <c r="P9696" s="31">
        <v>-9.2526241133745923</v>
      </c>
      <c r="Q9696" s="31">
        <v>-8.53020283677583</v>
      </c>
      <c r="R9696" s="31">
        <v>-7.7861089218791051</v>
      </c>
      <c r="S9696" s="31">
        <v>-7.0196921895354771</v>
      </c>
      <c r="T9696" s="31">
        <v>-6.2302829552215417</v>
      </c>
      <c r="U9696" s="31">
        <v>-5.4171914438781874</v>
      </c>
      <c r="V9696" s="31">
        <v>-4.5797071871945336</v>
      </c>
      <c r="W9696" s="31">
        <v>-3.71709840281037</v>
      </c>
      <c r="X9696" s="31">
        <v>-2.8286113548946807</v>
      </c>
      <c r="Y9696" s="31">
        <v>-1.9134696955415214</v>
      </c>
      <c r="Z9696" s="31">
        <v>-0.970873786407767</v>
      </c>
    </row>
    <row r="9697" spans="2:26" x14ac:dyDescent="0.2">
      <c r="B9697">
        <v>9581</v>
      </c>
      <c r="C9697" s="31">
        <v>-16.935542122016354</v>
      </c>
      <c r="D9697" s="31">
        <v>26.816792367669816</v>
      </c>
      <c r="E9697" s="31">
        <v>-15.936916637247149</v>
      </c>
      <c r="F9697" s="31">
        <v>-15.415024136364567</v>
      </c>
      <c r="G9697" s="31">
        <v>-14.877474860455504</v>
      </c>
      <c r="H9697" s="31">
        <v>-14.323799106269169</v>
      </c>
      <c r="I9697" s="31">
        <v>-13.753513079457244</v>
      </c>
      <c r="J9697" s="31">
        <v>-13.166118471840962</v>
      </c>
      <c r="K9697" s="31">
        <v>63.637671406858445</v>
      </c>
      <c r="L9697" s="31">
        <v>-11.937935086776077</v>
      </c>
      <c r="M9697" s="31">
        <v>-11.296073139379359</v>
      </c>
      <c r="N9697" s="31">
        <v>-10.634955333560741</v>
      </c>
      <c r="O9697" s="31">
        <v>-9.9540039935675644</v>
      </c>
      <c r="P9697" s="31">
        <v>-9.2526241133745923</v>
      </c>
      <c r="Q9697" s="31">
        <v>-8.53020283677583</v>
      </c>
      <c r="R9697" s="31">
        <v>-7.7861089218791051</v>
      </c>
      <c r="S9697" s="31">
        <v>-7.0196921895354771</v>
      </c>
      <c r="T9697" s="31">
        <v>-6.2302829552215417</v>
      </c>
      <c r="U9697" s="31">
        <v>-5.4171914438781874</v>
      </c>
      <c r="V9697" s="31">
        <v>-4.5797071871945336</v>
      </c>
      <c r="W9697" s="31">
        <v>-3.71709840281037</v>
      </c>
      <c r="X9697" s="31">
        <v>35.434382119205644</v>
      </c>
      <c r="Y9697" s="31">
        <v>-1.9134696955415214</v>
      </c>
      <c r="Z9697" s="31">
        <v>-0.970873786407767</v>
      </c>
    </row>
    <row r="9698" spans="2:26" x14ac:dyDescent="0.2">
      <c r="B9698">
        <v>9582</v>
      </c>
      <c r="C9698" s="31">
        <v>-16.935542122016354</v>
      </c>
      <c r="D9698" s="31">
        <v>-16.443608385676846</v>
      </c>
      <c r="E9698" s="31">
        <v>58.502747004826809</v>
      </c>
      <c r="F9698" s="31">
        <v>-15.415024136364567</v>
      </c>
      <c r="G9698" s="31">
        <v>51.016433176178111</v>
      </c>
      <c r="H9698" s="31">
        <v>-14.323799106269169</v>
      </c>
      <c r="I9698" s="31">
        <v>-13.753513079457244</v>
      </c>
      <c r="J9698" s="31">
        <v>-13.166118471840962</v>
      </c>
      <c r="K9698" s="31">
        <v>-12.561102025996192</v>
      </c>
      <c r="L9698" s="31">
        <v>-11.937935086776077</v>
      </c>
      <c r="M9698" s="31">
        <v>-11.296073139379359</v>
      </c>
      <c r="N9698" s="31">
        <v>59.277888717446935</v>
      </c>
      <c r="O9698" s="31">
        <v>-9.9540039935675644</v>
      </c>
      <c r="P9698" s="31">
        <v>-9.2526241133745923</v>
      </c>
      <c r="Q9698" s="31">
        <v>-8.53020283677583</v>
      </c>
      <c r="R9698" s="31">
        <v>-7.7861089218791051</v>
      </c>
      <c r="S9698" s="31">
        <v>-7.0196921895354771</v>
      </c>
      <c r="T9698" s="31">
        <v>-6.2302829552215417</v>
      </c>
      <c r="U9698" s="31">
        <v>-5.4171914438781874</v>
      </c>
      <c r="V9698" s="31">
        <v>-4.5797071871945336</v>
      </c>
      <c r="W9698" s="31">
        <v>-3.71709840281037</v>
      </c>
      <c r="X9698" s="31">
        <v>-2.8286113548946807</v>
      </c>
      <c r="Y9698" s="31">
        <v>-1.9134696955415214</v>
      </c>
      <c r="Z9698" s="31">
        <v>-0.970873786407767</v>
      </c>
    </row>
    <row r="9699" spans="2:26" x14ac:dyDescent="0.2">
      <c r="B9699">
        <v>9583</v>
      </c>
      <c r="C9699" s="31">
        <v>111.40247152816437</v>
      </c>
      <c r="D9699" s="31">
        <v>65.962505986750728</v>
      </c>
      <c r="E9699" s="31">
        <v>50.418830282868072</v>
      </c>
      <c r="F9699" s="31">
        <v>-15.415024136364567</v>
      </c>
      <c r="G9699" s="31">
        <v>-14.877474860455504</v>
      </c>
      <c r="H9699" s="31">
        <v>34.6031946776965</v>
      </c>
      <c r="I9699" s="31">
        <v>87.259306392400546</v>
      </c>
      <c r="J9699" s="31">
        <v>-13.166118471840962</v>
      </c>
      <c r="K9699" s="31">
        <v>-12.561102025996192</v>
      </c>
      <c r="L9699" s="31">
        <v>16.95550833500975</v>
      </c>
      <c r="M9699" s="31">
        <v>-11.296073139379359</v>
      </c>
      <c r="N9699" s="31">
        <v>34.208895147379465</v>
      </c>
      <c r="O9699" s="31">
        <v>-9.9540039935675644</v>
      </c>
      <c r="P9699" s="31">
        <v>-9.2526241133745923</v>
      </c>
      <c r="Q9699" s="31">
        <v>-8.53020283677583</v>
      </c>
      <c r="R9699" s="31">
        <v>-7.7861089218791051</v>
      </c>
      <c r="S9699" s="31">
        <v>-7.0196921895354771</v>
      </c>
      <c r="T9699" s="31">
        <v>-6.2302829552215417</v>
      </c>
      <c r="U9699" s="31">
        <v>-5.4171914438781874</v>
      </c>
      <c r="V9699" s="31">
        <v>-4.5797071871945336</v>
      </c>
      <c r="W9699" s="31">
        <v>-3.71709840281037</v>
      </c>
      <c r="X9699" s="31">
        <v>-2.8286113548946807</v>
      </c>
      <c r="Y9699" s="31">
        <v>-1.9134696955415214</v>
      </c>
      <c r="Z9699" s="31">
        <v>-0.970873786407767</v>
      </c>
    </row>
    <row r="9700" spans="2:26" x14ac:dyDescent="0.2">
      <c r="B9700">
        <v>9584</v>
      </c>
      <c r="C9700" s="31">
        <v>-16.935542122016354</v>
      </c>
      <c r="D9700" s="31">
        <v>-16.443608385676846</v>
      </c>
      <c r="E9700" s="31">
        <v>-15.936916637247149</v>
      </c>
      <c r="F9700" s="31">
        <v>-15.415024136364567</v>
      </c>
      <c r="G9700" s="31">
        <v>14.487785016323002</v>
      </c>
      <c r="H9700" s="31">
        <v>-14.323799106269169</v>
      </c>
      <c r="I9700" s="31">
        <v>-13.753513079457244</v>
      </c>
      <c r="J9700" s="31">
        <v>-13.166118471840962</v>
      </c>
      <c r="K9700" s="31">
        <v>-12.561102025996192</v>
      </c>
      <c r="L9700" s="31">
        <v>25.18697798962177</v>
      </c>
      <c r="M9700" s="31">
        <v>-11.296073139379359</v>
      </c>
      <c r="N9700" s="31">
        <v>28.496478485368417</v>
      </c>
      <c r="O9700" s="31">
        <v>-9.9540039935675644</v>
      </c>
      <c r="P9700" s="31">
        <v>-9.2526241133745923</v>
      </c>
      <c r="Q9700" s="31">
        <v>-8.53020283677583</v>
      </c>
      <c r="R9700" s="31">
        <v>148.87826751052862</v>
      </c>
      <c r="S9700" s="31">
        <v>83.394324263765753</v>
      </c>
      <c r="T9700" s="31">
        <v>94.683077151381625</v>
      </c>
      <c r="U9700" s="31">
        <v>-5.4171914438781874</v>
      </c>
      <c r="V9700" s="31">
        <v>-4.5797071871945336</v>
      </c>
      <c r="W9700" s="31">
        <v>-3.71709840281037</v>
      </c>
      <c r="X9700" s="31">
        <v>-2.8286113548946807</v>
      </c>
      <c r="Y9700" s="31">
        <v>-1.9134696955415214</v>
      </c>
      <c r="Z9700" s="31">
        <v>-0.970873786407767</v>
      </c>
    </row>
    <row r="9701" spans="2:26" x14ac:dyDescent="0.2">
      <c r="B9701">
        <v>9585</v>
      </c>
      <c r="C9701" s="31">
        <v>105.31096547570804</v>
      </c>
      <c r="D9701" s="31">
        <v>41.218916096789862</v>
      </c>
      <c r="E9701" s="31">
        <v>-15.936916637247149</v>
      </c>
      <c r="F9701" s="31">
        <v>12.264202413471489</v>
      </c>
      <c r="G9701" s="31">
        <v>178.38388900686235</v>
      </c>
      <c r="H9701" s="31">
        <v>-14.323799106269169</v>
      </c>
      <c r="I9701" s="31">
        <v>-13.753513079457244</v>
      </c>
      <c r="J9701" s="31">
        <v>-13.166118471840962</v>
      </c>
      <c r="K9701" s="31">
        <v>-12.561102025996192</v>
      </c>
      <c r="L9701" s="31">
        <v>-11.937935086776077</v>
      </c>
      <c r="M9701" s="31">
        <v>-11.296073139379359</v>
      </c>
      <c r="N9701" s="31">
        <v>-10.634955333560741</v>
      </c>
      <c r="O9701" s="31">
        <v>-9.9540039935675644</v>
      </c>
      <c r="P9701" s="31">
        <v>-9.2526241133745923</v>
      </c>
      <c r="Q9701" s="31">
        <v>-8.53020283677583</v>
      </c>
      <c r="R9701" s="31">
        <v>-7.7861089218791051</v>
      </c>
      <c r="S9701" s="31">
        <v>-7.0196921895354771</v>
      </c>
      <c r="T9701" s="31">
        <v>-6.2302829552215417</v>
      </c>
      <c r="U9701" s="31">
        <v>-5.4171914438781874</v>
      </c>
      <c r="V9701" s="31">
        <v>-4.5797071871945336</v>
      </c>
      <c r="W9701" s="31">
        <v>-3.71709840281037</v>
      </c>
      <c r="X9701" s="31">
        <v>-2.8286113548946807</v>
      </c>
      <c r="Y9701" s="31">
        <v>-1.9134696955415214</v>
      </c>
      <c r="Z9701" s="31">
        <v>-0.970873786407767</v>
      </c>
    </row>
    <row r="9702" spans="2:26" x14ac:dyDescent="0.2">
      <c r="B9702">
        <v>9586</v>
      </c>
      <c r="C9702" s="31">
        <v>88.630050698991553</v>
      </c>
      <c r="D9702" s="31">
        <v>27.483108434289033</v>
      </c>
      <c r="E9702" s="31">
        <v>-15.936916637247149</v>
      </c>
      <c r="F9702" s="31">
        <v>5.2461980689146692</v>
      </c>
      <c r="G9702" s="31">
        <v>-14.877474860455504</v>
      </c>
      <c r="H9702" s="31">
        <v>-14.323799106269169</v>
      </c>
      <c r="I9702" s="31">
        <v>-13.753513079457244</v>
      </c>
      <c r="J9702" s="31">
        <v>-13.166118471840962</v>
      </c>
      <c r="K9702" s="31">
        <v>69.206810418006256</v>
      </c>
      <c r="L9702" s="31">
        <v>38.930574116614906</v>
      </c>
      <c r="M9702" s="31">
        <v>136.06722469442818</v>
      </c>
      <c r="N9702" s="31">
        <v>-10.634955333560741</v>
      </c>
      <c r="O9702" s="31">
        <v>-9.9540039935675644</v>
      </c>
      <c r="P9702" s="31">
        <v>-9.2526241133745923</v>
      </c>
      <c r="Q9702" s="31">
        <v>-8.53020283677583</v>
      </c>
      <c r="R9702" s="31">
        <v>-7.7861089218791051</v>
      </c>
      <c r="S9702" s="31">
        <v>-7.0196921895354771</v>
      </c>
      <c r="T9702" s="31">
        <v>-6.2302829552215417</v>
      </c>
      <c r="U9702" s="31">
        <v>-5.4171914438781874</v>
      </c>
      <c r="V9702" s="31">
        <v>-4.5797071871945336</v>
      </c>
      <c r="W9702" s="31">
        <v>-3.71709840281037</v>
      </c>
      <c r="X9702" s="31">
        <v>-2.8286113548946807</v>
      </c>
      <c r="Y9702" s="31">
        <v>-1.9134696955415214</v>
      </c>
      <c r="Z9702" s="31">
        <v>-0.970873786407767</v>
      </c>
    </row>
    <row r="9703" spans="2:26" x14ac:dyDescent="0.2">
      <c r="B9703">
        <v>9587</v>
      </c>
      <c r="C9703" s="31">
        <v>37.675787242779208</v>
      </c>
      <c r="D9703" s="31">
        <v>67.695490842462107</v>
      </c>
      <c r="E9703" s="31">
        <v>-15.936916637247149</v>
      </c>
      <c r="F9703" s="31">
        <v>-15.415024136364567</v>
      </c>
      <c r="G9703" s="31">
        <v>-14.877474860455504</v>
      </c>
      <c r="H9703" s="31">
        <v>50.265959083772444</v>
      </c>
      <c r="I9703" s="31">
        <v>-13.753513079457244</v>
      </c>
      <c r="J9703" s="31">
        <v>-13.166118471840962</v>
      </c>
      <c r="K9703" s="31">
        <v>-12.561102025996192</v>
      </c>
      <c r="L9703" s="31">
        <v>-11.937935086776077</v>
      </c>
      <c r="M9703" s="31">
        <v>-11.296073139379359</v>
      </c>
      <c r="N9703" s="31">
        <v>-10.634955333560741</v>
      </c>
      <c r="O9703" s="31">
        <v>-9.9540039935675644</v>
      </c>
      <c r="P9703" s="31">
        <v>-9.2526241133745923</v>
      </c>
      <c r="Q9703" s="31">
        <v>-8.53020283677583</v>
      </c>
      <c r="R9703" s="31">
        <v>-7.7861089218791051</v>
      </c>
      <c r="S9703" s="31">
        <v>-7.0196921895354771</v>
      </c>
      <c r="T9703" s="31">
        <v>-6.2302829552215417</v>
      </c>
      <c r="U9703" s="31">
        <v>-5.4171914438781874</v>
      </c>
      <c r="V9703" s="31">
        <v>-4.5797071871945336</v>
      </c>
      <c r="W9703" s="31">
        <v>-3.71709840281037</v>
      </c>
      <c r="X9703" s="31">
        <v>-2.8286113548946807</v>
      </c>
      <c r="Y9703" s="31">
        <v>-1.9134696955415214</v>
      </c>
      <c r="Z9703" s="31">
        <v>-0.970873786407767</v>
      </c>
    </row>
    <row r="9704" spans="2:26" x14ac:dyDescent="0.2">
      <c r="B9704">
        <v>9588</v>
      </c>
      <c r="C9704" s="31">
        <v>-16.935542122016354</v>
      </c>
      <c r="D9704" s="31">
        <v>-16.443608385676846</v>
      </c>
      <c r="E9704" s="31">
        <v>-15.936916637247149</v>
      </c>
      <c r="F9704" s="31">
        <v>-15.415024136364567</v>
      </c>
      <c r="G9704" s="31">
        <v>90.121298472367769</v>
      </c>
      <c r="H9704" s="31">
        <v>-14.323799106269169</v>
      </c>
      <c r="I9704" s="31">
        <v>-13.753513079457244</v>
      </c>
      <c r="J9704" s="31">
        <v>-13.166118471840962</v>
      </c>
      <c r="K9704" s="31">
        <v>-12.561102025996192</v>
      </c>
      <c r="L9704" s="31">
        <v>-11.937935086776077</v>
      </c>
      <c r="M9704" s="31">
        <v>-11.296073139379359</v>
      </c>
      <c r="N9704" s="31">
        <v>-10.634955333560741</v>
      </c>
      <c r="O9704" s="31">
        <v>-9.9540039935675644</v>
      </c>
      <c r="P9704" s="31">
        <v>37.353158498161321</v>
      </c>
      <c r="Q9704" s="31">
        <v>-8.53020283677583</v>
      </c>
      <c r="R9704" s="31">
        <v>-7.7861089218791051</v>
      </c>
      <c r="S9704" s="31">
        <v>-7.0196921895354771</v>
      </c>
      <c r="T9704" s="31">
        <v>-6.2302829552215417</v>
      </c>
      <c r="U9704" s="31">
        <v>-5.4171914438781874</v>
      </c>
      <c r="V9704" s="31">
        <v>-4.5797071871945336</v>
      </c>
      <c r="W9704" s="31">
        <v>-3.71709840281037</v>
      </c>
      <c r="X9704" s="31">
        <v>-2.8286113548946807</v>
      </c>
      <c r="Y9704" s="31">
        <v>-1.9134696955415214</v>
      </c>
      <c r="Z9704" s="31">
        <v>-0.970873786407767</v>
      </c>
    </row>
    <row r="9705" spans="2:26" x14ac:dyDescent="0.2">
      <c r="B9705">
        <v>9589</v>
      </c>
      <c r="C9705" s="31">
        <v>-16.935542122016354</v>
      </c>
      <c r="D9705" s="31">
        <v>-16.443608385676846</v>
      </c>
      <c r="E9705" s="31">
        <v>-15.936916637247149</v>
      </c>
      <c r="F9705" s="31">
        <v>-15.415024136364567</v>
      </c>
      <c r="G9705" s="31">
        <v>-14.877474860455504</v>
      </c>
      <c r="H9705" s="31">
        <v>-14.323799106269169</v>
      </c>
      <c r="I9705" s="31">
        <v>43.234488432574196</v>
      </c>
      <c r="J9705" s="31">
        <v>-13.166118471840962</v>
      </c>
      <c r="K9705" s="31">
        <v>104.82778370055911</v>
      </c>
      <c r="L9705" s="31">
        <v>-11.937935086776077</v>
      </c>
      <c r="M9705" s="31">
        <v>-11.296073139379359</v>
      </c>
      <c r="N9705" s="31">
        <v>45.471607940890458</v>
      </c>
      <c r="O9705" s="31">
        <v>-9.9540039935675644</v>
      </c>
      <c r="P9705" s="31">
        <v>34.049326814407898</v>
      </c>
      <c r="Q9705" s="31">
        <v>-8.53020283677583</v>
      </c>
      <c r="R9705" s="31">
        <v>-7.7861089218791051</v>
      </c>
      <c r="S9705" s="31">
        <v>84.920480463038004</v>
      </c>
      <c r="T9705" s="31">
        <v>-6.2302829552215417</v>
      </c>
      <c r="U9705" s="31">
        <v>-5.4171914438781874</v>
      </c>
      <c r="V9705" s="31">
        <v>-4.5797071871945336</v>
      </c>
      <c r="W9705" s="31">
        <v>-3.71709840281037</v>
      </c>
      <c r="X9705" s="31">
        <v>-2.8286113548946807</v>
      </c>
      <c r="Y9705" s="31">
        <v>-1.9134696955415214</v>
      </c>
      <c r="Z9705" s="31">
        <v>-0.970873786407767</v>
      </c>
    </row>
    <row r="9706" spans="2:26" x14ac:dyDescent="0.2">
      <c r="B9706">
        <v>9590</v>
      </c>
      <c r="C9706" s="31">
        <v>40.350296731366235</v>
      </c>
      <c r="D9706" s="31">
        <v>-16.443608385676846</v>
      </c>
      <c r="E9706" s="31">
        <v>99.88181782796913</v>
      </c>
      <c r="F9706" s="31">
        <v>-15.415024136364567</v>
      </c>
      <c r="G9706" s="31">
        <v>-14.877474860455504</v>
      </c>
      <c r="H9706" s="31">
        <v>-14.323799106269169</v>
      </c>
      <c r="I9706" s="31">
        <v>30.604977794090313</v>
      </c>
      <c r="J9706" s="31">
        <v>-13.166118471840962</v>
      </c>
      <c r="K9706" s="31">
        <v>-12.561102025996192</v>
      </c>
      <c r="L9706" s="31">
        <v>-11.937935086776077</v>
      </c>
      <c r="M9706" s="31">
        <v>-11.296073139379359</v>
      </c>
      <c r="N9706" s="31">
        <v>-10.634955333560741</v>
      </c>
      <c r="O9706" s="31">
        <v>-9.9540039935675644</v>
      </c>
      <c r="P9706" s="31">
        <v>64.216084163971587</v>
      </c>
      <c r="Q9706" s="31">
        <v>-8.53020283677583</v>
      </c>
      <c r="R9706" s="31">
        <v>-7.7861089218791051</v>
      </c>
      <c r="S9706" s="31">
        <v>-7.0196921895354771</v>
      </c>
      <c r="T9706" s="31">
        <v>-6.2302829552215417</v>
      </c>
      <c r="U9706" s="31">
        <v>-5.4171914438781874</v>
      </c>
      <c r="V9706" s="31">
        <v>-4.5797071871945336</v>
      </c>
      <c r="W9706" s="31">
        <v>-3.71709840281037</v>
      </c>
      <c r="X9706" s="31">
        <v>-2.8286113548946807</v>
      </c>
      <c r="Y9706" s="31">
        <v>-1.9134696955415214</v>
      </c>
      <c r="Z9706" s="31">
        <v>-0.970873786407767</v>
      </c>
    </row>
    <row r="9707" spans="2:26" x14ac:dyDescent="0.2">
      <c r="B9707">
        <v>9591</v>
      </c>
      <c r="C9707" s="31">
        <v>-16.935542122016354</v>
      </c>
      <c r="D9707" s="31">
        <v>-16.443608385676846</v>
      </c>
      <c r="E9707" s="31">
        <v>-15.936916637247149</v>
      </c>
      <c r="F9707" s="31">
        <v>-15.415024136364567</v>
      </c>
      <c r="G9707" s="31">
        <v>43.709488349209764</v>
      </c>
      <c r="H9707" s="31">
        <v>-14.323799106269169</v>
      </c>
      <c r="I9707" s="31">
        <v>-13.753513079457244</v>
      </c>
      <c r="J9707" s="31">
        <v>-13.166118471840962</v>
      </c>
      <c r="K9707" s="31">
        <v>127.90805959954429</v>
      </c>
      <c r="L9707" s="31">
        <v>-11.937935086776077</v>
      </c>
      <c r="M9707" s="31">
        <v>-11.296073139379359</v>
      </c>
      <c r="N9707" s="31">
        <v>-10.634955333560741</v>
      </c>
      <c r="O9707" s="31">
        <v>-9.9540039935675644</v>
      </c>
      <c r="P9707" s="31">
        <v>-9.2526241133745923</v>
      </c>
      <c r="Q9707" s="31">
        <v>-8.53020283677583</v>
      </c>
      <c r="R9707" s="31">
        <v>-7.7861089218791051</v>
      </c>
      <c r="S9707" s="31">
        <v>-7.0196921895354771</v>
      </c>
      <c r="T9707" s="31">
        <v>-6.2302829552215417</v>
      </c>
      <c r="U9707" s="31">
        <v>-5.4171914438781874</v>
      </c>
      <c r="V9707" s="31">
        <v>-4.5797071871945336</v>
      </c>
      <c r="W9707" s="31">
        <v>-3.71709840281037</v>
      </c>
      <c r="X9707" s="31">
        <v>-2.8286113548946807</v>
      </c>
      <c r="Y9707" s="31">
        <v>-1.9134696955415214</v>
      </c>
      <c r="Z9707" s="31">
        <v>-0.970873786407767</v>
      </c>
    </row>
    <row r="9708" spans="2:26" x14ac:dyDescent="0.2">
      <c r="B9708">
        <v>9592</v>
      </c>
      <c r="C9708" s="31">
        <v>29.681054373562578</v>
      </c>
      <c r="D9708" s="31">
        <v>-16.443608385676846</v>
      </c>
      <c r="E9708" s="31">
        <v>-15.936916637247149</v>
      </c>
      <c r="F9708" s="31">
        <v>-15.415024136364567</v>
      </c>
      <c r="G9708" s="31">
        <v>-14.877474860455504</v>
      </c>
      <c r="H9708" s="31">
        <v>-14.323799106269169</v>
      </c>
      <c r="I9708" s="31">
        <v>-13.753513079457244</v>
      </c>
      <c r="J9708" s="31">
        <v>68.820826772483883</v>
      </c>
      <c r="K9708" s="31">
        <v>54.004735944170875</v>
      </c>
      <c r="L9708" s="31">
        <v>-11.937935086776077</v>
      </c>
      <c r="M9708" s="31">
        <v>-11.296073139379359</v>
      </c>
      <c r="N9708" s="31">
        <v>-10.634955333560741</v>
      </c>
      <c r="O9708" s="31">
        <v>-9.9540039935675644</v>
      </c>
      <c r="P9708" s="31">
        <v>-9.2526241133745923</v>
      </c>
      <c r="Q9708" s="31">
        <v>-8.53020283677583</v>
      </c>
      <c r="R9708" s="31">
        <v>-7.7861089218791051</v>
      </c>
      <c r="S9708" s="31">
        <v>-7.0196921895354771</v>
      </c>
      <c r="T9708" s="31">
        <v>-6.2302829552215417</v>
      </c>
      <c r="U9708" s="31">
        <v>162.31790481874913</v>
      </c>
      <c r="V9708" s="31">
        <v>-4.5797071871945336</v>
      </c>
      <c r="W9708" s="31">
        <v>-3.71709840281037</v>
      </c>
      <c r="X9708" s="31">
        <v>-2.8286113548946807</v>
      </c>
      <c r="Y9708" s="31">
        <v>-1.9134696955415214</v>
      </c>
      <c r="Z9708" s="31">
        <v>-0.970873786407767</v>
      </c>
    </row>
    <row r="9709" spans="2:26" x14ac:dyDescent="0.2">
      <c r="B9709">
        <v>9593</v>
      </c>
      <c r="C9709" s="31">
        <v>38.352091479960791</v>
      </c>
      <c r="D9709" s="31">
        <v>35.203573407775174</v>
      </c>
      <c r="E9709" s="31">
        <v>-15.936916637247149</v>
      </c>
      <c r="F9709" s="31">
        <v>-15.415024136364567</v>
      </c>
      <c r="G9709" s="31">
        <v>-14.877474860455504</v>
      </c>
      <c r="H9709" s="31">
        <v>-14.323799106269169</v>
      </c>
      <c r="I9709" s="31">
        <v>-13.753513079457244</v>
      </c>
      <c r="J9709" s="31">
        <v>29.870541104077724</v>
      </c>
      <c r="K9709" s="31">
        <v>-12.561102025996192</v>
      </c>
      <c r="L9709" s="31">
        <v>113.21213909703448</v>
      </c>
      <c r="M9709" s="31">
        <v>-11.296073139379359</v>
      </c>
      <c r="N9709" s="31">
        <v>-10.634955333560741</v>
      </c>
      <c r="O9709" s="31">
        <v>130.17939727242111</v>
      </c>
      <c r="P9709" s="31">
        <v>55.710870226826643</v>
      </c>
      <c r="Q9709" s="31">
        <v>91.35397696100776</v>
      </c>
      <c r="R9709" s="31">
        <v>-7.7861089218791051</v>
      </c>
      <c r="S9709" s="31">
        <v>-7.0196921895354771</v>
      </c>
      <c r="T9709" s="31">
        <v>-6.2302829552215417</v>
      </c>
      <c r="U9709" s="31">
        <v>-5.4171914438781874</v>
      </c>
      <c r="V9709" s="31">
        <v>-4.5797071871945336</v>
      </c>
      <c r="W9709" s="31">
        <v>-3.71709840281037</v>
      </c>
      <c r="X9709" s="31">
        <v>-2.8286113548946807</v>
      </c>
      <c r="Y9709" s="31">
        <v>-1.9134696955415214</v>
      </c>
      <c r="Z9709" s="31">
        <v>-0.970873786407767</v>
      </c>
    </row>
    <row r="9710" spans="2:26" x14ac:dyDescent="0.2">
      <c r="B9710">
        <v>9594</v>
      </c>
      <c r="C9710" s="31">
        <v>53.532779745091943</v>
      </c>
      <c r="D9710" s="31">
        <v>73.1699051061603</v>
      </c>
      <c r="E9710" s="31">
        <v>-15.936916637247149</v>
      </c>
      <c r="F9710" s="31">
        <v>-15.415024136364567</v>
      </c>
      <c r="G9710" s="31">
        <v>-14.877474860455504</v>
      </c>
      <c r="H9710" s="31">
        <v>30.262544726203952</v>
      </c>
      <c r="I9710" s="31">
        <v>-13.753513079457244</v>
      </c>
      <c r="J9710" s="31">
        <v>-13.166118471840962</v>
      </c>
      <c r="K9710" s="31">
        <v>-12.561102025996192</v>
      </c>
      <c r="L9710" s="31">
        <v>-11.937935086776077</v>
      </c>
      <c r="M9710" s="31">
        <v>-11.296073139379359</v>
      </c>
      <c r="N9710" s="31">
        <v>-10.634955333560741</v>
      </c>
      <c r="O9710" s="31">
        <v>-9.9540039935675644</v>
      </c>
      <c r="P9710" s="31">
        <v>-9.2526241133745923</v>
      </c>
      <c r="Q9710" s="31">
        <v>-8.53020283677583</v>
      </c>
      <c r="R9710" s="31">
        <v>-7.7861089218791051</v>
      </c>
      <c r="S9710" s="31">
        <v>-7.0196921895354771</v>
      </c>
      <c r="T9710" s="31">
        <v>-6.2302829552215417</v>
      </c>
      <c r="U9710" s="31">
        <v>-5.4171914438781874</v>
      </c>
      <c r="V9710" s="31">
        <v>-4.5797071871945336</v>
      </c>
      <c r="W9710" s="31">
        <v>-3.71709840281037</v>
      </c>
      <c r="X9710" s="31">
        <v>-2.8286113548946807</v>
      </c>
      <c r="Y9710" s="31">
        <v>-1.9134696955415214</v>
      </c>
      <c r="Z9710" s="31">
        <v>-0.970873786407767</v>
      </c>
    </row>
    <row r="9711" spans="2:26" x14ac:dyDescent="0.2">
      <c r="B9711">
        <v>9595</v>
      </c>
      <c r="C9711" s="31">
        <v>38.141600014713148</v>
      </c>
      <c r="D9711" s="31">
        <v>46.530879233390159</v>
      </c>
      <c r="E9711" s="31">
        <v>-15.936916637247149</v>
      </c>
      <c r="F9711" s="31">
        <v>-15.415024136364567</v>
      </c>
      <c r="G9711" s="31">
        <v>-14.877474860455504</v>
      </c>
      <c r="H9711" s="31">
        <v>35.40585304587799</v>
      </c>
      <c r="I9711" s="31">
        <v>-13.753513079457244</v>
      </c>
      <c r="J9711" s="31">
        <v>23.924413937322001</v>
      </c>
      <c r="K9711" s="31">
        <v>-12.561102025996192</v>
      </c>
      <c r="L9711" s="31">
        <v>40.15218791097049</v>
      </c>
      <c r="M9711" s="31">
        <v>-11.296073139379359</v>
      </c>
      <c r="N9711" s="31">
        <v>-10.634955333560741</v>
      </c>
      <c r="O9711" s="31">
        <v>-9.9540039935675644</v>
      </c>
      <c r="P9711" s="31">
        <v>-9.2526241133745923</v>
      </c>
      <c r="Q9711" s="31">
        <v>25.588867108666097</v>
      </c>
      <c r="R9711" s="31">
        <v>-7.7861089218791051</v>
      </c>
      <c r="S9711" s="31">
        <v>-7.0196921895354771</v>
      </c>
      <c r="T9711" s="31">
        <v>-6.2302829552215417</v>
      </c>
      <c r="U9711" s="31">
        <v>-5.4171914438781874</v>
      </c>
      <c r="V9711" s="31">
        <v>-4.5797071871945336</v>
      </c>
      <c r="W9711" s="31">
        <v>-3.71709840281037</v>
      </c>
      <c r="X9711" s="31">
        <v>46.788802911217772</v>
      </c>
      <c r="Y9711" s="31">
        <v>-1.9134696955415214</v>
      </c>
      <c r="Z9711" s="31">
        <v>-0.970873786407767</v>
      </c>
    </row>
    <row r="9712" spans="2:26" x14ac:dyDescent="0.2">
      <c r="B9712">
        <v>9596</v>
      </c>
      <c r="C9712" s="31">
        <v>-16.935542122016354</v>
      </c>
      <c r="D9712" s="31">
        <v>34.11615471149527</v>
      </c>
      <c r="E9712" s="31">
        <v>26.806469302654715</v>
      </c>
      <c r="F9712" s="31">
        <v>-15.415024136364567</v>
      </c>
      <c r="G9712" s="31">
        <v>-14.877474860455504</v>
      </c>
      <c r="H9712" s="31">
        <v>-14.323799106269169</v>
      </c>
      <c r="I9712" s="31">
        <v>-13.753513079457244</v>
      </c>
      <c r="J9712" s="31">
        <v>-13.166118471840962</v>
      </c>
      <c r="K9712" s="31">
        <v>-12.561102025996192</v>
      </c>
      <c r="L9712" s="31">
        <v>-11.937935086776077</v>
      </c>
      <c r="M9712" s="31">
        <v>-11.296073139379359</v>
      </c>
      <c r="N9712" s="31">
        <v>23.002457931509134</v>
      </c>
      <c r="O9712" s="31">
        <v>-9.9540039935675644</v>
      </c>
      <c r="P9712" s="31">
        <v>-9.2526241133745923</v>
      </c>
      <c r="Q9712" s="31">
        <v>-8.53020283677583</v>
      </c>
      <c r="R9712" s="31">
        <v>-7.7861089218791051</v>
      </c>
      <c r="S9712" s="31">
        <v>-7.0196921895354771</v>
      </c>
      <c r="T9712" s="31">
        <v>-6.2302829552215417</v>
      </c>
      <c r="U9712" s="31">
        <v>-5.4171914438781874</v>
      </c>
      <c r="V9712" s="31">
        <v>-4.5797071871945336</v>
      </c>
      <c r="W9712" s="31">
        <v>-3.71709840281037</v>
      </c>
      <c r="X9712" s="31">
        <v>-2.8286113548946807</v>
      </c>
      <c r="Y9712" s="31">
        <v>-1.9134696955415214</v>
      </c>
      <c r="Z9712" s="31">
        <v>-0.970873786407767</v>
      </c>
    </row>
    <row r="9713" spans="2:26" x14ac:dyDescent="0.2">
      <c r="B9713">
        <v>9597</v>
      </c>
      <c r="C9713" s="31">
        <v>-16.935542122016354</v>
      </c>
      <c r="D9713" s="31">
        <v>73.313368379552486</v>
      </c>
      <c r="E9713" s="31">
        <v>-15.936916637247149</v>
      </c>
      <c r="F9713" s="31">
        <v>50.366979719942861</v>
      </c>
      <c r="G9713" s="31">
        <v>-14.877474860455504</v>
      </c>
      <c r="H9713" s="31">
        <v>-14.323799106269169</v>
      </c>
      <c r="I9713" s="31">
        <v>-13.753513079457244</v>
      </c>
      <c r="J9713" s="31">
        <v>-13.166118471840962</v>
      </c>
      <c r="K9713" s="31">
        <v>-12.561102025996192</v>
      </c>
      <c r="L9713" s="31">
        <v>-11.937935086776077</v>
      </c>
      <c r="M9713" s="31">
        <v>-11.296073139379359</v>
      </c>
      <c r="N9713" s="31">
        <v>45.520297105867506</v>
      </c>
      <c r="O9713" s="31">
        <v>-9.9540039935675644</v>
      </c>
      <c r="P9713" s="31">
        <v>-9.2526241133745923</v>
      </c>
      <c r="Q9713" s="31">
        <v>21.201213853429174</v>
      </c>
      <c r="R9713" s="31">
        <v>-7.7861089218791051</v>
      </c>
      <c r="S9713" s="31">
        <v>-7.0196921895354771</v>
      </c>
      <c r="T9713" s="31">
        <v>-6.2302829552215417</v>
      </c>
      <c r="U9713" s="31">
        <v>-5.4171914438781874</v>
      </c>
      <c r="V9713" s="31">
        <v>-4.5797071871945336</v>
      </c>
      <c r="W9713" s="31">
        <v>-3.71709840281037</v>
      </c>
      <c r="X9713" s="31">
        <v>-2.8286113548946807</v>
      </c>
      <c r="Y9713" s="31">
        <v>-1.9134696955415214</v>
      </c>
      <c r="Z9713" s="31">
        <v>-0.970873786407767</v>
      </c>
    </row>
    <row r="9714" spans="2:26" x14ac:dyDescent="0.2">
      <c r="B9714">
        <v>9598</v>
      </c>
      <c r="C9714" s="31">
        <v>36.717833376911564</v>
      </c>
      <c r="D9714" s="31">
        <v>-16.443608385676846</v>
      </c>
      <c r="E9714" s="31">
        <v>-15.936916637247149</v>
      </c>
      <c r="F9714" s="31">
        <v>-15.415024136364567</v>
      </c>
      <c r="G9714" s="31">
        <v>-14.877474860455504</v>
      </c>
      <c r="H9714" s="31">
        <v>-14.323799106269169</v>
      </c>
      <c r="I9714" s="31">
        <v>-13.753513079457244</v>
      </c>
      <c r="J9714" s="31">
        <v>-13.166118471840962</v>
      </c>
      <c r="K9714" s="31">
        <v>-12.561102025996192</v>
      </c>
      <c r="L9714" s="31">
        <v>-11.937935086776077</v>
      </c>
      <c r="M9714" s="31">
        <v>-11.296073139379359</v>
      </c>
      <c r="N9714" s="31">
        <v>-10.634955333560741</v>
      </c>
      <c r="O9714" s="31">
        <v>-9.9540039935675644</v>
      </c>
      <c r="P9714" s="31">
        <v>-9.2526241133745923</v>
      </c>
      <c r="Q9714" s="31">
        <v>-8.53020283677583</v>
      </c>
      <c r="R9714" s="31">
        <v>-7.7861089218791051</v>
      </c>
      <c r="S9714" s="31">
        <v>-7.0196921895354771</v>
      </c>
      <c r="T9714" s="31">
        <v>-6.2302829552215417</v>
      </c>
      <c r="U9714" s="31">
        <v>-5.4171914438781874</v>
      </c>
      <c r="V9714" s="31">
        <v>-4.5797071871945336</v>
      </c>
      <c r="W9714" s="31">
        <v>-3.71709840281037</v>
      </c>
      <c r="X9714" s="31">
        <v>-2.8286113548946807</v>
      </c>
      <c r="Y9714" s="31">
        <v>-1.9134696955415214</v>
      </c>
      <c r="Z9714" s="31">
        <v>-0.970873786407767</v>
      </c>
    </row>
    <row r="9715" spans="2:26" x14ac:dyDescent="0.2">
      <c r="B9715">
        <v>9599</v>
      </c>
      <c r="C9715" s="31">
        <v>49.201470872866707</v>
      </c>
      <c r="D9715" s="31">
        <v>24.88241700141916</v>
      </c>
      <c r="E9715" s="31">
        <v>34.665185923068258</v>
      </c>
      <c r="F9715" s="31">
        <v>32.795732406885968</v>
      </c>
      <c r="G9715" s="31">
        <v>-14.877474860455504</v>
      </c>
      <c r="H9715" s="31">
        <v>-14.323799106269169</v>
      </c>
      <c r="I9715" s="31">
        <v>-13.753513079457244</v>
      </c>
      <c r="J9715" s="31">
        <v>-13.166118471840962</v>
      </c>
      <c r="K9715" s="31">
        <v>6.8751874864953919</v>
      </c>
      <c r="L9715" s="31">
        <v>-11.937935086776077</v>
      </c>
      <c r="M9715" s="31">
        <v>46.617618447850447</v>
      </c>
      <c r="N9715" s="31">
        <v>24.886314133096679</v>
      </c>
      <c r="O9715" s="31">
        <v>-9.9540039935675644</v>
      </c>
      <c r="P9715" s="31">
        <v>-9.2526241133745923</v>
      </c>
      <c r="Q9715" s="31">
        <v>-8.53020283677583</v>
      </c>
      <c r="R9715" s="31">
        <v>-7.7861089218791051</v>
      </c>
      <c r="S9715" s="31">
        <v>-7.0196921895354771</v>
      </c>
      <c r="T9715" s="31">
        <v>-6.2302829552215417</v>
      </c>
      <c r="U9715" s="31">
        <v>-5.4171914438781874</v>
      </c>
      <c r="V9715" s="31">
        <v>-4.5797071871945336</v>
      </c>
      <c r="W9715" s="31">
        <v>-3.71709840281037</v>
      </c>
      <c r="X9715" s="31">
        <v>-2.8286113548946807</v>
      </c>
      <c r="Y9715" s="31">
        <v>-1.9134696955415214</v>
      </c>
      <c r="Z9715" s="31">
        <v>-0.970873786407767</v>
      </c>
    </row>
    <row r="9716" spans="2:26" x14ac:dyDescent="0.2">
      <c r="B9716">
        <v>9600</v>
      </c>
      <c r="C9716" s="31">
        <v>-16.935542122016354</v>
      </c>
      <c r="D9716" s="31">
        <v>-16.443608385676846</v>
      </c>
      <c r="E9716" s="31">
        <v>-15.936916637247149</v>
      </c>
      <c r="F9716" s="31">
        <v>-15.415024136364567</v>
      </c>
      <c r="G9716" s="31">
        <v>114.424434555555</v>
      </c>
      <c r="H9716" s="31">
        <v>98.646339439989745</v>
      </c>
      <c r="I9716" s="31">
        <v>-13.753513079457244</v>
      </c>
      <c r="J9716" s="31">
        <v>54.336424930598476</v>
      </c>
      <c r="K9716" s="31">
        <v>-12.561102025996192</v>
      </c>
      <c r="L9716" s="31">
        <v>-11.937935086776077</v>
      </c>
      <c r="M9716" s="31">
        <v>-11.296073139379359</v>
      </c>
      <c r="N9716" s="31">
        <v>-10.634955333560741</v>
      </c>
      <c r="O9716" s="31">
        <v>127.60522900631452</v>
      </c>
      <c r="P9716" s="31">
        <v>36.798507855798675</v>
      </c>
      <c r="Q9716" s="31">
        <v>104.89306387943009</v>
      </c>
      <c r="R9716" s="31">
        <v>-7.7861089218791051</v>
      </c>
      <c r="S9716" s="31">
        <v>-7.0196921895354771</v>
      </c>
      <c r="T9716" s="31">
        <v>-6.2302829552215417</v>
      </c>
      <c r="U9716" s="31">
        <v>-5.4171914438781874</v>
      </c>
      <c r="V9716" s="31">
        <v>-4.5797071871945336</v>
      </c>
      <c r="W9716" s="31">
        <v>-3.71709840281037</v>
      </c>
      <c r="X9716" s="31">
        <v>-2.8286113548946807</v>
      </c>
      <c r="Y9716" s="31">
        <v>-1.9134696955415214</v>
      </c>
      <c r="Z9716" s="31">
        <v>-0.970873786407767</v>
      </c>
    </row>
    <row r="9717" spans="2:26" x14ac:dyDescent="0.2">
      <c r="B9717">
        <v>9601</v>
      </c>
      <c r="C9717" s="31">
        <v>-16.935542122016354</v>
      </c>
      <c r="D9717" s="31">
        <v>37.68407011611329</v>
      </c>
      <c r="E9717" s="31">
        <v>-15.936916637247149</v>
      </c>
      <c r="F9717" s="31">
        <v>-15.415024136364567</v>
      </c>
      <c r="G9717" s="31">
        <v>-14.877474860455504</v>
      </c>
      <c r="H9717" s="31">
        <v>-14.323799106269169</v>
      </c>
      <c r="I9717" s="31">
        <v>-13.753513079457244</v>
      </c>
      <c r="J9717" s="31">
        <v>62.549117436949764</v>
      </c>
      <c r="K9717" s="31">
        <v>-12.561102025996192</v>
      </c>
      <c r="L9717" s="31">
        <v>-11.937935086776077</v>
      </c>
      <c r="M9717" s="31">
        <v>103.52306341851634</v>
      </c>
      <c r="N9717" s="31">
        <v>-10.634955333560741</v>
      </c>
      <c r="O9717" s="31">
        <v>-9.9540039935675644</v>
      </c>
      <c r="P9717" s="31">
        <v>49.362393630622442</v>
      </c>
      <c r="Q9717" s="31">
        <v>-8.53020283677583</v>
      </c>
      <c r="R9717" s="31">
        <v>-7.7861089218791051</v>
      </c>
      <c r="S9717" s="31">
        <v>-7.0196921895354771</v>
      </c>
      <c r="T9717" s="31">
        <v>-6.2302829552215417</v>
      </c>
      <c r="U9717" s="31">
        <v>-5.4171914438781874</v>
      </c>
      <c r="V9717" s="31">
        <v>-4.5797071871945336</v>
      </c>
      <c r="W9717" s="31">
        <v>-3.71709840281037</v>
      </c>
      <c r="X9717" s="31">
        <v>-2.8286113548946807</v>
      </c>
      <c r="Y9717" s="31">
        <v>-1.9134696955415214</v>
      </c>
      <c r="Z9717" s="31">
        <v>-0.970873786407767</v>
      </c>
    </row>
    <row r="9718" spans="2:26" x14ac:dyDescent="0.2">
      <c r="B9718">
        <v>9602</v>
      </c>
      <c r="C9718" s="31">
        <v>152.2368799826931</v>
      </c>
      <c r="D9718" s="31">
        <v>173.93236580681142</v>
      </c>
      <c r="E9718" s="31">
        <v>-15.936916637247149</v>
      </c>
      <c r="F9718" s="31">
        <v>-15.415024136364567</v>
      </c>
      <c r="G9718" s="31">
        <v>-14.877474860455504</v>
      </c>
      <c r="H9718" s="31">
        <v>74.202110433002986</v>
      </c>
      <c r="I9718" s="31">
        <v>-13.753513079457244</v>
      </c>
      <c r="J9718" s="31">
        <v>-13.166118471840962</v>
      </c>
      <c r="K9718" s="31">
        <v>-12.561102025996192</v>
      </c>
      <c r="L9718" s="31">
        <v>-11.937935086776077</v>
      </c>
      <c r="M9718" s="31">
        <v>-11.296073139379359</v>
      </c>
      <c r="N9718" s="31">
        <v>-10.634955333560741</v>
      </c>
      <c r="O9718" s="31">
        <v>-9.9540039935675644</v>
      </c>
      <c r="P9718" s="31">
        <v>-9.2526241133745923</v>
      </c>
      <c r="Q9718" s="31">
        <v>-8.53020283677583</v>
      </c>
      <c r="R9718" s="31">
        <v>-7.7861089218791051</v>
      </c>
      <c r="S9718" s="31">
        <v>-7.0196921895354771</v>
      </c>
      <c r="T9718" s="31">
        <v>-6.2302829552215417</v>
      </c>
      <c r="U9718" s="31">
        <v>-5.4171914438781874</v>
      </c>
      <c r="V9718" s="31">
        <v>-4.5797071871945336</v>
      </c>
      <c r="W9718" s="31">
        <v>-3.71709840281037</v>
      </c>
      <c r="X9718" s="31">
        <v>-2.8286113548946807</v>
      </c>
      <c r="Y9718" s="31">
        <v>-1.9134696955415214</v>
      </c>
      <c r="Z9718" s="31">
        <v>-0.970873786407767</v>
      </c>
    </row>
    <row r="9719" spans="2:26" x14ac:dyDescent="0.2">
      <c r="B9719">
        <v>9603</v>
      </c>
      <c r="C9719" s="31">
        <v>77.101303124584248</v>
      </c>
      <c r="D9719" s="31">
        <v>-16.443608385676846</v>
      </c>
      <c r="E9719" s="31">
        <v>-15.936916637247149</v>
      </c>
      <c r="F9719" s="31">
        <v>-15.415024136364567</v>
      </c>
      <c r="G9719" s="31">
        <v>-14.877474860455504</v>
      </c>
      <c r="H9719" s="31">
        <v>-14.323799106269169</v>
      </c>
      <c r="I9719" s="31">
        <v>-13.753513079457244</v>
      </c>
      <c r="J9719" s="31">
        <v>-13.166118471840962</v>
      </c>
      <c r="K9719" s="31">
        <v>-12.561102025996192</v>
      </c>
      <c r="L9719" s="31">
        <v>-11.937935086776077</v>
      </c>
      <c r="M9719" s="31">
        <v>-11.296073139379359</v>
      </c>
      <c r="N9719" s="31">
        <v>92.637736626196954</v>
      </c>
      <c r="O9719" s="31">
        <v>-9.9540039935675644</v>
      </c>
      <c r="P9719" s="31">
        <v>-9.2526241133745923</v>
      </c>
      <c r="Q9719" s="31">
        <v>-8.53020283677583</v>
      </c>
      <c r="R9719" s="31">
        <v>-7.7861089218791051</v>
      </c>
      <c r="S9719" s="31">
        <v>-7.0196921895354771</v>
      </c>
      <c r="T9719" s="31">
        <v>-6.2302829552215417</v>
      </c>
      <c r="U9719" s="31">
        <v>-5.4171914438781874</v>
      </c>
      <c r="V9719" s="31">
        <v>-4.5797071871945336</v>
      </c>
      <c r="W9719" s="31">
        <v>-3.71709840281037</v>
      </c>
      <c r="X9719" s="31">
        <v>-2.8286113548946807</v>
      </c>
      <c r="Y9719" s="31">
        <v>-1.9134696955415214</v>
      </c>
      <c r="Z9719" s="31">
        <v>-0.970873786407767</v>
      </c>
    </row>
    <row r="9720" spans="2:26" x14ac:dyDescent="0.2">
      <c r="B9720">
        <v>9604</v>
      </c>
      <c r="C9720" s="31">
        <v>321.17531340109053</v>
      </c>
      <c r="D9720" s="31">
        <v>-16.443608385676846</v>
      </c>
      <c r="E9720" s="31">
        <v>-15.936916637247149</v>
      </c>
      <c r="F9720" s="31">
        <v>-15.415024136364567</v>
      </c>
      <c r="G9720" s="31">
        <v>-14.877474860455504</v>
      </c>
      <c r="H9720" s="31">
        <v>-14.323799106269169</v>
      </c>
      <c r="I9720" s="31">
        <v>-13.753513079457244</v>
      </c>
      <c r="J9720" s="31">
        <v>-13.166118471840962</v>
      </c>
      <c r="K9720" s="31">
        <v>283.76591459211352</v>
      </c>
      <c r="L9720" s="31">
        <v>-11.937935086776077</v>
      </c>
      <c r="M9720" s="31">
        <v>-11.296073139379359</v>
      </c>
      <c r="N9720" s="31">
        <v>-10.634955333560741</v>
      </c>
      <c r="O9720" s="31">
        <v>-9.9540039935675644</v>
      </c>
      <c r="P9720" s="31">
        <v>-9.2526241133745923</v>
      </c>
      <c r="Q9720" s="31">
        <v>65.217375167966452</v>
      </c>
      <c r="R9720" s="31">
        <v>-7.7861089218791051</v>
      </c>
      <c r="S9720" s="31">
        <v>122.00853640710874</v>
      </c>
      <c r="T9720" s="31">
        <v>-6.2302829552215417</v>
      </c>
      <c r="U9720" s="31">
        <v>-5.4171914438781874</v>
      </c>
      <c r="V9720" s="31">
        <v>-4.5797071871945336</v>
      </c>
      <c r="W9720" s="31">
        <v>-3.71709840281037</v>
      </c>
      <c r="X9720" s="31">
        <v>-2.8286113548946807</v>
      </c>
      <c r="Y9720" s="31">
        <v>-1.9134696955415214</v>
      </c>
      <c r="Z9720" s="31">
        <v>-0.970873786407767</v>
      </c>
    </row>
    <row r="9721" spans="2:26" x14ac:dyDescent="0.2">
      <c r="B9721">
        <v>9605</v>
      </c>
      <c r="C9721" s="31">
        <v>144.11176861525442</v>
      </c>
      <c r="D9721" s="31">
        <v>-16.443608385676846</v>
      </c>
      <c r="E9721" s="31">
        <v>20.338903941189365</v>
      </c>
      <c r="F9721" s="31">
        <v>-15.415024136364567</v>
      </c>
      <c r="G9721" s="31">
        <v>-14.877474860455504</v>
      </c>
      <c r="H9721" s="31">
        <v>-14.323799106269169</v>
      </c>
      <c r="I9721" s="31">
        <v>145.74646470618819</v>
      </c>
      <c r="J9721" s="31">
        <v>-13.166118471840962</v>
      </c>
      <c r="K9721" s="31">
        <v>-12.561102025996192</v>
      </c>
      <c r="L9721" s="31">
        <v>-11.937935086776077</v>
      </c>
      <c r="M9721" s="31">
        <v>-11.296073139379359</v>
      </c>
      <c r="N9721" s="31">
        <v>-10.634955333560741</v>
      </c>
      <c r="O9721" s="31">
        <v>-9.9540039935675644</v>
      </c>
      <c r="P9721" s="31">
        <v>-9.2526241133745923</v>
      </c>
      <c r="Q9721" s="31">
        <v>-8.53020283677583</v>
      </c>
      <c r="R9721" s="31">
        <v>-7.7861089218791051</v>
      </c>
      <c r="S9721" s="31">
        <v>-7.0196921895354771</v>
      </c>
      <c r="T9721" s="31">
        <v>-6.2302829552215417</v>
      </c>
      <c r="U9721" s="31">
        <v>-5.4171914438781874</v>
      </c>
      <c r="V9721" s="31">
        <v>-4.5797071871945336</v>
      </c>
      <c r="W9721" s="31">
        <v>-3.71709840281037</v>
      </c>
      <c r="X9721" s="31">
        <v>-2.8286113548946807</v>
      </c>
      <c r="Y9721" s="31">
        <v>-1.9134696955415214</v>
      </c>
      <c r="Z9721" s="31">
        <v>-0.970873786407767</v>
      </c>
    </row>
    <row r="9722" spans="2:26" x14ac:dyDescent="0.2">
      <c r="B9722">
        <v>9606</v>
      </c>
      <c r="C9722" s="31">
        <v>-16.935542122016354</v>
      </c>
      <c r="D9722" s="31">
        <v>-16.443608385676846</v>
      </c>
      <c r="E9722" s="31">
        <v>-15.936916637247149</v>
      </c>
      <c r="F9722" s="31">
        <v>-15.415024136364567</v>
      </c>
      <c r="G9722" s="31">
        <v>-14.877474860455504</v>
      </c>
      <c r="H9722" s="31">
        <v>-14.323799106269169</v>
      </c>
      <c r="I9722" s="31">
        <v>119.80437793059586</v>
      </c>
      <c r="J9722" s="31">
        <v>30.605082998361564</v>
      </c>
      <c r="K9722" s="31">
        <v>-12.561102025996192</v>
      </c>
      <c r="L9722" s="31">
        <v>-11.937935086776077</v>
      </c>
      <c r="M9722" s="31">
        <v>-11.296073139379359</v>
      </c>
      <c r="N9722" s="31">
        <v>-10.634955333560741</v>
      </c>
      <c r="O9722" s="31">
        <v>-9.9540039935675644</v>
      </c>
      <c r="P9722" s="31">
        <v>-9.2526241133745923</v>
      </c>
      <c r="Q9722" s="31">
        <v>-8.53020283677583</v>
      </c>
      <c r="R9722" s="31">
        <v>89.061007506684348</v>
      </c>
      <c r="S9722" s="31">
        <v>-7.0196921895354771</v>
      </c>
      <c r="T9722" s="31">
        <v>-6.2302829552215417</v>
      </c>
      <c r="U9722" s="31">
        <v>-5.4171914438781874</v>
      </c>
      <c r="V9722" s="31">
        <v>-4.5797071871945336</v>
      </c>
      <c r="W9722" s="31">
        <v>-3.71709840281037</v>
      </c>
      <c r="X9722" s="31">
        <v>-2.8286113548946807</v>
      </c>
      <c r="Y9722" s="31">
        <v>-1.9134696955415214</v>
      </c>
      <c r="Z9722" s="31">
        <v>-0.970873786407767</v>
      </c>
    </row>
    <row r="9723" spans="2:26" x14ac:dyDescent="0.2">
      <c r="B9723">
        <v>9607</v>
      </c>
      <c r="C9723" s="31">
        <v>-16.935542122016354</v>
      </c>
      <c r="D9723" s="31">
        <v>-16.443608385676846</v>
      </c>
      <c r="E9723" s="31">
        <v>71.731918532986654</v>
      </c>
      <c r="F9723" s="31">
        <v>-15.415024136364567</v>
      </c>
      <c r="G9723" s="31">
        <v>73.998217951169238</v>
      </c>
      <c r="H9723" s="31">
        <v>-14.323799106269169</v>
      </c>
      <c r="I9723" s="31">
        <v>34.889894786878216</v>
      </c>
      <c r="J9723" s="31">
        <v>-13.166118471840962</v>
      </c>
      <c r="K9723" s="31">
        <v>-12.561102025996192</v>
      </c>
      <c r="L9723" s="31">
        <v>-11.937935086776077</v>
      </c>
      <c r="M9723" s="31">
        <v>-11.296073139379359</v>
      </c>
      <c r="N9723" s="31">
        <v>16.095614440329467</v>
      </c>
      <c r="O9723" s="31">
        <v>-9.9540039935675644</v>
      </c>
      <c r="P9723" s="31">
        <v>-9.2526241133745923</v>
      </c>
      <c r="Q9723" s="31">
        <v>37.659073406024554</v>
      </c>
      <c r="R9723" s="31">
        <v>-7.7861089218791051</v>
      </c>
      <c r="S9723" s="31">
        <v>-7.0196921895354771</v>
      </c>
      <c r="T9723" s="31">
        <v>-6.2302829552215417</v>
      </c>
      <c r="U9723" s="31">
        <v>-5.4171914438781874</v>
      </c>
      <c r="V9723" s="31">
        <v>-4.5797071871945336</v>
      </c>
      <c r="W9723" s="31">
        <v>-3.71709840281037</v>
      </c>
      <c r="X9723" s="31">
        <v>-2.8286113548946807</v>
      </c>
      <c r="Y9723" s="31">
        <v>-1.9134696955415214</v>
      </c>
      <c r="Z9723" s="31">
        <v>-0.970873786407767</v>
      </c>
    </row>
    <row r="9724" spans="2:26" x14ac:dyDescent="0.2">
      <c r="B9724">
        <v>9608</v>
      </c>
      <c r="C9724" s="31">
        <v>383.93282819710146</v>
      </c>
      <c r="D9724" s="31">
        <v>-16.443608385676846</v>
      </c>
      <c r="E9724" s="31">
        <v>21.228502394757136</v>
      </c>
      <c r="F9724" s="31">
        <v>28.486072725898239</v>
      </c>
      <c r="G9724" s="31">
        <v>-14.877474860455504</v>
      </c>
      <c r="H9724" s="31">
        <v>34.001361155159664</v>
      </c>
      <c r="I9724" s="31">
        <v>-13.753513079457244</v>
      </c>
      <c r="J9724" s="31">
        <v>-13.166118471840962</v>
      </c>
      <c r="K9724" s="31">
        <v>173.9841612640227</v>
      </c>
      <c r="L9724" s="31">
        <v>29.137212585460922</v>
      </c>
      <c r="M9724" s="31">
        <v>-11.296073139379359</v>
      </c>
      <c r="N9724" s="31">
        <v>-10.634955333560741</v>
      </c>
      <c r="O9724" s="31">
        <v>-9.9540039935675644</v>
      </c>
      <c r="P9724" s="31">
        <v>-9.2526241133745923</v>
      </c>
      <c r="Q9724" s="31">
        <v>-8.53020283677583</v>
      </c>
      <c r="R9724" s="31">
        <v>87.936781926842414</v>
      </c>
      <c r="S9724" s="31">
        <v>-7.0196921895354771</v>
      </c>
      <c r="T9724" s="31">
        <v>-6.2302829552215417</v>
      </c>
      <c r="U9724" s="31">
        <v>-5.4171914438781874</v>
      </c>
      <c r="V9724" s="31">
        <v>-4.5797071871945336</v>
      </c>
      <c r="W9724" s="31">
        <v>-3.71709840281037</v>
      </c>
      <c r="X9724" s="31">
        <v>-2.8286113548946807</v>
      </c>
      <c r="Y9724" s="31">
        <v>-1.9134696955415214</v>
      </c>
      <c r="Z9724" s="31">
        <v>-0.970873786407767</v>
      </c>
    </row>
    <row r="9725" spans="2:26" x14ac:dyDescent="0.2">
      <c r="B9725">
        <v>9609</v>
      </c>
      <c r="C9725" s="31">
        <v>-16.935542122016354</v>
      </c>
      <c r="D9725" s="31">
        <v>80.417344859655998</v>
      </c>
      <c r="E9725" s="31">
        <v>-15.936916637247149</v>
      </c>
      <c r="F9725" s="31">
        <v>-15.415024136364567</v>
      </c>
      <c r="G9725" s="31">
        <v>-14.877474860455504</v>
      </c>
      <c r="H9725" s="31">
        <v>201.30888396801987</v>
      </c>
      <c r="I9725" s="31">
        <v>-13.753513079457244</v>
      </c>
      <c r="J9725" s="31">
        <v>20.440690154003423</v>
      </c>
      <c r="K9725" s="31">
        <v>-12.561102025996192</v>
      </c>
      <c r="L9725" s="31">
        <v>45.644849340948532</v>
      </c>
      <c r="M9725" s="31">
        <v>-11.296073139379359</v>
      </c>
      <c r="N9725" s="31">
        <v>-10.634955333560741</v>
      </c>
      <c r="O9725" s="31">
        <v>55.951357896519404</v>
      </c>
      <c r="P9725" s="31">
        <v>43.914248336221476</v>
      </c>
      <c r="Q9725" s="31">
        <v>-8.53020283677583</v>
      </c>
      <c r="R9725" s="31">
        <v>261.55659172743862</v>
      </c>
      <c r="S9725" s="31">
        <v>-7.0196921895354771</v>
      </c>
      <c r="T9725" s="31">
        <v>-6.2302829552215417</v>
      </c>
      <c r="U9725" s="31">
        <v>-5.4171914438781874</v>
      </c>
      <c r="V9725" s="31">
        <v>-4.5797071871945336</v>
      </c>
      <c r="W9725" s="31">
        <v>-3.71709840281037</v>
      </c>
      <c r="X9725" s="31">
        <v>-2.8286113548946807</v>
      </c>
      <c r="Y9725" s="31">
        <v>-1.9134696955415214</v>
      </c>
      <c r="Z9725" s="31">
        <v>-0.970873786407767</v>
      </c>
    </row>
    <row r="9726" spans="2:26" x14ac:dyDescent="0.2">
      <c r="B9726">
        <v>9610</v>
      </c>
      <c r="C9726" s="31">
        <v>76.117197172641781</v>
      </c>
      <c r="D9726" s="31">
        <v>-16.443608385676846</v>
      </c>
      <c r="E9726" s="31">
        <v>22.275860437468502</v>
      </c>
      <c r="F9726" s="31">
        <v>-15.415024136364567</v>
      </c>
      <c r="G9726" s="31">
        <v>-14.877474860455504</v>
      </c>
      <c r="H9726" s="31">
        <v>-14.323799106269169</v>
      </c>
      <c r="I9726" s="31">
        <v>-13.753513079457244</v>
      </c>
      <c r="J9726" s="31">
        <v>-13.166118471840962</v>
      </c>
      <c r="K9726" s="31">
        <v>165.97200353566558</v>
      </c>
      <c r="L9726" s="31">
        <v>-11.937935086776077</v>
      </c>
      <c r="M9726" s="31">
        <v>-11.296073139379359</v>
      </c>
      <c r="N9726" s="31">
        <v>-10.634955333560741</v>
      </c>
      <c r="O9726" s="31">
        <v>-9.9540039935675644</v>
      </c>
      <c r="P9726" s="31">
        <v>-9.2526241133745923</v>
      </c>
      <c r="Q9726" s="31">
        <v>-8.53020283677583</v>
      </c>
      <c r="R9726" s="31">
        <v>-7.7861089218791051</v>
      </c>
      <c r="S9726" s="31">
        <v>-7.0196921895354771</v>
      </c>
      <c r="T9726" s="31">
        <v>-6.2302829552215417</v>
      </c>
      <c r="U9726" s="31">
        <v>-5.4171914438781874</v>
      </c>
      <c r="V9726" s="31">
        <v>-4.5797071871945336</v>
      </c>
      <c r="W9726" s="31">
        <v>-3.71709840281037</v>
      </c>
      <c r="X9726" s="31">
        <v>-2.8286113548946807</v>
      </c>
      <c r="Y9726" s="31">
        <v>-1.9134696955415214</v>
      </c>
      <c r="Z9726" s="31">
        <v>-0.970873786407767</v>
      </c>
    </row>
    <row r="9727" spans="2:26" x14ac:dyDescent="0.2">
      <c r="B9727">
        <v>9611</v>
      </c>
      <c r="C9727" s="31">
        <v>19.648395258380443</v>
      </c>
      <c r="D9727" s="31">
        <v>24.719071232914672</v>
      </c>
      <c r="E9727" s="31">
        <v>-15.936916637247149</v>
      </c>
      <c r="F9727" s="31">
        <v>-15.415024136364567</v>
      </c>
      <c r="G9727" s="31">
        <v>92.819483402724003</v>
      </c>
      <c r="H9727" s="31">
        <v>-14.323799106269169</v>
      </c>
      <c r="I9727" s="31">
        <v>44.579321733183384</v>
      </c>
      <c r="J9727" s="31">
        <v>-13.166118471840962</v>
      </c>
      <c r="K9727" s="31">
        <v>-12.561102025996192</v>
      </c>
      <c r="L9727" s="31">
        <v>-11.937935086776077</v>
      </c>
      <c r="M9727" s="31">
        <v>68.769557334429678</v>
      </c>
      <c r="N9727" s="31">
        <v>-10.634955333560741</v>
      </c>
      <c r="O9727" s="31">
        <v>-9.9540039935675644</v>
      </c>
      <c r="P9727" s="31">
        <v>-9.2526241133745923</v>
      </c>
      <c r="Q9727" s="31">
        <v>177.41615689259854</v>
      </c>
      <c r="R9727" s="31">
        <v>-7.7861089218791051</v>
      </c>
      <c r="S9727" s="31">
        <v>-7.0196921895354771</v>
      </c>
      <c r="T9727" s="31">
        <v>-6.2302829552215417</v>
      </c>
      <c r="U9727" s="31">
        <v>-5.4171914438781874</v>
      </c>
      <c r="V9727" s="31">
        <v>-4.5797071871945336</v>
      </c>
      <c r="W9727" s="31">
        <v>-3.71709840281037</v>
      </c>
      <c r="X9727" s="31">
        <v>-2.8286113548946807</v>
      </c>
      <c r="Y9727" s="31">
        <v>-1.9134696955415214</v>
      </c>
      <c r="Z9727" s="31">
        <v>-0.970873786407767</v>
      </c>
    </row>
    <row r="9728" spans="2:26" x14ac:dyDescent="0.2">
      <c r="B9728">
        <v>9612</v>
      </c>
      <c r="C9728" s="31">
        <v>-16.935542122016354</v>
      </c>
      <c r="D9728" s="31">
        <v>-16.443608385676846</v>
      </c>
      <c r="E9728" s="31">
        <v>15.386146578642265</v>
      </c>
      <c r="F9728" s="31">
        <v>-15.415024136364567</v>
      </c>
      <c r="G9728" s="31">
        <v>58.145021062404524</v>
      </c>
      <c r="H9728" s="31">
        <v>21.780080178774046</v>
      </c>
      <c r="I9728" s="31">
        <v>-13.753513079457244</v>
      </c>
      <c r="J9728" s="31">
        <v>-13.166118471840962</v>
      </c>
      <c r="K9728" s="31">
        <v>-12.561102025996192</v>
      </c>
      <c r="L9728" s="31">
        <v>17.5922014906917</v>
      </c>
      <c r="M9728" s="31">
        <v>-11.296073139379359</v>
      </c>
      <c r="N9728" s="31">
        <v>-10.634955333560741</v>
      </c>
      <c r="O9728" s="31">
        <v>123.44310438062402</v>
      </c>
      <c r="P9728" s="31">
        <v>-9.2526241133745923</v>
      </c>
      <c r="Q9728" s="31">
        <v>28.624374990867349</v>
      </c>
      <c r="R9728" s="31">
        <v>-7.7861089218791051</v>
      </c>
      <c r="S9728" s="31">
        <v>-7.0196921895354771</v>
      </c>
      <c r="T9728" s="31">
        <v>-6.2302829552215417</v>
      </c>
      <c r="U9728" s="31">
        <v>-5.4171914438781874</v>
      </c>
      <c r="V9728" s="31">
        <v>-4.5797071871945336</v>
      </c>
      <c r="W9728" s="31">
        <v>-3.71709840281037</v>
      </c>
      <c r="X9728" s="31">
        <v>-2.8286113548946807</v>
      </c>
      <c r="Y9728" s="31">
        <v>-1.9134696955415214</v>
      </c>
      <c r="Z9728" s="31">
        <v>-0.970873786407767</v>
      </c>
    </row>
    <row r="9729" spans="2:26" x14ac:dyDescent="0.2">
      <c r="B9729">
        <v>9613</v>
      </c>
      <c r="C9729" s="31">
        <v>13.575480295177131</v>
      </c>
      <c r="D9729" s="31">
        <v>-16.443608385676846</v>
      </c>
      <c r="E9729" s="31">
        <v>52.137315915085026</v>
      </c>
      <c r="F9729" s="31">
        <v>-15.415024136364567</v>
      </c>
      <c r="G9729" s="31">
        <v>-14.877474860455504</v>
      </c>
      <c r="H9729" s="31">
        <v>58.910647403150925</v>
      </c>
      <c r="I9729" s="31">
        <v>-13.753513079457244</v>
      </c>
      <c r="J9729" s="31">
        <v>31.790556117484723</v>
      </c>
      <c r="K9729" s="31">
        <v>-12.561102025996192</v>
      </c>
      <c r="L9729" s="31">
        <v>-11.937935086776077</v>
      </c>
      <c r="M9729" s="31">
        <v>-11.296073139379359</v>
      </c>
      <c r="N9729" s="31">
        <v>-10.634955333560741</v>
      </c>
      <c r="O9729" s="31">
        <v>-9.9540039935675644</v>
      </c>
      <c r="P9729" s="31">
        <v>-9.2526241133745923</v>
      </c>
      <c r="Q9729" s="31">
        <v>-8.53020283677583</v>
      </c>
      <c r="R9729" s="31">
        <v>-7.7861089218791051</v>
      </c>
      <c r="S9729" s="31">
        <v>-7.0196921895354771</v>
      </c>
      <c r="T9729" s="31">
        <v>-6.2302829552215417</v>
      </c>
      <c r="U9729" s="31">
        <v>-5.4171914438781874</v>
      </c>
      <c r="V9729" s="31">
        <v>-4.5797071871945336</v>
      </c>
      <c r="W9729" s="31">
        <v>83.776772419187395</v>
      </c>
      <c r="X9729" s="31">
        <v>-2.8286113548946807</v>
      </c>
      <c r="Y9729" s="31">
        <v>-1.9134696955415214</v>
      </c>
      <c r="Z9729" s="31">
        <v>-0.970873786407767</v>
      </c>
    </row>
    <row r="9730" spans="2:26" x14ac:dyDescent="0.2">
      <c r="B9730">
        <v>9614</v>
      </c>
      <c r="C9730" s="31">
        <v>-16.935542122016354</v>
      </c>
      <c r="D9730" s="31">
        <v>8.6699946259646961</v>
      </c>
      <c r="E9730" s="31">
        <v>25.486812502622293</v>
      </c>
      <c r="F9730" s="31">
        <v>122.0281587781748</v>
      </c>
      <c r="G9730" s="31">
        <v>-14.877474860455504</v>
      </c>
      <c r="H9730" s="31">
        <v>17.576482308832453</v>
      </c>
      <c r="I9730" s="31">
        <v>101.95856083128275</v>
      </c>
      <c r="J9730" s="31">
        <v>-13.166118471840962</v>
      </c>
      <c r="K9730" s="31">
        <v>-12.561102025996192</v>
      </c>
      <c r="L9730" s="31">
        <v>-11.937935086776077</v>
      </c>
      <c r="M9730" s="31">
        <v>-11.296073139379359</v>
      </c>
      <c r="N9730" s="31">
        <v>-10.634955333560741</v>
      </c>
      <c r="O9730" s="31">
        <v>67.004367545911549</v>
      </c>
      <c r="P9730" s="31">
        <v>-9.2526241133745923</v>
      </c>
      <c r="Q9730" s="31">
        <v>-8.53020283677583</v>
      </c>
      <c r="R9730" s="31">
        <v>22.8413031089013</v>
      </c>
      <c r="S9730" s="31">
        <v>-7.0196921895354771</v>
      </c>
      <c r="T9730" s="31">
        <v>-6.2302829552215417</v>
      </c>
      <c r="U9730" s="31">
        <v>-5.4171914438781874</v>
      </c>
      <c r="V9730" s="31">
        <v>-4.5797071871945336</v>
      </c>
      <c r="W9730" s="31">
        <v>-3.71709840281037</v>
      </c>
      <c r="X9730" s="31">
        <v>218.51951186632635</v>
      </c>
      <c r="Y9730" s="31">
        <v>-1.9134696955415214</v>
      </c>
      <c r="Z9730" s="31">
        <v>-0.970873786407767</v>
      </c>
    </row>
    <row r="9731" spans="2:26" x14ac:dyDescent="0.2">
      <c r="B9731">
        <v>9615</v>
      </c>
      <c r="C9731" s="31">
        <v>42.185673723092954</v>
      </c>
      <c r="D9731" s="31">
        <v>-16.443608385676846</v>
      </c>
      <c r="E9731" s="31">
        <v>40.573375958919911</v>
      </c>
      <c r="F9731" s="31">
        <v>25.207582763799319</v>
      </c>
      <c r="G9731" s="31">
        <v>16.79302184470675</v>
      </c>
      <c r="H9731" s="31">
        <v>40.920516270244029</v>
      </c>
      <c r="I9731" s="31">
        <v>-13.753513079457244</v>
      </c>
      <c r="J9731" s="31">
        <v>-13.166118471840962</v>
      </c>
      <c r="K9731" s="31">
        <v>-12.561102025996192</v>
      </c>
      <c r="L9731" s="31">
        <v>-11.937935086776077</v>
      </c>
      <c r="M9731" s="31">
        <v>-11.296073139379359</v>
      </c>
      <c r="N9731" s="31">
        <v>-10.634955333560741</v>
      </c>
      <c r="O9731" s="31">
        <v>-9.9540039935675644</v>
      </c>
      <c r="P9731" s="31">
        <v>-9.2526241133745923</v>
      </c>
      <c r="Q9731" s="31">
        <v>95.79176982473048</v>
      </c>
      <c r="R9731" s="31">
        <v>-7.7861089218791051</v>
      </c>
      <c r="S9731" s="31">
        <v>-7.0196921895354771</v>
      </c>
      <c r="T9731" s="31">
        <v>-6.2302829552215417</v>
      </c>
      <c r="U9731" s="31">
        <v>-5.4171914438781874</v>
      </c>
      <c r="V9731" s="31">
        <v>-4.5797071871945336</v>
      </c>
      <c r="W9731" s="31">
        <v>-3.71709840281037</v>
      </c>
      <c r="X9731" s="31">
        <v>-2.8286113548946807</v>
      </c>
      <c r="Y9731" s="31">
        <v>-1.9134696955415214</v>
      </c>
      <c r="Z9731" s="31">
        <v>-0.970873786407767</v>
      </c>
    </row>
    <row r="9732" spans="2:26" x14ac:dyDescent="0.2">
      <c r="B9732">
        <v>9616</v>
      </c>
      <c r="C9732" s="31">
        <v>-16.935542122016354</v>
      </c>
      <c r="D9732" s="31">
        <v>-16.443608385676846</v>
      </c>
      <c r="E9732" s="31">
        <v>41.392291933444497</v>
      </c>
      <c r="F9732" s="31">
        <v>131.0414571600131</v>
      </c>
      <c r="G9732" s="31">
        <v>-14.877474860455504</v>
      </c>
      <c r="H9732" s="31">
        <v>-14.323799106269169</v>
      </c>
      <c r="I9732" s="31">
        <v>38.245961939607852</v>
      </c>
      <c r="J9732" s="31">
        <v>138.88882827119198</v>
      </c>
      <c r="K9732" s="31">
        <v>-12.561102025996192</v>
      </c>
      <c r="L9732" s="31">
        <v>-11.937935086776077</v>
      </c>
      <c r="M9732" s="31">
        <v>-11.296073139379359</v>
      </c>
      <c r="N9732" s="31">
        <v>-10.634955333560741</v>
      </c>
      <c r="O9732" s="31">
        <v>-9.9540039935675644</v>
      </c>
      <c r="P9732" s="31">
        <v>47.065751899897656</v>
      </c>
      <c r="Q9732" s="31">
        <v>-8.53020283677583</v>
      </c>
      <c r="R9732" s="31">
        <v>-7.7861089218791051</v>
      </c>
      <c r="S9732" s="31">
        <v>-7.0196921895354771</v>
      </c>
      <c r="T9732" s="31">
        <v>-6.2302829552215417</v>
      </c>
      <c r="U9732" s="31">
        <v>-5.4171914438781874</v>
      </c>
      <c r="V9732" s="31">
        <v>-4.5797071871945336</v>
      </c>
      <c r="W9732" s="31">
        <v>-3.71709840281037</v>
      </c>
      <c r="X9732" s="31">
        <v>-2.8286113548946807</v>
      </c>
      <c r="Y9732" s="31">
        <v>-1.9134696955415214</v>
      </c>
      <c r="Z9732" s="31">
        <v>-0.970873786407767</v>
      </c>
    </row>
    <row r="9733" spans="2:26" x14ac:dyDescent="0.2">
      <c r="B9733">
        <v>9617</v>
      </c>
      <c r="C9733" s="31">
        <v>-16.935542122016354</v>
      </c>
      <c r="D9733" s="31">
        <v>150.77887095618669</v>
      </c>
      <c r="E9733" s="31">
        <v>-15.936916637247149</v>
      </c>
      <c r="F9733" s="31">
        <v>23.574868152670881</v>
      </c>
      <c r="G9733" s="31">
        <v>42.354758698587339</v>
      </c>
      <c r="H9733" s="31">
        <v>-14.323799106269169</v>
      </c>
      <c r="I9733" s="31">
        <v>-13.753513079457244</v>
      </c>
      <c r="J9733" s="31">
        <v>-13.166118471840962</v>
      </c>
      <c r="K9733" s="31">
        <v>-12.561102025996192</v>
      </c>
      <c r="L9733" s="31">
        <v>-11.937935086776077</v>
      </c>
      <c r="M9733" s="31">
        <v>-11.296073139379359</v>
      </c>
      <c r="N9733" s="31">
        <v>-10.634955333560741</v>
      </c>
      <c r="O9733" s="31">
        <v>-9.9540039935675644</v>
      </c>
      <c r="P9733" s="31">
        <v>-9.2526241133745923</v>
      </c>
      <c r="Q9733" s="31">
        <v>-8.53020283677583</v>
      </c>
      <c r="R9733" s="31">
        <v>-7.7861089218791051</v>
      </c>
      <c r="S9733" s="31">
        <v>-7.0196921895354771</v>
      </c>
      <c r="T9733" s="31">
        <v>-6.2302829552215417</v>
      </c>
      <c r="U9733" s="31">
        <v>-5.4171914438781874</v>
      </c>
      <c r="V9733" s="31">
        <v>-4.5797071871945336</v>
      </c>
      <c r="W9733" s="31">
        <v>-3.71709840281037</v>
      </c>
      <c r="X9733" s="31">
        <v>-2.8286113548946807</v>
      </c>
      <c r="Y9733" s="31">
        <v>-1.9134696955415214</v>
      </c>
      <c r="Z9733" s="31">
        <v>-0.970873786407767</v>
      </c>
    </row>
    <row r="9734" spans="2:26" x14ac:dyDescent="0.2">
      <c r="B9734">
        <v>9618</v>
      </c>
      <c r="C9734" s="31">
        <v>-16.935542122016354</v>
      </c>
      <c r="D9734" s="31">
        <v>-16.443608385676846</v>
      </c>
      <c r="E9734" s="31">
        <v>-15.936916637247149</v>
      </c>
      <c r="F9734" s="31">
        <v>-15.415024136364567</v>
      </c>
      <c r="G9734" s="31">
        <v>-14.877474860455504</v>
      </c>
      <c r="H9734" s="31">
        <v>-14.323799106269169</v>
      </c>
      <c r="I9734" s="31">
        <v>-13.753513079457244</v>
      </c>
      <c r="J9734" s="31">
        <v>84.317320259487587</v>
      </c>
      <c r="K9734" s="31">
        <v>-12.561102025996192</v>
      </c>
      <c r="L9734" s="31">
        <v>27.525186781105781</v>
      </c>
      <c r="M9734" s="31">
        <v>37.308256378166249</v>
      </c>
      <c r="N9734" s="31">
        <v>-10.634955333560741</v>
      </c>
      <c r="O9734" s="31">
        <v>-9.9540039935675644</v>
      </c>
      <c r="P9734" s="31">
        <v>-9.2526241133745923</v>
      </c>
      <c r="Q9734" s="31">
        <v>-8.53020283677583</v>
      </c>
      <c r="R9734" s="31">
        <v>-7.7861089218791051</v>
      </c>
      <c r="S9734" s="31">
        <v>-7.0196921895354771</v>
      </c>
      <c r="T9734" s="31">
        <v>-6.2302829552215417</v>
      </c>
      <c r="U9734" s="31">
        <v>-5.4171914438781874</v>
      </c>
      <c r="V9734" s="31">
        <v>-4.5797071871945336</v>
      </c>
      <c r="W9734" s="31">
        <v>-3.71709840281037</v>
      </c>
      <c r="X9734" s="31">
        <v>-2.8286113548946807</v>
      </c>
      <c r="Y9734" s="31">
        <v>-1.9134696955415214</v>
      </c>
      <c r="Z9734" s="31">
        <v>-0.970873786407767</v>
      </c>
    </row>
    <row r="9735" spans="2:26" x14ac:dyDescent="0.2">
      <c r="B9735">
        <v>9619</v>
      </c>
      <c r="C9735" s="31">
        <v>123.77872093356957</v>
      </c>
      <c r="D9735" s="31">
        <v>-16.443608385676846</v>
      </c>
      <c r="E9735" s="31">
        <v>-15.936916637247149</v>
      </c>
      <c r="F9735" s="31">
        <v>44.69373876424617</v>
      </c>
      <c r="G9735" s="31">
        <v>86.417808680403454</v>
      </c>
      <c r="H9735" s="31">
        <v>-14.323799106269169</v>
      </c>
      <c r="I9735" s="31">
        <v>-13.753513079457244</v>
      </c>
      <c r="J9735" s="31">
        <v>29.88302899341539</v>
      </c>
      <c r="K9735" s="31">
        <v>-12.561102025996192</v>
      </c>
      <c r="L9735" s="31">
        <v>-11.937935086776077</v>
      </c>
      <c r="M9735" s="31">
        <v>-11.296073139379359</v>
      </c>
      <c r="N9735" s="31">
        <v>41.539413645308215</v>
      </c>
      <c r="O9735" s="31">
        <v>-9.9540039935675644</v>
      </c>
      <c r="P9735" s="31">
        <v>-9.2526241133745923</v>
      </c>
      <c r="Q9735" s="31">
        <v>-8.53020283677583</v>
      </c>
      <c r="R9735" s="31">
        <v>-7.7861089218791051</v>
      </c>
      <c r="S9735" s="31">
        <v>-7.0196921895354771</v>
      </c>
      <c r="T9735" s="31">
        <v>-6.2302829552215417</v>
      </c>
      <c r="U9735" s="31">
        <v>-5.4171914438781874</v>
      </c>
      <c r="V9735" s="31">
        <v>-4.5797071871945336</v>
      </c>
      <c r="W9735" s="31">
        <v>-3.71709840281037</v>
      </c>
      <c r="X9735" s="31">
        <v>-2.8286113548946807</v>
      </c>
      <c r="Y9735" s="31">
        <v>-1.9134696955415214</v>
      </c>
      <c r="Z9735" s="31">
        <v>-0.970873786407767</v>
      </c>
    </row>
    <row r="9736" spans="2:26" x14ac:dyDescent="0.2">
      <c r="B9736">
        <v>9620</v>
      </c>
      <c r="C9736" s="31">
        <v>40.985909622824167</v>
      </c>
      <c r="D9736" s="31">
        <v>30.066070019286464</v>
      </c>
      <c r="E9736" s="31">
        <v>-15.936916637247149</v>
      </c>
      <c r="F9736" s="31">
        <v>-15.415024136364567</v>
      </c>
      <c r="G9736" s="31">
        <v>239.66628984769</v>
      </c>
      <c r="H9736" s="31">
        <v>-14.323799106269169</v>
      </c>
      <c r="I9736" s="31">
        <v>-13.753513079457244</v>
      </c>
      <c r="J9736" s="31">
        <v>-13.166118471840962</v>
      </c>
      <c r="K9736" s="31">
        <v>40.424458987540348</v>
      </c>
      <c r="L9736" s="31">
        <v>-11.937935086776077</v>
      </c>
      <c r="M9736" s="31">
        <v>-11.296073139379359</v>
      </c>
      <c r="N9736" s="31">
        <v>-10.634955333560741</v>
      </c>
      <c r="O9736" s="31">
        <v>-9.9540039935675644</v>
      </c>
      <c r="P9736" s="31">
        <v>-9.2526241133745923</v>
      </c>
      <c r="Q9736" s="31">
        <v>-8.53020283677583</v>
      </c>
      <c r="R9736" s="31">
        <v>-7.7861089218791051</v>
      </c>
      <c r="S9736" s="31">
        <v>-7.0196921895354771</v>
      </c>
      <c r="T9736" s="31">
        <v>142.23882912863772</v>
      </c>
      <c r="U9736" s="31">
        <v>-5.4171914438781874</v>
      </c>
      <c r="V9736" s="31">
        <v>-4.5797071871945336</v>
      </c>
      <c r="W9736" s="31">
        <v>-3.71709840281037</v>
      </c>
      <c r="X9736" s="31">
        <v>-2.8286113548946807</v>
      </c>
      <c r="Y9736" s="31">
        <v>-1.9134696955415214</v>
      </c>
      <c r="Z9736" s="31">
        <v>-0.970873786407767</v>
      </c>
    </row>
    <row r="9737" spans="2:26" x14ac:dyDescent="0.2">
      <c r="B9737">
        <v>9621</v>
      </c>
      <c r="C9737" s="31">
        <v>13.914102552382777</v>
      </c>
      <c r="D9737" s="31">
        <v>-16.443608385676846</v>
      </c>
      <c r="E9737" s="31">
        <v>-15.936916637247149</v>
      </c>
      <c r="F9737" s="31">
        <v>41.069715112335487</v>
      </c>
      <c r="G9737" s="31">
        <v>-14.877474860455504</v>
      </c>
      <c r="H9737" s="31">
        <v>-14.323799106269169</v>
      </c>
      <c r="I9737" s="31">
        <v>-13.753513079457244</v>
      </c>
      <c r="J9737" s="31">
        <v>-13.166118471840962</v>
      </c>
      <c r="K9737" s="31">
        <v>-12.561102025996192</v>
      </c>
      <c r="L9737" s="31">
        <v>32.806070833896669</v>
      </c>
      <c r="M9737" s="31">
        <v>-11.296073139379359</v>
      </c>
      <c r="N9737" s="31">
        <v>-10.634955333560741</v>
      </c>
      <c r="O9737" s="31">
        <v>153.90418485209636</v>
      </c>
      <c r="P9737" s="31">
        <v>-9.2526241133745923</v>
      </c>
      <c r="Q9737" s="31">
        <v>-8.53020283677583</v>
      </c>
      <c r="R9737" s="31">
        <v>-7.7861089218791051</v>
      </c>
      <c r="S9737" s="31">
        <v>-7.0196921895354771</v>
      </c>
      <c r="T9737" s="31">
        <v>-6.2302829552215417</v>
      </c>
      <c r="U9737" s="31">
        <v>-5.4171914438781874</v>
      </c>
      <c r="V9737" s="31">
        <v>-4.5797071871945336</v>
      </c>
      <c r="W9737" s="31">
        <v>-3.71709840281037</v>
      </c>
      <c r="X9737" s="31">
        <v>-2.8286113548946807</v>
      </c>
      <c r="Y9737" s="31">
        <v>-1.9134696955415214</v>
      </c>
      <c r="Z9737" s="31">
        <v>-0.970873786407767</v>
      </c>
    </row>
    <row r="9738" spans="2:26" x14ac:dyDescent="0.2">
      <c r="B9738">
        <v>9622</v>
      </c>
      <c r="C9738" s="31">
        <v>27.807125316096297</v>
      </c>
      <c r="D9738" s="31">
        <v>-16.443608385676846</v>
      </c>
      <c r="E9738" s="31">
        <v>-15.936916637247149</v>
      </c>
      <c r="F9738" s="31">
        <v>-15.415024136364567</v>
      </c>
      <c r="G9738" s="31">
        <v>-14.877474860455504</v>
      </c>
      <c r="H9738" s="31">
        <v>-14.323799106269169</v>
      </c>
      <c r="I9738" s="31">
        <v>78.926433563550717</v>
      </c>
      <c r="J9738" s="31">
        <v>-13.166118471840962</v>
      </c>
      <c r="K9738" s="31">
        <v>-12.561102025996192</v>
      </c>
      <c r="L9738" s="31">
        <v>-11.937935086776077</v>
      </c>
      <c r="M9738" s="31">
        <v>-11.296073139379359</v>
      </c>
      <c r="N9738" s="31">
        <v>-10.634955333560741</v>
      </c>
      <c r="O9738" s="31">
        <v>-9.9540039935675644</v>
      </c>
      <c r="P9738" s="31">
        <v>-9.2526241133745923</v>
      </c>
      <c r="Q9738" s="31">
        <v>-8.53020283677583</v>
      </c>
      <c r="R9738" s="31">
        <v>-7.7861089218791051</v>
      </c>
      <c r="S9738" s="31">
        <v>-7.0196921895354771</v>
      </c>
      <c r="T9738" s="31">
        <v>-6.2302829552215417</v>
      </c>
      <c r="U9738" s="31">
        <v>-5.4171914438781874</v>
      </c>
      <c r="V9738" s="31">
        <v>-4.5797071871945336</v>
      </c>
      <c r="W9738" s="31">
        <v>-3.71709840281037</v>
      </c>
      <c r="X9738" s="31">
        <v>-2.8286113548946807</v>
      </c>
      <c r="Y9738" s="31">
        <v>-1.9134696955415214</v>
      </c>
      <c r="Z9738" s="31">
        <v>-0.970873786407767</v>
      </c>
    </row>
    <row r="9739" spans="2:26" x14ac:dyDescent="0.2">
      <c r="B9739">
        <v>9623</v>
      </c>
      <c r="C9739" s="31">
        <v>-16.935542122016354</v>
      </c>
      <c r="D9739" s="31">
        <v>258.36984231117697</v>
      </c>
      <c r="E9739" s="31">
        <v>110.25879546644278</v>
      </c>
      <c r="F9739" s="31">
        <v>-15.415024136364567</v>
      </c>
      <c r="G9739" s="31">
        <v>-14.877474860455504</v>
      </c>
      <c r="H9739" s="31">
        <v>-14.323799106269169</v>
      </c>
      <c r="I9739" s="31">
        <v>27.316048239173128</v>
      </c>
      <c r="J9739" s="31">
        <v>-13.166118471840962</v>
      </c>
      <c r="K9739" s="31">
        <v>58.599029409082036</v>
      </c>
      <c r="L9739" s="31">
        <v>-11.937935086776077</v>
      </c>
      <c r="M9739" s="31">
        <v>165.93902795167514</v>
      </c>
      <c r="N9739" s="31">
        <v>-10.634955333560741</v>
      </c>
      <c r="O9739" s="31">
        <v>-9.9540039935675644</v>
      </c>
      <c r="P9739" s="31">
        <v>-9.2526241133745923</v>
      </c>
      <c r="Q9739" s="31">
        <v>-8.53020283677583</v>
      </c>
      <c r="R9739" s="31">
        <v>-7.7861089218791051</v>
      </c>
      <c r="S9739" s="31">
        <v>-7.0196921895354771</v>
      </c>
      <c r="T9739" s="31">
        <v>-6.2302829552215417</v>
      </c>
      <c r="U9739" s="31">
        <v>36.96875666118288</v>
      </c>
      <c r="V9739" s="31">
        <v>-4.5797071871945336</v>
      </c>
      <c r="W9739" s="31">
        <v>-3.71709840281037</v>
      </c>
      <c r="X9739" s="31">
        <v>-2.8286113548946807</v>
      </c>
      <c r="Y9739" s="31">
        <v>-1.9134696955415214</v>
      </c>
      <c r="Z9739" s="31">
        <v>-0.970873786407767</v>
      </c>
    </row>
    <row r="9740" spans="2:26" x14ac:dyDescent="0.2">
      <c r="B9740">
        <v>9624</v>
      </c>
      <c r="C9740" s="31">
        <v>-16.935542122016354</v>
      </c>
      <c r="D9740" s="31">
        <v>-16.443608385676846</v>
      </c>
      <c r="E9740" s="31">
        <v>-15.936916637247149</v>
      </c>
      <c r="F9740" s="31">
        <v>106.85079254377554</v>
      </c>
      <c r="G9740" s="31">
        <v>-14.877474860455504</v>
      </c>
      <c r="H9740" s="31">
        <v>-14.323799106269169</v>
      </c>
      <c r="I9740" s="31">
        <v>-13.753513079457244</v>
      </c>
      <c r="J9740" s="31">
        <v>-13.166118471840962</v>
      </c>
      <c r="K9740" s="31">
        <v>-12.561102025996192</v>
      </c>
      <c r="L9740" s="31">
        <v>58.740704407902676</v>
      </c>
      <c r="M9740" s="31">
        <v>-11.296073139379359</v>
      </c>
      <c r="N9740" s="31">
        <v>-10.634955333560741</v>
      </c>
      <c r="O9740" s="31">
        <v>-9.9540039935675644</v>
      </c>
      <c r="P9740" s="31">
        <v>-9.2526241133745923</v>
      </c>
      <c r="Q9740" s="31">
        <v>-8.53020283677583</v>
      </c>
      <c r="R9740" s="31">
        <v>-7.7861089218791051</v>
      </c>
      <c r="S9740" s="31">
        <v>-7.0196921895354771</v>
      </c>
      <c r="T9740" s="31">
        <v>-6.2302829552215417</v>
      </c>
      <c r="U9740" s="31">
        <v>-5.4171914438781874</v>
      </c>
      <c r="V9740" s="31">
        <v>-4.5797071871945336</v>
      </c>
      <c r="W9740" s="31">
        <v>-3.71709840281037</v>
      </c>
      <c r="X9740" s="31">
        <v>-2.8286113548946807</v>
      </c>
      <c r="Y9740" s="31">
        <v>-1.9134696955415214</v>
      </c>
      <c r="Z9740" s="31">
        <v>-0.970873786407767</v>
      </c>
    </row>
    <row r="9741" spans="2:26" x14ac:dyDescent="0.2">
      <c r="B9741">
        <v>9625</v>
      </c>
      <c r="C9741" s="31">
        <v>20.899790184079574</v>
      </c>
      <c r="D9741" s="31">
        <v>115.21785648550306</v>
      </c>
      <c r="E9741" s="31">
        <v>-15.936916637247149</v>
      </c>
      <c r="F9741" s="31">
        <v>-15.415024136364567</v>
      </c>
      <c r="G9741" s="31">
        <v>-14.877474860455504</v>
      </c>
      <c r="H9741" s="31">
        <v>83.23904418973639</v>
      </c>
      <c r="I9741" s="31">
        <v>-13.753513079457244</v>
      </c>
      <c r="J9741" s="31">
        <v>-13.166118471840962</v>
      </c>
      <c r="K9741" s="31">
        <v>224.47461490544106</v>
      </c>
      <c r="L9741" s="31">
        <v>-11.937935086776077</v>
      </c>
      <c r="M9741" s="31">
        <v>-11.296073139379359</v>
      </c>
      <c r="N9741" s="31">
        <v>31.61554545928503</v>
      </c>
      <c r="O9741" s="31">
        <v>-9.9540039935675644</v>
      </c>
      <c r="P9741" s="31">
        <v>-9.2526241133745923</v>
      </c>
      <c r="Q9741" s="31">
        <v>18.746206730704749</v>
      </c>
      <c r="R9741" s="31">
        <v>-7.7861089218791051</v>
      </c>
      <c r="S9741" s="31">
        <v>-7.0196921895354771</v>
      </c>
      <c r="T9741" s="31">
        <v>-6.2302829552215417</v>
      </c>
      <c r="U9741" s="31">
        <v>-5.4171914438781874</v>
      </c>
      <c r="V9741" s="31">
        <v>-4.5797071871945336</v>
      </c>
      <c r="W9741" s="31">
        <v>-3.71709840281037</v>
      </c>
      <c r="X9741" s="31">
        <v>-2.8286113548946807</v>
      </c>
      <c r="Y9741" s="31">
        <v>-1.9134696955415214</v>
      </c>
      <c r="Z9741" s="31">
        <v>-0.970873786407767</v>
      </c>
    </row>
    <row r="9742" spans="2:26" x14ac:dyDescent="0.2">
      <c r="B9742">
        <v>9626</v>
      </c>
      <c r="C9742" s="31">
        <v>-16.935542122016354</v>
      </c>
      <c r="D9742" s="31">
        <v>71.009946463999242</v>
      </c>
      <c r="E9742" s="31">
        <v>200.16951822724843</v>
      </c>
      <c r="F9742" s="31">
        <v>-15.415024136364567</v>
      </c>
      <c r="G9742" s="31">
        <v>-14.877474860455504</v>
      </c>
      <c r="H9742" s="31">
        <v>-14.323799106269169</v>
      </c>
      <c r="I9742" s="31">
        <v>-13.753513079457244</v>
      </c>
      <c r="J9742" s="31">
        <v>-13.166118471840962</v>
      </c>
      <c r="K9742" s="31">
        <v>-12.561102025996192</v>
      </c>
      <c r="L9742" s="31">
        <v>-11.937935086776077</v>
      </c>
      <c r="M9742" s="31">
        <v>-11.296073139379359</v>
      </c>
      <c r="N9742" s="31">
        <v>-10.634955333560741</v>
      </c>
      <c r="O9742" s="31">
        <v>-9.9540039935675644</v>
      </c>
      <c r="P9742" s="31">
        <v>-9.2526241133745923</v>
      </c>
      <c r="Q9742" s="31">
        <v>-8.53020283677583</v>
      </c>
      <c r="R9742" s="31">
        <v>-7.7861089218791051</v>
      </c>
      <c r="S9742" s="31">
        <v>109.3220269393819</v>
      </c>
      <c r="T9742" s="31">
        <v>-6.2302829552215417</v>
      </c>
      <c r="U9742" s="31">
        <v>-5.4171914438781874</v>
      </c>
      <c r="V9742" s="31">
        <v>-4.5797071871945336</v>
      </c>
      <c r="W9742" s="31">
        <v>-3.71709840281037</v>
      </c>
      <c r="X9742" s="31">
        <v>-2.8286113548946807</v>
      </c>
      <c r="Y9742" s="31">
        <v>-1.9134696955415214</v>
      </c>
      <c r="Z9742" s="31">
        <v>-0.970873786407767</v>
      </c>
    </row>
    <row r="9743" spans="2:26" x14ac:dyDescent="0.2">
      <c r="B9743">
        <v>9627</v>
      </c>
      <c r="C9743" s="31">
        <v>-16.935542122016354</v>
      </c>
      <c r="D9743" s="31">
        <v>-16.443608385676846</v>
      </c>
      <c r="E9743" s="31">
        <v>99.982815602088095</v>
      </c>
      <c r="F9743" s="31">
        <v>-15.415024136364567</v>
      </c>
      <c r="G9743" s="31">
        <v>-14.877474860455504</v>
      </c>
      <c r="H9743" s="31">
        <v>132.20464984064776</v>
      </c>
      <c r="I9743" s="31">
        <v>-13.753513079457244</v>
      </c>
      <c r="J9743" s="31">
        <v>-13.166118471840962</v>
      </c>
      <c r="K9743" s="31">
        <v>-12.561102025996192</v>
      </c>
      <c r="L9743" s="31">
        <v>-11.937935086776077</v>
      </c>
      <c r="M9743" s="31">
        <v>-11.296073139379359</v>
      </c>
      <c r="N9743" s="31">
        <v>-10.634955333560741</v>
      </c>
      <c r="O9743" s="31">
        <v>-9.9540039935675644</v>
      </c>
      <c r="P9743" s="31">
        <v>-9.2526241133745923</v>
      </c>
      <c r="Q9743" s="31">
        <v>-8.53020283677583</v>
      </c>
      <c r="R9743" s="31">
        <v>-7.7861089218791051</v>
      </c>
      <c r="S9743" s="31">
        <v>-7.0196921895354771</v>
      </c>
      <c r="T9743" s="31">
        <v>15.129724326917039</v>
      </c>
      <c r="U9743" s="31">
        <v>-5.4171914438781874</v>
      </c>
      <c r="V9743" s="31">
        <v>-4.5797071871945336</v>
      </c>
      <c r="W9743" s="31">
        <v>-3.71709840281037</v>
      </c>
      <c r="X9743" s="31">
        <v>-2.8286113548946807</v>
      </c>
      <c r="Y9743" s="31">
        <v>-1.9134696955415214</v>
      </c>
      <c r="Z9743" s="31">
        <v>-0.970873786407767</v>
      </c>
    </row>
    <row r="9744" spans="2:26" x14ac:dyDescent="0.2">
      <c r="B9744">
        <v>9628</v>
      </c>
      <c r="C9744" s="31">
        <v>123.43925295639198</v>
      </c>
      <c r="D9744" s="31">
        <v>-16.443608385676846</v>
      </c>
      <c r="E9744" s="31">
        <v>-15.936916637247149</v>
      </c>
      <c r="F9744" s="31">
        <v>-15.415024136364567</v>
      </c>
      <c r="G9744" s="31">
        <v>-14.877474860455504</v>
      </c>
      <c r="H9744" s="31">
        <v>-14.323799106269169</v>
      </c>
      <c r="I9744" s="31">
        <v>-13.753513079457244</v>
      </c>
      <c r="J9744" s="31">
        <v>-13.166118471840962</v>
      </c>
      <c r="K9744" s="31">
        <v>100.51715087152444</v>
      </c>
      <c r="L9744" s="31">
        <v>-11.937935086776077</v>
      </c>
      <c r="M9744" s="31">
        <v>74.436721868522</v>
      </c>
      <c r="N9744" s="31">
        <v>-10.634955333560741</v>
      </c>
      <c r="O9744" s="31">
        <v>242.38370750072934</v>
      </c>
      <c r="P9744" s="31">
        <v>-9.2526241133745923</v>
      </c>
      <c r="Q9744" s="31">
        <v>-8.53020283677583</v>
      </c>
      <c r="R9744" s="31">
        <v>-7.7861089218791051</v>
      </c>
      <c r="S9744" s="31">
        <v>-7.0196921895354771</v>
      </c>
      <c r="T9744" s="31">
        <v>-6.2302829552215417</v>
      </c>
      <c r="U9744" s="31">
        <v>73.770702248731453</v>
      </c>
      <c r="V9744" s="31">
        <v>-4.5797071871945336</v>
      </c>
      <c r="W9744" s="31">
        <v>-3.71709840281037</v>
      </c>
      <c r="X9744" s="31">
        <v>-2.8286113548946807</v>
      </c>
      <c r="Y9744" s="31">
        <v>-1.9134696955415214</v>
      </c>
      <c r="Z9744" s="31">
        <v>-0.970873786407767</v>
      </c>
    </row>
    <row r="9745" spans="2:26" x14ac:dyDescent="0.2">
      <c r="B9745">
        <v>9629</v>
      </c>
      <c r="C9745" s="31">
        <v>51.646209951770089</v>
      </c>
      <c r="D9745" s="31">
        <v>36.847820310997072</v>
      </c>
      <c r="E9745" s="31">
        <v>115.99306022989254</v>
      </c>
      <c r="F9745" s="31">
        <v>199.26450979787501</v>
      </c>
      <c r="G9745" s="31">
        <v>37.855308536394169</v>
      </c>
      <c r="H9745" s="31">
        <v>-14.323799106269169</v>
      </c>
      <c r="I9745" s="31">
        <v>-13.753513079457244</v>
      </c>
      <c r="J9745" s="31">
        <v>-13.166118471840962</v>
      </c>
      <c r="K9745" s="31">
        <v>-12.561102025996192</v>
      </c>
      <c r="L9745" s="31">
        <v>-11.937935086776077</v>
      </c>
      <c r="M9745" s="31">
        <v>106.04969985162828</v>
      </c>
      <c r="N9745" s="31">
        <v>19.00121974005036</v>
      </c>
      <c r="O9745" s="31">
        <v>-9.9540039935675644</v>
      </c>
      <c r="P9745" s="31">
        <v>-9.2526241133745923</v>
      </c>
      <c r="Q9745" s="31">
        <v>-8.53020283677583</v>
      </c>
      <c r="R9745" s="31">
        <v>-7.7861089218791051</v>
      </c>
      <c r="S9745" s="31">
        <v>-7.0196921895354771</v>
      </c>
      <c r="T9745" s="31">
        <v>-6.2302829552215417</v>
      </c>
      <c r="U9745" s="31">
        <v>-5.4171914438781874</v>
      </c>
      <c r="V9745" s="31">
        <v>-4.5797071871945336</v>
      </c>
      <c r="W9745" s="31">
        <v>-3.71709840281037</v>
      </c>
      <c r="X9745" s="31">
        <v>-2.8286113548946807</v>
      </c>
      <c r="Y9745" s="31">
        <v>-1.9134696955415214</v>
      </c>
      <c r="Z9745" s="31">
        <v>-0.970873786407767</v>
      </c>
    </row>
    <row r="9746" spans="2:26" x14ac:dyDescent="0.2">
      <c r="B9746">
        <v>9630</v>
      </c>
      <c r="C9746" s="31">
        <v>-16.935542122016354</v>
      </c>
      <c r="D9746" s="31">
        <v>29.561350477202435</v>
      </c>
      <c r="E9746" s="31">
        <v>43.405402363667854</v>
      </c>
      <c r="F9746" s="31">
        <v>-15.415024136364567</v>
      </c>
      <c r="G9746" s="31">
        <v>96.543968425486554</v>
      </c>
      <c r="H9746" s="31">
        <v>-14.323799106269169</v>
      </c>
      <c r="I9746" s="31">
        <v>-13.753513079457244</v>
      </c>
      <c r="J9746" s="31">
        <v>-13.166118471840962</v>
      </c>
      <c r="K9746" s="31">
        <v>-12.561102025996192</v>
      </c>
      <c r="L9746" s="31">
        <v>-11.937935086776077</v>
      </c>
      <c r="M9746" s="31">
        <v>-11.296073139379359</v>
      </c>
      <c r="N9746" s="31">
        <v>-10.634955333560741</v>
      </c>
      <c r="O9746" s="31">
        <v>-9.9540039935675644</v>
      </c>
      <c r="P9746" s="31">
        <v>-9.2526241133745923</v>
      </c>
      <c r="Q9746" s="31">
        <v>-8.53020283677583</v>
      </c>
      <c r="R9746" s="31">
        <v>-7.7861089218791051</v>
      </c>
      <c r="S9746" s="31">
        <v>-7.0196921895354771</v>
      </c>
      <c r="T9746" s="31">
        <v>-6.2302829552215417</v>
      </c>
      <c r="U9746" s="31">
        <v>-5.4171914438781874</v>
      </c>
      <c r="V9746" s="31">
        <v>-4.5797071871945336</v>
      </c>
      <c r="W9746" s="31">
        <v>-3.71709840281037</v>
      </c>
      <c r="X9746" s="31">
        <v>-2.8286113548946807</v>
      </c>
      <c r="Y9746" s="31">
        <v>-1.9134696955415214</v>
      </c>
      <c r="Z9746" s="31">
        <v>-0.970873786407767</v>
      </c>
    </row>
    <row r="9747" spans="2:26" x14ac:dyDescent="0.2">
      <c r="B9747">
        <v>9631</v>
      </c>
      <c r="C9747" s="31">
        <v>-16.935542122016354</v>
      </c>
      <c r="D9747" s="31">
        <v>-16.443608385676846</v>
      </c>
      <c r="E9747" s="31">
        <v>-15.936916637247149</v>
      </c>
      <c r="F9747" s="31">
        <v>-15.415024136364567</v>
      </c>
      <c r="G9747" s="31">
        <v>-14.877474860455504</v>
      </c>
      <c r="H9747" s="31">
        <v>36.934245915285175</v>
      </c>
      <c r="I9747" s="31">
        <v>-13.753513079457244</v>
      </c>
      <c r="J9747" s="31">
        <v>43.54590379144296</v>
      </c>
      <c r="K9747" s="31">
        <v>-12.561102025996192</v>
      </c>
      <c r="L9747" s="31">
        <v>-11.937935086776077</v>
      </c>
      <c r="M9747" s="31">
        <v>-11.296073139379359</v>
      </c>
      <c r="N9747" s="31">
        <v>-10.634955333560741</v>
      </c>
      <c r="O9747" s="31">
        <v>-9.9540039935675644</v>
      </c>
      <c r="P9747" s="31">
        <v>-9.2526241133745923</v>
      </c>
      <c r="Q9747" s="31">
        <v>-8.53020283677583</v>
      </c>
      <c r="R9747" s="31">
        <v>-7.7861089218791051</v>
      </c>
      <c r="S9747" s="31">
        <v>-7.0196921895354771</v>
      </c>
      <c r="T9747" s="31">
        <v>-6.2302829552215417</v>
      </c>
      <c r="U9747" s="31">
        <v>-5.4171914438781874</v>
      </c>
      <c r="V9747" s="31">
        <v>-4.5797071871945336</v>
      </c>
      <c r="W9747" s="31">
        <v>-3.71709840281037</v>
      </c>
      <c r="X9747" s="31">
        <v>-2.8286113548946807</v>
      </c>
      <c r="Y9747" s="31">
        <v>-1.9134696955415214</v>
      </c>
      <c r="Z9747" s="31">
        <v>-0.970873786407767</v>
      </c>
    </row>
    <row r="9748" spans="2:26" x14ac:dyDescent="0.2">
      <c r="B9748">
        <v>9632</v>
      </c>
      <c r="C9748" s="31">
        <v>-16.935542122016354</v>
      </c>
      <c r="D9748" s="31">
        <v>36.923091475411461</v>
      </c>
      <c r="E9748" s="31">
        <v>-15.936916637247149</v>
      </c>
      <c r="F9748" s="31">
        <v>-15.415024136364567</v>
      </c>
      <c r="G9748" s="31">
        <v>-14.877474860455504</v>
      </c>
      <c r="H9748" s="31">
        <v>-14.323799106269169</v>
      </c>
      <c r="I9748" s="31">
        <v>-13.753513079457244</v>
      </c>
      <c r="J9748" s="31">
        <v>-13.166118471840962</v>
      </c>
      <c r="K9748" s="31">
        <v>-12.561102025996192</v>
      </c>
      <c r="L9748" s="31">
        <v>-11.937935086776077</v>
      </c>
      <c r="M9748" s="31">
        <v>-11.296073139379359</v>
      </c>
      <c r="N9748" s="31">
        <v>-10.634955333560741</v>
      </c>
      <c r="O9748" s="31">
        <v>-9.9540039935675644</v>
      </c>
      <c r="P9748" s="31">
        <v>48.636533414033856</v>
      </c>
      <c r="Q9748" s="31">
        <v>-8.53020283677583</v>
      </c>
      <c r="R9748" s="31">
        <v>-7.7861089218791051</v>
      </c>
      <c r="S9748" s="31">
        <v>-7.0196921895354771</v>
      </c>
      <c r="T9748" s="31">
        <v>-6.2302829552215417</v>
      </c>
      <c r="U9748" s="31">
        <v>-5.4171914438781874</v>
      </c>
      <c r="V9748" s="31">
        <v>-4.5797071871945336</v>
      </c>
      <c r="W9748" s="31">
        <v>-3.71709840281037</v>
      </c>
      <c r="X9748" s="31">
        <v>-2.8286113548946807</v>
      </c>
      <c r="Y9748" s="31">
        <v>-1.9134696955415214</v>
      </c>
      <c r="Z9748" s="31">
        <v>-0.970873786407767</v>
      </c>
    </row>
    <row r="9749" spans="2:26" x14ac:dyDescent="0.2">
      <c r="B9749">
        <v>9633</v>
      </c>
      <c r="C9749" s="31">
        <v>337.12610136184469</v>
      </c>
      <c r="D9749" s="31">
        <v>-16.443608385676846</v>
      </c>
      <c r="E9749" s="31">
        <v>-15.936916637247149</v>
      </c>
      <c r="F9749" s="31">
        <v>-15.415024136364567</v>
      </c>
      <c r="G9749" s="31">
        <v>-14.877474860455504</v>
      </c>
      <c r="H9749" s="31">
        <v>-14.323799106269169</v>
      </c>
      <c r="I9749" s="31">
        <v>-13.753513079457244</v>
      </c>
      <c r="J9749" s="31">
        <v>-13.166118471840962</v>
      </c>
      <c r="K9749" s="31">
        <v>-12.561102025996192</v>
      </c>
      <c r="L9749" s="31">
        <v>27.359874521240421</v>
      </c>
      <c r="M9749" s="31">
        <v>-11.296073139379359</v>
      </c>
      <c r="N9749" s="31">
        <v>-10.634955333560741</v>
      </c>
      <c r="O9749" s="31">
        <v>-9.9540039935675644</v>
      </c>
      <c r="P9749" s="31">
        <v>-9.2526241133745923</v>
      </c>
      <c r="Q9749" s="31">
        <v>-8.53020283677583</v>
      </c>
      <c r="R9749" s="31">
        <v>-7.7861089218791051</v>
      </c>
      <c r="S9749" s="31">
        <v>-7.0196921895354771</v>
      </c>
      <c r="T9749" s="31">
        <v>-6.2302829552215417</v>
      </c>
      <c r="U9749" s="31">
        <v>-5.4171914438781874</v>
      </c>
      <c r="V9749" s="31">
        <v>-4.5797071871945336</v>
      </c>
      <c r="W9749" s="31">
        <v>-3.71709840281037</v>
      </c>
      <c r="X9749" s="31">
        <v>-2.8286113548946807</v>
      </c>
      <c r="Y9749" s="31">
        <v>-1.9134696955415214</v>
      </c>
      <c r="Z9749" s="31">
        <v>-0.970873786407767</v>
      </c>
    </row>
    <row r="9750" spans="2:26" x14ac:dyDescent="0.2">
      <c r="B9750">
        <v>9634</v>
      </c>
      <c r="C9750" s="31">
        <v>15.405515106421067</v>
      </c>
      <c r="D9750" s="31">
        <v>-16.443608385676846</v>
      </c>
      <c r="E9750" s="31">
        <v>95.215203972985833</v>
      </c>
      <c r="F9750" s="31">
        <v>25.44535470669458</v>
      </c>
      <c r="G9750" s="31">
        <v>-14.877474860455504</v>
      </c>
      <c r="H9750" s="31">
        <v>-14.323799106269169</v>
      </c>
      <c r="I9750" s="31">
        <v>-13.753513079457244</v>
      </c>
      <c r="J9750" s="31">
        <v>-13.166118471840962</v>
      </c>
      <c r="K9750" s="31">
        <v>-12.561102025996192</v>
      </c>
      <c r="L9750" s="31">
        <v>63.84584779553866</v>
      </c>
      <c r="M9750" s="31">
        <v>-11.296073139379359</v>
      </c>
      <c r="N9750" s="31">
        <v>-10.634955333560741</v>
      </c>
      <c r="O9750" s="31">
        <v>-9.9540039935675644</v>
      </c>
      <c r="P9750" s="31">
        <v>-9.2526241133745923</v>
      </c>
      <c r="Q9750" s="31">
        <v>-8.53020283677583</v>
      </c>
      <c r="R9750" s="31">
        <v>-7.7861089218791051</v>
      </c>
      <c r="S9750" s="31">
        <v>-7.0196921895354771</v>
      </c>
      <c r="T9750" s="31">
        <v>-6.2302829552215417</v>
      </c>
      <c r="U9750" s="31">
        <v>-5.4171914438781874</v>
      </c>
      <c r="V9750" s="31">
        <v>-4.5797071871945336</v>
      </c>
      <c r="W9750" s="31">
        <v>-3.71709840281037</v>
      </c>
      <c r="X9750" s="31">
        <v>-2.8286113548946807</v>
      </c>
      <c r="Y9750" s="31">
        <v>-1.9134696955415214</v>
      </c>
      <c r="Z9750" s="31">
        <v>-0.970873786407767</v>
      </c>
    </row>
    <row r="9751" spans="2:26" x14ac:dyDescent="0.2">
      <c r="B9751">
        <v>9635</v>
      </c>
      <c r="C9751" s="31">
        <v>40.963772145904336</v>
      </c>
      <c r="D9751" s="31">
        <v>-16.443608385676846</v>
      </c>
      <c r="E9751" s="31">
        <v>-15.936916637247149</v>
      </c>
      <c r="F9751" s="31">
        <v>29.774600459007441</v>
      </c>
      <c r="G9751" s="31">
        <v>22.255151398179652</v>
      </c>
      <c r="H9751" s="31">
        <v>-14.323799106269169</v>
      </c>
      <c r="I9751" s="31">
        <v>-13.753513079457244</v>
      </c>
      <c r="J9751" s="31">
        <v>-13.166118471840962</v>
      </c>
      <c r="K9751" s="31">
        <v>-12.561102025996192</v>
      </c>
      <c r="L9751" s="31">
        <v>-11.937935086776077</v>
      </c>
      <c r="M9751" s="31">
        <v>48.715753837388085</v>
      </c>
      <c r="N9751" s="31">
        <v>31.212665784714321</v>
      </c>
      <c r="O9751" s="31">
        <v>-9.9540039935675644</v>
      </c>
      <c r="P9751" s="31">
        <v>-9.2526241133745923</v>
      </c>
      <c r="Q9751" s="31">
        <v>-8.53020283677583</v>
      </c>
      <c r="R9751" s="31">
        <v>-7.7861089218791051</v>
      </c>
      <c r="S9751" s="31">
        <v>-7.0196921895354771</v>
      </c>
      <c r="T9751" s="31">
        <v>-6.2302829552215417</v>
      </c>
      <c r="U9751" s="31">
        <v>-5.4171914438781874</v>
      </c>
      <c r="V9751" s="31">
        <v>-4.5797071871945336</v>
      </c>
      <c r="W9751" s="31">
        <v>-3.71709840281037</v>
      </c>
      <c r="X9751" s="31">
        <v>-2.8286113548946807</v>
      </c>
      <c r="Y9751" s="31">
        <v>-1.9134696955415214</v>
      </c>
      <c r="Z9751" s="31">
        <v>-0.970873786407767</v>
      </c>
    </row>
    <row r="9752" spans="2:26" x14ac:dyDescent="0.2">
      <c r="B9752">
        <v>9636</v>
      </c>
      <c r="C9752" s="31">
        <v>43.267054063737831</v>
      </c>
      <c r="D9752" s="31">
        <v>98.220447927763473</v>
      </c>
      <c r="E9752" s="31">
        <v>16.888154696984557</v>
      </c>
      <c r="F9752" s="31">
        <v>-15.415024136364567</v>
      </c>
      <c r="G9752" s="31">
        <v>-14.877474860455504</v>
      </c>
      <c r="H9752" s="31">
        <v>31.206221564071132</v>
      </c>
      <c r="I9752" s="31">
        <v>-13.753513079457244</v>
      </c>
      <c r="J9752" s="31">
        <v>-13.166118471840962</v>
      </c>
      <c r="K9752" s="31">
        <v>49.882923673348678</v>
      </c>
      <c r="L9752" s="31">
        <v>-11.937935086776077</v>
      </c>
      <c r="M9752" s="31">
        <v>-11.296073139379359</v>
      </c>
      <c r="N9752" s="31">
        <v>-10.634955333560741</v>
      </c>
      <c r="O9752" s="31">
        <v>-9.9540039935675644</v>
      </c>
      <c r="P9752" s="31">
        <v>-9.2526241133745923</v>
      </c>
      <c r="Q9752" s="31">
        <v>-8.53020283677583</v>
      </c>
      <c r="R9752" s="31">
        <v>46.365499884919139</v>
      </c>
      <c r="S9752" s="31">
        <v>-7.0196921895354771</v>
      </c>
      <c r="T9752" s="31">
        <v>-6.2302829552215417</v>
      </c>
      <c r="U9752" s="31">
        <v>-5.4171914438781874</v>
      </c>
      <c r="V9752" s="31">
        <v>-4.5797071871945336</v>
      </c>
      <c r="W9752" s="31">
        <v>-3.71709840281037</v>
      </c>
      <c r="X9752" s="31">
        <v>-2.8286113548946807</v>
      </c>
      <c r="Y9752" s="31">
        <v>-1.9134696955415214</v>
      </c>
      <c r="Z9752" s="31">
        <v>-0.970873786407767</v>
      </c>
    </row>
    <row r="9753" spans="2:26" x14ac:dyDescent="0.2">
      <c r="B9753">
        <v>9637</v>
      </c>
      <c r="C9753" s="31">
        <v>-16.935542122016354</v>
      </c>
      <c r="D9753" s="31">
        <v>-16.443608385676846</v>
      </c>
      <c r="E9753" s="31">
        <v>-15.936916637247149</v>
      </c>
      <c r="F9753" s="31">
        <v>-15.415024136364567</v>
      </c>
      <c r="G9753" s="31">
        <v>-14.877474860455504</v>
      </c>
      <c r="H9753" s="31">
        <v>-14.323799106269169</v>
      </c>
      <c r="I9753" s="31">
        <v>-13.753513079457244</v>
      </c>
      <c r="J9753" s="31">
        <v>-13.166118471840962</v>
      </c>
      <c r="K9753" s="31">
        <v>-12.561102025996192</v>
      </c>
      <c r="L9753" s="31">
        <v>104.40996484949851</v>
      </c>
      <c r="M9753" s="31">
        <v>-11.296073139379359</v>
      </c>
      <c r="N9753" s="31">
        <v>-10.634955333560741</v>
      </c>
      <c r="O9753" s="31">
        <v>-9.9540039935675644</v>
      </c>
      <c r="P9753" s="31">
        <v>-9.2526241133745923</v>
      </c>
      <c r="Q9753" s="31">
        <v>-8.53020283677583</v>
      </c>
      <c r="R9753" s="31">
        <v>36.866221733542531</v>
      </c>
      <c r="S9753" s="31">
        <v>-7.0196921895354771</v>
      </c>
      <c r="T9753" s="31">
        <v>-6.2302829552215417</v>
      </c>
      <c r="U9753" s="31">
        <v>-5.4171914438781874</v>
      </c>
      <c r="V9753" s="31">
        <v>35.657859702023117</v>
      </c>
      <c r="W9753" s="31">
        <v>-3.71709840281037</v>
      </c>
      <c r="X9753" s="31">
        <v>-2.8286113548946807</v>
      </c>
      <c r="Y9753" s="31">
        <v>-1.9134696955415214</v>
      </c>
      <c r="Z9753" s="31">
        <v>-0.970873786407767</v>
      </c>
    </row>
    <row r="9754" spans="2:26" x14ac:dyDescent="0.2">
      <c r="B9754">
        <v>9638</v>
      </c>
      <c r="C9754" s="31">
        <v>-16.935542122016354</v>
      </c>
      <c r="D9754" s="31">
        <v>4.8726792807385095</v>
      </c>
      <c r="E9754" s="31">
        <v>-15.936916637247149</v>
      </c>
      <c r="F9754" s="31">
        <v>25.726989674444201</v>
      </c>
      <c r="G9754" s="31">
        <v>-14.877474860455504</v>
      </c>
      <c r="H9754" s="31">
        <v>63.728324629527897</v>
      </c>
      <c r="I9754" s="31">
        <v>-13.753513079457244</v>
      </c>
      <c r="J9754" s="31">
        <v>-13.166118471840962</v>
      </c>
      <c r="K9754" s="31">
        <v>-12.561102025996192</v>
      </c>
      <c r="L9754" s="31">
        <v>-11.937935086776077</v>
      </c>
      <c r="M9754" s="31">
        <v>-11.296073139379359</v>
      </c>
      <c r="N9754" s="31">
        <v>36.265647882271779</v>
      </c>
      <c r="O9754" s="31">
        <v>-9.9540039935675644</v>
      </c>
      <c r="P9754" s="31">
        <v>-9.2526241133745923</v>
      </c>
      <c r="Q9754" s="31">
        <v>-8.53020283677583</v>
      </c>
      <c r="R9754" s="31">
        <v>-7.7861089218791051</v>
      </c>
      <c r="S9754" s="31">
        <v>-7.0196921895354771</v>
      </c>
      <c r="T9754" s="31">
        <v>-6.2302829552215417</v>
      </c>
      <c r="U9754" s="31">
        <v>-5.4171914438781874</v>
      </c>
      <c r="V9754" s="31">
        <v>-4.5797071871945336</v>
      </c>
      <c r="W9754" s="31">
        <v>-3.71709840281037</v>
      </c>
      <c r="X9754" s="31">
        <v>-2.8286113548946807</v>
      </c>
      <c r="Y9754" s="31">
        <v>-1.9134696955415214</v>
      </c>
      <c r="Z9754" s="31">
        <v>-0.970873786407767</v>
      </c>
    </row>
    <row r="9755" spans="2:26" x14ac:dyDescent="0.2">
      <c r="B9755">
        <v>9639</v>
      </c>
      <c r="C9755" s="31">
        <v>285.62615307705892</v>
      </c>
      <c r="D9755" s="31">
        <v>78.642352561289883</v>
      </c>
      <c r="E9755" s="31">
        <v>-15.936916637247149</v>
      </c>
      <c r="F9755" s="31">
        <v>145.03228661875153</v>
      </c>
      <c r="G9755" s="31">
        <v>61.621668071443452</v>
      </c>
      <c r="H9755" s="31">
        <v>-14.323799106269169</v>
      </c>
      <c r="I9755" s="31">
        <v>-13.753513079457244</v>
      </c>
      <c r="J9755" s="31">
        <v>62.57908614578043</v>
      </c>
      <c r="K9755" s="31">
        <v>-12.561102025996192</v>
      </c>
      <c r="L9755" s="31">
        <v>-11.937935086776077</v>
      </c>
      <c r="M9755" s="31">
        <v>-11.296073139379359</v>
      </c>
      <c r="N9755" s="31">
        <v>16.556881568203057</v>
      </c>
      <c r="O9755" s="31">
        <v>-9.9540039935675644</v>
      </c>
      <c r="P9755" s="31">
        <v>-9.2526241133745923</v>
      </c>
      <c r="Q9755" s="31">
        <v>-8.53020283677583</v>
      </c>
      <c r="R9755" s="31">
        <v>-7.7861089218791051</v>
      </c>
      <c r="S9755" s="31">
        <v>-7.0196921895354771</v>
      </c>
      <c r="T9755" s="31">
        <v>-6.2302829552215417</v>
      </c>
      <c r="U9755" s="31">
        <v>-5.4171914438781874</v>
      </c>
      <c r="V9755" s="31">
        <v>-4.5797071871945336</v>
      </c>
      <c r="W9755" s="31">
        <v>-3.71709840281037</v>
      </c>
      <c r="X9755" s="31">
        <v>-2.8286113548946807</v>
      </c>
      <c r="Y9755" s="31">
        <v>-1.9134696955415214</v>
      </c>
      <c r="Z9755" s="31">
        <v>-0.970873786407767</v>
      </c>
    </row>
    <row r="9756" spans="2:26" x14ac:dyDescent="0.2">
      <c r="B9756">
        <v>9640</v>
      </c>
      <c r="C9756" s="31">
        <v>116.95394092782387</v>
      </c>
      <c r="D9756" s="31">
        <v>31.263841839973388</v>
      </c>
      <c r="E9756" s="31">
        <v>-15.936916637247149</v>
      </c>
      <c r="F9756" s="31">
        <v>31.671202769728186</v>
      </c>
      <c r="G9756" s="31">
        <v>-14.877474860455504</v>
      </c>
      <c r="H9756" s="31">
        <v>105.58905694874981</v>
      </c>
      <c r="I9756" s="31">
        <v>-13.753513079457244</v>
      </c>
      <c r="J9756" s="31">
        <v>51.499125464670229</v>
      </c>
      <c r="K9756" s="31">
        <v>-12.561102025996192</v>
      </c>
      <c r="L9756" s="31">
        <v>-11.937935086776077</v>
      </c>
      <c r="M9756" s="31">
        <v>-11.296073139379359</v>
      </c>
      <c r="N9756" s="31">
        <v>-10.634955333560741</v>
      </c>
      <c r="O9756" s="31">
        <v>-9.9540039935675644</v>
      </c>
      <c r="P9756" s="31">
        <v>-9.2526241133745923</v>
      </c>
      <c r="Q9756" s="31">
        <v>-8.53020283677583</v>
      </c>
      <c r="R9756" s="31">
        <v>-7.7861089218791051</v>
      </c>
      <c r="S9756" s="31">
        <v>-7.0196921895354771</v>
      </c>
      <c r="T9756" s="31">
        <v>-6.2302829552215417</v>
      </c>
      <c r="U9756" s="31">
        <v>-5.4171914438781874</v>
      </c>
      <c r="V9756" s="31">
        <v>-4.5797071871945336</v>
      </c>
      <c r="W9756" s="31">
        <v>-3.71709840281037</v>
      </c>
      <c r="X9756" s="31">
        <v>-2.8286113548946807</v>
      </c>
      <c r="Y9756" s="31">
        <v>-1.9134696955415214</v>
      </c>
      <c r="Z9756" s="31">
        <v>-0.970873786407767</v>
      </c>
    </row>
    <row r="9757" spans="2:26" x14ac:dyDescent="0.2">
      <c r="B9757">
        <v>9641</v>
      </c>
      <c r="C9757" s="31">
        <v>13.324322895361307</v>
      </c>
      <c r="D9757" s="31">
        <v>33.353708425800029</v>
      </c>
      <c r="E9757" s="31">
        <v>8.212436097217358</v>
      </c>
      <c r="F9757" s="31">
        <v>2.8681234853016604</v>
      </c>
      <c r="G9757" s="31">
        <v>-14.877474860455504</v>
      </c>
      <c r="H9757" s="31">
        <v>-14.323799106269169</v>
      </c>
      <c r="I9757" s="31">
        <v>-13.753513079457244</v>
      </c>
      <c r="J9757" s="31">
        <v>42.729422728355047</v>
      </c>
      <c r="K9757" s="31">
        <v>-12.561102025996192</v>
      </c>
      <c r="L9757" s="31">
        <v>-11.937935086776077</v>
      </c>
      <c r="M9757" s="31">
        <v>-11.296073139379359</v>
      </c>
      <c r="N9757" s="31">
        <v>-10.634955333560741</v>
      </c>
      <c r="O9757" s="31">
        <v>-9.9540039935675644</v>
      </c>
      <c r="P9757" s="31">
        <v>-9.2526241133745923</v>
      </c>
      <c r="Q9757" s="31">
        <v>-8.53020283677583</v>
      </c>
      <c r="R9757" s="31">
        <v>-7.7861089218791051</v>
      </c>
      <c r="S9757" s="31">
        <v>-7.0196921895354771</v>
      </c>
      <c r="T9757" s="31">
        <v>-6.2302829552215417</v>
      </c>
      <c r="U9757" s="31">
        <v>-5.4171914438781874</v>
      </c>
      <c r="V9757" s="31">
        <v>-4.5797071871945336</v>
      </c>
      <c r="W9757" s="31">
        <v>-3.71709840281037</v>
      </c>
      <c r="X9757" s="31">
        <v>-2.8286113548946807</v>
      </c>
      <c r="Y9757" s="31">
        <v>-1.9134696955415214</v>
      </c>
      <c r="Z9757" s="31">
        <v>-0.970873786407767</v>
      </c>
    </row>
    <row r="9758" spans="2:26" x14ac:dyDescent="0.2">
      <c r="B9758">
        <v>9642</v>
      </c>
      <c r="C9758" s="31">
        <v>-16.935542122016354</v>
      </c>
      <c r="D9758" s="31">
        <v>-16.443608385676846</v>
      </c>
      <c r="E9758" s="31">
        <v>32.632188875094599</v>
      </c>
      <c r="F9758" s="31">
        <v>167.93760756485415</v>
      </c>
      <c r="G9758" s="31">
        <v>-14.877474860455504</v>
      </c>
      <c r="H9758" s="31">
        <v>83.903551883924067</v>
      </c>
      <c r="I9758" s="31">
        <v>26.977943427737767</v>
      </c>
      <c r="J9758" s="31">
        <v>-13.166118471840962</v>
      </c>
      <c r="K9758" s="31">
        <v>-12.561102025996192</v>
      </c>
      <c r="L9758" s="31">
        <v>-11.937935086776077</v>
      </c>
      <c r="M9758" s="31">
        <v>31.149916602763028</v>
      </c>
      <c r="N9758" s="31">
        <v>118.70666273345422</v>
      </c>
      <c r="O9758" s="31">
        <v>87.800102623192771</v>
      </c>
      <c r="P9758" s="31">
        <v>-9.2526241133745923</v>
      </c>
      <c r="Q9758" s="31">
        <v>-8.53020283677583</v>
      </c>
      <c r="R9758" s="31">
        <v>-7.7861089218791051</v>
      </c>
      <c r="S9758" s="31">
        <v>-7.0196921895354771</v>
      </c>
      <c r="T9758" s="31">
        <v>-6.2302829552215417</v>
      </c>
      <c r="U9758" s="31">
        <v>-5.4171914438781874</v>
      </c>
      <c r="V9758" s="31">
        <v>-4.5797071871945336</v>
      </c>
      <c r="W9758" s="31">
        <v>-3.71709840281037</v>
      </c>
      <c r="X9758" s="31">
        <v>-2.8286113548946807</v>
      </c>
      <c r="Y9758" s="31">
        <v>-1.9134696955415214</v>
      </c>
      <c r="Z9758" s="31">
        <v>-0.970873786407767</v>
      </c>
    </row>
    <row r="9759" spans="2:26" x14ac:dyDescent="0.2">
      <c r="B9759">
        <v>9643</v>
      </c>
      <c r="C9759" s="31">
        <v>-16.935542122016354</v>
      </c>
      <c r="D9759" s="31">
        <v>64.250204289309536</v>
      </c>
      <c r="E9759" s="31">
        <v>-15.936916637247149</v>
      </c>
      <c r="F9759" s="31">
        <v>-15.415024136364567</v>
      </c>
      <c r="G9759" s="31">
        <v>181.46079618082373</v>
      </c>
      <c r="H9759" s="31">
        <v>-14.323799106269169</v>
      </c>
      <c r="I9759" s="31">
        <v>179.14050243637436</v>
      </c>
      <c r="J9759" s="31">
        <v>-13.166118471840962</v>
      </c>
      <c r="K9759" s="31">
        <v>-12.561102025996192</v>
      </c>
      <c r="L9759" s="31">
        <v>-11.937935086776077</v>
      </c>
      <c r="M9759" s="31">
        <v>-11.296073139379359</v>
      </c>
      <c r="N9759" s="31">
        <v>-10.634955333560741</v>
      </c>
      <c r="O9759" s="31">
        <v>-9.9540039935675644</v>
      </c>
      <c r="P9759" s="31">
        <v>-9.2526241133745923</v>
      </c>
      <c r="Q9759" s="31">
        <v>-8.53020283677583</v>
      </c>
      <c r="R9759" s="31">
        <v>-7.7861089218791051</v>
      </c>
      <c r="S9759" s="31">
        <v>288.07067267885594</v>
      </c>
      <c r="T9759" s="31">
        <v>-6.2302829552215417</v>
      </c>
      <c r="U9759" s="31">
        <v>-5.4171914438781874</v>
      </c>
      <c r="V9759" s="31">
        <v>-4.5797071871945336</v>
      </c>
      <c r="W9759" s="31">
        <v>-3.71709840281037</v>
      </c>
      <c r="X9759" s="31">
        <v>-2.8286113548946807</v>
      </c>
      <c r="Y9759" s="31">
        <v>-1.9134696955415214</v>
      </c>
      <c r="Z9759" s="31">
        <v>-0.970873786407767</v>
      </c>
    </row>
    <row r="9760" spans="2:26" x14ac:dyDescent="0.2">
      <c r="B9760">
        <v>9644</v>
      </c>
      <c r="C9760" s="31">
        <v>-16.935542122016354</v>
      </c>
      <c r="D9760" s="31">
        <v>227.98708653477698</v>
      </c>
      <c r="E9760" s="31">
        <v>-15.936916637247149</v>
      </c>
      <c r="F9760" s="31">
        <v>-15.415024136364567</v>
      </c>
      <c r="G9760" s="31">
        <v>-14.877474860455504</v>
      </c>
      <c r="H9760" s="31">
        <v>-14.323799106269169</v>
      </c>
      <c r="I9760" s="31">
        <v>71.352441173233842</v>
      </c>
      <c r="J9760" s="31">
        <v>-13.166118471840962</v>
      </c>
      <c r="K9760" s="31">
        <v>-12.561102025996192</v>
      </c>
      <c r="L9760" s="31">
        <v>-11.937935086776077</v>
      </c>
      <c r="M9760" s="31">
        <v>-11.296073139379359</v>
      </c>
      <c r="N9760" s="31">
        <v>-10.634955333560741</v>
      </c>
      <c r="O9760" s="31">
        <v>-9.9540039935675644</v>
      </c>
      <c r="P9760" s="31">
        <v>-9.2526241133745923</v>
      </c>
      <c r="Q9760" s="31">
        <v>-8.53020283677583</v>
      </c>
      <c r="R9760" s="31">
        <v>-7.7861089218791051</v>
      </c>
      <c r="S9760" s="31">
        <v>-7.0196921895354771</v>
      </c>
      <c r="T9760" s="31">
        <v>-6.2302829552215417</v>
      </c>
      <c r="U9760" s="31">
        <v>-5.4171914438781874</v>
      </c>
      <c r="V9760" s="31">
        <v>-4.5797071871945336</v>
      </c>
      <c r="W9760" s="31">
        <v>-3.71709840281037</v>
      </c>
      <c r="X9760" s="31">
        <v>-2.8286113548946807</v>
      </c>
      <c r="Y9760" s="31">
        <v>-1.9134696955415214</v>
      </c>
      <c r="Z9760" s="31">
        <v>-0.970873786407767</v>
      </c>
    </row>
    <row r="9761" spans="2:26" x14ac:dyDescent="0.2">
      <c r="B9761">
        <v>9645</v>
      </c>
      <c r="C9761" s="31">
        <v>-16.935542122016354</v>
      </c>
      <c r="D9761" s="31">
        <v>115.97363926761678</v>
      </c>
      <c r="E9761" s="31">
        <v>-15.936916637247149</v>
      </c>
      <c r="F9761" s="31">
        <v>-15.415024136364567</v>
      </c>
      <c r="G9761" s="31">
        <v>-14.877474860455504</v>
      </c>
      <c r="H9761" s="31">
        <v>97.880488712017893</v>
      </c>
      <c r="I9761" s="31">
        <v>34.2329234767166</v>
      </c>
      <c r="J9761" s="31">
        <v>-13.166118471840962</v>
      </c>
      <c r="K9761" s="31">
        <v>-12.561102025996192</v>
      </c>
      <c r="L9761" s="31">
        <v>-11.937935086776077</v>
      </c>
      <c r="M9761" s="31">
        <v>-11.296073139379359</v>
      </c>
      <c r="N9761" s="31">
        <v>-10.634955333560741</v>
      </c>
      <c r="O9761" s="31">
        <v>-9.9540039935675644</v>
      </c>
      <c r="P9761" s="31">
        <v>223.59482159513593</v>
      </c>
      <c r="Q9761" s="31">
        <v>-8.53020283677583</v>
      </c>
      <c r="R9761" s="31">
        <v>-7.7861089218791051</v>
      </c>
      <c r="S9761" s="31">
        <v>-7.0196921895354771</v>
      </c>
      <c r="T9761" s="31">
        <v>-6.2302829552215417</v>
      </c>
      <c r="U9761" s="31">
        <v>-5.4171914438781874</v>
      </c>
      <c r="V9761" s="31">
        <v>-4.5797071871945336</v>
      </c>
      <c r="W9761" s="31">
        <v>-3.71709840281037</v>
      </c>
      <c r="X9761" s="31">
        <v>-2.8286113548946807</v>
      </c>
      <c r="Y9761" s="31">
        <v>-1.9134696955415214</v>
      </c>
      <c r="Z9761" s="31">
        <v>-0.970873786407767</v>
      </c>
    </row>
    <row r="9762" spans="2:26" x14ac:dyDescent="0.2">
      <c r="B9762">
        <v>9646</v>
      </c>
      <c r="C9762" s="31">
        <v>15.929823026033615</v>
      </c>
      <c r="D9762" s="31">
        <v>-16.443608385676846</v>
      </c>
      <c r="E9762" s="31">
        <v>17.802954707954875</v>
      </c>
      <c r="F9762" s="31">
        <v>-15.415024136364567</v>
      </c>
      <c r="G9762" s="31">
        <v>18.658797728453482</v>
      </c>
      <c r="H9762" s="31">
        <v>-14.323799106269169</v>
      </c>
      <c r="I9762" s="31">
        <v>-13.753513079457244</v>
      </c>
      <c r="J9762" s="31">
        <v>28.497929405638857</v>
      </c>
      <c r="K9762" s="31">
        <v>-12.561102025996192</v>
      </c>
      <c r="L9762" s="31">
        <v>-11.937935086776077</v>
      </c>
      <c r="M9762" s="31">
        <v>19.695738742233214</v>
      </c>
      <c r="N9762" s="31">
        <v>-10.634955333560741</v>
      </c>
      <c r="O9762" s="31">
        <v>-9.9540039935675644</v>
      </c>
      <c r="P9762" s="31">
        <v>-9.2526241133745923</v>
      </c>
      <c r="Q9762" s="31">
        <v>-8.53020283677583</v>
      </c>
      <c r="R9762" s="31">
        <v>-7.7861089218791051</v>
      </c>
      <c r="S9762" s="31">
        <v>-7.0196921895354771</v>
      </c>
      <c r="T9762" s="31">
        <v>-6.2302829552215417</v>
      </c>
      <c r="U9762" s="31">
        <v>-5.4171914438781874</v>
      </c>
      <c r="V9762" s="31">
        <v>-4.5797071871945336</v>
      </c>
      <c r="W9762" s="31">
        <v>-3.71709840281037</v>
      </c>
      <c r="X9762" s="31">
        <v>-2.8286113548946807</v>
      </c>
      <c r="Y9762" s="31">
        <v>-1.9134696955415214</v>
      </c>
      <c r="Z9762" s="31">
        <v>-0.970873786407767</v>
      </c>
    </row>
    <row r="9763" spans="2:26" x14ac:dyDescent="0.2">
      <c r="B9763">
        <v>9647</v>
      </c>
      <c r="C9763" s="31">
        <v>37.918002363372842</v>
      </c>
      <c r="D9763" s="31">
        <v>-16.443608385676846</v>
      </c>
      <c r="E9763" s="31">
        <v>47.31122219613664</v>
      </c>
      <c r="F9763" s="31">
        <v>6.9864603584065739</v>
      </c>
      <c r="G9763" s="31">
        <v>-14.877474860455504</v>
      </c>
      <c r="H9763" s="31">
        <v>-14.323799106269169</v>
      </c>
      <c r="I9763" s="31">
        <v>-13.753513079457244</v>
      </c>
      <c r="J9763" s="31">
        <v>-13.166118471840962</v>
      </c>
      <c r="K9763" s="31">
        <v>-12.561102025996192</v>
      </c>
      <c r="L9763" s="31">
        <v>-11.937935086776077</v>
      </c>
      <c r="M9763" s="31">
        <v>-11.296073139379359</v>
      </c>
      <c r="N9763" s="31">
        <v>-10.634955333560741</v>
      </c>
      <c r="O9763" s="31">
        <v>-9.9540039935675644</v>
      </c>
      <c r="P9763" s="31">
        <v>-9.2526241133745923</v>
      </c>
      <c r="Q9763" s="31">
        <v>-8.53020283677583</v>
      </c>
      <c r="R9763" s="31">
        <v>-7.7861089218791051</v>
      </c>
      <c r="S9763" s="31">
        <v>-7.0196921895354771</v>
      </c>
      <c r="T9763" s="31">
        <v>-6.2302829552215417</v>
      </c>
      <c r="U9763" s="31">
        <v>-5.4171914438781874</v>
      </c>
      <c r="V9763" s="31">
        <v>-4.5797071871945336</v>
      </c>
      <c r="W9763" s="31">
        <v>-3.71709840281037</v>
      </c>
      <c r="X9763" s="31">
        <v>171.22322250107388</v>
      </c>
      <c r="Y9763" s="31">
        <v>-1.9134696955415214</v>
      </c>
      <c r="Z9763" s="31">
        <v>-0.970873786407767</v>
      </c>
    </row>
    <row r="9764" spans="2:26" x14ac:dyDescent="0.2">
      <c r="B9764">
        <v>9648</v>
      </c>
      <c r="C9764" s="31">
        <v>-16.935542122016354</v>
      </c>
      <c r="D9764" s="31">
        <v>85.992664117307598</v>
      </c>
      <c r="E9764" s="31">
        <v>-15.936916637247149</v>
      </c>
      <c r="F9764" s="31">
        <v>-15.415024136364567</v>
      </c>
      <c r="G9764" s="31">
        <v>-14.877474860455504</v>
      </c>
      <c r="H9764" s="31">
        <v>32.815610354432287</v>
      </c>
      <c r="I9764" s="31">
        <v>-13.753513079457244</v>
      </c>
      <c r="J9764" s="31">
        <v>12.2600119432472</v>
      </c>
      <c r="K9764" s="31">
        <v>-12.561102025996192</v>
      </c>
      <c r="L9764" s="31">
        <v>-11.937935086776077</v>
      </c>
      <c r="M9764" s="31">
        <v>22.284350480966896</v>
      </c>
      <c r="N9764" s="31">
        <v>-10.634955333560741</v>
      </c>
      <c r="O9764" s="31">
        <v>175.48816001486452</v>
      </c>
      <c r="P9764" s="31">
        <v>-9.2526241133745923</v>
      </c>
      <c r="Q9764" s="31">
        <v>-8.53020283677583</v>
      </c>
      <c r="R9764" s="31">
        <v>-7.7861089218791051</v>
      </c>
      <c r="S9764" s="31">
        <v>-7.0196921895354771</v>
      </c>
      <c r="T9764" s="31">
        <v>-6.2302829552215417</v>
      </c>
      <c r="U9764" s="31">
        <v>-5.4171914438781874</v>
      </c>
      <c r="V9764" s="31">
        <v>-4.5797071871945336</v>
      </c>
      <c r="W9764" s="31">
        <v>-3.71709840281037</v>
      </c>
      <c r="X9764" s="31">
        <v>-2.8286113548946807</v>
      </c>
      <c r="Y9764" s="31">
        <v>-1.9134696955415214</v>
      </c>
      <c r="Z9764" s="31">
        <v>-0.970873786407767</v>
      </c>
    </row>
    <row r="9765" spans="2:26" x14ac:dyDescent="0.2">
      <c r="B9765">
        <v>9649</v>
      </c>
      <c r="C9765" s="31">
        <v>-16.935542122016354</v>
      </c>
      <c r="D9765" s="31">
        <v>-16.443608385676846</v>
      </c>
      <c r="E9765" s="31">
        <v>-15.936916637247149</v>
      </c>
      <c r="F9765" s="31">
        <v>21.86236199421317</v>
      </c>
      <c r="G9765" s="31">
        <v>-14.877474860455504</v>
      </c>
      <c r="H9765" s="31">
        <v>-14.323799106269169</v>
      </c>
      <c r="I9765" s="31">
        <v>46.461777257390985</v>
      </c>
      <c r="J9765" s="31">
        <v>-13.166118471840962</v>
      </c>
      <c r="K9765" s="31">
        <v>75.034226771425992</v>
      </c>
      <c r="L9765" s="31">
        <v>-11.937935086776077</v>
      </c>
      <c r="M9765" s="31">
        <v>-11.296073139379359</v>
      </c>
      <c r="N9765" s="31">
        <v>-10.634955333560741</v>
      </c>
      <c r="O9765" s="31">
        <v>-9.9540039935675644</v>
      </c>
      <c r="P9765" s="31">
        <v>-9.2526241133745923</v>
      </c>
      <c r="Q9765" s="31">
        <v>-8.53020283677583</v>
      </c>
      <c r="R9765" s="31">
        <v>-7.7861089218791051</v>
      </c>
      <c r="S9765" s="31">
        <v>-7.0196921895354771</v>
      </c>
      <c r="T9765" s="31">
        <v>-6.2302829552215417</v>
      </c>
      <c r="U9765" s="31">
        <v>-5.4171914438781874</v>
      </c>
      <c r="V9765" s="31">
        <v>-4.5797071871945336</v>
      </c>
      <c r="W9765" s="31">
        <v>-3.71709840281037</v>
      </c>
      <c r="X9765" s="31">
        <v>-2.8286113548946807</v>
      </c>
      <c r="Y9765" s="31">
        <v>-1.9134696955415214</v>
      </c>
      <c r="Z9765" s="31">
        <v>-0.970873786407767</v>
      </c>
    </row>
    <row r="9766" spans="2:26" x14ac:dyDescent="0.2">
      <c r="B9766">
        <v>9650</v>
      </c>
      <c r="C9766" s="31">
        <v>-16.935542122016354</v>
      </c>
      <c r="D9766" s="31">
        <v>-16.443608385676846</v>
      </c>
      <c r="E9766" s="31">
        <v>65.907440684416386</v>
      </c>
      <c r="F9766" s="31">
        <v>-15.415024136364567</v>
      </c>
      <c r="G9766" s="31">
        <v>67.941910159581525</v>
      </c>
      <c r="H9766" s="31">
        <v>-14.323799106269169</v>
      </c>
      <c r="I9766" s="31">
        <v>-13.753513079457244</v>
      </c>
      <c r="J9766" s="31">
        <v>-13.166118471840962</v>
      </c>
      <c r="K9766" s="31">
        <v>-12.561102025996192</v>
      </c>
      <c r="L9766" s="31">
        <v>173.91881131997968</v>
      </c>
      <c r="M9766" s="31">
        <v>-11.296073139379359</v>
      </c>
      <c r="N9766" s="31">
        <v>-10.634955333560741</v>
      </c>
      <c r="O9766" s="31">
        <v>-9.9540039935675644</v>
      </c>
      <c r="P9766" s="31">
        <v>-9.2526241133745923</v>
      </c>
      <c r="Q9766" s="31">
        <v>-8.53020283677583</v>
      </c>
      <c r="R9766" s="31">
        <v>-7.7861089218791051</v>
      </c>
      <c r="S9766" s="31">
        <v>-7.0196921895354771</v>
      </c>
      <c r="T9766" s="31">
        <v>-6.2302829552215417</v>
      </c>
      <c r="U9766" s="31">
        <v>-5.4171914438781874</v>
      </c>
      <c r="V9766" s="31">
        <v>33.537502923022757</v>
      </c>
      <c r="W9766" s="31">
        <v>-3.71709840281037</v>
      </c>
      <c r="X9766" s="31">
        <v>-2.8286113548946807</v>
      </c>
      <c r="Y9766" s="31">
        <v>-1.9134696955415214</v>
      </c>
      <c r="Z9766" s="31">
        <v>-0.970873786407767</v>
      </c>
    </row>
    <row r="9767" spans="2:26" x14ac:dyDescent="0.2">
      <c r="B9767">
        <v>9651</v>
      </c>
      <c r="C9767" s="31">
        <v>46.0042774084827</v>
      </c>
      <c r="D9767" s="31">
        <v>-16.443608385676846</v>
      </c>
      <c r="E9767" s="31">
        <v>37.41181017883985</v>
      </c>
      <c r="F9767" s="31">
        <v>-15.415024136364567</v>
      </c>
      <c r="G9767" s="31">
        <v>99.105718157047818</v>
      </c>
      <c r="H9767" s="31">
        <v>-14.323799106269169</v>
      </c>
      <c r="I9767" s="31">
        <v>21.458383350229781</v>
      </c>
      <c r="J9767" s="31">
        <v>-13.166118471840962</v>
      </c>
      <c r="K9767" s="31">
        <v>47.962586806542738</v>
      </c>
      <c r="L9767" s="31">
        <v>65.216299372358122</v>
      </c>
      <c r="M9767" s="31">
        <v>-11.296073139379359</v>
      </c>
      <c r="N9767" s="31">
        <v>-10.634955333560741</v>
      </c>
      <c r="O9767" s="31">
        <v>-9.9540039935675644</v>
      </c>
      <c r="P9767" s="31">
        <v>-9.2526241133745923</v>
      </c>
      <c r="Q9767" s="31">
        <v>-8.53020283677583</v>
      </c>
      <c r="R9767" s="31">
        <v>-7.7861089218791051</v>
      </c>
      <c r="S9767" s="31">
        <v>-7.0196921895354771</v>
      </c>
      <c r="T9767" s="31">
        <v>-6.2302829552215417</v>
      </c>
      <c r="U9767" s="31">
        <v>-5.4171914438781874</v>
      </c>
      <c r="V9767" s="31">
        <v>-4.5797071871945336</v>
      </c>
      <c r="W9767" s="31">
        <v>-3.71709840281037</v>
      </c>
      <c r="X9767" s="31">
        <v>-2.8286113548946807</v>
      </c>
      <c r="Y9767" s="31">
        <v>-1.9134696955415214</v>
      </c>
      <c r="Z9767" s="31">
        <v>-0.970873786407767</v>
      </c>
    </row>
    <row r="9768" spans="2:26" x14ac:dyDescent="0.2">
      <c r="B9768">
        <v>9652</v>
      </c>
      <c r="C9768" s="31">
        <v>-16.935542122016354</v>
      </c>
      <c r="D9768" s="31">
        <v>-16.443608385676846</v>
      </c>
      <c r="E9768" s="31">
        <v>-15.936916637247149</v>
      </c>
      <c r="F9768" s="31">
        <v>-15.415024136364567</v>
      </c>
      <c r="G9768" s="31">
        <v>69.339326273401994</v>
      </c>
      <c r="H9768" s="31">
        <v>-14.323799106269169</v>
      </c>
      <c r="I9768" s="31">
        <v>-13.753513079457244</v>
      </c>
      <c r="J9768" s="31">
        <v>-13.166118471840962</v>
      </c>
      <c r="K9768" s="31">
        <v>-12.561102025996192</v>
      </c>
      <c r="L9768" s="31">
        <v>-11.937935086776077</v>
      </c>
      <c r="M9768" s="31">
        <v>-11.296073139379359</v>
      </c>
      <c r="N9768" s="31">
        <v>27.246677848942181</v>
      </c>
      <c r="O9768" s="31">
        <v>-9.9540039935675644</v>
      </c>
      <c r="P9768" s="31">
        <v>-9.2526241133745923</v>
      </c>
      <c r="Q9768" s="31">
        <v>-8.53020283677583</v>
      </c>
      <c r="R9768" s="31">
        <v>-7.7861089218791051</v>
      </c>
      <c r="S9768" s="31">
        <v>-7.0196921895354771</v>
      </c>
      <c r="T9768" s="31">
        <v>-6.2302829552215417</v>
      </c>
      <c r="U9768" s="31">
        <v>-5.4171914438781874</v>
      </c>
      <c r="V9768" s="31">
        <v>-4.5797071871945336</v>
      </c>
      <c r="W9768" s="31">
        <v>-3.71709840281037</v>
      </c>
      <c r="X9768" s="31">
        <v>-2.8286113548946807</v>
      </c>
      <c r="Y9768" s="31">
        <v>-1.9134696955415214</v>
      </c>
      <c r="Z9768" s="31">
        <v>-0.970873786407767</v>
      </c>
    </row>
    <row r="9769" spans="2:26" x14ac:dyDescent="0.2">
      <c r="B9769">
        <v>9653</v>
      </c>
      <c r="C9769" s="31">
        <v>41.528609622386099</v>
      </c>
      <c r="D9769" s="31">
        <v>-16.443608385676846</v>
      </c>
      <c r="E9769" s="31">
        <v>104.29580200048134</v>
      </c>
      <c r="F9769" s="31">
        <v>85.129329463431532</v>
      </c>
      <c r="G9769" s="31">
        <v>-14.877474860455504</v>
      </c>
      <c r="H9769" s="31">
        <v>27.127800178892095</v>
      </c>
      <c r="I9769" s="31">
        <v>58.875795054563909</v>
      </c>
      <c r="J9769" s="31">
        <v>-13.166118471840962</v>
      </c>
      <c r="K9769" s="31">
        <v>-12.561102025996192</v>
      </c>
      <c r="L9769" s="31">
        <v>-11.937935086776077</v>
      </c>
      <c r="M9769" s="31">
        <v>-11.296073139379359</v>
      </c>
      <c r="N9769" s="31">
        <v>24.21687343809354</v>
      </c>
      <c r="O9769" s="31">
        <v>-9.9540039935675644</v>
      </c>
      <c r="P9769" s="31">
        <v>32.110946619446914</v>
      </c>
      <c r="Q9769" s="31">
        <v>-8.53020283677583</v>
      </c>
      <c r="R9769" s="31">
        <v>-7.7861089218791051</v>
      </c>
      <c r="S9769" s="31">
        <v>-7.0196921895354771</v>
      </c>
      <c r="T9769" s="31">
        <v>-6.2302829552215417</v>
      </c>
      <c r="U9769" s="31">
        <v>-5.4171914438781874</v>
      </c>
      <c r="V9769" s="31">
        <v>-4.5797071871945336</v>
      </c>
      <c r="W9769" s="31">
        <v>-3.71709840281037</v>
      </c>
      <c r="X9769" s="31">
        <v>85.440913230471736</v>
      </c>
      <c r="Y9769" s="31">
        <v>-1.9134696955415214</v>
      </c>
      <c r="Z9769" s="31">
        <v>-0.970873786407767</v>
      </c>
    </row>
    <row r="9770" spans="2:26" x14ac:dyDescent="0.2">
      <c r="B9770">
        <v>9654</v>
      </c>
      <c r="C9770" s="31">
        <v>-16.935542122016354</v>
      </c>
      <c r="D9770" s="31">
        <v>-16.443608385676846</v>
      </c>
      <c r="E9770" s="31">
        <v>-15.936916637247149</v>
      </c>
      <c r="F9770" s="31">
        <v>-15.415024136364567</v>
      </c>
      <c r="G9770" s="31">
        <v>50.784958697814027</v>
      </c>
      <c r="H9770" s="31">
        <v>61.575683723378923</v>
      </c>
      <c r="I9770" s="31">
        <v>-13.753513079457244</v>
      </c>
      <c r="J9770" s="31">
        <v>-13.166118471840962</v>
      </c>
      <c r="K9770" s="31">
        <v>-12.561102025996192</v>
      </c>
      <c r="L9770" s="31">
        <v>-11.937935086776077</v>
      </c>
      <c r="M9770" s="31">
        <v>-11.296073139379359</v>
      </c>
      <c r="N9770" s="31">
        <v>-10.634955333560741</v>
      </c>
      <c r="O9770" s="31">
        <v>91.953798193575196</v>
      </c>
      <c r="P9770" s="31">
        <v>130.46411485100907</v>
      </c>
      <c r="Q9770" s="31">
        <v>-8.53020283677583</v>
      </c>
      <c r="R9770" s="31">
        <v>-7.7861089218791051</v>
      </c>
      <c r="S9770" s="31">
        <v>-7.0196921895354771</v>
      </c>
      <c r="T9770" s="31">
        <v>-6.2302829552215417</v>
      </c>
      <c r="U9770" s="31">
        <v>-5.4171914438781874</v>
      </c>
      <c r="V9770" s="31">
        <v>-4.5797071871945336</v>
      </c>
      <c r="W9770" s="31">
        <v>-3.71709840281037</v>
      </c>
      <c r="X9770" s="31">
        <v>-2.8286113548946807</v>
      </c>
      <c r="Y9770" s="31">
        <v>-1.9134696955415214</v>
      </c>
      <c r="Z9770" s="31">
        <v>-0.970873786407767</v>
      </c>
    </row>
    <row r="9771" spans="2:26" x14ac:dyDescent="0.2">
      <c r="B9771">
        <v>9655</v>
      </c>
      <c r="C9771" s="31">
        <v>-16.935542122016354</v>
      </c>
      <c r="D9771" s="31">
        <v>-16.443608385676846</v>
      </c>
      <c r="E9771" s="31">
        <v>176.19740222585079</v>
      </c>
      <c r="F9771" s="31">
        <v>-15.415024136364567</v>
      </c>
      <c r="G9771" s="31">
        <v>-14.877474860455504</v>
      </c>
      <c r="H9771" s="31">
        <v>-14.323799106269169</v>
      </c>
      <c r="I9771" s="31">
        <v>-13.753513079457244</v>
      </c>
      <c r="J9771" s="31">
        <v>82.208471323153034</v>
      </c>
      <c r="K9771" s="31">
        <v>-12.561102025996192</v>
      </c>
      <c r="L9771" s="31">
        <v>-11.937935086776077</v>
      </c>
      <c r="M9771" s="31">
        <v>-11.296073139379359</v>
      </c>
      <c r="N9771" s="31">
        <v>-10.634955333560741</v>
      </c>
      <c r="O9771" s="31">
        <v>-9.9540039935675644</v>
      </c>
      <c r="P9771" s="31">
        <v>-9.2526241133745923</v>
      </c>
      <c r="Q9771" s="31">
        <v>-8.53020283677583</v>
      </c>
      <c r="R9771" s="31">
        <v>-7.7861089218791051</v>
      </c>
      <c r="S9771" s="31">
        <v>-7.0196921895354771</v>
      </c>
      <c r="T9771" s="31">
        <v>-6.2302829552215417</v>
      </c>
      <c r="U9771" s="31">
        <v>-5.4171914438781874</v>
      </c>
      <c r="V9771" s="31">
        <v>-4.5797071871945336</v>
      </c>
      <c r="W9771" s="31">
        <v>-3.71709840281037</v>
      </c>
      <c r="X9771" s="31">
        <v>-2.8286113548946807</v>
      </c>
      <c r="Y9771" s="31">
        <v>-1.9134696955415214</v>
      </c>
      <c r="Z9771" s="31">
        <v>-0.970873786407767</v>
      </c>
    </row>
    <row r="9772" spans="2:26" x14ac:dyDescent="0.2">
      <c r="B9772">
        <v>9656</v>
      </c>
      <c r="C9772" s="31">
        <v>85.313563386134419</v>
      </c>
      <c r="D9772" s="31">
        <v>55.970532093019052</v>
      </c>
      <c r="E9772" s="31">
        <v>-15.936916637247149</v>
      </c>
      <c r="F9772" s="31">
        <v>-15.415024136364567</v>
      </c>
      <c r="G9772" s="31">
        <v>91.115198939084848</v>
      </c>
      <c r="H9772" s="31">
        <v>36.227761377061242</v>
      </c>
      <c r="I9772" s="31">
        <v>-13.753513079457244</v>
      </c>
      <c r="J9772" s="31">
        <v>24.46947059867804</v>
      </c>
      <c r="K9772" s="31">
        <v>-12.561102025996192</v>
      </c>
      <c r="L9772" s="31">
        <v>-11.937935086776077</v>
      </c>
      <c r="M9772" s="31">
        <v>43.343723022748492</v>
      </c>
      <c r="N9772" s="31">
        <v>-10.634955333560741</v>
      </c>
      <c r="O9772" s="31">
        <v>48.515275227314994</v>
      </c>
      <c r="P9772" s="31">
        <v>-9.2526241133745923</v>
      </c>
      <c r="Q9772" s="31">
        <v>-8.53020283677583</v>
      </c>
      <c r="R9772" s="31">
        <v>-7.7861089218791051</v>
      </c>
      <c r="S9772" s="31">
        <v>-7.0196921895354771</v>
      </c>
      <c r="T9772" s="31">
        <v>-6.2302829552215417</v>
      </c>
      <c r="U9772" s="31">
        <v>-5.4171914438781874</v>
      </c>
      <c r="V9772" s="31">
        <v>-4.5797071871945336</v>
      </c>
      <c r="W9772" s="31">
        <v>-3.71709840281037</v>
      </c>
      <c r="X9772" s="31">
        <v>-2.8286113548946807</v>
      </c>
      <c r="Y9772" s="31">
        <v>-1.9134696955415214</v>
      </c>
      <c r="Z9772" s="31">
        <v>-0.970873786407767</v>
      </c>
    </row>
    <row r="9773" spans="2:26" x14ac:dyDescent="0.2">
      <c r="B9773">
        <v>9657</v>
      </c>
      <c r="C9773" s="31">
        <v>-16.935542122016354</v>
      </c>
      <c r="D9773" s="31">
        <v>137.0397134318213</v>
      </c>
      <c r="E9773" s="31">
        <v>-15.936916637247149</v>
      </c>
      <c r="F9773" s="31">
        <v>37.71993673100696</v>
      </c>
      <c r="G9773" s="31">
        <v>-14.877474860455504</v>
      </c>
      <c r="H9773" s="31">
        <v>85.833652907956036</v>
      </c>
      <c r="I9773" s="31">
        <v>-13.753513079457244</v>
      </c>
      <c r="J9773" s="31">
        <v>-13.166118471840962</v>
      </c>
      <c r="K9773" s="31">
        <v>22.40906910313138</v>
      </c>
      <c r="L9773" s="31">
        <v>-11.937935086776077</v>
      </c>
      <c r="M9773" s="31">
        <v>-11.296073139379359</v>
      </c>
      <c r="N9773" s="31">
        <v>-10.634955333560741</v>
      </c>
      <c r="O9773" s="31">
        <v>-9.9540039935675644</v>
      </c>
      <c r="P9773" s="31">
        <v>-9.2526241133745923</v>
      </c>
      <c r="Q9773" s="31">
        <v>-8.53020283677583</v>
      </c>
      <c r="R9773" s="31">
        <v>-7.7861089218791051</v>
      </c>
      <c r="S9773" s="31">
        <v>-7.0196921895354771</v>
      </c>
      <c r="T9773" s="31">
        <v>-6.2302829552215417</v>
      </c>
      <c r="U9773" s="31">
        <v>-5.4171914438781874</v>
      </c>
      <c r="V9773" s="31">
        <v>-4.5797071871945336</v>
      </c>
      <c r="W9773" s="31">
        <v>-3.71709840281037</v>
      </c>
      <c r="X9773" s="31">
        <v>-2.8286113548946807</v>
      </c>
      <c r="Y9773" s="31">
        <v>-1.9134696955415214</v>
      </c>
      <c r="Z9773" s="31">
        <v>-0.970873786407767</v>
      </c>
    </row>
    <row r="9774" spans="2:26" x14ac:dyDescent="0.2">
      <c r="B9774">
        <v>9658</v>
      </c>
      <c r="C9774" s="31">
        <v>-16.935542122016354</v>
      </c>
      <c r="D9774" s="31">
        <v>42.45034116574368</v>
      </c>
      <c r="E9774" s="31">
        <v>46.555847627595533</v>
      </c>
      <c r="F9774" s="31">
        <v>-15.415024136364567</v>
      </c>
      <c r="G9774" s="31">
        <v>-14.877474860455504</v>
      </c>
      <c r="H9774" s="31">
        <v>-14.323799106269169</v>
      </c>
      <c r="I9774" s="31">
        <v>-13.753513079457244</v>
      </c>
      <c r="J9774" s="31">
        <v>-13.166118471840962</v>
      </c>
      <c r="K9774" s="31">
        <v>-12.561102025996192</v>
      </c>
      <c r="L9774" s="31">
        <v>-11.937935086776077</v>
      </c>
      <c r="M9774" s="31">
        <v>-11.296073139379359</v>
      </c>
      <c r="N9774" s="31">
        <v>-10.634955333560741</v>
      </c>
      <c r="O9774" s="31">
        <v>-9.9540039935675644</v>
      </c>
      <c r="P9774" s="31">
        <v>-9.2526241133745923</v>
      </c>
      <c r="Q9774" s="31">
        <v>-8.53020283677583</v>
      </c>
      <c r="R9774" s="31">
        <v>-7.7861089218791051</v>
      </c>
      <c r="S9774" s="31">
        <v>-7.0196921895354771</v>
      </c>
      <c r="T9774" s="31">
        <v>-6.2302829552215417</v>
      </c>
      <c r="U9774" s="31">
        <v>-5.4171914438781874</v>
      </c>
      <c r="V9774" s="31">
        <v>-4.5797071871945336</v>
      </c>
      <c r="W9774" s="31">
        <v>-3.71709840281037</v>
      </c>
      <c r="X9774" s="31">
        <v>-2.8286113548946807</v>
      </c>
      <c r="Y9774" s="31">
        <v>-1.9134696955415214</v>
      </c>
      <c r="Z9774" s="31">
        <v>-0.970873786407767</v>
      </c>
    </row>
    <row r="9775" spans="2:26" x14ac:dyDescent="0.2">
      <c r="B9775">
        <v>9659</v>
      </c>
      <c r="C9775" s="31">
        <v>-16.935542122016354</v>
      </c>
      <c r="D9775" s="31">
        <v>-16.443608385676846</v>
      </c>
      <c r="E9775" s="31">
        <v>-15.936916637247149</v>
      </c>
      <c r="F9775" s="31">
        <v>-15.415024136364567</v>
      </c>
      <c r="G9775" s="31">
        <v>-14.877474860455504</v>
      </c>
      <c r="H9775" s="31">
        <v>-14.323799106269169</v>
      </c>
      <c r="I9775" s="31">
        <v>-13.753513079457244</v>
      </c>
      <c r="J9775" s="31">
        <v>-13.166118471840962</v>
      </c>
      <c r="K9775" s="31">
        <v>12.190060243679437</v>
      </c>
      <c r="L9775" s="31">
        <v>-11.937935086776077</v>
      </c>
      <c r="M9775" s="31">
        <v>41.116731303809949</v>
      </c>
      <c r="N9775" s="31">
        <v>29.202027546297568</v>
      </c>
      <c r="O9775" s="31">
        <v>-9.9540039935675644</v>
      </c>
      <c r="P9775" s="31">
        <v>-9.2526241133745923</v>
      </c>
      <c r="Q9775" s="31">
        <v>-8.53020283677583</v>
      </c>
      <c r="R9775" s="31">
        <v>-7.7861089218791051</v>
      </c>
      <c r="S9775" s="31">
        <v>-7.0196921895354771</v>
      </c>
      <c r="T9775" s="31">
        <v>-6.2302829552215417</v>
      </c>
      <c r="U9775" s="31">
        <v>-5.4171914438781874</v>
      </c>
      <c r="V9775" s="31">
        <v>-4.5797071871945336</v>
      </c>
      <c r="W9775" s="31">
        <v>-3.71709840281037</v>
      </c>
      <c r="X9775" s="31">
        <v>-2.8286113548946807</v>
      </c>
      <c r="Y9775" s="31">
        <v>-1.9134696955415214</v>
      </c>
      <c r="Z9775" s="31">
        <v>-0.970873786407767</v>
      </c>
    </row>
    <row r="9776" spans="2:26" x14ac:dyDescent="0.2">
      <c r="B9776">
        <v>9660</v>
      </c>
      <c r="C9776" s="31">
        <v>98.172982213633986</v>
      </c>
      <c r="D9776" s="31">
        <v>-16.443608385676846</v>
      </c>
      <c r="E9776" s="31">
        <v>-15.936916637247149</v>
      </c>
      <c r="F9776" s="31">
        <v>82.267391003237776</v>
      </c>
      <c r="G9776" s="31">
        <v>-14.877474860455504</v>
      </c>
      <c r="H9776" s="31">
        <v>64.724357278065469</v>
      </c>
      <c r="I9776" s="31">
        <v>29.434472386634763</v>
      </c>
      <c r="J9776" s="31">
        <v>-13.166118471840962</v>
      </c>
      <c r="K9776" s="31">
        <v>-12.561102025996192</v>
      </c>
      <c r="L9776" s="31">
        <v>-11.937935086776077</v>
      </c>
      <c r="M9776" s="31">
        <v>-11.296073139379359</v>
      </c>
      <c r="N9776" s="31">
        <v>-10.634955333560741</v>
      </c>
      <c r="O9776" s="31">
        <v>-9.9540039935675644</v>
      </c>
      <c r="P9776" s="31">
        <v>81.363547720717833</v>
      </c>
      <c r="Q9776" s="31">
        <v>-8.53020283677583</v>
      </c>
      <c r="R9776" s="31">
        <v>-7.7861089218791051</v>
      </c>
      <c r="S9776" s="31">
        <v>-7.0196921895354771</v>
      </c>
      <c r="T9776" s="31">
        <v>-6.2302829552215417</v>
      </c>
      <c r="U9776" s="31">
        <v>-5.4171914438781874</v>
      </c>
      <c r="V9776" s="31">
        <v>-4.5797071871945336</v>
      </c>
      <c r="W9776" s="31">
        <v>-3.71709840281037</v>
      </c>
      <c r="X9776" s="31">
        <v>-2.8286113548946807</v>
      </c>
      <c r="Y9776" s="31">
        <v>-1.9134696955415214</v>
      </c>
      <c r="Z9776" s="31">
        <v>-0.970873786407767</v>
      </c>
    </row>
    <row r="9777" spans="2:26" x14ac:dyDescent="0.2">
      <c r="B9777">
        <v>9661</v>
      </c>
      <c r="C9777" s="31">
        <v>86.04008543086897</v>
      </c>
      <c r="D9777" s="31">
        <v>48.775003003984885</v>
      </c>
      <c r="E9777" s="31">
        <v>-15.936916637247149</v>
      </c>
      <c r="F9777" s="31">
        <v>-15.415024136364567</v>
      </c>
      <c r="G9777" s="31">
        <v>123.67005138525609</v>
      </c>
      <c r="H9777" s="31">
        <v>-14.323799106269169</v>
      </c>
      <c r="I9777" s="31">
        <v>-13.753513079457244</v>
      </c>
      <c r="J9777" s="31">
        <v>-13.166118471840962</v>
      </c>
      <c r="K9777" s="31">
        <v>25.727540540322632</v>
      </c>
      <c r="L9777" s="31">
        <v>-11.937935086776077</v>
      </c>
      <c r="M9777" s="31">
        <v>-11.296073139379359</v>
      </c>
      <c r="N9777" s="31">
        <v>-10.634955333560741</v>
      </c>
      <c r="O9777" s="31">
        <v>-9.9540039935675644</v>
      </c>
      <c r="P9777" s="31">
        <v>-9.2526241133745923</v>
      </c>
      <c r="Q9777" s="31">
        <v>-8.53020283677583</v>
      </c>
      <c r="R9777" s="31">
        <v>-7.7861089218791051</v>
      </c>
      <c r="S9777" s="31">
        <v>66.930984404989914</v>
      </c>
      <c r="T9777" s="31">
        <v>-6.2302829552215417</v>
      </c>
      <c r="U9777" s="31">
        <v>-5.4171914438781874</v>
      </c>
      <c r="V9777" s="31">
        <v>-4.5797071871945336</v>
      </c>
      <c r="W9777" s="31">
        <v>-3.71709840281037</v>
      </c>
      <c r="X9777" s="31">
        <v>-2.8286113548946807</v>
      </c>
      <c r="Y9777" s="31">
        <v>-1.9134696955415214</v>
      </c>
      <c r="Z9777" s="31">
        <v>-0.970873786407767</v>
      </c>
    </row>
    <row r="9778" spans="2:26" x14ac:dyDescent="0.2">
      <c r="B9778">
        <v>9662</v>
      </c>
      <c r="C9778" s="31">
        <v>-4.604739826034673</v>
      </c>
      <c r="D9778" s="31">
        <v>-16.443608385676846</v>
      </c>
      <c r="E9778" s="31">
        <v>-15.936916637247149</v>
      </c>
      <c r="F9778" s="31">
        <v>41.319268581114287</v>
      </c>
      <c r="G9778" s="31">
        <v>23.227024822769394</v>
      </c>
      <c r="H9778" s="31">
        <v>-14.323799106269169</v>
      </c>
      <c r="I9778" s="31">
        <v>46.271567927176122</v>
      </c>
      <c r="J9778" s="31">
        <v>-13.166118471840962</v>
      </c>
      <c r="K9778" s="31">
        <v>-12.561102025996192</v>
      </c>
      <c r="L9778" s="31">
        <v>-11.937935086776077</v>
      </c>
      <c r="M9778" s="31">
        <v>26.559784069698122</v>
      </c>
      <c r="N9778" s="31">
        <v>-10.634955333560741</v>
      </c>
      <c r="O9778" s="31">
        <v>-9.9540039935675644</v>
      </c>
      <c r="P9778" s="31">
        <v>-9.2526241133745923</v>
      </c>
      <c r="Q9778" s="31">
        <v>-8.53020283677583</v>
      </c>
      <c r="R9778" s="31">
        <v>-7.7861089218791051</v>
      </c>
      <c r="S9778" s="31">
        <v>-7.0196921895354771</v>
      </c>
      <c r="T9778" s="31">
        <v>-6.2302829552215417</v>
      </c>
      <c r="U9778" s="31">
        <v>-5.4171914438781874</v>
      </c>
      <c r="V9778" s="31">
        <v>-4.5797071871945336</v>
      </c>
      <c r="W9778" s="31">
        <v>-3.71709840281037</v>
      </c>
      <c r="X9778" s="31">
        <v>-2.8286113548946807</v>
      </c>
      <c r="Y9778" s="31">
        <v>-1.9134696955415214</v>
      </c>
      <c r="Z9778" s="31">
        <v>-0.970873786407767</v>
      </c>
    </row>
    <row r="9779" spans="2:26" x14ac:dyDescent="0.2">
      <c r="B9779">
        <v>9663</v>
      </c>
      <c r="C9779" s="31">
        <v>114.57739784434897</v>
      </c>
      <c r="D9779" s="31">
        <v>33.322956392187479</v>
      </c>
      <c r="E9779" s="31">
        <v>201.96000655490784</v>
      </c>
      <c r="F9779" s="31">
        <v>-15.415024136364567</v>
      </c>
      <c r="G9779" s="31">
        <v>21.095554953316771</v>
      </c>
      <c r="H9779" s="31">
        <v>-14.323799106269169</v>
      </c>
      <c r="I9779" s="31">
        <v>-13.753513079457244</v>
      </c>
      <c r="J9779" s="31">
        <v>-13.166118471840962</v>
      </c>
      <c r="K9779" s="31">
        <v>-12.561102025996192</v>
      </c>
      <c r="L9779" s="31">
        <v>-11.937935086776077</v>
      </c>
      <c r="M9779" s="31">
        <v>-11.296073139379359</v>
      </c>
      <c r="N9779" s="31">
        <v>-10.634955333560741</v>
      </c>
      <c r="O9779" s="31">
        <v>-9.9540039935675644</v>
      </c>
      <c r="P9779" s="31">
        <v>-9.2526241133745923</v>
      </c>
      <c r="Q9779" s="31">
        <v>-8.53020283677583</v>
      </c>
      <c r="R9779" s="31">
        <v>-7.7861089218791051</v>
      </c>
      <c r="S9779" s="31">
        <v>43.73234662676736</v>
      </c>
      <c r="T9779" s="31">
        <v>-6.2302829552215417</v>
      </c>
      <c r="U9779" s="31">
        <v>-5.4171914438781874</v>
      </c>
      <c r="V9779" s="31">
        <v>-4.5797071871945336</v>
      </c>
      <c r="W9779" s="31">
        <v>-3.71709840281037</v>
      </c>
      <c r="X9779" s="31">
        <v>-2.8286113548946807</v>
      </c>
      <c r="Y9779" s="31">
        <v>-1.9134696955415214</v>
      </c>
      <c r="Z9779" s="31">
        <v>-0.970873786407767</v>
      </c>
    </row>
    <row r="9780" spans="2:26" x14ac:dyDescent="0.2">
      <c r="B9780">
        <v>9664</v>
      </c>
      <c r="C9780" s="31">
        <v>-16.935542122016354</v>
      </c>
      <c r="D9780" s="31">
        <v>-16.443608385676846</v>
      </c>
      <c r="E9780" s="31">
        <v>83.245337044369876</v>
      </c>
      <c r="F9780" s="31">
        <v>-15.415024136364567</v>
      </c>
      <c r="G9780" s="31">
        <v>27.780993926932691</v>
      </c>
      <c r="H9780" s="31">
        <v>-14.323799106269169</v>
      </c>
      <c r="I9780" s="31">
        <v>-13.753513079457244</v>
      </c>
      <c r="J9780" s="31">
        <v>10.967906483561054</v>
      </c>
      <c r="K9780" s="31">
        <v>-12.561102025996192</v>
      </c>
      <c r="L9780" s="31">
        <v>177.24561570401119</v>
      </c>
      <c r="M9780" s="31">
        <v>-11.296073139379359</v>
      </c>
      <c r="N9780" s="31">
        <v>-10.634955333560741</v>
      </c>
      <c r="O9780" s="31">
        <v>-9.9540039935675644</v>
      </c>
      <c r="P9780" s="31">
        <v>-9.2526241133745923</v>
      </c>
      <c r="Q9780" s="31">
        <v>-8.53020283677583</v>
      </c>
      <c r="R9780" s="31">
        <v>-7.7861089218791051</v>
      </c>
      <c r="S9780" s="31">
        <v>25.158879931515216</v>
      </c>
      <c r="T9780" s="31">
        <v>-6.2302829552215417</v>
      </c>
      <c r="U9780" s="31">
        <v>-5.4171914438781874</v>
      </c>
      <c r="V9780" s="31">
        <v>-4.5797071871945336</v>
      </c>
      <c r="W9780" s="31">
        <v>-3.71709840281037</v>
      </c>
      <c r="X9780" s="31">
        <v>-2.8286113548946807</v>
      </c>
      <c r="Y9780" s="31">
        <v>-1.9134696955415214</v>
      </c>
      <c r="Z9780" s="31">
        <v>-0.970873786407767</v>
      </c>
    </row>
    <row r="9781" spans="2:26" x14ac:dyDescent="0.2">
      <c r="B9781">
        <v>9665</v>
      </c>
      <c r="C9781" s="31">
        <v>37.824521404210557</v>
      </c>
      <c r="D9781" s="31">
        <v>147.63984215604154</v>
      </c>
      <c r="E9781" s="31">
        <v>-15.936916637247149</v>
      </c>
      <c r="F9781" s="31">
        <v>77.11821278797315</v>
      </c>
      <c r="G9781" s="31">
        <v>-14.877474860455504</v>
      </c>
      <c r="H9781" s="31">
        <v>-14.323799106269169</v>
      </c>
      <c r="I9781" s="31">
        <v>-13.753513079457244</v>
      </c>
      <c r="J9781" s="31">
        <v>69.900234580368831</v>
      </c>
      <c r="K9781" s="31">
        <v>22.931055836045648</v>
      </c>
      <c r="L9781" s="31">
        <v>-11.937935086776077</v>
      </c>
      <c r="M9781" s="31">
        <v>-11.296073139379359</v>
      </c>
      <c r="N9781" s="31">
        <v>-10.634955333560741</v>
      </c>
      <c r="O9781" s="31">
        <v>-9.9540039935675644</v>
      </c>
      <c r="P9781" s="31">
        <v>-9.2526241133745923</v>
      </c>
      <c r="Q9781" s="31">
        <v>-8.53020283677583</v>
      </c>
      <c r="R9781" s="31">
        <v>-7.7861089218791051</v>
      </c>
      <c r="S9781" s="31">
        <v>85.495707060617804</v>
      </c>
      <c r="T9781" s="31">
        <v>-6.2302829552215417</v>
      </c>
      <c r="U9781" s="31">
        <v>-5.4171914438781874</v>
      </c>
      <c r="V9781" s="31">
        <v>-4.5797071871945336</v>
      </c>
      <c r="W9781" s="31">
        <v>-3.71709840281037</v>
      </c>
      <c r="X9781" s="31">
        <v>-2.8286113548946807</v>
      </c>
      <c r="Y9781" s="31">
        <v>-1.9134696955415214</v>
      </c>
      <c r="Z9781" s="31">
        <v>-0.970873786407767</v>
      </c>
    </row>
    <row r="9782" spans="2:26" x14ac:dyDescent="0.2">
      <c r="B9782">
        <v>9666</v>
      </c>
      <c r="C9782" s="31">
        <v>-16.935542122016354</v>
      </c>
      <c r="D9782" s="31">
        <v>-16.443608385676846</v>
      </c>
      <c r="E9782" s="31">
        <v>-15.936916637247149</v>
      </c>
      <c r="F9782" s="31">
        <v>-15.415024136364567</v>
      </c>
      <c r="G9782" s="31">
        <v>-14.877474860455504</v>
      </c>
      <c r="H9782" s="31">
        <v>20.090513512747048</v>
      </c>
      <c r="I9782" s="31">
        <v>-13.753513079457244</v>
      </c>
      <c r="J9782" s="31">
        <v>25.547331538903567</v>
      </c>
      <c r="K9782" s="31">
        <v>-12.561102025996192</v>
      </c>
      <c r="L9782" s="31">
        <v>-11.937935086776077</v>
      </c>
      <c r="M9782" s="31">
        <v>-11.296073139379359</v>
      </c>
      <c r="N9782" s="31">
        <v>93.595154048770993</v>
      </c>
      <c r="O9782" s="31">
        <v>-9.9540039935675644</v>
      </c>
      <c r="P9782" s="31">
        <v>103.23267108021967</v>
      </c>
      <c r="Q9782" s="31">
        <v>-8.53020283677583</v>
      </c>
      <c r="R9782" s="31">
        <v>-7.7861089218791051</v>
      </c>
      <c r="S9782" s="31">
        <v>-7.0196921895354771</v>
      </c>
      <c r="T9782" s="31">
        <v>-6.2302829552215417</v>
      </c>
      <c r="U9782" s="31">
        <v>-5.4171914438781874</v>
      </c>
      <c r="V9782" s="31">
        <v>-4.5797071871945336</v>
      </c>
      <c r="W9782" s="31">
        <v>-3.71709840281037</v>
      </c>
      <c r="X9782" s="31">
        <v>-2.8286113548946807</v>
      </c>
      <c r="Y9782" s="31">
        <v>-1.9134696955415214</v>
      </c>
      <c r="Z9782" s="31">
        <v>-0.970873786407767</v>
      </c>
    </row>
    <row r="9783" spans="2:26" x14ac:dyDescent="0.2">
      <c r="B9783">
        <v>9667</v>
      </c>
      <c r="C9783" s="31">
        <v>-16.935542122016354</v>
      </c>
      <c r="D9783" s="31">
        <v>269.17471427680402</v>
      </c>
      <c r="E9783" s="31">
        <v>-15.936916637247149</v>
      </c>
      <c r="F9783" s="31">
        <v>-15.415024136364567</v>
      </c>
      <c r="G9783" s="31">
        <v>80.160498594002576</v>
      </c>
      <c r="H9783" s="31">
        <v>-14.323799106269169</v>
      </c>
      <c r="I9783" s="31">
        <v>39.145627078139917</v>
      </c>
      <c r="J9783" s="31">
        <v>-13.166118471840962</v>
      </c>
      <c r="K9783" s="31">
        <v>112.74741564549292</v>
      </c>
      <c r="L9783" s="31">
        <v>-11.937935086776077</v>
      </c>
      <c r="M9783" s="31">
        <v>-11.296073139379359</v>
      </c>
      <c r="N9783" s="31">
        <v>-10.634955333560741</v>
      </c>
      <c r="O9783" s="31">
        <v>-9.9540039935675644</v>
      </c>
      <c r="P9783" s="31">
        <v>-9.2526241133745923</v>
      </c>
      <c r="Q9783" s="31">
        <v>-8.53020283677583</v>
      </c>
      <c r="R9783" s="31">
        <v>-7.7861089218791051</v>
      </c>
      <c r="S9783" s="31">
        <v>-7.0196921895354771</v>
      </c>
      <c r="T9783" s="31">
        <v>-6.2302829552215417</v>
      </c>
      <c r="U9783" s="31">
        <v>-5.4171914438781874</v>
      </c>
      <c r="V9783" s="31">
        <v>-4.5797071871945336</v>
      </c>
      <c r="W9783" s="31">
        <v>-3.71709840281037</v>
      </c>
      <c r="X9783" s="31">
        <v>-2.8286113548946807</v>
      </c>
      <c r="Y9783" s="31">
        <v>-1.9134696955415214</v>
      </c>
      <c r="Z9783" s="31">
        <v>-0.970873786407767</v>
      </c>
    </row>
    <row r="9784" spans="2:26" x14ac:dyDescent="0.2">
      <c r="B9784">
        <v>9668</v>
      </c>
      <c r="C9784" s="31">
        <v>166.79891683320378</v>
      </c>
      <c r="D9784" s="31">
        <v>173.44510897895162</v>
      </c>
      <c r="E9784" s="31">
        <v>-15.936916637247149</v>
      </c>
      <c r="F9784" s="31">
        <v>-15.415024136364567</v>
      </c>
      <c r="G9784" s="31">
        <v>-14.877474860455504</v>
      </c>
      <c r="H9784" s="31">
        <v>-14.323799106269169</v>
      </c>
      <c r="I9784" s="31">
        <v>-13.753513079457244</v>
      </c>
      <c r="J9784" s="31">
        <v>-13.166118471840962</v>
      </c>
      <c r="K9784" s="31">
        <v>-12.561102025996192</v>
      </c>
      <c r="L9784" s="31">
        <v>-11.937935086776077</v>
      </c>
      <c r="M9784" s="31">
        <v>-11.296073139379359</v>
      </c>
      <c r="N9784" s="31">
        <v>-10.634955333560741</v>
      </c>
      <c r="O9784" s="31">
        <v>-9.9540039935675644</v>
      </c>
      <c r="P9784" s="31">
        <v>-9.2526241133745923</v>
      </c>
      <c r="Q9784" s="31">
        <v>-8.53020283677583</v>
      </c>
      <c r="R9784" s="31">
        <v>-7.7861089218791051</v>
      </c>
      <c r="S9784" s="31">
        <v>-7.0196921895354771</v>
      </c>
      <c r="T9784" s="31">
        <v>-6.2302829552215417</v>
      </c>
      <c r="U9784" s="31">
        <v>-5.4171914438781874</v>
      </c>
      <c r="V9784" s="31">
        <v>-4.5797071871945336</v>
      </c>
      <c r="W9784" s="31">
        <v>-3.71709840281037</v>
      </c>
      <c r="X9784" s="31">
        <v>-2.8286113548946807</v>
      </c>
      <c r="Y9784" s="31">
        <v>317.48419187606987</v>
      </c>
      <c r="Z9784" s="31">
        <v>-0.970873786407767</v>
      </c>
    </row>
    <row r="9785" spans="2:26" x14ac:dyDescent="0.2">
      <c r="B9785">
        <v>9669</v>
      </c>
      <c r="C9785" s="31">
        <v>-16.935542122016354</v>
      </c>
      <c r="D9785" s="31">
        <v>191.43014365239176</v>
      </c>
      <c r="E9785" s="31">
        <v>-15.936916637247149</v>
      </c>
      <c r="F9785" s="31">
        <v>56.074227736592576</v>
      </c>
      <c r="G9785" s="31">
        <v>37.87178985129863</v>
      </c>
      <c r="H9785" s="31">
        <v>137.5428052720205</v>
      </c>
      <c r="I9785" s="31">
        <v>101.60824940224757</v>
      </c>
      <c r="J9785" s="31">
        <v>37.630499859212328</v>
      </c>
      <c r="K9785" s="31">
        <v>-12.561102025996192</v>
      </c>
      <c r="L9785" s="31">
        <v>-11.937935086776077</v>
      </c>
      <c r="M9785" s="31">
        <v>-11.296073139379359</v>
      </c>
      <c r="N9785" s="31">
        <v>-10.634955333560741</v>
      </c>
      <c r="O9785" s="31">
        <v>-9.9540039935675644</v>
      </c>
      <c r="P9785" s="31">
        <v>-9.2526241133745923</v>
      </c>
      <c r="Q9785" s="31">
        <v>-8.53020283677583</v>
      </c>
      <c r="R9785" s="31">
        <v>-7.7861089218791051</v>
      </c>
      <c r="S9785" s="31">
        <v>-7.0196921895354771</v>
      </c>
      <c r="T9785" s="31">
        <v>-6.2302829552215417</v>
      </c>
      <c r="U9785" s="31">
        <v>-5.4171914438781874</v>
      </c>
      <c r="V9785" s="31">
        <v>-4.5797071871945336</v>
      </c>
      <c r="W9785" s="31">
        <v>-3.71709840281037</v>
      </c>
      <c r="X9785" s="31">
        <v>-2.8286113548946807</v>
      </c>
      <c r="Y9785" s="31">
        <v>-1.9134696955415214</v>
      </c>
      <c r="Z9785" s="31">
        <v>-0.970873786407767</v>
      </c>
    </row>
    <row r="9786" spans="2:26" x14ac:dyDescent="0.2">
      <c r="B9786">
        <v>9670</v>
      </c>
      <c r="C9786" s="31">
        <v>-16.935542122016354</v>
      </c>
      <c r="D9786" s="31">
        <v>-16.443608385676846</v>
      </c>
      <c r="E9786" s="31">
        <v>-15.936916637247149</v>
      </c>
      <c r="F9786" s="31">
        <v>-15.415024136364567</v>
      </c>
      <c r="G9786" s="31">
        <v>32.308839944559388</v>
      </c>
      <c r="H9786" s="31">
        <v>69.183040171635511</v>
      </c>
      <c r="I9786" s="31">
        <v>-13.753513079457244</v>
      </c>
      <c r="J9786" s="31">
        <v>-13.166118471840962</v>
      </c>
      <c r="K9786" s="31">
        <v>-12.561102025996192</v>
      </c>
      <c r="L9786" s="31">
        <v>49.204792498114273</v>
      </c>
      <c r="M9786" s="31">
        <v>-11.296073139379359</v>
      </c>
      <c r="N9786" s="31">
        <v>69.522517671455972</v>
      </c>
      <c r="O9786" s="31">
        <v>-9.9540039935675644</v>
      </c>
      <c r="P9786" s="31">
        <v>-9.2526241133745923</v>
      </c>
      <c r="Q9786" s="31">
        <v>-8.53020283677583</v>
      </c>
      <c r="R9786" s="31">
        <v>-7.7861089218791051</v>
      </c>
      <c r="S9786" s="31">
        <v>-7.0196921895354771</v>
      </c>
      <c r="T9786" s="31">
        <v>-6.2302829552215417</v>
      </c>
      <c r="U9786" s="31">
        <v>-5.4171914438781874</v>
      </c>
      <c r="V9786" s="31">
        <v>-4.5797071871945336</v>
      </c>
      <c r="W9786" s="31">
        <v>-3.71709840281037</v>
      </c>
      <c r="X9786" s="31">
        <v>-2.8286113548946807</v>
      </c>
      <c r="Y9786" s="31">
        <v>-1.9134696955415214</v>
      </c>
      <c r="Z9786" s="31">
        <v>-0.970873786407767</v>
      </c>
    </row>
    <row r="9787" spans="2:26" x14ac:dyDescent="0.2">
      <c r="B9787">
        <v>9671</v>
      </c>
      <c r="C9787" s="31">
        <v>-16.935542122016354</v>
      </c>
      <c r="D9787" s="31">
        <v>190.41229593046057</v>
      </c>
      <c r="E9787" s="31">
        <v>71.642146932012253</v>
      </c>
      <c r="F9787" s="31">
        <v>-15.415024136364567</v>
      </c>
      <c r="G9787" s="31">
        <v>-14.877474860455504</v>
      </c>
      <c r="H9787" s="31">
        <v>-14.323799106269169</v>
      </c>
      <c r="I9787" s="31">
        <v>55.43934892774741</v>
      </c>
      <c r="J9787" s="31">
        <v>-13.166118471840962</v>
      </c>
      <c r="K9787" s="31">
        <v>124.91734486428439</v>
      </c>
      <c r="L9787" s="31">
        <v>19.958398539449117</v>
      </c>
      <c r="M9787" s="31">
        <v>-11.296073139379359</v>
      </c>
      <c r="N9787" s="31">
        <v>-10.634955333560741</v>
      </c>
      <c r="O9787" s="31">
        <v>-9.9540039935675644</v>
      </c>
      <c r="P9787" s="31">
        <v>-9.2526241133745923</v>
      </c>
      <c r="Q9787" s="31">
        <v>-8.53020283677583</v>
      </c>
      <c r="R9787" s="31">
        <v>-7.7861089218791051</v>
      </c>
      <c r="S9787" s="31">
        <v>-7.0196921895354771</v>
      </c>
      <c r="T9787" s="31">
        <v>-6.2302829552215417</v>
      </c>
      <c r="U9787" s="31">
        <v>-5.4171914438781874</v>
      </c>
      <c r="V9787" s="31">
        <v>-4.5797071871945336</v>
      </c>
      <c r="W9787" s="31">
        <v>-3.71709840281037</v>
      </c>
      <c r="X9787" s="31">
        <v>-2.8286113548946807</v>
      </c>
      <c r="Y9787" s="31">
        <v>-1.9134696955415214</v>
      </c>
      <c r="Z9787" s="31">
        <v>-0.970873786407767</v>
      </c>
    </row>
    <row r="9788" spans="2:26" x14ac:dyDescent="0.2">
      <c r="B9788">
        <v>9672</v>
      </c>
      <c r="C9788" s="31">
        <v>-16.935542122016354</v>
      </c>
      <c r="D9788" s="31">
        <v>-16.443608385676846</v>
      </c>
      <c r="E9788" s="31">
        <v>40.108486208627689</v>
      </c>
      <c r="F9788" s="31">
        <v>24.33040113467764</v>
      </c>
      <c r="G9788" s="31">
        <v>-14.877474860455504</v>
      </c>
      <c r="H9788" s="31">
        <v>-14.323799106269169</v>
      </c>
      <c r="I9788" s="31">
        <v>-13.753513079457244</v>
      </c>
      <c r="J9788" s="31">
        <v>29.74783299984141</v>
      </c>
      <c r="K9788" s="31">
        <v>-12.561102025996192</v>
      </c>
      <c r="L9788" s="31">
        <v>-11.937935086776077</v>
      </c>
      <c r="M9788" s="31">
        <v>-11.296073139379359</v>
      </c>
      <c r="N9788" s="31">
        <v>76.1177302569521</v>
      </c>
      <c r="O9788" s="31">
        <v>-9.9540039935675644</v>
      </c>
      <c r="P9788" s="31">
        <v>-9.2526241133745923</v>
      </c>
      <c r="Q9788" s="31">
        <v>136.77197230701913</v>
      </c>
      <c r="R9788" s="31">
        <v>35.737939183227752</v>
      </c>
      <c r="S9788" s="31">
        <v>-7.0196921895354771</v>
      </c>
      <c r="T9788" s="31">
        <v>-6.2302829552215417</v>
      </c>
      <c r="U9788" s="31">
        <v>-5.4171914438781874</v>
      </c>
      <c r="V9788" s="31">
        <v>-4.5797071871945336</v>
      </c>
      <c r="W9788" s="31">
        <v>-3.71709840281037</v>
      </c>
      <c r="X9788" s="31">
        <v>-2.8286113548946807</v>
      </c>
      <c r="Y9788" s="31">
        <v>-1.9134696955415214</v>
      </c>
      <c r="Z9788" s="31">
        <v>-0.970873786407767</v>
      </c>
    </row>
    <row r="9789" spans="2:26" x14ac:dyDescent="0.2">
      <c r="B9789">
        <v>9673</v>
      </c>
      <c r="C9789" s="31">
        <v>73.773222154052362</v>
      </c>
      <c r="D9789" s="31">
        <v>-16.443608385676846</v>
      </c>
      <c r="E9789" s="31">
        <v>-15.936916637247149</v>
      </c>
      <c r="F9789" s="31">
        <v>26.430970492325361</v>
      </c>
      <c r="G9789" s="31">
        <v>-14.877474860455504</v>
      </c>
      <c r="H9789" s="31">
        <v>-14.323799106269169</v>
      </c>
      <c r="I9789" s="31">
        <v>-13.753513079457244</v>
      </c>
      <c r="J9789" s="31">
        <v>-13.166118471840962</v>
      </c>
      <c r="K9789" s="31">
        <v>183.00148403279607</v>
      </c>
      <c r="L9789" s="31">
        <v>-11.937935086776077</v>
      </c>
      <c r="M9789" s="31">
        <v>57.952986652553442</v>
      </c>
      <c r="N9789" s="31">
        <v>-10.634955333560741</v>
      </c>
      <c r="O9789" s="31">
        <v>-9.9540039935675644</v>
      </c>
      <c r="P9789" s="31">
        <v>-9.2526241133745923</v>
      </c>
      <c r="Q9789" s="31">
        <v>19.735276607198816</v>
      </c>
      <c r="R9789" s="31">
        <v>-7.7861089218791051</v>
      </c>
      <c r="S9789" s="31">
        <v>-7.0196921895354771</v>
      </c>
      <c r="T9789" s="31">
        <v>-6.2302829552215417</v>
      </c>
      <c r="U9789" s="31">
        <v>-5.4171914438781874</v>
      </c>
      <c r="V9789" s="31">
        <v>-4.5797071871945336</v>
      </c>
      <c r="W9789" s="31">
        <v>-3.71709840281037</v>
      </c>
      <c r="X9789" s="31">
        <v>-2.8286113548946807</v>
      </c>
      <c r="Y9789" s="31">
        <v>-1.9134696955415214</v>
      </c>
      <c r="Z9789" s="31">
        <v>-0.970873786407767</v>
      </c>
    </row>
    <row r="9790" spans="2:26" x14ac:dyDescent="0.2">
      <c r="B9790">
        <v>9674</v>
      </c>
      <c r="C9790" s="31">
        <v>62.909840412135395</v>
      </c>
      <c r="D9790" s="31">
        <v>-16.443608385676846</v>
      </c>
      <c r="E9790" s="31">
        <v>55.260519020049252</v>
      </c>
      <c r="F9790" s="31">
        <v>-15.415024136364567</v>
      </c>
      <c r="G9790" s="31">
        <v>-14.877474860455504</v>
      </c>
      <c r="H9790" s="31">
        <v>-14.323799106269169</v>
      </c>
      <c r="I9790" s="31">
        <v>-13.753513079457244</v>
      </c>
      <c r="J9790" s="31">
        <v>-13.166118471840962</v>
      </c>
      <c r="K9790" s="31">
        <v>-12.561102025996192</v>
      </c>
      <c r="L9790" s="31">
        <v>126.06607240143278</v>
      </c>
      <c r="M9790" s="31">
        <v>-11.296073139379359</v>
      </c>
      <c r="N9790" s="31">
        <v>-10.634955333560741</v>
      </c>
      <c r="O9790" s="31">
        <v>-9.9540039935675644</v>
      </c>
      <c r="P9790" s="31">
        <v>-9.2526241133745923</v>
      </c>
      <c r="Q9790" s="31">
        <v>-8.53020283677583</v>
      </c>
      <c r="R9790" s="31">
        <v>-7.7861089218791051</v>
      </c>
      <c r="S9790" s="31">
        <v>-7.0196921895354771</v>
      </c>
      <c r="T9790" s="31">
        <v>-6.2302829552215417</v>
      </c>
      <c r="U9790" s="31">
        <v>-5.4171914438781874</v>
      </c>
      <c r="V9790" s="31">
        <v>-4.5797071871945336</v>
      </c>
      <c r="W9790" s="31">
        <v>-3.71709840281037</v>
      </c>
      <c r="X9790" s="31">
        <v>-2.8286113548946807</v>
      </c>
      <c r="Y9790" s="31">
        <v>-1.9134696955415214</v>
      </c>
      <c r="Z9790" s="31">
        <v>-0.970873786407767</v>
      </c>
    </row>
    <row r="9791" spans="2:26" x14ac:dyDescent="0.2">
      <c r="B9791">
        <v>9675</v>
      </c>
      <c r="C9791" s="31">
        <v>-16.935542122016354</v>
      </c>
      <c r="D9791" s="31">
        <v>-16.443608385676846</v>
      </c>
      <c r="E9791" s="31">
        <v>-15.936916637247149</v>
      </c>
      <c r="F9791" s="31">
        <v>-15.415024136364567</v>
      </c>
      <c r="G9791" s="31">
        <v>173.70365693000269</v>
      </c>
      <c r="H9791" s="31">
        <v>40.558021853448132</v>
      </c>
      <c r="I9791" s="31">
        <v>318.14418208133242</v>
      </c>
      <c r="J9791" s="31">
        <v>55.053248622449892</v>
      </c>
      <c r="K9791" s="31">
        <v>-12.561102025996192</v>
      </c>
      <c r="L9791" s="31">
        <v>-11.937935086776077</v>
      </c>
      <c r="M9791" s="31">
        <v>-11.296073139379359</v>
      </c>
      <c r="N9791" s="31">
        <v>-10.634955333560741</v>
      </c>
      <c r="O9791" s="31">
        <v>-9.9540039935675644</v>
      </c>
      <c r="P9791" s="31">
        <v>83.074445333089102</v>
      </c>
      <c r="Q9791" s="31">
        <v>-8.53020283677583</v>
      </c>
      <c r="R9791" s="31">
        <v>96.882135411968775</v>
      </c>
      <c r="S9791" s="31">
        <v>-7.0196921895354771</v>
      </c>
      <c r="T9791" s="31">
        <v>-6.2302829552215417</v>
      </c>
      <c r="U9791" s="31">
        <v>-5.4171914438781874</v>
      </c>
      <c r="V9791" s="31">
        <v>-4.5797071871945336</v>
      </c>
      <c r="W9791" s="31">
        <v>-3.71709840281037</v>
      </c>
      <c r="X9791" s="31">
        <v>-2.8286113548946807</v>
      </c>
      <c r="Y9791" s="31">
        <v>-1.9134696955415214</v>
      </c>
      <c r="Z9791" s="31">
        <v>-0.970873786407767</v>
      </c>
    </row>
    <row r="9792" spans="2:26" x14ac:dyDescent="0.2">
      <c r="B9792">
        <v>9676</v>
      </c>
      <c r="C9792" s="31">
        <v>-16.935542122016354</v>
      </c>
      <c r="D9792" s="31">
        <v>-16.443608385676846</v>
      </c>
      <c r="E9792" s="31">
        <v>-15.936916637247149</v>
      </c>
      <c r="F9792" s="31">
        <v>94.560985383927431</v>
      </c>
      <c r="G9792" s="31">
        <v>-14.877474860455504</v>
      </c>
      <c r="H9792" s="31">
        <v>-14.323799106269169</v>
      </c>
      <c r="I9792" s="31">
        <v>31.448044013024525</v>
      </c>
      <c r="J9792" s="31">
        <v>-13.166118471840962</v>
      </c>
      <c r="K9792" s="31">
        <v>-12.561102025996192</v>
      </c>
      <c r="L9792" s="31">
        <v>-11.937935086776077</v>
      </c>
      <c r="M9792" s="31">
        <v>-11.296073139379359</v>
      </c>
      <c r="N9792" s="31">
        <v>-10.634955333560741</v>
      </c>
      <c r="O9792" s="31">
        <v>-9.9540039935675644</v>
      </c>
      <c r="P9792" s="31">
        <v>-9.2526241133745923</v>
      </c>
      <c r="Q9792" s="31">
        <v>-8.53020283677583</v>
      </c>
      <c r="R9792" s="31">
        <v>-7.7861089218791051</v>
      </c>
      <c r="S9792" s="31">
        <v>-7.0196921895354771</v>
      </c>
      <c r="T9792" s="31">
        <v>-6.2302829552215417</v>
      </c>
      <c r="U9792" s="31">
        <v>-5.4171914438781874</v>
      </c>
      <c r="V9792" s="31">
        <v>-4.5797071871945336</v>
      </c>
      <c r="W9792" s="31">
        <v>-3.71709840281037</v>
      </c>
      <c r="X9792" s="31">
        <v>-2.8286113548946807</v>
      </c>
      <c r="Y9792" s="31">
        <v>-1.9134696955415214</v>
      </c>
      <c r="Z9792" s="31">
        <v>-0.970873786407767</v>
      </c>
    </row>
    <row r="9793" spans="2:26" x14ac:dyDescent="0.2">
      <c r="B9793">
        <v>9677</v>
      </c>
      <c r="C9793" s="31">
        <v>185.68766820631541</v>
      </c>
      <c r="D9793" s="31">
        <v>11.367146358353663</v>
      </c>
      <c r="E9793" s="31">
        <v>-15.936916637247149</v>
      </c>
      <c r="F9793" s="31">
        <v>-15.415024136364567</v>
      </c>
      <c r="G9793" s="31">
        <v>-14.877474860455504</v>
      </c>
      <c r="H9793" s="31">
        <v>-14.323799106269169</v>
      </c>
      <c r="I9793" s="31">
        <v>-13.753513079457244</v>
      </c>
      <c r="J9793" s="31">
        <v>-13.166118471840962</v>
      </c>
      <c r="K9793" s="31">
        <v>-12.561102025996192</v>
      </c>
      <c r="L9793" s="31">
        <v>-11.937935086776077</v>
      </c>
      <c r="M9793" s="31">
        <v>-11.296073139379359</v>
      </c>
      <c r="N9793" s="31">
        <v>-10.634955333560741</v>
      </c>
      <c r="O9793" s="31">
        <v>36.553233616420457</v>
      </c>
      <c r="P9793" s="31">
        <v>114.87526807098686</v>
      </c>
      <c r="Q9793" s="31">
        <v>-8.53020283677583</v>
      </c>
      <c r="R9793" s="31">
        <v>-7.7861089218791051</v>
      </c>
      <c r="S9793" s="31">
        <v>-7.0196921895354771</v>
      </c>
      <c r="T9793" s="31">
        <v>-6.2302829552215417</v>
      </c>
      <c r="U9793" s="31">
        <v>-5.4171914438781874</v>
      </c>
      <c r="V9793" s="31">
        <v>-4.5797071871945336</v>
      </c>
      <c r="W9793" s="31">
        <v>-3.71709840281037</v>
      </c>
      <c r="X9793" s="31">
        <v>35.124727516277112</v>
      </c>
      <c r="Y9793" s="31">
        <v>-1.9134696955415214</v>
      </c>
      <c r="Z9793" s="31">
        <v>-0.970873786407767</v>
      </c>
    </row>
    <row r="9794" spans="2:26" x14ac:dyDescent="0.2">
      <c r="B9794">
        <v>9678</v>
      </c>
      <c r="C9794" s="31">
        <v>25.149989234746538</v>
      </c>
      <c r="D9794" s="31">
        <v>-16.443608385676846</v>
      </c>
      <c r="E9794" s="31">
        <v>-15.936916637247149</v>
      </c>
      <c r="F9794" s="31">
        <v>-15.415024136364567</v>
      </c>
      <c r="G9794" s="31">
        <v>-14.877474860455504</v>
      </c>
      <c r="H9794" s="31">
        <v>-14.323799106269169</v>
      </c>
      <c r="I9794" s="31">
        <v>-13.753513079457244</v>
      </c>
      <c r="J9794" s="31">
        <v>-13.166118471840962</v>
      </c>
      <c r="K9794" s="31">
        <v>-12.561102025996192</v>
      </c>
      <c r="L9794" s="31">
        <v>-11.937935086776077</v>
      </c>
      <c r="M9794" s="31">
        <v>-11.296073139379359</v>
      </c>
      <c r="N9794" s="31">
        <v>-10.634955333560741</v>
      </c>
      <c r="O9794" s="31">
        <v>-9.9540039935675644</v>
      </c>
      <c r="P9794" s="31">
        <v>192.15349902100141</v>
      </c>
      <c r="Q9794" s="31">
        <v>-8.53020283677583</v>
      </c>
      <c r="R9794" s="31">
        <v>-7.7861089218791051</v>
      </c>
      <c r="S9794" s="31">
        <v>-7.0196921895354771</v>
      </c>
      <c r="T9794" s="31">
        <v>-6.2302829552215417</v>
      </c>
      <c r="U9794" s="31">
        <v>-5.4171914438781874</v>
      </c>
      <c r="V9794" s="31">
        <v>-4.5797071871945336</v>
      </c>
      <c r="W9794" s="31">
        <v>-3.71709840281037</v>
      </c>
      <c r="X9794" s="31">
        <v>-2.8286113548946807</v>
      </c>
      <c r="Y9794" s="31">
        <v>-1.9134696955415214</v>
      </c>
      <c r="Z9794" s="31">
        <v>-0.970873786407767</v>
      </c>
    </row>
    <row r="9795" spans="2:26" x14ac:dyDescent="0.2">
      <c r="B9795">
        <v>9679</v>
      </c>
      <c r="C9795" s="31">
        <v>-16.935542122016354</v>
      </c>
      <c r="D9795" s="31">
        <v>-16.443608385676846</v>
      </c>
      <c r="E9795" s="31">
        <v>146.06258948547327</v>
      </c>
      <c r="F9795" s="31">
        <v>24.009466937610821</v>
      </c>
      <c r="G9795" s="31">
        <v>-14.877474860455504</v>
      </c>
      <c r="H9795" s="31">
        <v>89.793363777719591</v>
      </c>
      <c r="I9795" s="31">
        <v>41.641232851290425</v>
      </c>
      <c r="J9795" s="31">
        <v>-13.166118471840962</v>
      </c>
      <c r="K9795" s="31">
        <v>-12.561102025996192</v>
      </c>
      <c r="L9795" s="31">
        <v>-11.937935086776077</v>
      </c>
      <c r="M9795" s="31">
        <v>38.703647291724685</v>
      </c>
      <c r="N9795" s="31">
        <v>-10.634955333560741</v>
      </c>
      <c r="O9795" s="31">
        <v>-9.9540039935675644</v>
      </c>
      <c r="P9795" s="31">
        <v>-9.2526241133745923</v>
      </c>
      <c r="Q9795" s="31">
        <v>-8.53020283677583</v>
      </c>
      <c r="R9795" s="31">
        <v>-7.7861089218791051</v>
      </c>
      <c r="S9795" s="31">
        <v>-7.0196921895354771</v>
      </c>
      <c r="T9795" s="31">
        <v>-6.2302829552215417</v>
      </c>
      <c r="U9795" s="31">
        <v>-5.4171914438781874</v>
      </c>
      <c r="V9795" s="31">
        <v>-4.5797071871945336</v>
      </c>
      <c r="W9795" s="31">
        <v>-3.71709840281037</v>
      </c>
      <c r="X9795" s="31">
        <v>-2.8286113548946807</v>
      </c>
      <c r="Y9795" s="31">
        <v>-1.9134696955415214</v>
      </c>
      <c r="Z9795" s="31">
        <v>-0.970873786407767</v>
      </c>
    </row>
    <row r="9796" spans="2:26" x14ac:dyDescent="0.2">
      <c r="B9796">
        <v>9680</v>
      </c>
      <c r="C9796" s="31">
        <v>94.918934749813346</v>
      </c>
      <c r="D9796" s="31">
        <v>-16.443608385676846</v>
      </c>
      <c r="E9796" s="31">
        <v>30.050717715950299</v>
      </c>
      <c r="F9796" s="31">
        <v>-15.415024136364567</v>
      </c>
      <c r="G9796" s="31">
        <v>-14.877474860455504</v>
      </c>
      <c r="H9796" s="31">
        <v>-14.323799106269169</v>
      </c>
      <c r="I9796" s="31">
        <v>-13.753513079457244</v>
      </c>
      <c r="J9796" s="31">
        <v>79.792664195194931</v>
      </c>
      <c r="K9796" s="31">
        <v>55.346692130197951</v>
      </c>
      <c r="L9796" s="31">
        <v>-11.937935086776077</v>
      </c>
      <c r="M9796" s="31">
        <v>-11.296073139379359</v>
      </c>
      <c r="N9796" s="31">
        <v>90.291595227181276</v>
      </c>
      <c r="O9796" s="31">
        <v>-9.9540039935675644</v>
      </c>
      <c r="P9796" s="31">
        <v>-9.2526241133745923</v>
      </c>
      <c r="Q9796" s="31">
        <v>-8.53020283677583</v>
      </c>
      <c r="R9796" s="31">
        <v>-7.7861089218791051</v>
      </c>
      <c r="S9796" s="31">
        <v>-7.0196921895354771</v>
      </c>
      <c r="T9796" s="31">
        <v>-6.2302829552215417</v>
      </c>
      <c r="U9796" s="31">
        <v>43.019342665692221</v>
      </c>
      <c r="V9796" s="31">
        <v>-4.5797071871945336</v>
      </c>
      <c r="W9796" s="31">
        <v>-3.71709840281037</v>
      </c>
      <c r="X9796" s="31">
        <v>-2.8286113548946807</v>
      </c>
      <c r="Y9796" s="31">
        <v>-1.9134696955415214</v>
      </c>
      <c r="Z9796" s="31">
        <v>-0.970873786407767</v>
      </c>
    </row>
    <row r="9797" spans="2:26" x14ac:dyDescent="0.2">
      <c r="B9797">
        <v>9681</v>
      </c>
      <c r="C9797" s="31">
        <v>61.704035206919137</v>
      </c>
      <c r="D9797" s="31">
        <v>-16.443608385676846</v>
      </c>
      <c r="E9797" s="31">
        <v>-15.936916637247149</v>
      </c>
      <c r="F9797" s="31">
        <v>106.39196845977278</v>
      </c>
      <c r="G9797" s="31">
        <v>-14.877474860455504</v>
      </c>
      <c r="H9797" s="31">
        <v>-14.323799106269169</v>
      </c>
      <c r="I9797" s="31">
        <v>-13.753513079457244</v>
      </c>
      <c r="J9797" s="31">
        <v>-13.166118471840962</v>
      </c>
      <c r="K9797" s="31">
        <v>-12.561102025996192</v>
      </c>
      <c r="L9797" s="31">
        <v>95.427872843656459</v>
      </c>
      <c r="M9797" s="31">
        <v>-11.296073139379359</v>
      </c>
      <c r="N9797" s="31">
        <v>-10.634955333560741</v>
      </c>
      <c r="O9797" s="31">
        <v>-9.9540039935675644</v>
      </c>
      <c r="P9797" s="31">
        <v>-9.2526241133745923</v>
      </c>
      <c r="Q9797" s="31">
        <v>-8.53020283677583</v>
      </c>
      <c r="R9797" s="31">
        <v>-7.7861089218791051</v>
      </c>
      <c r="S9797" s="31">
        <v>-7.0196921895354771</v>
      </c>
      <c r="T9797" s="31">
        <v>-6.2302829552215417</v>
      </c>
      <c r="U9797" s="31">
        <v>-5.4171914438781874</v>
      </c>
      <c r="V9797" s="31">
        <v>-4.5797071871945336</v>
      </c>
      <c r="W9797" s="31">
        <v>-3.71709840281037</v>
      </c>
      <c r="X9797" s="31">
        <v>-2.8286113548946807</v>
      </c>
      <c r="Y9797" s="31">
        <v>-1.9134696955415214</v>
      </c>
      <c r="Z9797" s="31">
        <v>-0.970873786407767</v>
      </c>
    </row>
    <row r="9798" spans="2:26" x14ac:dyDescent="0.2">
      <c r="B9798">
        <v>9682</v>
      </c>
      <c r="C9798" s="31">
        <v>-16.935542122016354</v>
      </c>
      <c r="D9798" s="31">
        <v>35.442519296667314</v>
      </c>
      <c r="E9798" s="31">
        <v>2.3554927990521697</v>
      </c>
      <c r="F9798" s="31">
        <v>-15.415024136364567</v>
      </c>
      <c r="G9798" s="31">
        <v>29.911953887634773</v>
      </c>
      <c r="H9798" s="31">
        <v>-14.323799106269169</v>
      </c>
      <c r="I9798" s="31">
        <v>76.509727944730784</v>
      </c>
      <c r="J9798" s="31">
        <v>-13.166118471840962</v>
      </c>
      <c r="K9798" s="31">
        <v>-12.561102025996192</v>
      </c>
      <c r="L9798" s="31">
        <v>47.499002133285053</v>
      </c>
      <c r="M9798" s="31">
        <v>-11.296073139379359</v>
      </c>
      <c r="N9798" s="31">
        <v>34.432748331438773</v>
      </c>
      <c r="O9798" s="31">
        <v>-9.9540039935675644</v>
      </c>
      <c r="P9798" s="31">
        <v>-9.2526241133745923</v>
      </c>
      <c r="Q9798" s="31">
        <v>-8.53020283677583</v>
      </c>
      <c r="R9798" s="31">
        <v>-7.7861089218791051</v>
      </c>
      <c r="S9798" s="31">
        <v>-7.0196921895354771</v>
      </c>
      <c r="T9798" s="31">
        <v>-6.2302829552215417</v>
      </c>
      <c r="U9798" s="31">
        <v>-5.4171914438781874</v>
      </c>
      <c r="V9798" s="31">
        <v>-4.5797071871945336</v>
      </c>
      <c r="W9798" s="31">
        <v>268.89686646597505</v>
      </c>
      <c r="X9798" s="31">
        <v>-2.8286113548946807</v>
      </c>
      <c r="Y9798" s="31">
        <v>-1.9134696955415214</v>
      </c>
      <c r="Z9798" s="31">
        <v>-0.970873786407767</v>
      </c>
    </row>
    <row r="9799" spans="2:26" x14ac:dyDescent="0.2">
      <c r="B9799">
        <v>9683</v>
      </c>
      <c r="C9799" s="31">
        <v>-16.935542122016354</v>
      </c>
      <c r="D9799" s="31">
        <v>-16.443608385676846</v>
      </c>
      <c r="E9799" s="31">
        <v>-15.936916637247149</v>
      </c>
      <c r="F9799" s="31">
        <v>-15.415024136364567</v>
      </c>
      <c r="G9799" s="31">
        <v>-14.877474860455504</v>
      </c>
      <c r="H9799" s="31">
        <v>-14.323799106269169</v>
      </c>
      <c r="I9799" s="31">
        <v>-13.753513079457244</v>
      </c>
      <c r="J9799" s="31">
        <v>-13.166118471840962</v>
      </c>
      <c r="K9799" s="31">
        <v>39.301588193161763</v>
      </c>
      <c r="L9799" s="31">
        <v>187.37399198432294</v>
      </c>
      <c r="M9799" s="31">
        <v>-11.296073139379359</v>
      </c>
      <c r="N9799" s="31">
        <v>-10.634955333560741</v>
      </c>
      <c r="O9799" s="31">
        <v>-9.9540039935675644</v>
      </c>
      <c r="P9799" s="31">
        <v>-9.2526241133745923</v>
      </c>
      <c r="Q9799" s="31">
        <v>-8.53020283677583</v>
      </c>
      <c r="R9799" s="31">
        <v>-7.7861089218791051</v>
      </c>
      <c r="S9799" s="31">
        <v>-7.0196921895354771</v>
      </c>
      <c r="T9799" s="31">
        <v>-6.2302829552215417</v>
      </c>
      <c r="U9799" s="31">
        <v>-5.4171914438781874</v>
      </c>
      <c r="V9799" s="31">
        <v>-4.5797071871945336</v>
      </c>
      <c r="W9799" s="31">
        <v>-3.71709840281037</v>
      </c>
      <c r="X9799" s="31">
        <v>-2.8286113548946807</v>
      </c>
      <c r="Y9799" s="31">
        <v>-1.9134696955415214</v>
      </c>
      <c r="Z9799" s="31">
        <v>-0.970873786407767</v>
      </c>
    </row>
    <row r="9800" spans="2:26" x14ac:dyDescent="0.2">
      <c r="B9800">
        <v>9684</v>
      </c>
      <c r="C9800" s="31">
        <v>76.473392133558519</v>
      </c>
      <c r="D9800" s="31">
        <v>152.31030636314748</v>
      </c>
      <c r="E9800" s="31">
        <v>-15.936916637247149</v>
      </c>
      <c r="F9800" s="31">
        <v>40.784208544010113</v>
      </c>
      <c r="G9800" s="31">
        <v>109.67959955961628</v>
      </c>
      <c r="H9800" s="31">
        <v>-14.323799106269169</v>
      </c>
      <c r="I9800" s="31">
        <v>-13.753513079457244</v>
      </c>
      <c r="J9800" s="31">
        <v>14.027026904158317</v>
      </c>
      <c r="K9800" s="31">
        <v>-12.561102025996192</v>
      </c>
      <c r="L9800" s="31">
        <v>-11.937935086776077</v>
      </c>
      <c r="M9800" s="31">
        <v>-11.296073139379359</v>
      </c>
      <c r="N9800" s="31">
        <v>74.469216857546655</v>
      </c>
      <c r="O9800" s="31">
        <v>-9.9540039935675644</v>
      </c>
      <c r="P9800" s="31">
        <v>-9.2526241133745923</v>
      </c>
      <c r="Q9800" s="31">
        <v>-8.53020283677583</v>
      </c>
      <c r="R9800" s="31">
        <v>-7.7861089218791051</v>
      </c>
      <c r="S9800" s="31">
        <v>89.803721285572493</v>
      </c>
      <c r="T9800" s="31">
        <v>97.643507115284606</v>
      </c>
      <c r="U9800" s="31">
        <v>-5.4171914438781874</v>
      </c>
      <c r="V9800" s="31">
        <v>-4.5797071871945336</v>
      </c>
      <c r="W9800" s="31">
        <v>-3.71709840281037</v>
      </c>
      <c r="X9800" s="31">
        <v>-2.8286113548946807</v>
      </c>
      <c r="Y9800" s="31">
        <v>-1.9134696955415214</v>
      </c>
      <c r="Z9800" s="31">
        <v>-0.970873786407767</v>
      </c>
    </row>
    <row r="9801" spans="2:26" x14ac:dyDescent="0.2">
      <c r="B9801">
        <v>9685</v>
      </c>
      <c r="C9801" s="31">
        <v>-16.935542122016354</v>
      </c>
      <c r="D9801" s="31">
        <v>-16.443608385676846</v>
      </c>
      <c r="E9801" s="31">
        <v>-15.936916637247149</v>
      </c>
      <c r="F9801" s="31">
        <v>59.957870494900789</v>
      </c>
      <c r="G9801" s="31">
        <v>-14.877474860455504</v>
      </c>
      <c r="H9801" s="31">
        <v>42.157963228279769</v>
      </c>
      <c r="I9801" s="31">
        <v>-13.753513079457244</v>
      </c>
      <c r="J9801" s="31">
        <v>-13.166118471840962</v>
      </c>
      <c r="K9801" s="31">
        <v>1.9436398138042092</v>
      </c>
      <c r="L9801" s="31">
        <v>-11.937935086776077</v>
      </c>
      <c r="M9801" s="31">
        <v>-11.296073139379359</v>
      </c>
      <c r="N9801" s="31">
        <v>-10.634955333560741</v>
      </c>
      <c r="O9801" s="31">
        <v>-9.9540039935675644</v>
      </c>
      <c r="P9801" s="31">
        <v>-9.2526241133745923</v>
      </c>
      <c r="Q9801" s="31">
        <v>-8.53020283677583</v>
      </c>
      <c r="R9801" s="31">
        <v>-7.7861089218791051</v>
      </c>
      <c r="S9801" s="31">
        <v>-7.0196921895354771</v>
      </c>
      <c r="T9801" s="31">
        <v>-6.2302829552215417</v>
      </c>
      <c r="U9801" s="31">
        <v>-5.4171914438781874</v>
      </c>
      <c r="V9801" s="31">
        <v>-4.5797071871945336</v>
      </c>
      <c r="W9801" s="31">
        <v>68.281971717665542</v>
      </c>
      <c r="X9801" s="31">
        <v>-2.8286113548946807</v>
      </c>
      <c r="Y9801" s="31">
        <v>-1.9134696955415214</v>
      </c>
      <c r="Z9801" s="31">
        <v>-0.970873786407767</v>
      </c>
    </row>
    <row r="9802" spans="2:26" x14ac:dyDescent="0.2">
      <c r="B9802">
        <v>9686</v>
      </c>
      <c r="C9802" s="31">
        <v>-16.935542122016354</v>
      </c>
      <c r="D9802" s="31">
        <v>-16.443608385676846</v>
      </c>
      <c r="E9802" s="31">
        <v>33.19127752600378</v>
      </c>
      <c r="F9802" s="31">
        <v>-15.415024136364567</v>
      </c>
      <c r="G9802" s="31">
        <v>-14.877474860455504</v>
      </c>
      <c r="H9802" s="31">
        <v>-14.323799106269169</v>
      </c>
      <c r="I9802" s="31">
        <v>171.57541697194154</v>
      </c>
      <c r="J9802" s="31">
        <v>-13.166118471840962</v>
      </c>
      <c r="K9802" s="31">
        <v>-12.561102025996192</v>
      </c>
      <c r="L9802" s="31">
        <v>-11.937935086776077</v>
      </c>
      <c r="M9802" s="31">
        <v>-11.296073139379359</v>
      </c>
      <c r="N9802" s="31">
        <v>-10.634955333560741</v>
      </c>
      <c r="O9802" s="31">
        <v>-9.9540039935675644</v>
      </c>
      <c r="P9802" s="31">
        <v>-9.2526241133745923</v>
      </c>
      <c r="Q9802" s="31">
        <v>35.439014415273952</v>
      </c>
      <c r="R9802" s="31">
        <v>-7.7861089218791051</v>
      </c>
      <c r="S9802" s="31">
        <v>-7.0196921895354771</v>
      </c>
      <c r="T9802" s="31">
        <v>-6.2302829552215417</v>
      </c>
      <c r="U9802" s="31">
        <v>-5.4171914438781874</v>
      </c>
      <c r="V9802" s="31">
        <v>-4.5797071871945336</v>
      </c>
      <c r="W9802" s="31">
        <v>-3.71709840281037</v>
      </c>
      <c r="X9802" s="31">
        <v>-2.8286113548946807</v>
      </c>
      <c r="Y9802" s="31">
        <v>-1.9134696955415214</v>
      </c>
      <c r="Z9802" s="31">
        <v>-0.970873786407767</v>
      </c>
    </row>
    <row r="9803" spans="2:26" x14ac:dyDescent="0.2">
      <c r="B9803">
        <v>9687</v>
      </c>
      <c r="C9803" s="31">
        <v>121.74559540363016</v>
      </c>
      <c r="D9803" s="31">
        <v>-16.443608385676846</v>
      </c>
      <c r="E9803" s="31">
        <v>-15.936916637247149</v>
      </c>
      <c r="F9803" s="31">
        <v>91.70031491767719</v>
      </c>
      <c r="G9803" s="31">
        <v>31.100153696422652</v>
      </c>
      <c r="H9803" s="31">
        <v>-14.323799106269169</v>
      </c>
      <c r="I9803" s="31">
        <v>-13.753513079457244</v>
      </c>
      <c r="J9803" s="31">
        <v>-13.166118471840962</v>
      </c>
      <c r="K9803" s="31">
        <v>-12.561102025996192</v>
      </c>
      <c r="L9803" s="31">
        <v>88.828469159474437</v>
      </c>
      <c r="M9803" s="31">
        <v>34.080103822661265</v>
      </c>
      <c r="N9803" s="31">
        <v>31.264813302612716</v>
      </c>
      <c r="O9803" s="31">
        <v>-9.9540039935675644</v>
      </c>
      <c r="P9803" s="31">
        <v>-9.2526241133745923</v>
      </c>
      <c r="Q9803" s="31">
        <v>-8.53020283677583</v>
      </c>
      <c r="R9803" s="31">
        <v>-7.7861089218791051</v>
      </c>
      <c r="S9803" s="31">
        <v>-7.0196921895354771</v>
      </c>
      <c r="T9803" s="31">
        <v>-6.2302829552215417</v>
      </c>
      <c r="U9803" s="31">
        <v>-5.4171914438781874</v>
      </c>
      <c r="V9803" s="31">
        <v>-4.5797071871945336</v>
      </c>
      <c r="W9803" s="31">
        <v>-3.71709840281037</v>
      </c>
      <c r="X9803" s="31">
        <v>-2.8286113548946807</v>
      </c>
      <c r="Y9803" s="31">
        <v>-1.9134696955415214</v>
      </c>
      <c r="Z9803" s="31">
        <v>-0.970873786407767</v>
      </c>
    </row>
    <row r="9804" spans="2:26" x14ac:dyDescent="0.2">
      <c r="B9804">
        <v>9688</v>
      </c>
      <c r="C9804" s="31">
        <v>-16.935542122016354</v>
      </c>
      <c r="D9804" s="31">
        <v>-16.443608385676846</v>
      </c>
      <c r="E9804" s="31">
        <v>-15.936916637247149</v>
      </c>
      <c r="F9804" s="31">
        <v>-15.415024136364567</v>
      </c>
      <c r="G9804" s="31">
        <v>39.574926795239087</v>
      </c>
      <c r="H9804" s="31">
        <v>23.688232187930289</v>
      </c>
      <c r="I9804" s="31">
        <v>-13.753513079457244</v>
      </c>
      <c r="J9804" s="31">
        <v>-13.166118471840962</v>
      </c>
      <c r="K9804" s="31">
        <v>-12.561102025996192</v>
      </c>
      <c r="L9804" s="31">
        <v>-11.937935086776077</v>
      </c>
      <c r="M9804" s="31">
        <v>49.678710043516482</v>
      </c>
      <c r="N9804" s="31">
        <v>-10.634955333560741</v>
      </c>
      <c r="O9804" s="31">
        <v>27.503735823804739</v>
      </c>
      <c r="P9804" s="31">
        <v>-9.2526241133745923</v>
      </c>
      <c r="Q9804" s="31">
        <v>-8.53020283677583</v>
      </c>
      <c r="R9804" s="31">
        <v>34.532237801892293</v>
      </c>
      <c r="S9804" s="31">
        <v>-7.0196921895354771</v>
      </c>
      <c r="T9804" s="31">
        <v>-6.2302829552215417</v>
      </c>
      <c r="U9804" s="31">
        <v>-5.4171914438781874</v>
      </c>
      <c r="V9804" s="31">
        <v>-4.5797071871945336</v>
      </c>
      <c r="W9804" s="31">
        <v>-3.71709840281037</v>
      </c>
      <c r="X9804" s="31">
        <v>-2.8286113548946807</v>
      </c>
      <c r="Y9804" s="31">
        <v>-1.9134696955415214</v>
      </c>
      <c r="Z9804" s="31">
        <v>-0.970873786407767</v>
      </c>
    </row>
    <row r="9805" spans="2:26" x14ac:dyDescent="0.2">
      <c r="B9805">
        <v>9689</v>
      </c>
      <c r="C9805" s="31">
        <v>-16.935542122016354</v>
      </c>
      <c r="D9805" s="31">
        <v>68.892844264720281</v>
      </c>
      <c r="E9805" s="31">
        <v>170.09481704894108</v>
      </c>
      <c r="F9805" s="31">
        <v>-15.415024136364567</v>
      </c>
      <c r="G9805" s="31">
        <v>-14.877474860455504</v>
      </c>
      <c r="H9805" s="31">
        <v>-14.323799106269169</v>
      </c>
      <c r="I9805" s="31">
        <v>-13.753513079457244</v>
      </c>
      <c r="J9805" s="31">
        <v>-13.166118471840962</v>
      </c>
      <c r="K9805" s="31">
        <v>-12.561102025996192</v>
      </c>
      <c r="L9805" s="31">
        <v>-11.937935086776077</v>
      </c>
      <c r="M9805" s="31">
        <v>32.050951405519278</v>
      </c>
      <c r="N9805" s="31">
        <v>-10.634955333560741</v>
      </c>
      <c r="O9805" s="31">
        <v>-9.9540039935675644</v>
      </c>
      <c r="P9805" s="31">
        <v>-9.2526241133745923</v>
      </c>
      <c r="Q9805" s="31">
        <v>-8.53020283677583</v>
      </c>
      <c r="R9805" s="31">
        <v>-7.7861089218791051</v>
      </c>
      <c r="S9805" s="31">
        <v>-7.0196921895354771</v>
      </c>
      <c r="T9805" s="31">
        <v>-6.2302829552215417</v>
      </c>
      <c r="U9805" s="31">
        <v>-5.4171914438781874</v>
      </c>
      <c r="V9805" s="31">
        <v>-4.5797071871945336</v>
      </c>
      <c r="W9805" s="31">
        <v>-3.71709840281037</v>
      </c>
      <c r="X9805" s="31">
        <v>-2.8286113548946807</v>
      </c>
      <c r="Y9805" s="31">
        <v>-1.9134696955415214</v>
      </c>
      <c r="Z9805" s="31">
        <v>-0.970873786407767</v>
      </c>
    </row>
    <row r="9806" spans="2:26" x14ac:dyDescent="0.2">
      <c r="B9806">
        <v>9690</v>
      </c>
      <c r="C9806" s="31">
        <v>-16.935542122016354</v>
      </c>
      <c r="D9806" s="31">
        <v>25.264993073771969</v>
      </c>
      <c r="E9806" s="31">
        <v>-15.936916637247149</v>
      </c>
      <c r="F9806" s="31">
        <v>-15.415024136364567</v>
      </c>
      <c r="G9806" s="31">
        <v>141.95057958361676</v>
      </c>
      <c r="H9806" s="31">
        <v>-14.323799106269169</v>
      </c>
      <c r="I9806" s="31">
        <v>261.636681722243</v>
      </c>
      <c r="J9806" s="31">
        <v>-13.166118471840962</v>
      </c>
      <c r="K9806" s="31">
        <v>172.53327757494793</v>
      </c>
      <c r="L9806" s="31">
        <v>-11.937935086776077</v>
      </c>
      <c r="M9806" s="31">
        <v>-11.296073139379359</v>
      </c>
      <c r="N9806" s="31">
        <v>-10.634955333560741</v>
      </c>
      <c r="O9806" s="31">
        <v>-9.9540039935675644</v>
      </c>
      <c r="P9806" s="31">
        <v>-9.2526241133745923</v>
      </c>
      <c r="Q9806" s="31">
        <v>-8.53020283677583</v>
      </c>
      <c r="R9806" s="31">
        <v>-7.7861089218791051</v>
      </c>
      <c r="S9806" s="31">
        <v>-7.0196921895354771</v>
      </c>
      <c r="T9806" s="31">
        <v>-6.2302829552215417</v>
      </c>
      <c r="U9806" s="31">
        <v>-5.4171914438781874</v>
      </c>
      <c r="V9806" s="31">
        <v>-4.5797071871945336</v>
      </c>
      <c r="W9806" s="31">
        <v>-3.71709840281037</v>
      </c>
      <c r="X9806" s="31">
        <v>-2.8286113548946807</v>
      </c>
      <c r="Y9806" s="31">
        <v>-1.9134696955415214</v>
      </c>
      <c r="Z9806" s="31">
        <v>-0.970873786407767</v>
      </c>
    </row>
    <row r="9807" spans="2:26" x14ac:dyDescent="0.2">
      <c r="B9807">
        <v>9691</v>
      </c>
      <c r="C9807" s="31">
        <v>63.03740045849802</v>
      </c>
      <c r="D9807" s="31">
        <v>23.3443243763849</v>
      </c>
      <c r="E9807" s="31">
        <v>-15.936916637247149</v>
      </c>
      <c r="F9807" s="31">
        <v>-15.415024136364567</v>
      </c>
      <c r="G9807" s="31">
        <v>-14.877474860455504</v>
      </c>
      <c r="H9807" s="31">
        <v>-14.323799106269169</v>
      </c>
      <c r="I9807" s="31">
        <v>-13.753513079457244</v>
      </c>
      <c r="J9807" s="31">
        <v>42.65687440019984</v>
      </c>
      <c r="K9807" s="31">
        <v>91.397014422120151</v>
      </c>
      <c r="L9807" s="31">
        <v>-11.937935086776077</v>
      </c>
      <c r="M9807" s="31">
        <v>-11.296073139379359</v>
      </c>
      <c r="N9807" s="31">
        <v>-10.634955333560741</v>
      </c>
      <c r="O9807" s="31">
        <v>-9.9540039935675644</v>
      </c>
      <c r="P9807" s="31">
        <v>-9.2526241133745923</v>
      </c>
      <c r="Q9807" s="31">
        <v>-8.53020283677583</v>
      </c>
      <c r="R9807" s="31">
        <v>-7.7861089218791051</v>
      </c>
      <c r="S9807" s="31">
        <v>-7.0196921895354771</v>
      </c>
      <c r="T9807" s="31">
        <v>-6.2302829552215417</v>
      </c>
      <c r="U9807" s="31">
        <v>-5.4171914438781874</v>
      </c>
      <c r="V9807" s="31">
        <v>-4.5797071871945336</v>
      </c>
      <c r="W9807" s="31">
        <v>-3.71709840281037</v>
      </c>
      <c r="X9807" s="31">
        <v>-2.8286113548946807</v>
      </c>
      <c r="Y9807" s="31">
        <v>-1.9134696955415214</v>
      </c>
      <c r="Z9807" s="31">
        <v>-0.970873786407767</v>
      </c>
    </row>
    <row r="9808" spans="2:26" x14ac:dyDescent="0.2">
      <c r="B9808">
        <v>9692</v>
      </c>
      <c r="C9808" s="31">
        <v>141.20046098173947</v>
      </c>
      <c r="D9808" s="31">
        <v>-16.443608385676846</v>
      </c>
      <c r="E9808" s="31">
        <v>-15.936916637247149</v>
      </c>
      <c r="F9808" s="31">
        <v>-15.415024136364567</v>
      </c>
      <c r="G9808" s="31">
        <v>-14.877474860455504</v>
      </c>
      <c r="H9808" s="31">
        <v>-14.323799106269169</v>
      </c>
      <c r="I9808" s="31">
        <v>60.447816963884144</v>
      </c>
      <c r="J9808" s="31">
        <v>-13.166118471840962</v>
      </c>
      <c r="K9808" s="31">
        <v>-12.561102025996192</v>
      </c>
      <c r="L9808" s="31">
        <v>-11.937935086776077</v>
      </c>
      <c r="M9808" s="31">
        <v>-11.296073139379359</v>
      </c>
      <c r="N9808" s="31">
        <v>78.464171191565882</v>
      </c>
      <c r="O9808" s="31">
        <v>80.896467542386304</v>
      </c>
      <c r="P9808" s="31">
        <v>-9.2526241133745923</v>
      </c>
      <c r="Q9808" s="31">
        <v>32.256370780959628</v>
      </c>
      <c r="R9808" s="31">
        <v>-7.7861089218791051</v>
      </c>
      <c r="S9808" s="31">
        <v>-7.0196921895354771</v>
      </c>
      <c r="T9808" s="31">
        <v>-6.2302829552215417</v>
      </c>
      <c r="U9808" s="31">
        <v>-5.4171914438781874</v>
      </c>
      <c r="V9808" s="31">
        <v>-4.5797071871945336</v>
      </c>
      <c r="W9808" s="31">
        <v>-3.71709840281037</v>
      </c>
      <c r="X9808" s="31">
        <v>-2.8286113548946807</v>
      </c>
      <c r="Y9808" s="31">
        <v>-1.9134696955415214</v>
      </c>
      <c r="Z9808" s="31">
        <v>-0.970873786407767</v>
      </c>
    </row>
    <row r="9809" spans="2:26" x14ac:dyDescent="0.2">
      <c r="B9809">
        <v>9693</v>
      </c>
      <c r="C9809" s="31">
        <v>-16.935542122016354</v>
      </c>
      <c r="D9809" s="31">
        <v>-16.443608385676846</v>
      </c>
      <c r="E9809" s="31">
        <v>-15.936916637247149</v>
      </c>
      <c r="F9809" s="31">
        <v>192.61292971729063</v>
      </c>
      <c r="G9809" s="31">
        <v>-14.877474860455504</v>
      </c>
      <c r="H9809" s="31">
        <v>28.085183960544356</v>
      </c>
      <c r="I9809" s="31">
        <v>-13.753513079457244</v>
      </c>
      <c r="J9809" s="31">
        <v>23.7740081346452</v>
      </c>
      <c r="K9809" s="31">
        <v>-12.561102025996192</v>
      </c>
      <c r="L9809" s="31">
        <v>-11.937935086776077</v>
      </c>
      <c r="M9809" s="31">
        <v>-11.296073139379359</v>
      </c>
      <c r="N9809" s="31">
        <v>-10.634955333560741</v>
      </c>
      <c r="O9809" s="31">
        <v>39.780989611178761</v>
      </c>
      <c r="P9809" s="31">
        <v>-9.2526241133745923</v>
      </c>
      <c r="Q9809" s="31">
        <v>-8.53020283677583</v>
      </c>
      <c r="R9809" s="31">
        <v>-7.7861089218791051</v>
      </c>
      <c r="S9809" s="31">
        <v>-7.0196921895354771</v>
      </c>
      <c r="T9809" s="31">
        <v>-6.2302829552215417</v>
      </c>
      <c r="U9809" s="31">
        <v>-5.4171914438781874</v>
      </c>
      <c r="V9809" s="31">
        <v>-4.5797071871945336</v>
      </c>
      <c r="W9809" s="31">
        <v>-3.71709840281037</v>
      </c>
      <c r="X9809" s="31">
        <v>-2.8286113548946807</v>
      </c>
      <c r="Y9809" s="31">
        <v>-1.9134696955415214</v>
      </c>
      <c r="Z9809" s="31">
        <v>-0.970873786407767</v>
      </c>
    </row>
    <row r="9810" spans="2:26" x14ac:dyDescent="0.2">
      <c r="B9810">
        <v>9694</v>
      </c>
      <c r="C9810" s="31">
        <v>328.34722648556544</v>
      </c>
      <c r="D9810" s="31">
        <v>-16.443608385676846</v>
      </c>
      <c r="E9810" s="31">
        <v>-15.936916637247149</v>
      </c>
      <c r="F9810" s="31">
        <v>47.03862574889213</v>
      </c>
      <c r="G9810" s="31">
        <v>71.72415880559052</v>
      </c>
      <c r="H9810" s="31">
        <v>-14.323799106269169</v>
      </c>
      <c r="I9810" s="31">
        <v>-13.753513079457244</v>
      </c>
      <c r="J9810" s="31">
        <v>-13.166118471840962</v>
      </c>
      <c r="K9810" s="31">
        <v>31.83802580999307</v>
      </c>
      <c r="L9810" s="31">
        <v>-11.937935086776077</v>
      </c>
      <c r="M9810" s="31">
        <v>-11.296073139379359</v>
      </c>
      <c r="N9810" s="31">
        <v>-10.634955333560741</v>
      </c>
      <c r="O9810" s="31">
        <v>88.009962767853509</v>
      </c>
      <c r="P9810" s="31">
        <v>-9.2526241133745923</v>
      </c>
      <c r="Q9810" s="31">
        <v>-8.53020283677583</v>
      </c>
      <c r="R9810" s="31">
        <v>42.127048021926001</v>
      </c>
      <c r="S9810" s="31">
        <v>-7.0196921895354771</v>
      </c>
      <c r="T9810" s="31">
        <v>-6.2302829552215417</v>
      </c>
      <c r="U9810" s="31">
        <v>-5.4171914438781874</v>
      </c>
      <c r="V9810" s="31">
        <v>-4.5797071871945336</v>
      </c>
      <c r="W9810" s="31">
        <v>-3.71709840281037</v>
      </c>
      <c r="X9810" s="31">
        <v>-2.8286113548946807</v>
      </c>
      <c r="Y9810" s="31">
        <v>-1.9134696955415214</v>
      </c>
      <c r="Z9810" s="31">
        <v>-0.970873786407767</v>
      </c>
    </row>
    <row r="9811" spans="2:26" x14ac:dyDescent="0.2">
      <c r="B9811">
        <v>9695</v>
      </c>
      <c r="C9811" s="31">
        <v>-16.935542122016354</v>
      </c>
      <c r="D9811" s="31">
        <v>-16.443608385676846</v>
      </c>
      <c r="E9811" s="31">
        <v>154.62981576486723</v>
      </c>
      <c r="F9811" s="31">
        <v>-15.415024136364567</v>
      </c>
      <c r="G9811" s="31">
        <v>-14.877474860455504</v>
      </c>
      <c r="H9811" s="31">
        <v>120.11951515348082</v>
      </c>
      <c r="I9811" s="31">
        <v>-13.753513079457244</v>
      </c>
      <c r="J9811" s="31">
        <v>-13.166118471840962</v>
      </c>
      <c r="K9811" s="31">
        <v>-12.561102025996192</v>
      </c>
      <c r="L9811" s="31">
        <v>-11.937935086776077</v>
      </c>
      <c r="M9811" s="31">
        <v>-11.296073139379359</v>
      </c>
      <c r="N9811" s="31">
        <v>-10.634955333560741</v>
      </c>
      <c r="O9811" s="31">
        <v>-9.9540039935675644</v>
      </c>
      <c r="P9811" s="31">
        <v>-9.2526241133745923</v>
      </c>
      <c r="Q9811" s="31">
        <v>-8.53020283677583</v>
      </c>
      <c r="R9811" s="31">
        <v>-7.7861089218791051</v>
      </c>
      <c r="S9811" s="31">
        <v>-7.0196921895354771</v>
      </c>
      <c r="T9811" s="31">
        <v>-6.2302829552215417</v>
      </c>
      <c r="U9811" s="31">
        <v>-5.4171914438781874</v>
      </c>
      <c r="V9811" s="31">
        <v>-4.5797071871945336</v>
      </c>
      <c r="W9811" s="31">
        <v>-3.71709840281037</v>
      </c>
      <c r="X9811" s="31">
        <v>-2.8286113548946807</v>
      </c>
      <c r="Y9811" s="31">
        <v>-1.9134696955415214</v>
      </c>
      <c r="Z9811" s="31">
        <v>-0.970873786407767</v>
      </c>
    </row>
    <row r="9812" spans="2:26" x14ac:dyDescent="0.2">
      <c r="B9812">
        <v>9696</v>
      </c>
      <c r="C9812" s="31">
        <v>120.55502971001292</v>
      </c>
      <c r="D9812" s="31">
        <v>17.279331993813301</v>
      </c>
      <c r="E9812" s="31">
        <v>-15.936916637247149</v>
      </c>
      <c r="F9812" s="31">
        <v>76.609900299304016</v>
      </c>
      <c r="G9812" s="31">
        <v>-14.877474860455504</v>
      </c>
      <c r="H9812" s="31">
        <v>-14.323799106269169</v>
      </c>
      <c r="I9812" s="31">
        <v>-13.753513079457244</v>
      </c>
      <c r="J9812" s="31">
        <v>-13.166118471840962</v>
      </c>
      <c r="K9812" s="31">
        <v>-12.561102025996192</v>
      </c>
      <c r="L9812" s="31">
        <v>47.391912878763819</v>
      </c>
      <c r="M9812" s="31">
        <v>-11.296073139379359</v>
      </c>
      <c r="N9812" s="31">
        <v>-10.634955333560741</v>
      </c>
      <c r="O9812" s="31">
        <v>-9.9540039935675644</v>
      </c>
      <c r="P9812" s="31">
        <v>-9.2526241133745923</v>
      </c>
      <c r="Q9812" s="31">
        <v>-8.53020283677583</v>
      </c>
      <c r="R9812" s="31">
        <v>-7.7861089218791051</v>
      </c>
      <c r="S9812" s="31">
        <v>-7.0196921895354771</v>
      </c>
      <c r="T9812" s="31">
        <v>-6.2302829552215417</v>
      </c>
      <c r="U9812" s="31">
        <v>-5.4171914438781874</v>
      </c>
      <c r="V9812" s="31">
        <v>-4.5797071871945336</v>
      </c>
      <c r="W9812" s="31">
        <v>-3.71709840281037</v>
      </c>
      <c r="X9812" s="31">
        <v>-2.8286113548946807</v>
      </c>
      <c r="Y9812" s="31">
        <v>-1.9134696955415214</v>
      </c>
      <c r="Z9812" s="31">
        <v>-0.970873786407767</v>
      </c>
    </row>
    <row r="9813" spans="2:26" x14ac:dyDescent="0.2">
      <c r="B9813">
        <v>9697</v>
      </c>
      <c r="C9813" s="31">
        <v>-16.935542122016354</v>
      </c>
      <c r="D9813" s="31">
        <v>209.17610199748341</v>
      </c>
      <c r="E9813" s="31">
        <v>25.214254534487488</v>
      </c>
      <c r="F9813" s="31">
        <v>-15.415024136364567</v>
      </c>
      <c r="G9813" s="31">
        <v>9.589303674809722</v>
      </c>
      <c r="H9813" s="31">
        <v>-14.323799106269169</v>
      </c>
      <c r="I9813" s="31">
        <v>-13.753513079457244</v>
      </c>
      <c r="J9813" s="31">
        <v>-13.166118471840962</v>
      </c>
      <c r="K9813" s="31">
        <v>-12.561102025996192</v>
      </c>
      <c r="L9813" s="31">
        <v>-11.937935086776077</v>
      </c>
      <c r="M9813" s="31">
        <v>31.650288477122299</v>
      </c>
      <c r="N9813" s="31">
        <v>-10.634955333560741</v>
      </c>
      <c r="O9813" s="31">
        <v>-9.9540039935675644</v>
      </c>
      <c r="P9813" s="31">
        <v>-9.2526241133745923</v>
      </c>
      <c r="Q9813" s="31">
        <v>-8.53020283677583</v>
      </c>
      <c r="R9813" s="31">
        <v>-7.7861089218791051</v>
      </c>
      <c r="S9813" s="31">
        <v>-7.0196921895354771</v>
      </c>
      <c r="T9813" s="31">
        <v>-6.2302829552215417</v>
      </c>
      <c r="U9813" s="31">
        <v>-5.4171914438781874</v>
      </c>
      <c r="V9813" s="31">
        <v>-4.5797071871945336</v>
      </c>
      <c r="W9813" s="31">
        <v>-3.71709840281037</v>
      </c>
      <c r="X9813" s="31">
        <v>-2.8286113548946807</v>
      </c>
      <c r="Y9813" s="31">
        <v>-1.9134696955415214</v>
      </c>
      <c r="Z9813" s="31">
        <v>-0.970873786407767</v>
      </c>
    </row>
    <row r="9814" spans="2:26" x14ac:dyDescent="0.2">
      <c r="B9814">
        <v>9698</v>
      </c>
      <c r="C9814" s="31">
        <v>-16.935542122016354</v>
      </c>
      <c r="D9814" s="31">
        <v>60.883321327403678</v>
      </c>
      <c r="E9814" s="31">
        <v>65.534085751936942</v>
      </c>
      <c r="F9814" s="31">
        <v>-15.415024136364567</v>
      </c>
      <c r="G9814" s="31">
        <v>-14.877474860455504</v>
      </c>
      <c r="H9814" s="31">
        <v>-14.323799106269169</v>
      </c>
      <c r="I9814" s="31">
        <v>-13.753513079457244</v>
      </c>
      <c r="J9814" s="31">
        <v>-13.166118471840962</v>
      </c>
      <c r="K9814" s="31">
        <v>-12.561102025996192</v>
      </c>
      <c r="L9814" s="31">
        <v>-11.937935086776077</v>
      </c>
      <c r="M9814" s="31">
        <v>-11.296073139379359</v>
      </c>
      <c r="N9814" s="31">
        <v>-10.634955333560741</v>
      </c>
      <c r="O9814" s="31">
        <v>-9.9540039935675644</v>
      </c>
      <c r="P9814" s="31">
        <v>-9.2526241133745923</v>
      </c>
      <c r="Q9814" s="31">
        <v>-8.53020283677583</v>
      </c>
      <c r="R9814" s="31">
        <v>-7.7861089218791051</v>
      </c>
      <c r="S9814" s="31">
        <v>-7.0196921895354771</v>
      </c>
      <c r="T9814" s="31">
        <v>-6.2302829552215417</v>
      </c>
      <c r="U9814" s="31">
        <v>41.206869060153934</v>
      </c>
      <c r="V9814" s="31">
        <v>-4.5797071871945336</v>
      </c>
      <c r="W9814" s="31">
        <v>-3.71709840281037</v>
      </c>
      <c r="X9814" s="31">
        <v>-2.8286113548946807</v>
      </c>
      <c r="Y9814" s="31">
        <v>-1.9134696955415214</v>
      </c>
      <c r="Z9814" s="31">
        <v>-0.970873786407767</v>
      </c>
    </row>
    <row r="9815" spans="2:26" x14ac:dyDescent="0.2">
      <c r="B9815">
        <v>9699</v>
      </c>
      <c r="C9815" s="31">
        <v>-16.935542122016354</v>
      </c>
      <c r="D9815" s="31">
        <v>-16.443608385676846</v>
      </c>
      <c r="E9815" s="31">
        <v>-15.936916637247149</v>
      </c>
      <c r="F9815" s="31">
        <v>34.355071695323375</v>
      </c>
      <c r="G9815" s="31">
        <v>-14.877474860455504</v>
      </c>
      <c r="H9815" s="31">
        <v>-14.323799106269169</v>
      </c>
      <c r="I9815" s="31">
        <v>-13.753513079457244</v>
      </c>
      <c r="J9815" s="31">
        <v>-13.166118471840962</v>
      </c>
      <c r="K9815" s="31">
        <v>40.435746071395975</v>
      </c>
      <c r="L9815" s="31">
        <v>-11.937935086776077</v>
      </c>
      <c r="M9815" s="31">
        <v>-11.296073139379359</v>
      </c>
      <c r="N9815" s="31">
        <v>-10.634955333560741</v>
      </c>
      <c r="O9815" s="31">
        <v>-9.9540039935675644</v>
      </c>
      <c r="P9815" s="31">
        <v>-9.2526241133745923</v>
      </c>
      <c r="Q9815" s="31">
        <v>-8.53020283677583</v>
      </c>
      <c r="R9815" s="31">
        <v>-7.7861089218791051</v>
      </c>
      <c r="S9815" s="31">
        <v>-7.0196921895354771</v>
      </c>
      <c r="T9815" s="31">
        <v>-6.2302829552215417</v>
      </c>
      <c r="U9815" s="31">
        <v>-5.4171914438781874</v>
      </c>
      <c r="V9815" s="31">
        <v>-4.5797071871945336</v>
      </c>
      <c r="W9815" s="31">
        <v>-3.71709840281037</v>
      </c>
      <c r="X9815" s="31">
        <v>-2.8286113548946807</v>
      </c>
      <c r="Y9815" s="31">
        <v>-1.9134696955415214</v>
      </c>
      <c r="Z9815" s="31">
        <v>-0.970873786407767</v>
      </c>
    </row>
    <row r="9816" spans="2:26" x14ac:dyDescent="0.2">
      <c r="B9816">
        <v>9700</v>
      </c>
      <c r="C9816" s="31">
        <v>17.782671171299597</v>
      </c>
      <c r="D9816" s="31">
        <v>-16.443608385676846</v>
      </c>
      <c r="E9816" s="31">
        <v>130.3867305207585</v>
      </c>
      <c r="F9816" s="31">
        <v>-15.415024136364567</v>
      </c>
      <c r="G9816" s="31">
        <v>-14.877474860455504</v>
      </c>
      <c r="H9816" s="31">
        <v>-14.323799106269169</v>
      </c>
      <c r="I9816" s="31">
        <v>-13.753513079457244</v>
      </c>
      <c r="J9816" s="31">
        <v>-13.166118471840962</v>
      </c>
      <c r="K9816" s="31">
        <v>-12.561102025996192</v>
      </c>
      <c r="L9816" s="31">
        <v>-11.937935086776077</v>
      </c>
      <c r="M9816" s="31">
        <v>-11.296073139379359</v>
      </c>
      <c r="N9816" s="31">
        <v>-10.634955333560741</v>
      </c>
      <c r="O9816" s="31">
        <v>-9.9540039935675644</v>
      </c>
      <c r="P9816" s="31">
        <v>-9.2526241133745923</v>
      </c>
      <c r="Q9816" s="31">
        <v>-8.53020283677583</v>
      </c>
      <c r="R9816" s="31">
        <v>-7.7861089218791051</v>
      </c>
      <c r="S9816" s="31">
        <v>-7.0196921895354771</v>
      </c>
      <c r="T9816" s="31">
        <v>-6.2302829552215417</v>
      </c>
      <c r="U9816" s="31">
        <v>-5.4171914438781874</v>
      </c>
      <c r="V9816" s="31">
        <v>-4.5797071871945336</v>
      </c>
      <c r="W9816" s="31">
        <v>-3.71709840281037</v>
      </c>
      <c r="X9816" s="31">
        <v>-2.8286113548946807</v>
      </c>
      <c r="Y9816" s="31">
        <v>-1.9134696955415214</v>
      </c>
      <c r="Z9816" s="31">
        <v>-0.970873786407767</v>
      </c>
    </row>
    <row r="9817" spans="2:26" x14ac:dyDescent="0.2">
      <c r="B9817">
        <v>9701</v>
      </c>
      <c r="C9817" s="31">
        <v>46.730084067775316</v>
      </c>
      <c r="D9817" s="31">
        <v>-16.443608385676846</v>
      </c>
      <c r="E9817" s="31">
        <v>-15.936916637247149</v>
      </c>
      <c r="F9817" s="31">
        <v>172.0881871802886</v>
      </c>
      <c r="G9817" s="31">
        <v>-14.877474860455504</v>
      </c>
      <c r="H9817" s="31">
        <v>-14.323799106269169</v>
      </c>
      <c r="I9817" s="31">
        <v>-13.753513079457244</v>
      </c>
      <c r="J9817" s="31">
        <v>-13.166118471840962</v>
      </c>
      <c r="K9817" s="31">
        <v>-12.561102025996192</v>
      </c>
      <c r="L9817" s="31">
        <v>-11.937935086776077</v>
      </c>
      <c r="M9817" s="31">
        <v>-11.296073139379359</v>
      </c>
      <c r="N9817" s="31">
        <v>-10.634955333560741</v>
      </c>
      <c r="O9817" s="31">
        <v>-9.9540039935675644</v>
      </c>
      <c r="P9817" s="31">
        <v>-9.2526241133745923</v>
      </c>
      <c r="Q9817" s="31">
        <v>-8.53020283677583</v>
      </c>
      <c r="R9817" s="31">
        <v>-7.7861089218791051</v>
      </c>
      <c r="S9817" s="31">
        <v>52.840750786113524</v>
      </c>
      <c r="T9817" s="31">
        <v>-6.2302829552215417</v>
      </c>
      <c r="U9817" s="31">
        <v>-5.4171914438781874</v>
      </c>
      <c r="V9817" s="31">
        <v>-4.5797071871945336</v>
      </c>
      <c r="W9817" s="31">
        <v>-3.71709840281037</v>
      </c>
      <c r="X9817" s="31">
        <v>-2.8286113548946807</v>
      </c>
      <c r="Y9817" s="31">
        <v>-1.9134696955415214</v>
      </c>
      <c r="Z9817" s="31">
        <v>-0.970873786407767</v>
      </c>
    </row>
    <row r="9818" spans="2:26" x14ac:dyDescent="0.2">
      <c r="B9818">
        <v>9702</v>
      </c>
      <c r="C9818" s="31">
        <v>-16.935542122016354</v>
      </c>
      <c r="D9818" s="31">
        <v>-16.443608385676846</v>
      </c>
      <c r="E9818" s="31">
        <v>-15.936916637247149</v>
      </c>
      <c r="F9818" s="31">
        <v>23.129121537269008</v>
      </c>
      <c r="G9818" s="31">
        <v>72.379194750752262</v>
      </c>
      <c r="H9818" s="31">
        <v>-14.323799106269169</v>
      </c>
      <c r="I9818" s="31">
        <v>-13.753513079457244</v>
      </c>
      <c r="J9818" s="31">
        <v>-13.166118471840962</v>
      </c>
      <c r="K9818" s="31">
        <v>-12.561102025996192</v>
      </c>
      <c r="L9818" s="31">
        <v>-11.937935086776077</v>
      </c>
      <c r="M9818" s="31">
        <v>-11.296073139379359</v>
      </c>
      <c r="N9818" s="31">
        <v>-10.634955333560741</v>
      </c>
      <c r="O9818" s="31">
        <v>-9.9540039935675644</v>
      </c>
      <c r="P9818" s="31">
        <v>60.423488975644823</v>
      </c>
      <c r="Q9818" s="31">
        <v>-8.53020283677583</v>
      </c>
      <c r="R9818" s="31">
        <v>-7.7861089218791051</v>
      </c>
      <c r="S9818" s="31">
        <v>-7.0196921895354771</v>
      </c>
      <c r="T9818" s="31">
        <v>-6.2302829552215417</v>
      </c>
      <c r="U9818" s="31">
        <v>-5.4171914438781874</v>
      </c>
      <c r="V9818" s="31">
        <v>-4.5797071871945336</v>
      </c>
      <c r="W9818" s="31">
        <v>-3.71709840281037</v>
      </c>
      <c r="X9818" s="31">
        <v>-2.8286113548946807</v>
      </c>
      <c r="Y9818" s="31">
        <v>-1.9134696955415214</v>
      </c>
      <c r="Z9818" s="31">
        <v>-0.970873786407767</v>
      </c>
    </row>
    <row r="9819" spans="2:26" x14ac:dyDescent="0.2">
      <c r="B9819">
        <v>9703</v>
      </c>
      <c r="C9819" s="31">
        <v>37.763637673440115</v>
      </c>
      <c r="D9819" s="31">
        <v>127.46640394980668</v>
      </c>
      <c r="E9819" s="31">
        <v>-15.936916637247149</v>
      </c>
      <c r="F9819" s="31">
        <v>-15.415024136364567</v>
      </c>
      <c r="G9819" s="31">
        <v>-14.877474860455504</v>
      </c>
      <c r="H9819" s="31">
        <v>-14.323799106269169</v>
      </c>
      <c r="I9819" s="31">
        <v>-13.753513079457244</v>
      </c>
      <c r="J9819" s="31">
        <v>-13.166118471840962</v>
      </c>
      <c r="K9819" s="31">
        <v>-12.561102025996192</v>
      </c>
      <c r="L9819" s="31">
        <v>-11.937935086776077</v>
      </c>
      <c r="M9819" s="31">
        <v>-11.296073139379359</v>
      </c>
      <c r="N9819" s="31">
        <v>-10.634955333560741</v>
      </c>
      <c r="O9819" s="31">
        <v>45.952679900022297</v>
      </c>
      <c r="P9819" s="31">
        <v>-9.2526241133745923</v>
      </c>
      <c r="Q9819" s="31">
        <v>-8.53020283677583</v>
      </c>
      <c r="R9819" s="31">
        <v>-7.7861089218791051</v>
      </c>
      <c r="S9819" s="31">
        <v>-7.0196921895354771</v>
      </c>
      <c r="T9819" s="31">
        <v>-6.2302829552215417</v>
      </c>
      <c r="U9819" s="31">
        <v>-5.4171914438781874</v>
      </c>
      <c r="V9819" s="31">
        <v>-4.5797071871945336</v>
      </c>
      <c r="W9819" s="31">
        <v>-3.71709840281037</v>
      </c>
      <c r="X9819" s="31">
        <v>-2.8286113548946807</v>
      </c>
      <c r="Y9819" s="31">
        <v>-1.9134696955415214</v>
      </c>
      <c r="Z9819" s="31">
        <v>-0.970873786407767</v>
      </c>
    </row>
    <row r="9820" spans="2:26" x14ac:dyDescent="0.2">
      <c r="B9820">
        <v>9704</v>
      </c>
      <c r="C9820" s="31">
        <v>147.49242143488965</v>
      </c>
      <c r="D9820" s="31">
        <v>-16.443608385676846</v>
      </c>
      <c r="E9820" s="31">
        <v>97.367643601317099</v>
      </c>
      <c r="F9820" s="31">
        <v>-15.415024136364567</v>
      </c>
      <c r="G9820" s="31">
        <v>48.969636205310309</v>
      </c>
      <c r="H9820" s="31">
        <v>-14.323799106269169</v>
      </c>
      <c r="I9820" s="31">
        <v>-13.753513079457244</v>
      </c>
      <c r="J9820" s="31">
        <v>72.581553531299051</v>
      </c>
      <c r="K9820" s="31">
        <v>-12.561102025996192</v>
      </c>
      <c r="L9820" s="31">
        <v>138.54778467797723</v>
      </c>
      <c r="M9820" s="31">
        <v>40.220235297871007</v>
      </c>
      <c r="N9820" s="31">
        <v>-10.634955333560741</v>
      </c>
      <c r="O9820" s="31">
        <v>-9.9540039935675644</v>
      </c>
      <c r="P9820" s="31">
        <v>-9.2526241133745923</v>
      </c>
      <c r="Q9820" s="31">
        <v>-8.53020283677583</v>
      </c>
      <c r="R9820" s="31">
        <v>-7.7861089218791051</v>
      </c>
      <c r="S9820" s="31">
        <v>-7.0196921895354771</v>
      </c>
      <c r="T9820" s="31">
        <v>-6.2302829552215417</v>
      </c>
      <c r="U9820" s="31">
        <v>-5.4171914438781874</v>
      </c>
      <c r="V9820" s="31">
        <v>-4.5797071871945336</v>
      </c>
      <c r="W9820" s="31">
        <v>-3.71709840281037</v>
      </c>
      <c r="X9820" s="31">
        <v>-2.8286113548946807</v>
      </c>
      <c r="Y9820" s="31">
        <v>-1.9134696955415214</v>
      </c>
      <c r="Z9820" s="31">
        <v>-0.970873786407767</v>
      </c>
    </row>
    <row r="9821" spans="2:26" x14ac:dyDescent="0.2">
      <c r="B9821">
        <v>9705</v>
      </c>
      <c r="C9821" s="31">
        <v>112.15402232155404</v>
      </c>
      <c r="D9821" s="31">
        <v>88.641357226114522</v>
      </c>
      <c r="E9821" s="31">
        <v>-15.936916637247149</v>
      </c>
      <c r="F9821" s="31">
        <v>53.819066990160543</v>
      </c>
      <c r="G9821" s="31">
        <v>-14.877474860455504</v>
      </c>
      <c r="H9821" s="31">
        <v>-14.323799106269169</v>
      </c>
      <c r="I9821" s="31">
        <v>-13.753513079457244</v>
      </c>
      <c r="J9821" s="31">
        <v>19.311902303666965</v>
      </c>
      <c r="K9821" s="31">
        <v>66.57910920149078</v>
      </c>
      <c r="L9821" s="31">
        <v>-11.937935086776077</v>
      </c>
      <c r="M9821" s="31">
        <v>-11.296073139379359</v>
      </c>
      <c r="N9821" s="31">
        <v>-10.634955333560741</v>
      </c>
      <c r="O9821" s="31">
        <v>-9.9540039935675644</v>
      </c>
      <c r="P9821" s="31">
        <v>-9.2526241133745923</v>
      </c>
      <c r="Q9821" s="31">
        <v>-8.53020283677583</v>
      </c>
      <c r="R9821" s="31">
        <v>-7.7861089218791051</v>
      </c>
      <c r="S9821" s="31">
        <v>73.387875199145753</v>
      </c>
      <c r="T9821" s="31">
        <v>-6.2302829552215417</v>
      </c>
      <c r="U9821" s="31">
        <v>-5.4171914438781874</v>
      </c>
      <c r="V9821" s="31">
        <v>-4.5797071871945336</v>
      </c>
      <c r="W9821" s="31">
        <v>-3.71709840281037</v>
      </c>
      <c r="X9821" s="31">
        <v>-2.8286113548946807</v>
      </c>
      <c r="Y9821" s="31">
        <v>-1.9134696955415214</v>
      </c>
      <c r="Z9821" s="31">
        <v>-0.970873786407767</v>
      </c>
    </row>
    <row r="9822" spans="2:26" x14ac:dyDescent="0.2">
      <c r="B9822">
        <v>9706</v>
      </c>
      <c r="C9822" s="31">
        <v>-16.935542122016354</v>
      </c>
      <c r="D9822" s="31">
        <v>-16.443608385676846</v>
      </c>
      <c r="E9822" s="31">
        <v>-15.936916637247149</v>
      </c>
      <c r="F9822" s="31">
        <v>29.05414496367117</v>
      </c>
      <c r="G9822" s="31">
        <v>-14.877474860455504</v>
      </c>
      <c r="H9822" s="31">
        <v>-14.323799106269169</v>
      </c>
      <c r="I9822" s="31">
        <v>-13.753513079457244</v>
      </c>
      <c r="J9822" s="31">
        <v>-13.166118471840962</v>
      </c>
      <c r="K9822" s="31">
        <v>-12.561102025996192</v>
      </c>
      <c r="L9822" s="31">
        <v>269.90596266802908</v>
      </c>
      <c r="M9822" s="31">
        <v>-11.296073139379359</v>
      </c>
      <c r="N9822" s="31">
        <v>-10.634955333560741</v>
      </c>
      <c r="O9822" s="31">
        <v>-9.9540039935675644</v>
      </c>
      <c r="P9822" s="31">
        <v>-9.2526241133745923</v>
      </c>
      <c r="Q9822" s="31">
        <v>-8.53020283677583</v>
      </c>
      <c r="R9822" s="31">
        <v>-7.7861089218791051</v>
      </c>
      <c r="S9822" s="31">
        <v>-7.0196921895354771</v>
      </c>
      <c r="T9822" s="31">
        <v>-6.2302829552215417</v>
      </c>
      <c r="U9822" s="31">
        <v>-5.4171914438781874</v>
      </c>
      <c r="V9822" s="31">
        <v>-4.5797071871945336</v>
      </c>
      <c r="W9822" s="31">
        <v>-3.71709840281037</v>
      </c>
      <c r="X9822" s="31">
        <v>-2.8286113548946807</v>
      </c>
      <c r="Y9822" s="31">
        <v>-1.9134696955415214</v>
      </c>
      <c r="Z9822" s="31">
        <v>-0.970873786407767</v>
      </c>
    </row>
    <row r="9823" spans="2:26" x14ac:dyDescent="0.2">
      <c r="B9823">
        <v>9707</v>
      </c>
      <c r="C9823" s="31">
        <v>-16.935542122016354</v>
      </c>
      <c r="D9823" s="31">
        <v>10.352060259067402</v>
      </c>
      <c r="E9823" s="31">
        <v>-15.936916637247149</v>
      </c>
      <c r="F9823" s="31">
        <v>100.71208887151786</v>
      </c>
      <c r="G9823" s="31">
        <v>-14.877474860455504</v>
      </c>
      <c r="H9823" s="31">
        <v>-14.323799106269169</v>
      </c>
      <c r="I9823" s="31">
        <v>-13.753513079457244</v>
      </c>
      <c r="J9823" s="31">
        <v>-13.166118471840962</v>
      </c>
      <c r="K9823" s="31">
        <v>-12.561102025996192</v>
      </c>
      <c r="L9823" s="31">
        <v>-11.937935086776077</v>
      </c>
      <c r="M9823" s="31">
        <v>-11.296073139379359</v>
      </c>
      <c r="N9823" s="31">
        <v>-10.634955333560741</v>
      </c>
      <c r="O9823" s="31">
        <v>141.24817888340678</v>
      </c>
      <c r="P9823" s="31">
        <v>-9.2526241133745923</v>
      </c>
      <c r="Q9823" s="31">
        <v>-8.53020283677583</v>
      </c>
      <c r="R9823" s="31">
        <v>76.911970699351713</v>
      </c>
      <c r="S9823" s="31">
        <v>-7.0196921895354771</v>
      </c>
      <c r="T9823" s="31">
        <v>-6.2302829552215417</v>
      </c>
      <c r="U9823" s="31">
        <v>124.65585816754152</v>
      </c>
      <c r="V9823" s="31">
        <v>-4.5797071871945336</v>
      </c>
      <c r="W9823" s="31">
        <v>-3.71709840281037</v>
      </c>
      <c r="X9823" s="31">
        <v>-2.8286113548946807</v>
      </c>
      <c r="Y9823" s="31">
        <v>-1.9134696955415214</v>
      </c>
      <c r="Z9823" s="31">
        <v>-0.970873786407767</v>
      </c>
    </row>
    <row r="9824" spans="2:26" x14ac:dyDescent="0.2">
      <c r="B9824">
        <v>9708</v>
      </c>
      <c r="C9824" s="31">
        <v>5.683656089149423</v>
      </c>
      <c r="D9824" s="31">
        <v>-16.443608385676846</v>
      </c>
      <c r="E9824" s="31">
        <v>-15.936916637247149</v>
      </c>
      <c r="F9824" s="31">
        <v>14.721773390523527</v>
      </c>
      <c r="G9824" s="31">
        <v>26.764676120526982</v>
      </c>
      <c r="H9824" s="31">
        <v>-14.323799106269169</v>
      </c>
      <c r="I9824" s="31">
        <v>-13.753513079457244</v>
      </c>
      <c r="J9824" s="31">
        <v>-13.166118471840962</v>
      </c>
      <c r="K9824" s="31">
        <v>-12.561102025996192</v>
      </c>
      <c r="L9824" s="31">
        <v>17.719873501100892</v>
      </c>
      <c r="M9824" s="31">
        <v>40.431329216893104</v>
      </c>
      <c r="N9824" s="31">
        <v>-10.634955333560741</v>
      </c>
      <c r="O9824" s="31">
        <v>-9.9540039935675644</v>
      </c>
      <c r="P9824" s="31">
        <v>-9.2526241133745923</v>
      </c>
      <c r="Q9824" s="31">
        <v>-8.53020283677583</v>
      </c>
      <c r="R9824" s="31">
        <v>-7.7861089218791051</v>
      </c>
      <c r="S9824" s="31">
        <v>-7.0196921895354771</v>
      </c>
      <c r="T9824" s="31">
        <v>-6.2302829552215417</v>
      </c>
      <c r="U9824" s="31">
        <v>-5.4171914438781874</v>
      </c>
      <c r="V9824" s="31">
        <v>-4.5797071871945336</v>
      </c>
      <c r="W9824" s="31">
        <v>-3.71709840281037</v>
      </c>
      <c r="X9824" s="31">
        <v>-2.8286113548946807</v>
      </c>
      <c r="Y9824" s="31">
        <v>-1.9134696955415214</v>
      </c>
      <c r="Z9824" s="31">
        <v>-0.970873786407767</v>
      </c>
    </row>
    <row r="9825" spans="2:26" x14ac:dyDescent="0.2">
      <c r="B9825">
        <v>9709</v>
      </c>
      <c r="C9825" s="31">
        <v>-16.935542122016354</v>
      </c>
      <c r="D9825" s="31">
        <v>-16.443608385676846</v>
      </c>
      <c r="E9825" s="31">
        <v>-15.936916637247149</v>
      </c>
      <c r="F9825" s="31">
        <v>18.932135454482804</v>
      </c>
      <c r="G9825" s="31">
        <v>154.38422005194062</v>
      </c>
      <c r="H9825" s="31">
        <v>-14.323799106269169</v>
      </c>
      <c r="I9825" s="31">
        <v>248.26462209303565</v>
      </c>
      <c r="J9825" s="31">
        <v>-13.166118471840962</v>
      </c>
      <c r="K9825" s="31">
        <v>-12.561102025996192</v>
      </c>
      <c r="L9825" s="31">
        <v>-11.937935086776077</v>
      </c>
      <c r="M9825" s="31">
        <v>-11.296073139379359</v>
      </c>
      <c r="N9825" s="31">
        <v>-10.634955333560741</v>
      </c>
      <c r="O9825" s="31">
        <v>-9.9540039935675644</v>
      </c>
      <c r="P9825" s="31">
        <v>9.6156134816494312</v>
      </c>
      <c r="Q9825" s="31">
        <v>116.46860976564622</v>
      </c>
      <c r="R9825" s="31">
        <v>-7.7861089218791051</v>
      </c>
      <c r="S9825" s="31">
        <v>-7.0196921895354771</v>
      </c>
      <c r="T9825" s="31">
        <v>-6.2302829552215417</v>
      </c>
      <c r="U9825" s="31">
        <v>-5.4171914438781874</v>
      </c>
      <c r="V9825" s="31">
        <v>-4.5797071871945336</v>
      </c>
      <c r="W9825" s="31">
        <v>-3.71709840281037</v>
      </c>
      <c r="X9825" s="31">
        <v>-2.8286113548946807</v>
      </c>
      <c r="Y9825" s="31">
        <v>-1.9134696955415214</v>
      </c>
      <c r="Z9825" s="31">
        <v>-0.970873786407767</v>
      </c>
    </row>
    <row r="9826" spans="2:26" x14ac:dyDescent="0.2">
      <c r="B9826">
        <v>9710</v>
      </c>
      <c r="C9826" s="31">
        <v>28.201952802572592</v>
      </c>
      <c r="D9826" s="31">
        <v>-16.443608385676846</v>
      </c>
      <c r="E9826" s="31">
        <v>67.52815828591163</v>
      </c>
      <c r="F9826" s="31">
        <v>22.330072577261223</v>
      </c>
      <c r="G9826" s="31">
        <v>-14.877474860455504</v>
      </c>
      <c r="H9826" s="31">
        <v>59.940277756852907</v>
      </c>
      <c r="I9826" s="31">
        <v>97.535352309019146</v>
      </c>
      <c r="J9826" s="31">
        <v>16.155098142322846</v>
      </c>
      <c r="K9826" s="31">
        <v>-12.561102025996192</v>
      </c>
      <c r="L9826" s="31">
        <v>51.892127098753413</v>
      </c>
      <c r="M9826" s="31">
        <v>-11.296073139379359</v>
      </c>
      <c r="N9826" s="31">
        <v>-10.634955333560741</v>
      </c>
      <c r="O9826" s="31">
        <v>14.489616201670875</v>
      </c>
      <c r="P9826" s="31">
        <v>28.232278884749682</v>
      </c>
      <c r="Q9826" s="31">
        <v>-8.53020283677583</v>
      </c>
      <c r="R9826" s="31">
        <v>-7.7861089218791051</v>
      </c>
      <c r="S9826" s="31">
        <v>-7.0196921895354771</v>
      </c>
      <c r="T9826" s="31">
        <v>-6.2302829552215417</v>
      </c>
      <c r="U9826" s="31">
        <v>-5.4171914438781874</v>
      </c>
      <c r="V9826" s="31">
        <v>-4.5797071871945336</v>
      </c>
      <c r="W9826" s="31">
        <v>-3.71709840281037</v>
      </c>
      <c r="X9826" s="31">
        <v>-2.8286113548946807</v>
      </c>
      <c r="Y9826" s="31">
        <v>-1.9134696955415214</v>
      </c>
      <c r="Z9826" s="31">
        <v>-0.970873786407767</v>
      </c>
    </row>
    <row r="9827" spans="2:26" x14ac:dyDescent="0.2">
      <c r="B9827">
        <v>9711</v>
      </c>
      <c r="C9827" s="31">
        <v>54.48948386445921</v>
      </c>
      <c r="D9827" s="31">
        <v>55.115404217487772</v>
      </c>
      <c r="E9827" s="31">
        <v>51.055223221332547</v>
      </c>
      <c r="F9827" s="31">
        <v>96.711309150698924</v>
      </c>
      <c r="G9827" s="31">
        <v>120.78086838499004</v>
      </c>
      <c r="H9827" s="31">
        <v>-14.323799106269169</v>
      </c>
      <c r="I9827" s="31">
        <v>-13.753513079457244</v>
      </c>
      <c r="J9827" s="31">
        <v>-13.166118471840962</v>
      </c>
      <c r="K9827" s="31">
        <v>-12.561102025996192</v>
      </c>
      <c r="L9827" s="31">
        <v>45.321343114365959</v>
      </c>
      <c r="M9827" s="31">
        <v>31.796945110947465</v>
      </c>
      <c r="N9827" s="31">
        <v>-10.634955333560741</v>
      </c>
      <c r="O9827" s="31">
        <v>183.20315867523516</v>
      </c>
      <c r="P9827" s="31">
        <v>-9.2526241133745923</v>
      </c>
      <c r="Q9827" s="31">
        <v>-8.53020283677583</v>
      </c>
      <c r="R9827" s="31">
        <v>-7.7861089218791051</v>
      </c>
      <c r="S9827" s="31">
        <v>-7.0196921895354771</v>
      </c>
      <c r="T9827" s="31">
        <v>-6.2302829552215417</v>
      </c>
      <c r="U9827" s="31">
        <v>-5.4171914438781874</v>
      </c>
      <c r="V9827" s="31">
        <v>191.4377569144533</v>
      </c>
      <c r="W9827" s="31">
        <v>-3.71709840281037</v>
      </c>
      <c r="X9827" s="31">
        <v>-2.8286113548946807</v>
      </c>
      <c r="Y9827" s="31">
        <v>-1.9134696955415214</v>
      </c>
      <c r="Z9827" s="31">
        <v>-0.970873786407767</v>
      </c>
    </row>
    <row r="9828" spans="2:26" x14ac:dyDescent="0.2">
      <c r="B9828">
        <v>9712</v>
      </c>
      <c r="C9828" s="31">
        <v>-16.935542122016354</v>
      </c>
      <c r="D9828" s="31">
        <v>-16.443608385676846</v>
      </c>
      <c r="E9828" s="31">
        <v>-15.936916637247149</v>
      </c>
      <c r="F9828" s="31">
        <v>28.785434096430404</v>
      </c>
      <c r="G9828" s="31">
        <v>-14.877474860455504</v>
      </c>
      <c r="H9828" s="31">
        <v>251.15006706269244</v>
      </c>
      <c r="I9828" s="31">
        <v>-13.753513079457244</v>
      </c>
      <c r="J9828" s="31">
        <v>-13.166118471840962</v>
      </c>
      <c r="K9828" s="31">
        <v>-12.561102025996192</v>
      </c>
      <c r="L9828" s="31">
        <v>-11.937935086776077</v>
      </c>
      <c r="M9828" s="31">
        <v>-11.296073139379359</v>
      </c>
      <c r="N9828" s="31">
        <v>-10.634955333560741</v>
      </c>
      <c r="O9828" s="31">
        <v>-9.9540039935675644</v>
      </c>
      <c r="P9828" s="31">
        <v>-9.2526241133745923</v>
      </c>
      <c r="Q9828" s="31">
        <v>-8.53020283677583</v>
      </c>
      <c r="R9828" s="31">
        <v>-7.7861089218791051</v>
      </c>
      <c r="S9828" s="31">
        <v>39.117838793444761</v>
      </c>
      <c r="T9828" s="31">
        <v>-6.2302829552215417</v>
      </c>
      <c r="U9828" s="31">
        <v>40.960383636205357</v>
      </c>
      <c r="V9828" s="31">
        <v>-4.5797071871945336</v>
      </c>
      <c r="W9828" s="31">
        <v>-3.71709840281037</v>
      </c>
      <c r="X9828" s="31">
        <v>-2.8286113548946807</v>
      </c>
      <c r="Y9828" s="31">
        <v>-1.9134696955415214</v>
      </c>
      <c r="Z9828" s="31">
        <v>-0.970873786407767</v>
      </c>
    </row>
    <row r="9829" spans="2:26" x14ac:dyDescent="0.2">
      <c r="B9829">
        <v>9713</v>
      </c>
      <c r="C9829" s="31">
        <v>-16.935542122016354</v>
      </c>
      <c r="D9829" s="31">
        <v>-16.443608385676846</v>
      </c>
      <c r="E9829" s="31">
        <v>96.098009559668824</v>
      </c>
      <c r="F9829" s="31">
        <v>21.104901634278217</v>
      </c>
      <c r="G9829" s="31">
        <v>-14.877474860455504</v>
      </c>
      <c r="H9829" s="31">
        <v>-14.323799106269169</v>
      </c>
      <c r="I9829" s="31">
        <v>-13.753513079457244</v>
      </c>
      <c r="J9829" s="31">
        <v>-13.166118471840962</v>
      </c>
      <c r="K9829" s="31">
        <v>38.073183454761015</v>
      </c>
      <c r="L9829" s="31">
        <v>-11.937935086776077</v>
      </c>
      <c r="M9829" s="31">
        <v>-11.296073139379359</v>
      </c>
      <c r="N9829" s="31">
        <v>-10.634955333560741</v>
      </c>
      <c r="O9829" s="31">
        <v>141.47509953993952</v>
      </c>
      <c r="P9829" s="31">
        <v>94.022340885118567</v>
      </c>
      <c r="Q9829" s="31">
        <v>-8.53020283677583</v>
      </c>
      <c r="R9829" s="31">
        <v>-7.7861089218791051</v>
      </c>
      <c r="S9829" s="31">
        <v>-7.0196921895354771</v>
      </c>
      <c r="T9829" s="31">
        <v>-6.2302829552215417</v>
      </c>
      <c r="U9829" s="31">
        <v>-5.4171914438781874</v>
      </c>
      <c r="V9829" s="31">
        <v>-4.5797071871945336</v>
      </c>
      <c r="W9829" s="31">
        <v>-3.71709840281037</v>
      </c>
      <c r="X9829" s="31">
        <v>-2.8286113548946807</v>
      </c>
      <c r="Y9829" s="31">
        <v>-1.9134696955415214</v>
      </c>
      <c r="Z9829" s="31">
        <v>-0.970873786407767</v>
      </c>
    </row>
    <row r="9830" spans="2:26" x14ac:dyDescent="0.2">
      <c r="B9830">
        <v>9714</v>
      </c>
      <c r="C9830" s="31">
        <v>37.248134426894076</v>
      </c>
      <c r="D9830" s="31">
        <v>-16.443608385676846</v>
      </c>
      <c r="E9830" s="31">
        <v>-15.936916637247149</v>
      </c>
      <c r="F9830" s="31">
        <v>38.418452438445748</v>
      </c>
      <c r="G9830" s="31">
        <v>-14.877474860455504</v>
      </c>
      <c r="H9830" s="31">
        <v>10.330431516908826</v>
      </c>
      <c r="I9830" s="31">
        <v>-13.753513079457244</v>
      </c>
      <c r="J9830" s="31">
        <v>-13.166118471840962</v>
      </c>
      <c r="K9830" s="31">
        <v>-12.561102025996192</v>
      </c>
      <c r="L9830" s="31">
        <v>-11.937935086776077</v>
      </c>
      <c r="M9830" s="31">
        <v>-11.296073139379359</v>
      </c>
      <c r="N9830" s="31">
        <v>-10.634955333560741</v>
      </c>
      <c r="O9830" s="31">
        <v>-9.9540039935675644</v>
      </c>
      <c r="P9830" s="31">
        <v>-9.2526241133745923</v>
      </c>
      <c r="Q9830" s="31">
        <v>-8.53020283677583</v>
      </c>
      <c r="R9830" s="31">
        <v>-7.7861089218791051</v>
      </c>
      <c r="S9830" s="31">
        <v>-7.0196921895354771</v>
      </c>
      <c r="T9830" s="31">
        <v>-6.2302829552215417</v>
      </c>
      <c r="U9830" s="31">
        <v>-5.4171914438781874</v>
      </c>
      <c r="V9830" s="31">
        <v>-4.5797071871945336</v>
      </c>
      <c r="W9830" s="31">
        <v>-3.71709840281037</v>
      </c>
      <c r="X9830" s="31">
        <v>-2.8286113548946807</v>
      </c>
      <c r="Y9830" s="31">
        <v>-1.9134696955415214</v>
      </c>
      <c r="Z9830" s="31">
        <v>-0.970873786407767</v>
      </c>
    </row>
    <row r="9831" spans="2:26" x14ac:dyDescent="0.2">
      <c r="B9831">
        <v>9715</v>
      </c>
      <c r="C9831" s="31">
        <v>207.75421652767079</v>
      </c>
      <c r="D9831" s="31">
        <v>101.46337764790322</v>
      </c>
      <c r="E9831" s="31">
        <v>-15.936916637247149</v>
      </c>
      <c r="F9831" s="31">
        <v>-15.415024136364567</v>
      </c>
      <c r="G9831" s="31">
        <v>-14.877474860455504</v>
      </c>
      <c r="H9831" s="31">
        <v>-14.323799106269169</v>
      </c>
      <c r="I9831" s="31">
        <v>-13.753513079457244</v>
      </c>
      <c r="J9831" s="31">
        <v>-13.166118471840962</v>
      </c>
      <c r="K9831" s="31">
        <v>128.02372324667084</v>
      </c>
      <c r="L9831" s="31">
        <v>-11.937935086776077</v>
      </c>
      <c r="M9831" s="31">
        <v>-11.296073139379359</v>
      </c>
      <c r="N9831" s="31">
        <v>99.122270671253048</v>
      </c>
      <c r="O9831" s="31">
        <v>-9.9540039935675644</v>
      </c>
      <c r="P9831" s="31">
        <v>78.451922530166215</v>
      </c>
      <c r="Q9831" s="31">
        <v>-8.53020283677583</v>
      </c>
      <c r="R9831" s="31">
        <v>-7.7861089218791051</v>
      </c>
      <c r="S9831" s="31">
        <v>-7.0196921895354771</v>
      </c>
      <c r="T9831" s="31">
        <v>-6.2302829552215417</v>
      </c>
      <c r="U9831" s="31">
        <v>-5.4171914438781874</v>
      </c>
      <c r="V9831" s="31">
        <v>-4.5797071871945336</v>
      </c>
      <c r="W9831" s="31">
        <v>-3.71709840281037</v>
      </c>
      <c r="X9831" s="31">
        <v>-2.8286113548946807</v>
      </c>
      <c r="Y9831" s="31">
        <v>-1.9134696955415214</v>
      </c>
      <c r="Z9831" s="31">
        <v>-0.970873786407767</v>
      </c>
    </row>
    <row r="9832" spans="2:26" x14ac:dyDescent="0.2">
      <c r="B9832">
        <v>9716</v>
      </c>
      <c r="C9832" s="31">
        <v>-16.935542122016354</v>
      </c>
      <c r="D9832" s="31">
        <v>21.901265526635296</v>
      </c>
      <c r="E9832" s="31">
        <v>-15.936916637247149</v>
      </c>
      <c r="F9832" s="31">
        <v>18.918147855829883</v>
      </c>
      <c r="G9832" s="31">
        <v>-14.877474860455504</v>
      </c>
      <c r="H9832" s="31">
        <v>-14.323799106269169</v>
      </c>
      <c r="I9832" s="31">
        <v>-13.753513079457244</v>
      </c>
      <c r="J9832" s="31">
        <v>-13.166118471840962</v>
      </c>
      <c r="K9832" s="31">
        <v>-12.561102025996192</v>
      </c>
      <c r="L9832" s="31">
        <v>-11.937935086776077</v>
      </c>
      <c r="M9832" s="31">
        <v>-11.296073139379359</v>
      </c>
      <c r="N9832" s="31">
        <v>25.144944730504147</v>
      </c>
      <c r="O9832" s="31">
        <v>-9.9540039935675644</v>
      </c>
      <c r="P9832" s="31">
        <v>-9.2526241133745923</v>
      </c>
      <c r="Q9832" s="31">
        <v>-8.53020283677583</v>
      </c>
      <c r="R9832" s="31">
        <v>-7.7861089218791051</v>
      </c>
      <c r="S9832" s="31">
        <v>-7.0196921895354771</v>
      </c>
      <c r="T9832" s="31">
        <v>-6.2302829552215417</v>
      </c>
      <c r="U9832" s="31">
        <v>-5.4171914438781874</v>
      </c>
      <c r="V9832" s="31">
        <v>-4.5797071871945336</v>
      </c>
      <c r="W9832" s="31">
        <v>-3.71709840281037</v>
      </c>
      <c r="X9832" s="31">
        <v>-2.8286113548946807</v>
      </c>
      <c r="Y9832" s="31">
        <v>-1.9134696955415214</v>
      </c>
      <c r="Z9832" s="31">
        <v>-0.970873786407767</v>
      </c>
    </row>
    <row r="9833" spans="2:26" x14ac:dyDescent="0.2">
      <c r="B9833">
        <v>9717</v>
      </c>
      <c r="C9833" s="31">
        <v>-16.935542122016354</v>
      </c>
      <c r="D9833" s="31">
        <v>-16.443608385676846</v>
      </c>
      <c r="E9833" s="31">
        <v>-15.936916637247149</v>
      </c>
      <c r="F9833" s="31">
        <v>-15.415024136364567</v>
      </c>
      <c r="G9833" s="31">
        <v>-14.877474860455504</v>
      </c>
      <c r="H9833" s="31">
        <v>66.81481699836128</v>
      </c>
      <c r="I9833" s="31">
        <v>-13.753513079457244</v>
      </c>
      <c r="J9833" s="31">
        <v>-13.166118471840962</v>
      </c>
      <c r="K9833" s="31">
        <v>-12.561102025996192</v>
      </c>
      <c r="L9833" s="31">
        <v>-11.937935086776077</v>
      </c>
      <c r="M9833" s="31">
        <v>-11.296073139379359</v>
      </c>
      <c r="N9833" s="31">
        <v>-10.634955333560741</v>
      </c>
      <c r="O9833" s="31">
        <v>-9.9540039935675644</v>
      </c>
      <c r="P9833" s="31">
        <v>-9.2526241133745923</v>
      </c>
      <c r="Q9833" s="31">
        <v>60.93676211434834</v>
      </c>
      <c r="R9833" s="31">
        <v>-7.7861089218791051</v>
      </c>
      <c r="S9833" s="31">
        <v>-7.0196921895354771</v>
      </c>
      <c r="T9833" s="31">
        <v>-6.2302829552215417</v>
      </c>
      <c r="U9833" s="31">
        <v>-5.4171914438781874</v>
      </c>
      <c r="V9833" s="31">
        <v>-4.5797071871945336</v>
      </c>
      <c r="W9833" s="31">
        <v>-3.71709840281037</v>
      </c>
      <c r="X9833" s="31">
        <v>-2.8286113548946807</v>
      </c>
      <c r="Y9833" s="31">
        <v>-1.9134696955415214</v>
      </c>
      <c r="Z9833" s="31">
        <v>-0.970873786407767</v>
      </c>
    </row>
    <row r="9834" spans="2:26" x14ac:dyDescent="0.2">
      <c r="B9834">
        <v>9718</v>
      </c>
      <c r="C9834" s="31">
        <v>-16.935542122016354</v>
      </c>
      <c r="D9834" s="31">
        <v>99.165965418077079</v>
      </c>
      <c r="E9834" s="31">
        <v>-15.936916637247149</v>
      </c>
      <c r="F9834" s="31">
        <v>23.603838172714987</v>
      </c>
      <c r="G9834" s="31">
        <v>-14.877474860455504</v>
      </c>
      <c r="H9834" s="31">
        <v>-14.323799106269169</v>
      </c>
      <c r="I9834" s="31">
        <v>-13.753513079457244</v>
      </c>
      <c r="J9834" s="31">
        <v>62.456634481500906</v>
      </c>
      <c r="K9834" s="31">
        <v>-12.561102025996192</v>
      </c>
      <c r="L9834" s="31">
        <v>-11.937935086776077</v>
      </c>
      <c r="M9834" s="31">
        <v>-11.296073139379359</v>
      </c>
      <c r="N9834" s="31">
        <v>-10.634955333560741</v>
      </c>
      <c r="O9834" s="31">
        <v>-9.9540039935675644</v>
      </c>
      <c r="P9834" s="31">
        <v>-9.2526241133745923</v>
      </c>
      <c r="Q9834" s="31">
        <v>-8.53020283677583</v>
      </c>
      <c r="R9834" s="31">
        <v>-7.7861089218791051</v>
      </c>
      <c r="S9834" s="31">
        <v>-7.0196921895354771</v>
      </c>
      <c r="T9834" s="31">
        <v>49.079440601243441</v>
      </c>
      <c r="U9834" s="31">
        <v>-5.4171914438781874</v>
      </c>
      <c r="V9834" s="31">
        <v>-4.5797071871945336</v>
      </c>
      <c r="W9834" s="31">
        <v>-3.71709840281037</v>
      </c>
      <c r="X9834" s="31">
        <v>-2.8286113548946807</v>
      </c>
      <c r="Y9834" s="31">
        <v>-1.9134696955415214</v>
      </c>
      <c r="Z9834" s="31">
        <v>-0.970873786407767</v>
      </c>
    </row>
    <row r="9835" spans="2:26" x14ac:dyDescent="0.2">
      <c r="B9835">
        <v>9719</v>
      </c>
      <c r="C9835" s="31">
        <v>60.239254017525063</v>
      </c>
      <c r="D9835" s="31">
        <v>-16.443608385676846</v>
      </c>
      <c r="E9835" s="31">
        <v>-15.936916637247149</v>
      </c>
      <c r="F9835" s="31">
        <v>-15.415024136364567</v>
      </c>
      <c r="G9835" s="31">
        <v>35.253799934141121</v>
      </c>
      <c r="H9835" s="31">
        <v>21.680556159828562</v>
      </c>
      <c r="I9835" s="31">
        <v>-13.753513079457244</v>
      </c>
      <c r="J9835" s="31">
        <v>-13.166118471840962</v>
      </c>
      <c r="K9835" s="31">
        <v>-12.561102025996192</v>
      </c>
      <c r="L9835" s="31">
        <v>-11.937935086776077</v>
      </c>
      <c r="M9835" s="31">
        <v>95.796362872535909</v>
      </c>
      <c r="N9835" s="31">
        <v>-10.634955333560741</v>
      </c>
      <c r="O9835" s="31">
        <v>-9.9540039935675644</v>
      </c>
      <c r="P9835" s="31">
        <v>-9.2526241133745923</v>
      </c>
      <c r="Q9835" s="31">
        <v>-8.53020283677583</v>
      </c>
      <c r="R9835" s="31">
        <v>-7.7861089218791051</v>
      </c>
      <c r="S9835" s="31">
        <v>-7.0196921895354771</v>
      </c>
      <c r="T9835" s="31">
        <v>-6.2302829552215417</v>
      </c>
      <c r="U9835" s="31">
        <v>-5.4171914438781874</v>
      </c>
      <c r="V9835" s="31">
        <v>-4.5797071871945336</v>
      </c>
      <c r="W9835" s="31">
        <v>-3.71709840281037</v>
      </c>
      <c r="X9835" s="31">
        <v>-2.8286113548946807</v>
      </c>
      <c r="Y9835" s="31">
        <v>-1.9134696955415214</v>
      </c>
      <c r="Z9835" s="31">
        <v>-0.970873786407767</v>
      </c>
    </row>
    <row r="9836" spans="2:26" x14ac:dyDescent="0.2">
      <c r="B9836">
        <v>9720</v>
      </c>
      <c r="C9836" s="31">
        <v>-16.935542122016354</v>
      </c>
      <c r="D9836" s="31">
        <v>-16.443608385676846</v>
      </c>
      <c r="E9836" s="31">
        <v>147.84438279430526</v>
      </c>
      <c r="F9836" s="31">
        <v>-15.415024136364567</v>
      </c>
      <c r="G9836" s="31">
        <v>-14.877474860455504</v>
      </c>
      <c r="H9836" s="31">
        <v>-14.323799106269169</v>
      </c>
      <c r="I9836" s="31">
        <v>-13.753513079457244</v>
      </c>
      <c r="J9836" s="31">
        <v>-13.166118471840962</v>
      </c>
      <c r="K9836" s="31">
        <v>-12.561102025996192</v>
      </c>
      <c r="L9836" s="31">
        <v>-11.937935086776077</v>
      </c>
      <c r="M9836" s="31">
        <v>-11.296073139379359</v>
      </c>
      <c r="N9836" s="31">
        <v>-10.634955333560741</v>
      </c>
      <c r="O9836" s="31">
        <v>-9.9540039935675644</v>
      </c>
      <c r="P9836" s="31">
        <v>-9.2526241133745923</v>
      </c>
      <c r="Q9836" s="31">
        <v>-8.53020283677583</v>
      </c>
      <c r="R9836" s="31">
        <v>-7.7861089218791051</v>
      </c>
      <c r="S9836" s="31">
        <v>-7.0196921895354771</v>
      </c>
      <c r="T9836" s="31">
        <v>-6.2302829552215417</v>
      </c>
      <c r="U9836" s="31">
        <v>-5.4171914438781874</v>
      </c>
      <c r="V9836" s="31">
        <v>142.40154865982305</v>
      </c>
      <c r="W9836" s="31">
        <v>-3.71709840281037</v>
      </c>
      <c r="X9836" s="31">
        <v>-2.8286113548946807</v>
      </c>
      <c r="Y9836" s="31">
        <v>-1.9134696955415214</v>
      </c>
      <c r="Z9836" s="31">
        <v>-0.970873786407767</v>
      </c>
    </row>
    <row r="9837" spans="2:26" x14ac:dyDescent="0.2">
      <c r="B9837">
        <v>9721</v>
      </c>
      <c r="C9837" s="31">
        <v>85.164049450929255</v>
      </c>
      <c r="D9837" s="31">
        <v>-16.443608385676846</v>
      </c>
      <c r="E9837" s="31">
        <v>-15.936916637247149</v>
      </c>
      <c r="F9837" s="31">
        <v>-15.415024136364567</v>
      </c>
      <c r="G9837" s="31">
        <v>-14.877474860455504</v>
      </c>
      <c r="H9837" s="31">
        <v>-14.323799106269169</v>
      </c>
      <c r="I9837" s="31">
        <v>-13.753513079457244</v>
      </c>
      <c r="J9837" s="31">
        <v>-13.166118471840962</v>
      </c>
      <c r="K9837" s="31">
        <v>357.13709194074602</v>
      </c>
      <c r="L9837" s="31">
        <v>-11.937935086776077</v>
      </c>
      <c r="M9837" s="31">
        <v>-11.296073139379359</v>
      </c>
      <c r="N9837" s="31">
        <v>-10.634955333560741</v>
      </c>
      <c r="O9837" s="31">
        <v>-9.9540039935675644</v>
      </c>
      <c r="P9837" s="31">
        <v>-9.2526241133745923</v>
      </c>
      <c r="Q9837" s="31">
        <v>212.84633973483679</v>
      </c>
      <c r="R9837" s="31">
        <v>-7.7861089218791051</v>
      </c>
      <c r="S9837" s="31">
        <v>-7.0196921895354771</v>
      </c>
      <c r="T9837" s="31">
        <v>-6.2302829552215417</v>
      </c>
      <c r="U9837" s="31">
        <v>-5.4171914438781874</v>
      </c>
      <c r="V9837" s="31">
        <v>-4.5797071871945336</v>
      </c>
      <c r="W9837" s="31">
        <v>-3.71709840281037</v>
      </c>
      <c r="X9837" s="31">
        <v>-2.8286113548946807</v>
      </c>
      <c r="Y9837" s="31">
        <v>-1.9134696955415214</v>
      </c>
      <c r="Z9837" s="31">
        <v>-0.970873786407767</v>
      </c>
    </row>
    <row r="9838" spans="2:26" x14ac:dyDescent="0.2">
      <c r="B9838">
        <v>9722</v>
      </c>
      <c r="C9838" s="31">
        <v>-16.935542122016354</v>
      </c>
      <c r="D9838" s="31">
        <v>-16.443608385676846</v>
      </c>
      <c r="E9838" s="31">
        <v>114.83255299307702</v>
      </c>
      <c r="F9838" s="31">
        <v>-15.415024136364567</v>
      </c>
      <c r="G9838" s="31">
        <v>-14.877474860455504</v>
      </c>
      <c r="H9838" s="31">
        <v>-14.323799106269169</v>
      </c>
      <c r="I9838" s="31">
        <v>71.682632560196623</v>
      </c>
      <c r="J9838" s="31">
        <v>-13.166118471840962</v>
      </c>
      <c r="K9838" s="31">
        <v>-12.561102025996192</v>
      </c>
      <c r="L9838" s="31">
        <v>-11.937935086776077</v>
      </c>
      <c r="M9838" s="31">
        <v>-11.296073139379359</v>
      </c>
      <c r="N9838" s="31">
        <v>-10.634955333560741</v>
      </c>
      <c r="O9838" s="31">
        <v>-9.9540039935675644</v>
      </c>
      <c r="P9838" s="31">
        <v>153.57963449880017</v>
      </c>
      <c r="Q9838" s="31">
        <v>-8.53020283677583</v>
      </c>
      <c r="R9838" s="31">
        <v>-7.7861089218791051</v>
      </c>
      <c r="S9838" s="31">
        <v>-7.0196921895354771</v>
      </c>
      <c r="T9838" s="31">
        <v>-6.2302829552215417</v>
      </c>
      <c r="U9838" s="31">
        <v>-5.4171914438781874</v>
      </c>
      <c r="V9838" s="31">
        <v>-4.5797071871945336</v>
      </c>
      <c r="W9838" s="31">
        <v>-3.71709840281037</v>
      </c>
      <c r="X9838" s="31">
        <v>-2.8286113548946807</v>
      </c>
      <c r="Y9838" s="31">
        <v>-1.9134696955415214</v>
      </c>
      <c r="Z9838" s="31">
        <v>-0.970873786407767</v>
      </c>
    </row>
    <row r="9839" spans="2:26" x14ac:dyDescent="0.2">
      <c r="B9839">
        <v>9723</v>
      </c>
      <c r="C9839" s="31">
        <v>-16.935542122016354</v>
      </c>
      <c r="D9839" s="31">
        <v>68.285004656113671</v>
      </c>
      <c r="E9839" s="31">
        <v>49.41955195629513</v>
      </c>
      <c r="F9839" s="31">
        <v>-15.415024136364567</v>
      </c>
      <c r="G9839" s="31">
        <v>-14.877474860455504</v>
      </c>
      <c r="H9839" s="31">
        <v>-14.323799106269169</v>
      </c>
      <c r="I9839" s="31">
        <v>-13.753513079457244</v>
      </c>
      <c r="J9839" s="31">
        <v>-13.166118471840962</v>
      </c>
      <c r="K9839" s="31">
        <v>-12.561102025996192</v>
      </c>
      <c r="L9839" s="31">
        <v>-11.937935086776077</v>
      </c>
      <c r="M9839" s="31">
        <v>-11.296073139379359</v>
      </c>
      <c r="N9839" s="31">
        <v>26.58804668463792</v>
      </c>
      <c r="O9839" s="31">
        <v>-9.9540039935675644</v>
      </c>
      <c r="P9839" s="31">
        <v>-9.2526241133745923</v>
      </c>
      <c r="Q9839" s="31">
        <v>-8.53020283677583</v>
      </c>
      <c r="R9839" s="31">
        <v>-7.7861089218791051</v>
      </c>
      <c r="S9839" s="31">
        <v>-7.0196921895354771</v>
      </c>
      <c r="T9839" s="31">
        <v>62.843908699688804</v>
      </c>
      <c r="U9839" s="31">
        <v>-5.4171914438781874</v>
      </c>
      <c r="V9839" s="31">
        <v>-4.5797071871945336</v>
      </c>
      <c r="W9839" s="31">
        <v>-3.71709840281037</v>
      </c>
      <c r="X9839" s="31">
        <v>-2.8286113548946807</v>
      </c>
      <c r="Y9839" s="31">
        <v>-1.9134696955415214</v>
      </c>
      <c r="Z9839" s="31">
        <v>-0.970873786407767</v>
      </c>
    </row>
    <row r="9840" spans="2:26" x14ac:dyDescent="0.2">
      <c r="B9840">
        <v>9724</v>
      </c>
      <c r="C9840" s="31">
        <v>-16.935542122016354</v>
      </c>
      <c r="D9840" s="31">
        <v>89.457800572229431</v>
      </c>
      <c r="E9840" s="31">
        <v>-15.936916637247149</v>
      </c>
      <c r="F9840" s="31">
        <v>3.0799266739765963</v>
      </c>
      <c r="G9840" s="31">
        <v>-14.877474860455504</v>
      </c>
      <c r="H9840" s="31">
        <v>-14.323799106269169</v>
      </c>
      <c r="I9840" s="31">
        <v>-13.753513079457244</v>
      </c>
      <c r="J9840" s="31">
        <v>129.34394598326332</v>
      </c>
      <c r="K9840" s="31">
        <v>61.574976863064038</v>
      </c>
      <c r="L9840" s="31">
        <v>-11.937935086776077</v>
      </c>
      <c r="M9840" s="31">
        <v>-11.296073139379359</v>
      </c>
      <c r="N9840" s="31">
        <v>-10.634955333560741</v>
      </c>
      <c r="O9840" s="31">
        <v>-9.9540039935675644</v>
      </c>
      <c r="P9840" s="31">
        <v>-9.2526241133745923</v>
      </c>
      <c r="Q9840" s="31">
        <v>-8.53020283677583</v>
      </c>
      <c r="R9840" s="31">
        <v>-7.7861089218791051</v>
      </c>
      <c r="S9840" s="31">
        <v>-7.0196921895354771</v>
      </c>
      <c r="T9840" s="31">
        <v>-6.2302829552215417</v>
      </c>
      <c r="U9840" s="31">
        <v>-5.4171914438781874</v>
      </c>
      <c r="V9840" s="31">
        <v>-4.5797071871945336</v>
      </c>
      <c r="W9840" s="31">
        <v>-3.71709840281037</v>
      </c>
      <c r="X9840" s="31">
        <v>-2.8286113548946807</v>
      </c>
      <c r="Y9840" s="31">
        <v>-1.9134696955415214</v>
      </c>
      <c r="Z9840" s="31">
        <v>-0.970873786407767</v>
      </c>
    </row>
    <row r="9841" spans="2:26" x14ac:dyDescent="0.2">
      <c r="B9841">
        <v>9725</v>
      </c>
      <c r="C9841" s="31">
        <v>-16.935542122016354</v>
      </c>
      <c r="D9841" s="31">
        <v>-16.443608385676846</v>
      </c>
      <c r="E9841" s="31">
        <v>-15.936916637247149</v>
      </c>
      <c r="F9841" s="31">
        <v>-15.415024136364567</v>
      </c>
      <c r="G9841" s="31">
        <v>-14.877474860455504</v>
      </c>
      <c r="H9841" s="31">
        <v>-14.323799106269169</v>
      </c>
      <c r="I9841" s="31">
        <v>-13.753513079457244</v>
      </c>
      <c r="J9841" s="31">
        <v>-13.166118471840962</v>
      </c>
      <c r="K9841" s="31">
        <v>104.81106237110686</v>
      </c>
      <c r="L9841" s="31">
        <v>-11.937935086776077</v>
      </c>
      <c r="M9841" s="31">
        <v>-11.296073139379359</v>
      </c>
      <c r="N9841" s="31">
        <v>-10.634955333560741</v>
      </c>
      <c r="O9841" s="31">
        <v>-9.9540039935675644</v>
      </c>
      <c r="P9841" s="31">
        <v>-9.2526241133745923</v>
      </c>
      <c r="Q9841" s="31">
        <v>-8.53020283677583</v>
      </c>
      <c r="R9841" s="31">
        <v>-7.7861089218791051</v>
      </c>
      <c r="S9841" s="31">
        <v>36.861798131708142</v>
      </c>
      <c r="T9841" s="31">
        <v>-6.2302829552215417</v>
      </c>
      <c r="U9841" s="31">
        <v>-5.4171914438781874</v>
      </c>
      <c r="V9841" s="31">
        <v>-4.5797071871945336</v>
      </c>
      <c r="W9841" s="31">
        <v>-3.71709840281037</v>
      </c>
      <c r="X9841" s="31">
        <v>-2.8286113548946807</v>
      </c>
      <c r="Y9841" s="31">
        <v>-1.9134696955415214</v>
      </c>
      <c r="Z9841" s="31">
        <v>-0.970873786407767</v>
      </c>
    </row>
    <row r="9842" spans="2:26" x14ac:dyDescent="0.2">
      <c r="B9842">
        <v>9726</v>
      </c>
      <c r="C9842" s="31">
        <v>49.183730406414789</v>
      </c>
      <c r="D9842" s="31">
        <v>2.1918314504397021</v>
      </c>
      <c r="E9842" s="31">
        <v>-15.936916637247149</v>
      </c>
      <c r="F9842" s="31">
        <v>-15.415024136364567</v>
      </c>
      <c r="G9842" s="31">
        <v>-14.877474860455504</v>
      </c>
      <c r="H9842" s="31">
        <v>-14.323799106269169</v>
      </c>
      <c r="I9842" s="31">
        <v>-13.753513079457244</v>
      </c>
      <c r="J9842" s="31">
        <v>-13.166118471840962</v>
      </c>
      <c r="K9842" s="31">
        <v>-12.561102025996192</v>
      </c>
      <c r="L9842" s="31">
        <v>-11.937935086776077</v>
      </c>
      <c r="M9842" s="31">
        <v>-11.296073139379359</v>
      </c>
      <c r="N9842" s="31">
        <v>-10.634955333560741</v>
      </c>
      <c r="O9842" s="31">
        <v>-9.9540039935675644</v>
      </c>
      <c r="P9842" s="31">
        <v>-9.2526241133745923</v>
      </c>
      <c r="Q9842" s="31">
        <v>-8.53020283677583</v>
      </c>
      <c r="R9842" s="31">
        <v>-7.7861089218791051</v>
      </c>
      <c r="S9842" s="31">
        <v>-7.0196921895354771</v>
      </c>
      <c r="T9842" s="31">
        <v>-6.2302829552215417</v>
      </c>
      <c r="U9842" s="31">
        <v>-5.4171914438781874</v>
      </c>
      <c r="V9842" s="31">
        <v>-4.5797071871945336</v>
      </c>
      <c r="W9842" s="31">
        <v>42.873495317644526</v>
      </c>
      <c r="X9842" s="31">
        <v>-2.8286113548946807</v>
      </c>
      <c r="Y9842" s="31">
        <v>49.535232544714347</v>
      </c>
      <c r="Z9842" s="31">
        <v>-0.970873786407767</v>
      </c>
    </row>
    <row r="9843" spans="2:26" x14ac:dyDescent="0.2">
      <c r="B9843">
        <v>9727</v>
      </c>
      <c r="C9843" s="31">
        <v>-16.935542122016354</v>
      </c>
      <c r="D9843" s="31">
        <v>-16.443608385676846</v>
      </c>
      <c r="E9843" s="31">
        <v>-15.936916637247149</v>
      </c>
      <c r="F9843" s="31">
        <v>-15.415024136364567</v>
      </c>
      <c r="G9843" s="31">
        <v>-14.877474860455504</v>
      </c>
      <c r="H9843" s="31">
        <v>-14.323799106269169</v>
      </c>
      <c r="I9843" s="31">
        <v>-13.753513079457244</v>
      </c>
      <c r="J9843" s="31">
        <v>-13.166118471840962</v>
      </c>
      <c r="K9843" s="31">
        <v>-12.561102025996192</v>
      </c>
      <c r="L9843" s="31">
        <v>-11.937935086776077</v>
      </c>
      <c r="M9843" s="31">
        <v>158.36513909631734</v>
      </c>
      <c r="N9843" s="31">
        <v>-10.634955333560741</v>
      </c>
      <c r="O9843" s="31">
        <v>-9.9540039935675644</v>
      </c>
      <c r="P9843" s="31">
        <v>-9.2526241133745923</v>
      </c>
      <c r="Q9843" s="31">
        <v>-8.53020283677583</v>
      </c>
      <c r="R9843" s="31">
        <v>217.62229756647264</v>
      </c>
      <c r="S9843" s="31">
        <v>-7.0196921895354771</v>
      </c>
      <c r="T9843" s="31">
        <v>-6.2302829552215417</v>
      </c>
      <c r="U9843" s="31">
        <v>434.36489817454242</v>
      </c>
      <c r="V9843" s="31">
        <v>-4.5797071871945336</v>
      </c>
      <c r="W9843" s="31">
        <v>-3.71709840281037</v>
      </c>
      <c r="X9843" s="31">
        <v>-2.8286113548946807</v>
      </c>
      <c r="Y9843" s="31">
        <v>-1.9134696955415214</v>
      </c>
      <c r="Z9843" s="31">
        <v>-0.970873786407767</v>
      </c>
    </row>
    <row r="9844" spans="2:26" x14ac:dyDescent="0.2">
      <c r="B9844">
        <v>9728</v>
      </c>
      <c r="C9844" s="31">
        <v>140.46983508357721</v>
      </c>
      <c r="D9844" s="31">
        <v>70.246426338661763</v>
      </c>
      <c r="E9844" s="31">
        <v>118.70100861781165</v>
      </c>
      <c r="F9844" s="31">
        <v>-15.415024136364567</v>
      </c>
      <c r="G9844" s="31">
        <v>97.656160486873631</v>
      </c>
      <c r="H9844" s="31">
        <v>-14.323799106269169</v>
      </c>
      <c r="I9844" s="31">
        <v>-13.753513079457244</v>
      </c>
      <c r="J9844" s="31">
        <v>-13.166118471840962</v>
      </c>
      <c r="K9844" s="31">
        <v>117.85509664345749</v>
      </c>
      <c r="L9844" s="31">
        <v>-11.937935086776077</v>
      </c>
      <c r="M9844" s="31">
        <v>-11.296073139379359</v>
      </c>
      <c r="N9844" s="31">
        <v>-10.634955333560741</v>
      </c>
      <c r="O9844" s="31">
        <v>-9.9540039935675644</v>
      </c>
      <c r="P9844" s="31">
        <v>25.900369991865194</v>
      </c>
      <c r="Q9844" s="31">
        <v>-8.53020283677583</v>
      </c>
      <c r="R9844" s="31">
        <v>-7.7861089218791051</v>
      </c>
      <c r="S9844" s="31">
        <v>-7.0196921895354771</v>
      </c>
      <c r="T9844" s="31">
        <v>-6.2302829552215417</v>
      </c>
      <c r="U9844" s="31">
        <v>-5.4171914438781874</v>
      </c>
      <c r="V9844" s="31">
        <v>-4.5797071871945336</v>
      </c>
      <c r="W9844" s="31">
        <v>-3.71709840281037</v>
      </c>
      <c r="X9844" s="31">
        <v>-2.8286113548946807</v>
      </c>
      <c r="Y9844" s="31">
        <v>-1.9134696955415214</v>
      </c>
      <c r="Z9844" s="31">
        <v>-0.970873786407767</v>
      </c>
    </row>
    <row r="9845" spans="2:26" x14ac:dyDescent="0.2">
      <c r="B9845">
        <v>9729</v>
      </c>
      <c r="C9845" s="31">
        <v>-16.935542122016354</v>
      </c>
      <c r="D9845" s="31">
        <v>28.905711336584801</v>
      </c>
      <c r="E9845" s="31">
        <v>24.251764339153002</v>
      </c>
      <c r="F9845" s="31">
        <v>48.479531720331806</v>
      </c>
      <c r="G9845" s="31">
        <v>-14.877474860455504</v>
      </c>
      <c r="H9845" s="31">
        <v>-14.323799106269169</v>
      </c>
      <c r="I9845" s="31">
        <v>-13.753513079457244</v>
      </c>
      <c r="J9845" s="31">
        <v>-13.166118471840962</v>
      </c>
      <c r="K9845" s="31">
        <v>-12.561102025996192</v>
      </c>
      <c r="L9845" s="31">
        <v>-11.937935086776077</v>
      </c>
      <c r="M9845" s="31">
        <v>-11.296073139379359</v>
      </c>
      <c r="N9845" s="31">
        <v>-10.634955333560741</v>
      </c>
      <c r="O9845" s="31">
        <v>-9.9540039935675644</v>
      </c>
      <c r="P9845" s="31">
        <v>-9.2526241133745923</v>
      </c>
      <c r="Q9845" s="31">
        <v>-8.53020283677583</v>
      </c>
      <c r="R9845" s="31">
        <v>-7.7861089218791051</v>
      </c>
      <c r="S9845" s="31">
        <v>-7.0196921895354771</v>
      </c>
      <c r="T9845" s="31">
        <v>171.34961504790425</v>
      </c>
      <c r="U9845" s="31">
        <v>-5.4171914438781874</v>
      </c>
      <c r="V9845" s="31">
        <v>-4.5797071871945336</v>
      </c>
      <c r="W9845" s="31">
        <v>-3.71709840281037</v>
      </c>
      <c r="X9845" s="31">
        <v>-2.8286113548946807</v>
      </c>
      <c r="Y9845" s="31">
        <v>-1.9134696955415214</v>
      </c>
      <c r="Z9845" s="31">
        <v>-0.970873786407767</v>
      </c>
    </row>
    <row r="9846" spans="2:26" x14ac:dyDescent="0.2">
      <c r="B9846">
        <v>9730</v>
      </c>
      <c r="C9846" s="31">
        <v>-16.935542122016354</v>
      </c>
      <c r="D9846" s="31">
        <v>102.42378847775861</v>
      </c>
      <c r="E9846" s="31">
        <v>-15.936916637247149</v>
      </c>
      <c r="F9846" s="31">
        <v>-15.415024136364567</v>
      </c>
      <c r="G9846" s="31">
        <v>-14.877474860455504</v>
      </c>
      <c r="H9846" s="31">
        <v>190.41460084210098</v>
      </c>
      <c r="I9846" s="31">
        <v>33.628717900992029</v>
      </c>
      <c r="J9846" s="31">
        <v>-13.166118471840962</v>
      </c>
      <c r="K9846" s="31">
        <v>-12.561102025996192</v>
      </c>
      <c r="L9846" s="31">
        <v>-11.937935086776077</v>
      </c>
      <c r="M9846" s="31">
        <v>-11.296073139379359</v>
      </c>
      <c r="N9846" s="31">
        <v>-10.634955333560741</v>
      </c>
      <c r="O9846" s="31">
        <v>-9.9540039935675644</v>
      </c>
      <c r="P9846" s="31">
        <v>62.137551623020961</v>
      </c>
      <c r="Q9846" s="31">
        <v>-8.53020283677583</v>
      </c>
      <c r="R9846" s="31">
        <v>-7.7861089218791051</v>
      </c>
      <c r="S9846" s="31">
        <v>-7.0196921895354771</v>
      </c>
      <c r="T9846" s="31">
        <v>-6.2302829552215417</v>
      </c>
      <c r="U9846" s="31">
        <v>-5.4171914438781874</v>
      </c>
      <c r="V9846" s="31">
        <v>-4.5797071871945336</v>
      </c>
      <c r="W9846" s="31">
        <v>27.890247761695658</v>
      </c>
      <c r="X9846" s="31">
        <v>-2.8286113548946807</v>
      </c>
      <c r="Y9846" s="31">
        <v>-1.9134696955415214</v>
      </c>
      <c r="Z9846" s="31">
        <v>-0.970873786407767</v>
      </c>
    </row>
    <row r="9847" spans="2:26" x14ac:dyDescent="0.2">
      <c r="B9847">
        <v>9731</v>
      </c>
      <c r="C9847" s="31">
        <v>148.50251532172658</v>
      </c>
      <c r="D9847" s="31">
        <v>71.441895969941243</v>
      </c>
      <c r="E9847" s="31">
        <v>-15.936916637247149</v>
      </c>
      <c r="F9847" s="31">
        <v>94.806562027143471</v>
      </c>
      <c r="G9847" s="31">
        <v>-14.877474860455504</v>
      </c>
      <c r="H9847" s="31">
        <v>-14.323799106269169</v>
      </c>
      <c r="I9847" s="31">
        <v>-13.753513079457244</v>
      </c>
      <c r="J9847" s="31">
        <v>-13.166118471840962</v>
      </c>
      <c r="K9847" s="31">
        <v>176.5197841997315</v>
      </c>
      <c r="L9847" s="31">
        <v>-11.937935086776077</v>
      </c>
      <c r="M9847" s="31">
        <v>-11.296073139379359</v>
      </c>
      <c r="N9847" s="31">
        <v>24.651413396148318</v>
      </c>
      <c r="O9847" s="31">
        <v>-9.9540039935675644</v>
      </c>
      <c r="P9847" s="31">
        <v>-9.2526241133745923</v>
      </c>
      <c r="Q9847" s="31">
        <v>-8.53020283677583</v>
      </c>
      <c r="R9847" s="31">
        <v>-7.7861089218791051</v>
      </c>
      <c r="S9847" s="31">
        <v>-7.0196921895354771</v>
      </c>
      <c r="T9847" s="31">
        <v>-6.2302829552215417</v>
      </c>
      <c r="U9847" s="31">
        <v>-5.4171914438781874</v>
      </c>
      <c r="V9847" s="31">
        <v>-4.5797071871945336</v>
      </c>
      <c r="W9847" s="31">
        <v>-3.71709840281037</v>
      </c>
      <c r="X9847" s="31">
        <v>-2.8286113548946807</v>
      </c>
      <c r="Y9847" s="31">
        <v>-1.9134696955415214</v>
      </c>
      <c r="Z9847" s="31">
        <v>-0.970873786407767</v>
      </c>
    </row>
    <row r="9848" spans="2:26" x14ac:dyDescent="0.2">
      <c r="B9848">
        <v>9732</v>
      </c>
      <c r="C9848" s="31">
        <v>51.271848556463794</v>
      </c>
      <c r="D9848" s="31">
        <v>51.234883421000369</v>
      </c>
      <c r="E9848" s="31">
        <v>23.593271752191693</v>
      </c>
      <c r="F9848" s="31">
        <v>-15.415024136364567</v>
      </c>
      <c r="G9848" s="31">
        <v>-14.877474860455504</v>
      </c>
      <c r="H9848" s="31">
        <v>-14.323799106269169</v>
      </c>
      <c r="I9848" s="31">
        <v>-13.753513079457244</v>
      </c>
      <c r="J9848" s="31">
        <v>-13.166118471840962</v>
      </c>
      <c r="K9848" s="31">
        <v>32.89772388470211</v>
      </c>
      <c r="L9848" s="31">
        <v>-11.937935086776077</v>
      </c>
      <c r="M9848" s="31">
        <v>64.021456476853288</v>
      </c>
      <c r="N9848" s="31">
        <v>-10.634955333560741</v>
      </c>
      <c r="O9848" s="31">
        <v>-9.9540039935675644</v>
      </c>
      <c r="P9848" s="31">
        <v>-9.2526241133745923</v>
      </c>
      <c r="Q9848" s="31">
        <v>-8.53020283677583</v>
      </c>
      <c r="R9848" s="31">
        <v>-7.7861089218791051</v>
      </c>
      <c r="S9848" s="31">
        <v>-7.0196921895354771</v>
      </c>
      <c r="T9848" s="31">
        <v>-6.2302829552215417</v>
      </c>
      <c r="U9848" s="31">
        <v>-5.4171914438781874</v>
      </c>
      <c r="V9848" s="31">
        <v>22.694659929196032</v>
      </c>
      <c r="W9848" s="31">
        <v>-3.71709840281037</v>
      </c>
      <c r="X9848" s="31">
        <v>-2.8286113548946807</v>
      </c>
      <c r="Y9848" s="31">
        <v>-1.9134696955415214</v>
      </c>
      <c r="Z9848" s="31">
        <v>-0.970873786407767</v>
      </c>
    </row>
    <row r="9849" spans="2:26" x14ac:dyDescent="0.2">
      <c r="B9849">
        <v>9733</v>
      </c>
      <c r="C9849" s="31">
        <v>-16.935542122016354</v>
      </c>
      <c r="D9849" s="31">
        <v>-16.443608385676846</v>
      </c>
      <c r="E9849" s="31">
        <v>-15.936916637247149</v>
      </c>
      <c r="F9849" s="31">
        <v>-15.415024136364567</v>
      </c>
      <c r="G9849" s="31">
        <v>-14.877474860455504</v>
      </c>
      <c r="H9849" s="31">
        <v>38.972419642012483</v>
      </c>
      <c r="I9849" s="31">
        <v>-13.753513079457244</v>
      </c>
      <c r="J9849" s="31">
        <v>-13.166118471840962</v>
      </c>
      <c r="K9849" s="31">
        <v>-12.561102025996192</v>
      </c>
      <c r="L9849" s="31">
        <v>-11.937935086776077</v>
      </c>
      <c r="M9849" s="31">
        <v>-11.296073139379359</v>
      </c>
      <c r="N9849" s="31">
        <v>-10.634955333560741</v>
      </c>
      <c r="O9849" s="31">
        <v>-9.9540039935675644</v>
      </c>
      <c r="P9849" s="31">
        <v>34.856526170671096</v>
      </c>
      <c r="Q9849" s="31">
        <v>-8.53020283677583</v>
      </c>
      <c r="R9849" s="31">
        <v>-7.7861089218791051</v>
      </c>
      <c r="S9849" s="31">
        <v>-7.0196921895354771</v>
      </c>
      <c r="T9849" s="31">
        <v>-6.2302829552215417</v>
      </c>
      <c r="U9849" s="31">
        <v>-5.4171914438781874</v>
      </c>
      <c r="V9849" s="31">
        <v>-4.5797071871945336</v>
      </c>
      <c r="W9849" s="31">
        <v>-3.71709840281037</v>
      </c>
      <c r="X9849" s="31">
        <v>-2.8286113548946807</v>
      </c>
      <c r="Y9849" s="31">
        <v>-1.9134696955415214</v>
      </c>
      <c r="Z9849" s="31">
        <v>-0.970873786407767</v>
      </c>
    </row>
    <row r="9850" spans="2:26" x14ac:dyDescent="0.2">
      <c r="B9850">
        <v>9734</v>
      </c>
      <c r="C9850" s="31">
        <v>-16.935542122016354</v>
      </c>
      <c r="D9850" s="31">
        <v>200.63917768571986</v>
      </c>
      <c r="E9850" s="31">
        <v>32.026957636177492</v>
      </c>
      <c r="F9850" s="31">
        <v>41.631536225113116</v>
      </c>
      <c r="G9850" s="31">
        <v>-14.877474860455504</v>
      </c>
      <c r="H9850" s="31">
        <v>61.631404733860798</v>
      </c>
      <c r="I9850" s="31">
        <v>12.185574113529833</v>
      </c>
      <c r="J9850" s="31">
        <v>-13.166118471840962</v>
      </c>
      <c r="K9850" s="31">
        <v>-12.561102025996192</v>
      </c>
      <c r="L9850" s="31">
        <v>-11.937935086776077</v>
      </c>
      <c r="M9850" s="31">
        <v>-11.296073139379359</v>
      </c>
      <c r="N9850" s="31">
        <v>-10.634955333560741</v>
      </c>
      <c r="O9850" s="31">
        <v>-9.9540039935675644</v>
      </c>
      <c r="P9850" s="31">
        <v>-9.2526241133745923</v>
      </c>
      <c r="Q9850" s="31">
        <v>-8.53020283677583</v>
      </c>
      <c r="R9850" s="31">
        <v>-7.7861089218791051</v>
      </c>
      <c r="S9850" s="31">
        <v>-7.0196921895354771</v>
      </c>
      <c r="T9850" s="31">
        <v>-6.2302829552215417</v>
      </c>
      <c r="U9850" s="31">
        <v>-5.4171914438781874</v>
      </c>
      <c r="V9850" s="31">
        <v>-4.5797071871945336</v>
      </c>
      <c r="W9850" s="31">
        <v>-3.71709840281037</v>
      </c>
      <c r="X9850" s="31">
        <v>-2.8286113548946807</v>
      </c>
      <c r="Y9850" s="31">
        <v>-1.9134696955415214</v>
      </c>
      <c r="Z9850" s="31">
        <v>-0.970873786407767</v>
      </c>
    </row>
    <row r="9851" spans="2:26" x14ac:dyDescent="0.2">
      <c r="B9851">
        <v>9735</v>
      </c>
      <c r="C9851" s="31">
        <v>-16.935542122016354</v>
      </c>
      <c r="D9851" s="31">
        <v>-16.443608385676846</v>
      </c>
      <c r="E9851" s="31">
        <v>-15.936916637247149</v>
      </c>
      <c r="F9851" s="31">
        <v>116.70660634484443</v>
      </c>
      <c r="G9851" s="31">
        <v>-14.877474860455504</v>
      </c>
      <c r="H9851" s="31">
        <v>-14.323799106269169</v>
      </c>
      <c r="I9851" s="31">
        <v>-13.753513079457244</v>
      </c>
      <c r="J9851" s="31">
        <v>-13.166118471840962</v>
      </c>
      <c r="K9851" s="31">
        <v>-12.561102025996192</v>
      </c>
      <c r="L9851" s="31">
        <v>-11.937935086776077</v>
      </c>
      <c r="M9851" s="31">
        <v>-11.296073139379359</v>
      </c>
      <c r="N9851" s="31">
        <v>-10.634955333560741</v>
      </c>
      <c r="O9851" s="31">
        <v>-9.9540039935675644</v>
      </c>
      <c r="P9851" s="31">
        <v>-9.2526241133745923</v>
      </c>
      <c r="Q9851" s="31">
        <v>-8.53020283677583</v>
      </c>
      <c r="R9851" s="31">
        <v>-7.7861089218791051</v>
      </c>
      <c r="S9851" s="31">
        <v>-7.0196921895354771</v>
      </c>
      <c r="T9851" s="31">
        <v>-6.2302829552215417</v>
      </c>
      <c r="U9851" s="31">
        <v>-5.4171914438781874</v>
      </c>
      <c r="V9851" s="31">
        <v>-4.5797071871945336</v>
      </c>
      <c r="W9851" s="31">
        <v>-3.71709840281037</v>
      </c>
      <c r="X9851" s="31">
        <v>-2.8286113548946807</v>
      </c>
      <c r="Y9851" s="31">
        <v>-1.9134696955415214</v>
      </c>
      <c r="Z9851" s="31">
        <v>-0.970873786407767</v>
      </c>
    </row>
    <row r="9852" spans="2:26" x14ac:dyDescent="0.2">
      <c r="B9852">
        <v>9736</v>
      </c>
      <c r="C9852" s="31">
        <v>176.78319609364152</v>
      </c>
      <c r="D9852" s="31">
        <v>-16.443608385676846</v>
      </c>
      <c r="E9852" s="31">
        <v>-15.936916637247149</v>
      </c>
      <c r="F9852" s="31">
        <v>37.129239052780363</v>
      </c>
      <c r="G9852" s="31">
        <v>-14.877474860455504</v>
      </c>
      <c r="H9852" s="31">
        <v>-14.323799106269169</v>
      </c>
      <c r="I9852" s="31">
        <v>20.31345856735231</v>
      </c>
      <c r="J9852" s="31">
        <v>-13.166118471840962</v>
      </c>
      <c r="K9852" s="31">
        <v>-12.561102025996192</v>
      </c>
      <c r="L9852" s="31">
        <v>-11.937935086776077</v>
      </c>
      <c r="M9852" s="31">
        <v>77.701564191383824</v>
      </c>
      <c r="N9852" s="31">
        <v>51.703124289337744</v>
      </c>
      <c r="O9852" s="31">
        <v>-9.9540039935675644</v>
      </c>
      <c r="P9852" s="31">
        <v>-9.2526241133745923</v>
      </c>
      <c r="Q9852" s="31">
        <v>-8.53020283677583</v>
      </c>
      <c r="R9852" s="31">
        <v>-7.7861089218791051</v>
      </c>
      <c r="S9852" s="31">
        <v>-7.0196921895354771</v>
      </c>
      <c r="T9852" s="31">
        <v>172.64749871121808</v>
      </c>
      <c r="U9852" s="31">
        <v>-5.4171914438781874</v>
      </c>
      <c r="V9852" s="31">
        <v>-4.5797071871945336</v>
      </c>
      <c r="W9852" s="31">
        <v>-3.71709840281037</v>
      </c>
      <c r="X9852" s="31">
        <v>-2.8286113548946807</v>
      </c>
      <c r="Y9852" s="31">
        <v>-1.9134696955415214</v>
      </c>
      <c r="Z9852" s="31">
        <v>-0.970873786407767</v>
      </c>
    </row>
    <row r="9853" spans="2:26" x14ac:dyDescent="0.2">
      <c r="B9853">
        <v>9737</v>
      </c>
      <c r="C9853" s="31">
        <v>19.518265527194426</v>
      </c>
      <c r="D9853" s="31">
        <v>202.80996664981015</v>
      </c>
      <c r="E9853" s="31">
        <v>20.397388781017415</v>
      </c>
      <c r="F9853" s="31">
        <v>-15.415024136364567</v>
      </c>
      <c r="G9853" s="31">
        <v>100.21613513771793</v>
      </c>
      <c r="H9853" s="31">
        <v>56.202917691175521</v>
      </c>
      <c r="I9853" s="31">
        <v>41.629577273727158</v>
      </c>
      <c r="J9853" s="31">
        <v>-13.166118471840962</v>
      </c>
      <c r="K9853" s="31">
        <v>-12.561102025996192</v>
      </c>
      <c r="L9853" s="31">
        <v>-11.937935086776077</v>
      </c>
      <c r="M9853" s="31">
        <v>-11.296073139379359</v>
      </c>
      <c r="N9853" s="31">
        <v>190.9134802409462</v>
      </c>
      <c r="O9853" s="31">
        <v>-9.9540039935675644</v>
      </c>
      <c r="P9853" s="31">
        <v>-9.2526241133745923</v>
      </c>
      <c r="Q9853" s="31">
        <v>-8.53020283677583</v>
      </c>
      <c r="R9853" s="31">
        <v>-7.7861089218791051</v>
      </c>
      <c r="S9853" s="31">
        <v>-7.0196921895354771</v>
      </c>
      <c r="T9853" s="31">
        <v>-6.2302829552215417</v>
      </c>
      <c r="U9853" s="31">
        <v>-5.4171914438781874</v>
      </c>
      <c r="V9853" s="31">
        <v>-4.5797071871945336</v>
      </c>
      <c r="W9853" s="31">
        <v>-3.71709840281037</v>
      </c>
      <c r="X9853" s="31">
        <v>-2.8286113548946807</v>
      </c>
      <c r="Y9853" s="31">
        <v>-1.9134696955415214</v>
      </c>
      <c r="Z9853" s="31">
        <v>-0.970873786407767</v>
      </c>
    </row>
    <row r="9854" spans="2:26" x14ac:dyDescent="0.2">
      <c r="B9854">
        <v>9738</v>
      </c>
      <c r="C9854" s="31">
        <v>-16.935542122016354</v>
      </c>
      <c r="D9854" s="31">
        <v>187.26805875392483</v>
      </c>
      <c r="E9854" s="31">
        <v>121.22916157698097</v>
      </c>
      <c r="F9854" s="31">
        <v>24.473014584581964</v>
      </c>
      <c r="G9854" s="31">
        <v>23.446734103953091</v>
      </c>
      <c r="H9854" s="31">
        <v>-14.323799106269169</v>
      </c>
      <c r="I9854" s="31">
        <v>-13.753513079457244</v>
      </c>
      <c r="J9854" s="31">
        <v>-13.166118471840962</v>
      </c>
      <c r="K9854" s="31">
        <v>-12.561102025996192</v>
      </c>
      <c r="L9854" s="31">
        <v>-11.937935086776077</v>
      </c>
      <c r="M9854" s="31">
        <v>7.8502159407101972</v>
      </c>
      <c r="N9854" s="31">
        <v>-10.634955333560741</v>
      </c>
      <c r="O9854" s="31">
        <v>-9.9540039935675644</v>
      </c>
      <c r="P9854" s="31">
        <v>-9.2526241133745923</v>
      </c>
      <c r="Q9854" s="31">
        <v>-8.53020283677583</v>
      </c>
      <c r="R9854" s="31">
        <v>37.055015074033044</v>
      </c>
      <c r="S9854" s="31">
        <v>44.576824353558521</v>
      </c>
      <c r="T9854" s="31">
        <v>-6.2302829552215417</v>
      </c>
      <c r="U9854" s="31">
        <v>-5.4171914438781874</v>
      </c>
      <c r="V9854" s="31">
        <v>-4.5797071871945336</v>
      </c>
      <c r="W9854" s="31">
        <v>-3.71709840281037</v>
      </c>
      <c r="X9854" s="31">
        <v>-2.8286113548946807</v>
      </c>
      <c r="Y9854" s="31">
        <v>-1.9134696955415214</v>
      </c>
      <c r="Z9854" s="31">
        <v>-0.970873786407767</v>
      </c>
    </row>
    <row r="9855" spans="2:26" x14ac:dyDescent="0.2">
      <c r="B9855">
        <v>9739</v>
      </c>
      <c r="C9855" s="31">
        <v>40.040095791610952</v>
      </c>
      <c r="D9855" s="31">
        <v>78.943407638794156</v>
      </c>
      <c r="E9855" s="31">
        <v>-15.936916637247149</v>
      </c>
      <c r="F9855" s="31">
        <v>-15.415024136364567</v>
      </c>
      <c r="G9855" s="31">
        <v>34.426293236085883</v>
      </c>
      <c r="H9855" s="31">
        <v>-14.323799106269169</v>
      </c>
      <c r="I9855" s="31">
        <v>-13.753513079457244</v>
      </c>
      <c r="J9855" s="31">
        <v>-13.166118471840962</v>
      </c>
      <c r="K9855" s="31">
        <v>-12.561102025996192</v>
      </c>
      <c r="L9855" s="31">
        <v>-11.937935086776077</v>
      </c>
      <c r="M9855" s="31">
        <v>14.347135140908502</v>
      </c>
      <c r="N9855" s="31">
        <v>-10.634955333560741</v>
      </c>
      <c r="O9855" s="31">
        <v>-9.9540039935675644</v>
      </c>
      <c r="P9855" s="31">
        <v>-9.2526241133745923</v>
      </c>
      <c r="Q9855" s="31">
        <v>-8.53020283677583</v>
      </c>
      <c r="R9855" s="31">
        <v>-7.7861089218791051</v>
      </c>
      <c r="S9855" s="31">
        <v>-7.0196921895354771</v>
      </c>
      <c r="T9855" s="31">
        <v>-6.2302829552215417</v>
      </c>
      <c r="U9855" s="31">
        <v>-5.4171914438781874</v>
      </c>
      <c r="V9855" s="31">
        <v>89.575578669180288</v>
      </c>
      <c r="W9855" s="31">
        <v>-3.71709840281037</v>
      </c>
      <c r="X9855" s="31">
        <v>-2.8286113548946807</v>
      </c>
      <c r="Y9855" s="31">
        <v>-1.9134696955415214</v>
      </c>
      <c r="Z9855" s="31">
        <v>-0.970873786407767</v>
      </c>
    </row>
    <row r="9856" spans="2:26" x14ac:dyDescent="0.2">
      <c r="B9856">
        <v>9740</v>
      </c>
      <c r="C9856" s="31">
        <v>301.10872767234508</v>
      </c>
      <c r="D9856" s="31">
        <v>-16.443608385676846</v>
      </c>
      <c r="E9856" s="31">
        <v>42.346509624886316</v>
      </c>
      <c r="F9856" s="31">
        <v>75.370350068103491</v>
      </c>
      <c r="G9856" s="31">
        <v>38.626370207012457</v>
      </c>
      <c r="H9856" s="31">
        <v>-14.323799106269169</v>
      </c>
      <c r="I9856" s="31">
        <v>-13.753513079457244</v>
      </c>
      <c r="J9856" s="31">
        <v>80.054245312163886</v>
      </c>
      <c r="K9856" s="31">
        <v>-12.561102025996192</v>
      </c>
      <c r="L9856" s="31">
        <v>-11.937935086776077</v>
      </c>
      <c r="M9856" s="31">
        <v>-11.296073139379359</v>
      </c>
      <c r="N9856" s="31">
        <v>-10.634955333560741</v>
      </c>
      <c r="O9856" s="31">
        <v>37.176061957770003</v>
      </c>
      <c r="P9856" s="31">
        <v>-9.2526241133745923</v>
      </c>
      <c r="Q9856" s="31">
        <v>-8.53020283677583</v>
      </c>
      <c r="R9856" s="31">
        <v>-7.7861089218791051</v>
      </c>
      <c r="S9856" s="31">
        <v>-7.0196921895354771</v>
      </c>
      <c r="T9856" s="31">
        <v>194.91425570678743</v>
      </c>
      <c r="U9856" s="31">
        <v>18.322625502714917</v>
      </c>
      <c r="V9856" s="31">
        <v>-4.5797071871945336</v>
      </c>
      <c r="W9856" s="31">
        <v>-3.71709840281037</v>
      </c>
      <c r="X9856" s="31">
        <v>-2.8286113548946807</v>
      </c>
      <c r="Y9856" s="31">
        <v>-1.9134696955415214</v>
      </c>
      <c r="Z9856" s="31">
        <v>-0.970873786407767</v>
      </c>
    </row>
    <row r="9857" spans="2:26" x14ac:dyDescent="0.2">
      <c r="B9857">
        <v>9741</v>
      </c>
      <c r="C9857" s="31">
        <v>-16.935542122016354</v>
      </c>
      <c r="D9857" s="31">
        <v>39.653111694900588</v>
      </c>
      <c r="E9857" s="31">
        <v>221.09044603922382</v>
      </c>
      <c r="F9857" s="31">
        <v>-15.415024136364567</v>
      </c>
      <c r="G9857" s="31">
        <v>23.679768067647046</v>
      </c>
      <c r="H9857" s="31">
        <v>-14.323799106269169</v>
      </c>
      <c r="I9857" s="31">
        <v>-13.753513079457244</v>
      </c>
      <c r="J9857" s="31">
        <v>-13.166118471840962</v>
      </c>
      <c r="K9857" s="31">
        <v>-12.561102025996192</v>
      </c>
      <c r="L9857" s="31">
        <v>-11.937935086776077</v>
      </c>
      <c r="M9857" s="31">
        <v>155.36619760362674</v>
      </c>
      <c r="N9857" s="31">
        <v>-10.634955333560741</v>
      </c>
      <c r="O9857" s="31">
        <v>-9.9540039935675644</v>
      </c>
      <c r="P9857" s="31">
        <v>-9.2526241133745923</v>
      </c>
      <c r="Q9857" s="31">
        <v>-8.53020283677583</v>
      </c>
      <c r="R9857" s="31">
        <v>-7.7861089218791051</v>
      </c>
      <c r="S9857" s="31">
        <v>42.317963379492589</v>
      </c>
      <c r="T9857" s="31">
        <v>-6.2302829552215417</v>
      </c>
      <c r="U9857" s="31">
        <v>-5.4171914438781874</v>
      </c>
      <c r="V9857" s="31">
        <v>-4.5797071871945336</v>
      </c>
      <c r="W9857" s="31">
        <v>-3.71709840281037</v>
      </c>
      <c r="X9857" s="31">
        <v>-2.8286113548946807</v>
      </c>
      <c r="Y9857" s="31">
        <v>-1.9134696955415214</v>
      </c>
      <c r="Z9857" s="31">
        <v>-0.970873786407767</v>
      </c>
    </row>
    <row r="9858" spans="2:26" x14ac:dyDescent="0.2">
      <c r="B9858">
        <v>9742</v>
      </c>
      <c r="C9858" s="31">
        <v>-16.935542122016354</v>
      </c>
      <c r="D9858" s="31">
        <v>-16.443608385676846</v>
      </c>
      <c r="E9858" s="31">
        <v>48.477219899341996</v>
      </c>
      <c r="F9858" s="31">
        <v>18.449550849568613</v>
      </c>
      <c r="G9858" s="31">
        <v>-14.877474860455504</v>
      </c>
      <c r="H9858" s="31">
        <v>-14.323799106269169</v>
      </c>
      <c r="I9858" s="31">
        <v>-13.753513079457244</v>
      </c>
      <c r="J9858" s="31">
        <v>-13.166118471840962</v>
      </c>
      <c r="K9858" s="31">
        <v>-12.561102025996192</v>
      </c>
      <c r="L9858" s="31">
        <v>-11.937935086776077</v>
      </c>
      <c r="M9858" s="31">
        <v>-11.296073139379359</v>
      </c>
      <c r="N9858" s="31">
        <v>78.360354874168223</v>
      </c>
      <c r="O9858" s="31">
        <v>-9.9540039935675644</v>
      </c>
      <c r="P9858" s="31">
        <v>-9.2526241133745923</v>
      </c>
      <c r="Q9858" s="31">
        <v>-8.53020283677583</v>
      </c>
      <c r="R9858" s="31">
        <v>-7.7861089218791051</v>
      </c>
      <c r="S9858" s="31">
        <v>-7.0196921895354771</v>
      </c>
      <c r="T9858" s="31">
        <v>-6.2302829552215417</v>
      </c>
      <c r="U9858" s="31">
        <v>-5.4171914438781874</v>
      </c>
      <c r="V9858" s="31">
        <v>82.495476165510254</v>
      </c>
      <c r="W9858" s="31">
        <v>-3.71709840281037</v>
      </c>
      <c r="X9858" s="31">
        <v>-2.8286113548946807</v>
      </c>
      <c r="Y9858" s="31">
        <v>-1.9134696955415214</v>
      </c>
      <c r="Z9858" s="31">
        <v>-0.970873786407767</v>
      </c>
    </row>
    <row r="9859" spans="2:26" x14ac:dyDescent="0.2">
      <c r="B9859">
        <v>9743</v>
      </c>
      <c r="C9859" s="31">
        <v>243.30804149514671</v>
      </c>
      <c r="D9859" s="31">
        <v>-16.443608385676846</v>
      </c>
      <c r="E9859" s="31">
        <v>8.9711862923615477</v>
      </c>
      <c r="F9859" s="31">
        <v>-15.415024136364567</v>
      </c>
      <c r="G9859" s="31">
        <v>-14.877474860455504</v>
      </c>
      <c r="H9859" s="31">
        <v>-14.323799106269169</v>
      </c>
      <c r="I9859" s="31">
        <v>-13.753513079457244</v>
      </c>
      <c r="J9859" s="31">
        <v>-13.166118471840962</v>
      </c>
      <c r="K9859" s="31">
        <v>17.100468476493617</v>
      </c>
      <c r="L9859" s="31">
        <v>-11.937935086776077</v>
      </c>
      <c r="M9859" s="31">
        <v>-11.296073139379359</v>
      </c>
      <c r="N9859" s="31">
        <v>-10.634955333560741</v>
      </c>
      <c r="O9859" s="31">
        <v>-9.9540039935675644</v>
      </c>
      <c r="P9859" s="31">
        <v>30.984681472352971</v>
      </c>
      <c r="Q9859" s="31">
        <v>-8.53020283677583</v>
      </c>
      <c r="R9859" s="31">
        <v>-7.7861089218791051</v>
      </c>
      <c r="S9859" s="31">
        <v>153.79528488145829</v>
      </c>
      <c r="T9859" s="31">
        <v>-6.2302829552215417</v>
      </c>
      <c r="U9859" s="31">
        <v>-5.4171914438781874</v>
      </c>
      <c r="V9859" s="31">
        <v>-4.5797071871945336</v>
      </c>
      <c r="W9859" s="31">
        <v>-3.71709840281037</v>
      </c>
      <c r="X9859" s="31">
        <v>-2.8286113548946807</v>
      </c>
      <c r="Y9859" s="31">
        <v>-1.9134696955415214</v>
      </c>
      <c r="Z9859" s="31">
        <v>-0.970873786407767</v>
      </c>
    </row>
    <row r="9860" spans="2:26" x14ac:dyDescent="0.2">
      <c r="B9860">
        <v>9744</v>
      </c>
      <c r="C9860" s="31">
        <v>-16.935542122016354</v>
      </c>
      <c r="D9860" s="31">
        <v>-16.443608385676846</v>
      </c>
      <c r="E9860" s="31">
        <v>-15.936916637247149</v>
      </c>
      <c r="F9860" s="31">
        <v>-15.415024136364567</v>
      </c>
      <c r="G9860" s="31">
        <v>196.54867362966715</v>
      </c>
      <c r="H9860" s="31">
        <v>-14.323799106269169</v>
      </c>
      <c r="I9860" s="31">
        <v>-13.753513079457244</v>
      </c>
      <c r="J9860" s="31">
        <v>-13.166118471840962</v>
      </c>
      <c r="K9860" s="31">
        <v>22.38322540202417</v>
      </c>
      <c r="L9860" s="31">
        <v>-11.937935086776077</v>
      </c>
      <c r="M9860" s="31">
        <v>-11.296073139379359</v>
      </c>
      <c r="N9860" s="31">
        <v>-10.634955333560741</v>
      </c>
      <c r="O9860" s="31">
        <v>-9.9540039935675644</v>
      </c>
      <c r="P9860" s="31">
        <v>-9.2526241133745923</v>
      </c>
      <c r="Q9860" s="31">
        <v>-8.53020283677583</v>
      </c>
      <c r="R9860" s="31">
        <v>-7.7861089218791051</v>
      </c>
      <c r="S9860" s="31">
        <v>-7.0196921895354771</v>
      </c>
      <c r="T9860" s="31">
        <v>-6.2302829552215417</v>
      </c>
      <c r="U9860" s="31">
        <v>-5.4171914438781874</v>
      </c>
      <c r="V9860" s="31">
        <v>-4.5797071871945336</v>
      </c>
      <c r="W9860" s="31">
        <v>34.109293906469119</v>
      </c>
      <c r="X9860" s="31">
        <v>-2.8286113548946807</v>
      </c>
      <c r="Y9860" s="31">
        <v>-1.9134696955415214</v>
      </c>
      <c r="Z9860" s="31">
        <v>-0.970873786407767</v>
      </c>
    </row>
    <row r="9861" spans="2:26" x14ac:dyDescent="0.2">
      <c r="B9861">
        <v>9745</v>
      </c>
      <c r="C9861" s="31">
        <v>138.58059504361239</v>
      </c>
      <c r="D9861" s="31">
        <v>162.70361465233839</v>
      </c>
      <c r="E9861" s="31">
        <v>6.5042501251430567</v>
      </c>
      <c r="F9861" s="31">
        <v>-15.415024136364567</v>
      </c>
      <c r="G9861" s="31">
        <v>-14.877474860455504</v>
      </c>
      <c r="H9861" s="31">
        <v>-14.323799106269169</v>
      </c>
      <c r="I9861" s="31">
        <v>-13.753513079457244</v>
      </c>
      <c r="J9861" s="31">
        <v>-13.166118471840962</v>
      </c>
      <c r="K9861" s="31">
        <v>-12.561102025996192</v>
      </c>
      <c r="L9861" s="31">
        <v>-11.937935086776077</v>
      </c>
      <c r="M9861" s="31">
        <v>-11.296073139379359</v>
      </c>
      <c r="N9861" s="31">
        <v>-10.634955333560741</v>
      </c>
      <c r="O9861" s="31">
        <v>167.13564749871665</v>
      </c>
      <c r="P9861" s="31">
        <v>-9.2526241133745923</v>
      </c>
      <c r="Q9861" s="31">
        <v>-8.53020283677583</v>
      </c>
      <c r="R9861" s="31">
        <v>-7.7861089218791051</v>
      </c>
      <c r="S9861" s="31">
        <v>-7.0196921895354771</v>
      </c>
      <c r="T9861" s="31">
        <v>-6.2302829552215417</v>
      </c>
      <c r="U9861" s="31">
        <v>-5.4171914438781874</v>
      </c>
      <c r="V9861" s="31">
        <v>-4.5797071871945336</v>
      </c>
      <c r="W9861" s="31">
        <v>-3.71709840281037</v>
      </c>
      <c r="X9861" s="31">
        <v>-2.8286113548946807</v>
      </c>
      <c r="Y9861" s="31">
        <v>-1.9134696955415214</v>
      </c>
      <c r="Z9861" s="31">
        <v>-0.970873786407767</v>
      </c>
    </row>
    <row r="9862" spans="2:26" x14ac:dyDescent="0.2">
      <c r="B9862">
        <v>9746</v>
      </c>
      <c r="C9862" s="31">
        <v>265.98316644865736</v>
      </c>
      <c r="D9862" s="31">
        <v>-16.443608385676846</v>
      </c>
      <c r="E9862" s="31">
        <v>-15.936916637247149</v>
      </c>
      <c r="F9862" s="31">
        <v>-15.415024136364567</v>
      </c>
      <c r="G9862" s="31">
        <v>27.441475547177003</v>
      </c>
      <c r="H9862" s="31">
        <v>-14.323799106269169</v>
      </c>
      <c r="I9862" s="31">
        <v>-13.753513079457244</v>
      </c>
      <c r="J9862" s="31">
        <v>-13.166118471840962</v>
      </c>
      <c r="K9862" s="31">
        <v>-12.561102025996192</v>
      </c>
      <c r="L9862" s="31">
        <v>-11.937935086776077</v>
      </c>
      <c r="M9862" s="31">
        <v>-11.296073139379359</v>
      </c>
      <c r="N9862" s="31">
        <v>-10.634955333560741</v>
      </c>
      <c r="O9862" s="31">
        <v>-9.9540039935675644</v>
      </c>
      <c r="P9862" s="31">
        <v>-9.2526241133745923</v>
      </c>
      <c r="Q9862" s="31">
        <v>-8.53020283677583</v>
      </c>
      <c r="R9862" s="31">
        <v>-7.7861089218791051</v>
      </c>
      <c r="S9862" s="31">
        <v>-7.0196921895354771</v>
      </c>
      <c r="T9862" s="31">
        <v>-6.2302829552215417</v>
      </c>
      <c r="U9862" s="31">
        <v>32.387137308173067</v>
      </c>
      <c r="V9862" s="31">
        <v>-4.5797071871945336</v>
      </c>
      <c r="W9862" s="31">
        <v>-3.71709840281037</v>
      </c>
      <c r="X9862" s="31">
        <v>-2.8286113548946807</v>
      </c>
      <c r="Y9862" s="31">
        <v>-1.9134696955415214</v>
      </c>
      <c r="Z9862" s="31">
        <v>-0.970873786407767</v>
      </c>
    </row>
    <row r="9863" spans="2:26" x14ac:dyDescent="0.2">
      <c r="B9863">
        <v>9747</v>
      </c>
      <c r="C9863" s="31">
        <v>-16.935542122016354</v>
      </c>
      <c r="D9863" s="31">
        <v>-16.443608385676846</v>
      </c>
      <c r="E9863" s="31">
        <v>42.543000523217799</v>
      </c>
      <c r="F9863" s="31">
        <v>43.107663556443484</v>
      </c>
      <c r="G9863" s="31">
        <v>-14.877474860455504</v>
      </c>
      <c r="H9863" s="31">
        <v>-14.323799106269169</v>
      </c>
      <c r="I9863" s="31">
        <v>-13.753513079457244</v>
      </c>
      <c r="J9863" s="31">
        <v>58.758375941883664</v>
      </c>
      <c r="K9863" s="31">
        <v>-12.561102025996192</v>
      </c>
      <c r="L9863" s="31">
        <v>-11.937935086776077</v>
      </c>
      <c r="M9863" s="31">
        <v>-11.296073139379359</v>
      </c>
      <c r="N9863" s="31">
        <v>-10.634955333560741</v>
      </c>
      <c r="O9863" s="31">
        <v>-9.9540039935675644</v>
      </c>
      <c r="P9863" s="31">
        <v>-9.2526241133745923</v>
      </c>
      <c r="Q9863" s="31">
        <v>134.45433384422705</v>
      </c>
      <c r="R9863" s="31">
        <v>-7.7861089218791051</v>
      </c>
      <c r="S9863" s="31">
        <v>-7.0196921895354771</v>
      </c>
      <c r="T9863" s="31">
        <v>-6.2302829552215417</v>
      </c>
      <c r="U9863" s="31">
        <v>-5.4171914438781874</v>
      </c>
      <c r="V9863" s="31">
        <v>45.038651621044295</v>
      </c>
      <c r="W9863" s="31">
        <v>-3.71709840281037</v>
      </c>
      <c r="X9863" s="31">
        <v>-2.8286113548946807</v>
      </c>
      <c r="Y9863" s="31">
        <v>-1.9134696955415214</v>
      </c>
      <c r="Z9863" s="31">
        <v>-0.970873786407767</v>
      </c>
    </row>
    <row r="9864" spans="2:26" x14ac:dyDescent="0.2">
      <c r="B9864">
        <v>9748</v>
      </c>
      <c r="C9864" s="31">
        <v>23.493585972698543</v>
      </c>
      <c r="D9864" s="31">
        <v>-16.443608385676846</v>
      </c>
      <c r="E9864" s="31">
        <v>-15.936916637247149</v>
      </c>
      <c r="F9864" s="31">
        <v>-15.415024136364567</v>
      </c>
      <c r="G9864" s="31">
        <v>-14.877474860455504</v>
      </c>
      <c r="H9864" s="31">
        <v>110.5449760915177</v>
      </c>
      <c r="I9864" s="31">
        <v>-13.753513079457244</v>
      </c>
      <c r="J9864" s="31">
        <v>-13.166118471840962</v>
      </c>
      <c r="K9864" s="31">
        <v>-12.561102025996192</v>
      </c>
      <c r="L9864" s="31">
        <v>34.970993976201463</v>
      </c>
      <c r="M9864" s="31">
        <v>-11.296073139379359</v>
      </c>
      <c r="N9864" s="31">
        <v>-10.634955333560741</v>
      </c>
      <c r="O9864" s="31">
        <v>-9.9540039935675644</v>
      </c>
      <c r="P9864" s="31">
        <v>-9.2526241133745923</v>
      </c>
      <c r="Q9864" s="31">
        <v>-8.53020283677583</v>
      </c>
      <c r="R9864" s="31">
        <v>-7.7861089218791051</v>
      </c>
      <c r="S9864" s="31">
        <v>-7.0196921895354771</v>
      </c>
      <c r="T9864" s="31">
        <v>-6.2302829552215417</v>
      </c>
      <c r="U9864" s="31">
        <v>-5.4171914438781874</v>
      </c>
      <c r="V9864" s="31">
        <v>-4.5797071871945336</v>
      </c>
      <c r="W9864" s="31">
        <v>-3.71709840281037</v>
      </c>
      <c r="X9864" s="31">
        <v>-2.8286113548946807</v>
      </c>
      <c r="Y9864" s="31">
        <v>-1.9134696955415214</v>
      </c>
      <c r="Z9864" s="31">
        <v>-0.970873786407767</v>
      </c>
    </row>
    <row r="9865" spans="2:26" x14ac:dyDescent="0.2">
      <c r="B9865">
        <v>9749</v>
      </c>
      <c r="C9865" s="31">
        <v>82.97726160166188</v>
      </c>
      <c r="D9865" s="31">
        <v>-16.443608385676846</v>
      </c>
      <c r="E9865" s="31">
        <v>12.35791356767168</v>
      </c>
      <c r="F9865" s="31">
        <v>27.097939834166141</v>
      </c>
      <c r="G9865" s="31">
        <v>240.12930628344517</v>
      </c>
      <c r="H9865" s="31">
        <v>-14.323799106269169</v>
      </c>
      <c r="I9865" s="31">
        <v>-13.753513079457244</v>
      </c>
      <c r="J9865" s="31">
        <v>-13.166118471840962</v>
      </c>
      <c r="K9865" s="31">
        <v>-12.561102025996192</v>
      </c>
      <c r="L9865" s="31">
        <v>-11.937935086776077</v>
      </c>
      <c r="M9865" s="31">
        <v>-11.296073139379359</v>
      </c>
      <c r="N9865" s="31">
        <v>-10.634955333560741</v>
      </c>
      <c r="O9865" s="31">
        <v>-9.9540039935675644</v>
      </c>
      <c r="P9865" s="31">
        <v>-9.2526241133745923</v>
      </c>
      <c r="Q9865" s="31">
        <v>-8.53020283677583</v>
      </c>
      <c r="R9865" s="31">
        <v>-7.7861089218791051</v>
      </c>
      <c r="S9865" s="31">
        <v>-7.0196921895354771</v>
      </c>
      <c r="T9865" s="31">
        <v>-6.2302829552215417</v>
      </c>
      <c r="U9865" s="31">
        <v>42.518505597235347</v>
      </c>
      <c r="V9865" s="31">
        <v>-4.5797071871945336</v>
      </c>
      <c r="W9865" s="31">
        <v>-3.71709840281037</v>
      </c>
      <c r="X9865" s="31">
        <v>-2.8286113548946807</v>
      </c>
      <c r="Y9865" s="31">
        <v>-1.9134696955415214</v>
      </c>
      <c r="Z9865" s="31">
        <v>-0.970873786407767</v>
      </c>
    </row>
    <row r="9866" spans="2:26" x14ac:dyDescent="0.2">
      <c r="B9866">
        <v>9750</v>
      </c>
      <c r="C9866" s="31">
        <v>28.954738493285411</v>
      </c>
      <c r="D9866" s="31">
        <v>-16.443608385676846</v>
      </c>
      <c r="E9866" s="31">
        <v>20.67942632799766</v>
      </c>
      <c r="F9866" s="31">
        <v>-15.415024136364567</v>
      </c>
      <c r="G9866" s="31">
        <v>-14.877474860455504</v>
      </c>
      <c r="H9866" s="31">
        <v>-14.323799106269169</v>
      </c>
      <c r="I9866" s="31">
        <v>100.01219464132052</v>
      </c>
      <c r="J9866" s="31">
        <v>111.24221254070896</v>
      </c>
      <c r="K9866" s="31">
        <v>-12.561102025996192</v>
      </c>
      <c r="L9866" s="31">
        <v>-11.937935086776077</v>
      </c>
      <c r="M9866" s="31">
        <v>-11.296073139379359</v>
      </c>
      <c r="N9866" s="31">
        <v>-10.634955333560741</v>
      </c>
      <c r="O9866" s="31">
        <v>31.650832219126681</v>
      </c>
      <c r="P9866" s="31">
        <v>51.58984771822896</v>
      </c>
      <c r="Q9866" s="31">
        <v>-8.53020283677583</v>
      </c>
      <c r="R9866" s="31">
        <v>-7.7861089218791051</v>
      </c>
      <c r="S9866" s="31">
        <v>-7.0196921895354771</v>
      </c>
      <c r="T9866" s="31">
        <v>-6.2302829552215417</v>
      </c>
      <c r="U9866" s="31">
        <v>-5.4171914438781874</v>
      </c>
      <c r="V9866" s="31">
        <v>-4.5797071871945336</v>
      </c>
      <c r="W9866" s="31">
        <v>-3.71709840281037</v>
      </c>
      <c r="X9866" s="31">
        <v>-2.8286113548946807</v>
      </c>
      <c r="Y9866" s="31">
        <v>-1.9134696955415214</v>
      </c>
      <c r="Z9866" s="31">
        <v>-0.970873786407767</v>
      </c>
    </row>
    <row r="9867" spans="2:26" x14ac:dyDescent="0.2">
      <c r="B9867">
        <v>9751</v>
      </c>
      <c r="C9867" s="31">
        <v>-16.935542122016354</v>
      </c>
      <c r="D9867" s="31">
        <v>55.235962401592666</v>
      </c>
      <c r="E9867" s="31">
        <v>-15.936916637247149</v>
      </c>
      <c r="F9867" s="31">
        <v>-15.415024136364567</v>
      </c>
      <c r="G9867" s="31">
        <v>44.733828802497513</v>
      </c>
      <c r="H9867" s="31">
        <v>-14.323799106269169</v>
      </c>
      <c r="I9867" s="31">
        <v>-13.753513079457244</v>
      </c>
      <c r="J9867" s="31">
        <v>-13.166118471840962</v>
      </c>
      <c r="K9867" s="31">
        <v>-12.561102025996192</v>
      </c>
      <c r="L9867" s="31">
        <v>-11.937935086776077</v>
      </c>
      <c r="M9867" s="31">
        <v>-11.296073139379359</v>
      </c>
      <c r="N9867" s="31">
        <v>158.35073196017922</v>
      </c>
      <c r="O9867" s="31">
        <v>222.69130718372347</v>
      </c>
      <c r="P9867" s="31">
        <v>-9.2526241133745923</v>
      </c>
      <c r="Q9867" s="31">
        <v>-8.53020283677583</v>
      </c>
      <c r="R9867" s="31">
        <v>-7.7861089218791051</v>
      </c>
      <c r="S9867" s="31">
        <v>-7.0196921895354771</v>
      </c>
      <c r="T9867" s="31">
        <v>-6.2302829552215417</v>
      </c>
      <c r="U9867" s="31">
        <v>45.817078521302868</v>
      </c>
      <c r="V9867" s="31">
        <v>-4.5797071871945336</v>
      </c>
      <c r="W9867" s="31">
        <v>-3.71709840281037</v>
      </c>
      <c r="X9867" s="31">
        <v>-2.8286113548946807</v>
      </c>
      <c r="Y9867" s="31">
        <v>-1.9134696955415214</v>
      </c>
      <c r="Z9867" s="31">
        <v>-0.970873786407767</v>
      </c>
    </row>
    <row r="9868" spans="2:26" x14ac:dyDescent="0.2">
      <c r="B9868">
        <v>9752</v>
      </c>
      <c r="C9868" s="31">
        <v>151.68489938141255</v>
      </c>
      <c r="D9868" s="31">
        <v>19.65064849829621</v>
      </c>
      <c r="E9868" s="31">
        <v>68.017116422919585</v>
      </c>
      <c r="F9868" s="31">
        <v>-15.415024136364567</v>
      </c>
      <c r="G9868" s="31">
        <v>-14.877474860455504</v>
      </c>
      <c r="H9868" s="31">
        <v>-14.323799106269169</v>
      </c>
      <c r="I9868" s="31">
        <v>-13.753513079457244</v>
      </c>
      <c r="J9868" s="31">
        <v>36.539946361099794</v>
      </c>
      <c r="K9868" s="31">
        <v>-12.561102025996192</v>
      </c>
      <c r="L9868" s="31">
        <v>254.24779661379651</v>
      </c>
      <c r="M9868" s="31">
        <v>-11.296073139379359</v>
      </c>
      <c r="N9868" s="31">
        <v>-10.634955333560741</v>
      </c>
      <c r="O9868" s="31">
        <v>-9.9540039935675644</v>
      </c>
      <c r="P9868" s="31">
        <v>-9.2526241133745923</v>
      </c>
      <c r="Q9868" s="31">
        <v>-8.53020283677583</v>
      </c>
      <c r="R9868" s="31">
        <v>-7.7861089218791051</v>
      </c>
      <c r="S9868" s="31">
        <v>-7.0196921895354771</v>
      </c>
      <c r="T9868" s="31">
        <v>-6.2302829552215417</v>
      </c>
      <c r="U9868" s="31">
        <v>-5.4171914438781874</v>
      </c>
      <c r="V9868" s="31">
        <v>-4.5797071871945336</v>
      </c>
      <c r="W9868" s="31">
        <v>-3.71709840281037</v>
      </c>
      <c r="X9868" s="31">
        <v>-2.8286113548946807</v>
      </c>
      <c r="Y9868" s="31">
        <v>-1.9134696955415214</v>
      </c>
      <c r="Z9868" s="31">
        <v>-0.970873786407767</v>
      </c>
    </row>
    <row r="9869" spans="2:26" x14ac:dyDescent="0.2">
      <c r="B9869">
        <v>9753</v>
      </c>
      <c r="C9869" s="31">
        <v>-16.935542122016354</v>
      </c>
      <c r="D9869" s="31">
        <v>48.937445362491935</v>
      </c>
      <c r="E9869" s="31">
        <v>-15.936916637247149</v>
      </c>
      <c r="F9869" s="31">
        <v>-15.415024136364567</v>
      </c>
      <c r="G9869" s="31">
        <v>-14.877474860455504</v>
      </c>
      <c r="H9869" s="31">
        <v>-14.323799106269169</v>
      </c>
      <c r="I9869" s="31">
        <v>-13.753513079457244</v>
      </c>
      <c r="J9869" s="31">
        <v>-13.166118471840962</v>
      </c>
      <c r="K9869" s="31">
        <v>-12.561102025996192</v>
      </c>
      <c r="L9869" s="31">
        <v>140.95823956356125</v>
      </c>
      <c r="M9869" s="31">
        <v>-11.296073139379359</v>
      </c>
      <c r="N9869" s="31">
        <v>-10.634955333560741</v>
      </c>
      <c r="O9869" s="31">
        <v>-9.9540039935675644</v>
      </c>
      <c r="P9869" s="31">
        <v>174.61574846478862</v>
      </c>
      <c r="Q9869" s="31">
        <v>-8.53020283677583</v>
      </c>
      <c r="R9869" s="31">
        <v>-7.7861089218791051</v>
      </c>
      <c r="S9869" s="31">
        <v>-7.0196921895354771</v>
      </c>
      <c r="T9869" s="31">
        <v>-6.2302829552215417</v>
      </c>
      <c r="U9869" s="31">
        <v>-5.4171914438781874</v>
      </c>
      <c r="V9869" s="31">
        <v>-4.5797071871945336</v>
      </c>
      <c r="W9869" s="31">
        <v>-3.71709840281037</v>
      </c>
      <c r="X9869" s="31">
        <v>-2.8286113548946807</v>
      </c>
      <c r="Y9869" s="31">
        <v>-1.9134696955415214</v>
      </c>
      <c r="Z9869" s="31">
        <v>-0.970873786407767</v>
      </c>
    </row>
    <row r="9870" spans="2:26" x14ac:dyDescent="0.2">
      <c r="B9870">
        <v>9754</v>
      </c>
      <c r="C9870" s="31">
        <v>-16.935542122016354</v>
      </c>
      <c r="D9870" s="31">
        <v>-16.443608385676846</v>
      </c>
      <c r="E9870" s="31">
        <v>-15.936916637247149</v>
      </c>
      <c r="F9870" s="31">
        <v>26.336144170354792</v>
      </c>
      <c r="G9870" s="31">
        <v>111.54351003615464</v>
      </c>
      <c r="H9870" s="31">
        <v>-14.323799106269169</v>
      </c>
      <c r="I9870" s="31">
        <v>41.625278835730455</v>
      </c>
      <c r="J9870" s="31">
        <v>-13.166118471840962</v>
      </c>
      <c r="K9870" s="31">
        <v>-12.561102025996192</v>
      </c>
      <c r="L9870" s="31">
        <v>-11.937935086776077</v>
      </c>
      <c r="M9870" s="31">
        <v>-11.296073139379359</v>
      </c>
      <c r="N9870" s="31">
        <v>-10.634955333560741</v>
      </c>
      <c r="O9870" s="31">
        <v>34.539051128912696</v>
      </c>
      <c r="P9870" s="31">
        <v>-9.2526241133745923</v>
      </c>
      <c r="Q9870" s="31">
        <v>-8.53020283677583</v>
      </c>
      <c r="R9870" s="31">
        <v>-7.7861089218791051</v>
      </c>
      <c r="S9870" s="31">
        <v>44.17035985238028</v>
      </c>
      <c r="T9870" s="31">
        <v>-6.2302829552215417</v>
      </c>
      <c r="U9870" s="31">
        <v>-5.4171914438781874</v>
      </c>
      <c r="V9870" s="31">
        <v>-4.5797071871945336</v>
      </c>
      <c r="W9870" s="31">
        <v>-3.71709840281037</v>
      </c>
      <c r="X9870" s="31">
        <v>-2.8286113548946807</v>
      </c>
      <c r="Y9870" s="31">
        <v>-1.9134696955415214</v>
      </c>
      <c r="Z9870" s="31">
        <v>-0.970873786407767</v>
      </c>
    </row>
    <row r="9871" spans="2:26" x14ac:dyDescent="0.2">
      <c r="B9871">
        <v>9755</v>
      </c>
      <c r="C9871" s="31">
        <v>39.403656969485986</v>
      </c>
      <c r="D9871" s="31">
        <v>-16.443608385676846</v>
      </c>
      <c r="E9871" s="31">
        <v>24.508725504727366</v>
      </c>
      <c r="F9871" s="31">
        <v>100.27905256014421</v>
      </c>
      <c r="G9871" s="31">
        <v>-14.877474860455504</v>
      </c>
      <c r="H9871" s="31">
        <v>-14.323799106269169</v>
      </c>
      <c r="I9871" s="31">
        <v>-13.753513079457244</v>
      </c>
      <c r="J9871" s="31">
        <v>-13.166118471840962</v>
      </c>
      <c r="K9871" s="31">
        <v>40.808445481767883</v>
      </c>
      <c r="L9871" s="31">
        <v>-11.937935086776077</v>
      </c>
      <c r="M9871" s="31">
        <v>-11.296073139379359</v>
      </c>
      <c r="N9871" s="31">
        <v>-10.634955333560741</v>
      </c>
      <c r="O9871" s="31">
        <v>-9.9540039935675644</v>
      </c>
      <c r="P9871" s="31">
        <v>-9.2526241133745923</v>
      </c>
      <c r="Q9871" s="31">
        <v>-8.53020283677583</v>
      </c>
      <c r="R9871" s="31">
        <v>-7.7861089218791051</v>
      </c>
      <c r="S9871" s="31">
        <v>-7.0196921895354771</v>
      </c>
      <c r="T9871" s="31">
        <v>-6.2302829552215417</v>
      </c>
      <c r="U9871" s="31">
        <v>-5.4171914438781874</v>
      </c>
      <c r="V9871" s="31">
        <v>-4.5797071871945336</v>
      </c>
      <c r="W9871" s="31">
        <v>-3.71709840281037</v>
      </c>
      <c r="X9871" s="31">
        <v>-2.8286113548946807</v>
      </c>
      <c r="Y9871" s="31">
        <v>47.932097301381646</v>
      </c>
      <c r="Z9871" s="31">
        <v>-0.970873786407767</v>
      </c>
    </row>
    <row r="9872" spans="2:26" x14ac:dyDescent="0.2">
      <c r="B9872">
        <v>9756</v>
      </c>
      <c r="C9872" s="31">
        <v>44.633081591659973</v>
      </c>
      <c r="D9872" s="31">
        <v>-16.443608385676846</v>
      </c>
      <c r="E9872" s="31">
        <v>-15.936916637247149</v>
      </c>
      <c r="F9872" s="31">
        <v>-15.415024136364567</v>
      </c>
      <c r="G9872" s="31">
        <v>-14.877474860455504</v>
      </c>
      <c r="H9872" s="31">
        <v>-14.323799106269169</v>
      </c>
      <c r="I9872" s="31">
        <v>-13.753513079457244</v>
      </c>
      <c r="J9872" s="31">
        <v>-13.166118471840962</v>
      </c>
      <c r="K9872" s="31">
        <v>-12.561102025996192</v>
      </c>
      <c r="L9872" s="31">
        <v>-11.937935086776077</v>
      </c>
      <c r="M9872" s="31">
        <v>-11.296073139379359</v>
      </c>
      <c r="N9872" s="31">
        <v>-10.634955333560741</v>
      </c>
      <c r="O9872" s="31">
        <v>-9.9540039935675644</v>
      </c>
      <c r="P9872" s="31">
        <v>-9.2526241133745923</v>
      </c>
      <c r="Q9872" s="31">
        <v>-8.53020283677583</v>
      </c>
      <c r="R9872" s="31">
        <v>-7.7861089218791051</v>
      </c>
      <c r="S9872" s="31">
        <v>-7.0196921895354771</v>
      </c>
      <c r="T9872" s="31">
        <v>-6.2302829552215417</v>
      </c>
      <c r="U9872" s="31">
        <v>-5.4171914438781874</v>
      </c>
      <c r="V9872" s="31">
        <v>-4.5797071871945336</v>
      </c>
      <c r="W9872" s="31">
        <v>-3.71709840281037</v>
      </c>
      <c r="X9872" s="31">
        <v>-2.8286113548946807</v>
      </c>
      <c r="Y9872" s="31">
        <v>-1.9134696955415214</v>
      </c>
      <c r="Z9872" s="31">
        <v>-0.970873786407767</v>
      </c>
    </row>
    <row r="9873" spans="2:26" x14ac:dyDescent="0.2">
      <c r="B9873">
        <v>9757</v>
      </c>
      <c r="C9873" s="31">
        <v>112.77533073811394</v>
      </c>
      <c r="D9873" s="31">
        <v>-16.443608385676846</v>
      </c>
      <c r="E9873" s="31">
        <v>-15.936916637247149</v>
      </c>
      <c r="F9873" s="31">
        <v>-15.415024136364567</v>
      </c>
      <c r="G9873" s="31">
        <v>-14.877474860455504</v>
      </c>
      <c r="H9873" s="31">
        <v>-14.323799106269169</v>
      </c>
      <c r="I9873" s="31">
        <v>-13.753513079457244</v>
      </c>
      <c r="J9873" s="31">
        <v>36.746741769118891</v>
      </c>
      <c r="K9873" s="31">
        <v>99.61059040251294</v>
      </c>
      <c r="L9873" s="31">
        <v>-11.937935086776077</v>
      </c>
      <c r="M9873" s="31">
        <v>28.231212896725395</v>
      </c>
      <c r="N9873" s="31">
        <v>-10.634955333560741</v>
      </c>
      <c r="O9873" s="31">
        <v>-9.9540039935675644</v>
      </c>
      <c r="P9873" s="31">
        <v>-9.2526241133745923</v>
      </c>
      <c r="Q9873" s="31">
        <v>-8.53020283677583</v>
      </c>
      <c r="R9873" s="31">
        <v>-7.7861089218791051</v>
      </c>
      <c r="S9873" s="31">
        <v>-7.0196921895354771</v>
      </c>
      <c r="T9873" s="31">
        <v>-6.2302829552215417</v>
      </c>
      <c r="U9873" s="31">
        <v>37.05378078807346</v>
      </c>
      <c r="V9873" s="31">
        <v>-4.5797071871945336</v>
      </c>
      <c r="W9873" s="31">
        <v>-3.71709840281037</v>
      </c>
      <c r="X9873" s="31">
        <v>-2.8286113548946807</v>
      </c>
      <c r="Y9873" s="31">
        <v>-1.9134696955415214</v>
      </c>
      <c r="Z9873" s="31">
        <v>-0.970873786407767</v>
      </c>
    </row>
    <row r="9874" spans="2:26" x14ac:dyDescent="0.2">
      <c r="B9874">
        <v>9758</v>
      </c>
      <c r="C9874" s="31">
        <v>-16.935542122016354</v>
      </c>
      <c r="D9874" s="31">
        <v>107.94329048544043</v>
      </c>
      <c r="E9874" s="31">
        <v>69.504711453709064</v>
      </c>
      <c r="F9874" s="31">
        <v>33.495969817337418</v>
      </c>
      <c r="G9874" s="31">
        <v>-14.877474860455504</v>
      </c>
      <c r="H9874" s="31">
        <v>-14.323799106269169</v>
      </c>
      <c r="I9874" s="31">
        <v>63.729712192541854</v>
      </c>
      <c r="J9874" s="31">
        <v>-13.166118471840962</v>
      </c>
      <c r="K9874" s="31">
        <v>88.027501791686674</v>
      </c>
      <c r="L9874" s="31">
        <v>-11.937935086776077</v>
      </c>
      <c r="M9874" s="31">
        <v>-11.296073139379359</v>
      </c>
      <c r="N9874" s="31">
        <v>-10.634955333560741</v>
      </c>
      <c r="O9874" s="31">
        <v>-9.9540039935675644</v>
      </c>
      <c r="P9874" s="31">
        <v>-9.2526241133745923</v>
      </c>
      <c r="Q9874" s="31">
        <v>-8.53020283677583</v>
      </c>
      <c r="R9874" s="31">
        <v>170.83174981271358</v>
      </c>
      <c r="S9874" s="31">
        <v>-7.0196921895354771</v>
      </c>
      <c r="T9874" s="31">
        <v>-6.2302829552215417</v>
      </c>
      <c r="U9874" s="31">
        <v>-5.4171914438781874</v>
      </c>
      <c r="V9874" s="31">
        <v>186.74727413573569</v>
      </c>
      <c r="W9874" s="31">
        <v>-3.71709840281037</v>
      </c>
      <c r="X9874" s="31">
        <v>-2.8286113548946807</v>
      </c>
      <c r="Y9874" s="31">
        <v>-1.9134696955415214</v>
      </c>
      <c r="Z9874" s="31">
        <v>-0.970873786407767</v>
      </c>
    </row>
    <row r="9875" spans="2:26" x14ac:dyDescent="0.2">
      <c r="B9875">
        <v>9759</v>
      </c>
      <c r="C9875" s="31">
        <v>38.052237844821718</v>
      </c>
      <c r="D9875" s="31">
        <v>23.061886323300591</v>
      </c>
      <c r="E9875" s="31">
        <v>-15.936916637247149</v>
      </c>
      <c r="F9875" s="31">
        <v>-15.415024136364567</v>
      </c>
      <c r="G9875" s="31">
        <v>-14.877474860455504</v>
      </c>
      <c r="H9875" s="31">
        <v>34.416912495268861</v>
      </c>
      <c r="I9875" s="31">
        <v>-13.753513079457244</v>
      </c>
      <c r="J9875" s="31">
        <v>-13.166118471840962</v>
      </c>
      <c r="K9875" s="31">
        <v>-12.561102025996192</v>
      </c>
      <c r="L9875" s="31">
        <v>97.39144158109066</v>
      </c>
      <c r="M9875" s="31">
        <v>-11.296073139379359</v>
      </c>
      <c r="N9875" s="31">
        <v>-10.634955333560741</v>
      </c>
      <c r="O9875" s="31">
        <v>-9.9540039935675644</v>
      </c>
      <c r="P9875" s="31">
        <v>-9.2526241133745923</v>
      </c>
      <c r="Q9875" s="31">
        <v>-8.53020283677583</v>
      </c>
      <c r="R9875" s="31">
        <v>-7.7861089218791051</v>
      </c>
      <c r="S9875" s="31">
        <v>-7.0196921895354771</v>
      </c>
      <c r="T9875" s="31">
        <v>-6.2302829552215417</v>
      </c>
      <c r="U9875" s="31">
        <v>-5.4171914438781874</v>
      </c>
      <c r="V9875" s="31">
        <v>-4.5797071871945336</v>
      </c>
      <c r="W9875" s="31">
        <v>-3.71709840281037</v>
      </c>
      <c r="X9875" s="31">
        <v>-2.8286113548946807</v>
      </c>
      <c r="Y9875" s="31">
        <v>-1.9134696955415214</v>
      </c>
      <c r="Z9875" s="31">
        <v>-0.970873786407767</v>
      </c>
    </row>
    <row r="9876" spans="2:26" x14ac:dyDescent="0.2">
      <c r="B9876">
        <v>9760</v>
      </c>
      <c r="C9876" s="31">
        <v>54.765900974099054</v>
      </c>
      <c r="D9876" s="31">
        <v>-16.443608385676846</v>
      </c>
      <c r="E9876" s="31">
        <v>64.459094842256604</v>
      </c>
      <c r="F9876" s="31">
        <v>-15.415024136364567</v>
      </c>
      <c r="G9876" s="31">
        <v>-14.877474860455504</v>
      </c>
      <c r="H9876" s="31">
        <v>82.100455808170508</v>
      </c>
      <c r="I9876" s="31">
        <v>-13.753513079457244</v>
      </c>
      <c r="J9876" s="31">
        <v>-13.166118471840962</v>
      </c>
      <c r="K9876" s="31">
        <v>-12.561102025996192</v>
      </c>
      <c r="L9876" s="31">
        <v>117.08818443752759</v>
      </c>
      <c r="M9876" s="31">
        <v>-11.296073139379359</v>
      </c>
      <c r="N9876" s="31">
        <v>196.57178754616211</v>
      </c>
      <c r="O9876" s="31">
        <v>-9.9540039935675644</v>
      </c>
      <c r="P9876" s="31">
        <v>-9.2526241133745923</v>
      </c>
      <c r="Q9876" s="31">
        <v>-8.53020283677583</v>
      </c>
      <c r="R9876" s="31">
        <v>-7.7861089218791051</v>
      </c>
      <c r="S9876" s="31">
        <v>-7.0196921895354771</v>
      </c>
      <c r="T9876" s="31">
        <v>-6.2302829552215417</v>
      </c>
      <c r="U9876" s="31">
        <v>66.161617106910853</v>
      </c>
      <c r="V9876" s="31">
        <v>-4.5797071871945336</v>
      </c>
      <c r="W9876" s="31">
        <v>-3.71709840281037</v>
      </c>
      <c r="X9876" s="31">
        <v>-2.8286113548946807</v>
      </c>
      <c r="Y9876" s="31">
        <v>-1.9134696955415214</v>
      </c>
      <c r="Z9876" s="31">
        <v>-0.970873786407767</v>
      </c>
    </row>
    <row r="9877" spans="2:26" x14ac:dyDescent="0.2">
      <c r="B9877">
        <v>9761</v>
      </c>
      <c r="C9877" s="31">
        <v>-16.935542122016354</v>
      </c>
      <c r="D9877" s="31">
        <v>-16.443608385676846</v>
      </c>
      <c r="E9877" s="31">
        <v>37.576896199272127</v>
      </c>
      <c r="F9877" s="31">
        <v>109.61950748722742</v>
      </c>
      <c r="G9877" s="31">
        <v>25.25219460054905</v>
      </c>
      <c r="H9877" s="31">
        <v>-14.323799106269169</v>
      </c>
      <c r="I9877" s="31">
        <v>-13.753513079457244</v>
      </c>
      <c r="J9877" s="31">
        <v>-13.166118471840962</v>
      </c>
      <c r="K9877" s="31">
        <v>33.097721247599175</v>
      </c>
      <c r="L9877" s="31">
        <v>-11.937935086776077</v>
      </c>
      <c r="M9877" s="31">
        <v>-11.296073139379359</v>
      </c>
      <c r="N9877" s="31">
        <v>-10.634955333560741</v>
      </c>
      <c r="O9877" s="31">
        <v>-9.9540039935675644</v>
      </c>
      <c r="P9877" s="31">
        <v>-9.2526241133745923</v>
      </c>
      <c r="Q9877" s="31">
        <v>-8.53020283677583</v>
      </c>
      <c r="R9877" s="31">
        <v>-7.7861089218791051</v>
      </c>
      <c r="S9877" s="31">
        <v>-7.0196921895354771</v>
      </c>
      <c r="T9877" s="31">
        <v>-6.2302829552215417</v>
      </c>
      <c r="U9877" s="31">
        <v>-5.4171914438781874</v>
      </c>
      <c r="V9877" s="31">
        <v>-4.5797071871945336</v>
      </c>
      <c r="W9877" s="31">
        <v>-3.71709840281037</v>
      </c>
      <c r="X9877" s="31">
        <v>-2.8286113548946807</v>
      </c>
      <c r="Y9877" s="31">
        <v>-1.9134696955415214</v>
      </c>
      <c r="Z9877" s="31">
        <v>-0.970873786407767</v>
      </c>
    </row>
    <row r="9878" spans="2:26" x14ac:dyDescent="0.2">
      <c r="B9878">
        <v>9762</v>
      </c>
      <c r="C9878" s="31">
        <v>73.909328608380434</v>
      </c>
      <c r="D9878" s="31">
        <v>87.490898478099993</v>
      </c>
      <c r="E9878" s="31">
        <v>33.228709998510126</v>
      </c>
      <c r="F9878" s="31">
        <v>-15.415024136364567</v>
      </c>
      <c r="G9878" s="31">
        <v>-14.877474860455504</v>
      </c>
      <c r="H9878" s="31">
        <v>-14.323799106269169</v>
      </c>
      <c r="I9878" s="31">
        <v>30.125696725296621</v>
      </c>
      <c r="J9878" s="31">
        <v>-13.166118471840962</v>
      </c>
      <c r="K9878" s="31">
        <v>-12.561102025996192</v>
      </c>
      <c r="L9878" s="31">
        <v>-11.937935086776077</v>
      </c>
      <c r="M9878" s="31">
        <v>-11.296073139379359</v>
      </c>
      <c r="N9878" s="31">
        <v>-10.634955333560741</v>
      </c>
      <c r="O9878" s="31">
        <v>-9.9540039935675644</v>
      </c>
      <c r="P9878" s="31">
        <v>-9.2526241133745923</v>
      </c>
      <c r="Q9878" s="31">
        <v>-8.53020283677583</v>
      </c>
      <c r="R9878" s="31">
        <v>-7.7861089218791051</v>
      </c>
      <c r="S9878" s="31">
        <v>-7.0196921895354771</v>
      </c>
      <c r="T9878" s="31">
        <v>-6.2302829552215417</v>
      </c>
      <c r="U9878" s="31">
        <v>-5.4171914438781874</v>
      </c>
      <c r="V9878" s="31">
        <v>-4.5797071871945336</v>
      </c>
      <c r="W9878" s="31">
        <v>-3.71709840281037</v>
      </c>
      <c r="X9878" s="31">
        <v>180.60983966400914</v>
      </c>
      <c r="Y9878" s="31">
        <v>-1.9134696955415214</v>
      </c>
      <c r="Z9878" s="31">
        <v>-0.970873786407767</v>
      </c>
    </row>
    <row r="9879" spans="2:26" x14ac:dyDescent="0.2">
      <c r="B9879">
        <v>9763</v>
      </c>
      <c r="C9879" s="31">
        <v>-16.935542122016354</v>
      </c>
      <c r="D9879" s="31">
        <v>29.933082693924348</v>
      </c>
      <c r="E9879" s="31">
        <v>21.528035081676009</v>
      </c>
      <c r="F9879" s="31">
        <v>-15.415024136364567</v>
      </c>
      <c r="G9879" s="31">
        <v>199.32344383707999</v>
      </c>
      <c r="H9879" s="31">
        <v>-14.323799106269169</v>
      </c>
      <c r="I9879" s="31">
        <v>-13.753513079457244</v>
      </c>
      <c r="J9879" s="31">
        <v>-13.166118471840962</v>
      </c>
      <c r="K9879" s="31">
        <v>-12.561102025996192</v>
      </c>
      <c r="L9879" s="31">
        <v>-11.937935086776077</v>
      </c>
      <c r="M9879" s="31">
        <v>217.3370724855202</v>
      </c>
      <c r="N9879" s="31">
        <v>-10.634955333560741</v>
      </c>
      <c r="O9879" s="31">
        <v>-9.9540039935675644</v>
      </c>
      <c r="P9879" s="31">
        <v>-9.2526241133745923</v>
      </c>
      <c r="Q9879" s="31">
        <v>-8.53020283677583</v>
      </c>
      <c r="R9879" s="31">
        <v>-7.7861089218791051</v>
      </c>
      <c r="S9879" s="31">
        <v>-7.0196921895354771</v>
      </c>
      <c r="T9879" s="31">
        <v>-6.2302829552215417</v>
      </c>
      <c r="U9879" s="31">
        <v>-5.4171914438781874</v>
      </c>
      <c r="V9879" s="31">
        <v>-4.5797071871945336</v>
      </c>
      <c r="W9879" s="31">
        <v>-3.71709840281037</v>
      </c>
      <c r="X9879" s="31">
        <v>-2.8286113548946807</v>
      </c>
      <c r="Y9879" s="31">
        <v>-1.9134696955415214</v>
      </c>
      <c r="Z9879" s="31">
        <v>-0.970873786407767</v>
      </c>
    </row>
    <row r="9880" spans="2:26" x14ac:dyDescent="0.2">
      <c r="B9880">
        <v>9764</v>
      </c>
      <c r="C9880" s="31">
        <v>-16.935542122016354</v>
      </c>
      <c r="D9880" s="31">
        <v>-16.443608385676846</v>
      </c>
      <c r="E9880" s="31">
        <v>-15.936916637247149</v>
      </c>
      <c r="F9880" s="31">
        <v>103.92309853477579</v>
      </c>
      <c r="G9880" s="31">
        <v>-14.877474860455504</v>
      </c>
      <c r="H9880" s="31">
        <v>-14.323799106269169</v>
      </c>
      <c r="I9880" s="31">
        <v>125.56906262668745</v>
      </c>
      <c r="J9880" s="31">
        <v>-13.166118471840962</v>
      </c>
      <c r="K9880" s="31">
        <v>11.278102592885997</v>
      </c>
      <c r="L9880" s="31">
        <v>-11.937935086776077</v>
      </c>
      <c r="M9880" s="31">
        <v>-11.296073139379359</v>
      </c>
      <c r="N9880" s="31">
        <v>-10.634955333560741</v>
      </c>
      <c r="O9880" s="31">
        <v>-9.9540039935675644</v>
      </c>
      <c r="P9880" s="31">
        <v>-9.2526241133745923</v>
      </c>
      <c r="Q9880" s="31">
        <v>16.127828854524569</v>
      </c>
      <c r="R9880" s="31">
        <v>-7.7861089218791051</v>
      </c>
      <c r="S9880" s="31">
        <v>-7.0196921895354771</v>
      </c>
      <c r="T9880" s="31">
        <v>-6.2302829552215417</v>
      </c>
      <c r="U9880" s="31">
        <v>-5.4171914438781874</v>
      </c>
      <c r="V9880" s="31">
        <v>-4.5797071871945336</v>
      </c>
      <c r="W9880" s="31">
        <v>-3.71709840281037</v>
      </c>
      <c r="X9880" s="31">
        <v>-2.8286113548946807</v>
      </c>
      <c r="Y9880" s="31">
        <v>-1.9134696955415214</v>
      </c>
      <c r="Z9880" s="31">
        <v>-0.970873786407767</v>
      </c>
    </row>
    <row r="9881" spans="2:26" x14ac:dyDescent="0.2">
      <c r="B9881">
        <v>9765</v>
      </c>
      <c r="C9881" s="31">
        <v>-16.935542122016354</v>
      </c>
      <c r="D9881" s="31">
        <v>91.808055766765193</v>
      </c>
      <c r="E9881" s="31">
        <v>-15.936916637247149</v>
      </c>
      <c r="F9881" s="31">
        <v>-15.415024136364567</v>
      </c>
      <c r="G9881" s="31">
        <v>-14.877474860455504</v>
      </c>
      <c r="H9881" s="31">
        <v>-14.323799106269169</v>
      </c>
      <c r="I9881" s="31">
        <v>-13.753513079457244</v>
      </c>
      <c r="J9881" s="31">
        <v>150.02884241644102</v>
      </c>
      <c r="K9881" s="31">
        <v>-12.561102025996192</v>
      </c>
      <c r="L9881" s="31">
        <v>18.141181438972815</v>
      </c>
      <c r="M9881" s="31">
        <v>29.55174613826231</v>
      </c>
      <c r="N9881" s="31">
        <v>-10.634955333560741</v>
      </c>
      <c r="O9881" s="31">
        <v>-9.9540039935675644</v>
      </c>
      <c r="P9881" s="31">
        <v>-9.2526241133745923</v>
      </c>
      <c r="Q9881" s="31">
        <v>-8.53020283677583</v>
      </c>
      <c r="R9881" s="31">
        <v>79.606454161428147</v>
      </c>
      <c r="S9881" s="31">
        <v>-7.0196921895354771</v>
      </c>
      <c r="T9881" s="31">
        <v>-6.2302829552215417</v>
      </c>
      <c r="U9881" s="31">
        <v>-5.4171914438781874</v>
      </c>
      <c r="V9881" s="31">
        <v>-4.5797071871945336</v>
      </c>
      <c r="W9881" s="31">
        <v>-3.71709840281037</v>
      </c>
      <c r="X9881" s="31">
        <v>-2.8286113548946807</v>
      </c>
      <c r="Y9881" s="31">
        <v>-1.9134696955415214</v>
      </c>
      <c r="Z9881" s="31">
        <v>-0.970873786407767</v>
      </c>
    </row>
    <row r="9882" spans="2:26" x14ac:dyDescent="0.2">
      <c r="B9882">
        <v>9766</v>
      </c>
      <c r="C9882" s="31">
        <v>190.58834335095807</v>
      </c>
      <c r="D9882" s="31">
        <v>-16.443608385676846</v>
      </c>
      <c r="E9882" s="31">
        <v>-15.936916637247149</v>
      </c>
      <c r="F9882" s="31">
        <v>-15.415024136364567</v>
      </c>
      <c r="G9882" s="31">
        <v>-14.877474860455504</v>
      </c>
      <c r="H9882" s="31">
        <v>135.28260339449443</v>
      </c>
      <c r="I9882" s="31">
        <v>-13.753513079457244</v>
      </c>
      <c r="J9882" s="31">
        <v>9.5697186451767244</v>
      </c>
      <c r="K9882" s="31">
        <v>-12.561102025996192</v>
      </c>
      <c r="L9882" s="31">
        <v>70.523306279543263</v>
      </c>
      <c r="M9882" s="31">
        <v>-11.296073139379359</v>
      </c>
      <c r="N9882" s="31">
        <v>-10.634955333560741</v>
      </c>
      <c r="O9882" s="31">
        <v>-9.9540039935675644</v>
      </c>
      <c r="P9882" s="31">
        <v>-9.2526241133745923</v>
      </c>
      <c r="Q9882" s="31">
        <v>-8.53020283677583</v>
      </c>
      <c r="R9882" s="31">
        <v>-7.7861089218791051</v>
      </c>
      <c r="S9882" s="31">
        <v>-7.0196921895354771</v>
      </c>
      <c r="T9882" s="31">
        <v>-6.2302829552215417</v>
      </c>
      <c r="U9882" s="31">
        <v>-5.4171914438781874</v>
      </c>
      <c r="V9882" s="31">
        <v>-4.5797071871945336</v>
      </c>
      <c r="W9882" s="31">
        <v>-3.71709840281037</v>
      </c>
      <c r="X9882" s="31">
        <v>-2.8286113548946807</v>
      </c>
      <c r="Y9882" s="31">
        <v>-1.9134696955415214</v>
      </c>
      <c r="Z9882" s="31">
        <v>-0.970873786407767</v>
      </c>
    </row>
    <row r="9883" spans="2:26" x14ac:dyDescent="0.2">
      <c r="B9883">
        <v>9767</v>
      </c>
      <c r="C9883" s="31">
        <v>83.775644238969164</v>
      </c>
      <c r="D9883" s="31">
        <v>29.861506546308938</v>
      </c>
      <c r="E9883" s="31">
        <v>-15.936916637247149</v>
      </c>
      <c r="F9883" s="31">
        <v>-15.415024136364567</v>
      </c>
      <c r="G9883" s="31">
        <v>-14.877474860455504</v>
      </c>
      <c r="H9883" s="31">
        <v>20.413740718568405</v>
      </c>
      <c r="I9883" s="31">
        <v>-13.753513079457244</v>
      </c>
      <c r="J9883" s="31">
        <v>-13.166118471840962</v>
      </c>
      <c r="K9883" s="31">
        <v>-12.561102025996192</v>
      </c>
      <c r="L9883" s="31">
        <v>164.44553396712465</v>
      </c>
      <c r="M9883" s="31">
        <v>-11.296073139379359</v>
      </c>
      <c r="N9883" s="31">
        <v>-10.634955333560741</v>
      </c>
      <c r="O9883" s="31">
        <v>-9.9540039935675644</v>
      </c>
      <c r="P9883" s="31">
        <v>68.571244839128667</v>
      </c>
      <c r="Q9883" s="31">
        <v>-8.53020283677583</v>
      </c>
      <c r="R9883" s="31">
        <v>-7.7861089218791051</v>
      </c>
      <c r="S9883" s="31">
        <v>-7.0196921895354771</v>
      </c>
      <c r="T9883" s="31">
        <v>-6.2302829552215417</v>
      </c>
      <c r="U9883" s="31">
        <v>-5.4171914438781874</v>
      </c>
      <c r="V9883" s="31">
        <v>-4.5797071871945336</v>
      </c>
      <c r="W9883" s="31">
        <v>-3.71709840281037</v>
      </c>
      <c r="X9883" s="31">
        <v>-2.8286113548946807</v>
      </c>
      <c r="Y9883" s="31">
        <v>-1.9134696955415214</v>
      </c>
      <c r="Z9883" s="31">
        <v>-0.970873786407767</v>
      </c>
    </row>
    <row r="9884" spans="2:26" x14ac:dyDescent="0.2">
      <c r="B9884">
        <v>9768</v>
      </c>
      <c r="C9884" s="31">
        <v>-16.935542122016354</v>
      </c>
      <c r="D9884" s="31">
        <v>-16.443608385676846</v>
      </c>
      <c r="E9884" s="31">
        <v>64.185472142035024</v>
      </c>
      <c r="F9884" s="31">
        <v>-15.415024136364567</v>
      </c>
      <c r="G9884" s="31">
        <v>-14.877474860455504</v>
      </c>
      <c r="H9884" s="31">
        <v>-14.323799106269169</v>
      </c>
      <c r="I9884" s="31">
        <v>-13.753513079457244</v>
      </c>
      <c r="J9884" s="31">
        <v>-13.166118471840962</v>
      </c>
      <c r="K9884" s="31">
        <v>-12.561102025996192</v>
      </c>
      <c r="L9884" s="31">
        <v>-11.937935086776077</v>
      </c>
      <c r="M9884" s="31">
        <v>-11.296073139379359</v>
      </c>
      <c r="N9884" s="31">
        <v>-10.634955333560741</v>
      </c>
      <c r="O9884" s="31">
        <v>-9.9540039935675644</v>
      </c>
      <c r="P9884" s="31">
        <v>-9.2526241133745923</v>
      </c>
      <c r="Q9884" s="31">
        <v>-8.53020283677583</v>
      </c>
      <c r="R9884" s="31">
        <v>-7.7861089218791051</v>
      </c>
      <c r="S9884" s="31">
        <v>-7.0196921895354771</v>
      </c>
      <c r="T9884" s="31">
        <v>-6.2302829552215417</v>
      </c>
      <c r="U9884" s="31">
        <v>-5.4171914438781874</v>
      </c>
      <c r="V9884" s="31">
        <v>-4.5797071871945336</v>
      </c>
      <c r="W9884" s="31">
        <v>-3.71709840281037</v>
      </c>
      <c r="X9884" s="31">
        <v>-2.8286113548946807</v>
      </c>
      <c r="Y9884" s="31">
        <v>-1.9134696955415214</v>
      </c>
      <c r="Z9884" s="31">
        <v>-0.970873786407767</v>
      </c>
    </row>
    <row r="9885" spans="2:26" x14ac:dyDescent="0.2">
      <c r="B9885">
        <v>9769</v>
      </c>
      <c r="C9885" s="31">
        <v>-16.935542122016354</v>
      </c>
      <c r="D9885" s="31">
        <v>-16.443608385676846</v>
      </c>
      <c r="E9885" s="31">
        <v>23.522929127699204</v>
      </c>
      <c r="F9885" s="31">
        <v>-15.415024136364567</v>
      </c>
      <c r="G9885" s="31">
        <v>-14.877474860455504</v>
      </c>
      <c r="H9885" s="31">
        <v>-14.323799106269169</v>
      </c>
      <c r="I9885" s="31">
        <v>71.909808562648237</v>
      </c>
      <c r="J9885" s="31">
        <v>23.641490981818684</v>
      </c>
      <c r="K9885" s="31">
        <v>-12.561102025996192</v>
      </c>
      <c r="L9885" s="31">
        <v>-11.937935086776077</v>
      </c>
      <c r="M9885" s="31">
        <v>-11.296073139379359</v>
      </c>
      <c r="N9885" s="31">
        <v>-10.634955333560741</v>
      </c>
      <c r="O9885" s="31">
        <v>-9.9540039935675644</v>
      </c>
      <c r="P9885" s="31">
        <v>-9.2526241133745923</v>
      </c>
      <c r="Q9885" s="31">
        <v>-8.53020283677583</v>
      </c>
      <c r="R9885" s="31">
        <v>-7.7861089218791051</v>
      </c>
      <c r="S9885" s="31">
        <v>-7.0196921895354771</v>
      </c>
      <c r="T9885" s="31">
        <v>-6.2302829552215417</v>
      </c>
      <c r="U9885" s="31">
        <v>-5.4171914438781874</v>
      </c>
      <c r="V9885" s="31">
        <v>-4.5797071871945336</v>
      </c>
      <c r="W9885" s="31">
        <v>-3.71709840281037</v>
      </c>
      <c r="X9885" s="31">
        <v>-2.8286113548946807</v>
      </c>
      <c r="Y9885" s="31">
        <v>-1.9134696955415214</v>
      </c>
      <c r="Z9885" s="31">
        <v>-0.970873786407767</v>
      </c>
    </row>
    <row r="9886" spans="2:26" x14ac:dyDescent="0.2">
      <c r="B9886">
        <v>9770</v>
      </c>
      <c r="C9886" s="31">
        <v>-16.935542122016354</v>
      </c>
      <c r="D9886" s="31">
        <v>-16.443608385676846</v>
      </c>
      <c r="E9886" s="31">
        <v>-15.936916637247149</v>
      </c>
      <c r="F9886" s="31">
        <v>-15.415024136364567</v>
      </c>
      <c r="G9886" s="31">
        <v>-14.877474860455504</v>
      </c>
      <c r="H9886" s="31">
        <v>-14.323799106269169</v>
      </c>
      <c r="I9886" s="31">
        <v>-13.753513079457244</v>
      </c>
      <c r="J9886" s="31">
        <v>-13.166118471840962</v>
      </c>
      <c r="K9886" s="31">
        <v>256.50243136313719</v>
      </c>
      <c r="L9886" s="31">
        <v>58.389315351356096</v>
      </c>
      <c r="M9886" s="31">
        <v>-11.296073139379359</v>
      </c>
      <c r="N9886" s="31">
        <v>-10.634955333560741</v>
      </c>
      <c r="O9886" s="31">
        <v>175.94844865135096</v>
      </c>
      <c r="P9886" s="31">
        <v>-9.2526241133745923</v>
      </c>
      <c r="Q9886" s="31">
        <v>-8.53020283677583</v>
      </c>
      <c r="R9886" s="31">
        <v>-7.7861089218791051</v>
      </c>
      <c r="S9886" s="31">
        <v>-7.0196921895354771</v>
      </c>
      <c r="T9886" s="31">
        <v>54.753442355987353</v>
      </c>
      <c r="U9886" s="31">
        <v>-5.4171914438781874</v>
      </c>
      <c r="V9886" s="31">
        <v>-4.5797071871945336</v>
      </c>
      <c r="W9886" s="31">
        <v>38.827194882092599</v>
      </c>
      <c r="X9886" s="31">
        <v>-2.8286113548946807</v>
      </c>
      <c r="Y9886" s="31">
        <v>-1.9134696955415214</v>
      </c>
      <c r="Z9886" s="31">
        <v>-0.970873786407767</v>
      </c>
    </row>
    <row r="9887" spans="2:26" x14ac:dyDescent="0.2">
      <c r="B9887">
        <v>9771</v>
      </c>
      <c r="C9887" s="31">
        <v>23.792934395374811</v>
      </c>
      <c r="D9887" s="31">
        <v>-16.443608385676846</v>
      </c>
      <c r="E9887" s="31">
        <v>15.341821122936553</v>
      </c>
      <c r="F9887" s="31">
        <v>-15.415024136364567</v>
      </c>
      <c r="G9887" s="31">
        <v>187.61805066467463</v>
      </c>
      <c r="H9887" s="31">
        <v>-14.323799106269169</v>
      </c>
      <c r="I9887" s="31">
        <v>55.143334661391172</v>
      </c>
      <c r="J9887" s="31">
        <v>-13.166118471840962</v>
      </c>
      <c r="K9887" s="31">
        <v>-12.561102025996192</v>
      </c>
      <c r="L9887" s="31">
        <v>-11.937935086776077</v>
      </c>
      <c r="M9887" s="31">
        <v>-11.296073139379359</v>
      </c>
      <c r="N9887" s="31">
        <v>-10.634955333560741</v>
      </c>
      <c r="O9887" s="31">
        <v>-9.9540039935675644</v>
      </c>
      <c r="P9887" s="31">
        <v>-9.2526241133745923</v>
      </c>
      <c r="Q9887" s="31">
        <v>-8.53020283677583</v>
      </c>
      <c r="R9887" s="31">
        <v>118.00962438909008</v>
      </c>
      <c r="S9887" s="31">
        <v>-7.0196921895354771</v>
      </c>
      <c r="T9887" s="31">
        <v>-6.2302829552215417</v>
      </c>
      <c r="U9887" s="31">
        <v>-5.4171914438781874</v>
      </c>
      <c r="V9887" s="31">
        <v>-4.5797071871945336</v>
      </c>
      <c r="W9887" s="31">
        <v>-3.71709840281037</v>
      </c>
      <c r="X9887" s="31">
        <v>-2.8286113548946807</v>
      </c>
      <c r="Y9887" s="31">
        <v>-1.9134696955415214</v>
      </c>
      <c r="Z9887" s="31">
        <v>-0.970873786407767</v>
      </c>
    </row>
    <row r="9888" spans="2:26" x14ac:dyDescent="0.2">
      <c r="B9888">
        <v>9772</v>
      </c>
      <c r="C9888" s="31">
        <v>-16.935542122016354</v>
      </c>
      <c r="D9888" s="31">
        <v>-16.443608385676846</v>
      </c>
      <c r="E9888" s="31">
        <v>-15.936916637247149</v>
      </c>
      <c r="F9888" s="31">
        <v>107.85361377669264</v>
      </c>
      <c r="G9888" s="31">
        <v>36.359146046782683</v>
      </c>
      <c r="H9888" s="31">
        <v>-14.323799106269169</v>
      </c>
      <c r="I9888" s="31">
        <v>-13.753513079457244</v>
      </c>
      <c r="J9888" s="31">
        <v>140.21088201850168</v>
      </c>
      <c r="K9888" s="31">
        <v>-12.561102025996192</v>
      </c>
      <c r="L9888" s="31">
        <v>-11.937935086776077</v>
      </c>
      <c r="M9888" s="31">
        <v>82.678028127466717</v>
      </c>
      <c r="N9888" s="31">
        <v>-10.634955333560741</v>
      </c>
      <c r="O9888" s="31">
        <v>-9.9540039935675644</v>
      </c>
      <c r="P9888" s="31">
        <v>-9.2526241133745923</v>
      </c>
      <c r="Q9888" s="31">
        <v>-8.53020283677583</v>
      </c>
      <c r="R9888" s="31">
        <v>145.26226979155615</v>
      </c>
      <c r="S9888" s="31">
        <v>-7.0196921895354771</v>
      </c>
      <c r="T9888" s="31">
        <v>-6.2302829552215417</v>
      </c>
      <c r="U9888" s="31">
        <v>-5.4171914438781874</v>
      </c>
      <c r="V9888" s="31">
        <v>-4.5797071871945336</v>
      </c>
      <c r="W9888" s="31">
        <v>-3.71709840281037</v>
      </c>
      <c r="X9888" s="31">
        <v>-2.8286113548946807</v>
      </c>
      <c r="Y9888" s="31">
        <v>-1.9134696955415214</v>
      </c>
      <c r="Z9888" s="31">
        <v>-0.970873786407767</v>
      </c>
    </row>
    <row r="9889" spans="2:26" x14ac:dyDescent="0.2">
      <c r="B9889">
        <v>9773</v>
      </c>
      <c r="C9889" s="31">
        <v>-16.935542122016354</v>
      </c>
      <c r="D9889" s="31">
        <v>65.90518136543659</v>
      </c>
      <c r="E9889" s="31">
        <v>-15.936916637247149</v>
      </c>
      <c r="F9889" s="31">
        <v>-15.415024136364567</v>
      </c>
      <c r="G9889" s="31">
        <v>-14.877474860455504</v>
      </c>
      <c r="H9889" s="31">
        <v>-14.323799106269169</v>
      </c>
      <c r="I9889" s="31">
        <v>-13.753513079457244</v>
      </c>
      <c r="J9889" s="31">
        <v>-13.166118471840962</v>
      </c>
      <c r="K9889" s="31">
        <v>-12.561102025996192</v>
      </c>
      <c r="L9889" s="31">
        <v>-11.937935086776077</v>
      </c>
      <c r="M9889" s="31">
        <v>57.545252866373858</v>
      </c>
      <c r="N9889" s="31">
        <v>72.161171762971094</v>
      </c>
      <c r="O9889" s="31">
        <v>-9.9540039935675644</v>
      </c>
      <c r="P9889" s="31">
        <v>-9.2526241133745923</v>
      </c>
      <c r="Q9889" s="31">
        <v>-8.53020283677583</v>
      </c>
      <c r="R9889" s="31">
        <v>-7.7861089218791051</v>
      </c>
      <c r="S9889" s="31">
        <v>-7.0196921895354771</v>
      </c>
      <c r="T9889" s="31">
        <v>-6.2302829552215417</v>
      </c>
      <c r="U9889" s="31">
        <v>-5.4171914438781874</v>
      </c>
      <c r="V9889" s="31">
        <v>-4.5797071871945336</v>
      </c>
      <c r="W9889" s="31">
        <v>-3.71709840281037</v>
      </c>
      <c r="X9889" s="31">
        <v>-2.8286113548946807</v>
      </c>
      <c r="Y9889" s="31">
        <v>-1.9134696955415214</v>
      </c>
      <c r="Z9889" s="31">
        <v>-0.970873786407767</v>
      </c>
    </row>
    <row r="9890" spans="2:26" x14ac:dyDescent="0.2">
      <c r="B9890">
        <v>9774</v>
      </c>
      <c r="C9890" s="31">
        <v>-16.935542122016354</v>
      </c>
      <c r="D9890" s="31">
        <v>118.55122887340518</v>
      </c>
      <c r="E9890" s="31">
        <v>-15.936916637247149</v>
      </c>
      <c r="F9890" s="31">
        <v>-15.415024136364567</v>
      </c>
      <c r="G9890" s="31">
        <v>-14.877474860455504</v>
      </c>
      <c r="H9890" s="31">
        <v>-14.323799106269169</v>
      </c>
      <c r="I9890" s="31">
        <v>29.176671249972376</v>
      </c>
      <c r="J9890" s="31">
        <v>-13.166118471840962</v>
      </c>
      <c r="K9890" s="31">
        <v>-12.561102025996192</v>
      </c>
      <c r="L9890" s="31">
        <v>-11.937935086776077</v>
      </c>
      <c r="M9890" s="31">
        <v>-11.296073139379359</v>
      </c>
      <c r="N9890" s="31">
        <v>-10.634955333560741</v>
      </c>
      <c r="O9890" s="31">
        <v>-9.9540039935675644</v>
      </c>
      <c r="P9890" s="31">
        <v>-9.2526241133745923</v>
      </c>
      <c r="Q9890" s="31">
        <v>-8.53020283677583</v>
      </c>
      <c r="R9890" s="31">
        <v>-7.7861089218791051</v>
      </c>
      <c r="S9890" s="31">
        <v>-7.0196921895354771</v>
      </c>
      <c r="T9890" s="31">
        <v>-6.2302829552215417</v>
      </c>
      <c r="U9890" s="31">
        <v>-5.4171914438781874</v>
      </c>
      <c r="V9890" s="31">
        <v>-4.5797071871945336</v>
      </c>
      <c r="W9890" s="31">
        <v>-3.71709840281037</v>
      </c>
      <c r="X9890" s="31">
        <v>42.555749254312055</v>
      </c>
      <c r="Y9890" s="31">
        <v>-1.9134696955415214</v>
      </c>
      <c r="Z9890" s="31">
        <v>-0.970873786407767</v>
      </c>
    </row>
    <row r="9891" spans="2:26" x14ac:dyDescent="0.2">
      <c r="B9891">
        <v>9775</v>
      </c>
      <c r="C9891" s="31">
        <v>-16.935542122016354</v>
      </c>
      <c r="D9891" s="31">
        <v>-16.443608385676846</v>
      </c>
      <c r="E9891" s="31">
        <v>-15.936916637247149</v>
      </c>
      <c r="F9891" s="31">
        <v>-15.415024136364567</v>
      </c>
      <c r="G9891" s="31">
        <v>-14.877474860455504</v>
      </c>
      <c r="H9891" s="31">
        <v>-14.323799106269169</v>
      </c>
      <c r="I9891" s="31">
        <v>-13.753513079457244</v>
      </c>
      <c r="J9891" s="31">
        <v>79.88381885996435</v>
      </c>
      <c r="K9891" s="31">
        <v>-12.561102025996192</v>
      </c>
      <c r="L9891" s="31">
        <v>-11.937935086776077</v>
      </c>
      <c r="M9891" s="31">
        <v>-11.296073139379359</v>
      </c>
      <c r="N9891" s="31">
        <v>-10.634955333560741</v>
      </c>
      <c r="O9891" s="31">
        <v>-9.9540039935675644</v>
      </c>
      <c r="P9891" s="31">
        <v>-9.2526241133745923</v>
      </c>
      <c r="Q9891" s="31">
        <v>-8.53020283677583</v>
      </c>
      <c r="R9891" s="31">
        <v>-7.7861089218791051</v>
      </c>
      <c r="S9891" s="31">
        <v>72.421923326009477</v>
      </c>
      <c r="T9891" s="31">
        <v>-6.2302829552215417</v>
      </c>
      <c r="U9891" s="31">
        <v>-5.4171914438781874</v>
      </c>
      <c r="V9891" s="31">
        <v>-4.5797071871945336</v>
      </c>
      <c r="W9891" s="31">
        <v>-3.71709840281037</v>
      </c>
      <c r="X9891" s="31">
        <v>-2.8286113548946807</v>
      </c>
      <c r="Y9891" s="31">
        <v>-1.9134696955415214</v>
      </c>
      <c r="Z9891" s="31">
        <v>-0.970873786407767</v>
      </c>
    </row>
    <row r="9892" spans="2:26" x14ac:dyDescent="0.2">
      <c r="B9892">
        <v>9776</v>
      </c>
      <c r="C9892" s="31">
        <v>-16.935542122016354</v>
      </c>
      <c r="D9892" s="31">
        <v>-16.443608385676846</v>
      </c>
      <c r="E9892" s="31">
        <v>99.333014099566839</v>
      </c>
      <c r="F9892" s="31">
        <v>-15.415024136364567</v>
      </c>
      <c r="G9892" s="31">
        <v>-14.877474860455504</v>
      </c>
      <c r="H9892" s="31">
        <v>12.863973666875051</v>
      </c>
      <c r="I9892" s="31">
        <v>-13.753513079457244</v>
      </c>
      <c r="J9892" s="31">
        <v>34.382870251814452</v>
      </c>
      <c r="K9892" s="31">
        <v>-12.561102025996192</v>
      </c>
      <c r="L9892" s="31">
        <v>114.95557604228978</v>
      </c>
      <c r="M9892" s="31">
        <v>-11.296073139379359</v>
      </c>
      <c r="N9892" s="31">
        <v>-10.634955333560741</v>
      </c>
      <c r="O9892" s="31">
        <v>-9.9540039935675644</v>
      </c>
      <c r="P9892" s="31">
        <v>-9.2526241133745923</v>
      </c>
      <c r="Q9892" s="31">
        <v>-8.53020283677583</v>
      </c>
      <c r="R9892" s="31">
        <v>-7.7861089218791051</v>
      </c>
      <c r="S9892" s="31">
        <v>-7.0196921895354771</v>
      </c>
      <c r="T9892" s="31">
        <v>-6.2302829552215417</v>
      </c>
      <c r="U9892" s="31">
        <v>-5.4171914438781874</v>
      </c>
      <c r="V9892" s="31">
        <v>-4.5797071871945336</v>
      </c>
      <c r="W9892" s="31">
        <v>-3.71709840281037</v>
      </c>
      <c r="X9892" s="31">
        <v>-2.8286113548946807</v>
      </c>
      <c r="Y9892" s="31">
        <v>-1.9134696955415214</v>
      </c>
      <c r="Z9892" s="31">
        <v>-0.970873786407767</v>
      </c>
    </row>
    <row r="9893" spans="2:26" x14ac:dyDescent="0.2">
      <c r="B9893">
        <v>9777</v>
      </c>
      <c r="C9893" s="31">
        <v>38.652772114806368</v>
      </c>
      <c r="D9893" s="31">
        <v>-16.443608385676846</v>
      </c>
      <c r="E9893" s="31">
        <v>47.959080686261132</v>
      </c>
      <c r="F9893" s="31">
        <v>8.9037225593304026</v>
      </c>
      <c r="G9893" s="31">
        <v>-14.877474860455504</v>
      </c>
      <c r="H9893" s="31">
        <v>-14.323799106269169</v>
      </c>
      <c r="I9893" s="31">
        <v>-13.753513079457244</v>
      </c>
      <c r="J9893" s="31">
        <v>-13.166118471840962</v>
      </c>
      <c r="K9893" s="31">
        <v>166.77945817730648</v>
      </c>
      <c r="L9893" s="31">
        <v>-11.937935086776077</v>
      </c>
      <c r="M9893" s="31">
        <v>-11.296073139379359</v>
      </c>
      <c r="N9893" s="31">
        <v>-10.634955333560741</v>
      </c>
      <c r="O9893" s="31">
        <v>-9.9540039935675644</v>
      </c>
      <c r="P9893" s="31">
        <v>-9.2526241133745923</v>
      </c>
      <c r="Q9893" s="31">
        <v>-8.53020283677583</v>
      </c>
      <c r="R9893" s="31">
        <v>-7.7861089218791051</v>
      </c>
      <c r="S9893" s="31">
        <v>-7.0196921895354771</v>
      </c>
      <c r="T9893" s="31">
        <v>-6.2302829552215417</v>
      </c>
      <c r="U9893" s="31">
        <v>-5.4171914438781874</v>
      </c>
      <c r="V9893" s="31">
        <v>-4.5797071871945336</v>
      </c>
      <c r="W9893" s="31">
        <v>-3.71709840281037</v>
      </c>
      <c r="X9893" s="31">
        <v>-2.8286113548946807</v>
      </c>
      <c r="Y9893" s="31">
        <v>-1.9134696955415214</v>
      </c>
      <c r="Z9893" s="31">
        <v>-0.970873786407767</v>
      </c>
    </row>
    <row r="9894" spans="2:26" x14ac:dyDescent="0.2">
      <c r="B9894">
        <v>9778</v>
      </c>
      <c r="C9894" s="31">
        <v>19.655162057512797</v>
      </c>
      <c r="D9894" s="31">
        <v>5.8257398829074694</v>
      </c>
      <c r="E9894" s="31">
        <v>-15.936916637247149</v>
      </c>
      <c r="F9894" s="31">
        <v>-15.415024136364567</v>
      </c>
      <c r="G9894" s="31">
        <v>-14.877474860455504</v>
      </c>
      <c r="H9894" s="31">
        <v>17.778163266654758</v>
      </c>
      <c r="I9894" s="31">
        <v>-13.753513079457244</v>
      </c>
      <c r="J9894" s="31">
        <v>104.40166731498638</v>
      </c>
      <c r="K9894" s="31">
        <v>15.062251704514107</v>
      </c>
      <c r="L9894" s="31">
        <v>-11.937935086776077</v>
      </c>
      <c r="M9894" s="31">
        <v>-11.296073139379359</v>
      </c>
      <c r="N9894" s="31">
        <v>-10.634955333560741</v>
      </c>
      <c r="O9894" s="31">
        <v>-9.9540039935675644</v>
      </c>
      <c r="P9894" s="31">
        <v>74.565346995596954</v>
      </c>
      <c r="Q9894" s="31">
        <v>-8.53020283677583</v>
      </c>
      <c r="R9894" s="31">
        <v>-7.7861089218791051</v>
      </c>
      <c r="S9894" s="31">
        <v>-7.0196921895354771</v>
      </c>
      <c r="T9894" s="31">
        <v>-6.2302829552215417</v>
      </c>
      <c r="U9894" s="31">
        <v>-5.4171914438781874</v>
      </c>
      <c r="V9894" s="31">
        <v>-4.5797071871945336</v>
      </c>
      <c r="W9894" s="31">
        <v>-3.71709840281037</v>
      </c>
      <c r="X9894" s="31">
        <v>-2.8286113548946807</v>
      </c>
      <c r="Y9894" s="31">
        <v>-1.9134696955415214</v>
      </c>
      <c r="Z9894" s="31">
        <v>-0.970873786407767</v>
      </c>
    </row>
    <row r="9895" spans="2:26" x14ac:dyDescent="0.2">
      <c r="B9895">
        <v>9779</v>
      </c>
      <c r="C9895" s="31">
        <v>24.611449970261752</v>
      </c>
      <c r="D9895" s="31">
        <v>-16.443608385676846</v>
      </c>
      <c r="E9895" s="31">
        <v>-15.936916637247149</v>
      </c>
      <c r="F9895" s="31">
        <v>-15.415024136364567</v>
      </c>
      <c r="G9895" s="31">
        <v>-14.877474860455504</v>
      </c>
      <c r="H9895" s="31">
        <v>-14.323799106269169</v>
      </c>
      <c r="I9895" s="31">
        <v>-13.753513079457244</v>
      </c>
      <c r="J9895" s="31">
        <v>-13.166118471840962</v>
      </c>
      <c r="K9895" s="31">
        <v>-12.561102025996192</v>
      </c>
      <c r="L9895" s="31">
        <v>-11.937935086776077</v>
      </c>
      <c r="M9895" s="31">
        <v>17.763664077022145</v>
      </c>
      <c r="N9895" s="31">
        <v>-10.634955333560741</v>
      </c>
      <c r="O9895" s="31">
        <v>-9.9540039935675644</v>
      </c>
      <c r="P9895" s="31">
        <v>-9.2526241133745923</v>
      </c>
      <c r="Q9895" s="31">
        <v>-8.53020283677583</v>
      </c>
      <c r="R9895" s="31">
        <v>-7.7861089218791051</v>
      </c>
      <c r="S9895" s="31">
        <v>-7.0196921895354771</v>
      </c>
      <c r="T9895" s="31">
        <v>-6.2302829552215417</v>
      </c>
      <c r="U9895" s="31">
        <v>-5.4171914438781874</v>
      </c>
      <c r="V9895" s="31">
        <v>-4.5797071871945336</v>
      </c>
      <c r="W9895" s="31">
        <v>-3.71709840281037</v>
      </c>
      <c r="X9895" s="31">
        <v>-2.8286113548946807</v>
      </c>
      <c r="Y9895" s="31">
        <v>-1.9134696955415214</v>
      </c>
      <c r="Z9895" s="31">
        <v>-0.970873786407767</v>
      </c>
    </row>
    <row r="9896" spans="2:26" x14ac:dyDescent="0.2">
      <c r="B9896">
        <v>9780</v>
      </c>
      <c r="C9896" s="31">
        <v>-16.935542122016354</v>
      </c>
      <c r="D9896" s="31">
        <v>125.81188661942751</v>
      </c>
      <c r="E9896" s="31">
        <v>54.800122904585898</v>
      </c>
      <c r="F9896" s="31">
        <v>31.915184439123845</v>
      </c>
      <c r="G9896" s="31">
        <v>-14.877474860455504</v>
      </c>
      <c r="H9896" s="31">
        <v>-14.323799106269169</v>
      </c>
      <c r="I9896" s="31">
        <v>122.93960059526592</v>
      </c>
      <c r="J9896" s="31">
        <v>-13.166118471840962</v>
      </c>
      <c r="K9896" s="31">
        <v>-12.561102025996192</v>
      </c>
      <c r="L9896" s="31">
        <v>-11.937935086776077</v>
      </c>
      <c r="M9896" s="31">
        <v>-11.296073139379359</v>
      </c>
      <c r="N9896" s="31">
        <v>-10.634955333560741</v>
      </c>
      <c r="O9896" s="31">
        <v>-9.9540039935675644</v>
      </c>
      <c r="P9896" s="31">
        <v>20.913930865209398</v>
      </c>
      <c r="Q9896" s="31">
        <v>-8.53020283677583</v>
      </c>
      <c r="R9896" s="31">
        <v>-7.7861089218791051</v>
      </c>
      <c r="S9896" s="31">
        <v>-7.0196921895354771</v>
      </c>
      <c r="T9896" s="31">
        <v>-6.2302829552215417</v>
      </c>
      <c r="U9896" s="31">
        <v>-5.4171914438781874</v>
      </c>
      <c r="V9896" s="31">
        <v>-4.5797071871945336</v>
      </c>
      <c r="W9896" s="31">
        <v>-3.71709840281037</v>
      </c>
      <c r="X9896" s="31">
        <v>-2.8286113548946807</v>
      </c>
      <c r="Y9896" s="31">
        <v>-1.9134696955415214</v>
      </c>
      <c r="Z9896" s="31">
        <v>-0.970873786407767</v>
      </c>
    </row>
    <row r="9897" spans="2:26" x14ac:dyDescent="0.2">
      <c r="B9897">
        <v>9781</v>
      </c>
      <c r="C9897" s="31">
        <v>-16.935542122016354</v>
      </c>
      <c r="D9897" s="31">
        <v>45.543699606603731</v>
      </c>
      <c r="E9897" s="31">
        <v>145.75606925926866</v>
      </c>
      <c r="F9897" s="31">
        <v>-15.415024136364567</v>
      </c>
      <c r="G9897" s="31">
        <v>-14.877474860455504</v>
      </c>
      <c r="H9897" s="31">
        <v>-14.323799106269169</v>
      </c>
      <c r="I9897" s="31">
        <v>-13.753513079457244</v>
      </c>
      <c r="J9897" s="31">
        <v>91.567457875810888</v>
      </c>
      <c r="K9897" s="31">
        <v>-12.561102025996192</v>
      </c>
      <c r="L9897" s="31">
        <v>-11.937935086776077</v>
      </c>
      <c r="M9897" s="31">
        <v>-11.296073139379359</v>
      </c>
      <c r="N9897" s="31">
        <v>-10.634955333560741</v>
      </c>
      <c r="O9897" s="31">
        <v>-9.9540039935675644</v>
      </c>
      <c r="P9897" s="31">
        <v>169.12894131231462</v>
      </c>
      <c r="Q9897" s="31">
        <v>-8.53020283677583</v>
      </c>
      <c r="R9897" s="31">
        <v>-7.7861089218791051</v>
      </c>
      <c r="S9897" s="31">
        <v>-7.0196921895354771</v>
      </c>
      <c r="T9897" s="31">
        <v>-6.2302829552215417</v>
      </c>
      <c r="U9897" s="31">
        <v>-5.4171914438781874</v>
      </c>
      <c r="V9897" s="31">
        <v>-4.5797071871945336</v>
      </c>
      <c r="W9897" s="31">
        <v>-3.71709840281037</v>
      </c>
      <c r="X9897" s="31">
        <v>-2.8286113548946807</v>
      </c>
      <c r="Y9897" s="31">
        <v>-1.9134696955415214</v>
      </c>
      <c r="Z9897" s="31">
        <v>-0.970873786407767</v>
      </c>
    </row>
    <row r="9898" spans="2:26" x14ac:dyDescent="0.2">
      <c r="B9898">
        <v>9782</v>
      </c>
      <c r="C9898" s="31">
        <v>16.694624863605679</v>
      </c>
      <c r="D9898" s="31">
        <v>-16.443608385676846</v>
      </c>
      <c r="E9898" s="31">
        <v>-15.936916637247149</v>
      </c>
      <c r="F9898" s="31">
        <v>122.27289794745236</v>
      </c>
      <c r="G9898" s="31">
        <v>-14.877474860455504</v>
      </c>
      <c r="H9898" s="31">
        <v>-14.323799106269169</v>
      </c>
      <c r="I9898" s="31">
        <v>-13.753513079457244</v>
      </c>
      <c r="J9898" s="31">
        <v>-13.166118471840962</v>
      </c>
      <c r="K9898" s="31">
        <v>-12.561102025996192</v>
      </c>
      <c r="L9898" s="31">
        <v>-11.937935086776077</v>
      </c>
      <c r="M9898" s="31">
        <v>-11.296073139379359</v>
      </c>
      <c r="N9898" s="31">
        <v>-10.634955333560741</v>
      </c>
      <c r="O9898" s="31">
        <v>48.614463326924316</v>
      </c>
      <c r="P9898" s="31">
        <v>-9.2526241133745923</v>
      </c>
      <c r="Q9898" s="31">
        <v>-8.53020283677583</v>
      </c>
      <c r="R9898" s="31">
        <v>114.62368944821704</v>
      </c>
      <c r="S9898" s="31">
        <v>-7.0196921895354771</v>
      </c>
      <c r="T9898" s="31">
        <v>-6.2302829552215417</v>
      </c>
      <c r="U9898" s="31">
        <v>-5.4171914438781874</v>
      </c>
      <c r="V9898" s="31">
        <v>-4.5797071871945336</v>
      </c>
      <c r="W9898" s="31">
        <v>-3.71709840281037</v>
      </c>
      <c r="X9898" s="31">
        <v>-2.8286113548946807</v>
      </c>
      <c r="Y9898" s="31">
        <v>-1.9134696955415214</v>
      </c>
      <c r="Z9898" s="31">
        <v>-0.970873786407767</v>
      </c>
    </row>
    <row r="9899" spans="2:26" x14ac:dyDescent="0.2">
      <c r="B9899">
        <v>9783</v>
      </c>
      <c r="C9899" s="31">
        <v>149.90529612220095</v>
      </c>
      <c r="D9899" s="31">
        <v>168.03582306575075</v>
      </c>
      <c r="E9899" s="31">
        <v>46.770570600247055</v>
      </c>
      <c r="F9899" s="31">
        <v>59.493539551530887</v>
      </c>
      <c r="G9899" s="31">
        <v>-14.877474860455504</v>
      </c>
      <c r="H9899" s="31">
        <v>-14.323799106269169</v>
      </c>
      <c r="I9899" s="31">
        <v>-13.753513079457244</v>
      </c>
      <c r="J9899" s="31">
        <v>-13.166118471840962</v>
      </c>
      <c r="K9899" s="31">
        <v>-12.561102025996192</v>
      </c>
      <c r="L9899" s="31">
        <v>229.86256854124267</v>
      </c>
      <c r="M9899" s="31">
        <v>-11.296073139379359</v>
      </c>
      <c r="N9899" s="31">
        <v>-10.634955333560741</v>
      </c>
      <c r="O9899" s="31">
        <v>277.51384326437642</v>
      </c>
      <c r="P9899" s="31">
        <v>-9.2526241133745923</v>
      </c>
      <c r="Q9899" s="31">
        <v>-8.53020283677583</v>
      </c>
      <c r="R9899" s="31">
        <v>-7.7861089218791051</v>
      </c>
      <c r="S9899" s="31">
        <v>-7.0196921895354771</v>
      </c>
      <c r="T9899" s="31">
        <v>-6.2302829552215417</v>
      </c>
      <c r="U9899" s="31">
        <v>-5.4171914438781874</v>
      </c>
      <c r="V9899" s="31">
        <v>-4.5797071871945336</v>
      </c>
      <c r="W9899" s="31">
        <v>-3.71709840281037</v>
      </c>
      <c r="X9899" s="31">
        <v>-2.8286113548946807</v>
      </c>
      <c r="Y9899" s="31">
        <v>-1.9134696955415214</v>
      </c>
      <c r="Z9899" s="31">
        <v>-0.970873786407767</v>
      </c>
    </row>
    <row r="9900" spans="2:26" x14ac:dyDescent="0.2">
      <c r="B9900">
        <v>9784</v>
      </c>
      <c r="C9900" s="31">
        <v>-16.935542122016354</v>
      </c>
      <c r="D9900" s="31">
        <v>257.53681280152711</v>
      </c>
      <c r="E9900" s="31">
        <v>35.032934352766397</v>
      </c>
      <c r="F9900" s="31">
        <v>-15.415024136364567</v>
      </c>
      <c r="G9900" s="31">
        <v>-14.877474860455504</v>
      </c>
      <c r="H9900" s="31">
        <v>-14.323799106269169</v>
      </c>
      <c r="I9900" s="31">
        <v>-13.753513079457244</v>
      </c>
      <c r="J9900" s="31">
        <v>-13.166118471840962</v>
      </c>
      <c r="K9900" s="31">
        <v>-12.561102025996192</v>
      </c>
      <c r="L9900" s="31">
        <v>-11.937935086776077</v>
      </c>
      <c r="M9900" s="31">
        <v>97.861084768479543</v>
      </c>
      <c r="N9900" s="31">
        <v>-10.634955333560741</v>
      </c>
      <c r="O9900" s="31">
        <v>-9.9540039935675644</v>
      </c>
      <c r="P9900" s="31">
        <v>-9.2526241133745923</v>
      </c>
      <c r="Q9900" s="31">
        <v>-8.53020283677583</v>
      </c>
      <c r="R9900" s="31">
        <v>-7.7861089218791051</v>
      </c>
      <c r="S9900" s="31">
        <v>-7.0196921895354771</v>
      </c>
      <c r="T9900" s="31">
        <v>-6.2302829552215417</v>
      </c>
      <c r="U9900" s="31">
        <v>-5.4171914438781874</v>
      </c>
      <c r="V9900" s="31">
        <v>-4.5797071871945336</v>
      </c>
      <c r="W9900" s="31">
        <v>-3.71709840281037</v>
      </c>
      <c r="X9900" s="31">
        <v>47.09139719691985</v>
      </c>
      <c r="Y9900" s="31">
        <v>-1.9134696955415214</v>
      </c>
      <c r="Z9900" s="31">
        <v>-0.970873786407767</v>
      </c>
    </row>
    <row r="9901" spans="2:26" x14ac:dyDescent="0.2">
      <c r="B9901">
        <v>9785</v>
      </c>
      <c r="C9901" s="31">
        <v>-16.935542122016354</v>
      </c>
      <c r="D9901" s="31">
        <v>-16.443608385676846</v>
      </c>
      <c r="E9901" s="31">
        <v>-15.936916637247149</v>
      </c>
      <c r="F9901" s="31">
        <v>-15.415024136364567</v>
      </c>
      <c r="G9901" s="31">
        <v>53.311116626170204</v>
      </c>
      <c r="H9901" s="31">
        <v>-14.323799106269169</v>
      </c>
      <c r="I9901" s="31">
        <v>-13.753513079457244</v>
      </c>
      <c r="J9901" s="31">
        <v>-13.166118471840962</v>
      </c>
      <c r="K9901" s="31">
        <v>-12.561102025996192</v>
      </c>
      <c r="L9901" s="31">
        <v>-11.937935086776077</v>
      </c>
      <c r="M9901" s="31">
        <v>-11.296073139379359</v>
      </c>
      <c r="N9901" s="31">
        <v>-10.634955333560741</v>
      </c>
      <c r="O9901" s="31">
        <v>252.36953033498617</v>
      </c>
      <c r="P9901" s="31">
        <v>-9.2526241133745923</v>
      </c>
      <c r="Q9901" s="31">
        <v>-8.53020283677583</v>
      </c>
      <c r="R9901" s="31">
        <v>-7.7861089218791051</v>
      </c>
      <c r="S9901" s="31">
        <v>-7.0196921895354771</v>
      </c>
      <c r="T9901" s="31">
        <v>-6.2302829552215417</v>
      </c>
      <c r="U9901" s="31">
        <v>-5.4171914438781874</v>
      </c>
      <c r="V9901" s="31">
        <v>-4.5797071871945336</v>
      </c>
      <c r="W9901" s="31">
        <v>-3.71709840281037</v>
      </c>
      <c r="X9901" s="31">
        <v>-2.8286113548946807</v>
      </c>
      <c r="Y9901" s="31">
        <v>-1.9134696955415214</v>
      </c>
      <c r="Z9901" s="31">
        <v>-0.970873786407767</v>
      </c>
    </row>
    <row r="9902" spans="2:26" x14ac:dyDescent="0.2">
      <c r="B9902">
        <v>9786</v>
      </c>
      <c r="C9902" s="31">
        <v>-16.935542122016354</v>
      </c>
      <c r="D9902" s="31">
        <v>-16.443608385676846</v>
      </c>
      <c r="E9902" s="31">
        <v>58.463841672289107</v>
      </c>
      <c r="F9902" s="31">
        <v>-15.415024136364567</v>
      </c>
      <c r="G9902" s="31">
        <v>10.986682760438427</v>
      </c>
      <c r="H9902" s="31">
        <v>-14.323799106269169</v>
      </c>
      <c r="I9902" s="31">
        <v>-13.753513079457244</v>
      </c>
      <c r="J9902" s="31">
        <v>240.23348512233966</v>
      </c>
      <c r="K9902" s="31">
        <v>-12.561102025996192</v>
      </c>
      <c r="L9902" s="31">
        <v>226.70741764648054</v>
      </c>
      <c r="M9902" s="31">
        <v>-11.296073139379359</v>
      </c>
      <c r="N9902" s="31">
        <v>-10.634955333560741</v>
      </c>
      <c r="O9902" s="31">
        <v>-9.9540039935675644</v>
      </c>
      <c r="P9902" s="31">
        <v>-9.2526241133745923</v>
      </c>
      <c r="Q9902" s="31">
        <v>-8.53020283677583</v>
      </c>
      <c r="R9902" s="31">
        <v>-7.7861089218791051</v>
      </c>
      <c r="S9902" s="31">
        <v>-7.0196921895354771</v>
      </c>
      <c r="T9902" s="31">
        <v>-6.2302829552215417</v>
      </c>
      <c r="U9902" s="31">
        <v>-5.4171914438781874</v>
      </c>
      <c r="V9902" s="31">
        <v>-4.5797071871945336</v>
      </c>
      <c r="W9902" s="31">
        <v>-3.71709840281037</v>
      </c>
      <c r="X9902" s="31">
        <v>-2.8286113548946807</v>
      </c>
      <c r="Y9902" s="31">
        <v>-1.9134696955415214</v>
      </c>
      <c r="Z9902" s="31">
        <v>-0.970873786407767</v>
      </c>
    </row>
    <row r="9903" spans="2:26" x14ac:dyDescent="0.2">
      <c r="B9903">
        <v>9787</v>
      </c>
      <c r="C9903" s="31">
        <v>34.022087595021382</v>
      </c>
      <c r="D9903" s="31">
        <v>53.137249137079074</v>
      </c>
      <c r="E9903" s="31">
        <v>111.90677827620492</v>
      </c>
      <c r="F9903" s="31">
        <v>-15.415024136364567</v>
      </c>
      <c r="G9903" s="31">
        <v>-14.877474860455504</v>
      </c>
      <c r="H9903" s="31">
        <v>-14.323799106269169</v>
      </c>
      <c r="I9903" s="31">
        <v>-13.753513079457244</v>
      </c>
      <c r="J9903" s="31">
        <v>-13.166118471840962</v>
      </c>
      <c r="K9903" s="31">
        <v>-12.561102025996192</v>
      </c>
      <c r="L9903" s="31">
        <v>116.89830844095738</v>
      </c>
      <c r="M9903" s="31">
        <v>50.167181168607804</v>
      </c>
      <c r="N9903" s="31">
        <v>76.904077098755209</v>
      </c>
      <c r="O9903" s="31">
        <v>-9.9540039935675644</v>
      </c>
      <c r="P9903" s="31">
        <v>-9.2526241133745923</v>
      </c>
      <c r="Q9903" s="31">
        <v>-8.53020283677583</v>
      </c>
      <c r="R9903" s="31">
        <v>-7.7861089218791051</v>
      </c>
      <c r="S9903" s="31">
        <v>-7.0196921895354771</v>
      </c>
      <c r="T9903" s="31">
        <v>-6.2302829552215417</v>
      </c>
      <c r="U9903" s="31">
        <v>-5.4171914438781874</v>
      </c>
      <c r="V9903" s="31">
        <v>-4.5797071871945336</v>
      </c>
      <c r="W9903" s="31">
        <v>-3.71709840281037</v>
      </c>
      <c r="X9903" s="31">
        <v>-2.8286113548946807</v>
      </c>
      <c r="Y9903" s="31">
        <v>-1.9134696955415214</v>
      </c>
      <c r="Z9903" s="31">
        <v>-0.970873786407767</v>
      </c>
    </row>
    <row r="9904" spans="2:26" x14ac:dyDescent="0.2">
      <c r="B9904">
        <v>9788</v>
      </c>
      <c r="C9904" s="31">
        <v>-16.935542122016354</v>
      </c>
      <c r="D9904" s="31">
        <v>240.05912791662075</v>
      </c>
      <c r="E9904" s="31">
        <v>-15.936916637247149</v>
      </c>
      <c r="F9904" s="31">
        <v>-15.415024136364567</v>
      </c>
      <c r="G9904" s="31">
        <v>-14.877474860455504</v>
      </c>
      <c r="H9904" s="31">
        <v>-14.323799106269169</v>
      </c>
      <c r="I9904" s="31">
        <v>-13.753513079457244</v>
      </c>
      <c r="J9904" s="31">
        <v>-13.166118471840962</v>
      </c>
      <c r="K9904" s="31">
        <v>-12.561102025996192</v>
      </c>
      <c r="L9904" s="31">
        <v>-11.937935086776077</v>
      </c>
      <c r="M9904" s="31">
        <v>-11.296073139379359</v>
      </c>
      <c r="N9904" s="31">
        <v>-10.634955333560741</v>
      </c>
      <c r="O9904" s="31">
        <v>-9.9540039935675644</v>
      </c>
      <c r="P9904" s="31">
        <v>-9.2526241133745923</v>
      </c>
      <c r="Q9904" s="31">
        <v>-8.53020283677583</v>
      </c>
      <c r="R9904" s="31">
        <v>-7.7861089218791051</v>
      </c>
      <c r="S9904" s="31">
        <v>-7.0196921895354771</v>
      </c>
      <c r="T9904" s="31">
        <v>-6.2302829552215417</v>
      </c>
      <c r="U9904" s="31">
        <v>-5.4171914438781874</v>
      </c>
      <c r="V9904" s="31">
        <v>-4.5797071871945336</v>
      </c>
      <c r="W9904" s="31">
        <v>-3.71709840281037</v>
      </c>
      <c r="X9904" s="31">
        <v>-2.8286113548946807</v>
      </c>
      <c r="Y9904" s="31">
        <v>-1.9134696955415214</v>
      </c>
      <c r="Z9904" s="31">
        <v>-0.970873786407767</v>
      </c>
    </row>
    <row r="9905" spans="2:26" x14ac:dyDescent="0.2">
      <c r="B9905">
        <v>9789</v>
      </c>
      <c r="C9905" s="31">
        <v>-16.935542122016354</v>
      </c>
      <c r="D9905" s="31">
        <v>11.352447490706775</v>
      </c>
      <c r="E9905" s="31">
        <v>-15.936916637247149</v>
      </c>
      <c r="F9905" s="31">
        <v>-15.415024136364567</v>
      </c>
      <c r="G9905" s="31">
        <v>134.85739955088874</v>
      </c>
      <c r="H9905" s="31">
        <v>-14.323799106269169</v>
      </c>
      <c r="I9905" s="31">
        <v>-13.753513079457244</v>
      </c>
      <c r="J9905" s="31">
        <v>-13.166118471840962</v>
      </c>
      <c r="K9905" s="31">
        <v>-12.561102025996192</v>
      </c>
      <c r="L9905" s="31">
        <v>-11.937935086776077</v>
      </c>
      <c r="M9905" s="31">
        <v>-11.296073139379359</v>
      </c>
      <c r="N9905" s="31">
        <v>-10.634955333560741</v>
      </c>
      <c r="O9905" s="31">
        <v>-9.9540039935675644</v>
      </c>
      <c r="P9905" s="31">
        <v>-9.2526241133745923</v>
      </c>
      <c r="Q9905" s="31">
        <v>-8.53020283677583</v>
      </c>
      <c r="R9905" s="31">
        <v>25.143379378981155</v>
      </c>
      <c r="S9905" s="31">
        <v>-7.0196921895354771</v>
      </c>
      <c r="T9905" s="31">
        <v>-6.2302829552215417</v>
      </c>
      <c r="U9905" s="31">
        <v>-5.4171914438781874</v>
      </c>
      <c r="V9905" s="31">
        <v>-4.5797071871945336</v>
      </c>
      <c r="W9905" s="31">
        <v>-3.71709840281037</v>
      </c>
      <c r="X9905" s="31">
        <v>-2.8286113548946807</v>
      </c>
      <c r="Y9905" s="31">
        <v>-1.9134696955415214</v>
      </c>
      <c r="Z9905" s="31">
        <v>-0.970873786407767</v>
      </c>
    </row>
    <row r="9906" spans="2:26" x14ac:dyDescent="0.2">
      <c r="B9906">
        <v>9790</v>
      </c>
      <c r="C9906" s="31">
        <v>39.391463864755266</v>
      </c>
      <c r="D9906" s="31">
        <v>-16.443608385676846</v>
      </c>
      <c r="E9906" s="31">
        <v>102.94620198409822</v>
      </c>
      <c r="F9906" s="31">
        <v>128.45676149160454</v>
      </c>
      <c r="G9906" s="31">
        <v>-14.877474860455504</v>
      </c>
      <c r="H9906" s="31">
        <v>18.235326284647297</v>
      </c>
      <c r="I9906" s="31">
        <v>-13.753513079457244</v>
      </c>
      <c r="J9906" s="31">
        <v>54.047599454643375</v>
      </c>
      <c r="K9906" s="31">
        <v>62.507696079799935</v>
      </c>
      <c r="L9906" s="31">
        <v>-11.937935086776077</v>
      </c>
      <c r="M9906" s="31">
        <v>-11.296073139379359</v>
      </c>
      <c r="N9906" s="31">
        <v>-10.634955333560741</v>
      </c>
      <c r="O9906" s="31">
        <v>-9.9540039935675644</v>
      </c>
      <c r="P9906" s="31">
        <v>-9.2526241133745923</v>
      </c>
      <c r="Q9906" s="31">
        <v>-8.53020283677583</v>
      </c>
      <c r="R9906" s="31">
        <v>21.380344832025422</v>
      </c>
      <c r="S9906" s="31">
        <v>-7.0196921895354771</v>
      </c>
      <c r="T9906" s="31">
        <v>-6.2302829552215417</v>
      </c>
      <c r="U9906" s="31">
        <v>-5.4171914438781874</v>
      </c>
      <c r="V9906" s="31">
        <v>-4.5797071871945336</v>
      </c>
      <c r="W9906" s="31">
        <v>-3.71709840281037</v>
      </c>
      <c r="X9906" s="31">
        <v>-2.8286113548946807</v>
      </c>
      <c r="Y9906" s="31">
        <v>-1.9134696955415214</v>
      </c>
      <c r="Z9906" s="31">
        <v>-0.970873786407767</v>
      </c>
    </row>
    <row r="9907" spans="2:26" x14ac:dyDescent="0.2">
      <c r="B9907">
        <v>9791</v>
      </c>
      <c r="C9907" s="31">
        <v>255.53492362630058</v>
      </c>
      <c r="D9907" s="31">
        <v>-16.443608385676846</v>
      </c>
      <c r="E9907" s="31">
        <v>20.243740965444545</v>
      </c>
      <c r="F9907" s="31">
        <v>30.296095536397623</v>
      </c>
      <c r="G9907" s="31">
        <v>-14.877474860455504</v>
      </c>
      <c r="H9907" s="31">
        <v>-14.323799106269169</v>
      </c>
      <c r="I9907" s="31">
        <v>-13.753513079457244</v>
      </c>
      <c r="J9907" s="31">
        <v>-13.166118471840962</v>
      </c>
      <c r="K9907" s="31">
        <v>-12.561102025996192</v>
      </c>
      <c r="L9907" s="31">
        <v>-11.937935086776077</v>
      </c>
      <c r="M9907" s="31">
        <v>-11.296073139379359</v>
      </c>
      <c r="N9907" s="31">
        <v>-10.634955333560741</v>
      </c>
      <c r="O9907" s="31">
        <v>-9.9540039935675644</v>
      </c>
      <c r="P9907" s="31">
        <v>-9.2526241133745923</v>
      </c>
      <c r="Q9907" s="31">
        <v>-8.53020283677583</v>
      </c>
      <c r="R9907" s="31">
        <v>-7.7861089218791051</v>
      </c>
      <c r="S9907" s="31">
        <v>-7.0196921895354771</v>
      </c>
      <c r="T9907" s="31">
        <v>-6.2302829552215417</v>
      </c>
      <c r="U9907" s="31">
        <v>-5.4171914438781874</v>
      </c>
      <c r="V9907" s="31">
        <v>-4.5797071871945336</v>
      </c>
      <c r="W9907" s="31">
        <v>-3.71709840281037</v>
      </c>
      <c r="X9907" s="31">
        <v>-2.8286113548946807</v>
      </c>
      <c r="Y9907" s="31">
        <v>-1.9134696955415214</v>
      </c>
      <c r="Z9907" s="31">
        <v>-0.970873786407767</v>
      </c>
    </row>
    <row r="9908" spans="2:26" x14ac:dyDescent="0.2">
      <c r="B9908">
        <v>9792</v>
      </c>
      <c r="C9908" s="31">
        <v>193.63023472621924</v>
      </c>
      <c r="D9908" s="31">
        <v>252.56160696910965</v>
      </c>
      <c r="E9908" s="31">
        <v>51.566948326733389</v>
      </c>
      <c r="F9908" s="31">
        <v>-15.415024136364567</v>
      </c>
      <c r="G9908" s="31">
        <v>-14.877474860455504</v>
      </c>
      <c r="H9908" s="31">
        <v>-14.323799106269169</v>
      </c>
      <c r="I9908" s="31">
        <v>-13.753513079457244</v>
      </c>
      <c r="J9908" s="31">
        <v>-13.166118471840962</v>
      </c>
      <c r="K9908" s="31">
        <v>-12.561102025996192</v>
      </c>
      <c r="L9908" s="31">
        <v>-11.937935086776077</v>
      </c>
      <c r="M9908" s="31">
        <v>-11.296073139379359</v>
      </c>
      <c r="N9908" s="31">
        <v>25.045014136855201</v>
      </c>
      <c r="O9908" s="31">
        <v>-9.9540039935675644</v>
      </c>
      <c r="P9908" s="31">
        <v>-9.2526241133745923</v>
      </c>
      <c r="Q9908" s="31">
        <v>-8.53020283677583</v>
      </c>
      <c r="R9908" s="31">
        <v>-7.7861089218791051</v>
      </c>
      <c r="S9908" s="31">
        <v>-7.0196921895354771</v>
      </c>
      <c r="T9908" s="31">
        <v>-6.2302829552215417</v>
      </c>
      <c r="U9908" s="31">
        <v>-5.4171914438781874</v>
      </c>
      <c r="V9908" s="31">
        <v>-4.5797071871945336</v>
      </c>
      <c r="W9908" s="31">
        <v>-3.71709840281037</v>
      </c>
      <c r="X9908" s="31">
        <v>-2.8286113548946807</v>
      </c>
      <c r="Y9908" s="31">
        <v>-1.9134696955415214</v>
      </c>
      <c r="Z9908" s="31">
        <v>-0.970873786407767</v>
      </c>
    </row>
    <row r="9909" spans="2:26" x14ac:dyDescent="0.2">
      <c r="B9909">
        <v>9793</v>
      </c>
      <c r="C9909" s="31">
        <v>41.493427707797977</v>
      </c>
      <c r="D9909" s="31">
        <v>-16.443608385676846</v>
      </c>
      <c r="E9909" s="31">
        <v>-15.936916637247149</v>
      </c>
      <c r="F9909" s="31">
        <v>-15.415024136364567</v>
      </c>
      <c r="G9909" s="31">
        <v>-14.877474860455504</v>
      </c>
      <c r="H9909" s="31">
        <v>-14.323799106269169</v>
      </c>
      <c r="I9909" s="31">
        <v>23.976307076495136</v>
      </c>
      <c r="J9909" s="31">
        <v>-13.166118471840962</v>
      </c>
      <c r="K9909" s="31">
        <v>-12.561102025996192</v>
      </c>
      <c r="L9909" s="31">
        <v>26.209935535762146</v>
      </c>
      <c r="M9909" s="31">
        <v>-11.296073139379359</v>
      </c>
      <c r="N9909" s="31">
        <v>-10.634955333560741</v>
      </c>
      <c r="O9909" s="31">
        <v>-9.9540039935675644</v>
      </c>
      <c r="P9909" s="31">
        <v>-9.2526241133745923</v>
      </c>
      <c r="Q9909" s="31">
        <v>-8.53020283677583</v>
      </c>
      <c r="R9909" s="31">
        <v>-7.7861089218791051</v>
      </c>
      <c r="S9909" s="31">
        <v>-7.0196921895354771</v>
      </c>
      <c r="T9909" s="31">
        <v>-6.2302829552215417</v>
      </c>
      <c r="U9909" s="31">
        <v>-5.4171914438781874</v>
      </c>
      <c r="V9909" s="31">
        <v>-4.5797071871945336</v>
      </c>
      <c r="W9909" s="31">
        <v>-3.71709840281037</v>
      </c>
      <c r="X9909" s="31">
        <v>-2.8286113548946807</v>
      </c>
      <c r="Y9909" s="31">
        <v>-1.9134696955415214</v>
      </c>
      <c r="Z9909" s="31">
        <v>-0.970873786407767</v>
      </c>
    </row>
    <row r="9910" spans="2:26" x14ac:dyDescent="0.2">
      <c r="B9910">
        <v>9794</v>
      </c>
      <c r="C9910" s="31">
        <v>10.749127975071868</v>
      </c>
      <c r="D9910" s="31">
        <v>-16.443608385676846</v>
      </c>
      <c r="E9910" s="31">
        <v>73.136812986909632</v>
      </c>
      <c r="F9910" s="31">
        <v>91.617862869347348</v>
      </c>
      <c r="G9910" s="31">
        <v>-14.877474860455504</v>
      </c>
      <c r="H9910" s="31">
        <v>50.345129175293529</v>
      </c>
      <c r="I9910" s="31">
        <v>-13.753513079457244</v>
      </c>
      <c r="J9910" s="31">
        <v>132.97618094150326</v>
      </c>
      <c r="K9910" s="31">
        <v>-12.561102025996192</v>
      </c>
      <c r="L9910" s="31">
        <v>-11.937935086776077</v>
      </c>
      <c r="M9910" s="31">
        <v>-11.296073139379359</v>
      </c>
      <c r="N9910" s="31">
        <v>-10.634955333560741</v>
      </c>
      <c r="O9910" s="31">
        <v>-9.9540039935675644</v>
      </c>
      <c r="P9910" s="31">
        <v>-9.2526241133745923</v>
      </c>
      <c r="Q9910" s="31">
        <v>263.6037527789976</v>
      </c>
      <c r="R9910" s="31">
        <v>-7.7861089218791051</v>
      </c>
      <c r="S9910" s="31">
        <v>-7.0196921895354771</v>
      </c>
      <c r="T9910" s="31">
        <v>-6.2302829552215417</v>
      </c>
      <c r="U9910" s="31">
        <v>-5.4171914438781874</v>
      </c>
      <c r="V9910" s="31">
        <v>-4.5797071871945336</v>
      </c>
      <c r="W9910" s="31">
        <v>-3.71709840281037</v>
      </c>
      <c r="X9910" s="31">
        <v>-2.8286113548946807</v>
      </c>
      <c r="Y9910" s="31">
        <v>-1.9134696955415214</v>
      </c>
      <c r="Z9910" s="31">
        <v>-0.970873786407767</v>
      </c>
    </row>
    <row r="9911" spans="2:26" x14ac:dyDescent="0.2">
      <c r="B9911">
        <v>9795</v>
      </c>
      <c r="C9911" s="31">
        <v>-16.935542122016354</v>
      </c>
      <c r="D9911" s="31">
        <v>13.085410329895641</v>
      </c>
      <c r="E9911" s="31">
        <v>220.2976582272496</v>
      </c>
      <c r="F9911" s="31">
        <v>-15.415024136364567</v>
      </c>
      <c r="G9911" s="31">
        <v>19.745587133558018</v>
      </c>
      <c r="H9911" s="31">
        <v>51.018494397680968</v>
      </c>
      <c r="I9911" s="31">
        <v>-13.753513079457244</v>
      </c>
      <c r="J9911" s="31">
        <v>-13.166118471840962</v>
      </c>
      <c r="K9911" s="31">
        <v>-12.561102025996192</v>
      </c>
      <c r="L9911" s="31">
        <v>-11.937935086776077</v>
      </c>
      <c r="M9911" s="31">
        <v>-11.296073139379359</v>
      </c>
      <c r="N9911" s="31">
        <v>71.214228177866502</v>
      </c>
      <c r="O9911" s="31">
        <v>-9.9540039935675644</v>
      </c>
      <c r="P9911" s="31">
        <v>-9.2526241133745923</v>
      </c>
      <c r="Q9911" s="31">
        <v>-8.53020283677583</v>
      </c>
      <c r="R9911" s="31">
        <v>-7.7861089218791051</v>
      </c>
      <c r="S9911" s="31">
        <v>-7.0196921895354771</v>
      </c>
      <c r="T9911" s="31">
        <v>-6.2302829552215417</v>
      </c>
      <c r="U9911" s="31">
        <v>-5.4171914438781874</v>
      </c>
      <c r="V9911" s="31">
        <v>-4.5797071871945336</v>
      </c>
      <c r="W9911" s="31">
        <v>-3.71709840281037</v>
      </c>
      <c r="X9911" s="31">
        <v>-2.8286113548946807</v>
      </c>
      <c r="Y9911" s="31">
        <v>-1.9134696955415214</v>
      </c>
      <c r="Z9911" s="31">
        <v>-0.970873786407767</v>
      </c>
    </row>
    <row r="9912" spans="2:26" x14ac:dyDescent="0.2">
      <c r="B9912">
        <v>9796</v>
      </c>
      <c r="C9912" s="31">
        <v>57.352850065449061</v>
      </c>
      <c r="D9912" s="31">
        <v>-16.443608385676846</v>
      </c>
      <c r="E9912" s="31">
        <v>24.515737643805142</v>
      </c>
      <c r="F9912" s="31">
        <v>-15.415024136364567</v>
      </c>
      <c r="G9912" s="31">
        <v>155.83706378052119</v>
      </c>
      <c r="H9912" s="31">
        <v>42.111816473242548</v>
      </c>
      <c r="I9912" s="31">
        <v>-13.753513079457244</v>
      </c>
      <c r="J9912" s="31">
        <v>-13.166118471840962</v>
      </c>
      <c r="K9912" s="31">
        <v>-12.561102025996192</v>
      </c>
      <c r="L9912" s="31">
        <v>-11.937935086776077</v>
      </c>
      <c r="M9912" s="31">
        <v>-11.296073139379359</v>
      </c>
      <c r="N9912" s="31">
        <v>-10.634955333560741</v>
      </c>
      <c r="O9912" s="31">
        <v>-9.9540039935675644</v>
      </c>
      <c r="P9912" s="31">
        <v>-9.2526241133745923</v>
      </c>
      <c r="Q9912" s="31">
        <v>-8.53020283677583</v>
      </c>
      <c r="R9912" s="31">
        <v>-7.7861089218791051</v>
      </c>
      <c r="S9912" s="31">
        <v>-7.0196921895354771</v>
      </c>
      <c r="T9912" s="31">
        <v>-6.2302829552215417</v>
      </c>
      <c r="U9912" s="31">
        <v>-5.4171914438781874</v>
      </c>
      <c r="V9912" s="31">
        <v>-4.5797071871945336</v>
      </c>
      <c r="W9912" s="31">
        <v>-3.71709840281037</v>
      </c>
      <c r="X9912" s="31">
        <v>-2.8286113548946807</v>
      </c>
      <c r="Y9912" s="31">
        <v>-1.9134696955415214</v>
      </c>
      <c r="Z9912" s="31">
        <v>-0.970873786407767</v>
      </c>
    </row>
    <row r="9913" spans="2:26" x14ac:dyDescent="0.2">
      <c r="B9913">
        <v>9797</v>
      </c>
      <c r="C9913" s="31">
        <v>140.72339771233516</v>
      </c>
      <c r="D9913" s="31">
        <v>-16.443608385676846</v>
      </c>
      <c r="E9913" s="31">
        <v>-15.936916637247149</v>
      </c>
      <c r="F9913" s="31">
        <v>49.610068812714474</v>
      </c>
      <c r="G9913" s="31">
        <v>-14.877474860455504</v>
      </c>
      <c r="H9913" s="31">
        <v>93.641469277639473</v>
      </c>
      <c r="I9913" s="31">
        <v>-13.753513079457244</v>
      </c>
      <c r="J9913" s="31">
        <v>-13.166118471840962</v>
      </c>
      <c r="K9913" s="31">
        <v>-12.561102025996192</v>
      </c>
      <c r="L9913" s="31">
        <v>-11.937935086776077</v>
      </c>
      <c r="M9913" s="31">
        <v>-11.296073139379359</v>
      </c>
      <c r="N9913" s="31">
        <v>-10.634955333560741</v>
      </c>
      <c r="O9913" s="31">
        <v>-9.9540039935675644</v>
      </c>
      <c r="P9913" s="31">
        <v>-9.2526241133745923</v>
      </c>
      <c r="Q9913" s="31">
        <v>-8.53020283677583</v>
      </c>
      <c r="R9913" s="31">
        <v>-7.7861089218791051</v>
      </c>
      <c r="S9913" s="31">
        <v>-7.0196921895354771</v>
      </c>
      <c r="T9913" s="31">
        <v>-6.2302829552215417</v>
      </c>
      <c r="U9913" s="31">
        <v>-5.4171914438781874</v>
      </c>
      <c r="V9913" s="31">
        <v>-4.5797071871945336</v>
      </c>
      <c r="W9913" s="31">
        <v>-3.71709840281037</v>
      </c>
      <c r="X9913" s="31">
        <v>-2.8286113548946807</v>
      </c>
      <c r="Y9913" s="31">
        <v>-1.9134696955415214</v>
      </c>
      <c r="Z9913" s="31">
        <v>-0.970873786407767</v>
      </c>
    </row>
    <row r="9914" spans="2:26" x14ac:dyDescent="0.2">
      <c r="B9914">
        <v>9798</v>
      </c>
      <c r="C9914" s="31">
        <v>263.8616191108498</v>
      </c>
      <c r="D9914" s="31">
        <v>-16.443608385676846</v>
      </c>
      <c r="E9914" s="31">
        <v>-15.936916637247149</v>
      </c>
      <c r="F9914" s="31">
        <v>152.45996979575304</v>
      </c>
      <c r="G9914" s="31">
        <v>-14.877474860455504</v>
      </c>
      <c r="H9914" s="31">
        <v>-14.323799106269169</v>
      </c>
      <c r="I9914" s="31">
        <v>-13.753513079457244</v>
      </c>
      <c r="J9914" s="31">
        <v>27.727245942075097</v>
      </c>
      <c r="K9914" s="31">
        <v>113.9797416497983</v>
      </c>
      <c r="L9914" s="31">
        <v>99.233251625696198</v>
      </c>
      <c r="M9914" s="31">
        <v>-11.296073139379359</v>
      </c>
      <c r="N9914" s="31">
        <v>-10.634955333560741</v>
      </c>
      <c r="O9914" s="31">
        <v>-9.9540039935675644</v>
      </c>
      <c r="P9914" s="31">
        <v>-9.2526241133745923</v>
      </c>
      <c r="Q9914" s="31">
        <v>173.64691472885031</v>
      </c>
      <c r="R9914" s="31">
        <v>-7.7861089218791051</v>
      </c>
      <c r="S9914" s="31">
        <v>-7.0196921895354771</v>
      </c>
      <c r="T9914" s="31">
        <v>-6.2302829552215417</v>
      </c>
      <c r="U9914" s="31">
        <v>-5.4171914438781874</v>
      </c>
      <c r="V9914" s="31">
        <v>-4.5797071871945336</v>
      </c>
      <c r="W9914" s="31">
        <v>-3.71709840281037</v>
      </c>
      <c r="X9914" s="31">
        <v>-2.8286113548946807</v>
      </c>
      <c r="Y9914" s="31">
        <v>-1.9134696955415214</v>
      </c>
      <c r="Z9914" s="31">
        <v>-0.970873786407767</v>
      </c>
    </row>
    <row r="9915" spans="2:26" x14ac:dyDescent="0.2">
      <c r="B9915">
        <v>9799</v>
      </c>
      <c r="C9915" s="31">
        <v>148.61861092275751</v>
      </c>
      <c r="D9915" s="31">
        <v>139.85204471306719</v>
      </c>
      <c r="E9915" s="31">
        <v>-15.936916637247149</v>
      </c>
      <c r="F9915" s="31">
        <v>-15.415024136364567</v>
      </c>
      <c r="G9915" s="31">
        <v>-14.877474860455504</v>
      </c>
      <c r="H9915" s="31">
        <v>-14.323799106269169</v>
      </c>
      <c r="I9915" s="31">
        <v>8.4818725642759993</v>
      </c>
      <c r="J9915" s="31">
        <v>39.946505252029795</v>
      </c>
      <c r="K9915" s="31">
        <v>-12.561102025996192</v>
      </c>
      <c r="L9915" s="31">
        <v>-11.937935086776077</v>
      </c>
      <c r="M9915" s="31">
        <v>31.387732310961319</v>
      </c>
      <c r="N9915" s="31">
        <v>-10.634955333560741</v>
      </c>
      <c r="O9915" s="31">
        <v>-9.9540039935675644</v>
      </c>
      <c r="P9915" s="31">
        <v>-9.2526241133745923</v>
      </c>
      <c r="Q9915" s="31">
        <v>-8.53020283677583</v>
      </c>
      <c r="R9915" s="31">
        <v>-7.7861089218791051</v>
      </c>
      <c r="S9915" s="31">
        <v>-7.0196921895354771</v>
      </c>
      <c r="T9915" s="31">
        <v>-6.2302829552215417</v>
      </c>
      <c r="U9915" s="31">
        <v>-5.4171914438781874</v>
      </c>
      <c r="V9915" s="31">
        <v>-4.5797071871945336</v>
      </c>
      <c r="W9915" s="31">
        <v>-3.71709840281037</v>
      </c>
      <c r="X9915" s="31">
        <v>-2.8286113548946807</v>
      </c>
      <c r="Y9915" s="31">
        <v>-1.9134696955415214</v>
      </c>
      <c r="Z9915" s="31">
        <v>-0.970873786407767</v>
      </c>
    </row>
    <row r="9916" spans="2:26" x14ac:dyDescent="0.2">
      <c r="B9916">
        <v>9800</v>
      </c>
      <c r="C9916" s="31">
        <v>10.026778108256076</v>
      </c>
      <c r="D9916" s="31">
        <v>-16.443608385676846</v>
      </c>
      <c r="E9916" s="31">
        <v>-15.936916637247149</v>
      </c>
      <c r="F9916" s="31">
        <v>-15.415024136364567</v>
      </c>
      <c r="G9916" s="31">
        <v>9.6547047846561895</v>
      </c>
      <c r="H9916" s="31">
        <v>-14.323799106269169</v>
      </c>
      <c r="I9916" s="31">
        <v>181.8225257818761</v>
      </c>
      <c r="J9916" s="31">
        <v>-13.166118471840962</v>
      </c>
      <c r="K9916" s="31">
        <v>25.589891176632001</v>
      </c>
      <c r="L9916" s="31">
        <v>-11.937935086776077</v>
      </c>
      <c r="M9916" s="31">
        <v>-11.296073139379359</v>
      </c>
      <c r="N9916" s="31">
        <v>-10.634955333560741</v>
      </c>
      <c r="O9916" s="31">
        <v>125.7311800664742</v>
      </c>
      <c r="P9916" s="31">
        <v>-9.2526241133745923</v>
      </c>
      <c r="Q9916" s="31">
        <v>-8.53020283677583</v>
      </c>
      <c r="R9916" s="31">
        <v>-7.7861089218791051</v>
      </c>
      <c r="S9916" s="31">
        <v>-7.0196921895354771</v>
      </c>
      <c r="T9916" s="31">
        <v>-6.2302829552215417</v>
      </c>
      <c r="U9916" s="31">
        <v>-5.4171914438781874</v>
      </c>
      <c r="V9916" s="31">
        <v>-4.5797071871945336</v>
      </c>
      <c r="W9916" s="31">
        <v>25.252949332057064</v>
      </c>
      <c r="X9916" s="31">
        <v>-2.8286113548946807</v>
      </c>
      <c r="Y9916" s="31">
        <v>-1.9134696955415214</v>
      </c>
      <c r="Z9916" s="31">
        <v>-0.970873786407767</v>
      </c>
    </row>
    <row r="9917" spans="2:26" x14ac:dyDescent="0.2">
      <c r="B9917">
        <v>9801</v>
      </c>
      <c r="C9917" s="31">
        <v>-16.935542122016354</v>
      </c>
      <c r="D9917" s="31">
        <v>-16.443608385676846</v>
      </c>
      <c r="E9917" s="31">
        <v>78.618940390444891</v>
      </c>
      <c r="F9917" s="31">
        <v>-15.415024136364567</v>
      </c>
      <c r="G9917" s="31">
        <v>-14.877474860455504</v>
      </c>
      <c r="H9917" s="31">
        <v>-14.323799106269169</v>
      </c>
      <c r="I9917" s="31">
        <v>15.993348946913244</v>
      </c>
      <c r="J9917" s="31">
        <v>-13.166118471840962</v>
      </c>
      <c r="K9917" s="31">
        <v>-12.561102025996192</v>
      </c>
      <c r="L9917" s="31">
        <v>34.040860717345403</v>
      </c>
      <c r="M9917" s="31">
        <v>-11.296073139379359</v>
      </c>
      <c r="N9917" s="31">
        <v>-10.634955333560741</v>
      </c>
      <c r="O9917" s="31">
        <v>-9.9540039935675644</v>
      </c>
      <c r="P9917" s="31">
        <v>-9.2526241133745923</v>
      </c>
      <c r="Q9917" s="31">
        <v>-8.53020283677583</v>
      </c>
      <c r="R9917" s="31">
        <v>-7.7861089218791051</v>
      </c>
      <c r="S9917" s="31">
        <v>-7.0196921895354771</v>
      </c>
      <c r="T9917" s="31">
        <v>-6.2302829552215417</v>
      </c>
      <c r="U9917" s="31">
        <v>-5.4171914438781874</v>
      </c>
      <c r="V9917" s="31">
        <v>-4.5797071871945336</v>
      </c>
      <c r="W9917" s="31">
        <v>164.38438495806059</v>
      </c>
      <c r="X9917" s="31">
        <v>-2.8286113548946807</v>
      </c>
      <c r="Y9917" s="31">
        <v>-1.9134696955415214</v>
      </c>
      <c r="Z9917" s="31">
        <v>-0.970873786407767</v>
      </c>
    </row>
    <row r="9918" spans="2:26" x14ac:dyDescent="0.2">
      <c r="B9918">
        <v>9802</v>
      </c>
      <c r="C9918" s="31">
        <v>-16.935542122016354</v>
      </c>
      <c r="D9918" s="31">
        <v>16.392101371062012</v>
      </c>
      <c r="E9918" s="31">
        <v>78.693687735556779</v>
      </c>
      <c r="F9918" s="31">
        <v>7.3737256193407985</v>
      </c>
      <c r="G9918" s="31">
        <v>-14.877474860455504</v>
      </c>
      <c r="H9918" s="31">
        <v>29.702358240727818</v>
      </c>
      <c r="I9918" s="31">
        <v>165.78491269937228</v>
      </c>
      <c r="J9918" s="31">
        <v>61.654801894908118</v>
      </c>
      <c r="K9918" s="31">
        <v>93.151062068650575</v>
      </c>
      <c r="L9918" s="31">
        <v>-11.937935086776077</v>
      </c>
      <c r="M9918" s="31">
        <v>-11.296073139379359</v>
      </c>
      <c r="N9918" s="31">
        <v>-10.634955333560741</v>
      </c>
      <c r="O9918" s="31">
        <v>-9.9540039935675644</v>
      </c>
      <c r="P9918" s="31">
        <v>-9.2526241133745923</v>
      </c>
      <c r="Q9918" s="31">
        <v>135.46283442008715</v>
      </c>
      <c r="R9918" s="31">
        <v>-7.7861089218791051</v>
      </c>
      <c r="S9918" s="31">
        <v>-7.0196921895354771</v>
      </c>
      <c r="T9918" s="31">
        <v>-6.2302829552215417</v>
      </c>
      <c r="U9918" s="31">
        <v>-5.4171914438781874</v>
      </c>
      <c r="V9918" s="31">
        <v>-4.5797071871945336</v>
      </c>
      <c r="W9918" s="31">
        <v>-3.71709840281037</v>
      </c>
      <c r="X9918" s="31">
        <v>-2.8286113548946807</v>
      </c>
      <c r="Y9918" s="31">
        <v>-1.9134696955415214</v>
      </c>
      <c r="Z9918" s="31">
        <v>-0.970873786407767</v>
      </c>
    </row>
    <row r="9919" spans="2:26" x14ac:dyDescent="0.2">
      <c r="B9919">
        <v>9803</v>
      </c>
      <c r="C9919" s="31">
        <v>-16.935542122016354</v>
      </c>
      <c r="D9919" s="31">
        <v>2.5048402100475768</v>
      </c>
      <c r="E9919" s="31">
        <v>137.35247877156323</v>
      </c>
      <c r="F9919" s="31">
        <v>-15.415024136364567</v>
      </c>
      <c r="G9919" s="31">
        <v>44.664871359248615</v>
      </c>
      <c r="H9919" s="31">
        <v>-14.323799106269169</v>
      </c>
      <c r="I9919" s="31">
        <v>-13.753513079457244</v>
      </c>
      <c r="J9919" s="31">
        <v>-13.166118471840962</v>
      </c>
      <c r="K9919" s="31">
        <v>-12.561102025996192</v>
      </c>
      <c r="L9919" s="31">
        <v>-11.937935086776077</v>
      </c>
      <c r="M9919" s="31">
        <v>-11.296073139379359</v>
      </c>
      <c r="N9919" s="31">
        <v>-10.634955333560741</v>
      </c>
      <c r="O9919" s="31">
        <v>-9.9540039935675644</v>
      </c>
      <c r="P9919" s="31">
        <v>-9.2526241133745923</v>
      </c>
      <c r="Q9919" s="31">
        <v>-8.53020283677583</v>
      </c>
      <c r="R9919" s="31">
        <v>-7.7861089218791051</v>
      </c>
      <c r="S9919" s="31">
        <v>-7.0196921895354771</v>
      </c>
      <c r="T9919" s="31">
        <v>-6.2302829552215417</v>
      </c>
      <c r="U9919" s="31">
        <v>-5.4171914438781874</v>
      </c>
      <c r="V9919" s="31">
        <v>-4.5797071871945336</v>
      </c>
      <c r="W9919" s="31">
        <v>-3.71709840281037</v>
      </c>
      <c r="X9919" s="31">
        <v>-2.8286113548946807</v>
      </c>
      <c r="Y9919" s="31">
        <v>-1.9134696955415214</v>
      </c>
      <c r="Z9919" s="31">
        <v>-0.970873786407767</v>
      </c>
    </row>
    <row r="9920" spans="2:26" x14ac:dyDescent="0.2">
      <c r="B9920">
        <v>9804</v>
      </c>
      <c r="C9920" s="31">
        <v>-16.935542122016354</v>
      </c>
      <c r="D9920" s="31">
        <v>-16.443608385676846</v>
      </c>
      <c r="E9920" s="31">
        <v>58.756357724510899</v>
      </c>
      <c r="F9920" s="31">
        <v>-15.415024136364567</v>
      </c>
      <c r="G9920" s="31">
        <v>47.798304009227948</v>
      </c>
      <c r="H9920" s="31">
        <v>-14.323799106269169</v>
      </c>
      <c r="I9920" s="31">
        <v>32.50301705626606</v>
      </c>
      <c r="J9920" s="31">
        <v>72.028711710658925</v>
      </c>
      <c r="K9920" s="31">
        <v>-12.561102025996192</v>
      </c>
      <c r="L9920" s="31">
        <v>34.072491501536582</v>
      </c>
      <c r="M9920" s="31">
        <v>27.774673318735513</v>
      </c>
      <c r="N9920" s="31">
        <v>-10.634955333560741</v>
      </c>
      <c r="O9920" s="31">
        <v>-9.9540039935675644</v>
      </c>
      <c r="P9920" s="31">
        <v>-9.2526241133745923</v>
      </c>
      <c r="Q9920" s="31">
        <v>-8.53020283677583</v>
      </c>
      <c r="R9920" s="31">
        <v>-7.7861089218791051</v>
      </c>
      <c r="S9920" s="31">
        <v>169.24168510959674</v>
      </c>
      <c r="T9920" s="31">
        <v>-6.2302829552215417</v>
      </c>
      <c r="U9920" s="31">
        <v>-5.4171914438781874</v>
      </c>
      <c r="V9920" s="31">
        <v>-4.5797071871945336</v>
      </c>
      <c r="W9920" s="31">
        <v>-3.71709840281037</v>
      </c>
      <c r="X9920" s="31">
        <v>82.424418531298386</v>
      </c>
      <c r="Y9920" s="31">
        <v>-1.9134696955415214</v>
      </c>
      <c r="Z9920" s="31">
        <v>-0.970873786407767</v>
      </c>
    </row>
    <row r="9921" spans="2:26" x14ac:dyDescent="0.2">
      <c r="B9921">
        <v>9805</v>
      </c>
      <c r="C9921" s="31">
        <v>-16.935542122016354</v>
      </c>
      <c r="D9921" s="31">
        <v>-16.443608385676846</v>
      </c>
      <c r="E9921" s="31">
        <v>152.2748048899401</v>
      </c>
      <c r="F9921" s="31">
        <v>36.158749551375259</v>
      </c>
      <c r="G9921" s="31">
        <v>95.748537358529461</v>
      </c>
      <c r="H9921" s="31">
        <v>-14.323799106269169</v>
      </c>
      <c r="I9921" s="31">
        <v>-13.753513079457244</v>
      </c>
      <c r="J9921" s="31">
        <v>35.233506253976898</v>
      </c>
      <c r="K9921" s="31">
        <v>-12.561102025996192</v>
      </c>
      <c r="L9921" s="31">
        <v>-11.937935086776077</v>
      </c>
      <c r="M9921" s="31">
        <v>21.518820755147654</v>
      </c>
      <c r="N9921" s="31">
        <v>-10.634955333560741</v>
      </c>
      <c r="O9921" s="31">
        <v>-9.9540039935675644</v>
      </c>
      <c r="P9921" s="31">
        <v>-9.2526241133745923</v>
      </c>
      <c r="Q9921" s="31">
        <v>-8.53020283677583</v>
      </c>
      <c r="R9921" s="31">
        <v>172.97916969059381</v>
      </c>
      <c r="S9921" s="31">
        <v>-7.0196921895354771</v>
      </c>
      <c r="T9921" s="31">
        <v>-6.2302829552215417</v>
      </c>
      <c r="U9921" s="31">
        <v>-5.4171914438781874</v>
      </c>
      <c r="V9921" s="31">
        <v>-4.5797071871945336</v>
      </c>
      <c r="W9921" s="31">
        <v>-3.71709840281037</v>
      </c>
      <c r="X9921" s="31">
        <v>-2.8286113548946807</v>
      </c>
      <c r="Y9921" s="31">
        <v>-1.9134696955415214</v>
      </c>
      <c r="Z9921" s="31">
        <v>-0.970873786407767</v>
      </c>
    </row>
    <row r="9922" spans="2:26" x14ac:dyDescent="0.2">
      <c r="B9922">
        <v>9806</v>
      </c>
      <c r="C9922" s="31">
        <v>-16.935542122016354</v>
      </c>
      <c r="D9922" s="31">
        <v>-16.443608385676846</v>
      </c>
      <c r="E9922" s="31">
        <v>-15.936916637247149</v>
      </c>
      <c r="F9922" s="31">
        <v>-15.415024136364567</v>
      </c>
      <c r="G9922" s="31">
        <v>-14.877474860455504</v>
      </c>
      <c r="H9922" s="31">
        <v>86.142186980317391</v>
      </c>
      <c r="I9922" s="31">
        <v>-13.753513079457244</v>
      </c>
      <c r="J9922" s="31">
        <v>-13.166118471840962</v>
      </c>
      <c r="K9922" s="31">
        <v>-12.561102025996192</v>
      </c>
      <c r="L9922" s="31">
        <v>-11.937935086776077</v>
      </c>
      <c r="M9922" s="31">
        <v>-11.296073139379359</v>
      </c>
      <c r="N9922" s="31">
        <v>-10.634955333560741</v>
      </c>
      <c r="O9922" s="31">
        <v>30.880173900791291</v>
      </c>
      <c r="P9922" s="31">
        <v>-9.2526241133745923</v>
      </c>
      <c r="Q9922" s="31">
        <v>-8.53020283677583</v>
      </c>
      <c r="R9922" s="31">
        <v>-7.7861089218791051</v>
      </c>
      <c r="S9922" s="31">
        <v>-7.0196921895354771</v>
      </c>
      <c r="T9922" s="31">
        <v>-6.2302829552215417</v>
      </c>
      <c r="U9922" s="31">
        <v>-5.4171914438781874</v>
      </c>
      <c r="V9922" s="31">
        <v>-4.5797071871945336</v>
      </c>
      <c r="W9922" s="31">
        <v>90.079300796475749</v>
      </c>
      <c r="X9922" s="31">
        <v>-2.8286113548946807</v>
      </c>
      <c r="Y9922" s="31">
        <v>-1.9134696955415214</v>
      </c>
      <c r="Z9922" s="31">
        <v>-0.970873786407767</v>
      </c>
    </row>
    <row r="9923" spans="2:26" x14ac:dyDescent="0.2">
      <c r="B9923">
        <v>9807</v>
      </c>
      <c r="C9923" s="31">
        <v>30.031578240151088</v>
      </c>
      <c r="D9923" s="31">
        <v>-16.443608385676846</v>
      </c>
      <c r="E9923" s="31">
        <v>179.18723506580528</v>
      </c>
      <c r="F9923" s="31">
        <v>-15.415024136364567</v>
      </c>
      <c r="G9923" s="31">
        <v>26.982059695217743</v>
      </c>
      <c r="H9923" s="31">
        <v>-14.323799106269169</v>
      </c>
      <c r="I9923" s="31">
        <v>-13.753513079457244</v>
      </c>
      <c r="J9923" s="31">
        <v>-13.166118471840962</v>
      </c>
      <c r="K9923" s="31">
        <v>-12.561102025996192</v>
      </c>
      <c r="L9923" s="31">
        <v>-11.937935086776077</v>
      </c>
      <c r="M9923" s="31">
        <v>178.95275550437697</v>
      </c>
      <c r="N9923" s="31">
        <v>-10.634955333560741</v>
      </c>
      <c r="O9923" s="31">
        <v>-9.9540039935675644</v>
      </c>
      <c r="P9923" s="31">
        <v>-9.2526241133745923</v>
      </c>
      <c r="Q9923" s="31">
        <v>-8.53020283677583</v>
      </c>
      <c r="R9923" s="31">
        <v>-7.7861089218791051</v>
      </c>
      <c r="S9923" s="31">
        <v>-7.0196921895354771</v>
      </c>
      <c r="T9923" s="31">
        <v>-6.2302829552215417</v>
      </c>
      <c r="U9923" s="31">
        <v>-5.4171914438781874</v>
      </c>
      <c r="V9923" s="31">
        <v>-4.5797071871945336</v>
      </c>
      <c r="W9923" s="31">
        <v>-3.71709840281037</v>
      </c>
      <c r="X9923" s="31">
        <v>-2.8286113548946807</v>
      </c>
      <c r="Y9923" s="31">
        <v>-1.9134696955415214</v>
      </c>
      <c r="Z9923" s="31">
        <v>-0.970873786407767</v>
      </c>
    </row>
    <row r="9924" spans="2:26" x14ac:dyDescent="0.2">
      <c r="B9924">
        <v>9808</v>
      </c>
      <c r="C9924" s="31">
        <v>-16.935542122016354</v>
      </c>
      <c r="D9924" s="31">
        <v>-16.443608385676846</v>
      </c>
      <c r="E9924" s="31">
        <v>-15.936916637247149</v>
      </c>
      <c r="F9924" s="31">
        <v>-15.415024136364567</v>
      </c>
      <c r="G9924" s="31">
        <v>19.496866364186726</v>
      </c>
      <c r="H9924" s="31">
        <v>-14.323799106269169</v>
      </c>
      <c r="I9924" s="31">
        <v>-13.753513079457244</v>
      </c>
      <c r="J9924" s="31">
        <v>67.508572954609519</v>
      </c>
      <c r="K9924" s="31">
        <v>37.665496189056384</v>
      </c>
      <c r="L9924" s="31">
        <v>-11.937935086776077</v>
      </c>
      <c r="M9924" s="31">
        <v>-11.296073139379359</v>
      </c>
      <c r="N9924" s="31">
        <v>-10.634955333560741</v>
      </c>
      <c r="O9924" s="31">
        <v>-9.9540039935675644</v>
      </c>
      <c r="P9924" s="31">
        <v>-9.2526241133745923</v>
      </c>
      <c r="Q9924" s="31">
        <v>-8.53020283677583</v>
      </c>
      <c r="R9924" s="31">
        <v>-7.7861089218791051</v>
      </c>
      <c r="S9924" s="31">
        <v>-7.0196921895354771</v>
      </c>
      <c r="T9924" s="31">
        <v>-6.2302829552215417</v>
      </c>
      <c r="U9924" s="31">
        <v>-5.4171914438781874</v>
      </c>
      <c r="V9924" s="31">
        <v>-4.5797071871945336</v>
      </c>
      <c r="W9924" s="31">
        <v>-3.71709840281037</v>
      </c>
      <c r="X9924" s="31">
        <v>-2.8286113548946807</v>
      </c>
      <c r="Y9924" s="31">
        <v>-1.9134696955415214</v>
      </c>
      <c r="Z9924" s="31">
        <v>-0.970873786407767</v>
      </c>
    </row>
    <row r="9925" spans="2:26" x14ac:dyDescent="0.2">
      <c r="B9925">
        <v>9809</v>
      </c>
      <c r="C9925" s="31">
        <v>-16.935542122016354</v>
      </c>
      <c r="D9925" s="31">
        <v>-16.443608385676846</v>
      </c>
      <c r="E9925" s="31">
        <v>106.7859724218299</v>
      </c>
      <c r="F9925" s="31">
        <v>-15.415024136364567</v>
      </c>
      <c r="G9925" s="31">
        <v>-14.877474860455504</v>
      </c>
      <c r="H9925" s="31">
        <v>-14.323799106269169</v>
      </c>
      <c r="I9925" s="31">
        <v>-13.753513079457244</v>
      </c>
      <c r="J9925" s="31">
        <v>-13.166118471840962</v>
      </c>
      <c r="K9925" s="31">
        <v>-12.561102025996192</v>
      </c>
      <c r="L9925" s="31">
        <v>-11.937935086776077</v>
      </c>
      <c r="M9925" s="31">
        <v>-11.296073139379359</v>
      </c>
      <c r="N9925" s="31">
        <v>-10.634955333560741</v>
      </c>
      <c r="O9925" s="31">
        <v>52.030795139853126</v>
      </c>
      <c r="P9925" s="31">
        <v>-9.2526241133745923</v>
      </c>
      <c r="Q9925" s="31">
        <v>-8.53020283677583</v>
      </c>
      <c r="R9925" s="31">
        <v>-7.7861089218791051</v>
      </c>
      <c r="S9925" s="31">
        <v>-7.0196921895354771</v>
      </c>
      <c r="T9925" s="31">
        <v>38.163530430397898</v>
      </c>
      <c r="U9925" s="31">
        <v>-5.4171914438781874</v>
      </c>
      <c r="V9925" s="31">
        <v>-4.5797071871945336</v>
      </c>
      <c r="W9925" s="31">
        <v>-3.71709840281037</v>
      </c>
      <c r="X9925" s="31">
        <v>-2.8286113548946807</v>
      </c>
      <c r="Y9925" s="31">
        <v>-1.9134696955415214</v>
      </c>
      <c r="Z9925" s="31">
        <v>-0.970873786407767</v>
      </c>
    </row>
    <row r="9926" spans="2:26" x14ac:dyDescent="0.2">
      <c r="B9926">
        <v>9810</v>
      </c>
      <c r="C9926" s="31">
        <v>-16.935542122016354</v>
      </c>
      <c r="D9926" s="31">
        <v>234.93232351507041</v>
      </c>
      <c r="E9926" s="31">
        <v>41.242157454267847</v>
      </c>
      <c r="F9926" s="31">
        <v>-15.415024136364567</v>
      </c>
      <c r="G9926" s="31">
        <v>-14.877474860455504</v>
      </c>
      <c r="H9926" s="31">
        <v>90.309359128650584</v>
      </c>
      <c r="I9926" s="31">
        <v>121.92458489950009</v>
      </c>
      <c r="J9926" s="31">
        <v>-13.166118471840962</v>
      </c>
      <c r="K9926" s="31">
        <v>16.3908160872239</v>
      </c>
      <c r="L9926" s="31">
        <v>42.942665418888737</v>
      </c>
      <c r="M9926" s="31">
        <v>-11.296073139379359</v>
      </c>
      <c r="N9926" s="31">
        <v>-10.634955333560741</v>
      </c>
      <c r="O9926" s="31">
        <v>36.0741418477065</v>
      </c>
      <c r="P9926" s="31">
        <v>-9.2526241133745923</v>
      </c>
      <c r="Q9926" s="31">
        <v>18.790887934066607</v>
      </c>
      <c r="R9926" s="31">
        <v>-7.7861089218791051</v>
      </c>
      <c r="S9926" s="31">
        <v>-7.0196921895354771</v>
      </c>
      <c r="T9926" s="31">
        <v>-6.2302829552215417</v>
      </c>
      <c r="U9926" s="31">
        <v>-5.4171914438781874</v>
      </c>
      <c r="V9926" s="31">
        <v>-4.5797071871945336</v>
      </c>
      <c r="W9926" s="31">
        <v>-3.71709840281037</v>
      </c>
      <c r="X9926" s="31">
        <v>-2.8286113548946807</v>
      </c>
      <c r="Y9926" s="31">
        <v>-1.9134696955415214</v>
      </c>
      <c r="Z9926" s="31">
        <v>-0.970873786407767</v>
      </c>
    </row>
    <row r="9927" spans="2:26" x14ac:dyDescent="0.2">
      <c r="B9927">
        <v>9811</v>
      </c>
      <c r="C9927" s="31">
        <v>-16.935542122016354</v>
      </c>
      <c r="D9927" s="31">
        <v>29.595068949690667</v>
      </c>
      <c r="E9927" s="31">
        <v>-15.936916637247149</v>
      </c>
      <c r="F9927" s="31">
        <v>-15.415024136364567</v>
      </c>
      <c r="G9927" s="31">
        <v>-14.877474860455504</v>
      </c>
      <c r="H9927" s="31">
        <v>-14.323799106269169</v>
      </c>
      <c r="I9927" s="31">
        <v>-13.753513079457244</v>
      </c>
      <c r="J9927" s="31">
        <v>73.694503387584732</v>
      </c>
      <c r="K9927" s="31">
        <v>168.75440689766791</v>
      </c>
      <c r="L9927" s="31">
        <v>-11.937935086776077</v>
      </c>
      <c r="M9927" s="31">
        <v>-11.296073139379359</v>
      </c>
      <c r="N9927" s="31">
        <v>-10.634955333560741</v>
      </c>
      <c r="O9927" s="31">
        <v>-9.9540039935675644</v>
      </c>
      <c r="P9927" s="31">
        <v>-9.2526241133745923</v>
      </c>
      <c r="Q9927" s="31">
        <v>-8.53020283677583</v>
      </c>
      <c r="R9927" s="31">
        <v>-7.7861089218791051</v>
      </c>
      <c r="S9927" s="31">
        <v>-7.0196921895354771</v>
      </c>
      <c r="T9927" s="31">
        <v>-6.2302829552215417</v>
      </c>
      <c r="U9927" s="31">
        <v>-5.4171914438781874</v>
      </c>
      <c r="V9927" s="31">
        <v>-4.5797071871945336</v>
      </c>
      <c r="W9927" s="31">
        <v>-3.71709840281037</v>
      </c>
      <c r="X9927" s="31">
        <v>-2.8286113548946807</v>
      </c>
      <c r="Y9927" s="31">
        <v>-1.9134696955415214</v>
      </c>
      <c r="Z9927" s="31">
        <v>-0.970873786407767</v>
      </c>
    </row>
    <row r="9928" spans="2:26" x14ac:dyDescent="0.2">
      <c r="B9928">
        <v>9812</v>
      </c>
      <c r="C9928" s="31">
        <v>23.908481679790206</v>
      </c>
      <c r="D9928" s="31">
        <v>23.028075795757257</v>
      </c>
      <c r="E9928" s="31">
        <v>19.585770395711691</v>
      </c>
      <c r="F9928" s="31">
        <v>-15.415024136364567</v>
      </c>
      <c r="G9928" s="31">
        <v>-14.877474860455504</v>
      </c>
      <c r="H9928" s="31">
        <v>-14.323799106269169</v>
      </c>
      <c r="I9928" s="31">
        <v>81.528604112669854</v>
      </c>
      <c r="J9928" s="31">
        <v>-13.166118471840962</v>
      </c>
      <c r="K9928" s="31">
        <v>-12.561102025996192</v>
      </c>
      <c r="L9928" s="31">
        <v>-11.937935086776077</v>
      </c>
      <c r="M9928" s="31">
        <v>19.967599933317448</v>
      </c>
      <c r="N9928" s="31">
        <v>-10.634955333560741</v>
      </c>
      <c r="O9928" s="31">
        <v>-9.9540039935675644</v>
      </c>
      <c r="P9928" s="31">
        <v>-9.2526241133745923</v>
      </c>
      <c r="Q9928" s="31">
        <v>-8.53020283677583</v>
      </c>
      <c r="R9928" s="31">
        <v>-7.7861089218791051</v>
      </c>
      <c r="S9928" s="31">
        <v>-7.0196921895354771</v>
      </c>
      <c r="T9928" s="31">
        <v>-6.2302829552215417</v>
      </c>
      <c r="U9928" s="31">
        <v>-5.4171914438781874</v>
      </c>
      <c r="V9928" s="31">
        <v>-4.5797071871945336</v>
      </c>
      <c r="W9928" s="31">
        <v>-3.71709840281037</v>
      </c>
      <c r="X9928" s="31">
        <v>-2.8286113548946807</v>
      </c>
      <c r="Y9928" s="31">
        <v>-1.9134696955415214</v>
      </c>
      <c r="Z9928" s="31">
        <v>-0.970873786407767</v>
      </c>
    </row>
    <row r="9929" spans="2:26" x14ac:dyDescent="0.2">
      <c r="B9929">
        <v>9813</v>
      </c>
      <c r="C9929" s="31">
        <v>49.846229194975834</v>
      </c>
      <c r="D9929" s="31">
        <v>38.115700567362339</v>
      </c>
      <c r="E9929" s="31">
        <v>-15.936916637247149</v>
      </c>
      <c r="F9929" s="31">
        <v>-15.415024136364567</v>
      </c>
      <c r="G9929" s="31">
        <v>-14.877474860455504</v>
      </c>
      <c r="H9929" s="31">
        <v>-14.323799106269169</v>
      </c>
      <c r="I9929" s="31">
        <v>-13.753513079457244</v>
      </c>
      <c r="J9929" s="31">
        <v>77.604625914050374</v>
      </c>
      <c r="K9929" s="31">
        <v>-12.561102025996192</v>
      </c>
      <c r="L9929" s="31">
        <v>-11.937935086776077</v>
      </c>
      <c r="M9929" s="31">
        <v>-11.296073139379359</v>
      </c>
      <c r="N9929" s="31">
        <v>-10.634955333560741</v>
      </c>
      <c r="O9929" s="31">
        <v>-9.9540039935675644</v>
      </c>
      <c r="P9929" s="31">
        <v>31.179819868838869</v>
      </c>
      <c r="Q9929" s="31">
        <v>-8.53020283677583</v>
      </c>
      <c r="R9929" s="31">
        <v>-7.7861089218791051</v>
      </c>
      <c r="S9929" s="31">
        <v>-7.0196921895354771</v>
      </c>
      <c r="T9929" s="31">
        <v>-6.2302829552215417</v>
      </c>
      <c r="U9929" s="31">
        <v>-5.4171914438781874</v>
      </c>
      <c r="V9929" s="31">
        <v>-4.5797071871945336</v>
      </c>
      <c r="W9929" s="31">
        <v>-3.71709840281037</v>
      </c>
      <c r="X9929" s="31">
        <v>-2.8286113548946807</v>
      </c>
      <c r="Y9929" s="31">
        <v>-1.9134696955415214</v>
      </c>
      <c r="Z9929" s="31">
        <v>-0.970873786407767</v>
      </c>
    </row>
    <row r="9930" spans="2:26" x14ac:dyDescent="0.2">
      <c r="B9930">
        <v>9814</v>
      </c>
      <c r="C9930" s="31">
        <v>40.865654889833976</v>
      </c>
      <c r="D9930" s="31">
        <v>-16.443608385676846</v>
      </c>
      <c r="E9930" s="31">
        <v>28.099002744470294</v>
      </c>
      <c r="F9930" s="31">
        <v>-15.415024136364567</v>
      </c>
      <c r="G9930" s="31">
        <v>-14.877474860455504</v>
      </c>
      <c r="H9930" s="31">
        <v>-14.323799106269169</v>
      </c>
      <c r="I9930" s="31">
        <v>45.225975854436847</v>
      </c>
      <c r="J9930" s="31">
        <v>79.34065919573645</v>
      </c>
      <c r="K9930" s="31">
        <v>-12.561102025996192</v>
      </c>
      <c r="L9930" s="31">
        <v>-11.937935086776077</v>
      </c>
      <c r="M9930" s="31">
        <v>-11.296073139379359</v>
      </c>
      <c r="N9930" s="31">
        <v>-10.634955333560741</v>
      </c>
      <c r="O9930" s="31">
        <v>-9.9540039935675644</v>
      </c>
      <c r="P9930" s="31">
        <v>143.6235226213127</v>
      </c>
      <c r="Q9930" s="31">
        <v>-8.53020283677583</v>
      </c>
      <c r="R9930" s="31">
        <v>-7.7861089218791051</v>
      </c>
      <c r="S9930" s="31">
        <v>-7.0196921895354771</v>
      </c>
      <c r="T9930" s="31">
        <v>-6.2302829552215417</v>
      </c>
      <c r="U9930" s="31">
        <v>-5.4171914438781874</v>
      </c>
      <c r="V9930" s="31">
        <v>-4.5797071871945336</v>
      </c>
      <c r="W9930" s="31">
        <v>-3.71709840281037</v>
      </c>
      <c r="X9930" s="31">
        <v>-2.8286113548946807</v>
      </c>
      <c r="Y9930" s="31">
        <v>177.91391480124307</v>
      </c>
      <c r="Z9930" s="31">
        <v>-0.970873786407767</v>
      </c>
    </row>
    <row r="9931" spans="2:26" x14ac:dyDescent="0.2">
      <c r="B9931">
        <v>9815</v>
      </c>
      <c r="C9931" s="31">
        <v>119.13116592729929</v>
      </c>
      <c r="D9931" s="31">
        <v>-16.443608385676846</v>
      </c>
      <c r="E9931" s="31">
        <v>23.778850678753443</v>
      </c>
      <c r="F9931" s="31">
        <v>-15.415024136364567</v>
      </c>
      <c r="G9931" s="31">
        <v>-14.877474860455504</v>
      </c>
      <c r="H9931" s="31">
        <v>-14.323799106269169</v>
      </c>
      <c r="I9931" s="31">
        <v>204.72515801079584</v>
      </c>
      <c r="J9931" s="31">
        <v>87.761310904405235</v>
      </c>
      <c r="K9931" s="31">
        <v>-12.561102025996192</v>
      </c>
      <c r="L9931" s="31">
        <v>-11.937935086776077</v>
      </c>
      <c r="M9931" s="31">
        <v>-11.296073139379359</v>
      </c>
      <c r="N9931" s="31">
        <v>-10.634955333560741</v>
      </c>
      <c r="O9931" s="31">
        <v>-9.9540039935675644</v>
      </c>
      <c r="P9931" s="31">
        <v>-9.2526241133745923</v>
      </c>
      <c r="Q9931" s="31">
        <v>199.23311901563955</v>
      </c>
      <c r="R9931" s="31">
        <v>-7.7861089218791051</v>
      </c>
      <c r="S9931" s="31">
        <v>-7.0196921895354771</v>
      </c>
      <c r="T9931" s="31">
        <v>-6.2302829552215417</v>
      </c>
      <c r="U9931" s="31">
        <v>-5.4171914438781874</v>
      </c>
      <c r="V9931" s="31">
        <v>-4.5797071871945336</v>
      </c>
      <c r="W9931" s="31">
        <v>-3.71709840281037</v>
      </c>
      <c r="X9931" s="31">
        <v>-2.8286113548946807</v>
      </c>
      <c r="Y9931" s="31">
        <v>-1.9134696955415214</v>
      </c>
      <c r="Z9931" s="31">
        <v>-0.970873786407767</v>
      </c>
    </row>
    <row r="9932" spans="2:26" x14ac:dyDescent="0.2">
      <c r="B9932">
        <v>9816</v>
      </c>
      <c r="C9932" s="31">
        <v>25.772950155250228</v>
      </c>
      <c r="D9932" s="31">
        <v>-16.443608385676846</v>
      </c>
      <c r="E9932" s="31">
        <v>-15.936916637247149</v>
      </c>
      <c r="F9932" s="31">
        <v>-15.415024136364567</v>
      </c>
      <c r="G9932" s="31">
        <v>-14.877474860455504</v>
      </c>
      <c r="H9932" s="31">
        <v>-14.323799106269169</v>
      </c>
      <c r="I9932" s="31">
        <v>94.8585621091256</v>
      </c>
      <c r="J9932" s="31">
        <v>8.0832006681048671</v>
      </c>
      <c r="K9932" s="31">
        <v>-12.561102025996192</v>
      </c>
      <c r="L9932" s="31">
        <v>-11.937935086776077</v>
      </c>
      <c r="M9932" s="31">
        <v>-11.296073139379359</v>
      </c>
      <c r="N9932" s="31">
        <v>-10.634955333560741</v>
      </c>
      <c r="O9932" s="31">
        <v>166.081535350102</v>
      </c>
      <c r="P9932" s="31">
        <v>-9.2526241133745923</v>
      </c>
      <c r="Q9932" s="31">
        <v>-8.53020283677583</v>
      </c>
      <c r="R9932" s="31">
        <v>-7.7861089218791051</v>
      </c>
      <c r="S9932" s="31">
        <v>-7.0196921895354771</v>
      </c>
      <c r="T9932" s="31">
        <v>-6.2302829552215417</v>
      </c>
      <c r="U9932" s="31">
        <v>-5.4171914438781874</v>
      </c>
      <c r="V9932" s="31">
        <v>-4.5797071871945336</v>
      </c>
      <c r="W9932" s="31">
        <v>-3.71709840281037</v>
      </c>
      <c r="X9932" s="31">
        <v>-2.8286113548946807</v>
      </c>
      <c r="Y9932" s="31">
        <v>-1.9134696955415214</v>
      </c>
      <c r="Z9932" s="31">
        <v>-0.970873786407767</v>
      </c>
    </row>
    <row r="9933" spans="2:26" x14ac:dyDescent="0.2">
      <c r="B9933">
        <v>9817</v>
      </c>
      <c r="C9933" s="31">
        <v>3.8130375094452993</v>
      </c>
      <c r="D9933" s="31">
        <v>-16.443608385676846</v>
      </c>
      <c r="E9933" s="31">
        <v>-15.936916637247149</v>
      </c>
      <c r="F9933" s="31">
        <v>15.566112524810919</v>
      </c>
      <c r="G9933" s="31">
        <v>10.239834798042953</v>
      </c>
      <c r="H9933" s="31">
        <v>223.68239622719935</v>
      </c>
      <c r="I9933" s="31">
        <v>-13.753513079457244</v>
      </c>
      <c r="J9933" s="31">
        <v>69.992387360166461</v>
      </c>
      <c r="K9933" s="31">
        <v>-12.561102025996192</v>
      </c>
      <c r="L9933" s="31">
        <v>-11.937935086776077</v>
      </c>
      <c r="M9933" s="31">
        <v>-11.296073139379359</v>
      </c>
      <c r="N9933" s="31">
        <v>-10.634955333560741</v>
      </c>
      <c r="O9933" s="31">
        <v>-9.9540039935675644</v>
      </c>
      <c r="P9933" s="31">
        <v>134.78676949957529</v>
      </c>
      <c r="Q9933" s="31">
        <v>-8.53020283677583</v>
      </c>
      <c r="R9933" s="31">
        <v>-7.7861089218791051</v>
      </c>
      <c r="S9933" s="31">
        <v>-7.0196921895354771</v>
      </c>
      <c r="T9933" s="31">
        <v>-6.2302829552215417</v>
      </c>
      <c r="U9933" s="31">
        <v>159.99562337899212</v>
      </c>
      <c r="V9933" s="31">
        <v>-4.5797071871945336</v>
      </c>
      <c r="W9933" s="31">
        <v>-3.71709840281037</v>
      </c>
      <c r="X9933" s="31">
        <v>-2.8286113548946807</v>
      </c>
      <c r="Y9933" s="31">
        <v>-1.9134696955415214</v>
      </c>
      <c r="Z9933" s="31">
        <v>-0.970873786407767</v>
      </c>
    </row>
    <row r="9934" spans="2:26" x14ac:dyDescent="0.2">
      <c r="B9934">
        <v>9818</v>
      </c>
      <c r="C9934" s="31">
        <v>-16.935542122016354</v>
      </c>
      <c r="D9934" s="31">
        <v>-16.443608385676846</v>
      </c>
      <c r="E9934" s="31">
        <v>122.56343712302116</v>
      </c>
      <c r="F9934" s="31">
        <v>-15.415024136364567</v>
      </c>
      <c r="G9934" s="31">
        <v>-14.877474860455504</v>
      </c>
      <c r="H9934" s="31">
        <v>-14.323799106269169</v>
      </c>
      <c r="I9934" s="31">
        <v>53.601156623812543</v>
      </c>
      <c r="J9934" s="31">
        <v>-13.166118471840962</v>
      </c>
      <c r="K9934" s="31">
        <v>-12.561102025996192</v>
      </c>
      <c r="L9934" s="31">
        <v>-11.937935086776077</v>
      </c>
      <c r="M9934" s="31">
        <v>-11.296073139379359</v>
      </c>
      <c r="N9934" s="31">
        <v>38.339608920442771</v>
      </c>
      <c r="O9934" s="31">
        <v>-9.9540039935675644</v>
      </c>
      <c r="P9934" s="31">
        <v>-9.2526241133745923</v>
      </c>
      <c r="Q9934" s="31">
        <v>-8.53020283677583</v>
      </c>
      <c r="R9934" s="31">
        <v>-7.7861089218791051</v>
      </c>
      <c r="S9934" s="31">
        <v>-7.0196921895354771</v>
      </c>
      <c r="T9934" s="31">
        <v>-6.2302829552215417</v>
      </c>
      <c r="U9934" s="31">
        <v>-5.4171914438781874</v>
      </c>
      <c r="V9934" s="31">
        <v>-4.5797071871945336</v>
      </c>
      <c r="W9934" s="31">
        <v>-3.71709840281037</v>
      </c>
      <c r="X9934" s="31">
        <v>40.897216926921267</v>
      </c>
      <c r="Y9934" s="31">
        <v>-1.9134696955415214</v>
      </c>
      <c r="Z9934" s="31">
        <v>-0.970873786407767</v>
      </c>
    </row>
    <row r="9935" spans="2:26" x14ac:dyDescent="0.2">
      <c r="B9935">
        <v>9819</v>
      </c>
      <c r="C9935" s="31">
        <v>-16.935542122016354</v>
      </c>
      <c r="D9935" s="31">
        <v>127.0781650326482</v>
      </c>
      <c r="E9935" s="31">
        <v>12.211556154043031</v>
      </c>
      <c r="F9935" s="31">
        <v>47.537349746507473</v>
      </c>
      <c r="G9935" s="31">
        <v>-14.877474860455504</v>
      </c>
      <c r="H9935" s="31">
        <v>-14.323799106269169</v>
      </c>
      <c r="I9935" s="31">
        <v>171.10130662573783</v>
      </c>
      <c r="J9935" s="31">
        <v>-13.166118471840962</v>
      </c>
      <c r="K9935" s="31">
        <v>-12.561102025996192</v>
      </c>
      <c r="L9935" s="31">
        <v>-11.937935086776077</v>
      </c>
      <c r="M9935" s="31">
        <v>16.658190103668289</v>
      </c>
      <c r="N9935" s="31">
        <v>-10.634955333560741</v>
      </c>
      <c r="O9935" s="31">
        <v>-9.9540039935675644</v>
      </c>
      <c r="P9935" s="31">
        <v>-9.2526241133745923</v>
      </c>
      <c r="Q9935" s="31">
        <v>-8.53020283677583</v>
      </c>
      <c r="R9935" s="31">
        <v>-7.7861089218791051</v>
      </c>
      <c r="S9935" s="31">
        <v>-7.0196921895354771</v>
      </c>
      <c r="T9935" s="31">
        <v>-6.2302829552215417</v>
      </c>
      <c r="U9935" s="31">
        <v>-5.4171914438781874</v>
      </c>
      <c r="V9935" s="31">
        <v>-4.5797071871945336</v>
      </c>
      <c r="W9935" s="31">
        <v>-3.71709840281037</v>
      </c>
      <c r="X9935" s="31">
        <v>-2.8286113548946807</v>
      </c>
      <c r="Y9935" s="31">
        <v>-1.9134696955415214</v>
      </c>
      <c r="Z9935" s="31">
        <v>-0.970873786407767</v>
      </c>
    </row>
    <row r="9936" spans="2:26" x14ac:dyDescent="0.2">
      <c r="B9936">
        <v>9820</v>
      </c>
      <c r="C9936" s="31">
        <v>117.49834667127602</v>
      </c>
      <c r="D9936" s="31">
        <v>-16.443608385676846</v>
      </c>
      <c r="E9936" s="31">
        <v>21.85992730778251</v>
      </c>
      <c r="F9936" s="31">
        <v>-15.415024136364567</v>
      </c>
      <c r="G9936" s="31">
        <v>-14.877474860455504</v>
      </c>
      <c r="H9936" s="31">
        <v>-14.323799106269169</v>
      </c>
      <c r="I9936" s="31">
        <v>-13.753513079457244</v>
      </c>
      <c r="J9936" s="31">
        <v>-13.166118471840962</v>
      </c>
      <c r="K9936" s="31">
        <v>-12.561102025996192</v>
      </c>
      <c r="L9936" s="31">
        <v>-11.937935086776077</v>
      </c>
      <c r="M9936" s="31">
        <v>-11.296073139379359</v>
      </c>
      <c r="N9936" s="31">
        <v>-10.634955333560741</v>
      </c>
      <c r="O9936" s="31">
        <v>-9.9540039935675644</v>
      </c>
      <c r="P9936" s="31">
        <v>-9.2526241133745923</v>
      </c>
      <c r="Q9936" s="31">
        <v>151.18563735322323</v>
      </c>
      <c r="R9936" s="31">
        <v>-7.7861089218791051</v>
      </c>
      <c r="S9936" s="31">
        <v>-7.0196921895354771</v>
      </c>
      <c r="T9936" s="31">
        <v>136.61475346561747</v>
      </c>
      <c r="U9936" s="31">
        <v>-5.4171914438781874</v>
      </c>
      <c r="V9936" s="31">
        <v>-4.5797071871945336</v>
      </c>
      <c r="W9936" s="31">
        <v>-3.71709840281037</v>
      </c>
      <c r="X9936" s="31">
        <v>-2.8286113548946807</v>
      </c>
      <c r="Y9936" s="31">
        <v>-1.9134696955415214</v>
      </c>
      <c r="Z9936" s="31">
        <v>-0.970873786407767</v>
      </c>
    </row>
    <row r="9937" spans="2:26" x14ac:dyDescent="0.2">
      <c r="B9937">
        <v>9821</v>
      </c>
      <c r="C9937" s="31">
        <v>70.039078369307902</v>
      </c>
      <c r="D9937" s="31">
        <v>-16.443608385676846</v>
      </c>
      <c r="E9937" s="31">
        <v>-15.936916637247149</v>
      </c>
      <c r="F9937" s="31">
        <v>-15.415024136364567</v>
      </c>
      <c r="G9937" s="31">
        <v>-14.877474860455504</v>
      </c>
      <c r="H9937" s="31">
        <v>-14.323799106269169</v>
      </c>
      <c r="I9937" s="31">
        <v>-13.753513079457244</v>
      </c>
      <c r="J9937" s="31">
        <v>-13.166118471840962</v>
      </c>
      <c r="K9937" s="31">
        <v>-12.561102025996192</v>
      </c>
      <c r="L9937" s="31">
        <v>-11.937935086776077</v>
      </c>
      <c r="M9937" s="31">
        <v>-11.296073139379359</v>
      </c>
      <c r="N9937" s="31">
        <v>-10.634955333560741</v>
      </c>
      <c r="O9937" s="31">
        <v>-9.9540039935675644</v>
      </c>
      <c r="P9937" s="31">
        <v>-9.2526241133745923</v>
      </c>
      <c r="Q9937" s="31">
        <v>-8.53020283677583</v>
      </c>
      <c r="R9937" s="31">
        <v>-7.7861089218791051</v>
      </c>
      <c r="S9937" s="31">
        <v>132.15358566200808</v>
      </c>
      <c r="T9937" s="31">
        <v>-6.2302829552215417</v>
      </c>
      <c r="U9937" s="31">
        <v>-5.4171914438781874</v>
      </c>
      <c r="V9937" s="31">
        <v>-4.5797071871945336</v>
      </c>
      <c r="W9937" s="31">
        <v>-3.71709840281037</v>
      </c>
      <c r="X9937" s="31">
        <v>-2.8286113548946807</v>
      </c>
      <c r="Y9937" s="31">
        <v>-1.9134696955415214</v>
      </c>
      <c r="Z9937" s="31">
        <v>-0.970873786407767</v>
      </c>
    </row>
    <row r="9938" spans="2:26" x14ac:dyDescent="0.2">
      <c r="B9938">
        <v>9822</v>
      </c>
      <c r="C9938" s="31">
        <v>-16.935542122016354</v>
      </c>
      <c r="D9938" s="31">
        <v>-16.443608385676846</v>
      </c>
      <c r="E9938" s="31">
        <v>17.65633715078966</v>
      </c>
      <c r="F9938" s="31">
        <v>92.598898179338264</v>
      </c>
      <c r="G9938" s="31">
        <v>-14.877474860455504</v>
      </c>
      <c r="H9938" s="31">
        <v>-14.323799106269169</v>
      </c>
      <c r="I9938" s="31">
        <v>-13.753513079457244</v>
      </c>
      <c r="J9938" s="31">
        <v>109.95508441322762</v>
      </c>
      <c r="K9938" s="31">
        <v>-12.561102025996192</v>
      </c>
      <c r="L9938" s="31">
        <v>-11.937935086776077</v>
      </c>
      <c r="M9938" s="31">
        <v>-11.296073139379359</v>
      </c>
      <c r="N9938" s="31">
        <v>-10.634955333560741</v>
      </c>
      <c r="O9938" s="31">
        <v>-9.9540039935675644</v>
      </c>
      <c r="P9938" s="31">
        <v>-9.2526241133745923</v>
      </c>
      <c r="Q9938" s="31">
        <v>-8.53020283677583</v>
      </c>
      <c r="R9938" s="31">
        <v>-7.7861089218791051</v>
      </c>
      <c r="S9938" s="31">
        <v>-7.0196921895354771</v>
      </c>
      <c r="T9938" s="31">
        <v>-6.2302829552215417</v>
      </c>
      <c r="U9938" s="31">
        <v>-5.4171914438781874</v>
      </c>
      <c r="V9938" s="31">
        <v>-4.5797071871945336</v>
      </c>
      <c r="W9938" s="31">
        <v>-3.71709840281037</v>
      </c>
      <c r="X9938" s="31">
        <v>-2.8286113548946807</v>
      </c>
      <c r="Y9938" s="31">
        <v>-1.9134696955415214</v>
      </c>
      <c r="Z9938" s="31">
        <v>-0.970873786407767</v>
      </c>
    </row>
    <row r="9939" spans="2:26" x14ac:dyDescent="0.2">
      <c r="B9939">
        <v>9823</v>
      </c>
      <c r="C9939" s="31">
        <v>38.013878323474067</v>
      </c>
      <c r="D9939" s="31">
        <v>-16.443608385676846</v>
      </c>
      <c r="E9939" s="31">
        <v>270.32882814038203</v>
      </c>
      <c r="F9939" s="31">
        <v>-15.415024136364567</v>
      </c>
      <c r="G9939" s="31">
        <v>-14.877474860455504</v>
      </c>
      <c r="H9939" s="31">
        <v>-14.323799106269169</v>
      </c>
      <c r="I9939" s="31">
        <v>-13.753513079457244</v>
      </c>
      <c r="J9939" s="31">
        <v>-13.166118471840962</v>
      </c>
      <c r="K9939" s="31">
        <v>-12.561102025996192</v>
      </c>
      <c r="L9939" s="31">
        <v>-11.937935086776077</v>
      </c>
      <c r="M9939" s="31">
        <v>28.359873619908104</v>
      </c>
      <c r="N9939" s="31">
        <v>-10.634955333560741</v>
      </c>
      <c r="O9939" s="31">
        <v>22.361464223842404</v>
      </c>
      <c r="P9939" s="31">
        <v>-9.2526241133745923</v>
      </c>
      <c r="Q9939" s="31">
        <v>-8.53020283677583</v>
      </c>
      <c r="R9939" s="31">
        <v>-7.7861089218791051</v>
      </c>
      <c r="S9939" s="31">
        <v>-7.0196921895354771</v>
      </c>
      <c r="T9939" s="31">
        <v>-6.2302829552215417</v>
      </c>
      <c r="U9939" s="31">
        <v>-5.4171914438781874</v>
      </c>
      <c r="V9939" s="31">
        <v>-4.5797071871945336</v>
      </c>
      <c r="W9939" s="31">
        <v>-3.71709840281037</v>
      </c>
      <c r="X9939" s="31">
        <v>-2.8286113548946807</v>
      </c>
      <c r="Y9939" s="31">
        <v>-1.9134696955415214</v>
      </c>
      <c r="Z9939" s="31">
        <v>-0.970873786407767</v>
      </c>
    </row>
    <row r="9940" spans="2:26" x14ac:dyDescent="0.2">
      <c r="B9940">
        <v>9824</v>
      </c>
      <c r="C9940" s="31">
        <v>96.664060122123999</v>
      </c>
      <c r="D9940" s="31">
        <v>-16.443608385676846</v>
      </c>
      <c r="E9940" s="31">
        <v>-15.936916637247149</v>
      </c>
      <c r="F9940" s="31">
        <v>-15.415024136364567</v>
      </c>
      <c r="G9940" s="31">
        <v>-14.877474860455504</v>
      </c>
      <c r="H9940" s="31">
        <v>-14.323799106269169</v>
      </c>
      <c r="I9940" s="31">
        <v>-13.753513079457244</v>
      </c>
      <c r="J9940" s="31">
        <v>-13.166118471840962</v>
      </c>
      <c r="K9940" s="31">
        <v>-12.561102025996192</v>
      </c>
      <c r="L9940" s="31">
        <v>-11.937935086776077</v>
      </c>
      <c r="M9940" s="31">
        <v>-11.296073139379359</v>
      </c>
      <c r="N9940" s="31">
        <v>-10.634955333560741</v>
      </c>
      <c r="O9940" s="31">
        <v>-9.9540039935675644</v>
      </c>
      <c r="P9940" s="31">
        <v>-9.2526241133745923</v>
      </c>
      <c r="Q9940" s="31">
        <v>-8.53020283677583</v>
      </c>
      <c r="R9940" s="31">
        <v>-7.7861089218791051</v>
      </c>
      <c r="S9940" s="31">
        <v>-7.0196921895354771</v>
      </c>
      <c r="T9940" s="31">
        <v>-6.2302829552215417</v>
      </c>
      <c r="U9940" s="31">
        <v>-5.4171914438781874</v>
      </c>
      <c r="V9940" s="31">
        <v>141.30027416481428</v>
      </c>
      <c r="W9940" s="31">
        <v>-3.71709840281037</v>
      </c>
      <c r="X9940" s="31">
        <v>-2.8286113548946807</v>
      </c>
      <c r="Y9940" s="31">
        <v>-1.9134696955415214</v>
      </c>
      <c r="Z9940" s="31">
        <v>-0.970873786407767</v>
      </c>
    </row>
    <row r="9941" spans="2:26" x14ac:dyDescent="0.2">
      <c r="B9941">
        <v>9825</v>
      </c>
      <c r="C9941" s="31">
        <v>-16.935542122016354</v>
      </c>
      <c r="D9941" s="31">
        <v>-16.443608385676846</v>
      </c>
      <c r="E9941" s="31">
        <v>-15.936916637247149</v>
      </c>
      <c r="F9941" s="31">
        <v>-15.415024136364567</v>
      </c>
      <c r="G9941" s="31">
        <v>-14.877474860455504</v>
      </c>
      <c r="H9941" s="31">
        <v>-14.323799106269169</v>
      </c>
      <c r="I9941" s="31">
        <v>104.6891031891643</v>
      </c>
      <c r="J9941" s="31">
        <v>28.121081595715872</v>
      </c>
      <c r="K9941" s="31">
        <v>-12.561102025996192</v>
      </c>
      <c r="L9941" s="31">
        <v>178.91732468262305</v>
      </c>
      <c r="M9941" s="31">
        <v>129.52469699939519</v>
      </c>
      <c r="N9941" s="31">
        <v>-10.634955333560741</v>
      </c>
      <c r="O9941" s="31">
        <v>-9.9540039935675644</v>
      </c>
      <c r="P9941" s="31">
        <v>-9.2526241133745923</v>
      </c>
      <c r="Q9941" s="31">
        <v>-8.53020283677583</v>
      </c>
      <c r="R9941" s="31">
        <v>23.620622493179784</v>
      </c>
      <c r="S9941" s="31">
        <v>-7.0196921895354771</v>
      </c>
      <c r="T9941" s="31">
        <v>-6.2302829552215417</v>
      </c>
      <c r="U9941" s="31">
        <v>-5.4171914438781874</v>
      </c>
      <c r="V9941" s="31">
        <v>-4.5797071871945336</v>
      </c>
      <c r="W9941" s="31">
        <v>-3.71709840281037</v>
      </c>
      <c r="X9941" s="31">
        <v>-2.8286113548946807</v>
      </c>
      <c r="Y9941" s="31">
        <v>-1.9134696955415214</v>
      </c>
      <c r="Z9941" s="31">
        <v>-0.970873786407767</v>
      </c>
    </row>
    <row r="9942" spans="2:26" x14ac:dyDescent="0.2">
      <c r="B9942">
        <v>9826</v>
      </c>
      <c r="C9942" s="31">
        <v>20.639296050322976</v>
      </c>
      <c r="D9942" s="31">
        <v>-16.443608385676846</v>
      </c>
      <c r="E9942" s="31">
        <v>6.8896196575519788</v>
      </c>
      <c r="F9942" s="31">
        <v>-15.415024136364567</v>
      </c>
      <c r="G9942" s="31">
        <v>28.988331082712385</v>
      </c>
      <c r="H9942" s="31">
        <v>24.655687373137827</v>
      </c>
      <c r="I9942" s="31">
        <v>-13.753513079457244</v>
      </c>
      <c r="J9942" s="31">
        <v>-13.166118471840962</v>
      </c>
      <c r="K9942" s="31">
        <v>52.126446609106381</v>
      </c>
      <c r="L9942" s="31">
        <v>-11.937935086776077</v>
      </c>
      <c r="M9942" s="31">
        <v>-11.296073139379359</v>
      </c>
      <c r="N9942" s="31">
        <v>-10.634955333560741</v>
      </c>
      <c r="O9942" s="31">
        <v>-9.9540039935675644</v>
      </c>
      <c r="P9942" s="31">
        <v>-9.2526241133745923</v>
      </c>
      <c r="Q9942" s="31">
        <v>-8.53020283677583</v>
      </c>
      <c r="R9942" s="31">
        <v>-7.7861089218791051</v>
      </c>
      <c r="S9942" s="31">
        <v>-7.0196921895354771</v>
      </c>
      <c r="T9942" s="31">
        <v>-6.2302829552215417</v>
      </c>
      <c r="U9942" s="31">
        <v>-5.4171914438781874</v>
      </c>
      <c r="V9942" s="31">
        <v>64.451236540467875</v>
      </c>
      <c r="W9942" s="31">
        <v>-3.71709840281037</v>
      </c>
      <c r="X9942" s="31">
        <v>-2.8286113548946807</v>
      </c>
      <c r="Y9942" s="31">
        <v>-1.9134696955415214</v>
      </c>
      <c r="Z9942" s="31">
        <v>-0.970873786407767</v>
      </c>
    </row>
    <row r="9943" spans="2:26" x14ac:dyDescent="0.2">
      <c r="B9943">
        <v>9827</v>
      </c>
      <c r="C9943" s="31">
        <v>-16.935542122016354</v>
      </c>
      <c r="D9943" s="31">
        <v>21.180813995742891</v>
      </c>
      <c r="E9943" s="31">
        <v>-15.936916637247149</v>
      </c>
      <c r="F9943" s="31">
        <v>-15.415024136364567</v>
      </c>
      <c r="G9943" s="31">
        <v>-14.877474860455504</v>
      </c>
      <c r="H9943" s="31">
        <v>-14.323799106269169</v>
      </c>
      <c r="I9943" s="31">
        <v>26.726050828861677</v>
      </c>
      <c r="J9943" s="31">
        <v>-13.166118471840962</v>
      </c>
      <c r="K9943" s="31">
        <v>-12.561102025996192</v>
      </c>
      <c r="L9943" s="31">
        <v>-11.937935086776077</v>
      </c>
      <c r="M9943" s="31">
        <v>58.444431885476689</v>
      </c>
      <c r="N9943" s="31">
        <v>160.99255248643908</v>
      </c>
      <c r="O9943" s="31">
        <v>-9.9540039935675644</v>
      </c>
      <c r="P9943" s="31">
        <v>-9.2526241133745923</v>
      </c>
      <c r="Q9943" s="31">
        <v>-8.53020283677583</v>
      </c>
      <c r="R9943" s="31">
        <v>-7.7861089218791051</v>
      </c>
      <c r="S9943" s="31">
        <v>126.34556675023528</v>
      </c>
      <c r="T9943" s="31">
        <v>-6.2302829552215417</v>
      </c>
      <c r="U9943" s="31">
        <v>-5.4171914438781874</v>
      </c>
      <c r="V9943" s="31">
        <v>-4.5797071871945336</v>
      </c>
      <c r="W9943" s="31">
        <v>-3.71709840281037</v>
      </c>
      <c r="X9943" s="31">
        <v>-2.8286113548946807</v>
      </c>
      <c r="Y9943" s="31">
        <v>-1.9134696955415214</v>
      </c>
      <c r="Z9943" s="31">
        <v>-0.970873786407767</v>
      </c>
    </row>
    <row r="9944" spans="2:26" x14ac:dyDescent="0.2">
      <c r="B9944">
        <v>9828</v>
      </c>
      <c r="C9944" s="31">
        <v>-16.935542122016354</v>
      </c>
      <c r="D9944" s="31">
        <v>-16.443608385676846</v>
      </c>
      <c r="E9944" s="31">
        <v>8.0293888800328901</v>
      </c>
      <c r="F9944" s="31">
        <v>-15.415024136364567</v>
      </c>
      <c r="G9944" s="31">
        <v>101.68315103890761</v>
      </c>
      <c r="H9944" s="31">
        <v>-14.323799106269169</v>
      </c>
      <c r="I9944" s="31">
        <v>135.25185990836587</v>
      </c>
      <c r="J9944" s="31">
        <v>-13.166118471840962</v>
      </c>
      <c r="K9944" s="31">
        <v>169.4287919271539</v>
      </c>
      <c r="L9944" s="31">
        <v>-11.937935086776077</v>
      </c>
      <c r="M9944" s="31">
        <v>137.21603415788377</v>
      </c>
      <c r="N9944" s="31">
        <v>-10.634955333560741</v>
      </c>
      <c r="O9944" s="31">
        <v>-9.9540039935675644</v>
      </c>
      <c r="P9944" s="31">
        <v>-9.2526241133745923</v>
      </c>
      <c r="Q9944" s="31">
        <v>-8.53020283677583</v>
      </c>
      <c r="R9944" s="31">
        <v>-7.7861089218791051</v>
      </c>
      <c r="S9944" s="31">
        <v>-7.0196921895354771</v>
      </c>
      <c r="T9944" s="31">
        <v>-6.2302829552215417</v>
      </c>
      <c r="U9944" s="31">
        <v>37.502854043672897</v>
      </c>
      <c r="V9944" s="31">
        <v>-4.5797071871945336</v>
      </c>
      <c r="W9944" s="31">
        <v>-3.71709840281037</v>
      </c>
      <c r="X9944" s="31">
        <v>-2.8286113548946807</v>
      </c>
      <c r="Y9944" s="31">
        <v>-1.9134696955415214</v>
      </c>
      <c r="Z9944" s="31">
        <v>-0.970873786407767</v>
      </c>
    </row>
    <row r="9945" spans="2:26" x14ac:dyDescent="0.2">
      <c r="B9945">
        <v>9829</v>
      </c>
      <c r="C9945" s="31">
        <v>-16.935542122016354</v>
      </c>
      <c r="D9945" s="31">
        <v>-16.443608385676846</v>
      </c>
      <c r="E9945" s="31">
        <v>50.658737996579084</v>
      </c>
      <c r="F9945" s="31">
        <v>102.44420179419178</v>
      </c>
      <c r="G9945" s="31">
        <v>-14.877474860455504</v>
      </c>
      <c r="H9945" s="31">
        <v>-14.323799106269169</v>
      </c>
      <c r="I9945" s="31">
        <v>-13.753513079457244</v>
      </c>
      <c r="J9945" s="31">
        <v>-13.166118471840962</v>
      </c>
      <c r="K9945" s="31">
        <v>-12.561102025996192</v>
      </c>
      <c r="L9945" s="31">
        <v>-11.937935086776077</v>
      </c>
      <c r="M9945" s="31">
        <v>-11.296073139379359</v>
      </c>
      <c r="N9945" s="31">
        <v>-10.634955333560741</v>
      </c>
      <c r="O9945" s="31">
        <v>-9.9540039935675644</v>
      </c>
      <c r="P9945" s="31">
        <v>-9.2526241133745923</v>
      </c>
      <c r="Q9945" s="31">
        <v>-8.53020283677583</v>
      </c>
      <c r="R9945" s="31">
        <v>44.330819255246716</v>
      </c>
      <c r="S9945" s="31">
        <v>-7.0196921895354771</v>
      </c>
      <c r="T9945" s="31">
        <v>-6.2302829552215417</v>
      </c>
      <c r="U9945" s="31">
        <v>-5.4171914438781874</v>
      </c>
      <c r="V9945" s="31">
        <v>-4.5797071871945336</v>
      </c>
      <c r="W9945" s="31">
        <v>-3.71709840281037</v>
      </c>
      <c r="X9945" s="31">
        <v>-2.8286113548946807</v>
      </c>
      <c r="Y9945" s="31">
        <v>-1.9134696955415214</v>
      </c>
      <c r="Z9945" s="31">
        <v>-0.970873786407767</v>
      </c>
    </row>
    <row r="9946" spans="2:26" x14ac:dyDescent="0.2">
      <c r="B9946">
        <v>9830</v>
      </c>
      <c r="C9946" s="31">
        <v>41.340879731092066</v>
      </c>
      <c r="D9946" s="31">
        <v>-16.443608385676846</v>
      </c>
      <c r="E9946" s="31">
        <v>-15.936916637247149</v>
      </c>
      <c r="F9946" s="31">
        <v>163.53642733421194</v>
      </c>
      <c r="G9946" s="31">
        <v>-14.877474860455504</v>
      </c>
      <c r="H9946" s="31">
        <v>-14.323799106269169</v>
      </c>
      <c r="I9946" s="31">
        <v>-13.753513079457244</v>
      </c>
      <c r="J9946" s="31">
        <v>-13.166118471840962</v>
      </c>
      <c r="K9946" s="31">
        <v>-12.561102025996192</v>
      </c>
      <c r="L9946" s="31">
        <v>-11.937935086776077</v>
      </c>
      <c r="M9946" s="31">
        <v>83.178745719557639</v>
      </c>
      <c r="N9946" s="31">
        <v>180.29286138834496</v>
      </c>
      <c r="O9946" s="31">
        <v>-9.9540039935675644</v>
      </c>
      <c r="P9946" s="31">
        <v>-9.2526241133745923</v>
      </c>
      <c r="Q9946" s="31">
        <v>-8.53020283677583</v>
      </c>
      <c r="R9946" s="31">
        <v>-7.7861089218791051</v>
      </c>
      <c r="S9946" s="31">
        <v>-7.0196921895354771</v>
      </c>
      <c r="T9946" s="31">
        <v>-6.2302829552215417</v>
      </c>
      <c r="U9946" s="31">
        <v>-5.4171914438781874</v>
      </c>
      <c r="V9946" s="31">
        <v>-4.5797071871945336</v>
      </c>
      <c r="W9946" s="31">
        <v>-3.71709840281037</v>
      </c>
      <c r="X9946" s="31">
        <v>-2.8286113548946807</v>
      </c>
      <c r="Y9946" s="31">
        <v>-1.9134696955415214</v>
      </c>
      <c r="Z9946" s="31">
        <v>-0.970873786407767</v>
      </c>
    </row>
    <row r="9947" spans="2:26" x14ac:dyDescent="0.2">
      <c r="B9947">
        <v>9831</v>
      </c>
      <c r="C9947" s="31">
        <v>107.67374494337946</v>
      </c>
      <c r="D9947" s="31">
        <v>-16.443608385676846</v>
      </c>
      <c r="E9947" s="31">
        <v>113.72047570750338</v>
      </c>
      <c r="F9947" s="31">
        <v>44.218633185389542</v>
      </c>
      <c r="G9947" s="31">
        <v>76.091035315545085</v>
      </c>
      <c r="H9947" s="31">
        <v>-14.323799106269169</v>
      </c>
      <c r="I9947" s="31">
        <v>-13.753513079457244</v>
      </c>
      <c r="J9947" s="31">
        <v>-13.166118471840962</v>
      </c>
      <c r="K9947" s="31">
        <v>55.066393723298162</v>
      </c>
      <c r="L9947" s="31">
        <v>33.031768455029514</v>
      </c>
      <c r="M9947" s="31">
        <v>-11.296073139379359</v>
      </c>
      <c r="N9947" s="31">
        <v>-10.634955333560741</v>
      </c>
      <c r="O9947" s="31">
        <v>-9.9540039935675644</v>
      </c>
      <c r="P9947" s="31">
        <v>-9.2526241133745923</v>
      </c>
      <c r="Q9947" s="31">
        <v>-8.53020283677583</v>
      </c>
      <c r="R9947" s="31">
        <v>-7.7861089218791051</v>
      </c>
      <c r="S9947" s="31">
        <v>-7.0196921895354771</v>
      </c>
      <c r="T9947" s="31">
        <v>-6.2302829552215417</v>
      </c>
      <c r="U9947" s="31">
        <v>-5.4171914438781874</v>
      </c>
      <c r="V9947" s="31">
        <v>-4.5797071871945336</v>
      </c>
      <c r="W9947" s="31">
        <v>-3.71709840281037</v>
      </c>
      <c r="X9947" s="31">
        <v>-2.8286113548946807</v>
      </c>
      <c r="Y9947" s="31">
        <v>-1.9134696955415214</v>
      </c>
      <c r="Z9947" s="31">
        <v>-0.970873786407767</v>
      </c>
    </row>
    <row r="9948" spans="2:26" x14ac:dyDescent="0.2">
      <c r="B9948">
        <v>9832</v>
      </c>
      <c r="C9948" s="31">
        <v>-16.935542122016354</v>
      </c>
      <c r="D9948" s="31">
        <v>227.68920202586727</v>
      </c>
      <c r="E9948" s="31">
        <v>209.84035580763194</v>
      </c>
      <c r="F9948" s="31">
        <v>17.948360246466518</v>
      </c>
      <c r="G9948" s="31">
        <v>35.468745749006608</v>
      </c>
      <c r="H9948" s="31">
        <v>-14.323799106269169</v>
      </c>
      <c r="I9948" s="31">
        <v>83.942393721373421</v>
      </c>
      <c r="J9948" s="31">
        <v>-13.166118471840962</v>
      </c>
      <c r="K9948" s="31">
        <v>-12.561102025996192</v>
      </c>
      <c r="L9948" s="31">
        <v>-11.937935086776077</v>
      </c>
      <c r="M9948" s="31">
        <v>-11.296073139379359</v>
      </c>
      <c r="N9948" s="31">
        <v>-10.634955333560741</v>
      </c>
      <c r="O9948" s="31">
        <v>-9.9540039935675644</v>
      </c>
      <c r="P9948" s="31">
        <v>81.631777964605334</v>
      </c>
      <c r="Q9948" s="31">
        <v>27.697813455305255</v>
      </c>
      <c r="R9948" s="31">
        <v>-7.7861089218791051</v>
      </c>
      <c r="S9948" s="31">
        <v>-7.0196921895354771</v>
      </c>
      <c r="T9948" s="31">
        <v>-6.2302829552215417</v>
      </c>
      <c r="U9948" s="31">
        <v>-5.4171914438781874</v>
      </c>
      <c r="V9948" s="31">
        <v>-4.5797071871945336</v>
      </c>
      <c r="W9948" s="31">
        <v>-3.71709840281037</v>
      </c>
      <c r="X9948" s="31">
        <v>-2.8286113548946807</v>
      </c>
      <c r="Y9948" s="31">
        <v>-1.9134696955415214</v>
      </c>
      <c r="Z9948" s="31">
        <v>-0.970873786407767</v>
      </c>
    </row>
    <row r="9949" spans="2:26" x14ac:dyDescent="0.2">
      <c r="B9949">
        <v>9833</v>
      </c>
      <c r="C9949" s="31">
        <v>-16.935542122016354</v>
      </c>
      <c r="D9949" s="31">
        <v>-16.443608385676846</v>
      </c>
      <c r="E9949" s="31">
        <v>-15.936916637247149</v>
      </c>
      <c r="F9949" s="31">
        <v>-15.415024136364567</v>
      </c>
      <c r="G9949" s="31">
        <v>-14.877474860455504</v>
      </c>
      <c r="H9949" s="31">
        <v>-14.323799106269169</v>
      </c>
      <c r="I9949" s="31">
        <v>-13.753513079457244</v>
      </c>
      <c r="J9949" s="31">
        <v>39.374568872112462</v>
      </c>
      <c r="K9949" s="31">
        <v>-12.561102025996192</v>
      </c>
      <c r="L9949" s="31">
        <v>-11.937935086776077</v>
      </c>
      <c r="M9949" s="31">
        <v>-11.296073139379359</v>
      </c>
      <c r="N9949" s="31">
        <v>-10.634955333560741</v>
      </c>
      <c r="O9949" s="31">
        <v>-9.9540039935675644</v>
      </c>
      <c r="P9949" s="31">
        <v>-9.2526241133745923</v>
      </c>
      <c r="Q9949" s="31">
        <v>-8.53020283677583</v>
      </c>
      <c r="R9949" s="31">
        <v>16.555387313748138</v>
      </c>
      <c r="S9949" s="31">
        <v>-7.0196921895354771</v>
      </c>
      <c r="T9949" s="31">
        <v>-6.2302829552215417</v>
      </c>
      <c r="U9949" s="31">
        <v>-5.4171914438781874</v>
      </c>
      <c r="V9949" s="31">
        <v>-4.5797071871945336</v>
      </c>
      <c r="W9949" s="31">
        <v>-3.71709840281037</v>
      </c>
      <c r="X9949" s="31">
        <v>-2.8286113548946807</v>
      </c>
      <c r="Y9949" s="31">
        <v>-1.9134696955415214</v>
      </c>
      <c r="Z9949" s="31">
        <v>-0.970873786407767</v>
      </c>
    </row>
    <row r="9950" spans="2:26" x14ac:dyDescent="0.2">
      <c r="B9950">
        <v>9834</v>
      </c>
      <c r="C9950" s="31">
        <v>6.0506515716858642</v>
      </c>
      <c r="D9950" s="31">
        <v>-16.443608385676846</v>
      </c>
      <c r="E9950" s="31">
        <v>12.756932378408406</v>
      </c>
      <c r="F9950" s="31">
        <v>84.646698361846646</v>
      </c>
      <c r="G9950" s="31">
        <v>26.096569930868036</v>
      </c>
      <c r="H9950" s="31">
        <v>-14.323799106269169</v>
      </c>
      <c r="I9950" s="31">
        <v>-13.753513079457244</v>
      </c>
      <c r="J9950" s="31">
        <v>-13.166118471840962</v>
      </c>
      <c r="K9950" s="31">
        <v>-12.561102025996192</v>
      </c>
      <c r="L9950" s="31">
        <v>-11.937935086776077</v>
      </c>
      <c r="M9950" s="31">
        <v>-11.296073139379359</v>
      </c>
      <c r="N9950" s="31">
        <v>47.817059894095841</v>
      </c>
      <c r="O9950" s="31">
        <v>-9.9540039935675644</v>
      </c>
      <c r="P9950" s="31">
        <v>-9.2526241133745923</v>
      </c>
      <c r="Q9950" s="31">
        <v>-8.53020283677583</v>
      </c>
      <c r="R9950" s="31">
        <v>75.395976981333064</v>
      </c>
      <c r="S9950" s="31">
        <v>-7.0196921895354771</v>
      </c>
      <c r="T9950" s="31">
        <v>-6.2302829552215417</v>
      </c>
      <c r="U9950" s="31">
        <v>-5.4171914438781874</v>
      </c>
      <c r="V9950" s="31">
        <v>-4.5797071871945336</v>
      </c>
      <c r="W9950" s="31">
        <v>-3.71709840281037</v>
      </c>
      <c r="X9950" s="31">
        <v>-2.8286113548946807</v>
      </c>
      <c r="Y9950" s="31">
        <v>-1.9134696955415214</v>
      </c>
      <c r="Z9950" s="31">
        <v>-0.970873786407767</v>
      </c>
    </row>
    <row r="9951" spans="2:26" x14ac:dyDescent="0.2">
      <c r="B9951">
        <v>9835</v>
      </c>
      <c r="C9951" s="31">
        <v>-16.935542122016354</v>
      </c>
      <c r="D9951" s="31">
        <v>-16.443608385676846</v>
      </c>
      <c r="E9951" s="31">
        <v>21.21674346167007</v>
      </c>
      <c r="F9951" s="31">
        <v>-15.415024136364567</v>
      </c>
      <c r="G9951" s="31">
        <v>-14.877474860455504</v>
      </c>
      <c r="H9951" s="31">
        <v>42.915319308112124</v>
      </c>
      <c r="I9951" s="31">
        <v>91.946563494484977</v>
      </c>
      <c r="J9951" s="31">
        <v>-13.166118471840962</v>
      </c>
      <c r="K9951" s="31">
        <v>-12.561102025996192</v>
      </c>
      <c r="L9951" s="31">
        <v>-11.937935086776077</v>
      </c>
      <c r="M9951" s="31">
        <v>-11.296073139379359</v>
      </c>
      <c r="N9951" s="31">
        <v>-10.634955333560741</v>
      </c>
      <c r="O9951" s="31">
        <v>-9.9540039935675644</v>
      </c>
      <c r="P9951" s="31">
        <v>-9.2526241133745923</v>
      </c>
      <c r="Q9951" s="31">
        <v>-8.53020283677583</v>
      </c>
      <c r="R9951" s="31">
        <v>-7.7861089218791051</v>
      </c>
      <c r="S9951" s="31">
        <v>-7.0196921895354771</v>
      </c>
      <c r="T9951" s="31">
        <v>-6.2302829552215417</v>
      </c>
      <c r="U9951" s="31">
        <v>-5.4171914438781874</v>
      </c>
      <c r="V9951" s="31">
        <v>-4.5797071871945336</v>
      </c>
      <c r="W9951" s="31">
        <v>-3.71709840281037</v>
      </c>
      <c r="X9951" s="31">
        <v>-2.8286113548946807</v>
      </c>
      <c r="Y9951" s="31">
        <v>-1.9134696955415214</v>
      </c>
      <c r="Z9951" s="31">
        <v>-0.970873786407767</v>
      </c>
    </row>
    <row r="9952" spans="2:26" x14ac:dyDescent="0.2">
      <c r="B9952">
        <v>9836</v>
      </c>
      <c r="C9952" s="31">
        <v>138.5809350079798</v>
      </c>
      <c r="D9952" s="31">
        <v>-16.443608385676846</v>
      </c>
      <c r="E9952" s="31">
        <v>-15.936916637247149</v>
      </c>
      <c r="F9952" s="31">
        <v>32.422285395545153</v>
      </c>
      <c r="G9952" s="31">
        <v>-14.877474860455504</v>
      </c>
      <c r="H9952" s="31">
        <v>-14.323799106269169</v>
      </c>
      <c r="I9952" s="31">
        <v>-13.753513079457244</v>
      </c>
      <c r="J9952" s="31">
        <v>-13.166118471840962</v>
      </c>
      <c r="K9952" s="31">
        <v>30.642065924294801</v>
      </c>
      <c r="L9952" s="31">
        <v>-11.937935086776077</v>
      </c>
      <c r="M9952" s="31">
        <v>-11.296073139379359</v>
      </c>
      <c r="N9952" s="31">
        <v>23.866650109268765</v>
      </c>
      <c r="O9952" s="31">
        <v>-9.9540039935675644</v>
      </c>
      <c r="P9952" s="31">
        <v>-9.2526241133745923</v>
      </c>
      <c r="Q9952" s="31">
        <v>-8.53020283677583</v>
      </c>
      <c r="R9952" s="31">
        <v>-7.7861089218791051</v>
      </c>
      <c r="S9952" s="31">
        <v>-7.0196921895354771</v>
      </c>
      <c r="T9952" s="31">
        <v>-6.2302829552215417</v>
      </c>
      <c r="U9952" s="31">
        <v>86.481266505816834</v>
      </c>
      <c r="V9952" s="31">
        <v>-4.5797071871945336</v>
      </c>
      <c r="W9952" s="31">
        <v>-3.71709840281037</v>
      </c>
      <c r="X9952" s="31">
        <v>-2.8286113548946807</v>
      </c>
      <c r="Y9952" s="31">
        <v>-1.9134696955415214</v>
      </c>
      <c r="Z9952" s="31">
        <v>-0.970873786407767</v>
      </c>
    </row>
    <row r="9953" spans="2:26" x14ac:dyDescent="0.2">
      <c r="B9953">
        <v>9837</v>
      </c>
      <c r="C9953" s="31">
        <v>-16.935542122016354</v>
      </c>
      <c r="D9953" s="31">
        <v>163.75195847725723</v>
      </c>
      <c r="E9953" s="31">
        <v>15.472843311097554</v>
      </c>
      <c r="F9953" s="31">
        <v>-15.415024136364567</v>
      </c>
      <c r="G9953" s="31">
        <v>30.036602830598813</v>
      </c>
      <c r="H9953" s="31">
        <v>25.223637356928066</v>
      </c>
      <c r="I9953" s="31">
        <v>33.955572848139163</v>
      </c>
      <c r="J9953" s="31">
        <v>-13.166118471840962</v>
      </c>
      <c r="K9953" s="31">
        <v>205.91658342400223</v>
      </c>
      <c r="L9953" s="31">
        <v>-11.937935086776077</v>
      </c>
      <c r="M9953" s="31">
        <v>-11.296073139379359</v>
      </c>
      <c r="N9953" s="31">
        <v>-10.634955333560741</v>
      </c>
      <c r="O9953" s="31">
        <v>-9.9540039935675644</v>
      </c>
      <c r="P9953" s="31">
        <v>-9.2526241133745923</v>
      </c>
      <c r="Q9953" s="31">
        <v>-8.53020283677583</v>
      </c>
      <c r="R9953" s="31">
        <v>-7.7861089218791051</v>
      </c>
      <c r="S9953" s="31">
        <v>-7.0196921895354771</v>
      </c>
      <c r="T9953" s="31">
        <v>-6.2302829552215417</v>
      </c>
      <c r="U9953" s="31">
        <v>-5.4171914438781874</v>
      </c>
      <c r="V9953" s="31">
        <v>-4.5797071871945336</v>
      </c>
      <c r="W9953" s="31">
        <v>-3.71709840281037</v>
      </c>
      <c r="X9953" s="31">
        <v>-2.8286113548946807</v>
      </c>
      <c r="Y9953" s="31">
        <v>-1.9134696955415214</v>
      </c>
      <c r="Z9953" s="31">
        <v>-0.970873786407767</v>
      </c>
    </row>
    <row r="9954" spans="2:26" x14ac:dyDescent="0.2">
      <c r="B9954">
        <v>9838</v>
      </c>
      <c r="C9954" s="31">
        <v>-16.935542122016354</v>
      </c>
      <c r="D9954" s="31">
        <v>102.73214878120822</v>
      </c>
      <c r="E9954" s="31">
        <v>-15.936916637247149</v>
      </c>
      <c r="F9954" s="31">
        <v>-15.415024136364567</v>
      </c>
      <c r="G9954" s="31">
        <v>-14.877474860455504</v>
      </c>
      <c r="H9954" s="31">
        <v>-14.323799106269169</v>
      </c>
      <c r="I9954" s="31">
        <v>33.29340034180921</v>
      </c>
      <c r="J9954" s="31">
        <v>-13.166118471840962</v>
      </c>
      <c r="K9954" s="31">
        <v>-12.561102025996192</v>
      </c>
      <c r="L9954" s="31">
        <v>-11.937935086776077</v>
      </c>
      <c r="M9954" s="31">
        <v>-11.296073139379359</v>
      </c>
      <c r="N9954" s="31">
        <v>-10.634955333560741</v>
      </c>
      <c r="O9954" s="31">
        <v>-9.9540039935675644</v>
      </c>
      <c r="P9954" s="31">
        <v>-9.2526241133745923</v>
      </c>
      <c r="Q9954" s="31">
        <v>-8.53020283677583</v>
      </c>
      <c r="R9954" s="31">
        <v>-7.7861089218791051</v>
      </c>
      <c r="S9954" s="31">
        <v>-7.0196921895354771</v>
      </c>
      <c r="T9954" s="31">
        <v>-6.2302829552215417</v>
      </c>
      <c r="U9954" s="31">
        <v>-5.4171914438781874</v>
      </c>
      <c r="V9954" s="31">
        <v>-4.5797071871945336</v>
      </c>
      <c r="W9954" s="31">
        <v>-3.71709840281037</v>
      </c>
      <c r="X9954" s="31">
        <v>-2.8286113548946807</v>
      </c>
      <c r="Y9954" s="31">
        <v>-1.9134696955415214</v>
      </c>
      <c r="Z9954" s="31">
        <v>-0.970873786407767</v>
      </c>
    </row>
    <row r="9955" spans="2:26" x14ac:dyDescent="0.2">
      <c r="B9955">
        <v>9839</v>
      </c>
      <c r="C9955" s="31">
        <v>-16.935542122016354</v>
      </c>
      <c r="D9955" s="31">
        <v>-16.443608385676846</v>
      </c>
      <c r="E9955" s="31">
        <v>34.449550070038129</v>
      </c>
      <c r="F9955" s="31">
        <v>-15.415024136364567</v>
      </c>
      <c r="G9955" s="31">
        <v>8.8240241009578302</v>
      </c>
      <c r="H9955" s="31">
        <v>165.34112682524855</v>
      </c>
      <c r="I9955" s="31">
        <v>223.18822872993576</v>
      </c>
      <c r="J9955" s="31">
        <v>162.18613578656536</v>
      </c>
      <c r="K9955" s="31">
        <v>-12.561102025996192</v>
      </c>
      <c r="L9955" s="31">
        <v>104.56905773031581</v>
      </c>
      <c r="M9955" s="31">
        <v>-11.296073139379359</v>
      </c>
      <c r="N9955" s="31">
        <v>-10.634955333560741</v>
      </c>
      <c r="O9955" s="31">
        <v>-9.9540039935675644</v>
      </c>
      <c r="P9955" s="31">
        <v>-9.2526241133745923</v>
      </c>
      <c r="Q9955" s="31">
        <v>-8.53020283677583</v>
      </c>
      <c r="R9955" s="31">
        <v>-7.7861089218791051</v>
      </c>
      <c r="S9955" s="31">
        <v>-7.0196921895354771</v>
      </c>
      <c r="T9955" s="31">
        <v>-6.2302829552215417</v>
      </c>
      <c r="U9955" s="31">
        <v>-5.4171914438781874</v>
      </c>
      <c r="V9955" s="31">
        <v>-4.5797071871945336</v>
      </c>
      <c r="W9955" s="31">
        <v>-3.71709840281037</v>
      </c>
      <c r="X9955" s="31">
        <v>-2.8286113548946807</v>
      </c>
      <c r="Y9955" s="31">
        <v>-1.9134696955415214</v>
      </c>
      <c r="Z9955" s="31">
        <v>-0.970873786407767</v>
      </c>
    </row>
    <row r="9956" spans="2:26" x14ac:dyDescent="0.2">
      <c r="B9956">
        <v>9840</v>
      </c>
      <c r="C9956" s="31">
        <v>-16.935542122016354</v>
      </c>
      <c r="D9956" s="31">
        <v>-16.443608385676846</v>
      </c>
      <c r="E9956" s="31">
        <v>-15.936916637247149</v>
      </c>
      <c r="F9956" s="31">
        <v>-15.415024136364567</v>
      </c>
      <c r="G9956" s="31">
        <v>114.18561268064073</v>
      </c>
      <c r="H9956" s="31">
        <v>-14.323799106269169</v>
      </c>
      <c r="I9956" s="31">
        <v>-13.753513079457244</v>
      </c>
      <c r="J9956" s="31">
        <v>37.700852824925846</v>
      </c>
      <c r="K9956" s="31">
        <v>72.807355568032307</v>
      </c>
      <c r="L9956" s="31">
        <v>-11.937935086776077</v>
      </c>
      <c r="M9956" s="31">
        <v>-11.296073139379359</v>
      </c>
      <c r="N9956" s="31">
        <v>-10.634955333560741</v>
      </c>
      <c r="O9956" s="31">
        <v>-9.9540039935675644</v>
      </c>
      <c r="P9956" s="31">
        <v>-9.2526241133745923</v>
      </c>
      <c r="Q9956" s="31">
        <v>-8.53020283677583</v>
      </c>
      <c r="R9956" s="31">
        <v>-7.7861089218791051</v>
      </c>
      <c r="S9956" s="31">
        <v>-7.0196921895354771</v>
      </c>
      <c r="T9956" s="31">
        <v>-6.2302829552215417</v>
      </c>
      <c r="U9956" s="31">
        <v>-5.4171914438781874</v>
      </c>
      <c r="V9956" s="31">
        <v>-4.5797071871945336</v>
      </c>
      <c r="W9956" s="31">
        <v>-3.71709840281037</v>
      </c>
      <c r="X9956" s="31">
        <v>-2.8286113548946807</v>
      </c>
      <c r="Y9956" s="31">
        <v>-1.9134696955415214</v>
      </c>
      <c r="Z9956" s="31">
        <v>-0.970873786407767</v>
      </c>
    </row>
    <row r="9957" spans="2:26" x14ac:dyDescent="0.2">
      <c r="B9957">
        <v>9841</v>
      </c>
      <c r="C9957" s="31">
        <v>66.073558427073777</v>
      </c>
      <c r="D9957" s="31">
        <v>98.868748795981816</v>
      </c>
      <c r="E9957" s="31">
        <v>-15.936916637247149</v>
      </c>
      <c r="F9957" s="31">
        <v>-15.415024136364567</v>
      </c>
      <c r="G9957" s="31">
        <v>-14.877474860455504</v>
      </c>
      <c r="H9957" s="31">
        <v>-14.323799106269169</v>
      </c>
      <c r="I9957" s="31">
        <v>-13.753513079457244</v>
      </c>
      <c r="J9957" s="31">
        <v>-13.166118471840962</v>
      </c>
      <c r="K9957" s="31">
        <v>-12.561102025996192</v>
      </c>
      <c r="L9957" s="31">
        <v>52.572805131845691</v>
      </c>
      <c r="M9957" s="31">
        <v>-11.296073139379359</v>
      </c>
      <c r="N9957" s="31">
        <v>-10.634955333560741</v>
      </c>
      <c r="O9957" s="31">
        <v>-9.9540039935675644</v>
      </c>
      <c r="P9957" s="31">
        <v>-9.2526241133745923</v>
      </c>
      <c r="Q9957" s="31">
        <v>-8.53020283677583</v>
      </c>
      <c r="R9957" s="31">
        <v>-7.7861089218791051</v>
      </c>
      <c r="S9957" s="31">
        <v>-7.0196921895354771</v>
      </c>
      <c r="T9957" s="31">
        <v>-6.2302829552215417</v>
      </c>
      <c r="U9957" s="31">
        <v>124.60003036944426</v>
      </c>
      <c r="V9957" s="31">
        <v>-4.5797071871945336</v>
      </c>
      <c r="W9957" s="31">
        <v>-3.71709840281037</v>
      </c>
      <c r="X9957" s="31">
        <v>-2.8286113548946807</v>
      </c>
      <c r="Y9957" s="31">
        <v>-1.9134696955415214</v>
      </c>
      <c r="Z9957" s="31">
        <v>-0.970873786407767</v>
      </c>
    </row>
    <row r="9958" spans="2:26" x14ac:dyDescent="0.2">
      <c r="B9958">
        <v>9842</v>
      </c>
      <c r="C9958" s="31">
        <v>-16.935542122016354</v>
      </c>
      <c r="D9958" s="31">
        <v>-16.443608385676846</v>
      </c>
      <c r="E9958" s="31">
        <v>29.132499119988246</v>
      </c>
      <c r="F9958" s="31">
        <v>-15.415024136364567</v>
      </c>
      <c r="G9958" s="31">
        <v>-14.877474860455504</v>
      </c>
      <c r="H9958" s="31">
        <v>-14.323799106269169</v>
      </c>
      <c r="I9958" s="31">
        <v>-13.753513079457244</v>
      </c>
      <c r="J9958" s="31">
        <v>-13.166118471840962</v>
      </c>
      <c r="K9958" s="31">
        <v>-12.561102025996192</v>
      </c>
      <c r="L9958" s="31">
        <v>-11.937935086776077</v>
      </c>
      <c r="M9958" s="31">
        <v>-11.296073139379359</v>
      </c>
      <c r="N9958" s="31">
        <v>-10.634955333560741</v>
      </c>
      <c r="O9958" s="31">
        <v>-9.9540039935675644</v>
      </c>
      <c r="P9958" s="31">
        <v>-9.2526241133745923</v>
      </c>
      <c r="Q9958" s="31">
        <v>16.292781668959307</v>
      </c>
      <c r="R9958" s="31">
        <v>-7.7861089218791051</v>
      </c>
      <c r="S9958" s="31">
        <v>-7.0196921895354771</v>
      </c>
      <c r="T9958" s="31">
        <v>-6.2302829552215417</v>
      </c>
      <c r="U9958" s="31">
        <v>-5.4171914438781874</v>
      </c>
      <c r="V9958" s="31">
        <v>-4.5797071871945336</v>
      </c>
      <c r="W9958" s="31">
        <v>-3.71709840281037</v>
      </c>
      <c r="X9958" s="31">
        <v>-2.8286113548946807</v>
      </c>
      <c r="Y9958" s="31">
        <v>-1.9134696955415214</v>
      </c>
      <c r="Z9958" s="31">
        <v>-0.970873786407767</v>
      </c>
    </row>
    <row r="9959" spans="2:26" x14ac:dyDescent="0.2">
      <c r="B9959">
        <v>9843</v>
      </c>
      <c r="C9959" s="31">
        <v>290.95618218374074</v>
      </c>
      <c r="D9959" s="31">
        <v>71.890247268286686</v>
      </c>
      <c r="E9959" s="31">
        <v>28.716113989240963</v>
      </c>
      <c r="F9959" s="31">
        <v>-15.415024136364567</v>
      </c>
      <c r="G9959" s="31">
        <v>24.360808291510821</v>
      </c>
      <c r="H9959" s="31">
        <v>-14.323799106269169</v>
      </c>
      <c r="I9959" s="31">
        <v>-13.753513079457244</v>
      </c>
      <c r="J9959" s="31">
        <v>51.740348335709321</v>
      </c>
      <c r="K9959" s="31">
        <v>-12.561102025996192</v>
      </c>
      <c r="L9959" s="31">
        <v>-11.937935086776077</v>
      </c>
      <c r="M9959" s="31">
        <v>15.607790334024978</v>
      </c>
      <c r="N9959" s="31">
        <v>-10.634955333560741</v>
      </c>
      <c r="O9959" s="31">
        <v>-9.9540039935675644</v>
      </c>
      <c r="P9959" s="31">
        <v>-9.2526241133745923</v>
      </c>
      <c r="Q9959" s="31">
        <v>-8.53020283677583</v>
      </c>
      <c r="R9959" s="31">
        <v>-7.7861089218791051</v>
      </c>
      <c r="S9959" s="31">
        <v>-7.0196921895354771</v>
      </c>
      <c r="T9959" s="31">
        <v>-6.2302829552215417</v>
      </c>
      <c r="U9959" s="31">
        <v>-5.4171914438781874</v>
      </c>
      <c r="V9959" s="31">
        <v>-4.5797071871945336</v>
      </c>
      <c r="W9959" s="31">
        <v>-3.71709840281037</v>
      </c>
      <c r="X9959" s="31">
        <v>-2.8286113548946807</v>
      </c>
      <c r="Y9959" s="31">
        <v>-1.9134696955415214</v>
      </c>
      <c r="Z9959" s="31">
        <v>-0.970873786407767</v>
      </c>
    </row>
    <row r="9960" spans="2:26" x14ac:dyDescent="0.2">
      <c r="B9960">
        <v>9844</v>
      </c>
      <c r="C9960" s="31">
        <v>-16.935542122016354</v>
      </c>
      <c r="D9960" s="31">
        <v>53.017695154298863</v>
      </c>
      <c r="E9960" s="31">
        <v>12.985388167415998</v>
      </c>
      <c r="F9960" s="31">
        <v>-15.415024136364567</v>
      </c>
      <c r="G9960" s="31">
        <v>-14.877474860455504</v>
      </c>
      <c r="H9960" s="31">
        <v>-14.323799106269169</v>
      </c>
      <c r="I9960" s="31">
        <v>-13.753513079457244</v>
      </c>
      <c r="J9960" s="31">
        <v>-13.166118471840962</v>
      </c>
      <c r="K9960" s="31">
        <v>-12.561102025996192</v>
      </c>
      <c r="L9960" s="31">
        <v>-11.937935086776077</v>
      </c>
      <c r="M9960" s="31">
        <v>-11.296073139379359</v>
      </c>
      <c r="N9960" s="31">
        <v>-10.634955333560741</v>
      </c>
      <c r="O9960" s="31">
        <v>89.465582945443145</v>
      </c>
      <c r="P9960" s="31">
        <v>-9.2526241133745923</v>
      </c>
      <c r="Q9960" s="31">
        <v>-8.53020283677583</v>
      </c>
      <c r="R9960" s="31">
        <v>-7.7861089218791051</v>
      </c>
      <c r="S9960" s="31">
        <v>-7.0196921895354771</v>
      </c>
      <c r="T9960" s="31">
        <v>-6.2302829552215417</v>
      </c>
      <c r="U9960" s="31">
        <v>35.986141892360138</v>
      </c>
      <c r="V9960" s="31">
        <v>-4.5797071871945336</v>
      </c>
      <c r="W9960" s="31">
        <v>-3.71709840281037</v>
      </c>
      <c r="X9960" s="31">
        <v>-2.8286113548946807</v>
      </c>
      <c r="Y9960" s="31">
        <v>-1.9134696955415214</v>
      </c>
      <c r="Z9960" s="31">
        <v>-0.970873786407767</v>
      </c>
    </row>
    <row r="9961" spans="2:26" x14ac:dyDescent="0.2">
      <c r="B9961">
        <v>9845</v>
      </c>
      <c r="C9961" s="31">
        <v>155.09233059154761</v>
      </c>
      <c r="D9961" s="31">
        <v>-16.443608385676846</v>
      </c>
      <c r="E9961" s="31">
        <v>23.248044640970221</v>
      </c>
      <c r="F9961" s="31">
        <v>140.87804750629095</v>
      </c>
      <c r="G9961" s="31">
        <v>-14.877474860455504</v>
      </c>
      <c r="H9961" s="31">
        <v>-14.323799106269169</v>
      </c>
      <c r="I9961" s="31">
        <v>-13.753513079457244</v>
      </c>
      <c r="J9961" s="31">
        <v>-13.166118471840962</v>
      </c>
      <c r="K9961" s="31">
        <v>-12.561102025996192</v>
      </c>
      <c r="L9961" s="31">
        <v>-11.937935086776077</v>
      </c>
      <c r="M9961" s="31">
        <v>61.808356954355247</v>
      </c>
      <c r="N9961" s="31">
        <v>-10.634955333560741</v>
      </c>
      <c r="O9961" s="31">
        <v>-9.9540039935675644</v>
      </c>
      <c r="P9961" s="31">
        <v>53.30195338621693</v>
      </c>
      <c r="Q9961" s="31">
        <v>-8.53020283677583</v>
      </c>
      <c r="R9961" s="31">
        <v>-7.7861089218791051</v>
      </c>
      <c r="S9961" s="31">
        <v>-7.0196921895354771</v>
      </c>
      <c r="T9961" s="31">
        <v>-6.2302829552215417</v>
      </c>
      <c r="U9961" s="31">
        <v>-5.4171914438781874</v>
      </c>
      <c r="V9961" s="31">
        <v>-4.5797071871945336</v>
      </c>
      <c r="W9961" s="31">
        <v>-3.71709840281037</v>
      </c>
      <c r="X9961" s="31">
        <v>-2.8286113548946807</v>
      </c>
      <c r="Y9961" s="31">
        <v>-1.9134696955415214</v>
      </c>
      <c r="Z9961" s="31">
        <v>-0.970873786407767</v>
      </c>
    </row>
    <row r="9962" spans="2:26" x14ac:dyDescent="0.2">
      <c r="B9962">
        <v>9846</v>
      </c>
      <c r="C9962" s="31">
        <v>39.01149280094188</v>
      </c>
      <c r="D9962" s="31">
        <v>-16.443608385676846</v>
      </c>
      <c r="E9962" s="31">
        <v>101.62047851393079</v>
      </c>
      <c r="F9962" s="31">
        <v>161.00969228359702</v>
      </c>
      <c r="G9962" s="31">
        <v>-14.877474860455504</v>
      </c>
      <c r="H9962" s="31">
        <v>106.49744250879716</v>
      </c>
      <c r="I9962" s="31">
        <v>14.283576416997533</v>
      </c>
      <c r="J9962" s="31">
        <v>-13.166118471840962</v>
      </c>
      <c r="K9962" s="31">
        <v>-12.561102025996192</v>
      </c>
      <c r="L9962" s="31">
        <v>-11.937935086776077</v>
      </c>
      <c r="M9962" s="31">
        <v>-11.296073139379359</v>
      </c>
      <c r="N9962" s="31">
        <v>21.753345492034118</v>
      </c>
      <c r="O9962" s="31">
        <v>-9.9540039935675644</v>
      </c>
      <c r="P9962" s="31">
        <v>-9.2526241133745923</v>
      </c>
      <c r="Q9962" s="31">
        <v>-8.53020283677583</v>
      </c>
      <c r="R9962" s="31">
        <v>-7.7861089218791051</v>
      </c>
      <c r="S9962" s="31">
        <v>-7.0196921895354771</v>
      </c>
      <c r="T9962" s="31">
        <v>-6.2302829552215417</v>
      </c>
      <c r="U9962" s="31">
        <v>-5.4171914438781874</v>
      </c>
      <c r="V9962" s="31">
        <v>-4.5797071871945336</v>
      </c>
      <c r="W9962" s="31">
        <v>-3.71709840281037</v>
      </c>
      <c r="X9962" s="31">
        <v>-2.8286113548946807</v>
      </c>
      <c r="Y9962" s="31">
        <v>-1.9134696955415214</v>
      </c>
      <c r="Z9962" s="31">
        <v>-0.970873786407767</v>
      </c>
    </row>
    <row r="9963" spans="2:26" x14ac:dyDescent="0.2">
      <c r="B9963">
        <v>9847</v>
      </c>
      <c r="C9963" s="31">
        <v>89.765616245879443</v>
      </c>
      <c r="D9963" s="31">
        <v>-16.443608385676846</v>
      </c>
      <c r="E9963" s="31">
        <v>-15.936916637247149</v>
      </c>
      <c r="F9963" s="31">
        <v>-15.415024136364567</v>
      </c>
      <c r="G9963" s="31">
        <v>8.8976580068974442</v>
      </c>
      <c r="H9963" s="31">
        <v>-14.323799106269169</v>
      </c>
      <c r="I9963" s="31">
        <v>77.301279015137823</v>
      </c>
      <c r="J9963" s="31">
        <v>-13.166118471840962</v>
      </c>
      <c r="K9963" s="31">
        <v>-12.561102025996192</v>
      </c>
      <c r="L9963" s="31">
        <v>-11.937935086776077</v>
      </c>
      <c r="M9963" s="31">
        <v>88.135860675821917</v>
      </c>
      <c r="N9963" s="31">
        <v>-10.634955333560741</v>
      </c>
      <c r="O9963" s="31">
        <v>-9.9540039935675644</v>
      </c>
      <c r="P9963" s="31">
        <v>-9.2526241133745923</v>
      </c>
      <c r="Q9963" s="31">
        <v>61.850523835848207</v>
      </c>
      <c r="R9963" s="31">
        <v>-7.7861089218791051</v>
      </c>
      <c r="S9963" s="31">
        <v>-7.0196921895354771</v>
      </c>
      <c r="T9963" s="31">
        <v>-6.2302829552215417</v>
      </c>
      <c r="U9963" s="31">
        <v>-5.4171914438781874</v>
      </c>
      <c r="V9963" s="31">
        <v>-4.5797071871945336</v>
      </c>
      <c r="W9963" s="31">
        <v>-3.71709840281037</v>
      </c>
      <c r="X9963" s="31">
        <v>-2.8286113548946807</v>
      </c>
      <c r="Y9963" s="31">
        <v>-1.9134696955415214</v>
      </c>
      <c r="Z9963" s="31">
        <v>-0.970873786407767</v>
      </c>
    </row>
    <row r="9964" spans="2:26" x14ac:dyDescent="0.2">
      <c r="B9964">
        <v>9848</v>
      </c>
      <c r="C9964" s="31">
        <v>135.55295708322532</v>
      </c>
      <c r="D9964" s="31">
        <v>-16.443608385676846</v>
      </c>
      <c r="E9964" s="31">
        <v>-15.936916637247149</v>
      </c>
      <c r="F9964" s="31">
        <v>-15.415024136364567</v>
      </c>
      <c r="G9964" s="31">
        <v>-14.877474860455504</v>
      </c>
      <c r="H9964" s="31">
        <v>-14.323799106269169</v>
      </c>
      <c r="I9964" s="31">
        <v>54.502185548204075</v>
      </c>
      <c r="J9964" s="31">
        <v>362.84307763455087</v>
      </c>
      <c r="K9964" s="31">
        <v>-12.561102025996192</v>
      </c>
      <c r="L9964" s="31">
        <v>-11.937935086776077</v>
      </c>
      <c r="M9964" s="31">
        <v>245.89689101485615</v>
      </c>
      <c r="N9964" s="31">
        <v>-10.634955333560741</v>
      </c>
      <c r="O9964" s="31">
        <v>-9.9540039935675644</v>
      </c>
      <c r="P9964" s="31">
        <v>-9.2526241133745923</v>
      </c>
      <c r="Q9964" s="31">
        <v>-8.53020283677583</v>
      </c>
      <c r="R9964" s="31">
        <v>38.262068251497389</v>
      </c>
      <c r="S9964" s="31">
        <v>-7.0196921895354771</v>
      </c>
      <c r="T9964" s="31">
        <v>-6.2302829552215417</v>
      </c>
      <c r="U9964" s="31">
        <v>-5.4171914438781874</v>
      </c>
      <c r="V9964" s="31">
        <v>-4.5797071871945336</v>
      </c>
      <c r="W9964" s="31">
        <v>-3.71709840281037</v>
      </c>
      <c r="X9964" s="31">
        <v>-2.8286113548946807</v>
      </c>
      <c r="Y9964" s="31">
        <v>-1.9134696955415214</v>
      </c>
      <c r="Z9964" s="31">
        <v>-0.970873786407767</v>
      </c>
    </row>
    <row r="9965" spans="2:26" x14ac:dyDescent="0.2">
      <c r="B9965">
        <v>9849</v>
      </c>
      <c r="C9965" s="31">
        <v>-16.935542122016354</v>
      </c>
      <c r="D9965" s="31">
        <v>-16.443608385676846</v>
      </c>
      <c r="E9965" s="31">
        <v>-15.936916637247149</v>
      </c>
      <c r="F9965" s="31">
        <v>76.903451270358872</v>
      </c>
      <c r="G9965" s="31">
        <v>3.5016982360442772</v>
      </c>
      <c r="H9965" s="31">
        <v>-14.323799106269169</v>
      </c>
      <c r="I9965" s="31">
        <v>-13.753513079457244</v>
      </c>
      <c r="J9965" s="31">
        <v>-13.166118471840962</v>
      </c>
      <c r="K9965" s="31">
        <v>200.21197056973892</v>
      </c>
      <c r="L9965" s="31">
        <v>-11.937935086776077</v>
      </c>
      <c r="M9965" s="31">
        <v>-11.296073139379359</v>
      </c>
      <c r="N9965" s="31">
        <v>14.162901439744328</v>
      </c>
      <c r="O9965" s="31">
        <v>33.502279344740195</v>
      </c>
      <c r="P9965" s="31">
        <v>232.2404424889933</v>
      </c>
      <c r="Q9965" s="31">
        <v>-8.53020283677583</v>
      </c>
      <c r="R9965" s="31">
        <v>-7.7861089218791051</v>
      </c>
      <c r="S9965" s="31">
        <v>25.561385842760295</v>
      </c>
      <c r="T9965" s="31">
        <v>-6.2302829552215417</v>
      </c>
      <c r="U9965" s="31">
        <v>-5.4171914438781874</v>
      </c>
      <c r="V9965" s="31">
        <v>-4.5797071871945336</v>
      </c>
      <c r="W9965" s="31">
        <v>-3.71709840281037</v>
      </c>
      <c r="X9965" s="31">
        <v>-2.8286113548946807</v>
      </c>
      <c r="Y9965" s="31">
        <v>-1.9134696955415214</v>
      </c>
      <c r="Z9965" s="31">
        <v>-0.970873786407767</v>
      </c>
    </row>
    <row r="9966" spans="2:26" x14ac:dyDescent="0.2">
      <c r="B9966">
        <v>9850</v>
      </c>
      <c r="C9966" s="31">
        <v>-16.935542122016354</v>
      </c>
      <c r="D9966" s="31">
        <v>-16.443608385676846</v>
      </c>
      <c r="E9966" s="31">
        <v>44.080742109902687</v>
      </c>
      <c r="F9966" s="31">
        <v>27.341968097897524</v>
      </c>
      <c r="G9966" s="31">
        <v>106.60505898440489</v>
      </c>
      <c r="H9966" s="31">
        <v>-14.323799106269169</v>
      </c>
      <c r="I9966" s="31">
        <v>-13.753513079457244</v>
      </c>
      <c r="J9966" s="31">
        <v>-13.166118471840962</v>
      </c>
      <c r="K9966" s="31">
        <v>-12.561102025996192</v>
      </c>
      <c r="L9966" s="31">
        <v>36.531024104744766</v>
      </c>
      <c r="M9966" s="31">
        <v>-11.296073139379359</v>
      </c>
      <c r="N9966" s="31">
        <v>-10.634955333560741</v>
      </c>
      <c r="O9966" s="31">
        <v>-9.9540039935675644</v>
      </c>
      <c r="P9966" s="31">
        <v>-9.2526241133745923</v>
      </c>
      <c r="Q9966" s="31">
        <v>-8.53020283677583</v>
      </c>
      <c r="R9966" s="31">
        <v>19.909316732971813</v>
      </c>
      <c r="S9966" s="31">
        <v>-7.0196921895354771</v>
      </c>
      <c r="T9966" s="31">
        <v>-6.2302829552215417</v>
      </c>
      <c r="U9966" s="31">
        <v>-5.4171914438781874</v>
      </c>
      <c r="V9966" s="31">
        <v>-4.5797071871945336</v>
      </c>
      <c r="W9966" s="31">
        <v>-3.71709840281037</v>
      </c>
      <c r="X9966" s="31">
        <v>-2.8286113548946807</v>
      </c>
      <c r="Y9966" s="31">
        <v>-1.9134696955415214</v>
      </c>
      <c r="Z9966" s="31">
        <v>-0.970873786407767</v>
      </c>
    </row>
    <row r="9967" spans="2:26" x14ac:dyDescent="0.2">
      <c r="B9967">
        <v>9851</v>
      </c>
      <c r="C9967" s="31">
        <v>12.424103398961501</v>
      </c>
      <c r="D9967" s="31">
        <v>-16.443608385676846</v>
      </c>
      <c r="E9967" s="31">
        <v>-15.936916637247149</v>
      </c>
      <c r="F9967" s="31">
        <v>-15.415024136364567</v>
      </c>
      <c r="G9967" s="31">
        <v>-14.877474860455504</v>
      </c>
      <c r="H9967" s="31">
        <v>-14.323799106269169</v>
      </c>
      <c r="I9967" s="31">
        <v>-13.753513079457244</v>
      </c>
      <c r="J9967" s="31">
        <v>-13.166118471840962</v>
      </c>
      <c r="K9967" s="31">
        <v>-12.561102025996192</v>
      </c>
      <c r="L9967" s="31">
        <v>-11.937935086776077</v>
      </c>
      <c r="M9967" s="31">
        <v>-11.296073139379359</v>
      </c>
      <c r="N9967" s="31">
        <v>-10.634955333560741</v>
      </c>
      <c r="O9967" s="31">
        <v>72.399515791234492</v>
      </c>
      <c r="P9967" s="31">
        <v>-9.2526241133745923</v>
      </c>
      <c r="Q9967" s="31">
        <v>-8.53020283677583</v>
      </c>
      <c r="R9967" s="31">
        <v>82.333414569155323</v>
      </c>
      <c r="S9967" s="31">
        <v>-7.0196921895354771</v>
      </c>
      <c r="T9967" s="31">
        <v>-6.2302829552215417</v>
      </c>
      <c r="U9967" s="31">
        <v>-5.4171914438781874</v>
      </c>
      <c r="V9967" s="31">
        <v>-4.5797071871945336</v>
      </c>
      <c r="W9967" s="31">
        <v>-3.71709840281037</v>
      </c>
      <c r="X9967" s="31">
        <v>-2.8286113548946807</v>
      </c>
      <c r="Y9967" s="31">
        <v>-1.9134696955415214</v>
      </c>
      <c r="Z9967" s="31">
        <v>289.01168292159548</v>
      </c>
    </row>
    <row r="9968" spans="2:26" x14ac:dyDescent="0.2">
      <c r="B9968">
        <v>9852</v>
      </c>
      <c r="C9968" s="31">
        <v>87.882252331722995</v>
      </c>
      <c r="D9968" s="31">
        <v>-16.443608385676846</v>
      </c>
      <c r="E9968" s="31">
        <v>-15.936916637247149</v>
      </c>
      <c r="F9968" s="31">
        <v>-15.415024136364567</v>
      </c>
      <c r="G9968" s="31">
        <v>74.821611639260851</v>
      </c>
      <c r="H9968" s="31">
        <v>33.41189494533424</v>
      </c>
      <c r="I9968" s="31">
        <v>-13.753513079457244</v>
      </c>
      <c r="J9968" s="31">
        <v>51.391862929027354</v>
      </c>
      <c r="K9968" s="31">
        <v>-12.561102025996192</v>
      </c>
      <c r="L9968" s="31">
        <v>99.322412219351421</v>
      </c>
      <c r="M9968" s="31">
        <v>-11.296073139379359</v>
      </c>
      <c r="N9968" s="31">
        <v>-10.634955333560741</v>
      </c>
      <c r="O9968" s="31">
        <v>-9.9540039935675644</v>
      </c>
      <c r="P9968" s="31">
        <v>-9.2526241133745923</v>
      </c>
      <c r="Q9968" s="31">
        <v>-8.53020283677583</v>
      </c>
      <c r="R9968" s="31">
        <v>-7.7861089218791051</v>
      </c>
      <c r="S9968" s="31">
        <v>-7.0196921895354771</v>
      </c>
      <c r="T9968" s="31">
        <v>52.224023444520661</v>
      </c>
      <c r="U9968" s="31">
        <v>-5.4171914438781874</v>
      </c>
      <c r="V9968" s="31">
        <v>-4.5797071871945336</v>
      </c>
      <c r="W9968" s="31">
        <v>-3.71709840281037</v>
      </c>
      <c r="X9968" s="31">
        <v>-2.8286113548946807</v>
      </c>
      <c r="Y9968" s="31">
        <v>-1.9134696955415214</v>
      </c>
      <c r="Z9968" s="31">
        <v>-0.970873786407767</v>
      </c>
    </row>
    <row r="9969" spans="2:26" x14ac:dyDescent="0.2">
      <c r="B9969">
        <v>9853</v>
      </c>
      <c r="C9969" s="31">
        <v>-16.935542122016354</v>
      </c>
      <c r="D9969" s="31">
        <v>-16.443608385676846</v>
      </c>
      <c r="E9969" s="31">
        <v>-15.936916637247149</v>
      </c>
      <c r="F9969" s="31">
        <v>-15.415024136364567</v>
      </c>
      <c r="G9969" s="31">
        <v>-14.877474860455504</v>
      </c>
      <c r="H9969" s="31">
        <v>-14.323799106269169</v>
      </c>
      <c r="I9969" s="31">
        <v>-13.753513079457244</v>
      </c>
      <c r="J9969" s="31">
        <v>17.881078218104118</v>
      </c>
      <c r="K9969" s="31">
        <v>-12.561102025996192</v>
      </c>
      <c r="L9969" s="31">
        <v>55.479114872625985</v>
      </c>
      <c r="M9969" s="31">
        <v>-11.296073139379359</v>
      </c>
      <c r="N9969" s="31">
        <v>-10.634955333560741</v>
      </c>
      <c r="O9969" s="31">
        <v>-9.9540039935675644</v>
      </c>
      <c r="P9969" s="31">
        <v>20.883202331569386</v>
      </c>
      <c r="Q9969" s="31">
        <v>-8.53020283677583</v>
      </c>
      <c r="R9969" s="31">
        <v>-7.7861089218791051</v>
      </c>
      <c r="S9969" s="31">
        <v>-7.0196921895354771</v>
      </c>
      <c r="T9969" s="31">
        <v>-6.2302829552215417</v>
      </c>
      <c r="U9969" s="31">
        <v>-5.4171914438781874</v>
      </c>
      <c r="V9969" s="31">
        <v>-4.5797071871945336</v>
      </c>
      <c r="W9969" s="31">
        <v>38.229436272344522</v>
      </c>
      <c r="X9969" s="31">
        <v>-2.8286113548946807</v>
      </c>
      <c r="Y9969" s="31">
        <v>-1.9134696955415214</v>
      </c>
      <c r="Z9969" s="31">
        <v>-0.970873786407767</v>
      </c>
    </row>
    <row r="9970" spans="2:26" x14ac:dyDescent="0.2">
      <c r="B9970">
        <v>9854</v>
      </c>
      <c r="C9970" s="31">
        <v>-16.935542122016354</v>
      </c>
      <c r="D9970" s="31">
        <v>-16.443608385676846</v>
      </c>
      <c r="E9970" s="31">
        <v>-15.936916637247149</v>
      </c>
      <c r="F9970" s="31">
        <v>54.046632247994921</v>
      </c>
      <c r="G9970" s="31">
        <v>-14.877474860455504</v>
      </c>
      <c r="H9970" s="31">
        <v>-14.323799106269169</v>
      </c>
      <c r="I9970" s="31">
        <v>-13.753513079457244</v>
      </c>
      <c r="J9970" s="31">
        <v>76.872009152434657</v>
      </c>
      <c r="K9970" s="31">
        <v>-12.561102025996192</v>
      </c>
      <c r="L9970" s="31">
        <v>136.96978706283252</v>
      </c>
      <c r="M9970" s="31">
        <v>-11.296073139379359</v>
      </c>
      <c r="N9970" s="31">
        <v>-10.634955333560741</v>
      </c>
      <c r="O9970" s="31">
        <v>-9.9540039935675644</v>
      </c>
      <c r="P9970" s="31">
        <v>-9.2526241133745923</v>
      </c>
      <c r="Q9970" s="31">
        <v>-8.53020283677583</v>
      </c>
      <c r="R9970" s="31">
        <v>-7.7861089218791051</v>
      </c>
      <c r="S9970" s="31">
        <v>-7.0196921895354771</v>
      </c>
      <c r="T9970" s="31">
        <v>-6.2302829552215417</v>
      </c>
      <c r="U9970" s="31">
        <v>-5.4171914438781874</v>
      </c>
      <c r="V9970" s="31">
        <v>-4.5797071871945336</v>
      </c>
      <c r="W9970" s="31">
        <v>-3.71709840281037</v>
      </c>
      <c r="X9970" s="31">
        <v>-2.8286113548946807</v>
      </c>
      <c r="Y9970" s="31">
        <v>-1.9134696955415214</v>
      </c>
      <c r="Z9970" s="31">
        <v>-0.970873786407767</v>
      </c>
    </row>
    <row r="9971" spans="2:26" x14ac:dyDescent="0.2">
      <c r="B9971">
        <v>9855</v>
      </c>
      <c r="C9971" s="31">
        <v>32.763701553423616</v>
      </c>
      <c r="D9971" s="31">
        <v>-16.443608385676846</v>
      </c>
      <c r="E9971" s="31">
        <v>-15.936916637247149</v>
      </c>
      <c r="F9971" s="31">
        <v>-15.415024136364567</v>
      </c>
      <c r="G9971" s="31">
        <v>118.49579781476122</v>
      </c>
      <c r="H9971" s="31">
        <v>-14.323799106269169</v>
      </c>
      <c r="I9971" s="31">
        <v>-13.753513079457244</v>
      </c>
      <c r="J9971" s="31">
        <v>-13.166118471840962</v>
      </c>
      <c r="K9971" s="31">
        <v>-12.561102025996192</v>
      </c>
      <c r="L9971" s="31">
        <v>-11.937935086776077</v>
      </c>
      <c r="M9971" s="31">
        <v>-11.296073139379359</v>
      </c>
      <c r="N9971" s="31">
        <v>-10.634955333560741</v>
      </c>
      <c r="O9971" s="31">
        <v>-9.9540039935675644</v>
      </c>
      <c r="P9971" s="31">
        <v>-9.2526241133745923</v>
      </c>
      <c r="Q9971" s="31">
        <v>39.608994084179798</v>
      </c>
      <c r="R9971" s="31">
        <v>-7.7861089218791051</v>
      </c>
      <c r="S9971" s="31">
        <v>-7.0196921895354771</v>
      </c>
      <c r="T9971" s="31">
        <v>56.490567144008821</v>
      </c>
      <c r="U9971" s="31">
        <v>104.99890462308892</v>
      </c>
      <c r="V9971" s="31">
        <v>-4.5797071871945336</v>
      </c>
      <c r="W9971" s="31">
        <v>-3.71709840281037</v>
      </c>
      <c r="X9971" s="31">
        <v>-2.8286113548946807</v>
      </c>
      <c r="Y9971" s="31">
        <v>-1.9134696955415214</v>
      </c>
      <c r="Z9971" s="31">
        <v>-0.970873786407767</v>
      </c>
    </row>
    <row r="9972" spans="2:26" x14ac:dyDescent="0.2">
      <c r="B9972">
        <v>9856</v>
      </c>
      <c r="C9972" s="31">
        <v>57.758147212791407</v>
      </c>
      <c r="D9972" s="31">
        <v>95.958271459143333</v>
      </c>
      <c r="E9972" s="31">
        <v>31.7747400388306</v>
      </c>
      <c r="F9972" s="31">
        <v>-15.415024136364567</v>
      </c>
      <c r="G9972" s="31">
        <v>-14.877474860455504</v>
      </c>
      <c r="H9972" s="31">
        <v>-14.323799106269169</v>
      </c>
      <c r="I9972" s="31">
        <v>-13.753513079457244</v>
      </c>
      <c r="J9972" s="31">
        <v>-13.166118471840962</v>
      </c>
      <c r="K9972" s="31">
        <v>-12.561102025996192</v>
      </c>
      <c r="L9972" s="31">
        <v>-11.937935086776077</v>
      </c>
      <c r="M9972" s="31">
        <v>-11.296073139379359</v>
      </c>
      <c r="N9972" s="31">
        <v>-10.634955333560741</v>
      </c>
      <c r="O9972" s="31">
        <v>-9.9540039935675644</v>
      </c>
      <c r="P9972" s="31">
        <v>-9.2526241133745923</v>
      </c>
      <c r="Q9972" s="31">
        <v>-8.53020283677583</v>
      </c>
      <c r="R9972" s="31">
        <v>-7.7861089218791051</v>
      </c>
      <c r="S9972" s="31">
        <v>-7.0196921895354771</v>
      </c>
      <c r="T9972" s="31">
        <v>-6.2302829552215417</v>
      </c>
      <c r="U9972" s="31">
        <v>-5.4171914438781874</v>
      </c>
      <c r="V9972" s="31">
        <v>-4.5797071871945336</v>
      </c>
      <c r="W9972" s="31">
        <v>-3.71709840281037</v>
      </c>
      <c r="X9972" s="31">
        <v>-2.8286113548946807</v>
      </c>
      <c r="Y9972" s="31">
        <v>-1.9134696955415214</v>
      </c>
      <c r="Z9972" s="31">
        <v>-0.970873786407767</v>
      </c>
    </row>
    <row r="9973" spans="2:26" x14ac:dyDescent="0.2">
      <c r="B9973">
        <v>9857</v>
      </c>
      <c r="C9973" s="31">
        <v>-16.935542122016354</v>
      </c>
      <c r="D9973" s="31">
        <v>31.735725251708907</v>
      </c>
      <c r="E9973" s="31">
        <v>-15.936916637247149</v>
      </c>
      <c r="F9973" s="31">
        <v>-15.415024136364567</v>
      </c>
      <c r="G9973" s="31">
        <v>26.759450116324587</v>
      </c>
      <c r="H9973" s="31">
        <v>129.81212320714565</v>
      </c>
      <c r="I9973" s="31">
        <v>33.161315994738821</v>
      </c>
      <c r="J9973" s="31">
        <v>-13.166118471840962</v>
      </c>
      <c r="K9973" s="31">
        <v>-12.561102025996192</v>
      </c>
      <c r="L9973" s="31">
        <v>37.576753096731778</v>
      </c>
      <c r="M9973" s="31">
        <v>151.44068988966015</v>
      </c>
      <c r="N9973" s="31">
        <v>-10.634955333560741</v>
      </c>
      <c r="O9973" s="31">
        <v>-9.9540039935675644</v>
      </c>
      <c r="P9973" s="31">
        <v>-9.2526241133745923</v>
      </c>
      <c r="Q9973" s="31">
        <v>-8.53020283677583</v>
      </c>
      <c r="R9973" s="31">
        <v>-7.7861089218791051</v>
      </c>
      <c r="S9973" s="31">
        <v>-7.0196921895354771</v>
      </c>
      <c r="T9973" s="31">
        <v>-6.2302829552215417</v>
      </c>
      <c r="U9973" s="31">
        <v>-5.4171914438781874</v>
      </c>
      <c r="V9973" s="31">
        <v>-4.5797071871945336</v>
      </c>
      <c r="W9973" s="31">
        <v>-3.71709840281037</v>
      </c>
      <c r="X9973" s="31">
        <v>-2.8286113548946807</v>
      </c>
      <c r="Y9973" s="31">
        <v>-1.9134696955415214</v>
      </c>
      <c r="Z9973" s="31">
        <v>-0.970873786407767</v>
      </c>
    </row>
    <row r="9974" spans="2:26" x14ac:dyDescent="0.2">
      <c r="B9974">
        <v>9858</v>
      </c>
      <c r="C9974" s="31">
        <v>-16.935542122016354</v>
      </c>
      <c r="D9974" s="31">
        <v>8.3461021341242674</v>
      </c>
      <c r="E9974" s="31">
        <v>-15.936916637247149</v>
      </c>
      <c r="F9974" s="31">
        <v>108.29818648664126</v>
      </c>
      <c r="G9974" s="31">
        <v>-14.877474860455504</v>
      </c>
      <c r="H9974" s="31">
        <v>-14.323799106269169</v>
      </c>
      <c r="I9974" s="31">
        <v>-13.753513079457244</v>
      </c>
      <c r="J9974" s="31">
        <v>-13.166118471840962</v>
      </c>
      <c r="K9974" s="31">
        <v>-12.561102025996192</v>
      </c>
      <c r="L9974" s="31">
        <v>-11.937935086776077</v>
      </c>
      <c r="M9974" s="31">
        <v>-11.296073139379359</v>
      </c>
      <c r="N9974" s="31">
        <v>31.308359353232596</v>
      </c>
      <c r="O9974" s="31">
        <v>-9.9540039935675644</v>
      </c>
      <c r="P9974" s="31">
        <v>-9.2526241133745923</v>
      </c>
      <c r="Q9974" s="31">
        <v>-8.53020283677583</v>
      </c>
      <c r="R9974" s="31">
        <v>-7.7861089218791051</v>
      </c>
      <c r="S9974" s="31">
        <v>34.576397710964166</v>
      </c>
      <c r="T9974" s="31">
        <v>-6.2302829552215417</v>
      </c>
      <c r="U9974" s="31">
        <v>-5.4171914438781874</v>
      </c>
      <c r="V9974" s="31">
        <v>-4.5797071871945336</v>
      </c>
      <c r="W9974" s="31">
        <v>-3.71709840281037</v>
      </c>
      <c r="X9974" s="31">
        <v>-2.8286113548946807</v>
      </c>
      <c r="Y9974" s="31">
        <v>-1.9134696955415214</v>
      </c>
      <c r="Z9974" s="31">
        <v>-0.970873786407767</v>
      </c>
    </row>
    <row r="9975" spans="2:26" x14ac:dyDescent="0.2">
      <c r="B9975">
        <v>9859</v>
      </c>
      <c r="C9975" s="31">
        <v>31.243173662994923</v>
      </c>
      <c r="D9975" s="31">
        <v>-16.443608385676846</v>
      </c>
      <c r="E9975" s="31">
        <v>102.92414222430534</v>
      </c>
      <c r="F9975" s="31">
        <v>-15.415024136364567</v>
      </c>
      <c r="G9975" s="31">
        <v>-14.877474860455504</v>
      </c>
      <c r="H9975" s="31">
        <v>-14.323799106269169</v>
      </c>
      <c r="I9975" s="31">
        <v>-13.753513079457244</v>
      </c>
      <c r="J9975" s="31">
        <v>109.917892096792</v>
      </c>
      <c r="K9975" s="31">
        <v>40.75627834376774</v>
      </c>
      <c r="L9975" s="31">
        <v>-11.937935086776077</v>
      </c>
      <c r="M9975" s="31">
        <v>42.759311820742646</v>
      </c>
      <c r="N9975" s="31">
        <v>-10.634955333560741</v>
      </c>
      <c r="O9975" s="31">
        <v>-9.9540039935675644</v>
      </c>
      <c r="P9975" s="31">
        <v>-9.2526241133745923</v>
      </c>
      <c r="Q9975" s="31">
        <v>-8.53020283677583</v>
      </c>
      <c r="R9975" s="31">
        <v>-7.7861089218791051</v>
      </c>
      <c r="S9975" s="31">
        <v>-7.0196921895354771</v>
      </c>
      <c r="T9975" s="31">
        <v>-6.2302829552215417</v>
      </c>
      <c r="U9975" s="31">
        <v>-5.4171914438781874</v>
      </c>
      <c r="V9975" s="31">
        <v>-4.5797071871945336</v>
      </c>
      <c r="W9975" s="31">
        <v>-3.71709840281037</v>
      </c>
      <c r="X9975" s="31">
        <v>49.81834714073608</v>
      </c>
      <c r="Y9975" s="31">
        <v>-1.9134696955415214</v>
      </c>
      <c r="Z9975" s="31">
        <v>-0.970873786407767</v>
      </c>
    </row>
    <row r="9976" spans="2:26" x14ac:dyDescent="0.2">
      <c r="B9976">
        <v>9860</v>
      </c>
      <c r="C9976" s="31">
        <v>107.65503421138645</v>
      </c>
      <c r="D9976" s="31">
        <v>-16.443608385676846</v>
      </c>
      <c r="E9976" s="31">
        <v>-15.936916637247149</v>
      </c>
      <c r="F9976" s="31">
        <v>43.329708077223877</v>
      </c>
      <c r="G9976" s="31">
        <v>-14.877474860455504</v>
      </c>
      <c r="H9976" s="31">
        <v>-14.323799106269169</v>
      </c>
      <c r="I9976" s="31">
        <v>-13.753513079457244</v>
      </c>
      <c r="J9976" s="31">
        <v>-13.166118471840962</v>
      </c>
      <c r="K9976" s="31">
        <v>-12.561102025996192</v>
      </c>
      <c r="L9976" s="31">
        <v>-11.937935086776077</v>
      </c>
      <c r="M9976" s="31">
        <v>-11.296073139379359</v>
      </c>
      <c r="N9976" s="31">
        <v>-10.634955333560741</v>
      </c>
      <c r="O9976" s="31">
        <v>-9.9540039935675644</v>
      </c>
      <c r="P9976" s="31">
        <v>-9.2526241133745923</v>
      </c>
      <c r="Q9976" s="31">
        <v>-8.53020283677583</v>
      </c>
      <c r="R9976" s="31">
        <v>152.70423333576218</v>
      </c>
      <c r="S9976" s="31">
        <v>-7.0196921895354771</v>
      </c>
      <c r="T9976" s="31">
        <v>-6.2302829552215417</v>
      </c>
      <c r="U9976" s="31">
        <v>-5.4171914438781874</v>
      </c>
      <c r="V9976" s="31">
        <v>-4.5797071871945336</v>
      </c>
      <c r="W9976" s="31">
        <v>-3.71709840281037</v>
      </c>
      <c r="X9976" s="31">
        <v>-2.8286113548946807</v>
      </c>
      <c r="Y9976" s="31">
        <v>-1.9134696955415214</v>
      </c>
      <c r="Z9976" s="31">
        <v>-0.970873786407767</v>
      </c>
    </row>
    <row r="9977" spans="2:26" x14ac:dyDescent="0.2">
      <c r="B9977">
        <v>9861</v>
      </c>
      <c r="C9977" s="31">
        <v>-16.935542122016354</v>
      </c>
      <c r="D9977" s="31">
        <v>186.23204409766788</v>
      </c>
      <c r="E9977" s="31">
        <v>89.141019645280338</v>
      </c>
      <c r="F9977" s="31">
        <v>-15.415024136364567</v>
      </c>
      <c r="G9977" s="31">
        <v>-14.877474860455504</v>
      </c>
      <c r="H9977" s="31">
        <v>-14.323799106269169</v>
      </c>
      <c r="I9977" s="31">
        <v>-13.753513079457244</v>
      </c>
      <c r="J9977" s="31">
        <v>93.907591793181496</v>
      </c>
      <c r="K9977" s="31">
        <v>-12.561102025996192</v>
      </c>
      <c r="L9977" s="31">
        <v>-11.937935086776077</v>
      </c>
      <c r="M9977" s="31">
        <v>31.700181188167686</v>
      </c>
      <c r="N9977" s="31">
        <v>-10.634955333560741</v>
      </c>
      <c r="O9977" s="31">
        <v>-9.9540039935675644</v>
      </c>
      <c r="P9977" s="31">
        <v>-9.2526241133745923</v>
      </c>
      <c r="Q9977" s="31">
        <v>-8.53020283677583</v>
      </c>
      <c r="R9977" s="31">
        <v>-7.7861089218791051</v>
      </c>
      <c r="S9977" s="31">
        <v>-7.0196921895354771</v>
      </c>
      <c r="T9977" s="31">
        <v>-6.2302829552215417</v>
      </c>
      <c r="U9977" s="31">
        <v>-5.4171914438781874</v>
      </c>
      <c r="V9977" s="31">
        <v>-4.5797071871945336</v>
      </c>
      <c r="W9977" s="31">
        <v>-3.71709840281037</v>
      </c>
      <c r="X9977" s="31">
        <v>-2.8286113548946807</v>
      </c>
      <c r="Y9977" s="31">
        <v>-1.9134696955415214</v>
      </c>
      <c r="Z9977" s="31">
        <v>-0.970873786407767</v>
      </c>
    </row>
    <row r="9978" spans="2:26" x14ac:dyDescent="0.2">
      <c r="B9978">
        <v>9862</v>
      </c>
      <c r="C9978" s="31">
        <v>140.56411376108557</v>
      </c>
      <c r="D9978" s="31">
        <v>28.123673271033127</v>
      </c>
      <c r="E9978" s="31">
        <v>-15.936916637247149</v>
      </c>
      <c r="F9978" s="31">
        <v>86.610005595965987</v>
      </c>
      <c r="G9978" s="31">
        <v>-14.877474860455504</v>
      </c>
      <c r="H9978" s="31">
        <v>49.336868460314882</v>
      </c>
      <c r="I9978" s="31">
        <v>-13.753513079457244</v>
      </c>
      <c r="J9978" s="31">
        <v>11.971191016861658</v>
      </c>
      <c r="K9978" s="31">
        <v>-12.561102025996192</v>
      </c>
      <c r="L9978" s="31">
        <v>-11.937935086776077</v>
      </c>
      <c r="M9978" s="31">
        <v>-11.296073139379359</v>
      </c>
      <c r="N9978" s="31">
        <v>-10.634955333560741</v>
      </c>
      <c r="O9978" s="31">
        <v>-9.9540039935675644</v>
      </c>
      <c r="P9978" s="31">
        <v>-9.2526241133745923</v>
      </c>
      <c r="Q9978" s="31">
        <v>-8.53020283677583</v>
      </c>
      <c r="R9978" s="31">
        <v>-7.7861089218791051</v>
      </c>
      <c r="S9978" s="31">
        <v>-7.0196921895354771</v>
      </c>
      <c r="T9978" s="31">
        <v>-6.2302829552215417</v>
      </c>
      <c r="U9978" s="31">
        <v>-5.4171914438781874</v>
      </c>
      <c r="V9978" s="31">
        <v>-4.5797071871945336</v>
      </c>
      <c r="W9978" s="31">
        <v>-3.71709840281037</v>
      </c>
      <c r="X9978" s="31">
        <v>-2.8286113548946807</v>
      </c>
      <c r="Y9978" s="31">
        <v>-1.9134696955415214</v>
      </c>
      <c r="Z9978" s="31">
        <v>-0.970873786407767</v>
      </c>
    </row>
    <row r="9979" spans="2:26" x14ac:dyDescent="0.2">
      <c r="B9979">
        <v>9863</v>
      </c>
      <c r="C9979" s="31">
        <v>-16.935542122016354</v>
      </c>
      <c r="D9979" s="31">
        <v>25.323996714919694</v>
      </c>
      <c r="E9979" s="31">
        <v>-15.936916637247149</v>
      </c>
      <c r="F9979" s="31">
        <v>-15.415024136364567</v>
      </c>
      <c r="G9979" s="31">
        <v>-14.877474860455504</v>
      </c>
      <c r="H9979" s="31">
        <v>27.51735934788227</v>
      </c>
      <c r="I9979" s="31">
        <v>-13.753513079457244</v>
      </c>
      <c r="J9979" s="31">
        <v>-13.166118471840962</v>
      </c>
      <c r="K9979" s="31">
        <v>107.54730225393693</v>
      </c>
      <c r="L9979" s="31">
        <v>-11.937935086776077</v>
      </c>
      <c r="M9979" s="31">
        <v>20.675943895303845</v>
      </c>
      <c r="N9979" s="31">
        <v>31.792617298986752</v>
      </c>
      <c r="O9979" s="31">
        <v>-9.9540039935675644</v>
      </c>
      <c r="P9979" s="31">
        <v>-9.2526241133745923</v>
      </c>
      <c r="Q9979" s="31">
        <v>-8.53020283677583</v>
      </c>
      <c r="R9979" s="31">
        <v>-7.7861089218791051</v>
      </c>
      <c r="S9979" s="31">
        <v>-7.0196921895354771</v>
      </c>
      <c r="T9979" s="31">
        <v>-6.2302829552215417</v>
      </c>
      <c r="U9979" s="31">
        <v>-5.4171914438781874</v>
      </c>
      <c r="V9979" s="31">
        <v>-4.5797071871945336</v>
      </c>
      <c r="W9979" s="31">
        <v>-3.71709840281037</v>
      </c>
      <c r="X9979" s="31">
        <v>-2.8286113548946807</v>
      </c>
      <c r="Y9979" s="31">
        <v>-1.9134696955415214</v>
      </c>
      <c r="Z9979" s="31">
        <v>-0.970873786407767</v>
      </c>
    </row>
    <row r="9980" spans="2:26" x14ac:dyDescent="0.2">
      <c r="B9980">
        <v>9864</v>
      </c>
      <c r="C9980" s="31">
        <v>-16.935542122016354</v>
      </c>
      <c r="D9980" s="31">
        <v>37.039463278460438</v>
      </c>
      <c r="E9980" s="31">
        <v>162.0267022694552</v>
      </c>
      <c r="F9980" s="31">
        <v>-15.415024136364567</v>
      </c>
      <c r="G9980" s="31">
        <v>-14.877474860455504</v>
      </c>
      <c r="H9980" s="31">
        <v>-14.323799106269169</v>
      </c>
      <c r="I9980" s="31">
        <v>19.686066911987933</v>
      </c>
      <c r="J9980" s="31">
        <v>-13.166118471840962</v>
      </c>
      <c r="K9980" s="31">
        <v>-12.561102025996192</v>
      </c>
      <c r="L9980" s="31">
        <v>-11.937935086776077</v>
      </c>
      <c r="M9980" s="31">
        <v>93.616828908979528</v>
      </c>
      <c r="N9980" s="31">
        <v>-10.634955333560741</v>
      </c>
      <c r="O9980" s="31">
        <v>-9.9540039935675644</v>
      </c>
      <c r="P9980" s="31">
        <v>-9.2526241133745923</v>
      </c>
      <c r="Q9980" s="31">
        <v>-8.53020283677583</v>
      </c>
      <c r="R9980" s="31">
        <v>181.34289253319258</v>
      </c>
      <c r="S9980" s="31">
        <v>-7.0196921895354771</v>
      </c>
      <c r="T9980" s="31">
        <v>-6.2302829552215417</v>
      </c>
      <c r="U9980" s="31">
        <v>-5.4171914438781874</v>
      </c>
      <c r="V9980" s="31">
        <v>-4.5797071871945336</v>
      </c>
      <c r="W9980" s="31">
        <v>-3.71709840281037</v>
      </c>
      <c r="X9980" s="31">
        <v>-2.8286113548946807</v>
      </c>
      <c r="Y9980" s="31">
        <v>-1.9134696955415214</v>
      </c>
      <c r="Z9980" s="31">
        <v>-0.970873786407767</v>
      </c>
    </row>
    <row r="9981" spans="2:26" x14ac:dyDescent="0.2">
      <c r="B9981">
        <v>9865</v>
      </c>
      <c r="C9981" s="31">
        <v>71.304107564940395</v>
      </c>
      <c r="D9981" s="31">
        <v>-16.443608385676846</v>
      </c>
      <c r="E9981" s="31">
        <v>-15.936916637247149</v>
      </c>
      <c r="F9981" s="31">
        <v>-15.415024136364567</v>
      </c>
      <c r="G9981" s="31">
        <v>60.704388974628301</v>
      </c>
      <c r="H9981" s="31">
        <v>-14.323799106269169</v>
      </c>
      <c r="I9981" s="31">
        <v>-13.753513079457244</v>
      </c>
      <c r="J9981" s="31">
        <v>-13.166118471840962</v>
      </c>
      <c r="K9981" s="31">
        <v>-12.561102025996192</v>
      </c>
      <c r="L9981" s="31">
        <v>-11.937935086776077</v>
      </c>
      <c r="M9981" s="31">
        <v>-11.296073139379359</v>
      </c>
      <c r="N9981" s="31">
        <v>-10.634955333560741</v>
      </c>
      <c r="O9981" s="31">
        <v>-9.9540039935675644</v>
      </c>
      <c r="P9981" s="31">
        <v>-9.2526241133745923</v>
      </c>
      <c r="Q9981" s="31">
        <v>48.726173589381077</v>
      </c>
      <c r="R9981" s="31">
        <v>35.851055712392352</v>
      </c>
      <c r="S9981" s="31">
        <v>-7.0196921895354771</v>
      </c>
      <c r="T9981" s="31">
        <v>-6.2302829552215417</v>
      </c>
      <c r="U9981" s="31">
        <v>-5.4171914438781874</v>
      </c>
      <c r="V9981" s="31">
        <v>-4.5797071871945336</v>
      </c>
      <c r="W9981" s="31">
        <v>-3.71709840281037</v>
      </c>
      <c r="X9981" s="31">
        <v>46.292486215667026</v>
      </c>
      <c r="Y9981" s="31">
        <v>-1.9134696955415214</v>
      </c>
      <c r="Z9981" s="31">
        <v>-0.970873786407767</v>
      </c>
    </row>
    <row r="9982" spans="2:26" x14ac:dyDescent="0.2">
      <c r="B9982">
        <v>9866</v>
      </c>
      <c r="C9982" s="31">
        <v>-16.935542122016354</v>
      </c>
      <c r="D9982" s="31">
        <v>102.69427744638637</v>
      </c>
      <c r="E9982" s="31">
        <v>-15.936916637247149</v>
      </c>
      <c r="F9982" s="31">
        <v>38.49829868713563</v>
      </c>
      <c r="G9982" s="31">
        <v>-14.877474860455504</v>
      </c>
      <c r="H9982" s="31">
        <v>54.007164132919129</v>
      </c>
      <c r="I9982" s="31">
        <v>25.242466793589223</v>
      </c>
      <c r="J9982" s="31">
        <v>17.74951790117812</v>
      </c>
      <c r="K9982" s="31">
        <v>99.717789088433889</v>
      </c>
      <c r="L9982" s="31">
        <v>-11.937935086776077</v>
      </c>
      <c r="M9982" s="31">
        <v>-11.296073139379359</v>
      </c>
      <c r="N9982" s="31">
        <v>-10.634955333560741</v>
      </c>
      <c r="O9982" s="31">
        <v>-9.9540039935675644</v>
      </c>
      <c r="P9982" s="31">
        <v>-9.2526241133745923</v>
      </c>
      <c r="Q9982" s="31">
        <v>-8.53020283677583</v>
      </c>
      <c r="R9982" s="31">
        <v>-7.7861089218791051</v>
      </c>
      <c r="S9982" s="31">
        <v>-7.0196921895354771</v>
      </c>
      <c r="T9982" s="31">
        <v>-6.2302829552215417</v>
      </c>
      <c r="U9982" s="31">
        <v>-5.4171914438781874</v>
      </c>
      <c r="V9982" s="31">
        <v>-4.5797071871945336</v>
      </c>
      <c r="W9982" s="31">
        <v>-3.71709840281037</v>
      </c>
      <c r="X9982" s="31">
        <v>-2.8286113548946807</v>
      </c>
      <c r="Y9982" s="31">
        <v>-1.9134696955415214</v>
      </c>
      <c r="Z9982" s="31">
        <v>-0.970873786407767</v>
      </c>
    </row>
    <row r="9983" spans="2:26" x14ac:dyDescent="0.2">
      <c r="B9983">
        <v>9867</v>
      </c>
      <c r="C9983" s="31">
        <v>-16.935542122016354</v>
      </c>
      <c r="D9983" s="31">
        <v>-16.443608385676846</v>
      </c>
      <c r="E9983" s="31">
        <v>125.67791551276619</v>
      </c>
      <c r="F9983" s="31">
        <v>-15.415024136364567</v>
      </c>
      <c r="G9983" s="31">
        <v>-14.877474860455504</v>
      </c>
      <c r="H9983" s="31">
        <v>-14.323799106269169</v>
      </c>
      <c r="I9983" s="31">
        <v>-13.753513079457244</v>
      </c>
      <c r="J9983" s="31">
        <v>-13.166118471840962</v>
      </c>
      <c r="K9983" s="31">
        <v>-12.561102025996192</v>
      </c>
      <c r="L9983" s="31">
        <v>-11.937935086776077</v>
      </c>
      <c r="M9983" s="31">
        <v>-11.296073139379359</v>
      </c>
      <c r="N9983" s="31">
        <v>-10.634955333560741</v>
      </c>
      <c r="O9983" s="31">
        <v>-9.9540039935675644</v>
      </c>
      <c r="P9983" s="31">
        <v>128.3028634233234</v>
      </c>
      <c r="Q9983" s="31">
        <v>-8.53020283677583</v>
      </c>
      <c r="R9983" s="31">
        <v>-7.7861089218791051</v>
      </c>
      <c r="S9983" s="31">
        <v>-7.0196921895354771</v>
      </c>
      <c r="T9983" s="31">
        <v>-6.2302829552215417</v>
      </c>
      <c r="U9983" s="31">
        <v>-5.4171914438781874</v>
      </c>
      <c r="V9983" s="31">
        <v>-4.5797071871945336</v>
      </c>
      <c r="W9983" s="31">
        <v>-3.71709840281037</v>
      </c>
      <c r="X9983" s="31">
        <v>-2.8286113548946807</v>
      </c>
      <c r="Y9983" s="31">
        <v>-1.9134696955415214</v>
      </c>
      <c r="Z9983" s="31">
        <v>-0.970873786407767</v>
      </c>
    </row>
    <row r="9984" spans="2:26" x14ac:dyDescent="0.2">
      <c r="B9984">
        <v>9868</v>
      </c>
      <c r="C9984" s="31">
        <v>-16.935542122016354</v>
      </c>
      <c r="D9984" s="31">
        <v>-16.443608385676846</v>
      </c>
      <c r="E9984" s="31">
        <v>-15.936916637247149</v>
      </c>
      <c r="F9984" s="31">
        <v>-15.415024136364567</v>
      </c>
      <c r="G9984" s="31">
        <v>-14.877474860455504</v>
      </c>
      <c r="H9984" s="31">
        <v>-14.323799106269169</v>
      </c>
      <c r="I9984" s="31">
        <v>32.614065948226518</v>
      </c>
      <c r="J9984" s="31">
        <v>-13.166118471840962</v>
      </c>
      <c r="K9984" s="31">
        <v>-12.561102025996192</v>
      </c>
      <c r="L9984" s="31">
        <v>-11.937935086776077</v>
      </c>
      <c r="M9984" s="31">
        <v>-11.296073139379359</v>
      </c>
      <c r="N9984" s="31">
        <v>-10.634955333560741</v>
      </c>
      <c r="O9984" s="31">
        <v>255.5911399771141</v>
      </c>
      <c r="P9984" s="31">
        <v>-9.2526241133745923</v>
      </c>
      <c r="Q9984" s="31">
        <v>-8.53020283677583</v>
      </c>
      <c r="R9984" s="31">
        <v>-7.7861089218791051</v>
      </c>
      <c r="S9984" s="31">
        <v>-7.0196921895354771</v>
      </c>
      <c r="T9984" s="31">
        <v>-6.2302829552215417</v>
      </c>
      <c r="U9984" s="31">
        <v>-5.4171914438781874</v>
      </c>
      <c r="V9984" s="31">
        <v>-4.5797071871945336</v>
      </c>
      <c r="W9984" s="31">
        <v>-3.71709840281037</v>
      </c>
      <c r="X9984" s="31">
        <v>-2.8286113548946807</v>
      </c>
      <c r="Y9984" s="31">
        <v>-1.9134696955415214</v>
      </c>
      <c r="Z9984" s="31">
        <v>-0.970873786407767</v>
      </c>
    </row>
    <row r="9985" spans="2:26" x14ac:dyDescent="0.2">
      <c r="B9985">
        <v>9869</v>
      </c>
      <c r="C9985" s="31">
        <v>-16.935542122016354</v>
      </c>
      <c r="D9985" s="31">
        <v>-16.443608385676846</v>
      </c>
      <c r="E9985" s="31">
        <v>-15.936916637247149</v>
      </c>
      <c r="F9985" s="31">
        <v>105.77326775534003</v>
      </c>
      <c r="G9985" s="31">
        <v>-14.877474860455504</v>
      </c>
      <c r="H9985" s="31">
        <v>-14.323799106269169</v>
      </c>
      <c r="I9985" s="31">
        <v>44.88998112037676</v>
      </c>
      <c r="J9985" s="31">
        <v>165.70384394031663</v>
      </c>
      <c r="K9985" s="31">
        <v>-12.561102025996192</v>
      </c>
      <c r="L9985" s="31">
        <v>33.470747616896617</v>
      </c>
      <c r="M9985" s="31">
        <v>-11.296073139379359</v>
      </c>
      <c r="N9985" s="31">
        <v>49.228538511315428</v>
      </c>
      <c r="O9985" s="31">
        <v>-9.9540039935675644</v>
      </c>
      <c r="P9985" s="31">
        <v>-9.2526241133745923</v>
      </c>
      <c r="Q9985" s="31">
        <v>-8.53020283677583</v>
      </c>
      <c r="R9985" s="31">
        <v>-7.7861089218791051</v>
      </c>
      <c r="S9985" s="31">
        <v>-7.0196921895354771</v>
      </c>
      <c r="T9985" s="31">
        <v>173.44022499143253</v>
      </c>
      <c r="U9985" s="31">
        <v>-5.4171914438781874</v>
      </c>
      <c r="V9985" s="31">
        <v>-4.5797071871945336</v>
      </c>
      <c r="W9985" s="31">
        <v>-3.71709840281037</v>
      </c>
      <c r="X9985" s="31">
        <v>-2.8286113548946807</v>
      </c>
      <c r="Y9985" s="31">
        <v>-1.9134696955415214</v>
      </c>
      <c r="Z9985" s="31">
        <v>-0.970873786407767</v>
      </c>
    </row>
    <row r="9986" spans="2:26" x14ac:dyDescent="0.2">
      <c r="B9986">
        <v>9870</v>
      </c>
      <c r="C9986" s="31">
        <v>-16.935542122016354</v>
      </c>
      <c r="D9986" s="31">
        <v>-16.443608385676846</v>
      </c>
      <c r="E9986" s="31">
        <v>-15.936916637247149</v>
      </c>
      <c r="F9986" s="31">
        <v>21.703372922285251</v>
      </c>
      <c r="G9986" s="31">
        <v>239.19968704535691</v>
      </c>
      <c r="H9986" s="31">
        <v>-14.323799106269169</v>
      </c>
      <c r="I9986" s="31">
        <v>-13.753513079457244</v>
      </c>
      <c r="J9986" s="31">
        <v>33.192887863212277</v>
      </c>
      <c r="K9986" s="31">
        <v>-12.561102025996192</v>
      </c>
      <c r="L9986" s="31">
        <v>-11.937935086776077</v>
      </c>
      <c r="M9986" s="31">
        <v>-11.296073139379359</v>
      </c>
      <c r="N9986" s="31">
        <v>-10.634955333560741</v>
      </c>
      <c r="O9986" s="31">
        <v>-9.9540039935675644</v>
      </c>
      <c r="P9986" s="31">
        <v>41.121485448936639</v>
      </c>
      <c r="Q9986" s="31">
        <v>-8.53020283677583</v>
      </c>
      <c r="R9986" s="31">
        <v>-7.7861089218791051</v>
      </c>
      <c r="S9986" s="31">
        <v>-7.0196921895354771</v>
      </c>
      <c r="T9986" s="31">
        <v>-6.2302829552215417</v>
      </c>
      <c r="U9986" s="31">
        <v>-5.4171914438781874</v>
      </c>
      <c r="V9986" s="31">
        <v>-4.5797071871945336</v>
      </c>
      <c r="W9986" s="31">
        <v>-3.71709840281037</v>
      </c>
      <c r="X9986" s="31">
        <v>-2.8286113548946807</v>
      </c>
      <c r="Y9986" s="31">
        <v>-1.9134696955415214</v>
      </c>
      <c r="Z9986" s="31">
        <v>-0.970873786407767</v>
      </c>
    </row>
    <row r="9987" spans="2:26" x14ac:dyDescent="0.2">
      <c r="B9987">
        <v>9871</v>
      </c>
      <c r="C9987" s="31">
        <v>-16.935542122016354</v>
      </c>
      <c r="D9987" s="31">
        <v>-16.443608385676846</v>
      </c>
      <c r="E9987" s="31">
        <v>-15.936916637247149</v>
      </c>
      <c r="F9987" s="31">
        <v>-15.415024136364567</v>
      </c>
      <c r="G9987" s="31">
        <v>-14.877474860455504</v>
      </c>
      <c r="H9987" s="31">
        <v>91.78235736245442</v>
      </c>
      <c r="I9987" s="31">
        <v>9.4579073866379275</v>
      </c>
      <c r="J9987" s="31">
        <v>-13.166118471840962</v>
      </c>
      <c r="K9987" s="31">
        <v>-12.561102025996192</v>
      </c>
      <c r="L9987" s="31">
        <v>-11.937935086776077</v>
      </c>
      <c r="M9987" s="31">
        <v>-11.296073139379359</v>
      </c>
      <c r="N9987" s="31">
        <v>-10.634955333560741</v>
      </c>
      <c r="O9987" s="31">
        <v>-9.9540039935675644</v>
      </c>
      <c r="P9987" s="31">
        <v>56.202109496519938</v>
      </c>
      <c r="Q9987" s="31">
        <v>-8.53020283677583</v>
      </c>
      <c r="R9987" s="31">
        <v>-7.7861089218791051</v>
      </c>
      <c r="S9987" s="31">
        <v>-7.0196921895354771</v>
      </c>
      <c r="T9987" s="31">
        <v>-6.2302829552215417</v>
      </c>
      <c r="U9987" s="31">
        <v>-5.4171914438781874</v>
      </c>
      <c r="V9987" s="31">
        <v>-4.5797071871945336</v>
      </c>
      <c r="W9987" s="31">
        <v>-3.71709840281037</v>
      </c>
      <c r="X9987" s="31">
        <v>-2.8286113548946807</v>
      </c>
      <c r="Y9987" s="31">
        <v>-1.9134696955415214</v>
      </c>
      <c r="Z9987" s="31">
        <v>-0.970873786407767</v>
      </c>
    </row>
    <row r="9988" spans="2:26" x14ac:dyDescent="0.2">
      <c r="B9988">
        <v>9872</v>
      </c>
      <c r="C9988" s="31">
        <v>30.628625287746129</v>
      </c>
      <c r="D9988" s="31">
        <v>-16.443608385676846</v>
      </c>
      <c r="E9988" s="31">
        <v>134.34552074944708</v>
      </c>
      <c r="F9988" s="31">
        <v>177.54155805430065</v>
      </c>
      <c r="G9988" s="31">
        <v>-14.877474860455504</v>
      </c>
      <c r="H9988" s="31">
        <v>-14.323799106269169</v>
      </c>
      <c r="I9988" s="31">
        <v>12.704418689885092</v>
      </c>
      <c r="J9988" s="31">
        <v>-13.166118471840962</v>
      </c>
      <c r="K9988" s="31">
        <v>-12.561102025996192</v>
      </c>
      <c r="L9988" s="31">
        <v>-11.937935086776077</v>
      </c>
      <c r="M9988" s="31">
        <v>-11.296073139379359</v>
      </c>
      <c r="N9988" s="31">
        <v>28.270029566869404</v>
      </c>
      <c r="O9988" s="31">
        <v>-9.9540039935675644</v>
      </c>
      <c r="P9988" s="31">
        <v>175.84940615168202</v>
      </c>
      <c r="Q9988" s="31">
        <v>-8.53020283677583</v>
      </c>
      <c r="R9988" s="31">
        <v>-7.7861089218791051</v>
      </c>
      <c r="S9988" s="31">
        <v>-7.0196921895354771</v>
      </c>
      <c r="T9988" s="31">
        <v>-6.2302829552215417</v>
      </c>
      <c r="U9988" s="31">
        <v>-5.4171914438781874</v>
      </c>
      <c r="V9988" s="31">
        <v>-4.5797071871945336</v>
      </c>
      <c r="W9988" s="31">
        <v>-3.71709840281037</v>
      </c>
      <c r="X9988" s="31">
        <v>-2.8286113548946807</v>
      </c>
      <c r="Y9988" s="31">
        <v>-1.9134696955415214</v>
      </c>
      <c r="Z9988" s="31">
        <v>-0.970873786407767</v>
      </c>
    </row>
    <row r="9989" spans="2:26" x14ac:dyDescent="0.2">
      <c r="B9989">
        <v>9873</v>
      </c>
      <c r="C9989" s="31">
        <v>44.279554037994799</v>
      </c>
      <c r="D9989" s="31">
        <v>-16.443608385676846</v>
      </c>
      <c r="E9989" s="31">
        <v>157.39067819959234</v>
      </c>
      <c r="F9989" s="31">
        <v>-15.415024136364567</v>
      </c>
      <c r="G9989" s="31">
        <v>-14.877474860455504</v>
      </c>
      <c r="H9989" s="31">
        <v>258.6630509445576</v>
      </c>
      <c r="I9989" s="31">
        <v>-13.753513079457244</v>
      </c>
      <c r="J9989" s="31">
        <v>-13.166118471840962</v>
      </c>
      <c r="K9989" s="31">
        <v>-12.561102025996192</v>
      </c>
      <c r="L9989" s="31">
        <v>40.648653726725584</v>
      </c>
      <c r="M9989" s="31">
        <v>11.581655362956599</v>
      </c>
      <c r="N9989" s="31">
        <v>-10.634955333560741</v>
      </c>
      <c r="O9989" s="31">
        <v>155.10117825945633</v>
      </c>
      <c r="P9989" s="31">
        <v>-9.2526241133745923</v>
      </c>
      <c r="Q9989" s="31">
        <v>-8.53020283677583</v>
      </c>
      <c r="R9989" s="31">
        <v>-7.7861089218791051</v>
      </c>
      <c r="S9989" s="31">
        <v>-7.0196921895354771</v>
      </c>
      <c r="T9989" s="31">
        <v>25.975102667763007</v>
      </c>
      <c r="U9989" s="31">
        <v>-5.4171914438781874</v>
      </c>
      <c r="V9989" s="31">
        <v>-4.5797071871945336</v>
      </c>
      <c r="W9989" s="31">
        <v>-3.71709840281037</v>
      </c>
      <c r="X9989" s="31">
        <v>-2.8286113548946807</v>
      </c>
      <c r="Y9989" s="31">
        <v>-1.9134696955415214</v>
      </c>
      <c r="Z9989" s="31">
        <v>-0.970873786407767</v>
      </c>
    </row>
    <row r="9990" spans="2:26" x14ac:dyDescent="0.2">
      <c r="B9990">
        <v>9874</v>
      </c>
      <c r="C9990" s="31">
        <v>-16.935542122016354</v>
      </c>
      <c r="D9990" s="31">
        <v>44.814384114142342</v>
      </c>
      <c r="E9990" s="31">
        <v>-15.936916637247149</v>
      </c>
      <c r="F9990" s="31">
        <v>-15.415024136364567</v>
      </c>
      <c r="G9990" s="31">
        <v>72.50110744073632</v>
      </c>
      <c r="H9990" s="31">
        <v>73.997281229600901</v>
      </c>
      <c r="I9990" s="31">
        <v>42.227471207557578</v>
      </c>
      <c r="J9990" s="31">
        <v>-13.166118471840962</v>
      </c>
      <c r="K9990" s="31">
        <v>28.39267836592331</v>
      </c>
      <c r="L9990" s="31">
        <v>42.653099011948783</v>
      </c>
      <c r="M9990" s="31">
        <v>-11.296073139379359</v>
      </c>
      <c r="N9990" s="31">
        <v>-10.634955333560741</v>
      </c>
      <c r="O9990" s="31">
        <v>-9.9540039935675644</v>
      </c>
      <c r="P9990" s="31">
        <v>-9.2526241133745923</v>
      </c>
      <c r="Q9990" s="31">
        <v>-8.53020283677583</v>
      </c>
      <c r="R9990" s="31">
        <v>-7.7861089218791051</v>
      </c>
      <c r="S9990" s="31">
        <v>-7.0196921895354771</v>
      </c>
      <c r="T9990" s="31">
        <v>-6.2302829552215417</v>
      </c>
      <c r="U9990" s="31">
        <v>-5.4171914438781874</v>
      </c>
      <c r="V9990" s="31">
        <v>-4.5797071871945336</v>
      </c>
      <c r="W9990" s="31">
        <v>-3.71709840281037</v>
      </c>
      <c r="X9990" s="31">
        <v>-2.8286113548946807</v>
      </c>
      <c r="Y9990" s="31">
        <v>-1.9134696955415214</v>
      </c>
      <c r="Z9990" s="31">
        <v>-0.970873786407767</v>
      </c>
    </row>
    <row r="9991" spans="2:26" x14ac:dyDescent="0.2">
      <c r="B9991">
        <v>9875</v>
      </c>
      <c r="C9991" s="31">
        <v>-16.935542122016354</v>
      </c>
      <c r="D9991" s="31">
        <v>-16.443608385676846</v>
      </c>
      <c r="E9991" s="31">
        <v>-15.936916637247149</v>
      </c>
      <c r="F9991" s="31">
        <v>14.398268685642282</v>
      </c>
      <c r="G9991" s="31">
        <v>-14.877474860455504</v>
      </c>
      <c r="H9991" s="31">
        <v>-14.323799106269169</v>
      </c>
      <c r="I9991" s="31">
        <v>53.34763487778077</v>
      </c>
      <c r="J9991" s="31">
        <v>-13.166118471840962</v>
      </c>
      <c r="K9991" s="31">
        <v>-12.561102025996192</v>
      </c>
      <c r="L9991" s="31">
        <v>140.07950011977204</v>
      </c>
      <c r="M9991" s="31">
        <v>-11.296073139379359</v>
      </c>
      <c r="N9991" s="31">
        <v>111.24123291777695</v>
      </c>
      <c r="O9991" s="31">
        <v>-9.9540039935675644</v>
      </c>
      <c r="P9991" s="31">
        <v>-9.2526241133745923</v>
      </c>
      <c r="Q9991" s="31">
        <v>-8.53020283677583</v>
      </c>
      <c r="R9991" s="31">
        <v>-7.7861089218791051</v>
      </c>
      <c r="S9991" s="31">
        <v>-7.0196921895354771</v>
      </c>
      <c r="T9991" s="31">
        <v>69.78628321337483</v>
      </c>
      <c r="U9991" s="31">
        <v>-5.4171914438781874</v>
      </c>
      <c r="V9991" s="31">
        <v>-4.5797071871945336</v>
      </c>
      <c r="W9991" s="31">
        <v>-3.71709840281037</v>
      </c>
      <c r="X9991" s="31">
        <v>-2.8286113548946807</v>
      </c>
      <c r="Y9991" s="31">
        <v>-1.9134696955415214</v>
      </c>
      <c r="Z9991" s="31">
        <v>-0.970873786407767</v>
      </c>
    </row>
    <row r="9992" spans="2:26" x14ac:dyDescent="0.2">
      <c r="B9992">
        <v>9876</v>
      </c>
      <c r="C9992" s="31">
        <v>-16.935542122016354</v>
      </c>
      <c r="D9992" s="31">
        <v>-16.443608385676846</v>
      </c>
      <c r="E9992" s="31">
        <v>-15.936916637247149</v>
      </c>
      <c r="F9992" s="31">
        <v>-15.415024136364567</v>
      </c>
      <c r="G9992" s="31">
        <v>-14.877474860455504</v>
      </c>
      <c r="H9992" s="31">
        <v>-14.323799106269169</v>
      </c>
      <c r="I9992" s="31">
        <v>121.74403312281241</v>
      </c>
      <c r="J9992" s="31">
        <v>54.670952505308307</v>
      </c>
      <c r="K9992" s="31">
        <v>86.374882323423961</v>
      </c>
      <c r="L9992" s="31">
        <v>-11.937935086776077</v>
      </c>
      <c r="M9992" s="31">
        <v>-11.296073139379359</v>
      </c>
      <c r="N9992" s="31">
        <v>-10.634955333560741</v>
      </c>
      <c r="O9992" s="31">
        <v>-9.9540039935675644</v>
      </c>
      <c r="P9992" s="31">
        <v>-9.2526241133745923</v>
      </c>
      <c r="Q9992" s="31">
        <v>-8.53020283677583</v>
      </c>
      <c r="R9992" s="31">
        <v>-7.7861089218791051</v>
      </c>
      <c r="S9992" s="31">
        <v>-7.0196921895354771</v>
      </c>
      <c r="T9992" s="31">
        <v>45.231518999097375</v>
      </c>
      <c r="U9992" s="31">
        <v>-5.4171914438781874</v>
      </c>
      <c r="V9992" s="31">
        <v>-4.5797071871945336</v>
      </c>
      <c r="W9992" s="31">
        <v>-3.71709840281037</v>
      </c>
      <c r="X9992" s="31">
        <v>-2.8286113548946807</v>
      </c>
      <c r="Y9992" s="31">
        <v>-1.9134696955415214</v>
      </c>
      <c r="Z9992" s="31">
        <v>-0.970873786407767</v>
      </c>
    </row>
    <row r="9993" spans="2:26" x14ac:dyDescent="0.2">
      <c r="B9993">
        <v>9877</v>
      </c>
      <c r="C9993" s="31">
        <v>121.57996317917237</v>
      </c>
      <c r="D9993" s="31">
        <v>-16.443608385676846</v>
      </c>
      <c r="E9993" s="31">
        <v>-15.936916637247149</v>
      </c>
      <c r="F9993" s="31">
        <v>-15.415024136364567</v>
      </c>
      <c r="G9993" s="31">
        <v>16.229343432378194</v>
      </c>
      <c r="H9993" s="31">
        <v>-14.323799106269169</v>
      </c>
      <c r="I9993" s="31">
        <v>-13.753513079457244</v>
      </c>
      <c r="J9993" s="31">
        <v>-13.166118471840962</v>
      </c>
      <c r="K9993" s="31">
        <v>32.421051873019671</v>
      </c>
      <c r="L9993" s="31">
        <v>-11.937935086776077</v>
      </c>
      <c r="M9993" s="31">
        <v>-11.296073139379359</v>
      </c>
      <c r="N9993" s="31">
        <v>-10.634955333560741</v>
      </c>
      <c r="O9993" s="31">
        <v>-9.9540039935675644</v>
      </c>
      <c r="P9993" s="31">
        <v>-9.2526241133745923</v>
      </c>
      <c r="Q9993" s="31">
        <v>-8.53020283677583</v>
      </c>
      <c r="R9993" s="31">
        <v>-7.7861089218791051</v>
      </c>
      <c r="S9993" s="31">
        <v>66.792894356874612</v>
      </c>
      <c r="T9993" s="31">
        <v>-6.2302829552215417</v>
      </c>
      <c r="U9993" s="31">
        <v>-5.4171914438781874</v>
      </c>
      <c r="V9993" s="31">
        <v>-4.5797071871945336</v>
      </c>
      <c r="W9993" s="31">
        <v>-3.71709840281037</v>
      </c>
      <c r="X9993" s="31">
        <v>-2.8286113548946807</v>
      </c>
      <c r="Y9993" s="31">
        <v>181.61378123874434</v>
      </c>
      <c r="Z9993" s="31">
        <v>-0.970873786407767</v>
      </c>
    </row>
    <row r="9994" spans="2:26" x14ac:dyDescent="0.2">
      <c r="B9994">
        <v>9878</v>
      </c>
      <c r="C9994" s="31">
        <v>-16.935542122016354</v>
      </c>
      <c r="D9994" s="31">
        <v>-16.443608385676846</v>
      </c>
      <c r="E9994" s="31">
        <v>315.23626150059795</v>
      </c>
      <c r="F9994" s="31">
        <v>-15.415024136364567</v>
      </c>
      <c r="G9994" s="31">
        <v>-14.877474860455504</v>
      </c>
      <c r="H9994" s="31">
        <v>-14.323799106269169</v>
      </c>
      <c r="I9994" s="31">
        <v>-13.753513079457244</v>
      </c>
      <c r="J9994" s="31">
        <v>-0.43130496103940713</v>
      </c>
      <c r="K9994" s="31">
        <v>-12.561102025996192</v>
      </c>
      <c r="L9994" s="31">
        <v>-11.937935086776077</v>
      </c>
      <c r="M9994" s="31">
        <v>-11.296073139379359</v>
      </c>
      <c r="N9994" s="31">
        <v>-10.634955333560741</v>
      </c>
      <c r="O9994" s="31">
        <v>-9.9540039935675644</v>
      </c>
      <c r="P9994" s="31">
        <v>-9.2526241133745923</v>
      </c>
      <c r="Q9994" s="31">
        <v>-8.53020283677583</v>
      </c>
      <c r="R9994" s="31">
        <v>-7.7861089218791051</v>
      </c>
      <c r="S9994" s="31">
        <v>-7.0196921895354771</v>
      </c>
      <c r="T9994" s="31">
        <v>-6.2302829552215417</v>
      </c>
      <c r="U9994" s="31">
        <v>-5.4171914438781874</v>
      </c>
      <c r="V9994" s="31">
        <v>-4.5797071871945336</v>
      </c>
      <c r="W9994" s="31">
        <v>-3.71709840281037</v>
      </c>
      <c r="X9994" s="31">
        <v>-2.8286113548946807</v>
      </c>
      <c r="Y9994" s="31">
        <v>-1.9134696955415214</v>
      </c>
      <c r="Z9994" s="31">
        <v>-0.970873786407767</v>
      </c>
    </row>
    <row r="9995" spans="2:26" x14ac:dyDescent="0.2">
      <c r="B9995">
        <v>9879</v>
      </c>
      <c r="C9995" s="31">
        <v>-16.935542122016354</v>
      </c>
      <c r="D9995" s="31">
        <v>-16.443608385676846</v>
      </c>
      <c r="E9995" s="31">
        <v>4.8624122219511863</v>
      </c>
      <c r="F9995" s="31">
        <v>-15.415024136364567</v>
      </c>
      <c r="G9995" s="31">
        <v>-14.877474860455504</v>
      </c>
      <c r="H9995" s="31">
        <v>39.26852582710967</v>
      </c>
      <c r="I9995" s="31">
        <v>22.694895324446883</v>
      </c>
      <c r="J9995" s="31">
        <v>-13.166118471840962</v>
      </c>
      <c r="K9995" s="31">
        <v>16.873600131571354</v>
      </c>
      <c r="L9995" s="31">
        <v>-11.937935086776077</v>
      </c>
      <c r="M9995" s="31">
        <v>-11.296073139379359</v>
      </c>
      <c r="N9995" s="31">
        <v>-10.634955333560741</v>
      </c>
      <c r="O9995" s="31">
        <v>-9.9540039935675644</v>
      </c>
      <c r="P9995" s="31">
        <v>-9.2526241133745923</v>
      </c>
      <c r="Q9995" s="31">
        <v>-8.53020283677583</v>
      </c>
      <c r="R9995" s="31">
        <v>29.002718995193664</v>
      </c>
      <c r="S9995" s="31">
        <v>-7.0196921895354771</v>
      </c>
      <c r="T9995" s="31">
        <v>-6.2302829552215417</v>
      </c>
      <c r="U9995" s="31">
        <v>-5.4171914438781874</v>
      </c>
      <c r="V9995" s="31">
        <v>-4.5797071871945336</v>
      </c>
      <c r="W9995" s="31">
        <v>-3.71709840281037</v>
      </c>
      <c r="X9995" s="31">
        <v>-2.8286113548946807</v>
      </c>
      <c r="Y9995" s="31">
        <v>-1.9134696955415214</v>
      </c>
      <c r="Z9995" s="31">
        <v>-0.970873786407767</v>
      </c>
    </row>
    <row r="9996" spans="2:26" x14ac:dyDescent="0.2">
      <c r="B9996">
        <v>9880</v>
      </c>
      <c r="C9996" s="31">
        <v>-16.935542122016354</v>
      </c>
      <c r="D9996" s="31">
        <v>-16.443608385676846</v>
      </c>
      <c r="E9996" s="31">
        <v>37.102022197508333</v>
      </c>
      <c r="F9996" s="31">
        <v>-15.415024136364567</v>
      </c>
      <c r="G9996" s="31">
        <v>-14.877474860455504</v>
      </c>
      <c r="H9996" s="31">
        <v>-14.323799106269169</v>
      </c>
      <c r="I9996" s="31">
        <v>102.89535587219774</v>
      </c>
      <c r="J9996" s="31">
        <v>-13.166118471840962</v>
      </c>
      <c r="K9996" s="31">
        <v>-12.561102025996192</v>
      </c>
      <c r="L9996" s="31">
        <v>-11.937935086776077</v>
      </c>
      <c r="M9996" s="31">
        <v>-11.296073139379359</v>
      </c>
      <c r="N9996" s="31">
        <v>-10.634955333560741</v>
      </c>
      <c r="O9996" s="31">
        <v>-9.9540039935675644</v>
      </c>
      <c r="P9996" s="31">
        <v>-9.2526241133745923</v>
      </c>
      <c r="Q9996" s="31">
        <v>38.902482419835032</v>
      </c>
      <c r="R9996" s="31">
        <v>-7.7861089218791051</v>
      </c>
      <c r="S9996" s="31">
        <v>-7.0196921895354771</v>
      </c>
      <c r="T9996" s="31">
        <v>-6.2302829552215417</v>
      </c>
      <c r="U9996" s="31">
        <v>-5.4171914438781874</v>
      </c>
      <c r="V9996" s="31">
        <v>-4.5797071871945336</v>
      </c>
      <c r="W9996" s="31">
        <v>-3.71709840281037</v>
      </c>
      <c r="X9996" s="31">
        <v>-2.8286113548946807</v>
      </c>
      <c r="Y9996" s="31">
        <v>-1.9134696955415214</v>
      </c>
      <c r="Z9996" s="31">
        <v>-0.970873786407767</v>
      </c>
    </row>
    <row r="9997" spans="2:26" x14ac:dyDescent="0.2">
      <c r="B9997">
        <v>9881</v>
      </c>
      <c r="C9997" s="31">
        <v>93.154330803514625</v>
      </c>
      <c r="D9997" s="31">
        <v>145.40289417582929</v>
      </c>
      <c r="E9997" s="31">
        <v>-15.936916637247149</v>
      </c>
      <c r="F9997" s="31">
        <v>-15.415024136364567</v>
      </c>
      <c r="G9997" s="31">
        <v>-14.877474860455504</v>
      </c>
      <c r="H9997" s="31">
        <v>11.013178954639972</v>
      </c>
      <c r="I9997" s="31">
        <v>105.37794530863138</v>
      </c>
      <c r="J9997" s="31">
        <v>-13.166118471840962</v>
      </c>
      <c r="K9997" s="31">
        <v>-12.561102025996192</v>
      </c>
      <c r="L9997" s="31">
        <v>-11.937935086776077</v>
      </c>
      <c r="M9997" s="31">
        <v>-11.296073139379359</v>
      </c>
      <c r="N9997" s="31">
        <v>42.620999765568499</v>
      </c>
      <c r="O9997" s="31">
        <v>52.007565482056158</v>
      </c>
      <c r="P9997" s="31">
        <v>-9.2526241133745923</v>
      </c>
      <c r="Q9997" s="31">
        <v>-8.53020283677583</v>
      </c>
      <c r="R9997" s="31">
        <v>29.275012580108459</v>
      </c>
      <c r="S9997" s="31">
        <v>-7.0196921895354771</v>
      </c>
      <c r="T9997" s="31">
        <v>-6.2302829552215417</v>
      </c>
      <c r="U9997" s="31">
        <v>-5.4171914438781874</v>
      </c>
      <c r="V9997" s="31">
        <v>-4.5797071871945336</v>
      </c>
      <c r="W9997" s="31">
        <v>-3.71709840281037</v>
      </c>
      <c r="X9997" s="31">
        <v>-2.8286113548946807</v>
      </c>
      <c r="Y9997" s="31">
        <v>-1.9134696955415214</v>
      </c>
      <c r="Z9997" s="31">
        <v>-0.970873786407767</v>
      </c>
    </row>
    <row r="9998" spans="2:26" x14ac:dyDescent="0.2">
      <c r="B9998">
        <v>9882</v>
      </c>
      <c r="C9998" s="31">
        <v>115.62378174635496</v>
      </c>
      <c r="D9998" s="31">
        <v>74.869185764646616</v>
      </c>
      <c r="E9998" s="31">
        <v>-15.936916637247149</v>
      </c>
      <c r="F9998" s="31">
        <v>-15.415024136364567</v>
      </c>
      <c r="G9998" s="31">
        <v>44.51303852689216</v>
      </c>
      <c r="H9998" s="31">
        <v>-14.323799106269169</v>
      </c>
      <c r="I9998" s="31">
        <v>-13.753513079457244</v>
      </c>
      <c r="J9998" s="31">
        <v>-13.166118471840962</v>
      </c>
      <c r="K9998" s="31">
        <v>40.040382445504996</v>
      </c>
      <c r="L9998" s="31">
        <v>-11.937935086776077</v>
      </c>
      <c r="M9998" s="31">
        <v>-11.296073139379359</v>
      </c>
      <c r="N9998" s="31">
        <v>-10.634955333560741</v>
      </c>
      <c r="O9998" s="31">
        <v>-9.9540039935675644</v>
      </c>
      <c r="P9998" s="31">
        <v>-9.2526241133745923</v>
      </c>
      <c r="Q9998" s="31">
        <v>-8.53020283677583</v>
      </c>
      <c r="R9998" s="31">
        <v>-7.7861089218791051</v>
      </c>
      <c r="S9998" s="31">
        <v>-7.0196921895354771</v>
      </c>
      <c r="T9998" s="31">
        <v>-6.2302829552215417</v>
      </c>
      <c r="U9998" s="31">
        <v>-5.4171914438781874</v>
      </c>
      <c r="V9998" s="31">
        <v>-4.5797071871945336</v>
      </c>
      <c r="W9998" s="31">
        <v>-3.71709840281037</v>
      </c>
      <c r="X9998" s="31">
        <v>-2.8286113548946807</v>
      </c>
      <c r="Y9998" s="31">
        <v>-1.9134696955415214</v>
      </c>
      <c r="Z9998" s="31">
        <v>-0.970873786407767</v>
      </c>
    </row>
    <row r="9999" spans="2:26" x14ac:dyDescent="0.2">
      <c r="B9999">
        <v>9883</v>
      </c>
      <c r="C9999" s="31">
        <v>-16.935542122016354</v>
      </c>
      <c r="D9999" s="31">
        <v>-16.443608385676846</v>
      </c>
      <c r="E9999" s="31">
        <v>191.26862345387048</v>
      </c>
      <c r="F9999" s="31">
        <v>-15.415024136364567</v>
      </c>
      <c r="G9999" s="31">
        <v>32.594031274075022</v>
      </c>
      <c r="H9999" s="31">
        <v>-14.323799106269169</v>
      </c>
      <c r="I9999" s="31">
        <v>-13.753513079457244</v>
      </c>
      <c r="J9999" s="31">
        <v>-13.166118471840962</v>
      </c>
      <c r="K9999" s="31">
        <v>-12.561102025996192</v>
      </c>
      <c r="L9999" s="31">
        <v>-11.937935086776077</v>
      </c>
      <c r="M9999" s="31">
        <v>-11.296073139379359</v>
      </c>
      <c r="N9999" s="31">
        <v>-10.634955333560741</v>
      </c>
      <c r="O9999" s="31">
        <v>-9.9540039935675644</v>
      </c>
      <c r="P9999" s="31">
        <v>-9.2526241133745923</v>
      </c>
      <c r="Q9999" s="31">
        <v>-8.53020283677583</v>
      </c>
      <c r="R9999" s="31">
        <v>45.234856101470996</v>
      </c>
      <c r="S9999" s="31">
        <v>-7.0196921895354771</v>
      </c>
      <c r="T9999" s="31">
        <v>-6.2302829552215417</v>
      </c>
      <c r="U9999" s="31">
        <v>-5.4171914438781874</v>
      </c>
      <c r="V9999" s="31">
        <v>-4.5797071871945336</v>
      </c>
      <c r="W9999" s="31">
        <v>-3.71709840281037</v>
      </c>
      <c r="X9999" s="31">
        <v>-2.8286113548946807</v>
      </c>
      <c r="Y9999" s="31">
        <v>-1.9134696955415214</v>
      </c>
      <c r="Z9999" s="31">
        <v>-0.970873786407767</v>
      </c>
    </row>
    <row r="10000" spans="2:26" x14ac:dyDescent="0.2">
      <c r="B10000">
        <v>9884</v>
      </c>
      <c r="C10000" s="31">
        <v>-16.935542122016354</v>
      </c>
      <c r="D10000" s="31">
        <v>-16.443608385676846</v>
      </c>
      <c r="E10000" s="31">
        <v>-15.936916637247149</v>
      </c>
      <c r="F10000" s="31">
        <v>-15.415024136364567</v>
      </c>
      <c r="G10000" s="31">
        <v>-14.877474860455504</v>
      </c>
      <c r="H10000" s="31">
        <v>-14.323799106269169</v>
      </c>
      <c r="I10000" s="31">
        <v>76.905573776987794</v>
      </c>
      <c r="J10000" s="31">
        <v>-13.166118471840962</v>
      </c>
      <c r="K10000" s="31">
        <v>-12.561102025996192</v>
      </c>
      <c r="L10000" s="31">
        <v>-11.937935086776077</v>
      </c>
      <c r="M10000" s="31">
        <v>45.504990166377247</v>
      </c>
      <c r="N10000" s="31">
        <v>-10.634955333560741</v>
      </c>
      <c r="O10000" s="31">
        <v>92.228888516834445</v>
      </c>
      <c r="P10000" s="31">
        <v>-9.2526241133745923</v>
      </c>
      <c r="Q10000" s="31">
        <v>-8.53020283677583</v>
      </c>
      <c r="R10000" s="31">
        <v>-7.7861089218791051</v>
      </c>
      <c r="S10000" s="31">
        <v>-7.0196921895354771</v>
      </c>
      <c r="T10000" s="31">
        <v>-6.2302829552215417</v>
      </c>
      <c r="U10000" s="31">
        <v>-5.4171914438781874</v>
      </c>
      <c r="V10000" s="31">
        <v>-4.5797071871945336</v>
      </c>
      <c r="W10000" s="31">
        <v>-3.71709840281037</v>
      </c>
      <c r="X10000" s="31">
        <v>-2.8286113548946807</v>
      </c>
      <c r="Y10000" s="31">
        <v>-1.9134696955415214</v>
      </c>
      <c r="Z10000" s="31">
        <v>-0.970873786407767</v>
      </c>
    </row>
    <row r="10001" spans="2:26" x14ac:dyDescent="0.2">
      <c r="B10001">
        <v>9885</v>
      </c>
      <c r="C10001" s="31">
        <v>-16.935542122016354</v>
      </c>
      <c r="D10001" s="31">
        <v>-16.443608385676846</v>
      </c>
      <c r="E10001" s="31">
        <v>5.7877271269256543</v>
      </c>
      <c r="F10001" s="31">
        <v>-15.415024136364567</v>
      </c>
      <c r="G10001" s="31">
        <v>-14.877474860455504</v>
      </c>
      <c r="H10001" s="31">
        <v>30.278476428484804</v>
      </c>
      <c r="I10001" s="31">
        <v>264.09190955930507</v>
      </c>
      <c r="J10001" s="31">
        <v>-13.166118471840962</v>
      </c>
      <c r="K10001" s="31">
        <v>-12.561102025996192</v>
      </c>
      <c r="L10001" s="31">
        <v>-11.937935086776077</v>
      </c>
      <c r="M10001" s="31">
        <v>-11.296073139379359</v>
      </c>
      <c r="N10001" s="31">
        <v>-10.634955333560741</v>
      </c>
      <c r="O10001" s="31">
        <v>34.952463088347081</v>
      </c>
      <c r="P10001" s="31">
        <v>-9.2526241133745923</v>
      </c>
      <c r="Q10001" s="31">
        <v>-8.53020283677583</v>
      </c>
      <c r="R10001" s="31">
        <v>-7.7861089218791051</v>
      </c>
      <c r="S10001" s="31">
        <v>-7.0196921895354771</v>
      </c>
      <c r="T10001" s="31">
        <v>-6.2302829552215417</v>
      </c>
      <c r="U10001" s="31">
        <v>-5.4171914438781874</v>
      </c>
      <c r="V10001" s="31">
        <v>-4.5797071871945336</v>
      </c>
      <c r="W10001" s="31">
        <v>-3.71709840281037</v>
      </c>
      <c r="X10001" s="31">
        <v>38.550964010292589</v>
      </c>
      <c r="Y10001" s="31">
        <v>-1.9134696955415214</v>
      </c>
      <c r="Z10001" s="31">
        <v>-0.970873786407767</v>
      </c>
    </row>
    <row r="10002" spans="2:26" x14ac:dyDescent="0.2">
      <c r="B10002">
        <v>9886</v>
      </c>
      <c r="C10002" s="31">
        <v>-16.935542122016354</v>
      </c>
      <c r="D10002" s="31">
        <v>-16.443608385676846</v>
      </c>
      <c r="E10002" s="31">
        <v>-15.936916637247149</v>
      </c>
      <c r="F10002" s="31">
        <v>-15.415024136364567</v>
      </c>
      <c r="G10002" s="31">
        <v>-14.877474860455504</v>
      </c>
      <c r="H10002" s="31">
        <v>-14.323799106269169</v>
      </c>
      <c r="I10002" s="31">
        <v>-13.753513079457244</v>
      </c>
      <c r="J10002" s="31">
        <v>-13.166118471840962</v>
      </c>
      <c r="K10002" s="31">
        <v>-12.561102025996192</v>
      </c>
      <c r="L10002" s="31">
        <v>-11.937935086776077</v>
      </c>
      <c r="M10002" s="31">
        <v>-11.296073139379359</v>
      </c>
      <c r="N10002" s="31">
        <v>23.896048452311451</v>
      </c>
      <c r="O10002" s="31">
        <v>-9.9540039935675644</v>
      </c>
      <c r="P10002" s="31">
        <v>-9.2526241133745923</v>
      </c>
      <c r="Q10002" s="31">
        <v>-8.53020283677583</v>
      </c>
      <c r="R10002" s="31">
        <v>-7.7861089218791051</v>
      </c>
      <c r="S10002" s="31">
        <v>-7.0196921895354771</v>
      </c>
      <c r="T10002" s="31">
        <v>-6.2302829552215417</v>
      </c>
      <c r="U10002" s="31">
        <v>-5.4171914438781874</v>
      </c>
      <c r="V10002" s="31">
        <v>-4.5797071871945336</v>
      </c>
      <c r="W10002" s="31">
        <v>-3.71709840281037</v>
      </c>
      <c r="X10002" s="31">
        <v>-2.8286113548946807</v>
      </c>
      <c r="Y10002" s="31">
        <v>-1.9134696955415214</v>
      </c>
      <c r="Z10002" s="31">
        <v>-0.970873786407767</v>
      </c>
    </row>
    <row r="10003" spans="2:26" x14ac:dyDescent="0.2">
      <c r="B10003">
        <v>9887</v>
      </c>
      <c r="C10003" s="31">
        <v>-16.935542122016354</v>
      </c>
      <c r="D10003" s="31">
        <v>-16.443608385676846</v>
      </c>
      <c r="E10003" s="31">
        <v>28.594259045851523</v>
      </c>
      <c r="F10003" s="31">
        <v>-15.415024136364567</v>
      </c>
      <c r="G10003" s="31">
        <v>29.344996601641917</v>
      </c>
      <c r="H10003" s="31">
        <v>-14.323799106269169</v>
      </c>
      <c r="I10003" s="31">
        <v>20.742350040234609</v>
      </c>
      <c r="J10003" s="31">
        <v>-13.166118471840962</v>
      </c>
      <c r="K10003" s="31">
        <v>-12.561102025996192</v>
      </c>
      <c r="L10003" s="31">
        <v>13.350687062472884</v>
      </c>
      <c r="M10003" s="31">
        <v>-11.296073139379359</v>
      </c>
      <c r="N10003" s="31">
        <v>-10.634955333560741</v>
      </c>
      <c r="O10003" s="31">
        <v>-9.9540039935675644</v>
      </c>
      <c r="P10003" s="31">
        <v>-9.2526241133745923</v>
      </c>
      <c r="Q10003" s="31">
        <v>-8.53020283677583</v>
      </c>
      <c r="R10003" s="31">
        <v>-7.7861089218791051</v>
      </c>
      <c r="S10003" s="31">
        <v>-7.0196921895354771</v>
      </c>
      <c r="T10003" s="31">
        <v>-6.2302829552215417</v>
      </c>
      <c r="U10003" s="31">
        <v>-5.4171914438781874</v>
      </c>
      <c r="V10003" s="31">
        <v>-4.5797071871945336</v>
      </c>
      <c r="W10003" s="31">
        <v>-3.71709840281037</v>
      </c>
      <c r="X10003" s="31">
        <v>39.80485097686968</v>
      </c>
      <c r="Y10003" s="31">
        <v>-1.9134696955415214</v>
      </c>
      <c r="Z10003" s="31">
        <v>-0.970873786407767</v>
      </c>
    </row>
    <row r="10004" spans="2:26" x14ac:dyDescent="0.2">
      <c r="B10004">
        <v>9888</v>
      </c>
      <c r="C10004" s="31">
        <v>75.869567399064636</v>
      </c>
      <c r="D10004" s="31">
        <v>92.232780436790875</v>
      </c>
      <c r="E10004" s="31">
        <v>39.129086822860174</v>
      </c>
      <c r="F10004" s="31">
        <v>-15.415024136364567</v>
      </c>
      <c r="G10004" s="31">
        <v>-14.877474860455504</v>
      </c>
      <c r="H10004" s="31">
        <v>-14.323799106269169</v>
      </c>
      <c r="I10004" s="31">
        <v>-13.753513079457244</v>
      </c>
      <c r="J10004" s="31">
        <v>-13.166118471840962</v>
      </c>
      <c r="K10004" s="31">
        <v>-12.561102025996192</v>
      </c>
      <c r="L10004" s="31">
        <v>-11.937935086776077</v>
      </c>
      <c r="M10004" s="31">
        <v>-11.296073139379359</v>
      </c>
      <c r="N10004" s="31">
        <v>-10.634955333560741</v>
      </c>
      <c r="O10004" s="31">
        <v>128.10378544577156</v>
      </c>
      <c r="P10004" s="31">
        <v>-9.2526241133745923</v>
      </c>
      <c r="Q10004" s="31">
        <v>-8.53020283677583</v>
      </c>
      <c r="R10004" s="31">
        <v>-7.7861089218791051</v>
      </c>
      <c r="S10004" s="31">
        <v>-7.0196921895354771</v>
      </c>
      <c r="T10004" s="31">
        <v>-6.2302829552215417</v>
      </c>
      <c r="U10004" s="31">
        <v>-5.4171914438781874</v>
      </c>
      <c r="V10004" s="31">
        <v>-4.5797071871945336</v>
      </c>
      <c r="W10004" s="31">
        <v>-3.71709840281037</v>
      </c>
      <c r="X10004" s="31">
        <v>-2.8286113548946807</v>
      </c>
      <c r="Y10004" s="31">
        <v>-1.9134696955415214</v>
      </c>
      <c r="Z10004" s="31">
        <v>-0.970873786407767</v>
      </c>
    </row>
    <row r="10005" spans="2:26" x14ac:dyDescent="0.2">
      <c r="B10005">
        <v>9889</v>
      </c>
      <c r="C10005" s="31">
        <v>10.50294615992515</v>
      </c>
      <c r="D10005" s="31">
        <v>-16.443608385676846</v>
      </c>
      <c r="E10005" s="31">
        <v>81.484128517755565</v>
      </c>
      <c r="F10005" s="31">
        <v>-15.415024136364567</v>
      </c>
      <c r="G10005" s="31">
        <v>-14.877474860455504</v>
      </c>
      <c r="H10005" s="31">
        <v>-14.323799106269169</v>
      </c>
      <c r="I10005" s="31">
        <v>60.946581893930663</v>
      </c>
      <c r="J10005" s="31">
        <v>-13.166118471840962</v>
      </c>
      <c r="K10005" s="31">
        <v>-12.561102025996192</v>
      </c>
      <c r="L10005" s="31">
        <v>-11.937935086776077</v>
      </c>
      <c r="M10005" s="31">
        <v>-11.296073139379359</v>
      </c>
      <c r="N10005" s="31">
        <v>9.412152868667782</v>
      </c>
      <c r="O10005" s="31">
        <v>-9.9540039935675644</v>
      </c>
      <c r="P10005" s="31">
        <v>-9.2526241133745923</v>
      </c>
      <c r="Q10005" s="31">
        <v>-8.53020283677583</v>
      </c>
      <c r="R10005" s="31">
        <v>-7.7861089218791051</v>
      </c>
      <c r="S10005" s="31">
        <v>-7.0196921895354771</v>
      </c>
      <c r="T10005" s="31">
        <v>-6.2302829552215417</v>
      </c>
      <c r="U10005" s="31">
        <v>-5.4171914438781874</v>
      </c>
      <c r="V10005" s="31">
        <v>-4.5797071871945336</v>
      </c>
      <c r="W10005" s="31">
        <v>-3.71709840281037</v>
      </c>
      <c r="X10005" s="31">
        <v>-2.8286113548946807</v>
      </c>
      <c r="Y10005" s="31">
        <v>-1.9134696955415214</v>
      </c>
      <c r="Z10005" s="31">
        <v>-0.970873786407767</v>
      </c>
    </row>
    <row r="10006" spans="2:26" x14ac:dyDescent="0.2">
      <c r="B10006">
        <v>9890</v>
      </c>
      <c r="C10006" s="31">
        <v>-16.935542122016354</v>
      </c>
      <c r="D10006" s="31">
        <v>16.803858557699797</v>
      </c>
      <c r="E10006" s="31">
        <v>-15.936916637247149</v>
      </c>
      <c r="F10006" s="31">
        <v>-15.415024136364567</v>
      </c>
      <c r="G10006" s="31">
        <v>10.45500796281272</v>
      </c>
      <c r="H10006" s="31">
        <v>-14.323799106269169</v>
      </c>
      <c r="I10006" s="31">
        <v>27.575593784216764</v>
      </c>
      <c r="J10006" s="31">
        <v>-13.166118471840962</v>
      </c>
      <c r="K10006" s="31">
        <v>41.76468438347257</v>
      </c>
      <c r="L10006" s="31">
        <v>-11.937935086776077</v>
      </c>
      <c r="M10006" s="31">
        <v>-11.296073139379359</v>
      </c>
      <c r="N10006" s="31">
        <v>-10.634955333560741</v>
      </c>
      <c r="O10006" s="31">
        <v>-9.9540039935675644</v>
      </c>
      <c r="P10006" s="31">
        <v>-9.2526241133745923</v>
      </c>
      <c r="Q10006" s="31">
        <v>-8.53020283677583</v>
      </c>
      <c r="R10006" s="31">
        <v>-7.7861089218791051</v>
      </c>
      <c r="S10006" s="31">
        <v>-7.0196921895354771</v>
      </c>
      <c r="T10006" s="31">
        <v>-6.2302829552215417</v>
      </c>
      <c r="U10006" s="31">
        <v>-5.4171914438781874</v>
      </c>
      <c r="V10006" s="31">
        <v>-4.5797071871945336</v>
      </c>
      <c r="W10006" s="31">
        <v>-3.71709840281037</v>
      </c>
      <c r="X10006" s="31">
        <v>-2.8286113548946807</v>
      </c>
      <c r="Y10006" s="31">
        <v>-1.9134696955415214</v>
      </c>
      <c r="Z10006" s="31">
        <v>-0.970873786407767</v>
      </c>
    </row>
    <row r="10007" spans="2:26" x14ac:dyDescent="0.2">
      <c r="B10007">
        <v>9891</v>
      </c>
      <c r="C10007" s="31">
        <v>-16.935542122016354</v>
      </c>
      <c r="D10007" s="31">
        <v>34.838177399292249</v>
      </c>
      <c r="E10007" s="31">
        <v>-15.936916637247149</v>
      </c>
      <c r="F10007" s="31">
        <v>-15.415024136364567</v>
      </c>
      <c r="G10007" s="31">
        <v>-14.877474860455504</v>
      </c>
      <c r="H10007" s="31">
        <v>-14.323799106269169</v>
      </c>
      <c r="I10007" s="31">
        <v>-13.753513079457244</v>
      </c>
      <c r="J10007" s="31">
        <v>-13.166118471840962</v>
      </c>
      <c r="K10007" s="31">
        <v>-12.561102025996192</v>
      </c>
      <c r="L10007" s="31">
        <v>-11.937935086776077</v>
      </c>
      <c r="M10007" s="31">
        <v>-11.296073139379359</v>
      </c>
      <c r="N10007" s="31">
        <v>162.93653809048814</v>
      </c>
      <c r="O10007" s="31">
        <v>-9.9540039935675644</v>
      </c>
      <c r="P10007" s="31">
        <v>-9.2526241133745923</v>
      </c>
      <c r="Q10007" s="31">
        <v>57.987790152343166</v>
      </c>
      <c r="R10007" s="31">
        <v>-7.7861089218791051</v>
      </c>
      <c r="S10007" s="31">
        <v>-7.0196921895354771</v>
      </c>
      <c r="T10007" s="31">
        <v>-6.2302829552215417</v>
      </c>
      <c r="U10007" s="31">
        <v>-5.4171914438781874</v>
      </c>
      <c r="V10007" s="31">
        <v>-4.5797071871945336</v>
      </c>
      <c r="W10007" s="31">
        <v>-3.71709840281037</v>
      </c>
      <c r="X10007" s="31">
        <v>-2.8286113548946807</v>
      </c>
      <c r="Y10007" s="31">
        <v>-1.9134696955415214</v>
      </c>
      <c r="Z10007" s="31">
        <v>-0.970873786407767</v>
      </c>
    </row>
    <row r="10008" spans="2:26" x14ac:dyDescent="0.2">
      <c r="B10008">
        <v>9892</v>
      </c>
      <c r="C10008" s="31">
        <v>-16.935542122016354</v>
      </c>
      <c r="D10008" s="31">
        <v>19.483268265362181</v>
      </c>
      <c r="E10008" s="31">
        <v>-15.936916637247149</v>
      </c>
      <c r="F10008" s="31">
        <v>-15.415024136364567</v>
      </c>
      <c r="G10008" s="31">
        <v>-14.877474860455504</v>
      </c>
      <c r="H10008" s="31">
        <v>-14.323799106269169</v>
      </c>
      <c r="I10008" s="31">
        <v>-13.753513079457244</v>
      </c>
      <c r="J10008" s="31">
        <v>31.120189931678233</v>
      </c>
      <c r="K10008" s="31">
        <v>-12.561102025996192</v>
      </c>
      <c r="L10008" s="31">
        <v>27.197802425538701</v>
      </c>
      <c r="M10008" s="31">
        <v>24.427090354841997</v>
      </c>
      <c r="N10008" s="31">
        <v>-10.634955333560741</v>
      </c>
      <c r="O10008" s="31">
        <v>-9.9540039935675644</v>
      </c>
      <c r="P10008" s="31">
        <v>-9.2526241133745923</v>
      </c>
      <c r="Q10008" s="31">
        <v>-8.53020283677583</v>
      </c>
      <c r="R10008" s="31">
        <v>-7.7861089218791051</v>
      </c>
      <c r="S10008" s="31">
        <v>-7.0196921895354771</v>
      </c>
      <c r="T10008" s="31">
        <v>-6.2302829552215417</v>
      </c>
      <c r="U10008" s="31">
        <v>-5.4171914438781874</v>
      </c>
      <c r="V10008" s="31">
        <v>-4.5797071871945336</v>
      </c>
      <c r="W10008" s="31">
        <v>-3.71709840281037</v>
      </c>
      <c r="X10008" s="31">
        <v>-2.8286113548946807</v>
      </c>
      <c r="Y10008" s="31">
        <v>-1.9134696955415214</v>
      </c>
      <c r="Z10008" s="31">
        <v>-0.970873786407767</v>
      </c>
    </row>
    <row r="10009" spans="2:26" x14ac:dyDescent="0.2">
      <c r="B10009">
        <v>9893</v>
      </c>
      <c r="C10009" s="31">
        <v>170.10156998234044</v>
      </c>
      <c r="D10009" s="31">
        <v>-16.443608385676846</v>
      </c>
      <c r="E10009" s="31">
        <v>35.443401956279793</v>
      </c>
      <c r="F10009" s="31">
        <v>-15.415024136364567</v>
      </c>
      <c r="G10009" s="31">
        <v>-14.877474860455504</v>
      </c>
      <c r="H10009" s="31">
        <v>-14.323799106269169</v>
      </c>
      <c r="I10009" s="31">
        <v>-13.753513079457244</v>
      </c>
      <c r="J10009" s="31">
        <v>107.18756091033939</v>
      </c>
      <c r="K10009" s="31">
        <v>-12.561102025996192</v>
      </c>
      <c r="L10009" s="31">
        <v>-11.937935086776077</v>
      </c>
      <c r="M10009" s="31">
        <v>30.816408948003666</v>
      </c>
      <c r="N10009" s="31">
        <v>-10.634955333560741</v>
      </c>
      <c r="O10009" s="31">
        <v>-9.9540039935675644</v>
      </c>
      <c r="P10009" s="31">
        <v>-9.2526241133745923</v>
      </c>
      <c r="Q10009" s="31">
        <v>-8.53020283677583</v>
      </c>
      <c r="R10009" s="31">
        <v>-7.7861089218791051</v>
      </c>
      <c r="S10009" s="31">
        <v>-7.0196921895354771</v>
      </c>
      <c r="T10009" s="31">
        <v>-6.2302829552215417</v>
      </c>
      <c r="U10009" s="31">
        <v>-5.4171914438781874</v>
      </c>
      <c r="V10009" s="31">
        <v>-4.5797071871945336</v>
      </c>
      <c r="W10009" s="31">
        <v>-3.71709840281037</v>
      </c>
      <c r="X10009" s="31">
        <v>-2.8286113548946807</v>
      </c>
      <c r="Y10009" s="31">
        <v>-1.9134696955415214</v>
      </c>
      <c r="Z10009" s="31">
        <v>-0.970873786407767</v>
      </c>
    </row>
    <row r="10010" spans="2:26" x14ac:dyDescent="0.2">
      <c r="B10010">
        <v>9894</v>
      </c>
      <c r="C10010" s="31">
        <v>61.612388985379638</v>
      </c>
      <c r="D10010" s="31">
        <v>-16.443608385676846</v>
      </c>
      <c r="E10010" s="31">
        <v>35.14367154804907</v>
      </c>
      <c r="F10010" s="31">
        <v>-15.415024136364567</v>
      </c>
      <c r="G10010" s="31">
        <v>-14.877474860455504</v>
      </c>
      <c r="H10010" s="31">
        <v>-14.323799106269169</v>
      </c>
      <c r="I10010" s="31">
        <v>-13.753513079457244</v>
      </c>
      <c r="J10010" s="31">
        <v>-13.166118471840962</v>
      </c>
      <c r="K10010" s="31">
        <v>-12.561102025996192</v>
      </c>
      <c r="L10010" s="31">
        <v>-11.937935086776077</v>
      </c>
      <c r="M10010" s="31">
        <v>-11.296073139379359</v>
      </c>
      <c r="N10010" s="31">
        <v>-10.634955333560741</v>
      </c>
      <c r="O10010" s="31">
        <v>-9.9540039935675644</v>
      </c>
      <c r="P10010" s="31">
        <v>16.69138243850891</v>
      </c>
      <c r="Q10010" s="31">
        <v>-8.53020283677583</v>
      </c>
      <c r="R10010" s="31">
        <v>-7.7861089218791051</v>
      </c>
      <c r="S10010" s="31">
        <v>-7.0196921895354771</v>
      </c>
      <c r="T10010" s="31">
        <v>-6.2302829552215417</v>
      </c>
      <c r="U10010" s="31">
        <v>-5.4171914438781874</v>
      </c>
      <c r="V10010" s="31">
        <v>-4.5797071871945336</v>
      </c>
      <c r="W10010" s="31">
        <v>-3.71709840281037</v>
      </c>
      <c r="X10010" s="31">
        <v>-2.8286113548946807</v>
      </c>
      <c r="Y10010" s="31">
        <v>-1.9134696955415214</v>
      </c>
      <c r="Z10010" s="31">
        <v>-0.970873786407767</v>
      </c>
    </row>
    <row r="10011" spans="2:26" x14ac:dyDescent="0.2">
      <c r="B10011">
        <v>9895</v>
      </c>
      <c r="C10011" s="31">
        <v>-16.935542122016354</v>
      </c>
      <c r="D10011" s="31">
        <v>18.78294445697172</v>
      </c>
      <c r="E10011" s="31">
        <v>-15.936916637247149</v>
      </c>
      <c r="F10011" s="31">
        <v>-15.415024136364567</v>
      </c>
      <c r="G10011" s="31">
        <v>-14.877474860455504</v>
      </c>
      <c r="H10011" s="31">
        <v>-14.323799106269169</v>
      </c>
      <c r="I10011" s="31">
        <v>-13.753513079457244</v>
      </c>
      <c r="J10011" s="31">
        <v>-13.166118471840962</v>
      </c>
      <c r="K10011" s="31">
        <v>-12.561102025996192</v>
      </c>
      <c r="L10011" s="31">
        <v>20.679299322469074</v>
      </c>
      <c r="M10011" s="31">
        <v>-11.296073139379359</v>
      </c>
      <c r="N10011" s="31">
        <v>-10.634955333560741</v>
      </c>
      <c r="O10011" s="31">
        <v>159.64978585595017</v>
      </c>
      <c r="P10011" s="31">
        <v>67.746857562793338</v>
      </c>
      <c r="Q10011" s="31">
        <v>-8.53020283677583</v>
      </c>
      <c r="R10011" s="31">
        <v>-7.7861089218791051</v>
      </c>
      <c r="S10011" s="31">
        <v>-7.0196921895354771</v>
      </c>
      <c r="T10011" s="31">
        <v>-6.2302829552215417</v>
      </c>
      <c r="U10011" s="31">
        <v>-5.4171914438781874</v>
      </c>
      <c r="V10011" s="31">
        <v>-4.5797071871945336</v>
      </c>
      <c r="W10011" s="31">
        <v>-3.71709840281037</v>
      </c>
      <c r="X10011" s="31">
        <v>-2.8286113548946807</v>
      </c>
      <c r="Y10011" s="31">
        <v>-1.9134696955415214</v>
      </c>
      <c r="Z10011" s="31">
        <v>-0.970873786407767</v>
      </c>
    </row>
    <row r="10012" spans="2:26" x14ac:dyDescent="0.2">
      <c r="B10012">
        <v>9896</v>
      </c>
      <c r="C10012" s="31">
        <v>301.94195876276569</v>
      </c>
      <c r="D10012" s="31">
        <v>-16.443608385676846</v>
      </c>
      <c r="E10012" s="31">
        <v>62.570454931811895</v>
      </c>
      <c r="F10012" s="31">
        <v>-15.415024136364567</v>
      </c>
      <c r="G10012" s="31">
        <v>62.049752134489623</v>
      </c>
      <c r="H10012" s="31">
        <v>-14.323799106269169</v>
      </c>
      <c r="I10012" s="31">
        <v>-13.753513079457244</v>
      </c>
      <c r="J10012" s="31">
        <v>-13.166118471840962</v>
      </c>
      <c r="K10012" s="31">
        <v>-12.561102025996192</v>
      </c>
      <c r="L10012" s="31">
        <v>170.01295758963218</v>
      </c>
      <c r="M10012" s="31">
        <v>-11.296073139379359</v>
      </c>
      <c r="N10012" s="31">
        <v>-10.634955333560741</v>
      </c>
      <c r="O10012" s="31">
        <v>-9.9540039935675644</v>
      </c>
      <c r="P10012" s="31">
        <v>-9.2526241133745923</v>
      </c>
      <c r="Q10012" s="31">
        <v>104.32480850647279</v>
      </c>
      <c r="R10012" s="31">
        <v>-7.7861089218791051</v>
      </c>
      <c r="S10012" s="31">
        <v>-7.0196921895354771</v>
      </c>
      <c r="T10012" s="31">
        <v>-6.2302829552215417</v>
      </c>
      <c r="U10012" s="31">
        <v>-5.4171914438781874</v>
      </c>
      <c r="V10012" s="31">
        <v>-4.5797071871945336</v>
      </c>
      <c r="W10012" s="31">
        <v>-3.71709840281037</v>
      </c>
      <c r="X10012" s="31">
        <v>-2.8286113548946807</v>
      </c>
      <c r="Y10012" s="31">
        <v>-1.9134696955415214</v>
      </c>
      <c r="Z10012" s="31">
        <v>26.621166719379776</v>
      </c>
    </row>
    <row r="10013" spans="2:26" x14ac:dyDescent="0.2">
      <c r="B10013">
        <v>9897</v>
      </c>
      <c r="C10013" s="31">
        <v>-16.935542122016354</v>
      </c>
      <c r="D10013" s="31">
        <v>-16.443608385676846</v>
      </c>
      <c r="E10013" s="31">
        <v>-15.936916637247149</v>
      </c>
      <c r="F10013" s="31">
        <v>179.99887699123744</v>
      </c>
      <c r="G10013" s="31">
        <v>-14.877474860455504</v>
      </c>
      <c r="H10013" s="31">
        <v>-14.323799106269169</v>
      </c>
      <c r="I10013" s="31">
        <v>139.56416754216011</v>
      </c>
      <c r="J10013" s="31">
        <v>-13.166118471840962</v>
      </c>
      <c r="K10013" s="31">
        <v>-12.561102025996192</v>
      </c>
      <c r="L10013" s="31">
        <v>-11.937935086776077</v>
      </c>
      <c r="M10013" s="31">
        <v>-11.296073139379359</v>
      </c>
      <c r="N10013" s="31">
        <v>-10.634955333560741</v>
      </c>
      <c r="O10013" s="31">
        <v>-9.9540039935675644</v>
      </c>
      <c r="P10013" s="31">
        <v>-9.2526241133745923</v>
      </c>
      <c r="Q10013" s="31">
        <v>-8.53020283677583</v>
      </c>
      <c r="R10013" s="31">
        <v>-7.7861089218791051</v>
      </c>
      <c r="S10013" s="31">
        <v>-7.0196921895354771</v>
      </c>
      <c r="T10013" s="31">
        <v>-6.2302829552215417</v>
      </c>
      <c r="U10013" s="31">
        <v>-5.4171914438781874</v>
      </c>
      <c r="V10013" s="31">
        <v>-4.5797071871945336</v>
      </c>
      <c r="W10013" s="31">
        <v>-3.71709840281037</v>
      </c>
      <c r="X10013" s="31">
        <v>-2.8286113548946807</v>
      </c>
      <c r="Y10013" s="31">
        <v>-1.9134696955415214</v>
      </c>
      <c r="Z10013" s="31">
        <v>-0.970873786407767</v>
      </c>
    </row>
    <row r="10014" spans="2:26" x14ac:dyDescent="0.2">
      <c r="B10014">
        <v>9898</v>
      </c>
      <c r="C10014" s="31">
        <v>-16.935542122016354</v>
      </c>
      <c r="D10014" s="31">
        <v>-16.443608385676846</v>
      </c>
      <c r="E10014" s="31">
        <v>52.977614576332385</v>
      </c>
      <c r="F10014" s="31">
        <v>-15.415024136364567</v>
      </c>
      <c r="G10014" s="31">
        <v>-14.877474860455504</v>
      </c>
      <c r="H10014" s="31">
        <v>-14.323799106269169</v>
      </c>
      <c r="I10014" s="31">
        <v>60.080993782493678</v>
      </c>
      <c r="J10014" s="31">
        <v>119.02812536892759</v>
      </c>
      <c r="K10014" s="31">
        <v>351.15173110061886</v>
      </c>
      <c r="L10014" s="31">
        <v>-11.937935086776077</v>
      </c>
      <c r="M10014" s="31">
        <v>52.28692393065927</v>
      </c>
      <c r="N10014" s="31">
        <v>-10.634955333560741</v>
      </c>
      <c r="O10014" s="31">
        <v>-9.9540039935675644</v>
      </c>
      <c r="P10014" s="31">
        <v>-9.2526241133745923</v>
      </c>
      <c r="Q10014" s="31">
        <v>-8.53020283677583</v>
      </c>
      <c r="R10014" s="31">
        <v>-7.7861089218791051</v>
      </c>
      <c r="S10014" s="31">
        <v>-7.0196921895354771</v>
      </c>
      <c r="T10014" s="31">
        <v>-6.2302829552215417</v>
      </c>
      <c r="U10014" s="31">
        <v>-5.4171914438781874</v>
      </c>
      <c r="V10014" s="31">
        <v>-4.5797071871945336</v>
      </c>
      <c r="W10014" s="31">
        <v>-3.71709840281037</v>
      </c>
      <c r="X10014" s="31">
        <v>-2.8286113548946807</v>
      </c>
      <c r="Y10014" s="31">
        <v>-1.9134696955415214</v>
      </c>
      <c r="Z10014" s="31">
        <v>-0.970873786407767</v>
      </c>
    </row>
    <row r="10015" spans="2:26" x14ac:dyDescent="0.2">
      <c r="B10015">
        <v>9899</v>
      </c>
      <c r="C10015" s="31">
        <v>17.875335490070579</v>
      </c>
      <c r="D10015" s="31">
        <v>-16.443608385676846</v>
      </c>
      <c r="E10015" s="31">
        <v>-15.936916637247149</v>
      </c>
      <c r="F10015" s="31">
        <v>31.136023546747523</v>
      </c>
      <c r="G10015" s="31">
        <v>-14.877474860455504</v>
      </c>
      <c r="H10015" s="31">
        <v>-14.323799106269169</v>
      </c>
      <c r="I10015" s="31">
        <v>59.055541341498333</v>
      </c>
      <c r="J10015" s="31">
        <v>-13.166118471840962</v>
      </c>
      <c r="K10015" s="31">
        <v>-12.561102025996192</v>
      </c>
      <c r="L10015" s="31">
        <v>-11.937935086776077</v>
      </c>
      <c r="M10015" s="31">
        <v>159.53703312954875</v>
      </c>
      <c r="N10015" s="31">
        <v>-10.634955333560741</v>
      </c>
      <c r="O10015" s="31">
        <v>-9.9540039935675644</v>
      </c>
      <c r="P10015" s="31">
        <v>-9.2526241133745923</v>
      </c>
      <c r="Q10015" s="31">
        <v>-8.53020283677583</v>
      </c>
      <c r="R10015" s="31">
        <v>-7.7861089218791051</v>
      </c>
      <c r="S10015" s="31">
        <v>-7.0196921895354771</v>
      </c>
      <c r="T10015" s="31">
        <v>-6.2302829552215417</v>
      </c>
      <c r="U10015" s="31">
        <v>-5.4171914438781874</v>
      </c>
      <c r="V10015" s="31">
        <v>-4.5797071871945336</v>
      </c>
      <c r="W10015" s="31">
        <v>-3.71709840281037</v>
      </c>
      <c r="X10015" s="31">
        <v>-2.8286113548946807</v>
      </c>
      <c r="Y10015" s="31">
        <v>-1.9134696955415214</v>
      </c>
      <c r="Z10015" s="31">
        <v>-0.970873786407767</v>
      </c>
    </row>
    <row r="10016" spans="2:26" x14ac:dyDescent="0.2">
      <c r="B10016">
        <v>9900</v>
      </c>
      <c r="C10016" s="31">
        <v>102.2035688563269</v>
      </c>
      <c r="D10016" s="31">
        <v>111.80264603195131</v>
      </c>
      <c r="E10016" s="31">
        <v>26.497042237439857</v>
      </c>
      <c r="F10016" s="31">
        <v>33.799234167273276</v>
      </c>
      <c r="G10016" s="31">
        <v>-14.877474860455504</v>
      </c>
      <c r="H10016" s="31">
        <v>-14.323799106269169</v>
      </c>
      <c r="I10016" s="31">
        <v>-13.753513079457244</v>
      </c>
      <c r="J10016" s="31">
        <v>-13.166118471840962</v>
      </c>
      <c r="K10016" s="31">
        <v>-12.561102025996192</v>
      </c>
      <c r="L10016" s="31">
        <v>-11.937935086776077</v>
      </c>
      <c r="M10016" s="31">
        <v>-11.296073139379359</v>
      </c>
      <c r="N10016" s="31">
        <v>-10.634955333560741</v>
      </c>
      <c r="O10016" s="31">
        <v>-9.9540039935675644</v>
      </c>
      <c r="P10016" s="31">
        <v>-9.2526241133745923</v>
      </c>
      <c r="Q10016" s="31">
        <v>-8.53020283677583</v>
      </c>
      <c r="R10016" s="31">
        <v>100.13034136370426</v>
      </c>
      <c r="S10016" s="31">
        <v>-7.0196921895354771</v>
      </c>
      <c r="T10016" s="31">
        <v>-6.2302829552215417</v>
      </c>
      <c r="U10016" s="31">
        <v>-5.4171914438781874</v>
      </c>
      <c r="V10016" s="31">
        <v>-4.5797071871945336</v>
      </c>
      <c r="W10016" s="31">
        <v>-3.71709840281037</v>
      </c>
      <c r="X10016" s="31">
        <v>-2.8286113548946807</v>
      </c>
      <c r="Y10016" s="31">
        <v>-1.9134696955415214</v>
      </c>
      <c r="Z10016" s="31">
        <v>-0.970873786407767</v>
      </c>
    </row>
    <row r="10017" spans="2:26" x14ac:dyDescent="0.2">
      <c r="B10017">
        <v>9901</v>
      </c>
      <c r="C10017" s="31">
        <v>-16.935542122016354</v>
      </c>
      <c r="D10017" s="31">
        <v>-16.443608385676846</v>
      </c>
      <c r="E10017" s="31">
        <v>28.633566196779952</v>
      </c>
      <c r="F10017" s="31">
        <v>-15.415024136364567</v>
      </c>
      <c r="G10017" s="31">
        <v>-14.877474860455504</v>
      </c>
      <c r="H10017" s="31">
        <v>-14.323799106269169</v>
      </c>
      <c r="I10017" s="31">
        <v>-13.753513079457244</v>
      </c>
      <c r="J10017" s="31">
        <v>-13.166118471840962</v>
      </c>
      <c r="K10017" s="31">
        <v>175.11702486592006</v>
      </c>
      <c r="L10017" s="31">
        <v>-11.937935086776077</v>
      </c>
      <c r="M10017" s="31">
        <v>-11.296073139379359</v>
      </c>
      <c r="N10017" s="31">
        <v>50.400695978241757</v>
      </c>
      <c r="O10017" s="31">
        <v>-9.9540039935675644</v>
      </c>
      <c r="P10017" s="31">
        <v>-9.2526241133745923</v>
      </c>
      <c r="Q10017" s="31">
        <v>-8.53020283677583</v>
      </c>
      <c r="R10017" s="31">
        <v>-7.7861089218791051</v>
      </c>
      <c r="S10017" s="31">
        <v>-7.0196921895354771</v>
      </c>
      <c r="T10017" s="31">
        <v>-6.2302829552215417</v>
      </c>
      <c r="U10017" s="31">
        <v>-5.4171914438781874</v>
      </c>
      <c r="V10017" s="31">
        <v>-4.5797071871945336</v>
      </c>
      <c r="W10017" s="31">
        <v>-3.71709840281037</v>
      </c>
      <c r="X10017" s="31">
        <v>-2.8286113548946807</v>
      </c>
      <c r="Y10017" s="31">
        <v>-1.9134696955415214</v>
      </c>
      <c r="Z10017" s="31">
        <v>-0.970873786407767</v>
      </c>
    </row>
    <row r="10018" spans="2:26" x14ac:dyDescent="0.2">
      <c r="B10018">
        <v>9902</v>
      </c>
      <c r="C10018" s="31">
        <v>-16.935542122016354</v>
      </c>
      <c r="D10018" s="31">
        <v>-16.443608385676846</v>
      </c>
      <c r="E10018" s="31">
        <v>34.226150707132888</v>
      </c>
      <c r="F10018" s="31">
        <v>-15.415024136364567</v>
      </c>
      <c r="G10018" s="31">
        <v>84.879768166630626</v>
      </c>
      <c r="H10018" s="31">
        <v>-14.323799106269169</v>
      </c>
      <c r="I10018" s="31">
        <v>-13.753513079457244</v>
      </c>
      <c r="J10018" s="31">
        <v>-13.166118471840962</v>
      </c>
      <c r="K10018" s="31">
        <v>-12.561102025996192</v>
      </c>
      <c r="L10018" s="31">
        <v>37.62063850630944</v>
      </c>
      <c r="M10018" s="31">
        <v>-11.296073139379359</v>
      </c>
      <c r="N10018" s="31">
        <v>-10.634955333560741</v>
      </c>
      <c r="O10018" s="31">
        <v>-9.9540039935675644</v>
      </c>
      <c r="P10018" s="31">
        <v>-9.2526241133745923</v>
      </c>
      <c r="Q10018" s="31">
        <v>-8.53020283677583</v>
      </c>
      <c r="R10018" s="31">
        <v>-7.7861089218791051</v>
      </c>
      <c r="S10018" s="31">
        <v>-7.0196921895354771</v>
      </c>
      <c r="T10018" s="31">
        <v>-6.2302829552215417</v>
      </c>
      <c r="U10018" s="31">
        <v>-5.4171914438781874</v>
      </c>
      <c r="V10018" s="31">
        <v>-4.5797071871945336</v>
      </c>
      <c r="W10018" s="31">
        <v>-3.71709840281037</v>
      </c>
      <c r="X10018" s="31">
        <v>-2.8286113548946807</v>
      </c>
      <c r="Y10018" s="31">
        <v>-1.9134696955415214</v>
      </c>
      <c r="Z10018" s="31">
        <v>-0.970873786407767</v>
      </c>
    </row>
    <row r="10019" spans="2:26" x14ac:dyDescent="0.2">
      <c r="B10019">
        <v>9903</v>
      </c>
      <c r="C10019" s="31">
        <v>-16.935542122016354</v>
      </c>
      <c r="D10019" s="31">
        <v>23.611826314470125</v>
      </c>
      <c r="E10019" s="31">
        <v>38.403647763804926</v>
      </c>
      <c r="F10019" s="31">
        <v>-15.415024136364567</v>
      </c>
      <c r="G10019" s="31">
        <v>15.077945863036158</v>
      </c>
      <c r="H10019" s="31">
        <v>-14.323799106269169</v>
      </c>
      <c r="I10019" s="31">
        <v>-13.753513079457244</v>
      </c>
      <c r="J10019" s="31">
        <v>36.511708908558859</v>
      </c>
      <c r="K10019" s="31">
        <v>-12.561102025996192</v>
      </c>
      <c r="L10019" s="31">
        <v>-11.937935086776077</v>
      </c>
      <c r="M10019" s="31">
        <v>-11.296073139379359</v>
      </c>
      <c r="N10019" s="31">
        <v>-10.634955333560741</v>
      </c>
      <c r="O10019" s="31">
        <v>-9.9540039935675644</v>
      </c>
      <c r="P10019" s="31">
        <v>23.732250878941144</v>
      </c>
      <c r="Q10019" s="31">
        <v>-8.53020283677583</v>
      </c>
      <c r="R10019" s="31">
        <v>-7.7861089218791051</v>
      </c>
      <c r="S10019" s="31">
        <v>-7.0196921895354771</v>
      </c>
      <c r="T10019" s="31">
        <v>-6.2302829552215417</v>
      </c>
      <c r="U10019" s="31">
        <v>-5.4171914438781874</v>
      </c>
      <c r="V10019" s="31">
        <v>-4.5797071871945336</v>
      </c>
      <c r="W10019" s="31">
        <v>-3.71709840281037</v>
      </c>
      <c r="X10019" s="31">
        <v>-2.8286113548946807</v>
      </c>
      <c r="Y10019" s="31">
        <v>-1.9134696955415214</v>
      </c>
      <c r="Z10019" s="31">
        <v>-0.970873786407767</v>
      </c>
    </row>
    <row r="10020" spans="2:26" x14ac:dyDescent="0.2">
      <c r="B10020">
        <v>9904</v>
      </c>
      <c r="C10020" s="31">
        <v>73.47085323949949</v>
      </c>
      <c r="D10020" s="31">
        <v>8.2071217663387124</v>
      </c>
      <c r="E10020" s="31">
        <v>-15.936916637247149</v>
      </c>
      <c r="F10020" s="31">
        <v>-15.415024136364567</v>
      </c>
      <c r="G10020" s="31">
        <v>-14.877474860455504</v>
      </c>
      <c r="H10020" s="31">
        <v>-14.323799106269169</v>
      </c>
      <c r="I10020" s="31">
        <v>-13.753513079457244</v>
      </c>
      <c r="J10020" s="31">
        <v>-13.166118471840962</v>
      </c>
      <c r="K10020" s="31">
        <v>-12.561102025996192</v>
      </c>
      <c r="L10020" s="31">
        <v>182.67112669170876</v>
      </c>
      <c r="M10020" s="31">
        <v>-11.296073139379359</v>
      </c>
      <c r="N10020" s="31">
        <v>-10.634955333560741</v>
      </c>
      <c r="O10020" s="31">
        <v>-9.9540039935675644</v>
      </c>
      <c r="P10020" s="31">
        <v>-9.2526241133745923</v>
      </c>
      <c r="Q10020" s="31">
        <v>-8.53020283677583</v>
      </c>
      <c r="R10020" s="31">
        <v>174.73394433082757</v>
      </c>
      <c r="S10020" s="31">
        <v>-7.0196921895354771</v>
      </c>
      <c r="T10020" s="31">
        <v>-6.2302829552215417</v>
      </c>
      <c r="U10020" s="31">
        <v>-5.4171914438781874</v>
      </c>
      <c r="V10020" s="31">
        <v>-4.5797071871945336</v>
      </c>
      <c r="W10020" s="31">
        <v>-3.71709840281037</v>
      </c>
      <c r="X10020" s="31">
        <v>-2.8286113548946807</v>
      </c>
      <c r="Y10020" s="31">
        <v>-1.9134696955415214</v>
      </c>
      <c r="Z10020" s="31">
        <v>-0.970873786407767</v>
      </c>
    </row>
    <row r="10021" spans="2:26" x14ac:dyDescent="0.2">
      <c r="B10021">
        <v>9905</v>
      </c>
      <c r="C10021" s="31">
        <v>-16.935542122016354</v>
      </c>
      <c r="D10021" s="31">
        <v>-16.443608385676846</v>
      </c>
      <c r="E10021" s="31">
        <v>-15.936916637247149</v>
      </c>
      <c r="F10021" s="31">
        <v>-15.415024136364567</v>
      </c>
      <c r="G10021" s="31">
        <v>-14.877474860455504</v>
      </c>
      <c r="H10021" s="31">
        <v>-14.323799106269169</v>
      </c>
      <c r="I10021" s="31">
        <v>-13.753513079457244</v>
      </c>
      <c r="J10021" s="31">
        <v>-13.166118471840962</v>
      </c>
      <c r="K10021" s="31">
        <v>-12.561102025996192</v>
      </c>
      <c r="L10021" s="31">
        <v>-11.937935086776077</v>
      </c>
      <c r="M10021" s="31">
        <v>-11.296073139379359</v>
      </c>
      <c r="N10021" s="31">
        <v>42.326666617989751</v>
      </c>
      <c r="O10021" s="31">
        <v>-9.9540039935675644</v>
      </c>
      <c r="P10021" s="31">
        <v>-9.2526241133745923</v>
      </c>
      <c r="Q10021" s="31">
        <v>-8.53020283677583</v>
      </c>
      <c r="R10021" s="31">
        <v>-7.7861089218791051</v>
      </c>
      <c r="S10021" s="31">
        <v>-7.0196921895354771</v>
      </c>
      <c r="T10021" s="31">
        <v>-6.2302829552215417</v>
      </c>
      <c r="U10021" s="31">
        <v>-5.4171914438781874</v>
      </c>
      <c r="V10021" s="31">
        <v>-4.5797071871945336</v>
      </c>
      <c r="W10021" s="31">
        <v>-3.71709840281037</v>
      </c>
      <c r="X10021" s="31">
        <v>-2.8286113548946807</v>
      </c>
      <c r="Y10021" s="31">
        <v>-1.9134696955415214</v>
      </c>
      <c r="Z10021" s="31">
        <v>-0.970873786407767</v>
      </c>
    </row>
    <row r="10022" spans="2:26" x14ac:dyDescent="0.2">
      <c r="B10022">
        <v>9906</v>
      </c>
      <c r="C10022" s="31">
        <v>5.7953195007249754</v>
      </c>
      <c r="D10022" s="31">
        <v>84.714595690164259</v>
      </c>
      <c r="E10022" s="31">
        <v>-15.936916637247149</v>
      </c>
      <c r="F10022" s="31">
        <v>-15.415024136364567</v>
      </c>
      <c r="G10022" s="31">
        <v>-14.877474860455504</v>
      </c>
      <c r="H10022" s="31">
        <v>88.32692565410153</v>
      </c>
      <c r="I10022" s="31">
        <v>-13.753513079457244</v>
      </c>
      <c r="J10022" s="31">
        <v>-13.166118471840962</v>
      </c>
      <c r="K10022" s="31">
        <v>-12.561102025996192</v>
      </c>
      <c r="L10022" s="31">
        <v>-11.937935086776077</v>
      </c>
      <c r="M10022" s="31">
        <v>-11.296073139379359</v>
      </c>
      <c r="N10022" s="31">
        <v>-10.634955333560741</v>
      </c>
      <c r="O10022" s="31">
        <v>-9.9540039935675644</v>
      </c>
      <c r="P10022" s="31">
        <v>-9.2526241133745923</v>
      </c>
      <c r="Q10022" s="31">
        <v>-8.53020283677583</v>
      </c>
      <c r="R10022" s="31">
        <v>-7.7861089218791051</v>
      </c>
      <c r="S10022" s="31">
        <v>-7.0196921895354771</v>
      </c>
      <c r="T10022" s="31">
        <v>-6.2302829552215417</v>
      </c>
      <c r="U10022" s="31">
        <v>223.72051888770221</v>
      </c>
      <c r="V10022" s="31">
        <v>-4.5797071871945336</v>
      </c>
      <c r="W10022" s="31">
        <v>-3.71709840281037</v>
      </c>
      <c r="X10022" s="31">
        <v>-2.8286113548946807</v>
      </c>
      <c r="Y10022" s="31">
        <v>-1.9134696955415214</v>
      </c>
      <c r="Z10022" s="31">
        <v>-0.970873786407767</v>
      </c>
    </row>
    <row r="10023" spans="2:26" x14ac:dyDescent="0.2">
      <c r="B10023">
        <v>9907</v>
      </c>
      <c r="C10023" s="31">
        <v>10.834994004743836</v>
      </c>
      <c r="D10023" s="31">
        <v>-16.443608385676846</v>
      </c>
      <c r="E10023" s="31">
        <v>49.307942746965168</v>
      </c>
      <c r="F10023" s="31">
        <v>-15.415024136364567</v>
      </c>
      <c r="G10023" s="31">
        <v>-14.877474860455504</v>
      </c>
      <c r="H10023" s="31">
        <v>-14.323799106269169</v>
      </c>
      <c r="I10023" s="31">
        <v>-13.753513079457244</v>
      </c>
      <c r="J10023" s="31">
        <v>-13.166118471840962</v>
      </c>
      <c r="K10023" s="31">
        <v>-12.561102025996192</v>
      </c>
      <c r="L10023" s="31">
        <v>-11.937935086776077</v>
      </c>
      <c r="M10023" s="31">
        <v>-11.296073139379359</v>
      </c>
      <c r="N10023" s="31">
        <v>-10.634955333560741</v>
      </c>
      <c r="O10023" s="31">
        <v>-9.9540039935675644</v>
      </c>
      <c r="P10023" s="31">
        <v>-9.2526241133745923</v>
      </c>
      <c r="Q10023" s="31">
        <v>-8.53020283677583</v>
      </c>
      <c r="R10023" s="31">
        <v>-7.7861089218791051</v>
      </c>
      <c r="S10023" s="31">
        <v>-7.0196921895354771</v>
      </c>
      <c r="T10023" s="31">
        <v>-6.2302829552215417</v>
      </c>
      <c r="U10023" s="31">
        <v>-5.4171914438781874</v>
      </c>
      <c r="V10023" s="31">
        <v>-4.5797071871945336</v>
      </c>
      <c r="W10023" s="31">
        <v>96.358474819887462</v>
      </c>
      <c r="X10023" s="31">
        <v>-2.8286113548946807</v>
      </c>
      <c r="Y10023" s="31">
        <v>-1.9134696955415214</v>
      </c>
      <c r="Z10023" s="31">
        <v>-0.970873786407767</v>
      </c>
    </row>
    <row r="10024" spans="2:26" x14ac:dyDescent="0.2">
      <c r="B10024">
        <v>9908</v>
      </c>
      <c r="C10024" s="31">
        <v>-16.935542122016354</v>
      </c>
      <c r="D10024" s="31">
        <v>46.106164286258974</v>
      </c>
      <c r="E10024" s="31">
        <v>217.46644160148844</v>
      </c>
      <c r="F10024" s="31">
        <v>-15.415024136364567</v>
      </c>
      <c r="G10024" s="31">
        <v>-14.877474860455504</v>
      </c>
      <c r="H10024" s="31">
        <v>-14.323799106269169</v>
      </c>
      <c r="I10024" s="31">
        <v>141.38209628692624</v>
      </c>
      <c r="J10024" s="31">
        <v>-13.166118471840962</v>
      </c>
      <c r="K10024" s="31">
        <v>-12.561102025996192</v>
      </c>
      <c r="L10024" s="31">
        <v>-11.937935086776077</v>
      </c>
      <c r="M10024" s="31">
        <v>-11.296073139379359</v>
      </c>
      <c r="N10024" s="31">
        <v>-10.634955333560741</v>
      </c>
      <c r="O10024" s="31">
        <v>-9.9540039935675644</v>
      </c>
      <c r="P10024" s="31">
        <v>-9.2526241133745923</v>
      </c>
      <c r="Q10024" s="31">
        <v>-8.53020283677583</v>
      </c>
      <c r="R10024" s="31">
        <v>-7.7861089218791051</v>
      </c>
      <c r="S10024" s="31">
        <v>-7.0196921895354771</v>
      </c>
      <c r="T10024" s="31">
        <v>-6.2302829552215417</v>
      </c>
      <c r="U10024" s="31">
        <v>-5.4171914438781874</v>
      </c>
      <c r="V10024" s="31">
        <v>-4.5797071871945336</v>
      </c>
      <c r="W10024" s="31">
        <v>-3.71709840281037</v>
      </c>
      <c r="X10024" s="31">
        <v>-2.8286113548946807</v>
      </c>
      <c r="Y10024" s="31">
        <v>-1.9134696955415214</v>
      </c>
      <c r="Z10024" s="31">
        <v>-0.970873786407767</v>
      </c>
    </row>
    <row r="10025" spans="2:26" x14ac:dyDescent="0.2">
      <c r="B10025">
        <v>9909</v>
      </c>
      <c r="C10025" s="31">
        <v>190.61698371301691</v>
      </c>
      <c r="D10025" s="31">
        <v>193.94180710250259</v>
      </c>
      <c r="E10025" s="31">
        <v>-15.936916637247149</v>
      </c>
      <c r="F10025" s="31">
        <v>56.673322524717186</v>
      </c>
      <c r="G10025" s="31">
        <v>-14.877474860455504</v>
      </c>
      <c r="H10025" s="31">
        <v>32.919048516020922</v>
      </c>
      <c r="I10025" s="31">
        <v>-13.753513079457244</v>
      </c>
      <c r="J10025" s="31">
        <v>24.713623296285267</v>
      </c>
      <c r="K10025" s="31">
        <v>46.951904237426398</v>
      </c>
      <c r="L10025" s="31">
        <v>-11.937935086776077</v>
      </c>
      <c r="M10025" s="31">
        <v>-11.296073139379359</v>
      </c>
      <c r="N10025" s="31">
        <v>-10.634955333560741</v>
      </c>
      <c r="O10025" s="31">
        <v>-9.9540039935675644</v>
      </c>
      <c r="P10025" s="31">
        <v>-9.2526241133745923</v>
      </c>
      <c r="Q10025" s="31">
        <v>-8.53020283677583</v>
      </c>
      <c r="R10025" s="31">
        <v>-7.7861089218791051</v>
      </c>
      <c r="S10025" s="31">
        <v>-7.0196921895354771</v>
      </c>
      <c r="T10025" s="31">
        <v>-6.2302829552215417</v>
      </c>
      <c r="U10025" s="31">
        <v>-5.4171914438781874</v>
      </c>
      <c r="V10025" s="31">
        <v>33.692177902103111</v>
      </c>
      <c r="W10025" s="31">
        <v>-3.71709840281037</v>
      </c>
      <c r="X10025" s="31">
        <v>-2.8286113548946807</v>
      </c>
      <c r="Y10025" s="31">
        <v>-1.9134696955415214</v>
      </c>
      <c r="Z10025" s="31">
        <v>-0.970873786407767</v>
      </c>
    </row>
    <row r="10026" spans="2:26" x14ac:dyDescent="0.2">
      <c r="B10026">
        <v>9910</v>
      </c>
      <c r="C10026" s="31">
        <v>122.32590320939764</v>
      </c>
      <c r="D10026" s="31">
        <v>12.857298635582737</v>
      </c>
      <c r="E10026" s="31">
        <v>-15.936916637247149</v>
      </c>
      <c r="F10026" s="31">
        <v>48.437372446620699</v>
      </c>
      <c r="G10026" s="31">
        <v>40.144695301251566</v>
      </c>
      <c r="H10026" s="31">
        <v>-14.323799106269169</v>
      </c>
      <c r="I10026" s="31">
        <v>-13.753513079457244</v>
      </c>
      <c r="J10026" s="31">
        <v>-13.166118471840962</v>
      </c>
      <c r="K10026" s="31">
        <v>46.627436742485706</v>
      </c>
      <c r="L10026" s="31">
        <v>-11.937935086776077</v>
      </c>
      <c r="M10026" s="31">
        <v>-11.296073139379359</v>
      </c>
      <c r="N10026" s="31">
        <v>-10.634955333560741</v>
      </c>
      <c r="O10026" s="31">
        <v>-9.9540039935675644</v>
      </c>
      <c r="P10026" s="31">
        <v>-9.2526241133745923</v>
      </c>
      <c r="Q10026" s="31">
        <v>-8.53020283677583</v>
      </c>
      <c r="R10026" s="31">
        <v>-7.7861089218791051</v>
      </c>
      <c r="S10026" s="31">
        <v>-7.0196921895354771</v>
      </c>
      <c r="T10026" s="31">
        <v>-6.2302829552215417</v>
      </c>
      <c r="U10026" s="31">
        <v>-5.4171914438781874</v>
      </c>
      <c r="V10026" s="31">
        <v>-4.5797071871945336</v>
      </c>
      <c r="W10026" s="31">
        <v>-3.71709840281037</v>
      </c>
      <c r="X10026" s="31">
        <v>-2.8286113548946807</v>
      </c>
      <c r="Y10026" s="31">
        <v>-1.9134696955415214</v>
      </c>
      <c r="Z10026" s="31">
        <v>-0.970873786407767</v>
      </c>
    </row>
    <row r="10027" spans="2:26" x14ac:dyDescent="0.2">
      <c r="B10027">
        <v>9911</v>
      </c>
      <c r="C10027" s="31">
        <v>250.0017276733405</v>
      </c>
      <c r="D10027" s="31">
        <v>-16.443608385676846</v>
      </c>
      <c r="E10027" s="31">
        <v>-15.936916637247149</v>
      </c>
      <c r="F10027" s="31">
        <v>34.92761602893092</v>
      </c>
      <c r="G10027" s="31">
        <v>-14.877474860455504</v>
      </c>
      <c r="H10027" s="31">
        <v>-14.323799106269169</v>
      </c>
      <c r="I10027" s="31">
        <v>171.30361340990794</v>
      </c>
      <c r="J10027" s="31">
        <v>-13.166118471840962</v>
      </c>
      <c r="K10027" s="31">
        <v>-12.561102025996192</v>
      </c>
      <c r="L10027" s="31">
        <v>-11.937935086776077</v>
      </c>
      <c r="M10027" s="31">
        <v>26.86516543842275</v>
      </c>
      <c r="N10027" s="31">
        <v>-10.634955333560741</v>
      </c>
      <c r="O10027" s="31">
        <v>-9.9540039935675644</v>
      </c>
      <c r="P10027" s="31">
        <v>-9.2526241133745923</v>
      </c>
      <c r="Q10027" s="31">
        <v>-8.53020283677583</v>
      </c>
      <c r="R10027" s="31">
        <v>-7.7861089218791051</v>
      </c>
      <c r="S10027" s="31">
        <v>-7.0196921895354771</v>
      </c>
      <c r="T10027" s="31">
        <v>-6.2302829552215417</v>
      </c>
      <c r="U10027" s="31">
        <v>-5.4171914438781874</v>
      </c>
      <c r="V10027" s="31">
        <v>-4.5797071871945336</v>
      </c>
      <c r="W10027" s="31">
        <v>-3.71709840281037</v>
      </c>
      <c r="X10027" s="31">
        <v>-2.8286113548946807</v>
      </c>
      <c r="Y10027" s="31">
        <v>-1.9134696955415214</v>
      </c>
      <c r="Z10027" s="31">
        <v>-0.970873786407767</v>
      </c>
    </row>
    <row r="10028" spans="2:26" x14ac:dyDescent="0.2">
      <c r="B10028">
        <v>9912</v>
      </c>
      <c r="C10028" s="31">
        <v>39.963631260003133</v>
      </c>
      <c r="D10028" s="31">
        <v>-16.443608385676846</v>
      </c>
      <c r="E10028" s="31">
        <v>-15.936916637247149</v>
      </c>
      <c r="F10028" s="31">
        <v>-15.415024136364567</v>
      </c>
      <c r="G10028" s="31">
        <v>-14.877474860455504</v>
      </c>
      <c r="H10028" s="31">
        <v>-14.323799106269169</v>
      </c>
      <c r="I10028" s="31">
        <v>-13.753513079457244</v>
      </c>
      <c r="J10028" s="31">
        <v>-13.166118471840962</v>
      </c>
      <c r="K10028" s="31">
        <v>-12.561102025996192</v>
      </c>
      <c r="L10028" s="31">
        <v>-11.937935086776077</v>
      </c>
      <c r="M10028" s="31">
        <v>-11.296073139379359</v>
      </c>
      <c r="N10028" s="31">
        <v>-10.634955333560741</v>
      </c>
      <c r="O10028" s="31">
        <v>-9.9540039935675644</v>
      </c>
      <c r="P10028" s="31">
        <v>158.28473404430693</v>
      </c>
      <c r="Q10028" s="31">
        <v>-8.53020283677583</v>
      </c>
      <c r="R10028" s="31">
        <v>-7.7861089218791051</v>
      </c>
      <c r="S10028" s="31">
        <v>-7.0196921895354771</v>
      </c>
      <c r="T10028" s="31">
        <v>-6.2302829552215417</v>
      </c>
      <c r="U10028" s="31">
        <v>-5.4171914438781874</v>
      </c>
      <c r="V10028" s="31">
        <v>-4.5797071871945336</v>
      </c>
      <c r="W10028" s="31">
        <v>-3.71709840281037</v>
      </c>
      <c r="X10028" s="31">
        <v>-2.8286113548946807</v>
      </c>
      <c r="Y10028" s="31">
        <v>-1.9134696955415214</v>
      </c>
      <c r="Z10028" s="31">
        <v>-0.970873786407767</v>
      </c>
    </row>
    <row r="10029" spans="2:26" x14ac:dyDescent="0.2">
      <c r="B10029">
        <v>9913</v>
      </c>
      <c r="C10029" s="31">
        <v>4.8212511447718613</v>
      </c>
      <c r="D10029" s="31">
        <v>50.072397721500288</v>
      </c>
      <c r="E10029" s="31">
        <v>-15.936916637247149</v>
      </c>
      <c r="F10029" s="31">
        <v>-15.415024136364567</v>
      </c>
      <c r="G10029" s="31">
        <v>-14.877474860455504</v>
      </c>
      <c r="H10029" s="31">
        <v>47.245741613129098</v>
      </c>
      <c r="I10029" s="31">
        <v>24.100240783716142</v>
      </c>
      <c r="J10029" s="31">
        <v>-13.166118471840962</v>
      </c>
      <c r="K10029" s="31">
        <v>-12.561102025996192</v>
      </c>
      <c r="L10029" s="31">
        <v>-11.937935086776077</v>
      </c>
      <c r="M10029" s="31">
        <v>-11.296073139379359</v>
      </c>
      <c r="N10029" s="31">
        <v>-10.634955333560741</v>
      </c>
      <c r="O10029" s="31">
        <v>60.014284613893572</v>
      </c>
      <c r="P10029" s="31">
        <v>-9.2526241133745923</v>
      </c>
      <c r="Q10029" s="31">
        <v>27.187257909344641</v>
      </c>
      <c r="R10029" s="31">
        <v>-7.7861089218791051</v>
      </c>
      <c r="S10029" s="31">
        <v>-7.0196921895354771</v>
      </c>
      <c r="T10029" s="31">
        <v>-6.2302829552215417</v>
      </c>
      <c r="U10029" s="31">
        <v>-5.4171914438781874</v>
      </c>
      <c r="V10029" s="31">
        <v>-4.5797071871945336</v>
      </c>
      <c r="W10029" s="31">
        <v>-3.71709840281037</v>
      </c>
      <c r="X10029" s="31">
        <v>-2.8286113548946807</v>
      </c>
      <c r="Y10029" s="31">
        <v>-1.9134696955415214</v>
      </c>
      <c r="Z10029" s="31">
        <v>-0.970873786407767</v>
      </c>
    </row>
    <row r="10030" spans="2:26" x14ac:dyDescent="0.2">
      <c r="B10030">
        <v>9914</v>
      </c>
      <c r="C10030" s="31">
        <v>-16.935542122016354</v>
      </c>
      <c r="D10030" s="31">
        <v>36.209610915702328</v>
      </c>
      <c r="E10030" s="31">
        <v>-15.936916637247149</v>
      </c>
      <c r="F10030" s="31">
        <v>-15.415024136364567</v>
      </c>
      <c r="G10030" s="31">
        <v>76.409430206474894</v>
      </c>
      <c r="H10030" s="31">
        <v>48.508355271427746</v>
      </c>
      <c r="I10030" s="31">
        <v>-13.753513079457244</v>
      </c>
      <c r="J10030" s="31">
        <v>24.304719899081284</v>
      </c>
      <c r="K10030" s="31">
        <v>-12.561102025996192</v>
      </c>
      <c r="L10030" s="31">
        <v>33.05422014854441</v>
      </c>
      <c r="M10030" s="31">
        <v>-11.296073139379359</v>
      </c>
      <c r="N10030" s="31">
        <v>-10.634955333560741</v>
      </c>
      <c r="O10030" s="31">
        <v>72.441467495383989</v>
      </c>
      <c r="P10030" s="31">
        <v>-9.2526241133745923</v>
      </c>
      <c r="Q10030" s="31">
        <v>109.37646030727373</v>
      </c>
      <c r="R10030" s="31">
        <v>-7.7861089218791051</v>
      </c>
      <c r="S10030" s="31">
        <v>-7.0196921895354771</v>
      </c>
      <c r="T10030" s="31">
        <v>-6.2302829552215417</v>
      </c>
      <c r="U10030" s="31">
        <v>-5.4171914438781874</v>
      </c>
      <c r="V10030" s="31">
        <v>-4.5797071871945336</v>
      </c>
      <c r="W10030" s="31">
        <v>-3.71709840281037</v>
      </c>
      <c r="X10030" s="31">
        <v>-2.8286113548946807</v>
      </c>
      <c r="Y10030" s="31">
        <v>-1.9134696955415214</v>
      </c>
      <c r="Z10030" s="31">
        <v>-0.970873786407767</v>
      </c>
    </row>
    <row r="10031" spans="2:26" x14ac:dyDescent="0.2">
      <c r="B10031">
        <v>9915</v>
      </c>
      <c r="C10031" s="31">
        <v>82.841782533201538</v>
      </c>
      <c r="D10031" s="31">
        <v>-16.443608385676846</v>
      </c>
      <c r="E10031" s="31">
        <v>143.43044254181743</v>
      </c>
      <c r="F10031" s="31">
        <v>-15.415024136364567</v>
      </c>
      <c r="G10031" s="31">
        <v>-14.877474860455504</v>
      </c>
      <c r="H10031" s="31">
        <v>-14.323799106269169</v>
      </c>
      <c r="I10031" s="31">
        <v>-13.753513079457244</v>
      </c>
      <c r="J10031" s="31">
        <v>-13.166118471840962</v>
      </c>
      <c r="K10031" s="31">
        <v>-12.561102025996192</v>
      </c>
      <c r="L10031" s="31">
        <v>-11.937935086776077</v>
      </c>
      <c r="M10031" s="31">
        <v>-11.296073139379359</v>
      </c>
      <c r="N10031" s="31">
        <v>22.505072422398129</v>
      </c>
      <c r="O10031" s="31">
        <v>-9.9540039935675644</v>
      </c>
      <c r="P10031" s="31">
        <v>-9.2526241133745923</v>
      </c>
      <c r="Q10031" s="31">
        <v>-8.53020283677583</v>
      </c>
      <c r="R10031" s="31">
        <v>-7.7861089218791051</v>
      </c>
      <c r="S10031" s="31">
        <v>-7.0196921895354771</v>
      </c>
      <c r="T10031" s="31">
        <v>-6.2302829552215417</v>
      </c>
      <c r="U10031" s="31">
        <v>-5.4171914438781874</v>
      </c>
      <c r="V10031" s="31">
        <v>-4.5797071871945336</v>
      </c>
      <c r="W10031" s="31">
        <v>-3.71709840281037</v>
      </c>
      <c r="X10031" s="31">
        <v>-2.8286113548946807</v>
      </c>
      <c r="Y10031" s="31">
        <v>-1.9134696955415214</v>
      </c>
      <c r="Z10031" s="31">
        <v>-0.970873786407767</v>
      </c>
    </row>
    <row r="10032" spans="2:26" x14ac:dyDescent="0.2">
      <c r="B10032">
        <v>9916</v>
      </c>
      <c r="C10032" s="31">
        <v>83.502105900411891</v>
      </c>
      <c r="D10032" s="31">
        <v>41.730955447881328</v>
      </c>
      <c r="E10032" s="31">
        <v>90.640507827938109</v>
      </c>
      <c r="F10032" s="31">
        <v>115.3700017005866</v>
      </c>
      <c r="G10032" s="31">
        <v>-14.877474860455504</v>
      </c>
      <c r="H10032" s="31">
        <v>69.196757923241648</v>
      </c>
      <c r="I10032" s="31">
        <v>-13.753513079457244</v>
      </c>
      <c r="J10032" s="31">
        <v>30.594180828999004</v>
      </c>
      <c r="K10032" s="31">
        <v>-12.561102025996192</v>
      </c>
      <c r="L10032" s="31">
        <v>-11.937935086776077</v>
      </c>
      <c r="M10032" s="31">
        <v>-11.296073139379359</v>
      </c>
      <c r="N10032" s="31">
        <v>-10.634955333560741</v>
      </c>
      <c r="O10032" s="31">
        <v>47.416713456899785</v>
      </c>
      <c r="P10032" s="31">
        <v>-9.2526241133745923</v>
      </c>
      <c r="Q10032" s="31">
        <v>96.765373045917386</v>
      </c>
      <c r="R10032" s="31">
        <v>-7.7861089218791051</v>
      </c>
      <c r="S10032" s="31">
        <v>-7.0196921895354771</v>
      </c>
      <c r="T10032" s="31">
        <v>-6.2302829552215417</v>
      </c>
      <c r="U10032" s="31">
        <v>-5.4171914438781874</v>
      </c>
      <c r="V10032" s="31">
        <v>-4.5797071871945336</v>
      </c>
      <c r="W10032" s="31">
        <v>-3.71709840281037</v>
      </c>
      <c r="X10032" s="31">
        <v>-2.8286113548946807</v>
      </c>
      <c r="Y10032" s="31">
        <v>-1.9134696955415214</v>
      </c>
      <c r="Z10032" s="31">
        <v>-0.970873786407767</v>
      </c>
    </row>
    <row r="10033" spans="2:26" x14ac:dyDescent="0.2">
      <c r="B10033">
        <v>9917</v>
      </c>
      <c r="C10033" s="31">
        <v>45.104405534992814</v>
      </c>
      <c r="D10033" s="31">
        <v>-16.443608385676846</v>
      </c>
      <c r="E10033" s="31">
        <v>35.963562966317063</v>
      </c>
      <c r="F10033" s="31">
        <v>-15.415024136364567</v>
      </c>
      <c r="G10033" s="31">
        <v>-14.877474860455504</v>
      </c>
      <c r="H10033" s="31">
        <v>-14.323799106269169</v>
      </c>
      <c r="I10033" s="31">
        <v>-13.753513079457244</v>
      </c>
      <c r="J10033" s="31">
        <v>27.603131569592904</v>
      </c>
      <c r="K10033" s="31">
        <v>-12.561102025996192</v>
      </c>
      <c r="L10033" s="31">
        <v>30.957273134670277</v>
      </c>
      <c r="M10033" s="31">
        <v>-11.296073139379359</v>
      </c>
      <c r="N10033" s="31">
        <v>51.987371361241095</v>
      </c>
      <c r="O10033" s="31">
        <v>-9.9540039935675644</v>
      </c>
      <c r="P10033" s="31">
        <v>-9.2526241133745923</v>
      </c>
      <c r="Q10033" s="31">
        <v>-8.53020283677583</v>
      </c>
      <c r="R10033" s="31">
        <v>-7.7861089218791051</v>
      </c>
      <c r="S10033" s="31">
        <v>-7.0196921895354771</v>
      </c>
      <c r="T10033" s="31">
        <v>-6.2302829552215417</v>
      </c>
      <c r="U10033" s="31">
        <v>-5.4171914438781874</v>
      </c>
      <c r="V10033" s="31">
        <v>-4.5797071871945336</v>
      </c>
      <c r="W10033" s="31">
        <v>-3.71709840281037</v>
      </c>
      <c r="X10033" s="31">
        <v>-2.8286113548946807</v>
      </c>
      <c r="Y10033" s="31">
        <v>-1.9134696955415214</v>
      </c>
      <c r="Z10033" s="31">
        <v>-0.970873786407767</v>
      </c>
    </row>
    <row r="10034" spans="2:26" x14ac:dyDescent="0.2">
      <c r="B10034">
        <v>9918</v>
      </c>
      <c r="C10034" s="31">
        <v>-16.935542122016354</v>
      </c>
      <c r="D10034" s="31">
        <v>92.64306062401576</v>
      </c>
      <c r="E10034" s="31">
        <v>-15.936916637247149</v>
      </c>
      <c r="F10034" s="31">
        <v>-15.415024136364567</v>
      </c>
      <c r="G10034" s="31">
        <v>-14.877474860455504</v>
      </c>
      <c r="H10034" s="31">
        <v>-14.323799106269169</v>
      </c>
      <c r="I10034" s="31">
        <v>258.87344763127999</v>
      </c>
      <c r="J10034" s="31">
        <v>-13.166118471840962</v>
      </c>
      <c r="K10034" s="31">
        <v>-12.561102025996192</v>
      </c>
      <c r="L10034" s="31">
        <v>-11.937935086776077</v>
      </c>
      <c r="M10034" s="31">
        <v>85.122750024688727</v>
      </c>
      <c r="N10034" s="31">
        <v>-10.634955333560741</v>
      </c>
      <c r="O10034" s="31">
        <v>-9.9540039935675644</v>
      </c>
      <c r="P10034" s="31">
        <v>-9.2526241133745923</v>
      </c>
      <c r="Q10034" s="31">
        <v>-8.53020283677583</v>
      </c>
      <c r="R10034" s="31">
        <v>-7.7861089218791051</v>
      </c>
      <c r="S10034" s="31">
        <v>-7.0196921895354771</v>
      </c>
      <c r="T10034" s="31">
        <v>-6.2302829552215417</v>
      </c>
      <c r="U10034" s="31">
        <v>-5.4171914438781874</v>
      </c>
      <c r="V10034" s="31">
        <v>-4.5797071871945336</v>
      </c>
      <c r="W10034" s="31">
        <v>-3.71709840281037</v>
      </c>
      <c r="X10034" s="31">
        <v>-2.8286113548946807</v>
      </c>
      <c r="Y10034" s="31">
        <v>-1.9134696955415214</v>
      </c>
      <c r="Z10034" s="31">
        <v>-0.970873786407767</v>
      </c>
    </row>
    <row r="10035" spans="2:26" x14ac:dyDescent="0.2">
      <c r="B10035">
        <v>9919</v>
      </c>
      <c r="C10035" s="31">
        <v>-16.935542122016354</v>
      </c>
      <c r="D10035" s="31">
        <v>15.518183137107251</v>
      </c>
      <c r="E10035" s="31">
        <v>-15.936916637247149</v>
      </c>
      <c r="F10035" s="31">
        <v>-15.415024136364567</v>
      </c>
      <c r="G10035" s="31">
        <v>-14.877474860455504</v>
      </c>
      <c r="H10035" s="31">
        <v>-14.323799106269169</v>
      </c>
      <c r="I10035" s="31">
        <v>-13.753513079457244</v>
      </c>
      <c r="J10035" s="31">
        <v>-13.166118471840962</v>
      </c>
      <c r="K10035" s="31">
        <v>-12.561102025996192</v>
      </c>
      <c r="L10035" s="31">
        <v>-11.937935086776077</v>
      </c>
      <c r="M10035" s="31">
        <v>-11.296073139379359</v>
      </c>
      <c r="N10035" s="31">
        <v>-10.634955333560741</v>
      </c>
      <c r="O10035" s="31">
        <v>-9.9540039935675644</v>
      </c>
      <c r="P10035" s="31">
        <v>-9.2526241133745923</v>
      </c>
      <c r="Q10035" s="31">
        <v>-8.53020283677583</v>
      </c>
      <c r="R10035" s="31">
        <v>106.4721860544839</v>
      </c>
      <c r="S10035" s="31">
        <v>-7.0196921895354771</v>
      </c>
      <c r="T10035" s="31">
        <v>-6.2302829552215417</v>
      </c>
      <c r="U10035" s="31">
        <v>-5.4171914438781874</v>
      </c>
      <c r="V10035" s="31">
        <v>-4.5797071871945336</v>
      </c>
      <c r="W10035" s="31">
        <v>-3.71709840281037</v>
      </c>
      <c r="X10035" s="31">
        <v>-2.8286113548946807</v>
      </c>
      <c r="Y10035" s="31">
        <v>-1.9134696955415214</v>
      </c>
      <c r="Z10035" s="31">
        <v>-0.970873786407767</v>
      </c>
    </row>
    <row r="10036" spans="2:26" x14ac:dyDescent="0.2">
      <c r="B10036">
        <v>9920</v>
      </c>
      <c r="C10036" s="31">
        <v>26.467797015743109</v>
      </c>
      <c r="D10036" s="31">
        <v>-16.443608385676846</v>
      </c>
      <c r="E10036" s="31">
        <v>5.3061992158958757</v>
      </c>
      <c r="F10036" s="31">
        <v>78.555386903542001</v>
      </c>
      <c r="G10036" s="31">
        <v>30.526805736217703</v>
      </c>
      <c r="H10036" s="31">
        <v>-14.323799106269169</v>
      </c>
      <c r="I10036" s="31">
        <v>36.584799031419813</v>
      </c>
      <c r="J10036" s="31">
        <v>-13.166118471840962</v>
      </c>
      <c r="K10036" s="31">
        <v>102.8572325732865</v>
      </c>
      <c r="L10036" s="31">
        <v>62.435331224524262</v>
      </c>
      <c r="M10036" s="31">
        <v>-11.296073139379359</v>
      </c>
      <c r="N10036" s="31">
        <v>113.52494861128467</v>
      </c>
      <c r="O10036" s="31">
        <v>35.775877322799111</v>
      </c>
      <c r="P10036" s="31">
        <v>-9.2526241133745923</v>
      </c>
      <c r="Q10036" s="31">
        <v>-8.53020283677583</v>
      </c>
      <c r="R10036" s="31">
        <v>24.752833269305921</v>
      </c>
      <c r="S10036" s="31">
        <v>-7.0196921895354771</v>
      </c>
      <c r="T10036" s="31">
        <v>-6.2302829552215417</v>
      </c>
      <c r="U10036" s="31">
        <v>-5.4171914438781874</v>
      </c>
      <c r="V10036" s="31">
        <v>-4.5797071871945336</v>
      </c>
      <c r="W10036" s="31">
        <v>-3.71709840281037</v>
      </c>
      <c r="X10036" s="31">
        <v>-2.8286113548946807</v>
      </c>
      <c r="Y10036" s="31">
        <v>-1.9134696955415214</v>
      </c>
      <c r="Z10036" s="31">
        <v>-0.970873786407767</v>
      </c>
    </row>
    <row r="10037" spans="2:26" x14ac:dyDescent="0.2">
      <c r="B10037">
        <v>9921</v>
      </c>
      <c r="C10037" s="31">
        <v>-16.935542122016354</v>
      </c>
      <c r="D10037" s="31">
        <v>-16.443608385676846</v>
      </c>
      <c r="E10037" s="31">
        <v>-15.936916637247149</v>
      </c>
      <c r="F10037" s="31">
        <v>-15.415024136364567</v>
      </c>
      <c r="G10037" s="31">
        <v>109.47624426027483</v>
      </c>
      <c r="H10037" s="31">
        <v>-14.323799106269169</v>
      </c>
      <c r="I10037" s="31">
        <v>-13.753513079457244</v>
      </c>
      <c r="J10037" s="31">
        <v>12.470754035291161</v>
      </c>
      <c r="K10037" s="31">
        <v>-12.561102025996192</v>
      </c>
      <c r="L10037" s="31">
        <v>-11.937935086776077</v>
      </c>
      <c r="M10037" s="31">
        <v>-11.296073139379359</v>
      </c>
      <c r="N10037" s="31">
        <v>-10.634955333560741</v>
      </c>
      <c r="O10037" s="31">
        <v>-9.9540039935675644</v>
      </c>
      <c r="P10037" s="31">
        <v>114.48394625715073</v>
      </c>
      <c r="Q10037" s="31">
        <v>-8.53020283677583</v>
      </c>
      <c r="R10037" s="31">
        <v>-7.7861089218791051</v>
      </c>
      <c r="S10037" s="31">
        <v>-7.0196921895354771</v>
      </c>
      <c r="T10037" s="31">
        <v>32.079627440205336</v>
      </c>
      <c r="U10037" s="31">
        <v>-5.4171914438781874</v>
      </c>
      <c r="V10037" s="31">
        <v>-4.5797071871945336</v>
      </c>
      <c r="W10037" s="31">
        <v>-3.71709840281037</v>
      </c>
      <c r="X10037" s="31">
        <v>-2.8286113548946807</v>
      </c>
      <c r="Y10037" s="31">
        <v>-1.9134696955415214</v>
      </c>
      <c r="Z10037" s="31">
        <v>-0.970873786407767</v>
      </c>
    </row>
    <row r="10038" spans="2:26" x14ac:dyDescent="0.2">
      <c r="B10038">
        <v>9922</v>
      </c>
      <c r="C10038" s="31">
        <v>40.427912088665245</v>
      </c>
      <c r="D10038" s="31">
        <v>34.772521248692577</v>
      </c>
      <c r="E10038" s="31">
        <v>86.210947963783568</v>
      </c>
      <c r="F10038" s="31">
        <v>-15.415024136364567</v>
      </c>
      <c r="G10038" s="31">
        <v>20.610260536777584</v>
      </c>
      <c r="H10038" s="31">
        <v>-14.323799106269169</v>
      </c>
      <c r="I10038" s="31">
        <v>-13.753513079457244</v>
      </c>
      <c r="J10038" s="31">
        <v>73.720362739792748</v>
      </c>
      <c r="K10038" s="31">
        <v>91.829974011805078</v>
      </c>
      <c r="L10038" s="31">
        <v>96.879651505402194</v>
      </c>
      <c r="M10038" s="31">
        <v>-11.296073139379359</v>
      </c>
      <c r="N10038" s="31">
        <v>-10.634955333560741</v>
      </c>
      <c r="O10038" s="31">
        <v>-9.9540039935675644</v>
      </c>
      <c r="P10038" s="31">
        <v>-9.2526241133745923</v>
      </c>
      <c r="Q10038" s="31">
        <v>36.649395115684456</v>
      </c>
      <c r="R10038" s="31">
        <v>-7.7861089218791051</v>
      </c>
      <c r="S10038" s="31">
        <v>-7.0196921895354771</v>
      </c>
      <c r="T10038" s="31">
        <v>-6.2302829552215417</v>
      </c>
      <c r="U10038" s="31">
        <v>-5.4171914438781874</v>
      </c>
      <c r="V10038" s="31">
        <v>-4.5797071871945336</v>
      </c>
      <c r="W10038" s="31">
        <v>-3.71709840281037</v>
      </c>
      <c r="X10038" s="31">
        <v>-2.8286113548946807</v>
      </c>
      <c r="Y10038" s="31">
        <v>-1.9134696955415214</v>
      </c>
      <c r="Z10038" s="31">
        <v>-0.970873786407767</v>
      </c>
    </row>
    <row r="10039" spans="2:26" x14ac:dyDescent="0.2">
      <c r="B10039">
        <v>9923</v>
      </c>
      <c r="C10039" s="31">
        <v>3.9053298898175961</v>
      </c>
      <c r="D10039" s="31">
        <v>-16.443608385676846</v>
      </c>
      <c r="E10039" s="31">
        <v>52.263810575727938</v>
      </c>
      <c r="F10039" s="31">
        <v>25.852979228448582</v>
      </c>
      <c r="G10039" s="31">
        <v>-14.877474860455504</v>
      </c>
      <c r="H10039" s="31">
        <v>-14.323799106269169</v>
      </c>
      <c r="I10039" s="31">
        <v>-13.753513079457244</v>
      </c>
      <c r="J10039" s="31">
        <v>-13.166118471840962</v>
      </c>
      <c r="K10039" s="31">
        <v>-12.561102025996192</v>
      </c>
      <c r="L10039" s="31">
        <v>-11.937935086776077</v>
      </c>
      <c r="M10039" s="31">
        <v>-11.296073139379359</v>
      </c>
      <c r="N10039" s="31">
        <v>-10.634955333560741</v>
      </c>
      <c r="O10039" s="31">
        <v>34.788787247271429</v>
      </c>
      <c r="P10039" s="31">
        <v>-9.2526241133745923</v>
      </c>
      <c r="Q10039" s="31">
        <v>-8.53020283677583</v>
      </c>
      <c r="R10039" s="31">
        <v>-7.7861089218791051</v>
      </c>
      <c r="S10039" s="31">
        <v>-7.0196921895354771</v>
      </c>
      <c r="T10039" s="31">
        <v>-6.2302829552215417</v>
      </c>
      <c r="U10039" s="31">
        <v>-5.4171914438781874</v>
      </c>
      <c r="V10039" s="31">
        <v>-4.5797071871945336</v>
      </c>
      <c r="W10039" s="31">
        <v>-3.71709840281037</v>
      </c>
      <c r="X10039" s="31">
        <v>-2.8286113548946807</v>
      </c>
      <c r="Y10039" s="31">
        <v>-1.9134696955415214</v>
      </c>
      <c r="Z10039" s="31">
        <v>-0.970873786407767</v>
      </c>
    </row>
    <row r="10040" spans="2:26" x14ac:dyDescent="0.2">
      <c r="B10040">
        <v>9924</v>
      </c>
      <c r="C10040" s="31">
        <v>-16.935542122016354</v>
      </c>
      <c r="D10040" s="31">
        <v>35.782066933232372</v>
      </c>
      <c r="E10040" s="31">
        <v>-15.936916637247149</v>
      </c>
      <c r="F10040" s="31">
        <v>10.306688716840155</v>
      </c>
      <c r="G10040" s="31">
        <v>35.200952365072858</v>
      </c>
      <c r="H10040" s="31">
        <v>-14.323799106269169</v>
      </c>
      <c r="I10040" s="31">
        <v>-13.753513079457244</v>
      </c>
      <c r="J10040" s="31">
        <v>-13.166118471840962</v>
      </c>
      <c r="K10040" s="31">
        <v>12.29413519616674</v>
      </c>
      <c r="L10040" s="31">
        <v>-11.937935086776077</v>
      </c>
      <c r="M10040" s="31">
        <v>-11.296073139379359</v>
      </c>
      <c r="N10040" s="31">
        <v>-10.634955333560741</v>
      </c>
      <c r="O10040" s="31">
        <v>-9.9540039935675644</v>
      </c>
      <c r="P10040" s="31">
        <v>-9.2526241133745923</v>
      </c>
      <c r="Q10040" s="31">
        <v>-8.53020283677583</v>
      </c>
      <c r="R10040" s="31">
        <v>-7.7861089218791051</v>
      </c>
      <c r="S10040" s="31">
        <v>-7.0196921895354771</v>
      </c>
      <c r="T10040" s="31">
        <v>-6.2302829552215417</v>
      </c>
      <c r="U10040" s="31">
        <v>-5.4171914438781874</v>
      </c>
      <c r="V10040" s="31">
        <v>-4.5797071871945336</v>
      </c>
      <c r="W10040" s="31">
        <v>-3.71709840281037</v>
      </c>
      <c r="X10040" s="31">
        <v>-2.8286113548946807</v>
      </c>
      <c r="Y10040" s="31">
        <v>-1.9134696955415214</v>
      </c>
      <c r="Z10040" s="31">
        <v>-0.970873786407767</v>
      </c>
    </row>
    <row r="10041" spans="2:26" x14ac:dyDescent="0.2">
      <c r="B10041">
        <v>9925</v>
      </c>
      <c r="C10041" s="31">
        <v>221.32912397571653</v>
      </c>
      <c r="D10041" s="31">
        <v>-16.443608385676846</v>
      </c>
      <c r="E10041" s="31">
        <v>-15.936916637247149</v>
      </c>
      <c r="F10041" s="31">
        <v>-15.415024136364567</v>
      </c>
      <c r="G10041" s="31">
        <v>131.81223599449558</v>
      </c>
      <c r="H10041" s="31">
        <v>-14.323799106269169</v>
      </c>
      <c r="I10041" s="31">
        <v>23.722936484615506</v>
      </c>
      <c r="J10041" s="31">
        <v>-13.166118471840962</v>
      </c>
      <c r="K10041" s="31">
        <v>-12.561102025996192</v>
      </c>
      <c r="L10041" s="31">
        <v>-11.937935086776077</v>
      </c>
      <c r="M10041" s="31">
        <v>-11.296073139379359</v>
      </c>
      <c r="N10041" s="31">
        <v>-10.634955333560741</v>
      </c>
      <c r="O10041" s="31">
        <v>-9.9540039935675644</v>
      </c>
      <c r="P10041" s="31">
        <v>-9.2526241133745923</v>
      </c>
      <c r="Q10041" s="31">
        <v>-8.53020283677583</v>
      </c>
      <c r="R10041" s="31">
        <v>56.48926057912189</v>
      </c>
      <c r="S10041" s="31">
        <v>-7.0196921895354771</v>
      </c>
      <c r="T10041" s="31">
        <v>-6.2302829552215417</v>
      </c>
      <c r="U10041" s="31">
        <v>-5.4171914438781874</v>
      </c>
      <c r="V10041" s="31">
        <v>-4.5797071871945336</v>
      </c>
      <c r="W10041" s="31">
        <v>-3.71709840281037</v>
      </c>
      <c r="X10041" s="31">
        <v>-2.8286113548946807</v>
      </c>
      <c r="Y10041" s="31">
        <v>-1.9134696955415214</v>
      </c>
      <c r="Z10041" s="31">
        <v>-0.970873786407767</v>
      </c>
    </row>
    <row r="10042" spans="2:26" x14ac:dyDescent="0.2">
      <c r="B10042">
        <v>9926</v>
      </c>
      <c r="C10042" s="31">
        <v>-16.935542122016354</v>
      </c>
      <c r="D10042" s="31">
        <v>-16.443608385676846</v>
      </c>
      <c r="E10042" s="31">
        <v>-15.936916637247149</v>
      </c>
      <c r="F10042" s="31">
        <v>-15.415024136364567</v>
      </c>
      <c r="G10042" s="31">
        <v>45.858715348959585</v>
      </c>
      <c r="H10042" s="31">
        <v>18.726683455144482</v>
      </c>
      <c r="I10042" s="31">
        <v>-13.753513079457244</v>
      </c>
      <c r="J10042" s="31">
        <v>-13.166118471840962</v>
      </c>
      <c r="K10042" s="31">
        <v>-12.561102025996192</v>
      </c>
      <c r="L10042" s="31">
        <v>-11.937935086776077</v>
      </c>
      <c r="M10042" s="31">
        <v>-11.296073139379359</v>
      </c>
      <c r="N10042" s="31">
        <v>-10.634955333560741</v>
      </c>
      <c r="O10042" s="31">
        <v>20.014398023072236</v>
      </c>
      <c r="P10042" s="31">
        <v>-9.2526241133745923</v>
      </c>
      <c r="Q10042" s="31">
        <v>-8.53020283677583</v>
      </c>
      <c r="R10042" s="31">
        <v>-7.7861089218791051</v>
      </c>
      <c r="S10042" s="31">
        <v>-7.0196921895354771</v>
      </c>
      <c r="T10042" s="31">
        <v>-6.2302829552215417</v>
      </c>
      <c r="U10042" s="31">
        <v>-5.4171914438781874</v>
      </c>
      <c r="V10042" s="31">
        <v>-4.5797071871945336</v>
      </c>
      <c r="W10042" s="31">
        <v>-3.71709840281037</v>
      </c>
      <c r="X10042" s="31">
        <v>-2.8286113548946807</v>
      </c>
      <c r="Y10042" s="31">
        <v>-1.9134696955415214</v>
      </c>
      <c r="Z10042" s="31">
        <v>-0.970873786407767</v>
      </c>
    </row>
    <row r="10043" spans="2:26" x14ac:dyDescent="0.2">
      <c r="B10043">
        <v>9927</v>
      </c>
      <c r="C10043" s="31">
        <v>-16.935542122016354</v>
      </c>
      <c r="D10043" s="31">
        <v>36.192547375343629</v>
      </c>
      <c r="E10043" s="31">
        <v>-15.936916637247149</v>
      </c>
      <c r="F10043" s="31">
        <v>-15.415024136364567</v>
      </c>
      <c r="G10043" s="31">
        <v>-14.877474860455504</v>
      </c>
      <c r="H10043" s="31">
        <v>-14.323799106269169</v>
      </c>
      <c r="I10043" s="31">
        <v>-13.753513079457244</v>
      </c>
      <c r="J10043" s="31">
        <v>-13.166118471840962</v>
      </c>
      <c r="K10043" s="31">
        <v>41.292538224896447</v>
      </c>
      <c r="L10043" s="31">
        <v>-11.937935086776077</v>
      </c>
      <c r="M10043" s="31">
        <v>183.45841329330284</v>
      </c>
      <c r="N10043" s="31">
        <v>-10.634955333560741</v>
      </c>
      <c r="O10043" s="31">
        <v>-9.9540039935675644</v>
      </c>
      <c r="P10043" s="31">
        <v>-9.2526241133745923</v>
      </c>
      <c r="Q10043" s="31">
        <v>-8.53020283677583</v>
      </c>
      <c r="R10043" s="31">
        <v>-7.7861089218791051</v>
      </c>
      <c r="S10043" s="31">
        <v>-7.0196921895354771</v>
      </c>
      <c r="T10043" s="31">
        <v>-6.2302829552215417</v>
      </c>
      <c r="U10043" s="31">
        <v>28.564799078987537</v>
      </c>
      <c r="V10043" s="31">
        <v>-4.5797071871945336</v>
      </c>
      <c r="W10043" s="31">
        <v>-3.71709840281037</v>
      </c>
      <c r="X10043" s="31">
        <v>-2.8286113548946807</v>
      </c>
      <c r="Y10043" s="31">
        <v>-1.9134696955415214</v>
      </c>
      <c r="Z10043" s="31">
        <v>-0.970873786407767</v>
      </c>
    </row>
    <row r="10044" spans="2:26" x14ac:dyDescent="0.2">
      <c r="B10044">
        <v>9928</v>
      </c>
      <c r="C10044" s="31">
        <v>-16.935542122016354</v>
      </c>
      <c r="D10044" s="31">
        <v>86.228750116974325</v>
      </c>
      <c r="E10044" s="31">
        <v>53.012167122805565</v>
      </c>
      <c r="F10044" s="31">
        <v>113.39881700792277</v>
      </c>
      <c r="G10044" s="31">
        <v>-14.877474860455504</v>
      </c>
      <c r="H10044" s="31">
        <v>-14.323799106269169</v>
      </c>
      <c r="I10044" s="31">
        <v>-13.753513079457244</v>
      </c>
      <c r="J10044" s="31">
        <v>-13.166118471840962</v>
      </c>
      <c r="K10044" s="31">
        <v>-12.561102025996192</v>
      </c>
      <c r="L10044" s="31">
        <v>-11.937935086776077</v>
      </c>
      <c r="M10044" s="31">
        <v>-11.296073139379359</v>
      </c>
      <c r="N10044" s="31">
        <v>400.23320393531407</v>
      </c>
      <c r="O10044" s="31">
        <v>-9.9540039935675644</v>
      </c>
      <c r="P10044" s="31">
        <v>-9.2526241133745923</v>
      </c>
      <c r="Q10044" s="31">
        <v>-8.53020283677583</v>
      </c>
      <c r="R10044" s="31">
        <v>-7.7861089218791051</v>
      </c>
      <c r="S10044" s="31">
        <v>-7.0196921895354771</v>
      </c>
      <c r="T10044" s="31">
        <v>-6.2302829552215417</v>
      </c>
      <c r="U10044" s="31">
        <v>-5.4171914438781874</v>
      </c>
      <c r="V10044" s="31">
        <v>-4.5797071871945336</v>
      </c>
      <c r="W10044" s="31">
        <v>-3.71709840281037</v>
      </c>
      <c r="X10044" s="31">
        <v>-2.8286113548946807</v>
      </c>
      <c r="Y10044" s="31">
        <v>-1.9134696955415214</v>
      </c>
      <c r="Z10044" s="31">
        <v>-0.970873786407767</v>
      </c>
    </row>
    <row r="10045" spans="2:26" x14ac:dyDescent="0.2">
      <c r="B10045">
        <v>9929</v>
      </c>
      <c r="C10045" s="31">
        <v>-16.935542122016354</v>
      </c>
      <c r="D10045" s="31">
        <v>-16.443608385676846</v>
      </c>
      <c r="E10045" s="31">
        <v>-15.936916637247149</v>
      </c>
      <c r="F10045" s="31">
        <v>-15.415024136364567</v>
      </c>
      <c r="G10045" s="31">
        <v>-14.877474860455504</v>
      </c>
      <c r="H10045" s="31">
        <v>-14.323799106269169</v>
      </c>
      <c r="I10045" s="31">
        <v>-13.753513079457244</v>
      </c>
      <c r="J10045" s="31">
        <v>-13.166118471840962</v>
      </c>
      <c r="K10045" s="31">
        <v>-12.561102025996192</v>
      </c>
      <c r="L10045" s="31">
        <v>-11.937935086776077</v>
      </c>
      <c r="M10045" s="31">
        <v>76.456854831096763</v>
      </c>
      <c r="N10045" s="31">
        <v>-10.634955333560741</v>
      </c>
      <c r="O10045" s="31">
        <v>-9.9540039935675644</v>
      </c>
      <c r="P10045" s="31">
        <v>-9.2526241133745923</v>
      </c>
      <c r="Q10045" s="31">
        <v>-8.53020283677583</v>
      </c>
      <c r="R10045" s="31">
        <v>-7.7861089218791051</v>
      </c>
      <c r="S10045" s="31">
        <v>-7.0196921895354771</v>
      </c>
      <c r="T10045" s="31">
        <v>172.74282616492499</v>
      </c>
      <c r="U10045" s="31">
        <v>-5.4171914438781874</v>
      </c>
      <c r="V10045" s="31">
        <v>-4.5797071871945336</v>
      </c>
      <c r="W10045" s="31">
        <v>-3.71709840281037</v>
      </c>
      <c r="X10045" s="31">
        <v>-2.8286113548946807</v>
      </c>
      <c r="Y10045" s="31">
        <v>-1.9134696955415214</v>
      </c>
      <c r="Z10045" s="31">
        <v>-0.970873786407767</v>
      </c>
    </row>
    <row r="10046" spans="2:26" x14ac:dyDescent="0.2">
      <c r="B10046">
        <v>9930</v>
      </c>
      <c r="C10046" s="31">
        <v>41.815038754910894</v>
      </c>
      <c r="D10046" s="31">
        <v>-16.443608385676846</v>
      </c>
      <c r="E10046" s="31">
        <v>-15.936916637247149</v>
      </c>
      <c r="F10046" s="31">
        <v>9.6441641406374803</v>
      </c>
      <c r="G10046" s="31">
        <v>-14.877474860455504</v>
      </c>
      <c r="H10046" s="31">
        <v>-14.323799106269169</v>
      </c>
      <c r="I10046" s="31">
        <v>-13.753513079457244</v>
      </c>
      <c r="J10046" s="31">
        <v>-13.166118471840962</v>
      </c>
      <c r="K10046" s="31">
        <v>53.923121858832467</v>
      </c>
      <c r="L10046" s="31">
        <v>153.76163423311087</v>
      </c>
      <c r="M10046" s="31">
        <v>-11.296073139379359</v>
      </c>
      <c r="N10046" s="31">
        <v>-10.634955333560741</v>
      </c>
      <c r="O10046" s="31">
        <v>37.371876773275631</v>
      </c>
      <c r="P10046" s="31">
        <v>-9.2526241133745923</v>
      </c>
      <c r="Q10046" s="31">
        <v>-8.53020283677583</v>
      </c>
      <c r="R10046" s="31">
        <v>-7.7861089218791051</v>
      </c>
      <c r="S10046" s="31">
        <v>-7.0196921895354771</v>
      </c>
      <c r="T10046" s="31">
        <v>-6.2302829552215417</v>
      </c>
      <c r="U10046" s="31">
        <v>-5.4171914438781874</v>
      </c>
      <c r="V10046" s="31">
        <v>-4.5797071871945336</v>
      </c>
      <c r="W10046" s="31">
        <v>-3.71709840281037</v>
      </c>
      <c r="X10046" s="31">
        <v>-2.8286113548946807</v>
      </c>
      <c r="Y10046" s="31">
        <v>-1.9134696955415214</v>
      </c>
      <c r="Z10046" s="31">
        <v>-0.970873786407767</v>
      </c>
    </row>
    <row r="10047" spans="2:26" x14ac:dyDescent="0.2">
      <c r="B10047">
        <v>9931</v>
      </c>
      <c r="C10047" s="31">
        <v>-16.935542122016354</v>
      </c>
      <c r="D10047" s="31">
        <v>-16.443608385676846</v>
      </c>
      <c r="E10047" s="31">
        <v>-15.936916637247149</v>
      </c>
      <c r="F10047" s="31">
        <v>73.504067458399632</v>
      </c>
      <c r="G10047" s="31">
        <v>50.766240616258195</v>
      </c>
      <c r="H10047" s="31">
        <v>49.636664063644702</v>
      </c>
      <c r="I10047" s="31">
        <v>-13.753513079457244</v>
      </c>
      <c r="J10047" s="31">
        <v>-13.166118471840962</v>
      </c>
      <c r="K10047" s="31">
        <v>-12.561102025996192</v>
      </c>
      <c r="L10047" s="31">
        <v>92.632655032120653</v>
      </c>
      <c r="M10047" s="31">
        <v>-11.296073139379359</v>
      </c>
      <c r="N10047" s="31">
        <v>-10.634955333560741</v>
      </c>
      <c r="O10047" s="31">
        <v>-9.9540039935675644</v>
      </c>
      <c r="P10047" s="31">
        <v>-9.2526241133745923</v>
      </c>
      <c r="Q10047" s="31">
        <v>-8.53020283677583</v>
      </c>
      <c r="R10047" s="31">
        <v>-7.7861089218791051</v>
      </c>
      <c r="S10047" s="31">
        <v>29.965292209903257</v>
      </c>
      <c r="T10047" s="31">
        <v>-6.2302829552215417</v>
      </c>
      <c r="U10047" s="31">
        <v>-5.4171914438781874</v>
      </c>
      <c r="V10047" s="31">
        <v>-4.5797071871945336</v>
      </c>
      <c r="W10047" s="31">
        <v>-3.71709840281037</v>
      </c>
      <c r="X10047" s="31">
        <v>-2.8286113548946807</v>
      </c>
      <c r="Y10047" s="31">
        <v>-1.9134696955415214</v>
      </c>
      <c r="Z10047" s="31">
        <v>-0.970873786407767</v>
      </c>
    </row>
    <row r="10048" spans="2:26" x14ac:dyDescent="0.2">
      <c r="B10048">
        <v>9932</v>
      </c>
      <c r="C10048" s="31">
        <v>238.22236054337819</v>
      </c>
      <c r="D10048" s="31">
        <v>-16.443608385676846</v>
      </c>
      <c r="E10048" s="31">
        <v>30.418550798172223</v>
      </c>
      <c r="F10048" s="31">
        <v>-15.415024136364567</v>
      </c>
      <c r="G10048" s="31">
        <v>-14.877474860455504</v>
      </c>
      <c r="H10048" s="31">
        <v>-14.323799106269169</v>
      </c>
      <c r="I10048" s="31">
        <v>-13.753513079457244</v>
      </c>
      <c r="J10048" s="31">
        <v>-13.166118471840962</v>
      </c>
      <c r="K10048" s="31">
        <v>-12.561102025996192</v>
      </c>
      <c r="L10048" s="31">
        <v>56.715848132260263</v>
      </c>
      <c r="M10048" s="31">
        <v>-11.296073139379359</v>
      </c>
      <c r="N10048" s="31">
        <v>-10.634955333560741</v>
      </c>
      <c r="O10048" s="31">
        <v>-9.9540039935675644</v>
      </c>
      <c r="P10048" s="31">
        <v>-9.2526241133745923</v>
      </c>
      <c r="Q10048" s="31">
        <v>-8.53020283677583</v>
      </c>
      <c r="R10048" s="31">
        <v>-7.7861089218791051</v>
      </c>
      <c r="S10048" s="31">
        <v>-7.0196921895354771</v>
      </c>
      <c r="T10048" s="31">
        <v>81.14757673892484</v>
      </c>
      <c r="U10048" s="31">
        <v>-5.4171914438781874</v>
      </c>
      <c r="V10048" s="31">
        <v>-4.5797071871945336</v>
      </c>
      <c r="W10048" s="31">
        <v>-3.71709840281037</v>
      </c>
      <c r="X10048" s="31">
        <v>-2.8286113548946807</v>
      </c>
      <c r="Y10048" s="31">
        <v>-1.9134696955415214</v>
      </c>
      <c r="Z10048" s="31">
        <v>-0.970873786407767</v>
      </c>
    </row>
    <row r="10049" spans="2:26" x14ac:dyDescent="0.2">
      <c r="B10049">
        <v>9933</v>
      </c>
      <c r="C10049" s="31">
        <v>-16.935542122016354</v>
      </c>
      <c r="D10049" s="31">
        <v>56.92575884264739</v>
      </c>
      <c r="E10049" s="31">
        <v>89.184006941483105</v>
      </c>
      <c r="F10049" s="31">
        <v>-15.415024136364567</v>
      </c>
      <c r="G10049" s="31">
        <v>-14.877474860455504</v>
      </c>
      <c r="H10049" s="31">
        <v>-14.323799106269169</v>
      </c>
      <c r="I10049" s="31">
        <v>-13.753513079457244</v>
      </c>
      <c r="J10049" s="31">
        <v>-13.166118471840962</v>
      </c>
      <c r="K10049" s="31">
        <v>-12.561102025996192</v>
      </c>
      <c r="L10049" s="31">
        <v>22.428222144679509</v>
      </c>
      <c r="M10049" s="31">
        <v>-11.296073139379359</v>
      </c>
      <c r="N10049" s="31">
        <v>-10.634955333560741</v>
      </c>
      <c r="O10049" s="31">
        <v>-9.9540039935675644</v>
      </c>
      <c r="P10049" s="31">
        <v>34.895602210310059</v>
      </c>
      <c r="Q10049" s="31">
        <v>-8.53020283677583</v>
      </c>
      <c r="R10049" s="31">
        <v>-7.7861089218791051</v>
      </c>
      <c r="S10049" s="31">
        <v>-7.0196921895354771</v>
      </c>
      <c r="T10049" s="31">
        <v>-6.2302829552215417</v>
      </c>
      <c r="U10049" s="31">
        <v>-5.4171914438781874</v>
      </c>
      <c r="V10049" s="31">
        <v>-4.5797071871945336</v>
      </c>
      <c r="W10049" s="31">
        <v>-3.71709840281037</v>
      </c>
      <c r="X10049" s="31">
        <v>-2.8286113548946807</v>
      </c>
      <c r="Y10049" s="31">
        <v>-1.9134696955415214</v>
      </c>
      <c r="Z10049" s="31">
        <v>-0.970873786407767</v>
      </c>
    </row>
    <row r="10050" spans="2:26" x14ac:dyDescent="0.2">
      <c r="B10050">
        <v>9934</v>
      </c>
      <c r="C10050" s="31">
        <v>-16.935542122016354</v>
      </c>
      <c r="D10050" s="31">
        <v>-16.443608385676846</v>
      </c>
      <c r="E10050" s="31">
        <v>-15.936916637247149</v>
      </c>
      <c r="F10050" s="31">
        <v>-15.415024136364567</v>
      </c>
      <c r="G10050" s="31">
        <v>-14.877474860455504</v>
      </c>
      <c r="H10050" s="31">
        <v>-14.323799106269169</v>
      </c>
      <c r="I10050" s="31">
        <v>-13.753513079457244</v>
      </c>
      <c r="J10050" s="31">
        <v>32.634229202378826</v>
      </c>
      <c r="K10050" s="31">
        <v>-12.561102025996192</v>
      </c>
      <c r="L10050" s="31">
        <v>-11.937935086776077</v>
      </c>
      <c r="M10050" s="31">
        <v>132.70049083755711</v>
      </c>
      <c r="N10050" s="31">
        <v>-10.634955333560741</v>
      </c>
      <c r="O10050" s="31">
        <v>-9.9540039935675644</v>
      </c>
      <c r="P10050" s="31">
        <v>-9.2526241133745923</v>
      </c>
      <c r="Q10050" s="31">
        <v>-8.53020283677583</v>
      </c>
      <c r="R10050" s="31">
        <v>-7.7861089218791051</v>
      </c>
      <c r="S10050" s="31">
        <v>-7.0196921895354771</v>
      </c>
      <c r="T10050" s="31">
        <v>-6.2302829552215417</v>
      </c>
      <c r="U10050" s="31">
        <v>-5.4171914438781874</v>
      </c>
      <c r="V10050" s="31">
        <v>-4.5797071871945336</v>
      </c>
      <c r="W10050" s="31">
        <v>-3.71709840281037</v>
      </c>
      <c r="X10050" s="31">
        <v>-2.8286113548946807</v>
      </c>
      <c r="Y10050" s="31">
        <v>-1.9134696955415214</v>
      </c>
      <c r="Z10050" s="31">
        <v>-0.970873786407767</v>
      </c>
    </row>
    <row r="10051" spans="2:26" x14ac:dyDescent="0.2">
      <c r="B10051">
        <v>9935</v>
      </c>
      <c r="C10051" s="31">
        <v>10.472194300956515</v>
      </c>
      <c r="D10051" s="31">
        <v>-16.443608385676846</v>
      </c>
      <c r="E10051" s="31">
        <v>-15.936916637247149</v>
      </c>
      <c r="F10051" s="31">
        <v>135.28694584691877</v>
      </c>
      <c r="G10051" s="31">
        <v>-14.877474860455504</v>
      </c>
      <c r="H10051" s="31">
        <v>101.8950023284567</v>
      </c>
      <c r="I10051" s="31">
        <v>-13.753513079457244</v>
      </c>
      <c r="J10051" s="31">
        <v>-13.166118471840962</v>
      </c>
      <c r="K10051" s="31">
        <v>-12.561102025996192</v>
      </c>
      <c r="L10051" s="31">
        <v>-11.937935086776077</v>
      </c>
      <c r="M10051" s="31">
        <v>-11.296073139379359</v>
      </c>
      <c r="N10051" s="31">
        <v>-10.634955333560741</v>
      </c>
      <c r="O10051" s="31">
        <v>-9.9540039935675644</v>
      </c>
      <c r="P10051" s="31">
        <v>148.20735550059928</v>
      </c>
      <c r="Q10051" s="31">
        <v>-8.53020283677583</v>
      </c>
      <c r="R10051" s="31">
        <v>-7.7861089218791051</v>
      </c>
      <c r="S10051" s="31">
        <v>-7.0196921895354771</v>
      </c>
      <c r="T10051" s="31">
        <v>-6.2302829552215417</v>
      </c>
      <c r="U10051" s="31">
        <v>-5.4171914438781874</v>
      </c>
      <c r="V10051" s="31">
        <v>-4.5797071871945336</v>
      </c>
      <c r="W10051" s="31">
        <v>-3.71709840281037</v>
      </c>
      <c r="X10051" s="31">
        <v>-2.8286113548946807</v>
      </c>
      <c r="Y10051" s="31">
        <v>-1.9134696955415214</v>
      </c>
      <c r="Z10051" s="31">
        <v>-0.970873786407767</v>
      </c>
    </row>
    <row r="10052" spans="2:26" x14ac:dyDescent="0.2">
      <c r="B10052">
        <v>9936</v>
      </c>
      <c r="C10052" s="31">
        <v>40.923637077450131</v>
      </c>
      <c r="D10052" s="31">
        <v>58.379240546497712</v>
      </c>
      <c r="E10052" s="31">
        <v>-15.936916637247149</v>
      </c>
      <c r="F10052" s="31">
        <v>-15.415024136364567</v>
      </c>
      <c r="G10052" s="31">
        <v>113.01567758416735</v>
      </c>
      <c r="H10052" s="31">
        <v>-14.323799106269169</v>
      </c>
      <c r="I10052" s="31">
        <v>26.015312941864149</v>
      </c>
      <c r="J10052" s="31">
        <v>-13.166118471840962</v>
      </c>
      <c r="K10052" s="31">
        <v>-12.561102025996192</v>
      </c>
      <c r="L10052" s="31">
        <v>52.406456209364343</v>
      </c>
      <c r="M10052" s="31">
        <v>-11.296073139379359</v>
      </c>
      <c r="N10052" s="31">
        <v>-10.634955333560741</v>
      </c>
      <c r="O10052" s="31">
        <v>-9.9540039935675644</v>
      </c>
      <c r="P10052" s="31">
        <v>-9.2526241133745923</v>
      </c>
      <c r="Q10052" s="31">
        <v>-8.53020283677583</v>
      </c>
      <c r="R10052" s="31">
        <v>-7.7861089218791051</v>
      </c>
      <c r="S10052" s="31">
        <v>-7.0196921895354771</v>
      </c>
      <c r="T10052" s="31">
        <v>-6.2302829552215417</v>
      </c>
      <c r="U10052" s="31">
        <v>-5.4171914438781874</v>
      </c>
      <c r="V10052" s="31">
        <v>-4.5797071871945336</v>
      </c>
      <c r="W10052" s="31">
        <v>-3.71709840281037</v>
      </c>
      <c r="X10052" s="31">
        <v>-2.8286113548946807</v>
      </c>
      <c r="Y10052" s="31">
        <v>-1.9134696955415214</v>
      </c>
      <c r="Z10052" s="31">
        <v>-0.970873786407767</v>
      </c>
    </row>
    <row r="10053" spans="2:26" x14ac:dyDescent="0.2">
      <c r="B10053">
        <v>9937</v>
      </c>
      <c r="C10053" s="31">
        <v>68.101749176477739</v>
      </c>
      <c r="D10053" s="31">
        <v>-16.443608385676846</v>
      </c>
      <c r="E10053" s="31">
        <v>-15.936916637247149</v>
      </c>
      <c r="F10053" s="31">
        <v>-15.415024136364567</v>
      </c>
      <c r="G10053" s="31">
        <v>52.254812658551963</v>
      </c>
      <c r="H10053" s="31">
        <v>165.26165831013293</v>
      </c>
      <c r="I10053" s="31">
        <v>-13.753513079457244</v>
      </c>
      <c r="J10053" s="31">
        <v>-13.166118471840962</v>
      </c>
      <c r="K10053" s="31">
        <v>-12.561102025996192</v>
      </c>
      <c r="L10053" s="31">
        <v>-11.937935086776077</v>
      </c>
      <c r="M10053" s="31">
        <v>-11.296073139379359</v>
      </c>
      <c r="N10053" s="31">
        <v>-10.634955333560741</v>
      </c>
      <c r="O10053" s="31">
        <v>-9.9540039935675644</v>
      </c>
      <c r="P10053" s="31">
        <v>-9.2526241133745923</v>
      </c>
      <c r="Q10053" s="31">
        <v>-8.53020283677583</v>
      </c>
      <c r="R10053" s="31">
        <v>-7.7861089218791051</v>
      </c>
      <c r="S10053" s="31">
        <v>-7.0196921895354771</v>
      </c>
      <c r="T10053" s="31">
        <v>-6.2302829552215417</v>
      </c>
      <c r="U10053" s="31">
        <v>-5.4171914438781874</v>
      </c>
      <c r="V10053" s="31">
        <v>-4.5797071871945336</v>
      </c>
      <c r="W10053" s="31">
        <v>-3.71709840281037</v>
      </c>
      <c r="X10053" s="31">
        <v>-2.8286113548946807</v>
      </c>
      <c r="Y10053" s="31">
        <v>-1.9134696955415214</v>
      </c>
      <c r="Z10053" s="31">
        <v>-0.970873786407767</v>
      </c>
    </row>
    <row r="10054" spans="2:26" x14ac:dyDescent="0.2">
      <c r="B10054">
        <v>9938</v>
      </c>
      <c r="C10054" s="31">
        <v>-16.935542122016354</v>
      </c>
      <c r="D10054" s="31">
        <v>-16.443608385676846</v>
      </c>
      <c r="E10054" s="31">
        <v>-15.936916637247149</v>
      </c>
      <c r="F10054" s="31">
        <v>-15.415024136364567</v>
      </c>
      <c r="G10054" s="31">
        <v>94.55462277008229</v>
      </c>
      <c r="H10054" s="31">
        <v>-14.323799106269169</v>
      </c>
      <c r="I10054" s="31">
        <v>-13.753513079457244</v>
      </c>
      <c r="J10054" s="31">
        <v>-13.166118471840962</v>
      </c>
      <c r="K10054" s="31">
        <v>-12.561102025996192</v>
      </c>
      <c r="L10054" s="31">
        <v>-11.937935086776077</v>
      </c>
      <c r="M10054" s="31">
        <v>-11.296073139379359</v>
      </c>
      <c r="N10054" s="31">
        <v>-10.634955333560741</v>
      </c>
      <c r="O10054" s="31">
        <v>-9.9540039935675644</v>
      </c>
      <c r="P10054" s="31">
        <v>-9.2526241133745923</v>
      </c>
      <c r="Q10054" s="31">
        <v>-8.53020283677583</v>
      </c>
      <c r="R10054" s="31">
        <v>27.940184656274969</v>
      </c>
      <c r="S10054" s="31">
        <v>-7.0196921895354771</v>
      </c>
      <c r="T10054" s="31">
        <v>-6.2302829552215417</v>
      </c>
      <c r="U10054" s="31">
        <v>-5.4171914438781874</v>
      </c>
      <c r="V10054" s="31">
        <v>-4.5797071871945336</v>
      </c>
      <c r="W10054" s="31">
        <v>-3.71709840281037</v>
      </c>
      <c r="X10054" s="31">
        <v>-2.8286113548946807</v>
      </c>
      <c r="Y10054" s="31">
        <v>-1.9134696955415214</v>
      </c>
      <c r="Z10054" s="31">
        <v>-0.970873786407767</v>
      </c>
    </row>
    <row r="10055" spans="2:26" x14ac:dyDescent="0.2">
      <c r="B10055">
        <v>9939</v>
      </c>
      <c r="C10055" s="31">
        <v>36.675166822970873</v>
      </c>
      <c r="D10055" s="31">
        <v>-16.443608385676846</v>
      </c>
      <c r="E10055" s="31">
        <v>54.208873022585301</v>
      </c>
      <c r="F10055" s="31">
        <v>-15.415024136364567</v>
      </c>
      <c r="G10055" s="31">
        <v>-14.877474860455504</v>
      </c>
      <c r="H10055" s="31">
        <v>88.697996549904701</v>
      </c>
      <c r="I10055" s="31">
        <v>-13.753513079457244</v>
      </c>
      <c r="J10055" s="31">
        <v>-13.166118471840962</v>
      </c>
      <c r="K10055" s="31">
        <v>-12.561102025996192</v>
      </c>
      <c r="L10055" s="31">
        <v>-11.937935086776077</v>
      </c>
      <c r="M10055" s="31">
        <v>-11.296073139379359</v>
      </c>
      <c r="N10055" s="31">
        <v>-10.634955333560741</v>
      </c>
      <c r="O10055" s="31">
        <v>-9.9540039935675644</v>
      </c>
      <c r="P10055" s="31">
        <v>128.33835086042447</v>
      </c>
      <c r="Q10055" s="31">
        <v>-8.53020283677583</v>
      </c>
      <c r="R10055" s="31">
        <v>-7.7861089218791051</v>
      </c>
      <c r="S10055" s="31">
        <v>-7.0196921895354771</v>
      </c>
      <c r="T10055" s="31">
        <v>-6.2302829552215417</v>
      </c>
      <c r="U10055" s="31">
        <v>-5.4171914438781874</v>
      </c>
      <c r="V10055" s="31">
        <v>-4.5797071871945336</v>
      </c>
      <c r="W10055" s="31">
        <v>-3.71709840281037</v>
      </c>
      <c r="X10055" s="31">
        <v>-2.8286113548946807</v>
      </c>
      <c r="Y10055" s="31">
        <v>-1.9134696955415214</v>
      </c>
      <c r="Z10055" s="31">
        <v>-0.970873786407767</v>
      </c>
    </row>
    <row r="10056" spans="2:26" x14ac:dyDescent="0.2">
      <c r="B10056">
        <v>9940</v>
      </c>
      <c r="C10056" s="31">
        <v>237.52814547444547</v>
      </c>
      <c r="D10056" s="31">
        <v>-16.443608385676846</v>
      </c>
      <c r="E10056" s="31">
        <v>114.6219852268645</v>
      </c>
      <c r="F10056" s="31">
        <v>92.654693145664851</v>
      </c>
      <c r="G10056" s="31">
        <v>-14.877474860455504</v>
      </c>
      <c r="H10056" s="31">
        <v>-14.323799106269169</v>
      </c>
      <c r="I10056" s="31">
        <v>35.274175517858303</v>
      </c>
      <c r="J10056" s="31">
        <v>-13.166118471840962</v>
      </c>
      <c r="K10056" s="31">
        <v>-12.561102025996192</v>
      </c>
      <c r="L10056" s="31">
        <v>-11.937935086776077</v>
      </c>
      <c r="M10056" s="31">
        <v>-11.296073139379359</v>
      </c>
      <c r="N10056" s="31">
        <v>33.173694371609663</v>
      </c>
      <c r="O10056" s="31">
        <v>-9.9540039935675644</v>
      </c>
      <c r="P10056" s="31">
        <v>-9.2526241133745923</v>
      </c>
      <c r="Q10056" s="31">
        <v>-8.53020283677583</v>
      </c>
      <c r="R10056" s="31">
        <v>-7.7861089218791051</v>
      </c>
      <c r="S10056" s="31">
        <v>50.614272771466368</v>
      </c>
      <c r="T10056" s="31">
        <v>-6.2302829552215417</v>
      </c>
      <c r="U10056" s="31">
        <v>-5.4171914438781874</v>
      </c>
      <c r="V10056" s="31">
        <v>-4.5797071871945336</v>
      </c>
      <c r="W10056" s="31">
        <v>-3.71709840281037</v>
      </c>
      <c r="X10056" s="31">
        <v>-2.8286113548946807</v>
      </c>
      <c r="Y10056" s="31">
        <v>-1.9134696955415214</v>
      </c>
      <c r="Z10056" s="31">
        <v>-0.970873786407767</v>
      </c>
    </row>
    <row r="10057" spans="2:26" x14ac:dyDescent="0.2">
      <c r="B10057">
        <v>9941</v>
      </c>
      <c r="C10057" s="31">
        <v>35.687502645403619</v>
      </c>
      <c r="D10057" s="31">
        <v>-16.443608385676846</v>
      </c>
      <c r="E10057" s="31">
        <v>-15.936916637247149</v>
      </c>
      <c r="F10057" s="31">
        <v>46.722952168998276</v>
      </c>
      <c r="G10057" s="31">
        <v>9.0159774731292952</v>
      </c>
      <c r="H10057" s="31">
        <v>-14.323799106269169</v>
      </c>
      <c r="I10057" s="31">
        <v>202.43042320987479</v>
      </c>
      <c r="J10057" s="31">
        <v>-13.166118471840962</v>
      </c>
      <c r="K10057" s="31">
        <v>-12.561102025996192</v>
      </c>
      <c r="L10057" s="31">
        <v>-11.937935086776077</v>
      </c>
      <c r="M10057" s="31">
        <v>-11.296073139379359</v>
      </c>
      <c r="N10057" s="31">
        <v>-10.634955333560741</v>
      </c>
      <c r="O10057" s="31">
        <v>-9.9540039935675644</v>
      </c>
      <c r="P10057" s="31">
        <v>-9.2526241133745923</v>
      </c>
      <c r="Q10057" s="31">
        <v>-8.53020283677583</v>
      </c>
      <c r="R10057" s="31">
        <v>-7.7861089218791051</v>
      </c>
      <c r="S10057" s="31">
        <v>-7.0196921895354771</v>
      </c>
      <c r="T10057" s="31">
        <v>-6.2302829552215417</v>
      </c>
      <c r="U10057" s="31">
        <v>-5.4171914438781874</v>
      </c>
      <c r="V10057" s="31">
        <v>-4.5797071871945336</v>
      </c>
      <c r="W10057" s="31">
        <v>-3.71709840281037</v>
      </c>
      <c r="X10057" s="31">
        <v>-2.8286113548946807</v>
      </c>
      <c r="Y10057" s="31">
        <v>-1.9134696955415214</v>
      </c>
      <c r="Z10057" s="31">
        <v>-0.970873786407767</v>
      </c>
    </row>
    <row r="10058" spans="2:26" x14ac:dyDescent="0.2">
      <c r="B10058">
        <v>9942</v>
      </c>
      <c r="C10058" s="31">
        <v>44.142879044639585</v>
      </c>
      <c r="D10058" s="31">
        <v>-16.443608385676846</v>
      </c>
      <c r="E10058" s="31">
        <v>-15.936916637247149</v>
      </c>
      <c r="F10058" s="31">
        <v>-15.415024136364567</v>
      </c>
      <c r="G10058" s="31">
        <v>-14.877474860455504</v>
      </c>
      <c r="H10058" s="31">
        <v>87.868156849916744</v>
      </c>
      <c r="I10058" s="31">
        <v>-13.753513079457244</v>
      </c>
      <c r="J10058" s="31">
        <v>-13.166118471840962</v>
      </c>
      <c r="K10058" s="31">
        <v>-12.561102025996192</v>
      </c>
      <c r="L10058" s="31">
        <v>-11.937935086776077</v>
      </c>
      <c r="M10058" s="31">
        <v>-11.296073139379359</v>
      </c>
      <c r="N10058" s="31">
        <v>26.790406328729663</v>
      </c>
      <c r="O10058" s="31">
        <v>-9.9540039935675644</v>
      </c>
      <c r="P10058" s="31">
        <v>-9.2526241133745923</v>
      </c>
      <c r="Q10058" s="31">
        <v>14.332884271660118</v>
      </c>
      <c r="R10058" s="31">
        <v>-7.7861089218791051</v>
      </c>
      <c r="S10058" s="31">
        <v>-7.0196921895354771</v>
      </c>
      <c r="T10058" s="31">
        <v>-6.2302829552215417</v>
      </c>
      <c r="U10058" s="31">
        <v>-5.4171914438781874</v>
      </c>
      <c r="V10058" s="31">
        <v>-4.5797071871945336</v>
      </c>
      <c r="W10058" s="31">
        <v>-3.71709840281037</v>
      </c>
      <c r="X10058" s="31">
        <v>-2.8286113548946807</v>
      </c>
      <c r="Y10058" s="31">
        <v>-1.9134696955415214</v>
      </c>
      <c r="Z10058" s="31">
        <v>-0.970873786407767</v>
      </c>
    </row>
    <row r="10059" spans="2:26" x14ac:dyDescent="0.2">
      <c r="B10059">
        <v>9943</v>
      </c>
      <c r="C10059" s="31">
        <v>117.78508827919264</v>
      </c>
      <c r="D10059" s="31">
        <v>-16.443608385676846</v>
      </c>
      <c r="E10059" s="31">
        <v>-15.936916637247149</v>
      </c>
      <c r="F10059" s="31">
        <v>-15.415024136364567</v>
      </c>
      <c r="G10059" s="31">
        <v>20.376425016122312</v>
      </c>
      <c r="H10059" s="31">
        <v>-14.323799106269169</v>
      </c>
      <c r="I10059" s="31">
        <v>-13.753513079457244</v>
      </c>
      <c r="J10059" s="31">
        <v>-13.166118471840962</v>
      </c>
      <c r="K10059" s="31">
        <v>-12.561102025996192</v>
      </c>
      <c r="L10059" s="31">
        <v>-11.937935086776077</v>
      </c>
      <c r="M10059" s="31">
        <v>-11.296073139379359</v>
      </c>
      <c r="N10059" s="31">
        <v>-10.634955333560741</v>
      </c>
      <c r="O10059" s="31">
        <v>-9.9540039935675644</v>
      </c>
      <c r="P10059" s="31">
        <v>275.79129690227336</v>
      </c>
      <c r="Q10059" s="31">
        <v>-8.53020283677583</v>
      </c>
      <c r="R10059" s="31">
        <v>-7.7861089218791051</v>
      </c>
      <c r="S10059" s="31">
        <v>-7.0196921895354771</v>
      </c>
      <c r="T10059" s="31">
        <v>-6.2302829552215417</v>
      </c>
      <c r="U10059" s="31">
        <v>-5.4171914438781874</v>
      </c>
      <c r="V10059" s="31">
        <v>-4.5797071871945336</v>
      </c>
      <c r="W10059" s="31">
        <v>-3.71709840281037</v>
      </c>
      <c r="X10059" s="31">
        <v>-2.8286113548946807</v>
      </c>
      <c r="Y10059" s="31">
        <v>-1.9134696955415214</v>
      </c>
      <c r="Z10059" s="31">
        <v>-0.970873786407767</v>
      </c>
    </row>
    <row r="10060" spans="2:26" x14ac:dyDescent="0.2">
      <c r="B10060">
        <v>9944</v>
      </c>
      <c r="C10060" s="31">
        <v>29.295551951957716</v>
      </c>
      <c r="D10060" s="31">
        <v>-16.443608385676846</v>
      </c>
      <c r="E10060" s="31">
        <v>-15.936916637247149</v>
      </c>
      <c r="F10060" s="31">
        <v>-15.415024136364567</v>
      </c>
      <c r="G10060" s="31">
        <v>-14.877474860455504</v>
      </c>
      <c r="H10060" s="31">
        <v>-14.323799106269169</v>
      </c>
      <c r="I10060" s="31">
        <v>-13.753513079457244</v>
      </c>
      <c r="J10060" s="31">
        <v>-13.166118471840962</v>
      </c>
      <c r="K10060" s="31">
        <v>-12.561102025996192</v>
      </c>
      <c r="L10060" s="31">
        <v>-11.937935086776077</v>
      </c>
      <c r="M10060" s="31">
        <v>-11.296073139379359</v>
      </c>
      <c r="N10060" s="31">
        <v>-10.634955333560741</v>
      </c>
      <c r="O10060" s="31">
        <v>-9.9540039935675644</v>
      </c>
      <c r="P10060" s="31">
        <v>51.033948498902397</v>
      </c>
      <c r="Q10060" s="31">
        <v>-8.53020283677583</v>
      </c>
      <c r="R10060" s="31">
        <v>-7.7861089218791051</v>
      </c>
      <c r="S10060" s="31">
        <v>-7.0196921895354771</v>
      </c>
      <c r="T10060" s="31">
        <v>-6.2302829552215417</v>
      </c>
      <c r="U10060" s="31">
        <v>-5.4171914438781874</v>
      </c>
      <c r="V10060" s="31">
        <v>-4.5797071871945336</v>
      </c>
      <c r="W10060" s="31">
        <v>-3.71709840281037</v>
      </c>
      <c r="X10060" s="31">
        <v>-2.8286113548946807</v>
      </c>
      <c r="Y10060" s="31">
        <v>-1.9134696955415214</v>
      </c>
      <c r="Z10060" s="31">
        <v>-0.970873786407767</v>
      </c>
    </row>
    <row r="10061" spans="2:26" x14ac:dyDescent="0.2">
      <c r="B10061">
        <v>9945</v>
      </c>
      <c r="C10061" s="31">
        <v>-16.935542122016354</v>
      </c>
      <c r="D10061" s="31">
        <v>109.74901933146862</v>
      </c>
      <c r="E10061" s="31">
        <v>-15.936916637247149</v>
      </c>
      <c r="F10061" s="31">
        <v>-15.415024136364567</v>
      </c>
      <c r="G10061" s="31">
        <v>38.153009880486529</v>
      </c>
      <c r="H10061" s="31">
        <v>-14.323799106269169</v>
      </c>
      <c r="I10061" s="31">
        <v>-13.753513079457244</v>
      </c>
      <c r="J10061" s="31">
        <v>-13.166118471840962</v>
      </c>
      <c r="K10061" s="31">
        <v>-12.561102025996192</v>
      </c>
      <c r="L10061" s="31">
        <v>-11.937935086776077</v>
      </c>
      <c r="M10061" s="31">
        <v>87.545781713367944</v>
      </c>
      <c r="N10061" s="31">
        <v>-10.634955333560741</v>
      </c>
      <c r="O10061" s="31">
        <v>-9.9540039935675644</v>
      </c>
      <c r="P10061" s="31">
        <v>-9.2526241133745923</v>
      </c>
      <c r="Q10061" s="31">
        <v>-8.53020283677583</v>
      </c>
      <c r="R10061" s="31">
        <v>-7.7861089218791051</v>
      </c>
      <c r="S10061" s="31">
        <v>-7.0196921895354771</v>
      </c>
      <c r="T10061" s="31">
        <v>-6.2302829552215417</v>
      </c>
      <c r="U10061" s="31">
        <v>-5.4171914438781874</v>
      </c>
      <c r="V10061" s="31">
        <v>-4.5797071871945336</v>
      </c>
      <c r="W10061" s="31">
        <v>-3.71709840281037</v>
      </c>
      <c r="X10061" s="31">
        <v>-2.8286113548946807</v>
      </c>
      <c r="Y10061" s="31">
        <v>-1.9134696955415214</v>
      </c>
      <c r="Z10061" s="31">
        <v>-0.970873786407767</v>
      </c>
    </row>
    <row r="10062" spans="2:26" x14ac:dyDescent="0.2">
      <c r="B10062">
        <v>9946</v>
      </c>
      <c r="C10062" s="31">
        <v>69.35484647966544</v>
      </c>
      <c r="D10062" s="31">
        <v>-16.443608385676846</v>
      </c>
      <c r="E10062" s="31">
        <v>25.463297003231261</v>
      </c>
      <c r="F10062" s="31">
        <v>19.982795459392005</v>
      </c>
      <c r="G10062" s="31">
        <v>196.550797540389</v>
      </c>
      <c r="H10062" s="31">
        <v>-14.323799106269169</v>
      </c>
      <c r="I10062" s="31">
        <v>32.859942938360405</v>
      </c>
      <c r="J10062" s="31">
        <v>-13.166118471840962</v>
      </c>
      <c r="K10062" s="31">
        <v>-12.561102025996192</v>
      </c>
      <c r="L10062" s="31">
        <v>-11.937935086776077</v>
      </c>
      <c r="M10062" s="31">
        <v>189.70705478911762</v>
      </c>
      <c r="N10062" s="31">
        <v>-10.634955333560741</v>
      </c>
      <c r="O10062" s="31">
        <v>-9.9540039935675644</v>
      </c>
      <c r="P10062" s="31">
        <v>-9.2526241133745923</v>
      </c>
      <c r="Q10062" s="31">
        <v>-8.53020283677583</v>
      </c>
      <c r="R10062" s="31">
        <v>-7.7861089218791051</v>
      </c>
      <c r="S10062" s="31">
        <v>174.92674815948726</v>
      </c>
      <c r="T10062" s="31">
        <v>-6.2302829552215417</v>
      </c>
      <c r="U10062" s="31">
        <v>-5.4171914438781874</v>
      </c>
      <c r="V10062" s="31">
        <v>-4.5797071871945336</v>
      </c>
      <c r="W10062" s="31">
        <v>-3.71709840281037</v>
      </c>
      <c r="X10062" s="31">
        <v>-2.8286113548946807</v>
      </c>
      <c r="Y10062" s="31">
        <v>-1.9134696955415214</v>
      </c>
      <c r="Z10062" s="31">
        <v>-0.970873786407767</v>
      </c>
    </row>
    <row r="10063" spans="2:26" x14ac:dyDescent="0.2">
      <c r="B10063">
        <v>9947</v>
      </c>
      <c r="C10063" s="31">
        <v>28.297298780968642</v>
      </c>
      <c r="D10063" s="31">
        <v>-16.443608385676846</v>
      </c>
      <c r="E10063" s="31">
        <v>-15.936916637247149</v>
      </c>
      <c r="F10063" s="31">
        <v>-15.415024136364567</v>
      </c>
      <c r="G10063" s="31">
        <v>141.59938706195945</v>
      </c>
      <c r="H10063" s="31">
        <v>-14.323799106269169</v>
      </c>
      <c r="I10063" s="31">
        <v>-13.753513079457244</v>
      </c>
      <c r="J10063" s="31">
        <v>-13.166118471840962</v>
      </c>
      <c r="K10063" s="31">
        <v>-12.561102025996192</v>
      </c>
      <c r="L10063" s="31">
        <v>-11.937935086776077</v>
      </c>
      <c r="M10063" s="31">
        <v>-11.296073139379359</v>
      </c>
      <c r="N10063" s="31">
        <v>-10.634955333560741</v>
      </c>
      <c r="O10063" s="31">
        <v>15.227940552543838</v>
      </c>
      <c r="P10063" s="31">
        <v>-9.2526241133745923</v>
      </c>
      <c r="Q10063" s="31">
        <v>-8.53020283677583</v>
      </c>
      <c r="R10063" s="31">
        <v>44.827788507926641</v>
      </c>
      <c r="S10063" s="31">
        <v>-7.0196921895354771</v>
      </c>
      <c r="T10063" s="31">
        <v>-6.2302829552215417</v>
      </c>
      <c r="U10063" s="31">
        <v>-5.4171914438781874</v>
      </c>
      <c r="V10063" s="31">
        <v>-4.5797071871945336</v>
      </c>
      <c r="W10063" s="31">
        <v>-3.71709840281037</v>
      </c>
      <c r="X10063" s="31">
        <v>-2.8286113548946807</v>
      </c>
      <c r="Y10063" s="31">
        <v>-1.9134696955415214</v>
      </c>
      <c r="Z10063" s="31">
        <v>-0.970873786407767</v>
      </c>
    </row>
    <row r="10064" spans="2:26" x14ac:dyDescent="0.2">
      <c r="B10064">
        <v>9948</v>
      </c>
      <c r="C10064" s="31">
        <v>-16.935542122016354</v>
      </c>
      <c r="D10064" s="31">
        <v>237.94650109192773</v>
      </c>
      <c r="E10064" s="31">
        <v>-15.936916637247149</v>
      </c>
      <c r="F10064" s="31">
        <v>-15.415024136364567</v>
      </c>
      <c r="G10064" s="31">
        <v>-14.877474860455504</v>
      </c>
      <c r="H10064" s="31">
        <v>-14.323799106269169</v>
      </c>
      <c r="I10064" s="31">
        <v>103.98890031555391</v>
      </c>
      <c r="J10064" s="31">
        <v>-13.166118471840962</v>
      </c>
      <c r="K10064" s="31">
        <v>-12.561102025996192</v>
      </c>
      <c r="L10064" s="31">
        <v>-11.937935086776077</v>
      </c>
      <c r="M10064" s="31">
        <v>-11.296073139379359</v>
      </c>
      <c r="N10064" s="31">
        <v>-10.634955333560741</v>
      </c>
      <c r="O10064" s="31">
        <v>51.584328276739114</v>
      </c>
      <c r="P10064" s="31">
        <v>-9.2526241133745923</v>
      </c>
      <c r="Q10064" s="31">
        <v>-8.53020283677583</v>
      </c>
      <c r="R10064" s="31">
        <v>-7.7861089218791051</v>
      </c>
      <c r="S10064" s="31">
        <v>-7.0196921895354771</v>
      </c>
      <c r="T10064" s="31">
        <v>-6.2302829552215417</v>
      </c>
      <c r="U10064" s="31">
        <v>-5.4171914438781874</v>
      </c>
      <c r="V10064" s="31">
        <v>-4.5797071871945336</v>
      </c>
      <c r="W10064" s="31">
        <v>-3.71709840281037</v>
      </c>
      <c r="X10064" s="31">
        <v>-2.8286113548946807</v>
      </c>
      <c r="Y10064" s="31">
        <v>-1.9134696955415214</v>
      </c>
      <c r="Z10064" s="31">
        <v>-0.970873786407767</v>
      </c>
    </row>
    <row r="10065" spans="2:26" x14ac:dyDescent="0.2">
      <c r="B10065">
        <v>9949</v>
      </c>
      <c r="C10065" s="31">
        <v>-16.935542122016354</v>
      </c>
      <c r="D10065" s="31">
        <v>91.231612491169912</v>
      </c>
      <c r="E10065" s="31">
        <v>-15.936916637247149</v>
      </c>
      <c r="F10065" s="31">
        <v>-15.415024136364567</v>
      </c>
      <c r="G10065" s="31">
        <v>-14.877474860455504</v>
      </c>
      <c r="H10065" s="31">
        <v>-14.323799106269169</v>
      </c>
      <c r="I10065" s="31">
        <v>-13.753513079457244</v>
      </c>
      <c r="J10065" s="31">
        <v>12.743068202907963</v>
      </c>
      <c r="K10065" s="31">
        <v>-12.561102025996192</v>
      </c>
      <c r="L10065" s="31">
        <v>-11.937935086776077</v>
      </c>
      <c r="M10065" s="31">
        <v>27.621293149213301</v>
      </c>
      <c r="N10065" s="31">
        <v>-10.634955333560741</v>
      </c>
      <c r="O10065" s="31">
        <v>175.17160914728143</v>
      </c>
      <c r="P10065" s="31">
        <v>-9.2526241133745923</v>
      </c>
      <c r="Q10065" s="31">
        <v>-8.53020283677583</v>
      </c>
      <c r="R10065" s="31">
        <v>-7.7861089218791051</v>
      </c>
      <c r="S10065" s="31">
        <v>-7.0196921895354771</v>
      </c>
      <c r="T10065" s="31">
        <v>-6.2302829552215417</v>
      </c>
      <c r="U10065" s="31">
        <v>-5.4171914438781874</v>
      </c>
      <c r="V10065" s="31">
        <v>-4.5797071871945336</v>
      </c>
      <c r="W10065" s="31">
        <v>-3.71709840281037</v>
      </c>
      <c r="X10065" s="31">
        <v>-2.8286113548946807</v>
      </c>
      <c r="Y10065" s="31">
        <v>-1.9134696955415214</v>
      </c>
      <c r="Z10065" s="31">
        <v>-0.970873786407767</v>
      </c>
    </row>
    <row r="10066" spans="2:26" x14ac:dyDescent="0.2">
      <c r="B10066">
        <v>9950</v>
      </c>
      <c r="C10066" s="31">
        <v>-16.935542122016354</v>
      </c>
      <c r="D10066" s="31">
        <v>-16.443608385676846</v>
      </c>
      <c r="E10066" s="31">
        <v>-15.936916637247149</v>
      </c>
      <c r="F10066" s="31">
        <v>-15.415024136364567</v>
      </c>
      <c r="G10066" s="31">
        <v>-14.877474860455504</v>
      </c>
      <c r="H10066" s="31">
        <v>-14.323799106269169</v>
      </c>
      <c r="I10066" s="31">
        <v>-13.753513079457244</v>
      </c>
      <c r="J10066" s="31">
        <v>-13.166118471840962</v>
      </c>
      <c r="K10066" s="31">
        <v>-12.561102025996192</v>
      </c>
      <c r="L10066" s="31">
        <v>-11.937935086776077</v>
      </c>
      <c r="M10066" s="31">
        <v>-11.296073139379359</v>
      </c>
      <c r="N10066" s="31">
        <v>-10.634955333560741</v>
      </c>
      <c r="O10066" s="31">
        <v>-9.9540039935675644</v>
      </c>
      <c r="P10066" s="31">
        <v>-9.2526241133745923</v>
      </c>
      <c r="Q10066" s="31">
        <v>-8.53020283677583</v>
      </c>
      <c r="R10066" s="31">
        <v>-7.7861089218791051</v>
      </c>
      <c r="S10066" s="31">
        <v>-7.0196921895354771</v>
      </c>
      <c r="T10066" s="31">
        <v>-6.2302829552215417</v>
      </c>
      <c r="U10066" s="31">
        <v>-5.4171914438781874</v>
      </c>
      <c r="V10066" s="31">
        <v>-4.5797071871945336</v>
      </c>
      <c r="W10066" s="31">
        <v>-3.71709840281037</v>
      </c>
      <c r="X10066" s="31">
        <v>-2.8286113548946807</v>
      </c>
      <c r="Y10066" s="31">
        <v>-1.9134696955415214</v>
      </c>
      <c r="Z10066" s="31">
        <v>-0.970873786407767</v>
      </c>
    </row>
    <row r="10067" spans="2:26" x14ac:dyDescent="0.2">
      <c r="B10067">
        <v>9951</v>
      </c>
      <c r="C10067" s="31">
        <v>32.816549175145369</v>
      </c>
      <c r="D10067" s="31">
        <v>-16.443608385676846</v>
      </c>
      <c r="E10067" s="31">
        <v>-15.936916637247149</v>
      </c>
      <c r="F10067" s="31">
        <v>-15.415024136364567</v>
      </c>
      <c r="G10067" s="31">
        <v>-14.877474860455504</v>
      </c>
      <c r="H10067" s="31">
        <v>-14.323799106269169</v>
      </c>
      <c r="I10067" s="31">
        <v>-13.753513079457244</v>
      </c>
      <c r="J10067" s="31">
        <v>-13.166118471840962</v>
      </c>
      <c r="K10067" s="31">
        <v>-12.561102025996192</v>
      </c>
      <c r="L10067" s="31">
        <v>109.13352751627779</v>
      </c>
      <c r="M10067" s="31">
        <v>58.148895734441517</v>
      </c>
      <c r="N10067" s="31">
        <v>-10.634955333560741</v>
      </c>
      <c r="O10067" s="31">
        <v>-9.9540039935675644</v>
      </c>
      <c r="P10067" s="31">
        <v>-9.2526241133745923</v>
      </c>
      <c r="Q10067" s="31">
        <v>-8.53020283677583</v>
      </c>
      <c r="R10067" s="31">
        <v>29.813814659030179</v>
      </c>
      <c r="S10067" s="31">
        <v>-7.0196921895354771</v>
      </c>
      <c r="T10067" s="31">
        <v>-6.2302829552215417</v>
      </c>
      <c r="U10067" s="31">
        <v>-5.4171914438781874</v>
      </c>
      <c r="V10067" s="31">
        <v>-4.5797071871945336</v>
      </c>
      <c r="W10067" s="31">
        <v>-3.71709840281037</v>
      </c>
      <c r="X10067" s="31">
        <v>-2.8286113548946807</v>
      </c>
      <c r="Y10067" s="31">
        <v>-1.9134696955415214</v>
      </c>
      <c r="Z10067" s="31">
        <v>-0.970873786407767</v>
      </c>
    </row>
    <row r="10068" spans="2:26" x14ac:dyDescent="0.2">
      <c r="B10068">
        <v>9952</v>
      </c>
      <c r="C10068" s="31">
        <v>-16.935542122016354</v>
      </c>
      <c r="D10068" s="31">
        <v>-16.443608385676846</v>
      </c>
      <c r="E10068" s="31">
        <v>-15.936916637247149</v>
      </c>
      <c r="F10068" s="31">
        <v>-15.415024136364567</v>
      </c>
      <c r="G10068" s="31">
        <v>96.393343757555087</v>
      </c>
      <c r="H10068" s="31">
        <v>35.174894888139242</v>
      </c>
      <c r="I10068" s="31">
        <v>-13.753513079457244</v>
      </c>
      <c r="J10068" s="31">
        <v>-13.166118471840962</v>
      </c>
      <c r="K10068" s="31">
        <v>105.46654369920354</v>
      </c>
      <c r="L10068" s="31">
        <v>-11.937935086776077</v>
      </c>
      <c r="M10068" s="31">
        <v>-11.296073139379359</v>
      </c>
      <c r="N10068" s="31">
        <v>-10.634955333560741</v>
      </c>
      <c r="O10068" s="31">
        <v>-9.9540039935675644</v>
      </c>
      <c r="P10068" s="31">
        <v>-9.2526241133745923</v>
      </c>
      <c r="Q10068" s="31">
        <v>-8.53020283677583</v>
      </c>
      <c r="R10068" s="31">
        <v>-7.7861089218791051</v>
      </c>
      <c r="S10068" s="31">
        <v>-7.0196921895354771</v>
      </c>
      <c r="T10068" s="31">
        <v>-6.2302829552215417</v>
      </c>
      <c r="U10068" s="31">
        <v>-5.4171914438781874</v>
      </c>
      <c r="V10068" s="31">
        <v>-4.5797071871945336</v>
      </c>
      <c r="W10068" s="31">
        <v>-3.71709840281037</v>
      </c>
      <c r="X10068" s="31">
        <v>-2.8286113548946807</v>
      </c>
      <c r="Y10068" s="31">
        <v>-1.9134696955415214</v>
      </c>
      <c r="Z10068" s="31">
        <v>-0.970873786407767</v>
      </c>
    </row>
    <row r="10069" spans="2:26" x14ac:dyDescent="0.2">
      <c r="B10069">
        <v>9953</v>
      </c>
      <c r="C10069" s="31">
        <v>218.35404335823094</v>
      </c>
      <c r="D10069" s="31">
        <v>23.490933238681798</v>
      </c>
      <c r="E10069" s="31">
        <v>17.708079428666267</v>
      </c>
      <c r="F10069" s="31">
        <v>-15.415024136364567</v>
      </c>
      <c r="G10069" s="31">
        <v>-14.877474860455504</v>
      </c>
      <c r="H10069" s="31">
        <v>-14.323799106269169</v>
      </c>
      <c r="I10069" s="31">
        <v>-13.753513079457244</v>
      </c>
      <c r="J10069" s="31">
        <v>68.882948452714245</v>
      </c>
      <c r="K10069" s="31">
        <v>-12.561102025996192</v>
      </c>
      <c r="L10069" s="31">
        <v>-11.937935086776077</v>
      </c>
      <c r="M10069" s="31">
        <v>-11.296073139379359</v>
      </c>
      <c r="N10069" s="31">
        <v>-10.634955333560741</v>
      </c>
      <c r="O10069" s="31">
        <v>-9.9540039935675644</v>
      </c>
      <c r="P10069" s="31">
        <v>156.10314157574746</v>
      </c>
      <c r="Q10069" s="31">
        <v>-8.53020283677583</v>
      </c>
      <c r="R10069" s="31">
        <v>-7.7861089218791051</v>
      </c>
      <c r="S10069" s="31">
        <v>-7.0196921895354771</v>
      </c>
      <c r="T10069" s="31">
        <v>-6.2302829552215417</v>
      </c>
      <c r="U10069" s="31">
        <v>-5.4171914438781874</v>
      </c>
      <c r="V10069" s="31">
        <v>-4.5797071871945336</v>
      </c>
      <c r="W10069" s="31">
        <v>-3.71709840281037</v>
      </c>
      <c r="X10069" s="31">
        <v>-2.8286113548946807</v>
      </c>
      <c r="Y10069" s="31">
        <v>-1.9134696955415214</v>
      </c>
      <c r="Z10069" s="31">
        <v>-0.970873786407767</v>
      </c>
    </row>
    <row r="10070" spans="2:26" x14ac:dyDescent="0.2">
      <c r="B10070">
        <v>9954</v>
      </c>
      <c r="C10070" s="31">
        <v>24.765466172460879</v>
      </c>
      <c r="D10070" s="31">
        <v>-16.443608385676846</v>
      </c>
      <c r="E10070" s="31">
        <v>-15.936916637247149</v>
      </c>
      <c r="F10070" s="31">
        <v>-15.415024136364567</v>
      </c>
      <c r="G10070" s="31">
        <v>-14.877474860455504</v>
      </c>
      <c r="H10070" s="31">
        <v>83.740264270925735</v>
      </c>
      <c r="I10070" s="31">
        <v>-13.753513079457244</v>
      </c>
      <c r="J10070" s="31">
        <v>-13.166118471840962</v>
      </c>
      <c r="K10070" s="31">
        <v>-12.561102025996192</v>
      </c>
      <c r="L10070" s="31">
        <v>-11.937935086776077</v>
      </c>
      <c r="M10070" s="31">
        <v>-11.296073139379359</v>
      </c>
      <c r="N10070" s="31">
        <v>137.94564050125078</v>
      </c>
      <c r="O10070" s="31">
        <v>-9.9540039935675644</v>
      </c>
      <c r="P10070" s="31">
        <v>-9.2526241133745923</v>
      </c>
      <c r="Q10070" s="31">
        <v>-8.53020283677583</v>
      </c>
      <c r="R10070" s="31">
        <v>-7.7861089218791051</v>
      </c>
      <c r="S10070" s="31">
        <v>-7.0196921895354771</v>
      </c>
      <c r="T10070" s="31">
        <v>152.26524495614277</v>
      </c>
      <c r="U10070" s="31">
        <v>-5.4171914438781874</v>
      </c>
      <c r="V10070" s="31">
        <v>-4.5797071871945336</v>
      </c>
      <c r="W10070" s="31">
        <v>-3.71709840281037</v>
      </c>
      <c r="X10070" s="31">
        <v>-2.8286113548946807</v>
      </c>
      <c r="Y10070" s="31">
        <v>-1.9134696955415214</v>
      </c>
      <c r="Z10070" s="31">
        <v>-0.970873786407767</v>
      </c>
    </row>
    <row r="10071" spans="2:26" x14ac:dyDescent="0.2">
      <c r="B10071">
        <v>9955</v>
      </c>
      <c r="C10071" s="31">
        <v>-16.935542122016354</v>
      </c>
      <c r="D10071" s="31">
        <v>37.957520460713333</v>
      </c>
      <c r="E10071" s="31">
        <v>-15.936916637247149</v>
      </c>
      <c r="F10071" s="31">
        <v>-15.415024136364567</v>
      </c>
      <c r="G10071" s="31">
        <v>-14.877474860455504</v>
      </c>
      <c r="H10071" s="31">
        <v>-14.323799106269169</v>
      </c>
      <c r="I10071" s="31">
        <v>102.56742368421136</v>
      </c>
      <c r="J10071" s="31">
        <v>-13.166118471840962</v>
      </c>
      <c r="K10071" s="31">
        <v>41.068284823269693</v>
      </c>
      <c r="L10071" s="31">
        <v>26.74814394076342</v>
      </c>
      <c r="M10071" s="31">
        <v>-11.296073139379359</v>
      </c>
      <c r="N10071" s="31">
        <v>64.816324166914228</v>
      </c>
      <c r="O10071" s="31">
        <v>-9.9540039935675644</v>
      </c>
      <c r="P10071" s="31">
        <v>-9.2526241133745923</v>
      </c>
      <c r="Q10071" s="31">
        <v>-8.53020283677583</v>
      </c>
      <c r="R10071" s="31">
        <v>-7.7861089218791051</v>
      </c>
      <c r="S10071" s="31">
        <v>32.197539206841022</v>
      </c>
      <c r="T10071" s="31">
        <v>-6.2302829552215417</v>
      </c>
      <c r="U10071" s="31">
        <v>213.25907193756953</v>
      </c>
      <c r="V10071" s="31">
        <v>-4.5797071871945336</v>
      </c>
      <c r="W10071" s="31">
        <v>148.76696712154867</v>
      </c>
      <c r="X10071" s="31">
        <v>-2.8286113548946807</v>
      </c>
      <c r="Y10071" s="31">
        <v>-1.9134696955415214</v>
      </c>
      <c r="Z10071" s="31">
        <v>-0.970873786407767</v>
      </c>
    </row>
    <row r="10072" spans="2:26" x14ac:dyDescent="0.2">
      <c r="B10072">
        <v>9956</v>
      </c>
      <c r="C10072" s="31">
        <v>-16.935542122016354</v>
      </c>
      <c r="D10072" s="31">
        <v>59.344275126705469</v>
      </c>
      <c r="E10072" s="31">
        <v>68.590440218979481</v>
      </c>
      <c r="F10072" s="31">
        <v>-15.415024136364567</v>
      </c>
      <c r="G10072" s="31">
        <v>-14.877474860455504</v>
      </c>
      <c r="H10072" s="31">
        <v>-14.323799106269169</v>
      </c>
      <c r="I10072" s="31">
        <v>-13.753513079457244</v>
      </c>
      <c r="J10072" s="31">
        <v>-13.166118471840962</v>
      </c>
      <c r="K10072" s="31">
        <v>-12.561102025996192</v>
      </c>
      <c r="L10072" s="31">
        <v>-11.937935086776077</v>
      </c>
      <c r="M10072" s="31">
        <v>20.98767897339453</v>
      </c>
      <c r="N10072" s="31">
        <v>-10.634955333560741</v>
      </c>
      <c r="O10072" s="31">
        <v>-9.9540039935675644</v>
      </c>
      <c r="P10072" s="31">
        <v>-9.2526241133745923</v>
      </c>
      <c r="Q10072" s="31">
        <v>131.54156965714964</v>
      </c>
      <c r="R10072" s="31">
        <v>-7.7861089218791051</v>
      </c>
      <c r="S10072" s="31">
        <v>-7.0196921895354771</v>
      </c>
      <c r="T10072" s="31">
        <v>-6.2302829552215417</v>
      </c>
      <c r="U10072" s="31">
        <v>-5.4171914438781874</v>
      </c>
      <c r="V10072" s="31">
        <v>-4.5797071871945336</v>
      </c>
      <c r="W10072" s="31">
        <v>-3.71709840281037</v>
      </c>
      <c r="X10072" s="31">
        <v>-2.8286113548946807</v>
      </c>
      <c r="Y10072" s="31">
        <v>-1.9134696955415214</v>
      </c>
      <c r="Z10072" s="31">
        <v>-0.970873786407767</v>
      </c>
    </row>
    <row r="10073" spans="2:26" x14ac:dyDescent="0.2">
      <c r="B10073">
        <v>9957</v>
      </c>
      <c r="C10073" s="31">
        <v>30.667027900280239</v>
      </c>
      <c r="D10073" s="31">
        <v>24.786373247999538</v>
      </c>
      <c r="E10073" s="31">
        <v>146.73964658880277</v>
      </c>
      <c r="F10073" s="31">
        <v>-15.415024136364567</v>
      </c>
      <c r="G10073" s="31">
        <v>-14.877474860455504</v>
      </c>
      <c r="H10073" s="31">
        <v>-14.323799106269169</v>
      </c>
      <c r="I10073" s="31">
        <v>27.370693629401615</v>
      </c>
      <c r="J10073" s="31">
        <v>-13.166118471840962</v>
      </c>
      <c r="K10073" s="31">
        <v>-12.561102025996192</v>
      </c>
      <c r="L10073" s="31">
        <v>138.68150323718962</v>
      </c>
      <c r="M10073" s="31">
        <v>-11.296073139379359</v>
      </c>
      <c r="N10073" s="31">
        <v>33.617761921179792</v>
      </c>
      <c r="O10073" s="31">
        <v>-9.9540039935675644</v>
      </c>
      <c r="P10073" s="31">
        <v>-9.2526241133745923</v>
      </c>
      <c r="Q10073" s="31">
        <v>-8.53020283677583</v>
      </c>
      <c r="R10073" s="31">
        <v>-7.7861089218791051</v>
      </c>
      <c r="S10073" s="31">
        <v>-7.0196921895354771</v>
      </c>
      <c r="T10073" s="31">
        <v>141.93442886657121</v>
      </c>
      <c r="U10073" s="31">
        <v>154.11707616038839</v>
      </c>
      <c r="V10073" s="31">
        <v>-4.5797071871945336</v>
      </c>
      <c r="W10073" s="31">
        <v>-3.71709840281037</v>
      </c>
      <c r="X10073" s="31">
        <v>-2.8286113548946807</v>
      </c>
      <c r="Y10073" s="31">
        <v>-1.9134696955415214</v>
      </c>
      <c r="Z10073" s="31">
        <v>-0.970873786407767</v>
      </c>
    </row>
    <row r="10074" spans="2:26" x14ac:dyDescent="0.2">
      <c r="B10074">
        <v>9958</v>
      </c>
      <c r="C10074" s="31">
        <v>31.797699713285212</v>
      </c>
      <c r="D10074" s="31">
        <v>76.627936002274083</v>
      </c>
      <c r="E10074" s="31">
        <v>-15.936916637247149</v>
      </c>
      <c r="F10074" s="31">
        <v>-15.415024136364567</v>
      </c>
      <c r="G10074" s="31">
        <v>-14.877474860455504</v>
      </c>
      <c r="H10074" s="31">
        <v>-14.323799106269169</v>
      </c>
      <c r="I10074" s="31">
        <v>149.20290738229917</v>
      </c>
      <c r="J10074" s="31">
        <v>-13.166118471840962</v>
      </c>
      <c r="K10074" s="31">
        <v>49.739527677672264</v>
      </c>
      <c r="L10074" s="31">
        <v>-11.937935086776077</v>
      </c>
      <c r="M10074" s="31">
        <v>-11.296073139379359</v>
      </c>
      <c r="N10074" s="31">
        <v>-10.634955333560741</v>
      </c>
      <c r="O10074" s="31">
        <v>-9.9540039935675644</v>
      </c>
      <c r="P10074" s="31">
        <v>-9.2526241133745923</v>
      </c>
      <c r="Q10074" s="31">
        <v>-8.53020283677583</v>
      </c>
      <c r="R10074" s="31">
        <v>-7.7861089218791051</v>
      </c>
      <c r="S10074" s="31">
        <v>-7.0196921895354771</v>
      </c>
      <c r="T10074" s="31">
        <v>-6.2302829552215417</v>
      </c>
      <c r="U10074" s="31">
        <v>-5.4171914438781874</v>
      </c>
      <c r="V10074" s="31">
        <v>-4.5797071871945336</v>
      </c>
      <c r="W10074" s="31">
        <v>-3.71709840281037</v>
      </c>
      <c r="X10074" s="31">
        <v>-2.8286113548946807</v>
      </c>
      <c r="Y10074" s="31">
        <v>-1.9134696955415214</v>
      </c>
      <c r="Z10074" s="31">
        <v>-0.970873786407767</v>
      </c>
    </row>
    <row r="10075" spans="2:26" x14ac:dyDescent="0.2">
      <c r="B10075">
        <v>9959</v>
      </c>
      <c r="C10075" s="31">
        <v>-16.935542122016354</v>
      </c>
      <c r="D10075" s="31">
        <v>21.25602521045084</v>
      </c>
      <c r="E10075" s="31">
        <v>51.175603873849894</v>
      </c>
      <c r="F10075" s="31">
        <v>214.62509332697485</v>
      </c>
      <c r="G10075" s="31">
        <v>-14.877474860455504</v>
      </c>
      <c r="H10075" s="31">
        <v>87.657740894399069</v>
      </c>
      <c r="I10075" s="31">
        <v>210.3036519561756</v>
      </c>
      <c r="J10075" s="31">
        <v>54.086714784867546</v>
      </c>
      <c r="K10075" s="31">
        <v>211.8427276119595</v>
      </c>
      <c r="L10075" s="31">
        <v>24.000454047571328</v>
      </c>
      <c r="M10075" s="31">
        <v>-11.296073139379359</v>
      </c>
      <c r="N10075" s="31">
        <v>73.345010585380862</v>
      </c>
      <c r="O10075" s="31">
        <v>-9.9540039935675644</v>
      </c>
      <c r="P10075" s="31">
        <v>-9.2526241133745923</v>
      </c>
      <c r="Q10075" s="31">
        <v>-8.53020283677583</v>
      </c>
      <c r="R10075" s="31">
        <v>-7.7861089218791051</v>
      </c>
      <c r="S10075" s="31">
        <v>-7.0196921895354771</v>
      </c>
      <c r="T10075" s="31">
        <v>-6.2302829552215417</v>
      </c>
      <c r="U10075" s="31">
        <v>-5.4171914438781874</v>
      </c>
      <c r="V10075" s="31">
        <v>-4.5797071871945336</v>
      </c>
      <c r="W10075" s="31">
        <v>43.056718098167764</v>
      </c>
      <c r="X10075" s="31">
        <v>-2.8286113548946807</v>
      </c>
      <c r="Y10075" s="31">
        <v>163.84238057820207</v>
      </c>
      <c r="Z10075" s="31">
        <v>-0.970873786407767</v>
      </c>
    </row>
    <row r="10076" spans="2:26" x14ac:dyDescent="0.2">
      <c r="B10076">
        <v>9960</v>
      </c>
      <c r="C10076" s="31">
        <v>-16.935542122016354</v>
      </c>
      <c r="D10076" s="31">
        <v>-16.443608385676846</v>
      </c>
      <c r="E10076" s="31">
        <v>-15.936916637247149</v>
      </c>
      <c r="F10076" s="31">
        <v>-15.415024136364567</v>
      </c>
      <c r="G10076" s="31">
        <v>-14.877474860455504</v>
      </c>
      <c r="H10076" s="31">
        <v>39.016456445929137</v>
      </c>
      <c r="I10076" s="31">
        <v>-13.753513079457244</v>
      </c>
      <c r="J10076" s="31">
        <v>-13.166118471840962</v>
      </c>
      <c r="K10076" s="31">
        <v>-12.561102025996192</v>
      </c>
      <c r="L10076" s="31">
        <v>-11.937935086776077</v>
      </c>
      <c r="M10076" s="31">
        <v>-11.296073139379359</v>
      </c>
      <c r="N10076" s="31">
        <v>-10.634955333560741</v>
      </c>
      <c r="O10076" s="31">
        <v>-9.9540039935675644</v>
      </c>
      <c r="P10076" s="31">
        <v>-9.2526241133745923</v>
      </c>
      <c r="Q10076" s="31">
        <v>-8.53020283677583</v>
      </c>
      <c r="R10076" s="31">
        <v>-7.7861089218791051</v>
      </c>
      <c r="S10076" s="31">
        <v>-7.0196921895354771</v>
      </c>
      <c r="T10076" s="31">
        <v>-6.2302829552215417</v>
      </c>
      <c r="U10076" s="31">
        <v>-5.4171914438781874</v>
      </c>
      <c r="V10076" s="31">
        <v>-4.5797071871945336</v>
      </c>
      <c r="W10076" s="31">
        <v>-3.71709840281037</v>
      </c>
      <c r="X10076" s="31">
        <v>-2.8286113548946807</v>
      </c>
      <c r="Y10076" s="31">
        <v>-1.9134696955415214</v>
      </c>
      <c r="Z10076" s="31">
        <v>-0.970873786407767</v>
      </c>
    </row>
    <row r="10077" spans="2:26" x14ac:dyDescent="0.2">
      <c r="B10077">
        <v>9961</v>
      </c>
      <c r="C10077" s="31">
        <v>-16.935542122016354</v>
      </c>
      <c r="D10077" s="31">
        <v>88.600988860053747</v>
      </c>
      <c r="E10077" s="31">
        <v>-15.936916637247149</v>
      </c>
      <c r="F10077" s="31">
        <v>-15.415024136364567</v>
      </c>
      <c r="G10077" s="31">
        <v>39.738802796496358</v>
      </c>
      <c r="H10077" s="31">
        <v>-14.323799106269169</v>
      </c>
      <c r="I10077" s="31">
        <v>-13.753513079457244</v>
      </c>
      <c r="J10077" s="31">
        <v>-13.166118471840962</v>
      </c>
      <c r="K10077" s="31">
        <v>-12.561102025996192</v>
      </c>
      <c r="L10077" s="31">
        <v>-11.937935086776077</v>
      </c>
      <c r="M10077" s="31">
        <v>33.791107627954815</v>
      </c>
      <c r="N10077" s="31">
        <v>-10.634955333560741</v>
      </c>
      <c r="O10077" s="31">
        <v>-9.9540039935675644</v>
      </c>
      <c r="P10077" s="31">
        <v>-9.2526241133745923</v>
      </c>
      <c r="Q10077" s="31">
        <v>-8.53020283677583</v>
      </c>
      <c r="R10077" s="31">
        <v>-7.7861089218791051</v>
      </c>
      <c r="S10077" s="31">
        <v>-7.0196921895354771</v>
      </c>
      <c r="T10077" s="31">
        <v>171.97844032409651</v>
      </c>
      <c r="U10077" s="31">
        <v>-5.4171914438781874</v>
      </c>
      <c r="V10077" s="31">
        <v>-4.5797071871945336</v>
      </c>
      <c r="W10077" s="31">
        <v>-3.71709840281037</v>
      </c>
      <c r="X10077" s="31">
        <v>-2.8286113548946807</v>
      </c>
      <c r="Y10077" s="31">
        <v>-1.9134696955415214</v>
      </c>
      <c r="Z10077" s="31">
        <v>-0.970873786407767</v>
      </c>
    </row>
    <row r="10078" spans="2:26" x14ac:dyDescent="0.2">
      <c r="B10078">
        <v>9962</v>
      </c>
      <c r="C10078" s="31">
        <v>103.53980898162432</v>
      </c>
      <c r="D10078" s="31">
        <v>-16.443608385676846</v>
      </c>
      <c r="E10078" s="31">
        <v>-15.936916637247149</v>
      </c>
      <c r="F10078" s="31">
        <v>54.305690933840133</v>
      </c>
      <c r="G10078" s="31">
        <v>-14.877474860455504</v>
      </c>
      <c r="H10078" s="31">
        <v>48.090145066896397</v>
      </c>
      <c r="I10078" s="31">
        <v>55.173980498405207</v>
      </c>
      <c r="J10078" s="31">
        <v>-13.166118471840962</v>
      </c>
      <c r="K10078" s="31">
        <v>104.05713520650914</v>
      </c>
      <c r="L10078" s="31">
        <v>-11.937935086776077</v>
      </c>
      <c r="M10078" s="31">
        <v>-11.296073139379359</v>
      </c>
      <c r="N10078" s="31">
        <v>-10.634955333560741</v>
      </c>
      <c r="O10078" s="31">
        <v>-9.9540039935675644</v>
      </c>
      <c r="P10078" s="31">
        <v>-9.2526241133745923</v>
      </c>
      <c r="Q10078" s="31">
        <v>-8.53020283677583</v>
      </c>
      <c r="R10078" s="31">
        <v>-7.7861089218791051</v>
      </c>
      <c r="S10078" s="31">
        <v>-7.0196921895354771</v>
      </c>
      <c r="T10078" s="31">
        <v>-6.2302829552215417</v>
      </c>
      <c r="U10078" s="31">
        <v>-5.4171914438781874</v>
      </c>
      <c r="V10078" s="31">
        <v>-4.5797071871945336</v>
      </c>
      <c r="W10078" s="31">
        <v>-3.71709840281037</v>
      </c>
      <c r="X10078" s="31">
        <v>-2.8286113548946807</v>
      </c>
      <c r="Y10078" s="31">
        <v>-1.9134696955415214</v>
      </c>
      <c r="Z10078" s="31">
        <v>-0.970873786407767</v>
      </c>
    </row>
    <row r="10079" spans="2:26" x14ac:dyDescent="0.2">
      <c r="B10079">
        <v>9963</v>
      </c>
      <c r="C10079" s="31">
        <v>-16.935542122016354</v>
      </c>
      <c r="D10079" s="31">
        <v>-16.443608385676846</v>
      </c>
      <c r="E10079" s="31">
        <v>-15.936916637247149</v>
      </c>
      <c r="F10079" s="31">
        <v>-15.415024136364567</v>
      </c>
      <c r="G10079" s="31">
        <v>-14.877474860455504</v>
      </c>
      <c r="H10079" s="31">
        <v>-14.323799106269169</v>
      </c>
      <c r="I10079" s="31">
        <v>76.076123331195234</v>
      </c>
      <c r="J10079" s="31">
        <v>36.859665567228816</v>
      </c>
      <c r="K10079" s="31">
        <v>-12.561102025996192</v>
      </c>
      <c r="L10079" s="31">
        <v>-11.937935086776077</v>
      </c>
      <c r="M10079" s="31">
        <v>-11.296073139379359</v>
      </c>
      <c r="N10079" s="31">
        <v>-10.634955333560741</v>
      </c>
      <c r="O10079" s="31">
        <v>-9.9540039935675644</v>
      </c>
      <c r="P10079" s="31">
        <v>-9.2526241133745923</v>
      </c>
      <c r="Q10079" s="31">
        <v>-8.53020283677583</v>
      </c>
      <c r="R10079" s="31">
        <v>-7.7861089218791051</v>
      </c>
      <c r="S10079" s="31">
        <v>-7.0196921895354771</v>
      </c>
      <c r="T10079" s="31">
        <v>-6.2302829552215417</v>
      </c>
      <c r="U10079" s="31">
        <v>-5.4171914438781874</v>
      </c>
      <c r="V10079" s="31">
        <v>-4.5797071871945336</v>
      </c>
      <c r="W10079" s="31">
        <v>-3.71709840281037</v>
      </c>
      <c r="X10079" s="31">
        <v>-2.8286113548946807</v>
      </c>
      <c r="Y10079" s="31">
        <v>-1.9134696955415214</v>
      </c>
      <c r="Z10079" s="31">
        <v>-0.970873786407767</v>
      </c>
    </row>
    <row r="10080" spans="2:26" x14ac:dyDescent="0.2">
      <c r="B10080">
        <v>9964</v>
      </c>
      <c r="C10080" s="31">
        <v>213.63441008850845</v>
      </c>
      <c r="D10080" s="31">
        <v>-16.443608385676846</v>
      </c>
      <c r="E10080" s="31">
        <v>40.757013799337223</v>
      </c>
      <c r="F10080" s="31">
        <v>88.513200111125883</v>
      </c>
      <c r="G10080" s="31">
        <v>-14.877474860455504</v>
      </c>
      <c r="H10080" s="31">
        <v>-14.323799106269169</v>
      </c>
      <c r="I10080" s="31">
        <v>-13.753513079457244</v>
      </c>
      <c r="J10080" s="31">
        <v>161.45505927492709</v>
      </c>
      <c r="K10080" s="31">
        <v>-12.561102025996192</v>
      </c>
      <c r="L10080" s="31">
        <v>-11.937935086776077</v>
      </c>
      <c r="M10080" s="31">
        <v>-11.296073139379359</v>
      </c>
      <c r="N10080" s="31">
        <v>-10.634955333560741</v>
      </c>
      <c r="O10080" s="31">
        <v>-9.9540039935675644</v>
      </c>
      <c r="P10080" s="31">
        <v>113.33063637490677</v>
      </c>
      <c r="Q10080" s="31">
        <v>-8.53020283677583</v>
      </c>
      <c r="R10080" s="31">
        <v>-7.7861089218791051</v>
      </c>
      <c r="S10080" s="31">
        <v>34.899932712684233</v>
      </c>
      <c r="T10080" s="31">
        <v>-6.2302829552215417</v>
      </c>
      <c r="U10080" s="31">
        <v>-5.4171914438781874</v>
      </c>
      <c r="V10080" s="31">
        <v>-4.5797071871945336</v>
      </c>
      <c r="W10080" s="31">
        <v>-3.71709840281037</v>
      </c>
      <c r="X10080" s="31">
        <v>-2.8286113548946807</v>
      </c>
      <c r="Y10080" s="31">
        <v>-1.9134696955415214</v>
      </c>
      <c r="Z10080" s="31">
        <v>-0.970873786407767</v>
      </c>
    </row>
    <row r="10081" spans="2:26" x14ac:dyDescent="0.2">
      <c r="B10081">
        <v>9965</v>
      </c>
      <c r="C10081" s="31">
        <v>45.198856896348282</v>
      </c>
      <c r="D10081" s="31">
        <v>40.789036200374873</v>
      </c>
      <c r="E10081" s="31">
        <v>163.29576360000397</v>
      </c>
      <c r="F10081" s="31">
        <v>-15.415024136364567</v>
      </c>
      <c r="G10081" s="31">
        <v>-14.877474860455504</v>
      </c>
      <c r="H10081" s="31">
        <v>-14.323799106269169</v>
      </c>
      <c r="I10081" s="31">
        <v>-13.753513079457244</v>
      </c>
      <c r="J10081" s="31">
        <v>-13.166118471840962</v>
      </c>
      <c r="K10081" s="31">
        <v>-12.561102025996192</v>
      </c>
      <c r="L10081" s="31">
        <v>-11.937935086776077</v>
      </c>
      <c r="M10081" s="31">
        <v>19.727159430752756</v>
      </c>
      <c r="N10081" s="31">
        <v>-10.634955333560741</v>
      </c>
      <c r="O10081" s="31">
        <v>-9.9540039935675644</v>
      </c>
      <c r="P10081" s="31">
        <v>-9.2526241133745923</v>
      </c>
      <c r="Q10081" s="31">
        <v>-8.53020283677583</v>
      </c>
      <c r="R10081" s="31">
        <v>-7.7861089218791051</v>
      </c>
      <c r="S10081" s="31">
        <v>-7.0196921895354771</v>
      </c>
      <c r="T10081" s="31">
        <v>-6.2302829552215417</v>
      </c>
      <c r="U10081" s="31">
        <v>-5.4171914438781874</v>
      </c>
      <c r="V10081" s="31">
        <v>-4.5797071871945336</v>
      </c>
      <c r="W10081" s="31">
        <v>-3.71709840281037</v>
      </c>
      <c r="X10081" s="31">
        <v>-2.8286113548946807</v>
      </c>
      <c r="Y10081" s="31">
        <v>-1.9134696955415214</v>
      </c>
      <c r="Z10081" s="31">
        <v>-0.970873786407767</v>
      </c>
    </row>
    <row r="10082" spans="2:26" x14ac:dyDescent="0.2">
      <c r="B10082">
        <v>9966</v>
      </c>
      <c r="C10082" s="31">
        <v>-16.935542122016354</v>
      </c>
      <c r="D10082" s="31">
        <v>166.12109701922125</v>
      </c>
      <c r="E10082" s="31">
        <v>-15.936916637247149</v>
      </c>
      <c r="F10082" s="31">
        <v>-15.415024136364567</v>
      </c>
      <c r="G10082" s="31">
        <v>-14.877474860455504</v>
      </c>
      <c r="H10082" s="31">
        <v>-14.323799106269169</v>
      </c>
      <c r="I10082" s="31">
        <v>123.64107907294745</v>
      </c>
      <c r="J10082" s="31">
        <v>-13.166118471840962</v>
      </c>
      <c r="K10082" s="31">
        <v>-12.561102025996192</v>
      </c>
      <c r="L10082" s="31">
        <v>-11.937935086776077</v>
      </c>
      <c r="M10082" s="31">
        <v>-11.296073139379359</v>
      </c>
      <c r="N10082" s="31">
        <v>23.685358139220774</v>
      </c>
      <c r="O10082" s="31">
        <v>145.99160164935017</v>
      </c>
      <c r="P10082" s="31">
        <v>-9.2526241133745923</v>
      </c>
      <c r="Q10082" s="31">
        <v>-8.53020283677583</v>
      </c>
      <c r="R10082" s="31">
        <v>29.20144312900894</v>
      </c>
      <c r="S10082" s="31">
        <v>-7.0196921895354771</v>
      </c>
      <c r="T10082" s="31">
        <v>-6.2302829552215417</v>
      </c>
      <c r="U10082" s="31">
        <v>-5.4171914438781874</v>
      </c>
      <c r="V10082" s="31">
        <v>-4.5797071871945336</v>
      </c>
      <c r="W10082" s="31">
        <v>-3.71709840281037</v>
      </c>
      <c r="X10082" s="31">
        <v>-2.8286113548946807</v>
      </c>
      <c r="Y10082" s="31">
        <v>-1.9134696955415214</v>
      </c>
      <c r="Z10082" s="31">
        <v>-0.970873786407767</v>
      </c>
    </row>
    <row r="10083" spans="2:26" x14ac:dyDescent="0.2">
      <c r="B10083">
        <v>9967</v>
      </c>
      <c r="C10083" s="31">
        <v>368.29479750384161</v>
      </c>
      <c r="D10083" s="31">
        <v>41.369266137520434</v>
      </c>
      <c r="E10083" s="31">
        <v>-15.936916637247149</v>
      </c>
      <c r="F10083" s="31">
        <v>64.717512549070037</v>
      </c>
      <c r="G10083" s="31">
        <v>-14.877474860455504</v>
      </c>
      <c r="H10083" s="31">
        <v>-14.323799106269169</v>
      </c>
      <c r="I10083" s="31">
        <v>-13.753513079457244</v>
      </c>
      <c r="J10083" s="31">
        <v>-13.166118471840962</v>
      </c>
      <c r="K10083" s="31">
        <v>-12.561102025996192</v>
      </c>
      <c r="L10083" s="31">
        <v>-11.937935086776077</v>
      </c>
      <c r="M10083" s="31">
        <v>-11.296073139379359</v>
      </c>
      <c r="N10083" s="31">
        <v>-10.634955333560741</v>
      </c>
      <c r="O10083" s="31">
        <v>-9.9540039935675644</v>
      </c>
      <c r="P10083" s="31">
        <v>-9.2526241133745923</v>
      </c>
      <c r="Q10083" s="31">
        <v>-8.53020283677583</v>
      </c>
      <c r="R10083" s="31">
        <v>-7.7861089218791051</v>
      </c>
      <c r="S10083" s="31">
        <v>89.064786793322142</v>
      </c>
      <c r="T10083" s="31">
        <v>-6.2302829552215417</v>
      </c>
      <c r="U10083" s="31">
        <v>-5.4171914438781874</v>
      </c>
      <c r="V10083" s="31">
        <v>-4.5797071871945336</v>
      </c>
      <c r="W10083" s="31">
        <v>-3.71709840281037</v>
      </c>
      <c r="X10083" s="31">
        <v>-2.8286113548946807</v>
      </c>
      <c r="Y10083" s="31">
        <v>38.396528800840358</v>
      </c>
      <c r="Z10083" s="31">
        <v>-0.970873786407767</v>
      </c>
    </row>
    <row r="10084" spans="2:26" x14ac:dyDescent="0.2">
      <c r="B10084">
        <v>9968</v>
      </c>
      <c r="C10084" s="31">
        <v>-16.935542122016354</v>
      </c>
      <c r="D10084" s="31">
        <v>-16.443608385676846</v>
      </c>
      <c r="E10084" s="31">
        <v>40.220925243553502</v>
      </c>
      <c r="F10084" s="31">
        <v>65.51639846856321</v>
      </c>
      <c r="G10084" s="31">
        <v>-14.877474860455504</v>
      </c>
      <c r="H10084" s="31">
        <v>0.50885140062728318</v>
      </c>
      <c r="I10084" s="31">
        <v>-13.753513079457244</v>
      </c>
      <c r="J10084" s="31">
        <v>-13.166118471840962</v>
      </c>
      <c r="K10084" s="31">
        <v>-12.561102025996192</v>
      </c>
      <c r="L10084" s="31">
        <v>-11.937935086776077</v>
      </c>
      <c r="M10084" s="31">
        <v>19.292833134962226</v>
      </c>
      <c r="N10084" s="31">
        <v>-10.634955333560741</v>
      </c>
      <c r="O10084" s="31">
        <v>-9.9540039935675644</v>
      </c>
      <c r="P10084" s="31">
        <v>-9.2526241133745923</v>
      </c>
      <c r="Q10084" s="31">
        <v>-8.53020283677583</v>
      </c>
      <c r="R10084" s="31">
        <v>-7.7861089218791051</v>
      </c>
      <c r="S10084" s="31">
        <v>-7.0196921895354771</v>
      </c>
      <c r="T10084" s="31">
        <v>-6.2302829552215417</v>
      </c>
      <c r="U10084" s="31">
        <v>-5.4171914438781874</v>
      </c>
      <c r="V10084" s="31">
        <v>-4.5797071871945336</v>
      </c>
      <c r="W10084" s="31">
        <v>-3.71709840281037</v>
      </c>
      <c r="X10084" s="31">
        <v>-2.8286113548946807</v>
      </c>
      <c r="Y10084" s="31">
        <v>-1.9134696955415214</v>
      </c>
      <c r="Z10084" s="31">
        <v>-0.970873786407767</v>
      </c>
    </row>
    <row r="10085" spans="2:26" x14ac:dyDescent="0.2">
      <c r="B10085">
        <v>9969</v>
      </c>
      <c r="C10085" s="31">
        <v>90.960802362882561</v>
      </c>
      <c r="D10085" s="31">
        <v>42.578476652346708</v>
      </c>
      <c r="E10085" s="31">
        <v>-15.936916637247149</v>
      </c>
      <c r="F10085" s="31">
        <v>146.70378097284237</v>
      </c>
      <c r="G10085" s="31">
        <v>-14.877474860455504</v>
      </c>
      <c r="H10085" s="31">
        <v>-14.323799106269169</v>
      </c>
      <c r="I10085" s="31">
        <v>-13.753513079457244</v>
      </c>
      <c r="J10085" s="31">
        <v>234.23068044209143</v>
      </c>
      <c r="K10085" s="31">
        <v>-12.561102025996192</v>
      </c>
      <c r="L10085" s="31">
        <v>-11.937935086776077</v>
      </c>
      <c r="M10085" s="31">
        <v>-11.296073139379359</v>
      </c>
      <c r="N10085" s="31">
        <v>-10.634955333560741</v>
      </c>
      <c r="O10085" s="31">
        <v>-9.9540039935675644</v>
      </c>
      <c r="P10085" s="31">
        <v>-9.2526241133745923</v>
      </c>
      <c r="Q10085" s="31">
        <v>-8.53020283677583</v>
      </c>
      <c r="R10085" s="31">
        <v>-7.7861089218791051</v>
      </c>
      <c r="S10085" s="31">
        <v>-7.0196921895354771</v>
      </c>
      <c r="T10085" s="31">
        <v>33.369091997150591</v>
      </c>
      <c r="U10085" s="31">
        <v>-5.4171914438781874</v>
      </c>
      <c r="V10085" s="31">
        <v>-4.5797071871945336</v>
      </c>
      <c r="W10085" s="31">
        <v>-3.71709840281037</v>
      </c>
      <c r="X10085" s="31">
        <v>-2.8286113548946807</v>
      </c>
      <c r="Y10085" s="31">
        <v>-1.9134696955415214</v>
      </c>
      <c r="Z10085" s="31">
        <v>-0.970873786407767</v>
      </c>
    </row>
    <row r="10086" spans="2:26" x14ac:dyDescent="0.2">
      <c r="B10086">
        <v>9970</v>
      </c>
      <c r="C10086" s="31">
        <v>-16.935542122016354</v>
      </c>
      <c r="D10086" s="31">
        <v>-16.443608385676846</v>
      </c>
      <c r="E10086" s="31">
        <v>23.821220171338627</v>
      </c>
      <c r="F10086" s="31">
        <v>27.439049412506744</v>
      </c>
      <c r="G10086" s="31">
        <v>-14.877474860455504</v>
      </c>
      <c r="H10086" s="31">
        <v>-14.323799106269169</v>
      </c>
      <c r="I10086" s="31">
        <v>-13.753513079457244</v>
      </c>
      <c r="J10086" s="31">
        <v>-13.166118471840962</v>
      </c>
      <c r="K10086" s="31">
        <v>47.57398251609375</v>
      </c>
      <c r="L10086" s="31">
        <v>65.310179030824827</v>
      </c>
      <c r="M10086" s="31">
        <v>50.560951765676293</v>
      </c>
      <c r="N10086" s="31">
        <v>139.09090050763527</v>
      </c>
      <c r="O10086" s="31">
        <v>-9.9540039935675644</v>
      </c>
      <c r="P10086" s="31">
        <v>16.097213021410916</v>
      </c>
      <c r="Q10086" s="31">
        <v>-8.53020283677583</v>
      </c>
      <c r="R10086" s="31">
        <v>35.709868946695153</v>
      </c>
      <c r="S10086" s="31">
        <v>-7.0196921895354771</v>
      </c>
      <c r="T10086" s="31">
        <v>-6.2302829552215417</v>
      </c>
      <c r="U10086" s="31">
        <v>-5.4171914438781874</v>
      </c>
      <c r="V10086" s="31">
        <v>-4.5797071871945336</v>
      </c>
      <c r="W10086" s="31">
        <v>-3.71709840281037</v>
      </c>
      <c r="X10086" s="31">
        <v>-2.8286113548946807</v>
      </c>
      <c r="Y10086" s="31">
        <v>-1.9134696955415214</v>
      </c>
      <c r="Z10086" s="31">
        <v>-0.970873786407767</v>
      </c>
    </row>
    <row r="10087" spans="2:26" x14ac:dyDescent="0.2">
      <c r="B10087">
        <v>9971</v>
      </c>
      <c r="C10087" s="31">
        <v>-16.935542122016354</v>
      </c>
      <c r="D10087" s="31">
        <v>-16.443608385676846</v>
      </c>
      <c r="E10087" s="31">
        <v>-15.936916637247149</v>
      </c>
      <c r="F10087" s="31">
        <v>96.128595565273756</v>
      </c>
      <c r="G10087" s="31">
        <v>-14.877474860455504</v>
      </c>
      <c r="H10087" s="31">
        <v>47.060105024508829</v>
      </c>
      <c r="I10087" s="31">
        <v>-13.753513079457244</v>
      </c>
      <c r="J10087" s="31">
        <v>-13.166118471840962</v>
      </c>
      <c r="K10087" s="31">
        <v>-12.561102025996192</v>
      </c>
      <c r="L10087" s="31">
        <v>141.06111422615575</v>
      </c>
      <c r="M10087" s="31">
        <v>-11.296073139379359</v>
      </c>
      <c r="N10087" s="31">
        <v>-10.634955333560741</v>
      </c>
      <c r="O10087" s="31">
        <v>-9.9540039935675644</v>
      </c>
      <c r="P10087" s="31">
        <v>-9.2526241133745923</v>
      </c>
      <c r="Q10087" s="31">
        <v>-8.53020283677583</v>
      </c>
      <c r="R10087" s="31">
        <v>-7.7861089218791051</v>
      </c>
      <c r="S10087" s="31">
        <v>-7.0196921895354771</v>
      </c>
      <c r="T10087" s="31">
        <v>-6.2302829552215417</v>
      </c>
      <c r="U10087" s="31">
        <v>-5.4171914438781874</v>
      </c>
      <c r="V10087" s="31">
        <v>-4.5797071871945336</v>
      </c>
      <c r="W10087" s="31">
        <v>-3.71709840281037</v>
      </c>
      <c r="X10087" s="31">
        <v>-2.8286113548946807</v>
      </c>
      <c r="Y10087" s="31">
        <v>-1.9134696955415214</v>
      </c>
      <c r="Z10087" s="31">
        <v>-0.970873786407767</v>
      </c>
    </row>
    <row r="10088" spans="2:26" x14ac:dyDescent="0.2">
      <c r="B10088">
        <v>9972</v>
      </c>
      <c r="C10088" s="31">
        <v>-16.935542122016354</v>
      </c>
      <c r="D10088" s="31">
        <v>20.524447018851806</v>
      </c>
      <c r="E10088" s="31">
        <v>-15.936916637247149</v>
      </c>
      <c r="F10088" s="31">
        <v>77.401639157533168</v>
      </c>
      <c r="G10088" s="31">
        <v>-14.877474860455504</v>
      </c>
      <c r="H10088" s="31">
        <v>-14.323799106269169</v>
      </c>
      <c r="I10088" s="31">
        <v>-13.753513079457244</v>
      </c>
      <c r="J10088" s="31">
        <v>-13.166118471840962</v>
      </c>
      <c r="K10088" s="31">
        <v>-12.561102025996192</v>
      </c>
      <c r="L10088" s="31">
        <v>31.203990150267906</v>
      </c>
      <c r="M10088" s="31">
        <v>-11.296073139379359</v>
      </c>
      <c r="N10088" s="31">
        <v>23.594355946433552</v>
      </c>
      <c r="O10088" s="31">
        <v>-9.9540039935675644</v>
      </c>
      <c r="P10088" s="31">
        <v>-9.2526241133745923</v>
      </c>
      <c r="Q10088" s="31">
        <v>-8.53020283677583</v>
      </c>
      <c r="R10088" s="31">
        <v>-7.7861089218791051</v>
      </c>
      <c r="S10088" s="31">
        <v>-7.0196921895354771</v>
      </c>
      <c r="T10088" s="31">
        <v>-6.2302829552215417</v>
      </c>
      <c r="U10088" s="31">
        <v>-5.4171914438781874</v>
      </c>
      <c r="V10088" s="31">
        <v>87.966959915273478</v>
      </c>
      <c r="W10088" s="31">
        <v>-3.71709840281037</v>
      </c>
      <c r="X10088" s="31">
        <v>-2.8286113548946807</v>
      </c>
      <c r="Y10088" s="31">
        <v>-1.9134696955415214</v>
      </c>
      <c r="Z10088" s="31">
        <v>-0.970873786407767</v>
      </c>
    </row>
    <row r="10089" spans="2:26" x14ac:dyDescent="0.2">
      <c r="B10089">
        <v>9973</v>
      </c>
      <c r="C10089" s="31">
        <v>-16.935542122016354</v>
      </c>
      <c r="D10089" s="31">
        <v>58.449557414212805</v>
      </c>
      <c r="E10089" s="31">
        <v>32.500005652288536</v>
      </c>
      <c r="F10089" s="31">
        <v>-15.415024136364567</v>
      </c>
      <c r="G10089" s="31">
        <v>103.85776113911169</v>
      </c>
      <c r="H10089" s="31">
        <v>-14.323799106269169</v>
      </c>
      <c r="I10089" s="31">
        <v>-13.753513079457244</v>
      </c>
      <c r="J10089" s="31">
        <v>-13.166118471840962</v>
      </c>
      <c r="K10089" s="31">
        <v>-12.561102025996192</v>
      </c>
      <c r="L10089" s="31">
        <v>148.05328637170905</v>
      </c>
      <c r="M10089" s="31">
        <v>-11.296073139379359</v>
      </c>
      <c r="N10089" s="31">
        <v>93.090376620453881</v>
      </c>
      <c r="O10089" s="31">
        <v>-9.9540039935675644</v>
      </c>
      <c r="P10089" s="31">
        <v>-9.2526241133745923</v>
      </c>
      <c r="Q10089" s="31">
        <v>-8.53020283677583</v>
      </c>
      <c r="R10089" s="31">
        <v>-7.7861089218791051</v>
      </c>
      <c r="S10089" s="31">
        <v>-7.0196921895354771</v>
      </c>
      <c r="T10089" s="31">
        <v>22.01487900461953</v>
      </c>
      <c r="U10089" s="31">
        <v>-5.4171914438781874</v>
      </c>
      <c r="V10089" s="31">
        <v>-4.5797071871945336</v>
      </c>
      <c r="W10089" s="31">
        <v>-3.71709840281037</v>
      </c>
      <c r="X10089" s="31">
        <v>-2.8286113548946807</v>
      </c>
      <c r="Y10089" s="31">
        <v>-1.9134696955415214</v>
      </c>
      <c r="Z10089" s="31">
        <v>-0.970873786407767</v>
      </c>
    </row>
    <row r="10090" spans="2:26" x14ac:dyDescent="0.2">
      <c r="B10090">
        <v>9974</v>
      </c>
      <c r="C10090" s="31">
        <v>219.66643715334101</v>
      </c>
      <c r="D10090" s="31">
        <v>12.355448555366605</v>
      </c>
      <c r="E10090" s="31">
        <v>-15.936916637247149</v>
      </c>
      <c r="F10090" s="31">
        <v>34.4409547402241</v>
      </c>
      <c r="G10090" s="31">
        <v>50.818615475457356</v>
      </c>
      <c r="H10090" s="31">
        <v>-14.323799106269169</v>
      </c>
      <c r="I10090" s="31">
        <v>69.032133872213436</v>
      </c>
      <c r="J10090" s="31">
        <v>-13.166118471840962</v>
      </c>
      <c r="K10090" s="31">
        <v>-12.561102025996192</v>
      </c>
      <c r="L10090" s="31">
        <v>21.862301596351834</v>
      </c>
      <c r="M10090" s="31">
        <v>-11.296073139379359</v>
      </c>
      <c r="N10090" s="31">
        <v>-10.634955333560741</v>
      </c>
      <c r="O10090" s="31">
        <v>-9.9540039935675644</v>
      </c>
      <c r="P10090" s="31">
        <v>-9.2526241133745923</v>
      </c>
      <c r="Q10090" s="31">
        <v>-8.53020283677583</v>
      </c>
      <c r="R10090" s="31">
        <v>-7.7861089218791051</v>
      </c>
      <c r="S10090" s="31">
        <v>-7.0196921895354771</v>
      </c>
      <c r="T10090" s="31">
        <v>-6.2302829552215417</v>
      </c>
      <c r="U10090" s="31">
        <v>-5.4171914438781874</v>
      </c>
      <c r="V10090" s="31">
        <v>-4.5797071871945336</v>
      </c>
      <c r="W10090" s="31">
        <v>-3.71709840281037</v>
      </c>
      <c r="X10090" s="31">
        <v>-2.8286113548946807</v>
      </c>
      <c r="Y10090" s="31">
        <v>-1.9134696955415214</v>
      </c>
      <c r="Z10090" s="31">
        <v>-0.970873786407767</v>
      </c>
    </row>
    <row r="10091" spans="2:26" x14ac:dyDescent="0.2">
      <c r="B10091">
        <v>9975</v>
      </c>
      <c r="C10091" s="31">
        <v>10.92008865500835</v>
      </c>
      <c r="D10091" s="31">
        <v>-16.443608385676846</v>
      </c>
      <c r="E10091" s="31">
        <v>-15.936916637247149</v>
      </c>
      <c r="F10091" s="31">
        <v>90.953716003069687</v>
      </c>
      <c r="G10091" s="31">
        <v>-14.877474860455504</v>
      </c>
      <c r="H10091" s="31">
        <v>-14.323799106269169</v>
      </c>
      <c r="I10091" s="31">
        <v>-13.753513079457244</v>
      </c>
      <c r="J10091" s="31">
        <v>-13.166118471840962</v>
      </c>
      <c r="K10091" s="31">
        <v>-12.561102025996192</v>
      </c>
      <c r="L10091" s="31">
        <v>-11.937935086776077</v>
      </c>
      <c r="M10091" s="31">
        <v>241.86111307252656</v>
      </c>
      <c r="N10091" s="31">
        <v>-10.634955333560741</v>
      </c>
      <c r="O10091" s="31">
        <v>226.23600747268256</v>
      </c>
      <c r="P10091" s="31">
        <v>-9.2526241133745923</v>
      </c>
      <c r="Q10091" s="31">
        <v>66.881053697045331</v>
      </c>
      <c r="R10091" s="31">
        <v>-7.7861089218791051</v>
      </c>
      <c r="S10091" s="31">
        <v>-7.0196921895354771</v>
      </c>
      <c r="T10091" s="31">
        <v>-6.2302829552215417</v>
      </c>
      <c r="U10091" s="31">
        <v>-5.4171914438781874</v>
      </c>
      <c r="V10091" s="31">
        <v>-4.5797071871945336</v>
      </c>
      <c r="W10091" s="31">
        <v>-3.71709840281037</v>
      </c>
      <c r="X10091" s="31">
        <v>-2.8286113548946807</v>
      </c>
      <c r="Y10091" s="31">
        <v>-1.9134696955415214</v>
      </c>
      <c r="Z10091" s="31">
        <v>-0.970873786407767</v>
      </c>
    </row>
    <row r="10092" spans="2:26" x14ac:dyDescent="0.2">
      <c r="B10092">
        <v>9976</v>
      </c>
      <c r="C10092" s="31">
        <v>-16.935542122016354</v>
      </c>
      <c r="D10092" s="31">
        <v>-16.443608385676846</v>
      </c>
      <c r="E10092" s="31">
        <v>-15.936916637247149</v>
      </c>
      <c r="F10092" s="31">
        <v>29.427450548313061</v>
      </c>
      <c r="G10092" s="31">
        <v>-14.877474860455504</v>
      </c>
      <c r="H10092" s="31">
        <v>-14.323799106269169</v>
      </c>
      <c r="I10092" s="31">
        <v>84.838051257629928</v>
      </c>
      <c r="J10092" s="31">
        <v>-13.166118471840962</v>
      </c>
      <c r="K10092" s="31">
        <v>73.140322412824048</v>
      </c>
      <c r="L10092" s="31">
        <v>-11.937935086776077</v>
      </c>
      <c r="M10092" s="31">
        <v>-11.296073139379359</v>
      </c>
      <c r="N10092" s="31">
        <v>-10.634955333560741</v>
      </c>
      <c r="O10092" s="31">
        <v>-9.9540039935675644</v>
      </c>
      <c r="P10092" s="31">
        <v>-9.2526241133745923</v>
      </c>
      <c r="Q10092" s="31">
        <v>20.182161435023822</v>
      </c>
      <c r="R10092" s="31">
        <v>-7.7861089218791051</v>
      </c>
      <c r="S10092" s="31">
        <v>-7.0196921895354771</v>
      </c>
      <c r="T10092" s="31">
        <v>-6.2302829552215417</v>
      </c>
      <c r="U10092" s="31">
        <v>-5.4171914438781874</v>
      </c>
      <c r="V10092" s="31">
        <v>-4.5797071871945336</v>
      </c>
      <c r="W10092" s="31">
        <v>-3.71709840281037</v>
      </c>
      <c r="X10092" s="31">
        <v>-2.8286113548946807</v>
      </c>
      <c r="Y10092" s="31">
        <v>-1.9134696955415214</v>
      </c>
      <c r="Z10092" s="31">
        <v>-0.970873786407767</v>
      </c>
    </row>
    <row r="10093" spans="2:26" x14ac:dyDescent="0.2">
      <c r="B10093">
        <v>9977</v>
      </c>
      <c r="C10093" s="31">
        <v>-16.935542122016354</v>
      </c>
      <c r="D10093" s="31">
        <v>35.625904394847709</v>
      </c>
      <c r="E10093" s="31">
        <v>-15.936916637247149</v>
      </c>
      <c r="F10093" s="31">
        <v>-15.415024136364567</v>
      </c>
      <c r="G10093" s="31">
        <v>-14.877474860455504</v>
      </c>
      <c r="H10093" s="31">
        <v>147.08223514524505</v>
      </c>
      <c r="I10093" s="31">
        <v>199.98869490982483</v>
      </c>
      <c r="J10093" s="31">
        <v>-13.166118471840962</v>
      </c>
      <c r="K10093" s="31">
        <v>22.987635090133526</v>
      </c>
      <c r="L10093" s="31">
        <v>-11.937935086776077</v>
      </c>
      <c r="M10093" s="31">
        <v>60.604945344439258</v>
      </c>
      <c r="N10093" s="31">
        <v>-10.634955333560741</v>
      </c>
      <c r="O10093" s="31">
        <v>-9.9540039935675644</v>
      </c>
      <c r="P10093" s="31">
        <v>-9.2526241133745923</v>
      </c>
      <c r="Q10093" s="31">
        <v>-8.53020283677583</v>
      </c>
      <c r="R10093" s="31">
        <v>-7.7861089218791051</v>
      </c>
      <c r="S10093" s="31">
        <v>-7.0196921895354771</v>
      </c>
      <c r="T10093" s="31">
        <v>-6.2302829552215417</v>
      </c>
      <c r="U10093" s="31">
        <v>-5.4171914438781874</v>
      </c>
      <c r="V10093" s="31">
        <v>-4.5797071871945336</v>
      </c>
      <c r="W10093" s="31">
        <v>-3.71709840281037</v>
      </c>
      <c r="X10093" s="31">
        <v>-2.8286113548946807</v>
      </c>
      <c r="Y10093" s="31">
        <v>-1.9134696955415214</v>
      </c>
      <c r="Z10093" s="31">
        <v>-0.970873786407767</v>
      </c>
    </row>
    <row r="10094" spans="2:26" x14ac:dyDescent="0.2">
      <c r="B10094">
        <v>9978</v>
      </c>
      <c r="C10094" s="31">
        <v>62.960999926796667</v>
      </c>
      <c r="D10094" s="31">
        <v>66.799918716966985</v>
      </c>
      <c r="E10094" s="31">
        <v>51.031811344947734</v>
      </c>
      <c r="F10094" s="31">
        <v>14.427927039893012</v>
      </c>
      <c r="G10094" s="31">
        <v>-14.877474860455504</v>
      </c>
      <c r="H10094" s="31">
        <v>-14.323799106269169</v>
      </c>
      <c r="I10094" s="31">
        <v>42.420495818288984</v>
      </c>
      <c r="J10094" s="31">
        <v>-13.166118471840962</v>
      </c>
      <c r="K10094" s="31">
        <v>-12.561102025996192</v>
      </c>
      <c r="L10094" s="31">
        <v>23.957308744721225</v>
      </c>
      <c r="M10094" s="31">
        <v>-11.296073139379359</v>
      </c>
      <c r="N10094" s="31">
        <v>77.153065540945349</v>
      </c>
      <c r="O10094" s="31">
        <v>18.883536993127631</v>
      </c>
      <c r="P10094" s="31">
        <v>-9.2526241133745923</v>
      </c>
      <c r="Q10094" s="31">
        <v>-8.53020283677583</v>
      </c>
      <c r="R10094" s="31">
        <v>-7.7861089218791051</v>
      </c>
      <c r="S10094" s="31">
        <v>-7.0196921895354771</v>
      </c>
      <c r="T10094" s="31">
        <v>-6.2302829552215417</v>
      </c>
      <c r="U10094" s="31">
        <v>-5.4171914438781874</v>
      </c>
      <c r="V10094" s="31">
        <v>-4.5797071871945336</v>
      </c>
      <c r="W10094" s="31">
        <v>-3.71709840281037</v>
      </c>
      <c r="X10094" s="31">
        <v>-2.8286113548946807</v>
      </c>
      <c r="Y10094" s="31">
        <v>-1.9134696955415214</v>
      </c>
      <c r="Z10094" s="31">
        <v>-0.970873786407767</v>
      </c>
    </row>
    <row r="10095" spans="2:26" x14ac:dyDescent="0.2">
      <c r="B10095">
        <v>9979</v>
      </c>
      <c r="C10095" s="31">
        <v>22.30505304688532</v>
      </c>
      <c r="D10095" s="31">
        <v>-16.443608385676846</v>
      </c>
      <c r="E10095" s="31">
        <v>14.590513832389911</v>
      </c>
      <c r="F10095" s="31">
        <v>55.674099854323785</v>
      </c>
      <c r="G10095" s="31">
        <v>-14.877474860455504</v>
      </c>
      <c r="H10095" s="31">
        <v>-14.323799106269169</v>
      </c>
      <c r="I10095" s="31">
        <v>-13.753513079457244</v>
      </c>
      <c r="J10095" s="31">
        <v>-13.166118471840962</v>
      </c>
      <c r="K10095" s="31">
        <v>-12.561102025996192</v>
      </c>
      <c r="L10095" s="31">
        <v>-11.937935086776077</v>
      </c>
      <c r="M10095" s="31">
        <v>-11.296073139379359</v>
      </c>
      <c r="N10095" s="31">
        <v>-10.634955333560741</v>
      </c>
      <c r="O10095" s="31">
        <v>113.68469127750953</v>
      </c>
      <c r="P10095" s="31">
        <v>-9.2526241133745923</v>
      </c>
      <c r="Q10095" s="31">
        <v>-8.53020283677583</v>
      </c>
      <c r="R10095" s="31">
        <v>-7.7861089218791051</v>
      </c>
      <c r="S10095" s="31">
        <v>-7.0196921895354771</v>
      </c>
      <c r="T10095" s="31">
        <v>-6.2302829552215417</v>
      </c>
      <c r="U10095" s="31">
        <v>-5.4171914438781874</v>
      </c>
      <c r="V10095" s="31">
        <v>-4.5797071871945336</v>
      </c>
      <c r="W10095" s="31">
        <v>-3.71709840281037</v>
      </c>
      <c r="X10095" s="31">
        <v>-2.8286113548946807</v>
      </c>
      <c r="Y10095" s="31">
        <v>-1.9134696955415214</v>
      </c>
      <c r="Z10095" s="31">
        <v>-0.970873786407767</v>
      </c>
    </row>
    <row r="10096" spans="2:26" x14ac:dyDescent="0.2">
      <c r="B10096">
        <v>9980</v>
      </c>
      <c r="C10096" s="31">
        <v>13.066486128408268</v>
      </c>
      <c r="D10096" s="31">
        <v>-16.443608385676846</v>
      </c>
      <c r="E10096" s="31">
        <v>22.967997426419885</v>
      </c>
      <c r="F10096" s="31">
        <v>-15.415024136364567</v>
      </c>
      <c r="G10096" s="31">
        <v>-14.877474860455504</v>
      </c>
      <c r="H10096" s="31">
        <v>-14.323799106269169</v>
      </c>
      <c r="I10096" s="31">
        <v>-13.753513079457244</v>
      </c>
      <c r="J10096" s="31">
        <v>-13.166118471840962</v>
      </c>
      <c r="K10096" s="31">
        <v>-12.561102025996192</v>
      </c>
      <c r="L10096" s="31">
        <v>-11.937935086776077</v>
      </c>
      <c r="M10096" s="31">
        <v>-11.296073139379359</v>
      </c>
      <c r="N10096" s="31">
        <v>-10.634955333560741</v>
      </c>
      <c r="O10096" s="31">
        <v>-9.9540039935675644</v>
      </c>
      <c r="P10096" s="31">
        <v>-9.2526241133745923</v>
      </c>
      <c r="Q10096" s="31">
        <v>31.181316805599792</v>
      </c>
      <c r="R10096" s="31">
        <v>-7.7861089218791051</v>
      </c>
      <c r="S10096" s="31">
        <v>-7.0196921895354771</v>
      </c>
      <c r="T10096" s="31">
        <v>-6.2302829552215417</v>
      </c>
      <c r="U10096" s="31">
        <v>-5.4171914438781874</v>
      </c>
      <c r="V10096" s="31">
        <v>-4.5797071871945336</v>
      </c>
      <c r="W10096" s="31">
        <v>-3.71709840281037</v>
      </c>
      <c r="X10096" s="31">
        <v>-2.8286113548946807</v>
      </c>
      <c r="Y10096" s="31">
        <v>-1.9134696955415214</v>
      </c>
      <c r="Z10096" s="31">
        <v>-0.970873786407767</v>
      </c>
    </row>
    <row r="10097" spans="2:26" x14ac:dyDescent="0.2">
      <c r="B10097">
        <v>9981</v>
      </c>
      <c r="C10097" s="31">
        <v>33.364679933869049</v>
      </c>
      <c r="D10097" s="31">
        <v>41.889817325442543</v>
      </c>
      <c r="E10097" s="31">
        <v>-15.936916637247149</v>
      </c>
      <c r="F10097" s="31">
        <v>-15.415024136364567</v>
      </c>
      <c r="G10097" s="31">
        <v>23.119791263635573</v>
      </c>
      <c r="H10097" s="31">
        <v>176.93150601194844</v>
      </c>
      <c r="I10097" s="31">
        <v>-13.753513079457244</v>
      </c>
      <c r="J10097" s="31">
        <v>-13.166118471840962</v>
      </c>
      <c r="K10097" s="31">
        <v>-12.561102025996192</v>
      </c>
      <c r="L10097" s="31">
        <v>-11.937935086776077</v>
      </c>
      <c r="M10097" s="31">
        <v>-11.296073139379359</v>
      </c>
      <c r="N10097" s="31">
        <v>-10.634955333560741</v>
      </c>
      <c r="O10097" s="31">
        <v>-9.9540039935675644</v>
      </c>
      <c r="P10097" s="31">
        <v>-9.2526241133745923</v>
      </c>
      <c r="Q10097" s="31">
        <v>-8.53020283677583</v>
      </c>
      <c r="R10097" s="31">
        <v>-7.7861089218791051</v>
      </c>
      <c r="S10097" s="31">
        <v>-7.0196921895354771</v>
      </c>
      <c r="T10097" s="31">
        <v>-6.2302829552215417</v>
      </c>
      <c r="U10097" s="31">
        <v>-5.4171914438781874</v>
      </c>
      <c r="V10097" s="31">
        <v>-4.5797071871945336</v>
      </c>
      <c r="W10097" s="31">
        <v>-3.71709840281037</v>
      </c>
      <c r="X10097" s="31">
        <v>-2.8286113548946807</v>
      </c>
      <c r="Y10097" s="31">
        <v>-1.9134696955415214</v>
      </c>
      <c r="Z10097" s="31">
        <v>-0.970873786407767</v>
      </c>
    </row>
    <row r="10098" spans="2:26" x14ac:dyDescent="0.2">
      <c r="B10098">
        <v>9982</v>
      </c>
      <c r="C10098" s="31">
        <v>22.621254840427166</v>
      </c>
      <c r="D10098" s="31">
        <v>44.75812517380141</v>
      </c>
      <c r="E10098" s="31">
        <v>-15.936916637247149</v>
      </c>
      <c r="F10098" s="31">
        <v>72.152260361519808</v>
      </c>
      <c r="G10098" s="31">
        <v>30.523490010871427</v>
      </c>
      <c r="H10098" s="31">
        <v>-14.323799106269169</v>
      </c>
      <c r="I10098" s="31">
        <v>207.31699603780532</v>
      </c>
      <c r="J10098" s="31">
        <v>-13.166118471840962</v>
      </c>
      <c r="K10098" s="31">
        <v>-12.561102025996192</v>
      </c>
      <c r="L10098" s="31">
        <v>-11.937935086776077</v>
      </c>
      <c r="M10098" s="31">
        <v>15.97665030289383</v>
      </c>
      <c r="N10098" s="31">
        <v>-10.634955333560741</v>
      </c>
      <c r="O10098" s="31">
        <v>55.958978800415458</v>
      </c>
      <c r="P10098" s="31">
        <v>-9.2526241133745923</v>
      </c>
      <c r="Q10098" s="31">
        <v>-8.53020283677583</v>
      </c>
      <c r="R10098" s="31">
        <v>-7.7861089218791051</v>
      </c>
      <c r="S10098" s="31">
        <v>-7.0196921895354771</v>
      </c>
      <c r="T10098" s="31">
        <v>34.449509994350642</v>
      </c>
      <c r="U10098" s="31">
        <v>-5.4171914438781874</v>
      </c>
      <c r="V10098" s="31">
        <v>-4.5797071871945336</v>
      </c>
      <c r="W10098" s="31">
        <v>-3.71709840281037</v>
      </c>
      <c r="X10098" s="31">
        <v>-2.8286113548946807</v>
      </c>
      <c r="Y10098" s="31">
        <v>-1.9134696955415214</v>
      </c>
      <c r="Z10098" s="31">
        <v>-0.970873786407767</v>
      </c>
    </row>
    <row r="10099" spans="2:26" x14ac:dyDescent="0.2">
      <c r="B10099">
        <v>9983</v>
      </c>
      <c r="C10099" s="31">
        <v>24.523284275437408</v>
      </c>
      <c r="D10099" s="31">
        <v>28.258945336050395</v>
      </c>
      <c r="E10099" s="31">
        <v>-15.936916637247149</v>
      </c>
      <c r="F10099" s="31">
        <v>100.95537596784364</v>
      </c>
      <c r="G10099" s="31">
        <v>30.063401840143054</v>
      </c>
      <c r="H10099" s="31">
        <v>30.827382588826435</v>
      </c>
      <c r="I10099" s="31">
        <v>-13.753513079457244</v>
      </c>
      <c r="J10099" s="31">
        <v>-13.166118471840962</v>
      </c>
      <c r="K10099" s="31">
        <v>-12.561102025996192</v>
      </c>
      <c r="L10099" s="31">
        <v>-11.937935086776077</v>
      </c>
      <c r="M10099" s="31">
        <v>-11.296073139379359</v>
      </c>
      <c r="N10099" s="31">
        <v>-10.634955333560741</v>
      </c>
      <c r="O10099" s="31">
        <v>-9.9540039935675644</v>
      </c>
      <c r="P10099" s="31">
        <v>-9.2526241133745923</v>
      </c>
      <c r="Q10099" s="31">
        <v>-8.53020283677583</v>
      </c>
      <c r="R10099" s="31">
        <v>-7.7861089218791051</v>
      </c>
      <c r="S10099" s="31">
        <v>-7.0196921895354771</v>
      </c>
      <c r="T10099" s="31">
        <v>-6.2302829552215417</v>
      </c>
      <c r="U10099" s="31">
        <v>-5.4171914438781874</v>
      </c>
      <c r="V10099" s="31">
        <v>-4.5797071871945336</v>
      </c>
      <c r="W10099" s="31">
        <v>-3.71709840281037</v>
      </c>
      <c r="X10099" s="31">
        <v>-2.8286113548946807</v>
      </c>
      <c r="Y10099" s="31">
        <v>-1.9134696955415214</v>
      </c>
      <c r="Z10099" s="31">
        <v>-0.970873786407767</v>
      </c>
    </row>
    <row r="10100" spans="2:26" x14ac:dyDescent="0.2">
      <c r="B10100">
        <v>9984</v>
      </c>
      <c r="C10100" s="31">
        <v>46.095929384955383</v>
      </c>
      <c r="D10100" s="31">
        <v>-16.443608385676846</v>
      </c>
      <c r="E10100" s="31">
        <v>-15.936916637247149</v>
      </c>
      <c r="F10100" s="31">
        <v>-15.415024136364567</v>
      </c>
      <c r="G10100" s="31">
        <v>123.13738871130715</v>
      </c>
      <c r="H10100" s="31">
        <v>144.46681180960383</v>
      </c>
      <c r="I10100" s="31">
        <v>-13.753513079457244</v>
      </c>
      <c r="J10100" s="31">
        <v>-13.166118471840962</v>
      </c>
      <c r="K10100" s="31">
        <v>180.45081067679394</v>
      </c>
      <c r="L10100" s="31">
        <v>117.47433915855558</v>
      </c>
      <c r="M10100" s="31">
        <v>-11.296073139379359</v>
      </c>
      <c r="N10100" s="31">
        <v>-10.634955333560741</v>
      </c>
      <c r="O10100" s="31">
        <v>-9.9540039935675644</v>
      </c>
      <c r="P10100" s="31">
        <v>-9.2526241133745923</v>
      </c>
      <c r="Q10100" s="31">
        <v>33.742460382965447</v>
      </c>
      <c r="R10100" s="31">
        <v>-7.7861089218791051</v>
      </c>
      <c r="S10100" s="31">
        <v>-7.0196921895354771</v>
      </c>
      <c r="T10100" s="31">
        <v>-6.2302829552215417</v>
      </c>
      <c r="U10100" s="31">
        <v>-5.4171914438781874</v>
      </c>
      <c r="V10100" s="31">
        <v>-4.5797071871945336</v>
      </c>
      <c r="W10100" s="31">
        <v>-3.71709840281037</v>
      </c>
      <c r="X10100" s="31">
        <v>-2.8286113548946807</v>
      </c>
      <c r="Y10100" s="31">
        <v>-1.9134696955415214</v>
      </c>
      <c r="Z10100" s="31">
        <v>-0.970873786407767</v>
      </c>
    </row>
    <row r="10101" spans="2:26" x14ac:dyDescent="0.2">
      <c r="B10101">
        <v>9985</v>
      </c>
      <c r="C10101" s="31">
        <v>31.875441581467872</v>
      </c>
      <c r="D10101" s="31">
        <v>-16.443608385676846</v>
      </c>
      <c r="E10101" s="31">
        <v>79.787231601537314</v>
      </c>
      <c r="F10101" s="31">
        <v>-15.415024136364567</v>
      </c>
      <c r="G10101" s="31">
        <v>-14.877474860455504</v>
      </c>
      <c r="H10101" s="31">
        <v>-14.323799106269169</v>
      </c>
      <c r="I10101" s="31">
        <v>13.06298384681954</v>
      </c>
      <c r="J10101" s="31">
        <v>-13.166118471840962</v>
      </c>
      <c r="K10101" s="31">
        <v>-12.561102025996192</v>
      </c>
      <c r="L10101" s="31">
        <v>-11.937935086776077</v>
      </c>
      <c r="M10101" s="31">
        <v>-11.296073139379359</v>
      </c>
      <c r="N10101" s="31">
        <v>-10.634955333560741</v>
      </c>
      <c r="O10101" s="31">
        <v>-9.9540039935675644</v>
      </c>
      <c r="P10101" s="31">
        <v>-9.2526241133745923</v>
      </c>
      <c r="Q10101" s="31">
        <v>186.40994731967865</v>
      </c>
      <c r="R10101" s="31">
        <v>-7.7861089218791051</v>
      </c>
      <c r="S10101" s="31">
        <v>-7.0196921895354771</v>
      </c>
      <c r="T10101" s="31">
        <v>-6.2302829552215417</v>
      </c>
      <c r="U10101" s="31">
        <v>-5.4171914438781874</v>
      </c>
      <c r="V10101" s="31">
        <v>-4.5797071871945336</v>
      </c>
      <c r="W10101" s="31">
        <v>-3.71709840281037</v>
      </c>
      <c r="X10101" s="31">
        <v>-2.8286113548946807</v>
      </c>
      <c r="Y10101" s="31">
        <v>-1.9134696955415214</v>
      </c>
      <c r="Z10101" s="31">
        <v>-0.970873786407767</v>
      </c>
    </row>
    <row r="10102" spans="2:26" x14ac:dyDescent="0.2">
      <c r="B10102">
        <v>9986</v>
      </c>
      <c r="C10102" s="31">
        <v>24.626659158777723</v>
      </c>
      <c r="D10102" s="31">
        <v>32.887362079629462</v>
      </c>
      <c r="E10102" s="31">
        <v>-15.936916637247149</v>
      </c>
      <c r="F10102" s="31">
        <v>-15.415024136364567</v>
      </c>
      <c r="G10102" s="31">
        <v>-14.877474860455504</v>
      </c>
      <c r="H10102" s="31">
        <v>164.9786816594634</v>
      </c>
      <c r="I10102" s="31">
        <v>-13.753513079457244</v>
      </c>
      <c r="J10102" s="31">
        <v>-13.166118471840962</v>
      </c>
      <c r="K10102" s="31">
        <v>-12.561102025996192</v>
      </c>
      <c r="L10102" s="31">
        <v>-11.937935086776077</v>
      </c>
      <c r="M10102" s="31">
        <v>-11.296073139379359</v>
      </c>
      <c r="N10102" s="31">
        <v>-10.634955333560741</v>
      </c>
      <c r="O10102" s="31">
        <v>100.28747492818547</v>
      </c>
      <c r="P10102" s="31">
        <v>-9.2526241133745923</v>
      </c>
      <c r="Q10102" s="31">
        <v>-8.53020283677583</v>
      </c>
      <c r="R10102" s="31">
        <v>-7.7861089218791051</v>
      </c>
      <c r="S10102" s="31">
        <v>-7.0196921895354771</v>
      </c>
      <c r="T10102" s="31">
        <v>-6.2302829552215417</v>
      </c>
      <c r="U10102" s="31">
        <v>-5.4171914438781874</v>
      </c>
      <c r="V10102" s="31">
        <v>-4.5797071871945336</v>
      </c>
      <c r="W10102" s="31">
        <v>-3.71709840281037</v>
      </c>
      <c r="X10102" s="31">
        <v>-2.8286113548946807</v>
      </c>
      <c r="Y10102" s="31">
        <v>-1.9134696955415214</v>
      </c>
      <c r="Z10102" s="31">
        <v>-0.970873786407767</v>
      </c>
    </row>
    <row r="10103" spans="2:26" x14ac:dyDescent="0.2">
      <c r="B10103">
        <v>9987</v>
      </c>
      <c r="C10103" s="31">
        <v>-16.935542122016354</v>
      </c>
      <c r="D10103" s="31">
        <v>-16.443608385676846</v>
      </c>
      <c r="E10103" s="31">
        <v>-15.936916637247149</v>
      </c>
      <c r="F10103" s="31">
        <v>-15.415024136364567</v>
      </c>
      <c r="G10103" s="31">
        <v>-14.877474860455504</v>
      </c>
      <c r="H10103" s="31">
        <v>60.620654257633149</v>
      </c>
      <c r="I10103" s="31">
        <v>-13.753513079457244</v>
      </c>
      <c r="J10103" s="31">
        <v>-13.166118471840962</v>
      </c>
      <c r="K10103" s="31">
        <v>-12.561102025996192</v>
      </c>
      <c r="L10103" s="31">
        <v>-11.937935086776077</v>
      </c>
      <c r="M10103" s="31">
        <v>-11.296073139379359</v>
      </c>
      <c r="N10103" s="31">
        <v>-10.634955333560741</v>
      </c>
      <c r="O10103" s="31">
        <v>-9.9540039935675644</v>
      </c>
      <c r="P10103" s="31">
        <v>-9.2526241133745923</v>
      </c>
      <c r="Q10103" s="31">
        <v>-8.53020283677583</v>
      </c>
      <c r="R10103" s="31">
        <v>-7.7861089218791051</v>
      </c>
      <c r="S10103" s="31">
        <v>-7.0196921895354771</v>
      </c>
      <c r="T10103" s="31">
        <v>-6.2302829552215417</v>
      </c>
      <c r="U10103" s="31">
        <v>-5.4171914438781874</v>
      </c>
      <c r="V10103" s="31">
        <v>-4.5797071871945336</v>
      </c>
      <c r="W10103" s="31">
        <v>-3.71709840281037</v>
      </c>
      <c r="X10103" s="31">
        <v>-2.8286113548946807</v>
      </c>
      <c r="Y10103" s="31">
        <v>-1.9134696955415214</v>
      </c>
      <c r="Z10103" s="31">
        <v>-0.970873786407767</v>
      </c>
    </row>
    <row r="10104" spans="2:26" x14ac:dyDescent="0.2">
      <c r="B10104">
        <v>9988</v>
      </c>
      <c r="C10104" s="31">
        <v>29.614346203014907</v>
      </c>
      <c r="D10104" s="31">
        <v>-16.443608385676846</v>
      </c>
      <c r="E10104" s="31">
        <v>162.06881854026176</v>
      </c>
      <c r="F10104" s="31">
        <v>-15.415024136364567</v>
      </c>
      <c r="G10104" s="31">
        <v>44.835351753436036</v>
      </c>
      <c r="H10104" s="31">
        <v>-14.323799106269169</v>
      </c>
      <c r="I10104" s="31">
        <v>-13.753513079457244</v>
      </c>
      <c r="J10104" s="31">
        <v>-13.166118471840962</v>
      </c>
      <c r="K10104" s="31">
        <v>-12.561102025996192</v>
      </c>
      <c r="L10104" s="31">
        <v>-11.937935086776077</v>
      </c>
      <c r="M10104" s="31">
        <v>-11.296073139379359</v>
      </c>
      <c r="N10104" s="31">
        <v>-10.634955333560741</v>
      </c>
      <c r="O10104" s="31">
        <v>-9.9540039935675644</v>
      </c>
      <c r="P10104" s="31">
        <v>-9.2526241133745923</v>
      </c>
      <c r="Q10104" s="31">
        <v>-8.53020283677583</v>
      </c>
      <c r="R10104" s="31">
        <v>-7.7861089218791051</v>
      </c>
      <c r="S10104" s="31">
        <v>59.136978760655516</v>
      </c>
      <c r="T10104" s="31">
        <v>-6.2302829552215417</v>
      </c>
      <c r="U10104" s="31">
        <v>-5.4171914438781874</v>
      </c>
      <c r="V10104" s="31">
        <v>-4.5797071871945336</v>
      </c>
      <c r="W10104" s="31">
        <v>27.876115620428489</v>
      </c>
      <c r="X10104" s="31">
        <v>-2.8286113548946807</v>
      </c>
      <c r="Y10104" s="31">
        <v>-1.9134696955415214</v>
      </c>
      <c r="Z10104" s="31">
        <v>-0.970873786407767</v>
      </c>
    </row>
    <row r="10105" spans="2:26" x14ac:dyDescent="0.2">
      <c r="B10105">
        <v>9989</v>
      </c>
      <c r="C10105" s="31">
        <v>131.1912580644433</v>
      </c>
      <c r="D10105" s="31">
        <v>-16.443608385676846</v>
      </c>
      <c r="E10105" s="31">
        <v>-15.936916637247149</v>
      </c>
      <c r="F10105" s="31">
        <v>160.65686859559042</v>
      </c>
      <c r="G10105" s="31">
        <v>-14.877474860455504</v>
      </c>
      <c r="H10105" s="31">
        <v>18.034716784500056</v>
      </c>
      <c r="I10105" s="31">
        <v>-13.753513079457244</v>
      </c>
      <c r="J10105" s="31">
        <v>22.958619689843985</v>
      </c>
      <c r="K10105" s="31">
        <v>-12.561102025996192</v>
      </c>
      <c r="L10105" s="31">
        <v>-11.937935086776077</v>
      </c>
      <c r="M10105" s="31">
        <v>-11.296073139379359</v>
      </c>
      <c r="N10105" s="31">
        <v>-10.634955333560741</v>
      </c>
      <c r="O10105" s="31">
        <v>-9.9540039935675644</v>
      </c>
      <c r="P10105" s="31">
        <v>-9.2526241133745923</v>
      </c>
      <c r="Q10105" s="31">
        <v>-8.53020283677583</v>
      </c>
      <c r="R10105" s="31">
        <v>-7.7861089218791051</v>
      </c>
      <c r="S10105" s="31">
        <v>-7.0196921895354771</v>
      </c>
      <c r="T10105" s="31">
        <v>-6.2302829552215417</v>
      </c>
      <c r="U10105" s="31">
        <v>-5.4171914438781874</v>
      </c>
      <c r="V10105" s="31">
        <v>-4.5797071871945336</v>
      </c>
      <c r="W10105" s="31">
        <v>-3.71709840281037</v>
      </c>
      <c r="X10105" s="31">
        <v>-2.8286113548946807</v>
      </c>
      <c r="Y10105" s="31">
        <v>-1.9134696955415214</v>
      </c>
      <c r="Z10105" s="31">
        <v>-0.970873786407767</v>
      </c>
    </row>
    <row r="10106" spans="2:26" x14ac:dyDescent="0.2">
      <c r="B10106">
        <v>9990</v>
      </c>
      <c r="C10106" s="31">
        <v>-16.935542122016354</v>
      </c>
      <c r="D10106" s="31">
        <v>89.305759538490562</v>
      </c>
      <c r="E10106" s="31">
        <v>3.5217271258462781</v>
      </c>
      <c r="F10106" s="31">
        <v>37.737266320085048</v>
      </c>
      <c r="G10106" s="31">
        <v>-14.877474860455504</v>
      </c>
      <c r="H10106" s="31">
        <v>-14.323799106269169</v>
      </c>
      <c r="I10106" s="31">
        <v>-13.753513079457244</v>
      </c>
      <c r="J10106" s="31">
        <v>-13.166118471840962</v>
      </c>
      <c r="K10106" s="31">
        <v>-12.561102025996192</v>
      </c>
      <c r="L10106" s="31">
        <v>-11.937935086776077</v>
      </c>
      <c r="M10106" s="31">
        <v>-11.296073139379359</v>
      </c>
      <c r="N10106" s="31">
        <v>-10.634955333560741</v>
      </c>
      <c r="O10106" s="31">
        <v>-9.9540039935675644</v>
      </c>
      <c r="P10106" s="31">
        <v>-9.2526241133745923</v>
      </c>
      <c r="Q10106" s="31">
        <v>-8.53020283677583</v>
      </c>
      <c r="R10106" s="31">
        <v>-7.7861089218791051</v>
      </c>
      <c r="S10106" s="31">
        <v>35.340227093379688</v>
      </c>
      <c r="T10106" s="31">
        <v>31.911535194338935</v>
      </c>
      <c r="U10106" s="31">
        <v>-5.4171914438781874</v>
      </c>
      <c r="V10106" s="31">
        <v>-4.5797071871945336</v>
      </c>
      <c r="W10106" s="31">
        <v>-3.71709840281037</v>
      </c>
      <c r="X10106" s="31">
        <v>-2.8286113548946807</v>
      </c>
      <c r="Y10106" s="31">
        <v>-1.9134696955415214</v>
      </c>
      <c r="Z10106" s="31">
        <v>-0.970873786407767</v>
      </c>
    </row>
    <row r="10107" spans="2:26" x14ac:dyDescent="0.2">
      <c r="B10107">
        <v>9991</v>
      </c>
      <c r="C10107" s="31">
        <v>69.356170729078457</v>
      </c>
      <c r="D10107" s="31">
        <v>8.5101405142729813</v>
      </c>
      <c r="E10107" s="31">
        <v>-15.936916637247149</v>
      </c>
      <c r="F10107" s="31">
        <v>-15.415024136364567</v>
      </c>
      <c r="G10107" s="31">
        <v>10.201205144551771</v>
      </c>
      <c r="H10107" s="31">
        <v>-14.323799106269169</v>
      </c>
      <c r="I10107" s="31">
        <v>57.336123701026388</v>
      </c>
      <c r="J10107" s="31">
        <v>-13.166118471840962</v>
      </c>
      <c r="K10107" s="31">
        <v>144.79811326736248</v>
      </c>
      <c r="L10107" s="31">
        <v>-11.937935086776077</v>
      </c>
      <c r="M10107" s="31">
        <v>-11.296073139379359</v>
      </c>
      <c r="N10107" s="31">
        <v>-10.634955333560741</v>
      </c>
      <c r="O10107" s="31">
        <v>151.04521752448906</v>
      </c>
      <c r="P10107" s="31">
        <v>-9.2526241133745923</v>
      </c>
      <c r="Q10107" s="31">
        <v>23.716162712656605</v>
      </c>
      <c r="R10107" s="31">
        <v>-7.7861089218791051</v>
      </c>
      <c r="S10107" s="31">
        <v>-7.0196921895354771</v>
      </c>
      <c r="T10107" s="31">
        <v>-6.2302829552215417</v>
      </c>
      <c r="U10107" s="31">
        <v>-5.4171914438781874</v>
      </c>
      <c r="V10107" s="31">
        <v>-4.5797071871945336</v>
      </c>
      <c r="W10107" s="31">
        <v>-3.71709840281037</v>
      </c>
      <c r="X10107" s="31">
        <v>-2.8286113548946807</v>
      </c>
      <c r="Y10107" s="31">
        <v>-1.9134696955415214</v>
      </c>
      <c r="Z10107" s="31">
        <v>-0.970873786407767</v>
      </c>
    </row>
    <row r="10108" spans="2:26" x14ac:dyDescent="0.2">
      <c r="B10108">
        <v>9992</v>
      </c>
      <c r="C10108" s="31">
        <v>-16.935542122016354</v>
      </c>
      <c r="D10108" s="31">
        <v>-16.443608385676846</v>
      </c>
      <c r="E10108" s="31">
        <v>30.284353599896097</v>
      </c>
      <c r="F10108" s="31">
        <v>-15.415024136364567</v>
      </c>
      <c r="G10108" s="31">
        <v>-14.877474860455504</v>
      </c>
      <c r="H10108" s="31">
        <v>37.266678366151858</v>
      </c>
      <c r="I10108" s="31">
        <v>-13.753513079457244</v>
      </c>
      <c r="J10108" s="31">
        <v>25.465682623749537</v>
      </c>
      <c r="K10108" s="31">
        <v>-12.561102025996192</v>
      </c>
      <c r="L10108" s="31">
        <v>-11.937935086776077</v>
      </c>
      <c r="M10108" s="31">
        <v>9.5357374555405574</v>
      </c>
      <c r="N10108" s="31">
        <v>-10.634955333560741</v>
      </c>
      <c r="O10108" s="31">
        <v>-9.9540039935675644</v>
      </c>
      <c r="P10108" s="31">
        <v>35.9426215823812</v>
      </c>
      <c r="Q10108" s="31">
        <v>-8.53020283677583</v>
      </c>
      <c r="R10108" s="31">
        <v>-7.7861089218791051</v>
      </c>
      <c r="S10108" s="31">
        <v>-7.0196921895354771</v>
      </c>
      <c r="T10108" s="31">
        <v>-6.2302829552215417</v>
      </c>
      <c r="U10108" s="31">
        <v>-5.4171914438781874</v>
      </c>
      <c r="V10108" s="31">
        <v>-4.5797071871945336</v>
      </c>
      <c r="W10108" s="31">
        <v>-3.71709840281037</v>
      </c>
      <c r="X10108" s="31">
        <v>-2.8286113548946807</v>
      </c>
      <c r="Y10108" s="31">
        <v>-1.9134696955415214</v>
      </c>
      <c r="Z10108" s="31">
        <v>-0.970873786407767</v>
      </c>
    </row>
    <row r="10109" spans="2:26" x14ac:dyDescent="0.2">
      <c r="B10109">
        <v>9993</v>
      </c>
      <c r="C10109" s="31">
        <v>-16.935542122016354</v>
      </c>
      <c r="D10109" s="31">
        <v>-16.443608385676846</v>
      </c>
      <c r="E10109" s="31">
        <v>-15.936916637247149</v>
      </c>
      <c r="F10109" s="31">
        <v>-15.415024136364567</v>
      </c>
      <c r="G10109" s="31">
        <v>-14.877474860455504</v>
      </c>
      <c r="H10109" s="31">
        <v>79.316542287967351</v>
      </c>
      <c r="I10109" s="31">
        <v>-13.753513079457244</v>
      </c>
      <c r="J10109" s="31">
        <v>-13.166118471840962</v>
      </c>
      <c r="K10109" s="31">
        <v>-12.561102025996192</v>
      </c>
      <c r="L10109" s="31">
        <v>-11.937935086776077</v>
      </c>
      <c r="M10109" s="31">
        <v>-11.296073139379359</v>
      </c>
      <c r="N10109" s="31">
        <v>-10.634955333560741</v>
      </c>
      <c r="O10109" s="31">
        <v>82.400598595152999</v>
      </c>
      <c r="P10109" s="31">
        <v>395.67276569785651</v>
      </c>
      <c r="Q10109" s="31">
        <v>37.432950983662323</v>
      </c>
      <c r="R10109" s="31">
        <v>-7.7861089218791051</v>
      </c>
      <c r="S10109" s="31">
        <v>-7.0196921895354771</v>
      </c>
      <c r="T10109" s="31">
        <v>-6.2302829552215417</v>
      </c>
      <c r="U10109" s="31">
        <v>-5.4171914438781874</v>
      </c>
      <c r="V10109" s="31">
        <v>-4.5797071871945336</v>
      </c>
      <c r="W10109" s="31">
        <v>-3.71709840281037</v>
      </c>
      <c r="X10109" s="31">
        <v>-2.8286113548946807</v>
      </c>
      <c r="Y10109" s="31">
        <v>-1.9134696955415214</v>
      </c>
      <c r="Z10109" s="31">
        <v>-0.970873786407767</v>
      </c>
    </row>
    <row r="10110" spans="2:26" x14ac:dyDescent="0.2">
      <c r="B10110">
        <v>9994</v>
      </c>
      <c r="C10110" s="31">
        <v>-16.935542122016354</v>
      </c>
      <c r="D10110" s="31">
        <v>-16.443608385676846</v>
      </c>
      <c r="E10110" s="31">
        <v>-15.936916637247149</v>
      </c>
      <c r="F10110" s="31">
        <v>-15.415024136364567</v>
      </c>
      <c r="G10110" s="31">
        <v>-14.877474860455504</v>
      </c>
      <c r="H10110" s="31">
        <v>21.71297306181463</v>
      </c>
      <c r="I10110" s="31">
        <v>-13.753513079457244</v>
      </c>
      <c r="J10110" s="31">
        <v>193.27668434722688</v>
      </c>
      <c r="K10110" s="31">
        <v>-12.561102025996192</v>
      </c>
      <c r="L10110" s="31">
        <v>-11.937935086776077</v>
      </c>
      <c r="M10110" s="31">
        <v>-11.296073139379359</v>
      </c>
      <c r="N10110" s="31">
        <v>-10.634955333560741</v>
      </c>
      <c r="O10110" s="31">
        <v>11.740010572176464</v>
      </c>
      <c r="P10110" s="31">
        <v>-9.2526241133745923</v>
      </c>
      <c r="Q10110" s="31">
        <v>-8.53020283677583</v>
      </c>
      <c r="R10110" s="31">
        <v>-7.7861089218791051</v>
      </c>
      <c r="S10110" s="31">
        <v>-7.0196921895354771</v>
      </c>
      <c r="T10110" s="31">
        <v>-6.2302829552215417</v>
      </c>
      <c r="U10110" s="31">
        <v>-5.4171914438781874</v>
      </c>
      <c r="V10110" s="31">
        <v>-4.5797071871945336</v>
      </c>
      <c r="W10110" s="31">
        <v>-3.71709840281037</v>
      </c>
      <c r="X10110" s="31">
        <v>-2.8286113548946807</v>
      </c>
      <c r="Y10110" s="31">
        <v>-1.9134696955415214</v>
      </c>
      <c r="Z10110" s="31">
        <v>-0.970873786407767</v>
      </c>
    </row>
    <row r="10111" spans="2:26" x14ac:dyDescent="0.2">
      <c r="B10111">
        <v>9995</v>
      </c>
      <c r="C10111" s="31">
        <v>46.503158962180322</v>
      </c>
      <c r="D10111" s="31">
        <v>-16.443608385676846</v>
      </c>
      <c r="E10111" s="31">
        <v>75.722647377566972</v>
      </c>
      <c r="F10111" s="31">
        <v>-15.415024136364567</v>
      </c>
      <c r="G10111" s="31">
        <v>-14.877474860455504</v>
      </c>
      <c r="H10111" s="31">
        <v>-14.323799106269169</v>
      </c>
      <c r="I10111" s="31">
        <v>-13.753513079457244</v>
      </c>
      <c r="J10111" s="31">
        <v>-13.166118471840962</v>
      </c>
      <c r="K10111" s="31">
        <v>-12.561102025996192</v>
      </c>
      <c r="L10111" s="31">
        <v>-11.937935086776077</v>
      </c>
      <c r="M10111" s="31">
        <v>113.64045233339053</v>
      </c>
      <c r="N10111" s="31">
        <v>-10.634955333560741</v>
      </c>
      <c r="O10111" s="31">
        <v>-9.9540039935675644</v>
      </c>
      <c r="P10111" s="31">
        <v>-9.2526241133745923</v>
      </c>
      <c r="Q10111" s="31">
        <v>-8.53020283677583</v>
      </c>
      <c r="R10111" s="31">
        <v>-7.7861089218791051</v>
      </c>
      <c r="S10111" s="31">
        <v>-7.0196921895354771</v>
      </c>
      <c r="T10111" s="31">
        <v>-6.2302829552215417</v>
      </c>
      <c r="U10111" s="31">
        <v>-5.4171914438781874</v>
      </c>
      <c r="V10111" s="31">
        <v>-4.5797071871945336</v>
      </c>
      <c r="W10111" s="31">
        <v>-3.71709840281037</v>
      </c>
      <c r="X10111" s="31">
        <v>-2.8286113548946807</v>
      </c>
      <c r="Y10111" s="31">
        <v>-1.9134696955415214</v>
      </c>
      <c r="Z10111" s="31">
        <v>-0.970873786407767</v>
      </c>
    </row>
    <row r="10112" spans="2:26" x14ac:dyDescent="0.2">
      <c r="B10112">
        <v>9996</v>
      </c>
      <c r="C10112" s="31">
        <v>-16.935542122016354</v>
      </c>
      <c r="D10112" s="31">
        <v>-16.443608385676846</v>
      </c>
      <c r="E10112" s="31">
        <v>29.505093485539696</v>
      </c>
      <c r="F10112" s="31">
        <v>137.50176223309791</v>
      </c>
      <c r="G10112" s="31">
        <v>-14.877474860455504</v>
      </c>
      <c r="H10112" s="31">
        <v>46.940383107419478</v>
      </c>
      <c r="I10112" s="31">
        <v>237.50345194801159</v>
      </c>
      <c r="J10112" s="31">
        <v>18.674030611709416</v>
      </c>
      <c r="K10112" s="31">
        <v>-12.561102025996192</v>
      </c>
      <c r="L10112" s="31">
        <v>-11.937935086776077</v>
      </c>
      <c r="M10112" s="31">
        <v>-11.296073139379359</v>
      </c>
      <c r="N10112" s="31">
        <v>-10.634955333560741</v>
      </c>
      <c r="O10112" s="31">
        <v>-9.9540039935675644</v>
      </c>
      <c r="P10112" s="31">
        <v>-9.2526241133745923</v>
      </c>
      <c r="Q10112" s="31">
        <v>-8.53020283677583</v>
      </c>
      <c r="R10112" s="31">
        <v>-7.7861089218791051</v>
      </c>
      <c r="S10112" s="31">
        <v>-7.0196921895354771</v>
      </c>
      <c r="T10112" s="31">
        <v>-6.2302829552215417</v>
      </c>
      <c r="U10112" s="31">
        <v>-5.4171914438781874</v>
      </c>
      <c r="V10112" s="31">
        <v>-4.5797071871945336</v>
      </c>
      <c r="W10112" s="31">
        <v>-3.71709840281037</v>
      </c>
      <c r="X10112" s="31">
        <v>-2.8286113548946807</v>
      </c>
      <c r="Y10112" s="31">
        <v>-1.9134696955415214</v>
      </c>
      <c r="Z10112" s="31">
        <v>-0.970873786407767</v>
      </c>
    </row>
    <row r="10113" spans="2:26" x14ac:dyDescent="0.2">
      <c r="B10113">
        <v>9997</v>
      </c>
      <c r="C10113" s="31">
        <v>49.171991388268715</v>
      </c>
      <c r="D10113" s="31">
        <v>130.57985906683359</v>
      </c>
      <c r="E10113" s="31">
        <v>-15.936916637247149</v>
      </c>
      <c r="F10113" s="31">
        <v>-15.415024136364567</v>
      </c>
      <c r="G10113" s="31">
        <v>-14.877474860455504</v>
      </c>
      <c r="H10113" s="31">
        <v>24.537946414822169</v>
      </c>
      <c r="I10113" s="31">
        <v>-13.753513079457244</v>
      </c>
      <c r="J10113" s="31">
        <v>44.983259571917422</v>
      </c>
      <c r="K10113" s="31">
        <v>-12.561102025996192</v>
      </c>
      <c r="L10113" s="31">
        <v>-11.937935086776077</v>
      </c>
      <c r="M10113" s="31">
        <v>9.1784796782894738</v>
      </c>
      <c r="N10113" s="31">
        <v>-10.634955333560741</v>
      </c>
      <c r="O10113" s="31">
        <v>-9.9540039935675644</v>
      </c>
      <c r="P10113" s="31">
        <v>49.350884666416846</v>
      </c>
      <c r="Q10113" s="31">
        <v>172.23948298889567</v>
      </c>
      <c r="R10113" s="31">
        <v>-7.7861089218791051</v>
      </c>
      <c r="S10113" s="31">
        <v>-7.0196921895354771</v>
      </c>
      <c r="T10113" s="31">
        <v>-6.2302829552215417</v>
      </c>
      <c r="U10113" s="31">
        <v>-5.4171914438781874</v>
      </c>
      <c r="V10113" s="31">
        <v>-4.5797071871945336</v>
      </c>
      <c r="W10113" s="31">
        <v>-3.71709840281037</v>
      </c>
      <c r="X10113" s="31">
        <v>-2.8286113548946807</v>
      </c>
      <c r="Y10113" s="31">
        <v>-1.9134696955415214</v>
      </c>
      <c r="Z10113" s="31">
        <v>-0.970873786407767</v>
      </c>
    </row>
    <row r="10114" spans="2:26" x14ac:dyDescent="0.2">
      <c r="B10114">
        <v>9998</v>
      </c>
      <c r="C10114" s="31">
        <v>-16.935542122016354</v>
      </c>
      <c r="D10114" s="31">
        <v>-16.443608385676846</v>
      </c>
      <c r="E10114" s="31">
        <v>-15.936916637247149</v>
      </c>
      <c r="F10114" s="31">
        <v>-15.415024136364567</v>
      </c>
      <c r="G10114" s="31">
        <v>-14.877474860455504</v>
      </c>
      <c r="H10114" s="31">
        <v>41.875671126215337</v>
      </c>
      <c r="I10114" s="31">
        <v>-13.753513079457244</v>
      </c>
      <c r="J10114" s="31">
        <v>10.485609653917265</v>
      </c>
      <c r="K10114" s="31">
        <v>-12.561102025996192</v>
      </c>
      <c r="L10114" s="31">
        <v>-11.937935086776077</v>
      </c>
      <c r="M10114" s="31">
        <v>-11.296073139379359</v>
      </c>
      <c r="N10114" s="31">
        <v>-10.634955333560741</v>
      </c>
      <c r="O10114" s="31">
        <v>-9.9540039935675644</v>
      </c>
      <c r="P10114" s="31">
        <v>-9.2526241133745923</v>
      </c>
      <c r="Q10114" s="31">
        <v>-8.53020283677583</v>
      </c>
      <c r="R10114" s="31">
        <v>-7.7861089218791051</v>
      </c>
      <c r="S10114" s="31">
        <v>-7.0196921895354771</v>
      </c>
      <c r="T10114" s="31">
        <v>-6.2302829552215417</v>
      </c>
      <c r="U10114" s="31">
        <v>-5.4171914438781874</v>
      </c>
      <c r="V10114" s="31">
        <v>-4.5797071871945336</v>
      </c>
      <c r="W10114" s="31">
        <v>-3.71709840281037</v>
      </c>
      <c r="X10114" s="31">
        <v>-2.8286113548946807</v>
      </c>
      <c r="Y10114" s="31">
        <v>-1.9134696955415214</v>
      </c>
      <c r="Z10114" s="31">
        <v>-0.970873786407767</v>
      </c>
    </row>
    <row r="10115" spans="2:26" x14ac:dyDescent="0.2">
      <c r="B10115">
        <v>9999</v>
      </c>
      <c r="C10115" s="31">
        <v>55.254867795561573</v>
      </c>
      <c r="D10115" s="31">
        <v>-16.443608385676846</v>
      </c>
      <c r="E10115" s="31">
        <v>-15.936916637247149</v>
      </c>
      <c r="F10115" s="31">
        <v>-15.415024136364567</v>
      </c>
      <c r="G10115" s="31">
        <v>-14.877474860455504</v>
      </c>
      <c r="H10115" s="31">
        <v>-14.323799106269169</v>
      </c>
      <c r="I10115" s="31">
        <v>-13.753513079457244</v>
      </c>
      <c r="J10115" s="31">
        <v>-13.166118471840962</v>
      </c>
      <c r="K10115" s="31">
        <v>78.562793072931612</v>
      </c>
      <c r="L10115" s="31">
        <v>-11.937935086776077</v>
      </c>
      <c r="M10115" s="31">
        <v>-11.296073139379359</v>
      </c>
      <c r="N10115" s="31">
        <v>-10.634955333560741</v>
      </c>
      <c r="O10115" s="31">
        <v>-9.9540039935675644</v>
      </c>
      <c r="P10115" s="31">
        <v>-9.2526241133745923</v>
      </c>
      <c r="Q10115" s="31">
        <v>-8.53020283677583</v>
      </c>
      <c r="R10115" s="31">
        <v>-7.7861089218791051</v>
      </c>
      <c r="S10115" s="31">
        <v>-7.0196921895354771</v>
      </c>
      <c r="T10115" s="31">
        <v>-6.2302829552215417</v>
      </c>
      <c r="U10115" s="31">
        <v>-5.4171914438781874</v>
      </c>
      <c r="V10115" s="31">
        <v>-4.5797071871945336</v>
      </c>
      <c r="W10115" s="31">
        <v>-3.71709840281037</v>
      </c>
      <c r="X10115" s="31">
        <v>-2.8286113548946807</v>
      </c>
      <c r="Y10115" s="31">
        <v>-1.9134696955415214</v>
      </c>
      <c r="Z10115" s="31">
        <v>-0.970873786407767</v>
      </c>
    </row>
    <row r="10116" spans="2:26" x14ac:dyDescent="0.2">
      <c r="B10116">
        <v>10000</v>
      </c>
      <c r="C10116" s="31">
        <v>31.137066604961596</v>
      </c>
      <c r="D10116" s="31">
        <v>-16.443608385676846</v>
      </c>
      <c r="E10116" s="31">
        <v>133.96687277641854</v>
      </c>
      <c r="F10116" s="31">
        <v>-15.415024136364567</v>
      </c>
      <c r="G10116" s="31">
        <v>-14.877474860455504</v>
      </c>
      <c r="H10116" s="31">
        <v>23.406549350496075</v>
      </c>
      <c r="I10116" s="31">
        <v>34.590959110833666</v>
      </c>
      <c r="J10116" s="31">
        <v>-13.166118471840962</v>
      </c>
      <c r="K10116" s="31">
        <v>-12.561102025996192</v>
      </c>
      <c r="L10116" s="31">
        <v>146.76832486838347</v>
      </c>
      <c r="M10116" s="31">
        <v>-11.296073139379359</v>
      </c>
      <c r="N10116" s="31">
        <v>-10.634955333560741</v>
      </c>
      <c r="O10116" s="31">
        <v>-9.9540039935675644</v>
      </c>
      <c r="P10116" s="31">
        <v>-9.2526241133745923</v>
      </c>
      <c r="Q10116" s="31">
        <v>-8.53020283677583</v>
      </c>
      <c r="R10116" s="31">
        <v>-7.7861089218791051</v>
      </c>
      <c r="S10116" s="31">
        <v>-7.0196921895354771</v>
      </c>
      <c r="T10116" s="31">
        <v>-6.2302829552215417</v>
      </c>
      <c r="U10116" s="31">
        <v>-5.4171914438781874</v>
      </c>
      <c r="V10116" s="31">
        <v>-4.5797071871945336</v>
      </c>
      <c r="W10116" s="31">
        <v>-3.71709840281037</v>
      </c>
      <c r="X10116" s="31">
        <v>-2.8286113548946807</v>
      </c>
      <c r="Y10116" s="31">
        <v>-1.9134696955415214</v>
      </c>
      <c r="Z10116" s="31">
        <v>-0.970873786407767</v>
      </c>
    </row>
  </sheetData>
  <mergeCells count="1">
    <mergeCell ref="O37:O39"/>
  </mergeCells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42"/>
  <sheetViews>
    <sheetView workbookViewId="0">
      <selection activeCell="L12" sqref="L12"/>
    </sheetView>
  </sheetViews>
  <sheetFormatPr baseColWidth="10" defaultRowHeight="16" x14ac:dyDescent="0.2"/>
  <cols>
    <col min="1" max="1" width="11.5" style="39" customWidth="1"/>
    <col min="2" max="2" width="16.6640625" style="38" bestFit="1" customWidth="1"/>
    <col min="3" max="6" width="10.83203125" style="38"/>
    <col min="7" max="7" width="12.1640625" style="38" customWidth="1"/>
    <col min="8" max="16384" width="10.83203125" style="38"/>
  </cols>
  <sheetData>
    <row r="1" spans="1:8" ht="48" x14ac:dyDescent="0.3">
      <c r="A1" s="48" t="s">
        <v>168</v>
      </c>
    </row>
    <row r="3" spans="1:8" x14ac:dyDescent="0.2">
      <c r="A3" s="45" t="s">
        <v>167</v>
      </c>
      <c r="B3" s="47">
        <v>10</v>
      </c>
    </row>
    <row r="4" spans="1:8" ht="32" x14ac:dyDescent="0.2">
      <c r="A4" s="45" t="s">
        <v>131</v>
      </c>
      <c r="B4" s="46">
        <v>0.01</v>
      </c>
    </row>
    <row r="5" spans="1:8" ht="32" x14ac:dyDescent="0.2">
      <c r="A5" s="45" t="s">
        <v>166</v>
      </c>
      <c r="B5" s="44">
        <v>1</v>
      </c>
    </row>
    <row r="7" spans="1:8" x14ac:dyDescent="0.2">
      <c r="A7" s="39" t="s">
        <v>143</v>
      </c>
      <c r="B7" s="38" t="s">
        <v>165</v>
      </c>
    </row>
    <row r="8" spans="1:8" x14ac:dyDescent="0.2">
      <c r="A8" s="39">
        <v>1</v>
      </c>
      <c r="B8" s="38">
        <v>0.5</v>
      </c>
    </row>
    <row r="9" spans="1:8" x14ac:dyDescent="0.2">
      <c r="A9" s="39">
        <v>2</v>
      </c>
      <c r="B9" s="38">
        <v>0.2</v>
      </c>
    </row>
    <row r="10" spans="1:8" x14ac:dyDescent="0.2">
      <c r="A10" s="39">
        <v>3</v>
      </c>
      <c r="B10" s="38">
        <v>0.1</v>
      </c>
    </row>
    <row r="11" spans="1:8" x14ac:dyDescent="0.2">
      <c r="A11" s="39">
        <v>4</v>
      </c>
      <c r="B11" s="38">
        <v>0</v>
      </c>
    </row>
    <row r="12" spans="1:8" x14ac:dyDescent="0.2">
      <c r="B12" s="38" t="s">
        <v>164</v>
      </c>
      <c r="E12" s="38" t="s">
        <v>163</v>
      </c>
      <c r="F12" s="40">
        <f ca="1">NPV(Discount_Rate,F15:F95)</f>
        <v>0</v>
      </c>
    </row>
    <row r="14" spans="1:8" ht="40" x14ac:dyDescent="0.2">
      <c r="A14" s="43" t="s">
        <v>132</v>
      </c>
      <c r="B14" s="43" t="s">
        <v>161</v>
      </c>
      <c r="C14" s="43" t="s">
        <v>143</v>
      </c>
      <c r="D14" s="43" t="s">
        <v>154</v>
      </c>
      <c r="E14" s="43" t="s">
        <v>155</v>
      </c>
      <c r="F14" s="43" t="s">
        <v>76</v>
      </c>
      <c r="G14" s="43" t="s">
        <v>162</v>
      </c>
      <c r="H14" s="43"/>
    </row>
    <row r="15" spans="1:8" x14ac:dyDescent="0.2">
      <c r="A15" s="39">
        <v>1</v>
      </c>
      <c r="B15" s="38">
        <v>1</v>
      </c>
      <c r="C15" s="38">
        <f>Initial_Recency</f>
        <v>1</v>
      </c>
      <c r="D15" s="38">
        <f t="shared" ref="D15:D38" si="0">IF(B15=0,0,INDEX(Probabilities,C15,2))</f>
        <v>0.5</v>
      </c>
      <c r="E15" s="38">
        <f t="shared" ref="E15:E38" ca="1" si="1">IF(B15=0,0,IF(G15&lt;=D15,1,0))</f>
        <v>0</v>
      </c>
      <c r="F15" s="38">
        <f t="shared" ref="F15:F38" ca="1" si="2">IF(E15=1,10,0)</f>
        <v>0</v>
      </c>
      <c r="G15" s="38">
        <f t="shared" ref="G15:G38" ca="1" si="3">RAND()</f>
        <v>0.84255762310210036</v>
      </c>
    </row>
    <row r="16" spans="1:8" x14ac:dyDescent="0.2">
      <c r="A16" s="39">
        <v>2</v>
      </c>
      <c r="B16" s="38">
        <f t="shared" ref="B16:B38" si="4">IF(C15&gt;=4,0,1)</f>
        <v>1</v>
      </c>
      <c r="C16" s="38">
        <f t="shared" ref="C16:C38" ca="1" si="5">IF(E15=1,1,C15+1)</f>
        <v>2</v>
      </c>
      <c r="D16" s="38">
        <f t="shared" ca="1" si="0"/>
        <v>0.2</v>
      </c>
      <c r="E16" s="38">
        <f t="shared" ca="1" si="1"/>
        <v>0</v>
      </c>
      <c r="F16" s="38">
        <f t="shared" ca="1" si="2"/>
        <v>0</v>
      </c>
      <c r="G16" s="38">
        <f t="shared" ca="1" si="3"/>
        <v>0.41184987674659712</v>
      </c>
    </row>
    <row r="17" spans="1:7" x14ac:dyDescent="0.2">
      <c r="A17" s="39">
        <v>3</v>
      </c>
      <c r="B17" s="38">
        <f t="shared" ca="1" si="4"/>
        <v>1</v>
      </c>
      <c r="C17" s="38">
        <f t="shared" ca="1" si="5"/>
        <v>3</v>
      </c>
      <c r="D17" s="38">
        <f t="shared" ca="1" si="0"/>
        <v>0.1</v>
      </c>
      <c r="E17" s="38">
        <f t="shared" ca="1" si="1"/>
        <v>0</v>
      </c>
      <c r="F17" s="38">
        <f t="shared" ca="1" si="2"/>
        <v>0</v>
      </c>
      <c r="G17" s="38">
        <f t="shared" ca="1" si="3"/>
        <v>0.34507320371513506</v>
      </c>
    </row>
    <row r="18" spans="1:7" x14ac:dyDescent="0.2">
      <c r="A18" s="39">
        <v>4</v>
      </c>
      <c r="B18" s="38">
        <f t="shared" ca="1" si="4"/>
        <v>1</v>
      </c>
      <c r="C18" s="38">
        <f t="shared" ca="1" si="5"/>
        <v>4</v>
      </c>
      <c r="D18" s="38">
        <f t="shared" ca="1" si="0"/>
        <v>0</v>
      </c>
      <c r="E18" s="38">
        <f t="shared" ca="1" si="1"/>
        <v>0</v>
      </c>
      <c r="F18" s="38">
        <f t="shared" ca="1" si="2"/>
        <v>0</v>
      </c>
      <c r="G18" s="38">
        <f t="shared" ca="1" si="3"/>
        <v>9.5364750709074908E-2</v>
      </c>
    </row>
    <row r="19" spans="1:7" x14ac:dyDescent="0.2">
      <c r="A19" s="39">
        <v>5</v>
      </c>
      <c r="B19" s="38">
        <f t="shared" ca="1" si="4"/>
        <v>0</v>
      </c>
      <c r="C19" s="38">
        <f t="shared" ca="1" si="5"/>
        <v>5</v>
      </c>
      <c r="D19" s="38">
        <f t="shared" ca="1" si="0"/>
        <v>0</v>
      </c>
      <c r="E19" s="38">
        <f t="shared" ca="1" si="1"/>
        <v>0</v>
      </c>
      <c r="F19" s="38">
        <f t="shared" ca="1" si="2"/>
        <v>0</v>
      </c>
      <c r="G19" s="38">
        <f t="shared" ca="1" si="3"/>
        <v>0.21739263286290367</v>
      </c>
    </row>
    <row r="20" spans="1:7" x14ac:dyDescent="0.2">
      <c r="A20" s="39">
        <v>6</v>
      </c>
      <c r="B20" s="38">
        <f t="shared" ca="1" si="4"/>
        <v>0</v>
      </c>
      <c r="C20" s="38">
        <f t="shared" ca="1" si="5"/>
        <v>6</v>
      </c>
      <c r="D20" s="38">
        <f t="shared" ca="1" si="0"/>
        <v>0</v>
      </c>
      <c r="E20" s="38">
        <f t="shared" ca="1" si="1"/>
        <v>0</v>
      </c>
      <c r="F20" s="38">
        <f t="shared" ca="1" si="2"/>
        <v>0</v>
      </c>
      <c r="G20" s="38">
        <f t="shared" ca="1" si="3"/>
        <v>0.80289376631760201</v>
      </c>
    </row>
    <row r="21" spans="1:7" x14ac:dyDescent="0.2">
      <c r="A21" s="39">
        <v>7</v>
      </c>
      <c r="B21" s="38">
        <f t="shared" ca="1" si="4"/>
        <v>0</v>
      </c>
      <c r="C21" s="38">
        <f t="shared" ca="1" si="5"/>
        <v>7</v>
      </c>
      <c r="D21" s="38">
        <f t="shared" ca="1" si="0"/>
        <v>0</v>
      </c>
      <c r="E21" s="38">
        <f t="shared" ca="1" si="1"/>
        <v>0</v>
      </c>
      <c r="F21" s="38">
        <f t="shared" ca="1" si="2"/>
        <v>0</v>
      </c>
      <c r="G21" s="38">
        <f t="shared" ca="1" si="3"/>
        <v>0.38176900853638163</v>
      </c>
    </row>
    <row r="22" spans="1:7" x14ac:dyDescent="0.2">
      <c r="A22" s="39">
        <v>8</v>
      </c>
      <c r="B22" s="38">
        <f t="shared" ca="1" si="4"/>
        <v>0</v>
      </c>
      <c r="C22" s="38">
        <f t="shared" ca="1" si="5"/>
        <v>8</v>
      </c>
      <c r="D22" s="38">
        <f t="shared" ca="1" si="0"/>
        <v>0</v>
      </c>
      <c r="E22" s="38">
        <f t="shared" ca="1" si="1"/>
        <v>0</v>
      </c>
      <c r="F22" s="38">
        <f t="shared" ca="1" si="2"/>
        <v>0</v>
      </c>
      <c r="G22" s="38">
        <f t="shared" ca="1" si="3"/>
        <v>0.47674584722302249</v>
      </c>
    </row>
    <row r="23" spans="1:7" x14ac:dyDescent="0.2">
      <c r="A23" s="39">
        <v>9</v>
      </c>
      <c r="B23" s="38">
        <f t="shared" ca="1" si="4"/>
        <v>0</v>
      </c>
      <c r="C23" s="38">
        <f t="shared" ca="1" si="5"/>
        <v>9</v>
      </c>
      <c r="D23" s="38">
        <f t="shared" ca="1" si="0"/>
        <v>0</v>
      </c>
      <c r="E23" s="38">
        <f t="shared" ca="1" si="1"/>
        <v>0</v>
      </c>
      <c r="F23" s="38">
        <f t="shared" ca="1" si="2"/>
        <v>0</v>
      </c>
      <c r="G23" s="38">
        <f t="shared" ca="1" si="3"/>
        <v>0.23181417674192961</v>
      </c>
    </row>
    <row r="24" spans="1:7" x14ac:dyDescent="0.2">
      <c r="A24" s="39">
        <v>10</v>
      </c>
      <c r="B24" s="38">
        <f t="shared" ca="1" si="4"/>
        <v>0</v>
      </c>
      <c r="C24" s="38">
        <f t="shared" ca="1" si="5"/>
        <v>10</v>
      </c>
      <c r="D24" s="38">
        <f t="shared" ca="1" si="0"/>
        <v>0</v>
      </c>
      <c r="E24" s="38">
        <f t="shared" ca="1" si="1"/>
        <v>0</v>
      </c>
      <c r="F24" s="38">
        <f t="shared" ca="1" si="2"/>
        <v>0</v>
      </c>
      <c r="G24" s="38">
        <f t="shared" ca="1" si="3"/>
        <v>0.83825261107405125</v>
      </c>
    </row>
    <row r="25" spans="1:7" x14ac:dyDescent="0.2">
      <c r="A25" s="39">
        <v>11</v>
      </c>
      <c r="B25" s="38">
        <f t="shared" ca="1" si="4"/>
        <v>0</v>
      </c>
      <c r="C25" s="38">
        <f t="shared" ca="1" si="5"/>
        <v>11</v>
      </c>
      <c r="D25" s="38">
        <f t="shared" ca="1" si="0"/>
        <v>0</v>
      </c>
      <c r="E25" s="38">
        <f t="shared" ca="1" si="1"/>
        <v>0</v>
      </c>
      <c r="F25" s="38">
        <f t="shared" ca="1" si="2"/>
        <v>0</v>
      </c>
      <c r="G25" s="38">
        <f t="shared" ca="1" si="3"/>
        <v>0.46132258421233963</v>
      </c>
    </row>
    <row r="26" spans="1:7" x14ac:dyDescent="0.2">
      <c r="A26" s="39">
        <v>12</v>
      </c>
      <c r="B26" s="38">
        <f t="shared" ca="1" si="4"/>
        <v>0</v>
      </c>
      <c r="C26" s="38">
        <f t="shared" ca="1" si="5"/>
        <v>12</v>
      </c>
      <c r="D26" s="38">
        <f t="shared" ca="1" si="0"/>
        <v>0</v>
      </c>
      <c r="E26" s="38">
        <f t="shared" ca="1" si="1"/>
        <v>0</v>
      </c>
      <c r="F26" s="38">
        <f t="shared" ca="1" si="2"/>
        <v>0</v>
      </c>
      <c r="G26" s="38">
        <f t="shared" ca="1" si="3"/>
        <v>9.9052314250313023E-2</v>
      </c>
    </row>
    <row r="27" spans="1:7" x14ac:dyDescent="0.2">
      <c r="A27" s="39">
        <v>13</v>
      </c>
      <c r="B27" s="38">
        <f t="shared" ca="1" si="4"/>
        <v>0</v>
      </c>
      <c r="C27" s="38">
        <f t="shared" ca="1" si="5"/>
        <v>13</v>
      </c>
      <c r="D27" s="38">
        <f t="shared" ca="1" si="0"/>
        <v>0</v>
      </c>
      <c r="E27" s="38">
        <f t="shared" ca="1" si="1"/>
        <v>0</v>
      </c>
      <c r="F27" s="38">
        <f t="shared" ca="1" si="2"/>
        <v>0</v>
      </c>
      <c r="G27" s="38">
        <f t="shared" ca="1" si="3"/>
        <v>0.78252340784229946</v>
      </c>
    </row>
    <row r="28" spans="1:7" x14ac:dyDescent="0.2">
      <c r="A28" s="39">
        <v>14</v>
      </c>
      <c r="B28" s="38">
        <f t="shared" ca="1" si="4"/>
        <v>0</v>
      </c>
      <c r="C28" s="38">
        <f t="shared" ca="1" si="5"/>
        <v>14</v>
      </c>
      <c r="D28" s="38">
        <f t="shared" ca="1" si="0"/>
        <v>0</v>
      </c>
      <c r="E28" s="38">
        <f t="shared" ca="1" si="1"/>
        <v>0</v>
      </c>
      <c r="F28" s="38">
        <f t="shared" ca="1" si="2"/>
        <v>0</v>
      </c>
      <c r="G28" s="38">
        <f t="shared" ca="1" si="3"/>
        <v>0.92758042957400699</v>
      </c>
    </row>
    <row r="29" spans="1:7" x14ac:dyDescent="0.2">
      <c r="A29" s="39">
        <v>15</v>
      </c>
      <c r="B29" s="38">
        <f t="shared" ca="1" si="4"/>
        <v>0</v>
      </c>
      <c r="C29" s="38">
        <f t="shared" ca="1" si="5"/>
        <v>15</v>
      </c>
      <c r="D29" s="38">
        <f t="shared" ca="1" si="0"/>
        <v>0</v>
      </c>
      <c r="E29" s="38">
        <f t="shared" ca="1" si="1"/>
        <v>0</v>
      </c>
      <c r="F29" s="38">
        <f t="shared" ca="1" si="2"/>
        <v>0</v>
      </c>
      <c r="G29" s="38">
        <f t="shared" ca="1" si="3"/>
        <v>7.2778490716346123E-2</v>
      </c>
    </row>
    <row r="30" spans="1:7" x14ac:dyDescent="0.2">
      <c r="A30" s="39">
        <v>16</v>
      </c>
      <c r="B30" s="38">
        <f t="shared" ca="1" si="4"/>
        <v>0</v>
      </c>
      <c r="C30" s="38">
        <f t="shared" ca="1" si="5"/>
        <v>16</v>
      </c>
      <c r="D30" s="38">
        <f t="shared" ca="1" si="0"/>
        <v>0</v>
      </c>
      <c r="E30" s="38">
        <f t="shared" ca="1" si="1"/>
        <v>0</v>
      </c>
      <c r="F30" s="38">
        <f t="shared" ca="1" si="2"/>
        <v>0</v>
      </c>
      <c r="G30" s="38">
        <f t="shared" ca="1" si="3"/>
        <v>0.60985649523623742</v>
      </c>
    </row>
    <row r="31" spans="1:7" x14ac:dyDescent="0.2">
      <c r="A31" s="39">
        <v>17</v>
      </c>
      <c r="B31" s="38">
        <f t="shared" ca="1" si="4"/>
        <v>0</v>
      </c>
      <c r="C31" s="38">
        <f t="shared" ca="1" si="5"/>
        <v>17</v>
      </c>
      <c r="D31" s="38">
        <f t="shared" ca="1" si="0"/>
        <v>0</v>
      </c>
      <c r="E31" s="38">
        <f t="shared" ca="1" si="1"/>
        <v>0</v>
      </c>
      <c r="F31" s="38">
        <f t="shared" ca="1" si="2"/>
        <v>0</v>
      </c>
      <c r="G31" s="38">
        <f t="shared" ca="1" si="3"/>
        <v>0.94332311531824176</v>
      </c>
    </row>
    <row r="32" spans="1:7" x14ac:dyDescent="0.2">
      <c r="A32" s="39">
        <v>18</v>
      </c>
      <c r="B32" s="38">
        <f t="shared" ca="1" si="4"/>
        <v>0</v>
      </c>
      <c r="C32" s="38">
        <f t="shared" ca="1" si="5"/>
        <v>18</v>
      </c>
      <c r="D32" s="38">
        <f t="shared" ca="1" si="0"/>
        <v>0</v>
      </c>
      <c r="E32" s="38">
        <f t="shared" ca="1" si="1"/>
        <v>0</v>
      </c>
      <c r="F32" s="38">
        <f t="shared" ca="1" si="2"/>
        <v>0</v>
      </c>
      <c r="G32" s="38">
        <f t="shared" ca="1" si="3"/>
        <v>0.20669009625101464</v>
      </c>
    </row>
    <row r="33" spans="1:7" x14ac:dyDescent="0.2">
      <c r="A33" s="39">
        <v>19</v>
      </c>
      <c r="B33" s="38">
        <f t="shared" ca="1" si="4"/>
        <v>0</v>
      </c>
      <c r="C33" s="38">
        <f t="shared" ca="1" si="5"/>
        <v>19</v>
      </c>
      <c r="D33" s="38">
        <f t="shared" ca="1" si="0"/>
        <v>0</v>
      </c>
      <c r="E33" s="38">
        <f t="shared" ca="1" si="1"/>
        <v>0</v>
      </c>
      <c r="F33" s="38">
        <f t="shared" ca="1" si="2"/>
        <v>0</v>
      </c>
      <c r="G33" s="38">
        <f t="shared" ca="1" si="3"/>
        <v>0.78671215909504189</v>
      </c>
    </row>
    <row r="34" spans="1:7" x14ac:dyDescent="0.2">
      <c r="A34" s="39">
        <v>20</v>
      </c>
      <c r="B34" s="38">
        <f t="shared" ca="1" si="4"/>
        <v>0</v>
      </c>
      <c r="C34" s="38">
        <f t="shared" ca="1" si="5"/>
        <v>20</v>
      </c>
      <c r="D34" s="38">
        <f t="shared" ca="1" si="0"/>
        <v>0</v>
      </c>
      <c r="E34" s="38">
        <f t="shared" ca="1" si="1"/>
        <v>0</v>
      </c>
      <c r="F34" s="38">
        <f t="shared" ca="1" si="2"/>
        <v>0</v>
      </c>
      <c r="G34" s="38">
        <f t="shared" ca="1" si="3"/>
        <v>0.6779837400825004</v>
      </c>
    </row>
    <row r="35" spans="1:7" x14ac:dyDescent="0.2">
      <c r="A35" s="39">
        <v>21</v>
      </c>
      <c r="B35" s="38">
        <f t="shared" ca="1" si="4"/>
        <v>0</v>
      </c>
      <c r="C35" s="38">
        <f t="shared" ca="1" si="5"/>
        <v>21</v>
      </c>
      <c r="D35" s="38">
        <f t="shared" ca="1" si="0"/>
        <v>0</v>
      </c>
      <c r="E35" s="38">
        <f t="shared" ca="1" si="1"/>
        <v>0</v>
      </c>
      <c r="F35" s="38">
        <f t="shared" ca="1" si="2"/>
        <v>0</v>
      </c>
      <c r="G35" s="38">
        <f t="shared" ca="1" si="3"/>
        <v>0.11795453031891856</v>
      </c>
    </row>
    <row r="36" spans="1:7" x14ac:dyDescent="0.2">
      <c r="A36" s="39">
        <v>22</v>
      </c>
      <c r="B36" s="38">
        <f t="shared" ca="1" si="4"/>
        <v>0</v>
      </c>
      <c r="C36" s="38">
        <f t="shared" ca="1" si="5"/>
        <v>22</v>
      </c>
      <c r="D36" s="38">
        <f t="shared" ca="1" si="0"/>
        <v>0</v>
      </c>
      <c r="E36" s="38">
        <f t="shared" ca="1" si="1"/>
        <v>0</v>
      </c>
      <c r="F36" s="38">
        <f t="shared" ca="1" si="2"/>
        <v>0</v>
      </c>
      <c r="G36" s="38">
        <f t="shared" ca="1" si="3"/>
        <v>0.94722022357544777</v>
      </c>
    </row>
    <row r="37" spans="1:7" x14ac:dyDescent="0.2">
      <c r="A37" s="39">
        <v>23</v>
      </c>
      <c r="B37" s="38">
        <f t="shared" ca="1" si="4"/>
        <v>0</v>
      </c>
      <c r="C37" s="38">
        <f t="shared" ca="1" si="5"/>
        <v>23</v>
      </c>
      <c r="D37" s="38">
        <f t="shared" ca="1" si="0"/>
        <v>0</v>
      </c>
      <c r="E37" s="38">
        <f t="shared" ca="1" si="1"/>
        <v>0</v>
      </c>
      <c r="F37" s="38">
        <f t="shared" ca="1" si="2"/>
        <v>0</v>
      </c>
      <c r="G37" s="38">
        <f t="shared" ca="1" si="3"/>
        <v>0.71080610282198475</v>
      </c>
    </row>
    <row r="38" spans="1:7" x14ac:dyDescent="0.2">
      <c r="A38" s="39">
        <v>24</v>
      </c>
      <c r="B38" s="38">
        <f t="shared" ca="1" si="4"/>
        <v>0</v>
      </c>
      <c r="C38" s="38">
        <f t="shared" ca="1" si="5"/>
        <v>24</v>
      </c>
      <c r="D38" s="38">
        <f t="shared" ca="1" si="0"/>
        <v>0</v>
      </c>
      <c r="E38" s="38">
        <f t="shared" ca="1" si="1"/>
        <v>0</v>
      </c>
      <c r="F38" s="38">
        <f t="shared" ca="1" si="2"/>
        <v>0</v>
      </c>
      <c r="G38" s="38">
        <f t="shared" ca="1" si="3"/>
        <v>0.13284051832437382</v>
      </c>
    </row>
    <row r="40" spans="1:7" x14ac:dyDescent="0.2">
      <c r="B40" s="42">
        <f>AVERAGE(B43:B10042)</f>
        <v>17.140147806921821</v>
      </c>
      <c r="C40" s="42">
        <f>AVERAGE(C43:C10042)</f>
        <v>7.8698439036761059</v>
      </c>
      <c r="D40" s="42">
        <f>AVERAGE(D43:D10042)</f>
        <v>2.7978482535110931</v>
      </c>
      <c r="F40" s="38" t="s">
        <v>169</v>
      </c>
    </row>
    <row r="41" spans="1:7" x14ac:dyDescent="0.2">
      <c r="A41" s="39" t="s">
        <v>171</v>
      </c>
    </row>
    <row r="42" spans="1:7" x14ac:dyDescent="0.2">
      <c r="A42" s="41">
        <f ca="1">F12</f>
        <v>0</v>
      </c>
      <c r="B42" s="49">
        <v>1</v>
      </c>
      <c r="C42" s="49">
        <v>2</v>
      </c>
      <c r="D42" s="49">
        <v>3</v>
      </c>
      <c r="E42" s="50"/>
      <c r="F42" s="50" t="s">
        <v>170</v>
      </c>
      <c r="G42" s="50"/>
    </row>
    <row r="43" spans="1:7" x14ac:dyDescent="0.2">
      <c r="A43" s="51">
        <v>1</v>
      </c>
      <c r="B43" s="40">
        <f t="dataTable" ref="B43:D10042" dt2D="1" dtr="1" r1="B5" r2="J9" ca="1"/>
        <v>19.70395059307911</v>
      </c>
      <c r="C43" s="40">
        <v>9.8029604940692092</v>
      </c>
      <c r="D43" s="40">
        <v>0</v>
      </c>
    </row>
    <row r="44" spans="1:7" x14ac:dyDescent="0.2">
      <c r="A44" s="51">
        <v>2</v>
      </c>
      <c r="B44" s="40">
        <v>39.019655517183722</v>
      </c>
      <c r="C44" s="40">
        <v>0</v>
      </c>
      <c r="D44" s="40">
        <v>0</v>
      </c>
    </row>
    <row r="45" spans="1:7" x14ac:dyDescent="0.2">
      <c r="A45" s="51">
        <v>3</v>
      </c>
      <c r="B45" s="40">
        <v>9.9009900990099009</v>
      </c>
      <c r="C45" s="40">
        <v>19.508861973345653</v>
      </c>
      <c r="D45" s="40">
        <v>0</v>
      </c>
    </row>
    <row r="46" spans="1:7" x14ac:dyDescent="0.2">
      <c r="A46" s="51">
        <v>4</v>
      </c>
      <c r="B46" s="40">
        <v>28.830361800172096</v>
      </c>
      <c r="C46" s="40">
        <v>0</v>
      </c>
      <c r="D46" s="40">
        <v>0</v>
      </c>
    </row>
    <row r="47" spans="1:7" x14ac:dyDescent="0.2">
      <c r="A47" s="51">
        <v>5</v>
      </c>
      <c r="B47" s="40">
        <v>0</v>
      </c>
      <c r="C47" s="40">
        <v>0</v>
      </c>
      <c r="D47" s="40">
        <v>0</v>
      </c>
    </row>
    <row r="48" spans="1:7" x14ac:dyDescent="0.2">
      <c r="A48" s="51">
        <v>6</v>
      </c>
      <c r="B48" s="40">
        <v>9.9009900990099009</v>
      </c>
      <c r="C48" s="40">
        <v>19.70395059307911</v>
      </c>
      <c r="D48" s="40">
        <v>0</v>
      </c>
    </row>
    <row r="49" spans="1:4" x14ac:dyDescent="0.2">
      <c r="A49" s="51">
        <v>7</v>
      </c>
      <c r="B49" s="40">
        <v>9.9009900990099009</v>
      </c>
      <c r="C49" s="40">
        <v>0</v>
      </c>
      <c r="D49" s="40">
        <v>0</v>
      </c>
    </row>
    <row r="50" spans="1:4" x14ac:dyDescent="0.2">
      <c r="A50" s="51">
        <v>8</v>
      </c>
      <c r="B50" s="40">
        <v>29.409852072355559</v>
      </c>
      <c r="C50" s="40">
        <v>0</v>
      </c>
      <c r="D50" s="40">
        <v>0</v>
      </c>
    </row>
    <row r="51" spans="1:4" x14ac:dyDescent="0.2">
      <c r="A51" s="51">
        <v>9</v>
      </c>
      <c r="B51" s="40">
        <v>0</v>
      </c>
      <c r="C51" s="40">
        <v>9.9009900990099009</v>
      </c>
      <c r="D51" s="40">
        <v>0</v>
      </c>
    </row>
    <row r="52" spans="1:4" x14ac:dyDescent="0.2">
      <c r="A52" s="51">
        <v>10</v>
      </c>
      <c r="B52" s="40">
        <v>0</v>
      </c>
      <c r="C52" s="40">
        <v>0</v>
      </c>
      <c r="D52" s="40">
        <v>0</v>
      </c>
    </row>
    <row r="53" spans="1:4" x14ac:dyDescent="0.2">
      <c r="A53" s="51">
        <v>11</v>
      </c>
      <c r="B53" s="40">
        <v>19.510793543838066</v>
      </c>
      <c r="C53" s="40">
        <v>0</v>
      </c>
      <c r="D53" s="40">
        <v>0</v>
      </c>
    </row>
    <row r="54" spans="1:4" x14ac:dyDescent="0.2">
      <c r="A54" s="51">
        <v>12</v>
      </c>
      <c r="B54" s="40">
        <v>0</v>
      </c>
      <c r="C54" s="40">
        <v>29.409852072355559</v>
      </c>
      <c r="D54" s="40">
        <v>0</v>
      </c>
    </row>
    <row r="55" spans="1:4" x14ac:dyDescent="0.2">
      <c r="A55" s="51">
        <v>13</v>
      </c>
      <c r="B55" s="40">
        <v>19.70395059307911</v>
      </c>
      <c r="C55" s="40">
        <v>0</v>
      </c>
      <c r="D55" s="40">
        <v>0</v>
      </c>
    </row>
    <row r="56" spans="1:4" x14ac:dyDescent="0.2">
      <c r="A56" s="51">
        <v>14</v>
      </c>
      <c r="B56" s="40">
        <v>19.70395059307911</v>
      </c>
      <c r="C56" s="40">
        <v>38.924508948423039</v>
      </c>
      <c r="D56" s="40">
        <v>0</v>
      </c>
    </row>
    <row r="57" spans="1:4" x14ac:dyDescent="0.2">
      <c r="A57" s="51">
        <v>15</v>
      </c>
      <c r="B57" s="40">
        <v>29.409852072355559</v>
      </c>
      <c r="C57" s="40">
        <v>0</v>
      </c>
      <c r="D57" s="40">
        <v>19.70395059307911</v>
      </c>
    </row>
    <row r="58" spans="1:4" x14ac:dyDescent="0.2">
      <c r="A58" s="51">
        <v>16</v>
      </c>
      <c r="B58" s="40">
        <v>9.9009900990099009</v>
      </c>
      <c r="C58" s="40">
        <v>29.409852072355559</v>
      </c>
      <c r="D58" s="40">
        <v>19.70395059307911</v>
      </c>
    </row>
    <row r="59" spans="1:4" x14ac:dyDescent="0.2">
      <c r="A59" s="51">
        <v>17</v>
      </c>
      <c r="B59" s="40">
        <v>19.70395059307911</v>
      </c>
      <c r="C59" s="40">
        <v>0</v>
      </c>
      <c r="D59" s="40">
        <v>0</v>
      </c>
    </row>
    <row r="60" spans="1:4" x14ac:dyDescent="0.2">
      <c r="A60" s="51">
        <v>18</v>
      </c>
      <c r="B60" s="40">
        <v>0</v>
      </c>
      <c r="C60" s="40">
        <v>38.731351899182002</v>
      </c>
      <c r="D60" s="40">
        <v>0</v>
      </c>
    </row>
    <row r="61" spans="1:4" x14ac:dyDescent="0.2">
      <c r="A61" s="51">
        <v>19</v>
      </c>
      <c r="B61" s="40">
        <v>0</v>
      </c>
      <c r="C61" s="40">
        <v>0</v>
      </c>
      <c r="D61" s="40">
        <v>0</v>
      </c>
    </row>
    <row r="62" spans="1:4" x14ac:dyDescent="0.2">
      <c r="A62" s="51">
        <v>20</v>
      </c>
      <c r="B62" s="40">
        <v>9.9009900990099009</v>
      </c>
      <c r="C62" s="40">
        <v>0</v>
      </c>
      <c r="D62" s="40">
        <v>0</v>
      </c>
    </row>
    <row r="63" spans="1:4" x14ac:dyDescent="0.2">
      <c r="A63" s="51">
        <v>21</v>
      </c>
      <c r="B63" s="40">
        <v>0</v>
      </c>
      <c r="C63" s="40">
        <v>9.9009900990099009</v>
      </c>
      <c r="D63" s="40">
        <v>0</v>
      </c>
    </row>
    <row r="64" spans="1:4" x14ac:dyDescent="0.2">
      <c r="A64" s="51">
        <v>22</v>
      </c>
      <c r="B64" s="40">
        <v>9.9009900990099009</v>
      </c>
      <c r="C64" s="40">
        <v>0</v>
      </c>
      <c r="D64" s="40">
        <v>0</v>
      </c>
    </row>
    <row r="65" spans="1:4" x14ac:dyDescent="0.2">
      <c r="A65" s="51">
        <v>23</v>
      </c>
      <c r="B65" s="40">
        <v>9.9009900990099009</v>
      </c>
      <c r="C65" s="40">
        <v>0</v>
      </c>
      <c r="D65" s="40">
        <v>0</v>
      </c>
    </row>
    <row r="66" spans="1:4" x14ac:dyDescent="0.2">
      <c r="A66" s="51">
        <v>24</v>
      </c>
      <c r="B66" s="40">
        <v>9.9009900990099009</v>
      </c>
      <c r="C66" s="40">
        <v>0</v>
      </c>
      <c r="D66" s="40">
        <v>0</v>
      </c>
    </row>
    <row r="67" spans="1:4" x14ac:dyDescent="0.2">
      <c r="A67" s="51">
        <v>25</v>
      </c>
      <c r="B67" s="40">
        <v>9.8029604940692092</v>
      </c>
      <c r="C67" s="40">
        <v>0</v>
      </c>
      <c r="D67" s="40">
        <v>0</v>
      </c>
    </row>
    <row r="68" spans="1:4" x14ac:dyDescent="0.2">
      <c r="A68" s="51">
        <v>26</v>
      </c>
      <c r="B68" s="40">
        <v>38.63332229424131</v>
      </c>
      <c r="C68" s="40">
        <v>0</v>
      </c>
      <c r="D68" s="40">
        <v>0</v>
      </c>
    </row>
    <row r="69" spans="1:4" x14ac:dyDescent="0.2">
      <c r="A69" s="51">
        <v>27</v>
      </c>
      <c r="B69" s="40">
        <v>0</v>
      </c>
      <c r="C69" s="40">
        <v>0</v>
      </c>
      <c r="D69" s="40">
        <v>0</v>
      </c>
    </row>
    <row r="70" spans="1:4" x14ac:dyDescent="0.2">
      <c r="A70" s="51">
        <v>28</v>
      </c>
      <c r="B70" s="40">
        <v>47.778707795008991</v>
      </c>
      <c r="C70" s="40">
        <v>0</v>
      </c>
      <c r="D70" s="40">
        <v>0</v>
      </c>
    </row>
    <row r="71" spans="1:4" x14ac:dyDescent="0.2">
      <c r="A71" s="51">
        <v>29</v>
      </c>
      <c r="B71" s="40">
        <v>29.025450419905553</v>
      </c>
      <c r="C71" s="40">
        <v>0</v>
      </c>
      <c r="D71" s="40">
        <v>0</v>
      </c>
    </row>
    <row r="72" spans="1:4" x14ac:dyDescent="0.2">
      <c r="A72" s="51">
        <v>30</v>
      </c>
      <c r="B72" s="40">
        <v>0</v>
      </c>
      <c r="C72" s="40">
        <v>0</v>
      </c>
      <c r="D72" s="40">
        <v>0</v>
      </c>
    </row>
    <row r="73" spans="1:4" x14ac:dyDescent="0.2">
      <c r="A73" s="51">
        <v>31</v>
      </c>
      <c r="B73" s="40">
        <v>19.70395059307911</v>
      </c>
      <c r="C73" s="40">
        <v>19.70395059307911</v>
      </c>
      <c r="D73" s="40">
        <v>0</v>
      </c>
    </row>
    <row r="74" spans="1:4" x14ac:dyDescent="0.2">
      <c r="A74" s="51">
        <v>32</v>
      </c>
      <c r="B74" s="40">
        <v>57.76728841679715</v>
      </c>
      <c r="C74" s="40">
        <v>0</v>
      </c>
      <c r="D74" s="40">
        <v>0</v>
      </c>
    </row>
    <row r="75" spans="1:4" x14ac:dyDescent="0.2">
      <c r="A75" s="51">
        <v>33</v>
      </c>
      <c r="B75" s="40">
        <v>19.70395059307911</v>
      </c>
      <c r="C75" s="40">
        <v>29.121548454353835</v>
      </c>
      <c r="D75" s="40">
        <v>0</v>
      </c>
    </row>
    <row r="76" spans="1:4" x14ac:dyDescent="0.2">
      <c r="A76" s="51">
        <v>34</v>
      </c>
      <c r="B76" s="40">
        <v>19.70395059307911</v>
      </c>
      <c r="C76" s="40">
        <v>0</v>
      </c>
      <c r="D76" s="40">
        <v>0</v>
      </c>
    </row>
    <row r="77" spans="1:4" x14ac:dyDescent="0.2">
      <c r="A77" s="51">
        <v>35</v>
      </c>
      <c r="B77" s="40">
        <v>0</v>
      </c>
      <c r="C77" s="40">
        <v>9.9009900990099009</v>
      </c>
      <c r="D77" s="40">
        <v>0</v>
      </c>
    </row>
    <row r="78" spans="1:4" x14ac:dyDescent="0.2">
      <c r="A78" s="51">
        <v>36</v>
      </c>
      <c r="B78" s="40">
        <v>0</v>
      </c>
      <c r="C78" s="40">
        <v>29.409852072355559</v>
      </c>
      <c r="D78" s="40">
        <v>0</v>
      </c>
    </row>
    <row r="79" spans="1:4" x14ac:dyDescent="0.2">
      <c r="A79" s="51">
        <v>37</v>
      </c>
      <c r="B79" s="40">
        <v>29.218607469146601</v>
      </c>
      <c r="C79" s="40">
        <v>9.9009900990099009</v>
      </c>
      <c r="D79" s="40">
        <v>0</v>
      </c>
    </row>
    <row r="80" spans="1:4" x14ac:dyDescent="0.2">
      <c r="A80" s="51">
        <v>38</v>
      </c>
      <c r="B80" s="40">
        <v>66.723191768187377</v>
      </c>
      <c r="C80" s="40">
        <v>0</v>
      </c>
      <c r="D80" s="40">
        <v>0</v>
      </c>
    </row>
    <row r="81" spans="1:4" x14ac:dyDescent="0.2">
      <c r="A81" s="51">
        <v>39</v>
      </c>
      <c r="B81" s="40">
        <v>0</v>
      </c>
      <c r="C81" s="40">
        <v>0</v>
      </c>
      <c r="D81" s="40">
        <v>0</v>
      </c>
    </row>
    <row r="82" spans="1:4" x14ac:dyDescent="0.2">
      <c r="A82" s="51">
        <v>40</v>
      </c>
      <c r="B82" s="40">
        <v>81.628617009418733</v>
      </c>
      <c r="C82" s="40">
        <v>0</v>
      </c>
      <c r="D82" s="40">
        <v>0</v>
      </c>
    </row>
    <row r="83" spans="1:4" x14ac:dyDescent="0.2">
      <c r="A83" s="51">
        <v>41</v>
      </c>
      <c r="B83" s="40">
        <v>29.313754037907273</v>
      </c>
      <c r="C83" s="40">
        <v>0</v>
      </c>
      <c r="D83" s="40">
        <v>0</v>
      </c>
    </row>
    <row r="84" spans="1:4" x14ac:dyDescent="0.2">
      <c r="A84" s="51">
        <v>42</v>
      </c>
      <c r="B84" s="40">
        <v>9.9009900990099009</v>
      </c>
      <c r="C84" s="40">
        <v>0</v>
      </c>
      <c r="D84" s="40">
        <v>0</v>
      </c>
    </row>
    <row r="85" spans="1:4" x14ac:dyDescent="0.2">
      <c r="A85" s="51">
        <v>43</v>
      </c>
      <c r="B85" s="40">
        <v>0</v>
      </c>
      <c r="C85" s="40">
        <v>0</v>
      </c>
      <c r="D85" s="40">
        <v>0</v>
      </c>
    </row>
    <row r="86" spans="1:4" x14ac:dyDescent="0.2">
      <c r="A86" s="51">
        <v>44</v>
      </c>
      <c r="B86" s="40">
        <v>39.019655517183722</v>
      </c>
      <c r="C86" s="40">
        <v>19.70395059307911</v>
      </c>
      <c r="D86" s="40">
        <v>0</v>
      </c>
    </row>
    <row r="87" spans="1:4" x14ac:dyDescent="0.2">
      <c r="A87" s="51">
        <v>45</v>
      </c>
      <c r="B87" s="40">
        <v>0</v>
      </c>
      <c r="C87" s="40">
        <v>9.9009900990099009</v>
      </c>
      <c r="D87" s="40">
        <v>66.060785091271939</v>
      </c>
    </row>
    <row r="88" spans="1:4" x14ac:dyDescent="0.2">
      <c r="A88" s="51">
        <v>46</v>
      </c>
      <c r="B88" s="40">
        <v>19.70395059307911</v>
      </c>
      <c r="C88" s="40">
        <v>0</v>
      </c>
      <c r="D88" s="40">
        <v>0</v>
      </c>
    </row>
    <row r="89" spans="1:4" x14ac:dyDescent="0.2">
      <c r="A89" s="51">
        <v>47</v>
      </c>
      <c r="B89" s="40">
        <v>0</v>
      </c>
      <c r="C89" s="40">
        <v>29.118665418173816</v>
      </c>
      <c r="D89" s="40">
        <v>47.587463191800033</v>
      </c>
    </row>
    <row r="90" spans="1:4" x14ac:dyDescent="0.2">
      <c r="A90" s="51">
        <v>48</v>
      </c>
      <c r="B90" s="40">
        <v>0</v>
      </c>
      <c r="C90" s="40">
        <v>0</v>
      </c>
      <c r="D90" s="40">
        <v>0</v>
      </c>
    </row>
    <row r="91" spans="1:4" x14ac:dyDescent="0.2">
      <c r="A91" s="51">
        <v>49</v>
      </c>
      <c r="B91" s="40">
        <v>19.606891578286348</v>
      </c>
      <c r="C91" s="40">
        <v>0</v>
      </c>
      <c r="D91" s="40">
        <v>0</v>
      </c>
    </row>
    <row r="92" spans="1:4" x14ac:dyDescent="0.2">
      <c r="A92" s="51">
        <v>50</v>
      </c>
      <c r="B92" s="40">
        <v>19.510793543838066</v>
      </c>
      <c r="C92" s="40">
        <v>0</v>
      </c>
      <c r="D92" s="40">
        <v>0</v>
      </c>
    </row>
    <row r="93" spans="1:4" x14ac:dyDescent="0.2">
      <c r="A93" s="51">
        <v>51</v>
      </c>
      <c r="B93" s="40">
        <v>0</v>
      </c>
      <c r="C93" s="40">
        <v>9.8029604940692092</v>
      </c>
      <c r="D93" s="40">
        <v>0</v>
      </c>
    </row>
    <row r="94" spans="1:4" x14ac:dyDescent="0.2">
      <c r="A94" s="51">
        <v>52</v>
      </c>
      <c r="B94" s="40">
        <v>9.9009900990099009</v>
      </c>
      <c r="C94" s="40">
        <v>9.8029604940692092</v>
      </c>
      <c r="D94" s="40">
        <v>0</v>
      </c>
    </row>
    <row r="95" spans="1:4" x14ac:dyDescent="0.2">
      <c r="A95" s="51">
        <v>53</v>
      </c>
      <c r="B95" s="40">
        <v>0</v>
      </c>
      <c r="C95" s="40">
        <v>0</v>
      </c>
      <c r="D95" s="40">
        <v>0</v>
      </c>
    </row>
    <row r="96" spans="1:4" x14ac:dyDescent="0.2">
      <c r="A96" s="51">
        <v>54</v>
      </c>
      <c r="B96" s="40">
        <v>38.828410913974764</v>
      </c>
      <c r="C96" s="40">
        <v>19.70395059307911</v>
      </c>
      <c r="D96" s="40">
        <v>0</v>
      </c>
    </row>
    <row r="97" spans="1:4" x14ac:dyDescent="0.2">
      <c r="A97" s="51">
        <v>55</v>
      </c>
      <c r="B97" s="40">
        <v>48.534312393251213</v>
      </c>
      <c r="C97" s="40">
        <v>0</v>
      </c>
      <c r="D97" s="40">
        <v>9.9009900990099009</v>
      </c>
    </row>
    <row r="98" spans="1:4" x14ac:dyDescent="0.2">
      <c r="A98" s="51">
        <v>56</v>
      </c>
      <c r="B98" s="40">
        <v>29.409852072355559</v>
      </c>
      <c r="C98" s="40">
        <v>0</v>
      </c>
      <c r="D98" s="40">
        <v>38.445902772447624</v>
      </c>
    </row>
    <row r="99" spans="1:4" x14ac:dyDescent="0.2">
      <c r="A99" s="51">
        <v>57</v>
      </c>
      <c r="B99" s="40">
        <v>29.216695023114511</v>
      </c>
      <c r="C99" s="40">
        <v>0</v>
      </c>
      <c r="D99" s="40">
        <v>0</v>
      </c>
    </row>
    <row r="100" spans="1:4" x14ac:dyDescent="0.2">
      <c r="A100" s="51">
        <v>58</v>
      </c>
      <c r="B100" s="40">
        <v>0</v>
      </c>
      <c r="C100" s="40">
        <v>0</v>
      </c>
      <c r="D100" s="40">
        <v>0</v>
      </c>
    </row>
    <row r="101" spans="1:4" x14ac:dyDescent="0.2">
      <c r="A101" s="51">
        <v>59</v>
      </c>
      <c r="B101" s="40">
        <v>28.83797409090942</v>
      </c>
      <c r="C101" s="40">
        <v>0</v>
      </c>
      <c r="D101" s="40">
        <v>0</v>
      </c>
    </row>
    <row r="102" spans="1:4" x14ac:dyDescent="0.2">
      <c r="A102" s="51">
        <v>60</v>
      </c>
      <c r="B102" s="40">
        <v>0</v>
      </c>
      <c r="C102" s="40">
        <v>0</v>
      </c>
      <c r="D102" s="40">
        <v>0</v>
      </c>
    </row>
    <row r="103" spans="1:4" x14ac:dyDescent="0.2">
      <c r="A103" s="51">
        <v>61</v>
      </c>
      <c r="B103" s="40">
        <v>19.70395059307911</v>
      </c>
      <c r="C103" s="40">
        <v>0</v>
      </c>
      <c r="D103" s="40">
        <v>0</v>
      </c>
    </row>
    <row r="104" spans="1:4" x14ac:dyDescent="0.2">
      <c r="A104" s="51">
        <v>62</v>
      </c>
      <c r="B104" s="40">
        <v>9.9009900990099009</v>
      </c>
      <c r="C104" s="40">
        <v>29.409852072355559</v>
      </c>
      <c r="D104" s="40">
        <v>0</v>
      </c>
    </row>
    <row r="105" spans="1:4" x14ac:dyDescent="0.2">
      <c r="A105" s="51">
        <v>63</v>
      </c>
      <c r="B105" s="40">
        <v>0</v>
      </c>
      <c r="C105" s="40">
        <v>0</v>
      </c>
      <c r="D105" s="40">
        <v>0</v>
      </c>
    </row>
    <row r="106" spans="1:4" x14ac:dyDescent="0.2">
      <c r="A106" s="51">
        <v>64</v>
      </c>
      <c r="B106" s="40">
        <v>38.350699396484501</v>
      </c>
      <c r="C106" s="40">
        <v>0</v>
      </c>
      <c r="D106" s="40">
        <v>0</v>
      </c>
    </row>
    <row r="107" spans="1:4" x14ac:dyDescent="0.2">
      <c r="A107" s="51">
        <v>65</v>
      </c>
      <c r="B107" s="40">
        <v>9.7059014792764451</v>
      </c>
      <c r="C107" s="40">
        <v>0</v>
      </c>
      <c r="D107" s="40">
        <v>0</v>
      </c>
    </row>
    <row r="108" spans="1:4" x14ac:dyDescent="0.2">
      <c r="A108" s="51">
        <v>66</v>
      </c>
      <c r="B108" s="40">
        <v>19.70395059307911</v>
      </c>
      <c r="C108" s="40">
        <v>9.9009900990099009</v>
      </c>
      <c r="D108" s="40">
        <v>0</v>
      </c>
    </row>
    <row r="109" spans="1:4" x14ac:dyDescent="0.2">
      <c r="A109" s="51">
        <v>67</v>
      </c>
      <c r="B109" s="40">
        <v>19.315704924104605</v>
      </c>
      <c r="C109" s="40">
        <v>57.478984798795423</v>
      </c>
      <c r="D109" s="40">
        <v>0</v>
      </c>
    </row>
    <row r="110" spans="1:4" x14ac:dyDescent="0.2">
      <c r="A110" s="51">
        <v>68</v>
      </c>
      <c r="B110" s="40">
        <v>67.189596970616392</v>
      </c>
      <c r="C110" s="40">
        <v>0</v>
      </c>
      <c r="D110" s="40">
        <v>0</v>
      </c>
    </row>
    <row r="111" spans="1:4" x14ac:dyDescent="0.2">
      <c r="A111" s="51">
        <v>69</v>
      </c>
      <c r="B111" s="40">
        <v>19.70395059307911</v>
      </c>
      <c r="C111" s="40">
        <v>19.510793543838066</v>
      </c>
      <c r="D111" s="40">
        <v>0</v>
      </c>
    </row>
    <row r="112" spans="1:4" x14ac:dyDescent="0.2">
      <c r="A112" s="51">
        <v>70</v>
      </c>
      <c r="B112" s="40">
        <v>29.118665418173816</v>
      </c>
      <c r="C112" s="40">
        <v>0</v>
      </c>
      <c r="D112" s="40">
        <v>0</v>
      </c>
    </row>
    <row r="113" spans="1:4" x14ac:dyDescent="0.2">
      <c r="A113" s="51">
        <v>71</v>
      </c>
      <c r="B113" s="40">
        <v>9.9009900990099009</v>
      </c>
      <c r="C113" s="40">
        <v>0</v>
      </c>
      <c r="D113" s="40">
        <v>0</v>
      </c>
    </row>
    <row r="114" spans="1:4" x14ac:dyDescent="0.2">
      <c r="A114" s="51">
        <v>72</v>
      </c>
      <c r="B114" s="40">
        <v>0</v>
      </c>
      <c r="C114" s="40">
        <v>0</v>
      </c>
      <c r="D114" s="40">
        <v>9.9009900990099009</v>
      </c>
    </row>
    <row r="115" spans="1:4" x14ac:dyDescent="0.2">
      <c r="A115" s="51">
        <v>73</v>
      </c>
      <c r="B115" s="40">
        <v>65.956225167007773</v>
      </c>
      <c r="C115" s="40">
        <v>0</v>
      </c>
      <c r="D115" s="40">
        <v>0</v>
      </c>
    </row>
    <row r="116" spans="1:4" x14ac:dyDescent="0.2">
      <c r="A116" s="51">
        <v>74</v>
      </c>
      <c r="B116" s="40">
        <v>19.70395059307911</v>
      </c>
      <c r="C116" s="40">
        <v>0</v>
      </c>
      <c r="D116" s="40">
        <v>0</v>
      </c>
    </row>
    <row r="117" spans="1:4" x14ac:dyDescent="0.2">
      <c r="A117" s="51">
        <v>75</v>
      </c>
      <c r="B117" s="40">
        <v>0</v>
      </c>
      <c r="C117" s="40">
        <v>29.313754037907273</v>
      </c>
      <c r="D117" s="40">
        <v>0</v>
      </c>
    </row>
    <row r="118" spans="1:4" x14ac:dyDescent="0.2">
      <c r="A118" s="51">
        <v>76</v>
      </c>
      <c r="B118" s="40">
        <v>29.409852072355559</v>
      </c>
      <c r="C118" s="40">
        <v>19.508861973345653</v>
      </c>
      <c r="D118" s="40">
        <v>0</v>
      </c>
    </row>
    <row r="119" spans="1:4" x14ac:dyDescent="0.2">
      <c r="A119" s="51">
        <v>77</v>
      </c>
      <c r="B119" s="40">
        <v>0</v>
      </c>
      <c r="C119" s="40">
        <v>0</v>
      </c>
      <c r="D119" s="40">
        <v>0</v>
      </c>
    </row>
    <row r="120" spans="1:4" x14ac:dyDescent="0.2">
      <c r="A120" s="51">
        <v>78</v>
      </c>
      <c r="B120" s="40">
        <v>38.63332229424131</v>
      </c>
      <c r="C120" s="40">
        <v>0</v>
      </c>
      <c r="D120" s="40">
        <v>0</v>
      </c>
    </row>
    <row r="121" spans="1:4" x14ac:dyDescent="0.2">
      <c r="A121" s="51">
        <v>79</v>
      </c>
      <c r="B121" s="40">
        <v>39.019655517183722</v>
      </c>
      <c r="C121" s="40">
        <v>47.966240368760026</v>
      </c>
      <c r="D121" s="40">
        <v>0</v>
      </c>
    </row>
    <row r="122" spans="1:4" x14ac:dyDescent="0.2">
      <c r="A122" s="51">
        <v>80</v>
      </c>
      <c r="B122" s="40">
        <v>0</v>
      </c>
      <c r="C122" s="40">
        <v>0</v>
      </c>
      <c r="D122" s="40">
        <v>38.166078121203256</v>
      </c>
    </row>
    <row r="123" spans="1:4" x14ac:dyDescent="0.2">
      <c r="A123" s="51">
        <v>81</v>
      </c>
      <c r="B123" s="40">
        <v>9.9009900990099009</v>
      </c>
      <c r="C123" s="40">
        <v>0</v>
      </c>
      <c r="D123" s="40">
        <v>0</v>
      </c>
    </row>
    <row r="124" spans="1:4" x14ac:dyDescent="0.2">
      <c r="A124" s="51">
        <v>82</v>
      </c>
      <c r="B124" s="40">
        <v>0</v>
      </c>
      <c r="C124" s="40">
        <v>0</v>
      </c>
      <c r="D124" s="40">
        <v>0</v>
      </c>
    </row>
    <row r="125" spans="1:4" x14ac:dyDescent="0.2">
      <c r="A125" s="51">
        <v>83</v>
      </c>
      <c r="B125" s="40">
        <v>0</v>
      </c>
      <c r="C125" s="40">
        <v>66.530034718946325</v>
      </c>
      <c r="D125" s="40">
        <v>0</v>
      </c>
    </row>
    <row r="126" spans="1:4" x14ac:dyDescent="0.2">
      <c r="A126" s="51">
        <v>84</v>
      </c>
      <c r="B126" s="40">
        <v>0</v>
      </c>
      <c r="C126" s="40">
        <v>0</v>
      </c>
      <c r="D126" s="40">
        <v>0</v>
      </c>
    </row>
    <row r="127" spans="1:4" x14ac:dyDescent="0.2">
      <c r="A127" s="51">
        <v>85</v>
      </c>
      <c r="B127" s="40">
        <v>0</v>
      </c>
      <c r="C127" s="40">
        <v>0</v>
      </c>
      <c r="D127" s="40">
        <v>0</v>
      </c>
    </row>
    <row r="128" spans="1:4" x14ac:dyDescent="0.2">
      <c r="A128" s="51">
        <v>86</v>
      </c>
      <c r="B128" s="40">
        <v>19.70395059307911</v>
      </c>
      <c r="C128" s="40">
        <v>0</v>
      </c>
      <c r="D128" s="40">
        <v>0</v>
      </c>
    </row>
    <row r="129" spans="1:4" x14ac:dyDescent="0.2">
      <c r="A129" s="51">
        <v>87</v>
      </c>
      <c r="B129" s="40">
        <v>29.313754037907273</v>
      </c>
      <c r="C129" s="40">
        <v>19.508861973345653</v>
      </c>
      <c r="D129" s="40">
        <v>0</v>
      </c>
    </row>
    <row r="130" spans="1:4" x14ac:dyDescent="0.2">
      <c r="A130" s="51">
        <v>88</v>
      </c>
      <c r="B130" s="40">
        <v>29.409852072355559</v>
      </c>
      <c r="C130" s="40">
        <v>0</v>
      </c>
      <c r="D130" s="40">
        <v>0</v>
      </c>
    </row>
    <row r="131" spans="1:4" x14ac:dyDescent="0.2">
      <c r="A131" s="51">
        <v>89</v>
      </c>
      <c r="B131" s="40">
        <v>19.70395059307911</v>
      </c>
      <c r="C131" s="40">
        <v>0</v>
      </c>
      <c r="D131" s="40">
        <v>0</v>
      </c>
    </row>
    <row r="132" spans="1:4" x14ac:dyDescent="0.2">
      <c r="A132" s="51">
        <v>90</v>
      </c>
      <c r="B132" s="40">
        <v>0</v>
      </c>
      <c r="C132" s="40">
        <v>9.8029604940692092</v>
      </c>
      <c r="D132" s="40">
        <v>9.9009900990099009</v>
      </c>
    </row>
    <row r="133" spans="1:4" x14ac:dyDescent="0.2">
      <c r="A133" s="51">
        <v>91</v>
      </c>
      <c r="B133" s="40">
        <v>0</v>
      </c>
      <c r="C133" s="40">
        <v>9.8029604940692092</v>
      </c>
      <c r="D133" s="40">
        <v>0</v>
      </c>
    </row>
    <row r="134" spans="1:4" x14ac:dyDescent="0.2">
      <c r="A134" s="51">
        <v>92</v>
      </c>
      <c r="B134" s="40">
        <v>9.9009900990099009</v>
      </c>
      <c r="C134" s="40">
        <v>48.440107869725793</v>
      </c>
      <c r="D134" s="40">
        <v>0</v>
      </c>
    </row>
    <row r="135" spans="1:4" x14ac:dyDescent="0.2">
      <c r="A135" s="51">
        <v>93</v>
      </c>
      <c r="B135" s="40">
        <v>9.9009900990099009</v>
      </c>
      <c r="C135" s="40">
        <v>0</v>
      </c>
      <c r="D135" s="40">
        <v>0</v>
      </c>
    </row>
    <row r="136" spans="1:4" x14ac:dyDescent="0.2">
      <c r="A136" s="51">
        <v>94</v>
      </c>
      <c r="B136" s="40">
        <v>29.02351884941314</v>
      </c>
      <c r="C136" s="40">
        <v>0</v>
      </c>
      <c r="D136" s="40">
        <v>0</v>
      </c>
    </row>
    <row r="137" spans="1:4" x14ac:dyDescent="0.2">
      <c r="A137" s="51">
        <v>95</v>
      </c>
      <c r="B137" s="40">
        <v>0</v>
      </c>
      <c r="C137" s="40">
        <v>0</v>
      </c>
      <c r="D137" s="40">
        <v>0</v>
      </c>
    </row>
    <row r="138" spans="1:4" x14ac:dyDescent="0.2">
      <c r="A138" s="51">
        <v>96</v>
      </c>
      <c r="B138" s="40">
        <v>9.9009900990099009</v>
      </c>
      <c r="C138" s="40">
        <v>0</v>
      </c>
      <c r="D138" s="40">
        <v>0</v>
      </c>
    </row>
    <row r="139" spans="1:4" x14ac:dyDescent="0.2">
      <c r="A139" s="51">
        <v>97</v>
      </c>
      <c r="B139" s="40">
        <v>57.954764745793277</v>
      </c>
      <c r="C139" s="40">
        <v>0</v>
      </c>
      <c r="D139" s="40">
        <v>0</v>
      </c>
    </row>
    <row r="140" spans="1:4" x14ac:dyDescent="0.2">
      <c r="A140" s="51">
        <v>98</v>
      </c>
      <c r="B140" s="40">
        <v>29.409852072355559</v>
      </c>
      <c r="C140" s="40">
        <v>9.8029604940692092</v>
      </c>
      <c r="D140" s="40">
        <v>0</v>
      </c>
    </row>
    <row r="141" spans="1:4" x14ac:dyDescent="0.2">
      <c r="A141" s="51">
        <v>99</v>
      </c>
      <c r="B141" s="40">
        <v>38.637147375656575</v>
      </c>
      <c r="C141" s="40">
        <v>0</v>
      </c>
      <c r="D141" s="40">
        <v>0</v>
      </c>
    </row>
    <row r="142" spans="1:4" x14ac:dyDescent="0.2">
      <c r="A142" s="51">
        <v>100</v>
      </c>
      <c r="B142" s="40">
        <v>9.9009900990099009</v>
      </c>
      <c r="C142" s="40">
        <v>29.216695023114511</v>
      </c>
      <c r="D142" s="40">
        <v>0</v>
      </c>
    </row>
    <row r="143" spans="1:4" x14ac:dyDescent="0.2">
      <c r="A143" s="51">
        <v>101</v>
      </c>
      <c r="B143" s="40">
        <v>0</v>
      </c>
      <c r="C143" s="40">
        <v>0</v>
      </c>
      <c r="D143" s="40">
        <v>0</v>
      </c>
    </row>
    <row r="144" spans="1:4" x14ac:dyDescent="0.2">
      <c r="A144" s="51">
        <v>102</v>
      </c>
      <c r="B144" s="40">
        <v>9.9009900990099009</v>
      </c>
      <c r="C144" s="40">
        <v>0</v>
      </c>
      <c r="D144" s="40">
        <v>0</v>
      </c>
    </row>
    <row r="145" spans="1:4" x14ac:dyDescent="0.2">
      <c r="A145" s="51">
        <v>103</v>
      </c>
      <c r="B145" s="40">
        <v>57.954764745793277</v>
      </c>
      <c r="C145" s="40">
        <v>0</v>
      </c>
      <c r="D145" s="40">
        <v>0</v>
      </c>
    </row>
    <row r="146" spans="1:4" x14ac:dyDescent="0.2">
      <c r="A146" s="51">
        <v>104</v>
      </c>
      <c r="B146" s="40">
        <v>9.9009900990099009</v>
      </c>
      <c r="C146" s="40">
        <v>0</v>
      </c>
      <c r="D146" s="40">
        <v>0</v>
      </c>
    </row>
    <row r="147" spans="1:4" x14ac:dyDescent="0.2">
      <c r="A147" s="51">
        <v>105</v>
      </c>
      <c r="B147" s="40">
        <v>38.445845965245169</v>
      </c>
      <c r="C147" s="40">
        <v>38.63332229424131</v>
      </c>
      <c r="D147" s="40">
        <v>57.954764745793277</v>
      </c>
    </row>
    <row r="148" spans="1:4" x14ac:dyDescent="0.2">
      <c r="A148" s="51">
        <v>106</v>
      </c>
      <c r="B148" s="40">
        <v>19.70395059307911</v>
      </c>
      <c r="C148" s="40">
        <v>28.738069722678766</v>
      </c>
      <c r="D148" s="40">
        <v>9.9009900990099009</v>
      </c>
    </row>
    <row r="149" spans="1:4" x14ac:dyDescent="0.2">
      <c r="A149" s="51">
        <v>107</v>
      </c>
      <c r="B149" s="40">
        <v>9.9009900990099009</v>
      </c>
      <c r="C149" s="40">
        <v>0</v>
      </c>
      <c r="D149" s="40">
        <v>0</v>
      </c>
    </row>
    <row r="150" spans="1:4" x14ac:dyDescent="0.2">
      <c r="A150" s="51">
        <v>108</v>
      </c>
      <c r="B150" s="40">
        <v>19.70395059307911</v>
      </c>
      <c r="C150" s="40">
        <v>0</v>
      </c>
      <c r="D150" s="40">
        <v>0</v>
      </c>
    </row>
    <row r="151" spans="1:4" x14ac:dyDescent="0.2">
      <c r="A151" s="51">
        <v>109</v>
      </c>
      <c r="B151" s="40">
        <v>0</v>
      </c>
      <c r="C151" s="40">
        <v>38.639059821688669</v>
      </c>
      <c r="D151" s="40">
        <v>0</v>
      </c>
    </row>
    <row r="152" spans="1:4" x14ac:dyDescent="0.2">
      <c r="A152" s="51">
        <v>110</v>
      </c>
      <c r="B152" s="40">
        <v>0</v>
      </c>
      <c r="C152" s="40">
        <v>0</v>
      </c>
      <c r="D152" s="40">
        <v>29.313754037907273</v>
      </c>
    </row>
    <row r="153" spans="1:4" x14ac:dyDescent="0.2">
      <c r="A153" s="51">
        <v>111</v>
      </c>
      <c r="B153" s="40">
        <v>19.70395059307911</v>
      </c>
      <c r="C153" s="40">
        <v>0</v>
      </c>
      <c r="D153" s="40">
        <v>0</v>
      </c>
    </row>
    <row r="154" spans="1:4" x14ac:dyDescent="0.2">
      <c r="A154" s="51">
        <v>112</v>
      </c>
      <c r="B154" s="40">
        <v>0</v>
      </c>
      <c r="C154" s="40">
        <v>0</v>
      </c>
      <c r="D154" s="40">
        <v>0</v>
      </c>
    </row>
    <row r="155" spans="1:4" x14ac:dyDescent="0.2">
      <c r="A155" s="51">
        <v>113</v>
      </c>
      <c r="B155" s="40">
        <v>0</v>
      </c>
      <c r="C155" s="40">
        <v>0</v>
      </c>
      <c r="D155" s="40">
        <v>0</v>
      </c>
    </row>
    <row r="156" spans="1:4" x14ac:dyDescent="0.2">
      <c r="A156" s="51">
        <v>114</v>
      </c>
      <c r="B156" s="40">
        <v>9.9009900990099009</v>
      </c>
      <c r="C156" s="40">
        <v>0</v>
      </c>
      <c r="D156" s="40">
        <v>19.70395059307911</v>
      </c>
    </row>
    <row r="157" spans="1:4" x14ac:dyDescent="0.2">
      <c r="A157" s="51">
        <v>115</v>
      </c>
      <c r="B157" s="40">
        <v>38.445902772447624</v>
      </c>
      <c r="C157" s="40">
        <v>0</v>
      </c>
      <c r="D157" s="40">
        <v>9.9009900990099009</v>
      </c>
    </row>
    <row r="158" spans="1:4" x14ac:dyDescent="0.2">
      <c r="A158" s="51">
        <v>116</v>
      </c>
      <c r="B158" s="40">
        <v>38.347873167506926</v>
      </c>
      <c r="C158" s="40">
        <v>19.70395059307911</v>
      </c>
      <c r="D158" s="40">
        <v>0</v>
      </c>
    </row>
    <row r="159" spans="1:4" x14ac:dyDescent="0.2">
      <c r="A159" s="51">
        <v>117</v>
      </c>
      <c r="B159" s="40">
        <v>0</v>
      </c>
      <c r="C159" s="40">
        <v>0</v>
      </c>
      <c r="D159" s="40">
        <v>0</v>
      </c>
    </row>
    <row r="160" spans="1:4" x14ac:dyDescent="0.2">
      <c r="A160" s="51">
        <v>118</v>
      </c>
      <c r="B160" s="40">
        <v>29.409852072355559</v>
      </c>
      <c r="C160" s="40">
        <v>19.508861973345653</v>
      </c>
      <c r="D160" s="40">
        <v>19.70395059307911</v>
      </c>
    </row>
    <row r="161" spans="1:4" x14ac:dyDescent="0.2">
      <c r="A161" s="51">
        <v>119</v>
      </c>
      <c r="B161" s="40">
        <v>29.409852072355559</v>
      </c>
      <c r="C161" s="40">
        <v>0</v>
      </c>
      <c r="D161" s="40">
        <v>0</v>
      </c>
    </row>
    <row r="162" spans="1:4" x14ac:dyDescent="0.2">
      <c r="A162" s="51">
        <v>120</v>
      </c>
      <c r="B162" s="40">
        <v>19.508861973345653</v>
      </c>
      <c r="C162" s="40">
        <v>0</v>
      </c>
      <c r="D162" s="40">
        <v>0</v>
      </c>
    </row>
    <row r="163" spans="1:4" x14ac:dyDescent="0.2">
      <c r="A163" s="51">
        <v>121</v>
      </c>
      <c r="B163" s="40">
        <v>19.510793543838066</v>
      </c>
      <c r="C163" s="40">
        <v>0</v>
      </c>
      <c r="D163" s="40">
        <v>0</v>
      </c>
    </row>
    <row r="164" spans="1:4" x14ac:dyDescent="0.2">
      <c r="A164" s="51">
        <v>122</v>
      </c>
      <c r="B164" s="40">
        <v>0</v>
      </c>
      <c r="C164" s="40">
        <v>0</v>
      </c>
      <c r="D164" s="40">
        <v>0</v>
      </c>
    </row>
    <row r="165" spans="1:4" x14ac:dyDescent="0.2">
      <c r="A165" s="51">
        <v>123</v>
      </c>
      <c r="B165" s="40">
        <v>57.86149294032257</v>
      </c>
      <c r="C165" s="40">
        <v>0</v>
      </c>
      <c r="D165" s="40">
        <v>0</v>
      </c>
    </row>
    <row r="166" spans="1:4" x14ac:dyDescent="0.2">
      <c r="A166" s="51">
        <v>124</v>
      </c>
      <c r="B166" s="40">
        <v>19.508861973345653</v>
      </c>
      <c r="C166" s="40">
        <v>0</v>
      </c>
      <c r="D166" s="40">
        <v>0</v>
      </c>
    </row>
    <row r="167" spans="1:4" x14ac:dyDescent="0.2">
      <c r="A167" s="51">
        <v>125</v>
      </c>
      <c r="B167" s="40">
        <v>19.606891578286348</v>
      </c>
      <c r="C167" s="40">
        <v>0</v>
      </c>
      <c r="D167" s="40">
        <v>0</v>
      </c>
    </row>
    <row r="168" spans="1:4" x14ac:dyDescent="0.2">
      <c r="A168" s="51">
        <v>126</v>
      </c>
      <c r="B168" s="40">
        <v>0</v>
      </c>
      <c r="C168" s="40">
        <v>0</v>
      </c>
      <c r="D168" s="40">
        <v>0</v>
      </c>
    </row>
    <row r="169" spans="1:4" x14ac:dyDescent="0.2">
      <c r="A169" s="51">
        <v>127</v>
      </c>
      <c r="B169" s="40">
        <v>19.70395059307911</v>
      </c>
      <c r="C169" s="40">
        <v>0</v>
      </c>
      <c r="D169" s="40">
        <v>0</v>
      </c>
    </row>
    <row r="170" spans="1:4" x14ac:dyDescent="0.2">
      <c r="A170" s="51">
        <v>128</v>
      </c>
      <c r="B170" s="40">
        <v>29.409852072355559</v>
      </c>
      <c r="C170" s="40">
        <v>91.820023085380527</v>
      </c>
      <c r="D170" s="40">
        <v>0</v>
      </c>
    </row>
    <row r="171" spans="1:4" x14ac:dyDescent="0.2">
      <c r="A171" s="51">
        <v>129</v>
      </c>
      <c r="B171" s="40">
        <v>0</v>
      </c>
      <c r="C171" s="40">
        <v>0</v>
      </c>
      <c r="D171" s="40">
        <v>0</v>
      </c>
    </row>
    <row r="172" spans="1:4" x14ac:dyDescent="0.2">
      <c r="A172" s="51">
        <v>130</v>
      </c>
      <c r="B172" s="40">
        <v>9.9009900990099009</v>
      </c>
      <c r="C172" s="40">
        <v>19.70395059307911</v>
      </c>
      <c r="D172" s="40">
        <v>0</v>
      </c>
    </row>
    <row r="173" spans="1:4" x14ac:dyDescent="0.2">
      <c r="A173" s="51">
        <v>131</v>
      </c>
      <c r="B173" s="40">
        <v>0</v>
      </c>
      <c r="C173" s="40">
        <v>0</v>
      </c>
      <c r="D173" s="40">
        <v>0</v>
      </c>
    </row>
    <row r="174" spans="1:4" x14ac:dyDescent="0.2">
      <c r="A174" s="51">
        <v>132</v>
      </c>
      <c r="B174" s="40">
        <v>19.606891578286348</v>
      </c>
      <c r="C174" s="40">
        <v>0</v>
      </c>
      <c r="D174" s="40">
        <v>0</v>
      </c>
    </row>
    <row r="175" spans="1:4" x14ac:dyDescent="0.2">
      <c r="A175" s="51">
        <v>133</v>
      </c>
      <c r="B175" s="40">
        <v>9.9009900990099009</v>
      </c>
      <c r="C175" s="40">
        <v>0</v>
      </c>
      <c r="D175" s="40">
        <v>0</v>
      </c>
    </row>
    <row r="176" spans="1:4" x14ac:dyDescent="0.2">
      <c r="A176" s="51">
        <v>134</v>
      </c>
      <c r="B176" s="40">
        <v>19.70395059307911</v>
      </c>
      <c r="C176" s="40">
        <v>0</v>
      </c>
      <c r="D176" s="40">
        <v>0</v>
      </c>
    </row>
    <row r="177" spans="1:4" x14ac:dyDescent="0.2">
      <c r="A177" s="51">
        <v>135</v>
      </c>
      <c r="B177" s="40">
        <v>0</v>
      </c>
      <c r="C177" s="40">
        <v>0</v>
      </c>
      <c r="D177" s="40">
        <v>0</v>
      </c>
    </row>
    <row r="178" spans="1:4" x14ac:dyDescent="0.2">
      <c r="A178" s="51">
        <v>136</v>
      </c>
      <c r="B178" s="40">
        <v>19.70395059307911</v>
      </c>
      <c r="C178" s="40">
        <v>9.9009900990099009</v>
      </c>
      <c r="D178" s="40">
        <v>0</v>
      </c>
    </row>
    <row r="179" spans="1:4" x14ac:dyDescent="0.2">
      <c r="A179" s="51">
        <v>137</v>
      </c>
      <c r="B179" s="40">
        <v>0</v>
      </c>
      <c r="C179" s="40">
        <v>0</v>
      </c>
      <c r="D179" s="40">
        <v>0</v>
      </c>
    </row>
    <row r="180" spans="1:4" x14ac:dyDescent="0.2">
      <c r="A180" s="51">
        <v>138</v>
      </c>
      <c r="B180" s="40">
        <v>39.019655517183722</v>
      </c>
      <c r="C180" s="40">
        <v>0</v>
      </c>
      <c r="D180" s="40">
        <v>0</v>
      </c>
    </row>
    <row r="181" spans="1:4" x14ac:dyDescent="0.2">
      <c r="A181" s="51">
        <v>139</v>
      </c>
      <c r="B181" s="40">
        <v>38.256494872959074</v>
      </c>
      <c r="C181" s="40">
        <v>0</v>
      </c>
      <c r="D181" s="40">
        <v>0</v>
      </c>
    </row>
    <row r="182" spans="1:4" x14ac:dyDescent="0.2">
      <c r="A182" s="51">
        <v>140</v>
      </c>
      <c r="B182" s="40">
        <v>9.8029604940692092</v>
      </c>
      <c r="C182" s="40">
        <v>0</v>
      </c>
      <c r="D182" s="40">
        <v>0</v>
      </c>
    </row>
    <row r="183" spans="1:4" x14ac:dyDescent="0.2">
      <c r="A183" s="51">
        <v>141</v>
      </c>
      <c r="B183" s="40">
        <v>19.70395059307911</v>
      </c>
      <c r="C183" s="40">
        <v>0</v>
      </c>
      <c r="D183" s="40">
        <v>0</v>
      </c>
    </row>
    <row r="184" spans="1:4" x14ac:dyDescent="0.2">
      <c r="A184" s="51">
        <v>142</v>
      </c>
      <c r="B184" s="40">
        <v>57.954764745793277</v>
      </c>
      <c r="C184" s="40">
        <v>9.9009900990099009</v>
      </c>
      <c r="D184" s="40">
        <v>0</v>
      </c>
    </row>
    <row r="185" spans="1:4" x14ac:dyDescent="0.2">
      <c r="A185" s="51">
        <v>143</v>
      </c>
      <c r="B185" s="40">
        <v>9.8029604940692092</v>
      </c>
      <c r="C185" s="40">
        <v>0</v>
      </c>
      <c r="D185" s="40">
        <v>0</v>
      </c>
    </row>
    <row r="186" spans="1:4" x14ac:dyDescent="0.2">
      <c r="A186" s="51">
        <v>144</v>
      </c>
      <c r="B186" s="40">
        <v>9.8029604940692092</v>
      </c>
      <c r="C186" s="40">
        <v>0</v>
      </c>
      <c r="D186" s="40">
        <v>0</v>
      </c>
    </row>
    <row r="187" spans="1:4" x14ac:dyDescent="0.2">
      <c r="A187" s="51">
        <v>145</v>
      </c>
      <c r="B187" s="40">
        <v>19.70395059307911</v>
      </c>
      <c r="C187" s="40">
        <v>0</v>
      </c>
      <c r="D187" s="40">
        <v>0</v>
      </c>
    </row>
    <row r="188" spans="1:4" x14ac:dyDescent="0.2">
      <c r="A188" s="51">
        <v>146</v>
      </c>
      <c r="B188" s="40">
        <v>19.317617370136695</v>
      </c>
      <c r="C188" s="40">
        <v>0</v>
      </c>
      <c r="D188" s="40">
        <v>0</v>
      </c>
    </row>
    <row r="189" spans="1:4" x14ac:dyDescent="0.2">
      <c r="A189" s="51">
        <v>147</v>
      </c>
      <c r="B189" s="40">
        <v>19.510793543838066</v>
      </c>
      <c r="C189" s="40">
        <v>0</v>
      </c>
      <c r="D189" s="40">
        <v>0</v>
      </c>
    </row>
    <row r="190" spans="1:4" x14ac:dyDescent="0.2">
      <c r="A190" s="51">
        <v>148</v>
      </c>
      <c r="B190" s="40">
        <v>0</v>
      </c>
      <c r="C190" s="40">
        <v>19.412763938897371</v>
      </c>
      <c r="D190" s="40">
        <v>0</v>
      </c>
    </row>
    <row r="191" spans="1:4" x14ac:dyDescent="0.2">
      <c r="A191" s="51">
        <v>149</v>
      </c>
      <c r="B191" s="40">
        <v>9.9009900990099009</v>
      </c>
      <c r="C191" s="40">
        <v>29.409852072355559</v>
      </c>
      <c r="D191" s="40">
        <v>0</v>
      </c>
    </row>
    <row r="192" spans="1:4" x14ac:dyDescent="0.2">
      <c r="A192" s="51">
        <v>150</v>
      </c>
      <c r="B192" s="40">
        <v>39.019655517183722</v>
      </c>
      <c r="C192" s="40">
        <v>9.9009900990099009</v>
      </c>
      <c r="D192" s="40">
        <v>0</v>
      </c>
    </row>
    <row r="193" spans="1:4" x14ac:dyDescent="0.2">
      <c r="A193" s="51">
        <v>151</v>
      </c>
      <c r="B193" s="40">
        <v>0</v>
      </c>
      <c r="C193" s="40">
        <v>0</v>
      </c>
      <c r="D193" s="40">
        <v>29.409852072355559</v>
      </c>
    </row>
    <row r="194" spans="1:4" x14ac:dyDescent="0.2">
      <c r="A194" s="51">
        <v>152</v>
      </c>
      <c r="B194" s="40">
        <v>0</v>
      </c>
      <c r="C194" s="40">
        <v>0</v>
      </c>
      <c r="D194" s="40">
        <v>19.606891578286348</v>
      </c>
    </row>
    <row r="195" spans="1:4" x14ac:dyDescent="0.2">
      <c r="A195" s="51">
        <v>153</v>
      </c>
      <c r="B195" s="40">
        <v>9.9009900990099009</v>
      </c>
      <c r="C195" s="40">
        <v>38.924508948423039</v>
      </c>
      <c r="D195" s="40">
        <v>0</v>
      </c>
    </row>
    <row r="196" spans="1:4" x14ac:dyDescent="0.2">
      <c r="A196" s="51">
        <v>154</v>
      </c>
      <c r="B196" s="40">
        <v>19.70395059307911</v>
      </c>
      <c r="C196" s="40">
        <v>19.70395059307911</v>
      </c>
      <c r="D196" s="40">
        <v>0</v>
      </c>
    </row>
    <row r="197" spans="1:4" x14ac:dyDescent="0.2">
      <c r="A197" s="51">
        <v>155</v>
      </c>
      <c r="B197" s="40">
        <v>0</v>
      </c>
      <c r="C197" s="40">
        <v>19.70395059307911</v>
      </c>
      <c r="D197" s="40">
        <v>0</v>
      </c>
    </row>
    <row r="198" spans="1:4" x14ac:dyDescent="0.2">
      <c r="A198" s="51">
        <v>156</v>
      </c>
      <c r="B198" s="40">
        <v>0</v>
      </c>
      <c r="C198" s="40">
        <v>9.9009900990099009</v>
      </c>
      <c r="D198" s="40">
        <v>0</v>
      </c>
    </row>
    <row r="199" spans="1:4" x14ac:dyDescent="0.2">
      <c r="A199" s="51">
        <v>157</v>
      </c>
      <c r="B199" s="40">
        <v>0</v>
      </c>
      <c r="C199" s="40">
        <v>0</v>
      </c>
      <c r="D199" s="40">
        <v>0</v>
      </c>
    </row>
    <row r="200" spans="1:4" x14ac:dyDescent="0.2">
      <c r="A200" s="51">
        <v>158</v>
      </c>
      <c r="B200" s="40">
        <v>0</v>
      </c>
      <c r="C200" s="40">
        <v>0</v>
      </c>
      <c r="D200" s="40">
        <v>0</v>
      </c>
    </row>
    <row r="201" spans="1:4" x14ac:dyDescent="0.2">
      <c r="A201" s="51">
        <v>159</v>
      </c>
      <c r="B201" s="40">
        <v>29.409852072355559</v>
      </c>
      <c r="C201" s="40">
        <v>0</v>
      </c>
      <c r="D201" s="40">
        <v>19.70395059307911</v>
      </c>
    </row>
    <row r="202" spans="1:4" x14ac:dyDescent="0.2">
      <c r="A202" s="51">
        <v>160</v>
      </c>
      <c r="B202" s="40">
        <v>38.731351899182002</v>
      </c>
      <c r="C202" s="40">
        <v>0</v>
      </c>
      <c r="D202" s="40">
        <v>0</v>
      </c>
    </row>
    <row r="203" spans="1:4" x14ac:dyDescent="0.2">
      <c r="A203" s="51">
        <v>161</v>
      </c>
      <c r="B203" s="40">
        <v>38.63332229424131</v>
      </c>
      <c r="C203" s="40">
        <v>0</v>
      </c>
      <c r="D203" s="40">
        <v>0</v>
      </c>
    </row>
    <row r="204" spans="1:4" x14ac:dyDescent="0.2">
      <c r="A204" s="51">
        <v>162</v>
      </c>
      <c r="B204" s="40">
        <v>0</v>
      </c>
      <c r="C204" s="40">
        <v>19.508861973345653</v>
      </c>
      <c r="D204" s="40">
        <v>0</v>
      </c>
    </row>
    <row r="205" spans="1:4" x14ac:dyDescent="0.2">
      <c r="A205" s="51">
        <v>163</v>
      </c>
      <c r="B205" s="40">
        <v>0</v>
      </c>
      <c r="C205" s="40">
        <v>0</v>
      </c>
      <c r="D205" s="40">
        <v>0</v>
      </c>
    </row>
    <row r="206" spans="1:4" x14ac:dyDescent="0.2">
      <c r="A206" s="51">
        <v>164</v>
      </c>
      <c r="B206" s="40">
        <v>0</v>
      </c>
      <c r="C206" s="40">
        <v>0</v>
      </c>
      <c r="D206" s="40">
        <v>0</v>
      </c>
    </row>
    <row r="207" spans="1:4" x14ac:dyDescent="0.2">
      <c r="A207" s="51">
        <v>165</v>
      </c>
      <c r="B207" s="40">
        <v>9.9009900990099009</v>
      </c>
      <c r="C207" s="40">
        <v>0</v>
      </c>
      <c r="D207" s="40">
        <v>102.49556330443177</v>
      </c>
    </row>
    <row r="208" spans="1:4" x14ac:dyDescent="0.2">
      <c r="A208" s="51">
        <v>166</v>
      </c>
      <c r="B208" s="40">
        <v>19.510793543838066</v>
      </c>
      <c r="C208" s="40">
        <v>19.70395059307911</v>
      </c>
      <c r="D208" s="40">
        <v>0</v>
      </c>
    </row>
    <row r="209" spans="1:4" x14ac:dyDescent="0.2">
      <c r="A209" s="51">
        <v>167</v>
      </c>
      <c r="B209" s="40">
        <v>0</v>
      </c>
      <c r="C209" s="40">
        <v>0</v>
      </c>
      <c r="D209" s="40">
        <v>0</v>
      </c>
    </row>
    <row r="210" spans="1:4" x14ac:dyDescent="0.2">
      <c r="A210" s="51">
        <v>168</v>
      </c>
      <c r="B210" s="40">
        <v>19.606891578286348</v>
      </c>
      <c r="C210" s="40">
        <v>0</v>
      </c>
      <c r="D210" s="40">
        <v>0</v>
      </c>
    </row>
    <row r="211" spans="1:4" x14ac:dyDescent="0.2">
      <c r="A211" s="51">
        <v>169</v>
      </c>
      <c r="B211" s="40">
        <v>19.606891578286348</v>
      </c>
      <c r="C211" s="40">
        <v>0</v>
      </c>
      <c r="D211" s="40">
        <v>0</v>
      </c>
    </row>
    <row r="212" spans="1:4" x14ac:dyDescent="0.2">
      <c r="A212" s="51">
        <v>170</v>
      </c>
      <c r="B212" s="40">
        <v>0</v>
      </c>
      <c r="C212" s="40">
        <v>9.9009900990099009</v>
      </c>
      <c r="D212" s="40">
        <v>0</v>
      </c>
    </row>
    <row r="213" spans="1:4" x14ac:dyDescent="0.2">
      <c r="A213" s="51">
        <v>171</v>
      </c>
      <c r="B213" s="40">
        <v>0</v>
      </c>
      <c r="C213" s="40">
        <v>0</v>
      </c>
      <c r="D213" s="40">
        <v>0</v>
      </c>
    </row>
    <row r="214" spans="1:4" x14ac:dyDescent="0.2">
      <c r="A214" s="51">
        <v>172</v>
      </c>
      <c r="B214" s="40">
        <v>19.606891578286348</v>
      </c>
      <c r="C214" s="40">
        <v>0</v>
      </c>
      <c r="D214" s="40">
        <v>9.9009900990099009</v>
      </c>
    </row>
    <row r="215" spans="1:4" x14ac:dyDescent="0.2">
      <c r="A215" s="51">
        <v>173</v>
      </c>
      <c r="B215" s="40">
        <v>28.738069722678766</v>
      </c>
      <c r="C215" s="40">
        <v>57.581668289078209</v>
      </c>
      <c r="D215" s="40">
        <v>0</v>
      </c>
    </row>
    <row r="216" spans="1:4" x14ac:dyDescent="0.2">
      <c r="A216" s="51">
        <v>174</v>
      </c>
      <c r="B216" s="40">
        <v>19.70395059307911</v>
      </c>
      <c r="C216" s="40">
        <v>19.508861973345653</v>
      </c>
      <c r="D216" s="40">
        <v>0</v>
      </c>
    </row>
    <row r="217" spans="1:4" x14ac:dyDescent="0.2">
      <c r="A217" s="51">
        <v>175</v>
      </c>
      <c r="B217" s="40">
        <v>57.954764745793277</v>
      </c>
      <c r="C217" s="40">
        <v>19.606891578286348</v>
      </c>
      <c r="D217" s="40">
        <v>0</v>
      </c>
    </row>
    <row r="218" spans="1:4" x14ac:dyDescent="0.2">
      <c r="A218" s="51">
        <v>176</v>
      </c>
      <c r="B218" s="40">
        <v>29.409852072355559</v>
      </c>
      <c r="C218" s="40">
        <v>9.8029604940692092</v>
      </c>
      <c r="D218" s="40">
        <v>0</v>
      </c>
    </row>
    <row r="219" spans="1:4" x14ac:dyDescent="0.2">
      <c r="A219" s="51">
        <v>177</v>
      </c>
      <c r="B219" s="40">
        <v>29.313754037907273</v>
      </c>
      <c r="C219" s="40">
        <v>9.9009900990099009</v>
      </c>
      <c r="D219" s="40">
        <v>0</v>
      </c>
    </row>
    <row r="220" spans="1:4" x14ac:dyDescent="0.2">
      <c r="A220" s="51">
        <v>178</v>
      </c>
      <c r="B220" s="40">
        <v>19.70395059307911</v>
      </c>
      <c r="C220" s="40">
        <v>0</v>
      </c>
      <c r="D220" s="40">
        <v>0</v>
      </c>
    </row>
    <row r="221" spans="1:4" x14ac:dyDescent="0.2">
      <c r="A221" s="51">
        <v>179</v>
      </c>
      <c r="B221" s="40">
        <v>0</v>
      </c>
      <c r="C221" s="40">
        <v>0</v>
      </c>
      <c r="D221" s="40">
        <v>0</v>
      </c>
    </row>
    <row r="222" spans="1:4" x14ac:dyDescent="0.2">
      <c r="A222" s="51">
        <v>180</v>
      </c>
      <c r="B222" s="40">
        <v>0</v>
      </c>
      <c r="C222" s="40">
        <v>19.70395059307911</v>
      </c>
      <c r="D222" s="40">
        <v>0</v>
      </c>
    </row>
    <row r="223" spans="1:4" x14ac:dyDescent="0.2">
      <c r="A223" s="51">
        <v>181</v>
      </c>
      <c r="B223" s="40">
        <v>9.9009900990099009</v>
      </c>
      <c r="C223" s="40">
        <v>0</v>
      </c>
      <c r="D223" s="40">
        <v>0</v>
      </c>
    </row>
    <row r="224" spans="1:4" x14ac:dyDescent="0.2">
      <c r="A224" s="51">
        <v>182</v>
      </c>
      <c r="B224" s="40">
        <v>19.70395059307911</v>
      </c>
      <c r="C224" s="40">
        <v>0</v>
      </c>
      <c r="D224" s="40">
        <v>0</v>
      </c>
    </row>
    <row r="225" spans="1:4" x14ac:dyDescent="0.2">
      <c r="A225" s="51">
        <v>183</v>
      </c>
      <c r="B225" s="40">
        <v>19.315704924104605</v>
      </c>
      <c r="C225" s="40">
        <v>0</v>
      </c>
      <c r="D225" s="40">
        <v>0</v>
      </c>
    </row>
    <row r="226" spans="1:4" x14ac:dyDescent="0.2">
      <c r="A226" s="51">
        <v>184</v>
      </c>
      <c r="B226" s="40">
        <v>0</v>
      </c>
      <c r="C226" s="40">
        <v>0</v>
      </c>
      <c r="D226" s="40">
        <v>0</v>
      </c>
    </row>
    <row r="227" spans="1:4" x14ac:dyDescent="0.2">
      <c r="A227" s="51">
        <v>185</v>
      </c>
      <c r="B227" s="40">
        <v>38.065250269750123</v>
      </c>
      <c r="C227" s="40">
        <v>0</v>
      </c>
      <c r="D227" s="40">
        <v>0</v>
      </c>
    </row>
    <row r="228" spans="1:4" x14ac:dyDescent="0.2">
      <c r="A228" s="51">
        <v>186</v>
      </c>
      <c r="B228" s="40">
        <v>0</v>
      </c>
      <c r="C228" s="40">
        <v>0</v>
      </c>
      <c r="D228" s="40">
        <v>0</v>
      </c>
    </row>
    <row r="229" spans="1:4" x14ac:dyDescent="0.2">
      <c r="A229" s="51">
        <v>187</v>
      </c>
      <c r="B229" s="40">
        <v>9.9009900990099009</v>
      </c>
      <c r="C229" s="40">
        <v>0</v>
      </c>
      <c r="D229" s="40">
        <v>0</v>
      </c>
    </row>
    <row r="230" spans="1:4" x14ac:dyDescent="0.2">
      <c r="A230" s="51">
        <v>188</v>
      </c>
      <c r="B230" s="40">
        <v>57.954764745793277</v>
      </c>
      <c r="C230" s="40">
        <v>0</v>
      </c>
      <c r="D230" s="40">
        <v>0</v>
      </c>
    </row>
    <row r="231" spans="1:4" x14ac:dyDescent="0.2">
      <c r="A231" s="51">
        <v>189</v>
      </c>
      <c r="B231" s="40">
        <v>0</v>
      </c>
      <c r="C231" s="40">
        <v>66.445131055845792</v>
      </c>
      <c r="D231" s="40">
        <v>0</v>
      </c>
    </row>
    <row r="232" spans="1:4" x14ac:dyDescent="0.2">
      <c r="A232" s="51">
        <v>190</v>
      </c>
      <c r="B232" s="40">
        <v>9.8029604940692092</v>
      </c>
      <c r="C232" s="40">
        <v>0</v>
      </c>
      <c r="D232" s="40">
        <v>19.70395059307911</v>
      </c>
    </row>
    <row r="233" spans="1:4" x14ac:dyDescent="0.2">
      <c r="A233" s="51">
        <v>191</v>
      </c>
      <c r="B233" s="40">
        <v>0</v>
      </c>
      <c r="C233" s="40">
        <v>0</v>
      </c>
      <c r="D233" s="40">
        <v>0</v>
      </c>
    </row>
    <row r="234" spans="1:4" x14ac:dyDescent="0.2">
      <c r="A234" s="51">
        <v>192</v>
      </c>
      <c r="B234" s="40">
        <v>9.9009900990099009</v>
      </c>
      <c r="C234" s="40">
        <v>0</v>
      </c>
      <c r="D234" s="40">
        <v>0</v>
      </c>
    </row>
    <row r="235" spans="1:4" x14ac:dyDescent="0.2">
      <c r="A235" s="51">
        <v>193</v>
      </c>
      <c r="B235" s="40">
        <v>9.8029604940692092</v>
      </c>
      <c r="C235" s="40">
        <v>9.9009900990099009</v>
      </c>
      <c r="D235" s="40">
        <v>0</v>
      </c>
    </row>
    <row r="236" spans="1:4" x14ac:dyDescent="0.2">
      <c r="A236" s="51">
        <v>194</v>
      </c>
      <c r="B236" s="40">
        <v>0</v>
      </c>
      <c r="C236" s="40">
        <v>0</v>
      </c>
      <c r="D236" s="40">
        <v>0</v>
      </c>
    </row>
    <row r="237" spans="1:4" x14ac:dyDescent="0.2">
      <c r="A237" s="51">
        <v>195</v>
      </c>
      <c r="B237" s="40">
        <v>19.70395059307911</v>
      </c>
      <c r="C237" s="40">
        <v>19.508861973345653</v>
      </c>
      <c r="D237" s="40">
        <v>0</v>
      </c>
    </row>
    <row r="238" spans="1:4" x14ac:dyDescent="0.2">
      <c r="A238" s="51">
        <v>196</v>
      </c>
      <c r="B238" s="40">
        <v>0</v>
      </c>
      <c r="C238" s="40">
        <v>0</v>
      </c>
      <c r="D238" s="40">
        <v>0</v>
      </c>
    </row>
    <row r="239" spans="1:4" x14ac:dyDescent="0.2">
      <c r="A239" s="51">
        <v>197</v>
      </c>
      <c r="B239" s="40">
        <v>65.599894085851787</v>
      </c>
      <c r="C239" s="40">
        <v>0</v>
      </c>
      <c r="D239" s="40">
        <v>0</v>
      </c>
    </row>
    <row r="240" spans="1:4" x14ac:dyDescent="0.2">
      <c r="A240" s="51">
        <v>198</v>
      </c>
      <c r="B240" s="40">
        <v>0</v>
      </c>
      <c r="C240" s="40">
        <v>0</v>
      </c>
      <c r="D240" s="40">
        <v>0</v>
      </c>
    </row>
    <row r="241" spans="1:4" x14ac:dyDescent="0.2">
      <c r="A241" s="51">
        <v>199</v>
      </c>
      <c r="B241" s="40">
        <v>0</v>
      </c>
      <c r="C241" s="40">
        <v>0</v>
      </c>
      <c r="D241" s="40">
        <v>0</v>
      </c>
    </row>
    <row r="242" spans="1:4" x14ac:dyDescent="0.2">
      <c r="A242" s="51">
        <v>200</v>
      </c>
      <c r="B242" s="40">
        <v>9.9009900990099009</v>
      </c>
      <c r="C242" s="40">
        <v>38.63332229424131</v>
      </c>
      <c r="D242" s="40">
        <v>0</v>
      </c>
    </row>
    <row r="243" spans="1:4" x14ac:dyDescent="0.2">
      <c r="A243" s="51">
        <v>201</v>
      </c>
      <c r="B243" s="40">
        <v>0</v>
      </c>
      <c r="C243" s="40">
        <v>0</v>
      </c>
      <c r="D243" s="40">
        <v>0</v>
      </c>
    </row>
    <row r="244" spans="1:4" x14ac:dyDescent="0.2">
      <c r="A244" s="51">
        <v>202</v>
      </c>
      <c r="B244" s="40">
        <v>57.954764745793277</v>
      </c>
      <c r="C244" s="40">
        <v>0</v>
      </c>
      <c r="D244" s="40">
        <v>0</v>
      </c>
    </row>
    <row r="245" spans="1:4" x14ac:dyDescent="0.2">
      <c r="A245" s="51">
        <v>203</v>
      </c>
      <c r="B245" s="40">
        <v>0</v>
      </c>
      <c r="C245" s="40">
        <v>0</v>
      </c>
      <c r="D245" s="40">
        <v>0</v>
      </c>
    </row>
    <row r="246" spans="1:4" x14ac:dyDescent="0.2">
      <c r="A246" s="51">
        <v>204</v>
      </c>
      <c r="B246" s="40">
        <v>48.053774646783381</v>
      </c>
      <c r="C246" s="40">
        <v>0</v>
      </c>
      <c r="D246" s="40">
        <v>19.70395059307911</v>
      </c>
    </row>
    <row r="247" spans="1:4" x14ac:dyDescent="0.2">
      <c r="A247" s="51">
        <v>205</v>
      </c>
      <c r="B247" s="40">
        <v>39.019655517183722</v>
      </c>
      <c r="C247" s="40">
        <v>0</v>
      </c>
      <c r="D247" s="40">
        <v>0</v>
      </c>
    </row>
    <row r="248" spans="1:4" x14ac:dyDescent="0.2">
      <c r="A248" s="51">
        <v>206</v>
      </c>
      <c r="B248" s="40">
        <v>0</v>
      </c>
      <c r="C248" s="40">
        <v>0</v>
      </c>
      <c r="D248" s="40">
        <v>19.70395059307911</v>
      </c>
    </row>
    <row r="249" spans="1:4" x14ac:dyDescent="0.2">
      <c r="A249" s="51">
        <v>207</v>
      </c>
      <c r="B249" s="40">
        <v>0</v>
      </c>
      <c r="C249" s="40">
        <v>0</v>
      </c>
      <c r="D249" s="40">
        <v>0</v>
      </c>
    </row>
    <row r="250" spans="1:4" x14ac:dyDescent="0.2">
      <c r="A250" s="51">
        <v>208</v>
      </c>
      <c r="B250" s="40">
        <v>0</v>
      </c>
      <c r="C250" s="40">
        <v>0</v>
      </c>
      <c r="D250" s="40">
        <v>0</v>
      </c>
    </row>
    <row r="251" spans="1:4" x14ac:dyDescent="0.2">
      <c r="A251" s="51">
        <v>209</v>
      </c>
      <c r="B251" s="40">
        <v>9.9009900990099009</v>
      </c>
      <c r="C251" s="40">
        <v>9.9009900990099009</v>
      </c>
      <c r="D251" s="40">
        <v>0</v>
      </c>
    </row>
    <row r="252" spans="1:4" x14ac:dyDescent="0.2">
      <c r="A252" s="51">
        <v>210</v>
      </c>
      <c r="B252" s="40">
        <v>19.606891578286348</v>
      </c>
      <c r="C252" s="40">
        <v>29.118665418173816</v>
      </c>
      <c r="D252" s="40">
        <v>0</v>
      </c>
    </row>
    <row r="253" spans="1:4" x14ac:dyDescent="0.2">
      <c r="A253" s="51">
        <v>211</v>
      </c>
      <c r="B253" s="40">
        <v>29.409852072355559</v>
      </c>
      <c r="C253" s="40">
        <v>19.508861973345653</v>
      </c>
      <c r="D253" s="40">
        <v>0</v>
      </c>
    </row>
    <row r="254" spans="1:4" x14ac:dyDescent="0.2">
      <c r="A254" s="51">
        <v>212</v>
      </c>
      <c r="B254" s="40">
        <v>0</v>
      </c>
      <c r="C254" s="40">
        <v>29.118665418173816</v>
      </c>
      <c r="D254" s="40">
        <v>0</v>
      </c>
    </row>
    <row r="255" spans="1:4" x14ac:dyDescent="0.2">
      <c r="A255" s="51">
        <v>213</v>
      </c>
      <c r="B255" s="40">
        <v>28.830361800172096</v>
      </c>
      <c r="C255" s="40">
        <v>38.63332229424131</v>
      </c>
      <c r="D255" s="40">
        <v>0</v>
      </c>
    </row>
    <row r="256" spans="1:4" x14ac:dyDescent="0.2">
      <c r="A256" s="51">
        <v>214</v>
      </c>
      <c r="B256" s="40">
        <v>9.9009900990099009</v>
      </c>
      <c r="C256" s="40">
        <v>0</v>
      </c>
      <c r="D256" s="40">
        <v>0</v>
      </c>
    </row>
    <row r="257" spans="1:4" x14ac:dyDescent="0.2">
      <c r="A257" s="51">
        <v>215</v>
      </c>
      <c r="B257" s="40">
        <v>9.8029604940692092</v>
      </c>
      <c r="C257" s="40">
        <v>94.161625606127274</v>
      </c>
      <c r="D257" s="40">
        <v>0</v>
      </c>
    </row>
    <row r="258" spans="1:4" x14ac:dyDescent="0.2">
      <c r="A258" s="51">
        <v>216</v>
      </c>
      <c r="B258" s="40">
        <v>75.954274280810438</v>
      </c>
      <c r="C258" s="40">
        <v>38.640934584978631</v>
      </c>
      <c r="D258" s="40">
        <v>0</v>
      </c>
    </row>
    <row r="259" spans="1:4" x14ac:dyDescent="0.2">
      <c r="A259" s="51">
        <v>217</v>
      </c>
      <c r="B259" s="40">
        <v>48.34496130096511</v>
      </c>
      <c r="C259" s="40">
        <v>0</v>
      </c>
      <c r="D259" s="40">
        <v>0</v>
      </c>
    </row>
    <row r="260" spans="1:4" x14ac:dyDescent="0.2">
      <c r="A260" s="51">
        <v>218</v>
      </c>
      <c r="B260" s="40">
        <v>65.980527464088979</v>
      </c>
      <c r="C260" s="40">
        <v>9.9009900990099009</v>
      </c>
      <c r="D260" s="40">
        <v>0</v>
      </c>
    </row>
    <row r="261" spans="1:4" x14ac:dyDescent="0.2">
      <c r="A261" s="51">
        <v>219</v>
      </c>
      <c r="B261" s="40">
        <v>29.409852072355559</v>
      </c>
      <c r="C261" s="40">
        <v>38.347873167506926</v>
      </c>
      <c r="D261" s="40">
        <v>0</v>
      </c>
    </row>
    <row r="262" spans="1:4" x14ac:dyDescent="0.2">
      <c r="A262" s="51">
        <v>220</v>
      </c>
      <c r="B262" s="40">
        <v>0</v>
      </c>
      <c r="C262" s="40">
        <v>0</v>
      </c>
      <c r="D262" s="40">
        <v>0</v>
      </c>
    </row>
    <row r="263" spans="1:4" x14ac:dyDescent="0.2">
      <c r="A263" s="51">
        <v>221</v>
      </c>
      <c r="B263" s="40">
        <v>9.9009900990099009</v>
      </c>
      <c r="C263" s="40">
        <v>0</v>
      </c>
      <c r="D263" s="40">
        <v>0</v>
      </c>
    </row>
    <row r="264" spans="1:4" x14ac:dyDescent="0.2">
      <c r="A264" s="51">
        <v>222</v>
      </c>
      <c r="B264" s="40">
        <v>9.9009900990099009</v>
      </c>
      <c r="C264" s="40">
        <v>0</v>
      </c>
      <c r="D264" s="40">
        <v>0</v>
      </c>
    </row>
    <row r="265" spans="1:4" x14ac:dyDescent="0.2">
      <c r="A265" s="51">
        <v>223</v>
      </c>
      <c r="B265" s="40">
        <v>9.9009900990099009</v>
      </c>
      <c r="C265" s="40">
        <v>0</v>
      </c>
      <c r="D265" s="40">
        <v>0</v>
      </c>
    </row>
    <row r="266" spans="1:4" x14ac:dyDescent="0.2">
      <c r="A266" s="51">
        <v>224</v>
      </c>
      <c r="B266" s="40">
        <v>9.9009900990099009</v>
      </c>
      <c r="C266" s="40">
        <v>0</v>
      </c>
      <c r="D266" s="40">
        <v>0</v>
      </c>
    </row>
    <row r="267" spans="1:4" x14ac:dyDescent="0.2">
      <c r="A267" s="51">
        <v>225</v>
      </c>
      <c r="B267" s="40">
        <v>29.409852072355559</v>
      </c>
      <c r="C267" s="40">
        <v>0</v>
      </c>
      <c r="D267" s="40">
        <v>0</v>
      </c>
    </row>
    <row r="268" spans="1:4" x14ac:dyDescent="0.2">
      <c r="A268" s="51">
        <v>226</v>
      </c>
      <c r="B268" s="40">
        <v>38.347873167506926</v>
      </c>
      <c r="C268" s="40">
        <v>0</v>
      </c>
      <c r="D268" s="40">
        <v>0</v>
      </c>
    </row>
    <row r="269" spans="1:4" x14ac:dyDescent="0.2">
      <c r="A269" s="51">
        <v>227</v>
      </c>
      <c r="B269" s="40">
        <v>28.830361800172096</v>
      </c>
      <c r="C269" s="40">
        <v>0</v>
      </c>
      <c r="D269" s="40">
        <v>0</v>
      </c>
    </row>
    <row r="270" spans="1:4" x14ac:dyDescent="0.2">
      <c r="A270" s="51">
        <v>228</v>
      </c>
      <c r="B270" s="40">
        <v>0</v>
      </c>
      <c r="C270" s="40">
        <v>0</v>
      </c>
      <c r="D270" s="40">
        <v>0</v>
      </c>
    </row>
    <row r="271" spans="1:4" x14ac:dyDescent="0.2">
      <c r="A271" s="51">
        <v>229</v>
      </c>
      <c r="B271" s="40">
        <v>117.58056242527766</v>
      </c>
      <c r="C271" s="40">
        <v>0</v>
      </c>
      <c r="D271" s="40">
        <v>0</v>
      </c>
    </row>
    <row r="272" spans="1:4" x14ac:dyDescent="0.2">
      <c r="A272" s="51">
        <v>230</v>
      </c>
      <c r="B272" s="40">
        <v>38.828410913974764</v>
      </c>
      <c r="C272" s="40">
        <v>47.866298317787241</v>
      </c>
      <c r="D272" s="40">
        <v>0</v>
      </c>
    </row>
    <row r="273" spans="1:4" x14ac:dyDescent="0.2">
      <c r="A273" s="51">
        <v>231</v>
      </c>
      <c r="B273" s="40">
        <v>19.70395059307911</v>
      </c>
      <c r="C273" s="40">
        <v>0</v>
      </c>
      <c r="D273" s="40">
        <v>0</v>
      </c>
    </row>
    <row r="274" spans="1:4" x14ac:dyDescent="0.2">
      <c r="A274" s="51">
        <v>232</v>
      </c>
      <c r="B274" s="40">
        <v>48.440107869725793</v>
      </c>
      <c r="C274" s="40">
        <v>0</v>
      </c>
      <c r="D274" s="40">
        <v>0</v>
      </c>
    </row>
    <row r="275" spans="1:4" x14ac:dyDescent="0.2">
      <c r="A275" s="51">
        <v>233</v>
      </c>
      <c r="B275" s="40">
        <v>47.683561226248315</v>
      </c>
      <c r="C275" s="40">
        <v>0</v>
      </c>
      <c r="D275" s="40">
        <v>0</v>
      </c>
    </row>
    <row r="276" spans="1:4" x14ac:dyDescent="0.2">
      <c r="A276" s="51">
        <v>234</v>
      </c>
      <c r="B276" s="40">
        <v>48.151804251724066</v>
      </c>
      <c r="C276" s="40">
        <v>39.019655517183722</v>
      </c>
      <c r="D276" s="40">
        <v>0</v>
      </c>
    </row>
    <row r="277" spans="1:4" x14ac:dyDescent="0.2">
      <c r="A277" s="51">
        <v>235</v>
      </c>
      <c r="B277" s="40">
        <v>19.70395059307911</v>
      </c>
      <c r="C277" s="40">
        <v>0</v>
      </c>
      <c r="D277" s="40">
        <v>0</v>
      </c>
    </row>
    <row r="278" spans="1:4" x14ac:dyDescent="0.2">
      <c r="A278" s="51">
        <v>236</v>
      </c>
      <c r="B278" s="40">
        <v>19.508861973345653</v>
      </c>
      <c r="C278" s="40">
        <v>29.121548454353835</v>
      </c>
      <c r="D278" s="40">
        <v>0</v>
      </c>
    </row>
    <row r="279" spans="1:4" x14ac:dyDescent="0.2">
      <c r="A279" s="51">
        <v>237</v>
      </c>
      <c r="B279" s="40">
        <v>9.8029604940692092</v>
      </c>
      <c r="C279" s="40">
        <v>0</v>
      </c>
      <c r="D279" s="40">
        <v>0</v>
      </c>
    </row>
    <row r="280" spans="1:4" x14ac:dyDescent="0.2">
      <c r="A280" s="51">
        <v>238</v>
      </c>
      <c r="B280" s="40">
        <v>0</v>
      </c>
      <c r="C280" s="40">
        <v>0</v>
      </c>
      <c r="D280" s="40">
        <v>0</v>
      </c>
    </row>
    <row r="281" spans="1:4" x14ac:dyDescent="0.2">
      <c r="A281" s="51">
        <v>239</v>
      </c>
      <c r="B281" s="40">
        <v>0</v>
      </c>
      <c r="C281" s="40">
        <v>0</v>
      </c>
      <c r="D281" s="40">
        <v>0</v>
      </c>
    </row>
    <row r="282" spans="1:4" x14ac:dyDescent="0.2">
      <c r="A282" s="51">
        <v>240</v>
      </c>
      <c r="B282" s="40">
        <v>19.70395059307911</v>
      </c>
      <c r="C282" s="40">
        <v>0</v>
      </c>
      <c r="D282" s="40">
        <v>0</v>
      </c>
    </row>
    <row r="283" spans="1:4" x14ac:dyDescent="0.2">
      <c r="A283" s="51">
        <v>241</v>
      </c>
      <c r="B283" s="40">
        <v>28.642885471175962</v>
      </c>
      <c r="C283" s="40">
        <v>0</v>
      </c>
      <c r="D283" s="40">
        <v>0</v>
      </c>
    </row>
    <row r="284" spans="1:4" x14ac:dyDescent="0.2">
      <c r="A284" s="51">
        <v>242</v>
      </c>
      <c r="B284" s="40">
        <v>0</v>
      </c>
      <c r="C284" s="40">
        <v>0</v>
      </c>
      <c r="D284" s="40">
        <v>0</v>
      </c>
    </row>
    <row r="285" spans="1:4" x14ac:dyDescent="0.2">
      <c r="A285" s="51">
        <v>243</v>
      </c>
      <c r="B285" s="40">
        <v>0</v>
      </c>
      <c r="C285" s="40">
        <v>0</v>
      </c>
      <c r="D285" s="40">
        <v>29.409852072355559</v>
      </c>
    </row>
    <row r="286" spans="1:4" x14ac:dyDescent="0.2">
      <c r="A286" s="51">
        <v>244</v>
      </c>
      <c r="B286" s="40">
        <v>67.281945292864634</v>
      </c>
      <c r="C286" s="40">
        <v>0</v>
      </c>
      <c r="D286" s="40">
        <v>0</v>
      </c>
    </row>
    <row r="287" spans="1:4" x14ac:dyDescent="0.2">
      <c r="A287" s="51">
        <v>245</v>
      </c>
      <c r="B287" s="40">
        <v>0</v>
      </c>
      <c r="C287" s="40">
        <v>0</v>
      </c>
      <c r="D287" s="40">
        <v>102.74781424077709</v>
      </c>
    </row>
    <row r="288" spans="1:4" x14ac:dyDescent="0.2">
      <c r="A288" s="51">
        <v>246</v>
      </c>
      <c r="B288" s="40">
        <v>19.70395059307911</v>
      </c>
      <c r="C288" s="40">
        <v>0</v>
      </c>
      <c r="D288" s="40">
        <v>0</v>
      </c>
    </row>
    <row r="289" spans="1:4" x14ac:dyDescent="0.2">
      <c r="A289" s="51">
        <v>247</v>
      </c>
      <c r="B289" s="40">
        <v>0</v>
      </c>
      <c r="C289" s="40">
        <v>0</v>
      </c>
      <c r="D289" s="40">
        <v>0</v>
      </c>
    </row>
    <row r="290" spans="1:4" x14ac:dyDescent="0.2">
      <c r="A290" s="51">
        <v>248</v>
      </c>
      <c r="B290" s="40">
        <v>9.8029604940692092</v>
      </c>
      <c r="C290" s="40">
        <v>0</v>
      </c>
      <c r="D290" s="40">
        <v>0</v>
      </c>
    </row>
    <row r="291" spans="1:4" x14ac:dyDescent="0.2">
      <c r="A291" s="51">
        <v>249</v>
      </c>
      <c r="B291" s="40">
        <v>57.296219162343817</v>
      </c>
      <c r="C291" s="40">
        <v>0</v>
      </c>
      <c r="D291" s="40">
        <v>0</v>
      </c>
    </row>
    <row r="292" spans="1:4" x14ac:dyDescent="0.2">
      <c r="A292" s="51">
        <v>250</v>
      </c>
      <c r="B292" s="40">
        <v>19.508861973345653</v>
      </c>
      <c r="C292" s="40">
        <v>0</v>
      </c>
      <c r="D292" s="40">
        <v>0</v>
      </c>
    </row>
    <row r="293" spans="1:4" x14ac:dyDescent="0.2">
      <c r="A293" s="51">
        <v>251</v>
      </c>
      <c r="B293" s="40">
        <v>28.927420814964858</v>
      </c>
      <c r="C293" s="40">
        <v>47.303795080909921</v>
      </c>
      <c r="D293" s="40">
        <v>0</v>
      </c>
    </row>
    <row r="294" spans="1:4" x14ac:dyDescent="0.2">
      <c r="A294" s="51">
        <v>252</v>
      </c>
      <c r="B294" s="40">
        <v>9.9009900990099009</v>
      </c>
      <c r="C294" s="40">
        <v>0</v>
      </c>
      <c r="D294" s="40">
        <v>38.637147375656575</v>
      </c>
    </row>
    <row r="295" spans="1:4" x14ac:dyDescent="0.2">
      <c r="A295" s="51">
        <v>253</v>
      </c>
      <c r="B295" s="40">
        <v>0</v>
      </c>
      <c r="C295" s="40">
        <v>0</v>
      </c>
      <c r="D295" s="40">
        <v>0</v>
      </c>
    </row>
    <row r="296" spans="1:4" x14ac:dyDescent="0.2">
      <c r="A296" s="51">
        <v>254</v>
      </c>
      <c r="B296" s="40">
        <v>9.9009900990099009</v>
      </c>
      <c r="C296" s="40">
        <v>0</v>
      </c>
      <c r="D296" s="40">
        <v>0</v>
      </c>
    </row>
    <row r="297" spans="1:4" x14ac:dyDescent="0.2">
      <c r="A297" s="51">
        <v>255</v>
      </c>
      <c r="B297" s="40">
        <v>0</v>
      </c>
      <c r="C297" s="40">
        <v>0</v>
      </c>
      <c r="D297" s="40">
        <v>29.216695023114511</v>
      </c>
    </row>
    <row r="298" spans="1:4" x14ac:dyDescent="0.2">
      <c r="A298" s="51">
        <v>256</v>
      </c>
      <c r="B298" s="40">
        <v>0</v>
      </c>
      <c r="C298" s="40">
        <v>0</v>
      </c>
      <c r="D298" s="40">
        <v>9.9009900990099009</v>
      </c>
    </row>
    <row r="299" spans="1:4" x14ac:dyDescent="0.2">
      <c r="A299" s="51">
        <v>257</v>
      </c>
      <c r="B299" s="40">
        <v>0</v>
      </c>
      <c r="C299" s="40">
        <v>66.149382216248839</v>
      </c>
      <c r="D299" s="40">
        <v>19.606891578286348</v>
      </c>
    </row>
    <row r="300" spans="1:4" x14ac:dyDescent="0.2">
      <c r="A300" s="51">
        <v>258</v>
      </c>
      <c r="B300" s="40">
        <v>0</v>
      </c>
      <c r="C300" s="40">
        <v>0</v>
      </c>
      <c r="D300" s="40">
        <v>0</v>
      </c>
    </row>
    <row r="301" spans="1:4" x14ac:dyDescent="0.2">
      <c r="A301" s="51">
        <v>259</v>
      </c>
      <c r="B301" s="40">
        <v>75.606874045903922</v>
      </c>
      <c r="C301" s="40">
        <v>9.9009900990099009</v>
      </c>
      <c r="D301" s="40">
        <v>0</v>
      </c>
    </row>
    <row r="302" spans="1:4" x14ac:dyDescent="0.2">
      <c r="A302" s="51">
        <v>260</v>
      </c>
      <c r="B302" s="40">
        <v>39.019655517183722</v>
      </c>
      <c r="C302" s="40">
        <v>0</v>
      </c>
      <c r="D302" s="40">
        <v>0</v>
      </c>
    </row>
    <row r="303" spans="1:4" x14ac:dyDescent="0.2">
      <c r="A303" s="51">
        <v>261</v>
      </c>
      <c r="B303" s="40">
        <v>19.70395059307911</v>
      </c>
      <c r="C303" s="40">
        <v>0</v>
      </c>
      <c r="D303" s="40">
        <v>0</v>
      </c>
    </row>
    <row r="304" spans="1:4" x14ac:dyDescent="0.2">
      <c r="A304" s="51">
        <v>262</v>
      </c>
      <c r="B304" s="40">
        <v>39.019655517183722</v>
      </c>
      <c r="C304" s="40">
        <v>0</v>
      </c>
      <c r="D304" s="40">
        <v>0</v>
      </c>
    </row>
    <row r="305" spans="1:4" x14ac:dyDescent="0.2">
      <c r="A305" s="51">
        <v>263</v>
      </c>
      <c r="B305" s="40">
        <v>38.637147375656575</v>
      </c>
      <c r="C305" s="40">
        <v>0</v>
      </c>
      <c r="D305" s="40">
        <v>0</v>
      </c>
    </row>
    <row r="306" spans="1:4" x14ac:dyDescent="0.2">
      <c r="A306" s="51">
        <v>264</v>
      </c>
      <c r="B306" s="40">
        <v>9.9009900990099009</v>
      </c>
      <c r="C306" s="40">
        <v>0</v>
      </c>
      <c r="D306" s="40">
        <v>0</v>
      </c>
    </row>
    <row r="307" spans="1:4" x14ac:dyDescent="0.2">
      <c r="A307" s="51">
        <v>265</v>
      </c>
      <c r="B307" s="40">
        <v>9.9009900990099009</v>
      </c>
      <c r="C307" s="40">
        <v>0</v>
      </c>
      <c r="D307" s="40">
        <v>0</v>
      </c>
    </row>
    <row r="308" spans="1:4" x14ac:dyDescent="0.2">
      <c r="A308" s="51">
        <v>266</v>
      </c>
      <c r="B308" s="40">
        <v>19.70395059307911</v>
      </c>
      <c r="C308" s="40">
        <v>0</v>
      </c>
      <c r="D308" s="40">
        <v>0</v>
      </c>
    </row>
    <row r="309" spans="1:4" x14ac:dyDescent="0.2">
      <c r="A309" s="51">
        <v>267</v>
      </c>
      <c r="B309" s="40">
        <v>0</v>
      </c>
      <c r="C309" s="40">
        <v>0</v>
      </c>
      <c r="D309" s="40">
        <v>0</v>
      </c>
    </row>
    <row r="310" spans="1:4" x14ac:dyDescent="0.2">
      <c r="A310" s="51">
        <v>268</v>
      </c>
      <c r="B310" s="40">
        <v>29.409852072355559</v>
      </c>
      <c r="C310" s="40">
        <v>0</v>
      </c>
      <c r="D310" s="40">
        <v>19.70395059307911</v>
      </c>
    </row>
    <row r="311" spans="1:4" x14ac:dyDescent="0.2">
      <c r="A311" s="51">
        <v>269</v>
      </c>
      <c r="B311" s="40">
        <v>9.9009900990099009</v>
      </c>
      <c r="C311" s="40">
        <v>0</v>
      </c>
      <c r="D311" s="40">
        <v>0</v>
      </c>
    </row>
    <row r="312" spans="1:4" x14ac:dyDescent="0.2">
      <c r="A312" s="51">
        <v>270</v>
      </c>
      <c r="B312" s="40">
        <v>0</v>
      </c>
      <c r="C312" s="40">
        <v>38.731351899182002</v>
      </c>
      <c r="D312" s="40">
        <v>9.9009900990099009</v>
      </c>
    </row>
    <row r="313" spans="1:4" x14ac:dyDescent="0.2">
      <c r="A313" s="51">
        <v>271</v>
      </c>
      <c r="B313" s="40">
        <v>19.510793543838066</v>
      </c>
      <c r="C313" s="40">
        <v>100.95664491680519</v>
      </c>
      <c r="D313" s="40">
        <v>0</v>
      </c>
    </row>
    <row r="314" spans="1:4" x14ac:dyDescent="0.2">
      <c r="A314" s="51">
        <v>272</v>
      </c>
      <c r="B314" s="40">
        <v>9.8029604940692092</v>
      </c>
      <c r="C314" s="40">
        <v>0</v>
      </c>
      <c r="D314" s="40">
        <v>0</v>
      </c>
    </row>
    <row r="315" spans="1:4" x14ac:dyDescent="0.2">
      <c r="A315" s="51">
        <v>273</v>
      </c>
      <c r="B315" s="40">
        <v>0</v>
      </c>
      <c r="C315" s="40">
        <v>9.8029604940692092</v>
      </c>
      <c r="D315" s="40">
        <v>0</v>
      </c>
    </row>
    <row r="316" spans="1:4" x14ac:dyDescent="0.2">
      <c r="A316" s="51">
        <v>274</v>
      </c>
      <c r="B316" s="40">
        <v>9.9009900990099009</v>
      </c>
      <c r="C316" s="40">
        <v>9.8029604940692092</v>
      </c>
      <c r="D316" s="40">
        <v>0</v>
      </c>
    </row>
    <row r="317" spans="1:4" x14ac:dyDescent="0.2">
      <c r="A317" s="51">
        <v>275</v>
      </c>
      <c r="B317" s="40">
        <v>29.409852072355559</v>
      </c>
      <c r="C317" s="40">
        <v>0</v>
      </c>
      <c r="D317" s="40">
        <v>0</v>
      </c>
    </row>
    <row r="318" spans="1:4" x14ac:dyDescent="0.2">
      <c r="A318" s="51">
        <v>276</v>
      </c>
      <c r="B318" s="40">
        <v>19.508861973345653</v>
      </c>
      <c r="C318" s="40">
        <v>19.606891578286348</v>
      </c>
      <c r="D318" s="40">
        <v>0</v>
      </c>
    </row>
    <row r="319" spans="1:4" x14ac:dyDescent="0.2">
      <c r="A319" s="51">
        <v>277</v>
      </c>
      <c r="B319" s="40">
        <v>19.606891578286348</v>
      </c>
      <c r="C319" s="40">
        <v>0</v>
      </c>
      <c r="D319" s="40">
        <v>0</v>
      </c>
    </row>
    <row r="320" spans="1:4" x14ac:dyDescent="0.2">
      <c r="A320" s="51">
        <v>278</v>
      </c>
      <c r="B320" s="40">
        <v>19.606891578286348</v>
      </c>
      <c r="C320" s="40">
        <v>9.9009900990099009</v>
      </c>
      <c r="D320" s="40">
        <v>0</v>
      </c>
    </row>
    <row r="321" spans="1:4" x14ac:dyDescent="0.2">
      <c r="A321" s="51">
        <v>279</v>
      </c>
      <c r="B321" s="40">
        <v>48.34496130096511</v>
      </c>
      <c r="C321" s="40">
        <v>9.8029604940692092</v>
      </c>
      <c r="D321" s="40">
        <v>0</v>
      </c>
    </row>
    <row r="322" spans="1:4" x14ac:dyDescent="0.2">
      <c r="A322" s="51">
        <v>280</v>
      </c>
      <c r="B322" s="40">
        <v>0</v>
      </c>
      <c r="C322" s="40">
        <v>57.954764745793277</v>
      </c>
      <c r="D322" s="40">
        <v>0</v>
      </c>
    </row>
    <row r="323" spans="1:4" x14ac:dyDescent="0.2">
      <c r="A323" s="51">
        <v>281</v>
      </c>
      <c r="B323" s="40">
        <v>19.70395059307911</v>
      </c>
      <c r="C323" s="40">
        <v>0</v>
      </c>
      <c r="D323" s="40">
        <v>0</v>
      </c>
    </row>
    <row r="324" spans="1:4" x14ac:dyDescent="0.2">
      <c r="A324" s="51">
        <v>282</v>
      </c>
      <c r="B324" s="40">
        <v>0</v>
      </c>
      <c r="C324" s="40">
        <v>0</v>
      </c>
      <c r="D324" s="40">
        <v>29.409852072355559</v>
      </c>
    </row>
    <row r="325" spans="1:4" x14ac:dyDescent="0.2">
      <c r="A325" s="51">
        <v>283</v>
      </c>
      <c r="B325" s="40">
        <v>0</v>
      </c>
      <c r="C325" s="40">
        <v>0</v>
      </c>
      <c r="D325" s="40">
        <v>0</v>
      </c>
    </row>
    <row r="326" spans="1:4" x14ac:dyDescent="0.2">
      <c r="A326" s="51">
        <v>284</v>
      </c>
      <c r="B326" s="40">
        <v>0</v>
      </c>
      <c r="C326" s="40">
        <v>9.8029604940692092</v>
      </c>
      <c r="D326" s="40">
        <v>0</v>
      </c>
    </row>
    <row r="327" spans="1:4" x14ac:dyDescent="0.2">
      <c r="A327" s="51">
        <v>285</v>
      </c>
      <c r="B327" s="40">
        <v>0</v>
      </c>
      <c r="C327" s="40">
        <v>19.510793543838066</v>
      </c>
      <c r="D327" s="40">
        <v>0</v>
      </c>
    </row>
    <row r="328" spans="1:4" x14ac:dyDescent="0.2">
      <c r="A328" s="51">
        <v>286</v>
      </c>
      <c r="B328" s="40">
        <v>0</v>
      </c>
      <c r="C328" s="40">
        <v>75.120120300898265</v>
      </c>
      <c r="D328" s="40">
        <v>0</v>
      </c>
    </row>
    <row r="329" spans="1:4" x14ac:dyDescent="0.2">
      <c r="A329" s="51">
        <v>287</v>
      </c>
      <c r="B329" s="40">
        <v>125.62179602222969</v>
      </c>
      <c r="C329" s="40">
        <v>19.510793543838066</v>
      </c>
      <c r="D329" s="40">
        <v>0</v>
      </c>
    </row>
    <row r="330" spans="1:4" x14ac:dyDescent="0.2">
      <c r="A330" s="51">
        <v>288</v>
      </c>
      <c r="B330" s="40">
        <v>9.9009900990099009</v>
      </c>
      <c r="C330" s="40">
        <v>0</v>
      </c>
      <c r="D330" s="40">
        <v>0</v>
      </c>
    </row>
    <row r="331" spans="1:4" x14ac:dyDescent="0.2">
      <c r="A331" s="51">
        <v>289</v>
      </c>
      <c r="B331" s="40">
        <v>0</v>
      </c>
      <c r="C331" s="40">
        <v>0</v>
      </c>
      <c r="D331" s="40">
        <v>0</v>
      </c>
    </row>
    <row r="332" spans="1:4" x14ac:dyDescent="0.2">
      <c r="A332" s="51">
        <v>290</v>
      </c>
      <c r="B332" s="40">
        <v>9.9009900990099009</v>
      </c>
      <c r="C332" s="40">
        <v>0</v>
      </c>
      <c r="D332" s="40">
        <v>0</v>
      </c>
    </row>
    <row r="333" spans="1:4" x14ac:dyDescent="0.2">
      <c r="A333" s="51">
        <v>291</v>
      </c>
      <c r="B333" s="40">
        <v>9.7059014792764451</v>
      </c>
      <c r="C333" s="40">
        <v>9.9009900990099009</v>
      </c>
      <c r="D333" s="40">
        <v>0</v>
      </c>
    </row>
    <row r="334" spans="1:4" x14ac:dyDescent="0.2">
      <c r="A334" s="51">
        <v>292</v>
      </c>
      <c r="B334" s="40">
        <v>37.875842932709126</v>
      </c>
      <c r="C334" s="40">
        <v>19.412763938897371</v>
      </c>
      <c r="D334" s="40">
        <v>0</v>
      </c>
    </row>
    <row r="335" spans="1:4" x14ac:dyDescent="0.2">
      <c r="A335" s="51">
        <v>293</v>
      </c>
      <c r="B335" s="40">
        <v>29.409852072355559</v>
      </c>
      <c r="C335" s="40">
        <v>0</v>
      </c>
      <c r="D335" s="40">
        <v>0</v>
      </c>
    </row>
    <row r="336" spans="1:4" x14ac:dyDescent="0.2">
      <c r="A336" s="51">
        <v>294</v>
      </c>
      <c r="B336" s="40">
        <v>0</v>
      </c>
      <c r="C336" s="40">
        <v>0</v>
      </c>
      <c r="D336" s="40">
        <v>0</v>
      </c>
    </row>
    <row r="337" spans="1:4" x14ac:dyDescent="0.2">
      <c r="A337" s="51">
        <v>295</v>
      </c>
      <c r="B337" s="40">
        <v>38.63332229424131</v>
      </c>
      <c r="C337" s="40">
        <v>0</v>
      </c>
      <c r="D337" s="40">
        <v>0</v>
      </c>
    </row>
    <row r="338" spans="1:4" x14ac:dyDescent="0.2">
      <c r="A338" s="51">
        <v>296</v>
      </c>
      <c r="B338" s="40">
        <v>38.830304424897626</v>
      </c>
      <c r="C338" s="40">
        <v>19.508861973345653</v>
      </c>
      <c r="D338" s="40">
        <v>0</v>
      </c>
    </row>
    <row r="339" spans="1:4" x14ac:dyDescent="0.2">
      <c r="A339" s="51">
        <v>297</v>
      </c>
      <c r="B339" s="40">
        <v>9.9009900990099009</v>
      </c>
      <c r="C339" s="40">
        <v>19.508861973345653</v>
      </c>
      <c r="D339" s="40">
        <v>0</v>
      </c>
    </row>
    <row r="340" spans="1:4" x14ac:dyDescent="0.2">
      <c r="A340" s="51">
        <v>298</v>
      </c>
      <c r="B340" s="40">
        <v>0</v>
      </c>
      <c r="C340" s="40">
        <v>0</v>
      </c>
      <c r="D340" s="40">
        <v>0</v>
      </c>
    </row>
    <row r="341" spans="1:4" x14ac:dyDescent="0.2">
      <c r="A341" s="51">
        <v>299</v>
      </c>
      <c r="B341" s="40">
        <v>9.9009900990099009</v>
      </c>
      <c r="C341" s="40">
        <v>0</v>
      </c>
      <c r="D341" s="40">
        <v>9.9009900990099009</v>
      </c>
    </row>
    <row r="342" spans="1:4" x14ac:dyDescent="0.2">
      <c r="A342" s="51">
        <v>300</v>
      </c>
      <c r="B342" s="40">
        <v>9.8029604940692092</v>
      </c>
      <c r="C342" s="40">
        <v>0</v>
      </c>
      <c r="D342" s="40">
        <v>0</v>
      </c>
    </row>
    <row r="343" spans="1:4" x14ac:dyDescent="0.2">
      <c r="A343" s="51">
        <v>301</v>
      </c>
      <c r="B343" s="40">
        <v>0</v>
      </c>
      <c r="C343" s="40">
        <v>19.70395059307911</v>
      </c>
      <c r="D343" s="40">
        <v>0</v>
      </c>
    </row>
    <row r="344" spans="1:4" x14ac:dyDescent="0.2">
      <c r="A344" s="51">
        <v>302</v>
      </c>
      <c r="B344" s="40">
        <v>9.9009900990099009</v>
      </c>
      <c r="C344" s="40">
        <v>0</v>
      </c>
      <c r="D344" s="40">
        <v>47.773083319518982</v>
      </c>
    </row>
    <row r="345" spans="1:4" x14ac:dyDescent="0.2">
      <c r="A345" s="51">
        <v>303</v>
      </c>
      <c r="B345" s="40">
        <v>9.8029604940692092</v>
      </c>
      <c r="C345" s="40">
        <v>0</v>
      </c>
      <c r="D345" s="40">
        <v>0</v>
      </c>
    </row>
    <row r="346" spans="1:4" x14ac:dyDescent="0.2">
      <c r="A346" s="51">
        <v>304</v>
      </c>
      <c r="B346" s="40">
        <v>0</v>
      </c>
      <c r="C346" s="40">
        <v>0</v>
      </c>
      <c r="D346" s="40">
        <v>9.9009900990099009</v>
      </c>
    </row>
    <row r="347" spans="1:4" x14ac:dyDescent="0.2">
      <c r="A347" s="51">
        <v>305</v>
      </c>
      <c r="B347" s="40">
        <v>29.027343930828419</v>
      </c>
      <c r="C347" s="40">
        <v>0</v>
      </c>
      <c r="D347" s="40">
        <v>0</v>
      </c>
    </row>
    <row r="348" spans="1:4" x14ac:dyDescent="0.2">
      <c r="A348" s="51">
        <v>306</v>
      </c>
      <c r="B348" s="40">
        <v>19.70395059307911</v>
      </c>
      <c r="C348" s="40">
        <v>0</v>
      </c>
      <c r="D348" s="40">
        <v>0</v>
      </c>
    </row>
    <row r="349" spans="1:4" x14ac:dyDescent="0.2">
      <c r="A349" s="51">
        <v>307</v>
      </c>
      <c r="B349" s="40">
        <v>0</v>
      </c>
      <c r="C349" s="40">
        <v>0</v>
      </c>
      <c r="D349" s="40">
        <v>0</v>
      </c>
    </row>
    <row r="350" spans="1:4" x14ac:dyDescent="0.2">
      <c r="A350" s="51">
        <v>308</v>
      </c>
      <c r="B350" s="40">
        <v>9.9009900990099009</v>
      </c>
      <c r="C350" s="40">
        <v>0</v>
      </c>
      <c r="D350" s="40">
        <v>0</v>
      </c>
    </row>
    <row r="351" spans="1:4" x14ac:dyDescent="0.2">
      <c r="A351" s="51">
        <v>309</v>
      </c>
      <c r="B351" s="40">
        <v>38.639059821688669</v>
      </c>
      <c r="C351" s="40">
        <v>0</v>
      </c>
      <c r="D351" s="40">
        <v>9.9009900990099009</v>
      </c>
    </row>
    <row r="352" spans="1:4" x14ac:dyDescent="0.2">
      <c r="A352" s="51">
        <v>310</v>
      </c>
      <c r="B352" s="40">
        <v>29.409852072355559</v>
      </c>
      <c r="C352" s="40">
        <v>0</v>
      </c>
      <c r="D352" s="40">
        <v>0</v>
      </c>
    </row>
    <row r="353" spans="1:4" x14ac:dyDescent="0.2">
      <c r="A353" s="51">
        <v>311</v>
      </c>
      <c r="B353" s="40">
        <v>0</v>
      </c>
      <c r="C353" s="40">
        <v>19.70395059307911</v>
      </c>
      <c r="D353" s="40">
        <v>0</v>
      </c>
    </row>
    <row r="354" spans="1:4" x14ac:dyDescent="0.2">
      <c r="A354" s="51">
        <v>312</v>
      </c>
      <c r="B354" s="40">
        <v>19.315704924104605</v>
      </c>
      <c r="C354" s="40">
        <v>0</v>
      </c>
      <c r="D354" s="40">
        <v>0</v>
      </c>
    </row>
    <row r="355" spans="1:4" x14ac:dyDescent="0.2">
      <c r="A355" s="51">
        <v>313</v>
      </c>
      <c r="B355" s="40">
        <v>29.218607469146601</v>
      </c>
      <c r="C355" s="40">
        <v>0</v>
      </c>
      <c r="D355" s="40">
        <v>0</v>
      </c>
    </row>
    <row r="356" spans="1:4" x14ac:dyDescent="0.2">
      <c r="A356" s="51">
        <v>314</v>
      </c>
      <c r="B356" s="40">
        <v>9.9009900990099009</v>
      </c>
      <c r="C356" s="40">
        <v>0</v>
      </c>
      <c r="D356" s="40">
        <v>0</v>
      </c>
    </row>
    <row r="357" spans="1:4" x14ac:dyDescent="0.2">
      <c r="A357" s="51">
        <v>315</v>
      </c>
      <c r="B357" s="40">
        <v>29.409852072355559</v>
      </c>
      <c r="C357" s="40">
        <v>0</v>
      </c>
      <c r="D357" s="40">
        <v>0</v>
      </c>
    </row>
    <row r="358" spans="1:4" x14ac:dyDescent="0.2">
      <c r="A358" s="51">
        <v>316</v>
      </c>
      <c r="B358" s="40">
        <v>9.8029604940692092</v>
      </c>
      <c r="C358" s="40">
        <v>0</v>
      </c>
      <c r="D358" s="40">
        <v>0</v>
      </c>
    </row>
    <row r="359" spans="1:4" x14ac:dyDescent="0.2">
      <c r="A359" s="51">
        <v>317</v>
      </c>
      <c r="B359" s="40">
        <v>9.9009900990099009</v>
      </c>
      <c r="C359" s="40">
        <v>0</v>
      </c>
      <c r="D359" s="40">
        <v>0</v>
      </c>
    </row>
    <row r="360" spans="1:4" x14ac:dyDescent="0.2">
      <c r="A360" s="51">
        <v>318</v>
      </c>
      <c r="B360" s="40">
        <v>0</v>
      </c>
      <c r="C360" s="40">
        <v>19.70395059307911</v>
      </c>
      <c r="D360" s="40">
        <v>0</v>
      </c>
    </row>
    <row r="361" spans="1:4" x14ac:dyDescent="0.2">
      <c r="A361" s="51">
        <v>319</v>
      </c>
      <c r="B361" s="40">
        <v>67.281945292864634</v>
      </c>
      <c r="C361" s="40">
        <v>9.9009900990099009</v>
      </c>
      <c r="D361" s="40">
        <v>0</v>
      </c>
    </row>
    <row r="362" spans="1:4" x14ac:dyDescent="0.2">
      <c r="A362" s="51">
        <v>320</v>
      </c>
      <c r="B362" s="40">
        <v>0</v>
      </c>
      <c r="C362" s="40">
        <v>9.8029604940692092</v>
      </c>
      <c r="D362" s="40">
        <v>0</v>
      </c>
    </row>
    <row r="363" spans="1:4" x14ac:dyDescent="0.2">
      <c r="A363" s="51">
        <v>321</v>
      </c>
      <c r="B363" s="40">
        <v>0</v>
      </c>
      <c r="C363" s="40">
        <v>19.70395059307911</v>
      </c>
      <c r="D363" s="40">
        <v>0</v>
      </c>
    </row>
    <row r="364" spans="1:4" x14ac:dyDescent="0.2">
      <c r="A364" s="51">
        <v>322</v>
      </c>
      <c r="B364" s="40">
        <v>0</v>
      </c>
      <c r="C364" s="40">
        <v>0</v>
      </c>
      <c r="D364" s="40">
        <v>9.9009900990099009</v>
      </c>
    </row>
    <row r="365" spans="1:4" x14ac:dyDescent="0.2">
      <c r="A365" s="51">
        <v>323</v>
      </c>
      <c r="B365" s="40">
        <v>0</v>
      </c>
      <c r="C365" s="40">
        <v>84.739298490295255</v>
      </c>
      <c r="D365" s="40">
        <v>0</v>
      </c>
    </row>
    <row r="366" spans="1:4" x14ac:dyDescent="0.2">
      <c r="A366" s="51">
        <v>324</v>
      </c>
      <c r="B366" s="40">
        <v>0</v>
      </c>
      <c r="C366" s="40">
        <v>29.409852072355559</v>
      </c>
      <c r="D366" s="40">
        <v>0</v>
      </c>
    </row>
    <row r="367" spans="1:4" x14ac:dyDescent="0.2">
      <c r="A367" s="51">
        <v>325</v>
      </c>
      <c r="B367" s="40">
        <v>19.70395059307911</v>
      </c>
      <c r="C367" s="40">
        <v>0</v>
      </c>
      <c r="D367" s="40">
        <v>0</v>
      </c>
    </row>
    <row r="368" spans="1:4" x14ac:dyDescent="0.2">
      <c r="A368" s="51">
        <v>326</v>
      </c>
      <c r="B368" s="40">
        <v>38.45343969396972</v>
      </c>
      <c r="C368" s="40">
        <v>9.9009900990099009</v>
      </c>
      <c r="D368" s="40">
        <v>0</v>
      </c>
    </row>
    <row r="369" spans="1:4" x14ac:dyDescent="0.2">
      <c r="A369" s="51">
        <v>327</v>
      </c>
      <c r="B369" s="40">
        <v>9.8029604940692092</v>
      </c>
      <c r="C369" s="40">
        <v>19.70395059307911</v>
      </c>
      <c r="D369" s="40">
        <v>9.9009900990099009</v>
      </c>
    </row>
    <row r="370" spans="1:4" x14ac:dyDescent="0.2">
      <c r="A370" s="51">
        <v>328</v>
      </c>
      <c r="B370" s="40">
        <v>48.053774646783381</v>
      </c>
      <c r="C370" s="40">
        <v>0</v>
      </c>
      <c r="D370" s="40">
        <v>0</v>
      </c>
    </row>
    <row r="371" spans="1:4" x14ac:dyDescent="0.2">
      <c r="A371" s="51">
        <v>329</v>
      </c>
      <c r="B371" s="40">
        <v>19.70395059307911</v>
      </c>
      <c r="C371" s="40">
        <v>0</v>
      </c>
      <c r="D371" s="40">
        <v>0</v>
      </c>
    </row>
    <row r="372" spans="1:4" x14ac:dyDescent="0.2">
      <c r="A372" s="51">
        <v>330</v>
      </c>
      <c r="B372" s="40">
        <v>9.9009900990099009</v>
      </c>
      <c r="C372" s="40">
        <v>9.9009900990099009</v>
      </c>
      <c r="D372" s="40">
        <v>0</v>
      </c>
    </row>
    <row r="373" spans="1:4" x14ac:dyDescent="0.2">
      <c r="A373" s="51">
        <v>331</v>
      </c>
      <c r="B373" s="40">
        <v>0</v>
      </c>
      <c r="C373" s="40">
        <v>0</v>
      </c>
      <c r="D373" s="40">
        <v>9.9009900990099009</v>
      </c>
    </row>
    <row r="374" spans="1:4" x14ac:dyDescent="0.2">
      <c r="A374" s="51">
        <v>332</v>
      </c>
      <c r="B374" s="40">
        <v>29.216695023114511</v>
      </c>
      <c r="C374" s="40">
        <v>0</v>
      </c>
      <c r="D374" s="40">
        <v>0</v>
      </c>
    </row>
    <row r="375" spans="1:4" x14ac:dyDescent="0.2">
      <c r="A375" s="51">
        <v>333</v>
      </c>
      <c r="B375" s="40">
        <v>19.606891578286348</v>
      </c>
      <c r="C375" s="40">
        <v>0</v>
      </c>
      <c r="D375" s="40">
        <v>0</v>
      </c>
    </row>
    <row r="376" spans="1:4" x14ac:dyDescent="0.2">
      <c r="A376" s="51">
        <v>334</v>
      </c>
      <c r="B376" s="40">
        <v>9.9009900990099009</v>
      </c>
      <c r="C376" s="40">
        <v>0</v>
      </c>
      <c r="D376" s="40">
        <v>0</v>
      </c>
    </row>
    <row r="377" spans="1:4" x14ac:dyDescent="0.2">
      <c r="A377" s="51">
        <v>335</v>
      </c>
      <c r="B377" s="40">
        <v>0</v>
      </c>
      <c r="C377" s="40">
        <v>0</v>
      </c>
      <c r="D377" s="40">
        <v>0</v>
      </c>
    </row>
    <row r="378" spans="1:4" x14ac:dyDescent="0.2">
      <c r="A378" s="51">
        <v>336</v>
      </c>
      <c r="B378" s="40">
        <v>9.9009900990099009</v>
      </c>
      <c r="C378" s="40">
        <v>0</v>
      </c>
      <c r="D378" s="40">
        <v>0</v>
      </c>
    </row>
    <row r="379" spans="1:4" x14ac:dyDescent="0.2">
      <c r="A379" s="51">
        <v>337</v>
      </c>
      <c r="B379" s="40">
        <v>9.9009900990099009</v>
      </c>
      <c r="C379" s="40">
        <v>0</v>
      </c>
      <c r="D379" s="40">
        <v>0</v>
      </c>
    </row>
    <row r="380" spans="1:4" x14ac:dyDescent="0.2">
      <c r="A380" s="51">
        <v>338</v>
      </c>
      <c r="B380" s="40">
        <v>0</v>
      </c>
      <c r="C380" s="40">
        <v>0</v>
      </c>
      <c r="D380" s="40">
        <v>0</v>
      </c>
    </row>
    <row r="381" spans="1:4" x14ac:dyDescent="0.2">
      <c r="A381" s="51">
        <v>339</v>
      </c>
      <c r="B381" s="40">
        <v>0</v>
      </c>
      <c r="C381" s="40">
        <v>0</v>
      </c>
      <c r="D381" s="40">
        <v>0</v>
      </c>
    </row>
    <row r="382" spans="1:4" x14ac:dyDescent="0.2">
      <c r="A382" s="51">
        <v>340</v>
      </c>
      <c r="B382" s="40">
        <v>0</v>
      </c>
      <c r="C382" s="40">
        <v>0</v>
      </c>
      <c r="D382" s="40">
        <v>0</v>
      </c>
    </row>
    <row r="383" spans="1:4" x14ac:dyDescent="0.2">
      <c r="A383" s="51">
        <v>341</v>
      </c>
      <c r="B383" s="40">
        <v>0</v>
      </c>
      <c r="C383" s="40">
        <v>0</v>
      </c>
      <c r="D383" s="40">
        <v>0</v>
      </c>
    </row>
    <row r="384" spans="1:4" x14ac:dyDescent="0.2">
      <c r="A384" s="51">
        <v>342</v>
      </c>
      <c r="B384" s="40">
        <v>19.508861973345653</v>
      </c>
      <c r="C384" s="40">
        <v>57.76728841679715</v>
      </c>
      <c r="D384" s="40">
        <v>0</v>
      </c>
    </row>
    <row r="385" spans="1:4" x14ac:dyDescent="0.2">
      <c r="A385" s="51">
        <v>343</v>
      </c>
      <c r="B385" s="40">
        <v>0</v>
      </c>
      <c r="C385" s="40">
        <v>0</v>
      </c>
      <c r="D385" s="40">
        <v>0</v>
      </c>
    </row>
    <row r="386" spans="1:4" x14ac:dyDescent="0.2">
      <c r="A386" s="51">
        <v>344</v>
      </c>
      <c r="B386" s="40">
        <v>0</v>
      </c>
      <c r="C386" s="40">
        <v>19.606891578286348</v>
      </c>
      <c r="D386" s="40">
        <v>0</v>
      </c>
    </row>
    <row r="387" spans="1:4" x14ac:dyDescent="0.2">
      <c r="A387" s="51">
        <v>345</v>
      </c>
      <c r="B387" s="40">
        <v>75.402854579920998</v>
      </c>
      <c r="C387" s="40">
        <v>67.281945292864634</v>
      </c>
      <c r="D387" s="40">
        <v>0</v>
      </c>
    </row>
    <row r="388" spans="1:4" x14ac:dyDescent="0.2">
      <c r="A388" s="51">
        <v>346</v>
      </c>
      <c r="B388" s="40">
        <v>66.910686659196287</v>
      </c>
      <c r="C388" s="40">
        <v>0</v>
      </c>
      <c r="D388" s="40">
        <v>0</v>
      </c>
    </row>
    <row r="389" spans="1:4" x14ac:dyDescent="0.2">
      <c r="A389" s="51">
        <v>347</v>
      </c>
      <c r="B389" s="40">
        <v>56.738268596224863</v>
      </c>
      <c r="C389" s="40">
        <v>29.409852072355559</v>
      </c>
      <c r="D389" s="40">
        <v>0</v>
      </c>
    </row>
    <row r="390" spans="1:4" x14ac:dyDescent="0.2">
      <c r="A390" s="51">
        <v>348</v>
      </c>
      <c r="B390" s="40">
        <v>9.9009900990099009</v>
      </c>
      <c r="C390" s="40">
        <v>0</v>
      </c>
      <c r="D390" s="40">
        <v>0</v>
      </c>
    </row>
    <row r="391" spans="1:4" x14ac:dyDescent="0.2">
      <c r="A391" s="51">
        <v>349</v>
      </c>
      <c r="B391" s="40">
        <v>9.9009900990099009</v>
      </c>
      <c r="C391" s="40">
        <v>0</v>
      </c>
      <c r="D391" s="40">
        <v>0</v>
      </c>
    </row>
    <row r="392" spans="1:4" x14ac:dyDescent="0.2">
      <c r="A392" s="51">
        <v>350</v>
      </c>
      <c r="B392" s="40">
        <v>57.380955193854739</v>
      </c>
      <c r="C392" s="40">
        <v>19.508861973345653</v>
      </c>
      <c r="D392" s="40">
        <v>0</v>
      </c>
    </row>
    <row r="393" spans="1:4" x14ac:dyDescent="0.2">
      <c r="A393" s="51">
        <v>351</v>
      </c>
      <c r="B393" s="40">
        <v>0</v>
      </c>
      <c r="C393" s="40">
        <v>0</v>
      </c>
      <c r="D393" s="40">
        <v>0</v>
      </c>
    </row>
    <row r="394" spans="1:4" x14ac:dyDescent="0.2">
      <c r="A394" s="51">
        <v>352</v>
      </c>
      <c r="B394" s="40">
        <v>29.409852072355559</v>
      </c>
      <c r="C394" s="40">
        <v>9.8029604940692092</v>
      </c>
      <c r="D394" s="40">
        <v>0</v>
      </c>
    </row>
    <row r="395" spans="1:4" x14ac:dyDescent="0.2">
      <c r="A395" s="51">
        <v>353</v>
      </c>
      <c r="B395" s="40">
        <v>9.9009900990099009</v>
      </c>
      <c r="C395" s="40">
        <v>0</v>
      </c>
      <c r="D395" s="40">
        <v>0</v>
      </c>
    </row>
    <row r="396" spans="1:4" x14ac:dyDescent="0.2">
      <c r="A396" s="51">
        <v>354</v>
      </c>
      <c r="B396" s="40">
        <v>65.956225167007773</v>
      </c>
      <c r="C396" s="40">
        <v>0</v>
      </c>
      <c r="D396" s="40">
        <v>0</v>
      </c>
    </row>
    <row r="397" spans="1:4" x14ac:dyDescent="0.2">
      <c r="A397" s="51">
        <v>355</v>
      </c>
      <c r="B397" s="40">
        <v>9.9009900990099009</v>
      </c>
      <c r="C397" s="40">
        <v>0</v>
      </c>
      <c r="D397" s="40">
        <v>0</v>
      </c>
    </row>
    <row r="398" spans="1:4" x14ac:dyDescent="0.2">
      <c r="A398" s="51">
        <v>356</v>
      </c>
      <c r="B398" s="40">
        <v>0</v>
      </c>
      <c r="C398" s="40">
        <v>0</v>
      </c>
      <c r="D398" s="40">
        <v>0</v>
      </c>
    </row>
    <row r="399" spans="1:4" x14ac:dyDescent="0.2">
      <c r="A399" s="51">
        <v>357</v>
      </c>
      <c r="B399" s="40">
        <v>0</v>
      </c>
      <c r="C399" s="40">
        <v>0</v>
      </c>
      <c r="D399" s="40">
        <v>0</v>
      </c>
    </row>
    <row r="400" spans="1:4" x14ac:dyDescent="0.2">
      <c r="A400" s="51">
        <v>358</v>
      </c>
      <c r="B400" s="40">
        <v>0</v>
      </c>
      <c r="C400" s="40">
        <v>85.007143827740279</v>
      </c>
      <c r="D400" s="40">
        <v>0</v>
      </c>
    </row>
    <row r="401" spans="1:4" x14ac:dyDescent="0.2">
      <c r="A401" s="51">
        <v>359</v>
      </c>
      <c r="B401" s="40">
        <v>9.7059014792764451</v>
      </c>
      <c r="C401" s="40">
        <v>0</v>
      </c>
      <c r="D401" s="40">
        <v>0</v>
      </c>
    </row>
    <row r="402" spans="1:4" x14ac:dyDescent="0.2">
      <c r="A402" s="51">
        <v>360</v>
      </c>
      <c r="B402" s="40">
        <v>0</v>
      </c>
      <c r="C402" s="40">
        <v>0</v>
      </c>
      <c r="D402" s="40">
        <v>0</v>
      </c>
    </row>
    <row r="403" spans="1:4" x14ac:dyDescent="0.2">
      <c r="A403" s="51">
        <v>361</v>
      </c>
      <c r="B403" s="40">
        <v>9.9009900990099009</v>
      </c>
      <c r="C403" s="40">
        <v>0</v>
      </c>
      <c r="D403" s="40">
        <v>0</v>
      </c>
    </row>
    <row r="404" spans="1:4" x14ac:dyDescent="0.2">
      <c r="A404" s="51">
        <v>362</v>
      </c>
      <c r="B404" s="40">
        <v>0</v>
      </c>
      <c r="C404" s="40">
        <v>0</v>
      </c>
      <c r="D404" s="40">
        <v>0</v>
      </c>
    </row>
    <row r="405" spans="1:4" x14ac:dyDescent="0.2">
      <c r="A405" s="51">
        <v>363</v>
      </c>
      <c r="B405" s="40">
        <v>0</v>
      </c>
      <c r="C405" s="40">
        <v>0</v>
      </c>
      <c r="D405" s="40">
        <v>0</v>
      </c>
    </row>
    <row r="406" spans="1:4" x14ac:dyDescent="0.2">
      <c r="A406" s="51">
        <v>364</v>
      </c>
      <c r="B406" s="40">
        <v>19.606891578286348</v>
      </c>
      <c r="C406" s="40">
        <v>0</v>
      </c>
      <c r="D406" s="40">
        <v>0</v>
      </c>
    </row>
    <row r="407" spans="1:4" x14ac:dyDescent="0.2">
      <c r="A407" s="51">
        <v>365</v>
      </c>
      <c r="B407" s="40">
        <v>9.7059014792764451</v>
      </c>
      <c r="C407" s="40">
        <v>0</v>
      </c>
      <c r="D407" s="40">
        <v>0</v>
      </c>
    </row>
    <row r="408" spans="1:4" x14ac:dyDescent="0.2">
      <c r="A408" s="51">
        <v>366</v>
      </c>
      <c r="B408" s="40">
        <v>9.9009900990099009</v>
      </c>
      <c r="C408" s="40">
        <v>0</v>
      </c>
      <c r="D408" s="40">
        <v>0</v>
      </c>
    </row>
    <row r="409" spans="1:4" x14ac:dyDescent="0.2">
      <c r="A409" s="51">
        <v>367</v>
      </c>
      <c r="B409" s="40">
        <v>0</v>
      </c>
      <c r="C409" s="40">
        <v>0</v>
      </c>
      <c r="D409" s="40">
        <v>0</v>
      </c>
    </row>
    <row r="410" spans="1:4" x14ac:dyDescent="0.2">
      <c r="A410" s="51">
        <v>368</v>
      </c>
      <c r="B410" s="40">
        <v>0</v>
      </c>
      <c r="C410" s="40">
        <v>0</v>
      </c>
      <c r="D410" s="40">
        <v>0</v>
      </c>
    </row>
    <row r="411" spans="1:4" x14ac:dyDescent="0.2">
      <c r="A411" s="51">
        <v>369</v>
      </c>
      <c r="B411" s="40">
        <v>38.250814152714163</v>
      </c>
      <c r="C411" s="40">
        <v>9.9009900990099009</v>
      </c>
      <c r="D411" s="40">
        <v>0</v>
      </c>
    </row>
    <row r="412" spans="1:4" x14ac:dyDescent="0.2">
      <c r="A412" s="51">
        <v>370</v>
      </c>
      <c r="B412" s="40">
        <v>0</v>
      </c>
      <c r="C412" s="40">
        <v>67.189596970616392</v>
      </c>
      <c r="D412" s="40">
        <v>0</v>
      </c>
    </row>
    <row r="413" spans="1:4" x14ac:dyDescent="0.2">
      <c r="A413" s="51">
        <v>371</v>
      </c>
      <c r="B413" s="40">
        <v>29.409852072355559</v>
      </c>
      <c r="C413" s="40">
        <v>0</v>
      </c>
      <c r="D413" s="40">
        <v>0</v>
      </c>
    </row>
    <row r="414" spans="1:4" x14ac:dyDescent="0.2">
      <c r="A414" s="51">
        <v>372</v>
      </c>
      <c r="B414" s="40">
        <v>0</v>
      </c>
      <c r="C414" s="40">
        <v>0</v>
      </c>
      <c r="D414" s="40">
        <v>9.9009900990099009</v>
      </c>
    </row>
    <row r="415" spans="1:4" x14ac:dyDescent="0.2">
      <c r="A415" s="51">
        <v>373</v>
      </c>
      <c r="B415" s="40">
        <v>29.409852072355559</v>
      </c>
      <c r="C415" s="40">
        <v>0</v>
      </c>
      <c r="D415" s="40">
        <v>0</v>
      </c>
    </row>
    <row r="416" spans="1:4" x14ac:dyDescent="0.2">
      <c r="A416" s="51">
        <v>374</v>
      </c>
      <c r="B416" s="40">
        <v>19.606891578286348</v>
      </c>
      <c r="C416" s="40">
        <v>0</v>
      </c>
      <c r="D416" s="40">
        <v>0</v>
      </c>
    </row>
    <row r="417" spans="1:4" x14ac:dyDescent="0.2">
      <c r="A417" s="51">
        <v>375</v>
      </c>
      <c r="B417" s="40">
        <v>0</v>
      </c>
      <c r="C417" s="40">
        <v>48.248863266516835</v>
      </c>
      <c r="D417" s="40">
        <v>0</v>
      </c>
    </row>
    <row r="418" spans="1:4" x14ac:dyDescent="0.2">
      <c r="A418" s="51">
        <v>376</v>
      </c>
      <c r="B418" s="40">
        <v>28.830361800172096</v>
      </c>
      <c r="C418" s="40">
        <v>0</v>
      </c>
      <c r="D418" s="40">
        <v>0</v>
      </c>
    </row>
    <row r="419" spans="1:4" x14ac:dyDescent="0.2">
      <c r="A419" s="51">
        <v>377</v>
      </c>
      <c r="B419" s="40">
        <v>9.8029604940692092</v>
      </c>
      <c r="C419" s="40">
        <v>0</v>
      </c>
      <c r="D419" s="40">
        <v>0</v>
      </c>
    </row>
    <row r="420" spans="1:4" x14ac:dyDescent="0.2">
      <c r="A420" s="51">
        <v>378</v>
      </c>
      <c r="B420" s="40">
        <v>0</v>
      </c>
      <c r="C420" s="40">
        <v>0</v>
      </c>
      <c r="D420" s="40">
        <v>0</v>
      </c>
    </row>
    <row r="421" spans="1:4" x14ac:dyDescent="0.2">
      <c r="A421" s="51">
        <v>379</v>
      </c>
      <c r="B421" s="40">
        <v>19.508861973345653</v>
      </c>
      <c r="C421" s="40">
        <v>0</v>
      </c>
      <c r="D421" s="40">
        <v>0</v>
      </c>
    </row>
    <row r="422" spans="1:4" x14ac:dyDescent="0.2">
      <c r="A422" s="51">
        <v>380</v>
      </c>
      <c r="B422" s="40">
        <v>19.70395059307911</v>
      </c>
      <c r="C422" s="40">
        <v>0</v>
      </c>
      <c r="D422" s="40">
        <v>0</v>
      </c>
    </row>
    <row r="423" spans="1:4" x14ac:dyDescent="0.2">
      <c r="A423" s="51">
        <v>381</v>
      </c>
      <c r="B423" s="40">
        <v>9.9009900990099009</v>
      </c>
      <c r="C423" s="40">
        <v>0</v>
      </c>
      <c r="D423" s="40">
        <v>9.9009900990099009</v>
      </c>
    </row>
    <row r="424" spans="1:4" x14ac:dyDescent="0.2">
      <c r="A424" s="51">
        <v>382</v>
      </c>
      <c r="B424" s="40">
        <v>19.70395059307911</v>
      </c>
      <c r="C424" s="40">
        <v>0</v>
      </c>
      <c r="D424" s="40">
        <v>0</v>
      </c>
    </row>
    <row r="425" spans="1:4" x14ac:dyDescent="0.2">
      <c r="A425" s="51">
        <v>383</v>
      </c>
      <c r="B425" s="40">
        <v>9.8029604940692092</v>
      </c>
      <c r="C425" s="40">
        <v>0</v>
      </c>
      <c r="D425" s="40">
        <v>0</v>
      </c>
    </row>
    <row r="426" spans="1:4" x14ac:dyDescent="0.2">
      <c r="A426" s="51">
        <v>384</v>
      </c>
      <c r="B426" s="40">
        <v>0</v>
      </c>
      <c r="C426" s="40">
        <v>0</v>
      </c>
      <c r="D426" s="40">
        <v>0</v>
      </c>
    </row>
    <row r="427" spans="1:4" x14ac:dyDescent="0.2">
      <c r="A427" s="51">
        <v>385</v>
      </c>
      <c r="B427" s="40">
        <v>47.493258668274606</v>
      </c>
      <c r="C427" s="40">
        <v>0</v>
      </c>
      <c r="D427" s="40">
        <v>0</v>
      </c>
    </row>
    <row r="428" spans="1:4" x14ac:dyDescent="0.2">
      <c r="A428" s="51">
        <v>386</v>
      </c>
      <c r="B428" s="40">
        <v>29.409852072355559</v>
      </c>
      <c r="C428" s="40">
        <v>38.639059821688669</v>
      </c>
      <c r="D428" s="40">
        <v>9.9009900990099009</v>
      </c>
    </row>
    <row r="429" spans="1:4" x14ac:dyDescent="0.2">
      <c r="A429" s="51">
        <v>387</v>
      </c>
      <c r="B429" s="40">
        <v>19.70395059307911</v>
      </c>
      <c r="C429" s="40">
        <v>29.409852072355559</v>
      </c>
      <c r="D429" s="40">
        <v>0</v>
      </c>
    </row>
    <row r="430" spans="1:4" x14ac:dyDescent="0.2">
      <c r="A430" s="51">
        <v>388</v>
      </c>
      <c r="B430" s="40">
        <v>9.9009900990099009</v>
      </c>
      <c r="C430" s="40">
        <v>57.380955193854739</v>
      </c>
      <c r="D430" s="40">
        <v>0</v>
      </c>
    </row>
    <row r="431" spans="1:4" x14ac:dyDescent="0.2">
      <c r="A431" s="51">
        <v>389</v>
      </c>
      <c r="B431" s="40">
        <v>0</v>
      </c>
      <c r="C431" s="40">
        <v>0</v>
      </c>
      <c r="D431" s="40">
        <v>0</v>
      </c>
    </row>
    <row r="432" spans="1:4" x14ac:dyDescent="0.2">
      <c r="A432" s="51">
        <v>390</v>
      </c>
      <c r="B432" s="40">
        <v>9.9009900990099009</v>
      </c>
      <c r="C432" s="40">
        <v>19.70395059307911</v>
      </c>
      <c r="D432" s="40">
        <v>0</v>
      </c>
    </row>
    <row r="433" spans="1:4" x14ac:dyDescent="0.2">
      <c r="A433" s="51">
        <v>391</v>
      </c>
      <c r="B433" s="40">
        <v>9.9009900990099009</v>
      </c>
      <c r="C433" s="40">
        <v>0</v>
      </c>
      <c r="D433" s="40">
        <v>0</v>
      </c>
    </row>
    <row r="434" spans="1:4" x14ac:dyDescent="0.2">
      <c r="A434" s="51">
        <v>392</v>
      </c>
      <c r="B434" s="40">
        <v>29.118665418173816</v>
      </c>
      <c r="C434" s="40">
        <v>19.412763938897371</v>
      </c>
      <c r="D434" s="40">
        <v>0</v>
      </c>
    </row>
    <row r="435" spans="1:4" x14ac:dyDescent="0.2">
      <c r="A435" s="51">
        <v>393</v>
      </c>
      <c r="B435" s="40">
        <v>0</v>
      </c>
      <c r="C435" s="40">
        <v>0</v>
      </c>
      <c r="D435" s="40">
        <v>0</v>
      </c>
    </row>
    <row r="436" spans="1:4" x14ac:dyDescent="0.2">
      <c r="A436" s="51">
        <v>394</v>
      </c>
      <c r="B436" s="40">
        <v>0</v>
      </c>
      <c r="C436" s="40">
        <v>0</v>
      </c>
      <c r="D436" s="40">
        <v>0</v>
      </c>
    </row>
    <row r="437" spans="1:4" x14ac:dyDescent="0.2">
      <c r="A437" s="51">
        <v>395</v>
      </c>
      <c r="B437" s="40">
        <v>19.508861973345653</v>
      </c>
      <c r="C437" s="40">
        <v>0</v>
      </c>
      <c r="D437" s="40">
        <v>29.216695023114511</v>
      </c>
    </row>
    <row r="438" spans="1:4" x14ac:dyDescent="0.2">
      <c r="A438" s="51">
        <v>396</v>
      </c>
      <c r="B438" s="40">
        <v>29.02351884941314</v>
      </c>
      <c r="C438" s="40">
        <v>29.409852072355559</v>
      </c>
      <c r="D438" s="40">
        <v>0</v>
      </c>
    </row>
    <row r="439" spans="1:4" x14ac:dyDescent="0.2">
      <c r="A439" s="51">
        <v>397</v>
      </c>
      <c r="B439" s="40">
        <v>0</v>
      </c>
      <c r="C439" s="40">
        <v>0</v>
      </c>
      <c r="D439" s="40">
        <v>0</v>
      </c>
    </row>
    <row r="440" spans="1:4" x14ac:dyDescent="0.2">
      <c r="A440" s="51">
        <v>398</v>
      </c>
      <c r="B440" s="40">
        <v>38.731351899182002</v>
      </c>
      <c r="C440" s="40">
        <v>0</v>
      </c>
      <c r="D440" s="40">
        <v>0</v>
      </c>
    </row>
    <row r="441" spans="1:4" x14ac:dyDescent="0.2">
      <c r="A441" s="51">
        <v>399</v>
      </c>
      <c r="B441" s="40">
        <v>38.542000806895899</v>
      </c>
      <c r="C441" s="40">
        <v>0</v>
      </c>
      <c r="D441" s="40">
        <v>0</v>
      </c>
    </row>
    <row r="442" spans="1:4" x14ac:dyDescent="0.2">
      <c r="A442" s="51">
        <v>400</v>
      </c>
      <c r="B442" s="40">
        <v>0</v>
      </c>
      <c r="C442" s="40">
        <v>0</v>
      </c>
      <c r="D442" s="40">
        <v>0</v>
      </c>
    </row>
    <row r="443" spans="1:4" x14ac:dyDescent="0.2">
      <c r="A443" s="51">
        <v>401</v>
      </c>
      <c r="B443" s="40">
        <v>9.9009900990099009</v>
      </c>
      <c r="C443" s="40">
        <v>9.9009900990099009</v>
      </c>
      <c r="D443" s="40">
        <v>0</v>
      </c>
    </row>
    <row r="444" spans="1:4" x14ac:dyDescent="0.2">
      <c r="A444" s="51">
        <v>402</v>
      </c>
      <c r="B444" s="40">
        <v>126.07873366730024</v>
      </c>
      <c r="C444" s="40">
        <v>0</v>
      </c>
      <c r="D444" s="40">
        <v>0</v>
      </c>
    </row>
    <row r="445" spans="1:4" x14ac:dyDescent="0.2">
      <c r="A445" s="51">
        <v>403</v>
      </c>
      <c r="B445" s="40">
        <v>38.63332229424131</v>
      </c>
      <c r="C445" s="40">
        <v>0</v>
      </c>
      <c r="D445" s="40">
        <v>0</v>
      </c>
    </row>
    <row r="446" spans="1:4" x14ac:dyDescent="0.2">
      <c r="A446" s="51">
        <v>404</v>
      </c>
      <c r="B446" s="40">
        <v>0</v>
      </c>
      <c r="C446" s="40">
        <v>0</v>
      </c>
      <c r="D446" s="40">
        <v>0</v>
      </c>
    </row>
    <row r="447" spans="1:4" x14ac:dyDescent="0.2">
      <c r="A447" s="51">
        <v>405</v>
      </c>
      <c r="B447" s="40">
        <v>9.9009900990099009</v>
      </c>
      <c r="C447" s="40">
        <v>0</v>
      </c>
      <c r="D447" s="40">
        <v>0</v>
      </c>
    </row>
    <row r="448" spans="1:4" x14ac:dyDescent="0.2">
      <c r="A448" s="51">
        <v>406</v>
      </c>
      <c r="B448" s="40">
        <v>0</v>
      </c>
      <c r="C448" s="40">
        <v>39.019655517183722</v>
      </c>
      <c r="D448" s="40">
        <v>9.9009900990099009</v>
      </c>
    </row>
    <row r="449" spans="1:4" x14ac:dyDescent="0.2">
      <c r="A449" s="51">
        <v>407</v>
      </c>
      <c r="B449" s="40">
        <v>9.9009900990099009</v>
      </c>
      <c r="C449" s="40">
        <v>0</v>
      </c>
      <c r="D449" s="40">
        <v>0</v>
      </c>
    </row>
    <row r="450" spans="1:4" x14ac:dyDescent="0.2">
      <c r="A450" s="51">
        <v>408</v>
      </c>
      <c r="B450" s="40">
        <v>19.70395059307911</v>
      </c>
      <c r="C450" s="40">
        <v>29.409852072355559</v>
      </c>
      <c r="D450" s="40">
        <v>0</v>
      </c>
    </row>
    <row r="451" spans="1:4" x14ac:dyDescent="0.2">
      <c r="A451" s="51">
        <v>409</v>
      </c>
      <c r="B451" s="40">
        <v>39.019655517183722</v>
      </c>
      <c r="C451" s="40">
        <v>0</v>
      </c>
      <c r="D451" s="40">
        <v>0</v>
      </c>
    </row>
    <row r="452" spans="1:4" x14ac:dyDescent="0.2">
      <c r="A452" s="51">
        <v>410</v>
      </c>
      <c r="B452" s="40">
        <v>38.830304424897626</v>
      </c>
      <c r="C452" s="40">
        <v>0</v>
      </c>
      <c r="D452" s="40">
        <v>0</v>
      </c>
    </row>
    <row r="453" spans="1:4" x14ac:dyDescent="0.2">
      <c r="A453" s="51">
        <v>411</v>
      </c>
      <c r="B453" s="40">
        <v>0</v>
      </c>
      <c r="C453" s="40">
        <v>0</v>
      </c>
      <c r="D453" s="40">
        <v>0</v>
      </c>
    </row>
    <row r="454" spans="1:4" x14ac:dyDescent="0.2">
      <c r="A454" s="51">
        <v>412</v>
      </c>
      <c r="B454" s="40">
        <v>0</v>
      </c>
      <c r="C454" s="40">
        <v>0</v>
      </c>
      <c r="D454" s="40">
        <v>0</v>
      </c>
    </row>
    <row r="455" spans="1:4" x14ac:dyDescent="0.2">
      <c r="A455" s="51">
        <v>413</v>
      </c>
      <c r="B455" s="40">
        <v>29.409852072355559</v>
      </c>
      <c r="C455" s="40">
        <v>19.70395059307911</v>
      </c>
      <c r="D455" s="40">
        <v>0</v>
      </c>
    </row>
    <row r="456" spans="1:4" x14ac:dyDescent="0.2">
      <c r="A456" s="51">
        <v>414</v>
      </c>
      <c r="B456" s="40">
        <v>48.34496130096511</v>
      </c>
      <c r="C456" s="40">
        <v>9.8029604940692092</v>
      </c>
      <c r="D456" s="40">
        <v>0</v>
      </c>
    </row>
    <row r="457" spans="1:4" x14ac:dyDescent="0.2">
      <c r="A457" s="51">
        <v>415</v>
      </c>
      <c r="B457" s="40">
        <v>48.534312393251213</v>
      </c>
      <c r="C457" s="40">
        <v>9.8029604940692092</v>
      </c>
      <c r="D457" s="40">
        <v>0</v>
      </c>
    </row>
    <row r="458" spans="1:4" x14ac:dyDescent="0.2">
      <c r="A458" s="51">
        <v>416</v>
      </c>
      <c r="B458" s="40">
        <v>67.281945292864634</v>
      </c>
      <c r="C458" s="40">
        <v>0</v>
      </c>
      <c r="D458" s="40">
        <v>0</v>
      </c>
    </row>
    <row r="459" spans="1:4" x14ac:dyDescent="0.2">
      <c r="A459" s="51">
        <v>417</v>
      </c>
      <c r="B459" s="40">
        <v>0</v>
      </c>
      <c r="C459" s="40">
        <v>0</v>
      </c>
      <c r="D459" s="40">
        <v>0</v>
      </c>
    </row>
    <row r="460" spans="1:4" x14ac:dyDescent="0.2">
      <c r="A460" s="51">
        <v>418</v>
      </c>
      <c r="B460" s="40">
        <v>9.9009900990099009</v>
      </c>
      <c r="C460" s="40">
        <v>0</v>
      </c>
      <c r="D460" s="40">
        <v>0</v>
      </c>
    </row>
    <row r="461" spans="1:4" x14ac:dyDescent="0.2">
      <c r="A461" s="51">
        <v>419</v>
      </c>
      <c r="B461" s="40">
        <v>19.70395059307911</v>
      </c>
      <c r="C461" s="40">
        <v>0</v>
      </c>
      <c r="D461" s="40">
        <v>39.019655517183722</v>
      </c>
    </row>
    <row r="462" spans="1:4" x14ac:dyDescent="0.2">
      <c r="A462" s="51">
        <v>420</v>
      </c>
      <c r="B462" s="40">
        <v>0</v>
      </c>
      <c r="C462" s="40">
        <v>29.409852072355559</v>
      </c>
      <c r="D462" s="40">
        <v>0</v>
      </c>
    </row>
    <row r="463" spans="1:4" x14ac:dyDescent="0.2">
      <c r="A463" s="51">
        <v>421</v>
      </c>
      <c r="B463" s="40">
        <v>0</v>
      </c>
      <c r="C463" s="40">
        <v>0</v>
      </c>
      <c r="D463" s="40">
        <v>0</v>
      </c>
    </row>
    <row r="464" spans="1:4" x14ac:dyDescent="0.2">
      <c r="A464" s="51">
        <v>422</v>
      </c>
      <c r="B464" s="40">
        <v>0</v>
      </c>
      <c r="C464" s="40">
        <v>0</v>
      </c>
      <c r="D464" s="40">
        <v>0</v>
      </c>
    </row>
    <row r="465" spans="1:4" x14ac:dyDescent="0.2">
      <c r="A465" s="51">
        <v>423</v>
      </c>
      <c r="B465" s="40">
        <v>0</v>
      </c>
      <c r="C465" s="40">
        <v>0</v>
      </c>
      <c r="D465" s="40">
        <v>0</v>
      </c>
    </row>
    <row r="466" spans="1:4" x14ac:dyDescent="0.2">
      <c r="A466" s="51">
        <v>424</v>
      </c>
      <c r="B466" s="40">
        <v>39.019655517183722</v>
      </c>
      <c r="C466" s="40">
        <v>0</v>
      </c>
      <c r="D466" s="40">
        <v>0</v>
      </c>
    </row>
    <row r="467" spans="1:4" x14ac:dyDescent="0.2">
      <c r="A467" s="51">
        <v>425</v>
      </c>
      <c r="B467" s="40">
        <v>19.70395059307911</v>
      </c>
      <c r="C467" s="40">
        <v>9.8029604940692092</v>
      </c>
      <c r="D467" s="40">
        <v>0</v>
      </c>
    </row>
    <row r="468" spans="1:4" x14ac:dyDescent="0.2">
      <c r="A468" s="51">
        <v>426</v>
      </c>
      <c r="B468" s="40">
        <v>19.315704924104605</v>
      </c>
      <c r="C468" s="40">
        <v>0</v>
      </c>
      <c r="D468" s="40">
        <v>0</v>
      </c>
    </row>
    <row r="469" spans="1:4" x14ac:dyDescent="0.2">
      <c r="A469" s="51">
        <v>427</v>
      </c>
      <c r="B469" s="40">
        <v>0</v>
      </c>
      <c r="C469" s="40">
        <v>117.38050346555738</v>
      </c>
      <c r="D469" s="40">
        <v>0</v>
      </c>
    </row>
    <row r="470" spans="1:4" x14ac:dyDescent="0.2">
      <c r="A470" s="51">
        <v>428</v>
      </c>
      <c r="B470" s="40">
        <v>0</v>
      </c>
      <c r="C470" s="40">
        <v>0</v>
      </c>
      <c r="D470" s="40">
        <v>66.072034599130717</v>
      </c>
    </row>
    <row r="471" spans="1:4" x14ac:dyDescent="0.2">
      <c r="A471" s="51">
        <v>429</v>
      </c>
      <c r="B471" s="40">
        <v>0</v>
      </c>
      <c r="C471" s="40">
        <v>0</v>
      </c>
      <c r="D471" s="40">
        <v>0</v>
      </c>
    </row>
    <row r="472" spans="1:4" x14ac:dyDescent="0.2">
      <c r="A472" s="51">
        <v>430</v>
      </c>
      <c r="B472" s="40">
        <v>0</v>
      </c>
      <c r="C472" s="40">
        <v>0</v>
      </c>
      <c r="D472" s="40">
        <v>0</v>
      </c>
    </row>
    <row r="473" spans="1:4" x14ac:dyDescent="0.2">
      <c r="A473" s="51">
        <v>431</v>
      </c>
      <c r="B473" s="40">
        <v>0</v>
      </c>
      <c r="C473" s="40">
        <v>0</v>
      </c>
      <c r="D473" s="40">
        <v>0</v>
      </c>
    </row>
    <row r="474" spans="1:4" x14ac:dyDescent="0.2">
      <c r="A474" s="51">
        <v>432</v>
      </c>
      <c r="B474" s="40">
        <v>29.409852072355559</v>
      </c>
      <c r="C474" s="40">
        <v>0</v>
      </c>
      <c r="D474" s="40">
        <v>0</v>
      </c>
    </row>
    <row r="475" spans="1:4" x14ac:dyDescent="0.2">
      <c r="A475" s="51">
        <v>433</v>
      </c>
      <c r="B475" s="40">
        <v>38.445902772447624</v>
      </c>
      <c r="C475" s="40">
        <v>19.70395059307911</v>
      </c>
      <c r="D475" s="40">
        <v>0</v>
      </c>
    </row>
    <row r="476" spans="1:4" x14ac:dyDescent="0.2">
      <c r="A476" s="51">
        <v>434</v>
      </c>
      <c r="B476" s="40">
        <v>0</v>
      </c>
      <c r="C476" s="40">
        <v>9.8029604940692092</v>
      </c>
      <c r="D476" s="40">
        <v>0</v>
      </c>
    </row>
    <row r="477" spans="1:4" x14ac:dyDescent="0.2">
      <c r="A477" s="51">
        <v>435</v>
      </c>
      <c r="B477" s="40">
        <v>29.313754037907273</v>
      </c>
      <c r="C477" s="40">
        <v>0</v>
      </c>
      <c r="D477" s="40">
        <v>0</v>
      </c>
    </row>
    <row r="478" spans="1:4" x14ac:dyDescent="0.2">
      <c r="A478" s="51">
        <v>436</v>
      </c>
      <c r="B478" s="40">
        <v>0</v>
      </c>
      <c r="C478" s="40">
        <v>0</v>
      </c>
      <c r="D478" s="40">
        <v>0</v>
      </c>
    </row>
    <row r="479" spans="1:4" x14ac:dyDescent="0.2">
      <c r="A479" s="51">
        <v>437</v>
      </c>
      <c r="B479" s="40">
        <v>0</v>
      </c>
      <c r="C479" s="40">
        <v>0</v>
      </c>
      <c r="D479" s="40">
        <v>0</v>
      </c>
    </row>
    <row r="480" spans="1:4" x14ac:dyDescent="0.2">
      <c r="A480" s="51">
        <v>438</v>
      </c>
      <c r="B480" s="40">
        <v>9.8029604940692092</v>
      </c>
      <c r="C480" s="40">
        <v>0</v>
      </c>
      <c r="D480" s="40">
        <v>19.70395059307911</v>
      </c>
    </row>
    <row r="481" spans="1:4" x14ac:dyDescent="0.2">
      <c r="A481" s="51">
        <v>439</v>
      </c>
      <c r="B481" s="40">
        <v>19.70395059307911</v>
      </c>
      <c r="C481" s="40">
        <v>0</v>
      </c>
      <c r="D481" s="40">
        <v>0</v>
      </c>
    </row>
    <row r="482" spans="1:4" x14ac:dyDescent="0.2">
      <c r="A482" s="51">
        <v>440</v>
      </c>
      <c r="B482" s="40">
        <v>9.9009900990099009</v>
      </c>
      <c r="C482" s="40">
        <v>0</v>
      </c>
      <c r="D482" s="40">
        <v>0</v>
      </c>
    </row>
    <row r="483" spans="1:4" x14ac:dyDescent="0.2">
      <c r="A483" s="51">
        <v>441</v>
      </c>
      <c r="B483" s="40">
        <v>0</v>
      </c>
      <c r="C483" s="40">
        <v>0</v>
      </c>
      <c r="D483" s="40">
        <v>0</v>
      </c>
    </row>
    <row r="484" spans="1:4" x14ac:dyDescent="0.2">
      <c r="A484" s="51">
        <v>442</v>
      </c>
      <c r="B484" s="40">
        <v>0</v>
      </c>
      <c r="C484" s="40">
        <v>0</v>
      </c>
      <c r="D484" s="40">
        <v>0</v>
      </c>
    </row>
    <row r="485" spans="1:4" x14ac:dyDescent="0.2">
      <c r="A485" s="51">
        <v>443</v>
      </c>
      <c r="B485" s="40">
        <v>0</v>
      </c>
      <c r="C485" s="40">
        <v>0</v>
      </c>
      <c r="D485" s="40">
        <v>0</v>
      </c>
    </row>
    <row r="486" spans="1:4" x14ac:dyDescent="0.2">
      <c r="A486" s="51">
        <v>444</v>
      </c>
      <c r="B486" s="40">
        <v>56.274533165559369</v>
      </c>
      <c r="C486" s="40">
        <v>0</v>
      </c>
      <c r="D486" s="40">
        <v>0</v>
      </c>
    </row>
    <row r="487" spans="1:4" x14ac:dyDescent="0.2">
      <c r="A487" s="51">
        <v>445</v>
      </c>
      <c r="B487" s="40">
        <v>19.70395059307911</v>
      </c>
      <c r="C487" s="40">
        <v>0</v>
      </c>
      <c r="D487" s="40">
        <v>0</v>
      </c>
    </row>
    <row r="488" spans="1:4" x14ac:dyDescent="0.2">
      <c r="A488" s="51">
        <v>446</v>
      </c>
      <c r="B488" s="40">
        <v>9.9009900990099009</v>
      </c>
      <c r="C488" s="40">
        <v>19.70395059307911</v>
      </c>
      <c r="D488" s="40">
        <v>0</v>
      </c>
    </row>
    <row r="489" spans="1:4" x14ac:dyDescent="0.2">
      <c r="A489" s="51">
        <v>447</v>
      </c>
      <c r="B489" s="40">
        <v>0</v>
      </c>
      <c r="C489" s="40">
        <v>29.118665418173816</v>
      </c>
      <c r="D489" s="40">
        <v>0</v>
      </c>
    </row>
    <row r="490" spans="1:4" x14ac:dyDescent="0.2">
      <c r="A490" s="51">
        <v>448</v>
      </c>
      <c r="B490" s="40">
        <v>0</v>
      </c>
      <c r="C490" s="40">
        <v>0</v>
      </c>
      <c r="D490" s="40">
        <v>0</v>
      </c>
    </row>
    <row r="491" spans="1:4" x14ac:dyDescent="0.2">
      <c r="A491" s="51">
        <v>449</v>
      </c>
      <c r="B491" s="40">
        <v>9.8029604940692092</v>
      </c>
      <c r="C491" s="40">
        <v>0</v>
      </c>
      <c r="D491" s="40">
        <v>0</v>
      </c>
    </row>
    <row r="492" spans="1:4" x14ac:dyDescent="0.2">
      <c r="A492" s="51">
        <v>450</v>
      </c>
      <c r="B492" s="40">
        <v>0</v>
      </c>
      <c r="C492" s="40">
        <v>0</v>
      </c>
      <c r="D492" s="40">
        <v>38.731351899182002</v>
      </c>
    </row>
    <row r="493" spans="1:4" x14ac:dyDescent="0.2">
      <c r="A493" s="51">
        <v>451</v>
      </c>
      <c r="B493" s="40">
        <v>28.453534378889866</v>
      </c>
      <c r="C493" s="40">
        <v>0</v>
      </c>
      <c r="D493" s="40">
        <v>0</v>
      </c>
    </row>
    <row r="494" spans="1:4" x14ac:dyDescent="0.2">
      <c r="A494" s="51">
        <v>452</v>
      </c>
      <c r="B494" s="40">
        <v>0</v>
      </c>
      <c r="C494" s="40">
        <v>0</v>
      </c>
      <c r="D494" s="40">
        <v>0</v>
      </c>
    </row>
    <row r="495" spans="1:4" x14ac:dyDescent="0.2">
      <c r="A495" s="51">
        <v>453</v>
      </c>
      <c r="B495" s="40">
        <v>0</v>
      </c>
      <c r="C495" s="40">
        <v>0</v>
      </c>
      <c r="D495" s="40">
        <v>0</v>
      </c>
    </row>
    <row r="496" spans="1:4" x14ac:dyDescent="0.2">
      <c r="A496" s="51">
        <v>454</v>
      </c>
      <c r="B496" s="40">
        <v>0</v>
      </c>
      <c r="C496" s="40">
        <v>0</v>
      </c>
      <c r="D496" s="40">
        <v>0</v>
      </c>
    </row>
    <row r="497" spans="1:4" x14ac:dyDescent="0.2">
      <c r="A497" s="51">
        <v>455</v>
      </c>
      <c r="B497" s="40">
        <v>0</v>
      </c>
      <c r="C497" s="40">
        <v>0</v>
      </c>
      <c r="D497" s="40">
        <v>0</v>
      </c>
    </row>
    <row r="498" spans="1:4" x14ac:dyDescent="0.2">
      <c r="A498" s="51">
        <v>456</v>
      </c>
      <c r="B498" s="40">
        <v>9.8029604940692092</v>
      </c>
      <c r="C498" s="40">
        <v>0</v>
      </c>
      <c r="D498" s="40">
        <v>29.409852072355559</v>
      </c>
    </row>
    <row r="499" spans="1:4" x14ac:dyDescent="0.2">
      <c r="A499" s="51">
        <v>457</v>
      </c>
      <c r="B499" s="40">
        <v>9.8029604940692092</v>
      </c>
      <c r="C499" s="40">
        <v>9.9009900990099009</v>
      </c>
      <c r="D499" s="40">
        <v>0</v>
      </c>
    </row>
    <row r="500" spans="1:4" x14ac:dyDescent="0.2">
      <c r="A500" s="51">
        <v>458</v>
      </c>
      <c r="B500" s="40">
        <v>9.9009900990099009</v>
      </c>
      <c r="C500" s="40">
        <v>0</v>
      </c>
      <c r="D500" s="40">
        <v>0</v>
      </c>
    </row>
    <row r="501" spans="1:4" x14ac:dyDescent="0.2">
      <c r="A501" s="51">
        <v>459</v>
      </c>
      <c r="B501" s="40">
        <v>9.9009900990099009</v>
      </c>
      <c r="C501" s="40">
        <v>0</v>
      </c>
      <c r="D501" s="40">
        <v>0</v>
      </c>
    </row>
    <row r="502" spans="1:4" x14ac:dyDescent="0.2">
      <c r="A502" s="51">
        <v>460</v>
      </c>
      <c r="B502" s="40">
        <v>0</v>
      </c>
      <c r="C502" s="40">
        <v>0</v>
      </c>
      <c r="D502" s="40">
        <v>0</v>
      </c>
    </row>
    <row r="503" spans="1:4" x14ac:dyDescent="0.2">
      <c r="A503" s="51">
        <v>461</v>
      </c>
      <c r="B503" s="40">
        <v>0</v>
      </c>
      <c r="C503" s="40">
        <v>9.9009900990099009</v>
      </c>
      <c r="D503" s="40">
        <v>0</v>
      </c>
    </row>
    <row r="504" spans="1:4" x14ac:dyDescent="0.2">
      <c r="A504" s="51">
        <v>462</v>
      </c>
      <c r="B504" s="40">
        <v>0</v>
      </c>
      <c r="C504" s="40">
        <v>0</v>
      </c>
      <c r="D504" s="40">
        <v>0</v>
      </c>
    </row>
    <row r="505" spans="1:4" x14ac:dyDescent="0.2">
      <c r="A505" s="51">
        <v>463</v>
      </c>
      <c r="B505" s="40">
        <v>0</v>
      </c>
      <c r="C505" s="40">
        <v>0</v>
      </c>
      <c r="D505" s="40">
        <v>38.170742173227552</v>
      </c>
    </row>
    <row r="506" spans="1:4" x14ac:dyDescent="0.2">
      <c r="A506" s="51">
        <v>464</v>
      </c>
      <c r="B506" s="40">
        <v>19.606891578286348</v>
      </c>
      <c r="C506" s="40">
        <v>0</v>
      </c>
      <c r="D506" s="40">
        <v>0</v>
      </c>
    </row>
    <row r="507" spans="1:4" x14ac:dyDescent="0.2">
      <c r="A507" s="51">
        <v>465</v>
      </c>
      <c r="B507" s="40">
        <v>29.118665418173816</v>
      </c>
      <c r="C507" s="40">
        <v>0</v>
      </c>
      <c r="D507" s="40">
        <v>0</v>
      </c>
    </row>
    <row r="508" spans="1:4" x14ac:dyDescent="0.2">
      <c r="A508" s="51">
        <v>466</v>
      </c>
      <c r="B508" s="40">
        <v>0</v>
      </c>
      <c r="C508" s="40">
        <v>9.9009900990099009</v>
      </c>
      <c r="D508" s="40">
        <v>0</v>
      </c>
    </row>
    <row r="509" spans="1:4" x14ac:dyDescent="0.2">
      <c r="A509" s="51">
        <v>467</v>
      </c>
      <c r="B509" s="40">
        <v>9.9009900990099009</v>
      </c>
      <c r="C509" s="40">
        <v>0</v>
      </c>
      <c r="D509" s="40">
        <v>0</v>
      </c>
    </row>
    <row r="510" spans="1:4" x14ac:dyDescent="0.2">
      <c r="A510" s="51">
        <v>468</v>
      </c>
      <c r="B510" s="40">
        <v>0</v>
      </c>
      <c r="C510" s="40">
        <v>0</v>
      </c>
      <c r="D510" s="40">
        <v>19.70395059307911</v>
      </c>
    </row>
    <row r="511" spans="1:4" x14ac:dyDescent="0.2">
      <c r="A511" s="51">
        <v>469</v>
      </c>
      <c r="B511" s="40">
        <v>29.409852072355559</v>
      </c>
      <c r="C511" s="40">
        <v>0</v>
      </c>
      <c r="D511" s="40">
        <v>0</v>
      </c>
    </row>
    <row r="512" spans="1:4" x14ac:dyDescent="0.2">
      <c r="A512" s="51">
        <v>470</v>
      </c>
      <c r="B512" s="40">
        <v>39.019655517183722</v>
      </c>
      <c r="C512" s="40">
        <v>0</v>
      </c>
      <c r="D512" s="40">
        <v>0</v>
      </c>
    </row>
    <row r="513" spans="1:4" x14ac:dyDescent="0.2">
      <c r="A513" s="51">
        <v>471</v>
      </c>
      <c r="B513" s="40">
        <v>19.70395059307911</v>
      </c>
      <c r="C513" s="40">
        <v>28.927420814964858</v>
      </c>
      <c r="D513" s="40">
        <v>0</v>
      </c>
    </row>
    <row r="514" spans="1:4" x14ac:dyDescent="0.2">
      <c r="A514" s="51">
        <v>472</v>
      </c>
      <c r="B514" s="40">
        <v>0</v>
      </c>
      <c r="C514" s="40">
        <v>0</v>
      </c>
      <c r="D514" s="40">
        <v>0</v>
      </c>
    </row>
    <row r="515" spans="1:4" x14ac:dyDescent="0.2">
      <c r="A515" s="51">
        <v>473</v>
      </c>
      <c r="B515" s="40">
        <v>0</v>
      </c>
      <c r="C515" s="40">
        <v>9.8029604940692092</v>
      </c>
      <c r="D515" s="40">
        <v>0</v>
      </c>
    </row>
    <row r="516" spans="1:4" x14ac:dyDescent="0.2">
      <c r="A516" s="51">
        <v>474</v>
      </c>
      <c r="B516" s="40">
        <v>9.8029604940692092</v>
      </c>
      <c r="C516" s="40">
        <v>39.019655517183722</v>
      </c>
      <c r="D516" s="40">
        <v>0</v>
      </c>
    </row>
    <row r="517" spans="1:4" x14ac:dyDescent="0.2">
      <c r="A517" s="51">
        <v>475</v>
      </c>
      <c r="B517" s="40">
        <v>9.8029604940692092</v>
      </c>
      <c r="C517" s="40">
        <v>0</v>
      </c>
      <c r="D517" s="40">
        <v>0</v>
      </c>
    </row>
    <row r="518" spans="1:4" x14ac:dyDescent="0.2">
      <c r="A518" s="51">
        <v>476</v>
      </c>
      <c r="B518" s="40">
        <v>0</v>
      </c>
      <c r="C518" s="40">
        <v>0</v>
      </c>
      <c r="D518" s="40">
        <v>0</v>
      </c>
    </row>
    <row r="519" spans="1:4" x14ac:dyDescent="0.2">
      <c r="A519" s="51">
        <v>477</v>
      </c>
      <c r="B519" s="40">
        <v>39.019655517183722</v>
      </c>
      <c r="C519" s="40">
        <v>0</v>
      </c>
      <c r="D519" s="40">
        <v>0</v>
      </c>
    </row>
    <row r="520" spans="1:4" x14ac:dyDescent="0.2">
      <c r="A520" s="51">
        <v>478</v>
      </c>
      <c r="B520" s="40">
        <v>9.9009900990099009</v>
      </c>
      <c r="C520" s="40">
        <v>0</v>
      </c>
      <c r="D520" s="40">
        <v>0</v>
      </c>
    </row>
    <row r="521" spans="1:4" x14ac:dyDescent="0.2">
      <c r="A521" s="51">
        <v>479</v>
      </c>
      <c r="B521" s="40">
        <v>0</v>
      </c>
      <c r="C521" s="40">
        <v>0</v>
      </c>
      <c r="D521" s="40">
        <v>0</v>
      </c>
    </row>
    <row r="522" spans="1:4" x14ac:dyDescent="0.2">
      <c r="A522" s="51">
        <v>480</v>
      </c>
      <c r="B522" s="40">
        <v>28.830361800172096</v>
      </c>
      <c r="C522" s="40">
        <v>0</v>
      </c>
      <c r="D522" s="40">
        <v>0</v>
      </c>
    </row>
    <row r="523" spans="1:4" x14ac:dyDescent="0.2">
      <c r="A523" s="51">
        <v>481</v>
      </c>
      <c r="B523" s="40">
        <v>19.508861973345653</v>
      </c>
      <c r="C523" s="40">
        <v>0</v>
      </c>
      <c r="D523" s="40">
        <v>0</v>
      </c>
    </row>
    <row r="524" spans="1:4" x14ac:dyDescent="0.2">
      <c r="A524" s="51">
        <v>482</v>
      </c>
      <c r="B524" s="40">
        <v>19.606891578286348</v>
      </c>
      <c r="C524" s="40">
        <v>19.70395059307911</v>
      </c>
      <c r="D524" s="40">
        <v>0</v>
      </c>
    </row>
    <row r="525" spans="1:4" x14ac:dyDescent="0.2">
      <c r="A525" s="51">
        <v>483</v>
      </c>
      <c r="B525" s="40">
        <v>0</v>
      </c>
      <c r="C525" s="40">
        <v>0</v>
      </c>
      <c r="D525" s="40">
        <v>0</v>
      </c>
    </row>
    <row r="526" spans="1:4" x14ac:dyDescent="0.2">
      <c r="A526" s="51">
        <v>484</v>
      </c>
      <c r="B526" s="40">
        <v>19.70395059307911</v>
      </c>
      <c r="C526" s="40">
        <v>0</v>
      </c>
      <c r="D526" s="40">
        <v>0</v>
      </c>
    </row>
    <row r="527" spans="1:4" x14ac:dyDescent="0.2">
      <c r="A527" s="51">
        <v>485</v>
      </c>
      <c r="B527" s="40">
        <v>65.496350283902217</v>
      </c>
      <c r="C527" s="40">
        <v>0</v>
      </c>
      <c r="D527" s="40">
        <v>0</v>
      </c>
    </row>
    <row r="528" spans="1:4" x14ac:dyDescent="0.2">
      <c r="A528" s="51">
        <v>486</v>
      </c>
      <c r="B528" s="40">
        <v>38.63332229424131</v>
      </c>
      <c r="C528" s="40">
        <v>29.216695023114511</v>
      </c>
      <c r="D528" s="40">
        <v>0</v>
      </c>
    </row>
    <row r="529" spans="1:4" x14ac:dyDescent="0.2">
      <c r="A529" s="51">
        <v>487</v>
      </c>
      <c r="B529" s="40">
        <v>84.472267263837622</v>
      </c>
      <c r="C529" s="40">
        <v>0</v>
      </c>
      <c r="D529" s="40">
        <v>0</v>
      </c>
    </row>
    <row r="530" spans="1:4" x14ac:dyDescent="0.2">
      <c r="A530" s="51">
        <v>488</v>
      </c>
      <c r="B530" s="40">
        <v>9.9009900990099009</v>
      </c>
      <c r="C530" s="40">
        <v>0</v>
      </c>
      <c r="D530" s="40">
        <v>0</v>
      </c>
    </row>
    <row r="531" spans="1:4" x14ac:dyDescent="0.2">
      <c r="A531" s="51">
        <v>489</v>
      </c>
      <c r="B531" s="40">
        <v>0</v>
      </c>
      <c r="C531" s="40">
        <v>19.70395059307911</v>
      </c>
      <c r="D531" s="40">
        <v>0</v>
      </c>
    </row>
    <row r="532" spans="1:4" x14ac:dyDescent="0.2">
      <c r="A532" s="51">
        <v>490</v>
      </c>
      <c r="B532" s="40">
        <v>9.9009900990099009</v>
      </c>
      <c r="C532" s="40">
        <v>19.508861973345653</v>
      </c>
      <c r="D532" s="40">
        <v>0</v>
      </c>
    </row>
    <row r="533" spans="1:4" x14ac:dyDescent="0.2">
      <c r="A533" s="51">
        <v>491</v>
      </c>
      <c r="B533" s="40">
        <v>37.968191254957361</v>
      </c>
      <c r="C533" s="40">
        <v>0</v>
      </c>
      <c r="D533" s="40">
        <v>0</v>
      </c>
    </row>
    <row r="534" spans="1:4" x14ac:dyDescent="0.2">
      <c r="A534" s="51">
        <v>492</v>
      </c>
      <c r="B534" s="40">
        <v>29.409852072355559</v>
      </c>
      <c r="C534" s="40">
        <v>0</v>
      </c>
      <c r="D534" s="40">
        <v>0</v>
      </c>
    </row>
    <row r="535" spans="1:4" x14ac:dyDescent="0.2">
      <c r="A535" s="51">
        <v>493</v>
      </c>
      <c r="B535" s="40">
        <v>9.9009900990099009</v>
      </c>
      <c r="C535" s="40">
        <v>94.623412935264938</v>
      </c>
      <c r="D535" s="40">
        <v>0</v>
      </c>
    </row>
    <row r="536" spans="1:4" x14ac:dyDescent="0.2">
      <c r="A536" s="51">
        <v>494</v>
      </c>
      <c r="B536" s="40">
        <v>76.151032535122241</v>
      </c>
      <c r="C536" s="40">
        <v>0</v>
      </c>
      <c r="D536" s="40">
        <v>0</v>
      </c>
    </row>
    <row r="537" spans="1:4" x14ac:dyDescent="0.2">
      <c r="A537" s="51">
        <v>495</v>
      </c>
      <c r="B537" s="40">
        <v>0</v>
      </c>
      <c r="C537" s="40">
        <v>0</v>
      </c>
      <c r="D537" s="40">
        <v>9.9009900990099009</v>
      </c>
    </row>
    <row r="538" spans="1:4" x14ac:dyDescent="0.2">
      <c r="A538" s="51">
        <v>496</v>
      </c>
      <c r="B538" s="40">
        <v>19.510793543838066</v>
      </c>
      <c r="C538" s="40">
        <v>0</v>
      </c>
      <c r="D538" s="40">
        <v>0</v>
      </c>
    </row>
    <row r="539" spans="1:4" x14ac:dyDescent="0.2">
      <c r="A539" s="51">
        <v>497</v>
      </c>
      <c r="B539" s="40">
        <v>0</v>
      </c>
      <c r="C539" s="40">
        <v>0</v>
      </c>
      <c r="D539" s="40">
        <v>0</v>
      </c>
    </row>
    <row r="540" spans="1:4" x14ac:dyDescent="0.2">
      <c r="A540" s="51">
        <v>498</v>
      </c>
      <c r="B540" s="40">
        <v>38.63332229424131</v>
      </c>
      <c r="C540" s="40">
        <v>0</v>
      </c>
      <c r="D540" s="40">
        <v>0</v>
      </c>
    </row>
    <row r="541" spans="1:4" x14ac:dyDescent="0.2">
      <c r="A541" s="51">
        <v>499</v>
      </c>
      <c r="B541" s="40">
        <v>0</v>
      </c>
      <c r="C541" s="40">
        <v>0</v>
      </c>
      <c r="D541" s="40">
        <v>0</v>
      </c>
    </row>
    <row r="542" spans="1:4" x14ac:dyDescent="0.2">
      <c r="A542" s="51">
        <v>500</v>
      </c>
      <c r="B542" s="40">
        <v>0</v>
      </c>
      <c r="C542" s="40">
        <v>0</v>
      </c>
      <c r="D542" s="40">
        <v>9.9009900990099009</v>
      </c>
    </row>
    <row r="543" spans="1:4" x14ac:dyDescent="0.2">
      <c r="A543" s="51">
        <v>501</v>
      </c>
      <c r="B543" s="40">
        <v>56.826959468647445</v>
      </c>
      <c r="C543" s="40">
        <v>29.118665418173816</v>
      </c>
      <c r="D543" s="40">
        <v>0</v>
      </c>
    </row>
    <row r="544" spans="1:4" x14ac:dyDescent="0.2">
      <c r="A544" s="51">
        <v>502</v>
      </c>
      <c r="B544" s="40">
        <v>0</v>
      </c>
      <c r="C544" s="40">
        <v>0</v>
      </c>
      <c r="D544" s="40">
        <v>0</v>
      </c>
    </row>
    <row r="545" spans="1:4" x14ac:dyDescent="0.2">
      <c r="A545" s="51">
        <v>503</v>
      </c>
      <c r="B545" s="40">
        <v>29.216695023114511</v>
      </c>
      <c r="C545" s="40">
        <v>48.053774646783381</v>
      </c>
      <c r="D545" s="40">
        <v>0</v>
      </c>
    </row>
    <row r="546" spans="1:4" x14ac:dyDescent="0.2">
      <c r="A546" s="51">
        <v>504</v>
      </c>
      <c r="B546" s="40">
        <v>0</v>
      </c>
      <c r="C546" s="40">
        <v>9.9009900990099009</v>
      </c>
      <c r="D546" s="40">
        <v>0</v>
      </c>
    </row>
    <row r="547" spans="1:4" x14ac:dyDescent="0.2">
      <c r="A547" s="51">
        <v>505</v>
      </c>
      <c r="B547" s="40">
        <v>48.534312393251213</v>
      </c>
      <c r="C547" s="40">
        <v>0</v>
      </c>
      <c r="D547" s="40">
        <v>0</v>
      </c>
    </row>
    <row r="548" spans="1:4" x14ac:dyDescent="0.2">
      <c r="A548" s="51">
        <v>506</v>
      </c>
      <c r="B548" s="40">
        <v>38.731351899182002</v>
      </c>
      <c r="C548" s="40">
        <v>83.717558443406872</v>
      </c>
      <c r="D548" s="40">
        <v>0</v>
      </c>
    </row>
    <row r="549" spans="1:4" x14ac:dyDescent="0.2">
      <c r="A549" s="51">
        <v>507</v>
      </c>
      <c r="B549" s="40">
        <v>0</v>
      </c>
      <c r="C549" s="40">
        <v>0</v>
      </c>
      <c r="D549" s="40">
        <v>0</v>
      </c>
    </row>
    <row r="550" spans="1:4" x14ac:dyDescent="0.2">
      <c r="A550" s="51">
        <v>508</v>
      </c>
      <c r="B550" s="40">
        <v>9.9009900990099009</v>
      </c>
      <c r="C550" s="40">
        <v>0</v>
      </c>
      <c r="D550" s="40">
        <v>0</v>
      </c>
    </row>
    <row r="551" spans="1:4" x14ac:dyDescent="0.2">
      <c r="A551" s="51">
        <v>509</v>
      </c>
      <c r="B551" s="40">
        <v>29.409852072355559</v>
      </c>
      <c r="C551" s="40">
        <v>0</v>
      </c>
      <c r="D551" s="40">
        <v>0</v>
      </c>
    </row>
    <row r="552" spans="1:4" x14ac:dyDescent="0.2">
      <c r="A552" s="51">
        <v>510</v>
      </c>
      <c r="B552" s="40">
        <v>29.409852072355559</v>
      </c>
      <c r="C552" s="40">
        <v>0</v>
      </c>
      <c r="D552" s="40">
        <v>0</v>
      </c>
    </row>
    <row r="553" spans="1:4" x14ac:dyDescent="0.2">
      <c r="A553" s="51">
        <v>511</v>
      </c>
      <c r="B553" s="40">
        <v>0</v>
      </c>
      <c r="C553" s="40">
        <v>0</v>
      </c>
      <c r="D553" s="40">
        <v>0</v>
      </c>
    </row>
    <row r="554" spans="1:4" x14ac:dyDescent="0.2">
      <c r="A554" s="51">
        <v>512</v>
      </c>
      <c r="B554" s="40">
        <v>0</v>
      </c>
      <c r="C554" s="40">
        <v>29.409852072355559</v>
      </c>
      <c r="D554" s="40">
        <v>29.409852072355559</v>
      </c>
    </row>
    <row r="555" spans="1:4" x14ac:dyDescent="0.2">
      <c r="A555" s="51">
        <v>513</v>
      </c>
      <c r="B555" s="40">
        <v>0</v>
      </c>
      <c r="C555" s="40">
        <v>0</v>
      </c>
      <c r="D555" s="40">
        <v>0</v>
      </c>
    </row>
    <row r="556" spans="1:4" x14ac:dyDescent="0.2">
      <c r="A556" s="51">
        <v>514</v>
      </c>
      <c r="B556" s="40">
        <v>0</v>
      </c>
      <c r="C556" s="40">
        <v>48.053774646783381</v>
      </c>
      <c r="D556" s="40">
        <v>0</v>
      </c>
    </row>
    <row r="557" spans="1:4" x14ac:dyDescent="0.2">
      <c r="A557" s="51">
        <v>515</v>
      </c>
      <c r="B557" s="40">
        <v>19.606891578286348</v>
      </c>
      <c r="C557" s="40">
        <v>0</v>
      </c>
      <c r="D557" s="40">
        <v>0</v>
      </c>
    </row>
    <row r="558" spans="1:4" x14ac:dyDescent="0.2">
      <c r="A558" s="51">
        <v>516</v>
      </c>
      <c r="B558" s="40">
        <v>9.9009900990099009</v>
      </c>
      <c r="C558" s="40">
        <v>38.63332229424131</v>
      </c>
      <c r="D558" s="40">
        <v>0</v>
      </c>
    </row>
    <row r="559" spans="1:4" x14ac:dyDescent="0.2">
      <c r="A559" s="51">
        <v>517</v>
      </c>
      <c r="B559" s="40">
        <v>19.70395059307911</v>
      </c>
      <c r="C559" s="40">
        <v>0</v>
      </c>
      <c r="D559" s="40">
        <v>0</v>
      </c>
    </row>
    <row r="560" spans="1:4" x14ac:dyDescent="0.2">
      <c r="A560" s="51">
        <v>518</v>
      </c>
      <c r="B560" s="40">
        <v>29.409852072355559</v>
      </c>
      <c r="C560" s="40">
        <v>0</v>
      </c>
      <c r="D560" s="40">
        <v>0</v>
      </c>
    </row>
    <row r="561" spans="1:4" x14ac:dyDescent="0.2">
      <c r="A561" s="51">
        <v>519</v>
      </c>
      <c r="B561" s="40">
        <v>19.70395059307911</v>
      </c>
      <c r="C561" s="40">
        <v>0</v>
      </c>
      <c r="D561" s="40">
        <v>0</v>
      </c>
    </row>
    <row r="562" spans="1:4" x14ac:dyDescent="0.2">
      <c r="A562" s="51">
        <v>520</v>
      </c>
      <c r="B562" s="40">
        <v>64.84787156822</v>
      </c>
      <c r="C562" s="40">
        <v>0</v>
      </c>
      <c r="D562" s="40">
        <v>0</v>
      </c>
    </row>
    <row r="563" spans="1:4" x14ac:dyDescent="0.2">
      <c r="A563" s="51">
        <v>521</v>
      </c>
      <c r="B563" s="40">
        <v>0</v>
      </c>
      <c r="C563" s="40">
        <v>0</v>
      </c>
      <c r="D563" s="40">
        <v>0</v>
      </c>
    </row>
    <row r="564" spans="1:4" x14ac:dyDescent="0.2">
      <c r="A564" s="51">
        <v>522</v>
      </c>
      <c r="B564" s="40">
        <v>9.9009900990099009</v>
      </c>
      <c r="C564" s="40">
        <v>0</v>
      </c>
      <c r="D564" s="40">
        <v>0</v>
      </c>
    </row>
    <row r="565" spans="1:4" x14ac:dyDescent="0.2">
      <c r="A565" s="51">
        <v>523</v>
      </c>
      <c r="B565" s="40">
        <v>9.9009900990099009</v>
      </c>
      <c r="C565" s="40">
        <v>0</v>
      </c>
      <c r="D565" s="40">
        <v>0</v>
      </c>
    </row>
    <row r="566" spans="1:4" x14ac:dyDescent="0.2">
      <c r="A566" s="51">
        <v>524</v>
      </c>
      <c r="B566" s="40">
        <v>19.70395059307911</v>
      </c>
      <c r="C566" s="40">
        <v>9.9009900990099009</v>
      </c>
      <c r="D566" s="40">
        <v>0</v>
      </c>
    </row>
    <row r="567" spans="1:4" x14ac:dyDescent="0.2">
      <c r="A567" s="51">
        <v>525</v>
      </c>
      <c r="B567" s="40">
        <v>0</v>
      </c>
      <c r="C567" s="40">
        <v>0</v>
      </c>
      <c r="D567" s="40">
        <v>0</v>
      </c>
    </row>
    <row r="568" spans="1:4" x14ac:dyDescent="0.2">
      <c r="A568" s="51">
        <v>526</v>
      </c>
      <c r="B568" s="40">
        <v>0</v>
      </c>
      <c r="C568" s="40">
        <v>0</v>
      </c>
      <c r="D568" s="40">
        <v>0</v>
      </c>
    </row>
    <row r="569" spans="1:4" x14ac:dyDescent="0.2">
      <c r="A569" s="51">
        <v>527</v>
      </c>
      <c r="B569" s="40">
        <v>9.9009900990099009</v>
      </c>
      <c r="C569" s="40">
        <v>28.93124589638013</v>
      </c>
      <c r="D569" s="40">
        <v>0</v>
      </c>
    </row>
    <row r="570" spans="1:4" x14ac:dyDescent="0.2">
      <c r="A570" s="51">
        <v>528</v>
      </c>
      <c r="B570" s="40">
        <v>28.927420814964858</v>
      </c>
      <c r="C570" s="40">
        <v>0</v>
      </c>
      <c r="D570" s="40">
        <v>0</v>
      </c>
    </row>
    <row r="571" spans="1:4" x14ac:dyDescent="0.2">
      <c r="A571" s="51">
        <v>529</v>
      </c>
      <c r="B571" s="40">
        <v>57.392317196792114</v>
      </c>
      <c r="C571" s="40">
        <v>38.350699396484501</v>
      </c>
      <c r="D571" s="40">
        <v>0</v>
      </c>
    </row>
    <row r="572" spans="1:4" x14ac:dyDescent="0.2">
      <c r="A572" s="51">
        <v>530</v>
      </c>
      <c r="B572" s="40">
        <v>0</v>
      </c>
      <c r="C572" s="40">
        <v>0</v>
      </c>
      <c r="D572" s="40">
        <v>0</v>
      </c>
    </row>
    <row r="573" spans="1:4" x14ac:dyDescent="0.2">
      <c r="A573" s="51">
        <v>531</v>
      </c>
      <c r="B573" s="40">
        <v>9.9009900990099009</v>
      </c>
      <c r="C573" s="40">
        <v>0</v>
      </c>
      <c r="D573" s="40">
        <v>0</v>
      </c>
    </row>
    <row r="574" spans="1:4" x14ac:dyDescent="0.2">
      <c r="A574" s="51">
        <v>532</v>
      </c>
      <c r="B574" s="40">
        <v>9.9009900990099009</v>
      </c>
      <c r="C574" s="40">
        <v>29.118665418173816</v>
      </c>
      <c r="D574" s="40">
        <v>0</v>
      </c>
    </row>
    <row r="575" spans="1:4" x14ac:dyDescent="0.2">
      <c r="A575" s="51">
        <v>533</v>
      </c>
      <c r="B575" s="40">
        <v>19.70395059307911</v>
      </c>
      <c r="C575" s="40">
        <v>19.70395059307911</v>
      </c>
      <c r="D575" s="40">
        <v>0</v>
      </c>
    </row>
    <row r="576" spans="1:4" x14ac:dyDescent="0.2">
      <c r="A576" s="51">
        <v>534</v>
      </c>
      <c r="B576" s="40">
        <v>29.409852072355559</v>
      </c>
      <c r="C576" s="40">
        <v>0</v>
      </c>
      <c r="D576" s="40">
        <v>0</v>
      </c>
    </row>
    <row r="577" spans="1:4" x14ac:dyDescent="0.2">
      <c r="A577" s="51">
        <v>535</v>
      </c>
      <c r="B577" s="40">
        <v>9.9009900990099009</v>
      </c>
      <c r="C577" s="40">
        <v>0</v>
      </c>
      <c r="D577" s="40">
        <v>9.9009900990099009</v>
      </c>
    </row>
    <row r="578" spans="1:4" x14ac:dyDescent="0.2">
      <c r="A578" s="51">
        <v>536</v>
      </c>
      <c r="B578" s="40">
        <v>0</v>
      </c>
      <c r="C578" s="40">
        <v>0</v>
      </c>
      <c r="D578" s="40">
        <v>0</v>
      </c>
    </row>
    <row r="579" spans="1:4" x14ac:dyDescent="0.2">
      <c r="A579" s="51">
        <v>537</v>
      </c>
      <c r="B579" s="40">
        <v>0</v>
      </c>
      <c r="C579" s="40">
        <v>9.8029604940692092</v>
      </c>
      <c r="D579" s="40">
        <v>0</v>
      </c>
    </row>
    <row r="580" spans="1:4" x14ac:dyDescent="0.2">
      <c r="A580" s="51">
        <v>538</v>
      </c>
      <c r="B580" s="40">
        <v>9.9009900990099009</v>
      </c>
      <c r="C580" s="40">
        <v>9.8029604940692092</v>
      </c>
      <c r="D580" s="40">
        <v>0</v>
      </c>
    </row>
    <row r="581" spans="1:4" x14ac:dyDescent="0.2">
      <c r="A581" s="51">
        <v>539</v>
      </c>
      <c r="B581" s="40">
        <v>19.315704924104605</v>
      </c>
      <c r="C581" s="40">
        <v>0</v>
      </c>
      <c r="D581" s="40">
        <v>0</v>
      </c>
    </row>
    <row r="582" spans="1:4" x14ac:dyDescent="0.2">
      <c r="A582" s="51">
        <v>540</v>
      </c>
      <c r="B582" s="40">
        <v>0</v>
      </c>
      <c r="C582" s="40">
        <v>0</v>
      </c>
      <c r="D582" s="40">
        <v>0</v>
      </c>
    </row>
    <row r="583" spans="1:4" x14ac:dyDescent="0.2">
      <c r="A583" s="51">
        <v>541</v>
      </c>
      <c r="B583" s="40">
        <v>0</v>
      </c>
      <c r="C583" s="40">
        <v>0</v>
      </c>
      <c r="D583" s="40">
        <v>39.019655517183722</v>
      </c>
    </row>
    <row r="584" spans="1:4" x14ac:dyDescent="0.2">
      <c r="A584" s="51">
        <v>542</v>
      </c>
      <c r="B584" s="40">
        <v>9.8029604940692092</v>
      </c>
      <c r="C584" s="40">
        <v>0</v>
      </c>
      <c r="D584" s="40">
        <v>0</v>
      </c>
    </row>
    <row r="585" spans="1:4" x14ac:dyDescent="0.2">
      <c r="A585" s="51">
        <v>543</v>
      </c>
      <c r="B585" s="40">
        <v>9.8029604940692092</v>
      </c>
      <c r="C585" s="40">
        <v>0</v>
      </c>
      <c r="D585" s="40">
        <v>0</v>
      </c>
    </row>
    <row r="586" spans="1:4" x14ac:dyDescent="0.2">
      <c r="A586" s="51">
        <v>544</v>
      </c>
      <c r="B586" s="40">
        <v>0</v>
      </c>
      <c r="C586" s="40">
        <v>0</v>
      </c>
      <c r="D586" s="40">
        <v>0</v>
      </c>
    </row>
    <row r="587" spans="1:4" x14ac:dyDescent="0.2">
      <c r="A587" s="51">
        <v>545</v>
      </c>
      <c r="B587" s="40">
        <v>38.639059821688669</v>
      </c>
      <c r="C587" s="40">
        <v>0</v>
      </c>
      <c r="D587" s="40">
        <v>0</v>
      </c>
    </row>
    <row r="588" spans="1:4" x14ac:dyDescent="0.2">
      <c r="A588" s="51">
        <v>546</v>
      </c>
      <c r="B588" s="40">
        <v>9.9009900990099009</v>
      </c>
      <c r="C588" s="40">
        <v>0</v>
      </c>
      <c r="D588" s="40">
        <v>0</v>
      </c>
    </row>
    <row r="589" spans="1:4" x14ac:dyDescent="0.2">
      <c r="A589" s="51">
        <v>547</v>
      </c>
      <c r="B589" s="40">
        <v>29.409852072355559</v>
      </c>
      <c r="C589" s="40">
        <v>0</v>
      </c>
      <c r="D589" s="40">
        <v>0</v>
      </c>
    </row>
    <row r="590" spans="1:4" x14ac:dyDescent="0.2">
      <c r="A590" s="51">
        <v>548</v>
      </c>
      <c r="B590" s="40">
        <v>9.9009900990099009</v>
      </c>
      <c r="C590" s="40">
        <v>0</v>
      </c>
      <c r="D590" s="40">
        <v>19.70395059307911</v>
      </c>
    </row>
    <row r="591" spans="1:4" x14ac:dyDescent="0.2">
      <c r="A591" s="51">
        <v>549</v>
      </c>
      <c r="B591" s="40">
        <v>19.70395059307911</v>
      </c>
      <c r="C591" s="40">
        <v>0</v>
      </c>
      <c r="D591" s="40">
        <v>0</v>
      </c>
    </row>
    <row r="592" spans="1:4" x14ac:dyDescent="0.2">
      <c r="A592" s="51">
        <v>550</v>
      </c>
      <c r="B592" s="40">
        <v>29.313754037907273</v>
      </c>
      <c r="C592" s="40">
        <v>0</v>
      </c>
      <c r="D592" s="40">
        <v>0</v>
      </c>
    </row>
    <row r="593" spans="1:4" x14ac:dyDescent="0.2">
      <c r="A593" s="51">
        <v>551</v>
      </c>
      <c r="B593" s="40">
        <v>0</v>
      </c>
      <c r="C593" s="40">
        <v>0</v>
      </c>
      <c r="D593" s="40">
        <v>0</v>
      </c>
    </row>
    <row r="594" spans="1:4" x14ac:dyDescent="0.2">
      <c r="A594" s="51">
        <v>552</v>
      </c>
      <c r="B594" s="40">
        <v>9.9009900990099009</v>
      </c>
      <c r="C594" s="40">
        <v>0</v>
      </c>
      <c r="D594" s="40">
        <v>0</v>
      </c>
    </row>
    <row r="595" spans="1:4" x14ac:dyDescent="0.2">
      <c r="A595" s="51">
        <v>553</v>
      </c>
      <c r="B595" s="40">
        <v>0</v>
      </c>
      <c r="C595" s="40">
        <v>0</v>
      </c>
      <c r="D595" s="40">
        <v>0</v>
      </c>
    </row>
    <row r="596" spans="1:4" x14ac:dyDescent="0.2">
      <c r="A596" s="51">
        <v>554</v>
      </c>
      <c r="B596" s="40">
        <v>48.440107869725793</v>
      </c>
      <c r="C596" s="40">
        <v>9.9009900990099009</v>
      </c>
      <c r="D596" s="40">
        <v>0</v>
      </c>
    </row>
    <row r="597" spans="1:4" x14ac:dyDescent="0.2">
      <c r="A597" s="51">
        <v>555</v>
      </c>
      <c r="B597" s="40">
        <v>29.216695023114511</v>
      </c>
      <c r="C597" s="40">
        <v>0</v>
      </c>
      <c r="D597" s="40">
        <v>0</v>
      </c>
    </row>
    <row r="598" spans="1:4" x14ac:dyDescent="0.2">
      <c r="A598" s="51">
        <v>556</v>
      </c>
      <c r="B598" s="40">
        <v>0</v>
      </c>
      <c r="C598" s="40">
        <v>9.9009900990099009</v>
      </c>
      <c r="D598" s="40">
        <v>0</v>
      </c>
    </row>
    <row r="599" spans="1:4" x14ac:dyDescent="0.2">
      <c r="A599" s="51">
        <v>557</v>
      </c>
      <c r="B599" s="40">
        <v>38.445902772447624</v>
      </c>
      <c r="C599" s="40">
        <v>48.248863266516835</v>
      </c>
      <c r="D599" s="40">
        <v>0</v>
      </c>
    </row>
    <row r="600" spans="1:4" x14ac:dyDescent="0.2">
      <c r="A600" s="51">
        <v>558</v>
      </c>
      <c r="B600" s="40">
        <v>9.7059014792764451</v>
      </c>
      <c r="C600" s="40">
        <v>19.317617370136695</v>
      </c>
      <c r="D600" s="40">
        <v>0</v>
      </c>
    </row>
    <row r="601" spans="1:4" x14ac:dyDescent="0.2">
      <c r="A601" s="51">
        <v>559</v>
      </c>
      <c r="B601" s="40">
        <v>0</v>
      </c>
      <c r="C601" s="40">
        <v>48.053774646783381</v>
      </c>
      <c r="D601" s="40">
        <v>0</v>
      </c>
    </row>
    <row r="602" spans="1:4" x14ac:dyDescent="0.2">
      <c r="A602" s="51">
        <v>560</v>
      </c>
      <c r="B602" s="40">
        <v>9.9009900990099009</v>
      </c>
      <c r="C602" s="40">
        <v>0</v>
      </c>
      <c r="D602" s="40">
        <v>0</v>
      </c>
    </row>
    <row r="603" spans="1:4" x14ac:dyDescent="0.2">
      <c r="A603" s="51">
        <v>561</v>
      </c>
      <c r="B603" s="40">
        <v>57.392317196792114</v>
      </c>
      <c r="C603" s="40">
        <v>9.9009900990099009</v>
      </c>
      <c r="D603" s="40">
        <v>0</v>
      </c>
    </row>
    <row r="604" spans="1:4" x14ac:dyDescent="0.2">
      <c r="A604" s="51">
        <v>562</v>
      </c>
      <c r="B604" s="40">
        <v>0</v>
      </c>
      <c r="C604" s="40">
        <v>0</v>
      </c>
      <c r="D604" s="40">
        <v>0</v>
      </c>
    </row>
    <row r="605" spans="1:4" x14ac:dyDescent="0.2">
      <c r="A605" s="51">
        <v>563</v>
      </c>
      <c r="B605" s="40">
        <v>57.380955193854739</v>
      </c>
      <c r="C605" s="40">
        <v>0</v>
      </c>
      <c r="D605" s="40">
        <v>0</v>
      </c>
    </row>
    <row r="606" spans="1:4" x14ac:dyDescent="0.2">
      <c r="A606" s="51">
        <v>564</v>
      </c>
      <c r="B606" s="40">
        <v>9.9009900990099009</v>
      </c>
      <c r="C606" s="40">
        <v>48.346836064255079</v>
      </c>
      <c r="D606" s="40">
        <v>0</v>
      </c>
    </row>
    <row r="607" spans="1:4" x14ac:dyDescent="0.2">
      <c r="A607" s="51">
        <v>565</v>
      </c>
      <c r="B607" s="40">
        <v>0</v>
      </c>
      <c r="C607" s="40">
        <v>57.013372388242495</v>
      </c>
      <c r="D607" s="40">
        <v>9.9009900990099009</v>
      </c>
    </row>
    <row r="608" spans="1:4" x14ac:dyDescent="0.2">
      <c r="A608" s="51">
        <v>566</v>
      </c>
      <c r="B608" s="40">
        <v>19.508861973345653</v>
      </c>
      <c r="C608" s="40">
        <v>0</v>
      </c>
      <c r="D608" s="40">
        <v>28.93124589638013</v>
      </c>
    </row>
    <row r="609" spans="1:4" x14ac:dyDescent="0.2">
      <c r="A609" s="51">
        <v>567</v>
      </c>
      <c r="B609" s="40">
        <v>0</v>
      </c>
      <c r="C609" s="40">
        <v>0</v>
      </c>
      <c r="D609" s="40">
        <v>0</v>
      </c>
    </row>
    <row r="610" spans="1:4" x14ac:dyDescent="0.2">
      <c r="A610" s="51">
        <v>568</v>
      </c>
      <c r="B610" s="40">
        <v>9.9009900990099009</v>
      </c>
      <c r="C610" s="40">
        <v>0</v>
      </c>
      <c r="D610" s="40">
        <v>0</v>
      </c>
    </row>
    <row r="611" spans="1:4" x14ac:dyDescent="0.2">
      <c r="A611" s="51">
        <v>569</v>
      </c>
      <c r="B611" s="40">
        <v>47.680734997270747</v>
      </c>
      <c r="C611" s="40">
        <v>9.9009900990099009</v>
      </c>
      <c r="D611" s="40">
        <v>48.534312393251213</v>
      </c>
    </row>
    <row r="612" spans="1:4" x14ac:dyDescent="0.2">
      <c r="A612" s="51">
        <v>570</v>
      </c>
      <c r="B612" s="40">
        <v>39.019655517183722</v>
      </c>
      <c r="C612" s="40">
        <v>9.8029604940692092</v>
      </c>
      <c r="D612" s="40">
        <v>0</v>
      </c>
    </row>
    <row r="613" spans="1:4" x14ac:dyDescent="0.2">
      <c r="A613" s="51">
        <v>571</v>
      </c>
      <c r="B613" s="40">
        <v>0</v>
      </c>
      <c r="C613" s="40">
        <v>9.9009900990099009</v>
      </c>
      <c r="D613" s="40">
        <v>0</v>
      </c>
    </row>
    <row r="614" spans="1:4" x14ac:dyDescent="0.2">
      <c r="A614" s="51">
        <v>572</v>
      </c>
      <c r="B614" s="40">
        <v>56.835216775657756</v>
      </c>
      <c r="C614" s="40">
        <v>0</v>
      </c>
      <c r="D614" s="40">
        <v>9.9009900990099009</v>
      </c>
    </row>
    <row r="615" spans="1:4" x14ac:dyDescent="0.2">
      <c r="A615" s="51">
        <v>573</v>
      </c>
      <c r="B615" s="40">
        <v>19.70395059307911</v>
      </c>
      <c r="C615" s="40">
        <v>0</v>
      </c>
      <c r="D615" s="40">
        <v>0</v>
      </c>
    </row>
    <row r="616" spans="1:4" x14ac:dyDescent="0.2">
      <c r="A616" s="51">
        <v>574</v>
      </c>
      <c r="B616" s="40">
        <v>19.70395059307911</v>
      </c>
      <c r="C616" s="40">
        <v>0</v>
      </c>
      <c r="D616" s="40">
        <v>0</v>
      </c>
    </row>
    <row r="617" spans="1:4" x14ac:dyDescent="0.2">
      <c r="A617" s="51">
        <v>575</v>
      </c>
      <c r="B617" s="40">
        <v>9.8029604940692092</v>
      </c>
      <c r="C617" s="40">
        <v>0</v>
      </c>
      <c r="D617" s="40">
        <v>0</v>
      </c>
    </row>
    <row r="618" spans="1:4" x14ac:dyDescent="0.2">
      <c r="A618" s="51">
        <v>576</v>
      </c>
      <c r="B618" s="40">
        <v>19.70395059307911</v>
      </c>
      <c r="C618" s="40">
        <v>0</v>
      </c>
      <c r="D618" s="40">
        <v>0</v>
      </c>
    </row>
    <row r="619" spans="1:4" x14ac:dyDescent="0.2">
      <c r="A619" s="51">
        <v>577</v>
      </c>
      <c r="B619" s="40">
        <v>57.478984798795423</v>
      </c>
      <c r="C619" s="40">
        <v>0</v>
      </c>
      <c r="D619" s="40">
        <v>0</v>
      </c>
    </row>
    <row r="620" spans="1:4" x14ac:dyDescent="0.2">
      <c r="A620" s="51">
        <v>578</v>
      </c>
      <c r="B620" s="40">
        <v>0</v>
      </c>
      <c r="C620" s="40">
        <v>0</v>
      </c>
      <c r="D620" s="40">
        <v>0</v>
      </c>
    </row>
    <row r="621" spans="1:4" x14ac:dyDescent="0.2">
      <c r="A621" s="51">
        <v>579</v>
      </c>
      <c r="B621" s="40">
        <v>0</v>
      </c>
      <c r="C621" s="40">
        <v>19.70395059307911</v>
      </c>
      <c r="D621" s="40">
        <v>38.445902772447624</v>
      </c>
    </row>
    <row r="622" spans="1:4" x14ac:dyDescent="0.2">
      <c r="A622" s="51">
        <v>580</v>
      </c>
      <c r="B622" s="40">
        <v>76.054990188550107</v>
      </c>
      <c r="C622" s="40">
        <v>0</v>
      </c>
      <c r="D622" s="40">
        <v>9.9009900990099009</v>
      </c>
    </row>
    <row r="623" spans="1:4" x14ac:dyDescent="0.2">
      <c r="A623" s="51">
        <v>581</v>
      </c>
      <c r="B623" s="40">
        <v>19.70395059307911</v>
      </c>
      <c r="C623" s="40">
        <v>0</v>
      </c>
      <c r="D623" s="40">
        <v>0</v>
      </c>
    </row>
    <row r="624" spans="1:4" x14ac:dyDescent="0.2">
      <c r="A624" s="51">
        <v>582</v>
      </c>
      <c r="B624" s="40">
        <v>19.70395059307911</v>
      </c>
      <c r="C624" s="40">
        <v>0</v>
      </c>
      <c r="D624" s="40">
        <v>0</v>
      </c>
    </row>
    <row r="625" spans="1:4" x14ac:dyDescent="0.2">
      <c r="A625" s="51">
        <v>583</v>
      </c>
      <c r="B625" s="40">
        <v>9.9009900990099009</v>
      </c>
      <c r="C625" s="40">
        <v>0</v>
      </c>
      <c r="D625" s="40">
        <v>0</v>
      </c>
    </row>
    <row r="626" spans="1:4" x14ac:dyDescent="0.2">
      <c r="A626" s="51">
        <v>584</v>
      </c>
      <c r="B626" s="40">
        <v>29.409852072355559</v>
      </c>
      <c r="C626" s="40">
        <v>0</v>
      </c>
      <c r="D626" s="40">
        <v>9.9009900990099009</v>
      </c>
    </row>
    <row r="627" spans="1:4" x14ac:dyDescent="0.2">
      <c r="A627" s="51">
        <v>585</v>
      </c>
      <c r="B627" s="40">
        <v>9.9009900990099009</v>
      </c>
      <c r="C627" s="40">
        <v>0</v>
      </c>
      <c r="D627" s="40">
        <v>0</v>
      </c>
    </row>
    <row r="628" spans="1:4" x14ac:dyDescent="0.2">
      <c r="A628" s="51">
        <v>586</v>
      </c>
      <c r="B628" s="40">
        <v>0</v>
      </c>
      <c r="C628" s="40">
        <v>0</v>
      </c>
      <c r="D628" s="40">
        <v>0</v>
      </c>
    </row>
    <row r="629" spans="1:4" x14ac:dyDescent="0.2">
      <c r="A629" s="51">
        <v>587</v>
      </c>
      <c r="B629" s="40">
        <v>0</v>
      </c>
      <c r="C629" s="40">
        <v>0</v>
      </c>
      <c r="D629" s="40">
        <v>0</v>
      </c>
    </row>
    <row r="630" spans="1:4" x14ac:dyDescent="0.2">
      <c r="A630" s="51">
        <v>588</v>
      </c>
      <c r="B630" s="40">
        <v>19.606891578286348</v>
      </c>
      <c r="C630" s="40">
        <v>0</v>
      </c>
      <c r="D630" s="40">
        <v>0</v>
      </c>
    </row>
    <row r="631" spans="1:4" x14ac:dyDescent="0.2">
      <c r="A631" s="51">
        <v>589</v>
      </c>
      <c r="B631" s="40">
        <v>9.9009900990099009</v>
      </c>
      <c r="C631" s="40">
        <v>19.70395059307911</v>
      </c>
      <c r="D631" s="40">
        <v>0</v>
      </c>
    </row>
    <row r="632" spans="1:4" x14ac:dyDescent="0.2">
      <c r="A632" s="51">
        <v>590</v>
      </c>
      <c r="B632" s="40">
        <v>0</v>
      </c>
      <c r="C632" s="40">
        <v>0</v>
      </c>
      <c r="D632" s="40">
        <v>0</v>
      </c>
    </row>
    <row r="633" spans="1:4" x14ac:dyDescent="0.2">
      <c r="A633" s="51">
        <v>591</v>
      </c>
      <c r="B633" s="40">
        <v>38.63332229424131</v>
      </c>
      <c r="C633" s="40">
        <v>0</v>
      </c>
      <c r="D633" s="40">
        <v>0</v>
      </c>
    </row>
    <row r="634" spans="1:4" x14ac:dyDescent="0.2">
      <c r="A634" s="51">
        <v>592</v>
      </c>
      <c r="B634" s="40">
        <v>9.9009900990099009</v>
      </c>
      <c r="C634" s="40">
        <v>48.251689495494396</v>
      </c>
      <c r="D634" s="40">
        <v>0</v>
      </c>
    </row>
    <row r="635" spans="1:4" x14ac:dyDescent="0.2">
      <c r="A635" s="51">
        <v>593</v>
      </c>
      <c r="B635" s="40">
        <v>19.606891578286348</v>
      </c>
      <c r="C635" s="40">
        <v>0</v>
      </c>
      <c r="D635" s="40">
        <v>0</v>
      </c>
    </row>
    <row r="636" spans="1:4" x14ac:dyDescent="0.2">
      <c r="A636" s="51">
        <v>594</v>
      </c>
      <c r="B636" s="40">
        <v>0</v>
      </c>
      <c r="C636" s="40">
        <v>0</v>
      </c>
      <c r="D636" s="40">
        <v>0</v>
      </c>
    </row>
    <row r="637" spans="1:4" x14ac:dyDescent="0.2">
      <c r="A637" s="51">
        <v>595</v>
      </c>
      <c r="B637" s="40">
        <v>19.508861973345653</v>
      </c>
      <c r="C637" s="40">
        <v>0</v>
      </c>
      <c r="D637" s="40">
        <v>0</v>
      </c>
    </row>
    <row r="638" spans="1:4" x14ac:dyDescent="0.2">
      <c r="A638" s="51">
        <v>596</v>
      </c>
      <c r="B638" s="40">
        <v>29.409852072355559</v>
      </c>
      <c r="C638" s="40">
        <v>0</v>
      </c>
      <c r="D638" s="40">
        <v>0</v>
      </c>
    </row>
    <row r="639" spans="1:4" x14ac:dyDescent="0.2">
      <c r="A639" s="51">
        <v>597</v>
      </c>
      <c r="B639" s="40">
        <v>0</v>
      </c>
      <c r="C639" s="40">
        <v>0</v>
      </c>
      <c r="D639" s="40">
        <v>0</v>
      </c>
    </row>
    <row r="640" spans="1:4" x14ac:dyDescent="0.2">
      <c r="A640" s="51">
        <v>598</v>
      </c>
      <c r="B640" s="40">
        <v>9.8029604940692092</v>
      </c>
      <c r="C640" s="40">
        <v>0</v>
      </c>
      <c r="D640" s="40">
        <v>0</v>
      </c>
    </row>
    <row r="641" spans="1:4" x14ac:dyDescent="0.2">
      <c r="A641" s="51">
        <v>599</v>
      </c>
      <c r="B641" s="40">
        <v>9.9009900990099009</v>
      </c>
      <c r="C641" s="40">
        <v>0</v>
      </c>
      <c r="D641" s="40">
        <v>19.70395059307911</v>
      </c>
    </row>
    <row r="642" spans="1:4" x14ac:dyDescent="0.2">
      <c r="A642" s="51">
        <v>600</v>
      </c>
      <c r="B642" s="40">
        <v>9.9009900990099009</v>
      </c>
      <c r="C642" s="40">
        <v>0</v>
      </c>
      <c r="D642" s="40">
        <v>0</v>
      </c>
    </row>
    <row r="643" spans="1:4" x14ac:dyDescent="0.2">
      <c r="A643" s="51">
        <v>601</v>
      </c>
      <c r="B643" s="40">
        <v>9.9009900990099009</v>
      </c>
      <c r="C643" s="40">
        <v>29.409852072355559</v>
      </c>
      <c r="D643" s="40">
        <v>0</v>
      </c>
    </row>
    <row r="644" spans="1:4" x14ac:dyDescent="0.2">
      <c r="A644" s="51">
        <v>602</v>
      </c>
      <c r="B644" s="40">
        <v>65.774262489114477</v>
      </c>
      <c r="C644" s="40">
        <v>0</v>
      </c>
      <c r="D644" s="40">
        <v>0</v>
      </c>
    </row>
    <row r="645" spans="1:4" x14ac:dyDescent="0.2">
      <c r="A645" s="51">
        <v>603</v>
      </c>
      <c r="B645" s="40">
        <v>9.9009900990099009</v>
      </c>
      <c r="C645" s="40">
        <v>9.9009900990099009</v>
      </c>
      <c r="D645" s="40">
        <v>0</v>
      </c>
    </row>
    <row r="646" spans="1:4" x14ac:dyDescent="0.2">
      <c r="A646" s="51">
        <v>604</v>
      </c>
      <c r="B646" s="40">
        <v>29.409852072355559</v>
      </c>
      <c r="C646" s="40">
        <v>57.576043813588193</v>
      </c>
      <c r="D646" s="40">
        <v>0</v>
      </c>
    </row>
    <row r="647" spans="1:4" x14ac:dyDescent="0.2">
      <c r="A647" s="51">
        <v>605</v>
      </c>
      <c r="B647" s="40">
        <v>38.828410913974764</v>
      </c>
      <c r="C647" s="40">
        <v>0</v>
      </c>
      <c r="D647" s="40">
        <v>0</v>
      </c>
    </row>
    <row r="648" spans="1:4" x14ac:dyDescent="0.2">
      <c r="A648" s="51">
        <v>606</v>
      </c>
      <c r="B648" s="40">
        <v>0</v>
      </c>
      <c r="C648" s="40">
        <v>0</v>
      </c>
      <c r="D648" s="40">
        <v>0</v>
      </c>
    </row>
    <row r="649" spans="1:4" x14ac:dyDescent="0.2">
      <c r="A649" s="51">
        <v>607</v>
      </c>
      <c r="B649" s="40">
        <v>9.9009900990099009</v>
      </c>
      <c r="C649" s="40">
        <v>28.927420814964858</v>
      </c>
      <c r="D649" s="40">
        <v>38.924508948423039</v>
      </c>
    </row>
    <row r="650" spans="1:4" x14ac:dyDescent="0.2">
      <c r="A650" s="51">
        <v>608</v>
      </c>
      <c r="B650" s="40">
        <v>19.606891578286348</v>
      </c>
      <c r="C650" s="40">
        <v>0</v>
      </c>
      <c r="D650" s="40">
        <v>0</v>
      </c>
    </row>
    <row r="651" spans="1:4" x14ac:dyDescent="0.2">
      <c r="A651" s="51">
        <v>609</v>
      </c>
      <c r="B651" s="40">
        <v>0</v>
      </c>
      <c r="C651" s="40">
        <v>0</v>
      </c>
      <c r="D651" s="40">
        <v>0</v>
      </c>
    </row>
    <row r="652" spans="1:4" x14ac:dyDescent="0.2">
      <c r="A652" s="51">
        <v>610</v>
      </c>
      <c r="B652" s="40">
        <v>9.7059014792764451</v>
      </c>
      <c r="C652" s="40">
        <v>0</v>
      </c>
      <c r="D652" s="40">
        <v>0</v>
      </c>
    </row>
    <row r="653" spans="1:4" x14ac:dyDescent="0.2">
      <c r="A653" s="51">
        <v>611</v>
      </c>
      <c r="B653" s="40">
        <v>39.019655517183722</v>
      </c>
      <c r="C653" s="40">
        <v>0</v>
      </c>
      <c r="D653" s="40">
        <v>0</v>
      </c>
    </row>
    <row r="654" spans="1:4" x14ac:dyDescent="0.2">
      <c r="A654" s="51">
        <v>612</v>
      </c>
      <c r="B654" s="40">
        <v>9.9009900990099009</v>
      </c>
      <c r="C654" s="40">
        <v>0</v>
      </c>
      <c r="D654" s="40">
        <v>9.9009900990099009</v>
      </c>
    </row>
    <row r="655" spans="1:4" x14ac:dyDescent="0.2">
      <c r="A655" s="51">
        <v>613</v>
      </c>
      <c r="B655" s="40">
        <v>19.70395059307911</v>
      </c>
      <c r="C655" s="40">
        <v>0</v>
      </c>
      <c r="D655" s="40">
        <v>0</v>
      </c>
    </row>
    <row r="656" spans="1:4" x14ac:dyDescent="0.2">
      <c r="A656" s="51">
        <v>614</v>
      </c>
      <c r="B656" s="40">
        <v>74.46859367454492</v>
      </c>
      <c r="C656" s="40">
        <v>47.680734997270747</v>
      </c>
      <c r="D656" s="40">
        <v>57.769144618074336</v>
      </c>
    </row>
    <row r="657" spans="1:4" x14ac:dyDescent="0.2">
      <c r="A657" s="51">
        <v>615</v>
      </c>
      <c r="B657" s="40">
        <v>0</v>
      </c>
      <c r="C657" s="40">
        <v>9.9009900990099009</v>
      </c>
      <c r="D657" s="40">
        <v>0</v>
      </c>
    </row>
    <row r="658" spans="1:4" x14ac:dyDescent="0.2">
      <c r="A658" s="51">
        <v>616</v>
      </c>
      <c r="B658" s="40">
        <v>0</v>
      </c>
      <c r="C658" s="40">
        <v>29.118665418173816</v>
      </c>
      <c r="D658" s="40">
        <v>0</v>
      </c>
    </row>
    <row r="659" spans="1:4" x14ac:dyDescent="0.2">
      <c r="A659" s="51">
        <v>617</v>
      </c>
      <c r="B659" s="40">
        <v>0</v>
      </c>
      <c r="C659" s="40">
        <v>9.9009900990099009</v>
      </c>
      <c r="D659" s="40">
        <v>0</v>
      </c>
    </row>
    <row r="660" spans="1:4" x14ac:dyDescent="0.2">
      <c r="A660" s="51">
        <v>618</v>
      </c>
      <c r="B660" s="40">
        <v>0</v>
      </c>
      <c r="C660" s="40">
        <v>29.313754037907273</v>
      </c>
      <c r="D660" s="40">
        <v>0</v>
      </c>
    </row>
    <row r="661" spans="1:4" x14ac:dyDescent="0.2">
      <c r="A661" s="51">
        <v>619</v>
      </c>
      <c r="B661" s="40">
        <v>9.9009900990099009</v>
      </c>
      <c r="C661" s="40">
        <v>38.830304424897626</v>
      </c>
      <c r="D661" s="40">
        <v>57.57979352578824</v>
      </c>
    </row>
    <row r="662" spans="1:4" x14ac:dyDescent="0.2">
      <c r="A662" s="51">
        <v>620</v>
      </c>
      <c r="B662" s="40">
        <v>38.06333782371803</v>
      </c>
      <c r="C662" s="40">
        <v>0</v>
      </c>
      <c r="D662" s="40">
        <v>0</v>
      </c>
    </row>
    <row r="663" spans="1:4" x14ac:dyDescent="0.2">
      <c r="A663" s="51">
        <v>621</v>
      </c>
      <c r="B663" s="40">
        <v>0</v>
      </c>
      <c r="C663" s="40">
        <v>9.8029604940692092</v>
      </c>
      <c r="D663" s="40">
        <v>0</v>
      </c>
    </row>
    <row r="664" spans="1:4" x14ac:dyDescent="0.2">
      <c r="A664" s="51">
        <v>622</v>
      </c>
      <c r="B664" s="40">
        <v>0</v>
      </c>
      <c r="C664" s="40">
        <v>9.9009900990099009</v>
      </c>
      <c r="D664" s="40">
        <v>0</v>
      </c>
    </row>
    <row r="665" spans="1:4" x14ac:dyDescent="0.2">
      <c r="A665" s="51">
        <v>623</v>
      </c>
      <c r="B665" s="40">
        <v>0</v>
      </c>
      <c r="C665" s="40">
        <v>0</v>
      </c>
      <c r="D665" s="40">
        <v>0</v>
      </c>
    </row>
    <row r="666" spans="1:4" x14ac:dyDescent="0.2">
      <c r="A666" s="51">
        <v>624</v>
      </c>
      <c r="B666" s="40">
        <v>39.019655517183722</v>
      </c>
      <c r="C666" s="40">
        <v>19.508861973345653</v>
      </c>
      <c r="D666" s="40">
        <v>0</v>
      </c>
    </row>
    <row r="667" spans="1:4" x14ac:dyDescent="0.2">
      <c r="A667" s="51">
        <v>625</v>
      </c>
      <c r="B667" s="40">
        <v>9.9009900990099009</v>
      </c>
      <c r="C667" s="40">
        <v>9.9009900990099009</v>
      </c>
      <c r="D667" s="40">
        <v>0</v>
      </c>
    </row>
    <row r="668" spans="1:4" x14ac:dyDescent="0.2">
      <c r="A668" s="51">
        <v>626</v>
      </c>
      <c r="B668" s="40">
        <v>9.9009900990099009</v>
      </c>
      <c r="C668" s="40">
        <v>0</v>
      </c>
      <c r="D668" s="40">
        <v>9.9009900990099009</v>
      </c>
    </row>
    <row r="669" spans="1:4" x14ac:dyDescent="0.2">
      <c r="A669" s="51">
        <v>627</v>
      </c>
      <c r="B669" s="40">
        <v>19.606891578286348</v>
      </c>
      <c r="C669" s="40">
        <v>0</v>
      </c>
      <c r="D669" s="40">
        <v>0</v>
      </c>
    </row>
    <row r="670" spans="1:4" x14ac:dyDescent="0.2">
      <c r="A670" s="51">
        <v>628</v>
      </c>
      <c r="B670" s="40">
        <v>9.9009900990099009</v>
      </c>
      <c r="C670" s="40">
        <v>57.208461007975949</v>
      </c>
      <c r="D670" s="40">
        <v>0</v>
      </c>
    </row>
    <row r="671" spans="1:4" x14ac:dyDescent="0.2">
      <c r="A671" s="51">
        <v>629</v>
      </c>
      <c r="B671" s="40">
        <v>0</v>
      </c>
      <c r="C671" s="40">
        <v>0</v>
      </c>
      <c r="D671" s="40">
        <v>0</v>
      </c>
    </row>
    <row r="672" spans="1:4" x14ac:dyDescent="0.2">
      <c r="A672" s="51">
        <v>630</v>
      </c>
      <c r="B672" s="40">
        <v>9.8029604940692092</v>
      </c>
      <c r="C672" s="40">
        <v>0</v>
      </c>
      <c r="D672" s="40">
        <v>0</v>
      </c>
    </row>
    <row r="673" spans="1:4" x14ac:dyDescent="0.2">
      <c r="A673" s="51">
        <v>631</v>
      </c>
      <c r="B673" s="40">
        <v>9.8029604940692092</v>
      </c>
      <c r="C673" s="40">
        <v>0</v>
      </c>
      <c r="D673" s="40">
        <v>19.70395059307911</v>
      </c>
    </row>
    <row r="674" spans="1:4" x14ac:dyDescent="0.2">
      <c r="A674" s="51">
        <v>632</v>
      </c>
      <c r="B674" s="40">
        <v>0</v>
      </c>
      <c r="C674" s="40">
        <v>0</v>
      </c>
      <c r="D674" s="40">
        <v>0</v>
      </c>
    </row>
    <row r="675" spans="1:4" x14ac:dyDescent="0.2">
      <c r="A675" s="51">
        <v>633</v>
      </c>
      <c r="B675" s="40">
        <v>9.9009900990099009</v>
      </c>
      <c r="C675" s="40">
        <v>0</v>
      </c>
      <c r="D675" s="40">
        <v>0</v>
      </c>
    </row>
    <row r="676" spans="1:4" x14ac:dyDescent="0.2">
      <c r="A676" s="51">
        <v>634</v>
      </c>
      <c r="B676" s="40">
        <v>0</v>
      </c>
      <c r="C676" s="40">
        <v>29.409852072355559</v>
      </c>
      <c r="D676" s="40">
        <v>0</v>
      </c>
    </row>
    <row r="677" spans="1:4" x14ac:dyDescent="0.2">
      <c r="A677" s="51">
        <v>635</v>
      </c>
      <c r="B677" s="40">
        <v>0</v>
      </c>
      <c r="C677" s="40">
        <v>0</v>
      </c>
      <c r="D677" s="40">
        <v>0</v>
      </c>
    </row>
    <row r="678" spans="1:4" x14ac:dyDescent="0.2">
      <c r="A678" s="51">
        <v>636</v>
      </c>
      <c r="B678" s="40">
        <v>19.508861973345653</v>
      </c>
      <c r="C678" s="40">
        <v>0</v>
      </c>
      <c r="D678" s="40">
        <v>9.9009900990099009</v>
      </c>
    </row>
    <row r="679" spans="1:4" x14ac:dyDescent="0.2">
      <c r="A679" s="51">
        <v>637</v>
      </c>
      <c r="B679" s="40">
        <v>9.9009900990099009</v>
      </c>
      <c r="C679" s="40">
        <v>0</v>
      </c>
      <c r="D679" s="40">
        <v>29.409852072355559</v>
      </c>
    </row>
    <row r="680" spans="1:4" x14ac:dyDescent="0.2">
      <c r="A680" s="51">
        <v>638</v>
      </c>
      <c r="B680" s="40">
        <v>0</v>
      </c>
      <c r="C680" s="40">
        <v>0</v>
      </c>
      <c r="D680" s="40">
        <v>0</v>
      </c>
    </row>
    <row r="681" spans="1:4" x14ac:dyDescent="0.2">
      <c r="A681" s="51">
        <v>639</v>
      </c>
      <c r="B681" s="40">
        <v>9.9009900990099009</v>
      </c>
      <c r="C681" s="40">
        <v>29.313754037907273</v>
      </c>
      <c r="D681" s="40">
        <v>0</v>
      </c>
    </row>
    <row r="682" spans="1:4" x14ac:dyDescent="0.2">
      <c r="A682" s="51">
        <v>640</v>
      </c>
      <c r="B682" s="40">
        <v>0</v>
      </c>
      <c r="C682" s="40">
        <v>0</v>
      </c>
      <c r="D682" s="40">
        <v>0</v>
      </c>
    </row>
    <row r="683" spans="1:4" x14ac:dyDescent="0.2">
      <c r="A683" s="51">
        <v>641</v>
      </c>
      <c r="B683" s="40">
        <v>9.9009900990099009</v>
      </c>
      <c r="C683" s="40">
        <v>0</v>
      </c>
      <c r="D683" s="40">
        <v>0</v>
      </c>
    </row>
    <row r="684" spans="1:4" x14ac:dyDescent="0.2">
      <c r="A684" s="51">
        <v>642</v>
      </c>
      <c r="B684" s="40">
        <v>47.497922720298909</v>
      </c>
      <c r="C684" s="40">
        <v>0</v>
      </c>
      <c r="D684" s="40">
        <v>0</v>
      </c>
    </row>
    <row r="685" spans="1:4" x14ac:dyDescent="0.2">
      <c r="A685" s="51">
        <v>643</v>
      </c>
      <c r="B685" s="40">
        <v>0</v>
      </c>
      <c r="C685" s="40">
        <v>0</v>
      </c>
      <c r="D685" s="40">
        <v>0</v>
      </c>
    </row>
    <row r="686" spans="1:4" x14ac:dyDescent="0.2">
      <c r="A686" s="51">
        <v>644</v>
      </c>
      <c r="B686" s="40">
        <v>48.151804251724066</v>
      </c>
      <c r="C686" s="40">
        <v>29.027343930828419</v>
      </c>
      <c r="D686" s="40">
        <v>0</v>
      </c>
    </row>
    <row r="687" spans="1:4" x14ac:dyDescent="0.2">
      <c r="A687" s="51">
        <v>645</v>
      </c>
      <c r="B687" s="40">
        <v>29.409852072355559</v>
      </c>
      <c r="C687" s="40">
        <v>9.9009900990099009</v>
      </c>
      <c r="D687" s="40">
        <v>0</v>
      </c>
    </row>
    <row r="688" spans="1:4" x14ac:dyDescent="0.2">
      <c r="A688" s="51">
        <v>646</v>
      </c>
      <c r="B688" s="40">
        <v>0</v>
      </c>
      <c r="C688" s="40">
        <v>0</v>
      </c>
      <c r="D688" s="40">
        <v>0</v>
      </c>
    </row>
    <row r="689" spans="1:4" x14ac:dyDescent="0.2">
      <c r="A689" s="51">
        <v>647</v>
      </c>
      <c r="B689" s="40">
        <v>29.02351884941314</v>
      </c>
      <c r="C689" s="40">
        <v>0</v>
      </c>
      <c r="D689" s="40">
        <v>0</v>
      </c>
    </row>
    <row r="690" spans="1:4" x14ac:dyDescent="0.2">
      <c r="A690" s="51">
        <v>648</v>
      </c>
      <c r="B690" s="40">
        <v>29.216695023114511</v>
      </c>
      <c r="C690" s="40">
        <v>0</v>
      </c>
      <c r="D690" s="40">
        <v>0</v>
      </c>
    </row>
    <row r="691" spans="1:4" x14ac:dyDescent="0.2">
      <c r="A691" s="51">
        <v>649</v>
      </c>
      <c r="B691" s="40">
        <v>9.9009900990099009</v>
      </c>
      <c r="C691" s="40">
        <v>0</v>
      </c>
      <c r="D691" s="40">
        <v>0</v>
      </c>
    </row>
    <row r="692" spans="1:4" x14ac:dyDescent="0.2">
      <c r="A692" s="51">
        <v>650</v>
      </c>
      <c r="B692" s="40">
        <v>39.019655517183722</v>
      </c>
      <c r="C692" s="40">
        <v>0</v>
      </c>
      <c r="D692" s="40">
        <v>0</v>
      </c>
    </row>
    <row r="693" spans="1:4" x14ac:dyDescent="0.2">
      <c r="A693" s="51">
        <v>651</v>
      </c>
      <c r="B693" s="40">
        <v>0</v>
      </c>
      <c r="C693" s="40">
        <v>19.508861973345653</v>
      </c>
      <c r="D693" s="40">
        <v>29.313754037907273</v>
      </c>
    </row>
    <row r="694" spans="1:4" x14ac:dyDescent="0.2">
      <c r="A694" s="51">
        <v>652</v>
      </c>
      <c r="B694" s="40">
        <v>38.545788016217955</v>
      </c>
      <c r="C694" s="40">
        <v>48.534312393251213</v>
      </c>
      <c r="D694" s="40">
        <v>0</v>
      </c>
    </row>
    <row r="695" spans="1:4" x14ac:dyDescent="0.2">
      <c r="A695" s="51">
        <v>653</v>
      </c>
      <c r="B695" s="40">
        <v>9.9009900990099009</v>
      </c>
      <c r="C695" s="40">
        <v>9.9009900990099009</v>
      </c>
      <c r="D695" s="40">
        <v>0</v>
      </c>
    </row>
    <row r="696" spans="1:4" x14ac:dyDescent="0.2">
      <c r="A696" s="51">
        <v>654</v>
      </c>
      <c r="B696" s="40">
        <v>0</v>
      </c>
      <c r="C696" s="40">
        <v>0</v>
      </c>
      <c r="D696" s="40">
        <v>0</v>
      </c>
    </row>
    <row r="697" spans="1:4" x14ac:dyDescent="0.2">
      <c r="A697" s="51">
        <v>655</v>
      </c>
      <c r="B697" s="40">
        <v>9.9009900990099009</v>
      </c>
      <c r="C697" s="40">
        <v>0</v>
      </c>
      <c r="D697" s="40">
        <v>0</v>
      </c>
    </row>
    <row r="698" spans="1:4" x14ac:dyDescent="0.2">
      <c r="A698" s="51">
        <v>656</v>
      </c>
      <c r="B698" s="40">
        <v>9.9009900990099009</v>
      </c>
      <c r="C698" s="40">
        <v>0</v>
      </c>
      <c r="D698" s="40">
        <v>0</v>
      </c>
    </row>
    <row r="699" spans="1:4" x14ac:dyDescent="0.2">
      <c r="A699" s="51">
        <v>657</v>
      </c>
      <c r="B699" s="40">
        <v>0</v>
      </c>
      <c r="C699" s="40">
        <v>0</v>
      </c>
      <c r="D699" s="40">
        <v>0</v>
      </c>
    </row>
    <row r="700" spans="1:4" x14ac:dyDescent="0.2">
      <c r="A700" s="51">
        <v>658</v>
      </c>
      <c r="B700" s="40">
        <v>0</v>
      </c>
      <c r="C700" s="40">
        <v>0</v>
      </c>
      <c r="D700" s="40">
        <v>0</v>
      </c>
    </row>
    <row r="701" spans="1:4" x14ac:dyDescent="0.2">
      <c r="A701" s="51">
        <v>659</v>
      </c>
      <c r="B701" s="40">
        <v>9.9009900990099009</v>
      </c>
      <c r="C701" s="40">
        <v>0</v>
      </c>
      <c r="D701" s="40">
        <v>0</v>
      </c>
    </row>
    <row r="702" spans="1:4" x14ac:dyDescent="0.2">
      <c r="A702" s="51">
        <v>660</v>
      </c>
      <c r="B702" s="40">
        <v>67.002120641620266</v>
      </c>
      <c r="C702" s="40">
        <v>9.9009900990099009</v>
      </c>
      <c r="D702" s="40">
        <v>0</v>
      </c>
    </row>
    <row r="703" spans="1:4" x14ac:dyDescent="0.2">
      <c r="A703" s="51">
        <v>661</v>
      </c>
      <c r="B703" s="40">
        <v>19.508861973345653</v>
      </c>
      <c r="C703" s="40">
        <v>0</v>
      </c>
      <c r="D703" s="40">
        <v>0</v>
      </c>
    </row>
    <row r="704" spans="1:4" x14ac:dyDescent="0.2">
      <c r="A704" s="51">
        <v>662</v>
      </c>
      <c r="B704" s="40">
        <v>0</v>
      </c>
      <c r="C704" s="40">
        <v>0</v>
      </c>
      <c r="D704" s="40">
        <v>0</v>
      </c>
    </row>
    <row r="705" spans="1:4" x14ac:dyDescent="0.2">
      <c r="A705" s="51">
        <v>663</v>
      </c>
      <c r="B705" s="40">
        <v>56.818451956977405</v>
      </c>
      <c r="C705" s="40">
        <v>0</v>
      </c>
      <c r="D705" s="40">
        <v>0</v>
      </c>
    </row>
    <row r="706" spans="1:4" x14ac:dyDescent="0.2">
      <c r="A706" s="51">
        <v>664</v>
      </c>
      <c r="B706" s="40">
        <v>0</v>
      </c>
      <c r="C706" s="40">
        <v>19.70395059307911</v>
      </c>
      <c r="D706" s="40">
        <v>0</v>
      </c>
    </row>
    <row r="707" spans="1:4" x14ac:dyDescent="0.2">
      <c r="A707" s="51">
        <v>665</v>
      </c>
      <c r="B707" s="40">
        <v>0</v>
      </c>
      <c r="C707" s="40">
        <v>9.9009900990099009</v>
      </c>
      <c r="D707" s="40">
        <v>0</v>
      </c>
    </row>
    <row r="708" spans="1:4" x14ac:dyDescent="0.2">
      <c r="A708" s="51">
        <v>666</v>
      </c>
      <c r="B708" s="40">
        <v>0</v>
      </c>
      <c r="C708" s="40">
        <v>0</v>
      </c>
      <c r="D708" s="40">
        <v>0</v>
      </c>
    </row>
    <row r="709" spans="1:4" x14ac:dyDescent="0.2">
      <c r="A709" s="51">
        <v>667</v>
      </c>
      <c r="B709" s="40">
        <v>9.9009900990099009</v>
      </c>
      <c r="C709" s="40">
        <v>0</v>
      </c>
      <c r="D709" s="40">
        <v>0</v>
      </c>
    </row>
    <row r="710" spans="1:4" x14ac:dyDescent="0.2">
      <c r="A710" s="51">
        <v>668</v>
      </c>
      <c r="B710" s="40">
        <v>19.508861973345653</v>
      </c>
      <c r="C710" s="40">
        <v>0</v>
      </c>
      <c r="D710" s="40">
        <v>0</v>
      </c>
    </row>
    <row r="711" spans="1:4" x14ac:dyDescent="0.2">
      <c r="A711" s="51">
        <v>669</v>
      </c>
      <c r="B711" s="40">
        <v>29.409852072355559</v>
      </c>
      <c r="C711" s="40">
        <v>9.9009900990099009</v>
      </c>
      <c r="D711" s="40">
        <v>0</v>
      </c>
    </row>
    <row r="712" spans="1:4" x14ac:dyDescent="0.2">
      <c r="A712" s="51">
        <v>670</v>
      </c>
      <c r="B712" s="40">
        <v>0</v>
      </c>
      <c r="C712" s="40">
        <v>0</v>
      </c>
      <c r="D712" s="40">
        <v>0</v>
      </c>
    </row>
    <row r="713" spans="1:4" x14ac:dyDescent="0.2">
      <c r="A713" s="51">
        <v>671</v>
      </c>
      <c r="B713" s="40">
        <v>9.9009900990099009</v>
      </c>
      <c r="C713" s="40">
        <v>0</v>
      </c>
      <c r="D713" s="40">
        <v>0</v>
      </c>
    </row>
    <row r="714" spans="1:4" x14ac:dyDescent="0.2">
      <c r="A714" s="51">
        <v>672</v>
      </c>
      <c r="B714" s="40">
        <v>9.9009900990099009</v>
      </c>
      <c r="C714" s="40">
        <v>9.9009900990099009</v>
      </c>
      <c r="D714" s="40">
        <v>0</v>
      </c>
    </row>
    <row r="715" spans="1:4" x14ac:dyDescent="0.2">
      <c r="A715" s="51">
        <v>673</v>
      </c>
      <c r="B715" s="40">
        <v>19.508861973345653</v>
      </c>
      <c r="C715" s="40">
        <v>0</v>
      </c>
      <c r="D715" s="40">
        <v>0</v>
      </c>
    </row>
    <row r="716" spans="1:4" x14ac:dyDescent="0.2">
      <c r="A716" s="51">
        <v>674</v>
      </c>
      <c r="B716" s="40">
        <v>0</v>
      </c>
      <c r="C716" s="40">
        <v>9.8029604940692092</v>
      </c>
      <c r="D716" s="40">
        <v>19.70395059307911</v>
      </c>
    </row>
    <row r="717" spans="1:4" x14ac:dyDescent="0.2">
      <c r="A717" s="51">
        <v>675</v>
      </c>
      <c r="B717" s="40">
        <v>0</v>
      </c>
      <c r="C717" s="40">
        <v>0</v>
      </c>
      <c r="D717" s="40">
        <v>0</v>
      </c>
    </row>
    <row r="718" spans="1:4" x14ac:dyDescent="0.2">
      <c r="A718" s="51">
        <v>676</v>
      </c>
      <c r="B718" s="40">
        <v>66.355498684094016</v>
      </c>
      <c r="C718" s="40">
        <v>47.866298317787241</v>
      </c>
      <c r="D718" s="40">
        <v>0</v>
      </c>
    </row>
    <row r="719" spans="1:4" x14ac:dyDescent="0.2">
      <c r="A719" s="51">
        <v>677</v>
      </c>
      <c r="B719" s="40">
        <v>19.508861973345653</v>
      </c>
      <c r="C719" s="40">
        <v>0</v>
      </c>
      <c r="D719" s="40">
        <v>0</v>
      </c>
    </row>
    <row r="720" spans="1:4" x14ac:dyDescent="0.2">
      <c r="A720" s="51">
        <v>678</v>
      </c>
      <c r="B720" s="40">
        <v>57.390423685869244</v>
      </c>
      <c r="C720" s="40">
        <v>0</v>
      </c>
      <c r="D720" s="40">
        <v>0</v>
      </c>
    </row>
    <row r="721" spans="1:4" x14ac:dyDescent="0.2">
      <c r="A721" s="51">
        <v>679</v>
      </c>
      <c r="B721" s="40">
        <v>47.875766809801753</v>
      </c>
      <c r="C721" s="40">
        <v>0</v>
      </c>
      <c r="D721" s="40">
        <v>39.019655517183722</v>
      </c>
    </row>
    <row r="722" spans="1:4" x14ac:dyDescent="0.2">
      <c r="A722" s="51">
        <v>680</v>
      </c>
      <c r="B722" s="40">
        <v>0</v>
      </c>
      <c r="C722" s="40">
        <v>0</v>
      </c>
      <c r="D722" s="40">
        <v>0</v>
      </c>
    </row>
    <row r="723" spans="1:4" x14ac:dyDescent="0.2">
      <c r="A723" s="51">
        <v>681</v>
      </c>
      <c r="B723" s="40">
        <v>9.8029604940692092</v>
      </c>
      <c r="C723" s="40">
        <v>0</v>
      </c>
      <c r="D723" s="40">
        <v>0</v>
      </c>
    </row>
    <row r="724" spans="1:4" x14ac:dyDescent="0.2">
      <c r="A724" s="51">
        <v>682</v>
      </c>
      <c r="B724" s="40">
        <v>29.118665418173816</v>
      </c>
      <c r="C724" s="40">
        <v>0</v>
      </c>
      <c r="D724" s="40">
        <v>0</v>
      </c>
    </row>
    <row r="725" spans="1:4" x14ac:dyDescent="0.2">
      <c r="A725" s="51">
        <v>683</v>
      </c>
      <c r="B725" s="40">
        <v>29.409852072355559</v>
      </c>
      <c r="C725" s="40">
        <v>0</v>
      </c>
      <c r="D725" s="40">
        <v>0</v>
      </c>
    </row>
    <row r="726" spans="1:4" x14ac:dyDescent="0.2">
      <c r="A726" s="51">
        <v>684</v>
      </c>
      <c r="B726" s="40">
        <v>0</v>
      </c>
      <c r="C726" s="40">
        <v>0</v>
      </c>
      <c r="D726" s="40">
        <v>0</v>
      </c>
    </row>
    <row r="727" spans="1:4" x14ac:dyDescent="0.2">
      <c r="A727" s="51">
        <v>685</v>
      </c>
      <c r="B727" s="40">
        <v>0</v>
      </c>
      <c r="C727" s="40">
        <v>9.8029604940692092</v>
      </c>
      <c r="D727" s="40">
        <v>0</v>
      </c>
    </row>
    <row r="728" spans="1:4" x14ac:dyDescent="0.2">
      <c r="A728" s="51">
        <v>686</v>
      </c>
      <c r="B728" s="40">
        <v>19.70395059307911</v>
      </c>
      <c r="C728" s="40">
        <v>0</v>
      </c>
      <c r="D728" s="40">
        <v>0</v>
      </c>
    </row>
    <row r="729" spans="1:4" x14ac:dyDescent="0.2">
      <c r="A729" s="51">
        <v>687</v>
      </c>
      <c r="B729" s="40">
        <v>66.244528785009493</v>
      </c>
      <c r="C729" s="40">
        <v>48.251689495494396</v>
      </c>
      <c r="D729" s="40">
        <v>0</v>
      </c>
    </row>
    <row r="730" spans="1:4" x14ac:dyDescent="0.2">
      <c r="A730" s="51">
        <v>688</v>
      </c>
      <c r="B730" s="40">
        <v>9.9009900990099009</v>
      </c>
      <c r="C730" s="40">
        <v>0</v>
      </c>
      <c r="D730" s="40">
        <v>0</v>
      </c>
    </row>
    <row r="731" spans="1:4" x14ac:dyDescent="0.2">
      <c r="A731" s="51">
        <v>689</v>
      </c>
      <c r="B731" s="40">
        <v>29.313754037907273</v>
      </c>
      <c r="C731" s="40">
        <v>0</v>
      </c>
      <c r="D731" s="40">
        <v>0</v>
      </c>
    </row>
    <row r="732" spans="1:4" x14ac:dyDescent="0.2">
      <c r="A732" s="51">
        <v>690</v>
      </c>
      <c r="B732" s="40">
        <v>19.70395059307911</v>
      </c>
      <c r="C732" s="40">
        <v>48.534312393251213</v>
      </c>
      <c r="D732" s="40">
        <v>0</v>
      </c>
    </row>
    <row r="733" spans="1:4" x14ac:dyDescent="0.2">
      <c r="A733" s="51">
        <v>691</v>
      </c>
      <c r="B733" s="40">
        <v>48.534312393251213</v>
      </c>
      <c r="C733" s="40">
        <v>0</v>
      </c>
      <c r="D733" s="40">
        <v>0</v>
      </c>
    </row>
    <row r="734" spans="1:4" x14ac:dyDescent="0.2">
      <c r="A734" s="51">
        <v>692</v>
      </c>
      <c r="B734" s="40">
        <v>47.966184124005125</v>
      </c>
      <c r="C734" s="40">
        <v>0</v>
      </c>
      <c r="D734" s="40">
        <v>0</v>
      </c>
    </row>
    <row r="735" spans="1:4" x14ac:dyDescent="0.2">
      <c r="A735" s="51">
        <v>693</v>
      </c>
      <c r="B735" s="40">
        <v>0</v>
      </c>
      <c r="C735" s="40">
        <v>47.589301014846754</v>
      </c>
      <c r="D735" s="40">
        <v>0</v>
      </c>
    </row>
    <row r="736" spans="1:4" x14ac:dyDescent="0.2">
      <c r="A736" s="51">
        <v>694</v>
      </c>
      <c r="B736" s="40">
        <v>66.820157963726984</v>
      </c>
      <c r="C736" s="40">
        <v>0</v>
      </c>
      <c r="D736" s="40">
        <v>0</v>
      </c>
    </row>
    <row r="737" spans="1:4" x14ac:dyDescent="0.2">
      <c r="A737" s="51">
        <v>695</v>
      </c>
      <c r="B737" s="40">
        <v>19.70395059307911</v>
      </c>
      <c r="C737" s="40">
        <v>0</v>
      </c>
      <c r="D737" s="40">
        <v>0</v>
      </c>
    </row>
    <row r="738" spans="1:4" x14ac:dyDescent="0.2">
      <c r="A738" s="51">
        <v>696</v>
      </c>
      <c r="B738" s="40">
        <v>0</v>
      </c>
      <c r="C738" s="40">
        <v>0</v>
      </c>
      <c r="D738" s="40">
        <v>0</v>
      </c>
    </row>
    <row r="739" spans="1:4" x14ac:dyDescent="0.2">
      <c r="A739" s="51">
        <v>697</v>
      </c>
      <c r="B739" s="40">
        <v>0</v>
      </c>
      <c r="C739" s="40">
        <v>0</v>
      </c>
      <c r="D739" s="40">
        <v>0</v>
      </c>
    </row>
    <row r="740" spans="1:4" x14ac:dyDescent="0.2">
      <c r="A740" s="51">
        <v>698</v>
      </c>
      <c r="B740" s="40">
        <v>0</v>
      </c>
      <c r="C740" s="40">
        <v>0</v>
      </c>
      <c r="D740" s="40">
        <v>0</v>
      </c>
    </row>
    <row r="741" spans="1:4" x14ac:dyDescent="0.2">
      <c r="A741" s="51">
        <v>699</v>
      </c>
      <c r="B741" s="40">
        <v>9.8029604940692092</v>
      </c>
      <c r="C741" s="40">
        <v>9.9009900990099009</v>
      </c>
      <c r="D741" s="40">
        <v>0</v>
      </c>
    </row>
    <row r="742" spans="1:4" x14ac:dyDescent="0.2">
      <c r="A742" s="51">
        <v>700</v>
      </c>
      <c r="B742" s="40">
        <v>48.440107869725793</v>
      </c>
      <c r="C742" s="40">
        <v>9.8029604940692092</v>
      </c>
      <c r="D742" s="40">
        <v>19.70395059307911</v>
      </c>
    </row>
    <row r="743" spans="1:4" x14ac:dyDescent="0.2">
      <c r="A743" s="51">
        <v>701</v>
      </c>
      <c r="B743" s="40">
        <v>0</v>
      </c>
      <c r="C743" s="40">
        <v>0</v>
      </c>
      <c r="D743" s="40">
        <v>0</v>
      </c>
    </row>
    <row r="744" spans="1:4" x14ac:dyDescent="0.2">
      <c r="A744" s="51">
        <v>702</v>
      </c>
      <c r="B744" s="40">
        <v>48.534312393251213</v>
      </c>
      <c r="C744" s="40">
        <v>0</v>
      </c>
      <c r="D744" s="40">
        <v>0</v>
      </c>
    </row>
    <row r="745" spans="1:4" x14ac:dyDescent="0.2">
      <c r="A745" s="51">
        <v>703</v>
      </c>
      <c r="B745" s="40">
        <v>9.9009900990099009</v>
      </c>
      <c r="C745" s="40">
        <v>0</v>
      </c>
      <c r="D745" s="40">
        <v>0</v>
      </c>
    </row>
    <row r="746" spans="1:4" x14ac:dyDescent="0.2">
      <c r="A746" s="51">
        <v>704</v>
      </c>
      <c r="B746" s="40">
        <v>19.70395059307911</v>
      </c>
      <c r="C746" s="40">
        <v>0</v>
      </c>
      <c r="D746" s="40">
        <v>0</v>
      </c>
    </row>
    <row r="747" spans="1:4" x14ac:dyDescent="0.2">
      <c r="A747" s="51">
        <v>705</v>
      </c>
      <c r="B747" s="40">
        <v>29.216695023114511</v>
      </c>
      <c r="C747" s="40">
        <v>0</v>
      </c>
      <c r="D747" s="40">
        <v>0</v>
      </c>
    </row>
    <row r="748" spans="1:4" x14ac:dyDescent="0.2">
      <c r="A748" s="51">
        <v>706</v>
      </c>
      <c r="B748" s="40">
        <v>9.9009900990099009</v>
      </c>
      <c r="C748" s="40">
        <v>0</v>
      </c>
      <c r="D748" s="40">
        <v>0</v>
      </c>
    </row>
    <row r="749" spans="1:4" x14ac:dyDescent="0.2">
      <c r="A749" s="51">
        <v>707</v>
      </c>
      <c r="B749" s="40">
        <v>9.9009900990099009</v>
      </c>
      <c r="C749" s="40">
        <v>29.025450419905553</v>
      </c>
      <c r="D749" s="40">
        <v>0</v>
      </c>
    </row>
    <row r="750" spans="1:4" x14ac:dyDescent="0.2">
      <c r="A750" s="51">
        <v>708</v>
      </c>
      <c r="B750" s="40">
        <v>9.9009900990099009</v>
      </c>
      <c r="C750" s="40">
        <v>0</v>
      </c>
      <c r="D750" s="40">
        <v>0</v>
      </c>
    </row>
    <row r="751" spans="1:4" x14ac:dyDescent="0.2">
      <c r="A751" s="51">
        <v>709</v>
      </c>
      <c r="B751" s="40">
        <v>9.9009900990099009</v>
      </c>
      <c r="C751" s="40">
        <v>0</v>
      </c>
      <c r="D751" s="40">
        <v>0</v>
      </c>
    </row>
    <row r="752" spans="1:4" x14ac:dyDescent="0.2">
      <c r="A752" s="51">
        <v>710</v>
      </c>
      <c r="B752" s="40">
        <v>0</v>
      </c>
      <c r="C752" s="40">
        <v>0</v>
      </c>
      <c r="D752" s="40">
        <v>19.70395059307911</v>
      </c>
    </row>
    <row r="753" spans="1:4" x14ac:dyDescent="0.2">
      <c r="A753" s="51">
        <v>711</v>
      </c>
      <c r="B753" s="40">
        <v>9.9009900990099009</v>
      </c>
      <c r="C753" s="40">
        <v>0</v>
      </c>
      <c r="D753" s="40">
        <v>0</v>
      </c>
    </row>
    <row r="754" spans="1:4" x14ac:dyDescent="0.2">
      <c r="A754" s="51">
        <v>712</v>
      </c>
      <c r="B754" s="40">
        <v>66.355608962575133</v>
      </c>
      <c r="C754" s="40">
        <v>0</v>
      </c>
      <c r="D754" s="40">
        <v>0</v>
      </c>
    </row>
    <row r="755" spans="1:4" x14ac:dyDescent="0.2">
      <c r="A755" s="51">
        <v>713</v>
      </c>
      <c r="B755" s="40">
        <v>0</v>
      </c>
      <c r="C755" s="40">
        <v>0</v>
      </c>
      <c r="D755" s="40">
        <v>0</v>
      </c>
    </row>
    <row r="756" spans="1:4" x14ac:dyDescent="0.2">
      <c r="A756" s="51">
        <v>714</v>
      </c>
      <c r="B756" s="40">
        <v>0</v>
      </c>
      <c r="C756" s="40">
        <v>0</v>
      </c>
      <c r="D756" s="40">
        <v>0</v>
      </c>
    </row>
    <row r="757" spans="1:4" x14ac:dyDescent="0.2">
      <c r="A757" s="51">
        <v>715</v>
      </c>
      <c r="B757" s="40">
        <v>19.70395059307911</v>
      </c>
      <c r="C757" s="40">
        <v>0</v>
      </c>
      <c r="D757" s="40">
        <v>0</v>
      </c>
    </row>
    <row r="758" spans="1:4" x14ac:dyDescent="0.2">
      <c r="A758" s="51">
        <v>716</v>
      </c>
      <c r="B758" s="40">
        <v>0</v>
      </c>
      <c r="C758" s="40">
        <v>0</v>
      </c>
      <c r="D758" s="40">
        <v>0</v>
      </c>
    </row>
    <row r="759" spans="1:4" x14ac:dyDescent="0.2">
      <c r="A759" s="51">
        <v>717</v>
      </c>
      <c r="B759" s="40">
        <v>65.976888030370048</v>
      </c>
      <c r="C759" s="40">
        <v>9.8029604940692092</v>
      </c>
      <c r="D759" s="40">
        <v>0</v>
      </c>
    </row>
    <row r="760" spans="1:4" x14ac:dyDescent="0.2">
      <c r="A760" s="51">
        <v>718</v>
      </c>
      <c r="B760" s="40">
        <v>28.642885471175962</v>
      </c>
      <c r="C760" s="40">
        <v>76.054990188550107</v>
      </c>
      <c r="D760" s="40">
        <v>0</v>
      </c>
    </row>
    <row r="761" spans="1:4" x14ac:dyDescent="0.2">
      <c r="A761" s="51">
        <v>719</v>
      </c>
      <c r="B761" s="40">
        <v>19.70395059307911</v>
      </c>
      <c r="C761" s="40">
        <v>0</v>
      </c>
      <c r="D761" s="40">
        <v>9.9009900990099009</v>
      </c>
    </row>
    <row r="762" spans="1:4" x14ac:dyDescent="0.2">
      <c r="A762" s="51">
        <v>720</v>
      </c>
      <c r="B762" s="40">
        <v>9.9009900990099009</v>
      </c>
      <c r="C762" s="40">
        <v>9.9009900990099009</v>
      </c>
      <c r="D762" s="40">
        <v>0</v>
      </c>
    </row>
    <row r="763" spans="1:4" x14ac:dyDescent="0.2">
      <c r="A763" s="51">
        <v>721</v>
      </c>
      <c r="B763" s="40">
        <v>19.606891578286348</v>
      </c>
      <c r="C763" s="40">
        <v>0</v>
      </c>
      <c r="D763" s="40">
        <v>0</v>
      </c>
    </row>
    <row r="764" spans="1:4" x14ac:dyDescent="0.2">
      <c r="A764" s="51">
        <v>722</v>
      </c>
      <c r="B764" s="40">
        <v>29.313754037907273</v>
      </c>
      <c r="C764" s="40">
        <v>0</v>
      </c>
      <c r="D764" s="40">
        <v>0</v>
      </c>
    </row>
    <row r="765" spans="1:4" x14ac:dyDescent="0.2">
      <c r="A765" s="51">
        <v>723</v>
      </c>
      <c r="B765" s="40">
        <v>29.216695023114511</v>
      </c>
      <c r="C765" s="40">
        <v>0</v>
      </c>
      <c r="D765" s="40">
        <v>0</v>
      </c>
    </row>
    <row r="766" spans="1:4" x14ac:dyDescent="0.2">
      <c r="A766" s="51">
        <v>724</v>
      </c>
      <c r="B766" s="40">
        <v>9.9009900990099009</v>
      </c>
      <c r="C766" s="40">
        <v>0</v>
      </c>
      <c r="D766" s="40">
        <v>0</v>
      </c>
    </row>
    <row r="767" spans="1:4" x14ac:dyDescent="0.2">
      <c r="A767" s="51">
        <v>725</v>
      </c>
      <c r="B767" s="40">
        <v>47.964327922727925</v>
      </c>
      <c r="C767" s="40">
        <v>73.9526589310329</v>
      </c>
      <c r="D767" s="40">
        <v>0</v>
      </c>
    </row>
    <row r="768" spans="1:4" x14ac:dyDescent="0.2">
      <c r="A768" s="51">
        <v>726</v>
      </c>
      <c r="B768" s="40">
        <v>0</v>
      </c>
      <c r="C768" s="40">
        <v>0</v>
      </c>
      <c r="D768" s="40">
        <v>0</v>
      </c>
    </row>
    <row r="769" spans="1:4" x14ac:dyDescent="0.2">
      <c r="A769" s="51">
        <v>727</v>
      </c>
      <c r="B769" s="40">
        <v>29.409852072355559</v>
      </c>
      <c r="C769" s="40">
        <v>0</v>
      </c>
      <c r="D769" s="40">
        <v>0</v>
      </c>
    </row>
    <row r="770" spans="1:4" x14ac:dyDescent="0.2">
      <c r="A770" s="51">
        <v>728</v>
      </c>
      <c r="B770" s="40">
        <v>48.440107869725793</v>
      </c>
      <c r="C770" s="40">
        <v>0</v>
      </c>
      <c r="D770" s="40">
        <v>0</v>
      </c>
    </row>
    <row r="771" spans="1:4" x14ac:dyDescent="0.2">
      <c r="A771" s="51">
        <v>729</v>
      </c>
      <c r="B771" s="40">
        <v>19.70395059307911</v>
      </c>
      <c r="C771" s="40">
        <v>0</v>
      </c>
      <c r="D771" s="40">
        <v>0</v>
      </c>
    </row>
    <row r="772" spans="1:4" x14ac:dyDescent="0.2">
      <c r="A772" s="51">
        <v>730</v>
      </c>
      <c r="B772" s="40">
        <v>39.019655517183722</v>
      </c>
      <c r="C772" s="40">
        <v>38.924508948423039</v>
      </c>
      <c r="D772" s="40">
        <v>0</v>
      </c>
    </row>
    <row r="773" spans="1:4" x14ac:dyDescent="0.2">
      <c r="A773" s="51">
        <v>731</v>
      </c>
      <c r="B773" s="40">
        <v>0</v>
      </c>
      <c r="C773" s="40">
        <v>0</v>
      </c>
      <c r="D773" s="40">
        <v>0</v>
      </c>
    </row>
    <row r="774" spans="1:4" x14ac:dyDescent="0.2">
      <c r="A774" s="51">
        <v>732</v>
      </c>
      <c r="B774" s="40">
        <v>19.70395059307911</v>
      </c>
      <c r="C774" s="40">
        <v>0</v>
      </c>
      <c r="D774" s="40">
        <v>0</v>
      </c>
    </row>
    <row r="775" spans="1:4" x14ac:dyDescent="0.2">
      <c r="A775" s="51">
        <v>733</v>
      </c>
      <c r="B775" s="40">
        <v>0</v>
      </c>
      <c r="C775" s="40">
        <v>0</v>
      </c>
      <c r="D775" s="40">
        <v>66.358324913071584</v>
      </c>
    </row>
    <row r="776" spans="1:4" x14ac:dyDescent="0.2">
      <c r="A776" s="51">
        <v>734</v>
      </c>
      <c r="B776" s="40">
        <v>0</v>
      </c>
      <c r="C776" s="40">
        <v>9.9009900990099009</v>
      </c>
      <c r="D776" s="40">
        <v>0</v>
      </c>
    </row>
    <row r="777" spans="1:4" x14ac:dyDescent="0.2">
      <c r="A777" s="51">
        <v>735</v>
      </c>
      <c r="B777" s="40">
        <v>57.769144618074336</v>
      </c>
      <c r="C777" s="40">
        <v>0</v>
      </c>
      <c r="D777" s="40">
        <v>0</v>
      </c>
    </row>
    <row r="778" spans="1:4" x14ac:dyDescent="0.2">
      <c r="A778" s="51">
        <v>736</v>
      </c>
      <c r="B778" s="40">
        <v>9.9009900990099009</v>
      </c>
      <c r="C778" s="40">
        <v>0</v>
      </c>
      <c r="D778" s="40">
        <v>0</v>
      </c>
    </row>
    <row r="779" spans="1:4" x14ac:dyDescent="0.2">
      <c r="A779" s="51">
        <v>737</v>
      </c>
      <c r="B779" s="40">
        <v>0</v>
      </c>
      <c r="C779" s="40">
        <v>9.9009900990099009</v>
      </c>
      <c r="D779" s="40">
        <v>0</v>
      </c>
    </row>
    <row r="780" spans="1:4" x14ac:dyDescent="0.2">
      <c r="A780" s="51">
        <v>738</v>
      </c>
      <c r="B780" s="40">
        <v>9.9009900990099009</v>
      </c>
      <c r="C780" s="40">
        <v>38.63332229424131</v>
      </c>
      <c r="D780" s="40">
        <v>0</v>
      </c>
    </row>
    <row r="781" spans="1:4" x14ac:dyDescent="0.2">
      <c r="A781" s="51">
        <v>739</v>
      </c>
      <c r="B781" s="40">
        <v>29.216695023114511</v>
      </c>
      <c r="C781" s="40">
        <v>0</v>
      </c>
      <c r="D781" s="40">
        <v>0</v>
      </c>
    </row>
    <row r="782" spans="1:4" x14ac:dyDescent="0.2">
      <c r="A782" s="51">
        <v>740</v>
      </c>
      <c r="B782" s="40">
        <v>9.9009900990099009</v>
      </c>
      <c r="C782" s="40">
        <v>0</v>
      </c>
      <c r="D782" s="40">
        <v>0</v>
      </c>
    </row>
    <row r="783" spans="1:4" x14ac:dyDescent="0.2">
      <c r="A783" s="51">
        <v>741</v>
      </c>
      <c r="B783" s="40">
        <v>0</v>
      </c>
      <c r="C783" s="40">
        <v>0</v>
      </c>
      <c r="D783" s="40">
        <v>0</v>
      </c>
    </row>
    <row r="784" spans="1:4" x14ac:dyDescent="0.2">
      <c r="A784" s="51">
        <v>742</v>
      </c>
      <c r="B784" s="40">
        <v>29.409852072355559</v>
      </c>
      <c r="C784" s="40">
        <v>0</v>
      </c>
      <c r="D784" s="40">
        <v>0</v>
      </c>
    </row>
    <row r="785" spans="1:4" x14ac:dyDescent="0.2">
      <c r="A785" s="51">
        <v>743</v>
      </c>
      <c r="B785" s="40">
        <v>19.606891578286348</v>
      </c>
      <c r="C785" s="40">
        <v>19.70395059307911</v>
      </c>
      <c r="D785" s="40">
        <v>0</v>
      </c>
    </row>
    <row r="786" spans="1:4" x14ac:dyDescent="0.2">
      <c r="A786" s="51">
        <v>744</v>
      </c>
      <c r="B786" s="40">
        <v>29.409852072355559</v>
      </c>
      <c r="C786" s="40">
        <v>0</v>
      </c>
      <c r="D786" s="40">
        <v>9.9009900990099009</v>
      </c>
    </row>
    <row r="787" spans="1:4" x14ac:dyDescent="0.2">
      <c r="A787" s="51">
        <v>745</v>
      </c>
      <c r="B787" s="40">
        <v>9.7059014792764451</v>
      </c>
      <c r="C787" s="40">
        <v>0</v>
      </c>
      <c r="D787" s="40">
        <v>0</v>
      </c>
    </row>
    <row r="788" spans="1:4" x14ac:dyDescent="0.2">
      <c r="A788" s="51">
        <v>746</v>
      </c>
      <c r="B788" s="40">
        <v>19.70395059307911</v>
      </c>
      <c r="C788" s="40">
        <v>56.735385560044847</v>
      </c>
      <c r="D788" s="40">
        <v>0</v>
      </c>
    </row>
    <row r="789" spans="1:4" x14ac:dyDescent="0.2">
      <c r="A789" s="51">
        <v>747</v>
      </c>
      <c r="B789" s="40">
        <v>0</v>
      </c>
      <c r="C789" s="40">
        <v>0</v>
      </c>
      <c r="D789" s="40">
        <v>0</v>
      </c>
    </row>
    <row r="790" spans="1:4" x14ac:dyDescent="0.2">
      <c r="A790" s="51">
        <v>748</v>
      </c>
      <c r="B790" s="40">
        <v>0</v>
      </c>
      <c r="C790" s="40">
        <v>0</v>
      </c>
      <c r="D790" s="40">
        <v>0</v>
      </c>
    </row>
    <row r="791" spans="1:4" x14ac:dyDescent="0.2">
      <c r="A791" s="51">
        <v>749</v>
      </c>
      <c r="B791" s="40">
        <v>9.9009900990099009</v>
      </c>
      <c r="C791" s="40">
        <v>0</v>
      </c>
      <c r="D791" s="40">
        <v>0</v>
      </c>
    </row>
    <row r="792" spans="1:4" x14ac:dyDescent="0.2">
      <c r="A792" s="51">
        <v>750</v>
      </c>
      <c r="B792" s="40">
        <v>19.70395059307911</v>
      </c>
      <c r="C792" s="40">
        <v>19.70395059307911</v>
      </c>
      <c r="D792" s="40">
        <v>0</v>
      </c>
    </row>
    <row r="793" spans="1:4" x14ac:dyDescent="0.2">
      <c r="A793" s="51">
        <v>751</v>
      </c>
      <c r="B793" s="40">
        <v>9.9009900990099009</v>
      </c>
      <c r="C793" s="40">
        <v>0</v>
      </c>
      <c r="D793" s="40">
        <v>0</v>
      </c>
    </row>
    <row r="794" spans="1:4" x14ac:dyDescent="0.2">
      <c r="A794" s="51">
        <v>752</v>
      </c>
      <c r="B794" s="40">
        <v>0</v>
      </c>
      <c r="C794" s="40">
        <v>0</v>
      </c>
      <c r="D794" s="40">
        <v>0</v>
      </c>
    </row>
    <row r="795" spans="1:4" x14ac:dyDescent="0.2">
      <c r="A795" s="51">
        <v>753</v>
      </c>
      <c r="B795" s="40">
        <v>19.70395059307911</v>
      </c>
      <c r="C795" s="40">
        <v>0</v>
      </c>
      <c r="D795" s="40">
        <v>0</v>
      </c>
    </row>
    <row r="796" spans="1:4" x14ac:dyDescent="0.2">
      <c r="A796" s="51">
        <v>754</v>
      </c>
      <c r="B796" s="40">
        <v>0</v>
      </c>
      <c r="C796" s="40">
        <v>0</v>
      </c>
      <c r="D796" s="40">
        <v>0</v>
      </c>
    </row>
    <row r="797" spans="1:4" x14ac:dyDescent="0.2">
      <c r="A797" s="51">
        <v>755</v>
      </c>
      <c r="B797" s="40">
        <v>9.9009900990099009</v>
      </c>
      <c r="C797" s="40">
        <v>0</v>
      </c>
      <c r="D797" s="40">
        <v>0</v>
      </c>
    </row>
    <row r="798" spans="1:4" x14ac:dyDescent="0.2">
      <c r="A798" s="51">
        <v>756</v>
      </c>
      <c r="B798" s="40">
        <v>0</v>
      </c>
      <c r="C798" s="40">
        <v>0</v>
      </c>
      <c r="D798" s="40">
        <v>0</v>
      </c>
    </row>
    <row r="799" spans="1:4" x14ac:dyDescent="0.2">
      <c r="A799" s="51">
        <v>757</v>
      </c>
      <c r="B799" s="40">
        <v>0</v>
      </c>
      <c r="C799" s="40">
        <v>0</v>
      </c>
      <c r="D799" s="40">
        <v>0</v>
      </c>
    </row>
    <row r="800" spans="1:4" x14ac:dyDescent="0.2">
      <c r="A800" s="51">
        <v>758</v>
      </c>
      <c r="B800" s="40">
        <v>57.86149294032257</v>
      </c>
      <c r="C800" s="40">
        <v>0</v>
      </c>
      <c r="D800" s="40">
        <v>9.9009900990099009</v>
      </c>
    </row>
    <row r="801" spans="1:4" x14ac:dyDescent="0.2">
      <c r="A801" s="51">
        <v>759</v>
      </c>
      <c r="B801" s="40">
        <v>0</v>
      </c>
      <c r="C801" s="40">
        <v>39.019655517183722</v>
      </c>
      <c r="D801" s="40">
        <v>0</v>
      </c>
    </row>
    <row r="802" spans="1:4" x14ac:dyDescent="0.2">
      <c r="A802" s="51">
        <v>760</v>
      </c>
      <c r="B802" s="40">
        <v>19.70395059307911</v>
      </c>
      <c r="C802" s="40">
        <v>0</v>
      </c>
      <c r="D802" s="40">
        <v>0</v>
      </c>
    </row>
    <row r="803" spans="1:4" x14ac:dyDescent="0.2">
      <c r="A803" s="51">
        <v>761</v>
      </c>
      <c r="B803" s="40">
        <v>0</v>
      </c>
      <c r="C803" s="40">
        <v>0</v>
      </c>
      <c r="D803" s="40">
        <v>0</v>
      </c>
    </row>
    <row r="804" spans="1:4" x14ac:dyDescent="0.2">
      <c r="A804" s="51">
        <v>762</v>
      </c>
      <c r="B804" s="40">
        <v>29.409852072355559</v>
      </c>
      <c r="C804" s="40">
        <v>0</v>
      </c>
      <c r="D804" s="40">
        <v>0</v>
      </c>
    </row>
    <row r="805" spans="1:4" x14ac:dyDescent="0.2">
      <c r="A805" s="51">
        <v>763</v>
      </c>
      <c r="B805" s="40">
        <v>0</v>
      </c>
      <c r="C805" s="40">
        <v>9.9009900990099009</v>
      </c>
      <c r="D805" s="40">
        <v>0</v>
      </c>
    </row>
    <row r="806" spans="1:4" x14ac:dyDescent="0.2">
      <c r="A806" s="51">
        <v>764</v>
      </c>
      <c r="B806" s="40">
        <v>0</v>
      </c>
      <c r="C806" s="40">
        <v>0</v>
      </c>
      <c r="D806" s="40">
        <v>0</v>
      </c>
    </row>
    <row r="807" spans="1:4" x14ac:dyDescent="0.2">
      <c r="A807" s="51">
        <v>765</v>
      </c>
      <c r="B807" s="40">
        <v>0</v>
      </c>
      <c r="C807" s="40">
        <v>0</v>
      </c>
      <c r="D807" s="40">
        <v>0</v>
      </c>
    </row>
    <row r="808" spans="1:4" x14ac:dyDescent="0.2">
      <c r="A808" s="51">
        <v>766</v>
      </c>
      <c r="B808" s="40">
        <v>29.218607469146601</v>
      </c>
      <c r="C808" s="40">
        <v>0</v>
      </c>
      <c r="D808" s="40">
        <v>0</v>
      </c>
    </row>
    <row r="809" spans="1:4" x14ac:dyDescent="0.2">
      <c r="A809" s="51">
        <v>767</v>
      </c>
      <c r="B809" s="40">
        <v>0</v>
      </c>
      <c r="C809" s="40">
        <v>0</v>
      </c>
      <c r="D809" s="40">
        <v>19.70395059307911</v>
      </c>
    </row>
    <row r="810" spans="1:4" x14ac:dyDescent="0.2">
      <c r="A810" s="51">
        <v>768</v>
      </c>
      <c r="B810" s="40">
        <v>0</v>
      </c>
      <c r="C810" s="40">
        <v>0</v>
      </c>
      <c r="D810" s="40">
        <v>9.9009900990099009</v>
      </c>
    </row>
    <row r="811" spans="1:4" x14ac:dyDescent="0.2">
      <c r="A811" s="51">
        <v>769</v>
      </c>
      <c r="B811" s="40">
        <v>9.9009900990099009</v>
      </c>
      <c r="C811" s="40">
        <v>0</v>
      </c>
      <c r="D811" s="40">
        <v>0</v>
      </c>
    </row>
    <row r="812" spans="1:4" x14ac:dyDescent="0.2">
      <c r="A812" s="51">
        <v>770</v>
      </c>
      <c r="B812" s="40">
        <v>48.534312393251213</v>
      </c>
      <c r="C812" s="40">
        <v>0</v>
      </c>
      <c r="D812" s="40">
        <v>0</v>
      </c>
    </row>
    <row r="813" spans="1:4" x14ac:dyDescent="0.2">
      <c r="A813" s="51">
        <v>771</v>
      </c>
      <c r="B813" s="40">
        <v>29.313754037907273</v>
      </c>
      <c r="C813" s="40">
        <v>0</v>
      </c>
      <c r="D813" s="40">
        <v>0</v>
      </c>
    </row>
    <row r="814" spans="1:4" x14ac:dyDescent="0.2">
      <c r="A814" s="51">
        <v>772</v>
      </c>
      <c r="B814" s="40">
        <v>9.9009900990099009</v>
      </c>
      <c r="C814" s="40">
        <v>0</v>
      </c>
      <c r="D814" s="40">
        <v>0</v>
      </c>
    </row>
    <row r="815" spans="1:4" x14ac:dyDescent="0.2">
      <c r="A815" s="51">
        <v>773</v>
      </c>
      <c r="B815" s="40">
        <v>0</v>
      </c>
      <c r="C815" s="40">
        <v>0</v>
      </c>
      <c r="D815" s="40">
        <v>0</v>
      </c>
    </row>
    <row r="816" spans="1:4" x14ac:dyDescent="0.2">
      <c r="A816" s="51">
        <v>774</v>
      </c>
      <c r="B816" s="40">
        <v>48.534312393251213</v>
      </c>
      <c r="C816" s="40">
        <v>48.248863266516835</v>
      </c>
      <c r="D816" s="40">
        <v>0</v>
      </c>
    </row>
    <row r="817" spans="1:4" x14ac:dyDescent="0.2">
      <c r="A817" s="51">
        <v>775</v>
      </c>
      <c r="B817" s="40">
        <v>9.9009900990099009</v>
      </c>
      <c r="C817" s="40">
        <v>0</v>
      </c>
      <c r="D817" s="40">
        <v>0</v>
      </c>
    </row>
    <row r="818" spans="1:4" x14ac:dyDescent="0.2">
      <c r="A818" s="51">
        <v>776</v>
      </c>
      <c r="B818" s="40">
        <v>39.019655517183722</v>
      </c>
      <c r="C818" s="40">
        <v>0</v>
      </c>
      <c r="D818" s="40">
        <v>0</v>
      </c>
    </row>
    <row r="819" spans="1:4" x14ac:dyDescent="0.2">
      <c r="A819" s="51">
        <v>777</v>
      </c>
      <c r="B819" s="40">
        <v>9.9009900990099009</v>
      </c>
      <c r="C819" s="40">
        <v>0</v>
      </c>
      <c r="D819" s="40">
        <v>0</v>
      </c>
    </row>
    <row r="820" spans="1:4" x14ac:dyDescent="0.2">
      <c r="A820" s="51">
        <v>778</v>
      </c>
      <c r="B820" s="40">
        <v>19.70395059307911</v>
      </c>
      <c r="C820" s="40">
        <v>0</v>
      </c>
      <c r="D820" s="40">
        <v>0</v>
      </c>
    </row>
    <row r="821" spans="1:4" x14ac:dyDescent="0.2">
      <c r="A821" s="51">
        <v>779</v>
      </c>
      <c r="B821" s="40">
        <v>9.9009900990099009</v>
      </c>
      <c r="C821" s="40">
        <v>0</v>
      </c>
      <c r="D821" s="40">
        <v>0</v>
      </c>
    </row>
    <row r="822" spans="1:4" x14ac:dyDescent="0.2">
      <c r="A822" s="51">
        <v>780</v>
      </c>
      <c r="B822" s="40">
        <v>29.409852072355559</v>
      </c>
      <c r="C822" s="40">
        <v>0</v>
      </c>
      <c r="D822" s="40">
        <v>0</v>
      </c>
    </row>
    <row r="823" spans="1:4" x14ac:dyDescent="0.2">
      <c r="A823" s="51">
        <v>781</v>
      </c>
      <c r="B823" s="40">
        <v>9.9009900990099009</v>
      </c>
      <c r="C823" s="40">
        <v>19.508861973345653</v>
      </c>
      <c r="D823" s="40">
        <v>0</v>
      </c>
    </row>
    <row r="824" spans="1:4" x14ac:dyDescent="0.2">
      <c r="A824" s="51">
        <v>782</v>
      </c>
      <c r="B824" s="40">
        <v>19.70395059307911</v>
      </c>
      <c r="C824" s="40">
        <v>48.34496130096511</v>
      </c>
      <c r="D824" s="40">
        <v>0</v>
      </c>
    </row>
    <row r="825" spans="1:4" x14ac:dyDescent="0.2">
      <c r="A825" s="51">
        <v>783</v>
      </c>
      <c r="B825" s="40">
        <v>9.9009900990099009</v>
      </c>
      <c r="C825" s="40">
        <v>29.409852072355559</v>
      </c>
      <c r="D825" s="40">
        <v>0</v>
      </c>
    </row>
    <row r="826" spans="1:4" x14ac:dyDescent="0.2">
      <c r="A826" s="51">
        <v>784</v>
      </c>
      <c r="B826" s="40">
        <v>85.660175760086886</v>
      </c>
      <c r="C826" s="40">
        <v>0</v>
      </c>
      <c r="D826" s="40">
        <v>0</v>
      </c>
    </row>
    <row r="827" spans="1:4" x14ac:dyDescent="0.2">
      <c r="A827" s="51">
        <v>785</v>
      </c>
      <c r="B827" s="40">
        <v>0</v>
      </c>
      <c r="C827" s="40">
        <v>0</v>
      </c>
      <c r="D827" s="40">
        <v>0</v>
      </c>
    </row>
    <row r="828" spans="1:4" x14ac:dyDescent="0.2">
      <c r="A828" s="51">
        <v>786</v>
      </c>
      <c r="B828" s="40">
        <v>19.315704924104605</v>
      </c>
      <c r="C828" s="40">
        <v>0</v>
      </c>
      <c r="D828" s="40">
        <v>0</v>
      </c>
    </row>
    <row r="829" spans="1:4" x14ac:dyDescent="0.2">
      <c r="A829" s="51">
        <v>787</v>
      </c>
      <c r="B829" s="40">
        <v>0</v>
      </c>
      <c r="C829" s="40">
        <v>9.8029604940692092</v>
      </c>
      <c r="D829" s="40">
        <v>0</v>
      </c>
    </row>
    <row r="830" spans="1:4" x14ac:dyDescent="0.2">
      <c r="A830" s="51">
        <v>788</v>
      </c>
      <c r="B830" s="40">
        <v>9.9009900990099009</v>
      </c>
      <c r="C830" s="40">
        <v>0</v>
      </c>
      <c r="D830" s="40">
        <v>0</v>
      </c>
    </row>
    <row r="831" spans="1:4" x14ac:dyDescent="0.2">
      <c r="A831" s="51">
        <v>789</v>
      </c>
      <c r="B831" s="40">
        <v>38.250814152714163</v>
      </c>
      <c r="C831" s="40">
        <v>9.9009900990099009</v>
      </c>
      <c r="D831" s="40">
        <v>0</v>
      </c>
    </row>
    <row r="832" spans="1:4" x14ac:dyDescent="0.2">
      <c r="A832" s="51">
        <v>790</v>
      </c>
      <c r="B832" s="40">
        <v>9.9009900990099009</v>
      </c>
      <c r="C832" s="40">
        <v>29.118665418173816</v>
      </c>
      <c r="D832" s="40">
        <v>0</v>
      </c>
    </row>
    <row r="833" spans="1:4" x14ac:dyDescent="0.2">
      <c r="A833" s="51">
        <v>791</v>
      </c>
      <c r="B833" s="40">
        <v>0</v>
      </c>
      <c r="C833" s="40">
        <v>0</v>
      </c>
      <c r="D833" s="40">
        <v>19.606891578286348</v>
      </c>
    </row>
    <row r="834" spans="1:4" x14ac:dyDescent="0.2">
      <c r="A834" s="51">
        <v>792</v>
      </c>
      <c r="B834" s="40">
        <v>0</v>
      </c>
      <c r="C834" s="40">
        <v>0</v>
      </c>
      <c r="D834" s="40">
        <v>0</v>
      </c>
    </row>
    <row r="835" spans="1:4" x14ac:dyDescent="0.2">
      <c r="A835" s="51">
        <v>793</v>
      </c>
      <c r="B835" s="40">
        <v>0</v>
      </c>
      <c r="C835" s="40">
        <v>0</v>
      </c>
      <c r="D835" s="40">
        <v>0</v>
      </c>
    </row>
    <row r="836" spans="1:4" x14ac:dyDescent="0.2">
      <c r="A836" s="51">
        <v>794</v>
      </c>
      <c r="B836" s="40">
        <v>9.9009900990099009</v>
      </c>
      <c r="C836" s="40">
        <v>19.606891578286348</v>
      </c>
      <c r="D836" s="40">
        <v>0</v>
      </c>
    </row>
    <row r="837" spans="1:4" x14ac:dyDescent="0.2">
      <c r="A837" s="51">
        <v>795</v>
      </c>
      <c r="B837" s="40">
        <v>47.689186258617084</v>
      </c>
      <c r="C837" s="40">
        <v>48.440107869725793</v>
      </c>
      <c r="D837" s="40">
        <v>0</v>
      </c>
    </row>
    <row r="838" spans="1:4" x14ac:dyDescent="0.2">
      <c r="A838" s="51">
        <v>796</v>
      </c>
      <c r="B838" s="40">
        <v>28.547738902415286</v>
      </c>
      <c r="C838" s="40">
        <v>0</v>
      </c>
      <c r="D838" s="40">
        <v>0</v>
      </c>
    </row>
    <row r="839" spans="1:4" x14ac:dyDescent="0.2">
      <c r="A839" s="51">
        <v>797</v>
      </c>
      <c r="B839" s="40">
        <v>9.9009900990099009</v>
      </c>
      <c r="C839" s="40">
        <v>0</v>
      </c>
      <c r="D839" s="40">
        <v>0</v>
      </c>
    </row>
    <row r="840" spans="1:4" x14ac:dyDescent="0.2">
      <c r="A840" s="51">
        <v>798</v>
      </c>
      <c r="B840" s="40">
        <v>0</v>
      </c>
      <c r="C840" s="40">
        <v>9.9009900990099009</v>
      </c>
      <c r="D840" s="40">
        <v>0</v>
      </c>
    </row>
    <row r="841" spans="1:4" x14ac:dyDescent="0.2">
      <c r="A841" s="51">
        <v>799</v>
      </c>
      <c r="B841" s="40">
        <v>9.9009900990099009</v>
      </c>
      <c r="C841" s="40">
        <v>29.218607469146601</v>
      </c>
      <c r="D841" s="40">
        <v>0</v>
      </c>
    </row>
    <row r="842" spans="1:4" x14ac:dyDescent="0.2">
      <c r="A842" s="51">
        <v>800</v>
      </c>
      <c r="B842" s="40">
        <v>19.70395059307911</v>
      </c>
      <c r="C842" s="40">
        <v>73.396791432053064</v>
      </c>
      <c r="D842" s="40">
        <v>0</v>
      </c>
    </row>
    <row r="843" spans="1:4" x14ac:dyDescent="0.2">
      <c r="A843" s="51">
        <v>801</v>
      </c>
      <c r="B843" s="40">
        <v>9.9009900990099009</v>
      </c>
      <c r="C843" s="40">
        <v>65.427140721157457</v>
      </c>
      <c r="D843" s="40">
        <v>0</v>
      </c>
    </row>
    <row r="844" spans="1:4" x14ac:dyDescent="0.2">
      <c r="A844" s="51">
        <v>802</v>
      </c>
      <c r="B844" s="40">
        <v>29.409852072355559</v>
      </c>
      <c r="C844" s="40">
        <v>0</v>
      </c>
      <c r="D844" s="40">
        <v>19.70395059307911</v>
      </c>
    </row>
    <row r="845" spans="1:4" x14ac:dyDescent="0.2">
      <c r="A845" s="51">
        <v>803</v>
      </c>
      <c r="B845" s="40">
        <v>9.7059014792764451</v>
      </c>
      <c r="C845" s="40">
        <v>9.9009900990099009</v>
      </c>
      <c r="D845" s="40">
        <v>0</v>
      </c>
    </row>
    <row r="846" spans="1:4" x14ac:dyDescent="0.2">
      <c r="A846" s="51">
        <v>804</v>
      </c>
      <c r="B846" s="40">
        <v>0</v>
      </c>
      <c r="C846" s="40">
        <v>0</v>
      </c>
      <c r="D846" s="40">
        <v>0</v>
      </c>
    </row>
    <row r="847" spans="1:4" x14ac:dyDescent="0.2">
      <c r="A847" s="51">
        <v>805</v>
      </c>
      <c r="B847" s="40">
        <v>29.313754037907273</v>
      </c>
      <c r="C847" s="40">
        <v>0</v>
      </c>
      <c r="D847" s="40">
        <v>0</v>
      </c>
    </row>
    <row r="848" spans="1:4" x14ac:dyDescent="0.2">
      <c r="A848" s="51">
        <v>806</v>
      </c>
      <c r="B848" s="40">
        <v>0</v>
      </c>
      <c r="C848" s="40">
        <v>0</v>
      </c>
      <c r="D848" s="40">
        <v>0</v>
      </c>
    </row>
    <row r="849" spans="1:4" x14ac:dyDescent="0.2">
      <c r="A849" s="51">
        <v>807</v>
      </c>
      <c r="B849" s="40">
        <v>0</v>
      </c>
      <c r="C849" s="40">
        <v>0</v>
      </c>
      <c r="D849" s="40">
        <v>0</v>
      </c>
    </row>
    <row r="850" spans="1:4" x14ac:dyDescent="0.2">
      <c r="A850" s="51">
        <v>808</v>
      </c>
      <c r="B850" s="40">
        <v>0</v>
      </c>
      <c r="C850" s="40">
        <v>9.8029604940692092</v>
      </c>
      <c r="D850" s="40">
        <v>0</v>
      </c>
    </row>
    <row r="851" spans="1:4" x14ac:dyDescent="0.2">
      <c r="A851" s="51">
        <v>809</v>
      </c>
      <c r="B851" s="40">
        <v>0</v>
      </c>
      <c r="C851" s="40">
        <v>0</v>
      </c>
      <c r="D851" s="40">
        <v>0</v>
      </c>
    </row>
    <row r="852" spans="1:4" x14ac:dyDescent="0.2">
      <c r="A852" s="51">
        <v>810</v>
      </c>
      <c r="B852" s="40">
        <v>29.409852072355559</v>
      </c>
      <c r="C852" s="40">
        <v>0</v>
      </c>
      <c r="D852" s="40">
        <v>0</v>
      </c>
    </row>
    <row r="853" spans="1:4" x14ac:dyDescent="0.2">
      <c r="A853" s="51">
        <v>811</v>
      </c>
      <c r="B853" s="40">
        <v>0</v>
      </c>
      <c r="C853" s="40">
        <v>39.019655517183722</v>
      </c>
      <c r="D853" s="40">
        <v>0</v>
      </c>
    </row>
    <row r="854" spans="1:4" x14ac:dyDescent="0.2">
      <c r="A854" s="51">
        <v>812</v>
      </c>
      <c r="B854" s="40">
        <v>29.216695023114511</v>
      </c>
      <c r="C854" s="40">
        <v>0</v>
      </c>
      <c r="D854" s="40">
        <v>0</v>
      </c>
    </row>
    <row r="855" spans="1:4" x14ac:dyDescent="0.2">
      <c r="A855" s="51">
        <v>813</v>
      </c>
      <c r="B855" s="40">
        <v>0</v>
      </c>
      <c r="C855" s="40">
        <v>0</v>
      </c>
      <c r="D855" s="40">
        <v>0</v>
      </c>
    </row>
    <row r="856" spans="1:4" x14ac:dyDescent="0.2">
      <c r="A856" s="51">
        <v>814</v>
      </c>
      <c r="B856" s="40">
        <v>9.9009900990099009</v>
      </c>
      <c r="C856" s="40">
        <v>9.8029604940692092</v>
      </c>
      <c r="D856" s="40">
        <v>0</v>
      </c>
    </row>
    <row r="857" spans="1:4" x14ac:dyDescent="0.2">
      <c r="A857" s="51">
        <v>815</v>
      </c>
      <c r="B857" s="40">
        <v>19.508861973345653</v>
      </c>
      <c r="C857" s="40">
        <v>9.8029604940692092</v>
      </c>
      <c r="D857" s="40">
        <v>0</v>
      </c>
    </row>
    <row r="858" spans="1:4" x14ac:dyDescent="0.2">
      <c r="A858" s="51">
        <v>816</v>
      </c>
      <c r="B858" s="40">
        <v>0</v>
      </c>
      <c r="C858" s="40">
        <v>29.216695023114511</v>
      </c>
      <c r="D858" s="40">
        <v>47.869181353967257</v>
      </c>
    </row>
    <row r="859" spans="1:4" x14ac:dyDescent="0.2">
      <c r="A859" s="51">
        <v>817</v>
      </c>
      <c r="B859" s="40">
        <v>19.220558355343933</v>
      </c>
      <c r="C859" s="40">
        <v>0</v>
      </c>
      <c r="D859" s="40">
        <v>0</v>
      </c>
    </row>
    <row r="860" spans="1:4" x14ac:dyDescent="0.2">
      <c r="A860" s="51">
        <v>818</v>
      </c>
      <c r="B860" s="40">
        <v>0</v>
      </c>
      <c r="C860" s="40">
        <v>0</v>
      </c>
      <c r="D860" s="40">
        <v>38.731351899182002</v>
      </c>
    </row>
    <row r="861" spans="1:4" x14ac:dyDescent="0.2">
      <c r="A861" s="51">
        <v>819</v>
      </c>
      <c r="B861" s="40">
        <v>9.9009900990099009</v>
      </c>
      <c r="C861" s="40">
        <v>19.508861973345653</v>
      </c>
      <c r="D861" s="40">
        <v>0</v>
      </c>
    </row>
    <row r="862" spans="1:4" x14ac:dyDescent="0.2">
      <c r="A862" s="51">
        <v>820</v>
      </c>
      <c r="B862" s="40">
        <v>0</v>
      </c>
      <c r="C862" s="40">
        <v>0</v>
      </c>
      <c r="D862" s="40">
        <v>0</v>
      </c>
    </row>
    <row r="863" spans="1:4" x14ac:dyDescent="0.2">
      <c r="A863" s="51">
        <v>821</v>
      </c>
      <c r="B863" s="40">
        <v>47.966240368760026</v>
      </c>
      <c r="C863" s="40">
        <v>0</v>
      </c>
      <c r="D863" s="40">
        <v>0</v>
      </c>
    </row>
    <row r="864" spans="1:4" x14ac:dyDescent="0.2">
      <c r="A864" s="51">
        <v>822</v>
      </c>
      <c r="B864" s="40">
        <v>0</v>
      </c>
      <c r="C864" s="40">
        <v>0</v>
      </c>
      <c r="D864" s="40">
        <v>19.70395059307911</v>
      </c>
    </row>
    <row r="865" spans="1:4" x14ac:dyDescent="0.2">
      <c r="A865" s="51">
        <v>823</v>
      </c>
      <c r="B865" s="40">
        <v>9.9009900990099009</v>
      </c>
      <c r="C865" s="40">
        <v>0</v>
      </c>
      <c r="D865" s="40">
        <v>0</v>
      </c>
    </row>
    <row r="866" spans="1:4" x14ac:dyDescent="0.2">
      <c r="A866" s="51">
        <v>824</v>
      </c>
      <c r="B866" s="40">
        <v>48.251689495494396</v>
      </c>
      <c r="C866" s="40">
        <v>56.909885939401399</v>
      </c>
      <c r="D866" s="40">
        <v>0</v>
      </c>
    </row>
    <row r="867" spans="1:4" x14ac:dyDescent="0.2">
      <c r="A867" s="51">
        <v>825</v>
      </c>
      <c r="B867" s="40">
        <v>0</v>
      </c>
      <c r="C867" s="40">
        <v>29.409852072355559</v>
      </c>
      <c r="D867" s="40">
        <v>0</v>
      </c>
    </row>
    <row r="868" spans="1:4" x14ac:dyDescent="0.2">
      <c r="A868" s="51">
        <v>826</v>
      </c>
      <c r="B868" s="40">
        <v>9.9009900990099009</v>
      </c>
      <c r="C868" s="40">
        <v>0</v>
      </c>
      <c r="D868" s="40">
        <v>0</v>
      </c>
    </row>
    <row r="869" spans="1:4" x14ac:dyDescent="0.2">
      <c r="A869" s="51">
        <v>827</v>
      </c>
      <c r="B869" s="40">
        <v>28.83797409090942</v>
      </c>
      <c r="C869" s="40">
        <v>29.216695023114511</v>
      </c>
      <c r="D869" s="40">
        <v>0</v>
      </c>
    </row>
    <row r="870" spans="1:4" x14ac:dyDescent="0.2">
      <c r="A870" s="51">
        <v>828</v>
      </c>
      <c r="B870" s="40">
        <v>39.019655517183722</v>
      </c>
      <c r="C870" s="40">
        <v>29.409852072355559</v>
      </c>
      <c r="D870" s="40">
        <v>0</v>
      </c>
    </row>
    <row r="871" spans="1:4" x14ac:dyDescent="0.2">
      <c r="A871" s="51">
        <v>829</v>
      </c>
      <c r="B871" s="40">
        <v>9.8029604940692092</v>
      </c>
      <c r="C871" s="40">
        <v>0</v>
      </c>
      <c r="D871" s="40">
        <v>0</v>
      </c>
    </row>
    <row r="872" spans="1:4" x14ac:dyDescent="0.2">
      <c r="A872" s="51">
        <v>830</v>
      </c>
      <c r="B872" s="40">
        <v>19.70395059307911</v>
      </c>
      <c r="C872" s="40">
        <v>39.019655517183722</v>
      </c>
      <c r="D872" s="40">
        <v>0</v>
      </c>
    </row>
    <row r="873" spans="1:4" x14ac:dyDescent="0.2">
      <c r="A873" s="51">
        <v>831</v>
      </c>
      <c r="B873" s="40">
        <v>19.606891578286348</v>
      </c>
      <c r="C873" s="40">
        <v>9.9009900990099009</v>
      </c>
      <c r="D873" s="40">
        <v>0</v>
      </c>
    </row>
    <row r="874" spans="1:4" x14ac:dyDescent="0.2">
      <c r="A874" s="51">
        <v>832</v>
      </c>
      <c r="B874" s="40">
        <v>19.315704924104605</v>
      </c>
      <c r="C874" s="40">
        <v>0</v>
      </c>
      <c r="D874" s="40">
        <v>0</v>
      </c>
    </row>
    <row r="875" spans="1:4" x14ac:dyDescent="0.2">
      <c r="A875" s="51">
        <v>833</v>
      </c>
      <c r="B875" s="40">
        <v>38.924508948423039</v>
      </c>
      <c r="C875" s="40">
        <v>0</v>
      </c>
      <c r="D875" s="40">
        <v>0</v>
      </c>
    </row>
    <row r="876" spans="1:4" x14ac:dyDescent="0.2">
      <c r="A876" s="51">
        <v>834</v>
      </c>
      <c r="B876" s="40">
        <v>9.9009900990099009</v>
      </c>
      <c r="C876" s="40">
        <v>0</v>
      </c>
      <c r="D876" s="40">
        <v>0</v>
      </c>
    </row>
    <row r="877" spans="1:4" x14ac:dyDescent="0.2">
      <c r="A877" s="51">
        <v>835</v>
      </c>
      <c r="B877" s="40">
        <v>66.818338336948059</v>
      </c>
      <c r="C877" s="40">
        <v>0</v>
      </c>
      <c r="D877" s="40">
        <v>0</v>
      </c>
    </row>
    <row r="878" spans="1:4" x14ac:dyDescent="0.2">
      <c r="A878" s="51">
        <v>836</v>
      </c>
      <c r="B878" s="40">
        <v>9.9009900990099009</v>
      </c>
      <c r="C878" s="40">
        <v>39.019655517183722</v>
      </c>
      <c r="D878" s="40">
        <v>0</v>
      </c>
    </row>
    <row r="879" spans="1:4" x14ac:dyDescent="0.2">
      <c r="A879" s="51">
        <v>837</v>
      </c>
      <c r="B879" s="40">
        <v>0</v>
      </c>
      <c r="C879" s="40">
        <v>0</v>
      </c>
      <c r="D879" s="40">
        <v>0</v>
      </c>
    </row>
    <row r="880" spans="1:4" x14ac:dyDescent="0.2">
      <c r="A880" s="51">
        <v>838</v>
      </c>
      <c r="B880" s="40">
        <v>19.606891578286348</v>
      </c>
      <c r="C880" s="40">
        <v>0</v>
      </c>
      <c r="D880" s="40">
        <v>0</v>
      </c>
    </row>
    <row r="881" spans="1:4" x14ac:dyDescent="0.2">
      <c r="A881" s="51">
        <v>839</v>
      </c>
      <c r="B881" s="40">
        <v>0</v>
      </c>
      <c r="C881" s="40">
        <v>0</v>
      </c>
      <c r="D881" s="40">
        <v>9.9009900990099009</v>
      </c>
    </row>
    <row r="882" spans="1:4" x14ac:dyDescent="0.2">
      <c r="A882" s="51">
        <v>840</v>
      </c>
      <c r="B882" s="40">
        <v>0</v>
      </c>
      <c r="C882" s="40">
        <v>0</v>
      </c>
      <c r="D882" s="40">
        <v>29.409852072355559</v>
      </c>
    </row>
    <row r="883" spans="1:4" x14ac:dyDescent="0.2">
      <c r="A883" s="51">
        <v>841</v>
      </c>
      <c r="B883" s="40">
        <v>29.118665418173816</v>
      </c>
      <c r="C883" s="40">
        <v>0</v>
      </c>
      <c r="D883" s="40">
        <v>0</v>
      </c>
    </row>
    <row r="884" spans="1:4" x14ac:dyDescent="0.2">
      <c r="A884" s="51">
        <v>842</v>
      </c>
      <c r="B884" s="40">
        <v>29.118665418173816</v>
      </c>
      <c r="C884" s="40">
        <v>0</v>
      </c>
      <c r="D884" s="40">
        <v>0</v>
      </c>
    </row>
    <row r="885" spans="1:4" x14ac:dyDescent="0.2">
      <c r="A885" s="51">
        <v>843</v>
      </c>
      <c r="B885" s="40">
        <v>9.8029604940692092</v>
      </c>
      <c r="C885" s="40">
        <v>39.019655517183722</v>
      </c>
      <c r="D885" s="40">
        <v>0</v>
      </c>
    </row>
    <row r="886" spans="1:4" x14ac:dyDescent="0.2">
      <c r="A886" s="51">
        <v>844</v>
      </c>
      <c r="B886" s="40">
        <v>38.924508948423039</v>
      </c>
      <c r="C886" s="40">
        <v>28.833216291439442</v>
      </c>
      <c r="D886" s="40">
        <v>94.255830129652693</v>
      </c>
    </row>
    <row r="887" spans="1:4" x14ac:dyDescent="0.2">
      <c r="A887" s="51">
        <v>845</v>
      </c>
      <c r="B887" s="40">
        <v>0</v>
      </c>
      <c r="C887" s="40">
        <v>0</v>
      </c>
      <c r="D887" s="40">
        <v>0</v>
      </c>
    </row>
    <row r="888" spans="1:4" x14ac:dyDescent="0.2">
      <c r="A888" s="51">
        <v>846</v>
      </c>
      <c r="B888" s="40">
        <v>0</v>
      </c>
      <c r="C888" s="40">
        <v>0</v>
      </c>
      <c r="D888" s="40">
        <v>0</v>
      </c>
    </row>
    <row r="889" spans="1:4" x14ac:dyDescent="0.2">
      <c r="A889" s="51">
        <v>847</v>
      </c>
      <c r="B889" s="40">
        <v>0</v>
      </c>
      <c r="C889" s="40">
        <v>0</v>
      </c>
      <c r="D889" s="40">
        <v>0</v>
      </c>
    </row>
    <row r="890" spans="1:4" x14ac:dyDescent="0.2">
      <c r="A890" s="51">
        <v>848</v>
      </c>
      <c r="B890" s="40">
        <v>0</v>
      </c>
      <c r="C890" s="40">
        <v>0</v>
      </c>
      <c r="D890" s="40">
        <v>0</v>
      </c>
    </row>
    <row r="891" spans="1:4" x14ac:dyDescent="0.2">
      <c r="A891" s="51">
        <v>849</v>
      </c>
      <c r="B891" s="40">
        <v>9.8029604940692092</v>
      </c>
      <c r="C891" s="40">
        <v>0</v>
      </c>
      <c r="D891" s="40">
        <v>9.9009900990099009</v>
      </c>
    </row>
    <row r="892" spans="1:4" x14ac:dyDescent="0.2">
      <c r="A892" s="51">
        <v>850</v>
      </c>
      <c r="B892" s="40">
        <v>0</v>
      </c>
      <c r="C892" s="40">
        <v>9.9009900990099009</v>
      </c>
      <c r="D892" s="40">
        <v>0</v>
      </c>
    </row>
    <row r="893" spans="1:4" x14ac:dyDescent="0.2">
      <c r="A893" s="51">
        <v>851</v>
      </c>
      <c r="B893" s="40">
        <v>29.313754037907273</v>
      </c>
      <c r="C893" s="40">
        <v>9.9009900990099009</v>
      </c>
      <c r="D893" s="40">
        <v>0</v>
      </c>
    </row>
    <row r="894" spans="1:4" x14ac:dyDescent="0.2">
      <c r="A894" s="51">
        <v>852</v>
      </c>
      <c r="B894" s="40">
        <v>9.7059014792764451</v>
      </c>
      <c r="C894" s="40">
        <v>0</v>
      </c>
      <c r="D894" s="40">
        <v>0</v>
      </c>
    </row>
    <row r="895" spans="1:4" x14ac:dyDescent="0.2">
      <c r="A895" s="51">
        <v>853</v>
      </c>
      <c r="B895" s="40">
        <v>29.121548454353835</v>
      </c>
      <c r="C895" s="40">
        <v>0</v>
      </c>
      <c r="D895" s="40">
        <v>0</v>
      </c>
    </row>
    <row r="896" spans="1:4" x14ac:dyDescent="0.2">
      <c r="A896" s="51">
        <v>854</v>
      </c>
      <c r="B896" s="40">
        <v>29.409852072355559</v>
      </c>
      <c r="C896" s="40">
        <v>0</v>
      </c>
      <c r="D896" s="40">
        <v>9.9009900990099009</v>
      </c>
    </row>
    <row r="897" spans="1:4" x14ac:dyDescent="0.2">
      <c r="A897" s="51">
        <v>855</v>
      </c>
      <c r="B897" s="40">
        <v>9.9009900990099009</v>
      </c>
      <c r="C897" s="40">
        <v>9.9009900990099009</v>
      </c>
      <c r="D897" s="40">
        <v>0</v>
      </c>
    </row>
    <row r="898" spans="1:4" x14ac:dyDescent="0.2">
      <c r="A898" s="51">
        <v>856</v>
      </c>
      <c r="B898" s="40">
        <v>9.7059014792764451</v>
      </c>
      <c r="C898" s="40">
        <v>0</v>
      </c>
      <c r="D898" s="40">
        <v>0</v>
      </c>
    </row>
    <row r="899" spans="1:4" x14ac:dyDescent="0.2">
      <c r="A899" s="51">
        <v>857</v>
      </c>
      <c r="B899" s="40">
        <v>19.70395059307911</v>
      </c>
      <c r="C899" s="40">
        <v>0</v>
      </c>
      <c r="D899" s="40">
        <v>0</v>
      </c>
    </row>
    <row r="900" spans="1:4" x14ac:dyDescent="0.2">
      <c r="A900" s="51">
        <v>858</v>
      </c>
      <c r="B900" s="40">
        <v>0</v>
      </c>
      <c r="C900" s="40">
        <v>38.63332229424131</v>
      </c>
      <c r="D900" s="40">
        <v>0</v>
      </c>
    </row>
    <row r="901" spans="1:4" x14ac:dyDescent="0.2">
      <c r="A901" s="51">
        <v>859</v>
      </c>
      <c r="B901" s="40">
        <v>0</v>
      </c>
      <c r="C901" s="40">
        <v>0</v>
      </c>
      <c r="D901" s="40">
        <v>0</v>
      </c>
    </row>
    <row r="902" spans="1:4" x14ac:dyDescent="0.2">
      <c r="A902" s="51">
        <v>860</v>
      </c>
      <c r="B902" s="40">
        <v>9.9009900990099009</v>
      </c>
      <c r="C902" s="40">
        <v>9.8029604940692092</v>
      </c>
      <c r="D902" s="40">
        <v>0</v>
      </c>
    </row>
    <row r="903" spans="1:4" x14ac:dyDescent="0.2">
      <c r="A903" s="51">
        <v>861</v>
      </c>
      <c r="B903" s="40">
        <v>0</v>
      </c>
      <c r="C903" s="40">
        <v>0</v>
      </c>
      <c r="D903" s="40">
        <v>48.151804251724066</v>
      </c>
    </row>
    <row r="904" spans="1:4" x14ac:dyDescent="0.2">
      <c r="A904" s="51">
        <v>862</v>
      </c>
      <c r="B904" s="40">
        <v>29.02351884941314</v>
      </c>
      <c r="C904" s="40">
        <v>0</v>
      </c>
      <c r="D904" s="40">
        <v>0</v>
      </c>
    </row>
    <row r="905" spans="1:4" x14ac:dyDescent="0.2">
      <c r="A905" s="51">
        <v>863</v>
      </c>
      <c r="B905" s="40">
        <v>0</v>
      </c>
      <c r="C905" s="40">
        <v>0</v>
      </c>
      <c r="D905" s="40">
        <v>0</v>
      </c>
    </row>
    <row r="906" spans="1:4" x14ac:dyDescent="0.2">
      <c r="A906" s="51">
        <v>864</v>
      </c>
      <c r="B906" s="40">
        <v>0</v>
      </c>
      <c r="C906" s="40">
        <v>0</v>
      </c>
      <c r="D906" s="40">
        <v>0</v>
      </c>
    </row>
    <row r="907" spans="1:4" x14ac:dyDescent="0.2">
      <c r="A907" s="51">
        <v>865</v>
      </c>
      <c r="B907" s="40">
        <v>9.9009900990099009</v>
      </c>
      <c r="C907" s="40">
        <v>0</v>
      </c>
      <c r="D907" s="40">
        <v>0</v>
      </c>
    </row>
    <row r="908" spans="1:4" x14ac:dyDescent="0.2">
      <c r="A908" s="51">
        <v>866</v>
      </c>
      <c r="B908" s="40">
        <v>9.9009900990099009</v>
      </c>
      <c r="C908" s="40">
        <v>0</v>
      </c>
      <c r="D908" s="40">
        <v>0</v>
      </c>
    </row>
    <row r="909" spans="1:4" x14ac:dyDescent="0.2">
      <c r="A909" s="51">
        <v>867</v>
      </c>
      <c r="B909" s="40">
        <v>0</v>
      </c>
      <c r="C909" s="40">
        <v>19.70395059307911</v>
      </c>
      <c r="D909" s="40">
        <v>0</v>
      </c>
    </row>
    <row r="910" spans="1:4" x14ac:dyDescent="0.2">
      <c r="A910" s="51">
        <v>868</v>
      </c>
      <c r="B910" s="40">
        <v>0</v>
      </c>
      <c r="C910" s="40">
        <v>0</v>
      </c>
      <c r="D910" s="40">
        <v>9.9009900990099009</v>
      </c>
    </row>
    <row r="911" spans="1:4" x14ac:dyDescent="0.2">
      <c r="A911" s="51">
        <v>869</v>
      </c>
      <c r="B911" s="40">
        <v>28.927420814964858</v>
      </c>
      <c r="C911" s="40">
        <v>0</v>
      </c>
      <c r="D911" s="40">
        <v>0</v>
      </c>
    </row>
    <row r="912" spans="1:4" x14ac:dyDescent="0.2">
      <c r="A912" s="51">
        <v>870</v>
      </c>
      <c r="B912" s="40">
        <v>19.70395059307911</v>
      </c>
      <c r="C912" s="40">
        <v>9.9009900990099009</v>
      </c>
      <c r="D912" s="40">
        <v>38.731351899182002</v>
      </c>
    </row>
    <row r="913" spans="1:4" x14ac:dyDescent="0.2">
      <c r="A913" s="51">
        <v>871</v>
      </c>
      <c r="B913" s="40">
        <v>75.579024593855905</v>
      </c>
      <c r="C913" s="40">
        <v>9.8029604940692092</v>
      </c>
      <c r="D913" s="40">
        <v>0</v>
      </c>
    </row>
    <row r="914" spans="1:4" x14ac:dyDescent="0.2">
      <c r="A914" s="51">
        <v>872</v>
      </c>
      <c r="B914" s="40">
        <v>0</v>
      </c>
      <c r="C914" s="40">
        <v>0</v>
      </c>
      <c r="D914" s="40">
        <v>0</v>
      </c>
    </row>
    <row r="915" spans="1:4" x14ac:dyDescent="0.2">
      <c r="A915" s="51">
        <v>873</v>
      </c>
      <c r="B915" s="40">
        <v>9.9009900990099009</v>
      </c>
      <c r="C915" s="40">
        <v>0</v>
      </c>
      <c r="D915" s="40">
        <v>0</v>
      </c>
    </row>
    <row r="916" spans="1:4" x14ac:dyDescent="0.2">
      <c r="A916" s="51">
        <v>874</v>
      </c>
      <c r="B916" s="40">
        <v>19.606891578286348</v>
      </c>
      <c r="C916" s="40">
        <v>0</v>
      </c>
      <c r="D916" s="40">
        <v>0</v>
      </c>
    </row>
    <row r="917" spans="1:4" x14ac:dyDescent="0.2">
      <c r="A917" s="51">
        <v>875</v>
      </c>
      <c r="B917" s="40">
        <v>9.9009900990099009</v>
      </c>
      <c r="C917" s="40">
        <v>0</v>
      </c>
      <c r="D917" s="40">
        <v>9.9009900990099009</v>
      </c>
    </row>
    <row r="918" spans="1:4" x14ac:dyDescent="0.2">
      <c r="A918" s="51">
        <v>876</v>
      </c>
      <c r="B918" s="40">
        <v>0</v>
      </c>
      <c r="C918" s="40">
        <v>0</v>
      </c>
      <c r="D918" s="40">
        <v>0</v>
      </c>
    </row>
    <row r="919" spans="1:4" x14ac:dyDescent="0.2">
      <c r="A919" s="51">
        <v>877</v>
      </c>
      <c r="B919" s="40">
        <v>19.70395059307911</v>
      </c>
      <c r="C919" s="40">
        <v>0</v>
      </c>
      <c r="D919" s="40">
        <v>0</v>
      </c>
    </row>
    <row r="920" spans="1:4" x14ac:dyDescent="0.2">
      <c r="A920" s="51">
        <v>878</v>
      </c>
      <c r="B920" s="40">
        <v>0</v>
      </c>
      <c r="C920" s="40">
        <v>0</v>
      </c>
      <c r="D920" s="40">
        <v>0</v>
      </c>
    </row>
    <row r="921" spans="1:4" x14ac:dyDescent="0.2">
      <c r="A921" s="51">
        <v>879</v>
      </c>
      <c r="B921" s="40">
        <v>0</v>
      </c>
      <c r="C921" s="40">
        <v>0</v>
      </c>
      <c r="D921" s="40">
        <v>19.606891578286348</v>
      </c>
    </row>
    <row r="922" spans="1:4" x14ac:dyDescent="0.2">
      <c r="A922" s="51">
        <v>880</v>
      </c>
      <c r="B922" s="40">
        <v>9.9009900990099009</v>
      </c>
      <c r="C922" s="40">
        <v>48.534312393251213</v>
      </c>
      <c r="D922" s="40">
        <v>19.70395059307911</v>
      </c>
    </row>
    <row r="923" spans="1:4" x14ac:dyDescent="0.2">
      <c r="A923" s="51">
        <v>881</v>
      </c>
      <c r="B923" s="40">
        <v>9.9009900990099009</v>
      </c>
      <c r="C923" s="40">
        <v>9.9009900990099009</v>
      </c>
      <c r="D923" s="40">
        <v>0</v>
      </c>
    </row>
    <row r="924" spans="1:4" x14ac:dyDescent="0.2">
      <c r="A924" s="51">
        <v>882</v>
      </c>
      <c r="B924" s="40">
        <v>9.9009900990099009</v>
      </c>
      <c r="C924" s="40">
        <v>57.005983973849695</v>
      </c>
      <c r="D924" s="40">
        <v>0</v>
      </c>
    </row>
    <row r="925" spans="1:4" x14ac:dyDescent="0.2">
      <c r="A925" s="51">
        <v>883</v>
      </c>
      <c r="B925" s="40">
        <v>29.409852072355559</v>
      </c>
      <c r="C925" s="40">
        <v>0</v>
      </c>
      <c r="D925" s="40">
        <v>0</v>
      </c>
    </row>
    <row r="926" spans="1:4" x14ac:dyDescent="0.2">
      <c r="A926" s="51">
        <v>884</v>
      </c>
      <c r="B926" s="40">
        <v>9.9009900990099009</v>
      </c>
      <c r="C926" s="40">
        <v>0</v>
      </c>
      <c r="D926" s="40">
        <v>0</v>
      </c>
    </row>
    <row r="927" spans="1:4" x14ac:dyDescent="0.2">
      <c r="A927" s="51">
        <v>885</v>
      </c>
      <c r="B927" s="40">
        <v>19.70395059307911</v>
      </c>
      <c r="C927" s="40">
        <v>29.216695023114511</v>
      </c>
      <c r="D927" s="40">
        <v>0</v>
      </c>
    </row>
    <row r="928" spans="1:4" x14ac:dyDescent="0.2">
      <c r="A928" s="51">
        <v>886</v>
      </c>
      <c r="B928" s="40">
        <v>0</v>
      </c>
      <c r="C928" s="40">
        <v>9.8029604940692092</v>
      </c>
      <c r="D928" s="40">
        <v>9.9009900990099009</v>
      </c>
    </row>
    <row r="929" spans="1:4" x14ac:dyDescent="0.2">
      <c r="A929" s="51">
        <v>887</v>
      </c>
      <c r="B929" s="40">
        <v>0</v>
      </c>
      <c r="C929" s="40">
        <v>0</v>
      </c>
      <c r="D929" s="40">
        <v>0</v>
      </c>
    </row>
    <row r="930" spans="1:4" x14ac:dyDescent="0.2">
      <c r="A930" s="51">
        <v>888</v>
      </c>
      <c r="B930" s="40">
        <v>29.409852072355559</v>
      </c>
      <c r="C930" s="40">
        <v>19.70395059307911</v>
      </c>
      <c r="D930" s="40">
        <v>0</v>
      </c>
    </row>
    <row r="931" spans="1:4" x14ac:dyDescent="0.2">
      <c r="A931" s="51">
        <v>889</v>
      </c>
      <c r="B931" s="40">
        <v>29.409852072355559</v>
      </c>
      <c r="C931" s="40">
        <v>65.976609563420539</v>
      </c>
      <c r="D931" s="40">
        <v>0</v>
      </c>
    </row>
    <row r="932" spans="1:4" x14ac:dyDescent="0.2">
      <c r="A932" s="51">
        <v>890</v>
      </c>
      <c r="B932" s="40">
        <v>9.8029604940692092</v>
      </c>
      <c r="C932" s="40">
        <v>0</v>
      </c>
      <c r="D932" s="40">
        <v>0</v>
      </c>
    </row>
    <row r="933" spans="1:4" x14ac:dyDescent="0.2">
      <c r="A933" s="51">
        <v>891</v>
      </c>
      <c r="B933" s="40">
        <v>0</v>
      </c>
      <c r="C933" s="40">
        <v>19.70395059307911</v>
      </c>
      <c r="D933" s="40">
        <v>0</v>
      </c>
    </row>
    <row r="934" spans="1:4" x14ac:dyDescent="0.2">
      <c r="A934" s="51">
        <v>892</v>
      </c>
      <c r="B934" s="40">
        <v>0</v>
      </c>
      <c r="C934" s="40">
        <v>0</v>
      </c>
      <c r="D934" s="40">
        <v>0</v>
      </c>
    </row>
    <row r="935" spans="1:4" x14ac:dyDescent="0.2">
      <c r="A935" s="51">
        <v>893</v>
      </c>
      <c r="B935" s="40">
        <v>29.409852072355559</v>
      </c>
      <c r="C935" s="40">
        <v>0</v>
      </c>
      <c r="D935" s="40">
        <v>0</v>
      </c>
    </row>
    <row r="936" spans="1:4" x14ac:dyDescent="0.2">
      <c r="A936" s="51">
        <v>894</v>
      </c>
      <c r="B936" s="40">
        <v>0</v>
      </c>
      <c r="C936" s="40">
        <v>19.70395059307911</v>
      </c>
      <c r="D936" s="40">
        <v>0</v>
      </c>
    </row>
    <row r="937" spans="1:4" x14ac:dyDescent="0.2">
      <c r="A937" s="51">
        <v>895</v>
      </c>
      <c r="B937" s="40">
        <v>47.489433586859342</v>
      </c>
      <c r="C937" s="40">
        <v>9.8029604940692092</v>
      </c>
      <c r="D937" s="40">
        <v>0</v>
      </c>
    </row>
    <row r="938" spans="1:4" x14ac:dyDescent="0.2">
      <c r="A938" s="51">
        <v>896</v>
      </c>
      <c r="B938" s="40">
        <v>19.606891578286348</v>
      </c>
      <c r="C938" s="40">
        <v>0</v>
      </c>
      <c r="D938" s="40">
        <v>0</v>
      </c>
    </row>
    <row r="939" spans="1:4" x14ac:dyDescent="0.2">
      <c r="A939" s="51">
        <v>897</v>
      </c>
      <c r="B939" s="40">
        <v>29.216695023114511</v>
      </c>
      <c r="C939" s="40">
        <v>0</v>
      </c>
      <c r="D939" s="40">
        <v>0</v>
      </c>
    </row>
    <row r="940" spans="1:4" x14ac:dyDescent="0.2">
      <c r="A940" s="51">
        <v>898</v>
      </c>
      <c r="B940" s="40">
        <v>19.70395059307911</v>
      </c>
      <c r="C940" s="40">
        <v>0</v>
      </c>
      <c r="D940" s="40">
        <v>0</v>
      </c>
    </row>
    <row r="941" spans="1:4" x14ac:dyDescent="0.2">
      <c r="A941" s="51">
        <v>899</v>
      </c>
      <c r="B941" s="40">
        <v>29.216695023114511</v>
      </c>
      <c r="C941" s="40">
        <v>0</v>
      </c>
      <c r="D941" s="40">
        <v>0</v>
      </c>
    </row>
    <row r="942" spans="1:4" x14ac:dyDescent="0.2">
      <c r="A942" s="51">
        <v>900</v>
      </c>
      <c r="B942" s="40">
        <v>9.9009900990099009</v>
      </c>
      <c r="C942" s="40">
        <v>9.9009900990099009</v>
      </c>
      <c r="D942" s="40">
        <v>0</v>
      </c>
    </row>
    <row r="943" spans="1:4" x14ac:dyDescent="0.2">
      <c r="A943" s="51">
        <v>901</v>
      </c>
      <c r="B943" s="40">
        <v>9.9009900990099009</v>
      </c>
      <c r="C943" s="40">
        <v>9.9009900990099009</v>
      </c>
      <c r="D943" s="40">
        <v>0</v>
      </c>
    </row>
    <row r="944" spans="1:4" x14ac:dyDescent="0.2">
      <c r="A944" s="51">
        <v>902</v>
      </c>
      <c r="B944" s="40">
        <v>9.9009900990099009</v>
      </c>
      <c r="C944" s="40">
        <v>0</v>
      </c>
      <c r="D944" s="40">
        <v>0</v>
      </c>
    </row>
    <row r="945" spans="1:4" x14ac:dyDescent="0.2">
      <c r="A945" s="51">
        <v>903</v>
      </c>
      <c r="B945" s="40">
        <v>28.927420814964858</v>
      </c>
      <c r="C945" s="40">
        <v>0</v>
      </c>
      <c r="D945" s="40">
        <v>19.510793543838066</v>
      </c>
    </row>
    <row r="946" spans="1:4" x14ac:dyDescent="0.2">
      <c r="A946" s="51">
        <v>904</v>
      </c>
      <c r="B946" s="40">
        <v>38.542000806895899</v>
      </c>
      <c r="C946" s="40">
        <v>0</v>
      </c>
      <c r="D946" s="40">
        <v>0</v>
      </c>
    </row>
    <row r="947" spans="1:4" x14ac:dyDescent="0.2">
      <c r="A947" s="51">
        <v>905</v>
      </c>
      <c r="B947" s="40">
        <v>39.019655517183722</v>
      </c>
      <c r="C947" s="40">
        <v>0</v>
      </c>
      <c r="D947" s="40">
        <v>0</v>
      </c>
    </row>
    <row r="948" spans="1:4" x14ac:dyDescent="0.2">
      <c r="A948" s="51">
        <v>906</v>
      </c>
      <c r="B948" s="40">
        <v>19.70395059307911</v>
      </c>
      <c r="C948" s="40">
        <v>0</v>
      </c>
      <c r="D948" s="40">
        <v>0</v>
      </c>
    </row>
    <row r="949" spans="1:4" x14ac:dyDescent="0.2">
      <c r="A949" s="51">
        <v>907</v>
      </c>
      <c r="B949" s="40">
        <v>29.313754037907273</v>
      </c>
      <c r="C949" s="40">
        <v>9.8029604940692092</v>
      </c>
      <c r="D949" s="40">
        <v>19.606891578286348</v>
      </c>
    </row>
    <row r="950" spans="1:4" x14ac:dyDescent="0.2">
      <c r="A950" s="51">
        <v>908</v>
      </c>
      <c r="B950" s="40">
        <v>19.70395059307911</v>
      </c>
      <c r="C950" s="40">
        <v>0</v>
      </c>
      <c r="D950" s="40">
        <v>0</v>
      </c>
    </row>
    <row r="951" spans="1:4" x14ac:dyDescent="0.2">
      <c r="A951" s="51">
        <v>909</v>
      </c>
      <c r="B951" s="40">
        <v>39.019655517183722</v>
      </c>
      <c r="C951" s="40">
        <v>0</v>
      </c>
      <c r="D951" s="40">
        <v>0</v>
      </c>
    </row>
    <row r="952" spans="1:4" x14ac:dyDescent="0.2">
      <c r="A952" s="51">
        <v>910</v>
      </c>
      <c r="B952" s="40">
        <v>0</v>
      </c>
      <c r="C952" s="40">
        <v>0</v>
      </c>
      <c r="D952" s="40">
        <v>0</v>
      </c>
    </row>
    <row r="953" spans="1:4" x14ac:dyDescent="0.2">
      <c r="A953" s="51">
        <v>911</v>
      </c>
      <c r="B953" s="40">
        <v>0</v>
      </c>
      <c r="C953" s="40">
        <v>0</v>
      </c>
      <c r="D953" s="40">
        <v>0</v>
      </c>
    </row>
    <row r="954" spans="1:4" x14ac:dyDescent="0.2">
      <c r="A954" s="51">
        <v>912</v>
      </c>
      <c r="B954" s="40">
        <v>9.9009900990099009</v>
      </c>
      <c r="C954" s="40">
        <v>0</v>
      </c>
      <c r="D954" s="40">
        <v>0</v>
      </c>
    </row>
    <row r="955" spans="1:4" x14ac:dyDescent="0.2">
      <c r="A955" s="51">
        <v>913</v>
      </c>
      <c r="B955" s="40">
        <v>38.63332229424131</v>
      </c>
      <c r="C955" s="40">
        <v>0</v>
      </c>
      <c r="D955" s="40">
        <v>0</v>
      </c>
    </row>
    <row r="956" spans="1:4" x14ac:dyDescent="0.2">
      <c r="A956" s="51">
        <v>914</v>
      </c>
      <c r="B956" s="40">
        <v>29.313754037907273</v>
      </c>
      <c r="C956" s="40">
        <v>48.053774646783381</v>
      </c>
      <c r="D956" s="40">
        <v>0</v>
      </c>
    </row>
    <row r="957" spans="1:4" x14ac:dyDescent="0.2">
      <c r="A957" s="51">
        <v>915</v>
      </c>
      <c r="B957" s="40">
        <v>29.313754037907273</v>
      </c>
      <c r="C957" s="40">
        <v>9.9009900990099009</v>
      </c>
      <c r="D957" s="40">
        <v>0</v>
      </c>
    </row>
    <row r="958" spans="1:4" x14ac:dyDescent="0.2">
      <c r="A958" s="51">
        <v>916</v>
      </c>
      <c r="B958" s="40">
        <v>0</v>
      </c>
      <c r="C958" s="40">
        <v>19.70395059307911</v>
      </c>
      <c r="D958" s="40">
        <v>0</v>
      </c>
    </row>
    <row r="959" spans="1:4" x14ac:dyDescent="0.2">
      <c r="A959" s="51">
        <v>917</v>
      </c>
      <c r="B959" s="40">
        <v>48.440107869725793</v>
      </c>
      <c r="C959" s="40">
        <v>0</v>
      </c>
      <c r="D959" s="40">
        <v>0</v>
      </c>
    </row>
    <row r="960" spans="1:4" x14ac:dyDescent="0.2">
      <c r="A960" s="51">
        <v>918</v>
      </c>
      <c r="B960" s="40">
        <v>0</v>
      </c>
      <c r="C960" s="40">
        <v>0</v>
      </c>
      <c r="D960" s="40">
        <v>0</v>
      </c>
    </row>
    <row r="961" spans="1:4" x14ac:dyDescent="0.2">
      <c r="A961" s="51">
        <v>919</v>
      </c>
      <c r="B961" s="40">
        <v>9.9009900990099009</v>
      </c>
      <c r="C961" s="40">
        <v>0</v>
      </c>
      <c r="D961" s="40">
        <v>0</v>
      </c>
    </row>
    <row r="962" spans="1:4" x14ac:dyDescent="0.2">
      <c r="A962" s="51">
        <v>920</v>
      </c>
      <c r="B962" s="40">
        <v>0</v>
      </c>
      <c r="C962" s="40">
        <v>0</v>
      </c>
      <c r="D962" s="40">
        <v>0</v>
      </c>
    </row>
    <row r="963" spans="1:4" x14ac:dyDescent="0.2">
      <c r="A963" s="51">
        <v>921</v>
      </c>
      <c r="B963" s="40">
        <v>75.682789509646483</v>
      </c>
      <c r="C963" s="40">
        <v>0</v>
      </c>
      <c r="D963" s="40">
        <v>0</v>
      </c>
    </row>
    <row r="964" spans="1:4" x14ac:dyDescent="0.2">
      <c r="A964" s="51">
        <v>922</v>
      </c>
      <c r="B964" s="40">
        <v>0</v>
      </c>
      <c r="C964" s="40">
        <v>0</v>
      </c>
      <c r="D964" s="40">
        <v>0</v>
      </c>
    </row>
    <row r="965" spans="1:4" x14ac:dyDescent="0.2">
      <c r="A965" s="51">
        <v>923</v>
      </c>
      <c r="B965" s="40">
        <v>0</v>
      </c>
      <c r="C965" s="40">
        <v>29.313754037907273</v>
      </c>
      <c r="D965" s="40">
        <v>0</v>
      </c>
    </row>
    <row r="966" spans="1:4" x14ac:dyDescent="0.2">
      <c r="A966" s="51">
        <v>924</v>
      </c>
      <c r="B966" s="40">
        <v>19.70395059307911</v>
      </c>
      <c r="C966" s="40">
        <v>0</v>
      </c>
      <c r="D966" s="40">
        <v>0</v>
      </c>
    </row>
    <row r="967" spans="1:4" x14ac:dyDescent="0.2">
      <c r="A967" s="51">
        <v>925</v>
      </c>
      <c r="B967" s="40">
        <v>9.9009900990099009</v>
      </c>
      <c r="C967" s="40">
        <v>0</v>
      </c>
      <c r="D967" s="40">
        <v>0</v>
      </c>
    </row>
    <row r="968" spans="1:4" x14ac:dyDescent="0.2">
      <c r="A968" s="51">
        <v>926</v>
      </c>
      <c r="B968" s="40">
        <v>9.9009900990099009</v>
      </c>
      <c r="C968" s="40">
        <v>0</v>
      </c>
      <c r="D968" s="40">
        <v>0</v>
      </c>
    </row>
    <row r="969" spans="1:4" x14ac:dyDescent="0.2">
      <c r="A969" s="51">
        <v>927</v>
      </c>
      <c r="B969" s="40">
        <v>0</v>
      </c>
      <c r="C969" s="40">
        <v>0</v>
      </c>
      <c r="D969" s="40">
        <v>0</v>
      </c>
    </row>
    <row r="970" spans="1:4" x14ac:dyDescent="0.2">
      <c r="A970" s="51">
        <v>928</v>
      </c>
      <c r="B970" s="40">
        <v>85.292592954474642</v>
      </c>
      <c r="C970" s="40">
        <v>0</v>
      </c>
      <c r="D970" s="40">
        <v>0</v>
      </c>
    </row>
    <row r="971" spans="1:4" x14ac:dyDescent="0.2">
      <c r="A971" s="51">
        <v>929</v>
      </c>
      <c r="B971" s="40">
        <v>9.9009900990099009</v>
      </c>
      <c r="C971" s="40">
        <v>0</v>
      </c>
      <c r="D971" s="40">
        <v>0</v>
      </c>
    </row>
    <row r="972" spans="1:4" x14ac:dyDescent="0.2">
      <c r="A972" s="51">
        <v>930</v>
      </c>
      <c r="B972" s="40">
        <v>38.734206390449344</v>
      </c>
      <c r="C972" s="40">
        <v>0</v>
      </c>
      <c r="D972" s="40">
        <v>0</v>
      </c>
    </row>
    <row r="973" spans="1:4" x14ac:dyDescent="0.2">
      <c r="A973" s="51">
        <v>931</v>
      </c>
      <c r="B973" s="40">
        <v>39.019655517183722</v>
      </c>
      <c r="C973" s="40">
        <v>47.11811981667995</v>
      </c>
      <c r="D973" s="40">
        <v>0</v>
      </c>
    </row>
    <row r="974" spans="1:4" x14ac:dyDescent="0.2">
      <c r="A974" s="51">
        <v>932</v>
      </c>
      <c r="B974" s="40">
        <v>0</v>
      </c>
      <c r="C974" s="40">
        <v>0</v>
      </c>
      <c r="D974" s="40">
        <v>0</v>
      </c>
    </row>
    <row r="975" spans="1:4" x14ac:dyDescent="0.2">
      <c r="A975" s="51">
        <v>933</v>
      </c>
      <c r="B975" s="40">
        <v>57.483695491339958</v>
      </c>
      <c r="C975" s="40">
        <v>9.8029604940692092</v>
      </c>
      <c r="D975" s="40">
        <v>0</v>
      </c>
    </row>
    <row r="976" spans="1:4" x14ac:dyDescent="0.2">
      <c r="A976" s="51">
        <v>934</v>
      </c>
      <c r="B976" s="40">
        <v>0</v>
      </c>
      <c r="C976" s="40">
        <v>0</v>
      </c>
      <c r="D976" s="40">
        <v>0</v>
      </c>
    </row>
    <row r="977" spans="1:4" x14ac:dyDescent="0.2">
      <c r="A977" s="51">
        <v>935</v>
      </c>
      <c r="B977" s="40">
        <v>47.587463191800033</v>
      </c>
      <c r="C977" s="40">
        <v>0</v>
      </c>
      <c r="D977" s="40">
        <v>0</v>
      </c>
    </row>
    <row r="978" spans="1:4" x14ac:dyDescent="0.2">
      <c r="A978" s="51">
        <v>936</v>
      </c>
      <c r="B978" s="40">
        <v>19.70395059307911</v>
      </c>
      <c r="C978" s="40">
        <v>0</v>
      </c>
      <c r="D978" s="40">
        <v>0</v>
      </c>
    </row>
    <row r="979" spans="1:4" x14ac:dyDescent="0.2">
      <c r="A979" s="51">
        <v>937</v>
      </c>
      <c r="B979" s="40">
        <v>38.250814152714163</v>
      </c>
      <c r="C979" s="40">
        <v>0</v>
      </c>
      <c r="D979" s="40">
        <v>0</v>
      </c>
    </row>
    <row r="980" spans="1:4" x14ac:dyDescent="0.2">
      <c r="A980" s="51">
        <v>938</v>
      </c>
      <c r="B980" s="40">
        <v>19.508861973345653</v>
      </c>
      <c r="C980" s="40">
        <v>39.019655517183722</v>
      </c>
      <c r="D980" s="40">
        <v>9.9009900990099009</v>
      </c>
    </row>
    <row r="981" spans="1:4" x14ac:dyDescent="0.2">
      <c r="A981" s="51">
        <v>939</v>
      </c>
      <c r="B981" s="40">
        <v>0</v>
      </c>
      <c r="C981" s="40">
        <v>29.02351884941314</v>
      </c>
      <c r="D981" s="40">
        <v>0</v>
      </c>
    </row>
    <row r="982" spans="1:4" x14ac:dyDescent="0.2">
      <c r="A982" s="51">
        <v>940</v>
      </c>
      <c r="B982" s="40">
        <v>0</v>
      </c>
      <c r="C982" s="40">
        <v>0</v>
      </c>
      <c r="D982" s="40">
        <v>0</v>
      </c>
    </row>
    <row r="983" spans="1:4" x14ac:dyDescent="0.2">
      <c r="A983" s="51">
        <v>941</v>
      </c>
      <c r="B983" s="40">
        <v>19.70395059307911</v>
      </c>
      <c r="C983" s="40">
        <v>0</v>
      </c>
      <c r="D983" s="40">
        <v>0</v>
      </c>
    </row>
    <row r="984" spans="1:4" x14ac:dyDescent="0.2">
      <c r="A984" s="51">
        <v>942</v>
      </c>
      <c r="B984" s="40">
        <v>0</v>
      </c>
      <c r="C984" s="40">
        <v>19.508861973345653</v>
      </c>
      <c r="D984" s="40">
        <v>0</v>
      </c>
    </row>
    <row r="985" spans="1:4" x14ac:dyDescent="0.2">
      <c r="A985" s="51">
        <v>943</v>
      </c>
      <c r="B985" s="40">
        <v>0</v>
      </c>
      <c r="C985" s="40">
        <v>0</v>
      </c>
      <c r="D985" s="40">
        <v>29.121548454353835</v>
      </c>
    </row>
    <row r="986" spans="1:4" x14ac:dyDescent="0.2">
      <c r="A986" s="51">
        <v>944</v>
      </c>
      <c r="B986" s="40">
        <v>19.70395059307911</v>
      </c>
      <c r="C986" s="40">
        <v>0</v>
      </c>
      <c r="D986" s="40">
        <v>0</v>
      </c>
    </row>
    <row r="987" spans="1:4" x14ac:dyDescent="0.2">
      <c r="A987" s="51">
        <v>945</v>
      </c>
      <c r="B987" s="40">
        <v>0</v>
      </c>
      <c r="C987" s="40">
        <v>0</v>
      </c>
      <c r="D987" s="40">
        <v>0</v>
      </c>
    </row>
    <row r="988" spans="1:4" x14ac:dyDescent="0.2">
      <c r="A988" s="51">
        <v>946</v>
      </c>
      <c r="B988" s="40">
        <v>67.281945292864634</v>
      </c>
      <c r="C988" s="40">
        <v>0</v>
      </c>
      <c r="D988" s="40">
        <v>0</v>
      </c>
    </row>
    <row r="989" spans="1:4" x14ac:dyDescent="0.2">
      <c r="A989" s="51">
        <v>947</v>
      </c>
      <c r="B989" s="40">
        <v>47.203023479780484</v>
      </c>
      <c r="C989" s="40">
        <v>0</v>
      </c>
      <c r="D989" s="40">
        <v>0</v>
      </c>
    </row>
    <row r="990" spans="1:4" x14ac:dyDescent="0.2">
      <c r="A990" s="51">
        <v>948</v>
      </c>
      <c r="B990" s="40">
        <v>0</v>
      </c>
      <c r="C990" s="40">
        <v>0</v>
      </c>
      <c r="D990" s="40">
        <v>0</v>
      </c>
    </row>
    <row r="991" spans="1:4" x14ac:dyDescent="0.2">
      <c r="A991" s="51">
        <v>949</v>
      </c>
      <c r="B991" s="40">
        <v>38.542000806895899</v>
      </c>
      <c r="C991" s="40">
        <v>0</v>
      </c>
      <c r="D991" s="40">
        <v>0</v>
      </c>
    </row>
    <row r="992" spans="1:4" x14ac:dyDescent="0.2">
      <c r="A992" s="51">
        <v>950</v>
      </c>
      <c r="B992" s="40">
        <v>0</v>
      </c>
      <c r="C992" s="40">
        <v>74.473304367089469</v>
      </c>
      <c r="D992" s="40">
        <v>0</v>
      </c>
    </row>
    <row r="993" spans="1:4" x14ac:dyDescent="0.2">
      <c r="A993" s="51">
        <v>951</v>
      </c>
      <c r="B993" s="40">
        <v>9.9009900990099009</v>
      </c>
      <c r="C993" s="40">
        <v>0</v>
      </c>
      <c r="D993" s="40">
        <v>0</v>
      </c>
    </row>
    <row r="994" spans="1:4" x14ac:dyDescent="0.2">
      <c r="A994" s="51">
        <v>952</v>
      </c>
      <c r="B994" s="40">
        <v>0</v>
      </c>
      <c r="C994" s="40">
        <v>0</v>
      </c>
      <c r="D994" s="40">
        <v>0</v>
      </c>
    </row>
    <row r="995" spans="1:4" x14ac:dyDescent="0.2">
      <c r="A995" s="51">
        <v>953</v>
      </c>
      <c r="B995" s="40">
        <v>9.8029604940692092</v>
      </c>
      <c r="C995" s="40">
        <v>48.346836064255079</v>
      </c>
      <c r="D995" s="40">
        <v>0</v>
      </c>
    </row>
    <row r="996" spans="1:4" x14ac:dyDescent="0.2">
      <c r="A996" s="51">
        <v>954</v>
      </c>
      <c r="B996" s="40">
        <v>29.313754037907273</v>
      </c>
      <c r="C996" s="40">
        <v>0</v>
      </c>
      <c r="D996" s="40">
        <v>0</v>
      </c>
    </row>
    <row r="997" spans="1:4" x14ac:dyDescent="0.2">
      <c r="A997" s="51">
        <v>955</v>
      </c>
      <c r="B997" s="40">
        <v>0</v>
      </c>
      <c r="C997" s="40">
        <v>0</v>
      </c>
      <c r="D997" s="40">
        <v>0</v>
      </c>
    </row>
    <row r="998" spans="1:4" x14ac:dyDescent="0.2">
      <c r="A998" s="51">
        <v>956</v>
      </c>
      <c r="B998" s="40">
        <v>19.70395059307911</v>
      </c>
      <c r="C998" s="40">
        <v>28.927420814964858</v>
      </c>
      <c r="D998" s="40">
        <v>0</v>
      </c>
    </row>
    <row r="999" spans="1:4" x14ac:dyDescent="0.2">
      <c r="A999" s="51">
        <v>957</v>
      </c>
      <c r="B999" s="40">
        <v>0</v>
      </c>
      <c r="C999" s="40">
        <v>0</v>
      </c>
      <c r="D999" s="40">
        <v>0</v>
      </c>
    </row>
    <row r="1000" spans="1:4" x14ac:dyDescent="0.2">
      <c r="A1000" s="51">
        <v>958</v>
      </c>
      <c r="B1000" s="40">
        <v>9.9009900990099009</v>
      </c>
      <c r="C1000" s="40">
        <v>67.281945292864634</v>
      </c>
      <c r="D1000" s="40">
        <v>19.70395059307911</v>
      </c>
    </row>
    <row r="1001" spans="1:4" x14ac:dyDescent="0.2">
      <c r="A1001" s="51">
        <v>959</v>
      </c>
      <c r="B1001" s="40">
        <v>0</v>
      </c>
      <c r="C1001" s="40">
        <v>0</v>
      </c>
      <c r="D1001" s="40">
        <v>0</v>
      </c>
    </row>
    <row r="1002" spans="1:4" x14ac:dyDescent="0.2">
      <c r="A1002" s="51">
        <v>960</v>
      </c>
      <c r="B1002" s="40">
        <v>19.606891578286348</v>
      </c>
      <c r="C1002" s="40">
        <v>0</v>
      </c>
      <c r="D1002" s="40">
        <v>0</v>
      </c>
    </row>
    <row r="1003" spans="1:4" x14ac:dyDescent="0.2">
      <c r="A1003" s="51">
        <v>961</v>
      </c>
      <c r="B1003" s="40">
        <v>0</v>
      </c>
      <c r="C1003" s="40">
        <v>19.508861973345653</v>
      </c>
      <c r="D1003" s="40">
        <v>0</v>
      </c>
    </row>
    <row r="1004" spans="1:4" x14ac:dyDescent="0.2">
      <c r="A1004" s="51">
        <v>962</v>
      </c>
      <c r="B1004" s="40">
        <v>110.03723400474267</v>
      </c>
      <c r="C1004" s="40">
        <v>9.9009900990099009</v>
      </c>
      <c r="D1004" s="40">
        <v>0</v>
      </c>
    </row>
    <row r="1005" spans="1:4" x14ac:dyDescent="0.2">
      <c r="A1005" s="51">
        <v>963</v>
      </c>
      <c r="B1005" s="40">
        <v>28.830361800172096</v>
      </c>
      <c r="C1005" s="40">
        <v>0</v>
      </c>
      <c r="D1005" s="40">
        <v>0</v>
      </c>
    </row>
    <row r="1006" spans="1:4" x14ac:dyDescent="0.2">
      <c r="A1006" s="51">
        <v>964</v>
      </c>
      <c r="B1006" s="40">
        <v>19.508861973345653</v>
      </c>
      <c r="C1006" s="40">
        <v>0</v>
      </c>
      <c r="D1006" s="40">
        <v>0</v>
      </c>
    </row>
    <row r="1007" spans="1:4" x14ac:dyDescent="0.2">
      <c r="A1007" s="51">
        <v>965</v>
      </c>
      <c r="B1007" s="40">
        <v>0</v>
      </c>
      <c r="C1007" s="40">
        <v>0</v>
      </c>
      <c r="D1007" s="40">
        <v>0</v>
      </c>
    </row>
    <row r="1008" spans="1:4" x14ac:dyDescent="0.2">
      <c r="A1008" s="51">
        <v>966</v>
      </c>
      <c r="B1008" s="40">
        <v>9.9009900990099009</v>
      </c>
      <c r="C1008" s="40">
        <v>0</v>
      </c>
      <c r="D1008" s="40">
        <v>0</v>
      </c>
    </row>
    <row r="1009" spans="1:4" x14ac:dyDescent="0.2">
      <c r="A1009" s="51">
        <v>967</v>
      </c>
      <c r="B1009" s="40">
        <v>19.606891578286348</v>
      </c>
      <c r="C1009" s="40">
        <v>0</v>
      </c>
      <c r="D1009" s="40">
        <v>0</v>
      </c>
    </row>
    <row r="1010" spans="1:4" x14ac:dyDescent="0.2">
      <c r="A1010" s="51">
        <v>968</v>
      </c>
      <c r="B1010" s="40">
        <v>0</v>
      </c>
      <c r="C1010" s="40">
        <v>0</v>
      </c>
      <c r="D1010" s="40">
        <v>0</v>
      </c>
    </row>
    <row r="1011" spans="1:4" x14ac:dyDescent="0.2">
      <c r="A1011" s="51">
        <v>969</v>
      </c>
      <c r="B1011" s="40">
        <v>0</v>
      </c>
      <c r="C1011" s="40">
        <v>9.9009900990099009</v>
      </c>
      <c r="D1011" s="40">
        <v>0</v>
      </c>
    </row>
    <row r="1012" spans="1:4" x14ac:dyDescent="0.2">
      <c r="A1012" s="51">
        <v>970</v>
      </c>
      <c r="B1012" s="40">
        <v>0</v>
      </c>
      <c r="C1012" s="40">
        <v>9.9009900990099009</v>
      </c>
      <c r="D1012" s="40">
        <v>0</v>
      </c>
    </row>
    <row r="1013" spans="1:4" x14ac:dyDescent="0.2">
      <c r="A1013" s="51">
        <v>971</v>
      </c>
      <c r="B1013" s="40">
        <v>38.731351899182002</v>
      </c>
      <c r="C1013" s="40">
        <v>118.88331391343408</v>
      </c>
      <c r="D1013" s="40">
        <v>0</v>
      </c>
    </row>
    <row r="1014" spans="1:4" x14ac:dyDescent="0.2">
      <c r="A1014" s="51">
        <v>972</v>
      </c>
      <c r="B1014" s="40">
        <v>9.7059014792764451</v>
      </c>
      <c r="C1014" s="40">
        <v>0</v>
      </c>
      <c r="D1014" s="40">
        <v>0</v>
      </c>
    </row>
    <row r="1015" spans="1:4" x14ac:dyDescent="0.2">
      <c r="A1015" s="51">
        <v>973</v>
      </c>
      <c r="B1015" s="40">
        <v>9.7059014792764451</v>
      </c>
      <c r="C1015" s="40">
        <v>0</v>
      </c>
      <c r="D1015" s="40">
        <v>0</v>
      </c>
    </row>
    <row r="1016" spans="1:4" x14ac:dyDescent="0.2">
      <c r="A1016" s="51">
        <v>974</v>
      </c>
      <c r="B1016" s="40">
        <v>39.019655517183722</v>
      </c>
      <c r="C1016" s="40">
        <v>0</v>
      </c>
      <c r="D1016" s="40">
        <v>39.019655517183722</v>
      </c>
    </row>
    <row r="1017" spans="1:4" x14ac:dyDescent="0.2">
      <c r="A1017" s="51">
        <v>975</v>
      </c>
      <c r="B1017" s="40">
        <v>9.9009900990099009</v>
      </c>
      <c r="C1017" s="40">
        <v>38.354524477899773</v>
      </c>
      <c r="D1017" s="40">
        <v>0</v>
      </c>
    </row>
    <row r="1018" spans="1:4" x14ac:dyDescent="0.2">
      <c r="A1018" s="51">
        <v>976</v>
      </c>
      <c r="B1018" s="40">
        <v>0</v>
      </c>
      <c r="C1018" s="40">
        <v>0</v>
      </c>
      <c r="D1018" s="40">
        <v>0</v>
      </c>
    </row>
    <row r="1019" spans="1:4" x14ac:dyDescent="0.2">
      <c r="A1019" s="51">
        <v>977</v>
      </c>
      <c r="B1019" s="40">
        <v>9.9009900990099009</v>
      </c>
      <c r="C1019" s="40">
        <v>0</v>
      </c>
      <c r="D1019" s="40">
        <v>0</v>
      </c>
    </row>
    <row r="1020" spans="1:4" x14ac:dyDescent="0.2">
      <c r="A1020" s="51">
        <v>978</v>
      </c>
      <c r="B1020" s="40">
        <v>9.9009900990099009</v>
      </c>
      <c r="C1020" s="40">
        <v>0</v>
      </c>
      <c r="D1020" s="40">
        <v>0</v>
      </c>
    </row>
    <row r="1021" spans="1:4" x14ac:dyDescent="0.2">
      <c r="A1021" s="51">
        <v>979</v>
      </c>
      <c r="B1021" s="40">
        <v>9.9009900990099009</v>
      </c>
      <c r="C1021" s="40">
        <v>0</v>
      </c>
      <c r="D1021" s="40">
        <v>0</v>
      </c>
    </row>
    <row r="1022" spans="1:4" x14ac:dyDescent="0.2">
      <c r="A1022" s="51">
        <v>980</v>
      </c>
      <c r="B1022" s="40">
        <v>0</v>
      </c>
      <c r="C1022" s="40">
        <v>0</v>
      </c>
      <c r="D1022" s="40">
        <v>0</v>
      </c>
    </row>
    <row r="1023" spans="1:4" x14ac:dyDescent="0.2">
      <c r="A1023" s="51">
        <v>981</v>
      </c>
      <c r="B1023" s="40">
        <v>29.313754037907273</v>
      </c>
      <c r="C1023" s="40">
        <v>0</v>
      </c>
      <c r="D1023" s="40">
        <v>9.9009900990099009</v>
      </c>
    </row>
    <row r="1024" spans="1:4" x14ac:dyDescent="0.2">
      <c r="A1024" s="51">
        <v>982</v>
      </c>
      <c r="B1024" s="40">
        <v>19.508861973345653</v>
      </c>
      <c r="C1024" s="40">
        <v>0</v>
      </c>
      <c r="D1024" s="40">
        <v>0</v>
      </c>
    </row>
    <row r="1025" spans="1:4" x14ac:dyDescent="0.2">
      <c r="A1025" s="51">
        <v>983</v>
      </c>
      <c r="B1025" s="40">
        <v>38.260282644728676</v>
      </c>
      <c r="C1025" s="40">
        <v>9.9009900990099009</v>
      </c>
      <c r="D1025" s="40">
        <v>9.9009900990099009</v>
      </c>
    </row>
    <row r="1026" spans="1:4" x14ac:dyDescent="0.2">
      <c r="A1026" s="51">
        <v>984</v>
      </c>
      <c r="B1026" s="40">
        <v>0</v>
      </c>
      <c r="C1026" s="40">
        <v>9.9009900990099009</v>
      </c>
      <c r="D1026" s="40">
        <v>0</v>
      </c>
    </row>
    <row r="1027" spans="1:4" x14ac:dyDescent="0.2">
      <c r="A1027" s="51">
        <v>985</v>
      </c>
      <c r="B1027" s="40">
        <v>57.288606871606504</v>
      </c>
      <c r="C1027" s="40">
        <v>29.118665418173816</v>
      </c>
      <c r="D1027" s="40">
        <v>0</v>
      </c>
    </row>
    <row r="1028" spans="1:4" x14ac:dyDescent="0.2">
      <c r="A1028" s="51">
        <v>986</v>
      </c>
      <c r="B1028" s="40">
        <v>9.9009900990099009</v>
      </c>
      <c r="C1028" s="40">
        <v>0</v>
      </c>
      <c r="D1028" s="40">
        <v>0</v>
      </c>
    </row>
    <row r="1029" spans="1:4" x14ac:dyDescent="0.2">
      <c r="A1029" s="51">
        <v>987</v>
      </c>
      <c r="B1029" s="40">
        <v>0</v>
      </c>
      <c r="C1029" s="40">
        <v>0</v>
      </c>
      <c r="D1029" s="40">
        <v>19.70395059307911</v>
      </c>
    </row>
    <row r="1030" spans="1:4" x14ac:dyDescent="0.2">
      <c r="A1030" s="51">
        <v>988</v>
      </c>
      <c r="B1030" s="40">
        <v>0</v>
      </c>
      <c r="C1030" s="40">
        <v>0</v>
      </c>
      <c r="D1030" s="40">
        <v>0</v>
      </c>
    </row>
    <row r="1031" spans="1:4" x14ac:dyDescent="0.2">
      <c r="A1031" s="51">
        <v>989</v>
      </c>
      <c r="B1031" s="40">
        <v>48.534312393251213</v>
      </c>
      <c r="C1031" s="40">
        <v>28.927420814964858</v>
      </c>
      <c r="D1031" s="40">
        <v>0</v>
      </c>
    </row>
    <row r="1032" spans="1:4" x14ac:dyDescent="0.2">
      <c r="A1032" s="51">
        <v>990</v>
      </c>
      <c r="B1032" s="40">
        <v>28.455390580167059</v>
      </c>
      <c r="C1032" s="40">
        <v>0</v>
      </c>
      <c r="D1032" s="40">
        <v>0</v>
      </c>
    </row>
    <row r="1033" spans="1:4" x14ac:dyDescent="0.2">
      <c r="A1033" s="51">
        <v>991</v>
      </c>
      <c r="B1033" s="40">
        <v>0</v>
      </c>
      <c r="C1033" s="40">
        <v>29.121548454353835</v>
      </c>
      <c r="D1033" s="40">
        <v>0</v>
      </c>
    </row>
    <row r="1034" spans="1:4" x14ac:dyDescent="0.2">
      <c r="A1034" s="51">
        <v>992</v>
      </c>
      <c r="B1034" s="40">
        <v>84.748416087025859</v>
      </c>
      <c r="C1034" s="40">
        <v>0</v>
      </c>
      <c r="D1034" s="40">
        <v>0</v>
      </c>
    </row>
    <row r="1035" spans="1:4" x14ac:dyDescent="0.2">
      <c r="A1035" s="51">
        <v>993</v>
      </c>
      <c r="B1035" s="40">
        <v>29.409852072355559</v>
      </c>
      <c r="C1035" s="40">
        <v>48.151804251724066</v>
      </c>
      <c r="D1035" s="40">
        <v>0</v>
      </c>
    </row>
    <row r="1036" spans="1:4" x14ac:dyDescent="0.2">
      <c r="A1036" s="51">
        <v>994</v>
      </c>
      <c r="B1036" s="40">
        <v>19.70395059307911</v>
      </c>
      <c r="C1036" s="40">
        <v>0</v>
      </c>
      <c r="D1036" s="40">
        <v>29.409852072355559</v>
      </c>
    </row>
    <row r="1037" spans="1:4" x14ac:dyDescent="0.2">
      <c r="A1037" s="51">
        <v>995</v>
      </c>
      <c r="B1037" s="40">
        <v>9.7059014792764451</v>
      </c>
      <c r="C1037" s="40">
        <v>28.927420814964858</v>
      </c>
      <c r="D1037" s="40">
        <v>48.534312393251213</v>
      </c>
    </row>
    <row r="1038" spans="1:4" x14ac:dyDescent="0.2">
      <c r="A1038" s="51">
        <v>996</v>
      </c>
      <c r="B1038" s="40">
        <v>9.8029604940692092</v>
      </c>
      <c r="C1038" s="40">
        <v>9.9009900990099009</v>
      </c>
      <c r="D1038" s="40">
        <v>0</v>
      </c>
    </row>
    <row r="1039" spans="1:4" x14ac:dyDescent="0.2">
      <c r="A1039" s="51">
        <v>997</v>
      </c>
      <c r="B1039" s="40">
        <v>19.70395059307911</v>
      </c>
      <c r="C1039" s="40">
        <v>0</v>
      </c>
      <c r="D1039" s="40">
        <v>0</v>
      </c>
    </row>
    <row r="1040" spans="1:4" x14ac:dyDescent="0.2">
      <c r="A1040" s="51">
        <v>998</v>
      </c>
      <c r="B1040" s="40">
        <v>0</v>
      </c>
      <c r="C1040" s="40">
        <v>9.9009900990099009</v>
      </c>
      <c r="D1040" s="40">
        <v>0</v>
      </c>
    </row>
    <row r="1041" spans="1:4" x14ac:dyDescent="0.2">
      <c r="A1041" s="51">
        <v>999</v>
      </c>
      <c r="B1041" s="40">
        <v>9.9009900990099009</v>
      </c>
      <c r="C1041" s="40">
        <v>0</v>
      </c>
      <c r="D1041" s="40">
        <v>0</v>
      </c>
    </row>
    <row r="1042" spans="1:4" x14ac:dyDescent="0.2">
      <c r="A1042" s="51">
        <v>1000</v>
      </c>
      <c r="B1042" s="40">
        <v>9.7059014792764451</v>
      </c>
      <c r="C1042" s="40">
        <v>0</v>
      </c>
      <c r="D1042" s="40">
        <v>0</v>
      </c>
    </row>
    <row r="1043" spans="1:4" x14ac:dyDescent="0.2">
      <c r="A1043" s="51">
        <v>1001</v>
      </c>
      <c r="B1043" s="40">
        <v>19.70395059307911</v>
      </c>
      <c r="C1043" s="40">
        <v>29.409852072355559</v>
      </c>
      <c r="D1043" s="40">
        <v>0</v>
      </c>
    </row>
    <row r="1044" spans="1:4" x14ac:dyDescent="0.2">
      <c r="A1044" s="51">
        <v>1002</v>
      </c>
      <c r="B1044" s="40">
        <v>39.019655517183722</v>
      </c>
      <c r="C1044" s="40">
        <v>0</v>
      </c>
      <c r="D1044" s="40">
        <v>0</v>
      </c>
    </row>
    <row r="1045" spans="1:4" x14ac:dyDescent="0.2">
      <c r="A1045" s="51">
        <v>1003</v>
      </c>
      <c r="B1045" s="40">
        <v>19.606891578286348</v>
      </c>
      <c r="C1045" s="40">
        <v>0</v>
      </c>
      <c r="D1045" s="40">
        <v>0</v>
      </c>
    </row>
    <row r="1046" spans="1:4" x14ac:dyDescent="0.2">
      <c r="A1046" s="51">
        <v>1004</v>
      </c>
      <c r="B1046" s="40">
        <v>48.151804251724066</v>
      </c>
      <c r="C1046" s="40">
        <v>0</v>
      </c>
      <c r="D1046" s="40">
        <v>0</v>
      </c>
    </row>
    <row r="1047" spans="1:4" x14ac:dyDescent="0.2">
      <c r="A1047" s="51">
        <v>1005</v>
      </c>
      <c r="B1047" s="40">
        <v>0</v>
      </c>
      <c r="C1047" s="40">
        <v>0</v>
      </c>
      <c r="D1047" s="40">
        <v>0</v>
      </c>
    </row>
    <row r="1048" spans="1:4" x14ac:dyDescent="0.2">
      <c r="A1048" s="51">
        <v>1006</v>
      </c>
      <c r="B1048" s="40">
        <v>19.70395059307911</v>
      </c>
      <c r="C1048" s="40">
        <v>66.63453783600805</v>
      </c>
      <c r="D1048" s="40">
        <v>0</v>
      </c>
    </row>
    <row r="1049" spans="1:4" x14ac:dyDescent="0.2">
      <c r="A1049" s="51">
        <v>1007</v>
      </c>
      <c r="B1049" s="40">
        <v>29.409852072355559</v>
      </c>
      <c r="C1049" s="40">
        <v>0</v>
      </c>
      <c r="D1049" s="40">
        <v>0</v>
      </c>
    </row>
    <row r="1050" spans="1:4" x14ac:dyDescent="0.2">
      <c r="A1050" s="51">
        <v>1008</v>
      </c>
      <c r="B1050" s="40">
        <v>9.9009900990099009</v>
      </c>
      <c r="C1050" s="40">
        <v>0</v>
      </c>
      <c r="D1050" s="40">
        <v>0</v>
      </c>
    </row>
    <row r="1051" spans="1:4" x14ac:dyDescent="0.2">
      <c r="A1051" s="51">
        <v>1009</v>
      </c>
      <c r="B1051" s="40">
        <v>0</v>
      </c>
      <c r="C1051" s="40">
        <v>29.027343930828419</v>
      </c>
      <c r="D1051" s="40">
        <v>0</v>
      </c>
    </row>
    <row r="1052" spans="1:4" x14ac:dyDescent="0.2">
      <c r="A1052" s="51">
        <v>1010</v>
      </c>
      <c r="B1052" s="40">
        <v>0</v>
      </c>
      <c r="C1052" s="40">
        <v>9.9009900990099009</v>
      </c>
      <c r="D1052" s="40">
        <v>0</v>
      </c>
    </row>
    <row r="1053" spans="1:4" x14ac:dyDescent="0.2">
      <c r="A1053" s="51">
        <v>1011</v>
      </c>
      <c r="B1053" s="40">
        <v>0</v>
      </c>
      <c r="C1053" s="40">
        <v>0</v>
      </c>
      <c r="D1053" s="40">
        <v>0</v>
      </c>
    </row>
    <row r="1054" spans="1:4" x14ac:dyDescent="0.2">
      <c r="A1054" s="51">
        <v>1012</v>
      </c>
      <c r="B1054" s="40">
        <v>9.8029604940692092</v>
      </c>
      <c r="C1054" s="40">
        <v>29.409852072355559</v>
      </c>
      <c r="D1054" s="40">
        <v>9.9009900990099009</v>
      </c>
    </row>
    <row r="1055" spans="1:4" x14ac:dyDescent="0.2">
      <c r="A1055" s="51">
        <v>1013</v>
      </c>
      <c r="B1055" s="40">
        <v>0</v>
      </c>
      <c r="C1055" s="40">
        <v>0</v>
      </c>
      <c r="D1055" s="40">
        <v>0</v>
      </c>
    </row>
    <row r="1056" spans="1:4" x14ac:dyDescent="0.2">
      <c r="A1056" s="51">
        <v>1014</v>
      </c>
      <c r="B1056" s="40">
        <v>0</v>
      </c>
      <c r="C1056" s="40">
        <v>0</v>
      </c>
      <c r="D1056" s="40">
        <v>0</v>
      </c>
    </row>
    <row r="1057" spans="1:4" x14ac:dyDescent="0.2">
      <c r="A1057" s="51">
        <v>1015</v>
      </c>
      <c r="B1057" s="40">
        <v>9.8029604940692092</v>
      </c>
      <c r="C1057" s="40">
        <v>0</v>
      </c>
      <c r="D1057" s="40">
        <v>0</v>
      </c>
    </row>
    <row r="1058" spans="1:4" x14ac:dyDescent="0.2">
      <c r="A1058" s="51">
        <v>1016</v>
      </c>
      <c r="B1058" s="40">
        <v>67.281945292864634</v>
      </c>
      <c r="C1058" s="40">
        <v>0</v>
      </c>
      <c r="D1058" s="40">
        <v>0</v>
      </c>
    </row>
    <row r="1059" spans="1:4" x14ac:dyDescent="0.2">
      <c r="A1059" s="51">
        <v>1017</v>
      </c>
      <c r="B1059" s="40">
        <v>0</v>
      </c>
      <c r="C1059" s="40">
        <v>0</v>
      </c>
      <c r="D1059" s="40">
        <v>0</v>
      </c>
    </row>
    <row r="1060" spans="1:4" x14ac:dyDescent="0.2">
      <c r="A1060" s="51">
        <v>1018</v>
      </c>
      <c r="B1060" s="40">
        <v>0</v>
      </c>
      <c r="C1060" s="40">
        <v>9.9009900990099009</v>
      </c>
      <c r="D1060" s="40">
        <v>0</v>
      </c>
    </row>
    <row r="1061" spans="1:4" x14ac:dyDescent="0.2">
      <c r="A1061" s="51">
        <v>1019</v>
      </c>
      <c r="B1061" s="40">
        <v>9.7059014792764451</v>
      </c>
      <c r="C1061" s="40">
        <v>0</v>
      </c>
      <c r="D1061" s="40">
        <v>0</v>
      </c>
    </row>
    <row r="1062" spans="1:4" x14ac:dyDescent="0.2">
      <c r="A1062" s="51">
        <v>1020</v>
      </c>
      <c r="B1062" s="40">
        <v>9.9009900990099009</v>
      </c>
      <c r="C1062" s="40">
        <v>9.8029604940692092</v>
      </c>
      <c r="D1062" s="40">
        <v>0</v>
      </c>
    </row>
    <row r="1063" spans="1:4" x14ac:dyDescent="0.2">
      <c r="A1063" s="51">
        <v>1021</v>
      </c>
      <c r="B1063" s="40">
        <v>9.8029604940692092</v>
      </c>
      <c r="C1063" s="40">
        <v>0</v>
      </c>
      <c r="D1063" s="40">
        <v>0</v>
      </c>
    </row>
    <row r="1064" spans="1:4" x14ac:dyDescent="0.2">
      <c r="A1064" s="51">
        <v>1022</v>
      </c>
      <c r="B1064" s="40">
        <v>0</v>
      </c>
      <c r="C1064" s="40">
        <v>0</v>
      </c>
      <c r="D1064" s="40">
        <v>0</v>
      </c>
    </row>
    <row r="1065" spans="1:4" x14ac:dyDescent="0.2">
      <c r="A1065" s="51">
        <v>1023</v>
      </c>
      <c r="B1065" s="40">
        <v>19.70395059307911</v>
      </c>
      <c r="C1065" s="40">
        <v>0</v>
      </c>
      <c r="D1065" s="40">
        <v>0</v>
      </c>
    </row>
    <row r="1066" spans="1:4" x14ac:dyDescent="0.2">
      <c r="A1066" s="51">
        <v>1024</v>
      </c>
      <c r="B1066" s="40">
        <v>0</v>
      </c>
      <c r="C1066" s="40">
        <v>0</v>
      </c>
      <c r="D1066" s="40">
        <v>0</v>
      </c>
    </row>
    <row r="1067" spans="1:4" x14ac:dyDescent="0.2">
      <c r="A1067" s="51">
        <v>1025</v>
      </c>
      <c r="B1067" s="40">
        <v>0</v>
      </c>
      <c r="C1067" s="40">
        <v>0</v>
      </c>
      <c r="D1067" s="40">
        <v>0</v>
      </c>
    </row>
    <row r="1068" spans="1:4" x14ac:dyDescent="0.2">
      <c r="A1068" s="51">
        <v>1026</v>
      </c>
      <c r="B1068" s="40">
        <v>48.34496130096511</v>
      </c>
      <c r="C1068" s="40">
        <v>0</v>
      </c>
      <c r="D1068" s="40">
        <v>0</v>
      </c>
    </row>
    <row r="1069" spans="1:4" x14ac:dyDescent="0.2">
      <c r="A1069" s="51">
        <v>1027</v>
      </c>
      <c r="B1069" s="40">
        <v>9.8029604940692092</v>
      </c>
      <c r="C1069" s="40">
        <v>66.719442055987315</v>
      </c>
      <c r="D1069" s="40">
        <v>0</v>
      </c>
    </row>
    <row r="1070" spans="1:4" x14ac:dyDescent="0.2">
      <c r="A1070" s="51">
        <v>1028</v>
      </c>
      <c r="B1070" s="40">
        <v>29.409852072355559</v>
      </c>
      <c r="C1070" s="40">
        <v>28.833216291439442</v>
      </c>
      <c r="D1070" s="40">
        <v>0</v>
      </c>
    </row>
    <row r="1071" spans="1:4" x14ac:dyDescent="0.2">
      <c r="A1071" s="51">
        <v>1029</v>
      </c>
      <c r="B1071" s="40">
        <v>48.534312393251213</v>
      </c>
      <c r="C1071" s="40">
        <v>0</v>
      </c>
      <c r="D1071" s="40">
        <v>0</v>
      </c>
    </row>
    <row r="1072" spans="1:4" x14ac:dyDescent="0.2">
      <c r="A1072" s="51">
        <v>1030</v>
      </c>
      <c r="B1072" s="40">
        <v>0</v>
      </c>
      <c r="C1072" s="40">
        <v>0</v>
      </c>
      <c r="D1072" s="40">
        <v>0</v>
      </c>
    </row>
    <row r="1073" spans="1:4" x14ac:dyDescent="0.2">
      <c r="A1073" s="51">
        <v>1031</v>
      </c>
      <c r="B1073" s="40">
        <v>9.9009900990099009</v>
      </c>
      <c r="C1073" s="40">
        <v>9.8029604940692092</v>
      </c>
      <c r="D1073" s="40">
        <v>0</v>
      </c>
    </row>
    <row r="1074" spans="1:4" x14ac:dyDescent="0.2">
      <c r="A1074" s="51">
        <v>1032</v>
      </c>
      <c r="B1074" s="40">
        <v>0</v>
      </c>
      <c r="C1074" s="40">
        <v>19.70395059307911</v>
      </c>
      <c r="D1074" s="40">
        <v>0</v>
      </c>
    </row>
    <row r="1075" spans="1:4" x14ac:dyDescent="0.2">
      <c r="A1075" s="51">
        <v>1033</v>
      </c>
      <c r="B1075" s="40">
        <v>9.9009900990099009</v>
      </c>
      <c r="C1075" s="40">
        <v>0</v>
      </c>
      <c r="D1075" s="40">
        <v>0</v>
      </c>
    </row>
    <row r="1076" spans="1:4" x14ac:dyDescent="0.2">
      <c r="A1076" s="51">
        <v>1034</v>
      </c>
      <c r="B1076" s="40">
        <v>0</v>
      </c>
      <c r="C1076" s="40">
        <v>0</v>
      </c>
      <c r="D1076" s="40">
        <v>0</v>
      </c>
    </row>
    <row r="1077" spans="1:4" x14ac:dyDescent="0.2">
      <c r="A1077" s="51">
        <v>1035</v>
      </c>
      <c r="B1077" s="40">
        <v>47.12751368570909</v>
      </c>
      <c r="C1077" s="40">
        <v>92.593706529401814</v>
      </c>
      <c r="D1077" s="40">
        <v>0</v>
      </c>
    </row>
    <row r="1078" spans="1:4" x14ac:dyDescent="0.2">
      <c r="A1078" s="51">
        <v>1036</v>
      </c>
      <c r="B1078" s="40">
        <v>0</v>
      </c>
      <c r="C1078" s="40">
        <v>0</v>
      </c>
      <c r="D1078" s="40">
        <v>0</v>
      </c>
    </row>
    <row r="1079" spans="1:4" x14ac:dyDescent="0.2">
      <c r="A1079" s="51">
        <v>1037</v>
      </c>
      <c r="B1079" s="40">
        <v>9.9009900990099009</v>
      </c>
      <c r="C1079" s="40">
        <v>0</v>
      </c>
      <c r="D1079" s="40">
        <v>0</v>
      </c>
    </row>
    <row r="1080" spans="1:4" x14ac:dyDescent="0.2">
      <c r="A1080" s="51">
        <v>1038</v>
      </c>
      <c r="B1080" s="40">
        <v>0</v>
      </c>
      <c r="C1080" s="40">
        <v>19.508861973345653</v>
      </c>
      <c r="D1080" s="40">
        <v>0</v>
      </c>
    </row>
    <row r="1081" spans="1:4" x14ac:dyDescent="0.2">
      <c r="A1081" s="51">
        <v>1039</v>
      </c>
      <c r="B1081" s="40">
        <v>0</v>
      </c>
      <c r="C1081" s="40">
        <v>0</v>
      </c>
      <c r="D1081" s="40">
        <v>0</v>
      </c>
    </row>
    <row r="1082" spans="1:4" x14ac:dyDescent="0.2">
      <c r="A1082" s="51">
        <v>1040</v>
      </c>
      <c r="B1082" s="40">
        <v>29.409852072355559</v>
      </c>
      <c r="C1082" s="40">
        <v>0</v>
      </c>
      <c r="D1082" s="40">
        <v>29.409852072355559</v>
      </c>
    </row>
    <row r="1083" spans="1:4" x14ac:dyDescent="0.2">
      <c r="A1083" s="51">
        <v>1041</v>
      </c>
      <c r="B1083" s="40">
        <v>29.216695023114511</v>
      </c>
      <c r="C1083" s="40">
        <v>0</v>
      </c>
      <c r="D1083" s="40">
        <v>0</v>
      </c>
    </row>
    <row r="1084" spans="1:4" x14ac:dyDescent="0.2">
      <c r="A1084" s="51">
        <v>1042</v>
      </c>
      <c r="B1084" s="40">
        <v>0</v>
      </c>
      <c r="C1084" s="40">
        <v>0</v>
      </c>
      <c r="D1084" s="40">
        <v>0</v>
      </c>
    </row>
    <row r="1085" spans="1:4" x14ac:dyDescent="0.2">
      <c r="A1085" s="51">
        <v>1043</v>
      </c>
      <c r="B1085" s="40">
        <v>29.409852072355559</v>
      </c>
      <c r="C1085" s="40">
        <v>38.731351899182002</v>
      </c>
      <c r="D1085" s="40">
        <v>0</v>
      </c>
    </row>
    <row r="1086" spans="1:4" x14ac:dyDescent="0.2">
      <c r="A1086" s="51">
        <v>1044</v>
      </c>
      <c r="B1086" s="40">
        <v>19.70395059307911</v>
      </c>
      <c r="C1086" s="40">
        <v>0</v>
      </c>
      <c r="D1086" s="40">
        <v>0</v>
      </c>
    </row>
    <row r="1087" spans="1:4" x14ac:dyDescent="0.2">
      <c r="A1087" s="51">
        <v>1045</v>
      </c>
      <c r="B1087" s="40">
        <v>0</v>
      </c>
      <c r="C1087" s="40">
        <v>0</v>
      </c>
      <c r="D1087" s="40">
        <v>19.70395059307911</v>
      </c>
    </row>
    <row r="1088" spans="1:4" x14ac:dyDescent="0.2">
      <c r="A1088" s="51">
        <v>1046</v>
      </c>
      <c r="B1088" s="40">
        <v>9.9009900990099009</v>
      </c>
      <c r="C1088" s="40">
        <v>0</v>
      </c>
      <c r="D1088" s="40">
        <v>0</v>
      </c>
    </row>
    <row r="1089" spans="1:4" x14ac:dyDescent="0.2">
      <c r="A1089" s="51">
        <v>1047</v>
      </c>
      <c r="B1089" s="40">
        <v>47.776833031719029</v>
      </c>
      <c r="C1089" s="40">
        <v>0</v>
      </c>
      <c r="D1089" s="40">
        <v>0</v>
      </c>
    </row>
    <row r="1090" spans="1:4" x14ac:dyDescent="0.2">
      <c r="A1090" s="51">
        <v>1048</v>
      </c>
      <c r="B1090" s="40">
        <v>0</v>
      </c>
      <c r="C1090" s="40">
        <v>0</v>
      </c>
      <c r="D1090" s="40">
        <v>9.9009900990099009</v>
      </c>
    </row>
    <row r="1091" spans="1:4" x14ac:dyDescent="0.2">
      <c r="A1091" s="51">
        <v>1049</v>
      </c>
      <c r="B1091" s="40">
        <v>0</v>
      </c>
      <c r="C1091" s="40">
        <v>0</v>
      </c>
      <c r="D1091" s="40">
        <v>0</v>
      </c>
    </row>
    <row r="1092" spans="1:4" x14ac:dyDescent="0.2">
      <c r="A1092" s="51">
        <v>1050</v>
      </c>
      <c r="B1092" s="40">
        <v>28.830361800172096</v>
      </c>
      <c r="C1092" s="40">
        <v>0</v>
      </c>
      <c r="D1092" s="40">
        <v>0</v>
      </c>
    </row>
    <row r="1093" spans="1:4" x14ac:dyDescent="0.2">
      <c r="A1093" s="51">
        <v>1051</v>
      </c>
      <c r="B1093" s="40">
        <v>0</v>
      </c>
      <c r="C1093" s="40">
        <v>38.731351899182002</v>
      </c>
      <c r="D1093" s="40">
        <v>0</v>
      </c>
    </row>
    <row r="1094" spans="1:4" x14ac:dyDescent="0.2">
      <c r="A1094" s="51">
        <v>1052</v>
      </c>
      <c r="B1094" s="40">
        <v>0</v>
      </c>
      <c r="C1094" s="40">
        <v>19.508861973345653</v>
      </c>
      <c r="D1094" s="40">
        <v>0</v>
      </c>
    </row>
    <row r="1095" spans="1:4" x14ac:dyDescent="0.2">
      <c r="A1095" s="51">
        <v>1053</v>
      </c>
      <c r="B1095" s="40">
        <v>9.9009900990099009</v>
      </c>
      <c r="C1095" s="40">
        <v>0</v>
      </c>
      <c r="D1095" s="40">
        <v>0</v>
      </c>
    </row>
    <row r="1096" spans="1:4" x14ac:dyDescent="0.2">
      <c r="A1096" s="51">
        <v>1054</v>
      </c>
      <c r="B1096" s="40">
        <v>9.9009900990099009</v>
      </c>
      <c r="C1096" s="40">
        <v>19.70395059307911</v>
      </c>
      <c r="D1096" s="40">
        <v>0</v>
      </c>
    </row>
    <row r="1097" spans="1:4" x14ac:dyDescent="0.2">
      <c r="A1097" s="51">
        <v>1055</v>
      </c>
      <c r="B1097" s="40">
        <v>76.516777517687757</v>
      </c>
      <c r="C1097" s="40">
        <v>9.9009900990099009</v>
      </c>
      <c r="D1097" s="40">
        <v>0</v>
      </c>
    </row>
    <row r="1098" spans="1:4" x14ac:dyDescent="0.2">
      <c r="A1098" s="51">
        <v>1056</v>
      </c>
      <c r="B1098" s="40">
        <v>19.70395059307911</v>
      </c>
      <c r="C1098" s="40">
        <v>0</v>
      </c>
      <c r="D1098" s="40">
        <v>0</v>
      </c>
    </row>
    <row r="1099" spans="1:4" x14ac:dyDescent="0.2">
      <c r="A1099" s="51">
        <v>1057</v>
      </c>
      <c r="B1099" s="40">
        <v>9.9009900990099009</v>
      </c>
      <c r="C1099" s="40">
        <v>0</v>
      </c>
      <c r="D1099" s="40">
        <v>0</v>
      </c>
    </row>
    <row r="1100" spans="1:4" x14ac:dyDescent="0.2">
      <c r="A1100" s="51">
        <v>1058</v>
      </c>
      <c r="B1100" s="40">
        <v>19.508861973345653</v>
      </c>
      <c r="C1100" s="40">
        <v>0</v>
      </c>
      <c r="D1100" s="40">
        <v>0</v>
      </c>
    </row>
    <row r="1101" spans="1:4" x14ac:dyDescent="0.2">
      <c r="A1101" s="51">
        <v>1059</v>
      </c>
      <c r="B1101" s="40">
        <v>19.70395059307911</v>
      </c>
      <c r="C1101" s="40">
        <v>19.508861973345653</v>
      </c>
      <c r="D1101" s="40">
        <v>0</v>
      </c>
    </row>
    <row r="1102" spans="1:4" x14ac:dyDescent="0.2">
      <c r="A1102" s="51">
        <v>1060</v>
      </c>
      <c r="B1102" s="40">
        <v>0</v>
      </c>
      <c r="C1102" s="40">
        <v>0</v>
      </c>
      <c r="D1102" s="40">
        <v>47.587463191800033</v>
      </c>
    </row>
    <row r="1103" spans="1:4" x14ac:dyDescent="0.2">
      <c r="A1103" s="51">
        <v>1061</v>
      </c>
      <c r="B1103" s="40">
        <v>29.409852072355559</v>
      </c>
      <c r="C1103" s="40">
        <v>0</v>
      </c>
      <c r="D1103" s="40">
        <v>57.76728841679715</v>
      </c>
    </row>
    <row r="1104" spans="1:4" x14ac:dyDescent="0.2">
      <c r="A1104" s="51">
        <v>1062</v>
      </c>
      <c r="B1104" s="40">
        <v>29.409852072355559</v>
      </c>
      <c r="C1104" s="40">
        <v>0</v>
      </c>
      <c r="D1104" s="40">
        <v>0</v>
      </c>
    </row>
    <row r="1105" spans="1:4" x14ac:dyDescent="0.2">
      <c r="A1105" s="51">
        <v>1063</v>
      </c>
      <c r="B1105" s="40">
        <v>0</v>
      </c>
      <c r="C1105" s="40">
        <v>0</v>
      </c>
      <c r="D1105" s="40">
        <v>0</v>
      </c>
    </row>
    <row r="1106" spans="1:4" x14ac:dyDescent="0.2">
      <c r="A1106" s="51">
        <v>1064</v>
      </c>
      <c r="B1106" s="40">
        <v>9.9009900990099009</v>
      </c>
      <c r="C1106" s="40">
        <v>0</v>
      </c>
      <c r="D1106" s="40">
        <v>0</v>
      </c>
    </row>
    <row r="1107" spans="1:4" x14ac:dyDescent="0.2">
      <c r="A1107" s="51">
        <v>1065</v>
      </c>
      <c r="B1107" s="40">
        <v>9.9009900990099009</v>
      </c>
      <c r="C1107" s="40">
        <v>0</v>
      </c>
      <c r="D1107" s="40">
        <v>0</v>
      </c>
    </row>
    <row r="1108" spans="1:4" x14ac:dyDescent="0.2">
      <c r="A1108" s="51">
        <v>1066</v>
      </c>
      <c r="B1108" s="40">
        <v>0</v>
      </c>
      <c r="C1108" s="40">
        <v>0</v>
      </c>
      <c r="D1108" s="40">
        <v>0</v>
      </c>
    </row>
    <row r="1109" spans="1:4" x14ac:dyDescent="0.2">
      <c r="A1109" s="51">
        <v>1067</v>
      </c>
      <c r="B1109" s="40">
        <v>0</v>
      </c>
      <c r="C1109" s="40">
        <v>0</v>
      </c>
      <c r="D1109" s="40">
        <v>0</v>
      </c>
    </row>
    <row r="1110" spans="1:4" x14ac:dyDescent="0.2">
      <c r="A1110" s="51">
        <v>1068</v>
      </c>
      <c r="B1110" s="40">
        <v>0</v>
      </c>
      <c r="C1110" s="40">
        <v>116.85894151675483</v>
      </c>
      <c r="D1110" s="40">
        <v>0</v>
      </c>
    </row>
    <row r="1111" spans="1:4" x14ac:dyDescent="0.2">
      <c r="A1111" s="51">
        <v>1069</v>
      </c>
      <c r="B1111" s="40">
        <v>76.14551888401941</v>
      </c>
      <c r="C1111" s="40">
        <v>0</v>
      </c>
      <c r="D1111" s="40">
        <v>0</v>
      </c>
    </row>
    <row r="1112" spans="1:4" x14ac:dyDescent="0.2">
      <c r="A1112" s="51">
        <v>1070</v>
      </c>
      <c r="B1112" s="40">
        <v>29.216695023114511</v>
      </c>
      <c r="C1112" s="40">
        <v>0</v>
      </c>
      <c r="D1112" s="40">
        <v>0</v>
      </c>
    </row>
    <row r="1113" spans="1:4" x14ac:dyDescent="0.2">
      <c r="A1113" s="51">
        <v>1071</v>
      </c>
      <c r="B1113" s="40">
        <v>29.409852072355559</v>
      </c>
      <c r="C1113" s="40">
        <v>0</v>
      </c>
      <c r="D1113" s="40">
        <v>0</v>
      </c>
    </row>
    <row r="1114" spans="1:4" x14ac:dyDescent="0.2">
      <c r="A1114" s="51">
        <v>1072</v>
      </c>
      <c r="B1114" s="40">
        <v>29.218607469146601</v>
      </c>
      <c r="C1114" s="40">
        <v>0</v>
      </c>
      <c r="D1114" s="40">
        <v>0</v>
      </c>
    </row>
    <row r="1115" spans="1:4" x14ac:dyDescent="0.2">
      <c r="A1115" s="51">
        <v>1073</v>
      </c>
      <c r="B1115" s="40">
        <v>39.019655517183722</v>
      </c>
      <c r="C1115" s="40">
        <v>0</v>
      </c>
      <c r="D1115" s="40">
        <v>0</v>
      </c>
    </row>
    <row r="1116" spans="1:4" x14ac:dyDescent="0.2">
      <c r="A1116" s="51">
        <v>1074</v>
      </c>
      <c r="B1116" s="40">
        <v>0</v>
      </c>
      <c r="C1116" s="40">
        <v>0</v>
      </c>
      <c r="D1116" s="40">
        <v>19.70395059307911</v>
      </c>
    </row>
    <row r="1117" spans="1:4" x14ac:dyDescent="0.2">
      <c r="A1117" s="51">
        <v>1075</v>
      </c>
      <c r="B1117" s="40">
        <v>9.8029604940692092</v>
      </c>
      <c r="C1117" s="40">
        <v>0</v>
      </c>
      <c r="D1117" s="40">
        <v>0</v>
      </c>
    </row>
    <row r="1118" spans="1:4" x14ac:dyDescent="0.2">
      <c r="A1118" s="51">
        <v>1076</v>
      </c>
      <c r="B1118" s="40">
        <v>38.828410913974764</v>
      </c>
      <c r="C1118" s="40">
        <v>0</v>
      </c>
      <c r="D1118" s="40">
        <v>0</v>
      </c>
    </row>
    <row r="1119" spans="1:4" x14ac:dyDescent="0.2">
      <c r="A1119" s="51">
        <v>1077</v>
      </c>
      <c r="B1119" s="40">
        <v>0</v>
      </c>
      <c r="C1119" s="40">
        <v>0</v>
      </c>
      <c r="D1119" s="40">
        <v>0</v>
      </c>
    </row>
    <row r="1120" spans="1:4" x14ac:dyDescent="0.2">
      <c r="A1120" s="51">
        <v>1078</v>
      </c>
      <c r="B1120" s="40">
        <v>9.9009900990099009</v>
      </c>
      <c r="C1120" s="40">
        <v>0</v>
      </c>
      <c r="D1120" s="40">
        <v>0</v>
      </c>
    </row>
    <row r="1121" spans="1:4" x14ac:dyDescent="0.2">
      <c r="A1121" s="51">
        <v>1079</v>
      </c>
      <c r="B1121" s="40">
        <v>0</v>
      </c>
      <c r="C1121" s="40">
        <v>0</v>
      </c>
      <c r="D1121" s="40">
        <v>0</v>
      </c>
    </row>
    <row r="1122" spans="1:4" x14ac:dyDescent="0.2">
      <c r="A1122" s="51">
        <v>1080</v>
      </c>
      <c r="B1122" s="40">
        <v>9.9009900990099009</v>
      </c>
      <c r="C1122" s="40">
        <v>38.63332229424131</v>
      </c>
      <c r="D1122" s="40">
        <v>0</v>
      </c>
    </row>
    <row r="1123" spans="1:4" x14ac:dyDescent="0.2">
      <c r="A1123" s="51">
        <v>1081</v>
      </c>
      <c r="B1123" s="40">
        <v>0</v>
      </c>
      <c r="C1123" s="40">
        <v>0</v>
      </c>
      <c r="D1123" s="40">
        <v>0</v>
      </c>
    </row>
    <row r="1124" spans="1:4" x14ac:dyDescent="0.2">
      <c r="A1124" s="51">
        <v>1082</v>
      </c>
      <c r="B1124" s="40">
        <v>19.70395059307911</v>
      </c>
      <c r="C1124" s="40">
        <v>0</v>
      </c>
      <c r="D1124" s="40">
        <v>9.9009900990099009</v>
      </c>
    </row>
    <row r="1125" spans="1:4" x14ac:dyDescent="0.2">
      <c r="A1125" s="51">
        <v>1083</v>
      </c>
      <c r="B1125" s="40">
        <v>0</v>
      </c>
      <c r="C1125" s="40">
        <v>9.9009900990099009</v>
      </c>
      <c r="D1125" s="40">
        <v>0</v>
      </c>
    </row>
    <row r="1126" spans="1:4" x14ac:dyDescent="0.2">
      <c r="A1126" s="51">
        <v>1084</v>
      </c>
      <c r="B1126" s="40">
        <v>0</v>
      </c>
      <c r="C1126" s="40">
        <v>0</v>
      </c>
      <c r="D1126" s="40">
        <v>0</v>
      </c>
    </row>
    <row r="1127" spans="1:4" x14ac:dyDescent="0.2">
      <c r="A1127" s="51">
        <v>1085</v>
      </c>
      <c r="B1127" s="40">
        <v>9.8029604940692092</v>
      </c>
      <c r="C1127" s="40">
        <v>9.9009900990099009</v>
      </c>
      <c r="D1127" s="40">
        <v>0</v>
      </c>
    </row>
    <row r="1128" spans="1:4" x14ac:dyDescent="0.2">
      <c r="A1128" s="51">
        <v>1086</v>
      </c>
      <c r="B1128" s="40">
        <v>9.9009900990099009</v>
      </c>
      <c r="C1128" s="40">
        <v>0</v>
      </c>
      <c r="D1128" s="40">
        <v>0</v>
      </c>
    </row>
    <row r="1129" spans="1:4" x14ac:dyDescent="0.2">
      <c r="A1129" s="51">
        <v>1087</v>
      </c>
      <c r="B1129" s="40">
        <v>0</v>
      </c>
      <c r="C1129" s="40">
        <v>0</v>
      </c>
      <c r="D1129" s="40">
        <v>38.731351899182002</v>
      </c>
    </row>
    <row r="1130" spans="1:4" x14ac:dyDescent="0.2">
      <c r="A1130" s="51">
        <v>1088</v>
      </c>
      <c r="B1130" s="40">
        <v>0</v>
      </c>
      <c r="C1130" s="40">
        <v>0</v>
      </c>
      <c r="D1130" s="40">
        <v>0</v>
      </c>
    </row>
    <row r="1131" spans="1:4" x14ac:dyDescent="0.2">
      <c r="A1131" s="51">
        <v>1089</v>
      </c>
      <c r="B1131" s="40">
        <v>0</v>
      </c>
      <c r="C1131" s="40">
        <v>19.70395059307911</v>
      </c>
      <c r="D1131" s="40">
        <v>0</v>
      </c>
    </row>
    <row r="1132" spans="1:4" x14ac:dyDescent="0.2">
      <c r="A1132" s="51">
        <v>1090</v>
      </c>
      <c r="B1132" s="40">
        <v>9.9009900990099009</v>
      </c>
      <c r="C1132" s="40">
        <v>0</v>
      </c>
      <c r="D1132" s="40">
        <v>0</v>
      </c>
    </row>
    <row r="1133" spans="1:4" x14ac:dyDescent="0.2">
      <c r="A1133" s="51">
        <v>1091</v>
      </c>
      <c r="B1133" s="40">
        <v>0</v>
      </c>
      <c r="C1133" s="40">
        <v>0</v>
      </c>
      <c r="D1133" s="40">
        <v>0</v>
      </c>
    </row>
    <row r="1134" spans="1:4" x14ac:dyDescent="0.2">
      <c r="A1134" s="51">
        <v>1092</v>
      </c>
      <c r="B1134" s="40">
        <v>0</v>
      </c>
      <c r="C1134" s="40">
        <v>0</v>
      </c>
      <c r="D1134" s="40">
        <v>0</v>
      </c>
    </row>
    <row r="1135" spans="1:4" x14ac:dyDescent="0.2">
      <c r="A1135" s="51">
        <v>1093</v>
      </c>
      <c r="B1135" s="40">
        <v>0</v>
      </c>
      <c r="C1135" s="40">
        <v>0</v>
      </c>
      <c r="D1135" s="40">
        <v>0</v>
      </c>
    </row>
    <row r="1136" spans="1:4" x14ac:dyDescent="0.2">
      <c r="A1136" s="51">
        <v>1094</v>
      </c>
      <c r="B1136" s="40">
        <v>0</v>
      </c>
      <c r="C1136" s="40">
        <v>0</v>
      </c>
      <c r="D1136" s="40">
        <v>0</v>
      </c>
    </row>
    <row r="1137" spans="1:4" x14ac:dyDescent="0.2">
      <c r="A1137" s="51">
        <v>1095</v>
      </c>
      <c r="B1137" s="40">
        <v>0</v>
      </c>
      <c r="C1137" s="40">
        <v>0</v>
      </c>
      <c r="D1137" s="40">
        <v>0</v>
      </c>
    </row>
    <row r="1138" spans="1:4" x14ac:dyDescent="0.2">
      <c r="A1138" s="51">
        <v>1096</v>
      </c>
      <c r="B1138" s="40">
        <v>0</v>
      </c>
      <c r="C1138" s="40">
        <v>38.542000806895899</v>
      </c>
      <c r="D1138" s="40">
        <v>0</v>
      </c>
    </row>
    <row r="1139" spans="1:4" x14ac:dyDescent="0.2">
      <c r="A1139" s="51">
        <v>1097</v>
      </c>
      <c r="B1139" s="40">
        <v>0</v>
      </c>
      <c r="C1139" s="40">
        <v>29.409852072355559</v>
      </c>
      <c r="D1139" s="40">
        <v>0</v>
      </c>
    </row>
    <row r="1140" spans="1:4" x14ac:dyDescent="0.2">
      <c r="A1140" s="51">
        <v>1098</v>
      </c>
      <c r="B1140" s="40">
        <v>67.281945292864634</v>
      </c>
      <c r="C1140" s="40">
        <v>0</v>
      </c>
      <c r="D1140" s="40">
        <v>0</v>
      </c>
    </row>
    <row r="1141" spans="1:4" x14ac:dyDescent="0.2">
      <c r="A1141" s="51">
        <v>1099</v>
      </c>
      <c r="B1141" s="40">
        <v>83.733937786958137</v>
      </c>
      <c r="C1141" s="40">
        <v>19.508861973345653</v>
      </c>
      <c r="D1141" s="40">
        <v>0</v>
      </c>
    </row>
    <row r="1142" spans="1:4" x14ac:dyDescent="0.2">
      <c r="A1142" s="51">
        <v>1100</v>
      </c>
      <c r="B1142" s="40">
        <v>9.9009900990099009</v>
      </c>
      <c r="C1142" s="40">
        <v>9.9009900990099009</v>
      </c>
      <c r="D1142" s="40">
        <v>0</v>
      </c>
    </row>
    <row r="1143" spans="1:4" x14ac:dyDescent="0.2">
      <c r="A1143" s="51">
        <v>1101</v>
      </c>
      <c r="B1143" s="40">
        <v>0</v>
      </c>
      <c r="C1143" s="40">
        <v>0</v>
      </c>
      <c r="D1143" s="40">
        <v>0</v>
      </c>
    </row>
    <row r="1144" spans="1:4" x14ac:dyDescent="0.2">
      <c r="A1144" s="51">
        <v>1102</v>
      </c>
      <c r="B1144" s="40">
        <v>9.9009900990099009</v>
      </c>
      <c r="C1144" s="40">
        <v>9.8029604940692092</v>
      </c>
      <c r="D1144" s="40">
        <v>19.70395059307911</v>
      </c>
    </row>
    <row r="1145" spans="1:4" x14ac:dyDescent="0.2">
      <c r="A1145" s="51">
        <v>1103</v>
      </c>
      <c r="B1145" s="40">
        <v>0</v>
      </c>
      <c r="C1145" s="40">
        <v>0</v>
      </c>
      <c r="D1145" s="40">
        <v>0</v>
      </c>
    </row>
    <row r="1146" spans="1:4" x14ac:dyDescent="0.2">
      <c r="A1146" s="51">
        <v>1104</v>
      </c>
      <c r="B1146" s="40">
        <v>19.70395059307911</v>
      </c>
      <c r="C1146" s="40">
        <v>19.508861973345653</v>
      </c>
      <c r="D1146" s="40">
        <v>0</v>
      </c>
    </row>
    <row r="1147" spans="1:4" x14ac:dyDescent="0.2">
      <c r="A1147" s="51">
        <v>1105</v>
      </c>
      <c r="B1147" s="40">
        <v>48.151804251724066</v>
      </c>
      <c r="C1147" s="40">
        <v>9.9009900990099009</v>
      </c>
      <c r="D1147" s="40">
        <v>0</v>
      </c>
    </row>
    <row r="1148" spans="1:4" x14ac:dyDescent="0.2">
      <c r="A1148" s="51">
        <v>1106</v>
      </c>
      <c r="B1148" s="40">
        <v>9.9009900990099009</v>
      </c>
      <c r="C1148" s="40">
        <v>0</v>
      </c>
      <c r="D1148" s="40">
        <v>0</v>
      </c>
    </row>
    <row r="1149" spans="1:4" x14ac:dyDescent="0.2">
      <c r="A1149" s="51">
        <v>1107</v>
      </c>
      <c r="B1149" s="40">
        <v>0</v>
      </c>
      <c r="C1149" s="40">
        <v>0</v>
      </c>
      <c r="D1149" s="40">
        <v>0</v>
      </c>
    </row>
    <row r="1150" spans="1:4" x14ac:dyDescent="0.2">
      <c r="A1150" s="51">
        <v>1108</v>
      </c>
      <c r="B1150" s="40">
        <v>0</v>
      </c>
      <c r="C1150" s="40">
        <v>0</v>
      </c>
      <c r="D1150" s="40">
        <v>9.9009900990099009</v>
      </c>
    </row>
    <row r="1151" spans="1:4" x14ac:dyDescent="0.2">
      <c r="A1151" s="51">
        <v>1109</v>
      </c>
      <c r="B1151" s="40">
        <v>9.8029604940692092</v>
      </c>
      <c r="C1151" s="40">
        <v>0</v>
      </c>
      <c r="D1151" s="40">
        <v>0</v>
      </c>
    </row>
    <row r="1152" spans="1:4" x14ac:dyDescent="0.2">
      <c r="A1152" s="51">
        <v>1110</v>
      </c>
      <c r="B1152" s="40">
        <v>0</v>
      </c>
      <c r="C1152" s="40">
        <v>67.281945292864634</v>
      </c>
      <c r="D1152" s="40">
        <v>0</v>
      </c>
    </row>
    <row r="1153" spans="1:4" x14ac:dyDescent="0.2">
      <c r="A1153" s="51">
        <v>1111</v>
      </c>
      <c r="B1153" s="40">
        <v>9.9009900990099009</v>
      </c>
      <c r="C1153" s="40">
        <v>29.409852072355559</v>
      </c>
      <c r="D1153" s="40">
        <v>0</v>
      </c>
    </row>
    <row r="1154" spans="1:4" x14ac:dyDescent="0.2">
      <c r="A1154" s="51">
        <v>1112</v>
      </c>
      <c r="B1154" s="40">
        <v>9.7059014792764451</v>
      </c>
      <c r="C1154" s="40">
        <v>9.8029604940692092</v>
      </c>
      <c r="D1154" s="40">
        <v>0</v>
      </c>
    </row>
    <row r="1155" spans="1:4" x14ac:dyDescent="0.2">
      <c r="A1155" s="51">
        <v>1113</v>
      </c>
      <c r="B1155" s="40">
        <v>47.773949995539013</v>
      </c>
      <c r="C1155" s="40">
        <v>9.9009900990099009</v>
      </c>
      <c r="D1155" s="40">
        <v>0</v>
      </c>
    </row>
    <row r="1156" spans="1:4" x14ac:dyDescent="0.2">
      <c r="A1156" s="51">
        <v>1114</v>
      </c>
      <c r="B1156" s="40">
        <v>0</v>
      </c>
      <c r="C1156" s="40">
        <v>0</v>
      </c>
      <c r="D1156" s="40">
        <v>0</v>
      </c>
    </row>
    <row r="1157" spans="1:4" x14ac:dyDescent="0.2">
      <c r="A1157" s="51">
        <v>1115</v>
      </c>
      <c r="B1157" s="40">
        <v>0</v>
      </c>
      <c r="C1157" s="40">
        <v>0</v>
      </c>
      <c r="D1157" s="40">
        <v>0</v>
      </c>
    </row>
    <row r="1158" spans="1:4" x14ac:dyDescent="0.2">
      <c r="A1158" s="51">
        <v>1116</v>
      </c>
      <c r="B1158" s="40">
        <v>9.9009900990099009</v>
      </c>
      <c r="C1158" s="40">
        <v>0</v>
      </c>
      <c r="D1158" s="40">
        <v>0</v>
      </c>
    </row>
    <row r="1159" spans="1:4" x14ac:dyDescent="0.2">
      <c r="A1159" s="51">
        <v>1117</v>
      </c>
      <c r="B1159" s="40">
        <v>0</v>
      </c>
      <c r="C1159" s="40">
        <v>0</v>
      </c>
      <c r="D1159" s="40">
        <v>0</v>
      </c>
    </row>
    <row r="1160" spans="1:4" x14ac:dyDescent="0.2">
      <c r="A1160" s="51">
        <v>1118</v>
      </c>
      <c r="B1160" s="40">
        <v>134.46985933395882</v>
      </c>
      <c r="C1160" s="40">
        <v>0</v>
      </c>
      <c r="D1160" s="40">
        <v>29.409852072355559</v>
      </c>
    </row>
    <row r="1161" spans="1:4" x14ac:dyDescent="0.2">
      <c r="A1161" s="51">
        <v>1119</v>
      </c>
      <c r="B1161" s="40">
        <v>57.380955193854739</v>
      </c>
      <c r="C1161" s="40">
        <v>0</v>
      </c>
      <c r="D1161" s="40">
        <v>0</v>
      </c>
    </row>
    <row r="1162" spans="1:4" x14ac:dyDescent="0.2">
      <c r="A1162" s="51">
        <v>1120</v>
      </c>
      <c r="B1162" s="40">
        <v>19.70395059307911</v>
      </c>
      <c r="C1162" s="40">
        <v>0</v>
      </c>
      <c r="D1162" s="40">
        <v>0</v>
      </c>
    </row>
    <row r="1163" spans="1:4" x14ac:dyDescent="0.2">
      <c r="A1163" s="51">
        <v>1121</v>
      </c>
      <c r="B1163" s="40">
        <v>57.954764745793277</v>
      </c>
      <c r="C1163" s="40">
        <v>38.164146550710846</v>
      </c>
      <c r="D1163" s="40">
        <v>0</v>
      </c>
    </row>
    <row r="1164" spans="1:4" x14ac:dyDescent="0.2">
      <c r="A1164" s="51">
        <v>1122</v>
      </c>
      <c r="B1164" s="40">
        <v>9.9009900990099009</v>
      </c>
      <c r="C1164" s="40">
        <v>0</v>
      </c>
      <c r="D1164" s="40">
        <v>0</v>
      </c>
    </row>
    <row r="1165" spans="1:4" x14ac:dyDescent="0.2">
      <c r="A1165" s="51">
        <v>1123</v>
      </c>
      <c r="B1165" s="40">
        <v>0</v>
      </c>
      <c r="C1165" s="40">
        <v>0</v>
      </c>
      <c r="D1165" s="40">
        <v>0</v>
      </c>
    </row>
    <row r="1166" spans="1:4" x14ac:dyDescent="0.2">
      <c r="A1166" s="51">
        <v>1124</v>
      </c>
      <c r="B1166" s="40">
        <v>0</v>
      </c>
      <c r="C1166" s="40">
        <v>38.640934584978631</v>
      </c>
      <c r="D1166" s="40">
        <v>39.019655517183722</v>
      </c>
    </row>
    <row r="1167" spans="1:4" x14ac:dyDescent="0.2">
      <c r="A1167" s="51">
        <v>1125</v>
      </c>
      <c r="B1167" s="40">
        <v>9.9009900990099009</v>
      </c>
      <c r="C1167" s="40">
        <v>0</v>
      </c>
      <c r="D1167" s="40">
        <v>0</v>
      </c>
    </row>
    <row r="1168" spans="1:4" x14ac:dyDescent="0.2">
      <c r="A1168" s="51">
        <v>1126</v>
      </c>
      <c r="B1168" s="40">
        <v>0</v>
      </c>
      <c r="C1168" s="40">
        <v>0</v>
      </c>
      <c r="D1168" s="40">
        <v>0</v>
      </c>
    </row>
    <row r="1169" spans="1:4" x14ac:dyDescent="0.2">
      <c r="A1169" s="51">
        <v>1127</v>
      </c>
      <c r="B1169" s="40">
        <v>0</v>
      </c>
      <c r="C1169" s="40">
        <v>64.963311543046274</v>
      </c>
      <c r="D1169" s="40">
        <v>0</v>
      </c>
    </row>
    <row r="1170" spans="1:4" x14ac:dyDescent="0.2">
      <c r="A1170" s="51">
        <v>1128</v>
      </c>
      <c r="B1170" s="40">
        <v>83.821713957432721</v>
      </c>
      <c r="C1170" s="40">
        <v>19.70395059307911</v>
      </c>
      <c r="D1170" s="40">
        <v>0</v>
      </c>
    </row>
    <row r="1171" spans="1:4" x14ac:dyDescent="0.2">
      <c r="A1171" s="51">
        <v>1129</v>
      </c>
      <c r="B1171" s="40">
        <v>0</v>
      </c>
      <c r="C1171" s="40">
        <v>0</v>
      </c>
      <c r="D1171" s="40">
        <v>0</v>
      </c>
    </row>
    <row r="1172" spans="1:4" x14ac:dyDescent="0.2">
      <c r="A1172" s="51">
        <v>1130</v>
      </c>
      <c r="B1172" s="40">
        <v>19.70395059307911</v>
      </c>
      <c r="C1172" s="40">
        <v>0</v>
      </c>
      <c r="D1172" s="40">
        <v>0</v>
      </c>
    </row>
    <row r="1173" spans="1:4" x14ac:dyDescent="0.2">
      <c r="A1173" s="51">
        <v>1131</v>
      </c>
      <c r="B1173" s="40">
        <v>9.9009900990099009</v>
      </c>
      <c r="C1173" s="40">
        <v>9.8029604940692092</v>
      </c>
      <c r="D1173" s="40">
        <v>0</v>
      </c>
    </row>
    <row r="1174" spans="1:4" x14ac:dyDescent="0.2">
      <c r="A1174" s="51">
        <v>1132</v>
      </c>
      <c r="B1174" s="40">
        <v>0</v>
      </c>
      <c r="C1174" s="40">
        <v>0</v>
      </c>
      <c r="D1174" s="40">
        <v>0</v>
      </c>
    </row>
    <row r="1175" spans="1:4" x14ac:dyDescent="0.2">
      <c r="A1175" s="51">
        <v>1133</v>
      </c>
      <c r="B1175" s="40">
        <v>19.70395059307911</v>
      </c>
      <c r="C1175" s="40">
        <v>0</v>
      </c>
      <c r="D1175" s="40">
        <v>0</v>
      </c>
    </row>
    <row r="1176" spans="1:4" x14ac:dyDescent="0.2">
      <c r="A1176" s="51">
        <v>1134</v>
      </c>
      <c r="B1176" s="40">
        <v>0</v>
      </c>
      <c r="C1176" s="40">
        <v>0</v>
      </c>
      <c r="D1176" s="40">
        <v>0</v>
      </c>
    </row>
    <row r="1177" spans="1:4" x14ac:dyDescent="0.2">
      <c r="A1177" s="51">
        <v>1135</v>
      </c>
      <c r="B1177" s="40">
        <v>48.151804251724066</v>
      </c>
      <c r="C1177" s="40">
        <v>47.866298317787241</v>
      </c>
      <c r="D1177" s="40">
        <v>0</v>
      </c>
    </row>
    <row r="1178" spans="1:4" x14ac:dyDescent="0.2">
      <c r="A1178" s="51">
        <v>1136</v>
      </c>
      <c r="B1178" s="40">
        <v>19.606891578286348</v>
      </c>
      <c r="C1178" s="40">
        <v>0</v>
      </c>
      <c r="D1178" s="40">
        <v>0</v>
      </c>
    </row>
    <row r="1179" spans="1:4" x14ac:dyDescent="0.2">
      <c r="A1179" s="51">
        <v>1137</v>
      </c>
      <c r="B1179" s="40">
        <v>0</v>
      </c>
      <c r="C1179" s="40">
        <v>66.149382216248839</v>
      </c>
      <c r="D1179" s="40">
        <v>0</v>
      </c>
    </row>
    <row r="1180" spans="1:4" x14ac:dyDescent="0.2">
      <c r="A1180" s="51">
        <v>1138</v>
      </c>
      <c r="B1180" s="40">
        <v>19.70395059307911</v>
      </c>
      <c r="C1180" s="40">
        <v>9.8029604940692092</v>
      </c>
      <c r="D1180" s="40">
        <v>0</v>
      </c>
    </row>
    <row r="1181" spans="1:4" x14ac:dyDescent="0.2">
      <c r="A1181" s="51">
        <v>1139</v>
      </c>
      <c r="B1181" s="40">
        <v>0</v>
      </c>
      <c r="C1181" s="40">
        <v>29.218607469146601</v>
      </c>
      <c r="D1181" s="40">
        <v>0</v>
      </c>
    </row>
    <row r="1182" spans="1:4" x14ac:dyDescent="0.2">
      <c r="A1182" s="51">
        <v>1140</v>
      </c>
      <c r="B1182" s="40">
        <v>0</v>
      </c>
      <c r="C1182" s="40">
        <v>48.34496130096511</v>
      </c>
      <c r="D1182" s="40">
        <v>0</v>
      </c>
    </row>
    <row r="1183" spans="1:4" x14ac:dyDescent="0.2">
      <c r="A1183" s="51">
        <v>1141</v>
      </c>
      <c r="B1183" s="40">
        <v>19.317617370136695</v>
      </c>
      <c r="C1183" s="40">
        <v>0</v>
      </c>
      <c r="D1183" s="40">
        <v>0</v>
      </c>
    </row>
    <row r="1184" spans="1:4" x14ac:dyDescent="0.2">
      <c r="A1184" s="51">
        <v>1142</v>
      </c>
      <c r="B1184" s="40">
        <v>29.409852072355559</v>
      </c>
      <c r="C1184" s="40">
        <v>0</v>
      </c>
      <c r="D1184" s="40">
        <v>0</v>
      </c>
    </row>
    <row r="1185" spans="1:4" x14ac:dyDescent="0.2">
      <c r="A1185" s="51">
        <v>1143</v>
      </c>
      <c r="B1185" s="40">
        <v>0</v>
      </c>
      <c r="C1185" s="40">
        <v>29.409852072355559</v>
      </c>
      <c r="D1185" s="40">
        <v>0</v>
      </c>
    </row>
    <row r="1186" spans="1:4" x14ac:dyDescent="0.2">
      <c r="A1186" s="51">
        <v>1144</v>
      </c>
      <c r="B1186" s="40">
        <v>48.157484971968984</v>
      </c>
      <c r="C1186" s="40">
        <v>0</v>
      </c>
      <c r="D1186" s="40">
        <v>0</v>
      </c>
    </row>
    <row r="1187" spans="1:4" x14ac:dyDescent="0.2">
      <c r="A1187" s="51">
        <v>1145</v>
      </c>
      <c r="B1187" s="40">
        <v>0</v>
      </c>
      <c r="C1187" s="40">
        <v>0</v>
      </c>
      <c r="D1187" s="40">
        <v>0</v>
      </c>
    </row>
    <row r="1188" spans="1:4" x14ac:dyDescent="0.2">
      <c r="A1188" s="51">
        <v>1146</v>
      </c>
      <c r="B1188" s="40">
        <v>84.464823161568674</v>
      </c>
      <c r="C1188" s="40">
        <v>0</v>
      </c>
      <c r="D1188" s="40">
        <v>0</v>
      </c>
    </row>
    <row r="1189" spans="1:4" x14ac:dyDescent="0.2">
      <c r="A1189" s="51">
        <v>1147</v>
      </c>
      <c r="B1189" s="40">
        <v>29.313754037907273</v>
      </c>
      <c r="C1189" s="40">
        <v>0</v>
      </c>
      <c r="D1189" s="40">
        <v>0</v>
      </c>
    </row>
    <row r="1190" spans="1:4" x14ac:dyDescent="0.2">
      <c r="A1190" s="51">
        <v>1148</v>
      </c>
      <c r="B1190" s="40">
        <v>19.510793543838066</v>
      </c>
      <c r="C1190" s="40">
        <v>0</v>
      </c>
      <c r="D1190" s="40">
        <v>0</v>
      </c>
    </row>
    <row r="1191" spans="1:4" x14ac:dyDescent="0.2">
      <c r="A1191" s="51">
        <v>1149</v>
      </c>
      <c r="B1191" s="40">
        <v>0</v>
      </c>
      <c r="C1191" s="40">
        <v>0</v>
      </c>
      <c r="D1191" s="40">
        <v>0</v>
      </c>
    </row>
    <row r="1192" spans="1:4" x14ac:dyDescent="0.2">
      <c r="A1192" s="51">
        <v>1150</v>
      </c>
      <c r="B1192" s="40">
        <v>9.9009900990099009</v>
      </c>
      <c r="C1192" s="40">
        <v>0</v>
      </c>
      <c r="D1192" s="40">
        <v>76.149194712075513</v>
      </c>
    </row>
    <row r="1193" spans="1:4" x14ac:dyDescent="0.2">
      <c r="A1193" s="51">
        <v>1151</v>
      </c>
      <c r="B1193" s="40">
        <v>93.260368902080273</v>
      </c>
      <c r="C1193" s="40">
        <v>0</v>
      </c>
      <c r="D1193" s="40">
        <v>0</v>
      </c>
    </row>
    <row r="1194" spans="1:4" x14ac:dyDescent="0.2">
      <c r="A1194" s="51">
        <v>1152</v>
      </c>
      <c r="B1194" s="40">
        <v>0</v>
      </c>
      <c r="C1194" s="40">
        <v>0</v>
      </c>
      <c r="D1194" s="40">
        <v>0</v>
      </c>
    </row>
    <row r="1195" spans="1:4" x14ac:dyDescent="0.2">
      <c r="A1195" s="51">
        <v>1153</v>
      </c>
      <c r="B1195" s="40">
        <v>9.9009900990099009</v>
      </c>
      <c r="C1195" s="40">
        <v>0</v>
      </c>
      <c r="D1195" s="40">
        <v>0</v>
      </c>
    </row>
    <row r="1196" spans="1:4" x14ac:dyDescent="0.2">
      <c r="A1196" s="51">
        <v>1154</v>
      </c>
      <c r="B1196" s="40">
        <v>9.9009900990099009</v>
      </c>
      <c r="C1196" s="40">
        <v>0</v>
      </c>
      <c r="D1196" s="40">
        <v>0</v>
      </c>
    </row>
    <row r="1197" spans="1:4" x14ac:dyDescent="0.2">
      <c r="A1197" s="51">
        <v>1155</v>
      </c>
      <c r="B1197" s="40">
        <v>19.70395059307911</v>
      </c>
      <c r="C1197" s="40">
        <v>0</v>
      </c>
      <c r="D1197" s="40">
        <v>0</v>
      </c>
    </row>
    <row r="1198" spans="1:4" x14ac:dyDescent="0.2">
      <c r="A1198" s="51">
        <v>1156</v>
      </c>
      <c r="B1198" s="40">
        <v>0</v>
      </c>
      <c r="C1198" s="40">
        <v>0</v>
      </c>
      <c r="D1198" s="40">
        <v>0</v>
      </c>
    </row>
    <row r="1199" spans="1:4" x14ac:dyDescent="0.2">
      <c r="A1199" s="51">
        <v>1157</v>
      </c>
      <c r="B1199" s="40">
        <v>9.9009900990099009</v>
      </c>
      <c r="C1199" s="40">
        <v>0</v>
      </c>
      <c r="D1199" s="40">
        <v>19.70395059307911</v>
      </c>
    </row>
    <row r="1200" spans="1:4" x14ac:dyDescent="0.2">
      <c r="A1200" s="51">
        <v>1158</v>
      </c>
      <c r="B1200" s="40">
        <v>57.116112685727721</v>
      </c>
      <c r="C1200" s="40">
        <v>0</v>
      </c>
      <c r="D1200" s="40">
        <v>0</v>
      </c>
    </row>
    <row r="1201" spans="1:4" x14ac:dyDescent="0.2">
      <c r="A1201" s="51">
        <v>1159</v>
      </c>
      <c r="B1201" s="40">
        <v>9.9009900990099009</v>
      </c>
      <c r="C1201" s="40">
        <v>0</v>
      </c>
      <c r="D1201" s="40">
        <v>0</v>
      </c>
    </row>
    <row r="1202" spans="1:4" x14ac:dyDescent="0.2">
      <c r="A1202" s="51">
        <v>1160</v>
      </c>
      <c r="B1202" s="40">
        <v>57.86149294032257</v>
      </c>
      <c r="C1202" s="40">
        <v>0</v>
      </c>
      <c r="D1202" s="40">
        <v>0</v>
      </c>
    </row>
    <row r="1203" spans="1:4" x14ac:dyDescent="0.2">
      <c r="A1203" s="51">
        <v>1161</v>
      </c>
      <c r="B1203" s="40">
        <v>57.488359543364247</v>
      </c>
      <c r="C1203" s="40">
        <v>0</v>
      </c>
      <c r="D1203" s="40">
        <v>0</v>
      </c>
    </row>
    <row r="1204" spans="1:4" x14ac:dyDescent="0.2">
      <c r="A1204" s="51">
        <v>1162</v>
      </c>
      <c r="B1204" s="40">
        <v>19.606891578286348</v>
      </c>
      <c r="C1204" s="40">
        <v>0</v>
      </c>
      <c r="D1204" s="40">
        <v>0</v>
      </c>
    </row>
    <row r="1205" spans="1:4" x14ac:dyDescent="0.2">
      <c r="A1205" s="51">
        <v>1163</v>
      </c>
      <c r="B1205" s="40">
        <v>0</v>
      </c>
      <c r="C1205" s="40">
        <v>0</v>
      </c>
      <c r="D1205" s="40">
        <v>0</v>
      </c>
    </row>
    <row r="1206" spans="1:4" x14ac:dyDescent="0.2">
      <c r="A1206" s="51">
        <v>1164</v>
      </c>
      <c r="B1206" s="40">
        <v>9.9009900990099009</v>
      </c>
      <c r="C1206" s="40">
        <v>0</v>
      </c>
      <c r="D1206" s="40">
        <v>0</v>
      </c>
    </row>
    <row r="1207" spans="1:4" x14ac:dyDescent="0.2">
      <c r="A1207" s="51">
        <v>1165</v>
      </c>
      <c r="B1207" s="40">
        <v>28.830361800172096</v>
      </c>
      <c r="C1207" s="40">
        <v>0</v>
      </c>
      <c r="D1207" s="40">
        <v>0</v>
      </c>
    </row>
    <row r="1208" spans="1:4" x14ac:dyDescent="0.2">
      <c r="A1208" s="51">
        <v>1166</v>
      </c>
      <c r="B1208" s="40">
        <v>29.409852072355559</v>
      </c>
      <c r="C1208" s="40">
        <v>0</v>
      </c>
      <c r="D1208" s="40">
        <v>0</v>
      </c>
    </row>
    <row r="1209" spans="1:4" x14ac:dyDescent="0.2">
      <c r="A1209" s="51">
        <v>1167</v>
      </c>
      <c r="B1209" s="40">
        <v>48.534312393251213</v>
      </c>
      <c r="C1209" s="40">
        <v>48.063243138797887</v>
      </c>
      <c r="D1209" s="40">
        <v>0</v>
      </c>
    </row>
    <row r="1210" spans="1:4" x14ac:dyDescent="0.2">
      <c r="A1210" s="51">
        <v>1168</v>
      </c>
      <c r="B1210" s="40">
        <v>66.162451913334095</v>
      </c>
      <c r="C1210" s="40">
        <v>0</v>
      </c>
      <c r="D1210" s="40">
        <v>9.9009900990099009</v>
      </c>
    </row>
    <row r="1211" spans="1:4" x14ac:dyDescent="0.2">
      <c r="A1211" s="51">
        <v>1169</v>
      </c>
      <c r="B1211" s="40">
        <v>0</v>
      </c>
      <c r="C1211" s="40">
        <v>0</v>
      </c>
      <c r="D1211" s="40">
        <v>0</v>
      </c>
    </row>
    <row r="1212" spans="1:4" x14ac:dyDescent="0.2">
      <c r="A1212" s="51">
        <v>1170</v>
      </c>
      <c r="B1212" s="40">
        <v>66.725066531477339</v>
      </c>
      <c r="C1212" s="40">
        <v>0</v>
      </c>
      <c r="D1212" s="40">
        <v>0</v>
      </c>
    </row>
    <row r="1213" spans="1:4" x14ac:dyDescent="0.2">
      <c r="A1213" s="51">
        <v>1171</v>
      </c>
      <c r="B1213" s="40">
        <v>0</v>
      </c>
      <c r="C1213" s="40">
        <v>0</v>
      </c>
      <c r="D1213" s="40">
        <v>0</v>
      </c>
    </row>
    <row r="1214" spans="1:4" x14ac:dyDescent="0.2">
      <c r="A1214" s="51">
        <v>1172</v>
      </c>
      <c r="B1214" s="40">
        <v>0</v>
      </c>
      <c r="C1214" s="40">
        <v>9.9009900990099009</v>
      </c>
      <c r="D1214" s="40">
        <v>0</v>
      </c>
    </row>
    <row r="1215" spans="1:4" x14ac:dyDescent="0.2">
      <c r="A1215" s="51">
        <v>1173</v>
      </c>
      <c r="B1215" s="40">
        <v>48.248863266516835</v>
      </c>
      <c r="C1215" s="40">
        <v>0</v>
      </c>
      <c r="D1215" s="40">
        <v>0</v>
      </c>
    </row>
    <row r="1216" spans="1:4" x14ac:dyDescent="0.2">
      <c r="A1216" s="51">
        <v>1174</v>
      </c>
      <c r="B1216" s="40">
        <v>0</v>
      </c>
      <c r="C1216" s="40">
        <v>19.70395059307911</v>
      </c>
      <c r="D1216" s="40">
        <v>0</v>
      </c>
    </row>
    <row r="1217" spans="1:4" x14ac:dyDescent="0.2">
      <c r="A1217" s="51">
        <v>1175</v>
      </c>
      <c r="B1217" s="40">
        <v>0</v>
      </c>
      <c r="C1217" s="40">
        <v>0</v>
      </c>
      <c r="D1217" s="40">
        <v>9.9009900990099009</v>
      </c>
    </row>
    <row r="1218" spans="1:4" x14ac:dyDescent="0.2">
      <c r="A1218" s="51">
        <v>1176</v>
      </c>
      <c r="B1218" s="40">
        <v>0</v>
      </c>
      <c r="C1218" s="40">
        <v>0</v>
      </c>
      <c r="D1218" s="40">
        <v>0</v>
      </c>
    </row>
    <row r="1219" spans="1:4" x14ac:dyDescent="0.2">
      <c r="A1219" s="51">
        <v>1177</v>
      </c>
      <c r="B1219" s="40">
        <v>48.534312393251213</v>
      </c>
      <c r="C1219" s="40">
        <v>0</v>
      </c>
      <c r="D1219" s="40">
        <v>0</v>
      </c>
    </row>
    <row r="1220" spans="1:4" x14ac:dyDescent="0.2">
      <c r="A1220" s="51">
        <v>1178</v>
      </c>
      <c r="B1220" s="40">
        <v>38.734206390449344</v>
      </c>
      <c r="C1220" s="40">
        <v>0</v>
      </c>
      <c r="D1220" s="40">
        <v>19.70395059307911</v>
      </c>
    </row>
    <row r="1221" spans="1:4" x14ac:dyDescent="0.2">
      <c r="A1221" s="51">
        <v>1179</v>
      </c>
      <c r="B1221" s="40">
        <v>9.9009900990099009</v>
      </c>
      <c r="C1221" s="40">
        <v>0</v>
      </c>
      <c r="D1221" s="40">
        <v>0</v>
      </c>
    </row>
    <row r="1222" spans="1:4" x14ac:dyDescent="0.2">
      <c r="A1222" s="51">
        <v>1180</v>
      </c>
      <c r="B1222" s="40">
        <v>9.9009900990099009</v>
      </c>
      <c r="C1222" s="40">
        <v>0</v>
      </c>
      <c r="D1222" s="40">
        <v>0</v>
      </c>
    </row>
    <row r="1223" spans="1:4" x14ac:dyDescent="0.2">
      <c r="A1223" s="51">
        <v>1181</v>
      </c>
      <c r="B1223" s="40">
        <v>9.9009900990099009</v>
      </c>
      <c r="C1223" s="40">
        <v>48.053774646783381</v>
      </c>
      <c r="D1223" s="40">
        <v>0</v>
      </c>
    </row>
    <row r="1224" spans="1:4" x14ac:dyDescent="0.2">
      <c r="A1224" s="51">
        <v>1182</v>
      </c>
      <c r="B1224" s="40">
        <v>9.9009900990099009</v>
      </c>
      <c r="C1224" s="40">
        <v>0</v>
      </c>
      <c r="D1224" s="40">
        <v>0</v>
      </c>
    </row>
    <row r="1225" spans="1:4" x14ac:dyDescent="0.2">
      <c r="A1225" s="51">
        <v>1183</v>
      </c>
      <c r="B1225" s="40">
        <v>75.02402226644999</v>
      </c>
      <c r="C1225" s="40">
        <v>19.70395059307911</v>
      </c>
      <c r="D1225" s="40">
        <v>0</v>
      </c>
    </row>
    <row r="1226" spans="1:4" x14ac:dyDescent="0.2">
      <c r="A1226" s="51">
        <v>1184</v>
      </c>
      <c r="B1226" s="40">
        <v>39.019655517183722</v>
      </c>
      <c r="C1226" s="40">
        <v>0</v>
      </c>
      <c r="D1226" s="40">
        <v>0</v>
      </c>
    </row>
    <row r="1227" spans="1:4" x14ac:dyDescent="0.2">
      <c r="A1227" s="51">
        <v>1185</v>
      </c>
      <c r="B1227" s="40">
        <v>9.9009900990099009</v>
      </c>
      <c r="C1227" s="40">
        <v>0</v>
      </c>
      <c r="D1227" s="40">
        <v>0</v>
      </c>
    </row>
    <row r="1228" spans="1:4" x14ac:dyDescent="0.2">
      <c r="A1228" s="51">
        <v>1186</v>
      </c>
      <c r="B1228" s="40">
        <v>0</v>
      </c>
      <c r="C1228" s="40">
        <v>29.118665418173816</v>
      </c>
      <c r="D1228" s="40">
        <v>0</v>
      </c>
    </row>
    <row r="1229" spans="1:4" x14ac:dyDescent="0.2">
      <c r="A1229" s="51">
        <v>1187</v>
      </c>
      <c r="B1229" s="40">
        <v>9.9009900990099009</v>
      </c>
      <c r="C1229" s="40">
        <v>0</v>
      </c>
      <c r="D1229" s="40">
        <v>0</v>
      </c>
    </row>
    <row r="1230" spans="1:4" x14ac:dyDescent="0.2">
      <c r="A1230" s="51">
        <v>1188</v>
      </c>
      <c r="B1230" s="40">
        <v>0</v>
      </c>
      <c r="C1230" s="40">
        <v>9.9009900990099009</v>
      </c>
      <c r="D1230" s="40">
        <v>0</v>
      </c>
    </row>
    <row r="1231" spans="1:4" x14ac:dyDescent="0.2">
      <c r="A1231" s="51">
        <v>1189</v>
      </c>
      <c r="B1231" s="40">
        <v>9.9009900990099009</v>
      </c>
      <c r="C1231" s="40">
        <v>0</v>
      </c>
      <c r="D1231" s="40">
        <v>0</v>
      </c>
    </row>
    <row r="1232" spans="1:4" x14ac:dyDescent="0.2">
      <c r="A1232" s="51">
        <v>1190</v>
      </c>
      <c r="B1232" s="40">
        <v>19.70395059307911</v>
      </c>
      <c r="C1232" s="40">
        <v>0</v>
      </c>
      <c r="D1232" s="40">
        <v>0</v>
      </c>
    </row>
    <row r="1233" spans="1:4" x14ac:dyDescent="0.2">
      <c r="A1233" s="51">
        <v>1191</v>
      </c>
      <c r="B1233" s="40">
        <v>39.019655517183722</v>
      </c>
      <c r="C1233" s="40">
        <v>0</v>
      </c>
      <c r="D1233" s="40">
        <v>0</v>
      </c>
    </row>
    <row r="1234" spans="1:4" x14ac:dyDescent="0.2">
      <c r="A1234" s="51">
        <v>1192</v>
      </c>
      <c r="B1234" s="40">
        <v>19.70395059307911</v>
      </c>
      <c r="C1234" s="40">
        <v>0</v>
      </c>
      <c r="D1234" s="40">
        <v>0</v>
      </c>
    </row>
    <row r="1235" spans="1:4" x14ac:dyDescent="0.2">
      <c r="A1235" s="51">
        <v>1193</v>
      </c>
      <c r="B1235" s="40">
        <v>76.516777517687757</v>
      </c>
      <c r="C1235" s="40">
        <v>0</v>
      </c>
      <c r="D1235" s="40">
        <v>0</v>
      </c>
    </row>
    <row r="1236" spans="1:4" x14ac:dyDescent="0.2">
      <c r="A1236" s="51">
        <v>1194</v>
      </c>
      <c r="B1236" s="40">
        <v>9.9009900990099009</v>
      </c>
      <c r="C1236" s="40">
        <v>0</v>
      </c>
      <c r="D1236" s="40">
        <v>0</v>
      </c>
    </row>
    <row r="1237" spans="1:4" x14ac:dyDescent="0.2">
      <c r="A1237" s="51">
        <v>1195</v>
      </c>
      <c r="B1237" s="40">
        <v>48.151804251724066</v>
      </c>
      <c r="C1237" s="40">
        <v>0</v>
      </c>
      <c r="D1237" s="40">
        <v>0</v>
      </c>
    </row>
    <row r="1238" spans="1:4" x14ac:dyDescent="0.2">
      <c r="A1238" s="51">
        <v>1196</v>
      </c>
      <c r="B1238" s="40">
        <v>57.954764745793277</v>
      </c>
      <c r="C1238" s="40">
        <v>0</v>
      </c>
      <c r="D1238" s="40">
        <v>0</v>
      </c>
    </row>
    <row r="1239" spans="1:4" x14ac:dyDescent="0.2">
      <c r="A1239" s="51">
        <v>1197</v>
      </c>
      <c r="B1239" s="40">
        <v>0</v>
      </c>
      <c r="C1239" s="40">
        <v>9.9009900990099009</v>
      </c>
      <c r="D1239" s="40">
        <v>0</v>
      </c>
    </row>
    <row r="1240" spans="1:4" x14ac:dyDescent="0.2">
      <c r="A1240" s="51">
        <v>1198</v>
      </c>
      <c r="B1240" s="40">
        <v>48.34496130096511</v>
      </c>
      <c r="C1240" s="40">
        <v>9.9009900990099009</v>
      </c>
      <c r="D1240" s="40">
        <v>9.9009900990099009</v>
      </c>
    </row>
    <row r="1241" spans="1:4" x14ac:dyDescent="0.2">
      <c r="A1241" s="51">
        <v>1199</v>
      </c>
      <c r="B1241" s="40">
        <v>9.9009900990099009</v>
      </c>
      <c r="C1241" s="40">
        <v>0</v>
      </c>
      <c r="D1241" s="40">
        <v>0</v>
      </c>
    </row>
    <row r="1242" spans="1:4" x14ac:dyDescent="0.2">
      <c r="A1242" s="51">
        <v>1200</v>
      </c>
      <c r="B1242" s="40">
        <v>9.9009900990099009</v>
      </c>
      <c r="C1242" s="40">
        <v>57.380955193854739</v>
      </c>
      <c r="D1242" s="40">
        <v>0</v>
      </c>
    </row>
    <row r="1243" spans="1:4" x14ac:dyDescent="0.2">
      <c r="A1243" s="51">
        <v>1201</v>
      </c>
      <c r="B1243" s="40">
        <v>28.453534378889866</v>
      </c>
      <c r="C1243" s="40">
        <v>0</v>
      </c>
      <c r="D1243" s="40">
        <v>0</v>
      </c>
    </row>
    <row r="1244" spans="1:4" x14ac:dyDescent="0.2">
      <c r="A1244" s="51">
        <v>1202</v>
      </c>
      <c r="B1244" s="40">
        <v>0</v>
      </c>
      <c r="C1244" s="40">
        <v>0</v>
      </c>
      <c r="D1244" s="40">
        <v>0</v>
      </c>
    </row>
    <row r="1245" spans="1:4" x14ac:dyDescent="0.2">
      <c r="A1245" s="51">
        <v>1203</v>
      </c>
      <c r="B1245" s="40">
        <v>9.9009900990099009</v>
      </c>
      <c r="C1245" s="40">
        <v>0</v>
      </c>
      <c r="D1245" s="40">
        <v>0</v>
      </c>
    </row>
    <row r="1246" spans="1:4" x14ac:dyDescent="0.2">
      <c r="A1246" s="51">
        <v>1204</v>
      </c>
      <c r="B1246" s="40">
        <v>9.9009900990099009</v>
      </c>
      <c r="C1246" s="40">
        <v>66.725066531477339</v>
      </c>
      <c r="D1246" s="40">
        <v>0</v>
      </c>
    </row>
    <row r="1247" spans="1:4" x14ac:dyDescent="0.2">
      <c r="A1247" s="51">
        <v>1205</v>
      </c>
      <c r="B1247" s="40">
        <v>29.216695023114511</v>
      </c>
      <c r="C1247" s="40">
        <v>0</v>
      </c>
      <c r="D1247" s="40">
        <v>0</v>
      </c>
    </row>
    <row r="1248" spans="1:4" x14ac:dyDescent="0.2">
      <c r="A1248" s="51">
        <v>1206</v>
      </c>
      <c r="B1248" s="40">
        <v>0</v>
      </c>
      <c r="C1248" s="40">
        <v>0</v>
      </c>
      <c r="D1248" s="40">
        <v>0</v>
      </c>
    </row>
    <row r="1249" spans="1:4" x14ac:dyDescent="0.2">
      <c r="A1249" s="51">
        <v>1207</v>
      </c>
      <c r="B1249" s="40">
        <v>0</v>
      </c>
      <c r="C1249" s="40">
        <v>29.313754037907273</v>
      </c>
      <c r="D1249" s="40">
        <v>0</v>
      </c>
    </row>
    <row r="1250" spans="1:4" x14ac:dyDescent="0.2">
      <c r="A1250" s="51">
        <v>1208</v>
      </c>
      <c r="B1250" s="40">
        <v>38.443971201955215</v>
      </c>
      <c r="C1250" s="40">
        <v>0</v>
      </c>
      <c r="D1250" s="40">
        <v>0</v>
      </c>
    </row>
    <row r="1251" spans="1:4" x14ac:dyDescent="0.2">
      <c r="A1251" s="51">
        <v>1209</v>
      </c>
      <c r="B1251" s="40">
        <v>0</v>
      </c>
      <c r="C1251" s="40">
        <v>0</v>
      </c>
      <c r="D1251" s="40">
        <v>0</v>
      </c>
    </row>
    <row r="1252" spans="1:4" x14ac:dyDescent="0.2">
      <c r="A1252" s="51">
        <v>1210</v>
      </c>
      <c r="B1252" s="40">
        <v>57.017290288910921</v>
      </c>
      <c r="C1252" s="40">
        <v>19.70395059307911</v>
      </c>
      <c r="D1252" s="40">
        <v>0</v>
      </c>
    </row>
    <row r="1253" spans="1:4" x14ac:dyDescent="0.2">
      <c r="A1253" s="51">
        <v>1211</v>
      </c>
      <c r="B1253" s="40">
        <v>9.8029604940692092</v>
      </c>
      <c r="C1253" s="40">
        <v>19.70395059307911</v>
      </c>
      <c r="D1253" s="40">
        <v>0</v>
      </c>
    </row>
    <row r="1254" spans="1:4" x14ac:dyDescent="0.2">
      <c r="A1254" s="51">
        <v>1212</v>
      </c>
      <c r="B1254" s="40">
        <v>0</v>
      </c>
      <c r="C1254" s="40">
        <v>9.9009900990099009</v>
      </c>
      <c r="D1254" s="40">
        <v>0</v>
      </c>
    </row>
    <row r="1255" spans="1:4" x14ac:dyDescent="0.2">
      <c r="A1255" s="51">
        <v>1213</v>
      </c>
      <c r="B1255" s="40">
        <v>0</v>
      </c>
      <c r="C1255" s="40">
        <v>0</v>
      </c>
      <c r="D1255" s="40">
        <v>0</v>
      </c>
    </row>
    <row r="1256" spans="1:4" x14ac:dyDescent="0.2">
      <c r="A1256" s="51">
        <v>1214</v>
      </c>
      <c r="B1256" s="40">
        <v>9.9009900990099009</v>
      </c>
      <c r="C1256" s="40">
        <v>0</v>
      </c>
      <c r="D1256" s="40">
        <v>9.9009900990099009</v>
      </c>
    </row>
    <row r="1257" spans="1:4" x14ac:dyDescent="0.2">
      <c r="A1257" s="51">
        <v>1215</v>
      </c>
      <c r="B1257" s="40">
        <v>29.118665418173816</v>
      </c>
      <c r="C1257" s="40">
        <v>19.70395059307911</v>
      </c>
      <c r="D1257" s="40">
        <v>0</v>
      </c>
    </row>
    <row r="1258" spans="1:4" x14ac:dyDescent="0.2">
      <c r="A1258" s="51">
        <v>1216</v>
      </c>
      <c r="B1258" s="40">
        <v>91.86250104078762</v>
      </c>
      <c r="C1258" s="40">
        <v>0</v>
      </c>
      <c r="D1258" s="40">
        <v>0</v>
      </c>
    </row>
    <row r="1259" spans="1:4" x14ac:dyDescent="0.2">
      <c r="A1259" s="51">
        <v>1217</v>
      </c>
      <c r="B1259" s="40">
        <v>19.606891578286348</v>
      </c>
      <c r="C1259" s="40">
        <v>0</v>
      </c>
      <c r="D1259" s="40">
        <v>29.313754037907273</v>
      </c>
    </row>
    <row r="1260" spans="1:4" x14ac:dyDescent="0.2">
      <c r="A1260" s="51">
        <v>1218</v>
      </c>
      <c r="B1260" s="40">
        <v>0</v>
      </c>
      <c r="C1260" s="40">
        <v>0</v>
      </c>
      <c r="D1260" s="40">
        <v>0</v>
      </c>
    </row>
    <row r="1261" spans="1:4" x14ac:dyDescent="0.2">
      <c r="A1261" s="51">
        <v>1219</v>
      </c>
      <c r="B1261" s="40">
        <v>29.409852072355559</v>
      </c>
      <c r="C1261" s="40">
        <v>0</v>
      </c>
      <c r="D1261" s="40">
        <v>0</v>
      </c>
    </row>
    <row r="1262" spans="1:4" x14ac:dyDescent="0.2">
      <c r="A1262" s="51">
        <v>1220</v>
      </c>
      <c r="B1262" s="40">
        <v>19.70395059307911</v>
      </c>
      <c r="C1262" s="40">
        <v>0</v>
      </c>
      <c r="D1262" s="40">
        <v>19.70395059307911</v>
      </c>
    </row>
    <row r="1263" spans="1:4" x14ac:dyDescent="0.2">
      <c r="A1263" s="51">
        <v>1221</v>
      </c>
      <c r="B1263" s="40">
        <v>0</v>
      </c>
      <c r="C1263" s="40">
        <v>29.121548454353835</v>
      </c>
      <c r="D1263" s="40">
        <v>0</v>
      </c>
    </row>
    <row r="1264" spans="1:4" x14ac:dyDescent="0.2">
      <c r="A1264" s="51">
        <v>1222</v>
      </c>
      <c r="B1264" s="40">
        <v>0</v>
      </c>
      <c r="C1264" s="40">
        <v>0</v>
      </c>
      <c r="D1264" s="40">
        <v>0</v>
      </c>
    </row>
    <row r="1265" spans="1:4" x14ac:dyDescent="0.2">
      <c r="A1265" s="51">
        <v>1223</v>
      </c>
      <c r="B1265" s="40">
        <v>0</v>
      </c>
      <c r="C1265" s="40">
        <v>0</v>
      </c>
      <c r="D1265" s="40">
        <v>0</v>
      </c>
    </row>
    <row r="1266" spans="1:4" x14ac:dyDescent="0.2">
      <c r="A1266" s="51">
        <v>1224</v>
      </c>
      <c r="B1266" s="40">
        <v>0</v>
      </c>
      <c r="C1266" s="40">
        <v>0</v>
      </c>
      <c r="D1266" s="40">
        <v>0</v>
      </c>
    </row>
    <row r="1267" spans="1:4" x14ac:dyDescent="0.2">
      <c r="A1267" s="51">
        <v>1225</v>
      </c>
      <c r="B1267" s="40">
        <v>0</v>
      </c>
      <c r="C1267" s="40">
        <v>57.201072593583149</v>
      </c>
      <c r="D1267" s="40">
        <v>0</v>
      </c>
    </row>
    <row r="1268" spans="1:4" x14ac:dyDescent="0.2">
      <c r="A1268" s="51">
        <v>1226</v>
      </c>
      <c r="B1268" s="40">
        <v>9.9009900990099009</v>
      </c>
      <c r="C1268" s="40">
        <v>0</v>
      </c>
      <c r="D1268" s="40">
        <v>0</v>
      </c>
    </row>
    <row r="1269" spans="1:4" x14ac:dyDescent="0.2">
      <c r="A1269" s="51">
        <v>1227</v>
      </c>
      <c r="B1269" s="40">
        <v>0</v>
      </c>
      <c r="C1269" s="40">
        <v>0</v>
      </c>
      <c r="D1269" s="40">
        <v>0</v>
      </c>
    </row>
    <row r="1270" spans="1:4" x14ac:dyDescent="0.2">
      <c r="A1270" s="51">
        <v>1228</v>
      </c>
      <c r="B1270" s="40">
        <v>66.053284181800521</v>
      </c>
      <c r="C1270" s="40">
        <v>19.606891578286348</v>
      </c>
      <c r="D1270" s="40">
        <v>9.9009900990099009</v>
      </c>
    </row>
    <row r="1271" spans="1:4" x14ac:dyDescent="0.2">
      <c r="A1271" s="51">
        <v>1229</v>
      </c>
      <c r="B1271" s="40">
        <v>38.828410913974764</v>
      </c>
      <c r="C1271" s="40">
        <v>0</v>
      </c>
      <c r="D1271" s="40">
        <v>0</v>
      </c>
    </row>
    <row r="1272" spans="1:4" x14ac:dyDescent="0.2">
      <c r="A1272" s="51">
        <v>1230</v>
      </c>
      <c r="B1272" s="40">
        <v>9.9009900990099009</v>
      </c>
      <c r="C1272" s="40">
        <v>29.216695023114511</v>
      </c>
      <c r="D1272" s="40">
        <v>0</v>
      </c>
    </row>
    <row r="1273" spans="1:4" x14ac:dyDescent="0.2">
      <c r="A1273" s="51">
        <v>1231</v>
      </c>
      <c r="B1273" s="40">
        <v>9.9009900990099009</v>
      </c>
      <c r="C1273" s="40">
        <v>9.9009900990099009</v>
      </c>
      <c r="D1273" s="40">
        <v>0</v>
      </c>
    </row>
    <row r="1274" spans="1:4" x14ac:dyDescent="0.2">
      <c r="A1274" s="51">
        <v>1232</v>
      </c>
      <c r="B1274" s="40">
        <v>47.871979600479705</v>
      </c>
      <c r="C1274" s="40">
        <v>0</v>
      </c>
      <c r="D1274" s="40">
        <v>0</v>
      </c>
    </row>
    <row r="1275" spans="1:4" x14ac:dyDescent="0.2">
      <c r="A1275" s="51">
        <v>1233</v>
      </c>
      <c r="B1275" s="40">
        <v>9.7059014792764451</v>
      </c>
      <c r="C1275" s="40">
        <v>19.70395059307911</v>
      </c>
      <c r="D1275" s="40">
        <v>0</v>
      </c>
    </row>
    <row r="1276" spans="1:4" x14ac:dyDescent="0.2">
      <c r="A1276" s="51">
        <v>1234</v>
      </c>
      <c r="B1276" s="40">
        <v>9.9009900990099009</v>
      </c>
      <c r="C1276" s="40">
        <v>0</v>
      </c>
      <c r="D1276" s="40">
        <v>0</v>
      </c>
    </row>
    <row r="1277" spans="1:4" x14ac:dyDescent="0.2">
      <c r="A1277" s="51">
        <v>1235</v>
      </c>
      <c r="B1277" s="40">
        <v>0</v>
      </c>
      <c r="C1277" s="40">
        <v>57.86149294032257</v>
      </c>
      <c r="D1277" s="40">
        <v>0</v>
      </c>
    </row>
    <row r="1278" spans="1:4" x14ac:dyDescent="0.2">
      <c r="A1278" s="51">
        <v>1236</v>
      </c>
      <c r="B1278" s="40">
        <v>0</v>
      </c>
      <c r="C1278" s="40">
        <v>0</v>
      </c>
      <c r="D1278" s="40">
        <v>9.9009900990099009</v>
      </c>
    </row>
    <row r="1279" spans="1:4" x14ac:dyDescent="0.2">
      <c r="A1279" s="51">
        <v>1237</v>
      </c>
      <c r="B1279" s="40">
        <v>0</v>
      </c>
      <c r="C1279" s="40">
        <v>0</v>
      </c>
      <c r="D1279" s="40">
        <v>0</v>
      </c>
    </row>
    <row r="1280" spans="1:4" x14ac:dyDescent="0.2">
      <c r="A1280" s="51">
        <v>1238</v>
      </c>
      <c r="B1280" s="40">
        <v>9.9009900990099009</v>
      </c>
      <c r="C1280" s="40">
        <v>0</v>
      </c>
      <c r="D1280" s="40">
        <v>0</v>
      </c>
    </row>
    <row r="1281" spans="1:4" x14ac:dyDescent="0.2">
      <c r="A1281" s="51">
        <v>1239</v>
      </c>
      <c r="B1281" s="40">
        <v>9.9009900990099009</v>
      </c>
      <c r="C1281" s="40">
        <v>0</v>
      </c>
      <c r="D1281" s="40">
        <v>0</v>
      </c>
    </row>
    <row r="1282" spans="1:4" x14ac:dyDescent="0.2">
      <c r="A1282" s="51">
        <v>1240</v>
      </c>
      <c r="B1282" s="40">
        <v>9.9009900990099009</v>
      </c>
      <c r="C1282" s="40">
        <v>0</v>
      </c>
      <c r="D1282" s="40">
        <v>0</v>
      </c>
    </row>
    <row r="1283" spans="1:4" x14ac:dyDescent="0.2">
      <c r="A1283" s="51">
        <v>1241</v>
      </c>
      <c r="B1283" s="40">
        <v>0</v>
      </c>
      <c r="C1283" s="40">
        <v>9.9009900990099009</v>
      </c>
      <c r="D1283" s="40">
        <v>0</v>
      </c>
    </row>
    <row r="1284" spans="1:4" x14ac:dyDescent="0.2">
      <c r="A1284" s="51">
        <v>1242</v>
      </c>
      <c r="B1284" s="40">
        <v>9.9009900990099009</v>
      </c>
      <c r="C1284" s="40">
        <v>0</v>
      </c>
      <c r="D1284" s="40">
        <v>0</v>
      </c>
    </row>
    <row r="1285" spans="1:4" x14ac:dyDescent="0.2">
      <c r="A1285" s="51">
        <v>1243</v>
      </c>
      <c r="B1285" s="40">
        <v>19.70395059307911</v>
      </c>
      <c r="C1285" s="40">
        <v>0</v>
      </c>
      <c r="D1285" s="40">
        <v>0</v>
      </c>
    </row>
    <row r="1286" spans="1:4" x14ac:dyDescent="0.2">
      <c r="A1286" s="51">
        <v>1244</v>
      </c>
      <c r="B1286" s="40">
        <v>9.9009900990099009</v>
      </c>
      <c r="C1286" s="40">
        <v>9.8029604940692092</v>
      </c>
      <c r="D1286" s="40">
        <v>0</v>
      </c>
    </row>
    <row r="1287" spans="1:4" x14ac:dyDescent="0.2">
      <c r="A1287" s="51">
        <v>1245</v>
      </c>
      <c r="B1287" s="40">
        <v>9.8029604940692092</v>
      </c>
      <c r="C1287" s="40">
        <v>9.9009900990099009</v>
      </c>
      <c r="D1287" s="40">
        <v>0</v>
      </c>
    </row>
    <row r="1288" spans="1:4" x14ac:dyDescent="0.2">
      <c r="A1288" s="51">
        <v>1246</v>
      </c>
      <c r="B1288" s="40">
        <v>0</v>
      </c>
      <c r="C1288" s="40">
        <v>0</v>
      </c>
      <c r="D1288" s="40">
        <v>0</v>
      </c>
    </row>
    <row r="1289" spans="1:4" x14ac:dyDescent="0.2">
      <c r="A1289" s="51">
        <v>1247</v>
      </c>
      <c r="B1289" s="40">
        <v>0</v>
      </c>
      <c r="C1289" s="40">
        <v>0</v>
      </c>
      <c r="D1289" s="40">
        <v>0</v>
      </c>
    </row>
    <row r="1290" spans="1:4" x14ac:dyDescent="0.2">
      <c r="A1290" s="51">
        <v>1248</v>
      </c>
      <c r="B1290" s="40">
        <v>19.70395059307911</v>
      </c>
      <c r="C1290" s="40">
        <v>0</v>
      </c>
      <c r="D1290" s="40">
        <v>0</v>
      </c>
    </row>
    <row r="1291" spans="1:4" x14ac:dyDescent="0.2">
      <c r="A1291" s="51">
        <v>1249</v>
      </c>
      <c r="B1291" s="40">
        <v>57.483695491339958</v>
      </c>
      <c r="C1291" s="40">
        <v>0</v>
      </c>
      <c r="D1291" s="40">
        <v>0</v>
      </c>
    </row>
    <row r="1292" spans="1:4" x14ac:dyDescent="0.2">
      <c r="A1292" s="51">
        <v>1250</v>
      </c>
      <c r="B1292" s="40">
        <v>57.954764745793277</v>
      </c>
      <c r="C1292" s="40">
        <v>39.019655517183722</v>
      </c>
      <c r="D1292" s="40">
        <v>0</v>
      </c>
    </row>
    <row r="1293" spans="1:4" x14ac:dyDescent="0.2">
      <c r="A1293" s="51">
        <v>1251</v>
      </c>
      <c r="B1293" s="40">
        <v>19.70395059307911</v>
      </c>
      <c r="C1293" s="40">
        <v>0</v>
      </c>
      <c r="D1293" s="40">
        <v>0</v>
      </c>
    </row>
    <row r="1294" spans="1:4" x14ac:dyDescent="0.2">
      <c r="A1294" s="51">
        <v>1252</v>
      </c>
      <c r="B1294" s="40">
        <v>93.873321988125554</v>
      </c>
      <c r="C1294" s="40">
        <v>9.9009900990099009</v>
      </c>
      <c r="D1294" s="40">
        <v>0</v>
      </c>
    </row>
    <row r="1295" spans="1:4" x14ac:dyDescent="0.2">
      <c r="A1295" s="51">
        <v>1253</v>
      </c>
      <c r="B1295" s="40">
        <v>0</v>
      </c>
      <c r="C1295" s="40">
        <v>0</v>
      </c>
      <c r="D1295" s="40">
        <v>0</v>
      </c>
    </row>
    <row r="1296" spans="1:4" x14ac:dyDescent="0.2">
      <c r="A1296" s="51">
        <v>1254</v>
      </c>
      <c r="B1296" s="40">
        <v>9.8029604940692092</v>
      </c>
      <c r="C1296" s="40">
        <v>9.9009900990099009</v>
      </c>
      <c r="D1296" s="40">
        <v>0</v>
      </c>
    </row>
    <row r="1297" spans="1:4" x14ac:dyDescent="0.2">
      <c r="A1297" s="51">
        <v>1255</v>
      </c>
      <c r="B1297" s="40">
        <v>0</v>
      </c>
      <c r="C1297" s="40">
        <v>0</v>
      </c>
      <c r="D1297" s="40">
        <v>0</v>
      </c>
    </row>
    <row r="1298" spans="1:4" x14ac:dyDescent="0.2">
      <c r="A1298" s="51">
        <v>1256</v>
      </c>
      <c r="B1298" s="40">
        <v>9.9009900990099009</v>
      </c>
      <c r="C1298" s="40">
        <v>0</v>
      </c>
      <c r="D1298" s="40">
        <v>0</v>
      </c>
    </row>
    <row r="1299" spans="1:4" x14ac:dyDescent="0.2">
      <c r="A1299" s="51">
        <v>1257</v>
      </c>
      <c r="B1299" s="40">
        <v>39.019655517183722</v>
      </c>
      <c r="C1299" s="40">
        <v>0</v>
      </c>
      <c r="D1299" s="40">
        <v>0</v>
      </c>
    </row>
    <row r="1300" spans="1:4" x14ac:dyDescent="0.2">
      <c r="A1300" s="51">
        <v>1258</v>
      </c>
      <c r="B1300" s="40">
        <v>19.606891578286348</v>
      </c>
      <c r="C1300" s="40">
        <v>0</v>
      </c>
      <c r="D1300" s="40">
        <v>0</v>
      </c>
    </row>
    <row r="1301" spans="1:4" x14ac:dyDescent="0.2">
      <c r="A1301" s="51">
        <v>1259</v>
      </c>
      <c r="B1301" s="40">
        <v>0</v>
      </c>
      <c r="C1301" s="40">
        <v>0</v>
      </c>
      <c r="D1301" s="40">
        <v>0</v>
      </c>
    </row>
    <row r="1302" spans="1:4" x14ac:dyDescent="0.2">
      <c r="A1302" s="51">
        <v>1260</v>
      </c>
      <c r="B1302" s="40">
        <v>29.409852072355559</v>
      </c>
      <c r="C1302" s="40">
        <v>0</v>
      </c>
      <c r="D1302" s="40">
        <v>0</v>
      </c>
    </row>
    <row r="1303" spans="1:4" x14ac:dyDescent="0.2">
      <c r="A1303" s="51">
        <v>1261</v>
      </c>
      <c r="B1303" s="40">
        <v>19.70395059307911</v>
      </c>
      <c r="C1303" s="40">
        <v>0</v>
      </c>
      <c r="D1303" s="40">
        <v>0</v>
      </c>
    </row>
    <row r="1304" spans="1:4" x14ac:dyDescent="0.2">
      <c r="A1304" s="51">
        <v>1262</v>
      </c>
      <c r="B1304" s="40">
        <v>9.9009900990099009</v>
      </c>
      <c r="C1304" s="40">
        <v>0</v>
      </c>
      <c r="D1304" s="40">
        <v>0</v>
      </c>
    </row>
    <row r="1305" spans="1:4" x14ac:dyDescent="0.2">
      <c r="A1305" s="51">
        <v>1263</v>
      </c>
      <c r="B1305" s="40">
        <v>0</v>
      </c>
      <c r="C1305" s="40">
        <v>0</v>
      </c>
      <c r="D1305" s="40">
        <v>0</v>
      </c>
    </row>
    <row r="1306" spans="1:4" x14ac:dyDescent="0.2">
      <c r="A1306" s="51">
        <v>1264</v>
      </c>
      <c r="B1306" s="40">
        <v>57.386636476547196</v>
      </c>
      <c r="C1306" s="40">
        <v>0</v>
      </c>
      <c r="D1306" s="40">
        <v>0</v>
      </c>
    </row>
    <row r="1307" spans="1:4" x14ac:dyDescent="0.2">
      <c r="A1307" s="51">
        <v>1265</v>
      </c>
      <c r="B1307" s="40">
        <v>29.121548454353835</v>
      </c>
      <c r="C1307" s="40">
        <v>9.9009900990099009</v>
      </c>
      <c r="D1307" s="40">
        <v>0</v>
      </c>
    </row>
    <row r="1308" spans="1:4" x14ac:dyDescent="0.2">
      <c r="A1308" s="51">
        <v>1266</v>
      </c>
      <c r="B1308" s="40">
        <v>9.9009900990099009</v>
      </c>
      <c r="C1308" s="40">
        <v>0</v>
      </c>
      <c r="D1308" s="40">
        <v>0</v>
      </c>
    </row>
    <row r="1309" spans="1:4" x14ac:dyDescent="0.2">
      <c r="A1309" s="51">
        <v>1267</v>
      </c>
      <c r="B1309" s="40">
        <v>9.9009900990099009</v>
      </c>
      <c r="C1309" s="40">
        <v>0</v>
      </c>
      <c r="D1309" s="40">
        <v>0</v>
      </c>
    </row>
    <row r="1310" spans="1:4" x14ac:dyDescent="0.2">
      <c r="A1310" s="51">
        <v>1268</v>
      </c>
      <c r="B1310" s="40">
        <v>9.9009900990099009</v>
      </c>
      <c r="C1310" s="40">
        <v>0</v>
      </c>
      <c r="D1310" s="40">
        <v>0</v>
      </c>
    </row>
    <row r="1311" spans="1:4" x14ac:dyDescent="0.2">
      <c r="A1311" s="51">
        <v>1269</v>
      </c>
      <c r="B1311" s="40">
        <v>57.954764745793277</v>
      </c>
      <c r="C1311" s="40">
        <v>0</v>
      </c>
      <c r="D1311" s="40">
        <v>0</v>
      </c>
    </row>
    <row r="1312" spans="1:4" x14ac:dyDescent="0.2">
      <c r="A1312" s="51">
        <v>1270</v>
      </c>
      <c r="B1312" s="40">
        <v>9.9009900990099009</v>
      </c>
      <c r="C1312" s="40">
        <v>0</v>
      </c>
      <c r="D1312" s="40">
        <v>0</v>
      </c>
    </row>
    <row r="1313" spans="1:4" x14ac:dyDescent="0.2">
      <c r="A1313" s="51">
        <v>1271</v>
      </c>
      <c r="B1313" s="40">
        <v>0</v>
      </c>
      <c r="C1313" s="40">
        <v>0</v>
      </c>
      <c r="D1313" s="40">
        <v>0</v>
      </c>
    </row>
    <row r="1314" spans="1:4" x14ac:dyDescent="0.2">
      <c r="A1314" s="51">
        <v>1272</v>
      </c>
      <c r="B1314" s="40">
        <v>0</v>
      </c>
      <c r="C1314" s="40">
        <v>9.9009900990099009</v>
      </c>
      <c r="D1314" s="40">
        <v>0</v>
      </c>
    </row>
    <row r="1315" spans="1:4" x14ac:dyDescent="0.2">
      <c r="A1315" s="51">
        <v>1273</v>
      </c>
      <c r="B1315" s="40">
        <v>0</v>
      </c>
      <c r="C1315" s="40">
        <v>29.313754037907273</v>
      </c>
      <c r="D1315" s="40">
        <v>19.70395059307911</v>
      </c>
    </row>
    <row r="1316" spans="1:4" x14ac:dyDescent="0.2">
      <c r="A1316" s="51">
        <v>1274</v>
      </c>
      <c r="B1316" s="40">
        <v>0</v>
      </c>
      <c r="C1316" s="40">
        <v>0</v>
      </c>
      <c r="D1316" s="40">
        <v>0</v>
      </c>
    </row>
    <row r="1317" spans="1:4" x14ac:dyDescent="0.2">
      <c r="A1317" s="51">
        <v>1275</v>
      </c>
      <c r="B1317" s="40">
        <v>19.70395059307911</v>
      </c>
      <c r="C1317" s="40">
        <v>19.70395059307911</v>
      </c>
      <c r="D1317" s="40">
        <v>48.151804251724066</v>
      </c>
    </row>
    <row r="1318" spans="1:4" x14ac:dyDescent="0.2">
      <c r="A1318" s="51">
        <v>1276</v>
      </c>
      <c r="B1318" s="40">
        <v>56.448883552715344</v>
      </c>
      <c r="C1318" s="40">
        <v>0</v>
      </c>
      <c r="D1318" s="40">
        <v>0</v>
      </c>
    </row>
    <row r="1319" spans="1:4" x14ac:dyDescent="0.2">
      <c r="A1319" s="51">
        <v>1277</v>
      </c>
      <c r="B1319" s="40">
        <v>0</v>
      </c>
      <c r="C1319" s="40">
        <v>0</v>
      </c>
      <c r="D1319" s="40">
        <v>9.9009900990099009</v>
      </c>
    </row>
    <row r="1320" spans="1:4" x14ac:dyDescent="0.2">
      <c r="A1320" s="51">
        <v>1278</v>
      </c>
      <c r="B1320" s="40">
        <v>9.9009900990099009</v>
      </c>
      <c r="C1320" s="40">
        <v>0</v>
      </c>
      <c r="D1320" s="40">
        <v>0</v>
      </c>
    </row>
    <row r="1321" spans="1:4" x14ac:dyDescent="0.2">
      <c r="A1321" s="51">
        <v>1279</v>
      </c>
      <c r="B1321" s="40">
        <v>0</v>
      </c>
      <c r="C1321" s="40">
        <v>0</v>
      </c>
      <c r="D1321" s="40">
        <v>0</v>
      </c>
    </row>
    <row r="1322" spans="1:4" x14ac:dyDescent="0.2">
      <c r="A1322" s="51">
        <v>1280</v>
      </c>
      <c r="B1322" s="40">
        <v>0</v>
      </c>
      <c r="C1322" s="40">
        <v>0</v>
      </c>
      <c r="D1322" s="40">
        <v>0</v>
      </c>
    </row>
    <row r="1323" spans="1:4" x14ac:dyDescent="0.2">
      <c r="A1323" s="51">
        <v>1281</v>
      </c>
      <c r="B1323" s="40">
        <v>9.9009900990099009</v>
      </c>
      <c r="C1323" s="40">
        <v>0</v>
      </c>
      <c r="D1323" s="40">
        <v>0</v>
      </c>
    </row>
    <row r="1324" spans="1:4" x14ac:dyDescent="0.2">
      <c r="A1324" s="51">
        <v>1282</v>
      </c>
      <c r="B1324" s="40">
        <v>19.606891578286348</v>
      </c>
      <c r="C1324" s="40">
        <v>0</v>
      </c>
      <c r="D1324" s="40">
        <v>0</v>
      </c>
    </row>
    <row r="1325" spans="1:4" x14ac:dyDescent="0.2">
      <c r="A1325" s="51">
        <v>1283</v>
      </c>
      <c r="B1325" s="40">
        <v>0</v>
      </c>
      <c r="C1325" s="40">
        <v>0</v>
      </c>
      <c r="D1325" s="40">
        <v>0</v>
      </c>
    </row>
    <row r="1326" spans="1:4" x14ac:dyDescent="0.2">
      <c r="A1326" s="51">
        <v>1284</v>
      </c>
      <c r="B1326" s="40">
        <v>19.70395059307911</v>
      </c>
      <c r="C1326" s="40">
        <v>0</v>
      </c>
      <c r="D1326" s="40">
        <v>0</v>
      </c>
    </row>
    <row r="1327" spans="1:4" x14ac:dyDescent="0.2">
      <c r="A1327" s="51">
        <v>1285</v>
      </c>
      <c r="B1327" s="40">
        <v>9.9009900990099009</v>
      </c>
      <c r="C1327" s="40">
        <v>29.409852072355559</v>
      </c>
      <c r="D1327" s="40">
        <v>0</v>
      </c>
    </row>
    <row r="1328" spans="1:4" x14ac:dyDescent="0.2">
      <c r="A1328" s="51">
        <v>1286</v>
      </c>
      <c r="B1328" s="40">
        <v>0</v>
      </c>
      <c r="C1328" s="40">
        <v>19.510793543838066</v>
      </c>
      <c r="D1328" s="40">
        <v>0</v>
      </c>
    </row>
    <row r="1329" spans="1:4" x14ac:dyDescent="0.2">
      <c r="A1329" s="51">
        <v>1287</v>
      </c>
      <c r="B1329" s="40">
        <v>0</v>
      </c>
      <c r="C1329" s="40">
        <v>0</v>
      </c>
      <c r="D1329" s="40">
        <v>0</v>
      </c>
    </row>
    <row r="1330" spans="1:4" x14ac:dyDescent="0.2">
      <c r="A1330" s="51">
        <v>1288</v>
      </c>
      <c r="B1330" s="40">
        <v>9.9009900990099009</v>
      </c>
      <c r="C1330" s="40">
        <v>0</v>
      </c>
      <c r="D1330" s="40">
        <v>0</v>
      </c>
    </row>
    <row r="1331" spans="1:4" x14ac:dyDescent="0.2">
      <c r="A1331" s="51">
        <v>1289</v>
      </c>
      <c r="B1331" s="40">
        <v>0</v>
      </c>
      <c r="C1331" s="40">
        <v>0</v>
      </c>
      <c r="D1331" s="40">
        <v>0</v>
      </c>
    </row>
    <row r="1332" spans="1:4" x14ac:dyDescent="0.2">
      <c r="A1332" s="51">
        <v>1290</v>
      </c>
      <c r="B1332" s="40">
        <v>29.409852072355559</v>
      </c>
      <c r="C1332" s="40">
        <v>0</v>
      </c>
      <c r="D1332" s="40">
        <v>0</v>
      </c>
    </row>
    <row r="1333" spans="1:4" x14ac:dyDescent="0.2">
      <c r="A1333" s="51">
        <v>1291</v>
      </c>
      <c r="B1333" s="40">
        <v>29.409852072355559</v>
      </c>
      <c r="C1333" s="40">
        <v>0</v>
      </c>
      <c r="D1333" s="40">
        <v>0</v>
      </c>
    </row>
    <row r="1334" spans="1:4" x14ac:dyDescent="0.2">
      <c r="A1334" s="51">
        <v>1292</v>
      </c>
      <c r="B1334" s="40">
        <v>47.493258668274606</v>
      </c>
      <c r="C1334" s="40">
        <v>0</v>
      </c>
      <c r="D1334" s="40">
        <v>0</v>
      </c>
    </row>
    <row r="1335" spans="1:4" x14ac:dyDescent="0.2">
      <c r="A1335" s="51">
        <v>1293</v>
      </c>
      <c r="B1335" s="40">
        <v>28.736157276646676</v>
      </c>
      <c r="C1335" s="40">
        <v>0</v>
      </c>
      <c r="D1335" s="40">
        <v>9.9009900990099009</v>
      </c>
    </row>
    <row r="1336" spans="1:4" x14ac:dyDescent="0.2">
      <c r="A1336" s="51">
        <v>1294</v>
      </c>
      <c r="B1336" s="40">
        <v>0</v>
      </c>
      <c r="C1336" s="40">
        <v>0</v>
      </c>
      <c r="D1336" s="40">
        <v>0</v>
      </c>
    </row>
    <row r="1337" spans="1:4" x14ac:dyDescent="0.2">
      <c r="A1337" s="51">
        <v>1295</v>
      </c>
      <c r="B1337" s="40">
        <v>48.061386937520695</v>
      </c>
      <c r="C1337" s="40">
        <v>0</v>
      </c>
      <c r="D1337" s="40">
        <v>0</v>
      </c>
    </row>
    <row r="1338" spans="1:4" x14ac:dyDescent="0.2">
      <c r="A1338" s="51">
        <v>1296</v>
      </c>
      <c r="B1338" s="40">
        <v>9.9009900990099009</v>
      </c>
      <c r="C1338" s="40">
        <v>0</v>
      </c>
      <c r="D1338" s="40">
        <v>0</v>
      </c>
    </row>
    <row r="1339" spans="1:4" x14ac:dyDescent="0.2">
      <c r="A1339" s="51">
        <v>1297</v>
      </c>
      <c r="B1339" s="40">
        <v>0</v>
      </c>
      <c r="C1339" s="40">
        <v>101.57878535190282</v>
      </c>
      <c r="D1339" s="40">
        <v>0</v>
      </c>
    </row>
    <row r="1340" spans="1:4" x14ac:dyDescent="0.2">
      <c r="A1340" s="51">
        <v>1298</v>
      </c>
      <c r="B1340" s="40">
        <v>0</v>
      </c>
      <c r="C1340" s="40">
        <v>0</v>
      </c>
      <c r="D1340" s="40">
        <v>0</v>
      </c>
    </row>
    <row r="1341" spans="1:4" x14ac:dyDescent="0.2">
      <c r="A1341" s="51">
        <v>1299</v>
      </c>
      <c r="B1341" s="40">
        <v>0</v>
      </c>
      <c r="C1341" s="40">
        <v>0</v>
      </c>
      <c r="D1341" s="40">
        <v>0</v>
      </c>
    </row>
    <row r="1342" spans="1:4" x14ac:dyDescent="0.2">
      <c r="A1342" s="51">
        <v>1300</v>
      </c>
      <c r="B1342" s="40">
        <v>0</v>
      </c>
      <c r="C1342" s="40">
        <v>0</v>
      </c>
      <c r="D1342" s="40">
        <v>19.70395059307911</v>
      </c>
    </row>
    <row r="1343" spans="1:4" x14ac:dyDescent="0.2">
      <c r="A1343" s="51">
        <v>1301</v>
      </c>
      <c r="B1343" s="40">
        <v>0</v>
      </c>
      <c r="C1343" s="40">
        <v>0</v>
      </c>
      <c r="D1343" s="40">
        <v>0</v>
      </c>
    </row>
    <row r="1344" spans="1:4" x14ac:dyDescent="0.2">
      <c r="A1344" s="51">
        <v>1302</v>
      </c>
      <c r="B1344" s="40">
        <v>9.7059014792764451</v>
      </c>
      <c r="C1344" s="40">
        <v>0</v>
      </c>
      <c r="D1344" s="40">
        <v>0</v>
      </c>
    </row>
    <row r="1345" spans="1:4" x14ac:dyDescent="0.2">
      <c r="A1345" s="51">
        <v>1303</v>
      </c>
      <c r="B1345" s="40">
        <v>0</v>
      </c>
      <c r="C1345" s="40">
        <v>19.70395059307911</v>
      </c>
      <c r="D1345" s="40">
        <v>9.9009900990099009</v>
      </c>
    </row>
    <row r="1346" spans="1:4" x14ac:dyDescent="0.2">
      <c r="A1346" s="51">
        <v>1304</v>
      </c>
      <c r="B1346" s="40">
        <v>0</v>
      </c>
      <c r="C1346" s="40">
        <v>0</v>
      </c>
      <c r="D1346" s="40">
        <v>0</v>
      </c>
    </row>
    <row r="1347" spans="1:4" x14ac:dyDescent="0.2">
      <c r="A1347" s="51">
        <v>1305</v>
      </c>
      <c r="B1347" s="40">
        <v>9.9009900990099009</v>
      </c>
      <c r="C1347" s="40">
        <v>29.409852072355559</v>
      </c>
      <c r="D1347" s="40">
        <v>0</v>
      </c>
    </row>
    <row r="1348" spans="1:4" x14ac:dyDescent="0.2">
      <c r="A1348" s="51">
        <v>1306</v>
      </c>
      <c r="B1348" s="40">
        <v>0</v>
      </c>
      <c r="C1348" s="40">
        <v>0</v>
      </c>
      <c r="D1348" s="40">
        <v>0</v>
      </c>
    </row>
    <row r="1349" spans="1:4" x14ac:dyDescent="0.2">
      <c r="A1349" s="51">
        <v>1307</v>
      </c>
      <c r="B1349" s="40">
        <v>9.9009900990099009</v>
      </c>
      <c r="C1349" s="40">
        <v>9.9009900990099009</v>
      </c>
      <c r="D1349" s="40">
        <v>65.605463424830788</v>
      </c>
    </row>
    <row r="1350" spans="1:4" x14ac:dyDescent="0.2">
      <c r="A1350" s="51">
        <v>1308</v>
      </c>
      <c r="B1350" s="40">
        <v>9.9009900990099009</v>
      </c>
      <c r="C1350" s="40">
        <v>19.508861973345653</v>
      </c>
      <c r="D1350" s="40">
        <v>0</v>
      </c>
    </row>
    <row r="1351" spans="1:4" x14ac:dyDescent="0.2">
      <c r="A1351" s="51">
        <v>1309</v>
      </c>
      <c r="B1351" s="40">
        <v>0</v>
      </c>
      <c r="C1351" s="40">
        <v>0</v>
      </c>
      <c r="D1351" s="40">
        <v>0</v>
      </c>
    </row>
    <row r="1352" spans="1:4" x14ac:dyDescent="0.2">
      <c r="A1352" s="51">
        <v>1310</v>
      </c>
      <c r="B1352" s="40">
        <v>0</v>
      </c>
      <c r="C1352" s="40">
        <v>0</v>
      </c>
      <c r="D1352" s="40">
        <v>0</v>
      </c>
    </row>
    <row r="1353" spans="1:4" x14ac:dyDescent="0.2">
      <c r="A1353" s="51">
        <v>1311</v>
      </c>
      <c r="B1353" s="40">
        <v>0</v>
      </c>
      <c r="C1353" s="40">
        <v>0</v>
      </c>
      <c r="D1353" s="40">
        <v>0</v>
      </c>
    </row>
    <row r="1354" spans="1:4" x14ac:dyDescent="0.2">
      <c r="A1354" s="51">
        <v>1312</v>
      </c>
      <c r="B1354" s="40">
        <v>9.9009900990099009</v>
      </c>
      <c r="C1354" s="40">
        <v>0</v>
      </c>
      <c r="D1354" s="40">
        <v>0</v>
      </c>
    </row>
    <row r="1355" spans="1:4" x14ac:dyDescent="0.2">
      <c r="A1355" s="51">
        <v>1313</v>
      </c>
      <c r="B1355" s="40">
        <v>29.409852072355559</v>
      </c>
      <c r="C1355" s="40">
        <v>0</v>
      </c>
      <c r="D1355" s="40">
        <v>0</v>
      </c>
    </row>
    <row r="1356" spans="1:4" x14ac:dyDescent="0.2">
      <c r="A1356" s="51">
        <v>1314</v>
      </c>
      <c r="B1356" s="40">
        <v>9.8029604940692092</v>
      </c>
      <c r="C1356" s="40">
        <v>0</v>
      </c>
      <c r="D1356" s="40">
        <v>0</v>
      </c>
    </row>
    <row r="1357" spans="1:4" x14ac:dyDescent="0.2">
      <c r="A1357" s="51">
        <v>1315</v>
      </c>
      <c r="B1357" s="40">
        <v>19.70395059307911</v>
      </c>
      <c r="C1357" s="40">
        <v>0</v>
      </c>
      <c r="D1357" s="40">
        <v>0</v>
      </c>
    </row>
    <row r="1358" spans="1:4" x14ac:dyDescent="0.2">
      <c r="A1358" s="51">
        <v>1316</v>
      </c>
      <c r="B1358" s="40">
        <v>48.534312393251213</v>
      </c>
      <c r="C1358" s="40">
        <v>0</v>
      </c>
      <c r="D1358" s="40">
        <v>0</v>
      </c>
    </row>
    <row r="1359" spans="1:4" x14ac:dyDescent="0.2">
      <c r="A1359" s="51">
        <v>1317</v>
      </c>
      <c r="B1359" s="40">
        <v>0</v>
      </c>
      <c r="C1359" s="40">
        <v>9.9009900990099009</v>
      </c>
      <c r="D1359" s="40">
        <v>0</v>
      </c>
    </row>
    <row r="1360" spans="1:4" x14ac:dyDescent="0.2">
      <c r="A1360" s="51">
        <v>1318</v>
      </c>
      <c r="B1360" s="40">
        <v>0</v>
      </c>
      <c r="C1360" s="40">
        <v>0</v>
      </c>
      <c r="D1360" s="40">
        <v>0</v>
      </c>
    </row>
    <row r="1361" spans="1:4" x14ac:dyDescent="0.2">
      <c r="A1361" s="51">
        <v>1319</v>
      </c>
      <c r="B1361" s="40">
        <v>39.019655517183722</v>
      </c>
      <c r="C1361" s="40">
        <v>0</v>
      </c>
      <c r="D1361" s="40">
        <v>0</v>
      </c>
    </row>
    <row r="1362" spans="1:4" x14ac:dyDescent="0.2">
      <c r="A1362" s="51">
        <v>1320</v>
      </c>
      <c r="B1362" s="40">
        <v>19.315704924104605</v>
      </c>
      <c r="C1362" s="40">
        <v>19.70395059307911</v>
      </c>
      <c r="D1362" s="40">
        <v>19.70395059307911</v>
      </c>
    </row>
    <row r="1363" spans="1:4" x14ac:dyDescent="0.2">
      <c r="A1363" s="51">
        <v>1321</v>
      </c>
      <c r="B1363" s="40">
        <v>0</v>
      </c>
      <c r="C1363" s="40">
        <v>0</v>
      </c>
      <c r="D1363" s="40">
        <v>0</v>
      </c>
    </row>
    <row r="1364" spans="1:4" x14ac:dyDescent="0.2">
      <c r="A1364" s="51">
        <v>1322</v>
      </c>
      <c r="B1364" s="40">
        <v>29.216695023114511</v>
      </c>
      <c r="C1364" s="40">
        <v>9.9009900990099009</v>
      </c>
      <c r="D1364" s="40">
        <v>0</v>
      </c>
    </row>
    <row r="1365" spans="1:4" x14ac:dyDescent="0.2">
      <c r="A1365" s="51">
        <v>1323</v>
      </c>
      <c r="B1365" s="40">
        <v>0</v>
      </c>
      <c r="C1365" s="40">
        <v>29.218607469146601</v>
      </c>
      <c r="D1365" s="40">
        <v>0</v>
      </c>
    </row>
    <row r="1366" spans="1:4" x14ac:dyDescent="0.2">
      <c r="A1366" s="51">
        <v>1324</v>
      </c>
      <c r="B1366" s="40">
        <v>0</v>
      </c>
      <c r="C1366" s="40">
        <v>9.9009900990099009</v>
      </c>
      <c r="D1366" s="40">
        <v>0</v>
      </c>
    </row>
    <row r="1367" spans="1:4" x14ac:dyDescent="0.2">
      <c r="A1367" s="51">
        <v>1325</v>
      </c>
      <c r="B1367" s="40">
        <v>9.9009900990099009</v>
      </c>
      <c r="C1367" s="40">
        <v>0</v>
      </c>
      <c r="D1367" s="40">
        <v>0</v>
      </c>
    </row>
    <row r="1368" spans="1:4" x14ac:dyDescent="0.2">
      <c r="A1368" s="51">
        <v>1326</v>
      </c>
      <c r="B1368" s="40">
        <v>0</v>
      </c>
      <c r="C1368" s="40">
        <v>9.8029604940692092</v>
      </c>
      <c r="D1368" s="40">
        <v>0</v>
      </c>
    </row>
    <row r="1369" spans="1:4" x14ac:dyDescent="0.2">
      <c r="A1369" s="51">
        <v>1327</v>
      </c>
      <c r="B1369" s="40">
        <v>9.9009900990099009</v>
      </c>
      <c r="C1369" s="40">
        <v>0</v>
      </c>
      <c r="D1369" s="40">
        <v>9.9009900990099009</v>
      </c>
    </row>
    <row r="1370" spans="1:4" x14ac:dyDescent="0.2">
      <c r="A1370" s="51">
        <v>1328</v>
      </c>
      <c r="B1370" s="40">
        <v>0</v>
      </c>
      <c r="C1370" s="40">
        <v>0</v>
      </c>
      <c r="D1370" s="40">
        <v>0</v>
      </c>
    </row>
    <row r="1371" spans="1:4" x14ac:dyDescent="0.2">
      <c r="A1371" s="51">
        <v>1329</v>
      </c>
      <c r="B1371" s="40">
        <v>0</v>
      </c>
      <c r="C1371" s="40">
        <v>0</v>
      </c>
      <c r="D1371" s="40">
        <v>0</v>
      </c>
    </row>
    <row r="1372" spans="1:4" x14ac:dyDescent="0.2">
      <c r="A1372" s="51">
        <v>1330</v>
      </c>
      <c r="B1372" s="40">
        <v>0</v>
      </c>
      <c r="C1372" s="40">
        <v>0</v>
      </c>
      <c r="D1372" s="40">
        <v>29.409852072355559</v>
      </c>
    </row>
    <row r="1373" spans="1:4" x14ac:dyDescent="0.2">
      <c r="A1373" s="51">
        <v>1331</v>
      </c>
      <c r="B1373" s="40">
        <v>19.70395059307911</v>
      </c>
      <c r="C1373" s="40">
        <v>0</v>
      </c>
      <c r="D1373" s="40">
        <v>0</v>
      </c>
    </row>
    <row r="1374" spans="1:4" x14ac:dyDescent="0.2">
      <c r="A1374" s="51">
        <v>1332</v>
      </c>
      <c r="B1374" s="40">
        <v>0</v>
      </c>
      <c r="C1374" s="40">
        <v>0</v>
      </c>
      <c r="D1374" s="40">
        <v>0</v>
      </c>
    </row>
    <row r="1375" spans="1:4" x14ac:dyDescent="0.2">
      <c r="A1375" s="51">
        <v>1333</v>
      </c>
      <c r="B1375" s="40">
        <v>9.9009900990099009</v>
      </c>
      <c r="C1375" s="40">
        <v>19.70395059307911</v>
      </c>
      <c r="D1375" s="40">
        <v>0</v>
      </c>
    </row>
    <row r="1376" spans="1:4" x14ac:dyDescent="0.2">
      <c r="A1376" s="51">
        <v>1334</v>
      </c>
      <c r="B1376" s="40">
        <v>9.9009900990099009</v>
      </c>
      <c r="C1376" s="40">
        <v>9.9009900990099009</v>
      </c>
      <c r="D1376" s="40">
        <v>0</v>
      </c>
    </row>
    <row r="1377" spans="1:4" x14ac:dyDescent="0.2">
      <c r="A1377" s="51">
        <v>1335</v>
      </c>
      <c r="B1377" s="40">
        <v>38.828410913974764</v>
      </c>
      <c r="C1377" s="40">
        <v>0</v>
      </c>
      <c r="D1377" s="40">
        <v>0</v>
      </c>
    </row>
    <row r="1378" spans="1:4" x14ac:dyDescent="0.2">
      <c r="A1378" s="51">
        <v>1336</v>
      </c>
      <c r="B1378" s="40">
        <v>0</v>
      </c>
      <c r="C1378" s="40">
        <v>0</v>
      </c>
      <c r="D1378" s="40">
        <v>19.70395059307911</v>
      </c>
    </row>
    <row r="1379" spans="1:4" x14ac:dyDescent="0.2">
      <c r="A1379" s="51">
        <v>1337</v>
      </c>
      <c r="B1379" s="40">
        <v>9.9009900990099009</v>
      </c>
      <c r="C1379" s="40">
        <v>0</v>
      </c>
      <c r="D1379" s="40">
        <v>0</v>
      </c>
    </row>
    <row r="1380" spans="1:4" x14ac:dyDescent="0.2">
      <c r="A1380" s="51">
        <v>1338</v>
      </c>
      <c r="B1380" s="40">
        <v>9.9009900990099009</v>
      </c>
      <c r="C1380" s="40">
        <v>0</v>
      </c>
      <c r="D1380" s="40">
        <v>0</v>
      </c>
    </row>
    <row r="1381" spans="1:4" x14ac:dyDescent="0.2">
      <c r="A1381" s="51">
        <v>1339</v>
      </c>
      <c r="B1381" s="40">
        <v>0</v>
      </c>
      <c r="C1381" s="40">
        <v>0</v>
      </c>
      <c r="D1381" s="40">
        <v>0</v>
      </c>
    </row>
    <row r="1382" spans="1:4" x14ac:dyDescent="0.2">
      <c r="A1382" s="51">
        <v>1340</v>
      </c>
      <c r="B1382" s="40">
        <v>19.70395059307911</v>
      </c>
      <c r="C1382" s="40">
        <v>19.508861973345653</v>
      </c>
      <c r="D1382" s="40">
        <v>0</v>
      </c>
    </row>
    <row r="1383" spans="1:4" x14ac:dyDescent="0.2">
      <c r="A1383" s="51">
        <v>1341</v>
      </c>
      <c r="B1383" s="40">
        <v>9.9009900990099009</v>
      </c>
      <c r="C1383" s="40">
        <v>0</v>
      </c>
      <c r="D1383" s="40">
        <v>0</v>
      </c>
    </row>
    <row r="1384" spans="1:4" x14ac:dyDescent="0.2">
      <c r="A1384" s="51">
        <v>1342</v>
      </c>
      <c r="B1384" s="40">
        <v>47.675053714578276</v>
      </c>
      <c r="C1384" s="40">
        <v>38.731351899182002</v>
      </c>
      <c r="D1384" s="40">
        <v>0</v>
      </c>
    </row>
    <row r="1385" spans="1:4" x14ac:dyDescent="0.2">
      <c r="A1385" s="51">
        <v>1343</v>
      </c>
      <c r="B1385" s="40">
        <v>0</v>
      </c>
      <c r="C1385" s="40">
        <v>29.118665418173816</v>
      </c>
      <c r="D1385" s="40">
        <v>0</v>
      </c>
    </row>
    <row r="1386" spans="1:4" x14ac:dyDescent="0.2">
      <c r="A1386" s="51">
        <v>1344</v>
      </c>
      <c r="B1386" s="40">
        <v>9.8029604940692092</v>
      </c>
      <c r="C1386" s="40">
        <v>9.9009900990099009</v>
      </c>
      <c r="D1386" s="40">
        <v>0</v>
      </c>
    </row>
    <row r="1387" spans="1:4" x14ac:dyDescent="0.2">
      <c r="A1387" s="51">
        <v>1345</v>
      </c>
      <c r="B1387" s="40">
        <v>0</v>
      </c>
      <c r="C1387" s="40">
        <v>19.606891578286348</v>
      </c>
      <c r="D1387" s="40">
        <v>0</v>
      </c>
    </row>
    <row r="1388" spans="1:4" x14ac:dyDescent="0.2">
      <c r="A1388" s="51">
        <v>1346</v>
      </c>
      <c r="B1388" s="40">
        <v>0</v>
      </c>
      <c r="C1388" s="40">
        <v>47.300082494573246</v>
      </c>
      <c r="D1388" s="40">
        <v>47.587463191800033</v>
      </c>
    </row>
    <row r="1389" spans="1:4" x14ac:dyDescent="0.2">
      <c r="A1389" s="51">
        <v>1347</v>
      </c>
      <c r="B1389" s="40">
        <v>0</v>
      </c>
      <c r="C1389" s="40">
        <v>0</v>
      </c>
      <c r="D1389" s="40">
        <v>0</v>
      </c>
    </row>
    <row r="1390" spans="1:4" x14ac:dyDescent="0.2">
      <c r="A1390" s="51">
        <v>1348</v>
      </c>
      <c r="B1390" s="40">
        <v>29.409852072355559</v>
      </c>
      <c r="C1390" s="40">
        <v>0</v>
      </c>
      <c r="D1390" s="40">
        <v>0</v>
      </c>
    </row>
    <row r="1391" spans="1:4" x14ac:dyDescent="0.2">
      <c r="A1391" s="51">
        <v>1349</v>
      </c>
      <c r="B1391" s="40">
        <v>9.9009900990099009</v>
      </c>
      <c r="C1391" s="40">
        <v>0</v>
      </c>
      <c r="D1391" s="40">
        <v>0</v>
      </c>
    </row>
    <row r="1392" spans="1:4" x14ac:dyDescent="0.2">
      <c r="A1392" s="51">
        <v>1350</v>
      </c>
      <c r="B1392" s="40">
        <v>38.830304424897626</v>
      </c>
      <c r="C1392" s="40">
        <v>0</v>
      </c>
      <c r="D1392" s="40">
        <v>29.409852072355559</v>
      </c>
    </row>
    <row r="1393" spans="1:4" x14ac:dyDescent="0.2">
      <c r="A1393" s="51">
        <v>1351</v>
      </c>
      <c r="B1393" s="40">
        <v>94.349101935123414</v>
      </c>
      <c r="C1393" s="40">
        <v>0</v>
      </c>
      <c r="D1393" s="40">
        <v>0</v>
      </c>
    </row>
    <row r="1394" spans="1:4" x14ac:dyDescent="0.2">
      <c r="A1394" s="51">
        <v>1352</v>
      </c>
      <c r="B1394" s="40">
        <v>19.508861973345653</v>
      </c>
      <c r="C1394" s="40">
        <v>0</v>
      </c>
      <c r="D1394" s="40">
        <v>0</v>
      </c>
    </row>
    <row r="1395" spans="1:4" x14ac:dyDescent="0.2">
      <c r="A1395" s="51">
        <v>1353</v>
      </c>
      <c r="B1395" s="40">
        <v>9.8029604940692092</v>
      </c>
      <c r="C1395" s="40">
        <v>0</v>
      </c>
      <c r="D1395" s="40">
        <v>0</v>
      </c>
    </row>
    <row r="1396" spans="1:4" x14ac:dyDescent="0.2">
      <c r="A1396" s="51">
        <v>1354</v>
      </c>
      <c r="B1396" s="40">
        <v>19.508861973345653</v>
      </c>
      <c r="C1396" s="40">
        <v>0</v>
      </c>
      <c r="D1396" s="40">
        <v>0</v>
      </c>
    </row>
    <row r="1397" spans="1:4" x14ac:dyDescent="0.2">
      <c r="A1397" s="51">
        <v>1355</v>
      </c>
      <c r="B1397" s="40">
        <v>19.70395059307911</v>
      </c>
      <c r="C1397" s="40">
        <v>46.949136391430798</v>
      </c>
      <c r="D1397" s="40">
        <v>0</v>
      </c>
    </row>
    <row r="1398" spans="1:4" x14ac:dyDescent="0.2">
      <c r="A1398" s="51">
        <v>1356</v>
      </c>
      <c r="B1398" s="40">
        <v>9.7059014792764451</v>
      </c>
      <c r="C1398" s="40">
        <v>0</v>
      </c>
      <c r="D1398" s="40">
        <v>0</v>
      </c>
    </row>
    <row r="1399" spans="1:4" x14ac:dyDescent="0.2">
      <c r="A1399" s="51">
        <v>1357</v>
      </c>
      <c r="B1399" s="40">
        <v>0</v>
      </c>
      <c r="C1399" s="40">
        <v>0</v>
      </c>
      <c r="D1399" s="40">
        <v>0</v>
      </c>
    </row>
    <row r="1400" spans="1:4" x14ac:dyDescent="0.2">
      <c r="A1400" s="51">
        <v>1358</v>
      </c>
      <c r="B1400" s="40">
        <v>29.409852072355559</v>
      </c>
      <c r="C1400" s="40">
        <v>29.409852072355559</v>
      </c>
      <c r="D1400" s="40">
        <v>0</v>
      </c>
    </row>
    <row r="1401" spans="1:4" x14ac:dyDescent="0.2">
      <c r="A1401" s="51">
        <v>1359</v>
      </c>
      <c r="B1401" s="40">
        <v>57.380955193854739</v>
      </c>
      <c r="C1401" s="40">
        <v>0</v>
      </c>
      <c r="D1401" s="40">
        <v>29.218607469146601</v>
      </c>
    </row>
    <row r="1402" spans="1:4" x14ac:dyDescent="0.2">
      <c r="A1402" s="51">
        <v>1360</v>
      </c>
      <c r="B1402" s="40">
        <v>29.216695023114511</v>
      </c>
      <c r="C1402" s="40">
        <v>19.70395059307911</v>
      </c>
      <c r="D1402" s="40">
        <v>0</v>
      </c>
    </row>
    <row r="1403" spans="1:4" x14ac:dyDescent="0.2">
      <c r="A1403" s="51">
        <v>1361</v>
      </c>
      <c r="B1403" s="40">
        <v>57.576043813588193</v>
      </c>
      <c r="C1403" s="40">
        <v>29.409852072355559</v>
      </c>
      <c r="D1403" s="40">
        <v>0</v>
      </c>
    </row>
    <row r="1404" spans="1:4" x14ac:dyDescent="0.2">
      <c r="A1404" s="51">
        <v>1362</v>
      </c>
      <c r="B1404" s="40">
        <v>47.300082494573246</v>
      </c>
      <c r="C1404" s="40">
        <v>0</v>
      </c>
      <c r="D1404" s="40">
        <v>0</v>
      </c>
    </row>
    <row r="1405" spans="1:4" x14ac:dyDescent="0.2">
      <c r="A1405" s="51">
        <v>1363</v>
      </c>
      <c r="B1405" s="40">
        <v>0</v>
      </c>
      <c r="C1405" s="40">
        <v>19.70395059307911</v>
      </c>
      <c r="D1405" s="40">
        <v>0</v>
      </c>
    </row>
    <row r="1406" spans="1:4" x14ac:dyDescent="0.2">
      <c r="A1406" s="51">
        <v>1364</v>
      </c>
      <c r="B1406" s="40">
        <v>48.534312393251213</v>
      </c>
      <c r="C1406" s="40">
        <v>9.8029604940692092</v>
      </c>
      <c r="D1406" s="40">
        <v>0</v>
      </c>
    </row>
    <row r="1407" spans="1:4" x14ac:dyDescent="0.2">
      <c r="A1407" s="51">
        <v>1365</v>
      </c>
      <c r="B1407" s="40">
        <v>29.216695023114511</v>
      </c>
      <c r="C1407" s="40">
        <v>48.534312393251213</v>
      </c>
      <c r="D1407" s="40">
        <v>0</v>
      </c>
    </row>
    <row r="1408" spans="1:4" x14ac:dyDescent="0.2">
      <c r="A1408" s="51">
        <v>1366</v>
      </c>
      <c r="B1408" s="40">
        <v>29.118665418173816</v>
      </c>
      <c r="C1408" s="40">
        <v>0</v>
      </c>
      <c r="D1408" s="40">
        <v>0</v>
      </c>
    </row>
    <row r="1409" spans="1:4" x14ac:dyDescent="0.2">
      <c r="A1409" s="51">
        <v>1367</v>
      </c>
      <c r="B1409" s="40">
        <v>19.70395059307911</v>
      </c>
      <c r="C1409" s="40">
        <v>0</v>
      </c>
      <c r="D1409" s="40">
        <v>0</v>
      </c>
    </row>
    <row r="1410" spans="1:4" x14ac:dyDescent="0.2">
      <c r="A1410" s="51">
        <v>1368</v>
      </c>
      <c r="B1410" s="40">
        <v>0</v>
      </c>
      <c r="C1410" s="40">
        <v>0</v>
      </c>
      <c r="D1410" s="40">
        <v>0</v>
      </c>
    </row>
    <row r="1411" spans="1:4" x14ac:dyDescent="0.2">
      <c r="A1411" s="51">
        <v>1369</v>
      </c>
      <c r="B1411" s="40">
        <v>29.02351884941314</v>
      </c>
      <c r="C1411" s="40">
        <v>0</v>
      </c>
      <c r="D1411" s="40">
        <v>29.409852072355559</v>
      </c>
    </row>
    <row r="1412" spans="1:4" x14ac:dyDescent="0.2">
      <c r="A1412" s="51">
        <v>1370</v>
      </c>
      <c r="B1412" s="40">
        <v>39.019655517183722</v>
      </c>
      <c r="C1412" s="40">
        <v>0</v>
      </c>
      <c r="D1412" s="40">
        <v>0</v>
      </c>
    </row>
    <row r="1413" spans="1:4" x14ac:dyDescent="0.2">
      <c r="A1413" s="51">
        <v>1371</v>
      </c>
      <c r="B1413" s="40">
        <v>139.58219223943806</v>
      </c>
      <c r="C1413" s="40">
        <v>29.218607469146601</v>
      </c>
      <c r="D1413" s="40">
        <v>0</v>
      </c>
    </row>
    <row r="1414" spans="1:4" x14ac:dyDescent="0.2">
      <c r="A1414" s="51">
        <v>1372</v>
      </c>
      <c r="B1414" s="40">
        <v>29.409852072355559</v>
      </c>
      <c r="C1414" s="40">
        <v>0</v>
      </c>
      <c r="D1414" s="40">
        <v>9.9009900990099009</v>
      </c>
    </row>
    <row r="1415" spans="1:4" x14ac:dyDescent="0.2">
      <c r="A1415" s="51">
        <v>1373</v>
      </c>
      <c r="B1415" s="40">
        <v>0</v>
      </c>
      <c r="C1415" s="40">
        <v>0</v>
      </c>
      <c r="D1415" s="40">
        <v>0</v>
      </c>
    </row>
    <row r="1416" spans="1:4" x14ac:dyDescent="0.2">
      <c r="A1416" s="51">
        <v>1374</v>
      </c>
      <c r="B1416" s="40">
        <v>19.70395059307911</v>
      </c>
      <c r="C1416" s="40">
        <v>0</v>
      </c>
      <c r="D1416" s="40">
        <v>0</v>
      </c>
    </row>
    <row r="1417" spans="1:4" x14ac:dyDescent="0.2">
      <c r="A1417" s="51">
        <v>1375</v>
      </c>
      <c r="B1417" s="40">
        <v>19.606891578286348</v>
      </c>
      <c r="C1417" s="40">
        <v>0</v>
      </c>
      <c r="D1417" s="40">
        <v>39.019655517183722</v>
      </c>
    </row>
    <row r="1418" spans="1:4" x14ac:dyDescent="0.2">
      <c r="A1418" s="51">
        <v>1376</v>
      </c>
      <c r="B1418" s="40">
        <v>19.70395059307911</v>
      </c>
      <c r="C1418" s="40">
        <v>0</v>
      </c>
      <c r="D1418" s="40">
        <v>0</v>
      </c>
    </row>
    <row r="1419" spans="1:4" x14ac:dyDescent="0.2">
      <c r="A1419" s="51">
        <v>1377</v>
      </c>
      <c r="B1419" s="40">
        <v>9.9009900990099009</v>
      </c>
      <c r="C1419" s="40">
        <v>0</v>
      </c>
      <c r="D1419" s="40">
        <v>0</v>
      </c>
    </row>
    <row r="1420" spans="1:4" x14ac:dyDescent="0.2">
      <c r="A1420" s="51">
        <v>1378</v>
      </c>
      <c r="B1420" s="40">
        <v>0</v>
      </c>
      <c r="C1420" s="40">
        <v>0</v>
      </c>
      <c r="D1420" s="40">
        <v>0</v>
      </c>
    </row>
    <row r="1421" spans="1:4" x14ac:dyDescent="0.2">
      <c r="A1421" s="51">
        <v>1379</v>
      </c>
      <c r="B1421" s="40">
        <v>19.220558355343933</v>
      </c>
      <c r="C1421" s="40">
        <v>0</v>
      </c>
      <c r="D1421" s="40">
        <v>0</v>
      </c>
    </row>
    <row r="1422" spans="1:4" x14ac:dyDescent="0.2">
      <c r="A1422" s="51">
        <v>1380</v>
      </c>
      <c r="B1422" s="40">
        <v>9.9009900990099009</v>
      </c>
      <c r="C1422" s="40">
        <v>0</v>
      </c>
      <c r="D1422" s="40">
        <v>0</v>
      </c>
    </row>
    <row r="1423" spans="1:4" x14ac:dyDescent="0.2">
      <c r="A1423" s="51">
        <v>1381</v>
      </c>
      <c r="B1423" s="40">
        <v>9.9009900990099009</v>
      </c>
      <c r="C1423" s="40">
        <v>0</v>
      </c>
      <c r="D1423" s="40">
        <v>0</v>
      </c>
    </row>
    <row r="1424" spans="1:4" x14ac:dyDescent="0.2">
      <c r="A1424" s="51">
        <v>1382</v>
      </c>
      <c r="B1424" s="40">
        <v>19.70395059307911</v>
      </c>
      <c r="C1424" s="40">
        <v>0</v>
      </c>
      <c r="D1424" s="40">
        <v>0</v>
      </c>
    </row>
    <row r="1425" spans="1:4" x14ac:dyDescent="0.2">
      <c r="A1425" s="51">
        <v>1383</v>
      </c>
      <c r="B1425" s="40">
        <v>0</v>
      </c>
      <c r="C1425" s="40">
        <v>0</v>
      </c>
      <c r="D1425" s="40">
        <v>0</v>
      </c>
    </row>
    <row r="1426" spans="1:4" x14ac:dyDescent="0.2">
      <c r="A1426" s="51">
        <v>1384</v>
      </c>
      <c r="B1426" s="40">
        <v>19.70395059307911</v>
      </c>
      <c r="C1426" s="40">
        <v>9.9009900990099009</v>
      </c>
      <c r="D1426" s="40">
        <v>0</v>
      </c>
    </row>
    <row r="1427" spans="1:4" x14ac:dyDescent="0.2">
      <c r="A1427" s="51">
        <v>1385</v>
      </c>
      <c r="B1427" s="40">
        <v>0</v>
      </c>
      <c r="C1427" s="40">
        <v>0</v>
      </c>
      <c r="D1427" s="40">
        <v>0</v>
      </c>
    </row>
    <row r="1428" spans="1:4" x14ac:dyDescent="0.2">
      <c r="A1428" s="51">
        <v>1386</v>
      </c>
      <c r="B1428" s="40">
        <v>0</v>
      </c>
      <c r="C1428" s="40">
        <v>9.9009900990099009</v>
      </c>
      <c r="D1428" s="40">
        <v>0</v>
      </c>
    </row>
    <row r="1429" spans="1:4" x14ac:dyDescent="0.2">
      <c r="A1429" s="51">
        <v>1387</v>
      </c>
      <c r="B1429" s="40">
        <v>47.966240368760026</v>
      </c>
      <c r="C1429" s="40">
        <v>0</v>
      </c>
      <c r="D1429" s="40">
        <v>0</v>
      </c>
    </row>
    <row r="1430" spans="1:4" x14ac:dyDescent="0.2">
      <c r="A1430" s="51">
        <v>1388</v>
      </c>
      <c r="B1430" s="40">
        <v>0</v>
      </c>
      <c r="C1430" s="40">
        <v>0</v>
      </c>
      <c r="D1430" s="40">
        <v>0</v>
      </c>
    </row>
    <row r="1431" spans="1:4" x14ac:dyDescent="0.2">
      <c r="A1431" s="51">
        <v>1389</v>
      </c>
      <c r="B1431" s="40">
        <v>48.534312393251213</v>
      </c>
      <c r="C1431" s="40">
        <v>0</v>
      </c>
      <c r="D1431" s="40">
        <v>0</v>
      </c>
    </row>
    <row r="1432" spans="1:4" x14ac:dyDescent="0.2">
      <c r="A1432" s="51">
        <v>1390</v>
      </c>
      <c r="B1432" s="40">
        <v>0</v>
      </c>
      <c r="C1432" s="40">
        <v>38.639059821688669</v>
      </c>
      <c r="D1432" s="40">
        <v>38.924508948423039</v>
      </c>
    </row>
    <row r="1433" spans="1:4" x14ac:dyDescent="0.2">
      <c r="A1433" s="51">
        <v>1391</v>
      </c>
      <c r="B1433" s="40">
        <v>9.9009900990099009</v>
      </c>
      <c r="C1433" s="40">
        <v>0</v>
      </c>
      <c r="D1433" s="40">
        <v>0</v>
      </c>
    </row>
    <row r="1434" spans="1:4" x14ac:dyDescent="0.2">
      <c r="A1434" s="51">
        <v>1392</v>
      </c>
      <c r="B1434" s="40">
        <v>0</v>
      </c>
      <c r="C1434" s="40">
        <v>0</v>
      </c>
      <c r="D1434" s="40">
        <v>0</v>
      </c>
    </row>
    <row r="1435" spans="1:4" x14ac:dyDescent="0.2">
      <c r="A1435" s="51">
        <v>1393</v>
      </c>
      <c r="B1435" s="40">
        <v>0</v>
      </c>
      <c r="C1435" s="40">
        <v>48.534312393251213</v>
      </c>
      <c r="D1435" s="40">
        <v>0</v>
      </c>
    </row>
    <row r="1436" spans="1:4" x14ac:dyDescent="0.2">
      <c r="A1436" s="51">
        <v>1394</v>
      </c>
      <c r="B1436" s="40">
        <v>67.281945292864634</v>
      </c>
      <c r="C1436" s="40">
        <v>0</v>
      </c>
      <c r="D1436" s="40">
        <v>0</v>
      </c>
    </row>
    <row r="1437" spans="1:4" x14ac:dyDescent="0.2">
      <c r="A1437" s="51">
        <v>1395</v>
      </c>
      <c r="B1437" s="40">
        <v>0</v>
      </c>
      <c r="C1437" s="40">
        <v>29.409852072355559</v>
      </c>
      <c r="D1437" s="40">
        <v>0</v>
      </c>
    </row>
    <row r="1438" spans="1:4" x14ac:dyDescent="0.2">
      <c r="A1438" s="51">
        <v>1396</v>
      </c>
      <c r="B1438" s="40">
        <v>0</v>
      </c>
      <c r="C1438" s="40">
        <v>38.258426443451484</v>
      </c>
      <c r="D1438" s="40">
        <v>0</v>
      </c>
    </row>
    <row r="1439" spans="1:4" x14ac:dyDescent="0.2">
      <c r="A1439" s="51">
        <v>1397</v>
      </c>
      <c r="B1439" s="40">
        <v>9.9009900990099009</v>
      </c>
      <c r="C1439" s="40">
        <v>9.9009900990099009</v>
      </c>
      <c r="D1439" s="40">
        <v>9.9009900990099009</v>
      </c>
    </row>
    <row r="1440" spans="1:4" x14ac:dyDescent="0.2">
      <c r="A1440" s="51">
        <v>1398</v>
      </c>
      <c r="B1440" s="40">
        <v>9.8029604940692092</v>
      </c>
      <c r="C1440" s="40">
        <v>0</v>
      </c>
      <c r="D1440" s="40">
        <v>0</v>
      </c>
    </row>
    <row r="1441" spans="1:4" x14ac:dyDescent="0.2">
      <c r="A1441" s="51">
        <v>1399</v>
      </c>
      <c r="B1441" s="40">
        <v>0</v>
      </c>
      <c r="C1441" s="40">
        <v>0</v>
      </c>
      <c r="D1441" s="40">
        <v>0</v>
      </c>
    </row>
    <row r="1442" spans="1:4" x14ac:dyDescent="0.2">
      <c r="A1442" s="51">
        <v>1400</v>
      </c>
      <c r="B1442" s="40">
        <v>19.70395059307911</v>
      </c>
      <c r="C1442" s="40">
        <v>0</v>
      </c>
      <c r="D1442" s="40">
        <v>0</v>
      </c>
    </row>
    <row r="1443" spans="1:4" x14ac:dyDescent="0.2">
      <c r="A1443" s="51">
        <v>1401</v>
      </c>
      <c r="B1443" s="40">
        <v>0</v>
      </c>
      <c r="C1443" s="40">
        <v>39.019655517183722</v>
      </c>
      <c r="D1443" s="40">
        <v>0</v>
      </c>
    </row>
    <row r="1444" spans="1:4" x14ac:dyDescent="0.2">
      <c r="A1444" s="51">
        <v>1402</v>
      </c>
      <c r="B1444" s="40">
        <v>0</v>
      </c>
      <c r="C1444" s="40">
        <v>0</v>
      </c>
      <c r="D1444" s="40">
        <v>0</v>
      </c>
    </row>
    <row r="1445" spans="1:4" x14ac:dyDescent="0.2">
      <c r="A1445" s="51">
        <v>1403</v>
      </c>
      <c r="B1445" s="40">
        <v>0</v>
      </c>
      <c r="C1445" s="40">
        <v>0</v>
      </c>
      <c r="D1445" s="40">
        <v>0</v>
      </c>
    </row>
    <row r="1446" spans="1:4" x14ac:dyDescent="0.2">
      <c r="A1446" s="51">
        <v>1404</v>
      </c>
      <c r="B1446" s="40">
        <v>0</v>
      </c>
      <c r="C1446" s="40">
        <v>0</v>
      </c>
      <c r="D1446" s="40">
        <v>0</v>
      </c>
    </row>
    <row r="1447" spans="1:4" x14ac:dyDescent="0.2">
      <c r="A1447" s="51">
        <v>1405</v>
      </c>
      <c r="B1447" s="40">
        <v>9.9009900990099009</v>
      </c>
      <c r="C1447" s="40">
        <v>57.109638611159156</v>
      </c>
      <c r="D1447" s="40">
        <v>0</v>
      </c>
    </row>
    <row r="1448" spans="1:4" x14ac:dyDescent="0.2">
      <c r="A1448" s="51">
        <v>1406</v>
      </c>
      <c r="B1448" s="40">
        <v>48.053774646783381</v>
      </c>
      <c r="C1448" s="40">
        <v>0</v>
      </c>
      <c r="D1448" s="40">
        <v>0</v>
      </c>
    </row>
    <row r="1449" spans="1:4" x14ac:dyDescent="0.2">
      <c r="A1449" s="51">
        <v>1407</v>
      </c>
      <c r="B1449" s="40">
        <v>9.9009900990099009</v>
      </c>
      <c r="C1449" s="40">
        <v>0</v>
      </c>
      <c r="D1449" s="40">
        <v>0</v>
      </c>
    </row>
    <row r="1450" spans="1:4" x14ac:dyDescent="0.2">
      <c r="A1450" s="51">
        <v>1408</v>
      </c>
      <c r="B1450" s="40">
        <v>9.9009900990099009</v>
      </c>
      <c r="C1450" s="40">
        <v>38.639059821688669</v>
      </c>
      <c r="D1450" s="40">
        <v>0</v>
      </c>
    </row>
    <row r="1451" spans="1:4" x14ac:dyDescent="0.2">
      <c r="A1451" s="51">
        <v>1409</v>
      </c>
      <c r="B1451" s="40">
        <v>19.508861973345653</v>
      </c>
      <c r="C1451" s="40">
        <v>0</v>
      </c>
      <c r="D1451" s="40">
        <v>0</v>
      </c>
    </row>
    <row r="1452" spans="1:4" x14ac:dyDescent="0.2">
      <c r="A1452" s="51">
        <v>1410</v>
      </c>
      <c r="B1452" s="40">
        <v>39.019655517183722</v>
      </c>
      <c r="C1452" s="40">
        <v>0</v>
      </c>
      <c r="D1452" s="40">
        <v>0</v>
      </c>
    </row>
    <row r="1453" spans="1:4" x14ac:dyDescent="0.2">
      <c r="A1453" s="51">
        <v>1411</v>
      </c>
      <c r="B1453" s="40">
        <v>0</v>
      </c>
      <c r="C1453" s="40">
        <v>0</v>
      </c>
      <c r="D1453" s="40">
        <v>0</v>
      </c>
    </row>
    <row r="1454" spans="1:4" x14ac:dyDescent="0.2">
      <c r="A1454" s="51">
        <v>1412</v>
      </c>
      <c r="B1454" s="40">
        <v>38.445902772447624</v>
      </c>
      <c r="C1454" s="40">
        <v>0</v>
      </c>
      <c r="D1454" s="40">
        <v>0</v>
      </c>
    </row>
    <row r="1455" spans="1:4" x14ac:dyDescent="0.2">
      <c r="A1455" s="51">
        <v>1413</v>
      </c>
      <c r="B1455" s="40">
        <v>38.53911777071589</v>
      </c>
      <c r="C1455" s="40">
        <v>0</v>
      </c>
      <c r="D1455" s="40">
        <v>0</v>
      </c>
    </row>
    <row r="1456" spans="1:4" x14ac:dyDescent="0.2">
      <c r="A1456" s="51">
        <v>1414</v>
      </c>
      <c r="B1456" s="40">
        <v>0</v>
      </c>
      <c r="C1456" s="40">
        <v>29.313754037907273</v>
      </c>
      <c r="D1456" s="40">
        <v>0</v>
      </c>
    </row>
    <row r="1457" spans="1:4" x14ac:dyDescent="0.2">
      <c r="A1457" s="51">
        <v>1415</v>
      </c>
      <c r="B1457" s="40">
        <v>9.8029604940692092</v>
      </c>
      <c r="C1457" s="40">
        <v>9.8029604940692092</v>
      </c>
      <c r="D1457" s="40">
        <v>0</v>
      </c>
    </row>
    <row r="1458" spans="1:4" x14ac:dyDescent="0.2">
      <c r="A1458" s="51">
        <v>1416</v>
      </c>
      <c r="B1458" s="40">
        <v>0</v>
      </c>
      <c r="C1458" s="40">
        <v>75.142288470253817</v>
      </c>
      <c r="D1458" s="40">
        <v>0</v>
      </c>
    </row>
    <row r="1459" spans="1:4" x14ac:dyDescent="0.2">
      <c r="A1459" s="51">
        <v>1417</v>
      </c>
      <c r="B1459" s="40">
        <v>39.019655517183722</v>
      </c>
      <c r="C1459" s="40">
        <v>0</v>
      </c>
      <c r="D1459" s="40">
        <v>0</v>
      </c>
    </row>
    <row r="1460" spans="1:4" x14ac:dyDescent="0.2">
      <c r="A1460" s="51">
        <v>1418</v>
      </c>
      <c r="B1460" s="40">
        <v>29.313754037907273</v>
      </c>
      <c r="C1460" s="40">
        <v>0</v>
      </c>
      <c r="D1460" s="40">
        <v>0</v>
      </c>
    </row>
    <row r="1461" spans="1:4" x14ac:dyDescent="0.2">
      <c r="A1461" s="51">
        <v>1419</v>
      </c>
      <c r="B1461" s="40">
        <v>0</v>
      </c>
      <c r="C1461" s="40">
        <v>66.064422308393404</v>
      </c>
      <c r="D1461" s="40">
        <v>0</v>
      </c>
    </row>
    <row r="1462" spans="1:4" x14ac:dyDescent="0.2">
      <c r="A1462" s="51">
        <v>1420</v>
      </c>
      <c r="B1462" s="40">
        <v>0</v>
      </c>
      <c r="C1462" s="40">
        <v>0</v>
      </c>
      <c r="D1462" s="40">
        <v>0</v>
      </c>
    </row>
    <row r="1463" spans="1:4" x14ac:dyDescent="0.2">
      <c r="A1463" s="51">
        <v>1421</v>
      </c>
      <c r="B1463" s="40">
        <v>9.8029604940692092</v>
      </c>
      <c r="C1463" s="40">
        <v>0</v>
      </c>
      <c r="D1463" s="40">
        <v>0</v>
      </c>
    </row>
    <row r="1464" spans="1:4" x14ac:dyDescent="0.2">
      <c r="A1464" s="51">
        <v>1422</v>
      </c>
      <c r="B1464" s="40">
        <v>0</v>
      </c>
      <c r="C1464" s="40">
        <v>19.70395059307911</v>
      </c>
      <c r="D1464" s="40">
        <v>0</v>
      </c>
    </row>
    <row r="1465" spans="1:4" x14ac:dyDescent="0.2">
      <c r="A1465" s="51">
        <v>1423</v>
      </c>
      <c r="B1465" s="40">
        <v>38.731351899182002</v>
      </c>
      <c r="C1465" s="40">
        <v>0</v>
      </c>
      <c r="D1465" s="40">
        <v>0</v>
      </c>
    </row>
    <row r="1466" spans="1:4" x14ac:dyDescent="0.2">
      <c r="A1466" s="51">
        <v>1424</v>
      </c>
      <c r="B1466" s="40">
        <v>9.9009900990099009</v>
      </c>
      <c r="C1466" s="40">
        <v>29.02351884941314</v>
      </c>
      <c r="D1466" s="40">
        <v>0</v>
      </c>
    </row>
    <row r="1467" spans="1:4" x14ac:dyDescent="0.2">
      <c r="A1467" s="51">
        <v>1425</v>
      </c>
      <c r="B1467" s="40">
        <v>19.606891578286348</v>
      </c>
      <c r="C1467" s="40">
        <v>0</v>
      </c>
      <c r="D1467" s="40">
        <v>0</v>
      </c>
    </row>
    <row r="1468" spans="1:4" x14ac:dyDescent="0.2">
      <c r="A1468" s="51">
        <v>1426</v>
      </c>
      <c r="B1468" s="40">
        <v>0</v>
      </c>
      <c r="C1468" s="40">
        <v>0</v>
      </c>
      <c r="D1468" s="40">
        <v>0</v>
      </c>
    </row>
    <row r="1469" spans="1:4" x14ac:dyDescent="0.2">
      <c r="A1469" s="51">
        <v>1427</v>
      </c>
      <c r="B1469" s="40">
        <v>0</v>
      </c>
      <c r="C1469" s="40">
        <v>0</v>
      </c>
      <c r="D1469" s="40">
        <v>0</v>
      </c>
    </row>
    <row r="1470" spans="1:4" x14ac:dyDescent="0.2">
      <c r="A1470" s="51">
        <v>1428</v>
      </c>
      <c r="B1470" s="40">
        <v>9.9009900990099009</v>
      </c>
      <c r="C1470" s="40">
        <v>0</v>
      </c>
      <c r="D1470" s="40">
        <v>0</v>
      </c>
    </row>
    <row r="1471" spans="1:4" x14ac:dyDescent="0.2">
      <c r="A1471" s="51">
        <v>1429</v>
      </c>
      <c r="B1471" s="40">
        <v>19.510793543838066</v>
      </c>
      <c r="C1471" s="40">
        <v>19.606891578286348</v>
      </c>
      <c r="D1471" s="40">
        <v>0</v>
      </c>
    </row>
    <row r="1472" spans="1:4" x14ac:dyDescent="0.2">
      <c r="A1472" s="51">
        <v>1430</v>
      </c>
      <c r="B1472" s="40">
        <v>9.9009900990099009</v>
      </c>
      <c r="C1472" s="40">
        <v>29.118665418173816</v>
      </c>
      <c r="D1472" s="40">
        <v>29.409852072355559</v>
      </c>
    </row>
    <row r="1473" spans="1:4" x14ac:dyDescent="0.2">
      <c r="A1473" s="51">
        <v>1431</v>
      </c>
      <c r="B1473" s="40">
        <v>37.877717695999081</v>
      </c>
      <c r="C1473" s="40">
        <v>57.954764745793277</v>
      </c>
      <c r="D1473" s="40">
        <v>0</v>
      </c>
    </row>
    <row r="1474" spans="1:4" x14ac:dyDescent="0.2">
      <c r="A1474" s="51">
        <v>1432</v>
      </c>
      <c r="B1474" s="40">
        <v>0</v>
      </c>
      <c r="C1474" s="40">
        <v>0</v>
      </c>
      <c r="D1474" s="40">
        <v>0</v>
      </c>
    </row>
    <row r="1475" spans="1:4" x14ac:dyDescent="0.2">
      <c r="A1475" s="51">
        <v>1433</v>
      </c>
      <c r="B1475" s="40">
        <v>0</v>
      </c>
      <c r="C1475" s="40">
        <v>0</v>
      </c>
      <c r="D1475" s="40">
        <v>0</v>
      </c>
    </row>
    <row r="1476" spans="1:4" x14ac:dyDescent="0.2">
      <c r="A1476" s="51">
        <v>1434</v>
      </c>
      <c r="B1476" s="40">
        <v>48.151804251724066</v>
      </c>
      <c r="C1476" s="40">
        <v>75.968128357899744</v>
      </c>
      <c r="D1476" s="40">
        <v>0</v>
      </c>
    </row>
    <row r="1477" spans="1:4" x14ac:dyDescent="0.2">
      <c r="A1477" s="51">
        <v>1435</v>
      </c>
      <c r="B1477" s="40">
        <v>0</v>
      </c>
      <c r="C1477" s="40">
        <v>9.9009900990099009</v>
      </c>
      <c r="D1477" s="40">
        <v>0</v>
      </c>
    </row>
    <row r="1478" spans="1:4" x14ac:dyDescent="0.2">
      <c r="A1478" s="51">
        <v>1436</v>
      </c>
      <c r="B1478" s="40">
        <v>19.70395059307911</v>
      </c>
      <c r="C1478" s="40">
        <v>29.409852072355559</v>
      </c>
      <c r="D1478" s="40">
        <v>19.70395059307911</v>
      </c>
    </row>
    <row r="1479" spans="1:4" x14ac:dyDescent="0.2">
      <c r="A1479" s="51">
        <v>1437</v>
      </c>
      <c r="B1479" s="40">
        <v>29.216695023114511</v>
      </c>
      <c r="C1479" s="40">
        <v>0</v>
      </c>
      <c r="D1479" s="40">
        <v>0</v>
      </c>
    </row>
    <row r="1480" spans="1:4" x14ac:dyDescent="0.2">
      <c r="A1480" s="51">
        <v>1438</v>
      </c>
      <c r="B1480" s="40">
        <v>0</v>
      </c>
      <c r="C1480" s="40">
        <v>0</v>
      </c>
      <c r="D1480" s="40">
        <v>0</v>
      </c>
    </row>
    <row r="1481" spans="1:4" x14ac:dyDescent="0.2">
      <c r="A1481" s="51">
        <v>1439</v>
      </c>
      <c r="B1481" s="40">
        <v>0</v>
      </c>
      <c r="C1481" s="40">
        <v>0</v>
      </c>
      <c r="D1481" s="40">
        <v>19.70395059307911</v>
      </c>
    </row>
    <row r="1482" spans="1:4" x14ac:dyDescent="0.2">
      <c r="A1482" s="51">
        <v>1440</v>
      </c>
      <c r="B1482" s="40">
        <v>0</v>
      </c>
      <c r="C1482" s="40">
        <v>19.70395059307911</v>
      </c>
      <c r="D1482" s="40">
        <v>0</v>
      </c>
    </row>
    <row r="1483" spans="1:4" x14ac:dyDescent="0.2">
      <c r="A1483" s="51">
        <v>1441</v>
      </c>
      <c r="B1483" s="40">
        <v>0</v>
      </c>
      <c r="C1483" s="40">
        <v>0</v>
      </c>
      <c r="D1483" s="40">
        <v>0</v>
      </c>
    </row>
    <row r="1484" spans="1:4" x14ac:dyDescent="0.2">
      <c r="A1484" s="51">
        <v>1442</v>
      </c>
      <c r="B1484" s="40">
        <v>0</v>
      </c>
      <c r="C1484" s="40">
        <v>0</v>
      </c>
      <c r="D1484" s="40">
        <v>0</v>
      </c>
    </row>
    <row r="1485" spans="1:4" x14ac:dyDescent="0.2">
      <c r="A1485" s="51">
        <v>1443</v>
      </c>
      <c r="B1485" s="40">
        <v>19.70395059307911</v>
      </c>
      <c r="C1485" s="40">
        <v>0</v>
      </c>
      <c r="D1485" s="40">
        <v>19.70395059307911</v>
      </c>
    </row>
    <row r="1486" spans="1:4" x14ac:dyDescent="0.2">
      <c r="A1486" s="51">
        <v>1444</v>
      </c>
      <c r="B1486" s="40">
        <v>29.409852072355559</v>
      </c>
      <c r="C1486" s="40">
        <v>0</v>
      </c>
      <c r="D1486" s="40">
        <v>0</v>
      </c>
    </row>
    <row r="1487" spans="1:4" x14ac:dyDescent="0.2">
      <c r="A1487" s="51">
        <v>1445</v>
      </c>
      <c r="B1487" s="40">
        <v>0</v>
      </c>
      <c r="C1487" s="40">
        <v>29.409852072355559</v>
      </c>
      <c r="D1487" s="40">
        <v>0</v>
      </c>
    </row>
    <row r="1488" spans="1:4" x14ac:dyDescent="0.2">
      <c r="A1488" s="51">
        <v>1446</v>
      </c>
      <c r="B1488" s="40">
        <v>48.534312393251213</v>
      </c>
      <c r="C1488" s="40">
        <v>0</v>
      </c>
      <c r="D1488" s="40">
        <v>9.9009900990099009</v>
      </c>
    </row>
    <row r="1489" spans="1:4" x14ac:dyDescent="0.2">
      <c r="A1489" s="51">
        <v>1447</v>
      </c>
      <c r="B1489" s="40">
        <v>46.651658369496019</v>
      </c>
      <c r="C1489" s="40">
        <v>0</v>
      </c>
      <c r="D1489" s="40">
        <v>0</v>
      </c>
    </row>
    <row r="1490" spans="1:4" x14ac:dyDescent="0.2">
      <c r="A1490" s="51">
        <v>1448</v>
      </c>
      <c r="B1490" s="40">
        <v>66.072819541582305</v>
      </c>
      <c r="C1490" s="40">
        <v>0</v>
      </c>
      <c r="D1490" s="40">
        <v>0</v>
      </c>
    </row>
    <row r="1491" spans="1:4" x14ac:dyDescent="0.2">
      <c r="A1491" s="51">
        <v>1449</v>
      </c>
      <c r="B1491" s="40">
        <v>48.151804251724066</v>
      </c>
      <c r="C1491" s="40">
        <v>0</v>
      </c>
      <c r="D1491" s="40">
        <v>0</v>
      </c>
    </row>
    <row r="1492" spans="1:4" x14ac:dyDescent="0.2">
      <c r="A1492" s="51">
        <v>1450</v>
      </c>
      <c r="B1492" s="40">
        <v>0</v>
      </c>
      <c r="C1492" s="40">
        <v>0</v>
      </c>
      <c r="D1492" s="40">
        <v>0</v>
      </c>
    </row>
    <row r="1493" spans="1:4" x14ac:dyDescent="0.2">
      <c r="A1493" s="51">
        <v>1451</v>
      </c>
      <c r="B1493" s="40">
        <v>19.508861973345653</v>
      </c>
      <c r="C1493" s="40">
        <v>38.347873167506926</v>
      </c>
      <c r="D1493" s="40">
        <v>0</v>
      </c>
    </row>
    <row r="1494" spans="1:4" x14ac:dyDescent="0.2">
      <c r="A1494" s="51">
        <v>1452</v>
      </c>
      <c r="B1494" s="40">
        <v>0</v>
      </c>
      <c r="C1494" s="40">
        <v>29.409852072355559</v>
      </c>
      <c r="D1494" s="40">
        <v>0</v>
      </c>
    </row>
    <row r="1495" spans="1:4" x14ac:dyDescent="0.2">
      <c r="A1495" s="51">
        <v>1453</v>
      </c>
      <c r="B1495" s="40">
        <v>9.9009900990099009</v>
      </c>
      <c r="C1495" s="40">
        <v>0</v>
      </c>
      <c r="D1495" s="40">
        <v>0</v>
      </c>
    </row>
    <row r="1496" spans="1:4" x14ac:dyDescent="0.2">
      <c r="A1496" s="51">
        <v>1454</v>
      </c>
      <c r="B1496" s="40">
        <v>0</v>
      </c>
      <c r="C1496" s="40">
        <v>0</v>
      </c>
      <c r="D1496" s="40">
        <v>0</v>
      </c>
    </row>
    <row r="1497" spans="1:4" x14ac:dyDescent="0.2">
      <c r="A1497" s="51">
        <v>1455</v>
      </c>
      <c r="B1497" s="40">
        <v>38.63332229424131</v>
      </c>
      <c r="C1497" s="40">
        <v>0</v>
      </c>
      <c r="D1497" s="40">
        <v>0</v>
      </c>
    </row>
    <row r="1498" spans="1:4" x14ac:dyDescent="0.2">
      <c r="A1498" s="51">
        <v>1456</v>
      </c>
      <c r="B1498" s="40">
        <v>9.9009900990099009</v>
      </c>
      <c r="C1498" s="40">
        <v>0</v>
      </c>
      <c r="D1498" s="40">
        <v>0</v>
      </c>
    </row>
    <row r="1499" spans="1:4" x14ac:dyDescent="0.2">
      <c r="A1499" s="51">
        <v>1457</v>
      </c>
      <c r="B1499" s="40">
        <v>19.508861973345653</v>
      </c>
      <c r="C1499" s="40">
        <v>9.8029604940692092</v>
      </c>
      <c r="D1499" s="40">
        <v>0</v>
      </c>
    </row>
    <row r="1500" spans="1:4" x14ac:dyDescent="0.2">
      <c r="A1500" s="51">
        <v>1458</v>
      </c>
      <c r="B1500" s="40">
        <v>19.606891578286348</v>
      </c>
      <c r="C1500" s="40">
        <v>0</v>
      </c>
      <c r="D1500" s="40">
        <v>0</v>
      </c>
    </row>
    <row r="1501" spans="1:4" x14ac:dyDescent="0.2">
      <c r="A1501" s="51">
        <v>1459</v>
      </c>
      <c r="B1501" s="40">
        <v>0</v>
      </c>
      <c r="C1501" s="40">
        <v>84.167420508849119</v>
      </c>
      <c r="D1501" s="40">
        <v>0</v>
      </c>
    </row>
    <row r="1502" spans="1:4" x14ac:dyDescent="0.2">
      <c r="A1502" s="51">
        <v>1460</v>
      </c>
      <c r="B1502" s="40">
        <v>0</v>
      </c>
      <c r="C1502" s="40">
        <v>19.70395059307911</v>
      </c>
      <c r="D1502" s="40">
        <v>0</v>
      </c>
    </row>
    <row r="1503" spans="1:4" x14ac:dyDescent="0.2">
      <c r="A1503" s="51">
        <v>1461</v>
      </c>
      <c r="B1503" s="40">
        <v>29.409852072355559</v>
      </c>
      <c r="C1503" s="40">
        <v>0</v>
      </c>
      <c r="D1503" s="40">
        <v>0</v>
      </c>
    </row>
    <row r="1504" spans="1:4" x14ac:dyDescent="0.2">
      <c r="A1504" s="51">
        <v>1462</v>
      </c>
      <c r="B1504" s="40">
        <v>9.9009900990099009</v>
      </c>
      <c r="C1504" s="40">
        <v>57.954764745793277</v>
      </c>
      <c r="D1504" s="40">
        <v>75.682789509646483</v>
      </c>
    </row>
    <row r="1505" spans="1:4" x14ac:dyDescent="0.2">
      <c r="A1505" s="51">
        <v>1463</v>
      </c>
      <c r="B1505" s="40">
        <v>19.606891578286348</v>
      </c>
      <c r="C1505" s="40">
        <v>0</v>
      </c>
      <c r="D1505" s="40">
        <v>0</v>
      </c>
    </row>
    <row r="1506" spans="1:4" x14ac:dyDescent="0.2">
      <c r="A1506" s="51">
        <v>1464</v>
      </c>
      <c r="B1506" s="40">
        <v>9.9009900990099009</v>
      </c>
      <c r="C1506" s="40">
        <v>0</v>
      </c>
      <c r="D1506" s="40">
        <v>0</v>
      </c>
    </row>
    <row r="1507" spans="1:4" x14ac:dyDescent="0.2">
      <c r="A1507" s="51">
        <v>1465</v>
      </c>
      <c r="B1507" s="40">
        <v>0</v>
      </c>
      <c r="C1507" s="40">
        <v>19.70395059307911</v>
      </c>
      <c r="D1507" s="40">
        <v>0</v>
      </c>
    </row>
    <row r="1508" spans="1:4" x14ac:dyDescent="0.2">
      <c r="A1508" s="51">
        <v>1466</v>
      </c>
      <c r="B1508" s="40">
        <v>0</v>
      </c>
      <c r="C1508" s="40">
        <v>9.9009900990099009</v>
      </c>
      <c r="D1508" s="40">
        <v>0</v>
      </c>
    </row>
    <row r="1509" spans="1:4" x14ac:dyDescent="0.2">
      <c r="A1509" s="51">
        <v>1467</v>
      </c>
      <c r="B1509" s="40">
        <v>19.315704924104605</v>
      </c>
      <c r="C1509" s="40">
        <v>0</v>
      </c>
      <c r="D1509" s="40">
        <v>65.803128609383123</v>
      </c>
    </row>
    <row r="1510" spans="1:4" x14ac:dyDescent="0.2">
      <c r="A1510" s="51">
        <v>1468</v>
      </c>
      <c r="B1510" s="40">
        <v>19.70395059307911</v>
      </c>
      <c r="C1510" s="40">
        <v>0</v>
      </c>
      <c r="D1510" s="40">
        <v>0</v>
      </c>
    </row>
    <row r="1511" spans="1:4" x14ac:dyDescent="0.2">
      <c r="A1511" s="51">
        <v>1469</v>
      </c>
      <c r="B1511" s="40">
        <v>127.6261934654882</v>
      </c>
      <c r="C1511" s="40">
        <v>0</v>
      </c>
      <c r="D1511" s="40">
        <v>0</v>
      </c>
    </row>
    <row r="1512" spans="1:4" x14ac:dyDescent="0.2">
      <c r="A1512" s="51">
        <v>1470</v>
      </c>
      <c r="B1512" s="40">
        <v>19.70395059307911</v>
      </c>
      <c r="C1512" s="40">
        <v>0</v>
      </c>
      <c r="D1512" s="40">
        <v>0</v>
      </c>
    </row>
    <row r="1513" spans="1:4" x14ac:dyDescent="0.2">
      <c r="A1513" s="51">
        <v>1471</v>
      </c>
      <c r="B1513" s="40">
        <v>0</v>
      </c>
      <c r="C1513" s="40">
        <v>9.9009900990099009</v>
      </c>
      <c r="D1513" s="40">
        <v>0</v>
      </c>
    </row>
    <row r="1514" spans="1:4" x14ac:dyDescent="0.2">
      <c r="A1514" s="51">
        <v>1472</v>
      </c>
      <c r="B1514" s="40">
        <v>19.70395059307911</v>
      </c>
      <c r="C1514" s="40">
        <v>0</v>
      </c>
      <c r="D1514" s="40">
        <v>0</v>
      </c>
    </row>
    <row r="1515" spans="1:4" x14ac:dyDescent="0.2">
      <c r="A1515" s="51">
        <v>1473</v>
      </c>
      <c r="B1515" s="40">
        <v>0</v>
      </c>
      <c r="C1515" s="40">
        <v>38.63332229424131</v>
      </c>
      <c r="D1515" s="40">
        <v>0</v>
      </c>
    </row>
    <row r="1516" spans="1:4" x14ac:dyDescent="0.2">
      <c r="A1516" s="51">
        <v>1474</v>
      </c>
      <c r="B1516" s="40">
        <v>19.70395059307911</v>
      </c>
      <c r="C1516" s="40">
        <v>0</v>
      </c>
      <c r="D1516" s="40">
        <v>0</v>
      </c>
    </row>
    <row r="1517" spans="1:4" x14ac:dyDescent="0.2">
      <c r="A1517" s="51">
        <v>1475</v>
      </c>
      <c r="B1517" s="40">
        <v>0</v>
      </c>
      <c r="C1517" s="40">
        <v>0</v>
      </c>
      <c r="D1517" s="40">
        <v>0</v>
      </c>
    </row>
    <row r="1518" spans="1:4" x14ac:dyDescent="0.2">
      <c r="A1518" s="51">
        <v>1476</v>
      </c>
      <c r="B1518" s="40">
        <v>19.315704924104605</v>
      </c>
      <c r="C1518" s="40">
        <v>0</v>
      </c>
      <c r="D1518" s="40">
        <v>0</v>
      </c>
    </row>
    <row r="1519" spans="1:4" x14ac:dyDescent="0.2">
      <c r="A1519" s="51">
        <v>1477</v>
      </c>
      <c r="B1519" s="40">
        <v>0</v>
      </c>
      <c r="C1519" s="40">
        <v>0</v>
      </c>
      <c r="D1519" s="40">
        <v>0</v>
      </c>
    </row>
    <row r="1520" spans="1:4" x14ac:dyDescent="0.2">
      <c r="A1520" s="51">
        <v>1478</v>
      </c>
      <c r="B1520" s="40">
        <v>19.70395059307911</v>
      </c>
      <c r="C1520" s="40">
        <v>9.9009900990099009</v>
      </c>
      <c r="D1520" s="40">
        <v>0</v>
      </c>
    </row>
    <row r="1521" spans="1:4" x14ac:dyDescent="0.2">
      <c r="A1521" s="51">
        <v>1479</v>
      </c>
      <c r="B1521" s="40">
        <v>9.9009900990099009</v>
      </c>
      <c r="C1521" s="40">
        <v>38.53911777071589</v>
      </c>
      <c r="D1521" s="40">
        <v>0</v>
      </c>
    </row>
    <row r="1522" spans="1:4" x14ac:dyDescent="0.2">
      <c r="A1522" s="51">
        <v>1480</v>
      </c>
      <c r="B1522" s="40">
        <v>19.606891578286348</v>
      </c>
      <c r="C1522" s="40">
        <v>0</v>
      </c>
      <c r="D1522" s="40">
        <v>19.70395059307911</v>
      </c>
    </row>
    <row r="1523" spans="1:4" x14ac:dyDescent="0.2">
      <c r="A1523" s="51">
        <v>1481</v>
      </c>
      <c r="B1523" s="40">
        <v>38.924508948423039</v>
      </c>
      <c r="C1523" s="40">
        <v>9.9009900990099009</v>
      </c>
      <c r="D1523" s="40">
        <v>0</v>
      </c>
    </row>
    <row r="1524" spans="1:4" x14ac:dyDescent="0.2">
      <c r="A1524" s="51">
        <v>1482</v>
      </c>
      <c r="B1524" s="40">
        <v>38.731351899182002</v>
      </c>
      <c r="C1524" s="40">
        <v>9.9009900990099009</v>
      </c>
      <c r="D1524" s="40">
        <v>0</v>
      </c>
    </row>
    <row r="1525" spans="1:4" x14ac:dyDescent="0.2">
      <c r="A1525" s="51">
        <v>1483</v>
      </c>
      <c r="B1525" s="40">
        <v>9.7059014792764451</v>
      </c>
      <c r="C1525" s="40">
        <v>0</v>
      </c>
      <c r="D1525" s="40">
        <v>0</v>
      </c>
    </row>
    <row r="1526" spans="1:4" x14ac:dyDescent="0.2">
      <c r="A1526" s="51">
        <v>1484</v>
      </c>
      <c r="B1526" s="40">
        <v>38.731351899182002</v>
      </c>
      <c r="C1526" s="40">
        <v>0</v>
      </c>
      <c r="D1526" s="40">
        <v>0</v>
      </c>
    </row>
    <row r="1527" spans="1:4" x14ac:dyDescent="0.2">
      <c r="A1527" s="51">
        <v>1485</v>
      </c>
      <c r="B1527" s="40">
        <v>9.8029604940692092</v>
      </c>
      <c r="C1527" s="40">
        <v>0</v>
      </c>
      <c r="D1527" s="40">
        <v>0</v>
      </c>
    </row>
    <row r="1528" spans="1:4" x14ac:dyDescent="0.2">
      <c r="A1528" s="51">
        <v>1486</v>
      </c>
      <c r="B1528" s="40">
        <v>19.70395059307911</v>
      </c>
      <c r="C1528" s="40">
        <v>19.508861973345653</v>
      </c>
      <c r="D1528" s="40">
        <v>0</v>
      </c>
    </row>
    <row r="1529" spans="1:4" x14ac:dyDescent="0.2">
      <c r="A1529" s="51">
        <v>1487</v>
      </c>
      <c r="B1529" s="40">
        <v>0</v>
      </c>
      <c r="C1529" s="40">
        <v>0</v>
      </c>
      <c r="D1529" s="40">
        <v>38.924508948423039</v>
      </c>
    </row>
    <row r="1530" spans="1:4" x14ac:dyDescent="0.2">
      <c r="A1530" s="51">
        <v>1488</v>
      </c>
      <c r="B1530" s="40">
        <v>29.118665418173816</v>
      </c>
      <c r="C1530" s="40">
        <v>0</v>
      </c>
      <c r="D1530" s="40">
        <v>0</v>
      </c>
    </row>
    <row r="1531" spans="1:4" x14ac:dyDescent="0.2">
      <c r="A1531" s="51">
        <v>1489</v>
      </c>
      <c r="B1531" s="40">
        <v>0</v>
      </c>
      <c r="C1531" s="40">
        <v>19.508861973345653</v>
      </c>
      <c r="D1531" s="40">
        <v>0</v>
      </c>
    </row>
    <row r="1532" spans="1:4" x14ac:dyDescent="0.2">
      <c r="A1532" s="51">
        <v>1490</v>
      </c>
      <c r="B1532" s="40">
        <v>67.281945292864634</v>
      </c>
      <c r="C1532" s="40">
        <v>0</v>
      </c>
      <c r="D1532" s="40">
        <v>0</v>
      </c>
    </row>
    <row r="1533" spans="1:4" x14ac:dyDescent="0.2">
      <c r="A1533" s="51">
        <v>1491</v>
      </c>
      <c r="B1533" s="40">
        <v>0</v>
      </c>
      <c r="C1533" s="40">
        <v>0</v>
      </c>
      <c r="D1533" s="40">
        <v>0</v>
      </c>
    </row>
    <row r="1534" spans="1:4" x14ac:dyDescent="0.2">
      <c r="A1534" s="51">
        <v>1492</v>
      </c>
      <c r="B1534" s="40">
        <v>9.9009900990099009</v>
      </c>
      <c r="C1534" s="40">
        <v>48.151804251724066</v>
      </c>
      <c r="D1534" s="40">
        <v>0</v>
      </c>
    </row>
    <row r="1535" spans="1:4" x14ac:dyDescent="0.2">
      <c r="A1535" s="51">
        <v>1493</v>
      </c>
      <c r="B1535" s="40">
        <v>0</v>
      </c>
      <c r="C1535" s="40">
        <v>9.9009900990099009</v>
      </c>
      <c r="D1535" s="40">
        <v>0</v>
      </c>
    </row>
    <row r="1536" spans="1:4" x14ac:dyDescent="0.2">
      <c r="A1536" s="51">
        <v>1494</v>
      </c>
      <c r="B1536" s="40">
        <v>29.025450419905553</v>
      </c>
      <c r="C1536" s="40">
        <v>0</v>
      </c>
      <c r="D1536" s="40">
        <v>0</v>
      </c>
    </row>
    <row r="1537" spans="1:4" x14ac:dyDescent="0.2">
      <c r="A1537" s="51">
        <v>1495</v>
      </c>
      <c r="B1537" s="40">
        <v>48.534312393251213</v>
      </c>
      <c r="C1537" s="40">
        <v>0</v>
      </c>
      <c r="D1537" s="40">
        <v>0</v>
      </c>
    </row>
    <row r="1538" spans="1:4" x14ac:dyDescent="0.2">
      <c r="A1538" s="51">
        <v>1496</v>
      </c>
      <c r="B1538" s="40">
        <v>9.9009900990099009</v>
      </c>
      <c r="C1538" s="40">
        <v>19.606891578286348</v>
      </c>
      <c r="D1538" s="40">
        <v>0</v>
      </c>
    </row>
    <row r="1539" spans="1:4" x14ac:dyDescent="0.2">
      <c r="A1539" s="51">
        <v>1497</v>
      </c>
      <c r="B1539" s="40">
        <v>38.542000806895899</v>
      </c>
      <c r="C1539" s="40">
        <v>9.8029604940692092</v>
      </c>
      <c r="D1539" s="40">
        <v>0</v>
      </c>
    </row>
    <row r="1540" spans="1:4" x14ac:dyDescent="0.2">
      <c r="A1540" s="51">
        <v>1498</v>
      </c>
      <c r="B1540" s="40">
        <v>19.220558355343933</v>
      </c>
      <c r="C1540" s="40">
        <v>9.9009900990099009</v>
      </c>
      <c r="D1540" s="40">
        <v>0</v>
      </c>
    </row>
    <row r="1541" spans="1:4" x14ac:dyDescent="0.2">
      <c r="A1541" s="51">
        <v>1499</v>
      </c>
      <c r="B1541" s="40">
        <v>0</v>
      </c>
      <c r="C1541" s="40">
        <v>0</v>
      </c>
      <c r="D1541" s="40">
        <v>0</v>
      </c>
    </row>
    <row r="1542" spans="1:4" x14ac:dyDescent="0.2">
      <c r="A1542" s="51">
        <v>1500</v>
      </c>
      <c r="B1542" s="40">
        <v>0</v>
      </c>
      <c r="C1542" s="40">
        <v>0</v>
      </c>
      <c r="D1542" s="40">
        <v>0</v>
      </c>
    </row>
    <row r="1543" spans="1:4" x14ac:dyDescent="0.2">
      <c r="A1543" s="51">
        <v>1501</v>
      </c>
      <c r="B1543" s="40">
        <v>9.9009900990099009</v>
      </c>
      <c r="C1543" s="40">
        <v>0</v>
      </c>
      <c r="D1543" s="40">
        <v>0</v>
      </c>
    </row>
    <row r="1544" spans="1:4" x14ac:dyDescent="0.2">
      <c r="A1544" s="51">
        <v>1502</v>
      </c>
      <c r="B1544" s="40">
        <v>0</v>
      </c>
      <c r="C1544" s="40">
        <v>0</v>
      </c>
      <c r="D1544" s="40">
        <v>0</v>
      </c>
    </row>
    <row r="1545" spans="1:4" x14ac:dyDescent="0.2">
      <c r="A1545" s="51">
        <v>1503</v>
      </c>
      <c r="B1545" s="40">
        <v>0</v>
      </c>
      <c r="C1545" s="40">
        <v>19.70395059307911</v>
      </c>
      <c r="D1545" s="40">
        <v>0</v>
      </c>
    </row>
    <row r="1546" spans="1:4" x14ac:dyDescent="0.2">
      <c r="A1546" s="51">
        <v>1504</v>
      </c>
      <c r="B1546" s="40">
        <v>9.9009900990099009</v>
      </c>
      <c r="C1546" s="40">
        <v>0</v>
      </c>
      <c r="D1546" s="40">
        <v>0</v>
      </c>
    </row>
    <row r="1547" spans="1:4" x14ac:dyDescent="0.2">
      <c r="A1547" s="51">
        <v>1505</v>
      </c>
      <c r="B1547" s="40">
        <v>0</v>
      </c>
      <c r="C1547" s="40">
        <v>0</v>
      </c>
      <c r="D1547" s="40">
        <v>0</v>
      </c>
    </row>
    <row r="1548" spans="1:4" x14ac:dyDescent="0.2">
      <c r="A1548" s="51">
        <v>1506</v>
      </c>
      <c r="B1548" s="40">
        <v>9.8029604940692092</v>
      </c>
      <c r="C1548" s="40">
        <v>9.8029604940692092</v>
      </c>
      <c r="D1548" s="40">
        <v>0</v>
      </c>
    </row>
    <row r="1549" spans="1:4" x14ac:dyDescent="0.2">
      <c r="A1549" s="51">
        <v>1507</v>
      </c>
      <c r="B1549" s="40">
        <v>0</v>
      </c>
      <c r="C1549" s="40">
        <v>0</v>
      </c>
      <c r="D1549" s="40">
        <v>0</v>
      </c>
    </row>
    <row r="1550" spans="1:4" x14ac:dyDescent="0.2">
      <c r="A1550" s="51">
        <v>1508</v>
      </c>
      <c r="B1550" s="40">
        <v>0</v>
      </c>
      <c r="C1550" s="40">
        <v>0</v>
      </c>
      <c r="D1550" s="40">
        <v>0</v>
      </c>
    </row>
    <row r="1551" spans="1:4" x14ac:dyDescent="0.2">
      <c r="A1551" s="51">
        <v>1509</v>
      </c>
      <c r="B1551" s="40">
        <v>29.216695023114511</v>
      </c>
      <c r="C1551" s="40">
        <v>0</v>
      </c>
      <c r="D1551" s="40">
        <v>0</v>
      </c>
    </row>
    <row r="1552" spans="1:4" x14ac:dyDescent="0.2">
      <c r="A1552" s="51">
        <v>1510</v>
      </c>
      <c r="B1552" s="40">
        <v>39.019655517183722</v>
      </c>
      <c r="C1552" s="40">
        <v>0</v>
      </c>
      <c r="D1552" s="40">
        <v>0</v>
      </c>
    </row>
    <row r="1553" spans="1:4" x14ac:dyDescent="0.2">
      <c r="A1553" s="51">
        <v>1511</v>
      </c>
      <c r="B1553" s="40">
        <v>57.672141848036468</v>
      </c>
      <c r="C1553" s="40">
        <v>29.409852072355559</v>
      </c>
      <c r="D1553" s="40">
        <v>0</v>
      </c>
    </row>
    <row r="1554" spans="1:4" x14ac:dyDescent="0.2">
      <c r="A1554" s="51">
        <v>1512</v>
      </c>
      <c r="B1554" s="40">
        <v>29.409852072355559</v>
      </c>
      <c r="C1554" s="40">
        <v>0</v>
      </c>
      <c r="D1554" s="40">
        <v>0</v>
      </c>
    </row>
    <row r="1555" spans="1:4" x14ac:dyDescent="0.2">
      <c r="A1555" s="51">
        <v>1513</v>
      </c>
      <c r="B1555" s="40">
        <v>48.151804251724066</v>
      </c>
      <c r="C1555" s="40">
        <v>0</v>
      </c>
      <c r="D1555" s="40">
        <v>0</v>
      </c>
    </row>
    <row r="1556" spans="1:4" x14ac:dyDescent="0.2">
      <c r="A1556" s="51">
        <v>1514</v>
      </c>
      <c r="B1556" s="40">
        <v>0</v>
      </c>
      <c r="C1556" s="40">
        <v>38.828410913974764</v>
      </c>
      <c r="D1556" s="40">
        <v>0</v>
      </c>
    </row>
    <row r="1557" spans="1:4" x14ac:dyDescent="0.2">
      <c r="A1557" s="51">
        <v>1515</v>
      </c>
      <c r="B1557" s="40">
        <v>9.9009900990099009</v>
      </c>
      <c r="C1557" s="40">
        <v>0</v>
      </c>
      <c r="D1557" s="40">
        <v>0</v>
      </c>
    </row>
    <row r="1558" spans="1:4" x14ac:dyDescent="0.2">
      <c r="A1558" s="51">
        <v>1516</v>
      </c>
      <c r="B1558" s="40">
        <v>38.157542347243449</v>
      </c>
      <c r="C1558" s="40">
        <v>0</v>
      </c>
      <c r="D1558" s="40">
        <v>0</v>
      </c>
    </row>
    <row r="1559" spans="1:4" x14ac:dyDescent="0.2">
      <c r="A1559" s="51">
        <v>1517</v>
      </c>
      <c r="B1559" s="40">
        <v>0</v>
      </c>
      <c r="C1559" s="40">
        <v>9.9009900990099009</v>
      </c>
      <c r="D1559" s="40">
        <v>0</v>
      </c>
    </row>
    <row r="1560" spans="1:4" x14ac:dyDescent="0.2">
      <c r="A1560" s="51">
        <v>1518</v>
      </c>
      <c r="B1560" s="40">
        <v>84.106304989097779</v>
      </c>
      <c r="C1560" s="40">
        <v>0</v>
      </c>
      <c r="D1560" s="40">
        <v>0</v>
      </c>
    </row>
    <row r="1561" spans="1:4" x14ac:dyDescent="0.2">
      <c r="A1561" s="51">
        <v>1519</v>
      </c>
      <c r="B1561" s="40">
        <v>19.510793543838066</v>
      </c>
      <c r="C1561" s="40">
        <v>0</v>
      </c>
      <c r="D1561" s="40">
        <v>0</v>
      </c>
    </row>
    <row r="1562" spans="1:4" x14ac:dyDescent="0.2">
      <c r="A1562" s="51">
        <v>1520</v>
      </c>
      <c r="B1562" s="40">
        <v>19.70395059307911</v>
      </c>
      <c r="C1562" s="40">
        <v>0</v>
      </c>
      <c r="D1562" s="40">
        <v>0</v>
      </c>
    </row>
    <row r="1563" spans="1:4" x14ac:dyDescent="0.2">
      <c r="A1563" s="51">
        <v>1521</v>
      </c>
      <c r="B1563" s="40">
        <v>29.409852072355559</v>
      </c>
      <c r="C1563" s="40">
        <v>0</v>
      </c>
      <c r="D1563" s="40">
        <v>0</v>
      </c>
    </row>
    <row r="1564" spans="1:4" x14ac:dyDescent="0.2">
      <c r="A1564" s="51">
        <v>1522</v>
      </c>
      <c r="B1564" s="40">
        <v>19.70395059307911</v>
      </c>
      <c r="C1564" s="40">
        <v>0</v>
      </c>
      <c r="D1564" s="40">
        <v>0</v>
      </c>
    </row>
    <row r="1565" spans="1:4" x14ac:dyDescent="0.2">
      <c r="A1565" s="51">
        <v>1523</v>
      </c>
      <c r="B1565" s="40">
        <v>9.9009900990099009</v>
      </c>
      <c r="C1565" s="40">
        <v>0</v>
      </c>
      <c r="D1565" s="40">
        <v>0</v>
      </c>
    </row>
    <row r="1566" spans="1:4" x14ac:dyDescent="0.2">
      <c r="A1566" s="51">
        <v>1524</v>
      </c>
      <c r="B1566" s="40">
        <v>0</v>
      </c>
      <c r="C1566" s="40">
        <v>66.810876038411308</v>
      </c>
      <c r="D1566" s="40">
        <v>0</v>
      </c>
    </row>
    <row r="1567" spans="1:4" x14ac:dyDescent="0.2">
      <c r="A1567" s="51">
        <v>1525</v>
      </c>
      <c r="B1567" s="40">
        <v>0</v>
      </c>
      <c r="C1567" s="40">
        <v>0</v>
      </c>
      <c r="D1567" s="40">
        <v>0</v>
      </c>
    </row>
    <row r="1568" spans="1:4" x14ac:dyDescent="0.2">
      <c r="A1568" s="51">
        <v>1526</v>
      </c>
      <c r="B1568" s="40">
        <v>0</v>
      </c>
      <c r="C1568" s="40">
        <v>0</v>
      </c>
      <c r="D1568" s="40">
        <v>0</v>
      </c>
    </row>
    <row r="1569" spans="1:4" x14ac:dyDescent="0.2">
      <c r="A1569" s="51">
        <v>1527</v>
      </c>
      <c r="B1569" s="40">
        <v>29.409852072355559</v>
      </c>
      <c r="C1569" s="40">
        <v>0</v>
      </c>
      <c r="D1569" s="40">
        <v>0</v>
      </c>
    </row>
    <row r="1570" spans="1:4" x14ac:dyDescent="0.2">
      <c r="A1570" s="51">
        <v>1528</v>
      </c>
      <c r="B1570" s="40">
        <v>28.830361800172096</v>
      </c>
      <c r="C1570" s="40">
        <v>19.70395059307911</v>
      </c>
      <c r="D1570" s="40">
        <v>0</v>
      </c>
    </row>
    <row r="1571" spans="1:4" x14ac:dyDescent="0.2">
      <c r="A1571" s="51">
        <v>1529</v>
      </c>
      <c r="B1571" s="40">
        <v>38.731351899182002</v>
      </c>
      <c r="C1571" s="40">
        <v>19.508861973345653</v>
      </c>
      <c r="D1571" s="40">
        <v>48.151804251724066</v>
      </c>
    </row>
    <row r="1572" spans="1:4" x14ac:dyDescent="0.2">
      <c r="A1572" s="51">
        <v>1530</v>
      </c>
      <c r="B1572" s="40">
        <v>0</v>
      </c>
      <c r="C1572" s="40">
        <v>9.9009900990099009</v>
      </c>
      <c r="D1572" s="40">
        <v>0</v>
      </c>
    </row>
    <row r="1573" spans="1:4" x14ac:dyDescent="0.2">
      <c r="A1573" s="51">
        <v>1531</v>
      </c>
      <c r="B1573" s="40">
        <v>0</v>
      </c>
      <c r="C1573" s="40">
        <v>29.118665418173816</v>
      </c>
      <c r="D1573" s="40">
        <v>0</v>
      </c>
    </row>
    <row r="1574" spans="1:4" x14ac:dyDescent="0.2">
      <c r="A1574" s="51">
        <v>1532</v>
      </c>
      <c r="B1574" s="40">
        <v>0</v>
      </c>
      <c r="C1574" s="40">
        <v>0</v>
      </c>
      <c r="D1574" s="40">
        <v>0</v>
      </c>
    </row>
    <row r="1575" spans="1:4" x14ac:dyDescent="0.2">
      <c r="A1575" s="51">
        <v>1533</v>
      </c>
      <c r="B1575" s="40">
        <v>0</v>
      </c>
      <c r="C1575" s="40">
        <v>0</v>
      </c>
      <c r="D1575" s="40">
        <v>0</v>
      </c>
    </row>
    <row r="1576" spans="1:4" x14ac:dyDescent="0.2">
      <c r="A1576" s="51">
        <v>1534</v>
      </c>
      <c r="B1576" s="40">
        <v>0</v>
      </c>
      <c r="C1576" s="40">
        <v>9.9009900990099009</v>
      </c>
      <c r="D1576" s="40">
        <v>0</v>
      </c>
    </row>
    <row r="1577" spans="1:4" x14ac:dyDescent="0.2">
      <c r="A1577" s="51">
        <v>1535</v>
      </c>
      <c r="B1577" s="40">
        <v>38.443971201955215</v>
      </c>
      <c r="C1577" s="40">
        <v>38.731351899182002</v>
      </c>
      <c r="D1577" s="40">
        <v>0</v>
      </c>
    </row>
    <row r="1578" spans="1:4" x14ac:dyDescent="0.2">
      <c r="A1578" s="51">
        <v>1536</v>
      </c>
      <c r="B1578" s="40">
        <v>9.9009900990099009</v>
      </c>
      <c r="C1578" s="40">
        <v>0</v>
      </c>
      <c r="D1578" s="40">
        <v>19.70395059307911</v>
      </c>
    </row>
    <row r="1579" spans="1:4" x14ac:dyDescent="0.2">
      <c r="A1579" s="51">
        <v>1537</v>
      </c>
      <c r="B1579" s="40">
        <v>0</v>
      </c>
      <c r="C1579" s="40">
        <v>0</v>
      </c>
      <c r="D1579" s="40">
        <v>0</v>
      </c>
    </row>
    <row r="1580" spans="1:4" x14ac:dyDescent="0.2">
      <c r="A1580" s="51">
        <v>1538</v>
      </c>
      <c r="B1580" s="40">
        <v>9.9009900990099009</v>
      </c>
      <c r="C1580" s="40">
        <v>0</v>
      </c>
      <c r="D1580" s="40">
        <v>0</v>
      </c>
    </row>
    <row r="1581" spans="1:4" x14ac:dyDescent="0.2">
      <c r="A1581" s="51">
        <v>1539</v>
      </c>
      <c r="B1581" s="40">
        <v>29.409852072355559</v>
      </c>
      <c r="C1581" s="40">
        <v>9.8029604940692092</v>
      </c>
      <c r="D1581" s="40">
        <v>0</v>
      </c>
    </row>
    <row r="1582" spans="1:4" x14ac:dyDescent="0.2">
      <c r="A1582" s="51">
        <v>1540</v>
      </c>
      <c r="B1582" s="40">
        <v>28.927420814964858</v>
      </c>
      <c r="C1582" s="40">
        <v>9.8029604940692092</v>
      </c>
      <c r="D1582" s="40">
        <v>0</v>
      </c>
    </row>
    <row r="1583" spans="1:4" x14ac:dyDescent="0.2">
      <c r="A1583" s="51">
        <v>1541</v>
      </c>
      <c r="B1583" s="40">
        <v>19.70395059307911</v>
      </c>
      <c r="C1583" s="40">
        <v>0</v>
      </c>
      <c r="D1583" s="40">
        <v>0</v>
      </c>
    </row>
    <row r="1584" spans="1:4" x14ac:dyDescent="0.2">
      <c r="A1584" s="51">
        <v>1542</v>
      </c>
      <c r="B1584" s="40">
        <v>29.409852072355559</v>
      </c>
      <c r="C1584" s="40">
        <v>38.160396838510792</v>
      </c>
      <c r="D1584" s="40">
        <v>0</v>
      </c>
    </row>
    <row r="1585" spans="1:4" x14ac:dyDescent="0.2">
      <c r="A1585" s="51">
        <v>1543</v>
      </c>
      <c r="B1585" s="40">
        <v>9.9009900990099009</v>
      </c>
      <c r="C1585" s="40">
        <v>9.9009900990099009</v>
      </c>
      <c r="D1585" s="40">
        <v>0</v>
      </c>
    </row>
    <row r="1586" spans="1:4" x14ac:dyDescent="0.2">
      <c r="A1586" s="51">
        <v>1544</v>
      </c>
      <c r="B1586" s="40">
        <v>0</v>
      </c>
      <c r="C1586" s="40">
        <v>0</v>
      </c>
      <c r="D1586" s="40">
        <v>0</v>
      </c>
    </row>
    <row r="1587" spans="1:4" x14ac:dyDescent="0.2">
      <c r="A1587" s="51">
        <v>1545</v>
      </c>
      <c r="B1587" s="40">
        <v>0</v>
      </c>
      <c r="C1587" s="40">
        <v>0</v>
      </c>
      <c r="D1587" s="40">
        <v>0</v>
      </c>
    </row>
    <row r="1588" spans="1:4" x14ac:dyDescent="0.2">
      <c r="A1588" s="51">
        <v>1546</v>
      </c>
      <c r="B1588" s="40">
        <v>48.440107869725793</v>
      </c>
      <c r="C1588" s="40">
        <v>0</v>
      </c>
      <c r="D1588" s="40">
        <v>0</v>
      </c>
    </row>
    <row r="1589" spans="1:4" x14ac:dyDescent="0.2">
      <c r="A1589" s="51">
        <v>1547</v>
      </c>
      <c r="B1589" s="40">
        <v>19.70395059307911</v>
      </c>
      <c r="C1589" s="40">
        <v>103.23076530999342</v>
      </c>
      <c r="D1589" s="40">
        <v>19.606891578286348</v>
      </c>
    </row>
    <row r="1590" spans="1:4" x14ac:dyDescent="0.2">
      <c r="A1590" s="51">
        <v>1548</v>
      </c>
      <c r="B1590" s="40">
        <v>9.8029604940692092</v>
      </c>
      <c r="C1590" s="40">
        <v>0</v>
      </c>
      <c r="D1590" s="40">
        <v>0</v>
      </c>
    </row>
    <row r="1591" spans="1:4" x14ac:dyDescent="0.2">
      <c r="A1591" s="51">
        <v>1549</v>
      </c>
      <c r="B1591" s="40">
        <v>39.019655517183722</v>
      </c>
      <c r="C1591" s="40">
        <v>19.70395059307911</v>
      </c>
      <c r="D1591" s="40">
        <v>0</v>
      </c>
    </row>
    <row r="1592" spans="1:4" x14ac:dyDescent="0.2">
      <c r="A1592" s="51">
        <v>1550</v>
      </c>
      <c r="B1592" s="40">
        <v>0</v>
      </c>
      <c r="C1592" s="40">
        <v>9.9009900990099009</v>
      </c>
      <c r="D1592" s="40">
        <v>0</v>
      </c>
    </row>
    <row r="1593" spans="1:4" x14ac:dyDescent="0.2">
      <c r="A1593" s="51">
        <v>1551</v>
      </c>
      <c r="B1593" s="40">
        <v>0</v>
      </c>
      <c r="C1593" s="40">
        <v>48.534312393251213</v>
      </c>
      <c r="D1593" s="40">
        <v>0</v>
      </c>
    </row>
    <row r="1594" spans="1:4" x14ac:dyDescent="0.2">
      <c r="A1594" s="51">
        <v>1552</v>
      </c>
      <c r="B1594" s="40">
        <v>38.637147375656575</v>
      </c>
      <c r="C1594" s="40">
        <v>0</v>
      </c>
      <c r="D1594" s="40">
        <v>0</v>
      </c>
    </row>
    <row r="1595" spans="1:4" x14ac:dyDescent="0.2">
      <c r="A1595" s="51">
        <v>1553</v>
      </c>
      <c r="B1595" s="40">
        <v>9.9009900990099009</v>
      </c>
      <c r="C1595" s="40">
        <v>0</v>
      </c>
      <c r="D1595" s="40">
        <v>0</v>
      </c>
    </row>
    <row r="1596" spans="1:4" x14ac:dyDescent="0.2">
      <c r="A1596" s="51">
        <v>1554</v>
      </c>
      <c r="B1596" s="40">
        <v>19.70395059307911</v>
      </c>
      <c r="C1596" s="40">
        <v>0</v>
      </c>
      <c r="D1596" s="40">
        <v>0</v>
      </c>
    </row>
    <row r="1597" spans="1:4" x14ac:dyDescent="0.2">
      <c r="A1597" s="51">
        <v>1555</v>
      </c>
      <c r="B1597" s="40">
        <v>9.8029604940692092</v>
      </c>
      <c r="C1597" s="40">
        <v>0</v>
      </c>
      <c r="D1597" s="40">
        <v>0</v>
      </c>
    </row>
    <row r="1598" spans="1:4" x14ac:dyDescent="0.2">
      <c r="A1598" s="51">
        <v>1556</v>
      </c>
      <c r="B1598" s="40">
        <v>9.9009900990099009</v>
      </c>
      <c r="C1598" s="40">
        <v>0</v>
      </c>
      <c r="D1598" s="40">
        <v>19.70395059307911</v>
      </c>
    </row>
    <row r="1599" spans="1:4" x14ac:dyDescent="0.2">
      <c r="A1599" s="51">
        <v>1557</v>
      </c>
      <c r="B1599" s="40">
        <v>0</v>
      </c>
      <c r="C1599" s="40">
        <v>0</v>
      </c>
      <c r="D1599" s="40">
        <v>0</v>
      </c>
    </row>
    <row r="1600" spans="1:4" x14ac:dyDescent="0.2">
      <c r="A1600" s="51">
        <v>1558</v>
      </c>
      <c r="B1600" s="40">
        <v>0</v>
      </c>
      <c r="C1600" s="40">
        <v>0</v>
      </c>
      <c r="D1600" s="40">
        <v>0</v>
      </c>
    </row>
    <row r="1601" spans="1:4" x14ac:dyDescent="0.2">
      <c r="A1601" s="51">
        <v>1559</v>
      </c>
      <c r="B1601" s="40">
        <v>19.606891578286348</v>
      </c>
      <c r="C1601" s="40">
        <v>0</v>
      </c>
      <c r="D1601" s="40">
        <v>0</v>
      </c>
    </row>
    <row r="1602" spans="1:4" x14ac:dyDescent="0.2">
      <c r="A1602" s="51">
        <v>1560</v>
      </c>
      <c r="B1602" s="40">
        <v>0</v>
      </c>
      <c r="C1602" s="40">
        <v>0</v>
      </c>
      <c r="D1602" s="40">
        <v>0</v>
      </c>
    </row>
    <row r="1603" spans="1:4" x14ac:dyDescent="0.2">
      <c r="A1603" s="51">
        <v>1561</v>
      </c>
      <c r="B1603" s="40">
        <v>0</v>
      </c>
      <c r="C1603" s="40">
        <v>0</v>
      </c>
      <c r="D1603" s="40">
        <v>0</v>
      </c>
    </row>
    <row r="1604" spans="1:4" x14ac:dyDescent="0.2">
      <c r="A1604" s="51">
        <v>1562</v>
      </c>
      <c r="B1604" s="40">
        <v>9.9009900990099009</v>
      </c>
      <c r="C1604" s="40">
        <v>0</v>
      </c>
      <c r="D1604" s="40">
        <v>0</v>
      </c>
    </row>
    <row r="1605" spans="1:4" x14ac:dyDescent="0.2">
      <c r="A1605" s="51">
        <v>1563</v>
      </c>
      <c r="B1605" s="40">
        <v>9.9009900990099009</v>
      </c>
      <c r="C1605" s="40">
        <v>0</v>
      </c>
      <c r="D1605" s="40">
        <v>0</v>
      </c>
    </row>
    <row r="1606" spans="1:4" x14ac:dyDescent="0.2">
      <c r="A1606" s="51">
        <v>1564</v>
      </c>
      <c r="B1606" s="40">
        <v>0</v>
      </c>
      <c r="C1606" s="40">
        <v>0</v>
      </c>
      <c r="D1606" s="40">
        <v>0</v>
      </c>
    </row>
    <row r="1607" spans="1:4" x14ac:dyDescent="0.2">
      <c r="A1607" s="51">
        <v>1565</v>
      </c>
      <c r="B1607" s="40">
        <v>19.510793543838066</v>
      </c>
      <c r="C1607" s="40">
        <v>0</v>
      </c>
      <c r="D1607" s="40">
        <v>0</v>
      </c>
    </row>
    <row r="1608" spans="1:4" x14ac:dyDescent="0.2">
      <c r="A1608" s="51">
        <v>1566</v>
      </c>
      <c r="B1608" s="40">
        <v>9.7059014792764451</v>
      </c>
      <c r="C1608" s="40">
        <v>0</v>
      </c>
      <c r="D1608" s="40">
        <v>0</v>
      </c>
    </row>
    <row r="1609" spans="1:4" x14ac:dyDescent="0.2">
      <c r="A1609" s="51">
        <v>1567</v>
      </c>
      <c r="B1609" s="40">
        <v>29.121548454353835</v>
      </c>
      <c r="C1609" s="40">
        <v>0</v>
      </c>
      <c r="D1609" s="40">
        <v>0</v>
      </c>
    </row>
    <row r="1610" spans="1:4" x14ac:dyDescent="0.2">
      <c r="A1610" s="51">
        <v>1568</v>
      </c>
      <c r="B1610" s="40">
        <v>0</v>
      </c>
      <c r="C1610" s="40">
        <v>0</v>
      </c>
      <c r="D1610" s="40">
        <v>0</v>
      </c>
    </row>
    <row r="1611" spans="1:4" x14ac:dyDescent="0.2">
      <c r="A1611" s="51">
        <v>1569</v>
      </c>
      <c r="B1611" s="40">
        <v>47.021115938398211</v>
      </c>
      <c r="C1611" s="40">
        <v>0</v>
      </c>
      <c r="D1611" s="40">
        <v>0</v>
      </c>
    </row>
    <row r="1612" spans="1:4" x14ac:dyDescent="0.2">
      <c r="A1612" s="51">
        <v>1570</v>
      </c>
      <c r="B1612" s="40">
        <v>0</v>
      </c>
      <c r="C1612" s="40">
        <v>0</v>
      </c>
      <c r="D1612" s="40">
        <v>0</v>
      </c>
    </row>
    <row r="1613" spans="1:4" x14ac:dyDescent="0.2">
      <c r="A1613" s="51">
        <v>1571</v>
      </c>
      <c r="B1613" s="40">
        <v>9.9009900990099009</v>
      </c>
      <c r="C1613" s="40">
        <v>0</v>
      </c>
      <c r="D1613" s="40">
        <v>9.9009900990099009</v>
      </c>
    </row>
    <row r="1614" spans="1:4" x14ac:dyDescent="0.2">
      <c r="A1614" s="51">
        <v>1572</v>
      </c>
      <c r="B1614" s="40">
        <v>19.70395059307911</v>
      </c>
      <c r="C1614" s="40">
        <v>0</v>
      </c>
      <c r="D1614" s="40">
        <v>0</v>
      </c>
    </row>
    <row r="1615" spans="1:4" x14ac:dyDescent="0.2">
      <c r="A1615" s="51">
        <v>1573</v>
      </c>
      <c r="B1615" s="40">
        <v>0</v>
      </c>
      <c r="C1615" s="40">
        <v>0</v>
      </c>
      <c r="D1615" s="40">
        <v>0</v>
      </c>
    </row>
    <row r="1616" spans="1:4" x14ac:dyDescent="0.2">
      <c r="A1616" s="51">
        <v>1574</v>
      </c>
      <c r="B1616" s="40">
        <v>0</v>
      </c>
      <c r="C1616" s="40">
        <v>0</v>
      </c>
      <c r="D1616" s="40">
        <v>0</v>
      </c>
    </row>
    <row r="1617" spans="1:4" x14ac:dyDescent="0.2">
      <c r="A1617" s="51">
        <v>1575</v>
      </c>
      <c r="B1617" s="40">
        <v>19.606891578286348</v>
      </c>
      <c r="C1617" s="40">
        <v>0</v>
      </c>
      <c r="D1617" s="40">
        <v>0</v>
      </c>
    </row>
    <row r="1618" spans="1:4" x14ac:dyDescent="0.2">
      <c r="A1618" s="51">
        <v>1576</v>
      </c>
      <c r="B1618" s="40">
        <v>0</v>
      </c>
      <c r="C1618" s="40">
        <v>0</v>
      </c>
      <c r="D1618" s="40">
        <v>0</v>
      </c>
    </row>
    <row r="1619" spans="1:4" x14ac:dyDescent="0.2">
      <c r="A1619" s="51">
        <v>1577</v>
      </c>
      <c r="B1619" s="40">
        <v>0</v>
      </c>
      <c r="C1619" s="40">
        <v>0</v>
      </c>
      <c r="D1619" s="40">
        <v>0</v>
      </c>
    </row>
    <row r="1620" spans="1:4" x14ac:dyDescent="0.2">
      <c r="A1620" s="51">
        <v>1578</v>
      </c>
      <c r="B1620" s="40">
        <v>83.714675407226849</v>
      </c>
      <c r="C1620" s="40">
        <v>0</v>
      </c>
      <c r="D1620" s="40">
        <v>0</v>
      </c>
    </row>
    <row r="1621" spans="1:4" x14ac:dyDescent="0.2">
      <c r="A1621" s="51">
        <v>1579</v>
      </c>
      <c r="B1621" s="40">
        <v>19.508861973345653</v>
      </c>
      <c r="C1621" s="40">
        <v>9.9009900990099009</v>
      </c>
      <c r="D1621" s="40">
        <v>0</v>
      </c>
    </row>
    <row r="1622" spans="1:4" x14ac:dyDescent="0.2">
      <c r="A1622" s="51">
        <v>1580</v>
      </c>
      <c r="B1622" s="40">
        <v>9.8029604940692092</v>
      </c>
      <c r="C1622" s="40">
        <v>56.909885939401399</v>
      </c>
      <c r="D1622" s="40">
        <v>0</v>
      </c>
    </row>
    <row r="1623" spans="1:4" x14ac:dyDescent="0.2">
      <c r="A1623" s="51">
        <v>1581</v>
      </c>
      <c r="B1623" s="40">
        <v>9.8029604940692092</v>
      </c>
      <c r="C1623" s="40">
        <v>0</v>
      </c>
      <c r="D1623" s="40">
        <v>0</v>
      </c>
    </row>
    <row r="1624" spans="1:4" x14ac:dyDescent="0.2">
      <c r="A1624" s="51">
        <v>1582</v>
      </c>
      <c r="B1624" s="40">
        <v>47.680734997270747</v>
      </c>
      <c r="C1624" s="40">
        <v>0</v>
      </c>
      <c r="D1624" s="40">
        <v>0</v>
      </c>
    </row>
    <row r="1625" spans="1:4" x14ac:dyDescent="0.2">
      <c r="A1625" s="51">
        <v>1583</v>
      </c>
      <c r="B1625" s="40">
        <v>0</v>
      </c>
      <c r="C1625" s="40">
        <v>0</v>
      </c>
      <c r="D1625" s="40">
        <v>0</v>
      </c>
    </row>
    <row r="1626" spans="1:4" x14ac:dyDescent="0.2">
      <c r="A1626" s="51">
        <v>1584</v>
      </c>
      <c r="B1626" s="40">
        <v>0</v>
      </c>
      <c r="C1626" s="40">
        <v>9.9009900990099009</v>
      </c>
      <c r="D1626" s="40">
        <v>0</v>
      </c>
    </row>
    <row r="1627" spans="1:4" x14ac:dyDescent="0.2">
      <c r="A1627" s="51">
        <v>1585</v>
      </c>
      <c r="B1627" s="40">
        <v>19.317617370136695</v>
      </c>
      <c r="C1627" s="40">
        <v>0</v>
      </c>
      <c r="D1627" s="40">
        <v>0</v>
      </c>
    </row>
    <row r="1628" spans="1:4" x14ac:dyDescent="0.2">
      <c r="A1628" s="51">
        <v>1586</v>
      </c>
      <c r="B1628" s="40">
        <v>19.510793543838066</v>
      </c>
      <c r="C1628" s="40">
        <v>0</v>
      </c>
      <c r="D1628" s="40">
        <v>0</v>
      </c>
    </row>
    <row r="1629" spans="1:4" x14ac:dyDescent="0.2">
      <c r="A1629" s="51">
        <v>1587</v>
      </c>
      <c r="B1629" s="40">
        <v>0</v>
      </c>
      <c r="C1629" s="40">
        <v>0</v>
      </c>
      <c r="D1629" s="40">
        <v>0</v>
      </c>
    </row>
    <row r="1630" spans="1:4" x14ac:dyDescent="0.2">
      <c r="A1630" s="51">
        <v>1588</v>
      </c>
      <c r="B1630" s="40">
        <v>0</v>
      </c>
      <c r="C1630" s="40">
        <v>0</v>
      </c>
      <c r="D1630" s="40">
        <v>0</v>
      </c>
    </row>
    <row r="1631" spans="1:4" x14ac:dyDescent="0.2">
      <c r="A1631" s="51">
        <v>1589</v>
      </c>
      <c r="B1631" s="40">
        <v>0</v>
      </c>
      <c r="C1631" s="40">
        <v>0</v>
      </c>
      <c r="D1631" s="40">
        <v>0</v>
      </c>
    </row>
    <row r="1632" spans="1:4" x14ac:dyDescent="0.2">
      <c r="A1632" s="51">
        <v>1590</v>
      </c>
      <c r="B1632" s="40">
        <v>0</v>
      </c>
      <c r="C1632" s="40">
        <v>0</v>
      </c>
      <c r="D1632" s="40">
        <v>0</v>
      </c>
    </row>
    <row r="1633" spans="1:4" x14ac:dyDescent="0.2">
      <c r="A1633" s="51">
        <v>1591</v>
      </c>
      <c r="B1633" s="40">
        <v>9.9009900990099009</v>
      </c>
      <c r="C1633" s="40">
        <v>0</v>
      </c>
      <c r="D1633" s="40">
        <v>0</v>
      </c>
    </row>
    <row r="1634" spans="1:4" x14ac:dyDescent="0.2">
      <c r="A1634" s="51">
        <v>1592</v>
      </c>
      <c r="B1634" s="40">
        <v>9.9009900990099009</v>
      </c>
      <c r="C1634" s="40">
        <v>0</v>
      </c>
      <c r="D1634" s="40">
        <v>0</v>
      </c>
    </row>
    <row r="1635" spans="1:4" x14ac:dyDescent="0.2">
      <c r="A1635" s="51">
        <v>1593</v>
      </c>
      <c r="B1635" s="40">
        <v>0</v>
      </c>
      <c r="C1635" s="40">
        <v>0</v>
      </c>
      <c r="D1635" s="40">
        <v>0</v>
      </c>
    </row>
    <row r="1636" spans="1:4" x14ac:dyDescent="0.2">
      <c r="A1636" s="51">
        <v>1594</v>
      </c>
      <c r="B1636" s="40">
        <v>19.70395059307911</v>
      </c>
      <c r="C1636" s="40">
        <v>0</v>
      </c>
      <c r="D1636" s="40">
        <v>0</v>
      </c>
    </row>
    <row r="1637" spans="1:4" x14ac:dyDescent="0.2">
      <c r="A1637" s="51">
        <v>1595</v>
      </c>
      <c r="B1637" s="40">
        <v>0</v>
      </c>
      <c r="C1637" s="40">
        <v>0</v>
      </c>
      <c r="D1637" s="40">
        <v>48.440107869725793</v>
      </c>
    </row>
    <row r="1638" spans="1:4" x14ac:dyDescent="0.2">
      <c r="A1638" s="51">
        <v>1596</v>
      </c>
      <c r="B1638" s="40">
        <v>29.409852072355559</v>
      </c>
      <c r="C1638" s="40">
        <v>29.118665418173816</v>
      </c>
      <c r="D1638" s="40">
        <v>0</v>
      </c>
    </row>
    <row r="1639" spans="1:4" x14ac:dyDescent="0.2">
      <c r="A1639" s="51">
        <v>1597</v>
      </c>
      <c r="B1639" s="40">
        <v>19.70395059307911</v>
      </c>
      <c r="C1639" s="40">
        <v>0</v>
      </c>
      <c r="D1639" s="40">
        <v>0</v>
      </c>
    </row>
    <row r="1640" spans="1:4" x14ac:dyDescent="0.2">
      <c r="A1640" s="51">
        <v>1598</v>
      </c>
      <c r="B1640" s="40">
        <v>9.9009900990099009</v>
      </c>
      <c r="C1640" s="40">
        <v>0</v>
      </c>
      <c r="D1640" s="40">
        <v>0</v>
      </c>
    </row>
    <row r="1641" spans="1:4" x14ac:dyDescent="0.2">
      <c r="A1641" s="51">
        <v>1599</v>
      </c>
      <c r="B1641" s="40">
        <v>0</v>
      </c>
      <c r="C1641" s="40">
        <v>0</v>
      </c>
      <c r="D1641" s="40">
        <v>0</v>
      </c>
    </row>
    <row r="1642" spans="1:4" x14ac:dyDescent="0.2">
      <c r="A1642" s="51">
        <v>1600</v>
      </c>
      <c r="B1642" s="40">
        <v>19.508861973345653</v>
      </c>
      <c r="C1642" s="40">
        <v>0</v>
      </c>
      <c r="D1642" s="40">
        <v>0</v>
      </c>
    </row>
    <row r="1643" spans="1:4" x14ac:dyDescent="0.2">
      <c r="A1643" s="51">
        <v>1601</v>
      </c>
      <c r="B1643" s="40">
        <v>0</v>
      </c>
      <c r="C1643" s="40">
        <v>0</v>
      </c>
      <c r="D1643" s="40">
        <v>0</v>
      </c>
    </row>
    <row r="1644" spans="1:4" x14ac:dyDescent="0.2">
      <c r="A1644" s="51">
        <v>1602</v>
      </c>
      <c r="B1644" s="40">
        <v>9.9009900990099009</v>
      </c>
      <c r="C1644" s="40">
        <v>0</v>
      </c>
      <c r="D1644" s="40">
        <v>9.9009900990099009</v>
      </c>
    </row>
    <row r="1645" spans="1:4" x14ac:dyDescent="0.2">
      <c r="A1645" s="51">
        <v>1603</v>
      </c>
      <c r="B1645" s="40">
        <v>0</v>
      </c>
      <c r="C1645" s="40">
        <v>9.9009900990099009</v>
      </c>
      <c r="D1645" s="40">
        <v>0</v>
      </c>
    </row>
    <row r="1646" spans="1:4" x14ac:dyDescent="0.2">
      <c r="A1646" s="51">
        <v>1604</v>
      </c>
      <c r="B1646" s="40">
        <v>9.8029604940692092</v>
      </c>
      <c r="C1646" s="40">
        <v>9.9009900990099009</v>
      </c>
      <c r="D1646" s="40">
        <v>0</v>
      </c>
    </row>
    <row r="1647" spans="1:4" x14ac:dyDescent="0.2">
      <c r="A1647" s="51">
        <v>1605</v>
      </c>
      <c r="B1647" s="40">
        <v>0</v>
      </c>
      <c r="C1647" s="40">
        <v>0</v>
      </c>
      <c r="D1647" s="40">
        <v>0</v>
      </c>
    </row>
    <row r="1648" spans="1:4" x14ac:dyDescent="0.2">
      <c r="A1648" s="51">
        <v>1606</v>
      </c>
      <c r="B1648" s="40">
        <v>9.9009900990099009</v>
      </c>
      <c r="C1648" s="40">
        <v>29.025450419905553</v>
      </c>
      <c r="D1648" s="40">
        <v>0</v>
      </c>
    </row>
    <row r="1649" spans="1:4" x14ac:dyDescent="0.2">
      <c r="A1649" s="51">
        <v>1607</v>
      </c>
      <c r="B1649" s="40">
        <v>0</v>
      </c>
      <c r="C1649" s="40">
        <v>39.019655517183722</v>
      </c>
      <c r="D1649" s="40">
        <v>0</v>
      </c>
    </row>
    <row r="1650" spans="1:4" x14ac:dyDescent="0.2">
      <c r="A1650" s="51">
        <v>1608</v>
      </c>
      <c r="B1650" s="40">
        <v>19.70395059307911</v>
      </c>
      <c r="C1650" s="40">
        <v>56.741944970187042</v>
      </c>
      <c r="D1650" s="40">
        <v>0</v>
      </c>
    </row>
    <row r="1651" spans="1:4" x14ac:dyDescent="0.2">
      <c r="A1651" s="51">
        <v>1609</v>
      </c>
      <c r="B1651" s="40">
        <v>9.9009900990099009</v>
      </c>
      <c r="C1651" s="40">
        <v>0</v>
      </c>
      <c r="D1651" s="40">
        <v>0</v>
      </c>
    </row>
    <row r="1652" spans="1:4" x14ac:dyDescent="0.2">
      <c r="A1652" s="51">
        <v>1610</v>
      </c>
      <c r="B1652" s="40">
        <v>0</v>
      </c>
      <c r="C1652" s="40">
        <v>9.9009900990099009</v>
      </c>
      <c r="D1652" s="40">
        <v>0</v>
      </c>
    </row>
    <row r="1653" spans="1:4" x14ac:dyDescent="0.2">
      <c r="A1653" s="51">
        <v>1611</v>
      </c>
      <c r="B1653" s="40">
        <v>19.70395059307911</v>
      </c>
      <c r="C1653" s="40">
        <v>0</v>
      </c>
      <c r="D1653" s="40">
        <v>47.873892046511791</v>
      </c>
    </row>
    <row r="1654" spans="1:4" x14ac:dyDescent="0.2">
      <c r="A1654" s="51">
        <v>1612</v>
      </c>
      <c r="B1654" s="40">
        <v>19.510793543838066</v>
      </c>
      <c r="C1654" s="40">
        <v>0</v>
      </c>
      <c r="D1654" s="40">
        <v>0</v>
      </c>
    </row>
    <row r="1655" spans="1:4" x14ac:dyDescent="0.2">
      <c r="A1655" s="51">
        <v>1613</v>
      </c>
      <c r="B1655" s="40">
        <v>9.9009900990099009</v>
      </c>
      <c r="C1655" s="40">
        <v>0</v>
      </c>
      <c r="D1655" s="40">
        <v>0</v>
      </c>
    </row>
    <row r="1656" spans="1:4" x14ac:dyDescent="0.2">
      <c r="A1656" s="51">
        <v>1614</v>
      </c>
      <c r="B1656" s="40">
        <v>19.606891578286348</v>
      </c>
      <c r="C1656" s="40">
        <v>0</v>
      </c>
      <c r="D1656" s="40">
        <v>0</v>
      </c>
    </row>
    <row r="1657" spans="1:4" x14ac:dyDescent="0.2">
      <c r="A1657" s="51">
        <v>1615</v>
      </c>
      <c r="B1657" s="40">
        <v>39.019655517183722</v>
      </c>
      <c r="C1657" s="40">
        <v>19.70395059307911</v>
      </c>
      <c r="D1657" s="40">
        <v>0</v>
      </c>
    </row>
    <row r="1658" spans="1:4" x14ac:dyDescent="0.2">
      <c r="A1658" s="51">
        <v>1616</v>
      </c>
      <c r="B1658" s="40">
        <v>38.53911777071589</v>
      </c>
      <c r="C1658" s="40">
        <v>9.9009900990099009</v>
      </c>
      <c r="D1658" s="40">
        <v>0</v>
      </c>
    </row>
    <row r="1659" spans="1:4" x14ac:dyDescent="0.2">
      <c r="A1659" s="51">
        <v>1617</v>
      </c>
      <c r="B1659" s="40">
        <v>0</v>
      </c>
      <c r="C1659" s="40">
        <v>0</v>
      </c>
      <c r="D1659" s="40">
        <v>9.9009900990099009</v>
      </c>
    </row>
    <row r="1660" spans="1:4" x14ac:dyDescent="0.2">
      <c r="A1660" s="51">
        <v>1618</v>
      </c>
      <c r="B1660" s="40">
        <v>0</v>
      </c>
      <c r="C1660" s="40">
        <v>0</v>
      </c>
      <c r="D1660" s="40">
        <v>0</v>
      </c>
    </row>
    <row r="1661" spans="1:4" x14ac:dyDescent="0.2">
      <c r="A1661" s="51">
        <v>1619</v>
      </c>
      <c r="B1661" s="40">
        <v>9.9009900990099009</v>
      </c>
      <c r="C1661" s="40">
        <v>0</v>
      </c>
      <c r="D1661" s="40">
        <v>0</v>
      </c>
    </row>
    <row r="1662" spans="1:4" x14ac:dyDescent="0.2">
      <c r="A1662" s="51">
        <v>1620</v>
      </c>
      <c r="B1662" s="40">
        <v>9.8029604940692092</v>
      </c>
      <c r="C1662" s="40">
        <v>29.409852072355559</v>
      </c>
      <c r="D1662" s="40">
        <v>0</v>
      </c>
    </row>
    <row r="1663" spans="1:4" x14ac:dyDescent="0.2">
      <c r="A1663" s="51">
        <v>1621</v>
      </c>
      <c r="B1663" s="40">
        <v>0</v>
      </c>
      <c r="C1663" s="40">
        <v>0</v>
      </c>
      <c r="D1663" s="40">
        <v>0</v>
      </c>
    </row>
    <row r="1664" spans="1:4" x14ac:dyDescent="0.2">
      <c r="A1664" s="51">
        <v>1622</v>
      </c>
      <c r="B1664" s="40">
        <v>0</v>
      </c>
      <c r="C1664" s="40">
        <v>19.508861973345653</v>
      </c>
      <c r="D1664" s="40">
        <v>0</v>
      </c>
    </row>
    <row r="1665" spans="1:4" x14ac:dyDescent="0.2">
      <c r="A1665" s="51">
        <v>1623</v>
      </c>
      <c r="B1665" s="40">
        <v>19.70395059307911</v>
      </c>
      <c r="C1665" s="40">
        <v>102.23195582502035</v>
      </c>
      <c r="D1665" s="40">
        <v>0</v>
      </c>
    </row>
    <row r="1666" spans="1:4" x14ac:dyDescent="0.2">
      <c r="A1666" s="51">
        <v>1624</v>
      </c>
      <c r="B1666" s="40">
        <v>9.9009900990099009</v>
      </c>
      <c r="C1666" s="40">
        <v>0</v>
      </c>
      <c r="D1666" s="40">
        <v>0</v>
      </c>
    </row>
    <row r="1667" spans="1:4" x14ac:dyDescent="0.2">
      <c r="A1667" s="51">
        <v>1625</v>
      </c>
      <c r="B1667" s="40">
        <v>29.409852072355559</v>
      </c>
      <c r="C1667" s="40">
        <v>0</v>
      </c>
      <c r="D1667" s="40">
        <v>75.954274280810438</v>
      </c>
    </row>
    <row r="1668" spans="1:4" x14ac:dyDescent="0.2">
      <c r="A1668" s="51">
        <v>1626</v>
      </c>
      <c r="B1668" s="40">
        <v>57.017197469657759</v>
      </c>
      <c r="C1668" s="40">
        <v>0</v>
      </c>
      <c r="D1668" s="40">
        <v>0</v>
      </c>
    </row>
    <row r="1669" spans="1:4" x14ac:dyDescent="0.2">
      <c r="A1669" s="51">
        <v>1627</v>
      </c>
      <c r="B1669" s="40">
        <v>19.70395059307911</v>
      </c>
      <c r="C1669" s="40">
        <v>19.70395059307911</v>
      </c>
      <c r="D1669" s="40">
        <v>0</v>
      </c>
    </row>
    <row r="1670" spans="1:4" x14ac:dyDescent="0.2">
      <c r="A1670" s="51">
        <v>1628</v>
      </c>
      <c r="B1670" s="40">
        <v>28.927420814964858</v>
      </c>
      <c r="C1670" s="40">
        <v>0</v>
      </c>
      <c r="D1670" s="40">
        <v>0</v>
      </c>
    </row>
    <row r="1671" spans="1:4" x14ac:dyDescent="0.2">
      <c r="A1671" s="51">
        <v>1629</v>
      </c>
      <c r="B1671" s="40">
        <v>19.70395059307911</v>
      </c>
      <c r="C1671" s="40">
        <v>0</v>
      </c>
      <c r="D1671" s="40">
        <v>0</v>
      </c>
    </row>
    <row r="1672" spans="1:4" x14ac:dyDescent="0.2">
      <c r="A1672" s="51">
        <v>1630</v>
      </c>
      <c r="B1672" s="40">
        <v>65.501864480911095</v>
      </c>
      <c r="C1672" s="40">
        <v>0</v>
      </c>
      <c r="D1672" s="40">
        <v>0</v>
      </c>
    </row>
    <row r="1673" spans="1:4" x14ac:dyDescent="0.2">
      <c r="A1673" s="51">
        <v>1631</v>
      </c>
      <c r="B1673" s="40">
        <v>0</v>
      </c>
      <c r="C1673" s="40">
        <v>9.8029604940692092</v>
      </c>
      <c r="D1673" s="40">
        <v>9.9009900990099009</v>
      </c>
    </row>
    <row r="1674" spans="1:4" x14ac:dyDescent="0.2">
      <c r="A1674" s="51">
        <v>1632</v>
      </c>
      <c r="B1674" s="40">
        <v>0</v>
      </c>
      <c r="C1674" s="40">
        <v>0</v>
      </c>
      <c r="D1674" s="40">
        <v>0</v>
      </c>
    </row>
    <row r="1675" spans="1:4" x14ac:dyDescent="0.2">
      <c r="A1675" s="51">
        <v>1633</v>
      </c>
      <c r="B1675" s="40">
        <v>0</v>
      </c>
      <c r="C1675" s="40">
        <v>0</v>
      </c>
      <c r="D1675" s="40">
        <v>0</v>
      </c>
    </row>
    <row r="1676" spans="1:4" x14ac:dyDescent="0.2">
      <c r="A1676" s="51">
        <v>1634</v>
      </c>
      <c r="B1676" s="40">
        <v>48.151804251724066</v>
      </c>
      <c r="C1676" s="40">
        <v>19.606891578286348</v>
      </c>
      <c r="D1676" s="40">
        <v>0</v>
      </c>
    </row>
    <row r="1677" spans="1:4" x14ac:dyDescent="0.2">
      <c r="A1677" s="51">
        <v>1635</v>
      </c>
      <c r="B1677" s="40">
        <v>9.9009900990099009</v>
      </c>
      <c r="C1677" s="40">
        <v>0</v>
      </c>
      <c r="D1677" s="40">
        <v>0</v>
      </c>
    </row>
    <row r="1678" spans="1:4" x14ac:dyDescent="0.2">
      <c r="A1678" s="51">
        <v>1636</v>
      </c>
      <c r="B1678" s="40">
        <v>38.639059821688669</v>
      </c>
      <c r="C1678" s="40">
        <v>0</v>
      </c>
      <c r="D1678" s="40">
        <v>0</v>
      </c>
    </row>
    <row r="1679" spans="1:4" x14ac:dyDescent="0.2">
      <c r="A1679" s="51">
        <v>1637</v>
      </c>
      <c r="B1679" s="40">
        <v>29.409852072355559</v>
      </c>
      <c r="C1679" s="40">
        <v>0</v>
      </c>
      <c r="D1679" s="40">
        <v>0</v>
      </c>
    </row>
    <row r="1680" spans="1:4" x14ac:dyDescent="0.2">
      <c r="A1680" s="51">
        <v>1638</v>
      </c>
      <c r="B1680" s="40">
        <v>0</v>
      </c>
      <c r="C1680" s="40">
        <v>0</v>
      </c>
      <c r="D1680" s="40">
        <v>0</v>
      </c>
    </row>
    <row r="1681" spans="1:4" x14ac:dyDescent="0.2">
      <c r="A1681" s="51">
        <v>1639</v>
      </c>
      <c r="B1681" s="40">
        <v>29.216695023114511</v>
      </c>
      <c r="C1681" s="40">
        <v>0</v>
      </c>
      <c r="D1681" s="40">
        <v>0</v>
      </c>
    </row>
    <row r="1682" spans="1:4" x14ac:dyDescent="0.2">
      <c r="A1682" s="51">
        <v>1640</v>
      </c>
      <c r="B1682" s="40">
        <v>92.053313168240436</v>
      </c>
      <c r="C1682" s="40">
        <v>39.019655517183722</v>
      </c>
      <c r="D1682" s="40">
        <v>0</v>
      </c>
    </row>
    <row r="1683" spans="1:4" x14ac:dyDescent="0.2">
      <c r="A1683" s="51">
        <v>1641</v>
      </c>
      <c r="B1683" s="40">
        <v>0</v>
      </c>
      <c r="C1683" s="40">
        <v>0</v>
      </c>
      <c r="D1683" s="40">
        <v>0</v>
      </c>
    </row>
    <row r="1684" spans="1:4" x14ac:dyDescent="0.2">
      <c r="A1684" s="51">
        <v>1642</v>
      </c>
      <c r="B1684" s="40">
        <v>9.9009900990099009</v>
      </c>
      <c r="C1684" s="40">
        <v>47.771151749026572</v>
      </c>
      <c r="D1684" s="40">
        <v>9.9009900990099009</v>
      </c>
    </row>
    <row r="1685" spans="1:4" x14ac:dyDescent="0.2">
      <c r="A1685" s="51">
        <v>1643</v>
      </c>
      <c r="B1685" s="40">
        <v>29.409852072355559</v>
      </c>
      <c r="C1685" s="40">
        <v>0</v>
      </c>
      <c r="D1685" s="40">
        <v>117.3889006987463</v>
      </c>
    </row>
    <row r="1686" spans="1:4" x14ac:dyDescent="0.2">
      <c r="A1686" s="51">
        <v>1644</v>
      </c>
      <c r="B1686" s="40">
        <v>56.629044619936415</v>
      </c>
      <c r="C1686" s="40">
        <v>0</v>
      </c>
      <c r="D1686" s="40">
        <v>0</v>
      </c>
    </row>
    <row r="1687" spans="1:4" x14ac:dyDescent="0.2">
      <c r="A1687" s="51">
        <v>1645</v>
      </c>
      <c r="B1687" s="40">
        <v>0</v>
      </c>
      <c r="C1687" s="40">
        <v>19.70395059307911</v>
      </c>
      <c r="D1687" s="40">
        <v>0</v>
      </c>
    </row>
    <row r="1688" spans="1:4" x14ac:dyDescent="0.2">
      <c r="A1688" s="51">
        <v>1646</v>
      </c>
      <c r="B1688" s="40">
        <v>9.9009900990099009</v>
      </c>
      <c r="C1688" s="40">
        <v>0</v>
      </c>
      <c r="D1688" s="40">
        <v>0</v>
      </c>
    </row>
    <row r="1689" spans="1:4" x14ac:dyDescent="0.2">
      <c r="A1689" s="51">
        <v>1647</v>
      </c>
      <c r="B1689" s="40">
        <v>0</v>
      </c>
      <c r="C1689" s="40">
        <v>9.9009900990099009</v>
      </c>
      <c r="D1689" s="40">
        <v>0</v>
      </c>
    </row>
    <row r="1690" spans="1:4" x14ac:dyDescent="0.2">
      <c r="A1690" s="51">
        <v>1648</v>
      </c>
      <c r="B1690" s="40">
        <v>0</v>
      </c>
      <c r="C1690" s="40">
        <v>0</v>
      </c>
      <c r="D1690" s="40">
        <v>0</v>
      </c>
    </row>
    <row r="1691" spans="1:4" x14ac:dyDescent="0.2">
      <c r="A1691" s="51">
        <v>1649</v>
      </c>
      <c r="B1691" s="40">
        <v>9.9009900990099009</v>
      </c>
      <c r="C1691" s="40">
        <v>0</v>
      </c>
      <c r="D1691" s="40">
        <v>0</v>
      </c>
    </row>
    <row r="1692" spans="1:4" x14ac:dyDescent="0.2">
      <c r="A1692" s="51">
        <v>1650</v>
      </c>
      <c r="B1692" s="40">
        <v>0</v>
      </c>
      <c r="C1692" s="40">
        <v>0</v>
      </c>
      <c r="D1692" s="40">
        <v>0</v>
      </c>
    </row>
    <row r="1693" spans="1:4" x14ac:dyDescent="0.2">
      <c r="A1693" s="51">
        <v>1651</v>
      </c>
      <c r="B1693" s="40">
        <v>39.019655517183722</v>
      </c>
      <c r="C1693" s="40">
        <v>0</v>
      </c>
      <c r="D1693" s="40">
        <v>0</v>
      </c>
    </row>
    <row r="1694" spans="1:4" x14ac:dyDescent="0.2">
      <c r="A1694" s="51">
        <v>1652</v>
      </c>
      <c r="B1694" s="40">
        <v>19.70395059307911</v>
      </c>
      <c r="C1694" s="40">
        <v>0</v>
      </c>
      <c r="D1694" s="40">
        <v>0</v>
      </c>
    </row>
    <row r="1695" spans="1:4" x14ac:dyDescent="0.2">
      <c r="A1695" s="51">
        <v>1653</v>
      </c>
      <c r="B1695" s="40">
        <v>0</v>
      </c>
      <c r="C1695" s="40">
        <v>0</v>
      </c>
      <c r="D1695" s="40">
        <v>0</v>
      </c>
    </row>
    <row r="1696" spans="1:4" x14ac:dyDescent="0.2">
      <c r="A1696" s="51">
        <v>1654</v>
      </c>
      <c r="B1696" s="40">
        <v>19.70395059307911</v>
      </c>
      <c r="C1696" s="40">
        <v>0</v>
      </c>
      <c r="D1696" s="40">
        <v>0</v>
      </c>
    </row>
    <row r="1697" spans="1:4" x14ac:dyDescent="0.2">
      <c r="A1697" s="51">
        <v>1655</v>
      </c>
      <c r="B1697" s="40">
        <v>9.8029604940692092</v>
      </c>
      <c r="C1697" s="40">
        <v>0</v>
      </c>
      <c r="D1697" s="40">
        <v>0</v>
      </c>
    </row>
    <row r="1698" spans="1:4" x14ac:dyDescent="0.2">
      <c r="A1698" s="51">
        <v>1656</v>
      </c>
      <c r="B1698" s="40">
        <v>0</v>
      </c>
      <c r="C1698" s="40">
        <v>0</v>
      </c>
      <c r="D1698" s="40">
        <v>0</v>
      </c>
    </row>
    <row r="1699" spans="1:4" x14ac:dyDescent="0.2">
      <c r="A1699" s="51">
        <v>1657</v>
      </c>
      <c r="B1699" s="40">
        <v>38.63332229424131</v>
      </c>
      <c r="C1699" s="40">
        <v>19.70395059307911</v>
      </c>
      <c r="D1699" s="40">
        <v>0</v>
      </c>
    </row>
    <row r="1700" spans="1:4" x14ac:dyDescent="0.2">
      <c r="A1700" s="51">
        <v>1658</v>
      </c>
      <c r="B1700" s="40">
        <v>57.954764745793277</v>
      </c>
      <c r="C1700" s="40">
        <v>0</v>
      </c>
      <c r="D1700" s="40">
        <v>0</v>
      </c>
    </row>
    <row r="1701" spans="1:4" x14ac:dyDescent="0.2">
      <c r="A1701" s="51">
        <v>1659</v>
      </c>
      <c r="B1701" s="40">
        <v>0</v>
      </c>
      <c r="C1701" s="40">
        <v>19.70395059307911</v>
      </c>
      <c r="D1701" s="40">
        <v>0</v>
      </c>
    </row>
    <row r="1702" spans="1:4" x14ac:dyDescent="0.2">
      <c r="A1702" s="51">
        <v>1660</v>
      </c>
      <c r="B1702" s="40">
        <v>0</v>
      </c>
      <c r="C1702" s="40">
        <v>0</v>
      </c>
      <c r="D1702" s="40">
        <v>0</v>
      </c>
    </row>
    <row r="1703" spans="1:4" x14ac:dyDescent="0.2">
      <c r="A1703" s="51">
        <v>1661</v>
      </c>
      <c r="B1703" s="40">
        <v>0</v>
      </c>
      <c r="C1703" s="40">
        <v>9.9009900990099009</v>
      </c>
      <c r="D1703" s="40">
        <v>0</v>
      </c>
    </row>
    <row r="1704" spans="1:4" x14ac:dyDescent="0.2">
      <c r="A1704" s="51">
        <v>1662</v>
      </c>
      <c r="B1704" s="40">
        <v>0</v>
      </c>
      <c r="C1704" s="40">
        <v>19.606891578286348</v>
      </c>
      <c r="D1704" s="40">
        <v>0</v>
      </c>
    </row>
    <row r="1705" spans="1:4" x14ac:dyDescent="0.2">
      <c r="A1705" s="51">
        <v>1663</v>
      </c>
      <c r="B1705" s="40">
        <v>0</v>
      </c>
      <c r="C1705" s="40">
        <v>0</v>
      </c>
      <c r="D1705" s="40">
        <v>0</v>
      </c>
    </row>
    <row r="1706" spans="1:4" x14ac:dyDescent="0.2">
      <c r="A1706" s="51">
        <v>1664</v>
      </c>
      <c r="B1706" s="40">
        <v>19.70395059307911</v>
      </c>
      <c r="C1706" s="40">
        <v>0</v>
      </c>
      <c r="D1706" s="40">
        <v>0</v>
      </c>
    </row>
    <row r="1707" spans="1:4" x14ac:dyDescent="0.2">
      <c r="A1707" s="51">
        <v>1665</v>
      </c>
      <c r="B1707" s="40">
        <v>0</v>
      </c>
      <c r="C1707" s="40">
        <v>0</v>
      </c>
      <c r="D1707" s="40">
        <v>0</v>
      </c>
    </row>
    <row r="1708" spans="1:4" x14ac:dyDescent="0.2">
      <c r="A1708" s="51">
        <v>1666</v>
      </c>
      <c r="B1708" s="40">
        <v>0</v>
      </c>
      <c r="C1708" s="40">
        <v>0</v>
      </c>
      <c r="D1708" s="40">
        <v>0</v>
      </c>
    </row>
    <row r="1709" spans="1:4" x14ac:dyDescent="0.2">
      <c r="A1709" s="51">
        <v>1667</v>
      </c>
      <c r="B1709" s="40">
        <v>29.313754037907273</v>
      </c>
      <c r="C1709" s="40">
        <v>0</v>
      </c>
      <c r="D1709" s="40">
        <v>0</v>
      </c>
    </row>
    <row r="1710" spans="1:4" x14ac:dyDescent="0.2">
      <c r="A1710" s="51">
        <v>1668</v>
      </c>
      <c r="B1710" s="40">
        <v>29.409852072355559</v>
      </c>
      <c r="C1710" s="40">
        <v>0</v>
      </c>
      <c r="D1710" s="40">
        <v>9.9009900990099009</v>
      </c>
    </row>
    <row r="1711" spans="1:4" x14ac:dyDescent="0.2">
      <c r="A1711" s="51">
        <v>1669</v>
      </c>
      <c r="B1711" s="40">
        <v>9.9009900990099009</v>
      </c>
      <c r="C1711" s="40">
        <v>0</v>
      </c>
      <c r="D1711" s="40">
        <v>0</v>
      </c>
    </row>
    <row r="1712" spans="1:4" x14ac:dyDescent="0.2">
      <c r="A1712" s="51">
        <v>1670</v>
      </c>
      <c r="B1712" s="40">
        <v>0</v>
      </c>
      <c r="C1712" s="40">
        <v>0</v>
      </c>
      <c r="D1712" s="40">
        <v>0</v>
      </c>
    </row>
    <row r="1713" spans="1:4" x14ac:dyDescent="0.2">
      <c r="A1713" s="51">
        <v>1671</v>
      </c>
      <c r="B1713" s="40">
        <v>19.70395059307911</v>
      </c>
      <c r="C1713" s="40">
        <v>0</v>
      </c>
      <c r="D1713" s="40">
        <v>0</v>
      </c>
    </row>
    <row r="1714" spans="1:4" x14ac:dyDescent="0.2">
      <c r="A1714" s="51">
        <v>1672</v>
      </c>
      <c r="B1714" s="40">
        <v>19.70395059307911</v>
      </c>
      <c r="C1714" s="40">
        <v>38.63332229424131</v>
      </c>
      <c r="D1714" s="40">
        <v>0</v>
      </c>
    </row>
    <row r="1715" spans="1:4" x14ac:dyDescent="0.2">
      <c r="A1715" s="51">
        <v>1673</v>
      </c>
      <c r="B1715" s="40">
        <v>0</v>
      </c>
      <c r="C1715" s="40">
        <v>0</v>
      </c>
      <c r="D1715" s="40">
        <v>0</v>
      </c>
    </row>
    <row r="1716" spans="1:4" x14ac:dyDescent="0.2">
      <c r="A1716" s="51">
        <v>1674</v>
      </c>
      <c r="B1716" s="40">
        <v>29.025450419905553</v>
      </c>
      <c r="C1716" s="40">
        <v>0</v>
      </c>
      <c r="D1716" s="40">
        <v>0</v>
      </c>
    </row>
    <row r="1717" spans="1:4" x14ac:dyDescent="0.2">
      <c r="A1717" s="51">
        <v>1675</v>
      </c>
      <c r="B1717" s="40">
        <v>29.409852072355559</v>
      </c>
      <c r="C1717" s="40">
        <v>29.027343930828419</v>
      </c>
      <c r="D1717" s="40">
        <v>0</v>
      </c>
    </row>
    <row r="1718" spans="1:4" x14ac:dyDescent="0.2">
      <c r="A1718" s="51">
        <v>1676</v>
      </c>
      <c r="B1718" s="40">
        <v>67.189596970616392</v>
      </c>
      <c r="C1718" s="40">
        <v>0</v>
      </c>
      <c r="D1718" s="40">
        <v>0</v>
      </c>
    </row>
    <row r="1719" spans="1:4" x14ac:dyDescent="0.2">
      <c r="A1719" s="51">
        <v>1677</v>
      </c>
      <c r="B1719" s="40">
        <v>0</v>
      </c>
      <c r="C1719" s="40">
        <v>0</v>
      </c>
      <c r="D1719" s="40">
        <v>0</v>
      </c>
    </row>
    <row r="1720" spans="1:4" x14ac:dyDescent="0.2">
      <c r="A1720" s="51">
        <v>1678</v>
      </c>
      <c r="B1720" s="40">
        <v>0</v>
      </c>
      <c r="C1720" s="40">
        <v>29.027343930828419</v>
      </c>
      <c r="D1720" s="40">
        <v>0</v>
      </c>
    </row>
    <row r="1721" spans="1:4" x14ac:dyDescent="0.2">
      <c r="A1721" s="51">
        <v>1679</v>
      </c>
      <c r="B1721" s="40">
        <v>39.019655517183722</v>
      </c>
      <c r="C1721" s="40">
        <v>0</v>
      </c>
      <c r="D1721" s="40">
        <v>0</v>
      </c>
    </row>
    <row r="1722" spans="1:4" x14ac:dyDescent="0.2">
      <c r="A1722" s="51">
        <v>1680</v>
      </c>
      <c r="B1722" s="40">
        <v>19.70395059307911</v>
      </c>
      <c r="C1722" s="40">
        <v>0</v>
      </c>
      <c r="D1722" s="40">
        <v>0</v>
      </c>
    </row>
    <row r="1723" spans="1:4" x14ac:dyDescent="0.2">
      <c r="A1723" s="51">
        <v>1681</v>
      </c>
      <c r="B1723" s="40">
        <v>0</v>
      </c>
      <c r="C1723" s="40">
        <v>9.9009900990099009</v>
      </c>
      <c r="D1723" s="40">
        <v>0</v>
      </c>
    </row>
    <row r="1724" spans="1:4" x14ac:dyDescent="0.2">
      <c r="A1724" s="51">
        <v>1682</v>
      </c>
      <c r="B1724" s="40">
        <v>0</v>
      </c>
      <c r="C1724" s="40">
        <v>0</v>
      </c>
      <c r="D1724" s="40">
        <v>0</v>
      </c>
    </row>
    <row r="1725" spans="1:4" x14ac:dyDescent="0.2">
      <c r="A1725" s="51">
        <v>1683</v>
      </c>
      <c r="B1725" s="40">
        <v>19.70395059307911</v>
      </c>
      <c r="C1725" s="40">
        <v>0</v>
      </c>
      <c r="D1725" s="40">
        <v>0</v>
      </c>
    </row>
    <row r="1726" spans="1:4" x14ac:dyDescent="0.2">
      <c r="A1726" s="51">
        <v>1684</v>
      </c>
      <c r="B1726" s="40">
        <v>9.9009900990099009</v>
      </c>
      <c r="C1726" s="40">
        <v>0</v>
      </c>
      <c r="D1726" s="40">
        <v>0</v>
      </c>
    </row>
    <row r="1727" spans="1:4" x14ac:dyDescent="0.2">
      <c r="A1727" s="51">
        <v>1685</v>
      </c>
      <c r="B1727" s="40">
        <v>0</v>
      </c>
      <c r="C1727" s="40">
        <v>9.9009900990099009</v>
      </c>
      <c r="D1727" s="40">
        <v>0</v>
      </c>
    </row>
    <row r="1728" spans="1:4" x14ac:dyDescent="0.2">
      <c r="A1728" s="51">
        <v>1686</v>
      </c>
      <c r="B1728" s="40">
        <v>0</v>
      </c>
      <c r="C1728" s="40">
        <v>0</v>
      </c>
      <c r="D1728" s="40">
        <v>0</v>
      </c>
    </row>
    <row r="1729" spans="1:4" x14ac:dyDescent="0.2">
      <c r="A1729" s="51">
        <v>1687</v>
      </c>
      <c r="B1729" s="40">
        <v>56.353810136572413</v>
      </c>
      <c r="C1729" s="40">
        <v>9.9009900990099009</v>
      </c>
      <c r="D1729" s="40">
        <v>9.9009900990099009</v>
      </c>
    </row>
    <row r="1730" spans="1:4" x14ac:dyDescent="0.2">
      <c r="A1730" s="51">
        <v>1688</v>
      </c>
      <c r="B1730" s="40">
        <v>19.606891578286348</v>
      </c>
      <c r="C1730" s="40">
        <v>0</v>
      </c>
      <c r="D1730" s="40">
        <v>0</v>
      </c>
    </row>
    <row r="1731" spans="1:4" x14ac:dyDescent="0.2">
      <c r="A1731" s="51">
        <v>1689</v>
      </c>
      <c r="B1731" s="40">
        <v>29.218607469146601</v>
      </c>
      <c r="C1731" s="40">
        <v>67.281945292864634</v>
      </c>
      <c r="D1731" s="40">
        <v>0</v>
      </c>
    </row>
    <row r="1732" spans="1:4" x14ac:dyDescent="0.2">
      <c r="A1732" s="51">
        <v>1690</v>
      </c>
      <c r="B1732" s="40">
        <v>0</v>
      </c>
      <c r="C1732" s="40">
        <v>0</v>
      </c>
      <c r="D1732" s="40">
        <v>0</v>
      </c>
    </row>
    <row r="1733" spans="1:4" x14ac:dyDescent="0.2">
      <c r="A1733" s="51">
        <v>1691</v>
      </c>
      <c r="B1733" s="40">
        <v>19.315704924104605</v>
      </c>
      <c r="C1733" s="40">
        <v>0</v>
      </c>
      <c r="D1733" s="40">
        <v>0</v>
      </c>
    </row>
    <row r="1734" spans="1:4" x14ac:dyDescent="0.2">
      <c r="A1734" s="51">
        <v>1692</v>
      </c>
      <c r="B1734" s="40">
        <v>0</v>
      </c>
      <c r="C1734" s="40">
        <v>9.9009900990099009</v>
      </c>
      <c r="D1734" s="40">
        <v>9.9009900990099009</v>
      </c>
    </row>
    <row r="1735" spans="1:4" x14ac:dyDescent="0.2">
      <c r="A1735" s="51">
        <v>1693</v>
      </c>
      <c r="B1735" s="40">
        <v>38.830304424897626</v>
      </c>
      <c r="C1735" s="40">
        <v>0</v>
      </c>
      <c r="D1735" s="40">
        <v>0</v>
      </c>
    </row>
    <row r="1736" spans="1:4" x14ac:dyDescent="0.2">
      <c r="A1736" s="51">
        <v>1694</v>
      </c>
      <c r="B1736" s="40">
        <v>0</v>
      </c>
      <c r="C1736" s="40">
        <v>0</v>
      </c>
      <c r="D1736" s="40">
        <v>0</v>
      </c>
    </row>
    <row r="1737" spans="1:4" x14ac:dyDescent="0.2">
      <c r="A1737" s="51">
        <v>1695</v>
      </c>
      <c r="B1737" s="40">
        <v>0</v>
      </c>
      <c r="C1737" s="40">
        <v>0</v>
      </c>
      <c r="D1737" s="40">
        <v>29.409852072355559</v>
      </c>
    </row>
    <row r="1738" spans="1:4" x14ac:dyDescent="0.2">
      <c r="A1738" s="51">
        <v>1696</v>
      </c>
      <c r="B1738" s="40">
        <v>9.9009900990099009</v>
      </c>
      <c r="C1738" s="40">
        <v>0</v>
      </c>
      <c r="D1738" s="40">
        <v>0</v>
      </c>
    </row>
    <row r="1739" spans="1:4" x14ac:dyDescent="0.2">
      <c r="A1739" s="51">
        <v>1697</v>
      </c>
      <c r="B1739" s="40">
        <v>0</v>
      </c>
      <c r="C1739" s="40">
        <v>0</v>
      </c>
      <c r="D1739" s="40">
        <v>0</v>
      </c>
    </row>
    <row r="1740" spans="1:4" x14ac:dyDescent="0.2">
      <c r="A1740" s="51">
        <v>1698</v>
      </c>
      <c r="B1740" s="40">
        <v>67.098162988192414</v>
      </c>
      <c r="C1740" s="40">
        <v>38.63332229424131</v>
      </c>
      <c r="D1740" s="40">
        <v>0</v>
      </c>
    </row>
    <row r="1741" spans="1:4" x14ac:dyDescent="0.2">
      <c r="A1741" s="51">
        <v>1699</v>
      </c>
      <c r="B1741" s="40">
        <v>0</v>
      </c>
      <c r="C1741" s="40">
        <v>0</v>
      </c>
      <c r="D1741" s="40">
        <v>0</v>
      </c>
    </row>
    <row r="1742" spans="1:4" x14ac:dyDescent="0.2">
      <c r="A1742" s="51">
        <v>1700</v>
      </c>
      <c r="B1742" s="40">
        <v>9.9009900990099009</v>
      </c>
      <c r="C1742" s="40">
        <v>0</v>
      </c>
      <c r="D1742" s="40">
        <v>0</v>
      </c>
    </row>
    <row r="1743" spans="1:4" x14ac:dyDescent="0.2">
      <c r="A1743" s="51">
        <v>1701</v>
      </c>
      <c r="B1743" s="40">
        <v>19.70395059307911</v>
      </c>
      <c r="C1743" s="40">
        <v>0</v>
      </c>
      <c r="D1743" s="40">
        <v>0</v>
      </c>
    </row>
    <row r="1744" spans="1:4" x14ac:dyDescent="0.2">
      <c r="A1744" s="51">
        <v>1702</v>
      </c>
      <c r="B1744" s="40">
        <v>0</v>
      </c>
      <c r="C1744" s="40">
        <v>0</v>
      </c>
      <c r="D1744" s="40">
        <v>0</v>
      </c>
    </row>
    <row r="1745" spans="1:4" x14ac:dyDescent="0.2">
      <c r="A1745" s="51">
        <v>1703</v>
      </c>
      <c r="B1745" s="40">
        <v>0</v>
      </c>
      <c r="C1745" s="40">
        <v>0</v>
      </c>
      <c r="D1745" s="40">
        <v>0</v>
      </c>
    </row>
    <row r="1746" spans="1:4" x14ac:dyDescent="0.2">
      <c r="A1746" s="51">
        <v>1704</v>
      </c>
      <c r="B1746" s="40">
        <v>38.637147375656575</v>
      </c>
      <c r="C1746" s="40">
        <v>0</v>
      </c>
      <c r="D1746" s="40">
        <v>0</v>
      </c>
    </row>
    <row r="1747" spans="1:4" x14ac:dyDescent="0.2">
      <c r="A1747" s="51">
        <v>1705</v>
      </c>
      <c r="B1747" s="40">
        <v>19.606891578286348</v>
      </c>
      <c r="C1747" s="40">
        <v>0</v>
      </c>
      <c r="D1747" s="40">
        <v>0</v>
      </c>
    </row>
    <row r="1748" spans="1:4" x14ac:dyDescent="0.2">
      <c r="A1748" s="51">
        <v>1706</v>
      </c>
      <c r="B1748" s="40">
        <v>0</v>
      </c>
      <c r="C1748" s="40">
        <v>0</v>
      </c>
      <c r="D1748" s="40">
        <v>0</v>
      </c>
    </row>
    <row r="1749" spans="1:4" x14ac:dyDescent="0.2">
      <c r="A1749" s="51">
        <v>1707</v>
      </c>
      <c r="B1749" s="40">
        <v>29.216695023114511</v>
      </c>
      <c r="C1749" s="40">
        <v>0</v>
      </c>
      <c r="D1749" s="40">
        <v>0</v>
      </c>
    </row>
    <row r="1750" spans="1:4" x14ac:dyDescent="0.2">
      <c r="A1750" s="51">
        <v>1708</v>
      </c>
      <c r="B1750" s="40">
        <v>57.581668289078209</v>
      </c>
      <c r="C1750" s="40">
        <v>29.409852072355559</v>
      </c>
      <c r="D1750" s="40">
        <v>0</v>
      </c>
    </row>
    <row r="1751" spans="1:4" x14ac:dyDescent="0.2">
      <c r="A1751" s="51">
        <v>1709</v>
      </c>
      <c r="B1751" s="40">
        <v>9.9009900990099009</v>
      </c>
      <c r="C1751" s="40">
        <v>66.725066531477339</v>
      </c>
      <c r="D1751" s="40">
        <v>0</v>
      </c>
    </row>
    <row r="1752" spans="1:4" x14ac:dyDescent="0.2">
      <c r="A1752" s="51">
        <v>1710</v>
      </c>
      <c r="B1752" s="40">
        <v>39.019655517183722</v>
      </c>
      <c r="C1752" s="40">
        <v>9.9009900990099009</v>
      </c>
      <c r="D1752" s="40">
        <v>0</v>
      </c>
    </row>
    <row r="1753" spans="1:4" x14ac:dyDescent="0.2">
      <c r="A1753" s="51">
        <v>1711</v>
      </c>
      <c r="B1753" s="40">
        <v>0</v>
      </c>
      <c r="C1753" s="40">
        <v>0</v>
      </c>
      <c r="D1753" s="40">
        <v>0</v>
      </c>
    </row>
    <row r="1754" spans="1:4" x14ac:dyDescent="0.2">
      <c r="A1754" s="51">
        <v>1712</v>
      </c>
      <c r="B1754" s="40">
        <v>19.606891578286348</v>
      </c>
      <c r="C1754" s="40">
        <v>0</v>
      </c>
      <c r="D1754" s="40">
        <v>0</v>
      </c>
    </row>
    <row r="1755" spans="1:4" x14ac:dyDescent="0.2">
      <c r="A1755" s="51">
        <v>1713</v>
      </c>
      <c r="B1755" s="40">
        <v>9.9009900990099009</v>
      </c>
      <c r="C1755" s="40">
        <v>85.198388430949237</v>
      </c>
      <c r="D1755" s="40">
        <v>0</v>
      </c>
    </row>
    <row r="1756" spans="1:4" x14ac:dyDescent="0.2">
      <c r="A1756" s="51">
        <v>1714</v>
      </c>
      <c r="B1756" s="40">
        <v>0</v>
      </c>
      <c r="C1756" s="40">
        <v>0</v>
      </c>
      <c r="D1756" s="40">
        <v>0</v>
      </c>
    </row>
    <row r="1757" spans="1:4" x14ac:dyDescent="0.2">
      <c r="A1757" s="51">
        <v>1715</v>
      </c>
      <c r="B1757" s="40">
        <v>9.9009900990099009</v>
      </c>
      <c r="C1757" s="40">
        <v>0</v>
      </c>
      <c r="D1757" s="40">
        <v>0</v>
      </c>
    </row>
    <row r="1758" spans="1:4" x14ac:dyDescent="0.2">
      <c r="A1758" s="51">
        <v>1716</v>
      </c>
      <c r="B1758" s="40">
        <v>19.315704924104605</v>
      </c>
      <c r="C1758" s="40">
        <v>0</v>
      </c>
      <c r="D1758" s="40">
        <v>0</v>
      </c>
    </row>
    <row r="1759" spans="1:4" x14ac:dyDescent="0.2">
      <c r="A1759" s="51">
        <v>1717</v>
      </c>
      <c r="B1759" s="40">
        <v>29.409852072355559</v>
      </c>
      <c r="C1759" s="40">
        <v>38.734206390449344</v>
      </c>
      <c r="D1759" s="40">
        <v>9.9009900990099009</v>
      </c>
    </row>
    <row r="1760" spans="1:4" x14ac:dyDescent="0.2">
      <c r="A1760" s="51">
        <v>1718</v>
      </c>
      <c r="B1760" s="40">
        <v>38.445902772447624</v>
      </c>
      <c r="C1760" s="40">
        <v>0</v>
      </c>
      <c r="D1760" s="40">
        <v>0</v>
      </c>
    </row>
    <row r="1761" spans="1:4" x14ac:dyDescent="0.2">
      <c r="A1761" s="51">
        <v>1719</v>
      </c>
      <c r="B1761" s="40">
        <v>19.70395059307911</v>
      </c>
      <c r="C1761" s="40">
        <v>0</v>
      </c>
      <c r="D1761" s="40">
        <v>9.9009900990099009</v>
      </c>
    </row>
    <row r="1762" spans="1:4" x14ac:dyDescent="0.2">
      <c r="A1762" s="51">
        <v>1720</v>
      </c>
      <c r="B1762" s="40">
        <v>73.949992148786762</v>
      </c>
      <c r="C1762" s="40">
        <v>9.9009900990099009</v>
      </c>
      <c r="D1762" s="40">
        <v>0</v>
      </c>
    </row>
    <row r="1763" spans="1:4" x14ac:dyDescent="0.2">
      <c r="A1763" s="51">
        <v>1721</v>
      </c>
      <c r="B1763" s="40">
        <v>9.9009900990099009</v>
      </c>
      <c r="C1763" s="40">
        <v>0</v>
      </c>
      <c r="D1763" s="40">
        <v>0</v>
      </c>
    </row>
    <row r="1764" spans="1:4" x14ac:dyDescent="0.2">
      <c r="A1764" s="51">
        <v>1722</v>
      </c>
      <c r="B1764" s="40">
        <v>0</v>
      </c>
      <c r="C1764" s="40">
        <v>0</v>
      </c>
      <c r="D1764" s="40">
        <v>19.70395059307911</v>
      </c>
    </row>
    <row r="1765" spans="1:4" x14ac:dyDescent="0.2">
      <c r="A1765" s="51">
        <v>1723</v>
      </c>
      <c r="B1765" s="40">
        <v>47.587463191800033</v>
      </c>
      <c r="C1765" s="40">
        <v>0</v>
      </c>
      <c r="D1765" s="40">
        <v>0</v>
      </c>
    </row>
    <row r="1766" spans="1:4" x14ac:dyDescent="0.2">
      <c r="A1766" s="51">
        <v>1724</v>
      </c>
      <c r="B1766" s="40">
        <v>66.346234218006316</v>
      </c>
      <c r="C1766" s="40">
        <v>0</v>
      </c>
      <c r="D1766" s="40">
        <v>0</v>
      </c>
    </row>
    <row r="1767" spans="1:4" x14ac:dyDescent="0.2">
      <c r="A1767" s="51">
        <v>1725</v>
      </c>
      <c r="B1767" s="40">
        <v>9.9009900990099009</v>
      </c>
      <c r="C1767" s="40">
        <v>0</v>
      </c>
      <c r="D1767" s="40">
        <v>0</v>
      </c>
    </row>
    <row r="1768" spans="1:4" x14ac:dyDescent="0.2">
      <c r="A1768" s="51">
        <v>1726</v>
      </c>
      <c r="B1768" s="40">
        <v>9.9009900990099009</v>
      </c>
      <c r="C1768" s="40">
        <v>19.70395059307911</v>
      </c>
      <c r="D1768" s="40">
        <v>0</v>
      </c>
    </row>
    <row r="1769" spans="1:4" x14ac:dyDescent="0.2">
      <c r="A1769" s="51">
        <v>1727</v>
      </c>
      <c r="B1769" s="40">
        <v>0</v>
      </c>
      <c r="C1769" s="40">
        <v>0</v>
      </c>
      <c r="D1769" s="40">
        <v>9.9009900990099009</v>
      </c>
    </row>
    <row r="1770" spans="1:4" x14ac:dyDescent="0.2">
      <c r="A1770" s="51">
        <v>1728</v>
      </c>
      <c r="B1770" s="40">
        <v>9.9009900990099009</v>
      </c>
      <c r="C1770" s="40">
        <v>0</v>
      </c>
      <c r="D1770" s="40">
        <v>0</v>
      </c>
    </row>
    <row r="1771" spans="1:4" x14ac:dyDescent="0.2">
      <c r="A1771" s="51">
        <v>1729</v>
      </c>
      <c r="B1771" s="40">
        <v>19.70395059307911</v>
      </c>
      <c r="C1771" s="40">
        <v>0</v>
      </c>
      <c r="D1771" s="40">
        <v>0</v>
      </c>
    </row>
    <row r="1772" spans="1:4" x14ac:dyDescent="0.2">
      <c r="A1772" s="51">
        <v>1730</v>
      </c>
      <c r="B1772" s="40">
        <v>47.683561226248315</v>
      </c>
      <c r="C1772" s="40">
        <v>0</v>
      </c>
      <c r="D1772" s="40">
        <v>0</v>
      </c>
    </row>
    <row r="1773" spans="1:4" x14ac:dyDescent="0.2">
      <c r="A1773" s="51">
        <v>1731</v>
      </c>
      <c r="B1773" s="40">
        <v>0</v>
      </c>
      <c r="C1773" s="40">
        <v>9.8029604940692092</v>
      </c>
      <c r="D1773" s="40">
        <v>19.70395059307911</v>
      </c>
    </row>
    <row r="1774" spans="1:4" x14ac:dyDescent="0.2">
      <c r="A1774" s="51">
        <v>1732</v>
      </c>
      <c r="B1774" s="40">
        <v>29.218607469146601</v>
      </c>
      <c r="C1774" s="40">
        <v>19.606891578286348</v>
      </c>
      <c r="D1774" s="40">
        <v>0</v>
      </c>
    </row>
    <row r="1775" spans="1:4" x14ac:dyDescent="0.2">
      <c r="A1775" s="51">
        <v>1733</v>
      </c>
      <c r="B1775" s="40">
        <v>9.9009900990099009</v>
      </c>
      <c r="C1775" s="40">
        <v>0</v>
      </c>
      <c r="D1775" s="40">
        <v>0</v>
      </c>
    </row>
    <row r="1776" spans="1:4" x14ac:dyDescent="0.2">
      <c r="A1776" s="51">
        <v>1734</v>
      </c>
      <c r="B1776" s="40">
        <v>0</v>
      </c>
      <c r="C1776" s="40">
        <v>0</v>
      </c>
      <c r="D1776" s="40">
        <v>0</v>
      </c>
    </row>
    <row r="1777" spans="1:4" x14ac:dyDescent="0.2">
      <c r="A1777" s="51">
        <v>1735</v>
      </c>
      <c r="B1777" s="40">
        <v>9.9009900990099009</v>
      </c>
      <c r="C1777" s="40">
        <v>38.065250269750123</v>
      </c>
      <c r="D1777" s="40">
        <v>0</v>
      </c>
    </row>
    <row r="1778" spans="1:4" x14ac:dyDescent="0.2">
      <c r="A1778" s="51">
        <v>1736</v>
      </c>
      <c r="B1778" s="40">
        <v>38.445902772447624</v>
      </c>
      <c r="C1778" s="40">
        <v>0</v>
      </c>
      <c r="D1778" s="40">
        <v>0</v>
      </c>
    </row>
    <row r="1779" spans="1:4" x14ac:dyDescent="0.2">
      <c r="A1779" s="51">
        <v>1737</v>
      </c>
      <c r="B1779" s="40">
        <v>9.9009900990099009</v>
      </c>
      <c r="C1779" s="40">
        <v>0</v>
      </c>
      <c r="D1779" s="40">
        <v>0</v>
      </c>
    </row>
    <row r="1780" spans="1:4" x14ac:dyDescent="0.2">
      <c r="A1780" s="51">
        <v>1738</v>
      </c>
      <c r="B1780" s="40">
        <v>19.70395059307911</v>
      </c>
      <c r="C1780" s="40">
        <v>0</v>
      </c>
      <c r="D1780" s="40">
        <v>0</v>
      </c>
    </row>
    <row r="1781" spans="1:4" x14ac:dyDescent="0.2">
      <c r="A1781" s="51">
        <v>1739</v>
      </c>
      <c r="B1781" s="40">
        <v>57.581668289078209</v>
      </c>
      <c r="C1781" s="40">
        <v>0</v>
      </c>
      <c r="D1781" s="40">
        <v>0</v>
      </c>
    </row>
    <row r="1782" spans="1:4" x14ac:dyDescent="0.2">
      <c r="A1782" s="51">
        <v>1740</v>
      </c>
      <c r="B1782" s="40">
        <v>29.216695023114511</v>
      </c>
      <c r="C1782" s="40">
        <v>0</v>
      </c>
      <c r="D1782" s="40">
        <v>0</v>
      </c>
    </row>
    <row r="1783" spans="1:4" x14ac:dyDescent="0.2">
      <c r="A1783" s="51">
        <v>1741</v>
      </c>
      <c r="B1783" s="40">
        <v>19.508861973345653</v>
      </c>
      <c r="C1783" s="40">
        <v>0</v>
      </c>
      <c r="D1783" s="40">
        <v>0</v>
      </c>
    </row>
    <row r="1784" spans="1:4" x14ac:dyDescent="0.2">
      <c r="A1784" s="51">
        <v>1742</v>
      </c>
      <c r="B1784" s="40">
        <v>19.70395059307911</v>
      </c>
      <c r="C1784" s="40">
        <v>19.70395059307911</v>
      </c>
      <c r="D1784" s="40">
        <v>0</v>
      </c>
    </row>
    <row r="1785" spans="1:4" x14ac:dyDescent="0.2">
      <c r="A1785" s="51">
        <v>1743</v>
      </c>
      <c r="B1785" s="40">
        <v>19.70395059307911</v>
      </c>
      <c r="C1785" s="40">
        <v>47.771151749026572</v>
      </c>
      <c r="D1785" s="40">
        <v>0</v>
      </c>
    </row>
    <row r="1786" spans="1:4" x14ac:dyDescent="0.2">
      <c r="A1786" s="51">
        <v>1744</v>
      </c>
      <c r="B1786" s="40">
        <v>101.24512698737391</v>
      </c>
      <c r="C1786" s="40">
        <v>0</v>
      </c>
      <c r="D1786" s="40">
        <v>0</v>
      </c>
    </row>
    <row r="1787" spans="1:4" x14ac:dyDescent="0.2">
      <c r="A1787" s="51">
        <v>1745</v>
      </c>
      <c r="B1787" s="40">
        <v>29.216695023114511</v>
      </c>
      <c r="C1787" s="40">
        <v>0</v>
      </c>
      <c r="D1787" s="40">
        <v>0</v>
      </c>
    </row>
    <row r="1788" spans="1:4" x14ac:dyDescent="0.2">
      <c r="A1788" s="51">
        <v>1746</v>
      </c>
      <c r="B1788" s="40">
        <v>19.606891578286348</v>
      </c>
      <c r="C1788" s="40">
        <v>0</v>
      </c>
      <c r="D1788" s="40">
        <v>0</v>
      </c>
    </row>
    <row r="1789" spans="1:4" x14ac:dyDescent="0.2">
      <c r="A1789" s="51">
        <v>1747</v>
      </c>
      <c r="B1789" s="40">
        <v>38.543875570185868</v>
      </c>
      <c r="C1789" s="40">
        <v>19.70395059307911</v>
      </c>
      <c r="D1789" s="40">
        <v>0</v>
      </c>
    </row>
    <row r="1790" spans="1:4" x14ac:dyDescent="0.2">
      <c r="A1790" s="51">
        <v>1748</v>
      </c>
      <c r="B1790" s="40">
        <v>48.534312393251213</v>
      </c>
      <c r="C1790" s="40">
        <v>0</v>
      </c>
      <c r="D1790" s="40">
        <v>0</v>
      </c>
    </row>
    <row r="1791" spans="1:4" x14ac:dyDescent="0.2">
      <c r="A1791" s="51">
        <v>1749</v>
      </c>
      <c r="B1791" s="40">
        <v>57.007915544342104</v>
      </c>
      <c r="C1791" s="40">
        <v>0</v>
      </c>
      <c r="D1791" s="40">
        <v>0</v>
      </c>
    </row>
    <row r="1792" spans="1:4" x14ac:dyDescent="0.2">
      <c r="A1792" s="51">
        <v>1750</v>
      </c>
      <c r="B1792" s="40">
        <v>28.93124589638013</v>
      </c>
      <c r="C1792" s="40">
        <v>0</v>
      </c>
      <c r="D1792" s="40">
        <v>0</v>
      </c>
    </row>
    <row r="1793" spans="1:4" x14ac:dyDescent="0.2">
      <c r="A1793" s="51">
        <v>1751</v>
      </c>
      <c r="B1793" s="40">
        <v>9.9009900990099009</v>
      </c>
      <c r="C1793" s="40">
        <v>0</v>
      </c>
      <c r="D1793" s="40">
        <v>0</v>
      </c>
    </row>
    <row r="1794" spans="1:4" x14ac:dyDescent="0.2">
      <c r="A1794" s="51">
        <v>1752</v>
      </c>
      <c r="B1794" s="40">
        <v>19.508861973345653</v>
      </c>
      <c r="C1794" s="40">
        <v>0</v>
      </c>
      <c r="D1794" s="40">
        <v>0</v>
      </c>
    </row>
    <row r="1795" spans="1:4" x14ac:dyDescent="0.2">
      <c r="A1795" s="51">
        <v>1753</v>
      </c>
      <c r="B1795" s="40">
        <v>39.019655517183722</v>
      </c>
      <c r="C1795" s="40">
        <v>0</v>
      </c>
      <c r="D1795" s="40">
        <v>29.025450419905553</v>
      </c>
    </row>
    <row r="1796" spans="1:4" x14ac:dyDescent="0.2">
      <c r="A1796" s="51">
        <v>1754</v>
      </c>
      <c r="B1796" s="40">
        <v>0</v>
      </c>
      <c r="C1796" s="40">
        <v>0</v>
      </c>
      <c r="D1796" s="40">
        <v>0</v>
      </c>
    </row>
    <row r="1797" spans="1:4" x14ac:dyDescent="0.2">
      <c r="A1797" s="51">
        <v>1755</v>
      </c>
      <c r="B1797" s="40">
        <v>9.9009900990099009</v>
      </c>
      <c r="C1797" s="40">
        <v>0</v>
      </c>
      <c r="D1797" s="40">
        <v>0</v>
      </c>
    </row>
    <row r="1798" spans="1:4" x14ac:dyDescent="0.2">
      <c r="A1798" s="51">
        <v>1756</v>
      </c>
      <c r="B1798" s="40">
        <v>57.199160147551055</v>
      </c>
      <c r="C1798" s="40">
        <v>38.443971201955215</v>
      </c>
      <c r="D1798" s="40">
        <v>0</v>
      </c>
    </row>
    <row r="1799" spans="1:4" x14ac:dyDescent="0.2">
      <c r="A1799" s="51">
        <v>1757</v>
      </c>
      <c r="B1799" s="40">
        <v>66.053284181800521</v>
      </c>
      <c r="C1799" s="40">
        <v>0</v>
      </c>
      <c r="D1799" s="40">
        <v>0</v>
      </c>
    </row>
    <row r="1800" spans="1:4" x14ac:dyDescent="0.2">
      <c r="A1800" s="51">
        <v>1758</v>
      </c>
      <c r="B1800" s="40">
        <v>9.9009900990099009</v>
      </c>
      <c r="C1800" s="40">
        <v>0</v>
      </c>
      <c r="D1800" s="40">
        <v>0</v>
      </c>
    </row>
    <row r="1801" spans="1:4" x14ac:dyDescent="0.2">
      <c r="A1801" s="51">
        <v>1759</v>
      </c>
      <c r="B1801" s="40">
        <v>0</v>
      </c>
      <c r="C1801" s="40">
        <v>0</v>
      </c>
      <c r="D1801" s="40">
        <v>0</v>
      </c>
    </row>
    <row r="1802" spans="1:4" x14ac:dyDescent="0.2">
      <c r="A1802" s="51">
        <v>1760</v>
      </c>
      <c r="B1802" s="40">
        <v>38.06333782371803</v>
      </c>
      <c r="C1802" s="40">
        <v>0</v>
      </c>
      <c r="D1802" s="40">
        <v>0</v>
      </c>
    </row>
    <row r="1803" spans="1:4" x14ac:dyDescent="0.2">
      <c r="A1803" s="51">
        <v>1761</v>
      </c>
      <c r="B1803" s="40">
        <v>19.70395059307911</v>
      </c>
      <c r="C1803" s="40">
        <v>9.9009900990099009</v>
      </c>
      <c r="D1803" s="40">
        <v>0</v>
      </c>
    </row>
    <row r="1804" spans="1:4" x14ac:dyDescent="0.2">
      <c r="A1804" s="51">
        <v>1762</v>
      </c>
      <c r="B1804" s="40">
        <v>9.9009900990099009</v>
      </c>
      <c r="C1804" s="40">
        <v>0</v>
      </c>
      <c r="D1804" s="40">
        <v>0</v>
      </c>
    </row>
    <row r="1805" spans="1:4" x14ac:dyDescent="0.2">
      <c r="A1805" s="51">
        <v>1763</v>
      </c>
      <c r="B1805" s="40">
        <v>0</v>
      </c>
      <c r="C1805" s="40">
        <v>29.218607469146601</v>
      </c>
      <c r="D1805" s="40">
        <v>0</v>
      </c>
    </row>
    <row r="1806" spans="1:4" x14ac:dyDescent="0.2">
      <c r="A1806" s="51">
        <v>1764</v>
      </c>
      <c r="B1806" s="40">
        <v>47.587463191800033</v>
      </c>
      <c r="C1806" s="40">
        <v>0</v>
      </c>
      <c r="D1806" s="40">
        <v>0</v>
      </c>
    </row>
    <row r="1807" spans="1:4" x14ac:dyDescent="0.2">
      <c r="A1807" s="51">
        <v>1765</v>
      </c>
      <c r="B1807" s="40">
        <v>19.70395059307911</v>
      </c>
      <c r="C1807" s="40">
        <v>9.9009900990099009</v>
      </c>
      <c r="D1807" s="40">
        <v>19.70395059307911</v>
      </c>
    </row>
    <row r="1808" spans="1:4" x14ac:dyDescent="0.2">
      <c r="A1808" s="51">
        <v>1766</v>
      </c>
      <c r="B1808" s="40">
        <v>0</v>
      </c>
      <c r="C1808" s="40">
        <v>9.9009900990099009</v>
      </c>
      <c r="D1808" s="40">
        <v>38.543875570185868</v>
      </c>
    </row>
    <row r="1809" spans="1:4" x14ac:dyDescent="0.2">
      <c r="A1809" s="51">
        <v>1767</v>
      </c>
      <c r="B1809" s="40">
        <v>38.830304424897626</v>
      </c>
      <c r="C1809" s="40">
        <v>0</v>
      </c>
      <c r="D1809" s="40">
        <v>48.534312393251213</v>
      </c>
    </row>
    <row r="1810" spans="1:4" x14ac:dyDescent="0.2">
      <c r="A1810" s="51">
        <v>1768</v>
      </c>
      <c r="B1810" s="40">
        <v>9.9009900990099009</v>
      </c>
      <c r="C1810" s="40">
        <v>9.9009900990099009</v>
      </c>
      <c r="D1810" s="40">
        <v>0</v>
      </c>
    </row>
    <row r="1811" spans="1:4" x14ac:dyDescent="0.2">
      <c r="A1811" s="51">
        <v>1769</v>
      </c>
      <c r="B1811" s="40">
        <v>29.118665418173816</v>
      </c>
      <c r="C1811" s="40">
        <v>38.256494872959074</v>
      </c>
      <c r="D1811" s="40">
        <v>0</v>
      </c>
    </row>
    <row r="1812" spans="1:4" x14ac:dyDescent="0.2">
      <c r="A1812" s="51">
        <v>1770</v>
      </c>
      <c r="B1812" s="40">
        <v>0</v>
      </c>
      <c r="C1812" s="40">
        <v>0</v>
      </c>
      <c r="D1812" s="40">
        <v>19.70395059307911</v>
      </c>
    </row>
    <row r="1813" spans="1:4" x14ac:dyDescent="0.2">
      <c r="A1813" s="51">
        <v>1771</v>
      </c>
      <c r="B1813" s="40">
        <v>9.9009900990099009</v>
      </c>
      <c r="C1813" s="40">
        <v>47.771151749026572</v>
      </c>
      <c r="D1813" s="40">
        <v>0</v>
      </c>
    </row>
    <row r="1814" spans="1:4" x14ac:dyDescent="0.2">
      <c r="A1814" s="51">
        <v>1772</v>
      </c>
      <c r="B1814" s="40">
        <v>0</v>
      </c>
      <c r="C1814" s="40">
        <v>19.70395059307911</v>
      </c>
      <c r="D1814" s="40">
        <v>0</v>
      </c>
    </row>
    <row r="1815" spans="1:4" x14ac:dyDescent="0.2">
      <c r="A1815" s="51">
        <v>1773</v>
      </c>
      <c r="B1815" s="40">
        <v>0</v>
      </c>
      <c r="C1815" s="40">
        <v>0</v>
      </c>
      <c r="D1815" s="40">
        <v>0</v>
      </c>
    </row>
    <row r="1816" spans="1:4" x14ac:dyDescent="0.2">
      <c r="A1816" s="51">
        <v>1774</v>
      </c>
      <c r="B1816" s="40">
        <v>0</v>
      </c>
      <c r="C1816" s="40">
        <v>9.9009900990099009</v>
      </c>
      <c r="D1816" s="40">
        <v>0</v>
      </c>
    </row>
    <row r="1817" spans="1:4" x14ac:dyDescent="0.2">
      <c r="A1817" s="51">
        <v>1775</v>
      </c>
      <c r="B1817" s="40">
        <v>19.70395059307911</v>
      </c>
      <c r="C1817" s="40">
        <v>19.70395059307911</v>
      </c>
      <c r="D1817" s="40">
        <v>0</v>
      </c>
    </row>
    <row r="1818" spans="1:4" x14ac:dyDescent="0.2">
      <c r="A1818" s="51">
        <v>1776</v>
      </c>
      <c r="B1818" s="40">
        <v>39.019655517183722</v>
      </c>
      <c r="C1818" s="40">
        <v>19.70395059307911</v>
      </c>
      <c r="D1818" s="40">
        <v>0</v>
      </c>
    </row>
    <row r="1819" spans="1:4" x14ac:dyDescent="0.2">
      <c r="A1819" s="51">
        <v>1777</v>
      </c>
      <c r="B1819" s="40">
        <v>9.9009900990099009</v>
      </c>
      <c r="C1819" s="40">
        <v>29.409852072355559</v>
      </c>
      <c r="D1819" s="40">
        <v>0</v>
      </c>
    </row>
    <row r="1820" spans="1:4" x14ac:dyDescent="0.2">
      <c r="A1820" s="51">
        <v>1778</v>
      </c>
      <c r="B1820" s="40">
        <v>0</v>
      </c>
      <c r="C1820" s="40">
        <v>0</v>
      </c>
      <c r="D1820" s="40">
        <v>0</v>
      </c>
    </row>
    <row r="1821" spans="1:4" x14ac:dyDescent="0.2">
      <c r="A1821" s="51">
        <v>1779</v>
      </c>
      <c r="B1821" s="40">
        <v>29.216695023114511</v>
      </c>
      <c r="C1821" s="40">
        <v>48.34496130096511</v>
      </c>
      <c r="D1821" s="40">
        <v>0</v>
      </c>
    </row>
    <row r="1822" spans="1:4" x14ac:dyDescent="0.2">
      <c r="A1822" s="51">
        <v>1780</v>
      </c>
      <c r="B1822" s="40">
        <v>0</v>
      </c>
      <c r="C1822" s="40">
        <v>29.118665418173816</v>
      </c>
      <c r="D1822" s="40">
        <v>19.70395059307911</v>
      </c>
    </row>
    <row r="1823" spans="1:4" x14ac:dyDescent="0.2">
      <c r="A1823" s="51">
        <v>1781</v>
      </c>
      <c r="B1823" s="40">
        <v>29.409852072355559</v>
      </c>
      <c r="C1823" s="40">
        <v>0</v>
      </c>
      <c r="D1823" s="40">
        <v>0</v>
      </c>
    </row>
    <row r="1824" spans="1:4" x14ac:dyDescent="0.2">
      <c r="A1824" s="51">
        <v>1782</v>
      </c>
      <c r="B1824" s="40">
        <v>28.736157276646676</v>
      </c>
      <c r="C1824" s="40">
        <v>0</v>
      </c>
      <c r="D1824" s="40">
        <v>0</v>
      </c>
    </row>
    <row r="1825" spans="1:4" x14ac:dyDescent="0.2">
      <c r="A1825" s="51">
        <v>1783</v>
      </c>
      <c r="B1825" s="40">
        <v>0</v>
      </c>
      <c r="C1825" s="40">
        <v>19.508861973345653</v>
      </c>
      <c r="D1825" s="40">
        <v>0</v>
      </c>
    </row>
    <row r="1826" spans="1:4" x14ac:dyDescent="0.2">
      <c r="A1826" s="51">
        <v>1784</v>
      </c>
      <c r="B1826" s="40">
        <v>19.508861973345653</v>
      </c>
      <c r="C1826" s="40">
        <v>0</v>
      </c>
      <c r="D1826" s="40">
        <v>0</v>
      </c>
    </row>
    <row r="1827" spans="1:4" x14ac:dyDescent="0.2">
      <c r="A1827" s="51">
        <v>1785</v>
      </c>
      <c r="B1827" s="40">
        <v>29.409852072355559</v>
      </c>
      <c r="C1827" s="40">
        <v>0</v>
      </c>
      <c r="D1827" s="40">
        <v>0</v>
      </c>
    </row>
    <row r="1828" spans="1:4" x14ac:dyDescent="0.2">
      <c r="A1828" s="51">
        <v>1786</v>
      </c>
      <c r="B1828" s="40">
        <v>9.9009900990099009</v>
      </c>
      <c r="C1828" s="40">
        <v>9.8029604940692092</v>
      </c>
      <c r="D1828" s="40">
        <v>0</v>
      </c>
    </row>
    <row r="1829" spans="1:4" x14ac:dyDescent="0.2">
      <c r="A1829" s="51">
        <v>1787</v>
      </c>
      <c r="B1829" s="40">
        <v>0</v>
      </c>
      <c r="C1829" s="40">
        <v>0</v>
      </c>
      <c r="D1829" s="40">
        <v>0</v>
      </c>
    </row>
    <row r="1830" spans="1:4" x14ac:dyDescent="0.2">
      <c r="A1830" s="51">
        <v>1788</v>
      </c>
      <c r="B1830" s="40">
        <v>0</v>
      </c>
      <c r="C1830" s="40">
        <v>0</v>
      </c>
      <c r="D1830" s="40">
        <v>0</v>
      </c>
    </row>
    <row r="1831" spans="1:4" x14ac:dyDescent="0.2">
      <c r="A1831" s="51">
        <v>1789</v>
      </c>
      <c r="B1831" s="40">
        <v>48.053774646783381</v>
      </c>
      <c r="C1831" s="40">
        <v>0</v>
      </c>
      <c r="D1831" s="40">
        <v>0</v>
      </c>
    </row>
    <row r="1832" spans="1:4" x14ac:dyDescent="0.2">
      <c r="A1832" s="51">
        <v>1790</v>
      </c>
      <c r="B1832" s="40">
        <v>9.9009900990099009</v>
      </c>
      <c r="C1832" s="40">
        <v>0</v>
      </c>
      <c r="D1832" s="40">
        <v>0</v>
      </c>
    </row>
    <row r="1833" spans="1:4" x14ac:dyDescent="0.2">
      <c r="A1833" s="51">
        <v>1791</v>
      </c>
      <c r="B1833" s="40">
        <v>9.9009900990099009</v>
      </c>
      <c r="C1833" s="40">
        <v>0</v>
      </c>
      <c r="D1833" s="40">
        <v>0</v>
      </c>
    </row>
    <row r="1834" spans="1:4" x14ac:dyDescent="0.2">
      <c r="A1834" s="51">
        <v>1792</v>
      </c>
      <c r="B1834" s="40">
        <v>56.812826924608636</v>
      </c>
      <c r="C1834" s="40">
        <v>47.127383725888897</v>
      </c>
      <c r="D1834" s="40">
        <v>0</v>
      </c>
    </row>
    <row r="1835" spans="1:4" x14ac:dyDescent="0.2">
      <c r="A1835" s="51">
        <v>1793</v>
      </c>
      <c r="B1835" s="40">
        <v>0</v>
      </c>
      <c r="C1835" s="40">
        <v>0</v>
      </c>
      <c r="D1835" s="40">
        <v>0</v>
      </c>
    </row>
    <row r="1836" spans="1:4" x14ac:dyDescent="0.2">
      <c r="A1836" s="51">
        <v>1794</v>
      </c>
      <c r="B1836" s="40">
        <v>19.606891578286348</v>
      </c>
      <c r="C1836" s="40">
        <v>0</v>
      </c>
      <c r="D1836" s="40">
        <v>0</v>
      </c>
    </row>
    <row r="1837" spans="1:4" x14ac:dyDescent="0.2">
      <c r="A1837" s="51">
        <v>1795</v>
      </c>
      <c r="B1837" s="40">
        <v>0</v>
      </c>
      <c r="C1837" s="40">
        <v>0</v>
      </c>
      <c r="D1837" s="40">
        <v>0</v>
      </c>
    </row>
    <row r="1838" spans="1:4" x14ac:dyDescent="0.2">
      <c r="A1838" s="51">
        <v>1796</v>
      </c>
      <c r="B1838" s="40">
        <v>0</v>
      </c>
      <c r="C1838" s="40">
        <v>0</v>
      </c>
      <c r="D1838" s="40">
        <v>0</v>
      </c>
    </row>
    <row r="1839" spans="1:4" x14ac:dyDescent="0.2">
      <c r="A1839" s="51">
        <v>1797</v>
      </c>
      <c r="B1839" s="40">
        <v>29.409852072355559</v>
      </c>
      <c r="C1839" s="40">
        <v>0</v>
      </c>
      <c r="D1839" s="40">
        <v>0</v>
      </c>
    </row>
    <row r="1840" spans="1:4" x14ac:dyDescent="0.2">
      <c r="A1840" s="51">
        <v>1798</v>
      </c>
      <c r="B1840" s="40">
        <v>0</v>
      </c>
      <c r="C1840" s="40">
        <v>0</v>
      </c>
      <c r="D1840" s="40">
        <v>0</v>
      </c>
    </row>
    <row r="1841" spans="1:4" x14ac:dyDescent="0.2">
      <c r="A1841" s="51">
        <v>1799</v>
      </c>
      <c r="B1841" s="40">
        <v>0</v>
      </c>
      <c r="C1841" s="40">
        <v>0</v>
      </c>
      <c r="D1841" s="40">
        <v>0</v>
      </c>
    </row>
    <row r="1842" spans="1:4" x14ac:dyDescent="0.2">
      <c r="A1842" s="51">
        <v>1800</v>
      </c>
      <c r="B1842" s="40">
        <v>0</v>
      </c>
      <c r="C1842" s="40">
        <v>0</v>
      </c>
      <c r="D1842" s="40">
        <v>0</v>
      </c>
    </row>
    <row r="1843" spans="1:4" x14ac:dyDescent="0.2">
      <c r="A1843" s="51">
        <v>1801</v>
      </c>
      <c r="B1843" s="40">
        <v>57.380955193854739</v>
      </c>
      <c r="C1843" s="40">
        <v>38.347873167506926</v>
      </c>
      <c r="D1843" s="40">
        <v>0</v>
      </c>
    </row>
    <row r="1844" spans="1:4" x14ac:dyDescent="0.2">
      <c r="A1844" s="51">
        <v>1802</v>
      </c>
      <c r="B1844" s="40">
        <v>29.409852072355559</v>
      </c>
      <c r="C1844" s="40">
        <v>0</v>
      </c>
      <c r="D1844" s="40">
        <v>0</v>
      </c>
    </row>
    <row r="1845" spans="1:4" x14ac:dyDescent="0.2">
      <c r="A1845" s="51">
        <v>1803</v>
      </c>
      <c r="B1845" s="40">
        <v>9.9009900990099009</v>
      </c>
      <c r="C1845" s="40">
        <v>0</v>
      </c>
      <c r="D1845" s="40">
        <v>0</v>
      </c>
    </row>
    <row r="1846" spans="1:4" x14ac:dyDescent="0.2">
      <c r="A1846" s="51">
        <v>1804</v>
      </c>
      <c r="B1846" s="40">
        <v>9.7059014792764451</v>
      </c>
      <c r="C1846" s="40">
        <v>0</v>
      </c>
      <c r="D1846" s="40">
        <v>0</v>
      </c>
    </row>
    <row r="1847" spans="1:4" x14ac:dyDescent="0.2">
      <c r="A1847" s="51">
        <v>1805</v>
      </c>
      <c r="B1847" s="40">
        <v>19.315704924104605</v>
      </c>
      <c r="C1847" s="40">
        <v>0</v>
      </c>
      <c r="D1847" s="40">
        <v>19.70395059307911</v>
      </c>
    </row>
    <row r="1848" spans="1:4" x14ac:dyDescent="0.2">
      <c r="A1848" s="51">
        <v>1806</v>
      </c>
      <c r="B1848" s="40">
        <v>19.70395059307911</v>
      </c>
      <c r="C1848" s="40">
        <v>0</v>
      </c>
      <c r="D1848" s="40">
        <v>85.103241862188554</v>
      </c>
    </row>
    <row r="1849" spans="1:4" x14ac:dyDescent="0.2">
      <c r="A1849" s="51">
        <v>1807</v>
      </c>
      <c r="B1849" s="40">
        <v>0</v>
      </c>
      <c r="C1849" s="40">
        <v>0</v>
      </c>
      <c r="D1849" s="40">
        <v>0</v>
      </c>
    </row>
    <row r="1850" spans="1:4" x14ac:dyDescent="0.2">
      <c r="A1850" s="51">
        <v>1808</v>
      </c>
      <c r="B1850" s="40">
        <v>9.9009900990099009</v>
      </c>
      <c r="C1850" s="40">
        <v>0</v>
      </c>
      <c r="D1850" s="40">
        <v>0</v>
      </c>
    </row>
    <row r="1851" spans="1:4" x14ac:dyDescent="0.2">
      <c r="A1851" s="51">
        <v>1809</v>
      </c>
      <c r="B1851" s="40">
        <v>0</v>
      </c>
      <c r="C1851" s="40">
        <v>0</v>
      </c>
      <c r="D1851" s="40">
        <v>0</v>
      </c>
    </row>
    <row r="1852" spans="1:4" x14ac:dyDescent="0.2">
      <c r="A1852" s="51">
        <v>1810</v>
      </c>
      <c r="B1852" s="40">
        <v>0</v>
      </c>
      <c r="C1852" s="40">
        <v>0</v>
      </c>
      <c r="D1852" s="40">
        <v>0</v>
      </c>
    </row>
    <row r="1853" spans="1:4" x14ac:dyDescent="0.2">
      <c r="A1853" s="51">
        <v>1811</v>
      </c>
      <c r="B1853" s="40">
        <v>47.866298317787241</v>
      </c>
      <c r="C1853" s="40">
        <v>0</v>
      </c>
      <c r="D1853" s="40">
        <v>0</v>
      </c>
    </row>
    <row r="1854" spans="1:4" x14ac:dyDescent="0.2">
      <c r="A1854" s="51">
        <v>1812</v>
      </c>
      <c r="B1854" s="40">
        <v>9.9009900990099009</v>
      </c>
      <c r="C1854" s="40">
        <v>0</v>
      </c>
      <c r="D1854" s="40">
        <v>9.9009900990099009</v>
      </c>
    </row>
    <row r="1855" spans="1:4" x14ac:dyDescent="0.2">
      <c r="A1855" s="51">
        <v>1813</v>
      </c>
      <c r="B1855" s="40">
        <v>0</v>
      </c>
      <c r="C1855" s="40">
        <v>0</v>
      </c>
      <c r="D1855" s="40">
        <v>0</v>
      </c>
    </row>
    <row r="1856" spans="1:4" x14ac:dyDescent="0.2">
      <c r="A1856" s="51">
        <v>1814</v>
      </c>
      <c r="B1856" s="40">
        <v>19.510793543838066</v>
      </c>
      <c r="C1856" s="40">
        <v>0</v>
      </c>
      <c r="D1856" s="40">
        <v>9.9009900990099009</v>
      </c>
    </row>
    <row r="1857" spans="1:4" x14ac:dyDescent="0.2">
      <c r="A1857" s="51">
        <v>1815</v>
      </c>
      <c r="B1857" s="40">
        <v>0</v>
      </c>
      <c r="C1857" s="40">
        <v>0</v>
      </c>
      <c r="D1857" s="40">
        <v>0</v>
      </c>
    </row>
    <row r="1858" spans="1:4" x14ac:dyDescent="0.2">
      <c r="A1858" s="51">
        <v>1816</v>
      </c>
      <c r="B1858" s="40">
        <v>48.248863266516835</v>
      </c>
      <c r="C1858" s="40">
        <v>0</v>
      </c>
      <c r="D1858" s="40">
        <v>0</v>
      </c>
    </row>
    <row r="1859" spans="1:4" x14ac:dyDescent="0.2">
      <c r="A1859" s="51">
        <v>1817</v>
      </c>
      <c r="B1859" s="40">
        <v>29.409852072355559</v>
      </c>
      <c r="C1859" s="40">
        <v>0</v>
      </c>
      <c r="D1859" s="40">
        <v>0</v>
      </c>
    </row>
    <row r="1860" spans="1:4" x14ac:dyDescent="0.2">
      <c r="A1860" s="51">
        <v>1818</v>
      </c>
      <c r="B1860" s="40">
        <v>9.9009900990099009</v>
      </c>
      <c r="C1860" s="40">
        <v>19.606891578286348</v>
      </c>
      <c r="D1860" s="40">
        <v>0</v>
      </c>
    </row>
    <row r="1861" spans="1:4" x14ac:dyDescent="0.2">
      <c r="A1861" s="51">
        <v>1819</v>
      </c>
      <c r="B1861" s="40">
        <v>9.9009900990099009</v>
      </c>
      <c r="C1861" s="40">
        <v>29.218607469146601</v>
      </c>
      <c r="D1861" s="40">
        <v>0</v>
      </c>
    </row>
    <row r="1862" spans="1:4" x14ac:dyDescent="0.2">
      <c r="A1862" s="51">
        <v>1820</v>
      </c>
      <c r="B1862" s="40">
        <v>9.9009900990099009</v>
      </c>
      <c r="C1862" s="40">
        <v>0</v>
      </c>
      <c r="D1862" s="40">
        <v>0</v>
      </c>
    </row>
    <row r="1863" spans="1:4" x14ac:dyDescent="0.2">
      <c r="A1863" s="51">
        <v>1821</v>
      </c>
      <c r="B1863" s="40">
        <v>0</v>
      </c>
      <c r="C1863" s="40">
        <v>0</v>
      </c>
      <c r="D1863" s="40">
        <v>0</v>
      </c>
    </row>
    <row r="1864" spans="1:4" x14ac:dyDescent="0.2">
      <c r="A1864" s="51">
        <v>1822</v>
      </c>
      <c r="B1864" s="40">
        <v>0</v>
      </c>
      <c r="C1864" s="40">
        <v>0</v>
      </c>
      <c r="D1864" s="40">
        <v>0</v>
      </c>
    </row>
    <row r="1865" spans="1:4" x14ac:dyDescent="0.2">
      <c r="A1865" s="51">
        <v>1823</v>
      </c>
      <c r="B1865" s="40">
        <v>9.9009900990099009</v>
      </c>
      <c r="C1865" s="40">
        <v>0</v>
      </c>
      <c r="D1865" s="40">
        <v>0</v>
      </c>
    </row>
    <row r="1866" spans="1:4" x14ac:dyDescent="0.2">
      <c r="A1866" s="51">
        <v>1824</v>
      </c>
      <c r="B1866" s="40">
        <v>38.731351899182002</v>
      </c>
      <c r="C1866" s="40">
        <v>0</v>
      </c>
      <c r="D1866" s="40">
        <v>0</v>
      </c>
    </row>
    <row r="1867" spans="1:4" x14ac:dyDescent="0.2">
      <c r="A1867" s="51">
        <v>1825</v>
      </c>
      <c r="B1867" s="40">
        <v>19.70395059307911</v>
      </c>
      <c r="C1867" s="40">
        <v>0</v>
      </c>
      <c r="D1867" s="40">
        <v>0</v>
      </c>
    </row>
    <row r="1868" spans="1:4" x14ac:dyDescent="0.2">
      <c r="A1868" s="51">
        <v>1826</v>
      </c>
      <c r="B1868" s="40">
        <v>29.409852072355559</v>
      </c>
      <c r="C1868" s="40">
        <v>19.70395059307911</v>
      </c>
      <c r="D1868" s="40">
        <v>9.9009900990099009</v>
      </c>
    </row>
    <row r="1869" spans="1:4" x14ac:dyDescent="0.2">
      <c r="A1869" s="51">
        <v>1827</v>
      </c>
      <c r="B1869" s="40">
        <v>9.9009900990099009</v>
      </c>
      <c r="C1869" s="40">
        <v>0</v>
      </c>
      <c r="D1869" s="40">
        <v>9.9009900990099009</v>
      </c>
    </row>
    <row r="1870" spans="1:4" x14ac:dyDescent="0.2">
      <c r="A1870" s="51">
        <v>1828</v>
      </c>
      <c r="B1870" s="40">
        <v>19.70395059307911</v>
      </c>
      <c r="C1870" s="40">
        <v>9.8029604940692092</v>
      </c>
      <c r="D1870" s="40">
        <v>0</v>
      </c>
    </row>
    <row r="1871" spans="1:4" x14ac:dyDescent="0.2">
      <c r="A1871" s="51">
        <v>1829</v>
      </c>
      <c r="B1871" s="40">
        <v>9.9009900990099009</v>
      </c>
      <c r="C1871" s="40">
        <v>0</v>
      </c>
      <c r="D1871" s="40">
        <v>0</v>
      </c>
    </row>
    <row r="1872" spans="1:4" x14ac:dyDescent="0.2">
      <c r="A1872" s="51">
        <v>1830</v>
      </c>
      <c r="B1872" s="40">
        <v>0</v>
      </c>
      <c r="C1872" s="40">
        <v>0</v>
      </c>
      <c r="D1872" s="40">
        <v>19.70395059307911</v>
      </c>
    </row>
    <row r="1873" spans="1:4" x14ac:dyDescent="0.2">
      <c r="A1873" s="51">
        <v>1831</v>
      </c>
      <c r="B1873" s="40">
        <v>66.072034599130717</v>
      </c>
      <c r="C1873" s="40">
        <v>0</v>
      </c>
      <c r="D1873" s="40">
        <v>0</v>
      </c>
    </row>
    <row r="1874" spans="1:4" x14ac:dyDescent="0.2">
      <c r="A1874" s="51">
        <v>1832</v>
      </c>
      <c r="B1874" s="40">
        <v>0</v>
      </c>
      <c r="C1874" s="40">
        <v>48.534312393251213</v>
      </c>
      <c r="D1874" s="40">
        <v>0</v>
      </c>
    </row>
    <row r="1875" spans="1:4" x14ac:dyDescent="0.2">
      <c r="A1875" s="51">
        <v>1833</v>
      </c>
      <c r="B1875" s="40">
        <v>66.615787418677854</v>
      </c>
      <c r="C1875" s="40">
        <v>0</v>
      </c>
      <c r="D1875" s="40">
        <v>0</v>
      </c>
    </row>
    <row r="1876" spans="1:4" x14ac:dyDescent="0.2">
      <c r="A1876" s="51">
        <v>1834</v>
      </c>
      <c r="B1876" s="40">
        <v>0</v>
      </c>
      <c r="C1876" s="40">
        <v>0</v>
      </c>
      <c r="D1876" s="40">
        <v>9.9009900990099009</v>
      </c>
    </row>
    <row r="1877" spans="1:4" x14ac:dyDescent="0.2">
      <c r="A1877" s="51">
        <v>1835</v>
      </c>
      <c r="B1877" s="40">
        <v>0</v>
      </c>
      <c r="C1877" s="40">
        <v>0</v>
      </c>
      <c r="D1877" s="40">
        <v>0</v>
      </c>
    </row>
    <row r="1878" spans="1:4" x14ac:dyDescent="0.2">
      <c r="A1878" s="51">
        <v>1836</v>
      </c>
      <c r="B1878" s="40">
        <v>9.9009900990099009</v>
      </c>
      <c r="C1878" s="40">
        <v>0</v>
      </c>
      <c r="D1878" s="40">
        <v>19.510793543838066</v>
      </c>
    </row>
    <row r="1879" spans="1:4" x14ac:dyDescent="0.2">
      <c r="A1879" s="51">
        <v>1837</v>
      </c>
      <c r="B1879" s="40">
        <v>19.70395059307911</v>
      </c>
      <c r="C1879" s="40">
        <v>0</v>
      </c>
      <c r="D1879" s="40">
        <v>0</v>
      </c>
    </row>
    <row r="1880" spans="1:4" x14ac:dyDescent="0.2">
      <c r="A1880" s="51">
        <v>1838</v>
      </c>
      <c r="B1880" s="40">
        <v>29.216695023114511</v>
      </c>
      <c r="C1880" s="40">
        <v>29.216695023114511</v>
      </c>
      <c r="D1880" s="40">
        <v>0</v>
      </c>
    </row>
    <row r="1881" spans="1:4" x14ac:dyDescent="0.2">
      <c r="A1881" s="51">
        <v>1839</v>
      </c>
      <c r="B1881" s="40">
        <v>29.409852072355559</v>
      </c>
      <c r="C1881" s="40">
        <v>0</v>
      </c>
      <c r="D1881" s="40">
        <v>0</v>
      </c>
    </row>
    <row r="1882" spans="1:4" x14ac:dyDescent="0.2">
      <c r="A1882" s="51">
        <v>1840</v>
      </c>
      <c r="B1882" s="40">
        <v>48.053774646783381</v>
      </c>
      <c r="C1882" s="40">
        <v>28.927420814964858</v>
      </c>
      <c r="D1882" s="40">
        <v>0</v>
      </c>
    </row>
    <row r="1883" spans="1:4" x14ac:dyDescent="0.2">
      <c r="A1883" s="51">
        <v>1841</v>
      </c>
      <c r="B1883" s="40">
        <v>29.118665418173816</v>
      </c>
      <c r="C1883" s="40">
        <v>0</v>
      </c>
      <c r="D1883" s="40">
        <v>0</v>
      </c>
    </row>
    <row r="1884" spans="1:4" x14ac:dyDescent="0.2">
      <c r="A1884" s="51">
        <v>1842</v>
      </c>
      <c r="B1884" s="40">
        <v>19.508861973345653</v>
      </c>
      <c r="C1884" s="40">
        <v>0</v>
      </c>
      <c r="D1884" s="40">
        <v>0</v>
      </c>
    </row>
    <row r="1885" spans="1:4" x14ac:dyDescent="0.2">
      <c r="A1885" s="51">
        <v>1843</v>
      </c>
      <c r="B1885" s="40">
        <v>38.828410913974764</v>
      </c>
      <c r="C1885" s="40">
        <v>39.019655517183722</v>
      </c>
      <c r="D1885" s="40">
        <v>0</v>
      </c>
    </row>
    <row r="1886" spans="1:4" x14ac:dyDescent="0.2">
      <c r="A1886" s="51">
        <v>1844</v>
      </c>
      <c r="B1886" s="40">
        <v>19.70395059307911</v>
      </c>
      <c r="C1886" s="40">
        <v>0</v>
      </c>
      <c r="D1886" s="40">
        <v>0</v>
      </c>
    </row>
    <row r="1887" spans="1:4" x14ac:dyDescent="0.2">
      <c r="A1887" s="51">
        <v>1845</v>
      </c>
      <c r="B1887" s="40">
        <v>0</v>
      </c>
      <c r="C1887" s="40">
        <v>39.019655517183722</v>
      </c>
      <c r="D1887" s="40">
        <v>0</v>
      </c>
    </row>
    <row r="1888" spans="1:4" x14ac:dyDescent="0.2">
      <c r="A1888" s="51">
        <v>1846</v>
      </c>
      <c r="B1888" s="40">
        <v>28.92931432588772</v>
      </c>
      <c r="C1888" s="40">
        <v>0</v>
      </c>
      <c r="D1888" s="40">
        <v>0</v>
      </c>
    </row>
    <row r="1889" spans="1:4" x14ac:dyDescent="0.2">
      <c r="A1889" s="51">
        <v>1847</v>
      </c>
      <c r="B1889" s="40">
        <v>0</v>
      </c>
      <c r="C1889" s="40">
        <v>0</v>
      </c>
      <c r="D1889" s="40">
        <v>0</v>
      </c>
    </row>
    <row r="1890" spans="1:4" x14ac:dyDescent="0.2">
      <c r="A1890" s="51">
        <v>1848</v>
      </c>
      <c r="B1890" s="40">
        <v>0</v>
      </c>
      <c r="C1890" s="40">
        <v>0</v>
      </c>
      <c r="D1890" s="40">
        <v>0</v>
      </c>
    </row>
    <row r="1891" spans="1:4" x14ac:dyDescent="0.2">
      <c r="A1891" s="51">
        <v>1849</v>
      </c>
      <c r="B1891" s="40">
        <v>38.640934584978631</v>
      </c>
      <c r="C1891" s="40">
        <v>0</v>
      </c>
      <c r="D1891" s="40">
        <v>0</v>
      </c>
    </row>
    <row r="1892" spans="1:4" x14ac:dyDescent="0.2">
      <c r="A1892" s="51">
        <v>1850</v>
      </c>
      <c r="B1892" s="40">
        <v>0</v>
      </c>
      <c r="C1892" s="40">
        <v>0</v>
      </c>
      <c r="D1892" s="40">
        <v>0</v>
      </c>
    </row>
    <row r="1893" spans="1:4" x14ac:dyDescent="0.2">
      <c r="A1893" s="51">
        <v>1851</v>
      </c>
      <c r="B1893" s="40">
        <v>19.508861973345653</v>
      </c>
      <c r="C1893" s="40">
        <v>0</v>
      </c>
      <c r="D1893" s="40">
        <v>0</v>
      </c>
    </row>
    <row r="1894" spans="1:4" x14ac:dyDescent="0.2">
      <c r="A1894" s="51">
        <v>1852</v>
      </c>
      <c r="B1894" s="40">
        <v>9.9009900990099009</v>
      </c>
      <c r="C1894" s="40">
        <v>0</v>
      </c>
      <c r="D1894" s="40">
        <v>0</v>
      </c>
    </row>
    <row r="1895" spans="1:4" x14ac:dyDescent="0.2">
      <c r="A1895" s="51">
        <v>1853</v>
      </c>
      <c r="B1895" s="40">
        <v>19.70395059307911</v>
      </c>
      <c r="C1895" s="40">
        <v>0</v>
      </c>
      <c r="D1895" s="40">
        <v>29.409852072355559</v>
      </c>
    </row>
    <row r="1896" spans="1:4" x14ac:dyDescent="0.2">
      <c r="A1896" s="51">
        <v>1854</v>
      </c>
      <c r="B1896" s="40">
        <v>19.70395059307911</v>
      </c>
      <c r="C1896" s="40">
        <v>76.050372315258727</v>
      </c>
      <c r="D1896" s="40">
        <v>0</v>
      </c>
    </row>
    <row r="1897" spans="1:4" x14ac:dyDescent="0.2">
      <c r="A1897" s="51">
        <v>1855</v>
      </c>
      <c r="B1897" s="40">
        <v>9.8029604940692092</v>
      </c>
      <c r="C1897" s="40">
        <v>0</v>
      </c>
      <c r="D1897" s="40">
        <v>19.510793543838066</v>
      </c>
    </row>
    <row r="1898" spans="1:4" x14ac:dyDescent="0.2">
      <c r="A1898" s="51">
        <v>1856</v>
      </c>
      <c r="B1898" s="40">
        <v>65.496350283902217</v>
      </c>
      <c r="C1898" s="40">
        <v>9.9009900990099009</v>
      </c>
      <c r="D1898" s="40">
        <v>0</v>
      </c>
    </row>
    <row r="1899" spans="1:4" x14ac:dyDescent="0.2">
      <c r="A1899" s="51">
        <v>1857</v>
      </c>
      <c r="B1899" s="40">
        <v>0</v>
      </c>
      <c r="C1899" s="40">
        <v>0</v>
      </c>
      <c r="D1899" s="40">
        <v>0</v>
      </c>
    </row>
    <row r="1900" spans="1:4" x14ac:dyDescent="0.2">
      <c r="A1900" s="51">
        <v>1858</v>
      </c>
      <c r="B1900" s="40">
        <v>75.307708011160315</v>
      </c>
      <c r="C1900" s="40">
        <v>0</v>
      </c>
      <c r="D1900" s="40">
        <v>0</v>
      </c>
    </row>
    <row r="1901" spans="1:4" x14ac:dyDescent="0.2">
      <c r="A1901" s="51">
        <v>1859</v>
      </c>
      <c r="B1901" s="40">
        <v>0</v>
      </c>
      <c r="C1901" s="40">
        <v>0</v>
      </c>
      <c r="D1901" s="40">
        <v>0</v>
      </c>
    </row>
    <row r="1902" spans="1:4" x14ac:dyDescent="0.2">
      <c r="A1902" s="51">
        <v>1860</v>
      </c>
      <c r="B1902" s="40">
        <v>19.70395059307911</v>
      </c>
      <c r="C1902" s="40">
        <v>0</v>
      </c>
      <c r="D1902" s="40">
        <v>9.9009900990099009</v>
      </c>
    </row>
    <row r="1903" spans="1:4" x14ac:dyDescent="0.2">
      <c r="A1903" s="51">
        <v>1861</v>
      </c>
      <c r="B1903" s="40">
        <v>29.218607469146601</v>
      </c>
      <c r="C1903" s="40">
        <v>29.118665418173816</v>
      </c>
      <c r="D1903" s="40">
        <v>0</v>
      </c>
    </row>
    <row r="1904" spans="1:4" x14ac:dyDescent="0.2">
      <c r="A1904" s="51">
        <v>1862</v>
      </c>
      <c r="B1904" s="40">
        <v>0</v>
      </c>
      <c r="C1904" s="40">
        <v>0</v>
      </c>
      <c r="D1904" s="40">
        <v>0</v>
      </c>
    </row>
    <row r="1905" spans="1:4" x14ac:dyDescent="0.2">
      <c r="A1905" s="51">
        <v>1863</v>
      </c>
      <c r="B1905" s="40">
        <v>0</v>
      </c>
      <c r="C1905" s="40">
        <v>9.9009900990099009</v>
      </c>
      <c r="D1905" s="40">
        <v>0</v>
      </c>
    </row>
    <row r="1906" spans="1:4" x14ac:dyDescent="0.2">
      <c r="A1906" s="51">
        <v>1864</v>
      </c>
      <c r="B1906" s="40">
        <v>19.70395059307911</v>
      </c>
      <c r="C1906" s="40">
        <v>0</v>
      </c>
      <c r="D1906" s="40">
        <v>0</v>
      </c>
    </row>
    <row r="1907" spans="1:4" x14ac:dyDescent="0.2">
      <c r="A1907" s="51">
        <v>1865</v>
      </c>
      <c r="B1907" s="40">
        <v>0</v>
      </c>
      <c r="C1907" s="40">
        <v>0</v>
      </c>
      <c r="D1907" s="40">
        <v>0</v>
      </c>
    </row>
    <row r="1908" spans="1:4" x14ac:dyDescent="0.2">
      <c r="A1908" s="51">
        <v>1866</v>
      </c>
      <c r="B1908" s="40">
        <v>9.9009900990099009</v>
      </c>
      <c r="C1908" s="40">
        <v>0</v>
      </c>
      <c r="D1908" s="40">
        <v>29.313754037907273</v>
      </c>
    </row>
    <row r="1909" spans="1:4" x14ac:dyDescent="0.2">
      <c r="A1909" s="51">
        <v>1867</v>
      </c>
      <c r="B1909" s="40">
        <v>57.02657221422659</v>
      </c>
      <c r="C1909" s="40">
        <v>0</v>
      </c>
      <c r="D1909" s="40">
        <v>0</v>
      </c>
    </row>
    <row r="1910" spans="1:4" x14ac:dyDescent="0.2">
      <c r="A1910" s="51">
        <v>1868</v>
      </c>
      <c r="B1910" s="40">
        <v>29.409852072355559</v>
      </c>
      <c r="C1910" s="40">
        <v>48.34496130096511</v>
      </c>
      <c r="D1910" s="40">
        <v>0</v>
      </c>
    </row>
    <row r="1911" spans="1:4" x14ac:dyDescent="0.2">
      <c r="A1911" s="51">
        <v>1869</v>
      </c>
      <c r="B1911" s="40">
        <v>0</v>
      </c>
      <c r="C1911" s="40">
        <v>9.9009900990099009</v>
      </c>
      <c r="D1911" s="40">
        <v>0</v>
      </c>
    </row>
    <row r="1912" spans="1:4" x14ac:dyDescent="0.2">
      <c r="A1912" s="51">
        <v>1870</v>
      </c>
      <c r="B1912" s="40">
        <v>19.70395059307911</v>
      </c>
      <c r="C1912" s="40">
        <v>0</v>
      </c>
      <c r="D1912" s="40">
        <v>0</v>
      </c>
    </row>
    <row r="1913" spans="1:4" x14ac:dyDescent="0.2">
      <c r="A1913" s="51">
        <v>1871</v>
      </c>
      <c r="B1913" s="40">
        <v>0</v>
      </c>
      <c r="C1913" s="40">
        <v>0</v>
      </c>
      <c r="D1913" s="40">
        <v>0</v>
      </c>
    </row>
    <row r="1914" spans="1:4" x14ac:dyDescent="0.2">
      <c r="A1914" s="51">
        <v>1872</v>
      </c>
      <c r="B1914" s="40">
        <v>9.9009900990099009</v>
      </c>
      <c r="C1914" s="40">
        <v>0</v>
      </c>
      <c r="D1914" s="40">
        <v>0</v>
      </c>
    </row>
    <row r="1915" spans="1:4" x14ac:dyDescent="0.2">
      <c r="A1915" s="51">
        <v>1873</v>
      </c>
      <c r="B1915" s="40">
        <v>0</v>
      </c>
      <c r="C1915" s="40">
        <v>0</v>
      </c>
      <c r="D1915" s="40">
        <v>0</v>
      </c>
    </row>
    <row r="1916" spans="1:4" x14ac:dyDescent="0.2">
      <c r="A1916" s="51">
        <v>1874</v>
      </c>
      <c r="B1916" s="40">
        <v>19.606891578286348</v>
      </c>
      <c r="C1916" s="40">
        <v>0</v>
      </c>
      <c r="D1916" s="40">
        <v>0</v>
      </c>
    </row>
    <row r="1917" spans="1:4" x14ac:dyDescent="0.2">
      <c r="A1917" s="51">
        <v>1875</v>
      </c>
      <c r="B1917" s="40">
        <v>9.9009900990099009</v>
      </c>
      <c r="C1917" s="40">
        <v>0</v>
      </c>
      <c r="D1917" s="40">
        <v>0</v>
      </c>
    </row>
    <row r="1918" spans="1:4" x14ac:dyDescent="0.2">
      <c r="A1918" s="51">
        <v>1876</v>
      </c>
      <c r="B1918" s="40">
        <v>19.510793543838066</v>
      </c>
      <c r="C1918" s="40">
        <v>19.70395059307911</v>
      </c>
      <c r="D1918" s="40">
        <v>0</v>
      </c>
    </row>
    <row r="1919" spans="1:4" x14ac:dyDescent="0.2">
      <c r="A1919" s="51">
        <v>1877</v>
      </c>
      <c r="B1919" s="40">
        <v>29.409852072355559</v>
      </c>
      <c r="C1919" s="40">
        <v>0</v>
      </c>
      <c r="D1919" s="40">
        <v>0</v>
      </c>
    </row>
    <row r="1920" spans="1:4" x14ac:dyDescent="0.2">
      <c r="A1920" s="51">
        <v>1878</v>
      </c>
      <c r="B1920" s="40">
        <v>0</v>
      </c>
      <c r="C1920" s="40">
        <v>9.9009900990099009</v>
      </c>
      <c r="D1920" s="40">
        <v>0</v>
      </c>
    </row>
    <row r="1921" spans="1:4" x14ac:dyDescent="0.2">
      <c r="A1921" s="51">
        <v>1879</v>
      </c>
      <c r="B1921" s="40">
        <v>9.7059014792764451</v>
      </c>
      <c r="C1921" s="40">
        <v>0</v>
      </c>
      <c r="D1921" s="40">
        <v>0</v>
      </c>
    </row>
    <row r="1922" spans="1:4" x14ac:dyDescent="0.2">
      <c r="A1922" s="51">
        <v>1880</v>
      </c>
      <c r="B1922" s="40">
        <v>57.86149294032257</v>
      </c>
      <c r="C1922" s="40">
        <v>75.857215266017676</v>
      </c>
      <c r="D1922" s="40">
        <v>0</v>
      </c>
    </row>
    <row r="1923" spans="1:4" x14ac:dyDescent="0.2">
      <c r="A1923" s="51">
        <v>1881</v>
      </c>
      <c r="B1923" s="40">
        <v>0</v>
      </c>
      <c r="C1923" s="40">
        <v>0</v>
      </c>
      <c r="D1923" s="40">
        <v>0</v>
      </c>
    </row>
    <row r="1924" spans="1:4" x14ac:dyDescent="0.2">
      <c r="A1924" s="51">
        <v>1882</v>
      </c>
      <c r="B1924" s="40">
        <v>47.866298317787241</v>
      </c>
      <c r="C1924" s="40">
        <v>0</v>
      </c>
      <c r="D1924" s="40">
        <v>0</v>
      </c>
    </row>
    <row r="1925" spans="1:4" x14ac:dyDescent="0.2">
      <c r="A1925" s="51">
        <v>1883</v>
      </c>
      <c r="B1925" s="40">
        <v>29.409852072355559</v>
      </c>
      <c r="C1925" s="40">
        <v>0</v>
      </c>
      <c r="D1925" s="40">
        <v>0</v>
      </c>
    </row>
    <row r="1926" spans="1:4" x14ac:dyDescent="0.2">
      <c r="A1926" s="51">
        <v>1884</v>
      </c>
      <c r="B1926" s="40">
        <v>9.8029604940692092</v>
      </c>
      <c r="C1926" s="40">
        <v>0</v>
      </c>
      <c r="D1926" s="40">
        <v>0</v>
      </c>
    </row>
    <row r="1927" spans="1:4" x14ac:dyDescent="0.2">
      <c r="A1927" s="51">
        <v>1885</v>
      </c>
      <c r="B1927" s="40">
        <v>29.409852072355559</v>
      </c>
      <c r="C1927" s="40">
        <v>29.313754037907273</v>
      </c>
      <c r="D1927" s="40">
        <v>0</v>
      </c>
    </row>
    <row r="1928" spans="1:4" x14ac:dyDescent="0.2">
      <c r="A1928" s="51">
        <v>1886</v>
      </c>
      <c r="B1928" s="40">
        <v>57.86149294032257</v>
      </c>
      <c r="C1928" s="40">
        <v>0</v>
      </c>
      <c r="D1928" s="40">
        <v>0</v>
      </c>
    </row>
    <row r="1929" spans="1:4" x14ac:dyDescent="0.2">
      <c r="A1929" s="51">
        <v>1887</v>
      </c>
      <c r="B1929" s="40">
        <v>0</v>
      </c>
      <c r="C1929" s="40">
        <v>0</v>
      </c>
      <c r="D1929" s="40">
        <v>0</v>
      </c>
    </row>
    <row r="1930" spans="1:4" x14ac:dyDescent="0.2">
      <c r="A1930" s="51">
        <v>1888</v>
      </c>
      <c r="B1930" s="40">
        <v>0</v>
      </c>
      <c r="C1930" s="40">
        <v>0</v>
      </c>
      <c r="D1930" s="40">
        <v>0</v>
      </c>
    </row>
    <row r="1931" spans="1:4" x14ac:dyDescent="0.2">
      <c r="A1931" s="51">
        <v>1889</v>
      </c>
      <c r="B1931" s="40">
        <v>9.9009900990099009</v>
      </c>
      <c r="C1931" s="40">
        <v>0</v>
      </c>
      <c r="D1931" s="40">
        <v>0</v>
      </c>
    </row>
    <row r="1932" spans="1:4" x14ac:dyDescent="0.2">
      <c r="A1932" s="51">
        <v>1890</v>
      </c>
      <c r="B1932" s="40">
        <v>38.734206390449344</v>
      </c>
      <c r="C1932" s="40">
        <v>0</v>
      </c>
      <c r="D1932" s="40">
        <v>0</v>
      </c>
    </row>
    <row r="1933" spans="1:4" x14ac:dyDescent="0.2">
      <c r="A1933" s="51">
        <v>1891</v>
      </c>
      <c r="B1933" s="40">
        <v>29.409852072355559</v>
      </c>
      <c r="C1933" s="40">
        <v>0</v>
      </c>
      <c r="D1933" s="40">
        <v>0</v>
      </c>
    </row>
    <row r="1934" spans="1:4" x14ac:dyDescent="0.2">
      <c r="A1934" s="51">
        <v>1892</v>
      </c>
      <c r="B1934" s="40">
        <v>38.924508948423039</v>
      </c>
      <c r="C1934" s="40">
        <v>0</v>
      </c>
      <c r="D1934" s="40">
        <v>0</v>
      </c>
    </row>
    <row r="1935" spans="1:4" x14ac:dyDescent="0.2">
      <c r="A1935" s="51">
        <v>1893</v>
      </c>
      <c r="B1935" s="40">
        <v>0</v>
      </c>
      <c r="C1935" s="40">
        <v>19.70395059307911</v>
      </c>
      <c r="D1935" s="40">
        <v>0</v>
      </c>
    </row>
    <row r="1936" spans="1:4" x14ac:dyDescent="0.2">
      <c r="A1936" s="51">
        <v>1894</v>
      </c>
      <c r="B1936" s="40">
        <v>19.70395059307911</v>
      </c>
      <c r="C1936" s="40">
        <v>0</v>
      </c>
      <c r="D1936" s="40">
        <v>0</v>
      </c>
    </row>
    <row r="1937" spans="1:4" x14ac:dyDescent="0.2">
      <c r="A1937" s="51">
        <v>1895</v>
      </c>
      <c r="B1937" s="40">
        <v>19.70395059307911</v>
      </c>
      <c r="C1937" s="40">
        <v>29.121548454353835</v>
      </c>
      <c r="D1937" s="40">
        <v>0</v>
      </c>
    </row>
    <row r="1938" spans="1:4" x14ac:dyDescent="0.2">
      <c r="A1938" s="51">
        <v>1896</v>
      </c>
      <c r="B1938" s="40">
        <v>9.9009900990099009</v>
      </c>
      <c r="C1938" s="40">
        <v>19.508861973345653</v>
      </c>
      <c r="D1938" s="40">
        <v>0</v>
      </c>
    </row>
    <row r="1939" spans="1:4" x14ac:dyDescent="0.2">
      <c r="A1939" s="51">
        <v>1897</v>
      </c>
      <c r="B1939" s="40">
        <v>38.445902772447624</v>
      </c>
      <c r="C1939" s="40">
        <v>0</v>
      </c>
      <c r="D1939" s="40">
        <v>0</v>
      </c>
    </row>
    <row r="1940" spans="1:4" x14ac:dyDescent="0.2">
      <c r="A1940" s="51">
        <v>1898</v>
      </c>
      <c r="B1940" s="40">
        <v>29.409852072355559</v>
      </c>
      <c r="C1940" s="40">
        <v>0</v>
      </c>
      <c r="D1940" s="40">
        <v>0</v>
      </c>
    </row>
    <row r="1941" spans="1:4" x14ac:dyDescent="0.2">
      <c r="A1941" s="51">
        <v>1899</v>
      </c>
      <c r="B1941" s="40">
        <v>0</v>
      </c>
      <c r="C1941" s="40">
        <v>0</v>
      </c>
      <c r="D1941" s="40">
        <v>0</v>
      </c>
    </row>
    <row r="1942" spans="1:4" x14ac:dyDescent="0.2">
      <c r="A1942" s="51">
        <v>1900</v>
      </c>
      <c r="B1942" s="40">
        <v>0</v>
      </c>
      <c r="C1942" s="40">
        <v>0</v>
      </c>
      <c r="D1942" s="40">
        <v>0</v>
      </c>
    </row>
    <row r="1943" spans="1:4" x14ac:dyDescent="0.2">
      <c r="A1943" s="51">
        <v>1901</v>
      </c>
      <c r="B1943" s="40">
        <v>9.9009900990099009</v>
      </c>
      <c r="C1943" s="40">
        <v>0</v>
      </c>
      <c r="D1943" s="40">
        <v>0</v>
      </c>
    </row>
    <row r="1944" spans="1:4" x14ac:dyDescent="0.2">
      <c r="A1944" s="51">
        <v>1902</v>
      </c>
      <c r="B1944" s="40">
        <v>0</v>
      </c>
      <c r="C1944" s="40">
        <v>0</v>
      </c>
      <c r="D1944" s="40">
        <v>0</v>
      </c>
    </row>
    <row r="1945" spans="1:4" x14ac:dyDescent="0.2">
      <c r="A1945" s="51">
        <v>1903</v>
      </c>
      <c r="B1945" s="40">
        <v>0</v>
      </c>
      <c r="C1945" s="40">
        <v>0</v>
      </c>
      <c r="D1945" s="40">
        <v>0</v>
      </c>
    </row>
    <row r="1946" spans="1:4" x14ac:dyDescent="0.2">
      <c r="A1946" s="51">
        <v>1904</v>
      </c>
      <c r="B1946" s="40">
        <v>19.606891578286348</v>
      </c>
      <c r="C1946" s="40">
        <v>9.9009900990099009</v>
      </c>
      <c r="D1946" s="40">
        <v>0</v>
      </c>
    </row>
    <row r="1947" spans="1:4" x14ac:dyDescent="0.2">
      <c r="A1947" s="51">
        <v>1905</v>
      </c>
      <c r="B1947" s="40">
        <v>0</v>
      </c>
      <c r="C1947" s="40">
        <v>101.08281165116105</v>
      </c>
      <c r="D1947" s="40">
        <v>0</v>
      </c>
    </row>
    <row r="1948" spans="1:4" x14ac:dyDescent="0.2">
      <c r="A1948" s="51">
        <v>1906</v>
      </c>
      <c r="B1948" s="40">
        <v>19.70395059307911</v>
      </c>
      <c r="C1948" s="40">
        <v>0</v>
      </c>
      <c r="D1948" s="40">
        <v>0</v>
      </c>
    </row>
    <row r="1949" spans="1:4" x14ac:dyDescent="0.2">
      <c r="A1949" s="51">
        <v>1907</v>
      </c>
      <c r="B1949" s="40">
        <v>0</v>
      </c>
      <c r="C1949" s="40">
        <v>0</v>
      </c>
      <c r="D1949" s="40">
        <v>0</v>
      </c>
    </row>
    <row r="1950" spans="1:4" x14ac:dyDescent="0.2">
      <c r="A1950" s="51">
        <v>1908</v>
      </c>
      <c r="B1950" s="40">
        <v>0</v>
      </c>
      <c r="C1950" s="40">
        <v>0</v>
      </c>
      <c r="D1950" s="40">
        <v>0</v>
      </c>
    </row>
    <row r="1951" spans="1:4" x14ac:dyDescent="0.2">
      <c r="A1951" s="51">
        <v>1909</v>
      </c>
      <c r="B1951" s="40">
        <v>0</v>
      </c>
      <c r="C1951" s="40">
        <v>0</v>
      </c>
      <c r="D1951" s="40">
        <v>0</v>
      </c>
    </row>
    <row r="1952" spans="1:4" x14ac:dyDescent="0.2">
      <c r="A1952" s="51">
        <v>1910</v>
      </c>
      <c r="B1952" s="40">
        <v>9.9009900990099009</v>
      </c>
      <c r="C1952" s="40">
        <v>19.70395059307911</v>
      </c>
      <c r="D1952" s="40">
        <v>9.9009900990099009</v>
      </c>
    </row>
    <row r="1953" spans="1:4" x14ac:dyDescent="0.2">
      <c r="A1953" s="51">
        <v>1911</v>
      </c>
      <c r="B1953" s="40">
        <v>19.70395059307911</v>
      </c>
      <c r="C1953" s="40">
        <v>9.8029604940692092</v>
      </c>
      <c r="D1953" s="40">
        <v>0</v>
      </c>
    </row>
    <row r="1954" spans="1:4" x14ac:dyDescent="0.2">
      <c r="A1954" s="51">
        <v>1912</v>
      </c>
      <c r="B1954" s="40">
        <v>29.409852072355559</v>
      </c>
      <c r="C1954" s="40">
        <v>0</v>
      </c>
      <c r="D1954" s="40">
        <v>0</v>
      </c>
    </row>
    <row r="1955" spans="1:4" x14ac:dyDescent="0.2">
      <c r="A1955" s="51">
        <v>1913</v>
      </c>
      <c r="B1955" s="40">
        <v>9.9009900990099009</v>
      </c>
      <c r="C1955" s="40">
        <v>0</v>
      </c>
      <c r="D1955" s="40">
        <v>0</v>
      </c>
    </row>
    <row r="1956" spans="1:4" x14ac:dyDescent="0.2">
      <c r="A1956" s="51">
        <v>1914</v>
      </c>
      <c r="B1956" s="40">
        <v>19.70395059307911</v>
      </c>
      <c r="C1956" s="40">
        <v>0</v>
      </c>
      <c r="D1956" s="40">
        <v>0</v>
      </c>
    </row>
    <row r="1957" spans="1:4" x14ac:dyDescent="0.2">
      <c r="A1957" s="51">
        <v>1915</v>
      </c>
      <c r="B1957" s="40">
        <v>0</v>
      </c>
      <c r="C1957" s="40">
        <v>9.8029604940692092</v>
      </c>
      <c r="D1957" s="40">
        <v>0</v>
      </c>
    </row>
    <row r="1958" spans="1:4" x14ac:dyDescent="0.2">
      <c r="A1958" s="51">
        <v>1916</v>
      </c>
      <c r="B1958" s="40">
        <v>39.019655517183722</v>
      </c>
      <c r="C1958" s="40">
        <v>0</v>
      </c>
      <c r="D1958" s="40">
        <v>0</v>
      </c>
    </row>
    <row r="1959" spans="1:4" x14ac:dyDescent="0.2">
      <c r="A1959" s="51">
        <v>1917</v>
      </c>
      <c r="B1959" s="40">
        <v>9.9009900990099009</v>
      </c>
      <c r="C1959" s="40">
        <v>0</v>
      </c>
      <c r="D1959" s="40">
        <v>0</v>
      </c>
    </row>
    <row r="1960" spans="1:4" x14ac:dyDescent="0.2">
      <c r="A1960" s="51">
        <v>1918</v>
      </c>
      <c r="B1960" s="40">
        <v>0</v>
      </c>
      <c r="C1960" s="40">
        <v>0</v>
      </c>
      <c r="D1960" s="40">
        <v>0</v>
      </c>
    </row>
    <row r="1961" spans="1:4" x14ac:dyDescent="0.2">
      <c r="A1961" s="51">
        <v>1919</v>
      </c>
      <c r="B1961" s="40">
        <v>9.9009900990099009</v>
      </c>
      <c r="C1961" s="40">
        <v>0</v>
      </c>
      <c r="D1961" s="40">
        <v>0</v>
      </c>
    </row>
    <row r="1962" spans="1:4" x14ac:dyDescent="0.2">
      <c r="A1962" s="51">
        <v>1920</v>
      </c>
      <c r="B1962" s="40">
        <v>9.8029604940692092</v>
      </c>
      <c r="C1962" s="40">
        <v>0</v>
      </c>
      <c r="D1962" s="40">
        <v>0</v>
      </c>
    </row>
    <row r="1963" spans="1:4" x14ac:dyDescent="0.2">
      <c r="A1963" s="51">
        <v>1921</v>
      </c>
      <c r="B1963" s="40">
        <v>0</v>
      </c>
      <c r="C1963" s="40">
        <v>0</v>
      </c>
      <c r="D1963" s="40">
        <v>0</v>
      </c>
    </row>
    <row r="1964" spans="1:4" x14ac:dyDescent="0.2">
      <c r="A1964" s="51">
        <v>1922</v>
      </c>
      <c r="B1964" s="40">
        <v>19.70395059307911</v>
      </c>
      <c r="C1964" s="40">
        <v>0</v>
      </c>
      <c r="D1964" s="40">
        <v>0</v>
      </c>
    </row>
    <row r="1965" spans="1:4" x14ac:dyDescent="0.2">
      <c r="A1965" s="51">
        <v>1923</v>
      </c>
      <c r="B1965" s="40">
        <v>19.70395059307911</v>
      </c>
      <c r="C1965" s="40">
        <v>19.70395059307911</v>
      </c>
      <c r="D1965" s="40">
        <v>0</v>
      </c>
    </row>
    <row r="1966" spans="1:4" x14ac:dyDescent="0.2">
      <c r="A1966" s="51">
        <v>1924</v>
      </c>
      <c r="B1966" s="40">
        <v>0</v>
      </c>
      <c r="C1966" s="40">
        <v>39.019655517183722</v>
      </c>
      <c r="D1966" s="40">
        <v>0</v>
      </c>
    </row>
    <row r="1967" spans="1:4" x14ac:dyDescent="0.2">
      <c r="A1967" s="51">
        <v>1925</v>
      </c>
      <c r="B1967" s="40">
        <v>0</v>
      </c>
      <c r="C1967" s="40">
        <v>9.9009900990099009</v>
      </c>
      <c r="D1967" s="40">
        <v>0</v>
      </c>
    </row>
    <row r="1968" spans="1:4" x14ac:dyDescent="0.2">
      <c r="A1968" s="51">
        <v>1926</v>
      </c>
      <c r="B1968" s="40">
        <v>55.997037886897573</v>
      </c>
      <c r="C1968" s="40">
        <v>0</v>
      </c>
      <c r="D1968" s="40">
        <v>9.9009900990099009</v>
      </c>
    </row>
    <row r="1969" spans="1:4" x14ac:dyDescent="0.2">
      <c r="A1969" s="51">
        <v>1927</v>
      </c>
      <c r="B1969" s="40">
        <v>19.606891578286348</v>
      </c>
      <c r="C1969" s="40">
        <v>0</v>
      </c>
      <c r="D1969" s="40">
        <v>0</v>
      </c>
    </row>
    <row r="1970" spans="1:4" x14ac:dyDescent="0.2">
      <c r="A1970" s="51">
        <v>1928</v>
      </c>
      <c r="B1970" s="40">
        <v>38.543875570185868</v>
      </c>
      <c r="C1970" s="40">
        <v>0</v>
      </c>
      <c r="D1970" s="40">
        <v>0</v>
      </c>
    </row>
    <row r="1971" spans="1:4" x14ac:dyDescent="0.2">
      <c r="A1971" s="51">
        <v>1929</v>
      </c>
      <c r="B1971" s="40">
        <v>0</v>
      </c>
      <c r="C1971" s="40">
        <v>0</v>
      </c>
      <c r="D1971" s="40">
        <v>0</v>
      </c>
    </row>
    <row r="1972" spans="1:4" x14ac:dyDescent="0.2">
      <c r="A1972" s="51">
        <v>1930</v>
      </c>
      <c r="B1972" s="40">
        <v>38.63332229424131</v>
      </c>
      <c r="C1972" s="40">
        <v>19.510793543838066</v>
      </c>
      <c r="D1972" s="40">
        <v>0</v>
      </c>
    </row>
    <row r="1973" spans="1:4" x14ac:dyDescent="0.2">
      <c r="A1973" s="51">
        <v>1931</v>
      </c>
      <c r="B1973" s="40">
        <v>0</v>
      </c>
      <c r="C1973" s="40">
        <v>0</v>
      </c>
      <c r="D1973" s="40">
        <v>0</v>
      </c>
    </row>
    <row r="1974" spans="1:4" x14ac:dyDescent="0.2">
      <c r="A1974" s="51">
        <v>1932</v>
      </c>
      <c r="B1974" s="40">
        <v>9.9009900990099009</v>
      </c>
      <c r="C1974" s="40">
        <v>0</v>
      </c>
      <c r="D1974" s="40">
        <v>0</v>
      </c>
    </row>
    <row r="1975" spans="1:4" x14ac:dyDescent="0.2">
      <c r="A1975" s="51">
        <v>1933</v>
      </c>
      <c r="B1975" s="40">
        <v>0</v>
      </c>
      <c r="C1975" s="40">
        <v>0</v>
      </c>
      <c r="D1975" s="40">
        <v>0</v>
      </c>
    </row>
    <row r="1976" spans="1:4" x14ac:dyDescent="0.2">
      <c r="A1976" s="51">
        <v>1934</v>
      </c>
      <c r="B1976" s="40">
        <v>0</v>
      </c>
      <c r="C1976" s="40">
        <v>0</v>
      </c>
      <c r="D1976" s="40">
        <v>0</v>
      </c>
    </row>
    <row r="1977" spans="1:4" x14ac:dyDescent="0.2">
      <c r="A1977" s="51">
        <v>1935</v>
      </c>
      <c r="B1977" s="40">
        <v>0</v>
      </c>
      <c r="C1977" s="40">
        <v>9.9009900990099009</v>
      </c>
      <c r="D1977" s="40">
        <v>0</v>
      </c>
    </row>
    <row r="1978" spans="1:4" x14ac:dyDescent="0.2">
      <c r="A1978" s="51">
        <v>1936</v>
      </c>
      <c r="B1978" s="40">
        <v>19.70395059307911</v>
      </c>
      <c r="C1978" s="40">
        <v>0</v>
      </c>
      <c r="D1978" s="40">
        <v>0</v>
      </c>
    </row>
    <row r="1979" spans="1:4" x14ac:dyDescent="0.2">
      <c r="A1979" s="51">
        <v>1937</v>
      </c>
      <c r="B1979" s="40">
        <v>38.828410913974764</v>
      </c>
      <c r="C1979" s="40">
        <v>19.70395059307911</v>
      </c>
      <c r="D1979" s="40">
        <v>0</v>
      </c>
    </row>
    <row r="1980" spans="1:4" x14ac:dyDescent="0.2">
      <c r="A1980" s="51">
        <v>1938</v>
      </c>
      <c r="B1980" s="40">
        <v>29.409852072355559</v>
      </c>
      <c r="C1980" s="40">
        <v>29.313754037907273</v>
      </c>
      <c r="D1980" s="40">
        <v>0</v>
      </c>
    </row>
    <row r="1981" spans="1:4" x14ac:dyDescent="0.2">
      <c r="A1981" s="51">
        <v>1939</v>
      </c>
      <c r="B1981" s="40">
        <v>19.510793543838066</v>
      </c>
      <c r="C1981" s="40">
        <v>0</v>
      </c>
      <c r="D1981" s="40">
        <v>0</v>
      </c>
    </row>
    <row r="1982" spans="1:4" x14ac:dyDescent="0.2">
      <c r="A1982" s="51">
        <v>1940</v>
      </c>
      <c r="B1982" s="40">
        <v>9.9009900990099009</v>
      </c>
      <c r="C1982" s="40">
        <v>0</v>
      </c>
      <c r="D1982" s="40">
        <v>29.409852072355559</v>
      </c>
    </row>
    <row r="1983" spans="1:4" x14ac:dyDescent="0.2">
      <c r="A1983" s="51">
        <v>1941</v>
      </c>
      <c r="B1983" s="40">
        <v>19.606891578286348</v>
      </c>
      <c r="C1983" s="40">
        <v>0</v>
      </c>
      <c r="D1983" s="40">
        <v>0</v>
      </c>
    </row>
    <row r="1984" spans="1:4" x14ac:dyDescent="0.2">
      <c r="A1984" s="51">
        <v>1942</v>
      </c>
      <c r="B1984" s="40">
        <v>9.9009900990099009</v>
      </c>
      <c r="C1984" s="40">
        <v>9.9009900990099009</v>
      </c>
      <c r="D1984" s="40">
        <v>0</v>
      </c>
    </row>
    <row r="1985" spans="1:4" x14ac:dyDescent="0.2">
      <c r="A1985" s="51">
        <v>1943</v>
      </c>
      <c r="B1985" s="40">
        <v>38.443971201955215</v>
      </c>
      <c r="C1985" s="40">
        <v>0</v>
      </c>
      <c r="D1985" s="40">
        <v>0</v>
      </c>
    </row>
    <row r="1986" spans="1:4" x14ac:dyDescent="0.2">
      <c r="A1986" s="51">
        <v>1944</v>
      </c>
      <c r="B1986" s="40">
        <v>19.70395059307911</v>
      </c>
      <c r="C1986" s="40">
        <v>0</v>
      </c>
      <c r="D1986" s="40">
        <v>0</v>
      </c>
    </row>
    <row r="1987" spans="1:4" x14ac:dyDescent="0.2">
      <c r="A1987" s="51">
        <v>1945</v>
      </c>
      <c r="B1987" s="40">
        <v>19.70395059307911</v>
      </c>
      <c r="C1987" s="40">
        <v>0</v>
      </c>
      <c r="D1987" s="40">
        <v>0</v>
      </c>
    </row>
    <row r="1988" spans="1:4" x14ac:dyDescent="0.2">
      <c r="A1988" s="51">
        <v>1946</v>
      </c>
      <c r="B1988" s="40">
        <v>38.250814152714163</v>
      </c>
      <c r="C1988" s="40">
        <v>9.8029604940692092</v>
      </c>
      <c r="D1988" s="40">
        <v>0</v>
      </c>
    </row>
    <row r="1989" spans="1:4" x14ac:dyDescent="0.2">
      <c r="A1989" s="51">
        <v>1947</v>
      </c>
      <c r="B1989" s="40">
        <v>9.9009900990099009</v>
      </c>
      <c r="C1989" s="40">
        <v>0</v>
      </c>
      <c r="D1989" s="40">
        <v>0</v>
      </c>
    </row>
    <row r="1990" spans="1:4" x14ac:dyDescent="0.2">
      <c r="A1990" s="51">
        <v>1948</v>
      </c>
      <c r="B1990" s="40">
        <v>19.70395059307911</v>
      </c>
      <c r="C1990" s="40">
        <v>0</v>
      </c>
      <c r="D1990" s="40">
        <v>0</v>
      </c>
    </row>
    <row r="1991" spans="1:4" x14ac:dyDescent="0.2">
      <c r="A1991" s="51">
        <v>1949</v>
      </c>
      <c r="B1991" s="40">
        <v>9.9009900990099009</v>
      </c>
      <c r="C1991" s="40">
        <v>0</v>
      </c>
      <c r="D1991" s="40">
        <v>0</v>
      </c>
    </row>
    <row r="1992" spans="1:4" x14ac:dyDescent="0.2">
      <c r="A1992" s="51">
        <v>1950</v>
      </c>
      <c r="B1992" s="40">
        <v>0</v>
      </c>
      <c r="C1992" s="40">
        <v>0</v>
      </c>
      <c r="D1992" s="40">
        <v>0</v>
      </c>
    </row>
    <row r="1993" spans="1:4" x14ac:dyDescent="0.2">
      <c r="A1993" s="51">
        <v>1951</v>
      </c>
      <c r="B1993" s="40">
        <v>0</v>
      </c>
      <c r="C1993" s="40">
        <v>0</v>
      </c>
      <c r="D1993" s="40">
        <v>0</v>
      </c>
    </row>
    <row r="1994" spans="1:4" x14ac:dyDescent="0.2">
      <c r="A1994" s="51">
        <v>1952</v>
      </c>
      <c r="B1994" s="40">
        <v>0</v>
      </c>
      <c r="C1994" s="40">
        <v>48.440107869725793</v>
      </c>
      <c r="D1994" s="40">
        <v>29.216695023114511</v>
      </c>
    </row>
    <row r="1995" spans="1:4" x14ac:dyDescent="0.2">
      <c r="A1995" s="51">
        <v>1953</v>
      </c>
      <c r="B1995" s="40">
        <v>129.06493125388855</v>
      </c>
      <c r="C1995" s="40">
        <v>0</v>
      </c>
      <c r="D1995" s="40">
        <v>0</v>
      </c>
    </row>
    <row r="1996" spans="1:4" x14ac:dyDescent="0.2">
      <c r="A1996" s="51">
        <v>1954</v>
      </c>
      <c r="B1996" s="40">
        <v>9.9009900990099009</v>
      </c>
      <c r="C1996" s="40">
        <v>0</v>
      </c>
      <c r="D1996" s="40">
        <v>9.9009900990099009</v>
      </c>
    </row>
    <row r="1997" spans="1:4" x14ac:dyDescent="0.2">
      <c r="A1997" s="51">
        <v>1955</v>
      </c>
      <c r="B1997" s="40">
        <v>65.152775130410959</v>
      </c>
      <c r="C1997" s="40">
        <v>0</v>
      </c>
      <c r="D1997" s="40">
        <v>0</v>
      </c>
    </row>
    <row r="1998" spans="1:4" x14ac:dyDescent="0.2">
      <c r="A1998" s="51">
        <v>1956</v>
      </c>
      <c r="B1998" s="40">
        <v>39.019655517183722</v>
      </c>
      <c r="C1998" s="40">
        <v>0</v>
      </c>
      <c r="D1998" s="40">
        <v>0</v>
      </c>
    </row>
    <row r="1999" spans="1:4" x14ac:dyDescent="0.2">
      <c r="A1999" s="51">
        <v>1957</v>
      </c>
      <c r="B1999" s="40">
        <v>29.409852072355559</v>
      </c>
      <c r="C1999" s="40">
        <v>0</v>
      </c>
      <c r="D1999" s="40">
        <v>0</v>
      </c>
    </row>
    <row r="2000" spans="1:4" x14ac:dyDescent="0.2">
      <c r="A2000" s="51">
        <v>1958</v>
      </c>
      <c r="B2000" s="40">
        <v>0</v>
      </c>
      <c r="C2000" s="40">
        <v>0</v>
      </c>
      <c r="D2000" s="40">
        <v>0</v>
      </c>
    </row>
    <row r="2001" spans="1:4" x14ac:dyDescent="0.2">
      <c r="A2001" s="51">
        <v>1959</v>
      </c>
      <c r="B2001" s="40">
        <v>0</v>
      </c>
      <c r="C2001" s="40">
        <v>0</v>
      </c>
      <c r="D2001" s="40">
        <v>0</v>
      </c>
    </row>
    <row r="2002" spans="1:4" x14ac:dyDescent="0.2">
      <c r="A2002" s="51">
        <v>1960</v>
      </c>
      <c r="B2002" s="40">
        <v>9.9009900990099009</v>
      </c>
      <c r="C2002" s="40">
        <v>0</v>
      </c>
      <c r="D2002" s="40">
        <v>0</v>
      </c>
    </row>
    <row r="2003" spans="1:4" x14ac:dyDescent="0.2">
      <c r="A2003" s="51">
        <v>1961</v>
      </c>
      <c r="B2003" s="40">
        <v>0</v>
      </c>
      <c r="C2003" s="40">
        <v>38.924508948423039</v>
      </c>
      <c r="D2003" s="40">
        <v>0</v>
      </c>
    </row>
    <row r="2004" spans="1:4" x14ac:dyDescent="0.2">
      <c r="A2004" s="51">
        <v>1962</v>
      </c>
      <c r="B2004" s="40">
        <v>9.9009900990099009</v>
      </c>
      <c r="C2004" s="40">
        <v>0</v>
      </c>
      <c r="D2004" s="40">
        <v>0</v>
      </c>
    </row>
    <row r="2005" spans="1:4" x14ac:dyDescent="0.2">
      <c r="A2005" s="51">
        <v>1963</v>
      </c>
      <c r="B2005" s="40">
        <v>0</v>
      </c>
      <c r="C2005" s="40">
        <v>38.543875570185868</v>
      </c>
      <c r="D2005" s="40">
        <v>0</v>
      </c>
    </row>
    <row r="2006" spans="1:4" x14ac:dyDescent="0.2">
      <c r="A2006" s="51">
        <v>1964</v>
      </c>
      <c r="B2006" s="40">
        <v>19.70395059307911</v>
      </c>
      <c r="C2006" s="40">
        <v>0</v>
      </c>
      <c r="D2006" s="40">
        <v>0</v>
      </c>
    </row>
    <row r="2007" spans="1:4" x14ac:dyDescent="0.2">
      <c r="A2007" s="51">
        <v>1965</v>
      </c>
      <c r="B2007" s="40">
        <v>29.218607469146601</v>
      </c>
      <c r="C2007" s="40">
        <v>48.248863266516835</v>
      </c>
      <c r="D2007" s="40">
        <v>66.636375659054764</v>
      </c>
    </row>
    <row r="2008" spans="1:4" x14ac:dyDescent="0.2">
      <c r="A2008" s="51">
        <v>1966</v>
      </c>
      <c r="B2008" s="40">
        <v>9.9009900990099009</v>
      </c>
      <c r="C2008" s="40">
        <v>0</v>
      </c>
      <c r="D2008" s="40">
        <v>19.70395059307911</v>
      </c>
    </row>
    <row r="2009" spans="1:4" x14ac:dyDescent="0.2">
      <c r="A2009" s="51">
        <v>1967</v>
      </c>
      <c r="B2009" s="40">
        <v>9.9009900990099009</v>
      </c>
      <c r="C2009" s="40">
        <v>0</v>
      </c>
      <c r="D2009" s="40">
        <v>0</v>
      </c>
    </row>
    <row r="2010" spans="1:4" x14ac:dyDescent="0.2">
      <c r="A2010" s="51">
        <v>1968</v>
      </c>
      <c r="B2010" s="40">
        <v>0</v>
      </c>
      <c r="C2010" s="40">
        <v>0</v>
      </c>
      <c r="D2010" s="40">
        <v>0</v>
      </c>
    </row>
    <row r="2011" spans="1:4" x14ac:dyDescent="0.2">
      <c r="A2011" s="51">
        <v>1969</v>
      </c>
      <c r="B2011" s="40">
        <v>9.9009900990099009</v>
      </c>
      <c r="C2011" s="40">
        <v>0</v>
      </c>
      <c r="D2011" s="40">
        <v>0</v>
      </c>
    </row>
    <row r="2012" spans="1:4" x14ac:dyDescent="0.2">
      <c r="A2012" s="51">
        <v>1970</v>
      </c>
      <c r="B2012" s="40">
        <v>0</v>
      </c>
      <c r="C2012" s="40">
        <v>67.189596970616392</v>
      </c>
      <c r="D2012" s="40">
        <v>0</v>
      </c>
    </row>
    <row r="2013" spans="1:4" x14ac:dyDescent="0.2">
      <c r="A2013" s="51">
        <v>1971</v>
      </c>
      <c r="B2013" s="40">
        <v>0</v>
      </c>
      <c r="C2013" s="40">
        <v>0</v>
      </c>
      <c r="D2013" s="40">
        <v>0</v>
      </c>
    </row>
    <row r="2014" spans="1:4" x14ac:dyDescent="0.2">
      <c r="A2014" s="51">
        <v>1972</v>
      </c>
      <c r="B2014" s="40">
        <v>29.409852072355559</v>
      </c>
      <c r="C2014" s="40">
        <v>0</v>
      </c>
      <c r="D2014" s="40">
        <v>0</v>
      </c>
    </row>
    <row r="2015" spans="1:4" x14ac:dyDescent="0.2">
      <c r="A2015" s="51">
        <v>1973</v>
      </c>
      <c r="B2015" s="40">
        <v>19.510793543838066</v>
      </c>
      <c r="C2015" s="40">
        <v>0</v>
      </c>
      <c r="D2015" s="40">
        <v>0</v>
      </c>
    </row>
    <row r="2016" spans="1:4" x14ac:dyDescent="0.2">
      <c r="A2016" s="51">
        <v>1974</v>
      </c>
      <c r="B2016" s="40">
        <v>67.002120641620266</v>
      </c>
      <c r="C2016" s="40">
        <v>29.121548454353835</v>
      </c>
      <c r="D2016" s="40">
        <v>0</v>
      </c>
    </row>
    <row r="2017" spans="1:4" x14ac:dyDescent="0.2">
      <c r="A2017" s="51">
        <v>1975</v>
      </c>
      <c r="B2017" s="40">
        <v>0</v>
      </c>
      <c r="C2017" s="40">
        <v>0</v>
      </c>
      <c r="D2017" s="40">
        <v>0</v>
      </c>
    </row>
    <row r="2018" spans="1:4" x14ac:dyDescent="0.2">
      <c r="A2018" s="51">
        <v>1976</v>
      </c>
      <c r="B2018" s="40">
        <v>0</v>
      </c>
      <c r="C2018" s="40">
        <v>0</v>
      </c>
      <c r="D2018" s="40">
        <v>0</v>
      </c>
    </row>
    <row r="2019" spans="1:4" x14ac:dyDescent="0.2">
      <c r="A2019" s="51">
        <v>1977</v>
      </c>
      <c r="B2019" s="40">
        <v>9.8029604940692092</v>
      </c>
      <c r="C2019" s="40">
        <v>0</v>
      </c>
      <c r="D2019" s="40">
        <v>0</v>
      </c>
    </row>
    <row r="2020" spans="1:4" x14ac:dyDescent="0.2">
      <c r="A2020" s="51">
        <v>1978</v>
      </c>
      <c r="B2020" s="40">
        <v>19.70395059307911</v>
      </c>
      <c r="C2020" s="40">
        <v>9.9009900990099009</v>
      </c>
      <c r="D2020" s="40">
        <v>0</v>
      </c>
    </row>
    <row r="2021" spans="1:4" x14ac:dyDescent="0.2">
      <c r="A2021" s="51">
        <v>1979</v>
      </c>
      <c r="B2021" s="40">
        <v>0</v>
      </c>
      <c r="C2021" s="40">
        <v>0</v>
      </c>
      <c r="D2021" s="40">
        <v>0</v>
      </c>
    </row>
    <row r="2022" spans="1:4" x14ac:dyDescent="0.2">
      <c r="A2022" s="51">
        <v>1980</v>
      </c>
      <c r="B2022" s="40">
        <v>75.759185661076984</v>
      </c>
      <c r="C2022" s="40">
        <v>0</v>
      </c>
      <c r="D2022" s="40">
        <v>0</v>
      </c>
    </row>
    <row r="2023" spans="1:4" x14ac:dyDescent="0.2">
      <c r="A2023" s="51">
        <v>1981</v>
      </c>
      <c r="B2023" s="40">
        <v>29.313754037907273</v>
      </c>
      <c r="C2023" s="40">
        <v>0</v>
      </c>
      <c r="D2023" s="40">
        <v>9.9009900990099009</v>
      </c>
    </row>
    <row r="2024" spans="1:4" x14ac:dyDescent="0.2">
      <c r="A2024" s="51">
        <v>1982</v>
      </c>
      <c r="B2024" s="40">
        <v>19.70395059307911</v>
      </c>
      <c r="C2024" s="40">
        <v>0</v>
      </c>
      <c r="D2024" s="40">
        <v>0</v>
      </c>
    </row>
    <row r="2025" spans="1:4" x14ac:dyDescent="0.2">
      <c r="A2025" s="51">
        <v>1983</v>
      </c>
      <c r="B2025" s="40">
        <v>9.9009900990099009</v>
      </c>
      <c r="C2025" s="40">
        <v>0</v>
      </c>
      <c r="D2025" s="40">
        <v>0</v>
      </c>
    </row>
    <row r="2026" spans="1:4" x14ac:dyDescent="0.2">
      <c r="A2026" s="51">
        <v>1984</v>
      </c>
      <c r="B2026" s="40">
        <v>9.9009900990099009</v>
      </c>
      <c r="C2026" s="40">
        <v>0</v>
      </c>
      <c r="D2026" s="40">
        <v>0</v>
      </c>
    </row>
    <row r="2027" spans="1:4" x14ac:dyDescent="0.2">
      <c r="A2027" s="51">
        <v>1985</v>
      </c>
      <c r="B2027" s="40">
        <v>28.739944485968724</v>
      </c>
      <c r="C2027" s="40">
        <v>0</v>
      </c>
      <c r="D2027" s="40">
        <v>0</v>
      </c>
    </row>
    <row r="2028" spans="1:4" x14ac:dyDescent="0.2">
      <c r="A2028" s="51">
        <v>1986</v>
      </c>
      <c r="B2028" s="40">
        <v>9.9009900990099009</v>
      </c>
      <c r="C2028" s="40">
        <v>0</v>
      </c>
      <c r="D2028" s="40">
        <v>0</v>
      </c>
    </row>
    <row r="2029" spans="1:4" x14ac:dyDescent="0.2">
      <c r="A2029" s="51">
        <v>1987</v>
      </c>
      <c r="B2029" s="40">
        <v>29.118665418173816</v>
      </c>
      <c r="C2029" s="40">
        <v>9.8029604940692092</v>
      </c>
      <c r="D2029" s="40">
        <v>0</v>
      </c>
    </row>
    <row r="2030" spans="1:4" x14ac:dyDescent="0.2">
      <c r="A2030" s="51">
        <v>1988</v>
      </c>
      <c r="B2030" s="40">
        <v>9.9009900990099009</v>
      </c>
      <c r="C2030" s="40">
        <v>19.510793543838066</v>
      </c>
      <c r="D2030" s="40">
        <v>0</v>
      </c>
    </row>
    <row r="2031" spans="1:4" x14ac:dyDescent="0.2">
      <c r="A2031" s="51">
        <v>1989</v>
      </c>
      <c r="B2031" s="40">
        <v>38.924508948423039</v>
      </c>
      <c r="C2031" s="40">
        <v>0</v>
      </c>
      <c r="D2031" s="40">
        <v>0</v>
      </c>
    </row>
    <row r="2032" spans="1:4" x14ac:dyDescent="0.2">
      <c r="A2032" s="51">
        <v>1990</v>
      </c>
      <c r="B2032" s="40">
        <v>9.9009900990099009</v>
      </c>
      <c r="C2032" s="40">
        <v>0</v>
      </c>
      <c r="D2032" s="40">
        <v>0</v>
      </c>
    </row>
    <row r="2033" spans="1:4" x14ac:dyDescent="0.2">
      <c r="A2033" s="51">
        <v>1991</v>
      </c>
      <c r="B2033" s="40">
        <v>0</v>
      </c>
      <c r="C2033" s="40">
        <v>0</v>
      </c>
      <c r="D2033" s="40">
        <v>0</v>
      </c>
    </row>
    <row r="2034" spans="1:4" x14ac:dyDescent="0.2">
      <c r="A2034" s="51">
        <v>1992</v>
      </c>
      <c r="B2034" s="40">
        <v>19.412763938897371</v>
      </c>
      <c r="C2034" s="40">
        <v>0</v>
      </c>
      <c r="D2034" s="40">
        <v>0</v>
      </c>
    </row>
    <row r="2035" spans="1:4" x14ac:dyDescent="0.2">
      <c r="A2035" s="51">
        <v>1993</v>
      </c>
      <c r="B2035" s="40">
        <v>19.606891578286348</v>
      </c>
      <c r="C2035" s="40">
        <v>0</v>
      </c>
      <c r="D2035" s="40">
        <v>0</v>
      </c>
    </row>
    <row r="2036" spans="1:4" x14ac:dyDescent="0.2">
      <c r="A2036" s="51">
        <v>1994</v>
      </c>
      <c r="B2036" s="40">
        <v>39.019655517183722</v>
      </c>
      <c r="C2036" s="40">
        <v>9.9009900990099009</v>
      </c>
      <c r="D2036" s="40">
        <v>0</v>
      </c>
    </row>
    <row r="2037" spans="1:4" x14ac:dyDescent="0.2">
      <c r="A2037" s="51">
        <v>1995</v>
      </c>
      <c r="B2037" s="40">
        <v>0</v>
      </c>
      <c r="C2037" s="40">
        <v>0</v>
      </c>
      <c r="D2037" s="40">
        <v>0</v>
      </c>
    </row>
    <row r="2038" spans="1:4" x14ac:dyDescent="0.2">
      <c r="A2038" s="51">
        <v>1996</v>
      </c>
      <c r="B2038" s="40">
        <v>9.9009900990099009</v>
      </c>
      <c r="C2038" s="40">
        <v>0</v>
      </c>
      <c r="D2038" s="40">
        <v>0</v>
      </c>
    </row>
    <row r="2039" spans="1:4" x14ac:dyDescent="0.2">
      <c r="A2039" s="51">
        <v>1997</v>
      </c>
      <c r="B2039" s="40">
        <v>29.118665418173816</v>
      </c>
      <c r="C2039" s="40">
        <v>0</v>
      </c>
      <c r="D2039" s="40">
        <v>0</v>
      </c>
    </row>
    <row r="2040" spans="1:4" x14ac:dyDescent="0.2">
      <c r="A2040" s="51">
        <v>1998</v>
      </c>
      <c r="B2040" s="40">
        <v>9.9009900990099009</v>
      </c>
      <c r="C2040" s="40">
        <v>19.70395059307911</v>
      </c>
      <c r="D2040" s="40">
        <v>0</v>
      </c>
    </row>
    <row r="2041" spans="1:4" x14ac:dyDescent="0.2">
      <c r="A2041" s="51">
        <v>1999</v>
      </c>
      <c r="B2041" s="40">
        <v>19.70395059307911</v>
      </c>
      <c r="C2041" s="40">
        <v>9.9009900990099009</v>
      </c>
      <c r="D2041" s="40">
        <v>0</v>
      </c>
    </row>
    <row r="2042" spans="1:4" x14ac:dyDescent="0.2">
      <c r="A2042" s="51">
        <v>2000</v>
      </c>
      <c r="B2042" s="40">
        <v>0</v>
      </c>
      <c r="C2042" s="40">
        <v>29.409852072355559</v>
      </c>
      <c r="D2042" s="40">
        <v>0</v>
      </c>
    </row>
    <row r="2043" spans="1:4" x14ac:dyDescent="0.2">
      <c r="A2043" s="51">
        <v>2001</v>
      </c>
      <c r="B2043" s="40">
        <v>19.70395059307911</v>
      </c>
      <c r="C2043" s="40">
        <v>19.70395059307911</v>
      </c>
      <c r="D2043" s="40">
        <v>0</v>
      </c>
    </row>
    <row r="2044" spans="1:4" x14ac:dyDescent="0.2">
      <c r="A2044" s="51">
        <v>2002</v>
      </c>
      <c r="B2044" s="40">
        <v>9.9009900990099009</v>
      </c>
      <c r="C2044" s="40">
        <v>29.118665418173816</v>
      </c>
      <c r="D2044" s="40">
        <v>0</v>
      </c>
    </row>
    <row r="2045" spans="1:4" x14ac:dyDescent="0.2">
      <c r="A2045" s="51">
        <v>2003</v>
      </c>
      <c r="B2045" s="40">
        <v>9.9009900990099009</v>
      </c>
      <c r="C2045" s="40">
        <v>29.118665418173816</v>
      </c>
      <c r="D2045" s="40">
        <v>0</v>
      </c>
    </row>
    <row r="2046" spans="1:4" x14ac:dyDescent="0.2">
      <c r="A2046" s="51">
        <v>2004</v>
      </c>
      <c r="B2046" s="40">
        <v>67.281945292864634</v>
      </c>
      <c r="C2046" s="40">
        <v>0</v>
      </c>
      <c r="D2046" s="40">
        <v>0</v>
      </c>
    </row>
    <row r="2047" spans="1:4" x14ac:dyDescent="0.2">
      <c r="A2047" s="51">
        <v>2005</v>
      </c>
      <c r="B2047" s="40">
        <v>9.9009900990099009</v>
      </c>
      <c r="C2047" s="40">
        <v>0</v>
      </c>
      <c r="D2047" s="40">
        <v>0</v>
      </c>
    </row>
    <row r="2048" spans="1:4" x14ac:dyDescent="0.2">
      <c r="A2048" s="51">
        <v>2006</v>
      </c>
      <c r="B2048" s="40">
        <v>19.70395059307911</v>
      </c>
      <c r="C2048" s="40">
        <v>39.019655517183722</v>
      </c>
      <c r="D2048" s="40">
        <v>0</v>
      </c>
    </row>
    <row r="2049" spans="1:4" x14ac:dyDescent="0.2">
      <c r="A2049" s="51">
        <v>2007</v>
      </c>
      <c r="B2049" s="40">
        <v>47.873892046511791</v>
      </c>
      <c r="C2049" s="40">
        <v>0</v>
      </c>
      <c r="D2049" s="40">
        <v>0</v>
      </c>
    </row>
    <row r="2050" spans="1:4" x14ac:dyDescent="0.2">
      <c r="A2050" s="51">
        <v>2008</v>
      </c>
      <c r="B2050" s="40">
        <v>0</v>
      </c>
      <c r="C2050" s="40">
        <v>0</v>
      </c>
      <c r="D2050" s="40">
        <v>0</v>
      </c>
    </row>
    <row r="2051" spans="1:4" x14ac:dyDescent="0.2">
      <c r="A2051" s="51">
        <v>2009</v>
      </c>
      <c r="B2051" s="40">
        <v>0</v>
      </c>
      <c r="C2051" s="40">
        <v>38.63332229424131</v>
      </c>
      <c r="D2051" s="40">
        <v>0</v>
      </c>
    </row>
    <row r="2052" spans="1:4" x14ac:dyDescent="0.2">
      <c r="A2052" s="51">
        <v>2010</v>
      </c>
      <c r="B2052" s="40">
        <v>0</v>
      </c>
      <c r="C2052" s="40">
        <v>48.534312393251213</v>
      </c>
      <c r="D2052" s="40">
        <v>0</v>
      </c>
    </row>
    <row r="2053" spans="1:4" x14ac:dyDescent="0.2">
      <c r="A2053" s="51">
        <v>2011</v>
      </c>
      <c r="B2053" s="40">
        <v>19.70395059307911</v>
      </c>
      <c r="C2053" s="40">
        <v>0</v>
      </c>
      <c r="D2053" s="40">
        <v>0</v>
      </c>
    </row>
    <row r="2054" spans="1:4" x14ac:dyDescent="0.2">
      <c r="A2054" s="51">
        <v>2012</v>
      </c>
      <c r="B2054" s="40">
        <v>9.9009900990099009</v>
      </c>
      <c r="C2054" s="40">
        <v>0</v>
      </c>
      <c r="D2054" s="40">
        <v>0</v>
      </c>
    </row>
    <row r="2055" spans="1:4" x14ac:dyDescent="0.2">
      <c r="A2055" s="51">
        <v>2013</v>
      </c>
      <c r="B2055" s="40">
        <v>19.70395059307911</v>
      </c>
      <c r="C2055" s="40">
        <v>0</v>
      </c>
      <c r="D2055" s="40">
        <v>9.9009900990099009</v>
      </c>
    </row>
    <row r="2056" spans="1:4" x14ac:dyDescent="0.2">
      <c r="A2056" s="51">
        <v>2014</v>
      </c>
      <c r="B2056" s="40">
        <v>9.9009900990099009</v>
      </c>
      <c r="C2056" s="40">
        <v>9.8029604940692092</v>
      </c>
      <c r="D2056" s="40">
        <v>0</v>
      </c>
    </row>
    <row r="2057" spans="1:4" x14ac:dyDescent="0.2">
      <c r="A2057" s="51">
        <v>2015</v>
      </c>
      <c r="B2057" s="40">
        <v>19.70395059307911</v>
      </c>
      <c r="C2057" s="40">
        <v>0</v>
      </c>
      <c r="D2057" s="40">
        <v>9.9009900990099009</v>
      </c>
    </row>
    <row r="2058" spans="1:4" x14ac:dyDescent="0.2">
      <c r="A2058" s="51">
        <v>2016</v>
      </c>
      <c r="B2058" s="40">
        <v>9.7059014792764451</v>
      </c>
      <c r="C2058" s="40">
        <v>0</v>
      </c>
      <c r="D2058" s="40">
        <v>0</v>
      </c>
    </row>
    <row r="2059" spans="1:4" x14ac:dyDescent="0.2">
      <c r="A2059" s="51">
        <v>2017</v>
      </c>
      <c r="B2059" s="40">
        <v>9.8029604940692092</v>
      </c>
      <c r="C2059" s="40">
        <v>0</v>
      </c>
      <c r="D2059" s="40">
        <v>0</v>
      </c>
    </row>
    <row r="2060" spans="1:4" x14ac:dyDescent="0.2">
      <c r="A2060" s="51">
        <v>2018</v>
      </c>
      <c r="B2060" s="40">
        <v>9.9009900990099009</v>
      </c>
      <c r="C2060" s="40">
        <v>0</v>
      </c>
      <c r="D2060" s="40">
        <v>0</v>
      </c>
    </row>
    <row r="2061" spans="1:4" x14ac:dyDescent="0.2">
      <c r="A2061" s="51">
        <v>2019</v>
      </c>
      <c r="B2061" s="40">
        <v>9.9009900990099009</v>
      </c>
      <c r="C2061" s="40">
        <v>9.9009900990099009</v>
      </c>
      <c r="D2061" s="40">
        <v>0</v>
      </c>
    </row>
    <row r="2062" spans="1:4" x14ac:dyDescent="0.2">
      <c r="A2062" s="51">
        <v>2020</v>
      </c>
      <c r="B2062" s="40">
        <v>38.828410913974764</v>
      </c>
      <c r="C2062" s="40">
        <v>29.027343930828419</v>
      </c>
      <c r="D2062" s="40">
        <v>0</v>
      </c>
    </row>
    <row r="2063" spans="1:4" x14ac:dyDescent="0.2">
      <c r="A2063" s="51">
        <v>2021</v>
      </c>
      <c r="B2063" s="40">
        <v>76.516777517687757</v>
      </c>
      <c r="C2063" s="40">
        <v>0</v>
      </c>
      <c r="D2063" s="40">
        <v>0</v>
      </c>
    </row>
    <row r="2064" spans="1:4" x14ac:dyDescent="0.2">
      <c r="A2064" s="51">
        <v>2022</v>
      </c>
      <c r="B2064" s="40">
        <v>19.70395059307911</v>
      </c>
      <c r="C2064" s="40">
        <v>9.9009900990099009</v>
      </c>
      <c r="D2064" s="40">
        <v>0</v>
      </c>
    </row>
    <row r="2065" spans="1:4" x14ac:dyDescent="0.2">
      <c r="A2065" s="51">
        <v>2023</v>
      </c>
      <c r="B2065" s="40">
        <v>0</v>
      </c>
      <c r="C2065" s="40">
        <v>0</v>
      </c>
      <c r="D2065" s="40">
        <v>0</v>
      </c>
    </row>
    <row r="2066" spans="1:4" x14ac:dyDescent="0.2">
      <c r="A2066" s="51">
        <v>2024</v>
      </c>
      <c r="B2066" s="40">
        <v>0</v>
      </c>
      <c r="C2066" s="40">
        <v>0</v>
      </c>
      <c r="D2066" s="40">
        <v>0</v>
      </c>
    </row>
    <row r="2067" spans="1:4" x14ac:dyDescent="0.2">
      <c r="A2067" s="51">
        <v>2025</v>
      </c>
      <c r="B2067" s="40">
        <v>9.9009900990099009</v>
      </c>
      <c r="C2067" s="40">
        <v>0</v>
      </c>
      <c r="D2067" s="40">
        <v>0</v>
      </c>
    </row>
    <row r="2068" spans="1:4" x14ac:dyDescent="0.2">
      <c r="A2068" s="51">
        <v>2026</v>
      </c>
      <c r="B2068" s="40">
        <v>9.7059014792764451</v>
      </c>
      <c r="C2068" s="40">
        <v>0</v>
      </c>
      <c r="D2068" s="40">
        <v>0</v>
      </c>
    </row>
    <row r="2069" spans="1:4" x14ac:dyDescent="0.2">
      <c r="A2069" s="51">
        <v>2027</v>
      </c>
      <c r="B2069" s="40">
        <v>0</v>
      </c>
      <c r="C2069" s="40">
        <v>47.773083319518982</v>
      </c>
      <c r="D2069" s="40">
        <v>0</v>
      </c>
    </row>
    <row r="2070" spans="1:4" x14ac:dyDescent="0.2">
      <c r="A2070" s="51">
        <v>2028</v>
      </c>
      <c r="B2070" s="40">
        <v>19.315704924104605</v>
      </c>
      <c r="C2070" s="40">
        <v>0</v>
      </c>
      <c r="D2070" s="40">
        <v>0</v>
      </c>
    </row>
    <row r="2071" spans="1:4" x14ac:dyDescent="0.2">
      <c r="A2071" s="51">
        <v>2029</v>
      </c>
      <c r="B2071" s="40">
        <v>0</v>
      </c>
      <c r="C2071" s="40">
        <v>9.8029604940692092</v>
      </c>
      <c r="D2071" s="40">
        <v>0</v>
      </c>
    </row>
    <row r="2072" spans="1:4" x14ac:dyDescent="0.2">
      <c r="A2072" s="51">
        <v>2030</v>
      </c>
      <c r="B2072" s="40">
        <v>48.34496130096511</v>
      </c>
      <c r="C2072" s="40">
        <v>29.409852072355559</v>
      </c>
      <c r="D2072" s="40">
        <v>0</v>
      </c>
    </row>
    <row r="2073" spans="1:4" x14ac:dyDescent="0.2">
      <c r="A2073" s="51">
        <v>2031</v>
      </c>
      <c r="B2073" s="40">
        <v>0</v>
      </c>
      <c r="C2073" s="40">
        <v>0</v>
      </c>
      <c r="D2073" s="40">
        <v>9.9009900990099009</v>
      </c>
    </row>
    <row r="2074" spans="1:4" x14ac:dyDescent="0.2">
      <c r="A2074" s="51">
        <v>2032</v>
      </c>
      <c r="B2074" s="40">
        <v>19.508861973345653</v>
      </c>
      <c r="C2074" s="40">
        <v>0</v>
      </c>
      <c r="D2074" s="40">
        <v>0</v>
      </c>
    </row>
    <row r="2075" spans="1:4" x14ac:dyDescent="0.2">
      <c r="A2075" s="51">
        <v>2033</v>
      </c>
      <c r="B2075" s="40">
        <v>47.577994699785513</v>
      </c>
      <c r="C2075" s="40">
        <v>0</v>
      </c>
      <c r="D2075" s="40">
        <v>0</v>
      </c>
    </row>
    <row r="2076" spans="1:4" x14ac:dyDescent="0.2">
      <c r="A2076" s="51">
        <v>2034</v>
      </c>
      <c r="B2076" s="40">
        <v>9.9009900990099009</v>
      </c>
      <c r="C2076" s="40">
        <v>0</v>
      </c>
      <c r="D2076" s="40">
        <v>0</v>
      </c>
    </row>
    <row r="2077" spans="1:4" x14ac:dyDescent="0.2">
      <c r="A2077" s="51">
        <v>2035</v>
      </c>
      <c r="B2077" s="40">
        <v>93.426314413950649</v>
      </c>
      <c r="C2077" s="40">
        <v>48.534312393251213</v>
      </c>
      <c r="D2077" s="40">
        <v>9.9009900990099009</v>
      </c>
    </row>
    <row r="2078" spans="1:4" x14ac:dyDescent="0.2">
      <c r="A2078" s="51">
        <v>2036</v>
      </c>
      <c r="B2078" s="40">
        <v>94.077452835374402</v>
      </c>
      <c r="C2078" s="40">
        <v>9.8029604940692092</v>
      </c>
      <c r="D2078" s="40">
        <v>0</v>
      </c>
    </row>
    <row r="2079" spans="1:4" x14ac:dyDescent="0.2">
      <c r="A2079" s="51">
        <v>2037</v>
      </c>
      <c r="B2079" s="40">
        <v>29.409852072355559</v>
      </c>
      <c r="C2079" s="40">
        <v>0</v>
      </c>
      <c r="D2079" s="40">
        <v>0</v>
      </c>
    </row>
    <row r="2080" spans="1:4" x14ac:dyDescent="0.2">
      <c r="A2080" s="51">
        <v>2038</v>
      </c>
      <c r="B2080" s="40">
        <v>9.9009900990099009</v>
      </c>
      <c r="C2080" s="40">
        <v>0</v>
      </c>
      <c r="D2080" s="40">
        <v>0</v>
      </c>
    </row>
    <row r="2081" spans="1:4" x14ac:dyDescent="0.2">
      <c r="A2081" s="51">
        <v>2039</v>
      </c>
      <c r="B2081" s="40">
        <v>0</v>
      </c>
      <c r="C2081" s="40">
        <v>0</v>
      </c>
      <c r="D2081" s="40">
        <v>0</v>
      </c>
    </row>
    <row r="2082" spans="1:4" x14ac:dyDescent="0.2">
      <c r="A2082" s="51">
        <v>2040</v>
      </c>
      <c r="B2082" s="40">
        <v>9.9009900990099009</v>
      </c>
      <c r="C2082" s="40">
        <v>0</v>
      </c>
      <c r="D2082" s="40">
        <v>0</v>
      </c>
    </row>
    <row r="2083" spans="1:4" x14ac:dyDescent="0.2">
      <c r="A2083" s="51">
        <v>2041</v>
      </c>
      <c r="B2083" s="40">
        <v>0</v>
      </c>
      <c r="C2083" s="40">
        <v>0</v>
      </c>
      <c r="D2083" s="40">
        <v>0</v>
      </c>
    </row>
    <row r="2084" spans="1:4" x14ac:dyDescent="0.2">
      <c r="A2084" s="51">
        <v>2042</v>
      </c>
      <c r="B2084" s="40">
        <v>9.9009900990099009</v>
      </c>
      <c r="C2084" s="40">
        <v>0</v>
      </c>
      <c r="D2084" s="40">
        <v>19.70395059307911</v>
      </c>
    </row>
    <row r="2085" spans="1:4" x14ac:dyDescent="0.2">
      <c r="A2085" s="51">
        <v>2043</v>
      </c>
      <c r="B2085" s="40">
        <v>29.409852072355559</v>
      </c>
      <c r="C2085" s="40">
        <v>19.70395059307911</v>
      </c>
      <c r="D2085" s="40">
        <v>0</v>
      </c>
    </row>
    <row r="2086" spans="1:4" x14ac:dyDescent="0.2">
      <c r="A2086" s="51">
        <v>2044</v>
      </c>
      <c r="B2086" s="40">
        <v>0</v>
      </c>
      <c r="C2086" s="40">
        <v>0</v>
      </c>
      <c r="D2086" s="40">
        <v>0</v>
      </c>
    </row>
    <row r="2087" spans="1:4" x14ac:dyDescent="0.2">
      <c r="A2087" s="51">
        <v>2045</v>
      </c>
      <c r="B2087" s="40">
        <v>19.70395059307911</v>
      </c>
      <c r="C2087" s="40">
        <v>0</v>
      </c>
      <c r="D2087" s="40">
        <v>0</v>
      </c>
    </row>
    <row r="2088" spans="1:4" x14ac:dyDescent="0.2">
      <c r="A2088" s="51">
        <v>2046</v>
      </c>
      <c r="B2088" s="40">
        <v>0</v>
      </c>
      <c r="C2088" s="40">
        <v>0</v>
      </c>
      <c r="D2088" s="40">
        <v>0</v>
      </c>
    </row>
    <row r="2089" spans="1:4" x14ac:dyDescent="0.2">
      <c r="A2089" s="51">
        <v>2047</v>
      </c>
      <c r="B2089" s="40">
        <v>9.9009900990099009</v>
      </c>
      <c r="C2089" s="40">
        <v>0</v>
      </c>
      <c r="D2089" s="40">
        <v>0</v>
      </c>
    </row>
    <row r="2090" spans="1:4" x14ac:dyDescent="0.2">
      <c r="A2090" s="51">
        <v>2048</v>
      </c>
      <c r="B2090" s="40">
        <v>0</v>
      </c>
      <c r="C2090" s="40">
        <v>0</v>
      </c>
      <c r="D2090" s="40">
        <v>0</v>
      </c>
    </row>
    <row r="2091" spans="1:4" x14ac:dyDescent="0.2">
      <c r="A2091" s="51">
        <v>2049</v>
      </c>
      <c r="B2091" s="40">
        <v>19.70395059307911</v>
      </c>
      <c r="C2091" s="40">
        <v>0</v>
      </c>
      <c r="D2091" s="40">
        <v>0</v>
      </c>
    </row>
    <row r="2092" spans="1:4" x14ac:dyDescent="0.2">
      <c r="A2092" s="51">
        <v>2050</v>
      </c>
      <c r="B2092" s="40">
        <v>19.70395059307911</v>
      </c>
      <c r="C2092" s="40">
        <v>0</v>
      </c>
      <c r="D2092" s="40">
        <v>0</v>
      </c>
    </row>
    <row r="2093" spans="1:4" x14ac:dyDescent="0.2">
      <c r="A2093" s="51">
        <v>2051</v>
      </c>
      <c r="B2093" s="40">
        <v>0</v>
      </c>
      <c r="C2093" s="40">
        <v>0</v>
      </c>
      <c r="D2093" s="40">
        <v>0</v>
      </c>
    </row>
    <row r="2094" spans="1:4" x14ac:dyDescent="0.2">
      <c r="A2094" s="51">
        <v>2052</v>
      </c>
      <c r="B2094" s="40">
        <v>9.7059014792764451</v>
      </c>
      <c r="C2094" s="40">
        <v>0</v>
      </c>
      <c r="D2094" s="40">
        <v>19.606891578286348</v>
      </c>
    </row>
    <row r="2095" spans="1:4" x14ac:dyDescent="0.2">
      <c r="A2095" s="51">
        <v>2053</v>
      </c>
      <c r="B2095" s="40">
        <v>0</v>
      </c>
      <c r="C2095" s="40">
        <v>29.216695023114511</v>
      </c>
      <c r="D2095" s="40">
        <v>0</v>
      </c>
    </row>
    <row r="2096" spans="1:4" x14ac:dyDescent="0.2">
      <c r="A2096" s="51">
        <v>2054</v>
      </c>
      <c r="B2096" s="40">
        <v>57.380955193854739</v>
      </c>
      <c r="C2096" s="40">
        <v>19.70395059307911</v>
      </c>
      <c r="D2096" s="40">
        <v>0</v>
      </c>
    </row>
    <row r="2097" spans="1:4" x14ac:dyDescent="0.2">
      <c r="A2097" s="51">
        <v>2055</v>
      </c>
      <c r="B2097" s="40">
        <v>39.019655517183722</v>
      </c>
      <c r="C2097" s="40">
        <v>0</v>
      </c>
      <c r="D2097" s="40">
        <v>0</v>
      </c>
    </row>
    <row r="2098" spans="1:4" x14ac:dyDescent="0.2">
      <c r="A2098" s="51">
        <v>2056</v>
      </c>
      <c r="B2098" s="40">
        <v>19.70395059307911</v>
      </c>
      <c r="C2098" s="40">
        <v>0</v>
      </c>
      <c r="D2098" s="40">
        <v>0</v>
      </c>
    </row>
    <row r="2099" spans="1:4" x14ac:dyDescent="0.2">
      <c r="A2099" s="51">
        <v>2057</v>
      </c>
      <c r="B2099" s="40">
        <v>0</v>
      </c>
      <c r="C2099" s="40">
        <v>0</v>
      </c>
      <c r="D2099" s="40">
        <v>0</v>
      </c>
    </row>
    <row r="2100" spans="1:4" x14ac:dyDescent="0.2">
      <c r="A2100" s="51">
        <v>2058</v>
      </c>
      <c r="B2100" s="40">
        <v>0</v>
      </c>
      <c r="C2100" s="40">
        <v>0</v>
      </c>
      <c r="D2100" s="40">
        <v>0</v>
      </c>
    </row>
    <row r="2101" spans="1:4" x14ac:dyDescent="0.2">
      <c r="A2101" s="51">
        <v>2059</v>
      </c>
      <c r="B2101" s="40">
        <v>29.02351884941314</v>
      </c>
      <c r="C2101" s="40">
        <v>19.510793543838066</v>
      </c>
      <c r="D2101" s="40">
        <v>0</v>
      </c>
    </row>
    <row r="2102" spans="1:4" x14ac:dyDescent="0.2">
      <c r="A2102" s="51">
        <v>2060</v>
      </c>
      <c r="B2102" s="40">
        <v>38.924508948423039</v>
      </c>
      <c r="C2102" s="40">
        <v>0</v>
      </c>
      <c r="D2102" s="40">
        <v>0</v>
      </c>
    </row>
    <row r="2103" spans="1:4" x14ac:dyDescent="0.2">
      <c r="A2103" s="51">
        <v>2061</v>
      </c>
      <c r="B2103" s="40">
        <v>9.9009900990099009</v>
      </c>
      <c r="C2103" s="40">
        <v>0</v>
      </c>
      <c r="D2103" s="40">
        <v>9.9009900990099009</v>
      </c>
    </row>
    <row r="2104" spans="1:4" x14ac:dyDescent="0.2">
      <c r="A2104" s="51">
        <v>2062</v>
      </c>
      <c r="B2104" s="40">
        <v>9.9009900990099009</v>
      </c>
      <c r="C2104" s="40">
        <v>0</v>
      </c>
      <c r="D2104" s="40">
        <v>0</v>
      </c>
    </row>
    <row r="2105" spans="1:4" x14ac:dyDescent="0.2">
      <c r="A2105" s="51">
        <v>2063</v>
      </c>
      <c r="B2105" s="40">
        <v>9.9009900990099009</v>
      </c>
      <c r="C2105" s="40">
        <v>19.70395059307911</v>
      </c>
      <c r="D2105" s="40">
        <v>0</v>
      </c>
    </row>
    <row r="2106" spans="1:4" x14ac:dyDescent="0.2">
      <c r="A2106" s="51">
        <v>2064</v>
      </c>
      <c r="B2106" s="40">
        <v>19.70395059307911</v>
      </c>
      <c r="C2106" s="40">
        <v>0</v>
      </c>
      <c r="D2106" s="40">
        <v>0</v>
      </c>
    </row>
    <row r="2107" spans="1:4" x14ac:dyDescent="0.2">
      <c r="A2107" s="51">
        <v>2065</v>
      </c>
      <c r="B2107" s="40">
        <v>19.70395059307911</v>
      </c>
      <c r="C2107" s="40">
        <v>0</v>
      </c>
      <c r="D2107" s="40">
        <v>0</v>
      </c>
    </row>
    <row r="2108" spans="1:4" x14ac:dyDescent="0.2">
      <c r="A2108" s="51">
        <v>2066</v>
      </c>
      <c r="B2108" s="40">
        <v>0</v>
      </c>
      <c r="C2108" s="40">
        <v>28.83797409090942</v>
      </c>
      <c r="D2108" s="40">
        <v>0</v>
      </c>
    </row>
    <row r="2109" spans="1:4" x14ac:dyDescent="0.2">
      <c r="A2109" s="51">
        <v>2067</v>
      </c>
      <c r="B2109" s="40">
        <v>9.9009900990099009</v>
      </c>
      <c r="C2109" s="40">
        <v>9.9009900990099009</v>
      </c>
      <c r="D2109" s="40">
        <v>0</v>
      </c>
    </row>
    <row r="2110" spans="1:4" x14ac:dyDescent="0.2">
      <c r="A2110" s="51">
        <v>2068</v>
      </c>
      <c r="B2110" s="40">
        <v>0</v>
      </c>
      <c r="C2110" s="40">
        <v>0</v>
      </c>
      <c r="D2110" s="40">
        <v>0</v>
      </c>
    </row>
    <row r="2111" spans="1:4" x14ac:dyDescent="0.2">
      <c r="A2111" s="51">
        <v>2069</v>
      </c>
      <c r="B2111" s="40">
        <v>19.315704924104605</v>
      </c>
      <c r="C2111" s="40">
        <v>0</v>
      </c>
      <c r="D2111" s="40">
        <v>0</v>
      </c>
    </row>
    <row r="2112" spans="1:4" x14ac:dyDescent="0.2">
      <c r="A2112" s="51">
        <v>2070</v>
      </c>
      <c r="B2112" s="40">
        <v>9.9009900990099009</v>
      </c>
      <c r="C2112" s="40">
        <v>0</v>
      </c>
      <c r="D2112" s="40">
        <v>0</v>
      </c>
    </row>
    <row r="2113" spans="1:4" x14ac:dyDescent="0.2">
      <c r="A2113" s="51">
        <v>2071</v>
      </c>
      <c r="B2113" s="40">
        <v>57.576043813588193</v>
      </c>
      <c r="C2113" s="40">
        <v>0</v>
      </c>
      <c r="D2113" s="40">
        <v>0</v>
      </c>
    </row>
    <row r="2114" spans="1:4" x14ac:dyDescent="0.2">
      <c r="A2114" s="51">
        <v>2072</v>
      </c>
      <c r="B2114" s="40">
        <v>9.9009900990099009</v>
      </c>
      <c r="C2114" s="40">
        <v>0</v>
      </c>
      <c r="D2114" s="40">
        <v>0</v>
      </c>
    </row>
    <row r="2115" spans="1:4" x14ac:dyDescent="0.2">
      <c r="A2115" s="51">
        <v>2073</v>
      </c>
      <c r="B2115" s="40">
        <v>19.70395059307911</v>
      </c>
      <c r="C2115" s="40">
        <v>29.118665418173816</v>
      </c>
      <c r="D2115" s="40">
        <v>0</v>
      </c>
    </row>
    <row r="2116" spans="1:4" x14ac:dyDescent="0.2">
      <c r="A2116" s="51">
        <v>2074</v>
      </c>
      <c r="B2116" s="40">
        <v>9.7059014792764451</v>
      </c>
      <c r="C2116" s="40">
        <v>0</v>
      </c>
      <c r="D2116" s="40">
        <v>0</v>
      </c>
    </row>
    <row r="2117" spans="1:4" x14ac:dyDescent="0.2">
      <c r="A2117" s="51">
        <v>2075</v>
      </c>
      <c r="B2117" s="40">
        <v>9.9009900990099009</v>
      </c>
      <c r="C2117" s="40">
        <v>0</v>
      </c>
      <c r="D2117" s="40">
        <v>0</v>
      </c>
    </row>
    <row r="2118" spans="1:4" x14ac:dyDescent="0.2">
      <c r="A2118" s="51">
        <v>2076</v>
      </c>
      <c r="B2118" s="40">
        <v>0</v>
      </c>
      <c r="C2118" s="40">
        <v>9.9009900990099009</v>
      </c>
      <c r="D2118" s="40">
        <v>0</v>
      </c>
    </row>
    <row r="2119" spans="1:4" x14ac:dyDescent="0.2">
      <c r="A2119" s="51">
        <v>2077</v>
      </c>
      <c r="B2119" s="40">
        <v>19.70395059307911</v>
      </c>
      <c r="C2119" s="40">
        <v>19.70395059307911</v>
      </c>
      <c r="D2119" s="40">
        <v>0</v>
      </c>
    </row>
    <row r="2120" spans="1:4" x14ac:dyDescent="0.2">
      <c r="A2120" s="51">
        <v>2078</v>
      </c>
      <c r="B2120" s="40">
        <v>0</v>
      </c>
      <c r="C2120" s="40">
        <v>9.8029604940692092</v>
      </c>
      <c r="D2120" s="40">
        <v>0</v>
      </c>
    </row>
    <row r="2121" spans="1:4" x14ac:dyDescent="0.2">
      <c r="A2121" s="51">
        <v>2079</v>
      </c>
      <c r="B2121" s="40">
        <v>57.954764745793277</v>
      </c>
      <c r="C2121" s="40">
        <v>0</v>
      </c>
      <c r="D2121" s="40">
        <v>0</v>
      </c>
    </row>
    <row r="2122" spans="1:4" x14ac:dyDescent="0.2">
      <c r="A2122" s="51">
        <v>2080</v>
      </c>
      <c r="B2122" s="40">
        <v>19.412763938897371</v>
      </c>
      <c r="C2122" s="40">
        <v>0</v>
      </c>
      <c r="D2122" s="40">
        <v>0</v>
      </c>
    </row>
    <row r="2123" spans="1:4" x14ac:dyDescent="0.2">
      <c r="A2123" s="51">
        <v>2081</v>
      </c>
      <c r="B2123" s="40">
        <v>9.9009900990099009</v>
      </c>
      <c r="C2123" s="40">
        <v>0</v>
      </c>
      <c r="D2123" s="40">
        <v>0</v>
      </c>
    </row>
    <row r="2124" spans="1:4" x14ac:dyDescent="0.2">
      <c r="A2124" s="51">
        <v>2082</v>
      </c>
      <c r="B2124" s="40">
        <v>38.542000806895899</v>
      </c>
      <c r="C2124" s="40">
        <v>0</v>
      </c>
      <c r="D2124" s="40">
        <v>0</v>
      </c>
    </row>
    <row r="2125" spans="1:4" x14ac:dyDescent="0.2">
      <c r="A2125" s="51">
        <v>2083</v>
      </c>
      <c r="B2125" s="40">
        <v>0</v>
      </c>
      <c r="C2125" s="40">
        <v>0</v>
      </c>
      <c r="D2125" s="40">
        <v>0</v>
      </c>
    </row>
    <row r="2126" spans="1:4" x14ac:dyDescent="0.2">
      <c r="A2126" s="51">
        <v>2084</v>
      </c>
      <c r="B2126" s="40">
        <v>0</v>
      </c>
      <c r="C2126" s="40">
        <v>0</v>
      </c>
      <c r="D2126" s="40">
        <v>0</v>
      </c>
    </row>
    <row r="2127" spans="1:4" x14ac:dyDescent="0.2">
      <c r="A2127" s="51">
        <v>2085</v>
      </c>
      <c r="B2127" s="40">
        <v>9.9009900990099009</v>
      </c>
      <c r="C2127" s="40">
        <v>0</v>
      </c>
      <c r="D2127" s="40">
        <v>0</v>
      </c>
    </row>
    <row r="2128" spans="1:4" x14ac:dyDescent="0.2">
      <c r="A2128" s="51">
        <v>2086</v>
      </c>
      <c r="B2128" s="40">
        <v>39.019655517183722</v>
      </c>
      <c r="C2128" s="40">
        <v>0</v>
      </c>
      <c r="D2128" s="40">
        <v>0</v>
      </c>
    </row>
    <row r="2129" spans="1:4" x14ac:dyDescent="0.2">
      <c r="A2129" s="51">
        <v>2087</v>
      </c>
      <c r="B2129" s="40">
        <v>0</v>
      </c>
      <c r="C2129" s="40">
        <v>0</v>
      </c>
      <c r="D2129" s="40">
        <v>0</v>
      </c>
    </row>
    <row r="2130" spans="1:4" x14ac:dyDescent="0.2">
      <c r="A2130" s="51">
        <v>2088</v>
      </c>
      <c r="B2130" s="40">
        <v>19.508861973345653</v>
      </c>
      <c r="C2130" s="40">
        <v>0</v>
      </c>
      <c r="D2130" s="40">
        <v>0</v>
      </c>
    </row>
    <row r="2131" spans="1:4" x14ac:dyDescent="0.2">
      <c r="A2131" s="51">
        <v>2089</v>
      </c>
      <c r="B2131" s="40">
        <v>0</v>
      </c>
      <c r="C2131" s="40">
        <v>0</v>
      </c>
      <c r="D2131" s="40">
        <v>0</v>
      </c>
    </row>
    <row r="2132" spans="1:4" x14ac:dyDescent="0.2">
      <c r="A2132" s="51">
        <v>2090</v>
      </c>
      <c r="B2132" s="40">
        <v>0</v>
      </c>
      <c r="C2132" s="40">
        <v>0</v>
      </c>
      <c r="D2132" s="40">
        <v>0</v>
      </c>
    </row>
    <row r="2133" spans="1:4" x14ac:dyDescent="0.2">
      <c r="A2133" s="51">
        <v>2091</v>
      </c>
      <c r="B2133" s="40">
        <v>0</v>
      </c>
      <c r="C2133" s="40">
        <v>0</v>
      </c>
      <c r="D2133" s="40">
        <v>0</v>
      </c>
    </row>
    <row r="2134" spans="1:4" x14ac:dyDescent="0.2">
      <c r="A2134" s="51">
        <v>2092</v>
      </c>
      <c r="B2134" s="40">
        <v>0</v>
      </c>
      <c r="C2134" s="40">
        <v>0</v>
      </c>
      <c r="D2134" s="40">
        <v>0</v>
      </c>
    </row>
    <row r="2135" spans="1:4" x14ac:dyDescent="0.2">
      <c r="A2135" s="51">
        <v>2093</v>
      </c>
      <c r="B2135" s="40">
        <v>9.9009900990099009</v>
      </c>
      <c r="C2135" s="40">
        <v>0</v>
      </c>
      <c r="D2135" s="40">
        <v>0</v>
      </c>
    </row>
    <row r="2136" spans="1:4" x14ac:dyDescent="0.2">
      <c r="A2136" s="51">
        <v>2094</v>
      </c>
      <c r="B2136" s="40">
        <v>0</v>
      </c>
      <c r="C2136" s="40">
        <v>19.70395059307911</v>
      </c>
      <c r="D2136" s="40">
        <v>0</v>
      </c>
    </row>
    <row r="2137" spans="1:4" x14ac:dyDescent="0.2">
      <c r="A2137" s="51">
        <v>2095</v>
      </c>
      <c r="B2137" s="40">
        <v>0</v>
      </c>
      <c r="C2137" s="40">
        <v>0</v>
      </c>
      <c r="D2137" s="40">
        <v>0</v>
      </c>
    </row>
    <row r="2138" spans="1:4" x14ac:dyDescent="0.2">
      <c r="A2138" s="51">
        <v>2096</v>
      </c>
      <c r="B2138" s="40">
        <v>0</v>
      </c>
      <c r="C2138" s="40">
        <v>19.70395059307911</v>
      </c>
      <c r="D2138" s="40">
        <v>0</v>
      </c>
    </row>
    <row r="2139" spans="1:4" x14ac:dyDescent="0.2">
      <c r="A2139" s="51">
        <v>2097</v>
      </c>
      <c r="B2139" s="40">
        <v>9.9009900990099009</v>
      </c>
      <c r="C2139" s="40">
        <v>0</v>
      </c>
      <c r="D2139" s="40">
        <v>0</v>
      </c>
    </row>
    <row r="2140" spans="1:4" x14ac:dyDescent="0.2">
      <c r="A2140" s="51">
        <v>2098</v>
      </c>
      <c r="B2140" s="40">
        <v>38.445902772447624</v>
      </c>
      <c r="C2140" s="40">
        <v>100.7615011605607</v>
      </c>
      <c r="D2140" s="40">
        <v>29.409852072355559</v>
      </c>
    </row>
    <row r="2141" spans="1:4" x14ac:dyDescent="0.2">
      <c r="A2141" s="51">
        <v>2099</v>
      </c>
      <c r="B2141" s="40">
        <v>48.151804251724066</v>
      </c>
      <c r="C2141" s="40">
        <v>9.8029604940692092</v>
      </c>
      <c r="D2141" s="40">
        <v>0</v>
      </c>
    </row>
    <row r="2142" spans="1:4" x14ac:dyDescent="0.2">
      <c r="A2142" s="51">
        <v>2100</v>
      </c>
      <c r="B2142" s="40">
        <v>0</v>
      </c>
      <c r="C2142" s="40">
        <v>0</v>
      </c>
      <c r="D2142" s="40">
        <v>48.151804251724066</v>
      </c>
    </row>
    <row r="2143" spans="1:4" x14ac:dyDescent="0.2">
      <c r="A2143" s="51">
        <v>2101</v>
      </c>
      <c r="B2143" s="40">
        <v>0</v>
      </c>
      <c r="C2143" s="40">
        <v>0</v>
      </c>
      <c r="D2143" s="40">
        <v>0</v>
      </c>
    </row>
    <row r="2144" spans="1:4" x14ac:dyDescent="0.2">
      <c r="A2144" s="51">
        <v>2102</v>
      </c>
      <c r="B2144" s="40">
        <v>0</v>
      </c>
      <c r="C2144" s="40">
        <v>0</v>
      </c>
      <c r="D2144" s="40">
        <v>0</v>
      </c>
    </row>
    <row r="2145" spans="1:4" x14ac:dyDescent="0.2">
      <c r="A2145" s="51">
        <v>2103</v>
      </c>
      <c r="B2145" s="40">
        <v>0</v>
      </c>
      <c r="C2145" s="40">
        <v>29.118665418173816</v>
      </c>
      <c r="D2145" s="40">
        <v>0</v>
      </c>
    </row>
    <row r="2146" spans="1:4" x14ac:dyDescent="0.2">
      <c r="A2146" s="51">
        <v>2104</v>
      </c>
      <c r="B2146" s="40">
        <v>19.70395059307911</v>
      </c>
      <c r="C2146" s="40">
        <v>0</v>
      </c>
      <c r="D2146" s="40">
        <v>0</v>
      </c>
    </row>
    <row r="2147" spans="1:4" x14ac:dyDescent="0.2">
      <c r="A2147" s="51">
        <v>2105</v>
      </c>
      <c r="B2147" s="40">
        <v>48.534312393251213</v>
      </c>
      <c r="C2147" s="40">
        <v>0</v>
      </c>
      <c r="D2147" s="40">
        <v>0</v>
      </c>
    </row>
    <row r="2148" spans="1:4" x14ac:dyDescent="0.2">
      <c r="A2148" s="51">
        <v>2106</v>
      </c>
      <c r="B2148" s="40">
        <v>0</v>
      </c>
      <c r="C2148" s="40">
        <v>0</v>
      </c>
      <c r="D2148" s="40">
        <v>0</v>
      </c>
    </row>
    <row r="2149" spans="1:4" x14ac:dyDescent="0.2">
      <c r="A2149" s="51">
        <v>2107</v>
      </c>
      <c r="B2149" s="40">
        <v>29.121548454353835</v>
      </c>
      <c r="C2149" s="40">
        <v>0</v>
      </c>
      <c r="D2149" s="40">
        <v>0</v>
      </c>
    </row>
    <row r="2150" spans="1:4" x14ac:dyDescent="0.2">
      <c r="A2150" s="51">
        <v>2108</v>
      </c>
      <c r="B2150" s="40">
        <v>19.508861973345653</v>
      </c>
      <c r="C2150" s="40">
        <v>0</v>
      </c>
      <c r="D2150" s="40">
        <v>0</v>
      </c>
    </row>
    <row r="2151" spans="1:4" x14ac:dyDescent="0.2">
      <c r="A2151" s="51">
        <v>2109</v>
      </c>
      <c r="B2151" s="40">
        <v>0</v>
      </c>
      <c r="C2151" s="40">
        <v>0</v>
      </c>
      <c r="D2151" s="40">
        <v>0</v>
      </c>
    </row>
    <row r="2152" spans="1:4" x14ac:dyDescent="0.2">
      <c r="A2152" s="51">
        <v>2110</v>
      </c>
      <c r="B2152" s="40">
        <v>0</v>
      </c>
      <c r="C2152" s="40">
        <v>0</v>
      </c>
      <c r="D2152" s="40">
        <v>0</v>
      </c>
    </row>
    <row r="2153" spans="1:4" x14ac:dyDescent="0.2">
      <c r="A2153" s="51">
        <v>2111</v>
      </c>
      <c r="B2153" s="40">
        <v>19.508861973345653</v>
      </c>
      <c r="C2153" s="40">
        <v>0</v>
      </c>
      <c r="D2153" s="40">
        <v>0</v>
      </c>
    </row>
    <row r="2154" spans="1:4" x14ac:dyDescent="0.2">
      <c r="A2154" s="51">
        <v>2112</v>
      </c>
      <c r="B2154" s="40">
        <v>38.640934584978631</v>
      </c>
      <c r="C2154" s="40">
        <v>67.281945292864634</v>
      </c>
      <c r="D2154" s="40">
        <v>0</v>
      </c>
    </row>
    <row r="2155" spans="1:4" x14ac:dyDescent="0.2">
      <c r="A2155" s="51">
        <v>2113</v>
      </c>
      <c r="B2155" s="40">
        <v>19.70395059307911</v>
      </c>
      <c r="C2155" s="40">
        <v>0</v>
      </c>
      <c r="D2155" s="40">
        <v>0</v>
      </c>
    </row>
    <row r="2156" spans="1:4" x14ac:dyDescent="0.2">
      <c r="A2156" s="51">
        <v>2114</v>
      </c>
      <c r="B2156" s="40">
        <v>9.9009900990099009</v>
      </c>
      <c r="C2156" s="40">
        <v>0</v>
      </c>
      <c r="D2156" s="40">
        <v>0</v>
      </c>
    </row>
    <row r="2157" spans="1:4" x14ac:dyDescent="0.2">
      <c r="A2157" s="51">
        <v>2115</v>
      </c>
      <c r="B2157" s="40">
        <v>19.70395059307911</v>
      </c>
      <c r="C2157" s="40">
        <v>9.9009900990099009</v>
      </c>
      <c r="D2157" s="40">
        <v>19.70395059307911</v>
      </c>
    </row>
    <row r="2158" spans="1:4" x14ac:dyDescent="0.2">
      <c r="A2158" s="51">
        <v>2116</v>
      </c>
      <c r="B2158" s="40">
        <v>0</v>
      </c>
      <c r="C2158" s="40">
        <v>0</v>
      </c>
      <c r="D2158" s="40">
        <v>0</v>
      </c>
    </row>
    <row r="2159" spans="1:4" x14ac:dyDescent="0.2">
      <c r="A2159" s="51">
        <v>2117</v>
      </c>
      <c r="B2159" s="40">
        <v>0</v>
      </c>
      <c r="C2159" s="40">
        <v>9.9009900990099009</v>
      </c>
      <c r="D2159" s="40">
        <v>0</v>
      </c>
    </row>
    <row r="2160" spans="1:4" x14ac:dyDescent="0.2">
      <c r="A2160" s="51">
        <v>2118</v>
      </c>
      <c r="B2160" s="40">
        <v>38.830304424897626</v>
      </c>
      <c r="C2160" s="40">
        <v>9.9009900990099009</v>
      </c>
      <c r="D2160" s="40">
        <v>0</v>
      </c>
    </row>
    <row r="2161" spans="1:4" x14ac:dyDescent="0.2">
      <c r="A2161" s="51">
        <v>2119</v>
      </c>
      <c r="B2161" s="40">
        <v>19.70395059307911</v>
      </c>
      <c r="C2161" s="40">
        <v>19.70395059307911</v>
      </c>
      <c r="D2161" s="40">
        <v>0</v>
      </c>
    </row>
    <row r="2162" spans="1:4" x14ac:dyDescent="0.2">
      <c r="A2162" s="51">
        <v>2120</v>
      </c>
      <c r="B2162" s="40">
        <v>0</v>
      </c>
      <c r="C2162" s="40">
        <v>0</v>
      </c>
      <c r="D2162" s="40">
        <v>0</v>
      </c>
    </row>
    <row r="2163" spans="1:4" x14ac:dyDescent="0.2">
      <c r="A2163" s="51">
        <v>2121</v>
      </c>
      <c r="B2163" s="40">
        <v>19.70395059307911</v>
      </c>
      <c r="C2163" s="40">
        <v>0</v>
      </c>
      <c r="D2163" s="40">
        <v>0</v>
      </c>
    </row>
    <row r="2164" spans="1:4" x14ac:dyDescent="0.2">
      <c r="A2164" s="51">
        <v>2122</v>
      </c>
      <c r="B2164" s="40">
        <v>19.70395059307911</v>
      </c>
      <c r="C2164" s="40">
        <v>48.053774646783381</v>
      </c>
      <c r="D2164" s="40">
        <v>0</v>
      </c>
    </row>
    <row r="2165" spans="1:4" x14ac:dyDescent="0.2">
      <c r="A2165" s="51">
        <v>2123</v>
      </c>
      <c r="B2165" s="40">
        <v>9.7059014792764451</v>
      </c>
      <c r="C2165" s="40">
        <v>0</v>
      </c>
      <c r="D2165" s="40">
        <v>0</v>
      </c>
    </row>
    <row r="2166" spans="1:4" x14ac:dyDescent="0.2">
      <c r="A2166" s="51">
        <v>2124</v>
      </c>
      <c r="B2166" s="40">
        <v>9.9009900990099009</v>
      </c>
      <c r="C2166" s="40">
        <v>19.70395059307911</v>
      </c>
      <c r="D2166" s="40">
        <v>0</v>
      </c>
    </row>
    <row r="2167" spans="1:4" x14ac:dyDescent="0.2">
      <c r="A2167" s="51">
        <v>2125</v>
      </c>
      <c r="B2167" s="40">
        <v>39.019655517183722</v>
      </c>
      <c r="C2167" s="40">
        <v>0</v>
      </c>
      <c r="D2167" s="40">
        <v>0</v>
      </c>
    </row>
    <row r="2168" spans="1:4" x14ac:dyDescent="0.2">
      <c r="A2168" s="51">
        <v>2126</v>
      </c>
      <c r="B2168" s="40">
        <v>9.9009900990099009</v>
      </c>
      <c r="C2168" s="40">
        <v>38.828410913974764</v>
      </c>
      <c r="D2168" s="40">
        <v>38.734206390449344</v>
      </c>
    </row>
    <row r="2169" spans="1:4" x14ac:dyDescent="0.2">
      <c r="A2169" s="51">
        <v>2127</v>
      </c>
      <c r="B2169" s="40">
        <v>9.9009900990099009</v>
      </c>
      <c r="C2169" s="40">
        <v>0</v>
      </c>
      <c r="D2169" s="40">
        <v>0</v>
      </c>
    </row>
    <row r="2170" spans="1:4" x14ac:dyDescent="0.2">
      <c r="A2170" s="51">
        <v>2128</v>
      </c>
      <c r="B2170" s="40">
        <v>19.70395059307911</v>
      </c>
      <c r="C2170" s="40">
        <v>0</v>
      </c>
      <c r="D2170" s="40">
        <v>0</v>
      </c>
    </row>
    <row r="2171" spans="1:4" x14ac:dyDescent="0.2">
      <c r="A2171" s="51">
        <v>2129</v>
      </c>
      <c r="B2171" s="40">
        <v>0</v>
      </c>
      <c r="C2171" s="40">
        <v>0</v>
      </c>
      <c r="D2171" s="40">
        <v>0</v>
      </c>
    </row>
    <row r="2172" spans="1:4" x14ac:dyDescent="0.2">
      <c r="A2172" s="51">
        <v>2130</v>
      </c>
      <c r="B2172" s="40">
        <v>9.7059014792764451</v>
      </c>
      <c r="C2172" s="40">
        <v>0</v>
      </c>
      <c r="D2172" s="40">
        <v>57.392317196792114</v>
      </c>
    </row>
    <row r="2173" spans="1:4" x14ac:dyDescent="0.2">
      <c r="A2173" s="51">
        <v>2131</v>
      </c>
      <c r="B2173" s="40">
        <v>67.189596970616392</v>
      </c>
      <c r="C2173" s="40">
        <v>0</v>
      </c>
      <c r="D2173" s="40">
        <v>0</v>
      </c>
    </row>
    <row r="2174" spans="1:4" x14ac:dyDescent="0.2">
      <c r="A2174" s="51">
        <v>2132</v>
      </c>
      <c r="B2174" s="40">
        <v>47.960502841312667</v>
      </c>
      <c r="C2174" s="40">
        <v>0</v>
      </c>
      <c r="D2174" s="40">
        <v>0</v>
      </c>
    </row>
    <row r="2175" spans="1:4" x14ac:dyDescent="0.2">
      <c r="A2175" s="51">
        <v>2133</v>
      </c>
      <c r="B2175" s="40">
        <v>0</v>
      </c>
      <c r="C2175" s="40">
        <v>29.409852072355559</v>
      </c>
      <c r="D2175" s="40">
        <v>0</v>
      </c>
    </row>
    <row r="2176" spans="1:4" x14ac:dyDescent="0.2">
      <c r="A2176" s="51">
        <v>2134</v>
      </c>
      <c r="B2176" s="40">
        <v>9.9009900990099009</v>
      </c>
      <c r="C2176" s="40">
        <v>29.313754037907273</v>
      </c>
      <c r="D2176" s="40">
        <v>19.70395059307911</v>
      </c>
    </row>
    <row r="2177" spans="1:4" x14ac:dyDescent="0.2">
      <c r="A2177" s="51">
        <v>2135</v>
      </c>
      <c r="B2177" s="40">
        <v>0</v>
      </c>
      <c r="C2177" s="40">
        <v>0</v>
      </c>
      <c r="D2177" s="40">
        <v>29.409852072355559</v>
      </c>
    </row>
    <row r="2178" spans="1:4" x14ac:dyDescent="0.2">
      <c r="A2178" s="51">
        <v>2136</v>
      </c>
      <c r="B2178" s="40">
        <v>9.9009900990099009</v>
      </c>
      <c r="C2178" s="40">
        <v>0</v>
      </c>
      <c r="D2178" s="40">
        <v>0</v>
      </c>
    </row>
    <row r="2179" spans="1:4" x14ac:dyDescent="0.2">
      <c r="A2179" s="51">
        <v>2137</v>
      </c>
      <c r="B2179" s="40">
        <v>39.019655517183722</v>
      </c>
      <c r="C2179" s="40">
        <v>0</v>
      </c>
      <c r="D2179" s="40">
        <v>0</v>
      </c>
    </row>
    <row r="2180" spans="1:4" x14ac:dyDescent="0.2">
      <c r="A2180" s="51">
        <v>2138</v>
      </c>
      <c r="B2180" s="40">
        <v>117.03523752309991</v>
      </c>
      <c r="C2180" s="40">
        <v>0</v>
      </c>
      <c r="D2180" s="40">
        <v>0</v>
      </c>
    </row>
    <row r="2181" spans="1:4" x14ac:dyDescent="0.2">
      <c r="A2181" s="51">
        <v>2139</v>
      </c>
      <c r="B2181" s="40">
        <v>39.019655517183722</v>
      </c>
      <c r="C2181" s="40">
        <v>57.954764745793277</v>
      </c>
      <c r="D2181" s="40">
        <v>0</v>
      </c>
    </row>
    <row r="2182" spans="1:4" x14ac:dyDescent="0.2">
      <c r="A2182" s="51">
        <v>2140</v>
      </c>
      <c r="B2182" s="40">
        <v>0</v>
      </c>
      <c r="C2182" s="40">
        <v>0</v>
      </c>
      <c r="D2182" s="40">
        <v>0</v>
      </c>
    </row>
    <row r="2183" spans="1:4" x14ac:dyDescent="0.2">
      <c r="A2183" s="51">
        <v>2141</v>
      </c>
      <c r="B2183" s="40">
        <v>48.440107869725793</v>
      </c>
      <c r="C2183" s="40">
        <v>0</v>
      </c>
      <c r="D2183" s="40">
        <v>0</v>
      </c>
    </row>
    <row r="2184" spans="1:4" x14ac:dyDescent="0.2">
      <c r="A2184" s="51">
        <v>2142</v>
      </c>
      <c r="B2184" s="40">
        <v>19.508861973345653</v>
      </c>
      <c r="C2184" s="40">
        <v>9.9009900990099009</v>
      </c>
      <c r="D2184" s="40">
        <v>0</v>
      </c>
    </row>
    <row r="2185" spans="1:4" x14ac:dyDescent="0.2">
      <c r="A2185" s="51">
        <v>2143</v>
      </c>
      <c r="B2185" s="40">
        <v>9.9009900990099009</v>
      </c>
      <c r="C2185" s="40">
        <v>0</v>
      </c>
      <c r="D2185" s="40">
        <v>29.121548454353835</v>
      </c>
    </row>
    <row r="2186" spans="1:4" x14ac:dyDescent="0.2">
      <c r="A2186" s="51">
        <v>2144</v>
      </c>
      <c r="B2186" s="40">
        <v>29.313754037907273</v>
      </c>
      <c r="C2186" s="40">
        <v>57.954764745793277</v>
      </c>
      <c r="D2186" s="40">
        <v>0</v>
      </c>
    </row>
    <row r="2187" spans="1:4" x14ac:dyDescent="0.2">
      <c r="A2187" s="51">
        <v>2145</v>
      </c>
      <c r="B2187" s="40">
        <v>0</v>
      </c>
      <c r="C2187" s="40">
        <v>0</v>
      </c>
      <c r="D2187" s="40">
        <v>0</v>
      </c>
    </row>
    <row r="2188" spans="1:4" x14ac:dyDescent="0.2">
      <c r="A2188" s="51">
        <v>2146</v>
      </c>
      <c r="B2188" s="40">
        <v>9.9009900990099009</v>
      </c>
      <c r="C2188" s="40">
        <v>0</v>
      </c>
      <c r="D2188" s="40">
        <v>0</v>
      </c>
    </row>
    <row r="2189" spans="1:4" x14ac:dyDescent="0.2">
      <c r="A2189" s="51">
        <v>2147</v>
      </c>
      <c r="B2189" s="40">
        <v>0</v>
      </c>
      <c r="C2189" s="40">
        <v>57.672141848036468</v>
      </c>
      <c r="D2189" s="40">
        <v>9.9009900990099009</v>
      </c>
    </row>
    <row r="2190" spans="1:4" x14ac:dyDescent="0.2">
      <c r="A2190" s="51">
        <v>2148</v>
      </c>
      <c r="B2190" s="40">
        <v>9.8029604940692092</v>
      </c>
      <c r="C2190" s="40">
        <v>0</v>
      </c>
      <c r="D2190" s="40">
        <v>0</v>
      </c>
    </row>
    <row r="2191" spans="1:4" x14ac:dyDescent="0.2">
      <c r="A2191" s="51">
        <v>2149</v>
      </c>
      <c r="B2191" s="40">
        <v>48.534312393251213</v>
      </c>
      <c r="C2191" s="40">
        <v>0</v>
      </c>
      <c r="D2191" s="40">
        <v>9.9009900990099009</v>
      </c>
    </row>
    <row r="2192" spans="1:4" x14ac:dyDescent="0.2">
      <c r="A2192" s="51">
        <v>2150</v>
      </c>
      <c r="B2192" s="40">
        <v>29.409852072355559</v>
      </c>
      <c r="C2192" s="40">
        <v>0</v>
      </c>
      <c r="D2192" s="40">
        <v>0</v>
      </c>
    </row>
    <row r="2193" spans="1:4" x14ac:dyDescent="0.2">
      <c r="A2193" s="51">
        <v>2151</v>
      </c>
      <c r="B2193" s="40">
        <v>76.149194712075513</v>
      </c>
      <c r="C2193" s="40">
        <v>38.63332229424131</v>
      </c>
      <c r="D2193" s="40">
        <v>0</v>
      </c>
    </row>
    <row r="2194" spans="1:4" x14ac:dyDescent="0.2">
      <c r="A2194" s="51">
        <v>2152</v>
      </c>
      <c r="B2194" s="40">
        <v>9.9009900990099009</v>
      </c>
      <c r="C2194" s="40">
        <v>0</v>
      </c>
      <c r="D2194" s="40">
        <v>0</v>
      </c>
    </row>
    <row r="2195" spans="1:4" x14ac:dyDescent="0.2">
      <c r="A2195" s="51">
        <v>2153</v>
      </c>
      <c r="B2195" s="40">
        <v>9.8029604940692092</v>
      </c>
      <c r="C2195" s="40">
        <v>0</v>
      </c>
      <c r="D2195" s="40">
        <v>0</v>
      </c>
    </row>
    <row r="2196" spans="1:4" x14ac:dyDescent="0.2">
      <c r="A2196" s="51">
        <v>2154</v>
      </c>
      <c r="B2196" s="40">
        <v>19.70395059307911</v>
      </c>
      <c r="C2196" s="40">
        <v>0</v>
      </c>
      <c r="D2196" s="40">
        <v>9.9009900990099009</v>
      </c>
    </row>
    <row r="2197" spans="1:4" x14ac:dyDescent="0.2">
      <c r="A2197" s="51">
        <v>2155</v>
      </c>
      <c r="B2197" s="40">
        <v>39.019655517183722</v>
      </c>
      <c r="C2197" s="40">
        <v>0</v>
      </c>
      <c r="D2197" s="40">
        <v>0</v>
      </c>
    </row>
    <row r="2198" spans="1:4" x14ac:dyDescent="0.2">
      <c r="A2198" s="51">
        <v>2156</v>
      </c>
      <c r="B2198" s="40">
        <v>0</v>
      </c>
      <c r="C2198" s="40">
        <v>0</v>
      </c>
      <c r="D2198" s="40">
        <v>0</v>
      </c>
    </row>
    <row r="2199" spans="1:4" x14ac:dyDescent="0.2">
      <c r="A2199" s="51">
        <v>2157</v>
      </c>
      <c r="B2199" s="40">
        <v>39.019655517183722</v>
      </c>
      <c r="C2199" s="40">
        <v>29.409852072355559</v>
      </c>
      <c r="D2199" s="40">
        <v>0</v>
      </c>
    </row>
    <row r="2200" spans="1:4" x14ac:dyDescent="0.2">
      <c r="A2200" s="51">
        <v>2158</v>
      </c>
      <c r="B2200" s="40">
        <v>0</v>
      </c>
      <c r="C2200" s="40">
        <v>0</v>
      </c>
      <c r="D2200" s="40">
        <v>9.9009900990099009</v>
      </c>
    </row>
    <row r="2201" spans="1:4" x14ac:dyDescent="0.2">
      <c r="A2201" s="51">
        <v>2159</v>
      </c>
      <c r="B2201" s="40">
        <v>0</v>
      </c>
      <c r="C2201" s="40">
        <v>0</v>
      </c>
      <c r="D2201" s="40">
        <v>0</v>
      </c>
    </row>
    <row r="2202" spans="1:4" x14ac:dyDescent="0.2">
      <c r="A2202" s="51">
        <v>2160</v>
      </c>
      <c r="B2202" s="40">
        <v>19.508861973345653</v>
      </c>
      <c r="C2202" s="40">
        <v>9.9009900990099009</v>
      </c>
      <c r="D2202" s="40">
        <v>0</v>
      </c>
    </row>
    <row r="2203" spans="1:4" x14ac:dyDescent="0.2">
      <c r="A2203" s="51">
        <v>2161</v>
      </c>
      <c r="B2203" s="40">
        <v>29.409852072355559</v>
      </c>
      <c r="C2203" s="40">
        <v>29.409852072355559</v>
      </c>
      <c r="D2203" s="40">
        <v>0</v>
      </c>
    </row>
    <row r="2204" spans="1:4" x14ac:dyDescent="0.2">
      <c r="A2204" s="51">
        <v>2162</v>
      </c>
      <c r="B2204" s="40">
        <v>19.606891578286348</v>
      </c>
      <c r="C2204" s="40">
        <v>0</v>
      </c>
      <c r="D2204" s="40">
        <v>0</v>
      </c>
    </row>
    <row r="2205" spans="1:4" x14ac:dyDescent="0.2">
      <c r="A2205" s="51">
        <v>2163</v>
      </c>
      <c r="B2205" s="40">
        <v>0</v>
      </c>
      <c r="C2205" s="40">
        <v>0</v>
      </c>
      <c r="D2205" s="40">
        <v>0</v>
      </c>
    </row>
    <row r="2206" spans="1:4" x14ac:dyDescent="0.2">
      <c r="A2206" s="51">
        <v>2164</v>
      </c>
      <c r="B2206" s="40">
        <v>0</v>
      </c>
      <c r="C2206" s="40">
        <v>19.70395059307911</v>
      </c>
      <c r="D2206" s="40">
        <v>0</v>
      </c>
    </row>
    <row r="2207" spans="1:4" x14ac:dyDescent="0.2">
      <c r="A2207" s="51">
        <v>2165</v>
      </c>
      <c r="B2207" s="40">
        <v>39.019655517183722</v>
      </c>
      <c r="C2207" s="40">
        <v>75.759185661076984</v>
      </c>
      <c r="D2207" s="40">
        <v>9.9009900990099009</v>
      </c>
    </row>
    <row r="2208" spans="1:4" x14ac:dyDescent="0.2">
      <c r="A2208" s="51">
        <v>2166</v>
      </c>
      <c r="B2208" s="40">
        <v>65.155363681809092</v>
      </c>
      <c r="C2208" s="40">
        <v>0</v>
      </c>
      <c r="D2208" s="40">
        <v>0</v>
      </c>
    </row>
    <row r="2209" spans="1:4" x14ac:dyDescent="0.2">
      <c r="A2209" s="51">
        <v>2167</v>
      </c>
      <c r="B2209" s="40">
        <v>0</v>
      </c>
      <c r="C2209" s="40">
        <v>0</v>
      </c>
      <c r="D2209" s="40">
        <v>0</v>
      </c>
    </row>
    <row r="2210" spans="1:4" x14ac:dyDescent="0.2">
      <c r="A2210" s="51">
        <v>2168</v>
      </c>
      <c r="B2210" s="40">
        <v>0</v>
      </c>
      <c r="C2210" s="40">
        <v>0</v>
      </c>
      <c r="D2210" s="40">
        <v>0</v>
      </c>
    </row>
    <row r="2211" spans="1:4" x14ac:dyDescent="0.2">
      <c r="A2211" s="51">
        <v>2169</v>
      </c>
      <c r="B2211" s="40">
        <v>9.9009900990099009</v>
      </c>
      <c r="C2211" s="40">
        <v>0</v>
      </c>
      <c r="D2211" s="40">
        <v>0</v>
      </c>
    </row>
    <row r="2212" spans="1:4" x14ac:dyDescent="0.2">
      <c r="A2212" s="51">
        <v>2170</v>
      </c>
      <c r="B2212" s="40">
        <v>19.70395059307911</v>
      </c>
      <c r="C2212" s="40">
        <v>0</v>
      </c>
      <c r="D2212" s="40">
        <v>19.70395059307911</v>
      </c>
    </row>
    <row r="2213" spans="1:4" x14ac:dyDescent="0.2">
      <c r="A2213" s="51">
        <v>2171</v>
      </c>
      <c r="B2213" s="40">
        <v>0</v>
      </c>
      <c r="C2213" s="40">
        <v>0</v>
      </c>
      <c r="D2213" s="40">
        <v>0</v>
      </c>
    </row>
    <row r="2214" spans="1:4" x14ac:dyDescent="0.2">
      <c r="A2214" s="51">
        <v>2172</v>
      </c>
      <c r="B2214" s="40">
        <v>57.380955193854739</v>
      </c>
      <c r="C2214" s="40">
        <v>0</v>
      </c>
      <c r="D2214" s="40">
        <v>0</v>
      </c>
    </row>
    <row r="2215" spans="1:4" x14ac:dyDescent="0.2">
      <c r="A2215" s="51">
        <v>2173</v>
      </c>
      <c r="B2215" s="40">
        <v>19.70395059307911</v>
      </c>
      <c r="C2215" s="40">
        <v>0</v>
      </c>
      <c r="D2215" s="40">
        <v>0</v>
      </c>
    </row>
    <row r="2216" spans="1:4" x14ac:dyDescent="0.2">
      <c r="A2216" s="51">
        <v>2174</v>
      </c>
      <c r="B2216" s="40">
        <v>29.216695023114511</v>
      </c>
      <c r="C2216" s="40">
        <v>0</v>
      </c>
      <c r="D2216" s="40">
        <v>0</v>
      </c>
    </row>
    <row r="2217" spans="1:4" x14ac:dyDescent="0.2">
      <c r="A2217" s="51">
        <v>2175</v>
      </c>
      <c r="B2217" s="40">
        <v>9.9009900990099009</v>
      </c>
      <c r="C2217" s="40">
        <v>0</v>
      </c>
      <c r="D2217" s="40">
        <v>0</v>
      </c>
    </row>
    <row r="2218" spans="1:4" x14ac:dyDescent="0.2">
      <c r="A2218" s="51">
        <v>2176</v>
      </c>
      <c r="B2218" s="40">
        <v>9.9009900990099009</v>
      </c>
      <c r="C2218" s="40">
        <v>39.019655517183722</v>
      </c>
      <c r="D2218" s="40">
        <v>0</v>
      </c>
    </row>
    <row r="2219" spans="1:4" x14ac:dyDescent="0.2">
      <c r="A2219" s="51">
        <v>2177</v>
      </c>
      <c r="B2219" s="40">
        <v>19.508861973345653</v>
      </c>
      <c r="C2219" s="40">
        <v>9.8029604940692092</v>
      </c>
      <c r="D2219" s="40">
        <v>9.9009900990099009</v>
      </c>
    </row>
    <row r="2220" spans="1:4" x14ac:dyDescent="0.2">
      <c r="A2220" s="51">
        <v>2178</v>
      </c>
      <c r="B2220" s="40">
        <v>39.019655517183722</v>
      </c>
      <c r="C2220" s="40">
        <v>0</v>
      </c>
      <c r="D2220" s="40">
        <v>0</v>
      </c>
    </row>
    <row r="2221" spans="1:4" x14ac:dyDescent="0.2">
      <c r="A2221" s="51">
        <v>2179</v>
      </c>
      <c r="B2221" s="40">
        <v>38.731351899182002</v>
      </c>
      <c r="C2221" s="40">
        <v>0</v>
      </c>
      <c r="D2221" s="40">
        <v>0</v>
      </c>
    </row>
    <row r="2222" spans="1:4" x14ac:dyDescent="0.2">
      <c r="A2222" s="51">
        <v>2180</v>
      </c>
      <c r="B2222" s="40">
        <v>9.9009900990099009</v>
      </c>
      <c r="C2222" s="40">
        <v>0</v>
      </c>
      <c r="D2222" s="40">
        <v>0</v>
      </c>
    </row>
    <row r="2223" spans="1:4" x14ac:dyDescent="0.2">
      <c r="A2223" s="51">
        <v>2181</v>
      </c>
      <c r="B2223" s="40">
        <v>9.9009900990099009</v>
      </c>
      <c r="C2223" s="40">
        <v>0</v>
      </c>
      <c r="D2223" s="40">
        <v>0</v>
      </c>
    </row>
    <row r="2224" spans="1:4" x14ac:dyDescent="0.2">
      <c r="A2224" s="51">
        <v>2182</v>
      </c>
      <c r="B2224" s="40">
        <v>0</v>
      </c>
      <c r="C2224" s="40">
        <v>0</v>
      </c>
      <c r="D2224" s="40">
        <v>29.409852072355559</v>
      </c>
    </row>
    <row r="2225" spans="1:4" x14ac:dyDescent="0.2">
      <c r="A2225" s="51">
        <v>2183</v>
      </c>
      <c r="B2225" s="40">
        <v>9.9009900990099009</v>
      </c>
      <c r="C2225" s="40">
        <v>0</v>
      </c>
      <c r="D2225" s="40">
        <v>0</v>
      </c>
    </row>
    <row r="2226" spans="1:4" x14ac:dyDescent="0.2">
      <c r="A2226" s="51">
        <v>2184</v>
      </c>
      <c r="B2226" s="40">
        <v>0</v>
      </c>
      <c r="C2226" s="40">
        <v>0</v>
      </c>
      <c r="D2226" s="40">
        <v>48.534312393251213</v>
      </c>
    </row>
    <row r="2227" spans="1:4" x14ac:dyDescent="0.2">
      <c r="A2227" s="51">
        <v>2185</v>
      </c>
      <c r="B2227" s="40">
        <v>38.830304424897626</v>
      </c>
      <c r="C2227" s="40">
        <v>0</v>
      </c>
      <c r="D2227" s="40">
        <v>0</v>
      </c>
    </row>
    <row r="2228" spans="1:4" x14ac:dyDescent="0.2">
      <c r="A2228" s="51">
        <v>2186</v>
      </c>
      <c r="B2228" s="40">
        <v>19.70395059307911</v>
      </c>
      <c r="C2228" s="40">
        <v>0</v>
      </c>
      <c r="D2228" s="40">
        <v>29.409852072355559</v>
      </c>
    </row>
    <row r="2229" spans="1:4" x14ac:dyDescent="0.2">
      <c r="A2229" s="51">
        <v>2187</v>
      </c>
      <c r="B2229" s="40">
        <v>9.9009900990099009</v>
      </c>
      <c r="C2229" s="40">
        <v>0</v>
      </c>
      <c r="D2229" s="40">
        <v>0</v>
      </c>
    </row>
    <row r="2230" spans="1:4" x14ac:dyDescent="0.2">
      <c r="A2230" s="51">
        <v>2188</v>
      </c>
      <c r="B2230" s="40">
        <v>85.660175760086886</v>
      </c>
      <c r="C2230" s="40">
        <v>0</v>
      </c>
      <c r="D2230" s="40">
        <v>0</v>
      </c>
    </row>
    <row r="2231" spans="1:4" x14ac:dyDescent="0.2">
      <c r="A2231" s="51">
        <v>2189</v>
      </c>
      <c r="B2231" s="40">
        <v>38.924508948423039</v>
      </c>
      <c r="C2231" s="40">
        <v>0</v>
      </c>
      <c r="D2231" s="40">
        <v>19.70395059307911</v>
      </c>
    </row>
    <row r="2232" spans="1:4" x14ac:dyDescent="0.2">
      <c r="A2232" s="51">
        <v>2190</v>
      </c>
      <c r="B2232" s="40">
        <v>9.9009900990099009</v>
      </c>
      <c r="C2232" s="40">
        <v>0</v>
      </c>
      <c r="D2232" s="40">
        <v>0</v>
      </c>
    </row>
    <row r="2233" spans="1:4" x14ac:dyDescent="0.2">
      <c r="A2233" s="51">
        <v>2191</v>
      </c>
      <c r="B2233" s="40">
        <v>0</v>
      </c>
      <c r="C2233" s="40">
        <v>0</v>
      </c>
      <c r="D2233" s="40">
        <v>0</v>
      </c>
    </row>
    <row r="2234" spans="1:4" x14ac:dyDescent="0.2">
      <c r="A2234" s="51">
        <v>2192</v>
      </c>
      <c r="B2234" s="40">
        <v>0</v>
      </c>
      <c r="C2234" s="40">
        <v>0</v>
      </c>
      <c r="D2234" s="40">
        <v>0</v>
      </c>
    </row>
    <row r="2235" spans="1:4" x14ac:dyDescent="0.2">
      <c r="A2235" s="51">
        <v>2193</v>
      </c>
      <c r="B2235" s="40">
        <v>0</v>
      </c>
      <c r="C2235" s="40">
        <v>0</v>
      </c>
      <c r="D2235" s="40">
        <v>9.9009900990099009</v>
      </c>
    </row>
    <row r="2236" spans="1:4" x14ac:dyDescent="0.2">
      <c r="A2236" s="51">
        <v>2194</v>
      </c>
      <c r="B2236" s="40">
        <v>9.8029604940692092</v>
      </c>
      <c r="C2236" s="40">
        <v>0</v>
      </c>
      <c r="D2236" s="40">
        <v>0</v>
      </c>
    </row>
    <row r="2237" spans="1:4" x14ac:dyDescent="0.2">
      <c r="A2237" s="51">
        <v>2195</v>
      </c>
      <c r="B2237" s="40">
        <v>0</v>
      </c>
      <c r="C2237" s="40">
        <v>0</v>
      </c>
      <c r="D2237" s="40">
        <v>0</v>
      </c>
    </row>
    <row r="2238" spans="1:4" x14ac:dyDescent="0.2">
      <c r="A2238" s="51">
        <v>2196</v>
      </c>
      <c r="B2238" s="40">
        <v>75.514435634203053</v>
      </c>
      <c r="C2238" s="40">
        <v>48.053774646783381</v>
      </c>
      <c r="D2238" s="40">
        <v>0</v>
      </c>
    </row>
    <row r="2239" spans="1:4" x14ac:dyDescent="0.2">
      <c r="A2239" s="51">
        <v>2197</v>
      </c>
      <c r="B2239" s="40">
        <v>0</v>
      </c>
      <c r="C2239" s="40">
        <v>0</v>
      </c>
      <c r="D2239" s="40">
        <v>0</v>
      </c>
    </row>
    <row r="2240" spans="1:4" x14ac:dyDescent="0.2">
      <c r="A2240" s="51">
        <v>2198</v>
      </c>
      <c r="B2240" s="40">
        <v>0</v>
      </c>
      <c r="C2240" s="40">
        <v>0</v>
      </c>
      <c r="D2240" s="40">
        <v>0</v>
      </c>
    </row>
    <row r="2241" spans="1:4" x14ac:dyDescent="0.2">
      <c r="A2241" s="51">
        <v>2199</v>
      </c>
      <c r="B2241" s="40">
        <v>57.954764745793277</v>
      </c>
      <c r="C2241" s="40">
        <v>0</v>
      </c>
      <c r="D2241" s="40">
        <v>0</v>
      </c>
    </row>
    <row r="2242" spans="1:4" x14ac:dyDescent="0.2">
      <c r="A2242" s="51">
        <v>2200</v>
      </c>
      <c r="B2242" s="40">
        <v>19.70395059307911</v>
      </c>
      <c r="C2242" s="40">
        <v>0</v>
      </c>
      <c r="D2242" s="40">
        <v>0</v>
      </c>
    </row>
    <row r="2243" spans="1:4" x14ac:dyDescent="0.2">
      <c r="A2243" s="51">
        <v>2201</v>
      </c>
      <c r="B2243" s="40">
        <v>19.315704924104605</v>
      </c>
      <c r="C2243" s="40">
        <v>29.218607469146601</v>
      </c>
      <c r="D2243" s="40">
        <v>0</v>
      </c>
    </row>
    <row r="2244" spans="1:4" x14ac:dyDescent="0.2">
      <c r="A2244" s="51">
        <v>2202</v>
      </c>
      <c r="B2244" s="40">
        <v>29.409852072355559</v>
      </c>
      <c r="C2244" s="40">
        <v>0</v>
      </c>
      <c r="D2244" s="40">
        <v>0</v>
      </c>
    </row>
    <row r="2245" spans="1:4" x14ac:dyDescent="0.2">
      <c r="A2245" s="51">
        <v>2203</v>
      </c>
      <c r="B2245" s="40">
        <v>19.70395059307911</v>
      </c>
      <c r="C2245" s="40">
        <v>0</v>
      </c>
      <c r="D2245" s="40">
        <v>0</v>
      </c>
    </row>
    <row r="2246" spans="1:4" x14ac:dyDescent="0.2">
      <c r="A2246" s="51">
        <v>2204</v>
      </c>
      <c r="B2246" s="40">
        <v>0</v>
      </c>
      <c r="C2246" s="40">
        <v>9.9009900990099009</v>
      </c>
      <c r="D2246" s="40">
        <v>0</v>
      </c>
    </row>
    <row r="2247" spans="1:4" x14ac:dyDescent="0.2">
      <c r="A2247" s="51">
        <v>2205</v>
      </c>
      <c r="B2247" s="40">
        <v>19.317617370136695</v>
      </c>
      <c r="C2247" s="40">
        <v>9.9009900990099009</v>
      </c>
      <c r="D2247" s="40">
        <v>0</v>
      </c>
    </row>
    <row r="2248" spans="1:4" x14ac:dyDescent="0.2">
      <c r="A2248" s="51">
        <v>2206</v>
      </c>
      <c r="B2248" s="40">
        <v>38.924508948423039</v>
      </c>
      <c r="C2248" s="40">
        <v>0</v>
      </c>
      <c r="D2248" s="40">
        <v>0</v>
      </c>
    </row>
    <row r="2249" spans="1:4" x14ac:dyDescent="0.2">
      <c r="A2249" s="51">
        <v>2207</v>
      </c>
      <c r="B2249" s="40">
        <v>9.9009900990099009</v>
      </c>
      <c r="C2249" s="40">
        <v>0</v>
      </c>
      <c r="D2249" s="40">
        <v>0</v>
      </c>
    </row>
    <row r="2250" spans="1:4" x14ac:dyDescent="0.2">
      <c r="A2250" s="51">
        <v>2208</v>
      </c>
      <c r="B2250" s="40">
        <v>9.9009900990099009</v>
      </c>
      <c r="C2250" s="40">
        <v>57.76728841679715</v>
      </c>
      <c r="D2250" s="40">
        <v>0</v>
      </c>
    </row>
    <row r="2251" spans="1:4" x14ac:dyDescent="0.2">
      <c r="A2251" s="51">
        <v>2209</v>
      </c>
      <c r="B2251" s="40">
        <v>66.053284181800521</v>
      </c>
      <c r="C2251" s="40">
        <v>0</v>
      </c>
      <c r="D2251" s="40">
        <v>0</v>
      </c>
    </row>
    <row r="2252" spans="1:4" x14ac:dyDescent="0.2">
      <c r="A2252" s="51">
        <v>2210</v>
      </c>
      <c r="B2252" s="40">
        <v>0</v>
      </c>
      <c r="C2252" s="40">
        <v>0</v>
      </c>
      <c r="D2252" s="40">
        <v>47.687273812584998</v>
      </c>
    </row>
    <row r="2253" spans="1:4" x14ac:dyDescent="0.2">
      <c r="A2253" s="51">
        <v>2211</v>
      </c>
      <c r="B2253" s="40">
        <v>85.660175760086886</v>
      </c>
      <c r="C2253" s="40">
        <v>28.927420814964858</v>
      </c>
      <c r="D2253" s="40">
        <v>0</v>
      </c>
    </row>
    <row r="2254" spans="1:4" x14ac:dyDescent="0.2">
      <c r="A2254" s="51">
        <v>2212</v>
      </c>
      <c r="B2254" s="40">
        <v>19.70395059307911</v>
      </c>
      <c r="C2254" s="40">
        <v>38.53911777071589</v>
      </c>
      <c r="D2254" s="40">
        <v>0</v>
      </c>
    </row>
    <row r="2255" spans="1:4" x14ac:dyDescent="0.2">
      <c r="A2255" s="51">
        <v>2213</v>
      </c>
      <c r="B2255" s="40">
        <v>0</v>
      </c>
      <c r="C2255" s="40">
        <v>0</v>
      </c>
      <c r="D2255" s="40">
        <v>0</v>
      </c>
    </row>
    <row r="2256" spans="1:4" x14ac:dyDescent="0.2">
      <c r="A2256" s="51">
        <v>2214</v>
      </c>
      <c r="B2256" s="40">
        <v>19.70395059307911</v>
      </c>
      <c r="C2256" s="40">
        <v>0</v>
      </c>
      <c r="D2256" s="40">
        <v>0</v>
      </c>
    </row>
    <row r="2257" spans="1:4" x14ac:dyDescent="0.2">
      <c r="A2257" s="51">
        <v>2215</v>
      </c>
      <c r="B2257" s="40">
        <v>57.201072593583149</v>
      </c>
      <c r="C2257" s="40">
        <v>0</v>
      </c>
      <c r="D2257" s="40">
        <v>0</v>
      </c>
    </row>
    <row r="2258" spans="1:4" x14ac:dyDescent="0.2">
      <c r="A2258" s="51">
        <v>2216</v>
      </c>
      <c r="B2258" s="40">
        <v>0</v>
      </c>
      <c r="C2258" s="40">
        <v>0</v>
      </c>
      <c r="D2258" s="40">
        <v>0</v>
      </c>
    </row>
    <row r="2259" spans="1:4" x14ac:dyDescent="0.2">
      <c r="A2259" s="51">
        <v>2217</v>
      </c>
      <c r="B2259" s="40">
        <v>39.019655517183722</v>
      </c>
      <c r="C2259" s="40">
        <v>0</v>
      </c>
      <c r="D2259" s="40">
        <v>0</v>
      </c>
    </row>
    <row r="2260" spans="1:4" x14ac:dyDescent="0.2">
      <c r="A2260" s="51">
        <v>2218</v>
      </c>
      <c r="B2260" s="40">
        <v>0</v>
      </c>
      <c r="C2260" s="40">
        <v>9.8029604940692092</v>
      </c>
      <c r="D2260" s="40">
        <v>0</v>
      </c>
    </row>
    <row r="2261" spans="1:4" x14ac:dyDescent="0.2">
      <c r="A2261" s="51">
        <v>2219</v>
      </c>
      <c r="B2261" s="40">
        <v>9.9009900990099009</v>
      </c>
      <c r="C2261" s="40">
        <v>9.9009900990099009</v>
      </c>
      <c r="D2261" s="40">
        <v>29.409852072355559</v>
      </c>
    </row>
    <row r="2262" spans="1:4" x14ac:dyDescent="0.2">
      <c r="A2262" s="51">
        <v>2220</v>
      </c>
      <c r="B2262" s="40">
        <v>9.9009900990099009</v>
      </c>
      <c r="C2262" s="40">
        <v>19.70395059307911</v>
      </c>
      <c r="D2262" s="40">
        <v>0</v>
      </c>
    </row>
    <row r="2263" spans="1:4" x14ac:dyDescent="0.2">
      <c r="A2263" s="51">
        <v>2221</v>
      </c>
      <c r="B2263" s="40">
        <v>0</v>
      </c>
      <c r="C2263" s="40">
        <v>0</v>
      </c>
      <c r="D2263" s="40">
        <v>0</v>
      </c>
    </row>
    <row r="2264" spans="1:4" x14ac:dyDescent="0.2">
      <c r="A2264" s="51">
        <v>2222</v>
      </c>
      <c r="B2264" s="40">
        <v>0</v>
      </c>
      <c r="C2264" s="40">
        <v>0</v>
      </c>
      <c r="D2264" s="40">
        <v>0</v>
      </c>
    </row>
    <row r="2265" spans="1:4" x14ac:dyDescent="0.2">
      <c r="A2265" s="51">
        <v>2223</v>
      </c>
      <c r="B2265" s="40">
        <v>0</v>
      </c>
      <c r="C2265" s="40">
        <v>0</v>
      </c>
      <c r="D2265" s="40">
        <v>0</v>
      </c>
    </row>
    <row r="2266" spans="1:4" x14ac:dyDescent="0.2">
      <c r="A2266" s="51">
        <v>2224</v>
      </c>
      <c r="B2266" s="40">
        <v>0</v>
      </c>
      <c r="C2266" s="40">
        <v>47.873892046511791</v>
      </c>
      <c r="D2266" s="40">
        <v>0</v>
      </c>
    </row>
    <row r="2267" spans="1:4" x14ac:dyDescent="0.2">
      <c r="A2267" s="51">
        <v>2225</v>
      </c>
      <c r="B2267" s="40">
        <v>28.927420814964858</v>
      </c>
      <c r="C2267" s="40">
        <v>0</v>
      </c>
      <c r="D2267" s="40">
        <v>0</v>
      </c>
    </row>
    <row r="2268" spans="1:4" x14ac:dyDescent="0.2">
      <c r="A2268" s="51">
        <v>2226</v>
      </c>
      <c r="B2268" s="40">
        <v>0</v>
      </c>
      <c r="C2268" s="40">
        <v>0</v>
      </c>
      <c r="D2268" s="40">
        <v>0</v>
      </c>
    </row>
    <row r="2269" spans="1:4" x14ac:dyDescent="0.2">
      <c r="A2269" s="51">
        <v>2227</v>
      </c>
      <c r="B2269" s="40">
        <v>56.269074105061506</v>
      </c>
      <c r="C2269" s="40">
        <v>0</v>
      </c>
      <c r="D2269" s="40">
        <v>0</v>
      </c>
    </row>
    <row r="2270" spans="1:4" x14ac:dyDescent="0.2">
      <c r="A2270" s="51">
        <v>2228</v>
      </c>
      <c r="B2270" s="40">
        <v>9.9009900990099009</v>
      </c>
      <c r="C2270" s="40">
        <v>0</v>
      </c>
      <c r="D2270" s="40">
        <v>0</v>
      </c>
    </row>
    <row r="2271" spans="1:4" x14ac:dyDescent="0.2">
      <c r="A2271" s="51">
        <v>2229</v>
      </c>
      <c r="B2271" s="40">
        <v>9.7059014792764451</v>
      </c>
      <c r="C2271" s="40">
        <v>29.313754037907273</v>
      </c>
      <c r="D2271" s="40">
        <v>0</v>
      </c>
    </row>
    <row r="2272" spans="1:4" x14ac:dyDescent="0.2">
      <c r="A2272" s="51">
        <v>2230</v>
      </c>
      <c r="B2272" s="40">
        <v>0</v>
      </c>
      <c r="C2272" s="40">
        <v>0</v>
      </c>
      <c r="D2272" s="40">
        <v>0</v>
      </c>
    </row>
    <row r="2273" spans="1:4" x14ac:dyDescent="0.2">
      <c r="A2273" s="51">
        <v>2231</v>
      </c>
      <c r="B2273" s="40">
        <v>38.542000806895899</v>
      </c>
      <c r="C2273" s="40">
        <v>0</v>
      </c>
      <c r="D2273" s="40">
        <v>0</v>
      </c>
    </row>
    <row r="2274" spans="1:4" x14ac:dyDescent="0.2">
      <c r="A2274" s="51">
        <v>2232</v>
      </c>
      <c r="B2274" s="40">
        <v>9.9009900990099009</v>
      </c>
      <c r="C2274" s="40">
        <v>0</v>
      </c>
      <c r="D2274" s="40">
        <v>0</v>
      </c>
    </row>
    <row r="2275" spans="1:4" x14ac:dyDescent="0.2">
      <c r="A2275" s="51">
        <v>2233</v>
      </c>
      <c r="B2275" s="40">
        <v>9.9009900990099009</v>
      </c>
      <c r="C2275" s="40">
        <v>0</v>
      </c>
      <c r="D2275" s="40">
        <v>0</v>
      </c>
    </row>
    <row r="2276" spans="1:4" x14ac:dyDescent="0.2">
      <c r="A2276" s="51">
        <v>2234</v>
      </c>
      <c r="B2276" s="40">
        <v>0</v>
      </c>
      <c r="C2276" s="40">
        <v>38.443971201955215</v>
      </c>
      <c r="D2276" s="40">
        <v>0</v>
      </c>
    </row>
    <row r="2277" spans="1:4" x14ac:dyDescent="0.2">
      <c r="A2277" s="51">
        <v>2235</v>
      </c>
      <c r="B2277" s="40">
        <v>9.8029604940692092</v>
      </c>
      <c r="C2277" s="40">
        <v>0</v>
      </c>
      <c r="D2277" s="40">
        <v>0</v>
      </c>
    </row>
    <row r="2278" spans="1:4" x14ac:dyDescent="0.2">
      <c r="A2278" s="51">
        <v>2236</v>
      </c>
      <c r="B2278" s="40">
        <v>57.954764745793277</v>
      </c>
      <c r="C2278" s="40">
        <v>0</v>
      </c>
      <c r="D2278" s="40">
        <v>0</v>
      </c>
    </row>
    <row r="2279" spans="1:4" x14ac:dyDescent="0.2">
      <c r="A2279" s="51">
        <v>2237</v>
      </c>
      <c r="B2279" s="40">
        <v>48.34496130096511</v>
      </c>
      <c r="C2279" s="40">
        <v>0</v>
      </c>
      <c r="D2279" s="40">
        <v>0</v>
      </c>
    </row>
    <row r="2280" spans="1:4" x14ac:dyDescent="0.2">
      <c r="A2280" s="51">
        <v>2238</v>
      </c>
      <c r="B2280" s="40">
        <v>19.70395059307911</v>
      </c>
      <c r="C2280" s="40">
        <v>0</v>
      </c>
      <c r="D2280" s="40">
        <v>0</v>
      </c>
    </row>
    <row r="2281" spans="1:4" x14ac:dyDescent="0.2">
      <c r="A2281" s="51">
        <v>2239</v>
      </c>
      <c r="B2281" s="40">
        <v>29.216695023114511</v>
      </c>
      <c r="C2281" s="40">
        <v>0</v>
      </c>
      <c r="D2281" s="40">
        <v>0</v>
      </c>
    </row>
    <row r="2282" spans="1:4" x14ac:dyDescent="0.2">
      <c r="A2282" s="51">
        <v>2240</v>
      </c>
      <c r="B2282" s="40">
        <v>46.932499688961002</v>
      </c>
      <c r="C2282" s="40">
        <v>0</v>
      </c>
      <c r="D2282" s="40">
        <v>0</v>
      </c>
    </row>
    <row r="2283" spans="1:4" x14ac:dyDescent="0.2">
      <c r="A2283" s="51">
        <v>2241</v>
      </c>
      <c r="B2283" s="40">
        <v>0</v>
      </c>
      <c r="C2283" s="40">
        <v>0</v>
      </c>
      <c r="D2283" s="40">
        <v>0</v>
      </c>
    </row>
    <row r="2284" spans="1:4" x14ac:dyDescent="0.2">
      <c r="A2284" s="51">
        <v>2242</v>
      </c>
      <c r="B2284" s="40">
        <v>56.92210603740812</v>
      </c>
      <c r="C2284" s="40">
        <v>0</v>
      </c>
      <c r="D2284" s="40">
        <v>0</v>
      </c>
    </row>
    <row r="2285" spans="1:4" x14ac:dyDescent="0.2">
      <c r="A2285" s="51">
        <v>2243</v>
      </c>
      <c r="B2285" s="40">
        <v>9.9009900990099009</v>
      </c>
      <c r="C2285" s="40">
        <v>9.9009900990099009</v>
      </c>
      <c r="D2285" s="40">
        <v>0</v>
      </c>
    </row>
    <row r="2286" spans="1:4" x14ac:dyDescent="0.2">
      <c r="A2286" s="51">
        <v>2244</v>
      </c>
      <c r="B2286" s="40">
        <v>29.02351884941314</v>
      </c>
      <c r="C2286" s="40">
        <v>0</v>
      </c>
      <c r="D2286" s="40">
        <v>0</v>
      </c>
    </row>
    <row r="2287" spans="1:4" x14ac:dyDescent="0.2">
      <c r="A2287" s="51">
        <v>2245</v>
      </c>
      <c r="B2287" s="40">
        <v>57.57979352578824</v>
      </c>
      <c r="C2287" s="40">
        <v>0</v>
      </c>
      <c r="D2287" s="40">
        <v>0</v>
      </c>
    </row>
    <row r="2288" spans="1:4" x14ac:dyDescent="0.2">
      <c r="A2288" s="51">
        <v>2246</v>
      </c>
      <c r="B2288" s="40">
        <v>0</v>
      </c>
      <c r="C2288" s="40">
        <v>0</v>
      </c>
      <c r="D2288" s="40">
        <v>0</v>
      </c>
    </row>
    <row r="2289" spans="1:4" x14ac:dyDescent="0.2">
      <c r="A2289" s="51">
        <v>2247</v>
      </c>
      <c r="B2289" s="40">
        <v>9.8029604940692092</v>
      </c>
      <c r="C2289" s="40">
        <v>0</v>
      </c>
      <c r="D2289" s="40">
        <v>0</v>
      </c>
    </row>
    <row r="2290" spans="1:4" x14ac:dyDescent="0.2">
      <c r="A2290" s="51">
        <v>2248</v>
      </c>
      <c r="B2290" s="40">
        <v>0</v>
      </c>
      <c r="C2290" s="40">
        <v>0</v>
      </c>
      <c r="D2290" s="40">
        <v>0</v>
      </c>
    </row>
    <row r="2291" spans="1:4" x14ac:dyDescent="0.2">
      <c r="A2291" s="51">
        <v>2249</v>
      </c>
      <c r="B2291" s="40">
        <v>9.9009900990099009</v>
      </c>
      <c r="C2291" s="40">
        <v>0</v>
      </c>
      <c r="D2291" s="40">
        <v>0</v>
      </c>
    </row>
    <row r="2292" spans="1:4" x14ac:dyDescent="0.2">
      <c r="A2292" s="51">
        <v>2250</v>
      </c>
      <c r="B2292" s="40">
        <v>9.9009900990099009</v>
      </c>
      <c r="C2292" s="40">
        <v>111.17280314914927</v>
      </c>
      <c r="D2292" s="40">
        <v>0</v>
      </c>
    </row>
    <row r="2293" spans="1:4" x14ac:dyDescent="0.2">
      <c r="A2293" s="51">
        <v>2251</v>
      </c>
      <c r="B2293" s="40">
        <v>19.606891578286348</v>
      </c>
      <c r="C2293" s="40">
        <v>0</v>
      </c>
      <c r="D2293" s="40">
        <v>0</v>
      </c>
    </row>
    <row r="2294" spans="1:4" x14ac:dyDescent="0.2">
      <c r="A2294" s="51">
        <v>2252</v>
      </c>
      <c r="B2294" s="40">
        <v>19.70395059307911</v>
      </c>
      <c r="C2294" s="40">
        <v>38.924508948423039</v>
      </c>
      <c r="D2294" s="40">
        <v>0</v>
      </c>
    </row>
    <row r="2295" spans="1:4" x14ac:dyDescent="0.2">
      <c r="A2295" s="51">
        <v>2253</v>
      </c>
      <c r="B2295" s="40">
        <v>0</v>
      </c>
      <c r="C2295" s="40">
        <v>0</v>
      </c>
      <c r="D2295" s="40">
        <v>0</v>
      </c>
    </row>
    <row r="2296" spans="1:4" x14ac:dyDescent="0.2">
      <c r="A2296" s="51">
        <v>2254</v>
      </c>
      <c r="B2296" s="40">
        <v>0</v>
      </c>
      <c r="C2296" s="40">
        <v>0</v>
      </c>
      <c r="D2296" s="40">
        <v>0</v>
      </c>
    </row>
    <row r="2297" spans="1:4" x14ac:dyDescent="0.2">
      <c r="A2297" s="51">
        <v>2255</v>
      </c>
      <c r="B2297" s="40">
        <v>29.409852072355559</v>
      </c>
      <c r="C2297" s="40">
        <v>0</v>
      </c>
      <c r="D2297" s="40">
        <v>0</v>
      </c>
    </row>
    <row r="2298" spans="1:4" x14ac:dyDescent="0.2">
      <c r="A2298" s="51">
        <v>2256</v>
      </c>
      <c r="B2298" s="40">
        <v>9.9009900990099009</v>
      </c>
      <c r="C2298" s="40">
        <v>0</v>
      </c>
      <c r="D2298" s="40">
        <v>0</v>
      </c>
    </row>
    <row r="2299" spans="1:4" x14ac:dyDescent="0.2">
      <c r="A2299" s="51">
        <v>2257</v>
      </c>
      <c r="B2299" s="40">
        <v>19.510793543838066</v>
      </c>
      <c r="C2299" s="40">
        <v>0</v>
      </c>
      <c r="D2299" s="40">
        <v>0</v>
      </c>
    </row>
    <row r="2300" spans="1:4" x14ac:dyDescent="0.2">
      <c r="A2300" s="51">
        <v>2258</v>
      </c>
      <c r="B2300" s="40">
        <v>0</v>
      </c>
      <c r="C2300" s="40">
        <v>0</v>
      </c>
      <c r="D2300" s="40">
        <v>0</v>
      </c>
    </row>
    <row r="2301" spans="1:4" x14ac:dyDescent="0.2">
      <c r="A2301" s="51">
        <v>2259</v>
      </c>
      <c r="B2301" s="40">
        <v>0</v>
      </c>
      <c r="C2301" s="40">
        <v>19.70395059307911</v>
      </c>
      <c r="D2301" s="40">
        <v>0</v>
      </c>
    </row>
    <row r="2302" spans="1:4" x14ac:dyDescent="0.2">
      <c r="A2302" s="51">
        <v>2260</v>
      </c>
      <c r="B2302" s="40">
        <v>94.08285838091787</v>
      </c>
      <c r="C2302" s="40">
        <v>0</v>
      </c>
      <c r="D2302" s="40">
        <v>0</v>
      </c>
    </row>
    <row r="2303" spans="1:4" x14ac:dyDescent="0.2">
      <c r="A2303" s="51">
        <v>2261</v>
      </c>
      <c r="B2303" s="40">
        <v>9.9009900990099009</v>
      </c>
      <c r="C2303" s="40">
        <v>0</v>
      </c>
      <c r="D2303" s="40">
        <v>0</v>
      </c>
    </row>
    <row r="2304" spans="1:4" x14ac:dyDescent="0.2">
      <c r="A2304" s="51">
        <v>2262</v>
      </c>
      <c r="B2304" s="40">
        <v>66.064422308393404</v>
      </c>
      <c r="C2304" s="40">
        <v>0</v>
      </c>
      <c r="D2304" s="40">
        <v>0</v>
      </c>
    </row>
    <row r="2305" spans="1:4" x14ac:dyDescent="0.2">
      <c r="A2305" s="51">
        <v>2263</v>
      </c>
      <c r="B2305" s="40">
        <v>19.70395059307911</v>
      </c>
      <c r="C2305" s="40">
        <v>0</v>
      </c>
      <c r="D2305" s="40">
        <v>0</v>
      </c>
    </row>
    <row r="2306" spans="1:4" x14ac:dyDescent="0.2">
      <c r="A2306" s="51">
        <v>2264</v>
      </c>
      <c r="B2306" s="40">
        <v>29.025450419905553</v>
      </c>
      <c r="C2306" s="40">
        <v>0</v>
      </c>
      <c r="D2306" s="40">
        <v>38.445902772447624</v>
      </c>
    </row>
    <row r="2307" spans="1:4" x14ac:dyDescent="0.2">
      <c r="A2307" s="51">
        <v>2265</v>
      </c>
      <c r="B2307" s="40">
        <v>0</v>
      </c>
      <c r="C2307" s="40">
        <v>0</v>
      </c>
      <c r="D2307" s="40">
        <v>0</v>
      </c>
    </row>
    <row r="2308" spans="1:4" x14ac:dyDescent="0.2">
      <c r="A2308" s="51">
        <v>2266</v>
      </c>
      <c r="B2308" s="40">
        <v>19.508861973345653</v>
      </c>
      <c r="C2308" s="40">
        <v>0</v>
      </c>
      <c r="D2308" s="40">
        <v>0</v>
      </c>
    </row>
    <row r="2309" spans="1:4" x14ac:dyDescent="0.2">
      <c r="A2309" s="51">
        <v>2267</v>
      </c>
      <c r="B2309" s="40">
        <v>0</v>
      </c>
      <c r="C2309" s="40">
        <v>0</v>
      </c>
      <c r="D2309" s="40">
        <v>0</v>
      </c>
    </row>
    <row r="2310" spans="1:4" x14ac:dyDescent="0.2">
      <c r="A2310" s="51">
        <v>2268</v>
      </c>
      <c r="B2310" s="40">
        <v>9.9009900990099009</v>
      </c>
      <c r="C2310" s="40">
        <v>9.9009900990099009</v>
      </c>
      <c r="D2310" s="40">
        <v>57.954764745793277</v>
      </c>
    </row>
    <row r="2311" spans="1:4" x14ac:dyDescent="0.2">
      <c r="A2311" s="51">
        <v>2269</v>
      </c>
      <c r="B2311" s="40">
        <v>0</v>
      </c>
      <c r="C2311" s="40">
        <v>0</v>
      </c>
      <c r="D2311" s="40">
        <v>57.486521720317526</v>
      </c>
    </row>
    <row r="2312" spans="1:4" x14ac:dyDescent="0.2">
      <c r="A2312" s="51">
        <v>2270</v>
      </c>
      <c r="B2312" s="40">
        <v>9.9009900990099009</v>
      </c>
      <c r="C2312" s="40">
        <v>0</v>
      </c>
      <c r="D2312" s="40">
        <v>0</v>
      </c>
    </row>
    <row r="2313" spans="1:4" x14ac:dyDescent="0.2">
      <c r="A2313" s="51">
        <v>2271</v>
      </c>
      <c r="B2313" s="40">
        <v>38.828410913974764</v>
      </c>
      <c r="C2313" s="40">
        <v>0</v>
      </c>
      <c r="D2313" s="40">
        <v>0</v>
      </c>
    </row>
    <row r="2314" spans="1:4" x14ac:dyDescent="0.2">
      <c r="A2314" s="51">
        <v>2272</v>
      </c>
      <c r="B2314" s="40">
        <v>0</v>
      </c>
      <c r="C2314" s="40">
        <v>0</v>
      </c>
      <c r="D2314" s="40">
        <v>9.9009900990099009</v>
      </c>
    </row>
    <row r="2315" spans="1:4" x14ac:dyDescent="0.2">
      <c r="A2315" s="51">
        <v>2273</v>
      </c>
      <c r="B2315" s="40">
        <v>9.9009900990099009</v>
      </c>
      <c r="C2315" s="40">
        <v>0</v>
      </c>
      <c r="D2315" s="40">
        <v>0</v>
      </c>
    </row>
    <row r="2316" spans="1:4" x14ac:dyDescent="0.2">
      <c r="A2316" s="51">
        <v>2274</v>
      </c>
      <c r="B2316" s="40">
        <v>9.9009900990099009</v>
      </c>
      <c r="C2316" s="40">
        <v>0</v>
      </c>
      <c r="D2316" s="40">
        <v>0</v>
      </c>
    </row>
    <row r="2317" spans="1:4" x14ac:dyDescent="0.2">
      <c r="A2317" s="51">
        <v>2275</v>
      </c>
      <c r="B2317" s="40">
        <v>0</v>
      </c>
      <c r="C2317" s="40">
        <v>0</v>
      </c>
      <c r="D2317" s="40">
        <v>0</v>
      </c>
    </row>
    <row r="2318" spans="1:4" x14ac:dyDescent="0.2">
      <c r="A2318" s="51">
        <v>2276</v>
      </c>
      <c r="B2318" s="40">
        <v>29.409852072355559</v>
      </c>
      <c r="C2318" s="40">
        <v>0</v>
      </c>
      <c r="D2318" s="40">
        <v>0</v>
      </c>
    </row>
    <row r="2319" spans="1:4" x14ac:dyDescent="0.2">
      <c r="A2319" s="51">
        <v>2277</v>
      </c>
      <c r="B2319" s="40">
        <v>48.534312393251213</v>
      </c>
      <c r="C2319" s="40">
        <v>19.70395059307911</v>
      </c>
      <c r="D2319" s="40">
        <v>0</v>
      </c>
    </row>
    <row r="2320" spans="1:4" x14ac:dyDescent="0.2">
      <c r="A2320" s="51">
        <v>2278</v>
      </c>
      <c r="B2320" s="40">
        <v>0</v>
      </c>
      <c r="C2320" s="40">
        <v>0</v>
      </c>
      <c r="D2320" s="40">
        <v>0</v>
      </c>
    </row>
    <row r="2321" spans="1:4" x14ac:dyDescent="0.2">
      <c r="A2321" s="51">
        <v>2279</v>
      </c>
      <c r="B2321" s="40">
        <v>9.8029604940692092</v>
      </c>
      <c r="C2321" s="40">
        <v>0</v>
      </c>
      <c r="D2321" s="40">
        <v>0</v>
      </c>
    </row>
    <row r="2322" spans="1:4" x14ac:dyDescent="0.2">
      <c r="A2322" s="51">
        <v>2280</v>
      </c>
      <c r="B2322" s="40">
        <v>9.9009900990099009</v>
      </c>
      <c r="C2322" s="40">
        <v>0</v>
      </c>
      <c r="D2322" s="40">
        <v>0</v>
      </c>
    </row>
    <row r="2323" spans="1:4" x14ac:dyDescent="0.2">
      <c r="A2323" s="51">
        <v>2281</v>
      </c>
      <c r="B2323" s="40">
        <v>0</v>
      </c>
      <c r="C2323" s="40">
        <v>0</v>
      </c>
      <c r="D2323" s="40">
        <v>0</v>
      </c>
    </row>
    <row r="2324" spans="1:4" x14ac:dyDescent="0.2">
      <c r="A2324" s="51">
        <v>2282</v>
      </c>
      <c r="B2324" s="40">
        <v>0</v>
      </c>
      <c r="C2324" s="40">
        <v>0</v>
      </c>
      <c r="D2324" s="40">
        <v>0</v>
      </c>
    </row>
    <row r="2325" spans="1:4" x14ac:dyDescent="0.2">
      <c r="A2325" s="51">
        <v>2283</v>
      </c>
      <c r="B2325" s="40">
        <v>0</v>
      </c>
      <c r="C2325" s="40">
        <v>0</v>
      </c>
      <c r="D2325" s="40">
        <v>0</v>
      </c>
    </row>
    <row r="2326" spans="1:4" x14ac:dyDescent="0.2">
      <c r="A2326" s="51">
        <v>2284</v>
      </c>
      <c r="B2326" s="40">
        <v>19.70395059307911</v>
      </c>
      <c r="C2326" s="40">
        <v>19.70395059307911</v>
      </c>
      <c r="D2326" s="40">
        <v>0</v>
      </c>
    </row>
    <row r="2327" spans="1:4" x14ac:dyDescent="0.2">
      <c r="A2327" s="51">
        <v>2285</v>
      </c>
      <c r="B2327" s="40">
        <v>39.019655517183722</v>
      </c>
      <c r="C2327" s="40">
        <v>47.582705392330048</v>
      </c>
      <c r="D2327" s="40">
        <v>0</v>
      </c>
    </row>
    <row r="2328" spans="1:4" x14ac:dyDescent="0.2">
      <c r="A2328" s="51">
        <v>2286</v>
      </c>
      <c r="B2328" s="40">
        <v>0</v>
      </c>
      <c r="C2328" s="40">
        <v>0</v>
      </c>
      <c r="D2328" s="40">
        <v>0</v>
      </c>
    </row>
    <row r="2329" spans="1:4" x14ac:dyDescent="0.2">
      <c r="A2329" s="51">
        <v>2287</v>
      </c>
      <c r="B2329" s="40">
        <v>29.409852072355559</v>
      </c>
      <c r="C2329" s="40">
        <v>38.63332229424131</v>
      </c>
      <c r="D2329" s="40">
        <v>0</v>
      </c>
    </row>
    <row r="2330" spans="1:4" x14ac:dyDescent="0.2">
      <c r="A2330" s="51">
        <v>2288</v>
      </c>
      <c r="B2330" s="40">
        <v>19.70395059307911</v>
      </c>
      <c r="C2330" s="40">
        <v>19.508861973345653</v>
      </c>
      <c r="D2330" s="40">
        <v>0</v>
      </c>
    </row>
    <row r="2331" spans="1:4" x14ac:dyDescent="0.2">
      <c r="A2331" s="51">
        <v>2289</v>
      </c>
      <c r="B2331" s="40">
        <v>29.313754037907273</v>
      </c>
      <c r="C2331" s="40">
        <v>0</v>
      </c>
      <c r="D2331" s="40">
        <v>0</v>
      </c>
    </row>
    <row r="2332" spans="1:4" x14ac:dyDescent="0.2">
      <c r="A2332" s="51">
        <v>2290</v>
      </c>
      <c r="B2332" s="40">
        <v>9.9009900990099009</v>
      </c>
      <c r="C2332" s="40">
        <v>0</v>
      </c>
      <c r="D2332" s="40">
        <v>0</v>
      </c>
    </row>
    <row r="2333" spans="1:4" x14ac:dyDescent="0.2">
      <c r="A2333" s="51">
        <v>2291</v>
      </c>
      <c r="B2333" s="40">
        <v>28.927420814964858</v>
      </c>
      <c r="C2333" s="40">
        <v>0</v>
      </c>
      <c r="D2333" s="40">
        <v>0</v>
      </c>
    </row>
    <row r="2334" spans="1:4" x14ac:dyDescent="0.2">
      <c r="A2334" s="51">
        <v>2292</v>
      </c>
      <c r="B2334" s="40">
        <v>0</v>
      </c>
      <c r="C2334" s="40">
        <v>0</v>
      </c>
      <c r="D2334" s="40">
        <v>0</v>
      </c>
    </row>
    <row r="2335" spans="1:4" x14ac:dyDescent="0.2">
      <c r="A2335" s="51">
        <v>2293</v>
      </c>
      <c r="B2335" s="40">
        <v>0</v>
      </c>
      <c r="C2335" s="40">
        <v>9.8029604940692092</v>
      </c>
      <c r="D2335" s="40">
        <v>0</v>
      </c>
    </row>
    <row r="2336" spans="1:4" x14ac:dyDescent="0.2">
      <c r="A2336" s="51">
        <v>2294</v>
      </c>
      <c r="B2336" s="40">
        <v>19.70395059307911</v>
      </c>
      <c r="C2336" s="40">
        <v>0</v>
      </c>
      <c r="D2336" s="40">
        <v>0</v>
      </c>
    </row>
    <row r="2337" spans="1:4" x14ac:dyDescent="0.2">
      <c r="A2337" s="51">
        <v>2295</v>
      </c>
      <c r="B2337" s="40">
        <v>9.9009900990099009</v>
      </c>
      <c r="C2337" s="40">
        <v>0</v>
      </c>
      <c r="D2337" s="40">
        <v>19.606891578286348</v>
      </c>
    </row>
    <row r="2338" spans="1:4" x14ac:dyDescent="0.2">
      <c r="A2338" s="51">
        <v>2296</v>
      </c>
      <c r="B2338" s="40">
        <v>0</v>
      </c>
      <c r="C2338" s="40">
        <v>48.063243138797887</v>
      </c>
      <c r="D2338" s="40">
        <v>0</v>
      </c>
    </row>
    <row r="2339" spans="1:4" x14ac:dyDescent="0.2">
      <c r="A2339" s="51">
        <v>2297</v>
      </c>
      <c r="B2339" s="40">
        <v>0</v>
      </c>
      <c r="C2339" s="40">
        <v>0</v>
      </c>
      <c r="D2339" s="40">
        <v>0</v>
      </c>
    </row>
    <row r="2340" spans="1:4" x14ac:dyDescent="0.2">
      <c r="A2340" s="51">
        <v>2298</v>
      </c>
      <c r="B2340" s="40">
        <v>19.70395059307911</v>
      </c>
      <c r="C2340" s="40">
        <v>0</v>
      </c>
      <c r="D2340" s="40">
        <v>0</v>
      </c>
    </row>
    <row r="2341" spans="1:4" x14ac:dyDescent="0.2">
      <c r="A2341" s="51">
        <v>2299</v>
      </c>
      <c r="B2341" s="40">
        <v>48.061386937520695</v>
      </c>
      <c r="C2341" s="40">
        <v>0</v>
      </c>
      <c r="D2341" s="40">
        <v>0</v>
      </c>
    </row>
    <row r="2342" spans="1:4" x14ac:dyDescent="0.2">
      <c r="A2342" s="51">
        <v>2300</v>
      </c>
      <c r="B2342" s="40">
        <v>48.440107869725793</v>
      </c>
      <c r="C2342" s="40">
        <v>0</v>
      </c>
      <c r="D2342" s="40">
        <v>0</v>
      </c>
    </row>
    <row r="2343" spans="1:4" x14ac:dyDescent="0.2">
      <c r="A2343" s="51">
        <v>2301</v>
      </c>
      <c r="B2343" s="40">
        <v>9.9009900990099009</v>
      </c>
      <c r="C2343" s="40">
        <v>0</v>
      </c>
      <c r="D2343" s="40">
        <v>0</v>
      </c>
    </row>
    <row r="2344" spans="1:4" x14ac:dyDescent="0.2">
      <c r="A2344" s="51">
        <v>2302</v>
      </c>
      <c r="B2344" s="40">
        <v>19.606891578286348</v>
      </c>
      <c r="C2344" s="40">
        <v>9.9009900990099009</v>
      </c>
      <c r="D2344" s="40">
        <v>0</v>
      </c>
    </row>
    <row r="2345" spans="1:4" x14ac:dyDescent="0.2">
      <c r="A2345" s="51">
        <v>2303</v>
      </c>
      <c r="B2345" s="40">
        <v>48.534312393251213</v>
      </c>
      <c r="C2345" s="40">
        <v>0</v>
      </c>
      <c r="D2345" s="40">
        <v>19.70395059307911</v>
      </c>
    </row>
    <row r="2346" spans="1:4" x14ac:dyDescent="0.2">
      <c r="A2346" s="51">
        <v>2304</v>
      </c>
      <c r="B2346" s="40">
        <v>19.508861973345653</v>
      </c>
      <c r="C2346" s="40">
        <v>47.966240368760026</v>
      </c>
      <c r="D2346" s="40">
        <v>0</v>
      </c>
    </row>
    <row r="2347" spans="1:4" x14ac:dyDescent="0.2">
      <c r="A2347" s="51">
        <v>2305</v>
      </c>
      <c r="B2347" s="40">
        <v>0</v>
      </c>
      <c r="C2347" s="40">
        <v>0</v>
      </c>
      <c r="D2347" s="40">
        <v>0</v>
      </c>
    </row>
    <row r="2348" spans="1:4" x14ac:dyDescent="0.2">
      <c r="A2348" s="51">
        <v>2306</v>
      </c>
      <c r="B2348" s="40">
        <v>0</v>
      </c>
      <c r="C2348" s="40">
        <v>0</v>
      </c>
      <c r="D2348" s="40">
        <v>0</v>
      </c>
    </row>
    <row r="2349" spans="1:4" x14ac:dyDescent="0.2">
      <c r="A2349" s="51">
        <v>2307</v>
      </c>
      <c r="B2349" s="40">
        <v>29.313754037907273</v>
      </c>
      <c r="C2349" s="40">
        <v>0</v>
      </c>
      <c r="D2349" s="40">
        <v>0</v>
      </c>
    </row>
    <row r="2350" spans="1:4" x14ac:dyDescent="0.2">
      <c r="A2350" s="51">
        <v>2308</v>
      </c>
      <c r="B2350" s="40">
        <v>48.534312393251213</v>
      </c>
      <c r="C2350" s="40">
        <v>0</v>
      </c>
      <c r="D2350" s="40">
        <v>0</v>
      </c>
    </row>
    <row r="2351" spans="1:4" x14ac:dyDescent="0.2">
      <c r="A2351" s="51">
        <v>2309</v>
      </c>
      <c r="B2351" s="40">
        <v>9.8029604940692092</v>
      </c>
      <c r="C2351" s="40">
        <v>0</v>
      </c>
      <c r="D2351" s="40">
        <v>0</v>
      </c>
    </row>
    <row r="2352" spans="1:4" x14ac:dyDescent="0.2">
      <c r="A2352" s="51">
        <v>2310</v>
      </c>
      <c r="B2352" s="40">
        <v>19.70395059307911</v>
      </c>
      <c r="C2352" s="40">
        <v>0</v>
      </c>
      <c r="D2352" s="40">
        <v>9.9009900990099009</v>
      </c>
    </row>
    <row r="2353" spans="1:4" x14ac:dyDescent="0.2">
      <c r="A2353" s="51">
        <v>2311</v>
      </c>
      <c r="B2353" s="40">
        <v>0</v>
      </c>
      <c r="C2353" s="40">
        <v>0</v>
      </c>
      <c r="D2353" s="40">
        <v>66.445186743721948</v>
      </c>
    </row>
    <row r="2354" spans="1:4" x14ac:dyDescent="0.2">
      <c r="A2354" s="51">
        <v>2312</v>
      </c>
      <c r="B2354" s="40">
        <v>38.443971201955215</v>
      </c>
      <c r="C2354" s="40">
        <v>29.216695023114511</v>
      </c>
      <c r="D2354" s="40">
        <v>0</v>
      </c>
    </row>
    <row r="2355" spans="1:4" x14ac:dyDescent="0.2">
      <c r="A2355" s="51">
        <v>2313</v>
      </c>
      <c r="B2355" s="40">
        <v>0</v>
      </c>
      <c r="C2355" s="40">
        <v>29.121548454353835</v>
      </c>
      <c r="D2355" s="40">
        <v>0</v>
      </c>
    </row>
    <row r="2356" spans="1:4" x14ac:dyDescent="0.2">
      <c r="A2356" s="51">
        <v>2314</v>
      </c>
      <c r="B2356" s="40">
        <v>93.330216379502374</v>
      </c>
      <c r="C2356" s="40">
        <v>0</v>
      </c>
      <c r="D2356" s="40">
        <v>0</v>
      </c>
    </row>
    <row r="2357" spans="1:4" x14ac:dyDescent="0.2">
      <c r="A2357" s="51">
        <v>2315</v>
      </c>
      <c r="B2357" s="40">
        <v>48.534312393251213</v>
      </c>
      <c r="C2357" s="40">
        <v>83.810830248877579</v>
      </c>
      <c r="D2357" s="40">
        <v>0</v>
      </c>
    </row>
    <row r="2358" spans="1:4" x14ac:dyDescent="0.2">
      <c r="A2358" s="51">
        <v>2316</v>
      </c>
      <c r="B2358" s="40">
        <v>9.9009900990099009</v>
      </c>
      <c r="C2358" s="40">
        <v>9.9009900990099009</v>
      </c>
      <c r="D2358" s="40">
        <v>0</v>
      </c>
    </row>
    <row r="2359" spans="1:4" x14ac:dyDescent="0.2">
      <c r="A2359" s="51">
        <v>2317</v>
      </c>
      <c r="B2359" s="40">
        <v>0</v>
      </c>
      <c r="C2359" s="40">
        <v>0</v>
      </c>
      <c r="D2359" s="40">
        <v>0</v>
      </c>
    </row>
    <row r="2360" spans="1:4" x14ac:dyDescent="0.2">
      <c r="A2360" s="51">
        <v>2318</v>
      </c>
      <c r="B2360" s="40">
        <v>0</v>
      </c>
      <c r="C2360" s="40">
        <v>29.216695023114511</v>
      </c>
      <c r="D2360" s="40">
        <v>0</v>
      </c>
    </row>
    <row r="2361" spans="1:4" x14ac:dyDescent="0.2">
      <c r="A2361" s="51">
        <v>2319</v>
      </c>
      <c r="B2361" s="40">
        <v>29.409852072355559</v>
      </c>
      <c r="C2361" s="40">
        <v>9.9009900990099009</v>
      </c>
      <c r="D2361" s="40">
        <v>19.70395059307911</v>
      </c>
    </row>
    <row r="2362" spans="1:4" x14ac:dyDescent="0.2">
      <c r="A2362" s="51">
        <v>2320</v>
      </c>
      <c r="B2362" s="40">
        <v>9.9009900990099009</v>
      </c>
      <c r="C2362" s="40">
        <v>0</v>
      </c>
      <c r="D2362" s="40">
        <v>0</v>
      </c>
    </row>
    <row r="2363" spans="1:4" x14ac:dyDescent="0.2">
      <c r="A2363" s="51">
        <v>2321</v>
      </c>
      <c r="B2363" s="40">
        <v>19.508861973345653</v>
      </c>
      <c r="C2363" s="40">
        <v>0</v>
      </c>
      <c r="D2363" s="40">
        <v>9.9009900990099009</v>
      </c>
    </row>
    <row r="2364" spans="1:4" x14ac:dyDescent="0.2">
      <c r="A2364" s="51">
        <v>2322</v>
      </c>
      <c r="B2364" s="40">
        <v>0</v>
      </c>
      <c r="C2364" s="40">
        <v>0</v>
      </c>
      <c r="D2364" s="40">
        <v>0</v>
      </c>
    </row>
    <row r="2365" spans="1:4" x14ac:dyDescent="0.2">
      <c r="A2365" s="51">
        <v>2323</v>
      </c>
      <c r="B2365" s="40">
        <v>9.9009900990099009</v>
      </c>
      <c r="C2365" s="40">
        <v>0</v>
      </c>
      <c r="D2365" s="40">
        <v>29.409852072355559</v>
      </c>
    </row>
    <row r="2366" spans="1:4" x14ac:dyDescent="0.2">
      <c r="A2366" s="51">
        <v>2324</v>
      </c>
      <c r="B2366" s="40">
        <v>0</v>
      </c>
      <c r="C2366" s="40">
        <v>0</v>
      </c>
      <c r="D2366" s="40">
        <v>0</v>
      </c>
    </row>
    <row r="2367" spans="1:4" x14ac:dyDescent="0.2">
      <c r="A2367" s="51">
        <v>2325</v>
      </c>
      <c r="B2367" s="40">
        <v>19.70395059307911</v>
      </c>
      <c r="C2367" s="40">
        <v>0</v>
      </c>
      <c r="D2367" s="40">
        <v>0</v>
      </c>
    </row>
    <row r="2368" spans="1:4" x14ac:dyDescent="0.2">
      <c r="A2368" s="51">
        <v>2326</v>
      </c>
      <c r="B2368" s="40">
        <v>0</v>
      </c>
      <c r="C2368" s="40">
        <v>19.70395059307911</v>
      </c>
      <c r="D2368" s="40">
        <v>0</v>
      </c>
    </row>
    <row r="2369" spans="1:4" x14ac:dyDescent="0.2">
      <c r="A2369" s="51">
        <v>2327</v>
      </c>
      <c r="B2369" s="40">
        <v>38.542000806895899</v>
      </c>
      <c r="C2369" s="40">
        <v>0</v>
      </c>
      <c r="D2369" s="40">
        <v>0</v>
      </c>
    </row>
    <row r="2370" spans="1:4" x14ac:dyDescent="0.2">
      <c r="A2370" s="51">
        <v>2328</v>
      </c>
      <c r="B2370" s="40">
        <v>19.606891578286348</v>
      </c>
      <c r="C2370" s="40">
        <v>29.409852072355559</v>
      </c>
      <c r="D2370" s="40">
        <v>0</v>
      </c>
    </row>
    <row r="2371" spans="1:4" x14ac:dyDescent="0.2">
      <c r="A2371" s="51">
        <v>2329</v>
      </c>
      <c r="B2371" s="40">
        <v>19.70395059307911</v>
      </c>
      <c r="C2371" s="40">
        <v>0</v>
      </c>
      <c r="D2371" s="40">
        <v>29.409852072355559</v>
      </c>
    </row>
    <row r="2372" spans="1:4" x14ac:dyDescent="0.2">
      <c r="A2372" s="51">
        <v>2330</v>
      </c>
      <c r="B2372" s="40">
        <v>29.409852072355559</v>
      </c>
      <c r="C2372" s="40">
        <v>29.02351884941314</v>
      </c>
      <c r="D2372" s="40">
        <v>0</v>
      </c>
    </row>
    <row r="2373" spans="1:4" x14ac:dyDescent="0.2">
      <c r="A2373" s="51">
        <v>2331</v>
      </c>
      <c r="B2373" s="40">
        <v>29.216695023114511</v>
      </c>
      <c r="C2373" s="40">
        <v>0</v>
      </c>
      <c r="D2373" s="40">
        <v>0</v>
      </c>
    </row>
    <row r="2374" spans="1:4" x14ac:dyDescent="0.2">
      <c r="A2374" s="51">
        <v>2332</v>
      </c>
      <c r="B2374" s="40">
        <v>0</v>
      </c>
      <c r="C2374" s="40">
        <v>0</v>
      </c>
      <c r="D2374" s="40">
        <v>0</v>
      </c>
    </row>
    <row r="2375" spans="1:4" x14ac:dyDescent="0.2">
      <c r="A2375" s="51">
        <v>2333</v>
      </c>
      <c r="B2375" s="40">
        <v>0</v>
      </c>
      <c r="C2375" s="40">
        <v>29.313754037907273</v>
      </c>
      <c r="D2375" s="40">
        <v>0</v>
      </c>
    </row>
    <row r="2376" spans="1:4" x14ac:dyDescent="0.2">
      <c r="A2376" s="51">
        <v>2334</v>
      </c>
      <c r="B2376" s="40">
        <v>9.8029604940692092</v>
      </c>
      <c r="C2376" s="40">
        <v>0</v>
      </c>
      <c r="D2376" s="40">
        <v>0</v>
      </c>
    </row>
    <row r="2377" spans="1:4" x14ac:dyDescent="0.2">
      <c r="A2377" s="51">
        <v>2335</v>
      </c>
      <c r="B2377" s="40">
        <v>0</v>
      </c>
      <c r="C2377" s="40">
        <v>0</v>
      </c>
      <c r="D2377" s="40">
        <v>0</v>
      </c>
    </row>
    <row r="2378" spans="1:4" x14ac:dyDescent="0.2">
      <c r="A2378" s="51">
        <v>2336</v>
      </c>
      <c r="B2378" s="40">
        <v>0</v>
      </c>
      <c r="C2378" s="40">
        <v>0</v>
      </c>
      <c r="D2378" s="40">
        <v>9.9009900990099009</v>
      </c>
    </row>
    <row r="2379" spans="1:4" x14ac:dyDescent="0.2">
      <c r="A2379" s="51">
        <v>2337</v>
      </c>
      <c r="B2379" s="40">
        <v>0</v>
      </c>
      <c r="C2379" s="40">
        <v>19.70395059307911</v>
      </c>
      <c r="D2379" s="40">
        <v>0</v>
      </c>
    </row>
    <row r="2380" spans="1:4" x14ac:dyDescent="0.2">
      <c r="A2380" s="51">
        <v>2338</v>
      </c>
      <c r="B2380" s="40">
        <v>38.734206390449344</v>
      </c>
      <c r="C2380" s="40">
        <v>0</v>
      </c>
      <c r="D2380" s="40">
        <v>0</v>
      </c>
    </row>
    <row r="2381" spans="1:4" x14ac:dyDescent="0.2">
      <c r="A2381" s="51">
        <v>2339</v>
      </c>
      <c r="B2381" s="40">
        <v>48.248863266516835</v>
      </c>
      <c r="C2381" s="40">
        <v>0</v>
      </c>
      <c r="D2381" s="40">
        <v>0</v>
      </c>
    </row>
    <row r="2382" spans="1:4" x14ac:dyDescent="0.2">
      <c r="A2382" s="51">
        <v>2340</v>
      </c>
      <c r="B2382" s="40">
        <v>91.985795450889825</v>
      </c>
      <c r="C2382" s="40">
        <v>19.70395059307911</v>
      </c>
      <c r="D2382" s="40">
        <v>0</v>
      </c>
    </row>
    <row r="2383" spans="1:4" x14ac:dyDescent="0.2">
      <c r="A2383" s="51">
        <v>2341</v>
      </c>
      <c r="B2383" s="40">
        <v>38.352630966976911</v>
      </c>
      <c r="C2383" s="40">
        <v>9.9009900990099009</v>
      </c>
      <c r="D2383" s="40">
        <v>0</v>
      </c>
    </row>
    <row r="2384" spans="1:4" x14ac:dyDescent="0.2">
      <c r="A2384" s="51">
        <v>2342</v>
      </c>
      <c r="B2384" s="40">
        <v>38.734206390449344</v>
      </c>
      <c r="C2384" s="40">
        <v>0</v>
      </c>
      <c r="D2384" s="40">
        <v>0</v>
      </c>
    </row>
    <row r="2385" spans="1:4" x14ac:dyDescent="0.2">
      <c r="A2385" s="51">
        <v>2343</v>
      </c>
      <c r="B2385" s="40">
        <v>0</v>
      </c>
      <c r="C2385" s="40">
        <v>0</v>
      </c>
      <c r="D2385" s="40">
        <v>0</v>
      </c>
    </row>
    <row r="2386" spans="1:4" x14ac:dyDescent="0.2">
      <c r="A2386" s="51">
        <v>2344</v>
      </c>
      <c r="B2386" s="40">
        <v>0</v>
      </c>
      <c r="C2386" s="40">
        <v>9.9009900990099009</v>
      </c>
      <c r="D2386" s="40">
        <v>0</v>
      </c>
    </row>
    <row r="2387" spans="1:4" x14ac:dyDescent="0.2">
      <c r="A2387" s="51">
        <v>2345</v>
      </c>
      <c r="B2387" s="40">
        <v>0</v>
      </c>
      <c r="C2387" s="40">
        <v>0</v>
      </c>
      <c r="D2387" s="40">
        <v>0</v>
      </c>
    </row>
    <row r="2388" spans="1:4" x14ac:dyDescent="0.2">
      <c r="A2388" s="51">
        <v>2346</v>
      </c>
      <c r="B2388" s="40">
        <v>47.969038615272467</v>
      </c>
      <c r="C2388" s="40">
        <v>29.409852072355559</v>
      </c>
      <c r="D2388" s="40">
        <v>0</v>
      </c>
    </row>
    <row r="2389" spans="1:4" x14ac:dyDescent="0.2">
      <c r="A2389" s="51">
        <v>2347</v>
      </c>
      <c r="B2389" s="40">
        <v>0</v>
      </c>
      <c r="C2389" s="40">
        <v>19.70395059307911</v>
      </c>
      <c r="D2389" s="40">
        <v>0</v>
      </c>
    </row>
    <row r="2390" spans="1:4" x14ac:dyDescent="0.2">
      <c r="A2390" s="51">
        <v>2348</v>
      </c>
      <c r="B2390" s="40">
        <v>0</v>
      </c>
      <c r="C2390" s="40">
        <v>0</v>
      </c>
      <c r="D2390" s="40">
        <v>0</v>
      </c>
    </row>
    <row r="2391" spans="1:4" x14ac:dyDescent="0.2">
      <c r="A2391" s="51">
        <v>2349</v>
      </c>
      <c r="B2391" s="40">
        <v>0</v>
      </c>
      <c r="C2391" s="40">
        <v>0</v>
      </c>
      <c r="D2391" s="40">
        <v>0</v>
      </c>
    </row>
    <row r="2392" spans="1:4" x14ac:dyDescent="0.2">
      <c r="A2392" s="51">
        <v>2350</v>
      </c>
      <c r="B2392" s="40">
        <v>29.313754037907273</v>
      </c>
      <c r="C2392" s="40">
        <v>0</v>
      </c>
      <c r="D2392" s="40">
        <v>0</v>
      </c>
    </row>
    <row r="2393" spans="1:4" x14ac:dyDescent="0.2">
      <c r="A2393" s="51">
        <v>2351</v>
      </c>
      <c r="B2393" s="40">
        <v>19.70395059307911</v>
      </c>
      <c r="C2393" s="40">
        <v>0</v>
      </c>
      <c r="D2393" s="40">
        <v>0</v>
      </c>
    </row>
    <row r="2394" spans="1:4" x14ac:dyDescent="0.2">
      <c r="A2394" s="51">
        <v>2352</v>
      </c>
      <c r="B2394" s="40">
        <v>9.9009900990099009</v>
      </c>
      <c r="C2394" s="40">
        <v>0</v>
      </c>
      <c r="D2394" s="40">
        <v>0</v>
      </c>
    </row>
    <row r="2395" spans="1:4" x14ac:dyDescent="0.2">
      <c r="A2395" s="51">
        <v>2353</v>
      </c>
      <c r="B2395" s="40">
        <v>29.118665418173816</v>
      </c>
      <c r="C2395" s="40">
        <v>0</v>
      </c>
      <c r="D2395" s="40">
        <v>0</v>
      </c>
    </row>
    <row r="2396" spans="1:4" x14ac:dyDescent="0.2">
      <c r="A2396" s="51">
        <v>2354</v>
      </c>
      <c r="B2396" s="40">
        <v>0</v>
      </c>
      <c r="C2396" s="40">
        <v>29.027343930828419</v>
      </c>
      <c r="D2396" s="40">
        <v>0</v>
      </c>
    </row>
    <row r="2397" spans="1:4" x14ac:dyDescent="0.2">
      <c r="A2397" s="51">
        <v>2355</v>
      </c>
      <c r="B2397" s="40">
        <v>0</v>
      </c>
      <c r="C2397" s="40">
        <v>47.407394024829607</v>
      </c>
      <c r="D2397" s="40">
        <v>0</v>
      </c>
    </row>
    <row r="2398" spans="1:4" x14ac:dyDescent="0.2">
      <c r="A2398" s="51">
        <v>2356</v>
      </c>
      <c r="B2398" s="40">
        <v>0</v>
      </c>
      <c r="C2398" s="40">
        <v>76.516777517687757</v>
      </c>
      <c r="D2398" s="40">
        <v>0</v>
      </c>
    </row>
    <row r="2399" spans="1:4" x14ac:dyDescent="0.2">
      <c r="A2399" s="51">
        <v>2357</v>
      </c>
      <c r="B2399" s="40">
        <v>19.606891578286348</v>
      </c>
      <c r="C2399" s="40">
        <v>0</v>
      </c>
      <c r="D2399" s="40">
        <v>0</v>
      </c>
    </row>
    <row r="2400" spans="1:4" x14ac:dyDescent="0.2">
      <c r="A2400" s="51">
        <v>2358</v>
      </c>
      <c r="B2400" s="40">
        <v>9.9009900990099009</v>
      </c>
      <c r="C2400" s="40">
        <v>19.70395059307911</v>
      </c>
      <c r="D2400" s="40">
        <v>0</v>
      </c>
    </row>
    <row r="2401" spans="1:4" x14ac:dyDescent="0.2">
      <c r="A2401" s="51">
        <v>2359</v>
      </c>
      <c r="B2401" s="40">
        <v>0</v>
      </c>
      <c r="C2401" s="40">
        <v>9.8029604940692092</v>
      </c>
      <c r="D2401" s="40">
        <v>0</v>
      </c>
    </row>
    <row r="2402" spans="1:4" x14ac:dyDescent="0.2">
      <c r="A2402" s="51">
        <v>2360</v>
      </c>
      <c r="B2402" s="40">
        <v>0</v>
      </c>
      <c r="C2402" s="40">
        <v>0</v>
      </c>
      <c r="D2402" s="40">
        <v>0</v>
      </c>
    </row>
    <row r="2403" spans="1:4" x14ac:dyDescent="0.2">
      <c r="A2403" s="51">
        <v>2361</v>
      </c>
      <c r="B2403" s="40">
        <v>56.812826924608636</v>
      </c>
      <c r="C2403" s="40">
        <v>9.8029604940692092</v>
      </c>
      <c r="D2403" s="40">
        <v>0</v>
      </c>
    </row>
    <row r="2404" spans="1:4" x14ac:dyDescent="0.2">
      <c r="A2404" s="51">
        <v>2362</v>
      </c>
      <c r="B2404" s="40">
        <v>0</v>
      </c>
      <c r="C2404" s="40">
        <v>0</v>
      </c>
      <c r="D2404" s="40">
        <v>0</v>
      </c>
    </row>
    <row r="2405" spans="1:4" x14ac:dyDescent="0.2">
      <c r="A2405" s="51">
        <v>2363</v>
      </c>
      <c r="B2405" s="40">
        <v>29.118665418173816</v>
      </c>
      <c r="C2405" s="40">
        <v>0</v>
      </c>
      <c r="D2405" s="40">
        <v>0</v>
      </c>
    </row>
    <row r="2406" spans="1:4" x14ac:dyDescent="0.2">
      <c r="A2406" s="51">
        <v>2364</v>
      </c>
      <c r="B2406" s="40">
        <v>0</v>
      </c>
      <c r="C2406" s="40">
        <v>0</v>
      </c>
      <c r="D2406" s="40">
        <v>0</v>
      </c>
    </row>
    <row r="2407" spans="1:4" x14ac:dyDescent="0.2">
      <c r="A2407" s="51">
        <v>2365</v>
      </c>
      <c r="B2407" s="40">
        <v>19.508861973345653</v>
      </c>
      <c r="C2407" s="40">
        <v>0</v>
      </c>
      <c r="D2407" s="40">
        <v>0</v>
      </c>
    </row>
    <row r="2408" spans="1:4" x14ac:dyDescent="0.2">
      <c r="A2408" s="51">
        <v>2366</v>
      </c>
      <c r="B2408" s="40">
        <v>48.34496130096511</v>
      </c>
      <c r="C2408" s="40">
        <v>0</v>
      </c>
      <c r="D2408" s="40">
        <v>0</v>
      </c>
    </row>
    <row r="2409" spans="1:4" x14ac:dyDescent="0.2">
      <c r="A2409" s="51">
        <v>2367</v>
      </c>
      <c r="B2409" s="40">
        <v>48.534312393251213</v>
      </c>
      <c r="C2409" s="40">
        <v>9.9009900990099009</v>
      </c>
      <c r="D2409" s="40">
        <v>0</v>
      </c>
    </row>
    <row r="2410" spans="1:4" x14ac:dyDescent="0.2">
      <c r="A2410" s="51">
        <v>2368</v>
      </c>
      <c r="B2410" s="40">
        <v>0</v>
      </c>
      <c r="C2410" s="40">
        <v>9.9009900990099009</v>
      </c>
      <c r="D2410" s="40">
        <v>0</v>
      </c>
    </row>
    <row r="2411" spans="1:4" x14ac:dyDescent="0.2">
      <c r="A2411" s="51">
        <v>2369</v>
      </c>
      <c r="B2411" s="40">
        <v>76.516777517687757</v>
      </c>
      <c r="C2411" s="40">
        <v>0</v>
      </c>
      <c r="D2411" s="40">
        <v>0</v>
      </c>
    </row>
    <row r="2412" spans="1:4" x14ac:dyDescent="0.2">
      <c r="A2412" s="51">
        <v>2370</v>
      </c>
      <c r="B2412" s="40">
        <v>0</v>
      </c>
      <c r="C2412" s="40">
        <v>0</v>
      </c>
      <c r="D2412" s="40">
        <v>0</v>
      </c>
    </row>
    <row r="2413" spans="1:4" x14ac:dyDescent="0.2">
      <c r="A2413" s="51">
        <v>2371</v>
      </c>
      <c r="B2413" s="40">
        <v>0</v>
      </c>
      <c r="C2413" s="40">
        <v>0</v>
      </c>
      <c r="D2413" s="40">
        <v>9.9009900990099009</v>
      </c>
    </row>
    <row r="2414" spans="1:4" x14ac:dyDescent="0.2">
      <c r="A2414" s="51">
        <v>2372</v>
      </c>
      <c r="B2414" s="40">
        <v>0</v>
      </c>
      <c r="C2414" s="40">
        <v>0</v>
      </c>
      <c r="D2414" s="40">
        <v>0</v>
      </c>
    </row>
    <row r="2415" spans="1:4" x14ac:dyDescent="0.2">
      <c r="A2415" s="51">
        <v>2373</v>
      </c>
      <c r="B2415" s="40">
        <v>9.9009900990099009</v>
      </c>
      <c r="C2415" s="40">
        <v>0</v>
      </c>
      <c r="D2415" s="40">
        <v>0</v>
      </c>
    </row>
    <row r="2416" spans="1:4" x14ac:dyDescent="0.2">
      <c r="A2416" s="51">
        <v>2374</v>
      </c>
      <c r="B2416" s="40">
        <v>0</v>
      </c>
      <c r="C2416" s="40">
        <v>19.606891578286348</v>
      </c>
      <c r="D2416" s="40">
        <v>0</v>
      </c>
    </row>
    <row r="2417" spans="1:4" x14ac:dyDescent="0.2">
      <c r="A2417" s="51">
        <v>2375</v>
      </c>
      <c r="B2417" s="40">
        <v>0</v>
      </c>
      <c r="C2417" s="40">
        <v>0</v>
      </c>
      <c r="D2417" s="40">
        <v>0</v>
      </c>
    </row>
    <row r="2418" spans="1:4" x14ac:dyDescent="0.2">
      <c r="A2418" s="51">
        <v>2376</v>
      </c>
      <c r="B2418" s="40">
        <v>0</v>
      </c>
      <c r="C2418" s="40">
        <v>0</v>
      </c>
      <c r="D2418" s="40">
        <v>0</v>
      </c>
    </row>
    <row r="2419" spans="1:4" x14ac:dyDescent="0.2">
      <c r="A2419" s="51">
        <v>2377</v>
      </c>
      <c r="B2419" s="40">
        <v>9.9009900990099009</v>
      </c>
      <c r="C2419" s="40">
        <v>0</v>
      </c>
      <c r="D2419" s="40">
        <v>0</v>
      </c>
    </row>
    <row r="2420" spans="1:4" x14ac:dyDescent="0.2">
      <c r="A2420" s="51">
        <v>2378</v>
      </c>
      <c r="B2420" s="40">
        <v>28.830361800172096</v>
      </c>
      <c r="C2420" s="40">
        <v>0</v>
      </c>
      <c r="D2420" s="40">
        <v>0</v>
      </c>
    </row>
    <row r="2421" spans="1:4" x14ac:dyDescent="0.2">
      <c r="A2421" s="51">
        <v>2379</v>
      </c>
      <c r="B2421" s="40">
        <v>47.773083319518982</v>
      </c>
      <c r="C2421" s="40">
        <v>0</v>
      </c>
      <c r="D2421" s="40">
        <v>0</v>
      </c>
    </row>
    <row r="2422" spans="1:4" x14ac:dyDescent="0.2">
      <c r="A2422" s="51">
        <v>2380</v>
      </c>
      <c r="B2422" s="40">
        <v>0</v>
      </c>
      <c r="C2422" s="40">
        <v>0</v>
      </c>
      <c r="D2422" s="40">
        <v>0</v>
      </c>
    </row>
    <row r="2423" spans="1:4" x14ac:dyDescent="0.2">
      <c r="A2423" s="51">
        <v>2381</v>
      </c>
      <c r="B2423" s="40">
        <v>48.346836064255079</v>
      </c>
      <c r="C2423" s="40">
        <v>0</v>
      </c>
      <c r="D2423" s="40">
        <v>0</v>
      </c>
    </row>
    <row r="2424" spans="1:4" x14ac:dyDescent="0.2">
      <c r="A2424" s="51">
        <v>2382</v>
      </c>
      <c r="B2424" s="40">
        <v>76.516777517687757</v>
      </c>
      <c r="C2424" s="40">
        <v>0</v>
      </c>
      <c r="D2424" s="40">
        <v>0</v>
      </c>
    </row>
    <row r="2425" spans="1:4" x14ac:dyDescent="0.2">
      <c r="A2425" s="51">
        <v>2383</v>
      </c>
      <c r="B2425" s="40">
        <v>29.409852072355559</v>
      </c>
      <c r="C2425" s="40">
        <v>9.9009900990099009</v>
      </c>
      <c r="D2425" s="40">
        <v>0</v>
      </c>
    </row>
    <row r="2426" spans="1:4" x14ac:dyDescent="0.2">
      <c r="A2426" s="51">
        <v>2384</v>
      </c>
      <c r="B2426" s="40">
        <v>9.9009900990099009</v>
      </c>
      <c r="C2426" s="40">
        <v>0</v>
      </c>
      <c r="D2426" s="40">
        <v>0</v>
      </c>
    </row>
    <row r="2427" spans="1:4" x14ac:dyDescent="0.2">
      <c r="A2427" s="51">
        <v>2385</v>
      </c>
      <c r="B2427" s="40">
        <v>9.8029604940692092</v>
      </c>
      <c r="C2427" s="40">
        <v>0</v>
      </c>
      <c r="D2427" s="40">
        <v>0</v>
      </c>
    </row>
    <row r="2428" spans="1:4" x14ac:dyDescent="0.2">
      <c r="A2428" s="51">
        <v>2386</v>
      </c>
      <c r="B2428" s="40">
        <v>29.409852072355559</v>
      </c>
      <c r="C2428" s="40">
        <v>9.9009900990099009</v>
      </c>
      <c r="D2428" s="40">
        <v>0</v>
      </c>
    </row>
    <row r="2429" spans="1:4" x14ac:dyDescent="0.2">
      <c r="A2429" s="51">
        <v>2387</v>
      </c>
      <c r="B2429" s="40">
        <v>57.954764745793277</v>
      </c>
      <c r="C2429" s="40">
        <v>0</v>
      </c>
      <c r="D2429" s="40">
        <v>0</v>
      </c>
    </row>
    <row r="2430" spans="1:4" x14ac:dyDescent="0.2">
      <c r="A2430" s="51">
        <v>2388</v>
      </c>
      <c r="B2430" s="40">
        <v>29.409852072355559</v>
      </c>
      <c r="C2430" s="40">
        <v>38.445902772447624</v>
      </c>
      <c r="D2430" s="40">
        <v>0</v>
      </c>
    </row>
    <row r="2431" spans="1:4" x14ac:dyDescent="0.2">
      <c r="A2431" s="51">
        <v>2389</v>
      </c>
      <c r="B2431" s="40">
        <v>9.9009900990099009</v>
      </c>
      <c r="C2431" s="40">
        <v>0</v>
      </c>
      <c r="D2431" s="40">
        <v>0</v>
      </c>
    </row>
    <row r="2432" spans="1:4" x14ac:dyDescent="0.2">
      <c r="A2432" s="51">
        <v>2390</v>
      </c>
      <c r="B2432" s="40">
        <v>9.9009900990099009</v>
      </c>
      <c r="C2432" s="40">
        <v>0</v>
      </c>
      <c r="D2432" s="40">
        <v>0</v>
      </c>
    </row>
    <row r="2433" spans="1:4" x14ac:dyDescent="0.2">
      <c r="A2433" s="51">
        <v>2391</v>
      </c>
      <c r="B2433" s="40">
        <v>29.027343930828419</v>
      </c>
      <c r="C2433" s="40">
        <v>0</v>
      </c>
      <c r="D2433" s="40">
        <v>0</v>
      </c>
    </row>
    <row r="2434" spans="1:4" x14ac:dyDescent="0.2">
      <c r="A2434" s="51">
        <v>2392</v>
      </c>
      <c r="B2434" s="40">
        <v>76.516777517687757</v>
      </c>
      <c r="C2434" s="40">
        <v>0</v>
      </c>
      <c r="D2434" s="40">
        <v>0</v>
      </c>
    </row>
    <row r="2435" spans="1:4" x14ac:dyDescent="0.2">
      <c r="A2435" s="51">
        <v>2393</v>
      </c>
      <c r="B2435" s="40">
        <v>9.9009900990099009</v>
      </c>
      <c r="C2435" s="40">
        <v>0</v>
      </c>
      <c r="D2435" s="40">
        <v>0</v>
      </c>
    </row>
    <row r="2436" spans="1:4" x14ac:dyDescent="0.2">
      <c r="A2436" s="51">
        <v>2394</v>
      </c>
      <c r="B2436" s="40">
        <v>29.216695023114511</v>
      </c>
      <c r="C2436" s="40">
        <v>28.927420814964858</v>
      </c>
      <c r="D2436" s="40">
        <v>0</v>
      </c>
    </row>
    <row r="2437" spans="1:4" x14ac:dyDescent="0.2">
      <c r="A2437" s="51">
        <v>2395</v>
      </c>
      <c r="B2437" s="40">
        <v>57.399705611184913</v>
      </c>
      <c r="C2437" s="40">
        <v>9.9009900990099009</v>
      </c>
      <c r="D2437" s="40">
        <v>0</v>
      </c>
    </row>
    <row r="2438" spans="1:4" x14ac:dyDescent="0.2">
      <c r="A2438" s="51">
        <v>2396</v>
      </c>
      <c r="B2438" s="40">
        <v>19.70395059307911</v>
      </c>
      <c r="C2438" s="40">
        <v>0</v>
      </c>
      <c r="D2438" s="40">
        <v>0</v>
      </c>
    </row>
    <row r="2439" spans="1:4" x14ac:dyDescent="0.2">
      <c r="A2439" s="51">
        <v>2397</v>
      </c>
      <c r="B2439" s="40">
        <v>0</v>
      </c>
      <c r="C2439" s="40">
        <v>0</v>
      </c>
      <c r="D2439" s="40">
        <v>0</v>
      </c>
    </row>
    <row r="2440" spans="1:4" x14ac:dyDescent="0.2">
      <c r="A2440" s="51">
        <v>2398</v>
      </c>
      <c r="B2440" s="40">
        <v>0</v>
      </c>
      <c r="C2440" s="40">
        <v>0</v>
      </c>
      <c r="D2440" s="40">
        <v>0</v>
      </c>
    </row>
    <row r="2441" spans="1:4" x14ac:dyDescent="0.2">
      <c r="A2441" s="51">
        <v>2399</v>
      </c>
      <c r="B2441" s="40">
        <v>19.70395059307911</v>
      </c>
      <c r="C2441" s="40">
        <v>0</v>
      </c>
      <c r="D2441" s="40">
        <v>0</v>
      </c>
    </row>
    <row r="2442" spans="1:4" x14ac:dyDescent="0.2">
      <c r="A2442" s="51">
        <v>2400</v>
      </c>
      <c r="B2442" s="40">
        <v>19.70395059307911</v>
      </c>
      <c r="C2442" s="40">
        <v>0</v>
      </c>
      <c r="D2442" s="40">
        <v>0</v>
      </c>
    </row>
    <row r="2443" spans="1:4" x14ac:dyDescent="0.2">
      <c r="A2443" s="51">
        <v>2401</v>
      </c>
      <c r="B2443" s="40">
        <v>0</v>
      </c>
      <c r="C2443" s="40">
        <v>0</v>
      </c>
      <c r="D2443" s="40">
        <v>0</v>
      </c>
    </row>
    <row r="2444" spans="1:4" x14ac:dyDescent="0.2">
      <c r="A2444" s="51">
        <v>2402</v>
      </c>
      <c r="B2444" s="40">
        <v>29.409852072355559</v>
      </c>
      <c r="C2444" s="40">
        <v>48.534312393251213</v>
      </c>
      <c r="D2444" s="40">
        <v>0</v>
      </c>
    </row>
    <row r="2445" spans="1:4" x14ac:dyDescent="0.2">
      <c r="A2445" s="51">
        <v>2403</v>
      </c>
      <c r="B2445" s="40">
        <v>0</v>
      </c>
      <c r="C2445" s="40">
        <v>75.963556206126114</v>
      </c>
      <c r="D2445" s="40">
        <v>0</v>
      </c>
    </row>
    <row r="2446" spans="1:4" x14ac:dyDescent="0.2">
      <c r="A2446" s="51">
        <v>2404</v>
      </c>
      <c r="B2446" s="40">
        <v>0</v>
      </c>
      <c r="C2446" s="40">
        <v>19.70395059307911</v>
      </c>
      <c r="D2446" s="40">
        <v>0</v>
      </c>
    </row>
    <row r="2447" spans="1:4" x14ac:dyDescent="0.2">
      <c r="A2447" s="51">
        <v>2405</v>
      </c>
      <c r="B2447" s="40">
        <v>0</v>
      </c>
      <c r="C2447" s="40">
        <v>19.70395059307911</v>
      </c>
      <c r="D2447" s="40">
        <v>0</v>
      </c>
    </row>
    <row r="2448" spans="1:4" x14ac:dyDescent="0.2">
      <c r="A2448" s="51">
        <v>2406</v>
      </c>
      <c r="B2448" s="40">
        <v>9.9009900990099009</v>
      </c>
      <c r="C2448" s="40">
        <v>0</v>
      </c>
      <c r="D2448" s="40">
        <v>0</v>
      </c>
    </row>
    <row r="2449" spans="1:4" x14ac:dyDescent="0.2">
      <c r="A2449" s="51">
        <v>2407</v>
      </c>
      <c r="B2449" s="40">
        <v>29.027343930828419</v>
      </c>
      <c r="C2449" s="40">
        <v>29.409852072355559</v>
      </c>
      <c r="D2449" s="40">
        <v>19.70395059307911</v>
      </c>
    </row>
    <row r="2450" spans="1:4" x14ac:dyDescent="0.2">
      <c r="A2450" s="51">
        <v>2408</v>
      </c>
      <c r="B2450" s="40">
        <v>66.053284181800521</v>
      </c>
      <c r="C2450" s="40">
        <v>0</v>
      </c>
      <c r="D2450" s="40">
        <v>0</v>
      </c>
    </row>
    <row r="2451" spans="1:4" x14ac:dyDescent="0.2">
      <c r="A2451" s="51">
        <v>2409</v>
      </c>
      <c r="B2451" s="40">
        <v>19.70395059307911</v>
      </c>
      <c r="C2451" s="40">
        <v>19.70395059307911</v>
      </c>
      <c r="D2451" s="40">
        <v>0</v>
      </c>
    </row>
    <row r="2452" spans="1:4" x14ac:dyDescent="0.2">
      <c r="A2452" s="51">
        <v>2410</v>
      </c>
      <c r="B2452" s="40">
        <v>19.606891578286348</v>
      </c>
      <c r="C2452" s="40">
        <v>0</v>
      </c>
      <c r="D2452" s="40">
        <v>9.9009900990099009</v>
      </c>
    </row>
    <row r="2453" spans="1:4" x14ac:dyDescent="0.2">
      <c r="A2453" s="51">
        <v>2411</v>
      </c>
      <c r="B2453" s="40">
        <v>0</v>
      </c>
      <c r="C2453" s="40">
        <v>0</v>
      </c>
      <c r="D2453" s="40">
        <v>0</v>
      </c>
    </row>
    <row r="2454" spans="1:4" x14ac:dyDescent="0.2">
      <c r="A2454" s="51">
        <v>2412</v>
      </c>
      <c r="B2454" s="40">
        <v>19.70395059307911</v>
      </c>
      <c r="C2454" s="40">
        <v>0</v>
      </c>
      <c r="D2454" s="40">
        <v>0</v>
      </c>
    </row>
    <row r="2455" spans="1:4" x14ac:dyDescent="0.2">
      <c r="A2455" s="51">
        <v>2413</v>
      </c>
      <c r="B2455" s="40">
        <v>29.313754037907273</v>
      </c>
      <c r="C2455" s="40">
        <v>0</v>
      </c>
      <c r="D2455" s="40">
        <v>0</v>
      </c>
    </row>
    <row r="2456" spans="1:4" x14ac:dyDescent="0.2">
      <c r="A2456" s="51">
        <v>2414</v>
      </c>
      <c r="B2456" s="40">
        <v>19.70395059307911</v>
      </c>
      <c r="C2456" s="40">
        <v>29.216695023114511</v>
      </c>
      <c r="D2456" s="40">
        <v>0</v>
      </c>
    </row>
    <row r="2457" spans="1:4" x14ac:dyDescent="0.2">
      <c r="A2457" s="51">
        <v>2415</v>
      </c>
      <c r="B2457" s="40">
        <v>57.954764745793277</v>
      </c>
      <c r="C2457" s="40">
        <v>0</v>
      </c>
      <c r="D2457" s="40">
        <v>0</v>
      </c>
    </row>
    <row r="2458" spans="1:4" x14ac:dyDescent="0.2">
      <c r="A2458" s="51">
        <v>2416</v>
      </c>
      <c r="B2458" s="40">
        <v>0</v>
      </c>
      <c r="C2458" s="40">
        <v>9.9009900990099009</v>
      </c>
      <c r="D2458" s="40">
        <v>0</v>
      </c>
    </row>
    <row r="2459" spans="1:4" x14ac:dyDescent="0.2">
      <c r="A2459" s="51">
        <v>2417</v>
      </c>
      <c r="B2459" s="40">
        <v>19.508861973345653</v>
      </c>
      <c r="C2459" s="40">
        <v>0</v>
      </c>
      <c r="D2459" s="40">
        <v>0</v>
      </c>
    </row>
    <row r="2460" spans="1:4" x14ac:dyDescent="0.2">
      <c r="A2460" s="51">
        <v>2418</v>
      </c>
      <c r="B2460" s="40">
        <v>29.118665418173816</v>
      </c>
      <c r="C2460" s="40">
        <v>75.688248570144353</v>
      </c>
      <c r="D2460" s="40">
        <v>0</v>
      </c>
    </row>
    <row r="2461" spans="1:4" x14ac:dyDescent="0.2">
      <c r="A2461" s="51">
        <v>2419</v>
      </c>
      <c r="B2461" s="40">
        <v>29.313754037907273</v>
      </c>
      <c r="C2461" s="40">
        <v>19.70395059307911</v>
      </c>
      <c r="D2461" s="40">
        <v>0</v>
      </c>
    </row>
    <row r="2462" spans="1:4" x14ac:dyDescent="0.2">
      <c r="A2462" s="51">
        <v>2420</v>
      </c>
      <c r="B2462" s="40">
        <v>0</v>
      </c>
      <c r="C2462" s="40">
        <v>9.8029604940692092</v>
      </c>
      <c r="D2462" s="40">
        <v>0</v>
      </c>
    </row>
    <row r="2463" spans="1:4" x14ac:dyDescent="0.2">
      <c r="A2463" s="51">
        <v>2421</v>
      </c>
      <c r="B2463" s="40">
        <v>39.019655517183722</v>
      </c>
      <c r="C2463" s="40">
        <v>0</v>
      </c>
      <c r="D2463" s="40">
        <v>0</v>
      </c>
    </row>
    <row r="2464" spans="1:4" x14ac:dyDescent="0.2">
      <c r="A2464" s="51">
        <v>2422</v>
      </c>
      <c r="B2464" s="40">
        <v>0</v>
      </c>
      <c r="C2464" s="40">
        <v>39.019655517183722</v>
      </c>
      <c r="D2464" s="40">
        <v>0</v>
      </c>
    </row>
    <row r="2465" spans="1:4" x14ac:dyDescent="0.2">
      <c r="A2465" s="51">
        <v>2423</v>
      </c>
      <c r="B2465" s="40">
        <v>0</v>
      </c>
      <c r="C2465" s="40">
        <v>0</v>
      </c>
      <c r="D2465" s="40">
        <v>19.70395059307911</v>
      </c>
    </row>
    <row r="2466" spans="1:4" x14ac:dyDescent="0.2">
      <c r="A2466" s="51">
        <v>2424</v>
      </c>
      <c r="B2466" s="40">
        <v>57.954764745793277</v>
      </c>
      <c r="C2466" s="40">
        <v>0</v>
      </c>
      <c r="D2466" s="40">
        <v>0</v>
      </c>
    </row>
    <row r="2467" spans="1:4" x14ac:dyDescent="0.2">
      <c r="A2467" s="51">
        <v>2425</v>
      </c>
      <c r="B2467" s="40">
        <v>29.313754037907273</v>
      </c>
      <c r="C2467" s="40">
        <v>0</v>
      </c>
      <c r="D2467" s="40">
        <v>0</v>
      </c>
    </row>
    <row r="2468" spans="1:4" x14ac:dyDescent="0.2">
      <c r="A2468" s="51">
        <v>2426</v>
      </c>
      <c r="B2468" s="40">
        <v>48.065136649720756</v>
      </c>
      <c r="C2468" s="40">
        <v>0</v>
      </c>
      <c r="D2468" s="40">
        <v>0</v>
      </c>
    </row>
    <row r="2469" spans="1:4" x14ac:dyDescent="0.2">
      <c r="A2469" s="51">
        <v>2427</v>
      </c>
      <c r="B2469" s="40">
        <v>0</v>
      </c>
      <c r="C2469" s="40">
        <v>19.70395059307911</v>
      </c>
      <c r="D2469" s="40">
        <v>0</v>
      </c>
    </row>
    <row r="2470" spans="1:4" x14ac:dyDescent="0.2">
      <c r="A2470" s="51">
        <v>2428</v>
      </c>
      <c r="B2470" s="40">
        <v>19.508861973345653</v>
      </c>
      <c r="C2470" s="40">
        <v>0</v>
      </c>
      <c r="D2470" s="40">
        <v>0</v>
      </c>
    </row>
    <row r="2471" spans="1:4" x14ac:dyDescent="0.2">
      <c r="A2471" s="51">
        <v>2429</v>
      </c>
      <c r="B2471" s="40">
        <v>19.70395059307911</v>
      </c>
      <c r="C2471" s="40">
        <v>0</v>
      </c>
      <c r="D2471" s="40">
        <v>0</v>
      </c>
    </row>
    <row r="2472" spans="1:4" x14ac:dyDescent="0.2">
      <c r="A2472" s="51">
        <v>2430</v>
      </c>
      <c r="B2472" s="40">
        <v>9.8029604940692092</v>
      </c>
      <c r="C2472" s="40">
        <v>0</v>
      </c>
      <c r="D2472" s="40">
        <v>0</v>
      </c>
    </row>
    <row r="2473" spans="1:4" x14ac:dyDescent="0.2">
      <c r="A2473" s="51">
        <v>2431</v>
      </c>
      <c r="B2473" s="40">
        <v>19.508861973345653</v>
      </c>
      <c r="C2473" s="40">
        <v>0</v>
      </c>
      <c r="D2473" s="40">
        <v>0</v>
      </c>
    </row>
    <row r="2474" spans="1:4" x14ac:dyDescent="0.2">
      <c r="A2474" s="51">
        <v>2432</v>
      </c>
      <c r="B2474" s="40">
        <v>9.9009900990099009</v>
      </c>
      <c r="C2474" s="40">
        <v>0</v>
      </c>
      <c r="D2474" s="40">
        <v>0</v>
      </c>
    </row>
    <row r="2475" spans="1:4" x14ac:dyDescent="0.2">
      <c r="A2475" s="51">
        <v>2433</v>
      </c>
      <c r="B2475" s="40">
        <v>19.510793543838066</v>
      </c>
      <c r="C2475" s="40">
        <v>0</v>
      </c>
      <c r="D2475" s="40">
        <v>0</v>
      </c>
    </row>
    <row r="2476" spans="1:4" x14ac:dyDescent="0.2">
      <c r="A2476" s="51">
        <v>2434</v>
      </c>
      <c r="B2476" s="40">
        <v>84.64320045584698</v>
      </c>
      <c r="C2476" s="40">
        <v>29.025450419905553</v>
      </c>
      <c r="D2476" s="40">
        <v>0</v>
      </c>
    </row>
    <row r="2477" spans="1:4" x14ac:dyDescent="0.2">
      <c r="A2477" s="51">
        <v>2435</v>
      </c>
      <c r="B2477" s="40">
        <v>9.8029604940692092</v>
      </c>
      <c r="C2477" s="40">
        <v>0</v>
      </c>
      <c r="D2477" s="40">
        <v>0</v>
      </c>
    </row>
    <row r="2478" spans="1:4" x14ac:dyDescent="0.2">
      <c r="A2478" s="51">
        <v>2436</v>
      </c>
      <c r="B2478" s="40">
        <v>9.9009900990099009</v>
      </c>
      <c r="C2478" s="40">
        <v>48.534312393251213</v>
      </c>
      <c r="D2478" s="40">
        <v>0</v>
      </c>
    </row>
    <row r="2479" spans="1:4" x14ac:dyDescent="0.2">
      <c r="A2479" s="51">
        <v>2437</v>
      </c>
      <c r="B2479" s="40">
        <v>0</v>
      </c>
      <c r="C2479" s="40">
        <v>0</v>
      </c>
      <c r="D2479" s="40">
        <v>0</v>
      </c>
    </row>
    <row r="2480" spans="1:4" x14ac:dyDescent="0.2">
      <c r="A2480" s="51">
        <v>2438</v>
      </c>
      <c r="B2480" s="40">
        <v>0</v>
      </c>
      <c r="C2480" s="40">
        <v>0</v>
      </c>
      <c r="D2480" s="40">
        <v>0</v>
      </c>
    </row>
    <row r="2481" spans="1:4" x14ac:dyDescent="0.2">
      <c r="A2481" s="51">
        <v>2439</v>
      </c>
      <c r="B2481" s="40">
        <v>0</v>
      </c>
      <c r="C2481" s="40">
        <v>0</v>
      </c>
      <c r="D2481" s="40">
        <v>0</v>
      </c>
    </row>
    <row r="2482" spans="1:4" x14ac:dyDescent="0.2">
      <c r="A2482" s="51">
        <v>2440</v>
      </c>
      <c r="B2482" s="40">
        <v>0</v>
      </c>
      <c r="C2482" s="40">
        <v>0</v>
      </c>
      <c r="D2482" s="40">
        <v>0</v>
      </c>
    </row>
    <row r="2483" spans="1:4" x14ac:dyDescent="0.2">
      <c r="A2483" s="51">
        <v>2441</v>
      </c>
      <c r="B2483" s="40">
        <v>9.9009900990099009</v>
      </c>
      <c r="C2483" s="40">
        <v>0</v>
      </c>
      <c r="D2483" s="40">
        <v>0</v>
      </c>
    </row>
    <row r="2484" spans="1:4" x14ac:dyDescent="0.2">
      <c r="A2484" s="51">
        <v>2442</v>
      </c>
      <c r="B2484" s="40">
        <v>66.445131055845792</v>
      </c>
      <c r="C2484" s="40">
        <v>0</v>
      </c>
      <c r="D2484" s="40">
        <v>0</v>
      </c>
    </row>
    <row r="2485" spans="1:4" x14ac:dyDescent="0.2">
      <c r="A2485" s="51">
        <v>2443</v>
      </c>
      <c r="B2485" s="40">
        <v>0</v>
      </c>
      <c r="C2485" s="40">
        <v>47.868154519064433</v>
      </c>
      <c r="D2485" s="40">
        <v>0</v>
      </c>
    </row>
    <row r="2486" spans="1:4" x14ac:dyDescent="0.2">
      <c r="A2486" s="51">
        <v>2444</v>
      </c>
      <c r="B2486" s="40">
        <v>38.731351899182002</v>
      </c>
      <c r="C2486" s="40">
        <v>9.9009900990099009</v>
      </c>
      <c r="D2486" s="40">
        <v>0</v>
      </c>
    </row>
    <row r="2487" spans="1:4" x14ac:dyDescent="0.2">
      <c r="A2487" s="51">
        <v>2445</v>
      </c>
      <c r="B2487" s="40">
        <v>0</v>
      </c>
      <c r="C2487" s="40">
        <v>0</v>
      </c>
      <c r="D2487" s="40">
        <v>0</v>
      </c>
    </row>
    <row r="2488" spans="1:4" x14ac:dyDescent="0.2">
      <c r="A2488" s="51">
        <v>2446</v>
      </c>
      <c r="B2488" s="40">
        <v>19.315704924104605</v>
      </c>
      <c r="C2488" s="40">
        <v>47.866298317787241</v>
      </c>
      <c r="D2488" s="40">
        <v>0</v>
      </c>
    </row>
    <row r="2489" spans="1:4" x14ac:dyDescent="0.2">
      <c r="A2489" s="51">
        <v>2447</v>
      </c>
      <c r="B2489" s="40">
        <v>0</v>
      </c>
      <c r="C2489" s="40">
        <v>29.409852072355559</v>
      </c>
      <c r="D2489" s="40">
        <v>0</v>
      </c>
    </row>
    <row r="2490" spans="1:4" x14ac:dyDescent="0.2">
      <c r="A2490" s="51">
        <v>2448</v>
      </c>
      <c r="B2490" s="40">
        <v>0</v>
      </c>
      <c r="C2490" s="40">
        <v>0</v>
      </c>
      <c r="D2490" s="40">
        <v>0</v>
      </c>
    </row>
    <row r="2491" spans="1:4" x14ac:dyDescent="0.2">
      <c r="A2491" s="51">
        <v>2449</v>
      </c>
      <c r="B2491" s="40">
        <v>0</v>
      </c>
      <c r="C2491" s="40">
        <v>65.694098609377221</v>
      </c>
      <c r="D2491" s="40">
        <v>0</v>
      </c>
    </row>
    <row r="2492" spans="1:4" x14ac:dyDescent="0.2">
      <c r="A2492" s="51">
        <v>2450</v>
      </c>
      <c r="B2492" s="40">
        <v>0</v>
      </c>
      <c r="C2492" s="40">
        <v>0</v>
      </c>
      <c r="D2492" s="40">
        <v>0</v>
      </c>
    </row>
    <row r="2493" spans="1:4" x14ac:dyDescent="0.2">
      <c r="A2493" s="51">
        <v>2451</v>
      </c>
      <c r="B2493" s="40">
        <v>0</v>
      </c>
      <c r="C2493" s="40">
        <v>0</v>
      </c>
      <c r="D2493" s="40">
        <v>0</v>
      </c>
    </row>
    <row r="2494" spans="1:4" x14ac:dyDescent="0.2">
      <c r="A2494" s="51">
        <v>2452</v>
      </c>
      <c r="B2494" s="40">
        <v>47.869181353967257</v>
      </c>
      <c r="C2494" s="40">
        <v>0</v>
      </c>
      <c r="D2494" s="40">
        <v>0</v>
      </c>
    </row>
    <row r="2495" spans="1:4" x14ac:dyDescent="0.2">
      <c r="A2495" s="51">
        <v>2453</v>
      </c>
      <c r="B2495" s="40">
        <v>0</v>
      </c>
      <c r="C2495" s="40">
        <v>0</v>
      </c>
      <c r="D2495" s="40">
        <v>0</v>
      </c>
    </row>
    <row r="2496" spans="1:4" x14ac:dyDescent="0.2">
      <c r="A2496" s="51">
        <v>2454</v>
      </c>
      <c r="B2496" s="40">
        <v>19.508861973345653</v>
      </c>
      <c r="C2496" s="40">
        <v>0</v>
      </c>
      <c r="D2496" s="40">
        <v>0</v>
      </c>
    </row>
    <row r="2497" spans="1:4" x14ac:dyDescent="0.2">
      <c r="A2497" s="51">
        <v>2455</v>
      </c>
      <c r="B2497" s="40">
        <v>9.9009900990099009</v>
      </c>
      <c r="C2497" s="40">
        <v>0</v>
      </c>
      <c r="D2497" s="40">
        <v>0</v>
      </c>
    </row>
    <row r="2498" spans="1:4" x14ac:dyDescent="0.2">
      <c r="A2498" s="51">
        <v>2456</v>
      </c>
      <c r="B2498" s="40">
        <v>29.313754037907273</v>
      </c>
      <c r="C2498" s="40">
        <v>39.019655517183722</v>
      </c>
      <c r="D2498" s="40">
        <v>0</v>
      </c>
    </row>
    <row r="2499" spans="1:4" x14ac:dyDescent="0.2">
      <c r="A2499" s="51">
        <v>2457</v>
      </c>
      <c r="B2499" s="40">
        <v>19.70395059307911</v>
      </c>
      <c r="C2499" s="40">
        <v>9.8029604940692092</v>
      </c>
      <c r="D2499" s="40">
        <v>57.954764745793277</v>
      </c>
    </row>
    <row r="2500" spans="1:4" x14ac:dyDescent="0.2">
      <c r="A2500" s="51">
        <v>2458</v>
      </c>
      <c r="B2500" s="40">
        <v>0</v>
      </c>
      <c r="C2500" s="40">
        <v>66.906974072859583</v>
      </c>
      <c r="D2500" s="40">
        <v>0</v>
      </c>
    </row>
    <row r="2501" spans="1:4" x14ac:dyDescent="0.2">
      <c r="A2501" s="51">
        <v>2459</v>
      </c>
      <c r="B2501" s="40">
        <v>19.70395059307911</v>
      </c>
      <c r="C2501" s="40">
        <v>19.70395059307911</v>
      </c>
      <c r="D2501" s="40">
        <v>0</v>
      </c>
    </row>
    <row r="2502" spans="1:4" x14ac:dyDescent="0.2">
      <c r="A2502" s="51">
        <v>2460</v>
      </c>
      <c r="B2502" s="40">
        <v>29.313754037907273</v>
      </c>
      <c r="C2502" s="40">
        <v>0</v>
      </c>
      <c r="D2502" s="40">
        <v>0</v>
      </c>
    </row>
    <row r="2503" spans="1:4" x14ac:dyDescent="0.2">
      <c r="A2503" s="51">
        <v>2461</v>
      </c>
      <c r="B2503" s="40">
        <v>0</v>
      </c>
      <c r="C2503" s="40">
        <v>0</v>
      </c>
      <c r="D2503" s="40">
        <v>0</v>
      </c>
    </row>
    <row r="2504" spans="1:4" x14ac:dyDescent="0.2">
      <c r="A2504" s="51">
        <v>2462</v>
      </c>
      <c r="B2504" s="40">
        <v>37.691137144814419</v>
      </c>
      <c r="C2504" s="40">
        <v>0</v>
      </c>
      <c r="D2504" s="40">
        <v>19.70395059307911</v>
      </c>
    </row>
    <row r="2505" spans="1:4" x14ac:dyDescent="0.2">
      <c r="A2505" s="51">
        <v>2463</v>
      </c>
      <c r="B2505" s="40">
        <v>29.409852072355559</v>
      </c>
      <c r="C2505" s="40">
        <v>47.875766809801753</v>
      </c>
      <c r="D2505" s="40">
        <v>0</v>
      </c>
    </row>
    <row r="2506" spans="1:4" x14ac:dyDescent="0.2">
      <c r="A2506" s="51">
        <v>2464</v>
      </c>
      <c r="B2506" s="40">
        <v>0</v>
      </c>
      <c r="C2506" s="40">
        <v>9.9009900990099009</v>
      </c>
      <c r="D2506" s="40">
        <v>0</v>
      </c>
    </row>
    <row r="2507" spans="1:4" x14ac:dyDescent="0.2">
      <c r="A2507" s="51">
        <v>2465</v>
      </c>
      <c r="B2507" s="40">
        <v>0</v>
      </c>
      <c r="C2507" s="40">
        <v>0</v>
      </c>
      <c r="D2507" s="40">
        <v>0</v>
      </c>
    </row>
    <row r="2508" spans="1:4" x14ac:dyDescent="0.2">
      <c r="A2508" s="51">
        <v>2466</v>
      </c>
      <c r="B2508" s="40">
        <v>0</v>
      </c>
      <c r="C2508" s="40">
        <v>0</v>
      </c>
      <c r="D2508" s="40">
        <v>0</v>
      </c>
    </row>
    <row r="2509" spans="1:4" x14ac:dyDescent="0.2">
      <c r="A2509" s="51">
        <v>2467</v>
      </c>
      <c r="B2509" s="40">
        <v>9.9009900990099009</v>
      </c>
      <c r="C2509" s="40">
        <v>0</v>
      </c>
      <c r="D2509" s="40">
        <v>0</v>
      </c>
    </row>
    <row r="2510" spans="1:4" x14ac:dyDescent="0.2">
      <c r="A2510" s="51">
        <v>2468</v>
      </c>
      <c r="B2510" s="40">
        <v>48.440107869725793</v>
      </c>
      <c r="C2510" s="40">
        <v>0</v>
      </c>
      <c r="D2510" s="40">
        <v>0</v>
      </c>
    </row>
    <row r="2511" spans="1:4" x14ac:dyDescent="0.2">
      <c r="A2511" s="51">
        <v>2469</v>
      </c>
      <c r="B2511" s="40">
        <v>19.70395059307911</v>
      </c>
      <c r="C2511" s="40">
        <v>48.534312393251213</v>
      </c>
      <c r="D2511" s="40">
        <v>29.409852072355559</v>
      </c>
    </row>
    <row r="2512" spans="1:4" x14ac:dyDescent="0.2">
      <c r="A2512" s="51">
        <v>2470</v>
      </c>
      <c r="B2512" s="40">
        <v>9.9009900990099009</v>
      </c>
      <c r="C2512" s="40">
        <v>0</v>
      </c>
      <c r="D2512" s="40">
        <v>0</v>
      </c>
    </row>
    <row r="2513" spans="1:4" x14ac:dyDescent="0.2">
      <c r="A2513" s="51">
        <v>2471</v>
      </c>
      <c r="B2513" s="40">
        <v>0</v>
      </c>
      <c r="C2513" s="40">
        <v>0</v>
      </c>
      <c r="D2513" s="40">
        <v>0</v>
      </c>
    </row>
    <row r="2514" spans="1:4" x14ac:dyDescent="0.2">
      <c r="A2514" s="51">
        <v>2472</v>
      </c>
      <c r="B2514" s="40">
        <v>19.70395059307911</v>
      </c>
      <c r="C2514" s="40">
        <v>0</v>
      </c>
      <c r="D2514" s="40">
        <v>0</v>
      </c>
    </row>
    <row r="2515" spans="1:4" x14ac:dyDescent="0.2">
      <c r="A2515" s="51">
        <v>2473</v>
      </c>
      <c r="B2515" s="40">
        <v>19.70395059307911</v>
      </c>
      <c r="C2515" s="40">
        <v>19.508861973345653</v>
      </c>
      <c r="D2515" s="40">
        <v>0</v>
      </c>
    </row>
    <row r="2516" spans="1:4" x14ac:dyDescent="0.2">
      <c r="A2516" s="51">
        <v>2474</v>
      </c>
      <c r="B2516" s="40">
        <v>29.409852072355559</v>
      </c>
      <c r="C2516" s="40">
        <v>0</v>
      </c>
      <c r="D2516" s="40">
        <v>67.002120641620266</v>
      </c>
    </row>
    <row r="2517" spans="1:4" x14ac:dyDescent="0.2">
      <c r="A2517" s="51">
        <v>2475</v>
      </c>
      <c r="B2517" s="40">
        <v>0</v>
      </c>
      <c r="C2517" s="40">
        <v>0</v>
      </c>
      <c r="D2517" s="40">
        <v>0</v>
      </c>
    </row>
    <row r="2518" spans="1:4" x14ac:dyDescent="0.2">
      <c r="A2518" s="51">
        <v>2476</v>
      </c>
      <c r="B2518" s="40">
        <v>0</v>
      </c>
      <c r="C2518" s="40">
        <v>0</v>
      </c>
      <c r="D2518" s="40">
        <v>0</v>
      </c>
    </row>
    <row r="2519" spans="1:4" x14ac:dyDescent="0.2">
      <c r="A2519" s="51">
        <v>2477</v>
      </c>
      <c r="B2519" s="40">
        <v>48.157484971968984</v>
      </c>
      <c r="C2519" s="40">
        <v>0</v>
      </c>
      <c r="D2519" s="40">
        <v>19.70395059307911</v>
      </c>
    </row>
    <row r="2520" spans="1:4" x14ac:dyDescent="0.2">
      <c r="A2520" s="51">
        <v>2478</v>
      </c>
      <c r="B2520" s="40">
        <v>0</v>
      </c>
      <c r="C2520" s="40">
        <v>0</v>
      </c>
      <c r="D2520" s="40">
        <v>0</v>
      </c>
    </row>
    <row r="2521" spans="1:4" x14ac:dyDescent="0.2">
      <c r="A2521" s="51">
        <v>2479</v>
      </c>
      <c r="B2521" s="40">
        <v>39.019655517183722</v>
      </c>
      <c r="C2521" s="40">
        <v>0</v>
      </c>
      <c r="D2521" s="40">
        <v>0</v>
      </c>
    </row>
    <row r="2522" spans="1:4" x14ac:dyDescent="0.2">
      <c r="A2522" s="51">
        <v>2480</v>
      </c>
      <c r="B2522" s="40">
        <v>19.508861973345653</v>
      </c>
      <c r="C2522" s="40">
        <v>0</v>
      </c>
      <c r="D2522" s="40">
        <v>0</v>
      </c>
    </row>
    <row r="2523" spans="1:4" x14ac:dyDescent="0.2">
      <c r="A2523" s="51">
        <v>2481</v>
      </c>
      <c r="B2523" s="40">
        <v>74.837247738982782</v>
      </c>
      <c r="C2523" s="40">
        <v>48.534312393251213</v>
      </c>
      <c r="D2523" s="40">
        <v>0</v>
      </c>
    </row>
    <row r="2524" spans="1:4" x14ac:dyDescent="0.2">
      <c r="A2524" s="51">
        <v>2482</v>
      </c>
      <c r="B2524" s="40">
        <v>9.9009900990099009</v>
      </c>
      <c r="C2524" s="40">
        <v>47.868154519064433</v>
      </c>
      <c r="D2524" s="40">
        <v>0</v>
      </c>
    </row>
    <row r="2525" spans="1:4" x14ac:dyDescent="0.2">
      <c r="A2525" s="51">
        <v>2483</v>
      </c>
      <c r="B2525" s="40">
        <v>0</v>
      </c>
      <c r="C2525" s="40">
        <v>9.9009900990099009</v>
      </c>
      <c r="D2525" s="40">
        <v>0</v>
      </c>
    </row>
    <row r="2526" spans="1:4" x14ac:dyDescent="0.2">
      <c r="A2526" s="51">
        <v>2484</v>
      </c>
      <c r="B2526" s="40">
        <v>0</v>
      </c>
      <c r="C2526" s="40">
        <v>0</v>
      </c>
      <c r="D2526" s="40">
        <v>9.9009900990099009</v>
      </c>
    </row>
    <row r="2527" spans="1:4" x14ac:dyDescent="0.2">
      <c r="A2527" s="51">
        <v>2485</v>
      </c>
      <c r="B2527" s="40">
        <v>28.92931432588772</v>
      </c>
      <c r="C2527" s="40">
        <v>57.101130542610363</v>
      </c>
      <c r="D2527" s="40">
        <v>0</v>
      </c>
    </row>
    <row r="2528" spans="1:4" x14ac:dyDescent="0.2">
      <c r="A2528" s="51">
        <v>2486</v>
      </c>
      <c r="B2528" s="40">
        <v>9.9009900990099009</v>
      </c>
      <c r="C2528" s="40">
        <v>0</v>
      </c>
      <c r="D2528" s="40">
        <v>0</v>
      </c>
    </row>
    <row r="2529" spans="1:4" x14ac:dyDescent="0.2">
      <c r="A2529" s="51">
        <v>2487</v>
      </c>
      <c r="B2529" s="40">
        <v>19.70395059307911</v>
      </c>
      <c r="C2529" s="40">
        <v>0</v>
      </c>
      <c r="D2529" s="40">
        <v>0</v>
      </c>
    </row>
    <row r="2530" spans="1:4" x14ac:dyDescent="0.2">
      <c r="A2530" s="51">
        <v>2488</v>
      </c>
      <c r="B2530" s="40">
        <v>19.508861973345653</v>
      </c>
      <c r="C2530" s="40">
        <v>29.409852072355559</v>
      </c>
      <c r="D2530" s="40">
        <v>0</v>
      </c>
    </row>
    <row r="2531" spans="1:4" x14ac:dyDescent="0.2">
      <c r="A2531" s="51">
        <v>2489</v>
      </c>
      <c r="B2531" s="40">
        <v>29.409852072355559</v>
      </c>
      <c r="C2531" s="40">
        <v>0</v>
      </c>
      <c r="D2531" s="40">
        <v>9.9009900990099009</v>
      </c>
    </row>
    <row r="2532" spans="1:4" x14ac:dyDescent="0.2">
      <c r="A2532" s="51">
        <v>2490</v>
      </c>
      <c r="B2532" s="40">
        <v>48.534312393251213</v>
      </c>
      <c r="C2532" s="40">
        <v>0</v>
      </c>
      <c r="D2532" s="40">
        <v>0</v>
      </c>
    </row>
    <row r="2533" spans="1:4" x14ac:dyDescent="0.2">
      <c r="A2533" s="51">
        <v>2491</v>
      </c>
      <c r="B2533" s="40">
        <v>29.313754037907273</v>
      </c>
      <c r="C2533" s="40">
        <v>0</v>
      </c>
      <c r="D2533" s="40">
        <v>0</v>
      </c>
    </row>
    <row r="2534" spans="1:4" x14ac:dyDescent="0.2">
      <c r="A2534" s="51">
        <v>2492</v>
      </c>
      <c r="B2534" s="40">
        <v>0</v>
      </c>
      <c r="C2534" s="40">
        <v>0</v>
      </c>
      <c r="D2534" s="40">
        <v>0</v>
      </c>
    </row>
    <row r="2535" spans="1:4" x14ac:dyDescent="0.2">
      <c r="A2535" s="51">
        <v>2493</v>
      </c>
      <c r="B2535" s="40">
        <v>19.606891578286348</v>
      </c>
      <c r="C2535" s="40">
        <v>0</v>
      </c>
      <c r="D2535" s="40">
        <v>0</v>
      </c>
    </row>
    <row r="2536" spans="1:4" x14ac:dyDescent="0.2">
      <c r="A2536" s="51">
        <v>2494</v>
      </c>
      <c r="B2536" s="40">
        <v>0</v>
      </c>
      <c r="C2536" s="40">
        <v>0</v>
      </c>
      <c r="D2536" s="40">
        <v>0</v>
      </c>
    </row>
    <row r="2537" spans="1:4" x14ac:dyDescent="0.2">
      <c r="A2537" s="51">
        <v>2495</v>
      </c>
      <c r="B2537" s="40">
        <v>0</v>
      </c>
      <c r="C2537" s="40">
        <v>0</v>
      </c>
      <c r="D2537" s="40">
        <v>0</v>
      </c>
    </row>
    <row r="2538" spans="1:4" x14ac:dyDescent="0.2">
      <c r="A2538" s="51">
        <v>2496</v>
      </c>
      <c r="B2538" s="40">
        <v>29.409852072355559</v>
      </c>
      <c r="C2538" s="40">
        <v>0</v>
      </c>
      <c r="D2538" s="40">
        <v>29.313754037907273</v>
      </c>
    </row>
    <row r="2539" spans="1:4" x14ac:dyDescent="0.2">
      <c r="A2539" s="51">
        <v>2497</v>
      </c>
      <c r="B2539" s="40">
        <v>57.57979352578824</v>
      </c>
      <c r="C2539" s="40">
        <v>0</v>
      </c>
      <c r="D2539" s="40">
        <v>0</v>
      </c>
    </row>
    <row r="2540" spans="1:4" x14ac:dyDescent="0.2">
      <c r="A2540" s="51">
        <v>2498</v>
      </c>
      <c r="B2540" s="40">
        <v>19.70395059307911</v>
      </c>
      <c r="C2540" s="40">
        <v>29.118665418173816</v>
      </c>
      <c r="D2540" s="40">
        <v>0</v>
      </c>
    </row>
    <row r="2541" spans="1:4" x14ac:dyDescent="0.2">
      <c r="A2541" s="51">
        <v>2499</v>
      </c>
      <c r="B2541" s="40">
        <v>0</v>
      </c>
      <c r="C2541" s="40">
        <v>48.534312393251213</v>
      </c>
      <c r="D2541" s="40">
        <v>0</v>
      </c>
    </row>
    <row r="2542" spans="1:4" x14ac:dyDescent="0.2">
      <c r="A2542" s="51">
        <v>2500</v>
      </c>
      <c r="B2542" s="40">
        <v>0</v>
      </c>
      <c r="C2542" s="40">
        <v>19.70395059307911</v>
      </c>
      <c r="D2542" s="40">
        <v>0</v>
      </c>
    </row>
    <row r="2543" spans="1:4" x14ac:dyDescent="0.2">
      <c r="A2543" s="51">
        <v>2501</v>
      </c>
      <c r="B2543" s="40">
        <v>0</v>
      </c>
      <c r="C2543" s="40">
        <v>0</v>
      </c>
      <c r="D2543" s="40">
        <v>0</v>
      </c>
    </row>
    <row r="2544" spans="1:4" x14ac:dyDescent="0.2">
      <c r="A2544" s="51">
        <v>2502</v>
      </c>
      <c r="B2544" s="40">
        <v>119.2987214298802</v>
      </c>
      <c r="C2544" s="40">
        <v>0</v>
      </c>
      <c r="D2544" s="40">
        <v>0</v>
      </c>
    </row>
    <row r="2545" spans="1:4" x14ac:dyDescent="0.2">
      <c r="A2545" s="51">
        <v>2503</v>
      </c>
      <c r="B2545" s="40">
        <v>19.70395059307911</v>
      </c>
      <c r="C2545" s="40">
        <v>0</v>
      </c>
      <c r="D2545" s="40">
        <v>0</v>
      </c>
    </row>
    <row r="2546" spans="1:4" x14ac:dyDescent="0.2">
      <c r="A2546" s="51">
        <v>2504</v>
      </c>
      <c r="B2546" s="40">
        <v>29.313754037907273</v>
      </c>
      <c r="C2546" s="40">
        <v>0</v>
      </c>
      <c r="D2546" s="40">
        <v>0</v>
      </c>
    </row>
    <row r="2547" spans="1:4" x14ac:dyDescent="0.2">
      <c r="A2547" s="51">
        <v>2505</v>
      </c>
      <c r="B2547" s="40">
        <v>0</v>
      </c>
      <c r="C2547" s="40">
        <v>0</v>
      </c>
      <c r="D2547" s="40">
        <v>0</v>
      </c>
    </row>
    <row r="2548" spans="1:4" x14ac:dyDescent="0.2">
      <c r="A2548" s="51">
        <v>2506</v>
      </c>
      <c r="B2548" s="40">
        <v>0</v>
      </c>
      <c r="C2548" s="40">
        <v>19.70395059307911</v>
      </c>
      <c r="D2548" s="40">
        <v>0</v>
      </c>
    </row>
    <row r="2549" spans="1:4" x14ac:dyDescent="0.2">
      <c r="A2549" s="51">
        <v>2507</v>
      </c>
      <c r="B2549" s="40">
        <v>57.954764745793277</v>
      </c>
      <c r="C2549" s="40">
        <v>0</v>
      </c>
      <c r="D2549" s="40">
        <v>0</v>
      </c>
    </row>
    <row r="2550" spans="1:4" x14ac:dyDescent="0.2">
      <c r="A2550" s="51">
        <v>2508</v>
      </c>
      <c r="B2550" s="40">
        <v>38.637147375656575</v>
      </c>
      <c r="C2550" s="40">
        <v>0</v>
      </c>
      <c r="D2550" s="40">
        <v>0</v>
      </c>
    </row>
    <row r="2551" spans="1:4" x14ac:dyDescent="0.2">
      <c r="A2551" s="51">
        <v>2509</v>
      </c>
      <c r="B2551" s="40">
        <v>65.794814517116862</v>
      </c>
      <c r="C2551" s="40">
        <v>0</v>
      </c>
      <c r="D2551" s="40">
        <v>0</v>
      </c>
    </row>
    <row r="2552" spans="1:4" x14ac:dyDescent="0.2">
      <c r="A2552" s="51">
        <v>2510</v>
      </c>
      <c r="B2552" s="40">
        <v>0</v>
      </c>
      <c r="C2552" s="40">
        <v>0</v>
      </c>
      <c r="D2552" s="40">
        <v>0</v>
      </c>
    </row>
    <row r="2553" spans="1:4" x14ac:dyDescent="0.2">
      <c r="A2553" s="51">
        <v>2511</v>
      </c>
      <c r="B2553" s="40">
        <v>19.508861973345653</v>
      </c>
      <c r="C2553" s="40">
        <v>0</v>
      </c>
      <c r="D2553" s="40">
        <v>39.019655517183722</v>
      </c>
    </row>
    <row r="2554" spans="1:4" x14ac:dyDescent="0.2">
      <c r="A2554" s="51">
        <v>2512</v>
      </c>
      <c r="B2554" s="40">
        <v>0</v>
      </c>
      <c r="C2554" s="40">
        <v>0</v>
      </c>
      <c r="D2554" s="40">
        <v>0</v>
      </c>
    </row>
    <row r="2555" spans="1:4" x14ac:dyDescent="0.2">
      <c r="A2555" s="51">
        <v>2513</v>
      </c>
      <c r="B2555" s="40">
        <v>85.020011136670945</v>
      </c>
      <c r="C2555" s="40">
        <v>9.9009900990099009</v>
      </c>
      <c r="D2555" s="40">
        <v>29.409852072355559</v>
      </c>
    </row>
    <row r="2556" spans="1:4" x14ac:dyDescent="0.2">
      <c r="A2556" s="51">
        <v>2514</v>
      </c>
      <c r="B2556" s="40">
        <v>19.70395059307911</v>
      </c>
      <c r="C2556" s="40">
        <v>0</v>
      </c>
      <c r="D2556" s="40">
        <v>0</v>
      </c>
    </row>
    <row r="2557" spans="1:4" x14ac:dyDescent="0.2">
      <c r="A2557" s="51">
        <v>2515</v>
      </c>
      <c r="B2557" s="40">
        <v>0</v>
      </c>
      <c r="C2557" s="40">
        <v>29.118665418173816</v>
      </c>
      <c r="D2557" s="40">
        <v>0</v>
      </c>
    </row>
    <row r="2558" spans="1:4" x14ac:dyDescent="0.2">
      <c r="A2558" s="51">
        <v>2516</v>
      </c>
      <c r="B2558" s="40">
        <v>0</v>
      </c>
      <c r="C2558" s="40">
        <v>0</v>
      </c>
      <c r="D2558" s="40">
        <v>0</v>
      </c>
    </row>
    <row r="2559" spans="1:4" x14ac:dyDescent="0.2">
      <c r="A2559" s="51">
        <v>2517</v>
      </c>
      <c r="B2559" s="40">
        <v>19.606891578286348</v>
      </c>
      <c r="C2559" s="40">
        <v>48.248863266516835</v>
      </c>
      <c r="D2559" s="40">
        <v>0</v>
      </c>
    </row>
    <row r="2560" spans="1:4" x14ac:dyDescent="0.2">
      <c r="A2560" s="51">
        <v>2518</v>
      </c>
      <c r="B2560" s="40">
        <v>0</v>
      </c>
      <c r="C2560" s="40">
        <v>9.9009900990099009</v>
      </c>
      <c r="D2560" s="40">
        <v>0</v>
      </c>
    </row>
    <row r="2561" spans="1:4" x14ac:dyDescent="0.2">
      <c r="A2561" s="51">
        <v>2519</v>
      </c>
      <c r="B2561" s="40">
        <v>9.8029604940692092</v>
      </c>
      <c r="C2561" s="40">
        <v>47.771151749026572</v>
      </c>
      <c r="D2561" s="40">
        <v>0</v>
      </c>
    </row>
    <row r="2562" spans="1:4" x14ac:dyDescent="0.2">
      <c r="A2562" s="51">
        <v>2520</v>
      </c>
      <c r="B2562" s="40">
        <v>0</v>
      </c>
      <c r="C2562" s="40">
        <v>0</v>
      </c>
      <c r="D2562" s="40">
        <v>0</v>
      </c>
    </row>
    <row r="2563" spans="1:4" x14ac:dyDescent="0.2">
      <c r="A2563" s="51">
        <v>2521</v>
      </c>
      <c r="B2563" s="40">
        <v>19.70395059307911</v>
      </c>
      <c r="C2563" s="40">
        <v>0</v>
      </c>
      <c r="D2563" s="40">
        <v>0</v>
      </c>
    </row>
    <row r="2564" spans="1:4" x14ac:dyDescent="0.2">
      <c r="A2564" s="51">
        <v>2522</v>
      </c>
      <c r="B2564" s="40">
        <v>0</v>
      </c>
      <c r="C2564" s="40">
        <v>0</v>
      </c>
      <c r="D2564" s="40">
        <v>0</v>
      </c>
    </row>
    <row r="2565" spans="1:4" x14ac:dyDescent="0.2">
      <c r="A2565" s="51">
        <v>2523</v>
      </c>
      <c r="B2565" s="40">
        <v>9.9009900990099009</v>
      </c>
      <c r="C2565" s="40">
        <v>0</v>
      </c>
      <c r="D2565" s="40">
        <v>0</v>
      </c>
    </row>
    <row r="2566" spans="1:4" x14ac:dyDescent="0.2">
      <c r="A2566" s="51">
        <v>2524</v>
      </c>
      <c r="B2566" s="40">
        <v>9.9009900990099009</v>
      </c>
      <c r="C2566" s="40">
        <v>19.70395059307911</v>
      </c>
      <c r="D2566" s="40">
        <v>0</v>
      </c>
    </row>
    <row r="2567" spans="1:4" x14ac:dyDescent="0.2">
      <c r="A2567" s="51">
        <v>2525</v>
      </c>
      <c r="B2567" s="40">
        <v>0</v>
      </c>
      <c r="C2567" s="40">
        <v>9.8029604940692092</v>
      </c>
      <c r="D2567" s="40">
        <v>0</v>
      </c>
    </row>
    <row r="2568" spans="1:4" x14ac:dyDescent="0.2">
      <c r="A2568" s="51">
        <v>2526</v>
      </c>
      <c r="B2568" s="40">
        <v>0</v>
      </c>
      <c r="C2568" s="40">
        <v>0</v>
      </c>
      <c r="D2568" s="40">
        <v>0</v>
      </c>
    </row>
    <row r="2569" spans="1:4" x14ac:dyDescent="0.2">
      <c r="A2569" s="51">
        <v>2527</v>
      </c>
      <c r="B2569" s="40">
        <v>19.70395059307911</v>
      </c>
      <c r="C2569" s="40">
        <v>29.218607469146601</v>
      </c>
      <c r="D2569" s="40">
        <v>0</v>
      </c>
    </row>
    <row r="2570" spans="1:4" x14ac:dyDescent="0.2">
      <c r="A2570" s="51">
        <v>2528</v>
      </c>
      <c r="B2570" s="40">
        <v>9.8029604940692092</v>
      </c>
      <c r="C2570" s="40">
        <v>0</v>
      </c>
      <c r="D2570" s="40">
        <v>0</v>
      </c>
    </row>
    <row r="2571" spans="1:4" x14ac:dyDescent="0.2">
      <c r="A2571" s="51">
        <v>2529</v>
      </c>
      <c r="B2571" s="40">
        <v>0</v>
      </c>
      <c r="C2571" s="40">
        <v>0</v>
      </c>
      <c r="D2571" s="40">
        <v>0</v>
      </c>
    </row>
    <row r="2572" spans="1:4" x14ac:dyDescent="0.2">
      <c r="A2572" s="51">
        <v>2530</v>
      </c>
      <c r="B2572" s="40">
        <v>0</v>
      </c>
      <c r="C2572" s="40">
        <v>0</v>
      </c>
      <c r="D2572" s="40">
        <v>0</v>
      </c>
    </row>
    <row r="2573" spans="1:4" x14ac:dyDescent="0.2">
      <c r="A2573" s="51">
        <v>2531</v>
      </c>
      <c r="B2573" s="40">
        <v>0</v>
      </c>
      <c r="C2573" s="40">
        <v>0</v>
      </c>
      <c r="D2573" s="40">
        <v>38.924508948423039</v>
      </c>
    </row>
    <row r="2574" spans="1:4" x14ac:dyDescent="0.2">
      <c r="A2574" s="51">
        <v>2532</v>
      </c>
      <c r="B2574" s="40">
        <v>9.9009900990099009</v>
      </c>
      <c r="C2574" s="40">
        <v>9.9009900990099009</v>
      </c>
      <c r="D2574" s="40">
        <v>0</v>
      </c>
    </row>
    <row r="2575" spans="1:4" x14ac:dyDescent="0.2">
      <c r="A2575" s="51">
        <v>2533</v>
      </c>
      <c r="B2575" s="40">
        <v>38.731351899182002</v>
      </c>
      <c r="C2575" s="40">
        <v>0</v>
      </c>
      <c r="D2575" s="40">
        <v>0</v>
      </c>
    </row>
    <row r="2576" spans="1:4" x14ac:dyDescent="0.2">
      <c r="A2576" s="51">
        <v>2534</v>
      </c>
      <c r="B2576" s="40">
        <v>19.126353831818513</v>
      </c>
      <c r="C2576" s="40">
        <v>0</v>
      </c>
      <c r="D2576" s="40">
        <v>0</v>
      </c>
    </row>
    <row r="2577" spans="1:4" x14ac:dyDescent="0.2">
      <c r="A2577" s="51">
        <v>2535</v>
      </c>
      <c r="B2577" s="40">
        <v>0</v>
      </c>
      <c r="C2577" s="40">
        <v>0</v>
      </c>
      <c r="D2577" s="40">
        <v>0</v>
      </c>
    </row>
    <row r="2578" spans="1:4" x14ac:dyDescent="0.2">
      <c r="A2578" s="51">
        <v>2536</v>
      </c>
      <c r="B2578" s="40">
        <v>0</v>
      </c>
      <c r="C2578" s="40">
        <v>0</v>
      </c>
      <c r="D2578" s="40">
        <v>0</v>
      </c>
    </row>
    <row r="2579" spans="1:4" x14ac:dyDescent="0.2">
      <c r="A2579" s="51">
        <v>2537</v>
      </c>
      <c r="B2579" s="40">
        <v>93.518333511393507</v>
      </c>
      <c r="C2579" s="40">
        <v>19.70395059307911</v>
      </c>
      <c r="D2579" s="40">
        <v>0</v>
      </c>
    </row>
    <row r="2580" spans="1:4" x14ac:dyDescent="0.2">
      <c r="A2580" s="51">
        <v>2538</v>
      </c>
      <c r="B2580" s="40">
        <v>37.875842932709126</v>
      </c>
      <c r="C2580" s="40">
        <v>9.9009900990099009</v>
      </c>
      <c r="D2580" s="40">
        <v>0</v>
      </c>
    </row>
    <row r="2581" spans="1:4" x14ac:dyDescent="0.2">
      <c r="A2581" s="51">
        <v>2539</v>
      </c>
      <c r="B2581" s="40">
        <v>0</v>
      </c>
      <c r="C2581" s="40">
        <v>9.9009900990099009</v>
      </c>
      <c r="D2581" s="40">
        <v>0</v>
      </c>
    </row>
    <row r="2582" spans="1:4" x14ac:dyDescent="0.2">
      <c r="A2582" s="51">
        <v>2540</v>
      </c>
      <c r="B2582" s="40">
        <v>0</v>
      </c>
      <c r="C2582" s="40">
        <v>0</v>
      </c>
      <c r="D2582" s="40">
        <v>0</v>
      </c>
    </row>
    <row r="2583" spans="1:4" x14ac:dyDescent="0.2">
      <c r="A2583" s="51">
        <v>2541</v>
      </c>
      <c r="B2583" s="40">
        <v>0</v>
      </c>
      <c r="C2583" s="40">
        <v>0</v>
      </c>
      <c r="D2583" s="40">
        <v>0</v>
      </c>
    </row>
    <row r="2584" spans="1:4" x14ac:dyDescent="0.2">
      <c r="A2584" s="51">
        <v>2542</v>
      </c>
      <c r="B2584" s="40">
        <v>128.19629140648996</v>
      </c>
      <c r="C2584" s="40">
        <v>0</v>
      </c>
      <c r="D2584" s="40">
        <v>0</v>
      </c>
    </row>
    <row r="2585" spans="1:4" x14ac:dyDescent="0.2">
      <c r="A2585" s="51">
        <v>2543</v>
      </c>
      <c r="B2585" s="40">
        <v>19.70395059307911</v>
      </c>
      <c r="C2585" s="40">
        <v>9.8029604940692092</v>
      </c>
      <c r="D2585" s="40">
        <v>0</v>
      </c>
    </row>
    <row r="2586" spans="1:4" x14ac:dyDescent="0.2">
      <c r="A2586" s="51">
        <v>2544</v>
      </c>
      <c r="B2586" s="40">
        <v>9.9009900990099009</v>
      </c>
      <c r="C2586" s="40">
        <v>0</v>
      </c>
      <c r="D2586" s="40">
        <v>0</v>
      </c>
    </row>
    <row r="2587" spans="1:4" x14ac:dyDescent="0.2">
      <c r="A2587" s="51">
        <v>2545</v>
      </c>
      <c r="B2587" s="40">
        <v>19.606891578286348</v>
      </c>
      <c r="C2587" s="40">
        <v>0</v>
      </c>
      <c r="D2587" s="40">
        <v>0</v>
      </c>
    </row>
    <row r="2588" spans="1:4" x14ac:dyDescent="0.2">
      <c r="A2588" s="51">
        <v>2546</v>
      </c>
      <c r="B2588" s="40">
        <v>19.606891578286348</v>
      </c>
      <c r="C2588" s="40">
        <v>0</v>
      </c>
      <c r="D2588" s="40">
        <v>0</v>
      </c>
    </row>
    <row r="2589" spans="1:4" x14ac:dyDescent="0.2">
      <c r="A2589" s="51">
        <v>2547</v>
      </c>
      <c r="B2589" s="40">
        <v>19.70395059307911</v>
      </c>
      <c r="C2589" s="40">
        <v>0</v>
      </c>
      <c r="D2589" s="40">
        <v>0</v>
      </c>
    </row>
    <row r="2590" spans="1:4" x14ac:dyDescent="0.2">
      <c r="A2590" s="51">
        <v>2548</v>
      </c>
      <c r="B2590" s="40">
        <v>66.713817023618546</v>
      </c>
      <c r="C2590" s="40">
        <v>0</v>
      </c>
      <c r="D2590" s="40">
        <v>0</v>
      </c>
    </row>
    <row r="2591" spans="1:4" x14ac:dyDescent="0.2">
      <c r="A2591" s="51">
        <v>2549</v>
      </c>
      <c r="B2591" s="40">
        <v>0</v>
      </c>
      <c r="C2591" s="40">
        <v>0</v>
      </c>
      <c r="D2591" s="40">
        <v>0</v>
      </c>
    </row>
    <row r="2592" spans="1:4" x14ac:dyDescent="0.2">
      <c r="A2592" s="51">
        <v>2550</v>
      </c>
      <c r="B2592" s="40">
        <v>48.534312393251213</v>
      </c>
      <c r="C2592" s="40">
        <v>0</v>
      </c>
      <c r="D2592" s="40">
        <v>0</v>
      </c>
    </row>
    <row r="2593" spans="1:4" x14ac:dyDescent="0.2">
      <c r="A2593" s="51">
        <v>2551</v>
      </c>
      <c r="B2593" s="40">
        <v>48.053774646783381</v>
      </c>
      <c r="C2593" s="40">
        <v>0</v>
      </c>
      <c r="D2593" s="40">
        <v>0</v>
      </c>
    </row>
    <row r="2594" spans="1:4" x14ac:dyDescent="0.2">
      <c r="A2594" s="51">
        <v>2552</v>
      </c>
      <c r="B2594" s="40">
        <v>0</v>
      </c>
      <c r="C2594" s="40">
        <v>0</v>
      </c>
      <c r="D2594" s="40">
        <v>0</v>
      </c>
    </row>
    <row r="2595" spans="1:4" x14ac:dyDescent="0.2">
      <c r="A2595" s="51">
        <v>2553</v>
      </c>
      <c r="B2595" s="40">
        <v>128.23800408958462</v>
      </c>
      <c r="C2595" s="40">
        <v>0</v>
      </c>
      <c r="D2595" s="40">
        <v>29.409852072355559</v>
      </c>
    </row>
    <row r="2596" spans="1:4" x14ac:dyDescent="0.2">
      <c r="A2596" s="51">
        <v>2554</v>
      </c>
      <c r="B2596" s="40">
        <v>29.409852072355559</v>
      </c>
      <c r="C2596" s="40">
        <v>0</v>
      </c>
      <c r="D2596" s="40">
        <v>0</v>
      </c>
    </row>
    <row r="2597" spans="1:4" x14ac:dyDescent="0.2">
      <c r="A2597" s="51">
        <v>2555</v>
      </c>
      <c r="B2597" s="40">
        <v>0</v>
      </c>
      <c r="C2597" s="40">
        <v>0</v>
      </c>
      <c r="D2597" s="40">
        <v>0</v>
      </c>
    </row>
    <row r="2598" spans="1:4" x14ac:dyDescent="0.2">
      <c r="A2598" s="51">
        <v>2556</v>
      </c>
      <c r="B2598" s="40">
        <v>39.019655517183722</v>
      </c>
      <c r="C2598" s="40">
        <v>0</v>
      </c>
      <c r="D2598" s="40">
        <v>0</v>
      </c>
    </row>
    <row r="2599" spans="1:4" x14ac:dyDescent="0.2">
      <c r="A2599" s="51">
        <v>2557</v>
      </c>
      <c r="B2599" s="40">
        <v>0</v>
      </c>
      <c r="C2599" s="40">
        <v>0</v>
      </c>
      <c r="D2599" s="40">
        <v>0</v>
      </c>
    </row>
    <row r="2600" spans="1:4" x14ac:dyDescent="0.2">
      <c r="A2600" s="51">
        <v>2558</v>
      </c>
      <c r="B2600" s="40">
        <v>38.250814152714163</v>
      </c>
      <c r="C2600" s="40">
        <v>19.508861973345653</v>
      </c>
      <c r="D2600" s="40">
        <v>0</v>
      </c>
    </row>
    <row r="2601" spans="1:4" x14ac:dyDescent="0.2">
      <c r="A2601" s="51">
        <v>2559</v>
      </c>
      <c r="B2601" s="40">
        <v>48.440107869725793</v>
      </c>
      <c r="C2601" s="40">
        <v>0</v>
      </c>
      <c r="D2601" s="40">
        <v>0</v>
      </c>
    </row>
    <row r="2602" spans="1:4" x14ac:dyDescent="0.2">
      <c r="A2602" s="51">
        <v>2560</v>
      </c>
      <c r="B2602" s="40">
        <v>29.409852072355559</v>
      </c>
      <c r="C2602" s="40">
        <v>0</v>
      </c>
      <c r="D2602" s="40">
        <v>0</v>
      </c>
    </row>
    <row r="2603" spans="1:4" x14ac:dyDescent="0.2">
      <c r="A2603" s="51">
        <v>2561</v>
      </c>
      <c r="B2603" s="40">
        <v>19.508861973345653</v>
      </c>
      <c r="C2603" s="40">
        <v>0</v>
      </c>
      <c r="D2603" s="40">
        <v>0</v>
      </c>
    </row>
    <row r="2604" spans="1:4" x14ac:dyDescent="0.2">
      <c r="A2604" s="51">
        <v>2562</v>
      </c>
      <c r="B2604" s="40">
        <v>0</v>
      </c>
      <c r="C2604" s="40">
        <v>0</v>
      </c>
      <c r="D2604" s="40">
        <v>57.954764745793277</v>
      </c>
    </row>
    <row r="2605" spans="1:4" x14ac:dyDescent="0.2">
      <c r="A2605" s="51">
        <v>2563</v>
      </c>
      <c r="B2605" s="40">
        <v>0</v>
      </c>
      <c r="C2605" s="40">
        <v>19.70395059307911</v>
      </c>
      <c r="D2605" s="40">
        <v>0</v>
      </c>
    </row>
    <row r="2606" spans="1:4" x14ac:dyDescent="0.2">
      <c r="A2606" s="51">
        <v>2564</v>
      </c>
      <c r="B2606" s="40">
        <v>0</v>
      </c>
      <c r="C2606" s="40">
        <v>9.9009900990099009</v>
      </c>
      <c r="D2606" s="40">
        <v>0</v>
      </c>
    </row>
    <row r="2607" spans="1:4" x14ac:dyDescent="0.2">
      <c r="A2607" s="51">
        <v>2565</v>
      </c>
      <c r="B2607" s="40">
        <v>0</v>
      </c>
      <c r="C2607" s="40">
        <v>0</v>
      </c>
      <c r="D2607" s="40">
        <v>0</v>
      </c>
    </row>
    <row r="2608" spans="1:4" x14ac:dyDescent="0.2">
      <c r="A2608" s="51">
        <v>2566</v>
      </c>
      <c r="B2608" s="40">
        <v>9.9009900990099009</v>
      </c>
      <c r="C2608" s="40">
        <v>0</v>
      </c>
      <c r="D2608" s="40">
        <v>0</v>
      </c>
    </row>
    <row r="2609" spans="1:4" x14ac:dyDescent="0.2">
      <c r="A2609" s="51">
        <v>2567</v>
      </c>
      <c r="B2609" s="40">
        <v>0</v>
      </c>
      <c r="C2609" s="40">
        <v>0</v>
      </c>
      <c r="D2609" s="40">
        <v>0</v>
      </c>
    </row>
    <row r="2610" spans="1:4" x14ac:dyDescent="0.2">
      <c r="A2610" s="51">
        <v>2568</v>
      </c>
      <c r="B2610" s="40">
        <v>0</v>
      </c>
      <c r="C2610" s="40">
        <v>38.637147375656575</v>
      </c>
      <c r="D2610" s="40">
        <v>0</v>
      </c>
    </row>
    <row r="2611" spans="1:4" x14ac:dyDescent="0.2">
      <c r="A2611" s="51">
        <v>2569</v>
      </c>
      <c r="B2611" s="40">
        <v>0</v>
      </c>
      <c r="C2611" s="40">
        <v>0</v>
      </c>
      <c r="D2611" s="40">
        <v>0</v>
      </c>
    </row>
    <row r="2612" spans="1:4" x14ac:dyDescent="0.2">
      <c r="A2612" s="51">
        <v>2570</v>
      </c>
      <c r="B2612" s="40">
        <v>19.70395059307911</v>
      </c>
      <c r="C2612" s="40">
        <v>0</v>
      </c>
      <c r="D2612" s="40">
        <v>0</v>
      </c>
    </row>
    <row r="2613" spans="1:4" x14ac:dyDescent="0.2">
      <c r="A2613" s="51">
        <v>2571</v>
      </c>
      <c r="B2613" s="40">
        <v>19.70395059307911</v>
      </c>
      <c r="C2613" s="40">
        <v>0</v>
      </c>
      <c r="D2613" s="40">
        <v>0</v>
      </c>
    </row>
    <row r="2614" spans="1:4" x14ac:dyDescent="0.2">
      <c r="A2614" s="51">
        <v>2572</v>
      </c>
      <c r="B2614" s="40">
        <v>9.9009900990099009</v>
      </c>
      <c r="C2614" s="40">
        <v>0</v>
      </c>
      <c r="D2614" s="40">
        <v>0</v>
      </c>
    </row>
    <row r="2615" spans="1:4" x14ac:dyDescent="0.2">
      <c r="A2615" s="51">
        <v>2573</v>
      </c>
      <c r="B2615" s="40">
        <v>9.9009900990099009</v>
      </c>
      <c r="C2615" s="40">
        <v>85.569647064617584</v>
      </c>
      <c r="D2615" s="40">
        <v>0</v>
      </c>
    </row>
    <row r="2616" spans="1:4" x14ac:dyDescent="0.2">
      <c r="A2616" s="51">
        <v>2574</v>
      </c>
      <c r="B2616" s="40">
        <v>9.9009900990099009</v>
      </c>
      <c r="C2616" s="40">
        <v>0</v>
      </c>
      <c r="D2616" s="40">
        <v>0</v>
      </c>
    </row>
    <row r="2617" spans="1:4" x14ac:dyDescent="0.2">
      <c r="A2617" s="51">
        <v>2575</v>
      </c>
      <c r="B2617" s="40">
        <v>9.9009900990099009</v>
      </c>
      <c r="C2617" s="40">
        <v>19.70395059307911</v>
      </c>
      <c r="D2617" s="40">
        <v>0</v>
      </c>
    </row>
    <row r="2618" spans="1:4" x14ac:dyDescent="0.2">
      <c r="A2618" s="51">
        <v>2576</v>
      </c>
      <c r="B2618" s="40">
        <v>0</v>
      </c>
      <c r="C2618" s="40">
        <v>0</v>
      </c>
      <c r="D2618" s="40">
        <v>0</v>
      </c>
    </row>
    <row r="2619" spans="1:4" x14ac:dyDescent="0.2">
      <c r="A2619" s="51">
        <v>2577</v>
      </c>
      <c r="B2619" s="40">
        <v>9.9009900990099009</v>
      </c>
      <c r="C2619" s="40">
        <v>0</v>
      </c>
      <c r="D2619" s="40">
        <v>0</v>
      </c>
    </row>
    <row r="2620" spans="1:4" x14ac:dyDescent="0.2">
      <c r="A2620" s="51">
        <v>2578</v>
      </c>
      <c r="B2620" s="40">
        <v>29.409852072355559</v>
      </c>
      <c r="C2620" s="40">
        <v>9.9009900990099009</v>
      </c>
      <c r="D2620" s="40">
        <v>0</v>
      </c>
    </row>
    <row r="2621" spans="1:4" x14ac:dyDescent="0.2">
      <c r="A2621" s="51">
        <v>2579</v>
      </c>
      <c r="B2621" s="40">
        <v>0</v>
      </c>
      <c r="C2621" s="40">
        <v>0</v>
      </c>
      <c r="D2621" s="40">
        <v>0</v>
      </c>
    </row>
    <row r="2622" spans="1:4" x14ac:dyDescent="0.2">
      <c r="A2622" s="51">
        <v>2580</v>
      </c>
      <c r="B2622" s="40">
        <v>29.409852072355559</v>
      </c>
      <c r="C2622" s="40">
        <v>0</v>
      </c>
      <c r="D2622" s="40">
        <v>0</v>
      </c>
    </row>
    <row r="2623" spans="1:4" x14ac:dyDescent="0.2">
      <c r="A2623" s="51">
        <v>2581</v>
      </c>
      <c r="B2623" s="40">
        <v>9.9009900990099009</v>
      </c>
      <c r="C2623" s="40">
        <v>0</v>
      </c>
      <c r="D2623" s="40">
        <v>0</v>
      </c>
    </row>
    <row r="2624" spans="1:4" x14ac:dyDescent="0.2">
      <c r="A2624" s="51">
        <v>2582</v>
      </c>
      <c r="B2624" s="40">
        <v>9.9009900990099009</v>
      </c>
      <c r="C2624" s="40">
        <v>0</v>
      </c>
      <c r="D2624" s="40">
        <v>0</v>
      </c>
    </row>
    <row r="2625" spans="1:4" x14ac:dyDescent="0.2">
      <c r="A2625" s="51">
        <v>2583</v>
      </c>
      <c r="B2625" s="40">
        <v>9.9009900990099009</v>
      </c>
      <c r="C2625" s="40">
        <v>19.70395059307911</v>
      </c>
      <c r="D2625" s="40">
        <v>0</v>
      </c>
    </row>
    <row r="2626" spans="1:4" x14ac:dyDescent="0.2">
      <c r="A2626" s="51">
        <v>2584</v>
      </c>
      <c r="B2626" s="40">
        <v>29.313754037907273</v>
      </c>
      <c r="C2626" s="40">
        <v>38.065250269750123</v>
      </c>
      <c r="D2626" s="40">
        <v>0</v>
      </c>
    </row>
    <row r="2627" spans="1:4" x14ac:dyDescent="0.2">
      <c r="A2627" s="51">
        <v>2585</v>
      </c>
      <c r="B2627" s="40">
        <v>39.019655517183722</v>
      </c>
      <c r="C2627" s="40">
        <v>0</v>
      </c>
      <c r="D2627" s="40">
        <v>0</v>
      </c>
    </row>
    <row r="2628" spans="1:4" x14ac:dyDescent="0.2">
      <c r="A2628" s="51">
        <v>2586</v>
      </c>
      <c r="B2628" s="40">
        <v>0</v>
      </c>
      <c r="C2628" s="40">
        <v>9.8029604940692092</v>
      </c>
      <c r="D2628" s="40">
        <v>0</v>
      </c>
    </row>
    <row r="2629" spans="1:4" x14ac:dyDescent="0.2">
      <c r="A2629" s="51">
        <v>2587</v>
      </c>
      <c r="B2629" s="40">
        <v>0</v>
      </c>
      <c r="C2629" s="40">
        <v>0</v>
      </c>
      <c r="D2629" s="40">
        <v>19.510793543838066</v>
      </c>
    </row>
    <row r="2630" spans="1:4" x14ac:dyDescent="0.2">
      <c r="A2630" s="51">
        <v>2588</v>
      </c>
      <c r="B2630" s="40">
        <v>0</v>
      </c>
      <c r="C2630" s="40">
        <v>0</v>
      </c>
      <c r="D2630" s="40">
        <v>0</v>
      </c>
    </row>
    <row r="2631" spans="1:4" x14ac:dyDescent="0.2">
      <c r="A2631" s="51">
        <v>2589</v>
      </c>
      <c r="B2631" s="40">
        <v>0</v>
      </c>
      <c r="C2631" s="40">
        <v>0</v>
      </c>
      <c r="D2631" s="40">
        <v>0</v>
      </c>
    </row>
    <row r="2632" spans="1:4" x14ac:dyDescent="0.2">
      <c r="A2632" s="51">
        <v>2590</v>
      </c>
      <c r="B2632" s="40">
        <v>0</v>
      </c>
      <c r="C2632" s="40">
        <v>0</v>
      </c>
      <c r="D2632" s="40">
        <v>0</v>
      </c>
    </row>
    <row r="2633" spans="1:4" x14ac:dyDescent="0.2">
      <c r="A2633" s="51">
        <v>2591</v>
      </c>
      <c r="B2633" s="40">
        <v>0</v>
      </c>
      <c r="C2633" s="40">
        <v>0</v>
      </c>
      <c r="D2633" s="40">
        <v>0</v>
      </c>
    </row>
    <row r="2634" spans="1:4" x14ac:dyDescent="0.2">
      <c r="A2634" s="51">
        <v>2592</v>
      </c>
      <c r="B2634" s="40">
        <v>38.63332229424131</v>
      </c>
      <c r="C2634" s="40">
        <v>38.63332229424131</v>
      </c>
      <c r="D2634" s="40">
        <v>0</v>
      </c>
    </row>
    <row r="2635" spans="1:4" x14ac:dyDescent="0.2">
      <c r="A2635" s="51">
        <v>2593</v>
      </c>
      <c r="B2635" s="40">
        <v>9.9009900990099009</v>
      </c>
      <c r="C2635" s="40">
        <v>0</v>
      </c>
      <c r="D2635" s="40">
        <v>0</v>
      </c>
    </row>
    <row r="2636" spans="1:4" x14ac:dyDescent="0.2">
      <c r="A2636" s="51">
        <v>2594</v>
      </c>
      <c r="B2636" s="40">
        <v>0</v>
      </c>
      <c r="C2636" s="40">
        <v>0</v>
      </c>
      <c r="D2636" s="40">
        <v>0</v>
      </c>
    </row>
    <row r="2637" spans="1:4" x14ac:dyDescent="0.2">
      <c r="A2637" s="51">
        <v>2595</v>
      </c>
      <c r="B2637" s="40">
        <v>9.9009900990099009</v>
      </c>
      <c r="C2637" s="40">
        <v>0</v>
      </c>
      <c r="D2637" s="40">
        <v>0</v>
      </c>
    </row>
    <row r="2638" spans="1:4" x14ac:dyDescent="0.2">
      <c r="A2638" s="51">
        <v>2596</v>
      </c>
      <c r="B2638" s="40">
        <v>9.7059014792764451</v>
      </c>
      <c r="C2638" s="40">
        <v>19.508861973345653</v>
      </c>
      <c r="D2638" s="40">
        <v>0</v>
      </c>
    </row>
    <row r="2639" spans="1:4" x14ac:dyDescent="0.2">
      <c r="A2639" s="51">
        <v>2597</v>
      </c>
      <c r="B2639" s="40">
        <v>19.70395059307911</v>
      </c>
      <c r="C2639" s="40">
        <v>0</v>
      </c>
      <c r="D2639" s="40">
        <v>0</v>
      </c>
    </row>
    <row r="2640" spans="1:4" x14ac:dyDescent="0.2">
      <c r="A2640" s="51">
        <v>2598</v>
      </c>
      <c r="B2640" s="40">
        <v>29.409852072355559</v>
      </c>
      <c r="C2640" s="40">
        <v>0</v>
      </c>
      <c r="D2640" s="40">
        <v>0</v>
      </c>
    </row>
    <row r="2641" spans="1:4" x14ac:dyDescent="0.2">
      <c r="A2641" s="51">
        <v>2599</v>
      </c>
      <c r="B2641" s="40">
        <v>0</v>
      </c>
      <c r="C2641" s="40">
        <v>0</v>
      </c>
      <c r="D2641" s="40">
        <v>48.534312393251213</v>
      </c>
    </row>
    <row r="2642" spans="1:4" x14ac:dyDescent="0.2">
      <c r="A2642" s="51">
        <v>2600</v>
      </c>
      <c r="B2642" s="40">
        <v>19.70395059307911</v>
      </c>
      <c r="C2642" s="40">
        <v>0</v>
      </c>
      <c r="D2642" s="40">
        <v>19.70395059307911</v>
      </c>
    </row>
    <row r="2643" spans="1:4" x14ac:dyDescent="0.2">
      <c r="A2643" s="51">
        <v>2601</v>
      </c>
      <c r="B2643" s="40">
        <v>48.534312393251213</v>
      </c>
      <c r="C2643" s="40">
        <v>9.9009900990099009</v>
      </c>
      <c r="D2643" s="40">
        <v>0</v>
      </c>
    </row>
    <row r="2644" spans="1:4" x14ac:dyDescent="0.2">
      <c r="A2644" s="51">
        <v>2602</v>
      </c>
      <c r="B2644" s="40">
        <v>0</v>
      </c>
      <c r="C2644" s="40">
        <v>19.70395059307911</v>
      </c>
      <c r="D2644" s="40">
        <v>0</v>
      </c>
    </row>
    <row r="2645" spans="1:4" x14ac:dyDescent="0.2">
      <c r="A2645" s="51">
        <v>2603</v>
      </c>
      <c r="B2645" s="40">
        <v>48.151804251724066</v>
      </c>
      <c r="C2645" s="40">
        <v>0</v>
      </c>
      <c r="D2645" s="40">
        <v>0</v>
      </c>
    </row>
    <row r="2646" spans="1:4" x14ac:dyDescent="0.2">
      <c r="A2646" s="51">
        <v>2604</v>
      </c>
      <c r="B2646" s="40">
        <v>29.02351884941314</v>
      </c>
      <c r="C2646" s="40">
        <v>0</v>
      </c>
      <c r="D2646" s="40">
        <v>0</v>
      </c>
    </row>
    <row r="2647" spans="1:4" x14ac:dyDescent="0.2">
      <c r="A2647" s="51">
        <v>2605</v>
      </c>
      <c r="B2647" s="40">
        <v>28.830361800172096</v>
      </c>
      <c r="C2647" s="40">
        <v>0</v>
      </c>
      <c r="D2647" s="40">
        <v>0</v>
      </c>
    </row>
    <row r="2648" spans="1:4" x14ac:dyDescent="0.2">
      <c r="A2648" s="51">
        <v>2606</v>
      </c>
      <c r="B2648" s="40">
        <v>0</v>
      </c>
      <c r="C2648" s="40">
        <v>0</v>
      </c>
      <c r="D2648" s="40">
        <v>0</v>
      </c>
    </row>
    <row r="2649" spans="1:4" x14ac:dyDescent="0.2">
      <c r="A2649" s="51">
        <v>2607</v>
      </c>
      <c r="B2649" s="40">
        <v>9.9009900990099009</v>
      </c>
      <c r="C2649" s="40">
        <v>28.833216291439442</v>
      </c>
      <c r="D2649" s="40">
        <v>0</v>
      </c>
    </row>
    <row r="2650" spans="1:4" x14ac:dyDescent="0.2">
      <c r="A2650" s="51">
        <v>2608</v>
      </c>
      <c r="B2650" s="40">
        <v>0</v>
      </c>
      <c r="C2650" s="40">
        <v>9.8029604940692092</v>
      </c>
      <c r="D2650" s="40">
        <v>0</v>
      </c>
    </row>
    <row r="2651" spans="1:4" x14ac:dyDescent="0.2">
      <c r="A2651" s="51">
        <v>2609</v>
      </c>
      <c r="B2651" s="40">
        <v>9.9009900990099009</v>
      </c>
      <c r="C2651" s="40">
        <v>0</v>
      </c>
      <c r="D2651" s="40">
        <v>0</v>
      </c>
    </row>
    <row r="2652" spans="1:4" x14ac:dyDescent="0.2">
      <c r="A2652" s="51">
        <v>2610</v>
      </c>
      <c r="B2652" s="40">
        <v>19.70395059307911</v>
      </c>
      <c r="C2652" s="40">
        <v>0</v>
      </c>
      <c r="D2652" s="40">
        <v>0</v>
      </c>
    </row>
    <row r="2653" spans="1:4" x14ac:dyDescent="0.2">
      <c r="A2653" s="51">
        <v>2611</v>
      </c>
      <c r="B2653" s="40">
        <v>9.9009900990099009</v>
      </c>
      <c r="C2653" s="40">
        <v>38.731351899182002</v>
      </c>
      <c r="D2653" s="40">
        <v>0</v>
      </c>
    </row>
    <row r="2654" spans="1:4" x14ac:dyDescent="0.2">
      <c r="A2654" s="51">
        <v>2612</v>
      </c>
      <c r="B2654" s="40">
        <v>9.8029604940692092</v>
      </c>
      <c r="C2654" s="40">
        <v>0</v>
      </c>
      <c r="D2654" s="40">
        <v>0</v>
      </c>
    </row>
    <row r="2655" spans="1:4" x14ac:dyDescent="0.2">
      <c r="A2655" s="51">
        <v>2613</v>
      </c>
      <c r="B2655" s="40">
        <v>0</v>
      </c>
      <c r="C2655" s="40">
        <v>0</v>
      </c>
      <c r="D2655" s="40">
        <v>0</v>
      </c>
    </row>
    <row r="2656" spans="1:4" x14ac:dyDescent="0.2">
      <c r="A2656" s="51">
        <v>2614</v>
      </c>
      <c r="B2656" s="40">
        <v>38.924508948423039</v>
      </c>
      <c r="C2656" s="40">
        <v>57.392317196792114</v>
      </c>
      <c r="D2656" s="40">
        <v>0</v>
      </c>
    </row>
    <row r="2657" spans="1:4" x14ac:dyDescent="0.2">
      <c r="A2657" s="51">
        <v>2615</v>
      </c>
      <c r="B2657" s="40">
        <v>19.70395059307911</v>
      </c>
      <c r="C2657" s="40">
        <v>9.9009900990099009</v>
      </c>
      <c r="D2657" s="40">
        <v>0</v>
      </c>
    </row>
    <row r="2658" spans="1:4" x14ac:dyDescent="0.2">
      <c r="A2658" s="51">
        <v>2616</v>
      </c>
      <c r="B2658" s="40">
        <v>9.9009900990099009</v>
      </c>
      <c r="C2658" s="40">
        <v>0</v>
      </c>
      <c r="D2658" s="40">
        <v>0</v>
      </c>
    </row>
    <row r="2659" spans="1:4" x14ac:dyDescent="0.2">
      <c r="A2659" s="51">
        <v>2617</v>
      </c>
      <c r="B2659" s="40">
        <v>9.9009900990099009</v>
      </c>
      <c r="C2659" s="40">
        <v>29.409852072355559</v>
      </c>
      <c r="D2659" s="40">
        <v>0</v>
      </c>
    </row>
    <row r="2660" spans="1:4" x14ac:dyDescent="0.2">
      <c r="A2660" s="51">
        <v>2618</v>
      </c>
      <c r="B2660" s="40">
        <v>0</v>
      </c>
      <c r="C2660" s="40">
        <v>0</v>
      </c>
      <c r="D2660" s="40">
        <v>0</v>
      </c>
    </row>
    <row r="2661" spans="1:4" x14ac:dyDescent="0.2">
      <c r="A2661" s="51">
        <v>2619</v>
      </c>
      <c r="B2661" s="40">
        <v>0</v>
      </c>
      <c r="C2661" s="40">
        <v>19.70395059307911</v>
      </c>
      <c r="D2661" s="40">
        <v>0</v>
      </c>
    </row>
    <row r="2662" spans="1:4" x14ac:dyDescent="0.2">
      <c r="A2662" s="51">
        <v>2620</v>
      </c>
      <c r="B2662" s="40">
        <v>101.59912869594733</v>
      </c>
      <c r="C2662" s="40">
        <v>0</v>
      </c>
      <c r="D2662" s="40">
        <v>0</v>
      </c>
    </row>
    <row r="2663" spans="1:4" x14ac:dyDescent="0.2">
      <c r="A2663" s="51">
        <v>2621</v>
      </c>
      <c r="B2663" s="40">
        <v>19.70395059307911</v>
      </c>
      <c r="C2663" s="40">
        <v>19.412763938897371</v>
      </c>
      <c r="D2663" s="40">
        <v>0</v>
      </c>
    </row>
    <row r="2664" spans="1:4" x14ac:dyDescent="0.2">
      <c r="A2664" s="51">
        <v>2622</v>
      </c>
      <c r="B2664" s="40">
        <v>9.9009900990099009</v>
      </c>
      <c r="C2664" s="40">
        <v>0</v>
      </c>
      <c r="D2664" s="40">
        <v>0</v>
      </c>
    </row>
    <row r="2665" spans="1:4" x14ac:dyDescent="0.2">
      <c r="A2665" s="51">
        <v>2623</v>
      </c>
      <c r="B2665" s="40">
        <v>9.9009900990099009</v>
      </c>
      <c r="C2665" s="40">
        <v>19.412763938897371</v>
      </c>
      <c r="D2665" s="40">
        <v>38.640934584978631</v>
      </c>
    </row>
    <row r="2666" spans="1:4" x14ac:dyDescent="0.2">
      <c r="A2666" s="51">
        <v>2624</v>
      </c>
      <c r="B2666" s="40">
        <v>19.70395059307911</v>
      </c>
      <c r="C2666" s="40">
        <v>0</v>
      </c>
      <c r="D2666" s="40">
        <v>0</v>
      </c>
    </row>
    <row r="2667" spans="1:4" x14ac:dyDescent="0.2">
      <c r="A2667" s="51">
        <v>2625</v>
      </c>
      <c r="B2667" s="40">
        <v>9.9009900990099009</v>
      </c>
      <c r="C2667" s="40">
        <v>0</v>
      </c>
      <c r="D2667" s="40">
        <v>0</v>
      </c>
    </row>
    <row r="2668" spans="1:4" x14ac:dyDescent="0.2">
      <c r="A2668" s="51">
        <v>2626</v>
      </c>
      <c r="B2668" s="40">
        <v>94.713045307016714</v>
      </c>
      <c r="C2668" s="40">
        <v>0</v>
      </c>
      <c r="D2668" s="40">
        <v>0</v>
      </c>
    </row>
    <row r="2669" spans="1:4" x14ac:dyDescent="0.2">
      <c r="A2669" s="51">
        <v>2627</v>
      </c>
      <c r="B2669" s="40">
        <v>9.9009900990099009</v>
      </c>
      <c r="C2669" s="40">
        <v>29.025450419905553</v>
      </c>
      <c r="D2669" s="40">
        <v>0</v>
      </c>
    </row>
    <row r="2670" spans="1:4" x14ac:dyDescent="0.2">
      <c r="A2670" s="51">
        <v>2628</v>
      </c>
      <c r="B2670" s="40">
        <v>0</v>
      </c>
      <c r="C2670" s="40">
        <v>0</v>
      </c>
      <c r="D2670" s="40">
        <v>0</v>
      </c>
    </row>
    <row r="2671" spans="1:4" x14ac:dyDescent="0.2">
      <c r="A2671" s="51">
        <v>2629</v>
      </c>
      <c r="B2671" s="40">
        <v>19.606891578286348</v>
      </c>
      <c r="C2671" s="40">
        <v>0</v>
      </c>
      <c r="D2671" s="40">
        <v>0</v>
      </c>
    </row>
    <row r="2672" spans="1:4" x14ac:dyDescent="0.2">
      <c r="A2672" s="51">
        <v>2630</v>
      </c>
      <c r="B2672" s="40">
        <v>0</v>
      </c>
      <c r="C2672" s="40">
        <v>47.687273812584998</v>
      </c>
      <c r="D2672" s="40">
        <v>0</v>
      </c>
    </row>
    <row r="2673" spans="1:4" x14ac:dyDescent="0.2">
      <c r="A2673" s="51">
        <v>2631</v>
      </c>
      <c r="B2673" s="40">
        <v>29.409852072355559</v>
      </c>
      <c r="C2673" s="40">
        <v>28.927420814964858</v>
      </c>
      <c r="D2673" s="40">
        <v>0</v>
      </c>
    </row>
    <row r="2674" spans="1:4" x14ac:dyDescent="0.2">
      <c r="A2674" s="51">
        <v>2632</v>
      </c>
      <c r="B2674" s="40">
        <v>0</v>
      </c>
      <c r="C2674" s="40">
        <v>9.9009900990099009</v>
      </c>
      <c r="D2674" s="40">
        <v>0</v>
      </c>
    </row>
    <row r="2675" spans="1:4" x14ac:dyDescent="0.2">
      <c r="A2675" s="51">
        <v>2633</v>
      </c>
      <c r="B2675" s="40">
        <v>0</v>
      </c>
      <c r="C2675" s="40">
        <v>0</v>
      </c>
      <c r="D2675" s="40">
        <v>0</v>
      </c>
    </row>
    <row r="2676" spans="1:4" x14ac:dyDescent="0.2">
      <c r="A2676" s="51">
        <v>2634</v>
      </c>
      <c r="B2676" s="40">
        <v>0</v>
      </c>
      <c r="C2676" s="40">
        <v>0</v>
      </c>
      <c r="D2676" s="40">
        <v>0</v>
      </c>
    </row>
    <row r="2677" spans="1:4" x14ac:dyDescent="0.2">
      <c r="A2677" s="51">
        <v>2635</v>
      </c>
      <c r="B2677" s="40">
        <v>9.9009900990099009</v>
      </c>
      <c r="C2677" s="40">
        <v>0</v>
      </c>
      <c r="D2677" s="40">
        <v>38.543875570185868</v>
      </c>
    </row>
    <row r="2678" spans="1:4" x14ac:dyDescent="0.2">
      <c r="A2678" s="51">
        <v>2636</v>
      </c>
      <c r="B2678" s="40">
        <v>9.9009900990099009</v>
      </c>
      <c r="C2678" s="40">
        <v>92.614799268270403</v>
      </c>
      <c r="D2678" s="40">
        <v>0</v>
      </c>
    </row>
    <row r="2679" spans="1:4" x14ac:dyDescent="0.2">
      <c r="A2679" s="51">
        <v>2637</v>
      </c>
      <c r="B2679" s="40">
        <v>19.70395059307911</v>
      </c>
      <c r="C2679" s="40">
        <v>0</v>
      </c>
      <c r="D2679" s="40">
        <v>0</v>
      </c>
    </row>
    <row r="2680" spans="1:4" x14ac:dyDescent="0.2">
      <c r="A2680" s="51">
        <v>2638</v>
      </c>
      <c r="B2680" s="40">
        <v>19.70395059307911</v>
      </c>
      <c r="C2680" s="40">
        <v>19.70395059307911</v>
      </c>
      <c r="D2680" s="40">
        <v>0</v>
      </c>
    </row>
    <row r="2681" spans="1:4" x14ac:dyDescent="0.2">
      <c r="A2681" s="51">
        <v>2639</v>
      </c>
      <c r="B2681" s="40">
        <v>29.025450419905553</v>
      </c>
      <c r="C2681" s="40">
        <v>39.019655517183722</v>
      </c>
      <c r="D2681" s="40">
        <v>0</v>
      </c>
    </row>
    <row r="2682" spans="1:4" x14ac:dyDescent="0.2">
      <c r="A2682" s="51">
        <v>2640</v>
      </c>
      <c r="B2682" s="40">
        <v>0</v>
      </c>
      <c r="C2682" s="40">
        <v>0</v>
      </c>
      <c r="D2682" s="40">
        <v>0</v>
      </c>
    </row>
    <row r="2683" spans="1:4" x14ac:dyDescent="0.2">
      <c r="A2683" s="51">
        <v>2641</v>
      </c>
      <c r="B2683" s="40">
        <v>9.9009900990099009</v>
      </c>
      <c r="C2683" s="40">
        <v>0</v>
      </c>
      <c r="D2683" s="40">
        <v>0</v>
      </c>
    </row>
    <row r="2684" spans="1:4" x14ac:dyDescent="0.2">
      <c r="A2684" s="51">
        <v>2642</v>
      </c>
      <c r="B2684" s="40">
        <v>9.8029604940692092</v>
      </c>
      <c r="C2684" s="40">
        <v>9.8029604940692092</v>
      </c>
      <c r="D2684" s="40">
        <v>9.9009900990099009</v>
      </c>
    </row>
    <row r="2685" spans="1:4" x14ac:dyDescent="0.2">
      <c r="A2685" s="51">
        <v>2643</v>
      </c>
      <c r="B2685" s="40">
        <v>0</v>
      </c>
      <c r="C2685" s="40">
        <v>29.118665418173816</v>
      </c>
      <c r="D2685" s="40">
        <v>0</v>
      </c>
    </row>
    <row r="2686" spans="1:4" x14ac:dyDescent="0.2">
      <c r="A2686" s="51">
        <v>2644</v>
      </c>
      <c r="B2686" s="40">
        <v>19.70395059307911</v>
      </c>
      <c r="C2686" s="40">
        <v>0</v>
      </c>
      <c r="D2686" s="40">
        <v>0</v>
      </c>
    </row>
    <row r="2687" spans="1:4" x14ac:dyDescent="0.2">
      <c r="A2687" s="51">
        <v>2645</v>
      </c>
      <c r="B2687" s="40">
        <v>0</v>
      </c>
      <c r="C2687" s="40">
        <v>0</v>
      </c>
      <c r="D2687" s="40">
        <v>0</v>
      </c>
    </row>
    <row r="2688" spans="1:4" x14ac:dyDescent="0.2">
      <c r="A2688" s="51">
        <v>2646</v>
      </c>
      <c r="B2688" s="40">
        <v>0</v>
      </c>
      <c r="C2688" s="40">
        <v>94.534668012738422</v>
      </c>
      <c r="D2688" s="40">
        <v>0</v>
      </c>
    </row>
    <row r="2689" spans="1:4" x14ac:dyDescent="0.2">
      <c r="A2689" s="51">
        <v>2647</v>
      </c>
      <c r="B2689" s="40">
        <v>19.606891578286348</v>
      </c>
      <c r="C2689" s="40">
        <v>0</v>
      </c>
      <c r="D2689" s="40">
        <v>0</v>
      </c>
    </row>
    <row r="2690" spans="1:4" x14ac:dyDescent="0.2">
      <c r="A2690" s="51">
        <v>2648</v>
      </c>
      <c r="B2690" s="40">
        <v>39.019655517183722</v>
      </c>
      <c r="C2690" s="40">
        <v>0</v>
      </c>
      <c r="D2690" s="40">
        <v>0</v>
      </c>
    </row>
    <row r="2691" spans="1:4" x14ac:dyDescent="0.2">
      <c r="A2691" s="51">
        <v>2649</v>
      </c>
      <c r="B2691" s="40">
        <v>19.70395059307911</v>
      </c>
      <c r="C2691" s="40">
        <v>0</v>
      </c>
      <c r="D2691" s="40">
        <v>0</v>
      </c>
    </row>
    <row r="2692" spans="1:4" x14ac:dyDescent="0.2">
      <c r="A2692" s="51">
        <v>2650</v>
      </c>
      <c r="B2692" s="40">
        <v>39.019655517183722</v>
      </c>
      <c r="C2692" s="40">
        <v>0</v>
      </c>
      <c r="D2692" s="40">
        <v>0</v>
      </c>
    </row>
    <row r="2693" spans="1:4" x14ac:dyDescent="0.2">
      <c r="A2693" s="51">
        <v>2651</v>
      </c>
      <c r="B2693" s="40">
        <v>39.019655517183722</v>
      </c>
      <c r="C2693" s="40">
        <v>29.118665418173816</v>
      </c>
      <c r="D2693" s="40">
        <v>0</v>
      </c>
    </row>
    <row r="2694" spans="1:4" x14ac:dyDescent="0.2">
      <c r="A2694" s="51">
        <v>2652</v>
      </c>
      <c r="B2694" s="40">
        <v>0</v>
      </c>
      <c r="C2694" s="40">
        <v>0</v>
      </c>
      <c r="D2694" s="40">
        <v>0</v>
      </c>
    </row>
    <row r="2695" spans="1:4" x14ac:dyDescent="0.2">
      <c r="A2695" s="51">
        <v>2653</v>
      </c>
      <c r="B2695" s="40">
        <v>9.9009900990099009</v>
      </c>
      <c r="C2695" s="40">
        <v>9.8029604940692092</v>
      </c>
      <c r="D2695" s="40">
        <v>9.9009900990099009</v>
      </c>
    </row>
    <row r="2696" spans="1:4" x14ac:dyDescent="0.2">
      <c r="A2696" s="51">
        <v>2654</v>
      </c>
      <c r="B2696" s="40">
        <v>0</v>
      </c>
      <c r="C2696" s="40">
        <v>0</v>
      </c>
      <c r="D2696" s="40">
        <v>0</v>
      </c>
    </row>
    <row r="2697" spans="1:4" x14ac:dyDescent="0.2">
      <c r="A2697" s="51">
        <v>2655</v>
      </c>
      <c r="B2697" s="40">
        <v>9.8029604940692092</v>
      </c>
      <c r="C2697" s="40">
        <v>0</v>
      </c>
      <c r="D2697" s="40">
        <v>0</v>
      </c>
    </row>
    <row r="2698" spans="1:4" x14ac:dyDescent="0.2">
      <c r="A2698" s="51">
        <v>2656</v>
      </c>
      <c r="B2698" s="40">
        <v>39.019655517183722</v>
      </c>
      <c r="C2698" s="40">
        <v>0</v>
      </c>
      <c r="D2698" s="40">
        <v>0</v>
      </c>
    </row>
    <row r="2699" spans="1:4" x14ac:dyDescent="0.2">
      <c r="A2699" s="51">
        <v>2657</v>
      </c>
      <c r="B2699" s="40">
        <v>0</v>
      </c>
      <c r="C2699" s="40">
        <v>0</v>
      </c>
      <c r="D2699" s="40">
        <v>0</v>
      </c>
    </row>
    <row r="2700" spans="1:4" x14ac:dyDescent="0.2">
      <c r="A2700" s="51">
        <v>2658</v>
      </c>
      <c r="B2700" s="40">
        <v>37.877717695999081</v>
      </c>
      <c r="C2700" s="40">
        <v>0</v>
      </c>
      <c r="D2700" s="40">
        <v>0</v>
      </c>
    </row>
    <row r="2701" spans="1:4" x14ac:dyDescent="0.2">
      <c r="A2701" s="51">
        <v>2659</v>
      </c>
      <c r="B2701" s="40">
        <v>9.9009900990099009</v>
      </c>
      <c r="C2701" s="40">
        <v>0</v>
      </c>
      <c r="D2701" s="40">
        <v>0</v>
      </c>
    </row>
    <row r="2702" spans="1:4" x14ac:dyDescent="0.2">
      <c r="A2702" s="51">
        <v>2660</v>
      </c>
      <c r="B2702" s="40">
        <v>0</v>
      </c>
      <c r="C2702" s="40">
        <v>19.510793543838066</v>
      </c>
      <c r="D2702" s="40">
        <v>0</v>
      </c>
    </row>
    <row r="2703" spans="1:4" x14ac:dyDescent="0.2">
      <c r="A2703" s="51">
        <v>2661</v>
      </c>
      <c r="B2703" s="40">
        <v>0</v>
      </c>
      <c r="C2703" s="40">
        <v>0</v>
      </c>
      <c r="D2703" s="40">
        <v>0</v>
      </c>
    </row>
    <row r="2704" spans="1:4" x14ac:dyDescent="0.2">
      <c r="A2704" s="51">
        <v>2662</v>
      </c>
      <c r="B2704" s="40">
        <v>0</v>
      </c>
      <c r="C2704" s="40">
        <v>9.9009900990099009</v>
      </c>
      <c r="D2704" s="40">
        <v>0</v>
      </c>
    </row>
    <row r="2705" spans="1:4" x14ac:dyDescent="0.2">
      <c r="A2705" s="51">
        <v>2663</v>
      </c>
      <c r="B2705" s="40">
        <v>19.70395059307911</v>
      </c>
      <c r="C2705" s="40">
        <v>29.409852072355559</v>
      </c>
      <c r="D2705" s="40">
        <v>0</v>
      </c>
    </row>
    <row r="2706" spans="1:4" x14ac:dyDescent="0.2">
      <c r="A2706" s="51">
        <v>2664</v>
      </c>
      <c r="B2706" s="40">
        <v>0</v>
      </c>
      <c r="C2706" s="40">
        <v>29.409852072355559</v>
      </c>
      <c r="D2706" s="40">
        <v>0</v>
      </c>
    </row>
    <row r="2707" spans="1:4" x14ac:dyDescent="0.2">
      <c r="A2707" s="51">
        <v>2665</v>
      </c>
      <c r="B2707" s="40">
        <v>9.9009900990099009</v>
      </c>
      <c r="C2707" s="40">
        <v>0</v>
      </c>
      <c r="D2707" s="40">
        <v>9.9009900990099009</v>
      </c>
    </row>
    <row r="2708" spans="1:4" x14ac:dyDescent="0.2">
      <c r="A2708" s="51">
        <v>2666</v>
      </c>
      <c r="B2708" s="40">
        <v>29.409852072355559</v>
      </c>
      <c r="C2708" s="40">
        <v>9.9009900990099009</v>
      </c>
      <c r="D2708" s="40">
        <v>0</v>
      </c>
    </row>
    <row r="2709" spans="1:4" x14ac:dyDescent="0.2">
      <c r="A2709" s="51">
        <v>2667</v>
      </c>
      <c r="B2709" s="40">
        <v>29.118665418173816</v>
      </c>
      <c r="C2709" s="40">
        <v>0</v>
      </c>
      <c r="D2709" s="40">
        <v>0</v>
      </c>
    </row>
    <row r="2710" spans="1:4" x14ac:dyDescent="0.2">
      <c r="A2710" s="51">
        <v>2668</v>
      </c>
      <c r="B2710" s="40">
        <v>19.70395059307911</v>
      </c>
      <c r="C2710" s="40">
        <v>0</v>
      </c>
      <c r="D2710" s="40">
        <v>0</v>
      </c>
    </row>
    <row r="2711" spans="1:4" x14ac:dyDescent="0.2">
      <c r="A2711" s="51">
        <v>2669</v>
      </c>
      <c r="B2711" s="40">
        <v>0</v>
      </c>
      <c r="C2711" s="40">
        <v>0</v>
      </c>
      <c r="D2711" s="40">
        <v>0</v>
      </c>
    </row>
    <row r="2712" spans="1:4" x14ac:dyDescent="0.2">
      <c r="A2712" s="51">
        <v>2670</v>
      </c>
      <c r="B2712" s="40">
        <v>29.409852072355559</v>
      </c>
      <c r="C2712" s="40">
        <v>29.409852072355559</v>
      </c>
      <c r="D2712" s="40">
        <v>0</v>
      </c>
    </row>
    <row r="2713" spans="1:4" x14ac:dyDescent="0.2">
      <c r="A2713" s="51">
        <v>2671</v>
      </c>
      <c r="B2713" s="40">
        <v>48.159341173246169</v>
      </c>
      <c r="C2713" s="40">
        <v>29.118665418173816</v>
      </c>
      <c r="D2713" s="40">
        <v>0</v>
      </c>
    </row>
    <row r="2714" spans="1:4" x14ac:dyDescent="0.2">
      <c r="A2714" s="51">
        <v>2672</v>
      </c>
      <c r="B2714" s="40">
        <v>19.70395059307911</v>
      </c>
      <c r="C2714" s="40">
        <v>0</v>
      </c>
      <c r="D2714" s="40">
        <v>19.606891578286348</v>
      </c>
    </row>
    <row r="2715" spans="1:4" x14ac:dyDescent="0.2">
      <c r="A2715" s="51">
        <v>2673</v>
      </c>
      <c r="B2715" s="40">
        <v>0</v>
      </c>
      <c r="C2715" s="40">
        <v>19.70395059307911</v>
      </c>
      <c r="D2715" s="40">
        <v>0</v>
      </c>
    </row>
    <row r="2716" spans="1:4" x14ac:dyDescent="0.2">
      <c r="A2716" s="51">
        <v>2674</v>
      </c>
      <c r="B2716" s="40">
        <v>0</v>
      </c>
      <c r="C2716" s="40">
        <v>0</v>
      </c>
      <c r="D2716" s="40">
        <v>0</v>
      </c>
    </row>
    <row r="2717" spans="1:4" x14ac:dyDescent="0.2">
      <c r="A2717" s="51">
        <v>2675</v>
      </c>
      <c r="B2717" s="40">
        <v>9.9009900990099009</v>
      </c>
      <c r="C2717" s="40">
        <v>0</v>
      </c>
      <c r="D2717" s="40">
        <v>0</v>
      </c>
    </row>
    <row r="2718" spans="1:4" x14ac:dyDescent="0.2">
      <c r="A2718" s="51">
        <v>2676</v>
      </c>
      <c r="B2718" s="40">
        <v>0</v>
      </c>
      <c r="C2718" s="40">
        <v>39.019655517183722</v>
      </c>
      <c r="D2718" s="40">
        <v>0</v>
      </c>
    </row>
    <row r="2719" spans="1:4" x14ac:dyDescent="0.2">
      <c r="A2719" s="51">
        <v>2677</v>
      </c>
      <c r="B2719" s="40">
        <v>0</v>
      </c>
      <c r="C2719" s="40">
        <v>0</v>
      </c>
      <c r="D2719" s="40">
        <v>0</v>
      </c>
    </row>
    <row r="2720" spans="1:4" x14ac:dyDescent="0.2">
      <c r="A2720" s="51">
        <v>2678</v>
      </c>
      <c r="B2720" s="40">
        <v>9.7059014792764451</v>
      </c>
      <c r="C2720" s="40">
        <v>0</v>
      </c>
      <c r="D2720" s="40">
        <v>0</v>
      </c>
    </row>
    <row r="2721" spans="1:4" x14ac:dyDescent="0.2">
      <c r="A2721" s="51">
        <v>2679</v>
      </c>
      <c r="B2721" s="40">
        <v>29.409852072355559</v>
      </c>
      <c r="C2721" s="40">
        <v>9.9009900990099009</v>
      </c>
      <c r="D2721" s="40">
        <v>0</v>
      </c>
    </row>
    <row r="2722" spans="1:4" x14ac:dyDescent="0.2">
      <c r="A2722" s="51">
        <v>2680</v>
      </c>
      <c r="B2722" s="40">
        <v>38.254601362036212</v>
      </c>
      <c r="C2722" s="40">
        <v>0</v>
      </c>
      <c r="D2722" s="40">
        <v>48.534312393251213</v>
      </c>
    </row>
    <row r="2723" spans="1:4" x14ac:dyDescent="0.2">
      <c r="A2723" s="51">
        <v>2681</v>
      </c>
      <c r="B2723" s="40">
        <v>0</v>
      </c>
      <c r="C2723" s="40">
        <v>9.9009900990099009</v>
      </c>
      <c r="D2723" s="40">
        <v>19.70395059307911</v>
      </c>
    </row>
    <row r="2724" spans="1:4" x14ac:dyDescent="0.2">
      <c r="A2724" s="51">
        <v>2682</v>
      </c>
      <c r="B2724" s="40">
        <v>0</v>
      </c>
      <c r="C2724" s="40">
        <v>0</v>
      </c>
      <c r="D2724" s="40">
        <v>0</v>
      </c>
    </row>
    <row r="2725" spans="1:4" x14ac:dyDescent="0.2">
      <c r="A2725" s="51">
        <v>2683</v>
      </c>
      <c r="B2725" s="40">
        <v>19.510793543838066</v>
      </c>
      <c r="C2725" s="40">
        <v>0</v>
      </c>
      <c r="D2725" s="40">
        <v>0</v>
      </c>
    </row>
    <row r="2726" spans="1:4" x14ac:dyDescent="0.2">
      <c r="A2726" s="51">
        <v>2684</v>
      </c>
      <c r="B2726" s="40">
        <v>9.9009900990099009</v>
      </c>
      <c r="C2726" s="40">
        <v>0</v>
      </c>
      <c r="D2726" s="40">
        <v>0</v>
      </c>
    </row>
    <row r="2727" spans="1:4" x14ac:dyDescent="0.2">
      <c r="A2727" s="51">
        <v>2685</v>
      </c>
      <c r="B2727" s="40">
        <v>19.70395059307911</v>
      </c>
      <c r="C2727" s="40">
        <v>9.9009900990099009</v>
      </c>
      <c r="D2727" s="40">
        <v>0</v>
      </c>
    </row>
    <row r="2728" spans="1:4" x14ac:dyDescent="0.2">
      <c r="A2728" s="51">
        <v>2686</v>
      </c>
      <c r="B2728" s="40">
        <v>0</v>
      </c>
      <c r="C2728" s="40">
        <v>0</v>
      </c>
      <c r="D2728" s="40">
        <v>0</v>
      </c>
    </row>
    <row r="2729" spans="1:4" x14ac:dyDescent="0.2">
      <c r="A2729" s="51">
        <v>2687</v>
      </c>
      <c r="B2729" s="40">
        <v>0</v>
      </c>
      <c r="C2729" s="40">
        <v>19.606891578286348</v>
      </c>
      <c r="D2729" s="40">
        <v>0</v>
      </c>
    </row>
    <row r="2730" spans="1:4" x14ac:dyDescent="0.2">
      <c r="A2730" s="51">
        <v>2688</v>
      </c>
      <c r="B2730" s="40">
        <v>48.534312393251213</v>
      </c>
      <c r="C2730" s="40">
        <v>0</v>
      </c>
      <c r="D2730" s="40">
        <v>0</v>
      </c>
    </row>
    <row r="2731" spans="1:4" x14ac:dyDescent="0.2">
      <c r="A2731" s="51">
        <v>2689</v>
      </c>
      <c r="B2731" s="40">
        <v>57.478984798795423</v>
      </c>
      <c r="C2731" s="40">
        <v>0</v>
      </c>
      <c r="D2731" s="40">
        <v>0</v>
      </c>
    </row>
    <row r="2732" spans="1:4" x14ac:dyDescent="0.2">
      <c r="A2732" s="51">
        <v>2690</v>
      </c>
      <c r="B2732" s="40">
        <v>0</v>
      </c>
      <c r="C2732" s="40">
        <v>0</v>
      </c>
      <c r="D2732" s="40">
        <v>0</v>
      </c>
    </row>
    <row r="2733" spans="1:4" x14ac:dyDescent="0.2">
      <c r="A2733" s="51">
        <v>2691</v>
      </c>
      <c r="B2733" s="40">
        <v>19.508861973345653</v>
      </c>
      <c r="C2733" s="40">
        <v>47.960502841312667</v>
      </c>
      <c r="D2733" s="40">
        <v>0</v>
      </c>
    </row>
    <row r="2734" spans="1:4" x14ac:dyDescent="0.2">
      <c r="A2734" s="51">
        <v>2692</v>
      </c>
      <c r="B2734" s="40">
        <v>0</v>
      </c>
      <c r="C2734" s="40">
        <v>29.313754037907273</v>
      </c>
      <c r="D2734" s="40">
        <v>0</v>
      </c>
    </row>
    <row r="2735" spans="1:4" x14ac:dyDescent="0.2">
      <c r="A2735" s="51">
        <v>2693</v>
      </c>
      <c r="B2735" s="40">
        <v>9.9009900990099009</v>
      </c>
      <c r="C2735" s="40">
        <v>0</v>
      </c>
      <c r="D2735" s="40">
        <v>0</v>
      </c>
    </row>
    <row r="2736" spans="1:4" x14ac:dyDescent="0.2">
      <c r="A2736" s="51">
        <v>2694</v>
      </c>
      <c r="B2736" s="40">
        <v>0</v>
      </c>
      <c r="C2736" s="40">
        <v>0</v>
      </c>
      <c r="D2736" s="40">
        <v>0</v>
      </c>
    </row>
    <row r="2737" spans="1:4" x14ac:dyDescent="0.2">
      <c r="A2737" s="51">
        <v>2695</v>
      </c>
      <c r="B2737" s="40">
        <v>19.70395059307911</v>
      </c>
      <c r="C2737" s="40">
        <v>0</v>
      </c>
      <c r="D2737" s="40">
        <v>0</v>
      </c>
    </row>
    <row r="2738" spans="1:4" x14ac:dyDescent="0.2">
      <c r="A2738" s="51">
        <v>2696</v>
      </c>
      <c r="B2738" s="40">
        <v>0</v>
      </c>
      <c r="C2738" s="40">
        <v>0</v>
      </c>
      <c r="D2738" s="40">
        <v>0</v>
      </c>
    </row>
    <row r="2739" spans="1:4" x14ac:dyDescent="0.2">
      <c r="A2739" s="51">
        <v>2697</v>
      </c>
      <c r="B2739" s="40">
        <v>0</v>
      </c>
      <c r="C2739" s="40">
        <v>0</v>
      </c>
      <c r="D2739" s="40">
        <v>0</v>
      </c>
    </row>
    <row r="2740" spans="1:4" x14ac:dyDescent="0.2">
      <c r="A2740" s="51">
        <v>2698</v>
      </c>
      <c r="B2740" s="40">
        <v>0</v>
      </c>
      <c r="C2740" s="40">
        <v>47.966184124005125</v>
      </c>
      <c r="D2740" s="40">
        <v>0</v>
      </c>
    </row>
    <row r="2741" spans="1:4" x14ac:dyDescent="0.2">
      <c r="A2741" s="51">
        <v>2699</v>
      </c>
      <c r="B2741" s="40">
        <v>9.9009900990099009</v>
      </c>
      <c r="C2741" s="40">
        <v>57.204785179919824</v>
      </c>
      <c r="D2741" s="40">
        <v>0</v>
      </c>
    </row>
    <row r="2742" spans="1:4" x14ac:dyDescent="0.2">
      <c r="A2742" s="51">
        <v>2700</v>
      </c>
      <c r="B2742" s="40">
        <v>0</v>
      </c>
      <c r="C2742" s="40">
        <v>0</v>
      </c>
      <c r="D2742" s="40">
        <v>19.70395059307911</v>
      </c>
    </row>
    <row r="2743" spans="1:4" x14ac:dyDescent="0.2">
      <c r="A2743" s="51">
        <v>2701</v>
      </c>
      <c r="B2743" s="40">
        <v>0</v>
      </c>
      <c r="C2743" s="40">
        <v>9.9009900990099009</v>
      </c>
      <c r="D2743" s="40">
        <v>0</v>
      </c>
    </row>
    <row r="2744" spans="1:4" x14ac:dyDescent="0.2">
      <c r="A2744" s="51">
        <v>2702</v>
      </c>
      <c r="B2744" s="40">
        <v>29.218607469146601</v>
      </c>
      <c r="C2744" s="40">
        <v>9.9009900990099009</v>
      </c>
      <c r="D2744" s="40">
        <v>0</v>
      </c>
    </row>
    <row r="2745" spans="1:4" x14ac:dyDescent="0.2">
      <c r="A2745" s="51">
        <v>2703</v>
      </c>
      <c r="B2745" s="40">
        <v>19.70395059307911</v>
      </c>
      <c r="C2745" s="40">
        <v>0</v>
      </c>
      <c r="D2745" s="40">
        <v>0</v>
      </c>
    </row>
    <row r="2746" spans="1:4" x14ac:dyDescent="0.2">
      <c r="A2746" s="51">
        <v>2704</v>
      </c>
      <c r="B2746" s="40">
        <v>9.9009900990099009</v>
      </c>
      <c r="C2746" s="40">
        <v>0</v>
      </c>
      <c r="D2746" s="40">
        <v>67.189596970616392</v>
      </c>
    </row>
    <row r="2747" spans="1:4" x14ac:dyDescent="0.2">
      <c r="A2747" s="51">
        <v>2705</v>
      </c>
      <c r="B2747" s="40">
        <v>19.315704924104605</v>
      </c>
      <c r="C2747" s="40">
        <v>0</v>
      </c>
      <c r="D2747" s="40">
        <v>0</v>
      </c>
    </row>
    <row r="2748" spans="1:4" x14ac:dyDescent="0.2">
      <c r="A2748" s="51">
        <v>2706</v>
      </c>
      <c r="B2748" s="40">
        <v>0</v>
      </c>
      <c r="C2748" s="40">
        <v>0</v>
      </c>
      <c r="D2748" s="40">
        <v>0</v>
      </c>
    </row>
    <row r="2749" spans="1:4" x14ac:dyDescent="0.2">
      <c r="A2749" s="51">
        <v>2707</v>
      </c>
      <c r="B2749" s="40">
        <v>19.70395059307911</v>
      </c>
      <c r="C2749" s="40">
        <v>0</v>
      </c>
      <c r="D2749" s="40">
        <v>0</v>
      </c>
    </row>
    <row r="2750" spans="1:4" x14ac:dyDescent="0.2">
      <c r="A2750" s="51">
        <v>2708</v>
      </c>
      <c r="B2750" s="40">
        <v>0</v>
      </c>
      <c r="C2750" s="40">
        <v>0</v>
      </c>
      <c r="D2750" s="40">
        <v>0</v>
      </c>
    </row>
    <row r="2751" spans="1:4" x14ac:dyDescent="0.2">
      <c r="A2751" s="51">
        <v>2709</v>
      </c>
      <c r="B2751" s="40">
        <v>0</v>
      </c>
      <c r="C2751" s="40">
        <v>0</v>
      </c>
      <c r="D2751" s="40">
        <v>0</v>
      </c>
    </row>
    <row r="2752" spans="1:4" x14ac:dyDescent="0.2">
      <c r="A2752" s="51">
        <v>2710</v>
      </c>
      <c r="B2752" s="40">
        <v>19.70395059307911</v>
      </c>
      <c r="C2752" s="40">
        <v>0</v>
      </c>
      <c r="D2752" s="40">
        <v>0</v>
      </c>
    </row>
    <row r="2753" spans="1:4" x14ac:dyDescent="0.2">
      <c r="A2753" s="51">
        <v>2711</v>
      </c>
      <c r="B2753" s="40">
        <v>0</v>
      </c>
      <c r="C2753" s="40">
        <v>0</v>
      </c>
      <c r="D2753" s="40">
        <v>9.9009900990099009</v>
      </c>
    </row>
    <row r="2754" spans="1:4" x14ac:dyDescent="0.2">
      <c r="A2754" s="51">
        <v>2712</v>
      </c>
      <c r="B2754" s="40">
        <v>9.9009900990099009</v>
      </c>
      <c r="C2754" s="40">
        <v>0</v>
      </c>
      <c r="D2754" s="40">
        <v>0</v>
      </c>
    </row>
    <row r="2755" spans="1:4" x14ac:dyDescent="0.2">
      <c r="A2755" s="51">
        <v>2713</v>
      </c>
      <c r="B2755" s="40">
        <v>0</v>
      </c>
      <c r="C2755" s="40">
        <v>0</v>
      </c>
      <c r="D2755" s="40">
        <v>0</v>
      </c>
    </row>
    <row r="2756" spans="1:4" x14ac:dyDescent="0.2">
      <c r="A2756" s="51">
        <v>2714</v>
      </c>
      <c r="B2756" s="40">
        <v>46.557453845970599</v>
      </c>
      <c r="C2756" s="40">
        <v>0</v>
      </c>
      <c r="D2756" s="40">
        <v>0</v>
      </c>
    </row>
    <row r="2757" spans="1:4" x14ac:dyDescent="0.2">
      <c r="A2757" s="51">
        <v>2715</v>
      </c>
      <c r="B2757" s="40">
        <v>0</v>
      </c>
      <c r="C2757" s="40">
        <v>9.8029604940692092</v>
      </c>
      <c r="D2757" s="40">
        <v>0</v>
      </c>
    </row>
    <row r="2758" spans="1:4" x14ac:dyDescent="0.2">
      <c r="A2758" s="51">
        <v>2716</v>
      </c>
      <c r="B2758" s="40">
        <v>57.86149294032257</v>
      </c>
      <c r="C2758" s="40">
        <v>0</v>
      </c>
      <c r="D2758" s="40">
        <v>0</v>
      </c>
    </row>
    <row r="2759" spans="1:4" x14ac:dyDescent="0.2">
      <c r="A2759" s="51">
        <v>2717</v>
      </c>
      <c r="B2759" s="40">
        <v>19.315704924104605</v>
      </c>
      <c r="C2759" s="40">
        <v>0</v>
      </c>
      <c r="D2759" s="40">
        <v>0</v>
      </c>
    </row>
    <row r="2760" spans="1:4" x14ac:dyDescent="0.2">
      <c r="A2760" s="51">
        <v>2718</v>
      </c>
      <c r="B2760" s="40">
        <v>0</v>
      </c>
      <c r="C2760" s="40">
        <v>0</v>
      </c>
      <c r="D2760" s="40">
        <v>0</v>
      </c>
    </row>
    <row r="2761" spans="1:4" x14ac:dyDescent="0.2">
      <c r="A2761" s="51">
        <v>2719</v>
      </c>
      <c r="B2761" s="40">
        <v>0</v>
      </c>
      <c r="C2761" s="40">
        <v>9.8029604940692092</v>
      </c>
      <c r="D2761" s="40">
        <v>9.9009900990099009</v>
      </c>
    </row>
    <row r="2762" spans="1:4" x14ac:dyDescent="0.2">
      <c r="A2762" s="51">
        <v>2720</v>
      </c>
      <c r="B2762" s="40">
        <v>0</v>
      </c>
      <c r="C2762" s="40">
        <v>0</v>
      </c>
      <c r="D2762" s="40">
        <v>0</v>
      </c>
    </row>
    <row r="2763" spans="1:4" x14ac:dyDescent="0.2">
      <c r="A2763" s="51">
        <v>2721</v>
      </c>
      <c r="B2763" s="40">
        <v>0</v>
      </c>
      <c r="C2763" s="40">
        <v>0</v>
      </c>
      <c r="D2763" s="40">
        <v>0</v>
      </c>
    </row>
    <row r="2764" spans="1:4" x14ac:dyDescent="0.2">
      <c r="A2764" s="51">
        <v>2722</v>
      </c>
      <c r="B2764" s="40">
        <v>0</v>
      </c>
      <c r="C2764" s="40">
        <v>0</v>
      </c>
      <c r="D2764" s="40">
        <v>0</v>
      </c>
    </row>
    <row r="2765" spans="1:4" x14ac:dyDescent="0.2">
      <c r="A2765" s="51">
        <v>2723</v>
      </c>
      <c r="B2765" s="40">
        <v>9.9009900990099009</v>
      </c>
      <c r="C2765" s="40">
        <v>9.8029604940692092</v>
      </c>
      <c r="D2765" s="40">
        <v>0</v>
      </c>
    </row>
    <row r="2766" spans="1:4" x14ac:dyDescent="0.2">
      <c r="A2766" s="51">
        <v>2724</v>
      </c>
      <c r="B2766" s="40">
        <v>28.736157276646676</v>
      </c>
      <c r="C2766" s="40">
        <v>0</v>
      </c>
      <c r="D2766" s="40">
        <v>76.332995213015536</v>
      </c>
    </row>
    <row r="2767" spans="1:4" x14ac:dyDescent="0.2">
      <c r="A2767" s="51">
        <v>2725</v>
      </c>
      <c r="B2767" s="40">
        <v>9.9009900990099009</v>
      </c>
      <c r="C2767" s="40">
        <v>0</v>
      </c>
      <c r="D2767" s="40">
        <v>0</v>
      </c>
    </row>
    <row r="2768" spans="1:4" x14ac:dyDescent="0.2">
      <c r="A2768" s="51">
        <v>2726</v>
      </c>
      <c r="B2768" s="40">
        <v>0</v>
      </c>
      <c r="C2768" s="40">
        <v>0</v>
      </c>
      <c r="D2768" s="40">
        <v>0</v>
      </c>
    </row>
    <row r="2769" spans="1:4" x14ac:dyDescent="0.2">
      <c r="A2769" s="51">
        <v>2727</v>
      </c>
      <c r="B2769" s="40">
        <v>9.9009900990099009</v>
      </c>
      <c r="C2769" s="40">
        <v>47.675053714578276</v>
      </c>
      <c r="D2769" s="40">
        <v>0</v>
      </c>
    </row>
    <row r="2770" spans="1:4" x14ac:dyDescent="0.2">
      <c r="A2770" s="51">
        <v>2728</v>
      </c>
      <c r="B2770" s="40">
        <v>9.9009900990099009</v>
      </c>
      <c r="C2770" s="40">
        <v>0</v>
      </c>
      <c r="D2770" s="40">
        <v>0</v>
      </c>
    </row>
    <row r="2771" spans="1:4" x14ac:dyDescent="0.2">
      <c r="A2771" s="51">
        <v>2729</v>
      </c>
      <c r="B2771" s="40">
        <v>0</v>
      </c>
      <c r="C2771" s="40">
        <v>0</v>
      </c>
      <c r="D2771" s="40">
        <v>0</v>
      </c>
    </row>
    <row r="2772" spans="1:4" x14ac:dyDescent="0.2">
      <c r="A2772" s="51">
        <v>2730</v>
      </c>
      <c r="B2772" s="40">
        <v>19.70395059307911</v>
      </c>
      <c r="C2772" s="40">
        <v>19.70395059307911</v>
      </c>
      <c r="D2772" s="40">
        <v>0</v>
      </c>
    </row>
    <row r="2773" spans="1:4" x14ac:dyDescent="0.2">
      <c r="A2773" s="51">
        <v>2731</v>
      </c>
      <c r="B2773" s="40">
        <v>0</v>
      </c>
      <c r="C2773" s="40">
        <v>0</v>
      </c>
      <c r="D2773" s="40">
        <v>0</v>
      </c>
    </row>
    <row r="2774" spans="1:4" x14ac:dyDescent="0.2">
      <c r="A2774" s="51">
        <v>2732</v>
      </c>
      <c r="B2774" s="40">
        <v>0</v>
      </c>
      <c r="C2774" s="40">
        <v>0</v>
      </c>
      <c r="D2774" s="40">
        <v>0</v>
      </c>
    </row>
    <row r="2775" spans="1:4" x14ac:dyDescent="0.2">
      <c r="A2775" s="51">
        <v>2733</v>
      </c>
      <c r="B2775" s="40">
        <v>19.70395059307911</v>
      </c>
      <c r="C2775" s="40">
        <v>0</v>
      </c>
      <c r="D2775" s="40">
        <v>39.019655517183722</v>
      </c>
    </row>
    <row r="2776" spans="1:4" x14ac:dyDescent="0.2">
      <c r="A2776" s="51">
        <v>2734</v>
      </c>
      <c r="B2776" s="40">
        <v>0</v>
      </c>
      <c r="C2776" s="40">
        <v>0</v>
      </c>
      <c r="D2776" s="40">
        <v>0</v>
      </c>
    </row>
    <row r="2777" spans="1:4" x14ac:dyDescent="0.2">
      <c r="A2777" s="51">
        <v>2735</v>
      </c>
      <c r="B2777" s="40">
        <v>67.281945292864634</v>
      </c>
      <c r="C2777" s="40">
        <v>0</v>
      </c>
      <c r="D2777" s="40">
        <v>0</v>
      </c>
    </row>
    <row r="2778" spans="1:4" x14ac:dyDescent="0.2">
      <c r="A2778" s="51">
        <v>2736</v>
      </c>
      <c r="B2778" s="40">
        <v>0</v>
      </c>
      <c r="C2778" s="40">
        <v>0</v>
      </c>
      <c r="D2778" s="40">
        <v>0</v>
      </c>
    </row>
    <row r="2779" spans="1:4" x14ac:dyDescent="0.2">
      <c r="A2779" s="51">
        <v>2737</v>
      </c>
      <c r="B2779" s="40">
        <v>0</v>
      </c>
      <c r="C2779" s="40">
        <v>47.305651282187114</v>
      </c>
      <c r="D2779" s="40">
        <v>0</v>
      </c>
    </row>
    <row r="2780" spans="1:4" x14ac:dyDescent="0.2">
      <c r="A2780" s="51">
        <v>2738</v>
      </c>
      <c r="B2780" s="40">
        <v>75.679963280668929</v>
      </c>
      <c r="C2780" s="40">
        <v>0</v>
      </c>
      <c r="D2780" s="40">
        <v>39.019655517183722</v>
      </c>
    </row>
    <row r="2781" spans="1:4" x14ac:dyDescent="0.2">
      <c r="A2781" s="51">
        <v>2739</v>
      </c>
      <c r="B2781" s="40">
        <v>9.8029604940692092</v>
      </c>
      <c r="C2781" s="40">
        <v>39.019655517183722</v>
      </c>
      <c r="D2781" s="40">
        <v>0</v>
      </c>
    </row>
    <row r="2782" spans="1:4" x14ac:dyDescent="0.2">
      <c r="A2782" s="51">
        <v>2740</v>
      </c>
      <c r="B2782" s="40">
        <v>0</v>
      </c>
      <c r="C2782" s="40">
        <v>0</v>
      </c>
      <c r="D2782" s="40">
        <v>0</v>
      </c>
    </row>
    <row r="2783" spans="1:4" x14ac:dyDescent="0.2">
      <c r="A2783" s="51">
        <v>2741</v>
      </c>
      <c r="B2783" s="40">
        <v>9.8029604940692092</v>
      </c>
      <c r="C2783" s="40">
        <v>9.9009900990099009</v>
      </c>
      <c r="D2783" s="40">
        <v>0</v>
      </c>
    </row>
    <row r="2784" spans="1:4" x14ac:dyDescent="0.2">
      <c r="A2784" s="51">
        <v>2742</v>
      </c>
      <c r="B2784" s="40">
        <v>38.06333782371803</v>
      </c>
      <c r="C2784" s="40">
        <v>102.94097129001814</v>
      </c>
      <c r="D2784" s="40">
        <v>0</v>
      </c>
    </row>
    <row r="2785" spans="1:4" x14ac:dyDescent="0.2">
      <c r="A2785" s="51">
        <v>2743</v>
      </c>
      <c r="B2785" s="40">
        <v>67.281945292864634</v>
      </c>
      <c r="C2785" s="40">
        <v>0</v>
      </c>
      <c r="D2785" s="40">
        <v>9.9009900990099009</v>
      </c>
    </row>
    <row r="2786" spans="1:4" x14ac:dyDescent="0.2">
      <c r="A2786" s="51">
        <v>2744</v>
      </c>
      <c r="B2786" s="40">
        <v>0</v>
      </c>
      <c r="C2786" s="40">
        <v>0</v>
      </c>
      <c r="D2786" s="40">
        <v>0</v>
      </c>
    </row>
    <row r="2787" spans="1:4" x14ac:dyDescent="0.2">
      <c r="A2787" s="51">
        <v>2745</v>
      </c>
      <c r="B2787" s="40">
        <v>19.70395059307911</v>
      </c>
      <c r="C2787" s="40">
        <v>9.9009900990099009</v>
      </c>
      <c r="D2787" s="40">
        <v>0</v>
      </c>
    </row>
    <row r="2788" spans="1:4" x14ac:dyDescent="0.2">
      <c r="A2788" s="51">
        <v>2746</v>
      </c>
      <c r="B2788" s="40">
        <v>0</v>
      </c>
      <c r="C2788" s="40">
        <v>0</v>
      </c>
      <c r="D2788" s="40">
        <v>0</v>
      </c>
    </row>
    <row r="2789" spans="1:4" x14ac:dyDescent="0.2">
      <c r="A2789" s="51">
        <v>2747</v>
      </c>
      <c r="B2789" s="40">
        <v>48.34496130096511</v>
      </c>
      <c r="C2789" s="40">
        <v>19.70395059307911</v>
      </c>
      <c r="D2789" s="40">
        <v>0</v>
      </c>
    </row>
    <row r="2790" spans="1:4" x14ac:dyDescent="0.2">
      <c r="A2790" s="51">
        <v>2748</v>
      </c>
      <c r="B2790" s="40">
        <v>9.9009900990099009</v>
      </c>
      <c r="C2790" s="40">
        <v>0</v>
      </c>
      <c r="D2790" s="40">
        <v>0</v>
      </c>
    </row>
    <row r="2791" spans="1:4" x14ac:dyDescent="0.2">
      <c r="A2791" s="51">
        <v>2749</v>
      </c>
      <c r="B2791" s="40">
        <v>39.019655517183722</v>
      </c>
      <c r="C2791" s="40">
        <v>29.409852072355559</v>
      </c>
      <c r="D2791" s="40">
        <v>0</v>
      </c>
    </row>
    <row r="2792" spans="1:4" x14ac:dyDescent="0.2">
      <c r="A2792" s="51">
        <v>2750</v>
      </c>
      <c r="B2792" s="40">
        <v>0</v>
      </c>
      <c r="C2792" s="40">
        <v>29.313754037907273</v>
      </c>
      <c r="D2792" s="40">
        <v>0</v>
      </c>
    </row>
    <row r="2793" spans="1:4" x14ac:dyDescent="0.2">
      <c r="A2793" s="51">
        <v>2751</v>
      </c>
      <c r="B2793" s="40">
        <v>19.606891578286348</v>
      </c>
      <c r="C2793" s="40">
        <v>0</v>
      </c>
      <c r="D2793" s="40">
        <v>38.731351899182002</v>
      </c>
    </row>
    <row r="2794" spans="1:4" x14ac:dyDescent="0.2">
      <c r="A2794" s="51">
        <v>2752</v>
      </c>
      <c r="B2794" s="40">
        <v>9.9009900990099009</v>
      </c>
      <c r="C2794" s="40">
        <v>0</v>
      </c>
      <c r="D2794" s="40">
        <v>0</v>
      </c>
    </row>
    <row r="2795" spans="1:4" x14ac:dyDescent="0.2">
      <c r="A2795" s="51">
        <v>2753</v>
      </c>
      <c r="B2795" s="40">
        <v>19.70395059307911</v>
      </c>
      <c r="C2795" s="40">
        <v>0</v>
      </c>
      <c r="D2795" s="40">
        <v>0</v>
      </c>
    </row>
    <row r="2796" spans="1:4" x14ac:dyDescent="0.2">
      <c r="A2796" s="51">
        <v>2754</v>
      </c>
      <c r="B2796" s="40">
        <v>0</v>
      </c>
      <c r="C2796" s="40">
        <v>9.9009900990099009</v>
      </c>
      <c r="D2796" s="40">
        <v>0</v>
      </c>
    </row>
    <row r="2797" spans="1:4" x14ac:dyDescent="0.2">
      <c r="A2797" s="51">
        <v>2755</v>
      </c>
      <c r="B2797" s="40">
        <v>9.9009900990099009</v>
      </c>
      <c r="C2797" s="40">
        <v>0</v>
      </c>
      <c r="D2797" s="40">
        <v>0</v>
      </c>
    </row>
    <row r="2798" spans="1:4" x14ac:dyDescent="0.2">
      <c r="A2798" s="51">
        <v>2756</v>
      </c>
      <c r="B2798" s="40">
        <v>19.510793543838066</v>
      </c>
      <c r="C2798" s="40">
        <v>38.924508948423039</v>
      </c>
      <c r="D2798" s="40">
        <v>0</v>
      </c>
    </row>
    <row r="2799" spans="1:4" x14ac:dyDescent="0.2">
      <c r="A2799" s="51">
        <v>2757</v>
      </c>
      <c r="B2799" s="40">
        <v>29.02351884941314</v>
      </c>
      <c r="C2799" s="40">
        <v>0</v>
      </c>
      <c r="D2799" s="40">
        <v>0</v>
      </c>
    </row>
    <row r="2800" spans="1:4" x14ac:dyDescent="0.2">
      <c r="A2800" s="51">
        <v>2758</v>
      </c>
      <c r="B2800" s="40">
        <v>0</v>
      </c>
      <c r="C2800" s="40">
        <v>0</v>
      </c>
      <c r="D2800" s="40">
        <v>0</v>
      </c>
    </row>
    <row r="2801" spans="1:4" x14ac:dyDescent="0.2">
      <c r="A2801" s="51">
        <v>2759</v>
      </c>
      <c r="B2801" s="40">
        <v>29.409852072355559</v>
      </c>
      <c r="C2801" s="40">
        <v>19.70395059307911</v>
      </c>
      <c r="D2801" s="40">
        <v>0</v>
      </c>
    </row>
    <row r="2802" spans="1:4" x14ac:dyDescent="0.2">
      <c r="A2802" s="51">
        <v>2760</v>
      </c>
      <c r="B2802" s="40">
        <v>29.409852072355559</v>
      </c>
      <c r="C2802" s="40">
        <v>0</v>
      </c>
      <c r="D2802" s="40">
        <v>0</v>
      </c>
    </row>
    <row r="2803" spans="1:4" x14ac:dyDescent="0.2">
      <c r="A2803" s="51">
        <v>2761</v>
      </c>
      <c r="B2803" s="40">
        <v>9.9009900990099009</v>
      </c>
      <c r="C2803" s="40">
        <v>29.409852072355559</v>
      </c>
      <c r="D2803" s="40">
        <v>0</v>
      </c>
    </row>
    <row r="2804" spans="1:4" x14ac:dyDescent="0.2">
      <c r="A2804" s="51">
        <v>2762</v>
      </c>
      <c r="B2804" s="40">
        <v>19.70395059307911</v>
      </c>
      <c r="C2804" s="40">
        <v>66.072034599130717</v>
      </c>
      <c r="D2804" s="40">
        <v>0</v>
      </c>
    </row>
    <row r="2805" spans="1:4" x14ac:dyDescent="0.2">
      <c r="A2805" s="51">
        <v>2763</v>
      </c>
      <c r="B2805" s="40">
        <v>0</v>
      </c>
      <c r="C2805" s="40">
        <v>0</v>
      </c>
      <c r="D2805" s="40">
        <v>0</v>
      </c>
    </row>
    <row r="2806" spans="1:4" x14ac:dyDescent="0.2">
      <c r="A2806" s="51">
        <v>2764</v>
      </c>
      <c r="B2806" s="40">
        <v>101.22549577004175</v>
      </c>
      <c r="C2806" s="40">
        <v>38.254601362036212</v>
      </c>
      <c r="D2806" s="40">
        <v>0</v>
      </c>
    </row>
    <row r="2807" spans="1:4" x14ac:dyDescent="0.2">
      <c r="A2807" s="51">
        <v>2765</v>
      </c>
      <c r="B2807" s="40">
        <v>19.317617370136695</v>
      </c>
      <c r="C2807" s="40">
        <v>39.019655517183722</v>
      </c>
      <c r="D2807" s="40">
        <v>9.9009900990099009</v>
      </c>
    </row>
    <row r="2808" spans="1:4" x14ac:dyDescent="0.2">
      <c r="A2808" s="51">
        <v>2766</v>
      </c>
      <c r="B2808" s="40">
        <v>29.409852072355559</v>
      </c>
      <c r="C2808" s="40">
        <v>85.480014692865808</v>
      </c>
      <c r="D2808" s="40">
        <v>0</v>
      </c>
    </row>
    <row r="2809" spans="1:4" x14ac:dyDescent="0.2">
      <c r="A2809" s="51">
        <v>2767</v>
      </c>
      <c r="B2809" s="40">
        <v>0</v>
      </c>
      <c r="C2809" s="40">
        <v>9.9009900990099009</v>
      </c>
      <c r="D2809" s="40">
        <v>0</v>
      </c>
    </row>
    <row r="2810" spans="1:4" x14ac:dyDescent="0.2">
      <c r="A2810" s="51">
        <v>2768</v>
      </c>
      <c r="B2810" s="40">
        <v>9.9009900990099009</v>
      </c>
      <c r="C2810" s="40">
        <v>0</v>
      </c>
      <c r="D2810" s="40">
        <v>0</v>
      </c>
    </row>
    <row r="2811" spans="1:4" x14ac:dyDescent="0.2">
      <c r="A2811" s="51">
        <v>2769</v>
      </c>
      <c r="B2811" s="40">
        <v>9.9009900990099009</v>
      </c>
      <c r="C2811" s="40">
        <v>0</v>
      </c>
      <c r="D2811" s="40">
        <v>0</v>
      </c>
    </row>
    <row r="2812" spans="1:4" x14ac:dyDescent="0.2">
      <c r="A2812" s="51">
        <v>2770</v>
      </c>
      <c r="B2812" s="40">
        <v>0</v>
      </c>
      <c r="C2812" s="40">
        <v>0</v>
      </c>
      <c r="D2812" s="40">
        <v>0</v>
      </c>
    </row>
    <row r="2813" spans="1:4" x14ac:dyDescent="0.2">
      <c r="A2813" s="51">
        <v>2771</v>
      </c>
      <c r="B2813" s="40">
        <v>0</v>
      </c>
      <c r="C2813" s="40">
        <v>0</v>
      </c>
      <c r="D2813" s="40">
        <v>29.409852072355559</v>
      </c>
    </row>
    <row r="2814" spans="1:4" x14ac:dyDescent="0.2">
      <c r="A2814" s="51">
        <v>2772</v>
      </c>
      <c r="B2814" s="40">
        <v>0</v>
      </c>
      <c r="C2814" s="40">
        <v>0</v>
      </c>
      <c r="D2814" s="40">
        <v>0</v>
      </c>
    </row>
    <row r="2815" spans="1:4" x14ac:dyDescent="0.2">
      <c r="A2815" s="51">
        <v>2773</v>
      </c>
      <c r="B2815" s="40">
        <v>9.8029604940692092</v>
      </c>
      <c r="C2815" s="40">
        <v>0</v>
      </c>
      <c r="D2815" s="40">
        <v>0</v>
      </c>
    </row>
    <row r="2816" spans="1:4" x14ac:dyDescent="0.2">
      <c r="A2816" s="51">
        <v>2774</v>
      </c>
      <c r="B2816" s="40">
        <v>9.9009900990099009</v>
      </c>
      <c r="C2816" s="40">
        <v>0</v>
      </c>
      <c r="D2816" s="40">
        <v>0</v>
      </c>
    </row>
    <row r="2817" spans="1:4" x14ac:dyDescent="0.2">
      <c r="A2817" s="51">
        <v>2775</v>
      </c>
      <c r="B2817" s="40">
        <v>9.9009900990099009</v>
      </c>
      <c r="C2817" s="40">
        <v>0</v>
      </c>
      <c r="D2817" s="40">
        <v>0</v>
      </c>
    </row>
    <row r="2818" spans="1:4" x14ac:dyDescent="0.2">
      <c r="A2818" s="51">
        <v>2776</v>
      </c>
      <c r="B2818" s="40">
        <v>19.70395059307911</v>
      </c>
      <c r="C2818" s="40">
        <v>39.019655517183722</v>
      </c>
      <c r="D2818" s="40">
        <v>0</v>
      </c>
    </row>
    <row r="2819" spans="1:4" x14ac:dyDescent="0.2">
      <c r="A2819" s="51">
        <v>2777</v>
      </c>
      <c r="B2819" s="40">
        <v>9.8029604940692092</v>
      </c>
      <c r="C2819" s="40">
        <v>47.875766809801753</v>
      </c>
      <c r="D2819" s="40">
        <v>0</v>
      </c>
    </row>
    <row r="2820" spans="1:4" x14ac:dyDescent="0.2">
      <c r="A2820" s="51">
        <v>2778</v>
      </c>
      <c r="B2820" s="40">
        <v>0</v>
      </c>
      <c r="C2820" s="40">
        <v>0</v>
      </c>
      <c r="D2820" s="40">
        <v>19.70395059307911</v>
      </c>
    </row>
    <row r="2821" spans="1:4" x14ac:dyDescent="0.2">
      <c r="A2821" s="51">
        <v>2779</v>
      </c>
      <c r="B2821" s="40">
        <v>19.606891578286348</v>
      </c>
      <c r="C2821" s="40">
        <v>0</v>
      </c>
      <c r="D2821" s="40">
        <v>0</v>
      </c>
    </row>
    <row r="2822" spans="1:4" x14ac:dyDescent="0.2">
      <c r="A2822" s="51">
        <v>2780</v>
      </c>
      <c r="B2822" s="40">
        <v>9.8029604940692092</v>
      </c>
      <c r="C2822" s="40">
        <v>0</v>
      </c>
      <c r="D2822" s="40">
        <v>0</v>
      </c>
    </row>
    <row r="2823" spans="1:4" x14ac:dyDescent="0.2">
      <c r="A2823" s="51">
        <v>2781</v>
      </c>
      <c r="B2823" s="40">
        <v>19.508861973345653</v>
      </c>
      <c r="C2823" s="40">
        <v>0</v>
      </c>
      <c r="D2823" s="40">
        <v>0</v>
      </c>
    </row>
    <row r="2824" spans="1:4" x14ac:dyDescent="0.2">
      <c r="A2824" s="51">
        <v>2782</v>
      </c>
      <c r="B2824" s="40">
        <v>9.9009900990099009</v>
      </c>
      <c r="C2824" s="40">
        <v>19.508861973345653</v>
      </c>
      <c r="D2824" s="40">
        <v>0</v>
      </c>
    </row>
    <row r="2825" spans="1:4" x14ac:dyDescent="0.2">
      <c r="A2825" s="51">
        <v>2783</v>
      </c>
      <c r="B2825" s="40">
        <v>0</v>
      </c>
      <c r="C2825" s="40">
        <v>0</v>
      </c>
      <c r="D2825" s="40">
        <v>0</v>
      </c>
    </row>
    <row r="2826" spans="1:4" x14ac:dyDescent="0.2">
      <c r="A2826" s="51">
        <v>2784</v>
      </c>
      <c r="B2826" s="40">
        <v>9.9009900990099009</v>
      </c>
      <c r="C2826" s="40">
        <v>0</v>
      </c>
      <c r="D2826" s="40">
        <v>0</v>
      </c>
    </row>
    <row r="2827" spans="1:4" x14ac:dyDescent="0.2">
      <c r="A2827" s="51">
        <v>2785</v>
      </c>
      <c r="B2827" s="40">
        <v>19.606891578286348</v>
      </c>
      <c r="C2827" s="40">
        <v>0</v>
      </c>
      <c r="D2827" s="40">
        <v>19.70395059307911</v>
      </c>
    </row>
    <row r="2828" spans="1:4" x14ac:dyDescent="0.2">
      <c r="A2828" s="51">
        <v>2786</v>
      </c>
      <c r="B2828" s="40">
        <v>9.9009900990099009</v>
      </c>
      <c r="C2828" s="40">
        <v>0</v>
      </c>
      <c r="D2828" s="40">
        <v>0</v>
      </c>
    </row>
    <row r="2829" spans="1:4" x14ac:dyDescent="0.2">
      <c r="A2829" s="51">
        <v>2787</v>
      </c>
      <c r="B2829" s="40">
        <v>19.508861973345653</v>
      </c>
      <c r="C2829" s="40">
        <v>0</v>
      </c>
      <c r="D2829" s="40">
        <v>0</v>
      </c>
    </row>
    <row r="2830" spans="1:4" x14ac:dyDescent="0.2">
      <c r="A2830" s="51">
        <v>2788</v>
      </c>
      <c r="B2830" s="40">
        <v>65.876945979397263</v>
      </c>
      <c r="C2830" s="40">
        <v>0</v>
      </c>
      <c r="D2830" s="40">
        <v>0</v>
      </c>
    </row>
    <row r="2831" spans="1:4" x14ac:dyDescent="0.2">
      <c r="A2831" s="51">
        <v>2789</v>
      </c>
      <c r="B2831" s="40">
        <v>66.906974072859583</v>
      </c>
      <c r="C2831" s="40">
        <v>0</v>
      </c>
      <c r="D2831" s="40">
        <v>48.34496130096511</v>
      </c>
    </row>
    <row r="2832" spans="1:4" x14ac:dyDescent="0.2">
      <c r="A2832" s="51">
        <v>2790</v>
      </c>
      <c r="B2832" s="40">
        <v>0</v>
      </c>
      <c r="C2832" s="40">
        <v>19.70395059307911</v>
      </c>
      <c r="D2832" s="40">
        <v>0</v>
      </c>
    </row>
    <row r="2833" spans="1:4" x14ac:dyDescent="0.2">
      <c r="A2833" s="51">
        <v>2791</v>
      </c>
      <c r="B2833" s="40">
        <v>9.8029604940692092</v>
      </c>
      <c r="C2833" s="40">
        <v>0</v>
      </c>
      <c r="D2833" s="40">
        <v>0</v>
      </c>
    </row>
    <row r="2834" spans="1:4" x14ac:dyDescent="0.2">
      <c r="A2834" s="51">
        <v>2792</v>
      </c>
      <c r="B2834" s="40">
        <v>19.70395059307911</v>
      </c>
      <c r="C2834" s="40">
        <v>0</v>
      </c>
      <c r="D2834" s="40">
        <v>0</v>
      </c>
    </row>
    <row r="2835" spans="1:4" x14ac:dyDescent="0.2">
      <c r="A2835" s="51">
        <v>2793</v>
      </c>
      <c r="B2835" s="40">
        <v>19.508861973345653</v>
      </c>
      <c r="C2835" s="40">
        <v>0</v>
      </c>
      <c r="D2835" s="40">
        <v>0</v>
      </c>
    </row>
    <row r="2836" spans="1:4" x14ac:dyDescent="0.2">
      <c r="A2836" s="51">
        <v>2794</v>
      </c>
      <c r="B2836" s="40">
        <v>0</v>
      </c>
      <c r="C2836" s="40">
        <v>0</v>
      </c>
      <c r="D2836" s="40">
        <v>0</v>
      </c>
    </row>
    <row r="2837" spans="1:4" x14ac:dyDescent="0.2">
      <c r="A2837" s="51">
        <v>2795</v>
      </c>
      <c r="B2837" s="40">
        <v>65.976888030370048</v>
      </c>
      <c r="C2837" s="40">
        <v>0</v>
      </c>
      <c r="D2837" s="40">
        <v>29.409852072355559</v>
      </c>
    </row>
    <row r="2838" spans="1:4" x14ac:dyDescent="0.2">
      <c r="A2838" s="51">
        <v>2796</v>
      </c>
      <c r="B2838" s="40">
        <v>76.050372315258727</v>
      </c>
      <c r="C2838" s="40">
        <v>19.70395059307911</v>
      </c>
      <c r="D2838" s="40">
        <v>0</v>
      </c>
    </row>
    <row r="2839" spans="1:4" x14ac:dyDescent="0.2">
      <c r="A2839" s="51">
        <v>2797</v>
      </c>
      <c r="B2839" s="40">
        <v>29.409852072355559</v>
      </c>
      <c r="C2839" s="40">
        <v>0</v>
      </c>
      <c r="D2839" s="40">
        <v>0</v>
      </c>
    </row>
    <row r="2840" spans="1:4" x14ac:dyDescent="0.2">
      <c r="A2840" s="51">
        <v>2798</v>
      </c>
      <c r="B2840" s="40">
        <v>9.9009900990099009</v>
      </c>
      <c r="C2840" s="40">
        <v>0</v>
      </c>
      <c r="D2840" s="40">
        <v>0</v>
      </c>
    </row>
    <row r="2841" spans="1:4" x14ac:dyDescent="0.2">
      <c r="A2841" s="51">
        <v>2799</v>
      </c>
      <c r="B2841" s="40">
        <v>19.606891578286348</v>
      </c>
      <c r="C2841" s="40">
        <v>0</v>
      </c>
      <c r="D2841" s="40">
        <v>0</v>
      </c>
    </row>
    <row r="2842" spans="1:4" x14ac:dyDescent="0.2">
      <c r="A2842" s="51">
        <v>2800</v>
      </c>
      <c r="B2842" s="40">
        <v>9.9009900990099009</v>
      </c>
      <c r="C2842" s="40">
        <v>29.409852072355559</v>
      </c>
      <c r="D2842" s="40">
        <v>0</v>
      </c>
    </row>
    <row r="2843" spans="1:4" x14ac:dyDescent="0.2">
      <c r="A2843" s="51">
        <v>2801</v>
      </c>
      <c r="B2843" s="40">
        <v>39.019655517183722</v>
      </c>
      <c r="C2843" s="40">
        <v>0</v>
      </c>
      <c r="D2843" s="40">
        <v>0</v>
      </c>
    </row>
    <row r="2844" spans="1:4" x14ac:dyDescent="0.2">
      <c r="A2844" s="51">
        <v>2802</v>
      </c>
      <c r="B2844" s="40">
        <v>19.70395059307911</v>
      </c>
      <c r="C2844" s="40">
        <v>0</v>
      </c>
      <c r="D2844" s="40">
        <v>9.9009900990099009</v>
      </c>
    </row>
    <row r="2845" spans="1:4" x14ac:dyDescent="0.2">
      <c r="A2845" s="51">
        <v>2803</v>
      </c>
      <c r="B2845" s="40">
        <v>19.70395059307911</v>
      </c>
      <c r="C2845" s="40">
        <v>0</v>
      </c>
      <c r="D2845" s="40">
        <v>0</v>
      </c>
    </row>
    <row r="2846" spans="1:4" x14ac:dyDescent="0.2">
      <c r="A2846" s="51">
        <v>2804</v>
      </c>
      <c r="B2846" s="40">
        <v>38.63332229424131</v>
      </c>
      <c r="C2846" s="40">
        <v>0</v>
      </c>
      <c r="D2846" s="40">
        <v>0</v>
      </c>
    </row>
    <row r="2847" spans="1:4" x14ac:dyDescent="0.2">
      <c r="A2847" s="51">
        <v>2805</v>
      </c>
      <c r="B2847" s="40">
        <v>0</v>
      </c>
      <c r="C2847" s="40">
        <v>0</v>
      </c>
      <c r="D2847" s="40">
        <v>0</v>
      </c>
    </row>
    <row r="2848" spans="1:4" x14ac:dyDescent="0.2">
      <c r="A2848" s="51">
        <v>2806</v>
      </c>
      <c r="B2848" s="40">
        <v>57.012579596366393</v>
      </c>
      <c r="C2848" s="40">
        <v>0</v>
      </c>
      <c r="D2848" s="40">
        <v>19.510793543838066</v>
      </c>
    </row>
    <row r="2849" spans="1:4" x14ac:dyDescent="0.2">
      <c r="A2849" s="51">
        <v>2807</v>
      </c>
      <c r="B2849" s="40">
        <v>57.76728841679715</v>
      </c>
      <c r="C2849" s="40">
        <v>0</v>
      </c>
      <c r="D2849" s="40">
        <v>0</v>
      </c>
    </row>
    <row r="2850" spans="1:4" x14ac:dyDescent="0.2">
      <c r="A2850" s="51">
        <v>2808</v>
      </c>
      <c r="B2850" s="40">
        <v>19.70395059307911</v>
      </c>
      <c r="C2850" s="40">
        <v>0</v>
      </c>
      <c r="D2850" s="40">
        <v>0</v>
      </c>
    </row>
    <row r="2851" spans="1:4" x14ac:dyDescent="0.2">
      <c r="A2851" s="51">
        <v>2809</v>
      </c>
      <c r="B2851" s="40">
        <v>9.8029604940692092</v>
      </c>
      <c r="C2851" s="40">
        <v>0</v>
      </c>
      <c r="D2851" s="40">
        <v>0</v>
      </c>
    </row>
    <row r="2852" spans="1:4" x14ac:dyDescent="0.2">
      <c r="A2852" s="51">
        <v>2810</v>
      </c>
      <c r="B2852" s="40">
        <v>0</v>
      </c>
      <c r="C2852" s="40">
        <v>0</v>
      </c>
      <c r="D2852" s="40">
        <v>0</v>
      </c>
    </row>
    <row r="2853" spans="1:4" x14ac:dyDescent="0.2">
      <c r="A2853" s="51">
        <v>2811</v>
      </c>
      <c r="B2853" s="40">
        <v>0</v>
      </c>
      <c r="C2853" s="40">
        <v>0</v>
      </c>
      <c r="D2853" s="40">
        <v>0</v>
      </c>
    </row>
    <row r="2854" spans="1:4" x14ac:dyDescent="0.2">
      <c r="A2854" s="51">
        <v>2812</v>
      </c>
      <c r="B2854" s="40">
        <v>9.9009900990099009</v>
      </c>
      <c r="C2854" s="40">
        <v>0</v>
      </c>
      <c r="D2854" s="40">
        <v>0</v>
      </c>
    </row>
    <row r="2855" spans="1:4" x14ac:dyDescent="0.2">
      <c r="A2855" s="51">
        <v>2813</v>
      </c>
      <c r="B2855" s="40">
        <v>0</v>
      </c>
      <c r="C2855" s="40">
        <v>9.9009900990099009</v>
      </c>
      <c r="D2855" s="40">
        <v>0</v>
      </c>
    </row>
    <row r="2856" spans="1:4" x14ac:dyDescent="0.2">
      <c r="A2856" s="51">
        <v>2814</v>
      </c>
      <c r="B2856" s="40">
        <v>0</v>
      </c>
      <c r="C2856" s="40">
        <v>0</v>
      </c>
      <c r="D2856" s="40">
        <v>19.70395059307911</v>
      </c>
    </row>
    <row r="2857" spans="1:4" x14ac:dyDescent="0.2">
      <c r="A2857" s="51">
        <v>2815</v>
      </c>
      <c r="B2857" s="40">
        <v>0</v>
      </c>
      <c r="C2857" s="40">
        <v>0</v>
      </c>
      <c r="D2857" s="40">
        <v>0</v>
      </c>
    </row>
    <row r="2858" spans="1:4" x14ac:dyDescent="0.2">
      <c r="A2858" s="51">
        <v>2816</v>
      </c>
      <c r="B2858" s="40">
        <v>0</v>
      </c>
      <c r="C2858" s="40">
        <v>0</v>
      </c>
      <c r="D2858" s="40">
        <v>0</v>
      </c>
    </row>
    <row r="2859" spans="1:4" x14ac:dyDescent="0.2">
      <c r="A2859" s="51">
        <v>2817</v>
      </c>
      <c r="B2859" s="40">
        <v>48.248863266516835</v>
      </c>
      <c r="C2859" s="40">
        <v>0</v>
      </c>
      <c r="D2859" s="40">
        <v>0</v>
      </c>
    </row>
    <row r="2860" spans="1:4" x14ac:dyDescent="0.2">
      <c r="A2860" s="51">
        <v>2818</v>
      </c>
      <c r="B2860" s="40">
        <v>0</v>
      </c>
      <c r="C2860" s="40">
        <v>0</v>
      </c>
      <c r="D2860" s="40">
        <v>0</v>
      </c>
    </row>
    <row r="2861" spans="1:4" x14ac:dyDescent="0.2">
      <c r="A2861" s="51">
        <v>2819</v>
      </c>
      <c r="B2861" s="40">
        <v>0</v>
      </c>
      <c r="C2861" s="40">
        <v>0</v>
      </c>
      <c r="D2861" s="40">
        <v>0</v>
      </c>
    </row>
    <row r="2862" spans="1:4" x14ac:dyDescent="0.2">
      <c r="A2862" s="51">
        <v>2820</v>
      </c>
      <c r="B2862" s="40">
        <v>0</v>
      </c>
      <c r="C2862" s="40">
        <v>0</v>
      </c>
      <c r="D2862" s="40">
        <v>19.70395059307911</v>
      </c>
    </row>
    <row r="2863" spans="1:4" x14ac:dyDescent="0.2">
      <c r="A2863" s="51">
        <v>2821</v>
      </c>
      <c r="B2863" s="40">
        <v>9.9009900990099009</v>
      </c>
      <c r="C2863" s="40">
        <v>0</v>
      </c>
      <c r="D2863" s="40">
        <v>0</v>
      </c>
    </row>
    <row r="2864" spans="1:4" x14ac:dyDescent="0.2">
      <c r="A2864" s="51">
        <v>2822</v>
      </c>
      <c r="B2864" s="40">
        <v>0</v>
      </c>
      <c r="C2864" s="40">
        <v>0</v>
      </c>
      <c r="D2864" s="40">
        <v>0</v>
      </c>
    </row>
    <row r="2865" spans="1:4" x14ac:dyDescent="0.2">
      <c r="A2865" s="51">
        <v>2823</v>
      </c>
      <c r="B2865" s="40">
        <v>9.8029604940692092</v>
      </c>
      <c r="C2865" s="40">
        <v>0</v>
      </c>
      <c r="D2865" s="40">
        <v>9.9009900990099009</v>
      </c>
    </row>
    <row r="2866" spans="1:4" x14ac:dyDescent="0.2">
      <c r="A2866" s="51">
        <v>2824</v>
      </c>
      <c r="B2866" s="40">
        <v>9.9009900990099009</v>
      </c>
      <c r="C2866" s="40">
        <v>57.672141848036468</v>
      </c>
      <c r="D2866" s="40">
        <v>0</v>
      </c>
    </row>
    <row r="2867" spans="1:4" x14ac:dyDescent="0.2">
      <c r="A2867" s="51">
        <v>2825</v>
      </c>
      <c r="B2867" s="40">
        <v>19.70395059307911</v>
      </c>
      <c r="C2867" s="40">
        <v>0</v>
      </c>
      <c r="D2867" s="40">
        <v>0</v>
      </c>
    </row>
    <row r="2868" spans="1:4" x14ac:dyDescent="0.2">
      <c r="A2868" s="51">
        <v>2826</v>
      </c>
      <c r="B2868" s="40">
        <v>0</v>
      </c>
      <c r="C2868" s="40">
        <v>0</v>
      </c>
      <c r="D2868" s="40">
        <v>0</v>
      </c>
    </row>
    <row r="2869" spans="1:4" x14ac:dyDescent="0.2">
      <c r="A2869" s="51">
        <v>2827</v>
      </c>
      <c r="B2869" s="40">
        <v>19.70395059307911</v>
      </c>
      <c r="C2869" s="40">
        <v>0</v>
      </c>
      <c r="D2869" s="40">
        <v>0</v>
      </c>
    </row>
    <row r="2870" spans="1:4" x14ac:dyDescent="0.2">
      <c r="A2870" s="51">
        <v>2828</v>
      </c>
      <c r="B2870" s="40">
        <v>48.534312393251213</v>
      </c>
      <c r="C2870" s="40">
        <v>0</v>
      </c>
      <c r="D2870" s="40">
        <v>0</v>
      </c>
    </row>
    <row r="2871" spans="1:4" x14ac:dyDescent="0.2">
      <c r="A2871" s="51">
        <v>2829</v>
      </c>
      <c r="B2871" s="40">
        <v>47.687273812584998</v>
      </c>
      <c r="C2871" s="40">
        <v>28.927420814964858</v>
      </c>
      <c r="D2871" s="40">
        <v>0</v>
      </c>
    </row>
    <row r="2872" spans="1:4" x14ac:dyDescent="0.2">
      <c r="A2872" s="51">
        <v>2830</v>
      </c>
      <c r="B2872" s="40">
        <v>9.9009900990099009</v>
      </c>
      <c r="C2872" s="40">
        <v>29.409852072355559</v>
      </c>
      <c r="D2872" s="40">
        <v>0</v>
      </c>
    </row>
    <row r="2873" spans="1:4" x14ac:dyDescent="0.2">
      <c r="A2873" s="51">
        <v>2831</v>
      </c>
      <c r="B2873" s="40">
        <v>0</v>
      </c>
      <c r="C2873" s="40">
        <v>0</v>
      </c>
      <c r="D2873" s="40">
        <v>0</v>
      </c>
    </row>
    <row r="2874" spans="1:4" x14ac:dyDescent="0.2">
      <c r="A2874" s="51">
        <v>2832</v>
      </c>
      <c r="B2874" s="40">
        <v>0</v>
      </c>
      <c r="C2874" s="40">
        <v>0</v>
      </c>
      <c r="D2874" s="40">
        <v>0</v>
      </c>
    </row>
    <row r="2875" spans="1:4" x14ac:dyDescent="0.2">
      <c r="A2875" s="51">
        <v>2833</v>
      </c>
      <c r="B2875" s="40">
        <v>9.7059014792764451</v>
      </c>
      <c r="C2875" s="40">
        <v>0</v>
      </c>
      <c r="D2875" s="40">
        <v>0</v>
      </c>
    </row>
    <row r="2876" spans="1:4" x14ac:dyDescent="0.2">
      <c r="A2876" s="51">
        <v>2834</v>
      </c>
      <c r="B2876" s="40">
        <v>19.508861973345653</v>
      </c>
      <c r="C2876" s="40">
        <v>76.516777517687757</v>
      </c>
      <c r="D2876" s="40">
        <v>0</v>
      </c>
    </row>
    <row r="2877" spans="1:4" x14ac:dyDescent="0.2">
      <c r="A2877" s="51">
        <v>2835</v>
      </c>
      <c r="B2877" s="40">
        <v>0</v>
      </c>
      <c r="C2877" s="40">
        <v>0</v>
      </c>
      <c r="D2877" s="40">
        <v>0</v>
      </c>
    </row>
    <row r="2878" spans="1:4" x14ac:dyDescent="0.2">
      <c r="A2878" s="51">
        <v>2836</v>
      </c>
      <c r="B2878" s="40">
        <v>0</v>
      </c>
      <c r="C2878" s="40">
        <v>0</v>
      </c>
      <c r="D2878" s="40">
        <v>0</v>
      </c>
    </row>
    <row r="2879" spans="1:4" x14ac:dyDescent="0.2">
      <c r="A2879" s="51">
        <v>2837</v>
      </c>
      <c r="B2879" s="40">
        <v>48.151804251724066</v>
      </c>
      <c r="C2879" s="40">
        <v>0</v>
      </c>
      <c r="D2879" s="40">
        <v>0</v>
      </c>
    </row>
    <row r="2880" spans="1:4" x14ac:dyDescent="0.2">
      <c r="A2880" s="51">
        <v>2838</v>
      </c>
      <c r="B2880" s="40">
        <v>0</v>
      </c>
      <c r="C2880" s="40">
        <v>0</v>
      </c>
      <c r="D2880" s="40">
        <v>0</v>
      </c>
    </row>
    <row r="2881" spans="1:4" x14ac:dyDescent="0.2">
      <c r="A2881" s="51">
        <v>2839</v>
      </c>
      <c r="B2881" s="40">
        <v>19.70395059307911</v>
      </c>
      <c r="C2881" s="40">
        <v>0</v>
      </c>
      <c r="D2881" s="40">
        <v>0</v>
      </c>
    </row>
    <row r="2882" spans="1:4" x14ac:dyDescent="0.2">
      <c r="A2882" s="51">
        <v>2840</v>
      </c>
      <c r="B2882" s="40">
        <v>19.606891578286348</v>
      </c>
      <c r="C2882" s="40">
        <v>0</v>
      </c>
      <c r="D2882" s="40">
        <v>0</v>
      </c>
    </row>
    <row r="2883" spans="1:4" x14ac:dyDescent="0.2">
      <c r="A2883" s="51">
        <v>2841</v>
      </c>
      <c r="B2883" s="40">
        <v>0</v>
      </c>
      <c r="C2883" s="40">
        <v>9.8029604940692092</v>
      </c>
      <c r="D2883" s="40">
        <v>0</v>
      </c>
    </row>
    <row r="2884" spans="1:4" x14ac:dyDescent="0.2">
      <c r="A2884" s="51">
        <v>2842</v>
      </c>
      <c r="B2884" s="40">
        <v>0</v>
      </c>
      <c r="C2884" s="40">
        <v>0</v>
      </c>
      <c r="D2884" s="40">
        <v>0</v>
      </c>
    </row>
    <row r="2885" spans="1:4" x14ac:dyDescent="0.2">
      <c r="A2885" s="51">
        <v>2843</v>
      </c>
      <c r="B2885" s="40">
        <v>19.70395059307911</v>
      </c>
      <c r="C2885" s="40">
        <v>0</v>
      </c>
      <c r="D2885" s="40">
        <v>0</v>
      </c>
    </row>
    <row r="2886" spans="1:4" x14ac:dyDescent="0.2">
      <c r="A2886" s="51">
        <v>2844</v>
      </c>
      <c r="B2886" s="40">
        <v>0</v>
      </c>
      <c r="C2886" s="40">
        <v>67.281945292864634</v>
      </c>
      <c r="D2886" s="40">
        <v>0</v>
      </c>
    </row>
    <row r="2887" spans="1:4" x14ac:dyDescent="0.2">
      <c r="A2887" s="51">
        <v>2845</v>
      </c>
      <c r="B2887" s="40">
        <v>0</v>
      </c>
      <c r="C2887" s="40">
        <v>0</v>
      </c>
      <c r="D2887" s="40">
        <v>0</v>
      </c>
    </row>
    <row r="2888" spans="1:4" x14ac:dyDescent="0.2">
      <c r="A2888" s="51">
        <v>2846</v>
      </c>
      <c r="B2888" s="40">
        <v>38.543875570185868</v>
      </c>
      <c r="C2888" s="40">
        <v>84.087771863941924</v>
      </c>
      <c r="D2888" s="40">
        <v>29.409852072355559</v>
      </c>
    </row>
    <row r="2889" spans="1:4" x14ac:dyDescent="0.2">
      <c r="A2889" s="51">
        <v>2847</v>
      </c>
      <c r="B2889" s="40">
        <v>19.606891578286348</v>
      </c>
      <c r="C2889" s="40">
        <v>0</v>
      </c>
      <c r="D2889" s="40">
        <v>0</v>
      </c>
    </row>
    <row r="2890" spans="1:4" x14ac:dyDescent="0.2">
      <c r="A2890" s="51">
        <v>2848</v>
      </c>
      <c r="B2890" s="40">
        <v>75.682789509646483</v>
      </c>
      <c r="C2890" s="40">
        <v>0</v>
      </c>
      <c r="D2890" s="40">
        <v>0</v>
      </c>
    </row>
    <row r="2891" spans="1:4" x14ac:dyDescent="0.2">
      <c r="A2891" s="51">
        <v>2849</v>
      </c>
      <c r="B2891" s="40">
        <v>38.445902772447624</v>
      </c>
      <c r="C2891" s="40">
        <v>9.8029604940692092</v>
      </c>
      <c r="D2891" s="40">
        <v>0</v>
      </c>
    </row>
    <row r="2892" spans="1:4" x14ac:dyDescent="0.2">
      <c r="A2892" s="51">
        <v>2850</v>
      </c>
      <c r="B2892" s="40">
        <v>9.8029604940692092</v>
      </c>
      <c r="C2892" s="40">
        <v>0</v>
      </c>
      <c r="D2892" s="40">
        <v>0</v>
      </c>
    </row>
    <row r="2893" spans="1:4" x14ac:dyDescent="0.2">
      <c r="A2893" s="51">
        <v>2851</v>
      </c>
      <c r="B2893" s="40">
        <v>0</v>
      </c>
      <c r="C2893" s="40">
        <v>0</v>
      </c>
      <c r="D2893" s="40">
        <v>0</v>
      </c>
    </row>
    <row r="2894" spans="1:4" x14ac:dyDescent="0.2">
      <c r="A2894" s="51">
        <v>2852</v>
      </c>
      <c r="B2894" s="40">
        <v>9.9009900990099009</v>
      </c>
      <c r="C2894" s="40">
        <v>0</v>
      </c>
      <c r="D2894" s="40">
        <v>0</v>
      </c>
    </row>
    <row r="2895" spans="1:4" x14ac:dyDescent="0.2">
      <c r="A2895" s="51">
        <v>2853</v>
      </c>
      <c r="B2895" s="40">
        <v>9.9009900990099009</v>
      </c>
      <c r="C2895" s="40">
        <v>0</v>
      </c>
      <c r="D2895" s="40">
        <v>0</v>
      </c>
    </row>
    <row r="2896" spans="1:4" x14ac:dyDescent="0.2">
      <c r="A2896" s="51">
        <v>2854</v>
      </c>
      <c r="B2896" s="40">
        <v>38.924508948423039</v>
      </c>
      <c r="C2896" s="40">
        <v>0</v>
      </c>
      <c r="D2896" s="40">
        <v>0</v>
      </c>
    </row>
    <row r="2897" spans="1:4" x14ac:dyDescent="0.2">
      <c r="A2897" s="51">
        <v>2855</v>
      </c>
      <c r="B2897" s="40">
        <v>0</v>
      </c>
      <c r="C2897" s="40">
        <v>0</v>
      </c>
      <c r="D2897" s="40">
        <v>0</v>
      </c>
    </row>
    <row r="2898" spans="1:4" x14ac:dyDescent="0.2">
      <c r="A2898" s="51">
        <v>2856</v>
      </c>
      <c r="B2898" s="40">
        <v>19.70395059307911</v>
      </c>
      <c r="C2898" s="40">
        <v>0</v>
      </c>
      <c r="D2898" s="40">
        <v>0</v>
      </c>
    </row>
    <row r="2899" spans="1:4" x14ac:dyDescent="0.2">
      <c r="A2899" s="51">
        <v>2857</v>
      </c>
      <c r="B2899" s="40">
        <v>9.7059014792764451</v>
      </c>
      <c r="C2899" s="40">
        <v>0</v>
      </c>
      <c r="D2899" s="40">
        <v>0</v>
      </c>
    </row>
    <row r="2900" spans="1:4" x14ac:dyDescent="0.2">
      <c r="A2900" s="51">
        <v>2858</v>
      </c>
      <c r="B2900" s="40">
        <v>0</v>
      </c>
      <c r="C2900" s="40">
        <v>0</v>
      </c>
      <c r="D2900" s="40">
        <v>0</v>
      </c>
    </row>
    <row r="2901" spans="1:4" x14ac:dyDescent="0.2">
      <c r="A2901" s="51">
        <v>2859</v>
      </c>
      <c r="B2901" s="40">
        <v>57.017290288910921</v>
      </c>
      <c r="C2901" s="40">
        <v>0</v>
      </c>
      <c r="D2901" s="40">
        <v>0</v>
      </c>
    </row>
    <row r="2902" spans="1:4" x14ac:dyDescent="0.2">
      <c r="A2902" s="51">
        <v>2860</v>
      </c>
      <c r="B2902" s="40">
        <v>9.9009900990099009</v>
      </c>
      <c r="C2902" s="40">
        <v>0</v>
      </c>
      <c r="D2902" s="40">
        <v>0</v>
      </c>
    </row>
    <row r="2903" spans="1:4" x14ac:dyDescent="0.2">
      <c r="A2903" s="51">
        <v>2861</v>
      </c>
      <c r="B2903" s="40">
        <v>0</v>
      </c>
      <c r="C2903" s="40">
        <v>66.533821928268367</v>
      </c>
      <c r="D2903" s="40">
        <v>0</v>
      </c>
    </row>
    <row r="2904" spans="1:4" x14ac:dyDescent="0.2">
      <c r="A2904" s="51">
        <v>2862</v>
      </c>
      <c r="B2904" s="40">
        <v>0</v>
      </c>
      <c r="C2904" s="40">
        <v>0</v>
      </c>
      <c r="D2904" s="40">
        <v>0</v>
      </c>
    </row>
    <row r="2905" spans="1:4" x14ac:dyDescent="0.2">
      <c r="A2905" s="51">
        <v>2863</v>
      </c>
      <c r="B2905" s="40">
        <v>19.70395059307911</v>
      </c>
      <c r="C2905" s="40">
        <v>38.347873167506926</v>
      </c>
      <c r="D2905" s="40">
        <v>0</v>
      </c>
    </row>
    <row r="2906" spans="1:4" x14ac:dyDescent="0.2">
      <c r="A2906" s="51">
        <v>2864</v>
      </c>
      <c r="B2906" s="40">
        <v>9.9009900990099009</v>
      </c>
      <c r="C2906" s="40">
        <v>0</v>
      </c>
      <c r="D2906" s="40">
        <v>0</v>
      </c>
    </row>
    <row r="2907" spans="1:4" x14ac:dyDescent="0.2">
      <c r="A2907" s="51">
        <v>2865</v>
      </c>
      <c r="B2907" s="40">
        <v>0</v>
      </c>
      <c r="C2907" s="40">
        <v>0</v>
      </c>
      <c r="D2907" s="40">
        <v>0</v>
      </c>
    </row>
    <row r="2908" spans="1:4" x14ac:dyDescent="0.2">
      <c r="A2908" s="51">
        <v>2866</v>
      </c>
      <c r="B2908" s="40">
        <v>9.9009900990099009</v>
      </c>
      <c r="C2908" s="40">
        <v>0</v>
      </c>
      <c r="D2908" s="40">
        <v>0</v>
      </c>
    </row>
    <row r="2909" spans="1:4" x14ac:dyDescent="0.2">
      <c r="A2909" s="51">
        <v>2867</v>
      </c>
      <c r="B2909" s="40">
        <v>29.409852072355559</v>
      </c>
      <c r="C2909" s="40">
        <v>0</v>
      </c>
      <c r="D2909" s="40">
        <v>0</v>
      </c>
    </row>
    <row r="2910" spans="1:4" x14ac:dyDescent="0.2">
      <c r="A2910" s="51">
        <v>2868</v>
      </c>
      <c r="B2910" s="40">
        <v>9.9009900990099009</v>
      </c>
      <c r="C2910" s="40">
        <v>0</v>
      </c>
      <c r="D2910" s="40">
        <v>0</v>
      </c>
    </row>
    <row r="2911" spans="1:4" x14ac:dyDescent="0.2">
      <c r="A2911" s="51">
        <v>2869</v>
      </c>
      <c r="B2911" s="40">
        <v>0</v>
      </c>
      <c r="C2911" s="40">
        <v>0</v>
      </c>
      <c r="D2911" s="40">
        <v>0</v>
      </c>
    </row>
    <row r="2912" spans="1:4" x14ac:dyDescent="0.2">
      <c r="A2912" s="51">
        <v>2870</v>
      </c>
      <c r="B2912" s="40">
        <v>0</v>
      </c>
      <c r="C2912" s="40">
        <v>0</v>
      </c>
      <c r="D2912" s="40">
        <v>0</v>
      </c>
    </row>
    <row r="2913" spans="1:4" x14ac:dyDescent="0.2">
      <c r="A2913" s="51">
        <v>2871</v>
      </c>
      <c r="B2913" s="40">
        <v>0</v>
      </c>
      <c r="C2913" s="40">
        <v>0</v>
      </c>
      <c r="D2913" s="40">
        <v>0</v>
      </c>
    </row>
    <row r="2914" spans="1:4" x14ac:dyDescent="0.2">
      <c r="A2914" s="51">
        <v>2872</v>
      </c>
      <c r="B2914" s="40">
        <v>19.70395059307911</v>
      </c>
      <c r="C2914" s="40">
        <v>0</v>
      </c>
      <c r="D2914" s="40">
        <v>0</v>
      </c>
    </row>
    <row r="2915" spans="1:4" x14ac:dyDescent="0.2">
      <c r="A2915" s="51">
        <v>2873</v>
      </c>
      <c r="B2915" s="40">
        <v>9.9009900990099009</v>
      </c>
      <c r="C2915" s="40">
        <v>0</v>
      </c>
      <c r="D2915" s="40">
        <v>0</v>
      </c>
    </row>
    <row r="2916" spans="1:4" x14ac:dyDescent="0.2">
      <c r="A2916" s="51">
        <v>2874</v>
      </c>
      <c r="B2916" s="40">
        <v>9.9009900990099009</v>
      </c>
      <c r="C2916" s="40">
        <v>38.731351899182002</v>
      </c>
      <c r="D2916" s="40">
        <v>0</v>
      </c>
    </row>
    <row r="2917" spans="1:4" x14ac:dyDescent="0.2">
      <c r="A2917" s="51">
        <v>2875</v>
      </c>
      <c r="B2917" s="40">
        <v>0</v>
      </c>
      <c r="C2917" s="40">
        <v>0</v>
      </c>
      <c r="D2917" s="40">
        <v>0</v>
      </c>
    </row>
    <row r="2918" spans="1:4" x14ac:dyDescent="0.2">
      <c r="A2918" s="51">
        <v>2876</v>
      </c>
      <c r="B2918" s="40">
        <v>0</v>
      </c>
      <c r="C2918" s="40">
        <v>0</v>
      </c>
      <c r="D2918" s="40">
        <v>57.954764745793277</v>
      </c>
    </row>
    <row r="2919" spans="1:4" x14ac:dyDescent="0.2">
      <c r="A2919" s="51">
        <v>2877</v>
      </c>
      <c r="B2919" s="40">
        <v>9.9009900990099009</v>
      </c>
      <c r="C2919" s="40">
        <v>0</v>
      </c>
      <c r="D2919" s="40">
        <v>0</v>
      </c>
    </row>
    <row r="2920" spans="1:4" x14ac:dyDescent="0.2">
      <c r="A2920" s="51">
        <v>2878</v>
      </c>
      <c r="B2920" s="40">
        <v>0</v>
      </c>
      <c r="C2920" s="40">
        <v>0</v>
      </c>
      <c r="D2920" s="40">
        <v>0</v>
      </c>
    </row>
    <row r="2921" spans="1:4" x14ac:dyDescent="0.2">
      <c r="A2921" s="51">
        <v>2879</v>
      </c>
      <c r="B2921" s="40">
        <v>19.70395059307911</v>
      </c>
      <c r="C2921" s="40">
        <v>0</v>
      </c>
      <c r="D2921" s="40">
        <v>0</v>
      </c>
    </row>
    <row r="2922" spans="1:4" x14ac:dyDescent="0.2">
      <c r="A2922" s="51">
        <v>2880</v>
      </c>
      <c r="B2922" s="40">
        <v>0</v>
      </c>
      <c r="C2922" s="40">
        <v>0</v>
      </c>
      <c r="D2922" s="40">
        <v>0</v>
      </c>
    </row>
    <row r="2923" spans="1:4" x14ac:dyDescent="0.2">
      <c r="A2923" s="51">
        <v>2881</v>
      </c>
      <c r="B2923" s="40">
        <v>19.315704924104605</v>
      </c>
      <c r="C2923" s="40">
        <v>0</v>
      </c>
      <c r="D2923" s="40">
        <v>0</v>
      </c>
    </row>
    <row r="2924" spans="1:4" x14ac:dyDescent="0.2">
      <c r="A2924" s="51">
        <v>2882</v>
      </c>
      <c r="B2924" s="40">
        <v>9.9009900990099009</v>
      </c>
      <c r="C2924" s="40">
        <v>0</v>
      </c>
      <c r="D2924" s="40">
        <v>0</v>
      </c>
    </row>
    <row r="2925" spans="1:4" x14ac:dyDescent="0.2">
      <c r="A2925" s="51">
        <v>2883</v>
      </c>
      <c r="B2925" s="40">
        <v>0</v>
      </c>
      <c r="C2925" s="40">
        <v>0</v>
      </c>
      <c r="D2925" s="40">
        <v>0</v>
      </c>
    </row>
    <row r="2926" spans="1:4" x14ac:dyDescent="0.2">
      <c r="A2926" s="51">
        <v>2884</v>
      </c>
      <c r="B2926" s="40">
        <v>9.9009900990099009</v>
      </c>
      <c r="C2926" s="40">
        <v>0</v>
      </c>
      <c r="D2926" s="40">
        <v>0</v>
      </c>
    </row>
    <row r="2927" spans="1:4" x14ac:dyDescent="0.2">
      <c r="A2927" s="51">
        <v>2885</v>
      </c>
      <c r="B2927" s="40">
        <v>9.8029604940692092</v>
      </c>
      <c r="C2927" s="40">
        <v>0</v>
      </c>
      <c r="D2927" s="40">
        <v>0</v>
      </c>
    </row>
    <row r="2928" spans="1:4" x14ac:dyDescent="0.2">
      <c r="A2928" s="51">
        <v>2886</v>
      </c>
      <c r="B2928" s="40">
        <v>0</v>
      </c>
      <c r="C2928" s="40">
        <v>0</v>
      </c>
      <c r="D2928" s="40">
        <v>0</v>
      </c>
    </row>
    <row r="2929" spans="1:4" x14ac:dyDescent="0.2">
      <c r="A2929" s="51">
        <v>2887</v>
      </c>
      <c r="B2929" s="40">
        <v>19.606891578286348</v>
      </c>
      <c r="C2929" s="40">
        <v>0</v>
      </c>
      <c r="D2929" s="40">
        <v>0</v>
      </c>
    </row>
    <row r="2930" spans="1:4" x14ac:dyDescent="0.2">
      <c r="A2930" s="51">
        <v>2888</v>
      </c>
      <c r="B2930" s="40">
        <v>39.019655517183722</v>
      </c>
      <c r="C2930" s="40">
        <v>0</v>
      </c>
      <c r="D2930" s="40">
        <v>0</v>
      </c>
    </row>
    <row r="2931" spans="1:4" x14ac:dyDescent="0.2">
      <c r="A2931" s="51">
        <v>2889</v>
      </c>
      <c r="B2931" s="40">
        <v>0</v>
      </c>
      <c r="C2931" s="40">
        <v>19.412763938897371</v>
      </c>
      <c r="D2931" s="40">
        <v>0</v>
      </c>
    </row>
    <row r="2932" spans="1:4" x14ac:dyDescent="0.2">
      <c r="A2932" s="51">
        <v>2890</v>
      </c>
      <c r="B2932" s="40">
        <v>19.510793543838066</v>
      </c>
      <c r="C2932" s="40">
        <v>0</v>
      </c>
      <c r="D2932" s="40">
        <v>0</v>
      </c>
    </row>
    <row r="2933" spans="1:4" x14ac:dyDescent="0.2">
      <c r="A2933" s="51">
        <v>2891</v>
      </c>
      <c r="B2933" s="40">
        <v>0</v>
      </c>
      <c r="C2933" s="40">
        <v>0</v>
      </c>
      <c r="D2933" s="40">
        <v>0</v>
      </c>
    </row>
    <row r="2934" spans="1:4" x14ac:dyDescent="0.2">
      <c r="A2934" s="51">
        <v>2892</v>
      </c>
      <c r="B2934" s="40">
        <v>29.409852072355559</v>
      </c>
      <c r="C2934" s="40">
        <v>9.8029604940692092</v>
      </c>
      <c r="D2934" s="40">
        <v>0</v>
      </c>
    </row>
    <row r="2935" spans="1:4" x14ac:dyDescent="0.2">
      <c r="A2935" s="51">
        <v>2893</v>
      </c>
      <c r="B2935" s="40">
        <v>29.409852072355559</v>
      </c>
      <c r="C2935" s="40">
        <v>0</v>
      </c>
      <c r="D2935" s="40">
        <v>0</v>
      </c>
    </row>
    <row r="2936" spans="1:4" x14ac:dyDescent="0.2">
      <c r="A2936" s="51">
        <v>2894</v>
      </c>
      <c r="B2936" s="40">
        <v>66.338733308534927</v>
      </c>
      <c r="C2936" s="40">
        <v>0</v>
      </c>
      <c r="D2936" s="40">
        <v>19.606891578286348</v>
      </c>
    </row>
    <row r="2937" spans="1:4" x14ac:dyDescent="0.2">
      <c r="A2937" s="51">
        <v>2895</v>
      </c>
      <c r="B2937" s="40">
        <v>39.019655517183722</v>
      </c>
      <c r="C2937" s="40">
        <v>28.927420814964858</v>
      </c>
      <c r="D2937" s="40">
        <v>29.313754037907273</v>
      </c>
    </row>
    <row r="2938" spans="1:4" x14ac:dyDescent="0.2">
      <c r="A2938" s="51">
        <v>2896</v>
      </c>
      <c r="B2938" s="40">
        <v>9.8029604940692092</v>
      </c>
      <c r="C2938" s="40">
        <v>0</v>
      </c>
      <c r="D2938" s="40">
        <v>0</v>
      </c>
    </row>
    <row r="2939" spans="1:4" x14ac:dyDescent="0.2">
      <c r="A2939" s="51">
        <v>2897</v>
      </c>
      <c r="B2939" s="40">
        <v>9.9009900990099009</v>
      </c>
      <c r="C2939" s="40">
        <v>19.70395059307911</v>
      </c>
      <c r="D2939" s="40">
        <v>0</v>
      </c>
    </row>
    <row r="2940" spans="1:4" x14ac:dyDescent="0.2">
      <c r="A2940" s="51">
        <v>2898</v>
      </c>
      <c r="B2940" s="40">
        <v>9.9009900990099009</v>
      </c>
      <c r="C2940" s="40">
        <v>0</v>
      </c>
      <c r="D2940" s="40">
        <v>29.409852072355559</v>
      </c>
    </row>
    <row r="2941" spans="1:4" x14ac:dyDescent="0.2">
      <c r="A2941" s="51">
        <v>2899</v>
      </c>
      <c r="B2941" s="40">
        <v>0</v>
      </c>
      <c r="C2941" s="40">
        <v>0</v>
      </c>
      <c r="D2941" s="40">
        <v>0</v>
      </c>
    </row>
    <row r="2942" spans="1:4" x14ac:dyDescent="0.2">
      <c r="A2942" s="51">
        <v>2900</v>
      </c>
      <c r="B2942" s="40">
        <v>9.9009900990099009</v>
      </c>
      <c r="C2942" s="40">
        <v>0</v>
      </c>
      <c r="D2942" s="40">
        <v>0</v>
      </c>
    </row>
    <row r="2943" spans="1:4" x14ac:dyDescent="0.2">
      <c r="A2943" s="51">
        <v>2901</v>
      </c>
      <c r="B2943" s="40">
        <v>0</v>
      </c>
      <c r="C2943" s="40">
        <v>19.70395059307911</v>
      </c>
      <c r="D2943" s="40">
        <v>0</v>
      </c>
    </row>
    <row r="2944" spans="1:4" x14ac:dyDescent="0.2">
      <c r="A2944" s="51">
        <v>2902</v>
      </c>
      <c r="B2944" s="40">
        <v>29.409852072355559</v>
      </c>
      <c r="C2944" s="40">
        <v>9.8029604940692092</v>
      </c>
      <c r="D2944" s="40">
        <v>0</v>
      </c>
    </row>
    <row r="2945" spans="1:4" x14ac:dyDescent="0.2">
      <c r="A2945" s="51">
        <v>2903</v>
      </c>
      <c r="B2945" s="40">
        <v>0</v>
      </c>
      <c r="C2945" s="40">
        <v>0</v>
      </c>
      <c r="D2945" s="40">
        <v>0</v>
      </c>
    </row>
    <row r="2946" spans="1:4" x14ac:dyDescent="0.2">
      <c r="A2946" s="51">
        <v>2904</v>
      </c>
      <c r="B2946" s="40">
        <v>0</v>
      </c>
      <c r="C2946" s="40">
        <v>9.9009900990099009</v>
      </c>
      <c r="D2946" s="40">
        <v>0</v>
      </c>
    </row>
    <row r="2947" spans="1:4" x14ac:dyDescent="0.2">
      <c r="A2947" s="51">
        <v>2905</v>
      </c>
      <c r="B2947" s="40">
        <v>0</v>
      </c>
      <c r="C2947" s="40">
        <v>0</v>
      </c>
      <c r="D2947" s="40">
        <v>0</v>
      </c>
    </row>
    <row r="2948" spans="1:4" x14ac:dyDescent="0.2">
      <c r="A2948" s="51">
        <v>2906</v>
      </c>
      <c r="B2948" s="40">
        <v>0</v>
      </c>
      <c r="C2948" s="40">
        <v>0</v>
      </c>
      <c r="D2948" s="40">
        <v>0</v>
      </c>
    </row>
    <row r="2949" spans="1:4" x14ac:dyDescent="0.2">
      <c r="A2949" s="51">
        <v>2907</v>
      </c>
      <c r="B2949" s="40">
        <v>0</v>
      </c>
      <c r="C2949" s="40">
        <v>9.8029604940692092</v>
      </c>
      <c r="D2949" s="40">
        <v>0</v>
      </c>
    </row>
    <row r="2950" spans="1:4" x14ac:dyDescent="0.2">
      <c r="A2950" s="51">
        <v>2908</v>
      </c>
      <c r="B2950" s="40">
        <v>39.019655517183722</v>
      </c>
      <c r="C2950" s="40">
        <v>19.606891578286348</v>
      </c>
      <c r="D2950" s="40">
        <v>0</v>
      </c>
    </row>
    <row r="2951" spans="1:4" x14ac:dyDescent="0.2">
      <c r="A2951" s="51">
        <v>2909</v>
      </c>
      <c r="B2951" s="40">
        <v>9.9009900990099009</v>
      </c>
      <c r="C2951" s="40">
        <v>0</v>
      </c>
      <c r="D2951" s="40">
        <v>0</v>
      </c>
    </row>
    <row r="2952" spans="1:4" x14ac:dyDescent="0.2">
      <c r="A2952" s="51">
        <v>2910</v>
      </c>
      <c r="B2952" s="40">
        <v>19.70395059307911</v>
      </c>
      <c r="C2952" s="40">
        <v>48.248863266516835</v>
      </c>
      <c r="D2952" s="40">
        <v>0</v>
      </c>
    </row>
    <row r="2953" spans="1:4" x14ac:dyDescent="0.2">
      <c r="A2953" s="51">
        <v>2911</v>
      </c>
      <c r="B2953" s="40">
        <v>19.70395059307911</v>
      </c>
      <c r="C2953" s="40">
        <v>0</v>
      </c>
      <c r="D2953" s="40">
        <v>0</v>
      </c>
    </row>
    <row r="2954" spans="1:4" x14ac:dyDescent="0.2">
      <c r="A2954" s="51">
        <v>2912</v>
      </c>
      <c r="B2954" s="40">
        <v>9.8029604940692092</v>
      </c>
      <c r="C2954" s="40">
        <v>0</v>
      </c>
      <c r="D2954" s="40">
        <v>29.409852072355559</v>
      </c>
    </row>
    <row r="2955" spans="1:4" x14ac:dyDescent="0.2">
      <c r="A2955" s="51">
        <v>2913</v>
      </c>
      <c r="B2955" s="40">
        <v>74.099191242153765</v>
      </c>
      <c r="C2955" s="40">
        <v>0</v>
      </c>
      <c r="D2955" s="40">
        <v>0</v>
      </c>
    </row>
    <row r="2956" spans="1:4" x14ac:dyDescent="0.2">
      <c r="A2956" s="51">
        <v>2914</v>
      </c>
      <c r="B2956" s="40">
        <v>0</v>
      </c>
      <c r="C2956" s="40">
        <v>19.508861973345653</v>
      </c>
      <c r="D2956" s="40">
        <v>0</v>
      </c>
    </row>
    <row r="2957" spans="1:4" x14ac:dyDescent="0.2">
      <c r="A2957" s="51">
        <v>2915</v>
      </c>
      <c r="B2957" s="40">
        <v>9.8029604940692092</v>
      </c>
      <c r="C2957" s="40">
        <v>0</v>
      </c>
      <c r="D2957" s="40">
        <v>0</v>
      </c>
    </row>
    <row r="2958" spans="1:4" x14ac:dyDescent="0.2">
      <c r="A2958" s="51">
        <v>2916</v>
      </c>
      <c r="B2958" s="40">
        <v>0</v>
      </c>
      <c r="C2958" s="40">
        <v>19.508861973345653</v>
      </c>
      <c r="D2958" s="40">
        <v>9.9009900990099009</v>
      </c>
    </row>
    <row r="2959" spans="1:4" x14ac:dyDescent="0.2">
      <c r="A2959" s="51">
        <v>2917</v>
      </c>
      <c r="B2959" s="40">
        <v>0</v>
      </c>
      <c r="C2959" s="40">
        <v>0</v>
      </c>
      <c r="D2959" s="40">
        <v>0</v>
      </c>
    </row>
    <row r="2960" spans="1:4" x14ac:dyDescent="0.2">
      <c r="A2960" s="51">
        <v>2918</v>
      </c>
      <c r="B2960" s="40">
        <v>9.7059014792764451</v>
      </c>
      <c r="C2960" s="40">
        <v>0</v>
      </c>
      <c r="D2960" s="40">
        <v>0</v>
      </c>
    </row>
    <row r="2961" spans="1:4" x14ac:dyDescent="0.2">
      <c r="A2961" s="51">
        <v>2919</v>
      </c>
      <c r="B2961" s="40">
        <v>9.9009900990099009</v>
      </c>
      <c r="C2961" s="40">
        <v>0</v>
      </c>
      <c r="D2961" s="40">
        <v>120.19140632616458</v>
      </c>
    </row>
    <row r="2962" spans="1:4" x14ac:dyDescent="0.2">
      <c r="A2962" s="51">
        <v>2920</v>
      </c>
      <c r="B2962" s="40">
        <v>0</v>
      </c>
      <c r="C2962" s="40">
        <v>0</v>
      </c>
      <c r="D2962" s="40">
        <v>0</v>
      </c>
    </row>
    <row r="2963" spans="1:4" x14ac:dyDescent="0.2">
      <c r="A2963" s="51">
        <v>2921</v>
      </c>
      <c r="B2963" s="40">
        <v>19.70395059307911</v>
      </c>
      <c r="C2963" s="40">
        <v>0</v>
      </c>
      <c r="D2963" s="40">
        <v>0</v>
      </c>
    </row>
    <row r="2964" spans="1:4" x14ac:dyDescent="0.2">
      <c r="A2964" s="51">
        <v>2922</v>
      </c>
      <c r="B2964" s="40">
        <v>0</v>
      </c>
      <c r="C2964" s="40">
        <v>0</v>
      </c>
      <c r="D2964" s="40">
        <v>0</v>
      </c>
    </row>
    <row r="2965" spans="1:4" x14ac:dyDescent="0.2">
      <c r="A2965" s="51">
        <v>2923</v>
      </c>
      <c r="B2965" s="40">
        <v>28.92931432588772</v>
      </c>
      <c r="C2965" s="40">
        <v>0</v>
      </c>
      <c r="D2965" s="40">
        <v>0</v>
      </c>
    </row>
    <row r="2966" spans="1:4" x14ac:dyDescent="0.2">
      <c r="A2966" s="51">
        <v>2924</v>
      </c>
      <c r="B2966" s="40">
        <v>0</v>
      </c>
      <c r="C2966" s="40">
        <v>9.8029604940692092</v>
      </c>
      <c r="D2966" s="40">
        <v>0</v>
      </c>
    </row>
    <row r="2967" spans="1:4" x14ac:dyDescent="0.2">
      <c r="A2967" s="51">
        <v>2925</v>
      </c>
      <c r="B2967" s="40">
        <v>9.9009900990099009</v>
      </c>
      <c r="C2967" s="40">
        <v>9.8029604940692092</v>
      </c>
      <c r="D2967" s="40">
        <v>0</v>
      </c>
    </row>
    <row r="2968" spans="1:4" x14ac:dyDescent="0.2">
      <c r="A2968" s="51">
        <v>2926</v>
      </c>
      <c r="B2968" s="40">
        <v>9.9009900990099009</v>
      </c>
      <c r="C2968" s="40">
        <v>0</v>
      </c>
      <c r="D2968" s="40">
        <v>0</v>
      </c>
    </row>
    <row r="2969" spans="1:4" x14ac:dyDescent="0.2">
      <c r="A2969" s="51">
        <v>2927</v>
      </c>
      <c r="B2969" s="40">
        <v>0</v>
      </c>
      <c r="C2969" s="40">
        <v>19.70395059307911</v>
      </c>
      <c r="D2969" s="40">
        <v>0</v>
      </c>
    </row>
    <row r="2970" spans="1:4" x14ac:dyDescent="0.2">
      <c r="A2970" s="51">
        <v>2928</v>
      </c>
      <c r="B2970" s="40">
        <v>0</v>
      </c>
      <c r="C2970" s="40">
        <v>67.281945292864634</v>
      </c>
      <c r="D2970" s="40">
        <v>0</v>
      </c>
    </row>
    <row r="2971" spans="1:4" x14ac:dyDescent="0.2">
      <c r="A2971" s="51">
        <v>2929</v>
      </c>
      <c r="B2971" s="40">
        <v>39.019655517183722</v>
      </c>
      <c r="C2971" s="40">
        <v>9.9009900990099009</v>
      </c>
      <c r="D2971" s="40">
        <v>0</v>
      </c>
    </row>
    <row r="2972" spans="1:4" x14ac:dyDescent="0.2">
      <c r="A2972" s="51">
        <v>2930</v>
      </c>
      <c r="B2972" s="40">
        <v>28.641010707886</v>
      </c>
      <c r="C2972" s="40">
        <v>0</v>
      </c>
      <c r="D2972" s="40">
        <v>0</v>
      </c>
    </row>
    <row r="2973" spans="1:4" x14ac:dyDescent="0.2">
      <c r="A2973" s="51">
        <v>2931</v>
      </c>
      <c r="B2973" s="40">
        <v>38.63332229424131</v>
      </c>
      <c r="C2973" s="40">
        <v>48.151804251724066</v>
      </c>
      <c r="D2973" s="40">
        <v>0</v>
      </c>
    </row>
    <row r="2974" spans="1:4" x14ac:dyDescent="0.2">
      <c r="A2974" s="51">
        <v>2932</v>
      </c>
      <c r="B2974" s="40">
        <v>9.9009900990099009</v>
      </c>
      <c r="C2974" s="40">
        <v>0</v>
      </c>
      <c r="D2974" s="40">
        <v>0</v>
      </c>
    </row>
    <row r="2975" spans="1:4" x14ac:dyDescent="0.2">
      <c r="A2975" s="51">
        <v>2933</v>
      </c>
      <c r="B2975" s="40">
        <v>39.019655517183722</v>
      </c>
      <c r="C2975" s="40">
        <v>0</v>
      </c>
      <c r="D2975" s="40">
        <v>0</v>
      </c>
    </row>
    <row r="2976" spans="1:4" x14ac:dyDescent="0.2">
      <c r="A2976" s="51">
        <v>2934</v>
      </c>
      <c r="B2976" s="40">
        <v>0</v>
      </c>
      <c r="C2976" s="40">
        <v>0</v>
      </c>
      <c r="D2976" s="40">
        <v>0</v>
      </c>
    </row>
    <row r="2977" spans="1:4" x14ac:dyDescent="0.2">
      <c r="A2977" s="51">
        <v>2935</v>
      </c>
      <c r="B2977" s="40">
        <v>0</v>
      </c>
      <c r="C2977" s="40">
        <v>0</v>
      </c>
      <c r="D2977" s="40">
        <v>0</v>
      </c>
    </row>
    <row r="2978" spans="1:4" x14ac:dyDescent="0.2">
      <c r="A2978" s="51">
        <v>2936</v>
      </c>
      <c r="B2978" s="40">
        <v>9.8029604940692092</v>
      </c>
      <c r="C2978" s="40">
        <v>0</v>
      </c>
      <c r="D2978" s="40">
        <v>0</v>
      </c>
    </row>
    <row r="2979" spans="1:4" x14ac:dyDescent="0.2">
      <c r="A2979" s="51">
        <v>2937</v>
      </c>
      <c r="B2979" s="40">
        <v>0</v>
      </c>
      <c r="C2979" s="40">
        <v>0</v>
      </c>
      <c r="D2979" s="40">
        <v>0</v>
      </c>
    </row>
    <row r="2980" spans="1:4" x14ac:dyDescent="0.2">
      <c r="A2980" s="51">
        <v>2938</v>
      </c>
      <c r="B2980" s="40">
        <v>0</v>
      </c>
      <c r="C2980" s="40">
        <v>0</v>
      </c>
      <c r="D2980" s="40">
        <v>0</v>
      </c>
    </row>
    <row r="2981" spans="1:4" x14ac:dyDescent="0.2">
      <c r="A2981" s="51">
        <v>2939</v>
      </c>
      <c r="B2981" s="40">
        <v>29.409852072355559</v>
      </c>
      <c r="C2981" s="40">
        <v>19.510793543838066</v>
      </c>
      <c r="D2981" s="40">
        <v>0</v>
      </c>
    </row>
    <row r="2982" spans="1:4" x14ac:dyDescent="0.2">
      <c r="A2982" s="51">
        <v>2940</v>
      </c>
      <c r="B2982" s="40">
        <v>9.9009900990099009</v>
      </c>
      <c r="C2982" s="40">
        <v>0</v>
      </c>
      <c r="D2982" s="40">
        <v>0</v>
      </c>
    </row>
    <row r="2983" spans="1:4" x14ac:dyDescent="0.2">
      <c r="A2983" s="51">
        <v>2941</v>
      </c>
      <c r="B2983" s="40">
        <v>9.9009900990099009</v>
      </c>
      <c r="C2983" s="40">
        <v>0</v>
      </c>
      <c r="D2983" s="40">
        <v>0</v>
      </c>
    </row>
    <row r="2984" spans="1:4" x14ac:dyDescent="0.2">
      <c r="A2984" s="51">
        <v>2942</v>
      </c>
      <c r="B2984" s="40">
        <v>29.118665418173816</v>
      </c>
      <c r="C2984" s="40">
        <v>19.70395059307911</v>
      </c>
      <c r="D2984" s="40">
        <v>0</v>
      </c>
    </row>
    <row r="2985" spans="1:4" x14ac:dyDescent="0.2">
      <c r="A2985" s="51">
        <v>2943</v>
      </c>
      <c r="B2985" s="40">
        <v>29.118665418173816</v>
      </c>
      <c r="C2985" s="40">
        <v>29.409852072355559</v>
      </c>
      <c r="D2985" s="40">
        <v>0</v>
      </c>
    </row>
    <row r="2986" spans="1:4" x14ac:dyDescent="0.2">
      <c r="A2986" s="51">
        <v>2944</v>
      </c>
      <c r="B2986" s="40">
        <v>19.70395059307911</v>
      </c>
      <c r="C2986" s="40">
        <v>0</v>
      </c>
      <c r="D2986" s="40">
        <v>0</v>
      </c>
    </row>
    <row r="2987" spans="1:4" x14ac:dyDescent="0.2">
      <c r="A2987" s="51">
        <v>2945</v>
      </c>
      <c r="B2987" s="40">
        <v>19.220558355343933</v>
      </c>
      <c r="C2987" s="40">
        <v>0</v>
      </c>
      <c r="D2987" s="40">
        <v>0</v>
      </c>
    </row>
    <row r="2988" spans="1:4" x14ac:dyDescent="0.2">
      <c r="A2988" s="51">
        <v>2946</v>
      </c>
      <c r="B2988" s="40">
        <v>0</v>
      </c>
      <c r="C2988" s="40">
        <v>9.8029604940692092</v>
      </c>
      <c r="D2988" s="40">
        <v>0</v>
      </c>
    </row>
    <row r="2989" spans="1:4" x14ac:dyDescent="0.2">
      <c r="A2989" s="51">
        <v>2947</v>
      </c>
      <c r="B2989" s="40">
        <v>0</v>
      </c>
      <c r="C2989" s="40">
        <v>29.118665418173816</v>
      </c>
      <c r="D2989" s="40">
        <v>0</v>
      </c>
    </row>
    <row r="2990" spans="1:4" x14ac:dyDescent="0.2">
      <c r="A2990" s="51">
        <v>2948</v>
      </c>
      <c r="B2990" s="40">
        <v>19.70395059307911</v>
      </c>
      <c r="C2990" s="40">
        <v>0</v>
      </c>
      <c r="D2990" s="40">
        <v>0</v>
      </c>
    </row>
    <row r="2991" spans="1:4" x14ac:dyDescent="0.2">
      <c r="A2991" s="51">
        <v>2949</v>
      </c>
      <c r="B2991" s="40">
        <v>85.103241862188554</v>
      </c>
      <c r="C2991" s="40">
        <v>0</v>
      </c>
      <c r="D2991" s="40">
        <v>0</v>
      </c>
    </row>
    <row r="2992" spans="1:4" x14ac:dyDescent="0.2">
      <c r="A2992" s="51">
        <v>2950</v>
      </c>
      <c r="B2992" s="40">
        <v>19.70395059307911</v>
      </c>
      <c r="C2992" s="40">
        <v>0</v>
      </c>
      <c r="D2992" s="40">
        <v>57.954764745793277</v>
      </c>
    </row>
    <row r="2993" spans="1:4" x14ac:dyDescent="0.2">
      <c r="A2993" s="51">
        <v>2951</v>
      </c>
      <c r="B2993" s="40">
        <v>19.508861973345653</v>
      </c>
      <c r="C2993" s="40">
        <v>0</v>
      </c>
      <c r="D2993" s="40">
        <v>0</v>
      </c>
    </row>
    <row r="2994" spans="1:4" x14ac:dyDescent="0.2">
      <c r="A2994" s="51">
        <v>2952</v>
      </c>
      <c r="B2994" s="40">
        <v>9.9009900990099009</v>
      </c>
      <c r="C2994" s="40">
        <v>0</v>
      </c>
      <c r="D2994" s="40">
        <v>0</v>
      </c>
    </row>
    <row r="2995" spans="1:4" x14ac:dyDescent="0.2">
      <c r="A2995" s="51">
        <v>2953</v>
      </c>
      <c r="B2995" s="40">
        <v>9.9009900990099009</v>
      </c>
      <c r="C2995" s="40">
        <v>0</v>
      </c>
      <c r="D2995" s="40">
        <v>0</v>
      </c>
    </row>
    <row r="2996" spans="1:4" x14ac:dyDescent="0.2">
      <c r="A2996" s="51">
        <v>2954</v>
      </c>
      <c r="B2996" s="40">
        <v>19.606891578286348</v>
      </c>
      <c r="C2996" s="40">
        <v>29.216695023114511</v>
      </c>
      <c r="D2996" s="40">
        <v>0</v>
      </c>
    </row>
    <row r="2997" spans="1:4" x14ac:dyDescent="0.2">
      <c r="A2997" s="51">
        <v>2955</v>
      </c>
      <c r="B2997" s="40">
        <v>9.9009900990099009</v>
      </c>
      <c r="C2997" s="40">
        <v>9.9009900990099009</v>
      </c>
      <c r="D2997" s="40">
        <v>0</v>
      </c>
    </row>
    <row r="2998" spans="1:4" x14ac:dyDescent="0.2">
      <c r="A2998" s="51">
        <v>2956</v>
      </c>
      <c r="B2998" s="40">
        <v>38.53911777071589</v>
      </c>
      <c r="C2998" s="40">
        <v>0</v>
      </c>
      <c r="D2998" s="40">
        <v>9.9009900990099009</v>
      </c>
    </row>
    <row r="2999" spans="1:4" x14ac:dyDescent="0.2">
      <c r="A2999" s="51">
        <v>2957</v>
      </c>
      <c r="B2999" s="40">
        <v>0</v>
      </c>
      <c r="C2999" s="40">
        <v>0</v>
      </c>
      <c r="D2999" s="40">
        <v>0</v>
      </c>
    </row>
    <row r="3000" spans="1:4" x14ac:dyDescent="0.2">
      <c r="A3000" s="51">
        <v>2958</v>
      </c>
      <c r="B3000" s="40">
        <v>0</v>
      </c>
      <c r="C3000" s="40">
        <v>0</v>
      </c>
      <c r="D3000" s="40">
        <v>0</v>
      </c>
    </row>
    <row r="3001" spans="1:4" x14ac:dyDescent="0.2">
      <c r="A3001" s="51">
        <v>2959</v>
      </c>
      <c r="B3001" s="40">
        <v>0</v>
      </c>
      <c r="C3001" s="40">
        <v>0</v>
      </c>
      <c r="D3001" s="40">
        <v>0</v>
      </c>
    </row>
    <row r="3002" spans="1:4" x14ac:dyDescent="0.2">
      <c r="A3002" s="51">
        <v>2960</v>
      </c>
      <c r="B3002" s="40">
        <v>9.9009900990099009</v>
      </c>
      <c r="C3002" s="40">
        <v>9.8029604940692092</v>
      </c>
      <c r="D3002" s="40">
        <v>0</v>
      </c>
    </row>
    <row r="3003" spans="1:4" x14ac:dyDescent="0.2">
      <c r="A3003" s="51">
        <v>2961</v>
      </c>
      <c r="B3003" s="40">
        <v>9.9009900990099009</v>
      </c>
      <c r="C3003" s="40">
        <v>0</v>
      </c>
      <c r="D3003" s="40">
        <v>29.409852072355559</v>
      </c>
    </row>
    <row r="3004" spans="1:4" x14ac:dyDescent="0.2">
      <c r="A3004" s="51">
        <v>2962</v>
      </c>
      <c r="B3004" s="40">
        <v>19.606891578286348</v>
      </c>
      <c r="C3004" s="40">
        <v>0</v>
      </c>
      <c r="D3004" s="40">
        <v>0</v>
      </c>
    </row>
    <row r="3005" spans="1:4" x14ac:dyDescent="0.2">
      <c r="A3005" s="51">
        <v>2963</v>
      </c>
      <c r="B3005" s="40">
        <v>29.409852072355559</v>
      </c>
      <c r="C3005" s="40">
        <v>0</v>
      </c>
      <c r="D3005" s="40">
        <v>0</v>
      </c>
    </row>
    <row r="3006" spans="1:4" x14ac:dyDescent="0.2">
      <c r="A3006" s="51">
        <v>2964</v>
      </c>
      <c r="B3006" s="40">
        <v>9.9009900990099009</v>
      </c>
      <c r="C3006" s="40">
        <v>0</v>
      </c>
      <c r="D3006" s="40">
        <v>19.70395059307911</v>
      </c>
    </row>
    <row r="3007" spans="1:4" x14ac:dyDescent="0.2">
      <c r="A3007" s="51">
        <v>2965</v>
      </c>
      <c r="B3007" s="40">
        <v>19.70395059307911</v>
      </c>
      <c r="C3007" s="40">
        <v>0</v>
      </c>
      <c r="D3007" s="40">
        <v>0</v>
      </c>
    </row>
    <row r="3008" spans="1:4" x14ac:dyDescent="0.2">
      <c r="A3008" s="51">
        <v>2966</v>
      </c>
      <c r="B3008" s="40">
        <v>0</v>
      </c>
      <c r="C3008" s="40">
        <v>0</v>
      </c>
      <c r="D3008" s="40">
        <v>0</v>
      </c>
    </row>
    <row r="3009" spans="1:4" x14ac:dyDescent="0.2">
      <c r="A3009" s="51">
        <v>2967</v>
      </c>
      <c r="B3009" s="40">
        <v>39.019655517183722</v>
      </c>
      <c r="C3009" s="40">
        <v>66.636375659054764</v>
      </c>
      <c r="D3009" s="40">
        <v>0</v>
      </c>
    </row>
    <row r="3010" spans="1:4" x14ac:dyDescent="0.2">
      <c r="A3010" s="51">
        <v>2968</v>
      </c>
      <c r="B3010" s="40">
        <v>19.70395059307911</v>
      </c>
      <c r="C3010" s="40">
        <v>0</v>
      </c>
      <c r="D3010" s="40">
        <v>9.9009900990099009</v>
      </c>
    </row>
    <row r="3011" spans="1:4" x14ac:dyDescent="0.2">
      <c r="A3011" s="51">
        <v>2969</v>
      </c>
      <c r="B3011" s="40">
        <v>38.734206390449344</v>
      </c>
      <c r="C3011" s="40">
        <v>0</v>
      </c>
      <c r="D3011" s="40">
        <v>0</v>
      </c>
    </row>
    <row r="3012" spans="1:4" x14ac:dyDescent="0.2">
      <c r="A3012" s="51">
        <v>2970</v>
      </c>
      <c r="B3012" s="40">
        <v>29.409852072355559</v>
      </c>
      <c r="C3012" s="40">
        <v>0</v>
      </c>
      <c r="D3012" s="40">
        <v>0</v>
      </c>
    </row>
    <row r="3013" spans="1:4" x14ac:dyDescent="0.2">
      <c r="A3013" s="51">
        <v>2971</v>
      </c>
      <c r="B3013" s="40">
        <v>0</v>
      </c>
      <c r="C3013" s="40">
        <v>76.516777517687757</v>
      </c>
      <c r="D3013" s="40">
        <v>0</v>
      </c>
    </row>
    <row r="3014" spans="1:4" x14ac:dyDescent="0.2">
      <c r="A3014" s="51">
        <v>2972</v>
      </c>
      <c r="B3014" s="40">
        <v>39.019655517183722</v>
      </c>
      <c r="C3014" s="40">
        <v>0</v>
      </c>
      <c r="D3014" s="40">
        <v>0</v>
      </c>
    </row>
    <row r="3015" spans="1:4" x14ac:dyDescent="0.2">
      <c r="A3015" s="51">
        <v>2973</v>
      </c>
      <c r="B3015" s="40">
        <v>0</v>
      </c>
      <c r="C3015" s="40">
        <v>0</v>
      </c>
      <c r="D3015" s="40">
        <v>0</v>
      </c>
    </row>
    <row r="3016" spans="1:4" x14ac:dyDescent="0.2">
      <c r="A3016" s="51">
        <v>2974</v>
      </c>
      <c r="B3016" s="40">
        <v>0</v>
      </c>
      <c r="C3016" s="40">
        <v>0</v>
      </c>
      <c r="D3016" s="40">
        <v>0</v>
      </c>
    </row>
    <row r="3017" spans="1:4" x14ac:dyDescent="0.2">
      <c r="A3017" s="51">
        <v>2975</v>
      </c>
      <c r="B3017" s="40">
        <v>0</v>
      </c>
      <c r="C3017" s="40">
        <v>39.019655517183722</v>
      </c>
      <c r="D3017" s="40">
        <v>0</v>
      </c>
    </row>
    <row r="3018" spans="1:4" x14ac:dyDescent="0.2">
      <c r="A3018" s="51">
        <v>2976</v>
      </c>
      <c r="B3018" s="40">
        <v>47.771151749026572</v>
      </c>
      <c r="C3018" s="40">
        <v>0</v>
      </c>
      <c r="D3018" s="40">
        <v>0</v>
      </c>
    </row>
    <row r="3019" spans="1:4" x14ac:dyDescent="0.2">
      <c r="A3019" s="51">
        <v>2977</v>
      </c>
      <c r="B3019" s="40">
        <v>0</v>
      </c>
      <c r="C3019" s="40">
        <v>9.9009900990099009</v>
      </c>
      <c r="D3019" s="40">
        <v>0</v>
      </c>
    </row>
    <row r="3020" spans="1:4" x14ac:dyDescent="0.2">
      <c r="A3020" s="51">
        <v>2978</v>
      </c>
      <c r="B3020" s="40">
        <v>0</v>
      </c>
      <c r="C3020" s="40">
        <v>0</v>
      </c>
      <c r="D3020" s="40">
        <v>0</v>
      </c>
    </row>
    <row r="3021" spans="1:4" x14ac:dyDescent="0.2">
      <c r="A3021" s="51">
        <v>2979</v>
      </c>
      <c r="B3021" s="40">
        <v>0</v>
      </c>
      <c r="C3021" s="40">
        <v>0</v>
      </c>
      <c r="D3021" s="40">
        <v>0</v>
      </c>
    </row>
    <row r="3022" spans="1:4" x14ac:dyDescent="0.2">
      <c r="A3022" s="51">
        <v>2980</v>
      </c>
      <c r="B3022" s="40">
        <v>0</v>
      </c>
      <c r="C3022" s="40">
        <v>0</v>
      </c>
      <c r="D3022" s="40">
        <v>0</v>
      </c>
    </row>
    <row r="3023" spans="1:4" x14ac:dyDescent="0.2">
      <c r="A3023" s="51">
        <v>2981</v>
      </c>
      <c r="B3023" s="40">
        <v>0</v>
      </c>
      <c r="C3023" s="40">
        <v>0</v>
      </c>
      <c r="D3023" s="40">
        <v>0</v>
      </c>
    </row>
    <row r="3024" spans="1:4" x14ac:dyDescent="0.2">
      <c r="A3024" s="51">
        <v>2982</v>
      </c>
      <c r="B3024" s="40">
        <v>0</v>
      </c>
      <c r="C3024" s="40">
        <v>0</v>
      </c>
      <c r="D3024" s="40">
        <v>0</v>
      </c>
    </row>
    <row r="3025" spans="1:4" x14ac:dyDescent="0.2">
      <c r="A3025" s="51">
        <v>2983</v>
      </c>
      <c r="B3025" s="40">
        <v>9.9009900990099009</v>
      </c>
      <c r="C3025" s="40">
        <v>0</v>
      </c>
      <c r="D3025" s="40">
        <v>0</v>
      </c>
    </row>
    <row r="3026" spans="1:4" x14ac:dyDescent="0.2">
      <c r="A3026" s="51">
        <v>2984</v>
      </c>
      <c r="B3026" s="40">
        <v>0</v>
      </c>
      <c r="C3026" s="40">
        <v>0</v>
      </c>
      <c r="D3026" s="40">
        <v>0</v>
      </c>
    </row>
    <row r="3027" spans="1:4" x14ac:dyDescent="0.2">
      <c r="A3027" s="51">
        <v>2985</v>
      </c>
      <c r="B3027" s="40">
        <v>9.9009900990099009</v>
      </c>
      <c r="C3027" s="40">
        <v>9.9009900990099009</v>
      </c>
      <c r="D3027" s="40">
        <v>0</v>
      </c>
    </row>
    <row r="3028" spans="1:4" x14ac:dyDescent="0.2">
      <c r="A3028" s="51">
        <v>2986</v>
      </c>
      <c r="B3028" s="40">
        <v>0</v>
      </c>
      <c r="C3028" s="40">
        <v>0</v>
      </c>
      <c r="D3028" s="40">
        <v>0</v>
      </c>
    </row>
    <row r="3029" spans="1:4" x14ac:dyDescent="0.2">
      <c r="A3029" s="51">
        <v>2987</v>
      </c>
      <c r="B3029" s="40">
        <v>0</v>
      </c>
      <c r="C3029" s="40">
        <v>19.70395059307911</v>
      </c>
      <c r="D3029" s="40">
        <v>0</v>
      </c>
    </row>
    <row r="3030" spans="1:4" x14ac:dyDescent="0.2">
      <c r="A3030" s="51">
        <v>2988</v>
      </c>
      <c r="B3030" s="40">
        <v>9.9009900990099009</v>
      </c>
      <c r="C3030" s="40">
        <v>48.534312393251213</v>
      </c>
      <c r="D3030" s="40">
        <v>0</v>
      </c>
    </row>
    <row r="3031" spans="1:4" x14ac:dyDescent="0.2">
      <c r="A3031" s="51">
        <v>2989</v>
      </c>
      <c r="B3031" s="40">
        <v>0</v>
      </c>
      <c r="C3031" s="40">
        <v>0</v>
      </c>
      <c r="D3031" s="40">
        <v>0</v>
      </c>
    </row>
    <row r="3032" spans="1:4" x14ac:dyDescent="0.2">
      <c r="A3032" s="51">
        <v>2990</v>
      </c>
      <c r="B3032" s="40">
        <v>0</v>
      </c>
      <c r="C3032" s="40">
        <v>38.63332229424131</v>
      </c>
      <c r="D3032" s="40">
        <v>0</v>
      </c>
    </row>
    <row r="3033" spans="1:4" x14ac:dyDescent="0.2">
      <c r="A3033" s="51">
        <v>2991</v>
      </c>
      <c r="B3033" s="40">
        <v>0</v>
      </c>
      <c r="C3033" s="40">
        <v>19.70395059307911</v>
      </c>
      <c r="D3033" s="40">
        <v>0</v>
      </c>
    </row>
    <row r="3034" spans="1:4" x14ac:dyDescent="0.2">
      <c r="A3034" s="51">
        <v>2992</v>
      </c>
      <c r="B3034" s="40">
        <v>9.8029604940692092</v>
      </c>
      <c r="C3034" s="40">
        <v>29.313754037907273</v>
      </c>
      <c r="D3034" s="40">
        <v>0</v>
      </c>
    </row>
    <row r="3035" spans="1:4" x14ac:dyDescent="0.2">
      <c r="A3035" s="51">
        <v>2993</v>
      </c>
      <c r="B3035" s="40">
        <v>19.220558355343933</v>
      </c>
      <c r="C3035" s="40">
        <v>0</v>
      </c>
      <c r="D3035" s="40">
        <v>0</v>
      </c>
    </row>
    <row r="3036" spans="1:4" x14ac:dyDescent="0.2">
      <c r="A3036" s="51">
        <v>2994</v>
      </c>
      <c r="B3036" s="40">
        <v>9.9009900990099009</v>
      </c>
      <c r="C3036" s="40">
        <v>57.954764745793277</v>
      </c>
      <c r="D3036" s="40">
        <v>39.019655517183722</v>
      </c>
    </row>
    <row r="3037" spans="1:4" x14ac:dyDescent="0.2">
      <c r="A3037" s="51">
        <v>2995</v>
      </c>
      <c r="B3037" s="40">
        <v>29.409852072355559</v>
      </c>
      <c r="C3037" s="40">
        <v>0</v>
      </c>
      <c r="D3037" s="40">
        <v>0</v>
      </c>
    </row>
    <row r="3038" spans="1:4" x14ac:dyDescent="0.2">
      <c r="A3038" s="51">
        <v>2996</v>
      </c>
      <c r="B3038" s="40">
        <v>19.606891578286348</v>
      </c>
      <c r="C3038" s="40">
        <v>0</v>
      </c>
      <c r="D3038" s="40">
        <v>0</v>
      </c>
    </row>
    <row r="3039" spans="1:4" x14ac:dyDescent="0.2">
      <c r="A3039" s="51">
        <v>2997</v>
      </c>
      <c r="B3039" s="40">
        <v>57.954764745793277</v>
      </c>
      <c r="C3039" s="40">
        <v>9.9009900990099009</v>
      </c>
      <c r="D3039" s="40">
        <v>0</v>
      </c>
    </row>
    <row r="3040" spans="1:4" x14ac:dyDescent="0.2">
      <c r="A3040" s="51">
        <v>2998</v>
      </c>
      <c r="B3040" s="40">
        <v>75.759185661076984</v>
      </c>
      <c r="C3040" s="40">
        <v>0</v>
      </c>
      <c r="D3040" s="40">
        <v>29.409852072355559</v>
      </c>
    </row>
    <row r="3041" spans="1:4" x14ac:dyDescent="0.2">
      <c r="A3041" s="51">
        <v>2999</v>
      </c>
      <c r="B3041" s="40">
        <v>0</v>
      </c>
      <c r="C3041" s="40">
        <v>9.8029604940692092</v>
      </c>
      <c r="D3041" s="40">
        <v>0</v>
      </c>
    </row>
    <row r="3042" spans="1:4" x14ac:dyDescent="0.2">
      <c r="A3042" s="51">
        <v>3000</v>
      </c>
      <c r="B3042" s="40">
        <v>39.019655517183722</v>
      </c>
      <c r="C3042" s="40">
        <v>0</v>
      </c>
      <c r="D3042" s="40">
        <v>0</v>
      </c>
    </row>
    <row r="3043" spans="1:4" x14ac:dyDescent="0.2">
      <c r="A3043" s="51">
        <v>3001</v>
      </c>
      <c r="B3043" s="40">
        <v>66.541229090294081</v>
      </c>
      <c r="C3043" s="40">
        <v>9.8029604940692092</v>
      </c>
      <c r="D3043" s="40">
        <v>0</v>
      </c>
    </row>
    <row r="3044" spans="1:4" x14ac:dyDescent="0.2">
      <c r="A3044" s="51">
        <v>3002</v>
      </c>
      <c r="B3044" s="40">
        <v>19.315704924104605</v>
      </c>
      <c r="C3044" s="40">
        <v>0</v>
      </c>
      <c r="D3044" s="40">
        <v>0</v>
      </c>
    </row>
    <row r="3045" spans="1:4" x14ac:dyDescent="0.2">
      <c r="A3045" s="51">
        <v>3003</v>
      </c>
      <c r="B3045" s="40">
        <v>103.40737649244717</v>
      </c>
      <c r="C3045" s="40">
        <v>0</v>
      </c>
      <c r="D3045" s="40">
        <v>0</v>
      </c>
    </row>
    <row r="3046" spans="1:4" x14ac:dyDescent="0.2">
      <c r="A3046" s="51">
        <v>3004</v>
      </c>
      <c r="B3046" s="40">
        <v>66.615787418677854</v>
      </c>
      <c r="C3046" s="40">
        <v>0</v>
      </c>
      <c r="D3046" s="40">
        <v>0</v>
      </c>
    </row>
    <row r="3047" spans="1:4" x14ac:dyDescent="0.2">
      <c r="A3047" s="51">
        <v>3005</v>
      </c>
      <c r="B3047" s="40">
        <v>19.606891578286348</v>
      </c>
      <c r="C3047" s="40">
        <v>0</v>
      </c>
      <c r="D3047" s="40">
        <v>0</v>
      </c>
    </row>
    <row r="3048" spans="1:4" x14ac:dyDescent="0.2">
      <c r="A3048" s="51">
        <v>3006</v>
      </c>
      <c r="B3048" s="40">
        <v>19.70395059307911</v>
      </c>
      <c r="C3048" s="40">
        <v>0</v>
      </c>
      <c r="D3048" s="40">
        <v>0</v>
      </c>
    </row>
    <row r="3049" spans="1:4" x14ac:dyDescent="0.2">
      <c r="A3049" s="51">
        <v>3007</v>
      </c>
      <c r="B3049" s="40">
        <v>9.8029604940692092</v>
      </c>
      <c r="C3049" s="40">
        <v>0</v>
      </c>
      <c r="D3049" s="40">
        <v>9.9009900990099009</v>
      </c>
    </row>
    <row r="3050" spans="1:4" x14ac:dyDescent="0.2">
      <c r="A3050" s="51">
        <v>3008</v>
      </c>
      <c r="B3050" s="40">
        <v>9.8029604940692092</v>
      </c>
      <c r="C3050" s="40">
        <v>0</v>
      </c>
      <c r="D3050" s="40">
        <v>0</v>
      </c>
    </row>
    <row r="3051" spans="1:4" x14ac:dyDescent="0.2">
      <c r="A3051" s="51">
        <v>3009</v>
      </c>
      <c r="B3051" s="40">
        <v>9.8029604940692092</v>
      </c>
      <c r="C3051" s="40">
        <v>9.9009900990099009</v>
      </c>
      <c r="D3051" s="40">
        <v>0</v>
      </c>
    </row>
    <row r="3052" spans="1:4" x14ac:dyDescent="0.2">
      <c r="A3052" s="51">
        <v>3010</v>
      </c>
      <c r="B3052" s="40">
        <v>0</v>
      </c>
      <c r="C3052" s="40">
        <v>75.668656965607681</v>
      </c>
      <c r="D3052" s="40">
        <v>0</v>
      </c>
    </row>
    <row r="3053" spans="1:4" x14ac:dyDescent="0.2">
      <c r="A3053" s="51">
        <v>3011</v>
      </c>
      <c r="B3053" s="40">
        <v>0</v>
      </c>
      <c r="C3053" s="40">
        <v>0</v>
      </c>
      <c r="D3053" s="40">
        <v>0</v>
      </c>
    </row>
    <row r="3054" spans="1:4" x14ac:dyDescent="0.2">
      <c r="A3054" s="51">
        <v>3012</v>
      </c>
      <c r="B3054" s="40">
        <v>29.313754037907273</v>
      </c>
      <c r="C3054" s="40">
        <v>0</v>
      </c>
      <c r="D3054" s="40">
        <v>0</v>
      </c>
    </row>
    <row r="3055" spans="1:4" x14ac:dyDescent="0.2">
      <c r="A3055" s="51">
        <v>3013</v>
      </c>
      <c r="B3055" s="40">
        <v>19.70395059307911</v>
      </c>
      <c r="C3055" s="40">
        <v>19.510793543838066</v>
      </c>
      <c r="D3055" s="40">
        <v>0</v>
      </c>
    </row>
    <row r="3056" spans="1:4" x14ac:dyDescent="0.2">
      <c r="A3056" s="51">
        <v>3014</v>
      </c>
      <c r="B3056" s="40">
        <v>9.9009900990099009</v>
      </c>
      <c r="C3056" s="40">
        <v>0</v>
      </c>
      <c r="D3056" s="40">
        <v>0</v>
      </c>
    </row>
    <row r="3057" spans="1:4" x14ac:dyDescent="0.2">
      <c r="A3057" s="51">
        <v>3015</v>
      </c>
      <c r="B3057" s="40">
        <v>29.313754037907273</v>
      </c>
      <c r="C3057" s="40">
        <v>19.70395059307911</v>
      </c>
      <c r="D3057" s="40">
        <v>0</v>
      </c>
    </row>
    <row r="3058" spans="1:4" x14ac:dyDescent="0.2">
      <c r="A3058" s="51">
        <v>3016</v>
      </c>
      <c r="B3058" s="40">
        <v>39.019655517183722</v>
      </c>
      <c r="C3058" s="40">
        <v>120.2668356439009</v>
      </c>
      <c r="D3058" s="40">
        <v>0</v>
      </c>
    </row>
    <row r="3059" spans="1:4" x14ac:dyDescent="0.2">
      <c r="A3059" s="51">
        <v>3017</v>
      </c>
      <c r="B3059" s="40">
        <v>29.409852072355559</v>
      </c>
      <c r="C3059" s="40">
        <v>0</v>
      </c>
      <c r="D3059" s="40">
        <v>0</v>
      </c>
    </row>
    <row r="3060" spans="1:4" x14ac:dyDescent="0.2">
      <c r="A3060" s="51">
        <v>3018</v>
      </c>
      <c r="B3060" s="40">
        <v>9.9009900990099009</v>
      </c>
      <c r="C3060" s="40">
        <v>0</v>
      </c>
      <c r="D3060" s="40">
        <v>0</v>
      </c>
    </row>
    <row r="3061" spans="1:4" x14ac:dyDescent="0.2">
      <c r="A3061" s="51">
        <v>3019</v>
      </c>
      <c r="B3061" s="40">
        <v>57.954764745793277</v>
      </c>
      <c r="C3061" s="40">
        <v>0</v>
      </c>
      <c r="D3061" s="40">
        <v>0</v>
      </c>
    </row>
    <row r="3062" spans="1:4" x14ac:dyDescent="0.2">
      <c r="A3062" s="51">
        <v>3020</v>
      </c>
      <c r="B3062" s="40">
        <v>0</v>
      </c>
      <c r="C3062" s="40">
        <v>0</v>
      </c>
      <c r="D3062" s="40">
        <v>0</v>
      </c>
    </row>
    <row r="3063" spans="1:4" x14ac:dyDescent="0.2">
      <c r="A3063" s="51">
        <v>3021</v>
      </c>
      <c r="B3063" s="40">
        <v>0</v>
      </c>
      <c r="C3063" s="40">
        <v>0</v>
      </c>
      <c r="D3063" s="40">
        <v>0</v>
      </c>
    </row>
    <row r="3064" spans="1:4" x14ac:dyDescent="0.2">
      <c r="A3064" s="51">
        <v>3022</v>
      </c>
      <c r="B3064" s="40">
        <v>9.9009900990099009</v>
      </c>
      <c r="C3064" s="40">
        <v>0</v>
      </c>
      <c r="D3064" s="40">
        <v>0</v>
      </c>
    </row>
    <row r="3065" spans="1:4" x14ac:dyDescent="0.2">
      <c r="A3065" s="51">
        <v>3023</v>
      </c>
      <c r="B3065" s="40">
        <v>0</v>
      </c>
      <c r="C3065" s="40">
        <v>0</v>
      </c>
      <c r="D3065" s="40">
        <v>0</v>
      </c>
    </row>
    <row r="3066" spans="1:4" x14ac:dyDescent="0.2">
      <c r="A3066" s="51">
        <v>3024</v>
      </c>
      <c r="B3066" s="40">
        <v>19.70395059307911</v>
      </c>
      <c r="C3066" s="40">
        <v>0</v>
      </c>
      <c r="D3066" s="40">
        <v>9.9009900990099009</v>
      </c>
    </row>
    <row r="3067" spans="1:4" x14ac:dyDescent="0.2">
      <c r="A3067" s="51">
        <v>3025</v>
      </c>
      <c r="B3067" s="40">
        <v>19.508861973345653</v>
      </c>
      <c r="C3067" s="40">
        <v>0</v>
      </c>
      <c r="D3067" s="40">
        <v>0</v>
      </c>
    </row>
    <row r="3068" spans="1:4" x14ac:dyDescent="0.2">
      <c r="A3068" s="51">
        <v>3026</v>
      </c>
      <c r="B3068" s="40">
        <v>47.587463191800033</v>
      </c>
      <c r="C3068" s="40">
        <v>0</v>
      </c>
      <c r="D3068" s="40">
        <v>0</v>
      </c>
    </row>
    <row r="3069" spans="1:4" x14ac:dyDescent="0.2">
      <c r="A3069" s="51">
        <v>3027</v>
      </c>
      <c r="B3069" s="40">
        <v>19.70395059307911</v>
      </c>
      <c r="C3069" s="40">
        <v>0</v>
      </c>
      <c r="D3069" s="40">
        <v>0</v>
      </c>
    </row>
    <row r="3070" spans="1:4" x14ac:dyDescent="0.2">
      <c r="A3070" s="51">
        <v>3028</v>
      </c>
      <c r="B3070" s="40">
        <v>28.83797409090942</v>
      </c>
      <c r="C3070" s="40">
        <v>0</v>
      </c>
      <c r="D3070" s="40">
        <v>0</v>
      </c>
    </row>
    <row r="3071" spans="1:4" x14ac:dyDescent="0.2">
      <c r="A3071" s="51">
        <v>3029</v>
      </c>
      <c r="B3071" s="40">
        <v>0</v>
      </c>
      <c r="C3071" s="40">
        <v>0</v>
      </c>
      <c r="D3071" s="40">
        <v>0</v>
      </c>
    </row>
    <row r="3072" spans="1:4" x14ac:dyDescent="0.2">
      <c r="A3072" s="51">
        <v>3030</v>
      </c>
      <c r="B3072" s="40">
        <v>29.409852072355559</v>
      </c>
      <c r="C3072" s="40">
        <v>0</v>
      </c>
      <c r="D3072" s="40">
        <v>0</v>
      </c>
    </row>
    <row r="3073" spans="1:4" x14ac:dyDescent="0.2">
      <c r="A3073" s="51">
        <v>3031</v>
      </c>
      <c r="B3073" s="40">
        <v>0</v>
      </c>
      <c r="C3073" s="40">
        <v>0</v>
      </c>
      <c r="D3073" s="40">
        <v>0</v>
      </c>
    </row>
    <row r="3074" spans="1:4" x14ac:dyDescent="0.2">
      <c r="A3074" s="51">
        <v>3032</v>
      </c>
      <c r="B3074" s="40">
        <v>29.218607469146601</v>
      </c>
      <c r="C3074" s="40">
        <v>0</v>
      </c>
      <c r="D3074" s="40">
        <v>0</v>
      </c>
    </row>
    <row r="3075" spans="1:4" x14ac:dyDescent="0.2">
      <c r="A3075" s="51">
        <v>3033</v>
      </c>
      <c r="B3075" s="40">
        <v>9.8029604940692092</v>
      </c>
      <c r="C3075" s="40">
        <v>0</v>
      </c>
      <c r="D3075" s="40">
        <v>0</v>
      </c>
    </row>
    <row r="3076" spans="1:4" x14ac:dyDescent="0.2">
      <c r="A3076" s="51">
        <v>3034</v>
      </c>
      <c r="B3076" s="40">
        <v>0</v>
      </c>
      <c r="C3076" s="40">
        <v>0</v>
      </c>
      <c r="D3076" s="40">
        <v>47.966184124005125</v>
      </c>
    </row>
    <row r="3077" spans="1:4" x14ac:dyDescent="0.2">
      <c r="A3077" s="51">
        <v>3035</v>
      </c>
      <c r="B3077" s="40">
        <v>38.731351899182002</v>
      </c>
      <c r="C3077" s="40">
        <v>19.70395059307911</v>
      </c>
      <c r="D3077" s="40">
        <v>19.70395059307911</v>
      </c>
    </row>
    <row r="3078" spans="1:4" x14ac:dyDescent="0.2">
      <c r="A3078" s="51">
        <v>3036</v>
      </c>
      <c r="B3078" s="40">
        <v>0</v>
      </c>
      <c r="C3078" s="40">
        <v>0</v>
      </c>
      <c r="D3078" s="40">
        <v>9.9009900990099009</v>
      </c>
    </row>
    <row r="3079" spans="1:4" x14ac:dyDescent="0.2">
      <c r="A3079" s="51">
        <v>3037</v>
      </c>
      <c r="B3079" s="40">
        <v>67.096325165145686</v>
      </c>
      <c r="C3079" s="40">
        <v>0</v>
      </c>
      <c r="D3079" s="40">
        <v>0</v>
      </c>
    </row>
    <row r="3080" spans="1:4" x14ac:dyDescent="0.2">
      <c r="A3080" s="51">
        <v>3038</v>
      </c>
      <c r="B3080" s="40">
        <v>19.70395059307911</v>
      </c>
      <c r="C3080" s="40">
        <v>0</v>
      </c>
      <c r="D3080" s="40">
        <v>0</v>
      </c>
    </row>
    <row r="3081" spans="1:4" x14ac:dyDescent="0.2">
      <c r="A3081" s="51">
        <v>3039</v>
      </c>
      <c r="B3081" s="40">
        <v>48.440107869725793</v>
      </c>
      <c r="C3081" s="40">
        <v>0</v>
      </c>
      <c r="D3081" s="40">
        <v>0</v>
      </c>
    </row>
    <row r="3082" spans="1:4" x14ac:dyDescent="0.2">
      <c r="A3082" s="51">
        <v>3040</v>
      </c>
      <c r="B3082" s="40">
        <v>0</v>
      </c>
      <c r="C3082" s="40">
        <v>9.9009900990099009</v>
      </c>
      <c r="D3082" s="40">
        <v>0</v>
      </c>
    </row>
    <row r="3083" spans="1:4" x14ac:dyDescent="0.2">
      <c r="A3083" s="51">
        <v>3041</v>
      </c>
      <c r="B3083" s="40">
        <v>48.053774646783381</v>
      </c>
      <c r="C3083" s="40">
        <v>0</v>
      </c>
      <c r="D3083" s="40">
        <v>0</v>
      </c>
    </row>
    <row r="3084" spans="1:4" x14ac:dyDescent="0.2">
      <c r="A3084" s="51">
        <v>3042</v>
      </c>
      <c r="B3084" s="40">
        <v>29.025450419905553</v>
      </c>
      <c r="C3084" s="40">
        <v>9.9009900990099009</v>
      </c>
      <c r="D3084" s="40">
        <v>0</v>
      </c>
    </row>
    <row r="3085" spans="1:4" x14ac:dyDescent="0.2">
      <c r="A3085" s="51">
        <v>3043</v>
      </c>
      <c r="B3085" s="40">
        <v>39.019655517183722</v>
      </c>
      <c r="C3085" s="40">
        <v>0</v>
      </c>
      <c r="D3085" s="40">
        <v>0</v>
      </c>
    </row>
    <row r="3086" spans="1:4" x14ac:dyDescent="0.2">
      <c r="A3086" s="51">
        <v>3044</v>
      </c>
      <c r="B3086" s="40">
        <v>19.70395059307911</v>
      </c>
      <c r="C3086" s="40">
        <v>0</v>
      </c>
      <c r="D3086" s="40">
        <v>0</v>
      </c>
    </row>
    <row r="3087" spans="1:4" x14ac:dyDescent="0.2">
      <c r="A3087" s="51">
        <v>3045</v>
      </c>
      <c r="B3087" s="40">
        <v>0</v>
      </c>
      <c r="C3087" s="40">
        <v>0</v>
      </c>
      <c r="D3087" s="40">
        <v>0</v>
      </c>
    </row>
    <row r="3088" spans="1:4" x14ac:dyDescent="0.2">
      <c r="A3088" s="51">
        <v>3046</v>
      </c>
      <c r="B3088" s="40">
        <v>19.510793543838066</v>
      </c>
      <c r="C3088" s="40">
        <v>19.508861973345653</v>
      </c>
      <c r="D3088" s="40">
        <v>0</v>
      </c>
    </row>
    <row r="3089" spans="1:4" x14ac:dyDescent="0.2">
      <c r="A3089" s="51">
        <v>3047</v>
      </c>
      <c r="B3089" s="40">
        <v>38.63332229424131</v>
      </c>
      <c r="C3089" s="40">
        <v>0</v>
      </c>
      <c r="D3089" s="40">
        <v>0</v>
      </c>
    </row>
    <row r="3090" spans="1:4" x14ac:dyDescent="0.2">
      <c r="A3090" s="51">
        <v>3048</v>
      </c>
      <c r="B3090" s="40">
        <v>19.508861973345653</v>
      </c>
      <c r="C3090" s="40">
        <v>0</v>
      </c>
      <c r="D3090" s="40">
        <v>0</v>
      </c>
    </row>
    <row r="3091" spans="1:4" x14ac:dyDescent="0.2">
      <c r="A3091" s="51">
        <v>3049</v>
      </c>
      <c r="B3091" s="40">
        <v>0</v>
      </c>
      <c r="C3091" s="40">
        <v>9.9009900990099009</v>
      </c>
      <c r="D3091" s="40">
        <v>0</v>
      </c>
    </row>
    <row r="3092" spans="1:4" x14ac:dyDescent="0.2">
      <c r="A3092" s="51">
        <v>3050</v>
      </c>
      <c r="B3092" s="40">
        <v>19.70395059307911</v>
      </c>
      <c r="C3092" s="40">
        <v>0</v>
      </c>
      <c r="D3092" s="40">
        <v>0</v>
      </c>
    </row>
    <row r="3093" spans="1:4" x14ac:dyDescent="0.2">
      <c r="A3093" s="51">
        <v>3051</v>
      </c>
      <c r="B3093" s="40">
        <v>0</v>
      </c>
      <c r="C3093" s="40">
        <v>0</v>
      </c>
      <c r="D3093" s="40">
        <v>66.815540090435604</v>
      </c>
    </row>
    <row r="3094" spans="1:4" x14ac:dyDescent="0.2">
      <c r="A3094" s="51">
        <v>3052</v>
      </c>
      <c r="B3094" s="40">
        <v>39.019655517183722</v>
      </c>
      <c r="C3094" s="40">
        <v>0</v>
      </c>
      <c r="D3094" s="40">
        <v>0</v>
      </c>
    </row>
    <row r="3095" spans="1:4" x14ac:dyDescent="0.2">
      <c r="A3095" s="51">
        <v>3053</v>
      </c>
      <c r="B3095" s="40">
        <v>19.70395059307911</v>
      </c>
      <c r="C3095" s="40">
        <v>0</v>
      </c>
      <c r="D3095" s="40">
        <v>0</v>
      </c>
    </row>
    <row r="3096" spans="1:4" x14ac:dyDescent="0.2">
      <c r="A3096" s="51">
        <v>3054</v>
      </c>
      <c r="B3096" s="40">
        <v>9.9009900990099009</v>
      </c>
      <c r="C3096" s="40">
        <v>0</v>
      </c>
      <c r="D3096" s="40">
        <v>0</v>
      </c>
    </row>
    <row r="3097" spans="1:4" x14ac:dyDescent="0.2">
      <c r="A3097" s="51">
        <v>3055</v>
      </c>
      <c r="B3097" s="40">
        <v>57.86149294032257</v>
      </c>
      <c r="C3097" s="40">
        <v>9.8029604940692092</v>
      </c>
      <c r="D3097" s="40">
        <v>0</v>
      </c>
    </row>
    <row r="3098" spans="1:4" x14ac:dyDescent="0.2">
      <c r="A3098" s="51">
        <v>3056</v>
      </c>
      <c r="B3098" s="40">
        <v>0</v>
      </c>
      <c r="C3098" s="40">
        <v>9.9009900990099009</v>
      </c>
      <c r="D3098" s="40">
        <v>0</v>
      </c>
    </row>
    <row r="3099" spans="1:4" x14ac:dyDescent="0.2">
      <c r="A3099" s="51">
        <v>3057</v>
      </c>
      <c r="B3099" s="40">
        <v>9.9009900990099009</v>
      </c>
      <c r="C3099" s="40">
        <v>0</v>
      </c>
      <c r="D3099" s="40">
        <v>0</v>
      </c>
    </row>
    <row r="3100" spans="1:4" x14ac:dyDescent="0.2">
      <c r="A3100" s="51">
        <v>3058</v>
      </c>
      <c r="B3100" s="40">
        <v>84.557281762298018</v>
      </c>
      <c r="C3100" s="40">
        <v>0</v>
      </c>
      <c r="D3100" s="40">
        <v>0</v>
      </c>
    </row>
    <row r="3101" spans="1:4" x14ac:dyDescent="0.2">
      <c r="A3101" s="51">
        <v>3059</v>
      </c>
      <c r="B3101" s="40">
        <v>29.409852072355559</v>
      </c>
      <c r="C3101" s="40">
        <v>0</v>
      </c>
      <c r="D3101" s="40">
        <v>0</v>
      </c>
    </row>
    <row r="3102" spans="1:4" x14ac:dyDescent="0.2">
      <c r="A3102" s="51">
        <v>3060</v>
      </c>
      <c r="B3102" s="40">
        <v>0</v>
      </c>
      <c r="C3102" s="40">
        <v>0</v>
      </c>
      <c r="D3102" s="40">
        <v>0</v>
      </c>
    </row>
    <row r="3103" spans="1:4" x14ac:dyDescent="0.2">
      <c r="A3103" s="51">
        <v>3061</v>
      </c>
      <c r="B3103" s="40">
        <v>0</v>
      </c>
      <c r="C3103" s="40">
        <v>0</v>
      </c>
      <c r="D3103" s="40">
        <v>0</v>
      </c>
    </row>
    <row r="3104" spans="1:4" x14ac:dyDescent="0.2">
      <c r="A3104" s="51">
        <v>3062</v>
      </c>
      <c r="B3104" s="40">
        <v>0</v>
      </c>
      <c r="C3104" s="40">
        <v>19.508861973345653</v>
      </c>
      <c r="D3104" s="40">
        <v>0</v>
      </c>
    </row>
    <row r="3105" spans="1:4" x14ac:dyDescent="0.2">
      <c r="A3105" s="51">
        <v>3063</v>
      </c>
      <c r="B3105" s="40">
        <v>0</v>
      </c>
      <c r="C3105" s="40">
        <v>0</v>
      </c>
      <c r="D3105" s="40">
        <v>0</v>
      </c>
    </row>
    <row r="3106" spans="1:4" x14ac:dyDescent="0.2">
      <c r="A3106" s="51">
        <v>3064</v>
      </c>
      <c r="B3106" s="40">
        <v>9.9009900990099009</v>
      </c>
      <c r="C3106" s="40">
        <v>0</v>
      </c>
      <c r="D3106" s="40">
        <v>29.216695023114511</v>
      </c>
    </row>
    <row r="3107" spans="1:4" x14ac:dyDescent="0.2">
      <c r="A3107" s="51">
        <v>3065</v>
      </c>
      <c r="B3107" s="40">
        <v>0</v>
      </c>
      <c r="C3107" s="40">
        <v>0</v>
      </c>
      <c r="D3107" s="40">
        <v>0</v>
      </c>
    </row>
    <row r="3108" spans="1:4" x14ac:dyDescent="0.2">
      <c r="A3108" s="51">
        <v>3066</v>
      </c>
      <c r="B3108" s="40">
        <v>0</v>
      </c>
      <c r="C3108" s="40">
        <v>19.70395059307911</v>
      </c>
      <c r="D3108" s="40">
        <v>0</v>
      </c>
    </row>
    <row r="3109" spans="1:4" x14ac:dyDescent="0.2">
      <c r="A3109" s="51">
        <v>3067</v>
      </c>
      <c r="B3109" s="40">
        <v>76.516777517687757</v>
      </c>
      <c r="C3109" s="40">
        <v>0</v>
      </c>
      <c r="D3109" s="40">
        <v>0</v>
      </c>
    </row>
    <row r="3110" spans="1:4" x14ac:dyDescent="0.2">
      <c r="A3110" s="51">
        <v>3068</v>
      </c>
      <c r="B3110" s="40">
        <v>66.060785091271939</v>
      </c>
      <c r="C3110" s="40">
        <v>29.218607469146601</v>
      </c>
      <c r="D3110" s="40">
        <v>0</v>
      </c>
    </row>
    <row r="3111" spans="1:4" x14ac:dyDescent="0.2">
      <c r="A3111" s="51">
        <v>3069</v>
      </c>
      <c r="B3111" s="40">
        <v>9.9009900990099009</v>
      </c>
      <c r="C3111" s="40">
        <v>0</v>
      </c>
      <c r="D3111" s="40">
        <v>0</v>
      </c>
    </row>
    <row r="3112" spans="1:4" x14ac:dyDescent="0.2">
      <c r="A3112" s="51">
        <v>3070</v>
      </c>
      <c r="B3112" s="40">
        <v>19.70395059307911</v>
      </c>
      <c r="C3112" s="40">
        <v>0</v>
      </c>
      <c r="D3112" s="40">
        <v>0</v>
      </c>
    </row>
    <row r="3113" spans="1:4" x14ac:dyDescent="0.2">
      <c r="A3113" s="51">
        <v>3071</v>
      </c>
      <c r="B3113" s="40">
        <v>19.70395059307911</v>
      </c>
      <c r="C3113" s="40">
        <v>0</v>
      </c>
      <c r="D3113" s="40">
        <v>0</v>
      </c>
    </row>
    <row r="3114" spans="1:4" x14ac:dyDescent="0.2">
      <c r="A3114" s="51">
        <v>3072</v>
      </c>
      <c r="B3114" s="40">
        <v>0</v>
      </c>
      <c r="C3114" s="40">
        <v>0</v>
      </c>
      <c r="D3114" s="40">
        <v>0</v>
      </c>
    </row>
    <row r="3115" spans="1:4" x14ac:dyDescent="0.2">
      <c r="A3115" s="51">
        <v>3073</v>
      </c>
      <c r="B3115" s="40">
        <v>0</v>
      </c>
      <c r="C3115" s="40">
        <v>0</v>
      </c>
      <c r="D3115" s="40">
        <v>0</v>
      </c>
    </row>
    <row r="3116" spans="1:4" x14ac:dyDescent="0.2">
      <c r="A3116" s="51">
        <v>3074</v>
      </c>
      <c r="B3116" s="40">
        <v>9.9009900990099009</v>
      </c>
      <c r="C3116" s="40">
        <v>0</v>
      </c>
      <c r="D3116" s="40">
        <v>0</v>
      </c>
    </row>
    <row r="3117" spans="1:4" x14ac:dyDescent="0.2">
      <c r="A3117" s="51">
        <v>3075</v>
      </c>
      <c r="B3117" s="40">
        <v>83.903178571125807</v>
      </c>
      <c r="C3117" s="40">
        <v>0</v>
      </c>
      <c r="D3117" s="40">
        <v>0</v>
      </c>
    </row>
    <row r="3118" spans="1:4" x14ac:dyDescent="0.2">
      <c r="A3118" s="51">
        <v>3076</v>
      </c>
      <c r="B3118" s="40">
        <v>9.9009900990099009</v>
      </c>
      <c r="C3118" s="40">
        <v>0</v>
      </c>
      <c r="D3118" s="40">
        <v>0</v>
      </c>
    </row>
    <row r="3119" spans="1:4" x14ac:dyDescent="0.2">
      <c r="A3119" s="51">
        <v>3077</v>
      </c>
      <c r="B3119" s="40">
        <v>0</v>
      </c>
      <c r="C3119" s="40">
        <v>19.70395059307911</v>
      </c>
      <c r="D3119" s="40">
        <v>48.534312393251213</v>
      </c>
    </row>
    <row r="3120" spans="1:4" x14ac:dyDescent="0.2">
      <c r="A3120" s="51">
        <v>3078</v>
      </c>
      <c r="B3120" s="40">
        <v>74.317979364637296</v>
      </c>
      <c r="C3120" s="40">
        <v>0</v>
      </c>
      <c r="D3120" s="40">
        <v>0</v>
      </c>
    </row>
    <row r="3121" spans="1:4" x14ac:dyDescent="0.2">
      <c r="A3121" s="51">
        <v>3079</v>
      </c>
      <c r="B3121" s="40">
        <v>38.63332229424131</v>
      </c>
      <c r="C3121" s="40">
        <v>0</v>
      </c>
      <c r="D3121" s="40">
        <v>0</v>
      </c>
    </row>
    <row r="3122" spans="1:4" x14ac:dyDescent="0.2">
      <c r="A3122" s="51">
        <v>3080</v>
      </c>
      <c r="B3122" s="40">
        <v>0</v>
      </c>
      <c r="C3122" s="40">
        <v>9.9009900990099009</v>
      </c>
      <c r="D3122" s="40">
        <v>0</v>
      </c>
    </row>
    <row r="3123" spans="1:4" x14ac:dyDescent="0.2">
      <c r="A3123" s="51">
        <v>3081</v>
      </c>
      <c r="B3123" s="40">
        <v>0</v>
      </c>
      <c r="C3123" s="40">
        <v>47.960502841312667</v>
      </c>
      <c r="D3123" s="40">
        <v>0</v>
      </c>
    </row>
    <row r="3124" spans="1:4" x14ac:dyDescent="0.2">
      <c r="A3124" s="51">
        <v>3082</v>
      </c>
      <c r="B3124" s="40">
        <v>0</v>
      </c>
      <c r="C3124" s="40">
        <v>0</v>
      </c>
      <c r="D3124" s="40">
        <v>0</v>
      </c>
    </row>
    <row r="3125" spans="1:4" x14ac:dyDescent="0.2">
      <c r="A3125" s="51">
        <v>3083</v>
      </c>
      <c r="B3125" s="40">
        <v>38.250814152714163</v>
      </c>
      <c r="C3125" s="40">
        <v>19.70395059307911</v>
      </c>
      <c r="D3125" s="40">
        <v>0</v>
      </c>
    </row>
    <row r="3126" spans="1:4" x14ac:dyDescent="0.2">
      <c r="A3126" s="51">
        <v>3084</v>
      </c>
      <c r="B3126" s="40">
        <v>9.9009900990099009</v>
      </c>
      <c r="C3126" s="40">
        <v>0</v>
      </c>
      <c r="D3126" s="40">
        <v>0</v>
      </c>
    </row>
    <row r="3127" spans="1:4" x14ac:dyDescent="0.2">
      <c r="A3127" s="51">
        <v>3085</v>
      </c>
      <c r="B3127" s="40">
        <v>19.70395059307911</v>
      </c>
      <c r="C3127" s="40">
        <v>0</v>
      </c>
      <c r="D3127" s="40">
        <v>0</v>
      </c>
    </row>
    <row r="3128" spans="1:4" x14ac:dyDescent="0.2">
      <c r="A3128" s="51">
        <v>3086</v>
      </c>
      <c r="B3128" s="40">
        <v>19.70395059307911</v>
      </c>
      <c r="C3128" s="40">
        <v>9.9009900990099009</v>
      </c>
      <c r="D3128" s="40">
        <v>0</v>
      </c>
    </row>
    <row r="3129" spans="1:4" x14ac:dyDescent="0.2">
      <c r="A3129" s="51">
        <v>3087</v>
      </c>
      <c r="B3129" s="40">
        <v>9.8029604940692092</v>
      </c>
      <c r="C3129" s="40">
        <v>38.828410913974764</v>
      </c>
      <c r="D3129" s="40">
        <v>0</v>
      </c>
    </row>
    <row r="3130" spans="1:4" x14ac:dyDescent="0.2">
      <c r="A3130" s="51">
        <v>3088</v>
      </c>
      <c r="B3130" s="40">
        <v>101.58349604444736</v>
      </c>
      <c r="C3130" s="40">
        <v>0</v>
      </c>
      <c r="D3130" s="40">
        <v>29.025450419905553</v>
      </c>
    </row>
    <row r="3131" spans="1:4" x14ac:dyDescent="0.2">
      <c r="A3131" s="51">
        <v>3089</v>
      </c>
      <c r="B3131" s="40">
        <v>9.9009900990099009</v>
      </c>
      <c r="C3131" s="40">
        <v>19.508861973345653</v>
      </c>
      <c r="D3131" s="40">
        <v>0</v>
      </c>
    </row>
    <row r="3132" spans="1:4" x14ac:dyDescent="0.2">
      <c r="A3132" s="51">
        <v>3090</v>
      </c>
      <c r="B3132" s="40">
        <v>0</v>
      </c>
      <c r="C3132" s="40">
        <v>38.828410913974764</v>
      </c>
      <c r="D3132" s="40">
        <v>0</v>
      </c>
    </row>
    <row r="3133" spans="1:4" x14ac:dyDescent="0.2">
      <c r="A3133" s="51">
        <v>3091</v>
      </c>
      <c r="B3133" s="40">
        <v>0</v>
      </c>
      <c r="C3133" s="40">
        <v>0</v>
      </c>
      <c r="D3133" s="40">
        <v>0</v>
      </c>
    </row>
    <row r="3134" spans="1:4" x14ac:dyDescent="0.2">
      <c r="A3134" s="51">
        <v>3092</v>
      </c>
      <c r="B3134" s="40">
        <v>9.9009900990099009</v>
      </c>
      <c r="C3134" s="40">
        <v>19.508861973345653</v>
      </c>
      <c r="D3134" s="40">
        <v>0</v>
      </c>
    </row>
    <row r="3135" spans="1:4" x14ac:dyDescent="0.2">
      <c r="A3135" s="51">
        <v>3093</v>
      </c>
      <c r="B3135" s="40">
        <v>0</v>
      </c>
      <c r="C3135" s="40">
        <v>19.412763938897371</v>
      </c>
      <c r="D3135" s="40">
        <v>0</v>
      </c>
    </row>
    <row r="3136" spans="1:4" x14ac:dyDescent="0.2">
      <c r="A3136" s="51">
        <v>3094</v>
      </c>
      <c r="B3136" s="40">
        <v>19.315704924104605</v>
      </c>
      <c r="C3136" s="40">
        <v>0</v>
      </c>
      <c r="D3136" s="40">
        <v>0</v>
      </c>
    </row>
    <row r="3137" spans="1:4" x14ac:dyDescent="0.2">
      <c r="A3137" s="51">
        <v>3095</v>
      </c>
      <c r="B3137" s="40">
        <v>57.111401993183186</v>
      </c>
      <c r="C3137" s="40">
        <v>0</v>
      </c>
      <c r="D3137" s="40">
        <v>0</v>
      </c>
    </row>
    <row r="3138" spans="1:4" x14ac:dyDescent="0.2">
      <c r="A3138" s="51">
        <v>3096</v>
      </c>
      <c r="B3138" s="40">
        <v>39.019655517183722</v>
      </c>
      <c r="C3138" s="40">
        <v>0</v>
      </c>
      <c r="D3138" s="40">
        <v>0</v>
      </c>
    </row>
    <row r="3139" spans="1:4" x14ac:dyDescent="0.2">
      <c r="A3139" s="51">
        <v>3097</v>
      </c>
      <c r="B3139" s="40">
        <v>19.70395059307911</v>
      </c>
      <c r="C3139" s="40">
        <v>0</v>
      </c>
      <c r="D3139" s="40">
        <v>0</v>
      </c>
    </row>
    <row r="3140" spans="1:4" x14ac:dyDescent="0.2">
      <c r="A3140" s="51">
        <v>3098</v>
      </c>
      <c r="B3140" s="40">
        <v>39.019655517183722</v>
      </c>
      <c r="C3140" s="40">
        <v>0</v>
      </c>
      <c r="D3140" s="40">
        <v>0</v>
      </c>
    </row>
    <row r="3141" spans="1:4" x14ac:dyDescent="0.2">
      <c r="A3141" s="51">
        <v>3099</v>
      </c>
      <c r="B3141" s="40">
        <v>29.409852072355559</v>
      </c>
      <c r="C3141" s="40">
        <v>0</v>
      </c>
      <c r="D3141" s="40">
        <v>0</v>
      </c>
    </row>
    <row r="3142" spans="1:4" x14ac:dyDescent="0.2">
      <c r="A3142" s="51">
        <v>3100</v>
      </c>
      <c r="B3142" s="40">
        <v>0</v>
      </c>
      <c r="C3142" s="40">
        <v>0</v>
      </c>
      <c r="D3142" s="40">
        <v>0</v>
      </c>
    </row>
    <row r="3143" spans="1:4" x14ac:dyDescent="0.2">
      <c r="A3143" s="51">
        <v>3101</v>
      </c>
      <c r="B3143" s="40">
        <v>0</v>
      </c>
      <c r="C3143" s="40">
        <v>19.508861973345653</v>
      </c>
      <c r="D3143" s="40">
        <v>0</v>
      </c>
    </row>
    <row r="3144" spans="1:4" x14ac:dyDescent="0.2">
      <c r="A3144" s="51">
        <v>3102</v>
      </c>
      <c r="B3144" s="40">
        <v>0</v>
      </c>
      <c r="C3144" s="40">
        <v>9.9009900990099009</v>
      </c>
      <c r="D3144" s="40">
        <v>9.9009900990099009</v>
      </c>
    </row>
    <row r="3145" spans="1:4" x14ac:dyDescent="0.2">
      <c r="A3145" s="51">
        <v>3103</v>
      </c>
      <c r="B3145" s="40">
        <v>29.409852072355559</v>
      </c>
      <c r="C3145" s="40">
        <v>9.9009900990099009</v>
      </c>
      <c r="D3145" s="40">
        <v>0</v>
      </c>
    </row>
    <row r="3146" spans="1:4" x14ac:dyDescent="0.2">
      <c r="A3146" s="51">
        <v>3104</v>
      </c>
      <c r="B3146" s="40">
        <v>0</v>
      </c>
      <c r="C3146" s="40">
        <v>0</v>
      </c>
      <c r="D3146" s="40">
        <v>0</v>
      </c>
    </row>
    <row r="3147" spans="1:4" x14ac:dyDescent="0.2">
      <c r="A3147" s="51">
        <v>3105</v>
      </c>
      <c r="B3147" s="40">
        <v>0</v>
      </c>
      <c r="C3147" s="40">
        <v>0</v>
      </c>
      <c r="D3147" s="40">
        <v>0</v>
      </c>
    </row>
    <row r="3148" spans="1:4" x14ac:dyDescent="0.2">
      <c r="A3148" s="51">
        <v>3106</v>
      </c>
      <c r="B3148" s="40">
        <v>9.9009900990099009</v>
      </c>
      <c r="C3148" s="40">
        <v>0</v>
      </c>
      <c r="D3148" s="40">
        <v>0</v>
      </c>
    </row>
    <row r="3149" spans="1:4" x14ac:dyDescent="0.2">
      <c r="A3149" s="51">
        <v>3107</v>
      </c>
      <c r="B3149" s="40">
        <v>9.9009900990099009</v>
      </c>
      <c r="C3149" s="40">
        <v>0</v>
      </c>
      <c r="D3149" s="40">
        <v>0</v>
      </c>
    </row>
    <row r="3150" spans="1:4" x14ac:dyDescent="0.2">
      <c r="A3150" s="51">
        <v>3108</v>
      </c>
      <c r="B3150" s="40">
        <v>9.7059014792764451</v>
      </c>
      <c r="C3150" s="40">
        <v>0</v>
      </c>
      <c r="D3150" s="40">
        <v>0</v>
      </c>
    </row>
    <row r="3151" spans="1:4" x14ac:dyDescent="0.2">
      <c r="A3151" s="51">
        <v>3109</v>
      </c>
      <c r="B3151" s="40">
        <v>75.2374350390145</v>
      </c>
      <c r="C3151" s="40">
        <v>0</v>
      </c>
      <c r="D3151" s="40">
        <v>9.9009900990099009</v>
      </c>
    </row>
    <row r="3152" spans="1:4" x14ac:dyDescent="0.2">
      <c r="A3152" s="51">
        <v>3110</v>
      </c>
      <c r="B3152" s="40">
        <v>38.731351899182002</v>
      </c>
      <c r="C3152" s="40">
        <v>47.875766809801753</v>
      </c>
      <c r="D3152" s="40">
        <v>0</v>
      </c>
    </row>
    <row r="3153" spans="1:4" x14ac:dyDescent="0.2">
      <c r="A3153" s="51">
        <v>3111</v>
      </c>
      <c r="B3153" s="40">
        <v>76.516777517687757</v>
      </c>
      <c r="C3153" s="40">
        <v>0</v>
      </c>
      <c r="D3153" s="40">
        <v>0</v>
      </c>
    </row>
    <row r="3154" spans="1:4" x14ac:dyDescent="0.2">
      <c r="A3154" s="51">
        <v>3112</v>
      </c>
      <c r="B3154" s="40">
        <v>19.317617370136695</v>
      </c>
      <c r="C3154" s="40">
        <v>39.019655517183722</v>
      </c>
      <c r="D3154" s="40">
        <v>0</v>
      </c>
    </row>
    <row r="3155" spans="1:4" x14ac:dyDescent="0.2">
      <c r="A3155" s="51">
        <v>3113</v>
      </c>
      <c r="B3155" s="40">
        <v>19.508861973345653</v>
      </c>
      <c r="C3155" s="40">
        <v>0</v>
      </c>
      <c r="D3155" s="40">
        <v>0</v>
      </c>
    </row>
    <row r="3156" spans="1:4" x14ac:dyDescent="0.2">
      <c r="A3156" s="51">
        <v>3114</v>
      </c>
      <c r="B3156" s="40">
        <v>29.118665418173816</v>
      </c>
      <c r="C3156" s="40">
        <v>29.409852072355559</v>
      </c>
      <c r="D3156" s="40">
        <v>9.9009900990099009</v>
      </c>
    </row>
    <row r="3157" spans="1:4" x14ac:dyDescent="0.2">
      <c r="A3157" s="51">
        <v>3115</v>
      </c>
      <c r="B3157" s="40">
        <v>38.639059821688669</v>
      </c>
      <c r="C3157" s="40">
        <v>19.508861973345653</v>
      </c>
      <c r="D3157" s="40">
        <v>0</v>
      </c>
    </row>
    <row r="3158" spans="1:4" x14ac:dyDescent="0.2">
      <c r="A3158" s="51">
        <v>3116</v>
      </c>
      <c r="B3158" s="40">
        <v>0</v>
      </c>
      <c r="C3158" s="40">
        <v>9.8029604940692092</v>
      </c>
      <c r="D3158" s="40">
        <v>0</v>
      </c>
    </row>
    <row r="3159" spans="1:4" x14ac:dyDescent="0.2">
      <c r="A3159" s="51">
        <v>3117</v>
      </c>
      <c r="B3159" s="40">
        <v>9.9009900990099009</v>
      </c>
      <c r="C3159" s="40">
        <v>0</v>
      </c>
      <c r="D3159" s="40">
        <v>0</v>
      </c>
    </row>
    <row r="3160" spans="1:4" x14ac:dyDescent="0.2">
      <c r="A3160" s="51">
        <v>3118</v>
      </c>
      <c r="B3160" s="40">
        <v>28.830361800172096</v>
      </c>
      <c r="C3160" s="40">
        <v>0</v>
      </c>
      <c r="D3160" s="40">
        <v>0</v>
      </c>
    </row>
    <row r="3161" spans="1:4" x14ac:dyDescent="0.2">
      <c r="A3161" s="51">
        <v>3119</v>
      </c>
      <c r="B3161" s="40">
        <v>0</v>
      </c>
      <c r="C3161" s="40">
        <v>0</v>
      </c>
      <c r="D3161" s="40">
        <v>0</v>
      </c>
    </row>
    <row r="3162" spans="1:4" x14ac:dyDescent="0.2">
      <c r="A3162" s="51">
        <v>3120</v>
      </c>
      <c r="B3162" s="40">
        <v>19.70395059307911</v>
      </c>
      <c r="C3162" s="40">
        <v>0</v>
      </c>
      <c r="D3162" s="40">
        <v>0</v>
      </c>
    </row>
    <row r="3163" spans="1:4" x14ac:dyDescent="0.2">
      <c r="A3163" s="51">
        <v>3121</v>
      </c>
      <c r="B3163" s="40">
        <v>57.392317196792114</v>
      </c>
      <c r="C3163" s="40">
        <v>0</v>
      </c>
      <c r="D3163" s="40">
        <v>0</v>
      </c>
    </row>
    <row r="3164" spans="1:4" x14ac:dyDescent="0.2">
      <c r="A3164" s="51">
        <v>3122</v>
      </c>
      <c r="B3164" s="40">
        <v>48.534312393251213</v>
      </c>
      <c r="C3164" s="40">
        <v>0</v>
      </c>
      <c r="D3164" s="40">
        <v>9.9009900990099009</v>
      </c>
    </row>
    <row r="3165" spans="1:4" x14ac:dyDescent="0.2">
      <c r="A3165" s="51">
        <v>3123</v>
      </c>
      <c r="B3165" s="40">
        <v>48.534312393251213</v>
      </c>
      <c r="C3165" s="40">
        <v>9.9009900990099009</v>
      </c>
      <c r="D3165" s="40">
        <v>9.9009900990099009</v>
      </c>
    </row>
    <row r="3166" spans="1:4" x14ac:dyDescent="0.2">
      <c r="A3166" s="51">
        <v>3124</v>
      </c>
      <c r="B3166" s="40">
        <v>0</v>
      </c>
      <c r="C3166" s="40">
        <v>0</v>
      </c>
      <c r="D3166" s="40">
        <v>19.70395059307911</v>
      </c>
    </row>
    <row r="3167" spans="1:4" x14ac:dyDescent="0.2">
      <c r="A3167" s="51">
        <v>3125</v>
      </c>
      <c r="B3167" s="40">
        <v>0</v>
      </c>
      <c r="C3167" s="40">
        <v>0</v>
      </c>
      <c r="D3167" s="40">
        <v>0</v>
      </c>
    </row>
    <row r="3168" spans="1:4" x14ac:dyDescent="0.2">
      <c r="A3168" s="51">
        <v>3126</v>
      </c>
      <c r="B3168" s="40">
        <v>9.9009900990099009</v>
      </c>
      <c r="C3168" s="40">
        <v>38.924508948423039</v>
      </c>
      <c r="D3168" s="40">
        <v>0</v>
      </c>
    </row>
    <row r="3169" spans="1:4" x14ac:dyDescent="0.2">
      <c r="A3169" s="51">
        <v>3127</v>
      </c>
      <c r="B3169" s="40">
        <v>0</v>
      </c>
      <c r="C3169" s="40">
        <v>0</v>
      </c>
      <c r="D3169" s="40">
        <v>0</v>
      </c>
    </row>
    <row r="3170" spans="1:4" x14ac:dyDescent="0.2">
      <c r="A3170" s="51">
        <v>3128</v>
      </c>
      <c r="B3170" s="40">
        <v>0</v>
      </c>
      <c r="C3170" s="40">
        <v>0</v>
      </c>
      <c r="D3170" s="40">
        <v>0</v>
      </c>
    </row>
    <row r="3171" spans="1:4" x14ac:dyDescent="0.2">
      <c r="A3171" s="51">
        <v>3129</v>
      </c>
      <c r="B3171" s="40">
        <v>0</v>
      </c>
      <c r="C3171" s="40">
        <v>39.019655517183722</v>
      </c>
      <c r="D3171" s="40">
        <v>0</v>
      </c>
    </row>
    <row r="3172" spans="1:4" x14ac:dyDescent="0.2">
      <c r="A3172" s="51">
        <v>3130</v>
      </c>
      <c r="B3172" s="40">
        <v>48.534312393251213</v>
      </c>
      <c r="C3172" s="40">
        <v>0</v>
      </c>
      <c r="D3172" s="40">
        <v>0</v>
      </c>
    </row>
    <row r="3173" spans="1:4" x14ac:dyDescent="0.2">
      <c r="A3173" s="51">
        <v>3131</v>
      </c>
      <c r="B3173" s="40">
        <v>19.70395059307911</v>
      </c>
      <c r="C3173" s="40">
        <v>0</v>
      </c>
      <c r="D3173" s="40">
        <v>0</v>
      </c>
    </row>
    <row r="3174" spans="1:4" x14ac:dyDescent="0.2">
      <c r="A3174" s="51">
        <v>3132</v>
      </c>
      <c r="B3174" s="40">
        <v>19.508861973345653</v>
      </c>
      <c r="C3174" s="40">
        <v>0</v>
      </c>
      <c r="D3174" s="40">
        <v>0</v>
      </c>
    </row>
    <row r="3175" spans="1:4" x14ac:dyDescent="0.2">
      <c r="A3175" s="51">
        <v>3133</v>
      </c>
      <c r="B3175" s="40">
        <v>66.818338336948059</v>
      </c>
      <c r="C3175" s="40">
        <v>0</v>
      </c>
      <c r="D3175" s="40">
        <v>39.019655517183722</v>
      </c>
    </row>
    <row r="3176" spans="1:4" x14ac:dyDescent="0.2">
      <c r="A3176" s="51">
        <v>3134</v>
      </c>
      <c r="B3176" s="40">
        <v>48.534312393251213</v>
      </c>
      <c r="C3176" s="40">
        <v>9.9009900990099009</v>
      </c>
      <c r="D3176" s="40">
        <v>0</v>
      </c>
    </row>
    <row r="3177" spans="1:4" x14ac:dyDescent="0.2">
      <c r="A3177" s="51">
        <v>3135</v>
      </c>
      <c r="B3177" s="40">
        <v>0</v>
      </c>
      <c r="C3177" s="40">
        <v>9.9009900990099009</v>
      </c>
      <c r="D3177" s="40">
        <v>0</v>
      </c>
    </row>
    <row r="3178" spans="1:4" x14ac:dyDescent="0.2">
      <c r="A3178" s="51">
        <v>3136</v>
      </c>
      <c r="B3178" s="40">
        <v>19.70395059307911</v>
      </c>
      <c r="C3178" s="40">
        <v>0</v>
      </c>
      <c r="D3178" s="40">
        <v>0</v>
      </c>
    </row>
    <row r="3179" spans="1:4" x14ac:dyDescent="0.2">
      <c r="A3179" s="51">
        <v>3137</v>
      </c>
      <c r="B3179" s="40">
        <v>9.7059014792764451</v>
      </c>
      <c r="C3179" s="40">
        <v>0</v>
      </c>
      <c r="D3179" s="40">
        <v>0</v>
      </c>
    </row>
    <row r="3180" spans="1:4" x14ac:dyDescent="0.2">
      <c r="A3180" s="51">
        <v>3138</v>
      </c>
      <c r="B3180" s="40">
        <v>0</v>
      </c>
      <c r="C3180" s="40">
        <v>19.70395059307911</v>
      </c>
      <c r="D3180" s="40">
        <v>0</v>
      </c>
    </row>
    <row r="3181" spans="1:4" x14ac:dyDescent="0.2">
      <c r="A3181" s="51">
        <v>3139</v>
      </c>
      <c r="B3181" s="40">
        <v>38.828410913974764</v>
      </c>
      <c r="C3181" s="40">
        <v>0</v>
      </c>
      <c r="D3181" s="40">
        <v>19.70395059307911</v>
      </c>
    </row>
    <row r="3182" spans="1:4" x14ac:dyDescent="0.2">
      <c r="A3182" s="51">
        <v>3140</v>
      </c>
      <c r="B3182" s="40">
        <v>66.906974072859583</v>
      </c>
      <c r="C3182" s="40">
        <v>0</v>
      </c>
      <c r="D3182" s="40">
        <v>0</v>
      </c>
    </row>
    <row r="3183" spans="1:4" x14ac:dyDescent="0.2">
      <c r="A3183" s="51">
        <v>3141</v>
      </c>
      <c r="B3183" s="40">
        <v>0</v>
      </c>
      <c r="C3183" s="40">
        <v>66.338733308534927</v>
      </c>
      <c r="D3183" s="40">
        <v>38.731351899182002</v>
      </c>
    </row>
    <row r="3184" spans="1:4" x14ac:dyDescent="0.2">
      <c r="A3184" s="51">
        <v>3142</v>
      </c>
      <c r="B3184" s="40">
        <v>47.966240368760026</v>
      </c>
      <c r="C3184" s="40">
        <v>0</v>
      </c>
      <c r="D3184" s="40">
        <v>0</v>
      </c>
    </row>
    <row r="3185" spans="1:4" x14ac:dyDescent="0.2">
      <c r="A3185" s="51">
        <v>3143</v>
      </c>
      <c r="B3185" s="40">
        <v>38.828410913974764</v>
      </c>
      <c r="C3185" s="40">
        <v>19.70395059307911</v>
      </c>
      <c r="D3185" s="40">
        <v>9.9009900990099009</v>
      </c>
    </row>
    <row r="3186" spans="1:4" x14ac:dyDescent="0.2">
      <c r="A3186" s="51">
        <v>3144</v>
      </c>
      <c r="B3186" s="40">
        <v>0</v>
      </c>
      <c r="C3186" s="40">
        <v>9.8029604940692092</v>
      </c>
      <c r="D3186" s="40">
        <v>0</v>
      </c>
    </row>
    <row r="3187" spans="1:4" x14ac:dyDescent="0.2">
      <c r="A3187" s="51">
        <v>3145</v>
      </c>
      <c r="B3187" s="40">
        <v>9.9009900990099009</v>
      </c>
      <c r="C3187" s="40">
        <v>0</v>
      </c>
      <c r="D3187" s="40">
        <v>0</v>
      </c>
    </row>
    <row r="3188" spans="1:4" x14ac:dyDescent="0.2">
      <c r="A3188" s="51">
        <v>3146</v>
      </c>
      <c r="B3188" s="40">
        <v>19.70395059307911</v>
      </c>
      <c r="C3188" s="40">
        <v>29.025450419905553</v>
      </c>
      <c r="D3188" s="40">
        <v>0</v>
      </c>
    </row>
    <row r="3189" spans="1:4" x14ac:dyDescent="0.2">
      <c r="A3189" s="51">
        <v>3147</v>
      </c>
      <c r="B3189" s="40">
        <v>29.313754037907273</v>
      </c>
      <c r="C3189" s="40">
        <v>0</v>
      </c>
      <c r="D3189" s="40">
        <v>0</v>
      </c>
    </row>
    <row r="3190" spans="1:4" x14ac:dyDescent="0.2">
      <c r="A3190" s="51">
        <v>3148</v>
      </c>
      <c r="B3190" s="40">
        <v>0</v>
      </c>
      <c r="C3190" s="40">
        <v>19.606891578286348</v>
      </c>
      <c r="D3190" s="40">
        <v>0</v>
      </c>
    </row>
    <row r="3191" spans="1:4" x14ac:dyDescent="0.2">
      <c r="A3191" s="51">
        <v>3149</v>
      </c>
      <c r="B3191" s="40">
        <v>76.516777517687757</v>
      </c>
      <c r="C3191" s="40">
        <v>0</v>
      </c>
      <c r="D3191" s="40">
        <v>0</v>
      </c>
    </row>
    <row r="3192" spans="1:4" x14ac:dyDescent="0.2">
      <c r="A3192" s="51">
        <v>3150</v>
      </c>
      <c r="B3192" s="40">
        <v>29.409852072355559</v>
      </c>
      <c r="C3192" s="40">
        <v>0</v>
      </c>
      <c r="D3192" s="40">
        <v>0</v>
      </c>
    </row>
    <row r="3193" spans="1:4" x14ac:dyDescent="0.2">
      <c r="A3193" s="51">
        <v>3151</v>
      </c>
      <c r="B3193" s="40">
        <v>29.409852072355559</v>
      </c>
      <c r="C3193" s="40">
        <v>19.606891578286348</v>
      </c>
      <c r="D3193" s="40">
        <v>0</v>
      </c>
    </row>
    <row r="3194" spans="1:4" x14ac:dyDescent="0.2">
      <c r="A3194" s="51">
        <v>3152</v>
      </c>
      <c r="B3194" s="40">
        <v>9.7059014792764451</v>
      </c>
      <c r="C3194" s="40">
        <v>0</v>
      </c>
      <c r="D3194" s="40">
        <v>0</v>
      </c>
    </row>
    <row r="3195" spans="1:4" x14ac:dyDescent="0.2">
      <c r="A3195" s="51">
        <v>3153</v>
      </c>
      <c r="B3195" s="40">
        <v>9.9009900990099009</v>
      </c>
      <c r="C3195" s="40">
        <v>29.118665418173816</v>
      </c>
      <c r="D3195" s="40">
        <v>0</v>
      </c>
    </row>
    <row r="3196" spans="1:4" x14ac:dyDescent="0.2">
      <c r="A3196" s="51">
        <v>3154</v>
      </c>
      <c r="B3196" s="40">
        <v>19.606891578286348</v>
      </c>
      <c r="C3196" s="40">
        <v>9.9009900990099009</v>
      </c>
      <c r="D3196" s="40">
        <v>47.773083319518982</v>
      </c>
    </row>
    <row r="3197" spans="1:4" x14ac:dyDescent="0.2">
      <c r="A3197" s="51">
        <v>3155</v>
      </c>
      <c r="B3197" s="40">
        <v>9.9009900990099009</v>
      </c>
      <c r="C3197" s="40">
        <v>0</v>
      </c>
      <c r="D3197" s="40">
        <v>0</v>
      </c>
    </row>
    <row r="3198" spans="1:4" x14ac:dyDescent="0.2">
      <c r="A3198" s="51">
        <v>3156</v>
      </c>
      <c r="B3198" s="40">
        <v>28.644797917208049</v>
      </c>
      <c r="C3198" s="40">
        <v>0</v>
      </c>
      <c r="D3198" s="40">
        <v>0</v>
      </c>
    </row>
    <row r="3199" spans="1:4" x14ac:dyDescent="0.2">
      <c r="A3199" s="51">
        <v>3157</v>
      </c>
      <c r="B3199" s="40">
        <v>67.281945292864634</v>
      </c>
      <c r="C3199" s="40">
        <v>9.9009900990099009</v>
      </c>
      <c r="D3199" s="40">
        <v>0</v>
      </c>
    </row>
    <row r="3200" spans="1:4" x14ac:dyDescent="0.2">
      <c r="A3200" s="51">
        <v>3158</v>
      </c>
      <c r="B3200" s="40">
        <v>9.9009900990099009</v>
      </c>
      <c r="C3200" s="40">
        <v>9.9009900990099009</v>
      </c>
      <c r="D3200" s="40">
        <v>0</v>
      </c>
    </row>
    <row r="3201" spans="1:4" x14ac:dyDescent="0.2">
      <c r="A3201" s="51">
        <v>3159</v>
      </c>
      <c r="B3201" s="40">
        <v>0</v>
      </c>
      <c r="C3201" s="40">
        <v>0</v>
      </c>
      <c r="D3201" s="40">
        <v>0</v>
      </c>
    </row>
    <row r="3202" spans="1:4" x14ac:dyDescent="0.2">
      <c r="A3202" s="51">
        <v>3160</v>
      </c>
      <c r="B3202" s="40">
        <v>67.002120641620266</v>
      </c>
      <c r="C3202" s="40">
        <v>0</v>
      </c>
      <c r="D3202" s="40">
        <v>0</v>
      </c>
    </row>
    <row r="3203" spans="1:4" x14ac:dyDescent="0.2">
      <c r="A3203" s="51">
        <v>3161</v>
      </c>
      <c r="B3203" s="40">
        <v>9.9009900990099009</v>
      </c>
      <c r="C3203" s="40">
        <v>48.34496130096511</v>
      </c>
      <c r="D3203" s="40">
        <v>0</v>
      </c>
    </row>
    <row r="3204" spans="1:4" x14ac:dyDescent="0.2">
      <c r="A3204" s="51">
        <v>3162</v>
      </c>
      <c r="B3204" s="40">
        <v>38.63332229424131</v>
      </c>
      <c r="C3204" s="40">
        <v>0</v>
      </c>
      <c r="D3204" s="40">
        <v>0</v>
      </c>
    </row>
    <row r="3205" spans="1:4" x14ac:dyDescent="0.2">
      <c r="A3205" s="51">
        <v>3163</v>
      </c>
      <c r="B3205" s="40">
        <v>0</v>
      </c>
      <c r="C3205" s="40">
        <v>0</v>
      </c>
      <c r="D3205" s="40">
        <v>0</v>
      </c>
    </row>
    <row r="3206" spans="1:4" x14ac:dyDescent="0.2">
      <c r="A3206" s="51">
        <v>3164</v>
      </c>
      <c r="B3206" s="40">
        <v>19.70395059307911</v>
      </c>
      <c r="C3206" s="40">
        <v>0</v>
      </c>
      <c r="D3206" s="40">
        <v>0</v>
      </c>
    </row>
    <row r="3207" spans="1:4" x14ac:dyDescent="0.2">
      <c r="A3207" s="51">
        <v>3165</v>
      </c>
      <c r="B3207" s="40">
        <v>65.879718737096155</v>
      </c>
      <c r="C3207" s="40">
        <v>0</v>
      </c>
      <c r="D3207" s="40">
        <v>0</v>
      </c>
    </row>
    <row r="3208" spans="1:4" x14ac:dyDescent="0.2">
      <c r="A3208" s="51">
        <v>3166</v>
      </c>
      <c r="B3208" s="40">
        <v>0</v>
      </c>
      <c r="C3208" s="40">
        <v>0</v>
      </c>
      <c r="D3208" s="40">
        <v>0</v>
      </c>
    </row>
    <row r="3209" spans="1:4" x14ac:dyDescent="0.2">
      <c r="A3209" s="51">
        <v>3167</v>
      </c>
      <c r="B3209" s="40">
        <v>19.70395059307911</v>
      </c>
      <c r="C3209" s="40">
        <v>0</v>
      </c>
      <c r="D3209" s="40">
        <v>0</v>
      </c>
    </row>
    <row r="3210" spans="1:4" x14ac:dyDescent="0.2">
      <c r="A3210" s="51">
        <v>3168</v>
      </c>
      <c r="B3210" s="40">
        <v>9.9009900990099009</v>
      </c>
      <c r="C3210" s="40">
        <v>0</v>
      </c>
      <c r="D3210" s="40">
        <v>0</v>
      </c>
    </row>
    <row r="3211" spans="1:4" x14ac:dyDescent="0.2">
      <c r="A3211" s="51">
        <v>3169</v>
      </c>
      <c r="B3211" s="40">
        <v>39.019655517183722</v>
      </c>
      <c r="C3211" s="40">
        <v>0</v>
      </c>
      <c r="D3211" s="40">
        <v>39.019655517183722</v>
      </c>
    </row>
    <row r="3212" spans="1:4" x14ac:dyDescent="0.2">
      <c r="A3212" s="51">
        <v>3170</v>
      </c>
      <c r="B3212" s="40">
        <v>19.70395059307911</v>
      </c>
      <c r="C3212" s="40">
        <v>0</v>
      </c>
      <c r="D3212" s="40">
        <v>0</v>
      </c>
    </row>
    <row r="3213" spans="1:4" x14ac:dyDescent="0.2">
      <c r="A3213" s="51">
        <v>3171</v>
      </c>
      <c r="B3213" s="40">
        <v>9.7059014792764451</v>
      </c>
      <c r="C3213" s="40">
        <v>39.019655517183722</v>
      </c>
      <c r="D3213" s="40">
        <v>0</v>
      </c>
    </row>
    <row r="3214" spans="1:4" x14ac:dyDescent="0.2">
      <c r="A3214" s="51">
        <v>3172</v>
      </c>
      <c r="B3214" s="40">
        <v>0</v>
      </c>
      <c r="C3214" s="40">
        <v>0</v>
      </c>
      <c r="D3214" s="40">
        <v>0</v>
      </c>
    </row>
    <row r="3215" spans="1:4" x14ac:dyDescent="0.2">
      <c r="A3215" s="51">
        <v>3173</v>
      </c>
      <c r="B3215" s="40">
        <v>66.725066531477339</v>
      </c>
      <c r="C3215" s="40">
        <v>0</v>
      </c>
      <c r="D3215" s="40">
        <v>0</v>
      </c>
    </row>
    <row r="3216" spans="1:4" x14ac:dyDescent="0.2">
      <c r="A3216" s="51">
        <v>3174</v>
      </c>
      <c r="B3216" s="40">
        <v>9.9009900990099009</v>
      </c>
      <c r="C3216" s="40">
        <v>9.9009900990099009</v>
      </c>
      <c r="D3216" s="40">
        <v>0</v>
      </c>
    </row>
    <row r="3217" spans="1:4" x14ac:dyDescent="0.2">
      <c r="A3217" s="51">
        <v>3175</v>
      </c>
      <c r="B3217" s="40">
        <v>56.824133239669877</v>
      </c>
      <c r="C3217" s="40">
        <v>0</v>
      </c>
      <c r="D3217" s="40">
        <v>0</v>
      </c>
    </row>
    <row r="3218" spans="1:4" x14ac:dyDescent="0.2">
      <c r="A3218" s="51">
        <v>3176</v>
      </c>
      <c r="B3218" s="40">
        <v>0</v>
      </c>
      <c r="C3218" s="40">
        <v>0</v>
      </c>
      <c r="D3218" s="40">
        <v>0</v>
      </c>
    </row>
    <row r="3219" spans="1:4" x14ac:dyDescent="0.2">
      <c r="A3219" s="51">
        <v>3177</v>
      </c>
      <c r="B3219" s="40">
        <v>93.420633693705739</v>
      </c>
      <c r="C3219" s="40">
        <v>0</v>
      </c>
      <c r="D3219" s="40">
        <v>0</v>
      </c>
    </row>
    <row r="3220" spans="1:4" x14ac:dyDescent="0.2">
      <c r="A3220" s="51">
        <v>3178</v>
      </c>
      <c r="B3220" s="40">
        <v>9.9009900990099009</v>
      </c>
      <c r="C3220" s="40">
        <v>0</v>
      </c>
      <c r="D3220" s="40">
        <v>0</v>
      </c>
    </row>
    <row r="3221" spans="1:4" x14ac:dyDescent="0.2">
      <c r="A3221" s="51">
        <v>3179</v>
      </c>
      <c r="B3221" s="40">
        <v>19.315704924104605</v>
      </c>
      <c r="C3221" s="40">
        <v>0</v>
      </c>
      <c r="D3221" s="40">
        <v>0</v>
      </c>
    </row>
    <row r="3222" spans="1:4" x14ac:dyDescent="0.2">
      <c r="A3222" s="51">
        <v>3180</v>
      </c>
      <c r="B3222" s="40">
        <v>57.478984798795423</v>
      </c>
      <c r="C3222" s="40">
        <v>0</v>
      </c>
      <c r="D3222" s="40">
        <v>0</v>
      </c>
    </row>
    <row r="3223" spans="1:4" x14ac:dyDescent="0.2">
      <c r="A3223" s="51">
        <v>3181</v>
      </c>
      <c r="B3223" s="40">
        <v>101.59160293013562</v>
      </c>
      <c r="C3223" s="40">
        <v>0</v>
      </c>
      <c r="D3223" s="40">
        <v>0</v>
      </c>
    </row>
    <row r="3224" spans="1:4" x14ac:dyDescent="0.2">
      <c r="A3224" s="51">
        <v>3182</v>
      </c>
      <c r="B3224" s="40">
        <v>28.830361800172096</v>
      </c>
      <c r="C3224" s="40">
        <v>0</v>
      </c>
      <c r="D3224" s="40">
        <v>0</v>
      </c>
    </row>
    <row r="3225" spans="1:4" x14ac:dyDescent="0.2">
      <c r="A3225" s="51">
        <v>3183</v>
      </c>
      <c r="B3225" s="40">
        <v>39.019655517183722</v>
      </c>
      <c r="C3225" s="40">
        <v>0</v>
      </c>
      <c r="D3225" s="40">
        <v>0</v>
      </c>
    </row>
    <row r="3226" spans="1:4" x14ac:dyDescent="0.2">
      <c r="A3226" s="51">
        <v>3184</v>
      </c>
      <c r="B3226" s="40">
        <v>9.9009900990099009</v>
      </c>
      <c r="C3226" s="40">
        <v>0</v>
      </c>
      <c r="D3226" s="40">
        <v>0</v>
      </c>
    </row>
    <row r="3227" spans="1:4" x14ac:dyDescent="0.2">
      <c r="A3227" s="51">
        <v>3185</v>
      </c>
      <c r="B3227" s="40">
        <v>0</v>
      </c>
      <c r="C3227" s="40">
        <v>0</v>
      </c>
      <c r="D3227" s="40">
        <v>0</v>
      </c>
    </row>
    <row r="3228" spans="1:4" x14ac:dyDescent="0.2">
      <c r="A3228" s="51">
        <v>3186</v>
      </c>
      <c r="B3228" s="40">
        <v>0</v>
      </c>
      <c r="C3228" s="40">
        <v>0</v>
      </c>
      <c r="D3228" s="40">
        <v>0</v>
      </c>
    </row>
    <row r="3229" spans="1:4" x14ac:dyDescent="0.2">
      <c r="A3229" s="51">
        <v>3187</v>
      </c>
      <c r="B3229" s="40">
        <v>0</v>
      </c>
      <c r="C3229" s="40">
        <v>19.70395059307911</v>
      </c>
      <c r="D3229" s="40">
        <v>0</v>
      </c>
    </row>
    <row r="3230" spans="1:4" x14ac:dyDescent="0.2">
      <c r="A3230" s="51">
        <v>3188</v>
      </c>
      <c r="B3230" s="40">
        <v>19.70395059307911</v>
      </c>
      <c r="C3230" s="40">
        <v>0</v>
      </c>
      <c r="D3230" s="40">
        <v>29.409852072355559</v>
      </c>
    </row>
    <row r="3231" spans="1:4" x14ac:dyDescent="0.2">
      <c r="A3231" s="51">
        <v>3189</v>
      </c>
      <c r="B3231" s="40">
        <v>19.508861973345653</v>
      </c>
      <c r="C3231" s="40">
        <v>0</v>
      </c>
      <c r="D3231" s="40">
        <v>0</v>
      </c>
    </row>
    <row r="3232" spans="1:4" x14ac:dyDescent="0.2">
      <c r="A3232" s="51">
        <v>3190</v>
      </c>
      <c r="B3232" s="40">
        <v>9.9009900990099009</v>
      </c>
      <c r="C3232" s="40">
        <v>0</v>
      </c>
      <c r="D3232" s="40">
        <v>0</v>
      </c>
    </row>
    <row r="3233" spans="1:4" x14ac:dyDescent="0.2">
      <c r="A3233" s="51">
        <v>3191</v>
      </c>
      <c r="B3233" s="40">
        <v>9.9009900990099009</v>
      </c>
      <c r="C3233" s="40">
        <v>0</v>
      </c>
      <c r="D3233" s="40">
        <v>0</v>
      </c>
    </row>
    <row r="3234" spans="1:4" x14ac:dyDescent="0.2">
      <c r="A3234" s="51">
        <v>3192</v>
      </c>
      <c r="B3234" s="40">
        <v>29.409852072355559</v>
      </c>
      <c r="C3234" s="40">
        <v>0</v>
      </c>
      <c r="D3234" s="40">
        <v>0</v>
      </c>
    </row>
    <row r="3235" spans="1:4" x14ac:dyDescent="0.2">
      <c r="A3235" s="51">
        <v>3193</v>
      </c>
      <c r="B3235" s="40">
        <v>0</v>
      </c>
      <c r="C3235" s="40">
        <v>0</v>
      </c>
      <c r="D3235" s="40">
        <v>0</v>
      </c>
    </row>
    <row r="3236" spans="1:4" x14ac:dyDescent="0.2">
      <c r="A3236" s="51">
        <v>3194</v>
      </c>
      <c r="B3236" s="40">
        <v>0</v>
      </c>
      <c r="C3236" s="40">
        <v>28.927420814964858</v>
      </c>
      <c r="D3236" s="40">
        <v>0</v>
      </c>
    </row>
    <row r="3237" spans="1:4" x14ac:dyDescent="0.2">
      <c r="A3237" s="51">
        <v>3195</v>
      </c>
      <c r="B3237" s="40">
        <v>19.70395059307911</v>
      </c>
      <c r="C3237" s="40">
        <v>0</v>
      </c>
      <c r="D3237" s="40">
        <v>0</v>
      </c>
    </row>
    <row r="3238" spans="1:4" x14ac:dyDescent="0.2">
      <c r="A3238" s="51">
        <v>3196</v>
      </c>
      <c r="B3238" s="40">
        <v>19.70395059307911</v>
      </c>
      <c r="C3238" s="40">
        <v>0</v>
      </c>
      <c r="D3238" s="40">
        <v>0</v>
      </c>
    </row>
    <row r="3239" spans="1:4" x14ac:dyDescent="0.2">
      <c r="A3239" s="51">
        <v>3197</v>
      </c>
      <c r="B3239" s="40">
        <v>57.86149294032257</v>
      </c>
      <c r="C3239" s="40">
        <v>9.8029604940692092</v>
      </c>
      <c r="D3239" s="40">
        <v>0</v>
      </c>
    </row>
    <row r="3240" spans="1:4" x14ac:dyDescent="0.2">
      <c r="A3240" s="51">
        <v>3198</v>
      </c>
      <c r="B3240" s="40">
        <v>0</v>
      </c>
      <c r="C3240" s="40">
        <v>0</v>
      </c>
      <c r="D3240" s="40">
        <v>0</v>
      </c>
    </row>
    <row r="3241" spans="1:4" x14ac:dyDescent="0.2">
      <c r="A3241" s="51">
        <v>3199</v>
      </c>
      <c r="B3241" s="40">
        <v>67.281945292864634</v>
      </c>
      <c r="C3241" s="40">
        <v>0</v>
      </c>
      <c r="D3241" s="40">
        <v>0</v>
      </c>
    </row>
    <row r="3242" spans="1:4" x14ac:dyDescent="0.2">
      <c r="A3242" s="51">
        <v>3200</v>
      </c>
      <c r="B3242" s="40">
        <v>0</v>
      </c>
      <c r="C3242" s="40">
        <v>0</v>
      </c>
      <c r="D3242" s="40">
        <v>9.9009900990099009</v>
      </c>
    </row>
    <row r="3243" spans="1:4" x14ac:dyDescent="0.2">
      <c r="A3243" s="51">
        <v>3201</v>
      </c>
      <c r="B3243" s="40">
        <v>0</v>
      </c>
      <c r="C3243" s="40">
        <v>0</v>
      </c>
      <c r="D3243" s="40">
        <v>0</v>
      </c>
    </row>
    <row r="3244" spans="1:4" x14ac:dyDescent="0.2">
      <c r="A3244" s="51">
        <v>3202</v>
      </c>
      <c r="B3244" s="40">
        <v>19.70395059307911</v>
      </c>
      <c r="C3244" s="40">
        <v>38.828410913974764</v>
      </c>
      <c r="D3244" s="40">
        <v>0</v>
      </c>
    </row>
    <row r="3245" spans="1:4" x14ac:dyDescent="0.2">
      <c r="A3245" s="51">
        <v>3203</v>
      </c>
      <c r="B3245" s="40">
        <v>84.097240355956444</v>
      </c>
      <c r="C3245" s="40">
        <v>0</v>
      </c>
      <c r="D3245" s="40">
        <v>0</v>
      </c>
    </row>
    <row r="3246" spans="1:4" x14ac:dyDescent="0.2">
      <c r="A3246" s="51">
        <v>3204</v>
      </c>
      <c r="B3246" s="40">
        <v>9.8029604940692092</v>
      </c>
      <c r="C3246" s="40">
        <v>0</v>
      </c>
      <c r="D3246" s="40">
        <v>0</v>
      </c>
    </row>
    <row r="3247" spans="1:4" x14ac:dyDescent="0.2">
      <c r="A3247" s="51">
        <v>3205</v>
      </c>
      <c r="B3247" s="40">
        <v>19.606891578286348</v>
      </c>
      <c r="C3247" s="40">
        <v>0</v>
      </c>
      <c r="D3247" s="40">
        <v>39.019655517183722</v>
      </c>
    </row>
    <row r="3248" spans="1:4" x14ac:dyDescent="0.2">
      <c r="A3248" s="51">
        <v>3206</v>
      </c>
      <c r="B3248" s="40">
        <v>0</v>
      </c>
      <c r="C3248" s="40">
        <v>0</v>
      </c>
      <c r="D3248" s="40">
        <v>0</v>
      </c>
    </row>
    <row r="3249" spans="1:4" x14ac:dyDescent="0.2">
      <c r="A3249" s="51">
        <v>3207</v>
      </c>
      <c r="B3249" s="40">
        <v>0</v>
      </c>
      <c r="C3249" s="40">
        <v>19.508861973345653</v>
      </c>
      <c r="D3249" s="40">
        <v>0</v>
      </c>
    </row>
    <row r="3250" spans="1:4" x14ac:dyDescent="0.2">
      <c r="A3250" s="51">
        <v>3208</v>
      </c>
      <c r="B3250" s="40">
        <v>0</v>
      </c>
      <c r="C3250" s="40">
        <v>0</v>
      </c>
      <c r="D3250" s="40">
        <v>0</v>
      </c>
    </row>
    <row r="3251" spans="1:4" x14ac:dyDescent="0.2">
      <c r="A3251" s="51">
        <v>3209</v>
      </c>
      <c r="B3251" s="40">
        <v>9.8029604940692092</v>
      </c>
      <c r="C3251" s="40">
        <v>0</v>
      </c>
      <c r="D3251" s="40">
        <v>0</v>
      </c>
    </row>
    <row r="3252" spans="1:4" x14ac:dyDescent="0.2">
      <c r="A3252" s="51">
        <v>3210</v>
      </c>
      <c r="B3252" s="40">
        <v>19.70395059307911</v>
      </c>
      <c r="C3252" s="40">
        <v>29.02351884941314</v>
      </c>
      <c r="D3252" s="40">
        <v>0</v>
      </c>
    </row>
    <row r="3253" spans="1:4" x14ac:dyDescent="0.2">
      <c r="A3253" s="51">
        <v>3211</v>
      </c>
      <c r="B3253" s="40">
        <v>19.70395059307911</v>
      </c>
      <c r="C3253" s="40">
        <v>0</v>
      </c>
      <c r="D3253" s="40">
        <v>9.9009900990099009</v>
      </c>
    </row>
    <row r="3254" spans="1:4" x14ac:dyDescent="0.2">
      <c r="A3254" s="51">
        <v>3212</v>
      </c>
      <c r="B3254" s="40">
        <v>9.8029604940692092</v>
      </c>
      <c r="C3254" s="40">
        <v>38.545788016217955</v>
      </c>
      <c r="D3254" s="40">
        <v>48.34496130096511</v>
      </c>
    </row>
    <row r="3255" spans="1:4" x14ac:dyDescent="0.2">
      <c r="A3255" s="51">
        <v>3213</v>
      </c>
      <c r="B3255" s="40">
        <v>0</v>
      </c>
      <c r="C3255" s="40">
        <v>0</v>
      </c>
      <c r="D3255" s="40">
        <v>0</v>
      </c>
    </row>
    <row r="3256" spans="1:4" x14ac:dyDescent="0.2">
      <c r="A3256" s="51">
        <v>3214</v>
      </c>
      <c r="B3256" s="40">
        <v>0</v>
      </c>
      <c r="C3256" s="40">
        <v>0</v>
      </c>
      <c r="D3256" s="40">
        <v>0</v>
      </c>
    </row>
    <row r="3257" spans="1:4" x14ac:dyDescent="0.2">
      <c r="A3257" s="51">
        <v>3215</v>
      </c>
      <c r="B3257" s="40">
        <v>28.927420814964858</v>
      </c>
      <c r="C3257" s="40">
        <v>0</v>
      </c>
      <c r="D3257" s="40">
        <v>0</v>
      </c>
    </row>
    <row r="3258" spans="1:4" x14ac:dyDescent="0.2">
      <c r="A3258" s="51">
        <v>3216</v>
      </c>
      <c r="B3258" s="40">
        <v>19.70395059307911</v>
      </c>
      <c r="C3258" s="40">
        <v>38.445845965245169</v>
      </c>
      <c r="D3258" s="40">
        <v>9.9009900990099009</v>
      </c>
    </row>
    <row r="3259" spans="1:4" x14ac:dyDescent="0.2">
      <c r="A3259" s="51">
        <v>3217</v>
      </c>
      <c r="B3259" s="40">
        <v>19.510793543838066</v>
      </c>
      <c r="C3259" s="40">
        <v>0</v>
      </c>
      <c r="D3259" s="40">
        <v>0</v>
      </c>
    </row>
    <row r="3260" spans="1:4" x14ac:dyDescent="0.2">
      <c r="A3260" s="51">
        <v>3218</v>
      </c>
      <c r="B3260" s="40">
        <v>9.8029604940692092</v>
      </c>
      <c r="C3260" s="40">
        <v>0</v>
      </c>
      <c r="D3260" s="40">
        <v>0</v>
      </c>
    </row>
    <row r="3261" spans="1:4" x14ac:dyDescent="0.2">
      <c r="A3261" s="51">
        <v>3219</v>
      </c>
      <c r="B3261" s="40">
        <v>39.019655517183722</v>
      </c>
      <c r="C3261" s="40">
        <v>0</v>
      </c>
      <c r="D3261" s="40">
        <v>0</v>
      </c>
    </row>
    <row r="3262" spans="1:4" x14ac:dyDescent="0.2">
      <c r="A3262" s="51">
        <v>3220</v>
      </c>
      <c r="B3262" s="40">
        <v>56.924018483440214</v>
      </c>
      <c r="C3262" s="40">
        <v>0</v>
      </c>
      <c r="D3262" s="40">
        <v>0</v>
      </c>
    </row>
    <row r="3263" spans="1:4" x14ac:dyDescent="0.2">
      <c r="A3263" s="51">
        <v>3221</v>
      </c>
      <c r="B3263" s="40">
        <v>19.508861973345653</v>
      </c>
      <c r="C3263" s="40">
        <v>0</v>
      </c>
      <c r="D3263" s="40">
        <v>9.9009900990099009</v>
      </c>
    </row>
    <row r="3264" spans="1:4" x14ac:dyDescent="0.2">
      <c r="A3264" s="51">
        <v>3222</v>
      </c>
      <c r="B3264" s="40">
        <v>39.019655517183722</v>
      </c>
      <c r="C3264" s="40">
        <v>0</v>
      </c>
      <c r="D3264" s="40">
        <v>0</v>
      </c>
    </row>
    <row r="3265" spans="1:4" x14ac:dyDescent="0.2">
      <c r="A3265" s="51">
        <v>3223</v>
      </c>
      <c r="B3265" s="40">
        <v>0</v>
      </c>
      <c r="C3265" s="40">
        <v>0</v>
      </c>
      <c r="D3265" s="40">
        <v>0</v>
      </c>
    </row>
    <row r="3266" spans="1:4" x14ac:dyDescent="0.2">
      <c r="A3266" s="51">
        <v>3224</v>
      </c>
      <c r="B3266" s="40">
        <v>101.78539170788805</v>
      </c>
      <c r="C3266" s="40">
        <v>0</v>
      </c>
      <c r="D3266" s="40">
        <v>9.9009900990099009</v>
      </c>
    </row>
    <row r="3267" spans="1:4" x14ac:dyDescent="0.2">
      <c r="A3267" s="51">
        <v>3225</v>
      </c>
      <c r="B3267" s="40">
        <v>0</v>
      </c>
      <c r="C3267" s="40">
        <v>0</v>
      </c>
      <c r="D3267" s="40">
        <v>0</v>
      </c>
    </row>
    <row r="3268" spans="1:4" x14ac:dyDescent="0.2">
      <c r="A3268" s="51">
        <v>3226</v>
      </c>
      <c r="B3268" s="40">
        <v>0</v>
      </c>
      <c r="C3268" s="40">
        <v>0</v>
      </c>
      <c r="D3268" s="40">
        <v>0</v>
      </c>
    </row>
    <row r="3269" spans="1:4" x14ac:dyDescent="0.2">
      <c r="A3269" s="51">
        <v>3227</v>
      </c>
      <c r="B3269" s="40">
        <v>0</v>
      </c>
      <c r="C3269" s="40">
        <v>0</v>
      </c>
      <c r="D3269" s="40">
        <v>0</v>
      </c>
    </row>
    <row r="3270" spans="1:4" x14ac:dyDescent="0.2">
      <c r="A3270" s="51">
        <v>3228</v>
      </c>
      <c r="B3270" s="40">
        <v>0</v>
      </c>
      <c r="C3270" s="40">
        <v>0</v>
      </c>
      <c r="D3270" s="40">
        <v>0</v>
      </c>
    </row>
    <row r="3271" spans="1:4" x14ac:dyDescent="0.2">
      <c r="A3271" s="51">
        <v>3229</v>
      </c>
      <c r="B3271" s="40">
        <v>0</v>
      </c>
      <c r="C3271" s="40">
        <v>0</v>
      </c>
      <c r="D3271" s="40">
        <v>0</v>
      </c>
    </row>
    <row r="3272" spans="1:4" x14ac:dyDescent="0.2">
      <c r="A3272" s="51">
        <v>3230</v>
      </c>
      <c r="B3272" s="40">
        <v>0</v>
      </c>
      <c r="C3272" s="40">
        <v>19.70395059307911</v>
      </c>
      <c r="D3272" s="40">
        <v>0</v>
      </c>
    </row>
    <row r="3273" spans="1:4" x14ac:dyDescent="0.2">
      <c r="A3273" s="51">
        <v>3231</v>
      </c>
      <c r="B3273" s="40">
        <v>9.9009900990099009</v>
      </c>
      <c r="C3273" s="40">
        <v>102.01595827601864</v>
      </c>
      <c r="D3273" s="40">
        <v>0</v>
      </c>
    </row>
    <row r="3274" spans="1:4" x14ac:dyDescent="0.2">
      <c r="A3274" s="51">
        <v>3232</v>
      </c>
      <c r="B3274" s="40">
        <v>9.9009900990099009</v>
      </c>
      <c r="C3274" s="40">
        <v>0</v>
      </c>
      <c r="D3274" s="40">
        <v>0</v>
      </c>
    </row>
    <row r="3275" spans="1:4" x14ac:dyDescent="0.2">
      <c r="A3275" s="51">
        <v>3233</v>
      </c>
      <c r="B3275" s="40">
        <v>29.409852072355559</v>
      </c>
      <c r="C3275" s="40">
        <v>19.70395059307911</v>
      </c>
      <c r="D3275" s="40">
        <v>0</v>
      </c>
    </row>
    <row r="3276" spans="1:4" x14ac:dyDescent="0.2">
      <c r="A3276" s="51">
        <v>3234</v>
      </c>
      <c r="B3276" s="40">
        <v>9.8029604940692092</v>
      </c>
      <c r="C3276" s="40">
        <v>0</v>
      </c>
      <c r="D3276" s="40">
        <v>0</v>
      </c>
    </row>
    <row r="3277" spans="1:4" x14ac:dyDescent="0.2">
      <c r="A3277" s="51">
        <v>3235</v>
      </c>
      <c r="B3277" s="40">
        <v>9.8029604940692092</v>
      </c>
      <c r="C3277" s="40">
        <v>0</v>
      </c>
      <c r="D3277" s="40">
        <v>0</v>
      </c>
    </row>
    <row r="3278" spans="1:4" x14ac:dyDescent="0.2">
      <c r="A3278" s="51">
        <v>3236</v>
      </c>
      <c r="B3278" s="40">
        <v>9.9009900990099009</v>
      </c>
      <c r="C3278" s="40">
        <v>0</v>
      </c>
      <c r="D3278" s="40">
        <v>9.9009900990099009</v>
      </c>
    </row>
    <row r="3279" spans="1:4" x14ac:dyDescent="0.2">
      <c r="A3279" s="51">
        <v>3237</v>
      </c>
      <c r="B3279" s="40">
        <v>9.8029604940692092</v>
      </c>
      <c r="C3279" s="40">
        <v>0</v>
      </c>
      <c r="D3279" s="40">
        <v>0</v>
      </c>
    </row>
    <row r="3280" spans="1:4" x14ac:dyDescent="0.2">
      <c r="A3280" s="51">
        <v>3238</v>
      </c>
      <c r="B3280" s="40">
        <v>9.9009900990099009</v>
      </c>
      <c r="C3280" s="40">
        <v>0</v>
      </c>
      <c r="D3280" s="40">
        <v>0</v>
      </c>
    </row>
    <row r="3281" spans="1:4" x14ac:dyDescent="0.2">
      <c r="A3281" s="51">
        <v>3239</v>
      </c>
      <c r="B3281" s="40">
        <v>48.061386937520695</v>
      </c>
      <c r="C3281" s="40">
        <v>0</v>
      </c>
      <c r="D3281" s="40">
        <v>0</v>
      </c>
    </row>
    <row r="3282" spans="1:4" x14ac:dyDescent="0.2">
      <c r="A3282" s="51">
        <v>3240</v>
      </c>
      <c r="B3282" s="40">
        <v>0</v>
      </c>
      <c r="C3282" s="40">
        <v>9.8029604940692092</v>
      </c>
      <c r="D3282" s="40">
        <v>0</v>
      </c>
    </row>
    <row r="3283" spans="1:4" x14ac:dyDescent="0.2">
      <c r="A3283" s="51">
        <v>3241</v>
      </c>
      <c r="B3283" s="40">
        <v>9.9009900990099009</v>
      </c>
      <c r="C3283" s="40">
        <v>0</v>
      </c>
      <c r="D3283" s="40">
        <v>0</v>
      </c>
    </row>
    <row r="3284" spans="1:4" x14ac:dyDescent="0.2">
      <c r="A3284" s="51">
        <v>3242</v>
      </c>
      <c r="B3284" s="40">
        <v>0</v>
      </c>
      <c r="C3284" s="40">
        <v>29.216695023114511</v>
      </c>
      <c r="D3284" s="40">
        <v>0</v>
      </c>
    </row>
    <row r="3285" spans="1:4" x14ac:dyDescent="0.2">
      <c r="A3285" s="51">
        <v>3243</v>
      </c>
      <c r="B3285" s="40">
        <v>0</v>
      </c>
      <c r="C3285" s="40">
        <v>0</v>
      </c>
      <c r="D3285" s="40">
        <v>19.70395059307911</v>
      </c>
    </row>
    <row r="3286" spans="1:4" x14ac:dyDescent="0.2">
      <c r="A3286" s="51">
        <v>3244</v>
      </c>
      <c r="B3286" s="40">
        <v>103.49790518791647</v>
      </c>
      <c r="C3286" s="40">
        <v>0</v>
      </c>
      <c r="D3286" s="40">
        <v>0</v>
      </c>
    </row>
    <row r="3287" spans="1:4" x14ac:dyDescent="0.2">
      <c r="A3287" s="51">
        <v>3245</v>
      </c>
      <c r="B3287" s="40">
        <v>19.508861973345653</v>
      </c>
      <c r="C3287" s="40">
        <v>0</v>
      </c>
      <c r="D3287" s="40">
        <v>0</v>
      </c>
    </row>
    <row r="3288" spans="1:4" x14ac:dyDescent="0.2">
      <c r="A3288" s="51">
        <v>3246</v>
      </c>
      <c r="B3288" s="40">
        <v>9.9009900990099009</v>
      </c>
      <c r="C3288" s="40">
        <v>0</v>
      </c>
      <c r="D3288" s="40">
        <v>0</v>
      </c>
    </row>
    <row r="3289" spans="1:4" x14ac:dyDescent="0.2">
      <c r="A3289" s="51">
        <v>3247</v>
      </c>
      <c r="B3289" s="40">
        <v>29.118665418173816</v>
      </c>
      <c r="C3289" s="40">
        <v>0</v>
      </c>
      <c r="D3289" s="40">
        <v>0</v>
      </c>
    </row>
    <row r="3290" spans="1:4" x14ac:dyDescent="0.2">
      <c r="A3290" s="51">
        <v>3248</v>
      </c>
      <c r="B3290" s="40">
        <v>0</v>
      </c>
      <c r="C3290" s="40">
        <v>0</v>
      </c>
      <c r="D3290" s="40">
        <v>0</v>
      </c>
    </row>
    <row r="3291" spans="1:4" x14ac:dyDescent="0.2">
      <c r="A3291" s="51">
        <v>3249</v>
      </c>
      <c r="B3291" s="40">
        <v>0</v>
      </c>
      <c r="C3291" s="40">
        <v>0</v>
      </c>
      <c r="D3291" s="40">
        <v>0</v>
      </c>
    </row>
    <row r="3292" spans="1:4" x14ac:dyDescent="0.2">
      <c r="A3292" s="51">
        <v>3250</v>
      </c>
      <c r="B3292" s="40">
        <v>57.954764745793277</v>
      </c>
      <c r="C3292" s="40">
        <v>0</v>
      </c>
      <c r="D3292" s="40">
        <v>0</v>
      </c>
    </row>
    <row r="3293" spans="1:4" x14ac:dyDescent="0.2">
      <c r="A3293" s="51">
        <v>3251</v>
      </c>
      <c r="B3293" s="40">
        <v>19.70395059307911</v>
      </c>
      <c r="C3293" s="40">
        <v>0</v>
      </c>
      <c r="D3293" s="40">
        <v>0</v>
      </c>
    </row>
    <row r="3294" spans="1:4" x14ac:dyDescent="0.2">
      <c r="A3294" s="51">
        <v>3252</v>
      </c>
      <c r="B3294" s="40">
        <v>47.966184124005125</v>
      </c>
      <c r="C3294" s="40">
        <v>0</v>
      </c>
      <c r="D3294" s="40">
        <v>0</v>
      </c>
    </row>
    <row r="3295" spans="1:4" x14ac:dyDescent="0.2">
      <c r="A3295" s="51">
        <v>3253</v>
      </c>
      <c r="B3295" s="40">
        <v>38.924508948423039</v>
      </c>
      <c r="C3295" s="40">
        <v>0</v>
      </c>
      <c r="D3295" s="40">
        <v>0</v>
      </c>
    </row>
    <row r="3296" spans="1:4" x14ac:dyDescent="0.2">
      <c r="A3296" s="51">
        <v>3254</v>
      </c>
      <c r="B3296" s="40">
        <v>0</v>
      </c>
      <c r="C3296" s="40">
        <v>0</v>
      </c>
      <c r="D3296" s="40">
        <v>0</v>
      </c>
    </row>
    <row r="3297" spans="1:4" x14ac:dyDescent="0.2">
      <c r="A3297" s="51">
        <v>3255</v>
      </c>
      <c r="B3297" s="40">
        <v>56.45461886356523</v>
      </c>
      <c r="C3297" s="40">
        <v>0</v>
      </c>
      <c r="D3297" s="40">
        <v>0</v>
      </c>
    </row>
    <row r="3298" spans="1:4" x14ac:dyDescent="0.2">
      <c r="A3298" s="51">
        <v>3256</v>
      </c>
      <c r="B3298" s="40">
        <v>0</v>
      </c>
      <c r="C3298" s="40">
        <v>0</v>
      </c>
      <c r="D3298" s="40">
        <v>19.70395059307911</v>
      </c>
    </row>
    <row r="3299" spans="1:4" x14ac:dyDescent="0.2">
      <c r="A3299" s="51">
        <v>3257</v>
      </c>
      <c r="B3299" s="40">
        <v>0</v>
      </c>
      <c r="C3299" s="40">
        <v>0</v>
      </c>
      <c r="D3299" s="40">
        <v>0</v>
      </c>
    </row>
    <row r="3300" spans="1:4" x14ac:dyDescent="0.2">
      <c r="A3300" s="51">
        <v>3258</v>
      </c>
      <c r="B3300" s="40">
        <v>39.019655517183722</v>
      </c>
      <c r="C3300" s="40">
        <v>0</v>
      </c>
      <c r="D3300" s="40">
        <v>0</v>
      </c>
    </row>
    <row r="3301" spans="1:4" x14ac:dyDescent="0.2">
      <c r="A3301" s="51">
        <v>3259</v>
      </c>
      <c r="B3301" s="40">
        <v>19.70395059307911</v>
      </c>
      <c r="C3301" s="40">
        <v>0</v>
      </c>
      <c r="D3301" s="40">
        <v>9.9009900990099009</v>
      </c>
    </row>
    <row r="3302" spans="1:4" x14ac:dyDescent="0.2">
      <c r="A3302" s="51">
        <v>3260</v>
      </c>
      <c r="B3302" s="40">
        <v>0</v>
      </c>
      <c r="C3302" s="40">
        <v>19.412763938897371</v>
      </c>
      <c r="D3302" s="40">
        <v>9.9009900990099009</v>
      </c>
    </row>
    <row r="3303" spans="1:4" x14ac:dyDescent="0.2">
      <c r="A3303" s="51">
        <v>3261</v>
      </c>
      <c r="B3303" s="40">
        <v>19.70395059307911</v>
      </c>
      <c r="C3303" s="40">
        <v>0</v>
      </c>
      <c r="D3303" s="40">
        <v>19.606891578286348</v>
      </c>
    </row>
    <row r="3304" spans="1:4" x14ac:dyDescent="0.2">
      <c r="A3304" s="51">
        <v>3262</v>
      </c>
      <c r="B3304" s="40">
        <v>120.23406992926802</v>
      </c>
      <c r="C3304" s="40">
        <v>9.9009900990099009</v>
      </c>
      <c r="D3304" s="40">
        <v>0</v>
      </c>
    </row>
    <row r="3305" spans="1:4" x14ac:dyDescent="0.2">
      <c r="A3305" s="51">
        <v>3263</v>
      </c>
      <c r="B3305" s="40">
        <v>0</v>
      </c>
      <c r="C3305" s="40">
        <v>0</v>
      </c>
      <c r="D3305" s="40">
        <v>0</v>
      </c>
    </row>
    <row r="3306" spans="1:4" x14ac:dyDescent="0.2">
      <c r="A3306" s="51">
        <v>3264</v>
      </c>
      <c r="B3306" s="40">
        <v>9.9009900990099009</v>
      </c>
      <c r="C3306" s="40">
        <v>19.70395059307911</v>
      </c>
      <c r="D3306" s="40">
        <v>0</v>
      </c>
    </row>
    <row r="3307" spans="1:4" x14ac:dyDescent="0.2">
      <c r="A3307" s="51">
        <v>3265</v>
      </c>
      <c r="B3307" s="40">
        <v>29.218607469146601</v>
      </c>
      <c r="C3307" s="40">
        <v>9.9009900990099009</v>
      </c>
      <c r="D3307" s="40">
        <v>29.121548454353835</v>
      </c>
    </row>
    <row r="3308" spans="1:4" x14ac:dyDescent="0.2">
      <c r="A3308" s="51">
        <v>3266</v>
      </c>
      <c r="B3308" s="40">
        <v>9.8029604940692092</v>
      </c>
      <c r="C3308" s="40">
        <v>0</v>
      </c>
      <c r="D3308" s="40">
        <v>0</v>
      </c>
    </row>
    <row r="3309" spans="1:4" x14ac:dyDescent="0.2">
      <c r="A3309" s="51">
        <v>3267</v>
      </c>
      <c r="B3309" s="40">
        <v>0</v>
      </c>
      <c r="C3309" s="40">
        <v>9.8029604940692092</v>
      </c>
      <c r="D3309" s="40">
        <v>0</v>
      </c>
    </row>
    <row r="3310" spans="1:4" x14ac:dyDescent="0.2">
      <c r="A3310" s="51">
        <v>3268</v>
      </c>
      <c r="B3310" s="40">
        <v>0</v>
      </c>
      <c r="C3310" s="40">
        <v>0</v>
      </c>
      <c r="D3310" s="40">
        <v>0</v>
      </c>
    </row>
    <row r="3311" spans="1:4" x14ac:dyDescent="0.2">
      <c r="A3311" s="51">
        <v>3269</v>
      </c>
      <c r="B3311" s="40">
        <v>19.315704924104605</v>
      </c>
      <c r="C3311" s="40">
        <v>19.508861973345653</v>
      </c>
      <c r="D3311" s="40">
        <v>0</v>
      </c>
    </row>
    <row r="3312" spans="1:4" x14ac:dyDescent="0.2">
      <c r="A3312" s="51">
        <v>3270</v>
      </c>
      <c r="B3312" s="40">
        <v>19.70395059307911</v>
      </c>
      <c r="C3312" s="40">
        <v>0</v>
      </c>
      <c r="D3312" s="40">
        <v>0</v>
      </c>
    </row>
    <row r="3313" spans="1:4" x14ac:dyDescent="0.2">
      <c r="A3313" s="51">
        <v>3271</v>
      </c>
      <c r="B3313" s="40">
        <v>0</v>
      </c>
      <c r="C3313" s="40">
        <v>0</v>
      </c>
      <c r="D3313" s="40">
        <v>0</v>
      </c>
    </row>
    <row r="3314" spans="1:4" x14ac:dyDescent="0.2">
      <c r="A3314" s="51">
        <v>3272</v>
      </c>
      <c r="B3314" s="40">
        <v>83.446742737427698</v>
      </c>
      <c r="C3314" s="40">
        <v>0</v>
      </c>
      <c r="D3314" s="40">
        <v>0</v>
      </c>
    </row>
    <row r="3315" spans="1:4" x14ac:dyDescent="0.2">
      <c r="A3315" s="51">
        <v>3273</v>
      </c>
      <c r="B3315" s="40">
        <v>19.510793543838066</v>
      </c>
      <c r="C3315" s="40">
        <v>9.9009900990099009</v>
      </c>
      <c r="D3315" s="40">
        <v>0</v>
      </c>
    </row>
    <row r="3316" spans="1:4" x14ac:dyDescent="0.2">
      <c r="A3316" s="51">
        <v>3274</v>
      </c>
      <c r="B3316" s="40">
        <v>9.8029604940692092</v>
      </c>
      <c r="C3316" s="40">
        <v>29.409852072355559</v>
      </c>
      <c r="D3316" s="40">
        <v>0</v>
      </c>
    </row>
    <row r="3317" spans="1:4" x14ac:dyDescent="0.2">
      <c r="A3317" s="51">
        <v>3275</v>
      </c>
      <c r="B3317" s="40">
        <v>0</v>
      </c>
      <c r="C3317" s="40">
        <v>0</v>
      </c>
      <c r="D3317" s="40">
        <v>0</v>
      </c>
    </row>
    <row r="3318" spans="1:4" x14ac:dyDescent="0.2">
      <c r="A3318" s="51">
        <v>3276</v>
      </c>
      <c r="B3318" s="40">
        <v>28.642885471175962</v>
      </c>
      <c r="C3318" s="40">
        <v>76.14551888401941</v>
      </c>
      <c r="D3318" s="40">
        <v>0</v>
      </c>
    </row>
    <row r="3319" spans="1:4" x14ac:dyDescent="0.2">
      <c r="A3319" s="51">
        <v>3277</v>
      </c>
      <c r="B3319" s="40">
        <v>57.576043813588193</v>
      </c>
      <c r="C3319" s="40">
        <v>0</v>
      </c>
      <c r="D3319" s="40">
        <v>0</v>
      </c>
    </row>
    <row r="3320" spans="1:4" x14ac:dyDescent="0.2">
      <c r="A3320" s="51">
        <v>3278</v>
      </c>
      <c r="B3320" s="40">
        <v>9.8029604940692092</v>
      </c>
      <c r="C3320" s="40">
        <v>0</v>
      </c>
      <c r="D3320" s="40">
        <v>0</v>
      </c>
    </row>
    <row r="3321" spans="1:4" x14ac:dyDescent="0.2">
      <c r="A3321" s="51">
        <v>3279</v>
      </c>
      <c r="B3321" s="40">
        <v>19.70395059307911</v>
      </c>
      <c r="C3321" s="40">
        <v>0</v>
      </c>
      <c r="D3321" s="40">
        <v>0</v>
      </c>
    </row>
    <row r="3322" spans="1:4" x14ac:dyDescent="0.2">
      <c r="A3322" s="51">
        <v>3280</v>
      </c>
      <c r="B3322" s="40">
        <v>0</v>
      </c>
      <c r="C3322" s="40">
        <v>0</v>
      </c>
      <c r="D3322" s="40">
        <v>0</v>
      </c>
    </row>
    <row r="3323" spans="1:4" x14ac:dyDescent="0.2">
      <c r="A3323" s="51">
        <v>3281</v>
      </c>
      <c r="B3323" s="40">
        <v>57.576043813588193</v>
      </c>
      <c r="C3323" s="40">
        <v>0</v>
      </c>
      <c r="D3323" s="40">
        <v>0</v>
      </c>
    </row>
    <row r="3324" spans="1:4" x14ac:dyDescent="0.2">
      <c r="A3324" s="51">
        <v>3282</v>
      </c>
      <c r="B3324" s="40">
        <v>0</v>
      </c>
      <c r="C3324" s="40">
        <v>0</v>
      </c>
      <c r="D3324" s="40">
        <v>0</v>
      </c>
    </row>
    <row r="3325" spans="1:4" x14ac:dyDescent="0.2">
      <c r="A3325" s="51">
        <v>3283</v>
      </c>
      <c r="B3325" s="40">
        <v>0</v>
      </c>
      <c r="C3325" s="40">
        <v>0</v>
      </c>
      <c r="D3325" s="40">
        <v>0</v>
      </c>
    </row>
    <row r="3326" spans="1:4" x14ac:dyDescent="0.2">
      <c r="A3326" s="51">
        <v>3284</v>
      </c>
      <c r="B3326" s="40">
        <v>19.70395059307911</v>
      </c>
      <c r="C3326" s="40">
        <v>0</v>
      </c>
      <c r="D3326" s="40">
        <v>0</v>
      </c>
    </row>
    <row r="3327" spans="1:4" x14ac:dyDescent="0.2">
      <c r="A3327" s="51">
        <v>3285</v>
      </c>
      <c r="B3327" s="40">
        <v>9.9009900990099009</v>
      </c>
      <c r="C3327" s="40">
        <v>0</v>
      </c>
      <c r="D3327" s="40">
        <v>0</v>
      </c>
    </row>
    <row r="3328" spans="1:4" x14ac:dyDescent="0.2">
      <c r="A3328" s="51">
        <v>3286</v>
      </c>
      <c r="B3328" s="40">
        <v>0</v>
      </c>
      <c r="C3328" s="40">
        <v>0</v>
      </c>
      <c r="D3328" s="40">
        <v>0</v>
      </c>
    </row>
    <row r="3329" spans="1:4" x14ac:dyDescent="0.2">
      <c r="A3329" s="51">
        <v>3287</v>
      </c>
      <c r="B3329" s="40">
        <v>0</v>
      </c>
      <c r="C3329" s="40">
        <v>57.201072593583149</v>
      </c>
      <c r="D3329" s="40">
        <v>0</v>
      </c>
    </row>
    <row r="3330" spans="1:4" x14ac:dyDescent="0.2">
      <c r="A3330" s="51">
        <v>3288</v>
      </c>
      <c r="B3330" s="40">
        <v>29.409852072355559</v>
      </c>
      <c r="C3330" s="40">
        <v>0</v>
      </c>
      <c r="D3330" s="40">
        <v>9.9009900990099009</v>
      </c>
    </row>
    <row r="3331" spans="1:4" x14ac:dyDescent="0.2">
      <c r="A3331" s="51">
        <v>3289</v>
      </c>
      <c r="B3331" s="40">
        <v>0</v>
      </c>
      <c r="C3331" s="40">
        <v>0</v>
      </c>
      <c r="D3331" s="40">
        <v>0</v>
      </c>
    </row>
    <row r="3332" spans="1:4" x14ac:dyDescent="0.2">
      <c r="A3332" s="51">
        <v>3290</v>
      </c>
      <c r="B3332" s="40">
        <v>9.8029604940692092</v>
      </c>
      <c r="C3332" s="40">
        <v>0</v>
      </c>
      <c r="D3332" s="40">
        <v>0</v>
      </c>
    </row>
    <row r="3333" spans="1:4" x14ac:dyDescent="0.2">
      <c r="A3333" s="51">
        <v>3291</v>
      </c>
      <c r="B3333" s="40">
        <v>9.9009900990099009</v>
      </c>
      <c r="C3333" s="40">
        <v>0</v>
      </c>
      <c r="D3333" s="40">
        <v>0</v>
      </c>
    </row>
    <row r="3334" spans="1:4" x14ac:dyDescent="0.2">
      <c r="A3334" s="51">
        <v>3292</v>
      </c>
      <c r="B3334" s="40">
        <v>67.281945292864634</v>
      </c>
      <c r="C3334" s="40">
        <v>0</v>
      </c>
      <c r="D3334" s="40">
        <v>29.409852072355559</v>
      </c>
    </row>
    <row r="3335" spans="1:4" x14ac:dyDescent="0.2">
      <c r="A3335" s="51">
        <v>3293</v>
      </c>
      <c r="B3335" s="40">
        <v>9.8029604940692092</v>
      </c>
      <c r="C3335" s="40">
        <v>0</v>
      </c>
      <c r="D3335" s="40">
        <v>0</v>
      </c>
    </row>
    <row r="3336" spans="1:4" x14ac:dyDescent="0.2">
      <c r="A3336" s="51">
        <v>3294</v>
      </c>
      <c r="B3336" s="40">
        <v>19.70395059307911</v>
      </c>
      <c r="C3336" s="40">
        <v>0</v>
      </c>
      <c r="D3336" s="40">
        <v>0</v>
      </c>
    </row>
    <row r="3337" spans="1:4" x14ac:dyDescent="0.2">
      <c r="A3337" s="51">
        <v>3295</v>
      </c>
      <c r="B3337" s="40">
        <v>0</v>
      </c>
      <c r="C3337" s="40">
        <v>0</v>
      </c>
      <c r="D3337" s="40">
        <v>0</v>
      </c>
    </row>
    <row r="3338" spans="1:4" x14ac:dyDescent="0.2">
      <c r="A3338" s="51">
        <v>3296</v>
      </c>
      <c r="B3338" s="40">
        <v>19.606891578286348</v>
      </c>
      <c r="C3338" s="40">
        <v>0</v>
      </c>
      <c r="D3338" s="40">
        <v>0</v>
      </c>
    </row>
    <row r="3339" spans="1:4" x14ac:dyDescent="0.2">
      <c r="A3339" s="51">
        <v>3297</v>
      </c>
      <c r="B3339" s="40">
        <v>19.70395059307911</v>
      </c>
      <c r="C3339" s="40">
        <v>0</v>
      </c>
      <c r="D3339" s="40">
        <v>0</v>
      </c>
    </row>
    <row r="3340" spans="1:4" x14ac:dyDescent="0.2">
      <c r="A3340" s="51">
        <v>3298</v>
      </c>
      <c r="B3340" s="40">
        <v>0</v>
      </c>
      <c r="C3340" s="40">
        <v>0</v>
      </c>
      <c r="D3340" s="40">
        <v>0</v>
      </c>
    </row>
    <row r="3341" spans="1:4" x14ac:dyDescent="0.2">
      <c r="A3341" s="51">
        <v>3299</v>
      </c>
      <c r="B3341" s="40">
        <v>0</v>
      </c>
      <c r="C3341" s="40">
        <v>0</v>
      </c>
      <c r="D3341" s="40">
        <v>0</v>
      </c>
    </row>
    <row r="3342" spans="1:4" x14ac:dyDescent="0.2">
      <c r="A3342" s="51">
        <v>3300</v>
      </c>
      <c r="B3342" s="40">
        <v>0</v>
      </c>
      <c r="C3342" s="40">
        <v>0</v>
      </c>
      <c r="D3342" s="40">
        <v>0</v>
      </c>
    </row>
    <row r="3343" spans="1:4" x14ac:dyDescent="0.2">
      <c r="A3343" s="51">
        <v>3301</v>
      </c>
      <c r="B3343" s="40">
        <v>0</v>
      </c>
      <c r="C3343" s="40">
        <v>0</v>
      </c>
      <c r="D3343" s="40">
        <v>0</v>
      </c>
    </row>
    <row r="3344" spans="1:4" x14ac:dyDescent="0.2">
      <c r="A3344" s="51">
        <v>3302</v>
      </c>
      <c r="B3344" s="40">
        <v>19.70395059307911</v>
      </c>
      <c r="C3344" s="40">
        <v>19.70395059307911</v>
      </c>
      <c r="D3344" s="40">
        <v>0</v>
      </c>
    </row>
    <row r="3345" spans="1:4" x14ac:dyDescent="0.2">
      <c r="A3345" s="51">
        <v>3303</v>
      </c>
      <c r="B3345" s="40">
        <v>0</v>
      </c>
      <c r="C3345" s="40">
        <v>0</v>
      </c>
      <c r="D3345" s="40">
        <v>0</v>
      </c>
    </row>
    <row r="3346" spans="1:4" x14ac:dyDescent="0.2">
      <c r="A3346" s="51">
        <v>3304</v>
      </c>
      <c r="B3346" s="40">
        <v>19.508861973345653</v>
      </c>
      <c r="C3346" s="40">
        <v>0</v>
      </c>
      <c r="D3346" s="40">
        <v>0</v>
      </c>
    </row>
    <row r="3347" spans="1:4" x14ac:dyDescent="0.2">
      <c r="A3347" s="51">
        <v>3305</v>
      </c>
      <c r="B3347" s="40">
        <v>9.9009900990099009</v>
      </c>
      <c r="C3347" s="40">
        <v>66.149382216248839</v>
      </c>
      <c r="D3347" s="40">
        <v>0</v>
      </c>
    </row>
    <row r="3348" spans="1:4" x14ac:dyDescent="0.2">
      <c r="A3348" s="51">
        <v>3306</v>
      </c>
      <c r="B3348" s="40">
        <v>57.954764745793277</v>
      </c>
      <c r="C3348" s="40">
        <v>0</v>
      </c>
      <c r="D3348" s="40">
        <v>0</v>
      </c>
    </row>
    <row r="3349" spans="1:4" x14ac:dyDescent="0.2">
      <c r="A3349" s="51">
        <v>3307</v>
      </c>
      <c r="B3349" s="40">
        <v>19.70395059307911</v>
      </c>
      <c r="C3349" s="40">
        <v>9.9009900990099009</v>
      </c>
      <c r="D3349" s="40">
        <v>0</v>
      </c>
    </row>
    <row r="3350" spans="1:4" x14ac:dyDescent="0.2">
      <c r="A3350" s="51">
        <v>3308</v>
      </c>
      <c r="B3350" s="40">
        <v>0</v>
      </c>
      <c r="C3350" s="40">
        <v>0</v>
      </c>
      <c r="D3350" s="40">
        <v>0</v>
      </c>
    </row>
    <row r="3351" spans="1:4" x14ac:dyDescent="0.2">
      <c r="A3351" s="51">
        <v>3309</v>
      </c>
      <c r="B3351" s="40">
        <v>0</v>
      </c>
      <c r="C3351" s="40">
        <v>9.9009900990099009</v>
      </c>
      <c r="D3351" s="40">
        <v>0</v>
      </c>
    </row>
    <row r="3352" spans="1:4" x14ac:dyDescent="0.2">
      <c r="A3352" s="51">
        <v>3310</v>
      </c>
      <c r="B3352" s="40">
        <v>48.151804251724066</v>
      </c>
      <c r="C3352" s="40">
        <v>0</v>
      </c>
      <c r="D3352" s="40">
        <v>0</v>
      </c>
    </row>
    <row r="3353" spans="1:4" x14ac:dyDescent="0.2">
      <c r="A3353" s="51">
        <v>3311</v>
      </c>
      <c r="B3353" s="40">
        <v>142.08277903812095</v>
      </c>
      <c r="C3353" s="40">
        <v>0</v>
      </c>
      <c r="D3353" s="40">
        <v>0</v>
      </c>
    </row>
    <row r="3354" spans="1:4" x14ac:dyDescent="0.2">
      <c r="A3354" s="51">
        <v>3312</v>
      </c>
      <c r="B3354" s="40">
        <v>9.9009900990099009</v>
      </c>
      <c r="C3354" s="40">
        <v>0</v>
      </c>
      <c r="D3354" s="40">
        <v>29.409852072355559</v>
      </c>
    </row>
    <row r="3355" spans="1:4" x14ac:dyDescent="0.2">
      <c r="A3355" s="51">
        <v>3313</v>
      </c>
      <c r="B3355" s="40">
        <v>9.9009900990099009</v>
      </c>
      <c r="C3355" s="40">
        <v>0</v>
      </c>
      <c r="D3355" s="40">
        <v>38.924508948423039</v>
      </c>
    </row>
    <row r="3356" spans="1:4" x14ac:dyDescent="0.2">
      <c r="A3356" s="51">
        <v>3314</v>
      </c>
      <c r="B3356" s="40">
        <v>9.9009900990099009</v>
      </c>
      <c r="C3356" s="40">
        <v>0</v>
      </c>
      <c r="D3356" s="40">
        <v>0</v>
      </c>
    </row>
    <row r="3357" spans="1:4" x14ac:dyDescent="0.2">
      <c r="A3357" s="51">
        <v>3315</v>
      </c>
      <c r="B3357" s="40">
        <v>19.606891578286348</v>
      </c>
      <c r="C3357" s="40">
        <v>0</v>
      </c>
      <c r="D3357" s="40">
        <v>0</v>
      </c>
    </row>
    <row r="3358" spans="1:4" x14ac:dyDescent="0.2">
      <c r="A3358" s="51">
        <v>3316</v>
      </c>
      <c r="B3358" s="40">
        <v>0</v>
      </c>
      <c r="C3358" s="40">
        <v>9.9009900990099009</v>
      </c>
      <c r="D3358" s="40">
        <v>9.9009900990099009</v>
      </c>
    </row>
    <row r="3359" spans="1:4" x14ac:dyDescent="0.2">
      <c r="A3359" s="51">
        <v>3317</v>
      </c>
      <c r="B3359" s="40">
        <v>29.409852072355559</v>
      </c>
      <c r="C3359" s="40">
        <v>0</v>
      </c>
      <c r="D3359" s="40">
        <v>0</v>
      </c>
    </row>
    <row r="3360" spans="1:4" x14ac:dyDescent="0.2">
      <c r="A3360" s="51">
        <v>3318</v>
      </c>
      <c r="B3360" s="40">
        <v>0</v>
      </c>
      <c r="C3360" s="40">
        <v>0</v>
      </c>
      <c r="D3360" s="40">
        <v>0</v>
      </c>
    </row>
    <row r="3361" spans="1:4" x14ac:dyDescent="0.2">
      <c r="A3361" s="51">
        <v>3319</v>
      </c>
      <c r="B3361" s="40">
        <v>29.409852072355559</v>
      </c>
      <c r="C3361" s="40">
        <v>0</v>
      </c>
      <c r="D3361" s="40">
        <v>29.409852072355559</v>
      </c>
    </row>
    <row r="3362" spans="1:4" x14ac:dyDescent="0.2">
      <c r="A3362" s="51">
        <v>3320</v>
      </c>
      <c r="B3362" s="40">
        <v>57.581668289078209</v>
      </c>
      <c r="C3362" s="40">
        <v>0</v>
      </c>
      <c r="D3362" s="40">
        <v>0</v>
      </c>
    </row>
    <row r="3363" spans="1:4" x14ac:dyDescent="0.2">
      <c r="A3363" s="51">
        <v>3321</v>
      </c>
      <c r="B3363" s="40">
        <v>0</v>
      </c>
      <c r="C3363" s="40">
        <v>9.9009900990099009</v>
      </c>
      <c r="D3363" s="40">
        <v>0</v>
      </c>
    </row>
    <row r="3364" spans="1:4" x14ac:dyDescent="0.2">
      <c r="A3364" s="51">
        <v>3322</v>
      </c>
      <c r="B3364" s="40">
        <v>9.9009900990099009</v>
      </c>
      <c r="C3364" s="40">
        <v>0</v>
      </c>
      <c r="D3364" s="40">
        <v>0</v>
      </c>
    </row>
    <row r="3365" spans="1:4" x14ac:dyDescent="0.2">
      <c r="A3365" s="51">
        <v>3323</v>
      </c>
      <c r="B3365" s="40">
        <v>9.9009900990099009</v>
      </c>
      <c r="C3365" s="40">
        <v>0</v>
      </c>
      <c r="D3365" s="40">
        <v>0</v>
      </c>
    </row>
    <row r="3366" spans="1:4" x14ac:dyDescent="0.2">
      <c r="A3366" s="51">
        <v>3324</v>
      </c>
      <c r="B3366" s="40">
        <v>0</v>
      </c>
      <c r="C3366" s="40">
        <v>0</v>
      </c>
      <c r="D3366" s="40">
        <v>0</v>
      </c>
    </row>
    <row r="3367" spans="1:4" x14ac:dyDescent="0.2">
      <c r="A3367" s="51">
        <v>3325</v>
      </c>
      <c r="B3367" s="40">
        <v>29.409852072355559</v>
      </c>
      <c r="C3367" s="40">
        <v>0</v>
      </c>
      <c r="D3367" s="40">
        <v>9.9009900990099009</v>
      </c>
    </row>
    <row r="3368" spans="1:4" x14ac:dyDescent="0.2">
      <c r="A3368" s="51">
        <v>3326</v>
      </c>
      <c r="B3368" s="40">
        <v>0</v>
      </c>
      <c r="C3368" s="40">
        <v>9.8029604940692092</v>
      </c>
      <c r="D3368" s="40">
        <v>0</v>
      </c>
    </row>
    <row r="3369" spans="1:4" x14ac:dyDescent="0.2">
      <c r="A3369" s="51">
        <v>3327</v>
      </c>
      <c r="B3369" s="40">
        <v>28.92931432588772</v>
      </c>
      <c r="C3369" s="40">
        <v>0</v>
      </c>
      <c r="D3369" s="40">
        <v>0</v>
      </c>
    </row>
    <row r="3370" spans="1:4" x14ac:dyDescent="0.2">
      <c r="A3370" s="51">
        <v>3328</v>
      </c>
      <c r="B3370" s="40">
        <v>0</v>
      </c>
      <c r="C3370" s="40">
        <v>0</v>
      </c>
      <c r="D3370" s="40">
        <v>0</v>
      </c>
    </row>
    <row r="3371" spans="1:4" x14ac:dyDescent="0.2">
      <c r="A3371" s="51">
        <v>3329</v>
      </c>
      <c r="B3371" s="40">
        <v>9.9009900990099009</v>
      </c>
      <c r="C3371" s="40">
        <v>0</v>
      </c>
      <c r="D3371" s="40">
        <v>0</v>
      </c>
    </row>
    <row r="3372" spans="1:4" x14ac:dyDescent="0.2">
      <c r="A3372" s="51">
        <v>3330</v>
      </c>
      <c r="B3372" s="40">
        <v>48.34496130096511</v>
      </c>
      <c r="C3372" s="40">
        <v>0</v>
      </c>
      <c r="D3372" s="40">
        <v>0</v>
      </c>
    </row>
    <row r="3373" spans="1:4" x14ac:dyDescent="0.2">
      <c r="A3373" s="51">
        <v>3331</v>
      </c>
      <c r="B3373" s="40">
        <v>0</v>
      </c>
      <c r="C3373" s="40">
        <v>0</v>
      </c>
      <c r="D3373" s="40">
        <v>0</v>
      </c>
    </row>
    <row r="3374" spans="1:4" x14ac:dyDescent="0.2">
      <c r="A3374" s="51">
        <v>3332</v>
      </c>
      <c r="B3374" s="40">
        <v>9.9009900990099009</v>
      </c>
      <c r="C3374" s="40">
        <v>0</v>
      </c>
      <c r="D3374" s="40">
        <v>0</v>
      </c>
    </row>
    <row r="3375" spans="1:4" x14ac:dyDescent="0.2">
      <c r="A3375" s="51">
        <v>3333</v>
      </c>
      <c r="B3375" s="40">
        <v>0</v>
      </c>
      <c r="C3375" s="40">
        <v>0</v>
      </c>
      <c r="D3375" s="40">
        <v>0</v>
      </c>
    </row>
    <row r="3376" spans="1:4" x14ac:dyDescent="0.2">
      <c r="A3376" s="51">
        <v>3334</v>
      </c>
      <c r="B3376" s="40">
        <v>67.002120641620266</v>
      </c>
      <c r="C3376" s="40">
        <v>0</v>
      </c>
      <c r="D3376" s="40">
        <v>0</v>
      </c>
    </row>
    <row r="3377" spans="1:4" x14ac:dyDescent="0.2">
      <c r="A3377" s="51">
        <v>3335</v>
      </c>
      <c r="B3377" s="40">
        <v>48.063243138797887</v>
      </c>
      <c r="C3377" s="40">
        <v>0</v>
      </c>
      <c r="D3377" s="40">
        <v>0</v>
      </c>
    </row>
    <row r="3378" spans="1:4" x14ac:dyDescent="0.2">
      <c r="A3378" s="51">
        <v>3336</v>
      </c>
      <c r="B3378" s="40">
        <v>39.019655517183722</v>
      </c>
      <c r="C3378" s="40">
        <v>9.8029604940692092</v>
      </c>
      <c r="D3378" s="40">
        <v>0</v>
      </c>
    </row>
    <row r="3379" spans="1:4" x14ac:dyDescent="0.2">
      <c r="A3379" s="51">
        <v>3337</v>
      </c>
      <c r="B3379" s="40">
        <v>0</v>
      </c>
      <c r="C3379" s="40">
        <v>0</v>
      </c>
      <c r="D3379" s="40">
        <v>9.9009900990099009</v>
      </c>
    </row>
    <row r="3380" spans="1:4" x14ac:dyDescent="0.2">
      <c r="A3380" s="51">
        <v>3338</v>
      </c>
      <c r="B3380" s="40">
        <v>19.70395059307911</v>
      </c>
      <c r="C3380" s="40">
        <v>0</v>
      </c>
      <c r="D3380" s="40">
        <v>0</v>
      </c>
    </row>
    <row r="3381" spans="1:4" x14ac:dyDescent="0.2">
      <c r="A3381" s="51">
        <v>3339</v>
      </c>
      <c r="B3381" s="40">
        <v>0</v>
      </c>
      <c r="C3381" s="40">
        <v>0</v>
      </c>
      <c r="D3381" s="40">
        <v>0</v>
      </c>
    </row>
    <row r="3382" spans="1:4" x14ac:dyDescent="0.2">
      <c r="A3382" s="51">
        <v>3340</v>
      </c>
      <c r="B3382" s="40">
        <v>0</v>
      </c>
      <c r="C3382" s="40">
        <v>9.8029604940692092</v>
      </c>
      <c r="D3382" s="40">
        <v>19.70395059307911</v>
      </c>
    </row>
    <row r="3383" spans="1:4" x14ac:dyDescent="0.2">
      <c r="A3383" s="51">
        <v>3341</v>
      </c>
      <c r="B3383" s="40">
        <v>9.9009900990099009</v>
      </c>
      <c r="C3383" s="40">
        <v>9.9009900990099009</v>
      </c>
      <c r="D3383" s="40">
        <v>0</v>
      </c>
    </row>
    <row r="3384" spans="1:4" x14ac:dyDescent="0.2">
      <c r="A3384" s="51">
        <v>3342</v>
      </c>
      <c r="B3384" s="40">
        <v>29.409852072355559</v>
      </c>
      <c r="C3384" s="40">
        <v>38.443971201955215</v>
      </c>
      <c r="D3384" s="40">
        <v>0</v>
      </c>
    </row>
    <row r="3385" spans="1:4" x14ac:dyDescent="0.2">
      <c r="A3385" s="51">
        <v>3343</v>
      </c>
      <c r="B3385" s="40">
        <v>39.019655517183722</v>
      </c>
      <c r="C3385" s="40">
        <v>0</v>
      </c>
      <c r="D3385" s="40">
        <v>0</v>
      </c>
    </row>
    <row r="3386" spans="1:4" x14ac:dyDescent="0.2">
      <c r="A3386" s="51">
        <v>3344</v>
      </c>
      <c r="B3386" s="40">
        <v>0</v>
      </c>
      <c r="C3386" s="40">
        <v>0</v>
      </c>
      <c r="D3386" s="40">
        <v>67.096325165145686</v>
      </c>
    </row>
    <row r="3387" spans="1:4" x14ac:dyDescent="0.2">
      <c r="A3387" s="51">
        <v>3345</v>
      </c>
      <c r="B3387" s="40">
        <v>48.440107869725793</v>
      </c>
      <c r="C3387" s="40">
        <v>0</v>
      </c>
      <c r="D3387" s="40">
        <v>0</v>
      </c>
    </row>
    <row r="3388" spans="1:4" x14ac:dyDescent="0.2">
      <c r="A3388" s="51">
        <v>3346</v>
      </c>
      <c r="B3388" s="40">
        <v>0</v>
      </c>
      <c r="C3388" s="40">
        <v>19.70395059307911</v>
      </c>
      <c r="D3388" s="40">
        <v>0</v>
      </c>
    </row>
    <row r="3389" spans="1:4" x14ac:dyDescent="0.2">
      <c r="A3389" s="51">
        <v>3347</v>
      </c>
      <c r="B3389" s="40">
        <v>57.76728841679715</v>
      </c>
      <c r="C3389" s="40">
        <v>0</v>
      </c>
      <c r="D3389" s="40">
        <v>0</v>
      </c>
    </row>
    <row r="3390" spans="1:4" x14ac:dyDescent="0.2">
      <c r="A3390" s="51">
        <v>3348</v>
      </c>
      <c r="B3390" s="40">
        <v>0</v>
      </c>
      <c r="C3390" s="40">
        <v>0</v>
      </c>
      <c r="D3390" s="40">
        <v>0</v>
      </c>
    </row>
    <row r="3391" spans="1:4" x14ac:dyDescent="0.2">
      <c r="A3391" s="51">
        <v>3349</v>
      </c>
      <c r="B3391" s="40">
        <v>19.70395059307911</v>
      </c>
      <c r="C3391" s="40">
        <v>0</v>
      </c>
      <c r="D3391" s="40">
        <v>0</v>
      </c>
    </row>
    <row r="3392" spans="1:4" x14ac:dyDescent="0.2">
      <c r="A3392" s="51">
        <v>3350</v>
      </c>
      <c r="B3392" s="40">
        <v>0</v>
      </c>
      <c r="C3392" s="40">
        <v>29.118665418173816</v>
      </c>
      <c r="D3392" s="40">
        <v>0</v>
      </c>
    </row>
    <row r="3393" spans="1:4" x14ac:dyDescent="0.2">
      <c r="A3393" s="51">
        <v>3351</v>
      </c>
      <c r="B3393" s="40">
        <v>0</v>
      </c>
      <c r="C3393" s="40">
        <v>0</v>
      </c>
      <c r="D3393" s="40">
        <v>0</v>
      </c>
    </row>
    <row r="3394" spans="1:4" x14ac:dyDescent="0.2">
      <c r="A3394" s="51">
        <v>3352</v>
      </c>
      <c r="B3394" s="40">
        <v>19.508861973345653</v>
      </c>
      <c r="C3394" s="40">
        <v>0</v>
      </c>
      <c r="D3394" s="40">
        <v>0</v>
      </c>
    </row>
    <row r="3395" spans="1:4" x14ac:dyDescent="0.2">
      <c r="A3395" s="51">
        <v>3353</v>
      </c>
      <c r="B3395" s="40">
        <v>0</v>
      </c>
      <c r="C3395" s="40">
        <v>0</v>
      </c>
      <c r="D3395" s="40">
        <v>0</v>
      </c>
    </row>
    <row r="3396" spans="1:4" x14ac:dyDescent="0.2">
      <c r="A3396" s="51">
        <v>3354</v>
      </c>
      <c r="B3396" s="40">
        <v>39.019655517183722</v>
      </c>
      <c r="C3396" s="40">
        <v>0</v>
      </c>
      <c r="D3396" s="40">
        <v>29.409852072355559</v>
      </c>
    </row>
    <row r="3397" spans="1:4" x14ac:dyDescent="0.2">
      <c r="A3397" s="51">
        <v>3355</v>
      </c>
      <c r="B3397" s="40">
        <v>9.8029604940692092</v>
      </c>
      <c r="C3397" s="40">
        <v>0</v>
      </c>
      <c r="D3397" s="40">
        <v>0</v>
      </c>
    </row>
    <row r="3398" spans="1:4" x14ac:dyDescent="0.2">
      <c r="A3398" s="51">
        <v>3356</v>
      </c>
      <c r="B3398" s="40">
        <v>0</v>
      </c>
      <c r="C3398" s="40">
        <v>0</v>
      </c>
      <c r="D3398" s="40">
        <v>0</v>
      </c>
    </row>
    <row r="3399" spans="1:4" x14ac:dyDescent="0.2">
      <c r="A3399" s="51">
        <v>3357</v>
      </c>
      <c r="B3399" s="40">
        <v>9.9009900990099009</v>
      </c>
      <c r="C3399" s="40">
        <v>0</v>
      </c>
      <c r="D3399" s="40">
        <v>39.019655517183722</v>
      </c>
    </row>
    <row r="3400" spans="1:4" x14ac:dyDescent="0.2">
      <c r="A3400" s="51">
        <v>3358</v>
      </c>
      <c r="B3400" s="40">
        <v>76.516777517687757</v>
      </c>
      <c r="C3400" s="40">
        <v>0</v>
      </c>
      <c r="D3400" s="40">
        <v>0</v>
      </c>
    </row>
    <row r="3401" spans="1:4" x14ac:dyDescent="0.2">
      <c r="A3401" s="51">
        <v>3359</v>
      </c>
      <c r="B3401" s="40">
        <v>29.025450419905553</v>
      </c>
      <c r="C3401" s="40">
        <v>56.914549991425702</v>
      </c>
      <c r="D3401" s="40">
        <v>0</v>
      </c>
    </row>
    <row r="3402" spans="1:4" x14ac:dyDescent="0.2">
      <c r="A3402" s="51">
        <v>3360</v>
      </c>
      <c r="B3402" s="40">
        <v>39.019655517183722</v>
      </c>
      <c r="C3402" s="40">
        <v>0</v>
      </c>
      <c r="D3402" s="40">
        <v>0</v>
      </c>
    </row>
    <row r="3403" spans="1:4" x14ac:dyDescent="0.2">
      <c r="A3403" s="51">
        <v>3361</v>
      </c>
      <c r="B3403" s="40">
        <v>0</v>
      </c>
      <c r="C3403" s="40">
        <v>0</v>
      </c>
      <c r="D3403" s="40">
        <v>0</v>
      </c>
    </row>
    <row r="3404" spans="1:4" x14ac:dyDescent="0.2">
      <c r="A3404" s="51">
        <v>3362</v>
      </c>
      <c r="B3404" s="40">
        <v>0</v>
      </c>
      <c r="C3404" s="40">
        <v>0</v>
      </c>
      <c r="D3404" s="40">
        <v>0</v>
      </c>
    </row>
    <row r="3405" spans="1:4" x14ac:dyDescent="0.2">
      <c r="A3405" s="51">
        <v>3363</v>
      </c>
      <c r="B3405" s="40">
        <v>19.70395059307911</v>
      </c>
      <c r="C3405" s="40">
        <v>0</v>
      </c>
      <c r="D3405" s="40">
        <v>0</v>
      </c>
    </row>
    <row r="3406" spans="1:4" x14ac:dyDescent="0.2">
      <c r="A3406" s="51">
        <v>3364</v>
      </c>
      <c r="B3406" s="40">
        <v>9.9009900990099009</v>
      </c>
      <c r="C3406" s="40">
        <v>0</v>
      </c>
      <c r="D3406" s="40">
        <v>0</v>
      </c>
    </row>
    <row r="3407" spans="1:4" x14ac:dyDescent="0.2">
      <c r="A3407" s="51">
        <v>3365</v>
      </c>
      <c r="B3407" s="40">
        <v>9.9009900990099009</v>
      </c>
      <c r="C3407" s="40">
        <v>0</v>
      </c>
      <c r="D3407" s="40">
        <v>0</v>
      </c>
    </row>
    <row r="3408" spans="1:4" x14ac:dyDescent="0.2">
      <c r="A3408" s="51">
        <v>3366</v>
      </c>
      <c r="B3408" s="40">
        <v>19.70395059307911</v>
      </c>
      <c r="C3408" s="40">
        <v>0</v>
      </c>
      <c r="D3408" s="40">
        <v>0</v>
      </c>
    </row>
    <row r="3409" spans="1:4" x14ac:dyDescent="0.2">
      <c r="A3409" s="51">
        <v>3367</v>
      </c>
      <c r="B3409" s="40">
        <v>9.7059014792764451</v>
      </c>
      <c r="C3409" s="40">
        <v>0</v>
      </c>
      <c r="D3409" s="40">
        <v>0</v>
      </c>
    </row>
    <row r="3410" spans="1:4" x14ac:dyDescent="0.2">
      <c r="A3410" s="51">
        <v>3368</v>
      </c>
      <c r="B3410" s="40">
        <v>9.9009900990099009</v>
      </c>
      <c r="C3410" s="40">
        <v>9.9009900990099009</v>
      </c>
      <c r="D3410" s="40">
        <v>0</v>
      </c>
    </row>
    <row r="3411" spans="1:4" x14ac:dyDescent="0.2">
      <c r="A3411" s="51">
        <v>3369</v>
      </c>
      <c r="B3411" s="40">
        <v>9.9009900990099009</v>
      </c>
      <c r="C3411" s="40">
        <v>19.70395059307911</v>
      </c>
      <c r="D3411" s="40">
        <v>0</v>
      </c>
    </row>
    <row r="3412" spans="1:4" x14ac:dyDescent="0.2">
      <c r="A3412" s="51">
        <v>3370</v>
      </c>
      <c r="B3412" s="40">
        <v>67.281945292864634</v>
      </c>
      <c r="C3412" s="40">
        <v>0</v>
      </c>
      <c r="D3412" s="40">
        <v>0</v>
      </c>
    </row>
    <row r="3413" spans="1:4" x14ac:dyDescent="0.2">
      <c r="A3413" s="51">
        <v>3371</v>
      </c>
      <c r="B3413" s="40">
        <v>47.675053714578276</v>
      </c>
      <c r="C3413" s="40">
        <v>0</v>
      </c>
      <c r="D3413" s="40">
        <v>0</v>
      </c>
    </row>
    <row r="3414" spans="1:4" x14ac:dyDescent="0.2">
      <c r="A3414" s="51">
        <v>3372</v>
      </c>
      <c r="B3414" s="40">
        <v>38.250814152714163</v>
      </c>
      <c r="C3414" s="40">
        <v>0</v>
      </c>
      <c r="D3414" s="40">
        <v>9.9009900990099009</v>
      </c>
    </row>
    <row r="3415" spans="1:4" x14ac:dyDescent="0.2">
      <c r="A3415" s="51">
        <v>3373</v>
      </c>
      <c r="B3415" s="40">
        <v>9.9009900990099009</v>
      </c>
      <c r="C3415" s="40">
        <v>0</v>
      </c>
      <c r="D3415" s="40">
        <v>9.9009900990099009</v>
      </c>
    </row>
    <row r="3416" spans="1:4" x14ac:dyDescent="0.2">
      <c r="A3416" s="51">
        <v>3374</v>
      </c>
      <c r="B3416" s="40">
        <v>0</v>
      </c>
      <c r="C3416" s="40">
        <v>0</v>
      </c>
      <c r="D3416" s="40">
        <v>19.70395059307911</v>
      </c>
    </row>
    <row r="3417" spans="1:4" x14ac:dyDescent="0.2">
      <c r="A3417" s="51">
        <v>3375</v>
      </c>
      <c r="B3417" s="40">
        <v>29.409852072355559</v>
      </c>
      <c r="C3417" s="40">
        <v>19.70395059307911</v>
      </c>
      <c r="D3417" s="40">
        <v>38.637147375656575</v>
      </c>
    </row>
    <row r="3418" spans="1:4" x14ac:dyDescent="0.2">
      <c r="A3418" s="51">
        <v>3376</v>
      </c>
      <c r="B3418" s="40">
        <v>9.9009900990099009</v>
      </c>
      <c r="C3418" s="40">
        <v>0</v>
      </c>
      <c r="D3418" s="40">
        <v>0</v>
      </c>
    </row>
    <row r="3419" spans="1:4" x14ac:dyDescent="0.2">
      <c r="A3419" s="51">
        <v>3377</v>
      </c>
      <c r="B3419" s="40">
        <v>29.313754037907273</v>
      </c>
      <c r="C3419" s="40">
        <v>0</v>
      </c>
      <c r="D3419" s="40">
        <v>0</v>
      </c>
    </row>
    <row r="3420" spans="1:4" x14ac:dyDescent="0.2">
      <c r="A3420" s="51">
        <v>3378</v>
      </c>
      <c r="B3420" s="40">
        <v>9.9009900990099009</v>
      </c>
      <c r="C3420" s="40">
        <v>57.954764745793277</v>
      </c>
      <c r="D3420" s="40">
        <v>0</v>
      </c>
    </row>
    <row r="3421" spans="1:4" x14ac:dyDescent="0.2">
      <c r="A3421" s="51">
        <v>3379</v>
      </c>
      <c r="B3421" s="40">
        <v>9.7059014792764451</v>
      </c>
      <c r="C3421" s="40">
        <v>0</v>
      </c>
      <c r="D3421" s="40">
        <v>0</v>
      </c>
    </row>
    <row r="3422" spans="1:4" x14ac:dyDescent="0.2">
      <c r="A3422" s="51">
        <v>3380</v>
      </c>
      <c r="B3422" s="40">
        <v>9.9009900990099009</v>
      </c>
      <c r="C3422" s="40">
        <v>0</v>
      </c>
      <c r="D3422" s="40">
        <v>0</v>
      </c>
    </row>
    <row r="3423" spans="1:4" x14ac:dyDescent="0.2">
      <c r="A3423" s="51">
        <v>3381</v>
      </c>
      <c r="B3423" s="40">
        <v>0</v>
      </c>
      <c r="C3423" s="40">
        <v>0</v>
      </c>
      <c r="D3423" s="40">
        <v>0</v>
      </c>
    </row>
    <row r="3424" spans="1:4" x14ac:dyDescent="0.2">
      <c r="A3424" s="51">
        <v>3382</v>
      </c>
      <c r="B3424" s="40">
        <v>9.9009900990099009</v>
      </c>
      <c r="C3424" s="40">
        <v>39.019655517183722</v>
      </c>
      <c r="D3424" s="40">
        <v>0</v>
      </c>
    </row>
    <row r="3425" spans="1:4" x14ac:dyDescent="0.2">
      <c r="A3425" s="51">
        <v>3383</v>
      </c>
      <c r="B3425" s="40">
        <v>9.9009900990099009</v>
      </c>
      <c r="C3425" s="40">
        <v>0</v>
      </c>
      <c r="D3425" s="40">
        <v>0</v>
      </c>
    </row>
    <row r="3426" spans="1:4" x14ac:dyDescent="0.2">
      <c r="A3426" s="51">
        <v>3384</v>
      </c>
      <c r="B3426" s="40">
        <v>0</v>
      </c>
      <c r="C3426" s="40">
        <v>0</v>
      </c>
      <c r="D3426" s="40">
        <v>0</v>
      </c>
    </row>
    <row r="3427" spans="1:4" x14ac:dyDescent="0.2">
      <c r="A3427" s="51">
        <v>3385</v>
      </c>
      <c r="B3427" s="40">
        <v>28.830361800172096</v>
      </c>
      <c r="C3427" s="40">
        <v>0</v>
      </c>
      <c r="D3427" s="40">
        <v>0</v>
      </c>
    </row>
    <row r="3428" spans="1:4" x14ac:dyDescent="0.2">
      <c r="A3428" s="51">
        <v>3386</v>
      </c>
      <c r="B3428" s="40">
        <v>38.53911777071589</v>
      </c>
      <c r="C3428" s="40">
        <v>0</v>
      </c>
      <c r="D3428" s="40">
        <v>0</v>
      </c>
    </row>
    <row r="3429" spans="1:4" x14ac:dyDescent="0.2">
      <c r="A3429" s="51">
        <v>3387</v>
      </c>
      <c r="B3429" s="40">
        <v>48.534312393251213</v>
      </c>
      <c r="C3429" s="40">
        <v>0</v>
      </c>
      <c r="D3429" s="40">
        <v>0</v>
      </c>
    </row>
    <row r="3430" spans="1:4" x14ac:dyDescent="0.2">
      <c r="A3430" s="51">
        <v>3388</v>
      </c>
      <c r="B3430" s="40">
        <v>0</v>
      </c>
      <c r="C3430" s="40">
        <v>0</v>
      </c>
      <c r="D3430" s="40">
        <v>0</v>
      </c>
    </row>
    <row r="3431" spans="1:4" x14ac:dyDescent="0.2">
      <c r="A3431" s="51">
        <v>3389</v>
      </c>
      <c r="B3431" s="40">
        <v>0</v>
      </c>
      <c r="C3431" s="40">
        <v>0</v>
      </c>
      <c r="D3431" s="40">
        <v>0</v>
      </c>
    </row>
    <row r="3432" spans="1:4" x14ac:dyDescent="0.2">
      <c r="A3432" s="51">
        <v>3390</v>
      </c>
      <c r="B3432" s="40">
        <v>47.771151749026572</v>
      </c>
      <c r="C3432" s="40">
        <v>19.606891578286348</v>
      </c>
      <c r="D3432" s="40">
        <v>0</v>
      </c>
    </row>
    <row r="3433" spans="1:4" x14ac:dyDescent="0.2">
      <c r="A3433" s="51">
        <v>3391</v>
      </c>
      <c r="B3433" s="40">
        <v>0</v>
      </c>
      <c r="C3433" s="40">
        <v>39.019655517183722</v>
      </c>
      <c r="D3433" s="40">
        <v>0</v>
      </c>
    </row>
    <row r="3434" spans="1:4" x14ac:dyDescent="0.2">
      <c r="A3434" s="51">
        <v>3392</v>
      </c>
      <c r="B3434" s="40">
        <v>19.606891578286348</v>
      </c>
      <c r="C3434" s="40">
        <v>9.8029604940692092</v>
      </c>
      <c r="D3434" s="40">
        <v>0</v>
      </c>
    </row>
    <row r="3435" spans="1:4" x14ac:dyDescent="0.2">
      <c r="A3435" s="51">
        <v>3393</v>
      </c>
      <c r="B3435" s="40">
        <v>9.9009900990099009</v>
      </c>
      <c r="C3435" s="40">
        <v>0</v>
      </c>
      <c r="D3435" s="40">
        <v>0</v>
      </c>
    </row>
    <row r="3436" spans="1:4" x14ac:dyDescent="0.2">
      <c r="A3436" s="51">
        <v>3394</v>
      </c>
      <c r="B3436" s="40">
        <v>0</v>
      </c>
      <c r="C3436" s="40">
        <v>0</v>
      </c>
      <c r="D3436" s="40">
        <v>0</v>
      </c>
    </row>
    <row r="3437" spans="1:4" x14ac:dyDescent="0.2">
      <c r="A3437" s="51">
        <v>3395</v>
      </c>
      <c r="B3437" s="40">
        <v>19.70395059307911</v>
      </c>
      <c r="C3437" s="40">
        <v>0</v>
      </c>
      <c r="D3437" s="40">
        <v>0</v>
      </c>
    </row>
    <row r="3438" spans="1:4" x14ac:dyDescent="0.2">
      <c r="A3438" s="51">
        <v>3396</v>
      </c>
      <c r="B3438" s="40">
        <v>0</v>
      </c>
      <c r="C3438" s="40">
        <v>9.8029604940692092</v>
      </c>
      <c r="D3438" s="40">
        <v>0</v>
      </c>
    </row>
    <row r="3439" spans="1:4" x14ac:dyDescent="0.2">
      <c r="A3439" s="51">
        <v>3397</v>
      </c>
      <c r="B3439" s="40">
        <v>9.7059014792764451</v>
      </c>
      <c r="C3439" s="40">
        <v>9.8029604940692092</v>
      </c>
      <c r="D3439" s="40">
        <v>0</v>
      </c>
    </row>
    <row r="3440" spans="1:4" x14ac:dyDescent="0.2">
      <c r="A3440" s="51">
        <v>3398</v>
      </c>
      <c r="B3440" s="40">
        <v>9.9009900990099009</v>
      </c>
      <c r="C3440" s="40">
        <v>19.70395059307911</v>
      </c>
      <c r="D3440" s="40">
        <v>0</v>
      </c>
    </row>
    <row r="3441" spans="1:4" x14ac:dyDescent="0.2">
      <c r="A3441" s="51">
        <v>3399</v>
      </c>
      <c r="B3441" s="40">
        <v>9.9009900990099009</v>
      </c>
      <c r="C3441" s="40">
        <v>0</v>
      </c>
      <c r="D3441" s="40">
        <v>0</v>
      </c>
    </row>
    <row r="3442" spans="1:4" x14ac:dyDescent="0.2">
      <c r="A3442" s="51">
        <v>3400</v>
      </c>
      <c r="B3442" s="40">
        <v>9.9009900990099009</v>
      </c>
      <c r="C3442" s="40">
        <v>19.606891578286348</v>
      </c>
      <c r="D3442" s="40">
        <v>0</v>
      </c>
    </row>
    <row r="3443" spans="1:4" x14ac:dyDescent="0.2">
      <c r="A3443" s="51">
        <v>3401</v>
      </c>
      <c r="B3443" s="40">
        <v>0</v>
      </c>
      <c r="C3443" s="40">
        <v>0</v>
      </c>
      <c r="D3443" s="40">
        <v>0</v>
      </c>
    </row>
    <row r="3444" spans="1:4" x14ac:dyDescent="0.2">
      <c r="A3444" s="51">
        <v>3402</v>
      </c>
      <c r="B3444" s="40">
        <v>9.9009900990099009</v>
      </c>
      <c r="C3444" s="40">
        <v>0</v>
      </c>
      <c r="D3444" s="40">
        <v>0</v>
      </c>
    </row>
    <row r="3445" spans="1:4" x14ac:dyDescent="0.2">
      <c r="A3445" s="51">
        <v>3403</v>
      </c>
      <c r="B3445" s="40">
        <v>29.313754037907273</v>
      </c>
      <c r="C3445" s="40">
        <v>134.4351188716098</v>
      </c>
      <c r="D3445" s="40">
        <v>0</v>
      </c>
    </row>
    <row r="3446" spans="1:4" x14ac:dyDescent="0.2">
      <c r="A3446" s="51">
        <v>3404</v>
      </c>
      <c r="B3446" s="40">
        <v>39.019655517183722</v>
      </c>
      <c r="C3446" s="40">
        <v>75.29739833193932</v>
      </c>
      <c r="D3446" s="40">
        <v>0</v>
      </c>
    </row>
    <row r="3447" spans="1:4" x14ac:dyDescent="0.2">
      <c r="A3447" s="51">
        <v>3405</v>
      </c>
      <c r="B3447" s="40">
        <v>47.773083319518982</v>
      </c>
      <c r="C3447" s="40">
        <v>0</v>
      </c>
      <c r="D3447" s="40">
        <v>0</v>
      </c>
    </row>
    <row r="3448" spans="1:4" x14ac:dyDescent="0.2">
      <c r="A3448" s="51">
        <v>3406</v>
      </c>
      <c r="B3448" s="40">
        <v>0</v>
      </c>
      <c r="C3448" s="40">
        <v>0</v>
      </c>
      <c r="D3448" s="40">
        <v>0</v>
      </c>
    </row>
    <row r="3449" spans="1:4" x14ac:dyDescent="0.2">
      <c r="A3449" s="51">
        <v>3407</v>
      </c>
      <c r="B3449" s="40">
        <v>47.964327922727925</v>
      </c>
      <c r="C3449" s="40">
        <v>9.9009900990099009</v>
      </c>
      <c r="D3449" s="40">
        <v>0</v>
      </c>
    </row>
    <row r="3450" spans="1:4" x14ac:dyDescent="0.2">
      <c r="A3450" s="51">
        <v>3408</v>
      </c>
      <c r="B3450" s="40">
        <v>28.830361800172096</v>
      </c>
      <c r="C3450" s="40">
        <v>0</v>
      </c>
      <c r="D3450" s="40">
        <v>0</v>
      </c>
    </row>
    <row r="3451" spans="1:4" x14ac:dyDescent="0.2">
      <c r="A3451" s="51">
        <v>3409</v>
      </c>
      <c r="B3451" s="40">
        <v>0</v>
      </c>
      <c r="C3451" s="40">
        <v>75.963556206126114</v>
      </c>
      <c r="D3451" s="40">
        <v>0</v>
      </c>
    </row>
    <row r="3452" spans="1:4" x14ac:dyDescent="0.2">
      <c r="A3452" s="51">
        <v>3410</v>
      </c>
      <c r="B3452" s="40">
        <v>48.534312393251213</v>
      </c>
      <c r="C3452" s="40">
        <v>9.8029604940692092</v>
      </c>
      <c r="D3452" s="40">
        <v>0</v>
      </c>
    </row>
    <row r="3453" spans="1:4" x14ac:dyDescent="0.2">
      <c r="A3453" s="51">
        <v>3411</v>
      </c>
      <c r="B3453" s="40">
        <v>29.216695023114511</v>
      </c>
      <c r="C3453" s="40">
        <v>0</v>
      </c>
      <c r="D3453" s="40">
        <v>0</v>
      </c>
    </row>
    <row r="3454" spans="1:4" x14ac:dyDescent="0.2">
      <c r="A3454" s="51">
        <v>3412</v>
      </c>
      <c r="B3454" s="40">
        <v>19.70395059307911</v>
      </c>
      <c r="C3454" s="40">
        <v>0</v>
      </c>
      <c r="D3454" s="40">
        <v>0</v>
      </c>
    </row>
    <row r="3455" spans="1:4" x14ac:dyDescent="0.2">
      <c r="A3455" s="51">
        <v>3413</v>
      </c>
      <c r="B3455" s="40">
        <v>0</v>
      </c>
      <c r="C3455" s="40">
        <v>0</v>
      </c>
      <c r="D3455" s="40">
        <v>9.9009900990099009</v>
      </c>
    </row>
    <row r="3456" spans="1:4" x14ac:dyDescent="0.2">
      <c r="A3456" s="51">
        <v>3414</v>
      </c>
      <c r="B3456" s="40">
        <v>57.392317196792114</v>
      </c>
      <c r="C3456" s="40">
        <v>0</v>
      </c>
      <c r="D3456" s="40">
        <v>0</v>
      </c>
    </row>
    <row r="3457" spans="1:4" x14ac:dyDescent="0.2">
      <c r="A3457" s="51">
        <v>3415</v>
      </c>
      <c r="B3457" s="40">
        <v>0</v>
      </c>
      <c r="C3457" s="40">
        <v>0</v>
      </c>
      <c r="D3457" s="40">
        <v>0</v>
      </c>
    </row>
    <row r="3458" spans="1:4" x14ac:dyDescent="0.2">
      <c r="A3458" s="51">
        <v>3416</v>
      </c>
      <c r="B3458" s="40">
        <v>29.216695023114511</v>
      </c>
      <c r="C3458" s="40">
        <v>0</v>
      </c>
      <c r="D3458" s="40">
        <v>0</v>
      </c>
    </row>
    <row r="3459" spans="1:4" x14ac:dyDescent="0.2">
      <c r="A3459" s="51">
        <v>3417</v>
      </c>
      <c r="B3459" s="40">
        <v>19.606891578286348</v>
      </c>
      <c r="C3459" s="40">
        <v>0</v>
      </c>
      <c r="D3459" s="40">
        <v>0</v>
      </c>
    </row>
    <row r="3460" spans="1:4" x14ac:dyDescent="0.2">
      <c r="A3460" s="51">
        <v>3418</v>
      </c>
      <c r="B3460" s="40">
        <v>19.508861973345653</v>
      </c>
      <c r="C3460" s="40">
        <v>0</v>
      </c>
      <c r="D3460" s="40">
        <v>0</v>
      </c>
    </row>
    <row r="3461" spans="1:4" x14ac:dyDescent="0.2">
      <c r="A3461" s="51">
        <v>3419</v>
      </c>
      <c r="B3461" s="40">
        <v>0</v>
      </c>
      <c r="C3461" s="40">
        <v>29.409852072355559</v>
      </c>
      <c r="D3461" s="40">
        <v>0</v>
      </c>
    </row>
    <row r="3462" spans="1:4" x14ac:dyDescent="0.2">
      <c r="A3462" s="51">
        <v>3420</v>
      </c>
      <c r="B3462" s="40">
        <v>0</v>
      </c>
      <c r="C3462" s="40">
        <v>19.508861973345653</v>
      </c>
      <c r="D3462" s="40">
        <v>0</v>
      </c>
    </row>
    <row r="3463" spans="1:4" x14ac:dyDescent="0.2">
      <c r="A3463" s="51">
        <v>3421</v>
      </c>
      <c r="B3463" s="40">
        <v>9.9009900990099009</v>
      </c>
      <c r="C3463" s="40">
        <v>57.296219162343817</v>
      </c>
      <c r="D3463" s="40">
        <v>0</v>
      </c>
    </row>
    <row r="3464" spans="1:4" x14ac:dyDescent="0.2">
      <c r="A3464" s="51">
        <v>3422</v>
      </c>
      <c r="B3464" s="40">
        <v>38.734206390449344</v>
      </c>
      <c r="C3464" s="40">
        <v>0</v>
      </c>
      <c r="D3464" s="40">
        <v>0</v>
      </c>
    </row>
    <row r="3465" spans="1:4" x14ac:dyDescent="0.2">
      <c r="A3465" s="51">
        <v>3423</v>
      </c>
      <c r="B3465" s="40">
        <v>29.409852072355559</v>
      </c>
      <c r="C3465" s="40">
        <v>0</v>
      </c>
      <c r="D3465" s="40">
        <v>0</v>
      </c>
    </row>
    <row r="3466" spans="1:4" x14ac:dyDescent="0.2">
      <c r="A3466" s="51">
        <v>3424</v>
      </c>
      <c r="B3466" s="40">
        <v>29.409852072355559</v>
      </c>
      <c r="C3466" s="40">
        <v>48.159341173246169</v>
      </c>
      <c r="D3466" s="40">
        <v>9.9009900990099009</v>
      </c>
    </row>
    <row r="3467" spans="1:4" x14ac:dyDescent="0.2">
      <c r="A3467" s="51">
        <v>3425</v>
      </c>
      <c r="B3467" s="40">
        <v>0</v>
      </c>
      <c r="C3467" s="40">
        <v>0</v>
      </c>
      <c r="D3467" s="40">
        <v>48.440107869725793</v>
      </c>
    </row>
    <row r="3468" spans="1:4" x14ac:dyDescent="0.2">
      <c r="A3468" s="51">
        <v>3426</v>
      </c>
      <c r="B3468" s="40">
        <v>0</v>
      </c>
      <c r="C3468" s="40">
        <v>19.70395059307911</v>
      </c>
      <c r="D3468" s="40">
        <v>0</v>
      </c>
    </row>
    <row r="3469" spans="1:4" x14ac:dyDescent="0.2">
      <c r="A3469" s="51">
        <v>3427</v>
      </c>
      <c r="B3469" s="40">
        <v>38.250814152714163</v>
      </c>
      <c r="C3469" s="40">
        <v>0</v>
      </c>
      <c r="D3469" s="40">
        <v>0</v>
      </c>
    </row>
    <row r="3470" spans="1:4" x14ac:dyDescent="0.2">
      <c r="A3470" s="51">
        <v>3428</v>
      </c>
      <c r="B3470" s="40">
        <v>47.305651282187114</v>
      </c>
      <c r="C3470" s="40">
        <v>0</v>
      </c>
      <c r="D3470" s="40">
        <v>0</v>
      </c>
    </row>
    <row r="3471" spans="1:4" x14ac:dyDescent="0.2">
      <c r="A3471" s="51">
        <v>3429</v>
      </c>
      <c r="B3471" s="40">
        <v>9.9009900990099009</v>
      </c>
      <c r="C3471" s="40">
        <v>9.9009900990099009</v>
      </c>
      <c r="D3471" s="40">
        <v>0</v>
      </c>
    </row>
    <row r="3472" spans="1:4" x14ac:dyDescent="0.2">
      <c r="A3472" s="51">
        <v>3430</v>
      </c>
      <c r="B3472" s="40">
        <v>0</v>
      </c>
      <c r="C3472" s="40">
        <v>0</v>
      </c>
      <c r="D3472" s="40">
        <v>0</v>
      </c>
    </row>
    <row r="3473" spans="1:4" x14ac:dyDescent="0.2">
      <c r="A3473" s="51">
        <v>3431</v>
      </c>
      <c r="B3473" s="40">
        <v>19.508861973345653</v>
      </c>
      <c r="C3473" s="40">
        <v>0</v>
      </c>
      <c r="D3473" s="40">
        <v>0</v>
      </c>
    </row>
    <row r="3474" spans="1:4" x14ac:dyDescent="0.2">
      <c r="A3474" s="51">
        <v>3432</v>
      </c>
      <c r="B3474" s="40">
        <v>19.70395059307911</v>
      </c>
      <c r="C3474" s="40">
        <v>9.9009900990099009</v>
      </c>
      <c r="D3474" s="40">
        <v>0</v>
      </c>
    </row>
    <row r="3475" spans="1:4" x14ac:dyDescent="0.2">
      <c r="A3475" s="51">
        <v>3433</v>
      </c>
      <c r="B3475" s="40">
        <v>0</v>
      </c>
      <c r="C3475" s="40">
        <v>39.019655517183722</v>
      </c>
      <c r="D3475" s="40">
        <v>0</v>
      </c>
    </row>
    <row r="3476" spans="1:4" x14ac:dyDescent="0.2">
      <c r="A3476" s="51">
        <v>3434</v>
      </c>
      <c r="B3476" s="40">
        <v>0</v>
      </c>
      <c r="C3476" s="40">
        <v>0</v>
      </c>
      <c r="D3476" s="40">
        <v>0</v>
      </c>
    </row>
    <row r="3477" spans="1:4" x14ac:dyDescent="0.2">
      <c r="A3477" s="51">
        <v>3435</v>
      </c>
      <c r="B3477" s="40">
        <v>0</v>
      </c>
      <c r="C3477" s="40">
        <v>29.121548454353835</v>
      </c>
      <c r="D3477" s="40">
        <v>0</v>
      </c>
    </row>
    <row r="3478" spans="1:4" x14ac:dyDescent="0.2">
      <c r="A3478" s="51">
        <v>3436</v>
      </c>
      <c r="B3478" s="40">
        <v>0</v>
      </c>
      <c r="C3478" s="40">
        <v>0</v>
      </c>
      <c r="D3478" s="40">
        <v>9.9009900990099009</v>
      </c>
    </row>
    <row r="3479" spans="1:4" x14ac:dyDescent="0.2">
      <c r="A3479" s="51">
        <v>3437</v>
      </c>
      <c r="B3479" s="40">
        <v>76.334814839794461</v>
      </c>
      <c r="C3479" s="40">
        <v>0</v>
      </c>
      <c r="D3479" s="40">
        <v>0</v>
      </c>
    </row>
    <row r="3480" spans="1:4" x14ac:dyDescent="0.2">
      <c r="A3480" s="51">
        <v>3438</v>
      </c>
      <c r="B3480" s="40">
        <v>9.8029604940692092</v>
      </c>
      <c r="C3480" s="40">
        <v>0</v>
      </c>
      <c r="D3480" s="40">
        <v>0</v>
      </c>
    </row>
    <row r="3481" spans="1:4" x14ac:dyDescent="0.2">
      <c r="A3481" s="51">
        <v>3439</v>
      </c>
      <c r="B3481" s="40">
        <v>0</v>
      </c>
      <c r="C3481" s="40">
        <v>0</v>
      </c>
      <c r="D3481" s="40">
        <v>0</v>
      </c>
    </row>
    <row r="3482" spans="1:4" x14ac:dyDescent="0.2">
      <c r="A3482" s="51">
        <v>3440</v>
      </c>
      <c r="B3482" s="40">
        <v>28.830361800172096</v>
      </c>
      <c r="C3482" s="40">
        <v>0</v>
      </c>
      <c r="D3482" s="40">
        <v>0</v>
      </c>
    </row>
    <row r="3483" spans="1:4" x14ac:dyDescent="0.2">
      <c r="A3483" s="51">
        <v>3441</v>
      </c>
      <c r="B3483" s="40">
        <v>0</v>
      </c>
      <c r="C3483" s="40">
        <v>0</v>
      </c>
      <c r="D3483" s="40">
        <v>0</v>
      </c>
    </row>
    <row r="3484" spans="1:4" x14ac:dyDescent="0.2">
      <c r="A3484" s="51">
        <v>3442</v>
      </c>
      <c r="B3484" s="40">
        <v>0</v>
      </c>
      <c r="C3484" s="40">
        <v>0</v>
      </c>
      <c r="D3484" s="40">
        <v>0</v>
      </c>
    </row>
    <row r="3485" spans="1:4" x14ac:dyDescent="0.2">
      <c r="A3485" s="51">
        <v>3443</v>
      </c>
      <c r="B3485" s="40">
        <v>0</v>
      </c>
      <c r="C3485" s="40">
        <v>0</v>
      </c>
      <c r="D3485" s="40">
        <v>0</v>
      </c>
    </row>
    <row r="3486" spans="1:4" x14ac:dyDescent="0.2">
      <c r="A3486" s="51">
        <v>3444</v>
      </c>
      <c r="B3486" s="40">
        <v>19.70395059307911</v>
      </c>
      <c r="C3486" s="40">
        <v>0</v>
      </c>
      <c r="D3486" s="40">
        <v>0</v>
      </c>
    </row>
    <row r="3487" spans="1:4" x14ac:dyDescent="0.2">
      <c r="A3487" s="51">
        <v>3445</v>
      </c>
      <c r="B3487" s="40">
        <v>0</v>
      </c>
      <c r="C3487" s="40">
        <v>0</v>
      </c>
      <c r="D3487" s="40">
        <v>9.9009900990099009</v>
      </c>
    </row>
    <row r="3488" spans="1:4" x14ac:dyDescent="0.2">
      <c r="A3488" s="51">
        <v>3446</v>
      </c>
      <c r="B3488" s="40">
        <v>9.9009900990099009</v>
      </c>
      <c r="C3488" s="40">
        <v>0</v>
      </c>
      <c r="D3488" s="40">
        <v>0</v>
      </c>
    </row>
    <row r="3489" spans="1:4" x14ac:dyDescent="0.2">
      <c r="A3489" s="51">
        <v>3447</v>
      </c>
      <c r="B3489" s="40">
        <v>9.8029604940692092</v>
      </c>
      <c r="C3489" s="40">
        <v>0</v>
      </c>
      <c r="D3489" s="40">
        <v>0</v>
      </c>
    </row>
    <row r="3490" spans="1:4" x14ac:dyDescent="0.2">
      <c r="A3490" s="51">
        <v>3448</v>
      </c>
      <c r="B3490" s="40">
        <v>19.70395059307911</v>
      </c>
      <c r="C3490" s="40">
        <v>0</v>
      </c>
      <c r="D3490" s="40">
        <v>85.103241862188554</v>
      </c>
    </row>
    <row r="3491" spans="1:4" x14ac:dyDescent="0.2">
      <c r="A3491" s="51">
        <v>3449</v>
      </c>
      <c r="B3491" s="40">
        <v>0</v>
      </c>
      <c r="C3491" s="40">
        <v>48.248863266516835</v>
      </c>
      <c r="D3491" s="40">
        <v>0</v>
      </c>
    </row>
    <row r="3492" spans="1:4" x14ac:dyDescent="0.2">
      <c r="A3492" s="51">
        <v>3450</v>
      </c>
      <c r="B3492" s="40">
        <v>0</v>
      </c>
      <c r="C3492" s="40">
        <v>0</v>
      </c>
      <c r="D3492" s="40">
        <v>0</v>
      </c>
    </row>
    <row r="3493" spans="1:4" x14ac:dyDescent="0.2">
      <c r="A3493" s="51">
        <v>3451</v>
      </c>
      <c r="B3493" s="40">
        <v>0</v>
      </c>
      <c r="C3493" s="40">
        <v>19.508861973345653</v>
      </c>
      <c r="D3493" s="40">
        <v>0</v>
      </c>
    </row>
    <row r="3494" spans="1:4" x14ac:dyDescent="0.2">
      <c r="A3494" s="51">
        <v>3452</v>
      </c>
      <c r="B3494" s="40">
        <v>0</v>
      </c>
      <c r="C3494" s="40">
        <v>0</v>
      </c>
      <c r="D3494" s="40">
        <v>0</v>
      </c>
    </row>
    <row r="3495" spans="1:4" x14ac:dyDescent="0.2">
      <c r="A3495" s="51">
        <v>3453</v>
      </c>
      <c r="B3495" s="40">
        <v>0</v>
      </c>
      <c r="C3495" s="40">
        <v>0</v>
      </c>
      <c r="D3495" s="40">
        <v>0</v>
      </c>
    </row>
    <row r="3496" spans="1:4" x14ac:dyDescent="0.2">
      <c r="A3496" s="51">
        <v>3454</v>
      </c>
      <c r="B3496" s="40">
        <v>0</v>
      </c>
      <c r="C3496" s="40">
        <v>38.63332229424131</v>
      </c>
      <c r="D3496" s="40">
        <v>0</v>
      </c>
    </row>
    <row r="3497" spans="1:4" x14ac:dyDescent="0.2">
      <c r="A3497" s="51">
        <v>3455</v>
      </c>
      <c r="B3497" s="40">
        <v>29.409852072355559</v>
      </c>
      <c r="C3497" s="40">
        <v>0</v>
      </c>
      <c r="D3497" s="40">
        <v>0</v>
      </c>
    </row>
    <row r="3498" spans="1:4" x14ac:dyDescent="0.2">
      <c r="A3498" s="51">
        <v>3456</v>
      </c>
      <c r="B3498" s="40">
        <v>0</v>
      </c>
      <c r="C3498" s="40">
        <v>9.8029604940692092</v>
      </c>
      <c r="D3498" s="40">
        <v>0</v>
      </c>
    </row>
    <row r="3499" spans="1:4" x14ac:dyDescent="0.2">
      <c r="A3499" s="51">
        <v>3457</v>
      </c>
      <c r="B3499" s="40">
        <v>57.488359543364247</v>
      </c>
      <c r="C3499" s="40">
        <v>0</v>
      </c>
      <c r="D3499" s="40">
        <v>0</v>
      </c>
    </row>
    <row r="3500" spans="1:4" x14ac:dyDescent="0.2">
      <c r="A3500" s="51">
        <v>3458</v>
      </c>
      <c r="B3500" s="40">
        <v>0</v>
      </c>
      <c r="C3500" s="40">
        <v>0</v>
      </c>
      <c r="D3500" s="40">
        <v>0</v>
      </c>
    </row>
    <row r="3501" spans="1:4" x14ac:dyDescent="0.2">
      <c r="A3501" s="51">
        <v>3459</v>
      </c>
      <c r="B3501" s="40">
        <v>9.9009900990099009</v>
      </c>
      <c r="C3501" s="40">
        <v>0</v>
      </c>
      <c r="D3501" s="40">
        <v>0</v>
      </c>
    </row>
    <row r="3502" spans="1:4" x14ac:dyDescent="0.2">
      <c r="A3502" s="51">
        <v>3460</v>
      </c>
      <c r="B3502" s="40">
        <v>19.70395059307911</v>
      </c>
      <c r="C3502" s="40">
        <v>0</v>
      </c>
      <c r="D3502" s="40">
        <v>0</v>
      </c>
    </row>
    <row r="3503" spans="1:4" x14ac:dyDescent="0.2">
      <c r="A3503" s="51">
        <v>3461</v>
      </c>
      <c r="B3503" s="40">
        <v>0</v>
      </c>
      <c r="C3503" s="40">
        <v>57.288606871606504</v>
      </c>
      <c r="D3503" s="40">
        <v>0</v>
      </c>
    </row>
    <row r="3504" spans="1:4" x14ac:dyDescent="0.2">
      <c r="A3504" s="51">
        <v>3462</v>
      </c>
      <c r="B3504" s="40">
        <v>9.9009900990099009</v>
      </c>
      <c r="C3504" s="40">
        <v>19.70395059307911</v>
      </c>
      <c r="D3504" s="40">
        <v>0</v>
      </c>
    </row>
    <row r="3505" spans="1:4" x14ac:dyDescent="0.2">
      <c r="A3505" s="51">
        <v>3463</v>
      </c>
      <c r="B3505" s="40">
        <v>0</v>
      </c>
      <c r="C3505" s="40">
        <v>29.025450419905553</v>
      </c>
      <c r="D3505" s="40">
        <v>0</v>
      </c>
    </row>
    <row r="3506" spans="1:4" x14ac:dyDescent="0.2">
      <c r="A3506" s="51">
        <v>3464</v>
      </c>
      <c r="B3506" s="40">
        <v>9.9009900990099009</v>
      </c>
      <c r="C3506" s="40">
        <v>0</v>
      </c>
      <c r="D3506" s="40">
        <v>0</v>
      </c>
    </row>
    <row r="3507" spans="1:4" x14ac:dyDescent="0.2">
      <c r="A3507" s="51">
        <v>3465</v>
      </c>
      <c r="B3507" s="40">
        <v>0</v>
      </c>
      <c r="C3507" s="40">
        <v>0</v>
      </c>
      <c r="D3507" s="40">
        <v>0</v>
      </c>
    </row>
    <row r="3508" spans="1:4" x14ac:dyDescent="0.2">
      <c r="A3508" s="51">
        <v>3466</v>
      </c>
      <c r="B3508" s="40">
        <v>0</v>
      </c>
      <c r="C3508" s="40">
        <v>0</v>
      </c>
      <c r="D3508" s="40">
        <v>0</v>
      </c>
    </row>
    <row r="3509" spans="1:4" x14ac:dyDescent="0.2">
      <c r="A3509" s="51">
        <v>3467</v>
      </c>
      <c r="B3509" s="40">
        <v>0</v>
      </c>
      <c r="C3509" s="40">
        <v>0</v>
      </c>
      <c r="D3509" s="40">
        <v>19.70395059307911</v>
      </c>
    </row>
    <row r="3510" spans="1:4" x14ac:dyDescent="0.2">
      <c r="A3510" s="51">
        <v>3468</v>
      </c>
      <c r="B3510" s="40">
        <v>29.409852072355559</v>
      </c>
      <c r="C3510" s="40">
        <v>0</v>
      </c>
      <c r="D3510" s="40">
        <v>48.151804251724066</v>
      </c>
    </row>
    <row r="3511" spans="1:4" x14ac:dyDescent="0.2">
      <c r="A3511" s="51">
        <v>3469</v>
      </c>
      <c r="B3511" s="40">
        <v>9.9009900990099009</v>
      </c>
      <c r="C3511" s="40">
        <v>0</v>
      </c>
      <c r="D3511" s="40">
        <v>0</v>
      </c>
    </row>
    <row r="3512" spans="1:4" x14ac:dyDescent="0.2">
      <c r="A3512" s="51">
        <v>3470</v>
      </c>
      <c r="B3512" s="40">
        <v>19.70395059307911</v>
      </c>
      <c r="C3512" s="40">
        <v>0</v>
      </c>
      <c r="D3512" s="40">
        <v>0</v>
      </c>
    </row>
    <row r="3513" spans="1:4" x14ac:dyDescent="0.2">
      <c r="A3513" s="51">
        <v>3471</v>
      </c>
      <c r="B3513" s="40">
        <v>0</v>
      </c>
      <c r="C3513" s="40">
        <v>0</v>
      </c>
      <c r="D3513" s="40">
        <v>0</v>
      </c>
    </row>
    <row r="3514" spans="1:4" x14ac:dyDescent="0.2">
      <c r="A3514" s="51">
        <v>3472</v>
      </c>
      <c r="B3514" s="40">
        <v>48.440107869725793</v>
      </c>
      <c r="C3514" s="40">
        <v>9.8029604940692092</v>
      </c>
      <c r="D3514" s="40">
        <v>0</v>
      </c>
    </row>
    <row r="3515" spans="1:4" x14ac:dyDescent="0.2">
      <c r="A3515" s="51">
        <v>3473</v>
      </c>
      <c r="B3515" s="40">
        <v>29.409852072355559</v>
      </c>
      <c r="C3515" s="40">
        <v>0</v>
      </c>
      <c r="D3515" s="40">
        <v>0</v>
      </c>
    </row>
    <row r="3516" spans="1:4" x14ac:dyDescent="0.2">
      <c r="A3516" s="51">
        <v>3474</v>
      </c>
      <c r="B3516" s="40">
        <v>0</v>
      </c>
      <c r="C3516" s="40">
        <v>0</v>
      </c>
      <c r="D3516" s="40">
        <v>0</v>
      </c>
    </row>
    <row r="3517" spans="1:4" x14ac:dyDescent="0.2">
      <c r="A3517" s="51">
        <v>3475</v>
      </c>
      <c r="B3517" s="40">
        <v>0</v>
      </c>
      <c r="C3517" s="40">
        <v>0</v>
      </c>
      <c r="D3517" s="40">
        <v>0</v>
      </c>
    </row>
    <row r="3518" spans="1:4" x14ac:dyDescent="0.2">
      <c r="A3518" s="51">
        <v>3476</v>
      </c>
      <c r="B3518" s="40">
        <v>19.606891578286348</v>
      </c>
      <c r="C3518" s="40">
        <v>29.409852072355559</v>
      </c>
      <c r="D3518" s="40">
        <v>0</v>
      </c>
    </row>
    <row r="3519" spans="1:4" x14ac:dyDescent="0.2">
      <c r="A3519" s="51">
        <v>3477</v>
      </c>
      <c r="B3519" s="40">
        <v>0</v>
      </c>
      <c r="C3519" s="40">
        <v>0</v>
      </c>
      <c r="D3519" s="40">
        <v>0</v>
      </c>
    </row>
    <row r="3520" spans="1:4" x14ac:dyDescent="0.2">
      <c r="A3520" s="51">
        <v>3478</v>
      </c>
      <c r="B3520" s="40">
        <v>9.9009900990099009</v>
      </c>
      <c r="C3520" s="40">
        <v>0</v>
      </c>
      <c r="D3520" s="40">
        <v>0</v>
      </c>
    </row>
    <row r="3521" spans="1:4" x14ac:dyDescent="0.2">
      <c r="A3521" s="51">
        <v>3479</v>
      </c>
      <c r="B3521" s="40">
        <v>9.9009900990099009</v>
      </c>
      <c r="C3521" s="40">
        <v>0</v>
      </c>
      <c r="D3521" s="40">
        <v>0</v>
      </c>
    </row>
    <row r="3522" spans="1:4" x14ac:dyDescent="0.2">
      <c r="A3522" s="51">
        <v>3480</v>
      </c>
      <c r="B3522" s="40">
        <v>38.731351899182002</v>
      </c>
      <c r="C3522" s="40">
        <v>9.9009900990099009</v>
      </c>
      <c r="D3522" s="40">
        <v>0</v>
      </c>
    </row>
    <row r="3523" spans="1:4" x14ac:dyDescent="0.2">
      <c r="A3523" s="51">
        <v>3481</v>
      </c>
      <c r="B3523" s="40">
        <v>39.019655517183722</v>
      </c>
      <c r="C3523" s="40">
        <v>39.019655517183722</v>
      </c>
      <c r="D3523" s="40">
        <v>0</v>
      </c>
    </row>
    <row r="3524" spans="1:4" x14ac:dyDescent="0.2">
      <c r="A3524" s="51">
        <v>3482</v>
      </c>
      <c r="B3524" s="40">
        <v>39.019655517183722</v>
      </c>
      <c r="C3524" s="40">
        <v>0</v>
      </c>
      <c r="D3524" s="40">
        <v>0</v>
      </c>
    </row>
    <row r="3525" spans="1:4" x14ac:dyDescent="0.2">
      <c r="A3525" s="51">
        <v>3483</v>
      </c>
      <c r="B3525" s="40">
        <v>57.672141848036468</v>
      </c>
      <c r="C3525" s="40">
        <v>9.9009900990099009</v>
      </c>
      <c r="D3525" s="40">
        <v>0</v>
      </c>
    </row>
    <row r="3526" spans="1:4" x14ac:dyDescent="0.2">
      <c r="A3526" s="51">
        <v>3484</v>
      </c>
      <c r="B3526" s="40">
        <v>19.70395059307911</v>
      </c>
      <c r="C3526" s="40">
        <v>0</v>
      </c>
      <c r="D3526" s="40">
        <v>9.9009900990099009</v>
      </c>
    </row>
    <row r="3527" spans="1:4" x14ac:dyDescent="0.2">
      <c r="A3527" s="51">
        <v>3485</v>
      </c>
      <c r="B3527" s="40">
        <v>66.445131055845792</v>
      </c>
      <c r="C3527" s="40">
        <v>19.412763938897371</v>
      </c>
      <c r="D3527" s="40">
        <v>0</v>
      </c>
    </row>
    <row r="3528" spans="1:4" x14ac:dyDescent="0.2">
      <c r="A3528" s="51">
        <v>3486</v>
      </c>
      <c r="B3528" s="40">
        <v>0</v>
      </c>
      <c r="C3528" s="40">
        <v>0</v>
      </c>
      <c r="D3528" s="40">
        <v>0</v>
      </c>
    </row>
    <row r="3529" spans="1:4" x14ac:dyDescent="0.2">
      <c r="A3529" s="51">
        <v>3487</v>
      </c>
      <c r="B3529" s="40">
        <v>0</v>
      </c>
      <c r="C3529" s="40">
        <v>0</v>
      </c>
      <c r="D3529" s="40">
        <v>0</v>
      </c>
    </row>
    <row r="3530" spans="1:4" x14ac:dyDescent="0.2">
      <c r="A3530" s="51">
        <v>3488</v>
      </c>
      <c r="B3530" s="40">
        <v>29.216695023114511</v>
      </c>
      <c r="C3530" s="40">
        <v>0</v>
      </c>
      <c r="D3530" s="40">
        <v>0</v>
      </c>
    </row>
    <row r="3531" spans="1:4" x14ac:dyDescent="0.2">
      <c r="A3531" s="51">
        <v>3489</v>
      </c>
      <c r="B3531" s="40">
        <v>0</v>
      </c>
      <c r="C3531" s="40">
        <v>9.9009900990099009</v>
      </c>
      <c r="D3531" s="40">
        <v>0</v>
      </c>
    </row>
    <row r="3532" spans="1:4" x14ac:dyDescent="0.2">
      <c r="A3532" s="51">
        <v>3490</v>
      </c>
      <c r="B3532" s="40">
        <v>9.9009900990099009</v>
      </c>
      <c r="C3532" s="40">
        <v>0</v>
      </c>
      <c r="D3532" s="40">
        <v>0</v>
      </c>
    </row>
    <row r="3533" spans="1:4" x14ac:dyDescent="0.2">
      <c r="A3533" s="51">
        <v>3491</v>
      </c>
      <c r="B3533" s="40">
        <v>19.70395059307911</v>
      </c>
      <c r="C3533" s="40">
        <v>0</v>
      </c>
      <c r="D3533" s="40">
        <v>0</v>
      </c>
    </row>
    <row r="3534" spans="1:4" x14ac:dyDescent="0.2">
      <c r="A3534" s="51">
        <v>3492</v>
      </c>
      <c r="B3534" s="40">
        <v>0</v>
      </c>
      <c r="C3534" s="40">
        <v>0</v>
      </c>
      <c r="D3534" s="40">
        <v>0</v>
      </c>
    </row>
    <row r="3535" spans="1:4" x14ac:dyDescent="0.2">
      <c r="A3535" s="51">
        <v>3493</v>
      </c>
      <c r="B3535" s="40">
        <v>29.409852072355559</v>
      </c>
      <c r="C3535" s="40">
        <v>0</v>
      </c>
      <c r="D3535" s="40">
        <v>57.769144618074336</v>
      </c>
    </row>
    <row r="3536" spans="1:4" x14ac:dyDescent="0.2">
      <c r="A3536" s="51">
        <v>3494</v>
      </c>
      <c r="B3536" s="40">
        <v>0</v>
      </c>
      <c r="C3536" s="40">
        <v>0</v>
      </c>
      <c r="D3536" s="40">
        <v>0</v>
      </c>
    </row>
    <row r="3537" spans="1:4" x14ac:dyDescent="0.2">
      <c r="A3537" s="51">
        <v>3495</v>
      </c>
      <c r="B3537" s="40">
        <v>0</v>
      </c>
      <c r="C3537" s="40">
        <v>0</v>
      </c>
      <c r="D3537" s="40">
        <v>0</v>
      </c>
    </row>
    <row r="3538" spans="1:4" x14ac:dyDescent="0.2">
      <c r="A3538" s="51">
        <v>3496</v>
      </c>
      <c r="B3538" s="40">
        <v>19.70395059307911</v>
      </c>
      <c r="C3538" s="40">
        <v>9.9009900990099009</v>
      </c>
      <c r="D3538" s="40">
        <v>0</v>
      </c>
    </row>
    <row r="3539" spans="1:4" x14ac:dyDescent="0.2">
      <c r="A3539" s="51">
        <v>3497</v>
      </c>
      <c r="B3539" s="40">
        <v>0</v>
      </c>
      <c r="C3539" s="40">
        <v>0</v>
      </c>
      <c r="D3539" s="40">
        <v>0</v>
      </c>
    </row>
    <row r="3540" spans="1:4" x14ac:dyDescent="0.2">
      <c r="A3540" s="51">
        <v>3498</v>
      </c>
      <c r="B3540" s="40">
        <v>19.70395059307911</v>
      </c>
      <c r="C3540" s="40">
        <v>0</v>
      </c>
      <c r="D3540" s="40">
        <v>0</v>
      </c>
    </row>
    <row r="3541" spans="1:4" x14ac:dyDescent="0.2">
      <c r="A3541" s="51">
        <v>3499</v>
      </c>
      <c r="B3541" s="40">
        <v>0</v>
      </c>
      <c r="C3541" s="40">
        <v>0</v>
      </c>
      <c r="D3541" s="40">
        <v>0</v>
      </c>
    </row>
    <row r="3542" spans="1:4" x14ac:dyDescent="0.2">
      <c r="A3542" s="51">
        <v>3500</v>
      </c>
      <c r="B3542" s="40">
        <v>9.7059014792764451</v>
      </c>
      <c r="C3542" s="40">
        <v>0</v>
      </c>
      <c r="D3542" s="40">
        <v>0</v>
      </c>
    </row>
    <row r="3543" spans="1:4" x14ac:dyDescent="0.2">
      <c r="A3543" s="51">
        <v>3501</v>
      </c>
      <c r="B3543" s="40">
        <v>9.9009900990099009</v>
      </c>
      <c r="C3543" s="40">
        <v>0</v>
      </c>
      <c r="D3543" s="40">
        <v>0</v>
      </c>
    </row>
    <row r="3544" spans="1:4" x14ac:dyDescent="0.2">
      <c r="A3544" s="51">
        <v>3502</v>
      </c>
      <c r="B3544" s="40">
        <v>19.70395059307911</v>
      </c>
      <c r="C3544" s="40">
        <v>0</v>
      </c>
      <c r="D3544" s="40">
        <v>0</v>
      </c>
    </row>
    <row r="3545" spans="1:4" x14ac:dyDescent="0.2">
      <c r="A3545" s="51">
        <v>3503</v>
      </c>
      <c r="B3545" s="40">
        <v>9.7059014792764451</v>
      </c>
      <c r="C3545" s="40">
        <v>38.731351899182002</v>
      </c>
      <c r="D3545" s="40">
        <v>0</v>
      </c>
    </row>
    <row r="3546" spans="1:4" x14ac:dyDescent="0.2">
      <c r="A3546" s="51">
        <v>3504</v>
      </c>
      <c r="B3546" s="40">
        <v>48.440107869725793</v>
      </c>
      <c r="C3546" s="40">
        <v>0</v>
      </c>
      <c r="D3546" s="40">
        <v>0</v>
      </c>
    </row>
    <row r="3547" spans="1:4" x14ac:dyDescent="0.2">
      <c r="A3547" s="51">
        <v>3505</v>
      </c>
      <c r="B3547" s="40">
        <v>9.9009900990099009</v>
      </c>
      <c r="C3547" s="40">
        <v>0</v>
      </c>
      <c r="D3547" s="40">
        <v>0</v>
      </c>
    </row>
    <row r="3548" spans="1:4" x14ac:dyDescent="0.2">
      <c r="A3548" s="51">
        <v>3506</v>
      </c>
      <c r="B3548" s="40">
        <v>9.9009900990099009</v>
      </c>
      <c r="C3548" s="40">
        <v>0</v>
      </c>
      <c r="D3548" s="40">
        <v>0</v>
      </c>
    </row>
    <row r="3549" spans="1:4" x14ac:dyDescent="0.2">
      <c r="A3549" s="51">
        <v>3507</v>
      </c>
      <c r="B3549" s="40">
        <v>0</v>
      </c>
      <c r="C3549" s="40">
        <v>0</v>
      </c>
      <c r="D3549" s="40">
        <v>19.510793543838066</v>
      </c>
    </row>
    <row r="3550" spans="1:4" x14ac:dyDescent="0.2">
      <c r="A3550" s="51">
        <v>3508</v>
      </c>
      <c r="B3550" s="40">
        <v>38.828410913974764</v>
      </c>
      <c r="C3550" s="40">
        <v>0</v>
      </c>
      <c r="D3550" s="40">
        <v>0</v>
      </c>
    </row>
    <row r="3551" spans="1:4" x14ac:dyDescent="0.2">
      <c r="A3551" s="51">
        <v>3509</v>
      </c>
      <c r="B3551" s="40">
        <v>9.9009900990099009</v>
      </c>
      <c r="C3551" s="40">
        <v>0</v>
      </c>
      <c r="D3551" s="40">
        <v>48.534312393251213</v>
      </c>
    </row>
    <row r="3552" spans="1:4" x14ac:dyDescent="0.2">
      <c r="A3552" s="51">
        <v>3510</v>
      </c>
      <c r="B3552" s="40">
        <v>9.9009900990099009</v>
      </c>
      <c r="C3552" s="40">
        <v>0</v>
      </c>
      <c r="D3552" s="40">
        <v>0</v>
      </c>
    </row>
    <row r="3553" spans="1:4" x14ac:dyDescent="0.2">
      <c r="A3553" s="51">
        <v>3511</v>
      </c>
      <c r="B3553" s="40">
        <v>0</v>
      </c>
      <c r="C3553" s="40">
        <v>66.070159835840755</v>
      </c>
      <c r="D3553" s="40">
        <v>0</v>
      </c>
    </row>
    <row r="3554" spans="1:4" x14ac:dyDescent="0.2">
      <c r="A3554" s="51">
        <v>3512</v>
      </c>
      <c r="B3554" s="40">
        <v>39.019655517183722</v>
      </c>
      <c r="C3554" s="40">
        <v>0</v>
      </c>
      <c r="D3554" s="40">
        <v>48.34496130096511</v>
      </c>
    </row>
    <row r="3555" spans="1:4" x14ac:dyDescent="0.2">
      <c r="A3555" s="51">
        <v>3513</v>
      </c>
      <c r="B3555" s="40">
        <v>39.019655517183722</v>
      </c>
      <c r="C3555" s="40">
        <v>0</v>
      </c>
      <c r="D3555" s="40">
        <v>0</v>
      </c>
    </row>
    <row r="3556" spans="1:4" x14ac:dyDescent="0.2">
      <c r="A3556" s="51">
        <v>3514</v>
      </c>
      <c r="B3556" s="40">
        <v>19.508861973345653</v>
      </c>
      <c r="C3556" s="40">
        <v>0</v>
      </c>
      <c r="D3556" s="40">
        <v>0</v>
      </c>
    </row>
    <row r="3557" spans="1:4" x14ac:dyDescent="0.2">
      <c r="A3557" s="51">
        <v>3515</v>
      </c>
      <c r="B3557" s="40">
        <v>0</v>
      </c>
      <c r="C3557" s="40">
        <v>0</v>
      </c>
      <c r="D3557" s="40">
        <v>0</v>
      </c>
    </row>
    <row r="3558" spans="1:4" x14ac:dyDescent="0.2">
      <c r="A3558" s="51">
        <v>3516</v>
      </c>
      <c r="B3558" s="40">
        <v>9.9009900990099009</v>
      </c>
      <c r="C3558" s="40">
        <v>28.927420814964858</v>
      </c>
      <c r="D3558" s="40">
        <v>9.9009900990099009</v>
      </c>
    </row>
    <row r="3559" spans="1:4" x14ac:dyDescent="0.2">
      <c r="A3559" s="51">
        <v>3517</v>
      </c>
      <c r="B3559" s="40">
        <v>0</v>
      </c>
      <c r="C3559" s="40">
        <v>9.9009900990099009</v>
      </c>
      <c r="D3559" s="40">
        <v>0</v>
      </c>
    </row>
    <row r="3560" spans="1:4" x14ac:dyDescent="0.2">
      <c r="A3560" s="51">
        <v>3518</v>
      </c>
      <c r="B3560" s="40">
        <v>63.957680562431449</v>
      </c>
      <c r="C3560" s="40">
        <v>0</v>
      </c>
      <c r="D3560" s="40">
        <v>0</v>
      </c>
    </row>
    <row r="3561" spans="1:4" x14ac:dyDescent="0.2">
      <c r="A3561" s="51">
        <v>3519</v>
      </c>
      <c r="B3561" s="40">
        <v>0</v>
      </c>
      <c r="C3561" s="40">
        <v>9.9009900990099009</v>
      </c>
      <c r="D3561" s="40">
        <v>0</v>
      </c>
    </row>
    <row r="3562" spans="1:4" x14ac:dyDescent="0.2">
      <c r="A3562" s="51">
        <v>3520</v>
      </c>
      <c r="B3562" s="40">
        <v>9.9009900990099009</v>
      </c>
      <c r="C3562" s="40">
        <v>9.8029604940692092</v>
      </c>
      <c r="D3562" s="40">
        <v>0</v>
      </c>
    </row>
    <row r="3563" spans="1:4" x14ac:dyDescent="0.2">
      <c r="A3563" s="51">
        <v>3521</v>
      </c>
      <c r="B3563" s="40">
        <v>19.70395059307911</v>
      </c>
      <c r="C3563" s="40">
        <v>29.409852072355559</v>
      </c>
      <c r="D3563" s="40">
        <v>0</v>
      </c>
    </row>
    <row r="3564" spans="1:4" x14ac:dyDescent="0.2">
      <c r="A3564" s="51">
        <v>3522</v>
      </c>
      <c r="B3564" s="40">
        <v>9.9009900990099009</v>
      </c>
      <c r="C3564" s="40">
        <v>0</v>
      </c>
      <c r="D3564" s="40">
        <v>9.9009900990099009</v>
      </c>
    </row>
    <row r="3565" spans="1:4" x14ac:dyDescent="0.2">
      <c r="A3565" s="51">
        <v>3523</v>
      </c>
      <c r="B3565" s="40">
        <v>9.9009900990099009</v>
      </c>
      <c r="C3565" s="40">
        <v>0</v>
      </c>
      <c r="D3565" s="40">
        <v>0</v>
      </c>
    </row>
    <row r="3566" spans="1:4" x14ac:dyDescent="0.2">
      <c r="A3566" s="51">
        <v>3524</v>
      </c>
      <c r="B3566" s="40">
        <v>29.409852072355559</v>
      </c>
      <c r="C3566" s="40">
        <v>0</v>
      </c>
      <c r="D3566" s="40">
        <v>0</v>
      </c>
    </row>
    <row r="3567" spans="1:4" x14ac:dyDescent="0.2">
      <c r="A3567" s="51">
        <v>3525</v>
      </c>
      <c r="B3567" s="40">
        <v>9.9009900990099009</v>
      </c>
      <c r="C3567" s="40">
        <v>0</v>
      </c>
      <c r="D3567" s="40">
        <v>0</v>
      </c>
    </row>
    <row r="3568" spans="1:4" x14ac:dyDescent="0.2">
      <c r="A3568" s="51">
        <v>3526</v>
      </c>
      <c r="B3568" s="40">
        <v>0</v>
      </c>
      <c r="C3568" s="40">
        <v>0</v>
      </c>
      <c r="D3568" s="40">
        <v>0</v>
      </c>
    </row>
    <row r="3569" spans="1:4" x14ac:dyDescent="0.2">
      <c r="A3569" s="51">
        <v>3527</v>
      </c>
      <c r="B3569" s="40">
        <v>9.9009900990099009</v>
      </c>
      <c r="C3569" s="40">
        <v>19.70395059307911</v>
      </c>
      <c r="D3569" s="40">
        <v>0</v>
      </c>
    </row>
    <row r="3570" spans="1:4" x14ac:dyDescent="0.2">
      <c r="A3570" s="51">
        <v>3528</v>
      </c>
      <c r="B3570" s="40">
        <v>9.8029604940692092</v>
      </c>
      <c r="C3570" s="40">
        <v>0</v>
      </c>
      <c r="D3570" s="40">
        <v>19.70395059307911</v>
      </c>
    </row>
    <row r="3571" spans="1:4" x14ac:dyDescent="0.2">
      <c r="A3571" s="51">
        <v>3529</v>
      </c>
      <c r="B3571" s="40">
        <v>47.582705392330048</v>
      </c>
      <c r="C3571" s="40">
        <v>0</v>
      </c>
      <c r="D3571" s="40">
        <v>0</v>
      </c>
    </row>
    <row r="3572" spans="1:4" x14ac:dyDescent="0.2">
      <c r="A3572" s="51">
        <v>3530</v>
      </c>
      <c r="B3572" s="40">
        <v>0</v>
      </c>
      <c r="C3572" s="40">
        <v>0</v>
      </c>
      <c r="D3572" s="40">
        <v>0</v>
      </c>
    </row>
    <row r="3573" spans="1:4" x14ac:dyDescent="0.2">
      <c r="A3573" s="51">
        <v>3531</v>
      </c>
      <c r="B3573" s="40">
        <v>29.409852072355559</v>
      </c>
      <c r="C3573" s="40">
        <v>0</v>
      </c>
      <c r="D3573" s="40">
        <v>48.534312393251213</v>
      </c>
    </row>
    <row r="3574" spans="1:4" x14ac:dyDescent="0.2">
      <c r="A3574" s="51">
        <v>3532</v>
      </c>
      <c r="B3574" s="40">
        <v>19.70395059307911</v>
      </c>
      <c r="C3574" s="40">
        <v>0</v>
      </c>
      <c r="D3574" s="40">
        <v>0</v>
      </c>
    </row>
    <row r="3575" spans="1:4" x14ac:dyDescent="0.2">
      <c r="A3575" s="51">
        <v>3533</v>
      </c>
      <c r="B3575" s="40">
        <v>0</v>
      </c>
      <c r="C3575" s="40">
        <v>19.510793543838066</v>
      </c>
      <c r="D3575" s="40">
        <v>0</v>
      </c>
    </row>
    <row r="3576" spans="1:4" x14ac:dyDescent="0.2">
      <c r="A3576" s="51">
        <v>3534</v>
      </c>
      <c r="B3576" s="40">
        <v>9.8029604940692092</v>
      </c>
      <c r="C3576" s="40">
        <v>0</v>
      </c>
      <c r="D3576" s="40">
        <v>0</v>
      </c>
    </row>
    <row r="3577" spans="1:4" x14ac:dyDescent="0.2">
      <c r="A3577" s="51">
        <v>3535</v>
      </c>
      <c r="B3577" s="40">
        <v>19.508861973345653</v>
      </c>
      <c r="C3577" s="40">
        <v>0</v>
      </c>
      <c r="D3577" s="40">
        <v>0</v>
      </c>
    </row>
    <row r="3578" spans="1:4" x14ac:dyDescent="0.2">
      <c r="A3578" s="51">
        <v>3536</v>
      </c>
      <c r="B3578" s="40">
        <v>76.239723407544815</v>
      </c>
      <c r="C3578" s="40">
        <v>0</v>
      </c>
      <c r="D3578" s="40">
        <v>0</v>
      </c>
    </row>
    <row r="3579" spans="1:4" x14ac:dyDescent="0.2">
      <c r="A3579" s="51">
        <v>3537</v>
      </c>
      <c r="B3579" s="40">
        <v>0</v>
      </c>
      <c r="C3579" s="40">
        <v>0</v>
      </c>
      <c r="D3579" s="40">
        <v>9.9009900990099009</v>
      </c>
    </row>
    <row r="3580" spans="1:4" x14ac:dyDescent="0.2">
      <c r="A3580" s="51">
        <v>3538</v>
      </c>
      <c r="B3580" s="40">
        <v>0</v>
      </c>
      <c r="C3580" s="40">
        <v>0</v>
      </c>
      <c r="D3580" s="40">
        <v>0</v>
      </c>
    </row>
    <row r="3581" spans="1:4" x14ac:dyDescent="0.2">
      <c r="A3581" s="51">
        <v>3539</v>
      </c>
      <c r="B3581" s="40">
        <v>0</v>
      </c>
      <c r="C3581" s="40">
        <v>0</v>
      </c>
      <c r="D3581" s="40">
        <v>0</v>
      </c>
    </row>
    <row r="3582" spans="1:4" x14ac:dyDescent="0.2">
      <c r="A3582" s="51">
        <v>3540</v>
      </c>
      <c r="B3582" s="40">
        <v>47.491327097782197</v>
      </c>
      <c r="C3582" s="40">
        <v>0</v>
      </c>
      <c r="D3582" s="40">
        <v>0</v>
      </c>
    </row>
    <row r="3583" spans="1:4" x14ac:dyDescent="0.2">
      <c r="A3583" s="51">
        <v>3541</v>
      </c>
      <c r="B3583" s="40">
        <v>48.534312393251213</v>
      </c>
      <c r="C3583" s="40">
        <v>0</v>
      </c>
      <c r="D3583" s="40">
        <v>0</v>
      </c>
    </row>
    <row r="3584" spans="1:4" x14ac:dyDescent="0.2">
      <c r="A3584" s="51">
        <v>3542</v>
      </c>
      <c r="B3584" s="40">
        <v>19.70395059307911</v>
      </c>
      <c r="C3584" s="40">
        <v>0</v>
      </c>
      <c r="D3584" s="40">
        <v>0</v>
      </c>
    </row>
    <row r="3585" spans="1:4" x14ac:dyDescent="0.2">
      <c r="A3585" s="51">
        <v>3543</v>
      </c>
      <c r="B3585" s="40">
        <v>57.954764745793277</v>
      </c>
      <c r="C3585" s="40">
        <v>0</v>
      </c>
      <c r="D3585" s="40">
        <v>0</v>
      </c>
    </row>
    <row r="3586" spans="1:4" x14ac:dyDescent="0.2">
      <c r="A3586" s="51">
        <v>3544</v>
      </c>
      <c r="B3586" s="40">
        <v>29.409852072355559</v>
      </c>
      <c r="C3586" s="40">
        <v>9.9009900990099009</v>
      </c>
      <c r="D3586" s="40">
        <v>0</v>
      </c>
    </row>
    <row r="3587" spans="1:4" x14ac:dyDescent="0.2">
      <c r="A3587" s="51">
        <v>3545</v>
      </c>
      <c r="B3587" s="40">
        <v>0</v>
      </c>
      <c r="C3587" s="40">
        <v>0</v>
      </c>
      <c r="D3587" s="40">
        <v>0</v>
      </c>
    </row>
    <row r="3588" spans="1:4" x14ac:dyDescent="0.2">
      <c r="A3588" s="51">
        <v>3546</v>
      </c>
      <c r="B3588" s="40">
        <v>19.70395059307911</v>
      </c>
      <c r="C3588" s="40">
        <v>29.118665418173816</v>
      </c>
      <c r="D3588" s="40">
        <v>0</v>
      </c>
    </row>
    <row r="3589" spans="1:4" x14ac:dyDescent="0.2">
      <c r="A3589" s="51">
        <v>3547</v>
      </c>
      <c r="B3589" s="40">
        <v>0</v>
      </c>
      <c r="C3589" s="40">
        <v>9.9009900990099009</v>
      </c>
      <c r="D3589" s="40">
        <v>0</v>
      </c>
    </row>
    <row r="3590" spans="1:4" x14ac:dyDescent="0.2">
      <c r="A3590" s="51">
        <v>3548</v>
      </c>
      <c r="B3590" s="40">
        <v>9.8029604940692092</v>
      </c>
      <c r="C3590" s="40">
        <v>0</v>
      </c>
      <c r="D3590" s="40">
        <v>0</v>
      </c>
    </row>
    <row r="3591" spans="1:4" x14ac:dyDescent="0.2">
      <c r="A3591" s="51">
        <v>3549</v>
      </c>
      <c r="B3591" s="40">
        <v>0</v>
      </c>
      <c r="C3591" s="40">
        <v>75.965412407403306</v>
      </c>
      <c r="D3591" s="40">
        <v>0</v>
      </c>
    </row>
    <row r="3592" spans="1:4" x14ac:dyDescent="0.2">
      <c r="A3592" s="51">
        <v>3550</v>
      </c>
      <c r="B3592" s="40">
        <v>9.8029604940692092</v>
      </c>
      <c r="C3592" s="40">
        <v>0</v>
      </c>
      <c r="D3592" s="40">
        <v>0</v>
      </c>
    </row>
    <row r="3593" spans="1:4" x14ac:dyDescent="0.2">
      <c r="A3593" s="51">
        <v>3551</v>
      </c>
      <c r="B3593" s="40">
        <v>9.9009900990099009</v>
      </c>
      <c r="C3593" s="40">
        <v>0</v>
      </c>
      <c r="D3593" s="40">
        <v>0</v>
      </c>
    </row>
    <row r="3594" spans="1:4" x14ac:dyDescent="0.2">
      <c r="A3594" s="51">
        <v>3552</v>
      </c>
      <c r="B3594" s="40">
        <v>9.9009900990099009</v>
      </c>
      <c r="C3594" s="40">
        <v>0</v>
      </c>
      <c r="D3594" s="40">
        <v>0</v>
      </c>
    </row>
    <row r="3595" spans="1:4" x14ac:dyDescent="0.2">
      <c r="A3595" s="51">
        <v>3553</v>
      </c>
      <c r="B3595" s="40">
        <v>19.510793543838066</v>
      </c>
      <c r="C3595" s="40">
        <v>0</v>
      </c>
      <c r="D3595" s="40">
        <v>0</v>
      </c>
    </row>
    <row r="3596" spans="1:4" x14ac:dyDescent="0.2">
      <c r="A3596" s="51">
        <v>3554</v>
      </c>
      <c r="B3596" s="40">
        <v>9.8029604940692092</v>
      </c>
      <c r="C3596" s="40">
        <v>0</v>
      </c>
      <c r="D3596" s="40">
        <v>0</v>
      </c>
    </row>
    <row r="3597" spans="1:4" x14ac:dyDescent="0.2">
      <c r="A3597" s="51">
        <v>3555</v>
      </c>
      <c r="B3597" s="40">
        <v>0</v>
      </c>
      <c r="C3597" s="40">
        <v>19.606891578286348</v>
      </c>
      <c r="D3597" s="40">
        <v>57.399705611184913</v>
      </c>
    </row>
    <row r="3598" spans="1:4" x14ac:dyDescent="0.2">
      <c r="A3598" s="51">
        <v>3556</v>
      </c>
      <c r="B3598" s="40">
        <v>66.713817023618546</v>
      </c>
      <c r="C3598" s="40">
        <v>0</v>
      </c>
      <c r="D3598" s="40">
        <v>0</v>
      </c>
    </row>
    <row r="3599" spans="1:4" x14ac:dyDescent="0.2">
      <c r="A3599" s="51">
        <v>3557</v>
      </c>
      <c r="B3599" s="40">
        <v>0</v>
      </c>
      <c r="C3599" s="40">
        <v>0</v>
      </c>
      <c r="D3599" s="40">
        <v>0</v>
      </c>
    </row>
    <row r="3600" spans="1:4" x14ac:dyDescent="0.2">
      <c r="A3600" s="51">
        <v>3558</v>
      </c>
      <c r="B3600" s="40">
        <v>57.478984798795423</v>
      </c>
      <c r="C3600" s="40">
        <v>0</v>
      </c>
      <c r="D3600" s="40">
        <v>29.409852072355559</v>
      </c>
    </row>
    <row r="3601" spans="1:4" x14ac:dyDescent="0.2">
      <c r="A3601" s="51">
        <v>3559</v>
      </c>
      <c r="B3601" s="40">
        <v>9.9009900990099009</v>
      </c>
      <c r="C3601" s="40">
        <v>0</v>
      </c>
      <c r="D3601" s="40">
        <v>0</v>
      </c>
    </row>
    <row r="3602" spans="1:4" x14ac:dyDescent="0.2">
      <c r="A3602" s="51">
        <v>3560</v>
      </c>
      <c r="B3602" s="40">
        <v>9.9009900990099009</v>
      </c>
      <c r="C3602" s="40">
        <v>48.534312393251213</v>
      </c>
      <c r="D3602" s="40">
        <v>0</v>
      </c>
    </row>
    <row r="3603" spans="1:4" x14ac:dyDescent="0.2">
      <c r="A3603" s="51">
        <v>3561</v>
      </c>
      <c r="B3603" s="40">
        <v>0</v>
      </c>
      <c r="C3603" s="40">
        <v>0</v>
      </c>
      <c r="D3603" s="40">
        <v>0</v>
      </c>
    </row>
    <row r="3604" spans="1:4" x14ac:dyDescent="0.2">
      <c r="A3604" s="51">
        <v>3562</v>
      </c>
      <c r="B3604" s="40">
        <v>9.9009900990099009</v>
      </c>
      <c r="C3604" s="40">
        <v>0</v>
      </c>
      <c r="D3604" s="40">
        <v>0</v>
      </c>
    </row>
    <row r="3605" spans="1:4" x14ac:dyDescent="0.2">
      <c r="A3605" s="51">
        <v>3563</v>
      </c>
      <c r="B3605" s="40">
        <v>19.510793543838066</v>
      </c>
      <c r="C3605" s="40">
        <v>0</v>
      </c>
      <c r="D3605" s="40">
        <v>0</v>
      </c>
    </row>
    <row r="3606" spans="1:4" x14ac:dyDescent="0.2">
      <c r="A3606" s="51">
        <v>3564</v>
      </c>
      <c r="B3606" s="40">
        <v>48.058532446253359</v>
      </c>
      <c r="C3606" s="40">
        <v>0</v>
      </c>
      <c r="D3606" s="40">
        <v>0</v>
      </c>
    </row>
    <row r="3607" spans="1:4" x14ac:dyDescent="0.2">
      <c r="A3607" s="51">
        <v>3565</v>
      </c>
      <c r="B3607" s="40">
        <v>0</v>
      </c>
      <c r="C3607" s="40">
        <v>0</v>
      </c>
      <c r="D3607" s="40">
        <v>0</v>
      </c>
    </row>
    <row r="3608" spans="1:4" x14ac:dyDescent="0.2">
      <c r="A3608" s="51">
        <v>3566</v>
      </c>
      <c r="B3608" s="40">
        <v>9.9009900990099009</v>
      </c>
      <c r="C3608" s="40">
        <v>0</v>
      </c>
      <c r="D3608" s="40">
        <v>0</v>
      </c>
    </row>
    <row r="3609" spans="1:4" x14ac:dyDescent="0.2">
      <c r="A3609" s="51">
        <v>3567</v>
      </c>
      <c r="B3609" s="40">
        <v>0</v>
      </c>
      <c r="C3609" s="40">
        <v>0</v>
      </c>
      <c r="D3609" s="40">
        <v>19.70395059307911</v>
      </c>
    </row>
    <row r="3610" spans="1:4" x14ac:dyDescent="0.2">
      <c r="A3610" s="51">
        <v>3568</v>
      </c>
      <c r="B3610" s="40">
        <v>0</v>
      </c>
      <c r="C3610" s="40">
        <v>0</v>
      </c>
      <c r="D3610" s="40">
        <v>0</v>
      </c>
    </row>
    <row r="3611" spans="1:4" x14ac:dyDescent="0.2">
      <c r="A3611" s="51">
        <v>3569</v>
      </c>
      <c r="B3611" s="40">
        <v>9.9009900990099009</v>
      </c>
      <c r="C3611" s="40">
        <v>0</v>
      </c>
      <c r="D3611" s="40">
        <v>0</v>
      </c>
    </row>
    <row r="3612" spans="1:4" x14ac:dyDescent="0.2">
      <c r="A3612" s="51">
        <v>3570</v>
      </c>
      <c r="B3612" s="40">
        <v>0</v>
      </c>
      <c r="C3612" s="40">
        <v>0</v>
      </c>
      <c r="D3612" s="40">
        <v>0</v>
      </c>
    </row>
    <row r="3613" spans="1:4" x14ac:dyDescent="0.2">
      <c r="A3613" s="51">
        <v>3571</v>
      </c>
      <c r="B3613" s="40">
        <v>0</v>
      </c>
      <c r="C3613" s="40">
        <v>9.8029604940692092</v>
      </c>
      <c r="D3613" s="40">
        <v>0</v>
      </c>
    </row>
    <row r="3614" spans="1:4" x14ac:dyDescent="0.2">
      <c r="A3614" s="51">
        <v>3572</v>
      </c>
      <c r="B3614" s="40">
        <v>0</v>
      </c>
      <c r="C3614" s="40">
        <v>83.643520472754759</v>
      </c>
      <c r="D3614" s="40">
        <v>0</v>
      </c>
    </row>
    <row r="3615" spans="1:4" x14ac:dyDescent="0.2">
      <c r="A3615" s="51">
        <v>3573</v>
      </c>
      <c r="B3615" s="40">
        <v>0</v>
      </c>
      <c r="C3615" s="40">
        <v>29.02351884941314</v>
      </c>
      <c r="D3615" s="40">
        <v>0</v>
      </c>
    </row>
    <row r="3616" spans="1:4" x14ac:dyDescent="0.2">
      <c r="A3616" s="51">
        <v>3574</v>
      </c>
      <c r="B3616" s="40">
        <v>0</v>
      </c>
      <c r="C3616" s="40">
        <v>0</v>
      </c>
      <c r="D3616" s="40">
        <v>0</v>
      </c>
    </row>
    <row r="3617" spans="1:4" x14ac:dyDescent="0.2">
      <c r="A3617" s="51">
        <v>3575</v>
      </c>
      <c r="B3617" s="40">
        <v>0</v>
      </c>
      <c r="C3617" s="40">
        <v>0</v>
      </c>
      <c r="D3617" s="40">
        <v>0</v>
      </c>
    </row>
    <row r="3618" spans="1:4" x14ac:dyDescent="0.2">
      <c r="A3618" s="51">
        <v>3576</v>
      </c>
      <c r="B3618" s="40">
        <v>0</v>
      </c>
      <c r="C3618" s="40">
        <v>0</v>
      </c>
      <c r="D3618" s="40">
        <v>0</v>
      </c>
    </row>
    <row r="3619" spans="1:4" x14ac:dyDescent="0.2">
      <c r="A3619" s="51">
        <v>3577</v>
      </c>
      <c r="B3619" s="40">
        <v>47.577994699785513</v>
      </c>
      <c r="C3619" s="40">
        <v>0</v>
      </c>
      <c r="D3619" s="40">
        <v>0</v>
      </c>
    </row>
    <row r="3620" spans="1:4" x14ac:dyDescent="0.2">
      <c r="A3620" s="51">
        <v>3578</v>
      </c>
      <c r="B3620" s="40">
        <v>0</v>
      </c>
      <c r="C3620" s="40">
        <v>37.972901947501889</v>
      </c>
      <c r="D3620" s="40">
        <v>48.440107869725793</v>
      </c>
    </row>
    <row r="3621" spans="1:4" x14ac:dyDescent="0.2">
      <c r="A3621" s="51">
        <v>3579</v>
      </c>
      <c r="B3621" s="40">
        <v>9.9009900990099009</v>
      </c>
      <c r="C3621" s="40">
        <v>0</v>
      </c>
      <c r="D3621" s="40">
        <v>0</v>
      </c>
    </row>
    <row r="3622" spans="1:4" x14ac:dyDescent="0.2">
      <c r="A3622" s="51">
        <v>3580</v>
      </c>
      <c r="B3622" s="40">
        <v>0</v>
      </c>
      <c r="C3622" s="40">
        <v>0</v>
      </c>
      <c r="D3622" s="40">
        <v>0</v>
      </c>
    </row>
    <row r="3623" spans="1:4" x14ac:dyDescent="0.2">
      <c r="A3623" s="51">
        <v>3581</v>
      </c>
      <c r="B3623" s="40">
        <v>19.606891578286348</v>
      </c>
      <c r="C3623" s="40">
        <v>0</v>
      </c>
      <c r="D3623" s="40">
        <v>0</v>
      </c>
    </row>
    <row r="3624" spans="1:4" x14ac:dyDescent="0.2">
      <c r="A3624" s="51">
        <v>3582</v>
      </c>
      <c r="B3624" s="40">
        <v>9.9009900990099009</v>
      </c>
      <c r="C3624" s="40">
        <v>0</v>
      </c>
      <c r="D3624" s="40">
        <v>19.70395059307911</v>
      </c>
    </row>
    <row r="3625" spans="1:4" x14ac:dyDescent="0.2">
      <c r="A3625" s="51">
        <v>3583</v>
      </c>
      <c r="B3625" s="40">
        <v>38.637147375656575</v>
      </c>
      <c r="C3625" s="40">
        <v>9.8029604940692092</v>
      </c>
      <c r="D3625" s="40">
        <v>0</v>
      </c>
    </row>
    <row r="3626" spans="1:4" x14ac:dyDescent="0.2">
      <c r="A3626" s="51">
        <v>3584</v>
      </c>
      <c r="B3626" s="40">
        <v>0</v>
      </c>
      <c r="C3626" s="40">
        <v>0</v>
      </c>
      <c r="D3626" s="40">
        <v>0</v>
      </c>
    </row>
    <row r="3627" spans="1:4" x14ac:dyDescent="0.2">
      <c r="A3627" s="51">
        <v>3585</v>
      </c>
      <c r="B3627" s="40">
        <v>19.70395059307911</v>
      </c>
      <c r="C3627" s="40">
        <v>19.508861973345653</v>
      </c>
      <c r="D3627" s="40">
        <v>0</v>
      </c>
    </row>
    <row r="3628" spans="1:4" x14ac:dyDescent="0.2">
      <c r="A3628" s="51">
        <v>3586</v>
      </c>
      <c r="B3628" s="40">
        <v>9.9009900990099009</v>
      </c>
      <c r="C3628" s="40">
        <v>0</v>
      </c>
      <c r="D3628" s="40">
        <v>0</v>
      </c>
    </row>
    <row r="3629" spans="1:4" x14ac:dyDescent="0.2">
      <c r="A3629" s="51">
        <v>3587</v>
      </c>
      <c r="B3629" s="40">
        <v>0</v>
      </c>
      <c r="C3629" s="40">
        <v>0</v>
      </c>
      <c r="D3629" s="40">
        <v>19.70395059307911</v>
      </c>
    </row>
    <row r="3630" spans="1:4" x14ac:dyDescent="0.2">
      <c r="A3630" s="51">
        <v>3588</v>
      </c>
      <c r="B3630" s="40">
        <v>0</v>
      </c>
      <c r="C3630" s="40">
        <v>0</v>
      </c>
      <c r="D3630" s="40">
        <v>0</v>
      </c>
    </row>
    <row r="3631" spans="1:4" x14ac:dyDescent="0.2">
      <c r="A3631" s="51">
        <v>3589</v>
      </c>
      <c r="B3631" s="40">
        <v>102.2060160892039</v>
      </c>
      <c r="C3631" s="40">
        <v>0</v>
      </c>
      <c r="D3631" s="40">
        <v>0</v>
      </c>
    </row>
    <row r="3632" spans="1:4" x14ac:dyDescent="0.2">
      <c r="A3632" s="51">
        <v>3590</v>
      </c>
      <c r="B3632" s="40">
        <v>29.118665418173816</v>
      </c>
      <c r="C3632" s="40">
        <v>0</v>
      </c>
      <c r="D3632" s="40">
        <v>9.9009900990099009</v>
      </c>
    </row>
    <row r="3633" spans="1:4" x14ac:dyDescent="0.2">
      <c r="A3633" s="51">
        <v>3591</v>
      </c>
      <c r="B3633" s="40">
        <v>29.409852072355559</v>
      </c>
      <c r="C3633" s="40">
        <v>9.9009900990099009</v>
      </c>
      <c r="D3633" s="40">
        <v>0</v>
      </c>
    </row>
    <row r="3634" spans="1:4" x14ac:dyDescent="0.2">
      <c r="A3634" s="51">
        <v>3592</v>
      </c>
      <c r="B3634" s="40">
        <v>0</v>
      </c>
      <c r="C3634" s="40">
        <v>38.828410913974764</v>
      </c>
      <c r="D3634" s="40">
        <v>0</v>
      </c>
    </row>
    <row r="3635" spans="1:4" x14ac:dyDescent="0.2">
      <c r="A3635" s="51">
        <v>3593</v>
      </c>
      <c r="B3635" s="40">
        <v>0</v>
      </c>
      <c r="C3635" s="40">
        <v>0</v>
      </c>
      <c r="D3635" s="40">
        <v>0</v>
      </c>
    </row>
    <row r="3636" spans="1:4" x14ac:dyDescent="0.2">
      <c r="A3636" s="51">
        <v>3594</v>
      </c>
      <c r="B3636" s="40">
        <v>0</v>
      </c>
      <c r="C3636" s="40">
        <v>9.8029604940692092</v>
      </c>
      <c r="D3636" s="40">
        <v>19.70395059307911</v>
      </c>
    </row>
    <row r="3637" spans="1:4" x14ac:dyDescent="0.2">
      <c r="A3637" s="51">
        <v>3595</v>
      </c>
      <c r="B3637" s="40">
        <v>19.126353831818513</v>
      </c>
      <c r="C3637" s="40">
        <v>0</v>
      </c>
      <c r="D3637" s="40">
        <v>9.9009900990099009</v>
      </c>
    </row>
    <row r="3638" spans="1:4" x14ac:dyDescent="0.2">
      <c r="A3638" s="51">
        <v>3596</v>
      </c>
      <c r="B3638" s="40">
        <v>66.443293232799078</v>
      </c>
      <c r="C3638" s="40">
        <v>0</v>
      </c>
      <c r="D3638" s="40">
        <v>9.9009900990099009</v>
      </c>
    </row>
    <row r="3639" spans="1:4" x14ac:dyDescent="0.2">
      <c r="A3639" s="51">
        <v>3597</v>
      </c>
      <c r="B3639" s="40">
        <v>9.8029604940692092</v>
      </c>
      <c r="C3639" s="40">
        <v>0</v>
      </c>
      <c r="D3639" s="40">
        <v>0</v>
      </c>
    </row>
    <row r="3640" spans="1:4" x14ac:dyDescent="0.2">
      <c r="A3640" s="51">
        <v>3598</v>
      </c>
      <c r="B3640" s="40">
        <v>28.833216291439442</v>
      </c>
      <c r="C3640" s="40">
        <v>0</v>
      </c>
      <c r="D3640" s="40">
        <v>29.409852072355559</v>
      </c>
    </row>
    <row r="3641" spans="1:4" x14ac:dyDescent="0.2">
      <c r="A3641" s="51">
        <v>3599</v>
      </c>
      <c r="B3641" s="40">
        <v>47.021115938398211</v>
      </c>
      <c r="C3641" s="40">
        <v>0</v>
      </c>
      <c r="D3641" s="40">
        <v>0</v>
      </c>
    </row>
    <row r="3642" spans="1:4" x14ac:dyDescent="0.2">
      <c r="A3642" s="51">
        <v>3600</v>
      </c>
      <c r="B3642" s="40">
        <v>29.118665418173816</v>
      </c>
      <c r="C3642" s="40">
        <v>0</v>
      </c>
      <c r="D3642" s="40">
        <v>0</v>
      </c>
    </row>
    <row r="3643" spans="1:4" x14ac:dyDescent="0.2">
      <c r="A3643" s="51">
        <v>3601</v>
      </c>
      <c r="B3643" s="40">
        <v>0</v>
      </c>
      <c r="C3643" s="40">
        <v>19.508861973345653</v>
      </c>
      <c r="D3643" s="40">
        <v>0</v>
      </c>
    </row>
    <row r="3644" spans="1:4" x14ac:dyDescent="0.2">
      <c r="A3644" s="51">
        <v>3602</v>
      </c>
      <c r="B3644" s="40">
        <v>29.409852072355559</v>
      </c>
      <c r="C3644" s="40">
        <v>38.53911777071589</v>
      </c>
      <c r="D3644" s="40">
        <v>0</v>
      </c>
    </row>
    <row r="3645" spans="1:4" x14ac:dyDescent="0.2">
      <c r="A3645" s="51">
        <v>3603</v>
      </c>
      <c r="B3645" s="40">
        <v>0</v>
      </c>
      <c r="C3645" s="40">
        <v>0</v>
      </c>
      <c r="D3645" s="40">
        <v>0</v>
      </c>
    </row>
    <row r="3646" spans="1:4" x14ac:dyDescent="0.2">
      <c r="A3646" s="51">
        <v>3604</v>
      </c>
      <c r="B3646" s="40">
        <v>9.8029604940692092</v>
      </c>
      <c r="C3646" s="40">
        <v>28.927420814964858</v>
      </c>
      <c r="D3646" s="40">
        <v>0</v>
      </c>
    </row>
    <row r="3647" spans="1:4" x14ac:dyDescent="0.2">
      <c r="A3647" s="51">
        <v>3605</v>
      </c>
      <c r="B3647" s="40">
        <v>19.412763938897371</v>
      </c>
      <c r="C3647" s="40">
        <v>0</v>
      </c>
      <c r="D3647" s="40">
        <v>0</v>
      </c>
    </row>
    <row r="3648" spans="1:4" x14ac:dyDescent="0.2">
      <c r="A3648" s="51">
        <v>3606</v>
      </c>
      <c r="B3648" s="40">
        <v>29.409852072355559</v>
      </c>
      <c r="C3648" s="40">
        <v>39.019655517183722</v>
      </c>
      <c r="D3648" s="40">
        <v>0</v>
      </c>
    </row>
    <row r="3649" spans="1:4" x14ac:dyDescent="0.2">
      <c r="A3649" s="51">
        <v>3607</v>
      </c>
      <c r="B3649" s="40">
        <v>19.606891578286348</v>
      </c>
      <c r="C3649" s="40">
        <v>0</v>
      </c>
      <c r="D3649" s="40">
        <v>0</v>
      </c>
    </row>
    <row r="3650" spans="1:4" x14ac:dyDescent="0.2">
      <c r="A3650" s="51">
        <v>3608</v>
      </c>
      <c r="B3650" s="40">
        <v>75.224641614227764</v>
      </c>
      <c r="C3650" s="40">
        <v>9.9009900990099009</v>
      </c>
      <c r="D3650" s="40">
        <v>0</v>
      </c>
    </row>
    <row r="3651" spans="1:4" x14ac:dyDescent="0.2">
      <c r="A3651" s="51">
        <v>3609</v>
      </c>
      <c r="B3651" s="40">
        <v>19.510793543838066</v>
      </c>
      <c r="C3651" s="40">
        <v>0</v>
      </c>
      <c r="D3651" s="40">
        <v>0</v>
      </c>
    </row>
    <row r="3652" spans="1:4" x14ac:dyDescent="0.2">
      <c r="A3652" s="51">
        <v>3610</v>
      </c>
      <c r="B3652" s="40">
        <v>38.160396838510792</v>
      </c>
      <c r="C3652" s="40">
        <v>0</v>
      </c>
      <c r="D3652" s="40">
        <v>0</v>
      </c>
    </row>
    <row r="3653" spans="1:4" x14ac:dyDescent="0.2">
      <c r="A3653" s="51">
        <v>3611</v>
      </c>
      <c r="B3653" s="40">
        <v>19.606891578286348</v>
      </c>
      <c r="C3653" s="40">
        <v>0</v>
      </c>
      <c r="D3653" s="40">
        <v>0</v>
      </c>
    </row>
    <row r="3654" spans="1:4" x14ac:dyDescent="0.2">
      <c r="A3654" s="51">
        <v>3612</v>
      </c>
      <c r="B3654" s="40">
        <v>29.409852072355559</v>
      </c>
      <c r="C3654" s="40">
        <v>0</v>
      </c>
      <c r="D3654" s="40">
        <v>0</v>
      </c>
    </row>
    <row r="3655" spans="1:4" x14ac:dyDescent="0.2">
      <c r="A3655" s="51">
        <v>3613</v>
      </c>
      <c r="B3655" s="40">
        <v>65.877002786599718</v>
      </c>
      <c r="C3655" s="40">
        <v>9.9009900990099009</v>
      </c>
      <c r="D3655" s="40">
        <v>0</v>
      </c>
    </row>
    <row r="3656" spans="1:4" x14ac:dyDescent="0.2">
      <c r="A3656" s="51">
        <v>3614</v>
      </c>
      <c r="B3656" s="40">
        <v>0</v>
      </c>
      <c r="C3656" s="40">
        <v>0</v>
      </c>
      <c r="D3656" s="40">
        <v>9.9009900990099009</v>
      </c>
    </row>
    <row r="3657" spans="1:4" x14ac:dyDescent="0.2">
      <c r="A3657" s="51">
        <v>3615</v>
      </c>
      <c r="B3657" s="40">
        <v>9.9009900990099009</v>
      </c>
      <c r="C3657" s="40">
        <v>9.9009900990099009</v>
      </c>
      <c r="D3657" s="40">
        <v>0</v>
      </c>
    </row>
    <row r="3658" spans="1:4" x14ac:dyDescent="0.2">
      <c r="A3658" s="51">
        <v>3616</v>
      </c>
      <c r="B3658" s="40">
        <v>19.70395059307911</v>
      </c>
      <c r="C3658" s="40">
        <v>29.118665418173816</v>
      </c>
      <c r="D3658" s="40">
        <v>0</v>
      </c>
    </row>
    <row r="3659" spans="1:4" x14ac:dyDescent="0.2">
      <c r="A3659" s="51">
        <v>3617</v>
      </c>
      <c r="B3659" s="40">
        <v>0</v>
      </c>
      <c r="C3659" s="40">
        <v>0</v>
      </c>
      <c r="D3659" s="40">
        <v>0</v>
      </c>
    </row>
    <row r="3660" spans="1:4" x14ac:dyDescent="0.2">
      <c r="A3660" s="51">
        <v>3618</v>
      </c>
      <c r="B3660" s="40">
        <v>48.534312393251213</v>
      </c>
      <c r="C3660" s="40">
        <v>0</v>
      </c>
      <c r="D3660" s="40">
        <v>0</v>
      </c>
    </row>
    <row r="3661" spans="1:4" x14ac:dyDescent="0.2">
      <c r="A3661" s="51">
        <v>3619</v>
      </c>
      <c r="B3661" s="40">
        <v>9.9009900990099009</v>
      </c>
      <c r="C3661" s="40">
        <v>0</v>
      </c>
      <c r="D3661" s="40">
        <v>0</v>
      </c>
    </row>
    <row r="3662" spans="1:4" x14ac:dyDescent="0.2">
      <c r="A3662" s="51">
        <v>3620</v>
      </c>
      <c r="B3662" s="40">
        <v>0</v>
      </c>
      <c r="C3662" s="40">
        <v>38.443971201955215</v>
      </c>
      <c r="D3662" s="40">
        <v>0</v>
      </c>
    </row>
    <row r="3663" spans="1:4" x14ac:dyDescent="0.2">
      <c r="A3663" s="51">
        <v>3621</v>
      </c>
      <c r="B3663" s="40">
        <v>9.9009900990099009</v>
      </c>
      <c r="C3663" s="40">
        <v>0</v>
      </c>
      <c r="D3663" s="40">
        <v>0</v>
      </c>
    </row>
    <row r="3664" spans="1:4" x14ac:dyDescent="0.2">
      <c r="A3664" s="51">
        <v>3622</v>
      </c>
      <c r="B3664" s="40">
        <v>9.7059014792764451</v>
      </c>
      <c r="C3664" s="40">
        <v>28.92931432588772</v>
      </c>
      <c r="D3664" s="40">
        <v>0</v>
      </c>
    </row>
    <row r="3665" spans="1:4" x14ac:dyDescent="0.2">
      <c r="A3665" s="51">
        <v>3623</v>
      </c>
      <c r="B3665" s="40">
        <v>29.313754037907273</v>
      </c>
      <c r="C3665" s="40">
        <v>9.9009900990099009</v>
      </c>
      <c r="D3665" s="40">
        <v>0</v>
      </c>
    </row>
    <row r="3666" spans="1:4" x14ac:dyDescent="0.2">
      <c r="A3666" s="51">
        <v>3624</v>
      </c>
      <c r="B3666" s="40">
        <v>0</v>
      </c>
      <c r="C3666" s="40">
        <v>0</v>
      </c>
      <c r="D3666" s="40">
        <v>0</v>
      </c>
    </row>
    <row r="3667" spans="1:4" x14ac:dyDescent="0.2">
      <c r="A3667" s="51">
        <v>3625</v>
      </c>
      <c r="B3667" s="40">
        <v>48.34496130096511</v>
      </c>
      <c r="C3667" s="40">
        <v>0</v>
      </c>
      <c r="D3667" s="40">
        <v>0</v>
      </c>
    </row>
    <row r="3668" spans="1:4" x14ac:dyDescent="0.2">
      <c r="A3668" s="51">
        <v>3626</v>
      </c>
      <c r="B3668" s="40">
        <v>0</v>
      </c>
      <c r="C3668" s="40">
        <v>0</v>
      </c>
      <c r="D3668" s="40">
        <v>19.70395059307911</v>
      </c>
    </row>
    <row r="3669" spans="1:4" x14ac:dyDescent="0.2">
      <c r="A3669" s="51">
        <v>3627</v>
      </c>
      <c r="B3669" s="40">
        <v>19.70395059307911</v>
      </c>
      <c r="C3669" s="40">
        <v>0</v>
      </c>
      <c r="D3669" s="40">
        <v>0</v>
      </c>
    </row>
    <row r="3670" spans="1:4" x14ac:dyDescent="0.2">
      <c r="A3670" s="51">
        <v>3628</v>
      </c>
      <c r="B3670" s="40">
        <v>0</v>
      </c>
      <c r="C3670" s="40">
        <v>0</v>
      </c>
      <c r="D3670" s="40">
        <v>48.534312393251213</v>
      </c>
    </row>
    <row r="3671" spans="1:4" x14ac:dyDescent="0.2">
      <c r="A3671" s="51">
        <v>3629</v>
      </c>
      <c r="B3671" s="40">
        <v>67.281945292864634</v>
      </c>
      <c r="C3671" s="40">
        <v>0</v>
      </c>
      <c r="D3671" s="40">
        <v>0</v>
      </c>
    </row>
    <row r="3672" spans="1:4" x14ac:dyDescent="0.2">
      <c r="A3672" s="51">
        <v>3630</v>
      </c>
      <c r="B3672" s="40">
        <v>28.927420814964858</v>
      </c>
      <c r="C3672" s="40">
        <v>0</v>
      </c>
      <c r="D3672" s="40">
        <v>0</v>
      </c>
    </row>
    <row r="3673" spans="1:4" x14ac:dyDescent="0.2">
      <c r="A3673" s="51">
        <v>3631</v>
      </c>
      <c r="B3673" s="40">
        <v>19.508861973345653</v>
      </c>
      <c r="C3673" s="40">
        <v>29.409852072355559</v>
      </c>
      <c r="D3673" s="40">
        <v>0</v>
      </c>
    </row>
    <row r="3674" spans="1:4" x14ac:dyDescent="0.2">
      <c r="A3674" s="51">
        <v>3632</v>
      </c>
      <c r="B3674" s="40">
        <v>9.9009900990099009</v>
      </c>
      <c r="C3674" s="40">
        <v>0</v>
      </c>
      <c r="D3674" s="40">
        <v>0</v>
      </c>
    </row>
    <row r="3675" spans="1:4" x14ac:dyDescent="0.2">
      <c r="A3675" s="51">
        <v>3633</v>
      </c>
      <c r="B3675" s="40">
        <v>0</v>
      </c>
      <c r="C3675" s="40">
        <v>0</v>
      </c>
      <c r="D3675" s="40">
        <v>0</v>
      </c>
    </row>
    <row r="3676" spans="1:4" x14ac:dyDescent="0.2">
      <c r="A3676" s="51">
        <v>3634</v>
      </c>
      <c r="B3676" s="40">
        <v>0</v>
      </c>
      <c r="C3676" s="40">
        <v>0</v>
      </c>
      <c r="D3676" s="40">
        <v>0</v>
      </c>
    </row>
    <row r="3677" spans="1:4" x14ac:dyDescent="0.2">
      <c r="A3677" s="51">
        <v>3635</v>
      </c>
      <c r="B3677" s="40">
        <v>9.9009900990099009</v>
      </c>
      <c r="C3677" s="40">
        <v>0</v>
      </c>
      <c r="D3677" s="40">
        <v>0</v>
      </c>
    </row>
    <row r="3678" spans="1:4" x14ac:dyDescent="0.2">
      <c r="A3678" s="51">
        <v>3636</v>
      </c>
      <c r="B3678" s="40">
        <v>0</v>
      </c>
      <c r="C3678" s="40">
        <v>19.606891578286348</v>
      </c>
      <c r="D3678" s="40">
        <v>0</v>
      </c>
    </row>
    <row r="3679" spans="1:4" x14ac:dyDescent="0.2">
      <c r="A3679" s="51">
        <v>3637</v>
      </c>
      <c r="B3679" s="40">
        <v>19.606891578286348</v>
      </c>
      <c r="C3679" s="40">
        <v>0</v>
      </c>
      <c r="D3679" s="40">
        <v>0</v>
      </c>
    </row>
    <row r="3680" spans="1:4" x14ac:dyDescent="0.2">
      <c r="A3680" s="51">
        <v>3638</v>
      </c>
      <c r="B3680" s="40">
        <v>19.606891578286348</v>
      </c>
      <c r="C3680" s="40">
        <v>0</v>
      </c>
      <c r="D3680" s="40">
        <v>0</v>
      </c>
    </row>
    <row r="3681" spans="1:4" x14ac:dyDescent="0.2">
      <c r="A3681" s="51">
        <v>3639</v>
      </c>
      <c r="B3681" s="40">
        <v>0</v>
      </c>
      <c r="C3681" s="40">
        <v>0</v>
      </c>
      <c r="D3681" s="40">
        <v>0</v>
      </c>
    </row>
    <row r="3682" spans="1:4" x14ac:dyDescent="0.2">
      <c r="A3682" s="51">
        <v>3640</v>
      </c>
      <c r="B3682" s="40">
        <v>0</v>
      </c>
      <c r="C3682" s="40">
        <v>19.508861973345653</v>
      </c>
      <c r="D3682" s="40">
        <v>0</v>
      </c>
    </row>
    <row r="3683" spans="1:4" x14ac:dyDescent="0.2">
      <c r="A3683" s="51">
        <v>3641</v>
      </c>
      <c r="B3683" s="40">
        <v>85.103241862188554</v>
      </c>
      <c r="C3683" s="40">
        <v>19.70395059307911</v>
      </c>
      <c r="D3683" s="40">
        <v>0</v>
      </c>
    </row>
    <row r="3684" spans="1:4" x14ac:dyDescent="0.2">
      <c r="A3684" s="51">
        <v>3642</v>
      </c>
      <c r="B3684" s="40">
        <v>9.7059014792764451</v>
      </c>
      <c r="C3684" s="40">
        <v>76.239723407544815</v>
      </c>
      <c r="D3684" s="40">
        <v>0</v>
      </c>
    </row>
    <row r="3685" spans="1:4" x14ac:dyDescent="0.2">
      <c r="A3685" s="51">
        <v>3643</v>
      </c>
      <c r="B3685" s="40">
        <v>65.594101421893384</v>
      </c>
      <c r="C3685" s="40">
        <v>0</v>
      </c>
      <c r="D3685" s="40">
        <v>29.025450419905553</v>
      </c>
    </row>
    <row r="3686" spans="1:4" x14ac:dyDescent="0.2">
      <c r="A3686" s="51">
        <v>3644</v>
      </c>
      <c r="B3686" s="40">
        <v>0</v>
      </c>
      <c r="C3686" s="40">
        <v>29.118665418173816</v>
      </c>
      <c r="D3686" s="40">
        <v>0</v>
      </c>
    </row>
    <row r="3687" spans="1:4" x14ac:dyDescent="0.2">
      <c r="A3687" s="51">
        <v>3645</v>
      </c>
      <c r="B3687" s="40">
        <v>0</v>
      </c>
      <c r="C3687" s="40">
        <v>0</v>
      </c>
      <c r="D3687" s="40">
        <v>0</v>
      </c>
    </row>
    <row r="3688" spans="1:4" x14ac:dyDescent="0.2">
      <c r="A3688" s="51">
        <v>3646</v>
      </c>
      <c r="B3688" s="40">
        <v>38.63332229424131</v>
      </c>
      <c r="C3688" s="40">
        <v>0</v>
      </c>
      <c r="D3688" s="40">
        <v>0</v>
      </c>
    </row>
    <row r="3689" spans="1:4" x14ac:dyDescent="0.2">
      <c r="A3689" s="51">
        <v>3647</v>
      </c>
      <c r="B3689" s="40">
        <v>0</v>
      </c>
      <c r="C3689" s="40">
        <v>0</v>
      </c>
      <c r="D3689" s="40">
        <v>0</v>
      </c>
    </row>
    <row r="3690" spans="1:4" x14ac:dyDescent="0.2">
      <c r="A3690" s="51">
        <v>3648</v>
      </c>
      <c r="B3690" s="40">
        <v>48.157484971968984</v>
      </c>
      <c r="C3690" s="40">
        <v>29.409852072355559</v>
      </c>
      <c r="D3690" s="40">
        <v>29.409852072355559</v>
      </c>
    </row>
    <row r="3691" spans="1:4" x14ac:dyDescent="0.2">
      <c r="A3691" s="51">
        <v>3649</v>
      </c>
      <c r="B3691" s="40">
        <v>0</v>
      </c>
      <c r="C3691" s="40">
        <v>0</v>
      </c>
      <c r="D3691" s="40">
        <v>0</v>
      </c>
    </row>
    <row r="3692" spans="1:4" x14ac:dyDescent="0.2">
      <c r="A3692" s="51">
        <v>3650</v>
      </c>
      <c r="B3692" s="40">
        <v>0</v>
      </c>
      <c r="C3692" s="40">
        <v>0</v>
      </c>
      <c r="D3692" s="40">
        <v>0</v>
      </c>
    </row>
    <row r="3693" spans="1:4" x14ac:dyDescent="0.2">
      <c r="A3693" s="51">
        <v>3651</v>
      </c>
      <c r="B3693" s="40">
        <v>9.9009900990099009</v>
      </c>
      <c r="C3693" s="40">
        <v>38.63332229424131</v>
      </c>
      <c r="D3693" s="40">
        <v>0</v>
      </c>
    </row>
    <row r="3694" spans="1:4" x14ac:dyDescent="0.2">
      <c r="A3694" s="51">
        <v>3652</v>
      </c>
      <c r="B3694" s="40">
        <v>19.70395059307911</v>
      </c>
      <c r="C3694" s="40">
        <v>0</v>
      </c>
      <c r="D3694" s="40">
        <v>0</v>
      </c>
    </row>
    <row r="3695" spans="1:4" x14ac:dyDescent="0.2">
      <c r="A3695" s="51">
        <v>3653</v>
      </c>
      <c r="B3695" s="40">
        <v>47.873892046511791</v>
      </c>
      <c r="C3695" s="40">
        <v>9.9009900990099009</v>
      </c>
      <c r="D3695" s="40">
        <v>9.9009900990099009</v>
      </c>
    </row>
    <row r="3696" spans="1:4" x14ac:dyDescent="0.2">
      <c r="A3696" s="51">
        <v>3654</v>
      </c>
      <c r="B3696" s="40">
        <v>0</v>
      </c>
      <c r="C3696" s="40">
        <v>0</v>
      </c>
      <c r="D3696" s="40">
        <v>0</v>
      </c>
    </row>
    <row r="3697" spans="1:4" x14ac:dyDescent="0.2">
      <c r="A3697" s="51">
        <v>3655</v>
      </c>
      <c r="B3697" s="40">
        <v>48.34496130096511</v>
      </c>
      <c r="C3697" s="40">
        <v>0</v>
      </c>
      <c r="D3697" s="40">
        <v>0</v>
      </c>
    </row>
    <row r="3698" spans="1:4" x14ac:dyDescent="0.2">
      <c r="A3698" s="51">
        <v>3656</v>
      </c>
      <c r="B3698" s="40">
        <v>9.9009900990099009</v>
      </c>
      <c r="C3698" s="40">
        <v>0</v>
      </c>
      <c r="D3698" s="40">
        <v>0</v>
      </c>
    </row>
    <row r="3699" spans="1:4" x14ac:dyDescent="0.2">
      <c r="A3699" s="51">
        <v>3657</v>
      </c>
      <c r="B3699" s="40">
        <v>0</v>
      </c>
      <c r="C3699" s="40">
        <v>0</v>
      </c>
      <c r="D3699" s="40">
        <v>0</v>
      </c>
    </row>
    <row r="3700" spans="1:4" x14ac:dyDescent="0.2">
      <c r="A3700" s="51">
        <v>3658</v>
      </c>
      <c r="B3700" s="40">
        <v>19.70395059307911</v>
      </c>
      <c r="C3700" s="40">
        <v>0</v>
      </c>
      <c r="D3700" s="40">
        <v>0</v>
      </c>
    </row>
    <row r="3701" spans="1:4" x14ac:dyDescent="0.2">
      <c r="A3701" s="51">
        <v>3659</v>
      </c>
      <c r="B3701" s="40">
        <v>0</v>
      </c>
      <c r="C3701" s="40">
        <v>0</v>
      </c>
      <c r="D3701" s="40">
        <v>0</v>
      </c>
    </row>
    <row r="3702" spans="1:4" x14ac:dyDescent="0.2">
      <c r="A3702" s="51">
        <v>3660</v>
      </c>
      <c r="B3702" s="40">
        <v>29.313754037907273</v>
      </c>
      <c r="C3702" s="40">
        <v>0</v>
      </c>
      <c r="D3702" s="40">
        <v>0</v>
      </c>
    </row>
    <row r="3703" spans="1:4" x14ac:dyDescent="0.2">
      <c r="A3703" s="51">
        <v>3661</v>
      </c>
      <c r="B3703" s="40">
        <v>9.9009900990099009</v>
      </c>
      <c r="C3703" s="40">
        <v>0</v>
      </c>
      <c r="D3703" s="40">
        <v>0</v>
      </c>
    </row>
    <row r="3704" spans="1:4" x14ac:dyDescent="0.2">
      <c r="A3704" s="51">
        <v>3662</v>
      </c>
      <c r="B3704" s="40">
        <v>0</v>
      </c>
      <c r="C3704" s="40">
        <v>19.70395059307911</v>
      </c>
      <c r="D3704" s="40">
        <v>0</v>
      </c>
    </row>
    <row r="3705" spans="1:4" x14ac:dyDescent="0.2">
      <c r="A3705" s="51">
        <v>3663</v>
      </c>
      <c r="B3705" s="40">
        <v>0</v>
      </c>
      <c r="C3705" s="40">
        <v>0</v>
      </c>
      <c r="D3705" s="40">
        <v>0</v>
      </c>
    </row>
    <row r="3706" spans="1:4" x14ac:dyDescent="0.2">
      <c r="A3706" s="51">
        <v>3664</v>
      </c>
      <c r="B3706" s="40">
        <v>9.9009900990099009</v>
      </c>
      <c r="C3706" s="40">
        <v>0</v>
      </c>
      <c r="D3706" s="40">
        <v>0</v>
      </c>
    </row>
    <row r="3707" spans="1:4" x14ac:dyDescent="0.2">
      <c r="A3707" s="51">
        <v>3665</v>
      </c>
      <c r="B3707" s="40">
        <v>0</v>
      </c>
      <c r="C3707" s="40">
        <v>0</v>
      </c>
      <c r="D3707" s="40">
        <v>0</v>
      </c>
    </row>
    <row r="3708" spans="1:4" x14ac:dyDescent="0.2">
      <c r="A3708" s="51">
        <v>3666</v>
      </c>
      <c r="B3708" s="40">
        <v>65.51402944240678</v>
      </c>
      <c r="C3708" s="40">
        <v>9.8029604940692092</v>
      </c>
      <c r="D3708" s="40">
        <v>0</v>
      </c>
    </row>
    <row r="3709" spans="1:4" x14ac:dyDescent="0.2">
      <c r="A3709" s="51">
        <v>3667</v>
      </c>
      <c r="B3709" s="40">
        <v>29.216695023114511</v>
      </c>
      <c r="C3709" s="40">
        <v>0</v>
      </c>
      <c r="D3709" s="40">
        <v>0</v>
      </c>
    </row>
    <row r="3710" spans="1:4" x14ac:dyDescent="0.2">
      <c r="A3710" s="51">
        <v>3668</v>
      </c>
      <c r="B3710" s="40">
        <v>0</v>
      </c>
      <c r="C3710" s="40">
        <v>9.8029604940692092</v>
      </c>
      <c r="D3710" s="40">
        <v>9.9009900990099009</v>
      </c>
    </row>
    <row r="3711" spans="1:4" x14ac:dyDescent="0.2">
      <c r="A3711" s="51">
        <v>3669</v>
      </c>
      <c r="B3711" s="40">
        <v>28.736157276646676</v>
      </c>
      <c r="C3711" s="40">
        <v>0</v>
      </c>
      <c r="D3711" s="40">
        <v>0</v>
      </c>
    </row>
    <row r="3712" spans="1:4" x14ac:dyDescent="0.2">
      <c r="A3712" s="51">
        <v>3670</v>
      </c>
      <c r="B3712" s="40">
        <v>57.672141848036468</v>
      </c>
      <c r="C3712" s="40">
        <v>0</v>
      </c>
      <c r="D3712" s="40">
        <v>0</v>
      </c>
    </row>
    <row r="3713" spans="1:4" x14ac:dyDescent="0.2">
      <c r="A3713" s="51">
        <v>3671</v>
      </c>
      <c r="B3713" s="40">
        <v>0</v>
      </c>
      <c r="C3713" s="40">
        <v>0</v>
      </c>
      <c r="D3713" s="40">
        <v>0</v>
      </c>
    </row>
    <row r="3714" spans="1:4" x14ac:dyDescent="0.2">
      <c r="A3714" s="51">
        <v>3672</v>
      </c>
      <c r="B3714" s="40">
        <v>29.025450419905553</v>
      </c>
      <c r="C3714" s="40">
        <v>0</v>
      </c>
      <c r="D3714" s="40">
        <v>0</v>
      </c>
    </row>
    <row r="3715" spans="1:4" x14ac:dyDescent="0.2">
      <c r="A3715" s="51">
        <v>3673</v>
      </c>
      <c r="B3715" s="40">
        <v>9.9009900990099009</v>
      </c>
      <c r="C3715" s="40">
        <v>0</v>
      </c>
      <c r="D3715" s="40">
        <v>0</v>
      </c>
    </row>
    <row r="3716" spans="1:4" x14ac:dyDescent="0.2">
      <c r="A3716" s="51">
        <v>3674</v>
      </c>
      <c r="B3716" s="40">
        <v>0</v>
      </c>
      <c r="C3716" s="40">
        <v>0</v>
      </c>
      <c r="D3716" s="40">
        <v>0</v>
      </c>
    </row>
    <row r="3717" spans="1:4" x14ac:dyDescent="0.2">
      <c r="A3717" s="51">
        <v>3675</v>
      </c>
      <c r="B3717" s="40">
        <v>29.409852072355559</v>
      </c>
      <c r="C3717" s="40">
        <v>0</v>
      </c>
      <c r="D3717" s="40">
        <v>0</v>
      </c>
    </row>
    <row r="3718" spans="1:4" x14ac:dyDescent="0.2">
      <c r="A3718" s="51">
        <v>3676</v>
      </c>
      <c r="B3718" s="40">
        <v>0</v>
      </c>
      <c r="C3718" s="40">
        <v>19.70395059307911</v>
      </c>
      <c r="D3718" s="40">
        <v>0</v>
      </c>
    </row>
    <row r="3719" spans="1:4" x14ac:dyDescent="0.2">
      <c r="A3719" s="51">
        <v>3677</v>
      </c>
      <c r="B3719" s="40">
        <v>0</v>
      </c>
      <c r="C3719" s="40">
        <v>19.508861973345653</v>
      </c>
      <c r="D3719" s="40">
        <v>9.9009900990099009</v>
      </c>
    </row>
    <row r="3720" spans="1:4" x14ac:dyDescent="0.2">
      <c r="A3720" s="51">
        <v>3678</v>
      </c>
      <c r="B3720" s="40">
        <v>29.409852072355559</v>
      </c>
      <c r="C3720" s="40">
        <v>0</v>
      </c>
      <c r="D3720" s="40">
        <v>0</v>
      </c>
    </row>
    <row r="3721" spans="1:4" x14ac:dyDescent="0.2">
      <c r="A3721" s="51">
        <v>3679</v>
      </c>
      <c r="B3721" s="40">
        <v>0</v>
      </c>
      <c r="C3721" s="40">
        <v>0</v>
      </c>
      <c r="D3721" s="40">
        <v>0</v>
      </c>
    </row>
    <row r="3722" spans="1:4" x14ac:dyDescent="0.2">
      <c r="A3722" s="51">
        <v>3680</v>
      </c>
      <c r="B3722" s="40">
        <v>9.8029604940692092</v>
      </c>
      <c r="C3722" s="40">
        <v>0</v>
      </c>
      <c r="D3722" s="40">
        <v>0</v>
      </c>
    </row>
    <row r="3723" spans="1:4" x14ac:dyDescent="0.2">
      <c r="A3723" s="51">
        <v>3681</v>
      </c>
      <c r="B3723" s="40">
        <v>57.288606871606504</v>
      </c>
      <c r="C3723" s="40">
        <v>0</v>
      </c>
      <c r="D3723" s="40">
        <v>0</v>
      </c>
    </row>
    <row r="3724" spans="1:4" x14ac:dyDescent="0.2">
      <c r="A3724" s="51">
        <v>3682</v>
      </c>
      <c r="B3724" s="40">
        <v>19.508861973345653</v>
      </c>
      <c r="C3724" s="40">
        <v>0</v>
      </c>
      <c r="D3724" s="40">
        <v>0</v>
      </c>
    </row>
    <row r="3725" spans="1:4" x14ac:dyDescent="0.2">
      <c r="A3725" s="51">
        <v>3683</v>
      </c>
      <c r="B3725" s="40">
        <v>39.019655517183722</v>
      </c>
      <c r="C3725" s="40">
        <v>0</v>
      </c>
      <c r="D3725" s="40">
        <v>0</v>
      </c>
    </row>
    <row r="3726" spans="1:4" x14ac:dyDescent="0.2">
      <c r="A3726" s="51">
        <v>3684</v>
      </c>
      <c r="B3726" s="40">
        <v>94.713045307016714</v>
      </c>
      <c r="C3726" s="40">
        <v>0</v>
      </c>
      <c r="D3726" s="40">
        <v>0</v>
      </c>
    </row>
    <row r="3727" spans="1:4" x14ac:dyDescent="0.2">
      <c r="A3727" s="51">
        <v>3685</v>
      </c>
      <c r="B3727" s="40">
        <v>29.409852072355559</v>
      </c>
      <c r="C3727" s="40">
        <v>47.027646257721678</v>
      </c>
      <c r="D3727" s="40">
        <v>0</v>
      </c>
    </row>
    <row r="3728" spans="1:4" x14ac:dyDescent="0.2">
      <c r="A3728" s="51">
        <v>3686</v>
      </c>
      <c r="B3728" s="40">
        <v>0</v>
      </c>
      <c r="C3728" s="40">
        <v>0</v>
      </c>
      <c r="D3728" s="40">
        <v>0</v>
      </c>
    </row>
    <row r="3729" spans="1:4" x14ac:dyDescent="0.2">
      <c r="A3729" s="51">
        <v>3687</v>
      </c>
      <c r="B3729" s="40">
        <v>29.409852072355559</v>
      </c>
      <c r="C3729" s="40">
        <v>0</v>
      </c>
      <c r="D3729" s="40">
        <v>0</v>
      </c>
    </row>
    <row r="3730" spans="1:4" x14ac:dyDescent="0.2">
      <c r="A3730" s="51">
        <v>3688</v>
      </c>
      <c r="B3730" s="40">
        <v>0</v>
      </c>
      <c r="C3730" s="40">
        <v>0</v>
      </c>
      <c r="D3730" s="40">
        <v>0</v>
      </c>
    </row>
    <row r="3731" spans="1:4" x14ac:dyDescent="0.2">
      <c r="A3731" s="51">
        <v>3689</v>
      </c>
      <c r="B3731" s="40">
        <v>28.93124589638013</v>
      </c>
      <c r="C3731" s="40">
        <v>0</v>
      </c>
      <c r="D3731" s="40">
        <v>0</v>
      </c>
    </row>
    <row r="3732" spans="1:4" x14ac:dyDescent="0.2">
      <c r="A3732" s="51">
        <v>3690</v>
      </c>
      <c r="B3732" s="40">
        <v>0</v>
      </c>
      <c r="C3732" s="40">
        <v>19.508861973345653</v>
      </c>
      <c r="D3732" s="40">
        <v>0</v>
      </c>
    </row>
    <row r="3733" spans="1:4" x14ac:dyDescent="0.2">
      <c r="A3733" s="51">
        <v>3691</v>
      </c>
      <c r="B3733" s="40">
        <v>72.920917737609514</v>
      </c>
      <c r="C3733" s="40">
        <v>0</v>
      </c>
      <c r="D3733" s="40">
        <v>0</v>
      </c>
    </row>
    <row r="3734" spans="1:4" x14ac:dyDescent="0.2">
      <c r="A3734" s="51">
        <v>3692</v>
      </c>
      <c r="B3734" s="40">
        <v>9.8029604940692092</v>
      </c>
      <c r="C3734" s="40">
        <v>0</v>
      </c>
      <c r="D3734" s="40">
        <v>0</v>
      </c>
    </row>
    <row r="3735" spans="1:4" x14ac:dyDescent="0.2">
      <c r="A3735" s="51">
        <v>3693</v>
      </c>
      <c r="B3735" s="40">
        <v>29.409852072355559</v>
      </c>
      <c r="C3735" s="40">
        <v>0</v>
      </c>
      <c r="D3735" s="40">
        <v>0</v>
      </c>
    </row>
    <row r="3736" spans="1:4" x14ac:dyDescent="0.2">
      <c r="A3736" s="51">
        <v>3694</v>
      </c>
      <c r="B3736" s="40">
        <v>38.347873167506926</v>
      </c>
      <c r="C3736" s="40">
        <v>66.818338336948059</v>
      </c>
      <c r="D3736" s="40">
        <v>0</v>
      </c>
    </row>
    <row r="3737" spans="1:4" x14ac:dyDescent="0.2">
      <c r="A3737" s="51">
        <v>3695</v>
      </c>
      <c r="B3737" s="40">
        <v>29.409852072355559</v>
      </c>
      <c r="C3737" s="40">
        <v>29.313754037907273</v>
      </c>
      <c r="D3737" s="40">
        <v>0</v>
      </c>
    </row>
    <row r="3738" spans="1:4" x14ac:dyDescent="0.2">
      <c r="A3738" s="51">
        <v>3696</v>
      </c>
      <c r="B3738" s="40">
        <v>9.9009900990099009</v>
      </c>
      <c r="C3738" s="40">
        <v>0</v>
      </c>
      <c r="D3738" s="40">
        <v>9.9009900990099009</v>
      </c>
    </row>
    <row r="3739" spans="1:4" x14ac:dyDescent="0.2">
      <c r="A3739" s="51">
        <v>3697</v>
      </c>
      <c r="B3739" s="40">
        <v>67.281945292864634</v>
      </c>
      <c r="C3739" s="40">
        <v>9.8029604940692092</v>
      </c>
      <c r="D3739" s="40">
        <v>0</v>
      </c>
    </row>
    <row r="3740" spans="1:4" x14ac:dyDescent="0.2">
      <c r="A3740" s="51">
        <v>3698</v>
      </c>
      <c r="B3740" s="40">
        <v>66.912542860473479</v>
      </c>
      <c r="C3740" s="40">
        <v>19.70395059307911</v>
      </c>
      <c r="D3740" s="40">
        <v>0</v>
      </c>
    </row>
    <row r="3741" spans="1:4" x14ac:dyDescent="0.2">
      <c r="A3741" s="51">
        <v>3699</v>
      </c>
      <c r="B3741" s="40">
        <v>0</v>
      </c>
      <c r="C3741" s="40">
        <v>0</v>
      </c>
      <c r="D3741" s="40">
        <v>0</v>
      </c>
    </row>
    <row r="3742" spans="1:4" x14ac:dyDescent="0.2">
      <c r="A3742" s="51">
        <v>3700</v>
      </c>
      <c r="B3742" s="40">
        <v>29.409852072355559</v>
      </c>
      <c r="C3742" s="40">
        <v>0</v>
      </c>
      <c r="D3742" s="40">
        <v>0</v>
      </c>
    </row>
    <row r="3743" spans="1:4" x14ac:dyDescent="0.2">
      <c r="A3743" s="51">
        <v>3701</v>
      </c>
      <c r="B3743" s="40">
        <v>0</v>
      </c>
      <c r="C3743" s="40">
        <v>93.717857059494776</v>
      </c>
      <c r="D3743" s="40">
        <v>0</v>
      </c>
    </row>
    <row r="3744" spans="1:4" x14ac:dyDescent="0.2">
      <c r="A3744" s="51">
        <v>3702</v>
      </c>
      <c r="B3744" s="40">
        <v>0</v>
      </c>
      <c r="C3744" s="40">
        <v>0</v>
      </c>
      <c r="D3744" s="40">
        <v>0</v>
      </c>
    </row>
    <row r="3745" spans="1:4" x14ac:dyDescent="0.2">
      <c r="A3745" s="51">
        <v>3703</v>
      </c>
      <c r="B3745" s="40">
        <v>0</v>
      </c>
      <c r="C3745" s="40">
        <v>0</v>
      </c>
      <c r="D3745" s="40">
        <v>111.91694837502853</v>
      </c>
    </row>
    <row r="3746" spans="1:4" x14ac:dyDescent="0.2">
      <c r="A3746" s="51">
        <v>3704</v>
      </c>
      <c r="B3746" s="40">
        <v>0</v>
      </c>
      <c r="C3746" s="40">
        <v>0</v>
      </c>
      <c r="D3746" s="40">
        <v>0</v>
      </c>
    </row>
    <row r="3747" spans="1:4" x14ac:dyDescent="0.2">
      <c r="A3747" s="51">
        <v>3705</v>
      </c>
      <c r="B3747" s="40">
        <v>9.9009900990099009</v>
      </c>
      <c r="C3747" s="40">
        <v>0</v>
      </c>
      <c r="D3747" s="40">
        <v>0</v>
      </c>
    </row>
    <row r="3748" spans="1:4" x14ac:dyDescent="0.2">
      <c r="A3748" s="51">
        <v>3706</v>
      </c>
      <c r="B3748" s="40">
        <v>9.7059014792764451</v>
      </c>
      <c r="C3748" s="40">
        <v>0</v>
      </c>
      <c r="D3748" s="40">
        <v>9.9009900990099009</v>
      </c>
    </row>
    <row r="3749" spans="1:4" x14ac:dyDescent="0.2">
      <c r="A3749" s="51">
        <v>3707</v>
      </c>
      <c r="B3749" s="40">
        <v>19.606891578286348</v>
      </c>
      <c r="C3749" s="40">
        <v>0</v>
      </c>
      <c r="D3749" s="40">
        <v>0</v>
      </c>
    </row>
    <row r="3750" spans="1:4" x14ac:dyDescent="0.2">
      <c r="A3750" s="51">
        <v>3708</v>
      </c>
      <c r="B3750" s="40">
        <v>0</v>
      </c>
      <c r="C3750" s="40">
        <v>0</v>
      </c>
      <c r="D3750" s="40">
        <v>0</v>
      </c>
    </row>
    <row r="3751" spans="1:4" x14ac:dyDescent="0.2">
      <c r="A3751" s="51">
        <v>3709</v>
      </c>
      <c r="B3751" s="40">
        <v>0</v>
      </c>
      <c r="C3751" s="40">
        <v>0</v>
      </c>
      <c r="D3751" s="40">
        <v>0</v>
      </c>
    </row>
    <row r="3752" spans="1:4" x14ac:dyDescent="0.2">
      <c r="A3752" s="51">
        <v>3710</v>
      </c>
      <c r="B3752" s="40">
        <v>0</v>
      </c>
      <c r="C3752" s="40">
        <v>29.216695023114511</v>
      </c>
      <c r="D3752" s="40">
        <v>0</v>
      </c>
    </row>
    <row r="3753" spans="1:4" x14ac:dyDescent="0.2">
      <c r="A3753" s="51">
        <v>3711</v>
      </c>
      <c r="B3753" s="40">
        <v>0</v>
      </c>
      <c r="C3753" s="40">
        <v>0</v>
      </c>
      <c r="D3753" s="40">
        <v>0</v>
      </c>
    </row>
    <row r="3754" spans="1:4" x14ac:dyDescent="0.2">
      <c r="A3754" s="51">
        <v>3712</v>
      </c>
      <c r="B3754" s="40">
        <v>57.57979352578824</v>
      </c>
      <c r="C3754" s="40">
        <v>0</v>
      </c>
      <c r="D3754" s="40">
        <v>0</v>
      </c>
    </row>
    <row r="3755" spans="1:4" x14ac:dyDescent="0.2">
      <c r="A3755" s="51">
        <v>3713</v>
      </c>
      <c r="B3755" s="40">
        <v>9.9009900990099009</v>
      </c>
      <c r="C3755" s="40">
        <v>0</v>
      </c>
      <c r="D3755" s="40">
        <v>0</v>
      </c>
    </row>
    <row r="3756" spans="1:4" x14ac:dyDescent="0.2">
      <c r="A3756" s="51">
        <v>3714</v>
      </c>
      <c r="B3756" s="40">
        <v>38.63332229424131</v>
      </c>
      <c r="C3756" s="40">
        <v>0</v>
      </c>
      <c r="D3756" s="40">
        <v>0</v>
      </c>
    </row>
    <row r="3757" spans="1:4" x14ac:dyDescent="0.2">
      <c r="A3757" s="51">
        <v>3715</v>
      </c>
      <c r="B3757" s="40">
        <v>19.315704924104605</v>
      </c>
      <c r="C3757" s="40">
        <v>9.9009900990099009</v>
      </c>
      <c r="D3757" s="40">
        <v>0</v>
      </c>
    </row>
    <row r="3758" spans="1:4" x14ac:dyDescent="0.2">
      <c r="A3758" s="51">
        <v>3716</v>
      </c>
      <c r="B3758" s="40">
        <v>29.409852072355559</v>
      </c>
      <c r="C3758" s="40">
        <v>0</v>
      </c>
      <c r="D3758" s="40">
        <v>0</v>
      </c>
    </row>
    <row r="3759" spans="1:4" x14ac:dyDescent="0.2">
      <c r="A3759" s="51">
        <v>3717</v>
      </c>
      <c r="B3759" s="40">
        <v>9.9009900990099009</v>
      </c>
      <c r="C3759" s="40">
        <v>0</v>
      </c>
      <c r="D3759" s="40">
        <v>0</v>
      </c>
    </row>
    <row r="3760" spans="1:4" x14ac:dyDescent="0.2">
      <c r="A3760" s="51">
        <v>3718</v>
      </c>
      <c r="B3760" s="40">
        <v>19.70395059307911</v>
      </c>
      <c r="C3760" s="40">
        <v>0</v>
      </c>
      <c r="D3760" s="40">
        <v>0</v>
      </c>
    </row>
    <row r="3761" spans="1:4" x14ac:dyDescent="0.2">
      <c r="A3761" s="51">
        <v>3719</v>
      </c>
      <c r="B3761" s="40">
        <v>0</v>
      </c>
      <c r="C3761" s="40">
        <v>0</v>
      </c>
      <c r="D3761" s="40">
        <v>0</v>
      </c>
    </row>
    <row r="3762" spans="1:4" x14ac:dyDescent="0.2">
      <c r="A3762" s="51">
        <v>3720</v>
      </c>
      <c r="B3762" s="40">
        <v>9.9009900990099009</v>
      </c>
      <c r="C3762" s="40">
        <v>0</v>
      </c>
      <c r="D3762" s="40">
        <v>19.70395059307911</v>
      </c>
    </row>
    <row r="3763" spans="1:4" x14ac:dyDescent="0.2">
      <c r="A3763" s="51">
        <v>3721</v>
      </c>
      <c r="B3763" s="40">
        <v>0</v>
      </c>
      <c r="C3763" s="40">
        <v>29.118665418173816</v>
      </c>
      <c r="D3763" s="40">
        <v>9.9009900990099009</v>
      </c>
    </row>
    <row r="3764" spans="1:4" x14ac:dyDescent="0.2">
      <c r="A3764" s="51">
        <v>3722</v>
      </c>
      <c r="B3764" s="40">
        <v>29.409852072355559</v>
      </c>
      <c r="C3764" s="40">
        <v>0</v>
      </c>
      <c r="D3764" s="40">
        <v>0</v>
      </c>
    </row>
    <row r="3765" spans="1:4" x14ac:dyDescent="0.2">
      <c r="A3765" s="51">
        <v>3723</v>
      </c>
      <c r="B3765" s="40">
        <v>0</v>
      </c>
      <c r="C3765" s="40">
        <v>0</v>
      </c>
      <c r="D3765" s="40">
        <v>39.019655517183722</v>
      </c>
    </row>
    <row r="3766" spans="1:4" x14ac:dyDescent="0.2">
      <c r="A3766" s="51">
        <v>3724</v>
      </c>
      <c r="B3766" s="40">
        <v>38.445902772447624</v>
      </c>
      <c r="C3766" s="40">
        <v>0</v>
      </c>
      <c r="D3766" s="40">
        <v>0</v>
      </c>
    </row>
    <row r="3767" spans="1:4" x14ac:dyDescent="0.2">
      <c r="A3767" s="51">
        <v>3725</v>
      </c>
      <c r="B3767" s="40">
        <v>29.409852072355559</v>
      </c>
      <c r="C3767" s="40">
        <v>0</v>
      </c>
      <c r="D3767" s="40">
        <v>9.9009900990099009</v>
      </c>
    </row>
    <row r="3768" spans="1:4" x14ac:dyDescent="0.2">
      <c r="A3768" s="51">
        <v>3726</v>
      </c>
      <c r="B3768" s="40">
        <v>38.258351074236266</v>
      </c>
      <c r="C3768" s="40">
        <v>0</v>
      </c>
      <c r="D3768" s="40">
        <v>0</v>
      </c>
    </row>
    <row r="3769" spans="1:4" x14ac:dyDescent="0.2">
      <c r="A3769" s="51">
        <v>3727</v>
      </c>
      <c r="B3769" s="40">
        <v>0</v>
      </c>
      <c r="C3769" s="40">
        <v>0</v>
      </c>
      <c r="D3769" s="40">
        <v>9.9009900990099009</v>
      </c>
    </row>
    <row r="3770" spans="1:4" x14ac:dyDescent="0.2">
      <c r="A3770" s="51">
        <v>3728</v>
      </c>
      <c r="B3770" s="40">
        <v>0</v>
      </c>
      <c r="C3770" s="40">
        <v>0</v>
      </c>
      <c r="D3770" s="40">
        <v>0</v>
      </c>
    </row>
    <row r="3771" spans="1:4" x14ac:dyDescent="0.2">
      <c r="A3771" s="51">
        <v>3729</v>
      </c>
      <c r="B3771" s="40">
        <v>75.700988479976687</v>
      </c>
      <c r="C3771" s="40">
        <v>0</v>
      </c>
      <c r="D3771" s="40">
        <v>0</v>
      </c>
    </row>
    <row r="3772" spans="1:4" x14ac:dyDescent="0.2">
      <c r="A3772" s="51">
        <v>3730</v>
      </c>
      <c r="B3772" s="40">
        <v>9.9009900990099009</v>
      </c>
      <c r="C3772" s="40">
        <v>0</v>
      </c>
      <c r="D3772" s="40">
        <v>0</v>
      </c>
    </row>
    <row r="3773" spans="1:4" x14ac:dyDescent="0.2">
      <c r="A3773" s="51">
        <v>3731</v>
      </c>
      <c r="B3773" s="40">
        <v>0</v>
      </c>
      <c r="C3773" s="40">
        <v>0</v>
      </c>
      <c r="D3773" s="40">
        <v>0</v>
      </c>
    </row>
    <row r="3774" spans="1:4" x14ac:dyDescent="0.2">
      <c r="A3774" s="51">
        <v>3732</v>
      </c>
      <c r="B3774" s="40">
        <v>38.734206390449344</v>
      </c>
      <c r="C3774" s="40">
        <v>0</v>
      </c>
      <c r="D3774" s="40">
        <v>0</v>
      </c>
    </row>
    <row r="3775" spans="1:4" x14ac:dyDescent="0.2">
      <c r="A3775" s="51">
        <v>3733</v>
      </c>
      <c r="B3775" s="40">
        <v>9.9009900990099009</v>
      </c>
      <c r="C3775" s="40">
        <v>0</v>
      </c>
      <c r="D3775" s="40">
        <v>0</v>
      </c>
    </row>
    <row r="3776" spans="1:4" x14ac:dyDescent="0.2">
      <c r="A3776" s="51">
        <v>3734</v>
      </c>
      <c r="B3776" s="40">
        <v>0</v>
      </c>
      <c r="C3776" s="40">
        <v>9.8029604940692092</v>
      </c>
      <c r="D3776" s="40">
        <v>0</v>
      </c>
    </row>
    <row r="3777" spans="1:4" x14ac:dyDescent="0.2">
      <c r="A3777" s="51">
        <v>3735</v>
      </c>
      <c r="B3777" s="40">
        <v>9.8029604940692092</v>
      </c>
      <c r="C3777" s="40">
        <v>0</v>
      </c>
      <c r="D3777" s="40">
        <v>0</v>
      </c>
    </row>
    <row r="3778" spans="1:4" x14ac:dyDescent="0.2">
      <c r="A3778" s="51">
        <v>3736</v>
      </c>
      <c r="B3778" s="40">
        <v>19.508861973345653</v>
      </c>
      <c r="C3778" s="40">
        <v>0</v>
      </c>
      <c r="D3778" s="40">
        <v>39.019655517183722</v>
      </c>
    </row>
    <row r="3779" spans="1:4" x14ac:dyDescent="0.2">
      <c r="A3779" s="51">
        <v>3737</v>
      </c>
      <c r="B3779" s="40">
        <v>9.9009900990099009</v>
      </c>
      <c r="C3779" s="40">
        <v>0</v>
      </c>
      <c r="D3779" s="40">
        <v>0</v>
      </c>
    </row>
    <row r="3780" spans="1:4" x14ac:dyDescent="0.2">
      <c r="A3780" s="51">
        <v>3738</v>
      </c>
      <c r="B3780" s="40">
        <v>9.9009900990099009</v>
      </c>
      <c r="C3780" s="40">
        <v>0</v>
      </c>
      <c r="D3780" s="40">
        <v>0</v>
      </c>
    </row>
    <row r="3781" spans="1:4" x14ac:dyDescent="0.2">
      <c r="A3781" s="51">
        <v>3739</v>
      </c>
      <c r="B3781" s="40">
        <v>0</v>
      </c>
      <c r="C3781" s="40">
        <v>0</v>
      </c>
      <c r="D3781" s="40">
        <v>0</v>
      </c>
    </row>
    <row r="3782" spans="1:4" x14ac:dyDescent="0.2">
      <c r="A3782" s="51">
        <v>3740</v>
      </c>
      <c r="B3782" s="40">
        <v>47.208648512149253</v>
      </c>
      <c r="C3782" s="40">
        <v>48.34496130096511</v>
      </c>
      <c r="D3782" s="40">
        <v>0</v>
      </c>
    </row>
    <row r="3783" spans="1:4" x14ac:dyDescent="0.2">
      <c r="A3783" s="51">
        <v>3741</v>
      </c>
      <c r="B3783" s="40">
        <v>0</v>
      </c>
      <c r="C3783" s="40">
        <v>0</v>
      </c>
      <c r="D3783" s="40">
        <v>0</v>
      </c>
    </row>
    <row r="3784" spans="1:4" x14ac:dyDescent="0.2">
      <c r="A3784" s="51">
        <v>3742</v>
      </c>
      <c r="B3784" s="40">
        <v>0</v>
      </c>
      <c r="C3784" s="40">
        <v>0</v>
      </c>
      <c r="D3784" s="40">
        <v>0</v>
      </c>
    </row>
    <row r="3785" spans="1:4" x14ac:dyDescent="0.2">
      <c r="A3785" s="51">
        <v>3743</v>
      </c>
      <c r="B3785" s="40">
        <v>29.409852072355559</v>
      </c>
      <c r="C3785" s="40">
        <v>0</v>
      </c>
      <c r="D3785" s="40">
        <v>0</v>
      </c>
    </row>
    <row r="3786" spans="1:4" x14ac:dyDescent="0.2">
      <c r="A3786" s="51">
        <v>3744</v>
      </c>
      <c r="B3786" s="40">
        <v>29.118665418173816</v>
      </c>
      <c r="C3786" s="40">
        <v>0</v>
      </c>
      <c r="D3786" s="40">
        <v>9.9009900990099009</v>
      </c>
    </row>
    <row r="3787" spans="1:4" x14ac:dyDescent="0.2">
      <c r="A3787" s="51">
        <v>3745</v>
      </c>
      <c r="B3787" s="40">
        <v>19.70395059307911</v>
      </c>
      <c r="C3787" s="40">
        <v>0</v>
      </c>
      <c r="D3787" s="40">
        <v>0</v>
      </c>
    </row>
    <row r="3788" spans="1:4" x14ac:dyDescent="0.2">
      <c r="A3788" s="51">
        <v>3746</v>
      </c>
      <c r="B3788" s="40">
        <v>0</v>
      </c>
      <c r="C3788" s="40">
        <v>39.019655517183722</v>
      </c>
      <c r="D3788" s="40">
        <v>0</v>
      </c>
    </row>
    <row r="3789" spans="1:4" x14ac:dyDescent="0.2">
      <c r="A3789" s="51">
        <v>3747</v>
      </c>
      <c r="B3789" s="40">
        <v>9.8029604940692092</v>
      </c>
      <c r="C3789" s="40">
        <v>0</v>
      </c>
      <c r="D3789" s="40">
        <v>0</v>
      </c>
    </row>
    <row r="3790" spans="1:4" x14ac:dyDescent="0.2">
      <c r="A3790" s="51">
        <v>3748</v>
      </c>
      <c r="B3790" s="40">
        <v>0</v>
      </c>
      <c r="C3790" s="40">
        <v>9.9009900990099009</v>
      </c>
      <c r="D3790" s="40">
        <v>29.409852072355559</v>
      </c>
    </row>
    <row r="3791" spans="1:4" x14ac:dyDescent="0.2">
      <c r="A3791" s="51">
        <v>3749</v>
      </c>
      <c r="B3791" s="40">
        <v>19.70395059307911</v>
      </c>
      <c r="C3791" s="40">
        <v>0</v>
      </c>
      <c r="D3791" s="40">
        <v>0</v>
      </c>
    </row>
    <row r="3792" spans="1:4" x14ac:dyDescent="0.2">
      <c r="A3792" s="51">
        <v>3750</v>
      </c>
      <c r="B3792" s="40">
        <v>0</v>
      </c>
      <c r="C3792" s="40">
        <v>0</v>
      </c>
      <c r="D3792" s="40">
        <v>0</v>
      </c>
    </row>
    <row r="3793" spans="1:4" x14ac:dyDescent="0.2">
      <c r="A3793" s="51">
        <v>3751</v>
      </c>
      <c r="B3793" s="40">
        <v>9.9009900990099009</v>
      </c>
      <c r="C3793" s="40">
        <v>0</v>
      </c>
      <c r="D3793" s="40">
        <v>0</v>
      </c>
    </row>
    <row r="3794" spans="1:4" x14ac:dyDescent="0.2">
      <c r="A3794" s="51">
        <v>3752</v>
      </c>
      <c r="B3794" s="40">
        <v>0</v>
      </c>
      <c r="C3794" s="40">
        <v>19.70395059307911</v>
      </c>
      <c r="D3794" s="40">
        <v>0</v>
      </c>
    </row>
    <row r="3795" spans="1:4" x14ac:dyDescent="0.2">
      <c r="A3795" s="51">
        <v>3753</v>
      </c>
      <c r="B3795" s="40">
        <v>9.9009900990099009</v>
      </c>
      <c r="C3795" s="40">
        <v>0</v>
      </c>
      <c r="D3795" s="40">
        <v>0</v>
      </c>
    </row>
    <row r="3796" spans="1:4" x14ac:dyDescent="0.2">
      <c r="A3796" s="51">
        <v>3754</v>
      </c>
      <c r="B3796" s="40">
        <v>39.019655517183722</v>
      </c>
      <c r="C3796" s="40">
        <v>9.9009900990099009</v>
      </c>
      <c r="D3796" s="40">
        <v>9.9009900990099009</v>
      </c>
    </row>
    <row r="3797" spans="1:4" x14ac:dyDescent="0.2">
      <c r="A3797" s="51">
        <v>3755</v>
      </c>
      <c r="B3797" s="40">
        <v>0</v>
      </c>
      <c r="C3797" s="40">
        <v>0</v>
      </c>
      <c r="D3797" s="40">
        <v>0</v>
      </c>
    </row>
    <row r="3798" spans="1:4" x14ac:dyDescent="0.2">
      <c r="A3798" s="51">
        <v>3756</v>
      </c>
      <c r="B3798" s="40">
        <v>19.70395059307911</v>
      </c>
      <c r="C3798" s="40">
        <v>29.409852072355559</v>
      </c>
      <c r="D3798" s="40">
        <v>0</v>
      </c>
    </row>
    <row r="3799" spans="1:4" x14ac:dyDescent="0.2">
      <c r="A3799" s="51">
        <v>3757</v>
      </c>
      <c r="B3799" s="40">
        <v>57.672141848036468</v>
      </c>
      <c r="C3799" s="40">
        <v>0</v>
      </c>
      <c r="D3799" s="40">
        <v>0</v>
      </c>
    </row>
    <row r="3800" spans="1:4" x14ac:dyDescent="0.2">
      <c r="A3800" s="51">
        <v>3758</v>
      </c>
      <c r="B3800" s="40">
        <v>9.9009900990099009</v>
      </c>
      <c r="C3800" s="40">
        <v>48.534312393251213</v>
      </c>
      <c r="D3800" s="40">
        <v>0</v>
      </c>
    </row>
    <row r="3801" spans="1:4" x14ac:dyDescent="0.2">
      <c r="A3801" s="51">
        <v>3759</v>
      </c>
      <c r="B3801" s="40">
        <v>0</v>
      </c>
      <c r="C3801" s="40">
        <v>0</v>
      </c>
      <c r="D3801" s="40">
        <v>38.924508948423039</v>
      </c>
    </row>
    <row r="3802" spans="1:4" x14ac:dyDescent="0.2">
      <c r="A3802" s="51">
        <v>3760</v>
      </c>
      <c r="B3802" s="40">
        <v>28.83797409090942</v>
      </c>
      <c r="C3802" s="40">
        <v>0</v>
      </c>
      <c r="D3802" s="40">
        <v>0</v>
      </c>
    </row>
    <row r="3803" spans="1:4" x14ac:dyDescent="0.2">
      <c r="A3803" s="51">
        <v>3761</v>
      </c>
      <c r="B3803" s="40">
        <v>9.9009900990099009</v>
      </c>
      <c r="C3803" s="40">
        <v>9.9009900990099009</v>
      </c>
      <c r="D3803" s="40">
        <v>0</v>
      </c>
    </row>
    <row r="3804" spans="1:4" x14ac:dyDescent="0.2">
      <c r="A3804" s="51">
        <v>3762</v>
      </c>
      <c r="B3804" s="40">
        <v>0</v>
      </c>
      <c r="C3804" s="40">
        <v>0</v>
      </c>
      <c r="D3804" s="40">
        <v>0</v>
      </c>
    </row>
    <row r="3805" spans="1:4" x14ac:dyDescent="0.2">
      <c r="A3805" s="51">
        <v>3763</v>
      </c>
      <c r="B3805" s="40">
        <v>9.9009900990099009</v>
      </c>
      <c r="C3805" s="40">
        <v>0</v>
      </c>
      <c r="D3805" s="40">
        <v>0</v>
      </c>
    </row>
    <row r="3806" spans="1:4" x14ac:dyDescent="0.2">
      <c r="A3806" s="51">
        <v>3764</v>
      </c>
      <c r="B3806" s="40">
        <v>38.731351899182002</v>
      </c>
      <c r="C3806" s="40">
        <v>9.9009900990099009</v>
      </c>
      <c r="D3806" s="40">
        <v>0</v>
      </c>
    </row>
    <row r="3807" spans="1:4" x14ac:dyDescent="0.2">
      <c r="A3807" s="51">
        <v>3765</v>
      </c>
      <c r="B3807" s="40">
        <v>29.409852072355559</v>
      </c>
      <c r="C3807" s="40">
        <v>9.8029604940692092</v>
      </c>
      <c r="D3807" s="40">
        <v>0</v>
      </c>
    </row>
    <row r="3808" spans="1:4" x14ac:dyDescent="0.2">
      <c r="A3808" s="51">
        <v>3766</v>
      </c>
      <c r="B3808" s="40">
        <v>9.7059014792764451</v>
      </c>
      <c r="C3808" s="40">
        <v>57.954764745793277</v>
      </c>
      <c r="D3808" s="40">
        <v>39.019655517183722</v>
      </c>
    </row>
    <row r="3809" spans="1:4" x14ac:dyDescent="0.2">
      <c r="A3809" s="51">
        <v>3767</v>
      </c>
      <c r="B3809" s="40">
        <v>19.70395059307911</v>
      </c>
      <c r="C3809" s="40">
        <v>19.70395059307911</v>
      </c>
      <c r="D3809" s="40">
        <v>0</v>
      </c>
    </row>
    <row r="3810" spans="1:4" x14ac:dyDescent="0.2">
      <c r="A3810" s="51">
        <v>3768</v>
      </c>
      <c r="B3810" s="40">
        <v>0</v>
      </c>
      <c r="C3810" s="40">
        <v>0</v>
      </c>
      <c r="D3810" s="40">
        <v>0</v>
      </c>
    </row>
    <row r="3811" spans="1:4" x14ac:dyDescent="0.2">
      <c r="A3811" s="51">
        <v>3769</v>
      </c>
      <c r="B3811" s="40">
        <v>0</v>
      </c>
      <c r="C3811" s="40">
        <v>0</v>
      </c>
      <c r="D3811" s="40">
        <v>0</v>
      </c>
    </row>
    <row r="3812" spans="1:4" x14ac:dyDescent="0.2">
      <c r="A3812" s="51">
        <v>3770</v>
      </c>
      <c r="B3812" s="40">
        <v>0</v>
      </c>
      <c r="C3812" s="40">
        <v>0</v>
      </c>
      <c r="D3812" s="40">
        <v>0</v>
      </c>
    </row>
    <row r="3813" spans="1:4" x14ac:dyDescent="0.2">
      <c r="A3813" s="51">
        <v>3771</v>
      </c>
      <c r="B3813" s="40">
        <v>39.019655517183722</v>
      </c>
      <c r="C3813" s="40">
        <v>83.429226280492472</v>
      </c>
      <c r="D3813" s="40">
        <v>0</v>
      </c>
    </row>
    <row r="3814" spans="1:4" x14ac:dyDescent="0.2">
      <c r="A3814" s="51">
        <v>3772</v>
      </c>
      <c r="B3814" s="40">
        <v>0</v>
      </c>
      <c r="C3814" s="40">
        <v>0</v>
      </c>
      <c r="D3814" s="40">
        <v>0</v>
      </c>
    </row>
    <row r="3815" spans="1:4" x14ac:dyDescent="0.2">
      <c r="A3815" s="51">
        <v>3773</v>
      </c>
      <c r="B3815" s="40">
        <v>19.508861973345653</v>
      </c>
      <c r="C3815" s="40">
        <v>0</v>
      </c>
      <c r="D3815" s="40">
        <v>39.019655517183722</v>
      </c>
    </row>
    <row r="3816" spans="1:4" x14ac:dyDescent="0.2">
      <c r="A3816" s="51">
        <v>3774</v>
      </c>
      <c r="B3816" s="40">
        <v>9.9009900990099009</v>
      </c>
      <c r="C3816" s="40">
        <v>38.828410913974764</v>
      </c>
      <c r="D3816" s="40">
        <v>0</v>
      </c>
    </row>
    <row r="3817" spans="1:4" x14ac:dyDescent="0.2">
      <c r="A3817" s="51">
        <v>3775</v>
      </c>
      <c r="B3817" s="40">
        <v>0</v>
      </c>
      <c r="C3817" s="40">
        <v>0</v>
      </c>
      <c r="D3817" s="40">
        <v>0</v>
      </c>
    </row>
    <row r="3818" spans="1:4" x14ac:dyDescent="0.2">
      <c r="A3818" s="51">
        <v>3776</v>
      </c>
      <c r="B3818" s="40">
        <v>9.9009900990099009</v>
      </c>
      <c r="C3818" s="40">
        <v>0</v>
      </c>
      <c r="D3818" s="40">
        <v>9.9009900990099009</v>
      </c>
    </row>
    <row r="3819" spans="1:4" x14ac:dyDescent="0.2">
      <c r="A3819" s="51">
        <v>3777</v>
      </c>
      <c r="B3819" s="40">
        <v>9.9009900990099009</v>
      </c>
      <c r="C3819" s="40">
        <v>0</v>
      </c>
      <c r="D3819" s="40">
        <v>0</v>
      </c>
    </row>
    <row r="3820" spans="1:4" x14ac:dyDescent="0.2">
      <c r="A3820" s="51">
        <v>3778</v>
      </c>
      <c r="B3820" s="40">
        <v>9.9009900990099009</v>
      </c>
      <c r="C3820" s="40">
        <v>19.412763938897371</v>
      </c>
      <c r="D3820" s="40">
        <v>0</v>
      </c>
    </row>
    <row r="3821" spans="1:4" x14ac:dyDescent="0.2">
      <c r="A3821" s="51">
        <v>3779</v>
      </c>
      <c r="B3821" s="40">
        <v>19.510793543838066</v>
      </c>
      <c r="C3821" s="40">
        <v>19.70395059307911</v>
      </c>
      <c r="D3821" s="40">
        <v>0</v>
      </c>
    </row>
    <row r="3822" spans="1:4" x14ac:dyDescent="0.2">
      <c r="A3822" s="51">
        <v>3780</v>
      </c>
      <c r="B3822" s="40">
        <v>19.70395059307911</v>
      </c>
      <c r="C3822" s="40">
        <v>9.9009900990099009</v>
      </c>
      <c r="D3822" s="40">
        <v>0</v>
      </c>
    </row>
    <row r="3823" spans="1:4" x14ac:dyDescent="0.2">
      <c r="A3823" s="51">
        <v>3781</v>
      </c>
      <c r="B3823" s="40">
        <v>67.002120641620266</v>
      </c>
      <c r="C3823" s="40">
        <v>0</v>
      </c>
      <c r="D3823" s="40">
        <v>0</v>
      </c>
    </row>
    <row r="3824" spans="1:4" x14ac:dyDescent="0.2">
      <c r="A3824" s="51">
        <v>3782</v>
      </c>
      <c r="B3824" s="40">
        <v>29.409852072355559</v>
      </c>
      <c r="C3824" s="40">
        <v>19.70395059307911</v>
      </c>
      <c r="D3824" s="40">
        <v>0</v>
      </c>
    </row>
    <row r="3825" spans="1:4" x14ac:dyDescent="0.2">
      <c r="A3825" s="51">
        <v>3783</v>
      </c>
      <c r="B3825" s="40">
        <v>29.121548454353835</v>
      </c>
      <c r="C3825" s="40">
        <v>0</v>
      </c>
      <c r="D3825" s="40">
        <v>0</v>
      </c>
    </row>
    <row r="3826" spans="1:4" x14ac:dyDescent="0.2">
      <c r="A3826" s="51">
        <v>3784</v>
      </c>
      <c r="B3826" s="40">
        <v>9.9009900990099009</v>
      </c>
      <c r="C3826" s="40">
        <v>0</v>
      </c>
      <c r="D3826" s="40">
        <v>0</v>
      </c>
    </row>
    <row r="3827" spans="1:4" x14ac:dyDescent="0.2">
      <c r="A3827" s="51">
        <v>3785</v>
      </c>
      <c r="B3827" s="40">
        <v>0</v>
      </c>
      <c r="C3827" s="40">
        <v>0</v>
      </c>
      <c r="D3827" s="40">
        <v>0</v>
      </c>
    </row>
    <row r="3828" spans="1:4" x14ac:dyDescent="0.2">
      <c r="A3828" s="51">
        <v>3786</v>
      </c>
      <c r="B3828" s="40">
        <v>29.409852072355559</v>
      </c>
      <c r="C3828" s="40">
        <v>0</v>
      </c>
      <c r="D3828" s="40">
        <v>0</v>
      </c>
    </row>
    <row r="3829" spans="1:4" x14ac:dyDescent="0.2">
      <c r="A3829" s="51">
        <v>3787</v>
      </c>
      <c r="B3829" s="40">
        <v>9.9009900990099009</v>
      </c>
      <c r="C3829" s="40">
        <v>0</v>
      </c>
      <c r="D3829" s="40">
        <v>0</v>
      </c>
    </row>
    <row r="3830" spans="1:4" x14ac:dyDescent="0.2">
      <c r="A3830" s="51">
        <v>3788</v>
      </c>
      <c r="B3830" s="40">
        <v>0</v>
      </c>
      <c r="C3830" s="40">
        <v>0</v>
      </c>
      <c r="D3830" s="40">
        <v>0</v>
      </c>
    </row>
    <row r="3831" spans="1:4" x14ac:dyDescent="0.2">
      <c r="A3831" s="51">
        <v>3789</v>
      </c>
      <c r="B3831" s="40">
        <v>0</v>
      </c>
      <c r="C3831" s="40">
        <v>0</v>
      </c>
      <c r="D3831" s="40">
        <v>9.9009900990099009</v>
      </c>
    </row>
    <row r="3832" spans="1:4" x14ac:dyDescent="0.2">
      <c r="A3832" s="51">
        <v>3790</v>
      </c>
      <c r="B3832" s="40">
        <v>9.9009900990099009</v>
      </c>
      <c r="C3832" s="40">
        <v>29.409852072355559</v>
      </c>
      <c r="D3832" s="40">
        <v>0</v>
      </c>
    </row>
    <row r="3833" spans="1:4" x14ac:dyDescent="0.2">
      <c r="A3833" s="51">
        <v>3791</v>
      </c>
      <c r="B3833" s="40">
        <v>0</v>
      </c>
      <c r="C3833" s="40">
        <v>0</v>
      </c>
      <c r="D3833" s="40">
        <v>0</v>
      </c>
    </row>
    <row r="3834" spans="1:4" x14ac:dyDescent="0.2">
      <c r="A3834" s="51">
        <v>3792</v>
      </c>
      <c r="B3834" s="40">
        <v>0</v>
      </c>
      <c r="C3834" s="40">
        <v>19.70395059307911</v>
      </c>
      <c r="D3834" s="40">
        <v>0</v>
      </c>
    </row>
    <row r="3835" spans="1:4" x14ac:dyDescent="0.2">
      <c r="A3835" s="51">
        <v>3793</v>
      </c>
      <c r="B3835" s="40">
        <v>0</v>
      </c>
      <c r="C3835" s="40">
        <v>0</v>
      </c>
      <c r="D3835" s="40">
        <v>0</v>
      </c>
    </row>
    <row r="3836" spans="1:4" x14ac:dyDescent="0.2">
      <c r="A3836" s="51">
        <v>3794</v>
      </c>
      <c r="B3836" s="40">
        <v>9.8029604940692092</v>
      </c>
      <c r="C3836" s="40">
        <v>0</v>
      </c>
      <c r="D3836" s="40">
        <v>0</v>
      </c>
    </row>
    <row r="3837" spans="1:4" x14ac:dyDescent="0.2">
      <c r="A3837" s="51">
        <v>3795</v>
      </c>
      <c r="B3837" s="40">
        <v>19.412763938897371</v>
      </c>
      <c r="C3837" s="40">
        <v>0</v>
      </c>
      <c r="D3837" s="40">
        <v>0</v>
      </c>
    </row>
    <row r="3838" spans="1:4" x14ac:dyDescent="0.2">
      <c r="A3838" s="51">
        <v>3796</v>
      </c>
      <c r="B3838" s="40">
        <v>19.606891578286348</v>
      </c>
      <c r="C3838" s="40">
        <v>0</v>
      </c>
      <c r="D3838" s="40">
        <v>0</v>
      </c>
    </row>
    <row r="3839" spans="1:4" x14ac:dyDescent="0.2">
      <c r="A3839" s="51">
        <v>3797</v>
      </c>
      <c r="B3839" s="40">
        <v>19.70395059307911</v>
      </c>
      <c r="C3839" s="40">
        <v>0</v>
      </c>
      <c r="D3839" s="40">
        <v>0</v>
      </c>
    </row>
    <row r="3840" spans="1:4" x14ac:dyDescent="0.2">
      <c r="A3840" s="51">
        <v>3798</v>
      </c>
      <c r="B3840" s="40">
        <v>9.9009900990099009</v>
      </c>
      <c r="C3840" s="40">
        <v>9.9009900990099009</v>
      </c>
      <c r="D3840" s="40">
        <v>0</v>
      </c>
    </row>
    <row r="3841" spans="1:4" x14ac:dyDescent="0.2">
      <c r="A3841" s="51">
        <v>3799</v>
      </c>
      <c r="B3841" s="40">
        <v>9.8029604940692092</v>
      </c>
      <c r="C3841" s="40">
        <v>0</v>
      </c>
      <c r="D3841" s="40">
        <v>0</v>
      </c>
    </row>
    <row r="3842" spans="1:4" x14ac:dyDescent="0.2">
      <c r="A3842" s="51">
        <v>3800</v>
      </c>
      <c r="B3842" s="40">
        <v>0</v>
      </c>
      <c r="C3842" s="40">
        <v>19.508861973345653</v>
      </c>
      <c r="D3842" s="40">
        <v>0</v>
      </c>
    </row>
    <row r="3843" spans="1:4" x14ac:dyDescent="0.2">
      <c r="A3843" s="51">
        <v>3801</v>
      </c>
      <c r="B3843" s="40">
        <v>66.906974072859583</v>
      </c>
      <c r="C3843" s="40">
        <v>0</v>
      </c>
      <c r="D3843" s="40">
        <v>0</v>
      </c>
    </row>
    <row r="3844" spans="1:4" x14ac:dyDescent="0.2">
      <c r="A3844" s="51">
        <v>3802</v>
      </c>
      <c r="B3844" s="40">
        <v>0</v>
      </c>
      <c r="C3844" s="40">
        <v>9.9009900990099009</v>
      </c>
      <c r="D3844" s="40">
        <v>0</v>
      </c>
    </row>
    <row r="3845" spans="1:4" x14ac:dyDescent="0.2">
      <c r="A3845" s="51">
        <v>3803</v>
      </c>
      <c r="B3845" s="40">
        <v>48.346836064255079</v>
      </c>
      <c r="C3845" s="40">
        <v>19.508861973345653</v>
      </c>
      <c r="D3845" s="40">
        <v>0</v>
      </c>
    </row>
    <row r="3846" spans="1:4" x14ac:dyDescent="0.2">
      <c r="A3846" s="51">
        <v>3804</v>
      </c>
      <c r="B3846" s="40">
        <v>38.542000806895899</v>
      </c>
      <c r="C3846" s="40">
        <v>0</v>
      </c>
      <c r="D3846" s="40">
        <v>0</v>
      </c>
    </row>
    <row r="3847" spans="1:4" x14ac:dyDescent="0.2">
      <c r="A3847" s="51">
        <v>3805</v>
      </c>
      <c r="B3847" s="40">
        <v>0</v>
      </c>
      <c r="C3847" s="40">
        <v>0</v>
      </c>
      <c r="D3847" s="40">
        <v>0</v>
      </c>
    </row>
    <row r="3848" spans="1:4" x14ac:dyDescent="0.2">
      <c r="A3848" s="51">
        <v>3806</v>
      </c>
      <c r="B3848" s="40">
        <v>0</v>
      </c>
      <c r="C3848" s="40">
        <v>9.9009900990099009</v>
      </c>
      <c r="D3848" s="40">
        <v>0</v>
      </c>
    </row>
    <row r="3849" spans="1:4" x14ac:dyDescent="0.2">
      <c r="A3849" s="51">
        <v>3807</v>
      </c>
      <c r="B3849" s="40">
        <v>29.313754037907273</v>
      </c>
      <c r="C3849" s="40">
        <v>0</v>
      </c>
      <c r="D3849" s="40">
        <v>0</v>
      </c>
    </row>
    <row r="3850" spans="1:4" x14ac:dyDescent="0.2">
      <c r="A3850" s="51">
        <v>3808</v>
      </c>
      <c r="B3850" s="40">
        <v>0</v>
      </c>
      <c r="C3850" s="40">
        <v>0</v>
      </c>
      <c r="D3850" s="40">
        <v>0</v>
      </c>
    </row>
    <row r="3851" spans="1:4" x14ac:dyDescent="0.2">
      <c r="A3851" s="51">
        <v>3809</v>
      </c>
      <c r="B3851" s="40">
        <v>0</v>
      </c>
      <c r="C3851" s="40">
        <v>38.637147375656575</v>
      </c>
      <c r="D3851" s="40">
        <v>0</v>
      </c>
    </row>
    <row r="3852" spans="1:4" x14ac:dyDescent="0.2">
      <c r="A3852" s="51">
        <v>3810</v>
      </c>
      <c r="B3852" s="40">
        <v>9.9009900990099009</v>
      </c>
      <c r="C3852" s="40">
        <v>0</v>
      </c>
      <c r="D3852" s="40">
        <v>9.9009900990099009</v>
      </c>
    </row>
    <row r="3853" spans="1:4" x14ac:dyDescent="0.2">
      <c r="A3853" s="51">
        <v>3811</v>
      </c>
      <c r="B3853" s="40">
        <v>19.70395059307911</v>
      </c>
      <c r="C3853" s="40">
        <v>0</v>
      </c>
      <c r="D3853" s="40">
        <v>0</v>
      </c>
    </row>
    <row r="3854" spans="1:4" x14ac:dyDescent="0.2">
      <c r="A3854" s="51">
        <v>3812</v>
      </c>
      <c r="B3854" s="40">
        <v>19.70395059307911</v>
      </c>
      <c r="C3854" s="40">
        <v>19.70395059307911</v>
      </c>
      <c r="D3854" s="40">
        <v>0</v>
      </c>
    </row>
    <row r="3855" spans="1:4" x14ac:dyDescent="0.2">
      <c r="A3855" s="51">
        <v>3813</v>
      </c>
      <c r="B3855" s="40">
        <v>0</v>
      </c>
      <c r="C3855" s="40">
        <v>0</v>
      </c>
      <c r="D3855" s="40">
        <v>0</v>
      </c>
    </row>
    <row r="3856" spans="1:4" x14ac:dyDescent="0.2">
      <c r="A3856" s="51">
        <v>3814</v>
      </c>
      <c r="B3856" s="40">
        <v>0</v>
      </c>
      <c r="C3856" s="40">
        <v>0</v>
      </c>
      <c r="D3856" s="40">
        <v>0</v>
      </c>
    </row>
    <row r="3857" spans="1:4" x14ac:dyDescent="0.2">
      <c r="A3857" s="51">
        <v>3815</v>
      </c>
      <c r="B3857" s="40">
        <v>0</v>
      </c>
      <c r="C3857" s="40">
        <v>0</v>
      </c>
      <c r="D3857" s="40">
        <v>0</v>
      </c>
    </row>
    <row r="3858" spans="1:4" x14ac:dyDescent="0.2">
      <c r="A3858" s="51">
        <v>3816</v>
      </c>
      <c r="B3858" s="40">
        <v>19.70395059307911</v>
      </c>
      <c r="C3858" s="40">
        <v>0</v>
      </c>
      <c r="D3858" s="40">
        <v>0</v>
      </c>
    </row>
    <row r="3859" spans="1:4" x14ac:dyDescent="0.2">
      <c r="A3859" s="51">
        <v>3817</v>
      </c>
      <c r="B3859" s="40">
        <v>0</v>
      </c>
      <c r="C3859" s="40">
        <v>0</v>
      </c>
      <c r="D3859" s="40">
        <v>0</v>
      </c>
    </row>
    <row r="3860" spans="1:4" x14ac:dyDescent="0.2">
      <c r="A3860" s="51">
        <v>3818</v>
      </c>
      <c r="B3860" s="40">
        <v>9.9009900990099009</v>
      </c>
      <c r="C3860" s="40">
        <v>29.118665418173816</v>
      </c>
      <c r="D3860" s="40">
        <v>0</v>
      </c>
    </row>
    <row r="3861" spans="1:4" x14ac:dyDescent="0.2">
      <c r="A3861" s="51">
        <v>3819</v>
      </c>
      <c r="B3861" s="40">
        <v>9.9009900990099009</v>
      </c>
      <c r="C3861" s="40">
        <v>0</v>
      </c>
      <c r="D3861" s="40">
        <v>0</v>
      </c>
    </row>
    <row r="3862" spans="1:4" x14ac:dyDescent="0.2">
      <c r="A3862" s="51">
        <v>3820</v>
      </c>
      <c r="B3862" s="40">
        <v>19.70395059307911</v>
      </c>
      <c r="C3862" s="40">
        <v>0</v>
      </c>
      <c r="D3862" s="40">
        <v>0</v>
      </c>
    </row>
    <row r="3863" spans="1:4" x14ac:dyDescent="0.2">
      <c r="A3863" s="51">
        <v>3821</v>
      </c>
      <c r="B3863" s="40">
        <v>57.954764745793277</v>
      </c>
      <c r="C3863" s="40">
        <v>0</v>
      </c>
      <c r="D3863" s="40">
        <v>0</v>
      </c>
    </row>
    <row r="3864" spans="1:4" x14ac:dyDescent="0.2">
      <c r="A3864" s="51">
        <v>3822</v>
      </c>
      <c r="B3864" s="40">
        <v>29.025450419905553</v>
      </c>
      <c r="C3864" s="40">
        <v>0</v>
      </c>
      <c r="D3864" s="40">
        <v>0</v>
      </c>
    </row>
    <row r="3865" spans="1:4" x14ac:dyDescent="0.2">
      <c r="A3865" s="51">
        <v>3823</v>
      </c>
      <c r="B3865" s="40">
        <v>9.9009900990099009</v>
      </c>
      <c r="C3865" s="40">
        <v>0</v>
      </c>
      <c r="D3865" s="40">
        <v>39.019655517183722</v>
      </c>
    </row>
    <row r="3866" spans="1:4" x14ac:dyDescent="0.2">
      <c r="A3866" s="51">
        <v>3824</v>
      </c>
      <c r="B3866" s="40">
        <v>19.70395059307911</v>
      </c>
      <c r="C3866" s="40">
        <v>0</v>
      </c>
      <c r="D3866" s="40">
        <v>0</v>
      </c>
    </row>
    <row r="3867" spans="1:4" x14ac:dyDescent="0.2">
      <c r="A3867" s="51">
        <v>3825</v>
      </c>
      <c r="B3867" s="40">
        <v>76.332995213015536</v>
      </c>
      <c r="C3867" s="40">
        <v>0</v>
      </c>
      <c r="D3867" s="40">
        <v>0</v>
      </c>
    </row>
    <row r="3868" spans="1:4" x14ac:dyDescent="0.2">
      <c r="A3868" s="51">
        <v>3826</v>
      </c>
      <c r="B3868" s="40">
        <v>0</v>
      </c>
      <c r="C3868" s="40">
        <v>0</v>
      </c>
      <c r="D3868" s="40">
        <v>0</v>
      </c>
    </row>
    <row r="3869" spans="1:4" x14ac:dyDescent="0.2">
      <c r="A3869" s="51">
        <v>3827</v>
      </c>
      <c r="B3869" s="40">
        <v>0</v>
      </c>
      <c r="C3869" s="40">
        <v>0</v>
      </c>
      <c r="D3869" s="40">
        <v>0</v>
      </c>
    </row>
    <row r="3870" spans="1:4" x14ac:dyDescent="0.2">
      <c r="A3870" s="51">
        <v>3828</v>
      </c>
      <c r="B3870" s="40">
        <v>37.968191254957361</v>
      </c>
      <c r="C3870" s="40">
        <v>0</v>
      </c>
      <c r="D3870" s="40">
        <v>0</v>
      </c>
    </row>
    <row r="3871" spans="1:4" x14ac:dyDescent="0.2">
      <c r="A3871" s="51">
        <v>3829</v>
      </c>
      <c r="B3871" s="40">
        <v>0</v>
      </c>
      <c r="C3871" s="40">
        <v>29.118665418173816</v>
      </c>
      <c r="D3871" s="40">
        <v>0</v>
      </c>
    </row>
    <row r="3872" spans="1:4" x14ac:dyDescent="0.2">
      <c r="A3872" s="51">
        <v>3830</v>
      </c>
      <c r="B3872" s="40">
        <v>29.118665418173816</v>
      </c>
      <c r="C3872" s="40">
        <v>0</v>
      </c>
      <c r="D3872" s="40">
        <v>0</v>
      </c>
    </row>
    <row r="3873" spans="1:4" x14ac:dyDescent="0.2">
      <c r="A3873" s="51">
        <v>3831</v>
      </c>
      <c r="B3873" s="40">
        <v>0</v>
      </c>
      <c r="C3873" s="40">
        <v>19.508861973345653</v>
      </c>
      <c r="D3873" s="40">
        <v>0</v>
      </c>
    </row>
    <row r="3874" spans="1:4" x14ac:dyDescent="0.2">
      <c r="A3874" s="51">
        <v>3832</v>
      </c>
      <c r="B3874" s="40">
        <v>19.70395059307911</v>
      </c>
      <c r="C3874" s="40">
        <v>0</v>
      </c>
      <c r="D3874" s="40">
        <v>0</v>
      </c>
    </row>
    <row r="3875" spans="1:4" x14ac:dyDescent="0.2">
      <c r="A3875" s="51">
        <v>3833</v>
      </c>
      <c r="B3875" s="40">
        <v>0</v>
      </c>
      <c r="C3875" s="40">
        <v>0</v>
      </c>
      <c r="D3875" s="40">
        <v>0</v>
      </c>
    </row>
    <row r="3876" spans="1:4" x14ac:dyDescent="0.2">
      <c r="A3876" s="51">
        <v>3834</v>
      </c>
      <c r="B3876" s="40">
        <v>19.70395059307911</v>
      </c>
      <c r="C3876" s="40">
        <v>9.9009900990099009</v>
      </c>
      <c r="D3876" s="40">
        <v>0</v>
      </c>
    </row>
    <row r="3877" spans="1:4" x14ac:dyDescent="0.2">
      <c r="A3877" s="51">
        <v>3835</v>
      </c>
      <c r="B3877" s="40">
        <v>9.8029604940692092</v>
      </c>
      <c r="C3877" s="40">
        <v>0</v>
      </c>
      <c r="D3877" s="40">
        <v>0</v>
      </c>
    </row>
    <row r="3878" spans="1:4" x14ac:dyDescent="0.2">
      <c r="A3878" s="51">
        <v>3836</v>
      </c>
      <c r="B3878" s="40">
        <v>19.508861973345653</v>
      </c>
      <c r="C3878" s="40">
        <v>19.508861973345653</v>
      </c>
      <c r="D3878" s="40">
        <v>0</v>
      </c>
    </row>
    <row r="3879" spans="1:4" x14ac:dyDescent="0.2">
      <c r="A3879" s="51">
        <v>3837</v>
      </c>
      <c r="B3879" s="40">
        <v>9.9009900990099009</v>
      </c>
      <c r="C3879" s="40">
        <v>0</v>
      </c>
      <c r="D3879" s="40">
        <v>0</v>
      </c>
    </row>
    <row r="3880" spans="1:4" x14ac:dyDescent="0.2">
      <c r="A3880" s="51">
        <v>3838</v>
      </c>
      <c r="B3880" s="40">
        <v>0</v>
      </c>
      <c r="C3880" s="40">
        <v>9.9009900990099009</v>
      </c>
      <c r="D3880" s="40">
        <v>0</v>
      </c>
    </row>
    <row r="3881" spans="1:4" x14ac:dyDescent="0.2">
      <c r="A3881" s="51">
        <v>3839</v>
      </c>
      <c r="B3881" s="40">
        <v>9.9009900990099009</v>
      </c>
      <c r="C3881" s="40">
        <v>0</v>
      </c>
      <c r="D3881" s="40">
        <v>0</v>
      </c>
    </row>
    <row r="3882" spans="1:4" x14ac:dyDescent="0.2">
      <c r="A3882" s="51">
        <v>3840</v>
      </c>
      <c r="B3882" s="40">
        <v>38.637147375656575</v>
      </c>
      <c r="C3882" s="40">
        <v>0</v>
      </c>
      <c r="D3882" s="40">
        <v>0</v>
      </c>
    </row>
    <row r="3883" spans="1:4" x14ac:dyDescent="0.2">
      <c r="A3883" s="51">
        <v>3841</v>
      </c>
      <c r="B3883" s="40">
        <v>9.9009900990099009</v>
      </c>
      <c r="C3883" s="40">
        <v>0</v>
      </c>
      <c r="D3883" s="40">
        <v>0</v>
      </c>
    </row>
    <row r="3884" spans="1:4" x14ac:dyDescent="0.2">
      <c r="A3884" s="51">
        <v>3842</v>
      </c>
      <c r="B3884" s="40">
        <v>0</v>
      </c>
      <c r="C3884" s="40">
        <v>0</v>
      </c>
      <c r="D3884" s="40">
        <v>0</v>
      </c>
    </row>
    <row r="3885" spans="1:4" x14ac:dyDescent="0.2">
      <c r="A3885" s="51">
        <v>3843</v>
      </c>
      <c r="B3885" s="40">
        <v>38.828410913974764</v>
      </c>
      <c r="C3885" s="40">
        <v>0</v>
      </c>
      <c r="D3885" s="40">
        <v>0</v>
      </c>
    </row>
    <row r="3886" spans="1:4" x14ac:dyDescent="0.2">
      <c r="A3886" s="51">
        <v>3844</v>
      </c>
      <c r="B3886" s="40">
        <v>29.409852072355559</v>
      </c>
      <c r="C3886" s="40">
        <v>9.9009900990099009</v>
      </c>
      <c r="D3886" s="40">
        <v>0</v>
      </c>
    </row>
    <row r="3887" spans="1:4" x14ac:dyDescent="0.2">
      <c r="A3887" s="51">
        <v>3845</v>
      </c>
      <c r="B3887" s="40">
        <v>28.927420814964858</v>
      </c>
      <c r="C3887" s="40">
        <v>29.313754037907273</v>
      </c>
      <c r="D3887" s="40">
        <v>0</v>
      </c>
    </row>
    <row r="3888" spans="1:4" x14ac:dyDescent="0.2">
      <c r="A3888" s="51">
        <v>3846</v>
      </c>
      <c r="B3888" s="40">
        <v>0</v>
      </c>
      <c r="C3888" s="40">
        <v>0</v>
      </c>
      <c r="D3888" s="40">
        <v>0</v>
      </c>
    </row>
    <row r="3889" spans="1:4" x14ac:dyDescent="0.2">
      <c r="A3889" s="51">
        <v>3847</v>
      </c>
      <c r="B3889" s="40">
        <v>19.70395059307911</v>
      </c>
      <c r="C3889" s="40">
        <v>0</v>
      </c>
      <c r="D3889" s="40">
        <v>0</v>
      </c>
    </row>
    <row r="3890" spans="1:4" x14ac:dyDescent="0.2">
      <c r="A3890" s="51">
        <v>3848</v>
      </c>
      <c r="B3890" s="40">
        <v>9.9009900990099009</v>
      </c>
      <c r="C3890" s="40">
        <v>0</v>
      </c>
      <c r="D3890" s="40">
        <v>0</v>
      </c>
    </row>
    <row r="3891" spans="1:4" x14ac:dyDescent="0.2">
      <c r="A3891" s="51">
        <v>3849</v>
      </c>
      <c r="B3891" s="40">
        <v>29.216695023114511</v>
      </c>
      <c r="C3891" s="40">
        <v>0</v>
      </c>
      <c r="D3891" s="40">
        <v>0</v>
      </c>
    </row>
    <row r="3892" spans="1:4" x14ac:dyDescent="0.2">
      <c r="A3892" s="51">
        <v>3850</v>
      </c>
      <c r="B3892" s="40">
        <v>39.019655517183722</v>
      </c>
      <c r="C3892" s="40">
        <v>0</v>
      </c>
      <c r="D3892" s="40">
        <v>0</v>
      </c>
    </row>
    <row r="3893" spans="1:4" x14ac:dyDescent="0.2">
      <c r="A3893" s="51">
        <v>3851</v>
      </c>
      <c r="B3893" s="40">
        <v>83.348713132486992</v>
      </c>
      <c r="C3893" s="40">
        <v>39.019655517183722</v>
      </c>
      <c r="D3893" s="40">
        <v>0</v>
      </c>
    </row>
    <row r="3894" spans="1:4" x14ac:dyDescent="0.2">
      <c r="A3894" s="51">
        <v>3852</v>
      </c>
      <c r="B3894" s="40">
        <v>48.534312393251213</v>
      </c>
      <c r="C3894" s="40">
        <v>0</v>
      </c>
      <c r="D3894" s="40">
        <v>0</v>
      </c>
    </row>
    <row r="3895" spans="1:4" x14ac:dyDescent="0.2">
      <c r="A3895" s="51">
        <v>3853</v>
      </c>
      <c r="B3895" s="40">
        <v>0</v>
      </c>
      <c r="C3895" s="40">
        <v>0</v>
      </c>
      <c r="D3895" s="40">
        <v>47.773083319518982</v>
      </c>
    </row>
    <row r="3896" spans="1:4" x14ac:dyDescent="0.2">
      <c r="A3896" s="51">
        <v>3854</v>
      </c>
      <c r="B3896" s="40">
        <v>0</v>
      </c>
      <c r="C3896" s="40">
        <v>0</v>
      </c>
      <c r="D3896" s="40">
        <v>9.9009900990099009</v>
      </c>
    </row>
    <row r="3897" spans="1:4" x14ac:dyDescent="0.2">
      <c r="A3897" s="51">
        <v>3855</v>
      </c>
      <c r="B3897" s="40">
        <v>19.70395059307911</v>
      </c>
      <c r="C3897" s="40">
        <v>9.9009900990099009</v>
      </c>
      <c r="D3897" s="40">
        <v>48.061386937520695</v>
      </c>
    </row>
    <row r="3898" spans="1:4" x14ac:dyDescent="0.2">
      <c r="A3898" s="51">
        <v>3856</v>
      </c>
      <c r="B3898" s="40">
        <v>9.8029604940692092</v>
      </c>
      <c r="C3898" s="40">
        <v>0</v>
      </c>
      <c r="D3898" s="40">
        <v>0</v>
      </c>
    </row>
    <row r="3899" spans="1:4" x14ac:dyDescent="0.2">
      <c r="A3899" s="51">
        <v>3857</v>
      </c>
      <c r="B3899" s="40">
        <v>0</v>
      </c>
      <c r="C3899" s="40">
        <v>19.70395059307911</v>
      </c>
      <c r="D3899" s="40">
        <v>0</v>
      </c>
    </row>
    <row r="3900" spans="1:4" x14ac:dyDescent="0.2">
      <c r="A3900" s="51">
        <v>3858</v>
      </c>
      <c r="B3900" s="40">
        <v>0</v>
      </c>
      <c r="C3900" s="40">
        <v>0</v>
      </c>
      <c r="D3900" s="40">
        <v>9.9009900990099009</v>
      </c>
    </row>
    <row r="3901" spans="1:4" x14ac:dyDescent="0.2">
      <c r="A3901" s="51">
        <v>3859</v>
      </c>
      <c r="B3901" s="40">
        <v>38.543875570185868</v>
      </c>
      <c r="C3901" s="40">
        <v>0</v>
      </c>
      <c r="D3901" s="40">
        <v>0</v>
      </c>
    </row>
    <row r="3902" spans="1:4" x14ac:dyDescent="0.2">
      <c r="A3902" s="51">
        <v>3860</v>
      </c>
      <c r="B3902" s="40">
        <v>0</v>
      </c>
      <c r="C3902" s="40">
        <v>0</v>
      </c>
      <c r="D3902" s="40">
        <v>0</v>
      </c>
    </row>
    <row r="3903" spans="1:4" x14ac:dyDescent="0.2">
      <c r="A3903" s="51">
        <v>3861</v>
      </c>
      <c r="B3903" s="40">
        <v>0</v>
      </c>
      <c r="C3903" s="40">
        <v>0</v>
      </c>
      <c r="D3903" s="40">
        <v>0</v>
      </c>
    </row>
    <row r="3904" spans="1:4" x14ac:dyDescent="0.2">
      <c r="A3904" s="51">
        <v>3862</v>
      </c>
      <c r="B3904" s="40">
        <v>9.9009900990099009</v>
      </c>
      <c r="C3904" s="40">
        <v>0</v>
      </c>
      <c r="D3904" s="40">
        <v>0</v>
      </c>
    </row>
    <row r="3905" spans="1:4" x14ac:dyDescent="0.2">
      <c r="A3905" s="51">
        <v>3863</v>
      </c>
      <c r="B3905" s="40">
        <v>65.956225167007773</v>
      </c>
      <c r="C3905" s="40">
        <v>39.019655517183722</v>
      </c>
      <c r="D3905" s="40">
        <v>0</v>
      </c>
    </row>
    <row r="3906" spans="1:4" x14ac:dyDescent="0.2">
      <c r="A3906" s="51">
        <v>3864</v>
      </c>
      <c r="B3906" s="40">
        <v>38.445902772447624</v>
      </c>
      <c r="C3906" s="40">
        <v>19.70395059307911</v>
      </c>
      <c r="D3906" s="40">
        <v>0</v>
      </c>
    </row>
    <row r="3907" spans="1:4" x14ac:dyDescent="0.2">
      <c r="A3907" s="51">
        <v>3865</v>
      </c>
      <c r="B3907" s="40">
        <v>29.409852072355559</v>
      </c>
      <c r="C3907" s="40">
        <v>0</v>
      </c>
      <c r="D3907" s="40">
        <v>0</v>
      </c>
    </row>
    <row r="3908" spans="1:4" x14ac:dyDescent="0.2">
      <c r="A3908" s="51">
        <v>3866</v>
      </c>
      <c r="B3908" s="40">
        <v>0</v>
      </c>
      <c r="C3908" s="40">
        <v>38.924508948423039</v>
      </c>
      <c r="D3908" s="40">
        <v>0</v>
      </c>
    </row>
    <row r="3909" spans="1:4" x14ac:dyDescent="0.2">
      <c r="A3909" s="51">
        <v>3867</v>
      </c>
      <c r="B3909" s="40">
        <v>9.9009900990099009</v>
      </c>
      <c r="C3909" s="40">
        <v>57.954764745793277</v>
      </c>
      <c r="D3909" s="40">
        <v>0</v>
      </c>
    </row>
    <row r="3910" spans="1:4" x14ac:dyDescent="0.2">
      <c r="A3910" s="51">
        <v>3868</v>
      </c>
      <c r="B3910" s="40">
        <v>9.9009900990099009</v>
      </c>
      <c r="C3910" s="40">
        <v>19.508861973345653</v>
      </c>
      <c r="D3910" s="40">
        <v>0</v>
      </c>
    </row>
    <row r="3911" spans="1:4" x14ac:dyDescent="0.2">
      <c r="A3911" s="51">
        <v>3869</v>
      </c>
      <c r="B3911" s="40">
        <v>9.9009900990099009</v>
      </c>
      <c r="C3911" s="40">
        <v>0</v>
      </c>
      <c r="D3911" s="40">
        <v>0</v>
      </c>
    </row>
    <row r="3912" spans="1:4" x14ac:dyDescent="0.2">
      <c r="A3912" s="51">
        <v>3870</v>
      </c>
      <c r="B3912" s="40">
        <v>0</v>
      </c>
      <c r="C3912" s="40">
        <v>0</v>
      </c>
      <c r="D3912" s="40">
        <v>0</v>
      </c>
    </row>
    <row r="3913" spans="1:4" x14ac:dyDescent="0.2">
      <c r="A3913" s="51">
        <v>3871</v>
      </c>
      <c r="B3913" s="40">
        <v>29.025450419905553</v>
      </c>
      <c r="C3913" s="40">
        <v>0</v>
      </c>
      <c r="D3913" s="40">
        <v>0</v>
      </c>
    </row>
    <row r="3914" spans="1:4" x14ac:dyDescent="0.2">
      <c r="A3914" s="51">
        <v>3872</v>
      </c>
      <c r="B3914" s="40">
        <v>0</v>
      </c>
      <c r="C3914" s="40">
        <v>0</v>
      </c>
      <c r="D3914" s="40">
        <v>0</v>
      </c>
    </row>
    <row r="3915" spans="1:4" x14ac:dyDescent="0.2">
      <c r="A3915" s="51">
        <v>3873</v>
      </c>
      <c r="B3915" s="40">
        <v>19.70395059307911</v>
      </c>
      <c r="C3915" s="40">
        <v>0</v>
      </c>
      <c r="D3915" s="40">
        <v>0</v>
      </c>
    </row>
    <row r="3916" spans="1:4" x14ac:dyDescent="0.2">
      <c r="A3916" s="51">
        <v>3874</v>
      </c>
      <c r="B3916" s="40">
        <v>0</v>
      </c>
      <c r="C3916" s="40">
        <v>9.9009900990099009</v>
      </c>
      <c r="D3916" s="40">
        <v>39.019655517183722</v>
      </c>
    </row>
    <row r="3917" spans="1:4" x14ac:dyDescent="0.2">
      <c r="A3917" s="51">
        <v>3875</v>
      </c>
      <c r="B3917" s="40">
        <v>19.606891578286348</v>
      </c>
      <c r="C3917" s="40">
        <v>0</v>
      </c>
      <c r="D3917" s="40">
        <v>0</v>
      </c>
    </row>
    <row r="3918" spans="1:4" x14ac:dyDescent="0.2">
      <c r="A3918" s="51">
        <v>3876</v>
      </c>
      <c r="B3918" s="40">
        <v>9.9009900990099009</v>
      </c>
      <c r="C3918" s="40">
        <v>29.118665418173816</v>
      </c>
      <c r="D3918" s="40">
        <v>0</v>
      </c>
    </row>
    <row r="3919" spans="1:4" x14ac:dyDescent="0.2">
      <c r="A3919" s="51">
        <v>3877</v>
      </c>
      <c r="B3919" s="40">
        <v>9.9009900990099009</v>
      </c>
      <c r="C3919" s="40">
        <v>0</v>
      </c>
      <c r="D3919" s="40">
        <v>0</v>
      </c>
    </row>
    <row r="3920" spans="1:4" x14ac:dyDescent="0.2">
      <c r="A3920" s="51">
        <v>3878</v>
      </c>
      <c r="B3920" s="40">
        <v>9.9009900990099009</v>
      </c>
      <c r="C3920" s="40">
        <v>0</v>
      </c>
      <c r="D3920" s="40">
        <v>0</v>
      </c>
    </row>
    <row r="3921" spans="1:4" x14ac:dyDescent="0.2">
      <c r="A3921" s="51">
        <v>3879</v>
      </c>
      <c r="B3921" s="40">
        <v>0</v>
      </c>
      <c r="C3921" s="40">
        <v>9.9009900990099009</v>
      </c>
      <c r="D3921" s="40">
        <v>0</v>
      </c>
    </row>
    <row r="3922" spans="1:4" x14ac:dyDescent="0.2">
      <c r="A3922" s="51">
        <v>3880</v>
      </c>
      <c r="B3922" s="40">
        <v>19.70395059307911</v>
      </c>
      <c r="C3922" s="40">
        <v>48.155591461046122</v>
      </c>
      <c r="D3922" s="40">
        <v>0</v>
      </c>
    </row>
    <row r="3923" spans="1:4" x14ac:dyDescent="0.2">
      <c r="A3923" s="51">
        <v>3881</v>
      </c>
      <c r="B3923" s="40">
        <v>0</v>
      </c>
      <c r="C3923" s="40">
        <v>0</v>
      </c>
      <c r="D3923" s="40">
        <v>0</v>
      </c>
    </row>
    <row r="3924" spans="1:4" x14ac:dyDescent="0.2">
      <c r="A3924" s="51">
        <v>3882</v>
      </c>
      <c r="B3924" s="40">
        <v>29.216695023114511</v>
      </c>
      <c r="C3924" s="40">
        <v>0</v>
      </c>
      <c r="D3924" s="40">
        <v>0</v>
      </c>
    </row>
    <row r="3925" spans="1:4" x14ac:dyDescent="0.2">
      <c r="A3925" s="51">
        <v>3883</v>
      </c>
      <c r="B3925" s="40">
        <v>9.9009900990099009</v>
      </c>
      <c r="C3925" s="40">
        <v>0</v>
      </c>
      <c r="D3925" s="40">
        <v>0</v>
      </c>
    </row>
    <row r="3926" spans="1:4" x14ac:dyDescent="0.2">
      <c r="A3926" s="51">
        <v>3884</v>
      </c>
      <c r="B3926" s="40">
        <v>0</v>
      </c>
      <c r="C3926" s="40">
        <v>0</v>
      </c>
      <c r="D3926" s="40">
        <v>0</v>
      </c>
    </row>
    <row r="3927" spans="1:4" x14ac:dyDescent="0.2">
      <c r="A3927" s="51">
        <v>3885</v>
      </c>
      <c r="B3927" s="40">
        <v>29.409852072355559</v>
      </c>
      <c r="C3927" s="40">
        <v>57.478984798795423</v>
      </c>
      <c r="D3927" s="40">
        <v>0</v>
      </c>
    </row>
    <row r="3928" spans="1:4" x14ac:dyDescent="0.2">
      <c r="A3928" s="51">
        <v>3886</v>
      </c>
      <c r="B3928" s="40">
        <v>19.70395059307911</v>
      </c>
      <c r="C3928" s="40">
        <v>0</v>
      </c>
      <c r="D3928" s="40">
        <v>0</v>
      </c>
    </row>
    <row r="3929" spans="1:4" x14ac:dyDescent="0.2">
      <c r="A3929" s="51">
        <v>3887</v>
      </c>
      <c r="B3929" s="40">
        <v>9.9009900990099009</v>
      </c>
      <c r="C3929" s="40">
        <v>0</v>
      </c>
      <c r="D3929" s="40">
        <v>0</v>
      </c>
    </row>
    <row r="3930" spans="1:4" x14ac:dyDescent="0.2">
      <c r="A3930" s="51">
        <v>3888</v>
      </c>
      <c r="B3930" s="40">
        <v>0</v>
      </c>
      <c r="C3930" s="40">
        <v>0</v>
      </c>
      <c r="D3930" s="40">
        <v>0</v>
      </c>
    </row>
    <row r="3931" spans="1:4" x14ac:dyDescent="0.2">
      <c r="A3931" s="51">
        <v>3889</v>
      </c>
      <c r="B3931" s="40">
        <v>19.70395059307911</v>
      </c>
      <c r="C3931" s="40">
        <v>0</v>
      </c>
      <c r="D3931" s="40">
        <v>0</v>
      </c>
    </row>
    <row r="3932" spans="1:4" x14ac:dyDescent="0.2">
      <c r="A3932" s="51">
        <v>3890</v>
      </c>
      <c r="B3932" s="40">
        <v>19.70395059307911</v>
      </c>
      <c r="C3932" s="40">
        <v>0</v>
      </c>
      <c r="D3932" s="40">
        <v>0</v>
      </c>
    </row>
    <row r="3933" spans="1:4" x14ac:dyDescent="0.2">
      <c r="A3933" s="51">
        <v>3891</v>
      </c>
      <c r="B3933" s="40">
        <v>9.8029604940692092</v>
      </c>
      <c r="C3933" s="40">
        <v>0</v>
      </c>
      <c r="D3933" s="40">
        <v>0</v>
      </c>
    </row>
    <row r="3934" spans="1:4" x14ac:dyDescent="0.2">
      <c r="A3934" s="51">
        <v>3892</v>
      </c>
      <c r="B3934" s="40">
        <v>9.9009900990099009</v>
      </c>
      <c r="C3934" s="40">
        <v>0</v>
      </c>
      <c r="D3934" s="40">
        <v>0</v>
      </c>
    </row>
    <row r="3935" spans="1:4" x14ac:dyDescent="0.2">
      <c r="A3935" s="51">
        <v>3893</v>
      </c>
      <c r="B3935" s="40">
        <v>0</v>
      </c>
      <c r="C3935" s="40">
        <v>0</v>
      </c>
      <c r="D3935" s="40">
        <v>0</v>
      </c>
    </row>
    <row r="3936" spans="1:4" x14ac:dyDescent="0.2">
      <c r="A3936" s="51">
        <v>3894</v>
      </c>
      <c r="B3936" s="40">
        <v>9.9009900990099009</v>
      </c>
      <c r="C3936" s="40">
        <v>0</v>
      </c>
      <c r="D3936" s="40">
        <v>0</v>
      </c>
    </row>
    <row r="3937" spans="1:4" x14ac:dyDescent="0.2">
      <c r="A3937" s="51">
        <v>3895</v>
      </c>
      <c r="B3937" s="40">
        <v>9.9009900990099009</v>
      </c>
      <c r="C3937" s="40">
        <v>0</v>
      </c>
      <c r="D3937" s="40">
        <v>0</v>
      </c>
    </row>
    <row r="3938" spans="1:4" x14ac:dyDescent="0.2">
      <c r="A3938" s="51">
        <v>3896</v>
      </c>
      <c r="B3938" s="40">
        <v>19.606891578286348</v>
      </c>
      <c r="C3938" s="40">
        <v>0</v>
      </c>
      <c r="D3938" s="40">
        <v>29.409852072355559</v>
      </c>
    </row>
    <row r="3939" spans="1:4" x14ac:dyDescent="0.2">
      <c r="A3939" s="51">
        <v>3897</v>
      </c>
      <c r="B3939" s="40">
        <v>0</v>
      </c>
      <c r="C3939" s="40">
        <v>0</v>
      </c>
      <c r="D3939" s="40">
        <v>0</v>
      </c>
    </row>
    <row r="3940" spans="1:4" x14ac:dyDescent="0.2">
      <c r="A3940" s="51">
        <v>3898</v>
      </c>
      <c r="B3940" s="40">
        <v>0</v>
      </c>
      <c r="C3940" s="40">
        <v>0</v>
      </c>
      <c r="D3940" s="40">
        <v>0</v>
      </c>
    </row>
    <row r="3941" spans="1:4" x14ac:dyDescent="0.2">
      <c r="A3941" s="51">
        <v>3899</v>
      </c>
      <c r="B3941" s="40">
        <v>29.218607469146601</v>
      </c>
      <c r="C3941" s="40">
        <v>0</v>
      </c>
      <c r="D3941" s="40">
        <v>0</v>
      </c>
    </row>
    <row r="3942" spans="1:4" x14ac:dyDescent="0.2">
      <c r="A3942" s="51">
        <v>3900</v>
      </c>
      <c r="B3942" s="40">
        <v>0</v>
      </c>
      <c r="C3942" s="40">
        <v>0</v>
      </c>
      <c r="D3942" s="40">
        <v>0</v>
      </c>
    </row>
    <row r="3943" spans="1:4" x14ac:dyDescent="0.2">
      <c r="A3943" s="51">
        <v>3901</v>
      </c>
      <c r="B3943" s="40">
        <v>9.9009900990099009</v>
      </c>
      <c r="C3943" s="40">
        <v>0</v>
      </c>
      <c r="D3943" s="40">
        <v>0</v>
      </c>
    </row>
    <row r="3944" spans="1:4" x14ac:dyDescent="0.2">
      <c r="A3944" s="51">
        <v>3902</v>
      </c>
      <c r="B3944" s="40">
        <v>9.9009900990099009</v>
      </c>
      <c r="C3944" s="40">
        <v>0</v>
      </c>
      <c r="D3944" s="40">
        <v>0</v>
      </c>
    </row>
    <row r="3945" spans="1:4" x14ac:dyDescent="0.2">
      <c r="A3945" s="51">
        <v>3903</v>
      </c>
      <c r="B3945" s="40">
        <v>9.9009900990099009</v>
      </c>
      <c r="C3945" s="40">
        <v>0</v>
      </c>
      <c r="D3945" s="40">
        <v>0</v>
      </c>
    </row>
    <row r="3946" spans="1:4" x14ac:dyDescent="0.2">
      <c r="A3946" s="51">
        <v>3904</v>
      </c>
      <c r="B3946" s="40">
        <v>9.9009900990099009</v>
      </c>
      <c r="C3946" s="40">
        <v>0</v>
      </c>
      <c r="D3946" s="40">
        <v>0</v>
      </c>
    </row>
    <row r="3947" spans="1:4" x14ac:dyDescent="0.2">
      <c r="A3947" s="51">
        <v>3905</v>
      </c>
      <c r="B3947" s="40">
        <v>19.315704924104605</v>
      </c>
      <c r="C3947" s="40">
        <v>0</v>
      </c>
      <c r="D3947" s="40">
        <v>0</v>
      </c>
    </row>
    <row r="3948" spans="1:4" x14ac:dyDescent="0.2">
      <c r="A3948" s="51">
        <v>3906</v>
      </c>
      <c r="B3948" s="40">
        <v>29.025450419905553</v>
      </c>
      <c r="C3948" s="40">
        <v>57.86149294032257</v>
      </c>
      <c r="D3948" s="40">
        <v>0</v>
      </c>
    </row>
    <row r="3949" spans="1:4" x14ac:dyDescent="0.2">
      <c r="A3949" s="51">
        <v>3907</v>
      </c>
      <c r="B3949" s="40">
        <v>0</v>
      </c>
      <c r="C3949" s="40">
        <v>9.9009900990099009</v>
      </c>
      <c r="D3949" s="40">
        <v>0</v>
      </c>
    </row>
    <row r="3950" spans="1:4" x14ac:dyDescent="0.2">
      <c r="A3950" s="51">
        <v>3908</v>
      </c>
      <c r="B3950" s="40">
        <v>9.9009900990099009</v>
      </c>
      <c r="C3950" s="40">
        <v>0</v>
      </c>
      <c r="D3950" s="40">
        <v>0</v>
      </c>
    </row>
    <row r="3951" spans="1:4" x14ac:dyDescent="0.2">
      <c r="A3951" s="51">
        <v>3909</v>
      </c>
      <c r="B3951" s="40">
        <v>19.70395059307911</v>
      </c>
      <c r="C3951" s="40">
        <v>9.9009900990099009</v>
      </c>
      <c r="D3951" s="40">
        <v>0</v>
      </c>
    </row>
    <row r="3952" spans="1:4" x14ac:dyDescent="0.2">
      <c r="A3952" s="51">
        <v>3910</v>
      </c>
      <c r="B3952" s="40">
        <v>9.8029604940692092</v>
      </c>
      <c r="C3952" s="40">
        <v>0</v>
      </c>
      <c r="D3952" s="40">
        <v>0</v>
      </c>
    </row>
    <row r="3953" spans="1:4" x14ac:dyDescent="0.2">
      <c r="A3953" s="51">
        <v>3911</v>
      </c>
      <c r="B3953" s="40">
        <v>0</v>
      </c>
      <c r="C3953" s="40">
        <v>0</v>
      </c>
      <c r="D3953" s="40">
        <v>0</v>
      </c>
    </row>
    <row r="3954" spans="1:4" x14ac:dyDescent="0.2">
      <c r="A3954" s="51">
        <v>3912</v>
      </c>
      <c r="B3954" s="40">
        <v>29.025450419905553</v>
      </c>
      <c r="C3954" s="40">
        <v>9.8029604940692092</v>
      </c>
      <c r="D3954" s="40">
        <v>0</v>
      </c>
    </row>
    <row r="3955" spans="1:4" x14ac:dyDescent="0.2">
      <c r="A3955" s="51">
        <v>3913</v>
      </c>
      <c r="B3955" s="40">
        <v>9.9009900990099009</v>
      </c>
      <c r="C3955" s="40">
        <v>0</v>
      </c>
      <c r="D3955" s="40">
        <v>0</v>
      </c>
    </row>
    <row r="3956" spans="1:4" x14ac:dyDescent="0.2">
      <c r="A3956" s="51">
        <v>3914</v>
      </c>
      <c r="B3956" s="40">
        <v>9.8029604940692092</v>
      </c>
      <c r="C3956" s="40">
        <v>0</v>
      </c>
      <c r="D3956" s="40">
        <v>0</v>
      </c>
    </row>
    <row r="3957" spans="1:4" x14ac:dyDescent="0.2">
      <c r="A3957" s="51">
        <v>3915</v>
      </c>
      <c r="B3957" s="40">
        <v>9.8029604940692092</v>
      </c>
      <c r="C3957" s="40">
        <v>0</v>
      </c>
      <c r="D3957" s="40">
        <v>0</v>
      </c>
    </row>
    <row r="3958" spans="1:4" x14ac:dyDescent="0.2">
      <c r="A3958" s="51">
        <v>3916</v>
      </c>
      <c r="B3958" s="40">
        <v>9.8029604940692092</v>
      </c>
      <c r="C3958" s="40">
        <v>0</v>
      </c>
      <c r="D3958" s="40">
        <v>0</v>
      </c>
    </row>
    <row r="3959" spans="1:4" x14ac:dyDescent="0.2">
      <c r="A3959" s="51">
        <v>3917</v>
      </c>
      <c r="B3959" s="40">
        <v>9.7059014792764451</v>
      </c>
      <c r="C3959" s="40">
        <v>0</v>
      </c>
      <c r="D3959" s="40">
        <v>0</v>
      </c>
    </row>
    <row r="3960" spans="1:4" x14ac:dyDescent="0.2">
      <c r="A3960" s="51">
        <v>3918</v>
      </c>
      <c r="B3960" s="40">
        <v>9.9009900990099009</v>
      </c>
      <c r="C3960" s="40">
        <v>0</v>
      </c>
      <c r="D3960" s="40">
        <v>0</v>
      </c>
    </row>
    <row r="3961" spans="1:4" x14ac:dyDescent="0.2">
      <c r="A3961" s="51">
        <v>3919</v>
      </c>
      <c r="B3961" s="40">
        <v>0</v>
      </c>
      <c r="C3961" s="40">
        <v>0</v>
      </c>
      <c r="D3961" s="40">
        <v>0</v>
      </c>
    </row>
    <row r="3962" spans="1:4" x14ac:dyDescent="0.2">
      <c r="A3962" s="51">
        <v>3920</v>
      </c>
      <c r="B3962" s="40">
        <v>9.8029604940692092</v>
      </c>
      <c r="C3962" s="40">
        <v>0</v>
      </c>
      <c r="D3962" s="40">
        <v>0</v>
      </c>
    </row>
    <row r="3963" spans="1:4" x14ac:dyDescent="0.2">
      <c r="A3963" s="51">
        <v>3921</v>
      </c>
      <c r="B3963" s="40">
        <v>9.9009900990099009</v>
      </c>
      <c r="C3963" s="40">
        <v>19.70395059307911</v>
      </c>
      <c r="D3963" s="40">
        <v>0</v>
      </c>
    </row>
    <row r="3964" spans="1:4" x14ac:dyDescent="0.2">
      <c r="A3964" s="51">
        <v>3922</v>
      </c>
      <c r="B3964" s="40">
        <v>9.9009900990099009</v>
      </c>
      <c r="C3964" s="40">
        <v>19.70395059307911</v>
      </c>
      <c r="D3964" s="40">
        <v>0</v>
      </c>
    </row>
    <row r="3965" spans="1:4" x14ac:dyDescent="0.2">
      <c r="A3965" s="51">
        <v>3923</v>
      </c>
      <c r="B3965" s="40">
        <v>0</v>
      </c>
      <c r="C3965" s="40">
        <v>0</v>
      </c>
      <c r="D3965" s="40">
        <v>0</v>
      </c>
    </row>
    <row r="3966" spans="1:4" x14ac:dyDescent="0.2">
      <c r="A3966" s="51">
        <v>3924</v>
      </c>
      <c r="B3966" s="40">
        <v>0</v>
      </c>
      <c r="C3966" s="40">
        <v>9.8029604940692092</v>
      </c>
      <c r="D3966" s="40">
        <v>0</v>
      </c>
    </row>
    <row r="3967" spans="1:4" x14ac:dyDescent="0.2">
      <c r="A3967" s="51">
        <v>3925</v>
      </c>
      <c r="B3967" s="40">
        <v>9.7059014792764451</v>
      </c>
      <c r="C3967" s="40">
        <v>0</v>
      </c>
      <c r="D3967" s="40">
        <v>0</v>
      </c>
    </row>
    <row r="3968" spans="1:4" x14ac:dyDescent="0.2">
      <c r="A3968" s="51">
        <v>3926</v>
      </c>
      <c r="B3968" s="40">
        <v>0</v>
      </c>
      <c r="C3968" s="40">
        <v>0</v>
      </c>
      <c r="D3968" s="40">
        <v>0</v>
      </c>
    </row>
    <row r="3969" spans="1:4" x14ac:dyDescent="0.2">
      <c r="A3969" s="51">
        <v>3927</v>
      </c>
      <c r="B3969" s="40">
        <v>9.9009900990099009</v>
      </c>
      <c r="C3969" s="40">
        <v>48.34496130096511</v>
      </c>
      <c r="D3969" s="40">
        <v>0</v>
      </c>
    </row>
    <row r="3970" spans="1:4" x14ac:dyDescent="0.2">
      <c r="A3970" s="51">
        <v>3928</v>
      </c>
      <c r="B3970" s="40">
        <v>0</v>
      </c>
      <c r="C3970" s="40">
        <v>0</v>
      </c>
      <c r="D3970" s="40">
        <v>9.9009900990099009</v>
      </c>
    </row>
    <row r="3971" spans="1:4" x14ac:dyDescent="0.2">
      <c r="A3971" s="51">
        <v>3929</v>
      </c>
      <c r="B3971" s="40">
        <v>38.250814152714163</v>
      </c>
      <c r="C3971" s="40">
        <v>0</v>
      </c>
      <c r="D3971" s="40">
        <v>0</v>
      </c>
    </row>
    <row r="3972" spans="1:4" x14ac:dyDescent="0.2">
      <c r="A3972" s="51">
        <v>3930</v>
      </c>
      <c r="B3972" s="40">
        <v>0</v>
      </c>
      <c r="C3972" s="40">
        <v>0</v>
      </c>
      <c r="D3972" s="40">
        <v>0</v>
      </c>
    </row>
    <row r="3973" spans="1:4" x14ac:dyDescent="0.2">
      <c r="A3973" s="51">
        <v>3931</v>
      </c>
      <c r="B3973" s="40">
        <v>9.9009900990099009</v>
      </c>
      <c r="C3973" s="40">
        <v>0</v>
      </c>
      <c r="D3973" s="40">
        <v>0</v>
      </c>
    </row>
    <row r="3974" spans="1:4" x14ac:dyDescent="0.2">
      <c r="A3974" s="51">
        <v>3932</v>
      </c>
      <c r="B3974" s="40">
        <v>37.974776710791843</v>
      </c>
      <c r="C3974" s="40">
        <v>0</v>
      </c>
      <c r="D3974" s="40">
        <v>0</v>
      </c>
    </row>
    <row r="3975" spans="1:4" x14ac:dyDescent="0.2">
      <c r="A3975" s="51">
        <v>3933</v>
      </c>
      <c r="B3975" s="40">
        <v>19.70395059307911</v>
      </c>
      <c r="C3975" s="40">
        <v>0</v>
      </c>
      <c r="D3975" s="40">
        <v>0</v>
      </c>
    </row>
    <row r="3976" spans="1:4" x14ac:dyDescent="0.2">
      <c r="A3976" s="51">
        <v>3934</v>
      </c>
      <c r="B3976" s="40">
        <v>19.70395059307911</v>
      </c>
      <c r="C3976" s="40">
        <v>0</v>
      </c>
      <c r="D3976" s="40">
        <v>0</v>
      </c>
    </row>
    <row r="3977" spans="1:4" x14ac:dyDescent="0.2">
      <c r="A3977" s="51">
        <v>3935</v>
      </c>
      <c r="B3977" s="40">
        <v>0</v>
      </c>
      <c r="C3977" s="40">
        <v>0</v>
      </c>
      <c r="D3977" s="40">
        <v>0</v>
      </c>
    </row>
    <row r="3978" spans="1:4" x14ac:dyDescent="0.2">
      <c r="A3978" s="51">
        <v>3936</v>
      </c>
      <c r="B3978" s="40">
        <v>0</v>
      </c>
      <c r="C3978" s="40">
        <v>0</v>
      </c>
      <c r="D3978" s="40">
        <v>0</v>
      </c>
    </row>
    <row r="3979" spans="1:4" x14ac:dyDescent="0.2">
      <c r="A3979" s="51">
        <v>3937</v>
      </c>
      <c r="B3979" s="40">
        <v>9.9009900990099009</v>
      </c>
      <c r="C3979" s="40">
        <v>48.248863266516835</v>
      </c>
      <c r="D3979" s="40">
        <v>0</v>
      </c>
    </row>
    <row r="3980" spans="1:4" x14ac:dyDescent="0.2">
      <c r="A3980" s="51">
        <v>3938</v>
      </c>
      <c r="B3980" s="40">
        <v>38.924508948423039</v>
      </c>
      <c r="C3980" s="40">
        <v>0</v>
      </c>
      <c r="D3980" s="40">
        <v>0</v>
      </c>
    </row>
    <row r="3981" spans="1:4" x14ac:dyDescent="0.2">
      <c r="A3981" s="51">
        <v>3939</v>
      </c>
      <c r="B3981" s="40">
        <v>29.313754037907273</v>
      </c>
      <c r="C3981" s="40">
        <v>0</v>
      </c>
      <c r="D3981" s="40">
        <v>0</v>
      </c>
    </row>
    <row r="3982" spans="1:4" x14ac:dyDescent="0.2">
      <c r="A3982" s="51">
        <v>3940</v>
      </c>
      <c r="B3982" s="40">
        <v>29.216695023114511</v>
      </c>
      <c r="C3982" s="40">
        <v>0</v>
      </c>
      <c r="D3982" s="40">
        <v>0</v>
      </c>
    </row>
    <row r="3983" spans="1:4" x14ac:dyDescent="0.2">
      <c r="A3983" s="51">
        <v>3941</v>
      </c>
      <c r="B3983" s="40">
        <v>37.877717695999081</v>
      </c>
      <c r="C3983" s="40">
        <v>0</v>
      </c>
      <c r="D3983" s="40">
        <v>0</v>
      </c>
    </row>
    <row r="3984" spans="1:4" x14ac:dyDescent="0.2">
      <c r="A3984" s="51">
        <v>3942</v>
      </c>
      <c r="B3984" s="40">
        <v>29.409852072355559</v>
      </c>
      <c r="C3984" s="40">
        <v>0</v>
      </c>
      <c r="D3984" s="40">
        <v>0</v>
      </c>
    </row>
    <row r="3985" spans="1:4" x14ac:dyDescent="0.2">
      <c r="A3985" s="51">
        <v>3943</v>
      </c>
      <c r="B3985" s="40">
        <v>0</v>
      </c>
      <c r="C3985" s="40">
        <v>9.9009900990099009</v>
      </c>
      <c r="D3985" s="40">
        <v>0</v>
      </c>
    </row>
    <row r="3986" spans="1:4" x14ac:dyDescent="0.2">
      <c r="A3986" s="51">
        <v>3944</v>
      </c>
      <c r="B3986" s="40">
        <v>9.9009900990099009</v>
      </c>
      <c r="C3986" s="40">
        <v>47.589356702722903</v>
      </c>
      <c r="D3986" s="40">
        <v>0</v>
      </c>
    </row>
    <row r="3987" spans="1:4" x14ac:dyDescent="0.2">
      <c r="A3987" s="51">
        <v>3945</v>
      </c>
      <c r="B3987" s="40">
        <v>19.70395059307911</v>
      </c>
      <c r="C3987" s="40">
        <v>0</v>
      </c>
      <c r="D3987" s="40">
        <v>0</v>
      </c>
    </row>
    <row r="3988" spans="1:4" x14ac:dyDescent="0.2">
      <c r="A3988" s="51">
        <v>3946</v>
      </c>
      <c r="B3988" s="40">
        <v>19.606891578286348</v>
      </c>
      <c r="C3988" s="40">
        <v>9.8029604940692092</v>
      </c>
      <c r="D3988" s="40">
        <v>0</v>
      </c>
    </row>
    <row r="3989" spans="1:4" x14ac:dyDescent="0.2">
      <c r="A3989" s="51">
        <v>3947</v>
      </c>
      <c r="B3989" s="40">
        <v>19.70395059307911</v>
      </c>
      <c r="C3989" s="40">
        <v>0</v>
      </c>
      <c r="D3989" s="40">
        <v>0</v>
      </c>
    </row>
    <row r="3990" spans="1:4" x14ac:dyDescent="0.2">
      <c r="A3990" s="51">
        <v>3948</v>
      </c>
      <c r="B3990" s="40">
        <v>19.70395059307911</v>
      </c>
      <c r="C3990" s="40">
        <v>0</v>
      </c>
      <c r="D3990" s="40">
        <v>19.606891578286348</v>
      </c>
    </row>
    <row r="3991" spans="1:4" x14ac:dyDescent="0.2">
      <c r="A3991" s="51">
        <v>3949</v>
      </c>
      <c r="B3991" s="40">
        <v>19.606891578286348</v>
      </c>
      <c r="C3991" s="40">
        <v>0</v>
      </c>
      <c r="D3991" s="40">
        <v>0</v>
      </c>
    </row>
    <row r="3992" spans="1:4" x14ac:dyDescent="0.2">
      <c r="A3992" s="51">
        <v>3950</v>
      </c>
      <c r="B3992" s="40">
        <v>0</v>
      </c>
      <c r="C3992" s="40">
        <v>0</v>
      </c>
      <c r="D3992" s="40">
        <v>29.409852072355559</v>
      </c>
    </row>
    <row r="3993" spans="1:4" x14ac:dyDescent="0.2">
      <c r="A3993" s="51">
        <v>3951</v>
      </c>
      <c r="B3993" s="40">
        <v>9.8029604940692092</v>
      </c>
      <c r="C3993" s="40">
        <v>29.118665418173816</v>
      </c>
      <c r="D3993" s="40">
        <v>0</v>
      </c>
    </row>
    <row r="3994" spans="1:4" x14ac:dyDescent="0.2">
      <c r="A3994" s="51">
        <v>3952</v>
      </c>
      <c r="B3994" s="40">
        <v>0</v>
      </c>
      <c r="C3994" s="40">
        <v>29.313754037907273</v>
      </c>
      <c r="D3994" s="40">
        <v>19.70395059307911</v>
      </c>
    </row>
    <row r="3995" spans="1:4" x14ac:dyDescent="0.2">
      <c r="A3995" s="51">
        <v>3953</v>
      </c>
      <c r="B3995" s="40">
        <v>0</v>
      </c>
      <c r="C3995" s="40">
        <v>0</v>
      </c>
      <c r="D3995" s="40">
        <v>0</v>
      </c>
    </row>
    <row r="3996" spans="1:4" x14ac:dyDescent="0.2">
      <c r="A3996" s="51">
        <v>3954</v>
      </c>
      <c r="B3996" s="40">
        <v>19.315704924104605</v>
      </c>
      <c r="C3996" s="40">
        <v>29.025450419905553</v>
      </c>
      <c r="D3996" s="40">
        <v>0</v>
      </c>
    </row>
    <row r="3997" spans="1:4" x14ac:dyDescent="0.2">
      <c r="A3997" s="51">
        <v>3955</v>
      </c>
      <c r="B3997" s="40">
        <v>66.615787418677854</v>
      </c>
      <c r="C3997" s="40">
        <v>0</v>
      </c>
      <c r="D3997" s="40">
        <v>0</v>
      </c>
    </row>
    <row r="3998" spans="1:4" x14ac:dyDescent="0.2">
      <c r="A3998" s="51">
        <v>3956</v>
      </c>
      <c r="B3998" s="40">
        <v>19.510793543838066</v>
      </c>
      <c r="C3998" s="40">
        <v>19.70395059307911</v>
      </c>
      <c r="D3998" s="40">
        <v>0</v>
      </c>
    </row>
    <row r="3999" spans="1:4" x14ac:dyDescent="0.2">
      <c r="A3999" s="51">
        <v>3957</v>
      </c>
      <c r="B3999" s="40">
        <v>0</v>
      </c>
      <c r="C3999" s="40">
        <v>0</v>
      </c>
      <c r="D3999" s="40">
        <v>0</v>
      </c>
    </row>
    <row r="4000" spans="1:4" x14ac:dyDescent="0.2">
      <c r="A4000" s="51">
        <v>3958</v>
      </c>
      <c r="B4000" s="40">
        <v>9.9009900990099009</v>
      </c>
      <c r="C4000" s="40">
        <v>0</v>
      </c>
      <c r="D4000" s="40">
        <v>29.409852072355559</v>
      </c>
    </row>
    <row r="4001" spans="1:4" x14ac:dyDescent="0.2">
      <c r="A4001" s="51">
        <v>3959</v>
      </c>
      <c r="B4001" s="40">
        <v>0</v>
      </c>
      <c r="C4001" s="40">
        <v>0</v>
      </c>
      <c r="D4001" s="40">
        <v>0</v>
      </c>
    </row>
    <row r="4002" spans="1:4" x14ac:dyDescent="0.2">
      <c r="A4002" s="51">
        <v>3960</v>
      </c>
      <c r="B4002" s="40">
        <v>9.9009900990099009</v>
      </c>
      <c r="C4002" s="40">
        <v>0</v>
      </c>
      <c r="D4002" s="40">
        <v>0</v>
      </c>
    </row>
    <row r="4003" spans="1:4" x14ac:dyDescent="0.2">
      <c r="A4003" s="51">
        <v>3961</v>
      </c>
      <c r="B4003" s="40">
        <v>0</v>
      </c>
      <c r="C4003" s="40">
        <v>0</v>
      </c>
      <c r="D4003" s="40">
        <v>9.9009900990099009</v>
      </c>
    </row>
    <row r="4004" spans="1:4" x14ac:dyDescent="0.2">
      <c r="A4004" s="51">
        <v>3962</v>
      </c>
      <c r="B4004" s="40">
        <v>0</v>
      </c>
      <c r="C4004" s="40">
        <v>0</v>
      </c>
      <c r="D4004" s="40">
        <v>0</v>
      </c>
    </row>
    <row r="4005" spans="1:4" x14ac:dyDescent="0.2">
      <c r="A4005" s="51">
        <v>3963</v>
      </c>
      <c r="B4005" s="40">
        <v>0</v>
      </c>
      <c r="C4005" s="40">
        <v>0</v>
      </c>
      <c r="D4005" s="40">
        <v>0</v>
      </c>
    </row>
    <row r="4006" spans="1:4" x14ac:dyDescent="0.2">
      <c r="A4006" s="51">
        <v>3964</v>
      </c>
      <c r="B4006" s="40">
        <v>9.9009900990099009</v>
      </c>
      <c r="C4006" s="40">
        <v>0</v>
      </c>
      <c r="D4006" s="40">
        <v>0</v>
      </c>
    </row>
    <row r="4007" spans="1:4" x14ac:dyDescent="0.2">
      <c r="A4007" s="51">
        <v>3965</v>
      </c>
      <c r="B4007" s="40">
        <v>0</v>
      </c>
      <c r="C4007" s="40">
        <v>0</v>
      </c>
      <c r="D4007" s="40">
        <v>0</v>
      </c>
    </row>
    <row r="4008" spans="1:4" x14ac:dyDescent="0.2">
      <c r="A4008" s="51">
        <v>3966</v>
      </c>
      <c r="B4008" s="40">
        <v>9.9009900990099009</v>
      </c>
      <c r="C4008" s="40">
        <v>48.534312393251213</v>
      </c>
      <c r="D4008" s="40">
        <v>0</v>
      </c>
    </row>
    <row r="4009" spans="1:4" x14ac:dyDescent="0.2">
      <c r="A4009" s="51">
        <v>3967</v>
      </c>
      <c r="B4009" s="40">
        <v>19.510793543838066</v>
      </c>
      <c r="C4009" s="40">
        <v>0</v>
      </c>
      <c r="D4009" s="40">
        <v>9.9009900990099009</v>
      </c>
    </row>
    <row r="4010" spans="1:4" x14ac:dyDescent="0.2">
      <c r="A4010" s="51">
        <v>3968</v>
      </c>
      <c r="B4010" s="40">
        <v>9.9009900990099009</v>
      </c>
      <c r="C4010" s="40">
        <v>9.9009900990099009</v>
      </c>
      <c r="D4010" s="40">
        <v>9.9009900990099009</v>
      </c>
    </row>
    <row r="4011" spans="1:4" x14ac:dyDescent="0.2">
      <c r="A4011" s="51">
        <v>3969</v>
      </c>
      <c r="B4011" s="40">
        <v>0</v>
      </c>
      <c r="C4011" s="40">
        <v>0</v>
      </c>
      <c r="D4011" s="40">
        <v>0</v>
      </c>
    </row>
    <row r="4012" spans="1:4" x14ac:dyDescent="0.2">
      <c r="A4012" s="51">
        <v>3970</v>
      </c>
      <c r="B4012" s="40">
        <v>9.9009900990099009</v>
      </c>
      <c r="C4012" s="40">
        <v>0</v>
      </c>
      <c r="D4012" s="40">
        <v>0</v>
      </c>
    </row>
    <row r="4013" spans="1:4" x14ac:dyDescent="0.2">
      <c r="A4013" s="51">
        <v>3971</v>
      </c>
      <c r="B4013" s="40">
        <v>84.848026156094747</v>
      </c>
      <c r="C4013" s="40">
        <v>0</v>
      </c>
      <c r="D4013" s="40">
        <v>0</v>
      </c>
    </row>
    <row r="4014" spans="1:4" x14ac:dyDescent="0.2">
      <c r="A4014" s="51">
        <v>3972</v>
      </c>
      <c r="B4014" s="40">
        <v>47.869181353967257</v>
      </c>
      <c r="C4014" s="40">
        <v>9.9009900990099009</v>
      </c>
      <c r="D4014" s="40">
        <v>0</v>
      </c>
    </row>
    <row r="4015" spans="1:4" x14ac:dyDescent="0.2">
      <c r="A4015" s="51">
        <v>3973</v>
      </c>
      <c r="B4015" s="40">
        <v>9.9009900990099009</v>
      </c>
      <c r="C4015" s="40">
        <v>0</v>
      </c>
      <c r="D4015" s="40">
        <v>0</v>
      </c>
    </row>
    <row r="4016" spans="1:4" x14ac:dyDescent="0.2">
      <c r="A4016" s="51">
        <v>3974</v>
      </c>
      <c r="B4016" s="40">
        <v>29.218607469146601</v>
      </c>
      <c r="C4016" s="40">
        <v>9.9009900990099009</v>
      </c>
      <c r="D4016" s="40">
        <v>0</v>
      </c>
    </row>
    <row r="4017" spans="1:4" x14ac:dyDescent="0.2">
      <c r="A4017" s="51">
        <v>3975</v>
      </c>
      <c r="B4017" s="40">
        <v>75.965357816798317</v>
      </c>
      <c r="C4017" s="40">
        <v>19.70395059307911</v>
      </c>
      <c r="D4017" s="40">
        <v>0</v>
      </c>
    </row>
    <row r="4018" spans="1:4" x14ac:dyDescent="0.2">
      <c r="A4018" s="51">
        <v>3976</v>
      </c>
      <c r="B4018" s="40">
        <v>0</v>
      </c>
      <c r="C4018" s="40">
        <v>0</v>
      </c>
      <c r="D4018" s="40">
        <v>0</v>
      </c>
    </row>
    <row r="4019" spans="1:4" x14ac:dyDescent="0.2">
      <c r="A4019" s="51">
        <v>3977</v>
      </c>
      <c r="B4019" s="40">
        <v>9.8029604940692092</v>
      </c>
      <c r="C4019" s="40">
        <v>29.218607469146601</v>
      </c>
      <c r="D4019" s="40">
        <v>0</v>
      </c>
    </row>
    <row r="4020" spans="1:4" x14ac:dyDescent="0.2">
      <c r="A4020" s="51">
        <v>3978</v>
      </c>
      <c r="B4020" s="40">
        <v>0</v>
      </c>
      <c r="C4020" s="40">
        <v>0</v>
      </c>
      <c r="D4020" s="40">
        <v>0</v>
      </c>
    </row>
    <row r="4021" spans="1:4" x14ac:dyDescent="0.2">
      <c r="A4021" s="51">
        <v>3979</v>
      </c>
      <c r="B4021" s="40">
        <v>9.9009900990099009</v>
      </c>
      <c r="C4021" s="40">
        <v>0</v>
      </c>
      <c r="D4021" s="40">
        <v>0</v>
      </c>
    </row>
    <row r="4022" spans="1:4" x14ac:dyDescent="0.2">
      <c r="A4022" s="51">
        <v>3980</v>
      </c>
      <c r="B4022" s="40">
        <v>9.9009900990099009</v>
      </c>
      <c r="C4022" s="40">
        <v>0</v>
      </c>
      <c r="D4022" s="40">
        <v>0</v>
      </c>
    </row>
    <row r="4023" spans="1:4" x14ac:dyDescent="0.2">
      <c r="A4023" s="51">
        <v>3981</v>
      </c>
      <c r="B4023" s="40">
        <v>19.70395059307911</v>
      </c>
      <c r="C4023" s="40">
        <v>0</v>
      </c>
      <c r="D4023" s="40">
        <v>0</v>
      </c>
    </row>
    <row r="4024" spans="1:4" x14ac:dyDescent="0.2">
      <c r="A4024" s="51">
        <v>3982</v>
      </c>
      <c r="B4024" s="40">
        <v>0</v>
      </c>
      <c r="C4024" s="40">
        <v>0</v>
      </c>
      <c r="D4024" s="40">
        <v>29.409852072355559</v>
      </c>
    </row>
    <row r="4025" spans="1:4" x14ac:dyDescent="0.2">
      <c r="A4025" s="51">
        <v>3983</v>
      </c>
      <c r="B4025" s="40">
        <v>0</v>
      </c>
      <c r="C4025" s="40">
        <v>9.9009900990099009</v>
      </c>
      <c r="D4025" s="40">
        <v>0</v>
      </c>
    </row>
    <row r="4026" spans="1:4" x14ac:dyDescent="0.2">
      <c r="A4026" s="51">
        <v>3984</v>
      </c>
      <c r="B4026" s="40">
        <v>39.019655517183722</v>
      </c>
      <c r="C4026" s="40">
        <v>38.347873167506926</v>
      </c>
      <c r="D4026" s="40">
        <v>0</v>
      </c>
    </row>
    <row r="4027" spans="1:4" x14ac:dyDescent="0.2">
      <c r="A4027" s="51">
        <v>3985</v>
      </c>
      <c r="B4027" s="40">
        <v>38.731351899182002</v>
      </c>
      <c r="C4027" s="40">
        <v>0</v>
      </c>
      <c r="D4027" s="40">
        <v>0</v>
      </c>
    </row>
    <row r="4028" spans="1:4" x14ac:dyDescent="0.2">
      <c r="A4028" s="51">
        <v>3986</v>
      </c>
      <c r="B4028" s="40">
        <v>19.70395059307911</v>
      </c>
      <c r="C4028" s="40">
        <v>0</v>
      </c>
      <c r="D4028" s="40">
        <v>9.9009900990099009</v>
      </c>
    </row>
    <row r="4029" spans="1:4" x14ac:dyDescent="0.2">
      <c r="A4029" s="51">
        <v>3987</v>
      </c>
      <c r="B4029" s="40">
        <v>0</v>
      </c>
      <c r="C4029" s="40">
        <v>0</v>
      </c>
      <c r="D4029" s="40">
        <v>0</v>
      </c>
    </row>
    <row r="4030" spans="1:4" x14ac:dyDescent="0.2">
      <c r="A4030" s="51">
        <v>3988</v>
      </c>
      <c r="B4030" s="40">
        <v>19.315704924104605</v>
      </c>
      <c r="C4030" s="40">
        <v>0</v>
      </c>
      <c r="D4030" s="40">
        <v>9.9009900990099009</v>
      </c>
    </row>
    <row r="4031" spans="1:4" x14ac:dyDescent="0.2">
      <c r="A4031" s="51">
        <v>3989</v>
      </c>
      <c r="B4031" s="40">
        <v>0</v>
      </c>
      <c r="C4031" s="40">
        <v>0</v>
      </c>
      <c r="D4031" s="40">
        <v>0</v>
      </c>
    </row>
    <row r="4032" spans="1:4" x14ac:dyDescent="0.2">
      <c r="A4032" s="51">
        <v>3990</v>
      </c>
      <c r="B4032" s="40">
        <v>0</v>
      </c>
      <c r="C4032" s="40">
        <v>0</v>
      </c>
      <c r="D4032" s="40">
        <v>0</v>
      </c>
    </row>
    <row r="4033" spans="1:4" x14ac:dyDescent="0.2">
      <c r="A4033" s="51">
        <v>3991</v>
      </c>
      <c r="B4033" s="40">
        <v>0</v>
      </c>
      <c r="C4033" s="40">
        <v>0</v>
      </c>
      <c r="D4033" s="40">
        <v>0</v>
      </c>
    </row>
    <row r="4034" spans="1:4" x14ac:dyDescent="0.2">
      <c r="A4034" s="51">
        <v>3992</v>
      </c>
      <c r="B4034" s="40">
        <v>39.019655517183722</v>
      </c>
      <c r="C4034" s="40">
        <v>0</v>
      </c>
      <c r="D4034" s="40">
        <v>0</v>
      </c>
    </row>
    <row r="4035" spans="1:4" x14ac:dyDescent="0.2">
      <c r="A4035" s="51">
        <v>3993</v>
      </c>
      <c r="B4035" s="40">
        <v>9.9009900990099009</v>
      </c>
      <c r="C4035" s="40">
        <v>0</v>
      </c>
      <c r="D4035" s="40">
        <v>0</v>
      </c>
    </row>
    <row r="4036" spans="1:4" x14ac:dyDescent="0.2">
      <c r="A4036" s="51">
        <v>3994</v>
      </c>
      <c r="B4036" s="40">
        <v>0</v>
      </c>
      <c r="C4036" s="40">
        <v>0</v>
      </c>
      <c r="D4036" s="40">
        <v>0</v>
      </c>
    </row>
    <row r="4037" spans="1:4" x14ac:dyDescent="0.2">
      <c r="A4037" s="51">
        <v>3995</v>
      </c>
      <c r="B4037" s="40">
        <v>0</v>
      </c>
      <c r="C4037" s="40">
        <v>0</v>
      </c>
      <c r="D4037" s="40">
        <v>0</v>
      </c>
    </row>
    <row r="4038" spans="1:4" x14ac:dyDescent="0.2">
      <c r="A4038" s="51">
        <v>3996</v>
      </c>
      <c r="B4038" s="40">
        <v>19.508861973345653</v>
      </c>
      <c r="C4038" s="40">
        <v>29.118665418173816</v>
      </c>
      <c r="D4038" s="40">
        <v>0</v>
      </c>
    </row>
    <row r="4039" spans="1:4" x14ac:dyDescent="0.2">
      <c r="A4039" s="51">
        <v>3997</v>
      </c>
      <c r="B4039" s="40">
        <v>0</v>
      </c>
      <c r="C4039" s="40">
        <v>0</v>
      </c>
      <c r="D4039" s="40">
        <v>0</v>
      </c>
    </row>
    <row r="4040" spans="1:4" x14ac:dyDescent="0.2">
      <c r="A4040" s="51">
        <v>3998</v>
      </c>
      <c r="B4040" s="40">
        <v>0</v>
      </c>
      <c r="C4040" s="40">
        <v>0</v>
      </c>
      <c r="D4040" s="40">
        <v>0</v>
      </c>
    </row>
    <row r="4041" spans="1:4" x14ac:dyDescent="0.2">
      <c r="A4041" s="51">
        <v>3999</v>
      </c>
      <c r="B4041" s="40">
        <v>19.70395059307911</v>
      </c>
      <c r="C4041" s="40">
        <v>0</v>
      </c>
      <c r="D4041" s="40">
        <v>0</v>
      </c>
    </row>
    <row r="4042" spans="1:4" x14ac:dyDescent="0.2">
      <c r="A4042" s="51">
        <v>4000</v>
      </c>
      <c r="B4042" s="40">
        <v>48.34496130096511</v>
      </c>
      <c r="C4042" s="40">
        <v>0</v>
      </c>
      <c r="D4042" s="40">
        <v>0</v>
      </c>
    </row>
    <row r="4043" spans="1:4" x14ac:dyDescent="0.2">
      <c r="A4043" s="51">
        <v>4001</v>
      </c>
      <c r="B4043" s="40">
        <v>19.70395059307911</v>
      </c>
      <c r="C4043" s="40">
        <v>0</v>
      </c>
      <c r="D4043" s="40">
        <v>0</v>
      </c>
    </row>
    <row r="4044" spans="1:4" x14ac:dyDescent="0.2">
      <c r="A4044" s="51">
        <v>4002</v>
      </c>
      <c r="B4044" s="40">
        <v>29.218607469146601</v>
      </c>
      <c r="C4044" s="40">
        <v>0</v>
      </c>
      <c r="D4044" s="40">
        <v>0</v>
      </c>
    </row>
    <row r="4045" spans="1:4" x14ac:dyDescent="0.2">
      <c r="A4045" s="51">
        <v>4003</v>
      </c>
      <c r="B4045" s="40">
        <v>19.70395059307911</v>
      </c>
      <c r="C4045" s="40">
        <v>0</v>
      </c>
      <c r="D4045" s="40">
        <v>0</v>
      </c>
    </row>
    <row r="4046" spans="1:4" x14ac:dyDescent="0.2">
      <c r="A4046" s="51">
        <v>4004</v>
      </c>
      <c r="B4046" s="40">
        <v>29.218607469146601</v>
      </c>
      <c r="C4046" s="40">
        <v>0</v>
      </c>
      <c r="D4046" s="40">
        <v>0</v>
      </c>
    </row>
    <row r="4047" spans="1:4" x14ac:dyDescent="0.2">
      <c r="A4047" s="51">
        <v>4005</v>
      </c>
      <c r="B4047" s="40">
        <v>48.440107869725793</v>
      </c>
      <c r="C4047" s="40">
        <v>0</v>
      </c>
      <c r="D4047" s="40">
        <v>0</v>
      </c>
    </row>
    <row r="4048" spans="1:4" x14ac:dyDescent="0.2">
      <c r="A4048" s="51">
        <v>4006</v>
      </c>
      <c r="B4048" s="40">
        <v>9.7059014792764451</v>
      </c>
      <c r="C4048" s="40">
        <v>0</v>
      </c>
      <c r="D4048" s="40">
        <v>0</v>
      </c>
    </row>
    <row r="4049" spans="1:4" x14ac:dyDescent="0.2">
      <c r="A4049" s="51">
        <v>4007</v>
      </c>
      <c r="B4049" s="40">
        <v>57.86149294032257</v>
      </c>
      <c r="C4049" s="40">
        <v>9.9009900990099009</v>
      </c>
      <c r="D4049" s="40">
        <v>0</v>
      </c>
    </row>
    <row r="4050" spans="1:4" x14ac:dyDescent="0.2">
      <c r="A4050" s="51">
        <v>4008</v>
      </c>
      <c r="B4050" s="40">
        <v>9.9009900990099009</v>
      </c>
      <c r="C4050" s="40">
        <v>0</v>
      </c>
      <c r="D4050" s="40">
        <v>0</v>
      </c>
    </row>
    <row r="4051" spans="1:4" x14ac:dyDescent="0.2">
      <c r="A4051" s="51">
        <v>4009</v>
      </c>
      <c r="B4051" s="40">
        <v>0</v>
      </c>
      <c r="C4051" s="40">
        <v>0</v>
      </c>
      <c r="D4051" s="40">
        <v>0</v>
      </c>
    </row>
    <row r="4052" spans="1:4" x14ac:dyDescent="0.2">
      <c r="A4052" s="51">
        <v>4010</v>
      </c>
      <c r="B4052" s="40">
        <v>19.70395059307911</v>
      </c>
      <c r="C4052" s="40">
        <v>0</v>
      </c>
      <c r="D4052" s="40">
        <v>0</v>
      </c>
    </row>
    <row r="4053" spans="1:4" x14ac:dyDescent="0.2">
      <c r="A4053" s="51">
        <v>4011</v>
      </c>
      <c r="B4053" s="40">
        <v>19.70395059307911</v>
      </c>
      <c r="C4053" s="40">
        <v>66.810876038411308</v>
      </c>
      <c r="D4053" s="40">
        <v>0</v>
      </c>
    </row>
    <row r="4054" spans="1:4" x14ac:dyDescent="0.2">
      <c r="A4054" s="51">
        <v>4012</v>
      </c>
      <c r="B4054" s="40">
        <v>9.9009900990099009</v>
      </c>
      <c r="C4054" s="40">
        <v>0</v>
      </c>
      <c r="D4054" s="40">
        <v>0</v>
      </c>
    </row>
    <row r="4055" spans="1:4" x14ac:dyDescent="0.2">
      <c r="A4055" s="51">
        <v>4013</v>
      </c>
      <c r="B4055" s="40">
        <v>9.9009900990099009</v>
      </c>
      <c r="C4055" s="40">
        <v>19.70395059307911</v>
      </c>
      <c r="D4055" s="40">
        <v>0</v>
      </c>
    </row>
    <row r="4056" spans="1:4" x14ac:dyDescent="0.2">
      <c r="A4056" s="51">
        <v>4014</v>
      </c>
      <c r="B4056" s="40">
        <v>9.7059014792764451</v>
      </c>
      <c r="C4056" s="40">
        <v>0</v>
      </c>
      <c r="D4056" s="40">
        <v>0</v>
      </c>
    </row>
    <row r="4057" spans="1:4" x14ac:dyDescent="0.2">
      <c r="A4057" s="51">
        <v>4015</v>
      </c>
      <c r="B4057" s="40">
        <v>19.70395059307911</v>
      </c>
      <c r="C4057" s="40">
        <v>19.70395059307911</v>
      </c>
      <c r="D4057" s="40">
        <v>0</v>
      </c>
    </row>
    <row r="4058" spans="1:4" x14ac:dyDescent="0.2">
      <c r="A4058" s="51">
        <v>4016</v>
      </c>
      <c r="B4058" s="40">
        <v>0</v>
      </c>
      <c r="C4058" s="40">
        <v>9.8029604940692092</v>
      </c>
      <c r="D4058" s="40">
        <v>0</v>
      </c>
    </row>
    <row r="4059" spans="1:4" x14ac:dyDescent="0.2">
      <c r="A4059" s="51">
        <v>4017</v>
      </c>
      <c r="B4059" s="40">
        <v>29.409852072355559</v>
      </c>
      <c r="C4059" s="40">
        <v>57.954764745793277</v>
      </c>
      <c r="D4059" s="40">
        <v>0</v>
      </c>
    </row>
    <row r="4060" spans="1:4" x14ac:dyDescent="0.2">
      <c r="A4060" s="51">
        <v>4018</v>
      </c>
      <c r="B4060" s="40">
        <v>9.9009900990099009</v>
      </c>
      <c r="C4060" s="40">
        <v>0</v>
      </c>
      <c r="D4060" s="40">
        <v>0</v>
      </c>
    </row>
    <row r="4061" spans="1:4" x14ac:dyDescent="0.2">
      <c r="A4061" s="51">
        <v>4019</v>
      </c>
      <c r="B4061" s="40">
        <v>9.9009900990099009</v>
      </c>
      <c r="C4061" s="40">
        <v>9.9009900990099009</v>
      </c>
      <c r="D4061" s="40">
        <v>0</v>
      </c>
    </row>
    <row r="4062" spans="1:4" x14ac:dyDescent="0.2">
      <c r="A4062" s="51">
        <v>4020</v>
      </c>
      <c r="B4062" s="40">
        <v>0</v>
      </c>
      <c r="C4062" s="40">
        <v>0</v>
      </c>
      <c r="D4062" s="40">
        <v>0</v>
      </c>
    </row>
    <row r="4063" spans="1:4" x14ac:dyDescent="0.2">
      <c r="A4063" s="51">
        <v>4021</v>
      </c>
      <c r="B4063" s="40">
        <v>19.70395059307911</v>
      </c>
      <c r="C4063" s="40">
        <v>0</v>
      </c>
      <c r="D4063" s="40">
        <v>0</v>
      </c>
    </row>
    <row r="4064" spans="1:4" x14ac:dyDescent="0.2">
      <c r="A4064" s="51">
        <v>4022</v>
      </c>
      <c r="B4064" s="40">
        <v>0</v>
      </c>
      <c r="C4064" s="40">
        <v>9.9009900990099009</v>
      </c>
      <c r="D4064" s="40">
        <v>0</v>
      </c>
    </row>
    <row r="4065" spans="1:4" x14ac:dyDescent="0.2">
      <c r="A4065" s="51">
        <v>4023</v>
      </c>
      <c r="B4065" s="40">
        <v>9.9009900990099009</v>
      </c>
      <c r="C4065" s="40">
        <v>0</v>
      </c>
      <c r="D4065" s="40">
        <v>0</v>
      </c>
    </row>
    <row r="4066" spans="1:4" x14ac:dyDescent="0.2">
      <c r="A4066" s="51">
        <v>4024</v>
      </c>
      <c r="B4066" s="40">
        <v>0</v>
      </c>
      <c r="C4066" s="40">
        <v>9.9009900990099009</v>
      </c>
      <c r="D4066" s="40">
        <v>0</v>
      </c>
    </row>
    <row r="4067" spans="1:4" x14ac:dyDescent="0.2">
      <c r="A4067" s="51">
        <v>4025</v>
      </c>
      <c r="B4067" s="40">
        <v>0</v>
      </c>
      <c r="C4067" s="40">
        <v>0</v>
      </c>
      <c r="D4067" s="40">
        <v>0</v>
      </c>
    </row>
    <row r="4068" spans="1:4" x14ac:dyDescent="0.2">
      <c r="A4068" s="51">
        <v>4026</v>
      </c>
      <c r="B4068" s="40">
        <v>39.019655517183722</v>
      </c>
      <c r="C4068" s="40">
        <v>0</v>
      </c>
      <c r="D4068" s="40">
        <v>0</v>
      </c>
    </row>
    <row r="4069" spans="1:4" x14ac:dyDescent="0.2">
      <c r="A4069" s="51">
        <v>4027</v>
      </c>
      <c r="B4069" s="40">
        <v>29.409852072355559</v>
      </c>
      <c r="C4069" s="40">
        <v>0</v>
      </c>
      <c r="D4069" s="40">
        <v>0</v>
      </c>
    </row>
    <row r="4070" spans="1:4" x14ac:dyDescent="0.2">
      <c r="A4070" s="51">
        <v>4028</v>
      </c>
      <c r="B4070" s="40">
        <v>19.508861973345653</v>
      </c>
      <c r="C4070" s="40">
        <v>0</v>
      </c>
      <c r="D4070" s="40">
        <v>0</v>
      </c>
    </row>
    <row r="4071" spans="1:4" x14ac:dyDescent="0.2">
      <c r="A4071" s="51">
        <v>4029</v>
      </c>
      <c r="B4071" s="40">
        <v>0</v>
      </c>
      <c r="C4071" s="40">
        <v>0</v>
      </c>
      <c r="D4071" s="40">
        <v>0</v>
      </c>
    </row>
    <row r="4072" spans="1:4" x14ac:dyDescent="0.2">
      <c r="A4072" s="51">
        <v>4030</v>
      </c>
      <c r="B4072" s="40">
        <v>9.7059014792764451</v>
      </c>
      <c r="C4072" s="40">
        <v>0</v>
      </c>
      <c r="D4072" s="40">
        <v>0</v>
      </c>
    </row>
    <row r="4073" spans="1:4" x14ac:dyDescent="0.2">
      <c r="A4073" s="51">
        <v>4031</v>
      </c>
      <c r="B4073" s="40">
        <v>0</v>
      </c>
      <c r="C4073" s="40">
        <v>28.93124589638013</v>
      </c>
      <c r="D4073" s="40">
        <v>0</v>
      </c>
    </row>
    <row r="4074" spans="1:4" x14ac:dyDescent="0.2">
      <c r="A4074" s="51">
        <v>4032</v>
      </c>
      <c r="B4074" s="40">
        <v>38.63332229424131</v>
      </c>
      <c r="C4074" s="40">
        <v>0</v>
      </c>
      <c r="D4074" s="40">
        <v>0</v>
      </c>
    </row>
    <row r="4075" spans="1:4" x14ac:dyDescent="0.2">
      <c r="A4075" s="51">
        <v>4033</v>
      </c>
      <c r="B4075" s="40">
        <v>9.7059014792764451</v>
      </c>
      <c r="C4075" s="40">
        <v>9.9009900990099009</v>
      </c>
      <c r="D4075" s="40">
        <v>0</v>
      </c>
    </row>
    <row r="4076" spans="1:4" x14ac:dyDescent="0.2">
      <c r="A4076" s="51">
        <v>4034</v>
      </c>
      <c r="B4076" s="40">
        <v>0</v>
      </c>
      <c r="C4076" s="40">
        <v>0</v>
      </c>
      <c r="D4076" s="40">
        <v>0</v>
      </c>
    </row>
    <row r="4077" spans="1:4" x14ac:dyDescent="0.2">
      <c r="A4077" s="51">
        <v>4035</v>
      </c>
      <c r="B4077" s="40">
        <v>0</v>
      </c>
      <c r="C4077" s="40">
        <v>0</v>
      </c>
      <c r="D4077" s="40">
        <v>76.425343535263764</v>
      </c>
    </row>
    <row r="4078" spans="1:4" x14ac:dyDescent="0.2">
      <c r="A4078" s="51">
        <v>4036</v>
      </c>
      <c r="B4078" s="40">
        <v>0</v>
      </c>
      <c r="C4078" s="40">
        <v>0</v>
      </c>
      <c r="D4078" s="40">
        <v>39.019655517183722</v>
      </c>
    </row>
    <row r="4079" spans="1:4" x14ac:dyDescent="0.2">
      <c r="A4079" s="51">
        <v>4037</v>
      </c>
      <c r="B4079" s="40">
        <v>84.633677913728519</v>
      </c>
      <c r="C4079" s="40">
        <v>0</v>
      </c>
      <c r="D4079" s="40">
        <v>0</v>
      </c>
    </row>
    <row r="4080" spans="1:4" x14ac:dyDescent="0.2">
      <c r="A4080" s="51">
        <v>4038</v>
      </c>
      <c r="B4080" s="40">
        <v>19.606891578286348</v>
      </c>
      <c r="C4080" s="40">
        <v>48.534312393251213</v>
      </c>
      <c r="D4080" s="40">
        <v>0</v>
      </c>
    </row>
    <row r="4081" spans="1:4" x14ac:dyDescent="0.2">
      <c r="A4081" s="51">
        <v>4039</v>
      </c>
      <c r="B4081" s="40">
        <v>9.9009900990099009</v>
      </c>
      <c r="C4081" s="40">
        <v>0</v>
      </c>
      <c r="D4081" s="40">
        <v>0</v>
      </c>
    </row>
    <row r="4082" spans="1:4" x14ac:dyDescent="0.2">
      <c r="A4082" s="51">
        <v>4040</v>
      </c>
      <c r="B4082" s="40">
        <v>67.281945292864634</v>
      </c>
      <c r="C4082" s="40">
        <v>9.9009900990099009</v>
      </c>
      <c r="D4082" s="40">
        <v>0</v>
      </c>
    </row>
    <row r="4083" spans="1:4" x14ac:dyDescent="0.2">
      <c r="A4083" s="51">
        <v>4041</v>
      </c>
      <c r="B4083" s="40">
        <v>47.485646377537286</v>
      </c>
      <c r="C4083" s="40">
        <v>0</v>
      </c>
      <c r="D4083" s="40">
        <v>29.409852072355559</v>
      </c>
    </row>
    <row r="4084" spans="1:4" x14ac:dyDescent="0.2">
      <c r="A4084" s="51">
        <v>4042</v>
      </c>
      <c r="B4084" s="40">
        <v>9.9009900990099009</v>
      </c>
      <c r="C4084" s="40">
        <v>0</v>
      </c>
      <c r="D4084" s="40">
        <v>0</v>
      </c>
    </row>
    <row r="4085" spans="1:4" x14ac:dyDescent="0.2">
      <c r="A4085" s="51">
        <v>4043</v>
      </c>
      <c r="B4085" s="40">
        <v>9.8029604940692092</v>
      </c>
      <c r="C4085" s="40">
        <v>19.70395059307911</v>
      </c>
      <c r="D4085" s="40">
        <v>0</v>
      </c>
    </row>
    <row r="4086" spans="1:4" x14ac:dyDescent="0.2">
      <c r="A4086" s="51">
        <v>4044</v>
      </c>
      <c r="B4086" s="40">
        <v>0</v>
      </c>
      <c r="C4086" s="40">
        <v>0</v>
      </c>
      <c r="D4086" s="40">
        <v>0</v>
      </c>
    </row>
    <row r="4087" spans="1:4" x14ac:dyDescent="0.2">
      <c r="A4087" s="51">
        <v>4045</v>
      </c>
      <c r="B4087" s="40">
        <v>0</v>
      </c>
      <c r="C4087" s="40">
        <v>0</v>
      </c>
      <c r="D4087" s="40">
        <v>0</v>
      </c>
    </row>
    <row r="4088" spans="1:4" x14ac:dyDescent="0.2">
      <c r="A4088" s="51">
        <v>4046</v>
      </c>
      <c r="B4088" s="40">
        <v>0</v>
      </c>
      <c r="C4088" s="40">
        <v>0</v>
      </c>
      <c r="D4088" s="40">
        <v>0</v>
      </c>
    </row>
    <row r="4089" spans="1:4" x14ac:dyDescent="0.2">
      <c r="A4089" s="51">
        <v>4047</v>
      </c>
      <c r="B4089" s="40">
        <v>120.33112894406078</v>
      </c>
      <c r="C4089" s="40">
        <v>0</v>
      </c>
      <c r="D4089" s="40">
        <v>0</v>
      </c>
    </row>
    <row r="4090" spans="1:4" x14ac:dyDescent="0.2">
      <c r="A4090" s="51">
        <v>4048</v>
      </c>
      <c r="B4090" s="40">
        <v>19.70395059307911</v>
      </c>
      <c r="C4090" s="40">
        <v>0</v>
      </c>
      <c r="D4090" s="40">
        <v>0</v>
      </c>
    </row>
    <row r="4091" spans="1:4" x14ac:dyDescent="0.2">
      <c r="A4091" s="51">
        <v>4049</v>
      </c>
      <c r="B4091" s="40">
        <v>0</v>
      </c>
      <c r="C4091" s="40">
        <v>0</v>
      </c>
      <c r="D4091" s="40">
        <v>0</v>
      </c>
    </row>
    <row r="4092" spans="1:4" x14ac:dyDescent="0.2">
      <c r="A4092" s="51">
        <v>4050</v>
      </c>
      <c r="B4092" s="40">
        <v>0</v>
      </c>
      <c r="C4092" s="40">
        <v>0</v>
      </c>
      <c r="D4092" s="40">
        <v>0</v>
      </c>
    </row>
    <row r="4093" spans="1:4" x14ac:dyDescent="0.2">
      <c r="A4093" s="51">
        <v>4051</v>
      </c>
      <c r="B4093" s="40">
        <v>0</v>
      </c>
      <c r="C4093" s="40">
        <v>0</v>
      </c>
      <c r="D4093" s="40">
        <v>0</v>
      </c>
    </row>
    <row r="4094" spans="1:4" x14ac:dyDescent="0.2">
      <c r="A4094" s="51">
        <v>4052</v>
      </c>
      <c r="B4094" s="40">
        <v>9.9009900990099009</v>
      </c>
      <c r="C4094" s="40">
        <v>9.9009900990099009</v>
      </c>
      <c r="D4094" s="40">
        <v>0</v>
      </c>
    </row>
    <row r="4095" spans="1:4" x14ac:dyDescent="0.2">
      <c r="A4095" s="51">
        <v>4053</v>
      </c>
      <c r="B4095" s="40">
        <v>9.9009900990099009</v>
      </c>
      <c r="C4095" s="40">
        <v>0</v>
      </c>
      <c r="D4095" s="40">
        <v>0</v>
      </c>
    </row>
    <row r="4096" spans="1:4" x14ac:dyDescent="0.2">
      <c r="A4096" s="51">
        <v>4054</v>
      </c>
      <c r="B4096" s="40">
        <v>0</v>
      </c>
      <c r="C4096" s="40">
        <v>0</v>
      </c>
      <c r="D4096" s="40">
        <v>0</v>
      </c>
    </row>
    <row r="4097" spans="1:4" x14ac:dyDescent="0.2">
      <c r="A4097" s="51">
        <v>4055</v>
      </c>
      <c r="B4097" s="40">
        <v>19.70395059307911</v>
      </c>
      <c r="C4097" s="40">
        <v>0</v>
      </c>
      <c r="D4097" s="40">
        <v>0</v>
      </c>
    </row>
    <row r="4098" spans="1:4" x14ac:dyDescent="0.2">
      <c r="A4098" s="51">
        <v>4056</v>
      </c>
      <c r="B4098" s="40">
        <v>0</v>
      </c>
      <c r="C4098" s="40">
        <v>0</v>
      </c>
      <c r="D4098" s="40">
        <v>0</v>
      </c>
    </row>
    <row r="4099" spans="1:4" x14ac:dyDescent="0.2">
      <c r="A4099" s="51">
        <v>4057</v>
      </c>
      <c r="B4099" s="40">
        <v>38.828410913974764</v>
      </c>
      <c r="C4099" s="40">
        <v>0</v>
      </c>
      <c r="D4099" s="40">
        <v>0</v>
      </c>
    </row>
    <row r="4100" spans="1:4" x14ac:dyDescent="0.2">
      <c r="A4100" s="51">
        <v>4058</v>
      </c>
      <c r="B4100" s="40">
        <v>0</v>
      </c>
      <c r="C4100" s="40">
        <v>19.508861973345653</v>
      </c>
      <c r="D4100" s="40">
        <v>0</v>
      </c>
    </row>
    <row r="4101" spans="1:4" x14ac:dyDescent="0.2">
      <c r="A4101" s="51">
        <v>4059</v>
      </c>
      <c r="B4101" s="40">
        <v>136.01562108872767</v>
      </c>
      <c r="C4101" s="40">
        <v>29.409852072355559</v>
      </c>
      <c r="D4101" s="40">
        <v>0</v>
      </c>
    </row>
    <row r="4102" spans="1:4" x14ac:dyDescent="0.2">
      <c r="A4102" s="51">
        <v>4060</v>
      </c>
      <c r="B4102" s="40">
        <v>0</v>
      </c>
      <c r="C4102" s="40">
        <v>0</v>
      </c>
      <c r="D4102" s="40">
        <v>0</v>
      </c>
    </row>
    <row r="4103" spans="1:4" x14ac:dyDescent="0.2">
      <c r="A4103" s="51">
        <v>4061</v>
      </c>
      <c r="B4103" s="40">
        <v>19.70395059307911</v>
      </c>
      <c r="C4103" s="40">
        <v>0</v>
      </c>
      <c r="D4103" s="40">
        <v>0</v>
      </c>
    </row>
    <row r="4104" spans="1:4" x14ac:dyDescent="0.2">
      <c r="A4104" s="51">
        <v>4062</v>
      </c>
      <c r="B4104" s="40">
        <v>0</v>
      </c>
      <c r="C4104" s="40">
        <v>0</v>
      </c>
      <c r="D4104" s="40">
        <v>0</v>
      </c>
    </row>
    <row r="4105" spans="1:4" x14ac:dyDescent="0.2">
      <c r="A4105" s="51">
        <v>4063</v>
      </c>
      <c r="B4105" s="40">
        <v>0</v>
      </c>
      <c r="C4105" s="40">
        <v>0</v>
      </c>
      <c r="D4105" s="40">
        <v>0</v>
      </c>
    </row>
    <row r="4106" spans="1:4" x14ac:dyDescent="0.2">
      <c r="A4106" s="51">
        <v>4064</v>
      </c>
      <c r="B4106" s="40">
        <v>46.197113873799012</v>
      </c>
      <c r="C4106" s="40">
        <v>0</v>
      </c>
      <c r="D4106" s="40">
        <v>29.216695023114511</v>
      </c>
    </row>
    <row r="4107" spans="1:4" x14ac:dyDescent="0.2">
      <c r="A4107" s="51">
        <v>4065</v>
      </c>
      <c r="B4107" s="40">
        <v>19.70395059307911</v>
      </c>
      <c r="C4107" s="40">
        <v>9.9009900990099009</v>
      </c>
      <c r="D4107" s="40">
        <v>0</v>
      </c>
    </row>
    <row r="4108" spans="1:4" x14ac:dyDescent="0.2">
      <c r="A4108" s="51">
        <v>4066</v>
      </c>
      <c r="B4108" s="40">
        <v>39.019655517183722</v>
      </c>
      <c r="C4108" s="40">
        <v>0</v>
      </c>
      <c r="D4108" s="40">
        <v>0</v>
      </c>
    </row>
    <row r="4109" spans="1:4" x14ac:dyDescent="0.2">
      <c r="A4109" s="51">
        <v>4067</v>
      </c>
      <c r="B4109" s="40">
        <v>9.9009900990099009</v>
      </c>
      <c r="C4109" s="40">
        <v>0</v>
      </c>
      <c r="D4109" s="40">
        <v>0</v>
      </c>
    </row>
    <row r="4110" spans="1:4" x14ac:dyDescent="0.2">
      <c r="A4110" s="51">
        <v>4068</v>
      </c>
      <c r="B4110" s="40">
        <v>29.409852072355559</v>
      </c>
      <c r="C4110" s="40">
        <v>9.9009900990099009</v>
      </c>
      <c r="D4110" s="40">
        <v>0</v>
      </c>
    </row>
    <row r="4111" spans="1:4" x14ac:dyDescent="0.2">
      <c r="A4111" s="51">
        <v>4069</v>
      </c>
      <c r="B4111" s="40">
        <v>29.409852072355559</v>
      </c>
      <c r="C4111" s="40">
        <v>0</v>
      </c>
      <c r="D4111" s="40">
        <v>0</v>
      </c>
    </row>
    <row r="4112" spans="1:4" x14ac:dyDescent="0.2">
      <c r="A4112" s="51">
        <v>4070</v>
      </c>
      <c r="B4112" s="40">
        <v>9.8029604940692092</v>
      </c>
      <c r="C4112" s="40">
        <v>9.8029604940692092</v>
      </c>
      <c r="D4112" s="40">
        <v>57.483695491339958</v>
      </c>
    </row>
    <row r="4113" spans="1:4" x14ac:dyDescent="0.2">
      <c r="A4113" s="51">
        <v>4071</v>
      </c>
      <c r="B4113" s="40">
        <v>48.534312393251213</v>
      </c>
      <c r="C4113" s="40">
        <v>0</v>
      </c>
      <c r="D4113" s="40">
        <v>0</v>
      </c>
    </row>
    <row r="4114" spans="1:4" x14ac:dyDescent="0.2">
      <c r="A4114" s="51">
        <v>4072</v>
      </c>
      <c r="B4114" s="40">
        <v>19.70395059307911</v>
      </c>
      <c r="C4114" s="40">
        <v>0</v>
      </c>
      <c r="D4114" s="40">
        <v>0</v>
      </c>
    </row>
    <row r="4115" spans="1:4" x14ac:dyDescent="0.2">
      <c r="A4115" s="51">
        <v>4073</v>
      </c>
      <c r="B4115" s="40">
        <v>9.9009900990099009</v>
      </c>
      <c r="C4115" s="40">
        <v>0</v>
      </c>
      <c r="D4115" s="40">
        <v>0</v>
      </c>
    </row>
    <row r="4116" spans="1:4" x14ac:dyDescent="0.2">
      <c r="A4116" s="51">
        <v>4074</v>
      </c>
      <c r="B4116" s="40">
        <v>48.534312393251213</v>
      </c>
      <c r="C4116" s="40">
        <v>57.295202494123203</v>
      </c>
      <c r="D4116" s="40">
        <v>0</v>
      </c>
    </row>
    <row r="4117" spans="1:4" x14ac:dyDescent="0.2">
      <c r="A4117" s="51">
        <v>4075</v>
      </c>
      <c r="B4117" s="40">
        <v>0</v>
      </c>
      <c r="C4117" s="40">
        <v>0</v>
      </c>
      <c r="D4117" s="40">
        <v>0</v>
      </c>
    </row>
    <row r="4118" spans="1:4" x14ac:dyDescent="0.2">
      <c r="A4118" s="51">
        <v>4076</v>
      </c>
      <c r="B4118" s="40">
        <v>19.70395059307911</v>
      </c>
      <c r="C4118" s="40">
        <v>0</v>
      </c>
      <c r="D4118" s="40">
        <v>0</v>
      </c>
    </row>
    <row r="4119" spans="1:4" x14ac:dyDescent="0.2">
      <c r="A4119" s="51">
        <v>4077</v>
      </c>
      <c r="B4119" s="40">
        <v>9.9009900990099009</v>
      </c>
      <c r="C4119" s="40">
        <v>0</v>
      </c>
      <c r="D4119" s="40">
        <v>29.409852072355559</v>
      </c>
    </row>
    <row r="4120" spans="1:4" x14ac:dyDescent="0.2">
      <c r="A4120" s="51">
        <v>4078</v>
      </c>
      <c r="B4120" s="40">
        <v>29.409852072355559</v>
      </c>
      <c r="C4120" s="40">
        <v>0</v>
      </c>
      <c r="D4120" s="40">
        <v>0</v>
      </c>
    </row>
    <row r="4121" spans="1:4" x14ac:dyDescent="0.2">
      <c r="A4121" s="51">
        <v>4079</v>
      </c>
      <c r="B4121" s="40">
        <v>0</v>
      </c>
      <c r="C4121" s="40">
        <v>9.9009900990099009</v>
      </c>
      <c r="D4121" s="40">
        <v>0</v>
      </c>
    </row>
    <row r="4122" spans="1:4" x14ac:dyDescent="0.2">
      <c r="A4122" s="51">
        <v>4080</v>
      </c>
      <c r="B4122" s="40">
        <v>0</v>
      </c>
      <c r="C4122" s="40">
        <v>0</v>
      </c>
      <c r="D4122" s="40">
        <v>0</v>
      </c>
    </row>
    <row r="4123" spans="1:4" x14ac:dyDescent="0.2">
      <c r="A4123" s="51">
        <v>4081</v>
      </c>
      <c r="B4123" s="40">
        <v>38.347873167506926</v>
      </c>
      <c r="C4123" s="40">
        <v>0</v>
      </c>
      <c r="D4123" s="40">
        <v>29.409852072355559</v>
      </c>
    </row>
    <row r="4124" spans="1:4" x14ac:dyDescent="0.2">
      <c r="A4124" s="51">
        <v>4082</v>
      </c>
      <c r="B4124" s="40">
        <v>29.409852072355559</v>
      </c>
      <c r="C4124" s="40">
        <v>0</v>
      </c>
      <c r="D4124" s="40">
        <v>0</v>
      </c>
    </row>
    <row r="4125" spans="1:4" x14ac:dyDescent="0.2">
      <c r="A4125" s="51">
        <v>4083</v>
      </c>
      <c r="B4125" s="40">
        <v>0</v>
      </c>
      <c r="C4125" s="40">
        <v>0</v>
      </c>
      <c r="D4125" s="40">
        <v>0</v>
      </c>
    </row>
    <row r="4126" spans="1:4" x14ac:dyDescent="0.2">
      <c r="A4126" s="51">
        <v>4084</v>
      </c>
      <c r="B4126" s="40">
        <v>9.9009900990099009</v>
      </c>
      <c r="C4126" s="40">
        <v>0</v>
      </c>
      <c r="D4126" s="40">
        <v>0</v>
      </c>
    </row>
    <row r="4127" spans="1:4" x14ac:dyDescent="0.2">
      <c r="A4127" s="51">
        <v>4085</v>
      </c>
      <c r="B4127" s="40">
        <v>0</v>
      </c>
      <c r="C4127" s="40">
        <v>0</v>
      </c>
      <c r="D4127" s="40">
        <v>0</v>
      </c>
    </row>
    <row r="4128" spans="1:4" x14ac:dyDescent="0.2">
      <c r="A4128" s="51">
        <v>4086</v>
      </c>
      <c r="B4128" s="40">
        <v>29.216695023114511</v>
      </c>
      <c r="C4128" s="40">
        <v>0</v>
      </c>
      <c r="D4128" s="40">
        <v>0</v>
      </c>
    </row>
    <row r="4129" spans="1:4" x14ac:dyDescent="0.2">
      <c r="A4129" s="51">
        <v>4087</v>
      </c>
      <c r="B4129" s="40">
        <v>0</v>
      </c>
      <c r="C4129" s="40">
        <v>0</v>
      </c>
      <c r="D4129" s="40">
        <v>0</v>
      </c>
    </row>
    <row r="4130" spans="1:4" x14ac:dyDescent="0.2">
      <c r="A4130" s="51">
        <v>4088</v>
      </c>
      <c r="B4130" s="40">
        <v>0</v>
      </c>
      <c r="C4130" s="40">
        <v>0</v>
      </c>
      <c r="D4130" s="40">
        <v>9.9009900990099009</v>
      </c>
    </row>
    <row r="4131" spans="1:4" x14ac:dyDescent="0.2">
      <c r="A4131" s="51">
        <v>4089</v>
      </c>
      <c r="B4131" s="40">
        <v>0</v>
      </c>
      <c r="C4131" s="40">
        <v>0</v>
      </c>
      <c r="D4131" s="40">
        <v>0</v>
      </c>
    </row>
    <row r="4132" spans="1:4" x14ac:dyDescent="0.2">
      <c r="A4132" s="51">
        <v>4090</v>
      </c>
      <c r="B4132" s="40">
        <v>0</v>
      </c>
      <c r="C4132" s="40">
        <v>0</v>
      </c>
      <c r="D4132" s="40">
        <v>0</v>
      </c>
    </row>
    <row r="4133" spans="1:4" x14ac:dyDescent="0.2">
      <c r="A4133" s="51">
        <v>4091</v>
      </c>
      <c r="B4133" s="40">
        <v>19.70395059307911</v>
      </c>
      <c r="C4133" s="40">
        <v>0</v>
      </c>
      <c r="D4133" s="40">
        <v>0</v>
      </c>
    </row>
    <row r="4134" spans="1:4" x14ac:dyDescent="0.2">
      <c r="A4134" s="51">
        <v>4092</v>
      </c>
      <c r="B4134" s="40">
        <v>0</v>
      </c>
      <c r="C4134" s="40">
        <v>0</v>
      </c>
      <c r="D4134" s="40">
        <v>9.9009900990099009</v>
      </c>
    </row>
    <row r="4135" spans="1:4" x14ac:dyDescent="0.2">
      <c r="A4135" s="51">
        <v>4093</v>
      </c>
      <c r="B4135" s="40">
        <v>9.9009900990099009</v>
      </c>
      <c r="C4135" s="40">
        <v>0</v>
      </c>
      <c r="D4135" s="40">
        <v>0</v>
      </c>
    </row>
    <row r="4136" spans="1:4" x14ac:dyDescent="0.2">
      <c r="A4136" s="51">
        <v>4094</v>
      </c>
      <c r="B4136" s="40">
        <v>0</v>
      </c>
      <c r="C4136" s="40">
        <v>0</v>
      </c>
      <c r="D4136" s="40">
        <v>0</v>
      </c>
    </row>
    <row r="4137" spans="1:4" x14ac:dyDescent="0.2">
      <c r="A4137" s="51">
        <v>4095</v>
      </c>
      <c r="B4137" s="40">
        <v>9.9009900990099009</v>
      </c>
      <c r="C4137" s="40">
        <v>0</v>
      </c>
      <c r="D4137" s="40">
        <v>0</v>
      </c>
    </row>
    <row r="4138" spans="1:4" x14ac:dyDescent="0.2">
      <c r="A4138" s="51">
        <v>4096</v>
      </c>
      <c r="B4138" s="40">
        <v>0</v>
      </c>
      <c r="C4138" s="40">
        <v>0</v>
      </c>
      <c r="D4138" s="40">
        <v>0</v>
      </c>
    </row>
    <row r="4139" spans="1:4" x14ac:dyDescent="0.2">
      <c r="A4139" s="51">
        <v>4097</v>
      </c>
      <c r="B4139" s="40">
        <v>9.9009900990099009</v>
      </c>
      <c r="C4139" s="40">
        <v>0</v>
      </c>
      <c r="D4139" s="40">
        <v>0</v>
      </c>
    </row>
    <row r="4140" spans="1:4" x14ac:dyDescent="0.2">
      <c r="A4140" s="51">
        <v>4098</v>
      </c>
      <c r="B4140" s="40">
        <v>29.118665418173816</v>
      </c>
      <c r="C4140" s="40">
        <v>9.9009900990099009</v>
      </c>
      <c r="D4140" s="40">
        <v>0</v>
      </c>
    </row>
    <row r="4141" spans="1:4" x14ac:dyDescent="0.2">
      <c r="A4141" s="51">
        <v>4099</v>
      </c>
      <c r="B4141" s="40">
        <v>9.9009900990099009</v>
      </c>
      <c r="C4141" s="40">
        <v>0</v>
      </c>
      <c r="D4141" s="40">
        <v>0</v>
      </c>
    </row>
    <row r="4142" spans="1:4" x14ac:dyDescent="0.2">
      <c r="A4142" s="51">
        <v>4100</v>
      </c>
      <c r="B4142" s="40">
        <v>9.9009900990099009</v>
      </c>
      <c r="C4142" s="40">
        <v>9.9009900990099009</v>
      </c>
      <c r="D4142" s="40">
        <v>0</v>
      </c>
    </row>
    <row r="4143" spans="1:4" x14ac:dyDescent="0.2">
      <c r="A4143" s="51">
        <v>4101</v>
      </c>
      <c r="B4143" s="40">
        <v>9.9009900990099009</v>
      </c>
      <c r="C4143" s="40">
        <v>0</v>
      </c>
      <c r="D4143" s="40">
        <v>0</v>
      </c>
    </row>
    <row r="4144" spans="1:4" x14ac:dyDescent="0.2">
      <c r="A4144" s="51">
        <v>4102</v>
      </c>
      <c r="B4144" s="40">
        <v>0</v>
      </c>
      <c r="C4144" s="40">
        <v>47.960502841312667</v>
      </c>
      <c r="D4144" s="40">
        <v>0</v>
      </c>
    </row>
    <row r="4145" spans="1:4" x14ac:dyDescent="0.2">
      <c r="A4145" s="51">
        <v>4103</v>
      </c>
      <c r="B4145" s="40">
        <v>0</v>
      </c>
      <c r="C4145" s="40">
        <v>0</v>
      </c>
      <c r="D4145" s="40">
        <v>0</v>
      </c>
    </row>
    <row r="4146" spans="1:4" x14ac:dyDescent="0.2">
      <c r="A4146" s="51">
        <v>4104</v>
      </c>
      <c r="B4146" s="40">
        <v>9.8029604940692092</v>
      </c>
      <c r="C4146" s="40">
        <v>19.70395059307911</v>
      </c>
      <c r="D4146" s="40">
        <v>0</v>
      </c>
    </row>
    <row r="4147" spans="1:4" x14ac:dyDescent="0.2">
      <c r="A4147" s="51">
        <v>4105</v>
      </c>
      <c r="B4147" s="40">
        <v>19.70395059307911</v>
      </c>
      <c r="C4147" s="40">
        <v>0</v>
      </c>
      <c r="D4147" s="40">
        <v>0</v>
      </c>
    </row>
    <row r="4148" spans="1:4" x14ac:dyDescent="0.2">
      <c r="A4148" s="51">
        <v>4106</v>
      </c>
      <c r="B4148" s="40">
        <v>9.9009900990099009</v>
      </c>
      <c r="C4148" s="40">
        <v>9.9009900990099009</v>
      </c>
      <c r="D4148" s="40">
        <v>0</v>
      </c>
    </row>
    <row r="4149" spans="1:4" x14ac:dyDescent="0.2">
      <c r="A4149" s="51">
        <v>4107</v>
      </c>
      <c r="B4149" s="40">
        <v>0</v>
      </c>
      <c r="C4149" s="40">
        <v>0</v>
      </c>
      <c r="D4149" s="40">
        <v>0</v>
      </c>
    </row>
    <row r="4150" spans="1:4" x14ac:dyDescent="0.2">
      <c r="A4150" s="51">
        <v>4108</v>
      </c>
      <c r="B4150" s="40">
        <v>47.208648512149253</v>
      </c>
      <c r="C4150" s="40">
        <v>9.8029604940692092</v>
      </c>
      <c r="D4150" s="40">
        <v>0</v>
      </c>
    </row>
    <row r="4151" spans="1:4" x14ac:dyDescent="0.2">
      <c r="A4151" s="51">
        <v>4109</v>
      </c>
      <c r="B4151" s="40">
        <v>29.409852072355559</v>
      </c>
      <c r="C4151" s="40">
        <v>19.510793543838066</v>
      </c>
      <c r="D4151" s="40">
        <v>0</v>
      </c>
    </row>
    <row r="4152" spans="1:4" x14ac:dyDescent="0.2">
      <c r="A4152" s="51">
        <v>4110</v>
      </c>
      <c r="B4152" s="40">
        <v>0</v>
      </c>
      <c r="C4152" s="40">
        <v>9.9009900990099009</v>
      </c>
      <c r="D4152" s="40">
        <v>0</v>
      </c>
    </row>
    <row r="4153" spans="1:4" x14ac:dyDescent="0.2">
      <c r="A4153" s="51">
        <v>4111</v>
      </c>
      <c r="B4153" s="40">
        <v>29.409852072355559</v>
      </c>
      <c r="C4153" s="40">
        <v>0</v>
      </c>
      <c r="D4153" s="40">
        <v>0</v>
      </c>
    </row>
    <row r="4154" spans="1:4" x14ac:dyDescent="0.2">
      <c r="A4154" s="51">
        <v>4112</v>
      </c>
      <c r="B4154" s="40">
        <v>9.7059014792764451</v>
      </c>
      <c r="C4154" s="40">
        <v>0</v>
      </c>
      <c r="D4154" s="40">
        <v>0</v>
      </c>
    </row>
    <row r="4155" spans="1:4" x14ac:dyDescent="0.2">
      <c r="A4155" s="51">
        <v>4113</v>
      </c>
      <c r="B4155" s="40">
        <v>0</v>
      </c>
      <c r="C4155" s="40">
        <v>0</v>
      </c>
      <c r="D4155" s="40">
        <v>9.9009900990099009</v>
      </c>
    </row>
    <row r="4156" spans="1:4" x14ac:dyDescent="0.2">
      <c r="A4156" s="51">
        <v>4114</v>
      </c>
      <c r="B4156" s="40">
        <v>0</v>
      </c>
      <c r="C4156" s="40">
        <v>0</v>
      </c>
      <c r="D4156" s="40">
        <v>0</v>
      </c>
    </row>
    <row r="4157" spans="1:4" x14ac:dyDescent="0.2">
      <c r="A4157" s="51">
        <v>4115</v>
      </c>
      <c r="B4157" s="40">
        <v>0</v>
      </c>
      <c r="C4157" s="40">
        <v>0</v>
      </c>
      <c r="D4157" s="40">
        <v>0</v>
      </c>
    </row>
    <row r="4158" spans="1:4" x14ac:dyDescent="0.2">
      <c r="A4158" s="51">
        <v>4116</v>
      </c>
      <c r="B4158" s="40">
        <v>0</v>
      </c>
      <c r="C4158" s="40">
        <v>0</v>
      </c>
      <c r="D4158" s="40">
        <v>0</v>
      </c>
    </row>
    <row r="4159" spans="1:4" x14ac:dyDescent="0.2">
      <c r="A4159" s="51">
        <v>4117</v>
      </c>
      <c r="B4159" s="40">
        <v>0</v>
      </c>
      <c r="C4159" s="40">
        <v>0</v>
      </c>
      <c r="D4159" s="40">
        <v>0</v>
      </c>
    </row>
    <row r="4160" spans="1:4" x14ac:dyDescent="0.2">
      <c r="A4160" s="51">
        <v>4118</v>
      </c>
      <c r="B4160" s="40">
        <v>0</v>
      </c>
      <c r="C4160" s="40">
        <v>9.9009900990099009</v>
      </c>
      <c r="D4160" s="40">
        <v>0</v>
      </c>
    </row>
    <row r="4161" spans="1:4" x14ac:dyDescent="0.2">
      <c r="A4161" s="51">
        <v>4119</v>
      </c>
      <c r="B4161" s="40">
        <v>19.315704924104605</v>
      </c>
      <c r="C4161" s="40">
        <v>0</v>
      </c>
      <c r="D4161" s="40">
        <v>0</v>
      </c>
    </row>
    <row r="4162" spans="1:4" x14ac:dyDescent="0.2">
      <c r="A4162" s="51">
        <v>4120</v>
      </c>
      <c r="B4162" s="40">
        <v>9.9009900990099009</v>
      </c>
      <c r="C4162" s="40">
        <v>0</v>
      </c>
      <c r="D4162" s="40">
        <v>0</v>
      </c>
    </row>
    <row r="4163" spans="1:4" x14ac:dyDescent="0.2">
      <c r="A4163" s="51">
        <v>4121</v>
      </c>
      <c r="B4163" s="40">
        <v>19.70395059307911</v>
      </c>
      <c r="C4163" s="40">
        <v>0</v>
      </c>
      <c r="D4163" s="40">
        <v>0</v>
      </c>
    </row>
    <row r="4164" spans="1:4" x14ac:dyDescent="0.2">
      <c r="A4164" s="51">
        <v>4122</v>
      </c>
      <c r="B4164" s="40">
        <v>9.9009900990099009</v>
      </c>
      <c r="C4164" s="40">
        <v>0</v>
      </c>
      <c r="D4164" s="40">
        <v>0</v>
      </c>
    </row>
    <row r="4165" spans="1:4" x14ac:dyDescent="0.2">
      <c r="A4165" s="51">
        <v>4123</v>
      </c>
      <c r="B4165" s="40">
        <v>9.9009900990099009</v>
      </c>
      <c r="C4165" s="40">
        <v>0</v>
      </c>
      <c r="D4165" s="40">
        <v>0</v>
      </c>
    </row>
    <row r="4166" spans="1:4" x14ac:dyDescent="0.2">
      <c r="A4166" s="51">
        <v>4124</v>
      </c>
      <c r="B4166" s="40">
        <v>48.151804251724066</v>
      </c>
      <c r="C4166" s="40">
        <v>0</v>
      </c>
      <c r="D4166" s="40">
        <v>0</v>
      </c>
    </row>
    <row r="4167" spans="1:4" x14ac:dyDescent="0.2">
      <c r="A4167" s="51">
        <v>4125</v>
      </c>
      <c r="B4167" s="40">
        <v>0</v>
      </c>
      <c r="C4167" s="40">
        <v>0</v>
      </c>
      <c r="D4167" s="40">
        <v>0</v>
      </c>
    </row>
    <row r="4168" spans="1:4" x14ac:dyDescent="0.2">
      <c r="A4168" s="51">
        <v>4126</v>
      </c>
      <c r="B4168" s="40">
        <v>67.281945292864634</v>
      </c>
      <c r="C4168" s="40">
        <v>0</v>
      </c>
      <c r="D4168" s="40">
        <v>0</v>
      </c>
    </row>
    <row r="4169" spans="1:4" x14ac:dyDescent="0.2">
      <c r="A4169" s="51">
        <v>4127</v>
      </c>
      <c r="B4169" s="40">
        <v>74.016729992620469</v>
      </c>
      <c r="C4169" s="40">
        <v>0</v>
      </c>
      <c r="D4169" s="40">
        <v>0</v>
      </c>
    </row>
    <row r="4170" spans="1:4" x14ac:dyDescent="0.2">
      <c r="A4170" s="51">
        <v>4128</v>
      </c>
      <c r="B4170" s="40">
        <v>0</v>
      </c>
      <c r="C4170" s="40">
        <v>0</v>
      </c>
      <c r="D4170" s="40">
        <v>0</v>
      </c>
    </row>
    <row r="4171" spans="1:4" x14ac:dyDescent="0.2">
      <c r="A4171" s="51">
        <v>4129</v>
      </c>
      <c r="B4171" s="40">
        <v>0</v>
      </c>
      <c r="C4171" s="40">
        <v>19.606891578286348</v>
      </c>
      <c r="D4171" s="40">
        <v>0</v>
      </c>
    </row>
    <row r="4172" spans="1:4" x14ac:dyDescent="0.2">
      <c r="A4172" s="51">
        <v>4130</v>
      </c>
      <c r="B4172" s="40">
        <v>9.9009900990099009</v>
      </c>
      <c r="C4172" s="40">
        <v>19.70395059307911</v>
      </c>
      <c r="D4172" s="40">
        <v>0</v>
      </c>
    </row>
    <row r="4173" spans="1:4" x14ac:dyDescent="0.2">
      <c r="A4173" s="51">
        <v>4131</v>
      </c>
      <c r="B4173" s="40">
        <v>19.70395059307911</v>
      </c>
      <c r="C4173" s="40">
        <v>29.409852072355559</v>
      </c>
      <c r="D4173" s="40">
        <v>0</v>
      </c>
    </row>
    <row r="4174" spans="1:4" x14ac:dyDescent="0.2">
      <c r="A4174" s="51">
        <v>4132</v>
      </c>
      <c r="B4174" s="40">
        <v>38.545788016217955</v>
      </c>
      <c r="C4174" s="40">
        <v>19.606891578286348</v>
      </c>
      <c r="D4174" s="40">
        <v>0</v>
      </c>
    </row>
    <row r="4175" spans="1:4" x14ac:dyDescent="0.2">
      <c r="A4175" s="51">
        <v>4133</v>
      </c>
      <c r="B4175" s="40">
        <v>29.216695023114511</v>
      </c>
      <c r="C4175" s="40">
        <v>0</v>
      </c>
      <c r="D4175" s="40">
        <v>0</v>
      </c>
    </row>
    <row r="4176" spans="1:4" x14ac:dyDescent="0.2">
      <c r="A4176" s="51">
        <v>4134</v>
      </c>
      <c r="B4176" s="40">
        <v>9.9009900990099009</v>
      </c>
      <c r="C4176" s="40">
        <v>0</v>
      </c>
      <c r="D4176" s="40">
        <v>0</v>
      </c>
    </row>
    <row r="4177" spans="1:4" x14ac:dyDescent="0.2">
      <c r="A4177" s="51">
        <v>4135</v>
      </c>
      <c r="B4177" s="40">
        <v>0</v>
      </c>
      <c r="C4177" s="40">
        <v>0</v>
      </c>
      <c r="D4177" s="40">
        <v>0</v>
      </c>
    </row>
    <row r="4178" spans="1:4" x14ac:dyDescent="0.2">
      <c r="A4178" s="51">
        <v>4136</v>
      </c>
      <c r="B4178" s="40">
        <v>9.8029604940692092</v>
      </c>
      <c r="C4178" s="40">
        <v>0</v>
      </c>
      <c r="D4178" s="40">
        <v>0</v>
      </c>
    </row>
    <row r="4179" spans="1:4" x14ac:dyDescent="0.2">
      <c r="A4179" s="51">
        <v>4137</v>
      </c>
      <c r="B4179" s="40">
        <v>9.9009900990099009</v>
      </c>
      <c r="C4179" s="40">
        <v>0</v>
      </c>
      <c r="D4179" s="40">
        <v>0</v>
      </c>
    </row>
    <row r="4180" spans="1:4" x14ac:dyDescent="0.2">
      <c r="A4180" s="51">
        <v>4138</v>
      </c>
      <c r="B4180" s="40">
        <v>19.70395059307911</v>
      </c>
      <c r="C4180" s="40">
        <v>0</v>
      </c>
      <c r="D4180" s="40">
        <v>0</v>
      </c>
    </row>
    <row r="4181" spans="1:4" x14ac:dyDescent="0.2">
      <c r="A4181" s="51">
        <v>4139</v>
      </c>
      <c r="B4181" s="40">
        <v>0</v>
      </c>
      <c r="C4181" s="40">
        <v>0</v>
      </c>
      <c r="D4181" s="40">
        <v>0</v>
      </c>
    </row>
    <row r="4182" spans="1:4" x14ac:dyDescent="0.2">
      <c r="A4182" s="51">
        <v>4140</v>
      </c>
      <c r="B4182" s="40">
        <v>0</v>
      </c>
      <c r="C4182" s="40">
        <v>9.8029604940692092</v>
      </c>
      <c r="D4182" s="40">
        <v>0</v>
      </c>
    </row>
    <row r="4183" spans="1:4" x14ac:dyDescent="0.2">
      <c r="A4183" s="51">
        <v>4141</v>
      </c>
      <c r="B4183" s="40">
        <v>0</v>
      </c>
      <c r="C4183" s="40">
        <v>48.248863266516835</v>
      </c>
      <c r="D4183" s="40">
        <v>0</v>
      </c>
    </row>
    <row r="4184" spans="1:4" x14ac:dyDescent="0.2">
      <c r="A4184" s="51">
        <v>4142</v>
      </c>
      <c r="B4184" s="40">
        <v>9.9009900990099009</v>
      </c>
      <c r="C4184" s="40">
        <v>9.9009900990099009</v>
      </c>
      <c r="D4184" s="40">
        <v>0</v>
      </c>
    </row>
    <row r="4185" spans="1:4" x14ac:dyDescent="0.2">
      <c r="A4185" s="51">
        <v>4143</v>
      </c>
      <c r="B4185" s="40">
        <v>9.9009900990099009</v>
      </c>
      <c r="C4185" s="40">
        <v>9.9009900990099009</v>
      </c>
      <c r="D4185" s="40">
        <v>0</v>
      </c>
    </row>
    <row r="4186" spans="1:4" x14ac:dyDescent="0.2">
      <c r="A4186" s="51">
        <v>4144</v>
      </c>
      <c r="B4186" s="40">
        <v>19.70395059307911</v>
      </c>
      <c r="C4186" s="40">
        <v>0</v>
      </c>
      <c r="D4186" s="40">
        <v>0</v>
      </c>
    </row>
    <row r="4187" spans="1:4" x14ac:dyDescent="0.2">
      <c r="A4187" s="51">
        <v>4145</v>
      </c>
      <c r="B4187" s="40">
        <v>29.409852072355559</v>
      </c>
      <c r="C4187" s="40">
        <v>0</v>
      </c>
      <c r="D4187" s="40">
        <v>0</v>
      </c>
    </row>
    <row r="4188" spans="1:4" x14ac:dyDescent="0.2">
      <c r="A4188" s="51">
        <v>4146</v>
      </c>
      <c r="B4188" s="40">
        <v>39.019655517183722</v>
      </c>
      <c r="C4188" s="40">
        <v>19.70395059307911</v>
      </c>
      <c r="D4188" s="40">
        <v>0</v>
      </c>
    </row>
    <row r="4189" spans="1:4" x14ac:dyDescent="0.2">
      <c r="A4189" s="51">
        <v>4147</v>
      </c>
      <c r="B4189" s="40">
        <v>48.151804251724066</v>
      </c>
      <c r="C4189" s="40">
        <v>94.066479037366605</v>
      </c>
      <c r="D4189" s="40">
        <v>0</v>
      </c>
    </row>
    <row r="4190" spans="1:4" x14ac:dyDescent="0.2">
      <c r="A4190" s="51">
        <v>4148</v>
      </c>
      <c r="B4190" s="40">
        <v>19.70395059307911</v>
      </c>
      <c r="C4190" s="40">
        <v>0</v>
      </c>
      <c r="D4190" s="40">
        <v>0</v>
      </c>
    </row>
    <row r="4191" spans="1:4" x14ac:dyDescent="0.2">
      <c r="A4191" s="51">
        <v>4149</v>
      </c>
      <c r="B4191" s="40">
        <v>0</v>
      </c>
      <c r="C4191" s="40">
        <v>9.9009900990099009</v>
      </c>
      <c r="D4191" s="40">
        <v>0</v>
      </c>
    </row>
    <row r="4192" spans="1:4" x14ac:dyDescent="0.2">
      <c r="A4192" s="51">
        <v>4150</v>
      </c>
      <c r="B4192" s="40">
        <v>0</v>
      </c>
      <c r="C4192" s="40">
        <v>76.332995213015536</v>
      </c>
      <c r="D4192" s="40">
        <v>0</v>
      </c>
    </row>
    <row r="4193" spans="1:4" x14ac:dyDescent="0.2">
      <c r="A4193" s="51">
        <v>4151</v>
      </c>
      <c r="B4193" s="40">
        <v>0</v>
      </c>
      <c r="C4193" s="40">
        <v>0</v>
      </c>
      <c r="D4193" s="40">
        <v>0</v>
      </c>
    </row>
    <row r="4194" spans="1:4" x14ac:dyDescent="0.2">
      <c r="A4194" s="51">
        <v>4152</v>
      </c>
      <c r="B4194" s="40">
        <v>0</v>
      </c>
      <c r="C4194" s="40">
        <v>0</v>
      </c>
      <c r="D4194" s="40">
        <v>0</v>
      </c>
    </row>
    <row r="4195" spans="1:4" x14ac:dyDescent="0.2">
      <c r="A4195" s="51">
        <v>4153</v>
      </c>
      <c r="B4195" s="40">
        <v>9.8029604940692092</v>
      </c>
      <c r="C4195" s="40">
        <v>0</v>
      </c>
      <c r="D4195" s="40">
        <v>0</v>
      </c>
    </row>
    <row r="4196" spans="1:4" x14ac:dyDescent="0.2">
      <c r="A4196" s="51">
        <v>4154</v>
      </c>
      <c r="B4196" s="40">
        <v>19.70395059307911</v>
      </c>
      <c r="C4196" s="40">
        <v>0</v>
      </c>
      <c r="D4196" s="40">
        <v>0</v>
      </c>
    </row>
    <row r="4197" spans="1:4" x14ac:dyDescent="0.2">
      <c r="A4197" s="51">
        <v>4155</v>
      </c>
      <c r="B4197" s="40">
        <v>9.9009900990099009</v>
      </c>
      <c r="C4197" s="40">
        <v>0</v>
      </c>
      <c r="D4197" s="40">
        <v>9.9009900990099009</v>
      </c>
    </row>
    <row r="4198" spans="1:4" x14ac:dyDescent="0.2">
      <c r="A4198" s="51">
        <v>4156</v>
      </c>
      <c r="B4198" s="40">
        <v>0</v>
      </c>
      <c r="C4198" s="40">
        <v>0</v>
      </c>
      <c r="D4198" s="40">
        <v>0</v>
      </c>
    </row>
    <row r="4199" spans="1:4" x14ac:dyDescent="0.2">
      <c r="A4199" s="51">
        <v>4157</v>
      </c>
      <c r="B4199" s="40">
        <v>57.486521720317526</v>
      </c>
      <c r="C4199" s="40">
        <v>0</v>
      </c>
      <c r="D4199" s="40">
        <v>19.510793543838066</v>
      </c>
    </row>
    <row r="4200" spans="1:4" x14ac:dyDescent="0.2">
      <c r="A4200" s="51">
        <v>4158</v>
      </c>
      <c r="B4200" s="40">
        <v>57.478984798795423</v>
      </c>
      <c r="C4200" s="40">
        <v>0</v>
      </c>
      <c r="D4200" s="40">
        <v>0</v>
      </c>
    </row>
    <row r="4201" spans="1:4" x14ac:dyDescent="0.2">
      <c r="A4201" s="51">
        <v>4159</v>
      </c>
      <c r="B4201" s="40">
        <v>0</v>
      </c>
      <c r="C4201" s="40">
        <v>9.9009900990099009</v>
      </c>
      <c r="D4201" s="40">
        <v>0</v>
      </c>
    </row>
    <row r="4202" spans="1:4" x14ac:dyDescent="0.2">
      <c r="A4202" s="51">
        <v>4160</v>
      </c>
      <c r="B4202" s="40">
        <v>0</v>
      </c>
      <c r="C4202" s="40">
        <v>0</v>
      </c>
      <c r="D4202" s="40">
        <v>0</v>
      </c>
    </row>
    <row r="4203" spans="1:4" x14ac:dyDescent="0.2">
      <c r="A4203" s="51">
        <v>4161</v>
      </c>
      <c r="B4203" s="40">
        <v>9.9009900990099009</v>
      </c>
      <c r="C4203" s="40">
        <v>67.189596970616392</v>
      </c>
      <c r="D4203" s="40">
        <v>0</v>
      </c>
    </row>
    <row r="4204" spans="1:4" x14ac:dyDescent="0.2">
      <c r="A4204" s="51">
        <v>4162</v>
      </c>
      <c r="B4204" s="40">
        <v>9.9009900990099009</v>
      </c>
      <c r="C4204" s="40">
        <v>0</v>
      </c>
      <c r="D4204" s="40">
        <v>0</v>
      </c>
    </row>
    <row r="4205" spans="1:4" x14ac:dyDescent="0.2">
      <c r="A4205" s="51">
        <v>4163</v>
      </c>
      <c r="B4205" s="40">
        <v>0</v>
      </c>
      <c r="C4205" s="40">
        <v>0</v>
      </c>
      <c r="D4205" s="40">
        <v>0</v>
      </c>
    </row>
    <row r="4206" spans="1:4" x14ac:dyDescent="0.2">
      <c r="A4206" s="51">
        <v>4164</v>
      </c>
      <c r="B4206" s="40">
        <v>19.70395059307911</v>
      </c>
      <c r="C4206" s="40">
        <v>0</v>
      </c>
      <c r="D4206" s="40">
        <v>0</v>
      </c>
    </row>
    <row r="4207" spans="1:4" x14ac:dyDescent="0.2">
      <c r="A4207" s="51">
        <v>4165</v>
      </c>
      <c r="B4207" s="40">
        <v>0</v>
      </c>
      <c r="C4207" s="40">
        <v>9.9009900990099009</v>
      </c>
      <c r="D4207" s="40">
        <v>0</v>
      </c>
    </row>
    <row r="4208" spans="1:4" x14ac:dyDescent="0.2">
      <c r="A4208" s="51">
        <v>4166</v>
      </c>
      <c r="B4208" s="40">
        <v>9.9009900990099009</v>
      </c>
      <c r="C4208" s="40">
        <v>19.508861973345653</v>
      </c>
      <c r="D4208" s="40">
        <v>0</v>
      </c>
    </row>
    <row r="4209" spans="1:4" x14ac:dyDescent="0.2">
      <c r="A4209" s="51">
        <v>4167</v>
      </c>
      <c r="B4209" s="40">
        <v>0</v>
      </c>
      <c r="C4209" s="40">
        <v>0</v>
      </c>
      <c r="D4209" s="40">
        <v>0</v>
      </c>
    </row>
    <row r="4210" spans="1:4" x14ac:dyDescent="0.2">
      <c r="A4210" s="51">
        <v>4168</v>
      </c>
      <c r="B4210" s="40">
        <v>19.70395059307911</v>
      </c>
      <c r="C4210" s="40">
        <v>0</v>
      </c>
      <c r="D4210" s="40">
        <v>0</v>
      </c>
    </row>
    <row r="4211" spans="1:4" x14ac:dyDescent="0.2">
      <c r="A4211" s="51">
        <v>4169</v>
      </c>
      <c r="B4211" s="40">
        <v>47.866298317787241</v>
      </c>
      <c r="C4211" s="40">
        <v>19.70395059307911</v>
      </c>
      <c r="D4211" s="40">
        <v>39.019655517183722</v>
      </c>
    </row>
    <row r="4212" spans="1:4" x14ac:dyDescent="0.2">
      <c r="A4212" s="51">
        <v>4170</v>
      </c>
      <c r="B4212" s="40">
        <v>19.70395059307911</v>
      </c>
      <c r="C4212" s="40">
        <v>0</v>
      </c>
      <c r="D4212" s="40">
        <v>0</v>
      </c>
    </row>
    <row r="4213" spans="1:4" x14ac:dyDescent="0.2">
      <c r="A4213" s="51">
        <v>4171</v>
      </c>
      <c r="B4213" s="40">
        <v>9.8029604940692092</v>
      </c>
      <c r="C4213" s="40">
        <v>0</v>
      </c>
      <c r="D4213" s="40">
        <v>0</v>
      </c>
    </row>
    <row r="4214" spans="1:4" x14ac:dyDescent="0.2">
      <c r="A4214" s="51">
        <v>4172</v>
      </c>
      <c r="B4214" s="40">
        <v>0</v>
      </c>
      <c r="C4214" s="40">
        <v>0</v>
      </c>
      <c r="D4214" s="40">
        <v>19.70395059307911</v>
      </c>
    </row>
    <row r="4215" spans="1:4" x14ac:dyDescent="0.2">
      <c r="A4215" s="51">
        <v>4173</v>
      </c>
      <c r="B4215" s="40">
        <v>0</v>
      </c>
      <c r="C4215" s="40">
        <v>57.101130542610363</v>
      </c>
      <c r="D4215" s="40">
        <v>0</v>
      </c>
    </row>
    <row r="4216" spans="1:4" x14ac:dyDescent="0.2">
      <c r="A4216" s="51">
        <v>4174</v>
      </c>
      <c r="B4216" s="40">
        <v>0</v>
      </c>
      <c r="C4216" s="40">
        <v>0</v>
      </c>
      <c r="D4216" s="40">
        <v>0</v>
      </c>
    </row>
    <row r="4217" spans="1:4" x14ac:dyDescent="0.2">
      <c r="A4217" s="51">
        <v>4175</v>
      </c>
      <c r="B4217" s="40">
        <v>0</v>
      </c>
      <c r="C4217" s="40">
        <v>0</v>
      </c>
      <c r="D4217" s="40">
        <v>0</v>
      </c>
    </row>
    <row r="4218" spans="1:4" x14ac:dyDescent="0.2">
      <c r="A4218" s="51">
        <v>4176</v>
      </c>
      <c r="B4218" s="40">
        <v>29.216695023114511</v>
      </c>
      <c r="C4218" s="40">
        <v>0</v>
      </c>
      <c r="D4218" s="40">
        <v>0</v>
      </c>
    </row>
    <row r="4219" spans="1:4" x14ac:dyDescent="0.2">
      <c r="A4219" s="51">
        <v>4177</v>
      </c>
      <c r="B4219" s="40">
        <v>0</v>
      </c>
      <c r="C4219" s="40">
        <v>0</v>
      </c>
      <c r="D4219" s="40">
        <v>0</v>
      </c>
    </row>
    <row r="4220" spans="1:4" x14ac:dyDescent="0.2">
      <c r="A4220" s="51">
        <v>4178</v>
      </c>
      <c r="B4220" s="40">
        <v>29.409852072355559</v>
      </c>
      <c r="C4220" s="40">
        <v>29.313754037907273</v>
      </c>
      <c r="D4220" s="40">
        <v>0</v>
      </c>
    </row>
    <row r="4221" spans="1:4" x14ac:dyDescent="0.2">
      <c r="A4221" s="51">
        <v>4179</v>
      </c>
      <c r="B4221" s="40">
        <v>0</v>
      </c>
      <c r="C4221" s="40">
        <v>76.332995213015536</v>
      </c>
      <c r="D4221" s="40">
        <v>0</v>
      </c>
    </row>
    <row r="4222" spans="1:4" x14ac:dyDescent="0.2">
      <c r="A4222" s="51">
        <v>4180</v>
      </c>
      <c r="B4222" s="40">
        <v>9.9009900990099009</v>
      </c>
      <c r="C4222" s="40">
        <v>0</v>
      </c>
      <c r="D4222" s="40">
        <v>0</v>
      </c>
    </row>
    <row r="4223" spans="1:4" x14ac:dyDescent="0.2">
      <c r="A4223" s="51">
        <v>4181</v>
      </c>
      <c r="B4223" s="40">
        <v>28.830361800172096</v>
      </c>
      <c r="C4223" s="40">
        <v>0</v>
      </c>
      <c r="D4223" s="40">
        <v>0</v>
      </c>
    </row>
    <row r="4224" spans="1:4" x14ac:dyDescent="0.2">
      <c r="A4224" s="51">
        <v>4182</v>
      </c>
      <c r="B4224" s="40">
        <v>29.409852072355559</v>
      </c>
      <c r="C4224" s="40">
        <v>0</v>
      </c>
      <c r="D4224" s="40">
        <v>9.9009900990099009</v>
      </c>
    </row>
    <row r="4225" spans="1:4" x14ac:dyDescent="0.2">
      <c r="A4225" s="51">
        <v>4183</v>
      </c>
      <c r="B4225" s="40">
        <v>0</v>
      </c>
      <c r="C4225" s="40">
        <v>0</v>
      </c>
      <c r="D4225" s="40">
        <v>0</v>
      </c>
    </row>
    <row r="4226" spans="1:4" x14ac:dyDescent="0.2">
      <c r="A4226" s="51">
        <v>4184</v>
      </c>
      <c r="B4226" s="40">
        <v>0</v>
      </c>
      <c r="C4226" s="40">
        <v>0</v>
      </c>
      <c r="D4226" s="40">
        <v>0</v>
      </c>
    </row>
    <row r="4227" spans="1:4" x14ac:dyDescent="0.2">
      <c r="A4227" s="51">
        <v>4185</v>
      </c>
      <c r="B4227" s="40">
        <v>9.7059014792764451</v>
      </c>
      <c r="C4227" s="40">
        <v>0</v>
      </c>
      <c r="D4227" s="40">
        <v>0</v>
      </c>
    </row>
    <row r="4228" spans="1:4" x14ac:dyDescent="0.2">
      <c r="A4228" s="51">
        <v>4186</v>
      </c>
      <c r="B4228" s="40">
        <v>38.63332229424131</v>
      </c>
      <c r="C4228" s="40">
        <v>0</v>
      </c>
      <c r="D4228" s="40">
        <v>0</v>
      </c>
    </row>
    <row r="4229" spans="1:4" x14ac:dyDescent="0.2">
      <c r="A4229" s="51">
        <v>4187</v>
      </c>
      <c r="B4229" s="40">
        <v>57.015377842878834</v>
      </c>
      <c r="C4229" s="40">
        <v>19.70395059307911</v>
      </c>
      <c r="D4229" s="40">
        <v>0</v>
      </c>
    </row>
    <row r="4230" spans="1:4" x14ac:dyDescent="0.2">
      <c r="A4230" s="51">
        <v>4188</v>
      </c>
      <c r="B4230" s="40">
        <v>9.9009900990099009</v>
      </c>
      <c r="C4230" s="40">
        <v>84.722422836255035</v>
      </c>
      <c r="D4230" s="40">
        <v>0</v>
      </c>
    </row>
    <row r="4231" spans="1:4" x14ac:dyDescent="0.2">
      <c r="A4231" s="51">
        <v>4189</v>
      </c>
      <c r="B4231" s="40">
        <v>0</v>
      </c>
      <c r="C4231" s="40">
        <v>0</v>
      </c>
      <c r="D4231" s="40">
        <v>0</v>
      </c>
    </row>
    <row r="4232" spans="1:4" x14ac:dyDescent="0.2">
      <c r="A4232" s="51">
        <v>4190</v>
      </c>
      <c r="B4232" s="40">
        <v>19.70395059307911</v>
      </c>
      <c r="C4232" s="40">
        <v>19.70395059307911</v>
      </c>
      <c r="D4232" s="40">
        <v>0</v>
      </c>
    </row>
    <row r="4233" spans="1:4" x14ac:dyDescent="0.2">
      <c r="A4233" s="51">
        <v>4191</v>
      </c>
      <c r="B4233" s="40">
        <v>0</v>
      </c>
      <c r="C4233" s="40">
        <v>0</v>
      </c>
      <c r="D4233" s="40">
        <v>0</v>
      </c>
    </row>
    <row r="4234" spans="1:4" x14ac:dyDescent="0.2">
      <c r="A4234" s="51">
        <v>4192</v>
      </c>
      <c r="B4234" s="40">
        <v>0</v>
      </c>
      <c r="C4234" s="40">
        <v>0</v>
      </c>
      <c r="D4234" s="40">
        <v>0</v>
      </c>
    </row>
    <row r="4235" spans="1:4" x14ac:dyDescent="0.2">
      <c r="A4235" s="51">
        <v>4193</v>
      </c>
      <c r="B4235" s="40">
        <v>0</v>
      </c>
      <c r="C4235" s="40">
        <v>0</v>
      </c>
      <c r="D4235" s="40">
        <v>0</v>
      </c>
    </row>
    <row r="4236" spans="1:4" x14ac:dyDescent="0.2">
      <c r="A4236" s="51">
        <v>4194</v>
      </c>
      <c r="B4236" s="40">
        <v>0</v>
      </c>
      <c r="C4236" s="40">
        <v>0</v>
      </c>
      <c r="D4236" s="40">
        <v>0</v>
      </c>
    </row>
    <row r="4237" spans="1:4" x14ac:dyDescent="0.2">
      <c r="A4237" s="51">
        <v>4195</v>
      </c>
      <c r="B4237" s="40">
        <v>9.8029604940692092</v>
      </c>
      <c r="C4237" s="40">
        <v>0</v>
      </c>
      <c r="D4237" s="40">
        <v>0</v>
      </c>
    </row>
    <row r="4238" spans="1:4" x14ac:dyDescent="0.2">
      <c r="A4238" s="51">
        <v>4196</v>
      </c>
      <c r="B4238" s="40">
        <v>29.313754037907273</v>
      </c>
      <c r="C4238" s="40">
        <v>39.019655517183722</v>
      </c>
      <c r="D4238" s="40">
        <v>0</v>
      </c>
    </row>
    <row r="4239" spans="1:4" x14ac:dyDescent="0.2">
      <c r="A4239" s="51">
        <v>4197</v>
      </c>
      <c r="B4239" s="40">
        <v>29.409852072355559</v>
      </c>
      <c r="C4239" s="40">
        <v>0</v>
      </c>
      <c r="D4239" s="40">
        <v>0</v>
      </c>
    </row>
    <row r="4240" spans="1:4" x14ac:dyDescent="0.2">
      <c r="A4240" s="51">
        <v>4198</v>
      </c>
      <c r="B4240" s="40">
        <v>9.9009900990099009</v>
      </c>
      <c r="C4240" s="40">
        <v>19.70395059307911</v>
      </c>
      <c r="D4240" s="40">
        <v>0</v>
      </c>
    </row>
    <row r="4241" spans="1:4" x14ac:dyDescent="0.2">
      <c r="A4241" s="51">
        <v>4199</v>
      </c>
      <c r="B4241" s="40">
        <v>19.70395059307911</v>
      </c>
      <c r="C4241" s="40">
        <v>0</v>
      </c>
      <c r="D4241" s="40">
        <v>0</v>
      </c>
    </row>
    <row r="4242" spans="1:4" x14ac:dyDescent="0.2">
      <c r="A4242" s="51">
        <v>4200</v>
      </c>
      <c r="B4242" s="40">
        <v>19.70395059307911</v>
      </c>
      <c r="C4242" s="40">
        <v>9.8029604940692092</v>
      </c>
      <c r="D4242" s="40">
        <v>0</v>
      </c>
    </row>
    <row r="4243" spans="1:4" x14ac:dyDescent="0.2">
      <c r="A4243" s="51">
        <v>4201</v>
      </c>
      <c r="B4243" s="40">
        <v>9.9009900990099009</v>
      </c>
      <c r="C4243" s="40">
        <v>0</v>
      </c>
      <c r="D4243" s="40">
        <v>19.510793543838066</v>
      </c>
    </row>
    <row r="4244" spans="1:4" x14ac:dyDescent="0.2">
      <c r="A4244" s="51">
        <v>4202</v>
      </c>
      <c r="B4244" s="40">
        <v>9.9009900990099009</v>
      </c>
      <c r="C4244" s="40">
        <v>0</v>
      </c>
      <c r="D4244" s="40">
        <v>9.9009900990099009</v>
      </c>
    </row>
    <row r="4245" spans="1:4" x14ac:dyDescent="0.2">
      <c r="A4245" s="51">
        <v>4203</v>
      </c>
      <c r="B4245" s="40">
        <v>38.828410913974764</v>
      </c>
      <c r="C4245" s="40">
        <v>48.534312393251213</v>
      </c>
      <c r="D4245" s="40">
        <v>0</v>
      </c>
    </row>
    <row r="4246" spans="1:4" x14ac:dyDescent="0.2">
      <c r="A4246" s="51">
        <v>4204</v>
      </c>
      <c r="B4246" s="40">
        <v>29.409852072355559</v>
      </c>
      <c r="C4246" s="40">
        <v>48.151804251724066</v>
      </c>
      <c r="D4246" s="40">
        <v>0</v>
      </c>
    </row>
    <row r="4247" spans="1:4" x14ac:dyDescent="0.2">
      <c r="A4247" s="51">
        <v>4205</v>
      </c>
      <c r="B4247" s="40">
        <v>38.731351899182002</v>
      </c>
      <c r="C4247" s="40">
        <v>19.70395059307911</v>
      </c>
      <c r="D4247" s="40">
        <v>0</v>
      </c>
    </row>
    <row r="4248" spans="1:4" x14ac:dyDescent="0.2">
      <c r="A4248" s="51">
        <v>4206</v>
      </c>
      <c r="B4248" s="40">
        <v>9.9009900990099009</v>
      </c>
      <c r="C4248" s="40">
        <v>0</v>
      </c>
      <c r="D4248" s="40">
        <v>0</v>
      </c>
    </row>
    <row r="4249" spans="1:4" x14ac:dyDescent="0.2">
      <c r="A4249" s="51">
        <v>4207</v>
      </c>
      <c r="B4249" s="40">
        <v>19.70395059307911</v>
      </c>
      <c r="C4249" s="40">
        <v>57.296219162343817</v>
      </c>
      <c r="D4249" s="40">
        <v>0</v>
      </c>
    </row>
    <row r="4250" spans="1:4" x14ac:dyDescent="0.2">
      <c r="A4250" s="51">
        <v>4208</v>
      </c>
      <c r="B4250" s="40">
        <v>47.675053714578276</v>
      </c>
      <c r="C4250" s="40">
        <v>0</v>
      </c>
      <c r="D4250" s="40">
        <v>0</v>
      </c>
    </row>
    <row r="4251" spans="1:4" x14ac:dyDescent="0.2">
      <c r="A4251" s="51">
        <v>4209</v>
      </c>
      <c r="B4251" s="40">
        <v>38.828410913974764</v>
      </c>
      <c r="C4251" s="40">
        <v>0</v>
      </c>
      <c r="D4251" s="40">
        <v>0</v>
      </c>
    </row>
    <row r="4252" spans="1:4" x14ac:dyDescent="0.2">
      <c r="A4252" s="51">
        <v>4210</v>
      </c>
      <c r="B4252" s="40">
        <v>66.261404439049727</v>
      </c>
      <c r="C4252" s="40">
        <v>9.8029604940692092</v>
      </c>
      <c r="D4252" s="40">
        <v>0</v>
      </c>
    </row>
    <row r="4253" spans="1:4" x14ac:dyDescent="0.2">
      <c r="A4253" s="51">
        <v>4211</v>
      </c>
      <c r="B4253" s="40">
        <v>19.510793543838066</v>
      </c>
      <c r="C4253" s="40">
        <v>0</v>
      </c>
      <c r="D4253" s="40">
        <v>0</v>
      </c>
    </row>
    <row r="4254" spans="1:4" x14ac:dyDescent="0.2">
      <c r="A4254" s="51">
        <v>4212</v>
      </c>
      <c r="B4254" s="40">
        <v>0</v>
      </c>
      <c r="C4254" s="40">
        <v>0</v>
      </c>
      <c r="D4254" s="40">
        <v>0</v>
      </c>
    </row>
    <row r="4255" spans="1:4" x14ac:dyDescent="0.2">
      <c r="A4255" s="51">
        <v>4213</v>
      </c>
      <c r="B4255" s="40">
        <v>9.9009900990099009</v>
      </c>
      <c r="C4255" s="40">
        <v>0</v>
      </c>
      <c r="D4255" s="40">
        <v>0</v>
      </c>
    </row>
    <row r="4256" spans="1:4" x14ac:dyDescent="0.2">
      <c r="A4256" s="51">
        <v>4214</v>
      </c>
      <c r="B4256" s="40">
        <v>0</v>
      </c>
      <c r="C4256" s="40">
        <v>0</v>
      </c>
      <c r="D4256" s="40">
        <v>0</v>
      </c>
    </row>
    <row r="4257" spans="1:4" x14ac:dyDescent="0.2">
      <c r="A4257" s="51">
        <v>4215</v>
      </c>
      <c r="B4257" s="40">
        <v>0</v>
      </c>
      <c r="C4257" s="40">
        <v>0</v>
      </c>
      <c r="D4257" s="40">
        <v>0</v>
      </c>
    </row>
    <row r="4258" spans="1:4" x14ac:dyDescent="0.2">
      <c r="A4258" s="51">
        <v>4216</v>
      </c>
      <c r="B4258" s="40">
        <v>0</v>
      </c>
      <c r="C4258" s="40">
        <v>0</v>
      </c>
      <c r="D4258" s="40">
        <v>0</v>
      </c>
    </row>
    <row r="4259" spans="1:4" x14ac:dyDescent="0.2">
      <c r="A4259" s="51">
        <v>4217</v>
      </c>
      <c r="B4259" s="40">
        <v>9.8029604940692092</v>
      </c>
      <c r="C4259" s="40">
        <v>0</v>
      </c>
      <c r="D4259" s="40">
        <v>0</v>
      </c>
    </row>
    <row r="4260" spans="1:4" x14ac:dyDescent="0.2">
      <c r="A4260" s="51">
        <v>4218</v>
      </c>
      <c r="B4260" s="40">
        <v>9.9009900990099009</v>
      </c>
      <c r="C4260" s="40">
        <v>19.70395059307911</v>
      </c>
      <c r="D4260" s="40">
        <v>0</v>
      </c>
    </row>
    <row r="4261" spans="1:4" x14ac:dyDescent="0.2">
      <c r="A4261" s="51">
        <v>4219</v>
      </c>
      <c r="B4261" s="40">
        <v>9.9009900990099009</v>
      </c>
      <c r="C4261" s="40">
        <v>38.639059821688669</v>
      </c>
      <c r="D4261" s="40">
        <v>0</v>
      </c>
    </row>
    <row r="4262" spans="1:4" x14ac:dyDescent="0.2">
      <c r="A4262" s="51">
        <v>4220</v>
      </c>
      <c r="B4262" s="40">
        <v>9.9009900990099009</v>
      </c>
      <c r="C4262" s="40">
        <v>0</v>
      </c>
      <c r="D4262" s="40">
        <v>0</v>
      </c>
    </row>
    <row r="4263" spans="1:4" x14ac:dyDescent="0.2">
      <c r="A4263" s="51">
        <v>4221</v>
      </c>
      <c r="B4263" s="40">
        <v>0</v>
      </c>
      <c r="C4263" s="40">
        <v>0</v>
      </c>
      <c r="D4263" s="40">
        <v>0</v>
      </c>
    </row>
    <row r="4264" spans="1:4" x14ac:dyDescent="0.2">
      <c r="A4264" s="51">
        <v>4222</v>
      </c>
      <c r="B4264" s="40">
        <v>48.440107869725793</v>
      </c>
      <c r="C4264" s="40">
        <v>0</v>
      </c>
      <c r="D4264" s="40">
        <v>0</v>
      </c>
    </row>
    <row r="4265" spans="1:4" x14ac:dyDescent="0.2">
      <c r="A4265" s="51">
        <v>4223</v>
      </c>
      <c r="B4265" s="40">
        <v>29.02351884941314</v>
      </c>
      <c r="C4265" s="40">
        <v>0</v>
      </c>
      <c r="D4265" s="40">
        <v>0</v>
      </c>
    </row>
    <row r="4266" spans="1:4" x14ac:dyDescent="0.2">
      <c r="A4266" s="51">
        <v>4224</v>
      </c>
      <c r="B4266" s="40">
        <v>19.70395059307911</v>
      </c>
      <c r="C4266" s="40">
        <v>0</v>
      </c>
      <c r="D4266" s="40">
        <v>0</v>
      </c>
    </row>
    <row r="4267" spans="1:4" x14ac:dyDescent="0.2">
      <c r="A4267" s="51">
        <v>4225</v>
      </c>
      <c r="B4267" s="40">
        <v>39.019655517183722</v>
      </c>
      <c r="C4267" s="40">
        <v>0</v>
      </c>
      <c r="D4267" s="40">
        <v>0</v>
      </c>
    </row>
    <row r="4268" spans="1:4" x14ac:dyDescent="0.2">
      <c r="A4268" s="51">
        <v>4226</v>
      </c>
      <c r="B4268" s="40">
        <v>9.9009900990099009</v>
      </c>
      <c r="C4268" s="40">
        <v>0</v>
      </c>
      <c r="D4268" s="40">
        <v>0</v>
      </c>
    </row>
    <row r="4269" spans="1:4" x14ac:dyDescent="0.2">
      <c r="A4269" s="51">
        <v>4227</v>
      </c>
      <c r="B4269" s="40">
        <v>39.019655517183722</v>
      </c>
      <c r="C4269" s="40">
        <v>0</v>
      </c>
      <c r="D4269" s="40">
        <v>0</v>
      </c>
    </row>
    <row r="4270" spans="1:4" x14ac:dyDescent="0.2">
      <c r="A4270" s="51">
        <v>4228</v>
      </c>
      <c r="B4270" s="40">
        <v>9.9009900990099009</v>
      </c>
      <c r="C4270" s="40">
        <v>0</v>
      </c>
      <c r="D4270" s="40">
        <v>19.510793543838066</v>
      </c>
    </row>
    <row r="4271" spans="1:4" x14ac:dyDescent="0.2">
      <c r="A4271" s="51">
        <v>4229</v>
      </c>
      <c r="B4271" s="40">
        <v>57.954764745793277</v>
      </c>
      <c r="C4271" s="40">
        <v>0</v>
      </c>
      <c r="D4271" s="40">
        <v>0</v>
      </c>
    </row>
    <row r="4272" spans="1:4" x14ac:dyDescent="0.2">
      <c r="A4272" s="51">
        <v>4230</v>
      </c>
      <c r="B4272" s="40">
        <v>28.830361800172096</v>
      </c>
      <c r="C4272" s="40">
        <v>0</v>
      </c>
      <c r="D4272" s="40">
        <v>0</v>
      </c>
    </row>
    <row r="4273" spans="1:4" x14ac:dyDescent="0.2">
      <c r="A4273" s="51">
        <v>4231</v>
      </c>
      <c r="B4273" s="40">
        <v>29.218607469146601</v>
      </c>
      <c r="C4273" s="40">
        <v>0</v>
      </c>
      <c r="D4273" s="40">
        <v>0</v>
      </c>
    </row>
    <row r="4274" spans="1:4" x14ac:dyDescent="0.2">
      <c r="A4274" s="51">
        <v>4232</v>
      </c>
      <c r="B4274" s="40">
        <v>19.606891578286348</v>
      </c>
      <c r="C4274" s="40">
        <v>0</v>
      </c>
      <c r="D4274" s="40">
        <v>29.409852072355559</v>
      </c>
    </row>
    <row r="4275" spans="1:4" x14ac:dyDescent="0.2">
      <c r="A4275" s="51">
        <v>4233</v>
      </c>
      <c r="B4275" s="40">
        <v>19.606891578286348</v>
      </c>
      <c r="C4275" s="40">
        <v>9.9009900990099009</v>
      </c>
      <c r="D4275" s="40">
        <v>0</v>
      </c>
    </row>
    <row r="4276" spans="1:4" x14ac:dyDescent="0.2">
      <c r="A4276" s="51">
        <v>4234</v>
      </c>
      <c r="B4276" s="40">
        <v>0</v>
      </c>
      <c r="C4276" s="40">
        <v>0</v>
      </c>
      <c r="D4276" s="40">
        <v>0</v>
      </c>
    </row>
    <row r="4277" spans="1:4" x14ac:dyDescent="0.2">
      <c r="A4277" s="51">
        <v>4235</v>
      </c>
      <c r="B4277" s="40">
        <v>83.714675407226849</v>
      </c>
      <c r="C4277" s="40">
        <v>0</v>
      </c>
      <c r="D4277" s="40">
        <v>66.632663072718074</v>
      </c>
    </row>
    <row r="4278" spans="1:4" x14ac:dyDescent="0.2">
      <c r="A4278" s="51">
        <v>4236</v>
      </c>
      <c r="B4278" s="40">
        <v>0</v>
      </c>
      <c r="C4278" s="40">
        <v>0</v>
      </c>
      <c r="D4278" s="40">
        <v>0</v>
      </c>
    </row>
    <row r="4279" spans="1:4" x14ac:dyDescent="0.2">
      <c r="A4279" s="51">
        <v>4237</v>
      </c>
      <c r="B4279" s="40">
        <v>29.409852072355559</v>
      </c>
      <c r="C4279" s="40">
        <v>0</v>
      </c>
      <c r="D4279" s="40">
        <v>39.019655517183722</v>
      </c>
    </row>
    <row r="4280" spans="1:4" x14ac:dyDescent="0.2">
      <c r="A4280" s="51">
        <v>4238</v>
      </c>
      <c r="B4280" s="40">
        <v>9.8029604940692092</v>
      </c>
      <c r="C4280" s="40">
        <v>0</v>
      </c>
      <c r="D4280" s="40">
        <v>0</v>
      </c>
    </row>
    <row r="4281" spans="1:4" x14ac:dyDescent="0.2">
      <c r="A4281" s="51">
        <v>4239</v>
      </c>
      <c r="B4281" s="40">
        <v>19.606891578286348</v>
      </c>
      <c r="C4281" s="40">
        <v>0</v>
      </c>
      <c r="D4281" s="40">
        <v>0</v>
      </c>
    </row>
    <row r="4282" spans="1:4" x14ac:dyDescent="0.2">
      <c r="A4282" s="51">
        <v>4240</v>
      </c>
      <c r="B4282" s="40">
        <v>29.409852072355559</v>
      </c>
      <c r="C4282" s="40">
        <v>38.828410913974764</v>
      </c>
      <c r="D4282" s="40">
        <v>0</v>
      </c>
    </row>
    <row r="4283" spans="1:4" x14ac:dyDescent="0.2">
      <c r="A4283" s="51">
        <v>4241</v>
      </c>
      <c r="B4283" s="40">
        <v>9.9009900990099009</v>
      </c>
      <c r="C4283" s="40">
        <v>0</v>
      </c>
      <c r="D4283" s="40">
        <v>0</v>
      </c>
    </row>
    <row r="4284" spans="1:4" x14ac:dyDescent="0.2">
      <c r="A4284" s="51">
        <v>4242</v>
      </c>
      <c r="B4284" s="40">
        <v>0</v>
      </c>
      <c r="C4284" s="40">
        <v>0</v>
      </c>
      <c r="D4284" s="40">
        <v>0</v>
      </c>
    </row>
    <row r="4285" spans="1:4" x14ac:dyDescent="0.2">
      <c r="A4285" s="51">
        <v>4243</v>
      </c>
      <c r="B4285" s="40">
        <v>9.9009900990099009</v>
      </c>
      <c r="C4285" s="40">
        <v>0</v>
      </c>
      <c r="D4285" s="40">
        <v>57.478984798795423</v>
      </c>
    </row>
    <row r="4286" spans="1:4" x14ac:dyDescent="0.2">
      <c r="A4286" s="51">
        <v>4244</v>
      </c>
      <c r="B4286" s="40">
        <v>0</v>
      </c>
      <c r="C4286" s="40">
        <v>0</v>
      </c>
      <c r="D4286" s="40">
        <v>0</v>
      </c>
    </row>
    <row r="4287" spans="1:4" x14ac:dyDescent="0.2">
      <c r="A4287" s="51">
        <v>4245</v>
      </c>
      <c r="B4287" s="40">
        <v>0</v>
      </c>
      <c r="C4287" s="40">
        <v>19.70395059307911</v>
      </c>
      <c r="D4287" s="40">
        <v>0</v>
      </c>
    </row>
    <row r="4288" spans="1:4" x14ac:dyDescent="0.2">
      <c r="A4288" s="51">
        <v>4246</v>
      </c>
      <c r="B4288" s="40">
        <v>9.9009900990099009</v>
      </c>
      <c r="C4288" s="40">
        <v>0</v>
      </c>
      <c r="D4288" s="40">
        <v>29.409852072355559</v>
      </c>
    </row>
    <row r="4289" spans="1:4" x14ac:dyDescent="0.2">
      <c r="A4289" s="51">
        <v>4247</v>
      </c>
      <c r="B4289" s="40">
        <v>0</v>
      </c>
      <c r="C4289" s="40">
        <v>0</v>
      </c>
      <c r="D4289" s="40">
        <v>0</v>
      </c>
    </row>
    <row r="4290" spans="1:4" x14ac:dyDescent="0.2">
      <c r="A4290" s="51">
        <v>4248</v>
      </c>
      <c r="B4290" s="40">
        <v>28.830361800172096</v>
      </c>
      <c r="C4290" s="40">
        <v>29.409852072355559</v>
      </c>
      <c r="D4290" s="40">
        <v>57.954764745793277</v>
      </c>
    </row>
    <row r="4291" spans="1:4" x14ac:dyDescent="0.2">
      <c r="A4291" s="51">
        <v>4249</v>
      </c>
      <c r="B4291" s="40">
        <v>9.8029604940692092</v>
      </c>
      <c r="C4291" s="40">
        <v>47.778707795008991</v>
      </c>
      <c r="D4291" s="40">
        <v>0</v>
      </c>
    </row>
    <row r="4292" spans="1:4" x14ac:dyDescent="0.2">
      <c r="A4292" s="51">
        <v>4250</v>
      </c>
      <c r="B4292" s="40">
        <v>9.9009900990099009</v>
      </c>
      <c r="C4292" s="40">
        <v>48.248863266516835</v>
      </c>
      <c r="D4292" s="40">
        <v>0</v>
      </c>
    </row>
    <row r="4293" spans="1:4" x14ac:dyDescent="0.2">
      <c r="A4293" s="51">
        <v>4251</v>
      </c>
      <c r="B4293" s="40">
        <v>9.8029604940692092</v>
      </c>
      <c r="C4293" s="40">
        <v>0</v>
      </c>
      <c r="D4293" s="40">
        <v>0</v>
      </c>
    </row>
    <row r="4294" spans="1:4" x14ac:dyDescent="0.2">
      <c r="A4294" s="51">
        <v>4252</v>
      </c>
      <c r="B4294" s="40">
        <v>0</v>
      </c>
      <c r="C4294" s="40">
        <v>9.8029604940692092</v>
      </c>
      <c r="D4294" s="40">
        <v>0</v>
      </c>
    </row>
    <row r="4295" spans="1:4" x14ac:dyDescent="0.2">
      <c r="A4295" s="51">
        <v>4253</v>
      </c>
      <c r="B4295" s="40">
        <v>0</v>
      </c>
      <c r="C4295" s="40">
        <v>0</v>
      </c>
      <c r="D4295" s="40">
        <v>0</v>
      </c>
    </row>
    <row r="4296" spans="1:4" x14ac:dyDescent="0.2">
      <c r="A4296" s="51">
        <v>4254</v>
      </c>
      <c r="B4296" s="40">
        <v>38.828410913974764</v>
      </c>
      <c r="C4296" s="40">
        <v>9.9009900990099009</v>
      </c>
      <c r="D4296" s="40">
        <v>0</v>
      </c>
    </row>
    <row r="4297" spans="1:4" x14ac:dyDescent="0.2">
      <c r="A4297" s="51">
        <v>4255</v>
      </c>
      <c r="B4297" s="40">
        <v>29.409852072355559</v>
      </c>
      <c r="C4297" s="40">
        <v>0</v>
      </c>
      <c r="D4297" s="40">
        <v>0</v>
      </c>
    </row>
    <row r="4298" spans="1:4" x14ac:dyDescent="0.2">
      <c r="A4298" s="51">
        <v>4256</v>
      </c>
      <c r="B4298" s="40">
        <v>29.313754037907273</v>
      </c>
      <c r="C4298" s="40">
        <v>0</v>
      </c>
      <c r="D4298" s="40">
        <v>0</v>
      </c>
    </row>
    <row r="4299" spans="1:4" x14ac:dyDescent="0.2">
      <c r="A4299" s="51">
        <v>4257</v>
      </c>
      <c r="B4299" s="40">
        <v>19.70395059307911</v>
      </c>
      <c r="C4299" s="40">
        <v>0</v>
      </c>
      <c r="D4299" s="40">
        <v>0</v>
      </c>
    </row>
    <row r="4300" spans="1:4" x14ac:dyDescent="0.2">
      <c r="A4300" s="51">
        <v>4258</v>
      </c>
      <c r="B4300" s="40">
        <v>57.581668289078209</v>
      </c>
      <c r="C4300" s="40">
        <v>0</v>
      </c>
      <c r="D4300" s="40">
        <v>0</v>
      </c>
    </row>
    <row r="4301" spans="1:4" x14ac:dyDescent="0.2">
      <c r="A4301" s="51">
        <v>4259</v>
      </c>
      <c r="B4301" s="40">
        <v>39.019655517183722</v>
      </c>
      <c r="C4301" s="40">
        <v>9.9009900990099009</v>
      </c>
      <c r="D4301" s="40">
        <v>0</v>
      </c>
    </row>
    <row r="4302" spans="1:4" x14ac:dyDescent="0.2">
      <c r="A4302" s="51">
        <v>4260</v>
      </c>
      <c r="B4302" s="40">
        <v>19.70395059307911</v>
      </c>
      <c r="C4302" s="40">
        <v>0</v>
      </c>
      <c r="D4302" s="40">
        <v>0</v>
      </c>
    </row>
    <row r="4303" spans="1:4" x14ac:dyDescent="0.2">
      <c r="A4303" s="51">
        <v>4261</v>
      </c>
      <c r="B4303" s="40">
        <v>0</v>
      </c>
      <c r="C4303" s="40">
        <v>0</v>
      </c>
      <c r="D4303" s="40">
        <v>0</v>
      </c>
    </row>
    <row r="4304" spans="1:4" x14ac:dyDescent="0.2">
      <c r="A4304" s="51">
        <v>4262</v>
      </c>
      <c r="B4304" s="40">
        <v>9.9009900990099009</v>
      </c>
      <c r="C4304" s="40">
        <v>9.9009900990099009</v>
      </c>
      <c r="D4304" s="40">
        <v>0</v>
      </c>
    </row>
    <row r="4305" spans="1:4" x14ac:dyDescent="0.2">
      <c r="A4305" s="51">
        <v>4263</v>
      </c>
      <c r="B4305" s="40">
        <v>19.508861973345653</v>
      </c>
      <c r="C4305" s="40">
        <v>0</v>
      </c>
      <c r="D4305" s="40">
        <v>0</v>
      </c>
    </row>
    <row r="4306" spans="1:4" x14ac:dyDescent="0.2">
      <c r="A4306" s="51">
        <v>4264</v>
      </c>
      <c r="B4306" s="40">
        <v>0</v>
      </c>
      <c r="C4306" s="40">
        <v>0</v>
      </c>
      <c r="D4306" s="40">
        <v>0</v>
      </c>
    </row>
    <row r="4307" spans="1:4" x14ac:dyDescent="0.2">
      <c r="A4307" s="51">
        <v>4265</v>
      </c>
      <c r="B4307" s="40">
        <v>29.218607469146601</v>
      </c>
      <c r="C4307" s="40">
        <v>0</v>
      </c>
      <c r="D4307" s="40">
        <v>57.576043813588193</v>
      </c>
    </row>
    <row r="4308" spans="1:4" x14ac:dyDescent="0.2">
      <c r="A4308" s="51">
        <v>4266</v>
      </c>
      <c r="B4308" s="40">
        <v>9.8029604940692092</v>
      </c>
      <c r="C4308" s="40">
        <v>0</v>
      </c>
      <c r="D4308" s="40">
        <v>0</v>
      </c>
    </row>
    <row r="4309" spans="1:4" x14ac:dyDescent="0.2">
      <c r="A4309" s="51">
        <v>4267</v>
      </c>
      <c r="B4309" s="40">
        <v>9.8029604940692092</v>
      </c>
      <c r="C4309" s="40">
        <v>19.70395059307911</v>
      </c>
      <c r="D4309" s="40">
        <v>0</v>
      </c>
    </row>
    <row r="4310" spans="1:4" x14ac:dyDescent="0.2">
      <c r="A4310" s="51">
        <v>4268</v>
      </c>
      <c r="B4310" s="40">
        <v>47.300940589642579</v>
      </c>
      <c r="C4310" s="40">
        <v>0</v>
      </c>
      <c r="D4310" s="40">
        <v>0</v>
      </c>
    </row>
    <row r="4311" spans="1:4" x14ac:dyDescent="0.2">
      <c r="A4311" s="51">
        <v>4269</v>
      </c>
      <c r="B4311" s="40">
        <v>75.965412407403306</v>
      </c>
      <c r="C4311" s="40">
        <v>19.606891578286348</v>
      </c>
      <c r="D4311" s="40">
        <v>0</v>
      </c>
    </row>
    <row r="4312" spans="1:4" x14ac:dyDescent="0.2">
      <c r="A4312" s="51">
        <v>4270</v>
      </c>
      <c r="B4312" s="40">
        <v>0</v>
      </c>
      <c r="C4312" s="40">
        <v>0</v>
      </c>
      <c r="D4312" s="40">
        <v>0</v>
      </c>
    </row>
    <row r="4313" spans="1:4" x14ac:dyDescent="0.2">
      <c r="A4313" s="51">
        <v>4271</v>
      </c>
      <c r="B4313" s="40">
        <v>0</v>
      </c>
      <c r="C4313" s="40">
        <v>0</v>
      </c>
      <c r="D4313" s="40">
        <v>0</v>
      </c>
    </row>
    <row r="4314" spans="1:4" x14ac:dyDescent="0.2">
      <c r="A4314" s="51">
        <v>4272</v>
      </c>
      <c r="B4314" s="40">
        <v>0</v>
      </c>
      <c r="C4314" s="40">
        <v>0</v>
      </c>
      <c r="D4314" s="40">
        <v>0</v>
      </c>
    </row>
    <row r="4315" spans="1:4" x14ac:dyDescent="0.2">
      <c r="A4315" s="51">
        <v>4273</v>
      </c>
      <c r="B4315" s="40">
        <v>48.534312393251213</v>
      </c>
      <c r="C4315" s="40">
        <v>0</v>
      </c>
      <c r="D4315" s="40">
        <v>0</v>
      </c>
    </row>
    <row r="4316" spans="1:4" x14ac:dyDescent="0.2">
      <c r="A4316" s="51">
        <v>4274</v>
      </c>
      <c r="B4316" s="40">
        <v>9.7059014792764451</v>
      </c>
      <c r="C4316" s="40">
        <v>0</v>
      </c>
      <c r="D4316" s="40">
        <v>0</v>
      </c>
    </row>
    <row r="4317" spans="1:4" x14ac:dyDescent="0.2">
      <c r="A4317" s="51">
        <v>4275</v>
      </c>
      <c r="B4317" s="40">
        <v>0</v>
      </c>
      <c r="C4317" s="40">
        <v>0</v>
      </c>
      <c r="D4317" s="40">
        <v>0</v>
      </c>
    </row>
    <row r="4318" spans="1:4" x14ac:dyDescent="0.2">
      <c r="A4318" s="51">
        <v>4276</v>
      </c>
      <c r="B4318" s="40">
        <v>0</v>
      </c>
      <c r="C4318" s="40">
        <v>0</v>
      </c>
      <c r="D4318" s="40">
        <v>0</v>
      </c>
    </row>
    <row r="4319" spans="1:4" x14ac:dyDescent="0.2">
      <c r="A4319" s="51">
        <v>4277</v>
      </c>
      <c r="B4319" s="40">
        <v>29.409852072355559</v>
      </c>
      <c r="C4319" s="40">
        <v>0</v>
      </c>
      <c r="D4319" s="40">
        <v>38.830304424897626</v>
      </c>
    </row>
    <row r="4320" spans="1:4" x14ac:dyDescent="0.2">
      <c r="A4320" s="51">
        <v>4278</v>
      </c>
      <c r="B4320" s="40">
        <v>9.9009900990099009</v>
      </c>
      <c r="C4320" s="40">
        <v>0</v>
      </c>
      <c r="D4320" s="40">
        <v>0</v>
      </c>
    </row>
    <row r="4321" spans="1:4" x14ac:dyDescent="0.2">
      <c r="A4321" s="51">
        <v>4279</v>
      </c>
      <c r="B4321" s="40">
        <v>9.9009900990099009</v>
      </c>
      <c r="C4321" s="40">
        <v>19.70395059307911</v>
      </c>
      <c r="D4321" s="40">
        <v>0</v>
      </c>
    </row>
    <row r="4322" spans="1:4" x14ac:dyDescent="0.2">
      <c r="A4322" s="51">
        <v>4280</v>
      </c>
      <c r="B4322" s="40">
        <v>9.9009900990099009</v>
      </c>
      <c r="C4322" s="40">
        <v>9.9009900990099009</v>
      </c>
      <c r="D4322" s="40">
        <v>0</v>
      </c>
    </row>
    <row r="4323" spans="1:4" x14ac:dyDescent="0.2">
      <c r="A4323" s="51">
        <v>4281</v>
      </c>
      <c r="B4323" s="40">
        <v>9.9009900990099009</v>
      </c>
      <c r="C4323" s="40">
        <v>0</v>
      </c>
      <c r="D4323" s="40">
        <v>0</v>
      </c>
    </row>
    <row r="4324" spans="1:4" x14ac:dyDescent="0.2">
      <c r="A4324" s="51">
        <v>4282</v>
      </c>
      <c r="B4324" s="40">
        <v>0</v>
      </c>
      <c r="C4324" s="40">
        <v>0</v>
      </c>
      <c r="D4324" s="40">
        <v>9.9009900990099009</v>
      </c>
    </row>
    <row r="4325" spans="1:4" x14ac:dyDescent="0.2">
      <c r="A4325" s="51">
        <v>4283</v>
      </c>
      <c r="B4325" s="40">
        <v>0</v>
      </c>
      <c r="C4325" s="40">
        <v>39.019655517183722</v>
      </c>
      <c r="D4325" s="40">
        <v>0</v>
      </c>
    </row>
    <row r="4326" spans="1:4" x14ac:dyDescent="0.2">
      <c r="A4326" s="51">
        <v>4284</v>
      </c>
      <c r="B4326" s="40">
        <v>84.926793381304165</v>
      </c>
      <c r="C4326" s="40">
        <v>0</v>
      </c>
      <c r="D4326" s="40">
        <v>0</v>
      </c>
    </row>
    <row r="4327" spans="1:4" x14ac:dyDescent="0.2">
      <c r="A4327" s="51">
        <v>4285</v>
      </c>
      <c r="B4327" s="40">
        <v>0</v>
      </c>
      <c r="C4327" s="40">
        <v>0</v>
      </c>
      <c r="D4327" s="40">
        <v>0</v>
      </c>
    </row>
    <row r="4328" spans="1:4" x14ac:dyDescent="0.2">
      <c r="A4328" s="51">
        <v>4286</v>
      </c>
      <c r="B4328" s="40">
        <v>9.8029604940692092</v>
      </c>
      <c r="C4328" s="40">
        <v>9.9009900990099009</v>
      </c>
      <c r="D4328" s="40">
        <v>0</v>
      </c>
    </row>
    <row r="4329" spans="1:4" x14ac:dyDescent="0.2">
      <c r="A4329" s="51">
        <v>4287</v>
      </c>
      <c r="B4329" s="40">
        <v>0</v>
      </c>
      <c r="C4329" s="40">
        <v>0</v>
      </c>
      <c r="D4329" s="40">
        <v>0</v>
      </c>
    </row>
    <row r="4330" spans="1:4" x14ac:dyDescent="0.2">
      <c r="A4330" s="51">
        <v>4288</v>
      </c>
      <c r="B4330" s="40">
        <v>9.9009900990099009</v>
      </c>
      <c r="C4330" s="40">
        <v>9.9009900990099009</v>
      </c>
      <c r="D4330" s="40">
        <v>0</v>
      </c>
    </row>
    <row r="4331" spans="1:4" x14ac:dyDescent="0.2">
      <c r="A4331" s="51">
        <v>4289</v>
      </c>
      <c r="B4331" s="40">
        <v>0</v>
      </c>
      <c r="C4331" s="40">
        <v>0</v>
      </c>
      <c r="D4331" s="40">
        <v>0</v>
      </c>
    </row>
    <row r="4332" spans="1:4" x14ac:dyDescent="0.2">
      <c r="A4332" s="51">
        <v>4290</v>
      </c>
      <c r="B4332" s="40">
        <v>0</v>
      </c>
      <c r="C4332" s="40">
        <v>9.9009900990099009</v>
      </c>
      <c r="D4332" s="40">
        <v>0</v>
      </c>
    </row>
    <row r="4333" spans="1:4" x14ac:dyDescent="0.2">
      <c r="A4333" s="51">
        <v>4291</v>
      </c>
      <c r="B4333" s="40">
        <v>29.216695023114511</v>
      </c>
      <c r="C4333" s="40">
        <v>0</v>
      </c>
      <c r="D4333" s="40">
        <v>0</v>
      </c>
    </row>
    <row r="4334" spans="1:4" x14ac:dyDescent="0.2">
      <c r="A4334" s="51">
        <v>4292</v>
      </c>
      <c r="B4334" s="40">
        <v>0</v>
      </c>
      <c r="C4334" s="40">
        <v>0</v>
      </c>
      <c r="D4334" s="40">
        <v>0</v>
      </c>
    </row>
    <row r="4335" spans="1:4" x14ac:dyDescent="0.2">
      <c r="A4335" s="51">
        <v>4293</v>
      </c>
      <c r="B4335" s="40">
        <v>29.409852072355559</v>
      </c>
      <c r="C4335" s="40">
        <v>19.508861973345653</v>
      </c>
      <c r="D4335" s="40">
        <v>0</v>
      </c>
    </row>
    <row r="4336" spans="1:4" x14ac:dyDescent="0.2">
      <c r="A4336" s="51">
        <v>4294</v>
      </c>
      <c r="B4336" s="40">
        <v>38.924508948423039</v>
      </c>
      <c r="C4336" s="40">
        <v>0</v>
      </c>
      <c r="D4336" s="40">
        <v>0</v>
      </c>
    </row>
    <row r="4337" spans="1:4" x14ac:dyDescent="0.2">
      <c r="A4337" s="51">
        <v>4295</v>
      </c>
      <c r="B4337" s="40">
        <v>9.9009900990099009</v>
      </c>
      <c r="C4337" s="40">
        <v>0</v>
      </c>
      <c r="D4337" s="40">
        <v>0</v>
      </c>
    </row>
    <row r="4338" spans="1:4" x14ac:dyDescent="0.2">
      <c r="A4338" s="51">
        <v>4296</v>
      </c>
      <c r="B4338" s="40">
        <v>0</v>
      </c>
      <c r="C4338" s="40">
        <v>19.508861973345653</v>
      </c>
      <c r="D4338" s="40">
        <v>0</v>
      </c>
    </row>
    <row r="4339" spans="1:4" x14ac:dyDescent="0.2">
      <c r="A4339" s="51">
        <v>4297</v>
      </c>
      <c r="B4339" s="40">
        <v>93.148708856807744</v>
      </c>
      <c r="C4339" s="40">
        <v>19.606891578286348</v>
      </c>
      <c r="D4339" s="40">
        <v>0</v>
      </c>
    </row>
    <row r="4340" spans="1:4" x14ac:dyDescent="0.2">
      <c r="A4340" s="51">
        <v>4298</v>
      </c>
      <c r="B4340" s="40">
        <v>9.9009900990099009</v>
      </c>
      <c r="C4340" s="40">
        <v>0</v>
      </c>
      <c r="D4340" s="40">
        <v>75.688303706655375</v>
      </c>
    </row>
    <row r="4341" spans="1:4" x14ac:dyDescent="0.2">
      <c r="A4341" s="51">
        <v>4299</v>
      </c>
      <c r="B4341" s="40">
        <v>57.86149294032257</v>
      </c>
      <c r="C4341" s="40">
        <v>0</v>
      </c>
      <c r="D4341" s="40">
        <v>0</v>
      </c>
    </row>
    <row r="4342" spans="1:4" x14ac:dyDescent="0.2">
      <c r="A4342" s="51">
        <v>4300</v>
      </c>
      <c r="B4342" s="40">
        <v>0</v>
      </c>
      <c r="C4342" s="40">
        <v>67.098162988192414</v>
      </c>
      <c r="D4342" s="40">
        <v>0</v>
      </c>
    </row>
    <row r="4343" spans="1:4" x14ac:dyDescent="0.2">
      <c r="A4343" s="51">
        <v>4301</v>
      </c>
      <c r="B4343" s="40">
        <v>9.9009900990099009</v>
      </c>
      <c r="C4343" s="40">
        <v>19.606891578286348</v>
      </c>
      <c r="D4343" s="40">
        <v>0</v>
      </c>
    </row>
    <row r="4344" spans="1:4" x14ac:dyDescent="0.2">
      <c r="A4344" s="51">
        <v>4302</v>
      </c>
      <c r="B4344" s="40">
        <v>9.9009900990099009</v>
      </c>
      <c r="C4344" s="40">
        <v>9.9009900990099009</v>
      </c>
      <c r="D4344" s="40">
        <v>0</v>
      </c>
    </row>
    <row r="4345" spans="1:4" x14ac:dyDescent="0.2">
      <c r="A4345" s="51">
        <v>4303</v>
      </c>
      <c r="B4345" s="40">
        <v>19.70395059307911</v>
      </c>
      <c r="C4345" s="40">
        <v>0</v>
      </c>
      <c r="D4345" s="40">
        <v>0</v>
      </c>
    </row>
    <row r="4346" spans="1:4" x14ac:dyDescent="0.2">
      <c r="A4346" s="51">
        <v>4304</v>
      </c>
      <c r="B4346" s="40">
        <v>76.516777517687757</v>
      </c>
      <c r="C4346" s="40">
        <v>9.9009900990099009</v>
      </c>
      <c r="D4346" s="40">
        <v>0</v>
      </c>
    </row>
    <row r="4347" spans="1:4" x14ac:dyDescent="0.2">
      <c r="A4347" s="51">
        <v>4305</v>
      </c>
      <c r="B4347" s="40">
        <v>9.9009900990099009</v>
      </c>
      <c r="C4347" s="40">
        <v>0</v>
      </c>
      <c r="D4347" s="40">
        <v>0</v>
      </c>
    </row>
    <row r="4348" spans="1:4" x14ac:dyDescent="0.2">
      <c r="A4348" s="51">
        <v>4306</v>
      </c>
      <c r="B4348" s="40">
        <v>39.019655517183722</v>
      </c>
      <c r="C4348" s="40">
        <v>0</v>
      </c>
      <c r="D4348" s="40">
        <v>0</v>
      </c>
    </row>
    <row r="4349" spans="1:4" x14ac:dyDescent="0.2">
      <c r="A4349" s="51">
        <v>4307</v>
      </c>
      <c r="B4349" s="40">
        <v>0</v>
      </c>
      <c r="C4349" s="40">
        <v>0</v>
      </c>
      <c r="D4349" s="40">
        <v>0</v>
      </c>
    </row>
    <row r="4350" spans="1:4" x14ac:dyDescent="0.2">
      <c r="A4350" s="51">
        <v>4308</v>
      </c>
      <c r="B4350" s="40">
        <v>9.9009900990099009</v>
      </c>
      <c r="C4350" s="40">
        <v>9.8029604940692092</v>
      </c>
      <c r="D4350" s="40">
        <v>0</v>
      </c>
    </row>
    <row r="4351" spans="1:4" x14ac:dyDescent="0.2">
      <c r="A4351" s="51">
        <v>4309</v>
      </c>
      <c r="B4351" s="40">
        <v>9.9009900990099009</v>
      </c>
      <c r="C4351" s="40">
        <v>0</v>
      </c>
      <c r="D4351" s="40">
        <v>0</v>
      </c>
    </row>
    <row r="4352" spans="1:4" x14ac:dyDescent="0.2">
      <c r="A4352" s="51">
        <v>4310</v>
      </c>
      <c r="B4352" s="40">
        <v>29.218607469146601</v>
      </c>
      <c r="C4352" s="40">
        <v>0</v>
      </c>
      <c r="D4352" s="40">
        <v>0</v>
      </c>
    </row>
    <row r="4353" spans="1:4" x14ac:dyDescent="0.2">
      <c r="A4353" s="51">
        <v>4311</v>
      </c>
      <c r="B4353" s="40">
        <v>0</v>
      </c>
      <c r="C4353" s="40">
        <v>0</v>
      </c>
      <c r="D4353" s="40">
        <v>0</v>
      </c>
    </row>
    <row r="4354" spans="1:4" x14ac:dyDescent="0.2">
      <c r="A4354" s="51">
        <v>4312</v>
      </c>
      <c r="B4354" s="40">
        <v>19.220558355343933</v>
      </c>
      <c r="C4354" s="40">
        <v>29.118665418173816</v>
      </c>
      <c r="D4354" s="40">
        <v>0</v>
      </c>
    </row>
    <row r="4355" spans="1:4" x14ac:dyDescent="0.2">
      <c r="A4355" s="51">
        <v>4313</v>
      </c>
      <c r="B4355" s="40">
        <v>0</v>
      </c>
      <c r="C4355" s="40">
        <v>0</v>
      </c>
      <c r="D4355" s="40">
        <v>19.70395059307911</v>
      </c>
    </row>
    <row r="4356" spans="1:4" x14ac:dyDescent="0.2">
      <c r="A4356" s="51">
        <v>4314</v>
      </c>
      <c r="B4356" s="40">
        <v>0</v>
      </c>
      <c r="C4356" s="40">
        <v>9.9009900990099009</v>
      </c>
      <c r="D4356" s="40">
        <v>0</v>
      </c>
    </row>
    <row r="4357" spans="1:4" x14ac:dyDescent="0.2">
      <c r="A4357" s="51">
        <v>4315</v>
      </c>
      <c r="B4357" s="40">
        <v>19.70395059307911</v>
      </c>
      <c r="C4357" s="40">
        <v>0</v>
      </c>
      <c r="D4357" s="40">
        <v>0</v>
      </c>
    </row>
    <row r="4358" spans="1:4" x14ac:dyDescent="0.2">
      <c r="A4358" s="51">
        <v>4316</v>
      </c>
      <c r="B4358" s="40">
        <v>29.118665418173816</v>
      </c>
      <c r="C4358" s="40">
        <v>0</v>
      </c>
      <c r="D4358" s="40">
        <v>0</v>
      </c>
    </row>
    <row r="4359" spans="1:4" x14ac:dyDescent="0.2">
      <c r="A4359" s="51">
        <v>4317</v>
      </c>
      <c r="B4359" s="40">
        <v>0</v>
      </c>
      <c r="C4359" s="40">
        <v>0</v>
      </c>
      <c r="D4359" s="40">
        <v>9.9009900990099009</v>
      </c>
    </row>
    <row r="4360" spans="1:4" x14ac:dyDescent="0.2">
      <c r="A4360" s="51">
        <v>4318</v>
      </c>
      <c r="B4360" s="40">
        <v>29.409852072355559</v>
      </c>
      <c r="C4360" s="40">
        <v>92.769020599675031</v>
      </c>
      <c r="D4360" s="40">
        <v>0</v>
      </c>
    </row>
    <row r="4361" spans="1:4" x14ac:dyDescent="0.2">
      <c r="A4361" s="51">
        <v>4319</v>
      </c>
      <c r="B4361" s="40">
        <v>19.70395059307911</v>
      </c>
      <c r="C4361" s="40">
        <v>0</v>
      </c>
      <c r="D4361" s="40">
        <v>0</v>
      </c>
    </row>
    <row r="4362" spans="1:4" x14ac:dyDescent="0.2">
      <c r="A4362" s="51">
        <v>4320</v>
      </c>
      <c r="B4362" s="40">
        <v>0</v>
      </c>
      <c r="C4362" s="40">
        <v>0</v>
      </c>
      <c r="D4362" s="40">
        <v>0</v>
      </c>
    </row>
    <row r="4363" spans="1:4" x14ac:dyDescent="0.2">
      <c r="A4363" s="51">
        <v>4321</v>
      </c>
      <c r="B4363" s="40">
        <v>64.84787156822</v>
      </c>
      <c r="C4363" s="40">
        <v>9.8029604940692092</v>
      </c>
      <c r="D4363" s="40">
        <v>0</v>
      </c>
    </row>
    <row r="4364" spans="1:4" x14ac:dyDescent="0.2">
      <c r="A4364" s="51">
        <v>4322</v>
      </c>
      <c r="B4364" s="40">
        <v>28.736157276646676</v>
      </c>
      <c r="C4364" s="40">
        <v>9.8029604940692092</v>
      </c>
      <c r="D4364" s="40">
        <v>0</v>
      </c>
    </row>
    <row r="4365" spans="1:4" x14ac:dyDescent="0.2">
      <c r="A4365" s="51">
        <v>4323</v>
      </c>
      <c r="B4365" s="40">
        <v>39.019655517183722</v>
      </c>
      <c r="C4365" s="40">
        <v>0</v>
      </c>
      <c r="D4365" s="40">
        <v>0</v>
      </c>
    </row>
    <row r="4366" spans="1:4" x14ac:dyDescent="0.2">
      <c r="A4366" s="51">
        <v>4324</v>
      </c>
      <c r="B4366" s="40">
        <v>19.220558355343933</v>
      </c>
      <c r="C4366" s="40">
        <v>19.70395059307911</v>
      </c>
      <c r="D4366" s="40">
        <v>0</v>
      </c>
    </row>
    <row r="4367" spans="1:4" x14ac:dyDescent="0.2">
      <c r="A4367" s="51">
        <v>4325</v>
      </c>
      <c r="B4367" s="40">
        <v>0</v>
      </c>
      <c r="C4367" s="40">
        <v>0</v>
      </c>
      <c r="D4367" s="40">
        <v>0</v>
      </c>
    </row>
    <row r="4368" spans="1:4" x14ac:dyDescent="0.2">
      <c r="A4368" s="51">
        <v>4326</v>
      </c>
      <c r="B4368" s="40">
        <v>19.70395059307911</v>
      </c>
      <c r="C4368" s="40">
        <v>0</v>
      </c>
      <c r="D4368" s="40">
        <v>0</v>
      </c>
    </row>
    <row r="4369" spans="1:4" x14ac:dyDescent="0.2">
      <c r="A4369" s="51">
        <v>4327</v>
      </c>
      <c r="B4369" s="40">
        <v>9.8029604940692092</v>
      </c>
      <c r="C4369" s="40">
        <v>0</v>
      </c>
      <c r="D4369" s="40">
        <v>0</v>
      </c>
    </row>
    <row r="4370" spans="1:4" x14ac:dyDescent="0.2">
      <c r="A4370" s="51">
        <v>4328</v>
      </c>
      <c r="B4370" s="40">
        <v>9.8029604940692092</v>
      </c>
      <c r="C4370" s="40">
        <v>0</v>
      </c>
      <c r="D4370" s="40">
        <v>0</v>
      </c>
    </row>
    <row r="4371" spans="1:4" x14ac:dyDescent="0.2">
      <c r="A4371" s="51">
        <v>4329</v>
      </c>
      <c r="B4371" s="40">
        <v>0</v>
      </c>
      <c r="C4371" s="40">
        <v>0</v>
      </c>
      <c r="D4371" s="40">
        <v>0</v>
      </c>
    </row>
    <row r="4372" spans="1:4" x14ac:dyDescent="0.2">
      <c r="A4372" s="51">
        <v>4330</v>
      </c>
      <c r="B4372" s="40">
        <v>0</v>
      </c>
      <c r="C4372" s="40">
        <v>0</v>
      </c>
      <c r="D4372" s="40">
        <v>0</v>
      </c>
    </row>
    <row r="4373" spans="1:4" x14ac:dyDescent="0.2">
      <c r="A4373" s="51">
        <v>4331</v>
      </c>
      <c r="B4373" s="40">
        <v>9.9009900990099009</v>
      </c>
      <c r="C4373" s="40">
        <v>0</v>
      </c>
      <c r="D4373" s="40">
        <v>0</v>
      </c>
    </row>
    <row r="4374" spans="1:4" x14ac:dyDescent="0.2">
      <c r="A4374" s="51">
        <v>4332</v>
      </c>
      <c r="B4374" s="40">
        <v>0</v>
      </c>
      <c r="C4374" s="40">
        <v>0</v>
      </c>
      <c r="D4374" s="40">
        <v>0</v>
      </c>
    </row>
    <row r="4375" spans="1:4" x14ac:dyDescent="0.2">
      <c r="A4375" s="51">
        <v>4333</v>
      </c>
      <c r="B4375" s="40">
        <v>39.019655517183722</v>
      </c>
      <c r="C4375" s="40">
        <v>19.70395059307911</v>
      </c>
      <c r="D4375" s="40">
        <v>0</v>
      </c>
    </row>
    <row r="4376" spans="1:4" x14ac:dyDescent="0.2">
      <c r="A4376" s="51">
        <v>4334</v>
      </c>
      <c r="B4376" s="40">
        <v>9.9009900990099009</v>
      </c>
      <c r="C4376" s="40">
        <v>29.118665418173816</v>
      </c>
      <c r="D4376" s="40">
        <v>0</v>
      </c>
    </row>
    <row r="4377" spans="1:4" x14ac:dyDescent="0.2">
      <c r="A4377" s="51">
        <v>4335</v>
      </c>
      <c r="B4377" s="40">
        <v>9.9009900990099009</v>
      </c>
      <c r="C4377" s="40">
        <v>0</v>
      </c>
      <c r="D4377" s="40">
        <v>0</v>
      </c>
    </row>
    <row r="4378" spans="1:4" x14ac:dyDescent="0.2">
      <c r="A4378" s="51">
        <v>4336</v>
      </c>
      <c r="B4378" s="40">
        <v>0</v>
      </c>
      <c r="C4378" s="40">
        <v>0</v>
      </c>
      <c r="D4378" s="40">
        <v>19.70395059307911</v>
      </c>
    </row>
    <row r="4379" spans="1:4" x14ac:dyDescent="0.2">
      <c r="A4379" s="51">
        <v>4337</v>
      </c>
      <c r="B4379" s="40">
        <v>9.9009900990099009</v>
      </c>
      <c r="C4379" s="40">
        <v>0</v>
      </c>
      <c r="D4379" s="40">
        <v>0</v>
      </c>
    </row>
    <row r="4380" spans="1:4" x14ac:dyDescent="0.2">
      <c r="A4380" s="51">
        <v>4338</v>
      </c>
      <c r="B4380" s="40">
        <v>0</v>
      </c>
      <c r="C4380" s="40">
        <v>83.528836349561359</v>
      </c>
      <c r="D4380" s="40">
        <v>0</v>
      </c>
    </row>
    <row r="4381" spans="1:4" x14ac:dyDescent="0.2">
      <c r="A4381" s="51">
        <v>4339</v>
      </c>
      <c r="B4381" s="40">
        <v>9.9009900990099009</v>
      </c>
      <c r="C4381" s="40">
        <v>0</v>
      </c>
      <c r="D4381" s="40">
        <v>0</v>
      </c>
    </row>
    <row r="4382" spans="1:4" x14ac:dyDescent="0.2">
      <c r="A4382" s="51">
        <v>4340</v>
      </c>
      <c r="B4382" s="40">
        <v>0</v>
      </c>
      <c r="C4382" s="40">
        <v>0</v>
      </c>
      <c r="D4382" s="40">
        <v>0</v>
      </c>
    </row>
    <row r="4383" spans="1:4" x14ac:dyDescent="0.2">
      <c r="A4383" s="51">
        <v>4341</v>
      </c>
      <c r="B4383" s="40">
        <v>19.70395059307911</v>
      </c>
      <c r="C4383" s="40">
        <v>0</v>
      </c>
      <c r="D4383" s="40">
        <v>0</v>
      </c>
    </row>
    <row r="4384" spans="1:4" x14ac:dyDescent="0.2">
      <c r="A4384" s="51">
        <v>4342</v>
      </c>
      <c r="B4384" s="40">
        <v>9.9009900990099009</v>
      </c>
      <c r="C4384" s="40">
        <v>0</v>
      </c>
      <c r="D4384" s="40">
        <v>0</v>
      </c>
    </row>
    <row r="4385" spans="1:4" x14ac:dyDescent="0.2">
      <c r="A4385" s="51">
        <v>4343</v>
      </c>
      <c r="B4385" s="40">
        <v>57.293364671076482</v>
      </c>
      <c r="C4385" s="40">
        <v>0</v>
      </c>
      <c r="D4385" s="40">
        <v>0</v>
      </c>
    </row>
    <row r="4386" spans="1:4" x14ac:dyDescent="0.2">
      <c r="A4386" s="51">
        <v>4344</v>
      </c>
      <c r="B4386" s="40">
        <v>28.93124589638013</v>
      </c>
      <c r="C4386" s="40">
        <v>84.455724126850839</v>
      </c>
      <c r="D4386" s="40">
        <v>0</v>
      </c>
    </row>
    <row r="4387" spans="1:4" x14ac:dyDescent="0.2">
      <c r="A4387" s="51">
        <v>4345</v>
      </c>
      <c r="B4387" s="40">
        <v>9.9009900990099009</v>
      </c>
      <c r="C4387" s="40">
        <v>0</v>
      </c>
      <c r="D4387" s="40">
        <v>0</v>
      </c>
    </row>
    <row r="4388" spans="1:4" x14ac:dyDescent="0.2">
      <c r="A4388" s="51">
        <v>4346</v>
      </c>
      <c r="B4388" s="40">
        <v>29.409852072355559</v>
      </c>
      <c r="C4388" s="40">
        <v>29.218607469146601</v>
      </c>
      <c r="D4388" s="40">
        <v>0</v>
      </c>
    </row>
    <row r="4389" spans="1:4" x14ac:dyDescent="0.2">
      <c r="A4389" s="51">
        <v>4347</v>
      </c>
      <c r="B4389" s="40">
        <v>9.9009900990099009</v>
      </c>
      <c r="C4389" s="40">
        <v>0</v>
      </c>
      <c r="D4389" s="40">
        <v>0</v>
      </c>
    </row>
    <row r="4390" spans="1:4" x14ac:dyDescent="0.2">
      <c r="A4390" s="51">
        <v>4348</v>
      </c>
      <c r="B4390" s="40">
        <v>9.9009900990099009</v>
      </c>
      <c r="C4390" s="40">
        <v>0</v>
      </c>
      <c r="D4390" s="40">
        <v>0</v>
      </c>
    </row>
    <row r="4391" spans="1:4" x14ac:dyDescent="0.2">
      <c r="A4391" s="51">
        <v>4349</v>
      </c>
      <c r="B4391" s="40">
        <v>9.9009900990099009</v>
      </c>
      <c r="C4391" s="40">
        <v>0</v>
      </c>
      <c r="D4391" s="40">
        <v>0</v>
      </c>
    </row>
    <row r="4392" spans="1:4" x14ac:dyDescent="0.2">
      <c r="A4392" s="51">
        <v>4350</v>
      </c>
      <c r="B4392" s="40">
        <v>19.70395059307911</v>
      </c>
      <c r="C4392" s="40">
        <v>0</v>
      </c>
      <c r="D4392" s="40">
        <v>0</v>
      </c>
    </row>
    <row r="4393" spans="1:4" x14ac:dyDescent="0.2">
      <c r="A4393" s="51">
        <v>4351</v>
      </c>
      <c r="B4393" s="40">
        <v>9.7059014792764451</v>
      </c>
      <c r="C4393" s="40">
        <v>0</v>
      </c>
      <c r="D4393" s="40">
        <v>0</v>
      </c>
    </row>
    <row r="4394" spans="1:4" x14ac:dyDescent="0.2">
      <c r="A4394" s="51">
        <v>4352</v>
      </c>
      <c r="B4394" s="40">
        <v>9.9009900990099009</v>
      </c>
      <c r="C4394" s="40">
        <v>0</v>
      </c>
      <c r="D4394" s="40">
        <v>0</v>
      </c>
    </row>
    <row r="4395" spans="1:4" x14ac:dyDescent="0.2">
      <c r="A4395" s="51">
        <v>4353</v>
      </c>
      <c r="B4395" s="40">
        <v>0</v>
      </c>
      <c r="C4395" s="40">
        <v>29.409852072355559</v>
      </c>
      <c r="D4395" s="40">
        <v>0</v>
      </c>
    </row>
    <row r="4396" spans="1:4" x14ac:dyDescent="0.2">
      <c r="A4396" s="51">
        <v>4354</v>
      </c>
      <c r="B4396" s="40">
        <v>9.8029604940692092</v>
      </c>
      <c r="C4396" s="40">
        <v>0</v>
      </c>
      <c r="D4396" s="40">
        <v>0</v>
      </c>
    </row>
    <row r="4397" spans="1:4" x14ac:dyDescent="0.2">
      <c r="A4397" s="51">
        <v>4355</v>
      </c>
      <c r="B4397" s="40">
        <v>29.409852072355559</v>
      </c>
      <c r="C4397" s="40">
        <v>0</v>
      </c>
      <c r="D4397" s="40">
        <v>0</v>
      </c>
    </row>
    <row r="4398" spans="1:4" x14ac:dyDescent="0.2">
      <c r="A4398" s="51">
        <v>4356</v>
      </c>
      <c r="B4398" s="40">
        <v>0</v>
      </c>
      <c r="C4398" s="40">
        <v>0</v>
      </c>
      <c r="D4398" s="40">
        <v>0</v>
      </c>
    </row>
    <row r="4399" spans="1:4" x14ac:dyDescent="0.2">
      <c r="A4399" s="51">
        <v>4357</v>
      </c>
      <c r="B4399" s="40">
        <v>9.9009900990099009</v>
      </c>
      <c r="C4399" s="40">
        <v>0</v>
      </c>
      <c r="D4399" s="40">
        <v>0</v>
      </c>
    </row>
    <row r="4400" spans="1:4" x14ac:dyDescent="0.2">
      <c r="A4400" s="51">
        <v>4358</v>
      </c>
      <c r="B4400" s="40">
        <v>93.138010795948944</v>
      </c>
      <c r="C4400" s="40">
        <v>0</v>
      </c>
      <c r="D4400" s="40">
        <v>0</v>
      </c>
    </row>
    <row r="4401" spans="1:4" x14ac:dyDescent="0.2">
      <c r="A4401" s="51">
        <v>4359</v>
      </c>
      <c r="B4401" s="40">
        <v>0</v>
      </c>
      <c r="C4401" s="40">
        <v>29.409852072355559</v>
      </c>
      <c r="D4401" s="40">
        <v>0</v>
      </c>
    </row>
    <row r="4402" spans="1:4" x14ac:dyDescent="0.2">
      <c r="A4402" s="51">
        <v>4360</v>
      </c>
      <c r="B4402" s="40">
        <v>0</v>
      </c>
      <c r="C4402" s="40">
        <v>0</v>
      </c>
      <c r="D4402" s="40">
        <v>0</v>
      </c>
    </row>
    <row r="4403" spans="1:4" x14ac:dyDescent="0.2">
      <c r="A4403" s="51">
        <v>4361</v>
      </c>
      <c r="B4403" s="40">
        <v>0</v>
      </c>
      <c r="C4403" s="40">
        <v>0</v>
      </c>
      <c r="D4403" s="40">
        <v>0</v>
      </c>
    </row>
    <row r="4404" spans="1:4" x14ac:dyDescent="0.2">
      <c r="A4404" s="51">
        <v>4362</v>
      </c>
      <c r="B4404" s="40">
        <v>48.157484971968984</v>
      </c>
      <c r="C4404" s="40">
        <v>0</v>
      </c>
      <c r="D4404" s="40">
        <v>0</v>
      </c>
    </row>
    <row r="4405" spans="1:4" x14ac:dyDescent="0.2">
      <c r="A4405" s="51">
        <v>4363</v>
      </c>
      <c r="B4405" s="40">
        <v>9.9009900990099009</v>
      </c>
      <c r="C4405" s="40">
        <v>0</v>
      </c>
      <c r="D4405" s="40">
        <v>0</v>
      </c>
    </row>
    <row r="4406" spans="1:4" x14ac:dyDescent="0.2">
      <c r="A4406" s="51">
        <v>4364</v>
      </c>
      <c r="B4406" s="40">
        <v>117.81885362040794</v>
      </c>
      <c r="C4406" s="40">
        <v>75.774113213589359</v>
      </c>
      <c r="D4406" s="40">
        <v>0</v>
      </c>
    </row>
    <row r="4407" spans="1:4" x14ac:dyDescent="0.2">
      <c r="A4407" s="51">
        <v>4365</v>
      </c>
      <c r="B4407" s="40">
        <v>0</v>
      </c>
      <c r="C4407" s="40">
        <v>0</v>
      </c>
      <c r="D4407" s="40">
        <v>0</v>
      </c>
    </row>
    <row r="4408" spans="1:4" x14ac:dyDescent="0.2">
      <c r="A4408" s="51">
        <v>4366</v>
      </c>
      <c r="B4408" s="40">
        <v>29.409852072355559</v>
      </c>
      <c r="C4408" s="40">
        <v>0</v>
      </c>
      <c r="D4408" s="40">
        <v>29.218607469146601</v>
      </c>
    </row>
    <row r="4409" spans="1:4" x14ac:dyDescent="0.2">
      <c r="A4409" s="51">
        <v>4367</v>
      </c>
      <c r="B4409" s="40">
        <v>0</v>
      </c>
      <c r="C4409" s="40">
        <v>0</v>
      </c>
      <c r="D4409" s="40">
        <v>38.924508948423039</v>
      </c>
    </row>
    <row r="4410" spans="1:4" x14ac:dyDescent="0.2">
      <c r="A4410" s="51">
        <v>4368</v>
      </c>
      <c r="B4410" s="40">
        <v>0</v>
      </c>
      <c r="C4410" s="40">
        <v>9.9009900990099009</v>
      </c>
      <c r="D4410" s="40">
        <v>0</v>
      </c>
    </row>
    <row r="4411" spans="1:4" x14ac:dyDescent="0.2">
      <c r="A4411" s="51">
        <v>4369</v>
      </c>
      <c r="B4411" s="40">
        <v>0</v>
      </c>
      <c r="C4411" s="40">
        <v>0</v>
      </c>
      <c r="D4411" s="40">
        <v>0</v>
      </c>
    </row>
    <row r="4412" spans="1:4" x14ac:dyDescent="0.2">
      <c r="A4412" s="51">
        <v>4370</v>
      </c>
      <c r="B4412" s="40">
        <v>19.606891578286348</v>
      </c>
      <c r="C4412" s="40">
        <v>0</v>
      </c>
      <c r="D4412" s="40">
        <v>0</v>
      </c>
    </row>
    <row r="4413" spans="1:4" x14ac:dyDescent="0.2">
      <c r="A4413" s="51">
        <v>4371</v>
      </c>
      <c r="B4413" s="40">
        <v>0</v>
      </c>
      <c r="C4413" s="40">
        <v>0</v>
      </c>
      <c r="D4413" s="40">
        <v>0</v>
      </c>
    </row>
    <row r="4414" spans="1:4" x14ac:dyDescent="0.2">
      <c r="A4414" s="51">
        <v>4372</v>
      </c>
      <c r="B4414" s="40">
        <v>9.9009900990099009</v>
      </c>
      <c r="C4414" s="40">
        <v>0</v>
      </c>
      <c r="D4414" s="40">
        <v>0</v>
      </c>
    </row>
    <row r="4415" spans="1:4" x14ac:dyDescent="0.2">
      <c r="A4415" s="51">
        <v>4373</v>
      </c>
      <c r="B4415" s="40">
        <v>9.8029604940692092</v>
      </c>
      <c r="C4415" s="40">
        <v>57.576043813588193</v>
      </c>
      <c r="D4415" s="40">
        <v>0</v>
      </c>
    </row>
    <row r="4416" spans="1:4" x14ac:dyDescent="0.2">
      <c r="A4416" s="51">
        <v>4374</v>
      </c>
      <c r="B4416" s="40">
        <v>0</v>
      </c>
      <c r="C4416" s="40">
        <v>0</v>
      </c>
      <c r="D4416" s="40">
        <v>0</v>
      </c>
    </row>
    <row r="4417" spans="1:4" x14ac:dyDescent="0.2">
      <c r="A4417" s="51">
        <v>4375</v>
      </c>
      <c r="B4417" s="40">
        <v>0</v>
      </c>
      <c r="C4417" s="40">
        <v>38.258351074236266</v>
      </c>
      <c r="D4417" s="40">
        <v>0</v>
      </c>
    </row>
    <row r="4418" spans="1:4" x14ac:dyDescent="0.2">
      <c r="A4418" s="51">
        <v>4376</v>
      </c>
      <c r="B4418" s="40">
        <v>29.409852072355559</v>
      </c>
      <c r="C4418" s="40">
        <v>0</v>
      </c>
      <c r="D4418" s="40">
        <v>9.9009900990099009</v>
      </c>
    </row>
    <row r="4419" spans="1:4" x14ac:dyDescent="0.2">
      <c r="A4419" s="51">
        <v>4377</v>
      </c>
      <c r="B4419" s="40">
        <v>0</v>
      </c>
      <c r="C4419" s="40">
        <v>0</v>
      </c>
      <c r="D4419" s="40">
        <v>0</v>
      </c>
    </row>
    <row r="4420" spans="1:4" x14ac:dyDescent="0.2">
      <c r="A4420" s="51">
        <v>4378</v>
      </c>
      <c r="B4420" s="40">
        <v>65.887255658618258</v>
      </c>
      <c r="C4420" s="40">
        <v>0</v>
      </c>
      <c r="D4420" s="40">
        <v>0</v>
      </c>
    </row>
    <row r="4421" spans="1:4" x14ac:dyDescent="0.2">
      <c r="A4421" s="51">
        <v>4379</v>
      </c>
      <c r="B4421" s="40">
        <v>0</v>
      </c>
      <c r="C4421" s="40">
        <v>0</v>
      </c>
      <c r="D4421" s="40">
        <v>0</v>
      </c>
    </row>
    <row r="4422" spans="1:4" x14ac:dyDescent="0.2">
      <c r="A4422" s="51">
        <v>4380</v>
      </c>
      <c r="B4422" s="40">
        <v>0</v>
      </c>
      <c r="C4422" s="40">
        <v>0</v>
      </c>
      <c r="D4422" s="40">
        <v>0</v>
      </c>
    </row>
    <row r="4423" spans="1:4" x14ac:dyDescent="0.2">
      <c r="A4423" s="51">
        <v>4381</v>
      </c>
      <c r="B4423" s="40">
        <v>29.218607469146601</v>
      </c>
      <c r="C4423" s="40">
        <v>0</v>
      </c>
      <c r="D4423" s="40">
        <v>0</v>
      </c>
    </row>
    <row r="4424" spans="1:4" x14ac:dyDescent="0.2">
      <c r="A4424" s="51">
        <v>4382</v>
      </c>
      <c r="B4424" s="40">
        <v>9.9009900990099009</v>
      </c>
      <c r="C4424" s="40">
        <v>0</v>
      </c>
      <c r="D4424" s="40">
        <v>0</v>
      </c>
    </row>
    <row r="4425" spans="1:4" x14ac:dyDescent="0.2">
      <c r="A4425" s="51">
        <v>4383</v>
      </c>
      <c r="B4425" s="40">
        <v>29.025450419905553</v>
      </c>
      <c r="C4425" s="40">
        <v>0</v>
      </c>
      <c r="D4425" s="40">
        <v>0</v>
      </c>
    </row>
    <row r="4426" spans="1:4" x14ac:dyDescent="0.2">
      <c r="A4426" s="51">
        <v>4384</v>
      </c>
      <c r="B4426" s="40">
        <v>47.577994699785513</v>
      </c>
      <c r="C4426" s="40">
        <v>19.70395059307911</v>
      </c>
      <c r="D4426" s="40">
        <v>0</v>
      </c>
    </row>
    <row r="4427" spans="1:4" x14ac:dyDescent="0.2">
      <c r="A4427" s="51">
        <v>4385</v>
      </c>
      <c r="B4427" s="40">
        <v>19.606891578286348</v>
      </c>
      <c r="C4427" s="40">
        <v>0</v>
      </c>
      <c r="D4427" s="40">
        <v>0</v>
      </c>
    </row>
    <row r="4428" spans="1:4" x14ac:dyDescent="0.2">
      <c r="A4428" s="51">
        <v>4386</v>
      </c>
      <c r="B4428" s="40">
        <v>19.70395059307911</v>
      </c>
      <c r="C4428" s="40">
        <v>0</v>
      </c>
      <c r="D4428" s="40">
        <v>0</v>
      </c>
    </row>
    <row r="4429" spans="1:4" x14ac:dyDescent="0.2">
      <c r="A4429" s="51">
        <v>4387</v>
      </c>
      <c r="B4429" s="40">
        <v>66.254800235582323</v>
      </c>
      <c r="C4429" s="40">
        <v>9.8029604940692092</v>
      </c>
      <c r="D4429" s="40">
        <v>19.70395059307911</v>
      </c>
    </row>
    <row r="4430" spans="1:4" x14ac:dyDescent="0.2">
      <c r="A4430" s="51">
        <v>4388</v>
      </c>
      <c r="B4430" s="40">
        <v>19.70395059307911</v>
      </c>
      <c r="C4430" s="40">
        <v>0</v>
      </c>
      <c r="D4430" s="40">
        <v>0</v>
      </c>
    </row>
    <row r="4431" spans="1:4" x14ac:dyDescent="0.2">
      <c r="A4431" s="51">
        <v>4389</v>
      </c>
      <c r="B4431" s="40">
        <v>9.8029604940692092</v>
      </c>
      <c r="C4431" s="40">
        <v>9.8029604940692092</v>
      </c>
      <c r="D4431" s="40">
        <v>19.70395059307911</v>
      </c>
    </row>
    <row r="4432" spans="1:4" x14ac:dyDescent="0.2">
      <c r="A4432" s="51">
        <v>4390</v>
      </c>
      <c r="B4432" s="40">
        <v>29.409852072355559</v>
      </c>
      <c r="C4432" s="40">
        <v>0</v>
      </c>
      <c r="D4432" s="40">
        <v>29.409852072355559</v>
      </c>
    </row>
    <row r="4433" spans="1:4" x14ac:dyDescent="0.2">
      <c r="A4433" s="51">
        <v>4391</v>
      </c>
      <c r="B4433" s="40">
        <v>19.70395059307911</v>
      </c>
      <c r="C4433" s="40">
        <v>0</v>
      </c>
      <c r="D4433" s="40">
        <v>0</v>
      </c>
    </row>
    <row r="4434" spans="1:4" x14ac:dyDescent="0.2">
      <c r="A4434" s="51">
        <v>4392</v>
      </c>
      <c r="B4434" s="40">
        <v>9.9009900990099009</v>
      </c>
      <c r="C4434" s="40">
        <v>0</v>
      </c>
      <c r="D4434" s="40">
        <v>0</v>
      </c>
    </row>
    <row r="4435" spans="1:4" x14ac:dyDescent="0.2">
      <c r="A4435" s="51">
        <v>4393</v>
      </c>
      <c r="B4435" s="40">
        <v>0</v>
      </c>
      <c r="C4435" s="40">
        <v>0</v>
      </c>
      <c r="D4435" s="40">
        <v>0</v>
      </c>
    </row>
    <row r="4436" spans="1:4" x14ac:dyDescent="0.2">
      <c r="A4436" s="51">
        <v>4394</v>
      </c>
      <c r="B4436" s="40">
        <v>65.496350283902217</v>
      </c>
      <c r="C4436" s="40">
        <v>0</v>
      </c>
      <c r="D4436" s="40">
        <v>0</v>
      </c>
    </row>
    <row r="4437" spans="1:4" x14ac:dyDescent="0.2">
      <c r="A4437" s="51">
        <v>4395</v>
      </c>
      <c r="B4437" s="40">
        <v>0</v>
      </c>
      <c r="C4437" s="40">
        <v>0</v>
      </c>
      <c r="D4437" s="40">
        <v>47.966240368760026</v>
      </c>
    </row>
    <row r="4438" spans="1:4" x14ac:dyDescent="0.2">
      <c r="A4438" s="51">
        <v>4396</v>
      </c>
      <c r="B4438" s="40">
        <v>85.025524787773776</v>
      </c>
      <c r="C4438" s="40">
        <v>0</v>
      </c>
      <c r="D4438" s="40">
        <v>0</v>
      </c>
    </row>
    <row r="4439" spans="1:4" x14ac:dyDescent="0.2">
      <c r="A4439" s="51">
        <v>4397</v>
      </c>
      <c r="B4439" s="40">
        <v>0</v>
      </c>
      <c r="C4439" s="40">
        <v>0</v>
      </c>
      <c r="D4439" s="40">
        <v>0</v>
      </c>
    </row>
    <row r="4440" spans="1:4" x14ac:dyDescent="0.2">
      <c r="A4440" s="51">
        <v>4398</v>
      </c>
      <c r="B4440" s="40">
        <v>9.9009900990099009</v>
      </c>
      <c r="C4440" s="40">
        <v>0</v>
      </c>
      <c r="D4440" s="40">
        <v>0</v>
      </c>
    </row>
    <row r="4441" spans="1:4" x14ac:dyDescent="0.2">
      <c r="A4441" s="51">
        <v>4399</v>
      </c>
      <c r="B4441" s="40">
        <v>29.409852072355559</v>
      </c>
      <c r="C4441" s="40">
        <v>0</v>
      </c>
      <c r="D4441" s="40">
        <v>0</v>
      </c>
    </row>
    <row r="4442" spans="1:4" x14ac:dyDescent="0.2">
      <c r="A4442" s="51">
        <v>4400</v>
      </c>
      <c r="B4442" s="40">
        <v>9.7059014792764451</v>
      </c>
      <c r="C4442" s="40">
        <v>0</v>
      </c>
      <c r="D4442" s="40">
        <v>0</v>
      </c>
    </row>
    <row r="4443" spans="1:4" x14ac:dyDescent="0.2">
      <c r="A4443" s="51">
        <v>4401</v>
      </c>
      <c r="B4443" s="40">
        <v>0</v>
      </c>
      <c r="C4443" s="40">
        <v>0</v>
      </c>
      <c r="D4443" s="40">
        <v>0</v>
      </c>
    </row>
    <row r="4444" spans="1:4" x14ac:dyDescent="0.2">
      <c r="A4444" s="51">
        <v>4402</v>
      </c>
      <c r="B4444" s="40">
        <v>0</v>
      </c>
      <c r="C4444" s="40">
        <v>0</v>
      </c>
      <c r="D4444" s="40">
        <v>0</v>
      </c>
    </row>
    <row r="4445" spans="1:4" x14ac:dyDescent="0.2">
      <c r="A4445" s="51">
        <v>4403</v>
      </c>
      <c r="B4445" s="40">
        <v>9.9009900990099009</v>
      </c>
      <c r="C4445" s="40">
        <v>9.8029604940692092</v>
      </c>
      <c r="D4445" s="40">
        <v>0</v>
      </c>
    </row>
    <row r="4446" spans="1:4" x14ac:dyDescent="0.2">
      <c r="A4446" s="51">
        <v>4404</v>
      </c>
      <c r="B4446" s="40">
        <v>29.216695023114511</v>
      </c>
      <c r="C4446" s="40">
        <v>29.409852072355559</v>
      </c>
      <c r="D4446" s="40">
        <v>57.954764745793277</v>
      </c>
    </row>
    <row r="4447" spans="1:4" x14ac:dyDescent="0.2">
      <c r="A4447" s="51">
        <v>4405</v>
      </c>
      <c r="B4447" s="40">
        <v>76.516777517687757</v>
      </c>
      <c r="C4447" s="40">
        <v>0</v>
      </c>
      <c r="D4447" s="40">
        <v>0</v>
      </c>
    </row>
    <row r="4448" spans="1:4" x14ac:dyDescent="0.2">
      <c r="A4448" s="51">
        <v>4406</v>
      </c>
      <c r="B4448" s="40">
        <v>0</v>
      </c>
      <c r="C4448" s="40">
        <v>9.8029604940692092</v>
      </c>
      <c r="D4448" s="40">
        <v>0</v>
      </c>
    </row>
    <row r="4449" spans="1:4" x14ac:dyDescent="0.2">
      <c r="A4449" s="51">
        <v>4407</v>
      </c>
      <c r="B4449" s="40">
        <v>0</v>
      </c>
      <c r="C4449" s="40">
        <v>0</v>
      </c>
      <c r="D4449" s="40">
        <v>0</v>
      </c>
    </row>
    <row r="4450" spans="1:4" x14ac:dyDescent="0.2">
      <c r="A4450" s="51">
        <v>4408</v>
      </c>
      <c r="B4450" s="40">
        <v>0</v>
      </c>
      <c r="C4450" s="40">
        <v>0</v>
      </c>
      <c r="D4450" s="40">
        <v>0</v>
      </c>
    </row>
    <row r="4451" spans="1:4" x14ac:dyDescent="0.2">
      <c r="A4451" s="51">
        <v>4409</v>
      </c>
      <c r="B4451" s="40">
        <v>0</v>
      </c>
      <c r="C4451" s="40">
        <v>0</v>
      </c>
      <c r="D4451" s="40">
        <v>0</v>
      </c>
    </row>
    <row r="4452" spans="1:4" x14ac:dyDescent="0.2">
      <c r="A4452" s="51">
        <v>4410</v>
      </c>
      <c r="B4452" s="40">
        <v>9.9009900990099009</v>
      </c>
      <c r="C4452" s="40">
        <v>19.70395059307911</v>
      </c>
      <c r="D4452" s="40">
        <v>0</v>
      </c>
    </row>
    <row r="4453" spans="1:4" x14ac:dyDescent="0.2">
      <c r="A4453" s="51">
        <v>4411</v>
      </c>
      <c r="B4453" s="40">
        <v>48.534312393251213</v>
      </c>
      <c r="C4453" s="40">
        <v>0</v>
      </c>
      <c r="D4453" s="40">
        <v>0</v>
      </c>
    </row>
    <row r="4454" spans="1:4" x14ac:dyDescent="0.2">
      <c r="A4454" s="51">
        <v>4412</v>
      </c>
      <c r="B4454" s="40">
        <v>0</v>
      </c>
      <c r="C4454" s="40">
        <v>0</v>
      </c>
      <c r="D4454" s="40">
        <v>0</v>
      </c>
    </row>
    <row r="4455" spans="1:4" x14ac:dyDescent="0.2">
      <c r="A4455" s="51">
        <v>4413</v>
      </c>
      <c r="B4455" s="40">
        <v>0</v>
      </c>
      <c r="C4455" s="40">
        <v>0</v>
      </c>
      <c r="D4455" s="40">
        <v>0</v>
      </c>
    </row>
    <row r="4456" spans="1:4" x14ac:dyDescent="0.2">
      <c r="A4456" s="51">
        <v>4414</v>
      </c>
      <c r="B4456" s="40">
        <v>9.8029604940692092</v>
      </c>
      <c r="C4456" s="40">
        <v>0</v>
      </c>
      <c r="D4456" s="40">
        <v>0</v>
      </c>
    </row>
    <row r="4457" spans="1:4" x14ac:dyDescent="0.2">
      <c r="A4457" s="51">
        <v>4415</v>
      </c>
      <c r="B4457" s="40">
        <v>48.155591461046122</v>
      </c>
      <c r="C4457" s="40">
        <v>9.8029604940692092</v>
      </c>
      <c r="D4457" s="40">
        <v>0</v>
      </c>
    </row>
    <row r="4458" spans="1:4" x14ac:dyDescent="0.2">
      <c r="A4458" s="51">
        <v>4416</v>
      </c>
      <c r="B4458" s="40">
        <v>0</v>
      </c>
      <c r="C4458" s="40">
        <v>0</v>
      </c>
      <c r="D4458" s="40">
        <v>19.70395059307911</v>
      </c>
    </row>
    <row r="4459" spans="1:4" x14ac:dyDescent="0.2">
      <c r="A4459" s="51">
        <v>4417</v>
      </c>
      <c r="B4459" s="40">
        <v>29.216695023114511</v>
      </c>
      <c r="C4459" s="40">
        <v>0</v>
      </c>
      <c r="D4459" s="40">
        <v>0</v>
      </c>
    </row>
    <row r="4460" spans="1:4" x14ac:dyDescent="0.2">
      <c r="A4460" s="51">
        <v>4418</v>
      </c>
      <c r="B4460" s="40">
        <v>57.954764745793277</v>
      </c>
      <c r="C4460" s="40">
        <v>0</v>
      </c>
      <c r="D4460" s="40">
        <v>0</v>
      </c>
    </row>
    <row r="4461" spans="1:4" x14ac:dyDescent="0.2">
      <c r="A4461" s="51">
        <v>4419</v>
      </c>
      <c r="B4461" s="40">
        <v>0</v>
      </c>
      <c r="C4461" s="40">
        <v>0</v>
      </c>
      <c r="D4461" s="40">
        <v>0</v>
      </c>
    </row>
    <row r="4462" spans="1:4" x14ac:dyDescent="0.2">
      <c r="A4462" s="51">
        <v>4420</v>
      </c>
      <c r="B4462" s="40">
        <v>57.581668289078209</v>
      </c>
      <c r="C4462" s="40">
        <v>0</v>
      </c>
      <c r="D4462" s="40">
        <v>0</v>
      </c>
    </row>
    <row r="4463" spans="1:4" x14ac:dyDescent="0.2">
      <c r="A4463" s="51">
        <v>4421</v>
      </c>
      <c r="B4463" s="40">
        <v>0</v>
      </c>
      <c r="C4463" s="40">
        <v>0</v>
      </c>
      <c r="D4463" s="40">
        <v>0</v>
      </c>
    </row>
    <row r="4464" spans="1:4" x14ac:dyDescent="0.2">
      <c r="A4464" s="51">
        <v>4422</v>
      </c>
      <c r="B4464" s="40">
        <v>48.248863266516835</v>
      </c>
      <c r="C4464" s="40">
        <v>0</v>
      </c>
      <c r="D4464" s="40">
        <v>0</v>
      </c>
    </row>
    <row r="4465" spans="1:4" x14ac:dyDescent="0.2">
      <c r="A4465" s="51">
        <v>4423</v>
      </c>
      <c r="B4465" s="40">
        <v>0</v>
      </c>
      <c r="C4465" s="40">
        <v>0</v>
      </c>
      <c r="D4465" s="40">
        <v>0</v>
      </c>
    </row>
    <row r="4466" spans="1:4" x14ac:dyDescent="0.2">
      <c r="A4466" s="51">
        <v>4424</v>
      </c>
      <c r="B4466" s="40">
        <v>39.019655517183722</v>
      </c>
      <c r="C4466" s="40">
        <v>66.906974072859583</v>
      </c>
      <c r="D4466" s="40">
        <v>0</v>
      </c>
    </row>
    <row r="4467" spans="1:4" x14ac:dyDescent="0.2">
      <c r="A4467" s="51">
        <v>4425</v>
      </c>
      <c r="B4467" s="40">
        <v>19.508861973345653</v>
      </c>
      <c r="C4467" s="40">
        <v>19.70395059307911</v>
      </c>
      <c r="D4467" s="40">
        <v>0</v>
      </c>
    </row>
    <row r="4468" spans="1:4" x14ac:dyDescent="0.2">
      <c r="A4468" s="51">
        <v>4426</v>
      </c>
      <c r="B4468" s="40">
        <v>0</v>
      </c>
      <c r="C4468" s="40">
        <v>0</v>
      </c>
      <c r="D4468" s="40">
        <v>57.478984798795423</v>
      </c>
    </row>
    <row r="4469" spans="1:4" x14ac:dyDescent="0.2">
      <c r="A4469" s="51">
        <v>4427</v>
      </c>
      <c r="B4469" s="40">
        <v>0</v>
      </c>
      <c r="C4469" s="40">
        <v>39.019655517183722</v>
      </c>
      <c r="D4469" s="40">
        <v>0</v>
      </c>
    </row>
    <row r="4470" spans="1:4" x14ac:dyDescent="0.2">
      <c r="A4470" s="51">
        <v>4428</v>
      </c>
      <c r="B4470" s="40">
        <v>29.409852072355559</v>
      </c>
      <c r="C4470" s="40">
        <v>9.8029604940692092</v>
      </c>
      <c r="D4470" s="40">
        <v>0</v>
      </c>
    </row>
    <row r="4471" spans="1:4" x14ac:dyDescent="0.2">
      <c r="A4471" s="51">
        <v>4429</v>
      </c>
      <c r="B4471" s="40">
        <v>9.8029604940692092</v>
      </c>
      <c r="C4471" s="40">
        <v>0</v>
      </c>
      <c r="D4471" s="40">
        <v>84.193338390404719</v>
      </c>
    </row>
    <row r="4472" spans="1:4" x14ac:dyDescent="0.2">
      <c r="A4472" s="51">
        <v>4430</v>
      </c>
      <c r="B4472" s="40">
        <v>29.409852072355559</v>
      </c>
      <c r="C4472" s="40">
        <v>0</v>
      </c>
      <c r="D4472" s="40">
        <v>0</v>
      </c>
    </row>
    <row r="4473" spans="1:4" x14ac:dyDescent="0.2">
      <c r="A4473" s="51">
        <v>4431</v>
      </c>
      <c r="B4473" s="40">
        <v>19.70395059307911</v>
      </c>
      <c r="C4473" s="40">
        <v>0</v>
      </c>
      <c r="D4473" s="40">
        <v>0</v>
      </c>
    </row>
    <row r="4474" spans="1:4" x14ac:dyDescent="0.2">
      <c r="A4474" s="51">
        <v>4432</v>
      </c>
      <c r="B4474" s="40">
        <v>19.606891578286348</v>
      </c>
      <c r="C4474" s="40">
        <v>0</v>
      </c>
      <c r="D4474" s="40">
        <v>0</v>
      </c>
    </row>
    <row r="4475" spans="1:4" x14ac:dyDescent="0.2">
      <c r="A4475" s="51">
        <v>4433</v>
      </c>
      <c r="B4475" s="40">
        <v>19.317617370136695</v>
      </c>
      <c r="C4475" s="40">
        <v>29.409852072355559</v>
      </c>
      <c r="D4475" s="40">
        <v>0</v>
      </c>
    </row>
    <row r="4476" spans="1:4" x14ac:dyDescent="0.2">
      <c r="A4476" s="51">
        <v>4434</v>
      </c>
      <c r="B4476" s="40">
        <v>9.9009900990099009</v>
      </c>
      <c r="C4476" s="40">
        <v>0</v>
      </c>
      <c r="D4476" s="40">
        <v>0</v>
      </c>
    </row>
    <row r="4477" spans="1:4" x14ac:dyDescent="0.2">
      <c r="A4477" s="51">
        <v>4435</v>
      </c>
      <c r="B4477" s="40">
        <v>0</v>
      </c>
      <c r="C4477" s="40">
        <v>29.409852072355559</v>
      </c>
      <c r="D4477" s="40">
        <v>0</v>
      </c>
    </row>
    <row r="4478" spans="1:4" x14ac:dyDescent="0.2">
      <c r="A4478" s="51">
        <v>4436</v>
      </c>
      <c r="B4478" s="40">
        <v>57.672141848036468</v>
      </c>
      <c r="C4478" s="40">
        <v>0</v>
      </c>
      <c r="D4478" s="40">
        <v>0</v>
      </c>
    </row>
    <row r="4479" spans="1:4" x14ac:dyDescent="0.2">
      <c r="A4479" s="51">
        <v>4437</v>
      </c>
      <c r="B4479" s="40">
        <v>9.9009900990099009</v>
      </c>
      <c r="C4479" s="40">
        <v>19.70395059307911</v>
      </c>
      <c r="D4479" s="40">
        <v>0</v>
      </c>
    </row>
    <row r="4480" spans="1:4" x14ac:dyDescent="0.2">
      <c r="A4480" s="51">
        <v>4438</v>
      </c>
      <c r="B4480" s="40">
        <v>0</v>
      </c>
      <c r="C4480" s="40">
        <v>9.9009900990099009</v>
      </c>
      <c r="D4480" s="40">
        <v>0</v>
      </c>
    </row>
    <row r="4481" spans="1:4" x14ac:dyDescent="0.2">
      <c r="A4481" s="51">
        <v>4439</v>
      </c>
      <c r="B4481" s="40">
        <v>19.315704924104605</v>
      </c>
      <c r="C4481" s="40">
        <v>48.053774646783381</v>
      </c>
      <c r="D4481" s="40">
        <v>0</v>
      </c>
    </row>
    <row r="4482" spans="1:4" x14ac:dyDescent="0.2">
      <c r="A4482" s="51">
        <v>4440</v>
      </c>
      <c r="B4482" s="40">
        <v>38.924508948423039</v>
      </c>
      <c r="C4482" s="40">
        <v>0</v>
      </c>
      <c r="D4482" s="40">
        <v>0</v>
      </c>
    </row>
    <row r="4483" spans="1:4" x14ac:dyDescent="0.2">
      <c r="A4483" s="51">
        <v>4441</v>
      </c>
      <c r="B4483" s="40">
        <v>28.738069722678766</v>
      </c>
      <c r="C4483" s="40">
        <v>0</v>
      </c>
      <c r="D4483" s="40">
        <v>0</v>
      </c>
    </row>
    <row r="4484" spans="1:4" x14ac:dyDescent="0.2">
      <c r="A4484" s="51">
        <v>4442</v>
      </c>
      <c r="B4484" s="40">
        <v>47.966240368760026</v>
      </c>
      <c r="C4484" s="40">
        <v>9.9009900990099009</v>
      </c>
      <c r="D4484" s="40">
        <v>0</v>
      </c>
    </row>
    <row r="4485" spans="1:4" x14ac:dyDescent="0.2">
      <c r="A4485" s="51">
        <v>4443</v>
      </c>
      <c r="B4485" s="40">
        <v>0</v>
      </c>
      <c r="C4485" s="40">
        <v>9.9009900990099009</v>
      </c>
      <c r="D4485" s="40">
        <v>0</v>
      </c>
    </row>
    <row r="4486" spans="1:4" x14ac:dyDescent="0.2">
      <c r="A4486" s="51">
        <v>4444</v>
      </c>
      <c r="B4486" s="40">
        <v>29.409852072355559</v>
      </c>
      <c r="C4486" s="40">
        <v>0</v>
      </c>
      <c r="D4486" s="40">
        <v>9.9009900990099009</v>
      </c>
    </row>
    <row r="4487" spans="1:4" x14ac:dyDescent="0.2">
      <c r="A4487" s="51">
        <v>4445</v>
      </c>
      <c r="B4487" s="40">
        <v>0</v>
      </c>
      <c r="C4487" s="40">
        <v>0</v>
      </c>
      <c r="D4487" s="40">
        <v>0</v>
      </c>
    </row>
    <row r="4488" spans="1:4" x14ac:dyDescent="0.2">
      <c r="A4488" s="51">
        <v>4446</v>
      </c>
      <c r="B4488" s="40">
        <v>0</v>
      </c>
      <c r="C4488" s="40">
        <v>0</v>
      </c>
      <c r="D4488" s="40">
        <v>0</v>
      </c>
    </row>
    <row r="4489" spans="1:4" x14ac:dyDescent="0.2">
      <c r="A4489" s="51">
        <v>4447</v>
      </c>
      <c r="B4489" s="40">
        <v>19.70395059307911</v>
      </c>
      <c r="C4489" s="40">
        <v>67.281945292864634</v>
      </c>
      <c r="D4489" s="40">
        <v>9.9009900990099009</v>
      </c>
    </row>
    <row r="4490" spans="1:4" x14ac:dyDescent="0.2">
      <c r="A4490" s="51">
        <v>4448</v>
      </c>
      <c r="B4490" s="40">
        <v>9.9009900990099009</v>
      </c>
      <c r="C4490" s="40">
        <v>0</v>
      </c>
      <c r="D4490" s="40">
        <v>0</v>
      </c>
    </row>
    <row r="4491" spans="1:4" x14ac:dyDescent="0.2">
      <c r="A4491" s="51">
        <v>4449</v>
      </c>
      <c r="B4491" s="40">
        <v>9.8029604940692092</v>
      </c>
      <c r="C4491" s="40">
        <v>0</v>
      </c>
      <c r="D4491" s="40">
        <v>0</v>
      </c>
    </row>
    <row r="4492" spans="1:4" x14ac:dyDescent="0.2">
      <c r="A4492" s="51">
        <v>4450</v>
      </c>
      <c r="B4492" s="40">
        <v>9.9009900990099009</v>
      </c>
      <c r="C4492" s="40">
        <v>29.218607469146601</v>
      </c>
      <c r="D4492" s="40">
        <v>0</v>
      </c>
    </row>
    <row r="4493" spans="1:4" x14ac:dyDescent="0.2">
      <c r="A4493" s="51">
        <v>4451</v>
      </c>
      <c r="B4493" s="40">
        <v>0</v>
      </c>
      <c r="C4493" s="40">
        <v>0</v>
      </c>
      <c r="D4493" s="40">
        <v>0</v>
      </c>
    </row>
    <row r="4494" spans="1:4" x14ac:dyDescent="0.2">
      <c r="A4494" s="51">
        <v>4452</v>
      </c>
      <c r="B4494" s="40">
        <v>19.70395059307911</v>
      </c>
      <c r="C4494" s="40">
        <v>0</v>
      </c>
      <c r="D4494" s="40">
        <v>0</v>
      </c>
    </row>
    <row r="4495" spans="1:4" x14ac:dyDescent="0.2">
      <c r="A4495" s="51">
        <v>4453</v>
      </c>
      <c r="B4495" s="40">
        <v>0</v>
      </c>
      <c r="C4495" s="40">
        <v>0</v>
      </c>
      <c r="D4495" s="40">
        <v>0</v>
      </c>
    </row>
    <row r="4496" spans="1:4" x14ac:dyDescent="0.2">
      <c r="A4496" s="51">
        <v>4454</v>
      </c>
      <c r="B4496" s="40">
        <v>19.606891578286348</v>
      </c>
      <c r="C4496" s="40">
        <v>0</v>
      </c>
      <c r="D4496" s="40">
        <v>0</v>
      </c>
    </row>
    <row r="4497" spans="1:4" x14ac:dyDescent="0.2">
      <c r="A4497" s="51">
        <v>4455</v>
      </c>
      <c r="B4497" s="40">
        <v>29.409852072355559</v>
      </c>
      <c r="C4497" s="40">
        <v>0</v>
      </c>
      <c r="D4497" s="40">
        <v>0</v>
      </c>
    </row>
    <row r="4498" spans="1:4" x14ac:dyDescent="0.2">
      <c r="A4498" s="51">
        <v>4456</v>
      </c>
      <c r="B4498" s="40">
        <v>0</v>
      </c>
      <c r="C4498" s="40">
        <v>0</v>
      </c>
      <c r="D4498" s="40">
        <v>0</v>
      </c>
    </row>
    <row r="4499" spans="1:4" x14ac:dyDescent="0.2">
      <c r="A4499" s="51">
        <v>4457</v>
      </c>
      <c r="B4499" s="40">
        <v>0</v>
      </c>
      <c r="C4499" s="40">
        <v>0</v>
      </c>
      <c r="D4499" s="40">
        <v>0</v>
      </c>
    </row>
    <row r="4500" spans="1:4" x14ac:dyDescent="0.2">
      <c r="A4500" s="51">
        <v>4458</v>
      </c>
      <c r="B4500" s="40">
        <v>0</v>
      </c>
      <c r="C4500" s="40">
        <v>0</v>
      </c>
      <c r="D4500" s="40">
        <v>0</v>
      </c>
    </row>
    <row r="4501" spans="1:4" x14ac:dyDescent="0.2">
      <c r="A4501" s="51">
        <v>4459</v>
      </c>
      <c r="B4501" s="40">
        <v>0</v>
      </c>
      <c r="C4501" s="40">
        <v>29.409852072355559</v>
      </c>
      <c r="D4501" s="40">
        <v>0</v>
      </c>
    </row>
    <row r="4502" spans="1:4" x14ac:dyDescent="0.2">
      <c r="A4502" s="51">
        <v>4460</v>
      </c>
      <c r="B4502" s="40">
        <v>0</v>
      </c>
      <c r="C4502" s="40">
        <v>0</v>
      </c>
      <c r="D4502" s="40">
        <v>0</v>
      </c>
    </row>
    <row r="4503" spans="1:4" x14ac:dyDescent="0.2">
      <c r="A4503" s="51">
        <v>4461</v>
      </c>
      <c r="B4503" s="40">
        <v>0</v>
      </c>
      <c r="C4503" s="40">
        <v>0</v>
      </c>
      <c r="D4503" s="40">
        <v>9.9009900990099009</v>
      </c>
    </row>
    <row r="4504" spans="1:4" x14ac:dyDescent="0.2">
      <c r="A4504" s="51">
        <v>4462</v>
      </c>
      <c r="B4504" s="40">
        <v>9.9009900990099009</v>
      </c>
      <c r="C4504" s="40">
        <v>0</v>
      </c>
      <c r="D4504" s="40">
        <v>0</v>
      </c>
    </row>
    <row r="4505" spans="1:4" x14ac:dyDescent="0.2">
      <c r="A4505" s="51">
        <v>4463</v>
      </c>
      <c r="B4505" s="40">
        <v>0</v>
      </c>
      <c r="C4505" s="40">
        <v>0</v>
      </c>
      <c r="D4505" s="40">
        <v>0</v>
      </c>
    </row>
    <row r="4506" spans="1:4" x14ac:dyDescent="0.2">
      <c r="A4506" s="51">
        <v>4464</v>
      </c>
      <c r="B4506" s="40">
        <v>0</v>
      </c>
      <c r="C4506" s="40">
        <v>0</v>
      </c>
      <c r="D4506" s="40">
        <v>0</v>
      </c>
    </row>
    <row r="4507" spans="1:4" x14ac:dyDescent="0.2">
      <c r="A4507" s="51">
        <v>4465</v>
      </c>
      <c r="B4507" s="40">
        <v>38.731351899182002</v>
      </c>
      <c r="C4507" s="40">
        <v>9.9009900990099009</v>
      </c>
      <c r="D4507" s="40">
        <v>0</v>
      </c>
    </row>
    <row r="4508" spans="1:4" x14ac:dyDescent="0.2">
      <c r="A4508" s="51">
        <v>4466</v>
      </c>
      <c r="B4508" s="40">
        <v>0</v>
      </c>
      <c r="C4508" s="40">
        <v>0</v>
      </c>
      <c r="D4508" s="40">
        <v>0</v>
      </c>
    </row>
    <row r="4509" spans="1:4" x14ac:dyDescent="0.2">
      <c r="A4509" s="51">
        <v>4467</v>
      </c>
      <c r="B4509" s="40">
        <v>0</v>
      </c>
      <c r="C4509" s="40">
        <v>38.63332229424131</v>
      </c>
      <c r="D4509" s="40">
        <v>0</v>
      </c>
    </row>
    <row r="4510" spans="1:4" x14ac:dyDescent="0.2">
      <c r="A4510" s="51">
        <v>4468</v>
      </c>
      <c r="B4510" s="40">
        <v>0</v>
      </c>
      <c r="C4510" s="40">
        <v>48.155591461046122</v>
      </c>
      <c r="D4510" s="40">
        <v>0</v>
      </c>
    </row>
    <row r="4511" spans="1:4" x14ac:dyDescent="0.2">
      <c r="A4511" s="51">
        <v>4469</v>
      </c>
      <c r="B4511" s="40">
        <v>9.9009900990099009</v>
      </c>
      <c r="C4511" s="40">
        <v>0</v>
      </c>
      <c r="D4511" s="40">
        <v>9.9009900990099009</v>
      </c>
    </row>
    <row r="4512" spans="1:4" x14ac:dyDescent="0.2">
      <c r="A4512" s="51">
        <v>4470</v>
      </c>
      <c r="B4512" s="40">
        <v>0</v>
      </c>
      <c r="C4512" s="40">
        <v>48.534312393251213</v>
      </c>
      <c r="D4512" s="40">
        <v>0</v>
      </c>
    </row>
    <row r="4513" spans="1:4" x14ac:dyDescent="0.2">
      <c r="A4513" s="51">
        <v>4471</v>
      </c>
      <c r="B4513" s="40">
        <v>0</v>
      </c>
      <c r="C4513" s="40">
        <v>9.9009900990099009</v>
      </c>
      <c r="D4513" s="40">
        <v>0</v>
      </c>
    </row>
    <row r="4514" spans="1:4" x14ac:dyDescent="0.2">
      <c r="A4514" s="51">
        <v>4472</v>
      </c>
      <c r="B4514" s="40">
        <v>19.70395059307911</v>
      </c>
      <c r="C4514" s="40">
        <v>0</v>
      </c>
      <c r="D4514" s="40">
        <v>19.70395059307911</v>
      </c>
    </row>
    <row r="4515" spans="1:4" x14ac:dyDescent="0.2">
      <c r="A4515" s="51">
        <v>4473</v>
      </c>
      <c r="B4515" s="40">
        <v>39.019655517183722</v>
      </c>
      <c r="C4515" s="40">
        <v>57.954764745793277</v>
      </c>
      <c r="D4515" s="40">
        <v>0</v>
      </c>
    </row>
    <row r="4516" spans="1:4" x14ac:dyDescent="0.2">
      <c r="A4516" s="51">
        <v>4474</v>
      </c>
      <c r="B4516" s="40">
        <v>29.409852072355559</v>
      </c>
      <c r="C4516" s="40">
        <v>29.027343930828419</v>
      </c>
      <c r="D4516" s="40">
        <v>0</v>
      </c>
    </row>
    <row r="4517" spans="1:4" x14ac:dyDescent="0.2">
      <c r="A4517" s="51">
        <v>4475</v>
      </c>
      <c r="B4517" s="40">
        <v>28.927420814964858</v>
      </c>
      <c r="C4517" s="40">
        <v>0</v>
      </c>
      <c r="D4517" s="40">
        <v>0</v>
      </c>
    </row>
    <row r="4518" spans="1:4" x14ac:dyDescent="0.2">
      <c r="A4518" s="51">
        <v>4476</v>
      </c>
      <c r="B4518" s="40">
        <v>0</v>
      </c>
      <c r="C4518" s="40">
        <v>0</v>
      </c>
      <c r="D4518" s="40">
        <v>0</v>
      </c>
    </row>
    <row r="4519" spans="1:4" x14ac:dyDescent="0.2">
      <c r="A4519" s="51">
        <v>4477</v>
      </c>
      <c r="B4519" s="40">
        <v>0</v>
      </c>
      <c r="C4519" s="40">
        <v>0</v>
      </c>
      <c r="D4519" s="40">
        <v>0</v>
      </c>
    </row>
    <row r="4520" spans="1:4" x14ac:dyDescent="0.2">
      <c r="A4520" s="51">
        <v>4478</v>
      </c>
      <c r="B4520" s="40">
        <v>29.409852072355559</v>
      </c>
      <c r="C4520" s="40">
        <v>0</v>
      </c>
      <c r="D4520" s="40">
        <v>29.409852072355559</v>
      </c>
    </row>
    <row r="4521" spans="1:4" x14ac:dyDescent="0.2">
      <c r="A4521" s="51">
        <v>4479</v>
      </c>
      <c r="B4521" s="40">
        <v>0</v>
      </c>
      <c r="C4521" s="40">
        <v>0</v>
      </c>
      <c r="D4521" s="40">
        <v>0</v>
      </c>
    </row>
    <row r="4522" spans="1:4" x14ac:dyDescent="0.2">
      <c r="A4522" s="51">
        <v>4480</v>
      </c>
      <c r="B4522" s="40">
        <v>0</v>
      </c>
      <c r="C4522" s="40">
        <v>0</v>
      </c>
      <c r="D4522" s="40">
        <v>0</v>
      </c>
    </row>
    <row r="4523" spans="1:4" x14ac:dyDescent="0.2">
      <c r="A4523" s="51">
        <v>4481</v>
      </c>
      <c r="B4523" s="40">
        <v>19.606891578286348</v>
      </c>
      <c r="C4523" s="40">
        <v>0</v>
      </c>
      <c r="D4523" s="40">
        <v>0</v>
      </c>
    </row>
    <row r="4524" spans="1:4" x14ac:dyDescent="0.2">
      <c r="A4524" s="51">
        <v>4482</v>
      </c>
      <c r="B4524" s="40">
        <v>9.9009900990099009</v>
      </c>
      <c r="C4524" s="40">
        <v>9.9009900990099009</v>
      </c>
      <c r="D4524" s="40">
        <v>0</v>
      </c>
    </row>
    <row r="4525" spans="1:4" x14ac:dyDescent="0.2">
      <c r="A4525" s="51">
        <v>4483</v>
      </c>
      <c r="B4525" s="40">
        <v>28.830361800172096</v>
      </c>
      <c r="C4525" s="40">
        <v>0</v>
      </c>
      <c r="D4525" s="40">
        <v>0</v>
      </c>
    </row>
    <row r="4526" spans="1:4" x14ac:dyDescent="0.2">
      <c r="A4526" s="51">
        <v>4484</v>
      </c>
      <c r="B4526" s="40">
        <v>19.70395059307911</v>
      </c>
      <c r="C4526" s="40">
        <v>0</v>
      </c>
      <c r="D4526" s="40">
        <v>0</v>
      </c>
    </row>
    <row r="4527" spans="1:4" x14ac:dyDescent="0.2">
      <c r="A4527" s="51">
        <v>4485</v>
      </c>
      <c r="B4527" s="40">
        <v>0</v>
      </c>
      <c r="C4527" s="40">
        <v>0</v>
      </c>
      <c r="D4527" s="40">
        <v>0</v>
      </c>
    </row>
    <row r="4528" spans="1:4" x14ac:dyDescent="0.2">
      <c r="A4528" s="51">
        <v>4486</v>
      </c>
      <c r="B4528" s="40">
        <v>0</v>
      </c>
      <c r="C4528" s="40">
        <v>0</v>
      </c>
      <c r="D4528" s="40">
        <v>0</v>
      </c>
    </row>
    <row r="4529" spans="1:4" x14ac:dyDescent="0.2">
      <c r="A4529" s="51">
        <v>4487</v>
      </c>
      <c r="B4529" s="40">
        <v>0</v>
      </c>
      <c r="C4529" s="40">
        <v>0</v>
      </c>
      <c r="D4529" s="40">
        <v>0</v>
      </c>
    </row>
    <row r="4530" spans="1:4" x14ac:dyDescent="0.2">
      <c r="A4530" s="51">
        <v>4488</v>
      </c>
      <c r="B4530" s="40">
        <v>0</v>
      </c>
      <c r="C4530" s="40">
        <v>19.70395059307911</v>
      </c>
      <c r="D4530" s="40">
        <v>0</v>
      </c>
    </row>
    <row r="4531" spans="1:4" x14ac:dyDescent="0.2">
      <c r="A4531" s="51">
        <v>4489</v>
      </c>
      <c r="B4531" s="40">
        <v>19.126353831818513</v>
      </c>
      <c r="C4531" s="40">
        <v>0</v>
      </c>
      <c r="D4531" s="40">
        <v>0</v>
      </c>
    </row>
    <row r="4532" spans="1:4" x14ac:dyDescent="0.2">
      <c r="A4532" s="51">
        <v>4490</v>
      </c>
      <c r="B4532" s="40">
        <v>39.019655517183722</v>
      </c>
      <c r="C4532" s="40">
        <v>0</v>
      </c>
      <c r="D4532" s="40">
        <v>0</v>
      </c>
    </row>
    <row r="4533" spans="1:4" x14ac:dyDescent="0.2">
      <c r="A4533" s="51">
        <v>4491</v>
      </c>
      <c r="B4533" s="40">
        <v>19.606891578286348</v>
      </c>
      <c r="C4533" s="40">
        <v>0</v>
      </c>
      <c r="D4533" s="40">
        <v>0</v>
      </c>
    </row>
    <row r="4534" spans="1:4" x14ac:dyDescent="0.2">
      <c r="A4534" s="51">
        <v>4492</v>
      </c>
      <c r="B4534" s="40">
        <v>0</v>
      </c>
      <c r="C4534" s="40">
        <v>0</v>
      </c>
      <c r="D4534" s="40">
        <v>0</v>
      </c>
    </row>
    <row r="4535" spans="1:4" x14ac:dyDescent="0.2">
      <c r="A4535" s="51">
        <v>4493</v>
      </c>
      <c r="B4535" s="40">
        <v>47.778707795008991</v>
      </c>
      <c r="C4535" s="40">
        <v>0</v>
      </c>
      <c r="D4535" s="40">
        <v>29.218607469146601</v>
      </c>
    </row>
    <row r="4536" spans="1:4" x14ac:dyDescent="0.2">
      <c r="A4536" s="51">
        <v>4494</v>
      </c>
      <c r="B4536" s="40">
        <v>0</v>
      </c>
      <c r="C4536" s="40">
        <v>29.118665418173816</v>
      </c>
      <c r="D4536" s="40">
        <v>0</v>
      </c>
    </row>
    <row r="4537" spans="1:4" x14ac:dyDescent="0.2">
      <c r="A4537" s="51">
        <v>4495</v>
      </c>
      <c r="B4537" s="40">
        <v>38.065194024995215</v>
      </c>
      <c r="C4537" s="40">
        <v>9.8029604940692092</v>
      </c>
      <c r="D4537" s="40">
        <v>29.409852072355559</v>
      </c>
    </row>
    <row r="4538" spans="1:4" x14ac:dyDescent="0.2">
      <c r="A4538" s="51">
        <v>4496</v>
      </c>
      <c r="B4538" s="40">
        <v>9.9009900990099009</v>
      </c>
      <c r="C4538" s="40">
        <v>9.9009900990099009</v>
      </c>
      <c r="D4538" s="40">
        <v>19.70395059307911</v>
      </c>
    </row>
    <row r="4539" spans="1:4" x14ac:dyDescent="0.2">
      <c r="A4539" s="51">
        <v>4497</v>
      </c>
      <c r="B4539" s="40">
        <v>9.8029604940692092</v>
      </c>
      <c r="C4539" s="40">
        <v>9.9009900990099009</v>
      </c>
      <c r="D4539" s="40">
        <v>0</v>
      </c>
    </row>
    <row r="4540" spans="1:4" x14ac:dyDescent="0.2">
      <c r="A4540" s="51">
        <v>4498</v>
      </c>
      <c r="B4540" s="40">
        <v>19.70395059307911</v>
      </c>
      <c r="C4540" s="40">
        <v>0</v>
      </c>
      <c r="D4540" s="40">
        <v>0</v>
      </c>
    </row>
    <row r="4541" spans="1:4" x14ac:dyDescent="0.2">
      <c r="A4541" s="51">
        <v>4499</v>
      </c>
      <c r="B4541" s="40">
        <v>9.9009900990099009</v>
      </c>
      <c r="C4541" s="40">
        <v>0</v>
      </c>
      <c r="D4541" s="40">
        <v>9.9009900990099009</v>
      </c>
    </row>
    <row r="4542" spans="1:4" x14ac:dyDescent="0.2">
      <c r="A4542" s="51">
        <v>4500</v>
      </c>
      <c r="B4542" s="40">
        <v>0</v>
      </c>
      <c r="C4542" s="40">
        <v>0</v>
      </c>
      <c r="D4542" s="40">
        <v>0</v>
      </c>
    </row>
    <row r="4543" spans="1:4" x14ac:dyDescent="0.2">
      <c r="A4543" s="51">
        <v>4501</v>
      </c>
      <c r="B4543" s="40">
        <v>0</v>
      </c>
      <c r="C4543" s="40">
        <v>0</v>
      </c>
      <c r="D4543" s="40">
        <v>0</v>
      </c>
    </row>
    <row r="4544" spans="1:4" x14ac:dyDescent="0.2">
      <c r="A4544" s="51">
        <v>4502</v>
      </c>
      <c r="B4544" s="40">
        <v>39.019655517183722</v>
      </c>
      <c r="C4544" s="40">
        <v>0</v>
      </c>
      <c r="D4544" s="40">
        <v>9.9009900990099009</v>
      </c>
    </row>
    <row r="4545" spans="1:4" x14ac:dyDescent="0.2">
      <c r="A4545" s="51">
        <v>4503</v>
      </c>
      <c r="B4545" s="40">
        <v>29.216695023114511</v>
      </c>
      <c r="C4545" s="40">
        <v>0</v>
      </c>
      <c r="D4545" s="40">
        <v>0</v>
      </c>
    </row>
    <row r="4546" spans="1:4" x14ac:dyDescent="0.2">
      <c r="A4546" s="51">
        <v>4504</v>
      </c>
      <c r="B4546" s="40">
        <v>9.9009900990099009</v>
      </c>
      <c r="C4546" s="40">
        <v>0</v>
      </c>
      <c r="D4546" s="40">
        <v>0</v>
      </c>
    </row>
    <row r="4547" spans="1:4" x14ac:dyDescent="0.2">
      <c r="A4547" s="51">
        <v>4505</v>
      </c>
      <c r="B4547" s="40">
        <v>48.151804251724066</v>
      </c>
      <c r="C4547" s="40">
        <v>0</v>
      </c>
      <c r="D4547" s="40">
        <v>0</v>
      </c>
    </row>
    <row r="4548" spans="1:4" x14ac:dyDescent="0.2">
      <c r="A4548" s="51">
        <v>4506</v>
      </c>
      <c r="B4548" s="40">
        <v>0</v>
      </c>
      <c r="C4548" s="40">
        <v>19.70395059307911</v>
      </c>
      <c r="D4548" s="40">
        <v>38.828410913974764</v>
      </c>
    </row>
    <row r="4549" spans="1:4" x14ac:dyDescent="0.2">
      <c r="A4549" s="51">
        <v>4507</v>
      </c>
      <c r="B4549" s="40">
        <v>66.156770630641631</v>
      </c>
      <c r="C4549" s="40">
        <v>0</v>
      </c>
      <c r="D4549" s="40">
        <v>0</v>
      </c>
    </row>
    <row r="4550" spans="1:4" x14ac:dyDescent="0.2">
      <c r="A4550" s="51">
        <v>4508</v>
      </c>
      <c r="B4550" s="40">
        <v>0</v>
      </c>
      <c r="C4550" s="40">
        <v>19.70395059307911</v>
      </c>
      <c r="D4550" s="40">
        <v>0</v>
      </c>
    </row>
    <row r="4551" spans="1:4" x14ac:dyDescent="0.2">
      <c r="A4551" s="51">
        <v>4509</v>
      </c>
      <c r="B4551" s="40">
        <v>0</v>
      </c>
      <c r="C4551" s="40">
        <v>9.8029604940692092</v>
      </c>
      <c r="D4551" s="40">
        <v>0</v>
      </c>
    </row>
    <row r="4552" spans="1:4" x14ac:dyDescent="0.2">
      <c r="A4552" s="51">
        <v>4510</v>
      </c>
      <c r="B4552" s="40">
        <v>38.731351899182002</v>
      </c>
      <c r="C4552" s="40">
        <v>9.9009900990099009</v>
      </c>
      <c r="D4552" s="40">
        <v>0</v>
      </c>
    </row>
    <row r="4553" spans="1:4" x14ac:dyDescent="0.2">
      <c r="A4553" s="51">
        <v>4511</v>
      </c>
      <c r="B4553" s="40">
        <v>74.845644972171698</v>
      </c>
      <c r="C4553" s="40">
        <v>0</v>
      </c>
      <c r="D4553" s="40">
        <v>0</v>
      </c>
    </row>
    <row r="4554" spans="1:4" x14ac:dyDescent="0.2">
      <c r="A4554" s="51">
        <v>4512</v>
      </c>
      <c r="B4554" s="40">
        <v>38.542000806895899</v>
      </c>
      <c r="C4554" s="40">
        <v>19.70395059307911</v>
      </c>
      <c r="D4554" s="40">
        <v>0</v>
      </c>
    </row>
    <row r="4555" spans="1:4" x14ac:dyDescent="0.2">
      <c r="A4555" s="51">
        <v>4513</v>
      </c>
      <c r="B4555" s="40">
        <v>19.70395059307911</v>
      </c>
      <c r="C4555" s="40">
        <v>48.053774646783381</v>
      </c>
      <c r="D4555" s="40">
        <v>0</v>
      </c>
    </row>
    <row r="4556" spans="1:4" x14ac:dyDescent="0.2">
      <c r="A4556" s="51">
        <v>4514</v>
      </c>
      <c r="B4556" s="40">
        <v>9.8029604940692092</v>
      </c>
      <c r="C4556" s="40">
        <v>0</v>
      </c>
      <c r="D4556" s="40">
        <v>0</v>
      </c>
    </row>
    <row r="4557" spans="1:4" x14ac:dyDescent="0.2">
      <c r="A4557" s="51">
        <v>4515</v>
      </c>
      <c r="B4557" s="40">
        <v>0</v>
      </c>
      <c r="C4557" s="40">
        <v>0</v>
      </c>
      <c r="D4557" s="40">
        <v>0</v>
      </c>
    </row>
    <row r="4558" spans="1:4" x14ac:dyDescent="0.2">
      <c r="A4558" s="51">
        <v>4516</v>
      </c>
      <c r="B4558" s="40">
        <v>9.9009900990099009</v>
      </c>
      <c r="C4558" s="40">
        <v>9.9009900990099009</v>
      </c>
      <c r="D4558" s="40">
        <v>0</v>
      </c>
    </row>
    <row r="4559" spans="1:4" x14ac:dyDescent="0.2">
      <c r="A4559" s="51">
        <v>4517</v>
      </c>
      <c r="B4559" s="40">
        <v>9.8029604940692092</v>
      </c>
      <c r="C4559" s="40">
        <v>0</v>
      </c>
      <c r="D4559" s="40">
        <v>0</v>
      </c>
    </row>
    <row r="4560" spans="1:4" x14ac:dyDescent="0.2">
      <c r="A4560" s="51">
        <v>4518</v>
      </c>
      <c r="B4560" s="40">
        <v>0</v>
      </c>
      <c r="C4560" s="40">
        <v>0</v>
      </c>
      <c r="D4560" s="40">
        <v>0</v>
      </c>
    </row>
    <row r="4561" spans="1:4" x14ac:dyDescent="0.2">
      <c r="A4561" s="51">
        <v>4519</v>
      </c>
      <c r="B4561" s="40">
        <v>9.8029604940692092</v>
      </c>
      <c r="C4561" s="40">
        <v>0</v>
      </c>
      <c r="D4561" s="40">
        <v>29.216695023114511</v>
      </c>
    </row>
    <row r="4562" spans="1:4" x14ac:dyDescent="0.2">
      <c r="A4562" s="51">
        <v>4520</v>
      </c>
      <c r="B4562" s="40">
        <v>9.8029604940692092</v>
      </c>
      <c r="C4562" s="40">
        <v>0</v>
      </c>
      <c r="D4562" s="40">
        <v>0</v>
      </c>
    </row>
    <row r="4563" spans="1:4" x14ac:dyDescent="0.2">
      <c r="A4563" s="51">
        <v>4521</v>
      </c>
      <c r="B4563" s="40">
        <v>0</v>
      </c>
      <c r="C4563" s="40">
        <v>0</v>
      </c>
      <c r="D4563" s="40">
        <v>0</v>
      </c>
    </row>
    <row r="4564" spans="1:4" x14ac:dyDescent="0.2">
      <c r="A4564" s="51">
        <v>4522</v>
      </c>
      <c r="B4564" s="40">
        <v>19.70395059307911</v>
      </c>
      <c r="C4564" s="40">
        <v>0</v>
      </c>
      <c r="D4564" s="40">
        <v>0</v>
      </c>
    </row>
    <row r="4565" spans="1:4" x14ac:dyDescent="0.2">
      <c r="A4565" s="51">
        <v>4523</v>
      </c>
      <c r="B4565" s="40">
        <v>9.9009900990099009</v>
      </c>
      <c r="C4565" s="40">
        <v>0</v>
      </c>
      <c r="D4565" s="40">
        <v>0</v>
      </c>
    </row>
    <row r="4566" spans="1:4" x14ac:dyDescent="0.2">
      <c r="A4566" s="51">
        <v>4524</v>
      </c>
      <c r="B4566" s="40">
        <v>57.296219162343817</v>
      </c>
      <c r="C4566" s="40">
        <v>0</v>
      </c>
      <c r="D4566" s="40">
        <v>0</v>
      </c>
    </row>
    <row r="4567" spans="1:4" x14ac:dyDescent="0.2">
      <c r="A4567" s="51">
        <v>4525</v>
      </c>
      <c r="B4567" s="40">
        <v>19.70395059307911</v>
      </c>
      <c r="C4567" s="40">
        <v>19.508861973345653</v>
      </c>
      <c r="D4567" s="40">
        <v>9.9009900990099009</v>
      </c>
    </row>
    <row r="4568" spans="1:4" x14ac:dyDescent="0.2">
      <c r="A4568" s="51">
        <v>4526</v>
      </c>
      <c r="B4568" s="40">
        <v>0</v>
      </c>
      <c r="C4568" s="40">
        <v>0</v>
      </c>
      <c r="D4568" s="40">
        <v>0</v>
      </c>
    </row>
    <row r="4569" spans="1:4" x14ac:dyDescent="0.2">
      <c r="A4569" s="51">
        <v>4527</v>
      </c>
      <c r="B4569" s="40">
        <v>9.9009900990099009</v>
      </c>
      <c r="C4569" s="40">
        <v>0</v>
      </c>
      <c r="D4569" s="40">
        <v>0</v>
      </c>
    </row>
    <row r="4570" spans="1:4" x14ac:dyDescent="0.2">
      <c r="A4570" s="51">
        <v>4528</v>
      </c>
      <c r="B4570" s="40">
        <v>0</v>
      </c>
      <c r="C4570" s="40">
        <v>0</v>
      </c>
      <c r="D4570" s="40">
        <v>0</v>
      </c>
    </row>
    <row r="4571" spans="1:4" x14ac:dyDescent="0.2">
      <c r="A4571" s="51">
        <v>4529</v>
      </c>
      <c r="B4571" s="40">
        <v>0</v>
      </c>
      <c r="C4571" s="40">
        <v>0</v>
      </c>
      <c r="D4571" s="40">
        <v>0</v>
      </c>
    </row>
    <row r="4572" spans="1:4" x14ac:dyDescent="0.2">
      <c r="A4572" s="51">
        <v>4530</v>
      </c>
      <c r="B4572" s="40">
        <v>0</v>
      </c>
      <c r="C4572" s="40">
        <v>0</v>
      </c>
      <c r="D4572" s="40">
        <v>29.216695023114511</v>
      </c>
    </row>
    <row r="4573" spans="1:4" x14ac:dyDescent="0.2">
      <c r="A4573" s="51">
        <v>4531</v>
      </c>
      <c r="B4573" s="40">
        <v>29.02351884941314</v>
      </c>
      <c r="C4573" s="40">
        <v>0</v>
      </c>
      <c r="D4573" s="40">
        <v>0</v>
      </c>
    </row>
    <row r="4574" spans="1:4" x14ac:dyDescent="0.2">
      <c r="A4574" s="51">
        <v>4532</v>
      </c>
      <c r="B4574" s="40">
        <v>47.960502841312667</v>
      </c>
      <c r="C4574" s="40">
        <v>0</v>
      </c>
      <c r="D4574" s="40">
        <v>0</v>
      </c>
    </row>
    <row r="4575" spans="1:4" x14ac:dyDescent="0.2">
      <c r="A4575" s="51">
        <v>4533</v>
      </c>
      <c r="B4575" s="40">
        <v>103.31594251002318</v>
      </c>
      <c r="C4575" s="40">
        <v>39.019655517183722</v>
      </c>
      <c r="D4575" s="40">
        <v>0</v>
      </c>
    </row>
    <row r="4576" spans="1:4" x14ac:dyDescent="0.2">
      <c r="A4576" s="51">
        <v>4534</v>
      </c>
      <c r="B4576" s="40">
        <v>0</v>
      </c>
      <c r="C4576" s="40">
        <v>0</v>
      </c>
      <c r="D4576" s="40">
        <v>0</v>
      </c>
    </row>
    <row r="4577" spans="1:4" x14ac:dyDescent="0.2">
      <c r="A4577" s="51">
        <v>4535</v>
      </c>
      <c r="B4577" s="40">
        <v>0</v>
      </c>
      <c r="C4577" s="40">
        <v>39.019655517183722</v>
      </c>
      <c r="D4577" s="40">
        <v>0</v>
      </c>
    </row>
    <row r="4578" spans="1:4" x14ac:dyDescent="0.2">
      <c r="A4578" s="51">
        <v>4536</v>
      </c>
      <c r="B4578" s="40">
        <v>0</v>
      </c>
      <c r="C4578" s="40">
        <v>0</v>
      </c>
      <c r="D4578" s="40">
        <v>0</v>
      </c>
    </row>
    <row r="4579" spans="1:4" x14ac:dyDescent="0.2">
      <c r="A4579" s="51">
        <v>4537</v>
      </c>
      <c r="B4579" s="40">
        <v>29.409852072355559</v>
      </c>
      <c r="C4579" s="40">
        <v>0</v>
      </c>
      <c r="D4579" s="40">
        <v>0</v>
      </c>
    </row>
    <row r="4580" spans="1:4" x14ac:dyDescent="0.2">
      <c r="A4580" s="51">
        <v>4538</v>
      </c>
      <c r="B4580" s="40">
        <v>38.160396838510792</v>
      </c>
      <c r="C4580" s="40">
        <v>0</v>
      </c>
      <c r="D4580" s="40">
        <v>0</v>
      </c>
    </row>
    <row r="4581" spans="1:4" x14ac:dyDescent="0.2">
      <c r="A4581" s="51">
        <v>4539</v>
      </c>
      <c r="B4581" s="40">
        <v>9.9009900990099009</v>
      </c>
      <c r="C4581" s="40">
        <v>0</v>
      </c>
      <c r="D4581" s="40">
        <v>0</v>
      </c>
    </row>
    <row r="4582" spans="1:4" x14ac:dyDescent="0.2">
      <c r="A4582" s="51">
        <v>4540</v>
      </c>
      <c r="B4582" s="40">
        <v>19.508861973345653</v>
      </c>
      <c r="C4582" s="40">
        <v>19.70395059307911</v>
      </c>
      <c r="D4582" s="40">
        <v>0</v>
      </c>
    </row>
    <row r="4583" spans="1:4" x14ac:dyDescent="0.2">
      <c r="A4583" s="51">
        <v>4541</v>
      </c>
      <c r="B4583" s="40">
        <v>9.9009900990099009</v>
      </c>
      <c r="C4583" s="40">
        <v>0</v>
      </c>
      <c r="D4583" s="40">
        <v>0</v>
      </c>
    </row>
    <row r="4584" spans="1:4" x14ac:dyDescent="0.2">
      <c r="A4584" s="51">
        <v>4542</v>
      </c>
      <c r="B4584" s="40">
        <v>0</v>
      </c>
      <c r="C4584" s="40">
        <v>19.70395059307911</v>
      </c>
      <c r="D4584" s="40">
        <v>9.9009900990099009</v>
      </c>
    </row>
    <row r="4585" spans="1:4" x14ac:dyDescent="0.2">
      <c r="A4585" s="51">
        <v>4543</v>
      </c>
      <c r="B4585" s="40">
        <v>19.315704924104605</v>
      </c>
      <c r="C4585" s="40">
        <v>48.534312393251213</v>
      </c>
      <c r="D4585" s="40">
        <v>0</v>
      </c>
    </row>
    <row r="4586" spans="1:4" x14ac:dyDescent="0.2">
      <c r="A4586" s="51">
        <v>4544</v>
      </c>
      <c r="B4586" s="40">
        <v>9.9009900990099009</v>
      </c>
      <c r="C4586" s="40">
        <v>38.734206390449344</v>
      </c>
      <c r="D4586" s="40">
        <v>0</v>
      </c>
    </row>
    <row r="4587" spans="1:4" x14ac:dyDescent="0.2">
      <c r="A4587" s="51">
        <v>4545</v>
      </c>
      <c r="B4587" s="40">
        <v>19.70395059307911</v>
      </c>
      <c r="C4587" s="40">
        <v>0</v>
      </c>
      <c r="D4587" s="40">
        <v>0</v>
      </c>
    </row>
    <row r="4588" spans="1:4" x14ac:dyDescent="0.2">
      <c r="A4588" s="51">
        <v>4546</v>
      </c>
      <c r="B4588" s="40">
        <v>38.445902772447624</v>
      </c>
      <c r="C4588" s="40">
        <v>0</v>
      </c>
      <c r="D4588" s="40">
        <v>0</v>
      </c>
    </row>
    <row r="4589" spans="1:4" x14ac:dyDescent="0.2">
      <c r="A4589" s="51">
        <v>4547</v>
      </c>
      <c r="B4589" s="40">
        <v>0</v>
      </c>
      <c r="C4589" s="40">
        <v>0</v>
      </c>
      <c r="D4589" s="40">
        <v>0</v>
      </c>
    </row>
    <row r="4590" spans="1:4" x14ac:dyDescent="0.2">
      <c r="A4590" s="51">
        <v>4548</v>
      </c>
      <c r="B4590" s="40">
        <v>9.9009900990099009</v>
      </c>
      <c r="C4590" s="40">
        <v>0</v>
      </c>
      <c r="D4590" s="40">
        <v>0</v>
      </c>
    </row>
    <row r="4591" spans="1:4" x14ac:dyDescent="0.2">
      <c r="A4591" s="51">
        <v>4549</v>
      </c>
      <c r="B4591" s="40">
        <v>9.9009900990099009</v>
      </c>
      <c r="C4591" s="40">
        <v>19.508861973345653</v>
      </c>
      <c r="D4591" s="40">
        <v>9.9009900990099009</v>
      </c>
    </row>
    <row r="4592" spans="1:4" x14ac:dyDescent="0.2">
      <c r="A4592" s="51">
        <v>4550</v>
      </c>
      <c r="B4592" s="40">
        <v>75.965357816798317</v>
      </c>
      <c r="C4592" s="40">
        <v>0</v>
      </c>
      <c r="D4592" s="40">
        <v>57.954764745793277</v>
      </c>
    </row>
    <row r="4593" spans="1:4" x14ac:dyDescent="0.2">
      <c r="A4593" s="51">
        <v>4551</v>
      </c>
      <c r="B4593" s="40">
        <v>9.8029604940692092</v>
      </c>
      <c r="C4593" s="40">
        <v>0</v>
      </c>
      <c r="D4593" s="40">
        <v>0</v>
      </c>
    </row>
    <row r="4594" spans="1:4" x14ac:dyDescent="0.2">
      <c r="A4594" s="51">
        <v>4552</v>
      </c>
      <c r="B4594" s="40">
        <v>0</v>
      </c>
      <c r="C4594" s="40">
        <v>0</v>
      </c>
      <c r="D4594" s="40">
        <v>0</v>
      </c>
    </row>
    <row r="4595" spans="1:4" x14ac:dyDescent="0.2">
      <c r="A4595" s="51">
        <v>4553</v>
      </c>
      <c r="B4595" s="40">
        <v>39.019655517183722</v>
      </c>
      <c r="C4595" s="40">
        <v>0</v>
      </c>
      <c r="D4595" s="40">
        <v>0</v>
      </c>
    </row>
    <row r="4596" spans="1:4" x14ac:dyDescent="0.2">
      <c r="A4596" s="51">
        <v>4554</v>
      </c>
      <c r="B4596" s="40">
        <v>9.8029604940692092</v>
      </c>
      <c r="C4596" s="40">
        <v>0</v>
      </c>
      <c r="D4596" s="40">
        <v>0</v>
      </c>
    </row>
    <row r="4597" spans="1:4" x14ac:dyDescent="0.2">
      <c r="A4597" s="51">
        <v>4555</v>
      </c>
      <c r="B4597" s="40">
        <v>9.9009900990099009</v>
      </c>
      <c r="C4597" s="40">
        <v>0</v>
      </c>
      <c r="D4597" s="40">
        <v>0</v>
      </c>
    </row>
    <row r="4598" spans="1:4" x14ac:dyDescent="0.2">
      <c r="A4598" s="51">
        <v>4556</v>
      </c>
      <c r="B4598" s="40">
        <v>67.281945292864634</v>
      </c>
      <c r="C4598" s="40">
        <v>0</v>
      </c>
      <c r="D4598" s="40">
        <v>0</v>
      </c>
    </row>
    <row r="4599" spans="1:4" x14ac:dyDescent="0.2">
      <c r="A4599" s="51">
        <v>4557</v>
      </c>
      <c r="B4599" s="40">
        <v>0</v>
      </c>
      <c r="C4599" s="40">
        <v>19.70395059307911</v>
      </c>
      <c r="D4599" s="40">
        <v>0</v>
      </c>
    </row>
    <row r="4600" spans="1:4" x14ac:dyDescent="0.2">
      <c r="A4600" s="51">
        <v>4558</v>
      </c>
      <c r="B4600" s="40">
        <v>9.9009900990099009</v>
      </c>
      <c r="C4600" s="40">
        <v>29.118665418173816</v>
      </c>
      <c r="D4600" s="40">
        <v>9.9009900990099009</v>
      </c>
    </row>
    <row r="4601" spans="1:4" x14ac:dyDescent="0.2">
      <c r="A4601" s="51">
        <v>4559</v>
      </c>
      <c r="B4601" s="40">
        <v>0</v>
      </c>
      <c r="C4601" s="40">
        <v>57.576043813588193</v>
      </c>
      <c r="D4601" s="40">
        <v>0</v>
      </c>
    </row>
    <row r="4602" spans="1:4" x14ac:dyDescent="0.2">
      <c r="A4602" s="51">
        <v>4560</v>
      </c>
      <c r="B4602" s="40">
        <v>29.409852072355559</v>
      </c>
      <c r="C4602" s="40">
        <v>47.585531621307624</v>
      </c>
      <c r="D4602" s="40">
        <v>0</v>
      </c>
    </row>
    <row r="4603" spans="1:4" x14ac:dyDescent="0.2">
      <c r="A4603" s="51">
        <v>4561</v>
      </c>
      <c r="B4603" s="40">
        <v>0</v>
      </c>
      <c r="C4603" s="40">
        <v>47.300082494573246</v>
      </c>
      <c r="D4603" s="40">
        <v>0</v>
      </c>
    </row>
    <row r="4604" spans="1:4" x14ac:dyDescent="0.2">
      <c r="A4604" s="51">
        <v>4562</v>
      </c>
      <c r="B4604" s="40">
        <v>0</v>
      </c>
      <c r="C4604" s="40">
        <v>0</v>
      </c>
      <c r="D4604" s="40">
        <v>0</v>
      </c>
    </row>
    <row r="4605" spans="1:4" x14ac:dyDescent="0.2">
      <c r="A4605" s="51">
        <v>4563</v>
      </c>
      <c r="B4605" s="40">
        <v>39.019655517183722</v>
      </c>
      <c r="C4605" s="40">
        <v>0</v>
      </c>
      <c r="D4605" s="40">
        <v>0</v>
      </c>
    </row>
    <row r="4606" spans="1:4" x14ac:dyDescent="0.2">
      <c r="A4606" s="51">
        <v>4564</v>
      </c>
      <c r="B4606" s="40">
        <v>9.9009900990099009</v>
      </c>
      <c r="C4606" s="40">
        <v>0</v>
      </c>
      <c r="D4606" s="40">
        <v>0</v>
      </c>
    </row>
    <row r="4607" spans="1:4" x14ac:dyDescent="0.2">
      <c r="A4607" s="51">
        <v>4565</v>
      </c>
      <c r="B4607" s="40">
        <v>0</v>
      </c>
      <c r="C4607" s="40">
        <v>0</v>
      </c>
      <c r="D4607" s="40">
        <v>0</v>
      </c>
    </row>
    <row r="4608" spans="1:4" x14ac:dyDescent="0.2">
      <c r="A4608" s="51">
        <v>4566</v>
      </c>
      <c r="B4608" s="40">
        <v>94.623412935264938</v>
      </c>
      <c r="C4608" s="40">
        <v>75.772311602917156</v>
      </c>
      <c r="D4608" s="40">
        <v>0</v>
      </c>
    </row>
    <row r="4609" spans="1:4" x14ac:dyDescent="0.2">
      <c r="A4609" s="51">
        <v>4567</v>
      </c>
      <c r="B4609" s="40">
        <v>0</v>
      </c>
      <c r="C4609" s="40">
        <v>0</v>
      </c>
      <c r="D4609" s="40">
        <v>0</v>
      </c>
    </row>
    <row r="4610" spans="1:4" x14ac:dyDescent="0.2">
      <c r="A4610" s="51">
        <v>4568</v>
      </c>
      <c r="B4610" s="40">
        <v>9.9009900990099009</v>
      </c>
      <c r="C4610" s="40">
        <v>29.409852072355559</v>
      </c>
      <c r="D4610" s="40">
        <v>0</v>
      </c>
    </row>
    <row r="4611" spans="1:4" x14ac:dyDescent="0.2">
      <c r="A4611" s="51">
        <v>4569</v>
      </c>
      <c r="B4611" s="40">
        <v>0</v>
      </c>
      <c r="C4611" s="40">
        <v>0</v>
      </c>
      <c r="D4611" s="40">
        <v>0</v>
      </c>
    </row>
    <row r="4612" spans="1:4" x14ac:dyDescent="0.2">
      <c r="A4612" s="51">
        <v>4570</v>
      </c>
      <c r="B4612" s="40">
        <v>19.70395059307911</v>
      </c>
      <c r="C4612" s="40">
        <v>85.114269710300292</v>
      </c>
      <c r="D4612" s="40">
        <v>0</v>
      </c>
    </row>
    <row r="4613" spans="1:4" x14ac:dyDescent="0.2">
      <c r="A4613" s="51">
        <v>4571</v>
      </c>
      <c r="B4613" s="40">
        <v>0</v>
      </c>
      <c r="C4613" s="40">
        <v>0</v>
      </c>
      <c r="D4613" s="40">
        <v>0</v>
      </c>
    </row>
    <row r="4614" spans="1:4" x14ac:dyDescent="0.2">
      <c r="A4614" s="51">
        <v>4572</v>
      </c>
      <c r="B4614" s="40">
        <v>9.9009900990099009</v>
      </c>
      <c r="C4614" s="40">
        <v>29.118665418173816</v>
      </c>
      <c r="D4614" s="40">
        <v>38.731351899182002</v>
      </c>
    </row>
    <row r="4615" spans="1:4" x14ac:dyDescent="0.2">
      <c r="A4615" s="51">
        <v>4573</v>
      </c>
      <c r="B4615" s="40">
        <v>9.9009900990099009</v>
      </c>
      <c r="C4615" s="40">
        <v>0</v>
      </c>
      <c r="D4615" s="40">
        <v>0</v>
      </c>
    </row>
    <row r="4616" spans="1:4" x14ac:dyDescent="0.2">
      <c r="A4616" s="51">
        <v>4574</v>
      </c>
      <c r="B4616" s="40">
        <v>9.9009900990099009</v>
      </c>
      <c r="C4616" s="40">
        <v>9.9009900990099009</v>
      </c>
      <c r="D4616" s="40">
        <v>0</v>
      </c>
    </row>
    <row r="4617" spans="1:4" x14ac:dyDescent="0.2">
      <c r="A4617" s="51">
        <v>4575</v>
      </c>
      <c r="B4617" s="40">
        <v>28.830361800172096</v>
      </c>
      <c r="C4617" s="40">
        <v>0</v>
      </c>
      <c r="D4617" s="40">
        <v>0</v>
      </c>
    </row>
    <row r="4618" spans="1:4" x14ac:dyDescent="0.2">
      <c r="A4618" s="51">
        <v>4576</v>
      </c>
      <c r="B4618" s="40">
        <v>0</v>
      </c>
      <c r="C4618" s="40">
        <v>9.9009900990099009</v>
      </c>
      <c r="D4618" s="40">
        <v>0</v>
      </c>
    </row>
    <row r="4619" spans="1:4" x14ac:dyDescent="0.2">
      <c r="A4619" s="51">
        <v>4577</v>
      </c>
      <c r="B4619" s="40">
        <v>19.70395059307911</v>
      </c>
      <c r="C4619" s="40">
        <v>0</v>
      </c>
      <c r="D4619" s="40">
        <v>0</v>
      </c>
    </row>
    <row r="4620" spans="1:4" x14ac:dyDescent="0.2">
      <c r="A4620" s="51">
        <v>4578</v>
      </c>
      <c r="B4620" s="40">
        <v>56.634725340181326</v>
      </c>
      <c r="C4620" s="40">
        <v>0</v>
      </c>
      <c r="D4620" s="40">
        <v>0</v>
      </c>
    </row>
    <row r="4621" spans="1:4" x14ac:dyDescent="0.2">
      <c r="A4621" s="51">
        <v>4579</v>
      </c>
      <c r="B4621" s="40">
        <v>0</v>
      </c>
      <c r="C4621" s="40">
        <v>0</v>
      </c>
      <c r="D4621" s="40">
        <v>0</v>
      </c>
    </row>
    <row r="4622" spans="1:4" x14ac:dyDescent="0.2">
      <c r="A4622" s="51">
        <v>4580</v>
      </c>
      <c r="B4622" s="40">
        <v>19.220558355343933</v>
      </c>
      <c r="C4622" s="40">
        <v>0</v>
      </c>
      <c r="D4622" s="40">
        <v>0</v>
      </c>
    </row>
    <row r="4623" spans="1:4" x14ac:dyDescent="0.2">
      <c r="A4623" s="51">
        <v>4581</v>
      </c>
      <c r="B4623" s="40">
        <v>0</v>
      </c>
      <c r="C4623" s="40">
        <v>0</v>
      </c>
      <c r="D4623" s="40">
        <v>0</v>
      </c>
    </row>
    <row r="4624" spans="1:4" x14ac:dyDescent="0.2">
      <c r="A4624" s="51">
        <v>4582</v>
      </c>
      <c r="B4624" s="40">
        <v>29.409852072355559</v>
      </c>
      <c r="C4624" s="40">
        <v>0</v>
      </c>
      <c r="D4624" s="40">
        <v>0</v>
      </c>
    </row>
    <row r="4625" spans="1:4" x14ac:dyDescent="0.2">
      <c r="A4625" s="51">
        <v>4583</v>
      </c>
      <c r="B4625" s="40">
        <v>19.70395059307911</v>
      </c>
      <c r="C4625" s="40">
        <v>0</v>
      </c>
      <c r="D4625" s="40">
        <v>0</v>
      </c>
    </row>
    <row r="4626" spans="1:4" x14ac:dyDescent="0.2">
      <c r="A4626" s="51">
        <v>4584</v>
      </c>
      <c r="B4626" s="40">
        <v>48.248863266516835</v>
      </c>
      <c r="C4626" s="40">
        <v>0</v>
      </c>
      <c r="D4626" s="40">
        <v>0</v>
      </c>
    </row>
    <row r="4627" spans="1:4" x14ac:dyDescent="0.2">
      <c r="A4627" s="51">
        <v>4585</v>
      </c>
      <c r="B4627" s="40">
        <v>47.680734997270747</v>
      </c>
      <c r="C4627" s="40">
        <v>19.70395059307911</v>
      </c>
      <c r="D4627" s="40">
        <v>0</v>
      </c>
    </row>
    <row r="4628" spans="1:4" x14ac:dyDescent="0.2">
      <c r="A4628" s="51">
        <v>4586</v>
      </c>
      <c r="B4628" s="40">
        <v>84.910084812947503</v>
      </c>
      <c r="C4628" s="40">
        <v>0</v>
      </c>
      <c r="D4628" s="40">
        <v>0</v>
      </c>
    </row>
    <row r="4629" spans="1:4" x14ac:dyDescent="0.2">
      <c r="A4629" s="51">
        <v>4587</v>
      </c>
      <c r="B4629" s="40">
        <v>57.954764745793277</v>
      </c>
      <c r="C4629" s="40">
        <v>0</v>
      </c>
      <c r="D4629" s="40">
        <v>0</v>
      </c>
    </row>
    <row r="4630" spans="1:4" x14ac:dyDescent="0.2">
      <c r="A4630" s="51">
        <v>4588</v>
      </c>
      <c r="B4630" s="40">
        <v>0</v>
      </c>
      <c r="C4630" s="40">
        <v>9.9009900990099009</v>
      </c>
      <c r="D4630" s="40">
        <v>0</v>
      </c>
    </row>
    <row r="4631" spans="1:4" x14ac:dyDescent="0.2">
      <c r="A4631" s="51">
        <v>4589</v>
      </c>
      <c r="B4631" s="40">
        <v>19.606891578286348</v>
      </c>
      <c r="C4631" s="40">
        <v>0</v>
      </c>
      <c r="D4631" s="40">
        <v>0</v>
      </c>
    </row>
    <row r="4632" spans="1:4" x14ac:dyDescent="0.2">
      <c r="A4632" s="51">
        <v>4590</v>
      </c>
      <c r="B4632" s="40">
        <v>19.70395059307911</v>
      </c>
      <c r="C4632" s="40">
        <v>0</v>
      </c>
      <c r="D4632" s="40">
        <v>0</v>
      </c>
    </row>
    <row r="4633" spans="1:4" x14ac:dyDescent="0.2">
      <c r="A4633" s="51">
        <v>4591</v>
      </c>
      <c r="B4633" s="40">
        <v>19.412763938897371</v>
      </c>
      <c r="C4633" s="40">
        <v>0</v>
      </c>
      <c r="D4633" s="40">
        <v>0</v>
      </c>
    </row>
    <row r="4634" spans="1:4" x14ac:dyDescent="0.2">
      <c r="A4634" s="51">
        <v>4592</v>
      </c>
      <c r="B4634" s="40">
        <v>0</v>
      </c>
      <c r="C4634" s="40">
        <v>0</v>
      </c>
      <c r="D4634" s="40">
        <v>0</v>
      </c>
    </row>
    <row r="4635" spans="1:4" x14ac:dyDescent="0.2">
      <c r="A4635" s="51">
        <v>4593</v>
      </c>
      <c r="B4635" s="40">
        <v>19.70395059307911</v>
      </c>
      <c r="C4635" s="40">
        <v>9.9009900990099009</v>
      </c>
      <c r="D4635" s="40">
        <v>0</v>
      </c>
    </row>
    <row r="4636" spans="1:4" x14ac:dyDescent="0.2">
      <c r="A4636" s="51">
        <v>4594</v>
      </c>
      <c r="B4636" s="40">
        <v>19.315704924104605</v>
      </c>
      <c r="C4636" s="40">
        <v>0</v>
      </c>
      <c r="D4636" s="40">
        <v>0</v>
      </c>
    </row>
    <row r="4637" spans="1:4" x14ac:dyDescent="0.2">
      <c r="A4637" s="51">
        <v>4595</v>
      </c>
      <c r="B4637" s="40">
        <v>19.70395059307911</v>
      </c>
      <c r="C4637" s="40">
        <v>0</v>
      </c>
      <c r="D4637" s="40">
        <v>0</v>
      </c>
    </row>
    <row r="4638" spans="1:4" x14ac:dyDescent="0.2">
      <c r="A4638" s="51">
        <v>4596</v>
      </c>
      <c r="B4638" s="40">
        <v>0</v>
      </c>
      <c r="C4638" s="40">
        <v>29.409852072355559</v>
      </c>
      <c r="D4638" s="40">
        <v>0</v>
      </c>
    </row>
    <row r="4639" spans="1:4" x14ac:dyDescent="0.2">
      <c r="A4639" s="51">
        <v>4597</v>
      </c>
      <c r="B4639" s="40">
        <v>0</v>
      </c>
      <c r="C4639" s="40">
        <v>67.281945292864634</v>
      </c>
      <c r="D4639" s="40">
        <v>0</v>
      </c>
    </row>
    <row r="4640" spans="1:4" x14ac:dyDescent="0.2">
      <c r="A4640" s="51">
        <v>4598</v>
      </c>
      <c r="B4640" s="40">
        <v>0</v>
      </c>
      <c r="C4640" s="40">
        <v>0</v>
      </c>
      <c r="D4640" s="40">
        <v>0</v>
      </c>
    </row>
    <row r="4641" spans="1:4" x14ac:dyDescent="0.2">
      <c r="A4641" s="51">
        <v>4599</v>
      </c>
      <c r="B4641" s="40">
        <v>19.606891578286348</v>
      </c>
      <c r="C4641" s="40">
        <v>57.954764745793277</v>
      </c>
      <c r="D4641" s="40">
        <v>0</v>
      </c>
    </row>
    <row r="4642" spans="1:4" x14ac:dyDescent="0.2">
      <c r="A4642" s="51">
        <v>4600</v>
      </c>
      <c r="B4642" s="40">
        <v>9.9009900990099009</v>
      </c>
      <c r="C4642" s="40">
        <v>0</v>
      </c>
      <c r="D4642" s="40">
        <v>0</v>
      </c>
    </row>
    <row r="4643" spans="1:4" x14ac:dyDescent="0.2">
      <c r="A4643" s="51">
        <v>4601</v>
      </c>
      <c r="B4643" s="40">
        <v>0</v>
      </c>
      <c r="C4643" s="40">
        <v>0</v>
      </c>
      <c r="D4643" s="40">
        <v>0</v>
      </c>
    </row>
    <row r="4644" spans="1:4" x14ac:dyDescent="0.2">
      <c r="A4644" s="51">
        <v>4602</v>
      </c>
      <c r="B4644" s="40">
        <v>9.9009900990099009</v>
      </c>
      <c r="C4644" s="40">
        <v>0</v>
      </c>
      <c r="D4644" s="40">
        <v>0</v>
      </c>
    </row>
    <row r="4645" spans="1:4" x14ac:dyDescent="0.2">
      <c r="A4645" s="51">
        <v>4603</v>
      </c>
      <c r="B4645" s="40">
        <v>19.70395059307911</v>
      </c>
      <c r="C4645" s="40">
        <v>0</v>
      </c>
      <c r="D4645" s="40">
        <v>0</v>
      </c>
    </row>
    <row r="4646" spans="1:4" x14ac:dyDescent="0.2">
      <c r="A4646" s="51">
        <v>4604</v>
      </c>
      <c r="B4646" s="40">
        <v>9.9009900990099009</v>
      </c>
      <c r="C4646" s="40">
        <v>9.8029604940692092</v>
      </c>
      <c r="D4646" s="40">
        <v>66.910686659196287</v>
      </c>
    </row>
    <row r="4647" spans="1:4" x14ac:dyDescent="0.2">
      <c r="A4647" s="51">
        <v>4605</v>
      </c>
      <c r="B4647" s="40">
        <v>0</v>
      </c>
      <c r="C4647" s="40">
        <v>0</v>
      </c>
      <c r="D4647" s="40">
        <v>0</v>
      </c>
    </row>
    <row r="4648" spans="1:4" x14ac:dyDescent="0.2">
      <c r="A4648" s="51">
        <v>4606</v>
      </c>
      <c r="B4648" s="40">
        <v>0</v>
      </c>
      <c r="C4648" s="40">
        <v>0</v>
      </c>
      <c r="D4648" s="40">
        <v>0</v>
      </c>
    </row>
    <row r="4649" spans="1:4" x14ac:dyDescent="0.2">
      <c r="A4649" s="51">
        <v>4607</v>
      </c>
      <c r="B4649" s="40">
        <v>9.9009900990099009</v>
      </c>
      <c r="C4649" s="40">
        <v>0</v>
      </c>
      <c r="D4649" s="40">
        <v>0</v>
      </c>
    </row>
    <row r="4650" spans="1:4" x14ac:dyDescent="0.2">
      <c r="A4650" s="51">
        <v>4608</v>
      </c>
      <c r="B4650" s="40">
        <v>0</v>
      </c>
      <c r="C4650" s="40">
        <v>0</v>
      </c>
      <c r="D4650" s="40">
        <v>0</v>
      </c>
    </row>
    <row r="4651" spans="1:4" x14ac:dyDescent="0.2">
      <c r="A4651" s="51">
        <v>4609</v>
      </c>
      <c r="B4651" s="40">
        <v>38.065194024995215</v>
      </c>
      <c r="C4651" s="40">
        <v>56.552648468505922</v>
      </c>
      <c r="D4651" s="40">
        <v>0</v>
      </c>
    </row>
    <row r="4652" spans="1:4" x14ac:dyDescent="0.2">
      <c r="A4652" s="51">
        <v>4610</v>
      </c>
      <c r="B4652" s="40">
        <v>29.409852072355559</v>
      </c>
      <c r="C4652" s="40">
        <v>29.409852072355559</v>
      </c>
      <c r="D4652" s="40">
        <v>0</v>
      </c>
    </row>
    <row r="4653" spans="1:4" x14ac:dyDescent="0.2">
      <c r="A4653" s="51">
        <v>4611</v>
      </c>
      <c r="B4653" s="40">
        <v>29.216695023114511</v>
      </c>
      <c r="C4653" s="40">
        <v>0</v>
      </c>
      <c r="D4653" s="40">
        <v>0</v>
      </c>
    </row>
    <row r="4654" spans="1:4" x14ac:dyDescent="0.2">
      <c r="A4654" s="51">
        <v>4612</v>
      </c>
      <c r="B4654" s="40">
        <v>9.9009900990099009</v>
      </c>
      <c r="C4654" s="40">
        <v>57.76728841679715</v>
      </c>
      <c r="D4654" s="40">
        <v>0</v>
      </c>
    </row>
    <row r="4655" spans="1:4" x14ac:dyDescent="0.2">
      <c r="A4655" s="51">
        <v>4613</v>
      </c>
      <c r="B4655" s="40">
        <v>0</v>
      </c>
      <c r="C4655" s="40">
        <v>0</v>
      </c>
      <c r="D4655" s="40">
        <v>0</v>
      </c>
    </row>
    <row r="4656" spans="1:4" x14ac:dyDescent="0.2">
      <c r="A4656" s="51">
        <v>4614</v>
      </c>
      <c r="B4656" s="40">
        <v>9.7059014792764451</v>
      </c>
      <c r="C4656" s="40">
        <v>19.508861973345653</v>
      </c>
      <c r="D4656" s="40">
        <v>19.606891578286348</v>
      </c>
    </row>
    <row r="4657" spans="1:4" x14ac:dyDescent="0.2">
      <c r="A4657" s="51">
        <v>4615</v>
      </c>
      <c r="B4657" s="40">
        <v>38.731351899182002</v>
      </c>
      <c r="C4657" s="40">
        <v>0</v>
      </c>
      <c r="D4657" s="40">
        <v>0</v>
      </c>
    </row>
    <row r="4658" spans="1:4" x14ac:dyDescent="0.2">
      <c r="A4658" s="51">
        <v>4616</v>
      </c>
      <c r="B4658" s="40">
        <v>0</v>
      </c>
      <c r="C4658" s="40">
        <v>0</v>
      </c>
      <c r="D4658" s="40">
        <v>0</v>
      </c>
    </row>
    <row r="4659" spans="1:4" x14ac:dyDescent="0.2">
      <c r="A4659" s="51">
        <v>4617</v>
      </c>
      <c r="B4659" s="40">
        <v>19.70395059307911</v>
      </c>
      <c r="C4659" s="40">
        <v>0</v>
      </c>
      <c r="D4659" s="40">
        <v>9.9009900990099009</v>
      </c>
    </row>
    <row r="4660" spans="1:4" x14ac:dyDescent="0.2">
      <c r="A4660" s="51">
        <v>4618</v>
      </c>
      <c r="B4660" s="40">
        <v>0</v>
      </c>
      <c r="C4660" s="40">
        <v>0</v>
      </c>
      <c r="D4660" s="40">
        <v>0</v>
      </c>
    </row>
    <row r="4661" spans="1:4" x14ac:dyDescent="0.2">
      <c r="A4661" s="51">
        <v>4619</v>
      </c>
      <c r="B4661" s="40">
        <v>19.70395059307911</v>
      </c>
      <c r="C4661" s="40">
        <v>0</v>
      </c>
      <c r="D4661" s="40">
        <v>0</v>
      </c>
    </row>
    <row r="4662" spans="1:4" x14ac:dyDescent="0.2">
      <c r="A4662" s="51">
        <v>4620</v>
      </c>
      <c r="B4662" s="40">
        <v>0</v>
      </c>
      <c r="C4662" s="40">
        <v>0</v>
      </c>
      <c r="D4662" s="40">
        <v>0</v>
      </c>
    </row>
    <row r="4663" spans="1:4" x14ac:dyDescent="0.2">
      <c r="A4663" s="51">
        <v>4621</v>
      </c>
      <c r="B4663" s="40">
        <v>0</v>
      </c>
      <c r="C4663" s="40">
        <v>0</v>
      </c>
      <c r="D4663" s="40">
        <v>0</v>
      </c>
    </row>
    <row r="4664" spans="1:4" x14ac:dyDescent="0.2">
      <c r="A4664" s="51">
        <v>4622</v>
      </c>
      <c r="B4664" s="40">
        <v>9.9009900990099009</v>
      </c>
      <c r="C4664" s="40">
        <v>29.409852072355559</v>
      </c>
      <c r="D4664" s="40">
        <v>0</v>
      </c>
    </row>
    <row r="4665" spans="1:4" x14ac:dyDescent="0.2">
      <c r="A4665" s="51">
        <v>4623</v>
      </c>
      <c r="B4665" s="40">
        <v>9.9009900990099009</v>
      </c>
      <c r="C4665" s="40">
        <v>0</v>
      </c>
      <c r="D4665" s="40">
        <v>0</v>
      </c>
    </row>
    <row r="4666" spans="1:4" x14ac:dyDescent="0.2">
      <c r="A4666" s="51">
        <v>4624</v>
      </c>
      <c r="B4666" s="40">
        <v>19.70395059307911</v>
      </c>
      <c r="C4666" s="40">
        <v>0</v>
      </c>
      <c r="D4666" s="40">
        <v>0</v>
      </c>
    </row>
    <row r="4667" spans="1:4" x14ac:dyDescent="0.2">
      <c r="A4667" s="51">
        <v>4625</v>
      </c>
      <c r="B4667" s="40">
        <v>9.9009900990099009</v>
      </c>
      <c r="C4667" s="40">
        <v>19.70395059307911</v>
      </c>
      <c r="D4667" s="40">
        <v>0</v>
      </c>
    </row>
    <row r="4668" spans="1:4" x14ac:dyDescent="0.2">
      <c r="A4668" s="51">
        <v>4626</v>
      </c>
      <c r="B4668" s="40">
        <v>0</v>
      </c>
      <c r="C4668" s="40">
        <v>9.9009900990099009</v>
      </c>
      <c r="D4668" s="40">
        <v>0</v>
      </c>
    </row>
    <row r="4669" spans="1:4" x14ac:dyDescent="0.2">
      <c r="A4669" s="51">
        <v>4627</v>
      </c>
      <c r="B4669" s="40">
        <v>9.9009900990099009</v>
      </c>
      <c r="C4669" s="40">
        <v>0</v>
      </c>
      <c r="D4669" s="40">
        <v>0</v>
      </c>
    </row>
    <row r="4670" spans="1:4" x14ac:dyDescent="0.2">
      <c r="A4670" s="51">
        <v>4628</v>
      </c>
      <c r="B4670" s="40">
        <v>9.9009900990099009</v>
      </c>
      <c r="C4670" s="40">
        <v>38.63332229424131</v>
      </c>
      <c r="D4670" s="40">
        <v>0</v>
      </c>
    </row>
    <row r="4671" spans="1:4" x14ac:dyDescent="0.2">
      <c r="A4671" s="51">
        <v>4629</v>
      </c>
      <c r="B4671" s="40">
        <v>0</v>
      </c>
      <c r="C4671" s="40">
        <v>9.9009900990099009</v>
      </c>
      <c r="D4671" s="40">
        <v>0</v>
      </c>
    </row>
    <row r="4672" spans="1:4" x14ac:dyDescent="0.2">
      <c r="A4672" s="51">
        <v>4630</v>
      </c>
      <c r="B4672" s="40">
        <v>38.828410913974764</v>
      </c>
      <c r="C4672" s="40">
        <v>0</v>
      </c>
      <c r="D4672" s="40">
        <v>0</v>
      </c>
    </row>
    <row r="4673" spans="1:4" x14ac:dyDescent="0.2">
      <c r="A4673" s="51">
        <v>4631</v>
      </c>
      <c r="B4673" s="40">
        <v>0</v>
      </c>
      <c r="C4673" s="40">
        <v>0</v>
      </c>
      <c r="D4673" s="40">
        <v>0</v>
      </c>
    </row>
    <row r="4674" spans="1:4" x14ac:dyDescent="0.2">
      <c r="A4674" s="51">
        <v>4632</v>
      </c>
      <c r="B4674" s="40">
        <v>9.9009900990099009</v>
      </c>
      <c r="C4674" s="40">
        <v>0</v>
      </c>
      <c r="D4674" s="40">
        <v>19.70395059307911</v>
      </c>
    </row>
    <row r="4675" spans="1:4" x14ac:dyDescent="0.2">
      <c r="A4675" s="51">
        <v>4633</v>
      </c>
      <c r="B4675" s="40">
        <v>29.409852072355559</v>
      </c>
      <c r="C4675" s="40">
        <v>0</v>
      </c>
      <c r="D4675" s="40">
        <v>9.9009900990099009</v>
      </c>
    </row>
    <row r="4676" spans="1:4" x14ac:dyDescent="0.2">
      <c r="A4676" s="51">
        <v>4634</v>
      </c>
      <c r="B4676" s="40">
        <v>19.70395059307911</v>
      </c>
      <c r="C4676" s="40">
        <v>0</v>
      </c>
      <c r="D4676" s="40">
        <v>0</v>
      </c>
    </row>
    <row r="4677" spans="1:4" x14ac:dyDescent="0.2">
      <c r="A4677" s="51">
        <v>4635</v>
      </c>
      <c r="B4677" s="40">
        <v>38.637147375656575</v>
      </c>
      <c r="C4677" s="40">
        <v>0</v>
      </c>
      <c r="D4677" s="40">
        <v>0</v>
      </c>
    </row>
    <row r="4678" spans="1:4" x14ac:dyDescent="0.2">
      <c r="A4678" s="51">
        <v>4636</v>
      </c>
      <c r="B4678" s="40">
        <v>0</v>
      </c>
      <c r="C4678" s="40">
        <v>9.9009900990099009</v>
      </c>
      <c r="D4678" s="40">
        <v>0</v>
      </c>
    </row>
    <row r="4679" spans="1:4" x14ac:dyDescent="0.2">
      <c r="A4679" s="51">
        <v>4637</v>
      </c>
      <c r="B4679" s="40">
        <v>0</v>
      </c>
      <c r="C4679" s="40">
        <v>0</v>
      </c>
      <c r="D4679" s="40">
        <v>0</v>
      </c>
    </row>
    <row r="4680" spans="1:4" x14ac:dyDescent="0.2">
      <c r="A4680" s="51">
        <v>4638</v>
      </c>
      <c r="B4680" s="40">
        <v>0</v>
      </c>
      <c r="C4680" s="40">
        <v>9.9009900990099009</v>
      </c>
      <c r="D4680" s="40">
        <v>9.9009900990099009</v>
      </c>
    </row>
    <row r="4681" spans="1:4" x14ac:dyDescent="0.2">
      <c r="A4681" s="51">
        <v>4639</v>
      </c>
      <c r="B4681" s="40">
        <v>0</v>
      </c>
      <c r="C4681" s="40">
        <v>0</v>
      </c>
      <c r="D4681" s="40">
        <v>0</v>
      </c>
    </row>
    <row r="4682" spans="1:4" x14ac:dyDescent="0.2">
      <c r="A4682" s="51">
        <v>4640</v>
      </c>
      <c r="B4682" s="40">
        <v>0</v>
      </c>
      <c r="C4682" s="40">
        <v>0</v>
      </c>
      <c r="D4682" s="40">
        <v>0</v>
      </c>
    </row>
    <row r="4683" spans="1:4" x14ac:dyDescent="0.2">
      <c r="A4683" s="51">
        <v>4641</v>
      </c>
      <c r="B4683" s="40">
        <v>19.70395059307911</v>
      </c>
      <c r="C4683" s="40">
        <v>0</v>
      </c>
      <c r="D4683" s="40">
        <v>0</v>
      </c>
    </row>
    <row r="4684" spans="1:4" x14ac:dyDescent="0.2">
      <c r="A4684" s="51">
        <v>4642</v>
      </c>
      <c r="B4684" s="40">
        <v>38.924508948423039</v>
      </c>
      <c r="C4684" s="40">
        <v>0</v>
      </c>
      <c r="D4684" s="40">
        <v>0</v>
      </c>
    </row>
    <row r="4685" spans="1:4" x14ac:dyDescent="0.2">
      <c r="A4685" s="51">
        <v>4643</v>
      </c>
      <c r="B4685" s="40">
        <v>9.9009900990099009</v>
      </c>
      <c r="C4685" s="40">
        <v>0</v>
      </c>
      <c r="D4685" s="40">
        <v>0</v>
      </c>
    </row>
    <row r="4686" spans="1:4" x14ac:dyDescent="0.2">
      <c r="A4686" s="51">
        <v>4644</v>
      </c>
      <c r="B4686" s="40">
        <v>19.508861973345653</v>
      </c>
      <c r="C4686" s="40">
        <v>0</v>
      </c>
      <c r="D4686" s="40">
        <v>0</v>
      </c>
    </row>
    <row r="4687" spans="1:4" x14ac:dyDescent="0.2">
      <c r="A4687" s="51">
        <v>4645</v>
      </c>
      <c r="B4687" s="40">
        <v>9.9009900990099009</v>
      </c>
      <c r="C4687" s="40">
        <v>19.508861973345653</v>
      </c>
      <c r="D4687" s="40">
        <v>38.830304424897626</v>
      </c>
    </row>
    <row r="4688" spans="1:4" x14ac:dyDescent="0.2">
      <c r="A4688" s="51">
        <v>4646</v>
      </c>
      <c r="B4688" s="40">
        <v>38.924508948423039</v>
      </c>
      <c r="C4688" s="40">
        <v>0</v>
      </c>
      <c r="D4688" s="40">
        <v>0</v>
      </c>
    </row>
    <row r="4689" spans="1:4" x14ac:dyDescent="0.2">
      <c r="A4689" s="51">
        <v>4647</v>
      </c>
      <c r="B4689" s="40">
        <v>0</v>
      </c>
      <c r="C4689" s="40">
        <v>0</v>
      </c>
      <c r="D4689" s="40">
        <v>0</v>
      </c>
    </row>
    <row r="4690" spans="1:4" x14ac:dyDescent="0.2">
      <c r="A4690" s="51">
        <v>4648</v>
      </c>
      <c r="B4690" s="40">
        <v>19.70395059307911</v>
      </c>
      <c r="C4690" s="40">
        <v>0</v>
      </c>
      <c r="D4690" s="40">
        <v>0</v>
      </c>
    </row>
    <row r="4691" spans="1:4" x14ac:dyDescent="0.2">
      <c r="A4691" s="51">
        <v>4649</v>
      </c>
      <c r="B4691" s="40">
        <v>0</v>
      </c>
      <c r="C4691" s="40">
        <v>19.508861973345653</v>
      </c>
      <c r="D4691" s="40">
        <v>0</v>
      </c>
    </row>
    <row r="4692" spans="1:4" x14ac:dyDescent="0.2">
      <c r="A4692" s="51">
        <v>4650</v>
      </c>
      <c r="B4692" s="40">
        <v>9.9009900990099009</v>
      </c>
      <c r="C4692" s="40">
        <v>0</v>
      </c>
      <c r="D4692" s="40">
        <v>0</v>
      </c>
    </row>
    <row r="4693" spans="1:4" x14ac:dyDescent="0.2">
      <c r="A4693" s="51">
        <v>4651</v>
      </c>
      <c r="B4693" s="40">
        <v>19.508861973345653</v>
      </c>
      <c r="C4693" s="40">
        <v>29.025450419905553</v>
      </c>
      <c r="D4693" s="40">
        <v>0</v>
      </c>
    </row>
    <row r="4694" spans="1:4" x14ac:dyDescent="0.2">
      <c r="A4694" s="51">
        <v>4652</v>
      </c>
      <c r="B4694" s="40">
        <v>47.577994699785513</v>
      </c>
      <c r="C4694" s="40">
        <v>9.9009900990099009</v>
      </c>
      <c r="D4694" s="40">
        <v>0</v>
      </c>
    </row>
    <row r="4695" spans="1:4" x14ac:dyDescent="0.2">
      <c r="A4695" s="51">
        <v>4653</v>
      </c>
      <c r="B4695" s="40">
        <v>29.409852072355559</v>
      </c>
      <c r="C4695" s="40">
        <v>29.409852072355559</v>
      </c>
      <c r="D4695" s="40">
        <v>0</v>
      </c>
    </row>
    <row r="4696" spans="1:4" x14ac:dyDescent="0.2">
      <c r="A4696" s="51">
        <v>4654</v>
      </c>
      <c r="B4696" s="40">
        <v>0</v>
      </c>
      <c r="C4696" s="40">
        <v>0</v>
      </c>
      <c r="D4696" s="40">
        <v>0</v>
      </c>
    </row>
    <row r="4697" spans="1:4" x14ac:dyDescent="0.2">
      <c r="A4697" s="51">
        <v>4655</v>
      </c>
      <c r="B4697" s="40">
        <v>9.9009900990099009</v>
      </c>
      <c r="C4697" s="40">
        <v>57.478984798795423</v>
      </c>
      <c r="D4697" s="40">
        <v>0</v>
      </c>
    </row>
    <row r="4698" spans="1:4" x14ac:dyDescent="0.2">
      <c r="A4698" s="51">
        <v>4656</v>
      </c>
      <c r="B4698" s="40">
        <v>19.606891578286348</v>
      </c>
      <c r="C4698" s="40">
        <v>19.606891578286348</v>
      </c>
      <c r="D4698" s="40">
        <v>0</v>
      </c>
    </row>
    <row r="4699" spans="1:4" x14ac:dyDescent="0.2">
      <c r="A4699" s="51">
        <v>4657</v>
      </c>
      <c r="B4699" s="40">
        <v>48.440107869725793</v>
      </c>
      <c r="C4699" s="40">
        <v>19.508861973345653</v>
      </c>
      <c r="D4699" s="40">
        <v>0</v>
      </c>
    </row>
    <row r="4700" spans="1:4" x14ac:dyDescent="0.2">
      <c r="A4700" s="51">
        <v>4658</v>
      </c>
      <c r="B4700" s="40">
        <v>19.70395059307911</v>
      </c>
      <c r="C4700" s="40">
        <v>0</v>
      </c>
      <c r="D4700" s="40">
        <v>0</v>
      </c>
    </row>
    <row r="4701" spans="1:4" x14ac:dyDescent="0.2">
      <c r="A4701" s="51">
        <v>4659</v>
      </c>
      <c r="B4701" s="40">
        <v>0</v>
      </c>
      <c r="C4701" s="40">
        <v>0</v>
      </c>
      <c r="D4701" s="40">
        <v>0</v>
      </c>
    </row>
    <row r="4702" spans="1:4" x14ac:dyDescent="0.2">
      <c r="A4702" s="51">
        <v>4660</v>
      </c>
      <c r="B4702" s="40">
        <v>0</v>
      </c>
      <c r="C4702" s="40">
        <v>29.409852072355559</v>
      </c>
      <c r="D4702" s="40">
        <v>94.713045307016714</v>
      </c>
    </row>
    <row r="4703" spans="1:4" x14ac:dyDescent="0.2">
      <c r="A4703" s="51">
        <v>4661</v>
      </c>
      <c r="B4703" s="40">
        <v>9.9009900990099009</v>
      </c>
      <c r="C4703" s="40">
        <v>0</v>
      </c>
      <c r="D4703" s="40">
        <v>0</v>
      </c>
    </row>
    <row r="4704" spans="1:4" x14ac:dyDescent="0.2">
      <c r="A4704" s="51">
        <v>4662</v>
      </c>
      <c r="B4704" s="40">
        <v>9.9009900990099009</v>
      </c>
      <c r="C4704" s="40">
        <v>0</v>
      </c>
      <c r="D4704" s="40">
        <v>0</v>
      </c>
    </row>
    <row r="4705" spans="1:4" x14ac:dyDescent="0.2">
      <c r="A4705" s="51">
        <v>4663</v>
      </c>
      <c r="B4705" s="40">
        <v>0</v>
      </c>
      <c r="C4705" s="40">
        <v>0</v>
      </c>
      <c r="D4705" s="40">
        <v>0</v>
      </c>
    </row>
    <row r="4706" spans="1:4" x14ac:dyDescent="0.2">
      <c r="A4706" s="51">
        <v>4664</v>
      </c>
      <c r="B4706" s="40">
        <v>0</v>
      </c>
      <c r="C4706" s="40">
        <v>0</v>
      </c>
      <c r="D4706" s="40">
        <v>9.9009900990099009</v>
      </c>
    </row>
    <row r="4707" spans="1:4" x14ac:dyDescent="0.2">
      <c r="A4707" s="51">
        <v>4665</v>
      </c>
      <c r="B4707" s="40">
        <v>47.773083319518982</v>
      </c>
      <c r="C4707" s="40">
        <v>0</v>
      </c>
      <c r="D4707" s="40">
        <v>47.499778921576087</v>
      </c>
    </row>
    <row r="4708" spans="1:4" x14ac:dyDescent="0.2">
      <c r="A4708" s="51">
        <v>4666</v>
      </c>
      <c r="B4708" s="40">
        <v>19.70395059307911</v>
      </c>
      <c r="C4708" s="40">
        <v>0</v>
      </c>
      <c r="D4708" s="40">
        <v>0</v>
      </c>
    </row>
    <row r="4709" spans="1:4" x14ac:dyDescent="0.2">
      <c r="A4709" s="51">
        <v>4667</v>
      </c>
      <c r="B4709" s="40">
        <v>19.70395059307911</v>
      </c>
      <c r="C4709" s="40">
        <v>0</v>
      </c>
      <c r="D4709" s="40">
        <v>0</v>
      </c>
    </row>
    <row r="4710" spans="1:4" x14ac:dyDescent="0.2">
      <c r="A4710" s="51">
        <v>4668</v>
      </c>
      <c r="B4710" s="40">
        <v>9.8029604940692092</v>
      </c>
      <c r="C4710" s="40">
        <v>0</v>
      </c>
      <c r="D4710" s="40">
        <v>0</v>
      </c>
    </row>
    <row r="4711" spans="1:4" x14ac:dyDescent="0.2">
      <c r="A4711" s="51">
        <v>4669</v>
      </c>
      <c r="B4711" s="40">
        <v>9.9009900990099009</v>
      </c>
      <c r="C4711" s="40">
        <v>0</v>
      </c>
      <c r="D4711" s="40">
        <v>0</v>
      </c>
    </row>
    <row r="4712" spans="1:4" x14ac:dyDescent="0.2">
      <c r="A4712" s="51">
        <v>4670</v>
      </c>
      <c r="B4712" s="40">
        <v>38.445902772447624</v>
      </c>
      <c r="C4712" s="40">
        <v>0</v>
      </c>
      <c r="D4712" s="40">
        <v>0</v>
      </c>
    </row>
    <row r="4713" spans="1:4" x14ac:dyDescent="0.2">
      <c r="A4713" s="51">
        <v>4671</v>
      </c>
      <c r="B4713" s="40">
        <v>19.510793543838066</v>
      </c>
      <c r="C4713" s="40">
        <v>0</v>
      </c>
      <c r="D4713" s="40">
        <v>0</v>
      </c>
    </row>
    <row r="4714" spans="1:4" x14ac:dyDescent="0.2">
      <c r="A4714" s="51">
        <v>4672</v>
      </c>
      <c r="B4714" s="40">
        <v>28.830361800172096</v>
      </c>
      <c r="C4714" s="40">
        <v>0</v>
      </c>
      <c r="D4714" s="40">
        <v>0</v>
      </c>
    </row>
    <row r="4715" spans="1:4" x14ac:dyDescent="0.2">
      <c r="A4715" s="51">
        <v>4673</v>
      </c>
      <c r="B4715" s="40">
        <v>9.9009900990099009</v>
      </c>
      <c r="C4715" s="40">
        <v>0</v>
      </c>
      <c r="D4715" s="40">
        <v>0</v>
      </c>
    </row>
    <row r="4716" spans="1:4" x14ac:dyDescent="0.2">
      <c r="A4716" s="51">
        <v>4674</v>
      </c>
      <c r="B4716" s="40">
        <v>29.409852072355559</v>
      </c>
      <c r="C4716" s="40">
        <v>0</v>
      </c>
      <c r="D4716" s="40">
        <v>0</v>
      </c>
    </row>
    <row r="4717" spans="1:4" x14ac:dyDescent="0.2">
      <c r="A4717" s="51">
        <v>4675</v>
      </c>
      <c r="B4717" s="40">
        <v>66.615787418677854</v>
      </c>
      <c r="C4717" s="40">
        <v>57.576043813588193</v>
      </c>
      <c r="D4717" s="40">
        <v>0</v>
      </c>
    </row>
    <row r="4718" spans="1:4" x14ac:dyDescent="0.2">
      <c r="A4718" s="51">
        <v>4676</v>
      </c>
      <c r="B4718" s="40">
        <v>0</v>
      </c>
      <c r="C4718" s="40">
        <v>0</v>
      </c>
      <c r="D4718" s="40">
        <v>0</v>
      </c>
    </row>
    <row r="4719" spans="1:4" x14ac:dyDescent="0.2">
      <c r="A4719" s="51">
        <v>4677</v>
      </c>
      <c r="B4719" s="40">
        <v>0</v>
      </c>
      <c r="C4719" s="40">
        <v>0</v>
      </c>
      <c r="D4719" s="40">
        <v>0</v>
      </c>
    </row>
    <row r="4720" spans="1:4" x14ac:dyDescent="0.2">
      <c r="A4720" s="51">
        <v>4678</v>
      </c>
      <c r="B4720" s="40">
        <v>0</v>
      </c>
      <c r="C4720" s="40">
        <v>48.346836064255079</v>
      </c>
      <c r="D4720" s="40">
        <v>0</v>
      </c>
    </row>
    <row r="4721" spans="1:4" x14ac:dyDescent="0.2">
      <c r="A4721" s="51">
        <v>4679</v>
      </c>
      <c r="B4721" s="40">
        <v>0</v>
      </c>
      <c r="C4721" s="40">
        <v>19.70395059307911</v>
      </c>
      <c r="D4721" s="40">
        <v>0</v>
      </c>
    </row>
    <row r="4722" spans="1:4" x14ac:dyDescent="0.2">
      <c r="A4722" s="51">
        <v>4680</v>
      </c>
      <c r="B4722" s="40">
        <v>19.70395059307911</v>
      </c>
      <c r="C4722" s="40">
        <v>0</v>
      </c>
      <c r="D4722" s="40">
        <v>0</v>
      </c>
    </row>
    <row r="4723" spans="1:4" x14ac:dyDescent="0.2">
      <c r="A4723" s="51">
        <v>4681</v>
      </c>
      <c r="B4723" s="40">
        <v>9.9009900990099009</v>
      </c>
      <c r="C4723" s="40">
        <v>0</v>
      </c>
      <c r="D4723" s="40">
        <v>0</v>
      </c>
    </row>
    <row r="4724" spans="1:4" x14ac:dyDescent="0.2">
      <c r="A4724" s="51">
        <v>4682</v>
      </c>
      <c r="B4724" s="40">
        <v>19.510793543838066</v>
      </c>
      <c r="C4724" s="40">
        <v>0</v>
      </c>
      <c r="D4724" s="40">
        <v>0</v>
      </c>
    </row>
    <row r="4725" spans="1:4" x14ac:dyDescent="0.2">
      <c r="A4725" s="51">
        <v>4683</v>
      </c>
      <c r="B4725" s="40">
        <v>66.353752761297955</v>
      </c>
      <c r="C4725" s="40">
        <v>19.508861973345653</v>
      </c>
      <c r="D4725" s="40">
        <v>9.9009900990099009</v>
      </c>
    </row>
    <row r="4726" spans="1:4" x14ac:dyDescent="0.2">
      <c r="A4726" s="51">
        <v>4684</v>
      </c>
      <c r="B4726" s="40">
        <v>9.9009900990099009</v>
      </c>
      <c r="C4726" s="40">
        <v>0</v>
      </c>
      <c r="D4726" s="40">
        <v>0</v>
      </c>
    </row>
    <row r="4727" spans="1:4" x14ac:dyDescent="0.2">
      <c r="A4727" s="51">
        <v>4685</v>
      </c>
      <c r="B4727" s="40">
        <v>0</v>
      </c>
      <c r="C4727" s="40">
        <v>9.8029604940692092</v>
      </c>
      <c r="D4727" s="40">
        <v>0</v>
      </c>
    </row>
    <row r="4728" spans="1:4" x14ac:dyDescent="0.2">
      <c r="A4728" s="51">
        <v>4686</v>
      </c>
      <c r="B4728" s="40">
        <v>19.70395059307911</v>
      </c>
      <c r="C4728" s="40">
        <v>0</v>
      </c>
      <c r="D4728" s="40">
        <v>47.966240368760026</v>
      </c>
    </row>
    <row r="4729" spans="1:4" x14ac:dyDescent="0.2">
      <c r="A4729" s="51">
        <v>4687</v>
      </c>
      <c r="B4729" s="40">
        <v>29.409852072355559</v>
      </c>
      <c r="C4729" s="40">
        <v>0</v>
      </c>
      <c r="D4729" s="40">
        <v>0</v>
      </c>
    </row>
    <row r="4730" spans="1:4" x14ac:dyDescent="0.2">
      <c r="A4730" s="51">
        <v>4688</v>
      </c>
      <c r="B4730" s="40">
        <v>19.606891578286348</v>
      </c>
      <c r="C4730" s="40">
        <v>0</v>
      </c>
      <c r="D4730" s="40">
        <v>0</v>
      </c>
    </row>
    <row r="4731" spans="1:4" x14ac:dyDescent="0.2">
      <c r="A4731" s="51">
        <v>4689</v>
      </c>
      <c r="B4731" s="40">
        <v>38.828410913974764</v>
      </c>
      <c r="C4731" s="40">
        <v>0</v>
      </c>
      <c r="D4731" s="40">
        <v>0</v>
      </c>
    </row>
    <row r="4732" spans="1:4" x14ac:dyDescent="0.2">
      <c r="A4732" s="51">
        <v>4690</v>
      </c>
      <c r="B4732" s="40">
        <v>9.9009900990099009</v>
      </c>
      <c r="C4732" s="40">
        <v>48.053774646783381</v>
      </c>
      <c r="D4732" s="40">
        <v>0</v>
      </c>
    </row>
    <row r="4733" spans="1:4" x14ac:dyDescent="0.2">
      <c r="A4733" s="51">
        <v>4691</v>
      </c>
      <c r="B4733" s="40">
        <v>0</v>
      </c>
      <c r="C4733" s="40">
        <v>0</v>
      </c>
      <c r="D4733" s="40">
        <v>0</v>
      </c>
    </row>
    <row r="4734" spans="1:4" x14ac:dyDescent="0.2">
      <c r="A4734" s="51">
        <v>4692</v>
      </c>
      <c r="B4734" s="40">
        <v>0</v>
      </c>
      <c r="C4734" s="40">
        <v>0</v>
      </c>
      <c r="D4734" s="40">
        <v>0</v>
      </c>
    </row>
    <row r="4735" spans="1:4" x14ac:dyDescent="0.2">
      <c r="A4735" s="51">
        <v>4693</v>
      </c>
      <c r="B4735" s="40">
        <v>19.70395059307911</v>
      </c>
      <c r="C4735" s="40">
        <v>0</v>
      </c>
      <c r="D4735" s="40">
        <v>48.534312393251213</v>
      </c>
    </row>
    <row r="4736" spans="1:4" x14ac:dyDescent="0.2">
      <c r="A4736" s="51">
        <v>4694</v>
      </c>
      <c r="B4736" s="40">
        <v>0</v>
      </c>
      <c r="C4736" s="40">
        <v>0</v>
      </c>
      <c r="D4736" s="40">
        <v>0</v>
      </c>
    </row>
    <row r="4737" spans="1:4" x14ac:dyDescent="0.2">
      <c r="A4737" s="51">
        <v>4695</v>
      </c>
      <c r="B4737" s="40">
        <v>38.445845965245169</v>
      </c>
      <c r="C4737" s="40">
        <v>92.328167479497992</v>
      </c>
      <c r="D4737" s="40">
        <v>0</v>
      </c>
    </row>
    <row r="4738" spans="1:4" x14ac:dyDescent="0.2">
      <c r="A4738" s="51">
        <v>4696</v>
      </c>
      <c r="B4738" s="40">
        <v>19.70395059307911</v>
      </c>
      <c r="C4738" s="40">
        <v>48.34496130096511</v>
      </c>
      <c r="D4738" s="40">
        <v>0</v>
      </c>
    </row>
    <row r="4739" spans="1:4" x14ac:dyDescent="0.2">
      <c r="A4739" s="51">
        <v>4697</v>
      </c>
      <c r="B4739" s="40">
        <v>0</v>
      </c>
      <c r="C4739" s="40">
        <v>0</v>
      </c>
      <c r="D4739" s="40">
        <v>0</v>
      </c>
    </row>
    <row r="4740" spans="1:4" x14ac:dyDescent="0.2">
      <c r="A4740" s="51">
        <v>4698</v>
      </c>
      <c r="B4740" s="40">
        <v>0</v>
      </c>
      <c r="C4740" s="40">
        <v>9.8029604940692092</v>
      </c>
      <c r="D4740" s="40">
        <v>0</v>
      </c>
    </row>
    <row r="4741" spans="1:4" x14ac:dyDescent="0.2">
      <c r="A4741" s="51">
        <v>4699</v>
      </c>
      <c r="B4741" s="40">
        <v>9.9009900990099009</v>
      </c>
      <c r="C4741" s="40">
        <v>0</v>
      </c>
      <c r="D4741" s="40">
        <v>0</v>
      </c>
    </row>
    <row r="4742" spans="1:4" x14ac:dyDescent="0.2">
      <c r="A4742" s="51">
        <v>4700</v>
      </c>
      <c r="B4742" s="40">
        <v>0</v>
      </c>
      <c r="C4742" s="40">
        <v>0</v>
      </c>
      <c r="D4742" s="40">
        <v>0</v>
      </c>
    </row>
    <row r="4743" spans="1:4" x14ac:dyDescent="0.2">
      <c r="A4743" s="51">
        <v>4701</v>
      </c>
      <c r="B4743" s="40">
        <v>0</v>
      </c>
      <c r="C4743" s="40">
        <v>0</v>
      </c>
      <c r="D4743" s="40">
        <v>0</v>
      </c>
    </row>
    <row r="4744" spans="1:4" x14ac:dyDescent="0.2">
      <c r="A4744" s="51">
        <v>4702</v>
      </c>
      <c r="B4744" s="40">
        <v>19.70395059307911</v>
      </c>
      <c r="C4744" s="40">
        <v>0</v>
      </c>
      <c r="D4744" s="40">
        <v>0</v>
      </c>
    </row>
    <row r="4745" spans="1:4" x14ac:dyDescent="0.2">
      <c r="A4745" s="51">
        <v>4703</v>
      </c>
      <c r="B4745" s="40">
        <v>9.9009900990099009</v>
      </c>
      <c r="C4745" s="40">
        <v>39.019655517183722</v>
      </c>
      <c r="D4745" s="40">
        <v>0</v>
      </c>
    </row>
    <row r="4746" spans="1:4" x14ac:dyDescent="0.2">
      <c r="A4746" s="51">
        <v>4704</v>
      </c>
      <c r="B4746" s="40">
        <v>0</v>
      </c>
      <c r="C4746" s="40">
        <v>0</v>
      </c>
      <c r="D4746" s="40">
        <v>0</v>
      </c>
    </row>
    <row r="4747" spans="1:4" x14ac:dyDescent="0.2">
      <c r="A4747" s="51">
        <v>4705</v>
      </c>
      <c r="B4747" s="40">
        <v>28.93124589638013</v>
      </c>
      <c r="C4747" s="40">
        <v>0</v>
      </c>
      <c r="D4747" s="40">
        <v>0</v>
      </c>
    </row>
    <row r="4748" spans="1:4" x14ac:dyDescent="0.2">
      <c r="A4748" s="51">
        <v>4706</v>
      </c>
      <c r="B4748" s="40">
        <v>19.508861973345653</v>
      </c>
      <c r="C4748" s="40">
        <v>38.828410913974764</v>
      </c>
      <c r="D4748" s="40">
        <v>0</v>
      </c>
    </row>
    <row r="4749" spans="1:4" x14ac:dyDescent="0.2">
      <c r="A4749" s="51">
        <v>4707</v>
      </c>
      <c r="B4749" s="40">
        <v>9.8029604940692092</v>
      </c>
      <c r="C4749" s="40">
        <v>0</v>
      </c>
      <c r="D4749" s="40">
        <v>0</v>
      </c>
    </row>
    <row r="4750" spans="1:4" x14ac:dyDescent="0.2">
      <c r="A4750" s="51">
        <v>4708</v>
      </c>
      <c r="B4750" s="40">
        <v>0</v>
      </c>
      <c r="C4750" s="40">
        <v>0</v>
      </c>
      <c r="D4750" s="40">
        <v>0</v>
      </c>
    </row>
    <row r="4751" spans="1:4" x14ac:dyDescent="0.2">
      <c r="A4751" s="51">
        <v>4709</v>
      </c>
      <c r="B4751" s="40">
        <v>0</v>
      </c>
      <c r="C4751" s="40">
        <v>0</v>
      </c>
      <c r="D4751" s="40">
        <v>0</v>
      </c>
    </row>
    <row r="4752" spans="1:4" x14ac:dyDescent="0.2">
      <c r="A4752" s="51">
        <v>4710</v>
      </c>
      <c r="B4752" s="40">
        <v>19.70395059307911</v>
      </c>
      <c r="C4752" s="40">
        <v>0</v>
      </c>
      <c r="D4752" s="40">
        <v>0</v>
      </c>
    </row>
    <row r="4753" spans="1:4" x14ac:dyDescent="0.2">
      <c r="A4753" s="51">
        <v>4711</v>
      </c>
      <c r="B4753" s="40">
        <v>29.121548454353835</v>
      </c>
      <c r="C4753" s="40">
        <v>0</v>
      </c>
      <c r="D4753" s="40">
        <v>38.352630966976911</v>
      </c>
    </row>
    <row r="4754" spans="1:4" x14ac:dyDescent="0.2">
      <c r="A4754" s="51">
        <v>4712</v>
      </c>
      <c r="B4754" s="40">
        <v>0</v>
      </c>
      <c r="C4754" s="40">
        <v>0</v>
      </c>
      <c r="D4754" s="40">
        <v>0</v>
      </c>
    </row>
    <row r="4755" spans="1:4" x14ac:dyDescent="0.2">
      <c r="A4755" s="51">
        <v>4713</v>
      </c>
      <c r="B4755" s="40">
        <v>0</v>
      </c>
      <c r="C4755" s="40">
        <v>57.954764745793277</v>
      </c>
      <c r="D4755" s="40">
        <v>0</v>
      </c>
    </row>
    <row r="4756" spans="1:4" x14ac:dyDescent="0.2">
      <c r="A4756" s="51">
        <v>4714</v>
      </c>
      <c r="B4756" s="40">
        <v>19.70395059307911</v>
      </c>
      <c r="C4756" s="40">
        <v>0</v>
      </c>
      <c r="D4756" s="40">
        <v>0</v>
      </c>
    </row>
    <row r="4757" spans="1:4" x14ac:dyDescent="0.2">
      <c r="A4757" s="51">
        <v>4715</v>
      </c>
      <c r="B4757" s="40">
        <v>0</v>
      </c>
      <c r="C4757" s="40">
        <v>9.9009900990099009</v>
      </c>
      <c r="D4757" s="40">
        <v>0</v>
      </c>
    </row>
    <row r="4758" spans="1:4" x14ac:dyDescent="0.2">
      <c r="A4758" s="51">
        <v>4716</v>
      </c>
      <c r="B4758" s="40">
        <v>0</v>
      </c>
      <c r="C4758" s="40">
        <v>0</v>
      </c>
      <c r="D4758" s="40">
        <v>0</v>
      </c>
    </row>
    <row r="4759" spans="1:4" x14ac:dyDescent="0.2">
      <c r="A4759" s="51">
        <v>4717</v>
      </c>
      <c r="B4759" s="40">
        <v>0</v>
      </c>
      <c r="C4759" s="40">
        <v>9.9009900990099009</v>
      </c>
      <c r="D4759" s="40">
        <v>29.218607469146601</v>
      </c>
    </row>
    <row r="4760" spans="1:4" x14ac:dyDescent="0.2">
      <c r="A4760" s="51">
        <v>4718</v>
      </c>
      <c r="B4760" s="40">
        <v>0</v>
      </c>
      <c r="C4760" s="40">
        <v>0</v>
      </c>
      <c r="D4760" s="40">
        <v>0</v>
      </c>
    </row>
    <row r="4761" spans="1:4" x14ac:dyDescent="0.2">
      <c r="A4761" s="51">
        <v>4719</v>
      </c>
      <c r="B4761" s="40">
        <v>0</v>
      </c>
      <c r="C4761" s="40">
        <v>0</v>
      </c>
      <c r="D4761" s="40">
        <v>0</v>
      </c>
    </row>
    <row r="4762" spans="1:4" x14ac:dyDescent="0.2">
      <c r="A4762" s="51">
        <v>4720</v>
      </c>
      <c r="B4762" s="40">
        <v>29.409852072355559</v>
      </c>
      <c r="C4762" s="40">
        <v>9.9009900990099009</v>
      </c>
      <c r="D4762" s="40">
        <v>0</v>
      </c>
    </row>
    <row r="4763" spans="1:4" x14ac:dyDescent="0.2">
      <c r="A4763" s="51">
        <v>4721</v>
      </c>
      <c r="B4763" s="40">
        <v>29.027343930828419</v>
      </c>
      <c r="C4763" s="40">
        <v>0</v>
      </c>
      <c r="D4763" s="40">
        <v>0</v>
      </c>
    </row>
    <row r="4764" spans="1:4" x14ac:dyDescent="0.2">
      <c r="A4764" s="51">
        <v>4722</v>
      </c>
      <c r="B4764" s="40">
        <v>39.019655517183722</v>
      </c>
      <c r="C4764" s="40">
        <v>0</v>
      </c>
      <c r="D4764" s="40">
        <v>0</v>
      </c>
    </row>
    <row r="4765" spans="1:4" x14ac:dyDescent="0.2">
      <c r="A4765" s="51">
        <v>4723</v>
      </c>
      <c r="B4765" s="40">
        <v>9.9009900990099009</v>
      </c>
      <c r="C4765" s="40">
        <v>0</v>
      </c>
      <c r="D4765" s="40">
        <v>0</v>
      </c>
    </row>
    <row r="4766" spans="1:4" x14ac:dyDescent="0.2">
      <c r="A4766" s="51">
        <v>4724</v>
      </c>
      <c r="B4766" s="40">
        <v>9.9009900990099009</v>
      </c>
      <c r="C4766" s="40">
        <v>0</v>
      </c>
      <c r="D4766" s="40">
        <v>0</v>
      </c>
    </row>
    <row r="4767" spans="1:4" x14ac:dyDescent="0.2">
      <c r="A4767" s="51">
        <v>4725</v>
      </c>
      <c r="B4767" s="40">
        <v>9.9009900990099009</v>
      </c>
      <c r="C4767" s="40">
        <v>57.769144618074336</v>
      </c>
      <c r="D4767" s="40">
        <v>0</v>
      </c>
    </row>
    <row r="4768" spans="1:4" x14ac:dyDescent="0.2">
      <c r="A4768" s="51">
        <v>4726</v>
      </c>
      <c r="B4768" s="40">
        <v>9.9009900990099009</v>
      </c>
      <c r="C4768" s="40">
        <v>0</v>
      </c>
      <c r="D4768" s="40">
        <v>0</v>
      </c>
    </row>
    <row r="4769" spans="1:4" x14ac:dyDescent="0.2">
      <c r="A4769" s="51">
        <v>4727</v>
      </c>
      <c r="B4769" s="40">
        <v>84.285578607093569</v>
      </c>
      <c r="C4769" s="40">
        <v>0</v>
      </c>
      <c r="D4769" s="40">
        <v>0</v>
      </c>
    </row>
    <row r="4770" spans="1:4" x14ac:dyDescent="0.2">
      <c r="A4770" s="51">
        <v>4728</v>
      </c>
      <c r="B4770" s="40">
        <v>9.8029604940692092</v>
      </c>
      <c r="C4770" s="40">
        <v>9.8029604940692092</v>
      </c>
      <c r="D4770" s="40">
        <v>0</v>
      </c>
    </row>
    <row r="4771" spans="1:4" x14ac:dyDescent="0.2">
      <c r="A4771" s="51">
        <v>4729</v>
      </c>
      <c r="B4771" s="40">
        <v>9.9009900990099009</v>
      </c>
      <c r="C4771" s="40">
        <v>0</v>
      </c>
      <c r="D4771" s="40">
        <v>0</v>
      </c>
    </row>
    <row r="4772" spans="1:4" x14ac:dyDescent="0.2">
      <c r="A4772" s="51">
        <v>4730</v>
      </c>
      <c r="B4772" s="40">
        <v>38.828410913974764</v>
      </c>
      <c r="C4772" s="40">
        <v>0</v>
      </c>
      <c r="D4772" s="40">
        <v>0</v>
      </c>
    </row>
    <row r="4773" spans="1:4" x14ac:dyDescent="0.2">
      <c r="A4773" s="51">
        <v>4731</v>
      </c>
      <c r="B4773" s="40">
        <v>38.250814152714163</v>
      </c>
      <c r="C4773" s="40">
        <v>0</v>
      </c>
      <c r="D4773" s="40">
        <v>0</v>
      </c>
    </row>
    <row r="4774" spans="1:4" x14ac:dyDescent="0.2">
      <c r="A4774" s="51">
        <v>4732</v>
      </c>
      <c r="B4774" s="40">
        <v>9.9009900990099009</v>
      </c>
      <c r="C4774" s="40">
        <v>0</v>
      </c>
      <c r="D4774" s="40">
        <v>9.9009900990099009</v>
      </c>
    </row>
    <row r="4775" spans="1:4" x14ac:dyDescent="0.2">
      <c r="A4775" s="51">
        <v>4733</v>
      </c>
      <c r="B4775" s="40">
        <v>0</v>
      </c>
      <c r="C4775" s="40">
        <v>0</v>
      </c>
      <c r="D4775" s="40">
        <v>0</v>
      </c>
    </row>
    <row r="4776" spans="1:4" x14ac:dyDescent="0.2">
      <c r="A4776" s="51">
        <v>4734</v>
      </c>
      <c r="B4776" s="40">
        <v>29.313754037907273</v>
      </c>
      <c r="C4776" s="40">
        <v>38.065250269750123</v>
      </c>
      <c r="D4776" s="40">
        <v>0</v>
      </c>
    </row>
    <row r="4777" spans="1:4" x14ac:dyDescent="0.2">
      <c r="A4777" s="51">
        <v>4735</v>
      </c>
      <c r="B4777" s="40">
        <v>0</v>
      </c>
      <c r="C4777" s="40">
        <v>0</v>
      </c>
      <c r="D4777" s="40">
        <v>0</v>
      </c>
    </row>
    <row r="4778" spans="1:4" x14ac:dyDescent="0.2">
      <c r="A4778" s="51">
        <v>4736</v>
      </c>
      <c r="B4778" s="40">
        <v>19.508861973345653</v>
      </c>
      <c r="C4778" s="40">
        <v>0</v>
      </c>
      <c r="D4778" s="40">
        <v>0</v>
      </c>
    </row>
    <row r="4779" spans="1:4" x14ac:dyDescent="0.2">
      <c r="A4779" s="51">
        <v>4737</v>
      </c>
      <c r="B4779" s="40">
        <v>0</v>
      </c>
      <c r="C4779" s="40">
        <v>0</v>
      </c>
      <c r="D4779" s="40">
        <v>0</v>
      </c>
    </row>
    <row r="4780" spans="1:4" x14ac:dyDescent="0.2">
      <c r="A4780" s="51">
        <v>4738</v>
      </c>
      <c r="B4780" s="40">
        <v>29.409852072355559</v>
      </c>
      <c r="C4780" s="40">
        <v>0</v>
      </c>
      <c r="D4780" s="40">
        <v>0</v>
      </c>
    </row>
    <row r="4781" spans="1:4" x14ac:dyDescent="0.2">
      <c r="A4781" s="51">
        <v>4739</v>
      </c>
      <c r="B4781" s="40">
        <v>0</v>
      </c>
      <c r="C4781" s="40">
        <v>29.409852072355559</v>
      </c>
      <c r="D4781" s="40">
        <v>9.9009900990099009</v>
      </c>
    </row>
    <row r="4782" spans="1:4" x14ac:dyDescent="0.2">
      <c r="A4782" s="51">
        <v>4740</v>
      </c>
      <c r="B4782" s="40">
        <v>9.9009900990099009</v>
      </c>
      <c r="C4782" s="40">
        <v>0</v>
      </c>
      <c r="D4782" s="40">
        <v>0</v>
      </c>
    </row>
    <row r="4783" spans="1:4" x14ac:dyDescent="0.2">
      <c r="A4783" s="51">
        <v>4741</v>
      </c>
      <c r="B4783" s="40">
        <v>29.118665418173816</v>
      </c>
      <c r="C4783" s="40">
        <v>28.738069722678766</v>
      </c>
      <c r="D4783" s="40">
        <v>0</v>
      </c>
    </row>
    <row r="4784" spans="1:4" x14ac:dyDescent="0.2">
      <c r="A4784" s="51">
        <v>4742</v>
      </c>
      <c r="B4784" s="40">
        <v>57.208534892119886</v>
      </c>
      <c r="C4784" s="40">
        <v>0</v>
      </c>
      <c r="D4784" s="40">
        <v>0</v>
      </c>
    </row>
    <row r="4785" spans="1:4" x14ac:dyDescent="0.2">
      <c r="A4785" s="51">
        <v>4743</v>
      </c>
      <c r="B4785" s="40">
        <v>57.57979352578824</v>
      </c>
      <c r="C4785" s="40">
        <v>0</v>
      </c>
      <c r="D4785" s="40">
        <v>0</v>
      </c>
    </row>
    <row r="4786" spans="1:4" x14ac:dyDescent="0.2">
      <c r="A4786" s="51">
        <v>4744</v>
      </c>
      <c r="B4786" s="40">
        <v>9.9009900990099009</v>
      </c>
      <c r="C4786" s="40">
        <v>0</v>
      </c>
      <c r="D4786" s="40">
        <v>0</v>
      </c>
    </row>
    <row r="4787" spans="1:4" x14ac:dyDescent="0.2">
      <c r="A4787" s="51">
        <v>4745</v>
      </c>
      <c r="B4787" s="40">
        <v>48.157484971968984</v>
      </c>
      <c r="C4787" s="40">
        <v>19.70395059307911</v>
      </c>
      <c r="D4787" s="40">
        <v>0</v>
      </c>
    </row>
    <row r="4788" spans="1:4" x14ac:dyDescent="0.2">
      <c r="A4788" s="51">
        <v>4746</v>
      </c>
      <c r="B4788" s="40">
        <v>19.510793543838066</v>
      </c>
      <c r="C4788" s="40">
        <v>0</v>
      </c>
      <c r="D4788" s="40">
        <v>29.216695023114511</v>
      </c>
    </row>
    <row r="4789" spans="1:4" x14ac:dyDescent="0.2">
      <c r="A4789" s="51">
        <v>4747</v>
      </c>
      <c r="B4789" s="40">
        <v>0</v>
      </c>
      <c r="C4789" s="40">
        <v>0</v>
      </c>
      <c r="D4789" s="40">
        <v>0</v>
      </c>
    </row>
    <row r="4790" spans="1:4" x14ac:dyDescent="0.2">
      <c r="A4790" s="51">
        <v>4748</v>
      </c>
      <c r="B4790" s="40">
        <v>9.7059014792764451</v>
      </c>
      <c r="C4790" s="40">
        <v>29.409852072355559</v>
      </c>
      <c r="D4790" s="40">
        <v>0</v>
      </c>
    </row>
    <row r="4791" spans="1:4" x14ac:dyDescent="0.2">
      <c r="A4791" s="51">
        <v>4749</v>
      </c>
      <c r="B4791" s="40">
        <v>19.70395059307911</v>
      </c>
      <c r="C4791" s="40">
        <v>9.9009900990099009</v>
      </c>
      <c r="D4791" s="40">
        <v>0</v>
      </c>
    </row>
    <row r="4792" spans="1:4" x14ac:dyDescent="0.2">
      <c r="A4792" s="51">
        <v>4750</v>
      </c>
      <c r="B4792" s="40">
        <v>0</v>
      </c>
      <c r="C4792" s="40">
        <v>0</v>
      </c>
      <c r="D4792" s="40">
        <v>0</v>
      </c>
    </row>
    <row r="4793" spans="1:4" x14ac:dyDescent="0.2">
      <c r="A4793" s="51">
        <v>4751</v>
      </c>
      <c r="B4793" s="40">
        <v>19.508861973345653</v>
      </c>
      <c r="C4793" s="40">
        <v>9.8029604940692092</v>
      </c>
      <c r="D4793" s="40">
        <v>0</v>
      </c>
    </row>
    <row r="4794" spans="1:4" x14ac:dyDescent="0.2">
      <c r="A4794" s="51">
        <v>4752</v>
      </c>
      <c r="B4794" s="40">
        <v>38.542000806895899</v>
      </c>
      <c r="C4794" s="40">
        <v>0</v>
      </c>
      <c r="D4794" s="40">
        <v>0</v>
      </c>
    </row>
    <row r="4795" spans="1:4" x14ac:dyDescent="0.2">
      <c r="A4795" s="51">
        <v>4753</v>
      </c>
      <c r="B4795" s="40">
        <v>19.70395059307911</v>
      </c>
      <c r="C4795" s="40">
        <v>29.409852072355559</v>
      </c>
      <c r="D4795" s="40">
        <v>0</v>
      </c>
    </row>
    <row r="4796" spans="1:4" x14ac:dyDescent="0.2">
      <c r="A4796" s="51">
        <v>4754</v>
      </c>
      <c r="B4796" s="40">
        <v>9.9009900990099009</v>
      </c>
      <c r="C4796" s="40">
        <v>19.70395059307911</v>
      </c>
      <c r="D4796" s="40">
        <v>0</v>
      </c>
    </row>
    <row r="4797" spans="1:4" x14ac:dyDescent="0.2">
      <c r="A4797" s="51">
        <v>4755</v>
      </c>
      <c r="B4797" s="40">
        <v>19.70395059307911</v>
      </c>
      <c r="C4797" s="40">
        <v>0</v>
      </c>
      <c r="D4797" s="40">
        <v>0</v>
      </c>
    </row>
    <row r="4798" spans="1:4" x14ac:dyDescent="0.2">
      <c r="A4798" s="51">
        <v>4756</v>
      </c>
      <c r="B4798" s="40">
        <v>0</v>
      </c>
      <c r="C4798" s="40">
        <v>0</v>
      </c>
      <c r="D4798" s="40">
        <v>0</v>
      </c>
    </row>
    <row r="4799" spans="1:4" x14ac:dyDescent="0.2">
      <c r="A4799" s="51">
        <v>4757</v>
      </c>
      <c r="B4799" s="40">
        <v>19.508861973345653</v>
      </c>
      <c r="C4799" s="40">
        <v>38.63332229424131</v>
      </c>
      <c r="D4799" s="40">
        <v>0</v>
      </c>
    </row>
    <row r="4800" spans="1:4" x14ac:dyDescent="0.2">
      <c r="A4800" s="51">
        <v>4758</v>
      </c>
      <c r="B4800" s="40">
        <v>48.534312393251213</v>
      </c>
      <c r="C4800" s="40">
        <v>0</v>
      </c>
      <c r="D4800" s="40">
        <v>0</v>
      </c>
    </row>
    <row r="4801" spans="1:4" x14ac:dyDescent="0.2">
      <c r="A4801" s="51">
        <v>4759</v>
      </c>
      <c r="B4801" s="40">
        <v>19.315704924104605</v>
      </c>
      <c r="C4801" s="40">
        <v>0</v>
      </c>
      <c r="D4801" s="40">
        <v>0</v>
      </c>
    </row>
    <row r="4802" spans="1:4" x14ac:dyDescent="0.2">
      <c r="A4802" s="51">
        <v>4760</v>
      </c>
      <c r="B4802" s="40">
        <v>39.019655517183722</v>
      </c>
      <c r="C4802" s="40">
        <v>0</v>
      </c>
      <c r="D4802" s="40">
        <v>0</v>
      </c>
    </row>
    <row r="4803" spans="1:4" x14ac:dyDescent="0.2">
      <c r="A4803" s="51">
        <v>4761</v>
      </c>
      <c r="B4803" s="40">
        <v>0</v>
      </c>
      <c r="C4803" s="40">
        <v>0</v>
      </c>
      <c r="D4803" s="40">
        <v>0</v>
      </c>
    </row>
    <row r="4804" spans="1:4" x14ac:dyDescent="0.2">
      <c r="A4804" s="51">
        <v>4762</v>
      </c>
      <c r="B4804" s="40">
        <v>29.218607469146601</v>
      </c>
      <c r="C4804" s="40">
        <v>0</v>
      </c>
      <c r="D4804" s="40">
        <v>0</v>
      </c>
    </row>
    <row r="4805" spans="1:4" x14ac:dyDescent="0.2">
      <c r="A4805" s="51">
        <v>4763</v>
      </c>
      <c r="B4805" s="40">
        <v>9.9009900990099009</v>
      </c>
      <c r="C4805" s="40">
        <v>0</v>
      </c>
      <c r="D4805" s="40">
        <v>9.9009900990099009</v>
      </c>
    </row>
    <row r="4806" spans="1:4" x14ac:dyDescent="0.2">
      <c r="A4806" s="51">
        <v>4764</v>
      </c>
      <c r="B4806" s="40">
        <v>0</v>
      </c>
      <c r="C4806" s="40">
        <v>0</v>
      </c>
      <c r="D4806" s="40">
        <v>0</v>
      </c>
    </row>
    <row r="4807" spans="1:4" x14ac:dyDescent="0.2">
      <c r="A4807" s="51">
        <v>4765</v>
      </c>
      <c r="B4807" s="40">
        <v>19.70395059307911</v>
      </c>
      <c r="C4807" s="40">
        <v>29.118665418173816</v>
      </c>
      <c r="D4807" s="40">
        <v>0</v>
      </c>
    </row>
    <row r="4808" spans="1:4" x14ac:dyDescent="0.2">
      <c r="A4808" s="51">
        <v>4766</v>
      </c>
      <c r="B4808" s="40">
        <v>0</v>
      </c>
      <c r="C4808" s="40">
        <v>0</v>
      </c>
      <c r="D4808" s="40">
        <v>19.70395059307911</v>
      </c>
    </row>
    <row r="4809" spans="1:4" x14ac:dyDescent="0.2">
      <c r="A4809" s="51">
        <v>4767</v>
      </c>
      <c r="B4809" s="40">
        <v>9.9009900990099009</v>
      </c>
      <c r="C4809" s="40">
        <v>0</v>
      </c>
      <c r="D4809" s="40">
        <v>0</v>
      </c>
    </row>
    <row r="4810" spans="1:4" x14ac:dyDescent="0.2">
      <c r="A4810" s="51">
        <v>4768</v>
      </c>
      <c r="B4810" s="40">
        <v>28.833216291439442</v>
      </c>
      <c r="C4810" s="40">
        <v>0</v>
      </c>
      <c r="D4810" s="40">
        <v>0</v>
      </c>
    </row>
    <row r="4811" spans="1:4" x14ac:dyDescent="0.2">
      <c r="A4811" s="51">
        <v>4769</v>
      </c>
      <c r="B4811" s="40">
        <v>9.9009900990099009</v>
      </c>
      <c r="C4811" s="40">
        <v>0</v>
      </c>
      <c r="D4811" s="40">
        <v>0</v>
      </c>
    </row>
    <row r="4812" spans="1:4" x14ac:dyDescent="0.2">
      <c r="A4812" s="51">
        <v>4770</v>
      </c>
      <c r="B4812" s="40">
        <v>9.8029604940692092</v>
      </c>
      <c r="C4812" s="40">
        <v>0</v>
      </c>
      <c r="D4812" s="40">
        <v>0</v>
      </c>
    </row>
    <row r="4813" spans="1:4" x14ac:dyDescent="0.2">
      <c r="A4813" s="51">
        <v>4771</v>
      </c>
      <c r="B4813" s="40">
        <v>19.70395059307911</v>
      </c>
      <c r="C4813" s="40">
        <v>0</v>
      </c>
      <c r="D4813" s="40">
        <v>0</v>
      </c>
    </row>
    <row r="4814" spans="1:4" x14ac:dyDescent="0.2">
      <c r="A4814" s="51">
        <v>4772</v>
      </c>
      <c r="B4814" s="40">
        <v>38.731351899182002</v>
      </c>
      <c r="C4814" s="40">
        <v>57.672141848036468</v>
      </c>
      <c r="D4814" s="40">
        <v>0</v>
      </c>
    </row>
    <row r="4815" spans="1:4" x14ac:dyDescent="0.2">
      <c r="A4815" s="51">
        <v>4773</v>
      </c>
      <c r="B4815" s="40">
        <v>19.70395059307911</v>
      </c>
      <c r="C4815" s="40">
        <v>0</v>
      </c>
      <c r="D4815" s="40">
        <v>0</v>
      </c>
    </row>
    <row r="4816" spans="1:4" x14ac:dyDescent="0.2">
      <c r="A4816" s="51">
        <v>4774</v>
      </c>
      <c r="B4816" s="40">
        <v>0</v>
      </c>
      <c r="C4816" s="40">
        <v>0</v>
      </c>
      <c r="D4816" s="40">
        <v>0</v>
      </c>
    </row>
    <row r="4817" spans="1:4" x14ac:dyDescent="0.2">
      <c r="A4817" s="51">
        <v>4775</v>
      </c>
      <c r="B4817" s="40">
        <v>0</v>
      </c>
      <c r="C4817" s="40">
        <v>0</v>
      </c>
      <c r="D4817" s="40">
        <v>0</v>
      </c>
    </row>
    <row r="4818" spans="1:4" x14ac:dyDescent="0.2">
      <c r="A4818" s="51">
        <v>4776</v>
      </c>
      <c r="B4818" s="40">
        <v>0</v>
      </c>
      <c r="C4818" s="40">
        <v>29.313754037907273</v>
      </c>
      <c r="D4818" s="40">
        <v>0</v>
      </c>
    </row>
    <row r="4819" spans="1:4" x14ac:dyDescent="0.2">
      <c r="A4819" s="51">
        <v>4777</v>
      </c>
      <c r="B4819" s="40">
        <v>0</v>
      </c>
      <c r="C4819" s="40">
        <v>0</v>
      </c>
      <c r="D4819" s="40">
        <v>0</v>
      </c>
    </row>
    <row r="4820" spans="1:4" x14ac:dyDescent="0.2">
      <c r="A4820" s="51">
        <v>4778</v>
      </c>
      <c r="B4820" s="40">
        <v>9.7059014792764451</v>
      </c>
      <c r="C4820" s="40">
        <v>0</v>
      </c>
      <c r="D4820" s="40">
        <v>9.9009900990099009</v>
      </c>
    </row>
    <row r="4821" spans="1:4" x14ac:dyDescent="0.2">
      <c r="A4821" s="51">
        <v>4779</v>
      </c>
      <c r="B4821" s="40">
        <v>0</v>
      </c>
      <c r="C4821" s="40">
        <v>0</v>
      </c>
      <c r="D4821" s="40">
        <v>0</v>
      </c>
    </row>
    <row r="4822" spans="1:4" x14ac:dyDescent="0.2">
      <c r="A4822" s="51">
        <v>4780</v>
      </c>
      <c r="B4822" s="40">
        <v>0</v>
      </c>
      <c r="C4822" s="40">
        <v>0</v>
      </c>
      <c r="D4822" s="40">
        <v>0</v>
      </c>
    </row>
    <row r="4823" spans="1:4" x14ac:dyDescent="0.2">
      <c r="A4823" s="51">
        <v>4781</v>
      </c>
      <c r="B4823" s="40">
        <v>9.9009900990099009</v>
      </c>
      <c r="C4823" s="40">
        <v>0</v>
      </c>
      <c r="D4823" s="40">
        <v>29.409852072355559</v>
      </c>
    </row>
    <row r="4824" spans="1:4" x14ac:dyDescent="0.2">
      <c r="A4824" s="51">
        <v>4782</v>
      </c>
      <c r="B4824" s="40">
        <v>0</v>
      </c>
      <c r="C4824" s="40">
        <v>38.63332229424131</v>
      </c>
      <c r="D4824" s="40">
        <v>0</v>
      </c>
    </row>
    <row r="4825" spans="1:4" x14ac:dyDescent="0.2">
      <c r="A4825" s="51">
        <v>4783</v>
      </c>
      <c r="B4825" s="40">
        <v>0</v>
      </c>
      <c r="C4825" s="40">
        <v>0</v>
      </c>
      <c r="D4825" s="40">
        <v>0</v>
      </c>
    </row>
    <row r="4826" spans="1:4" x14ac:dyDescent="0.2">
      <c r="A4826" s="51">
        <v>4784</v>
      </c>
      <c r="B4826" s="40">
        <v>0</v>
      </c>
      <c r="C4826" s="40">
        <v>0</v>
      </c>
      <c r="D4826" s="40">
        <v>29.409852072355559</v>
      </c>
    </row>
    <row r="4827" spans="1:4" x14ac:dyDescent="0.2">
      <c r="A4827" s="51">
        <v>4785</v>
      </c>
      <c r="B4827" s="40">
        <v>19.70395059307911</v>
      </c>
      <c r="C4827" s="40">
        <v>0</v>
      </c>
      <c r="D4827" s="40">
        <v>0</v>
      </c>
    </row>
    <row r="4828" spans="1:4" x14ac:dyDescent="0.2">
      <c r="A4828" s="51">
        <v>4786</v>
      </c>
      <c r="B4828" s="40">
        <v>9.9009900990099009</v>
      </c>
      <c r="C4828" s="40">
        <v>19.70395059307911</v>
      </c>
      <c r="D4828" s="40">
        <v>19.70395059307911</v>
      </c>
    </row>
    <row r="4829" spans="1:4" x14ac:dyDescent="0.2">
      <c r="A4829" s="51">
        <v>4787</v>
      </c>
      <c r="B4829" s="40">
        <v>0</v>
      </c>
      <c r="C4829" s="40">
        <v>0</v>
      </c>
      <c r="D4829" s="40">
        <v>0</v>
      </c>
    </row>
    <row r="4830" spans="1:4" x14ac:dyDescent="0.2">
      <c r="A4830" s="51">
        <v>4788</v>
      </c>
      <c r="B4830" s="40">
        <v>0</v>
      </c>
      <c r="C4830" s="40">
        <v>0</v>
      </c>
      <c r="D4830" s="40">
        <v>0</v>
      </c>
    </row>
    <row r="4831" spans="1:4" x14ac:dyDescent="0.2">
      <c r="A4831" s="51">
        <v>4789</v>
      </c>
      <c r="B4831" s="40">
        <v>47.875766809801753</v>
      </c>
      <c r="C4831" s="40">
        <v>0</v>
      </c>
      <c r="D4831" s="40">
        <v>0</v>
      </c>
    </row>
    <row r="4832" spans="1:4" x14ac:dyDescent="0.2">
      <c r="A4832" s="51">
        <v>4790</v>
      </c>
      <c r="B4832" s="40">
        <v>0</v>
      </c>
      <c r="C4832" s="40">
        <v>0</v>
      </c>
      <c r="D4832" s="40">
        <v>0</v>
      </c>
    </row>
    <row r="4833" spans="1:4" x14ac:dyDescent="0.2">
      <c r="A4833" s="51">
        <v>4791</v>
      </c>
      <c r="B4833" s="40">
        <v>0</v>
      </c>
      <c r="C4833" s="40">
        <v>9.9009900990099009</v>
      </c>
      <c r="D4833" s="40">
        <v>0</v>
      </c>
    </row>
    <row r="4834" spans="1:4" x14ac:dyDescent="0.2">
      <c r="A4834" s="51">
        <v>4792</v>
      </c>
      <c r="B4834" s="40">
        <v>19.508861973345653</v>
      </c>
      <c r="C4834" s="40">
        <v>0</v>
      </c>
      <c r="D4834" s="40">
        <v>0</v>
      </c>
    </row>
    <row r="4835" spans="1:4" x14ac:dyDescent="0.2">
      <c r="A4835" s="51">
        <v>4793</v>
      </c>
      <c r="B4835" s="40">
        <v>29.409852072355559</v>
      </c>
      <c r="C4835" s="40">
        <v>0</v>
      </c>
      <c r="D4835" s="40">
        <v>0</v>
      </c>
    </row>
    <row r="4836" spans="1:4" x14ac:dyDescent="0.2">
      <c r="A4836" s="51">
        <v>4794</v>
      </c>
      <c r="B4836" s="40">
        <v>0</v>
      </c>
      <c r="C4836" s="40">
        <v>0</v>
      </c>
      <c r="D4836" s="40">
        <v>0</v>
      </c>
    </row>
    <row r="4837" spans="1:4" x14ac:dyDescent="0.2">
      <c r="A4837" s="51">
        <v>4795</v>
      </c>
      <c r="B4837" s="40">
        <v>0</v>
      </c>
      <c r="C4837" s="40">
        <v>0</v>
      </c>
      <c r="D4837" s="40">
        <v>0</v>
      </c>
    </row>
    <row r="4838" spans="1:4" x14ac:dyDescent="0.2">
      <c r="A4838" s="51">
        <v>4796</v>
      </c>
      <c r="B4838" s="40">
        <v>0</v>
      </c>
      <c r="C4838" s="40">
        <v>0</v>
      </c>
      <c r="D4838" s="40">
        <v>0</v>
      </c>
    </row>
    <row r="4839" spans="1:4" x14ac:dyDescent="0.2">
      <c r="A4839" s="51">
        <v>4797</v>
      </c>
      <c r="B4839" s="40">
        <v>9.9009900990099009</v>
      </c>
      <c r="C4839" s="40">
        <v>0</v>
      </c>
      <c r="D4839" s="40">
        <v>0</v>
      </c>
    </row>
    <row r="4840" spans="1:4" x14ac:dyDescent="0.2">
      <c r="A4840" s="51">
        <v>4798</v>
      </c>
      <c r="B4840" s="40">
        <v>56.909885939401399</v>
      </c>
      <c r="C4840" s="40">
        <v>0</v>
      </c>
      <c r="D4840" s="40">
        <v>0</v>
      </c>
    </row>
    <row r="4841" spans="1:4" x14ac:dyDescent="0.2">
      <c r="A4841" s="51">
        <v>4799</v>
      </c>
      <c r="B4841" s="40">
        <v>0</v>
      </c>
      <c r="C4841" s="40">
        <v>0</v>
      </c>
      <c r="D4841" s="40">
        <v>57.954764745793277</v>
      </c>
    </row>
    <row r="4842" spans="1:4" x14ac:dyDescent="0.2">
      <c r="A4842" s="51">
        <v>4800</v>
      </c>
      <c r="B4842" s="40">
        <v>0</v>
      </c>
      <c r="C4842" s="40">
        <v>0</v>
      </c>
      <c r="D4842" s="40">
        <v>0</v>
      </c>
    </row>
    <row r="4843" spans="1:4" x14ac:dyDescent="0.2">
      <c r="A4843" s="51">
        <v>4801</v>
      </c>
      <c r="B4843" s="40">
        <v>0</v>
      </c>
      <c r="C4843" s="40">
        <v>0</v>
      </c>
      <c r="D4843" s="40">
        <v>0</v>
      </c>
    </row>
    <row r="4844" spans="1:4" x14ac:dyDescent="0.2">
      <c r="A4844" s="51">
        <v>4802</v>
      </c>
      <c r="B4844" s="40">
        <v>19.508861973345653</v>
      </c>
      <c r="C4844" s="40">
        <v>0</v>
      </c>
      <c r="D4844" s="40">
        <v>0</v>
      </c>
    </row>
    <row r="4845" spans="1:4" x14ac:dyDescent="0.2">
      <c r="A4845" s="51">
        <v>4803</v>
      </c>
      <c r="B4845" s="40">
        <v>0</v>
      </c>
      <c r="C4845" s="40">
        <v>39.019655517183722</v>
      </c>
      <c r="D4845" s="40">
        <v>0</v>
      </c>
    </row>
    <row r="4846" spans="1:4" x14ac:dyDescent="0.2">
      <c r="A4846" s="51">
        <v>4804</v>
      </c>
      <c r="B4846" s="40">
        <v>0</v>
      </c>
      <c r="C4846" s="40">
        <v>19.70395059307911</v>
      </c>
      <c r="D4846" s="40">
        <v>0</v>
      </c>
    </row>
    <row r="4847" spans="1:4" x14ac:dyDescent="0.2">
      <c r="A4847" s="51">
        <v>4805</v>
      </c>
      <c r="B4847" s="40">
        <v>84.828766533461973</v>
      </c>
      <c r="C4847" s="40">
        <v>0</v>
      </c>
      <c r="D4847" s="40">
        <v>0</v>
      </c>
    </row>
    <row r="4848" spans="1:4" x14ac:dyDescent="0.2">
      <c r="A4848" s="51">
        <v>4806</v>
      </c>
      <c r="B4848" s="40">
        <v>9.9009900990099009</v>
      </c>
      <c r="C4848" s="40">
        <v>19.70395059307911</v>
      </c>
      <c r="D4848" s="40">
        <v>0</v>
      </c>
    </row>
    <row r="4849" spans="1:4" x14ac:dyDescent="0.2">
      <c r="A4849" s="51">
        <v>4807</v>
      </c>
      <c r="B4849" s="40">
        <v>9.8029604940692092</v>
      </c>
      <c r="C4849" s="40">
        <v>0</v>
      </c>
      <c r="D4849" s="40">
        <v>0</v>
      </c>
    </row>
    <row r="4850" spans="1:4" x14ac:dyDescent="0.2">
      <c r="A4850" s="51">
        <v>4808</v>
      </c>
      <c r="B4850" s="40">
        <v>28.830361800172096</v>
      </c>
      <c r="C4850" s="40">
        <v>0</v>
      </c>
      <c r="D4850" s="40">
        <v>0</v>
      </c>
    </row>
    <row r="4851" spans="1:4" x14ac:dyDescent="0.2">
      <c r="A4851" s="51">
        <v>4809</v>
      </c>
      <c r="B4851" s="40">
        <v>48.346836064255079</v>
      </c>
      <c r="C4851" s="40">
        <v>0</v>
      </c>
      <c r="D4851" s="40">
        <v>0</v>
      </c>
    </row>
    <row r="4852" spans="1:4" x14ac:dyDescent="0.2">
      <c r="A4852" s="51">
        <v>4810</v>
      </c>
      <c r="B4852" s="40">
        <v>19.508861973345653</v>
      </c>
      <c r="C4852" s="40">
        <v>90.900564653904837</v>
      </c>
      <c r="D4852" s="40">
        <v>0</v>
      </c>
    </row>
    <row r="4853" spans="1:4" x14ac:dyDescent="0.2">
      <c r="A4853" s="51">
        <v>4811</v>
      </c>
      <c r="B4853" s="40">
        <v>9.9009900990099009</v>
      </c>
      <c r="C4853" s="40">
        <v>0</v>
      </c>
      <c r="D4853" s="40">
        <v>0</v>
      </c>
    </row>
    <row r="4854" spans="1:4" x14ac:dyDescent="0.2">
      <c r="A4854" s="51">
        <v>4812</v>
      </c>
      <c r="B4854" s="40">
        <v>9.9009900990099009</v>
      </c>
      <c r="C4854" s="40">
        <v>0</v>
      </c>
      <c r="D4854" s="40">
        <v>0</v>
      </c>
    </row>
    <row r="4855" spans="1:4" x14ac:dyDescent="0.2">
      <c r="A4855" s="51">
        <v>4813</v>
      </c>
      <c r="B4855" s="40">
        <v>0</v>
      </c>
      <c r="C4855" s="40">
        <v>0</v>
      </c>
      <c r="D4855" s="40">
        <v>0</v>
      </c>
    </row>
    <row r="4856" spans="1:4" x14ac:dyDescent="0.2">
      <c r="A4856" s="51">
        <v>4814</v>
      </c>
      <c r="B4856" s="40">
        <v>9.7059014792764451</v>
      </c>
      <c r="C4856" s="40">
        <v>9.8029604940692092</v>
      </c>
      <c r="D4856" s="40">
        <v>0</v>
      </c>
    </row>
    <row r="4857" spans="1:4" x14ac:dyDescent="0.2">
      <c r="A4857" s="51">
        <v>4815</v>
      </c>
      <c r="B4857" s="40">
        <v>9.9009900990099009</v>
      </c>
      <c r="C4857" s="40">
        <v>19.606891578286348</v>
      </c>
      <c r="D4857" s="40">
        <v>0</v>
      </c>
    </row>
    <row r="4858" spans="1:4" x14ac:dyDescent="0.2">
      <c r="A4858" s="51">
        <v>4816</v>
      </c>
      <c r="B4858" s="40">
        <v>0</v>
      </c>
      <c r="C4858" s="40">
        <v>0</v>
      </c>
      <c r="D4858" s="40">
        <v>0</v>
      </c>
    </row>
    <row r="4859" spans="1:4" x14ac:dyDescent="0.2">
      <c r="A4859" s="51">
        <v>4817</v>
      </c>
      <c r="B4859" s="40">
        <v>38.639059821688669</v>
      </c>
      <c r="C4859" s="40">
        <v>0</v>
      </c>
      <c r="D4859" s="40">
        <v>0</v>
      </c>
    </row>
    <row r="4860" spans="1:4" x14ac:dyDescent="0.2">
      <c r="A4860" s="51">
        <v>4818</v>
      </c>
      <c r="B4860" s="40">
        <v>112.5507747348463</v>
      </c>
      <c r="C4860" s="40">
        <v>29.409852072355559</v>
      </c>
      <c r="D4860" s="40">
        <v>0</v>
      </c>
    </row>
    <row r="4861" spans="1:4" x14ac:dyDescent="0.2">
      <c r="A4861" s="51">
        <v>4819</v>
      </c>
      <c r="B4861" s="40">
        <v>47.866298317787241</v>
      </c>
      <c r="C4861" s="40">
        <v>38.731351899182002</v>
      </c>
      <c r="D4861" s="40">
        <v>0</v>
      </c>
    </row>
    <row r="4862" spans="1:4" x14ac:dyDescent="0.2">
      <c r="A4862" s="51">
        <v>4820</v>
      </c>
      <c r="B4862" s="40">
        <v>29.216695023114511</v>
      </c>
      <c r="C4862" s="40">
        <v>0</v>
      </c>
      <c r="D4862" s="40">
        <v>0</v>
      </c>
    </row>
    <row r="4863" spans="1:4" x14ac:dyDescent="0.2">
      <c r="A4863" s="51">
        <v>4821</v>
      </c>
      <c r="B4863" s="40">
        <v>9.9009900990099009</v>
      </c>
      <c r="C4863" s="40">
        <v>0</v>
      </c>
      <c r="D4863" s="40">
        <v>0</v>
      </c>
    </row>
    <row r="4864" spans="1:4" x14ac:dyDescent="0.2">
      <c r="A4864" s="51">
        <v>4822</v>
      </c>
      <c r="B4864" s="40">
        <v>29.409852072355559</v>
      </c>
      <c r="C4864" s="40">
        <v>0</v>
      </c>
      <c r="D4864" s="40">
        <v>0</v>
      </c>
    </row>
    <row r="4865" spans="1:4" x14ac:dyDescent="0.2">
      <c r="A4865" s="51">
        <v>4823</v>
      </c>
      <c r="B4865" s="40">
        <v>38.828410913974764</v>
      </c>
      <c r="C4865" s="40">
        <v>0</v>
      </c>
      <c r="D4865" s="40">
        <v>0</v>
      </c>
    </row>
    <row r="4866" spans="1:4" x14ac:dyDescent="0.2">
      <c r="A4866" s="51">
        <v>4824</v>
      </c>
      <c r="B4866" s="40">
        <v>0</v>
      </c>
      <c r="C4866" s="40">
        <v>0</v>
      </c>
      <c r="D4866" s="40">
        <v>0</v>
      </c>
    </row>
    <row r="4867" spans="1:4" x14ac:dyDescent="0.2">
      <c r="A4867" s="51">
        <v>4825</v>
      </c>
      <c r="B4867" s="40">
        <v>9.9009900990099009</v>
      </c>
      <c r="C4867" s="40">
        <v>0</v>
      </c>
      <c r="D4867" s="40">
        <v>0</v>
      </c>
    </row>
    <row r="4868" spans="1:4" x14ac:dyDescent="0.2">
      <c r="A4868" s="51">
        <v>4826</v>
      </c>
      <c r="B4868" s="40">
        <v>0</v>
      </c>
      <c r="C4868" s="40">
        <v>0</v>
      </c>
      <c r="D4868" s="40">
        <v>0</v>
      </c>
    </row>
    <row r="4869" spans="1:4" x14ac:dyDescent="0.2">
      <c r="A4869" s="51">
        <v>4827</v>
      </c>
      <c r="B4869" s="40">
        <v>0</v>
      </c>
      <c r="C4869" s="40">
        <v>0</v>
      </c>
      <c r="D4869" s="40">
        <v>0</v>
      </c>
    </row>
    <row r="4870" spans="1:4" x14ac:dyDescent="0.2">
      <c r="A4870" s="51">
        <v>4828</v>
      </c>
      <c r="B4870" s="40">
        <v>37.691137144814419</v>
      </c>
      <c r="C4870" s="40">
        <v>0</v>
      </c>
      <c r="D4870" s="40">
        <v>0</v>
      </c>
    </row>
    <row r="4871" spans="1:4" x14ac:dyDescent="0.2">
      <c r="A4871" s="51">
        <v>4829</v>
      </c>
      <c r="B4871" s="40">
        <v>29.409852072355559</v>
      </c>
      <c r="C4871" s="40">
        <v>0</v>
      </c>
      <c r="D4871" s="40">
        <v>0</v>
      </c>
    </row>
    <row r="4872" spans="1:4" x14ac:dyDescent="0.2">
      <c r="A4872" s="51">
        <v>4830</v>
      </c>
      <c r="B4872" s="40">
        <v>47.866298317787241</v>
      </c>
      <c r="C4872" s="40">
        <v>0</v>
      </c>
      <c r="D4872" s="40">
        <v>0</v>
      </c>
    </row>
    <row r="4873" spans="1:4" x14ac:dyDescent="0.2">
      <c r="A4873" s="51">
        <v>4831</v>
      </c>
      <c r="B4873" s="40">
        <v>0</v>
      </c>
      <c r="C4873" s="40">
        <v>0</v>
      </c>
      <c r="D4873" s="40">
        <v>0</v>
      </c>
    </row>
    <row r="4874" spans="1:4" x14ac:dyDescent="0.2">
      <c r="A4874" s="51">
        <v>4832</v>
      </c>
      <c r="B4874" s="40">
        <v>9.9009900990099009</v>
      </c>
      <c r="C4874" s="40">
        <v>0</v>
      </c>
      <c r="D4874" s="40">
        <v>0</v>
      </c>
    </row>
    <row r="4875" spans="1:4" x14ac:dyDescent="0.2">
      <c r="A4875" s="51">
        <v>4833</v>
      </c>
      <c r="B4875" s="40">
        <v>39.019655517183722</v>
      </c>
      <c r="C4875" s="40">
        <v>29.409852072355559</v>
      </c>
      <c r="D4875" s="40">
        <v>0</v>
      </c>
    </row>
    <row r="4876" spans="1:4" x14ac:dyDescent="0.2">
      <c r="A4876" s="51">
        <v>4834</v>
      </c>
      <c r="B4876" s="40">
        <v>19.510793543838066</v>
      </c>
      <c r="C4876" s="40">
        <v>0</v>
      </c>
      <c r="D4876" s="40">
        <v>0</v>
      </c>
    </row>
    <row r="4877" spans="1:4" x14ac:dyDescent="0.2">
      <c r="A4877" s="51">
        <v>4835</v>
      </c>
      <c r="B4877" s="40">
        <v>29.409852072355559</v>
      </c>
      <c r="C4877" s="40">
        <v>0</v>
      </c>
      <c r="D4877" s="40">
        <v>0</v>
      </c>
    </row>
    <row r="4878" spans="1:4" x14ac:dyDescent="0.2">
      <c r="A4878" s="51">
        <v>4836</v>
      </c>
      <c r="B4878" s="40">
        <v>19.70395059307911</v>
      </c>
      <c r="C4878" s="40">
        <v>0</v>
      </c>
      <c r="D4878" s="40">
        <v>0</v>
      </c>
    </row>
    <row r="4879" spans="1:4" x14ac:dyDescent="0.2">
      <c r="A4879" s="51">
        <v>4837</v>
      </c>
      <c r="B4879" s="40">
        <v>19.70395059307911</v>
      </c>
      <c r="C4879" s="40">
        <v>0</v>
      </c>
      <c r="D4879" s="40">
        <v>0</v>
      </c>
    </row>
    <row r="4880" spans="1:4" x14ac:dyDescent="0.2">
      <c r="A4880" s="51">
        <v>4838</v>
      </c>
      <c r="B4880" s="40">
        <v>29.216695023114511</v>
      </c>
      <c r="C4880" s="40">
        <v>0</v>
      </c>
      <c r="D4880" s="40">
        <v>0</v>
      </c>
    </row>
    <row r="4881" spans="1:4" x14ac:dyDescent="0.2">
      <c r="A4881" s="51">
        <v>4839</v>
      </c>
      <c r="B4881" s="40">
        <v>0</v>
      </c>
      <c r="C4881" s="40">
        <v>9.9009900990099009</v>
      </c>
      <c r="D4881" s="40">
        <v>0</v>
      </c>
    </row>
    <row r="4882" spans="1:4" x14ac:dyDescent="0.2">
      <c r="A4882" s="51">
        <v>4840</v>
      </c>
      <c r="B4882" s="40">
        <v>9.9009900990099009</v>
      </c>
      <c r="C4882" s="40">
        <v>0</v>
      </c>
      <c r="D4882" s="40">
        <v>0</v>
      </c>
    </row>
    <row r="4883" spans="1:4" x14ac:dyDescent="0.2">
      <c r="A4883" s="51">
        <v>4841</v>
      </c>
      <c r="B4883" s="40">
        <v>0</v>
      </c>
      <c r="C4883" s="40">
        <v>0</v>
      </c>
      <c r="D4883" s="40">
        <v>0</v>
      </c>
    </row>
    <row r="4884" spans="1:4" x14ac:dyDescent="0.2">
      <c r="A4884" s="51">
        <v>4842</v>
      </c>
      <c r="B4884" s="40">
        <v>9.9009900990099009</v>
      </c>
      <c r="C4884" s="40">
        <v>0</v>
      </c>
      <c r="D4884" s="40">
        <v>0</v>
      </c>
    </row>
    <row r="4885" spans="1:4" x14ac:dyDescent="0.2">
      <c r="A4885" s="51">
        <v>4843</v>
      </c>
      <c r="B4885" s="40">
        <v>0</v>
      </c>
      <c r="C4885" s="40">
        <v>0</v>
      </c>
      <c r="D4885" s="40">
        <v>0</v>
      </c>
    </row>
    <row r="4886" spans="1:4" x14ac:dyDescent="0.2">
      <c r="A4886" s="51">
        <v>4844</v>
      </c>
      <c r="B4886" s="40">
        <v>9.8029604940692092</v>
      </c>
      <c r="C4886" s="40">
        <v>0</v>
      </c>
      <c r="D4886" s="40">
        <v>0</v>
      </c>
    </row>
    <row r="4887" spans="1:4" x14ac:dyDescent="0.2">
      <c r="A4887" s="51">
        <v>4845</v>
      </c>
      <c r="B4887" s="40">
        <v>39.019655517183722</v>
      </c>
      <c r="C4887" s="40">
        <v>9.9009900990099009</v>
      </c>
      <c r="D4887" s="40">
        <v>0</v>
      </c>
    </row>
    <row r="4888" spans="1:4" x14ac:dyDescent="0.2">
      <c r="A4888" s="51">
        <v>4846</v>
      </c>
      <c r="B4888" s="40">
        <v>19.508861973345653</v>
      </c>
      <c r="C4888" s="40">
        <v>9.9009900990099009</v>
      </c>
      <c r="D4888" s="40">
        <v>0</v>
      </c>
    </row>
    <row r="4889" spans="1:4" x14ac:dyDescent="0.2">
      <c r="A4889" s="51">
        <v>4847</v>
      </c>
      <c r="B4889" s="40">
        <v>19.70395059307911</v>
      </c>
      <c r="C4889" s="40">
        <v>0</v>
      </c>
      <c r="D4889" s="40">
        <v>0</v>
      </c>
    </row>
    <row r="4890" spans="1:4" x14ac:dyDescent="0.2">
      <c r="A4890" s="51">
        <v>4848</v>
      </c>
      <c r="B4890" s="40">
        <v>0</v>
      </c>
      <c r="C4890" s="40">
        <v>19.70395059307911</v>
      </c>
      <c r="D4890" s="40">
        <v>0</v>
      </c>
    </row>
    <row r="4891" spans="1:4" x14ac:dyDescent="0.2">
      <c r="A4891" s="51">
        <v>4849</v>
      </c>
      <c r="B4891" s="40">
        <v>28.736157276646676</v>
      </c>
      <c r="C4891" s="40">
        <v>0</v>
      </c>
      <c r="D4891" s="40">
        <v>0</v>
      </c>
    </row>
    <row r="4892" spans="1:4" x14ac:dyDescent="0.2">
      <c r="A4892" s="51">
        <v>4850</v>
      </c>
      <c r="B4892" s="40">
        <v>9.9009900990099009</v>
      </c>
      <c r="C4892" s="40">
        <v>0</v>
      </c>
      <c r="D4892" s="40">
        <v>0</v>
      </c>
    </row>
    <row r="4893" spans="1:4" x14ac:dyDescent="0.2">
      <c r="A4893" s="51">
        <v>4851</v>
      </c>
      <c r="B4893" s="40">
        <v>0</v>
      </c>
      <c r="C4893" s="40">
        <v>0</v>
      </c>
      <c r="D4893" s="40">
        <v>0</v>
      </c>
    </row>
    <row r="4894" spans="1:4" x14ac:dyDescent="0.2">
      <c r="A4894" s="51">
        <v>4852</v>
      </c>
      <c r="B4894" s="40">
        <v>0</v>
      </c>
      <c r="C4894" s="40">
        <v>0</v>
      </c>
      <c r="D4894" s="40">
        <v>0</v>
      </c>
    </row>
    <row r="4895" spans="1:4" x14ac:dyDescent="0.2">
      <c r="A4895" s="51">
        <v>4853</v>
      </c>
      <c r="B4895" s="40">
        <v>47.773083319518982</v>
      </c>
      <c r="C4895" s="40">
        <v>0</v>
      </c>
      <c r="D4895" s="40">
        <v>0</v>
      </c>
    </row>
    <row r="4896" spans="1:4" x14ac:dyDescent="0.2">
      <c r="A4896" s="51">
        <v>4854</v>
      </c>
      <c r="B4896" s="40">
        <v>0</v>
      </c>
      <c r="C4896" s="40">
        <v>0</v>
      </c>
      <c r="D4896" s="40">
        <v>0</v>
      </c>
    </row>
    <row r="4897" spans="1:4" x14ac:dyDescent="0.2">
      <c r="A4897" s="51">
        <v>4855</v>
      </c>
      <c r="B4897" s="40">
        <v>29.409852072355559</v>
      </c>
      <c r="C4897" s="40">
        <v>0</v>
      </c>
      <c r="D4897" s="40">
        <v>0</v>
      </c>
    </row>
    <row r="4898" spans="1:4" x14ac:dyDescent="0.2">
      <c r="A4898" s="51">
        <v>4856</v>
      </c>
      <c r="B4898" s="40">
        <v>0</v>
      </c>
      <c r="C4898" s="40">
        <v>0</v>
      </c>
      <c r="D4898" s="40">
        <v>9.9009900990099009</v>
      </c>
    </row>
    <row r="4899" spans="1:4" x14ac:dyDescent="0.2">
      <c r="A4899" s="51">
        <v>4857</v>
      </c>
      <c r="B4899" s="40">
        <v>0</v>
      </c>
      <c r="C4899" s="40">
        <v>19.606891578286348</v>
      </c>
      <c r="D4899" s="40">
        <v>0</v>
      </c>
    </row>
    <row r="4900" spans="1:4" x14ac:dyDescent="0.2">
      <c r="A4900" s="51">
        <v>4858</v>
      </c>
      <c r="B4900" s="40">
        <v>9.8029604940692092</v>
      </c>
      <c r="C4900" s="40">
        <v>0</v>
      </c>
      <c r="D4900" s="40">
        <v>0</v>
      </c>
    </row>
    <row r="4901" spans="1:4" x14ac:dyDescent="0.2">
      <c r="A4901" s="51">
        <v>4859</v>
      </c>
      <c r="B4901" s="40">
        <v>9.9009900990099009</v>
      </c>
      <c r="C4901" s="40">
        <v>0</v>
      </c>
      <c r="D4901" s="40">
        <v>0</v>
      </c>
    </row>
    <row r="4902" spans="1:4" x14ac:dyDescent="0.2">
      <c r="A4902" s="51">
        <v>4860</v>
      </c>
      <c r="B4902" s="40">
        <v>9.8029604940692092</v>
      </c>
      <c r="C4902" s="40">
        <v>19.508861973345653</v>
      </c>
      <c r="D4902" s="40">
        <v>0</v>
      </c>
    </row>
    <row r="4903" spans="1:4" x14ac:dyDescent="0.2">
      <c r="A4903" s="51">
        <v>4861</v>
      </c>
      <c r="B4903" s="40">
        <v>38.828410913974764</v>
      </c>
      <c r="C4903" s="40">
        <v>0</v>
      </c>
      <c r="D4903" s="40">
        <v>0</v>
      </c>
    </row>
    <row r="4904" spans="1:4" x14ac:dyDescent="0.2">
      <c r="A4904" s="51">
        <v>4862</v>
      </c>
      <c r="B4904" s="40">
        <v>0</v>
      </c>
      <c r="C4904" s="40">
        <v>0</v>
      </c>
      <c r="D4904" s="40">
        <v>0</v>
      </c>
    </row>
    <row r="4905" spans="1:4" x14ac:dyDescent="0.2">
      <c r="A4905" s="51">
        <v>4863</v>
      </c>
      <c r="B4905" s="40">
        <v>9.9009900990099009</v>
      </c>
      <c r="C4905" s="40">
        <v>0</v>
      </c>
      <c r="D4905" s="40">
        <v>0</v>
      </c>
    </row>
    <row r="4906" spans="1:4" x14ac:dyDescent="0.2">
      <c r="A4906" s="51">
        <v>4864</v>
      </c>
      <c r="B4906" s="40">
        <v>0</v>
      </c>
      <c r="C4906" s="40">
        <v>0</v>
      </c>
      <c r="D4906" s="40">
        <v>0</v>
      </c>
    </row>
    <row r="4907" spans="1:4" x14ac:dyDescent="0.2">
      <c r="A4907" s="51">
        <v>4865</v>
      </c>
      <c r="B4907" s="40">
        <v>9.9009900990099009</v>
      </c>
      <c r="C4907" s="40">
        <v>0</v>
      </c>
      <c r="D4907" s="40">
        <v>19.70395059307911</v>
      </c>
    </row>
    <row r="4908" spans="1:4" x14ac:dyDescent="0.2">
      <c r="A4908" s="51">
        <v>4866</v>
      </c>
      <c r="B4908" s="40">
        <v>19.70395059307911</v>
      </c>
      <c r="C4908" s="40">
        <v>0</v>
      </c>
      <c r="D4908" s="40">
        <v>0</v>
      </c>
    </row>
    <row r="4909" spans="1:4" x14ac:dyDescent="0.2">
      <c r="A4909" s="51">
        <v>4867</v>
      </c>
      <c r="B4909" s="40">
        <v>19.70395059307911</v>
      </c>
      <c r="C4909" s="40">
        <v>0</v>
      </c>
      <c r="D4909" s="40">
        <v>0</v>
      </c>
    </row>
    <row r="4910" spans="1:4" x14ac:dyDescent="0.2">
      <c r="A4910" s="51">
        <v>4868</v>
      </c>
      <c r="B4910" s="40">
        <v>9.9009900990099009</v>
      </c>
      <c r="C4910" s="40">
        <v>0</v>
      </c>
      <c r="D4910" s="40">
        <v>0</v>
      </c>
    </row>
    <row r="4911" spans="1:4" x14ac:dyDescent="0.2">
      <c r="A4911" s="51">
        <v>4869</v>
      </c>
      <c r="B4911" s="40">
        <v>29.409852072355559</v>
      </c>
      <c r="C4911" s="40">
        <v>19.70395059307911</v>
      </c>
      <c r="D4911" s="40">
        <v>0</v>
      </c>
    </row>
    <row r="4912" spans="1:4" x14ac:dyDescent="0.2">
      <c r="A4912" s="51">
        <v>4870</v>
      </c>
      <c r="B4912" s="40">
        <v>19.70395059307911</v>
      </c>
      <c r="C4912" s="40">
        <v>9.8029604940692092</v>
      </c>
      <c r="D4912" s="40">
        <v>0</v>
      </c>
    </row>
    <row r="4913" spans="1:4" x14ac:dyDescent="0.2">
      <c r="A4913" s="51">
        <v>4871</v>
      </c>
      <c r="B4913" s="40">
        <v>0</v>
      </c>
      <c r="C4913" s="40">
        <v>0</v>
      </c>
      <c r="D4913" s="40">
        <v>0</v>
      </c>
    </row>
    <row r="4914" spans="1:4" x14ac:dyDescent="0.2">
      <c r="A4914" s="51">
        <v>4872</v>
      </c>
      <c r="B4914" s="40">
        <v>47.68251601311502</v>
      </c>
      <c r="C4914" s="40">
        <v>0</v>
      </c>
      <c r="D4914" s="40">
        <v>0</v>
      </c>
    </row>
    <row r="4915" spans="1:4" x14ac:dyDescent="0.2">
      <c r="A4915" s="51">
        <v>4873</v>
      </c>
      <c r="B4915" s="40">
        <v>29.409852072355559</v>
      </c>
      <c r="C4915" s="40">
        <v>0</v>
      </c>
      <c r="D4915" s="40">
        <v>0</v>
      </c>
    </row>
    <row r="4916" spans="1:4" x14ac:dyDescent="0.2">
      <c r="A4916" s="51">
        <v>4874</v>
      </c>
      <c r="B4916" s="40">
        <v>0</v>
      </c>
      <c r="C4916" s="40">
        <v>29.118665418173816</v>
      </c>
      <c r="D4916" s="40">
        <v>0</v>
      </c>
    </row>
    <row r="4917" spans="1:4" x14ac:dyDescent="0.2">
      <c r="A4917" s="51">
        <v>4875</v>
      </c>
      <c r="B4917" s="40">
        <v>39.019655517183722</v>
      </c>
      <c r="C4917" s="40">
        <v>0</v>
      </c>
      <c r="D4917" s="40">
        <v>112.19400248517147</v>
      </c>
    </row>
    <row r="4918" spans="1:4" x14ac:dyDescent="0.2">
      <c r="A4918" s="51">
        <v>4876</v>
      </c>
      <c r="B4918" s="40">
        <v>9.8029604940692092</v>
      </c>
      <c r="C4918" s="40">
        <v>0</v>
      </c>
      <c r="D4918" s="40">
        <v>0</v>
      </c>
    </row>
    <row r="4919" spans="1:4" x14ac:dyDescent="0.2">
      <c r="A4919" s="51">
        <v>4877</v>
      </c>
      <c r="B4919" s="40">
        <v>19.606891578286348</v>
      </c>
      <c r="C4919" s="40">
        <v>0</v>
      </c>
      <c r="D4919" s="40">
        <v>0</v>
      </c>
    </row>
    <row r="4920" spans="1:4" x14ac:dyDescent="0.2">
      <c r="A4920" s="51">
        <v>4878</v>
      </c>
      <c r="B4920" s="40">
        <v>48.534312393251213</v>
      </c>
      <c r="C4920" s="40">
        <v>19.508861973345653</v>
      </c>
      <c r="D4920" s="40">
        <v>0</v>
      </c>
    </row>
    <row r="4921" spans="1:4" x14ac:dyDescent="0.2">
      <c r="A4921" s="51">
        <v>4879</v>
      </c>
      <c r="B4921" s="40">
        <v>38.731351899182002</v>
      </c>
      <c r="C4921" s="40">
        <v>19.70395059307911</v>
      </c>
      <c r="D4921" s="40">
        <v>0</v>
      </c>
    </row>
    <row r="4922" spans="1:4" x14ac:dyDescent="0.2">
      <c r="A4922" s="51">
        <v>4880</v>
      </c>
      <c r="B4922" s="40">
        <v>0</v>
      </c>
      <c r="C4922" s="40">
        <v>0</v>
      </c>
      <c r="D4922" s="40">
        <v>0</v>
      </c>
    </row>
    <row r="4923" spans="1:4" x14ac:dyDescent="0.2">
      <c r="A4923" s="51">
        <v>4881</v>
      </c>
      <c r="B4923" s="40">
        <v>0</v>
      </c>
      <c r="C4923" s="40">
        <v>0</v>
      </c>
      <c r="D4923" s="40">
        <v>0</v>
      </c>
    </row>
    <row r="4924" spans="1:4" x14ac:dyDescent="0.2">
      <c r="A4924" s="51">
        <v>4882</v>
      </c>
      <c r="B4924" s="40">
        <v>0</v>
      </c>
      <c r="C4924" s="40">
        <v>0</v>
      </c>
      <c r="D4924" s="40">
        <v>0</v>
      </c>
    </row>
    <row r="4925" spans="1:4" x14ac:dyDescent="0.2">
      <c r="A4925" s="51">
        <v>4883</v>
      </c>
      <c r="B4925" s="40">
        <v>19.70395059307911</v>
      </c>
      <c r="C4925" s="40">
        <v>19.412763938897371</v>
      </c>
      <c r="D4925" s="40">
        <v>0</v>
      </c>
    </row>
    <row r="4926" spans="1:4" x14ac:dyDescent="0.2">
      <c r="A4926" s="51">
        <v>4884</v>
      </c>
      <c r="B4926" s="40">
        <v>57.386636476547196</v>
      </c>
      <c r="C4926" s="40">
        <v>29.118665418173816</v>
      </c>
      <c r="D4926" s="40">
        <v>0</v>
      </c>
    </row>
    <row r="4927" spans="1:4" x14ac:dyDescent="0.2">
      <c r="A4927" s="51">
        <v>4885</v>
      </c>
      <c r="B4927" s="40">
        <v>0</v>
      </c>
      <c r="C4927" s="40">
        <v>9.9009900990099009</v>
      </c>
      <c r="D4927" s="40">
        <v>29.409852072355559</v>
      </c>
    </row>
    <row r="4928" spans="1:4" x14ac:dyDescent="0.2">
      <c r="A4928" s="51">
        <v>4886</v>
      </c>
      <c r="B4928" s="40">
        <v>38.828410913974764</v>
      </c>
      <c r="C4928" s="40">
        <v>0</v>
      </c>
      <c r="D4928" s="40">
        <v>0</v>
      </c>
    </row>
    <row r="4929" spans="1:4" x14ac:dyDescent="0.2">
      <c r="A4929" s="51">
        <v>4887</v>
      </c>
      <c r="B4929" s="40">
        <v>0</v>
      </c>
      <c r="C4929" s="40">
        <v>0</v>
      </c>
      <c r="D4929" s="40">
        <v>0</v>
      </c>
    </row>
    <row r="4930" spans="1:4" x14ac:dyDescent="0.2">
      <c r="A4930" s="51">
        <v>4888</v>
      </c>
      <c r="B4930" s="40">
        <v>0</v>
      </c>
      <c r="C4930" s="40">
        <v>0</v>
      </c>
      <c r="D4930" s="40">
        <v>0</v>
      </c>
    </row>
    <row r="4931" spans="1:4" x14ac:dyDescent="0.2">
      <c r="A4931" s="51">
        <v>4889</v>
      </c>
      <c r="B4931" s="40">
        <v>39.019655517183722</v>
      </c>
      <c r="C4931" s="40">
        <v>0</v>
      </c>
      <c r="D4931" s="40">
        <v>0</v>
      </c>
    </row>
    <row r="4932" spans="1:4" x14ac:dyDescent="0.2">
      <c r="A4932" s="51">
        <v>4890</v>
      </c>
      <c r="B4932" s="40">
        <v>38.637147375656575</v>
      </c>
      <c r="C4932" s="40">
        <v>0</v>
      </c>
      <c r="D4932" s="40">
        <v>0</v>
      </c>
    </row>
    <row r="4933" spans="1:4" x14ac:dyDescent="0.2">
      <c r="A4933" s="51">
        <v>4891</v>
      </c>
      <c r="B4933" s="40">
        <v>9.9009900990099009</v>
      </c>
      <c r="C4933" s="40">
        <v>0</v>
      </c>
      <c r="D4933" s="40">
        <v>0</v>
      </c>
    </row>
    <row r="4934" spans="1:4" x14ac:dyDescent="0.2">
      <c r="A4934" s="51">
        <v>4892</v>
      </c>
      <c r="B4934" s="40">
        <v>0</v>
      </c>
      <c r="C4934" s="40">
        <v>28.927420814964858</v>
      </c>
      <c r="D4934" s="40">
        <v>0</v>
      </c>
    </row>
    <row r="4935" spans="1:4" x14ac:dyDescent="0.2">
      <c r="A4935" s="51">
        <v>4893</v>
      </c>
      <c r="B4935" s="40">
        <v>83.836566140729886</v>
      </c>
      <c r="C4935" s="40">
        <v>48.053774646783381</v>
      </c>
      <c r="D4935" s="40">
        <v>0</v>
      </c>
    </row>
    <row r="4936" spans="1:4" x14ac:dyDescent="0.2">
      <c r="A4936" s="51">
        <v>4894</v>
      </c>
      <c r="B4936" s="40">
        <v>39.019655517183722</v>
      </c>
      <c r="C4936" s="40">
        <v>0</v>
      </c>
      <c r="D4936" s="40">
        <v>0</v>
      </c>
    </row>
    <row r="4937" spans="1:4" x14ac:dyDescent="0.2">
      <c r="A4937" s="51">
        <v>4895</v>
      </c>
      <c r="B4937" s="40">
        <v>9.9009900990099009</v>
      </c>
      <c r="C4937" s="40">
        <v>0</v>
      </c>
      <c r="D4937" s="40">
        <v>0</v>
      </c>
    </row>
    <row r="4938" spans="1:4" x14ac:dyDescent="0.2">
      <c r="A4938" s="51">
        <v>4896</v>
      </c>
      <c r="B4938" s="40">
        <v>19.70395059307911</v>
      </c>
      <c r="C4938" s="40">
        <v>0</v>
      </c>
      <c r="D4938" s="40">
        <v>0</v>
      </c>
    </row>
    <row r="4939" spans="1:4" x14ac:dyDescent="0.2">
      <c r="A4939" s="51">
        <v>4897</v>
      </c>
      <c r="B4939" s="40">
        <v>9.9009900990099009</v>
      </c>
      <c r="C4939" s="40">
        <v>19.70395059307911</v>
      </c>
      <c r="D4939" s="40">
        <v>0</v>
      </c>
    </row>
    <row r="4940" spans="1:4" x14ac:dyDescent="0.2">
      <c r="A4940" s="51">
        <v>4898</v>
      </c>
      <c r="B4940" s="40">
        <v>38.830304424897626</v>
      </c>
      <c r="C4940" s="40">
        <v>0</v>
      </c>
      <c r="D4940" s="40">
        <v>19.70395059307911</v>
      </c>
    </row>
    <row r="4941" spans="1:4" x14ac:dyDescent="0.2">
      <c r="A4941" s="51">
        <v>4899</v>
      </c>
      <c r="B4941" s="40">
        <v>9.9009900990099009</v>
      </c>
      <c r="C4941" s="40">
        <v>9.9009900990099009</v>
      </c>
      <c r="D4941" s="40">
        <v>0</v>
      </c>
    </row>
    <row r="4942" spans="1:4" x14ac:dyDescent="0.2">
      <c r="A4942" s="51">
        <v>4900</v>
      </c>
      <c r="B4942" s="40">
        <v>38.63332229424131</v>
      </c>
      <c r="C4942" s="40">
        <v>0</v>
      </c>
      <c r="D4942" s="40">
        <v>0</v>
      </c>
    </row>
    <row r="4943" spans="1:4" x14ac:dyDescent="0.2">
      <c r="A4943" s="51">
        <v>4901</v>
      </c>
      <c r="B4943" s="40">
        <v>9.9009900990099009</v>
      </c>
      <c r="C4943" s="40">
        <v>0</v>
      </c>
      <c r="D4943" s="40">
        <v>19.70395059307911</v>
      </c>
    </row>
    <row r="4944" spans="1:4" x14ac:dyDescent="0.2">
      <c r="A4944" s="51">
        <v>4902</v>
      </c>
      <c r="B4944" s="40">
        <v>39.019655517183722</v>
      </c>
      <c r="C4944" s="40">
        <v>0</v>
      </c>
      <c r="D4944" s="40">
        <v>0</v>
      </c>
    </row>
    <row r="4945" spans="1:4" x14ac:dyDescent="0.2">
      <c r="A4945" s="51">
        <v>4903</v>
      </c>
      <c r="B4945" s="40">
        <v>0</v>
      </c>
      <c r="C4945" s="40">
        <v>0</v>
      </c>
      <c r="D4945" s="40">
        <v>0</v>
      </c>
    </row>
    <row r="4946" spans="1:4" x14ac:dyDescent="0.2">
      <c r="A4946" s="51">
        <v>4904</v>
      </c>
      <c r="B4946" s="40">
        <v>0</v>
      </c>
      <c r="C4946" s="40">
        <v>0</v>
      </c>
      <c r="D4946" s="40">
        <v>0</v>
      </c>
    </row>
    <row r="4947" spans="1:4" x14ac:dyDescent="0.2">
      <c r="A4947" s="51">
        <v>4905</v>
      </c>
      <c r="B4947" s="40">
        <v>9.9009900990099009</v>
      </c>
      <c r="C4947" s="40">
        <v>9.9009900990099009</v>
      </c>
      <c r="D4947" s="40">
        <v>0</v>
      </c>
    </row>
    <row r="4948" spans="1:4" x14ac:dyDescent="0.2">
      <c r="A4948" s="51">
        <v>4906</v>
      </c>
      <c r="B4948" s="40">
        <v>29.409852072355559</v>
      </c>
      <c r="C4948" s="40">
        <v>29.313754037907273</v>
      </c>
      <c r="D4948" s="40">
        <v>0</v>
      </c>
    </row>
    <row r="4949" spans="1:4" x14ac:dyDescent="0.2">
      <c r="A4949" s="51">
        <v>4907</v>
      </c>
      <c r="B4949" s="40">
        <v>48.534312393251213</v>
      </c>
      <c r="C4949" s="40">
        <v>0</v>
      </c>
      <c r="D4949" s="40">
        <v>0</v>
      </c>
    </row>
    <row r="4950" spans="1:4" x14ac:dyDescent="0.2">
      <c r="A4950" s="51">
        <v>4908</v>
      </c>
      <c r="B4950" s="40">
        <v>9.9009900990099009</v>
      </c>
      <c r="C4950" s="40">
        <v>0</v>
      </c>
      <c r="D4950" s="40">
        <v>0</v>
      </c>
    </row>
    <row r="4951" spans="1:4" x14ac:dyDescent="0.2">
      <c r="A4951" s="51">
        <v>4909</v>
      </c>
      <c r="B4951" s="40">
        <v>0</v>
      </c>
      <c r="C4951" s="40">
        <v>0</v>
      </c>
      <c r="D4951" s="40">
        <v>48.534312393251213</v>
      </c>
    </row>
    <row r="4952" spans="1:4" x14ac:dyDescent="0.2">
      <c r="A4952" s="51">
        <v>4910</v>
      </c>
      <c r="B4952" s="40">
        <v>19.70395059307911</v>
      </c>
      <c r="C4952" s="40">
        <v>0</v>
      </c>
      <c r="D4952" s="40">
        <v>0</v>
      </c>
    </row>
    <row r="4953" spans="1:4" x14ac:dyDescent="0.2">
      <c r="A4953" s="51">
        <v>4911</v>
      </c>
      <c r="B4953" s="40">
        <v>0</v>
      </c>
      <c r="C4953" s="40">
        <v>0</v>
      </c>
      <c r="D4953" s="40">
        <v>0</v>
      </c>
    </row>
    <row r="4954" spans="1:4" x14ac:dyDescent="0.2">
      <c r="A4954" s="51">
        <v>4912</v>
      </c>
      <c r="B4954" s="40">
        <v>9.8029604940692092</v>
      </c>
      <c r="C4954" s="40">
        <v>0</v>
      </c>
      <c r="D4954" s="40">
        <v>0</v>
      </c>
    </row>
    <row r="4955" spans="1:4" x14ac:dyDescent="0.2">
      <c r="A4955" s="51">
        <v>4913</v>
      </c>
      <c r="B4955" s="40">
        <v>19.70395059307911</v>
      </c>
      <c r="C4955" s="40">
        <v>0</v>
      </c>
      <c r="D4955" s="40">
        <v>0</v>
      </c>
    </row>
    <row r="4956" spans="1:4" x14ac:dyDescent="0.2">
      <c r="A4956" s="51">
        <v>4914</v>
      </c>
      <c r="B4956" s="40">
        <v>9.9009900990099009</v>
      </c>
      <c r="C4956" s="40">
        <v>0</v>
      </c>
      <c r="D4956" s="40">
        <v>0</v>
      </c>
    </row>
    <row r="4957" spans="1:4" x14ac:dyDescent="0.2">
      <c r="A4957" s="51">
        <v>4915</v>
      </c>
      <c r="B4957" s="40">
        <v>9.8029604940692092</v>
      </c>
      <c r="C4957" s="40">
        <v>0</v>
      </c>
      <c r="D4957" s="40">
        <v>0</v>
      </c>
    </row>
    <row r="4958" spans="1:4" x14ac:dyDescent="0.2">
      <c r="A4958" s="51">
        <v>4916</v>
      </c>
      <c r="B4958" s="40">
        <v>57.581668289078209</v>
      </c>
      <c r="C4958" s="40">
        <v>0</v>
      </c>
      <c r="D4958" s="40">
        <v>0</v>
      </c>
    </row>
    <row r="4959" spans="1:4" x14ac:dyDescent="0.2">
      <c r="A4959" s="51">
        <v>4917</v>
      </c>
      <c r="B4959" s="40">
        <v>9.8029604940692092</v>
      </c>
      <c r="C4959" s="40">
        <v>0</v>
      </c>
      <c r="D4959" s="40">
        <v>0</v>
      </c>
    </row>
    <row r="4960" spans="1:4" x14ac:dyDescent="0.2">
      <c r="A4960" s="51">
        <v>4918</v>
      </c>
      <c r="B4960" s="40">
        <v>0</v>
      </c>
      <c r="C4960" s="40">
        <v>0</v>
      </c>
      <c r="D4960" s="40">
        <v>0</v>
      </c>
    </row>
    <row r="4961" spans="1:4" x14ac:dyDescent="0.2">
      <c r="A4961" s="51">
        <v>4919</v>
      </c>
      <c r="B4961" s="40">
        <v>38.63332229424131</v>
      </c>
      <c r="C4961" s="40">
        <v>0</v>
      </c>
      <c r="D4961" s="40">
        <v>19.606891578286348</v>
      </c>
    </row>
    <row r="4962" spans="1:4" x14ac:dyDescent="0.2">
      <c r="A4962" s="51">
        <v>4920</v>
      </c>
      <c r="B4962" s="40">
        <v>0</v>
      </c>
      <c r="C4962" s="40">
        <v>0</v>
      </c>
      <c r="D4962" s="40">
        <v>0</v>
      </c>
    </row>
    <row r="4963" spans="1:4" x14ac:dyDescent="0.2">
      <c r="A4963" s="51">
        <v>4921</v>
      </c>
      <c r="B4963" s="40">
        <v>9.9009900990099009</v>
      </c>
      <c r="C4963" s="40">
        <v>76.516777517687757</v>
      </c>
      <c r="D4963" s="40">
        <v>0</v>
      </c>
    </row>
    <row r="4964" spans="1:4" x14ac:dyDescent="0.2">
      <c r="A4964" s="51">
        <v>4922</v>
      </c>
      <c r="B4964" s="40">
        <v>0</v>
      </c>
      <c r="C4964" s="40">
        <v>0</v>
      </c>
      <c r="D4964" s="40">
        <v>0</v>
      </c>
    </row>
    <row r="4965" spans="1:4" x14ac:dyDescent="0.2">
      <c r="A4965" s="51">
        <v>4923</v>
      </c>
      <c r="B4965" s="40">
        <v>9.9009900990099009</v>
      </c>
      <c r="C4965" s="40">
        <v>0</v>
      </c>
      <c r="D4965" s="40">
        <v>0</v>
      </c>
    </row>
    <row r="4966" spans="1:4" x14ac:dyDescent="0.2">
      <c r="A4966" s="51">
        <v>4924</v>
      </c>
      <c r="B4966" s="40">
        <v>47.964327922727925</v>
      </c>
      <c r="C4966" s="40">
        <v>0</v>
      </c>
      <c r="D4966" s="40">
        <v>0</v>
      </c>
    </row>
    <row r="4967" spans="1:4" x14ac:dyDescent="0.2">
      <c r="A4967" s="51">
        <v>4925</v>
      </c>
      <c r="B4967" s="40">
        <v>0</v>
      </c>
      <c r="C4967" s="40">
        <v>0</v>
      </c>
      <c r="D4967" s="40">
        <v>0</v>
      </c>
    </row>
    <row r="4968" spans="1:4" x14ac:dyDescent="0.2">
      <c r="A4968" s="51">
        <v>4926</v>
      </c>
      <c r="B4968" s="40">
        <v>29.409852072355559</v>
      </c>
      <c r="C4968" s="40">
        <v>9.8029604940692092</v>
      </c>
      <c r="D4968" s="40">
        <v>0</v>
      </c>
    </row>
    <row r="4969" spans="1:4" x14ac:dyDescent="0.2">
      <c r="A4969" s="51">
        <v>4927</v>
      </c>
      <c r="B4969" s="40">
        <v>9.9009900990099009</v>
      </c>
      <c r="C4969" s="40">
        <v>0</v>
      </c>
      <c r="D4969" s="40">
        <v>0</v>
      </c>
    </row>
    <row r="4970" spans="1:4" x14ac:dyDescent="0.2">
      <c r="A4970" s="51">
        <v>4928</v>
      </c>
      <c r="B4970" s="40">
        <v>0</v>
      </c>
      <c r="C4970" s="40">
        <v>29.409852072355559</v>
      </c>
      <c r="D4970" s="40">
        <v>0</v>
      </c>
    </row>
    <row r="4971" spans="1:4" x14ac:dyDescent="0.2">
      <c r="A4971" s="51">
        <v>4929</v>
      </c>
      <c r="B4971" s="40">
        <v>19.70395059307911</v>
      </c>
      <c r="C4971" s="40">
        <v>0</v>
      </c>
      <c r="D4971" s="40">
        <v>29.409852072355559</v>
      </c>
    </row>
    <row r="4972" spans="1:4" x14ac:dyDescent="0.2">
      <c r="A4972" s="51">
        <v>4930</v>
      </c>
      <c r="B4972" s="40">
        <v>48.155591461046122</v>
      </c>
      <c r="C4972" s="40">
        <v>0</v>
      </c>
      <c r="D4972" s="40">
        <v>0</v>
      </c>
    </row>
    <row r="4973" spans="1:4" x14ac:dyDescent="0.2">
      <c r="A4973" s="51">
        <v>4931</v>
      </c>
      <c r="B4973" s="40">
        <v>0</v>
      </c>
      <c r="C4973" s="40">
        <v>0</v>
      </c>
      <c r="D4973" s="40">
        <v>0</v>
      </c>
    </row>
    <row r="4974" spans="1:4" x14ac:dyDescent="0.2">
      <c r="A4974" s="51">
        <v>4932</v>
      </c>
      <c r="B4974" s="40">
        <v>0</v>
      </c>
      <c r="C4974" s="40">
        <v>0</v>
      </c>
      <c r="D4974" s="40">
        <v>0</v>
      </c>
    </row>
    <row r="4975" spans="1:4" x14ac:dyDescent="0.2">
      <c r="A4975" s="51">
        <v>4933</v>
      </c>
      <c r="B4975" s="40">
        <v>48.534312393251213</v>
      </c>
      <c r="C4975" s="40">
        <v>0</v>
      </c>
      <c r="D4975" s="40">
        <v>0</v>
      </c>
    </row>
    <row r="4976" spans="1:4" x14ac:dyDescent="0.2">
      <c r="A4976" s="51">
        <v>4934</v>
      </c>
      <c r="B4976" s="40">
        <v>19.70395059307911</v>
      </c>
      <c r="C4976" s="40">
        <v>0</v>
      </c>
      <c r="D4976" s="40">
        <v>0</v>
      </c>
    </row>
    <row r="4977" spans="1:4" x14ac:dyDescent="0.2">
      <c r="A4977" s="51">
        <v>4935</v>
      </c>
      <c r="B4977" s="40">
        <v>38.63332229424131</v>
      </c>
      <c r="C4977" s="40">
        <v>0</v>
      </c>
      <c r="D4977" s="40">
        <v>0</v>
      </c>
    </row>
    <row r="4978" spans="1:4" x14ac:dyDescent="0.2">
      <c r="A4978" s="51">
        <v>4936</v>
      </c>
      <c r="B4978" s="40">
        <v>0</v>
      </c>
      <c r="C4978" s="40">
        <v>0</v>
      </c>
      <c r="D4978" s="40">
        <v>0</v>
      </c>
    </row>
    <row r="4979" spans="1:4" x14ac:dyDescent="0.2">
      <c r="A4979" s="51">
        <v>4937</v>
      </c>
      <c r="B4979" s="40">
        <v>57.288606871606504</v>
      </c>
      <c r="C4979" s="40">
        <v>0</v>
      </c>
      <c r="D4979" s="40">
        <v>0</v>
      </c>
    </row>
    <row r="4980" spans="1:4" x14ac:dyDescent="0.2">
      <c r="A4980" s="51">
        <v>4938</v>
      </c>
      <c r="B4980" s="40">
        <v>0</v>
      </c>
      <c r="C4980" s="40">
        <v>19.70395059307911</v>
      </c>
      <c r="D4980" s="40">
        <v>0</v>
      </c>
    </row>
    <row r="4981" spans="1:4" x14ac:dyDescent="0.2">
      <c r="A4981" s="51">
        <v>4939</v>
      </c>
      <c r="B4981" s="40">
        <v>0</v>
      </c>
      <c r="C4981" s="40">
        <v>0</v>
      </c>
      <c r="D4981" s="40">
        <v>0</v>
      </c>
    </row>
    <row r="4982" spans="1:4" x14ac:dyDescent="0.2">
      <c r="A4982" s="51">
        <v>4940</v>
      </c>
      <c r="B4982" s="40">
        <v>0</v>
      </c>
      <c r="C4982" s="40">
        <v>29.409852072355559</v>
      </c>
      <c r="D4982" s="40">
        <v>0</v>
      </c>
    </row>
    <row r="4983" spans="1:4" x14ac:dyDescent="0.2">
      <c r="A4983" s="51">
        <v>4941</v>
      </c>
      <c r="B4983" s="40">
        <v>9.9009900990099009</v>
      </c>
      <c r="C4983" s="40">
        <v>0</v>
      </c>
      <c r="D4983" s="40">
        <v>0</v>
      </c>
    </row>
    <row r="4984" spans="1:4" x14ac:dyDescent="0.2">
      <c r="A4984" s="51">
        <v>4942</v>
      </c>
      <c r="B4984" s="40">
        <v>0</v>
      </c>
      <c r="C4984" s="40">
        <v>0</v>
      </c>
      <c r="D4984" s="40">
        <v>0</v>
      </c>
    </row>
    <row r="4985" spans="1:4" x14ac:dyDescent="0.2">
      <c r="A4985" s="51">
        <v>4943</v>
      </c>
      <c r="B4985" s="40">
        <v>84.910084812947503</v>
      </c>
      <c r="C4985" s="40">
        <v>9.9009900990099009</v>
      </c>
      <c r="D4985" s="40">
        <v>0</v>
      </c>
    </row>
    <row r="4986" spans="1:4" x14ac:dyDescent="0.2">
      <c r="A4986" s="51">
        <v>4944</v>
      </c>
      <c r="B4986" s="40">
        <v>19.70395059307911</v>
      </c>
      <c r="C4986" s="40">
        <v>0</v>
      </c>
      <c r="D4986" s="40">
        <v>0</v>
      </c>
    </row>
    <row r="4987" spans="1:4" x14ac:dyDescent="0.2">
      <c r="A4987" s="51">
        <v>4945</v>
      </c>
      <c r="B4987" s="40">
        <v>29.118665418173816</v>
      </c>
      <c r="C4987" s="40">
        <v>0</v>
      </c>
      <c r="D4987" s="40">
        <v>0</v>
      </c>
    </row>
    <row r="4988" spans="1:4" x14ac:dyDescent="0.2">
      <c r="A4988" s="51">
        <v>4946</v>
      </c>
      <c r="B4988" s="40">
        <v>19.70395059307911</v>
      </c>
      <c r="C4988" s="40">
        <v>0</v>
      </c>
      <c r="D4988" s="40">
        <v>9.9009900990099009</v>
      </c>
    </row>
    <row r="4989" spans="1:4" x14ac:dyDescent="0.2">
      <c r="A4989" s="51">
        <v>4947</v>
      </c>
      <c r="B4989" s="40">
        <v>0</v>
      </c>
      <c r="C4989" s="40">
        <v>0</v>
      </c>
      <c r="D4989" s="40">
        <v>0</v>
      </c>
    </row>
    <row r="4990" spans="1:4" x14ac:dyDescent="0.2">
      <c r="A4990" s="51">
        <v>4948</v>
      </c>
      <c r="B4990" s="40">
        <v>29.409852072355559</v>
      </c>
      <c r="C4990" s="40">
        <v>9.9009900990099009</v>
      </c>
      <c r="D4990" s="40">
        <v>0</v>
      </c>
    </row>
    <row r="4991" spans="1:4" x14ac:dyDescent="0.2">
      <c r="A4991" s="51">
        <v>4949</v>
      </c>
      <c r="B4991" s="40">
        <v>38.06333782371803</v>
      </c>
      <c r="C4991" s="40">
        <v>0</v>
      </c>
      <c r="D4991" s="40">
        <v>9.9009900990099009</v>
      </c>
    </row>
    <row r="4992" spans="1:4" x14ac:dyDescent="0.2">
      <c r="A4992" s="51">
        <v>4950</v>
      </c>
      <c r="B4992" s="40">
        <v>9.9009900990099009</v>
      </c>
      <c r="C4992" s="40">
        <v>0</v>
      </c>
      <c r="D4992" s="40">
        <v>29.409852072355559</v>
      </c>
    </row>
    <row r="4993" spans="1:4" x14ac:dyDescent="0.2">
      <c r="A4993" s="51">
        <v>4951</v>
      </c>
      <c r="B4993" s="40">
        <v>0</v>
      </c>
      <c r="C4993" s="40">
        <v>66.24741182118953</v>
      </c>
      <c r="D4993" s="40">
        <v>0</v>
      </c>
    </row>
    <row r="4994" spans="1:4" x14ac:dyDescent="0.2">
      <c r="A4994" s="51">
        <v>4952</v>
      </c>
      <c r="B4994" s="40">
        <v>29.409852072355559</v>
      </c>
      <c r="C4994" s="40">
        <v>0</v>
      </c>
      <c r="D4994" s="40">
        <v>0</v>
      </c>
    </row>
    <row r="4995" spans="1:4" x14ac:dyDescent="0.2">
      <c r="A4995" s="51">
        <v>4953</v>
      </c>
      <c r="B4995" s="40">
        <v>29.218607469146601</v>
      </c>
      <c r="C4995" s="40">
        <v>0</v>
      </c>
      <c r="D4995" s="40">
        <v>0</v>
      </c>
    </row>
    <row r="4996" spans="1:4" x14ac:dyDescent="0.2">
      <c r="A4996" s="51">
        <v>4954</v>
      </c>
      <c r="B4996" s="40">
        <v>48.346836064255079</v>
      </c>
      <c r="C4996" s="40">
        <v>0</v>
      </c>
      <c r="D4996" s="40">
        <v>0</v>
      </c>
    </row>
    <row r="4997" spans="1:4" x14ac:dyDescent="0.2">
      <c r="A4997" s="51">
        <v>4955</v>
      </c>
      <c r="B4997" s="40">
        <v>0</v>
      </c>
      <c r="C4997" s="40">
        <v>0</v>
      </c>
      <c r="D4997" s="40">
        <v>0</v>
      </c>
    </row>
    <row r="4998" spans="1:4" x14ac:dyDescent="0.2">
      <c r="A4998" s="51">
        <v>4956</v>
      </c>
      <c r="B4998" s="40">
        <v>29.118665418173816</v>
      </c>
      <c r="C4998" s="40">
        <v>38.256494872959074</v>
      </c>
      <c r="D4998" s="40">
        <v>0</v>
      </c>
    </row>
    <row r="4999" spans="1:4" x14ac:dyDescent="0.2">
      <c r="A4999" s="51">
        <v>4957</v>
      </c>
      <c r="B4999" s="40">
        <v>0</v>
      </c>
      <c r="C4999" s="40">
        <v>0</v>
      </c>
      <c r="D4999" s="40">
        <v>0</v>
      </c>
    </row>
    <row r="5000" spans="1:4" x14ac:dyDescent="0.2">
      <c r="A5000" s="51">
        <v>4958</v>
      </c>
      <c r="B5000" s="40">
        <v>0</v>
      </c>
      <c r="C5000" s="40">
        <v>0</v>
      </c>
      <c r="D5000" s="40">
        <v>0</v>
      </c>
    </row>
    <row r="5001" spans="1:4" x14ac:dyDescent="0.2">
      <c r="A5001" s="51">
        <v>4959</v>
      </c>
      <c r="B5001" s="40">
        <v>57.954764745793277</v>
      </c>
      <c r="C5001" s="40">
        <v>0</v>
      </c>
      <c r="D5001" s="40">
        <v>0</v>
      </c>
    </row>
    <row r="5002" spans="1:4" x14ac:dyDescent="0.2">
      <c r="A5002" s="51">
        <v>4960</v>
      </c>
      <c r="B5002" s="40">
        <v>0</v>
      </c>
      <c r="C5002" s="40">
        <v>9.9009900990099009</v>
      </c>
      <c r="D5002" s="40">
        <v>0</v>
      </c>
    </row>
    <row r="5003" spans="1:4" x14ac:dyDescent="0.2">
      <c r="A5003" s="51">
        <v>4961</v>
      </c>
      <c r="B5003" s="40">
        <v>48.534312393251213</v>
      </c>
      <c r="C5003" s="40">
        <v>0</v>
      </c>
      <c r="D5003" s="40">
        <v>0</v>
      </c>
    </row>
    <row r="5004" spans="1:4" x14ac:dyDescent="0.2">
      <c r="A5004" s="51">
        <v>4962</v>
      </c>
      <c r="B5004" s="40">
        <v>9.7059014792764451</v>
      </c>
      <c r="C5004" s="40">
        <v>0</v>
      </c>
      <c r="D5004" s="40">
        <v>0</v>
      </c>
    </row>
    <row r="5005" spans="1:4" x14ac:dyDescent="0.2">
      <c r="A5005" s="51">
        <v>4963</v>
      </c>
      <c r="B5005" s="40">
        <v>39.019655517183722</v>
      </c>
      <c r="C5005" s="40">
        <v>9.9009900990099009</v>
      </c>
      <c r="D5005" s="40">
        <v>0</v>
      </c>
    </row>
    <row r="5006" spans="1:4" x14ac:dyDescent="0.2">
      <c r="A5006" s="51">
        <v>4964</v>
      </c>
      <c r="B5006" s="40">
        <v>0</v>
      </c>
      <c r="C5006" s="40">
        <v>0</v>
      </c>
      <c r="D5006" s="40">
        <v>0</v>
      </c>
    </row>
    <row r="5007" spans="1:4" x14ac:dyDescent="0.2">
      <c r="A5007" s="51">
        <v>4965</v>
      </c>
      <c r="B5007" s="40">
        <v>9.9009900990099009</v>
      </c>
      <c r="C5007" s="40">
        <v>0</v>
      </c>
      <c r="D5007" s="40">
        <v>0</v>
      </c>
    </row>
    <row r="5008" spans="1:4" x14ac:dyDescent="0.2">
      <c r="A5008" s="51">
        <v>4966</v>
      </c>
      <c r="B5008" s="40">
        <v>0</v>
      </c>
      <c r="C5008" s="40">
        <v>29.409852072355559</v>
      </c>
      <c r="D5008" s="40">
        <v>0</v>
      </c>
    </row>
    <row r="5009" spans="1:4" x14ac:dyDescent="0.2">
      <c r="A5009" s="51">
        <v>4967</v>
      </c>
      <c r="B5009" s="40">
        <v>9.8029604940692092</v>
      </c>
      <c r="C5009" s="40">
        <v>9.9009900990099009</v>
      </c>
      <c r="D5009" s="40">
        <v>0</v>
      </c>
    </row>
    <row r="5010" spans="1:4" x14ac:dyDescent="0.2">
      <c r="A5010" s="51">
        <v>4968</v>
      </c>
      <c r="B5010" s="40">
        <v>38.443971201955215</v>
      </c>
      <c r="C5010" s="40">
        <v>0</v>
      </c>
      <c r="D5010" s="40">
        <v>0</v>
      </c>
    </row>
    <row r="5011" spans="1:4" x14ac:dyDescent="0.2">
      <c r="A5011" s="51">
        <v>4969</v>
      </c>
      <c r="B5011" s="40">
        <v>0</v>
      </c>
      <c r="C5011" s="40">
        <v>19.510793543838066</v>
      </c>
      <c r="D5011" s="40">
        <v>0</v>
      </c>
    </row>
    <row r="5012" spans="1:4" x14ac:dyDescent="0.2">
      <c r="A5012" s="51">
        <v>4970</v>
      </c>
      <c r="B5012" s="40">
        <v>9.9009900990099009</v>
      </c>
      <c r="C5012" s="40">
        <v>0</v>
      </c>
      <c r="D5012" s="40">
        <v>0</v>
      </c>
    </row>
    <row r="5013" spans="1:4" x14ac:dyDescent="0.2">
      <c r="A5013" s="51">
        <v>4971</v>
      </c>
      <c r="B5013" s="40">
        <v>38.828410913974764</v>
      </c>
      <c r="C5013" s="40">
        <v>0</v>
      </c>
      <c r="D5013" s="40">
        <v>0</v>
      </c>
    </row>
    <row r="5014" spans="1:4" x14ac:dyDescent="0.2">
      <c r="A5014" s="51">
        <v>4972</v>
      </c>
      <c r="B5014" s="40">
        <v>0</v>
      </c>
      <c r="C5014" s="40">
        <v>0</v>
      </c>
      <c r="D5014" s="40">
        <v>0</v>
      </c>
    </row>
    <row r="5015" spans="1:4" x14ac:dyDescent="0.2">
      <c r="A5015" s="51">
        <v>4973</v>
      </c>
      <c r="B5015" s="40">
        <v>38.731351899182002</v>
      </c>
      <c r="C5015" s="40">
        <v>0</v>
      </c>
      <c r="D5015" s="40">
        <v>0</v>
      </c>
    </row>
    <row r="5016" spans="1:4" x14ac:dyDescent="0.2">
      <c r="A5016" s="51">
        <v>4974</v>
      </c>
      <c r="B5016" s="40">
        <v>0</v>
      </c>
      <c r="C5016" s="40">
        <v>19.508861973345653</v>
      </c>
      <c r="D5016" s="40">
        <v>0</v>
      </c>
    </row>
    <row r="5017" spans="1:4" x14ac:dyDescent="0.2">
      <c r="A5017" s="51">
        <v>4975</v>
      </c>
      <c r="B5017" s="40">
        <v>0</v>
      </c>
      <c r="C5017" s="40">
        <v>29.409852072355559</v>
      </c>
      <c r="D5017" s="40">
        <v>0</v>
      </c>
    </row>
    <row r="5018" spans="1:4" x14ac:dyDescent="0.2">
      <c r="A5018" s="51">
        <v>4976</v>
      </c>
      <c r="B5018" s="40">
        <v>38.828410913974764</v>
      </c>
      <c r="C5018" s="40">
        <v>29.118665418173816</v>
      </c>
      <c r="D5018" s="40">
        <v>9.9009900990099009</v>
      </c>
    </row>
    <row r="5019" spans="1:4" x14ac:dyDescent="0.2">
      <c r="A5019" s="51">
        <v>4977</v>
      </c>
      <c r="B5019" s="40">
        <v>0</v>
      </c>
      <c r="C5019" s="40">
        <v>0</v>
      </c>
      <c r="D5019" s="40">
        <v>0</v>
      </c>
    </row>
    <row r="5020" spans="1:4" x14ac:dyDescent="0.2">
      <c r="A5020" s="51">
        <v>4978</v>
      </c>
      <c r="B5020" s="40">
        <v>48.534312393251213</v>
      </c>
      <c r="C5020" s="40">
        <v>0</v>
      </c>
      <c r="D5020" s="40">
        <v>0</v>
      </c>
    </row>
    <row r="5021" spans="1:4" x14ac:dyDescent="0.2">
      <c r="A5021" s="51">
        <v>4979</v>
      </c>
      <c r="B5021" s="40">
        <v>9.9009900990099009</v>
      </c>
      <c r="C5021" s="40">
        <v>84.089759122310468</v>
      </c>
      <c r="D5021" s="40">
        <v>0</v>
      </c>
    </row>
    <row r="5022" spans="1:4" x14ac:dyDescent="0.2">
      <c r="A5022" s="51">
        <v>4980</v>
      </c>
      <c r="B5022" s="40">
        <v>9.9009900990099009</v>
      </c>
      <c r="C5022" s="40">
        <v>0</v>
      </c>
      <c r="D5022" s="40">
        <v>0</v>
      </c>
    </row>
    <row r="5023" spans="1:4" x14ac:dyDescent="0.2">
      <c r="A5023" s="51">
        <v>4981</v>
      </c>
      <c r="B5023" s="40">
        <v>111.463989803331</v>
      </c>
      <c r="C5023" s="40">
        <v>0</v>
      </c>
      <c r="D5023" s="40">
        <v>0</v>
      </c>
    </row>
    <row r="5024" spans="1:4" x14ac:dyDescent="0.2">
      <c r="A5024" s="51">
        <v>4982</v>
      </c>
      <c r="B5024" s="40">
        <v>9.9009900990099009</v>
      </c>
      <c r="C5024" s="40">
        <v>48.534312393251213</v>
      </c>
      <c r="D5024" s="40">
        <v>0</v>
      </c>
    </row>
    <row r="5025" spans="1:4" x14ac:dyDescent="0.2">
      <c r="A5025" s="51">
        <v>4983</v>
      </c>
      <c r="B5025" s="40">
        <v>0</v>
      </c>
      <c r="C5025" s="40">
        <v>0</v>
      </c>
      <c r="D5025" s="40">
        <v>0</v>
      </c>
    </row>
    <row r="5026" spans="1:4" x14ac:dyDescent="0.2">
      <c r="A5026" s="51">
        <v>4984</v>
      </c>
      <c r="B5026" s="40">
        <v>19.70395059307911</v>
      </c>
      <c r="C5026" s="40">
        <v>0</v>
      </c>
      <c r="D5026" s="40">
        <v>9.9009900990099009</v>
      </c>
    </row>
    <row r="5027" spans="1:4" x14ac:dyDescent="0.2">
      <c r="A5027" s="51">
        <v>4985</v>
      </c>
      <c r="B5027" s="40">
        <v>0</v>
      </c>
      <c r="C5027" s="40">
        <v>0</v>
      </c>
      <c r="D5027" s="40">
        <v>0</v>
      </c>
    </row>
    <row r="5028" spans="1:4" x14ac:dyDescent="0.2">
      <c r="A5028" s="51">
        <v>4986</v>
      </c>
      <c r="B5028" s="40">
        <v>48.534312393251213</v>
      </c>
      <c r="C5028" s="40">
        <v>0</v>
      </c>
      <c r="D5028" s="40">
        <v>0</v>
      </c>
    </row>
    <row r="5029" spans="1:4" x14ac:dyDescent="0.2">
      <c r="A5029" s="51">
        <v>4987</v>
      </c>
      <c r="B5029" s="40">
        <v>0</v>
      </c>
      <c r="C5029" s="40">
        <v>0</v>
      </c>
      <c r="D5029" s="40">
        <v>0</v>
      </c>
    </row>
    <row r="5030" spans="1:4" x14ac:dyDescent="0.2">
      <c r="A5030" s="51">
        <v>4988</v>
      </c>
      <c r="B5030" s="40">
        <v>19.412763938897371</v>
      </c>
      <c r="C5030" s="40">
        <v>9.9009900990099009</v>
      </c>
      <c r="D5030" s="40">
        <v>0</v>
      </c>
    </row>
    <row r="5031" spans="1:4" x14ac:dyDescent="0.2">
      <c r="A5031" s="51">
        <v>4989</v>
      </c>
      <c r="B5031" s="40">
        <v>19.510793543838066</v>
      </c>
      <c r="C5031" s="40">
        <v>0</v>
      </c>
      <c r="D5031" s="40">
        <v>0</v>
      </c>
    </row>
    <row r="5032" spans="1:4" x14ac:dyDescent="0.2">
      <c r="A5032" s="51">
        <v>4990</v>
      </c>
      <c r="B5032" s="40">
        <v>9.9009900990099009</v>
      </c>
      <c r="C5032" s="40">
        <v>38.347873167506926</v>
      </c>
      <c r="D5032" s="40">
        <v>0</v>
      </c>
    </row>
    <row r="5033" spans="1:4" x14ac:dyDescent="0.2">
      <c r="A5033" s="51">
        <v>4991</v>
      </c>
      <c r="B5033" s="40">
        <v>19.70395059307911</v>
      </c>
      <c r="C5033" s="40">
        <v>0</v>
      </c>
      <c r="D5033" s="40">
        <v>0</v>
      </c>
    </row>
    <row r="5034" spans="1:4" x14ac:dyDescent="0.2">
      <c r="A5034" s="51">
        <v>4992</v>
      </c>
      <c r="B5034" s="40">
        <v>0</v>
      </c>
      <c r="C5034" s="40">
        <v>0</v>
      </c>
      <c r="D5034" s="40">
        <v>0</v>
      </c>
    </row>
    <row r="5035" spans="1:4" x14ac:dyDescent="0.2">
      <c r="A5035" s="51">
        <v>4993</v>
      </c>
      <c r="B5035" s="40">
        <v>57.86149294032257</v>
      </c>
      <c r="C5035" s="40">
        <v>0</v>
      </c>
      <c r="D5035" s="40">
        <v>0</v>
      </c>
    </row>
    <row r="5036" spans="1:4" x14ac:dyDescent="0.2">
      <c r="A5036" s="51">
        <v>4994</v>
      </c>
      <c r="B5036" s="40">
        <v>47.403680887127813</v>
      </c>
      <c r="C5036" s="40">
        <v>19.70395059307911</v>
      </c>
      <c r="D5036" s="40">
        <v>0</v>
      </c>
    </row>
    <row r="5037" spans="1:4" x14ac:dyDescent="0.2">
      <c r="A5037" s="51">
        <v>4995</v>
      </c>
      <c r="B5037" s="40">
        <v>47.973702667296756</v>
      </c>
      <c r="C5037" s="40">
        <v>47.960502841312667</v>
      </c>
      <c r="D5037" s="40">
        <v>0</v>
      </c>
    </row>
    <row r="5038" spans="1:4" x14ac:dyDescent="0.2">
      <c r="A5038" s="51">
        <v>4996</v>
      </c>
      <c r="B5038" s="40">
        <v>0</v>
      </c>
      <c r="C5038" s="40">
        <v>0</v>
      </c>
      <c r="D5038" s="40">
        <v>75.046190435805528</v>
      </c>
    </row>
    <row r="5039" spans="1:4" x14ac:dyDescent="0.2">
      <c r="A5039" s="51">
        <v>4997</v>
      </c>
      <c r="B5039" s="40">
        <v>0</v>
      </c>
      <c r="C5039" s="40">
        <v>0</v>
      </c>
      <c r="D5039" s="40">
        <v>0</v>
      </c>
    </row>
    <row r="5040" spans="1:4" x14ac:dyDescent="0.2">
      <c r="A5040" s="51">
        <v>4998</v>
      </c>
      <c r="B5040" s="40">
        <v>9.9009900990099009</v>
      </c>
      <c r="C5040" s="40">
        <v>0</v>
      </c>
      <c r="D5040" s="40">
        <v>0</v>
      </c>
    </row>
    <row r="5041" spans="1:4" x14ac:dyDescent="0.2">
      <c r="A5041" s="51">
        <v>4999</v>
      </c>
      <c r="B5041" s="40">
        <v>0</v>
      </c>
      <c r="C5041" s="40">
        <v>0</v>
      </c>
      <c r="D5041" s="40">
        <v>0</v>
      </c>
    </row>
    <row r="5042" spans="1:4" x14ac:dyDescent="0.2">
      <c r="A5042" s="51">
        <v>5000</v>
      </c>
      <c r="B5042" s="40">
        <v>0</v>
      </c>
      <c r="C5042" s="40">
        <v>0</v>
      </c>
      <c r="D5042" s="40">
        <v>0</v>
      </c>
    </row>
    <row r="5043" spans="1:4" x14ac:dyDescent="0.2">
      <c r="A5043" s="51">
        <v>5001</v>
      </c>
      <c r="B5043" s="40">
        <v>0</v>
      </c>
      <c r="C5043" s="40">
        <v>0</v>
      </c>
      <c r="D5043" s="40">
        <v>48.157484971968984</v>
      </c>
    </row>
    <row r="5044" spans="1:4" x14ac:dyDescent="0.2">
      <c r="A5044" s="51">
        <v>5002</v>
      </c>
      <c r="B5044" s="40">
        <v>19.70395059307911</v>
      </c>
      <c r="C5044" s="40">
        <v>0</v>
      </c>
      <c r="D5044" s="40">
        <v>0</v>
      </c>
    </row>
    <row r="5045" spans="1:4" x14ac:dyDescent="0.2">
      <c r="A5045" s="51">
        <v>5003</v>
      </c>
      <c r="B5045" s="40">
        <v>48.063243138797887</v>
      </c>
      <c r="C5045" s="40">
        <v>9.8029604940692092</v>
      </c>
      <c r="D5045" s="40">
        <v>0</v>
      </c>
    </row>
    <row r="5046" spans="1:4" x14ac:dyDescent="0.2">
      <c r="A5046" s="51">
        <v>5004</v>
      </c>
      <c r="B5046" s="40">
        <v>19.70395059307911</v>
      </c>
      <c r="C5046" s="40">
        <v>0</v>
      </c>
      <c r="D5046" s="40">
        <v>0</v>
      </c>
    </row>
    <row r="5047" spans="1:4" x14ac:dyDescent="0.2">
      <c r="A5047" s="51">
        <v>5005</v>
      </c>
      <c r="B5047" s="40">
        <v>0</v>
      </c>
      <c r="C5047" s="40">
        <v>75.954274280810438</v>
      </c>
      <c r="D5047" s="40">
        <v>19.70395059307911</v>
      </c>
    </row>
    <row r="5048" spans="1:4" x14ac:dyDescent="0.2">
      <c r="A5048" s="51">
        <v>5006</v>
      </c>
      <c r="B5048" s="40">
        <v>0</v>
      </c>
      <c r="C5048" s="40">
        <v>0</v>
      </c>
      <c r="D5048" s="40">
        <v>0</v>
      </c>
    </row>
    <row r="5049" spans="1:4" x14ac:dyDescent="0.2">
      <c r="A5049" s="51">
        <v>5007</v>
      </c>
      <c r="B5049" s="40">
        <v>9.9009900990099009</v>
      </c>
      <c r="C5049" s="40">
        <v>0</v>
      </c>
      <c r="D5049" s="40">
        <v>0</v>
      </c>
    </row>
    <row r="5050" spans="1:4" x14ac:dyDescent="0.2">
      <c r="A5050" s="51">
        <v>5008</v>
      </c>
      <c r="B5050" s="40">
        <v>39.019655517183722</v>
      </c>
      <c r="C5050" s="40">
        <v>9.9009900990099009</v>
      </c>
      <c r="D5050" s="40">
        <v>0</v>
      </c>
    </row>
    <row r="5051" spans="1:4" x14ac:dyDescent="0.2">
      <c r="A5051" s="51">
        <v>5009</v>
      </c>
      <c r="B5051" s="40">
        <v>19.70395059307911</v>
      </c>
      <c r="C5051" s="40">
        <v>0</v>
      </c>
      <c r="D5051" s="40">
        <v>0</v>
      </c>
    </row>
    <row r="5052" spans="1:4" x14ac:dyDescent="0.2">
      <c r="A5052" s="51">
        <v>5010</v>
      </c>
      <c r="B5052" s="40">
        <v>19.70395059307911</v>
      </c>
      <c r="C5052" s="40">
        <v>9.9009900990099009</v>
      </c>
      <c r="D5052" s="40">
        <v>0</v>
      </c>
    </row>
    <row r="5053" spans="1:4" x14ac:dyDescent="0.2">
      <c r="A5053" s="51">
        <v>5011</v>
      </c>
      <c r="B5053" s="40">
        <v>29.409852072355559</v>
      </c>
      <c r="C5053" s="40">
        <v>0</v>
      </c>
      <c r="D5053" s="40">
        <v>0</v>
      </c>
    </row>
    <row r="5054" spans="1:4" x14ac:dyDescent="0.2">
      <c r="A5054" s="51">
        <v>5012</v>
      </c>
      <c r="B5054" s="40">
        <v>9.9009900990099009</v>
      </c>
      <c r="C5054" s="40">
        <v>75.20776596018753</v>
      </c>
      <c r="D5054" s="40">
        <v>0</v>
      </c>
    </row>
    <row r="5055" spans="1:4" x14ac:dyDescent="0.2">
      <c r="A5055" s="51">
        <v>5013</v>
      </c>
      <c r="B5055" s="40">
        <v>9.9009900990099009</v>
      </c>
      <c r="C5055" s="40">
        <v>0</v>
      </c>
      <c r="D5055" s="40">
        <v>0</v>
      </c>
    </row>
    <row r="5056" spans="1:4" x14ac:dyDescent="0.2">
      <c r="A5056" s="51">
        <v>5014</v>
      </c>
      <c r="B5056" s="40">
        <v>94.713045307016714</v>
      </c>
      <c r="C5056" s="40">
        <v>0</v>
      </c>
      <c r="D5056" s="40">
        <v>0</v>
      </c>
    </row>
    <row r="5057" spans="1:4" x14ac:dyDescent="0.2">
      <c r="A5057" s="51">
        <v>5015</v>
      </c>
      <c r="B5057" s="40">
        <v>19.70395059307911</v>
      </c>
      <c r="C5057" s="40">
        <v>0</v>
      </c>
      <c r="D5057" s="40">
        <v>0</v>
      </c>
    </row>
    <row r="5058" spans="1:4" x14ac:dyDescent="0.2">
      <c r="A5058" s="51">
        <v>5016</v>
      </c>
      <c r="B5058" s="40">
        <v>0</v>
      </c>
      <c r="C5058" s="40">
        <v>0</v>
      </c>
      <c r="D5058" s="40">
        <v>0</v>
      </c>
    </row>
    <row r="5059" spans="1:4" x14ac:dyDescent="0.2">
      <c r="A5059" s="51">
        <v>5017</v>
      </c>
      <c r="B5059" s="40">
        <v>0</v>
      </c>
      <c r="C5059" s="40">
        <v>9.8029604940692092</v>
      </c>
      <c r="D5059" s="40">
        <v>0</v>
      </c>
    </row>
    <row r="5060" spans="1:4" x14ac:dyDescent="0.2">
      <c r="A5060" s="51">
        <v>5018</v>
      </c>
      <c r="B5060" s="40">
        <v>9.9009900990099009</v>
      </c>
      <c r="C5060" s="40">
        <v>0</v>
      </c>
      <c r="D5060" s="40">
        <v>0</v>
      </c>
    </row>
    <row r="5061" spans="1:4" x14ac:dyDescent="0.2">
      <c r="A5061" s="51">
        <v>5019</v>
      </c>
      <c r="B5061" s="40">
        <v>19.606891578286348</v>
      </c>
      <c r="C5061" s="40">
        <v>56.824076432467422</v>
      </c>
      <c r="D5061" s="40">
        <v>0</v>
      </c>
    </row>
    <row r="5062" spans="1:4" x14ac:dyDescent="0.2">
      <c r="A5062" s="51">
        <v>5020</v>
      </c>
      <c r="B5062" s="40">
        <v>0</v>
      </c>
      <c r="C5062" s="40">
        <v>29.216695023114511</v>
      </c>
      <c r="D5062" s="40">
        <v>0</v>
      </c>
    </row>
    <row r="5063" spans="1:4" x14ac:dyDescent="0.2">
      <c r="A5063" s="51">
        <v>5021</v>
      </c>
      <c r="B5063" s="40">
        <v>9.9009900990099009</v>
      </c>
      <c r="C5063" s="40">
        <v>0</v>
      </c>
      <c r="D5063" s="40">
        <v>0</v>
      </c>
    </row>
    <row r="5064" spans="1:4" x14ac:dyDescent="0.2">
      <c r="A5064" s="51">
        <v>5022</v>
      </c>
      <c r="B5064" s="40">
        <v>29.216695023114511</v>
      </c>
      <c r="C5064" s="40">
        <v>0</v>
      </c>
      <c r="D5064" s="40">
        <v>0</v>
      </c>
    </row>
    <row r="5065" spans="1:4" x14ac:dyDescent="0.2">
      <c r="A5065" s="51">
        <v>5023</v>
      </c>
      <c r="B5065" s="40">
        <v>9.8029604940692092</v>
      </c>
      <c r="C5065" s="40">
        <v>0</v>
      </c>
      <c r="D5065" s="40">
        <v>0</v>
      </c>
    </row>
    <row r="5066" spans="1:4" x14ac:dyDescent="0.2">
      <c r="A5066" s="51">
        <v>5024</v>
      </c>
      <c r="B5066" s="40">
        <v>19.70395059307911</v>
      </c>
      <c r="C5066" s="40">
        <v>0</v>
      </c>
      <c r="D5066" s="40">
        <v>0</v>
      </c>
    </row>
    <row r="5067" spans="1:4" x14ac:dyDescent="0.2">
      <c r="A5067" s="51">
        <v>5025</v>
      </c>
      <c r="B5067" s="40">
        <v>38.731351899182002</v>
      </c>
      <c r="C5067" s="40">
        <v>0</v>
      </c>
      <c r="D5067" s="40">
        <v>0</v>
      </c>
    </row>
    <row r="5068" spans="1:4" x14ac:dyDescent="0.2">
      <c r="A5068" s="51">
        <v>5026</v>
      </c>
      <c r="B5068" s="40">
        <v>9.7059014792764451</v>
      </c>
      <c r="C5068" s="40">
        <v>0</v>
      </c>
      <c r="D5068" s="40">
        <v>0</v>
      </c>
    </row>
    <row r="5069" spans="1:4" x14ac:dyDescent="0.2">
      <c r="A5069" s="51">
        <v>5027</v>
      </c>
      <c r="B5069" s="40">
        <v>19.317617370136695</v>
      </c>
      <c r="C5069" s="40">
        <v>0</v>
      </c>
      <c r="D5069" s="40">
        <v>48.248863266516835</v>
      </c>
    </row>
    <row r="5070" spans="1:4" x14ac:dyDescent="0.2">
      <c r="A5070" s="51">
        <v>5028</v>
      </c>
      <c r="B5070" s="40">
        <v>37.968191254957361</v>
      </c>
      <c r="C5070" s="40">
        <v>29.409852072355559</v>
      </c>
      <c r="D5070" s="40">
        <v>0</v>
      </c>
    </row>
    <row r="5071" spans="1:4" x14ac:dyDescent="0.2">
      <c r="A5071" s="51">
        <v>5029</v>
      </c>
      <c r="B5071" s="40">
        <v>9.9009900990099009</v>
      </c>
      <c r="C5071" s="40">
        <v>0</v>
      </c>
      <c r="D5071" s="40">
        <v>0</v>
      </c>
    </row>
    <row r="5072" spans="1:4" x14ac:dyDescent="0.2">
      <c r="A5072" s="51">
        <v>5030</v>
      </c>
      <c r="B5072" s="40">
        <v>0</v>
      </c>
      <c r="C5072" s="40">
        <v>0</v>
      </c>
      <c r="D5072" s="40">
        <v>0</v>
      </c>
    </row>
    <row r="5073" spans="1:4" x14ac:dyDescent="0.2">
      <c r="A5073" s="51">
        <v>5031</v>
      </c>
      <c r="B5073" s="40">
        <v>0</v>
      </c>
      <c r="C5073" s="40">
        <v>29.313754037907273</v>
      </c>
      <c r="D5073" s="40">
        <v>0</v>
      </c>
    </row>
    <row r="5074" spans="1:4" x14ac:dyDescent="0.2">
      <c r="A5074" s="51">
        <v>5032</v>
      </c>
      <c r="B5074" s="40">
        <v>48.534312393251213</v>
      </c>
      <c r="C5074" s="40">
        <v>29.216695023114511</v>
      </c>
      <c r="D5074" s="40">
        <v>0</v>
      </c>
    </row>
    <row r="5075" spans="1:4" x14ac:dyDescent="0.2">
      <c r="A5075" s="51">
        <v>5033</v>
      </c>
      <c r="B5075" s="40">
        <v>39.019655517183722</v>
      </c>
      <c r="C5075" s="40">
        <v>0</v>
      </c>
      <c r="D5075" s="40">
        <v>0</v>
      </c>
    </row>
    <row r="5076" spans="1:4" x14ac:dyDescent="0.2">
      <c r="A5076" s="51">
        <v>5034</v>
      </c>
      <c r="B5076" s="40">
        <v>0</v>
      </c>
      <c r="C5076" s="40">
        <v>0</v>
      </c>
      <c r="D5076" s="40">
        <v>0</v>
      </c>
    </row>
    <row r="5077" spans="1:4" x14ac:dyDescent="0.2">
      <c r="A5077" s="51">
        <v>5035</v>
      </c>
      <c r="B5077" s="40">
        <v>0</v>
      </c>
      <c r="C5077" s="40">
        <v>9.9009900990099009</v>
      </c>
      <c r="D5077" s="40">
        <v>0</v>
      </c>
    </row>
    <row r="5078" spans="1:4" x14ac:dyDescent="0.2">
      <c r="A5078" s="51">
        <v>5036</v>
      </c>
      <c r="B5078" s="40">
        <v>19.70395059307911</v>
      </c>
      <c r="C5078" s="40">
        <v>0</v>
      </c>
      <c r="D5078" s="40">
        <v>0</v>
      </c>
    </row>
    <row r="5079" spans="1:4" x14ac:dyDescent="0.2">
      <c r="A5079" s="51">
        <v>5037</v>
      </c>
      <c r="B5079" s="40">
        <v>9.9009900990099009</v>
      </c>
      <c r="C5079" s="40">
        <v>9.9009900990099009</v>
      </c>
      <c r="D5079" s="40">
        <v>19.70395059307911</v>
      </c>
    </row>
    <row r="5080" spans="1:4" x14ac:dyDescent="0.2">
      <c r="A5080" s="51">
        <v>5038</v>
      </c>
      <c r="B5080" s="40">
        <v>0</v>
      </c>
      <c r="C5080" s="40">
        <v>0</v>
      </c>
      <c r="D5080" s="40">
        <v>0</v>
      </c>
    </row>
    <row r="5081" spans="1:4" x14ac:dyDescent="0.2">
      <c r="A5081" s="51">
        <v>5039</v>
      </c>
      <c r="B5081" s="40">
        <v>0</v>
      </c>
      <c r="C5081" s="40">
        <v>0</v>
      </c>
      <c r="D5081" s="40">
        <v>0</v>
      </c>
    </row>
    <row r="5082" spans="1:4" x14ac:dyDescent="0.2">
      <c r="A5082" s="51">
        <v>5040</v>
      </c>
      <c r="B5082" s="40">
        <v>67.096325165145686</v>
      </c>
      <c r="C5082" s="40">
        <v>0</v>
      </c>
      <c r="D5082" s="40">
        <v>0</v>
      </c>
    </row>
    <row r="5083" spans="1:4" x14ac:dyDescent="0.2">
      <c r="A5083" s="51">
        <v>5041</v>
      </c>
      <c r="B5083" s="40">
        <v>0</v>
      </c>
      <c r="C5083" s="40">
        <v>0</v>
      </c>
      <c r="D5083" s="40">
        <v>0</v>
      </c>
    </row>
    <row r="5084" spans="1:4" x14ac:dyDescent="0.2">
      <c r="A5084" s="51">
        <v>5042</v>
      </c>
      <c r="B5084" s="40">
        <v>0</v>
      </c>
      <c r="C5084" s="40">
        <v>29.02351884941314</v>
      </c>
      <c r="D5084" s="40">
        <v>19.606891578286348</v>
      </c>
    </row>
    <row r="5085" spans="1:4" x14ac:dyDescent="0.2">
      <c r="A5085" s="51">
        <v>5043</v>
      </c>
      <c r="B5085" s="40">
        <v>0</v>
      </c>
      <c r="C5085" s="40">
        <v>0</v>
      </c>
      <c r="D5085" s="40">
        <v>0</v>
      </c>
    </row>
    <row r="5086" spans="1:4" x14ac:dyDescent="0.2">
      <c r="A5086" s="51">
        <v>5044</v>
      </c>
      <c r="B5086" s="40">
        <v>29.118665418173816</v>
      </c>
      <c r="C5086" s="40">
        <v>0</v>
      </c>
      <c r="D5086" s="40">
        <v>0</v>
      </c>
    </row>
    <row r="5087" spans="1:4" x14ac:dyDescent="0.2">
      <c r="A5087" s="51">
        <v>5045</v>
      </c>
      <c r="B5087" s="40">
        <v>9.9009900990099009</v>
      </c>
      <c r="C5087" s="40">
        <v>19.70395059307911</v>
      </c>
      <c r="D5087" s="40">
        <v>0</v>
      </c>
    </row>
    <row r="5088" spans="1:4" x14ac:dyDescent="0.2">
      <c r="A5088" s="51">
        <v>5046</v>
      </c>
      <c r="B5088" s="40">
        <v>19.315704924104605</v>
      </c>
      <c r="C5088" s="40">
        <v>0</v>
      </c>
      <c r="D5088" s="40">
        <v>0</v>
      </c>
    </row>
    <row r="5089" spans="1:4" x14ac:dyDescent="0.2">
      <c r="A5089" s="51">
        <v>5047</v>
      </c>
      <c r="B5089" s="40">
        <v>39.019655517183722</v>
      </c>
      <c r="C5089" s="40">
        <v>0</v>
      </c>
      <c r="D5089" s="40">
        <v>0</v>
      </c>
    </row>
    <row r="5090" spans="1:4" x14ac:dyDescent="0.2">
      <c r="A5090" s="51">
        <v>5048</v>
      </c>
      <c r="B5090" s="40">
        <v>19.508861973345653</v>
      </c>
      <c r="C5090" s="40">
        <v>0</v>
      </c>
      <c r="D5090" s="40">
        <v>0</v>
      </c>
    </row>
    <row r="5091" spans="1:4" x14ac:dyDescent="0.2">
      <c r="A5091" s="51">
        <v>5049</v>
      </c>
      <c r="B5091" s="40">
        <v>38.63332229424131</v>
      </c>
      <c r="C5091" s="40">
        <v>0</v>
      </c>
      <c r="D5091" s="40">
        <v>0</v>
      </c>
    </row>
    <row r="5092" spans="1:4" x14ac:dyDescent="0.2">
      <c r="A5092" s="51">
        <v>5050</v>
      </c>
      <c r="B5092" s="40">
        <v>29.409852072355559</v>
      </c>
      <c r="C5092" s="40">
        <v>0</v>
      </c>
      <c r="D5092" s="40">
        <v>0</v>
      </c>
    </row>
    <row r="5093" spans="1:4" x14ac:dyDescent="0.2">
      <c r="A5093" s="51">
        <v>5051</v>
      </c>
      <c r="B5093" s="40">
        <v>0</v>
      </c>
      <c r="C5093" s="40">
        <v>9.8029604940692092</v>
      </c>
      <c r="D5093" s="40">
        <v>0</v>
      </c>
    </row>
    <row r="5094" spans="1:4" x14ac:dyDescent="0.2">
      <c r="A5094" s="51">
        <v>5052</v>
      </c>
      <c r="B5094" s="40">
        <v>29.409852072355559</v>
      </c>
      <c r="C5094" s="40">
        <v>0</v>
      </c>
      <c r="D5094" s="40">
        <v>0</v>
      </c>
    </row>
    <row r="5095" spans="1:4" x14ac:dyDescent="0.2">
      <c r="A5095" s="51">
        <v>5053</v>
      </c>
      <c r="B5095" s="40">
        <v>9.7059014792764451</v>
      </c>
      <c r="C5095" s="40">
        <v>0</v>
      </c>
      <c r="D5095" s="40">
        <v>0</v>
      </c>
    </row>
    <row r="5096" spans="1:4" x14ac:dyDescent="0.2">
      <c r="A5096" s="51">
        <v>5054</v>
      </c>
      <c r="B5096" s="40">
        <v>0</v>
      </c>
      <c r="C5096" s="40">
        <v>0</v>
      </c>
      <c r="D5096" s="40">
        <v>0</v>
      </c>
    </row>
    <row r="5097" spans="1:4" x14ac:dyDescent="0.2">
      <c r="A5097" s="51">
        <v>5055</v>
      </c>
      <c r="B5097" s="40">
        <v>39.019655517183722</v>
      </c>
      <c r="C5097" s="40">
        <v>0</v>
      </c>
      <c r="D5097" s="40">
        <v>9.9009900990099009</v>
      </c>
    </row>
    <row r="5098" spans="1:4" x14ac:dyDescent="0.2">
      <c r="A5098" s="51">
        <v>5056</v>
      </c>
      <c r="B5098" s="40">
        <v>39.019655517183722</v>
      </c>
      <c r="C5098" s="40">
        <v>9.8029604940692092</v>
      </c>
      <c r="D5098" s="40">
        <v>0</v>
      </c>
    </row>
    <row r="5099" spans="1:4" x14ac:dyDescent="0.2">
      <c r="A5099" s="51">
        <v>5057</v>
      </c>
      <c r="B5099" s="40">
        <v>0</v>
      </c>
      <c r="C5099" s="40">
        <v>0</v>
      </c>
      <c r="D5099" s="40">
        <v>0</v>
      </c>
    </row>
    <row r="5100" spans="1:4" x14ac:dyDescent="0.2">
      <c r="A5100" s="51">
        <v>5058</v>
      </c>
      <c r="B5100" s="40">
        <v>38.828410913974764</v>
      </c>
      <c r="C5100" s="40">
        <v>0</v>
      </c>
      <c r="D5100" s="40">
        <v>0</v>
      </c>
    </row>
    <row r="5101" spans="1:4" x14ac:dyDescent="0.2">
      <c r="A5101" s="51">
        <v>5059</v>
      </c>
      <c r="B5101" s="40">
        <v>0</v>
      </c>
      <c r="C5101" s="40">
        <v>0</v>
      </c>
      <c r="D5101" s="40">
        <v>0</v>
      </c>
    </row>
    <row r="5102" spans="1:4" x14ac:dyDescent="0.2">
      <c r="A5102" s="51">
        <v>5060</v>
      </c>
      <c r="B5102" s="40">
        <v>19.606891578286348</v>
      </c>
      <c r="C5102" s="40">
        <v>0</v>
      </c>
      <c r="D5102" s="40">
        <v>0</v>
      </c>
    </row>
    <row r="5103" spans="1:4" x14ac:dyDescent="0.2">
      <c r="A5103" s="51">
        <v>5061</v>
      </c>
      <c r="B5103" s="40">
        <v>19.606891578286348</v>
      </c>
      <c r="C5103" s="40">
        <v>0</v>
      </c>
      <c r="D5103" s="40">
        <v>0</v>
      </c>
    </row>
    <row r="5104" spans="1:4" x14ac:dyDescent="0.2">
      <c r="A5104" s="51">
        <v>5062</v>
      </c>
      <c r="B5104" s="40">
        <v>39.019655517183722</v>
      </c>
      <c r="C5104" s="40">
        <v>0</v>
      </c>
      <c r="D5104" s="40">
        <v>0</v>
      </c>
    </row>
    <row r="5105" spans="1:4" x14ac:dyDescent="0.2">
      <c r="A5105" s="51">
        <v>5063</v>
      </c>
      <c r="B5105" s="40">
        <v>0</v>
      </c>
      <c r="C5105" s="40">
        <v>0</v>
      </c>
      <c r="D5105" s="40">
        <v>0</v>
      </c>
    </row>
    <row r="5106" spans="1:4" x14ac:dyDescent="0.2">
      <c r="A5106" s="51">
        <v>5064</v>
      </c>
      <c r="B5106" s="40">
        <v>0</v>
      </c>
      <c r="C5106" s="40">
        <v>0</v>
      </c>
      <c r="D5106" s="40">
        <v>0</v>
      </c>
    </row>
    <row r="5107" spans="1:4" x14ac:dyDescent="0.2">
      <c r="A5107" s="51">
        <v>5065</v>
      </c>
      <c r="B5107" s="40">
        <v>29.409852072355559</v>
      </c>
      <c r="C5107" s="40">
        <v>0</v>
      </c>
      <c r="D5107" s="40">
        <v>0</v>
      </c>
    </row>
    <row r="5108" spans="1:4" x14ac:dyDescent="0.2">
      <c r="A5108" s="51">
        <v>5066</v>
      </c>
      <c r="B5108" s="40">
        <v>9.8029604940692092</v>
      </c>
      <c r="C5108" s="40">
        <v>0</v>
      </c>
      <c r="D5108" s="40">
        <v>0</v>
      </c>
    </row>
    <row r="5109" spans="1:4" x14ac:dyDescent="0.2">
      <c r="A5109" s="51">
        <v>5067</v>
      </c>
      <c r="B5109" s="40">
        <v>38.157542347243449</v>
      </c>
      <c r="C5109" s="40">
        <v>0</v>
      </c>
      <c r="D5109" s="40">
        <v>0</v>
      </c>
    </row>
    <row r="5110" spans="1:4" x14ac:dyDescent="0.2">
      <c r="A5110" s="51">
        <v>5068</v>
      </c>
      <c r="B5110" s="40">
        <v>9.9009900990099009</v>
      </c>
      <c r="C5110" s="40">
        <v>0</v>
      </c>
      <c r="D5110" s="40">
        <v>75.316989936475991</v>
      </c>
    </row>
    <row r="5111" spans="1:4" x14ac:dyDescent="0.2">
      <c r="A5111" s="51">
        <v>5069</v>
      </c>
      <c r="B5111" s="40">
        <v>9.9009900990099009</v>
      </c>
      <c r="C5111" s="40">
        <v>0</v>
      </c>
      <c r="D5111" s="40">
        <v>0</v>
      </c>
    </row>
    <row r="5112" spans="1:4" x14ac:dyDescent="0.2">
      <c r="A5112" s="51">
        <v>5070</v>
      </c>
      <c r="B5112" s="40">
        <v>0</v>
      </c>
      <c r="C5112" s="40">
        <v>9.9009900990099009</v>
      </c>
      <c r="D5112" s="40">
        <v>29.409852072355559</v>
      </c>
    </row>
    <row r="5113" spans="1:4" x14ac:dyDescent="0.2">
      <c r="A5113" s="51">
        <v>5071</v>
      </c>
      <c r="B5113" s="40">
        <v>48.534312393251213</v>
      </c>
      <c r="C5113" s="40">
        <v>0</v>
      </c>
      <c r="D5113" s="40">
        <v>0</v>
      </c>
    </row>
    <row r="5114" spans="1:4" x14ac:dyDescent="0.2">
      <c r="A5114" s="51">
        <v>5072</v>
      </c>
      <c r="B5114" s="40">
        <v>9.9009900990099009</v>
      </c>
      <c r="C5114" s="40">
        <v>9.9009900990099009</v>
      </c>
      <c r="D5114" s="40">
        <v>0</v>
      </c>
    </row>
    <row r="5115" spans="1:4" x14ac:dyDescent="0.2">
      <c r="A5115" s="51">
        <v>5073</v>
      </c>
      <c r="B5115" s="40">
        <v>38.830304424897626</v>
      </c>
      <c r="C5115" s="40">
        <v>0</v>
      </c>
      <c r="D5115" s="40">
        <v>0</v>
      </c>
    </row>
    <row r="5116" spans="1:4" x14ac:dyDescent="0.2">
      <c r="A5116" s="51">
        <v>5074</v>
      </c>
      <c r="B5116" s="40">
        <v>19.70395059307911</v>
      </c>
      <c r="C5116" s="40">
        <v>0</v>
      </c>
      <c r="D5116" s="40">
        <v>9.9009900990099009</v>
      </c>
    </row>
    <row r="5117" spans="1:4" x14ac:dyDescent="0.2">
      <c r="A5117" s="51">
        <v>5075</v>
      </c>
      <c r="B5117" s="40">
        <v>0</v>
      </c>
      <c r="C5117" s="40">
        <v>19.70395059307911</v>
      </c>
      <c r="D5117" s="40">
        <v>0</v>
      </c>
    </row>
    <row r="5118" spans="1:4" x14ac:dyDescent="0.2">
      <c r="A5118" s="51">
        <v>5076</v>
      </c>
      <c r="B5118" s="40">
        <v>0</v>
      </c>
      <c r="C5118" s="40">
        <v>19.70395059307911</v>
      </c>
      <c r="D5118" s="40">
        <v>0</v>
      </c>
    </row>
    <row r="5119" spans="1:4" x14ac:dyDescent="0.2">
      <c r="A5119" s="51">
        <v>5077</v>
      </c>
      <c r="B5119" s="40">
        <v>0</v>
      </c>
      <c r="C5119" s="40">
        <v>0</v>
      </c>
      <c r="D5119" s="40">
        <v>0</v>
      </c>
    </row>
    <row r="5120" spans="1:4" x14ac:dyDescent="0.2">
      <c r="A5120" s="51">
        <v>5078</v>
      </c>
      <c r="B5120" s="40">
        <v>9.9009900990099009</v>
      </c>
      <c r="C5120" s="40">
        <v>0</v>
      </c>
      <c r="D5120" s="40">
        <v>0</v>
      </c>
    </row>
    <row r="5121" spans="1:4" x14ac:dyDescent="0.2">
      <c r="A5121" s="51">
        <v>5079</v>
      </c>
      <c r="B5121" s="40">
        <v>9.9009900990099009</v>
      </c>
      <c r="C5121" s="40">
        <v>0</v>
      </c>
      <c r="D5121" s="40">
        <v>0</v>
      </c>
    </row>
    <row r="5122" spans="1:4" x14ac:dyDescent="0.2">
      <c r="A5122" s="51">
        <v>5080</v>
      </c>
      <c r="B5122" s="40">
        <v>28.738069722678766</v>
      </c>
      <c r="C5122" s="40">
        <v>9.8029604940692092</v>
      </c>
      <c r="D5122" s="40">
        <v>0</v>
      </c>
    </row>
    <row r="5123" spans="1:4" x14ac:dyDescent="0.2">
      <c r="A5123" s="51">
        <v>5081</v>
      </c>
      <c r="B5123" s="40">
        <v>29.409852072355559</v>
      </c>
      <c r="C5123" s="40">
        <v>0</v>
      </c>
      <c r="D5123" s="40">
        <v>0</v>
      </c>
    </row>
    <row r="5124" spans="1:4" x14ac:dyDescent="0.2">
      <c r="A5124" s="51">
        <v>5082</v>
      </c>
      <c r="B5124" s="40">
        <v>38.828410913974764</v>
      </c>
      <c r="C5124" s="40">
        <v>0</v>
      </c>
      <c r="D5124" s="40">
        <v>9.9009900990099009</v>
      </c>
    </row>
    <row r="5125" spans="1:4" x14ac:dyDescent="0.2">
      <c r="A5125" s="51">
        <v>5083</v>
      </c>
      <c r="B5125" s="40">
        <v>0</v>
      </c>
      <c r="C5125" s="40">
        <v>0</v>
      </c>
      <c r="D5125" s="40">
        <v>0</v>
      </c>
    </row>
    <row r="5126" spans="1:4" x14ac:dyDescent="0.2">
      <c r="A5126" s="51">
        <v>5084</v>
      </c>
      <c r="B5126" s="40">
        <v>19.70395059307911</v>
      </c>
      <c r="C5126" s="40">
        <v>0</v>
      </c>
      <c r="D5126" s="40">
        <v>0</v>
      </c>
    </row>
    <row r="5127" spans="1:4" x14ac:dyDescent="0.2">
      <c r="A5127" s="51">
        <v>5085</v>
      </c>
      <c r="B5127" s="40">
        <v>9.9009900990099009</v>
      </c>
      <c r="C5127" s="40">
        <v>0</v>
      </c>
      <c r="D5127" s="40">
        <v>0</v>
      </c>
    </row>
    <row r="5128" spans="1:4" x14ac:dyDescent="0.2">
      <c r="A5128" s="51">
        <v>5086</v>
      </c>
      <c r="B5128" s="40">
        <v>0</v>
      </c>
      <c r="C5128" s="40">
        <v>0</v>
      </c>
      <c r="D5128" s="40">
        <v>19.606891578286348</v>
      </c>
    </row>
    <row r="5129" spans="1:4" x14ac:dyDescent="0.2">
      <c r="A5129" s="51">
        <v>5087</v>
      </c>
      <c r="B5129" s="40">
        <v>9.9009900990099009</v>
      </c>
      <c r="C5129" s="40">
        <v>0</v>
      </c>
      <c r="D5129" s="40">
        <v>0</v>
      </c>
    </row>
    <row r="5130" spans="1:4" x14ac:dyDescent="0.2">
      <c r="A5130" s="51">
        <v>5088</v>
      </c>
      <c r="B5130" s="40">
        <v>0</v>
      </c>
      <c r="C5130" s="40">
        <v>0</v>
      </c>
      <c r="D5130" s="40">
        <v>56.824133239669877</v>
      </c>
    </row>
    <row r="5131" spans="1:4" x14ac:dyDescent="0.2">
      <c r="A5131" s="51">
        <v>5089</v>
      </c>
      <c r="B5131" s="40">
        <v>0</v>
      </c>
      <c r="C5131" s="40">
        <v>0</v>
      </c>
      <c r="D5131" s="40">
        <v>0</v>
      </c>
    </row>
    <row r="5132" spans="1:4" x14ac:dyDescent="0.2">
      <c r="A5132" s="51">
        <v>5090</v>
      </c>
      <c r="B5132" s="40">
        <v>0</v>
      </c>
      <c r="C5132" s="40">
        <v>19.412763938897371</v>
      </c>
      <c r="D5132" s="40">
        <v>0</v>
      </c>
    </row>
    <row r="5133" spans="1:4" x14ac:dyDescent="0.2">
      <c r="A5133" s="51">
        <v>5091</v>
      </c>
      <c r="B5133" s="40">
        <v>19.508861973345653</v>
      </c>
      <c r="C5133" s="40">
        <v>0</v>
      </c>
      <c r="D5133" s="40">
        <v>0</v>
      </c>
    </row>
    <row r="5134" spans="1:4" x14ac:dyDescent="0.2">
      <c r="A5134" s="51">
        <v>5092</v>
      </c>
      <c r="B5134" s="40">
        <v>29.02351884941314</v>
      </c>
      <c r="C5134" s="40">
        <v>0</v>
      </c>
      <c r="D5134" s="40">
        <v>47.780620241041078</v>
      </c>
    </row>
    <row r="5135" spans="1:4" x14ac:dyDescent="0.2">
      <c r="A5135" s="51">
        <v>5093</v>
      </c>
      <c r="B5135" s="40">
        <v>29.409852072355559</v>
      </c>
      <c r="C5135" s="40">
        <v>29.118665418173816</v>
      </c>
      <c r="D5135" s="40">
        <v>19.70395059307911</v>
      </c>
    </row>
    <row r="5136" spans="1:4" x14ac:dyDescent="0.2">
      <c r="A5136" s="51">
        <v>5094</v>
      </c>
      <c r="B5136" s="40">
        <v>66.810876038411308</v>
      </c>
      <c r="C5136" s="40">
        <v>0</v>
      </c>
      <c r="D5136" s="40">
        <v>9.9009900990099009</v>
      </c>
    </row>
    <row r="5137" spans="1:4" x14ac:dyDescent="0.2">
      <c r="A5137" s="51">
        <v>5095</v>
      </c>
      <c r="B5137" s="40">
        <v>29.216695023114511</v>
      </c>
      <c r="C5137" s="40">
        <v>0</v>
      </c>
      <c r="D5137" s="40">
        <v>0</v>
      </c>
    </row>
    <row r="5138" spans="1:4" x14ac:dyDescent="0.2">
      <c r="A5138" s="51">
        <v>5096</v>
      </c>
      <c r="B5138" s="40">
        <v>0</v>
      </c>
      <c r="C5138" s="40">
        <v>56.826959468647445</v>
      </c>
      <c r="D5138" s="40">
        <v>0</v>
      </c>
    </row>
    <row r="5139" spans="1:4" x14ac:dyDescent="0.2">
      <c r="A5139" s="51">
        <v>5097</v>
      </c>
      <c r="B5139" s="40">
        <v>28.641010707886</v>
      </c>
      <c r="C5139" s="40">
        <v>0</v>
      </c>
      <c r="D5139" s="40">
        <v>0</v>
      </c>
    </row>
    <row r="5140" spans="1:4" x14ac:dyDescent="0.2">
      <c r="A5140" s="51">
        <v>5098</v>
      </c>
      <c r="B5140" s="40">
        <v>0</v>
      </c>
      <c r="C5140" s="40">
        <v>0</v>
      </c>
      <c r="D5140" s="40">
        <v>19.70395059307911</v>
      </c>
    </row>
    <row r="5141" spans="1:4" x14ac:dyDescent="0.2">
      <c r="A5141" s="51">
        <v>5099</v>
      </c>
      <c r="B5141" s="40">
        <v>57.954764745793277</v>
      </c>
      <c r="C5141" s="40">
        <v>0</v>
      </c>
      <c r="D5141" s="40">
        <v>0</v>
      </c>
    </row>
    <row r="5142" spans="1:4" x14ac:dyDescent="0.2">
      <c r="A5142" s="51">
        <v>5100</v>
      </c>
      <c r="B5142" s="40">
        <v>48.534312393251213</v>
      </c>
      <c r="C5142" s="40">
        <v>0</v>
      </c>
      <c r="D5142" s="40">
        <v>29.409852072355559</v>
      </c>
    </row>
    <row r="5143" spans="1:4" x14ac:dyDescent="0.2">
      <c r="A5143" s="51">
        <v>5101</v>
      </c>
      <c r="B5143" s="40">
        <v>0</v>
      </c>
      <c r="C5143" s="40">
        <v>0</v>
      </c>
      <c r="D5143" s="40">
        <v>19.70395059307911</v>
      </c>
    </row>
    <row r="5144" spans="1:4" x14ac:dyDescent="0.2">
      <c r="A5144" s="51">
        <v>5102</v>
      </c>
      <c r="B5144" s="40">
        <v>9.9009900990099009</v>
      </c>
      <c r="C5144" s="40">
        <v>0</v>
      </c>
      <c r="D5144" s="40">
        <v>0</v>
      </c>
    </row>
    <row r="5145" spans="1:4" x14ac:dyDescent="0.2">
      <c r="A5145" s="51">
        <v>5103</v>
      </c>
      <c r="B5145" s="40">
        <v>125.58170598383144</v>
      </c>
      <c r="C5145" s="40">
        <v>0</v>
      </c>
      <c r="D5145" s="40">
        <v>0</v>
      </c>
    </row>
    <row r="5146" spans="1:4" x14ac:dyDescent="0.2">
      <c r="A5146" s="51">
        <v>5104</v>
      </c>
      <c r="B5146" s="40">
        <v>9.9009900990099009</v>
      </c>
      <c r="C5146" s="40">
        <v>9.8029604940692092</v>
      </c>
      <c r="D5146" s="40">
        <v>0</v>
      </c>
    </row>
    <row r="5147" spans="1:4" x14ac:dyDescent="0.2">
      <c r="A5147" s="51">
        <v>5105</v>
      </c>
      <c r="B5147" s="40">
        <v>0</v>
      </c>
      <c r="C5147" s="40">
        <v>19.508861973345653</v>
      </c>
      <c r="D5147" s="40">
        <v>0</v>
      </c>
    </row>
    <row r="5148" spans="1:4" x14ac:dyDescent="0.2">
      <c r="A5148" s="51">
        <v>5106</v>
      </c>
      <c r="B5148" s="40">
        <v>0</v>
      </c>
      <c r="C5148" s="40">
        <v>0</v>
      </c>
      <c r="D5148" s="40">
        <v>76.239723407544815</v>
      </c>
    </row>
    <row r="5149" spans="1:4" x14ac:dyDescent="0.2">
      <c r="A5149" s="51">
        <v>5107</v>
      </c>
      <c r="B5149" s="40">
        <v>0</v>
      </c>
      <c r="C5149" s="40">
        <v>0</v>
      </c>
      <c r="D5149" s="40">
        <v>0</v>
      </c>
    </row>
    <row r="5150" spans="1:4" x14ac:dyDescent="0.2">
      <c r="A5150" s="51">
        <v>5108</v>
      </c>
      <c r="B5150" s="40">
        <v>0</v>
      </c>
      <c r="C5150" s="40">
        <v>0</v>
      </c>
      <c r="D5150" s="40">
        <v>0</v>
      </c>
    </row>
    <row r="5151" spans="1:4" x14ac:dyDescent="0.2">
      <c r="A5151" s="51">
        <v>5109</v>
      </c>
      <c r="B5151" s="40">
        <v>57.954764745793277</v>
      </c>
      <c r="C5151" s="40">
        <v>19.70395059307911</v>
      </c>
      <c r="D5151" s="40">
        <v>0</v>
      </c>
    </row>
    <row r="5152" spans="1:4" x14ac:dyDescent="0.2">
      <c r="A5152" s="51">
        <v>5110</v>
      </c>
      <c r="B5152" s="40">
        <v>0</v>
      </c>
      <c r="C5152" s="40">
        <v>19.70395059307911</v>
      </c>
      <c r="D5152" s="40">
        <v>0</v>
      </c>
    </row>
    <row r="5153" spans="1:4" x14ac:dyDescent="0.2">
      <c r="A5153" s="51">
        <v>5111</v>
      </c>
      <c r="B5153" s="40">
        <v>9.9009900990099009</v>
      </c>
      <c r="C5153" s="40">
        <v>9.9009900990099009</v>
      </c>
      <c r="D5153" s="40">
        <v>0</v>
      </c>
    </row>
    <row r="5154" spans="1:4" x14ac:dyDescent="0.2">
      <c r="A5154" s="51">
        <v>5112</v>
      </c>
      <c r="B5154" s="40">
        <v>0</v>
      </c>
      <c r="C5154" s="40">
        <v>38.731351899182002</v>
      </c>
      <c r="D5154" s="40">
        <v>0</v>
      </c>
    </row>
    <row r="5155" spans="1:4" x14ac:dyDescent="0.2">
      <c r="A5155" s="51">
        <v>5113</v>
      </c>
      <c r="B5155" s="40">
        <v>19.70395059307911</v>
      </c>
      <c r="C5155" s="40">
        <v>0</v>
      </c>
      <c r="D5155" s="40">
        <v>0</v>
      </c>
    </row>
    <row r="5156" spans="1:4" x14ac:dyDescent="0.2">
      <c r="A5156" s="51">
        <v>5114</v>
      </c>
      <c r="B5156" s="40">
        <v>9.8029604940692092</v>
      </c>
      <c r="C5156" s="40">
        <v>0</v>
      </c>
      <c r="D5156" s="40">
        <v>0</v>
      </c>
    </row>
    <row r="5157" spans="1:4" x14ac:dyDescent="0.2">
      <c r="A5157" s="51">
        <v>5115</v>
      </c>
      <c r="B5157" s="40">
        <v>9.9009900990099009</v>
      </c>
      <c r="C5157" s="40">
        <v>0</v>
      </c>
      <c r="D5157" s="40">
        <v>0</v>
      </c>
    </row>
    <row r="5158" spans="1:4" x14ac:dyDescent="0.2">
      <c r="A5158" s="51">
        <v>5116</v>
      </c>
      <c r="B5158" s="40">
        <v>19.508861973345653</v>
      </c>
      <c r="C5158" s="40">
        <v>38.63332229424131</v>
      </c>
      <c r="D5158" s="40">
        <v>0</v>
      </c>
    </row>
    <row r="5159" spans="1:4" x14ac:dyDescent="0.2">
      <c r="A5159" s="51">
        <v>5117</v>
      </c>
      <c r="B5159" s="40">
        <v>0</v>
      </c>
      <c r="C5159" s="40">
        <v>0</v>
      </c>
      <c r="D5159" s="40">
        <v>0</v>
      </c>
    </row>
    <row r="5160" spans="1:4" x14ac:dyDescent="0.2">
      <c r="A5160" s="51">
        <v>5118</v>
      </c>
      <c r="B5160" s="40">
        <v>0</v>
      </c>
      <c r="C5160" s="40">
        <v>0</v>
      </c>
      <c r="D5160" s="40">
        <v>0</v>
      </c>
    </row>
    <row r="5161" spans="1:4" x14ac:dyDescent="0.2">
      <c r="A5161" s="51">
        <v>5119</v>
      </c>
      <c r="B5161" s="40">
        <v>9.9009900990099009</v>
      </c>
      <c r="C5161" s="40">
        <v>9.9009900990099009</v>
      </c>
      <c r="D5161" s="40">
        <v>0</v>
      </c>
    </row>
    <row r="5162" spans="1:4" x14ac:dyDescent="0.2">
      <c r="A5162" s="51">
        <v>5120</v>
      </c>
      <c r="B5162" s="40">
        <v>39.019655517183722</v>
      </c>
      <c r="C5162" s="40">
        <v>0</v>
      </c>
      <c r="D5162" s="40">
        <v>0</v>
      </c>
    </row>
    <row r="5163" spans="1:4" x14ac:dyDescent="0.2">
      <c r="A5163" s="51">
        <v>5121</v>
      </c>
      <c r="B5163" s="40">
        <v>19.70395059307911</v>
      </c>
      <c r="C5163" s="40">
        <v>0</v>
      </c>
      <c r="D5163" s="40">
        <v>9.9009900990099009</v>
      </c>
    </row>
    <row r="5164" spans="1:4" x14ac:dyDescent="0.2">
      <c r="A5164" s="51">
        <v>5122</v>
      </c>
      <c r="B5164" s="40">
        <v>38.445902772447624</v>
      </c>
      <c r="C5164" s="40">
        <v>0</v>
      </c>
      <c r="D5164" s="40">
        <v>0</v>
      </c>
    </row>
    <row r="5165" spans="1:4" x14ac:dyDescent="0.2">
      <c r="A5165" s="51">
        <v>5123</v>
      </c>
      <c r="B5165" s="40">
        <v>19.70395059307911</v>
      </c>
      <c r="C5165" s="40">
        <v>0</v>
      </c>
      <c r="D5165" s="40">
        <v>0</v>
      </c>
    </row>
    <row r="5166" spans="1:4" x14ac:dyDescent="0.2">
      <c r="A5166" s="51">
        <v>5124</v>
      </c>
      <c r="B5166" s="40">
        <v>0</v>
      </c>
      <c r="C5166" s="40">
        <v>0</v>
      </c>
      <c r="D5166" s="40">
        <v>0</v>
      </c>
    </row>
    <row r="5167" spans="1:4" x14ac:dyDescent="0.2">
      <c r="A5167" s="51">
        <v>5125</v>
      </c>
      <c r="B5167" s="40">
        <v>0</v>
      </c>
      <c r="C5167" s="40">
        <v>0</v>
      </c>
      <c r="D5167" s="40">
        <v>0</v>
      </c>
    </row>
    <row r="5168" spans="1:4" x14ac:dyDescent="0.2">
      <c r="A5168" s="51">
        <v>5126</v>
      </c>
      <c r="B5168" s="40">
        <v>19.606891578286348</v>
      </c>
      <c r="C5168" s="40">
        <v>29.409852072355559</v>
      </c>
      <c r="D5168" s="40">
        <v>19.70395059307911</v>
      </c>
    </row>
    <row r="5169" spans="1:4" x14ac:dyDescent="0.2">
      <c r="A5169" s="51">
        <v>5127</v>
      </c>
      <c r="B5169" s="40">
        <v>0</v>
      </c>
      <c r="C5169" s="40">
        <v>19.508861973345653</v>
      </c>
      <c r="D5169" s="40">
        <v>0</v>
      </c>
    </row>
    <row r="5170" spans="1:4" x14ac:dyDescent="0.2">
      <c r="A5170" s="51">
        <v>5128</v>
      </c>
      <c r="B5170" s="40">
        <v>9.9009900990099009</v>
      </c>
      <c r="C5170" s="40">
        <v>0</v>
      </c>
      <c r="D5170" s="40">
        <v>0</v>
      </c>
    </row>
    <row r="5171" spans="1:4" x14ac:dyDescent="0.2">
      <c r="A5171" s="51">
        <v>5129</v>
      </c>
      <c r="B5171" s="40">
        <v>29.409852072355559</v>
      </c>
      <c r="C5171" s="40">
        <v>0</v>
      </c>
      <c r="D5171" s="40">
        <v>0</v>
      </c>
    </row>
    <row r="5172" spans="1:4" x14ac:dyDescent="0.2">
      <c r="A5172" s="51">
        <v>5130</v>
      </c>
      <c r="B5172" s="40">
        <v>9.9009900990099009</v>
      </c>
      <c r="C5172" s="40">
        <v>0</v>
      </c>
      <c r="D5172" s="40">
        <v>0</v>
      </c>
    </row>
    <row r="5173" spans="1:4" x14ac:dyDescent="0.2">
      <c r="A5173" s="51">
        <v>5131</v>
      </c>
      <c r="B5173" s="40">
        <v>19.70395059307911</v>
      </c>
      <c r="C5173" s="40">
        <v>19.606891578286348</v>
      </c>
      <c r="D5173" s="40">
        <v>0</v>
      </c>
    </row>
    <row r="5174" spans="1:4" x14ac:dyDescent="0.2">
      <c r="A5174" s="51">
        <v>5132</v>
      </c>
      <c r="B5174" s="40">
        <v>0</v>
      </c>
      <c r="C5174" s="40">
        <v>0</v>
      </c>
      <c r="D5174" s="40">
        <v>39.019655517183722</v>
      </c>
    </row>
    <row r="5175" spans="1:4" x14ac:dyDescent="0.2">
      <c r="A5175" s="51">
        <v>5133</v>
      </c>
      <c r="B5175" s="40">
        <v>0</v>
      </c>
      <c r="C5175" s="40">
        <v>0</v>
      </c>
      <c r="D5175" s="40">
        <v>0</v>
      </c>
    </row>
    <row r="5176" spans="1:4" x14ac:dyDescent="0.2">
      <c r="A5176" s="51">
        <v>5134</v>
      </c>
      <c r="B5176" s="40">
        <v>39.019655517183722</v>
      </c>
      <c r="C5176" s="40">
        <v>0</v>
      </c>
      <c r="D5176" s="40">
        <v>0</v>
      </c>
    </row>
    <row r="5177" spans="1:4" x14ac:dyDescent="0.2">
      <c r="A5177" s="51">
        <v>5135</v>
      </c>
      <c r="B5177" s="40">
        <v>9.9009900990099009</v>
      </c>
      <c r="C5177" s="40">
        <v>0</v>
      </c>
      <c r="D5177" s="40">
        <v>0</v>
      </c>
    </row>
    <row r="5178" spans="1:4" x14ac:dyDescent="0.2">
      <c r="A5178" s="51">
        <v>5136</v>
      </c>
      <c r="B5178" s="40">
        <v>38.63332229424131</v>
      </c>
      <c r="C5178" s="40">
        <v>9.8029604940692092</v>
      </c>
      <c r="D5178" s="40">
        <v>0</v>
      </c>
    </row>
    <row r="5179" spans="1:4" x14ac:dyDescent="0.2">
      <c r="A5179" s="51">
        <v>5137</v>
      </c>
      <c r="B5179" s="40">
        <v>0</v>
      </c>
      <c r="C5179" s="40">
        <v>0</v>
      </c>
      <c r="D5179" s="40">
        <v>0</v>
      </c>
    </row>
    <row r="5180" spans="1:4" x14ac:dyDescent="0.2">
      <c r="A5180" s="51">
        <v>5138</v>
      </c>
      <c r="B5180" s="40">
        <v>9.9009900990099009</v>
      </c>
      <c r="C5180" s="40">
        <v>0</v>
      </c>
      <c r="D5180" s="40">
        <v>0</v>
      </c>
    </row>
    <row r="5181" spans="1:4" x14ac:dyDescent="0.2">
      <c r="A5181" s="51">
        <v>5139</v>
      </c>
      <c r="B5181" s="40">
        <v>29.409852072355559</v>
      </c>
      <c r="C5181" s="40">
        <v>19.70395059307911</v>
      </c>
      <c r="D5181" s="40">
        <v>29.409852072355559</v>
      </c>
    </row>
    <row r="5182" spans="1:4" x14ac:dyDescent="0.2">
      <c r="A5182" s="51">
        <v>5140</v>
      </c>
      <c r="B5182" s="40">
        <v>0</v>
      </c>
      <c r="C5182" s="40">
        <v>9.8029604940692092</v>
      </c>
      <c r="D5182" s="40">
        <v>0</v>
      </c>
    </row>
    <row r="5183" spans="1:4" x14ac:dyDescent="0.2">
      <c r="A5183" s="51">
        <v>5141</v>
      </c>
      <c r="B5183" s="40">
        <v>19.126353831818513</v>
      </c>
      <c r="C5183" s="40">
        <v>0</v>
      </c>
      <c r="D5183" s="40">
        <v>0</v>
      </c>
    </row>
    <row r="5184" spans="1:4" x14ac:dyDescent="0.2">
      <c r="A5184" s="51">
        <v>5142</v>
      </c>
      <c r="B5184" s="40">
        <v>0</v>
      </c>
      <c r="C5184" s="40">
        <v>0</v>
      </c>
      <c r="D5184" s="40">
        <v>0</v>
      </c>
    </row>
    <row r="5185" spans="1:4" x14ac:dyDescent="0.2">
      <c r="A5185" s="51">
        <v>5143</v>
      </c>
      <c r="B5185" s="40">
        <v>9.9009900990099009</v>
      </c>
      <c r="C5185" s="40">
        <v>0</v>
      </c>
      <c r="D5185" s="40">
        <v>0</v>
      </c>
    </row>
    <row r="5186" spans="1:4" x14ac:dyDescent="0.2">
      <c r="A5186" s="51">
        <v>5144</v>
      </c>
      <c r="B5186" s="40">
        <v>0</v>
      </c>
      <c r="C5186" s="40">
        <v>0</v>
      </c>
      <c r="D5186" s="40">
        <v>0</v>
      </c>
    </row>
    <row r="5187" spans="1:4" x14ac:dyDescent="0.2">
      <c r="A5187" s="51">
        <v>5145</v>
      </c>
      <c r="B5187" s="40">
        <v>9.7059014792764451</v>
      </c>
      <c r="C5187" s="40">
        <v>74.65629166328813</v>
      </c>
      <c r="D5187" s="40">
        <v>0</v>
      </c>
    </row>
    <row r="5188" spans="1:4" x14ac:dyDescent="0.2">
      <c r="A5188" s="51">
        <v>5146</v>
      </c>
      <c r="B5188" s="40">
        <v>0</v>
      </c>
      <c r="C5188" s="40">
        <v>0</v>
      </c>
      <c r="D5188" s="40">
        <v>0</v>
      </c>
    </row>
    <row r="5189" spans="1:4" x14ac:dyDescent="0.2">
      <c r="A5189" s="51">
        <v>5147</v>
      </c>
      <c r="B5189" s="40">
        <v>9.9009900990099009</v>
      </c>
      <c r="C5189" s="40">
        <v>0</v>
      </c>
      <c r="D5189" s="40">
        <v>0</v>
      </c>
    </row>
    <row r="5190" spans="1:4" x14ac:dyDescent="0.2">
      <c r="A5190" s="51">
        <v>5148</v>
      </c>
      <c r="B5190" s="40">
        <v>38.347873167506926</v>
      </c>
      <c r="C5190" s="40">
        <v>9.8029604940692092</v>
      </c>
      <c r="D5190" s="40">
        <v>0</v>
      </c>
    </row>
    <row r="5191" spans="1:4" x14ac:dyDescent="0.2">
      <c r="A5191" s="51">
        <v>5149</v>
      </c>
      <c r="B5191" s="40">
        <v>19.70395059307911</v>
      </c>
      <c r="C5191" s="40">
        <v>0</v>
      </c>
      <c r="D5191" s="40">
        <v>0</v>
      </c>
    </row>
    <row r="5192" spans="1:4" x14ac:dyDescent="0.2">
      <c r="A5192" s="51">
        <v>5150</v>
      </c>
      <c r="B5192" s="40">
        <v>48.058532446253359</v>
      </c>
      <c r="C5192" s="40">
        <v>9.9009900990099009</v>
      </c>
      <c r="D5192" s="40">
        <v>0</v>
      </c>
    </row>
    <row r="5193" spans="1:4" x14ac:dyDescent="0.2">
      <c r="A5193" s="51">
        <v>5151</v>
      </c>
      <c r="B5193" s="40">
        <v>48.053774646783381</v>
      </c>
      <c r="C5193" s="40">
        <v>0</v>
      </c>
      <c r="D5193" s="40">
        <v>57.007915544342104</v>
      </c>
    </row>
    <row r="5194" spans="1:4" x14ac:dyDescent="0.2">
      <c r="A5194" s="51">
        <v>5152</v>
      </c>
      <c r="B5194" s="40">
        <v>9.8029604940692092</v>
      </c>
      <c r="C5194" s="40">
        <v>9.9009900990099009</v>
      </c>
      <c r="D5194" s="40">
        <v>0</v>
      </c>
    </row>
    <row r="5195" spans="1:4" x14ac:dyDescent="0.2">
      <c r="A5195" s="51">
        <v>5153</v>
      </c>
      <c r="B5195" s="40">
        <v>19.412763938897371</v>
      </c>
      <c r="C5195" s="40">
        <v>76.334814839794461</v>
      </c>
      <c r="D5195" s="40">
        <v>0</v>
      </c>
    </row>
    <row r="5196" spans="1:4" x14ac:dyDescent="0.2">
      <c r="A5196" s="51">
        <v>5154</v>
      </c>
      <c r="B5196" s="40">
        <v>9.9009900990099009</v>
      </c>
      <c r="C5196" s="40">
        <v>9.9009900990099009</v>
      </c>
      <c r="D5196" s="40">
        <v>0</v>
      </c>
    </row>
    <row r="5197" spans="1:4" x14ac:dyDescent="0.2">
      <c r="A5197" s="51">
        <v>5155</v>
      </c>
      <c r="B5197" s="40">
        <v>39.019655517183722</v>
      </c>
      <c r="C5197" s="40">
        <v>0</v>
      </c>
      <c r="D5197" s="40">
        <v>9.9009900990099009</v>
      </c>
    </row>
    <row r="5198" spans="1:4" x14ac:dyDescent="0.2">
      <c r="A5198" s="51">
        <v>5156</v>
      </c>
      <c r="B5198" s="40">
        <v>0</v>
      </c>
      <c r="C5198" s="40">
        <v>0</v>
      </c>
      <c r="D5198" s="40">
        <v>0</v>
      </c>
    </row>
    <row r="5199" spans="1:4" x14ac:dyDescent="0.2">
      <c r="A5199" s="51">
        <v>5157</v>
      </c>
      <c r="B5199" s="40">
        <v>0</v>
      </c>
      <c r="C5199" s="40">
        <v>0</v>
      </c>
      <c r="D5199" s="40">
        <v>0</v>
      </c>
    </row>
    <row r="5200" spans="1:4" x14ac:dyDescent="0.2">
      <c r="A5200" s="51">
        <v>5158</v>
      </c>
      <c r="B5200" s="40">
        <v>9.9009900990099009</v>
      </c>
      <c r="C5200" s="40">
        <v>9.9009900990099009</v>
      </c>
      <c r="D5200" s="40">
        <v>57.76728841679715</v>
      </c>
    </row>
    <row r="5201" spans="1:4" x14ac:dyDescent="0.2">
      <c r="A5201" s="51">
        <v>5159</v>
      </c>
      <c r="B5201" s="40">
        <v>39.019655517183722</v>
      </c>
      <c r="C5201" s="40">
        <v>0</v>
      </c>
      <c r="D5201" s="40">
        <v>19.70395059307911</v>
      </c>
    </row>
    <row r="5202" spans="1:4" x14ac:dyDescent="0.2">
      <c r="A5202" s="51">
        <v>5160</v>
      </c>
      <c r="B5202" s="40">
        <v>38.63332229424131</v>
      </c>
      <c r="C5202" s="40">
        <v>0</v>
      </c>
      <c r="D5202" s="40">
        <v>0</v>
      </c>
    </row>
    <row r="5203" spans="1:4" x14ac:dyDescent="0.2">
      <c r="A5203" s="51">
        <v>5161</v>
      </c>
      <c r="B5203" s="40">
        <v>19.508861973345653</v>
      </c>
      <c r="C5203" s="40">
        <v>0</v>
      </c>
      <c r="D5203" s="40">
        <v>0</v>
      </c>
    </row>
    <row r="5204" spans="1:4" x14ac:dyDescent="0.2">
      <c r="A5204" s="51">
        <v>5162</v>
      </c>
      <c r="B5204" s="40">
        <v>29.121548454353835</v>
      </c>
      <c r="C5204" s="40">
        <v>0</v>
      </c>
      <c r="D5204" s="40">
        <v>0</v>
      </c>
    </row>
    <row r="5205" spans="1:4" x14ac:dyDescent="0.2">
      <c r="A5205" s="51">
        <v>5163</v>
      </c>
      <c r="B5205" s="40">
        <v>0</v>
      </c>
      <c r="C5205" s="40">
        <v>0</v>
      </c>
      <c r="D5205" s="40">
        <v>0</v>
      </c>
    </row>
    <row r="5206" spans="1:4" x14ac:dyDescent="0.2">
      <c r="A5206" s="51">
        <v>5164</v>
      </c>
      <c r="B5206" s="40">
        <v>19.315704924104605</v>
      </c>
      <c r="C5206" s="40">
        <v>9.9009900990099009</v>
      </c>
      <c r="D5206" s="40">
        <v>0</v>
      </c>
    </row>
    <row r="5207" spans="1:4" x14ac:dyDescent="0.2">
      <c r="A5207" s="51">
        <v>5165</v>
      </c>
      <c r="B5207" s="40">
        <v>38.924508948423039</v>
      </c>
      <c r="C5207" s="40">
        <v>29.118665418173816</v>
      </c>
      <c r="D5207" s="40">
        <v>0</v>
      </c>
    </row>
    <row r="5208" spans="1:4" x14ac:dyDescent="0.2">
      <c r="A5208" s="51">
        <v>5166</v>
      </c>
      <c r="B5208" s="40">
        <v>9.9009900990099009</v>
      </c>
      <c r="C5208" s="40">
        <v>0</v>
      </c>
      <c r="D5208" s="40">
        <v>0</v>
      </c>
    </row>
    <row r="5209" spans="1:4" x14ac:dyDescent="0.2">
      <c r="A5209" s="51">
        <v>5167</v>
      </c>
      <c r="B5209" s="40">
        <v>56.812826924608636</v>
      </c>
      <c r="C5209" s="40">
        <v>0</v>
      </c>
      <c r="D5209" s="40">
        <v>19.510793543838066</v>
      </c>
    </row>
    <row r="5210" spans="1:4" x14ac:dyDescent="0.2">
      <c r="A5210" s="51">
        <v>5168</v>
      </c>
      <c r="B5210" s="40">
        <v>29.409852072355559</v>
      </c>
      <c r="C5210" s="40">
        <v>0</v>
      </c>
      <c r="D5210" s="40">
        <v>0</v>
      </c>
    </row>
    <row r="5211" spans="1:4" x14ac:dyDescent="0.2">
      <c r="A5211" s="51">
        <v>5169</v>
      </c>
      <c r="B5211" s="40">
        <v>0</v>
      </c>
      <c r="C5211" s="40">
        <v>0</v>
      </c>
      <c r="D5211" s="40">
        <v>0</v>
      </c>
    </row>
    <row r="5212" spans="1:4" x14ac:dyDescent="0.2">
      <c r="A5212" s="51">
        <v>5170</v>
      </c>
      <c r="B5212" s="40">
        <v>9.8029604940692092</v>
      </c>
      <c r="C5212" s="40">
        <v>0</v>
      </c>
      <c r="D5212" s="40">
        <v>0</v>
      </c>
    </row>
    <row r="5213" spans="1:4" x14ac:dyDescent="0.2">
      <c r="A5213" s="51">
        <v>5171</v>
      </c>
      <c r="B5213" s="40">
        <v>9.8029604940692092</v>
      </c>
      <c r="C5213" s="40">
        <v>0</v>
      </c>
      <c r="D5213" s="40">
        <v>0</v>
      </c>
    </row>
    <row r="5214" spans="1:4" x14ac:dyDescent="0.2">
      <c r="A5214" s="51">
        <v>5172</v>
      </c>
      <c r="B5214" s="40">
        <v>57.576043813588193</v>
      </c>
      <c r="C5214" s="40">
        <v>0</v>
      </c>
      <c r="D5214" s="40">
        <v>0</v>
      </c>
    </row>
    <row r="5215" spans="1:4" x14ac:dyDescent="0.2">
      <c r="A5215" s="51">
        <v>5173</v>
      </c>
      <c r="B5215" s="40">
        <v>9.9009900990099009</v>
      </c>
      <c r="C5215" s="40">
        <v>0</v>
      </c>
      <c r="D5215" s="40">
        <v>0</v>
      </c>
    </row>
    <row r="5216" spans="1:4" x14ac:dyDescent="0.2">
      <c r="A5216" s="51">
        <v>5174</v>
      </c>
      <c r="B5216" s="40">
        <v>0</v>
      </c>
      <c r="C5216" s="40">
        <v>0</v>
      </c>
      <c r="D5216" s="40">
        <v>0</v>
      </c>
    </row>
    <row r="5217" spans="1:4" x14ac:dyDescent="0.2">
      <c r="A5217" s="51">
        <v>5175</v>
      </c>
      <c r="B5217" s="40">
        <v>9.9009900990099009</v>
      </c>
      <c r="C5217" s="40">
        <v>0</v>
      </c>
      <c r="D5217" s="40">
        <v>0</v>
      </c>
    </row>
    <row r="5218" spans="1:4" x14ac:dyDescent="0.2">
      <c r="A5218" s="51">
        <v>5176</v>
      </c>
      <c r="B5218" s="40">
        <v>9.9009900990099009</v>
      </c>
      <c r="C5218" s="40">
        <v>19.70395059307911</v>
      </c>
      <c r="D5218" s="40">
        <v>9.9009900990099009</v>
      </c>
    </row>
    <row r="5219" spans="1:4" x14ac:dyDescent="0.2">
      <c r="A5219" s="51">
        <v>5177</v>
      </c>
      <c r="B5219" s="40">
        <v>9.8029604940692092</v>
      </c>
      <c r="C5219" s="40">
        <v>0</v>
      </c>
      <c r="D5219" s="40">
        <v>0</v>
      </c>
    </row>
    <row r="5220" spans="1:4" x14ac:dyDescent="0.2">
      <c r="A5220" s="51">
        <v>5178</v>
      </c>
      <c r="B5220" s="40">
        <v>47.966184124005125</v>
      </c>
      <c r="C5220" s="40">
        <v>0</v>
      </c>
      <c r="D5220" s="40">
        <v>9.9009900990099009</v>
      </c>
    </row>
    <row r="5221" spans="1:4" x14ac:dyDescent="0.2">
      <c r="A5221" s="51">
        <v>5179</v>
      </c>
      <c r="B5221" s="40">
        <v>57.490234306654216</v>
      </c>
      <c r="C5221" s="40">
        <v>0</v>
      </c>
      <c r="D5221" s="40">
        <v>0</v>
      </c>
    </row>
    <row r="5222" spans="1:4" x14ac:dyDescent="0.2">
      <c r="A5222" s="51">
        <v>5180</v>
      </c>
      <c r="B5222" s="40">
        <v>9.9009900990099009</v>
      </c>
      <c r="C5222" s="40">
        <v>66.810876038411308</v>
      </c>
      <c r="D5222" s="40">
        <v>0</v>
      </c>
    </row>
    <row r="5223" spans="1:4" x14ac:dyDescent="0.2">
      <c r="A5223" s="51">
        <v>5181</v>
      </c>
      <c r="B5223" s="40">
        <v>38.731351899182002</v>
      </c>
      <c r="C5223" s="40">
        <v>0</v>
      </c>
      <c r="D5223" s="40">
        <v>0</v>
      </c>
    </row>
    <row r="5224" spans="1:4" x14ac:dyDescent="0.2">
      <c r="A5224" s="51">
        <v>5182</v>
      </c>
      <c r="B5224" s="40">
        <v>0</v>
      </c>
      <c r="C5224" s="40">
        <v>0</v>
      </c>
      <c r="D5224" s="40">
        <v>0</v>
      </c>
    </row>
    <row r="5225" spans="1:4" x14ac:dyDescent="0.2">
      <c r="A5225" s="51">
        <v>5183</v>
      </c>
      <c r="B5225" s="40">
        <v>29.409852072355559</v>
      </c>
      <c r="C5225" s="40">
        <v>0</v>
      </c>
      <c r="D5225" s="40">
        <v>0</v>
      </c>
    </row>
    <row r="5226" spans="1:4" x14ac:dyDescent="0.2">
      <c r="A5226" s="51">
        <v>5184</v>
      </c>
      <c r="B5226" s="40">
        <v>0</v>
      </c>
      <c r="C5226" s="40">
        <v>9.9009900990099009</v>
      </c>
      <c r="D5226" s="40">
        <v>0</v>
      </c>
    </row>
    <row r="5227" spans="1:4" x14ac:dyDescent="0.2">
      <c r="A5227" s="51">
        <v>5185</v>
      </c>
      <c r="B5227" s="40">
        <v>9.9009900990099009</v>
      </c>
      <c r="C5227" s="40">
        <v>0</v>
      </c>
      <c r="D5227" s="40">
        <v>0</v>
      </c>
    </row>
    <row r="5228" spans="1:4" x14ac:dyDescent="0.2">
      <c r="A5228" s="51">
        <v>5186</v>
      </c>
      <c r="B5228" s="40">
        <v>9.9009900990099009</v>
      </c>
      <c r="C5228" s="40">
        <v>0</v>
      </c>
      <c r="D5228" s="40">
        <v>0</v>
      </c>
    </row>
    <row r="5229" spans="1:4" x14ac:dyDescent="0.2">
      <c r="A5229" s="51">
        <v>5187</v>
      </c>
      <c r="B5229" s="40">
        <v>9.9009900990099009</v>
      </c>
      <c r="C5229" s="40">
        <v>0</v>
      </c>
      <c r="D5229" s="40">
        <v>0</v>
      </c>
    </row>
    <row r="5230" spans="1:4" x14ac:dyDescent="0.2">
      <c r="A5230" s="51">
        <v>5188</v>
      </c>
      <c r="B5230" s="40">
        <v>9.9009900990099009</v>
      </c>
      <c r="C5230" s="40">
        <v>0</v>
      </c>
      <c r="D5230" s="40">
        <v>0</v>
      </c>
    </row>
    <row r="5231" spans="1:4" x14ac:dyDescent="0.2">
      <c r="A5231" s="51">
        <v>5189</v>
      </c>
      <c r="B5231" s="40">
        <v>0</v>
      </c>
      <c r="C5231" s="40">
        <v>0</v>
      </c>
      <c r="D5231" s="40">
        <v>0</v>
      </c>
    </row>
    <row r="5232" spans="1:4" x14ac:dyDescent="0.2">
      <c r="A5232" s="51">
        <v>5190</v>
      </c>
      <c r="B5232" s="40">
        <v>0</v>
      </c>
      <c r="C5232" s="40">
        <v>65.605350929752177</v>
      </c>
      <c r="D5232" s="40">
        <v>0</v>
      </c>
    </row>
    <row r="5233" spans="1:4" x14ac:dyDescent="0.2">
      <c r="A5233" s="51">
        <v>5191</v>
      </c>
      <c r="B5233" s="40">
        <v>9.8029604940692092</v>
      </c>
      <c r="C5233" s="40">
        <v>0</v>
      </c>
      <c r="D5233" s="40">
        <v>0</v>
      </c>
    </row>
    <row r="5234" spans="1:4" x14ac:dyDescent="0.2">
      <c r="A5234" s="51">
        <v>5192</v>
      </c>
      <c r="B5234" s="40">
        <v>0</v>
      </c>
      <c r="C5234" s="40">
        <v>19.70395059307911</v>
      </c>
      <c r="D5234" s="40">
        <v>0</v>
      </c>
    </row>
    <row r="5235" spans="1:4" x14ac:dyDescent="0.2">
      <c r="A5235" s="51">
        <v>5193</v>
      </c>
      <c r="B5235" s="40">
        <v>19.508861973345653</v>
      </c>
      <c r="C5235" s="40">
        <v>48.534312393251213</v>
      </c>
      <c r="D5235" s="40">
        <v>0</v>
      </c>
    </row>
    <row r="5236" spans="1:4" x14ac:dyDescent="0.2">
      <c r="A5236" s="51">
        <v>5194</v>
      </c>
      <c r="B5236" s="40">
        <v>38.63332229424131</v>
      </c>
      <c r="C5236" s="40">
        <v>0</v>
      </c>
      <c r="D5236" s="40">
        <v>0</v>
      </c>
    </row>
    <row r="5237" spans="1:4" x14ac:dyDescent="0.2">
      <c r="A5237" s="51">
        <v>5195</v>
      </c>
      <c r="B5237" s="40">
        <v>38.828410913974764</v>
      </c>
      <c r="C5237" s="40">
        <v>0</v>
      </c>
      <c r="D5237" s="40">
        <v>0</v>
      </c>
    </row>
    <row r="5238" spans="1:4" x14ac:dyDescent="0.2">
      <c r="A5238" s="51">
        <v>5196</v>
      </c>
      <c r="B5238" s="40">
        <v>9.8029604940692092</v>
      </c>
      <c r="C5238" s="40">
        <v>19.606891578286348</v>
      </c>
      <c r="D5238" s="40">
        <v>0</v>
      </c>
    </row>
    <row r="5239" spans="1:4" x14ac:dyDescent="0.2">
      <c r="A5239" s="51">
        <v>5197</v>
      </c>
      <c r="B5239" s="40">
        <v>19.70395059307911</v>
      </c>
      <c r="C5239" s="40">
        <v>0</v>
      </c>
      <c r="D5239" s="40">
        <v>0</v>
      </c>
    </row>
    <row r="5240" spans="1:4" x14ac:dyDescent="0.2">
      <c r="A5240" s="51">
        <v>5198</v>
      </c>
      <c r="B5240" s="40">
        <v>19.70395059307911</v>
      </c>
      <c r="C5240" s="40">
        <v>0</v>
      </c>
      <c r="D5240" s="40">
        <v>0</v>
      </c>
    </row>
    <row r="5241" spans="1:4" x14ac:dyDescent="0.2">
      <c r="A5241" s="51">
        <v>5199</v>
      </c>
      <c r="B5241" s="40">
        <v>29.409852072355559</v>
      </c>
      <c r="C5241" s="40">
        <v>57.486521720317526</v>
      </c>
      <c r="D5241" s="40">
        <v>0</v>
      </c>
    </row>
    <row r="5242" spans="1:4" x14ac:dyDescent="0.2">
      <c r="A5242" s="51">
        <v>5200</v>
      </c>
      <c r="B5242" s="40">
        <v>0</v>
      </c>
      <c r="C5242" s="40">
        <v>29.409852072355559</v>
      </c>
      <c r="D5242" s="40">
        <v>0</v>
      </c>
    </row>
    <row r="5243" spans="1:4" x14ac:dyDescent="0.2">
      <c r="A5243" s="51">
        <v>5201</v>
      </c>
      <c r="B5243" s="40">
        <v>0</v>
      </c>
      <c r="C5243" s="40">
        <v>0</v>
      </c>
      <c r="D5243" s="40">
        <v>0</v>
      </c>
    </row>
    <row r="5244" spans="1:4" x14ac:dyDescent="0.2">
      <c r="A5244" s="51">
        <v>5202</v>
      </c>
      <c r="B5244" s="40">
        <v>19.510793543838066</v>
      </c>
      <c r="C5244" s="40">
        <v>0</v>
      </c>
      <c r="D5244" s="40">
        <v>0</v>
      </c>
    </row>
    <row r="5245" spans="1:4" x14ac:dyDescent="0.2">
      <c r="A5245" s="51">
        <v>5203</v>
      </c>
      <c r="B5245" s="40">
        <v>0</v>
      </c>
      <c r="C5245" s="40">
        <v>0</v>
      </c>
      <c r="D5245" s="40">
        <v>0</v>
      </c>
    </row>
    <row r="5246" spans="1:4" x14ac:dyDescent="0.2">
      <c r="A5246" s="51">
        <v>5204</v>
      </c>
      <c r="B5246" s="40">
        <v>0</v>
      </c>
      <c r="C5246" s="40">
        <v>0</v>
      </c>
      <c r="D5246" s="40">
        <v>0</v>
      </c>
    </row>
    <row r="5247" spans="1:4" x14ac:dyDescent="0.2">
      <c r="A5247" s="51">
        <v>5205</v>
      </c>
      <c r="B5247" s="40">
        <v>28.830361800172096</v>
      </c>
      <c r="C5247" s="40">
        <v>0</v>
      </c>
      <c r="D5247" s="40">
        <v>0</v>
      </c>
    </row>
    <row r="5248" spans="1:4" x14ac:dyDescent="0.2">
      <c r="A5248" s="51">
        <v>5206</v>
      </c>
      <c r="B5248" s="40">
        <v>0</v>
      </c>
      <c r="C5248" s="40">
        <v>29.409852072355559</v>
      </c>
      <c r="D5248" s="40">
        <v>0</v>
      </c>
    </row>
    <row r="5249" spans="1:4" x14ac:dyDescent="0.2">
      <c r="A5249" s="51">
        <v>5207</v>
      </c>
      <c r="B5249" s="40">
        <v>9.8029604940692092</v>
      </c>
      <c r="C5249" s="40">
        <v>9.9009900990099009</v>
      </c>
      <c r="D5249" s="40">
        <v>0</v>
      </c>
    </row>
    <row r="5250" spans="1:4" x14ac:dyDescent="0.2">
      <c r="A5250" s="51">
        <v>5208</v>
      </c>
      <c r="B5250" s="40">
        <v>19.70395059307911</v>
      </c>
      <c r="C5250" s="40">
        <v>9.9009900990099009</v>
      </c>
      <c r="D5250" s="40">
        <v>0</v>
      </c>
    </row>
    <row r="5251" spans="1:4" x14ac:dyDescent="0.2">
      <c r="A5251" s="51">
        <v>5209</v>
      </c>
      <c r="B5251" s="40">
        <v>19.70395059307911</v>
      </c>
      <c r="C5251" s="40">
        <v>19.412763938897371</v>
      </c>
      <c r="D5251" s="40">
        <v>29.409852072355559</v>
      </c>
    </row>
    <row r="5252" spans="1:4" x14ac:dyDescent="0.2">
      <c r="A5252" s="51">
        <v>5210</v>
      </c>
      <c r="B5252" s="40">
        <v>19.70395059307911</v>
      </c>
      <c r="C5252" s="40">
        <v>0</v>
      </c>
      <c r="D5252" s="40">
        <v>0</v>
      </c>
    </row>
    <row r="5253" spans="1:4" x14ac:dyDescent="0.2">
      <c r="A5253" s="51">
        <v>5211</v>
      </c>
      <c r="B5253" s="40">
        <v>0</v>
      </c>
      <c r="C5253" s="40">
        <v>0</v>
      </c>
      <c r="D5253" s="40">
        <v>0</v>
      </c>
    </row>
    <row r="5254" spans="1:4" x14ac:dyDescent="0.2">
      <c r="A5254" s="51">
        <v>5212</v>
      </c>
      <c r="B5254" s="40">
        <v>48.440107869725793</v>
      </c>
      <c r="C5254" s="40">
        <v>0</v>
      </c>
      <c r="D5254" s="40">
        <v>0</v>
      </c>
    </row>
    <row r="5255" spans="1:4" x14ac:dyDescent="0.2">
      <c r="A5255" s="51">
        <v>5213</v>
      </c>
      <c r="B5255" s="40">
        <v>9.9009900990099009</v>
      </c>
      <c r="C5255" s="40">
        <v>0</v>
      </c>
      <c r="D5255" s="40">
        <v>29.409852072355559</v>
      </c>
    </row>
    <row r="5256" spans="1:4" x14ac:dyDescent="0.2">
      <c r="A5256" s="51">
        <v>5214</v>
      </c>
      <c r="B5256" s="40">
        <v>29.121548454353835</v>
      </c>
      <c r="C5256" s="40">
        <v>9.9009900990099009</v>
      </c>
      <c r="D5256" s="40">
        <v>0</v>
      </c>
    </row>
    <row r="5257" spans="1:4" x14ac:dyDescent="0.2">
      <c r="A5257" s="51">
        <v>5215</v>
      </c>
      <c r="B5257" s="40">
        <v>0</v>
      </c>
      <c r="C5257" s="40">
        <v>0</v>
      </c>
      <c r="D5257" s="40">
        <v>39.019655517183722</v>
      </c>
    </row>
    <row r="5258" spans="1:4" x14ac:dyDescent="0.2">
      <c r="A5258" s="51">
        <v>5216</v>
      </c>
      <c r="B5258" s="40">
        <v>28.927420814964858</v>
      </c>
      <c r="C5258" s="40">
        <v>0</v>
      </c>
      <c r="D5258" s="40">
        <v>0</v>
      </c>
    </row>
    <row r="5259" spans="1:4" x14ac:dyDescent="0.2">
      <c r="A5259" s="51">
        <v>5217</v>
      </c>
      <c r="B5259" s="40">
        <v>0</v>
      </c>
      <c r="C5259" s="40">
        <v>0</v>
      </c>
      <c r="D5259" s="40">
        <v>0</v>
      </c>
    </row>
    <row r="5260" spans="1:4" x14ac:dyDescent="0.2">
      <c r="A5260" s="51">
        <v>5218</v>
      </c>
      <c r="B5260" s="40">
        <v>0</v>
      </c>
      <c r="C5260" s="40">
        <v>0</v>
      </c>
      <c r="D5260" s="40">
        <v>0</v>
      </c>
    </row>
    <row r="5261" spans="1:4" x14ac:dyDescent="0.2">
      <c r="A5261" s="51">
        <v>5219</v>
      </c>
      <c r="B5261" s="40">
        <v>19.508861973345653</v>
      </c>
      <c r="C5261" s="40">
        <v>0</v>
      </c>
      <c r="D5261" s="40">
        <v>0</v>
      </c>
    </row>
    <row r="5262" spans="1:4" x14ac:dyDescent="0.2">
      <c r="A5262" s="51">
        <v>5220</v>
      </c>
      <c r="B5262" s="40">
        <v>0</v>
      </c>
      <c r="C5262" s="40">
        <v>0</v>
      </c>
      <c r="D5262" s="40">
        <v>0</v>
      </c>
    </row>
    <row r="5263" spans="1:4" x14ac:dyDescent="0.2">
      <c r="A5263" s="51">
        <v>5221</v>
      </c>
      <c r="B5263" s="40">
        <v>9.9009900990099009</v>
      </c>
      <c r="C5263" s="40">
        <v>0</v>
      </c>
      <c r="D5263" s="40">
        <v>9.9009900990099009</v>
      </c>
    </row>
    <row r="5264" spans="1:4" x14ac:dyDescent="0.2">
      <c r="A5264" s="51">
        <v>5222</v>
      </c>
      <c r="B5264" s="40">
        <v>28.927420814964858</v>
      </c>
      <c r="C5264" s="40">
        <v>0</v>
      </c>
      <c r="D5264" s="40">
        <v>0</v>
      </c>
    </row>
    <row r="5265" spans="1:4" x14ac:dyDescent="0.2">
      <c r="A5265" s="51">
        <v>5223</v>
      </c>
      <c r="B5265" s="40">
        <v>9.9009900990099009</v>
      </c>
      <c r="C5265" s="40">
        <v>0</v>
      </c>
      <c r="D5265" s="40">
        <v>0</v>
      </c>
    </row>
    <row r="5266" spans="1:4" x14ac:dyDescent="0.2">
      <c r="A5266" s="51">
        <v>5224</v>
      </c>
      <c r="B5266" s="40">
        <v>9.9009900990099009</v>
      </c>
      <c r="C5266" s="40">
        <v>48.053774646783381</v>
      </c>
      <c r="D5266" s="40">
        <v>0</v>
      </c>
    </row>
    <row r="5267" spans="1:4" x14ac:dyDescent="0.2">
      <c r="A5267" s="51">
        <v>5225</v>
      </c>
      <c r="B5267" s="40">
        <v>9.9009900990099009</v>
      </c>
      <c r="C5267" s="40">
        <v>0</v>
      </c>
      <c r="D5267" s="40">
        <v>0</v>
      </c>
    </row>
    <row r="5268" spans="1:4" x14ac:dyDescent="0.2">
      <c r="A5268" s="51">
        <v>5226</v>
      </c>
      <c r="B5268" s="40">
        <v>9.9009900990099009</v>
      </c>
      <c r="C5268" s="40">
        <v>0</v>
      </c>
      <c r="D5268" s="40">
        <v>0</v>
      </c>
    </row>
    <row r="5269" spans="1:4" x14ac:dyDescent="0.2">
      <c r="A5269" s="51">
        <v>5227</v>
      </c>
      <c r="B5269" s="40">
        <v>9.8029604940692092</v>
      </c>
      <c r="C5269" s="40">
        <v>0</v>
      </c>
      <c r="D5269" s="40">
        <v>0</v>
      </c>
    </row>
    <row r="5270" spans="1:4" x14ac:dyDescent="0.2">
      <c r="A5270" s="51">
        <v>5228</v>
      </c>
      <c r="B5270" s="40">
        <v>0</v>
      </c>
      <c r="C5270" s="40">
        <v>0</v>
      </c>
      <c r="D5270" s="40">
        <v>0</v>
      </c>
    </row>
    <row r="5271" spans="1:4" x14ac:dyDescent="0.2">
      <c r="A5271" s="51">
        <v>5229</v>
      </c>
      <c r="B5271" s="40">
        <v>0</v>
      </c>
      <c r="C5271" s="40">
        <v>0</v>
      </c>
      <c r="D5271" s="40">
        <v>0</v>
      </c>
    </row>
    <row r="5272" spans="1:4" x14ac:dyDescent="0.2">
      <c r="A5272" s="51">
        <v>5230</v>
      </c>
      <c r="B5272" s="40">
        <v>29.409852072355559</v>
      </c>
      <c r="C5272" s="40">
        <v>0</v>
      </c>
      <c r="D5272" s="40">
        <v>0</v>
      </c>
    </row>
    <row r="5273" spans="1:4" x14ac:dyDescent="0.2">
      <c r="A5273" s="51">
        <v>5231</v>
      </c>
      <c r="B5273" s="40">
        <v>19.70395059307911</v>
      </c>
      <c r="C5273" s="40">
        <v>0</v>
      </c>
      <c r="D5273" s="40">
        <v>0</v>
      </c>
    </row>
    <row r="5274" spans="1:4" x14ac:dyDescent="0.2">
      <c r="A5274" s="51">
        <v>5232</v>
      </c>
      <c r="B5274" s="40">
        <v>0</v>
      </c>
      <c r="C5274" s="40">
        <v>0</v>
      </c>
      <c r="D5274" s="40">
        <v>0</v>
      </c>
    </row>
    <row r="5275" spans="1:4" x14ac:dyDescent="0.2">
      <c r="A5275" s="51">
        <v>5233</v>
      </c>
      <c r="B5275" s="40">
        <v>9.8029604940692092</v>
      </c>
      <c r="C5275" s="40">
        <v>0</v>
      </c>
      <c r="D5275" s="40">
        <v>0</v>
      </c>
    </row>
    <row r="5276" spans="1:4" x14ac:dyDescent="0.2">
      <c r="A5276" s="51">
        <v>5234</v>
      </c>
      <c r="B5276" s="40">
        <v>19.510793543838066</v>
      </c>
      <c r="C5276" s="40">
        <v>0</v>
      </c>
      <c r="D5276" s="40">
        <v>0</v>
      </c>
    </row>
    <row r="5277" spans="1:4" x14ac:dyDescent="0.2">
      <c r="A5277" s="51">
        <v>5235</v>
      </c>
      <c r="B5277" s="40">
        <v>0</v>
      </c>
      <c r="C5277" s="40">
        <v>0</v>
      </c>
      <c r="D5277" s="40">
        <v>0</v>
      </c>
    </row>
    <row r="5278" spans="1:4" x14ac:dyDescent="0.2">
      <c r="A5278" s="51">
        <v>5236</v>
      </c>
      <c r="B5278" s="40">
        <v>0</v>
      </c>
      <c r="C5278" s="40">
        <v>0</v>
      </c>
      <c r="D5278" s="40">
        <v>0</v>
      </c>
    </row>
    <row r="5279" spans="1:4" x14ac:dyDescent="0.2">
      <c r="A5279" s="51">
        <v>5237</v>
      </c>
      <c r="B5279" s="40">
        <v>0</v>
      </c>
      <c r="C5279" s="40">
        <v>0</v>
      </c>
      <c r="D5279" s="40">
        <v>0</v>
      </c>
    </row>
    <row r="5280" spans="1:4" x14ac:dyDescent="0.2">
      <c r="A5280" s="51">
        <v>5238</v>
      </c>
      <c r="B5280" s="40">
        <v>19.70395059307911</v>
      </c>
      <c r="C5280" s="40">
        <v>0</v>
      </c>
      <c r="D5280" s="40">
        <v>19.606891578286348</v>
      </c>
    </row>
    <row r="5281" spans="1:4" x14ac:dyDescent="0.2">
      <c r="A5281" s="51">
        <v>5239</v>
      </c>
      <c r="B5281" s="40">
        <v>0</v>
      </c>
      <c r="C5281" s="40">
        <v>19.412763938897371</v>
      </c>
      <c r="D5281" s="40">
        <v>0</v>
      </c>
    </row>
    <row r="5282" spans="1:4" x14ac:dyDescent="0.2">
      <c r="A5282" s="51">
        <v>5240</v>
      </c>
      <c r="B5282" s="40">
        <v>0</v>
      </c>
      <c r="C5282" s="40">
        <v>29.409852072355559</v>
      </c>
      <c r="D5282" s="40">
        <v>0</v>
      </c>
    </row>
    <row r="5283" spans="1:4" x14ac:dyDescent="0.2">
      <c r="A5283" s="51">
        <v>5241</v>
      </c>
      <c r="B5283" s="40">
        <v>0</v>
      </c>
      <c r="C5283" s="40">
        <v>0</v>
      </c>
      <c r="D5283" s="40">
        <v>0</v>
      </c>
    </row>
    <row r="5284" spans="1:4" x14ac:dyDescent="0.2">
      <c r="A5284" s="51">
        <v>5242</v>
      </c>
      <c r="B5284" s="40">
        <v>9.7059014792764451</v>
      </c>
      <c r="C5284" s="40">
        <v>0</v>
      </c>
      <c r="D5284" s="40">
        <v>0</v>
      </c>
    </row>
    <row r="5285" spans="1:4" x14ac:dyDescent="0.2">
      <c r="A5285" s="51">
        <v>5243</v>
      </c>
      <c r="B5285" s="40">
        <v>85.108756059197447</v>
      </c>
      <c r="C5285" s="40">
        <v>0</v>
      </c>
      <c r="D5285" s="40">
        <v>0</v>
      </c>
    </row>
    <row r="5286" spans="1:4" x14ac:dyDescent="0.2">
      <c r="A5286" s="51">
        <v>5244</v>
      </c>
      <c r="B5286" s="40">
        <v>0</v>
      </c>
      <c r="C5286" s="40">
        <v>29.118665418173816</v>
      </c>
      <c r="D5286" s="40">
        <v>9.9009900990099009</v>
      </c>
    </row>
    <row r="5287" spans="1:4" x14ac:dyDescent="0.2">
      <c r="A5287" s="51">
        <v>5245</v>
      </c>
      <c r="B5287" s="40">
        <v>28.830361800172096</v>
      </c>
      <c r="C5287" s="40">
        <v>0</v>
      </c>
      <c r="D5287" s="40">
        <v>0</v>
      </c>
    </row>
    <row r="5288" spans="1:4" x14ac:dyDescent="0.2">
      <c r="A5288" s="51">
        <v>5246</v>
      </c>
      <c r="B5288" s="40">
        <v>57.478984798795423</v>
      </c>
      <c r="C5288" s="40">
        <v>0</v>
      </c>
      <c r="D5288" s="40">
        <v>0</v>
      </c>
    </row>
    <row r="5289" spans="1:4" x14ac:dyDescent="0.2">
      <c r="A5289" s="51">
        <v>5247</v>
      </c>
      <c r="B5289" s="40">
        <v>29.409852072355559</v>
      </c>
      <c r="C5289" s="40">
        <v>0</v>
      </c>
      <c r="D5289" s="40">
        <v>0</v>
      </c>
    </row>
    <row r="5290" spans="1:4" x14ac:dyDescent="0.2">
      <c r="A5290" s="51">
        <v>5248</v>
      </c>
      <c r="B5290" s="40">
        <v>0</v>
      </c>
      <c r="C5290" s="40">
        <v>57.954764745793277</v>
      </c>
      <c r="D5290" s="40">
        <v>0</v>
      </c>
    </row>
    <row r="5291" spans="1:4" x14ac:dyDescent="0.2">
      <c r="A5291" s="51">
        <v>5249</v>
      </c>
      <c r="B5291" s="40">
        <v>9.9009900990099009</v>
      </c>
      <c r="C5291" s="40">
        <v>0</v>
      </c>
      <c r="D5291" s="40">
        <v>0</v>
      </c>
    </row>
    <row r="5292" spans="1:4" x14ac:dyDescent="0.2">
      <c r="A5292" s="51">
        <v>5250</v>
      </c>
      <c r="B5292" s="40">
        <v>9.9009900990099009</v>
      </c>
      <c r="C5292" s="40">
        <v>9.8029604940692092</v>
      </c>
      <c r="D5292" s="40">
        <v>0</v>
      </c>
    </row>
    <row r="5293" spans="1:4" x14ac:dyDescent="0.2">
      <c r="A5293" s="51">
        <v>5251</v>
      </c>
      <c r="B5293" s="40">
        <v>0</v>
      </c>
      <c r="C5293" s="40">
        <v>0</v>
      </c>
      <c r="D5293" s="40">
        <v>0</v>
      </c>
    </row>
    <row r="5294" spans="1:4" x14ac:dyDescent="0.2">
      <c r="A5294" s="51">
        <v>5252</v>
      </c>
      <c r="B5294" s="40">
        <v>9.9009900990099009</v>
      </c>
      <c r="C5294" s="40">
        <v>76.516777517687757</v>
      </c>
      <c r="D5294" s="40">
        <v>0</v>
      </c>
    </row>
    <row r="5295" spans="1:4" x14ac:dyDescent="0.2">
      <c r="A5295" s="51">
        <v>5253</v>
      </c>
      <c r="B5295" s="40">
        <v>0</v>
      </c>
      <c r="C5295" s="40">
        <v>0</v>
      </c>
      <c r="D5295" s="40">
        <v>0</v>
      </c>
    </row>
    <row r="5296" spans="1:4" x14ac:dyDescent="0.2">
      <c r="A5296" s="51">
        <v>5254</v>
      </c>
      <c r="B5296" s="40">
        <v>9.8029604940692092</v>
      </c>
      <c r="C5296" s="40">
        <v>0</v>
      </c>
      <c r="D5296" s="40">
        <v>0</v>
      </c>
    </row>
    <row r="5297" spans="1:4" x14ac:dyDescent="0.2">
      <c r="A5297" s="51">
        <v>5255</v>
      </c>
      <c r="B5297" s="40">
        <v>38.830304424897626</v>
      </c>
      <c r="C5297" s="40">
        <v>0</v>
      </c>
      <c r="D5297" s="40">
        <v>0</v>
      </c>
    </row>
    <row r="5298" spans="1:4" x14ac:dyDescent="0.2">
      <c r="A5298" s="51">
        <v>5256</v>
      </c>
      <c r="B5298" s="40">
        <v>9.9009900990099009</v>
      </c>
      <c r="C5298" s="40">
        <v>0</v>
      </c>
      <c r="D5298" s="40">
        <v>0</v>
      </c>
    </row>
    <row r="5299" spans="1:4" x14ac:dyDescent="0.2">
      <c r="A5299" s="51">
        <v>5257</v>
      </c>
      <c r="B5299" s="40">
        <v>48.151804251724066</v>
      </c>
      <c r="C5299" s="40">
        <v>0</v>
      </c>
      <c r="D5299" s="40">
        <v>9.9009900990099009</v>
      </c>
    </row>
    <row r="5300" spans="1:4" x14ac:dyDescent="0.2">
      <c r="A5300" s="51">
        <v>5258</v>
      </c>
      <c r="B5300" s="40">
        <v>19.315704924104605</v>
      </c>
      <c r="C5300" s="40">
        <v>19.70395059307911</v>
      </c>
      <c r="D5300" s="40">
        <v>0</v>
      </c>
    </row>
    <row r="5301" spans="1:4" x14ac:dyDescent="0.2">
      <c r="A5301" s="51">
        <v>5259</v>
      </c>
      <c r="B5301" s="40">
        <v>38.924508948423039</v>
      </c>
      <c r="C5301" s="40">
        <v>84.087771863941924</v>
      </c>
      <c r="D5301" s="40">
        <v>0</v>
      </c>
    </row>
    <row r="5302" spans="1:4" x14ac:dyDescent="0.2">
      <c r="A5302" s="51">
        <v>5260</v>
      </c>
      <c r="B5302" s="40">
        <v>57.954764745793277</v>
      </c>
      <c r="C5302" s="40">
        <v>9.9009900990099009</v>
      </c>
      <c r="D5302" s="40">
        <v>0</v>
      </c>
    </row>
    <row r="5303" spans="1:4" x14ac:dyDescent="0.2">
      <c r="A5303" s="51">
        <v>5261</v>
      </c>
      <c r="B5303" s="40">
        <v>9.8029604940692092</v>
      </c>
      <c r="C5303" s="40">
        <v>47.675053714578276</v>
      </c>
      <c r="D5303" s="40">
        <v>0</v>
      </c>
    </row>
    <row r="5304" spans="1:4" x14ac:dyDescent="0.2">
      <c r="A5304" s="51">
        <v>5262</v>
      </c>
      <c r="B5304" s="40">
        <v>29.121548454353835</v>
      </c>
      <c r="C5304" s="40">
        <v>0</v>
      </c>
      <c r="D5304" s="40">
        <v>0</v>
      </c>
    </row>
    <row r="5305" spans="1:4" x14ac:dyDescent="0.2">
      <c r="A5305" s="51">
        <v>5263</v>
      </c>
      <c r="B5305" s="40">
        <v>29.409852072355559</v>
      </c>
      <c r="C5305" s="40">
        <v>0</v>
      </c>
      <c r="D5305" s="40">
        <v>0</v>
      </c>
    </row>
    <row r="5306" spans="1:4" x14ac:dyDescent="0.2">
      <c r="A5306" s="51">
        <v>5264</v>
      </c>
      <c r="B5306" s="40">
        <v>29.218607469146601</v>
      </c>
      <c r="C5306" s="40">
        <v>0</v>
      </c>
      <c r="D5306" s="40">
        <v>0</v>
      </c>
    </row>
    <row r="5307" spans="1:4" x14ac:dyDescent="0.2">
      <c r="A5307" s="51">
        <v>5265</v>
      </c>
      <c r="B5307" s="40">
        <v>19.70395059307911</v>
      </c>
      <c r="C5307" s="40">
        <v>9.9009900990099009</v>
      </c>
      <c r="D5307" s="40">
        <v>0</v>
      </c>
    </row>
    <row r="5308" spans="1:4" x14ac:dyDescent="0.2">
      <c r="A5308" s="51">
        <v>5266</v>
      </c>
      <c r="B5308" s="40">
        <v>0</v>
      </c>
      <c r="C5308" s="40">
        <v>9.9009900990099009</v>
      </c>
      <c r="D5308" s="40">
        <v>0</v>
      </c>
    </row>
    <row r="5309" spans="1:4" x14ac:dyDescent="0.2">
      <c r="A5309" s="51">
        <v>5267</v>
      </c>
      <c r="B5309" s="40">
        <v>47.866298317787241</v>
      </c>
      <c r="C5309" s="40">
        <v>0</v>
      </c>
      <c r="D5309" s="40">
        <v>0</v>
      </c>
    </row>
    <row r="5310" spans="1:4" x14ac:dyDescent="0.2">
      <c r="A5310" s="51">
        <v>5268</v>
      </c>
      <c r="B5310" s="40">
        <v>9.9009900990099009</v>
      </c>
      <c r="C5310" s="40">
        <v>9.8029604940692092</v>
      </c>
      <c r="D5310" s="40">
        <v>0</v>
      </c>
    </row>
    <row r="5311" spans="1:4" x14ac:dyDescent="0.2">
      <c r="A5311" s="51">
        <v>5269</v>
      </c>
      <c r="B5311" s="40">
        <v>19.315704924104605</v>
      </c>
      <c r="C5311" s="40">
        <v>0</v>
      </c>
      <c r="D5311" s="40">
        <v>0</v>
      </c>
    </row>
    <row r="5312" spans="1:4" x14ac:dyDescent="0.2">
      <c r="A5312" s="51">
        <v>5270</v>
      </c>
      <c r="B5312" s="40">
        <v>29.409852072355559</v>
      </c>
      <c r="C5312" s="40">
        <v>0</v>
      </c>
      <c r="D5312" s="40">
        <v>0</v>
      </c>
    </row>
    <row r="5313" spans="1:4" x14ac:dyDescent="0.2">
      <c r="A5313" s="51">
        <v>5271</v>
      </c>
      <c r="B5313" s="40">
        <v>29.216695023114511</v>
      </c>
      <c r="C5313" s="40">
        <v>0</v>
      </c>
      <c r="D5313" s="40">
        <v>0</v>
      </c>
    </row>
    <row r="5314" spans="1:4" x14ac:dyDescent="0.2">
      <c r="A5314" s="51">
        <v>5272</v>
      </c>
      <c r="B5314" s="40">
        <v>39.019655517183722</v>
      </c>
      <c r="C5314" s="40">
        <v>19.508861973345653</v>
      </c>
      <c r="D5314" s="40">
        <v>19.70395059307911</v>
      </c>
    </row>
    <row r="5315" spans="1:4" x14ac:dyDescent="0.2">
      <c r="A5315" s="51">
        <v>5273</v>
      </c>
      <c r="B5315" s="40">
        <v>0</v>
      </c>
      <c r="C5315" s="40">
        <v>0</v>
      </c>
      <c r="D5315" s="40">
        <v>29.409852072355559</v>
      </c>
    </row>
    <row r="5316" spans="1:4" x14ac:dyDescent="0.2">
      <c r="A5316" s="51">
        <v>5274</v>
      </c>
      <c r="B5316" s="40">
        <v>56.721392942184643</v>
      </c>
      <c r="C5316" s="40">
        <v>29.216695023114511</v>
      </c>
      <c r="D5316" s="40">
        <v>0</v>
      </c>
    </row>
    <row r="5317" spans="1:4" x14ac:dyDescent="0.2">
      <c r="A5317" s="51">
        <v>5275</v>
      </c>
      <c r="B5317" s="40">
        <v>0</v>
      </c>
      <c r="C5317" s="40">
        <v>29.118665418173816</v>
      </c>
      <c r="D5317" s="40">
        <v>0</v>
      </c>
    </row>
    <row r="5318" spans="1:4" x14ac:dyDescent="0.2">
      <c r="A5318" s="51">
        <v>5276</v>
      </c>
      <c r="B5318" s="40">
        <v>0</v>
      </c>
      <c r="C5318" s="40">
        <v>0</v>
      </c>
      <c r="D5318" s="40">
        <v>0</v>
      </c>
    </row>
    <row r="5319" spans="1:4" x14ac:dyDescent="0.2">
      <c r="A5319" s="51">
        <v>5277</v>
      </c>
      <c r="B5319" s="40">
        <v>29.409852072355559</v>
      </c>
      <c r="C5319" s="40">
        <v>47.869181353967257</v>
      </c>
      <c r="D5319" s="40">
        <v>0</v>
      </c>
    </row>
    <row r="5320" spans="1:4" x14ac:dyDescent="0.2">
      <c r="A5320" s="51">
        <v>5278</v>
      </c>
      <c r="B5320" s="40">
        <v>9.9009900990099009</v>
      </c>
      <c r="C5320" s="40">
        <v>0</v>
      </c>
      <c r="D5320" s="40">
        <v>0</v>
      </c>
    </row>
    <row r="5321" spans="1:4" x14ac:dyDescent="0.2">
      <c r="A5321" s="51">
        <v>5279</v>
      </c>
      <c r="B5321" s="40">
        <v>0</v>
      </c>
      <c r="C5321" s="40">
        <v>19.70395059307911</v>
      </c>
      <c r="D5321" s="40">
        <v>0</v>
      </c>
    </row>
    <row r="5322" spans="1:4" x14ac:dyDescent="0.2">
      <c r="A5322" s="51">
        <v>5280</v>
      </c>
      <c r="B5322" s="40">
        <v>39.019655517183722</v>
      </c>
      <c r="C5322" s="40">
        <v>0</v>
      </c>
      <c r="D5322" s="40">
        <v>0</v>
      </c>
    </row>
    <row r="5323" spans="1:4" x14ac:dyDescent="0.2">
      <c r="A5323" s="51">
        <v>5281</v>
      </c>
      <c r="B5323" s="40">
        <v>29.118665418173816</v>
      </c>
      <c r="C5323" s="40">
        <v>38.924508948423039</v>
      </c>
      <c r="D5323" s="40">
        <v>0</v>
      </c>
    </row>
    <row r="5324" spans="1:4" x14ac:dyDescent="0.2">
      <c r="A5324" s="51">
        <v>5282</v>
      </c>
      <c r="B5324" s="40">
        <v>9.9009900990099009</v>
      </c>
      <c r="C5324" s="40">
        <v>0</v>
      </c>
      <c r="D5324" s="40">
        <v>0</v>
      </c>
    </row>
    <row r="5325" spans="1:4" x14ac:dyDescent="0.2">
      <c r="A5325" s="51">
        <v>5283</v>
      </c>
      <c r="B5325" s="40">
        <v>0</v>
      </c>
      <c r="C5325" s="40">
        <v>0</v>
      </c>
      <c r="D5325" s="40">
        <v>0</v>
      </c>
    </row>
    <row r="5326" spans="1:4" x14ac:dyDescent="0.2">
      <c r="A5326" s="51">
        <v>5284</v>
      </c>
      <c r="B5326" s="40">
        <v>0</v>
      </c>
      <c r="C5326" s="40">
        <v>9.8029604940692092</v>
      </c>
      <c r="D5326" s="40">
        <v>0</v>
      </c>
    </row>
    <row r="5327" spans="1:4" x14ac:dyDescent="0.2">
      <c r="A5327" s="51">
        <v>5285</v>
      </c>
      <c r="B5327" s="40">
        <v>9.9009900990099009</v>
      </c>
      <c r="C5327" s="40">
        <v>0</v>
      </c>
      <c r="D5327" s="40">
        <v>0</v>
      </c>
    </row>
    <row r="5328" spans="1:4" x14ac:dyDescent="0.2">
      <c r="A5328" s="51">
        <v>5286</v>
      </c>
      <c r="B5328" s="40">
        <v>38.445845965245169</v>
      </c>
      <c r="C5328" s="40">
        <v>38.828410913974764</v>
      </c>
      <c r="D5328" s="40">
        <v>29.313754037907273</v>
      </c>
    </row>
    <row r="5329" spans="1:4" x14ac:dyDescent="0.2">
      <c r="A5329" s="51">
        <v>5287</v>
      </c>
      <c r="B5329" s="40">
        <v>38.072806315732542</v>
      </c>
      <c r="C5329" s="40">
        <v>0</v>
      </c>
      <c r="D5329" s="40">
        <v>0</v>
      </c>
    </row>
    <row r="5330" spans="1:4" x14ac:dyDescent="0.2">
      <c r="A5330" s="51">
        <v>5288</v>
      </c>
      <c r="B5330" s="40">
        <v>0</v>
      </c>
      <c r="C5330" s="40">
        <v>48.34496130096511</v>
      </c>
      <c r="D5330" s="40">
        <v>0</v>
      </c>
    </row>
    <row r="5331" spans="1:4" x14ac:dyDescent="0.2">
      <c r="A5331" s="51">
        <v>5289</v>
      </c>
      <c r="B5331" s="40">
        <v>9.8029604940692092</v>
      </c>
      <c r="C5331" s="40">
        <v>9.8029604940692092</v>
      </c>
      <c r="D5331" s="40">
        <v>0</v>
      </c>
    </row>
    <row r="5332" spans="1:4" x14ac:dyDescent="0.2">
      <c r="A5332" s="51">
        <v>5290</v>
      </c>
      <c r="B5332" s="40">
        <v>0</v>
      </c>
      <c r="C5332" s="40">
        <v>29.409852072355559</v>
      </c>
      <c r="D5332" s="40">
        <v>0</v>
      </c>
    </row>
    <row r="5333" spans="1:4" x14ac:dyDescent="0.2">
      <c r="A5333" s="51">
        <v>5291</v>
      </c>
      <c r="B5333" s="40">
        <v>47.206736066117159</v>
      </c>
      <c r="C5333" s="40">
        <v>0</v>
      </c>
      <c r="D5333" s="40">
        <v>0</v>
      </c>
    </row>
    <row r="5334" spans="1:4" x14ac:dyDescent="0.2">
      <c r="A5334" s="51">
        <v>5292</v>
      </c>
      <c r="B5334" s="40">
        <v>0</v>
      </c>
      <c r="C5334" s="40">
        <v>0</v>
      </c>
      <c r="D5334" s="40">
        <v>0</v>
      </c>
    </row>
    <row r="5335" spans="1:4" x14ac:dyDescent="0.2">
      <c r="A5335" s="51">
        <v>5293</v>
      </c>
      <c r="B5335" s="40">
        <v>19.508861973345653</v>
      </c>
      <c r="C5335" s="40">
        <v>0</v>
      </c>
      <c r="D5335" s="40">
        <v>0</v>
      </c>
    </row>
    <row r="5336" spans="1:4" x14ac:dyDescent="0.2">
      <c r="A5336" s="51">
        <v>5294</v>
      </c>
      <c r="B5336" s="40">
        <v>19.70395059307911</v>
      </c>
      <c r="C5336" s="40">
        <v>66.810876038411308</v>
      </c>
      <c r="D5336" s="40">
        <v>0</v>
      </c>
    </row>
    <row r="5337" spans="1:4" x14ac:dyDescent="0.2">
      <c r="A5337" s="51">
        <v>5295</v>
      </c>
      <c r="B5337" s="40">
        <v>9.9009900990099009</v>
      </c>
      <c r="C5337" s="40">
        <v>0</v>
      </c>
      <c r="D5337" s="40">
        <v>0</v>
      </c>
    </row>
    <row r="5338" spans="1:4" x14ac:dyDescent="0.2">
      <c r="A5338" s="51">
        <v>5296</v>
      </c>
      <c r="B5338" s="40">
        <v>0</v>
      </c>
      <c r="C5338" s="40">
        <v>0</v>
      </c>
      <c r="D5338" s="40">
        <v>0</v>
      </c>
    </row>
    <row r="5339" spans="1:4" x14ac:dyDescent="0.2">
      <c r="A5339" s="51">
        <v>5297</v>
      </c>
      <c r="B5339" s="40">
        <v>0</v>
      </c>
      <c r="C5339" s="40">
        <v>83.444666281581277</v>
      </c>
      <c r="D5339" s="40">
        <v>0</v>
      </c>
    </row>
    <row r="5340" spans="1:4" x14ac:dyDescent="0.2">
      <c r="A5340" s="51">
        <v>5298</v>
      </c>
      <c r="B5340" s="40">
        <v>9.9009900990099009</v>
      </c>
      <c r="C5340" s="40">
        <v>0</v>
      </c>
      <c r="D5340" s="40">
        <v>0</v>
      </c>
    </row>
    <row r="5341" spans="1:4" x14ac:dyDescent="0.2">
      <c r="A5341" s="51">
        <v>5299</v>
      </c>
      <c r="B5341" s="40">
        <v>57.954764745793277</v>
      </c>
      <c r="C5341" s="40">
        <v>29.118665418173816</v>
      </c>
      <c r="D5341" s="40">
        <v>0</v>
      </c>
    </row>
    <row r="5342" spans="1:4" x14ac:dyDescent="0.2">
      <c r="A5342" s="51">
        <v>5300</v>
      </c>
      <c r="B5342" s="40">
        <v>29.409852072355559</v>
      </c>
      <c r="C5342" s="40">
        <v>9.8029604940692092</v>
      </c>
      <c r="D5342" s="40">
        <v>0</v>
      </c>
    </row>
    <row r="5343" spans="1:4" x14ac:dyDescent="0.2">
      <c r="A5343" s="51">
        <v>5301</v>
      </c>
      <c r="B5343" s="40">
        <v>38.63332229424131</v>
      </c>
      <c r="C5343" s="40">
        <v>0</v>
      </c>
      <c r="D5343" s="40">
        <v>0</v>
      </c>
    </row>
    <row r="5344" spans="1:4" x14ac:dyDescent="0.2">
      <c r="A5344" s="51">
        <v>5302</v>
      </c>
      <c r="B5344" s="40">
        <v>29.409852072355559</v>
      </c>
      <c r="C5344" s="40">
        <v>0</v>
      </c>
      <c r="D5344" s="40">
        <v>0</v>
      </c>
    </row>
    <row r="5345" spans="1:4" x14ac:dyDescent="0.2">
      <c r="A5345" s="51">
        <v>5303</v>
      </c>
      <c r="B5345" s="40">
        <v>19.508861973345653</v>
      </c>
      <c r="C5345" s="40">
        <v>57.005983973849695</v>
      </c>
      <c r="D5345" s="40">
        <v>0</v>
      </c>
    </row>
    <row r="5346" spans="1:4" x14ac:dyDescent="0.2">
      <c r="A5346" s="51">
        <v>5304</v>
      </c>
      <c r="B5346" s="40">
        <v>47.392374572066572</v>
      </c>
      <c r="C5346" s="40">
        <v>9.8029604940692092</v>
      </c>
      <c r="D5346" s="40">
        <v>0</v>
      </c>
    </row>
    <row r="5347" spans="1:4" x14ac:dyDescent="0.2">
      <c r="A5347" s="51">
        <v>5305</v>
      </c>
      <c r="B5347" s="40">
        <v>103.03611785877882</v>
      </c>
      <c r="C5347" s="40">
        <v>0</v>
      </c>
      <c r="D5347" s="40">
        <v>38.170742173227552</v>
      </c>
    </row>
    <row r="5348" spans="1:4" x14ac:dyDescent="0.2">
      <c r="A5348" s="51">
        <v>5306</v>
      </c>
      <c r="B5348" s="40">
        <v>0</v>
      </c>
      <c r="C5348" s="40">
        <v>19.70395059307911</v>
      </c>
      <c r="D5348" s="40">
        <v>0</v>
      </c>
    </row>
    <row r="5349" spans="1:4" x14ac:dyDescent="0.2">
      <c r="A5349" s="51">
        <v>5307</v>
      </c>
      <c r="B5349" s="40">
        <v>0</v>
      </c>
      <c r="C5349" s="40">
        <v>0</v>
      </c>
      <c r="D5349" s="40">
        <v>0</v>
      </c>
    </row>
    <row r="5350" spans="1:4" x14ac:dyDescent="0.2">
      <c r="A5350" s="51">
        <v>5308</v>
      </c>
      <c r="B5350" s="40">
        <v>9.9009900990099009</v>
      </c>
      <c r="C5350" s="40">
        <v>9.8029604940692092</v>
      </c>
      <c r="D5350" s="40">
        <v>0</v>
      </c>
    </row>
    <row r="5351" spans="1:4" x14ac:dyDescent="0.2">
      <c r="A5351" s="51">
        <v>5309</v>
      </c>
      <c r="B5351" s="40">
        <v>9.9009900990099009</v>
      </c>
      <c r="C5351" s="40">
        <v>57.101130542610363</v>
      </c>
      <c r="D5351" s="40">
        <v>0</v>
      </c>
    </row>
    <row r="5352" spans="1:4" x14ac:dyDescent="0.2">
      <c r="A5352" s="51">
        <v>5310</v>
      </c>
      <c r="B5352" s="40">
        <v>0</v>
      </c>
      <c r="C5352" s="40">
        <v>0</v>
      </c>
      <c r="D5352" s="40">
        <v>0</v>
      </c>
    </row>
    <row r="5353" spans="1:4" x14ac:dyDescent="0.2">
      <c r="A5353" s="51">
        <v>5311</v>
      </c>
      <c r="B5353" s="40">
        <v>0</v>
      </c>
      <c r="C5353" s="40">
        <v>0</v>
      </c>
      <c r="D5353" s="40">
        <v>0</v>
      </c>
    </row>
    <row r="5354" spans="1:4" x14ac:dyDescent="0.2">
      <c r="A5354" s="51">
        <v>5312</v>
      </c>
      <c r="B5354" s="40">
        <v>19.606891578286348</v>
      </c>
      <c r="C5354" s="40">
        <v>0</v>
      </c>
      <c r="D5354" s="40">
        <v>0</v>
      </c>
    </row>
    <row r="5355" spans="1:4" x14ac:dyDescent="0.2">
      <c r="A5355" s="51">
        <v>5313</v>
      </c>
      <c r="B5355" s="40">
        <v>0</v>
      </c>
      <c r="C5355" s="40">
        <v>9.8029604940692092</v>
      </c>
      <c r="D5355" s="40">
        <v>0</v>
      </c>
    </row>
    <row r="5356" spans="1:4" x14ac:dyDescent="0.2">
      <c r="A5356" s="51">
        <v>5314</v>
      </c>
      <c r="B5356" s="40">
        <v>0</v>
      </c>
      <c r="C5356" s="40">
        <v>0</v>
      </c>
      <c r="D5356" s="40">
        <v>0</v>
      </c>
    </row>
    <row r="5357" spans="1:4" x14ac:dyDescent="0.2">
      <c r="A5357" s="51">
        <v>5315</v>
      </c>
      <c r="B5357" s="40">
        <v>19.70395059307911</v>
      </c>
      <c r="C5357" s="40">
        <v>0</v>
      </c>
      <c r="D5357" s="40">
        <v>0</v>
      </c>
    </row>
    <row r="5358" spans="1:4" x14ac:dyDescent="0.2">
      <c r="A5358" s="51">
        <v>5316</v>
      </c>
      <c r="B5358" s="40">
        <v>0</v>
      </c>
      <c r="C5358" s="40">
        <v>0</v>
      </c>
      <c r="D5358" s="40">
        <v>0</v>
      </c>
    </row>
    <row r="5359" spans="1:4" x14ac:dyDescent="0.2">
      <c r="A5359" s="51">
        <v>5317</v>
      </c>
      <c r="B5359" s="40">
        <v>0</v>
      </c>
      <c r="C5359" s="40">
        <v>0</v>
      </c>
      <c r="D5359" s="40">
        <v>0</v>
      </c>
    </row>
    <row r="5360" spans="1:4" x14ac:dyDescent="0.2">
      <c r="A5360" s="51">
        <v>5318</v>
      </c>
      <c r="B5360" s="40">
        <v>0</v>
      </c>
      <c r="C5360" s="40">
        <v>47.771151749026572</v>
      </c>
      <c r="D5360" s="40">
        <v>0</v>
      </c>
    </row>
    <row r="5361" spans="1:4" x14ac:dyDescent="0.2">
      <c r="A5361" s="51">
        <v>5319</v>
      </c>
      <c r="B5361" s="40">
        <v>0</v>
      </c>
      <c r="C5361" s="40">
        <v>0</v>
      </c>
      <c r="D5361" s="40">
        <v>0</v>
      </c>
    </row>
    <row r="5362" spans="1:4" x14ac:dyDescent="0.2">
      <c r="A5362" s="51">
        <v>5320</v>
      </c>
      <c r="B5362" s="40">
        <v>19.508861973345653</v>
      </c>
      <c r="C5362" s="40">
        <v>0</v>
      </c>
      <c r="D5362" s="40">
        <v>19.70395059307911</v>
      </c>
    </row>
    <row r="5363" spans="1:4" x14ac:dyDescent="0.2">
      <c r="A5363" s="51">
        <v>5321</v>
      </c>
      <c r="B5363" s="40">
        <v>0</v>
      </c>
      <c r="C5363" s="40">
        <v>9.8029604940692092</v>
      </c>
      <c r="D5363" s="40">
        <v>0</v>
      </c>
    </row>
    <row r="5364" spans="1:4" x14ac:dyDescent="0.2">
      <c r="A5364" s="51">
        <v>5322</v>
      </c>
      <c r="B5364" s="40">
        <v>0</v>
      </c>
      <c r="C5364" s="40">
        <v>0</v>
      </c>
      <c r="D5364" s="40">
        <v>0</v>
      </c>
    </row>
    <row r="5365" spans="1:4" x14ac:dyDescent="0.2">
      <c r="A5365" s="51">
        <v>5323</v>
      </c>
      <c r="B5365" s="40">
        <v>9.9009900990099009</v>
      </c>
      <c r="C5365" s="40">
        <v>9.8029604940692092</v>
      </c>
      <c r="D5365" s="40">
        <v>0</v>
      </c>
    </row>
    <row r="5366" spans="1:4" x14ac:dyDescent="0.2">
      <c r="A5366" s="51">
        <v>5324</v>
      </c>
      <c r="B5366" s="40">
        <v>48.151804251724066</v>
      </c>
      <c r="C5366" s="40">
        <v>0</v>
      </c>
      <c r="D5366" s="40">
        <v>0</v>
      </c>
    </row>
    <row r="5367" spans="1:4" x14ac:dyDescent="0.2">
      <c r="A5367" s="51">
        <v>5325</v>
      </c>
      <c r="B5367" s="40">
        <v>0</v>
      </c>
      <c r="C5367" s="40">
        <v>39.019655517183722</v>
      </c>
      <c r="D5367" s="40">
        <v>0</v>
      </c>
    </row>
    <row r="5368" spans="1:4" x14ac:dyDescent="0.2">
      <c r="A5368" s="51">
        <v>5326</v>
      </c>
      <c r="B5368" s="40">
        <v>0</v>
      </c>
      <c r="C5368" s="40">
        <v>48.440107869725793</v>
      </c>
      <c r="D5368" s="40">
        <v>0</v>
      </c>
    </row>
    <row r="5369" spans="1:4" x14ac:dyDescent="0.2">
      <c r="A5369" s="51">
        <v>5327</v>
      </c>
      <c r="B5369" s="40">
        <v>9.9009900990099009</v>
      </c>
      <c r="C5369" s="40">
        <v>48.251689495494396</v>
      </c>
      <c r="D5369" s="40">
        <v>0</v>
      </c>
    </row>
    <row r="5370" spans="1:4" x14ac:dyDescent="0.2">
      <c r="A5370" s="51">
        <v>5328</v>
      </c>
      <c r="B5370" s="40">
        <v>39.019655517183722</v>
      </c>
      <c r="C5370" s="40">
        <v>0</v>
      </c>
      <c r="D5370" s="40">
        <v>0</v>
      </c>
    </row>
    <row r="5371" spans="1:4" x14ac:dyDescent="0.2">
      <c r="A5371" s="51">
        <v>5329</v>
      </c>
      <c r="B5371" s="40">
        <v>0</v>
      </c>
      <c r="C5371" s="40">
        <v>0</v>
      </c>
      <c r="D5371" s="40">
        <v>0</v>
      </c>
    </row>
    <row r="5372" spans="1:4" x14ac:dyDescent="0.2">
      <c r="A5372" s="51">
        <v>5330</v>
      </c>
      <c r="B5372" s="40">
        <v>29.409852072355559</v>
      </c>
      <c r="C5372" s="40">
        <v>9.9009900990099009</v>
      </c>
      <c r="D5372" s="40">
        <v>0</v>
      </c>
    </row>
    <row r="5373" spans="1:4" x14ac:dyDescent="0.2">
      <c r="A5373" s="51">
        <v>5331</v>
      </c>
      <c r="B5373" s="40">
        <v>0</v>
      </c>
      <c r="C5373" s="40">
        <v>0</v>
      </c>
      <c r="D5373" s="40">
        <v>0</v>
      </c>
    </row>
    <row r="5374" spans="1:4" x14ac:dyDescent="0.2">
      <c r="A5374" s="51">
        <v>5332</v>
      </c>
      <c r="B5374" s="40">
        <v>48.440107869725793</v>
      </c>
      <c r="C5374" s="40">
        <v>0</v>
      </c>
      <c r="D5374" s="40">
        <v>0</v>
      </c>
    </row>
    <row r="5375" spans="1:4" x14ac:dyDescent="0.2">
      <c r="A5375" s="51">
        <v>5333</v>
      </c>
      <c r="B5375" s="40">
        <v>38.250814152714163</v>
      </c>
      <c r="C5375" s="40">
        <v>19.70395059307911</v>
      </c>
      <c r="D5375" s="40">
        <v>0</v>
      </c>
    </row>
    <row r="5376" spans="1:4" x14ac:dyDescent="0.2">
      <c r="A5376" s="51">
        <v>5334</v>
      </c>
      <c r="B5376" s="40">
        <v>9.9009900990099009</v>
      </c>
      <c r="C5376" s="40">
        <v>0</v>
      </c>
      <c r="D5376" s="40">
        <v>0</v>
      </c>
    </row>
    <row r="5377" spans="1:4" x14ac:dyDescent="0.2">
      <c r="A5377" s="51">
        <v>5335</v>
      </c>
      <c r="B5377" s="40">
        <v>19.70395059307911</v>
      </c>
      <c r="C5377" s="40">
        <v>0</v>
      </c>
      <c r="D5377" s="40">
        <v>0</v>
      </c>
    </row>
    <row r="5378" spans="1:4" x14ac:dyDescent="0.2">
      <c r="A5378" s="51">
        <v>5336</v>
      </c>
      <c r="B5378" s="40">
        <v>9.9009900990099009</v>
      </c>
      <c r="C5378" s="40">
        <v>0</v>
      </c>
      <c r="D5378" s="40">
        <v>0</v>
      </c>
    </row>
    <row r="5379" spans="1:4" x14ac:dyDescent="0.2">
      <c r="A5379" s="51">
        <v>5337</v>
      </c>
      <c r="B5379" s="40">
        <v>0</v>
      </c>
      <c r="C5379" s="40">
        <v>0</v>
      </c>
      <c r="D5379" s="40">
        <v>0</v>
      </c>
    </row>
    <row r="5380" spans="1:4" x14ac:dyDescent="0.2">
      <c r="A5380" s="51">
        <v>5338</v>
      </c>
      <c r="B5380" s="40">
        <v>29.313754037907273</v>
      </c>
      <c r="C5380" s="40">
        <v>0</v>
      </c>
      <c r="D5380" s="40">
        <v>0</v>
      </c>
    </row>
    <row r="5381" spans="1:4" x14ac:dyDescent="0.2">
      <c r="A5381" s="51">
        <v>5339</v>
      </c>
      <c r="B5381" s="40">
        <v>57.86149294032257</v>
      </c>
      <c r="C5381" s="40">
        <v>0</v>
      </c>
      <c r="D5381" s="40">
        <v>0</v>
      </c>
    </row>
    <row r="5382" spans="1:4" x14ac:dyDescent="0.2">
      <c r="A5382" s="51">
        <v>5340</v>
      </c>
      <c r="B5382" s="40">
        <v>38.924508948423039</v>
      </c>
      <c r="C5382" s="40">
        <v>0</v>
      </c>
      <c r="D5382" s="40">
        <v>0</v>
      </c>
    </row>
    <row r="5383" spans="1:4" x14ac:dyDescent="0.2">
      <c r="A5383" s="51">
        <v>5341</v>
      </c>
      <c r="B5383" s="40">
        <v>0</v>
      </c>
      <c r="C5383" s="40">
        <v>0</v>
      </c>
      <c r="D5383" s="40">
        <v>0</v>
      </c>
    </row>
    <row r="5384" spans="1:4" x14ac:dyDescent="0.2">
      <c r="A5384" s="51">
        <v>5342</v>
      </c>
      <c r="B5384" s="40">
        <v>0</v>
      </c>
      <c r="C5384" s="40">
        <v>0</v>
      </c>
      <c r="D5384" s="40">
        <v>0</v>
      </c>
    </row>
    <row r="5385" spans="1:4" x14ac:dyDescent="0.2">
      <c r="A5385" s="51">
        <v>5343</v>
      </c>
      <c r="B5385" s="40">
        <v>19.70395059307911</v>
      </c>
      <c r="C5385" s="40">
        <v>29.409852072355559</v>
      </c>
      <c r="D5385" s="40">
        <v>29.313754037907273</v>
      </c>
    </row>
    <row r="5386" spans="1:4" x14ac:dyDescent="0.2">
      <c r="A5386" s="51">
        <v>5344</v>
      </c>
      <c r="B5386" s="40">
        <v>29.409852072355559</v>
      </c>
      <c r="C5386" s="40">
        <v>0</v>
      </c>
      <c r="D5386" s="40">
        <v>0</v>
      </c>
    </row>
    <row r="5387" spans="1:4" x14ac:dyDescent="0.2">
      <c r="A5387" s="51">
        <v>5345</v>
      </c>
      <c r="B5387" s="40">
        <v>9.9009900990099009</v>
      </c>
      <c r="C5387" s="40">
        <v>0</v>
      </c>
      <c r="D5387" s="40">
        <v>0</v>
      </c>
    </row>
    <row r="5388" spans="1:4" x14ac:dyDescent="0.2">
      <c r="A5388" s="51">
        <v>5346</v>
      </c>
      <c r="B5388" s="40">
        <v>39.019655517183722</v>
      </c>
      <c r="C5388" s="40">
        <v>19.508861973345653</v>
      </c>
      <c r="D5388" s="40">
        <v>9.9009900990099009</v>
      </c>
    </row>
    <row r="5389" spans="1:4" x14ac:dyDescent="0.2">
      <c r="A5389" s="51">
        <v>5347</v>
      </c>
      <c r="B5389" s="40">
        <v>76.050372315258727</v>
      </c>
      <c r="C5389" s="40">
        <v>0</v>
      </c>
      <c r="D5389" s="40">
        <v>0</v>
      </c>
    </row>
    <row r="5390" spans="1:4" x14ac:dyDescent="0.2">
      <c r="A5390" s="51">
        <v>5348</v>
      </c>
      <c r="B5390" s="40">
        <v>0</v>
      </c>
      <c r="C5390" s="40">
        <v>0</v>
      </c>
      <c r="D5390" s="40">
        <v>0</v>
      </c>
    </row>
    <row r="5391" spans="1:4" x14ac:dyDescent="0.2">
      <c r="A5391" s="51">
        <v>5349</v>
      </c>
      <c r="B5391" s="40">
        <v>9.8029604940692092</v>
      </c>
      <c r="C5391" s="40">
        <v>9.8029604940692092</v>
      </c>
      <c r="D5391" s="40">
        <v>0</v>
      </c>
    </row>
    <row r="5392" spans="1:4" x14ac:dyDescent="0.2">
      <c r="A5392" s="51">
        <v>5350</v>
      </c>
      <c r="B5392" s="40">
        <v>0</v>
      </c>
      <c r="C5392" s="40">
        <v>0</v>
      </c>
      <c r="D5392" s="40">
        <v>0</v>
      </c>
    </row>
    <row r="5393" spans="1:4" x14ac:dyDescent="0.2">
      <c r="A5393" s="51">
        <v>5351</v>
      </c>
      <c r="B5393" s="40">
        <v>9.9009900990099009</v>
      </c>
      <c r="C5393" s="40">
        <v>0</v>
      </c>
      <c r="D5393" s="40">
        <v>0</v>
      </c>
    </row>
    <row r="5394" spans="1:4" x14ac:dyDescent="0.2">
      <c r="A5394" s="51">
        <v>5352</v>
      </c>
      <c r="B5394" s="40">
        <v>0</v>
      </c>
      <c r="C5394" s="40">
        <v>103.49790518791647</v>
      </c>
      <c r="D5394" s="40">
        <v>0</v>
      </c>
    </row>
    <row r="5395" spans="1:4" x14ac:dyDescent="0.2">
      <c r="A5395" s="51">
        <v>5353</v>
      </c>
      <c r="B5395" s="40">
        <v>29.313754037907273</v>
      </c>
      <c r="C5395" s="40">
        <v>0</v>
      </c>
      <c r="D5395" s="40">
        <v>0</v>
      </c>
    </row>
    <row r="5396" spans="1:4" x14ac:dyDescent="0.2">
      <c r="A5396" s="51">
        <v>5354</v>
      </c>
      <c r="B5396" s="40">
        <v>9.7059014792764451</v>
      </c>
      <c r="C5396" s="40">
        <v>0</v>
      </c>
      <c r="D5396" s="40">
        <v>0</v>
      </c>
    </row>
    <row r="5397" spans="1:4" x14ac:dyDescent="0.2">
      <c r="A5397" s="51">
        <v>5355</v>
      </c>
      <c r="B5397" s="40">
        <v>0</v>
      </c>
      <c r="C5397" s="40">
        <v>0</v>
      </c>
      <c r="D5397" s="40">
        <v>19.70395059307911</v>
      </c>
    </row>
    <row r="5398" spans="1:4" x14ac:dyDescent="0.2">
      <c r="A5398" s="51">
        <v>5356</v>
      </c>
      <c r="B5398" s="40">
        <v>48.534312393251213</v>
      </c>
      <c r="C5398" s="40">
        <v>38.830304424897626</v>
      </c>
      <c r="D5398" s="40">
        <v>0</v>
      </c>
    </row>
    <row r="5399" spans="1:4" x14ac:dyDescent="0.2">
      <c r="A5399" s="51">
        <v>5357</v>
      </c>
      <c r="B5399" s="40">
        <v>47.027646257721678</v>
      </c>
      <c r="C5399" s="40">
        <v>0</v>
      </c>
      <c r="D5399" s="40">
        <v>0</v>
      </c>
    </row>
    <row r="5400" spans="1:4" x14ac:dyDescent="0.2">
      <c r="A5400" s="51">
        <v>5358</v>
      </c>
      <c r="B5400" s="40">
        <v>19.70395059307911</v>
      </c>
      <c r="C5400" s="40">
        <v>0</v>
      </c>
      <c r="D5400" s="40">
        <v>0</v>
      </c>
    </row>
    <row r="5401" spans="1:4" x14ac:dyDescent="0.2">
      <c r="A5401" s="51">
        <v>5359</v>
      </c>
      <c r="B5401" s="40">
        <v>67.281945292864634</v>
      </c>
      <c r="C5401" s="40">
        <v>0</v>
      </c>
      <c r="D5401" s="40">
        <v>0</v>
      </c>
    </row>
    <row r="5402" spans="1:4" x14ac:dyDescent="0.2">
      <c r="A5402" s="51">
        <v>5360</v>
      </c>
      <c r="B5402" s="40">
        <v>19.70395059307911</v>
      </c>
      <c r="C5402" s="40">
        <v>0</v>
      </c>
      <c r="D5402" s="40">
        <v>0</v>
      </c>
    </row>
    <row r="5403" spans="1:4" x14ac:dyDescent="0.2">
      <c r="A5403" s="51">
        <v>5361</v>
      </c>
      <c r="B5403" s="40">
        <v>0</v>
      </c>
      <c r="C5403" s="40">
        <v>29.409852072355559</v>
      </c>
      <c r="D5403" s="40">
        <v>0</v>
      </c>
    </row>
    <row r="5404" spans="1:4" x14ac:dyDescent="0.2">
      <c r="A5404" s="51">
        <v>5362</v>
      </c>
      <c r="B5404" s="40">
        <v>0</v>
      </c>
      <c r="C5404" s="40">
        <v>0</v>
      </c>
      <c r="D5404" s="40">
        <v>0</v>
      </c>
    </row>
    <row r="5405" spans="1:4" x14ac:dyDescent="0.2">
      <c r="A5405" s="51">
        <v>5363</v>
      </c>
      <c r="B5405" s="40">
        <v>19.70395059307911</v>
      </c>
      <c r="C5405" s="40">
        <v>0</v>
      </c>
      <c r="D5405" s="40">
        <v>9.9009900990099009</v>
      </c>
    </row>
    <row r="5406" spans="1:4" x14ac:dyDescent="0.2">
      <c r="A5406" s="51">
        <v>5364</v>
      </c>
      <c r="B5406" s="40">
        <v>19.126353831818513</v>
      </c>
      <c r="C5406" s="40">
        <v>0</v>
      </c>
      <c r="D5406" s="40">
        <v>0</v>
      </c>
    </row>
    <row r="5407" spans="1:4" x14ac:dyDescent="0.2">
      <c r="A5407" s="51">
        <v>5365</v>
      </c>
      <c r="B5407" s="40">
        <v>0</v>
      </c>
      <c r="C5407" s="40">
        <v>0</v>
      </c>
      <c r="D5407" s="40">
        <v>9.9009900990099009</v>
      </c>
    </row>
    <row r="5408" spans="1:4" x14ac:dyDescent="0.2">
      <c r="A5408" s="51">
        <v>5366</v>
      </c>
      <c r="B5408" s="40">
        <v>9.9009900990099009</v>
      </c>
      <c r="C5408" s="40">
        <v>0</v>
      </c>
      <c r="D5408" s="40">
        <v>0</v>
      </c>
    </row>
    <row r="5409" spans="1:4" x14ac:dyDescent="0.2">
      <c r="A5409" s="51">
        <v>5367</v>
      </c>
      <c r="B5409" s="40">
        <v>9.9009900990099009</v>
      </c>
      <c r="C5409" s="40">
        <v>0</v>
      </c>
      <c r="D5409" s="40">
        <v>0</v>
      </c>
    </row>
    <row r="5410" spans="1:4" x14ac:dyDescent="0.2">
      <c r="A5410" s="51">
        <v>5368</v>
      </c>
      <c r="B5410" s="40">
        <v>29.409852072355559</v>
      </c>
      <c r="C5410" s="40">
        <v>9.8029604940692092</v>
      </c>
      <c r="D5410" s="40">
        <v>0</v>
      </c>
    </row>
    <row r="5411" spans="1:4" x14ac:dyDescent="0.2">
      <c r="A5411" s="51">
        <v>5369</v>
      </c>
      <c r="B5411" s="40">
        <v>9.8029604940692092</v>
      </c>
      <c r="C5411" s="40">
        <v>0</v>
      </c>
      <c r="D5411" s="40">
        <v>0</v>
      </c>
    </row>
    <row r="5412" spans="1:4" x14ac:dyDescent="0.2">
      <c r="A5412" s="51">
        <v>5370</v>
      </c>
      <c r="B5412" s="40">
        <v>38.828410913974764</v>
      </c>
      <c r="C5412" s="40">
        <v>19.606891578286348</v>
      </c>
      <c r="D5412" s="40">
        <v>9.9009900990099009</v>
      </c>
    </row>
    <row r="5413" spans="1:4" x14ac:dyDescent="0.2">
      <c r="A5413" s="51">
        <v>5371</v>
      </c>
      <c r="B5413" s="40">
        <v>0</v>
      </c>
      <c r="C5413" s="40">
        <v>0</v>
      </c>
      <c r="D5413" s="40">
        <v>0</v>
      </c>
    </row>
    <row r="5414" spans="1:4" x14ac:dyDescent="0.2">
      <c r="A5414" s="51">
        <v>5372</v>
      </c>
      <c r="B5414" s="40">
        <v>0</v>
      </c>
      <c r="C5414" s="40">
        <v>0</v>
      </c>
      <c r="D5414" s="40">
        <v>76.054990188550107</v>
      </c>
    </row>
    <row r="5415" spans="1:4" x14ac:dyDescent="0.2">
      <c r="A5415" s="51">
        <v>5373</v>
      </c>
      <c r="B5415" s="40">
        <v>9.7059014792764451</v>
      </c>
      <c r="C5415" s="40">
        <v>9.9009900990099009</v>
      </c>
      <c r="D5415" s="40">
        <v>0</v>
      </c>
    </row>
    <row r="5416" spans="1:4" x14ac:dyDescent="0.2">
      <c r="A5416" s="51">
        <v>5374</v>
      </c>
      <c r="B5416" s="40">
        <v>9.8029604940692092</v>
      </c>
      <c r="C5416" s="40">
        <v>0</v>
      </c>
      <c r="D5416" s="40">
        <v>0</v>
      </c>
    </row>
    <row r="5417" spans="1:4" x14ac:dyDescent="0.2">
      <c r="A5417" s="51">
        <v>5375</v>
      </c>
      <c r="B5417" s="40">
        <v>29.409852072355559</v>
      </c>
      <c r="C5417" s="40">
        <v>0</v>
      </c>
      <c r="D5417" s="40">
        <v>0</v>
      </c>
    </row>
    <row r="5418" spans="1:4" x14ac:dyDescent="0.2">
      <c r="A5418" s="51">
        <v>5376</v>
      </c>
      <c r="B5418" s="40">
        <v>9.9009900990099009</v>
      </c>
      <c r="C5418" s="40">
        <v>0</v>
      </c>
      <c r="D5418" s="40">
        <v>0</v>
      </c>
    </row>
    <row r="5419" spans="1:4" x14ac:dyDescent="0.2">
      <c r="A5419" s="51">
        <v>5377</v>
      </c>
      <c r="B5419" s="40">
        <v>19.70395059307911</v>
      </c>
      <c r="C5419" s="40">
        <v>9.8029604940692092</v>
      </c>
      <c r="D5419" s="40">
        <v>19.70395059307911</v>
      </c>
    </row>
    <row r="5420" spans="1:4" x14ac:dyDescent="0.2">
      <c r="A5420" s="51">
        <v>5378</v>
      </c>
      <c r="B5420" s="40">
        <v>0</v>
      </c>
      <c r="C5420" s="40">
        <v>19.70395059307911</v>
      </c>
      <c r="D5420" s="40">
        <v>0</v>
      </c>
    </row>
    <row r="5421" spans="1:4" x14ac:dyDescent="0.2">
      <c r="A5421" s="51">
        <v>5379</v>
      </c>
      <c r="B5421" s="40">
        <v>0</v>
      </c>
      <c r="C5421" s="40">
        <v>0</v>
      </c>
      <c r="D5421" s="40">
        <v>0</v>
      </c>
    </row>
    <row r="5422" spans="1:4" x14ac:dyDescent="0.2">
      <c r="A5422" s="51">
        <v>5380</v>
      </c>
      <c r="B5422" s="40">
        <v>9.7059014792764451</v>
      </c>
      <c r="C5422" s="40">
        <v>0</v>
      </c>
      <c r="D5422" s="40">
        <v>0</v>
      </c>
    </row>
    <row r="5423" spans="1:4" x14ac:dyDescent="0.2">
      <c r="A5423" s="51">
        <v>5381</v>
      </c>
      <c r="B5423" s="40">
        <v>0</v>
      </c>
      <c r="C5423" s="40">
        <v>0</v>
      </c>
      <c r="D5423" s="40">
        <v>0</v>
      </c>
    </row>
    <row r="5424" spans="1:4" x14ac:dyDescent="0.2">
      <c r="A5424" s="51">
        <v>5382</v>
      </c>
      <c r="B5424" s="40">
        <v>0</v>
      </c>
      <c r="C5424" s="40">
        <v>0</v>
      </c>
      <c r="D5424" s="40">
        <v>0</v>
      </c>
    </row>
    <row r="5425" spans="1:4" x14ac:dyDescent="0.2">
      <c r="A5425" s="51">
        <v>5383</v>
      </c>
      <c r="B5425" s="40">
        <v>57.380955193854739</v>
      </c>
      <c r="C5425" s="40">
        <v>0</v>
      </c>
      <c r="D5425" s="40">
        <v>0</v>
      </c>
    </row>
    <row r="5426" spans="1:4" x14ac:dyDescent="0.2">
      <c r="A5426" s="51">
        <v>5384</v>
      </c>
      <c r="B5426" s="40">
        <v>0</v>
      </c>
      <c r="C5426" s="40">
        <v>0</v>
      </c>
      <c r="D5426" s="40">
        <v>0</v>
      </c>
    </row>
    <row r="5427" spans="1:4" x14ac:dyDescent="0.2">
      <c r="A5427" s="51">
        <v>5385</v>
      </c>
      <c r="B5427" s="40">
        <v>19.70395059307911</v>
      </c>
      <c r="C5427" s="40">
        <v>0</v>
      </c>
      <c r="D5427" s="40">
        <v>0</v>
      </c>
    </row>
    <row r="5428" spans="1:4" x14ac:dyDescent="0.2">
      <c r="A5428" s="51">
        <v>5386</v>
      </c>
      <c r="B5428" s="40">
        <v>9.9009900990099009</v>
      </c>
      <c r="C5428" s="40">
        <v>38.63332229424131</v>
      </c>
      <c r="D5428" s="40">
        <v>0</v>
      </c>
    </row>
    <row r="5429" spans="1:4" x14ac:dyDescent="0.2">
      <c r="A5429" s="51">
        <v>5387</v>
      </c>
      <c r="B5429" s="40">
        <v>0</v>
      </c>
      <c r="C5429" s="40">
        <v>0</v>
      </c>
      <c r="D5429" s="40">
        <v>0</v>
      </c>
    </row>
    <row r="5430" spans="1:4" x14ac:dyDescent="0.2">
      <c r="A5430" s="51">
        <v>5388</v>
      </c>
      <c r="B5430" s="40">
        <v>9.9009900990099009</v>
      </c>
      <c r="C5430" s="40">
        <v>29.02351884941314</v>
      </c>
      <c r="D5430" s="40">
        <v>0</v>
      </c>
    </row>
    <row r="5431" spans="1:4" x14ac:dyDescent="0.2">
      <c r="A5431" s="51">
        <v>5389</v>
      </c>
      <c r="B5431" s="40">
        <v>29.025450419905553</v>
      </c>
      <c r="C5431" s="40">
        <v>0</v>
      </c>
      <c r="D5431" s="40">
        <v>0</v>
      </c>
    </row>
    <row r="5432" spans="1:4" x14ac:dyDescent="0.2">
      <c r="A5432" s="51">
        <v>5390</v>
      </c>
      <c r="B5432" s="40">
        <v>0</v>
      </c>
      <c r="C5432" s="40">
        <v>0</v>
      </c>
      <c r="D5432" s="40">
        <v>0</v>
      </c>
    </row>
    <row r="5433" spans="1:4" x14ac:dyDescent="0.2">
      <c r="A5433" s="51">
        <v>5391</v>
      </c>
      <c r="B5433" s="40">
        <v>9.9009900990099009</v>
      </c>
      <c r="C5433" s="40">
        <v>0</v>
      </c>
      <c r="D5433" s="40">
        <v>19.70395059307911</v>
      </c>
    </row>
    <row r="5434" spans="1:4" x14ac:dyDescent="0.2">
      <c r="A5434" s="51">
        <v>5392</v>
      </c>
      <c r="B5434" s="40">
        <v>57.954764745793277</v>
      </c>
      <c r="C5434" s="40">
        <v>0</v>
      </c>
      <c r="D5434" s="40">
        <v>0</v>
      </c>
    </row>
    <row r="5435" spans="1:4" x14ac:dyDescent="0.2">
      <c r="A5435" s="51">
        <v>5393</v>
      </c>
      <c r="B5435" s="40">
        <v>0</v>
      </c>
      <c r="C5435" s="40">
        <v>0</v>
      </c>
      <c r="D5435" s="40">
        <v>0</v>
      </c>
    </row>
    <row r="5436" spans="1:4" x14ac:dyDescent="0.2">
      <c r="A5436" s="51">
        <v>5394</v>
      </c>
      <c r="B5436" s="40">
        <v>29.409852072355559</v>
      </c>
      <c r="C5436" s="40">
        <v>9.9009900990099009</v>
      </c>
      <c r="D5436" s="40">
        <v>0</v>
      </c>
    </row>
    <row r="5437" spans="1:4" x14ac:dyDescent="0.2">
      <c r="A5437" s="51">
        <v>5395</v>
      </c>
      <c r="B5437" s="40">
        <v>9.9009900990099009</v>
      </c>
      <c r="C5437" s="40">
        <v>0</v>
      </c>
      <c r="D5437" s="40">
        <v>0</v>
      </c>
    </row>
    <row r="5438" spans="1:4" x14ac:dyDescent="0.2">
      <c r="A5438" s="51">
        <v>5396</v>
      </c>
      <c r="B5438" s="40">
        <v>48.157484971968984</v>
      </c>
      <c r="C5438" s="40">
        <v>0</v>
      </c>
      <c r="D5438" s="40">
        <v>0</v>
      </c>
    </row>
    <row r="5439" spans="1:4" x14ac:dyDescent="0.2">
      <c r="A5439" s="51">
        <v>5397</v>
      </c>
      <c r="B5439" s="40">
        <v>9.9009900990099009</v>
      </c>
      <c r="C5439" s="40">
        <v>0</v>
      </c>
      <c r="D5439" s="40">
        <v>0</v>
      </c>
    </row>
    <row r="5440" spans="1:4" x14ac:dyDescent="0.2">
      <c r="A5440" s="51">
        <v>5398</v>
      </c>
      <c r="B5440" s="40">
        <v>29.313754037907273</v>
      </c>
      <c r="C5440" s="40">
        <v>0</v>
      </c>
      <c r="D5440" s="40">
        <v>0</v>
      </c>
    </row>
    <row r="5441" spans="1:4" x14ac:dyDescent="0.2">
      <c r="A5441" s="51">
        <v>5399</v>
      </c>
      <c r="B5441" s="40">
        <v>29.409852072355559</v>
      </c>
      <c r="C5441" s="40">
        <v>38.63332229424131</v>
      </c>
      <c r="D5441" s="40">
        <v>0</v>
      </c>
    </row>
    <row r="5442" spans="1:4" x14ac:dyDescent="0.2">
      <c r="A5442" s="51">
        <v>5400</v>
      </c>
      <c r="B5442" s="40">
        <v>9.9009900990099009</v>
      </c>
      <c r="C5442" s="40">
        <v>57.576043813588193</v>
      </c>
      <c r="D5442" s="40">
        <v>0</v>
      </c>
    </row>
    <row r="5443" spans="1:4" x14ac:dyDescent="0.2">
      <c r="A5443" s="51">
        <v>5401</v>
      </c>
      <c r="B5443" s="40">
        <v>29.409852072355559</v>
      </c>
      <c r="C5443" s="40">
        <v>0</v>
      </c>
      <c r="D5443" s="40">
        <v>0</v>
      </c>
    </row>
    <row r="5444" spans="1:4" x14ac:dyDescent="0.2">
      <c r="A5444" s="51">
        <v>5402</v>
      </c>
      <c r="B5444" s="40">
        <v>9.9009900990099009</v>
      </c>
      <c r="C5444" s="40">
        <v>19.70395059307911</v>
      </c>
      <c r="D5444" s="40">
        <v>0</v>
      </c>
    </row>
    <row r="5445" spans="1:4" x14ac:dyDescent="0.2">
      <c r="A5445" s="51">
        <v>5403</v>
      </c>
      <c r="B5445" s="40">
        <v>19.70395059307911</v>
      </c>
      <c r="C5445" s="40">
        <v>0</v>
      </c>
      <c r="D5445" s="40">
        <v>0</v>
      </c>
    </row>
    <row r="5446" spans="1:4" x14ac:dyDescent="0.2">
      <c r="A5446" s="51">
        <v>5404</v>
      </c>
      <c r="B5446" s="40">
        <v>9.9009900990099009</v>
      </c>
      <c r="C5446" s="40">
        <v>0</v>
      </c>
      <c r="D5446" s="40">
        <v>0</v>
      </c>
    </row>
    <row r="5447" spans="1:4" x14ac:dyDescent="0.2">
      <c r="A5447" s="51">
        <v>5405</v>
      </c>
      <c r="B5447" s="40">
        <v>0</v>
      </c>
      <c r="C5447" s="40">
        <v>0</v>
      </c>
      <c r="D5447" s="40">
        <v>0</v>
      </c>
    </row>
    <row r="5448" spans="1:4" x14ac:dyDescent="0.2">
      <c r="A5448" s="51">
        <v>5406</v>
      </c>
      <c r="B5448" s="40">
        <v>9.9009900990099009</v>
      </c>
      <c r="C5448" s="40">
        <v>0</v>
      </c>
      <c r="D5448" s="40">
        <v>0</v>
      </c>
    </row>
    <row r="5449" spans="1:4" x14ac:dyDescent="0.2">
      <c r="A5449" s="51">
        <v>5407</v>
      </c>
      <c r="B5449" s="40">
        <v>48.534312393251213</v>
      </c>
      <c r="C5449" s="40">
        <v>9.9009900990099009</v>
      </c>
      <c r="D5449" s="40">
        <v>0</v>
      </c>
    </row>
    <row r="5450" spans="1:4" x14ac:dyDescent="0.2">
      <c r="A5450" s="51">
        <v>5408</v>
      </c>
      <c r="B5450" s="40">
        <v>19.70395059307911</v>
      </c>
      <c r="C5450" s="40">
        <v>0</v>
      </c>
      <c r="D5450" s="40">
        <v>0</v>
      </c>
    </row>
    <row r="5451" spans="1:4" x14ac:dyDescent="0.2">
      <c r="A5451" s="51">
        <v>5409</v>
      </c>
      <c r="B5451" s="40">
        <v>0</v>
      </c>
      <c r="C5451" s="40">
        <v>0</v>
      </c>
      <c r="D5451" s="40">
        <v>0</v>
      </c>
    </row>
    <row r="5452" spans="1:4" x14ac:dyDescent="0.2">
      <c r="A5452" s="51">
        <v>5410</v>
      </c>
      <c r="B5452" s="40">
        <v>29.409852072355559</v>
      </c>
      <c r="C5452" s="40">
        <v>0</v>
      </c>
      <c r="D5452" s="40">
        <v>0</v>
      </c>
    </row>
    <row r="5453" spans="1:4" x14ac:dyDescent="0.2">
      <c r="A5453" s="51">
        <v>5411</v>
      </c>
      <c r="B5453" s="40">
        <v>0</v>
      </c>
      <c r="C5453" s="40">
        <v>0</v>
      </c>
      <c r="D5453" s="40">
        <v>0</v>
      </c>
    </row>
    <row r="5454" spans="1:4" x14ac:dyDescent="0.2">
      <c r="A5454" s="51">
        <v>5412</v>
      </c>
      <c r="B5454" s="40">
        <v>38.924508948423039</v>
      </c>
      <c r="C5454" s="40">
        <v>9.9009900990099009</v>
      </c>
      <c r="D5454" s="40">
        <v>0</v>
      </c>
    </row>
    <row r="5455" spans="1:4" x14ac:dyDescent="0.2">
      <c r="A5455" s="51">
        <v>5413</v>
      </c>
      <c r="B5455" s="40">
        <v>0</v>
      </c>
      <c r="C5455" s="40">
        <v>0</v>
      </c>
      <c r="D5455" s="40">
        <v>0</v>
      </c>
    </row>
    <row r="5456" spans="1:4" x14ac:dyDescent="0.2">
      <c r="A5456" s="51">
        <v>5414</v>
      </c>
      <c r="B5456" s="40">
        <v>0</v>
      </c>
      <c r="C5456" s="40">
        <v>0</v>
      </c>
      <c r="D5456" s="40">
        <v>19.70395059307911</v>
      </c>
    </row>
    <row r="5457" spans="1:4" x14ac:dyDescent="0.2">
      <c r="A5457" s="51">
        <v>5415</v>
      </c>
      <c r="B5457" s="40">
        <v>19.220558355343933</v>
      </c>
      <c r="C5457" s="40">
        <v>9.9009900990099009</v>
      </c>
      <c r="D5457" s="40">
        <v>0</v>
      </c>
    </row>
    <row r="5458" spans="1:4" x14ac:dyDescent="0.2">
      <c r="A5458" s="51">
        <v>5416</v>
      </c>
      <c r="B5458" s="40">
        <v>29.409852072355559</v>
      </c>
      <c r="C5458" s="40">
        <v>38.63332229424131</v>
      </c>
      <c r="D5458" s="40">
        <v>0</v>
      </c>
    </row>
    <row r="5459" spans="1:4" x14ac:dyDescent="0.2">
      <c r="A5459" s="51">
        <v>5417</v>
      </c>
      <c r="B5459" s="40">
        <v>0</v>
      </c>
      <c r="C5459" s="40">
        <v>0</v>
      </c>
      <c r="D5459" s="40">
        <v>0</v>
      </c>
    </row>
    <row r="5460" spans="1:4" x14ac:dyDescent="0.2">
      <c r="A5460" s="51">
        <v>5418</v>
      </c>
      <c r="B5460" s="40">
        <v>19.508861973345653</v>
      </c>
      <c r="C5460" s="40">
        <v>39.019655517183722</v>
      </c>
      <c r="D5460" s="40">
        <v>0</v>
      </c>
    </row>
    <row r="5461" spans="1:4" x14ac:dyDescent="0.2">
      <c r="A5461" s="51">
        <v>5419</v>
      </c>
      <c r="B5461" s="40">
        <v>9.9009900990099009</v>
      </c>
      <c r="C5461" s="40">
        <v>19.508861973345653</v>
      </c>
      <c r="D5461" s="40">
        <v>0</v>
      </c>
    </row>
    <row r="5462" spans="1:4" x14ac:dyDescent="0.2">
      <c r="A5462" s="51">
        <v>5420</v>
      </c>
      <c r="B5462" s="40">
        <v>0</v>
      </c>
      <c r="C5462" s="40">
        <v>0</v>
      </c>
      <c r="D5462" s="40">
        <v>0</v>
      </c>
    </row>
    <row r="5463" spans="1:4" x14ac:dyDescent="0.2">
      <c r="A5463" s="51">
        <v>5421</v>
      </c>
      <c r="B5463" s="40">
        <v>48.534312393251213</v>
      </c>
      <c r="C5463" s="40">
        <v>0</v>
      </c>
      <c r="D5463" s="40">
        <v>0</v>
      </c>
    </row>
    <row r="5464" spans="1:4" x14ac:dyDescent="0.2">
      <c r="A5464" s="51">
        <v>5422</v>
      </c>
      <c r="B5464" s="40">
        <v>56.812826924608636</v>
      </c>
      <c r="C5464" s="40">
        <v>0</v>
      </c>
      <c r="D5464" s="40">
        <v>0</v>
      </c>
    </row>
    <row r="5465" spans="1:4" x14ac:dyDescent="0.2">
      <c r="A5465" s="51">
        <v>5423</v>
      </c>
      <c r="B5465" s="40">
        <v>0</v>
      </c>
      <c r="C5465" s="40">
        <v>0</v>
      </c>
      <c r="D5465" s="40">
        <v>0</v>
      </c>
    </row>
    <row r="5466" spans="1:4" x14ac:dyDescent="0.2">
      <c r="A5466" s="51">
        <v>5424</v>
      </c>
      <c r="B5466" s="40">
        <v>19.70395059307911</v>
      </c>
      <c r="C5466" s="40">
        <v>0</v>
      </c>
      <c r="D5466" s="40">
        <v>0</v>
      </c>
    </row>
    <row r="5467" spans="1:4" x14ac:dyDescent="0.2">
      <c r="A5467" s="51">
        <v>5425</v>
      </c>
      <c r="B5467" s="40">
        <v>0</v>
      </c>
      <c r="C5467" s="40">
        <v>0</v>
      </c>
      <c r="D5467" s="40">
        <v>0</v>
      </c>
    </row>
    <row r="5468" spans="1:4" x14ac:dyDescent="0.2">
      <c r="A5468" s="51">
        <v>5426</v>
      </c>
      <c r="B5468" s="40">
        <v>9.9009900990099009</v>
      </c>
      <c r="C5468" s="40">
        <v>0</v>
      </c>
      <c r="D5468" s="40">
        <v>0</v>
      </c>
    </row>
    <row r="5469" spans="1:4" x14ac:dyDescent="0.2">
      <c r="A5469" s="51">
        <v>5427</v>
      </c>
      <c r="B5469" s="40">
        <v>9.9009900990099009</v>
      </c>
      <c r="C5469" s="40">
        <v>0</v>
      </c>
      <c r="D5469" s="40">
        <v>0</v>
      </c>
    </row>
    <row r="5470" spans="1:4" x14ac:dyDescent="0.2">
      <c r="A5470" s="51">
        <v>5428</v>
      </c>
      <c r="B5470" s="40">
        <v>0</v>
      </c>
      <c r="C5470" s="40">
        <v>0</v>
      </c>
      <c r="D5470" s="40">
        <v>19.70395059307911</v>
      </c>
    </row>
    <row r="5471" spans="1:4" x14ac:dyDescent="0.2">
      <c r="A5471" s="51">
        <v>5429</v>
      </c>
      <c r="B5471" s="40">
        <v>19.70395059307911</v>
      </c>
      <c r="C5471" s="40">
        <v>0</v>
      </c>
      <c r="D5471" s="40">
        <v>0</v>
      </c>
    </row>
    <row r="5472" spans="1:4" x14ac:dyDescent="0.2">
      <c r="A5472" s="51">
        <v>5430</v>
      </c>
      <c r="B5472" s="40">
        <v>0</v>
      </c>
      <c r="C5472" s="40">
        <v>0</v>
      </c>
      <c r="D5472" s="40">
        <v>19.70395059307911</v>
      </c>
    </row>
    <row r="5473" spans="1:4" x14ac:dyDescent="0.2">
      <c r="A5473" s="51">
        <v>5431</v>
      </c>
      <c r="B5473" s="40">
        <v>0</v>
      </c>
      <c r="C5473" s="40">
        <v>0</v>
      </c>
      <c r="D5473" s="40">
        <v>0</v>
      </c>
    </row>
    <row r="5474" spans="1:4" x14ac:dyDescent="0.2">
      <c r="A5474" s="51">
        <v>5432</v>
      </c>
      <c r="B5474" s="40">
        <v>9.9009900990099009</v>
      </c>
      <c r="C5474" s="40">
        <v>19.606891578286348</v>
      </c>
      <c r="D5474" s="40">
        <v>0</v>
      </c>
    </row>
    <row r="5475" spans="1:4" x14ac:dyDescent="0.2">
      <c r="A5475" s="51">
        <v>5433</v>
      </c>
      <c r="B5475" s="40">
        <v>19.606891578286348</v>
      </c>
      <c r="C5475" s="40">
        <v>0</v>
      </c>
      <c r="D5475" s="40">
        <v>0</v>
      </c>
    </row>
    <row r="5476" spans="1:4" x14ac:dyDescent="0.2">
      <c r="A5476" s="51">
        <v>5434</v>
      </c>
      <c r="B5476" s="40">
        <v>0</v>
      </c>
      <c r="C5476" s="40">
        <v>9.9009900990099009</v>
      </c>
      <c r="D5476" s="40">
        <v>0</v>
      </c>
    </row>
    <row r="5477" spans="1:4" x14ac:dyDescent="0.2">
      <c r="A5477" s="51">
        <v>5435</v>
      </c>
      <c r="B5477" s="40">
        <v>29.118665418173816</v>
      </c>
      <c r="C5477" s="40">
        <v>19.606891578286348</v>
      </c>
      <c r="D5477" s="40">
        <v>0</v>
      </c>
    </row>
    <row r="5478" spans="1:4" x14ac:dyDescent="0.2">
      <c r="A5478" s="51">
        <v>5436</v>
      </c>
      <c r="B5478" s="40">
        <v>19.70395059307911</v>
      </c>
      <c r="C5478" s="40">
        <v>9.8029604940692092</v>
      </c>
      <c r="D5478" s="40">
        <v>0</v>
      </c>
    </row>
    <row r="5479" spans="1:4" x14ac:dyDescent="0.2">
      <c r="A5479" s="51">
        <v>5437</v>
      </c>
      <c r="B5479" s="40">
        <v>38.63332229424131</v>
      </c>
      <c r="C5479" s="40">
        <v>0</v>
      </c>
      <c r="D5479" s="40">
        <v>0</v>
      </c>
    </row>
    <row r="5480" spans="1:4" x14ac:dyDescent="0.2">
      <c r="A5480" s="51">
        <v>5438</v>
      </c>
      <c r="B5480" s="40">
        <v>0</v>
      </c>
      <c r="C5480" s="40">
        <v>0</v>
      </c>
      <c r="D5480" s="40">
        <v>0</v>
      </c>
    </row>
    <row r="5481" spans="1:4" x14ac:dyDescent="0.2">
      <c r="A5481" s="51">
        <v>5439</v>
      </c>
      <c r="B5481" s="40">
        <v>0</v>
      </c>
      <c r="C5481" s="40">
        <v>0</v>
      </c>
      <c r="D5481" s="40">
        <v>0</v>
      </c>
    </row>
    <row r="5482" spans="1:4" x14ac:dyDescent="0.2">
      <c r="A5482" s="51">
        <v>5440</v>
      </c>
      <c r="B5482" s="40">
        <v>0</v>
      </c>
      <c r="C5482" s="40">
        <v>9.8029604940692092</v>
      </c>
      <c r="D5482" s="40">
        <v>0</v>
      </c>
    </row>
    <row r="5483" spans="1:4" x14ac:dyDescent="0.2">
      <c r="A5483" s="51">
        <v>5441</v>
      </c>
      <c r="B5483" s="40">
        <v>0</v>
      </c>
      <c r="C5483" s="40">
        <v>0</v>
      </c>
      <c r="D5483" s="40">
        <v>0</v>
      </c>
    </row>
    <row r="5484" spans="1:4" x14ac:dyDescent="0.2">
      <c r="A5484" s="51">
        <v>5442</v>
      </c>
      <c r="B5484" s="40">
        <v>0</v>
      </c>
      <c r="C5484" s="40">
        <v>0</v>
      </c>
      <c r="D5484" s="40">
        <v>0</v>
      </c>
    </row>
    <row r="5485" spans="1:4" x14ac:dyDescent="0.2">
      <c r="A5485" s="51">
        <v>5443</v>
      </c>
      <c r="B5485" s="40">
        <v>19.70395059307911</v>
      </c>
      <c r="C5485" s="40">
        <v>0</v>
      </c>
      <c r="D5485" s="40">
        <v>0</v>
      </c>
    </row>
    <row r="5486" spans="1:4" x14ac:dyDescent="0.2">
      <c r="A5486" s="51">
        <v>5444</v>
      </c>
      <c r="B5486" s="40">
        <v>0</v>
      </c>
      <c r="C5486" s="40">
        <v>0</v>
      </c>
      <c r="D5486" s="40">
        <v>0</v>
      </c>
    </row>
    <row r="5487" spans="1:4" x14ac:dyDescent="0.2">
      <c r="A5487" s="51">
        <v>5445</v>
      </c>
      <c r="B5487" s="40">
        <v>9.9009900990099009</v>
      </c>
      <c r="C5487" s="40">
        <v>0</v>
      </c>
      <c r="D5487" s="40">
        <v>9.9009900990099009</v>
      </c>
    </row>
    <row r="5488" spans="1:4" x14ac:dyDescent="0.2">
      <c r="A5488" s="51">
        <v>5446</v>
      </c>
      <c r="B5488" s="40">
        <v>19.508861973345653</v>
      </c>
      <c r="C5488" s="40">
        <v>0</v>
      </c>
      <c r="D5488" s="40">
        <v>0</v>
      </c>
    </row>
    <row r="5489" spans="1:4" x14ac:dyDescent="0.2">
      <c r="A5489" s="51">
        <v>5447</v>
      </c>
      <c r="B5489" s="40">
        <v>47.491327097782197</v>
      </c>
      <c r="C5489" s="40">
        <v>0</v>
      </c>
      <c r="D5489" s="40">
        <v>0</v>
      </c>
    </row>
    <row r="5490" spans="1:4" x14ac:dyDescent="0.2">
      <c r="A5490" s="51">
        <v>5448</v>
      </c>
      <c r="B5490" s="40">
        <v>29.409852072355559</v>
      </c>
      <c r="C5490" s="40">
        <v>75.495091520903301</v>
      </c>
      <c r="D5490" s="40">
        <v>0</v>
      </c>
    </row>
    <row r="5491" spans="1:4" x14ac:dyDescent="0.2">
      <c r="A5491" s="51">
        <v>5449</v>
      </c>
      <c r="B5491" s="40">
        <v>0</v>
      </c>
      <c r="C5491" s="40">
        <v>0</v>
      </c>
      <c r="D5491" s="40">
        <v>0</v>
      </c>
    </row>
    <row r="5492" spans="1:4" x14ac:dyDescent="0.2">
      <c r="A5492" s="51">
        <v>5450</v>
      </c>
      <c r="B5492" s="40">
        <v>9.9009900990099009</v>
      </c>
      <c r="C5492" s="40">
        <v>0</v>
      </c>
      <c r="D5492" s="40">
        <v>0</v>
      </c>
    </row>
    <row r="5493" spans="1:4" x14ac:dyDescent="0.2">
      <c r="A5493" s="51">
        <v>5451</v>
      </c>
      <c r="B5493" s="40">
        <v>29.409852072355559</v>
      </c>
      <c r="C5493" s="40">
        <v>0</v>
      </c>
      <c r="D5493" s="40">
        <v>0</v>
      </c>
    </row>
    <row r="5494" spans="1:4" x14ac:dyDescent="0.2">
      <c r="A5494" s="51">
        <v>5452</v>
      </c>
      <c r="B5494" s="40">
        <v>29.409852072355559</v>
      </c>
      <c r="C5494" s="40">
        <v>0</v>
      </c>
      <c r="D5494" s="40">
        <v>0</v>
      </c>
    </row>
    <row r="5495" spans="1:4" x14ac:dyDescent="0.2">
      <c r="A5495" s="51">
        <v>5453</v>
      </c>
      <c r="B5495" s="40">
        <v>0</v>
      </c>
      <c r="C5495" s="40">
        <v>0</v>
      </c>
      <c r="D5495" s="40">
        <v>0</v>
      </c>
    </row>
    <row r="5496" spans="1:4" x14ac:dyDescent="0.2">
      <c r="A5496" s="51">
        <v>5454</v>
      </c>
      <c r="B5496" s="40">
        <v>9.9009900990099009</v>
      </c>
      <c r="C5496" s="40">
        <v>0</v>
      </c>
      <c r="D5496" s="40">
        <v>0</v>
      </c>
    </row>
    <row r="5497" spans="1:4" x14ac:dyDescent="0.2">
      <c r="A5497" s="51">
        <v>5455</v>
      </c>
      <c r="B5497" s="40">
        <v>19.70395059307911</v>
      </c>
      <c r="C5497" s="40">
        <v>19.508861973345653</v>
      </c>
      <c r="D5497" s="40">
        <v>0</v>
      </c>
    </row>
    <row r="5498" spans="1:4" x14ac:dyDescent="0.2">
      <c r="A5498" s="51">
        <v>5456</v>
      </c>
      <c r="B5498" s="40">
        <v>9.9009900990099009</v>
      </c>
      <c r="C5498" s="40">
        <v>39.019655517183722</v>
      </c>
      <c r="D5498" s="40">
        <v>0</v>
      </c>
    </row>
    <row r="5499" spans="1:4" x14ac:dyDescent="0.2">
      <c r="A5499" s="51">
        <v>5457</v>
      </c>
      <c r="B5499" s="40">
        <v>0</v>
      </c>
      <c r="C5499" s="40">
        <v>0</v>
      </c>
      <c r="D5499" s="40">
        <v>0</v>
      </c>
    </row>
    <row r="5500" spans="1:4" x14ac:dyDescent="0.2">
      <c r="A5500" s="51">
        <v>5458</v>
      </c>
      <c r="B5500" s="40">
        <v>9.7059014792764451</v>
      </c>
      <c r="C5500" s="40">
        <v>0</v>
      </c>
      <c r="D5500" s="40">
        <v>0</v>
      </c>
    </row>
    <row r="5501" spans="1:4" x14ac:dyDescent="0.2">
      <c r="A5501" s="51">
        <v>5459</v>
      </c>
      <c r="B5501" s="40">
        <v>0</v>
      </c>
      <c r="C5501" s="40">
        <v>0</v>
      </c>
      <c r="D5501" s="40">
        <v>0</v>
      </c>
    </row>
    <row r="5502" spans="1:4" x14ac:dyDescent="0.2">
      <c r="A5502" s="51">
        <v>5460</v>
      </c>
      <c r="B5502" s="40">
        <v>38.828410913974764</v>
      </c>
      <c r="C5502" s="40">
        <v>0</v>
      </c>
      <c r="D5502" s="40">
        <v>0</v>
      </c>
    </row>
    <row r="5503" spans="1:4" x14ac:dyDescent="0.2">
      <c r="A5503" s="51">
        <v>5461</v>
      </c>
      <c r="B5503" s="40">
        <v>67.189596970616392</v>
      </c>
      <c r="C5503" s="40">
        <v>0</v>
      </c>
      <c r="D5503" s="40">
        <v>0</v>
      </c>
    </row>
    <row r="5504" spans="1:4" x14ac:dyDescent="0.2">
      <c r="A5504" s="51">
        <v>5462</v>
      </c>
      <c r="B5504" s="40">
        <v>19.510793543838066</v>
      </c>
      <c r="C5504" s="40">
        <v>0</v>
      </c>
      <c r="D5504" s="40">
        <v>0</v>
      </c>
    </row>
    <row r="5505" spans="1:4" x14ac:dyDescent="0.2">
      <c r="A5505" s="51">
        <v>5463</v>
      </c>
      <c r="B5505" s="40">
        <v>0</v>
      </c>
      <c r="C5505" s="40">
        <v>84.076744015830201</v>
      </c>
      <c r="D5505" s="40">
        <v>0</v>
      </c>
    </row>
    <row r="5506" spans="1:4" x14ac:dyDescent="0.2">
      <c r="A5506" s="51">
        <v>5464</v>
      </c>
      <c r="B5506" s="40">
        <v>0</v>
      </c>
      <c r="C5506" s="40">
        <v>19.606891578286348</v>
      </c>
      <c r="D5506" s="40">
        <v>0</v>
      </c>
    </row>
    <row r="5507" spans="1:4" x14ac:dyDescent="0.2">
      <c r="A5507" s="51">
        <v>5465</v>
      </c>
      <c r="B5507" s="40">
        <v>47.973702667296756</v>
      </c>
      <c r="C5507" s="40">
        <v>0</v>
      </c>
      <c r="D5507" s="40">
        <v>0</v>
      </c>
    </row>
    <row r="5508" spans="1:4" x14ac:dyDescent="0.2">
      <c r="A5508" s="51">
        <v>5466</v>
      </c>
      <c r="B5508" s="40">
        <v>19.70395059307911</v>
      </c>
      <c r="C5508" s="40">
        <v>0</v>
      </c>
      <c r="D5508" s="40">
        <v>0</v>
      </c>
    </row>
    <row r="5509" spans="1:4" x14ac:dyDescent="0.2">
      <c r="A5509" s="51">
        <v>5467</v>
      </c>
      <c r="B5509" s="40">
        <v>9.9009900990099009</v>
      </c>
      <c r="C5509" s="40">
        <v>0</v>
      </c>
      <c r="D5509" s="40">
        <v>0</v>
      </c>
    </row>
    <row r="5510" spans="1:4" x14ac:dyDescent="0.2">
      <c r="A5510" s="51">
        <v>5468</v>
      </c>
      <c r="B5510" s="40">
        <v>9.9009900990099009</v>
      </c>
      <c r="C5510" s="40">
        <v>0</v>
      </c>
      <c r="D5510" s="40">
        <v>29.218607469146601</v>
      </c>
    </row>
    <row r="5511" spans="1:4" x14ac:dyDescent="0.2">
      <c r="A5511" s="51">
        <v>5469</v>
      </c>
      <c r="B5511" s="40">
        <v>9.9009900990099009</v>
      </c>
      <c r="C5511" s="40">
        <v>0</v>
      </c>
      <c r="D5511" s="40">
        <v>0</v>
      </c>
    </row>
    <row r="5512" spans="1:4" x14ac:dyDescent="0.2">
      <c r="A5512" s="51">
        <v>5470</v>
      </c>
      <c r="B5512" s="40">
        <v>57.380955193854739</v>
      </c>
      <c r="C5512" s="40">
        <v>0</v>
      </c>
      <c r="D5512" s="40">
        <v>0</v>
      </c>
    </row>
    <row r="5513" spans="1:4" x14ac:dyDescent="0.2">
      <c r="A5513" s="51">
        <v>5471</v>
      </c>
      <c r="B5513" s="40">
        <v>9.9009900990099009</v>
      </c>
      <c r="C5513" s="40">
        <v>0</v>
      </c>
      <c r="D5513" s="40">
        <v>0</v>
      </c>
    </row>
    <row r="5514" spans="1:4" x14ac:dyDescent="0.2">
      <c r="A5514" s="51">
        <v>5472</v>
      </c>
      <c r="B5514" s="40">
        <v>19.70395059307911</v>
      </c>
      <c r="C5514" s="40">
        <v>0</v>
      </c>
      <c r="D5514" s="40">
        <v>0</v>
      </c>
    </row>
    <row r="5515" spans="1:4" x14ac:dyDescent="0.2">
      <c r="A5515" s="51">
        <v>5473</v>
      </c>
      <c r="B5515" s="40">
        <v>9.9009900990099009</v>
      </c>
      <c r="C5515" s="40">
        <v>9.9009900990099009</v>
      </c>
      <c r="D5515" s="40">
        <v>9.9009900990099009</v>
      </c>
    </row>
    <row r="5516" spans="1:4" x14ac:dyDescent="0.2">
      <c r="A5516" s="51">
        <v>5474</v>
      </c>
      <c r="B5516" s="40">
        <v>9.9009900990099009</v>
      </c>
      <c r="C5516" s="40">
        <v>0</v>
      </c>
      <c r="D5516" s="40">
        <v>0</v>
      </c>
    </row>
    <row r="5517" spans="1:4" x14ac:dyDescent="0.2">
      <c r="A5517" s="51">
        <v>5475</v>
      </c>
      <c r="B5517" s="40">
        <v>19.70395059307911</v>
      </c>
      <c r="C5517" s="40">
        <v>0</v>
      </c>
      <c r="D5517" s="40">
        <v>9.9009900990099009</v>
      </c>
    </row>
    <row r="5518" spans="1:4" x14ac:dyDescent="0.2">
      <c r="A5518" s="51">
        <v>5476</v>
      </c>
      <c r="B5518" s="40">
        <v>0</v>
      </c>
      <c r="C5518" s="40">
        <v>48.534312393251213</v>
      </c>
      <c r="D5518" s="40">
        <v>0</v>
      </c>
    </row>
    <row r="5519" spans="1:4" x14ac:dyDescent="0.2">
      <c r="A5519" s="51">
        <v>5477</v>
      </c>
      <c r="B5519" s="40">
        <v>0</v>
      </c>
      <c r="C5519" s="40">
        <v>19.70395059307911</v>
      </c>
      <c r="D5519" s="40">
        <v>0</v>
      </c>
    </row>
    <row r="5520" spans="1:4" x14ac:dyDescent="0.2">
      <c r="A5520" s="51">
        <v>5478</v>
      </c>
      <c r="B5520" s="40">
        <v>19.220558355343933</v>
      </c>
      <c r="C5520" s="40">
        <v>0</v>
      </c>
      <c r="D5520" s="40">
        <v>0</v>
      </c>
    </row>
    <row r="5521" spans="1:4" x14ac:dyDescent="0.2">
      <c r="A5521" s="51">
        <v>5479</v>
      </c>
      <c r="B5521" s="40">
        <v>0</v>
      </c>
      <c r="C5521" s="40">
        <v>48.534312393251213</v>
      </c>
      <c r="D5521" s="40">
        <v>0</v>
      </c>
    </row>
    <row r="5522" spans="1:4" x14ac:dyDescent="0.2">
      <c r="A5522" s="51">
        <v>5480</v>
      </c>
      <c r="B5522" s="40">
        <v>9.9009900990099009</v>
      </c>
      <c r="C5522" s="40">
        <v>9.9009900990099009</v>
      </c>
      <c r="D5522" s="40">
        <v>9.9009900990099009</v>
      </c>
    </row>
    <row r="5523" spans="1:4" x14ac:dyDescent="0.2">
      <c r="A5523" s="51">
        <v>5481</v>
      </c>
      <c r="B5523" s="40">
        <v>0</v>
      </c>
      <c r="C5523" s="40">
        <v>0</v>
      </c>
      <c r="D5523" s="40">
        <v>0</v>
      </c>
    </row>
    <row r="5524" spans="1:4" x14ac:dyDescent="0.2">
      <c r="A5524" s="51">
        <v>5482</v>
      </c>
      <c r="B5524" s="40">
        <v>9.9009900990099009</v>
      </c>
      <c r="C5524" s="40">
        <v>9.9009900990099009</v>
      </c>
      <c r="D5524" s="40">
        <v>0</v>
      </c>
    </row>
    <row r="5525" spans="1:4" x14ac:dyDescent="0.2">
      <c r="A5525" s="51">
        <v>5483</v>
      </c>
      <c r="B5525" s="40">
        <v>9.9009900990099009</v>
      </c>
      <c r="C5525" s="40">
        <v>0</v>
      </c>
      <c r="D5525" s="40">
        <v>0</v>
      </c>
    </row>
    <row r="5526" spans="1:4" x14ac:dyDescent="0.2">
      <c r="A5526" s="51">
        <v>5484</v>
      </c>
      <c r="B5526" s="40">
        <v>0</v>
      </c>
      <c r="C5526" s="40">
        <v>0</v>
      </c>
      <c r="D5526" s="40">
        <v>0</v>
      </c>
    </row>
    <row r="5527" spans="1:4" x14ac:dyDescent="0.2">
      <c r="A5527" s="51">
        <v>5485</v>
      </c>
      <c r="B5527" s="40">
        <v>0</v>
      </c>
      <c r="C5527" s="40">
        <v>19.606891578286348</v>
      </c>
      <c r="D5527" s="40">
        <v>0</v>
      </c>
    </row>
    <row r="5528" spans="1:4" x14ac:dyDescent="0.2">
      <c r="A5528" s="51">
        <v>5486</v>
      </c>
      <c r="B5528" s="40">
        <v>0</v>
      </c>
      <c r="C5528" s="40">
        <v>0</v>
      </c>
      <c r="D5528" s="40">
        <v>0</v>
      </c>
    </row>
    <row r="5529" spans="1:4" x14ac:dyDescent="0.2">
      <c r="A5529" s="51">
        <v>5487</v>
      </c>
      <c r="B5529" s="40">
        <v>0</v>
      </c>
      <c r="C5529" s="40">
        <v>0</v>
      </c>
      <c r="D5529" s="40">
        <v>0</v>
      </c>
    </row>
    <row r="5530" spans="1:4" x14ac:dyDescent="0.2">
      <c r="A5530" s="51">
        <v>5488</v>
      </c>
      <c r="B5530" s="40">
        <v>29.025450419905553</v>
      </c>
      <c r="C5530" s="40">
        <v>9.9009900990099009</v>
      </c>
      <c r="D5530" s="40">
        <v>0</v>
      </c>
    </row>
    <row r="5531" spans="1:4" x14ac:dyDescent="0.2">
      <c r="A5531" s="51">
        <v>5489</v>
      </c>
      <c r="B5531" s="40">
        <v>19.70395059307911</v>
      </c>
      <c r="C5531" s="40">
        <v>0</v>
      </c>
      <c r="D5531" s="40">
        <v>0</v>
      </c>
    </row>
    <row r="5532" spans="1:4" x14ac:dyDescent="0.2">
      <c r="A5532" s="51">
        <v>5490</v>
      </c>
      <c r="B5532" s="40">
        <v>29.409852072355559</v>
      </c>
      <c r="C5532" s="40">
        <v>19.606891578286348</v>
      </c>
      <c r="D5532" s="40">
        <v>0</v>
      </c>
    </row>
    <row r="5533" spans="1:4" x14ac:dyDescent="0.2">
      <c r="A5533" s="51">
        <v>5491</v>
      </c>
      <c r="B5533" s="40">
        <v>0</v>
      </c>
      <c r="C5533" s="40">
        <v>0</v>
      </c>
      <c r="D5533" s="40">
        <v>0</v>
      </c>
    </row>
    <row r="5534" spans="1:4" x14ac:dyDescent="0.2">
      <c r="A5534" s="51">
        <v>5492</v>
      </c>
      <c r="B5534" s="40">
        <v>0</v>
      </c>
      <c r="C5534" s="40">
        <v>9.9009900990099009</v>
      </c>
      <c r="D5534" s="40">
        <v>0</v>
      </c>
    </row>
    <row r="5535" spans="1:4" x14ac:dyDescent="0.2">
      <c r="A5535" s="51">
        <v>5493</v>
      </c>
      <c r="B5535" s="40">
        <v>0</v>
      </c>
      <c r="C5535" s="40">
        <v>0</v>
      </c>
      <c r="D5535" s="40">
        <v>0</v>
      </c>
    </row>
    <row r="5536" spans="1:4" x14ac:dyDescent="0.2">
      <c r="A5536" s="51">
        <v>5494</v>
      </c>
      <c r="B5536" s="40">
        <v>9.8029604940692092</v>
      </c>
      <c r="C5536" s="40">
        <v>0</v>
      </c>
      <c r="D5536" s="40">
        <v>0</v>
      </c>
    </row>
    <row r="5537" spans="1:4" x14ac:dyDescent="0.2">
      <c r="A5537" s="51">
        <v>5495</v>
      </c>
      <c r="B5537" s="40">
        <v>0</v>
      </c>
      <c r="C5537" s="40">
        <v>67.189596970616392</v>
      </c>
      <c r="D5537" s="40">
        <v>0</v>
      </c>
    </row>
    <row r="5538" spans="1:4" x14ac:dyDescent="0.2">
      <c r="A5538" s="51">
        <v>5496</v>
      </c>
      <c r="B5538" s="40">
        <v>0</v>
      </c>
      <c r="C5538" s="40">
        <v>0</v>
      </c>
      <c r="D5538" s="40">
        <v>0</v>
      </c>
    </row>
    <row r="5539" spans="1:4" x14ac:dyDescent="0.2">
      <c r="A5539" s="51">
        <v>5497</v>
      </c>
      <c r="B5539" s="40">
        <v>0</v>
      </c>
      <c r="C5539" s="40">
        <v>0</v>
      </c>
      <c r="D5539" s="40">
        <v>0</v>
      </c>
    </row>
    <row r="5540" spans="1:4" x14ac:dyDescent="0.2">
      <c r="A5540" s="51">
        <v>5498</v>
      </c>
      <c r="B5540" s="40">
        <v>0</v>
      </c>
      <c r="C5540" s="40">
        <v>0</v>
      </c>
      <c r="D5540" s="40">
        <v>0</v>
      </c>
    </row>
    <row r="5541" spans="1:4" x14ac:dyDescent="0.2">
      <c r="A5541" s="51">
        <v>5499</v>
      </c>
      <c r="B5541" s="40">
        <v>0</v>
      </c>
      <c r="C5541" s="40">
        <v>19.508861973345653</v>
      </c>
      <c r="D5541" s="40">
        <v>0</v>
      </c>
    </row>
    <row r="5542" spans="1:4" x14ac:dyDescent="0.2">
      <c r="A5542" s="51">
        <v>5500</v>
      </c>
      <c r="B5542" s="40">
        <v>0</v>
      </c>
      <c r="C5542" s="40">
        <v>0</v>
      </c>
      <c r="D5542" s="40">
        <v>9.9009900990099009</v>
      </c>
    </row>
    <row r="5543" spans="1:4" x14ac:dyDescent="0.2">
      <c r="A5543" s="51">
        <v>5501</v>
      </c>
      <c r="B5543" s="40">
        <v>0</v>
      </c>
      <c r="C5543" s="40">
        <v>0</v>
      </c>
      <c r="D5543" s="40">
        <v>0</v>
      </c>
    </row>
    <row r="5544" spans="1:4" x14ac:dyDescent="0.2">
      <c r="A5544" s="51">
        <v>5502</v>
      </c>
      <c r="B5544" s="40">
        <v>0</v>
      </c>
      <c r="C5544" s="40">
        <v>19.508861973345653</v>
      </c>
      <c r="D5544" s="40">
        <v>0</v>
      </c>
    </row>
    <row r="5545" spans="1:4" x14ac:dyDescent="0.2">
      <c r="A5545" s="51">
        <v>5503</v>
      </c>
      <c r="B5545" s="40">
        <v>0</v>
      </c>
      <c r="C5545" s="40">
        <v>0</v>
      </c>
      <c r="D5545" s="40">
        <v>0</v>
      </c>
    </row>
    <row r="5546" spans="1:4" x14ac:dyDescent="0.2">
      <c r="A5546" s="51">
        <v>5504</v>
      </c>
      <c r="B5546" s="40">
        <v>9.9009900990099009</v>
      </c>
      <c r="C5546" s="40">
        <v>0</v>
      </c>
      <c r="D5546" s="40">
        <v>0</v>
      </c>
    </row>
    <row r="5547" spans="1:4" x14ac:dyDescent="0.2">
      <c r="A5547" s="51">
        <v>5505</v>
      </c>
      <c r="B5547" s="40">
        <v>57.86149294032257</v>
      </c>
      <c r="C5547" s="40">
        <v>0</v>
      </c>
      <c r="D5547" s="40">
        <v>0</v>
      </c>
    </row>
    <row r="5548" spans="1:4" x14ac:dyDescent="0.2">
      <c r="A5548" s="51">
        <v>5506</v>
      </c>
      <c r="B5548" s="40">
        <v>0</v>
      </c>
      <c r="C5548" s="40">
        <v>0</v>
      </c>
      <c r="D5548" s="40">
        <v>19.70395059307911</v>
      </c>
    </row>
    <row r="5549" spans="1:4" x14ac:dyDescent="0.2">
      <c r="A5549" s="51">
        <v>5507</v>
      </c>
      <c r="B5549" s="40">
        <v>29.216695023114511</v>
      </c>
      <c r="C5549" s="40">
        <v>9.9009900990099009</v>
      </c>
      <c r="D5549" s="40">
        <v>0</v>
      </c>
    </row>
    <row r="5550" spans="1:4" x14ac:dyDescent="0.2">
      <c r="A5550" s="51">
        <v>5508</v>
      </c>
      <c r="B5550" s="40">
        <v>19.508861973345653</v>
      </c>
      <c r="C5550" s="40">
        <v>48.053774646783381</v>
      </c>
      <c r="D5550" s="40">
        <v>0</v>
      </c>
    </row>
    <row r="5551" spans="1:4" x14ac:dyDescent="0.2">
      <c r="A5551" s="51">
        <v>5509</v>
      </c>
      <c r="B5551" s="40">
        <v>0</v>
      </c>
      <c r="C5551" s="40">
        <v>39.019655517183722</v>
      </c>
      <c r="D5551" s="40">
        <v>0</v>
      </c>
    </row>
    <row r="5552" spans="1:4" x14ac:dyDescent="0.2">
      <c r="A5552" s="51">
        <v>5510</v>
      </c>
      <c r="B5552" s="40">
        <v>19.508861973345653</v>
      </c>
      <c r="C5552" s="40">
        <v>0</v>
      </c>
      <c r="D5552" s="40">
        <v>0</v>
      </c>
    </row>
    <row r="5553" spans="1:4" x14ac:dyDescent="0.2">
      <c r="A5553" s="51">
        <v>5511</v>
      </c>
      <c r="B5553" s="40">
        <v>0</v>
      </c>
      <c r="C5553" s="40">
        <v>19.508861973345653</v>
      </c>
      <c r="D5553" s="40">
        <v>0</v>
      </c>
    </row>
    <row r="5554" spans="1:4" x14ac:dyDescent="0.2">
      <c r="A5554" s="51">
        <v>5512</v>
      </c>
      <c r="B5554" s="40">
        <v>9.9009900990099009</v>
      </c>
      <c r="C5554" s="40">
        <v>0</v>
      </c>
      <c r="D5554" s="40">
        <v>0</v>
      </c>
    </row>
    <row r="5555" spans="1:4" x14ac:dyDescent="0.2">
      <c r="A5555" s="51">
        <v>5513</v>
      </c>
      <c r="B5555" s="40">
        <v>0</v>
      </c>
      <c r="C5555" s="40">
        <v>0</v>
      </c>
      <c r="D5555" s="40">
        <v>0</v>
      </c>
    </row>
    <row r="5556" spans="1:4" x14ac:dyDescent="0.2">
      <c r="A5556" s="51">
        <v>5514</v>
      </c>
      <c r="B5556" s="40">
        <v>9.9009900990099009</v>
      </c>
      <c r="C5556" s="40">
        <v>0</v>
      </c>
      <c r="D5556" s="40">
        <v>0</v>
      </c>
    </row>
    <row r="5557" spans="1:4" x14ac:dyDescent="0.2">
      <c r="A5557" s="51">
        <v>5515</v>
      </c>
      <c r="B5557" s="40">
        <v>0</v>
      </c>
      <c r="C5557" s="40">
        <v>0</v>
      </c>
      <c r="D5557" s="40">
        <v>0</v>
      </c>
    </row>
    <row r="5558" spans="1:4" x14ac:dyDescent="0.2">
      <c r="A5558" s="51">
        <v>5516</v>
      </c>
      <c r="B5558" s="40">
        <v>19.508861973345653</v>
      </c>
      <c r="C5558" s="40">
        <v>0</v>
      </c>
      <c r="D5558" s="40">
        <v>0</v>
      </c>
    </row>
    <row r="5559" spans="1:4" x14ac:dyDescent="0.2">
      <c r="A5559" s="51">
        <v>5517</v>
      </c>
      <c r="B5559" s="40">
        <v>48.251689495494396</v>
      </c>
      <c r="C5559" s="40">
        <v>0</v>
      </c>
      <c r="D5559" s="40">
        <v>0</v>
      </c>
    </row>
    <row r="5560" spans="1:4" x14ac:dyDescent="0.2">
      <c r="A5560" s="51">
        <v>5518</v>
      </c>
      <c r="B5560" s="40">
        <v>0</v>
      </c>
      <c r="C5560" s="40">
        <v>0</v>
      </c>
      <c r="D5560" s="40">
        <v>0</v>
      </c>
    </row>
    <row r="5561" spans="1:4" x14ac:dyDescent="0.2">
      <c r="A5561" s="51">
        <v>5519</v>
      </c>
      <c r="B5561" s="40">
        <v>19.70395059307911</v>
      </c>
      <c r="C5561" s="40">
        <v>0</v>
      </c>
      <c r="D5561" s="40">
        <v>0</v>
      </c>
    </row>
    <row r="5562" spans="1:4" x14ac:dyDescent="0.2">
      <c r="A5562" s="51">
        <v>5520</v>
      </c>
      <c r="B5562" s="40">
        <v>29.409852072355559</v>
      </c>
      <c r="C5562" s="40">
        <v>0</v>
      </c>
      <c r="D5562" s="40">
        <v>0</v>
      </c>
    </row>
    <row r="5563" spans="1:4" x14ac:dyDescent="0.2">
      <c r="A5563" s="51">
        <v>5521</v>
      </c>
      <c r="B5563" s="40">
        <v>0</v>
      </c>
      <c r="C5563" s="40">
        <v>0</v>
      </c>
      <c r="D5563" s="40">
        <v>0</v>
      </c>
    </row>
    <row r="5564" spans="1:4" x14ac:dyDescent="0.2">
      <c r="A5564" s="51">
        <v>5522</v>
      </c>
      <c r="B5564" s="40">
        <v>9.9009900990099009</v>
      </c>
      <c r="C5564" s="40">
        <v>0</v>
      </c>
      <c r="D5564" s="40">
        <v>0</v>
      </c>
    </row>
    <row r="5565" spans="1:4" x14ac:dyDescent="0.2">
      <c r="A5565" s="51">
        <v>5523</v>
      </c>
      <c r="B5565" s="40">
        <v>0</v>
      </c>
      <c r="C5565" s="40">
        <v>19.70395059307911</v>
      </c>
      <c r="D5565" s="40">
        <v>0</v>
      </c>
    </row>
    <row r="5566" spans="1:4" x14ac:dyDescent="0.2">
      <c r="A5566" s="51">
        <v>5524</v>
      </c>
      <c r="B5566" s="40">
        <v>29.409852072355559</v>
      </c>
      <c r="C5566" s="40">
        <v>0</v>
      </c>
      <c r="D5566" s="40">
        <v>9.9009900990099009</v>
      </c>
    </row>
    <row r="5567" spans="1:4" x14ac:dyDescent="0.2">
      <c r="A5567" s="51">
        <v>5525</v>
      </c>
      <c r="B5567" s="40">
        <v>9.9009900990099009</v>
      </c>
      <c r="C5567" s="40">
        <v>0</v>
      </c>
      <c r="D5567" s="40">
        <v>0</v>
      </c>
    </row>
    <row r="5568" spans="1:4" x14ac:dyDescent="0.2">
      <c r="A5568" s="51">
        <v>5526</v>
      </c>
      <c r="B5568" s="40">
        <v>9.9009900990099009</v>
      </c>
      <c r="C5568" s="40">
        <v>0</v>
      </c>
      <c r="D5568" s="40">
        <v>0</v>
      </c>
    </row>
    <row r="5569" spans="1:4" x14ac:dyDescent="0.2">
      <c r="A5569" s="51">
        <v>5527</v>
      </c>
      <c r="B5569" s="40">
        <v>0</v>
      </c>
      <c r="C5569" s="40">
        <v>0</v>
      </c>
      <c r="D5569" s="40">
        <v>0</v>
      </c>
    </row>
    <row r="5570" spans="1:4" x14ac:dyDescent="0.2">
      <c r="A5570" s="51">
        <v>5528</v>
      </c>
      <c r="B5570" s="40">
        <v>9.9009900990099009</v>
      </c>
      <c r="C5570" s="40">
        <v>0</v>
      </c>
      <c r="D5570" s="40">
        <v>0</v>
      </c>
    </row>
    <row r="5571" spans="1:4" x14ac:dyDescent="0.2">
      <c r="A5571" s="51">
        <v>5529</v>
      </c>
      <c r="B5571" s="40">
        <v>0</v>
      </c>
      <c r="C5571" s="40">
        <v>38.443971201955215</v>
      </c>
      <c r="D5571" s="40">
        <v>0</v>
      </c>
    </row>
    <row r="5572" spans="1:4" x14ac:dyDescent="0.2">
      <c r="A5572" s="51">
        <v>5530</v>
      </c>
      <c r="B5572" s="40">
        <v>19.606891578286348</v>
      </c>
      <c r="C5572" s="40">
        <v>0</v>
      </c>
      <c r="D5572" s="40">
        <v>0</v>
      </c>
    </row>
    <row r="5573" spans="1:4" x14ac:dyDescent="0.2">
      <c r="A5573" s="51">
        <v>5531</v>
      </c>
      <c r="B5573" s="40">
        <v>38.354524477899773</v>
      </c>
      <c r="C5573" s="40">
        <v>0</v>
      </c>
      <c r="D5573" s="40">
        <v>0</v>
      </c>
    </row>
    <row r="5574" spans="1:4" x14ac:dyDescent="0.2">
      <c r="A5574" s="51">
        <v>5532</v>
      </c>
      <c r="B5574" s="40">
        <v>0</v>
      </c>
      <c r="C5574" s="40">
        <v>0</v>
      </c>
      <c r="D5574" s="40">
        <v>0</v>
      </c>
    </row>
    <row r="5575" spans="1:4" x14ac:dyDescent="0.2">
      <c r="A5575" s="51">
        <v>5533</v>
      </c>
      <c r="B5575" s="40">
        <v>9.9009900990099009</v>
      </c>
      <c r="C5575" s="40">
        <v>0</v>
      </c>
      <c r="D5575" s="40">
        <v>0</v>
      </c>
    </row>
    <row r="5576" spans="1:4" x14ac:dyDescent="0.2">
      <c r="A5576" s="51">
        <v>5534</v>
      </c>
      <c r="B5576" s="40">
        <v>9.9009900990099009</v>
      </c>
      <c r="C5576" s="40">
        <v>0</v>
      </c>
      <c r="D5576" s="40">
        <v>0</v>
      </c>
    </row>
    <row r="5577" spans="1:4" x14ac:dyDescent="0.2">
      <c r="A5577" s="51">
        <v>5535</v>
      </c>
      <c r="B5577" s="40">
        <v>0</v>
      </c>
      <c r="C5577" s="40">
        <v>29.409852072355559</v>
      </c>
      <c r="D5577" s="40">
        <v>0</v>
      </c>
    </row>
    <row r="5578" spans="1:4" x14ac:dyDescent="0.2">
      <c r="A5578" s="51">
        <v>5536</v>
      </c>
      <c r="B5578" s="40">
        <v>19.315704924104605</v>
      </c>
      <c r="C5578" s="40">
        <v>0</v>
      </c>
      <c r="D5578" s="40">
        <v>0</v>
      </c>
    </row>
    <row r="5579" spans="1:4" x14ac:dyDescent="0.2">
      <c r="A5579" s="51">
        <v>5537</v>
      </c>
      <c r="B5579" s="40">
        <v>0</v>
      </c>
      <c r="C5579" s="40">
        <v>0</v>
      </c>
      <c r="D5579" s="40">
        <v>0</v>
      </c>
    </row>
    <row r="5580" spans="1:4" x14ac:dyDescent="0.2">
      <c r="A5580" s="51">
        <v>5538</v>
      </c>
      <c r="B5580" s="40">
        <v>83.747660127540641</v>
      </c>
      <c r="C5580" s="40">
        <v>0</v>
      </c>
      <c r="D5580" s="40">
        <v>0</v>
      </c>
    </row>
    <row r="5581" spans="1:4" x14ac:dyDescent="0.2">
      <c r="A5581" s="51">
        <v>5539</v>
      </c>
      <c r="B5581" s="40">
        <v>19.70395059307911</v>
      </c>
      <c r="C5581" s="40">
        <v>38.63332229424131</v>
      </c>
      <c r="D5581" s="40">
        <v>0</v>
      </c>
    </row>
    <row r="5582" spans="1:4" x14ac:dyDescent="0.2">
      <c r="A5582" s="51">
        <v>5540</v>
      </c>
      <c r="B5582" s="40">
        <v>0</v>
      </c>
      <c r="C5582" s="40">
        <v>0</v>
      </c>
      <c r="D5582" s="40">
        <v>0</v>
      </c>
    </row>
    <row r="5583" spans="1:4" x14ac:dyDescent="0.2">
      <c r="A5583" s="51">
        <v>5541</v>
      </c>
      <c r="B5583" s="40">
        <v>0</v>
      </c>
      <c r="C5583" s="40">
        <v>0</v>
      </c>
      <c r="D5583" s="40">
        <v>0</v>
      </c>
    </row>
    <row r="5584" spans="1:4" x14ac:dyDescent="0.2">
      <c r="A5584" s="51">
        <v>5542</v>
      </c>
      <c r="B5584" s="40">
        <v>9.9009900990099009</v>
      </c>
      <c r="C5584" s="40">
        <v>0</v>
      </c>
      <c r="D5584" s="40">
        <v>0</v>
      </c>
    </row>
    <row r="5585" spans="1:4" x14ac:dyDescent="0.2">
      <c r="A5585" s="51">
        <v>5543</v>
      </c>
      <c r="B5585" s="40">
        <v>19.606891578286348</v>
      </c>
      <c r="C5585" s="40">
        <v>0</v>
      </c>
      <c r="D5585" s="40">
        <v>0</v>
      </c>
    </row>
    <row r="5586" spans="1:4" x14ac:dyDescent="0.2">
      <c r="A5586" s="51">
        <v>5544</v>
      </c>
      <c r="B5586" s="40">
        <v>0</v>
      </c>
      <c r="C5586" s="40">
        <v>0</v>
      </c>
      <c r="D5586" s="40">
        <v>0</v>
      </c>
    </row>
    <row r="5587" spans="1:4" x14ac:dyDescent="0.2">
      <c r="A5587" s="51">
        <v>5545</v>
      </c>
      <c r="B5587" s="40">
        <v>9.9009900990099009</v>
      </c>
      <c r="C5587" s="40">
        <v>75.965412407403306</v>
      </c>
      <c r="D5587" s="40">
        <v>0</v>
      </c>
    </row>
    <row r="5588" spans="1:4" x14ac:dyDescent="0.2">
      <c r="A5588" s="51">
        <v>5546</v>
      </c>
      <c r="B5588" s="40">
        <v>19.317617370136695</v>
      </c>
      <c r="C5588" s="40">
        <v>0</v>
      </c>
      <c r="D5588" s="40">
        <v>0</v>
      </c>
    </row>
    <row r="5589" spans="1:4" x14ac:dyDescent="0.2">
      <c r="A5589" s="51">
        <v>5547</v>
      </c>
      <c r="B5589" s="40">
        <v>47.589356702722903</v>
      </c>
      <c r="C5589" s="40">
        <v>0</v>
      </c>
      <c r="D5589" s="40">
        <v>0</v>
      </c>
    </row>
    <row r="5590" spans="1:4" x14ac:dyDescent="0.2">
      <c r="A5590" s="51">
        <v>5548</v>
      </c>
      <c r="B5590" s="40">
        <v>0</v>
      </c>
      <c r="C5590" s="40">
        <v>38.828410913974764</v>
      </c>
      <c r="D5590" s="40">
        <v>0</v>
      </c>
    </row>
    <row r="5591" spans="1:4" x14ac:dyDescent="0.2">
      <c r="A5591" s="51">
        <v>5549</v>
      </c>
      <c r="B5591" s="40">
        <v>19.606891578286348</v>
      </c>
      <c r="C5591" s="40">
        <v>0</v>
      </c>
      <c r="D5591" s="40">
        <v>0</v>
      </c>
    </row>
    <row r="5592" spans="1:4" x14ac:dyDescent="0.2">
      <c r="A5592" s="51">
        <v>5550</v>
      </c>
      <c r="B5592" s="40">
        <v>0</v>
      </c>
      <c r="C5592" s="40">
        <v>9.9009900990099009</v>
      </c>
      <c r="D5592" s="40">
        <v>0</v>
      </c>
    </row>
    <row r="5593" spans="1:4" x14ac:dyDescent="0.2">
      <c r="A5593" s="51">
        <v>5551</v>
      </c>
      <c r="B5593" s="40">
        <v>9.9009900990099009</v>
      </c>
      <c r="C5593" s="40">
        <v>0</v>
      </c>
      <c r="D5593" s="40">
        <v>0</v>
      </c>
    </row>
    <row r="5594" spans="1:4" x14ac:dyDescent="0.2">
      <c r="A5594" s="51">
        <v>5552</v>
      </c>
      <c r="B5594" s="40">
        <v>29.218607469146601</v>
      </c>
      <c r="C5594" s="40">
        <v>0</v>
      </c>
      <c r="D5594" s="40">
        <v>0</v>
      </c>
    </row>
    <row r="5595" spans="1:4" x14ac:dyDescent="0.2">
      <c r="A5595" s="51">
        <v>5553</v>
      </c>
      <c r="B5595" s="40">
        <v>47.966240368760026</v>
      </c>
      <c r="C5595" s="40">
        <v>0</v>
      </c>
      <c r="D5595" s="40">
        <v>0</v>
      </c>
    </row>
    <row r="5596" spans="1:4" x14ac:dyDescent="0.2">
      <c r="A5596" s="51">
        <v>5554</v>
      </c>
      <c r="B5596" s="40">
        <v>48.34496130096511</v>
      </c>
      <c r="C5596" s="40">
        <v>0</v>
      </c>
      <c r="D5596" s="40">
        <v>0</v>
      </c>
    </row>
    <row r="5597" spans="1:4" x14ac:dyDescent="0.2">
      <c r="A5597" s="51">
        <v>5555</v>
      </c>
      <c r="B5597" s="40">
        <v>9.8029604940692092</v>
      </c>
      <c r="C5597" s="40">
        <v>0</v>
      </c>
      <c r="D5597" s="40">
        <v>0</v>
      </c>
    </row>
    <row r="5598" spans="1:4" x14ac:dyDescent="0.2">
      <c r="A5598" s="51">
        <v>5556</v>
      </c>
      <c r="B5598" s="40">
        <v>9.9009900990099009</v>
      </c>
      <c r="C5598" s="40">
        <v>39.019655517183722</v>
      </c>
      <c r="D5598" s="40">
        <v>0</v>
      </c>
    </row>
    <row r="5599" spans="1:4" x14ac:dyDescent="0.2">
      <c r="A5599" s="51">
        <v>5557</v>
      </c>
      <c r="B5599" s="40">
        <v>0</v>
      </c>
      <c r="C5599" s="40">
        <v>0</v>
      </c>
      <c r="D5599" s="40">
        <v>0</v>
      </c>
    </row>
    <row r="5600" spans="1:4" x14ac:dyDescent="0.2">
      <c r="A5600" s="51">
        <v>5558</v>
      </c>
      <c r="B5600" s="40">
        <v>9.9009900990099009</v>
      </c>
      <c r="C5600" s="40">
        <v>0</v>
      </c>
      <c r="D5600" s="40">
        <v>0</v>
      </c>
    </row>
    <row r="5601" spans="1:4" x14ac:dyDescent="0.2">
      <c r="A5601" s="51">
        <v>5559</v>
      </c>
      <c r="B5601" s="40">
        <v>0</v>
      </c>
      <c r="C5601" s="40">
        <v>39.019655517183722</v>
      </c>
      <c r="D5601" s="40">
        <v>0</v>
      </c>
    </row>
    <row r="5602" spans="1:4" x14ac:dyDescent="0.2">
      <c r="A5602" s="51">
        <v>5560</v>
      </c>
      <c r="B5602" s="40">
        <v>9.9009900990099009</v>
      </c>
      <c r="C5602" s="40">
        <v>9.8029604940692092</v>
      </c>
      <c r="D5602" s="40">
        <v>0</v>
      </c>
    </row>
    <row r="5603" spans="1:4" x14ac:dyDescent="0.2">
      <c r="A5603" s="51">
        <v>5561</v>
      </c>
      <c r="B5603" s="40">
        <v>0</v>
      </c>
      <c r="C5603" s="40">
        <v>38.639059821688669</v>
      </c>
      <c r="D5603" s="40">
        <v>0</v>
      </c>
    </row>
    <row r="5604" spans="1:4" x14ac:dyDescent="0.2">
      <c r="A5604" s="51">
        <v>5562</v>
      </c>
      <c r="B5604" s="40">
        <v>48.248863266516835</v>
      </c>
      <c r="C5604" s="40">
        <v>0</v>
      </c>
      <c r="D5604" s="40">
        <v>0</v>
      </c>
    </row>
    <row r="5605" spans="1:4" x14ac:dyDescent="0.2">
      <c r="A5605" s="51">
        <v>5563</v>
      </c>
      <c r="B5605" s="40">
        <v>39.019655517183722</v>
      </c>
      <c r="C5605" s="40">
        <v>0</v>
      </c>
      <c r="D5605" s="40">
        <v>0</v>
      </c>
    </row>
    <row r="5606" spans="1:4" x14ac:dyDescent="0.2">
      <c r="A5606" s="51">
        <v>5564</v>
      </c>
      <c r="B5606" s="40">
        <v>29.409852072355559</v>
      </c>
      <c r="C5606" s="40">
        <v>19.606891578286348</v>
      </c>
      <c r="D5606" s="40">
        <v>0</v>
      </c>
    </row>
    <row r="5607" spans="1:4" x14ac:dyDescent="0.2">
      <c r="A5607" s="51">
        <v>5565</v>
      </c>
      <c r="B5607" s="40">
        <v>0</v>
      </c>
      <c r="C5607" s="40">
        <v>38.63332229424131</v>
      </c>
      <c r="D5607" s="40">
        <v>0</v>
      </c>
    </row>
    <row r="5608" spans="1:4" x14ac:dyDescent="0.2">
      <c r="A5608" s="51">
        <v>5566</v>
      </c>
      <c r="B5608" s="40">
        <v>0</v>
      </c>
      <c r="C5608" s="40">
        <v>57.954764745793277</v>
      </c>
      <c r="D5608" s="40">
        <v>0</v>
      </c>
    </row>
    <row r="5609" spans="1:4" x14ac:dyDescent="0.2">
      <c r="A5609" s="51">
        <v>5567</v>
      </c>
      <c r="B5609" s="40">
        <v>0</v>
      </c>
      <c r="C5609" s="40">
        <v>0</v>
      </c>
      <c r="D5609" s="40">
        <v>0</v>
      </c>
    </row>
    <row r="5610" spans="1:4" x14ac:dyDescent="0.2">
      <c r="A5610" s="51">
        <v>5568</v>
      </c>
      <c r="B5610" s="40">
        <v>9.9009900990099009</v>
      </c>
      <c r="C5610" s="40">
        <v>28.927420814964858</v>
      </c>
      <c r="D5610" s="40">
        <v>0</v>
      </c>
    </row>
    <row r="5611" spans="1:4" x14ac:dyDescent="0.2">
      <c r="A5611" s="51">
        <v>5569</v>
      </c>
      <c r="B5611" s="40">
        <v>9.9009900990099009</v>
      </c>
      <c r="C5611" s="40">
        <v>19.606891578286348</v>
      </c>
      <c r="D5611" s="40">
        <v>0</v>
      </c>
    </row>
    <row r="5612" spans="1:4" x14ac:dyDescent="0.2">
      <c r="A5612" s="51">
        <v>5570</v>
      </c>
      <c r="B5612" s="40">
        <v>0</v>
      </c>
      <c r="C5612" s="40">
        <v>0</v>
      </c>
      <c r="D5612" s="40">
        <v>9.9009900990099009</v>
      </c>
    </row>
    <row r="5613" spans="1:4" x14ac:dyDescent="0.2">
      <c r="A5613" s="51">
        <v>5571</v>
      </c>
      <c r="B5613" s="40">
        <v>0</v>
      </c>
      <c r="C5613" s="40">
        <v>9.9009900990099009</v>
      </c>
      <c r="D5613" s="40">
        <v>0</v>
      </c>
    </row>
    <row r="5614" spans="1:4" x14ac:dyDescent="0.2">
      <c r="A5614" s="51">
        <v>5572</v>
      </c>
      <c r="B5614" s="40">
        <v>0</v>
      </c>
      <c r="C5614" s="40">
        <v>19.70395059307911</v>
      </c>
      <c r="D5614" s="40">
        <v>0</v>
      </c>
    </row>
    <row r="5615" spans="1:4" x14ac:dyDescent="0.2">
      <c r="A5615" s="51">
        <v>5573</v>
      </c>
      <c r="B5615" s="40">
        <v>0</v>
      </c>
      <c r="C5615" s="40">
        <v>9.9009900990099009</v>
      </c>
      <c r="D5615" s="40">
        <v>0</v>
      </c>
    </row>
    <row r="5616" spans="1:4" x14ac:dyDescent="0.2">
      <c r="A5616" s="51">
        <v>5574</v>
      </c>
      <c r="B5616" s="40">
        <v>0</v>
      </c>
      <c r="C5616" s="40">
        <v>0</v>
      </c>
      <c r="D5616" s="40">
        <v>0</v>
      </c>
    </row>
    <row r="5617" spans="1:4" x14ac:dyDescent="0.2">
      <c r="A5617" s="51">
        <v>5575</v>
      </c>
      <c r="B5617" s="40">
        <v>19.70395059307911</v>
      </c>
      <c r="C5617" s="40">
        <v>29.409852072355559</v>
      </c>
      <c r="D5617" s="40">
        <v>0</v>
      </c>
    </row>
    <row r="5618" spans="1:4" x14ac:dyDescent="0.2">
      <c r="A5618" s="51">
        <v>5576</v>
      </c>
      <c r="B5618" s="40">
        <v>0</v>
      </c>
      <c r="C5618" s="40">
        <v>0</v>
      </c>
      <c r="D5618" s="40">
        <v>0</v>
      </c>
    </row>
    <row r="5619" spans="1:4" x14ac:dyDescent="0.2">
      <c r="A5619" s="51">
        <v>5577</v>
      </c>
      <c r="B5619" s="40">
        <v>19.70395059307911</v>
      </c>
      <c r="C5619" s="40">
        <v>0</v>
      </c>
      <c r="D5619" s="40">
        <v>0</v>
      </c>
    </row>
    <row r="5620" spans="1:4" x14ac:dyDescent="0.2">
      <c r="A5620" s="51">
        <v>5578</v>
      </c>
      <c r="B5620" s="40">
        <v>0</v>
      </c>
      <c r="C5620" s="40">
        <v>0</v>
      </c>
      <c r="D5620" s="40">
        <v>0</v>
      </c>
    </row>
    <row r="5621" spans="1:4" x14ac:dyDescent="0.2">
      <c r="A5621" s="51">
        <v>5579</v>
      </c>
      <c r="B5621" s="40">
        <v>0</v>
      </c>
      <c r="C5621" s="40">
        <v>0</v>
      </c>
      <c r="D5621" s="40">
        <v>0</v>
      </c>
    </row>
    <row r="5622" spans="1:4" x14ac:dyDescent="0.2">
      <c r="A5622" s="51">
        <v>5580</v>
      </c>
      <c r="B5622" s="40">
        <v>9.9009900990099009</v>
      </c>
      <c r="C5622" s="40">
        <v>29.409852072355559</v>
      </c>
      <c r="D5622" s="40">
        <v>0</v>
      </c>
    </row>
    <row r="5623" spans="1:4" x14ac:dyDescent="0.2">
      <c r="A5623" s="51">
        <v>5581</v>
      </c>
      <c r="B5623" s="40">
        <v>0</v>
      </c>
      <c r="C5623" s="40">
        <v>94.066479037366605</v>
      </c>
      <c r="D5623" s="40">
        <v>0</v>
      </c>
    </row>
    <row r="5624" spans="1:4" x14ac:dyDescent="0.2">
      <c r="A5624" s="51">
        <v>5582</v>
      </c>
      <c r="B5624" s="40">
        <v>65.876945979397263</v>
      </c>
      <c r="C5624" s="40">
        <v>0</v>
      </c>
      <c r="D5624" s="40">
        <v>0</v>
      </c>
    </row>
    <row r="5625" spans="1:4" x14ac:dyDescent="0.2">
      <c r="A5625" s="51">
        <v>5583</v>
      </c>
      <c r="B5625" s="40">
        <v>38.731351899182002</v>
      </c>
      <c r="C5625" s="40">
        <v>0</v>
      </c>
      <c r="D5625" s="40">
        <v>0</v>
      </c>
    </row>
    <row r="5626" spans="1:4" x14ac:dyDescent="0.2">
      <c r="A5626" s="51">
        <v>5584</v>
      </c>
      <c r="B5626" s="40">
        <v>19.70395059307911</v>
      </c>
      <c r="C5626" s="40">
        <v>0</v>
      </c>
      <c r="D5626" s="40">
        <v>0</v>
      </c>
    </row>
    <row r="5627" spans="1:4" x14ac:dyDescent="0.2">
      <c r="A5627" s="51">
        <v>5585</v>
      </c>
      <c r="B5627" s="40">
        <v>9.9009900990099009</v>
      </c>
      <c r="C5627" s="40">
        <v>0</v>
      </c>
      <c r="D5627" s="40">
        <v>0</v>
      </c>
    </row>
    <row r="5628" spans="1:4" x14ac:dyDescent="0.2">
      <c r="A5628" s="51">
        <v>5586</v>
      </c>
      <c r="B5628" s="40">
        <v>0</v>
      </c>
      <c r="C5628" s="40">
        <v>0</v>
      </c>
      <c r="D5628" s="40">
        <v>0</v>
      </c>
    </row>
    <row r="5629" spans="1:4" x14ac:dyDescent="0.2">
      <c r="A5629" s="51">
        <v>5587</v>
      </c>
      <c r="B5629" s="40">
        <v>0</v>
      </c>
      <c r="C5629" s="40">
        <v>0</v>
      </c>
      <c r="D5629" s="40">
        <v>0</v>
      </c>
    </row>
    <row r="5630" spans="1:4" x14ac:dyDescent="0.2">
      <c r="A5630" s="51">
        <v>5588</v>
      </c>
      <c r="B5630" s="40">
        <v>29.409852072355559</v>
      </c>
      <c r="C5630" s="40">
        <v>0</v>
      </c>
      <c r="D5630" s="40">
        <v>0</v>
      </c>
    </row>
    <row r="5631" spans="1:4" x14ac:dyDescent="0.2">
      <c r="A5631" s="51">
        <v>5589</v>
      </c>
      <c r="B5631" s="40">
        <v>0</v>
      </c>
      <c r="C5631" s="40">
        <v>9.8029604940692092</v>
      </c>
      <c r="D5631" s="40">
        <v>0</v>
      </c>
    </row>
    <row r="5632" spans="1:4" x14ac:dyDescent="0.2">
      <c r="A5632" s="51">
        <v>5590</v>
      </c>
      <c r="B5632" s="40">
        <v>19.70395059307911</v>
      </c>
      <c r="C5632" s="40">
        <v>0</v>
      </c>
      <c r="D5632" s="40">
        <v>0</v>
      </c>
    </row>
    <row r="5633" spans="1:4" x14ac:dyDescent="0.2">
      <c r="A5633" s="51">
        <v>5591</v>
      </c>
      <c r="B5633" s="40">
        <v>0</v>
      </c>
      <c r="C5633" s="40">
        <v>9.9009900990099009</v>
      </c>
      <c r="D5633" s="40">
        <v>0</v>
      </c>
    </row>
    <row r="5634" spans="1:4" x14ac:dyDescent="0.2">
      <c r="A5634" s="51">
        <v>5592</v>
      </c>
      <c r="B5634" s="40">
        <v>0</v>
      </c>
      <c r="C5634" s="40">
        <v>0</v>
      </c>
      <c r="D5634" s="40">
        <v>0</v>
      </c>
    </row>
    <row r="5635" spans="1:4" x14ac:dyDescent="0.2">
      <c r="A5635" s="51">
        <v>5593</v>
      </c>
      <c r="B5635" s="40">
        <v>9.8029604940692092</v>
      </c>
      <c r="C5635" s="40">
        <v>0</v>
      </c>
      <c r="D5635" s="40">
        <v>0</v>
      </c>
    </row>
    <row r="5636" spans="1:4" x14ac:dyDescent="0.2">
      <c r="A5636" s="51">
        <v>5594</v>
      </c>
      <c r="B5636" s="40">
        <v>19.70395059307911</v>
      </c>
      <c r="C5636" s="40">
        <v>19.70395059307911</v>
      </c>
      <c r="D5636" s="40">
        <v>0</v>
      </c>
    </row>
    <row r="5637" spans="1:4" x14ac:dyDescent="0.2">
      <c r="A5637" s="51">
        <v>5595</v>
      </c>
      <c r="B5637" s="40">
        <v>0</v>
      </c>
      <c r="C5637" s="40">
        <v>0</v>
      </c>
      <c r="D5637" s="40">
        <v>9.9009900990099009</v>
      </c>
    </row>
    <row r="5638" spans="1:4" x14ac:dyDescent="0.2">
      <c r="A5638" s="51">
        <v>5596</v>
      </c>
      <c r="B5638" s="40">
        <v>9.7059014792764451</v>
      </c>
      <c r="C5638" s="40">
        <v>0</v>
      </c>
      <c r="D5638" s="40">
        <v>0</v>
      </c>
    </row>
    <row r="5639" spans="1:4" x14ac:dyDescent="0.2">
      <c r="A5639" s="51">
        <v>5597</v>
      </c>
      <c r="B5639" s="40">
        <v>9.9009900990099009</v>
      </c>
      <c r="C5639" s="40">
        <v>19.70395059307911</v>
      </c>
      <c r="D5639" s="40">
        <v>0</v>
      </c>
    </row>
    <row r="5640" spans="1:4" x14ac:dyDescent="0.2">
      <c r="A5640" s="51">
        <v>5598</v>
      </c>
      <c r="B5640" s="40">
        <v>0</v>
      </c>
      <c r="C5640" s="40">
        <v>0</v>
      </c>
      <c r="D5640" s="40">
        <v>0</v>
      </c>
    </row>
    <row r="5641" spans="1:4" x14ac:dyDescent="0.2">
      <c r="A5641" s="51">
        <v>5599</v>
      </c>
      <c r="B5641" s="40">
        <v>47.49602920937604</v>
      </c>
      <c r="C5641" s="40">
        <v>19.606891578286348</v>
      </c>
      <c r="D5641" s="40">
        <v>0</v>
      </c>
    </row>
    <row r="5642" spans="1:4" x14ac:dyDescent="0.2">
      <c r="A5642" s="51">
        <v>5600</v>
      </c>
      <c r="B5642" s="40">
        <v>19.508861973345653</v>
      </c>
      <c r="C5642" s="40">
        <v>0</v>
      </c>
      <c r="D5642" s="40">
        <v>0</v>
      </c>
    </row>
    <row r="5643" spans="1:4" x14ac:dyDescent="0.2">
      <c r="A5643" s="51">
        <v>5601</v>
      </c>
      <c r="B5643" s="40">
        <v>9.9009900990099009</v>
      </c>
      <c r="C5643" s="40">
        <v>29.409852072355559</v>
      </c>
      <c r="D5643" s="40">
        <v>0</v>
      </c>
    </row>
    <row r="5644" spans="1:4" x14ac:dyDescent="0.2">
      <c r="A5644" s="51">
        <v>5602</v>
      </c>
      <c r="B5644" s="40">
        <v>0</v>
      </c>
      <c r="C5644" s="40">
        <v>0</v>
      </c>
      <c r="D5644" s="40">
        <v>0</v>
      </c>
    </row>
    <row r="5645" spans="1:4" x14ac:dyDescent="0.2">
      <c r="A5645" s="51">
        <v>5603</v>
      </c>
      <c r="B5645" s="40">
        <v>29.313754037907273</v>
      </c>
      <c r="C5645" s="40">
        <v>0</v>
      </c>
      <c r="D5645" s="40">
        <v>0</v>
      </c>
    </row>
    <row r="5646" spans="1:4" x14ac:dyDescent="0.2">
      <c r="A5646" s="51">
        <v>5604</v>
      </c>
      <c r="B5646" s="40">
        <v>29.409852072355559</v>
      </c>
      <c r="C5646" s="40">
        <v>0</v>
      </c>
      <c r="D5646" s="40">
        <v>0</v>
      </c>
    </row>
    <row r="5647" spans="1:4" x14ac:dyDescent="0.2">
      <c r="A5647" s="51">
        <v>5605</v>
      </c>
      <c r="B5647" s="40">
        <v>0</v>
      </c>
      <c r="C5647" s="40">
        <v>0</v>
      </c>
      <c r="D5647" s="40">
        <v>0</v>
      </c>
    </row>
    <row r="5648" spans="1:4" x14ac:dyDescent="0.2">
      <c r="A5648" s="51">
        <v>5606</v>
      </c>
      <c r="B5648" s="40">
        <v>0</v>
      </c>
      <c r="C5648" s="40">
        <v>0</v>
      </c>
      <c r="D5648" s="40">
        <v>0</v>
      </c>
    </row>
    <row r="5649" spans="1:4" x14ac:dyDescent="0.2">
      <c r="A5649" s="51">
        <v>5607</v>
      </c>
      <c r="B5649" s="40">
        <v>57.576043813588193</v>
      </c>
      <c r="C5649" s="40">
        <v>0</v>
      </c>
      <c r="D5649" s="40">
        <v>0</v>
      </c>
    </row>
    <row r="5650" spans="1:4" x14ac:dyDescent="0.2">
      <c r="A5650" s="51">
        <v>5608</v>
      </c>
      <c r="B5650" s="40">
        <v>66.727809641478757</v>
      </c>
      <c r="C5650" s="40">
        <v>0</v>
      </c>
      <c r="D5650" s="40">
        <v>0</v>
      </c>
    </row>
    <row r="5651" spans="1:4" x14ac:dyDescent="0.2">
      <c r="A5651" s="51">
        <v>5609</v>
      </c>
      <c r="B5651" s="40">
        <v>9.8029604940692092</v>
      </c>
      <c r="C5651" s="40">
        <v>9.8029604940692092</v>
      </c>
      <c r="D5651" s="40">
        <v>0</v>
      </c>
    </row>
    <row r="5652" spans="1:4" x14ac:dyDescent="0.2">
      <c r="A5652" s="51">
        <v>5610</v>
      </c>
      <c r="B5652" s="40">
        <v>84.741173253585217</v>
      </c>
      <c r="C5652" s="40">
        <v>19.508861973345653</v>
      </c>
      <c r="D5652" s="40">
        <v>0</v>
      </c>
    </row>
    <row r="5653" spans="1:4" x14ac:dyDescent="0.2">
      <c r="A5653" s="51">
        <v>5611</v>
      </c>
      <c r="B5653" s="40">
        <v>0</v>
      </c>
      <c r="C5653" s="40">
        <v>92.797564904721995</v>
      </c>
      <c r="D5653" s="40">
        <v>0</v>
      </c>
    </row>
    <row r="5654" spans="1:4" x14ac:dyDescent="0.2">
      <c r="A5654" s="51">
        <v>5612</v>
      </c>
      <c r="B5654" s="40">
        <v>19.70395059307911</v>
      </c>
      <c r="C5654" s="40">
        <v>9.9009900990099009</v>
      </c>
      <c r="D5654" s="40">
        <v>0</v>
      </c>
    </row>
    <row r="5655" spans="1:4" x14ac:dyDescent="0.2">
      <c r="A5655" s="51">
        <v>5613</v>
      </c>
      <c r="B5655" s="40">
        <v>0</v>
      </c>
      <c r="C5655" s="40">
        <v>0</v>
      </c>
      <c r="D5655" s="40">
        <v>0</v>
      </c>
    </row>
    <row r="5656" spans="1:4" x14ac:dyDescent="0.2">
      <c r="A5656" s="51">
        <v>5614</v>
      </c>
      <c r="B5656" s="40">
        <v>0</v>
      </c>
      <c r="C5656" s="40">
        <v>9.9009900990099009</v>
      </c>
      <c r="D5656" s="40">
        <v>0</v>
      </c>
    </row>
    <row r="5657" spans="1:4" x14ac:dyDescent="0.2">
      <c r="A5657" s="51">
        <v>5615</v>
      </c>
      <c r="B5657" s="40">
        <v>9.9009900990099009</v>
      </c>
      <c r="C5657" s="40">
        <v>0</v>
      </c>
      <c r="D5657" s="40">
        <v>0</v>
      </c>
    </row>
    <row r="5658" spans="1:4" x14ac:dyDescent="0.2">
      <c r="A5658" s="51">
        <v>5616</v>
      </c>
      <c r="B5658" s="40">
        <v>19.70395059307911</v>
      </c>
      <c r="C5658" s="40">
        <v>0</v>
      </c>
      <c r="D5658" s="40">
        <v>0</v>
      </c>
    </row>
    <row r="5659" spans="1:4" x14ac:dyDescent="0.2">
      <c r="A5659" s="51">
        <v>5617</v>
      </c>
      <c r="B5659" s="40">
        <v>38.63332229424131</v>
      </c>
      <c r="C5659" s="40">
        <v>0</v>
      </c>
      <c r="D5659" s="40">
        <v>0</v>
      </c>
    </row>
    <row r="5660" spans="1:4" x14ac:dyDescent="0.2">
      <c r="A5660" s="51">
        <v>5618</v>
      </c>
      <c r="B5660" s="40">
        <v>19.606891578286348</v>
      </c>
      <c r="C5660" s="40">
        <v>0</v>
      </c>
      <c r="D5660" s="40">
        <v>0</v>
      </c>
    </row>
    <row r="5661" spans="1:4" x14ac:dyDescent="0.2">
      <c r="A5661" s="51">
        <v>5619</v>
      </c>
      <c r="B5661" s="40">
        <v>9.9009900990099009</v>
      </c>
      <c r="C5661" s="40">
        <v>9.8029604940692092</v>
      </c>
      <c r="D5661" s="40">
        <v>0</v>
      </c>
    </row>
    <row r="5662" spans="1:4" x14ac:dyDescent="0.2">
      <c r="A5662" s="51">
        <v>5620</v>
      </c>
      <c r="B5662" s="40">
        <v>29.118665418173816</v>
      </c>
      <c r="C5662" s="40">
        <v>0</v>
      </c>
      <c r="D5662" s="40">
        <v>0</v>
      </c>
    </row>
    <row r="5663" spans="1:4" x14ac:dyDescent="0.2">
      <c r="A5663" s="51">
        <v>5621</v>
      </c>
      <c r="B5663" s="40">
        <v>0</v>
      </c>
      <c r="C5663" s="40">
        <v>9.9009900990099009</v>
      </c>
      <c r="D5663" s="40">
        <v>0</v>
      </c>
    </row>
    <row r="5664" spans="1:4" x14ac:dyDescent="0.2">
      <c r="A5664" s="51">
        <v>5622</v>
      </c>
      <c r="B5664" s="40">
        <v>0</v>
      </c>
      <c r="C5664" s="40">
        <v>0</v>
      </c>
      <c r="D5664" s="40">
        <v>0</v>
      </c>
    </row>
    <row r="5665" spans="1:4" x14ac:dyDescent="0.2">
      <c r="A5665" s="51">
        <v>5623</v>
      </c>
      <c r="B5665" s="40">
        <v>48.534312393251213</v>
      </c>
      <c r="C5665" s="40">
        <v>0</v>
      </c>
      <c r="D5665" s="40">
        <v>0</v>
      </c>
    </row>
    <row r="5666" spans="1:4" x14ac:dyDescent="0.2">
      <c r="A5666" s="51">
        <v>5624</v>
      </c>
      <c r="B5666" s="40">
        <v>0</v>
      </c>
      <c r="C5666" s="40">
        <v>48.440107869725793</v>
      </c>
      <c r="D5666" s="40">
        <v>0</v>
      </c>
    </row>
    <row r="5667" spans="1:4" x14ac:dyDescent="0.2">
      <c r="A5667" s="51">
        <v>5625</v>
      </c>
      <c r="B5667" s="40">
        <v>19.70395059307911</v>
      </c>
      <c r="C5667" s="40">
        <v>0</v>
      </c>
      <c r="D5667" s="40">
        <v>0</v>
      </c>
    </row>
    <row r="5668" spans="1:4" x14ac:dyDescent="0.2">
      <c r="A5668" s="51">
        <v>5626</v>
      </c>
      <c r="B5668" s="40">
        <v>19.606891578286348</v>
      </c>
      <c r="C5668" s="40">
        <v>0</v>
      </c>
      <c r="D5668" s="40">
        <v>0</v>
      </c>
    </row>
    <row r="5669" spans="1:4" x14ac:dyDescent="0.2">
      <c r="A5669" s="51">
        <v>5627</v>
      </c>
      <c r="B5669" s="40">
        <v>19.70395059307911</v>
      </c>
      <c r="C5669" s="40">
        <v>28.927420814964858</v>
      </c>
      <c r="D5669" s="40">
        <v>19.70395059307911</v>
      </c>
    </row>
    <row r="5670" spans="1:4" x14ac:dyDescent="0.2">
      <c r="A5670" s="51">
        <v>5628</v>
      </c>
      <c r="B5670" s="40">
        <v>0</v>
      </c>
      <c r="C5670" s="40">
        <v>0</v>
      </c>
      <c r="D5670" s="40">
        <v>0</v>
      </c>
    </row>
    <row r="5671" spans="1:4" x14ac:dyDescent="0.2">
      <c r="A5671" s="51">
        <v>5629</v>
      </c>
      <c r="B5671" s="40">
        <v>9.9009900990099009</v>
      </c>
      <c r="C5671" s="40">
        <v>38.63332229424131</v>
      </c>
      <c r="D5671" s="40">
        <v>0</v>
      </c>
    </row>
    <row r="5672" spans="1:4" x14ac:dyDescent="0.2">
      <c r="A5672" s="51">
        <v>5630</v>
      </c>
      <c r="B5672" s="40">
        <v>9.9009900990099009</v>
      </c>
      <c r="C5672" s="40">
        <v>0</v>
      </c>
      <c r="D5672" s="40">
        <v>0</v>
      </c>
    </row>
    <row r="5673" spans="1:4" x14ac:dyDescent="0.2">
      <c r="A5673" s="51">
        <v>5631</v>
      </c>
      <c r="B5673" s="40">
        <v>38.445902772447624</v>
      </c>
      <c r="C5673" s="40">
        <v>28.92931432588772</v>
      </c>
      <c r="D5673" s="40">
        <v>0</v>
      </c>
    </row>
    <row r="5674" spans="1:4" x14ac:dyDescent="0.2">
      <c r="A5674" s="51">
        <v>5632</v>
      </c>
      <c r="B5674" s="40">
        <v>0</v>
      </c>
      <c r="C5674" s="40">
        <v>9.9009900990099009</v>
      </c>
      <c r="D5674" s="40">
        <v>0</v>
      </c>
    </row>
    <row r="5675" spans="1:4" x14ac:dyDescent="0.2">
      <c r="A5675" s="51">
        <v>5633</v>
      </c>
      <c r="B5675" s="40">
        <v>37.968191254957361</v>
      </c>
      <c r="C5675" s="40">
        <v>0</v>
      </c>
      <c r="D5675" s="40">
        <v>19.606891578286348</v>
      </c>
    </row>
    <row r="5676" spans="1:4" x14ac:dyDescent="0.2">
      <c r="A5676" s="51">
        <v>5634</v>
      </c>
      <c r="B5676" s="40">
        <v>0</v>
      </c>
      <c r="C5676" s="40">
        <v>0</v>
      </c>
      <c r="D5676" s="40">
        <v>0</v>
      </c>
    </row>
    <row r="5677" spans="1:4" x14ac:dyDescent="0.2">
      <c r="A5677" s="51">
        <v>5635</v>
      </c>
      <c r="B5677" s="40">
        <v>0</v>
      </c>
      <c r="C5677" s="40">
        <v>9.9009900990099009</v>
      </c>
      <c r="D5677" s="40">
        <v>0</v>
      </c>
    </row>
    <row r="5678" spans="1:4" x14ac:dyDescent="0.2">
      <c r="A5678" s="51">
        <v>5636</v>
      </c>
      <c r="B5678" s="40">
        <v>9.9009900990099009</v>
      </c>
      <c r="C5678" s="40">
        <v>19.508861973345653</v>
      </c>
      <c r="D5678" s="40">
        <v>0</v>
      </c>
    </row>
    <row r="5679" spans="1:4" x14ac:dyDescent="0.2">
      <c r="A5679" s="51">
        <v>5637</v>
      </c>
      <c r="B5679" s="40">
        <v>57.486521720317526</v>
      </c>
      <c r="C5679" s="40">
        <v>0</v>
      </c>
      <c r="D5679" s="40">
        <v>0</v>
      </c>
    </row>
    <row r="5680" spans="1:4" x14ac:dyDescent="0.2">
      <c r="A5680" s="51">
        <v>5638</v>
      </c>
      <c r="B5680" s="40">
        <v>48.151804251724066</v>
      </c>
      <c r="C5680" s="40">
        <v>9.8029604940692092</v>
      </c>
      <c r="D5680" s="40">
        <v>0</v>
      </c>
    </row>
    <row r="5681" spans="1:4" x14ac:dyDescent="0.2">
      <c r="A5681" s="51">
        <v>5639</v>
      </c>
      <c r="B5681" s="40">
        <v>9.9009900990099009</v>
      </c>
      <c r="C5681" s="40">
        <v>0</v>
      </c>
      <c r="D5681" s="40">
        <v>0</v>
      </c>
    </row>
    <row r="5682" spans="1:4" x14ac:dyDescent="0.2">
      <c r="A5682" s="51">
        <v>5640</v>
      </c>
      <c r="B5682" s="40">
        <v>29.313754037907273</v>
      </c>
      <c r="C5682" s="40">
        <v>0</v>
      </c>
      <c r="D5682" s="40">
        <v>0</v>
      </c>
    </row>
    <row r="5683" spans="1:4" x14ac:dyDescent="0.2">
      <c r="A5683" s="51">
        <v>5641</v>
      </c>
      <c r="B5683" s="40">
        <v>133.04645469921809</v>
      </c>
      <c r="C5683" s="40">
        <v>0</v>
      </c>
      <c r="D5683" s="40">
        <v>0</v>
      </c>
    </row>
    <row r="5684" spans="1:4" x14ac:dyDescent="0.2">
      <c r="A5684" s="51">
        <v>5642</v>
      </c>
      <c r="B5684" s="40">
        <v>9.8029604940692092</v>
      </c>
      <c r="C5684" s="40">
        <v>0</v>
      </c>
      <c r="D5684" s="40">
        <v>0</v>
      </c>
    </row>
    <row r="5685" spans="1:4" x14ac:dyDescent="0.2">
      <c r="A5685" s="51">
        <v>5643</v>
      </c>
      <c r="B5685" s="40">
        <v>0</v>
      </c>
      <c r="C5685" s="40">
        <v>0</v>
      </c>
      <c r="D5685" s="40">
        <v>9.9009900990099009</v>
      </c>
    </row>
    <row r="5686" spans="1:4" x14ac:dyDescent="0.2">
      <c r="A5686" s="51">
        <v>5644</v>
      </c>
      <c r="B5686" s="40">
        <v>29.02351884941314</v>
      </c>
      <c r="C5686" s="40">
        <v>0</v>
      </c>
      <c r="D5686" s="40">
        <v>0</v>
      </c>
    </row>
    <row r="5687" spans="1:4" x14ac:dyDescent="0.2">
      <c r="A5687" s="51">
        <v>5645</v>
      </c>
      <c r="B5687" s="40">
        <v>38.347873167506926</v>
      </c>
      <c r="C5687" s="40">
        <v>19.70395059307911</v>
      </c>
      <c r="D5687" s="40">
        <v>0</v>
      </c>
    </row>
    <row r="5688" spans="1:4" x14ac:dyDescent="0.2">
      <c r="A5688" s="51">
        <v>5646</v>
      </c>
      <c r="B5688" s="40">
        <v>0</v>
      </c>
      <c r="C5688" s="40">
        <v>0</v>
      </c>
      <c r="D5688" s="40">
        <v>0</v>
      </c>
    </row>
    <row r="5689" spans="1:4" x14ac:dyDescent="0.2">
      <c r="A5689" s="51">
        <v>5647</v>
      </c>
      <c r="B5689" s="40">
        <v>75.228153113698838</v>
      </c>
      <c r="C5689" s="40">
        <v>0</v>
      </c>
      <c r="D5689" s="40">
        <v>0</v>
      </c>
    </row>
    <row r="5690" spans="1:4" x14ac:dyDescent="0.2">
      <c r="A5690" s="51">
        <v>5648</v>
      </c>
      <c r="B5690" s="40">
        <v>9.9009900990099009</v>
      </c>
      <c r="C5690" s="40">
        <v>0</v>
      </c>
      <c r="D5690" s="40">
        <v>0</v>
      </c>
    </row>
    <row r="5691" spans="1:4" x14ac:dyDescent="0.2">
      <c r="A5691" s="51">
        <v>5649</v>
      </c>
      <c r="B5691" s="40">
        <v>0</v>
      </c>
      <c r="C5691" s="40">
        <v>0</v>
      </c>
      <c r="D5691" s="40">
        <v>0</v>
      </c>
    </row>
    <row r="5692" spans="1:4" x14ac:dyDescent="0.2">
      <c r="A5692" s="51">
        <v>5650</v>
      </c>
      <c r="B5692" s="40">
        <v>9.9009900990099009</v>
      </c>
      <c r="C5692" s="40">
        <v>9.8029604940692092</v>
      </c>
      <c r="D5692" s="40">
        <v>0</v>
      </c>
    </row>
    <row r="5693" spans="1:4" x14ac:dyDescent="0.2">
      <c r="A5693" s="51">
        <v>5651</v>
      </c>
      <c r="B5693" s="40">
        <v>0</v>
      </c>
      <c r="C5693" s="40">
        <v>0</v>
      </c>
      <c r="D5693" s="40">
        <v>0</v>
      </c>
    </row>
    <row r="5694" spans="1:4" x14ac:dyDescent="0.2">
      <c r="A5694" s="51">
        <v>5652</v>
      </c>
      <c r="B5694" s="40">
        <v>9.9009900990099009</v>
      </c>
      <c r="C5694" s="40">
        <v>0</v>
      </c>
      <c r="D5694" s="40">
        <v>0</v>
      </c>
    </row>
    <row r="5695" spans="1:4" x14ac:dyDescent="0.2">
      <c r="A5695" s="51">
        <v>5653</v>
      </c>
      <c r="B5695" s="40">
        <v>38.731351899182002</v>
      </c>
      <c r="C5695" s="40">
        <v>0</v>
      </c>
      <c r="D5695" s="40">
        <v>0</v>
      </c>
    </row>
    <row r="5696" spans="1:4" x14ac:dyDescent="0.2">
      <c r="A5696" s="51">
        <v>5654</v>
      </c>
      <c r="B5696" s="40">
        <v>29.409852072355559</v>
      </c>
      <c r="C5696" s="40">
        <v>0</v>
      </c>
      <c r="D5696" s="40">
        <v>0</v>
      </c>
    </row>
    <row r="5697" spans="1:4" x14ac:dyDescent="0.2">
      <c r="A5697" s="51">
        <v>5655</v>
      </c>
      <c r="B5697" s="40">
        <v>9.9009900990099009</v>
      </c>
      <c r="C5697" s="40">
        <v>9.9009900990099009</v>
      </c>
      <c r="D5697" s="40">
        <v>0</v>
      </c>
    </row>
    <row r="5698" spans="1:4" x14ac:dyDescent="0.2">
      <c r="A5698" s="51">
        <v>5656</v>
      </c>
      <c r="B5698" s="40">
        <v>74.919462342185824</v>
      </c>
      <c r="C5698" s="40">
        <v>0</v>
      </c>
      <c r="D5698" s="40">
        <v>0</v>
      </c>
    </row>
    <row r="5699" spans="1:4" x14ac:dyDescent="0.2">
      <c r="A5699" s="51">
        <v>5657</v>
      </c>
      <c r="B5699" s="40">
        <v>38.065250269750123</v>
      </c>
      <c r="C5699" s="40">
        <v>0</v>
      </c>
      <c r="D5699" s="40">
        <v>0</v>
      </c>
    </row>
    <row r="5700" spans="1:4" x14ac:dyDescent="0.2">
      <c r="A5700" s="51">
        <v>5658</v>
      </c>
      <c r="B5700" s="40">
        <v>9.9009900990099009</v>
      </c>
      <c r="C5700" s="40">
        <v>9.9009900990099009</v>
      </c>
      <c r="D5700" s="40">
        <v>0</v>
      </c>
    </row>
    <row r="5701" spans="1:4" x14ac:dyDescent="0.2">
      <c r="A5701" s="51">
        <v>5659</v>
      </c>
      <c r="B5701" s="40">
        <v>0</v>
      </c>
      <c r="C5701" s="40">
        <v>29.409852072355559</v>
      </c>
      <c r="D5701" s="40">
        <v>0</v>
      </c>
    </row>
    <row r="5702" spans="1:4" x14ac:dyDescent="0.2">
      <c r="A5702" s="51">
        <v>5660</v>
      </c>
      <c r="B5702" s="40">
        <v>19.606891578286348</v>
      </c>
      <c r="C5702" s="40">
        <v>0</v>
      </c>
      <c r="D5702" s="40">
        <v>0</v>
      </c>
    </row>
    <row r="5703" spans="1:4" x14ac:dyDescent="0.2">
      <c r="A5703" s="51">
        <v>5661</v>
      </c>
      <c r="B5703" s="40">
        <v>9.8029604940692092</v>
      </c>
      <c r="C5703" s="40">
        <v>0</v>
      </c>
      <c r="D5703" s="40">
        <v>0</v>
      </c>
    </row>
    <row r="5704" spans="1:4" x14ac:dyDescent="0.2">
      <c r="A5704" s="51">
        <v>5662</v>
      </c>
      <c r="B5704" s="40">
        <v>9.9009900990099009</v>
      </c>
      <c r="C5704" s="40">
        <v>29.118665418173816</v>
      </c>
      <c r="D5704" s="40">
        <v>0</v>
      </c>
    </row>
    <row r="5705" spans="1:4" x14ac:dyDescent="0.2">
      <c r="A5705" s="51">
        <v>5663</v>
      </c>
      <c r="B5705" s="40">
        <v>38.352630966976911</v>
      </c>
      <c r="C5705" s="40">
        <v>9.9009900990099009</v>
      </c>
      <c r="D5705" s="40">
        <v>0</v>
      </c>
    </row>
    <row r="5706" spans="1:4" x14ac:dyDescent="0.2">
      <c r="A5706" s="51">
        <v>5664</v>
      </c>
      <c r="B5706" s="40">
        <v>0</v>
      </c>
      <c r="C5706" s="40">
        <v>19.606891578286348</v>
      </c>
      <c r="D5706" s="40">
        <v>0</v>
      </c>
    </row>
    <row r="5707" spans="1:4" x14ac:dyDescent="0.2">
      <c r="A5707" s="51">
        <v>5665</v>
      </c>
      <c r="B5707" s="40">
        <v>29.409852072355559</v>
      </c>
      <c r="C5707" s="40">
        <v>0</v>
      </c>
      <c r="D5707" s="40">
        <v>0</v>
      </c>
    </row>
    <row r="5708" spans="1:4" x14ac:dyDescent="0.2">
      <c r="A5708" s="51">
        <v>5666</v>
      </c>
      <c r="B5708" s="40">
        <v>47.298170048541152</v>
      </c>
      <c r="C5708" s="40">
        <v>0</v>
      </c>
      <c r="D5708" s="40">
        <v>0</v>
      </c>
    </row>
    <row r="5709" spans="1:4" x14ac:dyDescent="0.2">
      <c r="A5709" s="51">
        <v>5667</v>
      </c>
      <c r="B5709" s="40">
        <v>29.409852072355559</v>
      </c>
      <c r="C5709" s="40">
        <v>0</v>
      </c>
      <c r="D5709" s="40">
        <v>0</v>
      </c>
    </row>
    <row r="5710" spans="1:4" x14ac:dyDescent="0.2">
      <c r="A5710" s="51">
        <v>5668</v>
      </c>
      <c r="B5710" s="40">
        <v>9.9009900990099009</v>
      </c>
      <c r="C5710" s="40">
        <v>9.9009900990099009</v>
      </c>
      <c r="D5710" s="40">
        <v>0</v>
      </c>
    </row>
    <row r="5711" spans="1:4" x14ac:dyDescent="0.2">
      <c r="A5711" s="51">
        <v>5669</v>
      </c>
      <c r="B5711" s="40">
        <v>0</v>
      </c>
      <c r="C5711" s="40">
        <v>0</v>
      </c>
      <c r="D5711" s="40">
        <v>0</v>
      </c>
    </row>
    <row r="5712" spans="1:4" x14ac:dyDescent="0.2">
      <c r="A5712" s="51">
        <v>5670</v>
      </c>
      <c r="B5712" s="40">
        <v>0</v>
      </c>
      <c r="C5712" s="40">
        <v>0</v>
      </c>
      <c r="D5712" s="40">
        <v>29.409852072355559</v>
      </c>
    </row>
    <row r="5713" spans="1:4" x14ac:dyDescent="0.2">
      <c r="A5713" s="51">
        <v>5671</v>
      </c>
      <c r="B5713" s="40">
        <v>0</v>
      </c>
      <c r="C5713" s="40">
        <v>0</v>
      </c>
      <c r="D5713" s="40">
        <v>0</v>
      </c>
    </row>
    <row r="5714" spans="1:4" x14ac:dyDescent="0.2">
      <c r="A5714" s="51">
        <v>5672</v>
      </c>
      <c r="B5714" s="40">
        <v>57.76728841679715</v>
      </c>
      <c r="C5714" s="40">
        <v>0</v>
      </c>
      <c r="D5714" s="40">
        <v>9.9009900990099009</v>
      </c>
    </row>
    <row r="5715" spans="1:4" x14ac:dyDescent="0.2">
      <c r="A5715" s="51">
        <v>5673</v>
      </c>
      <c r="B5715" s="40">
        <v>0</v>
      </c>
      <c r="C5715" s="40">
        <v>0</v>
      </c>
      <c r="D5715" s="40">
        <v>0</v>
      </c>
    </row>
    <row r="5716" spans="1:4" x14ac:dyDescent="0.2">
      <c r="A5716" s="51">
        <v>5674</v>
      </c>
      <c r="B5716" s="40">
        <v>0</v>
      </c>
      <c r="C5716" s="40">
        <v>0</v>
      </c>
      <c r="D5716" s="40">
        <v>0</v>
      </c>
    </row>
    <row r="5717" spans="1:4" x14ac:dyDescent="0.2">
      <c r="A5717" s="51">
        <v>5675</v>
      </c>
      <c r="B5717" s="40">
        <v>39.019655517183722</v>
      </c>
      <c r="C5717" s="40">
        <v>0</v>
      </c>
      <c r="D5717" s="40">
        <v>0</v>
      </c>
    </row>
    <row r="5718" spans="1:4" x14ac:dyDescent="0.2">
      <c r="A5718" s="51">
        <v>5676</v>
      </c>
      <c r="B5718" s="40">
        <v>19.412763938897371</v>
      </c>
      <c r="C5718" s="40">
        <v>0</v>
      </c>
      <c r="D5718" s="40">
        <v>0</v>
      </c>
    </row>
    <row r="5719" spans="1:4" x14ac:dyDescent="0.2">
      <c r="A5719" s="51">
        <v>5677</v>
      </c>
      <c r="B5719" s="40">
        <v>9.9009900990099009</v>
      </c>
      <c r="C5719" s="40">
        <v>9.8029604940692092</v>
      </c>
      <c r="D5719" s="40">
        <v>0</v>
      </c>
    </row>
    <row r="5720" spans="1:4" x14ac:dyDescent="0.2">
      <c r="A5720" s="51">
        <v>5678</v>
      </c>
      <c r="B5720" s="40">
        <v>47.960502841312667</v>
      </c>
      <c r="C5720" s="40">
        <v>0</v>
      </c>
      <c r="D5720" s="40">
        <v>0</v>
      </c>
    </row>
    <row r="5721" spans="1:4" x14ac:dyDescent="0.2">
      <c r="A5721" s="51">
        <v>5679</v>
      </c>
      <c r="B5721" s="40">
        <v>0</v>
      </c>
      <c r="C5721" s="40">
        <v>19.510793543838066</v>
      </c>
      <c r="D5721" s="40">
        <v>0</v>
      </c>
    </row>
    <row r="5722" spans="1:4" x14ac:dyDescent="0.2">
      <c r="A5722" s="51">
        <v>5680</v>
      </c>
      <c r="B5722" s="40">
        <v>19.70395059307911</v>
      </c>
      <c r="C5722" s="40">
        <v>0</v>
      </c>
      <c r="D5722" s="40">
        <v>0</v>
      </c>
    </row>
    <row r="5723" spans="1:4" x14ac:dyDescent="0.2">
      <c r="A5723" s="51">
        <v>5681</v>
      </c>
      <c r="B5723" s="40">
        <v>0</v>
      </c>
      <c r="C5723" s="40">
        <v>0</v>
      </c>
      <c r="D5723" s="40">
        <v>0</v>
      </c>
    </row>
    <row r="5724" spans="1:4" x14ac:dyDescent="0.2">
      <c r="A5724" s="51">
        <v>5682</v>
      </c>
      <c r="B5724" s="40">
        <v>0</v>
      </c>
      <c r="C5724" s="40">
        <v>19.70395059307911</v>
      </c>
      <c r="D5724" s="40">
        <v>0</v>
      </c>
    </row>
    <row r="5725" spans="1:4" x14ac:dyDescent="0.2">
      <c r="A5725" s="51">
        <v>5683</v>
      </c>
      <c r="B5725" s="40">
        <v>48.534312393251213</v>
      </c>
      <c r="C5725" s="40">
        <v>0</v>
      </c>
      <c r="D5725" s="40">
        <v>0</v>
      </c>
    </row>
    <row r="5726" spans="1:4" x14ac:dyDescent="0.2">
      <c r="A5726" s="51">
        <v>5684</v>
      </c>
      <c r="B5726" s="40">
        <v>48.053774646783381</v>
      </c>
      <c r="C5726" s="40">
        <v>9.9009900990099009</v>
      </c>
      <c r="D5726" s="40">
        <v>0</v>
      </c>
    </row>
    <row r="5727" spans="1:4" x14ac:dyDescent="0.2">
      <c r="A5727" s="51">
        <v>5685</v>
      </c>
      <c r="B5727" s="40">
        <v>0</v>
      </c>
      <c r="C5727" s="40">
        <v>0</v>
      </c>
      <c r="D5727" s="40">
        <v>0</v>
      </c>
    </row>
    <row r="5728" spans="1:4" x14ac:dyDescent="0.2">
      <c r="A5728" s="51">
        <v>5686</v>
      </c>
      <c r="B5728" s="40">
        <v>38.924508948423039</v>
      </c>
      <c r="C5728" s="40">
        <v>0</v>
      </c>
      <c r="D5728" s="40">
        <v>0</v>
      </c>
    </row>
    <row r="5729" spans="1:4" x14ac:dyDescent="0.2">
      <c r="A5729" s="51">
        <v>5687</v>
      </c>
      <c r="B5729" s="40">
        <v>9.9009900990099009</v>
      </c>
      <c r="C5729" s="40">
        <v>0</v>
      </c>
      <c r="D5729" s="40">
        <v>0</v>
      </c>
    </row>
    <row r="5730" spans="1:4" x14ac:dyDescent="0.2">
      <c r="A5730" s="51">
        <v>5688</v>
      </c>
      <c r="B5730" s="40">
        <v>19.412763938897371</v>
      </c>
      <c r="C5730" s="40">
        <v>48.053774646783381</v>
      </c>
      <c r="D5730" s="40">
        <v>0</v>
      </c>
    </row>
    <row r="5731" spans="1:4" x14ac:dyDescent="0.2">
      <c r="A5731" s="51">
        <v>5689</v>
      </c>
      <c r="B5731" s="40">
        <v>19.315704924104605</v>
      </c>
      <c r="C5731" s="40">
        <v>29.409852072355559</v>
      </c>
      <c r="D5731" s="40">
        <v>0</v>
      </c>
    </row>
    <row r="5732" spans="1:4" x14ac:dyDescent="0.2">
      <c r="A5732" s="51">
        <v>5690</v>
      </c>
      <c r="B5732" s="40">
        <v>57.76728841679715</v>
      </c>
      <c r="C5732" s="40">
        <v>19.508861973345653</v>
      </c>
      <c r="D5732" s="40">
        <v>0</v>
      </c>
    </row>
    <row r="5733" spans="1:4" x14ac:dyDescent="0.2">
      <c r="A5733" s="51">
        <v>5691</v>
      </c>
      <c r="B5733" s="40">
        <v>19.606891578286348</v>
      </c>
      <c r="C5733" s="40">
        <v>29.409852072355559</v>
      </c>
      <c r="D5733" s="40">
        <v>0</v>
      </c>
    </row>
    <row r="5734" spans="1:4" x14ac:dyDescent="0.2">
      <c r="A5734" s="51">
        <v>5692</v>
      </c>
      <c r="B5734" s="40">
        <v>19.508861973345653</v>
      </c>
      <c r="C5734" s="40">
        <v>0</v>
      </c>
      <c r="D5734" s="40">
        <v>0</v>
      </c>
    </row>
    <row r="5735" spans="1:4" x14ac:dyDescent="0.2">
      <c r="A5735" s="51">
        <v>5693</v>
      </c>
      <c r="B5735" s="40">
        <v>19.70395059307911</v>
      </c>
      <c r="C5735" s="40">
        <v>0</v>
      </c>
      <c r="D5735" s="40">
        <v>0</v>
      </c>
    </row>
    <row r="5736" spans="1:4" x14ac:dyDescent="0.2">
      <c r="A5736" s="51">
        <v>5694</v>
      </c>
      <c r="B5736" s="40">
        <v>29.216695023114511</v>
      </c>
      <c r="C5736" s="40">
        <v>0</v>
      </c>
      <c r="D5736" s="40">
        <v>0</v>
      </c>
    </row>
    <row r="5737" spans="1:4" x14ac:dyDescent="0.2">
      <c r="A5737" s="51">
        <v>5695</v>
      </c>
      <c r="B5737" s="40">
        <v>29.313754037907273</v>
      </c>
      <c r="C5737" s="40">
        <v>0</v>
      </c>
      <c r="D5737" s="40">
        <v>0</v>
      </c>
    </row>
    <row r="5738" spans="1:4" x14ac:dyDescent="0.2">
      <c r="A5738" s="51">
        <v>5696</v>
      </c>
      <c r="B5738" s="40">
        <v>48.151804251724066</v>
      </c>
      <c r="C5738" s="40">
        <v>48.34496130096511</v>
      </c>
      <c r="D5738" s="40">
        <v>57.672141848036468</v>
      </c>
    </row>
    <row r="5739" spans="1:4" x14ac:dyDescent="0.2">
      <c r="A5739" s="51">
        <v>5697</v>
      </c>
      <c r="B5739" s="40">
        <v>65.515885643683973</v>
      </c>
      <c r="C5739" s="40">
        <v>0</v>
      </c>
      <c r="D5739" s="40">
        <v>0</v>
      </c>
    </row>
    <row r="5740" spans="1:4" x14ac:dyDescent="0.2">
      <c r="A5740" s="51">
        <v>5698</v>
      </c>
      <c r="B5740" s="40">
        <v>9.9009900990099009</v>
      </c>
      <c r="C5740" s="40">
        <v>0</v>
      </c>
      <c r="D5740" s="40">
        <v>0</v>
      </c>
    </row>
    <row r="5741" spans="1:4" x14ac:dyDescent="0.2">
      <c r="A5741" s="51">
        <v>5699</v>
      </c>
      <c r="B5741" s="40">
        <v>65.603476166462215</v>
      </c>
      <c r="C5741" s="40">
        <v>0</v>
      </c>
      <c r="D5741" s="40">
        <v>0</v>
      </c>
    </row>
    <row r="5742" spans="1:4" x14ac:dyDescent="0.2">
      <c r="A5742" s="51">
        <v>5700</v>
      </c>
      <c r="B5742" s="40">
        <v>0</v>
      </c>
      <c r="C5742" s="40">
        <v>0</v>
      </c>
      <c r="D5742" s="40">
        <v>0</v>
      </c>
    </row>
    <row r="5743" spans="1:4" x14ac:dyDescent="0.2">
      <c r="A5743" s="51">
        <v>5701</v>
      </c>
      <c r="B5743" s="40">
        <v>9.8029604940692092</v>
      </c>
      <c r="C5743" s="40">
        <v>0</v>
      </c>
      <c r="D5743" s="40">
        <v>0</v>
      </c>
    </row>
    <row r="5744" spans="1:4" x14ac:dyDescent="0.2">
      <c r="A5744" s="51">
        <v>5702</v>
      </c>
      <c r="B5744" s="40">
        <v>9.9009900990099009</v>
      </c>
      <c r="C5744" s="40">
        <v>0</v>
      </c>
      <c r="D5744" s="40">
        <v>0</v>
      </c>
    </row>
    <row r="5745" spans="1:4" x14ac:dyDescent="0.2">
      <c r="A5745" s="51">
        <v>5703</v>
      </c>
      <c r="B5745" s="40">
        <v>48.346836064255079</v>
      </c>
      <c r="C5745" s="40">
        <v>48.248863266516835</v>
      </c>
      <c r="D5745" s="40">
        <v>0</v>
      </c>
    </row>
    <row r="5746" spans="1:4" x14ac:dyDescent="0.2">
      <c r="A5746" s="51">
        <v>5704</v>
      </c>
      <c r="B5746" s="40">
        <v>0</v>
      </c>
      <c r="C5746" s="40">
        <v>0</v>
      </c>
      <c r="D5746" s="40">
        <v>0</v>
      </c>
    </row>
    <row r="5747" spans="1:4" x14ac:dyDescent="0.2">
      <c r="A5747" s="51">
        <v>5705</v>
      </c>
      <c r="B5747" s="40">
        <v>0</v>
      </c>
      <c r="C5747" s="40">
        <v>9.9009900990099009</v>
      </c>
      <c r="D5747" s="40">
        <v>0</v>
      </c>
    </row>
    <row r="5748" spans="1:4" x14ac:dyDescent="0.2">
      <c r="A5748" s="51">
        <v>5706</v>
      </c>
      <c r="B5748" s="40">
        <v>19.70395059307911</v>
      </c>
      <c r="C5748" s="40">
        <v>0</v>
      </c>
      <c r="D5748" s="40">
        <v>0</v>
      </c>
    </row>
    <row r="5749" spans="1:4" x14ac:dyDescent="0.2">
      <c r="A5749" s="51">
        <v>5707</v>
      </c>
      <c r="B5749" s="40">
        <v>0</v>
      </c>
      <c r="C5749" s="40">
        <v>0</v>
      </c>
      <c r="D5749" s="40">
        <v>0</v>
      </c>
    </row>
    <row r="5750" spans="1:4" x14ac:dyDescent="0.2">
      <c r="A5750" s="51">
        <v>5708</v>
      </c>
      <c r="B5750" s="40">
        <v>0</v>
      </c>
      <c r="C5750" s="40">
        <v>0</v>
      </c>
      <c r="D5750" s="40">
        <v>0</v>
      </c>
    </row>
    <row r="5751" spans="1:4" x14ac:dyDescent="0.2">
      <c r="A5751" s="51">
        <v>5709</v>
      </c>
      <c r="B5751" s="40">
        <v>9.9009900990099009</v>
      </c>
      <c r="C5751" s="40">
        <v>0</v>
      </c>
      <c r="D5751" s="40">
        <v>0</v>
      </c>
    </row>
    <row r="5752" spans="1:4" x14ac:dyDescent="0.2">
      <c r="A5752" s="51">
        <v>5710</v>
      </c>
      <c r="B5752" s="40">
        <v>0</v>
      </c>
      <c r="C5752" s="40">
        <v>0</v>
      </c>
      <c r="D5752" s="40">
        <v>0</v>
      </c>
    </row>
    <row r="5753" spans="1:4" x14ac:dyDescent="0.2">
      <c r="A5753" s="51">
        <v>5711</v>
      </c>
      <c r="B5753" s="40">
        <v>19.508861973345653</v>
      </c>
      <c r="C5753" s="40">
        <v>0</v>
      </c>
      <c r="D5753" s="40">
        <v>0</v>
      </c>
    </row>
    <row r="5754" spans="1:4" x14ac:dyDescent="0.2">
      <c r="A5754" s="51">
        <v>5712</v>
      </c>
      <c r="B5754" s="40">
        <v>0</v>
      </c>
      <c r="C5754" s="40">
        <v>19.70395059307911</v>
      </c>
      <c r="D5754" s="40">
        <v>29.313754037907273</v>
      </c>
    </row>
    <row r="5755" spans="1:4" x14ac:dyDescent="0.2">
      <c r="A5755" s="51">
        <v>5713</v>
      </c>
      <c r="B5755" s="40">
        <v>0</v>
      </c>
      <c r="C5755" s="40">
        <v>0</v>
      </c>
      <c r="D5755" s="40">
        <v>0</v>
      </c>
    </row>
    <row r="5756" spans="1:4" x14ac:dyDescent="0.2">
      <c r="A5756" s="51">
        <v>5714</v>
      </c>
      <c r="B5756" s="40">
        <v>0</v>
      </c>
      <c r="C5756" s="40">
        <v>0</v>
      </c>
      <c r="D5756" s="40">
        <v>0</v>
      </c>
    </row>
    <row r="5757" spans="1:4" x14ac:dyDescent="0.2">
      <c r="A5757" s="51">
        <v>5715</v>
      </c>
      <c r="B5757" s="40">
        <v>0</v>
      </c>
      <c r="C5757" s="40">
        <v>0</v>
      </c>
      <c r="D5757" s="40">
        <v>0</v>
      </c>
    </row>
    <row r="5758" spans="1:4" x14ac:dyDescent="0.2">
      <c r="A5758" s="51">
        <v>5716</v>
      </c>
      <c r="B5758" s="40">
        <v>0</v>
      </c>
      <c r="C5758" s="40">
        <v>29.118665418173816</v>
      </c>
      <c r="D5758" s="40">
        <v>0</v>
      </c>
    </row>
    <row r="5759" spans="1:4" x14ac:dyDescent="0.2">
      <c r="A5759" s="51">
        <v>5717</v>
      </c>
      <c r="B5759" s="40">
        <v>0</v>
      </c>
      <c r="C5759" s="40">
        <v>0</v>
      </c>
      <c r="D5759" s="40">
        <v>0</v>
      </c>
    </row>
    <row r="5760" spans="1:4" x14ac:dyDescent="0.2">
      <c r="A5760" s="51">
        <v>5718</v>
      </c>
      <c r="B5760" s="40">
        <v>0</v>
      </c>
      <c r="C5760" s="40">
        <v>9.9009900990099009</v>
      </c>
      <c r="D5760" s="40">
        <v>19.70395059307911</v>
      </c>
    </row>
    <row r="5761" spans="1:4" x14ac:dyDescent="0.2">
      <c r="A5761" s="51">
        <v>5719</v>
      </c>
      <c r="B5761" s="40">
        <v>29.313754037907273</v>
      </c>
      <c r="C5761" s="40">
        <v>9.9009900990099009</v>
      </c>
      <c r="D5761" s="40">
        <v>0</v>
      </c>
    </row>
    <row r="5762" spans="1:4" x14ac:dyDescent="0.2">
      <c r="A5762" s="51">
        <v>5720</v>
      </c>
      <c r="B5762" s="40">
        <v>0</v>
      </c>
      <c r="C5762" s="40">
        <v>9.9009900990099009</v>
      </c>
      <c r="D5762" s="40">
        <v>0</v>
      </c>
    </row>
    <row r="5763" spans="1:4" x14ac:dyDescent="0.2">
      <c r="A5763" s="51">
        <v>5721</v>
      </c>
      <c r="B5763" s="40">
        <v>0</v>
      </c>
      <c r="C5763" s="40">
        <v>0</v>
      </c>
      <c r="D5763" s="40">
        <v>0</v>
      </c>
    </row>
    <row r="5764" spans="1:4" x14ac:dyDescent="0.2">
      <c r="A5764" s="51">
        <v>5722</v>
      </c>
      <c r="B5764" s="40">
        <v>0</v>
      </c>
      <c r="C5764" s="40">
        <v>0</v>
      </c>
      <c r="D5764" s="40">
        <v>38.445902772447624</v>
      </c>
    </row>
    <row r="5765" spans="1:4" x14ac:dyDescent="0.2">
      <c r="A5765" s="51">
        <v>5723</v>
      </c>
      <c r="B5765" s="40">
        <v>66.914362487252404</v>
      </c>
      <c r="C5765" s="40">
        <v>0</v>
      </c>
      <c r="D5765" s="40">
        <v>0</v>
      </c>
    </row>
    <row r="5766" spans="1:4" x14ac:dyDescent="0.2">
      <c r="A5766" s="51">
        <v>5724</v>
      </c>
      <c r="B5766" s="40">
        <v>19.70395059307911</v>
      </c>
      <c r="C5766" s="40">
        <v>9.8029604940692092</v>
      </c>
      <c r="D5766" s="40">
        <v>0</v>
      </c>
    </row>
    <row r="5767" spans="1:4" x14ac:dyDescent="0.2">
      <c r="A5767" s="51">
        <v>5725</v>
      </c>
      <c r="B5767" s="40">
        <v>9.9009900990099009</v>
      </c>
      <c r="C5767" s="40">
        <v>0</v>
      </c>
      <c r="D5767" s="40">
        <v>19.70395059307911</v>
      </c>
    </row>
    <row r="5768" spans="1:4" x14ac:dyDescent="0.2">
      <c r="A5768" s="51">
        <v>5726</v>
      </c>
      <c r="B5768" s="40">
        <v>9.9009900990099009</v>
      </c>
      <c r="C5768" s="40">
        <v>19.606891578286348</v>
      </c>
      <c r="D5768" s="40">
        <v>0</v>
      </c>
    </row>
    <row r="5769" spans="1:4" x14ac:dyDescent="0.2">
      <c r="A5769" s="51">
        <v>5727</v>
      </c>
      <c r="B5769" s="40">
        <v>67.281945292864634</v>
      </c>
      <c r="C5769" s="40">
        <v>0</v>
      </c>
      <c r="D5769" s="40">
        <v>29.218607469146601</v>
      </c>
    </row>
    <row r="5770" spans="1:4" x14ac:dyDescent="0.2">
      <c r="A5770" s="51">
        <v>5728</v>
      </c>
      <c r="B5770" s="40">
        <v>0</v>
      </c>
      <c r="C5770" s="40">
        <v>0</v>
      </c>
      <c r="D5770" s="40">
        <v>0</v>
      </c>
    </row>
    <row r="5771" spans="1:4" x14ac:dyDescent="0.2">
      <c r="A5771" s="51">
        <v>5729</v>
      </c>
      <c r="B5771" s="40">
        <v>0</v>
      </c>
      <c r="C5771" s="40">
        <v>75.787035113125015</v>
      </c>
      <c r="D5771" s="40">
        <v>0</v>
      </c>
    </row>
    <row r="5772" spans="1:4" x14ac:dyDescent="0.2">
      <c r="A5772" s="51">
        <v>5730</v>
      </c>
      <c r="B5772" s="40">
        <v>9.9009900990099009</v>
      </c>
      <c r="C5772" s="40">
        <v>0</v>
      </c>
      <c r="D5772" s="40">
        <v>0</v>
      </c>
    </row>
    <row r="5773" spans="1:4" x14ac:dyDescent="0.2">
      <c r="A5773" s="51">
        <v>5731</v>
      </c>
      <c r="B5773" s="40">
        <v>0</v>
      </c>
      <c r="C5773" s="40">
        <v>0</v>
      </c>
      <c r="D5773" s="40">
        <v>0</v>
      </c>
    </row>
    <row r="5774" spans="1:4" x14ac:dyDescent="0.2">
      <c r="A5774" s="51">
        <v>5732</v>
      </c>
      <c r="B5774" s="40">
        <v>9.8029604940692092</v>
      </c>
      <c r="C5774" s="40">
        <v>0</v>
      </c>
      <c r="D5774" s="40">
        <v>0</v>
      </c>
    </row>
    <row r="5775" spans="1:4" x14ac:dyDescent="0.2">
      <c r="A5775" s="51">
        <v>5733</v>
      </c>
      <c r="B5775" s="40">
        <v>19.606891578286348</v>
      </c>
      <c r="C5775" s="40">
        <v>38.828410913974764</v>
      </c>
      <c r="D5775" s="40">
        <v>0</v>
      </c>
    </row>
    <row r="5776" spans="1:4" x14ac:dyDescent="0.2">
      <c r="A5776" s="51">
        <v>5734</v>
      </c>
      <c r="B5776" s="40">
        <v>48.534312393251213</v>
      </c>
      <c r="C5776" s="40">
        <v>0</v>
      </c>
      <c r="D5776" s="40">
        <v>0</v>
      </c>
    </row>
    <row r="5777" spans="1:4" x14ac:dyDescent="0.2">
      <c r="A5777" s="51">
        <v>5735</v>
      </c>
      <c r="B5777" s="40">
        <v>9.9009900990099009</v>
      </c>
      <c r="C5777" s="40">
        <v>19.70395059307911</v>
      </c>
      <c r="D5777" s="40">
        <v>0</v>
      </c>
    </row>
    <row r="5778" spans="1:4" x14ac:dyDescent="0.2">
      <c r="A5778" s="51">
        <v>5736</v>
      </c>
      <c r="B5778" s="40">
        <v>65.325583085710264</v>
      </c>
      <c r="C5778" s="40">
        <v>0</v>
      </c>
      <c r="D5778" s="40">
        <v>0</v>
      </c>
    </row>
    <row r="5779" spans="1:4" x14ac:dyDescent="0.2">
      <c r="A5779" s="51">
        <v>5737</v>
      </c>
      <c r="B5779" s="40">
        <v>0</v>
      </c>
      <c r="C5779" s="40">
        <v>0</v>
      </c>
      <c r="D5779" s="40">
        <v>0</v>
      </c>
    </row>
    <row r="5780" spans="1:4" x14ac:dyDescent="0.2">
      <c r="A5780" s="51">
        <v>5738</v>
      </c>
      <c r="B5780" s="40">
        <v>9.9009900990099009</v>
      </c>
      <c r="C5780" s="40">
        <v>9.9009900990099009</v>
      </c>
      <c r="D5780" s="40">
        <v>0</v>
      </c>
    </row>
    <row r="5781" spans="1:4" x14ac:dyDescent="0.2">
      <c r="A5781" s="51">
        <v>5739</v>
      </c>
      <c r="B5781" s="40">
        <v>19.70395059307911</v>
      </c>
      <c r="C5781" s="40">
        <v>0</v>
      </c>
      <c r="D5781" s="40">
        <v>0</v>
      </c>
    </row>
    <row r="5782" spans="1:4" x14ac:dyDescent="0.2">
      <c r="A5782" s="51">
        <v>5740</v>
      </c>
      <c r="B5782" s="40">
        <v>0</v>
      </c>
      <c r="C5782" s="40">
        <v>0</v>
      </c>
      <c r="D5782" s="40">
        <v>0</v>
      </c>
    </row>
    <row r="5783" spans="1:4" x14ac:dyDescent="0.2">
      <c r="A5783" s="51">
        <v>5741</v>
      </c>
      <c r="B5783" s="40">
        <v>19.606891578286348</v>
      </c>
      <c r="C5783" s="40">
        <v>0</v>
      </c>
      <c r="D5783" s="40">
        <v>0</v>
      </c>
    </row>
    <row r="5784" spans="1:4" x14ac:dyDescent="0.2">
      <c r="A5784" s="51">
        <v>5742</v>
      </c>
      <c r="B5784" s="40">
        <v>9.9009900990099009</v>
      </c>
      <c r="C5784" s="40">
        <v>0</v>
      </c>
      <c r="D5784" s="40">
        <v>0</v>
      </c>
    </row>
    <row r="5785" spans="1:4" x14ac:dyDescent="0.2">
      <c r="A5785" s="51">
        <v>5743</v>
      </c>
      <c r="B5785" s="40">
        <v>9.9009900990099009</v>
      </c>
      <c r="C5785" s="40">
        <v>9.8029604940692092</v>
      </c>
      <c r="D5785" s="40">
        <v>0</v>
      </c>
    </row>
    <row r="5786" spans="1:4" x14ac:dyDescent="0.2">
      <c r="A5786" s="51">
        <v>5744</v>
      </c>
      <c r="B5786" s="40">
        <v>19.70395059307911</v>
      </c>
      <c r="C5786" s="40">
        <v>0</v>
      </c>
      <c r="D5786" s="40">
        <v>0</v>
      </c>
    </row>
    <row r="5787" spans="1:4" x14ac:dyDescent="0.2">
      <c r="A5787" s="51">
        <v>5745</v>
      </c>
      <c r="B5787" s="40">
        <v>38.731351899182002</v>
      </c>
      <c r="C5787" s="40">
        <v>0</v>
      </c>
      <c r="D5787" s="40">
        <v>19.606891578286348</v>
      </c>
    </row>
    <row r="5788" spans="1:4" x14ac:dyDescent="0.2">
      <c r="A5788" s="51">
        <v>5746</v>
      </c>
      <c r="B5788" s="40">
        <v>38.830304424897626</v>
      </c>
      <c r="C5788" s="40">
        <v>0</v>
      </c>
      <c r="D5788" s="40">
        <v>0</v>
      </c>
    </row>
    <row r="5789" spans="1:4" x14ac:dyDescent="0.2">
      <c r="A5789" s="51">
        <v>5747</v>
      </c>
      <c r="B5789" s="40">
        <v>19.70395059307911</v>
      </c>
      <c r="C5789" s="40">
        <v>0</v>
      </c>
      <c r="D5789" s="40">
        <v>0</v>
      </c>
    </row>
    <row r="5790" spans="1:4" x14ac:dyDescent="0.2">
      <c r="A5790" s="51">
        <v>5748</v>
      </c>
      <c r="B5790" s="40">
        <v>19.508861973345653</v>
      </c>
      <c r="C5790" s="40">
        <v>0</v>
      </c>
      <c r="D5790" s="40">
        <v>0</v>
      </c>
    </row>
    <row r="5791" spans="1:4" x14ac:dyDescent="0.2">
      <c r="A5791" s="51">
        <v>5749</v>
      </c>
      <c r="B5791" s="40">
        <v>9.9009900990099009</v>
      </c>
      <c r="C5791" s="40">
        <v>0</v>
      </c>
      <c r="D5791" s="40">
        <v>0</v>
      </c>
    </row>
    <row r="5792" spans="1:4" x14ac:dyDescent="0.2">
      <c r="A5792" s="51">
        <v>5750</v>
      </c>
      <c r="B5792" s="40">
        <v>9.8029604940692092</v>
      </c>
      <c r="C5792" s="40">
        <v>0</v>
      </c>
      <c r="D5792" s="40">
        <v>0</v>
      </c>
    </row>
    <row r="5793" spans="1:4" x14ac:dyDescent="0.2">
      <c r="A5793" s="51">
        <v>5751</v>
      </c>
      <c r="B5793" s="40">
        <v>57.76728841679715</v>
      </c>
      <c r="C5793" s="40">
        <v>0</v>
      </c>
      <c r="D5793" s="40">
        <v>9.9009900990099009</v>
      </c>
    </row>
    <row r="5794" spans="1:4" x14ac:dyDescent="0.2">
      <c r="A5794" s="51">
        <v>5752</v>
      </c>
      <c r="B5794" s="40">
        <v>0</v>
      </c>
      <c r="C5794" s="40">
        <v>0</v>
      </c>
      <c r="D5794" s="40">
        <v>0</v>
      </c>
    </row>
    <row r="5795" spans="1:4" x14ac:dyDescent="0.2">
      <c r="A5795" s="51">
        <v>5753</v>
      </c>
      <c r="B5795" s="40">
        <v>57.478984798795423</v>
      </c>
      <c r="C5795" s="40">
        <v>47.582705392330048</v>
      </c>
      <c r="D5795" s="40">
        <v>0</v>
      </c>
    </row>
    <row r="5796" spans="1:4" x14ac:dyDescent="0.2">
      <c r="A5796" s="51">
        <v>5754</v>
      </c>
      <c r="B5796" s="40">
        <v>9.8029604940692092</v>
      </c>
      <c r="C5796" s="40">
        <v>9.9009900990099009</v>
      </c>
      <c r="D5796" s="40">
        <v>0</v>
      </c>
    </row>
    <row r="5797" spans="1:4" x14ac:dyDescent="0.2">
      <c r="A5797" s="51">
        <v>5755</v>
      </c>
      <c r="B5797" s="40">
        <v>9.8029604940692092</v>
      </c>
      <c r="C5797" s="40">
        <v>0</v>
      </c>
      <c r="D5797" s="40">
        <v>0</v>
      </c>
    </row>
    <row r="5798" spans="1:4" x14ac:dyDescent="0.2">
      <c r="A5798" s="51">
        <v>5756</v>
      </c>
      <c r="B5798" s="40">
        <v>9.9009900990099009</v>
      </c>
      <c r="C5798" s="40">
        <v>0</v>
      </c>
      <c r="D5798" s="40">
        <v>0</v>
      </c>
    </row>
    <row r="5799" spans="1:4" x14ac:dyDescent="0.2">
      <c r="A5799" s="51">
        <v>5757</v>
      </c>
      <c r="B5799" s="40">
        <v>0</v>
      </c>
      <c r="C5799" s="40">
        <v>0</v>
      </c>
      <c r="D5799" s="40">
        <v>0</v>
      </c>
    </row>
    <row r="5800" spans="1:4" x14ac:dyDescent="0.2">
      <c r="A5800" s="51">
        <v>5758</v>
      </c>
      <c r="B5800" s="40">
        <v>0</v>
      </c>
      <c r="C5800" s="40">
        <v>9.8029604940692092</v>
      </c>
      <c r="D5800" s="40">
        <v>0</v>
      </c>
    </row>
    <row r="5801" spans="1:4" x14ac:dyDescent="0.2">
      <c r="A5801" s="51">
        <v>5759</v>
      </c>
      <c r="B5801" s="40">
        <v>65.32905652561179</v>
      </c>
      <c r="C5801" s="40">
        <v>83.554829600332184</v>
      </c>
      <c r="D5801" s="40">
        <v>0</v>
      </c>
    </row>
    <row r="5802" spans="1:4" x14ac:dyDescent="0.2">
      <c r="A5802" s="51">
        <v>5760</v>
      </c>
      <c r="B5802" s="40">
        <v>29.409852072355559</v>
      </c>
      <c r="C5802" s="40">
        <v>0</v>
      </c>
      <c r="D5802" s="40">
        <v>0</v>
      </c>
    </row>
    <row r="5803" spans="1:4" x14ac:dyDescent="0.2">
      <c r="A5803" s="51">
        <v>5761</v>
      </c>
      <c r="B5803" s="40">
        <v>19.606891578286348</v>
      </c>
      <c r="C5803" s="40">
        <v>0</v>
      </c>
      <c r="D5803" s="40">
        <v>0</v>
      </c>
    </row>
    <row r="5804" spans="1:4" x14ac:dyDescent="0.2">
      <c r="A5804" s="51">
        <v>5762</v>
      </c>
      <c r="B5804" s="40">
        <v>29.409852072355559</v>
      </c>
      <c r="C5804" s="40">
        <v>0</v>
      </c>
      <c r="D5804" s="40">
        <v>0</v>
      </c>
    </row>
    <row r="5805" spans="1:4" x14ac:dyDescent="0.2">
      <c r="A5805" s="51">
        <v>5763</v>
      </c>
      <c r="B5805" s="40">
        <v>29.02351884941314</v>
      </c>
      <c r="C5805" s="40">
        <v>19.508861973345653</v>
      </c>
      <c r="D5805" s="40">
        <v>0</v>
      </c>
    </row>
    <row r="5806" spans="1:4" x14ac:dyDescent="0.2">
      <c r="A5806" s="51">
        <v>5764</v>
      </c>
      <c r="B5806" s="40">
        <v>0</v>
      </c>
      <c r="C5806" s="40">
        <v>0</v>
      </c>
      <c r="D5806" s="40">
        <v>0</v>
      </c>
    </row>
    <row r="5807" spans="1:4" x14ac:dyDescent="0.2">
      <c r="A5807" s="51">
        <v>5765</v>
      </c>
      <c r="B5807" s="40">
        <v>19.70395059307911</v>
      </c>
      <c r="C5807" s="40">
        <v>57.380955193854739</v>
      </c>
      <c r="D5807" s="40">
        <v>0</v>
      </c>
    </row>
    <row r="5808" spans="1:4" x14ac:dyDescent="0.2">
      <c r="A5808" s="51">
        <v>5766</v>
      </c>
      <c r="B5808" s="40">
        <v>0</v>
      </c>
      <c r="C5808" s="40">
        <v>19.412763938897371</v>
      </c>
      <c r="D5808" s="40">
        <v>0</v>
      </c>
    </row>
    <row r="5809" spans="1:4" x14ac:dyDescent="0.2">
      <c r="A5809" s="51">
        <v>5767</v>
      </c>
      <c r="B5809" s="40">
        <v>9.9009900990099009</v>
      </c>
      <c r="C5809" s="40">
        <v>0</v>
      </c>
      <c r="D5809" s="40">
        <v>0</v>
      </c>
    </row>
    <row r="5810" spans="1:4" x14ac:dyDescent="0.2">
      <c r="A5810" s="51">
        <v>5768</v>
      </c>
      <c r="B5810" s="40">
        <v>39.019655517183722</v>
      </c>
      <c r="C5810" s="40">
        <v>0</v>
      </c>
      <c r="D5810" s="40">
        <v>0</v>
      </c>
    </row>
    <row r="5811" spans="1:4" x14ac:dyDescent="0.2">
      <c r="A5811" s="51">
        <v>5769</v>
      </c>
      <c r="B5811" s="40">
        <v>19.508861973345653</v>
      </c>
      <c r="C5811" s="40">
        <v>0</v>
      </c>
      <c r="D5811" s="40">
        <v>0</v>
      </c>
    </row>
    <row r="5812" spans="1:4" x14ac:dyDescent="0.2">
      <c r="A5812" s="51">
        <v>5770</v>
      </c>
      <c r="B5812" s="40">
        <v>19.70395059307911</v>
      </c>
      <c r="C5812" s="40">
        <v>0</v>
      </c>
      <c r="D5812" s="40">
        <v>0</v>
      </c>
    </row>
    <row r="5813" spans="1:4" x14ac:dyDescent="0.2">
      <c r="A5813" s="51">
        <v>5771</v>
      </c>
      <c r="B5813" s="40">
        <v>0</v>
      </c>
      <c r="C5813" s="40">
        <v>0</v>
      </c>
      <c r="D5813" s="40">
        <v>0</v>
      </c>
    </row>
    <row r="5814" spans="1:4" x14ac:dyDescent="0.2">
      <c r="A5814" s="51">
        <v>5772</v>
      </c>
      <c r="B5814" s="40">
        <v>19.70395059307911</v>
      </c>
      <c r="C5814" s="40">
        <v>0</v>
      </c>
      <c r="D5814" s="40">
        <v>0</v>
      </c>
    </row>
    <row r="5815" spans="1:4" x14ac:dyDescent="0.2">
      <c r="A5815" s="51">
        <v>5773</v>
      </c>
      <c r="B5815" s="40">
        <v>0</v>
      </c>
      <c r="C5815" s="40">
        <v>39.019655517183722</v>
      </c>
      <c r="D5815" s="40">
        <v>0</v>
      </c>
    </row>
    <row r="5816" spans="1:4" x14ac:dyDescent="0.2">
      <c r="A5816" s="51">
        <v>5774</v>
      </c>
      <c r="B5816" s="40">
        <v>0</v>
      </c>
      <c r="C5816" s="40">
        <v>0</v>
      </c>
      <c r="D5816" s="40">
        <v>0</v>
      </c>
    </row>
    <row r="5817" spans="1:4" x14ac:dyDescent="0.2">
      <c r="A5817" s="51">
        <v>5775</v>
      </c>
      <c r="B5817" s="40">
        <v>19.70395059307911</v>
      </c>
      <c r="C5817" s="40">
        <v>0</v>
      </c>
      <c r="D5817" s="40">
        <v>0</v>
      </c>
    </row>
    <row r="5818" spans="1:4" x14ac:dyDescent="0.2">
      <c r="A5818" s="51">
        <v>5776</v>
      </c>
      <c r="B5818" s="40">
        <v>0</v>
      </c>
      <c r="C5818" s="40">
        <v>57.954764745793277</v>
      </c>
      <c r="D5818" s="40">
        <v>0</v>
      </c>
    </row>
    <row r="5819" spans="1:4" x14ac:dyDescent="0.2">
      <c r="A5819" s="51">
        <v>5777</v>
      </c>
      <c r="B5819" s="40">
        <v>9.9009900990099009</v>
      </c>
      <c r="C5819" s="40">
        <v>0</v>
      </c>
      <c r="D5819" s="40">
        <v>0</v>
      </c>
    </row>
    <row r="5820" spans="1:4" x14ac:dyDescent="0.2">
      <c r="A5820" s="51">
        <v>5778</v>
      </c>
      <c r="B5820" s="40">
        <v>38.924508948423039</v>
      </c>
      <c r="C5820" s="40">
        <v>0</v>
      </c>
      <c r="D5820" s="40">
        <v>0</v>
      </c>
    </row>
    <row r="5821" spans="1:4" x14ac:dyDescent="0.2">
      <c r="A5821" s="51">
        <v>5779</v>
      </c>
      <c r="B5821" s="40">
        <v>38.157542347243449</v>
      </c>
      <c r="C5821" s="40">
        <v>0</v>
      </c>
      <c r="D5821" s="40">
        <v>0</v>
      </c>
    </row>
    <row r="5822" spans="1:4" x14ac:dyDescent="0.2">
      <c r="A5822" s="51">
        <v>5780</v>
      </c>
      <c r="B5822" s="40">
        <v>19.508861973345653</v>
      </c>
      <c r="C5822" s="40">
        <v>0</v>
      </c>
      <c r="D5822" s="40">
        <v>0</v>
      </c>
    </row>
    <row r="5823" spans="1:4" x14ac:dyDescent="0.2">
      <c r="A5823" s="51">
        <v>5781</v>
      </c>
      <c r="B5823" s="40">
        <v>19.70395059307911</v>
      </c>
      <c r="C5823" s="40">
        <v>0</v>
      </c>
      <c r="D5823" s="40">
        <v>0</v>
      </c>
    </row>
    <row r="5824" spans="1:4" x14ac:dyDescent="0.2">
      <c r="A5824" s="51">
        <v>5782</v>
      </c>
      <c r="B5824" s="40">
        <v>0</v>
      </c>
      <c r="C5824" s="40">
        <v>0</v>
      </c>
      <c r="D5824" s="40">
        <v>0</v>
      </c>
    </row>
    <row r="5825" spans="1:4" x14ac:dyDescent="0.2">
      <c r="A5825" s="51">
        <v>5783</v>
      </c>
      <c r="B5825" s="40">
        <v>0</v>
      </c>
      <c r="C5825" s="40">
        <v>0</v>
      </c>
      <c r="D5825" s="40">
        <v>0</v>
      </c>
    </row>
    <row r="5826" spans="1:4" x14ac:dyDescent="0.2">
      <c r="A5826" s="51">
        <v>5784</v>
      </c>
      <c r="B5826" s="40">
        <v>0</v>
      </c>
      <c r="C5826" s="40">
        <v>0</v>
      </c>
      <c r="D5826" s="40">
        <v>0</v>
      </c>
    </row>
    <row r="5827" spans="1:4" x14ac:dyDescent="0.2">
      <c r="A5827" s="51">
        <v>5785</v>
      </c>
      <c r="B5827" s="40">
        <v>48.251689495494396</v>
      </c>
      <c r="C5827" s="40">
        <v>0</v>
      </c>
      <c r="D5827" s="40">
        <v>0</v>
      </c>
    </row>
    <row r="5828" spans="1:4" x14ac:dyDescent="0.2">
      <c r="A5828" s="51">
        <v>5786</v>
      </c>
      <c r="B5828" s="40">
        <v>9.9009900990099009</v>
      </c>
      <c r="C5828" s="40">
        <v>0</v>
      </c>
      <c r="D5828" s="40">
        <v>19.70395059307911</v>
      </c>
    </row>
    <row r="5829" spans="1:4" x14ac:dyDescent="0.2">
      <c r="A5829" s="51">
        <v>5787</v>
      </c>
      <c r="B5829" s="40">
        <v>92.688672910337459</v>
      </c>
      <c r="C5829" s="40">
        <v>75.954274280810438</v>
      </c>
      <c r="D5829" s="40">
        <v>0</v>
      </c>
    </row>
    <row r="5830" spans="1:4" x14ac:dyDescent="0.2">
      <c r="A5830" s="51">
        <v>5788</v>
      </c>
      <c r="B5830" s="40">
        <v>29.409852072355559</v>
      </c>
      <c r="C5830" s="40">
        <v>0</v>
      </c>
      <c r="D5830" s="40">
        <v>0</v>
      </c>
    </row>
    <row r="5831" spans="1:4" x14ac:dyDescent="0.2">
      <c r="A5831" s="51">
        <v>5789</v>
      </c>
      <c r="B5831" s="40">
        <v>19.70395059307911</v>
      </c>
      <c r="C5831" s="40">
        <v>57.576043813588193</v>
      </c>
      <c r="D5831" s="40">
        <v>19.70395059307911</v>
      </c>
    </row>
    <row r="5832" spans="1:4" x14ac:dyDescent="0.2">
      <c r="A5832" s="51">
        <v>5790</v>
      </c>
      <c r="B5832" s="40">
        <v>0</v>
      </c>
      <c r="C5832" s="40">
        <v>0</v>
      </c>
      <c r="D5832" s="40">
        <v>0</v>
      </c>
    </row>
    <row r="5833" spans="1:4" x14ac:dyDescent="0.2">
      <c r="A5833" s="51">
        <v>5791</v>
      </c>
      <c r="B5833" s="40">
        <v>0</v>
      </c>
      <c r="C5833" s="40">
        <v>0</v>
      </c>
      <c r="D5833" s="40">
        <v>0</v>
      </c>
    </row>
    <row r="5834" spans="1:4" x14ac:dyDescent="0.2">
      <c r="A5834" s="51">
        <v>5792</v>
      </c>
      <c r="B5834" s="40">
        <v>9.8029604940692092</v>
      </c>
      <c r="C5834" s="40">
        <v>19.508861973345653</v>
      </c>
      <c r="D5834" s="40">
        <v>0</v>
      </c>
    </row>
    <row r="5835" spans="1:4" x14ac:dyDescent="0.2">
      <c r="A5835" s="51">
        <v>5793</v>
      </c>
      <c r="B5835" s="40">
        <v>29.409852072355559</v>
      </c>
      <c r="C5835" s="40">
        <v>19.606891578286348</v>
      </c>
      <c r="D5835" s="40">
        <v>0</v>
      </c>
    </row>
    <row r="5836" spans="1:4" x14ac:dyDescent="0.2">
      <c r="A5836" s="51">
        <v>5794</v>
      </c>
      <c r="B5836" s="40">
        <v>0</v>
      </c>
      <c r="C5836" s="40">
        <v>0</v>
      </c>
      <c r="D5836" s="40">
        <v>0</v>
      </c>
    </row>
    <row r="5837" spans="1:4" x14ac:dyDescent="0.2">
      <c r="A5837" s="51">
        <v>5795</v>
      </c>
      <c r="B5837" s="40">
        <v>9.9009900990099009</v>
      </c>
      <c r="C5837" s="40">
        <v>0</v>
      </c>
      <c r="D5837" s="40">
        <v>0</v>
      </c>
    </row>
    <row r="5838" spans="1:4" x14ac:dyDescent="0.2">
      <c r="A5838" s="51">
        <v>5796</v>
      </c>
      <c r="B5838" s="40">
        <v>0</v>
      </c>
      <c r="C5838" s="40">
        <v>0</v>
      </c>
      <c r="D5838" s="40">
        <v>0</v>
      </c>
    </row>
    <row r="5839" spans="1:4" x14ac:dyDescent="0.2">
      <c r="A5839" s="51">
        <v>5797</v>
      </c>
      <c r="B5839" s="40">
        <v>0</v>
      </c>
      <c r="C5839" s="40">
        <v>9.8029604940692092</v>
      </c>
      <c r="D5839" s="40">
        <v>0</v>
      </c>
    </row>
    <row r="5840" spans="1:4" x14ac:dyDescent="0.2">
      <c r="A5840" s="51">
        <v>5798</v>
      </c>
      <c r="B5840" s="40">
        <v>0</v>
      </c>
      <c r="C5840" s="40">
        <v>9.8029604940692092</v>
      </c>
      <c r="D5840" s="40">
        <v>19.70395059307911</v>
      </c>
    </row>
    <row r="5841" spans="1:4" x14ac:dyDescent="0.2">
      <c r="A5841" s="51">
        <v>5799</v>
      </c>
      <c r="B5841" s="40">
        <v>0</v>
      </c>
      <c r="C5841" s="40">
        <v>19.508861973345653</v>
      </c>
      <c r="D5841" s="40">
        <v>0</v>
      </c>
    </row>
    <row r="5842" spans="1:4" x14ac:dyDescent="0.2">
      <c r="A5842" s="51">
        <v>5800</v>
      </c>
      <c r="B5842" s="40">
        <v>29.409852072355559</v>
      </c>
      <c r="C5842" s="40">
        <v>0</v>
      </c>
      <c r="D5842" s="40">
        <v>0</v>
      </c>
    </row>
    <row r="5843" spans="1:4" x14ac:dyDescent="0.2">
      <c r="A5843" s="51">
        <v>5801</v>
      </c>
      <c r="B5843" s="40">
        <v>0</v>
      </c>
      <c r="C5843" s="40">
        <v>0</v>
      </c>
      <c r="D5843" s="40">
        <v>0</v>
      </c>
    </row>
    <row r="5844" spans="1:4" x14ac:dyDescent="0.2">
      <c r="A5844" s="51">
        <v>5802</v>
      </c>
      <c r="B5844" s="40">
        <v>39.019655517183722</v>
      </c>
      <c r="C5844" s="40">
        <v>0</v>
      </c>
      <c r="D5844" s="40">
        <v>0</v>
      </c>
    </row>
    <row r="5845" spans="1:4" x14ac:dyDescent="0.2">
      <c r="A5845" s="51">
        <v>5803</v>
      </c>
      <c r="B5845" s="40">
        <v>38.542000806895899</v>
      </c>
      <c r="C5845" s="40">
        <v>0</v>
      </c>
      <c r="D5845" s="40">
        <v>0</v>
      </c>
    </row>
    <row r="5846" spans="1:4" x14ac:dyDescent="0.2">
      <c r="A5846" s="51">
        <v>5804</v>
      </c>
      <c r="B5846" s="40">
        <v>19.508861973345653</v>
      </c>
      <c r="C5846" s="40">
        <v>0</v>
      </c>
      <c r="D5846" s="40">
        <v>0</v>
      </c>
    </row>
    <row r="5847" spans="1:4" x14ac:dyDescent="0.2">
      <c r="A5847" s="51">
        <v>5805</v>
      </c>
      <c r="B5847" s="40">
        <v>0</v>
      </c>
      <c r="C5847" s="40">
        <v>0</v>
      </c>
      <c r="D5847" s="40">
        <v>0</v>
      </c>
    </row>
    <row r="5848" spans="1:4" x14ac:dyDescent="0.2">
      <c r="A5848" s="51">
        <v>5806</v>
      </c>
      <c r="B5848" s="40">
        <v>37.879630142031175</v>
      </c>
      <c r="C5848" s="40">
        <v>47.59683793636885</v>
      </c>
      <c r="D5848" s="40">
        <v>0</v>
      </c>
    </row>
    <row r="5849" spans="1:4" x14ac:dyDescent="0.2">
      <c r="A5849" s="51">
        <v>5807</v>
      </c>
      <c r="B5849" s="40">
        <v>0</v>
      </c>
      <c r="C5849" s="40">
        <v>0</v>
      </c>
      <c r="D5849" s="40">
        <v>0</v>
      </c>
    </row>
    <row r="5850" spans="1:4" x14ac:dyDescent="0.2">
      <c r="A5850" s="51">
        <v>5808</v>
      </c>
      <c r="B5850" s="40">
        <v>19.508861973345653</v>
      </c>
      <c r="C5850" s="40">
        <v>0</v>
      </c>
      <c r="D5850" s="40">
        <v>0</v>
      </c>
    </row>
    <row r="5851" spans="1:4" x14ac:dyDescent="0.2">
      <c r="A5851" s="51">
        <v>5809</v>
      </c>
      <c r="B5851" s="40">
        <v>0</v>
      </c>
      <c r="C5851" s="40">
        <v>39.019655517183722</v>
      </c>
      <c r="D5851" s="40">
        <v>39.019655517183722</v>
      </c>
    </row>
    <row r="5852" spans="1:4" x14ac:dyDescent="0.2">
      <c r="A5852" s="51">
        <v>5810</v>
      </c>
      <c r="B5852" s="40">
        <v>29.409852072355559</v>
      </c>
      <c r="C5852" s="40">
        <v>0</v>
      </c>
      <c r="D5852" s="40">
        <v>0</v>
      </c>
    </row>
    <row r="5853" spans="1:4" x14ac:dyDescent="0.2">
      <c r="A5853" s="51">
        <v>5811</v>
      </c>
      <c r="B5853" s="40">
        <v>9.9009900990099009</v>
      </c>
      <c r="C5853" s="40">
        <v>0</v>
      </c>
      <c r="D5853" s="40">
        <v>0</v>
      </c>
    </row>
    <row r="5854" spans="1:4" x14ac:dyDescent="0.2">
      <c r="A5854" s="51">
        <v>5812</v>
      </c>
      <c r="B5854" s="40">
        <v>9.9009900990099009</v>
      </c>
      <c r="C5854" s="40">
        <v>9.9009900990099009</v>
      </c>
      <c r="D5854" s="40">
        <v>0</v>
      </c>
    </row>
    <row r="5855" spans="1:4" x14ac:dyDescent="0.2">
      <c r="A5855" s="51">
        <v>5813</v>
      </c>
      <c r="B5855" s="40">
        <v>9.9009900990099009</v>
      </c>
      <c r="C5855" s="40">
        <v>0</v>
      </c>
      <c r="D5855" s="40">
        <v>0</v>
      </c>
    </row>
    <row r="5856" spans="1:4" x14ac:dyDescent="0.2">
      <c r="A5856" s="51">
        <v>5814</v>
      </c>
      <c r="B5856" s="40">
        <v>39.019655517183722</v>
      </c>
      <c r="C5856" s="40">
        <v>0</v>
      </c>
      <c r="D5856" s="40">
        <v>0</v>
      </c>
    </row>
    <row r="5857" spans="1:4" x14ac:dyDescent="0.2">
      <c r="A5857" s="51">
        <v>5815</v>
      </c>
      <c r="B5857" s="40">
        <v>0</v>
      </c>
      <c r="C5857" s="40">
        <v>0</v>
      </c>
      <c r="D5857" s="40">
        <v>0</v>
      </c>
    </row>
    <row r="5858" spans="1:4" x14ac:dyDescent="0.2">
      <c r="A5858" s="51">
        <v>5816</v>
      </c>
      <c r="B5858" s="40">
        <v>19.70395059307911</v>
      </c>
      <c r="C5858" s="40">
        <v>19.508861973345653</v>
      </c>
      <c r="D5858" s="40">
        <v>0</v>
      </c>
    </row>
    <row r="5859" spans="1:4" x14ac:dyDescent="0.2">
      <c r="A5859" s="51">
        <v>5817</v>
      </c>
      <c r="B5859" s="40">
        <v>29.313754037907273</v>
      </c>
      <c r="C5859" s="40">
        <v>9.8029604940692092</v>
      </c>
      <c r="D5859" s="40">
        <v>0</v>
      </c>
    </row>
    <row r="5860" spans="1:4" x14ac:dyDescent="0.2">
      <c r="A5860" s="51">
        <v>5818</v>
      </c>
      <c r="B5860" s="40">
        <v>0</v>
      </c>
      <c r="C5860" s="40">
        <v>0</v>
      </c>
      <c r="D5860" s="40">
        <v>0</v>
      </c>
    </row>
    <row r="5861" spans="1:4" x14ac:dyDescent="0.2">
      <c r="A5861" s="51">
        <v>5819</v>
      </c>
      <c r="B5861" s="40">
        <v>9.8029604940692092</v>
      </c>
      <c r="C5861" s="40">
        <v>9.8029604940692092</v>
      </c>
      <c r="D5861" s="40">
        <v>0</v>
      </c>
    </row>
    <row r="5862" spans="1:4" x14ac:dyDescent="0.2">
      <c r="A5862" s="51">
        <v>5820</v>
      </c>
      <c r="B5862" s="40">
        <v>0</v>
      </c>
      <c r="C5862" s="40">
        <v>19.508861973345653</v>
      </c>
      <c r="D5862" s="40">
        <v>0</v>
      </c>
    </row>
    <row r="5863" spans="1:4" x14ac:dyDescent="0.2">
      <c r="A5863" s="51">
        <v>5821</v>
      </c>
      <c r="B5863" s="40">
        <v>9.9009900990099009</v>
      </c>
      <c r="C5863" s="40">
        <v>0</v>
      </c>
      <c r="D5863" s="40">
        <v>0</v>
      </c>
    </row>
    <row r="5864" spans="1:4" x14ac:dyDescent="0.2">
      <c r="A5864" s="51">
        <v>5822</v>
      </c>
      <c r="B5864" s="40">
        <v>0</v>
      </c>
      <c r="C5864" s="40">
        <v>0</v>
      </c>
      <c r="D5864" s="40">
        <v>0</v>
      </c>
    </row>
    <row r="5865" spans="1:4" x14ac:dyDescent="0.2">
      <c r="A5865" s="51">
        <v>5823</v>
      </c>
      <c r="B5865" s="40">
        <v>0</v>
      </c>
      <c r="C5865" s="40">
        <v>0</v>
      </c>
      <c r="D5865" s="40">
        <v>0</v>
      </c>
    </row>
    <row r="5866" spans="1:4" x14ac:dyDescent="0.2">
      <c r="A5866" s="51">
        <v>5824</v>
      </c>
      <c r="B5866" s="40">
        <v>39.019655517183722</v>
      </c>
      <c r="C5866" s="40">
        <v>0</v>
      </c>
      <c r="D5866" s="40">
        <v>0</v>
      </c>
    </row>
    <row r="5867" spans="1:4" x14ac:dyDescent="0.2">
      <c r="A5867" s="51">
        <v>5825</v>
      </c>
      <c r="B5867" s="40">
        <v>0</v>
      </c>
      <c r="C5867" s="40">
        <v>0</v>
      </c>
      <c r="D5867" s="40">
        <v>0</v>
      </c>
    </row>
    <row r="5868" spans="1:4" x14ac:dyDescent="0.2">
      <c r="A5868" s="51">
        <v>5826</v>
      </c>
      <c r="B5868" s="40">
        <v>0</v>
      </c>
      <c r="C5868" s="40">
        <v>0</v>
      </c>
      <c r="D5868" s="40">
        <v>0</v>
      </c>
    </row>
    <row r="5869" spans="1:4" x14ac:dyDescent="0.2">
      <c r="A5869" s="51">
        <v>5827</v>
      </c>
      <c r="B5869" s="40">
        <v>0</v>
      </c>
      <c r="C5869" s="40">
        <v>9.9009900990099009</v>
      </c>
      <c r="D5869" s="40">
        <v>0</v>
      </c>
    </row>
    <row r="5870" spans="1:4" x14ac:dyDescent="0.2">
      <c r="A5870" s="51">
        <v>5828</v>
      </c>
      <c r="B5870" s="40">
        <v>9.9009900990099009</v>
      </c>
      <c r="C5870" s="40">
        <v>0</v>
      </c>
      <c r="D5870" s="40">
        <v>0</v>
      </c>
    </row>
    <row r="5871" spans="1:4" x14ac:dyDescent="0.2">
      <c r="A5871" s="51">
        <v>5829</v>
      </c>
      <c r="B5871" s="40">
        <v>9.9009900990099009</v>
      </c>
      <c r="C5871" s="40">
        <v>48.053774646783381</v>
      </c>
      <c r="D5871" s="40">
        <v>0</v>
      </c>
    </row>
    <row r="5872" spans="1:4" x14ac:dyDescent="0.2">
      <c r="A5872" s="51">
        <v>5830</v>
      </c>
      <c r="B5872" s="40">
        <v>0</v>
      </c>
      <c r="C5872" s="40">
        <v>9.9009900990099009</v>
      </c>
      <c r="D5872" s="40">
        <v>0</v>
      </c>
    </row>
    <row r="5873" spans="1:4" x14ac:dyDescent="0.2">
      <c r="A5873" s="51">
        <v>5831</v>
      </c>
      <c r="B5873" s="40">
        <v>57.954764745793277</v>
      </c>
      <c r="C5873" s="40">
        <v>0</v>
      </c>
      <c r="D5873" s="40">
        <v>0</v>
      </c>
    </row>
    <row r="5874" spans="1:4" x14ac:dyDescent="0.2">
      <c r="A5874" s="51">
        <v>5832</v>
      </c>
      <c r="B5874" s="40">
        <v>39.019655517183722</v>
      </c>
      <c r="C5874" s="40">
        <v>19.508861973345653</v>
      </c>
      <c r="D5874" s="40">
        <v>48.534312393251213</v>
      </c>
    </row>
    <row r="5875" spans="1:4" x14ac:dyDescent="0.2">
      <c r="A5875" s="51">
        <v>5833</v>
      </c>
      <c r="B5875" s="40">
        <v>9.8029604940692092</v>
      </c>
      <c r="C5875" s="40">
        <v>0</v>
      </c>
      <c r="D5875" s="40">
        <v>0</v>
      </c>
    </row>
    <row r="5876" spans="1:4" x14ac:dyDescent="0.2">
      <c r="A5876" s="51">
        <v>5834</v>
      </c>
      <c r="B5876" s="40">
        <v>19.510793543838066</v>
      </c>
      <c r="C5876" s="40">
        <v>0</v>
      </c>
      <c r="D5876" s="40">
        <v>0</v>
      </c>
    </row>
    <row r="5877" spans="1:4" x14ac:dyDescent="0.2">
      <c r="A5877" s="51">
        <v>5835</v>
      </c>
      <c r="B5877" s="40">
        <v>48.440107869725793</v>
      </c>
      <c r="C5877" s="40">
        <v>0</v>
      </c>
      <c r="D5877" s="40">
        <v>0</v>
      </c>
    </row>
    <row r="5878" spans="1:4" x14ac:dyDescent="0.2">
      <c r="A5878" s="51">
        <v>5836</v>
      </c>
      <c r="B5878" s="40">
        <v>0</v>
      </c>
      <c r="C5878" s="40">
        <v>0</v>
      </c>
      <c r="D5878" s="40">
        <v>0</v>
      </c>
    </row>
    <row r="5879" spans="1:4" x14ac:dyDescent="0.2">
      <c r="A5879" s="51">
        <v>5837</v>
      </c>
      <c r="B5879" s="40">
        <v>0</v>
      </c>
      <c r="C5879" s="40">
        <v>0</v>
      </c>
      <c r="D5879" s="40">
        <v>0</v>
      </c>
    </row>
    <row r="5880" spans="1:4" x14ac:dyDescent="0.2">
      <c r="A5880" s="51">
        <v>5838</v>
      </c>
      <c r="B5880" s="40">
        <v>56.812826924608636</v>
      </c>
      <c r="C5880" s="40">
        <v>19.70395059307911</v>
      </c>
      <c r="D5880" s="40">
        <v>0</v>
      </c>
    </row>
    <row r="5881" spans="1:4" x14ac:dyDescent="0.2">
      <c r="A5881" s="51">
        <v>5839</v>
      </c>
      <c r="B5881" s="40">
        <v>39.019655517183722</v>
      </c>
      <c r="C5881" s="40">
        <v>0</v>
      </c>
      <c r="D5881" s="40">
        <v>0</v>
      </c>
    </row>
    <row r="5882" spans="1:4" x14ac:dyDescent="0.2">
      <c r="A5882" s="51">
        <v>5840</v>
      </c>
      <c r="B5882" s="40">
        <v>91.347886600564067</v>
      </c>
      <c r="C5882" s="40">
        <v>0</v>
      </c>
      <c r="D5882" s="40">
        <v>0</v>
      </c>
    </row>
    <row r="5883" spans="1:4" x14ac:dyDescent="0.2">
      <c r="A5883" s="51">
        <v>5841</v>
      </c>
      <c r="B5883" s="40">
        <v>9.9009900990099009</v>
      </c>
      <c r="C5883" s="40">
        <v>0</v>
      </c>
      <c r="D5883" s="40">
        <v>0</v>
      </c>
    </row>
    <row r="5884" spans="1:4" x14ac:dyDescent="0.2">
      <c r="A5884" s="51">
        <v>5842</v>
      </c>
      <c r="B5884" s="40">
        <v>9.9009900990099009</v>
      </c>
      <c r="C5884" s="40">
        <v>0</v>
      </c>
      <c r="D5884" s="40">
        <v>0</v>
      </c>
    </row>
    <row r="5885" spans="1:4" x14ac:dyDescent="0.2">
      <c r="A5885" s="51">
        <v>5843</v>
      </c>
      <c r="B5885" s="40">
        <v>0</v>
      </c>
      <c r="C5885" s="40">
        <v>0</v>
      </c>
      <c r="D5885" s="40">
        <v>0</v>
      </c>
    </row>
    <row r="5886" spans="1:4" x14ac:dyDescent="0.2">
      <c r="A5886" s="51">
        <v>5844</v>
      </c>
      <c r="B5886" s="40">
        <v>47.485646377537286</v>
      </c>
      <c r="C5886" s="40">
        <v>0</v>
      </c>
      <c r="D5886" s="40">
        <v>0</v>
      </c>
    </row>
    <row r="5887" spans="1:4" x14ac:dyDescent="0.2">
      <c r="A5887" s="51">
        <v>5845</v>
      </c>
      <c r="B5887" s="40">
        <v>9.9009900990099009</v>
      </c>
      <c r="C5887" s="40">
        <v>0</v>
      </c>
      <c r="D5887" s="40">
        <v>0</v>
      </c>
    </row>
    <row r="5888" spans="1:4" x14ac:dyDescent="0.2">
      <c r="A5888" s="51">
        <v>5846</v>
      </c>
      <c r="B5888" s="40">
        <v>0</v>
      </c>
      <c r="C5888" s="40">
        <v>0</v>
      </c>
      <c r="D5888" s="40">
        <v>0</v>
      </c>
    </row>
    <row r="5889" spans="1:4" x14ac:dyDescent="0.2">
      <c r="A5889" s="51">
        <v>5847</v>
      </c>
      <c r="B5889" s="40">
        <v>19.70395059307911</v>
      </c>
      <c r="C5889" s="40">
        <v>19.606891578286348</v>
      </c>
      <c r="D5889" s="40">
        <v>0</v>
      </c>
    </row>
    <row r="5890" spans="1:4" x14ac:dyDescent="0.2">
      <c r="A5890" s="51">
        <v>5848</v>
      </c>
      <c r="B5890" s="40">
        <v>29.118665418173816</v>
      </c>
      <c r="C5890" s="40">
        <v>0</v>
      </c>
      <c r="D5890" s="40">
        <v>0</v>
      </c>
    </row>
    <row r="5891" spans="1:4" x14ac:dyDescent="0.2">
      <c r="A5891" s="51">
        <v>5849</v>
      </c>
      <c r="B5891" s="40">
        <v>38.830304424897626</v>
      </c>
      <c r="C5891" s="40">
        <v>0</v>
      </c>
      <c r="D5891" s="40">
        <v>0</v>
      </c>
    </row>
    <row r="5892" spans="1:4" x14ac:dyDescent="0.2">
      <c r="A5892" s="51">
        <v>5850</v>
      </c>
      <c r="B5892" s="40">
        <v>0</v>
      </c>
      <c r="C5892" s="40">
        <v>9.8029604940692092</v>
      </c>
      <c r="D5892" s="40">
        <v>0</v>
      </c>
    </row>
    <row r="5893" spans="1:4" x14ac:dyDescent="0.2">
      <c r="A5893" s="51">
        <v>5851</v>
      </c>
      <c r="B5893" s="40">
        <v>19.606891578286348</v>
      </c>
      <c r="C5893" s="40">
        <v>0</v>
      </c>
      <c r="D5893" s="40">
        <v>0</v>
      </c>
    </row>
    <row r="5894" spans="1:4" x14ac:dyDescent="0.2">
      <c r="A5894" s="51">
        <v>5852</v>
      </c>
      <c r="B5894" s="40">
        <v>38.63332229424131</v>
      </c>
      <c r="C5894" s="40">
        <v>0</v>
      </c>
      <c r="D5894" s="40">
        <v>0</v>
      </c>
    </row>
    <row r="5895" spans="1:4" x14ac:dyDescent="0.2">
      <c r="A5895" s="51">
        <v>5853</v>
      </c>
      <c r="B5895" s="40">
        <v>0</v>
      </c>
      <c r="C5895" s="40">
        <v>29.118665418173816</v>
      </c>
      <c r="D5895" s="40">
        <v>0</v>
      </c>
    </row>
    <row r="5896" spans="1:4" x14ac:dyDescent="0.2">
      <c r="A5896" s="51">
        <v>5854</v>
      </c>
      <c r="B5896" s="40">
        <v>85.298052014972512</v>
      </c>
      <c r="C5896" s="40">
        <v>0</v>
      </c>
      <c r="D5896" s="40">
        <v>9.9009900990099009</v>
      </c>
    </row>
    <row r="5897" spans="1:4" x14ac:dyDescent="0.2">
      <c r="A5897" s="51">
        <v>5855</v>
      </c>
      <c r="B5897" s="40">
        <v>9.9009900990099009</v>
      </c>
      <c r="C5897" s="40">
        <v>0</v>
      </c>
      <c r="D5897" s="40">
        <v>0</v>
      </c>
    </row>
    <row r="5898" spans="1:4" x14ac:dyDescent="0.2">
      <c r="A5898" s="51">
        <v>5856</v>
      </c>
      <c r="B5898" s="40">
        <v>9.9009900990099009</v>
      </c>
      <c r="C5898" s="40">
        <v>9.9009900990099009</v>
      </c>
      <c r="D5898" s="40">
        <v>0</v>
      </c>
    </row>
    <row r="5899" spans="1:4" x14ac:dyDescent="0.2">
      <c r="A5899" s="51">
        <v>5857</v>
      </c>
      <c r="B5899" s="40">
        <v>19.606891578286348</v>
      </c>
      <c r="C5899" s="40">
        <v>0</v>
      </c>
      <c r="D5899" s="40">
        <v>0</v>
      </c>
    </row>
    <row r="5900" spans="1:4" x14ac:dyDescent="0.2">
      <c r="A5900" s="51">
        <v>5858</v>
      </c>
      <c r="B5900" s="40">
        <v>19.70395059307911</v>
      </c>
      <c r="C5900" s="40">
        <v>0</v>
      </c>
      <c r="D5900" s="40">
        <v>0</v>
      </c>
    </row>
    <row r="5901" spans="1:4" x14ac:dyDescent="0.2">
      <c r="A5901" s="51">
        <v>5859</v>
      </c>
      <c r="B5901" s="40">
        <v>19.315704924104605</v>
      </c>
      <c r="C5901" s="40">
        <v>0</v>
      </c>
      <c r="D5901" s="40">
        <v>0</v>
      </c>
    </row>
    <row r="5902" spans="1:4" x14ac:dyDescent="0.2">
      <c r="A5902" s="51">
        <v>5860</v>
      </c>
      <c r="B5902" s="40">
        <v>19.508861973345653</v>
      </c>
      <c r="C5902" s="40">
        <v>9.9009900990099009</v>
      </c>
      <c r="D5902" s="40">
        <v>0</v>
      </c>
    </row>
    <row r="5903" spans="1:4" x14ac:dyDescent="0.2">
      <c r="A5903" s="51">
        <v>5861</v>
      </c>
      <c r="B5903" s="40">
        <v>0</v>
      </c>
      <c r="C5903" s="40">
        <v>0</v>
      </c>
      <c r="D5903" s="40">
        <v>0</v>
      </c>
    </row>
    <row r="5904" spans="1:4" x14ac:dyDescent="0.2">
      <c r="A5904" s="51">
        <v>5862</v>
      </c>
      <c r="B5904" s="40">
        <v>66.535715439191236</v>
      </c>
      <c r="C5904" s="40">
        <v>119.34263890193206</v>
      </c>
      <c r="D5904" s="40">
        <v>0</v>
      </c>
    </row>
    <row r="5905" spans="1:4" x14ac:dyDescent="0.2">
      <c r="A5905" s="51">
        <v>5863</v>
      </c>
      <c r="B5905" s="40">
        <v>9.9009900990099009</v>
      </c>
      <c r="C5905" s="40">
        <v>0</v>
      </c>
      <c r="D5905" s="40">
        <v>0</v>
      </c>
    </row>
    <row r="5906" spans="1:4" x14ac:dyDescent="0.2">
      <c r="A5906" s="51">
        <v>5864</v>
      </c>
      <c r="B5906" s="40">
        <v>9.9009900990099009</v>
      </c>
      <c r="C5906" s="40">
        <v>9.9009900990099009</v>
      </c>
      <c r="D5906" s="40">
        <v>0</v>
      </c>
    </row>
    <row r="5907" spans="1:4" x14ac:dyDescent="0.2">
      <c r="A5907" s="51">
        <v>5865</v>
      </c>
      <c r="B5907" s="40">
        <v>0</v>
      </c>
      <c r="C5907" s="40">
        <v>0</v>
      </c>
      <c r="D5907" s="40">
        <v>0</v>
      </c>
    </row>
    <row r="5908" spans="1:4" x14ac:dyDescent="0.2">
      <c r="A5908" s="51">
        <v>5866</v>
      </c>
      <c r="B5908" s="40">
        <v>0</v>
      </c>
      <c r="C5908" s="40">
        <v>0</v>
      </c>
      <c r="D5908" s="40">
        <v>0</v>
      </c>
    </row>
    <row r="5909" spans="1:4" x14ac:dyDescent="0.2">
      <c r="A5909" s="51">
        <v>5867</v>
      </c>
      <c r="B5909" s="40">
        <v>0</v>
      </c>
      <c r="C5909" s="40">
        <v>0</v>
      </c>
      <c r="D5909" s="40">
        <v>9.9009900990099009</v>
      </c>
    </row>
    <row r="5910" spans="1:4" x14ac:dyDescent="0.2">
      <c r="A5910" s="51">
        <v>5868</v>
      </c>
      <c r="B5910" s="40">
        <v>19.315704924104605</v>
      </c>
      <c r="C5910" s="40">
        <v>0</v>
      </c>
      <c r="D5910" s="40">
        <v>0</v>
      </c>
    </row>
    <row r="5911" spans="1:4" x14ac:dyDescent="0.2">
      <c r="A5911" s="51">
        <v>5869</v>
      </c>
      <c r="B5911" s="40">
        <v>19.508861973345653</v>
      </c>
      <c r="C5911" s="40">
        <v>9.8029604940692092</v>
      </c>
      <c r="D5911" s="40">
        <v>0</v>
      </c>
    </row>
    <row r="5912" spans="1:4" x14ac:dyDescent="0.2">
      <c r="A5912" s="51">
        <v>5870</v>
      </c>
      <c r="B5912" s="40">
        <v>9.9009900990099009</v>
      </c>
      <c r="C5912" s="40">
        <v>56.544196644712031</v>
      </c>
      <c r="D5912" s="40">
        <v>0</v>
      </c>
    </row>
    <row r="5913" spans="1:4" x14ac:dyDescent="0.2">
      <c r="A5913" s="51">
        <v>5871</v>
      </c>
      <c r="B5913" s="40">
        <v>57.954764745793277</v>
      </c>
      <c r="C5913" s="40">
        <v>19.70395059307911</v>
      </c>
      <c r="D5913" s="40">
        <v>0</v>
      </c>
    </row>
    <row r="5914" spans="1:4" x14ac:dyDescent="0.2">
      <c r="A5914" s="51">
        <v>5872</v>
      </c>
      <c r="B5914" s="40">
        <v>0</v>
      </c>
      <c r="C5914" s="40">
        <v>0</v>
      </c>
      <c r="D5914" s="40">
        <v>0</v>
      </c>
    </row>
    <row r="5915" spans="1:4" x14ac:dyDescent="0.2">
      <c r="A5915" s="51">
        <v>5873</v>
      </c>
      <c r="B5915" s="40">
        <v>48.058532446253359</v>
      </c>
      <c r="C5915" s="40">
        <v>0</v>
      </c>
      <c r="D5915" s="40">
        <v>0</v>
      </c>
    </row>
    <row r="5916" spans="1:4" x14ac:dyDescent="0.2">
      <c r="A5916" s="51">
        <v>5874</v>
      </c>
      <c r="B5916" s="40">
        <v>39.019655517183722</v>
      </c>
      <c r="C5916" s="40">
        <v>0</v>
      </c>
      <c r="D5916" s="40">
        <v>0</v>
      </c>
    </row>
    <row r="5917" spans="1:4" x14ac:dyDescent="0.2">
      <c r="A5917" s="51">
        <v>5875</v>
      </c>
      <c r="B5917" s="40">
        <v>38.63332229424131</v>
      </c>
      <c r="C5917" s="40">
        <v>0</v>
      </c>
      <c r="D5917" s="40">
        <v>0</v>
      </c>
    </row>
    <row r="5918" spans="1:4" x14ac:dyDescent="0.2">
      <c r="A5918" s="51">
        <v>5876</v>
      </c>
      <c r="B5918" s="40">
        <v>0</v>
      </c>
      <c r="C5918" s="40">
        <v>38.731351899182002</v>
      </c>
      <c r="D5918" s="40">
        <v>0</v>
      </c>
    </row>
    <row r="5919" spans="1:4" x14ac:dyDescent="0.2">
      <c r="A5919" s="51">
        <v>5877</v>
      </c>
      <c r="B5919" s="40">
        <v>9.9009900990099009</v>
      </c>
      <c r="C5919" s="40">
        <v>0</v>
      </c>
      <c r="D5919" s="40">
        <v>0</v>
      </c>
    </row>
    <row r="5920" spans="1:4" x14ac:dyDescent="0.2">
      <c r="A5920" s="51">
        <v>5878</v>
      </c>
      <c r="B5920" s="40">
        <v>29.409852072355559</v>
      </c>
      <c r="C5920" s="40">
        <v>0</v>
      </c>
      <c r="D5920" s="40">
        <v>0</v>
      </c>
    </row>
    <row r="5921" spans="1:4" x14ac:dyDescent="0.2">
      <c r="A5921" s="51">
        <v>5879</v>
      </c>
      <c r="B5921" s="40">
        <v>0</v>
      </c>
      <c r="C5921" s="40">
        <v>0</v>
      </c>
      <c r="D5921" s="40">
        <v>0</v>
      </c>
    </row>
    <row r="5922" spans="1:4" x14ac:dyDescent="0.2">
      <c r="A5922" s="51">
        <v>5880</v>
      </c>
      <c r="B5922" s="40">
        <v>0</v>
      </c>
      <c r="C5922" s="40">
        <v>0</v>
      </c>
      <c r="D5922" s="40">
        <v>0</v>
      </c>
    </row>
    <row r="5923" spans="1:4" x14ac:dyDescent="0.2">
      <c r="A5923" s="51">
        <v>5881</v>
      </c>
      <c r="B5923" s="40">
        <v>9.8029604940692092</v>
      </c>
      <c r="C5923" s="40">
        <v>19.70395059307911</v>
      </c>
      <c r="D5923" s="40">
        <v>0</v>
      </c>
    </row>
    <row r="5924" spans="1:4" x14ac:dyDescent="0.2">
      <c r="A5924" s="51">
        <v>5882</v>
      </c>
      <c r="B5924" s="40">
        <v>19.70395059307911</v>
      </c>
      <c r="C5924" s="40">
        <v>0</v>
      </c>
      <c r="D5924" s="40">
        <v>0</v>
      </c>
    </row>
    <row r="5925" spans="1:4" x14ac:dyDescent="0.2">
      <c r="A5925" s="51">
        <v>5883</v>
      </c>
      <c r="B5925" s="40">
        <v>9.9009900990099009</v>
      </c>
      <c r="C5925" s="40">
        <v>0</v>
      </c>
      <c r="D5925" s="40">
        <v>0</v>
      </c>
    </row>
    <row r="5926" spans="1:4" x14ac:dyDescent="0.2">
      <c r="A5926" s="51">
        <v>5884</v>
      </c>
      <c r="B5926" s="40">
        <v>9.8029604940692092</v>
      </c>
      <c r="C5926" s="40">
        <v>29.118665418173816</v>
      </c>
      <c r="D5926" s="40">
        <v>0</v>
      </c>
    </row>
    <row r="5927" spans="1:4" x14ac:dyDescent="0.2">
      <c r="A5927" s="51">
        <v>5885</v>
      </c>
      <c r="B5927" s="40">
        <v>57.954764745793277</v>
      </c>
      <c r="C5927" s="40">
        <v>0</v>
      </c>
      <c r="D5927" s="40">
        <v>0</v>
      </c>
    </row>
    <row r="5928" spans="1:4" x14ac:dyDescent="0.2">
      <c r="A5928" s="51">
        <v>5886</v>
      </c>
      <c r="B5928" s="40">
        <v>19.70395059307911</v>
      </c>
      <c r="C5928" s="40">
        <v>0</v>
      </c>
      <c r="D5928" s="40">
        <v>0</v>
      </c>
    </row>
    <row r="5929" spans="1:4" x14ac:dyDescent="0.2">
      <c r="A5929" s="51">
        <v>5887</v>
      </c>
      <c r="B5929" s="40">
        <v>19.70395059307911</v>
      </c>
      <c r="C5929" s="40">
        <v>84.28996060468377</v>
      </c>
      <c r="D5929" s="40">
        <v>0</v>
      </c>
    </row>
    <row r="5930" spans="1:4" x14ac:dyDescent="0.2">
      <c r="A5930" s="51">
        <v>5888</v>
      </c>
      <c r="B5930" s="40">
        <v>29.409852072355559</v>
      </c>
      <c r="C5930" s="40">
        <v>0</v>
      </c>
      <c r="D5930" s="40">
        <v>0</v>
      </c>
    </row>
    <row r="5931" spans="1:4" x14ac:dyDescent="0.2">
      <c r="A5931" s="51">
        <v>5889</v>
      </c>
      <c r="B5931" s="40">
        <v>9.9009900990099009</v>
      </c>
      <c r="C5931" s="40">
        <v>9.9009900990099009</v>
      </c>
      <c r="D5931" s="40">
        <v>0</v>
      </c>
    </row>
    <row r="5932" spans="1:4" x14ac:dyDescent="0.2">
      <c r="A5932" s="51">
        <v>5890</v>
      </c>
      <c r="B5932" s="40">
        <v>102.59501174768837</v>
      </c>
      <c r="C5932" s="40">
        <v>0</v>
      </c>
      <c r="D5932" s="40">
        <v>0</v>
      </c>
    </row>
    <row r="5933" spans="1:4" x14ac:dyDescent="0.2">
      <c r="A5933" s="51">
        <v>5891</v>
      </c>
      <c r="B5933" s="40">
        <v>9.9009900990099009</v>
      </c>
      <c r="C5933" s="40">
        <v>0</v>
      </c>
      <c r="D5933" s="40">
        <v>0</v>
      </c>
    </row>
    <row r="5934" spans="1:4" x14ac:dyDescent="0.2">
      <c r="A5934" s="51">
        <v>5892</v>
      </c>
      <c r="B5934" s="40">
        <v>9.9009900990099009</v>
      </c>
      <c r="C5934" s="40">
        <v>0</v>
      </c>
      <c r="D5934" s="40">
        <v>0</v>
      </c>
    </row>
    <row r="5935" spans="1:4" x14ac:dyDescent="0.2">
      <c r="A5935" s="51">
        <v>5893</v>
      </c>
      <c r="B5935" s="40">
        <v>9.9009900990099009</v>
      </c>
      <c r="C5935" s="40">
        <v>0</v>
      </c>
      <c r="D5935" s="40">
        <v>0</v>
      </c>
    </row>
    <row r="5936" spans="1:4" x14ac:dyDescent="0.2">
      <c r="A5936" s="51">
        <v>5894</v>
      </c>
      <c r="B5936" s="40">
        <v>0</v>
      </c>
      <c r="C5936" s="40">
        <v>9.9009900990099009</v>
      </c>
      <c r="D5936" s="40">
        <v>0</v>
      </c>
    </row>
    <row r="5937" spans="1:4" x14ac:dyDescent="0.2">
      <c r="A5937" s="51">
        <v>5895</v>
      </c>
      <c r="B5937" s="40">
        <v>0</v>
      </c>
      <c r="C5937" s="40">
        <v>0</v>
      </c>
      <c r="D5937" s="40">
        <v>0</v>
      </c>
    </row>
    <row r="5938" spans="1:4" x14ac:dyDescent="0.2">
      <c r="A5938" s="51">
        <v>5896</v>
      </c>
      <c r="B5938" s="40">
        <v>0</v>
      </c>
      <c r="C5938" s="40">
        <v>94.072880683600772</v>
      </c>
      <c r="D5938" s="40">
        <v>0</v>
      </c>
    </row>
    <row r="5939" spans="1:4" x14ac:dyDescent="0.2">
      <c r="A5939" s="51">
        <v>5897</v>
      </c>
      <c r="B5939" s="40">
        <v>29.409852072355559</v>
      </c>
      <c r="C5939" s="40">
        <v>47.589356702722903</v>
      </c>
      <c r="D5939" s="40">
        <v>0</v>
      </c>
    </row>
    <row r="5940" spans="1:4" x14ac:dyDescent="0.2">
      <c r="A5940" s="51">
        <v>5898</v>
      </c>
      <c r="B5940" s="40">
        <v>29.409852072355559</v>
      </c>
      <c r="C5940" s="40">
        <v>0</v>
      </c>
      <c r="D5940" s="40">
        <v>0</v>
      </c>
    </row>
    <row r="5941" spans="1:4" x14ac:dyDescent="0.2">
      <c r="A5941" s="51">
        <v>5899</v>
      </c>
      <c r="B5941" s="40">
        <v>0</v>
      </c>
      <c r="C5941" s="40">
        <v>0</v>
      </c>
      <c r="D5941" s="40">
        <v>0</v>
      </c>
    </row>
    <row r="5942" spans="1:4" x14ac:dyDescent="0.2">
      <c r="A5942" s="51">
        <v>5900</v>
      </c>
      <c r="B5942" s="40">
        <v>9.9009900990099009</v>
      </c>
      <c r="C5942" s="40">
        <v>9.8029604940692092</v>
      </c>
      <c r="D5942" s="40">
        <v>0</v>
      </c>
    </row>
    <row r="5943" spans="1:4" x14ac:dyDescent="0.2">
      <c r="A5943" s="51">
        <v>5901</v>
      </c>
      <c r="B5943" s="40">
        <v>9.9009900990099009</v>
      </c>
      <c r="C5943" s="40">
        <v>0</v>
      </c>
      <c r="D5943" s="40">
        <v>0</v>
      </c>
    </row>
    <row r="5944" spans="1:4" x14ac:dyDescent="0.2">
      <c r="A5944" s="51">
        <v>5902</v>
      </c>
      <c r="B5944" s="40">
        <v>57.954764745793277</v>
      </c>
      <c r="C5944" s="40">
        <v>0</v>
      </c>
      <c r="D5944" s="40">
        <v>0</v>
      </c>
    </row>
    <row r="5945" spans="1:4" x14ac:dyDescent="0.2">
      <c r="A5945" s="51">
        <v>5903</v>
      </c>
      <c r="B5945" s="40">
        <v>111.66319370410143</v>
      </c>
      <c r="C5945" s="40">
        <v>29.409852072355559</v>
      </c>
      <c r="D5945" s="40">
        <v>0</v>
      </c>
    </row>
    <row r="5946" spans="1:4" x14ac:dyDescent="0.2">
      <c r="A5946" s="51">
        <v>5904</v>
      </c>
      <c r="B5946" s="40">
        <v>0</v>
      </c>
      <c r="C5946" s="40">
        <v>0</v>
      </c>
      <c r="D5946" s="40">
        <v>0</v>
      </c>
    </row>
    <row r="5947" spans="1:4" x14ac:dyDescent="0.2">
      <c r="A5947" s="51">
        <v>5905</v>
      </c>
      <c r="B5947" s="40">
        <v>0</v>
      </c>
      <c r="C5947" s="40">
        <v>0</v>
      </c>
      <c r="D5947" s="40">
        <v>0</v>
      </c>
    </row>
    <row r="5948" spans="1:4" x14ac:dyDescent="0.2">
      <c r="A5948" s="51">
        <v>5906</v>
      </c>
      <c r="B5948" s="40">
        <v>38.53911777071589</v>
      </c>
      <c r="C5948" s="40">
        <v>0</v>
      </c>
      <c r="D5948" s="40">
        <v>0</v>
      </c>
    </row>
    <row r="5949" spans="1:4" x14ac:dyDescent="0.2">
      <c r="A5949" s="51">
        <v>5907</v>
      </c>
      <c r="B5949" s="40">
        <v>19.606891578286348</v>
      </c>
      <c r="C5949" s="40">
        <v>19.508861973345653</v>
      </c>
      <c r="D5949" s="40">
        <v>0</v>
      </c>
    </row>
    <row r="5950" spans="1:4" x14ac:dyDescent="0.2">
      <c r="A5950" s="51">
        <v>5908</v>
      </c>
      <c r="B5950" s="40">
        <v>9.9009900990099009</v>
      </c>
      <c r="C5950" s="40">
        <v>0</v>
      </c>
      <c r="D5950" s="40">
        <v>0</v>
      </c>
    </row>
    <row r="5951" spans="1:4" x14ac:dyDescent="0.2">
      <c r="A5951" s="51">
        <v>5909</v>
      </c>
      <c r="B5951" s="40">
        <v>0</v>
      </c>
      <c r="C5951" s="40">
        <v>29.118665418173816</v>
      </c>
      <c r="D5951" s="40">
        <v>0</v>
      </c>
    </row>
    <row r="5952" spans="1:4" x14ac:dyDescent="0.2">
      <c r="A5952" s="51">
        <v>5910</v>
      </c>
      <c r="B5952" s="40">
        <v>9.9009900990099009</v>
      </c>
      <c r="C5952" s="40">
        <v>0</v>
      </c>
      <c r="D5952" s="40">
        <v>0</v>
      </c>
    </row>
    <row r="5953" spans="1:4" x14ac:dyDescent="0.2">
      <c r="A5953" s="51">
        <v>5911</v>
      </c>
      <c r="B5953" s="40">
        <v>19.70395059307911</v>
      </c>
      <c r="C5953" s="40">
        <v>0</v>
      </c>
      <c r="D5953" s="40">
        <v>0</v>
      </c>
    </row>
    <row r="5954" spans="1:4" x14ac:dyDescent="0.2">
      <c r="A5954" s="51">
        <v>5912</v>
      </c>
      <c r="B5954" s="40">
        <v>9.9009900990099009</v>
      </c>
      <c r="C5954" s="40">
        <v>19.510793543838066</v>
      </c>
      <c r="D5954" s="40">
        <v>0</v>
      </c>
    </row>
    <row r="5955" spans="1:4" x14ac:dyDescent="0.2">
      <c r="A5955" s="51">
        <v>5913</v>
      </c>
      <c r="B5955" s="40">
        <v>0</v>
      </c>
      <c r="C5955" s="40">
        <v>0</v>
      </c>
      <c r="D5955" s="40">
        <v>0</v>
      </c>
    </row>
    <row r="5956" spans="1:4" x14ac:dyDescent="0.2">
      <c r="A5956" s="51">
        <v>5914</v>
      </c>
      <c r="B5956" s="40">
        <v>39.019655517183722</v>
      </c>
      <c r="C5956" s="40">
        <v>0</v>
      </c>
      <c r="D5956" s="40">
        <v>0</v>
      </c>
    </row>
    <row r="5957" spans="1:4" x14ac:dyDescent="0.2">
      <c r="A5957" s="51">
        <v>5915</v>
      </c>
      <c r="B5957" s="40">
        <v>0</v>
      </c>
      <c r="C5957" s="40">
        <v>0</v>
      </c>
      <c r="D5957" s="40">
        <v>0</v>
      </c>
    </row>
    <row r="5958" spans="1:4" x14ac:dyDescent="0.2">
      <c r="A5958" s="51">
        <v>5916</v>
      </c>
      <c r="B5958" s="40">
        <v>19.70395059307911</v>
      </c>
      <c r="C5958" s="40">
        <v>0</v>
      </c>
      <c r="D5958" s="40">
        <v>0</v>
      </c>
    </row>
    <row r="5959" spans="1:4" x14ac:dyDescent="0.2">
      <c r="A5959" s="51">
        <v>5917</v>
      </c>
      <c r="B5959" s="40">
        <v>9.9009900990099009</v>
      </c>
      <c r="C5959" s="40">
        <v>0</v>
      </c>
      <c r="D5959" s="40">
        <v>0</v>
      </c>
    </row>
    <row r="5960" spans="1:4" x14ac:dyDescent="0.2">
      <c r="A5960" s="51">
        <v>5918</v>
      </c>
      <c r="B5960" s="40">
        <v>0</v>
      </c>
      <c r="C5960" s="40">
        <v>0</v>
      </c>
      <c r="D5960" s="40">
        <v>9.9009900990099009</v>
      </c>
    </row>
    <row r="5961" spans="1:4" x14ac:dyDescent="0.2">
      <c r="A5961" s="51">
        <v>5919</v>
      </c>
      <c r="B5961" s="40">
        <v>0</v>
      </c>
      <c r="C5961" s="40">
        <v>0</v>
      </c>
      <c r="D5961" s="40">
        <v>0</v>
      </c>
    </row>
    <row r="5962" spans="1:4" x14ac:dyDescent="0.2">
      <c r="A5962" s="51">
        <v>5920</v>
      </c>
      <c r="B5962" s="40">
        <v>9.8029604940692092</v>
      </c>
      <c r="C5962" s="40">
        <v>152.83722140142982</v>
      </c>
      <c r="D5962" s="40">
        <v>0</v>
      </c>
    </row>
    <row r="5963" spans="1:4" x14ac:dyDescent="0.2">
      <c r="A5963" s="51">
        <v>5921</v>
      </c>
      <c r="B5963" s="40">
        <v>0</v>
      </c>
      <c r="C5963" s="40">
        <v>0</v>
      </c>
      <c r="D5963" s="40">
        <v>0</v>
      </c>
    </row>
    <row r="5964" spans="1:4" x14ac:dyDescent="0.2">
      <c r="A5964" s="51">
        <v>5922</v>
      </c>
      <c r="B5964" s="40">
        <v>29.409852072355559</v>
      </c>
      <c r="C5964" s="40">
        <v>29.121548454353835</v>
      </c>
      <c r="D5964" s="40">
        <v>0</v>
      </c>
    </row>
    <row r="5965" spans="1:4" x14ac:dyDescent="0.2">
      <c r="A5965" s="51">
        <v>5923</v>
      </c>
      <c r="B5965" s="40">
        <v>66.535715439191236</v>
      </c>
      <c r="C5965" s="40">
        <v>19.508861973345653</v>
      </c>
      <c r="D5965" s="40">
        <v>48.157484971968984</v>
      </c>
    </row>
    <row r="5966" spans="1:4" x14ac:dyDescent="0.2">
      <c r="A5966" s="51">
        <v>5924</v>
      </c>
      <c r="B5966" s="40">
        <v>39.019655517183722</v>
      </c>
      <c r="C5966" s="40">
        <v>38.63332229424131</v>
      </c>
      <c r="D5966" s="40">
        <v>0</v>
      </c>
    </row>
    <row r="5967" spans="1:4" x14ac:dyDescent="0.2">
      <c r="A5967" s="51">
        <v>5925</v>
      </c>
      <c r="B5967" s="40">
        <v>66.810876038411308</v>
      </c>
      <c r="C5967" s="40">
        <v>0</v>
      </c>
      <c r="D5967" s="40">
        <v>0</v>
      </c>
    </row>
    <row r="5968" spans="1:4" x14ac:dyDescent="0.2">
      <c r="A5968" s="51">
        <v>5926</v>
      </c>
      <c r="B5968" s="40">
        <v>0</v>
      </c>
      <c r="C5968" s="40">
        <v>0</v>
      </c>
      <c r="D5968" s="40">
        <v>0</v>
      </c>
    </row>
    <row r="5969" spans="1:4" x14ac:dyDescent="0.2">
      <c r="A5969" s="51">
        <v>5927</v>
      </c>
      <c r="B5969" s="40">
        <v>38.347873167506926</v>
      </c>
      <c r="C5969" s="40">
        <v>9.9009900990099009</v>
      </c>
      <c r="D5969" s="40">
        <v>0</v>
      </c>
    </row>
    <row r="5970" spans="1:4" x14ac:dyDescent="0.2">
      <c r="A5970" s="51">
        <v>5928</v>
      </c>
      <c r="B5970" s="40">
        <v>0</v>
      </c>
      <c r="C5970" s="40">
        <v>0</v>
      </c>
      <c r="D5970" s="40">
        <v>0</v>
      </c>
    </row>
    <row r="5971" spans="1:4" x14ac:dyDescent="0.2">
      <c r="A5971" s="51">
        <v>5929</v>
      </c>
      <c r="B5971" s="40">
        <v>48.534312393251213</v>
      </c>
      <c r="C5971" s="40">
        <v>9.8029604940692092</v>
      </c>
      <c r="D5971" s="40">
        <v>0</v>
      </c>
    </row>
    <row r="5972" spans="1:4" x14ac:dyDescent="0.2">
      <c r="A5972" s="51">
        <v>5930</v>
      </c>
      <c r="B5972" s="40">
        <v>0</v>
      </c>
      <c r="C5972" s="40">
        <v>0</v>
      </c>
      <c r="D5972" s="40">
        <v>0</v>
      </c>
    </row>
    <row r="5973" spans="1:4" x14ac:dyDescent="0.2">
      <c r="A5973" s="51">
        <v>5931</v>
      </c>
      <c r="B5973" s="40">
        <v>19.70395059307911</v>
      </c>
      <c r="C5973" s="40">
        <v>0</v>
      </c>
      <c r="D5973" s="40">
        <v>0</v>
      </c>
    </row>
    <row r="5974" spans="1:4" x14ac:dyDescent="0.2">
      <c r="A5974" s="51">
        <v>5932</v>
      </c>
      <c r="B5974" s="40">
        <v>9.9009900990099009</v>
      </c>
      <c r="C5974" s="40">
        <v>0</v>
      </c>
      <c r="D5974" s="40">
        <v>0</v>
      </c>
    </row>
    <row r="5975" spans="1:4" x14ac:dyDescent="0.2">
      <c r="A5975" s="51">
        <v>5933</v>
      </c>
      <c r="B5975" s="40">
        <v>0</v>
      </c>
      <c r="C5975" s="40">
        <v>0</v>
      </c>
      <c r="D5975" s="40">
        <v>48.534312393251213</v>
      </c>
    </row>
    <row r="5976" spans="1:4" x14ac:dyDescent="0.2">
      <c r="A5976" s="51">
        <v>5934</v>
      </c>
      <c r="B5976" s="40">
        <v>65.499009989643753</v>
      </c>
      <c r="C5976" s="40">
        <v>0</v>
      </c>
      <c r="D5976" s="40">
        <v>66.713817023618546</v>
      </c>
    </row>
    <row r="5977" spans="1:4" x14ac:dyDescent="0.2">
      <c r="A5977" s="51">
        <v>5935</v>
      </c>
      <c r="B5977" s="40">
        <v>0</v>
      </c>
      <c r="C5977" s="40">
        <v>0</v>
      </c>
      <c r="D5977" s="40">
        <v>0</v>
      </c>
    </row>
    <row r="5978" spans="1:4" x14ac:dyDescent="0.2">
      <c r="A5978" s="51">
        <v>5936</v>
      </c>
      <c r="B5978" s="40">
        <v>9.8029604940692092</v>
      </c>
      <c r="C5978" s="40">
        <v>0</v>
      </c>
      <c r="D5978" s="40">
        <v>19.70395059307911</v>
      </c>
    </row>
    <row r="5979" spans="1:4" x14ac:dyDescent="0.2">
      <c r="A5979" s="51">
        <v>5937</v>
      </c>
      <c r="B5979" s="40">
        <v>9.9009900990099009</v>
      </c>
      <c r="C5979" s="40">
        <v>48.248863266516835</v>
      </c>
      <c r="D5979" s="40">
        <v>0</v>
      </c>
    </row>
    <row r="5980" spans="1:4" x14ac:dyDescent="0.2">
      <c r="A5980" s="51">
        <v>5938</v>
      </c>
      <c r="B5980" s="40">
        <v>29.409852072355559</v>
      </c>
      <c r="C5980" s="40">
        <v>0</v>
      </c>
      <c r="D5980" s="40">
        <v>0</v>
      </c>
    </row>
    <row r="5981" spans="1:4" x14ac:dyDescent="0.2">
      <c r="A5981" s="51">
        <v>5939</v>
      </c>
      <c r="B5981" s="40">
        <v>0</v>
      </c>
      <c r="C5981" s="40">
        <v>0</v>
      </c>
      <c r="D5981" s="40">
        <v>0</v>
      </c>
    </row>
    <row r="5982" spans="1:4" x14ac:dyDescent="0.2">
      <c r="A5982" s="51">
        <v>5940</v>
      </c>
      <c r="B5982" s="40">
        <v>19.70395059307911</v>
      </c>
      <c r="C5982" s="40">
        <v>9.8029604940692092</v>
      </c>
      <c r="D5982" s="40">
        <v>9.9009900990099009</v>
      </c>
    </row>
    <row r="5983" spans="1:4" x14ac:dyDescent="0.2">
      <c r="A5983" s="51">
        <v>5941</v>
      </c>
      <c r="B5983" s="40">
        <v>9.9009900990099009</v>
      </c>
      <c r="C5983" s="40">
        <v>19.508861973345653</v>
      </c>
      <c r="D5983" s="40">
        <v>0</v>
      </c>
    </row>
    <row r="5984" spans="1:4" x14ac:dyDescent="0.2">
      <c r="A5984" s="51">
        <v>5942</v>
      </c>
      <c r="B5984" s="40">
        <v>9.9009900990099009</v>
      </c>
      <c r="C5984" s="40">
        <v>0</v>
      </c>
      <c r="D5984" s="40">
        <v>0</v>
      </c>
    </row>
    <row r="5985" spans="1:4" x14ac:dyDescent="0.2">
      <c r="A5985" s="51">
        <v>5943</v>
      </c>
      <c r="B5985" s="40">
        <v>0</v>
      </c>
      <c r="C5985" s="40">
        <v>29.313754037907273</v>
      </c>
      <c r="D5985" s="40">
        <v>0</v>
      </c>
    </row>
    <row r="5986" spans="1:4" x14ac:dyDescent="0.2">
      <c r="A5986" s="51">
        <v>5944</v>
      </c>
      <c r="B5986" s="40">
        <v>19.510793543838066</v>
      </c>
      <c r="C5986" s="40">
        <v>9.9009900990099009</v>
      </c>
      <c r="D5986" s="40">
        <v>9.9009900990099009</v>
      </c>
    </row>
    <row r="5987" spans="1:4" x14ac:dyDescent="0.2">
      <c r="A5987" s="51">
        <v>5945</v>
      </c>
      <c r="B5987" s="40">
        <v>0</v>
      </c>
      <c r="C5987" s="40">
        <v>0</v>
      </c>
      <c r="D5987" s="40">
        <v>0</v>
      </c>
    </row>
    <row r="5988" spans="1:4" x14ac:dyDescent="0.2">
      <c r="A5988" s="51">
        <v>5946</v>
      </c>
      <c r="B5988" s="40">
        <v>66.439617404742961</v>
      </c>
      <c r="C5988" s="40">
        <v>0</v>
      </c>
      <c r="D5988" s="40">
        <v>0</v>
      </c>
    </row>
    <row r="5989" spans="1:4" x14ac:dyDescent="0.2">
      <c r="A5989" s="51">
        <v>5947</v>
      </c>
      <c r="B5989" s="40">
        <v>0</v>
      </c>
      <c r="C5989" s="40">
        <v>19.70395059307911</v>
      </c>
      <c r="D5989" s="40">
        <v>0</v>
      </c>
    </row>
    <row r="5990" spans="1:4" x14ac:dyDescent="0.2">
      <c r="A5990" s="51">
        <v>5948</v>
      </c>
      <c r="B5990" s="40">
        <v>19.508861973345653</v>
      </c>
      <c r="C5990" s="40">
        <v>0</v>
      </c>
      <c r="D5990" s="40">
        <v>0</v>
      </c>
    </row>
    <row r="5991" spans="1:4" x14ac:dyDescent="0.2">
      <c r="A5991" s="51">
        <v>5949</v>
      </c>
      <c r="B5991" s="40">
        <v>9.9009900990099009</v>
      </c>
      <c r="C5991" s="40">
        <v>0</v>
      </c>
      <c r="D5991" s="40">
        <v>9.9009900990099009</v>
      </c>
    </row>
    <row r="5992" spans="1:4" x14ac:dyDescent="0.2">
      <c r="A5992" s="51">
        <v>5950</v>
      </c>
      <c r="B5992" s="40">
        <v>0</v>
      </c>
      <c r="C5992" s="40">
        <v>0</v>
      </c>
      <c r="D5992" s="40">
        <v>0</v>
      </c>
    </row>
    <row r="5993" spans="1:4" x14ac:dyDescent="0.2">
      <c r="A5993" s="51">
        <v>5951</v>
      </c>
      <c r="B5993" s="40">
        <v>0</v>
      </c>
      <c r="C5993" s="40">
        <v>29.313754037907273</v>
      </c>
      <c r="D5993" s="40">
        <v>0</v>
      </c>
    </row>
    <row r="5994" spans="1:4" x14ac:dyDescent="0.2">
      <c r="A5994" s="51">
        <v>5952</v>
      </c>
      <c r="B5994" s="40">
        <v>19.508861973345653</v>
      </c>
      <c r="C5994" s="40">
        <v>0</v>
      </c>
      <c r="D5994" s="40">
        <v>0</v>
      </c>
    </row>
    <row r="5995" spans="1:4" x14ac:dyDescent="0.2">
      <c r="A5995" s="51">
        <v>5953</v>
      </c>
      <c r="B5995" s="40">
        <v>102.94097129001814</v>
      </c>
      <c r="C5995" s="40">
        <v>0</v>
      </c>
      <c r="D5995" s="40">
        <v>0</v>
      </c>
    </row>
    <row r="5996" spans="1:4" x14ac:dyDescent="0.2">
      <c r="A5996" s="51">
        <v>5954</v>
      </c>
      <c r="B5996" s="40">
        <v>101.05234347651715</v>
      </c>
      <c r="C5996" s="40">
        <v>19.317617370136695</v>
      </c>
      <c r="D5996" s="40">
        <v>0</v>
      </c>
    </row>
    <row r="5997" spans="1:4" x14ac:dyDescent="0.2">
      <c r="A5997" s="51">
        <v>5955</v>
      </c>
      <c r="B5997" s="40">
        <v>0</v>
      </c>
      <c r="C5997" s="40">
        <v>0</v>
      </c>
      <c r="D5997" s="40">
        <v>0</v>
      </c>
    </row>
    <row r="5998" spans="1:4" x14ac:dyDescent="0.2">
      <c r="A5998" s="51">
        <v>5956</v>
      </c>
      <c r="B5998" s="40">
        <v>9.9009900990099009</v>
      </c>
      <c r="C5998" s="40">
        <v>57.380955193854739</v>
      </c>
      <c r="D5998" s="40">
        <v>0</v>
      </c>
    </row>
    <row r="5999" spans="1:4" x14ac:dyDescent="0.2">
      <c r="A5999" s="51">
        <v>5957</v>
      </c>
      <c r="B5999" s="40">
        <v>0</v>
      </c>
      <c r="C5999" s="40">
        <v>9.9009900990099009</v>
      </c>
      <c r="D5999" s="40">
        <v>0</v>
      </c>
    </row>
    <row r="6000" spans="1:4" x14ac:dyDescent="0.2">
      <c r="A6000" s="51">
        <v>5958</v>
      </c>
      <c r="B6000" s="40">
        <v>19.70395059307911</v>
      </c>
      <c r="C6000" s="40">
        <v>0</v>
      </c>
      <c r="D6000" s="40">
        <v>0</v>
      </c>
    </row>
    <row r="6001" spans="1:4" x14ac:dyDescent="0.2">
      <c r="A6001" s="51">
        <v>5959</v>
      </c>
      <c r="B6001" s="40">
        <v>0</v>
      </c>
      <c r="C6001" s="40">
        <v>0</v>
      </c>
      <c r="D6001" s="40">
        <v>0</v>
      </c>
    </row>
    <row r="6002" spans="1:4" x14ac:dyDescent="0.2">
      <c r="A6002" s="51">
        <v>5960</v>
      </c>
      <c r="B6002" s="40">
        <v>0</v>
      </c>
      <c r="C6002" s="40">
        <v>0</v>
      </c>
      <c r="D6002" s="40">
        <v>0</v>
      </c>
    </row>
    <row r="6003" spans="1:4" x14ac:dyDescent="0.2">
      <c r="A6003" s="51">
        <v>5961</v>
      </c>
      <c r="B6003" s="40">
        <v>0</v>
      </c>
      <c r="C6003" s="40">
        <v>0</v>
      </c>
      <c r="D6003" s="40">
        <v>0</v>
      </c>
    </row>
    <row r="6004" spans="1:4" x14ac:dyDescent="0.2">
      <c r="A6004" s="51">
        <v>5962</v>
      </c>
      <c r="B6004" s="40">
        <v>0</v>
      </c>
      <c r="C6004" s="40">
        <v>57.954764745793277</v>
      </c>
      <c r="D6004" s="40">
        <v>0</v>
      </c>
    </row>
    <row r="6005" spans="1:4" x14ac:dyDescent="0.2">
      <c r="A6005" s="51">
        <v>5963</v>
      </c>
      <c r="B6005" s="40">
        <v>48.053774646783381</v>
      </c>
      <c r="C6005" s="40">
        <v>0</v>
      </c>
      <c r="D6005" s="40">
        <v>0</v>
      </c>
    </row>
    <row r="6006" spans="1:4" x14ac:dyDescent="0.2">
      <c r="A6006" s="51">
        <v>5964</v>
      </c>
      <c r="B6006" s="40">
        <v>29.409852072355559</v>
      </c>
      <c r="C6006" s="40">
        <v>0</v>
      </c>
      <c r="D6006" s="40">
        <v>0</v>
      </c>
    </row>
    <row r="6007" spans="1:4" x14ac:dyDescent="0.2">
      <c r="A6007" s="51">
        <v>5965</v>
      </c>
      <c r="B6007" s="40">
        <v>29.216695023114511</v>
      </c>
      <c r="C6007" s="40">
        <v>39.019655517183722</v>
      </c>
      <c r="D6007" s="40">
        <v>0</v>
      </c>
    </row>
    <row r="6008" spans="1:4" x14ac:dyDescent="0.2">
      <c r="A6008" s="51">
        <v>5966</v>
      </c>
      <c r="B6008" s="40">
        <v>0</v>
      </c>
      <c r="C6008" s="40">
        <v>0</v>
      </c>
      <c r="D6008" s="40">
        <v>0</v>
      </c>
    </row>
    <row r="6009" spans="1:4" x14ac:dyDescent="0.2">
      <c r="A6009" s="51">
        <v>5967</v>
      </c>
      <c r="B6009" s="40">
        <v>19.606891578286348</v>
      </c>
      <c r="C6009" s="40">
        <v>0</v>
      </c>
      <c r="D6009" s="40">
        <v>0</v>
      </c>
    </row>
    <row r="6010" spans="1:4" x14ac:dyDescent="0.2">
      <c r="A6010" s="51">
        <v>5968</v>
      </c>
      <c r="B6010" s="40">
        <v>47.960502841312667</v>
      </c>
      <c r="C6010" s="40">
        <v>9.8029604940692092</v>
      </c>
      <c r="D6010" s="40">
        <v>0</v>
      </c>
    </row>
    <row r="6011" spans="1:4" x14ac:dyDescent="0.2">
      <c r="A6011" s="51">
        <v>5969</v>
      </c>
      <c r="B6011" s="40">
        <v>39.019655517183722</v>
      </c>
      <c r="C6011" s="40">
        <v>0</v>
      </c>
      <c r="D6011" s="40">
        <v>0</v>
      </c>
    </row>
    <row r="6012" spans="1:4" x14ac:dyDescent="0.2">
      <c r="A6012" s="51">
        <v>5970</v>
      </c>
      <c r="B6012" s="40">
        <v>9.8029604940692092</v>
      </c>
      <c r="C6012" s="40">
        <v>0</v>
      </c>
      <c r="D6012" s="40">
        <v>0</v>
      </c>
    </row>
    <row r="6013" spans="1:4" x14ac:dyDescent="0.2">
      <c r="A6013" s="51">
        <v>5971</v>
      </c>
      <c r="B6013" s="40">
        <v>19.70395059307911</v>
      </c>
      <c r="C6013" s="40">
        <v>0</v>
      </c>
      <c r="D6013" s="40">
        <v>0</v>
      </c>
    </row>
    <row r="6014" spans="1:4" x14ac:dyDescent="0.2">
      <c r="A6014" s="51">
        <v>5972</v>
      </c>
      <c r="B6014" s="40">
        <v>0</v>
      </c>
      <c r="C6014" s="40">
        <v>0</v>
      </c>
      <c r="D6014" s="40">
        <v>0</v>
      </c>
    </row>
    <row r="6015" spans="1:4" x14ac:dyDescent="0.2">
      <c r="A6015" s="51">
        <v>5973</v>
      </c>
      <c r="B6015" s="40">
        <v>0</v>
      </c>
      <c r="C6015" s="40">
        <v>0</v>
      </c>
      <c r="D6015" s="40">
        <v>0</v>
      </c>
    </row>
    <row r="6016" spans="1:4" x14ac:dyDescent="0.2">
      <c r="A6016" s="51">
        <v>5974</v>
      </c>
      <c r="B6016" s="40">
        <v>9.9009900990099009</v>
      </c>
      <c r="C6016" s="40">
        <v>0</v>
      </c>
      <c r="D6016" s="40">
        <v>0</v>
      </c>
    </row>
    <row r="6017" spans="1:4" x14ac:dyDescent="0.2">
      <c r="A6017" s="51">
        <v>5975</v>
      </c>
      <c r="B6017" s="40">
        <v>29.313754037907273</v>
      </c>
      <c r="C6017" s="40">
        <v>0</v>
      </c>
      <c r="D6017" s="40">
        <v>0</v>
      </c>
    </row>
    <row r="6018" spans="1:4" x14ac:dyDescent="0.2">
      <c r="A6018" s="51">
        <v>5976</v>
      </c>
      <c r="B6018" s="40">
        <v>9.9009900990099009</v>
      </c>
      <c r="C6018" s="40">
        <v>0</v>
      </c>
      <c r="D6018" s="40">
        <v>0</v>
      </c>
    </row>
    <row r="6019" spans="1:4" x14ac:dyDescent="0.2">
      <c r="A6019" s="51">
        <v>5977</v>
      </c>
      <c r="B6019" s="40">
        <v>19.70395059307911</v>
      </c>
      <c r="C6019" s="40">
        <v>0</v>
      </c>
      <c r="D6019" s="40">
        <v>0</v>
      </c>
    </row>
    <row r="6020" spans="1:4" x14ac:dyDescent="0.2">
      <c r="A6020" s="51">
        <v>5978</v>
      </c>
      <c r="B6020" s="40">
        <v>29.118665418173816</v>
      </c>
      <c r="C6020" s="40">
        <v>0</v>
      </c>
      <c r="D6020" s="40">
        <v>0</v>
      </c>
    </row>
    <row r="6021" spans="1:4" x14ac:dyDescent="0.2">
      <c r="A6021" s="51">
        <v>5979</v>
      </c>
      <c r="B6021" s="40">
        <v>57.954764745793277</v>
      </c>
      <c r="C6021" s="40">
        <v>0</v>
      </c>
      <c r="D6021" s="40">
        <v>9.9009900990099009</v>
      </c>
    </row>
    <row r="6022" spans="1:4" x14ac:dyDescent="0.2">
      <c r="A6022" s="51">
        <v>5980</v>
      </c>
      <c r="B6022" s="40">
        <v>9.9009900990099009</v>
      </c>
      <c r="C6022" s="40">
        <v>48.534312393251213</v>
      </c>
      <c r="D6022" s="40">
        <v>0</v>
      </c>
    </row>
    <row r="6023" spans="1:4" x14ac:dyDescent="0.2">
      <c r="A6023" s="51">
        <v>5981</v>
      </c>
      <c r="B6023" s="40">
        <v>29.216695023114511</v>
      </c>
      <c r="C6023" s="40">
        <v>0</v>
      </c>
      <c r="D6023" s="40">
        <v>0</v>
      </c>
    </row>
    <row r="6024" spans="1:4" x14ac:dyDescent="0.2">
      <c r="A6024" s="51">
        <v>5982</v>
      </c>
      <c r="B6024" s="40">
        <v>0</v>
      </c>
      <c r="C6024" s="40">
        <v>0</v>
      </c>
      <c r="D6024" s="40">
        <v>0</v>
      </c>
    </row>
    <row r="6025" spans="1:4" x14ac:dyDescent="0.2">
      <c r="A6025" s="51">
        <v>5983</v>
      </c>
      <c r="B6025" s="40">
        <v>29.216695023114511</v>
      </c>
      <c r="C6025" s="40">
        <v>0</v>
      </c>
      <c r="D6025" s="40">
        <v>0</v>
      </c>
    </row>
    <row r="6026" spans="1:4" x14ac:dyDescent="0.2">
      <c r="A6026" s="51">
        <v>5984</v>
      </c>
      <c r="B6026" s="40">
        <v>0</v>
      </c>
      <c r="C6026" s="40">
        <v>0</v>
      </c>
      <c r="D6026" s="40">
        <v>9.9009900990099009</v>
      </c>
    </row>
    <row r="6027" spans="1:4" x14ac:dyDescent="0.2">
      <c r="A6027" s="51">
        <v>5985</v>
      </c>
      <c r="B6027" s="40">
        <v>0</v>
      </c>
      <c r="C6027" s="40">
        <v>38.443971201955215</v>
      </c>
      <c r="D6027" s="40">
        <v>0</v>
      </c>
    </row>
    <row r="6028" spans="1:4" x14ac:dyDescent="0.2">
      <c r="A6028" s="51">
        <v>5986</v>
      </c>
      <c r="B6028" s="40">
        <v>48.534312393251213</v>
      </c>
      <c r="C6028" s="40">
        <v>0</v>
      </c>
      <c r="D6028" s="40">
        <v>0</v>
      </c>
    </row>
    <row r="6029" spans="1:4" x14ac:dyDescent="0.2">
      <c r="A6029" s="51">
        <v>5987</v>
      </c>
      <c r="B6029" s="40">
        <v>9.8029604940692092</v>
      </c>
      <c r="C6029" s="40">
        <v>0</v>
      </c>
      <c r="D6029" s="40">
        <v>0</v>
      </c>
    </row>
    <row r="6030" spans="1:4" x14ac:dyDescent="0.2">
      <c r="A6030" s="51">
        <v>5988</v>
      </c>
      <c r="B6030" s="40">
        <v>9.8029604940692092</v>
      </c>
      <c r="C6030" s="40">
        <v>29.409852072355559</v>
      </c>
      <c r="D6030" s="40">
        <v>0</v>
      </c>
    </row>
    <row r="6031" spans="1:4" x14ac:dyDescent="0.2">
      <c r="A6031" s="51">
        <v>5989</v>
      </c>
      <c r="B6031" s="40">
        <v>0</v>
      </c>
      <c r="C6031" s="40">
        <v>0</v>
      </c>
      <c r="D6031" s="40">
        <v>0</v>
      </c>
    </row>
    <row r="6032" spans="1:4" x14ac:dyDescent="0.2">
      <c r="A6032" s="51">
        <v>5990</v>
      </c>
      <c r="B6032" s="40">
        <v>29.409852072355559</v>
      </c>
      <c r="C6032" s="40">
        <v>19.70395059307911</v>
      </c>
      <c r="D6032" s="40">
        <v>0</v>
      </c>
    </row>
    <row r="6033" spans="1:4" x14ac:dyDescent="0.2">
      <c r="A6033" s="51">
        <v>5991</v>
      </c>
      <c r="B6033" s="40">
        <v>48.151804251724066</v>
      </c>
      <c r="C6033" s="40">
        <v>0</v>
      </c>
      <c r="D6033" s="40">
        <v>0</v>
      </c>
    </row>
    <row r="6034" spans="1:4" x14ac:dyDescent="0.2">
      <c r="A6034" s="51">
        <v>5992</v>
      </c>
      <c r="B6034" s="40">
        <v>38.828410913974764</v>
      </c>
      <c r="C6034" s="40">
        <v>0</v>
      </c>
      <c r="D6034" s="40">
        <v>0</v>
      </c>
    </row>
    <row r="6035" spans="1:4" x14ac:dyDescent="0.2">
      <c r="A6035" s="51">
        <v>5993</v>
      </c>
      <c r="B6035" s="40">
        <v>9.9009900990099009</v>
      </c>
      <c r="C6035" s="40">
        <v>0</v>
      </c>
      <c r="D6035" s="40">
        <v>0</v>
      </c>
    </row>
    <row r="6036" spans="1:4" x14ac:dyDescent="0.2">
      <c r="A6036" s="51">
        <v>5994</v>
      </c>
      <c r="B6036" s="40">
        <v>9.8029604940692092</v>
      </c>
      <c r="C6036" s="40">
        <v>0</v>
      </c>
      <c r="D6036" s="40">
        <v>0</v>
      </c>
    </row>
    <row r="6037" spans="1:4" x14ac:dyDescent="0.2">
      <c r="A6037" s="51">
        <v>5995</v>
      </c>
      <c r="B6037" s="40">
        <v>29.409852072355559</v>
      </c>
      <c r="C6037" s="40">
        <v>9.8029604940692092</v>
      </c>
      <c r="D6037" s="40">
        <v>0</v>
      </c>
    </row>
    <row r="6038" spans="1:4" x14ac:dyDescent="0.2">
      <c r="A6038" s="51">
        <v>5996</v>
      </c>
      <c r="B6038" s="40">
        <v>9.9009900990099009</v>
      </c>
      <c r="C6038" s="40">
        <v>0</v>
      </c>
      <c r="D6038" s="40">
        <v>9.9009900990099009</v>
      </c>
    </row>
    <row r="6039" spans="1:4" x14ac:dyDescent="0.2">
      <c r="A6039" s="51">
        <v>5997</v>
      </c>
      <c r="B6039" s="40">
        <v>0</v>
      </c>
      <c r="C6039" s="40">
        <v>0</v>
      </c>
      <c r="D6039" s="40">
        <v>0</v>
      </c>
    </row>
    <row r="6040" spans="1:4" x14ac:dyDescent="0.2">
      <c r="A6040" s="51">
        <v>5998</v>
      </c>
      <c r="B6040" s="40">
        <v>9.9009900990099009</v>
      </c>
      <c r="C6040" s="40">
        <v>75.963556206126114</v>
      </c>
      <c r="D6040" s="40">
        <v>0</v>
      </c>
    </row>
    <row r="6041" spans="1:4" x14ac:dyDescent="0.2">
      <c r="A6041" s="51">
        <v>5999</v>
      </c>
      <c r="B6041" s="40">
        <v>19.70395059307911</v>
      </c>
      <c r="C6041" s="40">
        <v>29.118665418173816</v>
      </c>
      <c r="D6041" s="40">
        <v>0</v>
      </c>
    </row>
    <row r="6042" spans="1:4" x14ac:dyDescent="0.2">
      <c r="A6042" s="51">
        <v>6000</v>
      </c>
      <c r="B6042" s="40">
        <v>0</v>
      </c>
      <c r="C6042" s="40">
        <v>9.9009900990099009</v>
      </c>
      <c r="D6042" s="40">
        <v>0</v>
      </c>
    </row>
    <row r="6043" spans="1:4" x14ac:dyDescent="0.2">
      <c r="A6043" s="51">
        <v>6001</v>
      </c>
      <c r="B6043" s="40">
        <v>9.9009900990099009</v>
      </c>
      <c r="C6043" s="40">
        <v>0</v>
      </c>
      <c r="D6043" s="40">
        <v>0</v>
      </c>
    </row>
    <row r="6044" spans="1:4" x14ac:dyDescent="0.2">
      <c r="A6044" s="51">
        <v>6002</v>
      </c>
      <c r="B6044" s="40">
        <v>9.7059014792764451</v>
      </c>
      <c r="C6044" s="40">
        <v>0</v>
      </c>
      <c r="D6044" s="40">
        <v>0</v>
      </c>
    </row>
    <row r="6045" spans="1:4" x14ac:dyDescent="0.2">
      <c r="A6045" s="51">
        <v>6003</v>
      </c>
      <c r="B6045" s="40">
        <v>0</v>
      </c>
      <c r="C6045" s="40">
        <v>0</v>
      </c>
      <c r="D6045" s="40">
        <v>0</v>
      </c>
    </row>
    <row r="6046" spans="1:4" x14ac:dyDescent="0.2">
      <c r="A6046" s="51">
        <v>6004</v>
      </c>
      <c r="B6046" s="40">
        <v>29.118665418173816</v>
      </c>
      <c r="C6046" s="40">
        <v>0</v>
      </c>
      <c r="D6046" s="40">
        <v>0</v>
      </c>
    </row>
    <row r="6047" spans="1:4" x14ac:dyDescent="0.2">
      <c r="A6047" s="51">
        <v>6005</v>
      </c>
      <c r="B6047" s="40">
        <v>0</v>
      </c>
      <c r="C6047" s="40">
        <v>0</v>
      </c>
      <c r="D6047" s="40">
        <v>0</v>
      </c>
    </row>
    <row r="6048" spans="1:4" x14ac:dyDescent="0.2">
      <c r="A6048" s="51">
        <v>6006</v>
      </c>
      <c r="B6048" s="40">
        <v>29.409852072355559</v>
      </c>
      <c r="C6048" s="40">
        <v>9.8029604940692092</v>
      </c>
      <c r="D6048" s="40">
        <v>0</v>
      </c>
    </row>
    <row r="6049" spans="1:4" x14ac:dyDescent="0.2">
      <c r="A6049" s="51">
        <v>6007</v>
      </c>
      <c r="B6049" s="40">
        <v>9.8029604940692092</v>
      </c>
      <c r="C6049" s="40">
        <v>0</v>
      </c>
      <c r="D6049" s="40">
        <v>0</v>
      </c>
    </row>
    <row r="6050" spans="1:4" x14ac:dyDescent="0.2">
      <c r="A6050" s="51">
        <v>6008</v>
      </c>
      <c r="B6050" s="40">
        <v>28.83797409090942</v>
      </c>
      <c r="C6050" s="40">
        <v>0</v>
      </c>
      <c r="D6050" s="40">
        <v>0</v>
      </c>
    </row>
    <row r="6051" spans="1:4" x14ac:dyDescent="0.2">
      <c r="A6051" s="51">
        <v>6009</v>
      </c>
      <c r="B6051" s="40">
        <v>9.9009900990099009</v>
      </c>
      <c r="C6051" s="40">
        <v>0</v>
      </c>
      <c r="D6051" s="40">
        <v>38.445902772447624</v>
      </c>
    </row>
    <row r="6052" spans="1:4" x14ac:dyDescent="0.2">
      <c r="A6052" s="51">
        <v>6010</v>
      </c>
      <c r="B6052" s="40">
        <v>9.9009900990099009</v>
      </c>
      <c r="C6052" s="40">
        <v>0</v>
      </c>
      <c r="D6052" s="40">
        <v>9.9009900990099009</v>
      </c>
    </row>
    <row r="6053" spans="1:4" x14ac:dyDescent="0.2">
      <c r="A6053" s="51">
        <v>6011</v>
      </c>
      <c r="B6053" s="40">
        <v>9.9009900990099009</v>
      </c>
      <c r="C6053" s="40">
        <v>0</v>
      </c>
      <c r="D6053" s="40">
        <v>0</v>
      </c>
    </row>
    <row r="6054" spans="1:4" x14ac:dyDescent="0.2">
      <c r="A6054" s="51">
        <v>6012</v>
      </c>
      <c r="B6054" s="40">
        <v>9.9009900990099009</v>
      </c>
      <c r="C6054" s="40">
        <v>0</v>
      </c>
      <c r="D6054" s="40">
        <v>0</v>
      </c>
    </row>
    <row r="6055" spans="1:4" x14ac:dyDescent="0.2">
      <c r="A6055" s="51">
        <v>6013</v>
      </c>
      <c r="B6055" s="40">
        <v>19.508861973345653</v>
      </c>
      <c r="C6055" s="40">
        <v>0</v>
      </c>
      <c r="D6055" s="40">
        <v>29.313754037907273</v>
      </c>
    </row>
    <row r="6056" spans="1:4" x14ac:dyDescent="0.2">
      <c r="A6056" s="51">
        <v>6014</v>
      </c>
      <c r="B6056" s="40">
        <v>0</v>
      </c>
      <c r="C6056" s="40">
        <v>0</v>
      </c>
      <c r="D6056" s="40">
        <v>0</v>
      </c>
    </row>
    <row r="6057" spans="1:4" x14ac:dyDescent="0.2">
      <c r="A6057" s="51">
        <v>6015</v>
      </c>
      <c r="B6057" s="40">
        <v>57.576043813588193</v>
      </c>
      <c r="C6057" s="40">
        <v>0</v>
      </c>
      <c r="D6057" s="40">
        <v>0</v>
      </c>
    </row>
    <row r="6058" spans="1:4" x14ac:dyDescent="0.2">
      <c r="A6058" s="51">
        <v>6016</v>
      </c>
      <c r="B6058" s="40">
        <v>19.70395059307911</v>
      </c>
      <c r="C6058" s="40">
        <v>0</v>
      </c>
      <c r="D6058" s="40">
        <v>0</v>
      </c>
    </row>
    <row r="6059" spans="1:4" x14ac:dyDescent="0.2">
      <c r="A6059" s="51">
        <v>6017</v>
      </c>
      <c r="B6059" s="40">
        <v>9.8029604940692092</v>
      </c>
      <c r="C6059" s="40">
        <v>48.440107869725793</v>
      </c>
      <c r="D6059" s="40">
        <v>0</v>
      </c>
    </row>
    <row r="6060" spans="1:4" x14ac:dyDescent="0.2">
      <c r="A6060" s="51">
        <v>6018</v>
      </c>
      <c r="B6060" s="40">
        <v>0</v>
      </c>
      <c r="C6060" s="40">
        <v>19.70395059307911</v>
      </c>
      <c r="D6060" s="40">
        <v>0</v>
      </c>
    </row>
    <row r="6061" spans="1:4" x14ac:dyDescent="0.2">
      <c r="A6061" s="51">
        <v>6019</v>
      </c>
      <c r="B6061" s="40">
        <v>0</v>
      </c>
      <c r="C6061" s="40">
        <v>19.70395059307911</v>
      </c>
      <c r="D6061" s="40">
        <v>0</v>
      </c>
    </row>
    <row r="6062" spans="1:4" x14ac:dyDescent="0.2">
      <c r="A6062" s="51">
        <v>6020</v>
      </c>
      <c r="B6062" s="40">
        <v>0</v>
      </c>
      <c r="C6062" s="40">
        <v>38.731351899182002</v>
      </c>
      <c r="D6062" s="40">
        <v>0</v>
      </c>
    </row>
    <row r="6063" spans="1:4" x14ac:dyDescent="0.2">
      <c r="A6063" s="51">
        <v>6021</v>
      </c>
      <c r="B6063" s="40">
        <v>29.409852072355559</v>
      </c>
      <c r="C6063" s="40">
        <v>9.9009900990099009</v>
      </c>
      <c r="D6063" s="40">
        <v>0</v>
      </c>
    </row>
    <row r="6064" spans="1:4" x14ac:dyDescent="0.2">
      <c r="A6064" s="51">
        <v>6022</v>
      </c>
      <c r="B6064" s="40">
        <v>9.9009900990099009</v>
      </c>
      <c r="C6064" s="40">
        <v>9.9009900990099009</v>
      </c>
      <c r="D6064" s="40">
        <v>29.216695023114511</v>
      </c>
    </row>
    <row r="6065" spans="1:4" x14ac:dyDescent="0.2">
      <c r="A6065" s="51">
        <v>6023</v>
      </c>
      <c r="B6065" s="40">
        <v>0</v>
      </c>
      <c r="C6065" s="40">
        <v>0</v>
      </c>
      <c r="D6065" s="40">
        <v>0</v>
      </c>
    </row>
    <row r="6066" spans="1:4" x14ac:dyDescent="0.2">
      <c r="A6066" s="51">
        <v>6024</v>
      </c>
      <c r="B6066" s="40">
        <v>38.640934584978631</v>
      </c>
      <c r="C6066" s="40">
        <v>0</v>
      </c>
      <c r="D6066" s="40">
        <v>0</v>
      </c>
    </row>
    <row r="6067" spans="1:4" x14ac:dyDescent="0.2">
      <c r="A6067" s="51">
        <v>6025</v>
      </c>
      <c r="B6067" s="40">
        <v>0</v>
      </c>
      <c r="C6067" s="40">
        <v>0</v>
      </c>
      <c r="D6067" s="40">
        <v>0</v>
      </c>
    </row>
    <row r="6068" spans="1:4" x14ac:dyDescent="0.2">
      <c r="A6068" s="51">
        <v>6026</v>
      </c>
      <c r="B6068" s="40">
        <v>19.70395059307911</v>
      </c>
      <c r="C6068" s="40">
        <v>19.70395059307911</v>
      </c>
      <c r="D6068" s="40">
        <v>0</v>
      </c>
    </row>
    <row r="6069" spans="1:4" x14ac:dyDescent="0.2">
      <c r="A6069" s="51">
        <v>6027</v>
      </c>
      <c r="B6069" s="40">
        <v>0</v>
      </c>
      <c r="C6069" s="40">
        <v>0</v>
      </c>
      <c r="D6069" s="40">
        <v>0</v>
      </c>
    </row>
    <row r="6070" spans="1:4" x14ac:dyDescent="0.2">
      <c r="A6070" s="51">
        <v>6028</v>
      </c>
      <c r="B6070" s="40">
        <v>19.412763938897371</v>
      </c>
      <c r="C6070" s="40">
        <v>0</v>
      </c>
      <c r="D6070" s="40">
        <v>0</v>
      </c>
    </row>
    <row r="6071" spans="1:4" x14ac:dyDescent="0.2">
      <c r="A6071" s="51">
        <v>6029</v>
      </c>
      <c r="B6071" s="40">
        <v>0</v>
      </c>
      <c r="C6071" s="40">
        <v>0</v>
      </c>
      <c r="D6071" s="40">
        <v>0</v>
      </c>
    </row>
    <row r="6072" spans="1:4" x14ac:dyDescent="0.2">
      <c r="A6072" s="51">
        <v>6030</v>
      </c>
      <c r="B6072" s="40">
        <v>9.9009900990099009</v>
      </c>
      <c r="C6072" s="40">
        <v>0</v>
      </c>
      <c r="D6072" s="40">
        <v>0</v>
      </c>
    </row>
    <row r="6073" spans="1:4" x14ac:dyDescent="0.2">
      <c r="A6073" s="51">
        <v>6031</v>
      </c>
      <c r="B6073" s="40">
        <v>19.70395059307911</v>
      </c>
      <c r="C6073" s="40">
        <v>0</v>
      </c>
      <c r="D6073" s="40">
        <v>9.9009900990099009</v>
      </c>
    </row>
    <row r="6074" spans="1:4" x14ac:dyDescent="0.2">
      <c r="A6074" s="51">
        <v>6032</v>
      </c>
      <c r="B6074" s="40">
        <v>19.508861973345653</v>
      </c>
      <c r="C6074" s="40">
        <v>9.9009900990099009</v>
      </c>
      <c r="D6074" s="40">
        <v>0</v>
      </c>
    </row>
    <row r="6075" spans="1:4" x14ac:dyDescent="0.2">
      <c r="A6075" s="51">
        <v>6033</v>
      </c>
      <c r="B6075" s="40">
        <v>9.9009900990099009</v>
      </c>
      <c r="C6075" s="40">
        <v>19.70395059307911</v>
      </c>
      <c r="D6075" s="40">
        <v>0</v>
      </c>
    </row>
    <row r="6076" spans="1:4" x14ac:dyDescent="0.2">
      <c r="A6076" s="51">
        <v>6034</v>
      </c>
      <c r="B6076" s="40">
        <v>0</v>
      </c>
      <c r="C6076" s="40">
        <v>0</v>
      </c>
      <c r="D6076" s="40">
        <v>0</v>
      </c>
    </row>
    <row r="6077" spans="1:4" x14ac:dyDescent="0.2">
      <c r="A6077" s="51">
        <v>6035</v>
      </c>
      <c r="B6077" s="40">
        <v>9.9009900990099009</v>
      </c>
      <c r="C6077" s="40">
        <v>0</v>
      </c>
      <c r="D6077" s="40">
        <v>0</v>
      </c>
    </row>
    <row r="6078" spans="1:4" x14ac:dyDescent="0.2">
      <c r="A6078" s="51">
        <v>6036</v>
      </c>
      <c r="B6078" s="40">
        <v>9.9009900990099009</v>
      </c>
      <c r="C6078" s="40">
        <v>0</v>
      </c>
      <c r="D6078" s="40">
        <v>0</v>
      </c>
    </row>
    <row r="6079" spans="1:4" x14ac:dyDescent="0.2">
      <c r="A6079" s="51">
        <v>6037</v>
      </c>
      <c r="B6079" s="40">
        <v>9.9009900990099009</v>
      </c>
      <c r="C6079" s="40">
        <v>19.508861973345653</v>
      </c>
      <c r="D6079" s="40">
        <v>0</v>
      </c>
    </row>
    <row r="6080" spans="1:4" x14ac:dyDescent="0.2">
      <c r="A6080" s="51">
        <v>6038</v>
      </c>
      <c r="B6080" s="40">
        <v>0</v>
      </c>
      <c r="C6080" s="40">
        <v>19.508861973345653</v>
      </c>
      <c r="D6080" s="40">
        <v>0</v>
      </c>
    </row>
    <row r="6081" spans="1:4" x14ac:dyDescent="0.2">
      <c r="A6081" s="51">
        <v>6039</v>
      </c>
      <c r="B6081" s="40">
        <v>19.70395059307911</v>
      </c>
      <c r="C6081" s="40">
        <v>29.409852072355559</v>
      </c>
      <c r="D6081" s="40">
        <v>0</v>
      </c>
    </row>
    <row r="6082" spans="1:4" x14ac:dyDescent="0.2">
      <c r="A6082" s="51">
        <v>6040</v>
      </c>
      <c r="B6082" s="40">
        <v>0</v>
      </c>
      <c r="C6082" s="40">
        <v>29.409852072355559</v>
      </c>
      <c r="D6082" s="40">
        <v>0</v>
      </c>
    </row>
    <row r="6083" spans="1:4" x14ac:dyDescent="0.2">
      <c r="A6083" s="51">
        <v>6041</v>
      </c>
      <c r="B6083" s="40">
        <v>48.151804251724066</v>
      </c>
      <c r="C6083" s="40">
        <v>0</v>
      </c>
      <c r="D6083" s="40">
        <v>0</v>
      </c>
    </row>
    <row r="6084" spans="1:4" x14ac:dyDescent="0.2">
      <c r="A6084" s="51">
        <v>6042</v>
      </c>
      <c r="B6084" s="40">
        <v>0</v>
      </c>
      <c r="C6084" s="40">
        <v>9.9009900990099009</v>
      </c>
      <c r="D6084" s="40">
        <v>0</v>
      </c>
    </row>
    <row r="6085" spans="1:4" x14ac:dyDescent="0.2">
      <c r="A6085" s="51">
        <v>6043</v>
      </c>
      <c r="B6085" s="40">
        <v>9.9009900990099009</v>
      </c>
      <c r="C6085" s="40">
        <v>0</v>
      </c>
      <c r="D6085" s="40">
        <v>0</v>
      </c>
    </row>
    <row r="6086" spans="1:4" x14ac:dyDescent="0.2">
      <c r="A6086" s="51">
        <v>6044</v>
      </c>
      <c r="B6086" s="40">
        <v>0</v>
      </c>
      <c r="C6086" s="40">
        <v>0</v>
      </c>
      <c r="D6086" s="40">
        <v>0</v>
      </c>
    </row>
    <row r="6087" spans="1:4" x14ac:dyDescent="0.2">
      <c r="A6087" s="51">
        <v>6045</v>
      </c>
      <c r="B6087" s="40">
        <v>0</v>
      </c>
      <c r="C6087" s="40">
        <v>0</v>
      </c>
      <c r="D6087" s="40">
        <v>0</v>
      </c>
    </row>
    <row r="6088" spans="1:4" x14ac:dyDescent="0.2">
      <c r="A6088" s="51">
        <v>6046</v>
      </c>
      <c r="B6088" s="40">
        <v>0</v>
      </c>
      <c r="C6088" s="40">
        <v>0</v>
      </c>
      <c r="D6088" s="40">
        <v>0</v>
      </c>
    </row>
    <row r="6089" spans="1:4" x14ac:dyDescent="0.2">
      <c r="A6089" s="51">
        <v>6047</v>
      </c>
      <c r="B6089" s="40">
        <v>0</v>
      </c>
      <c r="C6089" s="40">
        <v>66.151313786741241</v>
      </c>
      <c r="D6089" s="40">
        <v>0</v>
      </c>
    </row>
    <row r="6090" spans="1:4" x14ac:dyDescent="0.2">
      <c r="A6090" s="51">
        <v>6048</v>
      </c>
      <c r="B6090" s="40">
        <v>0</v>
      </c>
      <c r="C6090" s="40">
        <v>19.70395059307911</v>
      </c>
      <c r="D6090" s="40">
        <v>0</v>
      </c>
    </row>
    <row r="6091" spans="1:4" x14ac:dyDescent="0.2">
      <c r="A6091" s="51">
        <v>6049</v>
      </c>
      <c r="B6091" s="40">
        <v>19.70395059307911</v>
      </c>
      <c r="C6091" s="40">
        <v>0</v>
      </c>
      <c r="D6091" s="40">
        <v>0</v>
      </c>
    </row>
    <row r="6092" spans="1:4" x14ac:dyDescent="0.2">
      <c r="A6092" s="51">
        <v>6050</v>
      </c>
      <c r="B6092" s="40">
        <v>83.453675226846457</v>
      </c>
      <c r="C6092" s="40">
        <v>38.443971201955215</v>
      </c>
      <c r="D6092" s="40">
        <v>0</v>
      </c>
    </row>
    <row r="6093" spans="1:4" x14ac:dyDescent="0.2">
      <c r="A6093" s="51">
        <v>6051</v>
      </c>
      <c r="B6093" s="40">
        <v>0</v>
      </c>
      <c r="C6093" s="40">
        <v>0</v>
      </c>
      <c r="D6093" s="40">
        <v>0</v>
      </c>
    </row>
    <row r="6094" spans="1:4" x14ac:dyDescent="0.2">
      <c r="A6094" s="51">
        <v>6052</v>
      </c>
      <c r="B6094" s="40">
        <v>0</v>
      </c>
      <c r="C6094" s="40">
        <v>0</v>
      </c>
      <c r="D6094" s="40">
        <v>0</v>
      </c>
    </row>
    <row r="6095" spans="1:4" x14ac:dyDescent="0.2">
      <c r="A6095" s="51">
        <v>6053</v>
      </c>
      <c r="B6095" s="40">
        <v>9.9009900990099009</v>
      </c>
      <c r="C6095" s="40">
        <v>0</v>
      </c>
      <c r="D6095" s="40">
        <v>0</v>
      </c>
    </row>
    <row r="6096" spans="1:4" x14ac:dyDescent="0.2">
      <c r="A6096" s="51">
        <v>6054</v>
      </c>
      <c r="B6096" s="40">
        <v>9.8029604940692092</v>
      </c>
      <c r="C6096" s="40">
        <v>0</v>
      </c>
      <c r="D6096" s="40">
        <v>0</v>
      </c>
    </row>
    <row r="6097" spans="1:4" x14ac:dyDescent="0.2">
      <c r="A6097" s="51">
        <v>6055</v>
      </c>
      <c r="B6097" s="40">
        <v>9.9009900990099009</v>
      </c>
      <c r="C6097" s="40">
        <v>0</v>
      </c>
      <c r="D6097" s="40">
        <v>0</v>
      </c>
    </row>
    <row r="6098" spans="1:4" x14ac:dyDescent="0.2">
      <c r="A6098" s="51">
        <v>6056</v>
      </c>
      <c r="B6098" s="40">
        <v>38.731351899182002</v>
      </c>
      <c r="C6098" s="40">
        <v>0</v>
      </c>
      <c r="D6098" s="40">
        <v>0</v>
      </c>
    </row>
    <row r="6099" spans="1:4" x14ac:dyDescent="0.2">
      <c r="A6099" s="51">
        <v>6057</v>
      </c>
      <c r="B6099" s="40">
        <v>9.7059014792764451</v>
      </c>
      <c r="C6099" s="40">
        <v>0</v>
      </c>
      <c r="D6099" s="40">
        <v>0</v>
      </c>
    </row>
    <row r="6100" spans="1:4" x14ac:dyDescent="0.2">
      <c r="A6100" s="51">
        <v>6058</v>
      </c>
      <c r="B6100" s="40">
        <v>9.9009900990099009</v>
      </c>
      <c r="C6100" s="40">
        <v>0</v>
      </c>
      <c r="D6100" s="40">
        <v>0</v>
      </c>
    </row>
    <row r="6101" spans="1:4" x14ac:dyDescent="0.2">
      <c r="A6101" s="51">
        <v>6059</v>
      </c>
      <c r="B6101" s="40">
        <v>37.879630142031175</v>
      </c>
      <c r="C6101" s="40">
        <v>0</v>
      </c>
      <c r="D6101" s="40">
        <v>0</v>
      </c>
    </row>
    <row r="6102" spans="1:4" x14ac:dyDescent="0.2">
      <c r="A6102" s="51">
        <v>6060</v>
      </c>
      <c r="B6102" s="40">
        <v>38.830304424897626</v>
      </c>
      <c r="C6102" s="40">
        <v>0</v>
      </c>
      <c r="D6102" s="40">
        <v>0</v>
      </c>
    </row>
    <row r="6103" spans="1:4" x14ac:dyDescent="0.2">
      <c r="A6103" s="51">
        <v>6061</v>
      </c>
      <c r="B6103" s="40">
        <v>0</v>
      </c>
      <c r="C6103" s="40">
        <v>0</v>
      </c>
      <c r="D6103" s="40">
        <v>0</v>
      </c>
    </row>
    <row r="6104" spans="1:4" x14ac:dyDescent="0.2">
      <c r="A6104" s="51">
        <v>6062</v>
      </c>
      <c r="B6104" s="40">
        <v>29.409852072355559</v>
      </c>
      <c r="C6104" s="40">
        <v>0</v>
      </c>
      <c r="D6104" s="40">
        <v>0</v>
      </c>
    </row>
    <row r="6105" spans="1:4" x14ac:dyDescent="0.2">
      <c r="A6105" s="51">
        <v>6063</v>
      </c>
      <c r="B6105" s="40">
        <v>66.344470835982278</v>
      </c>
      <c r="C6105" s="40">
        <v>0</v>
      </c>
      <c r="D6105" s="40">
        <v>0</v>
      </c>
    </row>
    <row r="6106" spans="1:4" x14ac:dyDescent="0.2">
      <c r="A6106" s="51">
        <v>6064</v>
      </c>
      <c r="B6106" s="40">
        <v>0</v>
      </c>
      <c r="C6106" s="40">
        <v>9.9009900990099009</v>
      </c>
      <c r="D6106" s="40">
        <v>0</v>
      </c>
    </row>
    <row r="6107" spans="1:4" x14ac:dyDescent="0.2">
      <c r="A6107" s="51">
        <v>6065</v>
      </c>
      <c r="B6107" s="40">
        <v>0</v>
      </c>
      <c r="C6107" s="40">
        <v>38.63332229424131</v>
      </c>
      <c r="D6107" s="40">
        <v>0</v>
      </c>
    </row>
    <row r="6108" spans="1:4" x14ac:dyDescent="0.2">
      <c r="A6108" s="51">
        <v>6066</v>
      </c>
      <c r="B6108" s="40">
        <v>28.830361800172096</v>
      </c>
      <c r="C6108" s="40">
        <v>39.019655517183722</v>
      </c>
      <c r="D6108" s="40">
        <v>0</v>
      </c>
    </row>
    <row r="6109" spans="1:4" x14ac:dyDescent="0.2">
      <c r="A6109" s="51">
        <v>6067</v>
      </c>
      <c r="B6109" s="40">
        <v>9.9009900990099009</v>
      </c>
      <c r="C6109" s="40">
        <v>19.70395059307911</v>
      </c>
      <c r="D6109" s="40">
        <v>0</v>
      </c>
    </row>
    <row r="6110" spans="1:4" x14ac:dyDescent="0.2">
      <c r="A6110" s="51">
        <v>6068</v>
      </c>
      <c r="B6110" s="40">
        <v>0</v>
      </c>
      <c r="C6110" s="40">
        <v>0</v>
      </c>
      <c r="D6110" s="40">
        <v>0</v>
      </c>
    </row>
    <row r="6111" spans="1:4" x14ac:dyDescent="0.2">
      <c r="A6111" s="51">
        <v>6069</v>
      </c>
      <c r="B6111" s="40">
        <v>9.9009900990099009</v>
      </c>
      <c r="C6111" s="40">
        <v>0</v>
      </c>
      <c r="D6111" s="40">
        <v>0</v>
      </c>
    </row>
    <row r="6112" spans="1:4" x14ac:dyDescent="0.2">
      <c r="A6112" s="51">
        <v>6070</v>
      </c>
      <c r="B6112" s="40">
        <v>0</v>
      </c>
      <c r="C6112" s="40">
        <v>29.118665418173816</v>
      </c>
      <c r="D6112" s="40">
        <v>0</v>
      </c>
    </row>
    <row r="6113" spans="1:4" x14ac:dyDescent="0.2">
      <c r="A6113" s="51">
        <v>6071</v>
      </c>
      <c r="B6113" s="40">
        <v>9.9009900990099009</v>
      </c>
      <c r="C6113" s="40">
        <v>0</v>
      </c>
      <c r="D6113" s="40">
        <v>0</v>
      </c>
    </row>
    <row r="6114" spans="1:4" x14ac:dyDescent="0.2">
      <c r="A6114" s="51">
        <v>6072</v>
      </c>
      <c r="B6114" s="40">
        <v>9.8029604940692092</v>
      </c>
      <c r="C6114" s="40">
        <v>0</v>
      </c>
      <c r="D6114" s="40">
        <v>0</v>
      </c>
    </row>
    <row r="6115" spans="1:4" x14ac:dyDescent="0.2">
      <c r="A6115" s="51">
        <v>6073</v>
      </c>
      <c r="B6115" s="40">
        <v>39.019655517183722</v>
      </c>
      <c r="C6115" s="40">
        <v>57.017290288910921</v>
      </c>
      <c r="D6115" s="40">
        <v>0</v>
      </c>
    </row>
    <row r="6116" spans="1:4" x14ac:dyDescent="0.2">
      <c r="A6116" s="51">
        <v>6074</v>
      </c>
      <c r="B6116" s="40">
        <v>48.534312393251213</v>
      </c>
      <c r="C6116" s="40">
        <v>0</v>
      </c>
      <c r="D6116" s="40">
        <v>0</v>
      </c>
    </row>
    <row r="6117" spans="1:4" x14ac:dyDescent="0.2">
      <c r="A6117" s="51">
        <v>6075</v>
      </c>
      <c r="B6117" s="40">
        <v>9.9009900990099009</v>
      </c>
      <c r="C6117" s="40">
        <v>0</v>
      </c>
      <c r="D6117" s="40">
        <v>0</v>
      </c>
    </row>
    <row r="6118" spans="1:4" x14ac:dyDescent="0.2">
      <c r="A6118" s="51">
        <v>6076</v>
      </c>
      <c r="B6118" s="40">
        <v>48.534312393251213</v>
      </c>
      <c r="C6118" s="40">
        <v>0</v>
      </c>
      <c r="D6118" s="40">
        <v>0</v>
      </c>
    </row>
    <row r="6119" spans="1:4" x14ac:dyDescent="0.2">
      <c r="A6119" s="51">
        <v>6077</v>
      </c>
      <c r="B6119" s="40">
        <v>19.606891578286348</v>
      </c>
      <c r="C6119" s="40">
        <v>9.9009900990099009</v>
      </c>
      <c r="D6119" s="40">
        <v>0</v>
      </c>
    </row>
    <row r="6120" spans="1:4" x14ac:dyDescent="0.2">
      <c r="A6120" s="51">
        <v>6078</v>
      </c>
      <c r="B6120" s="40">
        <v>0</v>
      </c>
      <c r="C6120" s="40">
        <v>38.924508948423039</v>
      </c>
      <c r="D6120" s="40">
        <v>0</v>
      </c>
    </row>
    <row r="6121" spans="1:4" x14ac:dyDescent="0.2">
      <c r="A6121" s="51">
        <v>6079</v>
      </c>
      <c r="B6121" s="40">
        <v>29.313754037907273</v>
      </c>
      <c r="C6121" s="40">
        <v>9.8029604940692092</v>
      </c>
      <c r="D6121" s="40">
        <v>0</v>
      </c>
    </row>
    <row r="6122" spans="1:4" x14ac:dyDescent="0.2">
      <c r="A6122" s="51">
        <v>6080</v>
      </c>
      <c r="B6122" s="40">
        <v>0</v>
      </c>
      <c r="C6122" s="40">
        <v>19.70395059307911</v>
      </c>
      <c r="D6122" s="40">
        <v>0</v>
      </c>
    </row>
    <row r="6123" spans="1:4" x14ac:dyDescent="0.2">
      <c r="A6123" s="51">
        <v>6081</v>
      </c>
      <c r="B6123" s="40">
        <v>0</v>
      </c>
      <c r="C6123" s="40">
        <v>0</v>
      </c>
      <c r="D6123" s="40">
        <v>0</v>
      </c>
    </row>
    <row r="6124" spans="1:4" x14ac:dyDescent="0.2">
      <c r="A6124" s="51">
        <v>6082</v>
      </c>
      <c r="B6124" s="40">
        <v>0</v>
      </c>
      <c r="C6124" s="40">
        <v>0</v>
      </c>
      <c r="D6124" s="40">
        <v>0</v>
      </c>
    </row>
    <row r="6125" spans="1:4" x14ac:dyDescent="0.2">
      <c r="A6125" s="51">
        <v>6083</v>
      </c>
      <c r="B6125" s="40">
        <v>29.409852072355559</v>
      </c>
      <c r="C6125" s="40">
        <v>0</v>
      </c>
      <c r="D6125" s="40">
        <v>0</v>
      </c>
    </row>
    <row r="6126" spans="1:4" x14ac:dyDescent="0.2">
      <c r="A6126" s="51">
        <v>6084</v>
      </c>
      <c r="B6126" s="40">
        <v>57.76728841679715</v>
      </c>
      <c r="C6126" s="40">
        <v>0</v>
      </c>
      <c r="D6126" s="40">
        <v>0</v>
      </c>
    </row>
    <row r="6127" spans="1:4" x14ac:dyDescent="0.2">
      <c r="A6127" s="51">
        <v>6085</v>
      </c>
      <c r="B6127" s="40">
        <v>0</v>
      </c>
      <c r="C6127" s="40">
        <v>0</v>
      </c>
      <c r="D6127" s="40">
        <v>0</v>
      </c>
    </row>
    <row r="6128" spans="1:4" x14ac:dyDescent="0.2">
      <c r="A6128" s="51">
        <v>6086</v>
      </c>
      <c r="B6128" s="40">
        <v>19.70395059307911</v>
      </c>
      <c r="C6128" s="40">
        <v>0</v>
      </c>
      <c r="D6128" s="40">
        <v>0</v>
      </c>
    </row>
    <row r="6129" spans="1:4" x14ac:dyDescent="0.2">
      <c r="A6129" s="51">
        <v>6087</v>
      </c>
      <c r="B6129" s="40">
        <v>19.70395059307911</v>
      </c>
      <c r="C6129" s="40">
        <v>57.007915544342104</v>
      </c>
      <c r="D6129" s="40">
        <v>0</v>
      </c>
    </row>
    <row r="6130" spans="1:4" x14ac:dyDescent="0.2">
      <c r="A6130" s="51">
        <v>6088</v>
      </c>
      <c r="B6130" s="40">
        <v>39.019655517183722</v>
      </c>
      <c r="C6130" s="40">
        <v>0</v>
      </c>
      <c r="D6130" s="40">
        <v>9.9009900990099009</v>
      </c>
    </row>
    <row r="6131" spans="1:4" x14ac:dyDescent="0.2">
      <c r="A6131" s="51">
        <v>6089</v>
      </c>
      <c r="B6131" s="40">
        <v>0</v>
      </c>
      <c r="C6131" s="40">
        <v>0</v>
      </c>
      <c r="D6131" s="40">
        <v>0</v>
      </c>
    </row>
    <row r="6132" spans="1:4" x14ac:dyDescent="0.2">
      <c r="A6132" s="51">
        <v>6090</v>
      </c>
      <c r="B6132" s="40">
        <v>9.8029604940692092</v>
      </c>
      <c r="C6132" s="40">
        <v>0</v>
      </c>
      <c r="D6132" s="40">
        <v>0</v>
      </c>
    </row>
    <row r="6133" spans="1:4" x14ac:dyDescent="0.2">
      <c r="A6133" s="51">
        <v>6091</v>
      </c>
      <c r="B6133" s="40">
        <v>0</v>
      </c>
      <c r="C6133" s="40">
        <v>9.9009900990099009</v>
      </c>
      <c r="D6133" s="40">
        <v>0</v>
      </c>
    </row>
    <row r="6134" spans="1:4" x14ac:dyDescent="0.2">
      <c r="A6134" s="51">
        <v>6092</v>
      </c>
      <c r="B6134" s="40">
        <v>0</v>
      </c>
      <c r="C6134" s="40">
        <v>39.019655517183722</v>
      </c>
      <c r="D6134" s="40">
        <v>0</v>
      </c>
    </row>
    <row r="6135" spans="1:4" x14ac:dyDescent="0.2">
      <c r="A6135" s="51">
        <v>6093</v>
      </c>
      <c r="B6135" s="40">
        <v>0</v>
      </c>
      <c r="C6135" s="40">
        <v>19.70395059307911</v>
      </c>
      <c r="D6135" s="40">
        <v>0</v>
      </c>
    </row>
    <row r="6136" spans="1:4" x14ac:dyDescent="0.2">
      <c r="A6136" s="51">
        <v>6094</v>
      </c>
      <c r="B6136" s="40">
        <v>0</v>
      </c>
      <c r="C6136" s="40">
        <v>0</v>
      </c>
      <c r="D6136" s="40">
        <v>0</v>
      </c>
    </row>
    <row r="6137" spans="1:4" x14ac:dyDescent="0.2">
      <c r="A6137" s="51">
        <v>6095</v>
      </c>
      <c r="B6137" s="40">
        <v>19.70395059307911</v>
      </c>
      <c r="C6137" s="40">
        <v>0</v>
      </c>
      <c r="D6137" s="40">
        <v>0</v>
      </c>
    </row>
    <row r="6138" spans="1:4" x14ac:dyDescent="0.2">
      <c r="A6138" s="51">
        <v>6096</v>
      </c>
      <c r="B6138" s="40">
        <v>29.409852072355559</v>
      </c>
      <c r="C6138" s="40">
        <v>0</v>
      </c>
      <c r="D6138" s="40">
        <v>0</v>
      </c>
    </row>
    <row r="6139" spans="1:4" x14ac:dyDescent="0.2">
      <c r="A6139" s="51">
        <v>6097</v>
      </c>
      <c r="B6139" s="40">
        <v>0</v>
      </c>
      <c r="C6139" s="40">
        <v>47.866298317787241</v>
      </c>
      <c r="D6139" s="40">
        <v>0</v>
      </c>
    </row>
    <row r="6140" spans="1:4" x14ac:dyDescent="0.2">
      <c r="A6140" s="51">
        <v>6098</v>
      </c>
      <c r="B6140" s="40">
        <v>0</v>
      </c>
      <c r="C6140" s="40">
        <v>0</v>
      </c>
      <c r="D6140" s="40">
        <v>0</v>
      </c>
    </row>
    <row r="6141" spans="1:4" x14ac:dyDescent="0.2">
      <c r="A6141" s="51">
        <v>6099</v>
      </c>
      <c r="B6141" s="40">
        <v>9.9009900990099009</v>
      </c>
      <c r="C6141" s="40">
        <v>0</v>
      </c>
      <c r="D6141" s="40">
        <v>0</v>
      </c>
    </row>
    <row r="6142" spans="1:4" x14ac:dyDescent="0.2">
      <c r="A6142" s="51">
        <v>6100</v>
      </c>
      <c r="B6142" s="40">
        <v>29.025450419905553</v>
      </c>
      <c r="C6142" s="40">
        <v>0</v>
      </c>
      <c r="D6142" s="40">
        <v>0</v>
      </c>
    </row>
    <row r="6143" spans="1:4" x14ac:dyDescent="0.2">
      <c r="A6143" s="51">
        <v>6101</v>
      </c>
      <c r="B6143" s="40">
        <v>9.9009900990099009</v>
      </c>
      <c r="C6143" s="40">
        <v>0</v>
      </c>
      <c r="D6143" s="40">
        <v>0</v>
      </c>
    </row>
    <row r="6144" spans="1:4" x14ac:dyDescent="0.2">
      <c r="A6144" s="51">
        <v>6102</v>
      </c>
      <c r="B6144" s="40">
        <v>0</v>
      </c>
      <c r="C6144" s="40">
        <v>0</v>
      </c>
      <c r="D6144" s="40">
        <v>0</v>
      </c>
    </row>
    <row r="6145" spans="1:4" x14ac:dyDescent="0.2">
      <c r="A6145" s="51">
        <v>6103</v>
      </c>
      <c r="B6145" s="40">
        <v>9.9009900990099009</v>
      </c>
      <c r="C6145" s="40">
        <v>0</v>
      </c>
      <c r="D6145" s="40">
        <v>0</v>
      </c>
    </row>
    <row r="6146" spans="1:4" x14ac:dyDescent="0.2">
      <c r="A6146" s="51">
        <v>6104</v>
      </c>
      <c r="B6146" s="40">
        <v>0</v>
      </c>
      <c r="C6146" s="40">
        <v>0</v>
      </c>
      <c r="D6146" s="40">
        <v>0</v>
      </c>
    </row>
    <row r="6147" spans="1:4" x14ac:dyDescent="0.2">
      <c r="A6147" s="51">
        <v>6105</v>
      </c>
      <c r="B6147" s="40">
        <v>0</v>
      </c>
      <c r="C6147" s="40">
        <v>29.118665418173816</v>
      </c>
      <c r="D6147" s="40">
        <v>0</v>
      </c>
    </row>
    <row r="6148" spans="1:4" x14ac:dyDescent="0.2">
      <c r="A6148" s="51">
        <v>6106</v>
      </c>
      <c r="B6148" s="40">
        <v>9.9009900990099009</v>
      </c>
      <c r="C6148" s="40">
        <v>0</v>
      </c>
      <c r="D6148" s="40">
        <v>0</v>
      </c>
    </row>
    <row r="6149" spans="1:4" x14ac:dyDescent="0.2">
      <c r="A6149" s="51">
        <v>6107</v>
      </c>
      <c r="B6149" s="40">
        <v>9.9009900990099009</v>
      </c>
      <c r="C6149" s="40">
        <v>9.8029604940692092</v>
      </c>
      <c r="D6149" s="40">
        <v>0</v>
      </c>
    </row>
    <row r="6150" spans="1:4" x14ac:dyDescent="0.2">
      <c r="A6150" s="51">
        <v>6108</v>
      </c>
      <c r="B6150" s="40">
        <v>0</v>
      </c>
      <c r="C6150" s="40">
        <v>0</v>
      </c>
      <c r="D6150" s="40">
        <v>0</v>
      </c>
    </row>
    <row r="6151" spans="1:4" x14ac:dyDescent="0.2">
      <c r="A6151" s="51">
        <v>6109</v>
      </c>
      <c r="B6151" s="40">
        <v>19.508861973345653</v>
      </c>
      <c r="C6151" s="40">
        <v>9.9009900990099009</v>
      </c>
      <c r="D6151" s="40">
        <v>0</v>
      </c>
    </row>
    <row r="6152" spans="1:4" x14ac:dyDescent="0.2">
      <c r="A6152" s="51">
        <v>6110</v>
      </c>
      <c r="B6152" s="40">
        <v>19.70395059307911</v>
      </c>
      <c r="C6152" s="40">
        <v>0</v>
      </c>
      <c r="D6152" s="40">
        <v>9.9009900990099009</v>
      </c>
    </row>
    <row r="6153" spans="1:4" x14ac:dyDescent="0.2">
      <c r="A6153" s="51">
        <v>6111</v>
      </c>
      <c r="B6153" s="40">
        <v>0</v>
      </c>
      <c r="C6153" s="40">
        <v>0</v>
      </c>
      <c r="D6153" s="40">
        <v>0</v>
      </c>
    </row>
    <row r="6154" spans="1:4" x14ac:dyDescent="0.2">
      <c r="A6154" s="51">
        <v>6112</v>
      </c>
      <c r="B6154" s="40">
        <v>85.018227363728144</v>
      </c>
      <c r="C6154" s="40">
        <v>0</v>
      </c>
      <c r="D6154" s="40">
        <v>0</v>
      </c>
    </row>
    <row r="6155" spans="1:4" x14ac:dyDescent="0.2">
      <c r="A6155" s="51">
        <v>6113</v>
      </c>
      <c r="B6155" s="40">
        <v>0</v>
      </c>
      <c r="C6155" s="40">
        <v>0</v>
      </c>
      <c r="D6155" s="40">
        <v>9.9009900990099009</v>
      </c>
    </row>
    <row r="6156" spans="1:4" x14ac:dyDescent="0.2">
      <c r="A6156" s="51">
        <v>6114</v>
      </c>
      <c r="B6156" s="40">
        <v>19.70395059307911</v>
      </c>
      <c r="C6156" s="40">
        <v>0</v>
      </c>
      <c r="D6156" s="40">
        <v>0</v>
      </c>
    </row>
    <row r="6157" spans="1:4" x14ac:dyDescent="0.2">
      <c r="A6157" s="51">
        <v>6115</v>
      </c>
      <c r="B6157" s="40">
        <v>39.019655517183722</v>
      </c>
      <c r="C6157" s="40">
        <v>9.8029604940692092</v>
      </c>
      <c r="D6157" s="40">
        <v>0</v>
      </c>
    </row>
    <row r="6158" spans="1:4" x14ac:dyDescent="0.2">
      <c r="A6158" s="51">
        <v>6116</v>
      </c>
      <c r="B6158" s="40">
        <v>9.9009900990099009</v>
      </c>
      <c r="C6158" s="40">
        <v>0</v>
      </c>
      <c r="D6158" s="40">
        <v>39.019655517183722</v>
      </c>
    </row>
    <row r="6159" spans="1:4" x14ac:dyDescent="0.2">
      <c r="A6159" s="51">
        <v>6117</v>
      </c>
      <c r="B6159" s="40">
        <v>9.9009900990099009</v>
      </c>
      <c r="C6159" s="40">
        <v>0</v>
      </c>
      <c r="D6159" s="40">
        <v>0</v>
      </c>
    </row>
    <row r="6160" spans="1:4" x14ac:dyDescent="0.2">
      <c r="A6160" s="51">
        <v>6118</v>
      </c>
      <c r="B6160" s="40">
        <v>57.954764745793277</v>
      </c>
      <c r="C6160" s="40">
        <v>0</v>
      </c>
      <c r="D6160" s="40">
        <v>0</v>
      </c>
    </row>
    <row r="6161" spans="1:4" x14ac:dyDescent="0.2">
      <c r="A6161" s="51">
        <v>6119</v>
      </c>
      <c r="B6161" s="40">
        <v>9.8029604940692092</v>
      </c>
      <c r="C6161" s="40">
        <v>0</v>
      </c>
      <c r="D6161" s="40">
        <v>0</v>
      </c>
    </row>
    <row r="6162" spans="1:4" x14ac:dyDescent="0.2">
      <c r="A6162" s="51">
        <v>6120</v>
      </c>
      <c r="B6162" s="40">
        <v>9.9009900990099009</v>
      </c>
      <c r="C6162" s="40">
        <v>0</v>
      </c>
      <c r="D6162" s="40">
        <v>0</v>
      </c>
    </row>
    <row r="6163" spans="1:4" x14ac:dyDescent="0.2">
      <c r="A6163" s="51">
        <v>6121</v>
      </c>
      <c r="B6163" s="40">
        <v>9.9009900990099009</v>
      </c>
      <c r="C6163" s="40">
        <v>0</v>
      </c>
      <c r="D6163" s="40">
        <v>0</v>
      </c>
    </row>
    <row r="6164" spans="1:4" x14ac:dyDescent="0.2">
      <c r="A6164" s="51">
        <v>6122</v>
      </c>
      <c r="B6164" s="40">
        <v>38.924508948423039</v>
      </c>
      <c r="C6164" s="40">
        <v>0</v>
      </c>
      <c r="D6164" s="40">
        <v>0</v>
      </c>
    </row>
    <row r="6165" spans="1:4" x14ac:dyDescent="0.2">
      <c r="A6165" s="51">
        <v>6123</v>
      </c>
      <c r="B6165" s="40">
        <v>9.9009900990099009</v>
      </c>
      <c r="C6165" s="40">
        <v>0</v>
      </c>
      <c r="D6165" s="40">
        <v>0</v>
      </c>
    </row>
    <row r="6166" spans="1:4" x14ac:dyDescent="0.2">
      <c r="A6166" s="51">
        <v>6124</v>
      </c>
      <c r="B6166" s="40">
        <v>29.313754037907273</v>
      </c>
      <c r="C6166" s="40">
        <v>9.9009900990099009</v>
      </c>
      <c r="D6166" s="40">
        <v>0</v>
      </c>
    </row>
    <row r="6167" spans="1:4" x14ac:dyDescent="0.2">
      <c r="A6167" s="51">
        <v>6125</v>
      </c>
      <c r="B6167" s="40">
        <v>19.70395059307911</v>
      </c>
      <c r="C6167" s="40">
        <v>19.70395059307911</v>
      </c>
      <c r="D6167" s="40">
        <v>0</v>
      </c>
    </row>
    <row r="6168" spans="1:4" x14ac:dyDescent="0.2">
      <c r="A6168" s="51">
        <v>6126</v>
      </c>
      <c r="B6168" s="40">
        <v>9.9009900990099009</v>
      </c>
      <c r="C6168" s="40">
        <v>0</v>
      </c>
      <c r="D6168" s="40">
        <v>39.019655517183722</v>
      </c>
    </row>
    <row r="6169" spans="1:4" x14ac:dyDescent="0.2">
      <c r="A6169" s="51">
        <v>6127</v>
      </c>
      <c r="B6169" s="40">
        <v>0</v>
      </c>
      <c r="C6169" s="40">
        <v>0</v>
      </c>
      <c r="D6169" s="40">
        <v>0</v>
      </c>
    </row>
    <row r="6170" spans="1:4" x14ac:dyDescent="0.2">
      <c r="A6170" s="51">
        <v>6128</v>
      </c>
      <c r="B6170" s="40">
        <v>19.70395059307911</v>
      </c>
      <c r="C6170" s="40">
        <v>39.019655517183722</v>
      </c>
      <c r="D6170" s="40">
        <v>0</v>
      </c>
    </row>
    <row r="6171" spans="1:4" x14ac:dyDescent="0.2">
      <c r="A6171" s="51">
        <v>6129</v>
      </c>
      <c r="B6171" s="40">
        <v>0</v>
      </c>
      <c r="C6171" s="40">
        <v>19.508861973345653</v>
      </c>
      <c r="D6171" s="40">
        <v>0</v>
      </c>
    </row>
    <row r="6172" spans="1:4" x14ac:dyDescent="0.2">
      <c r="A6172" s="51">
        <v>6130</v>
      </c>
      <c r="B6172" s="40">
        <v>29.409852072355559</v>
      </c>
      <c r="C6172" s="40">
        <v>57.576043813588193</v>
      </c>
      <c r="D6172" s="40">
        <v>0</v>
      </c>
    </row>
    <row r="6173" spans="1:4" x14ac:dyDescent="0.2">
      <c r="A6173" s="51">
        <v>6131</v>
      </c>
      <c r="B6173" s="40">
        <v>0</v>
      </c>
      <c r="C6173" s="40">
        <v>0</v>
      </c>
      <c r="D6173" s="40">
        <v>0</v>
      </c>
    </row>
    <row r="6174" spans="1:4" x14ac:dyDescent="0.2">
      <c r="A6174" s="51">
        <v>6132</v>
      </c>
      <c r="B6174" s="40">
        <v>9.9009900990099009</v>
      </c>
      <c r="C6174" s="40">
        <v>0</v>
      </c>
      <c r="D6174" s="40">
        <v>0</v>
      </c>
    </row>
    <row r="6175" spans="1:4" x14ac:dyDescent="0.2">
      <c r="A6175" s="51">
        <v>6133</v>
      </c>
      <c r="B6175" s="40">
        <v>19.70395059307911</v>
      </c>
      <c r="C6175" s="40">
        <v>0</v>
      </c>
      <c r="D6175" s="40">
        <v>0</v>
      </c>
    </row>
    <row r="6176" spans="1:4" x14ac:dyDescent="0.2">
      <c r="A6176" s="51">
        <v>6134</v>
      </c>
      <c r="B6176" s="40">
        <v>9.8029604940692092</v>
      </c>
      <c r="C6176" s="40">
        <v>0</v>
      </c>
      <c r="D6176" s="40">
        <v>0</v>
      </c>
    </row>
    <row r="6177" spans="1:4" x14ac:dyDescent="0.2">
      <c r="A6177" s="51">
        <v>6135</v>
      </c>
      <c r="B6177" s="40">
        <v>9.9009900990099009</v>
      </c>
      <c r="C6177" s="40">
        <v>0</v>
      </c>
      <c r="D6177" s="40">
        <v>29.218607469146601</v>
      </c>
    </row>
    <row r="6178" spans="1:4" x14ac:dyDescent="0.2">
      <c r="A6178" s="51">
        <v>6136</v>
      </c>
      <c r="B6178" s="40">
        <v>9.9009900990099009</v>
      </c>
      <c r="C6178" s="40">
        <v>0</v>
      </c>
      <c r="D6178" s="40">
        <v>0</v>
      </c>
    </row>
    <row r="6179" spans="1:4" x14ac:dyDescent="0.2">
      <c r="A6179" s="51">
        <v>6137</v>
      </c>
      <c r="B6179" s="40">
        <v>9.9009900990099009</v>
      </c>
      <c r="C6179" s="40">
        <v>0</v>
      </c>
      <c r="D6179" s="40">
        <v>29.409852072355559</v>
      </c>
    </row>
    <row r="6180" spans="1:4" x14ac:dyDescent="0.2">
      <c r="A6180" s="51">
        <v>6138</v>
      </c>
      <c r="B6180" s="40">
        <v>0</v>
      </c>
      <c r="C6180" s="40">
        <v>0</v>
      </c>
      <c r="D6180" s="40">
        <v>0</v>
      </c>
    </row>
    <row r="6181" spans="1:4" x14ac:dyDescent="0.2">
      <c r="A6181" s="51">
        <v>6139</v>
      </c>
      <c r="B6181" s="40">
        <v>48.053774646783381</v>
      </c>
      <c r="C6181" s="40">
        <v>0</v>
      </c>
      <c r="D6181" s="40">
        <v>0</v>
      </c>
    </row>
    <row r="6182" spans="1:4" x14ac:dyDescent="0.2">
      <c r="A6182" s="51">
        <v>6140</v>
      </c>
      <c r="B6182" s="40">
        <v>0</v>
      </c>
      <c r="C6182" s="40">
        <v>9.9009900990099009</v>
      </c>
      <c r="D6182" s="40">
        <v>0</v>
      </c>
    </row>
    <row r="6183" spans="1:4" x14ac:dyDescent="0.2">
      <c r="A6183" s="51">
        <v>6141</v>
      </c>
      <c r="B6183" s="40">
        <v>9.8029604940692092</v>
      </c>
      <c r="C6183" s="40">
        <v>0</v>
      </c>
      <c r="D6183" s="40">
        <v>0</v>
      </c>
    </row>
    <row r="6184" spans="1:4" x14ac:dyDescent="0.2">
      <c r="A6184" s="51">
        <v>6142</v>
      </c>
      <c r="B6184" s="40">
        <v>29.313754037907273</v>
      </c>
      <c r="C6184" s="40">
        <v>0</v>
      </c>
      <c r="D6184" s="40">
        <v>29.313754037907273</v>
      </c>
    </row>
    <row r="6185" spans="1:4" x14ac:dyDescent="0.2">
      <c r="A6185" s="51">
        <v>6143</v>
      </c>
      <c r="B6185" s="40">
        <v>48.34496130096511</v>
      </c>
      <c r="C6185" s="40">
        <v>0</v>
      </c>
      <c r="D6185" s="40">
        <v>0</v>
      </c>
    </row>
    <row r="6186" spans="1:4" x14ac:dyDescent="0.2">
      <c r="A6186" s="51">
        <v>6144</v>
      </c>
      <c r="B6186" s="40">
        <v>29.409852072355559</v>
      </c>
      <c r="C6186" s="40">
        <v>0</v>
      </c>
      <c r="D6186" s="40">
        <v>0</v>
      </c>
    </row>
    <row r="6187" spans="1:4" x14ac:dyDescent="0.2">
      <c r="A6187" s="51">
        <v>6145</v>
      </c>
      <c r="B6187" s="40">
        <v>28.641010707886</v>
      </c>
      <c r="C6187" s="40">
        <v>0</v>
      </c>
      <c r="D6187" s="40">
        <v>0</v>
      </c>
    </row>
    <row r="6188" spans="1:4" x14ac:dyDescent="0.2">
      <c r="A6188" s="51">
        <v>6146</v>
      </c>
      <c r="B6188" s="40">
        <v>29.118665418173816</v>
      </c>
      <c r="C6188" s="40">
        <v>29.118665418173816</v>
      </c>
      <c r="D6188" s="40">
        <v>0</v>
      </c>
    </row>
    <row r="6189" spans="1:4" x14ac:dyDescent="0.2">
      <c r="A6189" s="51">
        <v>6147</v>
      </c>
      <c r="B6189" s="40">
        <v>29.409852072355559</v>
      </c>
      <c r="C6189" s="40">
        <v>0</v>
      </c>
      <c r="D6189" s="40">
        <v>0</v>
      </c>
    </row>
    <row r="6190" spans="1:4" x14ac:dyDescent="0.2">
      <c r="A6190" s="51">
        <v>6148</v>
      </c>
      <c r="B6190" s="40">
        <v>0</v>
      </c>
      <c r="C6190" s="40">
        <v>0</v>
      </c>
      <c r="D6190" s="40">
        <v>0</v>
      </c>
    </row>
    <row r="6191" spans="1:4" x14ac:dyDescent="0.2">
      <c r="A6191" s="51">
        <v>6149</v>
      </c>
      <c r="B6191" s="40">
        <v>0</v>
      </c>
      <c r="C6191" s="40">
        <v>0</v>
      </c>
      <c r="D6191" s="40">
        <v>0</v>
      </c>
    </row>
    <row r="6192" spans="1:4" x14ac:dyDescent="0.2">
      <c r="A6192" s="51">
        <v>6150</v>
      </c>
      <c r="B6192" s="40">
        <v>0</v>
      </c>
      <c r="C6192" s="40">
        <v>0</v>
      </c>
      <c r="D6192" s="40">
        <v>0</v>
      </c>
    </row>
    <row r="6193" spans="1:4" x14ac:dyDescent="0.2">
      <c r="A6193" s="51">
        <v>6151</v>
      </c>
      <c r="B6193" s="40">
        <v>19.508861973345653</v>
      </c>
      <c r="C6193" s="40">
        <v>19.508861973345653</v>
      </c>
      <c r="D6193" s="40">
        <v>0</v>
      </c>
    </row>
    <row r="6194" spans="1:4" x14ac:dyDescent="0.2">
      <c r="A6194" s="51">
        <v>6152</v>
      </c>
      <c r="B6194" s="40">
        <v>0</v>
      </c>
      <c r="C6194" s="40">
        <v>29.409852072355559</v>
      </c>
      <c r="D6194" s="40">
        <v>0</v>
      </c>
    </row>
    <row r="6195" spans="1:4" x14ac:dyDescent="0.2">
      <c r="A6195" s="51">
        <v>6153</v>
      </c>
      <c r="B6195" s="40">
        <v>0</v>
      </c>
      <c r="C6195" s="40">
        <v>0</v>
      </c>
      <c r="D6195" s="40">
        <v>0</v>
      </c>
    </row>
    <row r="6196" spans="1:4" x14ac:dyDescent="0.2">
      <c r="A6196" s="51">
        <v>6154</v>
      </c>
      <c r="B6196" s="40">
        <v>0</v>
      </c>
      <c r="C6196" s="40">
        <v>9.9009900990099009</v>
      </c>
      <c r="D6196" s="40">
        <v>9.9009900990099009</v>
      </c>
    </row>
    <row r="6197" spans="1:4" x14ac:dyDescent="0.2">
      <c r="A6197" s="51">
        <v>6155</v>
      </c>
      <c r="B6197" s="40">
        <v>38.924508948423039</v>
      </c>
      <c r="C6197" s="40">
        <v>0</v>
      </c>
      <c r="D6197" s="40">
        <v>0</v>
      </c>
    </row>
    <row r="6198" spans="1:4" x14ac:dyDescent="0.2">
      <c r="A6198" s="51">
        <v>6156</v>
      </c>
      <c r="B6198" s="40">
        <v>0</v>
      </c>
      <c r="C6198" s="40">
        <v>0</v>
      </c>
      <c r="D6198" s="40">
        <v>9.9009900990099009</v>
      </c>
    </row>
    <row r="6199" spans="1:4" x14ac:dyDescent="0.2">
      <c r="A6199" s="51">
        <v>6157</v>
      </c>
      <c r="B6199" s="40">
        <v>38.250814152714163</v>
      </c>
      <c r="C6199" s="40">
        <v>38.63332229424131</v>
      </c>
      <c r="D6199" s="40">
        <v>0</v>
      </c>
    </row>
    <row r="6200" spans="1:4" x14ac:dyDescent="0.2">
      <c r="A6200" s="51">
        <v>6158</v>
      </c>
      <c r="B6200" s="40">
        <v>29.218607469146601</v>
      </c>
      <c r="C6200" s="40">
        <v>111.43641062856069</v>
      </c>
      <c r="D6200" s="40">
        <v>0</v>
      </c>
    </row>
    <row r="6201" spans="1:4" x14ac:dyDescent="0.2">
      <c r="A6201" s="51">
        <v>6159</v>
      </c>
      <c r="B6201" s="40">
        <v>19.70395059307911</v>
      </c>
      <c r="C6201" s="40">
        <v>0</v>
      </c>
      <c r="D6201" s="40">
        <v>0</v>
      </c>
    </row>
    <row r="6202" spans="1:4" x14ac:dyDescent="0.2">
      <c r="A6202" s="51">
        <v>6160</v>
      </c>
      <c r="B6202" s="40">
        <v>9.9009900990099009</v>
      </c>
      <c r="C6202" s="40">
        <v>0</v>
      </c>
      <c r="D6202" s="40">
        <v>0</v>
      </c>
    </row>
    <row r="6203" spans="1:4" x14ac:dyDescent="0.2">
      <c r="A6203" s="51">
        <v>6161</v>
      </c>
      <c r="B6203" s="40">
        <v>9.9009900990099009</v>
      </c>
      <c r="C6203" s="40">
        <v>0</v>
      </c>
      <c r="D6203" s="40">
        <v>0</v>
      </c>
    </row>
    <row r="6204" spans="1:4" x14ac:dyDescent="0.2">
      <c r="A6204" s="51">
        <v>6162</v>
      </c>
      <c r="B6204" s="40">
        <v>29.409852072355559</v>
      </c>
      <c r="C6204" s="40">
        <v>48.053774646783381</v>
      </c>
      <c r="D6204" s="40">
        <v>0</v>
      </c>
    </row>
    <row r="6205" spans="1:4" x14ac:dyDescent="0.2">
      <c r="A6205" s="51">
        <v>6163</v>
      </c>
      <c r="B6205" s="40">
        <v>28.641010707886</v>
      </c>
      <c r="C6205" s="40">
        <v>0</v>
      </c>
      <c r="D6205" s="40">
        <v>0</v>
      </c>
    </row>
    <row r="6206" spans="1:4" x14ac:dyDescent="0.2">
      <c r="A6206" s="51">
        <v>6164</v>
      </c>
      <c r="B6206" s="40">
        <v>0</v>
      </c>
      <c r="C6206" s="40">
        <v>0</v>
      </c>
      <c r="D6206" s="40">
        <v>0</v>
      </c>
    </row>
    <row r="6207" spans="1:4" x14ac:dyDescent="0.2">
      <c r="A6207" s="51">
        <v>6165</v>
      </c>
      <c r="B6207" s="40">
        <v>48.346836064255079</v>
      </c>
      <c r="C6207" s="40">
        <v>92.501301399951132</v>
      </c>
      <c r="D6207" s="40">
        <v>0</v>
      </c>
    </row>
    <row r="6208" spans="1:4" x14ac:dyDescent="0.2">
      <c r="A6208" s="51">
        <v>6166</v>
      </c>
      <c r="B6208" s="40">
        <v>0</v>
      </c>
      <c r="C6208" s="40">
        <v>0</v>
      </c>
      <c r="D6208" s="40">
        <v>0</v>
      </c>
    </row>
    <row r="6209" spans="1:4" x14ac:dyDescent="0.2">
      <c r="A6209" s="51">
        <v>6167</v>
      </c>
      <c r="B6209" s="40">
        <v>0</v>
      </c>
      <c r="C6209" s="40">
        <v>0</v>
      </c>
      <c r="D6209" s="40">
        <v>0</v>
      </c>
    </row>
    <row r="6210" spans="1:4" x14ac:dyDescent="0.2">
      <c r="A6210" s="51">
        <v>6168</v>
      </c>
      <c r="B6210" s="40">
        <v>19.70395059307911</v>
      </c>
      <c r="C6210" s="40">
        <v>0</v>
      </c>
      <c r="D6210" s="40">
        <v>0</v>
      </c>
    </row>
    <row r="6211" spans="1:4" x14ac:dyDescent="0.2">
      <c r="A6211" s="51">
        <v>6169</v>
      </c>
      <c r="B6211" s="40">
        <v>0</v>
      </c>
      <c r="C6211" s="40">
        <v>19.508861973345653</v>
      </c>
      <c r="D6211" s="40">
        <v>0</v>
      </c>
    </row>
    <row r="6212" spans="1:4" x14ac:dyDescent="0.2">
      <c r="A6212" s="51">
        <v>6170</v>
      </c>
      <c r="B6212" s="40">
        <v>9.9009900990099009</v>
      </c>
      <c r="C6212" s="40">
        <v>0</v>
      </c>
      <c r="D6212" s="40">
        <v>0</v>
      </c>
    </row>
    <row r="6213" spans="1:4" x14ac:dyDescent="0.2">
      <c r="A6213" s="51">
        <v>6171</v>
      </c>
      <c r="B6213" s="40">
        <v>0</v>
      </c>
      <c r="C6213" s="40">
        <v>0</v>
      </c>
      <c r="D6213" s="40">
        <v>0</v>
      </c>
    </row>
    <row r="6214" spans="1:4" x14ac:dyDescent="0.2">
      <c r="A6214" s="51">
        <v>6172</v>
      </c>
      <c r="B6214" s="40">
        <v>0</v>
      </c>
      <c r="C6214" s="40">
        <v>9.9009900990099009</v>
      </c>
      <c r="D6214" s="40">
        <v>0</v>
      </c>
    </row>
    <row r="6215" spans="1:4" x14ac:dyDescent="0.2">
      <c r="A6215" s="51">
        <v>6173</v>
      </c>
      <c r="B6215" s="40">
        <v>0</v>
      </c>
      <c r="C6215" s="40">
        <v>0</v>
      </c>
      <c r="D6215" s="40">
        <v>0</v>
      </c>
    </row>
    <row r="6216" spans="1:4" x14ac:dyDescent="0.2">
      <c r="A6216" s="51">
        <v>6174</v>
      </c>
      <c r="B6216" s="40">
        <v>9.9009900990099009</v>
      </c>
      <c r="C6216" s="40">
        <v>0</v>
      </c>
      <c r="D6216" s="40">
        <v>0</v>
      </c>
    </row>
    <row r="6217" spans="1:4" x14ac:dyDescent="0.2">
      <c r="A6217" s="51">
        <v>6175</v>
      </c>
      <c r="B6217" s="40">
        <v>0</v>
      </c>
      <c r="C6217" s="40">
        <v>0</v>
      </c>
      <c r="D6217" s="40">
        <v>0</v>
      </c>
    </row>
    <row r="6218" spans="1:4" x14ac:dyDescent="0.2">
      <c r="A6218" s="51">
        <v>6176</v>
      </c>
      <c r="B6218" s="40">
        <v>0</v>
      </c>
      <c r="C6218" s="40">
        <v>0</v>
      </c>
      <c r="D6218" s="40">
        <v>0</v>
      </c>
    </row>
    <row r="6219" spans="1:4" x14ac:dyDescent="0.2">
      <c r="A6219" s="51">
        <v>6177</v>
      </c>
      <c r="B6219" s="40">
        <v>0</v>
      </c>
      <c r="C6219" s="40">
        <v>0</v>
      </c>
      <c r="D6219" s="40">
        <v>0</v>
      </c>
    </row>
    <row r="6220" spans="1:4" x14ac:dyDescent="0.2">
      <c r="A6220" s="51">
        <v>6178</v>
      </c>
      <c r="B6220" s="40">
        <v>0</v>
      </c>
      <c r="C6220" s="40">
        <v>0</v>
      </c>
      <c r="D6220" s="40">
        <v>0</v>
      </c>
    </row>
    <row r="6221" spans="1:4" x14ac:dyDescent="0.2">
      <c r="A6221" s="51">
        <v>6179</v>
      </c>
      <c r="B6221" s="40">
        <v>0</v>
      </c>
      <c r="C6221" s="40">
        <v>0</v>
      </c>
      <c r="D6221" s="40">
        <v>0</v>
      </c>
    </row>
    <row r="6222" spans="1:4" x14ac:dyDescent="0.2">
      <c r="A6222" s="51">
        <v>6180</v>
      </c>
      <c r="B6222" s="40">
        <v>0</v>
      </c>
      <c r="C6222" s="40">
        <v>29.409852072355559</v>
      </c>
      <c r="D6222" s="40">
        <v>0</v>
      </c>
    </row>
    <row r="6223" spans="1:4" x14ac:dyDescent="0.2">
      <c r="A6223" s="51">
        <v>6181</v>
      </c>
      <c r="B6223" s="40">
        <v>9.8029604940692092</v>
      </c>
      <c r="C6223" s="40">
        <v>0</v>
      </c>
      <c r="D6223" s="40">
        <v>0</v>
      </c>
    </row>
    <row r="6224" spans="1:4" x14ac:dyDescent="0.2">
      <c r="A6224" s="51">
        <v>6182</v>
      </c>
      <c r="B6224" s="40">
        <v>9.8029604940692092</v>
      </c>
      <c r="C6224" s="40">
        <v>19.70395059307911</v>
      </c>
      <c r="D6224" s="40">
        <v>0</v>
      </c>
    </row>
    <row r="6225" spans="1:4" x14ac:dyDescent="0.2">
      <c r="A6225" s="51">
        <v>6183</v>
      </c>
      <c r="B6225" s="40">
        <v>19.510793543838066</v>
      </c>
      <c r="C6225" s="40">
        <v>29.409852072355559</v>
      </c>
      <c r="D6225" s="40">
        <v>0</v>
      </c>
    </row>
    <row r="6226" spans="1:4" x14ac:dyDescent="0.2">
      <c r="A6226" s="51">
        <v>6184</v>
      </c>
      <c r="B6226" s="40">
        <v>0</v>
      </c>
      <c r="C6226" s="40">
        <v>9.9009900990099009</v>
      </c>
      <c r="D6226" s="40">
        <v>0</v>
      </c>
    </row>
    <row r="6227" spans="1:4" x14ac:dyDescent="0.2">
      <c r="A6227" s="51">
        <v>6185</v>
      </c>
      <c r="B6227" s="40">
        <v>9.9009900990099009</v>
      </c>
      <c r="C6227" s="40">
        <v>19.606891578286348</v>
      </c>
      <c r="D6227" s="40">
        <v>0</v>
      </c>
    </row>
    <row r="6228" spans="1:4" x14ac:dyDescent="0.2">
      <c r="A6228" s="51">
        <v>6186</v>
      </c>
      <c r="B6228" s="40">
        <v>0</v>
      </c>
      <c r="C6228" s="40">
        <v>9.9009900990099009</v>
      </c>
      <c r="D6228" s="40">
        <v>9.9009900990099009</v>
      </c>
    </row>
    <row r="6229" spans="1:4" x14ac:dyDescent="0.2">
      <c r="A6229" s="51">
        <v>6187</v>
      </c>
      <c r="B6229" s="40">
        <v>29.409852072355559</v>
      </c>
      <c r="C6229" s="40">
        <v>0</v>
      </c>
      <c r="D6229" s="40">
        <v>9.9009900990099009</v>
      </c>
    </row>
    <row r="6230" spans="1:4" x14ac:dyDescent="0.2">
      <c r="A6230" s="51">
        <v>6188</v>
      </c>
      <c r="B6230" s="40">
        <v>0</v>
      </c>
      <c r="C6230" s="40">
        <v>9.9009900990099009</v>
      </c>
      <c r="D6230" s="40">
        <v>0</v>
      </c>
    </row>
    <row r="6231" spans="1:4" x14ac:dyDescent="0.2">
      <c r="A6231" s="51">
        <v>6189</v>
      </c>
      <c r="B6231" s="40">
        <v>0</v>
      </c>
      <c r="C6231" s="40">
        <v>9.8029604940692092</v>
      </c>
      <c r="D6231" s="40">
        <v>0</v>
      </c>
    </row>
    <row r="6232" spans="1:4" x14ac:dyDescent="0.2">
      <c r="A6232" s="51">
        <v>6190</v>
      </c>
      <c r="B6232" s="40">
        <v>0</v>
      </c>
      <c r="C6232" s="40">
        <v>0</v>
      </c>
      <c r="D6232" s="40">
        <v>0</v>
      </c>
    </row>
    <row r="6233" spans="1:4" x14ac:dyDescent="0.2">
      <c r="A6233" s="51">
        <v>6191</v>
      </c>
      <c r="B6233" s="40">
        <v>9.9009900990099009</v>
      </c>
      <c r="C6233" s="40">
        <v>0</v>
      </c>
      <c r="D6233" s="40">
        <v>0</v>
      </c>
    </row>
    <row r="6234" spans="1:4" x14ac:dyDescent="0.2">
      <c r="A6234" s="51">
        <v>6192</v>
      </c>
      <c r="B6234" s="40">
        <v>0</v>
      </c>
      <c r="C6234" s="40">
        <v>0</v>
      </c>
      <c r="D6234" s="40">
        <v>0</v>
      </c>
    </row>
    <row r="6235" spans="1:4" x14ac:dyDescent="0.2">
      <c r="A6235" s="51">
        <v>6193</v>
      </c>
      <c r="B6235" s="40">
        <v>9.9009900990099009</v>
      </c>
      <c r="C6235" s="40">
        <v>0</v>
      </c>
      <c r="D6235" s="40">
        <v>0</v>
      </c>
    </row>
    <row r="6236" spans="1:4" x14ac:dyDescent="0.2">
      <c r="A6236" s="51">
        <v>6194</v>
      </c>
      <c r="B6236" s="40">
        <v>0</v>
      </c>
      <c r="C6236" s="40">
        <v>9.8029604940692092</v>
      </c>
      <c r="D6236" s="40">
        <v>0</v>
      </c>
    </row>
    <row r="6237" spans="1:4" x14ac:dyDescent="0.2">
      <c r="A6237" s="51">
        <v>6195</v>
      </c>
      <c r="B6237" s="40">
        <v>0</v>
      </c>
      <c r="C6237" s="40">
        <v>0</v>
      </c>
      <c r="D6237" s="40">
        <v>0</v>
      </c>
    </row>
    <row r="6238" spans="1:4" x14ac:dyDescent="0.2">
      <c r="A6238" s="51">
        <v>6196</v>
      </c>
      <c r="B6238" s="40">
        <v>9.8029604940692092</v>
      </c>
      <c r="C6238" s="40">
        <v>0</v>
      </c>
      <c r="D6238" s="40">
        <v>29.409852072355559</v>
      </c>
    </row>
    <row r="6239" spans="1:4" x14ac:dyDescent="0.2">
      <c r="A6239" s="51">
        <v>6197</v>
      </c>
      <c r="B6239" s="40">
        <v>75.035271774308768</v>
      </c>
      <c r="C6239" s="40">
        <v>0</v>
      </c>
      <c r="D6239" s="40">
        <v>0</v>
      </c>
    </row>
    <row r="6240" spans="1:4" x14ac:dyDescent="0.2">
      <c r="A6240" s="51">
        <v>6198</v>
      </c>
      <c r="B6240" s="40">
        <v>0</v>
      </c>
      <c r="C6240" s="40">
        <v>0</v>
      </c>
      <c r="D6240" s="40">
        <v>0</v>
      </c>
    </row>
    <row r="6241" spans="1:4" x14ac:dyDescent="0.2">
      <c r="A6241" s="51">
        <v>6199</v>
      </c>
      <c r="B6241" s="40">
        <v>19.315704924104605</v>
      </c>
      <c r="C6241" s="40">
        <v>0</v>
      </c>
      <c r="D6241" s="40">
        <v>0</v>
      </c>
    </row>
    <row r="6242" spans="1:4" x14ac:dyDescent="0.2">
      <c r="A6242" s="51">
        <v>6200</v>
      </c>
      <c r="B6242" s="40">
        <v>9.7059014792764451</v>
      </c>
      <c r="C6242" s="40">
        <v>0</v>
      </c>
      <c r="D6242" s="40">
        <v>0</v>
      </c>
    </row>
    <row r="6243" spans="1:4" x14ac:dyDescent="0.2">
      <c r="A6243" s="51">
        <v>6201</v>
      </c>
      <c r="B6243" s="40">
        <v>29.218607469146601</v>
      </c>
      <c r="C6243" s="40">
        <v>0</v>
      </c>
      <c r="D6243" s="40">
        <v>0</v>
      </c>
    </row>
    <row r="6244" spans="1:4" x14ac:dyDescent="0.2">
      <c r="A6244" s="51">
        <v>6202</v>
      </c>
      <c r="B6244" s="40">
        <v>0</v>
      </c>
      <c r="C6244" s="40">
        <v>0</v>
      </c>
      <c r="D6244" s="40">
        <v>0</v>
      </c>
    </row>
    <row r="6245" spans="1:4" x14ac:dyDescent="0.2">
      <c r="A6245" s="51">
        <v>6203</v>
      </c>
      <c r="B6245" s="40">
        <v>29.409852072355559</v>
      </c>
      <c r="C6245" s="40">
        <v>0</v>
      </c>
      <c r="D6245" s="40">
        <v>0</v>
      </c>
    </row>
    <row r="6246" spans="1:4" x14ac:dyDescent="0.2">
      <c r="A6246" s="51">
        <v>6204</v>
      </c>
      <c r="B6246" s="40">
        <v>9.9009900990099009</v>
      </c>
      <c r="C6246" s="40">
        <v>0</v>
      </c>
      <c r="D6246" s="40">
        <v>0</v>
      </c>
    </row>
    <row r="6247" spans="1:4" x14ac:dyDescent="0.2">
      <c r="A6247" s="51">
        <v>6205</v>
      </c>
      <c r="B6247" s="40">
        <v>9.9009900990099009</v>
      </c>
      <c r="C6247" s="40">
        <v>29.118665418173816</v>
      </c>
      <c r="D6247" s="40">
        <v>0</v>
      </c>
    </row>
    <row r="6248" spans="1:4" x14ac:dyDescent="0.2">
      <c r="A6248" s="51">
        <v>6206</v>
      </c>
      <c r="B6248" s="40">
        <v>0</v>
      </c>
      <c r="C6248" s="40">
        <v>0</v>
      </c>
      <c r="D6248" s="40">
        <v>0</v>
      </c>
    </row>
    <row r="6249" spans="1:4" x14ac:dyDescent="0.2">
      <c r="A6249" s="51">
        <v>6207</v>
      </c>
      <c r="B6249" s="40">
        <v>19.70395059307911</v>
      </c>
      <c r="C6249" s="40">
        <v>0</v>
      </c>
      <c r="D6249" s="40">
        <v>0</v>
      </c>
    </row>
    <row r="6250" spans="1:4" x14ac:dyDescent="0.2">
      <c r="A6250" s="51">
        <v>6208</v>
      </c>
      <c r="B6250" s="40">
        <v>29.409852072355559</v>
      </c>
      <c r="C6250" s="40">
        <v>0</v>
      </c>
      <c r="D6250" s="40">
        <v>0</v>
      </c>
    </row>
    <row r="6251" spans="1:4" x14ac:dyDescent="0.2">
      <c r="A6251" s="51">
        <v>6209</v>
      </c>
      <c r="B6251" s="40">
        <v>9.9009900990099009</v>
      </c>
      <c r="C6251" s="40">
        <v>66.160410064360562</v>
      </c>
      <c r="D6251" s="40">
        <v>0</v>
      </c>
    </row>
    <row r="6252" spans="1:4" x14ac:dyDescent="0.2">
      <c r="A6252" s="51">
        <v>6210</v>
      </c>
      <c r="B6252" s="40">
        <v>0</v>
      </c>
      <c r="C6252" s="40">
        <v>0</v>
      </c>
      <c r="D6252" s="40">
        <v>0</v>
      </c>
    </row>
    <row r="6253" spans="1:4" x14ac:dyDescent="0.2">
      <c r="A6253" s="51">
        <v>6211</v>
      </c>
      <c r="B6253" s="40">
        <v>0</v>
      </c>
      <c r="C6253" s="40">
        <v>29.025450419905553</v>
      </c>
      <c r="D6253" s="40">
        <v>0</v>
      </c>
    </row>
    <row r="6254" spans="1:4" x14ac:dyDescent="0.2">
      <c r="A6254" s="51">
        <v>6212</v>
      </c>
      <c r="B6254" s="40">
        <v>9.7059014792764451</v>
      </c>
      <c r="C6254" s="40">
        <v>0</v>
      </c>
      <c r="D6254" s="40">
        <v>0</v>
      </c>
    </row>
    <row r="6255" spans="1:4" x14ac:dyDescent="0.2">
      <c r="A6255" s="51">
        <v>6213</v>
      </c>
      <c r="B6255" s="40">
        <v>0</v>
      </c>
      <c r="C6255" s="40">
        <v>0</v>
      </c>
      <c r="D6255" s="40">
        <v>0</v>
      </c>
    </row>
    <row r="6256" spans="1:4" x14ac:dyDescent="0.2">
      <c r="A6256" s="51">
        <v>6214</v>
      </c>
      <c r="B6256" s="40">
        <v>93.322604088765047</v>
      </c>
      <c r="C6256" s="40">
        <v>0</v>
      </c>
      <c r="D6256" s="40">
        <v>0</v>
      </c>
    </row>
    <row r="6257" spans="1:4" x14ac:dyDescent="0.2">
      <c r="A6257" s="51">
        <v>6215</v>
      </c>
      <c r="B6257" s="40">
        <v>29.409852072355559</v>
      </c>
      <c r="C6257" s="40">
        <v>0</v>
      </c>
      <c r="D6257" s="40">
        <v>0</v>
      </c>
    </row>
    <row r="6258" spans="1:4" x14ac:dyDescent="0.2">
      <c r="A6258" s="51">
        <v>6216</v>
      </c>
      <c r="B6258" s="40">
        <v>0</v>
      </c>
      <c r="C6258" s="40">
        <v>0</v>
      </c>
      <c r="D6258" s="40">
        <v>0</v>
      </c>
    </row>
    <row r="6259" spans="1:4" x14ac:dyDescent="0.2">
      <c r="A6259" s="51">
        <v>6217</v>
      </c>
      <c r="B6259" s="40">
        <v>9.8029604940692092</v>
      </c>
      <c r="C6259" s="40">
        <v>9.8029604940692092</v>
      </c>
      <c r="D6259" s="40">
        <v>0</v>
      </c>
    </row>
    <row r="6260" spans="1:4" x14ac:dyDescent="0.2">
      <c r="A6260" s="51">
        <v>6218</v>
      </c>
      <c r="B6260" s="40">
        <v>9.9009900990099009</v>
      </c>
      <c r="C6260" s="40">
        <v>0</v>
      </c>
      <c r="D6260" s="40">
        <v>0</v>
      </c>
    </row>
    <row r="6261" spans="1:4" x14ac:dyDescent="0.2">
      <c r="A6261" s="51">
        <v>6219</v>
      </c>
      <c r="B6261" s="40">
        <v>39.019655517183722</v>
      </c>
      <c r="C6261" s="40">
        <v>0</v>
      </c>
      <c r="D6261" s="40">
        <v>0</v>
      </c>
    </row>
    <row r="6262" spans="1:4" x14ac:dyDescent="0.2">
      <c r="A6262" s="51">
        <v>6220</v>
      </c>
      <c r="B6262" s="40">
        <v>19.70395059307911</v>
      </c>
      <c r="C6262" s="40">
        <v>0</v>
      </c>
      <c r="D6262" s="40">
        <v>0</v>
      </c>
    </row>
    <row r="6263" spans="1:4" x14ac:dyDescent="0.2">
      <c r="A6263" s="51">
        <v>6221</v>
      </c>
      <c r="B6263" s="40">
        <v>47.966240368760026</v>
      </c>
      <c r="C6263" s="40">
        <v>0</v>
      </c>
      <c r="D6263" s="40">
        <v>0</v>
      </c>
    </row>
    <row r="6264" spans="1:4" x14ac:dyDescent="0.2">
      <c r="A6264" s="51">
        <v>6222</v>
      </c>
      <c r="B6264" s="40">
        <v>0</v>
      </c>
      <c r="C6264" s="40">
        <v>0</v>
      </c>
      <c r="D6264" s="40">
        <v>0</v>
      </c>
    </row>
    <row r="6265" spans="1:4" x14ac:dyDescent="0.2">
      <c r="A6265" s="51">
        <v>6223</v>
      </c>
      <c r="B6265" s="40">
        <v>29.409852072355559</v>
      </c>
      <c r="C6265" s="40">
        <v>0</v>
      </c>
      <c r="D6265" s="40">
        <v>0</v>
      </c>
    </row>
    <row r="6266" spans="1:4" x14ac:dyDescent="0.2">
      <c r="A6266" s="51">
        <v>6224</v>
      </c>
      <c r="B6266" s="40">
        <v>9.8029604940692092</v>
      </c>
      <c r="C6266" s="40">
        <v>0</v>
      </c>
      <c r="D6266" s="40">
        <v>0</v>
      </c>
    </row>
    <row r="6267" spans="1:4" x14ac:dyDescent="0.2">
      <c r="A6267" s="51">
        <v>6225</v>
      </c>
      <c r="B6267" s="40">
        <v>0</v>
      </c>
      <c r="C6267" s="40">
        <v>0</v>
      </c>
      <c r="D6267" s="40">
        <v>0</v>
      </c>
    </row>
    <row r="6268" spans="1:4" x14ac:dyDescent="0.2">
      <c r="A6268" s="51">
        <v>6226</v>
      </c>
      <c r="B6268" s="40">
        <v>0</v>
      </c>
      <c r="C6268" s="40">
        <v>0</v>
      </c>
      <c r="D6268" s="40">
        <v>0</v>
      </c>
    </row>
    <row r="6269" spans="1:4" x14ac:dyDescent="0.2">
      <c r="A6269" s="51">
        <v>6227</v>
      </c>
      <c r="B6269" s="40">
        <v>75.954274280810438</v>
      </c>
      <c r="C6269" s="40">
        <v>56.909885939401399</v>
      </c>
      <c r="D6269" s="40">
        <v>0</v>
      </c>
    </row>
    <row r="6270" spans="1:4" x14ac:dyDescent="0.2">
      <c r="A6270" s="51">
        <v>6228</v>
      </c>
      <c r="B6270" s="40">
        <v>0</v>
      </c>
      <c r="C6270" s="40">
        <v>19.508861973345653</v>
      </c>
      <c r="D6270" s="40">
        <v>0</v>
      </c>
    </row>
    <row r="6271" spans="1:4" x14ac:dyDescent="0.2">
      <c r="A6271" s="51">
        <v>6229</v>
      </c>
      <c r="B6271" s="40">
        <v>0</v>
      </c>
      <c r="C6271" s="40">
        <v>0</v>
      </c>
      <c r="D6271" s="40">
        <v>0</v>
      </c>
    </row>
    <row r="6272" spans="1:4" x14ac:dyDescent="0.2">
      <c r="A6272" s="51">
        <v>6230</v>
      </c>
      <c r="B6272" s="40">
        <v>19.220558355343933</v>
      </c>
      <c r="C6272" s="40">
        <v>48.34496130096511</v>
      </c>
      <c r="D6272" s="40">
        <v>0</v>
      </c>
    </row>
    <row r="6273" spans="1:4" x14ac:dyDescent="0.2">
      <c r="A6273" s="51">
        <v>6231</v>
      </c>
      <c r="B6273" s="40">
        <v>0</v>
      </c>
      <c r="C6273" s="40">
        <v>0</v>
      </c>
      <c r="D6273" s="40">
        <v>29.409852072355559</v>
      </c>
    </row>
    <row r="6274" spans="1:4" x14ac:dyDescent="0.2">
      <c r="A6274" s="51">
        <v>6232</v>
      </c>
      <c r="B6274" s="40">
        <v>9.9009900990099009</v>
      </c>
      <c r="C6274" s="40">
        <v>0</v>
      </c>
      <c r="D6274" s="40">
        <v>0</v>
      </c>
    </row>
    <row r="6275" spans="1:4" x14ac:dyDescent="0.2">
      <c r="A6275" s="51">
        <v>6233</v>
      </c>
      <c r="B6275" s="40">
        <v>0</v>
      </c>
      <c r="C6275" s="40">
        <v>0</v>
      </c>
      <c r="D6275" s="40">
        <v>0</v>
      </c>
    </row>
    <row r="6276" spans="1:4" x14ac:dyDescent="0.2">
      <c r="A6276" s="51">
        <v>6234</v>
      </c>
      <c r="B6276" s="40">
        <v>75.31232588445171</v>
      </c>
      <c r="C6276" s="40">
        <v>0</v>
      </c>
      <c r="D6276" s="40">
        <v>0</v>
      </c>
    </row>
    <row r="6277" spans="1:4" x14ac:dyDescent="0.2">
      <c r="A6277" s="51">
        <v>6235</v>
      </c>
      <c r="B6277" s="40">
        <v>0</v>
      </c>
      <c r="C6277" s="40">
        <v>0</v>
      </c>
      <c r="D6277" s="40">
        <v>0</v>
      </c>
    </row>
    <row r="6278" spans="1:4" x14ac:dyDescent="0.2">
      <c r="A6278" s="51">
        <v>6236</v>
      </c>
      <c r="B6278" s="40">
        <v>38.542000806895899</v>
      </c>
      <c r="C6278" s="40">
        <v>0</v>
      </c>
      <c r="D6278" s="40">
        <v>9.9009900990099009</v>
      </c>
    </row>
    <row r="6279" spans="1:4" x14ac:dyDescent="0.2">
      <c r="A6279" s="51">
        <v>6237</v>
      </c>
      <c r="B6279" s="40">
        <v>19.508861973345653</v>
      </c>
      <c r="C6279" s="40">
        <v>0</v>
      </c>
      <c r="D6279" s="40">
        <v>0</v>
      </c>
    </row>
    <row r="6280" spans="1:4" x14ac:dyDescent="0.2">
      <c r="A6280" s="51">
        <v>6238</v>
      </c>
      <c r="B6280" s="40">
        <v>0</v>
      </c>
      <c r="C6280" s="40">
        <v>9.8029604940692092</v>
      </c>
      <c r="D6280" s="40">
        <v>0</v>
      </c>
    </row>
    <row r="6281" spans="1:4" x14ac:dyDescent="0.2">
      <c r="A6281" s="51">
        <v>6239</v>
      </c>
      <c r="B6281" s="40">
        <v>29.118665418173816</v>
      </c>
      <c r="C6281" s="40">
        <v>9.9009900990099009</v>
      </c>
      <c r="D6281" s="40">
        <v>0</v>
      </c>
    </row>
    <row r="6282" spans="1:4" x14ac:dyDescent="0.2">
      <c r="A6282" s="51">
        <v>6240</v>
      </c>
      <c r="B6282" s="40">
        <v>0</v>
      </c>
      <c r="C6282" s="40">
        <v>0</v>
      </c>
      <c r="D6282" s="40">
        <v>0</v>
      </c>
    </row>
    <row r="6283" spans="1:4" x14ac:dyDescent="0.2">
      <c r="A6283" s="51">
        <v>6241</v>
      </c>
      <c r="B6283" s="40">
        <v>57.672141848036468</v>
      </c>
      <c r="C6283" s="40">
        <v>0</v>
      </c>
      <c r="D6283" s="40">
        <v>0</v>
      </c>
    </row>
    <row r="6284" spans="1:4" x14ac:dyDescent="0.2">
      <c r="A6284" s="51">
        <v>6242</v>
      </c>
      <c r="B6284" s="40">
        <v>84.910084812947503</v>
      </c>
      <c r="C6284" s="40">
        <v>9.9009900990099009</v>
      </c>
      <c r="D6284" s="40">
        <v>0</v>
      </c>
    </row>
    <row r="6285" spans="1:4" x14ac:dyDescent="0.2">
      <c r="A6285" s="51">
        <v>6243</v>
      </c>
      <c r="B6285" s="40">
        <v>0</v>
      </c>
      <c r="C6285" s="40">
        <v>19.70395059307911</v>
      </c>
      <c r="D6285" s="40">
        <v>0</v>
      </c>
    </row>
    <row r="6286" spans="1:4" x14ac:dyDescent="0.2">
      <c r="A6286" s="51">
        <v>6244</v>
      </c>
      <c r="B6286" s="40">
        <v>29.118665418173816</v>
      </c>
      <c r="C6286" s="40">
        <v>29.409852072355559</v>
      </c>
      <c r="D6286" s="40">
        <v>0</v>
      </c>
    </row>
    <row r="6287" spans="1:4" x14ac:dyDescent="0.2">
      <c r="A6287" s="51">
        <v>6245</v>
      </c>
      <c r="B6287" s="40">
        <v>0</v>
      </c>
      <c r="C6287" s="40">
        <v>0</v>
      </c>
      <c r="D6287" s="40">
        <v>0</v>
      </c>
    </row>
    <row r="6288" spans="1:4" x14ac:dyDescent="0.2">
      <c r="A6288" s="51">
        <v>6246</v>
      </c>
      <c r="B6288" s="40">
        <v>9.8029604940692092</v>
      </c>
      <c r="C6288" s="40">
        <v>0</v>
      </c>
      <c r="D6288" s="40">
        <v>9.9009900990099009</v>
      </c>
    </row>
    <row r="6289" spans="1:4" x14ac:dyDescent="0.2">
      <c r="A6289" s="51">
        <v>6247</v>
      </c>
      <c r="B6289" s="40">
        <v>19.70395059307911</v>
      </c>
      <c r="C6289" s="40">
        <v>0</v>
      </c>
      <c r="D6289" s="40">
        <v>0</v>
      </c>
    </row>
    <row r="6290" spans="1:4" x14ac:dyDescent="0.2">
      <c r="A6290" s="51">
        <v>6248</v>
      </c>
      <c r="B6290" s="40">
        <v>9.8029604940692092</v>
      </c>
      <c r="C6290" s="40">
        <v>0</v>
      </c>
      <c r="D6290" s="40">
        <v>0</v>
      </c>
    </row>
    <row r="6291" spans="1:4" x14ac:dyDescent="0.2">
      <c r="A6291" s="51">
        <v>6249</v>
      </c>
      <c r="B6291" s="40">
        <v>67.281945292864634</v>
      </c>
      <c r="C6291" s="40">
        <v>0</v>
      </c>
      <c r="D6291" s="40">
        <v>0</v>
      </c>
    </row>
    <row r="6292" spans="1:4" x14ac:dyDescent="0.2">
      <c r="A6292" s="51">
        <v>6250</v>
      </c>
      <c r="B6292" s="40">
        <v>38.830304424897626</v>
      </c>
      <c r="C6292" s="40">
        <v>9.9009900990099009</v>
      </c>
      <c r="D6292" s="40">
        <v>0</v>
      </c>
    </row>
    <row r="6293" spans="1:4" x14ac:dyDescent="0.2">
      <c r="A6293" s="51">
        <v>6251</v>
      </c>
      <c r="B6293" s="40">
        <v>29.409852072355559</v>
      </c>
      <c r="C6293" s="40">
        <v>0</v>
      </c>
      <c r="D6293" s="40">
        <v>0</v>
      </c>
    </row>
    <row r="6294" spans="1:4" x14ac:dyDescent="0.2">
      <c r="A6294" s="51">
        <v>6252</v>
      </c>
      <c r="B6294" s="40">
        <v>19.70395059307911</v>
      </c>
      <c r="C6294" s="40">
        <v>0</v>
      </c>
      <c r="D6294" s="40">
        <v>0</v>
      </c>
    </row>
    <row r="6295" spans="1:4" x14ac:dyDescent="0.2">
      <c r="A6295" s="51">
        <v>6253</v>
      </c>
      <c r="B6295" s="40">
        <v>9.9009900990099009</v>
      </c>
      <c r="C6295" s="40">
        <v>19.508861973345653</v>
      </c>
      <c r="D6295" s="40">
        <v>29.409852072355559</v>
      </c>
    </row>
    <row r="6296" spans="1:4" x14ac:dyDescent="0.2">
      <c r="A6296" s="51">
        <v>6254</v>
      </c>
      <c r="B6296" s="40">
        <v>29.409852072355559</v>
      </c>
      <c r="C6296" s="40">
        <v>0</v>
      </c>
      <c r="D6296" s="40">
        <v>0</v>
      </c>
    </row>
    <row r="6297" spans="1:4" x14ac:dyDescent="0.2">
      <c r="A6297" s="51">
        <v>6255</v>
      </c>
      <c r="B6297" s="40">
        <v>0</v>
      </c>
      <c r="C6297" s="40">
        <v>0</v>
      </c>
      <c r="D6297" s="40">
        <v>0</v>
      </c>
    </row>
    <row r="6298" spans="1:4" x14ac:dyDescent="0.2">
      <c r="A6298" s="51">
        <v>6256</v>
      </c>
      <c r="B6298" s="40">
        <v>19.70395059307911</v>
      </c>
      <c r="C6298" s="40">
        <v>0</v>
      </c>
      <c r="D6298" s="40">
        <v>0</v>
      </c>
    </row>
    <row r="6299" spans="1:4" x14ac:dyDescent="0.2">
      <c r="A6299" s="51">
        <v>6257</v>
      </c>
      <c r="B6299" s="40">
        <v>66.912542860473479</v>
      </c>
      <c r="C6299" s="40">
        <v>0</v>
      </c>
      <c r="D6299" s="40">
        <v>0</v>
      </c>
    </row>
    <row r="6300" spans="1:4" x14ac:dyDescent="0.2">
      <c r="A6300" s="51">
        <v>6258</v>
      </c>
      <c r="B6300" s="40">
        <v>29.313754037907273</v>
      </c>
      <c r="C6300" s="40">
        <v>39.019655517183722</v>
      </c>
      <c r="D6300" s="40">
        <v>0</v>
      </c>
    </row>
    <row r="6301" spans="1:4" x14ac:dyDescent="0.2">
      <c r="A6301" s="51">
        <v>6259</v>
      </c>
      <c r="B6301" s="40">
        <v>29.409852072355559</v>
      </c>
      <c r="C6301" s="40">
        <v>0</v>
      </c>
      <c r="D6301" s="40">
        <v>0</v>
      </c>
    </row>
    <row r="6302" spans="1:4" x14ac:dyDescent="0.2">
      <c r="A6302" s="51">
        <v>6260</v>
      </c>
      <c r="B6302" s="40">
        <v>29.409852072355559</v>
      </c>
      <c r="C6302" s="40">
        <v>0</v>
      </c>
      <c r="D6302" s="40">
        <v>0</v>
      </c>
    </row>
    <row r="6303" spans="1:4" x14ac:dyDescent="0.2">
      <c r="A6303" s="51">
        <v>6261</v>
      </c>
      <c r="B6303" s="40">
        <v>19.315704924104605</v>
      </c>
      <c r="C6303" s="40">
        <v>0</v>
      </c>
      <c r="D6303" s="40">
        <v>0</v>
      </c>
    </row>
    <row r="6304" spans="1:4" x14ac:dyDescent="0.2">
      <c r="A6304" s="51">
        <v>6262</v>
      </c>
      <c r="B6304" s="40">
        <v>0</v>
      </c>
      <c r="C6304" s="40">
        <v>0</v>
      </c>
      <c r="D6304" s="40">
        <v>0</v>
      </c>
    </row>
    <row r="6305" spans="1:4" x14ac:dyDescent="0.2">
      <c r="A6305" s="51">
        <v>6263</v>
      </c>
      <c r="B6305" s="40">
        <v>9.9009900990099009</v>
      </c>
      <c r="C6305" s="40">
        <v>47.773083319518982</v>
      </c>
      <c r="D6305" s="40">
        <v>0</v>
      </c>
    </row>
    <row r="6306" spans="1:4" x14ac:dyDescent="0.2">
      <c r="A6306" s="51">
        <v>6264</v>
      </c>
      <c r="B6306" s="40">
        <v>38.166078121203256</v>
      </c>
      <c r="C6306" s="40">
        <v>0</v>
      </c>
      <c r="D6306" s="40">
        <v>0</v>
      </c>
    </row>
    <row r="6307" spans="1:4" x14ac:dyDescent="0.2">
      <c r="A6307" s="51">
        <v>6265</v>
      </c>
      <c r="B6307" s="40">
        <v>0</v>
      </c>
      <c r="C6307" s="40">
        <v>0</v>
      </c>
      <c r="D6307" s="40">
        <v>0</v>
      </c>
    </row>
    <row r="6308" spans="1:4" x14ac:dyDescent="0.2">
      <c r="A6308" s="51">
        <v>6266</v>
      </c>
      <c r="B6308" s="40">
        <v>0</v>
      </c>
      <c r="C6308" s="40">
        <v>0</v>
      </c>
      <c r="D6308" s="40">
        <v>0</v>
      </c>
    </row>
    <row r="6309" spans="1:4" x14ac:dyDescent="0.2">
      <c r="A6309" s="51">
        <v>6267</v>
      </c>
      <c r="B6309" s="40">
        <v>29.118665418173816</v>
      </c>
      <c r="C6309" s="40">
        <v>0</v>
      </c>
      <c r="D6309" s="40">
        <v>47.592127243824322</v>
      </c>
    </row>
    <row r="6310" spans="1:4" x14ac:dyDescent="0.2">
      <c r="A6310" s="51">
        <v>6268</v>
      </c>
      <c r="B6310" s="40">
        <v>9.9009900990099009</v>
      </c>
      <c r="C6310" s="40">
        <v>66.362851796015775</v>
      </c>
      <c r="D6310" s="40">
        <v>0</v>
      </c>
    </row>
    <row r="6311" spans="1:4" x14ac:dyDescent="0.2">
      <c r="A6311" s="51">
        <v>6269</v>
      </c>
      <c r="B6311" s="40">
        <v>0</v>
      </c>
      <c r="C6311" s="40">
        <v>0</v>
      </c>
      <c r="D6311" s="40">
        <v>0</v>
      </c>
    </row>
    <row r="6312" spans="1:4" x14ac:dyDescent="0.2">
      <c r="A6312" s="51">
        <v>6270</v>
      </c>
      <c r="B6312" s="40">
        <v>9.9009900990099009</v>
      </c>
      <c r="C6312" s="40">
        <v>0</v>
      </c>
      <c r="D6312" s="40">
        <v>0</v>
      </c>
    </row>
    <row r="6313" spans="1:4" x14ac:dyDescent="0.2">
      <c r="A6313" s="51">
        <v>6271</v>
      </c>
      <c r="B6313" s="40">
        <v>19.70395059307911</v>
      </c>
      <c r="C6313" s="40">
        <v>9.9009900990099009</v>
      </c>
      <c r="D6313" s="40">
        <v>0</v>
      </c>
    </row>
    <row r="6314" spans="1:4" x14ac:dyDescent="0.2">
      <c r="A6314" s="51">
        <v>6272</v>
      </c>
      <c r="B6314" s="40">
        <v>9.9009900990099009</v>
      </c>
      <c r="C6314" s="40">
        <v>9.9009900990099009</v>
      </c>
      <c r="D6314" s="40">
        <v>0</v>
      </c>
    </row>
    <row r="6315" spans="1:4" x14ac:dyDescent="0.2">
      <c r="A6315" s="51">
        <v>6273</v>
      </c>
      <c r="B6315" s="40">
        <v>9.9009900990099009</v>
      </c>
      <c r="C6315" s="40">
        <v>0</v>
      </c>
      <c r="D6315" s="40">
        <v>0</v>
      </c>
    </row>
    <row r="6316" spans="1:4" x14ac:dyDescent="0.2">
      <c r="A6316" s="51">
        <v>6274</v>
      </c>
      <c r="B6316" s="40">
        <v>48.058532446253359</v>
      </c>
      <c r="C6316" s="40">
        <v>0</v>
      </c>
      <c r="D6316" s="40">
        <v>0</v>
      </c>
    </row>
    <row r="6317" spans="1:4" x14ac:dyDescent="0.2">
      <c r="A6317" s="51">
        <v>6275</v>
      </c>
      <c r="B6317" s="40">
        <v>9.9009900990099009</v>
      </c>
      <c r="C6317" s="40">
        <v>0</v>
      </c>
      <c r="D6317" s="40">
        <v>0</v>
      </c>
    </row>
    <row r="6318" spans="1:4" x14ac:dyDescent="0.2">
      <c r="A6318" s="51">
        <v>6276</v>
      </c>
      <c r="B6318" s="40">
        <v>9.9009900990099009</v>
      </c>
      <c r="C6318" s="40">
        <v>0</v>
      </c>
      <c r="D6318" s="40">
        <v>29.025450419905553</v>
      </c>
    </row>
    <row r="6319" spans="1:4" x14ac:dyDescent="0.2">
      <c r="A6319" s="51">
        <v>6277</v>
      </c>
      <c r="B6319" s="40">
        <v>9.8029604940692092</v>
      </c>
      <c r="C6319" s="40">
        <v>38.731351899182002</v>
      </c>
      <c r="D6319" s="40">
        <v>0</v>
      </c>
    </row>
    <row r="6320" spans="1:4" x14ac:dyDescent="0.2">
      <c r="A6320" s="51">
        <v>6278</v>
      </c>
      <c r="B6320" s="40">
        <v>0</v>
      </c>
      <c r="C6320" s="40">
        <v>0</v>
      </c>
      <c r="D6320" s="40">
        <v>0</v>
      </c>
    </row>
    <row r="6321" spans="1:4" x14ac:dyDescent="0.2">
      <c r="A6321" s="51">
        <v>6279</v>
      </c>
      <c r="B6321" s="40">
        <v>0</v>
      </c>
      <c r="C6321" s="40">
        <v>0</v>
      </c>
      <c r="D6321" s="40">
        <v>0</v>
      </c>
    </row>
    <row r="6322" spans="1:4" x14ac:dyDescent="0.2">
      <c r="A6322" s="51">
        <v>6280</v>
      </c>
      <c r="B6322" s="40">
        <v>0</v>
      </c>
      <c r="C6322" s="40">
        <v>0</v>
      </c>
      <c r="D6322" s="40">
        <v>0</v>
      </c>
    </row>
    <row r="6323" spans="1:4" x14ac:dyDescent="0.2">
      <c r="A6323" s="51">
        <v>6281</v>
      </c>
      <c r="B6323" s="40">
        <v>9.9009900990099009</v>
      </c>
      <c r="C6323" s="40">
        <v>0</v>
      </c>
      <c r="D6323" s="40">
        <v>0</v>
      </c>
    </row>
    <row r="6324" spans="1:4" x14ac:dyDescent="0.2">
      <c r="A6324" s="51">
        <v>6282</v>
      </c>
      <c r="B6324" s="40">
        <v>19.510793543838066</v>
      </c>
      <c r="C6324" s="40">
        <v>0</v>
      </c>
      <c r="D6324" s="40">
        <v>0</v>
      </c>
    </row>
    <row r="6325" spans="1:4" x14ac:dyDescent="0.2">
      <c r="A6325" s="51">
        <v>6283</v>
      </c>
      <c r="B6325" s="40">
        <v>9.8029604940692092</v>
      </c>
      <c r="C6325" s="40">
        <v>0</v>
      </c>
      <c r="D6325" s="40">
        <v>9.9009900990099009</v>
      </c>
    </row>
    <row r="6326" spans="1:4" x14ac:dyDescent="0.2">
      <c r="A6326" s="51">
        <v>6284</v>
      </c>
      <c r="B6326" s="40">
        <v>0</v>
      </c>
      <c r="C6326" s="40">
        <v>47.773083319518982</v>
      </c>
      <c r="D6326" s="40">
        <v>0</v>
      </c>
    </row>
    <row r="6327" spans="1:4" x14ac:dyDescent="0.2">
      <c r="A6327" s="51">
        <v>6285</v>
      </c>
      <c r="B6327" s="40">
        <v>38.731351899182002</v>
      </c>
      <c r="C6327" s="40">
        <v>0</v>
      </c>
      <c r="D6327" s="40">
        <v>0</v>
      </c>
    </row>
    <row r="6328" spans="1:4" x14ac:dyDescent="0.2">
      <c r="A6328" s="51">
        <v>6286</v>
      </c>
      <c r="B6328" s="40">
        <v>0</v>
      </c>
      <c r="C6328" s="40">
        <v>0</v>
      </c>
      <c r="D6328" s="40">
        <v>0</v>
      </c>
    </row>
    <row r="6329" spans="1:4" x14ac:dyDescent="0.2">
      <c r="A6329" s="51">
        <v>6287</v>
      </c>
      <c r="B6329" s="40">
        <v>9.7059014792764451</v>
      </c>
      <c r="C6329" s="40">
        <v>39.019655517183722</v>
      </c>
      <c r="D6329" s="40">
        <v>9.9009900990099009</v>
      </c>
    </row>
    <row r="6330" spans="1:4" x14ac:dyDescent="0.2">
      <c r="A6330" s="51">
        <v>6288</v>
      </c>
      <c r="B6330" s="40">
        <v>19.315704924104605</v>
      </c>
      <c r="C6330" s="40">
        <v>0</v>
      </c>
      <c r="D6330" s="40">
        <v>0</v>
      </c>
    </row>
    <row r="6331" spans="1:4" x14ac:dyDescent="0.2">
      <c r="A6331" s="51">
        <v>6289</v>
      </c>
      <c r="B6331" s="40">
        <v>0</v>
      </c>
      <c r="C6331" s="40">
        <v>0</v>
      </c>
      <c r="D6331" s="40">
        <v>0</v>
      </c>
    </row>
    <row r="6332" spans="1:4" x14ac:dyDescent="0.2">
      <c r="A6332" s="51">
        <v>6290</v>
      </c>
      <c r="B6332" s="40">
        <v>9.7059014792764451</v>
      </c>
      <c r="C6332" s="40">
        <v>0</v>
      </c>
      <c r="D6332" s="40">
        <v>0</v>
      </c>
    </row>
    <row r="6333" spans="1:4" x14ac:dyDescent="0.2">
      <c r="A6333" s="51">
        <v>6291</v>
      </c>
      <c r="B6333" s="40">
        <v>67.096325165145686</v>
      </c>
      <c r="C6333" s="40">
        <v>0</v>
      </c>
      <c r="D6333" s="40">
        <v>0</v>
      </c>
    </row>
    <row r="6334" spans="1:4" x14ac:dyDescent="0.2">
      <c r="A6334" s="51">
        <v>6292</v>
      </c>
      <c r="B6334" s="40">
        <v>9.9009900990099009</v>
      </c>
      <c r="C6334" s="40">
        <v>9.9009900990099009</v>
      </c>
      <c r="D6334" s="40">
        <v>0</v>
      </c>
    </row>
    <row r="6335" spans="1:4" x14ac:dyDescent="0.2">
      <c r="A6335" s="51">
        <v>6293</v>
      </c>
      <c r="B6335" s="40">
        <v>47.964327922727925</v>
      </c>
      <c r="C6335" s="40">
        <v>0</v>
      </c>
      <c r="D6335" s="40">
        <v>0</v>
      </c>
    </row>
    <row r="6336" spans="1:4" x14ac:dyDescent="0.2">
      <c r="A6336" s="51">
        <v>6294</v>
      </c>
      <c r="B6336" s="40">
        <v>19.70395059307911</v>
      </c>
      <c r="C6336" s="40">
        <v>9.8029604940692092</v>
      </c>
      <c r="D6336" s="40">
        <v>0</v>
      </c>
    </row>
    <row r="6337" spans="1:4" x14ac:dyDescent="0.2">
      <c r="A6337" s="51">
        <v>6295</v>
      </c>
      <c r="B6337" s="40">
        <v>19.70395059307911</v>
      </c>
      <c r="C6337" s="40">
        <v>0</v>
      </c>
      <c r="D6337" s="40">
        <v>0</v>
      </c>
    </row>
    <row r="6338" spans="1:4" x14ac:dyDescent="0.2">
      <c r="A6338" s="51">
        <v>6296</v>
      </c>
      <c r="B6338" s="40">
        <v>9.9009900990099009</v>
      </c>
      <c r="C6338" s="40">
        <v>0</v>
      </c>
      <c r="D6338" s="40">
        <v>0</v>
      </c>
    </row>
    <row r="6339" spans="1:4" x14ac:dyDescent="0.2">
      <c r="A6339" s="51">
        <v>6297</v>
      </c>
      <c r="B6339" s="40">
        <v>38.830304424897626</v>
      </c>
      <c r="C6339" s="40">
        <v>0</v>
      </c>
      <c r="D6339" s="40">
        <v>0</v>
      </c>
    </row>
    <row r="6340" spans="1:4" x14ac:dyDescent="0.2">
      <c r="A6340" s="51">
        <v>6298</v>
      </c>
      <c r="B6340" s="40">
        <v>0</v>
      </c>
      <c r="C6340" s="40">
        <v>0</v>
      </c>
      <c r="D6340" s="40">
        <v>0</v>
      </c>
    </row>
    <row r="6341" spans="1:4" x14ac:dyDescent="0.2">
      <c r="A6341" s="51">
        <v>6299</v>
      </c>
      <c r="B6341" s="40">
        <v>57.954764745793277</v>
      </c>
      <c r="C6341" s="40">
        <v>0</v>
      </c>
      <c r="D6341" s="40">
        <v>0</v>
      </c>
    </row>
    <row r="6342" spans="1:4" x14ac:dyDescent="0.2">
      <c r="A6342" s="51">
        <v>6300</v>
      </c>
      <c r="B6342" s="40">
        <v>38.828410913974764</v>
      </c>
      <c r="C6342" s="40">
        <v>0</v>
      </c>
      <c r="D6342" s="40">
        <v>0</v>
      </c>
    </row>
    <row r="6343" spans="1:4" x14ac:dyDescent="0.2">
      <c r="A6343" s="51">
        <v>6301</v>
      </c>
      <c r="B6343" s="40">
        <v>0</v>
      </c>
      <c r="C6343" s="40">
        <v>0</v>
      </c>
      <c r="D6343" s="40">
        <v>0</v>
      </c>
    </row>
    <row r="6344" spans="1:4" x14ac:dyDescent="0.2">
      <c r="A6344" s="51">
        <v>6302</v>
      </c>
      <c r="B6344" s="40">
        <v>19.70395059307911</v>
      </c>
      <c r="C6344" s="40">
        <v>0</v>
      </c>
      <c r="D6344" s="40">
        <v>0</v>
      </c>
    </row>
    <row r="6345" spans="1:4" x14ac:dyDescent="0.2">
      <c r="A6345" s="51">
        <v>6303</v>
      </c>
      <c r="B6345" s="40">
        <v>29.216695023114511</v>
      </c>
      <c r="C6345" s="40">
        <v>0</v>
      </c>
      <c r="D6345" s="40">
        <v>0</v>
      </c>
    </row>
    <row r="6346" spans="1:4" x14ac:dyDescent="0.2">
      <c r="A6346" s="51">
        <v>6304</v>
      </c>
      <c r="B6346" s="40">
        <v>0</v>
      </c>
      <c r="C6346" s="40">
        <v>0</v>
      </c>
      <c r="D6346" s="40">
        <v>0</v>
      </c>
    </row>
    <row r="6347" spans="1:4" x14ac:dyDescent="0.2">
      <c r="A6347" s="51">
        <v>6305</v>
      </c>
      <c r="B6347" s="40">
        <v>9.9009900990099009</v>
      </c>
      <c r="C6347" s="40">
        <v>0</v>
      </c>
      <c r="D6347" s="40">
        <v>0</v>
      </c>
    </row>
    <row r="6348" spans="1:4" x14ac:dyDescent="0.2">
      <c r="A6348" s="51">
        <v>6306</v>
      </c>
      <c r="B6348" s="40">
        <v>48.534312393251213</v>
      </c>
      <c r="C6348" s="40">
        <v>19.606891578286348</v>
      </c>
      <c r="D6348" s="40">
        <v>0</v>
      </c>
    </row>
    <row r="6349" spans="1:4" x14ac:dyDescent="0.2">
      <c r="A6349" s="51">
        <v>6307</v>
      </c>
      <c r="B6349" s="40">
        <v>57.296219162343817</v>
      </c>
      <c r="C6349" s="40">
        <v>0</v>
      </c>
      <c r="D6349" s="40">
        <v>9.9009900990099009</v>
      </c>
    </row>
    <row r="6350" spans="1:4" x14ac:dyDescent="0.2">
      <c r="A6350" s="51">
        <v>6308</v>
      </c>
      <c r="B6350" s="40">
        <v>0</v>
      </c>
      <c r="C6350" s="40">
        <v>0</v>
      </c>
      <c r="D6350" s="40">
        <v>0</v>
      </c>
    </row>
    <row r="6351" spans="1:4" x14ac:dyDescent="0.2">
      <c r="A6351" s="51">
        <v>6309</v>
      </c>
      <c r="B6351" s="40">
        <v>76.050372315258727</v>
      </c>
      <c r="C6351" s="40">
        <v>0</v>
      </c>
      <c r="D6351" s="40">
        <v>0</v>
      </c>
    </row>
    <row r="6352" spans="1:4" x14ac:dyDescent="0.2">
      <c r="A6352" s="51">
        <v>6310</v>
      </c>
      <c r="B6352" s="40">
        <v>55.895662241153694</v>
      </c>
      <c r="C6352" s="40">
        <v>39.019655517183722</v>
      </c>
      <c r="D6352" s="40">
        <v>0</v>
      </c>
    </row>
    <row r="6353" spans="1:4" x14ac:dyDescent="0.2">
      <c r="A6353" s="51">
        <v>6311</v>
      </c>
      <c r="B6353" s="40">
        <v>0</v>
      </c>
      <c r="C6353" s="40">
        <v>0</v>
      </c>
      <c r="D6353" s="40">
        <v>76.239723407544815</v>
      </c>
    </row>
    <row r="6354" spans="1:4" x14ac:dyDescent="0.2">
      <c r="A6354" s="51">
        <v>6312</v>
      </c>
      <c r="B6354" s="40">
        <v>0</v>
      </c>
      <c r="C6354" s="40">
        <v>0</v>
      </c>
      <c r="D6354" s="40">
        <v>0</v>
      </c>
    </row>
    <row r="6355" spans="1:4" x14ac:dyDescent="0.2">
      <c r="A6355" s="51">
        <v>6313</v>
      </c>
      <c r="B6355" s="40">
        <v>19.510793543838066</v>
      </c>
      <c r="C6355" s="40">
        <v>0</v>
      </c>
      <c r="D6355" s="40">
        <v>9.9009900990099009</v>
      </c>
    </row>
    <row r="6356" spans="1:4" x14ac:dyDescent="0.2">
      <c r="A6356" s="51">
        <v>6314</v>
      </c>
      <c r="B6356" s="40">
        <v>9.9009900990099009</v>
      </c>
      <c r="C6356" s="40">
        <v>0</v>
      </c>
      <c r="D6356" s="40">
        <v>0</v>
      </c>
    </row>
    <row r="6357" spans="1:4" x14ac:dyDescent="0.2">
      <c r="A6357" s="51">
        <v>6315</v>
      </c>
      <c r="B6357" s="40">
        <v>48.346836064255079</v>
      </c>
      <c r="C6357" s="40">
        <v>0</v>
      </c>
      <c r="D6357" s="40">
        <v>19.510793543838066</v>
      </c>
    </row>
    <row r="6358" spans="1:4" x14ac:dyDescent="0.2">
      <c r="A6358" s="51">
        <v>6316</v>
      </c>
      <c r="B6358" s="40">
        <v>0</v>
      </c>
      <c r="C6358" s="40">
        <v>0</v>
      </c>
      <c r="D6358" s="40">
        <v>0</v>
      </c>
    </row>
    <row r="6359" spans="1:4" x14ac:dyDescent="0.2">
      <c r="A6359" s="51">
        <v>6317</v>
      </c>
      <c r="B6359" s="40">
        <v>0</v>
      </c>
      <c r="C6359" s="40">
        <v>38.443971201955215</v>
      </c>
      <c r="D6359" s="40">
        <v>0</v>
      </c>
    </row>
    <row r="6360" spans="1:4" x14ac:dyDescent="0.2">
      <c r="A6360" s="51">
        <v>6318</v>
      </c>
      <c r="B6360" s="40">
        <v>0</v>
      </c>
      <c r="C6360" s="40">
        <v>0</v>
      </c>
      <c r="D6360" s="40">
        <v>29.409852072355559</v>
      </c>
    </row>
    <row r="6361" spans="1:4" x14ac:dyDescent="0.2">
      <c r="A6361" s="51">
        <v>6319</v>
      </c>
      <c r="B6361" s="40">
        <v>0</v>
      </c>
      <c r="C6361" s="40">
        <v>0</v>
      </c>
      <c r="D6361" s="40">
        <v>0</v>
      </c>
    </row>
    <row r="6362" spans="1:4" x14ac:dyDescent="0.2">
      <c r="A6362" s="51">
        <v>6320</v>
      </c>
      <c r="B6362" s="40">
        <v>48.346836064255079</v>
      </c>
      <c r="C6362" s="40">
        <v>29.118665418173816</v>
      </c>
      <c r="D6362" s="40">
        <v>0</v>
      </c>
    </row>
    <row r="6363" spans="1:4" x14ac:dyDescent="0.2">
      <c r="A6363" s="51">
        <v>6321</v>
      </c>
      <c r="B6363" s="40">
        <v>19.220558355343933</v>
      </c>
      <c r="C6363" s="40">
        <v>0</v>
      </c>
      <c r="D6363" s="40">
        <v>0</v>
      </c>
    </row>
    <row r="6364" spans="1:4" x14ac:dyDescent="0.2">
      <c r="A6364" s="51">
        <v>6322</v>
      </c>
      <c r="B6364" s="40">
        <v>0</v>
      </c>
      <c r="C6364" s="40">
        <v>0</v>
      </c>
      <c r="D6364" s="40">
        <v>0</v>
      </c>
    </row>
    <row r="6365" spans="1:4" x14ac:dyDescent="0.2">
      <c r="A6365" s="51">
        <v>6323</v>
      </c>
      <c r="B6365" s="40">
        <v>29.216695023114511</v>
      </c>
      <c r="C6365" s="40">
        <v>9.9009900990099009</v>
      </c>
      <c r="D6365" s="40">
        <v>0</v>
      </c>
    </row>
    <row r="6366" spans="1:4" x14ac:dyDescent="0.2">
      <c r="A6366" s="51">
        <v>6324</v>
      </c>
      <c r="B6366" s="40">
        <v>38.250814152714163</v>
      </c>
      <c r="C6366" s="40">
        <v>0</v>
      </c>
      <c r="D6366" s="40">
        <v>0</v>
      </c>
    </row>
    <row r="6367" spans="1:4" x14ac:dyDescent="0.2">
      <c r="A6367" s="51">
        <v>6325</v>
      </c>
      <c r="B6367" s="40">
        <v>0</v>
      </c>
      <c r="C6367" s="40">
        <v>0</v>
      </c>
      <c r="D6367" s="40">
        <v>0</v>
      </c>
    </row>
    <row r="6368" spans="1:4" x14ac:dyDescent="0.2">
      <c r="A6368" s="51">
        <v>6326</v>
      </c>
      <c r="B6368" s="40">
        <v>9.7059014792764451</v>
      </c>
      <c r="C6368" s="40">
        <v>0</v>
      </c>
      <c r="D6368" s="40">
        <v>0</v>
      </c>
    </row>
    <row r="6369" spans="1:4" x14ac:dyDescent="0.2">
      <c r="A6369" s="51">
        <v>6327</v>
      </c>
      <c r="B6369" s="40">
        <v>9.9009900990099009</v>
      </c>
      <c r="C6369" s="40">
        <v>0</v>
      </c>
      <c r="D6369" s="40">
        <v>0</v>
      </c>
    </row>
    <row r="6370" spans="1:4" x14ac:dyDescent="0.2">
      <c r="A6370" s="51">
        <v>6328</v>
      </c>
      <c r="B6370" s="40">
        <v>0</v>
      </c>
      <c r="C6370" s="40">
        <v>0</v>
      </c>
      <c r="D6370" s="40">
        <v>9.9009900990099009</v>
      </c>
    </row>
    <row r="6371" spans="1:4" x14ac:dyDescent="0.2">
      <c r="A6371" s="51">
        <v>6329</v>
      </c>
      <c r="B6371" s="40">
        <v>0</v>
      </c>
      <c r="C6371" s="40">
        <v>9.9009900990099009</v>
      </c>
      <c r="D6371" s="40">
        <v>0</v>
      </c>
    </row>
    <row r="6372" spans="1:4" x14ac:dyDescent="0.2">
      <c r="A6372" s="51">
        <v>6330</v>
      </c>
      <c r="B6372" s="40">
        <v>0</v>
      </c>
      <c r="C6372" s="40">
        <v>0</v>
      </c>
      <c r="D6372" s="40">
        <v>66.713817023618546</v>
      </c>
    </row>
    <row r="6373" spans="1:4" x14ac:dyDescent="0.2">
      <c r="A6373" s="51">
        <v>6331</v>
      </c>
      <c r="B6373" s="40">
        <v>85.385864759945363</v>
      </c>
      <c r="C6373" s="40">
        <v>29.025450419905553</v>
      </c>
      <c r="D6373" s="40">
        <v>0</v>
      </c>
    </row>
    <row r="6374" spans="1:4" x14ac:dyDescent="0.2">
      <c r="A6374" s="51">
        <v>6332</v>
      </c>
      <c r="B6374" s="40">
        <v>0</v>
      </c>
      <c r="C6374" s="40">
        <v>0</v>
      </c>
      <c r="D6374" s="40">
        <v>0</v>
      </c>
    </row>
    <row r="6375" spans="1:4" x14ac:dyDescent="0.2">
      <c r="A6375" s="51">
        <v>6333</v>
      </c>
      <c r="B6375" s="40">
        <v>0</v>
      </c>
      <c r="C6375" s="40">
        <v>0</v>
      </c>
      <c r="D6375" s="40">
        <v>0</v>
      </c>
    </row>
    <row r="6376" spans="1:4" x14ac:dyDescent="0.2">
      <c r="A6376" s="51">
        <v>6334</v>
      </c>
      <c r="B6376" s="40">
        <v>39.019655517183722</v>
      </c>
      <c r="C6376" s="40">
        <v>0</v>
      </c>
      <c r="D6376" s="40">
        <v>0</v>
      </c>
    </row>
    <row r="6377" spans="1:4" x14ac:dyDescent="0.2">
      <c r="A6377" s="51">
        <v>6335</v>
      </c>
      <c r="B6377" s="40">
        <v>9.8029604940692092</v>
      </c>
      <c r="C6377" s="40">
        <v>0</v>
      </c>
      <c r="D6377" s="40">
        <v>9.9009900990099009</v>
      </c>
    </row>
    <row r="6378" spans="1:4" x14ac:dyDescent="0.2">
      <c r="A6378" s="51">
        <v>6336</v>
      </c>
      <c r="B6378" s="40">
        <v>29.409852072355559</v>
      </c>
      <c r="C6378" s="40">
        <v>0</v>
      </c>
      <c r="D6378" s="40">
        <v>0</v>
      </c>
    </row>
    <row r="6379" spans="1:4" x14ac:dyDescent="0.2">
      <c r="A6379" s="51">
        <v>6337</v>
      </c>
      <c r="B6379" s="40">
        <v>76.516777517687757</v>
      </c>
      <c r="C6379" s="40">
        <v>0</v>
      </c>
      <c r="D6379" s="40">
        <v>0</v>
      </c>
    </row>
    <row r="6380" spans="1:4" x14ac:dyDescent="0.2">
      <c r="A6380" s="51">
        <v>6338</v>
      </c>
      <c r="B6380" s="40">
        <v>9.9009900990099009</v>
      </c>
      <c r="C6380" s="40">
        <v>0</v>
      </c>
      <c r="D6380" s="40">
        <v>0</v>
      </c>
    </row>
    <row r="6381" spans="1:4" x14ac:dyDescent="0.2">
      <c r="A6381" s="51">
        <v>6339</v>
      </c>
      <c r="B6381" s="40">
        <v>0</v>
      </c>
      <c r="C6381" s="40">
        <v>0</v>
      </c>
      <c r="D6381" s="40">
        <v>0</v>
      </c>
    </row>
    <row r="6382" spans="1:4" x14ac:dyDescent="0.2">
      <c r="A6382" s="51">
        <v>6340</v>
      </c>
      <c r="B6382" s="40">
        <v>9.8029604940692092</v>
      </c>
      <c r="C6382" s="40">
        <v>0</v>
      </c>
      <c r="D6382" s="40">
        <v>0</v>
      </c>
    </row>
    <row r="6383" spans="1:4" x14ac:dyDescent="0.2">
      <c r="A6383" s="51">
        <v>6341</v>
      </c>
      <c r="B6383" s="40">
        <v>0</v>
      </c>
      <c r="C6383" s="40">
        <v>0</v>
      </c>
      <c r="D6383" s="40">
        <v>0</v>
      </c>
    </row>
    <row r="6384" spans="1:4" x14ac:dyDescent="0.2">
      <c r="A6384" s="51">
        <v>6342</v>
      </c>
      <c r="B6384" s="40">
        <v>9.9009900990099009</v>
      </c>
      <c r="C6384" s="40">
        <v>0</v>
      </c>
      <c r="D6384" s="40">
        <v>9.9009900990099009</v>
      </c>
    </row>
    <row r="6385" spans="1:4" x14ac:dyDescent="0.2">
      <c r="A6385" s="51">
        <v>6343</v>
      </c>
      <c r="B6385" s="40">
        <v>19.70395059307911</v>
      </c>
      <c r="C6385" s="40">
        <v>46.936212275297684</v>
      </c>
      <c r="D6385" s="40">
        <v>0</v>
      </c>
    </row>
    <row r="6386" spans="1:4" x14ac:dyDescent="0.2">
      <c r="A6386" s="51">
        <v>6344</v>
      </c>
      <c r="B6386" s="40">
        <v>0</v>
      </c>
      <c r="C6386" s="40">
        <v>29.409852072355559</v>
      </c>
      <c r="D6386" s="40">
        <v>0</v>
      </c>
    </row>
    <row r="6387" spans="1:4" x14ac:dyDescent="0.2">
      <c r="A6387" s="51">
        <v>6345</v>
      </c>
      <c r="B6387" s="40">
        <v>9.8029604940692092</v>
      </c>
      <c r="C6387" s="40">
        <v>0</v>
      </c>
      <c r="D6387" s="40">
        <v>0</v>
      </c>
    </row>
    <row r="6388" spans="1:4" x14ac:dyDescent="0.2">
      <c r="A6388" s="51">
        <v>6346</v>
      </c>
      <c r="B6388" s="40">
        <v>19.412763938897371</v>
      </c>
      <c r="C6388" s="40">
        <v>0</v>
      </c>
      <c r="D6388" s="40">
        <v>0</v>
      </c>
    </row>
    <row r="6389" spans="1:4" x14ac:dyDescent="0.2">
      <c r="A6389" s="51">
        <v>6347</v>
      </c>
      <c r="B6389" s="40">
        <v>0</v>
      </c>
      <c r="C6389" s="40">
        <v>38.53911777071589</v>
      </c>
      <c r="D6389" s="40">
        <v>0</v>
      </c>
    </row>
    <row r="6390" spans="1:4" x14ac:dyDescent="0.2">
      <c r="A6390" s="51">
        <v>6348</v>
      </c>
      <c r="B6390" s="40">
        <v>47.866298317787241</v>
      </c>
      <c r="C6390" s="40">
        <v>0</v>
      </c>
      <c r="D6390" s="40">
        <v>0</v>
      </c>
    </row>
    <row r="6391" spans="1:4" x14ac:dyDescent="0.2">
      <c r="A6391" s="51">
        <v>6349</v>
      </c>
      <c r="B6391" s="40">
        <v>9.9009900990099009</v>
      </c>
      <c r="C6391" s="40">
        <v>48.534312393251213</v>
      </c>
      <c r="D6391" s="40">
        <v>0</v>
      </c>
    </row>
    <row r="6392" spans="1:4" x14ac:dyDescent="0.2">
      <c r="A6392" s="51">
        <v>6350</v>
      </c>
      <c r="B6392" s="40">
        <v>0</v>
      </c>
      <c r="C6392" s="40">
        <v>0</v>
      </c>
      <c r="D6392" s="40">
        <v>0</v>
      </c>
    </row>
    <row r="6393" spans="1:4" x14ac:dyDescent="0.2">
      <c r="A6393" s="51">
        <v>6351</v>
      </c>
      <c r="B6393" s="40">
        <v>29.025450419905553</v>
      </c>
      <c r="C6393" s="40">
        <v>0</v>
      </c>
      <c r="D6393" s="40">
        <v>0</v>
      </c>
    </row>
    <row r="6394" spans="1:4" x14ac:dyDescent="0.2">
      <c r="A6394" s="51">
        <v>6352</v>
      </c>
      <c r="B6394" s="40">
        <v>9.9009900990099009</v>
      </c>
      <c r="C6394" s="40">
        <v>0</v>
      </c>
      <c r="D6394" s="40">
        <v>0</v>
      </c>
    </row>
    <row r="6395" spans="1:4" x14ac:dyDescent="0.2">
      <c r="A6395" s="51">
        <v>6353</v>
      </c>
      <c r="B6395" s="40">
        <v>29.409852072355559</v>
      </c>
      <c r="C6395" s="40">
        <v>0</v>
      </c>
      <c r="D6395" s="40">
        <v>0</v>
      </c>
    </row>
    <row r="6396" spans="1:4" x14ac:dyDescent="0.2">
      <c r="A6396" s="51">
        <v>6354</v>
      </c>
      <c r="B6396" s="40">
        <v>9.9009900990099009</v>
      </c>
      <c r="C6396" s="40">
        <v>47.973702667296756</v>
      </c>
      <c r="D6396" s="40">
        <v>9.9009900990099009</v>
      </c>
    </row>
    <row r="6397" spans="1:4" x14ac:dyDescent="0.2">
      <c r="A6397" s="51">
        <v>6355</v>
      </c>
      <c r="B6397" s="40">
        <v>0</v>
      </c>
      <c r="C6397" s="40">
        <v>0</v>
      </c>
      <c r="D6397" s="40">
        <v>0</v>
      </c>
    </row>
    <row r="6398" spans="1:4" x14ac:dyDescent="0.2">
      <c r="A6398" s="51">
        <v>6356</v>
      </c>
      <c r="B6398" s="40">
        <v>0</v>
      </c>
      <c r="C6398" s="40">
        <v>0</v>
      </c>
      <c r="D6398" s="40">
        <v>0</v>
      </c>
    </row>
    <row r="6399" spans="1:4" x14ac:dyDescent="0.2">
      <c r="A6399" s="51">
        <v>6357</v>
      </c>
      <c r="B6399" s="40">
        <v>0</v>
      </c>
      <c r="C6399" s="40">
        <v>0</v>
      </c>
      <c r="D6399" s="40">
        <v>0</v>
      </c>
    </row>
    <row r="6400" spans="1:4" x14ac:dyDescent="0.2">
      <c r="A6400" s="51">
        <v>6358</v>
      </c>
      <c r="B6400" s="40">
        <v>47.771151749026572</v>
      </c>
      <c r="C6400" s="40">
        <v>0</v>
      </c>
      <c r="D6400" s="40">
        <v>0</v>
      </c>
    </row>
    <row r="6401" spans="1:4" x14ac:dyDescent="0.2">
      <c r="A6401" s="51">
        <v>6359</v>
      </c>
      <c r="B6401" s="40">
        <v>29.118665418173816</v>
      </c>
      <c r="C6401" s="40">
        <v>0</v>
      </c>
      <c r="D6401" s="40">
        <v>0</v>
      </c>
    </row>
    <row r="6402" spans="1:4" x14ac:dyDescent="0.2">
      <c r="A6402" s="51">
        <v>6360</v>
      </c>
      <c r="B6402" s="40">
        <v>39.019655517183722</v>
      </c>
      <c r="C6402" s="40">
        <v>0</v>
      </c>
      <c r="D6402" s="40">
        <v>0</v>
      </c>
    </row>
    <row r="6403" spans="1:4" x14ac:dyDescent="0.2">
      <c r="A6403" s="51">
        <v>6361</v>
      </c>
      <c r="B6403" s="40">
        <v>38.347873167506926</v>
      </c>
      <c r="C6403" s="40">
        <v>0</v>
      </c>
      <c r="D6403" s="40">
        <v>0</v>
      </c>
    </row>
    <row r="6404" spans="1:4" x14ac:dyDescent="0.2">
      <c r="A6404" s="51">
        <v>6362</v>
      </c>
      <c r="B6404" s="40">
        <v>19.70395059307911</v>
      </c>
      <c r="C6404" s="40">
        <v>0</v>
      </c>
      <c r="D6404" s="40">
        <v>9.9009900990099009</v>
      </c>
    </row>
    <row r="6405" spans="1:4" x14ac:dyDescent="0.2">
      <c r="A6405" s="51">
        <v>6363</v>
      </c>
      <c r="B6405" s="40">
        <v>9.9009900990099009</v>
      </c>
      <c r="C6405" s="40">
        <v>0</v>
      </c>
      <c r="D6405" s="40">
        <v>0</v>
      </c>
    </row>
    <row r="6406" spans="1:4" x14ac:dyDescent="0.2">
      <c r="A6406" s="51">
        <v>6364</v>
      </c>
      <c r="B6406" s="40">
        <v>19.70395059307911</v>
      </c>
      <c r="C6406" s="40">
        <v>9.9009900990099009</v>
      </c>
      <c r="D6406" s="40">
        <v>0</v>
      </c>
    </row>
    <row r="6407" spans="1:4" x14ac:dyDescent="0.2">
      <c r="A6407" s="51">
        <v>6365</v>
      </c>
      <c r="B6407" s="40">
        <v>0</v>
      </c>
      <c r="C6407" s="40">
        <v>19.508861973345653</v>
      </c>
      <c r="D6407" s="40">
        <v>0</v>
      </c>
    </row>
    <row r="6408" spans="1:4" x14ac:dyDescent="0.2">
      <c r="A6408" s="51">
        <v>6366</v>
      </c>
      <c r="B6408" s="40">
        <v>0</v>
      </c>
      <c r="C6408" s="40">
        <v>9.8029604940692092</v>
      </c>
      <c r="D6408" s="40">
        <v>0</v>
      </c>
    </row>
    <row r="6409" spans="1:4" x14ac:dyDescent="0.2">
      <c r="A6409" s="51">
        <v>6367</v>
      </c>
      <c r="B6409" s="40">
        <v>0</v>
      </c>
      <c r="C6409" s="40">
        <v>0</v>
      </c>
      <c r="D6409" s="40">
        <v>0</v>
      </c>
    </row>
    <row r="6410" spans="1:4" x14ac:dyDescent="0.2">
      <c r="A6410" s="51">
        <v>6368</v>
      </c>
      <c r="B6410" s="40">
        <v>9.9009900990099009</v>
      </c>
      <c r="C6410" s="40">
        <v>9.8029604940692092</v>
      </c>
      <c r="D6410" s="40">
        <v>9.9009900990099009</v>
      </c>
    </row>
    <row r="6411" spans="1:4" x14ac:dyDescent="0.2">
      <c r="A6411" s="51">
        <v>6369</v>
      </c>
      <c r="B6411" s="40">
        <v>9.8029604940692092</v>
      </c>
      <c r="C6411" s="40">
        <v>0</v>
      </c>
      <c r="D6411" s="40">
        <v>0</v>
      </c>
    </row>
    <row r="6412" spans="1:4" x14ac:dyDescent="0.2">
      <c r="A6412" s="51">
        <v>6370</v>
      </c>
      <c r="B6412" s="40">
        <v>38.258426443451484</v>
      </c>
      <c r="C6412" s="40">
        <v>0</v>
      </c>
      <c r="D6412" s="40">
        <v>0</v>
      </c>
    </row>
    <row r="6413" spans="1:4" x14ac:dyDescent="0.2">
      <c r="A6413" s="51">
        <v>6371</v>
      </c>
      <c r="B6413" s="40">
        <v>48.440107869725793</v>
      </c>
      <c r="C6413" s="40">
        <v>0</v>
      </c>
      <c r="D6413" s="40">
        <v>0</v>
      </c>
    </row>
    <row r="6414" spans="1:4" x14ac:dyDescent="0.2">
      <c r="A6414" s="51">
        <v>6372</v>
      </c>
      <c r="B6414" s="40">
        <v>19.70395059307911</v>
      </c>
      <c r="C6414" s="40">
        <v>0</v>
      </c>
      <c r="D6414" s="40">
        <v>0</v>
      </c>
    </row>
    <row r="6415" spans="1:4" x14ac:dyDescent="0.2">
      <c r="A6415" s="51">
        <v>6373</v>
      </c>
      <c r="B6415" s="40">
        <v>0</v>
      </c>
      <c r="C6415" s="40">
        <v>0</v>
      </c>
      <c r="D6415" s="40">
        <v>0</v>
      </c>
    </row>
    <row r="6416" spans="1:4" x14ac:dyDescent="0.2">
      <c r="A6416" s="51">
        <v>6374</v>
      </c>
      <c r="B6416" s="40">
        <v>29.409852072355559</v>
      </c>
      <c r="C6416" s="40">
        <v>19.508861973345653</v>
      </c>
      <c r="D6416" s="40">
        <v>0</v>
      </c>
    </row>
    <row r="6417" spans="1:4" x14ac:dyDescent="0.2">
      <c r="A6417" s="51">
        <v>6375</v>
      </c>
      <c r="B6417" s="40">
        <v>38.63332229424131</v>
      </c>
      <c r="C6417" s="40">
        <v>0</v>
      </c>
      <c r="D6417" s="40">
        <v>0</v>
      </c>
    </row>
    <row r="6418" spans="1:4" x14ac:dyDescent="0.2">
      <c r="A6418" s="51">
        <v>6376</v>
      </c>
      <c r="B6418" s="40">
        <v>9.9009900990099009</v>
      </c>
      <c r="C6418" s="40">
        <v>0</v>
      </c>
      <c r="D6418" s="40">
        <v>0</v>
      </c>
    </row>
    <row r="6419" spans="1:4" x14ac:dyDescent="0.2">
      <c r="A6419" s="51">
        <v>6377</v>
      </c>
      <c r="B6419" s="40">
        <v>9.9009900990099009</v>
      </c>
      <c r="C6419" s="40">
        <v>0</v>
      </c>
      <c r="D6419" s="40">
        <v>0</v>
      </c>
    </row>
    <row r="6420" spans="1:4" x14ac:dyDescent="0.2">
      <c r="A6420" s="51">
        <v>6378</v>
      </c>
      <c r="B6420" s="40">
        <v>9.9009900990099009</v>
      </c>
      <c r="C6420" s="40">
        <v>0</v>
      </c>
      <c r="D6420" s="40">
        <v>0</v>
      </c>
    </row>
    <row r="6421" spans="1:4" x14ac:dyDescent="0.2">
      <c r="A6421" s="51">
        <v>6379</v>
      </c>
      <c r="B6421" s="40">
        <v>0</v>
      </c>
      <c r="C6421" s="40">
        <v>0</v>
      </c>
      <c r="D6421" s="40">
        <v>0</v>
      </c>
    </row>
    <row r="6422" spans="1:4" x14ac:dyDescent="0.2">
      <c r="A6422" s="51">
        <v>6380</v>
      </c>
      <c r="B6422" s="40">
        <v>38.639059821688669</v>
      </c>
      <c r="C6422" s="40">
        <v>0</v>
      </c>
      <c r="D6422" s="40">
        <v>0</v>
      </c>
    </row>
    <row r="6423" spans="1:4" x14ac:dyDescent="0.2">
      <c r="A6423" s="51">
        <v>6381</v>
      </c>
      <c r="B6423" s="40">
        <v>0</v>
      </c>
      <c r="C6423" s="40">
        <v>0</v>
      </c>
      <c r="D6423" s="40">
        <v>0</v>
      </c>
    </row>
    <row r="6424" spans="1:4" x14ac:dyDescent="0.2">
      <c r="A6424" s="51">
        <v>6382</v>
      </c>
      <c r="B6424" s="40">
        <v>19.70395059307911</v>
      </c>
      <c r="C6424" s="40">
        <v>0</v>
      </c>
      <c r="D6424" s="40">
        <v>0</v>
      </c>
    </row>
    <row r="6425" spans="1:4" x14ac:dyDescent="0.2">
      <c r="A6425" s="51">
        <v>6383</v>
      </c>
      <c r="B6425" s="40">
        <v>9.9009900990099009</v>
      </c>
      <c r="C6425" s="40">
        <v>0</v>
      </c>
      <c r="D6425" s="40">
        <v>0</v>
      </c>
    </row>
    <row r="6426" spans="1:4" x14ac:dyDescent="0.2">
      <c r="A6426" s="51">
        <v>6384</v>
      </c>
      <c r="B6426" s="40">
        <v>9.9009900990099009</v>
      </c>
      <c r="C6426" s="40">
        <v>9.9009900990099009</v>
      </c>
      <c r="D6426" s="40">
        <v>39.019655517183722</v>
      </c>
    </row>
    <row r="6427" spans="1:4" x14ac:dyDescent="0.2">
      <c r="A6427" s="51">
        <v>6385</v>
      </c>
      <c r="B6427" s="40">
        <v>9.9009900990099009</v>
      </c>
      <c r="C6427" s="40">
        <v>19.70395059307911</v>
      </c>
      <c r="D6427" s="40">
        <v>0</v>
      </c>
    </row>
    <row r="6428" spans="1:4" x14ac:dyDescent="0.2">
      <c r="A6428" s="51">
        <v>6386</v>
      </c>
      <c r="B6428" s="40">
        <v>9.9009900990099009</v>
      </c>
      <c r="C6428" s="40">
        <v>0</v>
      </c>
      <c r="D6428" s="40">
        <v>0</v>
      </c>
    </row>
    <row r="6429" spans="1:4" x14ac:dyDescent="0.2">
      <c r="A6429" s="51">
        <v>6387</v>
      </c>
      <c r="B6429" s="40">
        <v>0</v>
      </c>
      <c r="C6429" s="40">
        <v>0</v>
      </c>
      <c r="D6429" s="40">
        <v>0</v>
      </c>
    </row>
    <row r="6430" spans="1:4" x14ac:dyDescent="0.2">
      <c r="A6430" s="51">
        <v>6388</v>
      </c>
      <c r="B6430" s="40">
        <v>29.02351884941314</v>
      </c>
      <c r="C6430" s="40">
        <v>0</v>
      </c>
      <c r="D6430" s="40">
        <v>0</v>
      </c>
    </row>
    <row r="6431" spans="1:4" x14ac:dyDescent="0.2">
      <c r="A6431" s="51">
        <v>6389</v>
      </c>
      <c r="B6431" s="40">
        <v>39.019655517183722</v>
      </c>
      <c r="C6431" s="40">
        <v>9.9009900990099009</v>
      </c>
      <c r="D6431" s="40">
        <v>0</v>
      </c>
    </row>
    <row r="6432" spans="1:4" x14ac:dyDescent="0.2">
      <c r="A6432" s="51">
        <v>6390</v>
      </c>
      <c r="B6432" s="40">
        <v>0</v>
      </c>
      <c r="C6432" s="40">
        <v>0</v>
      </c>
      <c r="D6432" s="40">
        <v>38.830304424897626</v>
      </c>
    </row>
    <row r="6433" spans="1:4" x14ac:dyDescent="0.2">
      <c r="A6433" s="51">
        <v>6391</v>
      </c>
      <c r="B6433" s="40">
        <v>9.9009900990099009</v>
      </c>
      <c r="C6433" s="40">
        <v>48.534312393251213</v>
      </c>
      <c r="D6433" s="40">
        <v>0</v>
      </c>
    </row>
    <row r="6434" spans="1:4" x14ac:dyDescent="0.2">
      <c r="A6434" s="51">
        <v>6392</v>
      </c>
      <c r="B6434" s="40">
        <v>38.731351899182002</v>
      </c>
      <c r="C6434" s="40">
        <v>0</v>
      </c>
      <c r="D6434" s="40">
        <v>0</v>
      </c>
    </row>
    <row r="6435" spans="1:4" x14ac:dyDescent="0.2">
      <c r="A6435" s="51">
        <v>6393</v>
      </c>
      <c r="B6435" s="40">
        <v>19.508861973345653</v>
      </c>
      <c r="C6435" s="40">
        <v>0</v>
      </c>
      <c r="D6435" s="40">
        <v>0</v>
      </c>
    </row>
    <row r="6436" spans="1:4" x14ac:dyDescent="0.2">
      <c r="A6436" s="51">
        <v>6394</v>
      </c>
      <c r="B6436" s="40">
        <v>9.9009900990099009</v>
      </c>
      <c r="C6436" s="40">
        <v>19.508861973345653</v>
      </c>
      <c r="D6436" s="40">
        <v>0</v>
      </c>
    </row>
    <row r="6437" spans="1:4" x14ac:dyDescent="0.2">
      <c r="A6437" s="51">
        <v>6395</v>
      </c>
      <c r="B6437" s="40">
        <v>19.70395059307911</v>
      </c>
      <c r="C6437" s="40">
        <v>0</v>
      </c>
      <c r="D6437" s="40">
        <v>0</v>
      </c>
    </row>
    <row r="6438" spans="1:4" x14ac:dyDescent="0.2">
      <c r="A6438" s="51">
        <v>6396</v>
      </c>
      <c r="B6438" s="40">
        <v>19.508861973345653</v>
      </c>
      <c r="C6438" s="40">
        <v>0</v>
      </c>
      <c r="D6438" s="40">
        <v>0</v>
      </c>
    </row>
    <row r="6439" spans="1:4" x14ac:dyDescent="0.2">
      <c r="A6439" s="51">
        <v>6397</v>
      </c>
      <c r="B6439" s="40">
        <v>0</v>
      </c>
      <c r="C6439" s="40">
        <v>0</v>
      </c>
      <c r="D6439" s="40">
        <v>0</v>
      </c>
    </row>
    <row r="6440" spans="1:4" x14ac:dyDescent="0.2">
      <c r="A6440" s="51">
        <v>6398</v>
      </c>
      <c r="B6440" s="40">
        <v>48.534312393251213</v>
      </c>
      <c r="C6440" s="40">
        <v>0</v>
      </c>
      <c r="D6440" s="40">
        <v>0</v>
      </c>
    </row>
    <row r="6441" spans="1:4" x14ac:dyDescent="0.2">
      <c r="A6441" s="51">
        <v>6399</v>
      </c>
      <c r="B6441" s="40">
        <v>0</v>
      </c>
      <c r="C6441" s="40">
        <v>0</v>
      </c>
      <c r="D6441" s="40">
        <v>0</v>
      </c>
    </row>
    <row r="6442" spans="1:4" x14ac:dyDescent="0.2">
      <c r="A6442" s="51">
        <v>6400</v>
      </c>
      <c r="B6442" s="40">
        <v>0</v>
      </c>
      <c r="C6442" s="40">
        <v>0</v>
      </c>
      <c r="D6442" s="40">
        <v>0</v>
      </c>
    </row>
    <row r="6443" spans="1:4" x14ac:dyDescent="0.2">
      <c r="A6443" s="51">
        <v>6401</v>
      </c>
      <c r="B6443" s="40">
        <v>38.731351899182002</v>
      </c>
      <c r="C6443" s="40">
        <v>0</v>
      </c>
      <c r="D6443" s="40">
        <v>0</v>
      </c>
    </row>
    <row r="6444" spans="1:4" x14ac:dyDescent="0.2">
      <c r="A6444" s="51">
        <v>6402</v>
      </c>
      <c r="B6444" s="40">
        <v>9.9009900990099009</v>
      </c>
      <c r="C6444" s="40">
        <v>29.118665418173816</v>
      </c>
      <c r="D6444" s="40">
        <v>0</v>
      </c>
    </row>
    <row r="6445" spans="1:4" x14ac:dyDescent="0.2">
      <c r="A6445" s="51">
        <v>6403</v>
      </c>
      <c r="B6445" s="40">
        <v>0</v>
      </c>
      <c r="C6445" s="40">
        <v>0</v>
      </c>
      <c r="D6445" s="40">
        <v>0</v>
      </c>
    </row>
    <row r="6446" spans="1:4" x14ac:dyDescent="0.2">
      <c r="A6446" s="51">
        <v>6404</v>
      </c>
      <c r="B6446" s="40">
        <v>38.63332229424131</v>
      </c>
      <c r="C6446" s="40">
        <v>0</v>
      </c>
      <c r="D6446" s="40">
        <v>0</v>
      </c>
    </row>
    <row r="6447" spans="1:4" x14ac:dyDescent="0.2">
      <c r="A6447" s="51">
        <v>6405</v>
      </c>
      <c r="B6447" s="40">
        <v>138.9567334548878</v>
      </c>
      <c r="C6447" s="40">
        <v>0</v>
      </c>
      <c r="D6447" s="40">
        <v>0</v>
      </c>
    </row>
    <row r="6448" spans="1:4" x14ac:dyDescent="0.2">
      <c r="A6448" s="51">
        <v>6406</v>
      </c>
      <c r="B6448" s="40">
        <v>29.409852072355559</v>
      </c>
      <c r="C6448" s="40">
        <v>0</v>
      </c>
      <c r="D6448" s="40">
        <v>0</v>
      </c>
    </row>
    <row r="6449" spans="1:4" x14ac:dyDescent="0.2">
      <c r="A6449" s="51">
        <v>6407</v>
      </c>
      <c r="B6449" s="40">
        <v>0</v>
      </c>
      <c r="C6449" s="40">
        <v>0</v>
      </c>
      <c r="D6449" s="40">
        <v>0</v>
      </c>
    </row>
    <row r="6450" spans="1:4" x14ac:dyDescent="0.2">
      <c r="A6450" s="51">
        <v>6408</v>
      </c>
      <c r="B6450" s="40">
        <v>29.313754037907273</v>
      </c>
      <c r="C6450" s="40">
        <v>0</v>
      </c>
      <c r="D6450" s="40">
        <v>0</v>
      </c>
    </row>
    <row r="6451" spans="1:4" x14ac:dyDescent="0.2">
      <c r="A6451" s="51">
        <v>6409</v>
      </c>
      <c r="B6451" s="40">
        <v>38.828410913974764</v>
      </c>
      <c r="C6451" s="40">
        <v>0</v>
      </c>
      <c r="D6451" s="40">
        <v>0</v>
      </c>
    </row>
    <row r="6452" spans="1:4" x14ac:dyDescent="0.2">
      <c r="A6452" s="51">
        <v>6410</v>
      </c>
      <c r="B6452" s="40">
        <v>29.409852072355559</v>
      </c>
      <c r="C6452" s="40">
        <v>0</v>
      </c>
      <c r="D6452" s="40">
        <v>0</v>
      </c>
    </row>
    <row r="6453" spans="1:4" x14ac:dyDescent="0.2">
      <c r="A6453" s="51">
        <v>6411</v>
      </c>
      <c r="B6453" s="40">
        <v>19.70395059307911</v>
      </c>
      <c r="C6453" s="40">
        <v>0</v>
      </c>
      <c r="D6453" s="40">
        <v>0</v>
      </c>
    </row>
    <row r="6454" spans="1:4" x14ac:dyDescent="0.2">
      <c r="A6454" s="51">
        <v>6412</v>
      </c>
      <c r="B6454" s="40">
        <v>9.9009900990099009</v>
      </c>
      <c r="C6454" s="40">
        <v>0</v>
      </c>
      <c r="D6454" s="40">
        <v>0</v>
      </c>
    </row>
    <row r="6455" spans="1:4" x14ac:dyDescent="0.2">
      <c r="A6455" s="51">
        <v>6413</v>
      </c>
      <c r="B6455" s="40">
        <v>47.489433586859342</v>
      </c>
      <c r="C6455" s="40">
        <v>0</v>
      </c>
      <c r="D6455" s="40">
        <v>0</v>
      </c>
    </row>
    <row r="6456" spans="1:4" x14ac:dyDescent="0.2">
      <c r="A6456" s="51">
        <v>6414</v>
      </c>
      <c r="B6456" s="40">
        <v>9.8029604940692092</v>
      </c>
      <c r="C6456" s="40">
        <v>19.510793543838066</v>
      </c>
      <c r="D6456" s="40">
        <v>0</v>
      </c>
    </row>
    <row r="6457" spans="1:4" x14ac:dyDescent="0.2">
      <c r="A6457" s="51">
        <v>6415</v>
      </c>
      <c r="B6457" s="40">
        <v>0</v>
      </c>
      <c r="C6457" s="40">
        <v>0</v>
      </c>
      <c r="D6457" s="40">
        <v>0</v>
      </c>
    </row>
    <row r="6458" spans="1:4" x14ac:dyDescent="0.2">
      <c r="A6458" s="51">
        <v>6416</v>
      </c>
      <c r="B6458" s="40">
        <v>0</v>
      </c>
      <c r="C6458" s="40">
        <v>0</v>
      </c>
      <c r="D6458" s="40">
        <v>0</v>
      </c>
    </row>
    <row r="6459" spans="1:4" x14ac:dyDescent="0.2">
      <c r="A6459" s="51">
        <v>6417</v>
      </c>
      <c r="B6459" s="40">
        <v>19.70395059307911</v>
      </c>
      <c r="C6459" s="40">
        <v>0</v>
      </c>
      <c r="D6459" s="40">
        <v>0</v>
      </c>
    </row>
    <row r="6460" spans="1:4" x14ac:dyDescent="0.2">
      <c r="A6460" s="51">
        <v>6418</v>
      </c>
      <c r="B6460" s="40">
        <v>57.86149294032257</v>
      </c>
      <c r="C6460" s="40">
        <v>0</v>
      </c>
      <c r="D6460" s="40">
        <v>0</v>
      </c>
    </row>
    <row r="6461" spans="1:4" x14ac:dyDescent="0.2">
      <c r="A6461" s="51">
        <v>6419</v>
      </c>
      <c r="B6461" s="40">
        <v>9.8029604940692092</v>
      </c>
      <c r="C6461" s="40">
        <v>9.8029604940692092</v>
      </c>
      <c r="D6461" s="40">
        <v>0</v>
      </c>
    </row>
    <row r="6462" spans="1:4" x14ac:dyDescent="0.2">
      <c r="A6462" s="51">
        <v>6420</v>
      </c>
      <c r="B6462" s="40">
        <v>9.9009900990099009</v>
      </c>
      <c r="C6462" s="40">
        <v>0</v>
      </c>
      <c r="D6462" s="40">
        <v>0</v>
      </c>
    </row>
    <row r="6463" spans="1:4" x14ac:dyDescent="0.2">
      <c r="A6463" s="51">
        <v>6421</v>
      </c>
      <c r="B6463" s="40">
        <v>0</v>
      </c>
      <c r="C6463" s="40">
        <v>19.70395059307911</v>
      </c>
      <c r="D6463" s="40">
        <v>0</v>
      </c>
    </row>
    <row r="6464" spans="1:4" x14ac:dyDescent="0.2">
      <c r="A6464" s="51">
        <v>6422</v>
      </c>
      <c r="B6464" s="40">
        <v>48.440107869725793</v>
      </c>
      <c r="C6464" s="40">
        <v>0</v>
      </c>
      <c r="D6464" s="40">
        <v>0</v>
      </c>
    </row>
    <row r="6465" spans="1:4" x14ac:dyDescent="0.2">
      <c r="A6465" s="51">
        <v>6423</v>
      </c>
      <c r="B6465" s="40">
        <v>19.606891578286348</v>
      </c>
      <c r="C6465" s="40">
        <v>29.118665418173816</v>
      </c>
      <c r="D6465" s="40">
        <v>0</v>
      </c>
    </row>
    <row r="6466" spans="1:4" x14ac:dyDescent="0.2">
      <c r="A6466" s="51">
        <v>6424</v>
      </c>
      <c r="B6466" s="40">
        <v>9.9009900990099009</v>
      </c>
      <c r="C6466" s="40">
        <v>19.412763938897371</v>
      </c>
      <c r="D6466" s="40">
        <v>0</v>
      </c>
    </row>
    <row r="6467" spans="1:4" x14ac:dyDescent="0.2">
      <c r="A6467" s="51">
        <v>6425</v>
      </c>
      <c r="B6467" s="40">
        <v>9.9009900990099009</v>
      </c>
      <c r="C6467" s="40">
        <v>9.8029604940692092</v>
      </c>
      <c r="D6467" s="40">
        <v>0</v>
      </c>
    </row>
    <row r="6468" spans="1:4" x14ac:dyDescent="0.2">
      <c r="A6468" s="51">
        <v>6426</v>
      </c>
      <c r="B6468" s="40">
        <v>0</v>
      </c>
      <c r="C6468" s="40">
        <v>38.731351899182002</v>
      </c>
      <c r="D6468" s="40">
        <v>0</v>
      </c>
    </row>
    <row r="6469" spans="1:4" x14ac:dyDescent="0.2">
      <c r="A6469" s="51">
        <v>6427</v>
      </c>
      <c r="B6469" s="40">
        <v>0</v>
      </c>
      <c r="C6469" s="40">
        <v>0</v>
      </c>
      <c r="D6469" s="40">
        <v>0</v>
      </c>
    </row>
    <row r="6470" spans="1:4" x14ac:dyDescent="0.2">
      <c r="A6470" s="51">
        <v>6428</v>
      </c>
      <c r="B6470" s="40">
        <v>9.8029604940692092</v>
      </c>
      <c r="C6470" s="40">
        <v>0</v>
      </c>
      <c r="D6470" s="40">
        <v>0</v>
      </c>
    </row>
    <row r="6471" spans="1:4" x14ac:dyDescent="0.2">
      <c r="A6471" s="51">
        <v>6429</v>
      </c>
      <c r="B6471" s="40">
        <v>29.409852072355559</v>
      </c>
      <c r="C6471" s="40">
        <v>66.725066531477339</v>
      </c>
      <c r="D6471" s="40">
        <v>0</v>
      </c>
    </row>
    <row r="6472" spans="1:4" x14ac:dyDescent="0.2">
      <c r="A6472" s="51">
        <v>6430</v>
      </c>
      <c r="B6472" s="40">
        <v>0</v>
      </c>
      <c r="C6472" s="40">
        <v>0</v>
      </c>
      <c r="D6472" s="40">
        <v>0</v>
      </c>
    </row>
    <row r="6473" spans="1:4" x14ac:dyDescent="0.2">
      <c r="A6473" s="51">
        <v>6431</v>
      </c>
      <c r="B6473" s="40">
        <v>93.977734114840089</v>
      </c>
      <c r="C6473" s="40">
        <v>66.628913360518027</v>
      </c>
      <c r="D6473" s="40">
        <v>0</v>
      </c>
    </row>
    <row r="6474" spans="1:4" x14ac:dyDescent="0.2">
      <c r="A6474" s="51">
        <v>6432</v>
      </c>
      <c r="B6474" s="40">
        <v>9.9009900990099009</v>
      </c>
      <c r="C6474" s="40">
        <v>9.9009900990099009</v>
      </c>
      <c r="D6474" s="40">
        <v>0</v>
      </c>
    </row>
    <row r="6475" spans="1:4" x14ac:dyDescent="0.2">
      <c r="A6475" s="51">
        <v>6433</v>
      </c>
      <c r="B6475" s="40">
        <v>29.216695023114511</v>
      </c>
      <c r="C6475" s="40">
        <v>0</v>
      </c>
      <c r="D6475" s="40">
        <v>0</v>
      </c>
    </row>
    <row r="6476" spans="1:4" x14ac:dyDescent="0.2">
      <c r="A6476" s="51">
        <v>6434</v>
      </c>
      <c r="B6476" s="40">
        <v>9.8029604940692092</v>
      </c>
      <c r="C6476" s="40">
        <v>0</v>
      </c>
      <c r="D6476" s="40">
        <v>0</v>
      </c>
    </row>
    <row r="6477" spans="1:4" x14ac:dyDescent="0.2">
      <c r="A6477" s="51">
        <v>6435</v>
      </c>
      <c r="B6477" s="40">
        <v>0</v>
      </c>
      <c r="C6477" s="40">
        <v>0</v>
      </c>
      <c r="D6477" s="40">
        <v>0</v>
      </c>
    </row>
    <row r="6478" spans="1:4" x14ac:dyDescent="0.2">
      <c r="A6478" s="51">
        <v>6436</v>
      </c>
      <c r="B6478" s="40">
        <v>0</v>
      </c>
      <c r="C6478" s="40">
        <v>0</v>
      </c>
      <c r="D6478" s="40">
        <v>0</v>
      </c>
    </row>
    <row r="6479" spans="1:4" x14ac:dyDescent="0.2">
      <c r="A6479" s="51">
        <v>6437</v>
      </c>
      <c r="B6479" s="40">
        <v>0</v>
      </c>
      <c r="C6479" s="40">
        <v>57.386636476547196</v>
      </c>
      <c r="D6479" s="40">
        <v>0</v>
      </c>
    </row>
    <row r="6480" spans="1:4" x14ac:dyDescent="0.2">
      <c r="A6480" s="51">
        <v>6438</v>
      </c>
      <c r="B6480" s="40">
        <v>0</v>
      </c>
      <c r="C6480" s="40">
        <v>0</v>
      </c>
      <c r="D6480" s="40">
        <v>0</v>
      </c>
    </row>
    <row r="6481" spans="1:4" x14ac:dyDescent="0.2">
      <c r="A6481" s="51">
        <v>6439</v>
      </c>
      <c r="B6481" s="40">
        <v>9.9009900990099009</v>
      </c>
      <c r="C6481" s="40">
        <v>0</v>
      </c>
      <c r="D6481" s="40">
        <v>0</v>
      </c>
    </row>
    <row r="6482" spans="1:4" x14ac:dyDescent="0.2">
      <c r="A6482" s="51">
        <v>6440</v>
      </c>
      <c r="B6482" s="40">
        <v>0</v>
      </c>
      <c r="C6482" s="40">
        <v>48.248863266516835</v>
      </c>
      <c r="D6482" s="40">
        <v>0</v>
      </c>
    </row>
    <row r="6483" spans="1:4" x14ac:dyDescent="0.2">
      <c r="A6483" s="51">
        <v>6441</v>
      </c>
      <c r="B6483" s="40">
        <v>9.9009900990099009</v>
      </c>
      <c r="C6483" s="40">
        <v>0</v>
      </c>
      <c r="D6483" s="40">
        <v>0</v>
      </c>
    </row>
    <row r="6484" spans="1:4" x14ac:dyDescent="0.2">
      <c r="A6484" s="51">
        <v>6442</v>
      </c>
      <c r="B6484" s="40">
        <v>0</v>
      </c>
      <c r="C6484" s="40">
        <v>0</v>
      </c>
      <c r="D6484" s="40">
        <v>0</v>
      </c>
    </row>
    <row r="6485" spans="1:4" x14ac:dyDescent="0.2">
      <c r="A6485" s="51">
        <v>6443</v>
      </c>
      <c r="B6485" s="40">
        <v>0</v>
      </c>
      <c r="C6485" s="40">
        <v>0</v>
      </c>
      <c r="D6485" s="40">
        <v>29.409852072355559</v>
      </c>
    </row>
    <row r="6486" spans="1:4" x14ac:dyDescent="0.2">
      <c r="A6486" s="51">
        <v>6444</v>
      </c>
      <c r="B6486" s="40">
        <v>9.9009900990099009</v>
      </c>
      <c r="C6486" s="40">
        <v>9.8029604940692092</v>
      </c>
      <c r="D6486" s="40">
        <v>29.409852072355559</v>
      </c>
    </row>
    <row r="6487" spans="1:4" x14ac:dyDescent="0.2">
      <c r="A6487" s="51">
        <v>6445</v>
      </c>
      <c r="B6487" s="40">
        <v>19.70395059307911</v>
      </c>
      <c r="C6487" s="40">
        <v>19.508861973345653</v>
      </c>
      <c r="D6487" s="40">
        <v>0</v>
      </c>
    </row>
    <row r="6488" spans="1:4" x14ac:dyDescent="0.2">
      <c r="A6488" s="51">
        <v>6446</v>
      </c>
      <c r="B6488" s="40">
        <v>19.70395059307911</v>
      </c>
      <c r="C6488" s="40">
        <v>0</v>
      </c>
      <c r="D6488" s="40">
        <v>0</v>
      </c>
    </row>
    <row r="6489" spans="1:4" x14ac:dyDescent="0.2">
      <c r="A6489" s="51">
        <v>6447</v>
      </c>
      <c r="B6489" s="40">
        <v>38.53911777071589</v>
      </c>
      <c r="C6489" s="40">
        <v>29.216695023114511</v>
      </c>
      <c r="D6489" s="40">
        <v>0</v>
      </c>
    </row>
    <row r="6490" spans="1:4" x14ac:dyDescent="0.2">
      <c r="A6490" s="51">
        <v>6448</v>
      </c>
      <c r="B6490" s="40">
        <v>108.61393264444048</v>
      </c>
      <c r="C6490" s="40">
        <v>0</v>
      </c>
      <c r="D6490" s="40">
        <v>0</v>
      </c>
    </row>
    <row r="6491" spans="1:4" x14ac:dyDescent="0.2">
      <c r="A6491" s="51">
        <v>6449</v>
      </c>
      <c r="B6491" s="40">
        <v>0</v>
      </c>
      <c r="C6491" s="40">
        <v>0</v>
      </c>
      <c r="D6491" s="40">
        <v>0</v>
      </c>
    </row>
    <row r="6492" spans="1:4" x14ac:dyDescent="0.2">
      <c r="A6492" s="51">
        <v>6450</v>
      </c>
      <c r="B6492" s="40">
        <v>9.9009900990099009</v>
      </c>
      <c r="C6492" s="40">
        <v>19.70395059307911</v>
      </c>
      <c r="D6492" s="40">
        <v>0</v>
      </c>
    </row>
    <row r="6493" spans="1:4" x14ac:dyDescent="0.2">
      <c r="A6493" s="51">
        <v>6451</v>
      </c>
      <c r="B6493" s="40">
        <v>0</v>
      </c>
      <c r="C6493" s="40">
        <v>29.409852072355559</v>
      </c>
      <c r="D6493" s="40">
        <v>0</v>
      </c>
    </row>
    <row r="6494" spans="1:4" x14ac:dyDescent="0.2">
      <c r="A6494" s="51">
        <v>6452</v>
      </c>
      <c r="B6494" s="40">
        <v>76.239723407544815</v>
      </c>
      <c r="C6494" s="40">
        <v>9.8029604940692092</v>
      </c>
      <c r="D6494" s="40">
        <v>9.9009900990099009</v>
      </c>
    </row>
    <row r="6495" spans="1:4" x14ac:dyDescent="0.2">
      <c r="A6495" s="51">
        <v>6453</v>
      </c>
      <c r="B6495" s="40">
        <v>48.534312393251213</v>
      </c>
      <c r="C6495" s="40">
        <v>0</v>
      </c>
      <c r="D6495" s="40">
        <v>0</v>
      </c>
    </row>
    <row r="6496" spans="1:4" x14ac:dyDescent="0.2">
      <c r="A6496" s="51">
        <v>6454</v>
      </c>
      <c r="B6496" s="40">
        <v>47.78433282737776</v>
      </c>
      <c r="C6496" s="40">
        <v>0</v>
      </c>
      <c r="D6496" s="40">
        <v>0</v>
      </c>
    </row>
    <row r="6497" spans="1:4" x14ac:dyDescent="0.2">
      <c r="A6497" s="51">
        <v>6455</v>
      </c>
      <c r="B6497" s="40">
        <v>9.9009900990099009</v>
      </c>
      <c r="C6497" s="40">
        <v>38.63332229424131</v>
      </c>
      <c r="D6497" s="40">
        <v>0</v>
      </c>
    </row>
    <row r="6498" spans="1:4" x14ac:dyDescent="0.2">
      <c r="A6498" s="51">
        <v>6456</v>
      </c>
      <c r="B6498" s="40">
        <v>0</v>
      </c>
      <c r="C6498" s="40">
        <v>29.313754037907273</v>
      </c>
      <c r="D6498" s="40">
        <v>0</v>
      </c>
    </row>
    <row r="6499" spans="1:4" x14ac:dyDescent="0.2">
      <c r="A6499" s="51">
        <v>6457</v>
      </c>
      <c r="B6499" s="40">
        <v>0</v>
      </c>
      <c r="C6499" s="40">
        <v>0</v>
      </c>
      <c r="D6499" s="40">
        <v>0</v>
      </c>
    </row>
    <row r="6500" spans="1:4" x14ac:dyDescent="0.2">
      <c r="A6500" s="51">
        <v>6458</v>
      </c>
      <c r="B6500" s="40">
        <v>0</v>
      </c>
      <c r="C6500" s="40">
        <v>0</v>
      </c>
      <c r="D6500" s="40">
        <v>0</v>
      </c>
    </row>
    <row r="6501" spans="1:4" x14ac:dyDescent="0.2">
      <c r="A6501" s="51">
        <v>6459</v>
      </c>
      <c r="B6501" s="40">
        <v>9.9009900990099009</v>
      </c>
      <c r="C6501" s="40">
        <v>57.201072593583149</v>
      </c>
      <c r="D6501" s="40">
        <v>0</v>
      </c>
    </row>
    <row r="6502" spans="1:4" x14ac:dyDescent="0.2">
      <c r="A6502" s="51">
        <v>6460</v>
      </c>
      <c r="B6502" s="40">
        <v>9.9009900990099009</v>
      </c>
      <c r="C6502" s="40">
        <v>0</v>
      </c>
      <c r="D6502" s="40">
        <v>0</v>
      </c>
    </row>
    <row r="6503" spans="1:4" x14ac:dyDescent="0.2">
      <c r="A6503" s="51">
        <v>6461</v>
      </c>
      <c r="B6503" s="40">
        <v>47.960502841312667</v>
      </c>
      <c r="C6503" s="40">
        <v>0</v>
      </c>
      <c r="D6503" s="40">
        <v>0</v>
      </c>
    </row>
    <row r="6504" spans="1:4" x14ac:dyDescent="0.2">
      <c r="A6504" s="51">
        <v>6462</v>
      </c>
      <c r="B6504" s="40">
        <v>75.02402226644999</v>
      </c>
      <c r="C6504" s="40">
        <v>0</v>
      </c>
      <c r="D6504" s="40">
        <v>0</v>
      </c>
    </row>
    <row r="6505" spans="1:4" x14ac:dyDescent="0.2">
      <c r="A6505" s="51">
        <v>6463</v>
      </c>
      <c r="B6505" s="40">
        <v>19.70395059307911</v>
      </c>
      <c r="C6505" s="40">
        <v>0</v>
      </c>
      <c r="D6505" s="40">
        <v>0</v>
      </c>
    </row>
    <row r="6506" spans="1:4" x14ac:dyDescent="0.2">
      <c r="A6506" s="51">
        <v>6464</v>
      </c>
      <c r="B6506" s="40">
        <v>0</v>
      </c>
      <c r="C6506" s="40">
        <v>65.781799410636594</v>
      </c>
      <c r="D6506" s="40">
        <v>0</v>
      </c>
    </row>
    <row r="6507" spans="1:4" x14ac:dyDescent="0.2">
      <c r="A6507" s="51">
        <v>6465</v>
      </c>
      <c r="B6507" s="40">
        <v>29.409852072355559</v>
      </c>
      <c r="C6507" s="40">
        <v>0</v>
      </c>
      <c r="D6507" s="40">
        <v>0</v>
      </c>
    </row>
    <row r="6508" spans="1:4" x14ac:dyDescent="0.2">
      <c r="A6508" s="51">
        <v>6466</v>
      </c>
      <c r="B6508" s="40">
        <v>9.9009900990099009</v>
      </c>
      <c r="C6508" s="40">
        <v>29.118665418173816</v>
      </c>
      <c r="D6508" s="40">
        <v>0</v>
      </c>
    </row>
    <row r="6509" spans="1:4" x14ac:dyDescent="0.2">
      <c r="A6509" s="51">
        <v>6467</v>
      </c>
      <c r="B6509" s="40">
        <v>38.542000806895899</v>
      </c>
      <c r="C6509" s="40">
        <v>0</v>
      </c>
      <c r="D6509" s="40">
        <v>19.70395059307911</v>
      </c>
    </row>
    <row r="6510" spans="1:4" x14ac:dyDescent="0.2">
      <c r="A6510" s="51">
        <v>6468</v>
      </c>
      <c r="B6510" s="40">
        <v>19.70395059307911</v>
      </c>
      <c r="C6510" s="40">
        <v>0</v>
      </c>
      <c r="D6510" s="40">
        <v>0</v>
      </c>
    </row>
    <row r="6511" spans="1:4" x14ac:dyDescent="0.2">
      <c r="A6511" s="51">
        <v>6469</v>
      </c>
      <c r="B6511" s="40">
        <v>0</v>
      </c>
      <c r="C6511" s="40">
        <v>19.70395059307911</v>
      </c>
      <c r="D6511" s="40">
        <v>0</v>
      </c>
    </row>
    <row r="6512" spans="1:4" x14ac:dyDescent="0.2">
      <c r="A6512" s="51">
        <v>6470</v>
      </c>
      <c r="B6512" s="40">
        <v>19.70395059307911</v>
      </c>
      <c r="C6512" s="40">
        <v>0</v>
      </c>
      <c r="D6512" s="40">
        <v>0</v>
      </c>
    </row>
    <row r="6513" spans="1:4" x14ac:dyDescent="0.2">
      <c r="A6513" s="51">
        <v>6471</v>
      </c>
      <c r="B6513" s="40">
        <v>48.346836064255079</v>
      </c>
      <c r="C6513" s="40">
        <v>38.640934584978631</v>
      </c>
      <c r="D6513" s="40">
        <v>0</v>
      </c>
    </row>
    <row r="6514" spans="1:4" x14ac:dyDescent="0.2">
      <c r="A6514" s="51">
        <v>6472</v>
      </c>
      <c r="B6514" s="40">
        <v>19.315704924104605</v>
      </c>
      <c r="C6514" s="40">
        <v>0</v>
      </c>
      <c r="D6514" s="40">
        <v>0</v>
      </c>
    </row>
    <row r="6515" spans="1:4" x14ac:dyDescent="0.2">
      <c r="A6515" s="51">
        <v>6473</v>
      </c>
      <c r="B6515" s="40">
        <v>9.9009900990099009</v>
      </c>
      <c r="C6515" s="40">
        <v>0</v>
      </c>
      <c r="D6515" s="40">
        <v>0</v>
      </c>
    </row>
    <row r="6516" spans="1:4" x14ac:dyDescent="0.2">
      <c r="A6516" s="51">
        <v>6474</v>
      </c>
      <c r="B6516" s="40">
        <v>0</v>
      </c>
      <c r="C6516" s="40">
        <v>0</v>
      </c>
      <c r="D6516" s="40">
        <v>0</v>
      </c>
    </row>
    <row r="6517" spans="1:4" x14ac:dyDescent="0.2">
      <c r="A6517" s="51">
        <v>6475</v>
      </c>
      <c r="B6517" s="40">
        <v>93.529527882741263</v>
      </c>
      <c r="C6517" s="40">
        <v>0</v>
      </c>
      <c r="D6517" s="40">
        <v>0</v>
      </c>
    </row>
    <row r="6518" spans="1:4" x14ac:dyDescent="0.2">
      <c r="A6518" s="51">
        <v>6476</v>
      </c>
      <c r="B6518" s="40">
        <v>0</v>
      </c>
      <c r="C6518" s="40">
        <v>9.9009900990099009</v>
      </c>
      <c r="D6518" s="40">
        <v>0</v>
      </c>
    </row>
    <row r="6519" spans="1:4" x14ac:dyDescent="0.2">
      <c r="A6519" s="51">
        <v>6477</v>
      </c>
      <c r="B6519" s="40">
        <v>0</v>
      </c>
      <c r="C6519" s="40">
        <v>75.112619391426875</v>
      </c>
      <c r="D6519" s="40">
        <v>38.445902772447624</v>
      </c>
    </row>
    <row r="6520" spans="1:4" x14ac:dyDescent="0.2">
      <c r="A6520" s="51">
        <v>6478</v>
      </c>
      <c r="B6520" s="40">
        <v>0</v>
      </c>
      <c r="C6520" s="40">
        <v>0</v>
      </c>
      <c r="D6520" s="40">
        <v>19.70395059307911</v>
      </c>
    </row>
    <row r="6521" spans="1:4" x14ac:dyDescent="0.2">
      <c r="A6521" s="51">
        <v>6479</v>
      </c>
      <c r="B6521" s="40">
        <v>9.9009900990099009</v>
      </c>
      <c r="C6521" s="40">
        <v>0</v>
      </c>
      <c r="D6521" s="40">
        <v>0</v>
      </c>
    </row>
    <row r="6522" spans="1:4" x14ac:dyDescent="0.2">
      <c r="A6522" s="51">
        <v>6480</v>
      </c>
      <c r="B6522" s="40">
        <v>0</v>
      </c>
      <c r="C6522" s="40">
        <v>19.412763938897371</v>
      </c>
      <c r="D6522" s="40">
        <v>0</v>
      </c>
    </row>
    <row r="6523" spans="1:4" x14ac:dyDescent="0.2">
      <c r="A6523" s="51">
        <v>6481</v>
      </c>
      <c r="B6523" s="40">
        <v>9.8029604940692092</v>
      </c>
      <c r="C6523" s="40">
        <v>0</v>
      </c>
      <c r="D6523" s="40">
        <v>0</v>
      </c>
    </row>
    <row r="6524" spans="1:4" x14ac:dyDescent="0.2">
      <c r="A6524" s="51">
        <v>6482</v>
      </c>
      <c r="B6524" s="40">
        <v>9.9009900990099009</v>
      </c>
      <c r="C6524" s="40">
        <v>0</v>
      </c>
      <c r="D6524" s="40">
        <v>0</v>
      </c>
    </row>
    <row r="6525" spans="1:4" x14ac:dyDescent="0.2">
      <c r="A6525" s="51">
        <v>6483</v>
      </c>
      <c r="B6525" s="40">
        <v>0</v>
      </c>
      <c r="C6525" s="40">
        <v>19.508861973345653</v>
      </c>
      <c r="D6525" s="40">
        <v>0</v>
      </c>
    </row>
    <row r="6526" spans="1:4" x14ac:dyDescent="0.2">
      <c r="A6526" s="51">
        <v>6484</v>
      </c>
      <c r="B6526" s="40">
        <v>38.828410913974764</v>
      </c>
      <c r="C6526" s="40">
        <v>57.576043813588193</v>
      </c>
      <c r="D6526" s="40">
        <v>0</v>
      </c>
    </row>
    <row r="6527" spans="1:4" x14ac:dyDescent="0.2">
      <c r="A6527" s="51">
        <v>6485</v>
      </c>
      <c r="B6527" s="40">
        <v>19.508861973345653</v>
      </c>
      <c r="C6527" s="40">
        <v>66.725066531477339</v>
      </c>
      <c r="D6527" s="40">
        <v>0</v>
      </c>
    </row>
    <row r="6528" spans="1:4" x14ac:dyDescent="0.2">
      <c r="A6528" s="51">
        <v>6486</v>
      </c>
      <c r="B6528" s="40">
        <v>0</v>
      </c>
      <c r="C6528" s="40">
        <v>0</v>
      </c>
      <c r="D6528" s="40">
        <v>0</v>
      </c>
    </row>
    <row r="6529" spans="1:4" x14ac:dyDescent="0.2">
      <c r="A6529" s="51">
        <v>6487</v>
      </c>
      <c r="B6529" s="40">
        <v>38.924508948423039</v>
      </c>
      <c r="C6529" s="40">
        <v>0</v>
      </c>
      <c r="D6529" s="40">
        <v>0</v>
      </c>
    </row>
    <row r="6530" spans="1:4" x14ac:dyDescent="0.2">
      <c r="A6530" s="51">
        <v>6488</v>
      </c>
      <c r="B6530" s="40">
        <v>0</v>
      </c>
      <c r="C6530" s="40">
        <v>0</v>
      </c>
      <c r="D6530" s="40">
        <v>0</v>
      </c>
    </row>
    <row r="6531" spans="1:4" x14ac:dyDescent="0.2">
      <c r="A6531" s="51">
        <v>6489</v>
      </c>
      <c r="B6531" s="40">
        <v>0</v>
      </c>
      <c r="C6531" s="40">
        <v>0</v>
      </c>
      <c r="D6531" s="40">
        <v>0</v>
      </c>
    </row>
    <row r="6532" spans="1:4" x14ac:dyDescent="0.2">
      <c r="A6532" s="51">
        <v>6490</v>
      </c>
      <c r="B6532" s="40">
        <v>0</v>
      </c>
      <c r="C6532" s="40">
        <v>0</v>
      </c>
      <c r="D6532" s="40">
        <v>0</v>
      </c>
    </row>
    <row r="6533" spans="1:4" x14ac:dyDescent="0.2">
      <c r="A6533" s="51">
        <v>6491</v>
      </c>
      <c r="B6533" s="40">
        <v>9.9009900990099009</v>
      </c>
      <c r="C6533" s="40">
        <v>38.445845965245169</v>
      </c>
      <c r="D6533" s="40">
        <v>0</v>
      </c>
    </row>
    <row r="6534" spans="1:4" x14ac:dyDescent="0.2">
      <c r="A6534" s="51">
        <v>6492</v>
      </c>
      <c r="B6534" s="40">
        <v>0</v>
      </c>
      <c r="C6534" s="40">
        <v>0</v>
      </c>
      <c r="D6534" s="40">
        <v>0</v>
      </c>
    </row>
    <row r="6535" spans="1:4" x14ac:dyDescent="0.2">
      <c r="A6535" s="51">
        <v>6493</v>
      </c>
      <c r="B6535" s="40">
        <v>0</v>
      </c>
      <c r="C6535" s="40">
        <v>38.63332229424131</v>
      </c>
      <c r="D6535" s="40">
        <v>0</v>
      </c>
    </row>
    <row r="6536" spans="1:4" x14ac:dyDescent="0.2">
      <c r="A6536" s="51">
        <v>6494</v>
      </c>
      <c r="B6536" s="40">
        <v>0</v>
      </c>
      <c r="C6536" s="40">
        <v>0</v>
      </c>
      <c r="D6536" s="40">
        <v>76.516777517687757</v>
      </c>
    </row>
    <row r="6537" spans="1:4" x14ac:dyDescent="0.2">
      <c r="A6537" s="51">
        <v>6495</v>
      </c>
      <c r="B6537" s="40">
        <v>0</v>
      </c>
      <c r="C6537" s="40">
        <v>0</v>
      </c>
      <c r="D6537" s="40">
        <v>0</v>
      </c>
    </row>
    <row r="6538" spans="1:4" x14ac:dyDescent="0.2">
      <c r="A6538" s="51">
        <v>6496</v>
      </c>
      <c r="B6538" s="40">
        <v>0</v>
      </c>
      <c r="C6538" s="40">
        <v>0</v>
      </c>
      <c r="D6538" s="40">
        <v>0</v>
      </c>
    </row>
    <row r="6539" spans="1:4" x14ac:dyDescent="0.2">
      <c r="A6539" s="51">
        <v>6497</v>
      </c>
      <c r="B6539" s="40">
        <v>0</v>
      </c>
      <c r="C6539" s="40">
        <v>0</v>
      </c>
      <c r="D6539" s="40">
        <v>0</v>
      </c>
    </row>
    <row r="6540" spans="1:4" x14ac:dyDescent="0.2">
      <c r="A6540" s="51">
        <v>6498</v>
      </c>
      <c r="B6540" s="40">
        <v>0</v>
      </c>
      <c r="C6540" s="40">
        <v>0</v>
      </c>
      <c r="D6540" s="40">
        <v>0</v>
      </c>
    </row>
    <row r="6541" spans="1:4" x14ac:dyDescent="0.2">
      <c r="A6541" s="51">
        <v>6499</v>
      </c>
      <c r="B6541" s="40">
        <v>0</v>
      </c>
      <c r="C6541" s="40">
        <v>0</v>
      </c>
      <c r="D6541" s="40">
        <v>0</v>
      </c>
    </row>
    <row r="6542" spans="1:4" x14ac:dyDescent="0.2">
      <c r="A6542" s="51">
        <v>6500</v>
      </c>
      <c r="B6542" s="40">
        <v>19.70395059307911</v>
      </c>
      <c r="C6542" s="40">
        <v>0</v>
      </c>
      <c r="D6542" s="40">
        <v>0</v>
      </c>
    </row>
    <row r="6543" spans="1:4" x14ac:dyDescent="0.2">
      <c r="A6543" s="51">
        <v>6501</v>
      </c>
      <c r="B6543" s="40">
        <v>0</v>
      </c>
      <c r="C6543" s="40">
        <v>0</v>
      </c>
      <c r="D6543" s="40">
        <v>0</v>
      </c>
    </row>
    <row r="6544" spans="1:4" x14ac:dyDescent="0.2">
      <c r="A6544" s="51">
        <v>6502</v>
      </c>
      <c r="B6544" s="40">
        <v>0</v>
      </c>
      <c r="C6544" s="40">
        <v>9.8029604940692092</v>
      </c>
      <c r="D6544" s="40">
        <v>0</v>
      </c>
    </row>
    <row r="6545" spans="1:4" x14ac:dyDescent="0.2">
      <c r="A6545" s="51">
        <v>6503</v>
      </c>
      <c r="B6545" s="40">
        <v>19.70395059307911</v>
      </c>
      <c r="C6545" s="40">
        <v>0</v>
      </c>
      <c r="D6545" s="40">
        <v>0</v>
      </c>
    </row>
    <row r="6546" spans="1:4" x14ac:dyDescent="0.2">
      <c r="A6546" s="51">
        <v>6504</v>
      </c>
      <c r="B6546" s="40">
        <v>66.244528785009493</v>
      </c>
      <c r="C6546" s="40">
        <v>0</v>
      </c>
      <c r="D6546" s="40">
        <v>0</v>
      </c>
    </row>
    <row r="6547" spans="1:4" x14ac:dyDescent="0.2">
      <c r="A6547" s="51">
        <v>6505</v>
      </c>
      <c r="B6547" s="40">
        <v>29.118665418173816</v>
      </c>
      <c r="C6547" s="40">
        <v>0</v>
      </c>
      <c r="D6547" s="40">
        <v>0</v>
      </c>
    </row>
    <row r="6548" spans="1:4" x14ac:dyDescent="0.2">
      <c r="A6548" s="51">
        <v>6506</v>
      </c>
      <c r="B6548" s="40">
        <v>29.409852072355559</v>
      </c>
      <c r="C6548" s="40">
        <v>0</v>
      </c>
      <c r="D6548" s="40">
        <v>0</v>
      </c>
    </row>
    <row r="6549" spans="1:4" x14ac:dyDescent="0.2">
      <c r="A6549" s="51">
        <v>6507</v>
      </c>
      <c r="B6549" s="40">
        <v>0</v>
      </c>
      <c r="C6549" s="40">
        <v>0</v>
      </c>
      <c r="D6549" s="40">
        <v>0</v>
      </c>
    </row>
    <row r="6550" spans="1:4" x14ac:dyDescent="0.2">
      <c r="A6550" s="51">
        <v>6508</v>
      </c>
      <c r="B6550" s="40">
        <v>9.9009900990099009</v>
      </c>
      <c r="C6550" s="40">
        <v>0</v>
      </c>
      <c r="D6550" s="40">
        <v>0</v>
      </c>
    </row>
    <row r="6551" spans="1:4" x14ac:dyDescent="0.2">
      <c r="A6551" s="51">
        <v>6509</v>
      </c>
      <c r="B6551" s="40">
        <v>29.409852072355559</v>
      </c>
      <c r="C6551" s="40">
        <v>29.118665418173816</v>
      </c>
      <c r="D6551" s="40">
        <v>0</v>
      </c>
    </row>
    <row r="6552" spans="1:4" x14ac:dyDescent="0.2">
      <c r="A6552" s="51">
        <v>6510</v>
      </c>
      <c r="B6552" s="40">
        <v>0</v>
      </c>
      <c r="C6552" s="40">
        <v>38.63332229424131</v>
      </c>
      <c r="D6552" s="40">
        <v>0</v>
      </c>
    </row>
    <row r="6553" spans="1:4" x14ac:dyDescent="0.2">
      <c r="A6553" s="51">
        <v>6511</v>
      </c>
      <c r="B6553" s="40">
        <v>29.409852072355559</v>
      </c>
      <c r="C6553" s="40">
        <v>0</v>
      </c>
      <c r="D6553" s="40">
        <v>0</v>
      </c>
    </row>
    <row r="6554" spans="1:4" x14ac:dyDescent="0.2">
      <c r="A6554" s="51">
        <v>6512</v>
      </c>
      <c r="B6554" s="40">
        <v>0</v>
      </c>
      <c r="C6554" s="40">
        <v>0</v>
      </c>
      <c r="D6554" s="40">
        <v>0</v>
      </c>
    </row>
    <row r="6555" spans="1:4" x14ac:dyDescent="0.2">
      <c r="A6555" s="51">
        <v>6513</v>
      </c>
      <c r="B6555" s="40">
        <v>38.157542347243449</v>
      </c>
      <c r="C6555" s="40">
        <v>0</v>
      </c>
      <c r="D6555" s="40">
        <v>0</v>
      </c>
    </row>
    <row r="6556" spans="1:4" x14ac:dyDescent="0.2">
      <c r="A6556" s="51">
        <v>6514</v>
      </c>
      <c r="B6556" s="40">
        <v>66.353752761297955</v>
      </c>
      <c r="C6556" s="40">
        <v>0</v>
      </c>
      <c r="D6556" s="40">
        <v>9.9009900990099009</v>
      </c>
    </row>
    <row r="6557" spans="1:4" x14ac:dyDescent="0.2">
      <c r="A6557" s="51">
        <v>6515</v>
      </c>
      <c r="B6557" s="40">
        <v>9.9009900990099009</v>
      </c>
      <c r="C6557" s="40">
        <v>0</v>
      </c>
      <c r="D6557" s="40">
        <v>0</v>
      </c>
    </row>
    <row r="6558" spans="1:4" x14ac:dyDescent="0.2">
      <c r="A6558" s="51">
        <v>6516</v>
      </c>
      <c r="B6558" s="40">
        <v>0</v>
      </c>
      <c r="C6558" s="40">
        <v>0</v>
      </c>
      <c r="D6558" s="40">
        <v>0</v>
      </c>
    </row>
    <row r="6559" spans="1:4" x14ac:dyDescent="0.2">
      <c r="A6559" s="51">
        <v>6517</v>
      </c>
      <c r="B6559" s="40">
        <v>9.9009900990099009</v>
      </c>
      <c r="C6559" s="40">
        <v>0</v>
      </c>
      <c r="D6559" s="40">
        <v>0</v>
      </c>
    </row>
    <row r="6560" spans="1:4" x14ac:dyDescent="0.2">
      <c r="A6560" s="51">
        <v>6518</v>
      </c>
      <c r="B6560" s="40">
        <v>9.9009900990099009</v>
      </c>
      <c r="C6560" s="40">
        <v>0</v>
      </c>
      <c r="D6560" s="40">
        <v>0</v>
      </c>
    </row>
    <row r="6561" spans="1:4" x14ac:dyDescent="0.2">
      <c r="A6561" s="51">
        <v>6519</v>
      </c>
      <c r="B6561" s="40">
        <v>39.019655517183722</v>
      </c>
      <c r="C6561" s="40">
        <v>0</v>
      </c>
      <c r="D6561" s="40">
        <v>0</v>
      </c>
    </row>
    <row r="6562" spans="1:4" x14ac:dyDescent="0.2">
      <c r="A6562" s="51">
        <v>6520</v>
      </c>
      <c r="B6562" s="40">
        <v>9.9009900990099009</v>
      </c>
      <c r="C6562" s="40">
        <v>0</v>
      </c>
      <c r="D6562" s="40">
        <v>0</v>
      </c>
    </row>
    <row r="6563" spans="1:4" x14ac:dyDescent="0.2">
      <c r="A6563" s="51">
        <v>6521</v>
      </c>
      <c r="B6563" s="40">
        <v>29.216695023114511</v>
      </c>
      <c r="C6563" s="40">
        <v>9.8029604940692092</v>
      </c>
      <c r="D6563" s="40">
        <v>0</v>
      </c>
    </row>
    <row r="6564" spans="1:4" x14ac:dyDescent="0.2">
      <c r="A6564" s="51">
        <v>6522</v>
      </c>
      <c r="B6564" s="40">
        <v>0</v>
      </c>
      <c r="C6564" s="40">
        <v>0</v>
      </c>
      <c r="D6564" s="40">
        <v>0</v>
      </c>
    </row>
    <row r="6565" spans="1:4" x14ac:dyDescent="0.2">
      <c r="A6565" s="51">
        <v>6523</v>
      </c>
      <c r="B6565" s="40">
        <v>0</v>
      </c>
      <c r="C6565" s="40">
        <v>29.409852072355559</v>
      </c>
      <c r="D6565" s="40">
        <v>0</v>
      </c>
    </row>
    <row r="6566" spans="1:4" x14ac:dyDescent="0.2">
      <c r="A6566" s="51">
        <v>6524</v>
      </c>
      <c r="B6566" s="40">
        <v>57.954764745793277</v>
      </c>
      <c r="C6566" s="40">
        <v>0</v>
      </c>
      <c r="D6566" s="40">
        <v>0</v>
      </c>
    </row>
    <row r="6567" spans="1:4" x14ac:dyDescent="0.2">
      <c r="A6567" s="51">
        <v>6525</v>
      </c>
      <c r="B6567" s="40">
        <v>29.313754037907273</v>
      </c>
      <c r="C6567" s="40">
        <v>0</v>
      </c>
      <c r="D6567" s="40">
        <v>0</v>
      </c>
    </row>
    <row r="6568" spans="1:4" x14ac:dyDescent="0.2">
      <c r="A6568" s="51">
        <v>6526</v>
      </c>
      <c r="B6568" s="40">
        <v>38.258426443451484</v>
      </c>
      <c r="C6568" s="40">
        <v>0</v>
      </c>
      <c r="D6568" s="40">
        <v>0</v>
      </c>
    </row>
    <row r="6569" spans="1:4" x14ac:dyDescent="0.2">
      <c r="A6569" s="51">
        <v>6527</v>
      </c>
      <c r="B6569" s="40">
        <v>0</v>
      </c>
      <c r="C6569" s="40">
        <v>0</v>
      </c>
      <c r="D6569" s="40">
        <v>0</v>
      </c>
    </row>
    <row r="6570" spans="1:4" x14ac:dyDescent="0.2">
      <c r="A6570" s="51">
        <v>6528</v>
      </c>
      <c r="B6570" s="40">
        <v>0</v>
      </c>
      <c r="C6570" s="40">
        <v>19.70395059307911</v>
      </c>
      <c r="D6570" s="40">
        <v>0</v>
      </c>
    </row>
    <row r="6571" spans="1:4" x14ac:dyDescent="0.2">
      <c r="A6571" s="51">
        <v>6529</v>
      </c>
      <c r="B6571" s="40">
        <v>0</v>
      </c>
      <c r="C6571" s="40">
        <v>29.02351884941314</v>
      </c>
      <c r="D6571" s="40">
        <v>169.78322032151152</v>
      </c>
    </row>
    <row r="6572" spans="1:4" x14ac:dyDescent="0.2">
      <c r="A6572" s="51">
        <v>6530</v>
      </c>
      <c r="B6572" s="40">
        <v>29.409852072355559</v>
      </c>
      <c r="C6572" s="40">
        <v>0</v>
      </c>
      <c r="D6572" s="40">
        <v>0</v>
      </c>
    </row>
    <row r="6573" spans="1:4" x14ac:dyDescent="0.2">
      <c r="A6573" s="51">
        <v>6531</v>
      </c>
      <c r="B6573" s="40">
        <v>9.7059014792764451</v>
      </c>
      <c r="C6573" s="40">
        <v>0</v>
      </c>
      <c r="D6573" s="40">
        <v>0</v>
      </c>
    </row>
    <row r="6574" spans="1:4" x14ac:dyDescent="0.2">
      <c r="A6574" s="51">
        <v>6532</v>
      </c>
      <c r="B6574" s="40">
        <v>0</v>
      </c>
      <c r="C6574" s="40">
        <v>0</v>
      </c>
      <c r="D6574" s="40">
        <v>0</v>
      </c>
    </row>
    <row r="6575" spans="1:4" x14ac:dyDescent="0.2">
      <c r="A6575" s="51">
        <v>6533</v>
      </c>
      <c r="B6575" s="40">
        <v>0</v>
      </c>
      <c r="C6575" s="40">
        <v>0</v>
      </c>
      <c r="D6575" s="40">
        <v>0</v>
      </c>
    </row>
    <row r="6576" spans="1:4" x14ac:dyDescent="0.2">
      <c r="A6576" s="51">
        <v>6534</v>
      </c>
      <c r="B6576" s="40">
        <v>66.723191768187377</v>
      </c>
      <c r="C6576" s="40">
        <v>0</v>
      </c>
      <c r="D6576" s="40">
        <v>0</v>
      </c>
    </row>
    <row r="6577" spans="1:4" x14ac:dyDescent="0.2">
      <c r="A6577" s="51">
        <v>6535</v>
      </c>
      <c r="B6577" s="40">
        <v>0</v>
      </c>
      <c r="C6577" s="40">
        <v>0</v>
      </c>
      <c r="D6577" s="40">
        <v>0</v>
      </c>
    </row>
    <row r="6578" spans="1:4" x14ac:dyDescent="0.2">
      <c r="A6578" s="51">
        <v>6536</v>
      </c>
      <c r="B6578" s="40">
        <v>38.250814152714163</v>
      </c>
      <c r="C6578" s="40">
        <v>9.8029604940692092</v>
      </c>
      <c r="D6578" s="40">
        <v>0</v>
      </c>
    </row>
    <row r="6579" spans="1:4" x14ac:dyDescent="0.2">
      <c r="A6579" s="51">
        <v>6537</v>
      </c>
      <c r="B6579" s="40">
        <v>101.92463678867323</v>
      </c>
      <c r="C6579" s="40">
        <v>0</v>
      </c>
      <c r="D6579" s="40">
        <v>0</v>
      </c>
    </row>
    <row r="6580" spans="1:4" x14ac:dyDescent="0.2">
      <c r="A6580" s="51">
        <v>6538</v>
      </c>
      <c r="B6580" s="40">
        <v>0</v>
      </c>
      <c r="C6580" s="40">
        <v>0</v>
      </c>
      <c r="D6580" s="40">
        <v>0</v>
      </c>
    </row>
    <row r="6581" spans="1:4" x14ac:dyDescent="0.2">
      <c r="A6581" s="51">
        <v>6539</v>
      </c>
      <c r="B6581" s="40">
        <v>19.70395059307911</v>
      </c>
      <c r="C6581" s="40">
        <v>0</v>
      </c>
      <c r="D6581" s="40">
        <v>0</v>
      </c>
    </row>
    <row r="6582" spans="1:4" x14ac:dyDescent="0.2">
      <c r="A6582" s="51">
        <v>6540</v>
      </c>
      <c r="B6582" s="40">
        <v>0</v>
      </c>
      <c r="C6582" s="40">
        <v>0</v>
      </c>
      <c r="D6582" s="40">
        <v>0</v>
      </c>
    </row>
    <row r="6583" spans="1:4" x14ac:dyDescent="0.2">
      <c r="A6583" s="51">
        <v>6541</v>
      </c>
      <c r="B6583" s="40">
        <v>19.70395059307911</v>
      </c>
      <c r="C6583" s="40">
        <v>0</v>
      </c>
      <c r="D6583" s="40">
        <v>0</v>
      </c>
    </row>
    <row r="6584" spans="1:4" x14ac:dyDescent="0.2">
      <c r="A6584" s="51">
        <v>6542</v>
      </c>
      <c r="B6584" s="40">
        <v>19.70395059307911</v>
      </c>
      <c r="C6584" s="40">
        <v>38.347873167506926</v>
      </c>
      <c r="D6584" s="40">
        <v>0</v>
      </c>
    </row>
    <row r="6585" spans="1:4" x14ac:dyDescent="0.2">
      <c r="A6585" s="51">
        <v>6543</v>
      </c>
      <c r="B6585" s="40">
        <v>19.70395059307911</v>
      </c>
      <c r="C6585" s="40">
        <v>39.019655517183722</v>
      </c>
      <c r="D6585" s="40">
        <v>0</v>
      </c>
    </row>
    <row r="6586" spans="1:4" x14ac:dyDescent="0.2">
      <c r="A6586" s="51">
        <v>6544</v>
      </c>
      <c r="B6586" s="40">
        <v>9.9009900990099009</v>
      </c>
      <c r="C6586" s="40">
        <v>29.409852072355559</v>
      </c>
      <c r="D6586" s="40">
        <v>9.9009900990099009</v>
      </c>
    </row>
    <row r="6587" spans="1:4" x14ac:dyDescent="0.2">
      <c r="A6587" s="51">
        <v>6545</v>
      </c>
      <c r="B6587" s="40">
        <v>19.70395059307911</v>
      </c>
      <c r="C6587" s="40">
        <v>19.508861973345653</v>
      </c>
      <c r="D6587" s="40">
        <v>0</v>
      </c>
    </row>
    <row r="6588" spans="1:4" x14ac:dyDescent="0.2">
      <c r="A6588" s="51">
        <v>6546</v>
      </c>
      <c r="B6588" s="40">
        <v>38.828410913974764</v>
      </c>
      <c r="C6588" s="40">
        <v>9.8029604940692092</v>
      </c>
      <c r="D6588" s="40">
        <v>0</v>
      </c>
    </row>
    <row r="6589" spans="1:4" x14ac:dyDescent="0.2">
      <c r="A6589" s="51">
        <v>6547</v>
      </c>
      <c r="B6589" s="40">
        <v>0</v>
      </c>
      <c r="C6589" s="40">
        <v>0</v>
      </c>
      <c r="D6589" s="40">
        <v>0</v>
      </c>
    </row>
    <row r="6590" spans="1:4" x14ac:dyDescent="0.2">
      <c r="A6590" s="51">
        <v>6548</v>
      </c>
      <c r="B6590" s="40">
        <v>29.409852072355559</v>
      </c>
      <c r="C6590" s="40">
        <v>9.9009900990099009</v>
      </c>
      <c r="D6590" s="40">
        <v>112.5507747348463</v>
      </c>
    </row>
    <row r="6591" spans="1:4" x14ac:dyDescent="0.2">
      <c r="A6591" s="51">
        <v>6549</v>
      </c>
      <c r="B6591" s="40">
        <v>9.7059014792764451</v>
      </c>
      <c r="C6591" s="40">
        <v>0</v>
      </c>
      <c r="D6591" s="40">
        <v>0</v>
      </c>
    </row>
    <row r="6592" spans="1:4" x14ac:dyDescent="0.2">
      <c r="A6592" s="51">
        <v>6550</v>
      </c>
      <c r="B6592" s="40">
        <v>0</v>
      </c>
      <c r="C6592" s="40">
        <v>0</v>
      </c>
      <c r="D6592" s="40">
        <v>0</v>
      </c>
    </row>
    <row r="6593" spans="1:4" x14ac:dyDescent="0.2">
      <c r="A6593" s="51">
        <v>6551</v>
      </c>
      <c r="B6593" s="40">
        <v>0</v>
      </c>
      <c r="C6593" s="40">
        <v>0</v>
      </c>
      <c r="D6593" s="40">
        <v>0</v>
      </c>
    </row>
    <row r="6594" spans="1:4" x14ac:dyDescent="0.2">
      <c r="A6594" s="51">
        <v>6552</v>
      </c>
      <c r="B6594" s="40">
        <v>9.9009900990099009</v>
      </c>
      <c r="C6594" s="40">
        <v>0</v>
      </c>
      <c r="D6594" s="40">
        <v>0</v>
      </c>
    </row>
    <row r="6595" spans="1:4" x14ac:dyDescent="0.2">
      <c r="A6595" s="51">
        <v>6553</v>
      </c>
      <c r="B6595" s="40">
        <v>29.409852072355559</v>
      </c>
      <c r="C6595" s="40">
        <v>9.9009900990099009</v>
      </c>
      <c r="D6595" s="40">
        <v>0</v>
      </c>
    </row>
    <row r="6596" spans="1:4" x14ac:dyDescent="0.2">
      <c r="A6596" s="51">
        <v>6554</v>
      </c>
      <c r="B6596" s="40">
        <v>0</v>
      </c>
      <c r="C6596" s="40">
        <v>0</v>
      </c>
      <c r="D6596" s="40">
        <v>0</v>
      </c>
    </row>
    <row r="6597" spans="1:4" x14ac:dyDescent="0.2">
      <c r="A6597" s="51">
        <v>6555</v>
      </c>
      <c r="B6597" s="40">
        <v>19.315704924104605</v>
      </c>
      <c r="C6597" s="40">
        <v>0</v>
      </c>
      <c r="D6597" s="40">
        <v>9.9009900990099009</v>
      </c>
    </row>
    <row r="6598" spans="1:4" x14ac:dyDescent="0.2">
      <c r="A6598" s="51">
        <v>6556</v>
      </c>
      <c r="B6598" s="40">
        <v>0</v>
      </c>
      <c r="C6598" s="40">
        <v>0</v>
      </c>
      <c r="D6598" s="40">
        <v>0</v>
      </c>
    </row>
    <row r="6599" spans="1:4" x14ac:dyDescent="0.2">
      <c r="A6599" s="51">
        <v>6557</v>
      </c>
      <c r="B6599" s="40">
        <v>0</v>
      </c>
      <c r="C6599" s="40">
        <v>109.62700632220788</v>
      </c>
      <c r="D6599" s="40">
        <v>39.019655517183722</v>
      </c>
    </row>
    <row r="6600" spans="1:4" x14ac:dyDescent="0.2">
      <c r="A6600" s="51">
        <v>6558</v>
      </c>
      <c r="B6600" s="40">
        <v>0</v>
      </c>
      <c r="C6600" s="40">
        <v>0</v>
      </c>
      <c r="D6600" s="40">
        <v>0</v>
      </c>
    </row>
    <row r="6601" spans="1:4" x14ac:dyDescent="0.2">
      <c r="A6601" s="51">
        <v>6559</v>
      </c>
      <c r="B6601" s="40">
        <v>19.508861973345653</v>
      </c>
      <c r="C6601" s="40">
        <v>9.9009900990099009</v>
      </c>
      <c r="D6601" s="40">
        <v>0</v>
      </c>
    </row>
    <row r="6602" spans="1:4" x14ac:dyDescent="0.2">
      <c r="A6602" s="51">
        <v>6560</v>
      </c>
      <c r="B6602" s="40">
        <v>29.216695023114511</v>
      </c>
      <c r="C6602" s="40">
        <v>29.118665418173816</v>
      </c>
      <c r="D6602" s="40">
        <v>0</v>
      </c>
    </row>
    <row r="6603" spans="1:4" x14ac:dyDescent="0.2">
      <c r="A6603" s="51">
        <v>6561</v>
      </c>
      <c r="B6603" s="40">
        <v>0</v>
      </c>
      <c r="C6603" s="40">
        <v>0</v>
      </c>
      <c r="D6603" s="40">
        <v>0</v>
      </c>
    </row>
    <row r="6604" spans="1:4" x14ac:dyDescent="0.2">
      <c r="A6604" s="51">
        <v>6562</v>
      </c>
      <c r="B6604" s="40">
        <v>0</v>
      </c>
      <c r="C6604" s="40">
        <v>0</v>
      </c>
      <c r="D6604" s="40">
        <v>0</v>
      </c>
    </row>
    <row r="6605" spans="1:4" x14ac:dyDescent="0.2">
      <c r="A6605" s="51">
        <v>6563</v>
      </c>
      <c r="B6605" s="40">
        <v>9.9009900990099009</v>
      </c>
      <c r="C6605" s="40">
        <v>0</v>
      </c>
      <c r="D6605" s="40">
        <v>0</v>
      </c>
    </row>
    <row r="6606" spans="1:4" x14ac:dyDescent="0.2">
      <c r="A6606" s="51">
        <v>6564</v>
      </c>
      <c r="B6606" s="40">
        <v>57.76728841679715</v>
      </c>
      <c r="C6606" s="40">
        <v>0</v>
      </c>
      <c r="D6606" s="40">
        <v>0</v>
      </c>
    </row>
    <row r="6607" spans="1:4" x14ac:dyDescent="0.2">
      <c r="A6607" s="51">
        <v>6565</v>
      </c>
      <c r="B6607" s="40">
        <v>9.9009900990099009</v>
      </c>
      <c r="C6607" s="40">
        <v>9.8029604940692092</v>
      </c>
      <c r="D6607" s="40">
        <v>0</v>
      </c>
    </row>
    <row r="6608" spans="1:4" x14ac:dyDescent="0.2">
      <c r="A6608" s="51">
        <v>6566</v>
      </c>
      <c r="B6608" s="40">
        <v>29.409852072355559</v>
      </c>
      <c r="C6608" s="40">
        <v>29.409852072355559</v>
      </c>
      <c r="D6608" s="40">
        <v>0</v>
      </c>
    </row>
    <row r="6609" spans="1:4" x14ac:dyDescent="0.2">
      <c r="A6609" s="51">
        <v>6567</v>
      </c>
      <c r="B6609" s="40">
        <v>19.508861973345653</v>
      </c>
      <c r="C6609" s="40">
        <v>0</v>
      </c>
      <c r="D6609" s="40">
        <v>0</v>
      </c>
    </row>
    <row r="6610" spans="1:4" x14ac:dyDescent="0.2">
      <c r="A6610" s="51">
        <v>6568</v>
      </c>
      <c r="B6610" s="40">
        <v>29.313754037907273</v>
      </c>
      <c r="C6610" s="40">
        <v>0</v>
      </c>
      <c r="D6610" s="40">
        <v>0</v>
      </c>
    </row>
    <row r="6611" spans="1:4" x14ac:dyDescent="0.2">
      <c r="A6611" s="51">
        <v>6569</v>
      </c>
      <c r="B6611" s="40">
        <v>9.8029604940692092</v>
      </c>
      <c r="C6611" s="40">
        <v>0</v>
      </c>
      <c r="D6611" s="40">
        <v>0</v>
      </c>
    </row>
    <row r="6612" spans="1:4" x14ac:dyDescent="0.2">
      <c r="A6612" s="51">
        <v>6570</v>
      </c>
      <c r="B6612" s="40">
        <v>0</v>
      </c>
      <c r="C6612" s="40">
        <v>0</v>
      </c>
      <c r="D6612" s="40">
        <v>0</v>
      </c>
    </row>
    <row r="6613" spans="1:4" x14ac:dyDescent="0.2">
      <c r="A6613" s="51">
        <v>6571</v>
      </c>
      <c r="B6613" s="40">
        <v>0</v>
      </c>
      <c r="C6613" s="40">
        <v>0</v>
      </c>
      <c r="D6613" s="40">
        <v>0</v>
      </c>
    </row>
    <row r="6614" spans="1:4" x14ac:dyDescent="0.2">
      <c r="A6614" s="51">
        <v>6572</v>
      </c>
      <c r="B6614" s="40">
        <v>0</v>
      </c>
      <c r="C6614" s="40">
        <v>29.409852072355559</v>
      </c>
      <c r="D6614" s="40">
        <v>0</v>
      </c>
    </row>
    <row r="6615" spans="1:4" x14ac:dyDescent="0.2">
      <c r="A6615" s="51">
        <v>6573</v>
      </c>
      <c r="B6615" s="40">
        <v>73.722363820871536</v>
      </c>
      <c r="C6615" s="40">
        <v>0</v>
      </c>
      <c r="D6615" s="40">
        <v>19.70395059307911</v>
      </c>
    </row>
    <row r="6616" spans="1:4" x14ac:dyDescent="0.2">
      <c r="A6616" s="51">
        <v>6574</v>
      </c>
      <c r="B6616" s="40">
        <v>0</v>
      </c>
      <c r="C6616" s="40">
        <v>75.484874660935461</v>
      </c>
      <c r="D6616" s="40">
        <v>0</v>
      </c>
    </row>
    <row r="6617" spans="1:4" x14ac:dyDescent="0.2">
      <c r="A6617" s="51">
        <v>6575</v>
      </c>
      <c r="B6617" s="40">
        <v>57.954764745793277</v>
      </c>
      <c r="C6617" s="40">
        <v>0</v>
      </c>
      <c r="D6617" s="40">
        <v>29.409852072355559</v>
      </c>
    </row>
    <row r="6618" spans="1:4" x14ac:dyDescent="0.2">
      <c r="A6618" s="51">
        <v>6576</v>
      </c>
      <c r="B6618" s="40">
        <v>56.733604544200581</v>
      </c>
      <c r="C6618" s="40">
        <v>0</v>
      </c>
      <c r="D6618" s="40">
        <v>0</v>
      </c>
    </row>
    <row r="6619" spans="1:4" x14ac:dyDescent="0.2">
      <c r="A6619" s="51">
        <v>6577</v>
      </c>
      <c r="B6619" s="40">
        <v>9.9009900990099009</v>
      </c>
      <c r="C6619" s="40">
        <v>0</v>
      </c>
      <c r="D6619" s="40">
        <v>0</v>
      </c>
    </row>
    <row r="6620" spans="1:4" x14ac:dyDescent="0.2">
      <c r="A6620" s="51">
        <v>6578</v>
      </c>
      <c r="B6620" s="40">
        <v>0</v>
      </c>
      <c r="C6620" s="40">
        <v>0</v>
      </c>
      <c r="D6620" s="40">
        <v>0</v>
      </c>
    </row>
    <row r="6621" spans="1:4" x14ac:dyDescent="0.2">
      <c r="A6621" s="51">
        <v>6579</v>
      </c>
      <c r="B6621" s="40">
        <v>9.8029604940692092</v>
      </c>
      <c r="C6621" s="40">
        <v>57.954764745793277</v>
      </c>
      <c r="D6621" s="40">
        <v>0</v>
      </c>
    </row>
    <row r="6622" spans="1:4" x14ac:dyDescent="0.2">
      <c r="A6622" s="51">
        <v>6580</v>
      </c>
      <c r="B6622" s="40">
        <v>29.409852072355559</v>
      </c>
      <c r="C6622" s="40">
        <v>0</v>
      </c>
      <c r="D6622" s="40">
        <v>0</v>
      </c>
    </row>
    <row r="6623" spans="1:4" x14ac:dyDescent="0.2">
      <c r="A6623" s="51">
        <v>6581</v>
      </c>
      <c r="B6623" s="40">
        <v>9.9009900990099009</v>
      </c>
      <c r="C6623" s="40">
        <v>39.019655517183722</v>
      </c>
      <c r="D6623" s="40">
        <v>0</v>
      </c>
    </row>
    <row r="6624" spans="1:4" x14ac:dyDescent="0.2">
      <c r="A6624" s="51">
        <v>6582</v>
      </c>
      <c r="B6624" s="40">
        <v>9.9009900990099009</v>
      </c>
      <c r="C6624" s="40">
        <v>47.866298317787241</v>
      </c>
      <c r="D6624" s="40">
        <v>0</v>
      </c>
    </row>
    <row r="6625" spans="1:4" x14ac:dyDescent="0.2">
      <c r="A6625" s="51">
        <v>6583</v>
      </c>
      <c r="B6625" s="40">
        <v>19.126353831818513</v>
      </c>
      <c r="C6625" s="40">
        <v>0</v>
      </c>
      <c r="D6625" s="40">
        <v>29.216695023114511</v>
      </c>
    </row>
    <row r="6626" spans="1:4" x14ac:dyDescent="0.2">
      <c r="A6626" s="51">
        <v>6584</v>
      </c>
      <c r="B6626" s="40">
        <v>0</v>
      </c>
      <c r="C6626" s="40">
        <v>19.317617370136695</v>
      </c>
      <c r="D6626" s="40">
        <v>0</v>
      </c>
    </row>
    <row r="6627" spans="1:4" x14ac:dyDescent="0.2">
      <c r="A6627" s="51">
        <v>6585</v>
      </c>
      <c r="B6627" s="40">
        <v>0</v>
      </c>
      <c r="C6627" s="40">
        <v>0</v>
      </c>
      <c r="D6627" s="40">
        <v>0</v>
      </c>
    </row>
    <row r="6628" spans="1:4" x14ac:dyDescent="0.2">
      <c r="A6628" s="51">
        <v>6586</v>
      </c>
      <c r="B6628" s="40">
        <v>48.151804251724066</v>
      </c>
      <c r="C6628" s="40">
        <v>0</v>
      </c>
      <c r="D6628" s="40">
        <v>0</v>
      </c>
    </row>
    <row r="6629" spans="1:4" x14ac:dyDescent="0.2">
      <c r="A6629" s="51">
        <v>6587</v>
      </c>
      <c r="B6629" s="40">
        <v>74.115812478156272</v>
      </c>
      <c r="C6629" s="40">
        <v>0</v>
      </c>
      <c r="D6629" s="40">
        <v>0</v>
      </c>
    </row>
    <row r="6630" spans="1:4" x14ac:dyDescent="0.2">
      <c r="A6630" s="51">
        <v>6588</v>
      </c>
      <c r="B6630" s="40">
        <v>0</v>
      </c>
      <c r="C6630" s="40">
        <v>0</v>
      </c>
      <c r="D6630" s="40">
        <v>0</v>
      </c>
    </row>
    <row r="6631" spans="1:4" x14ac:dyDescent="0.2">
      <c r="A6631" s="51">
        <v>6589</v>
      </c>
      <c r="B6631" s="40">
        <v>75.965412407403306</v>
      </c>
      <c r="C6631" s="40">
        <v>0</v>
      </c>
      <c r="D6631" s="40">
        <v>0</v>
      </c>
    </row>
    <row r="6632" spans="1:4" x14ac:dyDescent="0.2">
      <c r="A6632" s="51">
        <v>6590</v>
      </c>
      <c r="B6632" s="40">
        <v>0</v>
      </c>
      <c r="C6632" s="40">
        <v>9.9009900990099009</v>
      </c>
      <c r="D6632" s="40">
        <v>0</v>
      </c>
    </row>
    <row r="6633" spans="1:4" x14ac:dyDescent="0.2">
      <c r="A6633" s="51">
        <v>6591</v>
      </c>
      <c r="B6633" s="40">
        <v>19.606891578286348</v>
      </c>
      <c r="C6633" s="40">
        <v>0</v>
      </c>
      <c r="D6633" s="40">
        <v>0</v>
      </c>
    </row>
    <row r="6634" spans="1:4" x14ac:dyDescent="0.2">
      <c r="A6634" s="51">
        <v>6592</v>
      </c>
      <c r="B6634" s="40">
        <v>9.7059014792764451</v>
      </c>
      <c r="C6634" s="40">
        <v>0</v>
      </c>
      <c r="D6634" s="40">
        <v>9.9009900990099009</v>
      </c>
    </row>
    <row r="6635" spans="1:4" x14ac:dyDescent="0.2">
      <c r="A6635" s="51">
        <v>6593</v>
      </c>
      <c r="B6635" s="40">
        <v>9.9009900990099009</v>
      </c>
      <c r="C6635" s="40">
        <v>0</v>
      </c>
      <c r="D6635" s="40">
        <v>0</v>
      </c>
    </row>
    <row r="6636" spans="1:4" x14ac:dyDescent="0.2">
      <c r="A6636" s="51">
        <v>6594</v>
      </c>
      <c r="B6636" s="40">
        <v>19.508861973345653</v>
      </c>
      <c r="C6636" s="40">
        <v>0</v>
      </c>
      <c r="D6636" s="40">
        <v>0</v>
      </c>
    </row>
    <row r="6637" spans="1:4" x14ac:dyDescent="0.2">
      <c r="A6637" s="51">
        <v>6595</v>
      </c>
      <c r="B6637" s="40">
        <v>0</v>
      </c>
      <c r="C6637" s="40">
        <v>0</v>
      </c>
      <c r="D6637" s="40">
        <v>0</v>
      </c>
    </row>
    <row r="6638" spans="1:4" x14ac:dyDescent="0.2">
      <c r="A6638" s="51">
        <v>6596</v>
      </c>
      <c r="B6638" s="40">
        <v>0</v>
      </c>
      <c r="C6638" s="40">
        <v>0</v>
      </c>
      <c r="D6638" s="40">
        <v>0</v>
      </c>
    </row>
    <row r="6639" spans="1:4" x14ac:dyDescent="0.2">
      <c r="A6639" s="51">
        <v>6597</v>
      </c>
      <c r="B6639" s="40">
        <v>19.70395059307911</v>
      </c>
      <c r="C6639" s="40">
        <v>0</v>
      </c>
      <c r="D6639" s="40">
        <v>0</v>
      </c>
    </row>
    <row r="6640" spans="1:4" x14ac:dyDescent="0.2">
      <c r="A6640" s="51">
        <v>6598</v>
      </c>
      <c r="B6640" s="40">
        <v>0</v>
      </c>
      <c r="C6640" s="40">
        <v>9.9009900990099009</v>
      </c>
      <c r="D6640" s="40">
        <v>0</v>
      </c>
    </row>
    <row r="6641" spans="1:4" x14ac:dyDescent="0.2">
      <c r="A6641" s="51">
        <v>6599</v>
      </c>
      <c r="B6641" s="40">
        <v>29.118665418173816</v>
      </c>
      <c r="C6641" s="40">
        <v>0</v>
      </c>
      <c r="D6641" s="40">
        <v>0</v>
      </c>
    </row>
    <row r="6642" spans="1:4" x14ac:dyDescent="0.2">
      <c r="A6642" s="51">
        <v>6600</v>
      </c>
      <c r="B6642" s="40">
        <v>19.508861973345653</v>
      </c>
      <c r="C6642" s="40">
        <v>0</v>
      </c>
      <c r="D6642" s="40">
        <v>0</v>
      </c>
    </row>
    <row r="6643" spans="1:4" x14ac:dyDescent="0.2">
      <c r="A6643" s="51">
        <v>6601</v>
      </c>
      <c r="B6643" s="40">
        <v>29.409852072355559</v>
      </c>
      <c r="C6643" s="40">
        <v>0</v>
      </c>
      <c r="D6643" s="40">
        <v>0</v>
      </c>
    </row>
    <row r="6644" spans="1:4" x14ac:dyDescent="0.2">
      <c r="A6644" s="51">
        <v>6602</v>
      </c>
      <c r="B6644" s="40">
        <v>0</v>
      </c>
      <c r="C6644" s="40">
        <v>0</v>
      </c>
      <c r="D6644" s="40">
        <v>0</v>
      </c>
    </row>
    <row r="6645" spans="1:4" x14ac:dyDescent="0.2">
      <c r="A6645" s="51">
        <v>6603</v>
      </c>
      <c r="B6645" s="40">
        <v>0</v>
      </c>
      <c r="C6645" s="40">
        <v>0</v>
      </c>
      <c r="D6645" s="40">
        <v>0</v>
      </c>
    </row>
    <row r="6646" spans="1:4" x14ac:dyDescent="0.2">
      <c r="A6646" s="51">
        <v>6604</v>
      </c>
      <c r="B6646" s="40">
        <v>9.9009900990099009</v>
      </c>
      <c r="C6646" s="40">
        <v>0</v>
      </c>
      <c r="D6646" s="40">
        <v>0</v>
      </c>
    </row>
    <row r="6647" spans="1:4" x14ac:dyDescent="0.2">
      <c r="A6647" s="51">
        <v>6605</v>
      </c>
      <c r="B6647" s="40">
        <v>29.216695023114511</v>
      </c>
      <c r="C6647" s="40">
        <v>0</v>
      </c>
      <c r="D6647" s="40">
        <v>0</v>
      </c>
    </row>
    <row r="6648" spans="1:4" x14ac:dyDescent="0.2">
      <c r="A6648" s="51">
        <v>6606</v>
      </c>
      <c r="B6648" s="40">
        <v>0</v>
      </c>
      <c r="C6648" s="40">
        <v>0</v>
      </c>
      <c r="D6648" s="40">
        <v>0</v>
      </c>
    </row>
    <row r="6649" spans="1:4" x14ac:dyDescent="0.2">
      <c r="A6649" s="51">
        <v>6607</v>
      </c>
      <c r="B6649" s="40">
        <v>29.118665418173816</v>
      </c>
      <c r="C6649" s="40">
        <v>0</v>
      </c>
      <c r="D6649" s="40">
        <v>0</v>
      </c>
    </row>
    <row r="6650" spans="1:4" x14ac:dyDescent="0.2">
      <c r="A6650" s="51">
        <v>6608</v>
      </c>
      <c r="B6650" s="40">
        <v>29.216695023114511</v>
      </c>
      <c r="C6650" s="40">
        <v>9.8029604940692092</v>
      </c>
      <c r="D6650" s="40">
        <v>0</v>
      </c>
    </row>
    <row r="6651" spans="1:4" x14ac:dyDescent="0.2">
      <c r="A6651" s="51">
        <v>6609</v>
      </c>
      <c r="B6651" s="40">
        <v>0</v>
      </c>
      <c r="C6651" s="40">
        <v>29.02351884941314</v>
      </c>
      <c r="D6651" s="40">
        <v>0</v>
      </c>
    </row>
    <row r="6652" spans="1:4" x14ac:dyDescent="0.2">
      <c r="A6652" s="51">
        <v>6610</v>
      </c>
      <c r="B6652" s="40">
        <v>47.966240368760026</v>
      </c>
      <c r="C6652" s="40">
        <v>29.409852072355559</v>
      </c>
      <c r="D6652" s="40">
        <v>0</v>
      </c>
    </row>
    <row r="6653" spans="1:4" x14ac:dyDescent="0.2">
      <c r="A6653" s="51">
        <v>6611</v>
      </c>
      <c r="B6653" s="40">
        <v>0</v>
      </c>
      <c r="C6653" s="40">
        <v>0</v>
      </c>
      <c r="D6653" s="40">
        <v>0</v>
      </c>
    </row>
    <row r="6654" spans="1:4" x14ac:dyDescent="0.2">
      <c r="A6654" s="51">
        <v>6612</v>
      </c>
      <c r="B6654" s="40">
        <v>38.924508948423039</v>
      </c>
      <c r="C6654" s="40">
        <v>19.70395059307911</v>
      </c>
      <c r="D6654" s="40">
        <v>0</v>
      </c>
    </row>
    <row r="6655" spans="1:4" x14ac:dyDescent="0.2">
      <c r="A6655" s="51">
        <v>6613</v>
      </c>
      <c r="B6655" s="40">
        <v>29.409852072355559</v>
      </c>
      <c r="C6655" s="40">
        <v>0</v>
      </c>
      <c r="D6655" s="40">
        <v>0</v>
      </c>
    </row>
    <row r="6656" spans="1:4" x14ac:dyDescent="0.2">
      <c r="A6656" s="51">
        <v>6614</v>
      </c>
      <c r="B6656" s="40">
        <v>38.830304424897626</v>
      </c>
      <c r="C6656" s="40">
        <v>9.9009900990099009</v>
      </c>
      <c r="D6656" s="40">
        <v>19.70395059307911</v>
      </c>
    </row>
    <row r="6657" spans="1:4" x14ac:dyDescent="0.2">
      <c r="A6657" s="51">
        <v>6615</v>
      </c>
      <c r="B6657" s="40">
        <v>0</v>
      </c>
      <c r="C6657" s="40">
        <v>28.739944485968724</v>
      </c>
      <c r="D6657" s="40">
        <v>0</v>
      </c>
    </row>
    <row r="6658" spans="1:4" x14ac:dyDescent="0.2">
      <c r="A6658" s="51">
        <v>6616</v>
      </c>
      <c r="B6658" s="40">
        <v>48.440107869725793</v>
      </c>
      <c r="C6658" s="40">
        <v>93.626476062174149</v>
      </c>
      <c r="D6658" s="40">
        <v>9.9009900990099009</v>
      </c>
    </row>
    <row r="6659" spans="1:4" x14ac:dyDescent="0.2">
      <c r="A6659" s="51">
        <v>6617</v>
      </c>
      <c r="B6659" s="40">
        <v>57.954764745793277</v>
      </c>
      <c r="C6659" s="40">
        <v>0</v>
      </c>
      <c r="D6659" s="40">
        <v>0</v>
      </c>
    </row>
    <row r="6660" spans="1:4" x14ac:dyDescent="0.2">
      <c r="A6660" s="51">
        <v>6618</v>
      </c>
      <c r="B6660" s="40">
        <v>19.606891578286348</v>
      </c>
      <c r="C6660" s="40">
        <v>0</v>
      </c>
      <c r="D6660" s="40">
        <v>0</v>
      </c>
    </row>
    <row r="6661" spans="1:4" x14ac:dyDescent="0.2">
      <c r="A6661" s="51">
        <v>6619</v>
      </c>
      <c r="B6661" s="40">
        <v>0</v>
      </c>
      <c r="C6661" s="40">
        <v>0</v>
      </c>
      <c r="D6661" s="40">
        <v>0</v>
      </c>
    </row>
    <row r="6662" spans="1:4" x14ac:dyDescent="0.2">
      <c r="A6662" s="51">
        <v>6620</v>
      </c>
      <c r="B6662" s="40">
        <v>0</v>
      </c>
      <c r="C6662" s="40">
        <v>0</v>
      </c>
      <c r="D6662" s="40">
        <v>0</v>
      </c>
    </row>
    <row r="6663" spans="1:4" x14ac:dyDescent="0.2">
      <c r="A6663" s="51">
        <v>6621</v>
      </c>
      <c r="B6663" s="40">
        <v>29.02351884941314</v>
      </c>
      <c r="C6663" s="40">
        <v>0</v>
      </c>
      <c r="D6663" s="40">
        <v>0</v>
      </c>
    </row>
    <row r="6664" spans="1:4" x14ac:dyDescent="0.2">
      <c r="A6664" s="51">
        <v>6622</v>
      </c>
      <c r="B6664" s="40">
        <v>92.797182656970705</v>
      </c>
      <c r="C6664" s="40">
        <v>38.828410913974764</v>
      </c>
      <c r="D6664" s="40">
        <v>0</v>
      </c>
    </row>
    <row r="6665" spans="1:4" x14ac:dyDescent="0.2">
      <c r="A6665" s="51">
        <v>6623</v>
      </c>
      <c r="B6665" s="40">
        <v>38.250814152714163</v>
      </c>
      <c r="C6665" s="40">
        <v>0</v>
      </c>
      <c r="D6665" s="40">
        <v>0</v>
      </c>
    </row>
    <row r="6666" spans="1:4" x14ac:dyDescent="0.2">
      <c r="A6666" s="51">
        <v>6624</v>
      </c>
      <c r="B6666" s="40">
        <v>29.216695023114511</v>
      </c>
      <c r="C6666" s="40">
        <v>0</v>
      </c>
      <c r="D6666" s="40">
        <v>0</v>
      </c>
    </row>
    <row r="6667" spans="1:4" x14ac:dyDescent="0.2">
      <c r="A6667" s="51">
        <v>6625</v>
      </c>
      <c r="B6667" s="40">
        <v>0</v>
      </c>
      <c r="C6667" s="40">
        <v>0</v>
      </c>
      <c r="D6667" s="40">
        <v>0</v>
      </c>
    </row>
    <row r="6668" spans="1:4" x14ac:dyDescent="0.2">
      <c r="A6668" s="51">
        <v>6626</v>
      </c>
      <c r="B6668" s="40">
        <v>38.734206390449344</v>
      </c>
      <c r="C6668" s="40">
        <v>29.409852072355559</v>
      </c>
      <c r="D6668" s="40">
        <v>0</v>
      </c>
    </row>
    <row r="6669" spans="1:4" x14ac:dyDescent="0.2">
      <c r="A6669" s="51">
        <v>6627</v>
      </c>
      <c r="B6669" s="40">
        <v>9.9009900990099009</v>
      </c>
      <c r="C6669" s="40">
        <v>19.606891578286348</v>
      </c>
      <c r="D6669" s="40">
        <v>0</v>
      </c>
    </row>
    <row r="6670" spans="1:4" x14ac:dyDescent="0.2">
      <c r="A6670" s="51">
        <v>6628</v>
      </c>
      <c r="B6670" s="40">
        <v>19.508861973345653</v>
      </c>
      <c r="C6670" s="40">
        <v>0</v>
      </c>
      <c r="D6670" s="40">
        <v>0</v>
      </c>
    </row>
    <row r="6671" spans="1:4" x14ac:dyDescent="0.2">
      <c r="A6671" s="51">
        <v>6629</v>
      </c>
      <c r="B6671" s="40">
        <v>75.954274280810438</v>
      </c>
      <c r="C6671" s="40">
        <v>9.9009900990099009</v>
      </c>
      <c r="D6671" s="40">
        <v>0</v>
      </c>
    </row>
    <row r="6672" spans="1:4" x14ac:dyDescent="0.2">
      <c r="A6672" s="51">
        <v>6630</v>
      </c>
      <c r="B6672" s="40">
        <v>19.70395059307911</v>
      </c>
      <c r="C6672" s="40">
        <v>0</v>
      </c>
      <c r="D6672" s="40">
        <v>0</v>
      </c>
    </row>
    <row r="6673" spans="1:4" x14ac:dyDescent="0.2">
      <c r="A6673" s="51">
        <v>6631</v>
      </c>
      <c r="B6673" s="40">
        <v>0</v>
      </c>
      <c r="C6673" s="40">
        <v>0</v>
      </c>
      <c r="D6673" s="40">
        <v>0</v>
      </c>
    </row>
    <row r="6674" spans="1:4" x14ac:dyDescent="0.2">
      <c r="A6674" s="51">
        <v>6632</v>
      </c>
      <c r="B6674" s="40">
        <v>0</v>
      </c>
      <c r="C6674" s="40">
        <v>48.151804251724066</v>
      </c>
      <c r="D6674" s="40">
        <v>0</v>
      </c>
    </row>
    <row r="6675" spans="1:4" x14ac:dyDescent="0.2">
      <c r="A6675" s="51">
        <v>6633</v>
      </c>
      <c r="B6675" s="40">
        <v>9.9009900990099009</v>
      </c>
      <c r="C6675" s="40">
        <v>0</v>
      </c>
      <c r="D6675" s="40">
        <v>0</v>
      </c>
    </row>
    <row r="6676" spans="1:4" x14ac:dyDescent="0.2">
      <c r="A6676" s="51">
        <v>6634</v>
      </c>
      <c r="B6676" s="40">
        <v>75.397340382912105</v>
      </c>
      <c r="C6676" s="40">
        <v>0</v>
      </c>
      <c r="D6676" s="40">
        <v>0</v>
      </c>
    </row>
    <row r="6677" spans="1:4" x14ac:dyDescent="0.2">
      <c r="A6677" s="51">
        <v>6635</v>
      </c>
      <c r="B6677" s="40">
        <v>19.70395059307911</v>
      </c>
      <c r="C6677" s="40">
        <v>29.409852072355559</v>
      </c>
      <c r="D6677" s="40">
        <v>0</v>
      </c>
    </row>
    <row r="6678" spans="1:4" x14ac:dyDescent="0.2">
      <c r="A6678" s="51">
        <v>6636</v>
      </c>
      <c r="B6678" s="40">
        <v>0</v>
      </c>
      <c r="C6678" s="40">
        <v>19.606891578286348</v>
      </c>
      <c r="D6678" s="40">
        <v>19.70395059307911</v>
      </c>
    </row>
    <row r="6679" spans="1:4" x14ac:dyDescent="0.2">
      <c r="A6679" s="51">
        <v>6637</v>
      </c>
      <c r="B6679" s="40">
        <v>29.409852072355559</v>
      </c>
      <c r="C6679" s="40">
        <v>9.9009900990099009</v>
      </c>
      <c r="D6679" s="40">
        <v>0</v>
      </c>
    </row>
    <row r="6680" spans="1:4" x14ac:dyDescent="0.2">
      <c r="A6680" s="51">
        <v>6638</v>
      </c>
      <c r="B6680" s="40">
        <v>38.828410913974764</v>
      </c>
      <c r="C6680" s="40">
        <v>0</v>
      </c>
      <c r="D6680" s="40">
        <v>0</v>
      </c>
    </row>
    <row r="6681" spans="1:4" x14ac:dyDescent="0.2">
      <c r="A6681" s="51">
        <v>6639</v>
      </c>
      <c r="B6681" s="40">
        <v>9.9009900990099009</v>
      </c>
      <c r="C6681" s="40">
        <v>0</v>
      </c>
      <c r="D6681" s="40">
        <v>0</v>
      </c>
    </row>
    <row r="6682" spans="1:4" x14ac:dyDescent="0.2">
      <c r="A6682" s="51">
        <v>6640</v>
      </c>
      <c r="B6682" s="40">
        <v>66.162508158088983</v>
      </c>
      <c r="C6682" s="40">
        <v>0</v>
      </c>
      <c r="D6682" s="40">
        <v>0</v>
      </c>
    </row>
    <row r="6683" spans="1:4" x14ac:dyDescent="0.2">
      <c r="A6683" s="51">
        <v>6641</v>
      </c>
      <c r="B6683" s="40">
        <v>66.535715439191236</v>
      </c>
      <c r="C6683" s="40">
        <v>0</v>
      </c>
      <c r="D6683" s="40">
        <v>0</v>
      </c>
    </row>
    <row r="6684" spans="1:4" x14ac:dyDescent="0.2">
      <c r="A6684" s="51">
        <v>6642</v>
      </c>
      <c r="B6684" s="40">
        <v>9.9009900990099009</v>
      </c>
      <c r="C6684" s="40">
        <v>29.313754037907273</v>
      </c>
      <c r="D6684" s="40">
        <v>0</v>
      </c>
    </row>
    <row r="6685" spans="1:4" x14ac:dyDescent="0.2">
      <c r="A6685" s="51">
        <v>6643</v>
      </c>
      <c r="B6685" s="40">
        <v>75.29739833193932</v>
      </c>
      <c r="C6685" s="40">
        <v>0</v>
      </c>
      <c r="D6685" s="40">
        <v>0</v>
      </c>
    </row>
    <row r="6686" spans="1:4" x14ac:dyDescent="0.2">
      <c r="A6686" s="51">
        <v>6644</v>
      </c>
      <c r="B6686" s="40">
        <v>0</v>
      </c>
      <c r="C6686" s="40">
        <v>0</v>
      </c>
      <c r="D6686" s="40">
        <v>0</v>
      </c>
    </row>
    <row r="6687" spans="1:4" x14ac:dyDescent="0.2">
      <c r="A6687" s="51">
        <v>6645</v>
      </c>
      <c r="B6687" s="40">
        <v>0</v>
      </c>
      <c r="C6687" s="40">
        <v>0</v>
      </c>
      <c r="D6687" s="40">
        <v>0</v>
      </c>
    </row>
    <row r="6688" spans="1:4" x14ac:dyDescent="0.2">
      <c r="A6688" s="51">
        <v>6646</v>
      </c>
      <c r="B6688" s="40">
        <v>19.606891578286348</v>
      </c>
      <c r="C6688" s="40">
        <v>0</v>
      </c>
      <c r="D6688" s="40">
        <v>0</v>
      </c>
    </row>
    <row r="6689" spans="1:4" x14ac:dyDescent="0.2">
      <c r="A6689" s="51">
        <v>6647</v>
      </c>
      <c r="B6689" s="40">
        <v>9.8029604940692092</v>
      </c>
      <c r="C6689" s="40">
        <v>0</v>
      </c>
      <c r="D6689" s="40">
        <v>0</v>
      </c>
    </row>
    <row r="6690" spans="1:4" x14ac:dyDescent="0.2">
      <c r="A6690" s="51">
        <v>6648</v>
      </c>
      <c r="B6690" s="40">
        <v>9.7059014792764451</v>
      </c>
      <c r="C6690" s="40">
        <v>0</v>
      </c>
      <c r="D6690" s="40">
        <v>0</v>
      </c>
    </row>
    <row r="6691" spans="1:4" x14ac:dyDescent="0.2">
      <c r="A6691" s="51">
        <v>6649</v>
      </c>
      <c r="B6691" s="40">
        <v>9.9009900990099009</v>
      </c>
      <c r="C6691" s="40">
        <v>0</v>
      </c>
      <c r="D6691" s="40">
        <v>0</v>
      </c>
    </row>
    <row r="6692" spans="1:4" x14ac:dyDescent="0.2">
      <c r="A6692" s="51">
        <v>6650</v>
      </c>
      <c r="B6692" s="40">
        <v>9.9009900990099009</v>
      </c>
      <c r="C6692" s="40">
        <v>0</v>
      </c>
      <c r="D6692" s="40">
        <v>0</v>
      </c>
    </row>
    <row r="6693" spans="1:4" x14ac:dyDescent="0.2">
      <c r="A6693" s="51">
        <v>6651</v>
      </c>
      <c r="B6693" s="40">
        <v>9.9009900990099009</v>
      </c>
      <c r="C6693" s="40">
        <v>0</v>
      </c>
      <c r="D6693" s="40">
        <v>0</v>
      </c>
    </row>
    <row r="6694" spans="1:4" x14ac:dyDescent="0.2">
      <c r="A6694" s="51">
        <v>6652</v>
      </c>
      <c r="B6694" s="40">
        <v>9.9009900990099009</v>
      </c>
      <c r="C6694" s="40">
        <v>0</v>
      </c>
      <c r="D6694" s="40">
        <v>0</v>
      </c>
    </row>
    <row r="6695" spans="1:4" x14ac:dyDescent="0.2">
      <c r="A6695" s="51">
        <v>6653</v>
      </c>
      <c r="B6695" s="40">
        <v>28.830361800172096</v>
      </c>
      <c r="C6695" s="40">
        <v>0</v>
      </c>
      <c r="D6695" s="40">
        <v>0</v>
      </c>
    </row>
    <row r="6696" spans="1:4" x14ac:dyDescent="0.2">
      <c r="A6696" s="51">
        <v>6654</v>
      </c>
      <c r="B6696" s="40">
        <v>0</v>
      </c>
      <c r="C6696" s="40">
        <v>56.909885939401399</v>
      </c>
      <c r="D6696" s="40">
        <v>0</v>
      </c>
    </row>
    <row r="6697" spans="1:4" x14ac:dyDescent="0.2">
      <c r="A6697" s="51">
        <v>6655</v>
      </c>
      <c r="B6697" s="40">
        <v>48.534312393251213</v>
      </c>
      <c r="C6697" s="40">
        <v>0</v>
      </c>
      <c r="D6697" s="40">
        <v>0</v>
      </c>
    </row>
    <row r="6698" spans="1:4" x14ac:dyDescent="0.2">
      <c r="A6698" s="51">
        <v>6656</v>
      </c>
      <c r="B6698" s="40">
        <v>0</v>
      </c>
      <c r="C6698" s="40">
        <v>29.409852072355559</v>
      </c>
      <c r="D6698" s="40">
        <v>0</v>
      </c>
    </row>
    <row r="6699" spans="1:4" x14ac:dyDescent="0.2">
      <c r="A6699" s="51">
        <v>6657</v>
      </c>
      <c r="B6699" s="40">
        <v>9.9009900990099009</v>
      </c>
      <c r="C6699" s="40">
        <v>0</v>
      </c>
      <c r="D6699" s="40">
        <v>9.9009900990099009</v>
      </c>
    </row>
    <row r="6700" spans="1:4" x14ac:dyDescent="0.2">
      <c r="A6700" s="51">
        <v>6658</v>
      </c>
      <c r="B6700" s="40">
        <v>48.534312393251213</v>
      </c>
      <c r="C6700" s="40">
        <v>9.9009900990099009</v>
      </c>
      <c r="D6700" s="40">
        <v>0</v>
      </c>
    </row>
    <row r="6701" spans="1:4" x14ac:dyDescent="0.2">
      <c r="A6701" s="51">
        <v>6659</v>
      </c>
      <c r="B6701" s="40">
        <v>0</v>
      </c>
      <c r="C6701" s="40">
        <v>0</v>
      </c>
      <c r="D6701" s="40">
        <v>0</v>
      </c>
    </row>
    <row r="6702" spans="1:4" x14ac:dyDescent="0.2">
      <c r="A6702" s="51">
        <v>6660</v>
      </c>
      <c r="B6702" s="40">
        <v>38.53911777071589</v>
      </c>
      <c r="C6702" s="40">
        <v>0</v>
      </c>
      <c r="D6702" s="40">
        <v>0</v>
      </c>
    </row>
    <row r="6703" spans="1:4" x14ac:dyDescent="0.2">
      <c r="A6703" s="51">
        <v>6661</v>
      </c>
      <c r="B6703" s="40">
        <v>56.909885939401399</v>
      </c>
      <c r="C6703" s="40">
        <v>9.9009900990099009</v>
      </c>
      <c r="D6703" s="40">
        <v>0</v>
      </c>
    </row>
    <row r="6704" spans="1:4" x14ac:dyDescent="0.2">
      <c r="A6704" s="51">
        <v>6662</v>
      </c>
      <c r="B6704" s="40">
        <v>0</v>
      </c>
      <c r="C6704" s="40">
        <v>0</v>
      </c>
      <c r="D6704" s="40">
        <v>0</v>
      </c>
    </row>
    <row r="6705" spans="1:4" x14ac:dyDescent="0.2">
      <c r="A6705" s="51">
        <v>6663</v>
      </c>
      <c r="B6705" s="40">
        <v>39.019655517183722</v>
      </c>
      <c r="C6705" s="40">
        <v>0</v>
      </c>
      <c r="D6705" s="40">
        <v>0</v>
      </c>
    </row>
    <row r="6706" spans="1:4" x14ac:dyDescent="0.2">
      <c r="A6706" s="51">
        <v>6664</v>
      </c>
      <c r="B6706" s="40">
        <v>93.506386393437268</v>
      </c>
      <c r="C6706" s="40">
        <v>9.9009900990099009</v>
      </c>
      <c r="D6706" s="40">
        <v>0</v>
      </c>
    </row>
    <row r="6707" spans="1:4" x14ac:dyDescent="0.2">
      <c r="A6707" s="51">
        <v>6665</v>
      </c>
      <c r="B6707" s="40">
        <v>9.9009900990099009</v>
      </c>
      <c r="C6707" s="40">
        <v>0</v>
      </c>
      <c r="D6707" s="40">
        <v>0</v>
      </c>
    </row>
    <row r="6708" spans="1:4" x14ac:dyDescent="0.2">
      <c r="A6708" s="51">
        <v>6666</v>
      </c>
      <c r="B6708" s="40">
        <v>0</v>
      </c>
      <c r="C6708" s="40">
        <v>9.8029604940692092</v>
      </c>
      <c r="D6708" s="40">
        <v>0</v>
      </c>
    </row>
    <row r="6709" spans="1:4" x14ac:dyDescent="0.2">
      <c r="A6709" s="51">
        <v>6667</v>
      </c>
      <c r="B6709" s="40">
        <v>9.9009900990099009</v>
      </c>
      <c r="C6709" s="40">
        <v>0</v>
      </c>
      <c r="D6709" s="40">
        <v>0</v>
      </c>
    </row>
    <row r="6710" spans="1:4" x14ac:dyDescent="0.2">
      <c r="A6710" s="51">
        <v>6668</v>
      </c>
      <c r="B6710" s="40">
        <v>19.220558355343933</v>
      </c>
      <c r="C6710" s="40">
        <v>48.534312393251213</v>
      </c>
      <c r="D6710" s="40">
        <v>0</v>
      </c>
    </row>
    <row r="6711" spans="1:4" x14ac:dyDescent="0.2">
      <c r="A6711" s="51">
        <v>6669</v>
      </c>
      <c r="B6711" s="40">
        <v>0</v>
      </c>
      <c r="C6711" s="40">
        <v>9.9009900990099009</v>
      </c>
      <c r="D6711" s="40">
        <v>0</v>
      </c>
    </row>
    <row r="6712" spans="1:4" x14ac:dyDescent="0.2">
      <c r="A6712" s="51">
        <v>6670</v>
      </c>
      <c r="B6712" s="40">
        <v>47.31315219165851</v>
      </c>
      <c r="C6712" s="40">
        <v>0</v>
      </c>
      <c r="D6712" s="40">
        <v>0</v>
      </c>
    </row>
    <row r="6713" spans="1:4" x14ac:dyDescent="0.2">
      <c r="A6713" s="51">
        <v>6671</v>
      </c>
      <c r="B6713" s="40">
        <v>39.019655517183722</v>
      </c>
      <c r="C6713" s="40">
        <v>0</v>
      </c>
      <c r="D6713" s="40">
        <v>0</v>
      </c>
    </row>
    <row r="6714" spans="1:4" x14ac:dyDescent="0.2">
      <c r="A6714" s="51">
        <v>6672</v>
      </c>
      <c r="B6714" s="40">
        <v>0</v>
      </c>
      <c r="C6714" s="40">
        <v>28.93124589638013</v>
      </c>
      <c r="D6714" s="40">
        <v>0</v>
      </c>
    </row>
    <row r="6715" spans="1:4" x14ac:dyDescent="0.2">
      <c r="A6715" s="51">
        <v>6673</v>
      </c>
      <c r="B6715" s="40">
        <v>28.547738902415286</v>
      </c>
      <c r="C6715" s="40">
        <v>0</v>
      </c>
      <c r="D6715" s="40">
        <v>0</v>
      </c>
    </row>
    <row r="6716" spans="1:4" x14ac:dyDescent="0.2">
      <c r="A6716" s="51">
        <v>6674</v>
      </c>
      <c r="B6716" s="40">
        <v>0</v>
      </c>
      <c r="C6716" s="40">
        <v>0</v>
      </c>
      <c r="D6716" s="40">
        <v>0</v>
      </c>
    </row>
    <row r="6717" spans="1:4" x14ac:dyDescent="0.2">
      <c r="A6717" s="51">
        <v>6675</v>
      </c>
      <c r="B6717" s="40">
        <v>29.313754037907273</v>
      </c>
      <c r="C6717" s="40">
        <v>9.9009900990099009</v>
      </c>
      <c r="D6717" s="40">
        <v>0</v>
      </c>
    </row>
    <row r="6718" spans="1:4" x14ac:dyDescent="0.2">
      <c r="A6718" s="51">
        <v>6676</v>
      </c>
      <c r="B6718" s="40">
        <v>29.409852072355559</v>
      </c>
      <c r="C6718" s="40">
        <v>0</v>
      </c>
      <c r="D6718" s="40">
        <v>0</v>
      </c>
    </row>
    <row r="6719" spans="1:4" x14ac:dyDescent="0.2">
      <c r="A6719" s="51">
        <v>6677</v>
      </c>
      <c r="B6719" s="40">
        <v>0</v>
      </c>
      <c r="C6719" s="40">
        <v>0</v>
      </c>
      <c r="D6719" s="40">
        <v>0</v>
      </c>
    </row>
    <row r="6720" spans="1:4" x14ac:dyDescent="0.2">
      <c r="A6720" s="51">
        <v>6678</v>
      </c>
      <c r="B6720" s="40">
        <v>57.380955193854739</v>
      </c>
      <c r="C6720" s="40">
        <v>0</v>
      </c>
      <c r="D6720" s="40">
        <v>0</v>
      </c>
    </row>
    <row r="6721" spans="1:4" x14ac:dyDescent="0.2">
      <c r="A6721" s="51">
        <v>6679</v>
      </c>
      <c r="B6721" s="40">
        <v>0</v>
      </c>
      <c r="C6721" s="40">
        <v>0</v>
      </c>
      <c r="D6721" s="40">
        <v>0</v>
      </c>
    </row>
    <row r="6722" spans="1:4" x14ac:dyDescent="0.2">
      <c r="A6722" s="51">
        <v>6680</v>
      </c>
      <c r="B6722" s="40">
        <v>0</v>
      </c>
      <c r="C6722" s="40">
        <v>9.9009900990099009</v>
      </c>
      <c r="D6722" s="40">
        <v>0</v>
      </c>
    </row>
    <row r="6723" spans="1:4" x14ac:dyDescent="0.2">
      <c r="A6723" s="51">
        <v>6681</v>
      </c>
      <c r="B6723" s="40">
        <v>0</v>
      </c>
      <c r="C6723" s="40">
        <v>0</v>
      </c>
      <c r="D6723" s="40">
        <v>0</v>
      </c>
    </row>
    <row r="6724" spans="1:4" x14ac:dyDescent="0.2">
      <c r="A6724" s="51">
        <v>6682</v>
      </c>
      <c r="B6724" s="40">
        <v>0</v>
      </c>
      <c r="C6724" s="40">
        <v>56.171044500120807</v>
      </c>
      <c r="D6724" s="40">
        <v>47.587463191800033</v>
      </c>
    </row>
    <row r="6725" spans="1:4" x14ac:dyDescent="0.2">
      <c r="A6725" s="51">
        <v>6683</v>
      </c>
      <c r="B6725" s="40">
        <v>9.9009900990099009</v>
      </c>
      <c r="C6725" s="40">
        <v>0</v>
      </c>
      <c r="D6725" s="40">
        <v>0</v>
      </c>
    </row>
    <row r="6726" spans="1:4" x14ac:dyDescent="0.2">
      <c r="A6726" s="51">
        <v>6684</v>
      </c>
      <c r="B6726" s="40">
        <v>101.86676352935569</v>
      </c>
      <c r="C6726" s="40">
        <v>0</v>
      </c>
      <c r="D6726" s="40">
        <v>0</v>
      </c>
    </row>
    <row r="6727" spans="1:4" x14ac:dyDescent="0.2">
      <c r="A6727" s="51">
        <v>6685</v>
      </c>
      <c r="B6727" s="40">
        <v>19.70395059307911</v>
      </c>
      <c r="C6727" s="40">
        <v>0</v>
      </c>
      <c r="D6727" s="40">
        <v>0</v>
      </c>
    </row>
    <row r="6728" spans="1:4" x14ac:dyDescent="0.2">
      <c r="A6728" s="51">
        <v>6686</v>
      </c>
      <c r="B6728" s="40">
        <v>0</v>
      </c>
      <c r="C6728" s="40">
        <v>29.118665418173816</v>
      </c>
      <c r="D6728" s="40">
        <v>0</v>
      </c>
    </row>
    <row r="6729" spans="1:4" x14ac:dyDescent="0.2">
      <c r="A6729" s="51">
        <v>6687</v>
      </c>
      <c r="B6729" s="40">
        <v>38.924508948423039</v>
      </c>
      <c r="C6729" s="40">
        <v>0</v>
      </c>
      <c r="D6729" s="40">
        <v>0</v>
      </c>
    </row>
    <row r="6730" spans="1:4" x14ac:dyDescent="0.2">
      <c r="A6730" s="51">
        <v>6688</v>
      </c>
      <c r="B6730" s="40">
        <v>29.409852072355559</v>
      </c>
      <c r="C6730" s="40">
        <v>0</v>
      </c>
      <c r="D6730" s="40">
        <v>57.954764745793277</v>
      </c>
    </row>
    <row r="6731" spans="1:4" x14ac:dyDescent="0.2">
      <c r="A6731" s="51">
        <v>6689</v>
      </c>
      <c r="B6731" s="40">
        <v>0</v>
      </c>
      <c r="C6731" s="40">
        <v>0</v>
      </c>
      <c r="D6731" s="40">
        <v>0</v>
      </c>
    </row>
    <row r="6732" spans="1:4" x14ac:dyDescent="0.2">
      <c r="A6732" s="51">
        <v>6690</v>
      </c>
      <c r="B6732" s="40">
        <v>0</v>
      </c>
      <c r="C6732" s="40">
        <v>0</v>
      </c>
      <c r="D6732" s="40">
        <v>0</v>
      </c>
    </row>
    <row r="6733" spans="1:4" x14ac:dyDescent="0.2">
      <c r="A6733" s="51">
        <v>6691</v>
      </c>
      <c r="B6733" s="40">
        <v>9.9009900990099009</v>
      </c>
      <c r="C6733" s="40">
        <v>0</v>
      </c>
      <c r="D6733" s="40">
        <v>0</v>
      </c>
    </row>
    <row r="6734" spans="1:4" x14ac:dyDescent="0.2">
      <c r="A6734" s="51">
        <v>6692</v>
      </c>
      <c r="B6734" s="40">
        <v>66.615787418677854</v>
      </c>
      <c r="C6734" s="40">
        <v>0</v>
      </c>
      <c r="D6734" s="40">
        <v>0</v>
      </c>
    </row>
    <row r="6735" spans="1:4" x14ac:dyDescent="0.2">
      <c r="A6735" s="51">
        <v>6693</v>
      </c>
      <c r="B6735" s="40">
        <v>0</v>
      </c>
      <c r="C6735" s="40">
        <v>0</v>
      </c>
      <c r="D6735" s="40">
        <v>0</v>
      </c>
    </row>
    <row r="6736" spans="1:4" x14ac:dyDescent="0.2">
      <c r="A6736" s="51">
        <v>6694</v>
      </c>
      <c r="B6736" s="40">
        <v>75.759185661076984</v>
      </c>
      <c r="C6736" s="40">
        <v>0</v>
      </c>
      <c r="D6736" s="40">
        <v>0</v>
      </c>
    </row>
    <row r="6737" spans="1:4" x14ac:dyDescent="0.2">
      <c r="A6737" s="51">
        <v>6695</v>
      </c>
      <c r="B6737" s="40">
        <v>0</v>
      </c>
      <c r="C6737" s="40">
        <v>0</v>
      </c>
      <c r="D6737" s="40">
        <v>0</v>
      </c>
    </row>
    <row r="6738" spans="1:4" x14ac:dyDescent="0.2">
      <c r="A6738" s="51">
        <v>6696</v>
      </c>
      <c r="B6738" s="40">
        <v>29.409852072355559</v>
      </c>
      <c r="C6738" s="40">
        <v>101.82660718373253</v>
      </c>
      <c r="D6738" s="40">
        <v>0</v>
      </c>
    </row>
    <row r="6739" spans="1:4" x14ac:dyDescent="0.2">
      <c r="A6739" s="51">
        <v>6697</v>
      </c>
      <c r="B6739" s="40">
        <v>9.8029604940692092</v>
      </c>
      <c r="C6739" s="40">
        <v>48.534312393251213</v>
      </c>
      <c r="D6739" s="40">
        <v>0</v>
      </c>
    </row>
    <row r="6740" spans="1:4" x14ac:dyDescent="0.2">
      <c r="A6740" s="51">
        <v>6698</v>
      </c>
      <c r="B6740" s="40">
        <v>47.866298317787241</v>
      </c>
      <c r="C6740" s="40">
        <v>0</v>
      </c>
      <c r="D6740" s="40">
        <v>0</v>
      </c>
    </row>
    <row r="6741" spans="1:4" x14ac:dyDescent="0.2">
      <c r="A6741" s="51">
        <v>6699</v>
      </c>
      <c r="B6741" s="40">
        <v>0</v>
      </c>
      <c r="C6741" s="40">
        <v>0</v>
      </c>
      <c r="D6741" s="40">
        <v>0</v>
      </c>
    </row>
    <row r="6742" spans="1:4" x14ac:dyDescent="0.2">
      <c r="A6742" s="51">
        <v>6700</v>
      </c>
      <c r="B6742" s="40">
        <v>29.313754037907273</v>
      </c>
      <c r="C6742" s="40">
        <v>29.409852072355559</v>
      </c>
      <c r="D6742" s="40">
        <v>0</v>
      </c>
    </row>
    <row r="6743" spans="1:4" x14ac:dyDescent="0.2">
      <c r="A6743" s="51">
        <v>6701</v>
      </c>
      <c r="B6743" s="40">
        <v>19.70395059307911</v>
      </c>
      <c r="C6743" s="40">
        <v>0</v>
      </c>
      <c r="D6743" s="40">
        <v>0</v>
      </c>
    </row>
    <row r="6744" spans="1:4" x14ac:dyDescent="0.2">
      <c r="A6744" s="51">
        <v>6702</v>
      </c>
      <c r="B6744" s="40">
        <v>9.8029604940692092</v>
      </c>
      <c r="C6744" s="40">
        <v>0</v>
      </c>
      <c r="D6744" s="40">
        <v>0</v>
      </c>
    </row>
    <row r="6745" spans="1:4" x14ac:dyDescent="0.2">
      <c r="A6745" s="51">
        <v>6703</v>
      </c>
      <c r="B6745" s="40">
        <v>19.70395059307911</v>
      </c>
      <c r="C6745" s="40">
        <v>0</v>
      </c>
      <c r="D6745" s="40">
        <v>0</v>
      </c>
    </row>
    <row r="6746" spans="1:4" x14ac:dyDescent="0.2">
      <c r="A6746" s="51">
        <v>6704</v>
      </c>
      <c r="B6746" s="40">
        <v>94.713045307016714</v>
      </c>
      <c r="C6746" s="40">
        <v>19.510793543838066</v>
      </c>
      <c r="D6746" s="40">
        <v>0</v>
      </c>
    </row>
    <row r="6747" spans="1:4" x14ac:dyDescent="0.2">
      <c r="A6747" s="51">
        <v>6705</v>
      </c>
      <c r="B6747" s="40">
        <v>9.7059014792764451</v>
      </c>
      <c r="C6747" s="40">
        <v>0</v>
      </c>
      <c r="D6747" s="40">
        <v>0</v>
      </c>
    </row>
    <row r="6748" spans="1:4" x14ac:dyDescent="0.2">
      <c r="A6748" s="51">
        <v>6706</v>
      </c>
      <c r="B6748" s="40">
        <v>0</v>
      </c>
      <c r="C6748" s="40">
        <v>0</v>
      </c>
      <c r="D6748" s="40">
        <v>0</v>
      </c>
    </row>
    <row r="6749" spans="1:4" x14ac:dyDescent="0.2">
      <c r="A6749" s="51">
        <v>6707</v>
      </c>
      <c r="B6749" s="40">
        <v>9.8029604940692092</v>
      </c>
      <c r="C6749" s="40">
        <v>0</v>
      </c>
      <c r="D6749" s="40">
        <v>0</v>
      </c>
    </row>
    <row r="6750" spans="1:4" x14ac:dyDescent="0.2">
      <c r="A6750" s="51">
        <v>6708</v>
      </c>
      <c r="B6750" s="40">
        <v>48.151804251724066</v>
      </c>
      <c r="C6750" s="40">
        <v>9.9009900990099009</v>
      </c>
      <c r="D6750" s="40">
        <v>0</v>
      </c>
    </row>
    <row r="6751" spans="1:4" x14ac:dyDescent="0.2">
      <c r="A6751" s="51">
        <v>6709</v>
      </c>
      <c r="B6751" s="40">
        <v>9.8029604940692092</v>
      </c>
      <c r="C6751" s="40">
        <v>0</v>
      </c>
      <c r="D6751" s="40">
        <v>0</v>
      </c>
    </row>
    <row r="6752" spans="1:4" x14ac:dyDescent="0.2">
      <c r="A6752" s="51">
        <v>6710</v>
      </c>
      <c r="B6752" s="40">
        <v>9.9009900990099009</v>
      </c>
      <c r="C6752" s="40">
        <v>0</v>
      </c>
      <c r="D6752" s="40">
        <v>0</v>
      </c>
    </row>
    <row r="6753" spans="1:4" x14ac:dyDescent="0.2">
      <c r="A6753" s="51">
        <v>6711</v>
      </c>
      <c r="B6753" s="40">
        <v>0</v>
      </c>
      <c r="C6753" s="40">
        <v>9.8029604940692092</v>
      </c>
      <c r="D6753" s="40">
        <v>140.2681308623502</v>
      </c>
    </row>
    <row r="6754" spans="1:4" x14ac:dyDescent="0.2">
      <c r="A6754" s="51">
        <v>6712</v>
      </c>
      <c r="B6754" s="40">
        <v>0</v>
      </c>
      <c r="C6754" s="40">
        <v>0</v>
      </c>
      <c r="D6754" s="40">
        <v>0</v>
      </c>
    </row>
    <row r="6755" spans="1:4" x14ac:dyDescent="0.2">
      <c r="A6755" s="51">
        <v>6713</v>
      </c>
      <c r="B6755" s="40">
        <v>19.220558355343933</v>
      </c>
      <c r="C6755" s="40">
        <v>39.019655517183722</v>
      </c>
      <c r="D6755" s="40">
        <v>0</v>
      </c>
    </row>
    <row r="6756" spans="1:4" x14ac:dyDescent="0.2">
      <c r="A6756" s="51">
        <v>6714</v>
      </c>
      <c r="B6756" s="40">
        <v>9.9009900990099009</v>
      </c>
      <c r="C6756" s="40">
        <v>19.508861973345653</v>
      </c>
      <c r="D6756" s="40">
        <v>0</v>
      </c>
    </row>
    <row r="6757" spans="1:4" x14ac:dyDescent="0.2">
      <c r="A6757" s="51">
        <v>6715</v>
      </c>
      <c r="B6757" s="40">
        <v>0</v>
      </c>
      <c r="C6757" s="40">
        <v>0</v>
      </c>
      <c r="D6757" s="40">
        <v>0</v>
      </c>
    </row>
    <row r="6758" spans="1:4" x14ac:dyDescent="0.2">
      <c r="A6758" s="51">
        <v>6716</v>
      </c>
      <c r="B6758" s="40">
        <v>19.606891578286348</v>
      </c>
      <c r="C6758" s="40">
        <v>0</v>
      </c>
      <c r="D6758" s="40">
        <v>0</v>
      </c>
    </row>
    <row r="6759" spans="1:4" x14ac:dyDescent="0.2">
      <c r="A6759" s="51">
        <v>6717</v>
      </c>
      <c r="B6759" s="40">
        <v>19.70395059307911</v>
      </c>
      <c r="C6759" s="40">
        <v>0</v>
      </c>
      <c r="D6759" s="40">
        <v>0</v>
      </c>
    </row>
    <row r="6760" spans="1:4" x14ac:dyDescent="0.2">
      <c r="A6760" s="51">
        <v>6718</v>
      </c>
      <c r="B6760" s="40">
        <v>19.70395059307911</v>
      </c>
      <c r="C6760" s="40">
        <v>0</v>
      </c>
      <c r="D6760" s="40">
        <v>0</v>
      </c>
    </row>
    <row r="6761" spans="1:4" x14ac:dyDescent="0.2">
      <c r="A6761" s="51">
        <v>6719</v>
      </c>
      <c r="B6761" s="40">
        <v>0</v>
      </c>
      <c r="C6761" s="40">
        <v>0</v>
      </c>
      <c r="D6761" s="40">
        <v>0</v>
      </c>
    </row>
    <row r="6762" spans="1:4" x14ac:dyDescent="0.2">
      <c r="A6762" s="51">
        <v>6720</v>
      </c>
      <c r="B6762" s="40">
        <v>19.70395059307911</v>
      </c>
      <c r="C6762" s="40">
        <v>0</v>
      </c>
      <c r="D6762" s="40">
        <v>0</v>
      </c>
    </row>
    <row r="6763" spans="1:4" x14ac:dyDescent="0.2">
      <c r="A6763" s="51">
        <v>6721</v>
      </c>
      <c r="B6763" s="40">
        <v>0</v>
      </c>
      <c r="C6763" s="40">
        <v>0</v>
      </c>
      <c r="D6763" s="40">
        <v>9.9009900990099009</v>
      </c>
    </row>
    <row r="6764" spans="1:4" x14ac:dyDescent="0.2">
      <c r="A6764" s="51">
        <v>6722</v>
      </c>
      <c r="B6764" s="40">
        <v>0</v>
      </c>
      <c r="C6764" s="40">
        <v>0</v>
      </c>
      <c r="D6764" s="40">
        <v>0</v>
      </c>
    </row>
    <row r="6765" spans="1:4" x14ac:dyDescent="0.2">
      <c r="A6765" s="51">
        <v>6723</v>
      </c>
      <c r="B6765" s="40">
        <v>29.409852072355559</v>
      </c>
      <c r="C6765" s="40">
        <v>0</v>
      </c>
      <c r="D6765" s="40">
        <v>0</v>
      </c>
    </row>
    <row r="6766" spans="1:4" x14ac:dyDescent="0.2">
      <c r="A6766" s="51">
        <v>6724</v>
      </c>
      <c r="B6766" s="40">
        <v>0</v>
      </c>
      <c r="C6766" s="40">
        <v>0</v>
      </c>
      <c r="D6766" s="40">
        <v>0</v>
      </c>
    </row>
    <row r="6767" spans="1:4" x14ac:dyDescent="0.2">
      <c r="A6767" s="51">
        <v>6725</v>
      </c>
      <c r="B6767" s="40">
        <v>57.954764745793277</v>
      </c>
      <c r="C6767" s="40">
        <v>0</v>
      </c>
      <c r="D6767" s="40">
        <v>0</v>
      </c>
    </row>
    <row r="6768" spans="1:4" x14ac:dyDescent="0.2">
      <c r="A6768" s="51">
        <v>6726</v>
      </c>
      <c r="B6768" s="40">
        <v>0</v>
      </c>
      <c r="C6768" s="40">
        <v>0</v>
      </c>
      <c r="D6768" s="40">
        <v>0</v>
      </c>
    </row>
    <row r="6769" spans="1:4" x14ac:dyDescent="0.2">
      <c r="A6769" s="51">
        <v>6727</v>
      </c>
      <c r="B6769" s="40">
        <v>19.70395059307911</v>
      </c>
      <c r="C6769" s="40">
        <v>0</v>
      </c>
      <c r="D6769" s="40">
        <v>0</v>
      </c>
    </row>
    <row r="6770" spans="1:4" x14ac:dyDescent="0.2">
      <c r="A6770" s="51">
        <v>6728</v>
      </c>
      <c r="B6770" s="40">
        <v>48.053774646783381</v>
      </c>
      <c r="C6770" s="40">
        <v>0</v>
      </c>
      <c r="D6770" s="40">
        <v>0</v>
      </c>
    </row>
    <row r="6771" spans="1:4" x14ac:dyDescent="0.2">
      <c r="A6771" s="51">
        <v>6729</v>
      </c>
      <c r="B6771" s="40">
        <v>19.70395059307911</v>
      </c>
      <c r="C6771" s="40">
        <v>0</v>
      </c>
      <c r="D6771" s="40">
        <v>0</v>
      </c>
    </row>
    <row r="6772" spans="1:4" x14ac:dyDescent="0.2">
      <c r="A6772" s="51">
        <v>6730</v>
      </c>
      <c r="B6772" s="40">
        <v>19.70395059307911</v>
      </c>
      <c r="C6772" s="40">
        <v>0</v>
      </c>
      <c r="D6772" s="40">
        <v>0</v>
      </c>
    </row>
    <row r="6773" spans="1:4" x14ac:dyDescent="0.2">
      <c r="A6773" s="51">
        <v>6731</v>
      </c>
      <c r="B6773" s="40">
        <v>19.606891578286348</v>
      </c>
      <c r="C6773" s="40">
        <v>19.70395059307911</v>
      </c>
      <c r="D6773" s="40">
        <v>0</v>
      </c>
    </row>
    <row r="6774" spans="1:4" x14ac:dyDescent="0.2">
      <c r="A6774" s="51">
        <v>6732</v>
      </c>
      <c r="B6774" s="40">
        <v>19.70395059307911</v>
      </c>
      <c r="C6774" s="40">
        <v>0</v>
      </c>
      <c r="D6774" s="40">
        <v>0</v>
      </c>
    </row>
    <row r="6775" spans="1:4" x14ac:dyDescent="0.2">
      <c r="A6775" s="51">
        <v>6733</v>
      </c>
      <c r="B6775" s="40">
        <v>0</v>
      </c>
      <c r="C6775" s="40">
        <v>19.606891578286348</v>
      </c>
      <c r="D6775" s="40">
        <v>0</v>
      </c>
    </row>
    <row r="6776" spans="1:4" x14ac:dyDescent="0.2">
      <c r="A6776" s="51">
        <v>6734</v>
      </c>
      <c r="B6776" s="40">
        <v>0</v>
      </c>
      <c r="C6776" s="40">
        <v>19.508861973345653</v>
      </c>
      <c r="D6776" s="40">
        <v>0</v>
      </c>
    </row>
    <row r="6777" spans="1:4" x14ac:dyDescent="0.2">
      <c r="A6777" s="51">
        <v>6735</v>
      </c>
      <c r="B6777" s="40">
        <v>0</v>
      </c>
      <c r="C6777" s="40">
        <v>0</v>
      </c>
      <c r="D6777" s="40">
        <v>39.019655517183722</v>
      </c>
    </row>
    <row r="6778" spans="1:4" x14ac:dyDescent="0.2">
      <c r="A6778" s="51">
        <v>6736</v>
      </c>
      <c r="B6778" s="40">
        <v>29.409852072355559</v>
      </c>
      <c r="C6778" s="40">
        <v>0</v>
      </c>
      <c r="D6778" s="40">
        <v>0</v>
      </c>
    </row>
    <row r="6779" spans="1:4" x14ac:dyDescent="0.2">
      <c r="A6779" s="51">
        <v>6737</v>
      </c>
      <c r="B6779" s="40">
        <v>0</v>
      </c>
      <c r="C6779" s="40">
        <v>0</v>
      </c>
      <c r="D6779" s="40">
        <v>19.70395059307911</v>
      </c>
    </row>
    <row r="6780" spans="1:4" x14ac:dyDescent="0.2">
      <c r="A6780" s="51">
        <v>6738</v>
      </c>
      <c r="B6780" s="40">
        <v>29.118665418173816</v>
      </c>
      <c r="C6780" s="40">
        <v>0</v>
      </c>
      <c r="D6780" s="40">
        <v>0</v>
      </c>
    </row>
    <row r="6781" spans="1:4" x14ac:dyDescent="0.2">
      <c r="A6781" s="51">
        <v>6739</v>
      </c>
      <c r="B6781" s="40">
        <v>29.216695023114511</v>
      </c>
      <c r="C6781" s="40">
        <v>0</v>
      </c>
      <c r="D6781" s="40">
        <v>0</v>
      </c>
    </row>
    <row r="6782" spans="1:4" x14ac:dyDescent="0.2">
      <c r="A6782" s="51">
        <v>6740</v>
      </c>
      <c r="B6782" s="40">
        <v>57.76728841679715</v>
      </c>
      <c r="C6782" s="40">
        <v>0</v>
      </c>
      <c r="D6782" s="40">
        <v>0</v>
      </c>
    </row>
    <row r="6783" spans="1:4" x14ac:dyDescent="0.2">
      <c r="A6783" s="51">
        <v>6741</v>
      </c>
      <c r="B6783" s="40">
        <v>9.9009900990099009</v>
      </c>
      <c r="C6783" s="40">
        <v>0</v>
      </c>
      <c r="D6783" s="40">
        <v>0</v>
      </c>
    </row>
    <row r="6784" spans="1:4" x14ac:dyDescent="0.2">
      <c r="A6784" s="51">
        <v>6742</v>
      </c>
      <c r="B6784" s="40">
        <v>0</v>
      </c>
      <c r="C6784" s="40">
        <v>0</v>
      </c>
      <c r="D6784" s="40">
        <v>0</v>
      </c>
    </row>
    <row r="6785" spans="1:4" x14ac:dyDescent="0.2">
      <c r="A6785" s="51">
        <v>6743</v>
      </c>
      <c r="B6785" s="40">
        <v>0</v>
      </c>
      <c r="C6785" s="40">
        <v>0</v>
      </c>
      <c r="D6785" s="40">
        <v>0</v>
      </c>
    </row>
    <row r="6786" spans="1:4" x14ac:dyDescent="0.2">
      <c r="A6786" s="51">
        <v>6744</v>
      </c>
      <c r="B6786" s="40">
        <v>19.70395059307911</v>
      </c>
      <c r="C6786" s="40">
        <v>0</v>
      </c>
      <c r="D6786" s="40">
        <v>0</v>
      </c>
    </row>
    <row r="6787" spans="1:4" x14ac:dyDescent="0.2">
      <c r="A6787" s="51">
        <v>6745</v>
      </c>
      <c r="B6787" s="40">
        <v>9.9009900990099009</v>
      </c>
      <c r="C6787" s="40">
        <v>9.8029604940692092</v>
      </c>
      <c r="D6787" s="40">
        <v>0</v>
      </c>
    </row>
    <row r="6788" spans="1:4" x14ac:dyDescent="0.2">
      <c r="A6788" s="51">
        <v>6746</v>
      </c>
      <c r="B6788" s="40">
        <v>9.9009900990099009</v>
      </c>
      <c r="C6788" s="40">
        <v>0</v>
      </c>
      <c r="D6788" s="40">
        <v>0</v>
      </c>
    </row>
    <row r="6789" spans="1:4" x14ac:dyDescent="0.2">
      <c r="A6789" s="51">
        <v>6747</v>
      </c>
      <c r="B6789" s="40">
        <v>0</v>
      </c>
      <c r="C6789" s="40">
        <v>0</v>
      </c>
      <c r="D6789" s="40">
        <v>0</v>
      </c>
    </row>
    <row r="6790" spans="1:4" x14ac:dyDescent="0.2">
      <c r="A6790" s="51">
        <v>6748</v>
      </c>
      <c r="B6790" s="40">
        <v>57.478984798795423</v>
      </c>
      <c r="C6790" s="40">
        <v>0</v>
      </c>
      <c r="D6790" s="40">
        <v>0</v>
      </c>
    </row>
    <row r="6791" spans="1:4" x14ac:dyDescent="0.2">
      <c r="A6791" s="51">
        <v>6749</v>
      </c>
      <c r="B6791" s="40">
        <v>48.534312393251213</v>
      </c>
      <c r="C6791" s="40">
        <v>0</v>
      </c>
      <c r="D6791" s="40">
        <v>0</v>
      </c>
    </row>
    <row r="6792" spans="1:4" x14ac:dyDescent="0.2">
      <c r="A6792" s="51">
        <v>6750</v>
      </c>
      <c r="B6792" s="40">
        <v>0</v>
      </c>
      <c r="C6792" s="40">
        <v>0</v>
      </c>
      <c r="D6792" s="40">
        <v>38.542000806895899</v>
      </c>
    </row>
    <row r="6793" spans="1:4" x14ac:dyDescent="0.2">
      <c r="A6793" s="51">
        <v>6751</v>
      </c>
      <c r="B6793" s="40">
        <v>9.9009900990099009</v>
      </c>
      <c r="C6793" s="40">
        <v>39.019655517183722</v>
      </c>
      <c r="D6793" s="40">
        <v>0</v>
      </c>
    </row>
    <row r="6794" spans="1:4" x14ac:dyDescent="0.2">
      <c r="A6794" s="51">
        <v>6752</v>
      </c>
      <c r="B6794" s="40">
        <v>19.606891578286348</v>
      </c>
      <c r="C6794" s="40">
        <v>0</v>
      </c>
      <c r="D6794" s="40">
        <v>0</v>
      </c>
    </row>
    <row r="6795" spans="1:4" x14ac:dyDescent="0.2">
      <c r="A6795" s="51">
        <v>6753</v>
      </c>
      <c r="B6795" s="40">
        <v>57.86149294032257</v>
      </c>
      <c r="C6795" s="40">
        <v>57.478984798795423</v>
      </c>
      <c r="D6795" s="40">
        <v>0</v>
      </c>
    </row>
    <row r="6796" spans="1:4" x14ac:dyDescent="0.2">
      <c r="A6796" s="51">
        <v>6754</v>
      </c>
      <c r="B6796" s="40">
        <v>0</v>
      </c>
      <c r="C6796" s="40">
        <v>0</v>
      </c>
      <c r="D6796" s="40">
        <v>0</v>
      </c>
    </row>
    <row r="6797" spans="1:4" x14ac:dyDescent="0.2">
      <c r="A6797" s="51">
        <v>6755</v>
      </c>
      <c r="B6797" s="40">
        <v>9.9009900990099009</v>
      </c>
      <c r="C6797" s="40">
        <v>0</v>
      </c>
      <c r="D6797" s="40">
        <v>0</v>
      </c>
    </row>
    <row r="6798" spans="1:4" x14ac:dyDescent="0.2">
      <c r="A6798" s="51">
        <v>6756</v>
      </c>
      <c r="B6798" s="40">
        <v>19.70395059307911</v>
      </c>
      <c r="C6798" s="40">
        <v>0</v>
      </c>
      <c r="D6798" s="40">
        <v>0</v>
      </c>
    </row>
    <row r="6799" spans="1:4" x14ac:dyDescent="0.2">
      <c r="A6799" s="51">
        <v>6757</v>
      </c>
      <c r="B6799" s="40">
        <v>19.70395059307911</v>
      </c>
      <c r="C6799" s="40">
        <v>0</v>
      </c>
      <c r="D6799" s="40">
        <v>0</v>
      </c>
    </row>
    <row r="6800" spans="1:4" x14ac:dyDescent="0.2">
      <c r="A6800" s="51">
        <v>6758</v>
      </c>
      <c r="B6800" s="40">
        <v>19.70395059307911</v>
      </c>
      <c r="C6800" s="40">
        <v>0</v>
      </c>
      <c r="D6800" s="40">
        <v>0</v>
      </c>
    </row>
    <row r="6801" spans="1:4" x14ac:dyDescent="0.2">
      <c r="A6801" s="51">
        <v>6759</v>
      </c>
      <c r="B6801" s="40">
        <v>19.70395059307911</v>
      </c>
      <c r="C6801" s="40">
        <v>0</v>
      </c>
      <c r="D6801" s="40">
        <v>0</v>
      </c>
    </row>
    <row r="6802" spans="1:4" x14ac:dyDescent="0.2">
      <c r="A6802" s="51">
        <v>6760</v>
      </c>
      <c r="B6802" s="40">
        <v>48.053774646783381</v>
      </c>
      <c r="C6802" s="40">
        <v>0</v>
      </c>
      <c r="D6802" s="40">
        <v>0</v>
      </c>
    </row>
    <row r="6803" spans="1:4" x14ac:dyDescent="0.2">
      <c r="A6803" s="51">
        <v>6761</v>
      </c>
      <c r="B6803" s="40">
        <v>56.443480736972383</v>
      </c>
      <c r="C6803" s="40">
        <v>0</v>
      </c>
      <c r="D6803" s="40">
        <v>0</v>
      </c>
    </row>
    <row r="6804" spans="1:4" x14ac:dyDescent="0.2">
      <c r="A6804" s="51">
        <v>6762</v>
      </c>
      <c r="B6804" s="40">
        <v>19.508861973345653</v>
      </c>
      <c r="C6804" s="40">
        <v>0</v>
      </c>
      <c r="D6804" s="40">
        <v>0</v>
      </c>
    </row>
    <row r="6805" spans="1:4" x14ac:dyDescent="0.2">
      <c r="A6805" s="51">
        <v>6763</v>
      </c>
      <c r="B6805" s="40">
        <v>0</v>
      </c>
      <c r="C6805" s="40">
        <v>0</v>
      </c>
      <c r="D6805" s="40">
        <v>0</v>
      </c>
    </row>
    <row r="6806" spans="1:4" x14ac:dyDescent="0.2">
      <c r="A6806" s="51">
        <v>6764</v>
      </c>
      <c r="B6806" s="40">
        <v>0</v>
      </c>
      <c r="C6806" s="40">
        <v>0</v>
      </c>
      <c r="D6806" s="40">
        <v>0</v>
      </c>
    </row>
    <row r="6807" spans="1:4" x14ac:dyDescent="0.2">
      <c r="A6807" s="51">
        <v>6765</v>
      </c>
      <c r="B6807" s="40">
        <v>0</v>
      </c>
      <c r="C6807" s="40">
        <v>0</v>
      </c>
      <c r="D6807" s="40">
        <v>0</v>
      </c>
    </row>
    <row r="6808" spans="1:4" x14ac:dyDescent="0.2">
      <c r="A6808" s="51">
        <v>6766</v>
      </c>
      <c r="B6808" s="40">
        <v>29.216695023114511</v>
      </c>
      <c r="C6808" s="40">
        <v>38.63332229424131</v>
      </c>
      <c r="D6808" s="40">
        <v>0</v>
      </c>
    </row>
    <row r="6809" spans="1:4" x14ac:dyDescent="0.2">
      <c r="A6809" s="51">
        <v>6767</v>
      </c>
      <c r="B6809" s="40">
        <v>19.70395059307911</v>
      </c>
      <c r="C6809" s="40">
        <v>9.9009900990099009</v>
      </c>
      <c r="D6809" s="40">
        <v>57.478984798795423</v>
      </c>
    </row>
    <row r="6810" spans="1:4" x14ac:dyDescent="0.2">
      <c r="A6810" s="51">
        <v>6768</v>
      </c>
      <c r="B6810" s="40">
        <v>100.22635121900058</v>
      </c>
      <c r="C6810" s="40">
        <v>9.8029604940692092</v>
      </c>
      <c r="D6810" s="40">
        <v>0</v>
      </c>
    </row>
    <row r="6811" spans="1:4" x14ac:dyDescent="0.2">
      <c r="A6811" s="51">
        <v>6769</v>
      </c>
      <c r="B6811" s="40">
        <v>29.409852072355559</v>
      </c>
      <c r="C6811" s="40">
        <v>0</v>
      </c>
      <c r="D6811" s="40">
        <v>0</v>
      </c>
    </row>
    <row r="6812" spans="1:4" x14ac:dyDescent="0.2">
      <c r="A6812" s="51">
        <v>6770</v>
      </c>
      <c r="B6812" s="40">
        <v>0</v>
      </c>
      <c r="C6812" s="40">
        <v>48.248863266516835</v>
      </c>
      <c r="D6812" s="40">
        <v>0</v>
      </c>
    </row>
    <row r="6813" spans="1:4" x14ac:dyDescent="0.2">
      <c r="A6813" s="51">
        <v>6771</v>
      </c>
      <c r="B6813" s="40">
        <v>0</v>
      </c>
      <c r="C6813" s="40">
        <v>19.70395059307911</v>
      </c>
      <c r="D6813" s="40">
        <v>19.70395059307911</v>
      </c>
    </row>
    <row r="6814" spans="1:4" x14ac:dyDescent="0.2">
      <c r="A6814" s="51">
        <v>6772</v>
      </c>
      <c r="B6814" s="40">
        <v>19.508861973345653</v>
      </c>
      <c r="C6814" s="40">
        <v>19.70395059307911</v>
      </c>
      <c r="D6814" s="40">
        <v>19.70395059307911</v>
      </c>
    </row>
    <row r="6815" spans="1:4" x14ac:dyDescent="0.2">
      <c r="A6815" s="51">
        <v>6773</v>
      </c>
      <c r="B6815" s="40">
        <v>9.9009900990099009</v>
      </c>
      <c r="C6815" s="40">
        <v>0</v>
      </c>
      <c r="D6815" s="40">
        <v>0</v>
      </c>
    </row>
    <row r="6816" spans="1:4" x14ac:dyDescent="0.2">
      <c r="A6816" s="51">
        <v>6774</v>
      </c>
      <c r="B6816" s="40">
        <v>0</v>
      </c>
      <c r="C6816" s="40">
        <v>56.824133239669877</v>
      </c>
      <c r="D6816" s="40">
        <v>0</v>
      </c>
    </row>
    <row r="6817" spans="1:4" x14ac:dyDescent="0.2">
      <c r="A6817" s="51">
        <v>6775</v>
      </c>
      <c r="B6817" s="40">
        <v>57.576043813588193</v>
      </c>
      <c r="C6817" s="40">
        <v>19.70395059307911</v>
      </c>
      <c r="D6817" s="40">
        <v>0</v>
      </c>
    </row>
    <row r="6818" spans="1:4" x14ac:dyDescent="0.2">
      <c r="A6818" s="51">
        <v>6776</v>
      </c>
      <c r="B6818" s="40">
        <v>9.9009900990099009</v>
      </c>
      <c r="C6818" s="40">
        <v>0</v>
      </c>
      <c r="D6818" s="40">
        <v>0</v>
      </c>
    </row>
    <row r="6819" spans="1:4" x14ac:dyDescent="0.2">
      <c r="A6819" s="51">
        <v>6777</v>
      </c>
      <c r="B6819" s="40">
        <v>9.9009900990099009</v>
      </c>
      <c r="C6819" s="40">
        <v>29.409852072355559</v>
      </c>
      <c r="D6819" s="40">
        <v>0</v>
      </c>
    </row>
    <row r="6820" spans="1:4" x14ac:dyDescent="0.2">
      <c r="A6820" s="51">
        <v>6778</v>
      </c>
      <c r="B6820" s="40">
        <v>9.9009900990099009</v>
      </c>
      <c r="C6820" s="40">
        <v>0</v>
      </c>
      <c r="D6820" s="40">
        <v>0</v>
      </c>
    </row>
    <row r="6821" spans="1:4" x14ac:dyDescent="0.2">
      <c r="A6821" s="51">
        <v>6779</v>
      </c>
      <c r="B6821" s="40">
        <v>0</v>
      </c>
      <c r="C6821" s="40">
        <v>0</v>
      </c>
      <c r="D6821" s="40">
        <v>0</v>
      </c>
    </row>
    <row r="6822" spans="1:4" x14ac:dyDescent="0.2">
      <c r="A6822" s="51">
        <v>6780</v>
      </c>
      <c r="B6822" s="40">
        <v>9.9009900990099009</v>
      </c>
      <c r="C6822" s="40">
        <v>0</v>
      </c>
      <c r="D6822" s="40">
        <v>0</v>
      </c>
    </row>
    <row r="6823" spans="1:4" x14ac:dyDescent="0.2">
      <c r="A6823" s="51">
        <v>6781</v>
      </c>
      <c r="B6823" s="40">
        <v>48.534312393251213</v>
      </c>
      <c r="C6823" s="40">
        <v>19.606891578286348</v>
      </c>
      <c r="D6823" s="40">
        <v>0</v>
      </c>
    </row>
    <row r="6824" spans="1:4" x14ac:dyDescent="0.2">
      <c r="A6824" s="51">
        <v>6782</v>
      </c>
      <c r="B6824" s="40">
        <v>47.491327097782197</v>
      </c>
      <c r="C6824" s="40">
        <v>38.53911777071589</v>
      </c>
      <c r="D6824" s="40">
        <v>0</v>
      </c>
    </row>
    <row r="6825" spans="1:4" x14ac:dyDescent="0.2">
      <c r="A6825" s="51">
        <v>6783</v>
      </c>
      <c r="B6825" s="40">
        <v>0</v>
      </c>
      <c r="C6825" s="40">
        <v>0</v>
      </c>
      <c r="D6825" s="40">
        <v>0</v>
      </c>
    </row>
    <row r="6826" spans="1:4" x14ac:dyDescent="0.2">
      <c r="A6826" s="51">
        <v>6784</v>
      </c>
      <c r="B6826" s="40">
        <v>19.606891578286348</v>
      </c>
      <c r="C6826" s="40">
        <v>0</v>
      </c>
      <c r="D6826" s="40">
        <v>0</v>
      </c>
    </row>
    <row r="6827" spans="1:4" x14ac:dyDescent="0.2">
      <c r="A6827" s="51">
        <v>6785</v>
      </c>
      <c r="B6827" s="40">
        <v>0</v>
      </c>
      <c r="C6827" s="40">
        <v>19.508861973345653</v>
      </c>
      <c r="D6827" s="40">
        <v>0</v>
      </c>
    </row>
    <row r="6828" spans="1:4" x14ac:dyDescent="0.2">
      <c r="A6828" s="51">
        <v>6786</v>
      </c>
      <c r="B6828" s="40">
        <v>0</v>
      </c>
      <c r="C6828" s="40">
        <v>19.606891578286348</v>
      </c>
      <c r="D6828" s="40">
        <v>0</v>
      </c>
    </row>
    <row r="6829" spans="1:4" x14ac:dyDescent="0.2">
      <c r="A6829" s="51">
        <v>6787</v>
      </c>
      <c r="B6829" s="40">
        <v>9.9009900990099009</v>
      </c>
      <c r="C6829" s="40">
        <v>0</v>
      </c>
      <c r="D6829" s="40">
        <v>0</v>
      </c>
    </row>
    <row r="6830" spans="1:4" x14ac:dyDescent="0.2">
      <c r="A6830" s="51">
        <v>6788</v>
      </c>
      <c r="B6830" s="40">
        <v>9.9009900990099009</v>
      </c>
      <c r="C6830" s="40">
        <v>0</v>
      </c>
      <c r="D6830" s="40">
        <v>0</v>
      </c>
    </row>
    <row r="6831" spans="1:4" x14ac:dyDescent="0.2">
      <c r="A6831" s="51">
        <v>6789</v>
      </c>
      <c r="B6831" s="40">
        <v>19.70395059307911</v>
      </c>
      <c r="C6831" s="40">
        <v>0</v>
      </c>
      <c r="D6831" s="40">
        <v>0</v>
      </c>
    </row>
    <row r="6832" spans="1:4" x14ac:dyDescent="0.2">
      <c r="A6832" s="51">
        <v>6790</v>
      </c>
      <c r="B6832" s="40">
        <v>0</v>
      </c>
      <c r="C6832" s="40">
        <v>0</v>
      </c>
      <c r="D6832" s="40">
        <v>9.9009900990099009</v>
      </c>
    </row>
    <row r="6833" spans="1:4" x14ac:dyDescent="0.2">
      <c r="A6833" s="51">
        <v>6791</v>
      </c>
      <c r="B6833" s="40">
        <v>9.8029604940692092</v>
      </c>
      <c r="C6833" s="40">
        <v>0</v>
      </c>
      <c r="D6833" s="40">
        <v>0</v>
      </c>
    </row>
    <row r="6834" spans="1:4" x14ac:dyDescent="0.2">
      <c r="A6834" s="51">
        <v>6792</v>
      </c>
      <c r="B6834" s="40">
        <v>0</v>
      </c>
      <c r="C6834" s="40">
        <v>0</v>
      </c>
      <c r="D6834" s="40">
        <v>0</v>
      </c>
    </row>
    <row r="6835" spans="1:4" x14ac:dyDescent="0.2">
      <c r="A6835" s="51">
        <v>6793</v>
      </c>
      <c r="B6835" s="40">
        <v>9.9009900990099009</v>
      </c>
      <c r="C6835" s="40">
        <v>9.9009900990099009</v>
      </c>
      <c r="D6835" s="40">
        <v>0</v>
      </c>
    </row>
    <row r="6836" spans="1:4" x14ac:dyDescent="0.2">
      <c r="A6836" s="51">
        <v>6794</v>
      </c>
      <c r="B6836" s="40">
        <v>0</v>
      </c>
      <c r="C6836" s="40">
        <v>0</v>
      </c>
      <c r="D6836" s="40">
        <v>38.639059821688669</v>
      </c>
    </row>
    <row r="6837" spans="1:4" x14ac:dyDescent="0.2">
      <c r="A6837" s="51">
        <v>6795</v>
      </c>
      <c r="B6837" s="40">
        <v>29.409852072355559</v>
      </c>
      <c r="C6837" s="40">
        <v>0</v>
      </c>
      <c r="D6837" s="40">
        <v>0</v>
      </c>
    </row>
    <row r="6838" spans="1:4" x14ac:dyDescent="0.2">
      <c r="A6838" s="51">
        <v>6796</v>
      </c>
      <c r="B6838" s="40">
        <v>9.7059014792764451</v>
      </c>
      <c r="C6838" s="40">
        <v>9.9009900990099009</v>
      </c>
      <c r="D6838" s="40">
        <v>19.70395059307911</v>
      </c>
    </row>
    <row r="6839" spans="1:4" x14ac:dyDescent="0.2">
      <c r="A6839" s="51">
        <v>6797</v>
      </c>
      <c r="B6839" s="40">
        <v>0</v>
      </c>
      <c r="C6839" s="40">
        <v>47.780545618055712</v>
      </c>
      <c r="D6839" s="40">
        <v>0</v>
      </c>
    </row>
    <row r="6840" spans="1:4" x14ac:dyDescent="0.2">
      <c r="A6840" s="51">
        <v>6798</v>
      </c>
      <c r="B6840" s="40">
        <v>9.9009900990099009</v>
      </c>
      <c r="C6840" s="40">
        <v>0</v>
      </c>
      <c r="D6840" s="40">
        <v>0</v>
      </c>
    </row>
    <row r="6841" spans="1:4" x14ac:dyDescent="0.2">
      <c r="A6841" s="51">
        <v>6799</v>
      </c>
      <c r="B6841" s="40">
        <v>48.534312393251213</v>
      </c>
      <c r="C6841" s="40">
        <v>0</v>
      </c>
      <c r="D6841" s="40">
        <v>0</v>
      </c>
    </row>
    <row r="6842" spans="1:4" x14ac:dyDescent="0.2">
      <c r="A6842" s="51">
        <v>6800</v>
      </c>
      <c r="B6842" s="40">
        <v>0</v>
      </c>
      <c r="C6842" s="40">
        <v>0</v>
      </c>
      <c r="D6842" s="40">
        <v>0</v>
      </c>
    </row>
    <row r="6843" spans="1:4" x14ac:dyDescent="0.2">
      <c r="A6843" s="51">
        <v>6801</v>
      </c>
      <c r="B6843" s="40">
        <v>0</v>
      </c>
      <c r="C6843" s="40">
        <v>0</v>
      </c>
      <c r="D6843" s="40">
        <v>0</v>
      </c>
    </row>
    <row r="6844" spans="1:4" x14ac:dyDescent="0.2">
      <c r="A6844" s="51">
        <v>6802</v>
      </c>
      <c r="B6844" s="40">
        <v>38.828410913974764</v>
      </c>
      <c r="C6844" s="40">
        <v>0</v>
      </c>
      <c r="D6844" s="40">
        <v>0</v>
      </c>
    </row>
    <row r="6845" spans="1:4" x14ac:dyDescent="0.2">
      <c r="A6845" s="51">
        <v>6803</v>
      </c>
      <c r="B6845" s="40">
        <v>39.019655517183722</v>
      </c>
      <c r="C6845" s="40">
        <v>0</v>
      </c>
      <c r="D6845" s="40">
        <v>0</v>
      </c>
    </row>
    <row r="6846" spans="1:4" x14ac:dyDescent="0.2">
      <c r="A6846" s="51">
        <v>6804</v>
      </c>
      <c r="B6846" s="40">
        <v>0</v>
      </c>
      <c r="C6846" s="40">
        <v>0</v>
      </c>
      <c r="D6846" s="40">
        <v>0</v>
      </c>
    </row>
    <row r="6847" spans="1:4" x14ac:dyDescent="0.2">
      <c r="A6847" s="51">
        <v>6805</v>
      </c>
      <c r="B6847" s="40">
        <v>39.019655517183722</v>
      </c>
      <c r="C6847" s="40">
        <v>0</v>
      </c>
      <c r="D6847" s="40">
        <v>0</v>
      </c>
    </row>
    <row r="6848" spans="1:4" x14ac:dyDescent="0.2">
      <c r="A6848" s="51">
        <v>6806</v>
      </c>
      <c r="B6848" s="40">
        <v>19.70395059307911</v>
      </c>
      <c r="C6848" s="40">
        <v>0</v>
      </c>
      <c r="D6848" s="40">
        <v>0</v>
      </c>
    </row>
    <row r="6849" spans="1:4" x14ac:dyDescent="0.2">
      <c r="A6849" s="51">
        <v>6807</v>
      </c>
      <c r="B6849" s="40">
        <v>9.9009900990099009</v>
      </c>
      <c r="C6849" s="40">
        <v>0</v>
      </c>
      <c r="D6849" s="40">
        <v>0</v>
      </c>
    </row>
    <row r="6850" spans="1:4" x14ac:dyDescent="0.2">
      <c r="A6850" s="51">
        <v>6808</v>
      </c>
      <c r="B6850" s="40">
        <v>19.220558355343933</v>
      </c>
      <c r="C6850" s="40">
        <v>0</v>
      </c>
      <c r="D6850" s="40">
        <v>0</v>
      </c>
    </row>
    <row r="6851" spans="1:4" x14ac:dyDescent="0.2">
      <c r="A6851" s="51">
        <v>6809</v>
      </c>
      <c r="B6851" s="40">
        <v>116.87719782828144</v>
      </c>
      <c r="C6851" s="40">
        <v>9.9009900990099009</v>
      </c>
      <c r="D6851" s="40">
        <v>0</v>
      </c>
    </row>
    <row r="6852" spans="1:4" x14ac:dyDescent="0.2">
      <c r="A6852" s="51">
        <v>6810</v>
      </c>
      <c r="B6852" s="40">
        <v>0</v>
      </c>
      <c r="C6852" s="40">
        <v>0</v>
      </c>
      <c r="D6852" s="40">
        <v>19.70395059307911</v>
      </c>
    </row>
    <row r="6853" spans="1:4" x14ac:dyDescent="0.2">
      <c r="A6853" s="51">
        <v>6811</v>
      </c>
      <c r="B6853" s="40">
        <v>9.9009900990099009</v>
      </c>
      <c r="C6853" s="40">
        <v>0</v>
      </c>
      <c r="D6853" s="40">
        <v>0</v>
      </c>
    </row>
    <row r="6854" spans="1:4" x14ac:dyDescent="0.2">
      <c r="A6854" s="51">
        <v>6812</v>
      </c>
      <c r="B6854" s="40">
        <v>9.9009900990099009</v>
      </c>
      <c r="C6854" s="40">
        <v>0</v>
      </c>
      <c r="D6854" s="40">
        <v>0</v>
      </c>
    </row>
    <row r="6855" spans="1:4" x14ac:dyDescent="0.2">
      <c r="A6855" s="51">
        <v>6813</v>
      </c>
      <c r="B6855" s="40">
        <v>65.800439549485645</v>
      </c>
      <c r="C6855" s="40">
        <v>0</v>
      </c>
      <c r="D6855" s="40">
        <v>0</v>
      </c>
    </row>
    <row r="6856" spans="1:4" x14ac:dyDescent="0.2">
      <c r="A6856" s="51">
        <v>6814</v>
      </c>
      <c r="B6856" s="40">
        <v>0</v>
      </c>
      <c r="C6856" s="40">
        <v>101.74977423178832</v>
      </c>
      <c r="D6856" s="40">
        <v>0</v>
      </c>
    </row>
    <row r="6857" spans="1:4" x14ac:dyDescent="0.2">
      <c r="A6857" s="51">
        <v>6815</v>
      </c>
      <c r="B6857" s="40">
        <v>0</v>
      </c>
      <c r="C6857" s="40">
        <v>0</v>
      </c>
      <c r="D6857" s="40">
        <v>0</v>
      </c>
    </row>
    <row r="6858" spans="1:4" x14ac:dyDescent="0.2">
      <c r="A6858" s="51">
        <v>6816</v>
      </c>
      <c r="B6858" s="40">
        <v>29.409852072355559</v>
      </c>
      <c r="C6858" s="40">
        <v>0</v>
      </c>
      <c r="D6858" s="40">
        <v>0</v>
      </c>
    </row>
    <row r="6859" spans="1:4" x14ac:dyDescent="0.2">
      <c r="A6859" s="51">
        <v>6817</v>
      </c>
      <c r="B6859" s="40">
        <v>39.019655517183722</v>
      </c>
      <c r="C6859" s="40">
        <v>9.9009900990099009</v>
      </c>
      <c r="D6859" s="40">
        <v>0</v>
      </c>
    </row>
    <row r="6860" spans="1:4" x14ac:dyDescent="0.2">
      <c r="A6860" s="51">
        <v>6818</v>
      </c>
      <c r="B6860" s="40">
        <v>38.924508948423039</v>
      </c>
      <c r="C6860" s="40">
        <v>19.510793543838066</v>
      </c>
      <c r="D6860" s="40">
        <v>57.76728841679715</v>
      </c>
    </row>
    <row r="6861" spans="1:4" x14ac:dyDescent="0.2">
      <c r="A6861" s="51">
        <v>6819</v>
      </c>
      <c r="B6861" s="40">
        <v>19.508861973345653</v>
      </c>
      <c r="C6861" s="40">
        <v>0</v>
      </c>
      <c r="D6861" s="40">
        <v>0</v>
      </c>
    </row>
    <row r="6862" spans="1:4" x14ac:dyDescent="0.2">
      <c r="A6862" s="51">
        <v>6820</v>
      </c>
      <c r="B6862" s="40">
        <v>9.9009900990099009</v>
      </c>
      <c r="C6862" s="40">
        <v>48.053774646783381</v>
      </c>
      <c r="D6862" s="40">
        <v>0</v>
      </c>
    </row>
    <row r="6863" spans="1:4" x14ac:dyDescent="0.2">
      <c r="A6863" s="51">
        <v>6821</v>
      </c>
      <c r="B6863" s="40">
        <v>0</v>
      </c>
      <c r="C6863" s="40">
        <v>0</v>
      </c>
      <c r="D6863" s="40">
        <v>47.493258668274606</v>
      </c>
    </row>
    <row r="6864" spans="1:4" x14ac:dyDescent="0.2">
      <c r="A6864" s="51">
        <v>6822</v>
      </c>
      <c r="B6864" s="40">
        <v>28.92931432588772</v>
      </c>
      <c r="C6864" s="40">
        <v>38.254601362036212</v>
      </c>
      <c r="D6864" s="40">
        <v>0</v>
      </c>
    </row>
    <row r="6865" spans="1:4" x14ac:dyDescent="0.2">
      <c r="A6865" s="51">
        <v>6823</v>
      </c>
      <c r="B6865" s="40">
        <v>0</v>
      </c>
      <c r="C6865" s="40">
        <v>0</v>
      </c>
      <c r="D6865" s="40">
        <v>0</v>
      </c>
    </row>
    <row r="6866" spans="1:4" x14ac:dyDescent="0.2">
      <c r="A6866" s="51">
        <v>6824</v>
      </c>
      <c r="B6866" s="40">
        <v>0</v>
      </c>
      <c r="C6866" s="40">
        <v>0</v>
      </c>
      <c r="D6866" s="40">
        <v>0</v>
      </c>
    </row>
    <row r="6867" spans="1:4" x14ac:dyDescent="0.2">
      <c r="A6867" s="51">
        <v>6825</v>
      </c>
      <c r="B6867" s="40">
        <v>9.9009900990099009</v>
      </c>
      <c r="C6867" s="40">
        <v>0</v>
      </c>
      <c r="D6867" s="40">
        <v>0</v>
      </c>
    </row>
    <row r="6868" spans="1:4" x14ac:dyDescent="0.2">
      <c r="A6868" s="51">
        <v>6826</v>
      </c>
      <c r="B6868" s="40">
        <v>9.8029604940692092</v>
      </c>
      <c r="C6868" s="40">
        <v>0</v>
      </c>
      <c r="D6868" s="40">
        <v>0</v>
      </c>
    </row>
    <row r="6869" spans="1:4" x14ac:dyDescent="0.2">
      <c r="A6869" s="51">
        <v>6827</v>
      </c>
      <c r="B6869" s="40">
        <v>0</v>
      </c>
      <c r="C6869" s="40">
        <v>0</v>
      </c>
      <c r="D6869" s="40">
        <v>0</v>
      </c>
    </row>
    <row r="6870" spans="1:4" x14ac:dyDescent="0.2">
      <c r="A6870" s="51">
        <v>6828</v>
      </c>
      <c r="B6870" s="40">
        <v>9.8029604940692092</v>
      </c>
      <c r="C6870" s="40">
        <v>38.924508948423039</v>
      </c>
      <c r="D6870" s="40">
        <v>0</v>
      </c>
    </row>
    <row r="6871" spans="1:4" x14ac:dyDescent="0.2">
      <c r="A6871" s="51">
        <v>6829</v>
      </c>
      <c r="B6871" s="40">
        <v>9.9009900990099009</v>
      </c>
      <c r="C6871" s="40">
        <v>0</v>
      </c>
      <c r="D6871" s="40">
        <v>28.83797409090942</v>
      </c>
    </row>
    <row r="6872" spans="1:4" x14ac:dyDescent="0.2">
      <c r="A6872" s="51">
        <v>6830</v>
      </c>
      <c r="B6872" s="40">
        <v>75.677054198796597</v>
      </c>
      <c r="C6872" s="40">
        <v>47.489433586859342</v>
      </c>
      <c r="D6872" s="40">
        <v>0</v>
      </c>
    </row>
    <row r="6873" spans="1:4" x14ac:dyDescent="0.2">
      <c r="A6873" s="51">
        <v>6831</v>
      </c>
      <c r="B6873" s="40">
        <v>19.606891578286348</v>
      </c>
      <c r="C6873" s="40">
        <v>0</v>
      </c>
      <c r="D6873" s="40">
        <v>0</v>
      </c>
    </row>
    <row r="6874" spans="1:4" x14ac:dyDescent="0.2">
      <c r="A6874" s="51">
        <v>6832</v>
      </c>
      <c r="B6874" s="40">
        <v>39.019655517183722</v>
      </c>
      <c r="C6874" s="40">
        <v>0</v>
      </c>
      <c r="D6874" s="40">
        <v>9.9009900990099009</v>
      </c>
    </row>
    <row r="6875" spans="1:4" x14ac:dyDescent="0.2">
      <c r="A6875" s="51">
        <v>6833</v>
      </c>
      <c r="B6875" s="40">
        <v>0</v>
      </c>
      <c r="C6875" s="40">
        <v>0</v>
      </c>
      <c r="D6875" s="40">
        <v>0</v>
      </c>
    </row>
    <row r="6876" spans="1:4" x14ac:dyDescent="0.2">
      <c r="A6876" s="51">
        <v>6834</v>
      </c>
      <c r="B6876" s="40">
        <v>29.409852072355559</v>
      </c>
      <c r="C6876" s="40">
        <v>0</v>
      </c>
      <c r="D6876" s="40">
        <v>0</v>
      </c>
    </row>
    <row r="6877" spans="1:4" x14ac:dyDescent="0.2">
      <c r="A6877" s="51">
        <v>6835</v>
      </c>
      <c r="B6877" s="40">
        <v>0</v>
      </c>
      <c r="C6877" s="40">
        <v>38.63332229424131</v>
      </c>
      <c r="D6877" s="40">
        <v>0</v>
      </c>
    </row>
    <row r="6878" spans="1:4" x14ac:dyDescent="0.2">
      <c r="A6878" s="51">
        <v>6836</v>
      </c>
      <c r="B6878" s="40">
        <v>19.606891578286348</v>
      </c>
      <c r="C6878" s="40">
        <v>0</v>
      </c>
      <c r="D6878" s="40">
        <v>0</v>
      </c>
    </row>
    <row r="6879" spans="1:4" x14ac:dyDescent="0.2">
      <c r="A6879" s="51">
        <v>6837</v>
      </c>
      <c r="B6879" s="40">
        <v>19.70395059307911</v>
      </c>
      <c r="C6879" s="40">
        <v>0</v>
      </c>
      <c r="D6879" s="40">
        <v>0</v>
      </c>
    </row>
    <row r="6880" spans="1:4" x14ac:dyDescent="0.2">
      <c r="A6880" s="51">
        <v>6838</v>
      </c>
      <c r="B6880" s="40">
        <v>9.9009900990099009</v>
      </c>
      <c r="C6880" s="40">
        <v>29.025450419905553</v>
      </c>
      <c r="D6880" s="40">
        <v>0</v>
      </c>
    </row>
    <row r="6881" spans="1:4" x14ac:dyDescent="0.2">
      <c r="A6881" s="51">
        <v>6839</v>
      </c>
      <c r="B6881" s="40">
        <v>9.8029604940692092</v>
      </c>
      <c r="C6881" s="40">
        <v>0</v>
      </c>
      <c r="D6881" s="40">
        <v>0</v>
      </c>
    </row>
    <row r="6882" spans="1:4" x14ac:dyDescent="0.2">
      <c r="A6882" s="51">
        <v>6840</v>
      </c>
      <c r="B6882" s="40">
        <v>0</v>
      </c>
      <c r="C6882" s="40">
        <v>0</v>
      </c>
      <c r="D6882" s="40">
        <v>9.9009900990099009</v>
      </c>
    </row>
    <row r="6883" spans="1:4" x14ac:dyDescent="0.2">
      <c r="A6883" s="51">
        <v>6841</v>
      </c>
      <c r="B6883" s="40">
        <v>19.70395059307911</v>
      </c>
      <c r="C6883" s="40">
        <v>0</v>
      </c>
      <c r="D6883" s="40">
        <v>0</v>
      </c>
    </row>
    <row r="6884" spans="1:4" x14ac:dyDescent="0.2">
      <c r="A6884" s="51">
        <v>6842</v>
      </c>
      <c r="B6884" s="40">
        <v>133.33920613154012</v>
      </c>
      <c r="C6884" s="40">
        <v>0</v>
      </c>
      <c r="D6884" s="40">
        <v>9.9009900990099009</v>
      </c>
    </row>
    <row r="6885" spans="1:4" x14ac:dyDescent="0.2">
      <c r="A6885" s="51">
        <v>6843</v>
      </c>
      <c r="B6885" s="40">
        <v>0</v>
      </c>
      <c r="C6885" s="40">
        <v>0</v>
      </c>
      <c r="D6885" s="40">
        <v>0</v>
      </c>
    </row>
    <row r="6886" spans="1:4" x14ac:dyDescent="0.2">
      <c r="A6886" s="51">
        <v>6844</v>
      </c>
      <c r="B6886" s="40">
        <v>84.64320045584698</v>
      </c>
      <c r="C6886" s="40">
        <v>9.9009900990099009</v>
      </c>
      <c r="D6886" s="40">
        <v>0</v>
      </c>
    </row>
    <row r="6887" spans="1:4" x14ac:dyDescent="0.2">
      <c r="A6887" s="51">
        <v>6845</v>
      </c>
      <c r="B6887" s="40">
        <v>0</v>
      </c>
      <c r="C6887" s="40">
        <v>57.672141848036468</v>
      </c>
      <c r="D6887" s="40">
        <v>9.9009900990099009</v>
      </c>
    </row>
    <row r="6888" spans="1:4" x14ac:dyDescent="0.2">
      <c r="A6888" s="51">
        <v>6846</v>
      </c>
      <c r="B6888" s="40">
        <v>9.9009900990099009</v>
      </c>
      <c r="C6888" s="40">
        <v>0</v>
      </c>
      <c r="D6888" s="40">
        <v>9.9009900990099009</v>
      </c>
    </row>
    <row r="6889" spans="1:4" x14ac:dyDescent="0.2">
      <c r="A6889" s="51">
        <v>6847</v>
      </c>
      <c r="B6889" s="40">
        <v>29.409852072355559</v>
      </c>
      <c r="C6889" s="40">
        <v>48.053774646783381</v>
      </c>
      <c r="D6889" s="40">
        <v>0</v>
      </c>
    </row>
    <row r="6890" spans="1:4" x14ac:dyDescent="0.2">
      <c r="A6890" s="51">
        <v>6848</v>
      </c>
      <c r="B6890" s="40">
        <v>0</v>
      </c>
      <c r="C6890" s="40">
        <v>38.731351899182002</v>
      </c>
      <c r="D6890" s="40">
        <v>0</v>
      </c>
    </row>
    <row r="6891" spans="1:4" x14ac:dyDescent="0.2">
      <c r="A6891" s="51">
        <v>6849</v>
      </c>
      <c r="B6891" s="40">
        <v>9.9009900990099009</v>
      </c>
      <c r="C6891" s="40">
        <v>0</v>
      </c>
      <c r="D6891" s="40">
        <v>0</v>
      </c>
    </row>
    <row r="6892" spans="1:4" x14ac:dyDescent="0.2">
      <c r="A6892" s="51">
        <v>6850</v>
      </c>
      <c r="B6892" s="40">
        <v>48.534312393251213</v>
      </c>
      <c r="C6892" s="40">
        <v>29.409852072355559</v>
      </c>
      <c r="D6892" s="40">
        <v>0</v>
      </c>
    </row>
    <row r="6893" spans="1:4" x14ac:dyDescent="0.2">
      <c r="A6893" s="51">
        <v>6851</v>
      </c>
      <c r="B6893" s="40">
        <v>0</v>
      </c>
      <c r="C6893" s="40">
        <v>19.70395059307911</v>
      </c>
      <c r="D6893" s="40">
        <v>0</v>
      </c>
    </row>
    <row r="6894" spans="1:4" x14ac:dyDescent="0.2">
      <c r="A6894" s="51">
        <v>6852</v>
      </c>
      <c r="B6894" s="40">
        <v>48.061386937520695</v>
      </c>
      <c r="C6894" s="40">
        <v>19.508861973345653</v>
      </c>
      <c r="D6894" s="40">
        <v>0</v>
      </c>
    </row>
    <row r="6895" spans="1:4" x14ac:dyDescent="0.2">
      <c r="A6895" s="51">
        <v>6853</v>
      </c>
      <c r="B6895" s="40">
        <v>29.025450419905553</v>
      </c>
      <c r="C6895" s="40">
        <v>0</v>
      </c>
      <c r="D6895" s="40">
        <v>0</v>
      </c>
    </row>
    <row r="6896" spans="1:4" x14ac:dyDescent="0.2">
      <c r="A6896" s="51">
        <v>6854</v>
      </c>
      <c r="B6896" s="40">
        <v>0</v>
      </c>
      <c r="C6896" s="40">
        <v>0</v>
      </c>
      <c r="D6896" s="40">
        <v>0</v>
      </c>
    </row>
    <row r="6897" spans="1:4" x14ac:dyDescent="0.2">
      <c r="A6897" s="51">
        <v>6855</v>
      </c>
      <c r="B6897" s="40">
        <v>66.912542860473479</v>
      </c>
      <c r="C6897" s="40">
        <v>29.313754037907273</v>
      </c>
      <c r="D6897" s="40">
        <v>0</v>
      </c>
    </row>
    <row r="6898" spans="1:4" x14ac:dyDescent="0.2">
      <c r="A6898" s="51">
        <v>6856</v>
      </c>
      <c r="B6898" s="40">
        <v>9.9009900990099009</v>
      </c>
      <c r="C6898" s="40">
        <v>0</v>
      </c>
      <c r="D6898" s="40">
        <v>0</v>
      </c>
    </row>
    <row r="6899" spans="1:4" x14ac:dyDescent="0.2">
      <c r="A6899" s="51">
        <v>6857</v>
      </c>
      <c r="B6899" s="40">
        <v>28.927420814964858</v>
      </c>
      <c r="C6899" s="40">
        <v>0</v>
      </c>
      <c r="D6899" s="40">
        <v>0</v>
      </c>
    </row>
    <row r="6900" spans="1:4" x14ac:dyDescent="0.2">
      <c r="A6900" s="51">
        <v>6858</v>
      </c>
      <c r="B6900" s="40">
        <v>19.70395059307911</v>
      </c>
      <c r="C6900" s="40">
        <v>9.9009900990099009</v>
      </c>
      <c r="D6900" s="40">
        <v>0</v>
      </c>
    </row>
    <row r="6901" spans="1:4" x14ac:dyDescent="0.2">
      <c r="A6901" s="51">
        <v>6859</v>
      </c>
      <c r="B6901" s="40">
        <v>19.70395059307911</v>
      </c>
      <c r="C6901" s="40">
        <v>0</v>
      </c>
      <c r="D6901" s="40">
        <v>0</v>
      </c>
    </row>
    <row r="6902" spans="1:4" x14ac:dyDescent="0.2">
      <c r="A6902" s="51">
        <v>6860</v>
      </c>
      <c r="B6902" s="40">
        <v>0</v>
      </c>
      <c r="C6902" s="40">
        <v>0</v>
      </c>
      <c r="D6902" s="40">
        <v>0</v>
      </c>
    </row>
    <row r="6903" spans="1:4" x14ac:dyDescent="0.2">
      <c r="A6903" s="51">
        <v>6861</v>
      </c>
      <c r="B6903" s="40">
        <v>0</v>
      </c>
      <c r="C6903" s="40">
        <v>0</v>
      </c>
      <c r="D6903" s="40">
        <v>0</v>
      </c>
    </row>
    <row r="6904" spans="1:4" x14ac:dyDescent="0.2">
      <c r="A6904" s="51">
        <v>6862</v>
      </c>
      <c r="B6904" s="40">
        <v>0</v>
      </c>
      <c r="C6904" s="40">
        <v>9.8029604940692092</v>
      </c>
      <c r="D6904" s="40">
        <v>0</v>
      </c>
    </row>
    <row r="6905" spans="1:4" x14ac:dyDescent="0.2">
      <c r="A6905" s="51">
        <v>6863</v>
      </c>
      <c r="B6905" s="40">
        <v>29.216695023114511</v>
      </c>
      <c r="C6905" s="40">
        <v>0</v>
      </c>
      <c r="D6905" s="40">
        <v>0</v>
      </c>
    </row>
    <row r="6906" spans="1:4" x14ac:dyDescent="0.2">
      <c r="A6906" s="51">
        <v>6864</v>
      </c>
      <c r="B6906" s="40">
        <v>29.121548454353835</v>
      </c>
      <c r="C6906" s="40">
        <v>0</v>
      </c>
      <c r="D6906" s="40">
        <v>0</v>
      </c>
    </row>
    <row r="6907" spans="1:4" x14ac:dyDescent="0.2">
      <c r="A6907" s="51">
        <v>6865</v>
      </c>
      <c r="B6907" s="40">
        <v>0</v>
      </c>
      <c r="C6907" s="40">
        <v>38.731351899182002</v>
      </c>
      <c r="D6907" s="40">
        <v>0</v>
      </c>
    </row>
    <row r="6908" spans="1:4" x14ac:dyDescent="0.2">
      <c r="A6908" s="51">
        <v>6866</v>
      </c>
      <c r="B6908" s="40">
        <v>0</v>
      </c>
      <c r="C6908" s="40">
        <v>0</v>
      </c>
      <c r="D6908" s="40">
        <v>0</v>
      </c>
    </row>
    <row r="6909" spans="1:4" x14ac:dyDescent="0.2">
      <c r="A6909" s="51">
        <v>6867</v>
      </c>
      <c r="B6909" s="40">
        <v>0</v>
      </c>
      <c r="C6909" s="40">
        <v>0</v>
      </c>
      <c r="D6909" s="40">
        <v>0</v>
      </c>
    </row>
    <row r="6910" spans="1:4" x14ac:dyDescent="0.2">
      <c r="A6910" s="51">
        <v>6868</v>
      </c>
      <c r="B6910" s="40">
        <v>9.9009900990099009</v>
      </c>
      <c r="C6910" s="40">
        <v>9.8029604940692092</v>
      </c>
      <c r="D6910" s="40">
        <v>0</v>
      </c>
    </row>
    <row r="6911" spans="1:4" x14ac:dyDescent="0.2">
      <c r="A6911" s="51">
        <v>6869</v>
      </c>
      <c r="B6911" s="40">
        <v>0</v>
      </c>
      <c r="C6911" s="40">
        <v>0</v>
      </c>
      <c r="D6911" s="40">
        <v>0</v>
      </c>
    </row>
    <row r="6912" spans="1:4" x14ac:dyDescent="0.2">
      <c r="A6912" s="51">
        <v>6870</v>
      </c>
      <c r="B6912" s="40">
        <v>0</v>
      </c>
      <c r="C6912" s="40">
        <v>0</v>
      </c>
      <c r="D6912" s="40">
        <v>0</v>
      </c>
    </row>
    <row r="6913" spans="1:4" x14ac:dyDescent="0.2">
      <c r="A6913" s="51">
        <v>6871</v>
      </c>
      <c r="B6913" s="40">
        <v>19.70395059307911</v>
      </c>
      <c r="C6913" s="40">
        <v>0</v>
      </c>
      <c r="D6913" s="40">
        <v>0</v>
      </c>
    </row>
    <row r="6914" spans="1:4" x14ac:dyDescent="0.2">
      <c r="A6914" s="51">
        <v>6872</v>
      </c>
      <c r="B6914" s="40">
        <v>19.70395059307911</v>
      </c>
      <c r="C6914" s="40">
        <v>0</v>
      </c>
      <c r="D6914" s="40">
        <v>0</v>
      </c>
    </row>
    <row r="6915" spans="1:4" x14ac:dyDescent="0.2">
      <c r="A6915" s="51">
        <v>6873</v>
      </c>
      <c r="B6915" s="40">
        <v>38.354524477899773</v>
      </c>
      <c r="C6915" s="40">
        <v>9.9009900990099009</v>
      </c>
      <c r="D6915" s="40">
        <v>0</v>
      </c>
    </row>
    <row r="6916" spans="1:4" x14ac:dyDescent="0.2">
      <c r="A6916" s="51">
        <v>6874</v>
      </c>
      <c r="B6916" s="40">
        <v>9.7059014792764451</v>
      </c>
      <c r="C6916" s="40">
        <v>0</v>
      </c>
      <c r="D6916" s="40">
        <v>0</v>
      </c>
    </row>
    <row r="6917" spans="1:4" x14ac:dyDescent="0.2">
      <c r="A6917" s="51">
        <v>6875</v>
      </c>
      <c r="B6917" s="40">
        <v>0</v>
      </c>
      <c r="C6917" s="40">
        <v>9.9009900990099009</v>
      </c>
      <c r="D6917" s="40">
        <v>0</v>
      </c>
    </row>
    <row r="6918" spans="1:4" x14ac:dyDescent="0.2">
      <c r="A6918" s="51">
        <v>6876</v>
      </c>
      <c r="B6918" s="40">
        <v>0</v>
      </c>
      <c r="C6918" s="40">
        <v>19.70395059307911</v>
      </c>
      <c r="D6918" s="40">
        <v>19.606891578286348</v>
      </c>
    </row>
    <row r="6919" spans="1:4" x14ac:dyDescent="0.2">
      <c r="A6919" s="51">
        <v>6877</v>
      </c>
      <c r="B6919" s="40">
        <v>57.399705611184913</v>
      </c>
      <c r="C6919" s="40">
        <v>0</v>
      </c>
      <c r="D6919" s="40">
        <v>0</v>
      </c>
    </row>
    <row r="6920" spans="1:4" x14ac:dyDescent="0.2">
      <c r="A6920" s="51">
        <v>6878</v>
      </c>
      <c r="B6920" s="40">
        <v>48.440107869725793</v>
      </c>
      <c r="C6920" s="40">
        <v>67.281945292864634</v>
      </c>
      <c r="D6920" s="40">
        <v>0</v>
      </c>
    </row>
    <row r="6921" spans="1:4" x14ac:dyDescent="0.2">
      <c r="A6921" s="51">
        <v>6879</v>
      </c>
      <c r="B6921" s="40">
        <v>29.409852072355559</v>
      </c>
      <c r="C6921" s="40">
        <v>57.19533506613579</v>
      </c>
      <c r="D6921" s="40">
        <v>0</v>
      </c>
    </row>
    <row r="6922" spans="1:4" x14ac:dyDescent="0.2">
      <c r="A6922" s="51">
        <v>6880</v>
      </c>
      <c r="B6922" s="40">
        <v>19.315704924104605</v>
      </c>
      <c r="C6922" s="40">
        <v>9.9009900990099009</v>
      </c>
      <c r="D6922" s="40">
        <v>0</v>
      </c>
    </row>
    <row r="6923" spans="1:4" x14ac:dyDescent="0.2">
      <c r="A6923" s="51">
        <v>6881</v>
      </c>
      <c r="B6923" s="40">
        <v>0</v>
      </c>
      <c r="C6923" s="40">
        <v>19.508861973345653</v>
      </c>
      <c r="D6923" s="40">
        <v>0</v>
      </c>
    </row>
    <row r="6924" spans="1:4" x14ac:dyDescent="0.2">
      <c r="A6924" s="51">
        <v>6882</v>
      </c>
      <c r="B6924" s="40">
        <v>39.019655517183722</v>
      </c>
      <c r="C6924" s="40">
        <v>0</v>
      </c>
      <c r="D6924" s="40">
        <v>29.409852072355559</v>
      </c>
    </row>
    <row r="6925" spans="1:4" x14ac:dyDescent="0.2">
      <c r="A6925" s="51">
        <v>6883</v>
      </c>
      <c r="B6925" s="40">
        <v>29.409852072355559</v>
      </c>
      <c r="C6925" s="40">
        <v>0</v>
      </c>
      <c r="D6925" s="40">
        <v>0</v>
      </c>
    </row>
    <row r="6926" spans="1:4" x14ac:dyDescent="0.2">
      <c r="A6926" s="51">
        <v>6884</v>
      </c>
      <c r="B6926" s="40">
        <v>29.409852072355559</v>
      </c>
      <c r="C6926" s="40">
        <v>0</v>
      </c>
      <c r="D6926" s="40">
        <v>0</v>
      </c>
    </row>
    <row r="6927" spans="1:4" x14ac:dyDescent="0.2">
      <c r="A6927" s="51">
        <v>6885</v>
      </c>
      <c r="B6927" s="40">
        <v>19.70395059307911</v>
      </c>
      <c r="C6927" s="40">
        <v>0</v>
      </c>
      <c r="D6927" s="40">
        <v>0</v>
      </c>
    </row>
    <row r="6928" spans="1:4" x14ac:dyDescent="0.2">
      <c r="A6928" s="51">
        <v>6886</v>
      </c>
      <c r="B6928" s="40">
        <v>0</v>
      </c>
      <c r="C6928" s="40">
        <v>0</v>
      </c>
      <c r="D6928" s="40">
        <v>0</v>
      </c>
    </row>
    <row r="6929" spans="1:4" x14ac:dyDescent="0.2">
      <c r="A6929" s="51">
        <v>6887</v>
      </c>
      <c r="B6929" s="40">
        <v>0</v>
      </c>
      <c r="C6929" s="40">
        <v>0</v>
      </c>
      <c r="D6929" s="40">
        <v>0</v>
      </c>
    </row>
    <row r="6930" spans="1:4" x14ac:dyDescent="0.2">
      <c r="A6930" s="51">
        <v>6888</v>
      </c>
      <c r="B6930" s="40">
        <v>9.9009900990099009</v>
      </c>
      <c r="C6930" s="40">
        <v>0</v>
      </c>
      <c r="D6930" s="40">
        <v>19.606891578286348</v>
      </c>
    </row>
    <row r="6931" spans="1:4" x14ac:dyDescent="0.2">
      <c r="A6931" s="51">
        <v>6889</v>
      </c>
      <c r="B6931" s="40">
        <v>75.421235539954509</v>
      </c>
      <c r="C6931" s="40">
        <v>9.9009900990099009</v>
      </c>
      <c r="D6931" s="40">
        <v>0</v>
      </c>
    </row>
    <row r="6932" spans="1:4" x14ac:dyDescent="0.2">
      <c r="A6932" s="51">
        <v>6890</v>
      </c>
      <c r="B6932" s="40">
        <v>0</v>
      </c>
      <c r="C6932" s="40">
        <v>0</v>
      </c>
      <c r="D6932" s="40">
        <v>0</v>
      </c>
    </row>
    <row r="6933" spans="1:4" x14ac:dyDescent="0.2">
      <c r="A6933" s="51">
        <v>6891</v>
      </c>
      <c r="B6933" s="40">
        <v>0</v>
      </c>
      <c r="C6933" s="40">
        <v>0</v>
      </c>
      <c r="D6933" s="40">
        <v>0</v>
      </c>
    </row>
    <row r="6934" spans="1:4" x14ac:dyDescent="0.2">
      <c r="A6934" s="51">
        <v>6892</v>
      </c>
      <c r="B6934" s="40">
        <v>9.9009900990099009</v>
      </c>
      <c r="C6934" s="40">
        <v>9.8029604940692092</v>
      </c>
      <c r="D6934" s="40">
        <v>0</v>
      </c>
    </row>
    <row r="6935" spans="1:4" x14ac:dyDescent="0.2">
      <c r="A6935" s="51">
        <v>6893</v>
      </c>
      <c r="B6935" s="40">
        <v>9.7059014792764451</v>
      </c>
      <c r="C6935" s="40">
        <v>19.70395059307911</v>
      </c>
      <c r="D6935" s="40">
        <v>0</v>
      </c>
    </row>
    <row r="6936" spans="1:4" x14ac:dyDescent="0.2">
      <c r="A6936" s="51">
        <v>6894</v>
      </c>
      <c r="B6936" s="40">
        <v>0</v>
      </c>
      <c r="C6936" s="40">
        <v>0</v>
      </c>
      <c r="D6936" s="40">
        <v>0</v>
      </c>
    </row>
    <row r="6937" spans="1:4" x14ac:dyDescent="0.2">
      <c r="A6937" s="51">
        <v>6895</v>
      </c>
      <c r="B6937" s="40">
        <v>0</v>
      </c>
      <c r="C6937" s="40">
        <v>9.9009900990099009</v>
      </c>
      <c r="D6937" s="40">
        <v>0</v>
      </c>
    </row>
    <row r="6938" spans="1:4" x14ac:dyDescent="0.2">
      <c r="A6938" s="51">
        <v>6896</v>
      </c>
      <c r="B6938" s="40">
        <v>0</v>
      </c>
      <c r="C6938" s="40">
        <v>0</v>
      </c>
      <c r="D6938" s="40">
        <v>0</v>
      </c>
    </row>
    <row r="6939" spans="1:4" x14ac:dyDescent="0.2">
      <c r="A6939" s="51">
        <v>6897</v>
      </c>
      <c r="B6939" s="40">
        <v>9.9009900990099009</v>
      </c>
      <c r="C6939" s="40">
        <v>0</v>
      </c>
      <c r="D6939" s="40">
        <v>0</v>
      </c>
    </row>
    <row r="6940" spans="1:4" x14ac:dyDescent="0.2">
      <c r="A6940" s="51">
        <v>6898</v>
      </c>
      <c r="B6940" s="40">
        <v>19.220558355343933</v>
      </c>
      <c r="C6940" s="40">
        <v>0</v>
      </c>
      <c r="D6940" s="40">
        <v>0</v>
      </c>
    </row>
    <row r="6941" spans="1:4" x14ac:dyDescent="0.2">
      <c r="A6941" s="51">
        <v>6899</v>
      </c>
      <c r="B6941" s="40">
        <v>0</v>
      </c>
      <c r="C6941" s="40">
        <v>0</v>
      </c>
      <c r="D6941" s="40">
        <v>0</v>
      </c>
    </row>
    <row r="6942" spans="1:4" x14ac:dyDescent="0.2">
      <c r="A6942" s="51">
        <v>6900</v>
      </c>
      <c r="B6942" s="40">
        <v>9.9009900990099009</v>
      </c>
      <c r="C6942" s="40">
        <v>9.9009900990099009</v>
      </c>
      <c r="D6942" s="40">
        <v>0</v>
      </c>
    </row>
    <row r="6943" spans="1:4" x14ac:dyDescent="0.2">
      <c r="A6943" s="51">
        <v>6901</v>
      </c>
      <c r="B6943" s="40">
        <v>9.8029604940692092</v>
      </c>
      <c r="C6943" s="40">
        <v>9.9009900990099009</v>
      </c>
      <c r="D6943" s="40">
        <v>0</v>
      </c>
    </row>
    <row r="6944" spans="1:4" x14ac:dyDescent="0.2">
      <c r="A6944" s="51">
        <v>6902</v>
      </c>
      <c r="B6944" s="40">
        <v>9.9009900990099009</v>
      </c>
      <c r="C6944" s="40">
        <v>19.70395059307911</v>
      </c>
      <c r="D6944" s="40">
        <v>0</v>
      </c>
    </row>
    <row r="6945" spans="1:4" x14ac:dyDescent="0.2">
      <c r="A6945" s="51">
        <v>6903</v>
      </c>
      <c r="B6945" s="40">
        <v>84.66054982709862</v>
      </c>
      <c r="C6945" s="40">
        <v>9.8029604940692092</v>
      </c>
      <c r="D6945" s="40">
        <v>0</v>
      </c>
    </row>
    <row r="6946" spans="1:4" x14ac:dyDescent="0.2">
      <c r="A6946" s="51">
        <v>6904</v>
      </c>
      <c r="B6946" s="40">
        <v>74.362528444287506</v>
      </c>
      <c r="C6946" s="40">
        <v>0</v>
      </c>
      <c r="D6946" s="40">
        <v>0</v>
      </c>
    </row>
    <row r="6947" spans="1:4" x14ac:dyDescent="0.2">
      <c r="A6947" s="51">
        <v>6905</v>
      </c>
      <c r="B6947" s="40">
        <v>0</v>
      </c>
      <c r="C6947" s="40">
        <v>0</v>
      </c>
      <c r="D6947" s="40">
        <v>9.9009900990099009</v>
      </c>
    </row>
    <row r="6948" spans="1:4" x14ac:dyDescent="0.2">
      <c r="A6948" s="51">
        <v>6906</v>
      </c>
      <c r="B6948" s="40">
        <v>0</v>
      </c>
      <c r="C6948" s="40">
        <v>0</v>
      </c>
      <c r="D6948" s="40">
        <v>0</v>
      </c>
    </row>
    <row r="6949" spans="1:4" x14ac:dyDescent="0.2">
      <c r="A6949" s="51">
        <v>6907</v>
      </c>
      <c r="B6949" s="40">
        <v>0</v>
      </c>
      <c r="C6949" s="40">
        <v>0</v>
      </c>
      <c r="D6949" s="40">
        <v>0</v>
      </c>
    </row>
    <row r="6950" spans="1:4" x14ac:dyDescent="0.2">
      <c r="A6950" s="51">
        <v>6908</v>
      </c>
      <c r="B6950" s="40">
        <v>29.409852072355559</v>
      </c>
      <c r="C6950" s="40">
        <v>0</v>
      </c>
      <c r="D6950" s="40">
        <v>48.534312393251213</v>
      </c>
    </row>
    <row r="6951" spans="1:4" x14ac:dyDescent="0.2">
      <c r="A6951" s="51">
        <v>6909</v>
      </c>
      <c r="B6951" s="40">
        <v>28.736157276646676</v>
      </c>
      <c r="C6951" s="40">
        <v>19.510793543838066</v>
      </c>
      <c r="D6951" s="40">
        <v>0</v>
      </c>
    </row>
    <row r="6952" spans="1:4" x14ac:dyDescent="0.2">
      <c r="A6952" s="51">
        <v>6910</v>
      </c>
      <c r="B6952" s="40">
        <v>0</v>
      </c>
      <c r="C6952" s="40">
        <v>0</v>
      </c>
      <c r="D6952" s="40">
        <v>0</v>
      </c>
    </row>
    <row r="6953" spans="1:4" x14ac:dyDescent="0.2">
      <c r="A6953" s="51">
        <v>6911</v>
      </c>
      <c r="B6953" s="40">
        <v>29.409852072355559</v>
      </c>
      <c r="C6953" s="40">
        <v>9.9009900990099009</v>
      </c>
      <c r="D6953" s="40">
        <v>0</v>
      </c>
    </row>
    <row r="6954" spans="1:4" x14ac:dyDescent="0.2">
      <c r="A6954" s="51">
        <v>6912</v>
      </c>
      <c r="B6954" s="40">
        <v>9.8029604940692092</v>
      </c>
      <c r="C6954" s="40">
        <v>0</v>
      </c>
      <c r="D6954" s="40">
        <v>0</v>
      </c>
    </row>
    <row r="6955" spans="1:4" x14ac:dyDescent="0.2">
      <c r="A6955" s="51">
        <v>6913</v>
      </c>
      <c r="B6955" s="40">
        <v>19.70395059307911</v>
      </c>
      <c r="C6955" s="40">
        <v>0</v>
      </c>
      <c r="D6955" s="40">
        <v>0</v>
      </c>
    </row>
    <row r="6956" spans="1:4" x14ac:dyDescent="0.2">
      <c r="A6956" s="51">
        <v>6914</v>
      </c>
      <c r="B6956" s="40">
        <v>29.118665418173816</v>
      </c>
      <c r="C6956" s="40">
        <v>0</v>
      </c>
      <c r="D6956" s="40">
        <v>0</v>
      </c>
    </row>
    <row r="6957" spans="1:4" x14ac:dyDescent="0.2">
      <c r="A6957" s="51">
        <v>6915</v>
      </c>
      <c r="B6957" s="40">
        <v>19.606891578286348</v>
      </c>
      <c r="C6957" s="40">
        <v>0</v>
      </c>
      <c r="D6957" s="40">
        <v>38.731351899182002</v>
      </c>
    </row>
    <row r="6958" spans="1:4" x14ac:dyDescent="0.2">
      <c r="A6958" s="51">
        <v>6916</v>
      </c>
      <c r="B6958" s="40">
        <v>9.9009900990099009</v>
      </c>
      <c r="C6958" s="40">
        <v>29.313754037907273</v>
      </c>
      <c r="D6958" s="40">
        <v>29.409852072355559</v>
      </c>
    </row>
    <row r="6959" spans="1:4" x14ac:dyDescent="0.2">
      <c r="A6959" s="51">
        <v>6917</v>
      </c>
      <c r="B6959" s="40">
        <v>19.70395059307911</v>
      </c>
      <c r="C6959" s="40">
        <v>9.9009900990099009</v>
      </c>
      <c r="D6959" s="40">
        <v>0</v>
      </c>
    </row>
    <row r="6960" spans="1:4" x14ac:dyDescent="0.2">
      <c r="A6960" s="51">
        <v>6918</v>
      </c>
      <c r="B6960" s="40">
        <v>0</v>
      </c>
      <c r="C6960" s="40">
        <v>38.258426443451484</v>
      </c>
      <c r="D6960" s="40">
        <v>0</v>
      </c>
    </row>
    <row r="6961" spans="1:4" x14ac:dyDescent="0.2">
      <c r="A6961" s="51">
        <v>6919</v>
      </c>
      <c r="B6961" s="40">
        <v>0</v>
      </c>
      <c r="C6961" s="40">
        <v>93.615665506236752</v>
      </c>
      <c r="D6961" s="40">
        <v>0</v>
      </c>
    </row>
    <row r="6962" spans="1:4" x14ac:dyDescent="0.2">
      <c r="A6962" s="51">
        <v>6920</v>
      </c>
      <c r="B6962" s="40">
        <v>66.723191768187377</v>
      </c>
      <c r="C6962" s="40">
        <v>29.118665418173816</v>
      </c>
      <c r="D6962" s="40">
        <v>0</v>
      </c>
    </row>
    <row r="6963" spans="1:4" x14ac:dyDescent="0.2">
      <c r="A6963" s="51">
        <v>6921</v>
      </c>
      <c r="B6963" s="40">
        <v>47.49602920937604</v>
      </c>
      <c r="C6963" s="40">
        <v>0</v>
      </c>
      <c r="D6963" s="40">
        <v>0</v>
      </c>
    </row>
    <row r="6964" spans="1:4" x14ac:dyDescent="0.2">
      <c r="A6964" s="51">
        <v>6922</v>
      </c>
      <c r="B6964" s="40">
        <v>9.9009900990099009</v>
      </c>
      <c r="C6964" s="40">
        <v>19.70395059307911</v>
      </c>
      <c r="D6964" s="40">
        <v>0</v>
      </c>
    </row>
    <row r="6965" spans="1:4" x14ac:dyDescent="0.2">
      <c r="A6965" s="51">
        <v>6923</v>
      </c>
      <c r="B6965" s="40">
        <v>19.70395059307911</v>
      </c>
      <c r="C6965" s="40">
        <v>0</v>
      </c>
      <c r="D6965" s="40">
        <v>0</v>
      </c>
    </row>
    <row r="6966" spans="1:4" x14ac:dyDescent="0.2">
      <c r="A6966" s="51">
        <v>6924</v>
      </c>
      <c r="B6966" s="40">
        <v>29.409852072355559</v>
      </c>
      <c r="C6966" s="40">
        <v>0</v>
      </c>
      <c r="D6966" s="40">
        <v>0</v>
      </c>
    </row>
    <row r="6967" spans="1:4" x14ac:dyDescent="0.2">
      <c r="A6967" s="51">
        <v>6925</v>
      </c>
      <c r="B6967" s="40">
        <v>0</v>
      </c>
      <c r="C6967" s="40">
        <v>0</v>
      </c>
      <c r="D6967" s="40">
        <v>0</v>
      </c>
    </row>
    <row r="6968" spans="1:4" x14ac:dyDescent="0.2">
      <c r="A6968" s="51">
        <v>6926</v>
      </c>
      <c r="B6968" s="40">
        <v>9.8029604940692092</v>
      </c>
      <c r="C6968" s="40">
        <v>39.019655517183722</v>
      </c>
      <c r="D6968" s="40">
        <v>0</v>
      </c>
    </row>
    <row r="6969" spans="1:4" x14ac:dyDescent="0.2">
      <c r="A6969" s="51">
        <v>6927</v>
      </c>
      <c r="B6969" s="40">
        <v>67.281945292864634</v>
      </c>
      <c r="C6969" s="40">
        <v>0</v>
      </c>
      <c r="D6969" s="40">
        <v>0</v>
      </c>
    </row>
    <row r="6970" spans="1:4" x14ac:dyDescent="0.2">
      <c r="A6970" s="51">
        <v>6928</v>
      </c>
      <c r="B6970" s="40">
        <v>19.70395059307911</v>
      </c>
      <c r="C6970" s="40">
        <v>9.8029604940692092</v>
      </c>
      <c r="D6970" s="40">
        <v>0</v>
      </c>
    </row>
    <row r="6971" spans="1:4" x14ac:dyDescent="0.2">
      <c r="A6971" s="51">
        <v>6929</v>
      </c>
      <c r="B6971" s="40">
        <v>47.021115938398211</v>
      </c>
      <c r="C6971" s="40">
        <v>84.731707518669211</v>
      </c>
      <c r="D6971" s="40">
        <v>0</v>
      </c>
    </row>
    <row r="6972" spans="1:4" x14ac:dyDescent="0.2">
      <c r="A6972" s="51">
        <v>6930</v>
      </c>
      <c r="B6972" s="40">
        <v>9.9009900990099009</v>
      </c>
      <c r="C6972" s="40">
        <v>0</v>
      </c>
      <c r="D6972" s="40">
        <v>0</v>
      </c>
    </row>
    <row r="6973" spans="1:4" x14ac:dyDescent="0.2">
      <c r="A6973" s="51">
        <v>6931</v>
      </c>
      <c r="B6973" s="40">
        <v>19.70395059307911</v>
      </c>
      <c r="C6973" s="40">
        <v>0</v>
      </c>
      <c r="D6973" s="40">
        <v>0</v>
      </c>
    </row>
    <row r="6974" spans="1:4" x14ac:dyDescent="0.2">
      <c r="A6974" s="51">
        <v>6932</v>
      </c>
      <c r="B6974" s="40">
        <v>85.114269710300292</v>
      </c>
      <c r="C6974" s="40">
        <v>19.70395059307911</v>
      </c>
      <c r="D6974" s="40">
        <v>0</v>
      </c>
    </row>
    <row r="6975" spans="1:4" x14ac:dyDescent="0.2">
      <c r="A6975" s="51">
        <v>6933</v>
      </c>
      <c r="B6975" s="40">
        <v>29.409852072355559</v>
      </c>
      <c r="C6975" s="40">
        <v>0</v>
      </c>
      <c r="D6975" s="40">
        <v>0</v>
      </c>
    </row>
    <row r="6976" spans="1:4" x14ac:dyDescent="0.2">
      <c r="A6976" s="51">
        <v>6934</v>
      </c>
      <c r="B6976" s="40">
        <v>47.498715512174996</v>
      </c>
      <c r="C6976" s="40">
        <v>0</v>
      </c>
      <c r="D6976" s="40">
        <v>0</v>
      </c>
    </row>
    <row r="6977" spans="1:4" x14ac:dyDescent="0.2">
      <c r="A6977" s="51">
        <v>6935</v>
      </c>
      <c r="B6977" s="40">
        <v>19.70395059307911</v>
      </c>
      <c r="C6977" s="40">
        <v>0</v>
      </c>
      <c r="D6977" s="40">
        <v>0</v>
      </c>
    </row>
    <row r="6978" spans="1:4" x14ac:dyDescent="0.2">
      <c r="A6978" s="51">
        <v>6936</v>
      </c>
      <c r="B6978" s="40">
        <v>19.508861973345653</v>
      </c>
      <c r="C6978" s="40">
        <v>19.70395059307911</v>
      </c>
      <c r="D6978" s="40">
        <v>0</v>
      </c>
    </row>
    <row r="6979" spans="1:4" x14ac:dyDescent="0.2">
      <c r="A6979" s="51">
        <v>6937</v>
      </c>
      <c r="B6979" s="40">
        <v>29.409852072355559</v>
      </c>
      <c r="C6979" s="40">
        <v>0</v>
      </c>
      <c r="D6979" s="40">
        <v>0</v>
      </c>
    </row>
    <row r="6980" spans="1:4" x14ac:dyDescent="0.2">
      <c r="A6980" s="51">
        <v>6938</v>
      </c>
      <c r="B6980" s="40">
        <v>0</v>
      </c>
      <c r="C6980" s="40">
        <v>0</v>
      </c>
      <c r="D6980" s="40">
        <v>9.9009900990099009</v>
      </c>
    </row>
    <row r="6981" spans="1:4" x14ac:dyDescent="0.2">
      <c r="A6981" s="51">
        <v>6939</v>
      </c>
      <c r="B6981" s="40">
        <v>9.8029604940692092</v>
      </c>
      <c r="C6981" s="40">
        <v>0</v>
      </c>
      <c r="D6981" s="40">
        <v>19.70395059307911</v>
      </c>
    </row>
    <row r="6982" spans="1:4" x14ac:dyDescent="0.2">
      <c r="A6982" s="51">
        <v>6940</v>
      </c>
      <c r="B6982" s="40">
        <v>57.86149294032257</v>
      </c>
      <c r="C6982" s="40">
        <v>0</v>
      </c>
      <c r="D6982" s="40">
        <v>0</v>
      </c>
    </row>
    <row r="6983" spans="1:4" x14ac:dyDescent="0.2">
      <c r="A6983" s="51">
        <v>6941</v>
      </c>
      <c r="B6983" s="40">
        <v>0</v>
      </c>
      <c r="C6983" s="40">
        <v>0</v>
      </c>
      <c r="D6983" s="40">
        <v>0</v>
      </c>
    </row>
    <row r="6984" spans="1:4" x14ac:dyDescent="0.2">
      <c r="A6984" s="51">
        <v>6942</v>
      </c>
      <c r="B6984" s="40">
        <v>29.409852072355559</v>
      </c>
      <c r="C6984" s="40">
        <v>9.9009900990099009</v>
      </c>
      <c r="D6984" s="40">
        <v>0</v>
      </c>
    </row>
    <row r="6985" spans="1:4" x14ac:dyDescent="0.2">
      <c r="A6985" s="51">
        <v>6943</v>
      </c>
      <c r="B6985" s="40">
        <v>9.9009900990099009</v>
      </c>
      <c r="C6985" s="40">
        <v>0</v>
      </c>
      <c r="D6985" s="40">
        <v>0</v>
      </c>
    </row>
    <row r="6986" spans="1:4" x14ac:dyDescent="0.2">
      <c r="A6986" s="51">
        <v>6944</v>
      </c>
      <c r="B6986" s="40">
        <v>29.409852072355559</v>
      </c>
      <c r="C6986" s="40">
        <v>19.70395059307911</v>
      </c>
      <c r="D6986" s="40">
        <v>0</v>
      </c>
    </row>
    <row r="6987" spans="1:4" x14ac:dyDescent="0.2">
      <c r="A6987" s="51">
        <v>6945</v>
      </c>
      <c r="B6987" s="40">
        <v>19.70395059307911</v>
      </c>
      <c r="C6987" s="40">
        <v>39.019655517183722</v>
      </c>
      <c r="D6987" s="40">
        <v>0</v>
      </c>
    </row>
    <row r="6988" spans="1:4" x14ac:dyDescent="0.2">
      <c r="A6988" s="51">
        <v>6946</v>
      </c>
      <c r="B6988" s="40">
        <v>0</v>
      </c>
      <c r="C6988" s="40">
        <v>0</v>
      </c>
      <c r="D6988" s="40">
        <v>0</v>
      </c>
    </row>
    <row r="6989" spans="1:4" x14ac:dyDescent="0.2">
      <c r="A6989" s="51">
        <v>6947</v>
      </c>
      <c r="B6989" s="40">
        <v>29.025450419905553</v>
      </c>
      <c r="C6989" s="40">
        <v>0</v>
      </c>
      <c r="D6989" s="40">
        <v>0</v>
      </c>
    </row>
    <row r="6990" spans="1:4" x14ac:dyDescent="0.2">
      <c r="A6990" s="51">
        <v>6948</v>
      </c>
      <c r="B6990" s="40">
        <v>19.70395059307911</v>
      </c>
      <c r="C6990" s="40">
        <v>0</v>
      </c>
      <c r="D6990" s="40">
        <v>0</v>
      </c>
    </row>
    <row r="6991" spans="1:4" x14ac:dyDescent="0.2">
      <c r="A6991" s="51">
        <v>6949</v>
      </c>
      <c r="B6991" s="40">
        <v>19.70395059307911</v>
      </c>
      <c r="C6991" s="40">
        <v>47.683561226248315</v>
      </c>
      <c r="D6991" s="40">
        <v>0</v>
      </c>
    </row>
    <row r="6992" spans="1:4" x14ac:dyDescent="0.2">
      <c r="A6992" s="51">
        <v>6950</v>
      </c>
      <c r="B6992" s="40">
        <v>0</v>
      </c>
      <c r="C6992" s="40">
        <v>19.70395059307911</v>
      </c>
      <c r="D6992" s="40">
        <v>0</v>
      </c>
    </row>
    <row r="6993" spans="1:4" x14ac:dyDescent="0.2">
      <c r="A6993" s="51">
        <v>6951</v>
      </c>
      <c r="B6993" s="40">
        <v>39.019655517183722</v>
      </c>
      <c r="C6993" s="40">
        <v>19.508861973345653</v>
      </c>
      <c r="D6993" s="40">
        <v>0</v>
      </c>
    </row>
    <row r="6994" spans="1:4" x14ac:dyDescent="0.2">
      <c r="A6994" s="51">
        <v>6952</v>
      </c>
      <c r="B6994" s="40">
        <v>19.70395059307911</v>
      </c>
      <c r="C6994" s="40">
        <v>38.63332229424131</v>
      </c>
      <c r="D6994" s="40">
        <v>0</v>
      </c>
    </row>
    <row r="6995" spans="1:4" x14ac:dyDescent="0.2">
      <c r="A6995" s="51">
        <v>6953</v>
      </c>
      <c r="B6995" s="40">
        <v>0</v>
      </c>
      <c r="C6995" s="40">
        <v>0</v>
      </c>
      <c r="D6995" s="40">
        <v>0</v>
      </c>
    </row>
    <row r="6996" spans="1:4" x14ac:dyDescent="0.2">
      <c r="A6996" s="51">
        <v>6954</v>
      </c>
      <c r="B6996" s="40">
        <v>0</v>
      </c>
      <c r="C6996" s="40">
        <v>0</v>
      </c>
      <c r="D6996" s="40">
        <v>9.9009900990099009</v>
      </c>
    </row>
    <row r="6997" spans="1:4" x14ac:dyDescent="0.2">
      <c r="A6997" s="51">
        <v>6955</v>
      </c>
      <c r="B6997" s="40">
        <v>0</v>
      </c>
      <c r="C6997" s="40">
        <v>0</v>
      </c>
      <c r="D6997" s="40">
        <v>0</v>
      </c>
    </row>
    <row r="6998" spans="1:4" x14ac:dyDescent="0.2">
      <c r="A6998" s="51">
        <v>6956</v>
      </c>
      <c r="B6998" s="40">
        <v>19.70395059307911</v>
      </c>
      <c r="C6998" s="40">
        <v>0</v>
      </c>
      <c r="D6998" s="40">
        <v>0</v>
      </c>
    </row>
    <row r="6999" spans="1:4" x14ac:dyDescent="0.2">
      <c r="A6999" s="51">
        <v>6957</v>
      </c>
      <c r="B6999" s="40">
        <v>0</v>
      </c>
      <c r="C6999" s="40">
        <v>9.8029604940692092</v>
      </c>
      <c r="D6999" s="40">
        <v>0</v>
      </c>
    </row>
    <row r="7000" spans="1:4" x14ac:dyDescent="0.2">
      <c r="A7000" s="51">
        <v>6958</v>
      </c>
      <c r="B7000" s="40">
        <v>9.9009900990099009</v>
      </c>
      <c r="C7000" s="40">
        <v>19.508861973345653</v>
      </c>
      <c r="D7000" s="40">
        <v>0</v>
      </c>
    </row>
    <row r="7001" spans="1:4" x14ac:dyDescent="0.2">
      <c r="A7001" s="51">
        <v>6959</v>
      </c>
      <c r="B7001" s="40">
        <v>0</v>
      </c>
      <c r="C7001" s="40">
        <v>19.70395059307911</v>
      </c>
      <c r="D7001" s="40">
        <v>0</v>
      </c>
    </row>
    <row r="7002" spans="1:4" x14ac:dyDescent="0.2">
      <c r="A7002" s="51">
        <v>6960</v>
      </c>
      <c r="B7002" s="40">
        <v>57.954764745793277</v>
      </c>
      <c r="C7002" s="40">
        <v>29.118665418173816</v>
      </c>
      <c r="D7002" s="40">
        <v>0</v>
      </c>
    </row>
    <row r="7003" spans="1:4" x14ac:dyDescent="0.2">
      <c r="A7003" s="51">
        <v>6961</v>
      </c>
      <c r="B7003" s="40">
        <v>0</v>
      </c>
      <c r="C7003" s="40">
        <v>9.9009900990099009</v>
      </c>
      <c r="D7003" s="40">
        <v>0</v>
      </c>
    </row>
    <row r="7004" spans="1:4" x14ac:dyDescent="0.2">
      <c r="A7004" s="51">
        <v>6962</v>
      </c>
      <c r="B7004" s="40">
        <v>9.9009900990099009</v>
      </c>
      <c r="C7004" s="40">
        <v>0</v>
      </c>
      <c r="D7004" s="40">
        <v>29.409852072355559</v>
      </c>
    </row>
    <row r="7005" spans="1:4" x14ac:dyDescent="0.2">
      <c r="A7005" s="51">
        <v>6963</v>
      </c>
      <c r="B7005" s="40">
        <v>0</v>
      </c>
      <c r="C7005" s="40">
        <v>0</v>
      </c>
      <c r="D7005" s="40">
        <v>0</v>
      </c>
    </row>
    <row r="7006" spans="1:4" x14ac:dyDescent="0.2">
      <c r="A7006" s="51">
        <v>6964</v>
      </c>
      <c r="B7006" s="40">
        <v>0</v>
      </c>
      <c r="C7006" s="40">
        <v>19.70395059307911</v>
      </c>
      <c r="D7006" s="40">
        <v>0</v>
      </c>
    </row>
    <row r="7007" spans="1:4" x14ac:dyDescent="0.2">
      <c r="A7007" s="51">
        <v>6965</v>
      </c>
      <c r="B7007" s="40">
        <v>39.019655517183722</v>
      </c>
      <c r="C7007" s="40">
        <v>9.8029604940692092</v>
      </c>
      <c r="D7007" s="40">
        <v>0</v>
      </c>
    </row>
    <row r="7008" spans="1:4" x14ac:dyDescent="0.2">
      <c r="A7008" s="51">
        <v>6966</v>
      </c>
      <c r="B7008" s="40">
        <v>9.9009900990099009</v>
      </c>
      <c r="C7008" s="40">
        <v>0</v>
      </c>
      <c r="D7008" s="40">
        <v>0</v>
      </c>
    </row>
    <row r="7009" spans="1:4" x14ac:dyDescent="0.2">
      <c r="A7009" s="51">
        <v>6967</v>
      </c>
      <c r="B7009" s="40">
        <v>74.279297718769868</v>
      </c>
      <c r="C7009" s="40">
        <v>0</v>
      </c>
      <c r="D7009" s="40">
        <v>0</v>
      </c>
    </row>
    <row r="7010" spans="1:4" x14ac:dyDescent="0.2">
      <c r="A7010" s="51">
        <v>6968</v>
      </c>
      <c r="B7010" s="40">
        <v>9.9009900990099009</v>
      </c>
      <c r="C7010" s="40">
        <v>38.639059821688669</v>
      </c>
      <c r="D7010" s="40">
        <v>0</v>
      </c>
    </row>
    <row r="7011" spans="1:4" x14ac:dyDescent="0.2">
      <c r="A7011" s="51">
        <v>6969</v>
      </c>
      <c r="B7011" s="40">
        <v>38.157542347243449</v>
      </c>
      <c r="C7011" s="40">
        <v>74.748861667229917</v>
      </c>
      <c r="D7011" s="40">
        <v>0</v>
      </c>
    </row>
    <row r="7012" spans="1:4" x14ac:dyDescent="0.2">
      <c r="A7012" s="51">
        <v>6970</v>
      </c>
      <c r="B7012" s="40">
        <v>9.9009900990099009</v>
      </c>
      <c r="C7012" s="40">
        <v>19.317617370136695</v>
      </c>
      <c r="D7012" s="40">
        <v>0</v>
      </c>
    </row>
    <row r="7013" spans="1:4" x14ac:dyDescent="0.2">
      <c r="A7013" s="51">
        <v>6971</v>
      </c>
      <c r="B7013" s="40">
        <v>38.443971201955215</v>
      </c>
      <c r="C7013" s="40">
        <v>39.019655517183722</v>
      </c>
      <c r="D7013" s="40">
        <v>9.9009900990099009</v>
      </c>
    </row>
    <row r="7014" spans="1:4" x14ac:dyDescent="0.2">
      <c r="A7014" s="51">
        <v>6972</v>
      </c>
      <c r="B7014" s="40">
        <v>0</v>
      </c>
      <c r="C7014" s="40">
        <v>19.70395059307911</v>
      </c>
      <c r="D7014" s="40">
        <v>0</v>
      </c>
    </row>
    <row r="7015" spans="1:4" x14ac:dyDescent="0.2">
      <c r="A7015" s="51">
        <v>6973</v>
      </c>
      <c r="B7015" s="40">
        <v>56.924018483440214</v>
      </c>
      <c r="C7015" s="40">
        <v>0</v>
      </c>
      <c r="D7015" s="40">
        <v>0</v>
      </c>
    </row>
    <row r="7016" spans="1:4" x14ac:dyDescent="0.2">
      <c r="A7016" s="51">
        <v>6974</v>
      </c>
      <c r="B7016" s="40">
        <v>19.606891578286348</v>
      </c>
      <c r="C7016" s="40">
        <v>0</v>
      </c>
      <c r="D7016" s="40">
        <v>0</v>
      </c>
    </row>
    <row r="7017" spans="1:4" x14ac:dyDescent="0.2">
      <c r="A7017" s="51">
        <v>6975</v>
      </c>
      <c r="B7017" s="40">
        <v>0</v>
      </c>
      <c r="C7017" s="40">
        <v>57.380955193854739</v>
      </c>
      <c r="D7017" s="40">
        <v>0</v>
      </c>
    </row>
    <row r="7018" spans="1:4" x14ac:dyDescent="0.2">
      <c r="A7018" s="51">
        <v>6976</v>
      </c>
      <c r="B7018" s="40">
        <v>9.8029604940692092</v>
      </c>
      <c r="C7018" s="40">
        <v>38.164146550710846</v>
      </c>
      <c r="D7018" s="40">
        <v>0</v>
      </c>
    </row>
    <row r="7019" spans="1:4" x14ac:dyDescent="0.2">
      <c r="A7019" s="51">
        <v>6977</v>
      </c>
      <c r="B7019" s="40">
        <v>99.859585853696416</v>
      </c>
      <c r="C7019" s="40">
        <v>48.534312393251213</v>
      </c>
      <c r="D7019" s="40">
        <v>9.9009900990099009</v>
      </c>
    </row>
    <row r="7020" spans="1:4" x14ac:dyDescent="0.2">
      <c r="A7020" s="51">
        <v>6978</v>
      </c>
      <c r="B7020" s="40">
        <v>9.7059014792764451</v>
      </c>
      <c r="C7020" s="40">
        <v>0</v>
      </c>
      <c r="D7020" s="40">
        <v>0</v>
      </c>
    </row>
    <row r="7021" spans="1:4" x14ac:dyDescent="0.2">
      <c r="A7021" s="51">
        <v>6979</v>
      </c>
      <c r="B7021" s="40">
        <v>47.771151749026572</v>
      </c>
      <c r="C7021" s="40">
        <v>0</v>
      </c>
      <c r="D7021" s="40">
        <v>0</v>
      </c>
    </row>
    <row r="7022" spans="1:4" x14ac:dyDescent="0.2">
      <c r="A7022" s="51">
        <v>6980</v>
      </c>
      <c r="B7022" s="40">
        <v>9.9009900990099009</v>
      </c>
      <c r="C7022" s="40">
        <v>19.606891578286348</v>
      </c>
      <c r="D7022" s="40">
        <v>0</v>
      </c>
    </row>
    <row r="7023" spans="1:4" x14ac:dyDescent="0.2">
      <c r="A7023" s="51">
        <v>6981</v>
      </c>
      <c r="B7023" s="40">
        <v>0</v>
      </c>
      <c r="C7023" s="40">
        <v>0</v>
      </c>
      <c r="D7023" s="40">
        <v>0</v>
      </c>
    </row>
    <row r="7024" spans="1:4" x14ac:dyDescent="0.2">
      <c r="A7024" s="51">
        <v>6982</v>
      </c>
      <c r="B7024" s="40">
        <v>19.510793543838066</v>
      </c>
      <c r="C7024" s="40">
        <v>0</v>
      </c>
      <c r="D7024" s="40">
        <v>0</v>
      </c>
    </row>
    <row r="7025" spans="1:4" x14ac:dyDescent="0.2">
      <c r="A7025" s="51">
        <v>6983</v>
      </c>
      <c r="B7025" s="40">
        <v>0</v>
      </c>
      <c r="C7025" s="40">
        <v>0</v>
      </c>
      <c r="D7025" s="40">
        <v>0</v>
      </c>
    </row>
    <row r="7026" spans="1:4" x14ac:dyDescent="0.2">
      <c r="A7026" s="51">
        <v>6984</v>
      </c>
      <c r="B7026" s="40">
        <v>29.409852072355559</v>
      </c>
      <c r="C7026" s="40">
        <v>0</v>
      </c>
      <c r="D7026" s="40">
        <v>0</v>
      </c>
    </row>
    <row r="7027" spans="1:4" x14ac:dyDescent="0.2">
      <c r="A7027" s="51">
        <v>6985</v>
      </c>
      <c r="B7027" s="40">
        <v>0</v>
      </c>
      <c r="C7027" s="40">
        <v>0</v>
      </c>
      <c r="D7027" s="40">
        <v>0</v>
      </c>
    </row>
    <row r="7028" spans="1:4" x14ac:dyDescent="0.2">
      <c r="A7028" s="51">
        <v>6986</v>
      </c>
      <c r="B7028" s="40">
        <v>0</v>
      </c>
      <c r="C7028" s="40">
        <v>0</v>
      </c>
      <c r="D7028" s="40">
        <v>0</v>
      </c>
    </row>
    <row r="7029" spans="1:4" x14ac:dyDescent="0.2">
      <c r="A7029" s="51">
        <v>6987</v>
      </c>
      <c r="B7029" s="40">
        <v>0</v>
      </c>
      <c r="C7029" s="40">
        <v>0</v>
      </c>
      <c r="D7029" s="40">
        <v>0</v>
      </c>
    </row>
    <row r="7030" spans="1:4" x14ac:dyDescent="0.2">
      <c r="A7030" s="51">
        <v>6988</v>
      </c>
      <c r="B7030" s="40">
        <v>19.70395059307911</v>
      </c>
      <c r="C7030" s="40">
        <v>0</v>
      </c>
      <c r="D7030" s="40">
        <v>0</v>
      </c>
    </row>
    <row r="7031" spans="1:4" x14ac:dyDescent="0.2">
      <c r="A7031" s="51">
        <v>6989</v>
      </c>
      <c r="B7031" s="40">
        <v>38.731351899182002</v>
      </c>
      <c r="C7031" s="40">
        <v>9.9009900990099009</v>
      </c>
      <c r="D7031" s="40">
        <v>0</v>
      </c>
    </row>
    <row r="7032" spans="1:4" x14ac:dyDescent="0.2">
      <c r="A7032" s="51">
        <v>6990</v>
      </c>
      <c r="B7032" s="40">
        <v>0</v>
      </c>
      <c r="C7032" s="40">
        <v>0</v>
      </c>
      <c r="D7032" s="40">
        <v>0</v>
      </c>
    </row>
    <row r="7033" spans="1:4" x14ac:dyDescent="0.2">
      <c r="A7033" s="51">
        <v>6991</v>
      </c>
      <c r="B7033" s="40">
        <v>48.151804251724066</v>
      </c>
      <c r="C7033" s="40">
        <v>9.9009900990099009</v>
      </c>
      <c r="D7033" s="40">
        <v>9.9009900990099009</v>
      </c>
    </row>
    <row r="7034" spans="1:4" x14ac:dyDescent="0.2">
      <c r="A7034" s="51">
        <v>6992</v>
      </c>
      <c r="B7034" s="40">
        <v>29.118665418173816</v>
      </c>
      <c r="C7034" s="40">
        <v>0</v>
      </c>
      <c r="D7034" s="40">
        <v>0</v>
      </c>
    </row>
    <row r="7035" spans="1:4" x14ac:dyDescent="0.2">
      <c r="A7035" s="51">
        <v>6993</v>
      </c>
      <c r="B7035" s="40">
        <v>29.409852072355559</v>
      </c>
      <c r="C7035" s="40">
        <v>0</v>
      </c>
      <c r="D7035" s="40">
        <v>0</v>
      </c>
    </row>
    <row r="7036" spans="1:4" x14ac:dyDescent="0.2">
      <c r="A7036" s="51">
        <v>6994</v>
      </c>
      <c r="B7036" s="40">
        <v>0</v>
      </c>
      <c r="C7036" s="40">
        <v>0</v>
      </c>
      <c r="D7036" s="40">
        <v>0</v>
      </c>
    </row>
    <row r="7037" spans="1:4" x14ac:dyDescent="0.2">
      <c r="A7037" s="51">
        <v>6995</v>
      </c>
      <c r="B7037" s="40">
        <v>47.023028384430305</v>
      </c>
      <c r="C7037" s="40">
        <v>0</v>
      </c>
      <c r="D7037" s="40">
        <v>0</v>
      </c>
    </row>
    <row r="7038" spans="1:4" x14ac:dyDescent="0.2">
      <c r="A7038" s="51">
        <v>6996</v>
      </c>
      <c r="B7038" s="40">
        <v>57.86149294032257</v>
      </c>
      <c r="C7038" s="40">
        <v>39.019655517183722</v>
      </c>
      <c r="D7038" s="40">
        <v>0</v>
      </c>
    </row>
    <row r="7039" spans="1:4" x14ac:dyDescent="0.2">
      <c r="A7039" s="51">
        <v>6997</v>
      </c>
      <c r="B7039" s="40">
        <v>9.9009900990099009</v>
      </c>
      <c r="C7039" s="40">
        <v>0</v>
      </c>
      <c r="D7039" s="40">
        <v>19.510793543838066</v>
      </c>
    </row>
    <row r="7040" spans="1:4" x14ac:dyDescent="0.2">
      <c r="A7040" s="51">
        <v>6998</v>
      </c>
      <c r="B7040" s="40">
        <v>19.412763938897371</v>
      </c>
      <c r="C7040" s="40">
        <v>0</v>
      </c>
      <c r="D7040" s="40">
        <v>0</v>
      </c>
    </row>
    <row r="7041" spans="1:4" x14ac:dyDescent="0.2">
      <c r="A7041" s="51">
        <v>6999</v>
      </c>
      <c r="B7041" s="40">
        <v>38.352630966976911</v>
      </c>
      <c r="C7041" s="40">
        <v>0</v>
      </c>
      <c r="D7041" s="40">
        <v>0</v>
      </c>
    </row>
    <row r="7042" spans="1:4" x14ac:dyDescent="0.2">
      <c r="A7042" s="51">
        <v>7000</v>
      </c>
      <c r="B7042" s="40">
        <v>48.248863266516835</v>
      </c>
      <c r="C7042" s="40">
        <v>0</v>
      </c>
      <c r="D7042" s="40">
        <v>0</v>
      </c>
    </row>
    <row r="7043" spans="1:4" x14ac:dyDescent="0.2">
      <c r="A7043" s="51">
        <v>7001</v>
      </c>
      <c r="B7043" s="40">
        <v>0</v>
      </c>
      <c r="C7043" s="40">
        <v>0</v>
      </c>
      <c r="D7043" s="40">
        <v>0</v>
      </c>
    </row>
    <row r="7044" spans="1:4" x14ac:dyDescent="0.2">
      <c r="A7044" s="51">
        <v>7002</v>
      </c>
      <c r="B7044" s="40">
        <v>48.534312393251213</v>
      </c>
      <c r="C7044" s="40">
        <v>0</v>
      </c>
      <c r="D7044" s="40">
        <v>0</v>
      </c>
    </row>
    <row r="7045" spans="1:4" x14ac:dyDescent="0.2">
      <c r="A7045" s="51">
        <v>7003</v>
      </c>
      <c r="B7045" s="40">
        <v>29.409852072355559</v>
      </c>
      <c r="C7045" s="40">
        <v>66.906974072859583</v>
      </c>
      <c r="D7045" s="40">
        <v>0</v>
      </c>
    </row>
    <row r="7046" spans="1:4" x14ac:dyDescent="0.2">
      <c r="A7046" s="51">
        <v>7004</v>
      </c>
      <c r="B7046" s="40">
        <v>19.315704924104605</v>
      </c>
      <c r="C7046" s="40">
        <v>0</v>
      </c>
      <c r="D7046" s="40">
        <v>0</v>
      </c>
    </row>
    <row r="7047" spans="1:4" x14ac:dyDescent="0.2">
      <c r="A7047" s="51">
        <v>7005</v>
      </c>
      <c r="B7047" s="40">
        <v>29.409852072355559</v>
      </c>
      <c r="C7047" s="40">
        <v>9.9009900990099009</v>
      </c>
      <c r="D7047" s="40">
        <v>0</v>
      </c>
    </row>
    <row r="7048" spans="1:4" x14ac:dyDescent="0.2">
      <c r="A7048" s="51">
        <v>7006</v>
      </c>
      <c r="B7048" s="40">
        <v>19.606891578286348</v>
      </c>
      <c r="C7048" s="40">
        <v>0</v>
      </c>
      <c r="D7048" s="40">
        <v>0</v>
      </c>
    </row>
    <row r="7049" spans="1:4" x14ac:dyDescent="0.2">
      <c r="A7049" s="51">
        <v>7007</v>
      </c>
      <c r="B7049" s="40">
        <v>29.218607469146601</v>
      </c>
      <c r="C7049" s="40">
        <v>0</v>
      </c>
      <c r="D7049" s="40">
        <v>38.731351899182002</v>
      </c>
    </row>
    <row r="7050" spans="1:4" x14ac:dyDescent="0.2">
      <c r="A7050" s="51">
        <v>7008</v>
      </c>
      <c r="B7050" s="40">
        <v>19.70395059307911</v>
      </c>
      <c r="C7050" s="40">
        <v>9.9009900990099009</v>
      </c>
      <c r="D7050" s="40">
        <v>0</v>
      </c>
    </row>
    <row r="7051" spans="1:4" x14ac:dyDescent="0.2">
      <c r="A7051" s="51">
        <v>7009</v>
      </c>
      <c r="B7051" s="40">
        <v>75.202251763178666</v>
      </c>
      <c r="C7051" s="40">
        <v>0</v>
      </c>
      <c r="D7051" s="40">
        <v>0</v>
      </c>
    </row>
    <row r="7052" spans="1:4" x14ac:dyDescent="0.2">
      <c r="A7052" s="51">
        <v>7010</v>
      </c>
      <c r="B7052" s="40">
        <v>0</v>
      </c>
      <c r="C7052" s="40">
        <v>19.70395059307911</v>
      </c>
      <c r="D7052" s="40">
        <v>0</v>
      </c>
    </row>
    <row r="7053" spans="1:4" x14ac:dyDescent="0.2">
      <c r="A7053" s="51">
        <v>7011</v>
      </c>
      <c r="B7053" s="40">
        <v>0</v>
      </c>
      <c r="C7053" s="40">
        <v>0</v>
      </c>
      <c r="D7053" s="40">
        <v>0</v>
      </c>
    </row>
    <row r="7054" spans="1:4" x14ac:dyDescent="0.2">
      <c r="A7054" s="51">
        <v>7012</v>
      </c>
      <c r="B7054" s="40">
        <v>29.218607469146601</v>
      </c>
      <c r="C7054" s="40">
        <v>0</v>
      </c>
      <c r="D7054" s="40">
        <v>0</v>
      </c>
    </row>
    <row r="7055" spans="1:4" x14ac:dyDescent="0.2">
      <c r="A7055" s="51">
        <v>7013</v>
      </c>
      <c r="B7055" s="40">
        <v>0</v>
      </c>
      <c r="C7055" s="40">
        <v>19.606891578286348</v>
      </c>
      <c r="D7055" s="40">
        <v>0</v>
      </c>
    </row>
    <row r="7056" spans="1:4" x14ac:dyDescent="0.2">
      <c r="A7056" s="51">
        <v>7014</v>
      </c>
      <c r="B7056" s="40">
        <v>9.9009900990099009</v>
      </c>
      <c r="C7056" s="40">
        <v>19.70395059307911</v>
      </c>
      <c r="D7056" s="40">
        <v>0</v>
      </c>
    </row>
    <row r="7057" spans="1:4" x14ac:dyDescent="0.2">
      <c r="A7057" s="51">
        <v>7015</v>
      </c>
      <c r="B7057" s="40">
        <v>29.409852072355559</v>
      </c>
      <c r="C7057" s="40">
        <v>0</v>
      </c>
      <c r="D7057" s="40">
        <v>0</v>
      </c>
    </row>
    <row r="7058" spans="1:4" x14ac:dyDescent="0.2">
      <c r="A7058" s="51">
        <v>7016</v>
      </c>
      <c r="B7058" s="40">
        <v>0</v>
      </c>
      <c r="C7058" s="40">
        <v>0</v>
      </c>
      <c r="D7058" s="40">
        <v>0</v>
      </c>
    </row>
    <row r="7059" spans="1:4" x14ac:dyDescent="0.2">
      <c r="A7059" s="51">
        <v>7017</v>
      </c>
      <c r="B7059" s="40">
        <v>48.440107869725793</v>
      </c>
      <c r="C7059" s="40">
        <v>38.53911777071589</v>
      </c>
      <c r="D7059" s="40">
        <v>0</v>
      </c>
    </row>
    <row r="7060" spans="1:4" x14ac:dyDescent="0.2">
      <c r="A7060" s="51">
        <v>7018</v>
      </c>
      <c r="B7060" s="40">
        <v>9.9009900990099009</v>
      </c>
      <c r="C7060" s="40">
        <v>29.409852072355559</v>
      </c>
      <c r="D7060" s="40">
        <v>0</v>
      </c>
    </row>
    <row r="7061" spans="1:4" x14ac:dyDescent="0.2">
      <c r="A7061" s="51">
        <v>7019</v>
      </c>
      <c r="B7061" s="40">
        <v>19.70395059307911</v>
      </c>
      <c r="C7061" s="40">
        <v>0</v>
      </c>
      <c r="D7061" s="40">
        <v>0</v>
      </c>
    </row>
    <row r="7062" spans="1:4" x14ac:dyDescent="0.2">
      <c r="A7062" s="51">
        <v>7020</v>
      </c>
      <c r="B7062" s="40">
        <v>0</v>
      </c>
      <c r="C7062" s="40">
        <v>0</v>
      </c>
      <c r="D7062" s="40">
        <v>0</v>
      </c>
    </row>
    <row r="7063" spans="1:4" x14ac:dyDescent="0.2">
      <c r="A7063" s="51">
        <v>7021</v>
      </c>
      <c r="B7063" s="40">
        <v>9.8029604940692092</v>
      </c>
      <c r="C7063" s="40">
        <v>9.9009900990099009</v>
      </c>
      <c r="D7063" s="40">
        <v>0</v>
      </c>
    </row>
    <row r="7064" spans="1:4" x14ac:dyDescent="0.2">
      <c r="A7064" s="51">
        <v>7022</v>
      </c>
      <c r="B7064" s="40">
        <v>9.9009900990099009</v>
      </c>
      <c r="C7064" s="40">
        <v>0</v>
      </c>
      <c r="D7064" s="40">
        <v>0</v>
      </c>
    </row>
    <row r="7065" spans="1:4" x14ac:dyDescent="0.2">
      <c r="A7065" s="51">
        <v>7023</v>
      </c>
      <c r="B7065" s="40">
        <v>0</v>
      </c>
      <c r="C7065" s="40">
        <v>0</v>
      </c>
      <c r="D7065" s="40">
        <v>0</v>
      </c>
    </row>
    <row r="7066" spans="1:4" x14ac:dyDescent="0.2">
      <c r="A7066" s="51">
        <v>7024</v>
      </c>
      <c r="B7066" s="40">
        <v>19.70395059307911</v>
      </c>
      <c r="C7066" s="40">
        <v>0</v>
      </c>
      <c r="D7066" s="40">
        <v>0</v>
      </c>
    </row>
    <row r="7067" spans="1:4" x14ac:dyDescent="0.2">
      <c r="A7067" s="51">
        <v>7025</v>
      </c>
      <c r="B7067" s="40">
        <v>67.281945292864634</v>
      </c>
      <c r="C7067" s="40">
        <v>0</v>
      </c>
      <c r="D7067" s="40">
        <v>0</v>
      </c>
    </row>
    <row r="7068" spans="1:4" x14ac:dyDescent="0.2">
      <c r="A7068" s="51">
        <v>7026</v>
      </c>
      <c r="B7068" s="40">
        <v>0</v>
      </c>
      <c r="C7068" s="40">
        <v>0</v>
      </c>
      <c r="D7068" s="40">
        <v>0</v>
      </c>
    </row>
    <row r="7069" spans="1:4" x14ac:dyDescent="0.2">
      <c r="A7069" s="51">
        <v>7027</v>
      </c>
      <c r="B7069" s="40">
        <v>9.9009900990099009</v>
      </c>
      <c r="C7069" s="40">
        <v>0</v>
      </c>
      <c r="D7069" s="40">
        <v>0</v>
      </c>
    </row>
    <row r="7070" spans="1:4" x14ac:dyDescent="0.2">
      <c r="A7070" s="51">
        <v>7028</v>
      </c>
      <c r="B7070" s="40">
        <v>29.313754037907273</v>
      </c>
      <c r="C7070" s="40">
        <v>0</v>
      </c>
      <c r="D7070" s="40">
        <v>0</v>
      </c>
    </row>
    <row r="7071" spans="1:4" x14ac:dyDescent="0.2">
      <c r="A7071" s="51">
        <v>7029</v>
      </c>
      <c r="B7071" s="40">
        <v>19.70395059307911</v>
      </c>
      <c r="C7071" s="40">
        <v>0</v>
      </c>
      <c r="D7071" s="40">
        <v>0</v>
      </c>
    </row>
    <row r="7072" spans="1:4" x14ac:dyDescent="0.2">
      <c r="A7072" s="51">
        <v>7030</v>
      </c>
      <c r="B7072" s="40">
        <v>29.409852072355559</v>
      </c>
      <c r="C7072" s="40">
        <v>29.216695023114511</v>
      </c>
      <c r="D7072" s="40">
        <v>0</v>
      </c>
    </row>
    <row r="7073" spans="1:4" x14ac:dyDescent="0.2">
      <c r="A7073" s="51">
        <v>7031</v>
      </c>
      <c r="B7073" s="40">
        <v>0</v>
      </c>
      <c r="C7073" s="40">
        <v>0</v>
      </c>
      <c r="D7073" s="40">
        <v>0</v>
      </c>
    </row>
    <row r="7074" spans="1:4" x14ac:dyDescent="0.2">
      <c r="A7074" s="51">
        <v>7032</v>
      </c>
      <c r="B7074" s="40">
        <v>0</v>
      </c>
      <c r="C7074" s="40">
        <v>117.61422319119509</v>
      </c>
      <c r="D7074" s="40">
        <v>0</v>
      </c>
    </row>
    <row r="7075" spans="1:4" x14ac:dyDescent="0.2">
      <c r="A7075" s="51">
        <v>7033</v>
      </c>
      <c r="B7075" s="40">
        <v>19.70395059307911</v>
      </c>
      <c r="C7075" s="40">
        <v>0</v>
      </c>
      <c r="D7075" s="40">
        <v>19.606891578286348</v>
      </c>
    </row>
    <row r="7076" spans="1:4" x14ac:dyDescent="0.2">
      <c r="A7076" s="51">
        <v>7034</v>
      </c>
      <c r="B7076" s="40">
        <v>9.8029604940692092</v>
      </c>
      <c r="C7076" s="40">
        <v>38.63332229424131</v>
      </c>
      <c r="D7076" s="40">
        <v>0</v>
      </c>
    </row>
    <row r="7077" spans="1:4" x14ac:dyDescent="0.2">
      <c r="A7077" s="51">
        <v>7035</v>
      </c>
      <c r="B7077" s="40">
        <v>48.534312393251213</v>
      </c>
      <c r="C7077" s="40">
        <v>0</v>
      </c>
      <c r="D7077" s="40">
        <v>0</v>
      </c>
    </row>
    <row r="7078" spans="1:4" x14ac:dyDescent="0.2">
      <c r="A7078" s="51">
        <v>7036</v>
      </c>
      <c r="B7078" s="40">
        <v>9.8029604940692092</v>
      </c>
      <c r="C7078" s="40">
        <v>0</v>
      </c>
      <c r="D7078" s="40">
        <v>0</v>
      </c>
    </row>
    <row r="7079" spans="1:4" x14ac:dyDescent="0.2">
      <c r="A7079" s="51">
        <v>7037</v>
      </c>
      <c r="B7079" s="40">
        <v>0</v>
      </c>
      <c r="C7079" s="40">
        <v>0</v>
      </c>
      <c r="D7079" s="40">
        <v>38.542000806895899</v>
      </c>
    </row>
    <row r="7080" spans="1:4" x14ac:dyDescent="0.2">
      <c r="A7080" s="51">
        <v>7038</v>
      </c>
      <c r="B7080" s="40">
        <v>0</v>
      </c>
      <c r="C7080" s="40">
        <v>0</v>
      </c>
      <c r="D7080" s="40">
        <v>0</v>
      </c>
    </row>
    <row r="7081" spans="1:4" x14ac:dyDescent="0.2">
      <c r="A7081" s="51">
        <v>7039</v>
      </c>
      <c r="B7081" s="40">
        <v>0</v>
      </c>
      <c r="C7081" s="40">
        <v>0</v>
      </c>
      <c r="D7081" s="40">
        <v>0</v>
      </c>
    </row>
    <row r="7082" spans="1:4" x14ac:dyDescent="0.2">
      <c r="A7082" s="51">
        <v>7040</v>
      </c>
      <c r="B7082" s="40">
        <v>39.019655517183722</v>
      </c>
      <c r="C7082" s="40">
        <v>0</v>
      </c>
      <c r="D7082" s="40">
        <v>0</v>
      </c>
    </row>
    <row r="7083" spans="1:4" x14ac:dyDescent="0.2">
      <c r="A7083" s="51">
        <v>7041</v>
      </c>
      <c r="B7083" s="40">
        <v>29.409852072355559</v>
      </c>
      <c r="C7083" s="40">
        <v>9.8029604940692092</v>
      </c>
      <c r="D7083" s="40">
        <v>0</v>
      </c>
    </row>
    <row r="7084" spans="1:4" x14ac:dyDescent="0.2">
      <c r="A7084" s="51">
        <v>7042</v>
      </c>
      <c r="B7084" s="40">
        <v>0</v>
      </c>
      <c r="C7084" s="40">
        <v>9.9009900990099009</v>
      </c>
      <c r="D7084" s="40">
        <v>0</v>
      </c>
    </row>
    <row r="7085" spans="1:4" x14ac:dyDescent="0.2">
      <c r="A7085" s="51">
        <v>7043</v>
      </c>
      <c r="B7085" s="40">
        <v>127.05752710465703</v>
      </c>
      <c r="C7085" s="40">
        <v>0</v>
      </c>
      <c r="D7085" s="40">
        <v>0</v>
      </c>
    </row>
    <row r="7086" spans="1:4" x14ac:dyDescent="0.2">
      <c r="A7086" s="51">
        <v>7044</v>
      </c>
      <c r="B7086" s="40">
        <v>0</v>
      </c>
      <c r="C7086" s="40">
        <v>0</v>
      </c>
      <c r="D7086" s="40">
        <v>0</v>
      </c>
    </row>
    <row r="7087" spans="1:4" x14ac:dyDescent="0.2">
      <c r="A7087" s="51">
        <v>7045</v>
      </c>
      <c r="B7087" s="40">
        <v>0</v>
      </c>
      <c r="C7087" s="40">
        <v>19.70395059307911</v>
      </c>
      <c r="D7087" s="40">
        <v>29.218607469146601</v>
      </c>
    </row>
    <row r="7088" spans="1:4" x14ac:dyDescent="0.2">
      <c r="A7088" s="51">
        <v>7046</v>
      </c>
      <c r="B7088" s="40">
        <v>0</v>
      </c>
      <c r="C7088" s="40">
        <v>9.9009900990099009</v>
      </c>
      <c r="D7088" s="40">
        <v>0</v>
      </c>
    </row>
    <row r="7089" spans="1:4" x14ac:dyDescent="0.2">
      <c r="A7089" s="51">
        <v>7047</v>
      </c>
      <c r="B7089" s="40">
        <v>0</v>
      </c>
      <c r="C7089" s="40">
        <v>0</v>
      </c>
      <c r="D7089" s="40">
        <v>0</v>
      </c>
    </row>
    <row r="7090" spans="1:4" x14ac:dyDescent="0.2">
      <c r="A7090" s="51">
        <v>7048</v>
      </c>
      <c r="B7090" s="40">
        <v>0</v>
      </c>
      <c r="C7090" s="40">
        <v>0</v>
      </c>
      <c r="D7090" s="40">
        <v>0</v>
      </c>
    </row>
    <row r="7091" spans="1:4" x14ac:dyDescent="0.2">
      <c r="A7091" s="51">
        <v>7049</v>
      </c>
      <c r="B7091" s="40">
        <v>0</v>
      </c>
      <c r="C7091" s="40">
        <v>0</v>
      </c>
      <c r="D7091" s="40">
        <v>0</v>
      </c>
    </row>
    <row r="7092" spans="1:4" x14ac:dyDescent="0.2">
      <c r="A7092" s="51">
        <v>7050</v>
      </c>
      <c r="B7092" s="40">
        <v>19.508861973345653</v>
      </c>
      <c r="C7092" s="40">
        <v>0</v>
      </c>
      <c r="D7092" s="40">
        <v>0</v>
      </c>
    </row>
    <row r="7093" spans="1:4" x14ac:dyDescent="0.2">
      <c r="A7093" s="51">
        <v>7051</v>
      </c>
      <c r="B7093" s="40">
        <v>29.409852072355559</v>
      </c>
      <c r="C7093" s="40">
        <v>0</v>
      </c>
      <c r="D7093" s="40">
        <v>0</v>
      </c>
    </row>
    <row r="7094" spans="1:4" x14ac:dyDescent="0.2">
      <c r="A7094" s="51">
        <v>7052</v>
      </c>
      <c r="B7094" s="40">
        <v>48.534312393251213</v>
      </c>
      <c r="C7094" s="40">
        <v>29.118665418173816</v>
      </c>
      <c r="D7094" s="40">
        <v>0</v>
      </c>
    </row>
    <row r="7095" spans="1:4" x14ac:dyDescent="0.2">
      <c r="A7095" s="51">
        <v>7053</v>
      </c>
      <c r="B7095" s="40">
        <v>0</v>
      </c>
      <c r="C7095" s="40">
        <v>57.288606871606504</v>
      </c>
      <c r="D7095" s="40">
        <v>0</v>
      </c>
    </row>
    <row r="7096" spans="1:4" x14ac:dyDescent="0.2">
      <c r="A7096" s="51">
        <v>7054</v>
      </c>
      <c r="B7096" s="40">
        <v>0</v>
      </c>
      <c r="C7096" s="40">
        <v>0</v>
      </c>
      <c r="D7096" s="40">
        <v>0</v>
      </c>
    </row>
    <row r="7097" spans="1:4" x14ac:dyDescent="0.2">
      <c r="A7097" s="51">
        <v>7055</v>
      </c>
      <c r="B7097" s="40">
        <v>9.8029604940692092</v>
      </c>
      <c r="C7097" s="40">
        <v>9.8029604940692092</v>
      </c>
      <c r="D7097" s="40">
        <v>0</v>
      </c>
    </row>
    <row r="7098" spans="1:4" x14ac:dyDescent="0.2">
      <c r="A7098" s="51">
        <v>7056</v>
      </c>
      <c r="B7098" s="40">
        <v>83.972331889115651</v>
      </c>
      <c r="C7098" s="40">
        <v>0</v>
      </c>
      <c r="D7098" s="40">
        <v>0</v>
      </c>
    </row>
    <row r="7099" spans="1:4" x14ac:dyDescent="0.2">
      <c r="A7099" s="51">
        <v>7057</v>
      </c>
      <c r="B7099" s="40">
        <v>19.70395059307911</v>
      </c>
      <c r="C7099" s="40">
        <v>0</v>
      </c>
      <c r="D7099" s="40">
        <v>0</v>
      </c>
    </row>
    <row r="7100" spans="1:4" x14ac:dyDescent="0.2">
      <c r="A7100" s="51">
        <v>7058</v>
      </c>
      <c r="B7100" s="40">
        <v>39.019655517183722</v>
      </c>
      <c r="C7100" s="40">
        <v>0</v>
      </c>
      <c r="D7100" s="40">
        <v>0</v>
      </c>
    </row>
    <row r="7101" spans="1:4" x14ac:dyDescent="0.2">
      <c r="A7101" s="51">
        <v>7059</v>
      </c>
      <c r="B7101" s="40">
        <v>9.8029604940692092</v>
      </c>
      <c r="C7101" s="40">
        <v>0</v>
      </c>
      <c r="D7101" s="40">
        <v>0</v>
      </c>
    </row>
    <row r="7102" spans="1:4" x14ac:dyDescent="0.2">
      <c r="A7102" s="51">
        <v>7060</v>
      </c>
      <c r="B7102" s="40">
        <v>0</v>
      </c>
      <c r="C7102" s="40">
        <v>0</v>
      </c>
      <c r="D7102" s="40">
        <v>29.409852072355559</v>
      </c>
    </row>
    <row r="7103" spans="1:4" x14ac:dyDescent="0.2">
      <c r="A7103" s="51">
        <v>7061</v>
      </c>
      <c r="B7103" s="40">
        <v>19.70395059307911</v>
      </c>
      <c r="C7103" s="40">
        <v>0</v>
      </c>
      <c r="D7103" s="40">
        <v>9.9009900990099009</v>
      </c>
    </row>
    <row r="7104" spans="1:4" x14ac:dyDescent="0.2">
      <c r="A7104" s="51">
        <v>7062</v>
      </c>
      <c r="B7104" s="40">
        <v>0</v>
      </c>
      <c r="C7104" s="40">
        <v>19.70395059307911</v>
      </c>
      <c r="D7104" s="40">
        <v>0</v>
      </c>
    </row>
    <row r="7105" spans="1:4" x14ac:dyDescent="0.2">
      <c r="A7105" s="51">
        <v>7063</v>
      </c>
      <c r="B7105" s="40">
        <v>9.9009900990099009</v>
      </c>
      <c r="C7105" s="40">
        <v>0</v>
      </c>
      <c r="D7105" s="40">
        <v>0</v>
      </c>
    </row>
    <row r="7106" spans="1:4" x14ac:dyDescent="0.2">
      <c r="A7106" s="51">
        <v>7064</v>
      </c>
      <c r="B7106" s="40">
        <v>0</v>
      </c>
      <c r="C7106" s="40">
        <v>0</v>
      </c>
      <c r="D7106" s="40">
        <v>48.248863266516835</v>
      </c>
    </row>
    <row r="7107" spans="1:4" x14ac:dyDescent="0.2">
      <c r="A7107" s="51">
        <v>7065</v>
      </c>
      <c r="B7107" s="40">
        <v>9.9009900990099009</v>
      </c>
      <c r="C7107" s="40">
        <v>0</v>
      </c>
      <c r="D7107" s="40">
        <v>0</v>
      </c>
    </row>
    <row r="7108" spans="1:4" x14ac:dyDescent="0.2">
      <c r="A7108" s="51">
        <v>7066</v>
      </c>
      <c r="B7108" s="40">
        <v>9.9009900990099009</v>
      </c>
      <c r="C7108" s="40">
        <v>0</v>
      </c>
      <c r="D7108" s="40">
        <v>0</v>
      </c>
    </row>
    <row r="7109" spans="1:4" x14ac:dyDescent="0.2">
      <c r="A7109" s="51">
        <v>7067</v>
      </c>
      <c r="B7109" s="40">
        <v>19.70395059307911</v>
      </c>
      <c r="C7109" s="40">
        <v>0</v>
      </c>
      <c r="D7109" s="40">
        <v>0</v>
      </c>
    </row>
    <row r="7110" spans="1:4" x14ac:dyDescent="0.2">
      <c r="A7110" s="51">
        <v>7068</v>
      </c>
      <c r="B7110" s="40">
        <v>0</v>
      </c>
      <c r="C7110" s="40">
        <v>19.70395059307911</v>
      </c>
      <c r="D7110" s="40">
        <v>0</v>
      </c>
    </row>
    <row r="7111" spans="1:4" x14ac:dyDescent="0.2">
      <c r="A7111" s="51">
        <v>7069</v>
      </c>
      <c r="B7111" s="40">
        <v>0</v>
      </c>
      <c r="C7111" s="40">
        <v>0</v>
      </c>
      <c r="D7111" s="40">
        <v>0</v>
      </c>
    </row>
    <row r="7112" spans="1:4" x14ac:dyDescent="0.2">
      <c r="A7112" s="51">
        <v>7070</v>
      </c>
      <c r="B7112" s="40">
        <v>28.641010707886</v>
      </c>
      <c r="C7112" s="40">
        <v>0</v>
      </c>
      <c r="D7112" s="40">
        <v>0</v>
      </c>
    </row>
    <row r="7113" spans="1:4" x14ac:dyDescent="0.2">
      <c r="A7113" s="51">
        <v>7071</v>
      </c>
      <c r="B7113" s="40">
        <v>0</v>
      </c>
      <c r="C7113" s="40">
        <v>75.484874660935461</v>
      </c>
      <c r="D7113" s="40">
        <v>0</v>
      </c>
    </row>
    <row r="7114" spans="1:4" x14ac:dyDescent="0.2">
      <c r="A7114" s="51">
        <v>7072</v>
      </c>
      <c r="B7114" s="40">
        <v>9.9009900990099009</v>
      </c>
      <c r="C7114" s="40">
        <v>29.313754037907273</v>
      </c>
      <c r="D7114" s="40">
        <v>0</v>
      </c>
    </row>
    <row r="7115" spans="1:4" x14ac:dyDescent="0.2">
      <c r="A7115" s="51">
        <v>7073</v>
      </c>
      <c r="B7115" s="40">
        <v>0</v>
      </c>
      <c r="C7115" s="40">
        <v>0</v>
      </c>
      <c r="D7115" s="40">
        <v>0</v>
      </c>
    </row>
    <row r="7116" spans="1:4" x14ac:dyDescent="0.2">
      <c r="A7116" s="51">
        <v>7074</v>
      </c>
      <c r="B7116" s="40">
        <v>38.258426443451484</v>
      </c>
      <c r="C7116" s="40">
        <v>0</v>
      </c>
      <c r="D7116" s="40">
        <v>0</v>
      </c>
    </row>
    <row r="7117" spans="1:4" x14ac:dyDescent="0.2">
      <c r="A7117" s="51">
        <v>7075</v>
      </c>
      <c r="B7117" s="40">
        <v>47.577994699785513</v>
      </c>
      <c r="C7117" s="40">
        <v>0</v>
      </c>
      <c r="D7117" s="40">
        <v>0</v>
      </c>
    </row>
    <row r="7118" spans="1:4" x14ac:dyDescent="0.2">
      <c r="A7118" s="51">
        <v>7076</v>
      </c>
      <c r="B7118" s="40">
        <v>0</v>
      </c>
      <c r="C7118" s="40">
        <v>9.9009900990099009</v>
      </c>
      <c r="D7118" s="40">
        <v>0</v>
      </c>
    </row>
    <row r="7119" spans="1:4" x14ac:dyDescent="0.2">
      <c r="A7119" s="51">
        <v>7077</v>
      </c>
      <c r="B7119" s="40">
        <v>0</v>
      </c>
      <c r="C7119" s="40">
        <v>0</v>
      </c>
      <c r="D7119" s="40">
        <v>19.70395059307911</v>
      </c>
    </row>
    <row r="7120" spans="1:4" x14ac:dyDescent="0.2">
      <c r="A7120" s="51">
        <v>7078</v>
      </c>
      <c r="B7120" s="40">
        <v>0</v>
      </c>
      <c r="C7120" s="40">
        <v>9.8029604940692092</v>
      </c>
      <c r="D7120" s="40">
        <v>0</v>
      </c>
    </row>
    <row r="7121" spans="1:4" x14ac:dyDescent="0.2">
      <c r="A7121" s="51">
        <v>7079</v>
      </c>
      <c r="B7121" s="40">
        <v>19.70395059307911</v>
      </c>
      <c r="C7121" s="40">
        <v>0</v>
      </c>
      <c r="D7121" s="40">
        <v>0</v>
      </c>
    </row>
    <row r="7122" spans="1:4" x14ac:dyDescent="0.2">
      <c r="A7122" s="51">
        <v>7080</v>
      </c>
      <c r="B7122" s="40">
        <v>19.70395059307911</v>
      </c>
      <c r="C7122" s="40">
        <v>0</v>
      </c>
      <c r="D7122" s="40">
        <v>0</v>
      </c>
    </row>
    <row r="7123" spans="1:4" x14ac:dyDescent="0.2">
      <c r="A7123" s="51">
        <v>7081</v>
      </c>
      <c r="B7123" s="40">
        <v>19.70395059307911</v>
      </c>
      <c r="C7123" s="40">
        <v>0</v>
      </c>
      <c r="D7123" s="40">
        <v>0</v>
      </c>
    </row>
    <row r="7124" spans="1:4" x14ac:dyDescent="0.2">
      <c r="A7124" s="51">
        <v>7082</v>
      </c>
      <c r="B7124" s="40">
        <v>0</v>
      </c>
      <c r="C7124" s="40">
        <v>0</v>
      </c>
      <c r="D7124" s="40">
        <v>0</v>
      </c>
    </row>
    <row r="7125" spans="1:4" x14ac:dyDescent="0.2">
      <c r="A7125" s="51">
        <v>7083</v>
      </c>
      <c r="B7125" s="40">
        <v>0</v>
      </c>
      <c r="C7125" s="40">
        <v>19.70395059307911</v>
      </c>
      <c r="D7125" s="40">
        <v>0</v>
      </c>
    </row>
    <row r="7126" spans="1:4" x14ac:dyDescent="0.2">
      <c r="A7126" s="51">
        <v>7084</v>
      </c>
      <c r="B7126" s="40">
        <v>9.9009900990099009</v>
      </c>
      <c r="C7126" s="40">
        <v>0</v>
      </c>
      <c r="D7126" s="40">
        <v>0</v>
      </c>
    </row>
    <row r="7127" spans="1:4" x14ac:dyDescent="0.2">
      <c r="A7127" s="51">
        <v>7085</v>
      </c>
      <c r="B7127" s="40">
        <v>0</v>
      </c>
      <c r="C7127" s="40">
        <v>0</v>
      </c>
      <c r="D7127" s="40">
        <v>0</v>
      </c>
    </row>
    <row r="7128" spans="1:4" x14ac:dyDescent="0.2">
      <c r="A7128" s="51">
        <v>7086</v>
      </c>
      <c r="B7128" s="40">
        <v>66.719442055987315</v>
      </c>
      <c r="C7128" s="40">
        <v>0</v>
      </c>
      <c r="D7128" s="40">
        <v>0</v>
      </c>
    </row>
    <row r="7129" spans="1:4" x14ac:dyDescent="0.2">
      <c r="A7129" s="51">
        <v>7087</v>
      </c>
      <c r="B7129" s="40">
        <v>29.409852072355559</v>
      </c>
      <c r="C7129" s="40">
        <v>0</v>
      </c>
      <c r="D7129" s="40">
        <v>0</v>
      </c>
    </row>
    <row r="7130" spans="1:4" x14ac:dyDescent="0.2">
      <c r="A7130" s="51">
        <v>7088</v>
      </c>
      <c r="B7130" s="40">
        <v>19.70395059307911</v>
      </c>
      <c r="C7130" s="40">
        <v>65.60059588738072</v>
      </c>
      <c r="D7130" s="40">
        <v>0</v>
      </c>
    </row>
    <row r="7131" spans="1:4" x14ac:dyDescent="0.2">
      <c r="A7131" s="51">
        <v>7089</v>
      </c>
      <c r="B7131" s="40">
        <v>19.508861973345653</v>
      </c>
      <c r="C7131" s="40">
        <v>0</v>
      </c>
      <c r="D7131" s="40">
        <v>0</v>
      </c>
    </row>
    <row r="7132" spans="1:4" x14ac:dyDescent="0.2">
      <c r="A7132" s="51">
        <v>7090</v>
      </c>
      <c r="B7132" s="40">
        <v>0</v>
      </c>
      <c r="C7132" s="40">
        <v>0</v>
      </c>
      <c r="D7132" s="40">
        <v>0</v>
      </c>
    </row>
    <row r="7133" spans="1:4" x14ac:dyDescent="0.2">
      <c r="A7133" s="51">
        <v>7091</v>
      </c>
      <c r="B7133" s="40">
        <v>48.534312393251213</v>
      </c>
      <c r="C7133" s="40">
        <v>0</v>
      </c>
      <c r="D7133" s="40">
        <v>0</v>
      </c>
    </row>
    <row r="7134" spans="1:4" x14ac:dyDescent="0.2">
      <c r="A7134" s="51">
        <v>7092</v>
      </c>
      <c r="B7134" s="40">
        <v>66.818338336948059</v>
      </c>
      <c r="C7134" s="40">
        <v>0</v>
      </c>
      <c r="D7134" s="40">
        <v>29.409852072355559</v>
      </c>
    </row>
    <row r="7135" spans="1:4" x14ac:dyDescent="0.2">
      <c r="A7135" s="51">
        <v>7093</v>
      </c>
      <c r="B7135" s="40">
        <v>0</v>
      </c>
      <c r="C7135" s="40">
        <v>0</v>
      </c>
      <c r="D7135" s="40">
        <v>0</v>
      </c>
    </row>
    <row r="7136" spans="1:4" x14ac:dyDescent="0.2">
      <c r="A7136" s="51">
        <v>7094</v>
      </c>
      <c r="B7136" s="40">
        <v>0</v>
      </c>
      <c r="C7136" s="40">
        <v>0</v>
      </c>
      <c r="D7136" s="40">
        <v>0</v>
      </c>
    </row>
    <row r="7137" spans="1:4" x14ac:dyDescent="0.2">
      <c r="A7137" s="51">
        <v>7095</v>
      </c>
      <c r="B7137" s="40">
        <v>67.281945292864634</v>
      </c>
      <c r="C7137" s="40">
        <v>0</v>
      </c>
      <c r="D7137" s="40">
        <v>0</v>
      </c>
    </row>
    <row r="7138" spans="1:4" x14ac:dyDescent="0.2">
      <c r="A7138" s="51">
        <v>7096</v>
      </c>
      <c r="B7138" s="40">
        <v>9.9009900990099009</v>
      </c>
      <c r="C7138" s="40">
        <v>0</v>
      </c>
      <c r="D7138" s="40">
        <v>0</v>
      </c>
    </row>
    <row r="7139" spans="1:4" x14ac:dyDescent="0.2">
      <c r="A7139" s="51">
        <v>7097</v>
      </c>
      <c r="B7139" s="40">
        <v>9.9009900990099009</v>
      </c>
      <c r="C7139" s="40">
        <v>0</v>
      </c>
      <c r="D7139" s="40">
        <v>0</v>
      </c>
    </row>
    <row r="7140" spans="1:4" x14ac:dyDescent="0.2">
      <c r="A7140" s="51">
        <v>7098</v>
      </c>
      <c r="B7140" s="40">
        <v>9.9009900990099009</v>
      </c>
      <c r="C7140" s="40">
        <v>0</v>
      </c>
      <c r="D7140" s="40">
        <v>0</v>
      </c>
    </row>
    <row r="7141" spans="1:4" x14ac:dyDescent="0.2">
      <c r="A7141" s="51">
        <v>7099</v>
      </c>
      <c r="B7141" s="40">
        <v>29.409852072355559</v>
      </c>
      <c r="C7141" s="40">
        <v>9.9009900990099009</v>
      </c>
      <c r="D7141" s="40">
        <v>0</v>
      </c>
    </row>
    <row r="7142" spans="1:4" x14ac:dyDescent="0.2">
      <c r="A7142" s="51">
        <v>7100</v>
      </c>
      <c r="B7142" s="40">
        <v>9.9009900990099009</v>
      </c>
      <c r="C7142" s="40">
        <v>0</v>
      </c>
      <c r="D7142" s="40">
        <v>0</v>
      </c>
    </row>
    <row r="7143" spans="1:4" x14ac:dyDescent="0.2">
      <c r="A7143" s="51">
        <v>7101</v>
      </c>
      <c r="B7143" s="40">
        <v>39.019655517183722</v>
      </c>
      <c r="C7143" s="40">
        <v>0</v>
      </c>
      <c r="D7143" s="40">
        <v>0</v>
      </c>
    </row>
    <row r="7144" spans="1:4" x14ac:dyDescent="0.2">
      <c r="A7144" s="51">
        <v>7102</v>
      </c>
      <c r="B7144" s="40">
        <v>0</v>
      </c>
      <c r="C7144" s="40">
        <v>0</v>
      </c>
      <c r="D7144" s="40">
        <v>0</v>
      </c>
    </row>
    <row r="7145" spans="1:4" x14ac:dyDescent="0.2">
      <c r="A7145" s="51">
        <v>7103</v>
      </c>
      <c r="B7145" s="40">
        <v>9.9009900990099009</v>
      </c>
      <c r="C7145" s="40">
        <v>0</v>
      </c>
      <c r="D7145" s="40">
        <v>0</v>
      </c>
    </row>
    <row r="7146" spans="1:4" x14ac:dyDescent="0.2">
      <c r="A7146" s="51">
        <v>7104</v>
      </c>
      <c r="B7146" s="40">
        <v>0</v>
      </c>
      <c r="C7146" s="40">
        <v>0</v>
      </c>
      <c r="D7146" s="40">
        <v>0</v>
      </c>
    </row>
    <row r="7147" spans="1:4" x14ac:dyDescent="0.2">
      <c r="A7147" s="51">
        <v>7105</v>
      </c>
      <c r="B7147" s="40">
        <v>9.9009900990099009</v>
      </c>
      <c r="C7147" s="40">
        <v>0</v>
      </c>
      <c r="D7147" s="40">
        <v>0</v>
      </c>
    </row>
    <row r="7148" spans="1:4" x14ac:dyDescent="0.2">
      <c r="A7148" s="51">
        <v>7106</v>
      </c>
      <c r="B7148" s="40">
        <v>19.70395059307911</v>
      </c>
      <c r="C7148" s="40">
        <v>19.70395059307911</v>
      </c>
      <c r="D7148" s="40">
        <v>0</v>
      </c>
    </row>
    <row r="7149" spans="1:4" x14ac:dyDescent="0.2">
      <c r="A7149" s="51">
        <v>7107</v>
      </c>
      <c r="B7149" s="40">
        <v>9.9009900990099009</v>
      </c>
      <c r="C7149" s="40">
        <v>9.9009900990099009</v>
      </c>
      <c r="D7149" s="40">
        <v>0</v>
      </c>
    </row>
    <row r="7150" spans="1:4" x14ac:dyDescent="0.2">
      <c r="A7150" s="51">
        <v>7108</v>
      </c>
      <c r="B7150" s="40">
        <v>19.70395059307911</v>
      </c>
      <c r="C7150" s="40">
        <v>0</v>
      </c>
      <c r="D7150" s="40">
        <v>0</v>
      </c>
    </row>
    <row r="7151" spans="1:4" x14ac:dyDescent="0.2">
      <c r="A7151" s="51">
        <v>7109</v>
      </c>
      <c r="B7151" s="40">
        <v>0</v>
      </c>
      <c r="C7151" s="40">
        <v>0</v>
      </c>
      <c r="D7151" s="40">
        <v>0</v>
      </c>
    </row>
    <row r="7152" spans="1:4" x14ac:dyDescent="0.2">
      <c r="A7152" s="51">
        <v>7110</v>
      </c>
      <c r="B7152" s="40">
        <v>0</v>
      </c>
      <c r="C7152" s="40">
        <v>29.118665418173816</v>
      </c>
      <c r="D7152" s="40">
        <v>29.409852072355559</v>
      </c>
    </row>
    <row r="7153" spans="1:4" x14ac:dyDescent="0.2">
      <c r="A7153" s="51">
        <v>7111</v>
      </c>
      <c r="B7153" s="40">
        <v>29.409852072355559</v>
      </c>
      <c r="C7153" s="40">
        <v>9.9009900990099009</v>
      </c>
      <c r="D7153" s="40">
        <v>0</v>
      </c>
    </row>
    <row r="7154" spans="1:4" x14ac:dyDescent="0.2">
      <c r="A7154" s="51">
        <v>7112</v>
      </c>
      <c r="B7154" s="40">
        <v>0</v>
      </c>
      <c r="C7154" s="40">
        <v>57.380955193854739</v>
      </c>
      <c r="D7154" s="40">
        <v>0</v>
      </c>
    </row>
    <row r="7155" spans="1:4" x14ac:dyDescent="0.2">
      <c r="A7155" s="51">
        <v>7113</v>
      </c>
      <c r="B7155" s="40">
        <v>0</v>
      </c>
      <c r="C7155" s="40">
        <v>0</v>
      </c>
      <c r="D7155" s="40">
        <v>0</v>
      </c>
    </row>
    <row r="7156" spans="1:4" x14ac:dyDescent="0.2">
      <c r="A7156" s="51">
        <v>7114</v>
      </c>
      <c r="B7156" s="40">
        <v>38.53911777071589</v>
      </c>
      <c r="C7156" s="40">
        <v>19.508861973345653</v>
      </c>
      <c r="D7156" s="40">
        <v>9.9009900990099009</v>
      </c>
    </row>
    <row r="7157" spans="1:4" x14ac:dyDescent="0.2">
      <c r="A7157" s="51">
        <v>7115</v>
      </c>
      <c r="B7157" s="40">
        <v>9.9009900990099009</v>
      </c>
      <c r="C7157" s="40">
        <v>9.8029604940692092</v>
      </c>
      <c r="D7157" s="40">
        <v>0</v>
      </c>
    </row>
    <row r="7158" spans="1:4" x14ac:dyDescent="0.2">
      <c r="A7158" s="51">
        <v>7116</v>
      </c>
      <c r="B7158" s="40">
        <v>9.9009900990099009</v>
      </c>
      <c r="C7158" s="40">
        <v>0</v>
      </c>
      <c r="D7158" s="40">
        <v>0</v>
      </c>
    </row>
    <row r="7159" spans="1:4" x14ac:dyDescent="0.2">
      <c r="A7159" s="51">
        <v>7117</v>
      </c>
      <c r="B7159" s="40">
        <v>19.510793543838066</v>
      </c>
      <c r="C7159" s="40">
        <v>0</v>
      </c>
      <c r="D7159" s="40">
        <v>0</v>
      </c>
    </row>
    <row r="7160" spans="1:4" x14ac:dyDescent="0.2">
      <c r="A7160" s="51">
        <v>7118</v>
      </c>
      <c r="B7160" s="40">
        <v>9.7059014792764451</v>
      </c>
      <c r="C7160" s="40">
        <v>0</v>
      </c>
      <c r="D7160" s="40">
        <v>0</v>
      </c>
    </row>
    <row r="7161" spans="1:4" x14ac:dyDescent="0.2">
      <c r="A7161" s="51">
        <v>7119</v>
      </c>
      <c r="B7161" s="40">
        <v>9.9009900990099009</v>
      </c>
      <c r="C7161" s="40">
        <v>19.70395059307911</v>
      </c>
      <c r="D7161" s="40">
        <v>0</v>
      </c>
    </row>
    <row r="7162" spans="1:4" x14ac:dyDescent="0.2">
      <c r="A7162" s="51">
        <v>7120</v>
      </c>
      <c r="B7162" s="40">
        <v>0</v>
      </c>
      <c r="C7162" s="40">
        <v>0</v>
      </c>
      <c r="D7162" s="40">
        <v>0</v>
      </c>
    </row>
    <row r="7163" spans="1:4" x14ac:dyDescent="0.2">
      <c r="A7163" s="51">
        <v>7121</v>
      </c>
      <c r="B7163" s="40">
        <v>28.830361800172096</v>
      </c>
      <c r="C7163" s="40">
        <v>0</v>
      </c>
      <c r="D7163" s="40">
        <v>0</v>
      </c>
    </row>
    <row r="7164" spans="1:4" x14ac:dyDescent="0.2">
      <c r="A7164" s="51">
        <v>7122</v>
      </c>
      <c r="B7164" s="40">
        <v>0</v>
      </c>
      <c r="C7164" s="40">
        <v>19.508861973345653</v>
      </c>
      <c r="D7164" s="40">
        <v>0</v>
      </c>
    </row>
    <row r="7165" spans="1:4" x14ac:dyDescent="0.2">
      <c r="A7165" s="51">
        <v>7123</v>
      </c>
      <c r="B7165" s="40">
        <v>0</v>
      </c>
      <c r="C7165" s="40">
        <v>0</v>
      </c>
      <c r="D7165" s="40">
        <v>0</v>
      </c>
    </row>
    <row r="7166" spans="1:4" x14ac:dyDescent="0.2">
      <c r="A7166" s="51">
        <v>7124</v>
      </c>
      <c r="B7166" s="40">
        <v>0</v>
      </c>
      <c r="C7166" s="40">
        <v>0</v>
      </c>
      <c r="D7166" s="40">
        <v>0</v>
      </c>
    </row>
    <row r="7167" spans="1:4" x14ac:dyDescent="0.2">
      <c r="A7167" s="51">
        <v>7125</v>
      </c>
      <c r="B7167" s="40">
        <v>29.409852072355559</v>
      </c>
      <c r="C7167" s="40">
        <v>0</v>
      </c>
      <c r="D7167" s="40">
        <v>0</v>
      </c>
    </row>
    <row r="7168" spans="1:4" x14ac:dyDescent="0.2">
      <c r="A7168" s="51">
        <v>7126</v>
      </c>
      <c r="B7168" s="40">
        <v>0</v>
      </c>
      <c r="C7168" s="40">
        <v>9.9009900990099009</v>
      </c>
      <c r="D7168" s="40">
        <v>0</v>
      </c>
    </row>
    <row r="7169" spans="1:4" x14ac:dyDescent="0.2">
      <c r="A7169" s="51">
        <v>7127</v>
      </c>
      <c r="B7169" s="40">
        <v>0</v>
      </c>
      <c r="C7169" s="40">
        <v>0</v>
      </c>
      <c r="D7169" s="40">
        <v>0</v>
      </c>
    </row>
    <row r="7170" spans="1:4" x14ac:dyDescent="0.2">
      <c r="A7170" s="51">
        <v>7128</v>
      </c>
      <c r="B7170" s="40">
        <v>0</v>
      </c>
      <c r="C7170" s="40">
        <v>0</v>
      </c>
      <c r="D7170" s="40">
        <v>0</v>
      </c>
    </row>
    <row r="7171" spans="1:4" x14ac:dyDescent="0.2">
      <c r="A7171" s="51">
        <v>7129</v>
      </c>
      <c r="B7171" s="40">
        <v>0</v>
      </c>
      <c r="C7171" s="40">
        <v>0</v>
      </c>
      <c r="D7171" s="40">
        <v>0</v>
      </c>
    </row>
    <row r="7172" spans="1:4" x14ac:dyDescent="0.2">
      <c r="A7172" s="51">
        <v>7130</v>
      </c>
      <c r="B7172" s="40">
        <v>29.216695023114511</v>
      </c>
      <c r="C7172" s="40">
        <v>0</v>
      </c>
      <c r="D7172" s="40">
        <v>0</v>
      </c>
    </row>
    <row r="7173" spans="1:4" x14ac:dyDescent="0.2">
      <c r="A7173" s="51">
        <v>7131</v>
      </c>
      <c r="B7173" s="40">
        <v>0</v>
      </c>
      <c r="C7173" s="40">
        <v>48.053774646783381</v>
      </c>
      <c r="D7173" s="40">
        <v>0</v>
      </c>
    </row>
    <row r="7174" spans="1:4" x14ac:dyDescent="0.2">
      <c r="A7174" s="51">
        <v>7132</v>
      </c>
      <c r="B7174" s="40">
        <v>57.86149294032257</v>
      </c>
      <c r="C7174" s="40">
        <v>0</v>
      </c>
      <c r="D7174" s="40">
        <v>19.70395059307911</v>
      </c>
    </row>
    <row r="7175" spans="1:4" x14ac:dyDescent="0.2">
      <c r="A7175" s="51">
        <v>7133</v>
      </c>
      <c r="B7175" s="40">
        <v>0</v>
      </c>
      <c r="C7175" s="40">
        <v>0</v>
      </c>
      <c r="D7175" s="40">
        <v>0</v>
      </c>
    </row>
    <row r="7176" spans="1:4" x14ac:dyDescent="0.2">
      <c r="A7176" s="51">
        <v>7134</v>
      </c>
      <c r="B7176" s="40">
        <v>9.9009900990099009</v>
      </c>
      <c r="C7176" s="40">
        <v>0</v>
      </c>
      <c r="D7176" s="40">
        <v>0</v>
      </c>
    </row>
    <row r="7177" spans="1:4" x14ac:dyDescent="0.2">
      <c r="A7177" s="51">
        <v>7135</v>
      </c>
      <c r="B7177" s="40">
        <v>0</v>
      </c>
      <c r="C7177" s="40">
        <v>0</v>
      </c>
      <c r="D7177" s="40">
        <v>0</v>
      </c>
    </row>
    <row r="7178" spans="1:4" x14ac:dyDescent="0.2">
      <c r="A7178" s="51">
        <v>7136</v>
      </c>
      <c r="B7178" s="40">
        <v>9.9009900990099009</v>
      </c>
      <c r="C7178" s="40">
        <v>9.9009900990099009</v>
      </c>
      <c r="D7178" s="40">
        <v>0</v>
      </c>
    </row>
    <row r="7179" spans="1:4" x14ac:dyDescent="0.2">
      <c r="A7179" s="51">
        <v>7137</v>
      </c>
      <c r="B7179" s="40">
        <v>9.9009900990099009</v>
      </c>
      <c r="C7179" s="40">
        <v>0</v>
      </c>
      <c r="D7179" s="40">
        <v>0</v>
      </c>
    </row>
    <row r="7180" spans="1:4" x14ac:dyDescent="0.2">
      <c r="A7180" s="51">
        <v>7138</v>
      </c>
      <c r="B7180" s="40">
        <v>9.9009900990099009</v>
      </c>
      <c r="C7180" s="40">
        <v>0</v>
      </c>
      <c r="D7180" s="40">
        <v>0</v>
      </c>
    </row>
    <row r="7181" spans="1:4" x14ac:dyDescent="0.2">
      <c r="A7181" s="51">
        <v>7139</v>
      </c>
      <c r="B7181" s="40">
        <v>57.293364671076482</v>
      </c>
      <c r="C7181" s="40">
        <v>0</v>
      </c>
      <c r="D7181" s="40">
        <v>0</v>
      </c>
    </row>
    <row r="7182" spans="1:4" x14ac:dyDescent="0.2">
      <c r="A7182" s="51">
        <v>7140</v>
      </c>
      <c r="B7182" s="40">
        <v>0</v>
      </c>
      <c r="C7182" s="40">
        <v>0</v>
      </c>
      <c r="D7182" s="40">
        <v>0</v>
      </c>
    </row>
    <row r="7183" spans="1:4" x14ac:dyDescent="0.2">
      <c r="A7183" s="51">
        <v>7141</v>
      </c>
      <c r="B7183" s="40">
        <v>0</v>
      </c>
      <c r="C7183" s="40">
        <v>0</v>
      </c>
      <c r="D7183" s="40">
        <v>0</v>
      </c>
    </row>
    <row r="7184" spans="1:4" x14ac:dyDescent="0.2">
      <c r="A7184" s="51">
        <v>7142</v>
      </c>
      <c r="B7184" s="40">
        <v>0</v>
      </c>
      <c r="C7184" s="40">
        <v>0</v>
      </c>
      <c r="D7184" s="40">
        <v>0</v>
      </c>
    </row>
    <row r="7185" spans="1:4" x14ac:dyDescent="0.2">
      <c r="A7185" s="51">
        <v>7143</v>
      </c>
      <c r="B7185" s="40">
        <v>29.409852072355559</v>
      </c>
      <c r="C7185" s="40">
        <v>0</v>
      </c>
      <c r="D7185" s="40">
        <v>0</v>
      </c>
    </row>
    <row r="7186" spans="1:4" x14ac:dyDescent="0.2">
      <c r="A7186" s="51">
        <v>7144</v>
      </c>
      <c r="B7186" s="40">
        <v>0</v>
      </c>
      <c r="C7186" s="40">
        <v>0</v>
      </c>
      <c r="D7186" s="40">
        <v>0</v>
      </c>
    </row>
    <row r="7187" spans="1:4" x14ac:dyDescent="0.2">
      <c r="A7187" s="51">
        <v>7145</v>
      </c>
      <c r="B7187" s="40">
        <v>0</v>
      </c>
      <c r="C7187" s="40">
        <v>0</v>
      </c>
      <c r="D7187" s="40">
        <v>0</v>
      </c>
    </row>
    <row r="7188" spans="1:4" x14ac:dyDescent="0.2">
      <c r="A7188" s="51">
        <v>7146</v>
      </c>
      <c r="B7188" s="40">
        <v>9.9009900990099009</v>
      </c>
      <c r="C7188" s="40">
        <v>0</v>
      </c>
      <c r="D7188" s="40">
        <v>0</v>
      </c>
    </row>
    <row r="7189" spans="1:4" x14ac:dyDescent="0.2">
      <c r="A7189" s="51">
        <v>7147</v>
      </c>
      <c r="B7189" s="40">
        <v>19.70395059307911</v>
      </c>
      <c r="C7189" s="40">
        <v>19.70395059307911</v>
      </c>
      <c r="D7189" s="40">
        <v>0</v>
      </c>
    </row>
    <row r="7190" spans="1:4" x14ac:dyDescent="0.2">
      <c r="A7190" s="51">
        <v>7148</v>
      </c>
      <c r="B7190" s="40">
        <v>0</v>
      </c>
      <c r="C7190" s="40">
        <v>0</v>
      </c>
      <c r="D7190" s="40">
        <v>0</v>
      </c>
    </row>
    <row r="7191" spans="1:4" x14ac:dyDescent="0.2">
      <c r="A7191" s="51">
        <v>7149</v>
      </c>
      <c r="B7191" s="40">
        <v>0</v>
      </c>
      <c r="C7191" s="40">
        <v>0</v>
      </c>
      <c r="D7191" s="40">
        <v>19.70395059307911</v>
      </c>
    </row>
    <row r="7192" spans="1:4" x14ac:dyDescent="0.2">
      <c r="A7192" s="51">
        <v>7150</v>
      </c>
      <c r="B7192" s="40">
        <v>67.281945292864634</v>
      </c>
      <c r="C7192" s="40">
        <v>29.409852072355559</v>
      </c>
      <c r="D7192" s="40">
        <v>0</v>
      </c>
    </row>
    <row r="7193" spans="1:4" x14ac:dyDescent="0.2">
      <c r="A7193" s="51">
        <v>7151</v>
      </c>
      <c r="B7193" s="40">
        <v>29.409852072355559</v>
      </c>
      <c r="C7193" s="40">
        <v>0</v>
      </c>
      <c r="D7193" s="40">
        <v>9.9009900990099009</v>
      </c>
    </row>
    <row r="7194" spans="1:4" x14ac:dyDescent="0.2">
      <c r="A7194" s="51">
        <v>7152</v>
      </c>
      <c r="B7194" s="40">
        <v>0</v>
      </c>
      <c r="C7194" s="40">
        <v>19.606891578286348</v>
      </c>
      <c r="D7194" s="40">
        <v>0</v>
      </c>
    </row>
    <row r="7195" spans="1:4" x14ac:dyDescent="0.2">
      <c r="A7195" s="51">
        <v>7153</v>
      </c>
      <c r="B7195" s="40">
        <v>0</v>
      </c>
      <c r="C7195" s="40">
        <v>0</v>
      </c>
      <c r="D7195" s="40">
        <v>0</v>
      </c>
    </row>
    <row r="7196" spans="1:4" x14ac:dyDescent="0.2">
      <c r="A7196" s="51">
        <v>7154</v>
      </c>
      <c r="B7196" s="40">
        <v>9.8029604940692092</v>
      </c>
      <c r="C7196" s="40">
        <v>9.9009900990099009</v>
      </c>
      <c r="D7196" s="40">
        <v>0</v>
      </c>
    </row>
    <row r="7197" spans="1:4" x14ac:dyDescent="0.2">
      <c r="A7197" s="51">
        <v>7155</v>
      </c>
      <c r="B7197" s="40">
        <v>0</v>
      </c>
      <c r="C7197" s="40">
        <v>39.019655517183722</v>
      </c>
      <c r="D7197" s="40">
        <v>0</v>
      </c>
    </row>
    <row r="7198" spans="1:4" x14ac:dyDescent="0.2">
      <c r="A7198" s="51">
        <v>7156</v>
      </c>
      <c r="B7198" s="40">
        <v>0</v>
      </c>
      <c r="C7198" s="40">
        <v>0</v>
      </c>
      <c r="D7198" s="40">
        <v>0</v>
      </c>
    </row>
    <row r="7199" spans="1:4" x14ac:dyDescent="0.2">
      <c r="A7199" s="51">
        <v>7157</v>
      </c>
      <c r="B7199" s="40">
        <v>0</v>
      </c>
      <c r="C7199" s="40">
        <v>0</v>
      </c>
      <c r="D7199" s="40">
        <v>0</v>
      </c>
    </row>
    <row r="7200" spans="1:4" x14ac:dyDescent="0.2">
      <c r="A7200" s="51">
        <v>7158</v>
      </c>
      <c r="B7200" s="40">
        <v>9.9009900990099009</v>
      </c>
      <c r="C7200" s="40">
        <v>0</v>
      </c>
      <c r="D7200" s="40">
        <v>66.713817023618546</v>
      </c>
    </row>
    <row r="7201" spans="1:4" x14ac:dyDescent="0.2">
      <c r="A7201" s="51">
        <v>7159</v>
      </c>
      <c r="B7201" s="40">
        <v>19.70395059307911</v>
      </c>
      <c r="C7201" s="40">
        <v>0</v>
      </c>
      <c r="D7201" s="40">
        <v>0</v>
      </c>
    </row>
    <row r="7202" spans="1:4" x14ac:dyDescent="0.2">
      <c r="A7202" s="51">
        <v>7160</v>
      </c>
      <c r="B7202" s="40">
        <v>9.7059014792764451</v>
      </c>
      <c r="C7202" s="40">
        <v>0</v>
      </c>
      <c r="D7202" s="40">
        <v>0</v>
      </c>
    </row>
    <row r="7203" spans="1:4" x14ac:dyDescent="0.2">
      <c r="A7203" s="51">
        <v>7161</v>
      </c>
      <c r="B7203" s="40">
        <v>0</v>
      </c>
      <c r="C7203" s="40">
        <v>9.9009900990099009</v>
      </c>
      <c r="D7203" s="40">
        <v>0</v>
      </c>
    </row>
    <row r="7204" spans="1:4" x14ac:dyDescent="0.2">
      <c r="A7204" s="51">
        <v>7162</v>
      </c>
      <c r="B7204" s="40">
        <v>0</v>
      </c>
      <c r="C7204" s="40">
        <v>0</v>
      </c>
      <c r="D7204" s="40">
        <v>0</v>
      </c>
    </row>
    <row r="7205" spans="1:4" x14ac:dyDescent="0.2">
      <c r="A7205" s="51">
        <v>7163</v>
      </c>
      <c r="B7205" s="40">
        <v>0</v>
      </c>
      <c r="C7205" s="40">
        <v>0</v>
      </c>
      <c r="D7205" s="40">
        <v>0</v>
      </c>
    </row>
    <row r="7206" spans="1:4" x14ac:dyDescent="0.2">
      <c r="A7206" s="51">
        <v>7164</v>
      </c>
      <c r="B7206" s="40">
        <v>110.91067659151871</v>
      </c>
      <c r="C7206" s="40">
        <v>0</v>
      </c>
      <c r="D7206" s="40">
        <v>0</v>
      </c>
    </row>
    <row r="7207" spans="1:4" x14ac:dyDescent="0.2">
      <c r="A7207" s="51">
        <v>7165</v>
      </c>
      <c r="B7207" s="40">
        <v>0</v>
      </c>
      <c r="C7207" s="40">
        <v>84.093123359381451</v>
      </c>
      <c r="D7207" s="40">
        <v>0</v>
      </c>
    </row>
    <row r="7208" spans="1:4" x14ac:dyDescent="0.2">
      <c r="A7208" s="51">
        <v>7166</v>
      </c>
      <c r="B7208" s="40">
        <v>38.828410913974764</v>
      </c>
      <c r="C7208" s="40">
        <v>19.606891578286348</v>
      </c>
      <c r="D7208" s="40">
        <v>0</v>
      </c>
    </row>
    <row r="7209" spans="1:4" x14ac:dyDescent="0.2">
      <c r="A7209" s="51">
        <v>7167</v>
      </c>
      <c r="B7209" s="40">
        <v>0</v>
      </c>
      <c r="C7209" s="40">
        <v>9.8029604940692092</v>
      </c>
      <c r="D7209" s="40">
        <v>0</v>
      </c>
    </row>
    <row r="7210" spans="1:4" x14ac:dyDescent="0.2">
      <c r="A7210" s="51">
        <v>7168</v>
      </c>
      <c r="B7210" s="40">
        <v>0</v>
      </c>
      <c r="C7210" s="40">
        <v>0</v>
      </c>
      <c r="D7210" s="40">
        <v>0</v>
      </c>
    </row>
    <row r="7211" spans="1:4" x14ac:dyDescent="0.2">
      <c r="A7211" s="51">
        <v>7169</v>
      </c>
      <c r="B7211" s="40">
        <v>9.9009900990099009</v>
      </c>
      <c r="C7211" s="40">
        <v>0</v>
      </c>
      <c r="D7211" s="40">
        <v>0</v>
      </c>
    </row>
    <row r="7212" spans="1:4" x14ac:dyDescent="0.2">
      <c r="A7212" s="51">
        <v>7170</v>
      </c>
      <c r="B7212" s="40">
        <v>29.409852072355559</v>
      </c>
      <c r="C7212" s="40">
        <v>29.118665418173816</v>
      </c>
      <c r="D7212" s="40">
        <v>0</v>
      </c>
    </row>
    <row r="7213" spans="1:4" x14ac:dyDescent="0.2">
      <c r="A7213" s="51">
        <v>7171</v>
      </c>
      <c r="B7213" s="40">
        <v>9.9009900990099009</v>
      </c>
      <c r="C7213" s="40">
        <v>9.9009900990099009</v>
      </c>
      <c r="D7213" s="40">
        <v>0</v>
      </c>
    </row>
    <row r="7214" spans="1:4" x14ac:dyDescent="0.2">
      <c r="A7214" s="51">
        <v>7172</v>
      </c>
      <c r="B7214" s="40">
        <v>29.118665418173816</v>
      </c>
      <c r="C7214" s="40">
        <v>0</v>
      </c>
      <c r="D7214" s="40">
        <v>0</v>
      </c>
    </row>
    <row r="7215" spans="1:4" x14ac:dyDescent="0.2">
      <c r="A7215" s="51">
        <v>7173</v>
      </c>
      <c r="B7215" s="40">
        <v>19.70395059307911</v>
      </c>
      <c r="C7215" s="40">
        <v>19.70395059307911</v>
      </c>
      <c r="D7215" s="40">
        <v>0</v>
      </c>
    </row>
    <row r="7216" spans="1:4" x14ac:dyDescent="0.2">
      <c r="A7216" s="51">
        <v>7174</v>
      </c>
      <c r="B7216" s="40">
        <v>76.332995213015536</v>
      </c>
      <c r="C7216" s="40">
        <v>0</v>
      </c>
      <c r="D7216" s="40">
        <v>0</v>
      </c>
    </row>
    <row r="7217" spans="1:4" x14ac:dyDescent="0.2">
      <c r="A7217" s="51">
        <v>7175</v>
      </c>
      <c r="B7217" s="40">
        <v>9.9009900990099009</v>
      </c>
      <c r="C7217" s="40">
        <v>0</v>
      </c>
      <c r="D7217" s="40">
        <v>0</v>
      </c>
    </row>
    <row r="7218" spans="1:4" x14ac:dyDescent="0.2">
      <c r="A7218" s="51">
        <v>7176</v>
      </c>
      <c r="B7218" s="40">
        <v>9.9009900990099009</v>
      </c>
      <c r="C7218" s="40">
        <v>0</v>
      </c>
      <c r="D7218" s="40">
        <v>0</v>
      </c>
    </row>
    <row r="7219" spans="1:4" x14ac:dyDescent="0.2">
      <c r="A7219" s="51">
        <v>7177</v>
      </c>
      <c r="B7219" s="40">
        <v>48.34496130096511</v>
      </c>
      <c r="C7219" s="40">
        <v>9.9009900990099009</v>
      </c>
      <c r="D7219" s="40">
        <v>0</v>
      </c>
    </row>
    <row r="7220" spans="1:4" x14ac:dyDescent="0.2">
      <c r="A7220" s="51">
        <v>7178</v>
      </c>
      <c r="B7220" s="40">
        <v>0</v>
      </c>
      <c r="C7220" s="40">
        <v>0</v>
      </c>
      <c r="D7220" s="40">
        <v>9.9009900990099009</v>
      </c>
    </row>
    <row r="7221" spans="1:4" x14ac:dyDescent="0.2">
      <c r="A7221" s="51">
        <v>7179</v>
      </c>
      <c r="B7221" s="40">
        <v>38.731351899182002</v>
      </c>
      <c r="C7221" s="40">
        <v>29.216695023114511</v>
      </c>
      <c r="D7221" s="40">
        <v>0</v>
      </c>
    </row>
    <row r="7222" spans="1:4" x14ac:dyDescent="0.2">
      <c r="A7222" s="51">
        <v>7180</v>
      </c>
      <c r="B7222" s="40">
        <v>29.409852072355559</v>
      </c>
      <c r="C7222" s="40">
        <v>0</v>
      </c>
      <c r="D7222" s="40">
        <v>0</v>
      </c>
    </row>
    <row r="7223" spans="1:4" x14ac:dyDescent="0.2">
      <c r="A7223" s="51">
        <v>7181</v>
      </c>
      <c r="B7223" s="40">
        <v>67.281945292864634</v>
      </c>
      <c r="C7223" s="40">
        <v>0</v>
      </c>
      <c r="D7223" s="40">
        <v>0</v>
      </c>
    </row>
    <row r="7224" spans="1:4" x14ac:dyDescent="0.2">
      <c r="A7224" s="51">
        <v>7182</v>
      </c>
      <c r="B7224" s="40">
        <v>9.9009900990099009</v>
      </c>
      <c r="C7224" s="40">
        <v>0</v>
      </c>
      <c r="D7224" s="40">
        <v>0</v>
      </c>
    </row>
    <row r="7225" spans="1:4" x14ac:dyDescent="0.2">
      <c r="A7225" s="51">
        <v>7183</v>
      </c>
      <c r="B7225" s="40">
        <v>19.70395059307911</v>
      </c>
      <c r="C7225" s="40">
        <v>9.9009900990099009</v>
      </c>
      <c r="D7225" s="40">
        <v>0</v>
      </c>
    </row>
    <row r="7226" spans="1:4" x14ac:dyDescent="0.2">
      <c r="A7226" s="51">
        <v>7184</v>
      </c>
      <c r="B7226" s="40">
        <v>0</v>
      </c>
      <c r="C7226" s="40">
        <v>0</v>
      </c>
      <c r="D7226" s="40">
        <v>0</v>
      </c>
    </row>
    <row r="7227" spans="1:4" x14ac:dyDescent="0.2">
      <c r="A7227" s="51">
        <v>7185</v>
      </c>
      <c r="B7227" s="40">
        <v>0</v>
      </c>
      <c r="C7227" s="40">
        <v>0</v>
      </c>
      <c r="D7227" s="40">
        <v>0</v>
      </c>
    </row>
    <row r="7228" spans="1:4" x14ac:dyDescent="0.2">
      <c r="A7228" s="51">
        <v>7186</v>
      </c>
      <c r="B7228" s="40">
        <v>0</v>
      </c>
      <c r="C7228" s="40">
        <v>0</v>
      </c>
      <c r="D7228" s="40">
        <v>0</v>
      </c>
    </row>
    <row r="7229" spans="1:4" x14ac:dyDescent="0.2">
      <c r="A7229" s="51">
        <v>7187</v>
      </c>
      <c r="B7229" s="40">
        <v>19.510793543838066</v>
      </c>
      <c r="C7229" s="40">
        <v>0</v>
      </c>
      <c r="D7229" s="40">
        <v>0</v>
      </c>
    </row>
    <row r="7230" spans="1:4" x14ac:dyDescent="0.2">
      <c r="A7230" s="51">
        <v>7188</v>
      </c>
      <c r="B7230" s="40">
        <v>19.70395059307911</v>
      </c>
      <c r="C7230" s="40">
        <v>74.008773927950401</v>
      </c>
      <c r="D7230" s="40">
        <v>0</v>
      </c>
    </row>
    <row r="7231" spans="1:4" x14ac:dyDescent="0.2">
      <c r="A7231" s="51">
        <v>7189</v>
      </c>
      <c r="B7231" s="40">
        <v>0</v>
      </c>
      <c r="C7231" s="40">
        <v>47.678803426778337</v>
      </c>
      <c r="D7231" s="40">
        <v>0</v>
      </c>
    </row>
    <row r="7232" spans="1:4" x14ac:dyDescent="0.2">
      <c r="A7232" s="51">
        <v>7190</v>
      </c>
      <c r="B7232" s="40">
        <v>0</v>
      </c>
      <c r="C7232" s="40">
        <v>19.412763938897371</v>
      </c>
      <c r="D7232" s="40">
        <v>0</v>
      </c>
    </row>
    <row r="7233" spans="1:4" x14ac:dyDescent="0.2">
      <c r="A7233" s="51">
        <v>7191</v>
      </c>
      <c r="B7233" s="40">
        <v>118.8194452479654</v>
      </c>
      <c r="C7233" s="40">
        <v>0</v>
      </c>
      <c r="D7233" s="40">
        <v>0</v>
      </c>
    </row>
    <row r="7234" spans="1:4" x14ac:dyDescent="0.2">
      <c r="A7234" s="51">
        <v>7192</v>
      </c>
      <c r="B7234" s="40">
        <v>0</v>
      </c>
      <c r="C7234" s="40">
        <v>0</v>
      </c>
      <c r="D7234" s="40">
        <v>0</v>
      </c>
    </row>
    <row r="7235" spans="1:4" x14ac:dyDescent="0.2">
      <c r="A7235" s="51">
        <v>7193</v>
      </c>
      <c r="B7235" s="40">
        <v>9.9009900990099009</v>
      </c>
      <c r="C7235" s="40">
        <v>0</v>
      </c>
      <c r="D7235" s="40">
        <v>0</v>
      </c>
    </row>
    <row r="7236" spans="1:4" x14ac:dyDescent="0.2">
      <c r="A7236" s="51">
        <v>7194</v>
      </c>
      <c r="B7236" s="40">
        <v>39.019655517183722</v>
      </c>
      <c r="C7236" s="40">
        <v>0</v>
      </c>
      <c r="D7236" s="40">
        <v>0</v>
      </c>
    </row>
    <row r="7237" spans="1:4" x14ac:dyDescent="0.2">
      <c r="A7237" s="51">
        <v>7195</v>
      </c>
      <c r="B7237" s="40">
        <v>19.606891578286348</v>
      </c>
      <c r="C7237" s="40">
        <v>0</v>
      </c>
      <c r="D7237" s="40">
        <v>0</v>
      </c>
    </row>
    <row r="7238" spans="1:4" x14ac:dyDescent="0.2">
      <c r="A7238" s="51">
        <v>7196</v>
      </c>
      <c r="B7238" s="40">
        <v>0</v>
      </c>
      <c r="C7238" s="40">
        <v>0</v>
      </c>
      <c r="D7238" s="40">
        <v>0</v>
      </c>
    </row>
    <row r="7239" spans="1:4" x14ac:dyDescent="0.2">
      <c r="A7239" s="51">
        <v>7197</v>
      </c>
      <c r="B7239" s="40">
        <v>0</v>
      </c>
      <c r="C7239" s="40">
        <v>0</v>
      </c>
      <c r="D7239" s="40">
        <v>0</v>
      </c>
    </row>
    <row r="7240" spans="1:4" x14ac:dyDescent="0.2">
      <c r="A7240" s="51">
        <v>7198</v>
      </c>
      <c r="B7240" s="40">
        <v>112.46290847491906</v>
      </c>
      <c r="C7240" s="40">
        <v>0</v>
      </c>
      <c r="D7240" s="40">
        <v>66.906974072859583</v>
      </c>
    </row>
    <row r="7241" spans="1:4" x14ac:dyDescent="0.2">
      <c r="A7241" s="51">
        <v>7199</v>
      </c>
      <c r="B7241" s="40">
        <v>9.9009900990099009</v>
      </c>
      <c r="C7241" s="40">
        <v>0</v>
      </c>
      <c r="D7241" s="40">
        <v>0</v>
      </c>
    </row>
    <row r="7242" spans="1:4" x14ac:dyDescent="0.2">
      <c r="A7242" s="51">
        <v>7200</v>
      </c>
      <c r="B7242" s="40">
        <v>0</v>
      </c>
      <c r="C7242" s="40">
        <v>0</v>
      </c>
      <c r="D7242" s="40">
        <v>0</v>
      </c>
    </row>
    <row r="7243" spans="1:4" x14ac:dyDescent="0.2">
      <c r="A7243" s="51">
        <v>7201</v>
      </c>
      <c r="B7243" s="40">
        <v>9.9009900990099009</v>
      </c>
      <c r="C7243" s="40">
        <v>0</v>
      </c>
      <c r="D7243" s="40">
        <v>0</v>
      </c>
    </row>
    <row r="7244" spans="1:4" x14ac:dyDescent="0.2">
      <c r="A7244" s="51">
        <v>7202</v>
      </c>
      <c r="B7244" s="40">
        <v>0</v>
      </c>
      <c r="C7244" s="40">
        <v>19.412763938897371</v>
      </c>
      <c r="D7244" s="40">
        <v>0</v>
      </c>
    </row>
    <row r="7245" spans="1:4" x14ac:dyDescent="0.2">
      <c r="A7245" s="51">
        <v>7203</v>
      </c>
      <c r="B7245" s="40">
        <v>0</v>
      </c>
      <c r="C7245" s="40">
        <v>0</v>
      </c>
      <c r="D7245" s="40">
        <v>0</v>
      </c>
    </row>
    <row r="7246" spans="1:4" x14ac:dyDescent="0.2">
      <c r="A7246" s="51">
        <v>7204</v>
      </c>
      <c r="B7246" s="40">
        <v>19.606891578286348</v>
      </c>
      <c r="C7246" s="40">
        <v>47.680734997270747</v>
      </c>
      <c r="D7246" s="40">
        <v>0</v>
      </c>
    </row>
    <row r="7247" spans="1:4" x14ac:dyDescent="0.2">
      <c r="A7247" s="51">
        <v>7205</v>
      </c>
      <c r="B7247" s="40">
        <v>19.70395059307911</v>
      </c>
      <c r="C7247" s="40">
        <v>0</v>
      </c>
      <c r="D7247" s="40">
        <v>0</v>
      </c>
    </row>
    <row r="7248" spans="1:4" x14ac:dyDescent="0.2">
      <c r="A7248" s="51">
        <v>7206</v>
      </c>
      <c r="B7248" s="40">
        <v>57.293364671076482</v>
      </c>
      <c r="C7248" s="40">
        <v>19.70395059307911</v>
      </c>
      <c r="D7248" s="40">
        <v>0</v>
      </c>
    </row>
    <row r="7249" spans="1:4" x14ac:dyDescent="0.2">
      <c r="A7249" s="51">
        <v>7207</v>
      </c>
      <c r="B7249" s="40">
        <v>0</v>
      </c>
      <c r="C7249" s="40">
        <v>0</v>
      </c>
      <c r="D7249" s="40">
        <v>0</v>
      </c>
    </row>
    <row r="7250" spans="1:4" x14ac:dyDescent="0.2">
      <c r="A7250" s="51">
        <v>7208</v>
      </c>
      <c r="B7250" s="40">
        <v>9.9009900990099009</v>
      </c>
      <c r="C7250" s="40">
        <v>0</v>
      </c>
      <c r="D7250" s="40">
        <v>0</v>
      </c>
    </row>
    <row r="7251" spans="1:4" x14ac:dyDescent="0.2">
      <c r="A7251" s="51">
        <v>7209</v>
      </c>
      <c r="B7251" s="40">
        <v>0</v>
      </c>
      <c r="C7251" s="40">
        <v>0</v>
      </c>
      <c r="D7251" s="40">
        <v>9.9009900990099009</v>
      </c>
    </row>
    <row r="7252" spans="1:4" x14ac:dyDescent="0.2">
      <c r="A7252" s="51">
        <v>7210</v>
      </c>
      <c r="B7252" s="40">
        <v>9.9009900990099009</v>
      </c>
      <c r="C7252" s="40">
        <v>0</v>
      </c>
      <c r="D7252" s="40">
        <v>0</v>
      </c>
    </row>
    <row r="7253" spans="1:4" x14ac:dyDescent="0.2">
      <c r="A7253" s="51">
        <v>7211</v>
      </c>
      <c r="B7253" s="40">
        <v>9.9009900990099009</v>
      </c>
      <c r="C7253" s="40">
        <v>0</v>
      </c>
      <c r="D7253" s="40">
        <v>0</v>
      </c>
    </row>
    <row r="7254" spans="1:4" x14ac:dyDescent="0.2">
      <c r="A7254" s="51">
        <v>7212</v>
      </c>
      <c r="B7254" s="40">
        <v>0</v>
      </c>
      <c r="C7254" s="40">
        <v>0</v>
      </c>
      <c r="D7254" s="40">
        <v>0</v>
      </c>
    </row>
    <row r="7255" spans="1:4" x14ac:dyDescent="0.2">
      <c r="A7255" s="51">
        <v>7213</v>
      </c>
      <c r="B7255" s="40">
        <v>38.924508948423039</v>
      </c>
      <c r="C7255" s="40">
        <v>0</v>
      </c>
      <c r="D7255" s="40">
        <v>0</v>
      </c>
    </row>
    <row r="7256" spans="1:4" x14ac:dyDescent="0.2">
      <c r="A7256" s="51">
        <v>7214</v>
      </c>
      <c r="B7256" s="40">
        <v>0</v>
      </c>
      <c r="C7256" s="40">
        <v>0</v>
      </c>
      <c r="D7256" s="40">
        <v>9.9009900990099009</v>
      </c>
    </row>
    <row r="7257" spans="1:4" x14ac:dyDescent="0.2">
      <c r="A7257" s="51">
        <v>7215</v>
      </c>
      <c r="B7257" s="40">
        <v>19.70395059307911</v>
      </c>
      <c r="C7257" s="40">
        <v>0</v>
      </c>
      <c r="D7257" s="40">
        <v>0</v>
      </c>
    </row>
    <row r="7258" spans="1:4" x14ac:dyDescent="0.2">
      <c r="A7258" s="51">
        <v>7216</v>
      </c>
      <c r="B7258" s="40">
        <v>48.440107869725793</v>
      </c>
      <c r="C7258" s="40">
        <v>0</v>
      </c>
      <c r="D7258" s="40">
        <v>0</v>
      </c>
    </row>
    <row r="7259" spans="1:4" x14ac:dyDescent="0.2">
      <c r="A7259" s="51">
        <v>7217</v>
      </c>
      <c r="B7259" s="40">
        <v>0</v>
      </c>
      <c r="C7259" s="40">
        <v>0</v>
      </c>
      <c r="D7259" s="40">
        <v>0</v>
      </c>
    </row>
    <row r="7260" spans="1:4" x14ac:dyDescent="0.2">
      <c r="A7260" s="51">
        <v>7218</v>
      </c>
      <c r="B7260" s="40">
        <v>0</v>
      </c>
      <c r="C7260" s="40">
        <v>0</v>
      </c>
      <c r="D7260" s="40">
        <v>0</v>
      </c>
    </row>
    <row r="7261" spans="1:4" x14ac:dyDescent="0.2">
      <c r="A7261" s="51">
        <v>7219</v>
      </c>
      <c r="B7261" s="40">
        <v>0</v>
      </c>
      <c r="C7261" s="40">
        <v>0</v>
      </c>
      <c r="D7261" s="40">
        <v>0</v>
      </c>
    </row>
    <row r="7262" spans="1:4" x14ac:dyDescent="0.2">
      <c r="A7262" s="51">
        <v>7220</v>
      </c>
      <c r="B7262" s="40">
        <v>9.9009900990099009</v>
      </c>
      <c r="C7262" s="40">
        <v>9.9009900990099009</v>
      </c>
      <c r="D7262" s="40">
        <v>0</v>
      </c>
    </row>
    <row r="7263" spans="1:4" x14ac:dyDescent="0.2">
      <c r="A7263" s="51">
        <v>7221</v>
      </c>
      <c r="B7263" s="40">
        <v>0</v>
      </c>
      <c r="C7263" s="40">
        <v>83.800484914160819</v>
      </c>
      <c r="D7263" s="40">
        <v>0</v>
      </c>
    </row>
    <row r="7264" spans="1:4" x14ac:dyDescent="0.2">
      <c r="A7264" s="51">
        <v>7222</v>
      </c>
      <c r="B7264" s="40">
        <v>0</v>
      </c>
      <c r="C7264" s="40">
        <v>0</v>
      </c>
      <c r="D7264" s="40">
        <v>0</v>
      </c>
    </row>
    <row r="7265" spans="1:4" x14ac:dyDescent="0.2">
      <c r="A7265" s="51">
        <v>7223</v>
      </c>
      <c r="B7265" s="40">
        <v>0</v>
      </c>
      <c r="C7265" s="40">
        <v>0</v>
      </c>
      <c r="D7265" s="40">
        <v>0</v>
      </c>
    </row>
    <row r="7266" spans="1:4" x14ac:dyDescent="0.2">
      <c r="A7266" s="51">
        <v>7224</v>
      </c>
      <c r="B7266" s="40">
        <v>0</v>
      </c>
      <c r="C7266" s="40">
        <v>0</v>
      </c>
      <c r="D7266" s="40">
        <v>0</v>
      </c>
    </row>
    <row r="7267" spans="1:4" x14ac:dyDescent="0.2">
      <c r="A7267" s="51">
        <v>7225</v>
      </c>
      <c r="B7267" s="40">
        <v>9.9009900990099009</v>
      </c>
      <c r="C7267" s="40">
        <v>0</v>
      </c>
      <c r="D7267" s="40">
        <v>0</v>
      </c>
    </row>
    <row r="7268" spans="1:4" x14ac:dyDescent="0.2">
      <c r="A7268" s="51">
        <v>7226</v>
      </c>
      <c r="B7268" s="40">
        <v>0</v>
      </c>
      <c r="C7268" s="40">
        <v>0</v>
      </c>
      <c r="D7268" s="40">
        <v>0</v>
      </c>
    </row>
    <row r="7269" spans="1:4" x14ac:dyDescent="0.2">
      <c r="A7269" s="51">
        <v>7227</v>
      </c>
      <c r="B7269" s="40">
        <v>0</v>
      </c>
      <c r="C7269" s="40">
        <v>0</v>
      </c>
      <c r="D7269" s="40">
        <v>0</v>
      </c>
    </row>
    <row r="7270" spans="1:4" x14ac:dyDescent="0.2">
      <c r="A7270" s="51">
        <v>7228</v>
      </c>
      <c r="B7270" s="40">
        <v>0</v>
      </c>
      <c r="C7270" s="40">
        <v>0</v>
      </c>
      <c r="D7270" s="40">
        <v>57.86149294032257</v>
      </c>
    </row>
    <row r="7271" spans="1:4" x14ac:dyDescent="0.2">
      <c r="A7271" s="51">
        <v>7229</v>
      </c>
      <c r="B7271" s="40">
        <v>19.70395059307911</v>
      </c>
      <c r="C7271" s="40">
        <v>0</v>
      </c>
      <c r="D7271" s="40">
        <v>0</v>
      </c>
    </row>
    <row r="7272" spans="1:4" x14ac:dyDescent="0.2">
      <c r="A7272" s="51">
        <v>7230</v>
      </c>
      <c r="B7272" s="40">
        <v>0</v>
      </c>
      <c r="C7272" s="40">
        <v>9.9009900990099009</v>
      </c>
      <c r="D7272" s="40">
        <v>0</v>
      </c>
    </row>
    <row r="7273" spans="1:4" x14ac:dyDescent="0.2">
      <c r="A7273" s="51">
        <v>7231</v>
      </c>
      <c r="B7273" s="40">
        <v>19.508861973345653</v>
      </c>
      <c r="C7273" s="40">
        <v>0</v>
      </c>
      <c r="D7273" s="40">
        <v>0</v>
      </c>
    </row>
    <row r="7274" spans="1:4" x14ac:dyDescent="0.2">
      <c r="A7274" s="51">
        <v>7232</v>
      </c>
      <c r="B7274" s="40">
        <v>0</v>
      </c>
      <c r="C7274" s="40">
        <v>0</v>
      </c>
      <c r="D7274" s="40">
        <v>0</v>
      </c>
    </row>
    <row r="7275" spans="1:4" x14ac:dyDescent="0.2">
      <c r="A7275" s="51">
        <v>7233</v>
      </c>
      <c r="B7275" s="40">
        <v>0</v>
      </c>
      <c r="C7275" s="40">
        <v>0</v>
      </c>
      <c r="D7275" s="40">
        <v>0</v>
      </c>
    </row>
    <row r="7276" spans="1:4" x14ac:dyDescent="0.2">
      <c r="A7276" s="51">
        <v>7234</v>
      </c>
      <c r="B7276" s="40">
        <v>0</v>
      </c>
      <c r="C7276" s="40">
        <v>0</v>
      </c>
      <c r="D7276" s="40">
        <v>0</v>
      </c>
    </row>
    <row r="7277" spans="1:4" x14ac:dyDescent="0.2">
      <c r="A7277" s="51">
        <v>7235</v>
      </c>
      <c r="B7277" s="40">
        <v>39.019655517183722</v>
      </c>
      <c r="C7277" s="40">
        <v>29.409852072355559</v>
      </c>
      <c r="D7277" s="40">
        <v>0</v>
      </c>
    </row>
    <row r="7278" spans="1:4" x14ac:dyDescent="0.2">
      <c r="A7278" s="51">
        <v>7236</v>
      </c>
      <c r="B7278" s="40">
        <v>0</v>
      </c>
      <c r="C7278" s="40">
        <v>0</v>
      </c>
      <c r="D7278" s="40">
        <v>0</v>
      </c>
    </row>
    <row r="7279" spans="1:4" x14ac:dyDescent="0.2">
      <c r="A7279" s="51">
        <v>7237</v>
      </c>
      <c r="B7279" s="40">
        <v>9.9009900990099009</v>
      </c>
      <c r="C7279" s="40">
        <v>0</v>
      </c>
      <c r="D7279" s="40">
        <v>0</v>
      </c>
    </row>
    <row r="7280" spans="1:4" x14ac:dyDescent="0.2">
      <c r="A7280" s="51">
        <v>7238</v>
      </c>
      <c r="B7280" s="40">
        <v>9.9009900990099009</v>
      </c>
      <c r="C7280" s="40">
        <v>0</v>
      </c>
      <c r="D7280" s="40">
        <v>0</v>
      </c>
    </row>
    <row r="7281" spans="1:4" x14ac:dyDescent="0.2">
      <c r="A7281" s="51">
        <v>7239</v>
      </c>
      <c r="B7281" s="40">
        <v>0</v>
      </c>
      <c r="C7281" s="40">
        <v>0</v>
      </c>
      <c r="D7281" s="40">
        <v>0</v>
      </c>
    </row>
    <row r="7282" spans="1:4" x14ac:dyDescent="0.2">
      <c r="A7282" s="51">
        <v>7240</v>
      </c>
      <c r="B7282" s="40">
        <v>19.70395059307911</v>
      </c>
      <c r="C7282" s="40">
        <v>19.70395059307911</v>
      </c>
      <c r="D7282" s="40">
        <v>0</v>
      </c>
    </row>
    <row r="7283" spans="1:4" x14ac:dyDescent="0.2">
      <c r="A7283" s="51">
        <v>7241</v>
      </c>
      <c r="B7283" s="40">
        <v>57.672141848036468</v>
      </c>
      <c r="C7283" s="40">
        <v>0</v>
      </c>
      <c r="D7283" s="40">
        <v>0</v>
      </c>
    </row>
    <row r="7284" spans="1:4" x14ac:dyDescent="0.2">
      <c r="A7284" s="51">
        <v>7242</v>
      </c>
      <c r="B7284" s="40">
        <v>19.606891578286348</v>
      </c>
      <c r="C7284" s="40">
        <v>0</v>
      </c>
      <c r="D7284" s="40">
        <v>0</v>
      </c>
    </row>
    <row r="7285" spans="1:4" x14ac:dyDescent="0.2">
      <c r="A7285" s="51">
        <v>7243</v>
      </c>
      <c r="B7285" s="40">
        <v>29.313754037907273</v>
      </c>
      <c r="C7285" s="40">
        <v>0</v>
      </c>
      <c r="D7285" s="40">
        <v>0</v>
      </c>
    </row>
    <row r="7286" spans="1:4" x14ac:dyDescent="0.2">
      <c r="A7286" s="51">
        <v>7244</v>
      </c>
      <c r="B7286" s="40">
        <v>9.9009900990099009</v>
      </c>
      <c r="C7286" s="40">
        <v>0</v>
      </c>
      <c r="D7286" s="40">
        <v>0</v>
      </c>
    </row>
    <row r="7287" spans="1:4" x14ac:dyDescent="0.2">
      <c r="A7287" s="51">
        <v>7245</v>
      </c>
      <c r="B7287" s="40">
        <v>0</v>
      </c>
      <c r="C7287" s="40">
        <v>0</v>
      </c>
      <c r="D7287" s="40">
        <v>0</v>
      </c>
    </row>
    <row r="7288" spans="1:4" x14ac:dyDescent="0.2">
      <c r="A7288" s="51">
        <v>7246</v>
      </c>
      <c r="B7288" s="40">
        <v>0</v>
      </c>
      <c r="C7288" s="40">
        <v>0</v>
      </c>
      <c r="D7288" s="40">
        <v>0</v>
      </c>
    </row>
    <row r="7289" spans="1:4" x14ac:dyDescent="0.2">
      <c r="A7289" s="51">
        <v>7247</v>
      </c>
      <c r="B7289" s="40">
        <v>28.830361800172096</v>
      </c>
      <c r="C7289" s="40">
        <v>0</v>
      </c>
      <c r="D7289" s="40">
        <v>0</v>
      </c>
    </row>
    <row r="7290" spans="1:4" x14ac:dyDescent="0.2">
      <c r="A7290" s="51">
        <v>7248</v>
      </c>
      <c r="B7290" s="40">
        <v>0</v>
      </c>
      <c r="C7290" s="40">
        <v>0</v>
      </c>
      <c r="D7290" s="40">
        <v>0</v>
      </c>
    </row>
    <row r="7291" spans="1:4" x14ac:dyDescent="0.2">
      <c r="A7291" s="51">
        <v>7249</v>
      </c>
      <c r="B7291" s="40">
        <v>47.300082494573246</v>
      </c>
      <c r="C7291" s="40">
        <v>0</v>
      </c>
      <c r="D7291" s="40">
        <v>0</v>
      </c>
    </row>
    <row r="7292" spans="1:4" x14ac:dyDescent="0.2">
      <c r="A7292" s="51">
        <v>7250</v>
      </c>
      <c r="B7292" s="40">
        <v>9.9009900990099009</v>
      </c>
      <c r="C7292" s="40">
        <v>9.8029604940692092</v>
      </c>
      <c r="D7292" s="40">
        <v>19.70395059307911</v>
      </c>
    </row>
    <row r="7293" spans="1:4" x14ac:dyDescent="0.2">
      <c r="A7293" s="51">
        <v>7251</v>
      </c>
      <c r="B7293" s="40">
        <v>57.199160147551055</v>
      </c>
      <c r="C7293" s="40">
        <v>0</v>
      </c>
      <c r="D7293" s="40">
        <v>0</v>
      </c>
    </row>
    <row r="7294" spans="1:4" x14ac:dyDescent="0.2">
      <c r="A7294" s="51">
        <v>7252</v>
      </c>
      <c r="B7294" s="40">
        <v>19.315704924104605</v>
      </c>
      <c r="C7294" s="40">
        <v>0</v>
      </c>
      <c r="D7294" s="40">
        <v>0</v>
      </c>
    </row>
    <row r="7295" spans="1:4" x14ac:dyDescent="0.2">
      <c r="A7295" s="51">
        <v>7253</v>
      </c>
      <c r="B7295" s="40">
        <v>19.70395059307911</v>
      </c>
      <c r="C7295" s="40">
        <v>0</v>
      </c>
      <c r="D7295" s="40">
        <v>0</v>
      </c>
    </row>
    <row r="7296" spans="1:4" x14ac:dyDescent="0.2">
      <c r="A7296" s="51">
        <v>7254</v>
      </c>
      <c r="B7296" s="40">
        <v>143.80844409136446</v>
      </c>
      <c r="C7296" s="40">
        <v>0</v>
      </c>
      <c r="D7296" s="40">
        <v>0</v>
      </c>
    </row>
    <row r="7297" spans="1:4" x14ac:dyDescent="0.2">
      <c r="A7297" s="51">
        <v>7255</v>
      </c>
      <c r="B7297" s="40">
        <v>0</v>
      </c>
      <c r="C7297" s="40">
        <v>0</v>
      </c>
      <c r="D7297" s="40">
        <v>0</v>
      </c>
    </row>
    <row r="7298" spans="1:4" x14ac:dyDescent="0.2">
      <c r="A7298" s="51">
        <v>7256</v>
      </c>
      <c r="B7298" s="40">
        <v>0</v>
      </c>
      <c r="C7298" s="40">
        <v>0</v>
      </c>
      <c r="D7298" s="40">
        <v>48.534312393251213</v>
      </c>
    </row>
    <row r="7299" spans="1:4" x14ac:dyDescent="0.2">
      <c r="A7299" s="51">
        <v>7257</v>
      </c>
      <c r="B7299" s="40">
        <v>29.409852072355559</v>
      </c>
      <c r="C7299" s="40">
        <v>0</v>
      </c>
      <c r="D7299" s="40">
        <v>0</v>
      </c>
    </row>
    <row r="7300" spans="1:4" x14ac:dyDescent="0.2">
      <c r="A7300" s="51">
        <v>7258</v>
      </c>
      <c r="B7300" s="40">
        <v>0</v>
      </c>
      <c r="C7300" s="40">
        <v>0</v>
      </c>
      <c r="D7300" s="40">
        <v>0</v>
      </c>
    </row>
    <row r="7301" spans="1:4" x14ac:dyDescent="0.2">
      <c r="A7301" s="51">
        <v>7259</v>
      </c>
      <c r="B7301" s="40">
        <v>28.830361800172096</v>
      </c>
      <c r="C7301" s="40">
        <v>0</v>
      </c>
      <c r="D7301" s="40">
        <v>0</v>
      </c>
    </row>
    <row r="7302" spans="1:4" x14ac:dyDescent="0.2">
      <c r="A7302" s="51">
        <v>7260</v>
      </c>
      <c r="B7302" s="40">
        <v>9.8029604940692092</v>
      </c>
      <c r="C7302" s="40">
        <v>0</v>
      </c>
      <c r="D7302" s="40">
        <v>0</v>
      </c>
    </row>
    <row r="7303" spans="1:4" x14ac:dyDescent="0.2">
      <c r="A7303" s="51">
        <v>7261</v>
      </c>
      <c r="B7303" s="40">
        <v>0</v>
      </c>
      <c r="C7303" s="40">
        <v>0</v>
      </c>
      <c r="D7303" s="40">
        <v>0</v>
      </c>
    </row>
    <row r="7304" spans="1:4" x14ac:dyDescent="0.2">
      <c r="A7304" s="51">
        <v>7262</v>
      </c>
      <c r="B7304" s="40">
        <v>0</v>
      </c>
      <c r="C7304" s="40">
        <v>0</v>
      </c>
      <c r="D7304" s="40">
        <v>29.409852072355559</v>
      </c>
    </row>
    <row r="7305" spans="1:4" x14ac:dyDescent="0.2">
      <c r="A7305" s="51">
        <v>7263</v>
      </c>
      <c r="B7305" s="40">
        <v>9.9009900990099009</v>
      </c>
      <c r="C7305" s="40">
        <v>0</v>
      </c>
      <c r="D7305" s="40">
        <v>48.440107869725793</v>
      </c>
    </row>
    <row r="7306" spans="1:4" x14ac:dyDescent="0.2">
      <c r="A7306" s="51">
        <v>7264</v>
      </c>
      <c r="B7306" s="40">
        <v>9.9009900990099009</v>
      </c>
      <c r="C7306" s="40">
        <v>0</v>
      </c>
      <c r="D7306" s="40">
        <v>0</v>
      </c>
    </row>
    <row r="7307" spans="1:4" x14ac:dyDescent="0.2">
      <c r="A7307" s="51">
        <v>7265</v>
      </c>
      <c r="B7307" s="40">
        <v>38.63332229424131</v>
      </c>
      <c r="C7307" s="40">
        <v>0</v>
      </c>
      <c r="D7307" s="40">
        <v>48.534312393251213</v>
      </c>
    </row>
    <row r="7308" spans="1:4" x14ac:dyDescent="0.2">
      <c r="A7308" s="51">
        <v>7266</v>
      </c>
      <c r="B7308" s="40">
        <v>9.9009900990099009</v>
      </c>
      <c r="C7308" s="40">
        <v>0</v>
      </c>
      <c r="D7308" s="40">
        <v>0</v>
      </c>
    </row>
    <row r="7309" spans="1:4" x14ac:dyDescent="0.2">
      <c r="A7309" s="51">
        <v>7267</v>
      </c>
      <c r="B7309" s="40">
        <v>9.9009900990099009</v>
      </c>
      <c r="C7309" s="40">
        <v>0</v>
      </c>
      <c r="D7309" s="40">
        <v>0</v>
      </c>
    </row>
    <row r="7310" spans="1:4" x14ac:dyDescent="0.2">
      <c r="A7310" s="51">
        <v>7268</v>
      </c>
      <c r="B7310" s="40">
        <v>29.313754037907273</v>
      </c>
      <c r="C7310" s="40">
        <v>9.8029604940692092</v>
      </c>
      <c r="D7310" s="40">
        <v>0</v>
      </c>
    </row>
    <row r="7311" spans="1:4" x14ac:dyDescent="0.2">
      <c r="A7311" s="51">
        <v>7269</v>
      </c>
      <c r="B7311" s="40">
        <v>0</v>
      </c>
      <c r="C7311" s="40">
        <v>0</v>
      </c>
      <c r="D7311" s="40">
        <v>0</v>
      </c>
    </row>
    <row r="7312" spans="1:4" x14ac:dyDescent="0.2">
      <c r="A7312" s="51">
        <v>7270</v>
      </c>
      <c r="B7312" s="40">
        <v>0</v>
      </c>
      <c r="C7312" s="40">
        <v>66.070159835840755</v>
      </c>
      <c r="D7312" s="40">
        <v>0</v>
      </c>
    </row>
    <row r="7313" spans="1:4" x14ac:dyDescent="0.2">
      <c r="A7313" s="51">
        <v>7271</v>
      </c>
      <c r="B7313" s="40">
        <v>19.70395059307911</v>
      </c>
      <c r="C7313" s="40">
        <v>9.9009900990099009</v>
      </c>
      <c r="D7313" s="40">
        <v>0</v>
      </c>
    </row>
    <row r="7314" spans="1:4" x14ac:dyDescent="0.2">
      <c r="A7314" s="51">
        <v>7272</v>
      </c>
      <c r="B7314" s="40">
        <v>19.70395059307911</v>
      </c>
      <c r="C7314" s="40">
        <v>0</v>
      </c>
      <c r="D7314" s="40">
        <v>19.70395059307911</v>
      </c>
    </row>
    <row r="7315" spans="1:4" x14ac:dyDescent="0.2">
      <c r="A7315" s="51">
        <v>7273</v>
      </c>
      <c r="B7315" s="40">
        <v>19.220558355343933</v>
      </c>
      <c r="C7315" s="40">
        <v>0</v>
      </c>
      <c r="D7315" s="40">
        <v>0</v>
      </c>
    </row>
    <row r="7316" spans="1:4" x14ac:dyDescent="0.2">
      <c r="A7316" s="51">
        <v>7274</v>
      </c>
      <c r="B7316" s="40">
        <v>47.871979600479705</v>
      </c>
      <c r="C7316" s="40">
        <v>28.927420814964858</v>
      </c>
      <c r="D7316" s="40">
        <v>0</v>
      </c>
    </row>
    <row r="7317" spans="1:4" x14ac:dyDescent="0.2">
      <c r="A7317" s="51">
        <v>7275</v>
      </c>
      <c r="B7317" s="40">
        <v>0</v>
      </c>
      <c r="C7317" s="40">
        <v>0</v>
      </c>
      <c r="D7317" s="40">
        <v>0</v>
      </c>
    </row>
    <row r="7318" spans="1:4" x14ac:dyDescent="0.2">
      <c r="A7318" s="51">
        <v>7276</v>
      </c>
      <c r="B7318" s="40">
        <v>19.606891578286348</v>
      </c>
      <c r="C7318" s="40">
        <v>0</v>
      </c>
      <c r="D7318" s="40">
        <v>0</v>
      </c>
    </row>
    <row r="7319" spans="1:4" x14ac:dyDescent="0.2">
      <c r="A7319" s="51">
        <v>7277</v>
      </c>
      <c r="B7319" s="40">
        <v>47.587463191800033</v>
      </c>
      <c r="C7319" s="40">
        <v>9.8029604940692092</v>
      </c>
      <c r="D7319" s="40">
        <v>0</v>
      </c>
    </row>
    <row r="7320" spans="1:4" x14ac:dyDescent="0.2">
      <c r="A7320" s="51">
        <v>7278</v>
      </c>
      <c r="B7320" s="40">
        <v>0</v>
      </c>
      <c r="C7320" s="40">
        <v>0</v>
      </c>
      <c r="D7320" s="40">
        <v>0</v>
      </c>
    </row>
    <row r="7321" spans="1:4" x14ac:dyDescent="0.2">
      <c r="A7321" s="51">
        <v>7279</v>
      </c>
      <c r="B7321" s="40">
        <v>0</v>
      </c>
      <c r="C7321" s="40">
        <v>57.392317196792114</v>
      </c>
      <c r="D7321" s="40">
        <v>0</v>
      </c>
    </row>
    <row r="7322" spans="1:4" x14ac:dyDescent="0.2">
      <c r="A7322" s="51">
        <v>7280</v>
      </c>
      <c r="B7322" s="40">
        <v>0</v>
      </c>
      <c r="C7322" s="40">
        <v>0</v>
      </c>
      <c r="D7322" s="40">
        <v>19.70395059307911</v>
      </c>
    </row>
    <row r="7323" spans="1:4" x14ac:dyDescent="0.2">
      <c r="A7323" s="51">
        <v>7281</v>
      </c>
      <c r="B7323" s="40">
        <v>19.70395059307911</v>
      </c>
      <c r="C7323" s="40">
        <v>9.9009900990099009</v>
      </c>
      <c r="D7323" s="40">
        <v>0</v>
      </c>
    </row>
    <row r="7324" spans="1:4" x14ac:dyDescent="0.2">
      <c r="A7324" s="51">
        <v>7282</v>
      </c>
      <c r="B7324" s="40">
        <v>9.9009900990099009</v>
      </c>
      <c r="C7324" s="40">
        <v>0</v>
      </c>
      <c r="D7324" s="40">
        <v>0</v>
      </c>
    </row>
    <row r="7325" spans="1:4" x14ac:dyDescent="0.2">
      <c r="A7325" s="51">
        <v>7283</v>
      </c>
      <c r="B7325" s="40">
        <v>29.313754037907273</v>
      </c>
      <c r="C7325" s="40">
        <v>0</v>
      </c>
      <c r="D7325" s="40">
        <v>0</v>
      </c>
    </row>
    <row r="7326" spans="1:4" x14ac:dyDescent="0.2">
      <c r="A7326" s="51">
        <v>7284</v>
      </c>
      <c r="B7326" s="40">
        <v>9.9009900990099009</v>
      </c>
      <c r="C7326" s="40">
        <v>66.810876038411308</v>
      </c>
      <c r="D7326" s="40">
        <v>0</v>
      </c>
    </row>
    <row r="7327" spans="1:4" x14ac:dyDescent="0.2">
      <c r="A7327" s="51">
        <v>7285</v>
      </c>
      <c r="B7327" s="40">
        <v>29.409852072355559</v>
      </c>
      <c r="C7327" s="40">
        <v>0</v>
      </c>
      <c r="D7327" s="40">
        <v>0</v>
      </c>
    </row>
    <row r="7328" spans="1:4" x14ac:dyDescent="0.2">
      <c r="A7328" s="51">
        <v>7286</v>
      </c>
      <c r="B7328" s="40">
        <v>9.9009900990099009</v>
      </c>
      <c r="C7328" s="40">
        <v>0</v>
      </c>
      <c r="D7328" s="40">
        <v>0</v>
      </c>
    </row>
    <row r="7329" spans="1:4" x14ac:dyDescent="0.2">
      <c r="A7329" s="51">
        <v>7287</v>
      </c>
      <c r="B7329" s="40">
        <v>28.453534378889866</v>
      </c>
      <c r="C7329" s="40">
        <v>29.409852072355559</v>
      </c>
      <c r="D7329" s="40">
        <v>9.9009900990099009</v>
      </c>
    </row>
    <row r="7330" spans="1:4" x14ac:dyDescent="0.2">
      <c r="A7330" s="51">
        <v>7288</v>
      </c>
      <c r="B7330" s="40">
        <v>28.927420814964858</v>
      </c>
      <c r="C7330" s="40">
        <v>0</v>
      </c>
      <c r="D7330" s="40">
        <v>0</v>
      </c>
    </row>
    <row r="7331" spans="1:4" x14ac:dyDescent="0.2">
      <c r="A7331" s="51">
        <v>7289</v>
      </c>
      <c r="B7331" s="40">
        <v>19.70395059307911</v>
      </c>
      <c r="C7331" s="40">
        <v>0</v>
      </c>
      <c r="D7331" s="40">
        <v>0</v>
      </c>
    </row>
    <row r="7332" spans="1:4" x14ac:dyDescent="0.2">
      <c r="A7332" s="51">
        <v>7290</v>
      </c>
      <c r="B7332" s="40">
        <v>0</v>
      </c>
      <c r="C7332" s="40">
        <v>0</v>
      </c>
      <c r="D7332" s="40">
        <v>0</v>
      </c>
    </row>
    <row r="7333" spans="1:4" x14ac:dyDescent="0.2">
      <c r="A7333" s="51">
        <v>7291</v>
      </c>
      <c r="B7333" s="40">
        <v>0</v>
      </c>
      <c r="C7333" s="40">
        <v>39.019655517183722</v>
      </c>
      <c r="D7333" s="40">
        <v>0</v>
      </c>
    </row>
    <row r="7334" spans="1:4" x14ac:dyDescent="0.2">
      <c r="A7334" s="51">
        <v>7292</v>
      </c>
      <c r="B7334" s="40">
        <v>0</v>
      </c>
      <c r="C7334" s="40">
        <v>0</v>
      </c>
      <c r="D7334" s="40">
        <v>0</v>
      </c>
    </row>
    <row r="7335" spans="1:4" x14ac:dyDescent="0.2">
      <c r="A7335" s="51">
        <v>7293</v>
      </c>
      <c r="B7335" s="40">
        <v>19.70395059307911</v>
      </c>
      <c r="C7335" s="40">
        <v>0</v>
      </c>
      <c r="D7335" s="40">
        <v>0</v>
      </c>
    </row>
    <row r="7336" spans="1:4" x14ac:dyDescent="0.2">
      <c r="A7336" s="51">
        <v>7294</v>
      </c>
      <c r="B7336" s="40">
        <v>0</v>
      </c>
      <c r="C7336" s="40">
        <v>0</v>
      </c>
      <c r="D7336" s="40">
        <v>0</v>
      </c>
    </row>
    <row r="7337" spans="1:4" x14ac:dyDescent="0.2">
      <c r="A7337" s="51">
        <v>7295</v>
      </c>
      <c r="B7337" s="40">
        <v>0</v>
      </c>
      <c r="C7337" s="40">
        <v>0</v>
      </c>
      <c r="D7337" s="40">
        <v>9.9009900990099009</v>
      </c>
    </row>
    <row r="7338" spans="1:4" x14ac:dyDescent="0.2">
      <c r="A7338" s="51">
        <v>7296</v>
      </c>
      <c r="B7338" s="40">
        <v>57.576043813588193</v>
      </c>
      <c r="C7338" s="40">
        <v>0</v>
      </c>
      <c r="D7338" s="40">
        <v>48.440107869725793</v>
      </c>
    </row>
    <row r="7339" spans="1:4" x14ac:dyDescent="0.2">
      <c r="A7339" s="51">
        <v>7297</v>
      </c>
      <c r="B7339" s="40">
        <v>0</v>
      </c>
      <c r="C7339" s="40">
        <v>0</v>
      </c>
      <c r="D7339" s="40">
        <v>0</v>
      </c>
    </row>
    <row r="7340" spans="1:4" x14ac:dyDescent="0.2">
      <c r="A7340" s="51">
        <v>7298</v>
      </c>
      <c r="B7340" s="40">
        <v>9.8029604940692092</v>
      </c>
      <c r="C7340" s="40">
        <v>0</v>
      </c>
      <c r="D7340" s="40">
        <v>0</v>
      </c>
    </row>
    <row r="7341" spans="1:4" x14ac:dyDescent="0.2">
      <c r="A7341" s="51">
        <v>7299</v>
      </c>
      <c r="B7341" s="40">
        <v>19.508861973345653</v>
      </c>
      <c r="C7341" s="40">
        <v>0</v>
      </c>
      <c r="D7341" s="40">
        <v>0</v>
      </c>
    </row>
    <row r="7342" spans="1:4" x14ac:dyDescent="0.2">
      <c r="A7342" s="51">
        <v>7300</v>
      </c>
      <c r="B7342" s="40">
        <v>9.9009900990099009</v>
      </c>
      <c r="C7342" s="40">
        <v>85.478213082193605</v>
      </c>
      <c r="D7342" s="40">
        <v>0</v>
      </c>
    </row>
    <row r="7343" spans="1:4" x14ac:dyDescent="0.2">
      <c r="A7343" s="51">
        <v>7301</v>
      </c>
      <c r="B7343" s="40">
        <v>9.9009900990099009</v>
      </c>
      <c r="C7343" s="40">
        <v>0</v>
      </c>
      <c r="D7343" s="40">
        <v>0</v>
      </c>
    </row>
    <row r="7344" spans="1:4" x14ac:dyDescent="0.2">
      <c r="A7344" s="51">
        <v>7302</v>
      </c>
      <c r="B7344" s="40">
        <v>9.9009900990099009</v>
      </c>
      <c r="C7344" s="40">
        <v>0</v>
      </c>
      <c r="D7344" s="40">
        <v>0</v>
      </c>
    </row>
    <row r="7345" spans="1:4" x14ac:dyDescent="0.2">
      <c r="A7345" s="51">
        <v>7303</v>
      </c>
      <c r="B7345" s="40">
        <v>38.734206390449344</v>
      </c>
      <c r="C7345" s="40">
        <v>9.8029604940692092</v>
      </c>
      <c r="D7345" s="40">
        <v>0</v>
      </c>
    </row>
    <row r="7346" spans="1:4" x14ac:dyDescent="0.2">
      <c r="A7346" s="51">
        <v>7304</v>
      </c>
      <c r="B7346" s="40">
        <v>29.025450419905553</v>
      </c>
      <c r="C7346" s="40">
        <v>19.70395059307911</v>
      </c>
      <c r="D7346" s="40">
        <v>0</v>
      </c>
    </row>
    <row r="7347" spans="1:4" x14ac:dyDescent="0.2">
      <c r="A7347" s="51">
        <v>7305</v>
      </c>
      <c r="B7347" s="40">
        <v>9.9009900990099009</v>
      </c>
      <c r="C7347" s="40">
        <v>19.70395059307911</v>
      </c>
      <c r="D7347" s="40">
        <v>0</v>
      </c>
    </row>
    <row r="7348" spans="1:4" x14ac:dyDescent="0.2">
      <c r="A7348" s="51">
        <v>7306</v>
      </c>
      <c r="B7348" s="40">
        <v>0</v>
      </c>
      <c r="C7348" s="40">
        <v>0</v>
      </c>
      <c r="D7348" s="40">
        <v>0</v>
      </c>
    </row>
    <row r="7349" spans="1:4" x14ac:dyDescent="0.2">
      <c r="A7349" s="51">
        <v>7307</v>
      </c>
      <c r="B7349" s="40">
        <v>119.10684865012482</v>
      </c>
      <c r="C7349" s="40">
        <v>0</v>
      </c>
      <c r="D7349" s="40">
        <v>0</v>
      </c>
    </row>
    <row r="7350" spans="1:4" x14ac:dyDescent="0.2">
      <c r="A7350" s="51">
        <v>7308</v>
      </c>
      <c r="B7350" s="40">
        <v>0</v>
      </c>
      <c r="C7350" s="40">
        <v>28.644797917208049</v>
      </c>
      <c r="D7350" s="40">
        <v>0</v>
      </c>
    </row>
    <row r="7351" spans="1:4" x14ac:dyDescent="0.2">
      <c r="A7351" s="51">
        <v>7309</v>
      </c>
      <c r="B7351" s="40">
        <v>0</v>
      </c>
      <c r="C7351" s="40">
        <v>19.606891578286348</v>
      </c>
      <c r="D7351" s="40">
        <v>0</v>
      </c>
    </row>
    <row r="7352" spans="1:4" x14ac:dyDescent="0.2">
      <c r="A7352" s="51">
        <v>7310</v>
      </c>
      <c r="B7352" s="40">
        <v>9.9009900990099009</v>
      </c>
      <c r="C7352" s="40">
        <v>19.70395059307911</v>
      </c>
      <c r="D7352" s="40">
        <v>0</v>
      </c>
    </row>
    <row r="7353" spans="1:4" x14ac:dyDescent="0.2">
      <c r="A7353" s="51">
        <v>7311</v>
      </c>
      <c r="B7353" s="40">
        <v>0</v>
      </c>
      <c r="C7353" s="40">
        <v>29.409852072355559</v>
      </c>
      <c r="D7353" s="40">
        <v>0</v>
      </c>
    </row>
    <row r="7354" spans="1:4" x14ac:dyDescent="0.2">
      <c r="A7354" s="51">
        <v>7312</v>
      </c>
      <c r="B7354" s="40">
        <v>0</v>
      </c>
      <c r="C7354" s="40">
        <v>66.344470835982278</v>
      </c>
      <c r="D7354" s="40">
        <v>0</v>
      </c>
    </row>
    <row r="7355" spans="1:4" x14ac:dyDescent="0.2">
      <c r="A7355" s="51">
        <v>7313</v>
      </c>
      <c r="B7355" s="40">
        <v>0</v>
      </c>
      <c r="C7355" s="40">
        <v>0</v>
      </c>
      <c r="D7355" s="40">
        <v>0</v>
      </c>
    </row>
    <row r="7356" spans="1:4" x14ac:dyDescent="0.2">
      <c r="A7356" s="51">
        <v>7314</v>
      </c>
      <c r="B7356" s="40">
        <v>75.586691475198208</v>
      </c>
      <c r="C7356" s="40">
        <v>0</v>
      </c>
      <c r="D7356" s="40">
        <v>0</v>
      </c>
    </row>
    <row r="7357" spans="1:4" x14ac:dyDescent="0.2">
      <c r="A7357" s="51">
        <v>7315</v>
      </c>
      <c r="B7357" s="40">
        <v>9.9009900990099009</v>
      </c>
      <c r="C7357" s="40">
        <v>0</v>
      </c>
      <c r="D7357" s="40">
        <v>0</v>
      </c>
    </row>
    <row r="7358" spans="1:4" x14ac:dyDescent="0.2">
      <c r="A7358" s="51">
        <v>7316</v>
      </c>
      <c r="B7358" s="40">
        <v>0</v>
      </c>
      <c r="C7358" s="40">
        <v>0</v>
      </c>
      <c r="D7358" s="40">
        <v>0</v>
      </c>
    </row>
    <row r="7359" spans="1:4" x14ac:dyDescent="0.2">
      <c r="A7359" s="51">
        <v>7317</v>
      </c>
      <c r="B7359" s="40">
        <v>0</v>
      </c>
      <c r="C7359" s="40">
        <v>38.828410913974764</v>
      </c>
      <c r="D7359" s="40">
        <v>0</v>
      </c>
    </row>
    <row r="7360" spans="1:4" x14ac:dyDescent="0.2">
      <c r="A7360" s="51">
        <v>7318</v>
      </c>
      <c r="B7360" s="40">
        <v>19.70395059307911</v>
      </c>
      <c r="C7360" s="40">
        <v>0</v>
      </c>
      <c r="D7360" s="40">
        <v>0</v>
      </c>
    </row>
    <row r="7361" spans="1:4" x14ac:dyDescent="0.2">
      <c r="A7361" s="51">
        <v>7319</v>
      </c>
      <c r="B7361" s="40">
        <v>9.9009900990099009</v>
      </c>
      <c r="C7361" s="40">
        <v>0</v>
      </c>
      <c r="D7361" s="40">
        <v>0</v>
      </c>
    </row>
    <row r="7362" spans="1:4" x14ac:dyDescent="0.2">
      <c r="A7362" s="51">
        <v>7320</v>
      </c>
      <c r="B7362" s="40">
        <v>28.738069722678766</v>
      </c>
      <c r="C7362" s="40">
        <v>9.8029604940692092</v>
      </c>
      <c r="D7362" s="40">
        <v>0</v>
      </c>
    </row>
    <row r="7363" spans="1:4" x14ac:dyDescent="0.2">
      <c r="A7363" s="51">
        <v>7321</v>
      </c>
      <c r="B7363" s="40">
        <v>0</v>
      </c>
      <c r="C7363" s="40">
        <v>0</v>
      </c>
      <c r="D7363" s="40">
        <v>0</v>
      </c>
    </row>
    <row r="7364" spans="1:4" x14ac:dyDescent="0.2">
      <c r="A7364" s="51">
        <v>7322</v>
      </c>
      <c r="B7364" s="40">
        <v>9.9009900990099009</v>
      </c>
      <c r="C7364" s="40">
        <v>0</v>
      </c>
      <c r="D7364" s="40">
        <v>0</v>
      </c>
    </row>
    <row r="7365" spans="1:4" x14ac:dyDescent="0.2">
      <c r="A7365" s="51">
        <v>7323</v>
      </c>
      <c r="B7365" s="40">
        <v>9.9009900990099009</v>
      </c>
      <c r="C7365" s="40">
        <v>47.399893115358203</v>
      </c>
      <c r="D7365" s="40">
        <v>0</v>
      </c>
    </row>
    <row r="7366" spans="1:4" x14ac:dyDescent="0.2">
      <c r="A7366" s="51">
        <v>7324</v>
      </c>
      <c r="B7366" s="40">
        <v>29.409852072355559</v>
      </c>
      <c r="C7366" s="40">
        <v>0</v>
      </c>
      <c r="D7366" s="40">
        <v>0</v>
      </c>
    </row>
    <row r="7367" spans="1:4" x14ac:dyDescent="0.2">
      <c r="A7367" s="51">
        <v>7325</v>
      </c>
      <c r="B7367" s="40">
        <v>0</v>
      </c>
      <c r="C7367" s="40">
        <v>9.9009900990099009</v>
      </c>
      <c r="D7367" s="40">
        <v>0</v>
      </c>
    </row>
    <row r="7368" spans="1:4" x14ac:dyDescent="0.2">
      <c r="A7368" s="51">
        <v>7326</v>
      </c>
      <c r="B7368" s="40">
        <v>9.9009900990099009</v>
      </c>
      <c r="C7368" s="40">
        <v>9.9009900990099009</v>
      </c>
      <c r="D7368" s="40">
        <v>0</v>
      </c>
    </row>
    <row r="7369" spans="1:4" x14ac:dyDescent="0.2">
      <c r="A7369" s="51">
        <v>7327</v>
      </c>
      <c r="B7369" s="40">
        <v>0</v>
      </c>
      <c r="C7369" s="40">
        <v>0</v>
      </c>
      <c r="D7369" s="40">
        <v>0</v>
      </c>
    </row>
    <row r="7370" spans="1:4" x14ac:dyDescent="0.2">
      <c r="A7370" s="51">
        <v>7328</v>
      </c>
      <c r="B7370" s="40">
        <v>0</v>
      </c>
      <c r="C7370" s="40">
        <v>0</v>
      </c>
      <c r="D7370" s="40">
        <v>9.9009900990099009</v>
      </c>
    </row>
    <row r="7371" spans="1:4" x14ac:dyDescent="0.2">
      <c r="A7371" s="51">
        <v>7329</v>
      </c>
      <c r="B7371" s="40">
        <v>19.70395059307911</v>
      </c>
      <c r="C7371" s="40">
        <v>0</v>
      </c>
      <c r="D7371" s="40">
        <v>0</v>
      </c>
    </row>
    <row r="7372" spans="1:4" x14ac:dyDescent="0.2">
      <c r="A7372" s="51">
        <v>7330</v>
      </c>
      <c r="B7372" s="40">
        <v>0</v>
      </c>
      <c r="C7372" s="40">
        <v>0</v>
      </c>
      <c r="D7372" s="40">
        <v>0</v>
      </c>
    </row>
    <row r="7373" spans="1:4" x14ac:dyDescent="0.2">
      <c r="A7373" s="51">
        <v>7331</v>
      </c>
      <c r="B7373" s="40">
        <v>0</v>
      </c>
      <c r="C7373" s="40">
        <v>9.8029604940692092</v>
      </c>
      <c r="D7373" s="40">
        <v>0</v>
      </c>
    </row>
    <row r="7374" spans="1:4" x14ac:dyDescent="0.2">
      <c r="A7374" s="51">
        <v>7332</v>
      </c>
      <c r="B7374" s="40">
        <v>0</v>
      </c>
      <c r="C7374" s="40">
        <v>19.70395059307911</v>
      </c>
      <c r="D7374" s="40">
        <v>0</v>
      </c>
    </row>
    <row r="7375" spans="1:4" x14ac:dyDescent="0.2">
      <c r="A7375" s="51">
        <v>7333</v>
      </c>
      <c r="B7375" s="40">
        <v>0</v>
      </c>
      <c r="C7375" s="40">
        <v>0</v>
      </c>
      <c r="D7375" s="40">
        <v>0</v>
      </c>
    </row>
    <row r="7376" spans="1:4" x14ac:dyDescent="0.2">
      <c r="A7376" s="51">
        <v>7334</v>
      </c>
      <c r="B7376" s="40">
        <v>19.70395059307911</v>
      </c>
      <c r="C7376" s="40">
        <v>0</v>
      </c>
      <c r="D7376" s="40">
        <v>29.409852072355559</v>
      </c>
    </row>
    <row r="7377" spans="1:4" x14ac:dyDescent="0.2">
      <c r="A7377" s="51">
        <v>7335</v>
      </c>
      <c r="B7377" s="40">
        <v>0</v>
      </c>
      <c r="C7377" s="40">
        <v>9.9009900990099009</v>
      </c>
      <c r="D7377" s="40">
        <v>0</v>
      </c>
    </row>
    <row r="7378" spans="1:4" x14ac:dyDescent="0.2">
      <c r="A7378" s="51">
        <v>7336</v>
      </c>
      <c r="B7378" s="40">
        <v>9.9009900990099009</v>
      </c>
      <c r="C7378" s="40">
        <v>0</v>
      </c>
      <c r="D7378" s="40">
        <v>0</v>
      </c>
    </row>
    <row r="7379" spans="1:4" x14ac:dyDescent="0.2">
      <c r="A7379" s="51">
        <v>7337</v>
      </c>
      <c r="B7379" s="40">
        <v>9.9009900990099009</v>
      </c>
      <c r="C7379" s="40">
        <v>0</v>
      </c>
      <c r="D7379" s="40">
        <v>0</v>
      </c>
    </row>
    <row r="7380" spans="1:4" x14ac:dyDescent="0.2">
      <c r="A7380" s="51">
        <v>7338</v>
      </c>
      <c r="B7380" s="40">
        <v>9.9009900990099009</v>
      </c>
      <c r="C7380" s="40">
        <v>9.9009900990099009</v>
      </c>
      <c r="D7380" s="40">
        <v>0</v>
      </c>
    </row>
    <row r="7381" spans="1:4" x14ac:dyDescent="0.2">
      <c r="A7381" s="51">
        <v>7339</v>
      </c>
      <c r="B7381" s="40">
        <v>19.70395059307911</v>
      </c>
      <c r="C7381" s="40">
        <v>0</v>
      </c>
      <c r="D7381" s="40">
        <v>0</v>
      </c>
    </row>
    <row r="7382" spans="1:4" x14ac:dyDescent="0.2">
      <c r="A7382" s="51">
        <v>7340</v>
      </c>
      <c r="B7382" s="40">
        <v>19.606891578286348</v>
      </c>
      <c r="C7382" s="40">
        <v>0</v>
      </c>
      <c r="D7382" s="40">
        <v>0</v>
      </c>
    </row>
    <row r="7383" spans="1:4" x14ac:dyDescent="0.2">
      <c r="A7383" s="51">
        <v>7341</v>
      </c>
      <c r="B7383" s="40">
        <v>9.9009900990099009</v>
      </c>
      <c r="C7383" s="40">
        <v>0</v>
      </c>
      <c r="D7383" s="40">
        <v>0</v>
      </c>
    </row>
    <row r="7384" spans="1:4" x14ac:dyDescent="0.2">
      <c r="A7384" s="51">
        <v>7342</v>
      </c>
      <c r="B7384" s="40">
        <v>19.70395059307911</v>
      </c>
      <c r="C7384" s="40">
        <v>0</v>
      </c>
      <c r="D7384" s="40">
        <v>0</v>
      </c>
    </row>
    <row r="7385" spans="1:4" x14ac:dyDescent="0.2">
      <c r="A7385" s="51">
        <v>7343</v>
      </c>
      <c r="B7385" s="40">
        <v>9.9009900990099009</v>
      </c>
      <c r="C7385" s="40">
        <v>19.606891578286348</v>
      </c>
      <c r="D7385" s="40">
        <v>0</v>
      </c>
    </row>
    <row r="7386" spans="1:4" x14ac:dyDescent="0.2">
      <c r="A7386" s="51">
        <v>7344</v>
      </c>
      <c r="B7386" s="40">
        <v>19.70395059307911</v>
      </c>
      <c r="C7386" s="40">
        <v>0</v>
      </c>
      <c r="D7386" s="40">
        <v>0</v>
      </c>
    </row>
    <row r="7387" spans="1:4" x14ac:dyDescent="0.2">
      <c r="A7387" s="51">
        <v>7345</v>
      </c>
      <c r="B7387" s="40">
        <v>19.508861973345653</v>
      </c>
      <c r="C7387" s="40">
        <v>0</v>
      </c>
      <c r="D7387" s="40">
        <v>0</v>
      </c>
    </row>
    <row r="7388" spans="1:4" x14ac:dyDescent="0.2">
      <c r="A7388" s="51">
        <v>7346</v>
      </c>
      <c r="B7388" s="40">
        <v>0</v>
      </c>
      <c r="C7388" s="40">
        <v>0</v>
      </c>
      <c r="D7388" s="40">
        <v>39.019655517183722</v>
      </c>
    </row>
    <row r="7389" spans="1:4" x14ac:dyDescent="0.2">
      <c r="A7389" s="51">
        <v>7347</v>
      </c>
      <c r="B7389" s="40">
        <v>0</v>
      </c>
      <c r="C7389" s="40">
        <v>0</v>
      </c>
      <c r="D7389" s="40">
        <v>0</v>
      </c>
    </row>
    <row r="7390" spans="1:4" x14ac:dyDescent="0.2">
      <c r="A7390" s="51">
        <v>7348</v>
      </c>
      <c r="B7390" s="40">
        <v>9.7059014792764451</v>
      </c>
      <c r="C7390" s="40">
        <v>0</v>
      </c>
      <c r="D7390" s="40">
        <v>0</v>
      </c>
    </row>
    <row r="7391" spans="1:4" x14ac:dyDescent="0.2">
      <c r="A7391" s="51">
        <v>7349</v>
      </c>
      <c r="B7391" s="40">
        <v>9.9009900990099009</v>
      </c>
      <c r="C7391" s="40">
        <v>19.70395059307911</v>
      </c>
      <c r="D7391" s="40">
        <v>0</v>
      </c>
    </row>
    <row r="7392" spans="1:4" x14ac:dyDescent="0.2">
      <c r="A7392" s="51">
        <v>7350</v>
      </c>
      <c r="B7392" s="40">
        <v>0</v>
      </c>
      <c r="C7392" s="40">
        <v>47.493258668274606</v>
      </c>
      <c r="D7392" s="40">
        <v>0</v>
      </c>
    </row>
    <row r="7393" spans="1:4" x14ac:dyDescent="0.2">
      <c r="A7393" s="51">
        <v>7351</v>
      </c>
      <c r="B7393" s="40">
        <v>75.009094713937614</v>
      </c>
      <c r="C7393" s="40">
        <v>0</v>
      </c>
      <c r="D7393" s="40">
        <v>0</v>
      </c>
    </row>
    <row r="7394" spans="1:4" x14ac:dyDescent="0.2">
      <c r="A7394" s="51">
        <v>7352</v>
      </c>
      <c r="B7394" s="40">
        <v>9.9009900990099009</v>
      </c>
      <c r="C7394" s="40">
        <v>0</v>
      </c>
      <c r="D7394" s="40">
        <v>0</v>
      </c>
    </row>
    <row r="7395" spans="1:4" x14ac:dyDescent="0.2">
      <c r="A7395" s="51">
        <v>7353</v>
      </c>
      <c r="B7395" s="40">
        <v>9.9009900990099009</v>
      </c>
      <c r="C7395" s="40">
        <v>19.508861973345653</v>
      </c>
      <c r="D7395" s="40">
        <v>0</v>
      </c>
    </row>
    <row r="7396" spans="1:4" x14ac:dyDescent="0.2">
      <c r="A7396" s="51">
        <v>7354</v>
      </c>
      <c r="B7396" s="40">
        <v>19.70395059307911</v>
      </c>
      <c r="C7396" s="40">
        <v>9.9009900990099009</v>
      </c>
      <c r="D7396" s="40">
        <v>19.70395059307911</v>
      </c>
    </row>
    <row r="7397" spans="1:4" x14ac:dyDescent="0.2">
      <c r="A7397" s="51">
        <v>7355</v>
      </c>
      <c r="B7397" s="40">
        <v>47.866298317787241</v>
      </c>
      <c r="C7397" s="40">
        <v>38.63332229424131</v>
      </c>
      <c r="D7397" s="40">
        <v>9.9009900990099009</v>
      </c>
    </row>
    <row r="7398" spans="1:4" x14ac:dyDescent="0.2">
      <c r="A7398" s="51">
        <v>7356</v>
      </c>
      <c r="B7398" s="40">
        <v>112.3759121779614</v>
      </c>
      <c r="C7398" s="40">
        <v>0</v>
      </c>
      <c r="D7398" s="40">
        <v>0</v>
      </c>
    </row>
    <row r="7399" spans="1:4" x14ac:dyDescent="0.2">
      <c r="A7399" s="51">
        <v>7357</v>
      </c>
      <c r="B7399" s="40">
        <v>0</v>
      </c>
      <c r="C7399" s="40">
        <v>0</v>
      </c>
      <c r="D7399" s="40">
        <v>0</v>
      </c>
    </row>
    <row r="7400" spans="1:4" x14ac:dyDescent="0.2">
      <c r="A7400" s="51">
        <v>7358</v>
      </c>
      <c r="B7400" s="40">
        <v>19.70395059307911</v>
      </c>
      <c r="C7400" s="40">
        <v>0</v>
      </c>
      <c r="D7400" s="40">
        <v>0</v>
      </c>
    </row>
    <row r="7401" spans="1:4" x14ac:dyDescent="0.2">
      <c r="A7401" s="51">
        <v>7359</v>
      </c>
      <c r="B7401" s="40">
        <v>19.70395059307911</v>
      </c>
      <c r="C7401" s="40">
        <v>0</v>
      </c>
      <c r="D7401" s="40">
        <v>0</v>
      </c>
    </row>
    <row r="7402" spans="1:4" x14ac:dyDescent="0.2">
      <c r="A7402" s="51">
        <v>7360</v>
      </c>
      <c r="B7402" s="40">
        <v>29.409852072355559</v>
      </c>
      <c r="C7402" s="40">
        <v>0</v>
      </c>
      <c r="D7402" s="40">
        <v>0</v>
      </c>
    </row>
    <row r="7403" spans="1:4" x14ac:dyDescent="0.2">
      <c r="A7403" s="51">
        <v>7361</v>
      </c>
      <c r="B7403" s="40">
        <v>0</v>
      </c>
      <c r="C7403" s="40">
        <v>0</v>
      </c>
      <c r="D7403" s="40">
        <v>0</v>
      </c>
    </row>
    <row r="7404" spans="1:4" x14ac:dyDescent="0.2">
      <c r="A7404" s="51">
        <v>7362</v>
      </c>
      <c r="B7404" s="40">
        <v>0</v>
      </c>
      <c r="C7404" s="40">
        <v>0</v>
      </c>
      <c r="D7404" s="40">
        <v>0</v>
      </c>
    </row>
    <row r="7405" spans="1:4" x14ac:dyDescent="0.2">
      <c r="A7405" s="51">
        <v>7363</v>
      </c>
      <c r="B7405" s="40">
        <v>9.9009900990099009</v>
      </c>
      <c r="C7405" s="40">
        <v>0</v>
      </c>
      <c r="D7405" s="40">
        <v>0</v>
      </c>
    </row>
    <row r="7406" spans="1:4" x14ac:dyDescent="0.2">
      <c r="A7406" s="51">
        <v>7364</v>
      </c>
      <c r="B7406" s="40">
        <v>38.924508948423039</v>
      </c>
      <c r="C7406" s="40">
        <v>0</v>
      </c>
      <c r="D7406" s="40">
        <v>0</v>
      </c>
    </row>
    <row r="7407" spans="1:4" x14ac:dyDescent="0.2">
      <c r="A7407" s="51">
        <v>7365</v>
      </c>
      <c r="B7407" s="40">
        <v>75.857215266017676</v>
      </c>
      <c r="C7407" s="40">
        <v>0</v>
      </c>
      <c r="D7407" s="40">
        <v>0</v>
      </c>
    </row>
    <row r="7408" spans="1:4" x14ac:dyDescent="0.2">
      <c r="A7408" s="51">
        <v>7366</v>
      </c>
      <c r="B7408" s="40">
        <v>48.534312393251213</v>
      </c>
      <c r="C7408" s="40">
        <v>0</v>
      </c>
      <c r="D7408" s="40">
        <v>0</v>
      </c>
    </row>
    <row r="7409" spans="1:4" x14ac:dyDescent="0.2">
      <c r="A7409" s="51">
        <v>7367</v>
      </c>
      <c r="B7409" s="40">
        <v>9.9009900990099009</v>
      </c>
      <c r="C7409" s="40">
        <v>0</v>
      </c>
      <c r="D7409" s="40">
        <v>0</v>
      </c>
    </row>
    <row r="7410" spans="1:4" x14ac:dyDescent="0.2">
      <c r="A7410" s="51">
        <v>7368</v>
      </c>
      <c r="B7410" s="40">
        <v>9.8029604940692092</v>
      </c>
      <c r="C7410" s="40">
        <v>0</v>
      </c>
      <c r="D7410" s="40">
        <v>0</v>
      </c>
    </row>
    <row r="7411" spans="1:4" x14ac:dyDescent="0.2">
      <c r="A7411" s="51">
        <v>7369</v>
      </c>
      <c r="B7411" s="40">
        <v>9.8029604940692092</v>
      </c>
      <c r="C7411" s="40">
        <v>29.118665418173816</v>
      </c>
      <c r="D7411" s="40">
        <v>0</v>
      </c>
    </row>
    <row r="7412" spans="1:4" x14ac:dyDescent="0.2">
      <c r="A7412" s="51">
        <v>7370</v>
      </c>
      <c r="B7412" s="40">
        <v>9.9009900990099009</v>
      </c>
      <c r="C7412" s="40">
        <v>0</v>
      </c>
      <c r="D7412" s="40">
        <v>0</v>
      </c>
    </row>
    <row r="7413" spans="1:4" x14ac:dyDescent="0.2">
      <c r="A7413" s="51">
        <v>7371</v>
      </c>
      <c r="B7413" s="40">
        <v>19.508861973345653</v>
      </c>
      <c r="C7413" s="40">
        <v>48.053774646783381</v>
      </c>
      <c r="D7413" s="40">
        <v>9.9009900990099009</v>
      </c>
    </row>
    <row r="7414" spans="1:4" x14ac:dyDescent="0.2">
      <c r="A7414" s="51">
        <v>7372</v>
      </c>
      <c r="B7414" s="40">
        <v>0</v>
      </c>
      <c r="C7414" s="40">
        <v>19.508861973345653</v>
      </c>
      <c r="D7414" s="40">
        <v>0</v>
      </c>
    </row>
    <row r="7415" spans="1:4" x14ac:dyDescent="0.2">
      <c r="A7415" s="51">
        <v>7373</v>
      </c>
      <c r="B7415" s="40">
        <v>0</v>
      </c>
      <c r="C7415" s="40">
        <v>0</v>
      </c>
      <c r="D7415" s="40">
        <v>0</v>
      </c>
    </row>
    <row r="7416" spans="1:4" x14ac:dyDescent="0.2">
      <c r="A7416" s="51">
        <v>7374</v>
      </c>
      <c r="B7416" s="40">
        <v>0</v>
      </c>
      <c r="C7416" s="40">
        <v>0</v>
      </c>
      <c r="D7416" s="40">
        <v>0</v>
      </c>
    </row>
    <row r="7417" spans="1:4" x14ac:dyDescent="0.2">
      <c r="A7417" s="51">
        <v>7375</v>
      </c>
      <c r="B7417" s="40">
        <v>29.216695023114511</v>
      </c>
      <c r="C7417" s="40">
        <v>9.9009900990099009</v>
      </c>
      <c r="D7417" s="40">
        <v>9.9009900990099009</v>
      </c>
    </row>
    <row r="7418" spans="1:4" x14ac:dyDescent="0.2">
      <c r="A7418" s="51">
        <v>7376</v>
      </c>
      <c r="B7418" s="40">
        <v>0</v>
      </c>
      <c r="C7418" s="40">
        <v>0</v>
      </c>
      <c r="D7418" s="40">
        <v>0</v>
      </c>
    </row>
    <row r="7419" spans="1:4" x14ac:dyDescent="0.2">
      <c r="A7419" s="51">
        <v>7377</v>
      </c>
      <c r="B7419" s="40">
        <v>9.9009900990099009</v>
      </c>
      <c r="C7419" s="40">
        <v>0</v>
      </c>
      <c r="D7419" s="40">
        <v>0</v>
      </c>
    </row>
    <row r="7420" spans="1:4" x14ac:dyDescent="0.2">
      <c r="A7420" s="51">
        <v>7378</v>
      </c>
      <c r="B7420" s="40">
        <v>0</v>
      </c>
      <c r="C7420" s="40">
        <v>0</v>
      </c>
      <c r="D7420" s="40">
        <v>0</v>
      </c>
    </row>
    <row r="7421" spans="1:4" x14ac:dyDescent="0.2">
      <c r="A7421" s="51">
        <v>7379</v>
      </c>
      <c r="B7421" s="40">
        <v>29.409852072355559</v>
      </c>
      <c r="C7421" s="40">
        <v>0</v>
      </c>
      <c r="D7421" s="40">
        <v>0</v>
      </c>
    </row>
    <row r="7422" spans="1:4" x14ac:dyDescent="0.2">
      <c r="A7422" s="51">
        <v>7380</v>
      </c>
      <c r="B7422" s="40">
        <v>0</v>
      </c>
      <c r="C7422" s="40">
        <v>29.027343930828419</v>
      </c>
      <c r="D7422" s="40">
        <v>0</v>
      </c>
    </row>
    <row r="7423" spans="1:4" x14ac:dyDescent="0.2">
      <c r="A7423" s="51">
        <v>7381</v>
      </c>
      <c r="B7423" s="40">
        <v>19.510793543838066</v>
      </c>
      <c r="C7423" s="40">
        <v>0</v>
      </c>
      <c r="D7423" s="40">
        <v>0</v>
      </c>
    </row>
    <row r="7424" spans="1:4" x14ac:dyDescent="0.2">
      <c r="A7424" s="51">
        <v>7382</v>
      </c>
      <c r="B7424" s="40">
        <v>0</v>
      </c>
      <c r="C7424" s="40">
        <v>0</v>
      </c>
      <c r="D7424" s="40">
        <v>19.606891578286348</v>
      </c>
    </row>
    <row r="7425" spans="1:4" x14ac:dyDescent="0.2">
      <c r="A7425" s="51">
        <v>7383</v>
      </c>
      <c r="B7425" s="40">
        <v>19.70395059307911</v>
      </c>
      <c r="C7425" s="40">
        <v>0</v>
      </c>
      <c r="D7425" s="40">
        <v>0</v>
      </c>
    </row>
    <row r="7426" spans="1:4" x14ac:dyDescent="0.2">
      <c r="A7426" s="51">
        <v>7384</v>
      </c>
      <c r="B7426" s="40">
        <v>0</v>
      </c>
      <c r="C7426" s="40">
        <v>0</v>
      </c>
      <c r="D7426" s="40">
        <v>0</v>
      </c>
    </row>
    <row r="7427" spans="1:4" x14ac:dyDescent="0.2">
      <c r="A7427" s="51">
        <v>7385</v>
      </c>
      <c r="B7427" s="40">
        <v>66.810876038411308</v>
      </c>
      <c r="C7427" s="40">
        <v>0</v>
      </c>
      <c r="D7427" s="40">
        <v>38.731351899182002</v>
      </c>
    </row>
    <row r="7428" spans="1:4" x14ac:dyDescent="0.2">
      <c r="A7428" s="51">
        <v>7386</v>
      </c>
      <c r="B7428" s="40">
        <v>56.812826924608636</v>
      </c>
      <c r="C7428" s="40">
        <v>0</v>
      </c>
      <c r="D7428" s="40">
        <v>0</v>
      </c>
    </row>
    <row r="7429" spans="1:4" x14ac:dyDescent="0.2">
      <c r="A7429" s="51">
        <v>7387</v>
      </c>
      <c r="B7429" s="40">
        <v>9.8029604940692092</v>
      </c>
      <c r="C7429" s="40">
        <v>9.9009900990099009</v>
      </c>
      <c r="D7429" s="40">
        <v>0</v>
      </c>
    </row>
    <row r="7430" spans="1:4" x14ac:dyDescent="0.2">
      <c r="A7430" s="51">
        <v>7388</v>
      </c>
      <c r="B7430" s="40">
        <v>0</v>
      </c>
      <c r="C7430" s="40">
        <v>0</v>
      </c>
      <c r="D7430" s="40">
        <v>0</v>
      </c>
    </row>
    <row r="7431" spans="1:4" x14ac:dyDescent="0.2">
      <c r="A7431" s="51">
        <v>7389</v>
      </c>
      <c r="B7431" s="40">
        <v>93.425115756026727</v>
      </c>
      <c r="C7431" s="40">
        <v>0</v>
      </c>
      <c r="D7431" s="40">
        <v>29.409852072355559</v>
      </c>
    </row>
    <row r="7432" spans="1:4" x14ac:dyDescent="0.2">
      <c r="A7432" s="51">
        <v>7390</v>
      </c>
      <c r="B7432" s="40">
        <v>28.830361800172096</v>
      </c>
      <c r="C7432" s="40">
        <v>0</v>
      </c>
      <c r="D7432" s="40">
        <v>0</v>
      </c>
    </row>
    <row r="7433" spans="1:4" x14ac:dyDescent="0.2">
      <c r="A7433" s="51">
        <v>7391</v>
      </c>
      <c r="B7433" s="40">
        <v>0</v>
      </c>
      <c r="C7433" s="40">
        <v>0</v>
      </c>
      <c r="D7433" s="40">
        <v>0</v>
      </c>
    </row>
    <row r="7434" spans="1:4" x14ac:dyDescent="0.2">
      <c r="A7434" s="51">
        <v>7392</v>
      </c>
      <c r="B7434" s="40">
        <v>19.70395059307911</v>
      </c>
      <c r="C7434" s="40">
        <v>0</v>
      </c>
      <c r="D7434" s="40">
        <v>0</v>
      </c>
    </row>
    <row r="7435" spans="1:4" x14ac:dyDescent="0.2">
      <c r="A7435" s="51">
        <v>7393</v>
      </c>
      <c r="B7435" s="40">
        <v>9.9009900990099009</v>
      </c>
      <c r="C7435" s="40">
        <v>0</v>
      </c>
      <c r="D7435" s="40">
        <v>0</v>
      </c>
    </row>
    <row r="7436" spans="1:4" x14ac:dyDescent="0.2">
      <c r="A7436" s="51">
        <v>7394</v>
      </c>
      <c r="B7436" s="40">
        <v>38.731351899182002</v>
      </c>
      <c r="C7436" s="40">
        <v>0</v>
      </c>
      <c r="D7436" s="40">
        <v>0</v>
      </c>
    </row>
    <row r="7437" spans="1:4" x14ac:dyDescent="0.2">
      <c r="A7437" s="51">
        <v>7395</v>
      </c>
      <c r="B7437" s="40">
        <v>9.9009900990099009</v>
      </c>
      <c r="C7437" s="40">
        <v>0</v>
      </c>
      <c r="D7437" s="40">
        <v>0</v>
      </c>
    </row>
    <row r="7438" spans="1:4" x14ac:dyDescent="0.2">
      <c r="A7438" s="51">
        <v>7396</v>
      </c>
      <c r="B7438" s="40">
        <v>9.8029604940692092</v>
      </c>
      <c r="C7438" s="40">
        <v>0</v>
      </c>
      <c r="D7438" s="40">
        <v>0</v>
      </c>
    </row>
    <row r="7439" spans="1:4" x14ac:dyDescent="0.2">
      <c r="A7439" s="51">
        <v>7397</v>
      </c>
      <c r="B7439" s="40">
        <v>19.70395059307911</v>
      </c>
      <c r="C7439" s="40">
        <v>0</v>
      </c>
      <c r="D7439" s="40">
        <v>0</v>
      </c>
    </row>
    <row r="7440" spans="1:4" x14ac:dyDescent="0.2">
      <c r="A7440" s="51">
        <v>7398</v>
      </c>
      <c r="B7440" s="40">
        <v>19.510793543838066</v>
      </c>
      <c r="C7440" s="40">
        <v>0</v>
      </c>
      <c r="D7440" s="40">
        <v>0</v>
      </c>
    </row>
    <row r="7441" spans="1:4" x14ac:dyDescent="0.2">
      <c r="A7441" s="51">
        <v>7399</v>
      </c>
      <c r="B7441" s="40">
        <v>0</v>
      </c>
      <c r="C7441" s="40">
        <v>0</v>
      </c>
      <c r="D7441" s="40">
        <v>0</v>
      </c>
    </row>
    <row r="7442" spans="1:4" x14ac:dyDescent="0.2">
      <c r="A7442" s="51">
        <v>7400</v>
      </c>
      <c r="B7442" s="40">
        <v>0</v>
      </c>
      <c r="C7442" s="40">
        <v>0</v>
      </c>
      <c r="D7442" s="40">
        <v>0</v>
      </c>
    </row>
    <row r="7443" spans="1:4" x14ac:dyDescent="0.2">
      <c r="A7443" s="51">
        <v>7401</v>
      </c>
      <c r="B7443" s="40">
        <v>19.70395059307911</v>
      </c>
      <c r="C7443" s="40">
        <v>0</v>
      </c>
      <c r="D7443" s="40">
        <v>0</v>
      </c>
    </row>
    <row r="7444" spans="1:4" x14ac:dyDescent="0.2">
      <c r="A7444" s="51">
        <v>7402</v>
      </c>
      <c r="B7444" s="40">
        <v>28.736157276646676</v>
      </c>
      <c r="C7444" s="40">
        <v>29.409852072355559</v>
      </c>
      <c r="D7444" s="40">
        <v>0</v>
      </c>
    </row>
    <row r="7445" spans="1:4" x14ac:dyDescent="0.2">
      <c r="A7445" s="51">
        <v>7403</v>
      </c>
      <c r="B7445" s="40">
        <v>0</v>
      </c>
      <c r="C7445" s="40">
        <v>39.019655517183722</v>
      </c>
      <c r="D7445" s="40">
        <v>0</v>
      </c>
    </row>
    <row r="7446" spans="1:4" x14ac:dyDescent="0.2">
      <c r="A7446" s="51">
        <v>7404</v>
      </c>
      <c r="B7446" s="40">
        <v>9.9009900990099009</v>
      </c>
      <c r="C7446" s="40">
        <v>0</v>
      </c>
      <c r="D7446" s="40">
        <v>0</v>
      </c>
    </row>
    <row r="7447" spans="1:4" x14ac:dyDescent="0.2">
      <c r="A7447" s="51">
        <v>7405</v>
      </c>
      <c r="B7447" s="40">
        <v>0</v>
      </c>
      <c r="C7447" s="40">
        <v>29.025450419905553</v>
      </c>
      <c r="D7447" s="40">
        <v>0</v>
      </c>
    </row>
    <row r="7448" spans="1:4" x14ac:dyDescent="0.2">
      <c r="A7448" s="51">
        <v>7406</v>
      </c>
      <c r="B7448" s="40">
        <v>19.412763938897371</v>
      </c>
      <c r="C7448" s="40">
        <v>9.8029604940692092</v>
      </c>
      <c r="D7448" s="40">
        <v>0</v>
      </c>
    </row>
    <row r="7449" spans="1:4" x14ac:dyDescent="0.2">
      <c r="A7449" s="51">
        <v>7407</v>
      </c>
      <c r="B7449" s="40">
        <v>19.70395059307911</v>
      </c>
      <c r="C7449" s="40">
        <v>0</v>
      </c>
      <c r="D7449" s="40">
        <v>0</v>
      </c>
    </row>
    <row r="7450" spans="1:4" x14ac:dyDescent="0.2">
      <c r="A7450" s="51">
        <v>7408</v>
      </c>
      <c r="B7450" s="40">
        <v>0</v>
      </c>
      <c r="C7450" s="40">
        <v>0</v>
      </c>
      <c r="D7450" s="40">
        <v>19.70395059307911</v>
      </c>
    </row>
    <row r="7451" spans="1:4" x14ac:dyDescent="0.2">
      <c r="A7451" s="51">
        <v>7409</v>
      </c>
      <c r="B7451" s="40">
        <v>0</v>
      </c>
      <c r="C7451" s="40">
        <v>0</v>
      </c>
      <c r="D7451" s="40">
        <v>0</v>
      </c>
    </row>
    <row r="7452" spans="1:4" x14ac:dyDescent="0.2">
      <c r="A7452" s="51">
        <v>7410</v>
      </c>
      <c r="B7452" s="40">
        <v>19.70395059307911</v>
      </c>
      <c r="C7452" s="40">
        <v>0</v>
      </c>
      <c r="D7452" s="40">
        <v>0</v>
      </c>
    </row>
    <row r="7453" spans="1:4" x14ac:dyDescent="0.2">
      <c r="A7453" s="51">
        <v>7411</v>
      </c>
      <c r="B7453" s="40">
        <v>0</v>
      </c>
      <c r="C7453" s="40">
        <v>0</v>
      </c>
      <c r="D7453" s="40">
        <v>0</v>
      </c>
    </row>
    <row r="7454" spans="1:4" x14ac:dyDescent="0.2">
      <c r="A7454" s="51">
        <v>7412</v>
      </c>
      <c r="B7454" s="40">
        <v>0</v>
      </c>
      <c r="C7454" s="40">
        <v>19.70395059307911</v>
      </c>
      <c r="D7454" s="40">
        <v>0</v>
      </c>
    </row>
    <row r="7455" spans="1:4" x14ac:dyDescent="0.2">
      <c r="A7455" s="51">
        <v>7413</v>
      </c>
      <c r="B7455" s="40">
        <v>0</v>
      </c>
      <c r="C7455" s="40">
        <v>0</v>
      </c>
      <c r="D7455" s="40">
        <v>0</v>
      </c>
    </row>
    <row r="7456" spans="1:4" x14ac:dyDescent="0.2">
      <c r="A7456" s="51">
        <v>7414</v>
      </c>
      <c r="B7456" s="40">
        <v>19.70395059307911</v>
      </c>
      <c r="C7456" s="40">
        <v>47.966240368760026</v>
      </c>
      <c r="D7456" s="40">
        <v>0</v>
      </c>
    </row>
    <row r="7457" spans="1:4" x14ac:dyDescent="0.2">
      <c r="A7457" s="51">
        <v>7415</v>
      </c>
      <c r="B7457" s="40">
        <v>0</v>
      </c>
      <c r="C7457" s="40">
        <v>0</v>
      </c>
      <c r="D7457" s="40">
        <v>9.9009900990099009</v>
      </c>
    </row>
    <row r="7458" spans="1:4" x14ac:dyDescent="0.2">
      <c r="A7458" s="51">
        <v>7416</v>
      </c>
      <c r="B7458" s="40">
        <v>0</v>
      </c>
      <c r="C7458" s="40">
        <v>38.164146550710846</v>
      </c>
      <c r="D7458" s="40">
        <v>0</v>
      </c>
    </row>
    <row r="7459" spans="1:4" x14ac:dyDescent="0.2">
      <c r="A7459" s="51">
        <v>7417</v>
      </c>
      <c r="B7459" s="40">
        <v>0</v>
      </c>
      <c r="C7459" s="40">
        <v>0</v>
      </c>
      <c r="D7459" s="40">
        <v>0</v>
      </c>
    </row>
    <row r="7460" spans="1:4" x14ac:dyDescent="0.2">
      <c r="A7460" s="51">
        <v>7418</v>
      </c>
      <c r="B7460" s="40">
        <v>0</v>
      </c>
      <c r="C7460" s="40">
        <v>48.534312393251213</v>
      </c>
      <c r="D7460" s="40">
        <v>0</v>
      </c>
    </row>
    <row r="7461" spans="1:4" x14ac:dyDescent="0.2">
      <c r="A7461" s="51">
        <v>7419</v>
      </c>
      <c r="B7461" s="40">
        <v>0</v>
      </c>
      <c r="C7461" s="40">
        <v>19.317617370136695</v>
      </c>
      <c r="D7461" s="40">
        <v>0</v>
      </c>
    </row>
    <row r="7462" spans="1:4" x14ac:dyDescent="0.2">
      <c r="A7462" s="51">
        <v>7420</v>
      </c>
      <c r="B7462" s="40">
        <v>19.70395059307911</v>
      </c>
      <c r="C7462" s="40">
        <v>0</v>
      </c>
      <c r="D7462" s="40">
        <v>56.45655043405764</v>
      </c>
    </row>
    <row r="7463" spans="1:4" x14ac:dyDescent="0.2">
      <c r="A7463" s="51">
        <v>7421</v>
      </c>
      <c r="B7463" s="40">
        <v>0</v>
      </c>
      <c r="C7463" s="40">
        <v>0</v>
      </c>
      <c r="D7463" s="40">
        <v>0</v>
      </c>
    </row>
    <row r="7464" spans="1:4" x14ac:dyDescent="0.2">
      <c r="A7464" s="51">
        <v>7422</v>
      </c>
      <c r="B7464" s="40">
        <v>39.019655517183722</v>
      </c>
      <c r="C7464" s="40">
        <v>0</v>
      </c>
      <c r="D7464" s="40">
        <v>0</v>
      </c>
    </row>
    <row r="7465" spans="1:4" x14ac:dyDescent="0.2">
      <c r="A7465" s="51">
        <v>7423</v>
      </c>
      <c r="B7465" s="40">
        <v>19.70395059307911</v>
      </c>
      <c r="C7465" s="40">
        <v>0</v>
      </c>
      <c r="D7465" s="40">
        <v>0</v>
      </c>
    </row>
    <row r="7466" spans="1:4" x14ac:dyDescent="0.2">
      <c r="A7466" s="51">
        <v>7424</v>
      </c>
      <c r="B7466" s="40">
        <v>19.412763938897371</v>
      </c>
      <c r="C7466" s="40">
        <v>0</v>
      </c>
      <c r="D7466" s="40">
        <v>0</v>
      </c>
    </row>
    <row r="7467" spans="1:4" x14ac:dyDescent="0.2">
      <c r="A7467" s="51">
        <v>7425</v>
      </c>
      <c r="B7467" s="40">
        <v>9.9009900990099009</v>
      </c>
      <c r="C7467" s="40">
        <v>9.9009900990099009</v>
      </c>
      <c r="D7467" s="40">
        <v>0</v>
      </c>
    </row>
    <row r="7468" spans="1:4" x14ac:dyDescent="0.2">
      <c r="A7468" s="51">
        <v>7426</v>
      </c>
      <c r="B7468" s="40">
        <v>9.8029604940692092</v>
      </c>
      <c r="C7468" s="40">
        <v>0</v>
      </c>
      <c r="D7468" s="40">
        <v>0</v>
      </c>
    </row>
    <row r="7469" spans="1:4" x14ac:dyDescent="0.2">
      <c r="A7469" s="51">
        <v>7427</v>
      </c>
      <c r="B7469" s="40">
        <v>9.9009900990099009</v>
      </c>
      <c r="C7469" s="40">
        <v>9.9009900990099009</v>
      </c>
      <c r="D7469" s="40">
        <v>0</v>
      </c>
    </row>
    <row r="7470" spans="1:4" x14ac:dyDescent="0.2">
      <c r="A7470" s="51">
        <v>7428</v>
      </c>
      <c r="B7470" s="40">
        <v>0</v>
      </c>
      <c r="C7470" s="40">
        <v>0</v>
      </c>
      <c r="D7470" s="40">
        <v>0</v>
      </c>
    </row>
    <row r="7471" spans="1:4" x14ac:dyDescent="0.2">
      <c r="A7471" s="51">
        <v>7429</v>
      </c>
      <c r="B7471" s="40">
        <v>19.70395059307911</v>
      </c>
      <c r="C7471" s="40">
        <v>0</v>
      </c>
      <c r="D7471" s="40">
        <v>0</v>
      </c>
    </row>
    <row r="7472" spans="1:4" x14ac:dyDescent="0.2">
      <c r="A7472" s="51">
        <v>7430</v>
      </c>
      <c r="B7472" s="40">
        <v>29.313754037907273</v>
      </c>
      <c r="C7472" s="40">
        <v>0</v>
      </c>
      <c r="D7472" s="40">
        <v>0</v>
      </c>
    </row>
    <row r="7473" spans="1:4" x14ac:dyDescent="0.2">
      <c r="A7473" s="51">
        <v>7431</v>
      </c>
      <c r="B7473" s="40">
        <v>85.660175760086886</v>
      </c>
      <c r="C7473" s="40">
        <v>19.317617370136695</v>
      </c>
      <c r="D7473" s="40">
        <v>0</v>
      </c>
    </row>
    <row r="7474" spans="1:4" x14ac:dyDescent="0.2">
      <c r="A7474" s="51">
        <v>7432</v>
      </c>
      <c r="B7474" s="40">
        <v>9.9009900990099009</v>
      </c>
      <c r="C7474" s="40">
        <v>0</v>
      </c>
      <c r="D7474" s="40">
        <v>0</v>
      </c>
    </row>
    <row r="7475" spans="1:4" x14ac:dyDescent="0.2">
      <c r="A7475" s="51">
        <v>7433</v>
      </c>
      <c r="B7475" s="40">
        <v>39.019655517183722</v>
      </c>
      <c r="C7475" s="40">
        <v>0</v>
      </c>
      <c r="D7475" s="40">
        <v>0</v>
      </c>
    </row>
    <row r="7476" spans="1:4" x14ac:dyDescent="0.2">
      <c r="A7476" s="51">
        <v>7434</v>
      </c>
      <c r="B7476" s="40">
        <v>0</v>
      </c>
      <c r="C7476" s="40">
        <v>0</v>
      </c>
      <c r="D7476" s="40">
        <v>0</v>
      </c>
    </row>
    <row r="7477" spans="1:4" x14ac:dyDescent="0.2">
      <c r="A7477" s="51">
        <v>7435</v>
      </c>
      <c r="B7477" s="40">
        <v>19.70395059307911</v>
      </c>
      <c r="C7477" s="40">
        <v>19.606891578286348</v>
      </c>
      <c r="D7477" s="40">
        <v>0</v>
      </c>
    </row>
    <row r="7478" spans="1:4" x14ac:dyDescent="0.2">
      <c r="A7478" s="51">
        <v>7436</v>
      </c>
      <c r="B7478" s="40">
        <v>0</v>
      </c>
      <c r="C7478" s="40">
        <v>0</v>
      </c>
      <c r="D7478" s="40">
        <v>0</v>
      </c>
    </row>
    <row r="7479" spans="1:4" x14ac:dyDescent="0.2">
      <c r="A7479" s="51">
        <v>7437</v>
      </c>
      <c r="B7479" s="40">
        <v>29.409852072355559</v>
      </c>
      <c r="C7479" s="40">
        <v>0</v>
      </c>
      <c r="D7479" s="40">
        <v>0</v>
      </c>
    </row>
    <row r="7480" spans="1:4" x14ac:dyDescent="0.2">
      <c r="A7480" s="51">
        <v>7438</v>
      </c>
      <c r="B7480" s="40">
        <v>9.9009900990099009</v>
      </c>
      <c r="C7480" s="40">
        <v>0</v>
      </c>
      <c r="D7480" s="40">
        <v>0</v>
      </c>
    </row>
    <row r="7481" spans="1:4" x14ac:dyDescent="0.2">
      <c r="A7481" s="51">
        <v>7439</v>
      </c>
      <c r="B7481" s="40">
        <v>19.508861973345653</v>
      </c>
      <c r="C7481" s="40">
        <v>19.70395059307911</v>
      </c>
      <c r="D7481" s="40">
        <v>0</v>
      </c>
    </row>
    <row r="7482" spans="1:4" x14ac:dyDescent="0.2">
      <c r="A7482" s="51">
        <v>7440</v>
      </c>
      <c r="B7482" s="40">
        <v>0</v>
      </c>
      <c r="C7482" s="40">
        <v>0</v>
      </c>
      <c r="D7482" s="40">
        <v>0</v>
      </c>
    </row>
    <row r="7483" spans="1:4" x14ac:dyDescent="0.2">
      <c r="A7483" s="51">
        <v>7441</v>
      </c>
      <c r="B7483" s="40">
        <v>29.409852072355559</v>
      </c>
      <c r="C7483" s="40">
        <v>9.9009900990099009</v>
      </c>
      <c r="D7483" s="40">
        <v>0</v>
      </c>
    </row>
    <row r="7484" spans="1:4" x14ac:dyDescent="0.2">
      <c r="A7484" s="51">
        <v>7442</v>
      </c>
      <c r="B7484" s="40">
        <v>0</v>
      </c>
      <c r="C7484" s="40">
        <v>0</v>
      </c>
      <c r="D7484" s="40">
        <v>0</v>
      </c>
    </row>
    <row r="7485" spans="1:4" x14ac:dyDescent="0.2">
      <c r="A7485" s="51">
        <v>7443</v>
      </c>
      <c r="B7485" s="40">
        <v>19.70395059307911</v>
      </c>
      <c r="C7485" s="40">
        <v>0</v>
      </c>
      <c r="D7485" s="40">
        <v>0</v>
      </c>
    </row>
    <row r="7486" spans="1:4" x14ac:dyDescent="0.2">
      <c r="A7486" s="51">
        <v>7444</v>
      </c>
      <c r="B7486" s="40">
        <v>29.409852072355559</v>
      </c>
      <c r="C7486" s="40">
        <v>0</v>
      </c>
      <c r="D7486" s="40">
        <v>0</v>
      </c>
    </row>
    <row r="7487" spans="1:4" x14ac:dyDescent="0.2">
      <c r="A7487" s="51">
        <v>7445</v>
      </c>
      <c r="B7487" s="40">
        <v>48.534312393251213</v>
      </c>
      <c r="C7487" s="40">
        <v>0</v>
      </c>
      <c r="D7487" s="40">
        <v>0</v>
      </c>
    </row>
    <row r="7488" spans="1:4" x14ac:dyDescent="0.2">
      <c r="A7488" s="51">
        <v>7446</v>
      </c>
      <c r="B7488" s="40">
        <v>9.9009900990099009</v>
      </c>
      <c r="C7488" s="40">
        <v>0</v>
      </c>
      <c r="D7488" s="40">
        <v>0</v>
      </c>
    </row>
    <row r="7489" spans="1:4" x14ac:dyDescent="0.2">
      <c r="A7489" s="51">
        <v>7447</v>
      </c>
      <c r="B7489" s="40">
        <v>83.643409091488834</v>
      </c>
      <c r="C7489" s="40">
        <v>0</v>
      </c>
      <c r="D7489" s="40">
        <v>67.281945292864634</v>
      </c>
    </row>
    <row r="7490" spans="1:4" x14ac:dyDescent="0.2">
      <c r="A7490" s="51">
        <v>7448</v>
      </c>
      <c r="B7490" s="40">
        <v>9.9009900990099009</v>
      </c>
      <c r="C7490" s="40">
        <v>48.151804251724066</v>
      </c>
      <c r="D7490" s="40">
        <v>0</v>
      </c>
    </row>
    <row r="7491" spans="1:4" x14ac:dyDescent="0.2">
      <c r="A7491" s="51">
        <v>7449</v>
      </c>
      <c r="B7491" s="40">
        <v>0</v>
      </c>
      <c r="C7491" s="40">
        <v>0</v>
      </c>
      <c r="D7491" s="40">
        <v>9.9009900990099009</v>
      </c>
    </row>
    <row r="7492" spans="1:4" x14ac:dyDescent="0.2">
      <c r="A7492" s="51">
        <v>7450</v>
      </c>
      <c r="B7492" s="40">
        <v>0</v>
      </c>
      <c r="C7492" s="40">
        <v>19.70395059307911</v>
      </c>
      <c r="D7492" s="40">
        <v>0</v>
      </c>
    </row>
    <row r="7493" spans="1:4" x14ac:dyDescent="0.2">
      <c r="A7493" s="51">
        <v>7451</v>
      </c>
      <c r="B7493" s="40">
        <v>39.019655517183722</v>
      </c>
      <c r="C7493" s="40">
        <v>0</v>
      </c>
      <c r="D7493" s="40">
        <v>19.606891578286348</v>
      </c>
    </row>
    <row r="7494" spans="1:4" x14ac:dyDescent="0.2">
      <c r="A7494" s="51">
        <v>7452</v>
      </c>
      <c r="B7494" s="40">
        <v>0</v>
      </c>
      <c r="C7494" s="40">
        <v>9.9009900990099009</v>
      </c>
      <c r="D7494" s="40">
        <v>0</v>
      </c>
    </row>
    <row r="7495" spans="1:4" x14ac:dyDescent="0.2">
      <c r="A7495" s="51">
        <v>7453</v>
      </c>
      <c r="B7495" s="40">
        <v>0</v>
      </c>
      <c r="C7495" s="40">
        <v>0</v>
      </c>
      <c r="D7495" s="40">
        <v>0</v>
      </c>
    </row>
    <row r="7496" spans="1:4" x14ac:dyDescent="0.2">
      <c r="A7496" s="51">
        <v>7454</v>
      </c>
      <c r="B7496" s="40">
        <v>9.9009900990099009</v>
      </c>
      <c r="C7496" s="40">
        <v>29.313754037907273</v>
      </c>
      <c r="D7496" s="40">
        <v>0</v>
      </c>
    </row>
    <row r="7497" spans="1:4" x14ac:dyDescent="0.2">
      <c r="A7497" s="51">
        <v>7455</v>
      </c>
      <c r="B7497" s="40">
        <v>39.019655517183722</v>
      </c>
      <c r="C7497" s="40">
        <v>19.70395059307911</v>
      </c>
      <c r="D7497" s="40">
        <v>0</v>
      </c>
    </row>
    <row r="7498" spans="1:4" x14ac:dyDescent="0.2">
      <c r="A7498" s="51">
        <v>7456</v>
      </c>
      <c r="B7498" s="40">
        <v>0</v>
      </c>
      <c r="C7498" s="40">
        <v>0</v>
      </c>
      <c r="D7498" s="40">
        <v>9.9009900990099009</v>
      </c>
    </row>
    <row r="7499" spans="1:4" x14ac:dyDescent="0.2">
      <c r="A7499" s="51">
        <v>7457</v>
      </c>
      <c r="B7499" s="40">
        <v>9.9009900990099009</v>
      </c>
      <c r="C7499" s="40">
        <v>39.019655517183722</v>
      </c>
      <c r="D7499" s="40">
        <v>0</v>
      </c>
    </row>
    <row r="7500" spans="1:4" x14ac:dyDescent="0.2">
      <c r="A7500" s="51">
        <v>7458</v>
      </c>
      <c r="B7500" s="40">
        <v>39.019655517183722</v>
      </c>
      <c r="C7500" s="40">
        <v>0</v>
      </c>
      <c r="D7500" s="40">
        <v>0</v>
      </c>
    </row>
    <row r="7501" spans="1:4" x14ac:dyDescent="0.2">
      <c r="A7501" s="51">
        <v>7459</v>
      </c>
      <c r="B7501" s="40">
        <v>9.7059014792764451</v>
      </c>
      <c r="C7501" s="40">
        <v>0</v>
      </c>
      <c r="D7501" s="40">
        <v>0</v>
      </c>
    </row>
    <row r="7502" spans="1:4" x14ac:dyDescent="0.2">
      <c r="A7502" s="51">
        <v>7460</v>
      </c>
      <c r="B7502" s="40">
        <v>0</v>
      </c>
      <c r="C7502" s="40">
        <v>0</v>
      </c>
      <c r="D7502" s="40">
        <v>0</v>
      </c>
    </row>
    <row r="7503" spans="1:4" x14ac:dyDescent="0.2">
      <c r="A7503" s="51">
        <v>7461</v>
      </c>
      <c r="B7503" s="40">
        <v>19.606891578286348</v>
      </c>
      <c r="C7503" s="40">
        <v>0</v>
      </c>
      <c r="D7503" s="40">
        <v>0</v>
      </c>
    </row>
    <row r="7504" spans="1:4" x14ac:dyDescent="0.2">
      <c r="A7504" s="51">
        <v>7462</v>
      </c>
      <c r="B7504" s="40">
        <v>9.9009900990099009</v>
      </c>
      <c r="C7504" s="40">
        <v>0</v>
      </c>
      <c r="D7504" s="40">
        <v>0</v>
      </c>
    </row>
    <row r="7505" spans="1:4" x14ac:dyDescent="0.2">
      <c r="A7505" s="51">
        <v>7463</v>
      </c>
      <c r="B7505" s="40">
        <v>9.9009900990099009</v>
      </c>
      <c r="C7505" s="40">
        <v>9.9009900990099009</v>
      </c>
      <c r="D7505" s="40">
        <v>9.9009900990099009</v>
      </c>
    </row>
    <row r="7506" spans="1:4" x14ac:dyDescent="0.2">
      <c r="A7506" s="51">
        <v>7464</v>
      </c>
      <c r="B7506" s="40">
        <v>29.409852072355559</v>
      </c>
      <c r="C7506" s="40">
        <v>0</v>
      </c>
      <c r="D7506" s="40">
        <v>19.70395059307911</v>
      </c>
    </row>
    <row r="7507" spans="1:4" x14ac:dyDescent="0.2">
      <c r="A7507" s="51">
        <v>7465</v>
      </c>
      <c r="B7507" s="40">
        <v>9.9009900990099009</v>
      </c>
      <c r="C7507" s="40">
        <v>29.218607469146601</v>
      </c>
      <c r="D7507" s="40">
        <v>0</v>
      </c>
    </row>
    <row r="7508" spans="1:4" x14ac:dyDescent="0.2">
      <c r="A7508" s="51">
        <v>7466</v>
      </c>
      <c r="B7508" s="40">
        <v>29.409852072355559</v>
      </c>
      <c r="C7508" s="40">
        <v>0</v>
      </c>
      <c r="D7508" s="40">
        <v>0</v>
      </c>
    </row>
    <row r="7509" spans="1:4" x14ac:dyDescent="0.2">
      <c r="A7509" s="51">
        <v>7467</v>
      </c>
      <c r="B7509" s="40">
        <v>9.8029604940692092</v>
      </c>
      <c r="C7509" s="40">
        <v>48.534312393251213</v>
      </c>
      <c r="D7509" s="40">
        <v>0</v>
      </c>
    </row>
    <row r="7510" spans="1:4" x14ac:dyDescent="0.2">
      <c r="A7510" s="51">
        <v>7468</v>
      </c>
      <c r="B7510" s="40">
        <v>0</v>
      </c>
      <c r="C7510" s="40">
        <v>0</v>
      </c>
      <c r="D7510" s="40">
        <v>0</v>
      </c>
    </row>
    <row r="7511" spans="1:4" x14ac:dyDescent="0.2">
      <c r="A7511" s="51">
        <v>7469</v>
      </c>
      <c r="B7511" s="40">
        <v>29.409852072355559</v>
      </c>
      <c r="C7511" s="40">
        <v>0</v>
      </c>
      <c r="D7511" s="40">
        <v>0</v>
      </c>
    </row>
    <row r="7512" spans="1:4" x14ac:dyDescent="0.2">
      <c r="A7512" s="51">
        <v>7470</v>
      </c>
      <c r="B7512" s="40">
        <v>19.510793543838066</v>
      </c>
      <c r="C7512" s="40">
        <v>19.510793543838066</v>
      </c>
      <c r="D7512" s="40">
        <v>0</v>
      </c>
    </row>
    <row r="7513" spans="1:4" x14ac:dyDescent="0.2">
      <c r="A7513" s="51">
        <v>7471</v>
      </c>
      <c r="B7513" s="40">
        <v>19.70395059307911</v>
      </c>
      <c r="C7513" s="40">
        <v>0</v>
      </c>
      <c r="D7513" s="40">
        <v>0</v>
      </c>
    </row>
    <row r="7514" spans="1:4" x14ac:dyDescent="0.2">
      <c r="A7514" s="51">
        <v>7472</v>
      </c>
      <c r="B7514" s="40">
        <v>29.118665418173816</v>
      </c>
      <c r="C7514" s="40">
        <v>0</v>
      </c>
      <c r="D7514" s="40">
        <v>0</v>
      </c>
    </row>
    <row r="7515" spans="1:4" x14ac:dyDescent="0.2">
      <c r="A7515" s="51">
        <v>7473</v>
      </c>
      <c r="B7515" s="40">
        <v>0</v>
      </c>
      <c r="C7515" s="40">
        <v>0</v>
      </c>
      <c r="D7515" s="40">
        <v>0</v>
      </c>
    </row>
    <row r="7516" spans="1:4" x14ac:dyDescent="0.2">
      <c r="A7516" s="51">
        <v>7474</v>
      </c>
      <c r="B7516" s="40">
        <v>19.70395059307911</v>
      </c>
      <c r="C7516" s="40">
        <v>67.002120641620266</v>
      </c>
      <c r="D7516" s="40">
        <v>0</v>
      </c>
    </row>
    <row r="7517" spans="1:4" x14ac:dyDescent="0.2">
      <c r="A7517" s="51">
        <v>7475</v>
      </c>
      <c r="B7517" s="40">
        <v>0</v>
      </c>
      <c r="C7517" s="40">
        <v>0</v>
      </c>
      <c r="D7517" s="40">
        <v>0</v>
      </c>
    </row>
    <row r="7518" spans="1:4" x14ac:dyDescent="0.2">
      <c r="A7518" s="51">
        <v>7476</v>
      </c>
      <c r="B7518" s="40">
        <v>48.440107869725793</v>
      </c>
      <c r="C7518" s="40">
        <v>85.103241862188554</v>
      </c>
      <c r="D7518" s="40">
        <v>0</v>
      </c>
    </row>
    <row r="7519" spans="1:4" x14ac:dyDescent="0.2">
      <c r="A7519" s="51">
        <v>7477</v>
      </c>
      <c r="B7519" s="40">
        <v>0</v>
      </c>
      <c r="C7519" s="40">
        <v>9.8029604940692092</v>
      </c>
      <c r="D7519" s="40">
        <v>0</v>
      </c>
    </row>
    <row r="7520" spans="1:4" x14ac:dyDescent="0.2">
      <c r="A7520" s="51">
        <v>7478</v>
      </c>
      <c r="B7520" s="40">
        <v>0</v>
      </c>
      <c r="C7520" s="40">
        <v>0</v>
      </c>
      <c r="D7520" s="40">
        <v>0</v>
      </c>
    </row>
    <row r="7521" spans="1:4" x14ac:dyDescent="0.2">
      <c r="A7521" s="51">
        <v>7479</v>
      </c>
      <c r="B7521" s="40">
        <v>9.9009900990099009</v>
      </c>
      <c r="C7521" s="40">
        <v>0</v>
      </c>
      <c r="D7521" s="40">
        <v>0</v>
      </c>
    </row>
    <row r="7522" spans="1:4" x14ac:dyDescent="0.2">
      <c r="A7522" s="51">
        <v>7480</v>
      </c>
      <c r="B7522" s="40">
        <v>39.019655517183722</v>
      </c>
      <c r="C7522" s="40">
        <v>0</v>
      </c>
      <c r="D7522" s="40">
        <v>9.9009900990099009</v>
      </c>
    </row>
    <row r="7523" spans="1:4" x14ac:dyDescent="0.2">
      <c r="A7523" s="51">
        <v>7481</v>
      </c>
      <c r="B7523" s="40">
        <v>0</v>
      </c>
      <c r="C7523" s="40">
        <v>0</v>
      </c>
      <c r="D7523" s="40">
        <v>0</v>
      </c>
    </row>
    <row r="7524" spans="1:4" x14ac:dyDescent="0.2">
      <c r="A7524" s="51">
        <v>7482</v>
      </c>
      <c r="B7524" s="40">
        <v>38.63332229424131</v>
      </c>
      <c r="C7524" s="40">
        <v>9.9009900990099009</v>
      </c>
      <c r="D7524" s="40">
        <v>0</v>
      </c>
    </row>
    <row r="7525" spans="1:4" x14ac:dyDescent="0.2">
      <c r="A7525" s="51">
        <v>7483</v>
      </c>
      <c r="B7525" s="40">
        <v>0</v>
      </c>
      <c r="C7525" s="40">
        <v>0</v>
      </c>
      <c r="D7525" s="40">
        <v>0</v>
      </c>
    </row>
    <row r="7526" spans="1:4" x14ac:dyDescent="0.2">
      <c r="A7526" s="51">
        <v>7484</v>
      </c>
      <c r="B7526" s="40">
        <v>57.954764745793277</v>
      </c>
      <c r="C7526" s="40">
        <v>0</v>
      </c>
      <c r="D7526" s="40">
        <v>9.9009900990099009</v>
      </c>
    </row>
    <row r="7527" spans="1:4" x14ac:dyDescent="0.2">
      <c r="A7527" s="51">
        <v>7485</v>
      </c>
      <c r="B7527" s="40">
        <v>0</v>
      </c>
      <c r="C7527" s="40">
        <v>0</v>
      </c>
      <c r="D7527" s="40">
        <v>0</v>
      </c>
    </row>
    <row r="7528" spans="1:4" x14ac:dyDescent="0.2">
      <c r="A7528" s="51">
        <v>7486</v>
      </c>
      <c r="B7528" s="40">
        <v>28.927420814964858</v>
      </c>
      <c r="C7528" s="40">
        <v>0</v>
      </c>
      <c r="D7528" s="40">
        <v>0</v>
      </c>
    </row>
    <row r="7529" spans="1:4" x14ac:dyDescent="0.2">
      <c r="A7529" s="51">
        <v>7487</v>
      </c>
      <c r="B7529" s="40">
        <v>9.9009900990099009</v>
      </c>
      <c r="C7529" s="40">
        <v>0</v>
      </c>
      <c r="D7529" s="40">
        <v>0</v>
      </c>
    </row>
    <row r="7530" spans="1:4" x14ac:dyDescent="0.2">
      <c r="A7530" s="51">
        <v>7488</v>
      </c>
      <c r="B7530" s="40">
        <v>0</v>
      </c>
      <c r="C7530" s="40">
        <v>0</v>
      </c>
      <c r="D7530" s="40">
        <v>0</v>
      </c>
    </row>
    <row r="7531" spans="1:4" x14ac:dyDescent="0.2">
      <c r="A7531" s="51">
        <v>7489</v>
      </c>
      <c r="B7531" s="40">
        <v>9.7059014792764451</v>
      </c>
      <c r="C7531" s="40">
        <v>0</v>
      </c>
      <c r="D7531" s="40">
        <v>0</v>
      </c>
    </row>
    <row r="7532" spans="1:4" x14ac:dyDescent="0.2">
      <c r="A7532" s="51">
        <v>7490</v>
      </c>
      <c r="B7532" s="40">
        <v>9.9009900990099009</v>
      </c>
      <c r="C7532" s="40">
        <v>9.9009900990099009</v>
      </c>
      <c r="D7532" s="40">
        <v>29.121548454353835</v>
      </c>
    </row>
    <row r="7533" spans="1:4" x14ac:dyDescent="0.2">
      <c r="A7533" s="51">
        <v>7491</v>
      </c>
      <c r="B7533" s="40">
        <v>0</v>
      </c>
      <c r="C7533" s="40">
        <v>0</v>
      </c>
      <c r="D7533" s="40">
        <v>0</v>
      </c>
    </row>
    <row r="7534" spans="1:4" x14ac:dyDescent="0.2">
      <c r="A7534" s="51">
        <v>7492</v>
      </c>
      <c r="B7534" s="40">
        <v>9.7059014792764451</v>
      </c>
      <c r="C7534" s="40">
        <v>9.9009900990099009</v>
      </c>
      <c r="D7534" s="40">
        <v>0</v>
      </c>
    </row>
    <row r="7535" spans="1:4" x14ac:dyDescent="0.2">
      <c r="A7535" s="51">
        <v>7493</v>
      </c>
      <c r="B7535" s="40">
        <v>19.606891578286348</v>
      </c>
      <c r="C7535" s="40">
        <v>0</v>
      </c>
      <c r="D7535" s="40">
        <v>0</v>
      </c>
    </row>
    <row r="7536" spans="1:4" x14ac:dyDescent="0.2">
      <c r="A7536" s="51">
        <v>7494</v>
      </c>
      <c r="B7536" s="40">
        <v>66.436762913475619</v>
      </c>
      <c r="C7536" s="40">
        <v>0</v>
      </c>
      <c r="D7536" s="40">
        <v>0</v>
      </c>
    </row>
    <row r="7537" spans="1:4" x14ac:dyDescent="0.2">
      <c r="A7537" s="51">
        <v>7495</v>
      </c>
      <c r="B7537" s="40">
        <v>0</v>
      </c>
      <c r="C7537" s="40">
        <v>0</v>
      </c>
      <c r="D7537" s="40">
        <v>0</v>
      </c>
    </row>
    <row r="7538" spans="1:4" x14ac:dyDescent="0.2">
      <c r="A7538" s="51">
        <v>7496</v>
      </c>
      <c r="B7538" s="40">
        <v>0</v>
      </c>
      <c r="C7538" s="40">
        <v>0</v>
      </c>
      <c r="D7538" s="40">
        <v>0</v>
      </c>
    </row>
    <row r="7539" spans="1:4" x14ac:dyDescent="0.2">
      <c r="A7539" s="51">
        <v>7497</v>
      </c>
      <c r="B7539" s="40">
        <v>19.508861973345653</v>
      </c>
      <c r="C7539" s="40">
        <v>0</v>
      </c>
      <c r="D7539" s="40">
        <v>0</v>
      </c>
    </row>
    <row r="7540" spans="1:4" x14ac:dyDescent="0.2">
      <c r="A7540" s="51">
        <v>7498</v>
      </c>
      <c r="B7540" s="40">
        <v>29.409852072355559</v>
      </c>
      <c r="C7540" s="40">
        <v>0</v>
      </c>
      <c r="D7540" s="40">
        <v>0</v>
      </c>
    </row>
    <row r="7541" spans="1:4" x14ac:dyDescent="0.2">
      <c r="A7541" s="51">
        <v>7499</v>
      </c>
      <c r="B7541" s="40">
        <v>0</v>
      </c>
      <c r="C7541" s="40">
        <v>0</v>
      </c>
      <c r="D7541" s="40">
        <v>0</v>
      </c>
    </row>
    <row r="7542" spans="1:4" x14ac:dyDescent="0.2">
      <c r="A7542" s="51">
        <v>7500</v>
      </c>
      <c r="B7542" s="40">
        <v>132.50768473203763</v>
      </c>
      <c r="C7542" s="40">
        <v>0</v>
      </c>
      <c r="D7542" s="40">
        <v>0</v>
      </c>
    </row>
    <row r="7543" spans="1:4" x14ac:dyDescent="0.2">
      <c r="A7543" s="51">
        <v>7501</v>
      </c>
      <c r="B7543" s="40">
        <v>0</v>
      </c>
      <c r="C7543" s="40">
        <v>0</v>
      </c>
      <c r="D7543" s="40">
        <v>0</v>
      </c>
    </row>
    <row r="7544" spans="1:4" x14ac:dyDescent="0.2">
      <c r="A7544" s="51">
        <v>7502</v>
      </c>
      <c r="B7544" s="40">
        <v>0</v>
      </c>
      <c r="C7544" s="40">
        <v>9.8029604940692092</v>
      </c>
      <c r="D7544" s="40">
        <v>0</v>
      </c>
    </row>
    <row r="7545" spans="1:4" x14ac:dyDescent="0.2">
      <c r="A7545" s="51">
        <v>7503</v>
      </c>
      <c r="B7545" s="40">
        <v>9.9009900990099009</v>
      </c>
      <c r="C7545" s="40">
        <v>0</v>
      </c>
      <c r="D7545" s="40">
        <v>39.019655517183722</v>
      </c>
    </row>
    <row r="7546" spans="1:4" x14ac:dyDescent="0.2">
      <c r="A7546" s="51">
        <v>7504</v>
      </c>
      <c r="B7546" s="40">
        <v>9.9009900990099009</v>
      </c>
      <c r="C7546" s="40">
        <v>0</v>
      </c>
      <c r="D7546" s="40">
        <v>0</v>
      </c>
    </row>
    <row r="7547" spans="1:4" x14ac:dyDescent="0.2">
      <c r="A7547" s="51">
        <v>7505</v>
      </c>
      <c r="B7547" s="40">
        <v>38.63332229424131</v>
      </c>
      <c r="C7547" s="40">
        <v>0</v>
      </c>
      <c r="D7547" s="40">
        <v>0</v>
      </c>
    </row>
    <row r="7548" spans="1:4" x14ac:dyDescent="0.2">
      <c r="A7548" s="51">
        <v>7506</v>
      </c>
      <c r="B7548" s="40">
        <v>19.606891578286348</v>
      </c>
      <c r="C7548" s="40">
        <v>0</v>
      </c>
      <c r="D7548" s="40">
        <v>0</v>
      </c>
    </row>
    <row r="7549" spans="1:4" x14ac:dyDescent="0.2">
      <c r="A7549" s="51">
        <v>7507</v>
      </c>
      <c r="B7549" s="40">
        <v>9.9009900990099009</v>
      </c>
      <c r="C7549" s="40">
        <v>0</v>
      </c>
      <c r="D7549" s="40">
        <v>0</v>
      </c>
    </row>
    <row r="7550" spans="1:4" x14ac:dyDescent="0.2">
      <c r="A7550" s="51">
        <v>7508</v>
      </c>
      <c r="B7550" s="40">
        <v>19.70395059307911</v>
      </c>
      <c r="C7550" s="40">
        <v>0</v>
      </c>
      <c r="D7550" s="40">
        <v>29.409852072355559</v>
      </c>
    </row>
    <row r="7551" spans="1:4" x14ac:dyDescent="0.2">
      <c r="A7551" s="51">
        <v>7509</v>
      </c>
      <c r="B7551" s="40">
        <v>0</v>
      </c>
      <c r="C7551" s="40">
        <v>0</v>
      </c>
      <c r="D7551" s="40">
        <v>0</v>
      </c>
    </row>
    <row r="7552" spans="1:4" x14ac:dyDescent="0.2">
      <c r="A7552" s="51">
        <v>7510</v>
      </c>
      <c r="B7552" s="40">
        <v>9.8029604940692092</v>
      </c>
      <c r="C7552" s="40">
        <v>0</v>
      </c>
      <c r="D7552" s="40">
        <v>0</v>
      </c>
    </row>
    <row r="7553" spans="1:4" x14ac:dyDescent="0.2">
      <c r="A7553" s="51">
        <v>7511</v>
      </c>
      <c r="B7553" s="40">
        <v>9.9009900990099009</v>
      </c>
      <c r="C7553" s="40">
        <v>0</v>
      </c>
      <c r="D7553" s="40">
        <v>19.70395059307911</v>
      </c>
    </row>
    <row r="7554" spans="1:4" x14ac:dyDescent="0.2">
      <c r="A7554" s="51">
        <v>7512</v>
      </c>
      <c r="B7554" s="40">
        <v>9.9009900990099009</v>
      </c>
      <c r="C7554" s="40">
        <v>0</v>
      </c>
      <c r="D7554" s="40">
        <v>0</v>
      </c>
    </row>
    <row r="7555" spans="1:4" x14ac:dyDescent="0.2">
      <c r="A7555" s="51">
        <v>7513</v>
      </c>
      <c r="B7555" s="40">
        <v>9.9009900990099009</v>
      </c>
      <c r="C7555" s="40">
        <v>0</v>
      </c>
      <c r="D7555" s="40">
        <v>66.810876038411308</v>
      </c>
    </row>
    <row r="7556" spans="1:4" x14ac:dyDescent="0.2">
      <c r="A7556" s="51">
        <v>7514</v>
      </c>
      <c r="B7556" s="40">
        <v>9.9009900990099009</v>
      </c>
      <c r="C7556" s="40">
        <v>38.542000806895899</v>
      </c>
      <c r="D7556" s="40">
        <v>0</v>
      </c>
    </row>
    <row r="7557" spans="1:4" x14ac:dyDescent="0.2">
      <c r="A7557" s="51">
        <v>7515</v>
      </c>
      <c r="B7557" s="40">
        <v>0</v>
      </c>
      <c r="C7557" s="40">
        <v>75.577222983183702</v>
      </c>
      <c r="D7557" s="40">
        <v>0</v>
      </c>
    </row>
    <row r="7558" spans="1:4" x14ac:dyDescent="0.2">
      <c r="A7558" s="51">
        <v>7516</v>
      </c>
      <c r="B7558" s="40">
        <v>29.313754037907273</v>
      </c>
      <c r="C7558" s="40">
        <v>0</v>
      </c>
      <c r="D7558" s="40">
        <v>0</v>
      </c>
    </row>
    <row r="7559" spans="1:4" x14ac:dyDescent="0.2">
      <c r="A7559" s="51">
        <v>7517</v>
      </c>
      <c r="B7559" s="40">
        <v>0</v>
      </c>
      <c r="C7559" s="40">
        <v>0</v>
      </c>
      <c r="D7559" s="40">
        <v>0</v>
      </c>
    </row>
    <row r="7560" spans="1:4" x14ac:dyDescent="0.2">
      <c r="A7560" s="51">
        <v>7518</v>
      </c>
      <c r="B7560" s="40">
        <v>0</v>
      </c>
      <c r="C7560" s="40">
        <v>0</v>
      </c>
      <c r="D7560" s="40">
        <v>0</v>
      </c>
    </row>
    <row r="7561" spans="1:4" x14ac:dyDescent="0.2">
      <c r="A7561" s="51">
        <v>7519</v>
      </c>
      <c r="B7561" s="40">
        <v>9.8029604940692092</v>
      </c>
      <c r="C7561" s="40">
        <v>0</v>
      </c>
      <c r="D7561" s="40">
        <v>0</v>
      </c>
    </row>
    <row r="7562" spans="1:4" x14ac:dyDescent="0.2">
      <c r="A7562" s="51">
        <v>7520</v>
      </c>
      <c r="B7562" s="40">
        <v>9.8029604940692092</v>
      </c>
      <c r="C7562" s="40">
        <v>0</v>
      </c>
      <c r="D7562" s="40">
        <v>9.9009900990099009</v>
      </c>
    </row>
    <row r="7563" spans="1:4" x14ac:dyDescent="0.2">
      <c r="A7563" s="51">
        <v>7521</v>
      </c>
      <c r="B7563" s="40">
        <v>48.248863266516835</v>
      </c>
      <c r="C7563" s="40">
        <v>9.9009900990099009</v>
      </c>
      <c r="D7563" s="40">
        <v>0</v>
      </c>
    </row>
    <row r="7564" spans="1:4" x14ac:dyDescent="0.2">
      <c r="A7564" s="51">
        <v>7522</v>
      </c>
      <c r="B7564" s="40">
        <v>19.70395059307911</v>
      </c>
      <c r="C7564" s="40">
        <v>9.8029604940692092</v>
      </c>
      <c r="D7564" s="40">
        <v>9.9009900990099009</v>
      </c>
    </row>
    <row r="7565" spans="1:4" x14ac:dyDescent="0.2">
      <c r="A7565" s="51">
        <v>7523</v>
      </c>
      <c r="B7565" s="40">
        <v>19.508861973345653</v>
      </c>
      <c r="C7565" s="40">
        <v>0</v>
      </c>
      <c r="D7565" s="40">
        <v>0</v>
      </c>
    </row>
    <row r="7566" spans="1:4" x14ac:dyDescent="0.2">
      <c r="A7566" s="51">
        <v>7524</v>
      </c>
      <c r="B7566" s="40">
        <v>0</v>
      </c>
      <c r="C7566" s="40">
        <v>0</v>
      </c>
      <c r="D7566" s="40">
        <v>0</v>
      </c>
    </row>
    <row r="7567" spans="1:4" x14ac:dyDescent="0.2">
      <c r="A7567" s="51">
        <v>7525</v>
      </c>
      <c r="B7567" s="40">
        <v>29.409852072355559</v>
      </c>
      <c r="C7567" s="40">
        <v>0</v>
      </c>
      <c r="D7567" s="40">
        <v>38.924508948423039</v>
      </c>
    </row>
    <row r="7568" spans="1:4" x14ac:dyDescent="0.2">
      <c r="A7568" s="51">
        <v>7526</v>
      </c>
      <c r="B7568" s="40">
        <v>0</v>
      </c>
      <c r="C7568" s="40">
        <v>0</v>
      </c>
      <c r="D7568" s="40">
        <v>29.025450419905553</v>
      </c>
    </row>
    <row r="7569" spans="1:4" x14ac:dyDescent="0.2">
      <c r="A7569" s="51">
        <v>7527</v>
      </c>
      <c r="B7569" s="40">
        <v>0</v>
      </c>
      <c r="C7569" s="40">
        <v>0</v>
      </c>
      <c r="D7569" s="40">
        <v>0</v>
      </c>
    </row>
    <row r="7570" spans="1:4" x14ac:dyDescent="0.2">
      <c r="A7570" s="51">
        <v>7528</v>
      </c>
      <c r="B7570" s="40">
        <v>0</v>
      </c>
      <c r="C7570" s="40">
        <v>0</v>
      </c>
      <c r="D7570" s="40">
        <v>0</v>
      </c>
    </row>
    <row r="7571" spans="1:4" x14ac:dyDescent="0.2">
      <c r="A7571" s="51">
        <v>7529</v>
      </c>
      <c r="B7571" s="40">
        <v>38.256494872959074</v>
      </c>
      <c r="C7571" s="40">
        <v>0</v>
      </c>
      <c r="D7571" s="40">
        <v>0</v>
      </c>
    </row>
    <row r="7572" spans="1:4" x14ac:dyDescent="0.2">
      <c r="A7572" s="51">
        <v>7530</v>
      </c>
      <c r="B7572" s="40">
        <v>47.303795080909921</v>
      </c>
      <c r="C7572" s="40">
        <v>0</v>
      </c>
      <c r="D7572" s="40">
        <v>0</v>
      </c>
    </row>
    <row r="7573" spans="1:4" x14ac:dyDescent="0.2">
      <c r="A7573" s="51">
        <v>7531</v>
      </c>
      <c r="B7573" s="40">
        <v>0</v>
      </c>
      <c r="C7573" s="40">
        <v>0</v>
      </c>
      <c r="D7573" s="40">
        <v>0</v>
      </c>
    </row>
    <row r="7574" spans="1:4" x14ac:dyDescent="0.2">
      <c r="A7574" s="51">
        <v>7532</v>
      </c>
      <c r="B7574" s="40">
        <v>0</v>
      </c>
      <c r="C7574" s="40">
        <v>9.9009900990099009</v>
      </c>
      <c r="D7574" s="40">
        <v>0</v>
      </c>
    </row>
    <row r="7575" spans="1:4" x14ac:dyDescent="0.2">
      <c r="A7575" s="51">
        <v>7533</v>
      </c>
      <c r="B7575" s="40">
        <v>0</v>
      </c>
      <c r="C7575" s="40">
        <v>0</v>
      </c>
      <c r="D7575" s="40">
        <v>0</v>
      </c>
    </row>
    <row r="7576" spans="1:4" x14ac:dyDescent="0.2">
      <c r="A7576" s="51">
        <v>7534</v>
      </c>
      <c r="B7576" s="40">
        <v>9.9009900990099009</v>
      </c>
      <c r="C7576" s="40">
        <v>0</v>
      </c>
      <c r="D7576" s="40">
        <v>0</v>
      </c>
    </row>
    <row r="7577" spans="1:4" x14ac:dyDescent="0.2">
      <c r="A7577" s="51">
        <v>7535</v>
      </c>
      <c r="B7577" s="40">
        <v>9.9009900990099009</v>
      </c>
      <c r="C7577" s="40">
        <v>19.412763938897371</v>
      </c>
      <c r="D7577" s="40">
        <v>0</v>
      </c>
    </row>
    <row r="7578" spans="1:4" x14ac:dyDescent="0.2">
      <c r="A7578" s="51">
        <v>7536</v>
      </c>
      <c r="B7578" s="40">
        <v>0</v>
      </c>
      <c r="C7578" s="40">
        <v>0</v>
      </c>
      <c r="D7578" s="40">
        <v>48.534312393251213</v>
      </c>
    </row>
    <row r="7579" spans="1:4" x14ac:dyDescent="0.2">
      <c r="A7579" s="51">
        <v>7537</v>
      </c>
      <c r="B7579" s="40">
        <v>57.954764745793277</v>
      </c>
      <c r="C7579" s="40">
        <v>0</v>
      </c>
      <c r="D7579" s="40">
        <v>0</v>
      </c>
    </row>
    <row r="7580" spans="1:4" x14ac:dyDescent="0.2">
      <c r="A7580" s="51">
        <v>7538</v>
      </c>
      <c r="B7580" s="40">
        <v>0</v>
      </c>
      <c r="C7580" s="40">
        <v>0</v>
      </c>
      <c r="D7580" s="40">
        <v>0</v>
      </c>
    </row>
    <row r="7581" spans="1:4" x14ac:dyDescent="0.2">
      <c r="A7581" s="51">
        <v>7539</v>
      </c>
      <c r="B7581" s="40">
        <v>39.019655517183722</v>
      </c>
      <c r="C7581" s="40">
        <v>67.281945292864634</v>
      </c>
      <c r="D7581" s="40">
        <v>0</v>
      </c>
    </row>
    <row r="7582" spans="1:4" x14ac:dyDescent="0.2">
      <c r="A7582" s="51">
        <v>7540</v>
      </c>
      <c r="B7582" s="40">
        <v>9.9009900990099009</v>
      </c>
      <c r="C7582" s="40">
        <v>0</v>
      </c>
      <c r="D7582" s="40">
        <v>48.534312393251213</v>
      </c>
    </row>
    <row r="7583" spans="1:4" x14ac:dyDescent="0.2">
      <c r="A7583" s="51">
        <v>7541</v>
      </c>
      <c r="B7583" s="40">
        <v>0</v>
      </c>
      <c r="C7583" s="40">
        <v>0</v>
      </c>
      <c r="D7583" s="40">
        <v>0</v>
      </c>
    </row>
    <row r="7584" spans="1:4" x14ac:dyDescent="0.2">
      <c r="A7584" s="51">
        <v>7542</v>
      </c>
      <c r="B7584" s="40">
        <v>9.9009900990099009</v>
      </c>
      <c r="C7584" s="40">
        <v>38.828410913974764</v>
      </c>
      <c r="D7584" s="40">
        <v>0</v>
      </c>
    </row>
    <row r="7585" spans="1:4" x14ac:dyDescent="0.2">
      <c r="A7585" s="51">
        <v>7543</v>
      </c>
      <c r="B7585" s="40">
        <v>29.313754037907273</v>
      </c>
      <c r="C7585" s="40">
        <v>84.358665112058063</v>
      </c>
      <c r="D7585" s="40">
        <v>0</v>
      </c>
    </row>
    <row r="7586" spans="1:4" x14ac:dyDescent="0.2">
      <c r="A7586" s="51">
        <v>7544</v>
      </c>
      <c r="B7586" s="40">
        <v>9.9009900990099009</v>
      </c>
      <c r="C7586" s="40">
        <v>9.8029604940692092</v>
      </c>
      <c r="D7586" s="40">
        <v>0</v>
      </c>
    </row>
    <row r="7587" spans="1:4" x14ac:dyDescent="0.2">
      <c r="A7587" s="51">
        <v>7545</v>
      </c>
      <c r="B7587" s="40">
        <v>29.313754037907273</v>
      </c>
      <c r="C7587" s="40">
        <v>0</v>
      </c>
      <c r="D7587" s="40">
        <v>0</v>
      </c>
    </row>
    <row r="7588" spans="1:4" x14ac:dyDescent="0.2">
      <c r="A7588" s="51">
        <v>7546</v>
      </c>
      <c r="B7588" s="40">
        <v>9.9009900990099009</v>
      </c>
      <c r="C7588" s="40">
        <v>9.9009900990099009</v>
      </c>
      <c r="D7588" s="40">
        <v>0</v>
      </c>
    </row>
    <row r="7589" spans="1:4" x14ac:dyDescent="0.2">
      <c r="A7589" s="51">
        <v>7547</v>
      </c>
      <c r="B7589" s="40">
        <v>38.072806315732542</v>
      </c>
      <c r="C7589" s="40">
        <v>0</v>
      </c>
      <c r="D7589" s="40">
        <v>0</v>
      </c>
    </row>
    <row r="7590" spans="1:4" x14ac:dyDescent="0.2">
      <c r="A7590" s="51">
        <v>7548</v>
      </c>
      <c r="B7590" s="40">
        <v>102.6682620731161</v>
      </c>
      <c r="C7590" s="40">
        <v>29.218607469146601</v>
      </c>
      <c r="D7590" s="40">
        <v>0</v>
      </c>
    </row>
    <row r="7591" spans="1:4" x14ac:dyDescent="0.2">
      <c r="A7591" s="51">
        <v>7549</v>
      </c>
      <c r="B7591" s="40">
        <v>0</v>
      </c>
      <c r="C7591" s="40">
        <v>0</v>
      </c>
      <c r="D7591" s="40">
        <v>0</v>
      </c>
    </row>
    <row r="7592" spans="1:4" x14ac:dyDescent="0.2">
      <c r="A7592" s="51">
        <v>7550</v>
      </c>
      <c r="B7592" s="40">
        <v>0</v>
      </c>
      <c r="C7592" s="40">
        <v>0</v>
      </c>
      <c r="D7592" s="40">
        <v>0</v>
      </c>
    </row>
    <row r="7593" spans="1:4" x14ac:dyDescent="0.2">
      <c r="A7593" s="51">
        <v>7551</v>
      </c>
      <c r="B7593" s="40">
        <v>57.86149294032257</v>
      </c>
      <c r="C7593" s="40">
        <v>0</v>
      </c>
      <c r="D7593" s="40">
        <v>0</v>
      </c>
    </row>
    <row r="7594" spans="1:4" x14ac:dyDescent="0.2">
      <c r="A7594" s="51">
        <v>7552</v>
      </c>
      <c r="B7594" s="40">
        <v>28.92931432588772</v>
      </c>
      <c r="C7594" s="40">
        <v>9.8029604940692092</v>
      </c>
      <c r="D7594" s="40">
        <v>0</v>
      </c>
    </row>
    <row r="7595" spans="1:4" x14ac:dyDescent="0.2">
      <c r="A7595" s="51">
        <v>7553</v>
      </c>
      <c r="B7595" s="40">
        <v>9.9009900990099009</v>
      </c>
      <c r="C7595" s="40">
        <v>0</v>
      </c>
      <c r="D7595" s="40">
        <v>0</v>
      </c>
    </row>
    <row r="7596" spans="1:4" x14ac:dyDescent="0.2">
      <c r="A7596" s="51">
        <v>7554</v>
      </c>
      <c r="B7596" s="40">
        <v>29.216695023114511</v>
      </c>
      <c r="C7596" s="40">
        <v>0</v>
      </c>
      <c r="D7596" s="40">
        <v>0</v>
      </c>
    </row>
    <row r="7597" spans="1:4" x14ac:dyDescent="0.2">
      <c r="A7597" s="51">
        <v>7555</v>
      </c>
      <c r="B7597" s="40">
        <v>0</v>
      </c>
      <c r="C7597" s="40">
        <v>0</v>
      </c>
      <c r="D7597" s="40">
        <v>0</v>
      </c>
    </row>
    <row r="7598" spans="1:4" x14ac:dyDescent="0.2">
      <c r="A7598" s="51">
        <v>7556</v>
      </c>
      <c r="B7598" s="40">
        <v>0</v>
      </c>
      <c r="C7598" s="40">
        <v>0</v>
      </c>
      <c r="D7598" s="40">
        <v>9.9009900990099009</v>
      </c>
    </row>
    <row r="7599" spans="1:4" x14ac:dyDescent="0.2">
      <c r="A7599" s="51">
        <v>7557</v>
      </c>
      <c r="B7599" s="40">
        <v>0</v>
      </c>
      <c r="C7599" s="40">
        <v>0</v>
      </c>
      <c r="D7599" s="40">
        <v>0</v>
      </c>
    </row>
    <row r="7600" spans="1:4" x14ac:dyDescent="0.2">
      <c r="A7600" s="51">
        <v>7558</v>
      </c>
      <c r="B7600" s="40">
        <v>19.70395059307911</v>
      </c>
      <c r="C7600" s="40">
        <v>0</v>
      </c>
      <c r="D7600" s="40">
        <v>0</v>
      </c>
    </row>
    <row r="7601" spans="1:4" x14ac:dyDescent="0.2">
      <c r="A7601" s="51">
        <v>7559</v>
      </c>
      <c r="B7601" s="40">
        <v>0</v>
      </c>
      <c r="C7601" s="40">
        <v>0</v>
      </c>
      <c r="D7601" s="40">
        <v>0</v>
      </c>
    </row>
    <row r="7602" spans="1:4" x14ac:dyDescent="0.2">
      <c r="A7602" s="51">
        <v>7560</v>
      </c>
      <c r="B7602" s="40">
        <v>29.409852072355559</v>
      </c>
      <c r="C7602" s="40">
        <v>0</v>
      </c>
      <c r="D7602" s="40">
        <v>0</v>
      </c>
    </row>
    <row r="7603" spans="1:4" x14ac:dyDescent="0.2">
      <c r="A7603" s="51">
        <v>7561</v>
      </c>
      <c r="B7603" s="40">
        <v>9.7059014792764451</v>
      </c>
      <c r="C7603" s="40">
        <v>9.9009900990099009</v>
      </c>
      <c r="D7603" s="40">
        <v>9.9009900990099009</v>
      </c>
    </row>
    <row r="7604" spans="1:4" x14ac:dyDescent="0.2">
      <c r="A7604" s="51">
        <v>7562</v>
      </c>
      <c r="B7604" s="40">
        <v>0</v>
      </c>
      <c r="C7604" s="40">
        <v>0</v>
      </c>
      <c r="D7604" s="40">
        <v>0</v>
      </c>
    </row>
    <row r="7605" spans="1:4" x14ac:dyDescent="0.2">
      <c r="A7605" s="51">
        <v>7563</v>
      </c>
      <c r="B7605" s="40">
        <v>100.69233077662629</v>
      </c>
      <c r="C7605" s="40">
        <v>0</v>
      </c>
      <c r="D7605" s="40">
        <v>0</v>
      </c>
    </row>
    <row r="7606" spans="1:4" x14ac:dyDescent="0.2">
      <c r="A7606" s="51">
        <v>7564</v>
      </c>
      <c r="B7606" s="40">
        <v>9.9009900990099009</v>
      </c>
      <c r="C7606" s="40">
        <v>0</v>
      </c>
      <c r="D7606" s="40">
        <v>0</v>
      </c>
    </row>
    <row r="7607" spans="1:4" x14ac:dyDescent="0.2">
      <c r="A7607" s="51">
        <v>7565</v>
      </c>
      <c r="B7607" s="40">
        <v>9.9009900990099009</v>
      </c>
      <c r="C7607" s="40">
        <v>19.70395059307911</v>
      </c>
      <c r="D7607" s="40">
        <v>0</v>
      </c>
    </row>
    <row r="7608" spans="1:4" x14ac:dyDescent="0.2">
      <c r="A7608" s="51">
        <v>7566</v>
      </c>
      <c r="B7608" s="40">
        <v>0</v>
      </c>
      <c r="C7608" s="40">
        <v>9.9009900990099009</v>
      </c>
      <c r="D7608" s="40">
        <v>0</v>
      </c>
    </row>
    <row r="7609" spans="1:4" x14ac:dyDescent="0.2">
      <c r="A7609" s="51">
        <v>7567</v>
      </c>
      <c r="B7609" s="40">
        <v>19.510793543838066</v>
      </c>
      <c r="C7609" s="40">
        <v>0</v>
      </c>
      <c r="D7609" s="40">
        <v>0</v>
      </c>
    </row>
    <row r="7610" spans="1:4" x14ac:dyDescent="0.2">
      <c r="A7610" s="51">
        <v>7568</v>
      </c>
      <c r="B7610" s="40">
        <v>48.053774646783381</v>
      </c>
      <c r="C7610" s="40">
        <v>0</v>
      </c>
      <c r="D7610" s="40">
        <v>0</v>
      </c>
    </row>
    <row r="7611" spans="1:4" x14ac:dyDescent="0.2">
      <c r="A7611" s="51">
        <v>7569</v>
      </c>
      <c r="B7611" s="40">
        <v>38.448729001425193</v>
      </c>
      <c r="C7611" s="40">
        <v>0</v>
      </c>
      <c r="D7611" s="40">
        <v>29.409852072355559</v>
      </c>
    </row>
    <row r="7612" spans="1:4" x14ac:dyDescent="0.2">
      <c r="A7612" s="51">
        <v>7570</v>
      </c>
      <c r="B7612" s="40">
        <v>0</v>
      </c>
      <c r="C7612" s="40">
        <v>0</v>
      </c>
      <c r="D7612" s="40">
        <v>0</v>
      </c>
    </row>
    <row r="7613" spans="1:4" x14ac:dyDescent="0.2">
      <c r="A7613" s="51">
        <v>7571</v>
      </c>
      <c r="B7613" s="40">
        <v>9.9009900990099009</v>
      </c>
      <c r="C7613" s="40">
        <v>0</v>
      </c>
      <c r="D7613" s="40">
        <v>0</v>
      </c>
    </row>
    <row r="7614" spans="1:4" x14ac:dyDescent="0.2">
      <c r="A7614" s="51">
        <v>7572</v>
      </c>
      <c r="B7614" s="40">
        <v>9.9009900990099009</v>
      </c>
      <c r="C7614" s="40">
        <v>0</v>
      </c>
      <c r="D7614" s="40">
        <v>0</v>
      </c>
    </row>
    <row r="7615" spans="1:4" x14ac:dyDescent="0.2">
      <c r="A7615" s="51">
        <v>7573</v>
      </c>
      <c r="B7615" s="40">
        <v>38.924508948423039</v>
      </c>
      <c r="C7615" s="40">
        <v>0</v>
      </c>
      <c r="D7615" s="40">
        <v>0</v>
      </c>
    </row>
    <row r="7616" spans="1:4" x14ac:dyDescent="0.2">
      <c r="A7616" s="51">
        <v>7574</v>
      </c>
      <c r="B7616" s="40">
        <v>29.409852072355559</v>
      </c>
      <c r="C7616" s="40">
        <v>0</v>
      </c>
      <c r="D7616" s="40">
        <v>0</v>
      </c>
    </row>
    <row r="7617" spans="1:4" x14ac:dyDescent="0.2">
      <c r="A7617" s="51">
        <v>7575</v>
      </c>
      <c r="B7617" s="40">
        <v>0</v>
      </c>
      <c r="C7617" s="40">
        <v>38.53911777071589</v>
      </c>
      <c r="D7617" s="40">
        <v>39.019655517183722</v>
      </c>
    </row>
    <row r="7618" spans="1:4" x14ac:dyDescent="0.2">
      <c r="A7618" s="51">
        <v>7576</v>
      </c>
      <c r="B7618" s="40">
        <v>19.606891578286348</v>
      </c>
      <c r="C7618" s="40">
        <v>29.313754037907273</v>
      </c>
      <c r="D7618" s="40">
        <v>0</v>
      </c>
    </row>
    <row r="7619" spans="1:4" x14ac:dyDescent="0.2">
      <c r="A7619" s="51">
        <v>7577</v>
      </c>
      <c r="B7619" s="40">
        <v>66.353752761297955</v>
      </c>
      <c r="C7619" s="40">
        <v>38.445845965245169</v>
      </c>
      <c r="D7619" s="40">
        <v>0</v>
      </c>
    </row>
    <row r="7620" spans="1:4" x14ac:dyDescent="0.2">
      <c r="A7620" s="51">
        <v>7578</v>
      </c>
      <c r="B7620" s="40">
        <v>39.019655517183722</v>
      </c>
      <c r="C7620" s="40">
        <v>0</v>
      </c>
      <c r="D7620" s="40">
        <v>0</v>
      </c>
    </row>
    <row r="7621" spans="1:4" x14ac:dyDescent="0.2">
      <c r="A7621" s="51">
        <v>7579</v>
      </c>
      <c r="B7621" s="40">
        <v>93.512982015953966</v>
      </c>
      <c r="C7621" s="40">
        <v>0</v>
      </c>
      <c r="D7621" s="40">
        <v>0</v>
      </c>
    </row>
    <row r="7622" spans="1:4" x14ac:dyDescent="0.2">
      <c r="A7622" s="51">
        <v>7580</v>
      </c>
      <c r="B7622" s="40">
        <v>57.76728841679715</v>
      </c>
      <c r="C7622" s="40">
        <v>57.386636476547196</v>
      </c>
      <c r="D7622" s="40">
        <v>0</v>
      </c>
    </row>
    <row r="7623" spans="1:4" x14ac:dyDescent="0.2">
      <c r="A7623" s="51">
        <v>7581</v>
      </c>
      <c r="B7623" s="40">
        <v>9.9009900990099009</v>
      </c>
      <c r="C7623" s="40">
        <v>0</v>
      </c>
      <c r="D7623" s="40">
        <v>0</v>
      </c>
    </row>
    <row r="7624" spans="1:4" x14ac:dyDescent="0.2">
      <c r="A7624" s="51">
        <v>7582</v>
      </c>
      <c r="B7624" s="40">
        <v>9.9009900990099009</v>
      </c>
      <c r="C7624" s="40">
        <v>39.019655517183722</v>
      </c>
      <c r="D7624" s="40">
        <v>9.9009900990099009</v>
      </c>
    </row>
    <row r="7625" spans="1:4" x14ac:dyDescent="0.2">
      <c r="A7625" s="51">
        <v>7583</v>
      </c>
      <c r="B7625" s="40">
        <v>19.70395059307911</v>
      </c>
      <c r="C7625" s="40">
        <v>0</v>
      </c>
      <c r="D7625" s="40">
        <v>0</v>
      </c>
    </row>
    <row r="7626" spans="1:4" x14ac:dyDescent="0.2">
      <c r="A7626" s="51">
        <v>7584</v>
      </c>
      <c r="B7626" s="40">
        <v>48.053774646783381</v>
      </c>
      <c r="C7626" s="40">
        <v>0</v>
      </c>
      <c r="D7626" s="40">
        <v>0</v>
      </c>
    </row>
    <row r="7627" spans="1:4" x14ac:dyDescent="0.2">
      <c r="A7627" s="51">
        <v>7585</v>
      </c>
      <c r="B7627" s="40">
        <v>9.9009900990099009</v>
      </c>
      <c r="C7627" s="40">
        <v>0</v>
      </c>
      <c r="D7627" s="40">
        <v>0</v>
      </c>
    </row>
    <row r="7628" spans="1:4" x14ac:dyDescent="0.2">
      <c r="A7628" s="51">
        <v>7586</v>
      </c>
      <c r="B7628" s="40">
        <v>0</v>
      </c>
      <c r="C7628" s="40">
        <v>9.9009900990099009</v>
      </c>
      <c r="D7628" s="40">
        <v>0</v>
      </c>
    </row>
    <row r="7629" spans="1:4" x14ac:dyDescent="0.2">
      <c r="A7629" s="51">
        <v>7587</v>
      </c>
      <c r="B7629" s="40">
        <v>19.315704924104605</v>
      </c>
      <c r="C7629" s="40">
        <v>0</v>
      </c>
      <c r="D7629" s="40">
        <v>0</v>
      </c>
    </row>
    <row r="7630" spans="1:4" x14ac:dyDescent="0.2">
      <c r="A7630" s="51">
        <v>7588</v>
      </c>
      <c r="B7630" s="40">
        <v>19.510793543838066</v>
      </c>
      <c r="C7630" s="40">
        <v>66.543103853584043</v>
      </c>
      <c r="D7630" s="40">
        <v>0</v>
      </c>
    </row>
    <row r="7631" spans="1:4" x14ac:dyDescent="0.2">
      <c r="A7631" s="51">
        <v>7589</v>
      </c>
      <c r="B7631" s="40">
        <v>19.70395059307911</v>
      </c>
      <c r="C7631" s="40">
        <v>0</v>
      </c>
      <c r="D7631" s="40">
        <v>0</v>
      </c>
    </row>
    <row r="7632" spans="1:4" x14ac:dyDescent="0.2">
      <c r="A7632" s="51">
        <v>7590</v>
      </c>
      <c r="B7632" s="40">
        <v>29.409852072355559</v>
      </c>
      <c r="C7632" s="40">
        <v>0</v>
      </c>
      <c r="D7632" s="40">
        <v>0</v>
      </c>
    </row>
    <row r="7633" spans="1:4" x14ac:dyDescent="0.2">
      <c r="A7633" s="51">
        <v>7591</v>
      </c>
      <c r="B7633" s="40">
        <v>0</v>
      </c>
      <c r="C7633" s="40">
        <v>0</v>
      </c>
      <c r="D7633" s="40">
        <v>0</v>
      </c>
    </row>
    <row r="7634" spans="1:4" x14ac:dyDescent="0.2">
      <c r="A7634" s="51">
        <v>7592</v>
      </c>
      <c r="B7634" s="40">
        <v>38.731351899182002</v>
      </c>
      <c r="C7634" s="40">
        <v>0</v>
      </c>
      <c r="D7634" s="40">
        <v>0</v>
      </c>
    </row>
    <row r="7635" spans="1:4" x14ac:dyDescent="0.2">
      <c r="A7635" s="51">
        <v>7593</v>
      </c>
      <c r="B7635" s="40">
        <v>19.70395059307911</v>
      </c>
      <c r="C7635" s="40">
        <v>0</v>
      </c>
      <c r="D7635" s="40">
        <v>0</v>
      </c>
    </row>
    <row r="7636" spans="1:4" x14ac:dyDescent="0.2">
      <c r="A7636" s="51">
        <v>7594</v>
      </c>
      <c r="B7636" s="40">
        <v>19.70395059307911</v>
      </c>
      <c r="C7636" s="40">
        <v>0</v>
      </c>
      <c r="D7636" s="40">
        <v>0</v>
      </c>
    </row>
    <row r="7637" spans="1:4" x14ac:dyDescent="0.2">
      <c r="A7637" s="51">
        <v>7595</v>
      </c>
      <c r="B7637" s="40">
        <v>38.250814152714163</v>
      </c>
      <c r="C7637" s="40">
        <v>0</v>
      </c>
      <c r="D7637" s="40">
        <v>0</v>
      </c>
    </row>
    <row r="7638" spans="1:4" x14ac:dyDescent="0.2">
      <c r="A7638" s="51">
        <v>7596</v>
      </c>
      <c r="B7638" s="40">
        <v>9.9009900990099009</v>
      </c>
      <c r="C7638" s="40">
        <v>0</v>
      </c>
      <c r="D7638" s="40">
        <v>0</v>
      </c>
    </row>
    <row r="7639" spans="1:4" x14ac:dyDescent="0.2">
      <c r="A7639" s="51">
        <v>7597</v>
      </c>
      <c r="B7639" s="40">
        <v>0</v>
      </c>
      <c r="C7639" s="40">
        <v>39.019655517183722</v>
      </c>
      <c r="D7639" s="40">
        <v>0</v>
      </c>
    </row>
    <row r="7640" spans="1:4" x14ac:dyDescent="0.2">
      <c r="A7640" s="51">
        <v>7598</v>
      </c>
      <c r="B7640" s="40">
        <v>9.9009900990099009</v>
      </c>
      <c r="C7640" s="40">
        <v>0</v>
      </c>
      <c r="D7640" s="40">
        <v>0</v>
      </c>
    </row>
    <row r="7641" spans="1:4" x14ac:dyDescent="0.2">
      <c r="A7641" s="51">
        <v>7599</v>
      </c>
      <c r="B7641" s="40">
        <v>0</v>
      </c>
      <c r="C7641" s="40">
        <v>0</v>
      </c>
      <c r="D7641" s="40">
        <v>0</v>
      </c>
    </row>
    <row r="7642" spans="1:4" x14ac:dyDescent="0.2">
      <c r="A7642" s="51">
        <v>7600</v>
      </c>
      <c r="B7642" s="40">
        <v>48.157484971968984</v>
      </c>
      <c r="C7642" s="40">
        <v>9.9009900990099009</v>
      </c>
      <c r="D7642" s="40">
        <v>48.534312393251213</v>
      </c>
    </row>
    <row r="7643" spans="1:4" x14ac:dyDescent="0.2">
      <c r="A7643" s="51">
        <v>7601</v>
      </c>
      <c r="B7643" s="40">
        <v>9.9009900990099009</v>
      </c>
      <c r="C7643" s="40">
        <v>0</v>
      </c>
      <c r="D7643" s="40">
        <v>0</v>
      </c>
    </row>
    <row r="7644" spans="1:4" x14ac:dyDescent="0.2">
      <c r="A7644" s="51">
        <v>7602</v>
      </c>
      <c r="B7644" s="40">
        <v>9.8029604940692092</v>
      </c>
      <c r="C7644" s="40">
        <v>0</v>
      </c>
      <c r="D7644" s="40">
        <v>0</v>
      </c>
    </row>
    <row r="7645" spans="1:4" x14ac:dyDescent="0.2">
      <c r="A7645" s="51">
        <v>7603</v>
      </c>
      <c r="B7645" s="40">
        <v>47.307544793109976</v>
      </c>
      <c r="C7645" s="40">
        <v>29.118665418173816</v>
      </c>
      <c r="D7645" s="40">
        <v>0</v>
      </c>
    </row>
    <row r="7646" spans="1:4" x14ac:dyDescent="0.2">
      <c r="A7646" s="51">
        <v>7604</v>
      </c>
      <c r="B7646" s="40">
        <v>29.313754037907273</v>
      </c>
      <c r="C7646" s="40">
        <v>0</v>
      </c>
      <c r="D7646" s="40">
        <v>0</v>
      </c>
    </row>
    <row r="7647" spans="1:4" x14ac:dyDescent="0.2">
      <c r="A7647" s="51">
        <v>7605</v>
      </c>
      <c r="B7647" s="40">
        <v>29.313754037907273</v>
      </c>
      <c r="C7647" s="40">
        <v>0</v>
      </c>
      <c r="D7647" s="40">
        <v>0</v>
      </c>
    </row>
    <row r="7648" spans="1:4" x14ac:dyDescent="0.2">
      <c r="A7648" s="51">
        <v>7606</v>
      </c>
      <c r="B7648" s="40">
        <v>19.508861973345653</v>
      </c>
      <c r="C7648" s="40">
        <v>0</v>
      </c>
      <c r="D7648" s="40">
        <v>0</v>
      </c>
    </row>
    <row r="7649" spans="1:4" x14ac:dyDescent="0.2">
      <c r="A7649" s="51">
        <v>7607</v>
      </c>
      <c r="B7649" s="40">
        <v>0</v>
      </c>
      <c r="C7649" s="40">
        <v>29.409852072355559</v>
      </c>
      <c r="D7649" s="40">
        <v>0</v>
      </c>
    </row>
    <row r="7650" spans="1:4" x14ac:dyDescent="0.2">
      <c r="A7650" s="51">
        <v>7608</v>
      </c>
      <c r="B7650" s="40">
        <v>19.606891578286348</v>
      </c>
      <c r="C7650" s="40">
        <v>19.508861973345653</v>
      </c>
      <c r="D7650" s="40">
        <v>0</v>
      </c>
    </row>
    <row r="7651" spans="1:4" x14ac:dyDescent="0.2">
      <c r="A7651" s="51">
        <v>7609</v>
      </c>
      <c r="B7651" s="40">
        <v>57.007915544342104</v>
      </c>
      <c r="C7651" s="40">
        <v>0</v>
      </c>
      <c r="D7651" s="40">
        <v>0</v>
      </c>
    </row>
    <row r="7652" spans="1:4" x14ac:dyDescent="0.2">
      <c r="A7652" s="51">
        <v>7610</v>
      </c>
      <c r="B7652" s="40">
        <v>19.70395059307911</v>
      </c>
      <c r="C7652" s="40">
        <v>0</v>
      </c>
      <c r="D7652" s="40">
        <v>0</v>
      </c>
    </row>
    <row r="7653" spans="1:4" x14ac:dyDescent="0.2">
      <c r="A7653" s="51">
        <v>7611</v>
      </c>
      <c r="B7653" s="40">
        <v>0</v>
      </c>
      <c r="C7653" s="40">
        <v>0</v>
      </c>
      <c r="D7653" s="40">
        <v>0</v>
      </c>
    </row>
    <row r="7654" spans="1:4" x14ac:dyDescent="0.2">
      <c r="A7654" s="51">
        <v>7612</v>
      </c>
      <c r="B7654" s="40">
        <v>19.70395059307911</v>
      </c>
      <c r="C7654" s="40">
        <v>48.053774646783381</v>
      </c>
      <c r="D7654" s="40">
        <v>0</v>
      </c>
    </row>
    <row r="7655" spans="1:4" x14ac:dyDescent="0.2">
      <c r="A7655" s="51">
        <v>7613</v>
      </c>
      <c r="B7655" s="40">
        <v>0</v>
      </c>
      <c r="C7655" s="40">
        <v>0</v>
      </c>
      <c r="D7655" s="40">
        <v>0</v>
      </c>
    </row>
    <row r="7656" spans="1:4" x14ac:dyDescent="0.2">
      <c r="A7656" s="51">
        <v>7614</v>
      </c>
      <c r="B7656" s="40">
        <v>9.9009900990099009</v>
      </c>
      <c r="C7656" s="40">
        <v>0</v>
      </c>
      <c r="D7656" s="40">
        <v>0</v>
      </c>
    </row>
    <row r="7657" spans="1:4" x14ac:dyDescent="0.2">
      <c r="A7657" s="51">
        <v>7615</v>
      </c>
      <c r="B7657" s="40">
        <v>66.815540090435604</v>
      </c>
      <c r="C7657" s="40">
        <v>0</v>
      </c>
      <c r="D7657" s="40">
        <v>0</v>
      </c>
    </row>
    <row r="7658" spans="1:4" x14ac:dyDescent="0.2">
      <c r="A7658" s="51">
        <v>7616</v>
      </c>
      <c r="B7658" s="40">
        <v>0</v>
      </c>
      <c r="C7658" s="40">
        <v>0</v>
      </c>
      <c r="D7658" s="40">
        <v>0</v>
      </c>
    </row>
    <row r="7659" spans="1:4" x14ac:dyDescent="0.2">
      <c r="A7659" s="51">
        <v>7617</v>
      </c>
      <c r="B7659" s="40">
        <v>0</v>
      </c>
      <c r="C7659" s="40">
        <v>19.70395059307911</v>
      </c>
      <c r="D7659" s="40">
        <v>0</v>
      </c>
    </row>
    <row r="7660" spans="1:4" x14ac:dyDescent="0.2">
      <c r="A7660" s="51">
        <v>7618</v>
      </c>
      <c r="B7660" s="40">
        <v>9.9009900990099009</v>
      </c>
      <c r="C7660" s="40">
        <v>9.8029604940692092</v>
      </c>
      <c r="D7660" s="40">
        <v>0</v>
      </c>
    </row>
    <row r="7661" spans="1:4" x14ac:dyDescent="0.2">
      <c r="A7661" s="51">
        <v>7619</v>
      </c>
      <c r="B7661" s="40">
        <v>0</v>
      </c>
      <c r="C7661" s="40">
        <v>0</v>
      </c>
      <c r="D7661" s="40">
        <v>0</v>
      </c>
    </row>
    <row r="7662" spans="1:4" x14ac:dyDescent="0.2">
      <c r="A7662" s="51">
        <v>7620</v>
      </c>
      <c r="B7662" s="40">
        <v>48.053774646783381</v>
      </c>
      <c r="C7662" s="40">
        <v>29.409852072355559</v>
      </c>
      <c r="D7662" s="40">
        <v>0</v>
      </c>
    </row>
    <row r="7663" spans="1:4" x14ac:dyDescent="0.2">
      <c r="A7663" s="51">
        <v>7621</v>
      </c>
      <c r="B7663" s="40">
        <v>0</v>
      </c>
      <c r="C7663" s="40">
        <v>0</v>
      </c>
      <c r="D7663" s="40">
        <v>0</v>
      </c>
    </row>
    <row r="7664" spans="1:4" x14ac:dyDescent="0.2">
      <c r="A7664" s="51">
        <v>7622</v>
      </c>
      <c r="B7664" s="40">
        <v>9.9009900990099009</v>
      </c>
      <c r="C7664" s="40">
        <v>0</v>
      </c>
      <c r="D7664" s="40">
        <v>0</v>
      </c>
    </row>
    <row r="7665" spans="1:4" x14ac:dyDescent="0.2">
      <c r="A7665" s="51">
        <v>7623</v>
      </c>
      <c r="B7665" s="40">
        <v>0</v>
      </c>
      <c r="C7665" s="40">
        <v>0</v>
      </c>
      <c r="D7665" s="40">
        <v>0</v>
      </c>
    </row>
    <row r="7666" spans="1:4" x14ac:dyDescent="0.2">
      <c r="A7666" s="51">
        <v>7624</v>
      </c>
      <c r="B7666" s="40">
        <v>0</v>
      </c>
      <c r="C7666" s="40">
        <v>48.34496130096511</v>
      </c>
      <c r="D7666" s="40">
        <v>0</v>
      </c>
    </row>
    <row r="7667" spans="1:4" x14ac:dyDescent="0.2">
      <c r="A7667" s="51">
        <v>7625</v>
      </c>
      <c r="B7667" s="40">
        <v>0</v>
      </c>
      <c r="C7667" s="40">
        <v>0</v>
      </c>
      <c r="D7667" s="40">
        <v>9.9009900990099009</v>
      </c>
    </row>
    <row r="7668" spans="1:4" x14ac:dyDescent="0.2">
      <c r="A7668" s="51">
        <v>7626</v>
      </c>
      <c r="B7668" s="40">
        <v>29.02351884941314</v>
      </c>
      <c r="C7668" s="40">
        <v>0</v>
      </c>
      <c r="D7668" s="40">
        <v>0</v>
      </c>
    </row>
    <row r="7669" spans="1:4" x14ac:dyDescent="0.2">
      <c r="A7669" s="51">
        <v>7627</v>
      </c>
      <c r="B7669" s="40">
        <v>117.66521155104176</v>
      </c>
      <c r="C7669" s="40">
        <v>0</v>
      </c>
      <c r="D7669" s="40">
        <v>0</v>
      </c>
    </row>
    <row r="7670" spans="1:4" x14ac:dyDescent="0.2">
      <c r="A7670" s="51">
        <v>7628</v>
      </c>
      <c r="B7670" s="40">
        <v>19.70395059307911</v>
      </c>
      <c r="C7670" s="40">
        <v>0</v>
      </c>
      <c r="D7670" s="40">
        <v>0</v>
      </c>
    </row>
    <row r="7671" spans="1:4" x14ac:dyDescent="0.2">
      <c r="A7671" s="51">
        <v>7629</v>
      </c>
      <c r="B7671" s="40">
        <v>19.315704924104605</v>
      </c>
      <c r="C7671" s="40">
        <v>0</v>
      </c>
      <c r="D7671" s="40">
        <v>0</v>
      </c>
    </row>
    <row r="7672" spans="1:4" x14ac:dyDescent="0.2">
      <c r="A7672" s="51">
        <v>7630</v>
      </c>
      <c r="B7672" s="40">
        <v>19.70395059307911</v>
      </c>
      <c r="C7672" s="40">
        <v>0</v>
      </c>
      <c r="D7672" s="40">
        <v>0</v>
      </c>
    </row>
    <row r="7673" spans="1:4" x14ac:dyDescent="0.2">
      <c r="A7673" s="51">
        <v>7631</v>
      </c>
      <c r="B7673" s="40">
        <v>9.9009900990099009</v>
      </c>
      <c r="C7673" s="40">
        <v>9.9009900990099009</v>
      </c>
      <c r="D7673" s="40">
        <v>0</v>
      </c>
    </row>
    <row r="7674" spans="1:4" x14ac:dyDescent="0.2">
      <c r="A7674" s="51">
        <v>7632</v>
      </c>
      <c r="B7674" s="40">
        <v>0</v>
      </c>
      <c r="C7674" s="40">
        <v>48.157484971968984</v>
      </c>
      <c r="D7674" s="40">
        <v>19.510793543838066</v>
      </c>
    </row>
    <row r="7675" spans="1:4" x14ac:dyDescent="0.2">
      <c r="A7675" s="51">
        <v>7633</v>
      </c>
      <c r="B7675" s="40">
        <v>0</v>
      </c>
      <c r="C7675" s="40">
        <v>0</v>
      </c>
      <c r="D7675" s="40">
        <v>0</v>
      </c>
    </row>
    <row r="7676" spans="1:4" x14ac:dyDescent="0.2">
      <c r="A7676" s="51">
        <v>7634</v>
      </c>
      <c r="B7676" s="40">
        <v>0</v>
      </c>
      <c r="C7676" s="40">
        <v>0</v>
      </c>
      <c r="D7676" s="40">
        <v>0</v>
      </c>
    </row>
    <row r="7677" spans="1:4" x14ac:dyDescent="0.2">
      <c r="A7677" s="51">
        <v>7635</v>
      </c>
      <c r="B7677" s="40">
        <v>0</v>
      </c>
      <c r="C7677" s="40">
        <v>38.924508948423039</v>
      </c>
      <c r="D7677" s="40">
        <v>9.9009900990099009</v>
      </c>
    </row>
    <row r="7678" spans="1:4" x14ac:dyDescent="0.2">
      <c r="A7678" s="51">
        <v>7636</v>
      </c>
      <c r="B7678" s="40">
        <v>57.201072593583149</v>
      </c>
      <c r="C7678" s="40">
        <v>0</v>
      </c>
      <c r="D7678" s="40">
        <v>0</v>
      </c>
    </row>
    <row r="7679" spans="1:4" x14ac:dyDescent="0.2">
      <c r="A7679" s="51">
        <v>7637</v>
      </c>
      <c r="B7679" s="40">
        <v>38.63332229424131</v>
      </c>
      <c r="C7679" s="40">
        <v>0</v>
      </c>
      <c r="D7679" s="40">
        <v>0</v>
      </c>
    </row>
    <row r="7680" spans="1:4" x14ac:dyDescent="0.2">
      <c r="A7680" s="51">
        <v>7638</v>
      </c>
      <c r="B7680" s="40">
        <v>9.9009900990099009</v>
      </c>
      <c r="C7680" s="40">
        <v>125.84927200962611</v>
      </c>
      <c r="D7680" s="40">
        <v>0</v>
      </c>
    </row>
    <row r="7681" spans="1:4" x14ac:dyDescent="0.2">
      <c r="A7681" s="51">
        <v>7639</v>
      </c>
      <c r="B7681" s="40">
        <v>9.9009900990099009</v>
      </c>
      <c r="C7681" s="40">
        <v>0</v>
      </c>
      <c r="D7681" s="40">
        <v>0</v>
      </c>
    </row>
    <row r="7682" spans="1:4" x14ac:dyDescent="0.2">
      <c r="A7682" s="51">
        <v>7640</v>
      </c>
      <c r="B7682" s="40">
        <v>19.70395059307911</v>
      </c>
      <c r="C7682" s="40">
        <v>0</v>
      </c>
      <c r="D7682" s="40">
        <v>0</v>
      </c>
    </row>
    <row r="7683" spans="1:4" x14ac:dyDescent="0.2">
      <c r="A7683" s="51">
        <v>7641</v>
      </c>
      <c r="B7683" s="40">
        <v>0</v>
      </c>
      <c r="C7683" s="40">
        <v>47.866298317787241</v>
      </c>
      <c r="D7683" s="40">
        <v>0</v>
      </c>
    </row>
    <row r="7684" spans="1:4" x14ac:dyDescent="0.2">
      <c r="A7684" s="51">
        <v>7642</v>
      </c>
      <c r="B7684" s="40">
        <v>0</v>
      </c>
      <c r="C7684" s="40">
        <v>0</v>
      </c>
      <c r="D7684" s="40">
        <v>0</v>
      </c>
    </row>
    <row r="7685" spans="1:4" x14ac:dyDescent="0.2">
      <c r="A7685" s="51">
        <v>7643</v>
      </c>
      <c r="B7685" s="40">
        <v>19.70395059307911</v>
      </c>
      <c r="C7685" s="40">
        <v>0</v>
      </c>
      <c r="D7685" s="40">
        <v>0</v>
      </c>
    </row>
    <row r="7686" spans="1:4" x14ac:dyDescent="0.2">
      <c r="A7686" s="51">
        <v>7644</v>
      </c>
      <c r="B7686" s="40">
        <v>0</v>
      </c>
      <c r="C7686" s="40">
        <v>19.70395059307911</v>
      </c>
      <c r="D7686" s="40">
        <v>0</v>
      </c>
    </row>
    <row r="7687" spans="1:4" x14ac:dyDescent="0.2">
      <c r="A7687" s="51">
        <v>7645</v>
      </c>
      <c r="B7687" s="40">
        <v>28.927420814964858</v>
      </c>
      <c r="C7687" s="40">
        <v>0</v>
      </c>
      <c r="D7687" s="40">
        <v>0</v>
      </c>
    </row>
    <row r="7688" spans="1:4" x14ac:dyDescent="0.2">
      <c r="A7688" s="51">
        <v>7646</v>
      </c>
      <c r="B7688" s="40">
        <v>19.606891578286348</v>
      </c>
      <c r="C7688" s="40">
        <v>0</v>
      </c>
      <c r="D7688" s="40">
        <v>0</v>
      </c>
    </row>
    <row r="7689" spans="1:4" x14ac:dyDescent="0.2">
      <c r="A7689" s="51">
        <v>7647</v>
      </c>
      <c r="B7689" s="40">
        <v>9.9009900990099009</v>
      </c>
      <c r="C7689" s="40">
        <v>19.70395059307911</v>
      </c>
      <c r="D7689" s="40">
        <v>0</v>
      </c>
    </row>
    <row r="7690" spans="1:4" x14ac:dyDescent="0.2">
      <c r="A7690" s="51">
        <v>7648</v>
      </c>
      <c r="B7690" s="40">
        <v>19.70395059307911</v>
      </c>
      <c r="C7690" s="40">
        <v>0</v>
      </c>
      <c r="D7690" s="40">
        <v>0</v>
      </c>
    </row>
    <row r="7691" spans="1:4" x14ac:dyDescent="0.2">
      <c r="A7691" s="51">
        <v>7649</v>
      </c>
      <c r="B7691" s="40">
        <v>47.873892046511791</v>
      </c>
      <c r="C7691" s="40">
        <v>0</v>
      </c>
      <c r="D7691" s="40">
        <v>0</v>
      </c>
    </row>
    <row r="7692" spans="1:4" x14ac:dyDescent="0.2">
      <c r="A7692" s="51">
        <v>7650</v>
      </c>
      <c r="B7692" s="40">
        <v>9.8029604940692092</v>
      </c>
      <c r="C7692" s="40">
        <v>9.9009900990099009</v>
      </c>
      <c r="D7692" s="40">
        <v>0</v>
      </c>
    </row>
    <row r="7693" spans="1:4" x14ac:dyDescent="0.2">
      <c r="A7693" s="51">
        <v>7651</v>
      </c>
      <c r="B7693" s="40">
        <v>0</v>
      </c>
      <c r="C7693" s="40">
        <v>0</v>
      </c>
      <c r="D7693" s="40">
        <v>0</v>
      </c>
    </row>
    <row r="7694" spans="1:4" x14ac:dyDescent="0.2">
      <c r="A7694" s="51">
        <v>7652</v>
      </c>
      <c r="B7694" s="40">
        <v>0</v>
      </c>
      <c r="C7694" s="40">
        <v>0</v>
      </c>
      <c r="D7694" s="40">
        <v>0</v>
      </c>
    </row>
    <row r="7695" spans="1:4" x14ac:dyDescent="0.2">
      <c r="A7695" s="51">
        <v>7653</v>
      </c>
      <c r="B7695" s="40">
        <v>19.70395059307911</v>
      </c>
      <c r="C7695" s="40">
        <v>0</v>
      </c>
      <c r="D7695" s="40">
        <v>0</v>
      </c>
    </row>
    <row r="7696" spans="1:4" x14ac:dyDescent="0.2">
      <c r="A7696" s="51">
        <v>7654</v>
      </c>
      <c r="B7696" s="40">
        <v>0</v>
      </c>
      <c r="C7696" s="40">
        <v>9.9009900990099009</v>
      </c>
      <c r="D7696" s="40">
        <v>0</v>
      </c>
    </row>
    <row r="7697" spans="1:4" x14ac:dyDescent="0.2">
      <c r="A7697" s="51">
        <v>7655</v>
      </c>
      <c r="B7697" s="40">
        <v>48.534312393251213</v>
      </c>
      <c r="C7697" s="40">
        <v>48.151804251724066</v>
      </c>
      <c r="D7697" s="40">
        <v>0</v>
      </c>
    </row>
    <row r="7698" spans="1:4" x14ac:dyDescent="0.2">
      <c r="A7698" s="51">
        <v>7656</v>
      </c>
      <c r="B7698" s="40">
        <v>29.118665418173816</v>
      </c>
      <c r="C7698" s="40">
        <v>9.9009900990099009</v>
      </c>
      <c r="D7698" s="40">
        <v>0</v>
      </c>
    </row>
    <row r="7699" spans="1:4" x14ac:dyDescent="0.2">
      <c r="A7699" s="51">
        <v>7657</v>
      </c>
      <c r="B7699" s="40">
        <v>9.9009900990099009</v>
      </c>
      <c r="C7699" s="40">
        <v>9.9009900990099009</v>
      </c>
      <c r="D7699" s="40">
        <v>0</v>
      </c>
    </row>
    <row r="7700" spans="1:4" x14ac:dyDescent="0.2">
      <c r="A7700" s="51">
        <v>7658</v>
      </c>
      <c r="B7700" s="40">
        <v>0</v>
      </c>
      <c r="C7700" s="40">
        <v>9.9009900990099009</v>
      </c>
      <c r="D7700" s="40">
        <v>0</v>
      </c>
    </row>
    <row r="7701" spans="1:4" x14ac:dyDescent="0.2">
      <c r="A7701" s="51">
        <v>7659</v>
      </c>
      <c r="B7701" s="40">
        <v>19.508861973345653</v>
      </c>
      <c r="C7701" s="40">
        <v>0</v>
      </c>
      <c r="D7701" s="40">
        <v>0</v>
      </c>
    </row>
    <row r="7702" spans="1:4" x14ac:dyDescent="0.2">
      <c r="A7702" s="51">
        <v>7660</v>
      </c>
      <c r="B7702" s="40">
        <v>0</v>
      </c>
      <c r="C7702" s="40">
        <v>0</v>
      </c>
      <c r="D7702" s="40">
        <v>0</v>
      </c>
    </row>
    <row r="7703" spans="1:4" x14ac:dyDescent="0.2">
      <c r="A7703" s="51">
        <v>7661</v>
      </c>
      <c r="B7703" s="40">
        <v>0</v>
      </c>
      <c r="C7703" s="40">
        <v>19.70395059307911</v>
      </c>
      <c r="D7703" s="40">
        <v>0</v>
      </c>
    </row>
    <row r="7704" spans="1:4" x14ac:dyDescent="0.2">
      <c r="A7704" s="51">
        <v>7662</v>
      </c>
      <c r="B7704" s="40">
        <v>19.508861973345653</v>
      </c>
      <c r="C7704" s="40">
        <v>9.9009900990099009</v>
      </c>
      <c r="D7704" s="40">
        <v>9.9009900990099009</v>
      </c>
    </row>
    <row r="7705" spans="1:4" x14ac:dyDescent="0.2">
      <c r="A7705" s="51">
        <v>7663</v>
      </c>
      <c r="B7705" s="40">
        <v>29.118665418173816</v>
      </c>
      <c r="C7705" s="40">
        <v>0</v>
      </c>
      <c r="D7705" s="40">
        <v>0</v>
      </c>
    </row>
    <row r="7706" spans="1:4" x14ac:dyDescent="0.2">
      <c r="A7706" s="51">
        <v>7664</v>
      </c>
      <c r="B7706" s="40">
        <v>9.9009900990099009</v>
      </c>
      <c r="C7706" s="40">
        <v>0</v>
      </c>
      <c r="D7706" s="40">
        <v>0</v>
      </c>
    </row>
    <row r="7707" spans="1:4" x14ac:dyDescent="0.2">
      <c r="A7707" s="51">
        <v>7665</v>
      </c>
      <c r="B7707" s="40">
        <v>75.204183333671082</v>
      </c>
      <c r="C7707" s="40">
        <v>0</v>
      </c>
      <c r="D7707" s="40">
        <v>0</v>
      </c>
    </row>
    <row r="7708" spans="1:4" x14ac:dyDescent="0.2">
      <c r="A7708" s="51">
        <v>7666</v>
      </c>
      <c r="B7708" s="40">
        <v>19.315704924104605</v>
      </c>
      <c r="C7708" s="40">
        <v>9.9009900990099009</v>
      </c>
      <c r="D7708" s="40">
        <v>0</v>
      </c>
    </row>
    <row r="7709" spans="1:4" x14ac:dyDescent="0.2">
      <c r="A7709" s="51">
        <v>7667</v>
      </c>
      <c r="B7709" s="40">
        <v>9.9009900990099009</v>
      </c>
      <c r="C7709" s="40">
        <v>0</v>
      </c>
      <c r="D7709" s="40">
        <v>0</v>
      </c>
    </row>
    <row r="7710" spans="1:4" x14ac:dyDescent="0.2">
      <c r="A7710" s="51">
        <v>7668</v>
      </c>
      <c r="B7710" s="40">
        <v>0</v>
      </c>
      <c r="C7710" s="40">
        <v>0</v>
      </c>
      <c r="D7710" s="40">
        <v>0</v>
      </c>
    </row>
    <row r="7711" spans="1:4" x14ac:dyDescent="0.2">
      <c r="A7711" s="51">
        <v>7669</v>
      </c>
      <c r="B7711" s="40">
        <v>19.70395059307911</v>
      </c>
      <c r="C7711" s="40">
        <v>0</v>
      </c>
      <c r="D7711" s="40">
        <v>0</v>
      </c>
    </row>
    <row r="7712" spans="1:4" x14ac:dyDescent="0.2">
      <c r="A7712" s="51">
        <v>7670</v>
      </c>
      <c r="B7712" s="40">
        <v>56.812826924608636</v>
      </c>
      <c r="C7712" s="40">
        <v>0</v>
      </c>
      <c r="D7712" s="40">
        <v>0</v>
      </c>
    </row>
    <row r="7713" spans="1:4" x14ac:dyDescent="0.2">
      <c r="A7713" s="51">
        <v>7671</v>
      </c>
      <c r="B7713" s="40">
        <v>0</v>
      </c>
      <c r="C7713" s="40">
        <v>0</v>
      </c>
      <c r="D7713" s="40">
        <v>0</v>
      </c>
    </row>
    <row r="7714" spans="1:4" x14ac:dyDescent="0.2">
      <c r="A7714" s="51">
        <v>7672</v>
      </c>
      <c r="B7714" s="40">
        <v>0</v>
      </c>
      <c r="C7714" s="40">
        <v>0</v>
      </c>
      <c r="D7714" s="40">
        <v>0</v>
      </c>
    </row>
    <row r="7715" spans="1:4" x14ac:dyDescent="0.2">
      <c r="A7715" s="51">
        <v>7673</v>
      </c>
      <c r="B7715" s="40">
        <v>0</v>
      </c>
      <c r="C7715" s="40">
        <v>0</v>
      </c>
      <c r="D7715" s="40">
        <v>0</v>
      </c>
    </row>
    <row r="7716" spans="1:4" x14ac:dyDescent="0.2">
      <c r="A7716" s="51">
        <v>7674</v>
      </c>
      <c r="B7716" s="40">
        <v>0</v>
      </c>
      <c r="C7716" s="40">
        <v>0</v>
      </c>
      <c r="D7716" s="40">
        <v>0</v>
      </c>
    </row>
    <row r="7717" spans="1:4" x14ac:dyDescent="0.2">
      <c r="A7717" s="51">
        <v>7675</v>
      </c>
      <c r="B7717" s="40">
        <v>29.409852072355559</v>
      </c>
      <c r="C7717" s="40">
        <v>9.9009900990099009</v>
      </c>
      <c r="D7717" s="40">
        <v>0</v>
      </c>
    </row>
    <row r="7718" spans="1:4" x14ac:dyDescent="0.2">
      <c r="A7718" s="51">
        <v>7676</v>
      </c>
      <c r="B7718" s="40">
        <v>0</v>
      </c>
      <c r="C7718" s="40">
        <v>0</v>
      </c>
      <c r="D7718" s="40">
        <v>0</v>
      </c>
    </row>
    <row r="7719" spans="1:4" x14ac:dyDescent="0.2">
      <c r="A7719" s="51">
        <v>7677</v>
      </c>
      <c r="B7719" s="40">
        <v>94.349101935123414</v>
      </c>
      <c r="C7719" s="40">
        <v>0</v>
      </c>
      <c r="D7719" s="40">
        <v>0</v>
      </c>
    </row>
    <row r="7720" spans="1:4" x14ac:dyDescent="0.2">
      <c r="A7720" s="51">
        <v>7678</v>
      </c>
      <c r="B7720" s="40">
        <v>9.8029604940692092</v>
      </c>
      <c r="C7720" s="40">
        <v>0</v>
      </c>
      <c r="D7720" s="40">
        <v>0</v>
      </c>
    </row>
    <row r="7721" spans="1:4" x14ac:dyDescent="0.2">
      <c r="A7721" s="51">
        <v>7679</v>
      </c>
      <c r="B7721" s="40">
        <v>9.9009900990099009</v>
      </c>
      <c r="C7721" s="40">
        <v>0</v>
      </c>
      <c r="D7721" s="40">
        <v>0</v>
      </c>
    </row>
    <row r="7722" spans="1:4" x14ac:dyDescent="0.2">
      <c r="A7722" s="51">
        <v>7680</v>
      </c>
      <c r="B7722" s="40">
        <v>9.9009900990099009</v>
      </c>
      <c r="C7722" s="40">
        <v>0</v>
      </c>
      <c r="D7722" s="40">
        <v>0</v>
      </c>
    </row>
    <row r="7723" spans="1:4" x14ac:dyDescent="0.2">
      <c r="A7723" s="51">
        <v>7681</v>
      </c>
      <c r="B7723" s="40">
        <v>74.565652689337682</v>
      </c>
      <c r="C7723" s="40">
        <v>0</v>
      </c>
      <c r="D7723" s="40">
        <v>9.9009900990099009</v>
      </c>
    </row>
    <row r="7724" spans="1:4" x14ac:dyDescent="0.2">
      <c r="A7724" s="51">
        <v>7682</v>
      </c>
      <c r="B7724" s="40">
        <v>0</v>
      </c>
      <c r="C7724" s="40">
        <v>9.9009900990099009</v>
      </c>
      <c r="D7724" s="40">
        <v>0</v>
      </c>
    </row>
    <row r="7725" spans="1:4" x14ac:dyDescent="0.2">
      <c r="A7725" s="51">
        <v>7683</v>
      </c>
      <c r="B7725" s="40">
        <v>9.8029604940692092</v>
      </c>
      <c r="C7725" s="40">
        <v>0</v>
      </c>
      <c r="D7725" s="40">
        <v>0</v>
      </c>
    </row>
    <row r="7726" spans="1:4" x14ac:dyDescent="0.2">
      <c r="A7726" s="51">
        <v>7684</v>
      </c>
      <c r="B7726" s="40">
        <v>19.606891578286348</v>
      </c>
      <c r="C7726" s="40">
        <v>0</v>
      </c>
      <c r="D7726" s="40">
        <v>0</v>
      </c>
    </row>
    <row r="7727" spans="1:4" x14ac:dyDescent="0.2">
      <c r="A7727" s="51">
        <v>7685</v>
      </c>
      <c r="B7727" s="40">
        <v>48.061386937520695</v>
      </c>
      <c r="C7727" s="40">
        <v>0</v>
      </c>
      <c r="D7727" s="40">
        <v>0</v>
      </c>
    </row>
    <row r="7728" spans="1:4" x14ac:dyDescent="0.2">
      <c r="A7728" s="51">
        <v>7686</v>
      </c>
      <c r="B7728" s="40">
        <v>0</v>
      </c>
      <c r="C7728" s="40">
        <v>0</v>
      </c>
      <c r="D7728" s="40">
        <v>0</v>
      </c>
    </row>
    <row r="7729" spans="1:4" x14ac:dyDescent="0.2">
      <c r="A7729" s="51">
        <v>7687</v>
      </c>
      <c r="B7729" s="40">
        <v>9.8029604940692092</v>
      </c>
      <c r="C7729" s="40">
        <v>19.508861973345653</v>
      </c>
      <c r="D7729" s="40">
        <v>0</v>
      </c>
    </row>
    <row r="7730" spans="1:4" x14ac:dyDescent="0.2">
      <c r="A7730" s="51">
        <v>7688</v>
      </c>
      <c r="B7730" s="40">
        <v>0</v>
      </c>
      <c r="C7730" s="40">
        <v>9.8029604940692092</v>
      </c>
      <c r="D7730" s="40">
        <v>0</v>
      </c>
    </row>
    <row r="7731" spans="1:4" x14ac:dyDescent="0.2">
      <c r="A7731" s="51">
        <v>7689</v>
      </c>
      <c r="B7731" s="40">
        <v>76.516777517687757</v>
      </c>
      <c r="C7731" s="40">
        <v>9.9009900990099009</v>
      </c>
      <c r="D7731" s="40">
        <v>0</v>
      </c>
    </row>
    <row r="7732" spans="1:4" x14ac:dyDescent="0.2">
      <c r="A7732" s="51">
        <v>7690</v>
      </c>
      <c r="B7732" s="40">
        <v>57.576043813588193</v>
      </c>
      <c r="C7732" s="40">
        <v>0</v>
      </c>
      <c r="D7732" s="40">
        <v>0</v>
      </c>
    </row>
    <row r="7733" spans="1:4" x14ac:dyDescent="0.2">
      <c r="A7733" s="51">
        <v>7691</v>
      </c>
      <c r="B7733" s="40">
        <v>0</v>
      </c>
      <c r="C7733" s="40">
        <v>9.9009900990099009</v>
      </c>
      <c r="D7733" s="40">
        <v>0</v>
      </c>
    </row>
    <row r="7734" spans="1:4" x14ac:dyDescent="0.2">
      <c r="A7734" s="51">
        <v>7692</v>
      </c>
      <c r="B7734" s="40">
        <v>29.409852072355559</v>
      </c>
      <c r="C7734" s="40">
        <v>9.9009900990099009</v>
      </c>
      <c r="D7734" s="40">
        <v>0</v>
      </c>
    </row>
    <row r="7735" spans="1:4" x14ac:dyDescent="0.2">
      <c r="A7735" s="51">
        <v>7693</v>
      </c>
      <c r="B7735" s="40">
        <v>38.830304424897626</v>
      </c>
      <c r="C7735" s="40">
        <v>48.34496130096511</v>
      </c>
      <c r="D7735" s="40">
        <v>0</v>
      </c>
    </row>
    <row r="7736" spans="1:4" x14ac:dyDescent="0.2">
      <c r="A7736" s="51">
        <v>7694</v>
      </c>
      <c r="B7736" s="40">
        <v>0</v>
      </c>
      <c r="C7736" s="40">
        <v>0</v>
      </c>
      <c r="D7736" s="40">
        <v>0</v>
      </c>
    </row>
    <row r="7737" spans="1:4" x14ac:dyDescent="0.2">
      <c r="A7737" s="51">
        <v>7695</v>
      </c>
      <c r="B7737" s="40">
        <v>19.70395059307911</v>
      </c>
      <c r="C7737" s="40">
        <v>9.9009900990099009</v>
      </c>
      <c r="D7737" s="40">
        <v>9.9009900990099009</v>
      </c>
    </row>
    <row r="7738" spans="1:4" x14ac:dyDescent="0.2">
      <c r="A7738" s="51">
        <v>7696</v>
      </c>
      <c r="B7738" s="40">
        <v>0</v>
      </c>
      <c r="C7738" s="40">
        <v>0</v>
      </c>
      <c r="D7738" s="40">
        <v>0</v>
      </c>
    </row>
    <row r="7739" spans="1:4" x14ac:dyDescent="0.2">
      <c r="A7739" s="51">
        <v>7697</v>
      </c>
      <c r="B7739" s="40">
        <v>19.70395059307911</v>
      </c>
      <c r="C7739" s="40">
        <v>0</v>
      </c>
      <c r="D7739" s="40">
        <v>0</v>
      </c>
    </row>
    <row r="7740" spans="1:4" x14ac:dyDescent="0.2">
      <c r="A7740" s="51">
        <v>7698</v>
      </c>
      <c r="B7740" s="40">
        <v>19.70395059307911</v>
      </c>
      <c r="C7740" s="40">
        <v>0</v>
      </c>
      <c r="D7740" s="40">
        <v>0</v>
      </c>
    </row>
    <row r="7741" spans="1:4" x14ac:dyDescent="0.2">
      <c r="A7741" s="51">
        <v>7699</v>
      </c>
      <c r="B7741" s="40">
        <v>0</v>
      </c>
      <c r="C7741" s="40">
        <v>9.9009900990099009</v>
      </c>
      <c r="D7741" s="40">
        <v>0</v>
      </c>
    </row>
    <row r="7742" spans="1:4" x14ac:dyDescent="0.2">
      <c r="A7742" s="51">
        <v>7700</v>
      </c>
      <c r="B7742" s="40">
        <v>48.534312393251213</v>
      </c>
      <c r="C7742" s="40">
        <v>0</v>
      </c>
      <c r="D7742" s="40">
        <v>0</v>
      </c>
    </row>
    <row r="7743" spans="1:4" x14ac:dyDescent="0.2">
      <c r="A7743" s="51">
        <v>7701</v>
      </c>
      <c r="B7743" s="40">
        <v>118.79811922714863</v>
      </c>
      <c r="C7743" s="40">
        <v>0</v>
      </c>
      <c r="D7743" s="40">
        <v>0</v>
      </c>
    </row>
    <row r="7744" spans="1:4" x14ac:dyDescent="0.2">
      <c r="A7744" s="51">
        <v>7702</v>
      </c>
      <c r="B7744" s="40">
        <v>9.7059014792764451</v>
      </c>
      <c r="C7744" s="40">
        <v>0</v>
      </c>
      <c r="D7744" s="40">
        <v>0</v>
      </c>
    </row>
    <row r="7745" spans="1:4" x14ac:dyDescent="0.2">
      <c r="A7745" s="51">
        <v>7703</v>
      </c>
      <c r="B7745" s="40">
        <v>9.9009900990099009</v>
      </c>
      <c r="C7745" s="40">
        <v>39.019655517183722</v>
      </c>
      <c r="D7745" s="40">
        <v>0</v>
      </c>
    </row>
    <row r="7746" spans="1:4" x14ac:dyDescent="0.2">
      <c r="A7746" s="51">
        <v>7704</v>
      </c>
      <c r="B7746" s="40">
        <v>0</v>
      </c>
      <c r="C7746" s="40">
        <v>0</v>
      </c>
      <c r="D7746" s="40">
        <v>0</v>
      </c>
    </row>
    <row r="7747" spans="1:4" x14ac:dyDescent="0.2">
      <c r="A7747" s="51">
        <v>7705</v>
      </c>
      <c r="B7747" s="40">
        <v>19.70395059307911</v>
      </c>
      <c r="C7747" s="40">
        <v>0</v>
      </c>
      <c r="D7747" s="40">
        <v>0</v>
      </c>
    </row>
    <row r="7748" spans="1:4" x14ac:dyDescent="0.2">
      <c r="A7748" s="51">
        <v>7706</v>
      </c>
      <c r="B7748" s="40">
        <v>0</v>
      </c>
      <c r="C7748" s="40">
        <v>0</v>
      </c>
      <c r="D7748" s="40">
        <v>0</v>
      </c>
    </row>
    <row r="7749" spans="1:4" x14ac:dyDescent="0.2">
      <c r="A7749" s="51">
        <v>7707</v>
      </c>
      <c r="B7749" s="40">
        <v>57.86149294032257</v>
      </c>
      <c r="C7749" s="40">
        <v>0</v>
      </c>
      <c r="D7749" s="40">
        <v>0</v>
      </c>
    </row>
    <row r="7750" spans="1:4" x14ac:dyDescent="0.2">
      <c r="A7750" s="51">
        <v>7708</v>
      </c>
      <c r="B7750" s="40">
        <v>0</v>
      </c>
      <c r="C7750" s="40">
        <v>0</v>
      </c>
      <c r="D7750" s="40">
        <v>0</v>
      </c>
    </row>
    <row r="7751" spans="1:4" x14ac:dyDescent="0.2">
      <c r="A7751" s="51">
        <v>7709</v>
      </c>
      <c r="B7751" s="40">
        <v>9.8029604940692092</v>
      </c>
      <c r="C7751" s="40">
        <v>0</v>
      </c>
      <c r="D7751" s="40">
        <v>0</v>
      </c>
    </row>
    <row r="7752" spans="1:4" x14ac:dyDescent="0.2">
      <c r="A7752" s="51">
        <v>7710</v>
      </c>
      <c r="B7752" s="40">
        <v>57.478984798795423</v>
      </c>
      <c r="C7752" s="40">
        <v>0</v>
      </c>
      <c r="D7752" s="40">
        <v>0</v>
      </c>
    </row>
    <row r="7753" spans="1:4" x14ac:dyDescent="0.2">
      <c r="A7753" s="51">
        <v>7711</v>
      </c>
      <c r="B7753" s="40">
        <v>19.70395059307911</v>
      </c>
      <c r="C7753" s="40">
        <v>0</v>
      </c>
      <c r="D7753" s="40">
        <v>0</v>
      </c>
    </row>
    <row r="7754" spans="1:4" x14ac:dyDescent="0.2">
      <c r="A7754" s="51">
        <v>7712</v>
      </c>
      <c r="B7754" s="40">
        <v>19.70395059307911</v>
      </c>
      <c r="C7754" s="40">
        <v>0</v>
      </c>
      <c r="D7754" s="40">
        <v>0</v>
      </c>
    </row>
    <row r="7755" spans="1:4" x14ac:dyDescent="0.2">
      <c r="A7755" s="51">
        <v>7713</v>
      </c>
      <c r="B7755" s="40">
        <v>9.9009900990099009</v>
      </c>
      <c r="C7755" s="40">
        <v>0</v>
      </c>
      <c r="D7755" s="40">
        <v>0</v>
      </c>
    </row>
    <row r="7756" spans="1:4" x14ac:dyDescent="0.2">
      <c r="A7756" s="51">
        <v>7714</v>
      </c>
      <c r="B7756" s="40">
        <v>19.70395059307911</v>
      </c>
      <c r="C7756" s="40">
        <v>0</v>
      </c>
      <c r="D7756" s="40">
        <v>29.409852072355559</v>
      </c>
    </row>
    <row r="7757" spans="1:4" x14ac:dyDescent="0.2">
      <c r="A7757" s="51">
        <v>7715</v>
      </c>
      <c r="B7757" s="40">
        <v>9.9009900990099009</v>
      </c>
      <c r="C7757" s="40">
        <v>0</v>
      </c>
      <c r="D7757" s="40">
        <v>0</v>
      </c>
    </row>
    <row r="7758" spans="1:4" x14ac:dyDescent="0.2">
      <c r="A7758" s="51">
        <v>7716</v>
      </c>
      <c r="B7758" s="40">
        <v>0</v>
      </c>
      <c r="C7758" s="40">
        <v>0</v>
      </c>
      <c r="D7758" s="40">
        <v>0</v>
      </c>
    </row>
    <row r="7759" spans="1:4" x14ac:dyDescent="0.2">
      <c r="A7759" s="51">
        <v>7717</v>
      </c>
      <c r="B7759" s="40">
        <v>0</v>
      </c>
      <c r="C7759" s="40">
        <v>0</v>
      </c>
      <c r="D7759" s="40">
        <v>0</v>
      </c>
    </row>
    <row r="7760" spans="1:4" x14ac:dyDescent="0.2">
      <c r="A7760" s="51">
        <v>7718</v>
      </c>
      <c r="B7760" s="40">
        <v>29.118665418173816</v>
      </c>
      <c r="C7760" s="40">
        <v>29.313754037907273</v>
      </c>
      <c r="D7760" s="40">
        <v>0</v>
      </c>
    </row>
    <row r="7761" spans="1:4" x14ac:dyDescent="0.2">
      <c r="A7761" s="51">
        <v>7719</v>
      </c>
      <c r="B7761" s="40">
        <v>0</v>
      </c>
      <c r="C7761" s="40">
        <v>0</v>
      </c>
      <c r="D7761" s="40">
        <v>0</v>
      </c>
    </row>
    <row r="7762" spans="1:4" x14ac:dyDescent="0.2">
      <c r="A7762" s="51">
        <v>7720</v>
      </c>
      <c r="B7762" s="40">
        <v>9.9009900990099009</v>
      </c>
      <c r="C7762" s="40">
        <v>9.9009900990099009</v>
      </c>
      <c r="D7762" s="40">
        <v>9.9009900990099009</v>
      </c>
    </row>
    <row r="7763" spans="1:4" x14ac:dyDescent="0.2">
      <c r="A7763" s="51">
        <v>7721</v>
      </c>
      <c r="B7763" s="40">
        <v>19.508861973345653</v>
      </c>
      <c r="C7763" s="40">
        <v>0</v>
      </c>
      <c r="D7763" s="40">
        <v>0</v>
      </c>
    </row>
    <row r="7764" spans="1:4" x14ac:dyDescent="0.2">
      <c r="A7764" s="51">
        <v>7722</v>
      </c>
      <c r="B7764" s="40">
        <v>47.966240368760026</v>
      </c>
      <c r="C7764" s="40">
        <v>0</v>
      </c>
      <c r="D7764" s="40">
        <v>0</v>
      </c>
    </row>
    <row r="7765" spans="1:4" x14ac:dyDescent="0.2">
      <c r="A7765" s="51">
        <v>7723</v>
      </c>
      <c r="B7765" s="40">
        <v>9.9009900990099009</v>
      </c>
      <c r="C7765" s="40">
        <v>19.70395059307911</v>
      </c>
      <c r="D7765" s="40">
        <v>0</v>
      </c>
    </row>
    <row r="7766" spans="1:4" x14ac:dyDescent="0.2">
      <c r="A7766" s="51">
        <v>7724</v>
      </c>
      <c r="B7766" s="40">
        <v>0</v>
      </c>
      <c r="C7766" s="40">
        <v>0</v>
      </c>
      <c r="D7766" s="40">
        <v>0</v>
      </c>
    </row>
    <row r="7767" spans="1:4" x14ac:dyDescent="0.2">
      <c r="A7767" s="51">
        <v>7725</v>
      </c>
      <c r="B7767" s="40">
        <v>9.9009900990099009</v>
      </c>
      <c r="C7767" s="40">
        <v>0</v>
      </c>
      <c r="D7767" s="40">
        <v>0</v>
      </c>
    </row>
    <row r="7768" spans="1:4" x14ac:dyDescent="0.2">
      <c r="A7768" s="51">
        <v>7726</v>
      </c>
      <c r="B7768" s="40">
        <v>29.409852072355559</v>
      </c>
      <c r="C7768" s="40">
        <v>0</v>
      </c>
      <c r="D7768" s="40">
        <v>0</v>
      </c>
    </row>
    <row r="7769" spans="1:4" x14ac:dyDescent="0.2">
      <c r="A7769" s="51">
        <v>7727</v>
      </c>
      <c r="B7769" s="40">
        <v>101.40624780343188</v>
      </c>
      <c r="C7769" s="40">
        <v>29.02351884941314</v>
      </c>
      <c r="D7769" s="40">
        <v>0</v>
      </c>
    </row>
    <row r="7770" spans="1:4" x14ac:dyDescent="0.2">
      <c r="A7770" s="51">
        <v>7728</v>
      </c>
      <c r="B7770" s="40">
        <v>9.9009900990099009</v>
      </c>
      <c r="C7770" s="40">
        <v>0</v>
      </c>
      <c r="D7770" s="40">
        <v>9.9009900990099009</v>
      </c>
    </row>
    <row r="7771" spans="1:4" x14ac:dyDescent="0.2">
      <c r="A7771" s="51">
        <v>7729</v>
      </c>
      <c r="B7771" s="40">
        <v>39.019655517183722</v>
      </c>
      <c r="C7771" s="40">
        <v>19.508861973345653</v>
      </c>
      <c r="D7771" s="40">
        <v>0</v>
      </c>
    </row>
    <row r="7772" spans="1:4" x14ac:dyDescent="0.2">
      <c r="A7772" s="51">
        <v>7730</v>
      </c>
      <c r="B7772" s="40">
        <v>0</v>
      </c>
      <c r="C7772" s="40">
        <v>0</v>
      </c>
      <c r="D7772" s="40">
        <v>0</v>
      </c>
    </row>
    <row r="7773" spans="1:4" x14ac:dyDescent="0.2">
      <c r="A7773" s="51">
        <v>7731</v>
      </c>
      <c r="B7773" s="40">
        <v>0</v>
      </c>
      <c r="C7773" s="40">
        <v>0</v>
      </c>
      <c r="D7773" s="40">
        <v>0</v>
      </c>
    </row>
    <row r="7774" spans="1:4" x14ac:dyDescent="0.2">
      <c r="A7774" s="51">
        <v>7732</v>
      </c>
      <c r="B7774" s="40">
        <v>19.606891578286348</v>
      </c>
      <c r="C7774" s="40">
        <v>0</v>
      </c>
      <c r="D7774" s="40">
        <v>0</v>
      </c>
    </row>
    <row r="7775" spans="1:4" x14ac:dyDescent="0.2">
      <c r="A7775" s="51">
        <v>7733</v>
      </c>
      <c r="B7775" s="40">
        <v>19.412763938897371</v>
      </c>
      <c r="C7775" s="40">
        <v>9.9009900990099009</v>
      </c>
      <c r="D7775" s="40">
        <v>0</v>
      </c>
    </row>
    <row r="7776" spans="1:4" x14ac:dyDescent="0.2">
      <c r="A7776" s="51">
        <v>7734</v>
      </c>
      <c r="B7776" s="40">
        <v>9.9009900990099009</v>
      </c>
      <c r="C7776" s="40">
        <v>0</v>
      </c>
      <c r="D7776" s="40">
        <v>0</v>
      </c>
    </row>
    <row r="7777" spans="1:4" x14ac:dyDescent="0.2">
      <c r="A7777" s="51">
        <v>7735</v>
      </c>
      <c r="B7777" s="40">
        <v>0</v>
      </c>
      <c r="C7777" s="40">
        <v>0</v>
      </c>
      <c r="D7777" s="40">
        <v>0</v>
      </c>
    </row>
    <row r="7778" spans="1:4" x14ac:dyDescent="0.2">
      <c r="A7778" s="51">
        <v>7736</v>
      </c>
      <c r="B7778" s="40">
        <v>48.346836064255079</v>
      </c>
      <c r="C7778" s="40">
        <v>0</v>
      </c>
      <c r="D7778" s="40">
        <v>0</v>
      </c>
    </row>
    <row r="7779" spans="1:4" x14ac:dyDescent="0.2">
      <c r="A7779" s="51">
        <v>7737</v>
      </c>
      <c r="B7779" s="40">
        <v>75.759185661076984</v>
      </c>
      <c r="C7779" s="40">
        <v>0</v>
      </c>
      <c r="D7779" s="40">
        <v>0</v>
      </c>
    </row>
    <row r="7780" spans="1:4" x14ac:dyDescent="0.2">
      <c r="A7780" s="51">
        <v>7738</v>
      </c>
      <c r="B7780" s="40">
        <v>0</v>
      </c>
      <c r="C7780" s="40">
        <v>0</v>
      </c>
      <c r="D7780" s="40">
        <v>0</v>
      </c>
    </row>
    <row r="7781" spans="1:4" x14ac:dyDescent="0.2">
      <c r="A7781" s="51">
        <v>7739</v>
      </c>
      <c r="B7781" s="40">
        <v>29.409852072355559</v>
      </c>
      <c r="C7781" s="40">
        <v>0</v>
      </c>
      <c r="D7781" s="40">
        <v>0</v>
      </c>
    </row>
    <row r="7782" spans="1:4" x14ac:dyDescent="0.2">
      <c r="A7782" s="51">
        <v>7740</v>
      </c>
      <c r="B7782" s="40">
        <v>0</v>
      </c>
      <c r="C7782" s="40">
        <v>19.412763938897371</v>
      </c>
      <c r="D7782" s="40">
        <v>0</v>
      </c>
    </row>
    <row r="7783" spans="1:4" x14ac:dyDescent="0.2">
      <c r="A7783" s="51">
        <v>7741</v>
      </c>
      <c r="B7783" s="40">
        <v>0</v>
      </c>
      <c r="C7783" s="40">
        <v>0</v>
      </c>
      <c r="D7783" s="40">
        <v>0</v>
      </c>
    </row>
    <row r="7784" spans="1:4" x14ac:dyDescent="0.2">
      <c r="A7784" s="51">
        <v>7742</v>
      </c>
      <c r="B7784" s="40">
        <v>19.70395059307911</v>
      </c>
      <c r="C7784" s="40">
        <v>0</v>
      </c>
      <c r="D7784" s="40">
        <v>0</v>
      </c>
    </row>
    <row r="7785" spans="1:4" x14ac:dyDescent="0.2">
      <c r="A7785" s="51">
        <v>7743</v>
      </c>
      <c r="B7785" s="40">
        <v>0</v>
      </c>
      <c r="C7785" s="40">
        <v>0</v>
      </c>
      <c r="D7785" s="40">
        <v>0</v>
      </c>
    </row>
    <row r="7786" spans="1:4" x14ac:dyDescent="0.2">
      <c r="A7786" s="51">
        <v>7744</v>
      </c>
      <c r="B7786" s="40">
        <v>0</v>
      </c>
      <c r="C7786" s="40">
        <v>39.019655517183722</v>
      </c>
      <c r="D7786" s="40">
        <v>0</v>
      </c>
    </row>
    <row r="7787" spans="1:4" x14ac:dyDescent="0.2">
      <c r="A7787" s="51">
        <v>7745</v>
      </c>
      <c r="B7787" s="40">
        <v>29.118665418173816</v>
      </c>
      <c r="C7787" s="40">
        <v>0</v>
      </c>
      <c r="D7787" s="40">
        <v>0</v>
      </c>
    </row>
    <row r="7788" spans="1:4" x14ac:dyDescent="0.2">
      <c r="A7788" s="51">
        <v>7746</v>
      </c>
      <c r="B7788" s="40">
        <v>9.9009900990099009</v>
      </c>
      <c r="C7788" s="40">
        <v>66.615787418677854</v>
      </c>
      <c r="D7788" s="40">
        <v>0</v>
      </c>
    </row>
    <row r="7789" spans="1:4" x14ac:dyDescent="0.2">
      <c r="A7789" s="51">
        <v>7747</v>
      </c>
      <c r="B7789" s="40">
        <v>0</v>
      </c>
      <c r="C7789" s="40">
        <v>0</v>
      </c>
      <c r="D7789" s="40">
        <v>0</v>
      </c>
    </row>
    <row r="7790" spans="1:4" x14ac:dyDescent="0.2">
      <c r="A7790" s="51">
        <v>7748</v>
      </c>
      <c r="B7790" s="40">
        <v>0</v>
      </c>
      <c r="C7790" s="40">
        <v>0</v>
      </c>
      <c r="D7790" s="40">
        <v>0</v>
      </c>
    </row>
    <row r="7791" spans="1:4" x14ac:dyDescent="0.2">
      <c r="A7791" s="51">
        <v>7749</v>
      </c>
      <c r="B7791" s="40">
        <v>0</v>
      </c>
      <c r="C7791" s="40">
        <v>9.9009900990099009</v>
      </c>
      <c r="D7791" s="40">
        <v>9.9009900990099009</v>
      </c>
    </row>
    <row r="7792" spans="1:4" x14ac:dyDescent="0.2">
      <c r="A7792" s="51">
        <v>7750</v>
      </c>
      <c r="B7792" s="40">
        <v>19.70395059307911</v>
      </c>
      <c r="C7792" s="40">
        <v>0</v>
      </c>
      <c r="D7792" s="40">
        <v>0</v>
      </c>
    </row>
    <row r="7793" spans="1:4" x14ac:dyDescent="0.2">
      <c r="A7793" s="51">
        <v>7751</v>
      </c>
      <c r="B7793" s="40">
        <v>0</v>
      </c>
      <c r="C7793" s="40">
        <v>29.409852072355559</v>
      </c>
      <c r="D7793" s="40">
        <v>0</v>
      </c>
    </row>
    <row r="7794" spans="1:4" x14ac:dyDescent="0.2">
      <c r="A7794" s="51">
        <v>7752</v>
      </c>
      <c r="B7794" s="40">
        <v>19.70395059307911</v>
      </c>
      <c r="C7794" s="40">
        <v>9.9009900990099009</v>
      </c>
      <c r="D7794" s="40">
        <v>0</v>
      </c>
    </row>
    <row r="7795" spans="1:4" x14ac:dyDescent="0.2">
      <c r="A7795" s="51">
        <v>7753</v>
      </c>
      <c r="B7795" s="40">
        <v>0</v>
      </c>
      <c r="C7795" s="40">
        <v>0</v>
      </c>
      <c r="D7795" s="40">
        <v>38.830304424897626</v>
      </c>
    </row>
    <row r="7796" spans="1:4" x14ac:dyDescent="0.2">
      <c r="A7796" s="51">
        <v>7754</v>
      </c>
      <c r="B7796" s="40">
        <v>19.70395059307911</v>
      </c>
      <c r="C7796" s="40">
        <v>0</v>
      </c>
      <c r="D7796" s="40">
        <v>0</v>
      </c>
    </row>
    <row r="7797" spans="1:4" x14ac:dyDescent="0.2">
      <c r="A7797" s="51">
        <v>7755</v>
      </c>
      <c r="B7797" s="40">
        <v>9.9009900990099009</v>
      </c>
      <c r="C7797" s="40">
        <v>0</v>
      </c>
      <c r="D7797" s="40">
        <v>0</v>
      </c>
    </row>
    <row r="7798" spans="1:4" x14ac:dyDescent="0.2">
      <c r="A7798" s="51">
        <v>7756</v>
      </c>
      <c r="B7798" s="40">
        <v>29.409852072355559</v>
      </c>
      <c r="C7798" s="40">
        <v>0</v>
      </c>
      <c r="D7798" s="40">
        <v>0</v>
      </c>
    </row>
    <row r="7799" spans="1:4" x14ac:dyDescent="0.2">
      <c r="A7799" s="51">
        <v>7757</v>
      </c>
      <c r="B7799" s="40">
        <v>0</v>
      </c>
      <c r="C7799" s="40">
        <v>29.218607469146601</v>
      </c>
      <c r="D7799" s="40">
        <v>0</v>
      </c>
    </row>
    <row r="7800" spans="1:4" x14ac:dyDescent="0.2">
      <c r="A7800" s="51">
        <v>7758</v>
      </c>
      <c r="B7800" s="40">
        <v>0</v>
      </c>
      <c r="C7800" s="40">
        <v>0</v>
      </c>
      <c r="D7800" s="40">
        <v>0</v>
      </c>
    </row>
    <row r="7801" spans="1:4" x14ac:dyDescent="0.2">
      <c r="A7801" s="51">
        <v>7759</v>
      </c>
      <c r="B7801" s="40">
        <v>9.9009900990099009</v>
      </c>
      <c r="C7801" s="40">
        <v>9.8029604940692092</v>
      </c>
      <c r="D7801" s="40">
        <v>0</v>
      </c>
    </row>
    <row r="7802" spans="1:4" x14ac:dyDescent="0.2">
      <c r="A7802" s="51">
        <v>7760</v>
      </c>
      <c r="B7802" s="40">
        <v>0</v>
      </c>
      <c r="C7802" s="40">
        <v>0</v>
      </c>
      <c r="D7802" s="40">
        <v>0</v>
      </c>
    </row>
    <row r="7803" spans="1:4" x14ac:dyDescent="0.2">
      <c r="A7803" s="51">
        <v>7761</v>
      </c>
      <c r="B7803" s="40">
        <v>0</v>
      </c>
      <c r="C7803" s="40">
        <v>0</v>
      </c>
      <c r="D7803" s="40">
        <v>0</v>
      </c>
    </row>
    <row r="7804" spans="1:4" x14ac:dyDescent="0.2">
      <c r="A7804" s="51">
        <v>7762</v>
      </c>
      <c r="B7804" s="40">
        <v>29.218607469146601</v>
      </c>
      <c r="C7804" s="40">
        <v>0</v>
      </c>
      <c r="D7804" s="40">
        <v>0</v>
      </c>
    </row>
    <row r="7805" spans="1:4" x14ac:dyDescent="0.2">
      <c r="A7805" s="51">
        <v>7763</v>
      </c>
      <c r="B7805" s="40">
        <v>9.9009900990099009</v>
      </c>
      <c r="C7805" s="40">
        <v>0</v>
      </c>
      <c r="D7805" s="40">
        <v>0</v>
      </c>
    </row>
    <row r="7806" spans="1:4" x14ac:dyDescent="0.2">
      <c r="A7806" s="51">
        <v>7764</v>
      </c>
      <c r="B7806" s="40">
        <v>0</v>
      </c>
      <c r="C7806" s="40">
        <v>0</v>
      </c>
      <c r="D7806" s="40">
        <v>0</v>
      </c>
    </row>
    <row r="7807" spans="1:4" x14ac:dyDescent="0.2">
      <c r="A7807" s="51">
        <v>7765</v>
      </c>
      <c r="B7807" s="40">
        <v>0</v>
      </c>
      <c r="C7807" s="40">
        <v>0</v>
      </c>
      <c r="D7807" s="40">
        <v>0</v>
      </c>
    </row>
    <row r="7808" spans="1:4" x14ac:dyDescent="0.2">
      <c r="A7808" s="51">
        <v>7766</v>
      </c>
      <c r="B7808" s="40">
        <v>9.9009900990099009</v>
      </c>
      <c r="C7808" s="40">
        <v>0</v>
      </c>
      <c r="D7808" s="40">
        <v>0</v>
      </c>
    </row>
    <row r="7809" spans="1:4" x14ac:dyDescent="0.2">
      <c r="A7809" s="51">
        <v>7767</v>
      </c>
      <c r="B7809" s="40">
        <v>0</v>
      </c>
      <c r="C7809" s="40">
        <v>57.288606871606504</v>
      </c>
      <c r="D7809" s="40">
        <v>0</v>
      </c>
    </row>
    <row r="7810" spans="1:4" x14ac:dyDescent="0.2">
      <c r="A7810" s="51">
        <v>7768</v>
      </c>
      <c r="B7810" s="40">
        <v>19.508861973345653</v>
      </c>
      <c r="C7810" s="40">
        <v>0</v>
      </c>
      <c r="D7810" s="40">
        <v>0</v>
      </c>
    </row>
    <row r="7811" spans="1:4" x14ac:dyDescent="0.2">
      <c r="A7811" s="51">
        <v>7769</v>
      </c>
      <c r="B7811" s="40">
        <v>0</v>
      </c>
      <c r="C7811" s="40">
        <v>38.63332229424131</v>
      </c>
      <c r="D7811" s="40">
        <v>0</v>
      </c>
    </row>
    <row r="7812" spans="1:4" x14ac:dyDescent="0.2">
      <c r="A7812" s="51">
        <v>7770</v>
      </c>
      <c r="B7812" s="40">
        <v>0</v>
      </c>
      <c r="C7812" s="40">
        <v>0</v>
      </c>
      <c r="D7812" s="40">
        <v>0</v>
      </c>
    </row>
    <row r="7813" spans="1:4" x14ac:dyDescent="0.2">
      <c r="A7813" s="51">
        <v>7771</v>
      </c>
      <c r="B7813" s="40">
        <v>120.06093868482752</v>
      </c>
      <c r="C7813" s="40">
        <v>0</v>
      </c>
      <c r="D7813" s="40">
        <v>0</v>
      </c>
    </row>
    <row r="7814" spans="1:4" x14ac:dyDescent="0.2">
      <c r="A7814" s="51">
        <v>7772</v>
      </c>
      <c r="B7814" s="40">
        <v>19.606891578286348</v>
      </c>
      <c r="C7814" s="40">
        <v>0</v>
      </c>
      <c r="D7814" s="40">
        <v>0</v>
      </c>
    </row>
    <row r="7815" spans="1:4" x14ac:dyDescent="0.2">
      <c r="A7815" s="51">
        <v>7773</v>
      </c>
      <c r="B7815" s="40">
        <v>0</v>
      </c>
      <c r="C7815" s="40">
        <v>0</v>
      </c>
      <c r="D7815" s="40">
        <v>0</v>
      </c>
    </row>
    <row r="7816" spans="1:4" x14ac:dyDescent="0.2">
      <c r="A7816" s="51">
        <v>7774</v>
      </c>
      <c r="B7816" s="40">
        <v>0</v>
      </c>
      <c r="C7816" s="40">
        <v>0</v>
      </c>
      <c r="D7816" s="40">
        <v>0</v>
      </c>
    </row>
    <row r="7817" spans="1:4" x14ac:dyDescent="0.2">
      <c r="A7817" s="51">
        <v>7775</v>
      </c>
      <c r="B7817" s="40">
        <v>0</v>
      </c>
      <c r="C7817" s="40">
        <v>0</v>
      </c>
      <c r="D7817" s="40">
        <v>0</v>
      </c>
    </row>
    <row r="7818" spans="1:4" x14ac:dyDescent="0.2">
      <c r="A7818" s="51">
        <v>7776</v>
      </c>
      <c r="B7818" s="40">
        <v>19.70395059307911</v>
      </c>
      <c r="C7818" s="40">
        <v>29.118665418173816</v>
      </c>
      <c r="D7818" s="40">
        <v>48.534312393251213</v>
      </c>
    </row>
    <row r="7819" spans="1:4" x14ac:dyDescent="0.2">
      <c r="A7819" s="51">
        <v>7777</v>
      </c>
      <c r="B7819" s="40">
        <v>19.606891578286348</v>
      </c>
      <c r="C7819" s="40">
        <v>0</v>
      </c>
      <c r="D7819" s="40">
        <v>0</v>
      </c>
    </row>
    <row r="7820" spans="1:4" x14ac:dyDescent="0.2">
      <c r="A7820" s="51">
        <v>7778</v>
      </c>
      <c r="B7820" s="40">
        <v>19.70395059307911</v>
      </c>
      <c r="C7820" s="40">
        <v>0</v>
      </c>
      <c r="D7820" s="40">
        <v>57.954764745793277</v>
      </c>
    </row>
    <row r="7821" spans="1:4" x14ac:dyDescent="0.2">
      <c r="A7821" s="51">
        <v>7779</v>
      </c>
      <c r="B7821" s="40">
        <v>0</v>
      </c>
      <c r="C7821" s="40">
        <v>19.70395059307911</v>
      </c>
      <c r="D7821" s="40">
        <v>0</v>
      </c>
    </row>
    <row r="7822" spans="1:4" x14ac:dyDescent="0.2">
      <c r="A7822" s="51">
        <v>7780</v>
      </c>
      <c r="B7822" s="40">
        <v>19.70395059307911</v>
      </c>
      <c r="C7822" s="40">
        <v>0</v>
      </c>
      <c r="D7822" s="40">
        <v>0</v>
      </c>
    </row>
    <row r="7823" spans="1:4" x14ac:dyDescent="0.2">
      <c r="A7823" s="51">
        <v>7781</v>
      </c>
      <c r="B7823" s="40">
        <v>57.954764745793277</v>
      </c>
      <c r="C7823" s="40">
        <v>0</v>
      </c>
      <c r="D7823" s="40">
        <v>0</v>
      </c>
    </row>
    <row r="7824" spans="1:4" x14ac:dyDescent="0.2">
      <c r="A7824" s="51">
        <v>7782</v>
      </c>
      <c r="B7824" s="40">
        <v>0</v>
      </c>
      <c r="C7824" s="40">
        <v>0</v>
      </c>
      <c r="D7824" s="40">
        <v>0</v>
      </c>
    </row>
    <row r="7825" spans="1:4" x14ac:dyDescent="0.2">
      <c r="A7825" s="51">
        <v>7783</v>
      </c>
      <c r="B7825" s="40">
        <v>19.70395059307911</v>
      </c>
      <c r="C7825" s="40">
        <v>0</v>
      </c>
      <c r="D7825" s="40">
        <v>0</v>
      </c>
    </row>
    <row r="7826" spans="1:4" x14ac:dyDescent="0.2">
      <c r="A7826" s="51">
        <v>7784</v>
      </c>
      <c r="B7826" s="40">
        <v>38.63332229424131</v>
      </c>
      <c r="C7826" s="40">
        <v>0</v>
      </c>
      <c r="D7826" s="40">
        <v>0</v>
      </c>
    </row>
    <row r="7827" spans="1:4" x14ac:dyDescent="0.2">
      <c r="A7827" s="51">
        <v>7785</v>
      </c>
      <c r="B7827" s="40">
        <v>0</v>
      </c>
      <c r="C7827" s="40">
        <v>9.8029604940692092</v>
      </c>
      <c r="D7827" s="40">
        <v>0</v>
      </c>
    </row>
    <row r="7828" spans="1:4" x14ac:dyDescent="0.2">
      <c r="A7828" s="51">
        <v>7786</v>
      </c>
      <c r="B7828" s="40">
        <v>9.9009900990099009</v>
      </c>
      <c r="C7828" s="40">
        <v>9.9009900990099009</v>
      </c>
      <c r="D7828" s="40">
        <v>0</v>
      </c>
    </row>
    <row r="7829" spans="1:4" x14ac:dyDescent="0.2">
      <c r="A7829" s="51">
        <v>7787</v>
      </c>
      <c r="B7829" s="40">
        <v>47.491327097782197</v>
      </c>
      <c r="C7829" s="40">
        <v>0</v>
      </c>
      <c r="D7829" s="40">
        <v>19.70395059307911</v>
      </c>
    </row>
    <row r="7830" spans="1:4" x14ac:dyDescent="0.2">
      <c r="A7830" s="51">
        <v>7788</v>
      </c>
      <c r="B7830" s="40">
        <v>0</v>
      </c>
      <c r="C7830" s="40">
        <v>0</v>
      </c>
      <c r="D7830" s="40">
        <v>0</v>
      </c>
    </row>
    <row r="7831" spans="1:4" x14ac:dyDescent="0.2">
      <c r="A7831" s="51">
        <v>7789</v>
      </c>
      <c r="B7831" s="40">
        <v>0</v>
      </c>
      <c r="C7831" s="40">
        <v>0</v>
      </c>
      <c r="D7831" s="40">
        <v>0</v>
      </c>
    </row>
    <row r="7832" spans="1:4" x14ac:dyDescent="0.2">
      <c r="A7832" s="51">
        <v>7790</v>
      </c>
      <c r="B7832" s="40">
        <v>19.70395059307911</v>
      </c>
      <c r="C7832" s="40">
        <v>0</v>
      </c>
      <c r="D7832" s="40">
        <v>9.9009900990099009</v>
      </c>
    </row>
    <row r="7833" spans="1:4" x14ac:dyDescent="0.2">
      <c r="A7833" s="51">
        <v>7791</v>
      </c>
      <c r="B7833" s="40">
        <v>0</v>
      </c>
      <c r="C7833" s="40">
        <v>0</v>
      </c>
      <c r="D7833" s="40">
        <v>0</v>
      </c>
    </row>
    <row r="7834" spans="1:4" x14ac:dyDescent="0.2">
      <c r="A7834" s="51">
        <v>7792</v>
      </c>
      <c r="B7834" s="40">
        <v>9.9009900990099009</v>
      </c>
      <c r="C7834" s="40">
        <v>0</v>
      </c>
      <c r="D7834" s="40">
        <v>0</v>
      </c>
    </row>
    <row r="7835" spans="1:4" x14ac:dyDescent="0.2">
      <c r="A7835" s="51">
        <v>7793</v>
      </c>
      <c r="B7835" s="40">
        <v>9.8029604940692092</v>
      </c>
      <c r="C7835" s="40">
        <v>19.70395059307911</v>
      </c>
      <c r="D7835" s="40">
        <v>0</v>
      </c>
    </row>
    <row r="7836" spans="1:4" x14ac:dyDescent="0.2">
      <c r="A7836" s="51">
        <v>7794</v>
      </c>
      <c r="B7836" s="40">
        <v>9.9009900990099009</v>
      </c>
      <c r="C7836" s="40">
        <v>0</v>
      </c>
      <c r="D7836" s="40">
        <v>0</v>
      </c>
    </row>
    <row r="7837" spans="1:4" x14ac:dyDescent="0.2">
      <c r="A7837" s="51">
        <v>7795</v>
      </c>
      <c r="B7837" s="40">
        <v>0</v>
      </c>
      <c r="C7837" s="40">
        <v>0</v>
      </c>
      <c r="D7837" s="40">
        <v>0</v>
      </c>
    </row>
    <row r="7838" spans="1:4" x14ac:dyDescent="0.2">
      <c r="A7838" s="51">
        <v>7796</v>
      </c>
      <c r="B7838" s="40">
        <v>9.8029604940692092</v>
      </c>
      <c r="C7838" s="40">
        <v>0</v>
      </c>
      <c r="D7838" s="40">
        <v>0</v>
      </c>
    </row>
    <row r="7839" spans="1:4" x14ac:dyDescent="0.2">
      <c r="A7839" s="51">
        <v>7797</v>
      </c>
      <c r="B7839" s="40">
        <v>19.70395059307911</v>
      </c>
      <c r="C7839" s="40">
        <v>0</v>
      </c>
      <c r="D7839" s="40">
        <v>0</v>
      </c>
    </row>
    <row r="7840" spans="1:4" x14ac:dyDescent="0.2">
      <c r="A7840" s="51">
        <v>7798</v>
      </c>
      <c r="B7840" s="40">
        <v>0</v>
      </c>
      <c r="C7840" s="40">
        <v>0</v>
      </c>
      <c r="D7840" s="40">
        <v>0</v>
      </c>
    </row>
    <row r="7841" spans="1:4" x14ac:dyDescent="0.2">
      <c r="A7841" s="51">
        <v>7799</v>
      </c>
      <c r="B7841" s="40">
        <v>29.409852072355559</v>
      </c>
      <c r="C7841" s="40">
        <v>0</v>
      </c>
      <c r="D7841" s="40">
        <v>0</v>
      </c>
    </row>
    <row r="7842" spans="1:4" x14ac:dyDescent="0.2">
      <c r="A7842" s="51">
        <v>7800</v>
      </c>
      <c r="B7842" s="40">
        <v>0</v>
      </c>
      <c r="C7842" s="40">
        <v>0</v>
      </c>
      <c r="D7842" s="40">
        <v>0</v>
      </c>
    </row>
    <row r="7843" spans="1:4" x14ac:dyDescent="0.2">
      <c r="A7843" s="51">
        <v>7801</v>
      </c>
      <c r="B7843" s="40">
        <v>66.151313786741241</v>
      </c>
      <c r="C7843" s="40">
        <v>9.8029604940692092</v>
      </c>
      <c r="D7843" s="40">
        <v>0</v>
      </c>
    </row>
    <row r="7844" spans="1:4" x14ac:dyDescent="0.2">
      <c r="A7844" s="51">
        <v>7802</v>
      </c>
      <c r="B7844" s="40">
        <v>0</v>
      </c>
      <c r="C7844" s="40">
        <v>0</v>
      </c>
      <c r="D7844" s="40">
        <v>0</v>
      </c>
    </row>
    <row r="7845" spans="1:4" x14ac:dyDescent="0.2">
      <c r="A7845" s="51">
        <v>7803</v>
      </c>
      <c r="B7845" s="40">
        <v>29.409852072355559</v>
      </c>
      <c r="C7845" s="40">
        <v>19.70395059307911</v>
      </c>
      <c r="D7845" s="40">
        <v>0</v>
      </c>
    </row>
    <row r="7846" spans="1:4" x14ac:dyDescent="0.2">
      <c r="A7846" s="51">
        <v>7804</v>
      </c>
      <c r="B7846" s="40">
        <v>9.9009900990099009</v>
      </c>
      <c r="C7846" s="40">
        <v>19.70395059307911</v>
      </c>
      <c r="D7846" s="40">
        <v>0</v>
      </c>
    </row>
    <row r="7847" spans="1:4" x14ac:dyDescent="0.2">
      <c r="A7847" s="51">
        <v>7805</v>
      </c>
      <c r="B7847" s="40">
        <v>0</v>
      </c>
      <c r="C7847" s="40">
        <v>0</v>
      </c>
      <c r="D7847" s="40">
        <v>0</v>
      </c>
    </row>
    <row r="7848" spans="1:4" x14ac:dyDescent="0.2">
      <c r="A7848" s="51">
        <v>7806</v>
      </c>
      <c r="B7848" s="40">
        <v>0</v>
      </c>
      <c r="C7848" s="40">
        <v>9.8029604940692092</v>
      </c>
      <c r="D7848" s="40">
        <v>0</v>
      </c>
    </row>
    <row r="7849" spans="1:4" x14ac:dyDescent="0.2">
      <c r="A7849" s="51">
        <v>7807</v>
      </c>
      <c r="B7849" s="40">
        <v>9.9009900990099009</v>
      </c>
      <c r="C7849" s="40">
        <v>0</v>
      </c>
      <c r="D7849" s="40">
        <v>0</v>
      </c>
    </row>
    <row r="7850" spans="1:4" x14ac:dyDescent="0.2">
      <c r="A7850" s="51">
        <v>7808</v>
      </c>
      <c r="B7850" s="40">
        <v>9.9009900990099009</v>
      </c>
      <c r="C7850" s="40">
        <v>0</v>
      </c>
      <c r="D7850" s="40">
        <v>0</v>
      </c>
    </row>
    <row r="7851" spans="1:4" x14ac:dyDescent="0.2">
      <c r="A7851" s="51">
        <v>7809</v>
      </c>
      <c r="B7851" s="40">
        <v>0</v>
      </c>
      <c r="C7851" s="40">
        <v>9.9009900990099009</v>
      </c>
      <c r="D7851" s="40">
        <v>0</v>
      </c>
    </row>
    <row r="7852" spans="1:4" x14ac:dyDescent="0.2">
      <c r="A7852" s="51">
        <v>7810</v>
      </c>
      <c r="B7852" s="40">
        <v>0</v>
      </c>
      <c r="C7852" s="40">
        <v>0</v>
      </c>
      <c r="D7852" s="40">
        <v>0</v>
      </c>
    </row>
    <row r="7853" spans="1:4" x14ac:dyDescent="0.2">
      <c r="A7853" s="51">
        <v>7811</v>
      </c>
      <c r="B7853" s="40">
        <v>0</v>
      </c>
      <c r="C7853" s="40">
        <v>39.019655517183722</v>
      </c>
      <c r="D7853" s="40">
        <v>0</v>
      </c>
    </row>
    <row r="7854" spans="1:4" x14ac:dyDescent="0.2">
      <c r="A7854" s="51">
        <v>7812</v>
      </c>
      <c r="B7854" s="40">
        <v>0</v>
      </c>
      <c r="C7854" s="40">
        <v>0</v>
      </c>
      <c r="D7854" s="40">
        <v>0</v>
      </c>
    </row>
    <row r="7855" spans="1:4" x14ac:dyDescent="0.2">
      <c r="A7855" s="51">
        <v>7813</v>
      </c>
      <c r="B7855" s="40">
        <v>0</v>
      </c>
      <c r="C7855" s="40">
        <v>0</v>
      </c>
      <c r="D7855" s="40">
        <v>0</v>
      </c>
    </row>
    <row r="7856" spans="1:4" x14ac:dyDescent="0.2">
      <c r="A7856" s="51">
        <v>7814</v>
      </c>
      <c r="B7856" s="40">
        <v>9.9009900990099009</v>
      </c>
      <c r="C7856" s="40">
        <v>19.508861973345653</v>
      </c>
      <c r="D7856" s="40">
        <v>9.9009900990099009</v>
      </c>
    </row>
    <row r="7857" spans="1:4" x14ac:dyDescent="0.2">
      <c r="A7857" s="51">
        <v>7815</v>
      </c>
      <c r="B7857" s="40">
        <v>9.9009900990099009</v>
      </c>
      <c r="C7857" s="40">
        <v>19.606891578286348</v>
      </c>
      <c r="D7857" s="40">
        <v>29.409852072355559</v>
      </c>
    </row>
    <row r="7858" spans="1:4" x14ac:dyDescent="0.2">
      <c r="A7858" s="51">
        <v>7816</v>
      </c>
      <c r="B7858" s="40">
        <v>19.508861973345653</v>
      </c>
      <c r="C7858" s="40">
        <v>0</v>
      </c>
      <c r="D7858" s="40">
        <v>0</v>
      </c>
    </row>
    <row r="7859" spans="1:4" x14ac:dyDescent="0.2">
      <c r="A7859" s="51">
        <v>7817</v>
      </c>
      <c r="B7859" s="40">
        <v>0</v>
      </c>
      <c r="C7859" s="40">
        <v>0</v>
      </c>
      <c r="D7859" s="40">
        <v>0</v>
      </c>
    </row>
    <row r="7860" spans="1:4" x14ac:dyDescent="0.2">
      <c r="A7860" s="51">
        <v>7818</v>
      </c>
      <c r="B7860" s="40">
        <v>0</v>
      </c>
      <c r="C7860" s="40">
        <v>0</v>
      </c>
      <c r="D7860" s="40">
        <v>0</v>
      </c>
    </row>
    <row r="7861" spans="1:4" x14ac:dyDescent="0.2">
      <c r="A7861" s="51">
        <v>7819</v>
      </c>
      <c r="B7861" s="40">
        <v>0</v>
      </c>
      <c r="C7861" s="40">
        <v>0</v>
      </c>
      <c r="D7861" s="40">
        <v>0</v>
      </c>
    </row>
    <row r="7862" spans="1:4" x14ac:dyDescent="0.2">
      <c r="A7862" s="51">
        <v>7820</v>
      </c>
      <c r="B7862" s="40">
        <v>0</v>
      </c>
      <c r="C7862" s="40">
        <v>9.8029604940692092</v>
      </c>
      <c r="D7862" s="40">
        <v>0</v>
      </c>
    </row>
    <row r="7863" spans="1:4" x14ac:dyDescent="0.2">
      <c r="A7863" s="51">
        <v>7821</v>
      </c>
      <c r="B7863" s="40">
        <v>0</v>
      </c>
      <c r="C7863" s="40">
        <v>0</v>
      </c>
      <c r="D7863" s="40">
        <v>0</v>
      </c>
    </row>
    <row r="7864" spans="1:4" x14ac:dyDescent="0.2">
      <c r="A7864" s="51">
        <v>7822</v>
      </c>
      <c r="B7864" s="40">
        <v>0</v>
      </c>
      <c r="C7864" s="40">
        <v>0</v>
      </c>
      <c r="D7864" s="40">
        <v>0</v>
      </c>
    </row>
    <row r="7865" spans="1:4" x14ac:dyDescent="0.2">
      <c r="A7865" s="51">
        <v>7823</v>
      </c>
      <c r="B7865" s="40">
        <v>0</v>
      </c>
      <c r="C7865" s="40">
        <v>0</v>
      </c>
      <c r="D7865" s="40">
        <v>0</v>
      </c>
    </row>
    <row r="7866" spans="1:4" x14ac:dyDescent="0.2">
      <c r="A7866" s="51">
        <v>7824</v>
      </c>
      <c r="B7866" s="40">
        <v>9.9009900990099009</v>
      </c>
      <c r="C7866" s="40">
        <v>0</v>
      </c>
      <c r="D7866" s="40">
        <v>0</v>
      </c>
    </row>
    <row r="7867" spans="1:4" x14ac:dyDescent="0.2">
      <c r="A7867" s="51">
        <v>7825</v>
      </c>
      <c r="B7867" s="40">
        <v>0</v>
      </c>
      <c r="C7867" s="40">
        <v>9.9009900990099009</v>
      </c>
      <c r="D7867" s="40">
        <v>0</v>
      </c>
    </row>
    <row r="7868" spans="1:4" x14ac:dyDescent="0.2">
      <c r="A7868" s="51">
        <v>7826</v>
      </c>
      <c r="B7868" s="40">
        <v>0</v>
      </c>
      <c r="C7868" s="40">
        <v>0</v>
      </c>
      <c r="D7868" s="40">
        <v>0</v>
      </c>
    </row>
    <row r="7869" spans="1:4" x14ac:dyDescent="0.2">
      <c r="A7869" s="51">
        <v>7827</v>
      </c>
      <c r="B7869" s="40">
        <v>9.9009900990099009</v>
      </c>
      <c r="C7869" s="40">
        <v>9.9009900990099009</v>
      </c>
      <c r="D7869" s="40">
        <v>0</v>
      </c>
    </row>
    <row r="7870" spans="1:4" x14ac:dyDescent="0.2">
      <c r="A7870" s="51">
        <v>7828</v>
      </c>
      <c r="B7870" s="40">
        <v>9.8029604940692092</v>
      </c>
      <c r="C7870" s="40">
        <v>57.672141848036468</v>
      </c>
      <c r="D7870" s="40">
        <v>0</v>
      </c>
    </row>
    <row r="7871" spans="1:4" x14ac:dyDescent="0.2">
      <c r="A7871" s="51">
        <v>7829</v>
      </c>
      <c r="B7871" s="40">
        <v>19.315704924104605</v>
      </c>
      <c r="C7871" s="40">
        <v>0</v>
      </c>
      <c r="D7871" s="40">
        <v>0</v>
      </c>
    </row>
    <row r="7872" spans="1:4" x14ac:dyDescent="0.2">
      <c r="A7872" s="51">
        <v>7830</v>
      </c>
      <c r="B7872" s="40">
        <v>48.151804251724066</v>
      </c>
      <c r="C7872" s="40">
        <v>0</v>
      </c>
      <c r="D7872" s="40">
        <v>0</v>
      </c>
    </row>
    <row r="7873" spans="1:4" x14ac:dyDescent="0.2">
      <c r="A7873" s="51">
        <v>7831</v>
      </c>
      <c r="B7873" s="40">
        <v>19.70395059307911</v>
      </c>
      <c r="C7873" s="40">
        <v>0</v>
      </c>
      <c r="D7873" s="40">
        <v>0</v>
      </c>
    </row>
    <row r="7874" spans="1:4" x14ac:dyDescent="0.2">
      <c r="A7874" s="51">
        <v>7832</v>
      </c>
      <c r="B7874" s="40">
        <v>19.70395059307911</v>
      </c>
      <c r="C7874" s="40">
        <v>0</v>
      </c>
      <c r="D7874" s="40">
        <v>0</v>
      </c>
    </row>
    <row r="7875" spans="1:4" x14ac:dyDescent="0.2">
      <c r="A7875" s="51">
        <v>7833</v>
      </c>
      <c r="B7875" s="40">
        <v>9.9009900990099009</v>
      </c>
      <c r="C7875" s="40">
        <v>0</v>
      </c>
      <c r="D7875" s="40">
        <v>0</v>
      </c>
    </row>
    <row r="7876" spans="1:4" x14ac:dyDescent="0.2">
      <c r="A7876" s="51">
        <v>7834</v>
      </c>
      <c r="B7876" s="40">
        <v>0</v>
      </c>
      <c r="C7876" s="40">
        <v>0</v>
      </c>
      <c r="D7876" s="40">
        <v>19.70395059307911</v>
      </c>
    </row>
    <row r="7877" spans="1:4" x14ac:dyDescent="0.2">
      <c r="A7877" s="51">
        <v>7835</v>
      </c>
      <c r="B7877" s="40">
        <v>0</v>
      </c>
      <c r="C7877" s="40">
        <v>9.9009900990099009</v>
      </c>
      <c r="D7877" s="40">
        <v>0</v>
      </c>
    </row>
    <row r="7878" spans="1:4" x14ac:dyDescent="0.2">
      <c r="A7878" s="51">
        <v>7836</v>
      </c>
      <c r="B7878" s="40">
        <v>29.216695023114511</v>
      </c>
      <c r="C7878" s="40">
        <v>0</v>
      </c>
      <c r="D7878" s="40">
        <v>0</v>
      </c>
    </row>
    <row r="7879" spans="1:4" x14ac:dyDescent="0.2">
      <c r="A7879" s="51">
        <v>7837</v>
      </c>
      <c r="B7879" s="40">
        <v>19.606891578286348</v>
      </c>
      <c r="C7879" s="40">
        <v>0</v>
      </c>
      <c r="D7879" s="40">
        <v>0</v>
      </c>
    </row>
    <row r="7880" spans="1:4" x14ac:dyDescent="0.2">
      <c r="A7880" s="51">
        <v>7838</v>
      </c>
      <c r="B7880" s="40">
        <v>19.70395059307911</v>
      </c>
      <c r="C7880" s="40">
        <v>9.8029604940692092</v>
      </c>
      <c r="D7880" s="40">
        <v>0</v>
      </c>
    </row>
    <row r="7881" spans="1:4" x14ac:dyDescent="0.2">
      <c r="A7881" s="51">
        <v>7839</v>
      </c>
      <c r="B7881" s="40">
        <v>29.216695023114511</v>
      </c>
      <c r="C7881" s="40">
        <v>9.9009900990099009</v>
      </c>
      <c r="D7881" s="40">
        <v>0</v>
      </c>
    </row>
    <row r="7882" spans="1:4" x14ac:dyDescent="0.2">
      <c r="A7882" s="51">
        <v>7840</v>
      </c>
      <c r="B7882" s="40">
        <v>0</v>
      </c>
      <c r="C7882" s="40">
        <v>0</v>
      </c>
      <c r="D7882" s="40">
        <v>0</v>
      </c>
    </row>
    <row r="7883" spans="1:4" x14ac:dyDescent="0.2">
      <c r="A7883" s="51">
        <v>7841</v>
      </c>
      <c r="B7883" s="40">
        <v>29.409852072355559</v>
      </c>
      <c r="C7883" s="40">
        <v>0</v>
      </c>
      <c r="D7883" s="40">
        <v>0</v>
      </c>
    </row>
    <row r="7884" spans="1:4" x14ac:dyDescent="0.2">
      <c r="A7884" s="51">
        <v>7842</v>
      </c>
      <c r="B7884" s="40">
        <v>0</v>
      </c>
      <c r="C7884" s="40">
        <v>0</v>
      </c>
      <c r="D7884" s="40">
        <v>0</v>
      </c>
    </row>
    <row r="7885" spans="1:4" x14ac:dyDescent="0.2">
      <c r="A7885" s="51">
        <v>7843</v>
      </c>
      <c r="B7885" s="40">
        <v>0</v>
      </c>
      <c r="C7885" s="40">
        <v>9.8029604940692092</v>
      </c>
      <c r="D7885" s="40">
        <v>0</v>
      </c>
    </row>
    <row r="7886" spans="1:4" x14ac:dyDescent="0.2">
      <c r="A7886" s="51">
        <v>7844</v>
      </c>
      <c r="B7886" s="40">
        <v>57.76728841679715</v>
      </c>
      <c r="C7886" s="40">
        <v>0</v>
      </c>
      <c r="D7886" s="40">
        <v>0</v>
      </c>
    </row>
    <row r="7887" spans="1:4" x14ac:dyDescent="0.2">
      <c r="A7887" s="51">
        <v>7845</v>
      </c>
      <c r="B7887" s="40">
        <v>0</v>
      </c>
      <c r="C7887" s="40">
        <v>19.70395059307911</v>
      </c>
      <c r="D7887" s="40">
        <v>0</v>
      </c>
    </row>
    <row r="7888" spans="1:4" x14ac:dyDescent="0.2">
      <c r="A7888" s="51">
        <v>7846</v>
      </c>
      <c r="B7888" s="40">
        <v>9.8029604940692092</v>
      </c>
      <c r="C7888" s="40">
        <v>0</v>
      </c>
      <c r="D7888" s="40">
        <v>0</v>
      </c>
    </row>
    <row r="7889" spans="1:4" x14ac:dyDescent="0.2">
      <c r="A7889" s="51">
        <v>7847</v>
      </c>
      <c r="B7889" s="40">
        <v>75.39524228918367</v>
      </c>
      <c r="C7889" s="40">
        <v>0</v>
      </c>
      <c r="D7889" s="40">
        <v>0</v>
      </c>
    </row>
    <row r="7890" spans="1:4" x14ac:dyDescent="0.2">
      <c r="A7890" s="51">
        <v>7848</v>
      </c>
      <c r="B7890" s="40">
        <v>9.9009900990099009</v>
      </c>
      <c r="C7890" s="40">
        <v>0</v>
      </c>
      <c r="D7890" s="40">
        <v>0</v>
      </c>
    </row>
    <row r="7891" spans="1:4" x14ac:dyDescent="0.2">
      <c r="A7891" s="51">
        <v>7849</v>
      </c>
      <c r="B7891" s="40">
        <v>83.907889263670342</v>
      </c>
      <c r="C7891" s="40">
        <v>29.409852072355559</v>
      </c>
      <c r="D7891" s="40">
        <v>0</v>
      </c>
    </row>
    <row r="7892" spans="1:4" x14ac:dyDescent="0.2">
      <c r="A7892" s="51">
        <v>7850</v>
      </c>
      <c r="B7892" s="40">
        <v>0</v>
      </c>
      <c r="C7892" s="40">
        <v>0</v>
      </c>
      <c r="D7892" s="40">
        <v>9.9009900990099009</v>
      </c>
    </row>
    <row r="7893" spans="1:4" x14ac:dyDescent="0.2">
      <c r="A7893" s="51">
        <v>7851</v>
      </c>
      <c r="B7893" s="40">
        <v>19.70395059307911</v>
      </c>
      <c r="C7893" s="40">
        <v>9.9009900990099009</v>
      </c>
      <c r="D7893" s="40">
        <v>0</v>
      </c>
    </row>
    <row r="7894" spans="1:4" x14ac:dyDescent="0.2">
      <c r="A7894" s="51">
        <v>7852</v>
      </c>
      <c r="B7894" s="40">
        <v>39.019655517183722</v>
      </c>
      <c r="C7894" s="40">
        <v>0</v>
      </c>
      <c r="D7894" s="40">
        <v>0</v>
      </c>
    </row>
    <row r="7895" spans="1:4" x14ac:dyDescent="0.2">
      <c r="A7895" s="51">
        <v>7853</v>
      </c>
      <c r="B7895" s="40">
        <v>9.8029604940692092</v>
      </c>
      <c r="C7895" s="40">
        <v>0</v>
      </c>
      <c r="D7895" s="40">
        <v>0</v>
      </c>
    </row>
    <row r="7896" spans="1:4" x14ac:dyDescent="0.2">
      <c r="A7896" s="51">
        <v>7854</v>
      </c>
      <c r="B7896" s="40">
        <v>0</v>
      </c>
      <c r="C7896" s="40">
        <v>0</v>
      </c>
      <c r="D7896" s="40">
        <v>0</v>
      </c>
    </row>
    <row r="7897" spans="1:4" x14ac:dyDescent="0.2">
      <c r="A7897" s="51">
        <v>7855</v>
      </c>
      <c r="B7897" s="40">
        <v>9.9009900990099009</v>
      </c>
      <c r="C7897" s="40">
        <v>0</v>
      </c>
      <c r="D7897" s="40">
        <v>0</v>
      </c>
    </row>
    <row r="7898" spans="1:4" x14ac:dyDescent="0.2">
      <c r="A7898" s="51">
        <v>7856</v>
      </c>
      <c r="B7898" s="40">
        <v>38.731351899182002</v>
      </c>
      <c r="C7898" s="40">
        <v>9.9009900990099009</v>
      </c>
      <c r="D7898" s="40">
        <v>0</v>
      </c>
    </row>
    <row r="7899" spans="1:4" x14ac:dyDescent="0.2">
      <c r="A7899" s="51">
        <v>7857</v>
      </c>
      <c r="B7899" s="40">
        <v>38.63332229424131</v>
      </c>
      <c r="C7899" s="40">
        <v>0</v>
      </c>
      <c r="D7899" s="40">
        <v>19.70395059307911</v>
      </c>
    </row>
    <row r="7900" spans="1:4" x14ac:dyDescent="0.2">
      <c r="A7900" s="51">
        <v>7858</v>
      </c>
      <c r="B7900" s="40">
        <v>0</v>
      </c>
      <c r="C7900" s="40">
        <v>0</v>
      </c>
      <c r="D7900" s="40">
        <v>0</v>
      </c>
    </row>
    <row r="7901" spans="1:4" x14ac:dyDescent="0.2">
      <c r="A7901" s="51">
        <v>7859</v>
      </c>
      <c r="B7901" s="40">
        <v>0</v>
      </c>
      <c r="C7901" s="40">
        <v>9.9009900990099009</v>
      </c>
      <c r="D7901" s="40">
        <v>9.9009900990099009</v>
      </c>
    </row>
    <row r="7902" spans="1:4" x14ac:dyDescent="0.2">
      <c r="A7902" s="51">
        <v>7860</v>
      </c>
      <c r="B7902" s="40">
        <v>0</v>
      </c>
      <c r="C7902" s="40">
        <v>0</v>
      </c>
      <c r="D7902" s="40">
        <v>0</v>
      </c>
    </row>
    <row r="7903" spans="1:4" x14ac:dyDescent="0.2">
      <c r="A7903" s="51">
        <v>7861</v>
      </c>
      <c r="B7903" s="40">
        <v>9.9009900990099009</v>
      </c>
      <c r="C7903" s="40">
        <v>0</v>
      </c>
      <c r="D7903" s="40">
        <v>0</v>
      </c>
    </row>
    <row r="7904" spans="1:4" x14ac:dyDescent="0.2">
      <c r="A7904" s="51">
        <v>7862</v>
      </c>
      <c r="B7904" s="40">
        <v>9.9009900990099009</v>
      </c>
      <c r="C7904" s="40">
        <v>0</v>
      </c>
      <c r="D7904" s="40">
        <v>0</v>
      </c>
    </row>
    <row r="7905" spans="1:4" x14ac:dyDescent="0.2">
      <c r="A7905" s="51">
        <v>7863</v>
      </c>
      <c r="B7905" s="40">
        <v>9.9009900990099009</v>
      </c>
      <c r="C7905" s="40">
        <v>0</v>
      </c>
      <c r="D7905" s="40">
        <v>0</v>
      </c>
    </row>
    <row r="7906" spans="1:4" x14ac:dyDescent="0.2">
      <c r="A7906" s="51">
        <v>7864</v>
      </c>
      <c r="B7906" s="40">
        <v>0</v>
      </c>
      <c r="C7906" s="40">
        <v>0</v>
      </c>
      <c r="D7906" s="40">
        <v>0</v>
      </c>
    </row>
    <row r="7907" spans="1:4" x14ac:dyDescent="0.2">
      <c r="A7907" s="51">
        <v>7865</v>
      </c>
      <c r="B7907" s="40">
        <v>0</v>
      </c>
      <c r="C7907" s="40">
        <v>0</v>
      </c>
      <c r="D7907" s="40">
        <v>0</v>
      </c>
    </row>
    <row r="7908" spans="1:4" x14ac:dyDescent="0.2">
      <c r="A7908" s="51">
        <v>7866</v>
      </c>
      <c r="B7908" s="40">
        <v>0</v>
      </c>
      <c r="C7908" s="40">
        <v>0</v>
      </c>
      <c r="D7908" s="40">
        <v>0</v>
      </c>
    </row>
    <row r="7909" spans="1:4" x14ac:dyDescent="0.2">
      <c r="A7909" s="51">
        <v>7867</v>
      </c>
      <c r="B7909" s="40">
        <v>19.508861973345653</v>
      </c>
      <c r="C7909" s="40">
        <v>0</v>
      </c>
      <c r="D7909" s="40">
        <v>0</v>
      </c>
    </row>
    <row r="7910" spans="1:4" x14ac:dyDescent="0.2">
      <c r="A7910" s="51">
        <v>7868</v>
      </c>
      <c r="B7910" s="40">
        <v>9.7059014792764451</v>
      </c>
      <c r="C7910" s="40">
        <v>19.508861973345653</v>
      </c>
      <c r="D7910" s="40">
        <v>0</v>
      </c>
    </row>
    <row r="7911" spans="1:4" x14ac:dyDescent="0.2">
      <c r="A7911" s="51">
        <v>7869</v>
      </c>
      <c r="B7911" s="40">
        <v>0</v>
      </c>
      <c r="C7911" s="40">
        <v>0</v>
      </c>
      <c r="D7911" s="40">
        <v>0</v>
      </c>
    </row>
    <row r="7912" spans="1:4" x14ac:dyDescent="0.2">
      <c r="A7912" s="51">
        <v>7870</v>
      </c>
      <c r="B7912" s="40">
        <v>0</v>
      </c>
      <c r="C7912" s="40">
        <v>0</v>
      </c>
      <c r="D7912" s="40">
        <v>0</v>
      </c>
    </row>
    <row r="7913" spans="1:4" x14ac:dyDescent="0.2">
      <c r="A7913" s="51">
        <v>7871</v>
      </c>
      <c r="B7913" s="40">
        <v>19.70395059307911</v>
      </c>
      <c r="C7913" s="40">
        <v>0</v>
      </c>
      <c r="D7913" s="40">
        <v>0</v>
      </c>
    </row>
    <row r="7914" spans="1:4" x14ac:dyDescent="0.2">
      <c r="A7914" s="51">
        <v>7872</v>
      </c>
      <c r="B7914" s="40">
        <v>56.073985485328045</v>
      </c>
      <c r="C7914" s="40">
        <v>0</v>
      </c>
      <c r="D7914" s="40">
        <v>0</v>
      </c>
    </row>
    <row r="7915" spans="1:4" x14ac:dyDescent="0.2">
      <c r="A7915" s="51">
        <v>7873</v>
      </c>
      <c r="B7915" s="40">
        <v>0</v>
      </c>
      <c r="C7915" s="40">
        <v>9.8029604940692092</v>
      </c>
      <c r="D7915" s="40">
        <v>0</v>
      </c>
    </row>
    <row r="7916" spans="1:4" x14ac:dyDescent="0.2">
      <c r="A7916" s="51">
        <v>7874</v>
      </c>
      <c r="B7916" s="40">
        <v>9.8029604940692092</v>
      </c>
      <c r="C7916" s="40">
        <v>0</v>
      </c>
      <c r="D7916" s="40">
        <v>0</v>
      </c>
    </row>
    <row r="7917" spans="1:4" x14ac:dyDescent="0.2">
      <c r="A7917" s="51">
        <v>7875</v>
      </c>
      <c r="B7917" s="40">
        <v>9.9009900990099009</v>
      </c>
      <c r="C7917" s="40">
        <v>0</v>
      </c>
      <c r="D7917" s="40">
        <v>0</v>
      </c>
    </row>
    <row r="7918" spans="1:4" x14ac:dyDescent="0.2">
      <c r="A7918" s="51">
        <v>7876</v>
      </c>
      <c r="B7918" s="40">
        <v>0</v>
      </c>
      <c r="C7918" s="40">
        <v>0</v>
      </c>
      <c r="D7918" s="40">
        <v>38.828410913974764</v>
      </c>
    </row>
    <row r="7919" spans="1:4" x14ac:dyDescent="0.2">
      <c r="A7919" s="51">
        <v>7877</v>
      </c>
      <c r="B7919" s="40">
        <v>0</v>
      </c>
      <c r="C7919" s="40">
        <v>0</v>
      </c>
      <c r="D7919" s="40">
        <v>0</v>
      </c>
    </row>
    <row r="7920" spans="1:4" x14ac:dyDescent="0.2">
      <c r="A7920" s="51">
        <v>7878</v>
      </c>
      <c r="B7920" s="40">
        <v>0</v>
      </c>
      <c r="C7920" s="40">
        <v>0</v>
      </c>
      <c r="D7920" s="40">
        <v>0</v>
      </c>
    </row>
    <row r="7921" spans="1:4" x14ac:dyDescent="0.2">
      <c r="A7921" s="51">
        <v>7879</v>
      </c>
      <c r="B7921" s="40">
        <v>0</v>
      </c>
      <c r="C7921" s="40">
        <v>38.542000806895899</v>
      </c>
      <c r="D7921" s="40">
        <v>0</v>
      </c>
    </row>
    <row r="7922" spans="1:4" x14ac:dyDescent="0.2">
      <c r="A7922" s="51">
        <v>7880</v>
      </c>
      <c r="B7922" s="40">
        <v>9.8029604940692092</v>
      </c>
      <c r="C7922" s="40">
        <v>0</v>
      </c>
      <c r="D7922" s="40">
        <v>0</v>
      </c>
    </row>
    <row r="7923" spans="1:4" x14ac:dyDescent="0.2">
      <c r="A7923" s="51">
        <v>7881</v>
      </c>
      <c r="B7923" s="40">
        <v>19.70395059307911</v>
      </c>
      <c r="C7923" s="40">
        <v>0</v>
      </c>
      <c r="D7923" s="40">
        <v>0</v>
      </c>
    </row>
    <row r="7924" spans="1:4" x14ac:dyDescent="0.2">
      <c r="A7924" s="51">
        <v>7882</v>
      </c>
      <c r="B7924" s="40">
        <v>0</v>
      </c>
      <c r="C7924" s="40">
        <v>9.9009900990099009</v>
      </c>
      <c r="D7924" s="40">
        <v>0</v>
      </c>
    </row>
    <row r="7925" spans="1:4" x14ac:dyDescent="0.2">
      <c r="A7925" s="51">
        <v>7883</v>
      </c>
      <c r="B7925" s="40">
        <v>0</v>
      </c>
      <c r="C7925" s="40">
        <v>0</v>
      </c>
      <c r="D7925" s="40">
        <v>0</v>
      </c>
    </row>
    <row r="7926" spans="1:4" x14ac:dyDescent="0.2">
      <c r="A7926" s="51">
        <v>7884</v>
      </c>
      <c r="B7926" s="40">
        <v>9.9009900990099009</v>
      </c>
      <c r="C7926" s="40">
        <v>0</v>
      </c>
      <c r="D7926" s="40">
        <v>0</v>
      </c>
    </row>
    <row r="7927" spans="1:4" x14ac:dyDescent="0.2">
      <c r="A7927" s="51">
        <v>7885</v>
      </c>
      <c r="B7927" s="40">
        <v>48.440107869725793</v>
      </c>
      <c r="C7927" s="40">
        <v>0</v>
      </c>
      <c r="D7927" s="40">
        <v>29.409852072355559</v>
      </c>
    </row>
    <row r="7928" spans="1:4" x14ac:dyDescent="0.2">
      <c r="A7928" s="51">
        <v>7886</v>
      </c>
      <c r="B7928" s="40">
        <v>0</v>
      </c>
      <c r="C7928" s="40">
        <v>0</v>
      </c>
      <c r="D7928" s="40">
        <v>0</v>
      </c>
    </row>
    <row r="7929" spans="1:4" x14ac:dyDescent="0.2">
      <c r="A7929" s="51">
        <v>7887</v>
      </c>
      <c r="B7929" s="40">
        <v>29.409852072355559</v>
      </c>
      <c r="C7929" s="40">
        <v>0</v>
      </c>
      <c r="D7929" s="40">
        <v>0</v>
      </c>
    </row>
    <row r="7930" spans="1:4" x14ac:dyDescent="0.2">
      <c r="A7930" s="51">
        <v>7888</v>
      </c>
      <c r="B7930" s="40">
        <v>19.412763938897371</v>
      </c>
      <c r="C7930" s="40">
        <v>0</v>
      </c>
      <c r="D7930" s="40">
        <v>0</v>
      </c>
    </row>
    <row r="7931" spans="1:4" x14ac:dyDescent="0.2">
      <c r="A7931" s="51">
        <v>7889</v>
      </c>
      <c r="B7931" s="40">
        <v>19.70395059307911</v>
      </c>
      <c r="C7931" s="40">
        <v>0</v>
      </c>
      <c r="D7931" s="40">
        <v>0</v>
      </c>
    </row>
    <row r="7932" spans="1:4" x14ac:dyDescent="0.2">
      <c r="A7932" s="51">
        <v>7890</v>
      </c>
      <c r="B7932" s="40">
        <v>0</v>
      </c>
      <c r="C7932" s="40">
        <v>29.409852072355559</v>
      </c>
      <c r="D7932" s="40">
        <v>0</v>
      </c>
    </row>
    <row r="7933" spans="1:4" x14ac:dyDescent="0.2">
      <c r="A7933" s="51">
        <v>7891</v>
      </c>
      <c r="B7933" s="40">
        <v>9.8029604940692092</v>
      </c>
      <c r="C7933" s="40">
        <v>0</v>
      </c>
      <c r="D7933" s="40">
        <v>9.9009900990099009</v>
      </c>
    </row>
    <row r="7934" spans="1:4" x14ac:dyDescent="0.2">
      <c r="A7934" s="51">
        <v>7892</v>
      </c>
      <c r="B7934" s="40">
        <v>0</v>
      </c>
      <c r="C7934" s="40">
        <v>0</v>
      </c>
      <c r="D7934" s="40">
        <v>0</v>
      </c>
    </row>
    <row r="7935" spans="1:4" x14ac:dyDescent="0.2">
      <c r="A7935" s="51">
        <v>7893</v>
      </c>
      <c r="B7935" s="40">
        <v>0</v>
      </c>
      <c r="C7935" s="40">
        <v>0</v>
      </c>
      <c r="D7935" s="40">
        <v>0</v>
      </c>
    </row>
    <row r="7936" spans="1:4" x14ac:dyDescent="0.2">
      <c r="A7936" s="51">
        <v>7894</v>
      </c>
      <c r="B7936" s="40">
        <v>0</v>
      </c>
      <c r="C7936" s="40">
        <v>0</v>
      </c>
      <c r="D7936" s="40">
        <v>0</v>
      </c>
    </row>
    <row r="7937" spans="1:4" x14ac:dyDescent="0.2">
      <c r="A7937" s="51">
        <v>7895</v>
      </c>
      <c r="B7937" s="40">
        <v>29.409852072355559</v>
      </c>
      <c r="C7937" s="40">
        <v>19.70395059307911</v>
      </c>
      <c r="D7937" s="40">
        <v>0</v>
      </c>
    </row>
    <row r="7938" spans="1:4" x14ac:dyDescent="0.2">
      <c r="A7938" s="51">
        <v>7896</v>
      </c>
      <c r="B7938" s="40">
        <v>9.7059014792764451</v>
      </c>
      <c r="C7938" s="40">
        <v>0</v>
      </c>
      <c r="D7938" s="40">
        <v>0</v>
      </c>
    </row>
    <row r="7939" spans="1:4" x14ac:dyDescent="0.2">
      <c r="A7939" s="51">
        <v>7897</v>
      </c>
      <c r="B7939" s="40">
        <v>0</v>
      </c>
      <c r="C7939" s="40">
        <v>57.954764745793277</v>
      </c>
      <c r="D7939" s="40">
        <v>0</v>
      </c>
    </row>
    <row r="7940" spans="1:4" x14ac:dyDescent="0.2">
      <c r="A7940" s="51">
        <v>7898</v>
      </c>
      <c r="B7940" s="40">
        <v>0</v>
      </c>
      <c r="C7940" s="40">
        <v>0</v>
      </c>
      <c r="D7940" s="40">
        <v>0</v>
      </c>
    </row>
    <row r="7941" spans="1:4" x14ac:dyDescent="0.2">
      <c r="A7941" s="51">
        <v>7899</v>
      </c>
      <c r="B7941" s="40">
        <v>9.9009900990099009</v>
      </c>
      <c r="C7941" s="40">
        <v>0</v>
      </c>
      <c r="D7941" s="40">
        <v>0</v>
      </c>
    </row>
    <row r="7942" spans="1:4" x14ac:dyDescent="0.2">
      <c r="A7942" s="51">
        <v>7900</v>
      </c>
      <c r="B7942" s="40">
        <v>0</v>
      </c>
      <c r="C7942" s="40">
        <v>0</v>
      </c>
      <c r="D7942" s="40">
        <v>0</v>
      </c>
    </row>
    <row r="7943" spans="1:4" x14ac:dyDescent="0.2">
      <c r="A7943" s="51">
        <v>7901</v>
      </c>
      <c r="B7943" s="40">
        <v>0</v>
      </c>
      <c r="C7943" s="40">
        <v>29.118665418173816</v>
      </c>
      <c r="D7943" s="40">
        <v>0</v>
      </c>
    </row>
    <row r="7944" spans="1:4" x14ac:dyDescent="0.2">
      <c r="A7944" s="51">
        <v>7902</v>
      </c>
      <c r="B7944" s="40">
        <v>19.70395059307911</v>
      </c>
      <c r="C7944" s="40">
        <v>0</v>
      </c>
      <c r="D7944" s="40">
        <v>0</v>
      </c>
    </row>
    <row r="7945" spans="1:4" x14ac:dyDescent="0.2">
      <c r="A7945" s="51">
        <v>7903</v>
      </c>
      <c r="B7945" s="40">
        <v>0</v>
      </c>
      <c r="C7945" s="40">
        <v>0</v>
      </c>
      <c r="D7945" s="40">
        <v>0</v>
      </c>
    </row>
    <row r="7946" spans="1:4" x14ac:dyDescent="0.2">
      <c r="A7946" s="51">
        <v>7904</v>
      </c>
      <c r="B7946" s="40">
        <v>38.731351899182002</v>
      </c>
      <c r="C7946" s="40">
        <v>0</v>
      </c>
      <c r="D7946" s="40">
        <v>0</v>
      </c>
    </row>
    <row r="7947" spans="1:4" x14ac:dyDescent="0.2">
      <c r="A7947" s="51">
        <v>7905</v>
      </c>
      <c r="B7947" s="40">
        <v>0</v>
      </c>
      <c r="C7947" s="40">
        <v>0</v>
      </c>
      <c r="D7947" s="40">
        <v>0</v>
      </c>
    </row>
    <row r="7948" spans="1:4" x14ac:dyDescent="0.2">
      <c r="A7948" s="51">
        <v>7906</v>
      </c>
      <c r="B7948" s="40">
        <v>19.606891578286348</v>
      </c>
      <c r="C7948" s="40">
        <v>0</v>
      </c>
      <c r="D7948" s="40">
        <v>0</v>
      </c>
    </row>
    <row r="7949" spans="1:4" x14ac:dyDescent="0.2">
      <c r="A7949" s="51">
        <v>7907</v>
      </c>
      <c r="B7949" s="40">
        <v>19.70395059307911</v>
      </c>
      <c r="C7949" s="40">
        <v>0</v>
      </c>
      <c r="D7949" s="40">
        <v>0</v>
      </c>
    </row>
    <row r="7950" spans="1:4" x14ac:dyDescent="0.2">
      <c r="A7950" s="51">
        <v>7908</v>
      </c>
      <c r="B7950" s="40">
        <v>9.9009900990099009</v>
      </c>
      <c r="C7950" s="40">
        <v>0</v>
      </c>
      <c r="D7950" s="40">
        <v>0</v>
      </c>
    </row>
    <row r="7951" spans="1:4" x14ac:dyDescent="0.2">
      <c r="A7951" s="51">
        <v>7909</v>
      </c>
      <c r="B7951" s="40">
        <v>0</v>
      </c>
      <c r="C7951" s="40">
        <v>0</v>
      </c>
      <c r="D7951" s="40">
        <v>0</v>
      </c>
    </row>
    <row r="7952" spans="1:4" x14ac:dyDescent="0.2">
      <c r="A7952" s="51">
        <v>7910</v>
      </c>
      <c r="B7952" s="40">
        <v>9.9009900990099009</v>
      </c>
      <c r="C7952" s="40">
        <v>0</v>
      </c>
      <c r="D7952" s="40">
        <v>0</v>
      </c>
    </row>
    <row r="7953" spans="1:4" x14ac:dyDescent="0.2">
      <c r="A7953" s="51">
        <v>7911</v>
      </c>
      <c r="B7953" s="40">
        <v>9.9009900990099009</v>
      </c>
      <c r="C7953" s="40">
        <v>0</v>
      </c>
      <c r="D7953" s="40">
        <v>0</v>
      </c>
    </row>
    <row r="7954" spans="1:4" x14ac:dyDescent="0.2">
      <c r="A7954" s="51">
        <v>7912</v>
      </c>
      <c r="B7954" s="40">
        <v>19.508861973345653</v>
      </c>
      <c r="C7954" s="40">
        <v>19.510793543838066</v>
      </c>
      <c r="D7954" s="40">
        <v>0</v>
      </c>
    </row>
    <row r="7955" spans="1:4" x14ac:dyDescent="0.2">
      <c r="A7955" s="51">
        <v>7913</v>
      </c>
      <c r="B7955" s="40">
        <v>29.02351884941314</v>
      </c>
      <c r="C7955" s="40">
        <v>0</v>
      </c>
      <c r="D7955" s="40">
        <v>0</v>
      </c>
    </row>
    <row r="7956" spans="1:4" x14ac:dyDescent="0.2">
      <c r="A7956" s="51">
        <v>7914</v>
      </c>
      <c r="B7956" s="40">
        <v>0</v>
      </c>
      <c r="C7956" s="40">
        <v>47.960502841312667</v>
      </c>
      <c r="D7956" s="40">
        <v>0</v>
      </c>
    </row>
    <row r="7957" spans="1:4" x14ac:dyDescent="0.2">
      <c r="A7957" s="51">
        <v>7915</v>
      </c>
      <c r="B7957" s="40">
        <v>0</v>
      </c>
      <c r="C7957" s="40">
        <v>0</v>
      </c>
      <c r="D7957" s="40">
        <v>0</v>
      </c>
    </row>
    <row r="7958" spans="1:4" x14ac:dyDescent="0.2">
      <c r="A7958" s="51">
        <v>7916</v>
      </c>
      <c r="B7958" s="40">
        <v>0</v>
      </c>
      <c r="C7958" s="40">
        <v>0</v>
      </c>
      <c r="D7958" s="40">
        <v>0</v>
      </c>
    </row>
    <row r="7959" spans="1:4" x14ac:dyDescent="0.2">
      <c r="A7959" s="51">
        <v>7917</v>
      </c>
      <c r="B7959" s="40">
        <v>19.508861973345653</v>
      </c>
      <c r="C7959" s="40">
        <v>9.9009900990099009</v>
      </c>
      <c r="D7959" s="40">
        <v>0</v>
      </c>
    </row>
    <row r="7960" spans="1:4" x14ac:dyDescent="0.2">
      <c r="A7960" s="51">
        <v>7918</v>
      </c>
      <c r="B7960" s="40">
        <v>0</v>
      </c>
      <c r="C7960" s="40">
        <v>0</v>
      </c>
      <c r="D7960" s="40">
        <v>0</v>
      </c>
    </row>
    <row r="7961" spans="1:4" x14ac:dyDescent="0.2">
      <c r="A7961" s="51">
        <v>7919</v>
      </c>
      <c r="B7961" s="40">
        <v>9.9009900990099009</v>
      </c>
      <c r="C7961" s="40">
        <v>0</v>
      </c>
      <c r="D7961" s="40">
        <v>0</v>
      </c>
    </row>
    <row r="7962" spans="1:4" x14ac:dyDescent="0.2">
      <c r="A7962" s="51">
        <v>7920</v>
      </c>
      <c r="B7962" s="40">
        <v>29.409852072355559</v>
      </c>
      <c r="C7962" s="40">
        <v>0</v>
      </c>
      <c r="D7962" s="40">
        <v>0</v>
      </c>
    </row>
    <row r="7963" spans="1:4" x14ac:dyDescent="0.2">
      <c r="A7963" s="51">
        <v>7921</v>
      </c>
      <c r="B7963" s="40">
        <v>19.70395059307911</v>
      </c>
      <c r="C7963" s="40">
        <v>0</v>
      </c>
      <c r="D7963" s="40">
        <v>0</v>
      </c>
    </row>
    <row r="7964" spans="1:4" x14ac:dyDescent="0.2">
      <c r="A7964" s="51">
        <v>7922</v>
      </c>
      <c r="B7964" s="40">
        <v>9.7059014792764451</v>
      </c>
      <c r="C7964" s="40">
        <v>0</v>
      </c>
      <c r="D7964" s="40">
        <v>0</v>
      </c>
    </row>
    <row r="7965" spans="1:4" x14ac:dyDescent="0.2">
      <c r="A7965" s="51">
        <v>7923</v>
      </c>
      <c r="B7965" s="40">
        <v>0</v>
      </c>
      <c r="C7965" s="40">
        <v>0</v>
      </c>
      <c r="D7965" s="40">
        <v>0</v>
      </c>
    </row>
    <row r="7966" spans="1:4" x14ac:dyDescent="0.2">
      <c r="A7966" s="51">
        <v>7924</v>
      </c>
      <c r="B7966" s="40">
        <v>29.118665418173816</v>
      </c>
      <c r="C7966" s="40">
        <v>0</v>
      </c>
      <c r="D7966" s="40">
        <v>0</v>
      </c>
    </row>
    <row r="7967" spans="1:4" x14ac:dyDescent="0.2">
      <c r="A7967" s="51">
        <v>7925</v>
      </c>
      <c r="B7967" s="40">
        <v>9.7059014792764451</v>
      </c>
      <c r="C7967" s="40">
        <v>0</v>
      </c>
      <c r="D7967" s="40">
        <v>0</v>
      </c>
    </row>
    <row r="7968" spans="1:4" x14ac:dyDescent="0.2">
      <c r="A7968" s="51">
        <v>7926</v>
      </c>
      <c r="B7968" s="40">
        <v>9.9009900990099009</v>
      </c>
      <c r="C7968" s="40">
        <v>9.8029604940692092</v>
      </c>
      <c r="D7968" s="40">
        <v>9.9009900990099009</v>
      </c>
    </row>
    <row r="7969" spans="1:4" x14ac:dyDescent="0.2">
      <c r="A7969" s="51">
        <v>7927</v>
      </c>
      <c r="B7969" s="40">
        <v>0</v>
      </c>
      <c r="C7969" s="40">
        <v>0</v>
      </c>
      <c r="D7969" s="40">
        <v>0</v>
      </c>
    </row>
    <row r="7970" spans="1:4" x14ac:dyDescent="0.2">
      <c r="A7970" s="51">
        <v>7928</v>
      </c>
      <c r="B7970" s="40">
        <v>0</v>
      </c>
      <c r="C7970" s="40">
        <v>0</v>
      </c>
      <c r="D7970" s="40">
        <v>0</v>
      </c>
    </row>
    <row r="7971" spans="1:4" x14ac:dyDescent="0.2">
      <c r="A7971" s="51">
        <v>7929</v>
      </c>
      <c r="B7971" s="40">
        <v>0</v>
      </c>
      <c r="C7971" s="40">
        <v>0</v>
      </c>
      <c r="D7971" s="40">
        <v>9.9009900990099009</v>
      </c>
    </row>
    <row r="7972" spans="1:4" x14ac:dyDescent="0.2">
      <c r="A7972" s="51">
        <v>7930</v>
      </c>
      <c r="B7972" s="40">
        <v>9.8029604940692092</v>
      </c>
      <c r="C7972" s="40">
        <v>0</v>
      </c>
      <c r="D7972" s="40">
        <v>0</v>
      </c>
    </row>
    <row r="7973" spans="1:4" x14ac:dyDescent="0.2">
      <c r="A7973" s="51">
        <v>7931</v>
      </c>
      <c r="B7973" s="40">
        <v>0</v>
      </c>
      <c r="C7973" s="40">
        <v>0</v>
      </c>
      <c r="D7973" s="40">
        <v>0</v>
      </c>
    </row>
    <row r="7974" spans="1:4" x14ac:dyDescent="0.2">
      <c r="A7974" s="51">
        <v>7932</v>
      </c>
      <c r="B7974" s="40">
        <v>0</v>
      </c>
      <c r="C7974" s="40">
        <v>38.640934584978631</v>
      </c>
      <c r="D7974" s="40">
        <v>0</v>
      </c>
    </row>
    <row r="7975" spans="1:4" x14ac:dyDescent="0.2">
      <c r="A7975" s="51">
        <v>7933</v>
      </c>
      <c r="B7975" s="40">
        <v>29.218607469146601</v>
      </c>
      <c r="C7975" s="40">
        <v>9.9009900990099009</v>
      </c>
      <c r="D7975" s="40">
        <v>0</v>
      </c>
    </row>
    <row r="7976" spans="1:4" x14ac:dyDescent="0.2">
      <c r="A7976" s="51">
        <v>7934</v>
      </c>
      <c r="B7976" s="40">
        <v>9.7059014792764451</v>
      </c>
      <c r="C7976" s="40">
        <v>0</v>
      </c>
      <c r="D7976" s="40">
        <v>0</v>
      </c>
    </row>
    <row r="7977" spans="1:4" x14ac:dyDescent="0.2">
      <c r="A7977" s="51">
        <v>7935</v>
      </c>
      <c r="B7977" s="40">
        <v>29.409852072355559</v>
      </c>
      <c r="C7977" s="40">
        <v>0</v>
      </c>
      <c r="D7977" s="40">
        <v>0</v>
      </c>
    </row>
    <row r="7978" spans="1:4" x14ac:dyDescent="0.2">
      <c r="A7978" s="51">
        <v>7936</v>
      </c>
      <c r="B7978" s="40">
        <v>0</v>
      </c>
      <c r="C7978" s="40">
        <v>0</v>
      </c>
      <c r="D7978" s="40">
        <v>0</v>
      </c>
    </row>
    <row r="7979" spans="1:4" x14ac:dyDescent="0.2">
      <c r="A7979" s="51">
        <v>7937</v>
      </c>
      <c r="B7979" s="40">
        <v>0</v>
      </c>
      <c r="C7979" s="40">
        <v>0</v>
      </c>
      <c r="D7979" s="40">
        <v>0</v>
      </c>
    </row>
    <row r="7980" spans="1:4" x14ac:dyDescent="0.2">
      <c r="A7980" s="51">
        <v>7938</v>
      </c>
      <c r="B7980" s="40">
        <v>9.9009900990099009</v>
      </c>
      <c r="C7980" s="40">
        <v>0</v>
      </c>
      <c r="D7980" s="40">
        <v>19.70395059307911</v>
      </c>
    </row>
    <row r="7981" spans="1:4" x14ac:dyDescent="0.2">
      <c r="A7981" s="51">
        <v>7939</v>
      </c>
      <c r="B7981" s="40">
        <v>0</v>
      </c>
      <c r="C7981" s="40">
        <v>0</v>
      </c>
      <c r="D7981" s="40">
        <v>0</v>
      </c>
    </row>
    <row r="7982" spans="1:4" x14ac:dyDescent="0.2">
      <c r="A7982" s="51">
        <v>7940</v>
      </c>
      <c r="B7982" s="40">
        <v>0</v>
      </c>
      <c r="C7982" s="40">
        <v>9.8029604940692092</v>
      </c>
      <c r="D7982" s="40">
        <v>0</v>
      </c>
    </row>
    <row r="7983" spans="1:4" x14ac:dyDescent="0.2">
      <c r="A7983" s="51">
        <v>7941</v>
      </c>
      <c r="B7983" s="40">
        <v>9.9009900990099009</v>
      </c>
      <c r="C7983" s="40">
        <v>29.118665418173816</v>
      </c>
      <c r="D7983" s="40">
        <v>0</v>
      </c>
    </row>
    <row r="7984" spans="1:4" x14ac:dyDescent="0.2">
      <c r="A7984" s="51">
        <v>7942</v>
      </c>
      <c r="B7984" s="40">
        <v>0</v>
      </c>
      <c r="C7984" s="40">
        <v>0</v>
      </c>
      <c r="D7984" s="40">
        <v>0</v>
      </c>
    </row>
    <row r="7985" spans="1:4" x14ac:dyDescent="0.2">
      <c r="A7985" s="51">
        <v>7943</v>
      </c>
      <c r="B7985" s="40">
        <v>29.409852072355559</v>
      </c>
      <c r="C7985" s="40">
        <v>0</v>
      </c>
      <c r="D7985" s="40">
        <v>0</v>
      </c>
    </row>
    <row r="7986" spans="1:4" x14ac:dyDescent="0.2">
      <c r="A7986" s="51">
        <v>7944</v>
      </c>
      <c r="B7986" s="40">
        <v>0</v>
      </c>
      <c r="C7986" s="40">
        <v>0</v>
      </c>
      <c r="D7986" s="40">
        <v>0</v>
      </c>
    </row>
    <row r="7987" spans="1:4" x14ac:dyDescent="0.2">
      <c r="A7987" s="51">
        <v>7945</v>
      </c>
      <c r="B7987" s="40">
        <v>66.344470835982278</v>
      </c>
      <c r="C7987" s="40">
        <v>0</v>
      </c>
      <c r="D7987" s="40">
        <v>76.239723407544815</v>
      </c>
    </row>
    <row r="7988" spans="1:4" x14ac:dyDescent="0.2">
      <c r="A7988" s="51">
        <v>7946</v>
      </c>
      <c r="B7988" s="40">
        <v>0</v>
      </c>
      <c r="C7988" s="40">
        <v>0</v>
      </c>
      <c r="D7988" s="40">
        <v>0</v>
      </c>
    </row>
    <row r="7989" spans="1:4" x14ac:dyDescent="0.2">
      <c r="A7989" s="51">
        <v>7947</v>
      </c>
      <c r="B7989" s="40">
        <v>9.9009900990099009</v>
      </c>
      <c r="C7989" s="40">
        <v>66.353752761297955</v>
      </c>
      <c r="D7989" s="40">
        <v>0</v>
      </c>
    </row>
    <row r="7990" spans="1:4" x14ac:dyDescent="0.2">
      <c r="A7990" s="51">
        <v>7948</v>
      </c>
      <c r="B7990" s="40">
        <v>19.508861973345653</v>
      </c>
      <c r="C7990" s="40">
        <v>0</v>
      </c>
      <c r="D7990" s="40">
        <v>0</v>
      </c>
    </row>
    <row r="7991" spans="1:4" x14ac:dyDescent="0.2">
      <c r="A7991" s="51">
        <v>7949</v>
      </c>
      <c r="B7991" s="40">
        <v>19.70395059307911</v>
      </c>
      <c r="C7991" s="40">
        <v>0</v>
      </c>
      <c r="D7991" s="40">
        <v>0</v>
      </c>
    </row>
    <row r="7992" spans="1:4" x14ac:dyDescent="0.2">
      <c r="A7992" s="51">
        <v>7950</v>
      </c>
      <c r="B7992" s="40">
        <v>0</v>
      </c>
      <c r="C7992" s="40">
        <v>9.9009900990099009</v>
      </c>
      <c r="D7992" s="40">
        <v>0</v>
      </c>
    </row>
    <row r="7993" spans="1:4" x14ac:dyDescent="0.2">
      <c r="A7993" s="51">
        <v>7951</v>
      </c>
      <c r="B7993" s="40">
        <v>0</v>
      </c>
      <c r="C7993" s="40">
        <v>9.8029604940692092</v>
      </c>
      <c r="D7993" s="40">
        <v>0</v>
      </c>
    </row>
    <row r="7994" spans="1:4" x14ac:dyDescent="0.2">
      <c r="A7994" s="51">
        <v>7952</v>
      </c>
      <c r="B7994" s="40">
        <v>9.9009900990099009</v>
      </c>
      <c r="C7994" s="40">
        <v>0</v>
      </c>
      <c r="D7994" s="40">
        <v>0</v>
      </c>
    </row>
    <row r="7995" spans="1:4" x14ac:dyDescent="0.2">
      <c r="A7995" s="51">
        <v>7953</v>
      </c>
      <c r="B7995" s="40">
        <v>19.315704924104605</v>
      </c>
      <c r="C7995" s="40">
        <v>48.440107869725793</v>
      </c>
      <c r="D7995" s="40">
        <v>9.9009900990099009</v>
      </c>
    </row>
    <row r="7996" spans="1:4" x14ac:dyDescent="0.2">
      <c r="A7996" s="51">
        <v>7954</v>
      </c>
      <c r="B7996" s="40">
        <v>9.9009900990099009</v>
      </c>
      <c r="C7996" s="40">
        <v>0</v>
      </c>
      <c r="D7996" s="40">
        <v>0</v>
      </c>
    </row>
    <row r="7997" spans="1:4" x14ac:dyDescent="0.2">
      <c r="A7997" s="51">
        <v>7955</v>
      </c>
      <c r="B7997" s="40">
        <v>9.9009900990099009</v>
      </c>
      <c r="C7997" s="40">
        <v>0</v>
      </c>
      <c r="D7997" s="40">
        <v>0</v>
      </c>
    </row>
    <row r="7998" spans="1:4" x14ac:dyDescent="0.2">
      <c r="A7998" s="51">
        <v>7956</v>
      </c>
      <c r="B7998" s="40">
        <v>9.9009900990099009</v>
      </c>
      <c r="C7998" s="40">
        <v>0</v>
      </c>
      <c r="D7998" s="40">
        <v>48.34496130096511</v>
      </c>
    </row>
    <row r="7999" spans="1:4" x14ac:dyDescent="0.2">
      <c r="A7999" s="51">
        <v>7957</v>
      </c>
      <c r="B7999" s="40">
        <v>0</v>
      </c>
      <c r="C7999" s="40">
        <v>0</v>
      </c>
      <c r="D7999" s="40">
        <v>0</v>
      </c>
    </row>
    <row r="8000" spans="1:4" x14ac:dyDescent="0.2">
      <c r="A8000" s="51">
        <v>7958</v>
      </c>
      <c r="B8000" s="40">
        <v>108.99704677334034</v>
      </c>
      <c r="C8000" s="40">
        <v>0</v>
      </c>
      <c r="D8000" s="40">
        <v>0</v>
      </c>
    </row>
    <row r="8001" spans="1:4" x14ac:dyDescent="0.2">
      <c r="A8001" s="51">
        <v>7959</v>
      </c>
      <c r="B8001" s="40">
        <v>38.828410913974764</v>
      </c>
      <c r="C8001" s="40">
        <v>38.63332229424131</v>
      </c>
      <c r="D8001" s="40">
        <v>0</v>
      </c>
    </row>
    <row r="8002" spans="1:4" x14ac:dyDescent="0.2">
      <c r="A8002" s="51">
        <v>7960</v>
      </c>
      <c r="B8002" s="40">
        <v>0</v>
      </c>
      <c r="C8002" s="40">
        <v>0</v>
      </c>
      <c r="D8002" s="40">
        <v>0</v>
      </c>
    </row>
    <row r="8003" spans="1:4" x14ac:dyDescent="0.2">
      <c r="A8003" s="51">
        <v>7961</v>
      </c>
      <c r="B8003" s="40">
        <v>82.893429525615375</v>
      </c>
      <c r="C8003" s="40">
        <v>39.019655517183722</v>
      </c>
      <c r="D8003" s="40">
        <v>19.606891578286348</v>
      </c>
    </row>
    <row r="8004" spans="1:4" x14ac:dyDescent="0.2">
      <c r="A8004" s="51">
        <v>7962</v>
      </c>
      <c r="B8004" s="40">
        <v>0</v>
      </c>
      <c r="C8004" s="40">
        <v>0</v>
      </c>
      <c r="D8004" s="40">
        <v>0</v>
      </c>
    </row>
    <row r="8005" spans="1:4" x14ac:dyDescent="0.2">
      <c r="A8005" s="51">
        <v>7963</v>
      </c>
      <c r="B8005" s="40">
        <v>0</v>
      </c>
      <c r="C8005" s="40">
        <v>0</v>
      </c>
      <c r="D8005" s="40">
        <v>57.478984798795423</v>
      </c>
    </row>
    <row r="8006" spans="1:4" x14ac:dyDescent="0.2">
      <c r="A8006" s="51">
        <v>7964</v>
      </c>
      <c r="B8006" s="40">
        <v>0</v>
      </c>
      <c r="C8006" s="40">
        <v>19.508861973345653</v>
      </c>
      <c r="D8006" s="40">
        <v>0</v>
      </c>
    </row>
    <row r="8007" spans="1:4" x14ac:dyDescent="0.2">
      <c r="A8007" s="51">
        <v>7965</v>
      </c>
      <c r="B8007" s="40">
        <v>84.295656081383868</v>
      </c>
      <c r="C8007" s="40">
        <v>56.55248138282235</v>
      </c>
      <c r="D8007" s="40">
        <v>0</v>
      </c>
    </row>
    <row r="8008" spans="1:4" x14ac:dyDescent="0.2">
      <c r="A8008" s="51">
        <v>7966</v>
      </c>
      <c r="B8008" s="40">
        <v>0</v>
      </c>
      <c r="C8008" s="40">
        <v>0</v>
      </c>
      <c r="D8008" s="40">
        <v>0</v>
      </c>
    </row>
    <row r="8009" spans="1:4" x14ac:dyDescent="0.2">
      <c r="A8009" s="51">
        <v>7967</v>
      </c>
      <c r="B8009" s="40">
        <v>19.70395059307911</v>
      </c>
      <c r="C8009" s="40">
        <v>9.9009900990099009</v>
      </c>
      <c r="D8009" s="40">
        <v>0</v>
      </c>
    </row>
    <row r="8010" spans="1:4" x14ac:dyDescent="0.2">
      <c r="A8010" s="51">
        <v>7968</v>
      </c>
      <c r="B8010" s="40">
        <v>119.42996681627709</v>
      </c>
      <c r="C8010" s="40">
        <v>0</v>
      </c>
      <c r="D8010" s="40">
        <v>0</v>
      </c>
    </row>
    <row r="8011" spans="1:4" x14ac:dyDescent="0.2">
      <c r="A8011" s="51">
        <v>7969</v>
      </c>
      <c r="B8011" s="40">
        <v>38.828410913974764</v>
      </c>
      <c r="C8011" s="40">
        <v>0</v>
      </c>
      <c r="D8011" s="40">
        <v>0</v>
      </c>
    </row>
    <row r="8012" spans="1:4" x14ac:dyDescent="0.2">
      <c r="A8012" s="51">
        <v>7970</v>
      </c>
      <c r="B8012" s="40">
        <v>29.409852072355559</v>
      </c>
      <c r="C8012" s="40">
        <v>0</v>
      </c>
      <c r="D8012" s="40">
        <v>0</v>
      </c>
    </row>
    <row r="8013" spans="1:4" x14ac:dyDescent="0.2">
      <c r="A8013" s="51">
        <v>7971</v>
      </c>
      <c r="B8013" s="40">
        <v>19.606891578286348</v>
      </c>
      <c r="C8013" s="40">
        <v>0</v>
      </c>
      <c r="D8013" s="40">
        <v>0</v>
      </c>
    </row>
    <row r="8014" spans="1:4" x14ac:dyDescent="0.2">
      <c r="A8014" s="51">
        <v>7972</v>
      </c>
      <c r="B8014" s="40">
        <v>9.9009900990099009</v>
      </c>
      <c r="C8014" s="40">
        <v>0</v>
      </c>
      <c r="D8014" s="40">
        <v>0</v>
      </c>
    </row>
    <row r="8015" spans="1:4" x14ac:dyDescent="0.2">
      <c r="A8015" s="51">
        <v>7973</v>
      </c>
      <c r="B8015" s="40">
        <v>0</v>
      </c>
      <c r="C8015" s="40">
        <v>0</v>
      </c>
      <c r="D8015" s="40">
        <v>0</v>
      </c>
    </row>
    <row r="8016" spans="1:4" x14ac:dyDescent="0.2">
      <c r="A8016" s="51">
        <v>7974</v>
      </c>
      <c r="B8016" s="40">
        <v>9.8029604940692092</v>
      </c>
      <c r="C8016" s="40">
        <v>48.151804251724066</v>
      </c>
      <c r="D8016" s="40">
        <v>0</v>
      </c>
    </row>
    <row r="8017" spans="1:4" x14ac:dyDescent="0.2">
      <c r="A8017" s="51">
        <v>7975</v>
      </c>
      <c r="B8017" s="40">
        <v>9.8029604940692092</v>
      </c>
      <c r="C8017" s="40">
        <v>0</v>
      </c>
      <c r="D8017" s="40">
        <v>0</v>
      </c>
    </row>
    <row r="8018" spans="1:4" x14ac:dyDescent="0.2">
      <c r="A8018" s="51">
        <v>7976</v>
      </c>
      <c r="B8018" s="40">
        <v>38.924508948423039</v>
      </c>
      <c r="C8018" s="40">
        <v>0</v>
      </c>
      <c r="D8018" s="40">
        <v>0</v>
      </c>
    </row>
    <row r="8019" spans="1:4" x14ac:dyDescent="0.2">
      <c r="A8019" s="51">
        <v>7977</v>
      </c>
      <c r="B8019" s="40">
        <v>9.9009900990099009</v>
      </c>
      <c r="C8019" s="40">
        <v>0</v>
      </c>
      <c r="D8019" s="40">
        <v>0</v>
      </c>
    </row>
    <row r="8020" spans="1:4" x14ac:dyDescent="0.2">
      <c r="A8020" s="51">
        <v>7978</v>
      </c>
      <c r="B8020" s="40">
        <v>9.9009900990099009</v>
      </c>
      <c r="C8020" s="40">
        <v>0</v>
      </c>
      <c r="D8020" s="40">
        <v>0</v>
      </c>
    </row>
    <row r="8021" spans="1:4" x14ac:dyDescent="0.2">
      <c r="A8021" s="51">
        <v>7979</v>
      </c>
      <c r="B8021" s="40">
        <v>29.025450419905553</v>
      </c>
      <c r="C8021" s="40">
        <v>0</v>
      </c>
      <c r="D8021" s="40">
        <v>0</v>
      </c>
    </row>
    <row r="8022" spans="1:4" x14ac:dyDescent="0.2">
      <c r="A8022" s="51">
        <v>7980</v>
      </c>
      <c r="B8022" s="40">
        <v>0</v>
      </c>
      <c r="C8022" s="40">
        <v>0</v>
      </c>
      <c r="D8022" s="40">
        <v>0</v>
      </c>
    </row>
    <row r="8023" spans="1:4" x14ac:dyDescent="0.2">
      <c r="A8023" s="51">
        <v>7981</v>
      </c>
      <c r="B8023" s="40">
        <v>0</v>
      </c>
      <c r="C8023" s="40">
        <v>9.8029604940692092</v>
      </c>
      <c r="D8023" s="40">
        <v>0</v>
      </c>
    </row>
    <row r="8024" spans="1:4" x14ac:dyDescent="0.2">
      <c r="A8024" s="51">
        <v>7982</v>
      </c>
      <c r="B8024" s="40">
        <v>19.70395059307911</v>
      </c>
      <c r="C8024" s="40">
        <v>0</v>
      </c>
      <c r="D8024" s="40">
        <v>0</v>
      </c>
    </row>
    <row r="8025" spans="1:4" x14ac:dyDescent="0.2">
      <c r="A8025" s="51">
        <v>7983</v>
      </c>
      <c r="B8025" s="40">
        <v>19.220558355343933</v>
      </c>
      <c r="C8025" s="40">
        <v>0</v>
      </c>
      <c r="D8025" s="40">
        <v>0</v>
      </c>
    </row>
    <row r="8026" spans="1:4" x14ac:dyDescent="0.2">
      <c r="A8026" s="51">
        <v>7984</v>
      </c>
      <c r="B8026" s="40">
        <v>19.70395059307911</v>
      </c>
      <c r="C8026" s="40">
        <v>19.70395059307911</v>
      </c>
      <c r="D8026" s="40">
        <v>0</v>
      </c>
    </row>
    <row r="8027" spans="1:4" x14ac:dyDescent="0.2">
      <c r="A8027" s="51">
        <v>7985</v>
      </c>
      <c r="B8027" s="40">
        <v>0</v>
      </c>
      <c r="C8027" s="40">
        <v>0</v>
      </c>
      <c r="D8027" s="40">
        <v>0</v>
      </c>
    </row>
    <row r="8028" spans="1:4" x14ac:dyDescent="0.2">
      <c r="A8028" s="51">
        <v>7986</v>
      </c>
      <c r="B8028" s="40">
        <v>19.508861973345653</v>
      </c>
      <c r="C8028" s="40">
        <v>0</v>
      </c>
      <c r="D8028" s="40">
        <v>0</v>
      </c>
    </row>
    <row r="8029" spans="1:4" x14ac:dyDescent="0.2">
      <c r="A8029" s="51">
        <v>7987</v>
      </c>
      <c r="B8029" s="40">
        <v>9.9009900990099009</v>
      </c>
      <c r="C8029" s="40">
        <v>0</v>
      </c>
      <c r="D8029" s="40">
        <v>0</v>
      </c>
    </row>
    <row r="8030" spans="1:4" x14ac:dyDescent="0.2">
      <c r="A8030" s="51">
        <v>7988</v>
      </c>
      <c r="B8030" s="40">
        <v>9.9009900990099009</v>
      </c>
      <c r="C8030" s="40">
        <v>29.313754037907273</v>
      </c>
      <c r="D8030" s="40">
        <v>0</v>
      </c>
    </row>
    <row r="8031" spans="1:4" x14ac:dyDescent="0.2">
      <c r="A8031" s="51">
        <v>7989</v>
      </c>
      <c r="B8031" s="40">
        <v>57.672141848036468</v>
      </c>
      <c r="C8031" s="40">
        <v>0</v>
      </c>
      <c r="D8031" s="40">
        <v>0</v>
      </c>
    </row>
    <row r="8032" spans="1:4" x14ac:dyDescent="0.2">
      <c r="A8032" s="51">
        <v>7990</v>
      </c>
      <c r="B8032" s="40">
        <v>29.409852072355559</v>
      </c>
      <c r="C8032" s="40">
        <v>0</v>
      </c>
      <c r="D8032" s="40">
        <v>0</v>
      </c>
    </row>
    <row r="8033" spans="1:4" x14ac:dyDescent="0.2">
      <c r="A8033" s="51">
        <v>7991</v>
      </c>
      <c r="B8033" s="40">
        <v>38.637147375656575</v>
      </c>
      <c r="C8033" s="40">
        <v>9.8029604940692092</v>
      </c>
      <c r="D8033" s="40">
        <v>0</v>
      </c>
    </row>
    <row r="8034" spans="1:4" x14ac:dyDescent="0.2">
      <c r="A8034" s="51">
        <v>7992</v>
      </c>
      <c r="B8034" s="40">
        <v>0</v>
      </c>
      <c r="C8034" s="40">
        <v>66.906974072859583</v>
      </c>
      <c r="D8034" s="40">
        <v>0</v>
      </c>
    </row>
    <row r="8035" spans="1:4" x14ac:dyDescent="0.2">
      <c r="A8035" s="51">
        <v>7993</v>
      </c>
      <c r="B8035" s="40">
        <v>19.70395059307911</v>
      </c>
      <c r="C8035" s="40">
        <v>0</v>
      </c>
      <c r="D8035" s="40">
        <v>0</v>
      </c>
    </row>
    <row r="8036" spans="1:4" x14ac:dyDescent="0.2">
      <c r="A8036" s="51">
        <v>7994</v>
      </c>
      <c r="B8036" s="40">
        <v>38.63332229424131</v>
      </c>
      <c r="C8036" s="40">
        <v>0</v>
      </c>
      <c r="D8036" s="40">
        <v>0</v>
      </c>
    </row>
    <row r="8037" spans="1:4" x14ac:dyDescent="0.2">
      <c r="A8037" s="51">
        <v>7995</v>
      </c>
      <c r="B8037" s="40">
        <v>57.478984798795423</v>
      </c>
      <c r="C8037" s="40">
        <v>0</v>
      </c>
      <c r="D8037" s="40">
        <v>0</v>
      </c>
    </row>
    <row r="8038" spans="1:4" x14ac:dyDescent="0.2">
      <c r="A8038" s="51">
        <v>7996</v>
      </c>
      <c r="B8038" s="40">
        <v>38.63332229424131</v>
      </c>
      <c r="C8038" s="40">
        <v>0</v>
      </c>
      <c r="D8038" s="40">
        <v>0</v>
      </c>
    </row>
    <row r="8039" spans="1:4" x14ac:dyDescent="0.2">
      <c r="A8039" s="51">
        <v>7997</v>
      </c>
      <c r="B8039" s="40">
        <v>9.9009900990099009</v>
      </c>
      <c r="C8039" s="40">
        <v>0</v>
      </c>
      <c r="D8039" s="40">
        <v>0</v>
      </c>
    </row>
    <row r="8040" spans="1:4" x14ac:dyDescent="0.2">
      <c r="A8040" s="51">
        <v>7998</v>
      </c>
      <c r="B8040" s="40">
        <v>19.70395059307911</v>
      </c>
      <c r="C8040" s="40">
        <v>0</v>
      </c>
      <c r="D8040" s="40">
        <v>0</v>
      </c>
    </row>
    <row r="8041" spans="1:4" x14ac:dyDescent="0.2">
      <c r="A8041" s="51">
        <v>7999</v>
      </c>
      <c r="B8041" s="40">
        <v>9.8029604940692092</v>
      </c>
      <c r="C8041" s="40">
        <v>0</v>
      </c>
      <c r="D8041" s="40">
        <v>0</v>
      </c>
    </row>
    <row r="8042" spans="1:4" x14ac:dyDescent="0.2">
      <c r="A8042" s="51">
        <v>8000</v>
      </c>
      <c r="B8042" s="40">
        <v>0</v>
      </c>
      <c r="C8042" s="40">
        <v>0</v>
      </c>
      <c r="D8042" s="40">
        <v>0</v>
      </c>
    </row>
    <row r="8043" spans="1:4" x14ac:dyDescent="0.2">
      <c r="A8043" s="51">
        <v>8001</v>
      </c>
      <c r="B8043" s="40">
        <v>0</v>
      </c>
      <c r="C8043" s="40">
        <v>0</v>
      </c>
      <c r="D8043" s="40">
        <v>0</v>
      </c>
    </row>
    <row r="8044" spans="1:4" x14ac:dyDescent="0.2">
      <c r="A8044" s="51">
        <v>8002</v>
      </c>
      <c r="B8044" s="40">
        <v>0</v>
      </c>
      <c r="C8044" s="40">
        <v>19.508861973345653</v>
      </c>
      <c r="D8044" s="40">
        <v>0</v>
      </c>
    </row>
    <row r="8045" spans="1:4" x14ac:dyDescent="0.2">
      <c r="A8045" s="51">
        <v>8003</v>
      </c>
      <c r="B8045" s="40">
        <v>0</v>
      </c>
      <c r="C8045" s="40">
        <v>0</v>
      </c>
      <c r="D8045" s="40">
        <v>0</v>
      </c>
    </row>
    <row r="8046" spans="1:4" x14ac:dyDescent="0.2">
      <c r="A8046" s="51">
        <v>8004</v>
      </c>
      <c r="B8046" s="40">
        <v>0</v>
      </c>
      <c r="C8046" s="40">
        <v>0</v>
      </c>
      <c r="D8046" s="40">
        <v>0</v>
      </c>
    </row>
    <row r="8047" spans="1:4" x14ac:dyDescent="0.2">
      <c r="A8047" s="51">
        <v>8005</v>
      </c>
      <c r="B8047" s="40">
        <v>9.9009900990099009</v>
      </c>
      <c r="C8047" s="40">
        <v>0</v>
      </c>
      <c r="D8047" s="40">
        <v>0</v>
      </c>
    </row>
    <row r="8048" spans="1:4" x14ac:dyDescent="0.2">
      <c r="A8048" s="51">
        <v>8006</v>
      </c>
      <c r="B8048" s="40">
        <v>0</v>
      </c>
      <c r="C8048" s="40">
        <v>0</v>
      </c>
      <c r="D8048" s="40">
        <v>9.9009900990099009</v>
      </c>
    </row>
    <row r="8049" spans="1:4" x14ac:dyDescent="0.2">
      <c r="A8049" s="51">
        <v>8007</v>
      </c>
      <c r="B8049" s="40">
        <v>57.954764745793277</v>
      </c>
      <c r="C8049" s="40">
        <v>19.508861973345653</v>
      </c>
      <c r="D8049" s="40">
        <v>0</v>
      </c>
    </row>
    <row r="8050" spans="1:4" x14ac:dyDescent="0.2">
      <c r="A8050" s="51">
        <v>8008</v>
      </c>
      <c r="B8050" s="40">
        <v>0</v>
      </c>
      <c r="C8050" s="40">
        <v>0</v>
      </c>
      <c r="D8050" s="40">
        <v>0</v>
      </c>
    </row>
    <row r="8051" spans="1:4" x14ac:dyDescent="0.2">
      <c r="A8051" s="51">
        <v>8009</v>
      </c>
      <c r="B8051" s="40">
        <v>67.096325165145686</v>
      </c>
      <c r="C8051" s="40">
        <v>19.70395059307911</v>
      </c>
      <c r="D8051" s="40">
        <v>0</v>
      </c>
    </row>
    <row r="8052" spans="1:4" x14ac:dyDescent="0.2">
      <c r="A8052" s="51">
        <v>8010</v>
      </c>
      <c r="B8052" s="40">
        <v>9.7059014792764451</v>
      </c>
      <c r="C8052" s="40">
        <v>0</v>
      </c>
      <c r="D8052" s="40">
        <v>0</v>
      </c>
    </row>
    <row r="8053" spans="1:4" x14ac:dyDescent="0.2">
      <c r="A8053" s="51">
        <v>8011</v>
      </c>
      <c r="B8053" s="40">
        <v>9.9009900990099009</v>
      </c>
      <c r="C8053" s="40">
        <v>9.9009900990099009</v>
      </c>
      <c r="D8053" s="40">
        <v>9.9009900990099009</v>
      </c>
    </row>
    <row r="8054" spans="1:4" x14ac:dyDescent="0.2">
      <c r="A8054" s="51">
        <v>8012</v>
      </c>
      <c r="B8054" s="40">
        <v>0</v>
      </c>
      <c r="C8054" s="40">
        <v>0</v>
      </c>
      <c r="D8054" s="40">
        <v>0</v>
      </c>
    </row>
    <row r="8055" spans="1:4" x14ac:dyDescent="0.2">
      <c r="A8055" s="51">
        <v>8013</v>
      </c>
      <c r="B8055" s="40">
        <v>29.118665418173816</v>
      </c>
      <c r="C8055" s="40">
        <v>9.9009900990099009</v>
      </c>
      <c r="D8055" s="40">
        <v>0</v>
      </c>
    </row>
    <row r="8056" spans="1:4" x14ac:dyDescent="0.2">
      <c r="A8056" s="51">
        <v>8014</v>
      </c>
      <c r="B8056" s="40">
        <v>0</v>
      </c>
      <c r="C8056" s="40">
        <v>0</v>
      </c>
      <c r="D8056" s="40">
        <v>0</v>
      </c>
    </row>
    <row r="8057" spans="1:4" x14ac:dyDescent="0.2">
      <c r="A8057" s="51">
        <v>8015</v>
      </c>
      <c r="B8057" s="40">
        <v>19.510793543838066</v>
      </c>
      <c r="C8057" s="40">
        <v>0</v>
      </c>
      <c r="D8057" s="40">
        <v>0</v>
      </c>
    </row>
    <row r="8058" spans="1:4" x14ac:dyDescent="0.2">
      <c r="A8058" s="51">
        <v>8016</v>
      </c>
      <c r="B8058" s="40">
        <v>39.019655517183722</v>
      </c>
      <c r="C8058" s="40">
        <v>0</v>
      </c>
      <c r="D8058" s="40">
        <v>0</v>
      </c>
    </row>
    <row r="8059" spans="1:4" x14ac:dyDescent="0.2">
      <c r="A8059" s="51">
        <v>8017</v>
      </c>
      <c r="B8059" s="40">
        <v>9.9009900990099009</v>
      </c>
      <c r="C8059" s="40">
        <v>0</v>
      </c>
      <c r="D8059" s="40">
        <v>0</v>
      </c>
    </row>
    <row r="8060" spans="1:4" x14ac:dyDescent="0.2">
      <c r="A8060" s="51">
        <v>8018</v>
      </c>
      <c r="B8060" s="40">
        <v>38.639059821688669</v>
      </c>
      <c r="C8060" s="40">
        <v>29.02351884941314</v>
      </c>
      <c r="D8060" s="40">
        <v>0</v>
      </c>
    </row>
    <row r="8061" spans="1:4" x14ac:dyDescent="0.2">
      <c r="A8061" s="51">
        <v>8019</v>
      </c>
      <c r="B8061" s="40">
        <v>0</v>
      </c>
      <c r="C8061" s="40">
        <v>0</v>
      </c>
      <c r="D8061" s="40">
        <v>0</v>
      </c>
    </row>
    <row r="8062" spans="1:4" x14ac:dyDescent="0.2">
      <c r="A8062" s="51">
        <v>8020</v>
      </c>
      <c r="B8062" s="40">
        <v>9.8029604940692092</v>
      </c>
      <c r="C8062" s="40">
        <v>0</v>
      </c>
      <c r="D8062" s="40">
        <v>0</v>
      </c>
    </row>
    <row r="8063" spans="1:4" x14ac:dyDescent="0.2">
      <c r="A8063" s="51">
        <v>8021</v>
      </c>
      <c r="B8063" s="40">
        <v>0</v>
      </c>
      <c r="C8063" s="40">
        <v>19.70395059307911</v>
      </c>
      <c r="D8063" s="40">
        <v>0</v>
      </c>
    </row>
    <row r="8064" spans="1:4" x14ac:dyDescent="0.2">
      <c r="A8064" s="51">
        <v>8022</v>
      </c>
      <c r="B8064" s="40">
        <v>9.9009900990099009</v>
      </c>
      <c r="C8064" s="40">
        <v>9.8029604940692092</v>
      </c>
      <c r="D8064" s="40">
        <v>0</v>
      </c>
    </row>
    <row r="8065" spans="1:4" x14ac:dyDescent="0.2">
      <c r="A8065" s="51">
        <v>8023</v>
      </c>
      <c r="B8065" s="40">
        <v>9.9009900990099009</v>
      </c>
      <c r="C8065" s="40">
        <v>0</v>
      </c>
      <c r="D8065" s="40">
        <v>0</v>
      </c>
    </row>
    <row r="8066" spans="1:4" x14ac:dyDescent="0.2">
      <c r="A8066" s="51">
        <v>8024</v>
      </c>
      <c r="B8066" s="40">
        <v>19.508861973345653</v>
      </c>
      <c r="C8066" s="40">
        <v>0</v>
      </c>
      <c r="D8066" s="40">
        <v>57.490234306654216</v>
      </c>
    </row>
    <row r="8067" spans="1:4" x14ac:dyDescent="0.2">
      <c r="A8067" s="51">
        <v>8025</v>
      </c>
      <c r="B8067" s="40">
        <v>0</v>
      </c>
      <c r="C8067" s="40">
        <v>0</v>
      </c>
      <c r="D8067" s="40">
        <v>0</v>
      </c>
    </row>
    <row r="8068" spans="1:4" x14ac:dyDescent="0.2">
      <c r="A8068" s="51">
        <v>8026</v>
      </c>
      <c r="B8068" s="40">
        <v>9.8029604940692092</v>
      </c>
      <c r="C8068" s="40">
        <v>84.378958518123653</v>
      </c>
      <c r="D8068" s="40">
        <v>0</v>
      </c>
    </row>
    <row r="8069" spans="1:4" x14ac:dyDescent="0.2">
      <c r="A8069" s="51">
        <v>8027</v>
      </c>
      <c r="B8069" s="40">
        <v>19.70395059307911</v>
      </c>
      <c r="C8069" s="40">
        <v>0</v>
      </c>
      <c r="D8069" s="40">
        <v>0</v>
      </c>
    </row>
    <row r="8070" spans="1:4" x14ac:dyDescent="0.2">
      <c r="A8070" s="51">
        <v>8028</v>
      </c>
      <c r="B8070" s="40">
        <v>19.70395059307911</v>
      </c>
      <c r="C8070" s="40">
        <v>0</v>
      </c>
      <c r="D8070" s="40">
        <v>0</v>
      </c>
    </row>
    <row r="8071" spans="1:4" x14ac:dyDescent="0.2">
      <c r="A8071" s="51">
        <v>8029</v>
      </c>
      <c r="B8071" s="40">
        <v>9.9009900990099009</v>
      </c>
      <c r="C8071" s="40">
        <v>0</v>
      </c>
      <c r="D8071" s="40">
        <v>0</v>
      </c>
    </row>
    <row r="8072" spans="1:4" x14ac:dyDescent="0.2">
      <c r="A8072" s="51">
        <v>8030</v>
      </c>
      <c r="B8072" s="40">
        <v>19.70395059307911</v>
      </c>
      <c r="C8072" s="40">
        <v>0</v>
      </c>
      <c r="D8072" s="40">
        <v>0</v>
      </c>
    </row>
    <row r="8073" spans="1:4" x14ac:dyDescent="0.2">
      <c r="A8073" s="51">
        <v>8031</v>
      </c>
      <c r="B8073" s="40">
        <v>0</v>
      </c>
      <c r="C8073" s="40">
        <v>0</v>
      </c>
      <c r="D8073" s="40">
        <v>0</v>
      </c>
    </row>
    <row r="8074" spans="1:4" x14ac:dyDescent="0.2">
      <c r="A8074" s="51">
        <v>8032</v>
      </c>
      <c r="B8074" s="40">
        <v>29.409852072355559</v>
      </c>
      <c r="C8074" s="40">
        <v>0</v>
      </c>
      <c r="D8074" s="40">
        <v>0</v>
      </c>
    </row>
    <row r="8075" spans="1:4" x14ac:dyDescent="0.2">
      <c r="A8075" s="51">
        <v>8033</v>
      </c>
      <c r="B8075" s="40">
        <v>0</v>
      </c>
      <c r="C8075" s="40">
        <v>0</v>
      </c>
      <c r="D8075" s="40">
        <v>0</v>
      </c>
    </row>
    <row r="8076" spans="1:4" x14ac:dyDescent="0.2">
      <c r="A8076" s="51">
        <v>8034</v>
      </c>
      <c r="B8076" s="40">
        <v>19.315704924104605</v>
      </c>
      <c r="C8076" s="40">
        <v>0</v>
      </c>
      <c r="D8076" s="40">
        <v>0</v>
      </c>
    </row>
    <row r="8077" spans="1:4" x14ac:dyDescent="0.2">
      <c r="A8077" s="51">
        <v>8035</v>
      </c>
      <c r="B8077" s="40">
        <v>19.412763938897371</v>
      </c>
      <c r="C8077" s="40">
        <v>0</v>
      </c>
      <c r="D8077" s="40">
        <v>0</v>
      </c>
    </row>
    <row r="8078" spans="1:4" x14ac:dyDescent="0.2">
      <c r="A8078" s="51">
        <v>8036</v>
      </c>
      <c r="B8078" s="40">
        <v>9.9009900990099009</v>
      </c>
      <c r="C8078" s="40">
        <v>0</v>
      </c>
      <c r="D8078" s="40">
        <v>0</v>
      </c>
    </row>
    <row r="8079" spans="1:4" x14ac:dyDescent="0.2">
      <c r="A8079" s="51">
        <v>8037</v>
      </c>
      <c r="B8079" s="40">
        <v>47.966240368760026</v>
      </c>
      <c r="C8079" s="40">
        <v>0</v>
      </c>
      <c r="D8079" s="40">
        <v>0</v>
      </c>
    </row>
    <row r="8080" spans="1:4" x14ac:dyDescent="0.2">
      <c r="A8080" s="51">
        <v>8038</v>
      </c>
      <c r="B8080" s="40">
        <v>0</v>
      </c>
      <c r="C8080" s="40">
        <v>0</v>
      </c>
      <c r="D8080" s="40">
        <v>0</v>
      </c>
    </row>
    <row r="8081" spans="1:4" x14ac:dyDescent="0.2">
      <c r="A8081" s="51">
        <v>8039</v>
      </c>
      <c r="B8081" s="40">
        <v>0</v>
      </c>
      <c r="C8081" s="40">
        <v>0</v>
      </c>
      <c r="D8081" s="40">
        <v>0</v>
      </c>
    </row>
    <row r="8082" spans="1:4" x14ac:dyDescent="0.2">
      <c r="A8082" s="51">
        <v>8040</v>
      </c>
      <c r="B8082" s="40">
        <v>0</v>
      </c>
      <c r="C8082" s="40">
        <v>9.9009900990099009</v>
      </c>
      <c r="D8082" s="40">
        <v>47.589356702722903</v>
      </c>
    </row>
    <row r="8083" spans="1:4" x14ac:dyDescent="0.2">
      <c r="A8083" s="51">
        <v>8041</v>
      </c>
      <c r="B8083" s="40">
        <v>28.830361800172096</v>
      </c>
      <c r="C8083" s="40">
        <v>0</v>
      </c>
      <c r="D8083" s="40">
        <v>0</v>
      </c>
    </row>
    <row r="8084" spans="1:4" x14ac:dyDescent="0.2">
      <c r="A8084" s="51">
        <v>8042</v>
      </c>
      <c r="B8084" s="40">
        <v>47.587463191800033</v>
      </c>
      <c r="C8084" s="40">
        <v>0</v>
      </c>
      <c r="D8084" s="40">
        <v>0</v>
      </c>
    </row>
    <row r="8085" spans="1:4" x14ac:dyDescent="0.2">
      <c r="A8085" s="51">
        <v>8043</v>
      </c>
      <c r="B8085" s="40">
        <v>0</v>
      </c>
      <c r="C8085" s="40">
        <v>0</v>
      </c>
      <c r="D8085" s="40">
        <v>0</v>
      </c>
    </row>
    <row r="8086" spans="1:4" x14ac:dyDescent="0.2">
      <c r="A8086" s="51">
        <v>8044</v>
      </c>
      <c r="B8086" s="40">
        <v>19.606891578286348</v>
      </c>
      <c r="C8086" s="40">
        <v>0</v>
      </c>
      <c r="D8086" s="40">
        <v>0</v>
      </c>
    </row>
    <row r="8087" spans="1:4" x14ac:dyDescent="0.2">
      <c r="A8087" s="51">
        <v>8045</v>
      </c>
      <c r="B8087" s="40">
        <v>9.9009900990099009</v>
      </c>
      <c r="C8087" s="40">
        <v>9.9009900990099009</v>
      </c>
      <c r="D8087" s="40">
        <v>0</v>
      </c>
    </row>
    <row r="8088" spans="1:4" x14ac:dyDescent="0.2">
      <c r="A8088" s="51">
        <v>8046</v>
      </c>
      <c r="B8088" s="40">
        <v>19.70395059307911</v>
      </c>
      <c r="C8088" s="40">
        <v>0</v>
      </c>
      <c r="D8088" s="40">
        <v>0</v>
      </c>
    </row>
    <row r="8089" spans="1:4" x14ac:dyDescent="0.2">
      <c r="A8089" s="51">
        <v>8047</v>
      </c>
      <c r="B8089" s="40">
        <v>0</v>
      </c>
      <c r="C8089" s="40">
        <v>19.70395059307911</v>
      </c>
      <c r="D8089" s="40">
        <v>0</v>
      </c>
    </row>
    <row r="8090" spans="1:4" x14ac:dyDescent="0.2">
      <c r="A8090" s="51">
        <v>8048</v>
      </c>
      <c r="B8090" s="40">
        <v>0</v>
      </c>
      <c r="C8090" s="40">
        <v>0</v>
      </c>
      <c r="D8090" s="40">
        <v>0</v>
      </c>
    </row>
    <row r="8091" spans="1:4" x14ac:dyDescent="0.2">
      <c r="A8091" s="51">
        <v>8049</v>
      </c>
      <c r="B8091" s="40">
        <v>28.738069722678766</v>
      </c>
      <c r="C8091" s="40">
        <v>19.70395059307911</v>
      </c>
      <c r="D8091" s="40">
        <v>84.570021131629318</v>
      </c>
    </row>
    <row r="8092" spans="1:4" x14ac:dyDescent="0.2">
      <c r="A8092" s="51">
        <v>8050</v>
      </c>
      <c r="B8092" s="40">
        <v>38.160396838510792</v>
      </c>
      <c r="C8092" s="40">
        <v>0</v>
      </c>
      <c r="D8092" s="40">
        <v>0</v>
      </c>
    </row>
    <row r="8093" spans="1:4" x14ac:dyDescent="0.2">
      <c r="A8093" s="51">
        <v>8051</v>
      </c>
      <c r="B8093" s="40">
        <v>0</v>
      </c>
      <c r="C8093" s="40">
        <v>0</v>
      </c>
      <c r="D8093" s="40">
        <v>19.70395059307911</v>
      </c>
    </row>
    <row r="8094" spans="1:4" x14ac:dyDescent="0.2">
      <c r="A8094" s="51">
        <v>8052</v>
      </c>
      <c r="B8094" s="40">
        <v>38.731351899182002</v>
      </c>
      <c r="C8094" s="40">
        <v>0</v>
      </c>
      <c r="D8094" s="40">
        <v>0</v>
      </c>
    </row>
    <row r="8095" spans="1:4" x14ac:dyDescent="0.2">
      <c r="A8095" s="51">
        <v>8053</v>
      </c>
      <c r="B8095" s="40">
        <v>0</v>
      </c>
      <c r="C8095" s="40">
        <v>0</v>
      </c>
      <c r="D8095" s="40">
        <v>0</v>
      </c>
    </row>
    <row r="8096" spans="1:4" x14ac:dyDescent="0.2">
      <c r="A8096" s="51">
        <v>8054</v>
      </c>
      <c r="B8096" s="40">
        <v>0</v>
      </c>
      <c r="C8096" s="40">
        <v>0</v>
      </c>
      <c r="D8096" s="40">
        <v>0</v>
      </c>
    </row>
    <row r="8097" spans="1:4" x14ac:dyDescent="0.2">
      <c r="A8097" s="51">
        <v>8055</v>
      </c>
      <c r="B8097" s="40">
        <v>19.70395059307911</v>
      </c>
      <c r="C8097" s="40">
        <v>0</v>
      </c>
      <c r="D8097" s="40">
        <v>0</v>
      </c>
    </row>
    <row r="8098" spans="1:4" x14ac:dyDescent="0.2">
      <c r="A8098" s="51">
        <v>8056</v>
      </c>
      <c r="B8098" s="40">
        <v>38.250814152714163</v>
      </c>
      <c r="C8098" s="40">
        <v>0</v>
      </c>
      <c r="D8098" s="40">
        <v>0</v>
      </c>
    </row>
    <row r="8099" spans="1:4" x14ac:dyDescent="0.2">
      <c r="A8099" s="51">
        <v>8057</v>
      </c>
      <c r="B8099" s="40">
        <v>0</v>
      </c>
      <c r="C8099" s="40">
        <v>0</v>
      </c>
      <c r="D8099" s="40">
        <v>0</v>
      </c>
    </row>
    <row r="8100" spans="1:4" x14ac:dyDescent="0.2">
      <c r="A8100" s="51">
        <v>8058</v>
      </c>
      <c r="B8100" s="40">
        <v>57.011552761463562</v>
      </c>
      <c r="C8100" s="40">
        <v>0</v>
      </c>
      <c r="D8100" s="40">
        <v>0</v>
      </c>
    </row>
    <row r="8101" spans="1:4" x14ac:dyDescent="0.2">
      <c r="A8101" s="51">
        <v>8059</v>
      </c>
      <c r="B8101" s="40">
        <v>0</v>
      </c>
      <c r="C8101" s="40">
        <v>19.70395059307911</v>
      </c>
      <c r="D8101" s="40">
        <v>0</v>
      </c>
    </row>
    <row r="8102" spans="1:4" x14ac:dyDescent="0.2">
      <c r="A8102" s="51">
        <v>8060</v>
      </c>
      <c r="B8102" s="40">
        <v>9.9009900990099009</v>
      </c>
      <c r="C8102" s="40">
        <v>0</v>
      </c>
      <c r="D8102" s="40">
        <v>0</v>
      </c>
    </row>
    <row r="8103" spans="1:4" x14ac:dyDescent="0.2">
      <c r="A8103" s="51">
        <v>8061</v>
      </c>
      <c r="B8103" s="40">
        <v>9.8029604940692092</v>
      </c>
      <c r="C8103" s="40">
        <v>0</v>
      </c>
      <c r="D8103" s="40">
        <v>0</v>
      </c>
    </row>
    <row r="8104" spans="1:4" x14ac:dyDescent="0.2">
      <c r="A8104" s="51">
        <v>8062</v>
      </c>
      <c r="B8104" s="40">
        <v>28.361186056641635</v>
      </c>
      <c r="C8104" s="40">
        <v>0</v>
      </c>
      <c r="D8104" s="40">
        <v>0</v>
      </c>
    </row>
    <row r="8105" spans="1:4" x14ac:dyDescent="0.2">
      <c r="A8105" s="51">
        <v>8063</v>
      </c>
      <c r="B8105" s="40">
        <v>0</v>
      </c>
      <c r="C8105" s="40">
        <v>0</v>
      </c>
      <c r="D8105" s="40">
        <v>0</v>
      </c>
    </row>
    <row r="8106" spans="1:4" x14ac:dyDescent="0.2">
      <c r="A8106" s="51">
        <v>8064</v>
      </c>
      <c r="B8106" s="40">
        <v>0</v>
      </c>
      <c r="C8106" s="40">
        <v>0</v>
      </c>
      <c r="D8106" s="40">
        <v>0</v>
      </c>
    </row>
    <row r="8107" spans="1:4" x14ac:dyDescent="0.2">
      <c r="A8107" s="51">
        <v>8065</v>
      </c>
      <c r="B8107" s="40">
        <v>0</v>
      </c>
      <c r="C8107" s="40">
        <v>0</v>
      </c>
      <c r="D8107" s="40">
        <v>0</v>
      </c>
    </row>
    <row r="8108" spans="1:4" x14ac:dyDescent="0.2">
      <c r="A8108" s="51">
        <v>8066</v>
      </c>
      <c r="B8108" s="40">
        <v>0</v>
      </c>
      <c r="C8108" s="40">
        <v>0</v>
      </c>
      <c r="D8108" s="40">
        <v>0</v>
      </c>
    </row>
    <row r="8109" spans="1:4" x14ac:dyDescent="0.2">
      <c r="A8109" s="51">
        <v>8067</v>
      </c>
      <c r="B8109" s="40">
        <v>0</v>
      </c>
      <c r="C8109" s="40">
        <v>0</v>
      </c>
      <c r="D8109" s="40">
        <v>0</v>
      </c>
    </row>
    <row r="8110" spans="1:4" x14ac:dyDescent="0.2">
      <c r="A8110" s="51">
        <v>8068</v>
      </c>
      <c r="B8110" s="40">
        <v>9.7059014792764451</v>
      </c>
      <c r="C8110" s="40">
        <v>9.9009900990099009</v>
      </c>
      <c r="D8110" s="40">
        <v>0</v>
      </c>
    </row>
    <row r="8111" spans="1:4" x14ac:dyDescent="0.2">
      <c r="A8111" s="51">
        <v>8069</v>
      </c>
      <c r="B8111" s="40">
        <v>29.121548454353835</v>
      </c>
      <c r="C8111" s="40">
        <v>19.508861973345653</v>
      </c>
      <c r="D8111" s="40">
        <v>0</v>
      </c>
    </row>
    <row r="8112" spans="1:4" x14ac:dyDescent="0.2">
      <c r="A8112" s="51">
        <v>8070</v>
      </c>
      <c r="B8112" s="40">
        <v>0</v>
      </c>
      <c r="C8112" s="40">
        <v>9.9009900990099009</v>
      </c>
      <c r="D8112" s="40">
        <v>0</v>
      </c>
    </row>
    <row r="8113" spans="1:4" x14ac:dyDescent="0.2">
      <c r="A8113" s="51">
        <v>8071</v>
      </c>
      <c r="B8113" s="40">
        <v>19.315704924104605</v>
      </c>
      <c r="C8113" s="40">
        <v>0</v>
      </c>
      <c r="D8113" s="40">
        <v>0</v>
      </c>
    </row>
    <row r="8114" spans="1:4" x14ac:dyDescent="0.2">
      <c r="A8114" s="51">
        <v>8072</v>
      </c>
      <c r="B8114" s="40">
        <v>19.70395059307911</v>
      </c>
      <c r="C8114" s="40">
        <v>19.606891578286348</v>
      </c>
      <c r="D8114" s="40">
        <v>0</v>
      </c>
    </row>
    <row r="8115" spans="1:4" x14ac:dyDescent="0.2">
      <c r="A8115" s="51">
        <v>8073</v>
      </c>
      <c r="B8115" s="40">
        <v>29.02351884941314</v>
      </c>
      <c r="C8115" s="40">
        <v>0</v>
      </c>
      <c r="D8115" s="40">
        <v>0</v>
      </c>
    </row>
    <row r="8116" spans="1:4" x14ac:dyDescent="0.2">
      <c r="A8116" s="51">
        <v>8074</v>
      </c>
      <c r="B8116" s="40">
        <v>38.731351899182002</v>
      </c>
      <c r="C8116" s="40">
        <v>29.409852072355559</v>
      </c>
      <c r="D8116" s="40">
        <v>0</v>
      </c>
    </row>
    <row r="8117" spans="1:4" x14ac:dyDescent="0.2">
      <c r="A8117" s="51">
        <v>8075</v>
      </c>
      <c r="B8117" s="40">
        <v>38.731351899182002</v>
      </c>
      <c r="C8117" s="40">
        <v>0</v>
      </c>
      <c r="D8117" s="40">
        <v>0</v>
      </c>
    </row>
    <row r="8118" spans="1:4" x14ac:dyDescent="0.2">
      <c r="A8118" s="51">
        <v>8076</v>
      </c>
      <c r="B8118" s="40">
        <v>19.508861973345653</v>
      </c>
      <c r="C8118" s="40">
        <v>0</v>
      </c>
      <c r="D8118" s="40">
        <v>0</v>
      </c>
    </row>
    <row r="8119" spans="1:4" x14ac:dyDescent="0.2">
      <c r="A8119" s="51">
        <v>8077</v>
      </c>
      <c r="B8119" s="40">
        <v>0</v>
      </c>
      <c r="C8119" s="40">
        <v>9.8029604940692092</v>
      </c>
      <c r="D8119" s="40">
        <v>0</v>
      </c>
    </row>
    <row r="8120" spans="1:4" x14ac:dyDescent="0.2">
      <c r="A8120" s="51">
        <v>8078</v>
      </c>
      <c r="B8120" s="40">
        <v>0</v>
      </c>
      <c r="C8120" s="40">
        <v>0</v>
      </c>
      <c r="D8120" s="40">
        <v>0</v>
      </c>
    </row>
    <row r="8121" spans="1:4" x14ac:dyDescent="0.2">
      <c r="A8121" s="51">
        <v>8079</v>
      </c>
      <c r="B8121" s="40">
        <v>9.7059014792764451</v>
      </c>
      <c r="C8121" s="40">
        <v>0</v>
      </c>
      <c r="D8121" s="40">
        <v>0</v>
      </c>
    </row>
    <row r="8122" spans="1:4" x14ac:dyDescent="0.2">
      <c r="A8122" s="51">
        <v>8080</v>
      </c>
      <c r="B8122" s="40">
        <v>39.019655517183722</v>
      </c>
      <c r="C8122" s="40">
        <v>0</v>
      </c>
      <c r="D8122" s="40">
        <v>0</v>
      </c>
    </row>
    <row r="8123" spans="1:4" x14ac:dyDescent="0.2">
      <c r="A8123" s="51">
        <v>8081</v>
      </c>
      <c r="B8123" s="40">
        <v>0</v>
      </c>
      <c r="C8123" s="40">
        <v>0</v>
      </c>
      <c r="D8123" s="40">
        <v>0</v>
      </c>
    </row>
    <row r="8124" spans="1:4" x14ac:dyDescent="0.2">
      <c r="A8124" s="51">
        <v>8082</v>
      </c>
      <c r="B8124" s="40">
        <v>0</v>
      </c>
      <c r="C8124" s="40">
        <v>0</v>
      </c>
      <c r="D8124" s="40">
        <v>0</v>
      </c>
    </row>
    <row r="8125" spans="1:4" x14ac:dyDescent="0.2">
      <c r="A8125" s="51">
        <v>8083</v>
      </c>
      <c r="B8125" s="40">
        <v>19.70395059307911</v>
      </c>
      <c r="C8125" s="40">
        <v>75.877599662430441</v>
      </c>
      <c r="D8125" s="40">
        <v>0</v>
      </c>
    </row>
    <row r="8126" spans="1:4" x14ac:dyDescent="0.2">
      <c r="A8126" s="51">
        <v>8084</v>
      </c>
      <c r="B8126" s="40">
        <v>9.8029604940692092</v>
      </c>
      <c r="C8126" s="40">
        <v>0</v>
      </c>
      <c r="D8126" s="40">
        <v>0</v>
      </c>
    </row>
    <row r="8127" spans="1:4" x14ac:dyDescent="0.2">
      <c r="A8127" s="51">
        <v>8085</v>
      </c>
      <c r="B8127" s="40">
        <v>39.019655517183722</v>
      </c>
      <c r="C8127" s="40">
        <v>19.510793543838066</v>
      </c>
      <c r="D8127" s="40">
        <v>0</v>
      </c>
    </row>
    <row r="8128" spans="1:4" x14ac:dyDescent="0.2">
      <c r="A8128" s="51">
        <v>8086</v>
      </c>
      <c r="B8128" s="40">
        <v>0</v>
      </c>
      <c r="C8128" s="40">
        <v>0</v>
      </c>
      <c r="D8128" s="40">
        <v>0</v>
      </c>
    </row>
    <row r="8129" spans="1:4" x14ac:dyDescent="0.2">
      <c r="A8129" s="51">
        <v>8087</v>
      </c>
      <c r="B8129" s="40">
        <v>0</v>
      </c>
      <c r="C8129" s="40">
        <v>19.70395059307911</v>
      </c>
      <c r="D8129" s="40">
        <v>19.606891578286348</v>
      </c>
    </row>
    <row r="8130" spans="1:4" x14ac:dyDescent="0.2">
      <c r="A8130" s="51">
        <v>8088</v>
      </c>
      <c r="B8130" s="40">
        <v>48.251689495494396</v>
      </c>
      <c r="C8130" s="40">
        <v>0</v>
      </c>
      <c r="D8130" s="40">
        <v>19.70395059307911</v>
      </c>
    </row>
    <row r="8131" spans="1:4" x14ac:dyDescent="0.2">
      <c r="A8131" s="51">
        <v>8089</v>
      </c>
      <c r="B8131" s="40">
        <v>38.828410913974764</v>
      </c>
      <c r="C8131" s="40">
        <v>29.216695023114511</v>
      </c>
      <c r="D8131" s="40">
        <v>0</v>
      </c>
    </row>
    <row r="8132" spans="1:4" x14ac:dyDescent="0.2">
      <c r="A8132" s="51">
        <v>8090</v>
      </c>
      <c r="B8132" s="40">
        <v>19.606891578286348</v>
      </c>
      <c r="C8132" s="40">
        <v>19.70395059307911</v>
      </c>
      <c r="D8132" s="40">
        <v>0</v>
      </c>
    </row>
    <row r="8133" spans="1:4" x14ac:dyDescent="0.2">
      <c r="A8133" s="51">
        <v>8091</v>
      </c>
      <c r="B8133" s="40">
        <v>9.9009900990099009</v>
      </c>
      <c r="C8133" s="40">
        <v>0</v>
      </c>
      <c r="D8133" s="40">
        <v>0</v>
      </c>
    </row>
    <row r="8134" spans="1:4" x14ac:dyDescent="0.2">
      <c r="A8134" s="51">
        <v>8092</v>
      </c>
      <c r="B8134" s="40">
        <v>19.508861973345653</v>
      </c>
      <c r="C8134" s="40">
        <v>0</v>
      </c>
      <c r="D8134" s="40">
        <v>0</v>
      </c>
    </row>
    <row r="8135" spans="1:4" x14ac:dyDescent="0.2">
      <c r="A8135" s="51">
        <v>8093</v>
      </c>
      <c r="B8135" s="40">
        <v>29.218607469146601</v>
      </c>
      <c r="C8135" s="40">
        <v>0</v>
      </c>
      <c r="D8135" s="40">
        <v>0</v>
      </c>
    </row>
    <row r="8136" spans="1:4" x14ac:dyDescent="0.2">
      <c r="A8136" s="51">
        <v>8094</v>
      </c>
      <c r="B8136" s="40">
        <v>0</v>
      </c>
      <c r="C8136" s="40">
        <v>0</v>
      </c>
      <c r="D8136" s="40">
        <v>0</v>
      </c>
    </row>
    <row r="8137" spans="1:4" x14ac:dyDescent="0.2">
      <c r="A8137" s="51">
        <v>8095</v>
      </c>
      <c r="B8137" s="40">
        <v>0</v>
      </c>
      <c r="C8137" s="40">
        <v>19.70395059307911</v>
      </c>
      <c r="D8137" s="40">
        <v>0</v>
      </c>
    </row>
    <row r="8138" spans="1:4" x14ac:dyDescent="0.2">
      <c r="A8138" s="51">
        <v>8096</v>
      </c>
      <c r="B8138" s="40">
        <v>19.70395059307911</v>
      </c>
      <c r="C8138" s="40">
        <v>0</v>
      </c>
      <c r="D8138" s="40">
        <v>0</v>
      </c>
    </row>
    <row r="8139" spans="1:4" x14ac:dyDescent="0.2">
      <c r="A8139" s="51">
        <v>8097</v>
      </c>
      <c r="B8139" s="40">
        <v>29.409852072355559</v>
      </c>
      <c r="C8139" s="40">
        <v>19.70395059307911</v>
      </c>
      <c r="D8139" s="40">
        <v>0</v>
      </c>
    </row>
    <row r="8140" spans="1:4" x14ac:dyDescent="0.2">
      <c r="A8140" s="51">
        <v>8098</v>
      </c>
      <c r="B8140" s="40">
        <v>19.70395059307911</v>
      </c>
      <c r="C8140" s="40">
        <v>0</v>
      </c>
      <c r="D8140" s="40">
        <v>0</v>
      </c>
    </row>
    <row r="8141" spans="1:4" x14ac:dyDescent="0.2">
      <c r="A8141" s="51">
        <v>8099</v>
      </c>
      <c r="B8141" s="40">
        <v>66.615787418677854</v>
      </c>
      <c r="C8141" s="40">
        <v>29.409852072355559</v>
      </c>
      <c r="D8141" s="40">
        <v>0</v>
      </c>
    </row>
    <row r="8142" spans="1:4" x14ac:dyDescent="0.2">
      <c r="A8142" s="51">
        <v>8100</v>
      </c>
      <c r="B8142" s="40">
        <v>0</v>
      </c>
      <c r="C8142" s="40">
        <v>0</v>
      </c>
      <c r="D8142" s="40">
        <v>75.585620216372604</v>
      </c>
    </row>
    <row r="8143" spans="1:4" x14ac:dyDescent="0.2">
      <c r="A8143" s="51">
        <v>8101</v>
      </c>
      <c r="B8143" s="40">
        <v>47.875766809801753</v>
      </c>
      <c r="C8143" s="40">
        <v>0</v>
      </c>
      <c r="D8143" s="40">
        <v>0</v>
      </c>
    </row>
    <row r="8144" spans="1:4" x14ac:dyDescent="0.2">
      <c r="A8144" s="51">
        <v>8102</v>
      </c>
      <c r="B8144" s="40">
        <v>29.409852072355559</v>
      </c>
      <c r="C8144" s="40">
        <v>0</v>
      </c>
      <c r="D8144" s="40">
        <v>0</v>
      </c>
    </row>
    <row r="8145" spans="1:4" x14ac:dyDescent="0.2">
      <c r="A8145" s="51">
        <v>8103</v>
      </c>
      <c r="B8145" s="40">
        <v>0</v>
      </c>
      <c r="C8145" s="40">
        <v>0</v>
      </c>
      <c r="D8145" s="40">
        <v>0</v>
      </c>
    </row>
    <row r="8146" spans="1:4" x14ac:dyDescent="0.2">
      <c r="A8146" s="51">
        <v>8104</v>
      </c>
      <c r="B8146" s="40">
        <v>29.218607469146601</v>
      </c>
      <c r="C8146" s="40">
        <v>0</v>
      </c>
      <c r="D8146" s="40">
        <v>0</v>
      </c>
    </row>
    <row r="8147" spans="1:4" x14ac:dyDescent="0.2">
      <c r="A8147" s="51">
        <v>8105</v>
      </c>
      <c r="B8147" s="40">
        <v>19.508861973345653</v>
      </c>
      <c r="C8147" s="40">
        <v>29.118665418173816</v>
      </c>
      <c r="D8147" s="40">
        <v>0</v>
      </c>
    </row>
    <row r="8148" spans="1:4" x14ac:dyDescent="0.2">
      <c r="A8148" s="51">
        <v>8106</v>
      </c>
      <c r="B8148" s="40">
        <v>0</v>
      </c>
      <c r="C8148" s="40">
        <v>9.8029604940692092</v>
      </c>
      <c r="D8148" s="40">
        <v>0</v>
      </c>
    </row>
    <row r="8149" spans="1:4" x14ac:dyDescent="0.2">
      <c r="A8149" s="51">
        <v>8107</v>
      </c>
      <c r="B8149" s="40">
        <v>0</v>
      </c>
      <c r="C8149" s="40">
        <v>9.8029604940692092</v>
      </c>
      <c r="D8149" s="40">
        <v>0</v>
      </c>
    </row>
    <row r="8150" spans="1:4" x14ac:dyDescent="0.2">
      <c r="A8150" s="51">
        <v>8108</v>
      </c>
      <c r="B8150" s="40">
        <v>19.70395059307911</v>
      </c>
      <c r="C8150" s="40">
        <v>0</v>
      </c>
      <c r="D8150" s="40">
        <v>0</v>
      </c>
    </row>
    <row r="8151" spans="1:4" x14ac:dyDescent="0.2">
      <c r="A8151" s="51">
        <v>8109</v>
      </c>
      <c r="B8151" s="40">
        <v>0</v>
      </c>
      <c r="C8151" s="40">
        <v>0</v>
      </c>
      <c r="D8151" s="40">
        <v>0</v>
      </c>
    </row>
    <row r="8152" spans="1:4" x14ac:dyDescent="0.2">
      <c r="A8152" s="51">
        <v>8110</v>
      </c>
      <c r="B8152" s="40">
        <v>0</v>
      </c>
      <c r="C8152" s="40">
        <v>0</v>
      </c>
      <c r="D8152" s="40">
        <v>0</v>
      </c>
    </row>
    <row r="8153" spans="1:4" x14ac:dyDescent="0.2">
      <c r="A8153" s="51">
        <v>8111</v>
      </c>
      <c r="B8153" s="40">
        <v>9.8029604940692092</v>
      </c>
      <c r="C8153" s="40">
        <v>0</v>
      </c>
      <c r="D8153" s="40">
        <v>0</v>
      </c>
    </row>
    <row r="8154" spans="1:4" x14ac:dyDescent="0.2">
      <c r="A8154" s="51">
        <v>8112</v>
      </c>
      <c r="B8154" s="40">
        <v>0</v>
      </c>
      <c r="C8154" s="40">
        <v>9.8029604940692092</v>
      </c>
      <c r="D8154" s="40">
        <v>0</v>
      </c>
    </row>
    <row r="8155" spans="1:4" x14ac:dyDescent="0.2">
      <c r="A8155" s="51">
        <v>8113</v>
      </c>
      <c r="B8155" s="40">
        <v>9.9009900990099009</v>
      </c>
      <c r="C8155" s="40">
        <v>0</v>
      </c>
      <c r="D8155" s="40">
        <v>0</v>
      </c>
    </row>
    <row r="8156" spans="1:4" x14ac:dyDescent="0.2">
      <c r="A8156" s="51">
        <v>8114</v>
      </c>
      <c r="B8156" s="40">
        <v>19.70395059307911</v>
      </c>
      <c r="C8156" s="40">
        <v>19.70395059307911</v>
      </c>
      <c r="D8156" s="40">
        <v>0</v>
      </c>
    </row>
    <row r="8157" spans="1:4" x14ac:dyDescent="0.2">
      <c r="A8157" s="51">
        <v>8115</v>
      </c>
      <c r="B8157" s="40">
        <v>65.776064099786694</v>
      </c>
      <c r="C8157" s="40">
        <v>57.581668289078209</v>
      </c>
      <c r="D8157" s="40">
        <v>0</v>
      </c>
    </row>
    <row r="8158" spans="1:4" x14ac:dyDescent="0.2">
      <c r="A8158" s="51">
        <v>8116</v>
      </c>
      <c r="B8158" s="40">
        <v>38.924508948423039</v>
      </c>
      <c r="C8158" s="40">
        <v>0</v>
      </c>
      <c r="D8158" s="40">
        <v>0</v>
      </c>
    </row>
    <row r="8159" spans="1:4" x14ac:dyDescent="0.2">
      <c r="A8159" s="51">
        <v>8117</v>
      </c>
      <c r="B8159" s="40">
        <v>0</v>
      </c>
      <c r="C8159" s="40">
        <v>0</v>
      </c>
      <c r="D8159" s="40">
        <v>0</v>
      </c>
    </row>
    <row r="8160" spans="1:4" x14ac:dyDescent="0.2">
      <c r="A8160" s="51">
        <v>8118</v>
      </c>
      <c r="B8160" s="40">
        <v>9.9009900990099009</v>
      </c>
      <c r="C8160" s="40">
        <v>0</v>
      </c>
      <c r="D8160" s="40">
        <v>0</v>
      </c>
    </row>
    <row r="8161" spans="1:4" x14ac:dyDescent="0.2">
      <c r="A8161" s="51">
        <v>8119</v>
      </c>
      <c r="B8161" s="40">
        <v>0</v>
      </c>
      <c r="C8161" s="40">
        <v>29.025450419905553</v>
      </c>
      <c r="D8161" s="40">
        <v>0</v>
      </c>
    </row>
    <row r="8162" spans="1:4" x14ac:dyDescent="0.2">
      <c r="A8162" s="51">
        <v>8120</v>
      </c>
      <c r="B8162" s="40">
        <v>38.924508948423039</v>
      </c>
      <c r="C8162" s="40">
        <v>0</v>
      </c>
      <c r="D8162" s="40">
        <v>0</v>
      </c>
    </row>
    <row r="8163" spans="1:4" x14ac:dyDescent="0.2">
      <c r="A8163" s="51">
        <v>8121</v>
      </c>
      <c r="B8163" s="40">
        <v>39.019655517183722</v>
      </c>
      <c r="C8163" s="40">
        <v>0</v>
      </c>
      <c r="D8163" s="40">
        <v>0</v>
      </c>
    </row>
    <row r="8164" spans="1:4" x14ac:dyDescent="0.2">
      <c r="A8164" s="51">
        <v>8122</v>
      </c>
      <c r="B8164" s="40">
        <v>9.9009900990099009</v>
      </c>
      <c r="C8164" s="40">
        <v>0</v>
      </c>
      <c r="D8164" s="40">
        <v>0</v>
      </c>
    </row>
    <row r="8165" spans="1:4" x14ac:dyDescent="0.2">
      <c r="A8165" s="51">
        <v>8123</v>
      </c>
      <c r="B8165" s="40">
        <v>9.9009900990099009</v>
      </c>
      <c r="C8165" s="40">
        <v>0</v>
      </c>
      <c r="D8165" s="40">
        <v>0</v>
      </c>
    </row>
    <row r="8166" spans="1:4" x14ac:dyDescent="0.2">
      <c r="A8166" s="51">
        <v>8124</v>
      </c>
      <c r="B8166" s="40">
        <v>9.8029604940692092</v>
      </c>
      <c r="C8166" s="40">
        <v>0</v>
      </c>
      <c r="D8166" s="40">
        <v>0</v>
      </c>
    </row>
    <row r="8167" spans="1:4" x14ac:dyDescent="0.2">
      <c r="A8167" s="51">
        <v>8125</v>
      </c>
      <c r="B8167" s="40">
        <v>0</v>
      </c>
      <c r="C8167" s="40">
        <v>0</v>
      </c>
      <c r="D8167" s="40">
        <v>0</v>
      </c>
    </row>
    <row r="8168" spans="1:4" x14ac:dyDescent="0.2">
      <c r="A8168" s="51">
        <v>8126</v>
      </c>
      <c r="B8168" s="40">
        <v>19.70395059307911</v>
      </c>
      <c r="C8168" s="40">
        <v>0</v>
      </c>
      <c r="D8168" s="40">
        <v>0</v>
      </c>
    </row>
    <row r="8169" spans="1:4" x14ac:dyDescent="0.2">
      <c r="A8169" s="51">
        <v>8127</v>
      </c>
      <c r="B8169" s="40">
        <v>9.9009900990099009</v>
      </c>
      <c r="C8169" s="40">
        <v>19.70395059307911</v>
      </c>
      <c r="D8169" s="40">
        <v>0</v>
      </c>
    </row>
    <row r="8170" spans="1:4" x14ac:dyDescent="0.2">
      <c r="A8170" s="51">
        <v>8128</v>
      </c>
      <c r="B8170" s="40">
        <v>9.9009900990099009</v>
      </c>
      <c r="C8170" s="40">
        <v>0</v>
      </c>
      <c r="D8170" s="40">
        <v>0</v>
      </c>
    </row>
    <row r="8171" spans="1:4" x14ac:dyDescent="0.2">
      <c r="A8171" s="51">
        <v>8129</v>
      </c>
      <c r="B8171" s="40">
        <v>0</v>
      </c>
      <c r="C8171" s="40">
        <v>0</v>
      </c>
      <c r="D8171" s="40">
        <v>0</v>
      </c>
    </row>
    <row r="8172" spans="1:4" x14ac:dyDescent="0.2">
      <c r="A8172" s="51">
        <v>8130</v>
      </c>
      <c r="B8172" s="40">
        <v>0</v>
      </c>
      <c r="C8172" s="40">
        <v>0</v>
      </c>
      <c r="D8172" s="40">
        <v>0</v>
      </c>
    </row>
    <row r="8173" spans="1:4" x14ac:dyDescent="0.2">
      <c r="A8173" s="51">
        <v>8131</v>
      </c>
      <c r="B8173" s="40">
        <v>0</v>
      </c>
      <c r="C8173" s="40">
        <v>67.281945292864634</v>
      </c>
      <c r="D8173" s="40">
        <v>48.534312393251213</v>
      </c>
    </row>
    <row r="8174" spans="1:4" x14ac:dyDescent="0.2">
      <c r="A8174" s="51">
        <v>8132</v>
      </c>
      <c r="B8174" s="40">
        <v>0</v>
      </c>
      <c r="C8174" s="40">
        <v>0</v>
      </c>
      <c r="D8174" s="40">
        <v>0</v>
      </c>
    </row>
    <row r="8175" spans="1:4" x14ac:dyDescent="0.2">
      <c r="A8175" s="51">
        <v>8133</v>
      </c>
      <c r="B8175" s="40">
        <v>9.9009900990099009</v>
      </c>
      <c r="C8175" s="40">
        <v>0</v>
      </c>
      <c r="D8175" s="40">
        <v>0</v>
      </c>
    </row>
    <row r="8176" spans="1:4" x14ac:dyDescent="0.2">
      <c r="A8176" s="51">
        <v>8134</v>
      </c>
      <c r="B8176" s="40">
        <v>0</v>
      </c>
      <c r="C8176" s="40">
        <v>0</v>
      </c>
      <c r="D8176" s="40">
        <v>0</v>
      </c>
    </row>
    <row r="8177" spans="1:4" x14ac:dyDescent="0.2">
      <c r="A8177" s="51">
        <v>8135</v>
      </c>
      <c r="B8177" s="40">
        <v>0</v>
      </c>
      <c r="C8177" s="40">
        <v>103.32129400546272</v>
      </c>
      <c r="D8177" s="40">
        <v>0</v>
      </c>
    </row>
    <row r="8178" spans="1:4" x14ac:dyDescent="0.2">
      <c r="A8178" s="51">
        <v>8136</v>
      </c>
      <c r="B8178" s="40">
        <v>9.8029604940692092</v>
      </c>
      <c r="C8178" s="40">
        <v>0</v>
      </c>
      <c r="D8178" s="40">
        <v>0</v>
      </c>
    </row>
    <row r="8179" spans="1:4" x14ac:dyDescent="0.2">
      <c r="A8179" s="51">
        <v>8137</v>
      </c>
      <c r="B8179" s="40">
        <v>48.251689495494396</v>
      </c>
      <c r="C8179" s="40">
        <v>57.86149294032257</v>
      </c>
      <c r="D8179" s="40">
        <v>0</v>
      </c>
    </row>
    <row r="8180" spans="1:4" x14ac:dyDescent="0.2">
      <c r="A8180" s="51">
        <v>8138</v>
      </c>
      <c r="B8180" s="40">
        <v>19.70395059307911</v>
      </c>
      <c r="C8180" s="40">
        <v>0</v>
      </c>
      <c r="D8180" s="40">
        <v>0</v>
      </c>
    </row>
    <row r="8181" spans="1:4" x14ac:dyDescent="0.2">
      <c r="A8181" s="51">
        <v>8139</v>
      </c>
      <c r="B8181" s="40">
        <v>29.409852072355559</v>
      </c>
      <c r="C8181" s="40">
        <v>0</v>
      </c>
      <c r="D8181" s="40">
        <v>0</v>
      </c>
    </row>
    <row r="8182" spans="1:4" x14ac:dyDescent="0.2">
      <c r="A8182" s="51">
        <v>8140</v>
      </c>
      <c r="B8182" s="40">
        <v>9.8029604940692092</v>
      </c>
      <c r="C8182" s="40">
        <v>0</v>
      </c>
      <c r="D8182" s="40">
        <v>0</v>
      </c>
    </row>
    <row r="8183" spans="1:4" x14ac:dyDescent="0.2">
      <c r="A8183" s="51">
        <v>8141</v>
      </c>
      <c r="B8183" s="40">
        <v>9.9009900990099009</v>
      </c>
      <c r="C8183" s="40">
        <v>9.9009900990099009</v>
      </c>
      <c r="D8183" s="40">
        <v>0</v>
      </c>
    </row>
    <row r="8184" spans="1:4" x14ac:dyDescent="0.2">
      <c r="A8184" s="51">
        <v>8142</v>
      </c>
      <c r="B8184" s="40">
        <v>9.8029604940692092</v>
      </c>
      <c r="C8184" s="40">
        <v>0</v>
      </c>
      <c r="D8184" s="40">
        <v>0</v>
      </c>
    </row>
    <row r="8185" spans="1:4" x14ac:dyDescent="0.2">
      <c r="A8185" s="51">
        <v>8143</v>
      </c>
      <c r="B8185" s="40">
        <v>29.409852072355559</v>
      </c>
      <c r="C8185" s="40">
        <v>0</v>
      </c>
      <c r="D8185" s="40">
        <v>0</v>
      </c>
    </row>
    <row r="8186" spans="1:4" x14ac:dyDescent="0.2">
      <c r="A8186" s="51">
        <v>8144</v>
      </c>
      <c r="B8186" s="40">
        <v>28.927420814964858</v>
      </c>
      <c r="C8186" s="40">
        <v>39.019655517183722</v>
      </c>
      <c r="D8186" s="40">
        <v>0</v>
      </c>
    </row>
    <row r="8187" spans="1:4" x14ac:dyDescent="0.2">
      <c r="A8187" s="51">
        <v>8145</v>
      </c>
      <c r="B8187" s="40">
        <v>29.216695023114511</v>
      </c>
      <c r="C8187" s="40">
        <v>0</v>
      </c>
      <c r="D8187" s="40">
        <v>0</v>
      </c>
    </row>
    <row r="8188" spans="1:4" x14ac:dyDescent="0.2">
      <c r="A8188" s="51">
        <v>8146</v>
      </c>
      <c r="B8188" s="40">
        <v>0</v>
      </c>
      <c r="C8188" s="40">
        <v>93.420303906452816</v>
      </c>
      <c r="D8188" s="40">
        <v>0</v>
      </c>
    </row>
    <row r="8189" spans="1:4" x14ac:dyDescent="0.2">
      <c r="A8189" s="51">
        <v>8147</v>
      </c>
      <c r="B8189" s="40">
        <v>0</v>
      </c>
      <c r="C8189" s="40">
        <v>0</v>
      </c>
      <c r="D8189" s="40">
        <v>0</v>
      </c>
    </row>
    <row r="8190" spans="1:4" x14ac:dyDescent="0.2">
      <c r="A8190" s="51">
        <v>8148</v>
      </c>
      <c r="B8190" s="40">
        <v>0</v>
      </c>
      <c r="C8190" s="40">
        <v>19.70395059307911</v>
      </c>
      <c r="D8190" s="40">
        <v>0</v>
      </c>
    </row>
    <row r="8191" spans="1:4" x14ac:dyDescent="0.2">
      <c r="A8191" s="51">
        <v>8149</v>
      </c>
      <c r="B8191" s="40">
        <v>0</v>
      </c>
      <c r="C8191" s="40">
        <v>0</v>
      </c>
      <c r="D8191" s="40">
        <v>0</v>
      </c>
    </row>
    <row r="8192" spans="1:4" x14ac:dyDescent="0.2">
      <c r="A8192" s="51">
        <v>8150</v>
      </c>
      <c r="B8192" s="40">
        <v>0</v>
      </c>
      <c r="C8192" s="40">
        <v>0</v>
      </c>
      <c r="D8192" s="40">
        <v>0</v>
      </c>
    </row>
    <row r="8193" spans="1:4" x14ac:dyDescent="0.2">
      <c r="A8193" s="51">
        <v>8151</v>
      </c>
      <c r="B8193" s="40">
        <v>9.9009900990099009</v>
      </c>
      <c r="C8193" s="40">
        <v>0</v>
      </c>
      <c r="D8193" s="40">
        <v>0</v>
      </c>
    </row>
    <row r="8194" spans="1:4" x14ac:dyDescent="0.2">
      <c r="A8194" s="51">
        <v>8152</v>
      </c>
      <c r="B8194" s="40">
        <v>9.7059014792764451</v>
      </c>
      <c r="C8194" s="40">
        <v>9.9009900990099009</v>
      </c>
      <c r="D8194" s="40">
        <v>0</v>
      </c>
    </row>
    <row r="8195" spans="1:4" x14ac:dyDescent="0.2">
      <c r="A8195" s="51">
        <v>8153</v>
      </c>
      <c r="B8195" s="40">
        <v>9.8029604940692092</v>
      </c>
      <c r="C8195" s="40">
        <v>0</v>
      </c>
      <c r="D8195" s="40">
        <v>9.9009900990099009</v>
      </c>
    </row>
    <row r="8196" spans="1:4" x14ac:dyDescent="0.2">
      <c r="A8196" s="51">
        <v>8154</v>
      </c>
      <c r="B8196" s="40">
        <v>19.70395059307911</v>
      </c>
      <c r="C8196" s="40">
        <v>0</v>
      </c>
      <c r="D8196" s="40">
        <v>0</v>
      </c>
    </row>
    <row r="8197" spans="1:4" x14ac:dyDescent="0.2">
      <c r="A8197" s="51">
        <v>8155</v>
      </c>
      <c r="B8197" s="40">
        <v>39.019655517183722</v>
      </c>
      <c r="C8197" s="40">
        <v>0</v>
      </c>
      <c r="D8197" s="40">
        <v>0</v>
      </c>
    </row>
    <row r="8198" spans="1:4" x14ac:dyDescent="0.2">
      <c r="A8198" s="51">
        <v>8156</v>
      </c>
      <c r="B8198" s="40">
        <v>29.313754037907273</v>
      </c>
      <c r="C8198" s="40">
        <v>37.881467965077896</v>
      </c>
      <c r="D8198" s="40">
        <v>0</v>
      </c>
    </row>
    <row r="8199" spans="1:4" x14ac:dyDescent="0.2">
      <c r="A8199" s="51">
        <v>8157</v>
      </c>
      <c r="B8199" s="40">
        <v>19.70395059307911</v>
      </c>
      <c r="C8199" s="40">
        <v>0</v>
      </c>
      <c r="D8199" s="40">
        <v>0</v>
      </c>
    </row>
    <row r="8200" spans="1:4" x14ac:dyDescent="0.2">
      <c r="A8200" s="51">
        <v>8158</v>
      </c>
      <c r="B8200" s="40">
        <v>0</v>
      </c>
      <c r="C8200" s="40">
        <v>0</v>
      </c>
      <c r="D8200" s="40">
        <v>9.9009900990099009</v>
      </c>
    </row>
    <row r="8201" spans="1:4" x14ac:dyDescent="0.2">
      <c r="A8201" s="51">
        <v>8159</v>
      </c>
      <c r="B8201" s="40">
        <v>9.9009900990099009</v>
      </c>
      <c r="C8201" s="40">
        <v>0</v>
      </c>
      <c r="D8201" s="40">
        <v>0</v>
      </c>
    </row>
    <row r="8202" spans="1:4" x14ac:dyDescent="0.2">
      <c r="A8202" s="51">
        <v>8160</v>
      </c>
      <c r="B8202" s="40">
        <v>0</v>
      </c>
      <c r="C8202" s="40">
        <v>9.9009900990099009</v>
      </c>
      <c r="D8202" s="40">
        <v>0</v>
      </c>
    </row>
    <row r="8203" spans="1:4" x14ac:dyDescent="0.2">
      <c r="A8203" s="51">
        <v>8161</v>
      </c>
      <c r="B8203" s="40">
        <v>19.70395059307911</v>
      </c>
      <c r="C8203" s="40">
        <v>0</v>
      </c>
      <c r="D8203" s="40">
        <v>0</v>
      </c>
    </row>
    <row r="8204" spans="1:4" x14ac:dyDescent="0.2">
      <c r="A8204" s="51">
        <v>8162</v>
      </c>
      <c r="B8204" s="40">
        <v>9.9009900990099009</v>
      </c>
      <c r="C8204" s="40">
        <v>38.63332229424131</v>
      </c>
      <c r="D8204" s="40">
        <v>0</v>
      </c>
    </row>
    <row r="8205" spans="1:4" x14ac:dyDescent="0.2">
      <c r="A8205" s="51">
        <v>8163</v>
      </c>
      <c r="B8205" s="40">
        <v>9.9009900990099009</v>
      </c>
      <c r="C8205" s="40">
        <v>9.9009900990099009</v>
      </c>
      <c r="D8205" s="40">
        <v>0</v>
      </c>
    </row>
    <row r="8206" spans="1:4" x14ac:dyDescent="0.2">
      <c r="A8206" s="51">
        <v>8164</v>
      </c>
      <c r="B8206" s="40">
        <v>56.255893026710318</v>
      </c>
      <c r="C8206" s="40">
        <v>0</v>
      </c>
      <c r="D8206" s="40">
        <v>0</v>
      </c>
    </row>
    <row r="8207" spans="1:4" x14ac:dyDescent="0.2">
      <c r="A8207" s="51">
        <v>8165</v>
      </c>
      <c r="B8207" s="40">
        <v>9.9009900990099009</v>
      </c>
      <c r="C8207" s="40">
        <v>0</v>
      </c>
      <c r="D8207" s="40">
        <v>0</v>
      </c>
    </row>
    <row r="8208" spans="1:4" x14ac:dyDescent="0.2">
      <c r="A8208" s="51">
        <v>8166</v>
      </c>
      <c r="B8208" s="40">
        <v>19.70395059307911</v>
      </c>
      <c r="C8208" s="40">
        <v>0</v>
      </c>
      <c r="D8208" s="40">
        <v>0</v>
      </c>
    </row>
    <row r="8209" spans="1:4" x14ac:dyDescent="0.2">
      <c r="A8209" s="51">
        <v>8167</v>
      </c>
      <c r="B8209" s="40">
        <v>0</v>
      </c>
      <c r="C8209" s="40">
        <v>118.95112136754096</v>
      </c>
      <c r="D8209" s="40">
        <v>0</v>
      </c>
    </row>
    <row r="8210" spans="1:4" x14ac:dyDescent="0.2">
      <c r="A8210" s="51">
        <v>8168</v>
      </c>
      <c r="B8210" s="40">
        <v>19.70395059307911</v>
      </c>
      <c r="C8210" s="40">
        <v>29.218607469146601</v>
      </c>
      <c r="D8210" s="40">
        <v>0</v>
      </c>
    </row>
    <row r="8211" spans="1:4" x14ac:dyDescent="0.2">
      <c r="A8211" s="51">
        <v>8169</v>
      </c>
      <c r="B8211" s="40">
        <v>29.216695023114511</v>
      </c>
      <c r="C8211" s="40">
        <v>0</v>
      </c>
      <c r="D8211" s="40">
        <v>0</v>
      </c>
    </row>
    <row r="8212" spans="1:4" x14ac:dyDescent="0.2">
      <c r="A8212" s="51">
        <v>8170</v>
      </c>
      <c r="B8212" s="40">
        <v>39.019655517183722</v>
      </c>
      <c r="C8212" s="40">
        <v>29.216695023114511</v>
      </c>
      <c r="D8212" s="40">
        <v>0</v>
      </c>
    </row>
    <row r="8213" spans="1:4" x14ac:dyDescent="0.2">
      <c r="A8213" s="51">
        <v>8171</v>
      </c>
      <c r="B8213" s="40">
        <v>0</v>
      </c>
      <c r="C8213" s="40">
        <v>0</v>
      </c>
      <c r="D8213" s="40">
        <v>0</v>
      </c>
    </row>
    <row r="8214" spans="1:4" x14ac:dyDescent="0.2">
      <c r="A8214" s="51">
        <v>8172</v>
      </c>
      <c r="B8214" s="40">
        <v>19.508861973345653</v>
      </c>
      <c r="C8214" s="40">
        <v>29.409852072355559</v>
      </c>
      <c r="D8214" s="40">
        <v>0</v>
      </c>
    </row>
    <row r="8215" spans="1:4" x14ac:dyDescent="0.2">
      <c r="A8215" s="51">
        <v>8173</v>
      </c>
      <c r="B8215" s="40">
        <v>0</v>
      </c>
      <c r="C8215" s="40">
        <v>48.346836064255079</v>
      </c>
      <c r="D8215" s="40">
        <v>0</v>
      </c>
    </row>
    <row r="8216" spans="1:4" x14ac:dyDescent="0.2">
      <c r="A8216" s="51">
        <v>8174</v>
      </c>
      <c r="B8216" s="40">
        <v>9.8029604940692092</v>
      </c>
      <c r="C8216" s="40">
        <v>0</v>
      </c>
      <c r="D8216" s="40">
        <v>0</v>
      </c>
    </row>
    <row r="8217" spans="1:4" x14ac:dyDescent="0.2">
      <c r="A8217" s="51">
        <v>8175</v>
      </c>
      <c r="B8217" s="40">
        <v>56.083140764800788</v>
      </c>
      <c r="C8217" s="40">
        <v>0</v>
      </c>
      <c r="D8217" s="40">
        <v>19.70395059307911</v>
      </c>
    </row>
    <row r="8218" spans="1:4" x14ac:dyDescent="0.2">
      <c r="A8218" s="51">
        <v>8176</v>
      </c>
      <c r="B8218" s="40">
        <v>48.534312393251213</v>
      </c>
      <c r="C8218" s="40">
        <v>0</v>
      </c>
      <c r="D8218" s="40">
        <v>9.9009900990099009</v>
      </c>
    </row>
    <row r="8219" spans="1:4" x14ac:dyDescent="0.2">
      <c r="A8219" s="51">
        <v>8177</v>
      </c>
      <c r="B8219" s="40">
        <v>9.9009900990099009</v>
      </c>
      <c r="C8219" s="40">
        <v>0</v>
      </c>
      <c r="D8219" s="40">
        <v>0</v>
      </c>
    </row>
    <row r="8220" spans="1:4" x14ac:dyDescent="0.2">
      <c r="A8220" s="51">
        <v>8178</v>
      </c>
      <c r="B8220" s="40">
        <v>9.9009900990099009</v>
      </c>
      <c r="C8220" s="40">
        <v>0</v>
      </c>
      <c r="D8220" s="40">
        <v>0</v>
      </c>
    </row>
    <row r="8221" spans="1:4" x14ac:dyDescent="0.2">
      <c r="A8221" s="51">
        <v>8179</v>
      </c>
      <c r="B8221" s="40">
        <v>0</v>
      </c>
      <c r="C8221" s="40">
        <v>76.059562340323737</v>
      </c>
      <c r="D8221" s="40">
        <v>0</v>
      </c>
    </row>
    <row r="8222" spans="1:4" x14ac:dyDescent="0.2">
      <c r="A8222" s="51">
        <v>8180</v>
      </c>
      <c r="B8222" s="40">
        <v>76.425343535263764</v>
      </c>
      <c r="C8222" s="40">
        <v>0</v>
      </c>
      <c r="D8222" s="40">
        <v>0</v>
      </c>
    </row>
    <row r="8223" spans="1:4" x14ac:dyDescent="0.2">
      <c r="A8223" s="51">
        <v>8181</v>
      </c>
      <c r="B8223" s="40">
        <v>39.019655517183722</v>
      </c>
      <c r="C8223" s="40">
        <v>9.9009900990099009</v>
      </c>
      <c r="D8223" s="40">
        <v>0</v>
      </c>
    </row>
    <row r="8224" spans="1:4" x14ac:dyDescent="0.2">
      <c r="A8224" s="51">
        <v>8182</v>
      </c>
      <c r="B8224" s="40">
        <v>0</v>
      </c>
      <c r="C8224" s="40">
        <v>0</v>
      </c>
      <c r="D8224" s="40">
        <v>0</v>
      </c>
    </row>
    <row r="8225" spans="1:4" x14ac:dyDescent="0.2">
      <c r="A8225" s="51">
        <v>8183</v>
      </c>
      <c r="B8225" s="40">
        <v>9.9009900990099009</v>
      </c>
      <c r="C8225" s="40">
        <v>0</v>
      </c>
      <c r="D8225" s="40">
        <v>0</v>
      </c>
    </row>
    <row r="8226" spans="1:4" x14ac:dyDescent="0.2">
      <c r="A8226" s="51">
        <v>8184</v>
      </c>
      <c r="B8226" s="40">
        <v>0</v>
      </c>
      <c r="C8226" s="40">
        <v>19.606891578286348</v>
      </c>
      <c r="D8226" s="40">
        <v>0</v>
      </c>
    </row>
    <row r="8227" spans="1:4" x14ac:dyDescent="0.2">
      <c r="A8227" s="51">
        <v>8185</v>
      </c>
      <c r="B8227" s="40">
        <v>19.70395059307911</v>
      </c>
      <c r="C8227" s="40">
        <v>0</v>
      </c>
      <c r="D8227" s="40">
        <v>0</v>
      </c>
    </row>
    <row r="8228" spans="1:4" x14ac:dyDescent="0.2">
      <c r="A8228" s="51">
        <v>8186</v>
      </c>
      <c r="B8228" s="40">
        <v>19.508861973345653</v>
      </c>
      <c r="C8228" s="40">
        <v>9.9009900990099009</v>
      </c>
      <c r="D8228" s="40">
        <v>0</v>
      </c>
    </row>
    <row r="8229" spans="1:4" x14ac:dyDescent="0.2">
      <c r="A8229" s="51">
        <v>8187</v>
      </c>
      <c r="B8229" s="40">
        <v>56.269074105061506</v>
      </c>
      <c r="C8229" s="40">
        <v>0</v>
      </c>
      <c r="D8229" s="40">
        <v>0</v>
      </c>
    </row>
    <row r="8230" spans="1:4" x14ac:dyDescent="0.2">
      <c r="A8230" s="51">
        <v>8188</v>
      </c>
      <c r="B8230" s="40">
        <v>48.151804251724066</v>
      </c>
      <c r="C8230" s="40">
        <v>0</v>
      </c>
      <c r="D8230" s="40">
        <v>48.534312393251213</v>
      </c>
    </row>
    <row r="8231" spans="1:4" x14ac:dyDescent="0.2">
      <c r="A8231" s="51">
        <v>8189</v>
      </c>
      <c r="B8231" s="40">
        <v>0</v>
      </c>
      <c r="C8231" s="40">
        <v>19.508861973345653</v>
      </c>
      <c r="D8231" s="40">
        <v>0</v>
      </c>
    </row>
    <row r="8232" spans="1:4" x14ac:dyDescent="0.2">
      <c r="A8232" s="51">
        <v>8190</v>
      </c>
      <c r="B8232" s="40">
        <v>0</v>
      </c>
      <c r="C8232" s="40">
        <v>0</v>
      </c>
      <c r="D8232" s="40">
        <v>0</v>
      </c>
    </row>
    <row r="8233" spans="1:4" x14ac:dyDescent="0.2">
      <c r="A8233" s="51">
        <v>8191</v>
      </c>
      <c r="B8233" s="40">
        <v>0</v>
      </c>
      <c r="C8233" s="40">
        <v>39.019655517183722</v>
      </c>
      <c r="D8233" s="40">
        <v>0</v>
      </c>
    </row>
    <row r="8234" spans="1:4" x14ac:dyDescent="0.2">
      <c r="A8234" s="51">
        <v>8192</v>
      </c>
      <c r="B8234" s="40">
        <v>0</v>
      </c>
      <c r="C8234" s="40">
        <v>0</v>
      </c>
      <c r="D8234" s="40">
        <v>0</v>
      </c>
    </row>
    <row r="8235" spans="1:4" x14ac:dyDescent="0.2">
      <c r="A8235" s="51">
        <v>8193</v>
      </c>
      <c r="B8235" s="40">
        <v>9.8029604940692092</v>
      </c>
      <c r="C8235" s="40">
        <v>0</v>
      </c>
      <c r="D8235" s="40">
        <v>0</v>
      </c>
    </row>
    <row r="8236" spans="1:4" x14ac:dyDescent="0.2">
      <c r="A8236" s="51">
        <v>8194</v>
      </c>
      <c r="B8236" s="40">
        <v>47.776833031719029</v>
      </c>
      <c r="C8236" s="40">
        <v>0</v>
      </c>
      <c r="D8236" s="40">
        <v>0</v>
      </c>
    </row>
    <row r="8237" spans="1:4" x14ac:dyDescent="0.2">
      <c r="A8237" s="51">
        <v>8195</v>
      </c>
      <c r="B8237" s="40">
        <v>0</v>
      </c>
      <c r="C8237" s="40">
        <v>0</v>
      </c>
      <c r="D8237" s="40">
        <v>0</v>
      </c>
    </row>
    <row r="8238" spans="1:4" x14ac:dyDescent="0.2">
      <c r="A8238" s="51">
        <v>8196</v>
      </c>
      <c r="B8238" s="40">
        <v>0</v>
      </c>
      <c r="C8238" s="40">
        <v>0</v>
      </c>
      <c r="D8238" s="40">
        <v>0</v>
      </c>
    </row>
    <row r="8239" spans="1:4" x14ac:dyDescent="0.2">
      <c r="A8239" s="51">
        <v>8197</v>
      </c>
      <c r="B8239" s="40">
        <v>48.34496130096511</v>
      </c>
      <c r="C8239" s="40">
        <v>0</v>
      </c>
      <c r="D8239" s="40">
        <v>9.9009900990099009</v>
      </c>
    </row>
    <row r="8240" spans="1:4" x14ac:dyDescent="0.2">
      <c r="A8240" s="51">
        <v>8198</v>
      </c>
      <c r="B8240" s="40">
        <v>29.118665418173816</v>
      </c>
      <c r="C8240" s="40">
        <v>0</v>
      </c>
      <c r="D8240" s="40">
        <v>0</v>
      </c>
    </row>
    <row r="8241" spans="1:4" x14ac:dyDescent="0.2">
      <c r="A8241" s="51">
        <v>8199</v>
      </c>
      <c r="B8241" s="40">
        <v>19.70395059307911</v>
      </c>
      <c r="C8241" s="40">
        <v>0</v>
      </c>
      <c r="D8241" s="40">
        <v>0</v>
      </c>
    </row>
    <row r="8242" spans="1:4" x14ac:dyDescent="0.2">
      <c r="A8242" s="51">
        <v>8200</v>
      </c>
      <c r="B8242" s="40">
        <v>9.9009900990099009</v>
      </c>
      <c r="C8242" s="40">
        <v>0</v>
      </c>
      <c r="D8242" s="40">
        <v>0</v>
      </c>
    </row>
    <row r="8243" spans="1:4" x14ac:dyDescent="0.2">
      <c r="A8243" s="51">
        <v>8201</v>
      </c>
      <c r="B8243" s="40">
        <v>9.7059014792764451</v>
      </c>
      <c r="C8243" s="40">
        <v>0</v>
      </c>
      <c r="D8243" s="40">
        <v>57.954764745793277</v>
      </c>
    </row>
    <row r="8244" spans="1:4" x14ac:dyDescent="0.2">
      <c r="A8244" s="51">
        <v>8202</v>
      </c>
      <c r="B8244" s="40">
        <v>0</v>
      </c>
      <c r="C8244" s="40">
        <v>0</v>
      </c>
      <c r="D8244" s="40">
        <v>0</v>
      </c>
    </row>
    <row r="8245" spans="1:4" x14ac:dyDescent="0.2">
      <c r="A8245" s="51">
        <v>8203</v>
      </c>
      <c r="B8245" s="40">
        <v>9.9009900990099009</v>
      </c>
      <c r="C8245" s="40">
        <v>127.8238298472497</v>
      </c>
      <c r="D8245" s="40">
        <v>0</v>
      </c>
    </row>
    <row r="8246" spans="1:4" x14ac:dyDescent="0.2">
      <c r="A8246" s="51">
        <v>8204</v>
      </c>
      <c r="B8246" s="40">
        <v>0</v>
      </c>
      <c r="C8246" s="40">
        <v>0</v>
      </c>
      <c r="D8246" s="40">
        <v>0</v>
      </c>
    </row>
    <row r="8247" spans="1:4" x14ac:dyDescent="0.2">
      <c r="A8247" s="51">
        <v>8205</v>
      </c>
      <c r="B8247" s="40">
        <v>0</v>
      </c>
      <c r="C8247" s="40">
        <v>0</v>
      </c>
      <c r="D8247" s="40">
        <v>0</v>
      </c>
    </row>
    <row r="8248" spans="1:4" x14ac:dyDescent="0.2">
      <c r="A8248" s="51">
        <v>8206</v>
      </c>
      <c r="B8248" s="40">
        <v>19.508861973345653</v>
      </c>
      <c r="C8248" s="40">
        <v>0</v>
      </c>
      <c r="D8248" s="40">
        <v>9.9009900990099009</v>
      </c>
    </row>
    <row r="8249" spans="1:4" x14ac:dyDescent="0.2">
      <c r="A8249" s="51">
        <v>8207</v>
      </c>
      <c r="B8249" s="40">
        <v>29.025450419905553</v>
      </c>
      <c r="C8249" s="40">
        <v>48.534312393251213</v>
      </c>
      <c r="D8249" s="40">
        <v>0</v>
      </c>
    </row>
    <row r="8250" spans="1:4" x14ac:dyDescent="0.2">
      <c r="A8250" s="51">
        <v>8208</v>
      </c>
      <c r="B8250" s="40">
        <v>19.70395059307911</v>
      </c>
      <c r="C8250" s="40">
        <v>0</v>
      </c>
      <c r="D8250" s="40">
        <v>0</v>
      </c>
    </row>
    <row r="8251" spans="1:4" x14ac:dyDescent="0.2">
      <c r="A8251" s="51">
        <v>8209</v>
      </c>
      <c r="B8251" s="40">
        <v>29.409852072355559</v>
      </c>
      <c r="C8251" s="40">
        <v>9.9009900990099009</v>
      </c>
      <c r="D8251" s="40">
        <v>0</v>
      </c>
    </row>
    <row r="8252" spans="1:4" x14ac:dyDescent="0.2">
      <c r="A8252" s="51">
        <v>8210</v>
      </c>
      <c r="B8252" s="40">
        <v>29.409852072355559</v>
      </c>
      <c r="C8252" s="40">
        <v>0</v>
      </c>
      <c r="D8252" s="40">
        <v>48.534312393251213</v>
      </c>
    </row>
    <row r="8253" spans="1:4" x14ac:dyDescent="0.2">
      <c r="A8253" s="51">
        <v>8211</v>
      </c>
      <c r="B8253" s="40">
        <v>0</v>
      </c>
      <c r="C8253" s="40">
        <v>19.510793543838066</v>
      </c>
      <c r="D8253" s="40">
        <v>0</v>
      </c>
    </row>
    <row r="8254" spans="1:4" x14ac:dyDescent="0.2">
      <c r="A8254" s="51">
        <v>8212</v>
      </c>
      <c r="B8254" s="40">
        <v>47.966240368760026</v>
      </c>
      <c r="C8254" s="40">
        <v>9.9009900990099009</v>
      </c>
      <c r="D8254" s="40">
        <v>0</v>
      </c>
    </row>
    <row r="8255" spans="1:4" x14ac:dyDescent="0.2">
      <c r="A8255" s="51">
        <v>8213</v>
      </c>
      <c r="B8255" s="40">
        <v>9.9009900990099009</v>
      </c>
      <c r="C8255" s="40">
        <v>0</v>
      </c>
      <c r="D8255" s="40">
        <v>0</v>
      </c>
    </row>
    <row r="8256" spans="1:4" x14ac:dyDescent="0.2">
      <c r="A8256" s="51">
        <v>8214</v>
      </c>
      <c r="B8256" s="40">
        <v>9.9009900990099009</v>
      </c>
      <c r="C8256" s="40">
        <v>0</v>
      </c>
      <c r="D8256" s="40">
        <v>0</v>
      </c>
    </row>
    <row r="8257" spans="1:4" x14ac:dyDescent="0.2">
      <c r="A8257" s="51">
        <v>8215</v>
      </c>
      <c r="B8257" s="40">
        <v>0</v>
      </c>
      <c r="C8257" s="40">
        <v>0</v>
      </c>
      <c r="D8257" s="40">
        <v>47.497922720298909</v>
      </c>
    </row>
    <row r="8258" spans="1:4" x14ac:dyDescent="0.2">
      <c r="A8258" s="51">
        <v>8216</v>
      </c>
      <c r="B8258" s="40">
        <v>9.7059014792764451</v>
      </c>
      <c r="C8258" s="40">
        <v>9.9009900990099009</v>
      </c>
      <c r="D8258" s="40">
        <v>0</v>
      </c>
    </row>
    <row r="8259" spans="1:4" x14ac:dyDescent="0.2">
      <c r="A8259" s="51">
        <v>8217</v>
      </c>
      <c r="B8259" s="40">
        <v>0</v>
      </c>
      <c r="C8259" s="40">
        <v>0</v>
      </c>
      <c r="D8259" s="40">
        <v>0</v>
      </c>
    </row>
    <row r="8260" spans="1:4" x14ac:dyDescent="0.2">
      <c r="A8260" s="51">
        <v>8218</v>
      </c>
      <c r="B8260" s="40">
        <v>19.508861973345653</v>
      </c>
      <c r="C8260" s="40">
        <v>0</v>
      </c>
      <c r="D8260" s="40">
        <v>0</v>
      </c>
    </row>
    <row r="8261" spans="1:4" x14ac:dyDescent="0.2">
      <c r="A8261" s="51">
        <v>8219</v>
      </c>
      <c r="B8261" s="40">
        <v>9.8029604940692092</v>
      </c>
      <c r="C8261" s="40">
        <v>0</v>
      </c>
      <c r="D8261" s="40">
        <v>0</v>
      </c>
    </row>
    <row r="8262" spans="1:4" x14ac:dyDescent="0.2">
      <c r="A8262" s="51">
        <v>8220</v>
      </c>
      <c r="B8262" s="40">
        <v>0</v>
      </c>
      <c r="C8262" s="40">
        <v>0</v>
      </c>
      <c r="D8262" s="40">
        <v>0</v>
      </c>
    </row>
    <row r="8263" spans="1:4" x14ac:dyDescent="0.2">
      <c r="A8263" s="51">
        <v>8221</v>
      </c>
      <c r="B8263" s="40">
        <v>9.8029604940692092</v>
      </c>
      <c r="C8263" s="40">
        <v>0</v>
      </c>
      <c r="D8263" s="40">
        <v>9.9009900990099009</v>
      </c>
    </row>
    <row r="8264" spans="1:4" x14ac:dyDescent="0.2">
      <c r="A8264" s="51">
        <v>8222</v>
      </c>
      <c r="B8264" s="40">
        <v>39.019655517183722</v>
      </c>
      <c r="C8264" s="40">
        <v>0</v>
      </c>
      <c r="D8264" s="40">
        <v>0</v>
      </c>
    </row>
    <row r="8265" spans="1:4" x14ac:dyDescent="0.2">
      <c r="A8265" s="51">
        <v>8223</v>
      </c>
      <c r="B8265" s="40">
        <v>48.534312393251213</v>
      </c>
      <c r="C8265" s="40">
        <v>0</v>
      </c>
      <c r="D8265" s="40">
        <v>0</v>
      </c>
    </row>
    <row r="8266" spans="1:4" x14ac:dyDescent="0.2">
      <c r="A8266" s="51">
        <v>8224</v>
      </c>
      <c r="B8266" s="40">
        <v>57.478984798795423</v>
      </c>
      <c r="C8266" s="40">
        <v>0</v>
      </c>
      <c r="D8266" s="40">
        <v>0</v>
      </c>
    </row>
    <row r="8267" spans="1:4" x14ac:dyDescent="0.2">
      <c r="A8267" s="51">
        <v>8225</v>
      </c>
      <c r="B8267" s="40">
        <v>0</v>
      </c>
      <c r="C8267" s="40">
        <v>0</v>
      </c>
      <c r="D8267" s="40">
        <v>0</v>
      </c>
    </row>
    <row r="8268" spans="1:4" x14ac:dyDescent="0.2">
      <c r="A8268" s="51">
        <v>8226</v>
      </c>
      <c r="B8268" s="40">
        <v>19.70395059307911</v>
      </c>
      <c r="C8268" s="40">
        <v>19.70395059307911</v>
      </c>
      <c r="D8268" s="40">
        <v>0</v>
      </c>
    </row>
    <row r="8269" spans="1:4" x14ac:dyDescent="0.2">
      <c r="A8269" s="51">
        <v>8227</v>
      </c>
      <c r="B8269" s="40">
        <v>9.9009900990099009</v>
      </c>
      <c r="C8269" s="40">
        <v>0</v>
      </c>
      <c r="D8269" s="40">
        <v>0</v>
      </c>
    </row>
    <row r="8270" spans="1:4" x14ac:dyDescent="0.2">
      <c r="A8270" s="51">
        <v>8228</v>
      </c>
      <c r="B8270" s="40">
        <v>19.70395059307911</v>
      </c>
      <c r="C8270" s="40">
        <v>47.585531621307624</v>
      </c>
      <c r="D8270" s="40">
        <v>0</v>
      </c>
    </row>
    <row r="8271" spans="1:4" x14ac:dyDescent="0.2">
      <c r="A8271" s="51">
        <v>8229</v>
      </c>
      <c r="B8271" s="40">
        <v>0</v>
      </c>
      <c r="C8271" s="40">
        <v>38.731351899182002</v>
      </c>
      <c r="D8271" s="40">
        <v>0</v>
      </c>
    </row>
    <row r="8272" spans="1:4" x14ac:dyDescent="0.2">
      <c r="A8272" s="51">
        <v>8230</v>
      </c>
      <c r="B8272" s="40">
        <v>19.70395059307911</v>
      </c>
      <c r="C8272" s="40">
        <v>19.508861973345653</v>
      </c>
      <c r="D8272" s="40">
        <v>0</v>
      </c>
    </row>
    <row r="8273" spans="1:4" x14ac:dyDescent="0.2">
      <c r="A8273" s="51">
        <v>8231</v>
      </c>
      <c r="B8273" s="40">
        <v>48.534312393251213</v>
      </c>
      <c r="C8273" s="40">
        <v>0</v>
      </c>
      <c r="D8273" s="40">
        <v>0</v>
      </c>
    </row>
    <row r="8274" spans="1:4" x14ac:dyDescent="0.2">
      <c r="A8274" s="51">
        <v>8232</v>
      </c>
      <c r="B8274" s="40">
        <v>9.8029604940692092</v>
      </c>
      <c r="C8274" s="40">
        <v>0</v>
      </c>
      <c r="D8274" s="40">
        <v>0</v>
      </c>
    </row>
    <row r="8275" spans="1:4" x14ac:dyDescent="0.2">
      <c r="A8275" s="51">
        <v>8233</v>
      </c>
      <c r="B8275" s="40">
        <v>9.8029604940692092</v>
      </c>
      <c r="C8275" s="40">
        <v>0</v>
      </c>
      <c r="D8275" s="40">
        <v>0</v>
      </c>
    </row>
    <row r="8276" spans="1:4" x14ac:dyDescent="0.2">
      <c r="A8276" s="51">
        <v>8234</v>
      </c>
      <c r="B8276" s="40">
        <v>9.8029604940692092</v>
      </c>
      <c r="C8276" s="40">
        <v>0</v>
      </c>
      <c r="D8276" s="40">
        <v>0</v>
      </c>
    </row>
    <row r="8277" spans="1:4" x14ac:dyDescent="0.2">
      <c r="A8277" s="51">
        <v>8235</v>
      </c>
      <c r="B8277" s="40">
        <v>29.409852072355559</v>
      </c>
      <c r="C8277" s="40">
        <v>28.739944485968724</v>
      </c>
      <c r="D8277" s="40">
        <v>0</v>
      </c>
    </row>
    <row r="8278" spans="1:4" x14ac:dyDescent="0.2">
      <c r="A8278" s="51">
        <v>8236</v>
      </c>
      <c r="B8278" s="40">
        <v>0</v>
      </c>
      <c r="C8278" s="40">
        <v>0</v>
      </c>
      <c r="D8278" s="40">
        <v>0</v>
      </c>
    </row>
    <row r="8279" spans="1:4" x14ac:dyDescent="0.2">
      <c r="A8279" s="51">
        <v>8237</v>
      </c>
      <c r="B8279" s="40">
        <v>0</v>
      </c>
      <c r="C8279" s="40">
        <v>0</v>
      </c>
      <c r="D8279" s="40">
        <v>9.9009900990099009</v>
      </c>
    </row>
    <row r="8280" spans="1:4" x14ac:dyDescent="0.2">
      <c r="A8280" s="51">
        <v>8238</v>
      </c>
      <c r="B8280" s="40">
        <v>29.409852072355559</v>
      </c>
      <c r="C8280" s="40">
        <v>29.118665418173816</v>
      </c>
      <c r="D8280" s="40">
        <v>0</v>
      </c>
    </row>
    <row r="8281" spans="1:4" x14ac:dyDescent="0.2">
      <c r="A8281" s="51">
        <v>8239</v>
      </c>
      <c r="B8281" s="40">
        <v>0</v>
      </c>
      <c r="C8281" s="40">
        <v>39.019655517183722</v>
      </c>
      <c r="D8281" s="40">
        <v>0</v>
      </c>
    </row>
    <row r="8282" spans="1:4" x14ac:dyDescent="0.2">
      <c r="A8282" s="51">
        <v>8240</v>
      </c>
      <c r="B8282" s="40">
        <v>0</v>
      </c>
      <c r="C8282" s="40">
        <v>0</v>
      </c>
      <c r="D8282" s="40">
        <v>0</v>
      </c>
    </row>
    <row r="8283" spans="1:4" x14ac:dyDescent="0.2">
      <c r="A8283" s="51">
        <v>8241</v>
      </c>
      <c r="B8283" s="40">
        <v>19.70395059307911</v>
      </c>
      <c r="C8283" s="40">
        <v>0</v>
      </c>
      <c r="D8283" s="40">
        <v>0</v>
      </c>
    </row>
    <row r="8284" spans="1:4" x14ac:dyDescent="0.2">
      <c r="A8284" s="51">
        <v>8242</v>
      </c>
      <c r="B8284" s="40">
        <v>0</v>
      </c>
      <c r="C8284" s="40">
        <v>0</v>
      </c>
      <c r="D8284" s="40">
        <v>0</v>
      </c>
    </row>
    <row r="8285" spans="1:4" x14ac:dyDescent="0.2">
      <c r="A8285" s="51">
        <v>8243</v>
      </c>
      <c r="B8285" s="40">
        <v>0</v>
      </c>
      <c r="C8285" s="40">
        <v>38.924508948423039</v>
      </c>
      <c r="D8285" s="40">
        <v>0</v>
      </c>
    </row>
    <row r="8286" spans="1:4" x14ac:dyDescent="0.2">
      <c r="A8286" s="51">
        <v>8244</v>
      </c>
      <c r="B8286" s="40">
        <v>19.70395059307911</v>
      </c>
      <c r="C8286" s="40">
        <v>0</v>
      </c>
      <c r="D8286" s="40">
        <v>0</v>
      </c>
    </row>
    <row r="8287" spans="1:4" x14ac:dyDescent="0.2">
      <c r="A8287" s="51">
        <v>8245</v>
      </c>
      <c r="B8287" s="40">
        <v>9.9009900990099009</v>
      </c>
      <c r="C8287" s="40">
        <v>29.025450419905553</v>
      </c>
      <c r="D8287" s="40">
        <v>0</v>
      </c>
    </row>
    <row r="8288" spans="1:4" x14ac:dyDescent="0.2">
      <c r="A8288" s="51">
        <v>8246</v>
      </c>
      <c r="B8288" s="40">
        <v>19.606891578286348</v>
      </c>
      <c r="C8288" s="40">
        <v>0</v>
      </c>
      <c r="D8288" s="40">
        <v>0</v>
      </c>
    </row>
    <row r="8289" spans="1:4" x14ac:dyDescent="0.2">
      <c r="A8289" s="51">
        <v>8247</v>
      </c>
      <c r="B8289" s="40">
        <v>0</v>
      </c>
      <c r="C8289" s="40">
        <v>0</v>
      </c>
      <c r="D8289" s="40">
        <v>0</v>
      </c>
    </row>
    <row r="8290" spans="1:4" x14ac:dyDescent="0.2">
      <c r="A8290" s="51">
        <v>8248</v>
      </c>
      <c r="B8290" s="40">
        <v>0</v>
      </c>
      <c r="C8290" s="40">
        <v>0</v>
      </c>
      <c r="D8290" s="40">
        <v>0</v>
      </c>
    </row>
    <row r="8291" spans="1:4" x14ac:dyDescent="0.2">
      <c r="A8291" s="51">
        <v>8249</v>
      </c>
      <c r="B8291" s="40">
        <v>0</v>
      </c>
      <c r="C8291" s="40">
        <v>0</v>
      </c>
      <c r="D8291" s="40">
        <v>0</v>
      </c>
    </row>
    <row r="8292" spans="1:4" x14ac:dyDescent="0.2">
      <c r="A8292" s="51">
        <v>8250</v>
      </c>
      <c r="B8292" s="40">
        <v>0</v>
      </c>
      <c r="C8292" s="40">
        <v>0</v>
      </c>
      <c r="D8292" s="40">
        <v>0</v>
      </c>
    </row>
    <row r="8293" spans="1:4" x14ac:dyDescent="0.2">
      <c r="A8293" s="51">
        <v>8251</v>
      </c>
      <c r="B8293" s="40">
        <v>0</v>
      </c>
      <c r="C8293" s="40">
        <v>0</v>
      </c>
      <c r="D8293" s="40">
        <v>0</v>
      </c>
    </row>
    <row r="8294" spans="1:4" x14ac:dyDescent="0.2">
      <c r="A8294" s="51">
        <v>8252</v>
      </c>
      <c r="B8294" s="40">
        <v>29.409852072355559</v>
      </c>
      <c r="C8294" s="40">
        <v>0</v>
      </c>
      <c r="D8294" s="40">
        <v>0</v>
      </c>
    </row>
    <row r="8295" spans="1:4" x14ac:dyDescent="0.2">
      <c r="A8295" s="51">
        <v>8253</v>
      </c>
      <c r="B8295" s="40">
        <v>19.70395059307911</v>
      </c>
      <c r="C8295" s="40">
        <v>0</v>
      </c>
      <c r="D8295" s="40">
        <v>9.9009900990099009</v>
      </c>
    </row>
    <row r="8296" spans="1:4" x14ac:dyDescent="0.2">
      <c r="A8296" s="51">
        <v>8254</v>
      </c>
      <c r="B8296" s="40">
        <v>0</v>
      </c>
      <c r="C8296" s="40">
        <v>0</v>
      </c>
      <c r="D8296" s="40">
        <v>0</v>
      </c>
    </row>
    <row r="8297" spans="1:4" x14ac:dyDescent="0.2">
      <c r="A8297" s="51">
        <v>8255</v>
      </c>
      <c r="B8297" s="40">
        <v>9.9009900990099009</v>
      </c>
      <c r="C8297" s="40">
        <v>0</v>
      </c>
      <c r="D8297" s="40">
        <v>0</v>
      </c>
    </row>
    <row r="8298" spans="1:4" x14ac:dyDescent="0.2">
      <c r="A8298" s="51">
        <v>8256</v>
      </c>
      <c r="B8298" s="40">
        <v>19.70395059307911</v>
      </c>
      <c r="C8298" s="40">
        <v>29.409852072355559</v>
      </c>
      <c r="D8298" s="40">
        <v>19.70395059307911</v>
      </c>
    </row>
    <row r="8299" spans="1:4" x14ac:dyDescent="0.2">
      <c r="A8299" s="51">
        <v>8257</v>
      </c>
      <c r="B8299" s="40">
        <v>29.118665418173816</v>
      </c>
      <c r="C8299" s="40">
        <v>0</v>
      </c>
      <c r="D8299" s="40">
        <v>0</v>
      </c>
    </row>
    <row r="8300" spans="1:4" x14ac:dyDescent="0.2">
      <c r="A8300" s="51">
        <v>8258</v>
      </c>
      <c r="B8300" s="40">
        <v>9.9009900990099009</v>
      </c>
      <c r="C8300" s="40">
        <v>39.019655517183722</v>
      </c>
      <c r="D8300" s="40">
        <v>38.637147375656575</v>
      </c>
    </row>
    <row r="8301" spans="1:4" x14ac:dyDescent="0.2">
      <c r="A8301" s="51">
        <v>8259</v>
      </c>
      <c r="B8301" s="40">
        <v>0</v>
      </c>
      <c r="C8301" s="40">
        <v>9.8029604940692092</v>
      </c>
      <c r="D8301" s="40">
        <v>0</v>
      </c>
    </row>
    <row r="8302" spans="1:4" x14ac:dyDescent="0.2">
      <c r="A8302" s="51">
        <v>8260</v>
      </c>
      <c r="B8302" s="40">
        <v>39.019655517183722</v>
      </c>
      <c r="C8302" s="40">
        <v>0</v>
      </c>
      <c r="D8302" s="40">
        <v>0</v>
      </c>
    </row>
    <row r="8303" spans="1:4" x14ac:dyDescent="0.2">
      <c r="A8303" s="51">
        <v>8261</v>
      </c>
      <c r="B8303" s="40">
        <v>0</v>
      </c>
      <c r="C8303" s="40">
        <v>0</v>
      </c>
      <c r="D8303" s="40">
        <v>0</v>
      </c>
    </row>
    <row r="8304" spans="1:4" x14ac:dyDescent="0.2">
      <c r="A8304" s="51">
        <v>8262</v>
      </c>
      <c r="B8304" s="40">
        <v>38.731351899182002</v>
      </c>
      <c r="C8304" s="40">
        <v>0</v>
      </c>
      <c r="D8304" s="40">
        <v>0</v>
      </c>
    </row>
    <row r="8305" spans="1:4" x14ac:dyDescent="0.2">
      <c r="A8305" s="51">
        <v>8263</v>
      </c>
      <c r="B8305" s="40">
        <v>106.08838677617746</v>
      </c>
      <c r="C8305" s="40">
        <v>0</v>
      </c>
      <c r="D8305" s="40">
        <v>0</v>
      </c>
    </row>
    <row r="8306" spans="1:4" x14ac:dyDescent="0.2">
      <c r="A8306" s="51">
        <v>8264</v>
      </c>
      <c r="B8306" s="40">
        <v>29.121548454353835</v>
      </c>
      <c r="C8306" s="40">
        <v>0</v>
      </c>
      <c r="D8306" s="40">
        <v>0</v>
      </c>
    </row>
    <row r="8307" spans="1:4" x14ac:dyDescent="0.2">
      <c r="A8307" s="51">
        <v>8265</v>
      </c>
      <c r="B8307" s="40">
        <v>0</v>
      </c>
      <c r="C8307" s="40">
        <v>0</v>
      </c>
      <c r="D8307" s="40">
        <v>0</v>
      </c>
    </row>
    <row r="8308" spans="1:4" x14ac:dyDescent="0.2">
      <c r="A8308" s="51">
        <v>8266</v>
      </c>
      <c r="B8308" s="40">
        <v>0</v>
      </c>
      <c r="C8308" s="40">
        <v>0</v>
      </c>
      <c r="D8308" s="40">
        <v>0</v>
      </c>
    </row>
    <row r="8309" spans="1:4" x14ac:dyDescent="0.2">
      <c r="A8309" s="51">
        <v>8267</v>
      </c>
      <c r="B8309" s="40">
        <v>76.14551888401941</v>
      </c>
      <c r="C8309" s="40">
        <v>0</v>
      </c>
      <c r="D8309" s="40">
        <v>0</v>
      </c>
    </row>
    <row r="8310" spans="1:4" x14ac:dyDescent="0.2">
      <c r="A8310" s="51">
        <v>8268</v>
      </c>
      <c r="B8310" s="40">
        <v>9.7059014792764451</v>
      </c>
      <c r="C8310" s="40">
        <v>0</v>
      </c>
      <c r="D8310" s="40">
        <v>0</v>
      </c>
    </row>
    <row r="8311" spans="1:4" x14ac:dyDescent="0.2">
      <c r="A8311" s="51">
        <v>8269</v>
      </c>
      <c r="B8311" s="40">
        <v>9.9009900990099009</v>
      </c>
      <c r="C8311" s="40">
        <v>0</v>
      </c>
      <c r="D8311" s="40">
        <v>0</v>
      </c>
    </row>
    <row r="8312" spans="1:4" x14ac:dyDescent="0.2">
      <c r="A8312" s="51">
        <v>8270</v>
      </c>
      <c r="B8312" s="40">
        <v>29.216695023114511</v>
      </c>
      <c r="C8312" s="40">
        <v>0</v>
      </c>
      <c r="D8312" s="40">
        <v>0</v>
      </c>
    </row>
    <row r="8313" spans="1:4" x14ac:dyDescent="0.2">
      <c r="A8313" s="51">
        <v>8271</v>
      </c>
      <c r="B8313" s="40">
        <v>29.313754037907273</v>
      </c>
      <c r="C8313" s="40">
        <v>57.86149294032257</v>
      </c>
      <c r="D8313" s="40">
        <v>0</v>
      </c>
    </row>
    <row r="8314" spans="1:4" x14ac:dyDescent="0.2">
      <c r="A8314" s="51">
        <v>8272</v>
      </c>
      <c r="B8314" s="40">
        <v>0</v>
      </c>
      <c r="C8314" s="40">
        <v>0</v>
      </c>
      <c r="D8314" s="40">
        <v>0</v>
      </c>
    </row>
    <row r="8315" spans="1:4" x14ac:dyDescent="0.2">
      <c r="A8315" s="51">
        <v>8273</v>
      </c>
      <c r="B8315" s="40">
        <v>47.778707795008991</v>
      </c>
      <c r="C8315" s="40">
        <v>0</v>
      </c>
      <c r="D8315" s="40">
        <v>0</v>
      </c>
    </row>
    <row r="8316" spans="1:4" x14ac:dyDescent="0.2">
      <c r="A8316" s="51">
        <v>8274</v>
      </c>
      <c r="B8316" s="40">
        <v>0</v>
      </c>
      <c r="C8316" s="40">
        <v>0</v>
      </c>
      <c r="D8316" s="40">
        <v>0</v>
      </c>
    </row>
    <row r="8317" spans="1:4" x14ac:dyDescent="0.2">
      <c r="A8317" s="51">
        <v>8275</v>
      </c>
      <c r="B8317" s="40">
        <v>0</v>
      </c>
      <c r="C8317" s="40">
        <v>0</v>
      </c>
      <c r="D8317" s="40">
        <v>0</v>
      </c>
    </row>
    <row r="8318" spans="1:4" x14ac:dyDescent="0.2">
      <c r="A8318" s="51">
        <v>8276</v>
      </c>
      <c r="B8318" s="40">
        <v>29.409852072355559</v>
      </c>
      <c r="C8318" s="40">
        <v>0</v>
      </c>
      <c r="D8318" s="40">
        <v>0</v>
      </c>
    </row>
    <row r="8319" spans="1:4" x14ac:dyDescent="0.2">
      <c r="A8319" s="51">
        <v>8277</v>
      </c>
      <c r="B8319" s="40">
        <v>29.025450419905553</v>
      </c>
      <c r="C8319" s="40">
        <v>19.508861973345653</v>
      </c>
      <c r="D8319" s="40">
        <v>0</v>
      </c>
    </row>
    <row r="8320" spans="1:4" x14ac:dyDescent="0.2">
      <c r="A8320" s="51">
        <v>8278</v>
      </c>
      <c r="B8320" s="40">
        <v>0</v>
      </c>
      <c r="C8320" s="40">
        <v>29.216695023114511</v>
      </c>
      <c r="D8320" s="40">
        <v>0</v>
      </c>
    </row>
    <row r="8321" spans="1:4" x14ac:dyDescent="0.2">
      <c r="A8321" s="51">
        <v>8279</v>
      </c>
      <c r="B8321" s="40">
        <v>19.606891578286348</v>
      </c>
      <c r="C8321" s="40">
        <v>9.9009900990099009</v>
      </c>
      <c r="D8321" s="40">
        <v>9.9009900990099009</v>
      </c>
    </row>
    <row r="8322" spans="1:4" x14ac:dyDescent="0.2">
      <c r="A8322" s="51">
        <v>8280</v>
      </c>
      <c r="B8322" s="40">
        <v>0</v>
      </c>
      <c r="C8322" s="40">
        <v>0</v>
      </c>
      <c r="D8322" s="40">
        <v>0</v>
      </c>
    </row>
    <row r="8323" spans="1:4" x14ac:dyDescent="0.2">
      <c r="A8323" s="51">
        <v>8281</v>
      </c>
      <c r="B8323" s="40">
        <v>9.8029604940692092</v>
      </c>
      <c r="C8323" s="40">
        <v>9.9009900990099009</v>
      </c>
      <c r="D8323" s="40">
        <v>0</v>
      </c>
    </row>
    <row r="8324" spans="1:4" x14ac:dyDescent="0.2">
      <c r="A8324" s="51">
        <v>8282</v>
      </c>
      <c r="B8324" s="40">
        <v>0</v>
      </c>
      <c r="C8324" s="40">
        <v>0</v>
      </c>
      <c r="D8324" s="40">
        <v>0</v>
      </c>
    </row>
    <row r="8325" spans="1:4" x14ac:dyDescent="0.2">
      <c r="A8325" s="51">
        <v>8283</v>
      </c>
      <c r="B8325" s="40">
        <v>9.8029604940692092</v>
      </c>
      <c r="C8325" s="40">
        <v>0</v>
      </c>
      <c r="D8325" s="40">
        <v>19.70395059307911</v>
      </c>
    </row>
    <row r="8326" spans="1:4" x14ac:dyDescent="0.2">
      <c r="A8326" s="51">
        <v>8284</v>
      </c>
      <c r="B8326" s="40">
        <v>48.534312393251213</v>
      </c>
      <c r="C8326" s="40">
        <v>0</v>
      </c>
      <c r="D8326" s="40">
        <v>0</v>
      </c>
    </row>
    <row r="8327" spans="1:4" x14ac:dyDescent="0.2">
      <c r="A8327" s="51">
        <v>8285</v>
      </c>
      <c r="B8327" s="40">
        <v>0</v>
      </c>
      <c r="C8327" s="40">
        <v>19.70395059307911</v>
      </c>
      <c r="D8327" s="40">
        <v>0</v>
      </c>
    </row>
    <row r="8328" spans="1:4" x14ac:dyDescent="0.2">
      <c r="A8328" s="51">
        <v>8286</v>
      </c>
      <c r="B8328" s="40">
        <v>39.019655517183722</v>
      </c>
      <c r="C8328" s="40">
        <v>0</v>
      </c>
      <c r="D8328" s="40">
        <v>0</v>
      </c>
    </row>
    <row r="8329" spans="1:4" x14ac:dyDescent="0.2">
      <c r="A8329" s="51">
        <v>8287</v>
      </c>
      <c r="B8329" s="40">
        <v>66.713817023618546</v>
      </c>
      <c r="C8329" s="40">
        <v>0</v>
      </c>
      <c r="D8329" s="40">
        <v>0</v>
      </c>
    </row>
    <row r="8330" spans="1:4" x14ac:dyDescent="0.2">
      <c r="A8330" s="51">
        <v>8288</v>
      </c>
      <c r="B8330" s="40">
        <v>19.606891578286348</v>
      </c>
      <c r="C8330" s="40">
        <v>0</v>
      </c>
      <c r="D8330" s="40">
        <v>0</v>
      </c>
    </row>
    <row r="8331" spans="1:4" x14ac:dyDescent="0.2">
      <c r="A8331" s="51">
        <v>8289</v>
      </c>
      <c r="B8331" s="40">
        <v>0</v>
      </c>
      <c r="C8331" s="40">
        <v>0</v>
      </c>
      <c r="D8331" s="40">
        <v>0</v>
      </c>
    </row>
    <row r="8332" spans="1:4" x14ac:dyDescent="0.2">
      <c r="A8332" s="51">
        <v>8290</v>
      </c>
      <c r="B8332" s="40">
        <v>48.251689495494396</v>
      </c>
      <c r="C8332" s="40">
        <v>0</v>
      </c>
      <c r="D8332" s="40">
        <v>0</v>
      </c>
    </row>
    <row r="8333" spans="1:4" x14ac:dyDescent="0.2">
      <c r="A8333" s="51">
        <v>8291</v>
      </c>
      <c r="B8333" s="40">
        <v>9.8029604940692092</v>
      </c>
      <c r="C8333" s="40">
        <v>9.9009900990099009</v>
      </c>
      <c r="D8333" s="40">
        <v>0</v>
      </c>
    </row>
    <row r="8334" spans="1:4" x14ac:dyDescent="0.2">
      <c r="A8334" s="51">
        <v>8292</v>
      </c>
      <c r="B8334" s="40">
        <v>9.8029604940692092</v>
      </c>
      <c r="C8334" s="40">
        <v>0</v>
      </c>
      <c r="D8334" s="40">
        <v>0</v>
      </c>
    </row>
    <row r="8335" spans="1:4" x14ac:dyDescent="0.2">
      <c r="A8335" s="51">
        <v>8293</v>
      </c>
      <c r="B8335" s="40">
        <v>29.409852072355559</v>
      </c>
      <c r="C8335" s="40">
        <v>0</v>
      </c>
      <c r="D8335" s="40">
        <v>0</v>
      </c>
    </row>
    <row r="8336" spans="1:4" x14ac:dyDescent="0.2">
      <c r="A8336" s="51">
        <v>8294</v>
      </c>
      <c r="B8336" s="40">
        <v>9.7059014792764451</v>
      </c>
      <c r="C8336" s="40">
        <v>19.70395059307911</v>
      </c>
      <c r="D8336" s="40">
        <v>0</v>
      </c>
    </row>
    <row r="8337" spans="1:4" x14ac:dyDescent="0.2">
      <c r="A8337" s="51">
        <v>8295</v>
      </c>
      <c r="B8337" s="40">
        <v>0</v>
      </c>
      <c r="C8337" s="40">
        <v>0</v>
      </c>
      <c r="D8337" s="40">
        <v>0</v>
      </c>
    </row>
    <row r="8338" spans="1:4" x14ac:dyDescent="0.2">
      <c r="A8338" s="51">
        <v>8296</v>
      </c>
      <c r="B8338" s="40">
        <v>9.8029604940692092</v>
      </c>
      <c r="C8338" s="40">
        <v>0</v>
      </c>
      <c r="D8338" s="40">
        <v>0</v>
      </c>
    </row>
    <row r="8339" spans="1:4" x14ac:dyDescent="0.2">
      <c r="A8339" s="51">
        <v>8297</v>
      </c>
      <c r="B8339" s="40">
        <v>9.9009900990099009</v>
      </c>
      <c r="C8339" s="40">
        <v>9.8029604940692092</v>
      </c>
      <c r="D8339" s="40">
        <v>0</v>
      </c>
    </row>
    <row r="8340" spans="1:4" x14ac:dyDescent="0.2">
      <c r="A8340" s="51">
        <v>8298</v>
      </c>
      <c r="B8340" s="40">
        <v>9.9009900990099009</v>
      </c>
      <c r="C8340" s="40">
        <v>0</v>
      </c>
      <c r="D8340" s="40">
        <v>0</v>
      </c>
    </row>
    <row r="8341" spans="1:4" x14ac:dyDescent="0.2">
      <c r="A8341" s="51">
        <v>8299</v>
      </c>
      <c r="B8341" s="40">
        <v>9.9009900990099009</v>
      </c>
      <c r="C8341" s="40">
        <v>28.927420814964858</v>
      </c>
      <c r="D8341" s="40">
        <v>0</v>
      </c>
    </row>
    <row r="8342" spans="1:4" x14ac:dyDescent="0.2">
      <c r="A8342" s="51">
        <v>8300</v>
      </c>
      <c r="B8342" s="40">
        <v>38.63332229424131</v>
      </c>
      <c r="C8342" s="40">
        <v>0</v>
      </c>
      <c r="D8342" s="40">
        <v>0</v>
      </c>
    </row>
    <row r="8343" spans="1:4" x14ac:dyDescent="0.2">
      <c r="A8343" s="51">
        <v>8301</v>
      </c>
      <c r="B8343" s="40">
        <v>0</v>
      </c>
      <c r="C8343" s="40">
        <v>19.70395059307911</v>
      </c>
      <c r="D8343" s="40">
        <v>0</v>
      </c>
    </row>
    <row r="8344" spans="1:4" x14ac:dyDescent="0.2">
      <c r="A8344" s="51">
        <v>8302</v>
      </c>
      <c r="B8344" s="40">
        <v>19.510793543838066</v>
      </c>
      <c r="C8344" s="40">
        <v>0</v>
      </c>
      <c r="D8344" s="40">
        <v>0</v>
      </c>
    </row>
    <row r="8345" spans="1:4" x14ac:dyDescent="0.2">
      <c r="A8345" s="51">
        <v>8303</v>
      </c>
      <c r="B8345" s="40">
        <v>0</v>
      </c>
      <c r="C8345" s="40">
        <v>39.019655517183722</v>
      </c>
      <c r="D8345" s="40">
        <v>0</v>
      </c>
    </row>
    <row r="8346" spans="1:4" x14ac:dyDescent="0.2">
      <c r="A8346" s="51">
        <v>8304</v>
      </c>
      <c r="B8346" s="40">
        <v>0</v>
      </c>
      <c r="C8346" s="40">
        <v>9.8029604940692092</v>
      </c>
      <c r="D8346" s="40">
        <v>0</v>
      </c>
    </row>
    <row r="8347" spans="1:4" x14ac:dyDescent="0.2">
      <c r="A8347" s="51">
        <v>8305</v>
      </c>
      <c r="B8347" s="40">
        <v>0</v>
      </c>
      <c r="C8347" s="40">
        <v>0</v>
      </c>
      <c r="D8347" s="40">
        <v>0</v>
      </c>
    </row>
    <row r="8348" spans="1:4" x14ac:dyDescent="0.2">
      <c r="A8348" s="51">
        <v>8306</v>
      </c>
      <c r="B8348" s="40">
        <v>0</v>
      </c>
      <c r="C8348" s="40">
        <v>0</v>
      </c>
      <c r="D8348" s="40">
        <v>0</v>
      </c>
    </row>
    <row r="8349" spans="1:4" x14ac:dyDescent="0.2">
      <c r="A8349" s="51">
        <v>8307</v>
      </c>
      <c r="B8349" s="40">
        <v>19.606891578286348</v>
      </c>
      <c r="C8349" s="40">
        <v>0</v>
      </c>
      <c r="D8349" s="40">
        <v>0</v>
      </c>
    </row>
    <row r="8350" spans="1:4" x14ac:dyDescent="0.2">
      <c r="A8350" s="51">
        <v>8308</v>
      </c>
      <c r="B8350" s="40">
        <v>38.63332229424131</v>
      </c>
      <c r="C8350" s="40">
        <v>0</v>
      </c>
      <c r="D8350" s="40">
        <v>0</v>
      </c>
    </row>
    <row r="8351" spans="1:4" x14ac:dyDescent="0.2">
      <c r="A8351" s="51">
        <v>8309</v>
      </c>
      <c r="B8351" s="40">
        <v>39.019655517183722</v>
      </c>
      <c r="C8351" s="40">
        <v>0</v>
      </c>
      <c r="D8351" s="40">
        <v>0</v>
      </c>
    </row>
    <row r="8352" spans="1:4" x14ac:dyDescent="0.2">
      <c r="A8352" s="51">
        <v>8310</v>
      </c>
      <c r="B8352" s="40">
        <v>0</v>
      </c>
      <c r="C8352" s="40">
        <v>0</v>
      </c>
      <c r="D8352" s="40">
        <v>0</v>
      </c>
    </row>
    <row r="8353" spans="1:4" x14ac:dyDescent="0.2">
      <c r="A8353" s="51">
        <v>8311</v>
      </c>
      <c r="B8353" s="40">
        <v>0</v>
      </c>
      <c r="C8353" s="40">
        <v>19.70395059307911</v>
      </c>
      <c r="D8353" s="40">
        <v>0</v>
      </c>
    </row>
    <row r="8354" spans="1:4" x14ac:dyDescent="0.2">
      <c r="A8354" s="51">
        <v>8312</v>
      </c>
      <c r="B8354" s="40">
        <v>0</v>
      </c>
      <c r="C8354" s="40">
        <v>0</v>
      </c>
      <c r="D8354" s="40">
        <v>0</v>
      </c>
    </row>
    <row r="8355" spans="1:4" x14ac:dyDescent="0.2">
      <c r="A8355" s="51">
        <v>8313</v>
      </c>
      <c r="B8355" s="40">
        <v>29.027343930828419</v>
      </c>
      <c r="C8355" s="40">
        <v>56.833489787970912</v>
      </c>
      <c r="D8355" s="40">
        <v>0</v>
      </c>
    </row>
    <row r="8356" spans="1:4" x14ac:dyDescent="0.2">
      <c r="A8356" s="51">
        <v>8314</v>
      </c>
      <c r="B8356" s="40">
        <v>19.70395059307911</v>
      </c>
      <c r="C8356" s="40">
        <v>0</v>
      </c>
      <c r="D8356" s="40">
        <v>0</v>
      </c>
    </row>
    <row r="8357" spans="1:4" x14ac:dyDescent="0.2">
      <c r="A8357" s="51">
        <v>8315</v>
      </c>
      <c r="B8357" s="40">
        <v>28.927420814964858</v>
      </c>
      <c r="C8357" s="40">
        <v>0</v>
      </c>
      <c r="D8357" s="40">
        <v>0</v>
      </c>
    </row>
    <row r="8358" spans="1:4" x14ac:dyDescent="0.2">
      <c r="A8358" s="51">
        <v>8316</v>
      </c>
      <c r="B8358" s="40">
        <v>38.731351899182002</v>
      </c>
      <c r="C8358" s="40">
        <v>0</v>
      </c>
      <c r="D8358" s="40">
        <v>0</v>
      </c>
    </row>
    <row r="8359" spans="1:4" x14ac:dyDescent="0.2">
      <c r="A8359" s="51">
        <v>8317</v>
      </c>
      <c r="B8359" s="40">
        <v>19.70395059307911</v>
      </c>
      <c r="C8359" s="40">
        <v>0</v>
      </c>
      <c r="D8359" s="40">
        <v>0</v>
      </c>
    </row>
    <row r="8360" spans="1:4" x14ac:dyDescent="0.2">
      <c r="A8360" s="51">
        <v>8318</v>
      </c>
      <c r="B8360" s="40">
        <v>0</v>
      </c>
      <c r="C8360" s="40">
        <v>0</v>
      </c>
      <c r="D8360" s="40">
        <v>0</v>
      </c>
    </row>
    <row r="8361" spans="1:4" x14ac:dyDescent="0.2">
      <c r="A8361" s="51">
        <v>8319</v>
      </c>
      <c r="B8361" s="40">
        <v>9.9009900990099009</v>
      </c>
      <c r="C8361" s="40">
        <v>0</v>
      </c>
      <c r="D8361" s="40">
        <v>0</v>
      </c>
    </row>
    <row r="8362" spans="1:4" x14ac:dyDescent="0.2">
      <c r="A8362" s="51">
        <v>8320</v>
      </c>
      <c r="B8362" s="40">
        <v>9.7059014792764451</v>
      </c>
      <c r="C8362" s="40">
        <v>0</v>
      </c>
      <c r="D8362" s="40">
        <v>0</v>
      </c>
    </row>
    <row r="8363" spans="1:4" x14ac:dyDescent="0.2">
      <c r="A8363" s="51">
        <v>8321</v>
      </c>
      <c r="B8363" s="40">
        <v>9.9009900990099009</v>
      </c>
      <c r="C8363" s="40">
        <v>0</v>
      </c>
      <c r="D8363" s="40">
        <v>0</v>
      </c>
    </row>
    <row r="8364" spans="1:4" x14ac:dyDescent="0.2">
      <c r="A8364" s="51">
        <v>8322</v>
      </c>
      <c r="B8364" s="40">
        <v>0</v>
      </c>
      <c r="C8364" s="40">
        <v>29.409852072355559</v>
      </c>
      <c r="D8364" s="40">
        <v>0</v>
      </c>
    </row>
    <row r="8365" spans="1:4" x14ac:dyDescent="0.2">
      <c r="A8365" s="51">
        <v>8323</v>
      </c>
      <c r="B8365" s="40">
        <v>19.70395059307911</v>
      </c>
      <c r="C8365" s="40">
        <v>0</v>
      </c>
      <c r="D8365" s="40">
        <v>0</v>
      </c>
    </row>
    <row r="8366" spans="1:4" x14ac:dyDescent="0.2">
      <c r="A8366" s="51">
        <v>8324</v>
      </c>
      <c r="B8366" s="40">
        <v>29.313754037907273</v>
      </c>
      <c r="C8366" s="40">
        <v>0</v>
      </c>
      <c r="D8366" s="40">
        <v>0</v>
      </c>
    </row>
    <row r="8367" spans="1:4" x14ac:dyDescent="0.2">
      <c r="A8367" s="51">
        <v>8325</v>
      </c>
      <c r="B8367" s="40">
        <v>0</v>
      </c>
      <c r="C8367" s="40">
        <v>19.508861973345653</v>
      </c>
      <c r="D8367" s="40">
        <v>0</v>
      </c>
    </row>
    <row r="8368" spans="1:4" x14ac:dyDescent="0.2">
      <c r="A8368" s="51">
        <v>8326</v>
      </c>
      <c r="B8368" s="40">
        <v>9.9009900990099009</v>
      </c>
      <c r="C8368" s="40">
        <v>0</v>
      </c>
      <c r="D8368" s="40">
        <v>0</v>
      </c>
    </row>
    <row r="8369" spans="1:4" x14ac:dyDescent="0.2">
      <c r="A8369" s="51">
        <v>8327</v>
      </c>
      <c r="B8369" s="40">
        <v>47.869181353967257</v>
      </c>
      <c r="C8369" s="40">
        <v>0</v>
      </c>
      <c r="D8369" s="40">
        <v>57.954764745793277</v>
      </c>
    </row>
    <row r="8370" spans="1:4" x14ac:dyDescent="0.2">
      <c r="A8370" s="51">
        <v>8328</v>
      </c>
      <c r="B8370" s="40">
        <v>0</v>
      </c>
      <c r="C8370" s="40">
        <v>0</v>
      </c>
      <c r="D8370" s="40">
        <v>0</v>
      </c>
    </row>
    <row r="8371" spans="1:4" x14ac:dyDescent="0.2">
      <c r="A8371" s="51">
        <v>8329</v>
      </c>
      <c r="B8371" s="40">
        <v>9.9009900990099009</v>
      </c>
      <c r="C8371" s="40">
        <v>0</v>
      </c>
      <c r="D8371" s="40">
        <v>0</v>
      </c>
    </row>
    <row r="8372" spans="1:4" x14ac:dyDescent="0.2">
      <c r="A8372" s="51">
        <v>8330</v>
      </c>
      <c r="B8372" s="40">
        <v>0</v>
      </c>
      <c r="C8372" s="40">
        <v>0</v>
      </c>
      <c r="D8372" s="40">
        <v>0</v>
      </c>
    </row>
    <row r="8373" spans="1:4" x14ac:dyDescent="0.2">
      <c r="A8373" s="51">
        <v>8331</v>
      </c>
      <c r="B8373" s="40">
        <v>0</v>
      </c>
      <c r="C8373" s="40">
        <v>0</v>
      </c>
      <c r="D8373" s="40">
        <v>0</v>
      </c>
    </row>
    <row r="8374" spans="1:4" x14ac:dyDescent="0.2">
      <c r="A8374" s="51">
        <v>8332</v>
      </c>
      <c r="B8374" s="40">
        <v>0</v>
      </c>
      <c r="C8374" s="40">
        <v>38.445845965245169</v>
      </c>
      <c r="D8374" s="40">
        <v>0</v>
      </c>
    </row>
    <row r="8375" spans="1:4" x14ac:dyDescent="0.2">
      <c r="A8375" s="51">
        <v>8333</v>
      </c>
      <c r="B8375" s="40">
        <v>9.9009900990099009</v>
      </c>
      <c r="C8375" s="40">
        <v>66.723191768187377</v>
      </c>
      <c r="D8375" s="40">
        <v>0</v>
      </c>
    </row>
    <row r="8376" spans="1:4" x14ac:dyDescent="0.2">
      <c r="A8376" s="51">
        <v>8334</v>
      </c>
      <c r="B8376" s="40">
        <v>9.8029604940692092</v>
      </c>
      <c r="C8376" s="40">
        <v>19.508861973345653</v>
      </c>
      <c r="D8376" s="40">
        <v>0</v>
      </c>
    </row>
    <row r="8377" spans="1:4" x14ac:dyDescent="0.2">
      <c r="A8377" s="51">
        <v>8335</v>
      </c>
      <c r="B8377" s="40">
        <v>0</v>
      </c>
      <c r="C8377" s="40">
        <v>0</v>
      </c>
      <c r="D8377" s="40">
        <v>0</v>
      </c>
    </row>
    <row r="8378" spans="1:4" x14ac:dyDescent="0.2">
      <c r="A8378" s="51">
        <v>8336</v>
      </c>
      <c r="B8378" s="40">
        <v>0</v>
      </c>
      <c r="C8378" s="40">
        <v>0</v>
      </c>
      <c r="D8378" s="40">
        <v>0</v>
      </c>
    </row>
    <row r="8379" spans="1:4" x14ac:dyDescent="0.2">
      <c r="A8379" s="51">
        <v>8337</v>
      </c>
      <c r="B8379" s="40">
        <v>48.534312393251213</v>
      </c>
      <c r="C8379" s="40">
        <v>29.409852072355559</v>
      </c>
      <c r="D8379" s="40">
        <v>0</v>
      </c>
    </row>
    <row r="8380" spans="1:4" x14ac:dyDescent="0.2">
      <c r="A8380" s="51">
        <v>8338</v>
      </c>
      <c r="B8380" s="40">
        <v>9.8029604940692092</v>
      </c>
      <c r="C8380" s="40">
        <v>0</v>
      </c>
      <c r="D8380" s="40">
        <v>0</v>
      </c>
    </row>
    <row r="8381" spans="1:4" x14ac:dyDescent="0.2">
      <c r="A8381" s="51">
        <v>8339</v>
      </c>
      <c r="B8381" s="40">
        <v>0</v>
      </c>
      <c r="C8381" s="40">
        <v>19.412763938897371</v>
      </c>
      <c r="D8381" s="40">
        <v>19.70395059307911</v>
      </c>
    </row>
    <row r="8382" spans="1:4" x14ac:dyDescent="0.2">
      <c r="A8382" s="51">
        <v>8340</v>
      </c>
      <c r="B8382" s="40">
        <v>0</v>
      </c>
      <c r="C8382" s="40">
        <v>0</v>
      </c>
      <c r="D8382" s="40">
        <v>0</v>
      </c>
    </row>
    <row r="8383" spans="1:4" x14ac:dyDescent="0.2">
      <c r="A8383" s="51">
        <v>8341</v>
      </c>
      <c r="B8383" s="40">
        <v>38.356380679176958</v>
      </c>
      <c r="C8383" s="40">
        <v>39.019655517183722</v>
      </c>
      <c r="D8383" s="40">
        <v>0</v>
      </c>
    </row>
    <row r="8384" spans="1:4" x14ac:dyDescent="0.2">
      <c r="A8384" s="51">
        <v>8342</v>
      </c>
      <c r="B8384" s="40">
        <v>0</v>
      </c>
      <c r="C8384" s="40">
        <v>0</v>
      </c>
      <c r="D8384" s="40">
        <v>0</v>
      </c>
    </row>
    <row r="8385" spans="1:4" x14ac:dyDescent="0.2">
      <c r="A8385" s="51">
        <v>8343</v>
      </c>
      <c r="B8385" s="40">
        <v>0</v>
      </c>
      <c r="C8385" s="40">
        <v>0</v>
      </c>
      <c r="D8385" s="40">
        <v>0</v>
      </c>
    </row>
    <row r="8386" spans="1:4" x14ac:dyDescent="0.2">
      <c r="A8386" s="51">
        <v>8344</v>
      </c>
      <c r="B8386" s="40">
        <v>38.53911777071589</v>
      </c>
      <c r="C8386" s="40">
        <v>0</v>
      </c>
      <c r="D8386" s="40">
        <v>0</v>
      </c>
    </row>
    <row r="8387" spans="1:4" x14ac:dyDescent="0.2">
      <c r="A8387" s="51">
        <v>8345</v>
      </c>
      <c r="B8387" s="40">
        <v>0</v>
      </c>
      <c r="C8387" s="40">
        <v>0</v>
      </c>
      <c r="D8387" s="40">
        <v>0</v>
      </c>
    </row>
    <row r="8388" spans="1:4" x14ac:dyDescent="0.2">
      <c r="A8388" s="51">
        <v>8346</v>
      </c>
      <c r="B8388" s="40">
        <v>0</v>
      </c>
      <c r="C8388" s="40">
        <v>19.70395059307911</v>
      </c>
      <c r="D8388" s="40">
        <v>0</v>
      </c>
    </row>
    <row r="8389" spans="1:4" x14ac:dyDescent="0.2">
      <c r="A8389" s="51">
        <v>8347</v>
      </c>
      <c r="B8389" s="40">
        <v>9.9009900990099009</v>
      </c>
      <c r="C8389" s="40">
        <v>0</v>
      </c>
      <c r="D8389" s="40">
        <v>38.731351899182002</v>
      </c>
    </row>
    <row r="8390" spans="1:4" x14ac:dyDescent="0.2">
      <c r="A8390" s="51">
        <v>8348</v>
      </c>
      <c r="B8390" s="40">
        <v>119.62450934130081</v>
      </c>
      <c r="C8390" s="40">
        <v>0</v>
      </c>
      <c r="D8390" s="40">
        <v>0</v>
      </c>
    </row>
    <row r="8391" spans="1:4" x14ac:dyDescent="0.2">
      <c r="A8391" s="51">
        <v>8349</v>
      </c>
      <c r="B8391" s="40">
        <v>0</v>
      </c>
      <c r="C8391" s="40">
        <v>29.409852072355559</v>
      </c>
      <c r="D8391" s="40">
        <v>0</v>
      </c>
    </row>
    <row r="8392" spans="1:4" x14ac:dyDescent="0.2">
      <c r="A8392" s="51">
        <v>8350</v>
      </c>
      <c r="B8392" s="40">
        <v>0</v>
      </c>
      <c r="C8392" s="40">
        <v>0</v>
      </c>
      <c r="D8392" s="40">
        <v>0</v>
      </c>
    </row>
    <row r="8393" spans="1:4" x14ac:dyDescent="0.2">
      <c r="A8393" s="51">
        <v>8351</v>
      </c>
      <c r="B8393" s="40">
        <v>29.409852072355559</v>
      </c>
      <c r="C8393" s="40">
        <v>9.9009900990099009</v>
      </c>
      <c r="D8393" s="40">
        <v>0</v>
      </c>
    </row>
    <row r="8394" spans="1:4" x14ac:dyDescent="0.2">
      <c r="A8394" s="51">
        <v>8352</v>
      </c>
      <c r="B8394" s="40">
        <v>47.493258668274606</v>
      </c>
      <c r="C8394" s="40">
        <v>0</v>
      </c>
      <c r="D8394" s="40">
        <v>0</v>
      </c>
    </row>
    <row r="8395" spans="1:4" x14ac:dyDescent="0.2">
      <c r="A8395" s="51">
        <v>8353</v>
      </c>
      <c r="B8395" s="40">
        <v>0</v>
      </c>
      <c r="C8395" s="40">
        <v>0</v>
      </c>
      <c r="D8395" s="40">
        <v>0</v>
      </c>
    </row>
    <row r="8396" spans="1:4" x14ac:dyDescent="0.2">
      <c r="A8396" s="51">
        <v>8354</v>
      </c>
      <c r="B8396" s="40">
        <v>0</v>
      </c>
      <c r="C8396" s="40">
        <v>0</v>
      </c>
      <c r="D8396" s="40">
        <v>0</v>
      </c>
    </row>
    <row r="8397" spans="1:4" x14ac:dyDescent="0.2">
      <c r="A8397" s="51">
        <v>8355</v>
      </c>
      <c r="B8397" s="40">
        <v>0</v>
      </c>
      <c r="C8397" s="40">
        <v>0</v>
      </c>
      <c r="D8397" s="40">
        <v>0</v>
      </c>
    </row>
    <row r="8398" spans="1:4" x14ac:dyDescent="0.2">
      <c r="A8398" s="51">
        <v>8356</v>
      </c>
      <c r="B8398" s="40">
        <v>0</v>
      </c>
      <c r="C8398" s="40">
        <v>48.440107869725793</v>
      </c>
      <c r="D8398" s="40">
        <v>0</v>
      </c>
    </row>
    <row r="8399" spans="1:4" x14ac:dyDescent="0.2">
      <c r="A8399" s="51">
        <v>8357</v>
      </c>
      <c r="B8399" s="40">
        <v>0</v>
      </c>
      <c r="C8399" s="40">
        <v>0</v>
      </c>
      <c r="D8399" s="40">
        <v>0</v>
      </c>
    </row>
    <row r="8400" spans="1:4" x14ac:dyDescent="0.2">
      <c r="A8400" s="51">
        <v>8358</v>
      </c>
      <c r="B8400" s="40">
        <v>29.313754037907273</v>
      </c>
      <c r="C8400" s="40">
        <v>0</v>
      </c>
      <c r="D8400" s="40">
        <v>0</v>
      </c>
    </row>
    <row r="8401" spans="1:4" x14ac:dyDescent="0.2">
      <c r="A8401" s="51">
        <v>8359</v>
      </c>
      <c r="B8401" s="40">
        <v>0</v>
      </c>
      <c r="C8401" s="40">
        <v>0</v>
      </c>
      <c r="D8401" s="40">
        <v>9.9009900990099009</v>
      </c>
    </row>
    <row r="8402" spans="1:4" x14ac:dyDescent="0.2">
      <c r="A8402" s="51">
        <v>8360</v>
      </c>
      <c r="B8402" s="40">
        <v>19.70395059307911</v>
      </c>
      <c r="C8402" s="40">
        <v>0</v>
      </c>
      <c r="D8402" s="40">
        <v>0</v>
      </c>
    </row>
    <row r="8403" spans="1:4" x14ac:dyDescent="0.2">
      <c r="A8403" s="51">
        <v>8361</v>
      </c>
      <c r="B8403" s="40">
        <v>57.380955193854739</v>
      </c>
      <c r="C8403" s="40">
        <v>0</v>
      </c>
      <c r="D8403" s="40">
        <v>0</v>
      </c>
    </row>
    <row r="8404" spans="1:4" x14ac:dyDescent="0.2">
      <c r="A8404" s="51">
        <v>8362</v>
      </c>
      <c r="B8404" s="40">
        <v>9.9009900990099009</v>
      </c>
      <c r="C8404" s="40">
        <v>0</v>
      </c>
      <c r="D8404" s="40">
        <v>0</v>
      </c>
    </row>
    <row r="8405" spans="1:4" x14ac:dyDescent="0.2">
      <c r="A8405" s="51">
        <v>8363</v>
      </c>
      <c r="B8405" s="40">
        <v>9.9009900990099009</v>
      </c>
      <c r="C8405" s="40">
        <v>9.9009900990099009</v>
      </c>
      <c r="D8405" s="40">
        <v>29.409852072355559</v>
      </c>
    </row>
    <row r="8406" spans="1:4" x14ac:dyDescent="0.2">
      <c r="A8406" s="51">
        <v>8364</v>
      </c>
      <c r="B8406" s="40">
        <v>0</v>
      </c>
      <c r="C8406" s="40">
        <v>0</v>
      </c>
      <c r="D8406" s="40">
        <v>0</v>
      </c>
    </row>
    <row r="8407" spans="1:4" x14ac:dyDescent="0.2">
      <c r="A8407" s="51">
        <v>8365</v>
      </c>
      <c r="B8407" s="40">
        <v>19.606891578286348</v>
      </c>
      <c r="C8407" s="40">
        <v>0</v>
      </c>
      <c r="D8407" s="40">
        <v>0</v>
      </c>
    </row>
    <row r="8408" spans="1:4" x14ac:dyDescent="0.2">
      <c r="A8408" s="51">
        <v>8366</v>
      </c>
      <c r="B8408" s="40">
        <v>47.489433586859342</v>
      </c>
      <c r="C8408" s="40">
        <v>0</v>
      </c>
      <c r="D8408" s="40">
        <v>0</v>
      </c>
    </row>
    <row r="8409" spans="1:4" x14ac:dyDescent="0.2">
      <c r="A8409" s="51">
        <v>8367</v>
      </c>
      <c r="B8409" s="40">
        <v>19.70395059307911</v>
      </c>
      <c r="C8409" s="40">
        <v>0</v>
      </c>
      <c r="D8409" s="40">
        <v>0</v>
      </c>
    </row>
    <row r="8410" spans="1:4" x14ac:dyDescent="0.2">
      <c r="A8410" s="51">
        <v>8368</v>
      </c>
      <c r="B8410" s="40">
        <v>0</v>
      </c>
      <c r="C8410" s="40">
        <v>0</v>
      </c>
      <c r="D8410" s="40">
        <v>0</v>
      </c>
    </row>
    <row r="8411" spans="1:4" x14ac:dyDescent="0.2">
      <c r="A8411" s="51">
        <v>8369</v>
      </c>
      <c r="B8411" s="40">
        <v>0</v>
      </c>
      <c r="C8411" s="40">
        <v>0</v>
      </c>
      <c r="D8411" s="40">
        <v>0</v>
      </c>
    </row>
    <row r="8412" spans="1:4" x14ac:dyDescent="0.2">
      <c r="A8412" s="51">
        <v>8370</v>
      </c>
      <c r="B8412" s="40">
        <v>0</v>
      </c>
      <c r="C8412" s="40">
        <v>0</v>
      </c>
      <c r="D8412" s="40">
        <v>0</v>
      </c>
    </row>
    <row r="8413" spans="1:4" x14ac:dyDescent="0.2">
      <c r="A8413" s="51">
        <v>8371</v>
      </c>
      <c r="B8413" s="40">
        <v>38.924508948423039</v>
      </c>
      <c r="C8413" s="40">
        <v>0</v>
      </c>
      <c r="D8413" s="40">
        <v>0</v>
      </c>
    </row>
    <row r="8414" spans="1:4" x14ac:dyDescent="0.2">
      <c r="A8414" s="51">
        <v>8372</v>
      </c>
      <c r="B8414" s="40">
        <v>9.9009900990099009</v>
      </c>
      <c r="C8414" s="40">
        <v>0</v>
      </c>
      <c r="D8414" s="40">
        <v>0</v>
      </c>
    </row>
    <row r="8415" spans="1:4" x14ac:dyDescent="0.2">
      <c r="A8415" s="51">
        <v>8373</v>
      </c>
      <c r="B8415" s="40">
        <v>29.409852072355559</v>
      </c>
      <c r="C8415" s="40">
        <v>0</v>
      </c>
      <c r="D8415" s="40">
        <v>0</v>
      </c>
    </row>
    <row r="8416" spans="1:4" x14ac:dyDescent="0.2">
      <c r="A8416" s="51">
        <v>8374</v>
      </c>
      <c r="B8416" s="40">
        <v>19.315704924104605</v>
      </c>
      <c r="C8416" s="40">
        <v>0</v>
      </c>
      <c r="D8416" s="40">
        <v>0</v>
      </c>
    </row>
    <row r="8417" spans="1:4" x14ac:dyDescent="0.2">
      <c r="A8417" s="51">
        <v>8375</v>
      </c>
      <c r="B8417" s="40">
        <v>9.7059014792764451</v>
      </c>
      <c r="C8417" s="40">
        <v>67.281945292864634</v>
      </c>
      <c r="D8417" s="40">
        <v>0</v>
      </c>
    </row>
    <row r="8418" spans="1:4" x14ac:dyDescent="0.2">
      <c r="A8418" s="51">
        <v>8376</v>
      </c>
      <c r="B8418" s="40">
        <v>0</v>
      </c>
      <c r="C8418" s="40">
        <v>29.118665418173816</v>
      </c>
      <c r="D8418" s="40">
        <v>0</v>
      </c>
    </row>
    <row r="8419" spans="1:4" x14ac:dyDescent="0.2">
      <c r="A8419" s="51">
        <v>8377</v>
      </c>
      <c r="B8419" s="40">
        <v>9.9009900990099009</v>
      </c>
      <c r="C8419" s="40">
        <v>0</v>
      </c>
      <c r="D8419" s="40">
        <v>0</v>
      </c>
    </row>
    <row r="8420" spans="1:4" x14ac:dyDescent="0.2">
      <c r="A8420" s="51">
        <v>8378</v>
      </c>
      <c r="B8420" s="40">
        <v>0</v>
      </c>
      <c r="C8420" s="40">
        <v>19.508861973345653</v>
      </c>
      <c r="D8420" s="40">
        <v>0</v>
      </c>
    </row>
    <row r="8421" spans="1:4" x14ac:dyDescent="0.2">
      <c r="A8421" s="51">
        <v>8379</v>
      </c>
      <c r="B8421" s="40">
        <v>0</v>
      </c>
      <c r="C8421" s="40">
        <v>0</v>
      </c>
      <c r="D8421" s="40">
        <v>0</v>
      </c>
    </row>
    <row r="8422" spans="1:4" x14ac:dyDescent="0.2">
      <c r="A8422" s="51">
        <v>8380</v>
      </c>
      <c r="B8422" s="40">
        <v>9.9009900990099009</v>
      </c>
      <c r="C8422" s="40">
        <v>0</v>
      </c>
      <c r="D8422" s="40">
        <v>0</v>
      </c>
    </row>
    <row r="8423" spans="1:4" x14ac:dyDescent="0.2">
      <c r="A8423" s="51">
        <v>8381</v>
      </c>
      <c r="B8423" s="40">
        <v>9.9009900990099009</v>
      </c>
      <c r="C8423" s="40">
        <v>0</v>
      </c>
      <c r="D8423" s="40">
        <v>0</v>
      </c>
    </row>
    <row r="8424" spans="1:4" x14ac:dyDescent="0.2">
      <c r="A8424" s="51">
        <v>8382</v>
      </c>
      <c r="B8424" s="40">
        <v>19.70395059307911</v>
      </c>
      <c r="C8424" s="40">
        <v>0</v>
      </c>
      <c r="D8424" s="40">
        <v>0</v>
      </c>
    </row>
    <row r="8425" spans="1:4" x14ac:dyDescent="0.2">
      <c r="A8425" s="51">
        <v>8383</v>
      </c>
      <c r="B8425" s="40">
        <v>0</v>
      </c>
      <c r="C8425" s="40">
        <v>0</v>
      </c>
      <c r="D8425" s="40">
        <v>0</v>
      </c>
    </row>
    <row r="8426" spans="1:4" x14ac:dyDescent="0.2">
      <c r="A8426" s="51">
        <v>8384</v>
      </c>
      <c r="B8426" s="40">
        <v>19.70395059307911</v>
      </c>
      <c r="C8426" s="40">
        <v>0</v>
      </c>
      <c r="D8426" s="40">
        <v>0</v>
      </c>
    </row>
    <row r="8427" spans="1:4" x14ac:dyDescent="0.2">
      <c r="A8427" s="51">
        <v>8385</v>
      </c>
      <c r="B8427" s="40">
        <v>19.510793543838066</v>
      </c>
      <c r="C8427" s="40">
        <v>9.9009900990099009</v>
      </c>
      <c r="D8427" s="40">
        <v>0</v>
      </c>
    </row>
    <row r="8428" spans="1:4" x14ac:dyDescent="0.2">
      <c r="A8428" s="51">
        <v>8386</v>
      </c>
      <c r="B8428" s="40">
        <v>0</v>
      </c>
      <c r="C8428" s="40">
        <v>0</v>
      </c>
      <c r="D8428" s="40">
        <v>0</v>
      </c>
    </row>
    <row r="8429" spans="1:4" x14ac:dyDescent="0.2">
      <c r="A8429" s="51">
        <v>8387</v>
      </c>
      <c r="B8429" s="40">
        <v>75.316989936475991</v>
      </c>
      <c r="C8429" s="40">
        <v>0</v>
      </c>
      <c r="D8429" s="40">
        <v>0</v>
      </c>
    </row>
    <row r="8430" spans="1:4" x14ac:dyDescent="0.2">
      <c r="A8430" s="51">
        <v>8388</v>
      </c>
      <c r="B8430" s="40">
        <v>19.70395059307911</v>
      </c>
      <c r="C8430" s="40">
        <v>0</v>
      </c>
      <c r="D8430" s="40">
        <v>0</v>
      </c>
    </row>
    <row r="8431" spans="1:4" x14ac:dyDescent="0.2">
      <c r="A8431" s="51">
        <v>8389</v>
      </c>
      <c r="B8431" s="40">
        <v>0</v>
      </c>
      <c r="C8431" s="40">
        <v>0</v>
      </c>
      <c r="D8431" s="40">
        <v>0</v>
      </c>
    </row>
    <row r="8432" spans="1:4" x14ac:dyDescent="0.2">
      <c r="A8432" s="51">
        <v>8390</v>
      </c>
      <c r="B8432" s="40">
        <v>19.70395059307911</v>
      </c>
      <c r="C8432" s="40">
        <v>38.828410913974764</v>
      </c>
      <c r="D8432" s="40">
        <v>0</v>
      </c>
    </row>
    <row r="8433" spans="1:4" x14ac:dyDescent="0.2">
      <c r="A8433" s="51">
        <v>8391</v>
      </c>
      <c r="B8433" s="40">
        <v>19.70395059307911</v>
      </c>
      <c r="C8433" s="40">
        <v>0</v>
      </c>
      <c r="D8433" s="40">
        <v>0</v>
      </c>
    </row>
    <row r="8434" spans="1:4" x14ac:dyDescent="0.2">
      <c r="A8434" s="51">
        <v>8392</v>
      </c>
      <c r="B8434" s="40">
        <v>38.545788016217955</v>
      </c>
      <c r="C8434" s="40">
        <v>19.606891578286348</v>
      </c>
      <c r="D8434" s="40">
        <v>9.9009900990099009</v>
      </c>
    </row>
    <row r="8435" spans="1:4" x14ac:dyDescent="0.2">
      <c r="A8435" s="51">
        <v>8393</v>
      </c>
      <c r="B8435" s="40">
        <v>38.542000806895899</v>
      </c>
      <c r="C8435" s="40">
        <v>0</v>
      </c>
      <c r="D8435" s="40">
        <v>0</v>
      </c>
    </row>
    <row r="8436" spans="1:4" x14ac:dyDescent="0.2">
      <c r="A8436" s="51">
        <v>8394</v>
      </c>
      <c r="B8436" s="40">
        <v>0</v>
      </c>
      <c r="C8436" s="40">
        <v>0</v>
      </c>
      <c r="D8436" s="40">
        <v>0</v>
      </c>
    </row>
    <row r="8437" spans="1:4" x14ac:dyDescent="0.2">
      <c r="A8437" s="51">
        <v>8395</v>
      </c>
      <c r="B8437" s="40">
        <v>39.019655517183722</v>
      </c>
      <c r="C8437" s="40">
        <v>0</v>
      </c>
      <c r="D8437" s="40">
        <v>0</v>
      </c>
    </row>
    <row r="8438" spans="1:4" x14ac:dyDescent="0.2">
      <c r="A8438" s="51">
        <v>8396</v>
      </c>
      <c r="B8438" s="40">
        <v>0</v>
      </c>
      <c r="C8438" s="40">
        <v>0</v>
      </c>
      <c r="D8438" s="40">
        <v>0</v>
      </c>
    </row>
    <row r="8439" spans="1:4" x14ac:dyDescent="0.2">
      <c r="A8439" s="51">
        <v>8397</v>
      </c>
      <c r="B8439" s="40">
        <v>9.9009900990099009</v>
      </c>
      <c r="C8439" s="40">
        <v>0</v>
      </c>
      <c r="D8439" s="40">
        <v>67.281945292864634</v>
      </c>
    </row>
    <row r="8440" spans="1:4" x14ac:dyDescent="0.2">
      <c r="A8440" s="51">
        <v>8398</v>
      </c>
      <c r="B8440" s="40">
        <v>19.70395059307911</v>
      </c>
      <c r="C8440" s="40">
        <v>0</v>
      </c>
      <c r="D8440" s="40">
        <v>0</v>
      </c>
    </row>
    <row r="8441" spans="1:4" x14ac:dyDescent="0.2">
      <c r="A8441" s="51">
        <v>8399</v>
      </c>
      <c r="B8441" s="40">
        <v>56.463016096754146</v>
      </c>
      <c r="C8441" s="40">
        <v>0</v>
      </c>
      <c r="D8441" s="40">
        <v>0</v>
      </c>
    </row>
    <row r="8442" spans="1:4" x14ac:dyDescent="0.2">
      <c r="A8442" s="51">
        <v>8400</v>
      </c>
      <c r="B8442" s="40">
        <v>19.70395059307911</v>
      </c>
      <c r="C8442" s="40">
        <v>0</v>
      </c>
      <c r="D8442" s="40">
        <v>0</v>
      </c>
    </row>
    <row r="8443" spans="1:4" x14ac:dyDescent="0.2">
      <c r="A8443" s="51">
        <v>8401</v>
      </c>
      <c r="B8443" s="40">
        <v>0</v>
      </c>
      <c r="C8443" s="40">
        <v>0</v>
      </c>
      <c r="D8443" s="40">
        <v>0</v>
      </c>
    </row>
    <row r="8444" spans="1:4" x14ac:dyDescent="0.2">
      <c r="A8444" s="51">
        <v>8402</v>
      </c>
      <c r="B8444" s="40">
        <v>0</v>
      </c>
      <c r="C8444" s="40">
        <v>0</v>
      </c>
      <c r="D8444" s="40">
        <v>0</v>
      </c>
    </row>
    <row r="8445" spans="1:4" x14ac:dyDescent="0.2">
      <c r="A8445" s="51">
        <v>8403</v>
      </c>
      <c r="B8445" s="40">
        <v>38.924508948423039</v>
      </c>
      <c r="C8445" s="40">
        <v>0</v>
      </c>
      <c r="D8445" s="40">
        <v>0</v>
      </c>
    </row>
    <row r="8446" spans="1:4" x14ac:dyDescent="0.2">
      <c r="A8446" s="51">
        <v>8404</v>
      </c>
      <c r="B8446" s="40">
        <v>0</v>
      </c>
      <c r="C8446" s="40">
        <v>0</v>
      </c>
      <c r="D8446" s="40">
        <v>0</v>
      </c>
    </row>
    <row r="8447" spans="1:4" x14ac:dyDescent="0.2">
      <c r="A8447" s="51">
        <v>8405</v>
      </c>
      <c r="B8447" s="40">
        <v>57.86149294032257</v>
      </c>
      <c r="C8447" s="40">
        <v>0</v>
      </c>
      <c r="D8447" s="40">
        <v>0</v>
      </c>
    </row>
    <row r="8448" spans="1:4" x14ac:dyDescent="0.2">
      <c r="A8448" s="51">
        <v>8406</v>
      </c>
      <c r="B8448" s="40">
        <v>29.121548454353835</v>
      </c>
      <c r="C8448" s="40">
        <v>29.025450419905553</v>
      </c>
      <c r="D8448" s="40">
        <v>9.9009900990099009</v>
      </c>
    </row>
    <row r="8449" spans="1:4" x14ac:dyDescent="0.2">
      <c r="A8449" s="51">
        <v>8407</v>
      </c>
      <c r="B8449" s="40">
        <v>65.882405039895119</v>
      </c>
      <c r="C8449" s="40">
        <v>0</v>
      </c>
      <c r="D8449" s="40">
        <v>0</v>
      </c>
    </row>
    <row r="8450" spans="1:4" x14ac:dyDescent="0.2">
      <c r="A8450" s="51">
        <v>8408</v>
      </c>
      <c r="B8450" s="40">
        <v>19.508861973345653</v>
      </c>
      <c r="C8450" s="40">
        <v>0</v>
      </c>
      <c r="D8450" s="40">
        <v>0</v>
      </c>
    </row>
    <row r="8451" spans="1:4" x14ac:dyDescent="0.2">
      <c r="A8451" s="51">
        <v>8409</v>
      </c>
      <c r="B8451" s="40">
        <v>9.9009900990099009</v>
      </c>
      <c r="C8451" s="40">
        <v>0</v>
      </c>
      <c r="D8451" s="40">
        <v>0</v>
      </c>
    </row>
    <row r="8452" spans="1:4" x14ac:dyDescent="0.2">
      <c r="A8452" s="51">
        <v>8410</v>
      </c>
      <c r="B8452" s="40">
        <v>9.9009900990099009</v>
      </c>
      <c r="C8452" s="40">
        <v>0</v>
      </c>
      <c r="D8452" s="40">
        <v>0</v>
      </c>
    </row>
    <row r="8453" spans="1:4" x14ac:dyDescent="0.2">
      <c r="A8453" s="51">
        <v>8411</v>
      </c>
      <c r="B8453" s="40">
        <v>0</v>
      </c>
      <c r="C8453" s="40">
        <v>0</v>
      </c>
      <c r="D8453" s="40">
        <v>0</v>
      </c>
    </row>
    <row r="8454" spans="1:4" x14ac:dyDescent="0.2">
      <c r="A8454" s="51">
        <v>8412</v>
      </c>
      <c r="B8454" s="40">
        <v>0</v>
      </c>
      <c r="C8454" s="40">
        <v>29.409852072355559</v>
      </c>
      <c r="D8454" s="40">
        <v>0</v>
      </c>
    </row>
    <row r="8455" spans="1:4" x14ac:dyDescent="0.2">
      <c r="A8455" s="51">
        <v>8413</v>
      </c>
      <c r="B8455" s="40">
        <v>28.92931432588772</v>
      </c>
      <c r="C8455" s="40">
        <v>0</v>
      </c>
      <c r="D8455" s="40">
        <v>0</v>
      </c>
    </row>
    <row r="8456" spans="1:4" x14ac:dyDescent="0.2">
      <c r="A8456" s="51">
        <v>8414</v>
      </c>
      <c r="B8456" s="40">
        <v>29.027343930828419</v>
      </c>
      <c r="C8456" s="40">
        <v>0</v>
      </c>
      <c r="D8456" s="40">
        <v>0</v>
      </c>
    </row>
    <row r="8457" spans="1:4" x14ac:dyDescent="0.2">
      <c r="A8457" s="51">
        <v>8415</v>
      </c>
      <c r="B8457" s="40">
        <v>9.8029604940692092</v>
      </c>
      <c r="C8457" s="40">
        <v>9.9009900990099009</v>
      </c>
      <c r="D8457" s="40">
        <v>0</v>
      </c>
    </row>
    <row r="8458" spans="1:4" x14ac:dyDescent="0.2">
      <c r="A8458" s="51">
        <v>8416</v>
      </c>
      <c r="B8458" s="40">
        <v>19.70395059307911</v>
      </c>
      <c r="C8458" s="40">
        <v>0</v>
      </c>
      <c r="D8458" s="40">
        <v>0</v>
      </c>
    </row>
    <row r="8459" spans="1:4" x14ac:dyDescent="0.2">
      <c r="A8459" s="51">
        <v>8417</v>
      </c>
      <c r="B8459" s="40">
        <v>28.642885471175962</v>
      </c>
      <c r="C8459" s="40">
        <v>0</v>
      </c>
      <c r="D8459" s="40">
        <v>0</v>
      </c>
    </row>
    <row r="8460" spans="1:4" x14ac:dyDescent="0.2">
      <c r="A8460" s="51">
        <v>8418</v>
      </c>
      <c r="B8460" s="40">
        <v>0</v>
      </c>
      <c r="C8460" s="40">
        <v>0</v>
      </c>
      <c r="D8460" s="40">
        <v>0</v>
      </c>
    </row>
    <row r="8461" spans="1:4" x14ac:dyDescent="0.2">
      <c r="A8461" s="51">
        <v>8419</v>
      </c>
      <c r="B8461" s="40">
        <v>66.810876038411308</v>
      </c>
      <c r="C8461" s="40">
        <v>0</v>
      </c>
      <c r="D8461" s="40">
        <v>0</v>
      </c>
    </row>
    <row r="8462" spans="1:4" x14ac:dyDescent="0.2">
      <c r="A8462" s="51">
        <v>8420</v>
      </c>
      <c r="B8462" s="40">
        <v>29.216695023114511</v>
      </c>
      <c r="C8462" s="40">
        <v>0</v>
      </c>
      <c r="D8462" s="40">
        <v>0</v>
      </c>
    </row>
    <row r="8463" spans="1:4" x14ac:dyDescent="0.2">
      <c r="A8463" s="51">
        <v>8421</v>
      </c>
      <c r="B8463" s="40">
        <v>0</v>
      </c>
      <c r="C8463" s="40">
        <v>19.510793543838066</v>
      </c>
      <c r="D8463" s="40">
        <v>0</v>
      </c>
    </row>
    <row r="8464" spans="1:4" x14ac:dyDescent="0.2">
      <c r="A8464" s="51">
        <v>8422</v>
      </c>
      <c r="B8464" s="40">
        <v>19.315704924104605</v>
      </c>
      <c r="C8464" s="40">
        <v>0</v>
      </c>
      <c r="D8464" s="40">
        <v>0</v>
      </c>
    </row>
    <row r="8465" spans="1:4" x14ac:dyDescent="0.2">
      <c r="A8465" s="51">
        <v>8423</v>
      </c>
      <c r="B8465" s="40">
        <v>19.508861973345653</v>
      </c>
      <c r="C8465" s="40">
        <v>0</v>
      </c>
      <c r="D8465" s="40">
        <v>0</v>
      </c>
    </row>
    <row r="8466" spans="1:4" x14ac:dyDescent="0.2">
      <c r="A8466" s="51">
        <v>8424</v>
      </c>
      <c r="B8466" s="40">
        <v>19.70395059307911</v>
      </c>
      <c r="C8466" s="40">
        <v>0</v>
      </c>
      <c r="D8466" s="40">
        <v>0</v>
      </c>
    </row>
    <row r="8467" spans="1:4" x14ac:dyDescent="0.2">
      <c r="A8467" s="51">
        <v>8425</v>
      </c>
      <c r="B8467" s="40">
        <v>0</v>
      </c>
      <c r="C8467" s="40">
        <v>0</v>
      </c>
      <c r="D8467" s="40">
        <v>0</v>
      </c>
    </row>
    <row r="8468" spans="1:4" x14ac:dyDescent="0.2">
      <c r="A8468" s="51">
        <v>8426</v>
      </c>
      <c r="B8468" s="40">
        <v>48.534312393251213</v>
      </c>
      <c r="C8468" s="40">
        <v>0</v>
      </c>
      <c r="D8468" s="40">
        <v>0</v>
      </c>
    </row>
    <row r="8469" spans="1:4" x14ac:dyDescent="0.2">
      <c r="A8469" s="51">
        <v>8427</v>
      </c>
      <c r="B8469" s="40">
        <v>28.830361800172096</v>
      </c>
      <c r="C8469" s="40">
        <v>0</v>
      </c>
      <c r="D8469" s="40">
        <v>0</v>
      </c>
    </row>
    <row r="8470" spans="1:4" x14ac:dyDescent="0.2">
      <c r="A8470" s="51">
        <v>8428</v>
      </c>
      <c r="B8470" s="40">
        <v>0</v>
      </c>
      <c r="C8470" s="40">
        <v>0</v>
      </c>
      <c r="D8470" s="40">
        <v>0</v>
      </c>
    </row>
    <row r="8471" spans="1:4" x14ac:dyDescent="0.2">
      <c r="A8471" s="51">
        <v>8429</v>
      </c>
      <c r="B8471" s="40">
        <v>0</v>
      </c>
      <c r="C8471" s="40">
        <v>0</v>
      </c>
      <c r="D8471" s="40">
        <v>0</v>
      </c>
    </row>
    <row r="8472" spans="1:4" x14ac:dyDescent="0.2">
      <c r="A8472" s="51">
        <v>8430</v>
      </c>
      <c r="B8472" s="40">
        <v>19.508861973345653</v>
      </c>
      <c r="C8472" s="40">
        <v>0</v>
      </c>
      <c r="D8472" s="40">
        <v>0</v>
      </c>
    </row>
    <row r="8473" spans="1:4" x14ac:dyDescent="0.2">
      <c r="A8473" s="51">
        <v>8431</v>
      </c>
      <c r="B8473" s="40">
        <v>0</v>
      </c>
      <c r="C8473" s="40">
        <v>29.409852072355559</v>
      </c>
      <c r="D8473" s="40">
        <v>0</v>
      </c>
    </row>
    <row r="8474" spans="1:4" x14ac:dyDescent="0.2">
      <c r="A8474" s="51">
        <v>8432</v>
      </c>
      <c r="B8474" s="40">
        <v>0</v>
      </c>
      <c r="C8474" s="40">
        <v>9.9009900990099009</v>
      </c>
      <c r="D8474" s="40">
        <v>0</v>
      </c>
    </row>
    <row r="8475" spans="1:4" x14ac:dyDescent="0.2">
      <c r="A8475" s="51">
        <v>8433</v>
      </c>
      <c r="B8475" s="40">
        <v>29.118665418173816</v>
      </c>
      <c r="C8475" s="40">
        <v>0</v>
      </c>
      <c r="D8475" s="40">
        <v>0</v>
      </c>
    </row>
    <row r="8476" spans="1:4" x14ac:dyDescent="0.2">
      <c r="A8476" s="51">
        <v>8434</v>
      </c>
      <c r="B8476" s="40">
        <v>0</v>
      </c>
      <c r="C8476" s="40">
        <v>0</v>
      </c>
      <c r="D8476" s="40">
        <v>0</v>
      </c>
    </row>
    <row r="8477" spans="1:4" x14ac:dyDescent="0.2">
      <c r="A8477" s="51">
        <v>8435</v>
      </c>
      <c r="B8477" s="40">
        <v>0</v>
      </c>
      <c r="C8477" s="40">
        <v>0</v>
      </c>
      <c r="D8477" s="40">
        <v>0</v>
      </c>
    </row>
    <row r="8478" spans="1:4" x14ac:dyDescent="0.2">
      <c r="A8478" s="51">
        <v>8436</v>
      </c>
      <c r="B8478" s="40">
        <v>0</v>
      </c>
      <c r="C8478" s="40">
        <v>19.70395059307911</v>
      </c>
      <c r="D8478" s="40">
        <v>0</v>
      </c>
    </row>
    <row r="8479" spans="1:4" x14ac:dyDescent="0.2">
      <c r="A8479" s="51">
        <v>8437</v>
      </c>
      <c r="B8479" s="40">
        <v>19.508861973345653</v>
      </c>
      <c r="C8479" s="40">
        <v>0</v>
      </c>
      <c r="D8479" s="40">
        <v>0</v>
      </c>
    </row>
    <row r="8480" spans="1:4" x14ac:dyDescent="0.2">
      <c r="A8480" s="51">
        <v>8438</v>
      </c>
      <c r="B8480" s="40">
        <v>29.216695023114511</v>
      </c>
      <c r="C8480" s="40">
        <v>0</v>
      </c>
      <c r="D8480" s="40">
        <v>0</v>
      </c>
    </row>
    <row r="8481" spans="1:4" x14ac:dyDescent="0.2">
      <c r="A8481" s="51">
        <v>8439</v>
      </c>
      <c r="B8481" s="40">
        <v>0</v>
      </c>
      <c r="C8481" s="40">
        <v>39.019655517183722</v>
      </c>
      <c r="D8481" s="40">
        <v>0</v>
      </c>
    </row>
    <row r="8482" spans="1:4" x14ac:dyDescent="0.2">
      <c r="A8482" s="51">
        <v>8440</v>
      </c>
      <c r="B8482" s="40">
        <v>0</v>
      </c>
      <c r="C8482" s="40">
        <v>0</v>
      </c>
      <c r="D8482" s="40">
        <v>0</v>
      </c>
    </row>
    <row r="8483" spans="1:4" x14ac:dyDescent="0.2">
      <c r="A8483" s="51">
        <v>8441</v>
      </c>
      <c r="B8483" s="40">
        <v>9.9009900990099009</v>
      </c>
      <c r="C8483" s="40">
        <v>19.70395059307911</v>
      </c>
      <c r="D8483" s="40">
        <v>0</v>
      </c>
    </row>
    <row r="8484" spans="1:4" x14ac:dyDescent="0.2">
      <c r="A8484" s="51">
        <v>8442</v>
      </c>
      <c r="B8484" s="40">
        <v>19.70395059307911</v>
      </c>
      <c r="C8484" s="40">
        <v>0</v>
      </c>
      <c r="D8484" s="40">
        <v>0</v>
      </c>
    </row>
    <row r="8485" spans="1:4" x14ac:dyDescent="0.2">
      <c r="A8485" s="51">
        <v>8443</v>
      </c>
      <c r="B8485" s="40">
        <v>19.508861973345653</v>
      </c>
      <c r="C8485" s="40">
        <v>0</v>
      </c>
      <c r="D8485" s="40">
        <v>0</v>
      </c>
    </row>
    <row r="8486" spans="1:4" x14ac:dyDescent="0.2">
      <c r="A8486" s="51">
        <v>8444</v>
      </c>
      <c r="B8486" s="40">
        <v>29.409852072355559</v>
      </c>
      <c r="C8486" s="40">
        <v>0</v>
      </c>
      <c r="D8486" s="40">
        <v>19.70395059307911</v>
      </c>
    </row>
    <row r="8487" spans="1:4" x14ac:dyDescent="0.2">
      <c r="A8487" s="51">
        <v>8445</v>
      </c>
      <c r="B8487" s="40">
        <v>9.8029604940692092</v>
      </c>
      <c r="C8487" s="40">
        <v>0</v>
      </c>
      <c r="D8487" s="40">
        <v>0</v>
      </c>
    </row>
    <row r="8488" spans="1:4" x14ac:dyDescent="0.2">
      <c r="A8488" s="51">
        <v>8446</v>
      </c>
      <c r="B8488" s="40">
        <v>0</v>
      </c>
      <c r="C8488" s="40">
        <v>0</v>
      </c>
      <c r="D8488" s="40">
        <v>0</v>
      </c>
    </row>
    <row r="8489" spans="1:4" x14ac:dyDescent="0.2">
      <c r="A8489" s="51">
        <v>8447</v>
      </c>
      <c r="B8489" s="40">
        <v>0</v>
      </c>
      <c r="C8489" s="40">
        <v>0</v>
      </c>
      <c r="D8489" s="40">
        <v>0</v>
      </c>
    </row>
    <row r="8490" spans="1:4" x14ac:dyDescent="0.2">
      <c r="A8490" s="51">
        <v>8448</v>
      </c>
      <c r="B8490" s="40">
        <v>0</v>
      </c>
      <c r="C8490" s="40">
        <v>19.70395059307911</v>
      </c>
      <c r="D8490" s="40">
        <v>0</v>
      </c>
    </row>
    <row r="8491" spans="1:4" x14ac:dyDescent="0.2">
      <c r="A8491" s="51">
        <v>8449</v>
      </c>
      <c r="B8491" s="40">
        <v>0</v>
      </c>
      <c r="C8491" s="40">
        <v>0</v>
      </c>
      <c r="D8491" s="40">
        <v>0</v>
      </c>
    </row>
    <row r="8492" spans="1:4" x14ac:dyDescent="0.2">
      <c r="A8492" s="51">
        <v>8450</v>
      </c>
      <c r="B8492" s="40">
        <v>0</v>
      </c>
      <c r="C8492" s="40">
        <v>0</v>
      </c>
      <c r="D8492" s="40">
        <v>0</v>
      </c>
    </row>
    <row r="8493" spans="1:4" x14ac:dyDescent="0.2">
      <c r="A8493" s="51">
        <v>8451</v>
      </c>
      <c r="B8493" s="40">
        <v>9.9009900990099009</v>
      </c>
      <c r="C8493" s="40">
        <v>29.409852072355559</v>
      </c>
      <c r="D8493" s="40">
        <v>0</v>
      </c>
    </row>
    <row r="8494" spans="1:4" x14ac:dyDescent="0.2">
      <c r="A8494" s="51">
        <v>8452</v>
      </c>
      <c r="B8494" s="40">
        <v>9.9009900990099009</v>
      </c>
      <c r="C8494" s="40">
        <v>0</v>
      </c>
      <c r="D8494" s="40">
        <v>0</v>
      </c>
    </row>
    <row r="8495" spans="1:4" x14ac:dyDescent="0.2">
      <c r="A8495" s="51">
        <v>8453</v>
      </c>
      <c r="B8495" s="40">
        <v>19.70395059307911</v>
      </c>
      <c r="C8495" s="40">
        <v>47.582705392330048</v>
      </c>
      <c r="D8495" s="40">
        <v>0</v>
      </c>
    </row>
    <row r="8496" spans="1:4" x14ac:dyDescent="0.2">
      <c r="A8496" s="51">
        <v>8454</v>
      </c>
      <c r="B8496" s="40">
        <v>0</v>
      </c>
      <c r="C8496" s="40">
        <v>0</v>
      </c>
      <c r="D8496" s="40">
        <v>0</v>
      </c>
    </row>
    <row r="8497" spans="1:4" x14ac:dyDescent="0.2">
      <c r="A8497" s="51">
        <v>8455</v>
      </c>
      <c r="B8497" s="40">
        <v>0</v>
      </c>
      <c r="C8497" s="40">
        <v>75.679963280668929</v>
      </c>
      <c r="D8497" s="40">
        <v>0</v>
      </c>
    </row>
    <row r="8498" spans="1:4" x14ac:dyDescent="0.2">
      <c r="A8498" s="51">
        <v>8456</v>
      </c>
      <c r="B8498" s="40">
        <v>0</v>
      </c>
      <c r="C8498" s="40">
        <v>0</v>
      </c>
      <c r="D8498" s="40">
        <v>0</v>
      </c>
    </row>
    <row r="8499" spans="1:4" x14ac:dyDescent="0.2">
      <c r="A8499" s="51">
        <v>8457</v>
      </c>
      <c r="B8499" s="40">
        <v>38.445902772447624</v>
      </c>
      <c r="C8499" s="40">
        <v>19.508861973345653</v>
      </c>
      <c r="D8499" s="40">
        <v>0</v>
      </c>
    </row>
    <row r="8500" spans="1:4" x14ac:dyDescent="0.2">
      <c r="A8500" s="51">
        <v>8458</v>
      </c>
      <c r="B8500" s="40">
        <v>19.70395059307911</v>
      </c>
      <c r="C8500" s="40">
        <v>0</v>
      </c>
      <c r="D8500" s="40">
        <v>0</v>
      </c>
    </row>
    <row r="8501" spans="1:4" x14ac:dyDescent="0.2">
      <c r="A8501" s="51">
        <v>8459</v>
      </c>
      <c r="B8501" s="40">
        <v>39.019655517183722</v>
      </c>
      <c r="C8501" s="40">
        <v>0</v>
      </c>
      <c r="D8501" s="40">
        <v>0</v>
      </c>
    </row>
    <row r="8502" spans="1:4" x14ac:dyDescent="0.2">
      <c r="A8502" s="51">
        <v>8460</v>
      </c>
      <c r="B8502" s="40">
        <v>0</v>
      </c>
      <c r="C8502" s="40">
        <v>0</v>
      </c>
      <c r="D8502" s="40">
        <v>0</v>
      </c>
    </row>
    <row r="8503" spans="1:4" x14ac:dyDescent="0.2">
      <c r="A8503" s="51">
        <v>8461</v>
      </c>
      <c r="B8503" s="40">
        <v>9.7059014792764451</v>
      </c>
      <c r="C8503" s="40">
        <v>0</v>
      </c>
      <c r="D8503" s="40">
        <v>0</v>
      </c>
    </row>
    <row r="8504" spans="1:4" x14ac:dyDescent="0.2">
      <c r="A8504" s="51">
        <v>8462</v>
      </c>
      <c r="B8504" s="40">
        <v>19.606891578286348</v>
      </c>
      <c r="C8504" s="40">
        <v>0</v>
      </c>
      <c r="D8504" s="40">
        <v>0</v>
      </c>
    </row>
    <row r="8505" spans="1:4" x14ac:dyDescent="0.2">
      <c r="A8505" s="51">
        <v>8463</v>
      </c>
      <c r="B8505" s="40">
        <v>0</v>
      </c>
      <c r="C8505" s="40">
        <v>9.8029604940692092</v>
      </c>
      <c r="D8505" s="40">
        <v>38.828410913974764</v>
      </c>
    </row>
    <row r="8506" spans="1:4" x14ac:dyDescent="0.2">
      <c r="A8506" s="51">
        <v>8464</v>
      </c>
      <c r="B8506" s="40">
        <v>28.93124589638013</v>
      </c>
      <c r="C8506" s="40">
        <v>0</v>
      </c>
      <c r="D8506" s="40">
        <v>0</v>
      </c>
    </row>
    <row r="8507" spans="1:4" x14ac:dyDescent="0.2">
      <c r="A8507" s="51">
        <v>8465</v>
      </c>
      <c r="B8507" s="40">
        <v>0</v>
      </c>
      <c r="C8507" s="40">
        <v>0</v>
      </c>
      <c r="D8507" s="40">
        <v>0</v>
      </c>
    </row>
    <row r="8508" spans="1:4" x14ac:dyDescent="0.2">
      <c r="A8508" s="51">
        <v>8466</v>
      </c>
      <c r="B8508" s="40">
        <v>84.378958518123653</v>
      </c>
      <c r="C8508" s="40">
        <v>57.109582366404254</v>
      </c>
      <c r="D8508" s="40">
        <v>0</v>
      </c>
    </row>
    <row r="8509" spans="1:4" x14ac:dyDescent="0.2">
      <c r="A8509" s="51">
        <v>8467</v>
      </c>
      <c r="B8509" s="40">
        <v>47.577994699785513</v>
      </c>
      <c r="C8509" s="40">
        <v>39.019655517183722</v>
      </c>
      <c r="D8509" s="40">
        <v>0</v>
      </c>
    </row>
    <row r="8510" spans="1:4" x14ac:dyDescent="0.2">
      <c r="A8510" s="51">
        <v>8468</v>
      </c>
      <c r="B8510" s="40">
        <v>0</v>
      </c>
      <c r="C8510" s="40">
        <v>0</v>
      </c>
      <c r="D8510" s="40">
        <v>0</v>
      </c>
    </row>
    <row r="8511" spans="1:4" x14ac:dyDescent="0.2">
      <c r="A8511" s="51">
        <v>8469</v>
      </c>
      <c r="B8511" s="40">
        <v>57.380955193854739</v>
      </c>
      <c r="C8511" s="40">
        <v>0</v>
      </c>
      <c r="D8511" s="40">
        <v>0</v>
      </c>
    </row>
    <row r="8512" spans="1:4" x14ac:dyDescent="0.2">
      <c r="A8512" s="51">
        <v>8470</v>
      </c>
      <c r="B8512" s="40">
        <v>9.9009900990099009</v>
      </c>
      <c r="C8512" s="40">
        <v>0</v>
      </c>
      <c r="D8512" s="40">
        <v>0</v>
      </c>
    </row>
    <row r="8513" spans="1:4" x14ac:dyDescent="0.2">
      <c r="A8513" s="51">
        <v>8471</v>
      </c>
      <c r="B8513" s="40">
        <v>19.70395059307911</v>
      </c>
      <c r="C8513" s="40">
        <v>0</v>
      </c>
      <c r="D8513" s="40">
        <v>0</v>
      </c>
    </row>
    <row r="8514" spans="1:4" x14ac:dyDescent="0.2">
      <c r="A8514" s="51">
        <v>8472</v>
      </c>
      <c r="B8514" s="40">
        <v>0</v>
      </c>
      <c r="C8514" s="40">
        <v>39.019655517183722</v>
      </c>
      <c r="D8514" s="40">
        <v>0</v>
      </c>
    </row>
    <row r="8515" spans="1:4" x14ac:dyDescent="0.2">
      <c r="A8515" s="51">
        <v>8473</v>
      </c>
      <c r="B8515" s="40">
        <v>0</v>
      </c>
      <c r="C8515" s="40">
        <v>0</v>
      </c>
      <c r="D8515" s="40">
        <v>0</v>
      </c>
    </row>
    <row r="8516" spans="1:4" x14ac:dyDescent="0.2">
      <c r="A8516" s="51">
        <v>8474</v>
      </c>
      <c r="B8516" s="40">
        <v>67.281945292864634</v>
      </c>
      <c r="C8516" s="40">
        <v>9.9009900990099009</v>
      </c>
      <c r="D8516" s="40">
        <v>0</v>
      </c>
    </row>
    <row r="8517" spans="1:4" x14ac:dyDescent="0.2">
      <c r="A8517" s="51">
        <v>8475</v>
      </c>
      <c r="B8517" s="40">
        <v>19.70395059307911</v>
      </c>
      <c r="C8517" s="40">
        <v>0</v>
      </c>
      <c r="D8517" s="40">
        <v>9.9009900990099009</v>
      </c>
    </row>
    <row r="8518" spans="1:4" x14ac:dyDescent="0.2">
      <c r="A8518" s="51">
        <v>8476</v>
      </c>
      <c r="B8518" s="40">
        <v>38.830304424897626</v>
      </c>
      <c r="C8518" s="40">
        <v>0</v>
      </c>
      <c r="D8518" s="40">
        <v>9.9009900990099009</v>
      </c>
    </row>
    <row r="8519" spans="1:4" x14ac:dyDescent="0.2">
      <c r="A8519" s="51">
        <v>8477</v>
      </c>
      <c r="B8519" s="40">
        <v>9.9009900990099009</v>
      </c>
      <c r="C8519" s="40">
        <v>0</v>
      </c>
      <c r="D8519" s="40">
        <v>0</v>
      </c>
    </row>
    <row r="8520" spans="1:4" x14ac:dyDescent="0.2">
      <c r="A8520" s="51">
        <v>8478</v>
      </c>
      <c r="B8520" s="40">
        <v>48.34496130096511</v>
      </c>
      <c r="C8520" s="40">
        <v>0</v>
      </c>
      <c r="D8520" s="40">
        <v>0</v>
      </c>
    </row>
    <row r="8521" spans="1:4" x14ac:dyDescent="0.2">
      <c r="A8521" s="51">
        <v>8479</v>
      </c>
      <c r="B8521" s="40">
        <v>38.63332229424131</v>
      </c>
      <c r="C8521" s="40">
        <v>0</v>
      </c>
      <c r="D8521" s="40">
        <v>0</v>
      </c>
    </row>
    <row r="8522" spans="1:4" x14ac:dyDescent="0.2">
      <c r="A8522" s="51">
        <v>8480</v>
      </c>
      <c r="B8522" s="40">
        <v>9.8029604940692092</v>
      </c>
      <c r="C8522" s="40">
        <v>0</v>
      </c>
      <c r="D8522" s="40">
        <v>0</v>
      </c>
    </row>
    <row r="8523" spans="1:4" x14ac:dyDescent="0.2">
      <c r="A8523" s="51">
        <v>8481</v>
      </c>
      <c r="B8523" s="40">
        <v>19.606891578286348</v>
      </c>
      <c r="C8523" s="40">
        <v>19.70395059307911</v>
      </c>
      <c r="D8523" s="40">
        <v>0</v>
      </c>
    </row>
    <row r="8524" spans="1:4" x14ac:dyDescent="0.2">
      <c r="A8524" s="51">
        <v>8482</v>
      </c>
      <c r="B8524" s="40">
        <v>29.216695023114511</v>
      </c>
      <c r="C8524" s="40">
        <v>0</v>
      </c>
      <c r="D8524" s="40">
        <v>0</v>
      </c>
    </row>
    <row r="8525" spans="1:4" x14ac:dyDescent="0.2">
      <c r="A8525" s="51">
        <v>8483</v>
      </c>
      <c r="B8525" s="40">
        <v>0</v>
      </c>
      <c r="C8525" s="40">
        <v>0</v>
      </c>
      <c r="D8525" s="40">
        <v>0</v>
      </c>
    </row>
    <row r="8526" spans="1:4" x14ac:dyDescent="0.2">
      <c r="A8526" s="51">
        <v>8484</v>
      </c>
      <c r="B8526" s="40">
        <v>19.508861973345653</v>
      </c>
      <c r="C8526" s="40">
        <v>47.866298317787241</v>
      </c>
      <c r="D8526" s="40">
        <v>0</v>
      </c>
    </row>
    <row r="8527" spans="1:4" x14ac:dyDescent="0.2">
      <c r="A8527" s="51">
        <v>8485</v>
      </c>
      <c r="B8527" s="40">
        <v>19.606891578286348</v>
      </c>
      <c r="C8527" s="40">
        <v>0</v>
      </c>
      <c r="D8527" s="40">
        <v>0</v>
      </c>
    </row>
    <row r="8528" spans="1:4" x14ac:dyDescent="0.2">
      <c r="A8528" s="51">
        <v>8486</v>
      </c>
      <c r="B8528" s="40">
        <v>9.9009900990099009</v>
      </c>
      <c r="C8528" s="40">
        <v>0</v>
      </c>
      <c r="D8528" s="40">
        <v>0</v>
      </c>
    </row>
    <row r="8529" spans="1:4" x14ac:dyDescent="0.2">
      <c r="A8529" s="51">
        <v>8487</v>
      </c>
      <c r="B8529" s="40">
        <v>0</v>
      </c>
      <c r="C8529" s="40">
        <v>0</v>
      </c>
      <c r="D8529" s="40">
        <v>0</v>
      </c>
    </row>
    <row r="8530" spans="1:4" x14ac:dyDescent="0.2">
      <c r="A8530" s="51">
        <v>8488</v>
      </c>
      <c r="B8530" s="40">
        <v>29.409852072355559</v>
      </c>
      <c r="C8530" s="40">
        <v>0</v>
      </c>
      <c r="D8530" s="40">
        <v>0</v>
      </c>
    </row>
    <row r="8531" spans="1:4" x14ac:dyDescent="0.2">
      <c r="A8531" s="51">
        <v>8489</v>
      </c>
      <c r="B8531" s="40">
        <v>39.019655517183722</v>
      </c>
      <c r="C8531" s="40">
        <v>29.409852072355559</v>
      </c>
      <c r="D8531" s="40">
        <v>9.9009900990099009</v>
      </c>
    </row>
    <row r="8532" spans="1:4" x14ac:dyDescent="0.2">
      <c r="A8532" s="51">
        <v>8490</v>
      </c>
      <c r="B8532" s="40">
        <v>19.70395059307911</v>
      </c>
      <c r="C8532" s="40">
        <v>0</v>
      </c>
      <c r="D8532" s="40">
        <v>0</v>
      </c>
    </row>
    <row r="8533" spans="1:4" x14ac:dyDescent="0.2">
      <c r="A8533" s="51">
        <v>8491</v>
      </c>
      <c r="B8533" s="40">
        <v>9.9009900990099009</v>
      </c>
      <c r="C8533" s="40">
        <v>0</v>
      </c>
      <c r="D8533" s="40">
        <v>0</v>
      </c>
    </row>
    <row r="8534" spans="1:4" x14ac:dyDescent="0.2">
      <c r="A8534" s="51">
        <v>8492</v>
      </c>
      <c r="B8534" s="40">
        <v>39.019655517183722</v>
      </c>
      <c r="C8534" s="40">
        <v>0</v>
      </c>
      <c r="D8534" s="40">
        <v>0</v>
      </c>
    </row>
    <row r="8535" spans="1:4" x14ac:dyDescent="0.2">
      <c r="A8535" s="51">
        <v>8493</v>
      </c>
      <c r="B8535" s="40">
        <v>29.216695023114511</v>
      </c>
      <c r="C8535" s="40">
        <v>0</v>
      </c>
      <c r="D8535" s="40">
        <v>9.9009900990099009</v>
      </c>
    </row>
    <row r="8536" spans="1:4" x14ac:dyDescent="0.2">
      <c r="A8536" s="51">
        <v>8494</v>
      </c>
      <c r="B8536" s="40">
        <v>19.606891578286348</v>
      </c>
      <c r="C8536" s="40">
        <v>9.9009900990099009</v>
      </c>
      <c r="D8536" s="40">
        <v>0</v>
      </c>
    </row>
    <row r="8537" spans="1:4" x14ac:dyDescent="0.2">
      <c r="A8537" s="51">
        <v>8495</v>
      </c>
      <c r="B8537" s="40">
        <v>0</v>
      </c>
      <c r="C8537" s="40">
        <v>0</v>
      </c>
      <c r="D8537" s="40">
        <v>0</v>
      </c>
    </row>
    <row r="8538" spans="1:4" x14ac:dyDescent="0.2">
      <c r="A8538" s="51">
        <v>8496</v>
      </c>
      <c r="B8538" s="40">
        <v>0</v>
      </c>
      <c r="C8538" s="40">
        <v>0</v>
      </c>
      <c r="D8538" s="40">
        <v>0</v>
      </c>
    </row>
    <row r="8539" spans="1:4" x14ac:dyDescent="0.2">
      <c r="A8539" s="51">
        <v>8497</v>
      </c>
      <c r="B8539" s="40">
        <v>9.9009900990099009</v>
      </c>
      <c r="C8539" s="40">
        <v>0</v>
      </c>
      <c r="D8539" s="40">
        <v>0</v>
      </c>
    </row>
    <row r="8540" spans="1:4" x14ac:dyDescent="0.2">
      <c r="A8540" s="51">
        <v>8498</v>
      </c>
      <c r="B8540" s="40">
        <v>29.216695023114511</v>
      </c>
      <c r="C8540" s="40">
        <v>29.409852072355559</v>
      </c>
      <c r="D8540" s="40">
        <v>0</v>
      </c>
    </row>
    <row r="8541" spans="1:4" x14ac:dyDescent="0.2">
      <c r="A8541" s="51">
        <v>8499</v>
      </c>
      <c r="B8541" s="40">
        <v>9.9009900990099009</v>
      </c>
      <c r="C8541" s="40">
        <v>0</v>
      </c>
      <c r="D8541" s="40">
        <v>0</v>
      </c>
    </row>
    <row r="8542" spans="1:4" x14ac:dyDescent="0.2">
      <c r="A8542" s="51">
        <v>8500</v>
      </c>
      <c r="B8542" s="40">
        <v>38.830304424897626</v>
      </c>
      <c r="C8542" s="40">
        <v>0</v>
      </c>
      <c r="D8542" s="40">
        <v>0</v>
      </c>
    </row>
    <row r="8543" spans="1:4" x14ac:dyDescent="0.2">
      <c r="A8543" s="51">
        <v>8501</v>
      </c>
      <c r="B8543" s="40">
        <v>0</v>
      </c>
      <c r="C8543" s="40">
        <v>9.9009900990099009</v>
      </c>
      <c r="D8543" s="40">
        <v>0</v>
      </c>
    </row>
    <row r="8544" spans="1:4" x14ac:dyDescent="0.2">
      <c r="A8544" s="51">
        <v>8502</v>
      </c>
      <c r="B8544" s="40">
        <v>48.534312393251213</v>
      </c>
      <c r="C8544" s="40">
        <v>0</v>
      </c>
      <c r="D8544" s="40">
        <v>0</v>
      </c>
    </row>
    <row r="8545" spans="1:4" x14ac:dyDescent="0.2">
      <c r="A8545" s="51">
        <v>8503</v>
      </c>
      <c r="B8545" s="40">
        <v>9.9009900990099009</v>
      </c>
      <c r="C8545" s="40">
        <v>0</v>
      </c>
      <c r="D8545" s="40">
        <v>0</v>
      </c>
    </row>
    <row r="8546" spans="1:4" x14ac:dyDescent="0.2">
      <c r="A8546" s="51">
        <v>8504</v>
      </c>
      <c r="B8546" s="40">
        <v>0</v>
      </c>
      <c r="C8546" s="40">
        <v>0</v>
      </c>
      <c r="D8546" s="40">
        <v>0</v>
      </c>
    </row>
    <row r="8547" spans="1:4" x14ac:dyDescent="0.2">
      <c r="A8547" s="51">
        <v>8505</v>
      </c>
      <c r="B8547" s="40">
        <v>39.019655517183722</v>
      </c>
      <c r="C8547" s="40">
        <v>0</v>
      </c>
      <c r="D8547" s="40">
        <v>0</v>
      </c>
    </row>
    <row r="8548" spans="1:4" x14ac:dyDescent="0.2">
      <c r="A8548" s="51">
        <v>8506</v>
      </c>
      <c r="B8548" s="40">
        <v>9.9009900990099009</v>
      </c>
      <c r="C8548" s="40">
        <v>0</v>
      </c>
      <c r="D8548" s="40">
        <v>0</v>
      </c>
    </row>
    <row r="8549" spans="1:4" x14ac:dyDescent="0.2">
      <c r="A8549" s="51">
        <v>8507</v>
      </c>
      <c r="B8549" s="40">
        <v>0</v>
      </c>
      <c r="C8549" s="40">
        <v>29.409852072355559</v>
      </c>
      <c r="D8549" s="40">
        <v>0</v>
      </c>
    </row>
    <row r="8550" spans="1:4" x14ac:dyDescent="0.2">
      <c r="A8550" s="51">
        <v>8508</v>
      </c>
      <c r="B8550" s="40">
        <v>0</v>
      </c>
      <c r="C8550" s="40">
        <v>0</v>
      </c>
      <c r="D8550" s="40">
        <v>0</v>
      </c>
    </row>
    <row r="8551" spans="1:4" x14ac:dyDescent="0.2">
      <c r="A8551" s="51">
        <v>8509</v>
      </c>
      <c r="B8551" s="40">
        <v>9.9009900990099009</v>
      </c>
      <c r="C8551" s="40">
        <v>0</v>
      </c>
      <c r="D8551" s="40">
        <v>0</v>
      </c>
    </row>
    <row r="8552" spans="1:4" x14ac:dyDescent="0.2">
      <c r="A8552" s="51">
        <v>8510</v>
      </c>
      <c r="B8552" s="40">
        <v>19.70395059307911</v>
      </c>
      <c r="C8552" s="40">
        <v>0</v>
      </c>
      <c r="D8552" s="40">
        <v>0</v>
      </c>
    </row>
    <row r="8553" spans="1:4" x14ac:dyDescent="0.2">
      <c r="A8553" s="51">
        <v>8511</v>
      </c>
      <c r="B8553" s="40">
        <v>38.731351899182002</v>
      </c>
      <c r="C8553" s="40">
        <v>0</v>
      </c>
      <c r="D8553" s="40">
        <v>0</v>
      </c>
    </row>
    <row r="8554" spans="1:4" x14ac:dyDescent="0.2">
      <c r="A8554" s="51">
        <v>8512</v>
      </c>
      <c r="B8554" s="40">
        <v>9.7059014792764451</v>
      </c>
      <c r="C8554" s="40">
        <v>0</v>
      </c>
      <c r="D8554" s="40">
        <v>0</v>
      </c>
    </row>
    <row r="8555" spans="1:4" x14ac:dyDescent="0.2">
      <c r="A8555" s="51">
        <v>8513</v>
      </c>
      <c r="B8555" s="40">
        <v>19.508861973345653</v>
      </c>
      <c r="C8555" s="40">
        <v>0</v>
      </c>
      <c r="D8555" s="40">
        <v>0</v>
      </c>
    </row>
    <row r="8556" spans="1:4" x14ac:dyDescent="0.2">
      <c r="A8556" s="51">
        <v>8514</v>
      </c>
      <c r="B8556" s="40">
        <v>74.951985912280108</v>
      </c>
      <c r="C8556" s="40">
        <v>0</v>
      </c>
      <c r="D8556" s="40">
        <v>0</v>
      </c>
    </row>
    <row r="8557" spans="1:4" x14ac:dyDescent="0.2">
      <c r="A8557" s="51">
        <v>8515</v>
      </c>
      <c r="B8557" s="40">
        <v>9.9009900990099009</v>
      </c>
      <c r="C8557" s="40">
        <v>0</v>
      </c>
      <c r="D8557" s="40">
        <v>0</v>
      </c>
    </row>
    <row r="8558" spans="1:4" x14ac:dyDescent="0.2">
      <c r="A8558" s="51">
        <v>8516</v>
      </c>
      <c r="B8558" s="40">
        <v>57.380955193854739</v>
      </c>
      <c r="C8558" s="40">
        <v>0</v>
      </c>
      <c r="D8558" s="40">
        <v>0</v>
      </c>
    </row>
    <row r="8559" spans="1:4" x14ac:dyDescent="0.2">
      <c r="A8559" s="51">
        <v>8517</v>
      </c>
      <c r="B8559" s="40">
        <v>38.443971201955215</v>
      </c>
      <c r="C8559" s="40">
        <v>0</v>
      </c>
      <c r="D8559" s="40">
        <v>0</v>
      </c>
    </row>
    <row r="8560" spans="1:4" x14ac:dyDescent="0.2">
      <c r="A8560" s="51">
        <v>8518</v>
      </c>
      <c r="B8560" s="40">
        <v>19.606891578286348</v>
      </c>
      <c r="C8560" s="40">
        <v>0</v>
      </c>
      <c r="D8560" s="40">
        <v>0</v>
      </c>
    </row>
    <row r="8561" spans="1:4" x14ac:dyDescent="0.2">
      <c r="A8561" s="51">
        <v>8519</v>
      </c>
      <c r="B8561" s="40">
        <v>39.019655517183722</v>
      </c>
      <c r="C8561" s="40">
        <v>0</v>
      </c>
      <c r="D8561" s="40">
        <v>0</v>
      </c>
    </row>
    <row r="8562" spans="1:4" x14ac:dyDescent="0.2">
      <c r="A8562" s="51">
        <v>8520</v>
      </c>
      <c r="B8562" s="40">
        <v>29.118665418173816</v>
      </c>
      <c r="C8562" s="40">
        <v>0</v>
      </c>
      <c r="D8562" s="40">
        <v>0</v>
      </c>
    </row>
    <row r="8563" spans="1:4" x14ac:dyDescent="0.2">
      <c r="A8563" s="51">
        <v>8521</v>
      </c>
      <c r="B8563" s="40">
        <v>29.409852072355559</v>
      </c>
      <c r="C8563" s="40">
        <v>0</v>
      </c>
      <c r="D8563" s="40">
        <v>0</v>
      </c>
    </row>
    <row r="8564" spans="1:4" x14ac:dyDescent="0.2">
      <c r="A8564" s="51">
        <v>8522</v>
      </c>
      <c r="B8564" s="40">
        <v>19.606891578286348</v>
      </c>
      <c r="C8564" s="40">
        <v>0</v>
      </c>
      <c r="D8564" s="40">
        <v>0</v>
      </c>
    </row>
    <row r="8565" spans="1:4" x14ac:dyDescent="0.2">
      <c r="A8565" s="51">
        <v>8523</v>
      </c>
      <c r="B8565" s="40">
        <v>9.9009900990099009</v>
      </c>
      <c r="C8565" s="40">
        <v>9.9009900990099009</v>
      </c>
      <c r="D8565" s="40">
        <v>0</v>
      </c>
    </row>
    <row r="8566" spans="1:4" x14ac:dyDescent="0.2">
      <c r="A8566" s="51">
        <v>8524</v>
      </c>
      <c r="B8566" s="40">
        <v>19.508861973345653</v>
      </c>
      <c r="C8566" s="40">
        <v>0</v>
      </c>
      <c r="D8566" s="40">
        <v>0</v>
      </c>
    </row>
    <row r="8567" spans="1:4" x14ac:dyDescent="0.2">
      <c r="A8567" s="51">
        <v>8525</v>
      </c>
      <c r="B8567" s="40">
        <v>0</v>
      </c>
      <c r="C8567" s="40">
        <v>0</v>
      </c>
      <c r="D8567" s="40">
        <v>0</v>
      </c>
    </row>
    <row r="8568" spans="1:4" x14ac:dyDescent="0.2">
      <c r="A8568" s="51">
        <v>8526</v>
      </c>
      <c r="B8568" s="40">
        <v>0</v>
      </c>
      <c r="C8568" s="40">
        <v>9.9009900990099009</v>
      </c>
      <c r="D8568" s="40">
        <v>0</v>
      </c>
    </row>
    <row r="8569" spans="1:4" x14ac:dyDescent="0.2">
      <c r="A8569" s="51">
        <v>8527</v>
      </c>
      <c r="B8569" s="40">
        <v>0</v>
      </c>
      <c r="C8569" s="40">
        <v>0</v>
      </c>
      <c r="D8569" s="40">
        <v>0</v>
      </c>
    </row>
    <row r="8570" spans="1:4" x14ac:dyDescent="0.2">
      <c r="A8570" s="51">
        <v>8528</v>
      </c>
      <c r="B8570" s="40">
        <v>9.9009900990099009</v>
      </c>
      <c r="C8570" s="40">
        <v>0</v>
      </c>
      <c r="D8570" s="40">
        <v>0</v>
      </c>
    </row>
    <row r="8571" spans="1:4" x14ac:dyDescent="0.2">
      <c r="A8571" s="51">
        <v>8529</v>
      </c>
      <c r="B8571" s="40">
        <v>19.70395059307911</v>
      </c>
      <c r="C8571" s="40">
        <v>0</v>
      </c>
      <c r="D8571" s="40">
        <v>0</v>
      </c>
    </row>
    <row r="8572" spans="1:4" x14ac:dyDescent="0.2">
      <c r="A8572" s="51">
        <v>8530</v>
      </c>
      <c r="B8572" s="40">
        <v>0</v>
      </c>
      <c r="C8572" s="40">
        <v>0</v>
      </c>
      <c r="D8572" s="40">
        <v>0</v>
      </c>
    </row>
    <row r="8573" spans="1:4" x14ac:dyDescent="0.2">
      <c r="A8573" s="51">
        <v>8531</v>
      </c>
      <c r="B8573" s="40">
        <v>0</v>
      </c>
      <c r="C8573" s="40">
        <v>19.70395059307911</v>
      </c>
      <c r="D8573" s="40">
        <v>0</v>
      </c>
    </row>
    <row r="8574" spans="1:4" x14ac:dyDescent="0.2">
      <c r="A8574" s="51">
        <v>8532</v>
      </c>
      <c r="B8574" s="40">
        <v>19.606891578286348</v>
      </c>
      <c r="C8574" s="40">
        <v>0</v>
      </c>
      <c r="D8574" s="40">
        <v>0</v>
      </c>
    </row>
    <row r="8575" spans="1:4" x14ac:dyDescent="0.2">
      <c r="A8575" s="51">
        <v>8533</v>
      </c>
      <c r="B8575" s="40">
        <v>29.409852072355559</v>
      </c>
      <c r="C8575" s="40">
        <v>0</v>
      </c>
      <c r="D8575" s="40">
        <v>0</v>
      </c>
    </row>
    <row r="8576" spans="1:4" x14ac:dyDescent="0.2">
      <c r="A8576" s="51">
        <v>8534</v>
      </c>
      <c r="B8576" s="40">
        <v>39.019655517183722</v>
      </c>
      <c r="C8576" s="40">
        <v>9.9009900990099009</v>
      </c>
      <c r="D8576" s="40">
        <v>0</v>
      </c>
    </row>
    <row r="8577" spans="1:4" x14ac:dyDescent="0.2">
      <c r="A8577" s="51">
        <v>8535</v>
      </c>
      <c r="B8577" s="40">
        <v>19.508861973345653</v>
      </c>
      <c r="C8577" s="40">
        <v>0</v>
      </c>
      <c r="D8577" s="40">
        <v>9.9009900990099009</v>
      </c>
    </row>
    <row r="8578" spans="1:4" x14ac:dyDescent="0.2">
      <c r="A8578" s="51">
        <v>8536</v>
      </c>
      <c r="B8578" s="40">
        <v>85.660175760086886</v>
      </c>
      <c r="C8578" s="40">
        <v>0</v>
      </c>
      <c r="D8578" s="40">
        <v>0</v>
      </c>
    </row>
    <row r="8579" spans="1:4" x14ac:dyDescent="0.2">
      <c r="A8579" s="51">
        <v>8537</v>
      </c>
      <c r="B8579" s="40">
        <v>0</v>
      </c>
      <c r="C8579" s="40">
        <v>0</v>
      </c>
      <c r="D8579" s="40">
        <v>0</v>
      </c>
    </row>
    <row r="8580" spans="1:4" x14ac:dyDescent="0.2">
      <c r="A8580" s="51">
        <v>8538</v>
      </c>
      <c r="B8580" s="40">
        <v>9.9009900990099009</v>
      </c>
      <c r="C8580" s="40">
        <v>0</v>
      </c>
      <c r="D8580" s="40">
        <v>0</v>
      </c>
    </row>
    <row r="8581" spans="1:4" x14ac:dyDescent="0.2">
      <c r="A8581" s="51">
        <v>8539</v>
      </c>
      <c r="B8581" s="40">
        <v>0</v>
      </c>
      <c r="C8581" s="40">
        <v>0</v>
      </c>
      <c r="D8581" s="40">
        <v>0</v>
      </c>
    </row>
    <row r="8582" spans="1:4" x14ac:dyDescent="0.2">
      <c r="A8582" s="51">
        <v>8540</v>
      </c>
      <c r="B8582" s="40">
        <v>85.385864759945363</v>
      </c>
      <c r="C8582" s="40">
        <v>19.508861973345653</v>
      </c>
      <c r="D8582" s="40">
        <v>9.9009900990099009</v>
      </c>
    </row>
    <row r="8583" spans="1:4" x14ac:dyDescent="0.2">
      <c r="A8583" s="51">
        <v>8541</v>
      </c>
      <c r="B8583" s="40">
        <v>0</v>
      </c>
      <c r="C8583" s="40">
        <v>38.924508948423039</v>
      </c>
      <c r="D8583" s="40">
        <v>0</v>
      </c>
    </row>
    <row r="8584" spans="1:4" x14ac:dyDescent="0.2">
      <c r="A8584" s="51">
        <v>8542</v>
      </c>
      <c r="B8584" s="40">
        <v>0</v>
      </c>
      <c r="C8584" s="40">
        <v>0</v>
      </c>
      <c r="D8584" s="40">
        <v>0</v>
      </c>
    </row>
    <row r="8585" spans="1:4" x14ac:dyDescent="0.2">
      <c r="A8585" s="51">
        <v>8543</v>
      </c>
      <c r="B8585" s="40">
        <v>9.9009900990099009</v>
      </c>
      <c r="C8585" s="40">
        <v>39.019655517183722</v>
      </c>
      <c r="D8585" s="40">
        <v>0</v>
      </c>
    </row>
    <row r="8586" spans="1:4" x14ac:dyDescent="0.2">
      <c r="A8586" s="51">
        <v>8544</v>
      </c>
      <c r="B8586" s="40">
        <v>9.9009900990099009</v>
      </c>
      <c r="C8586" s="40">
        <v>0</v>
      </c>
      <c r="D8586" s="40">
        <v>0</v>
      </c>
    </row>
    <row r="8587" spans="1:4" x14ac:dyDescent="0.2">
      <c r="A8587" s="51">
        <v>8545</v>
      </c>
      <c r="B8587" s="40">
        <v>9.9009900990099009</v>
      </c>
      <c r="C8587" s="40">
        <v>93.708937311707473</v>
      </c>
      <c r="D8587" s="40">
        <v>0</v>
      </c>
    </row>
    <row r="8588" spans="1:4" x14ac:dyDescent="0.2">
      <c r="A8588" s="51">
        <v>8546</v>
      </c>
      <c r="B8588" s="40">
        <v>28.738069722678766</v>
      </c>
      <c r="C8588" s="40">
        <v>0</v>
      </c>
      <c r="D8588" s="40">
        <v>0</v>
      </c>
    </row>
    <row r="8589" spans="1:4" x14ac:dyDescent="0.2">
      <c r="A8589" s="51">
        <v>8547</v>
      </c>
      <c r="B8589" s="40">
        <v>0</v>
      </c>
      <c r="C8589" s="40">
        <v>0</v>
      </c>
      <c r="D8589" s="40">
        <v>0</v>
      </c>
    </row>
    <row r="8590" spans="1:4" x14ac:dyDescent="0.2">
      <c r="A8590" s="51">
        <v>8548</v>
      </c>
      <c r="B8590" s="40">
        <v>9.8029604940692092</v>
      </c>
      <c r="C8590" s="40">
        <v>0</v>
      </c>
      <c r="D8590" s="40">
        <v>0</v>
      </c>
    </row>
    <row r="8591" spans="1:4" x14ac:dyDescent="0.2">
      <c r="A8591" s="51">
        <v>8549</v>
      </c>
      <c r="B8591" s="40">
        <v>29.118665418173816</v>
      </c>
      <c r="C8591" s="40">
        <v>0</v>
      </c>
      <c r="D8591" s="40">
        <v>0</v>
      </c>
    </row>
    <row r="8592" spans="1:4" x14ac:dyDescent="0.2">
      <c r="A8592" s="51">
        <v>8550</v>
      </c>
      <c r="B8592" s="40">
        <v>38.250814152714163</v>
      </c>
      <c r="C8592" s="40">
        <v>0</v>
      </c>
      <c r="D8592" s="40">
        <v>0</v>
      </c>
    </row>
    <row r="8593" spans="1:4" x14ac:dyDescent="0.2">
      <c r="A8593" s="51">
        <v>8551</v>
      </c>
      <c r="B8593" s="40">
        <v>9.8029604940692092</v>
      </c>
      <c r="C8593" s="40">
        <v>9.8029604940692092</v>
      </c>
      <c r="D8593" s="40">
        <v>0</v>
      </c>
    </row>
    <row r="8594" spans="1:4" x14ac:dyDescent="0.2">
      <c r="A8594" s="51">
        <v>8552</v>
      </c>
      <c r="B8594" s="40">
        <v>29.027343930828419</v>
      </c>
      <c r="C8594" s="40">
        <v>0</v>
      </c>
      <c r="D8594" s="40">
        <v>9.9009900990099009</v>
      </c>
    </row>
    <row r="8595" spans="1:4" x14ac:dyDescent="0.2">
      <c r="A8595" s="51">
        <v>8553</v>
      </c>
      <c r="B8595" s="40">
        <v>0</v>
      </c>
      <c r="C8595" s="40">
        <v>0</v>
      </c>
      <c r="D8595" s="40">
        <v>0</v>
      </c>
    </row>
    <row r="8596" spans="1:4" x14ac:dyDescent="0.2">
      <c r="A8596" s="51">
        <v>8554</v>
      </c>
      <c r="B8596" s="40">
        <v>0</v>
      </c>
      <c r="C8596" s="40">
        <v>9.9009900990099009</v>
      </c>
      <c r="D8596" s="40">
        <v>0</v>
      </c>
    </row>
    <row r="8597" spans="1:4" x14ac:dyDescent="0.2">
      <c r="A8597" s="51">
        <v>8555</v>
      </c>
      <c r="B8597" s="40">
        <v>29.121548454353835</v>
      </c>
      <c r="C8597" s="40">
        <v>0</v>
      </c>
      <c r="D8597" s="40">
        <v>0</v>
      </c>
    </row>
    <row r="8598" spans="1:4" x14ac:dyDescent="0.2">
      <c r="A8598" s="51">
        <v>8556</v>
      </c>
      <c r="B8598" s="40">
        <v>19.70395059307911</v>
      </c>
      <c r="C8598" s="40">
        <v>0</v>
      </c>
      <c r="D8598" s="40">
        <v>0</v>
      </c>
    </row>
    <row r="8599" spans="1:4" x14ac:dyDescent="0.2">
      <c r="A8599" s="51">
        <v>8557</v>
      </c>
      <c r="B8599" s="40">
        <v>0</v>
      </c>
      <c r="C8599" s="40">
        <v>0</v>
      </c>
      <c r="D8599" s="40">
        <v>0</v>
      </c>
    </row>
    <row r="8600" spans="1:4" x14ac:dyDescent="0.2">
      <c r="A8600" s="51">
        <v>8558</v>
      </c>
      <c r="B8600" s="40">
        <v>0</v>
      </c>
      <c r="C8600" s="40">
        <v>9.8029604940692092</v>
      </c>
      <c r="D8600" s="40">
        <v>0</v>
      </c>
    </row>
    <row r="8601" spans="1:4" x14ac:dyDescent="0.2">
      <c r="A8601" s="51">
        <v>8559</v>
      </c>
      <c r="B8601" s="40">
        <v>84.461183727849743</v>
      </c>
      <c r="C8601" s="40">
        <v>29.118665418173816</v>
      </c>
      <c r="D8601" s="40">
        <v>0</v>
      </c>
    </row>
    <row r="8602" spans="1:4" x14ac:dyDescent="0.2">
      <c r="A8602" s="51">
        <v>8560</v>
      </c>
      <c r="B8602" s="40">
        <v>29.409852072355559</v>
      </c>
      <c r="C8602" s="40">
        <v>0</v>
      </c>
      <c r="D8602" s="40">
        <v>0</v>
      </c>
    </row>
    <row r="8603" spans="1:4" x14ac:dyDescent="0.2">
      <c r="A8603" s="51">
        <v>8561</v>
      </c>
      <c r="B8603" s="40">
        <v>0</v>
      </c>
      <c r="C8603" s="40">
        <v>0</v>
      </c>
      <c r="D8603" s="40">
        <v>0</v>
      </c>
    </row>
    <row r="8604" spans="1:4" x14ac:dyDescent="0.2">
      <c r="A8604" s="51">
        <v>8562</v>
      </c>
      <c r="B8604" s="40">
        <v>19.70395059307911</v>
      </c>
      <c r="C8604" s="40">
        <v>0</v>
      </c>
      <c r="D8604" s="40">
        <v>0</v>
      </c>
    </row>
    <row r="8605" spans="1:4" x14ac:dyDescent="0.2">
      <c r="A8605" s="51">
        <v>8563</v>
      </c>
      <c r="B8605" s="40">
        <v>9.8029604940692092</v>
      </c>
      <c r="C8605" s="40">
        <v>0</v>
      </c>
      <c r="D8605" s="40">
        <v>0</v>
      </c>
    </row>
    <row r="8606" spans="1:4" x14ac:dyDescent="0.2">
      <c r="A8606" s="51">
        <v>8564</v>
      </c>
      <c r="B8606" s="40">
        <v>94.161625606127274</v>
      </c>
      <c r="C8606" s="40">
        <v>0</v>
      </c>
      <c r="D8606" s="40">
        <v>0</v>
      </c>
    </row>
    <row r="8607" spans="1:4" x14ac:dyDescent="0.2">
      <c r="A8607" s="51">
        <v>8565</v>
      </c>
      <c r="B8607" s="40">
        <v>0</v>
      </c>
      <c r="C8607" s="40">
        <v>0</v>
      </c>
      <c r="D8607" s="40">
        <v>0</v>
      </c>
    </row>
    <row r="8608" spans="1:4" x14ac:dyDescent="0.2">
      <c r="A8608" s="51">
        <v>8566</v>
      </c>
      <c r="B8608" s="40">
        <v>9.9009900990099009</v>
      </c>
      <c r="C8608" s="40">
        <v>0</v>
      </c>
      <c r="D8608" s="40">
        <v>0</v>
      </c>
    </row>
    <row r="8609" spans="1:4" x14ac:dyDescent="0.2">
      <c r="A8609" s="51">
        <v>8567</v>
      </c>
      <c r="B8609" s="40">
        <v>19.510793543838066</v>
      </c>
      <c r="C8609" s="40">
        <v>0</v>
      </c>
      <c r="D8609" s="40">
        <v>0</v>
      </c>
    </row>
    <row r="8610" spans="1:4" x14ac:dyDescent="0.2">
      <c r="A8610" s="51">
        <v>8568</v>
      </c>
      <c r="B8610" s="40">
        <v>0</v>
      </c>
      <c r="C8610" s="40">
        <v>0</v>
      </c>
      <c r="D8610" s="40">
        <v>0</v>
      </c>
    </row>
    <row r="8611" spans="1:4" x14ac:dyDescent="0.2">
      <c r="A8611" s="51">
        <v>8569</v>
      </c>
      <c r="B8611" s="40">
        <v>9.9009900990099009</v>
      </c>
      <c r="C8611" s="40">
        <v>0</v>
      </c>
      <c r="D8611" s="40">
        <v>0</v>
      </c>
    </row>
    <row r="8612" spans="1:4" x14ac:dyDescent="0.2">
      <c r="A8612" s="51">
        <v>8570</v>
      </c>
      <c r="B8612" s="40">
        <v>19.70395059307911</v>
      </c>
      <c r="C8612" s="40">
        <v>0</v>
      </c>
      <c r="D8612" s="40">
        <v>0</v>
      </c>
    </row>
    <row r="8613" spans="1:4" x14ac:dyDescent="0.2">
      <c r="A8613" s="51">
        <v>8571</v>
      </c>
      <c r="B8613" s="40">
        <v>0</v>
      </c>
      <c r="C8613" s="40">
        <v>0</v>
      </c>
      <c r="D8613" s="40">
        <v>0</v>
      </c>
    </row>
    <row r="8614" spans="1:4" x14ac:dyDescent="0.2">
      <c r="A8614" s="51">
        <v>8572</v>
      </c>
      <c r="B8614" s="40">
        <v>0</v>
      </c>
      <c r="C8614" s="40">
        <v>0</v>
      </c>
      <c r="D8614" s="40">
        <v>0</v>
      </c>
    </row>
    <row r="8615" spans="1:4" x14ac:dyDescent="0.2">
      <c r="A8615" s="51">
        <v>8573</v>
      </c>
      <c r="B8615" s="40">
        <v>9.9009900990099009</v>
      </c>
      <c r="C8615" s="40">
        <v>74.030452333202959</v>
      </c>
      <c r="D8615" s="40">
        <v>0</v>
      </c>
    </row>
    <row r="8616" spans="1:4" x14ac:dyDescent="0.2">
      <c r="A8616" s="51">
        <v>8574</v>
      </c>
      <c r="B8616" s="40">
        <v>19.412763938897371</v>
      </c>
      <c r="C8616" s="40">
        <v>19.508861973345653</v>
      </c>
      <c r="D8616" s="40">
        <v>0</v>
      </c>
    </row>
    <row r="8617" spans="1:4" x14ac:dyDescent="0.2">
      <c r="A8617" s="51">
        <v>8575</v>
      </c>
      <c r="B8617" s="40">
        <v>0</v>
      </c>
      <c r="C8617" s="40">
        <v>0</v>
      </c>
      <c r="D8617" s="40">
        <v>0</v>
      </c>
    </row>
    <row r="8618" spans="1:4" x14ac:dyDescent="0.2">
      <c r="A8618" s="51">
        <v>8576</v>
      </c>
      <c r="B8618" s="40">
        <v>76.516777517687757</v>
      </c>
      <c r="C8618" s="40">
        <v>0</v>
      </c>
      <c r="D8618" s="40">
        <v>0</v>
      </c>
    </row>
    <row r="8619" spans="1:4" x14ac:dyDescent="0.2">
      <c r="A8619" s="51">
        <v>8577</v>
      </c>
      <c r="B8619" s="40">
        <v>0</v>
      </c>
      <c r="C8619" s="40">
        <v>0</v>
      </c>
      <c r="D8619" s="40">
        <v>0</v>
      </c>
    </row>
    <row r="8620" spans="1:4" x14ac:dyDescent="0.2">
      <c r="A8620" s="51">
        <v>8578</v>
      </c>
      <c r="B8620" s="40">
        <v>0</v>
      </c>
      <c r="C8620" s="40">
        <v>19.70395059307911</v>
      </c>
      <c r="D8620" s="40">
        <v>0</v>
      </c>
    </row>
    <row r="8621" spans="1:4" x14ac:dyDescent="0.2">
      <c r="A8621" s="51">
        <v>8579</v>
      </c>
      <c r="B8621" s="40">
        <v>0</v>
      </c>
      <c r="C8621" s="40">
        <v>0</v>
      </c>
      <c r="D8621" s="40">
        <v>0</v>
      </c>
    </row>
    <row r="8622" spans="1:4" x14ac:dyDescent="0.2">
      <c r="A8622" s="51">
        <v>8580</v>
      </c>
      <c r="B8622" s="40">
        <v>48.248863266516835</v>
      </c>
      <c r="C8622" s="40">
        <v>0</v>
      </c>
      <c r="D8622" s="40">
        <v>0</v>
      </c>
    </row>
    <row r="8623" spans="1:4" x14ac:dyDescent="0.2">
      <c r="A8623" s="51">
        <v>8581</v>
      </c>
      <c r="B8623" s="40">
        <v>0</v>
      </c>
      <c r="C8623" s="40">
        <v>0</v>
      </c>
      <c r="D8623" s="40">
        <v>0</v>
      </c>
    </row>
    <row r="8624" spans="1:4" x14ac:dyDescent="0.2">
      <c r="A8624" s="51">
        <v>8582</v>
      </c>
      <c r="B8624" s="40">
        <v>48.534312393251213</v>
      </c>
      <c r="C8624" s="40">
        <v>0</v>
      </c>
      <c r="D8624" s="40">
        <v>9.9009900990099009</v>
      </c>
    </row>
    <row r="8625" spans="1:4" x14ac:dyDescent="0.2">
      <c r="A8625" s="51">
        <v>8583</v>
      </c>
      <c r="B8625" s="40">
        <v>0</v>
      </c>
      <c r="C8625" s="40">
        <v>0</v>
      </c>
      <c r="D8625" s="40">
        <v>9.9009900990099009</v>
      </c>
    </row>
    <row r="8626" spans="1:4" x14ac:dyDescent="0.2">
      <c r="A8626" s="51">
        <v>8584</v>
      </c>
      <c r="B8626" s="40">
        <v>0</v>
      </c>
      <c r="C8626" s="40">
        <v>0</v>
      </c>
      <c r="D8626" s="40">
        <v>0</v>
      </c>
    </row>
    <row r="8627" spans="1:4" x14ac:dyDescent="0.2">
      <c r="A8627" s="51">
        <v>8585</v>
      </c>
      <c r="B8627" s="40">
        <v>19.508861973345653</v>
      </c>
      <c r="C8627" s="40">
        <v>0</v>
      </c>
      <c r="D8627" s="40">
        <v>0</v>
      </c>
    </row>
    <row r="8628" spans="1:4" x14ac:dyDescent="0.2">
      <c r="A8628" s="51">
        <v>8586</v>
      </c>
      <c r="B8628" s="40">
        <v>48.159341173246169</v>
      </c>
      <c r="C8628" s="40">
        <v>0</v>
      </c>
      <c r="D8628" s="40">
        <v>0</v>
      </c>
    </row>
    <row r="8629" spans="1:4" x14ac:dyDescent="0.2">
      <c r="A8629" s="51">
        <v>8587</v>
      </c>
      <c r="B8629" s="40">
        <v>47.868154519064433</v>
      </c>
      <c r="C8629" s="40">
        <v>0</v>
      </c>
      <c r="D8629" s="40">
        <v>0</v>
      </c>
    </row>
    <row r="8630" spans="1:4" x14ac:dyDescent="0.2">
      <c r="A8630" s="51">
        <v>8588</v>
      </c>
      <c r="B8630" s="40">
        <v>56.63086424671534</v>
      </c>
      <c r="C8630" s="40">
        <v>0</v>
      </c>
      <c r="D8630" s="40">
        <v>0</v>
      </c>
    </row>
    <row r="8631" spans="1:4" x14ac:dyDescent="0.2">
      <c r="A8631" s="51">
        <v>8589</v>
      </c>
      <c r="B8631" s="40">
        <v>9.9009900990099009</v>
      </c>
      <c r="C8631" s="40">
        <v>19.606891578286348</v>
      </c>
      <c r="D8631" s="40">
        <v>0</v>
      </c>
    </row>
    <row r="8632" spans="1:4" x14ac:dyDescent="0.2">
      <c r="A8632" s="51">
        <v>8590</v>
      </c>
      <c r="B8632" s="40">
        <v>29.216695023114511</v>
      </c>
      <c r="C8632" s="40">
        <v>19.70395059307911</v>
      </c>
      <c r="D8632" s="40">
        <v>9.9009900990099009</v>
      </c>
    </row>
    <row r="8633" spans="1:4" x14ac:dyDescent="0.2">
      <c r="A8633" s="51">
        <v>8591</v>
      </c>
      <c r="B8633" s="40">
        <v>0</v>
      </c>
      <c r="C8633" s="40">
        <v>0</v>
      </c>
      <c r="D8633" s="40">
        <v>0</v>
      </c>
    </row>
    <row r="8634" spans="1:4" x14ac:dyDescent="0.2">
      <c r="A8634" s="51">
        <v>8592</v>
      </c>
      <c r="B8634" s="40">
        <v>0</v>
      </c>
      <c r="C8634" s="40">
        <v>0</v>
      </c>
      <c r="D8634" s="40">
        <v>0</v>
      </c>
    </row>
    <row r="8635" spans="1:4" x14ac:dyDescent="0.2">
      <c r="A8635" s="51">
        <v>8593</v>
      </c>
      <c r="B8635" s="40">
        <v>19.70395059307911</v>
      </c>
      <c r="C8635" s="40">
        <v>0</v>
      </c>
      <c r="D8635" s="40">
        <v>0</v>
      </c>
    </row>
    <row r="8636" spans="1:4" x14ac:dyDescent="0.2">
      <c r="A8636" s="51">
        <v>8594</v>
      </c>
      <c r="B8636" s="40">
        <v>0</v>
      </c>
      <c r="C8636" s="40">
        <v>0</v>
      </c>
      <c r="D8636" s="40">
        <v>0</v>
      </c>
    </row>
    <row r="8637" spans="1:4" x14ac:dyDescent="0.2">
      <c r="A8637" s="51">
        <v>8595</v>
      </c>
      <c r="B8637" s="40">
        <v>85.660175760086886</v>
      </c>
      <c r="C8637" s="40">
        <v>0</v>
      </c>
      <c r="D8637" s="40">
        <v>0</v>
      </c>
    </row>
    <row r="8638" spans="1:4" x14ac:dyDescent="0.2">
      <c r="A8638" s="51">
        <v>8596</v>
      </c>
      <c r="B8638" s="40">
        <v>0</v>
      </c>
      <c r="C8638" s="40">
        <v>9.9009900990099009</v>
      </c>
      <c r="D8638" s="40">
        <v>0</v>
      </c>
    </row>
    <row r="8639" spans="1:4" x14ac:dyDescent="0.2">
      <c r="A8639" s="51">
        <v>8597</v>
      </c>
      <c r="B8639" s="40">
        <v>0</v>
      </c>
      <c r="C8639" s="40">
        <v>19.508861973345653</v>
      </c>
      <c r="D8639" s="40">
        <v>0</v>
      </c>
    </row>
    <row r="8640" spans="1:4" x14ac:dyDescent="0.2">
      <c r="A8640" s="51">
        <v>8598</v>
      </c>
      <c r="B8640" s="40">
        <v>0</v>
      </c>
      <c r="C8640" s="40">
        <v>0</v>
      </c>
      <c r="D8640" s="40">
        <v>0</v>
      </c>
    </row>
    <row r="8641" spans="1:4" x14ac:dyDescent="0.2">
      <c r="A8641" s="51">
        <v>8599</v>
      </c>
      <c r="B8641" s="40">
        <v>29.409852072355559</v>
      </c>
      <c r="C8641" s="40">
        <v>0</v>
      </c>
      <c r="D8641" s="40">
        <v>0</v>
      </c>
    </row>
    <row r="8642" spans="1:4" x14ac:dyDescent="0.2">
      <c r="A8642" s="51">
        <v>8600</v>
      </c>
      <c r="B8642" s="40">
        <v>9.9009900990099009</v>
      </c>
      <c r="C8642" s="40">
        <v>0</v>
      </c>
      <c r="D8642" s="40">
        <v>0</v>
      </c>
    </row>
    <row r="8643" spans="1:4" x14ac:dyDescent="0.2">
      <c r="A8643" s="51">
        <v>8601</v>
      </c>
      <c r="B8643" s="40">
        <v>19.70395059307911</v>
      </c>
      <c r="C8643" s="40">
        <v>19.606891578286348</v>
      </c>
      <c r="D8643" s="40">
        <v>0</v>
      </c>
    </row>
    <row r="8644" spans="1:4" x14ac:dyDescent="0.2">
      <c r="A8644" s="51">
        <v>8602</v>
      </c>
      <c r="B8644" s="40">
        <v>9.9009900990099009</v>
      </c>
      <c r="C8644" s="40">
        <v>9.8029604940692092</v>
      </c>
      <c r="D8644" s="40">
        <v>0</v>
      </c>
    </row>
    <row r="8645" spans="1:4" x14ac:dyDescent="0.2">
      <c r="A8645" s="51">
        <v>8603</v>
      </c>
      <c r="B8645" s="40">
        <v>19.70395059307911</v>
      </c>
      <c r="C8645" s="40">
        <v>0</v>
      </c>
      <c r="D8645" s="40">
        <v>0</v>
      </c>
    </row>
    <row r="8646" spans="1:4" x14ac:dyDescent="0.2">
      <c r="A8646" s="51">
        <v>8604</v>
      </c>
      <c r="B8646" s="40">
        <v>9.9009900990099009</v>
      </c>
      <c r="C8646" s="40">
        <v>0</v>
      </c>
      <c r="D8646" s="40">
        <v>0</v>
      </c>
    </row>
    <row r="8647" spans="1:4" x14ac:dyDescent="0.2">
      <c r="A8647" s="51">
        <v>8605</v>
      </c>
      <c r="B8647" s="40">
        <v>0</v>
      </c>
      <c r="C8647" s="40">
        <v>0</v>
      </c>
      <c r="D8647" s="40">
        <v>0</v>
      </c>
    </row>
    <row r="8648" spans="1:4" x14ac:dyDescent="0.2">
      <c r="A8648" s="51">
        <v>8606</v>
      </c>
      <c r="B8648" s="40">
        <v>0</v>
      </c>
      <c r="C8648" s="40">
        <v>0</v>
      </c>
      <c r="D8648" s="40">
        <v>29.409852072355559</v>
      </c>
    </row>
    <row r="8649" spans="1:4" x14ac:dyDescent="0.2">
      <c r="A8649" s="51">
        <v>8607</v>
      </c>
      <c r="B8649" s="40">
        <v>0</v>
      </c>
      <c r="C8649" s="40">
        <v>9.8029604940692092</v>
      </c>
      <c r="D8649" s="40">
        <v>84.016616929469834</v>
      </c>
    </row>
    <row r="8650" spans="1:4" x14ac:dyDescent="0.2">
      <c r="A8650" s="51">
        <v>8608</v>
      </c>
      <c r="B8650" s="40">
        <v>9.9009900990099009</v>
      </c>
      <c r="C8650" s="40">
        <v>0</v>
      </c>
      <c r="D8650" s="40">
        <v>0</v>
      </c>
    </row>
    <row r="8651" spans="1:4" x14ac:dyDescent="0.2">
      <c r="A8651" s="51">
        <v>8609</v>
      </c>
      <c r="B8651" s="40">
        <v>0</v>
      </c>
      <c r="C8651" s="40">
        <v>9.9009900990099009</v>
      </c>
      <c r="D8651" s="40">
        <v>0</v>
      </c>
    </row>
    <row r="8652" spans="1:4" x14ac:dyDescent="0.2">
      <c r="A8652" s="51">
        <v>8610</v>
      </c>
      <c r="B8652" s="40">
        <v>9.7059014792764451</v>
      </c>
      <c r="C8652" s="40">
        <v>0</v>
      </c>
      <c r="D8652" s="40">
        <v>0</v>
      </c>
    </row>
    <row r="8653" spans="1:4" x14ac:dyDescent="0.2">
      <c r="A8653" s="51">
        <v>8611</v>
      </c>
      <c r="B8653" s="40">
        <v>9.9009900990099009</v>
      </c>
      <c r="C8653" s="40">
        <v>0</v>
      </c>
      <c r="D8653" s="40">
        <v>0</v>
      </c>
    </row>
    <row r="8654" spans="1:4" x14ac:dyDescent="0.2">
      <c r="A8654" s="51">
        <v>8612</v>
      </c>
      <c r="B8654" s="40">
        <v>0</v>
      </c>
      <c r="C8654" s="40">
        <v>19.70395059307911</v>
      </c>
      <c r="D8654" s="40">
        <v>0</v>
      </c>
    </row>
    <row r="8655" spans="1:4" x14ac:dyDescent="0.2">
      <c r="A8655" s="51">
        <v>8613</v>
      </c>
      <c r="B8655" s="40">
        <v>0</v>
      </c>
      <c r="C8655" s="40">
        <v>0</v>
      </c>
      <c r="D8655" s="40">
        <v>0</v>
      </c>
    </row>
    <row r="8656" spans="1:4" x14ac:dyDescent="0.2">
      <c r="A8656" s="51">
        <v>8614</v>
      </c>
      <c r="B8656" s="40">
        <v>29.409852072355559</v>
      </c>
      <c r="C8656" s="40">
        <v>0</v>
      </c>
      <c r="D8656" s="40">
        <v>0</v>
      </c>
    </row>
    <row r="8657" spans="1:4" x14ac:dyDescent="0.2">
      <c r="A8657" s="51">
        <v>8615</v>
      </c>
      <c r="B8657" s="40">
        <v>0</v>
      </c>
      <c r="C8657" s="40">
        <v>0</v>
      </c>
      <c r="D8657" s="40">
        <v>0</v>
      </c>
    </row>
    <row r="8658" spans="1:4" x14ac:dyDescent="0.2">
      <c r="A8658" s="51">
        <v>8616</v>
      </c>
      <c r="B8658" s="40">
        <v>29.409852072355559</v>
      </c>
      <c r="C8658" s="40">
        <v>0</v>
      </c>
      <c r="D8658" s="40">
        <v>0</v>
      </c>
    </row>
    <row r="8659" spans="1:4" x14ac:dyDescent="0.2">
      <c r="A8659" s="51">
        <v>8617</v>
      </c>
      <c r="B8659" s="40">
        <v>9.8029604940692092</v>
      </c>
      <c r="C8659" s="40">
        <v>0</v>
      </c>
      <c r="D8659" s="40">
        <v>0</v>
      </c>
    </row>
    <row r="8660" spans="1:4" x14ac:dyDescent="0.2">
      <c r="A8660" s="51">
        <v>8618</v>
      </c>
      <c r="B8660" s="40">
        <v>0</v>
      </c>
      <c r="C8660" s="40">
        <v>29.409852072355559</v>
      </c>
      <c r="D8660" s="40">
        <v>0</v>
      </c>
    </row>
    <row r="8661" spans="1:4" x14ac:dyDescent="0.2">
      <c r="A8661" s="51">
        <v>8619</v>
      </c>
      <c r="B8661" s="40">
        <v>19.510793543838066</v>
      </c>
      <c r="C8661" s="40">
        <v>19.70395059307911</v>
      </c>
      <c r="D8661" s="40">
        <v>0</v>
      </c>
    </row>
    <row r="8662" spans="1:4" x14ac:dyDescent="0.2">
      <c r="A8662" s="51">
        <v>8620</v>
      </c>
      <c r="B8662" s="40">
        <v>9.9009900990099009</v>
      </c>
      <c r="C8662" s="40">
        <v>0</v>
      </c>
      <c r="D8662" s="40">
        <v>0</v>
      </c>
    </row>
    <row r="8663" spans="1:4" x14ac:dyDescent="0.2">
      <c r="A8663" s="51">
        <v>8621</v>
      </c>
      <c r="B8663" s="40">
        <v>9.9009900990099009</v>
      </c>
      <c r="C8663" s="40">
        <v>0</v>
      </c>
      <c r="D8663" s="40">
        <v>0</v>
      </c>
    </row>
    <row r="8664" spans="1:4" x14ac:dyDescent="0.2">
      <c r="A8664" s="51">
        <v>8622</v>
      </c>
      <c r="B8664" s="40">
        <v>0</v>
      </c>
      <c r="C8664" s="40">
        <v>0</v>
      </c>
      <c r="D8664" s="40">
        <v>0</v>
      </c>
    </row>
    <row r="8665" spans="1:4" x14ac:dyDescent="0.2">
      <c r="A8665" s="51">
        <v>8623</v>
      </c>
      <c r="B8665" s="40">
        <v>29.025450419905553</v>
      </c>
      <c r="C8665" s="40">
        <v>0</v>
      </c>
      <c r="D8665" s="40">
        <v>0</v>
      </c>
    </row>
    <row r="8666" spans="1:4" x14ac:dyDescent="0.2">
      <c r="A8666" s="51">
        <v>8624</v>
      </c>
      <c r="B8666" s="40">
        <v>29.313754037907273</v>
      </c>
      <c r="C8666" s="40">
        <v>0</v>
      </c>
      <c r="D8666" s="40">
        <v>0</v>
      </c>
    </row>
    <row r="8667" spans="1:4" x14ac:dyDescent="0.2">
      <c r="A8667" s="51">
        <v>8625</v>
      </c>
      <c r="B8667" s="40">
        <v>9.9009900990099009</v>
      </c>
      <c r="C8667" s="40">
        <v>0</v>
      </c>
      <c r="D8667" s="40">
        <v>0</v>
      </c>
    </row>
    <row r="8668" spans="1:4" x14ac:dyDescent="0.2">
      <c r="A8668" s="51">
        <v>8626</v>
      </c>
      <c r="B8668" s="40">
        <v>0</v>
      </c>
      <c r="C8668" s="40">
        <v>0</v>
      </c>
      <c r="D8668" s="40">
        <v>0</v>
      </c>
    </row>
    <row r="8669" spans="1:4" x14ac:dyDescent="0.2">
      <c r="A8669" s="51">
        <v>8627</v>
      </c>
      <c r="B8669" s="40">
        <v>29.409852072355559</v>
      </c>
      <c r="C8669" s="40">
        <v>0</v>
      </c>
      <c r="D8669" s="40">
        <v>9.9009900990099009</v>
      </c>
    </row>
    <row r="8670" spans="1:4" x14ac:dyDescent="0.2">
      <c r="A8670" s="51">
        <v>8628</v>
      </c>
      <c r="B8670" s="40">
        <v>19.510793543838066</v>
      </c>
      <c r="C8670" s="40">
        <v>0</v>
      </c>
      <c r="D8670" s="40">
        <v>19.70395059307911</v>
      </c>
    </row>
    <row r="8671" spans="1:4" x14ac:dyDescent="0.2">
      <c r="A8671" s="51">
        <v>8629</v>
      </c>
      <c r="B8671" s="40">
        <v>0</v>
      </c>
      <c r="C8671" s="40">
        <v>0</v>
      </c>
      <c r="D8671" s="40">
        <v>9.9009900990099009</v>
      </c>
    </row>
    <row r="8672" spans="1:4" x14ac:dyDescent="0.2">
      <c r="A8672" s="51">
        <v>8630</v>
      </c>
      <c r="B8672" s="40">
        <v>0</v>
      </c>
      <c r="C8672" s="40">
        <v>0</v>
      </c>
      <c r="D8672" s="40">
        <v>0</v>
      </c>
    </row>
    <row r="8673" spans="1:4" x14ac:dyDescent="0.2">
      <c r="A8673" s="51">
        <v>8631</v>
      </c>
      <c r="B8673" s="40">
        <v>19.508861973345653</v>
      </c>
      <c r="C8673" s="40">
        <v>0</v>
      </c>
      <c r="D8673" s="40">
        <v>0</v>
      </c>
    </row>
    <row r="8674" spans="1:4" x14ac:dyDescent="0.2">
      <c r="A8674" s="51">
        <v>8632</v>
      </c>
      <c r="B8674" s="40">
        <v>47.298170048541152</v>
      </c>
      <c r="C8674" s="40">
        <v>19.70395059307911</v>
      </c>
      <c r="D8674" s="40">
        <v>0</v>
      </c>
    </row>
    <row r="8675" spans="1:4" x14ac:dyDescent="0.2">
      <c r="A8675" s="51">
        <v>8633</v>
      </c>
      <c r="B8675" s="40">
        <v>47.966240368760026</v>
      </c>
      <c r="C8675" s="40">
        <v>0</v>
      </c>
      <c r="D8675" s="40">
        <v>29.409852072355559</v>
      </c>
    </row>
    <row r="8676" spans="1:4" x14ac:dyDescent="0.2">
      <c r="A8676" s="51">
        <v>8634</v>
      </c>
      <c r="B8676" s="40">
        <v>0</v>
      </c>
      <c r="C8676" s="40">
        <v>0</v>
      </c>
      <c r="D8676" s="40">
        <v>67.002120641620266</v>
      </c>
    </row>
    <row r="8677" spans="1:4" x14ac:dyDescent="0.2">
      <c r="A8677" s="51">
        <v>8635</v>
      </c>
      <c r="B8677" s="40">
        <v>0</v>
      </c>
      <c r="C8677" s="40">
        <v>0</v>
      </c>
      <c r="D8677" s="40">
        <v>0</v>
      </c>
    </row>
    <row r="8678" spans="1:4" x14ac:dyDescent="0.2">
      <c r="A8678" s="51">
        <v>8636</v>
      </c>
      <c r="B8678" s="40">
        <v>0</v>
      </c>
      <c r="C8678" s="40">
        <v>0</v>
      </c>
      <c r="D8678" s="40">
        <v>0</v>
      </c>
    </row>
    <row r="8679" spans="1:4" x14ac:dyDescent="0.2">
      <c r="A8679" s="51">
        <v>8637</v>
      </c>
      <c r="B8679" s="40">
        <v>0</v>
      </c>
      <c r="C8679" s="40">
        <v>0</v>
      </c>
      <c r="D8679" s="40">
        <v>0</v>
      </c>
    </row>
    <row r="8680" spans="1:4" x14ac:dyDescent="0.2">
      <c r="A8680" s="51">
        <v>8638</v>
      </c>
      <c r="B8680" s="40">
        <v>19.70395059307911</v>
      </c>
      <c r="C8680" s="40">
        <v>0</v>
      </c>
      <c r="D8680" s="40">
        <v>0</v>
      </c>
    </row>
    <row r="8681" spans="1:4" x14ac:dyDescent="0.2">
      <c r="A8681" s="51">
        <v>8639</v>
      </c>
      <c r="B8681" s="40">
        <v>29.118665418173816</v>
      </c>
      <c r="C8681" s="40">
        <v>0</v>
      </c>
      <c r="D8681" s="40">
        <v>0</v>
      </c>
    </row>
    <row r="8682" spans="1:4" x14ac:dyDescent="0.2">
      <c r="A8682" s="51">
        <v>8640</v>
      </c>
      <c r="B8682" s="40">
        <v>39.019655517183722</v>
      </c>
      <c r="C8682" s="40">
        <v>0</v>
      </c>
      <c r="D8682" s="40">
        <v>0</v>
      </c>
    </row>
    <row r="8683" spans="1:4" x14ac:dyDescent="0.2">
      <c r="A8683" s="51">
        <v>8641</v>
      </c>
      <c r="B8683" s="40">
        <v>0</v>
      </c>
      <c r="C8683" s="40">
        <v>0</v>
      </c>
      <c r="D8683" s="40">
        <v>0</v>
      </c>
    </row>
    <row r="8684" spans="1:4" x14ac:dyDescent="0.2">
      <c r="A8684" s="51">
        <v>8642</v>
      </c>
      <c r="B8684" s="40">
        <v>19.70395059307911</v>
      </c>
      <c r="C8684" s="40">
        <v>0</v>
      </c>
      <c r="D8684" s="40">
        <v>0</v>
      </c>
    </row>
    <row r="8685" spans="1:4" x14ac:dyDescent="0.2">
      <c r="A8685" s="51">
        <v>8643</v>
      </c>
      <c r="B8685" s="40">
        <v>38.63332229424131</v>
      </c>
      <c r="C8685" s="40">
        <v>0</v>
      </c>
      <c r="D8685" s="40">
        <v>0</v>
      </c>
    </row>
    <row r="8686" spans="1:4" x14ac:dyDescent="0.2">
      <c r="A8686" s="51">
        <v>8644</v>
      </c>
      <c r="B8686" s="40">
        <v>75.857215266017676</v>
      </c>
      <c r="C8686" s="40">
        <v>0</v>
      </c>
      <c r="D8686" s="40">
        <v>0</v>
      </c>
    </row>
    <row r="8687" spans="1:4" x14ac:dyDescent="0.2">
      <c r="A8687" s="51">
        <v>8645</v>
      </c>
      <c r="B8687" s="40">
        <v>0</v>
      </c>
      <c r="C8687" s="40">
        <v>0</v>
      </c>
      <c r="D8687" s="40">
        <v>0</v>
      </c>
    </row>
    <row r="8688" spans="1:4" x14ac:dyDescent="0.2">
      <c r="A8688" s="51">
        <v>8646</v>
      </c>
      <c r="B8688" s="40">
        <v>0</v>
      </c>
      <c r="C8688" s="40">
        <v>38.731351899182002</v>
      </c>
      <c r="D8688" s="40">
        <v>0</v>
      </c>
    </row>
    <row r="8689" spans="1:4" x14ac:dyDescent="0.2">
      <c r="A8689" s="51">
        <v>8647</v>
      </c>
      <c r="B8689" s="40">
        <v>19.315704924104605</v>
      </c>
      <c r="C8689" s="40">
        <v>9.9009900990099009</v>
      </c>
      <c r="D8689" s="40">
        <v>0</v>
      </c>
    </row>
    <row r="8690" spans="1:4" x14ac:dyDescent="0.2">
      <c r="A8690" s="51">
        <v>8648</v>
      </c>
      <c r="B8690" s="40">
        <v>0</v>
      </c>
      <c r="C8690" s="40">
        <v>0</v>
      </c>
      <c r="D8690" s="40">
        <v>0</v>
      </c>
    </row>
    <row r="8691" spans="1:4" x14ac:dyDescent="0.2">
      <c r="A8691" s="51">
        <v>8649</v>
      </c>
      <c r="B8691" s="40">
        <v>29.409852072355559</v>
      </c>
      <c r="C8691" s="40">
        <v>19.510793543838066</v>
      </c>
      <c r="D8691" s="40">
        <v>0</v>
      </c>
    </row>
    <row r="8692" spans="1:4" x14ac:dyDescent="0.2">
      <c r="A8692" s="51">
        <v>8650</v>
      </c>
      <c r="B8692" s="40">
        <v>19.510793543838066</v>
      </c>
      <c r="C8692" s="40">
        <v>0</v>
      </c>
      <c r="D8692" s="40">
        <v>0</v>
      </c>
    </row>
    <row r="8693" spans="1:4" x14ac:dyDescent="0.2">
      <c r="A8693" s="51">
        <v>8651</v>
      </c>
      <c r="B8693" s="40">
        <v>29.02351884941314</v>
      </c>
      <c r="C8693" s="40">
        <v>0</v>
      </c>
      <c r="D8693" s="40">
        <v>0</v>
      </c>
    </row>
    <row r="8694" spans="1:4" x14ac:dyDescent="0.2">
      <c r="A8694" s="51">
        <v>8652</v>
      </c>
      <c r="B8694" s="40">
        <v>0</v>
      </c>
      <c r="C8694" s="40">
        <v>0</v>
      </c>
      <c r="D8694" s="40">
        <v>0</v>
      </c>
    </row>
    <row r="8695" spans="1:4" x14ac:dyDescent="0.2">
      <c r="A8695" s="51">
        <v>8653</v>
      </c>
      <c r="B8695" s="40">
        <v>38.258426443451484</v>
      </c>
      <c r="C8695" s="40">
        <v>0</v>
      </c>
      <c r="D8695" s="40">
        <v>0</v>
      </c>
    </row>
    <row r="8696" spans="1:4" x14ac:dyDescent="0.2">
      <c r="A8696" s="51">
        <v>8654</v>
      </c>
      <c r="B8696" s="40">
        <v>0</v>
      </c>
      <c r="C8696" s="40">
        <v>0</v>
      </c>
      <c r="D8696" s="40">
        <v>48.34496130096511</v>
      </c>
    </row>
    <row r="8697" spans="1:4" x14ac:dyDescent="0.2">
      <c r="A8697" s="51">
        <v>8655</v>
      </c>
      <c r="B8697" s="40">
        <v>66.818338336948059</v>
      </c>
      <c r="C8697" s="40">
        <v>9.9009900990099009</v>
      </c>
      <c r="D8697" s="40">
        <v>0</v>
      </c>
    </row>
    <row r="8698" spans="1:4" x14ac:dyDescent="0.2">
      <c r="A8698" s="51">
        <v>8656</v>
      </c>
      <c r="B8698" s="40">
        <v>9.9009900990099009</v>
      </c>
      <c r="C8698" s="40">
        <v>0</v>
      </c>
      <c r="D8698" s="40">
        <v>0</v>
      </c>
    </row>
    <row r="8699" spans="1:4" x14ac:dyDescent="0.2">
      <c r="A8699" s="51">
        <v>8657</v>
      </c>
      <c r="B8699" s="40">
        <v>9.9009900990099009</v>
      </c>
      <c r="C8699" s="40">
        <v>0</v>
      </c>
      <c r="D8699" s="40">
        <v>0</v>
      </c>
    </row>
    <row r="8700" spans="1:4" x14ac:dyDescent="0.2">
      <c r="A8700" s="51">
        <v>8658</v>
      </c>
      <c r="B8700" s="40">
        <v>9.9009900990099009</v>
      </c>
      <c r="C8700" s="40">
        <v>0</v>
      </c>
      <c r="D8700" s="40">
        <v>0</v>
      </c>
    </row>
    <row r="8701" spans="1:4" x14ac:dyDescent="0.2">
      <c r="A8701" s="51">
        <v>8659</v>
      </c>
      <c r="B8701" s="40">
        <v>9.9009900990099009</v>
      </c>
      <c r="C8701" s="40">
        <v>0</v>
      </c>
      <c r="D8701" s="40">
        <v>0</v>
      </c>
    </row>
    <row r="8702" spans="1:4" x14ac:dyDescent="0.2">
      <c r="A8702" s="51">
        <v>8660</v>
      </c>
      <c r="B8702" s="40">
        <v>19.70395059307911</v>
      </c>
      <c r="C8702" s="40">
        <v>0</v>
      </c>
      <c r="D8702" s="40">
        <v>0</v>
      </c>
    </row>
    <row r="8703" spans="1:4" x14ac:dyDescent="0.2">
      <c r="A8703" s="51">
        <v>8661</v>
      </c>
      <c r="B8703" s="40">
        <v>0</v>
      </c>
      <c r="C8703" s="40">
        <v>0</v>
      </c>
      <c r="D8703" s="40">
        <v>0</v>
      </c>
    </row>
    <row r="8704" spans="1:4" x14ac:dyDescent="0.2">
      <c r="A8704" s="51">
        <v>8662</v>
      </c>
      <c r="B8704" s="40">
        <v>29.409852072355559</v>
      </c>
      <c r="C8704" s="40">
        <v>75.408368231023843</v>
      </c>
      <c r="D8704" s="40">
        <v>0</v>
      </c>
    </row>
    <row r="8705" spans="1:4" x14ac:dyDescent="0.2">
      <c r="A8705" s="51">
        <v>8663</v>
      </c>
      <c r="B8705" s="40">
        <v>0</v>
      </c>
      <c r="C8705" s="40">
        <v>0</v>
      </c>
      <c r="D8705" s="40">
        <v>0</v>
      </c>
    </row>
    <row r="8706" spans="1:4" x14ac:dyDescent="0.2">
      <c r="A8706" s="51">
        <v>8664</v>
      </c>
      <c r="B8706" s="40">
        <v>9.9009900990099009</v>
      </c>
      <c r="C8706" s="40">
        <v>0</v>
      </c>
      <c r="D8706" s="40">
        <v>0</v>
      </c>
    </row>
    <row r="8707" spans="1:4" x14ac:dyDescent="0.2">
      <c r="A8707" s="51">
        <v>8665</v>
      </c>
      <c r="B8707" s="40">
        <v>19.70395059307911</v>
      </c>
      <c r="C8707" s="40">
        <v>0</v>
      </c>
      <c r="D8707" s="40">
        <v>0</v>
      </c>
    </row>
    <row r="8708" spans="1:4" x14ac:dyDescent="0.2">
      <c r="A8708" s="51">
        <v>8666</v>
      </c>
      <c r="B8708" s="40">
        <v>9.8029604940692092</v>
      </c>
      <c r="C8708" s="40">
        <v>0</v>
      </c>
      <c r="D8708" s="40">
        <v>48.34496130096511</v>
      </c>
    </row>
    <row r="8709" spans="1:4" x14ac:dyDescent="0.2">
      <c r="A8709" s="51">
        <v>8667</v>
      </c>
      <c r="B8709" s="40">
        <v>39.019655517183722</v>
      </c>
      <c r="C8709" s="40">
        <v>0</v>
      </c>
      <c r="D8709" s="40">
        <v>0</v>
      </c>
    </row>
    <row r="8710" spans="1:4" x14ac:dyDescent="0.2">
      <c r="A8710" s="51">
        <v>8668</v>
      </c>
      <c r="B8710" s="40">
        <v>39.019655517183722</v>
      </c>
      <c r="C8710" s="40">
        <v>0</v>
      </c>
      <c r="D8710" s="40">
        <v>0</v>
      </c>
    </row>
    <row r="8711" spans="1:4" x14ac:dyDescent="0.2">
      <c r="A8711" s="51">
        <v>8669</v>
      </c>
      <c r="B8711" s="40">
        <v>47.960502841312667</v>
      </c>
      <c r="C8711" s="40">
        <v>0</v>
      </c>
      <c r="D8711" s="40">
        <v>0</v>
      </c>
    </row>
    <row r="8712" spans="1:4" x14ac:dyDescent="0.2">
      <c r="A8712" s="51">
        <v>8670</v>
      </c>
      <c r="B8712" s="40">
        <v>29.409852072355559</v>
      </c>
      <c r="C8712" s="40">
        <v>0</v>
      </c>
      <c r="D8712" s="40">
        <v>0</v>
      </c>
    </row>
    <row r="8713" spans="1:4" x14ac:dyDescent="0.2">
      <c r="A8713" s="51">
        <v>8671</v>
      </c>
      <c r="B8713" s="40">
        <v>19.70395059307911</v>
      </c>
      <c r="C8713" s="40">
        <v>66.615787418677854</v>
      </c>
      <c r="D8713" s="40">
        <v>0</v>
      </c>
    </row>
    <row r="8714" spans="1:4" x14ac:dyDescent="0.2">
      <c r="A8714" s="51">
        <v>8672</v>
      </c>
      <c r="B8714" s="40">
        <v>19.606891578286348</v>
      </c>
      <c r="C8714" s="40">
        <v>0</v>
      </c>
      <c r="D8714" s="40">
        <v>0</v>
      </c>
    </row>
    <row r="8715" spans="1:4" x14ac:dyDescent="0.2">
      <c r="A8715" s="51">
        <v>8673</v>
      </c>
      <c r="B8715" s="40">
        <v>0</v>
      </c>
      <c r="C8715" s="40">
        <v>0</v>
      </c>
      <c r="D8715" s="40">
        <v>0</v>
      </c>
    </row>
    <row r="8716" spans="1:4" x14ac:dyDescent="0.2">
      <c r="A8716" s="51">
        <v>8674</v>
      </c>
      <c r="B8716" s="40">
        <v>0</v>
      </c>
      <c r="C8716" s="40">
        <v>0</v>
      </c>
      <c r="D8716" s="40">
        <v>0</v>
      </c>
    </row>
    <row r="8717" spans="1:4" x14ac:dyDescent="0.2">
      <c r="A8717" s="51">
        <v>8675</v>
      </c>
      <c r="B8717" s="40">
        <v>0</v>
      </c>
      <c r="C8717" s="40">
        <v>9.9009900990099009</v>
      </c>
      <c r="D8717" s="40">
        <v>0</v>
      </c>
    </row>
    <row r="8718" spans="1:4" x14ac:dyDescent="0.2">
      <c r="A8718" s="51">
        <v>8676</v>
      </c>
      <c r="B8718" s="40">
        <v>56.454694232780447</v>
      </c>
      <c r="C8718" s="40">
        <v>0</v>
      </c>
      <c r="D8718" s="40">
        <v>0</v>
      </c>
    </row>
    <row r="8719" spans="1:4" x14ac:dyDescent="0.2">
      <c r="A8719" s="51">
        <v>8677</v>
      </c>
      <c r="B8719" s="40">
        <v>9.8029604940692092</v>
      </c>
      <c r="C8719" s="40">
        <v>0</v>
      </c>
      <c r="D8719" s="40">
        <v>0</v>
      </c>
    </row>
    <row r="8720" spans="1:4" x14ac:dyDescent="0.2">
      <c r="A8720" s="51">
        <v>8678</v>
      </c>
      <c r="B8720" s="40">
        <v>39.019655517183722</v>
      </c>
      <c r="C8720" s="40">
        <v>57.206641381197024</v>
      </c>
      <c r="D8720" s="40">
        <v>0</v>
      </c>
    </row>
    <row r="8721" spans="1:4" x14ac:dyDescent="0.2">
      <c r="A8721" s="51">
        <v>8679</v>
      </c>
      <c r="B8721" s="40">
        <v>57.954764745793277</v>
      </c>
      <c r="C8721" s="40">
        <v>0</v>
      </c>
      <c r="D8721" s="40">
        <v>0</v>
      </c>
    </row>
    <row r="8722" spans="1:4" x14ac:dyDescent="0.2">
      <c r="A8722" s="51">
        <v>8680</v>
      </c>
      <c r="B8722" s="40">
        <v>0</v>
      </c>
      <c r="C8722" s="40">
        <v>0</v>
      </c>
      <c r="D8722" s="40">
        <v>0</v>
      </c>
    </row>
    <row r="8723" spans="1:4" x14ac:dyDescent="0.2">
      <c r="A8723" s="51">
        <v>8681</v>
      </c>
      <c r="B8723" s="40">
        <v>9.8029604940692092</v>
      </c>
      <c r="C8723" s="40">
        <v>19.70395059307911</v>
      </c>
      <c r="D8723" s="40">
        <v>0</v>
      </c>
    </row>
    <row r="8724" spans="1:4" x14ac:dyDescent="0.2">
      <c r="A8724" s="51">
        <v>8682</v>
      </c>
      <c r="B8724" s="40">
        <v>39.019655517183722</v>
      </c>
      <c r="C8724" s="40">
        <v>0</v>
      </c>
      <c r="D8724" s="40">
        <v>0</v>
      </c>
    </row>
    <row r="8725" spans="1:4" x14ac:dyDescent="0.2">
      <c r="A8725" s="51">
        <v>8683</v>
      </c>
      <c r="B8725" s="40">
        <v>39.019655517183722</v>
      </c>
      <c r="C8725" s="40">
        <v>0</v>
      </c>
      <c r="D8725" s="40">
        <v>0</v>
      </c>
    </row>
    <row r="8726" spans="1:4" x14ac:dyDescent="0.2">
      <c r="A8726" s="51">
        <v>8684</v>
      </c>
      <c r="B8726" s="40">
        <v>9.9009900990099009</v>
      </c>
      <c r="C8726" s="40">
        <v>0</v>
      </c>
      <c r="D8726" s="40">
        <v>39.019655517183722</v>
      </c>
    </row>
    <row r="8727" spans="1:4" x14ac:dyDescent="0.2">
      <c r="A8727" s="51">
        <v>8685</v>
      </c>
      <c r="B8727" s="40">
        <v>19.70395059307911</v>
      </c>
      <c r="C8727" s="40">
        <v>0</v>
      </c>
      <c r="D8727" s="40">
        <v>0</v>
      </c>
    </row>
    <row r="8728" spans="1:4" x14ac:dyDescent="0.2">
      <c r="A8728" s="51">
        <v>8686</v>
      </c>
      <c r="B8728" s="40">
        <v>67.281945292864634</v>
      </c>
      <c r="C8728" s="40">
        <v>9.9009900990099009</v>
      </c>
      <c r="D8728" s="40">
        <v>0</v>
      </c>
    </row>
    <row r="8729" spans="1:4" x14ac:dyDescent="0.2">
      <c r="A8729" s="51">
        <v>8687</v>
      </c>
      <c r="B8729" s="40">
        <v>0</v>
      </c>
      <c r="C8729" s="40">
        <v>9.8029604940692092</v>
      </c>
      <c r="D8729" s="40">
        <v>0</v>
      </c>
    </row>
    <row r="8730" spans="1:4" x14ac:dyDescent="0.2">
      <c r="A8730" s="51">
        <v>8688</v>
      </c>
      <c r="B8730" s="40">
        <v>19.70395059307911</v>
      </c>
      <c r="C8730" s="40">
        <v>0</v>
      </c>
      <c r="D8730" s="40">
        <v>0</v>
      </c>
    </row>
    <row r="8731" spans="1:4" x14ac:dyDescent="0.2">
      <c r="A8731" s="51">
        <v>8689</v>
      </c>
      <c r="B8731" s="40">
        <v>48.534312393251213</v>
      </c>
      <c r="C8731" s="40">
        <v>0</v>
      </c>
      <c r="D8731" s="40">
        <v>0</v>
      </c>
    </row>
    <row r="8732" spans="1:4" x14ac:dyDescent="0.2">
      <c r="A8732" s="51">
        <v>8690</v>
      </c>
      <c r="B8732" s="40">
        <v>0</v>
      </c>
      <c r="C8732" s="40">
        <v>0</v>
      </c>
      <c r="D8732" s="40">
        <v>19.70395059307911</v>
      </c>
    </row>
    <row r="8733" spans="1:4" x14ac:dyDescent="0.2">
      <c r="A8733" s="51">
        <v>8691</v>
      </c>
      <c r="B8733" s="40">
        <v>0</v>
      </c>
      <c r="C8733" s="40">
        <v>0</v>
      </c>
      <c r="D8733" s="40">
        <v>0</v>
      </c>
    </row>
    <row r="8734" spans="1:4" x14ac:dyDescent="0.2">
      <c r="A8734" s="51">
        <v>8692</v>
      </c>
      <c r="B8734" s="40">
        <v>0</v>
      </c>
      <c r="C8734" s="40">
        <v>9.9009900990099009</v>
      </c>
      <c r="D8734" s="40">
        <v>0</v>
      </c>
    </row>
    <row r="8735" spans="1:4" x14ac:dyDescent="0.2">
      <c r="A8735" s="51">
        <v>8693</v>
      </c>
      <c r="B8735" s="40">
        <v>9.9009900990099009</v>
      </c>
      <c r="C8735" s="40">
        <v>0</v>
      </c>
      <c r="D8735" s="40">
        <v>0</v>
      </c>
    </row>
    <row r="8736" spans="1:4" x14ac:dyDescent="0.2">
      <c r="A8736" s="51">
        <v>8694</v>
      </c>
      <c r="B8736" s="40">
        <v>0</v>
      </c>
      <c r="C8736" s="40">
        <v>0</v>
      </c>
      <c r="D8736" s="40">
        <v>0</v>
      </c>
    </row>
    <row r="8737" spans="1:4" x14ac:dyDescent="0.2">
      <c r="A8737" s="51">
        <v>8695</v>
      </c>
      <c r="B8737" s="40">
        <v>37.600608449345117</v>
      </c>
      <c r="C8737" s="40">
        <v>0</v>
      </c>
      <c r="D8737" s="40">
        <v>0</v>
      </c>
    </row>
    <row r="8738" spans="1:4" x14ac:dyDescent="0.2">
      <c r="A8738" s="51">
        <v>8696</v>
      </c>
      <c r="B8738" s="40">
        <v>9.9009900990099009</v>
      </c>
      <c r="C8738" s="40">
        <v>0</v>
      </c>
      <c r="D8738" s="40">
        <v>0</v>
      </c>
    </row>
    <row r="8739" spans="1:4" x14ac:dyDescent="0.2">
      <c r="A8739" s="51">
        <v>8697</v>
      </c>
      <c r="B8739" s="40">
        <v>0</v>
      </c>
      <c r="C8739" s="40">
        <v>0</v>
      </c>
      <c r="D8739" s="40">
        <v>19.70395059307911</v>
      </c>
    </row>
    <row r="8740" spans="1:4" x14ac:dyDescent="0.2">
      <c r="A8740" s="51">
        <v>8698</v>
      </c>
      <c r="B8740" s="40">
        <v>0</v>
      </c>
      <c r="C8740" s="40">
        <v>0</v>
      </c>
      <c r="D8740" s="40">
        <v>0</v>
      </c>
    </row>
    <row r="8741" spans="1:4" x14ac:dyDescent="0.2">
      <c r="A8741" s="51">
        <v>8699</v>
      </c>
      <c r="B8741" s="40">
        <v>0</v>
      </c>
      <c r="C8741" s="40">
        <v>0</v>
      </c>
      <c r="D8741" s="40">
        <v>9.9009900990099009</v>
      </c>
    </row>
    <row r="8742" spans="1:4" x14ac:dyDescent="0.2">
      <c r="A8742" s="51">
        <v>8700</v>
      </c>
      <c r="B8742" s="40">
        <v>9.9009900990099009</v>
      </c>
      <c r="C8742" s="40">
        <v>0</v>
      </c>
      <c r="D8742" s="40">
        <v>0</v>
      </c>
    </row>
    <row r="8743" spans="1:4" x14ac:dyDescent="0.2">
      <c r="A8743" s="51">
        <v>8701</v>
      </c>
      <c r="B8743" s="40">
        <v>19.70395059307911</v>
      </c>
      <c r="C8743" s="40">
        <v>0</v>
      </c>
      <c r="D8743" s="40">
        <v>0</v>
      </c>
    </row>
    <row r="8744" spans="1:4" x14ac:dyDescent="0.2">
      <c r="A8744" s="51">
        <v>8702</v>
      </c>
      <c r="B8744" s="40">
        <v>29.313754037907273</v>
      </c>
      <c r="C8744" s="40">
        <v>0</v>
      </c>
      <c r="D8744" s="40">
        <v>0</v>
      </c>
    </row>
    <row r="8745" spans="1:4" x14ac:dyDescent="0.2">
      <c r="A8745" s="51">
        <v>8703</v>
      </c>
      <c r="B8745" s="40">
        <v>0</v>
      </c>
      <c r="C8745" s="40">
        <v>0</v>
      </c>
      <c r="D8745" s="40">
        <v>29.409852072355559</v>
      </c>
    </row>
    <row r="8746" spans="1:4" x14ac:dyDescent="0.2">
      <c r="A8746" s="51">
        <v>8704</v>
      </c>
      <c r="B8746" s="40">
        <v>29.409852072355559</v>
      </c>
      <c r="C8746" s="40">
        <v>0</v>
      </c>
      <c r="D8746" s="40">
        <v>0</v>
      </c>
    </row>
    <row r="8747" spans="1:4" x14ac:dyDescent="0.2">
      <c r="A8747" s="51">
        <v>8705</v>
      </c>
      <c r="B8747" s="40">
        <v>9.9009900990099009</v>
      </c>
      <c r="C8747" s="40">
        <v>0</v>
      </c>
      <c r="D8747" s="40">
        <v>0</v>
      </c>
    </row>
    <row r="8748" spans="1:4" x14ac:dyDescent="0.2">
      <c r="A8748" s="51">
        <v>8706</v>
      </c>
      <c r="B8748" s="40">
        <v>19.510793543838066</v>
      </c>
      <c r="C8748" s="40">
        <v>38.63332229424131</v>
      </c>
      <c r="D8748" s="40">
        <v>0</v>
      </c>
    </row>
    <row r="8749" spans="1:4" x14ac:dyDescent="0.2">
      <c r="A8749" s="51">
        <v>8707</v>
      </c>
      <c r="B8749" s="40">
        <v>9.9009900990099009</v>
      </c>
      <c r="C8749" s="40">
        <v>0</v>
      </c>
      <c r="D8749" s="40">
        <v>0</v>
      </c>
    </row>
    <row r="8750" spans="1:4" x14ac:dyDescent="0.2">
      <c r="A8750" s="51">
        <v>8708</v>
      </c>
      <c r="B8750" s="40">
        <v>0</v>
      </c>
      <c r="C8750" s="40">
        <v>0</v>
      </c>
      <c r="D8750" s="40">
        <v>0</v>
      </c>
    </row>
    <row r="8751" spans="1:4" x14ac:dyDescent="0.2">
      <c r="A8751" s="51">
        <v>8709</v>
      </c>
      <c r="B8751" s="40">
        <v>29.409852072355559</v>
      </c>
      <c r="C8751" s="40">
        <v>0</v>
      </c>
      <c r="D8751" s="40">
        <v>0</v>
      </c>
    </row>
    <row r="8752" spans="1:4" x14ac:dyDescent="0.2">
      <c r="A8752" s="51">
        <v>8710</v>
      </c>
      <c r="B8752" s="40">
        <v>39.019655517183722</v>
      </c>
      <c r="C8752" s="40">
        <v>29.409852072355559</v>
      </c>
      <c r="D8752" s="40">
        <v>0</v>
      </c>
    </row>
    <row r="8753" spans="1:4" x14ac:dyDescent="0.2">
      <c r="A8753" s="51">
        <v>8711</v>
      </c>
      <c r="B8753" s="40">
        <v>19.70395059307911</v>
      </c>
      <c r="C8753" s="40">
        <v>19.70395059307911</v>
      </c>
      <c r="D8753" s="40">
        <v>0</v>
      </c>
    </row>
    <row r="8754" spans="1:4" x14ac:dyDescent="0.2">
      <c r="A8754" s="51">
        <v>8712</v>
      </c>
      <c r="B8754" s="40">
        <v>19.70395059307911</v>
      </c>
      <c r="C8754" s="40">
        <v>0</v>
      </c>
      <c r="D8754" s="40">
        <v>9.9009900990099009</v>
      </c>
    </row>
    <row r="8755" spans="1:4" x14ac:dyDescent="0.2">
      <c r="A8755" s="51">
        <v>8713</v>
      </c>
      <c r="B8755" s="40">
        <v>19.70395059307911</v>
      </c>
      <c r="C8755" s="40">
        <v>0</v>
      </c>
      <c r="D8755" s="40">
        <v>9.9009900990099009</v>
      </c>
    </row>
    <row r="8756" spans="1:4" x14ac:dyDescent="0.2">
      <c r="A8756" s="51">
        <v>8714</v>
      </c>
      <c r="B8756" s="40">
        <v>38.53911777071589</v>
      </c>
      <c r="C8756" s="40">
        <v>0</v>
      </c>
      <c r="D8756" s="40">
        <v>57.208461007975949</v>
      </c>
    </row>
    <row r="8757" spans="1:4" x14ac:dyDescent="0.2">
      <c r="A8757" s="51">
        <v>8715</v>
      </c>
      <c r="B8757" s="40">
        <v>0</v>
      </c>
      <c r="C8757" s="40">
        <v>0</v>
      </c>
      <c r="D8757" s="40">
        <v>0</v>
      </c>
    </row>
    <row r="8758" spans="1:4" x14ac:dyDescent="0.2">
      <c r="A8758" s="51">
        <v>8716</v>
      </c>
      <c r="B8758" s="40">
        <v>39.019655517183722</v>
      </c>
      <c r="C8758" s="40">
        <v>0</v>
      </c>
      <c r="D8758" s="40">
        <v>19.70395059307911</v>
      </c>
    </row>
    <row r="8759" spans="1:4" x14ac:dyDescent="0.2">
      <c r="A8759" s="51">
        <v>8717</v>
      </c>
      <c r="B8759" s="40">
        <v>19.70395059307911</v>
      </c>
      <c r="C8759" s="40">
        <v>0</v>
      </c>
      <c r="D8759" s="40">
        <v>0</v>
      </c>
    </row>
    <row r="8760" spans="1:4" x14ac:dyDescent="0.2">
      <c r="A8760" s="51">
        <v>8718</v>
      </c>
      <c r="B8760" s="40">
        <v>0</v>
      </c>
      <c r="C8760" s="40">
        <v>0</v>
      </c>
      <c r="D8760" s="40">
        <v>0</v>
      </c>
    </row>
    <row r="8761" spans="1:4" x14ac:dyDescent="0.2">
      <c r="A8761" s="51">
        <v>8719</v>
      </c>
      <c r="B8761" s="40">
        <v>19.70395059307911</v>
      </c>
      <c r="C8761" s="40">
        <v>0</v>
      </c>
      <c r="D8761" s="40">
        <v>0</v>
      </c>
    </row>
    <row r="8762" spans="1:4" x14ac:dyDescent="0.2">
      <c r="A8762" s="51">
        <v>8720</v>
      </c>
      <c r="B8762" s="40">
        <v>48.053774646783381</v>
      </c>
      <c r="C8762" s="40">
        <v>0</v>
      </c>
      <c r="D8762" s="40">
        <v>0</v>
      </c>
    </row>
    <row r="8763" spans="1:4" x14ac:dyDescent="0.2">
      <c r="A8763" s="51">
        <v>8721</v>
      </c>
      <c r="B8763" s="40">
        <v>48.346836064255079</v>
      </c>
      <c r="C8763" s="40">
        <v>0</v>
      </c>
      <c r="D8763" s="40">
        <v>0</v>
      </c>
    </row>
    <row r="8764" spans="1:4" x14ac:dyDescent="0.2">
      <c r="A8764" s="51">
        <v>8722</v>
      </c>
      <c r="B8764" s="40">
        <v>47.491327097782197</v>
      </c>
      <c r="C8764" s="40">
        <v>9.9009900990099009</v>
      </c>
      <c r="D8764" s="40">
        <v>0</v>
      </c>
    </row>
    <row r="8765" spans="1:4" x14ac:dyDescent="0.2">
      <c r="A8765" s="51">
        <v>8723</v>
      </c>
      <c r="B8765" s="40">
        <v>0</v>
      </c>
      <c r="C8765" s="40">
        <v>0</v>
      </c>
      <c r="D8765" s="40">
        <v>0</v>
      </c>
    </row>
    <row r="8766" spans="1:4" x14ac:dyDescent="0.2">
      <c r="A8766" s="51">
        <v>8724</v>
      </c>
      <c r="B8766" s="40">
        <v>0</v>
      </c>
      <c r="C8766" s="40">
        <v>0</v>
      </c>
      <c r="D8766" s="40">
        <v>38.731351899182002</v>
      </c>
    </row>
    <row r="8767" spans="1:4" x14ac:dyDescent="0.2">
      <c r="A8767" s="51">
        <v>8725</v>
      </c>
      <c r="B8767" s="40">
        <v>29.118665418173816</v>
      </c>
      <c r="C8767" s="40">
        <v>0</v>
      </c>
      <c r="D8767" s="40">
        <v>0</v>
      </c>
    </row>
    <row r="8768" spans="1:4" x14ac:dyDescent="0.2">
      <c r="A8768" s="51">
        <v>8726</v>
      </c>
      <c r="B8768" s="40">
        <v>29.216695023114511</v>
      </c>
      <c r="C8768" s="40">
        <v>0</v>
      </c>
      <c r="D8768" s="40">
        <v>0</v>
      </c>
    </row>
    <row r="8769" spans="1:4" x14ac:dyDescent="0.2">
      <c r="A8769" s="51">
        <v>8727</v>
      </c>
      <c r="B8769" s="40">
        <v>48.248863266516835</v>
      </c>
      <c r="C8769" s="40">
        <v>0</v>
      </c>
      <c r="D8769" s="40">
        <v>0</v>
      </c>
    </row>
    <row r="8770" spans="1:4" x14ac:dyDescent="0.2">
      <c r="A8770" s="51">
        <v>8728</v>
      </c>
      <c r="B8770" s="40">
        <v>9.9009900990099009</v>
      </c>
      <c r="C8770" s="40">
        <v>0</v>
      </c>
      <c r="D8770" s="40">
        <v>38.828410913974764</v>
      </c>
    </row>
    <row r="8771" spans="1:4" x14ac:dyDescent="0.2">
      <c r="A8771" s="51">
        <v>8729</v>
      </c>
      <c r="B8771" s="40">
        <v>0</v>
      </c>
      <c r="C8771" s="40">
        <v>0</v>
      </c>
      <c r="D8771" s="40">
        <v>0</v>
      </c>
    </row>
    <row r="8772" spans="1:4" x14ac:dyDescent="0.2">
      <c r="A8772" s="51">
        <v>8730</v>
      </c>
      <c r="B8772" s="40">
        <v>0</v>
      </c>
      <c r="C8772" s="40">
        <v>0</v>
      </c>
      <c r="D8772" s="40">
        <v>0</v>
      </c>
    </row>
    <row r="8773" spans="1:4" x14ac:dyDescent="0.2">
      <c r="A8773" s="51">
        <v>8731</v>
      </c>
      <c r="B8773" s="40">
        <v>0</v>
      </c>
      <c r="C8773" s="40">
        <v>9.9009900990099009</v>
      </c>
      <c r="D8773" s="40">
        <v>0</v>
      </c>
    </row>
    <row r="8774" spans="1:4" x14ac:dyDescent="0.2">
      <c r="A8774" s="51">
        <v>8732</v>
      </c>
      <c r="B8774" s="40">
        <v>29.409852072355559</v>
      </c>
      <c r="C8774" s="40">
        <v>0</v>
      </c>
      <c r="D8774" s="40">
        <v>0</v>
      </c>
    </row>
    <row r="8775" spans="1:4" x14ac:dyDescent="0.2">
      <c r="A8775" s="51">
        <v>8733</v>
      </c>
      <c r="B8775" s="40">
        <v>0</v>
      </c>
      <c r="C8775" s="40">
        <v>0</v>
      </c>
      <c r="D8775" s="40">
        <v>0</v>
      </c>
    </row>
    <row r="8776" spans="1:4" x14ac:dyDescent="0.2">
      <c r="A8776" s="51">
        <v>8734</v>
      </c>
      <c r="B8776" s="40">
        <v>9.9009900990099009</v>
      </c>
      <c r="C8776" s="40">
        <v>9.8029604940692092</v>
      </c>
      <c r="D8776" s="40">
        <v>0</v>
      </c>
    </row>
    <row r="8777" spans="1:4" x14ac:dyDescent="0.2">
      <c r="A8777" s="51">
        <v>8735</v>
      </c>
      <c r="B8777" s="40">
        <v>29.216695023114511</v>
      </c>
      <c r="C8777" s="40">
        <v>0</v>
      </c>
      <c r="D8777" s="40">
        <v>0</v>
      </c>
    </row>
    <row r="8778" spans="1:4" x14ac:dyDescent="0.2">
      <c r="A8778" s="51">
        <v>8736</v>
      </c>
      <c r="B8778" s="40">
        <v>0</v>
      </c>
      <c r="C8778" s="40">
        <v>0</v>
      </c>
      <c r="D8778" s="40">
        <v>0</v>
      </c>
    </row>
    <row r="8779" spans="1:4" x14ac:dyDescent="0.2">
      <c r="A8779" s="51">
        <v>8737</v>
      </c>
      <c r="B8779" s="40">
        <v>19.510793543838066</v>
      </c>
      <c r="C8779" s="40">
        <v>0</v>
      </c>
      <c r="D8779" s="40">
        <v>0</v>
      </c>
    </row>
    <row r="8780" spans="1:4" x14ac:dyDescent="0.2">
      <c r="A8780" s="51">
        <v>8738</v>
      </c>
      <c r="B8780" s="40">
        <v>38.072712568286853</v>
      </c>
      <c r="C8780" s="40">
        <v>29.118665418173816</v>
      </c>
      <c r="D8780" s="40">
        <v>0</v>
      </c>
    </row>
    <row r="8781" spans="1:4" x14ac:dyDescent="0.2">
      <c r="A8781" s="51">
        <v>8739</v>
      </c>
      <c r="B8781" s="40">
        <v>0</v>
      </c>
      <c r="C8781" s="40">
        <v>0</v>
      </c>
      <c r="D8781" s="40">
        <v>0</v>
      </c>
    </row>
    <row r="8782" spans="1:4" x14ac:dyDescent="0.2">
      <c r="A8782" s="51">
        <v>8740</v>
      </c>
      <c r="B8782" s="40">
        <v>0</v>
      </c>
      <c r="C8782" s="40">
        <v>0</v>
      </c>
      <c r="D8782" s="40">
        <v>0</v>
      </c>
    </row>
    <row r="8783" spans="1:4" x14ac:dyDescent="0.2">
      <c r="A8783" s="51">
        <v>8741</v>
      </c>
      <c r="B8783" s="40">
        <v>0</v>
      </c>
      <c r="C8783" s="40">
        <v>9.8029604940692092</v>
      </c>
      <c r="D8783" s="40">
        <v>9.9009900990099009</v>
      </c>
    </row>
    <row r="8784" spans="1:4" x14ac:dyDescent="0.2">
      <c r="A8784" s="51">
        <v>8742</v>
      </c>
      <c r="B8784" s="40">
        <v>0</v>
      </c>
      <c r="C8784" s="40">
        <v>0</v>
      </c>
      <c r="D8784" s="40">
        <v>0</v>
      </c>
    </row>
    <row r="8785" spans="1:4" x14ac:dyDescent="0.2">
      <c r="A8785" s="51">
        <v>8743</v>
      </c>
      <c r="B8785" s="40">
        <v>9.9009900990099009</v>
      </c>
      <c r="C8785" s="40">
        <v>0</v>
      </c>
      <c r="D8785" s="40">
        <v>0</v>
      </c>
    </row>
    <row r="8786" spans="1:4" x14ac:dyDescent="0.2">
      <c r="A8786" s="51">
        <v>8744</v>
      </c>
      <c r="B8786" s="40">
        <v>29.409852072355559</v>
      </c>
      <c r="C8786" s="40">
        <v>0</v>
      </c>
      <c r="D8786" s="40">
        <v>0</v>
      </c>
    </row>
    <row r="8787" spans="1:4" x14ac:dyDescent="0.2">
      <c r="A8787" s="51">
        <v>8745</v>
      </c>
      <c r="B8787" s="40">
        <v>19.70395059307911</v>
      </c>
      <c r="C8787" s="40">
        <v>0</v>
      </c>
      <c r="D8787" s="40">
        <v>29.218607469146601</v>
      </c>
    </row>
    <row r="8788" spans="1:4" x14ac:dyDescent="0.2">
      <c r="A8788" s="51">
        <v>8746</v>
      </c>
      <c r="B8788" s="40">
        <v>0</v>
      </c>
      <c r="C8788" s="40">
        <v>19.606891578286348</v>
      </c>
      <c r="D8788" s="40">
        <v>0</v>
      </c>
    </row>
    <row r="8789" spans="1:4" x14ac:dyDescent="0.2">
      <c r="A8789" s="51">
        <v>8747</v>
      </c>
      <c r="B8789" s="40">
        <v>9.8029604940692092</v>
      </c>
      <c r="C8789" s="40">
        <v>0</v>
      </c>
      <c r="D8789" s="40">
        <v>0</v>
      </c>
    </row>
    <row r="8790" spans="1:4" x14ac:dyDescent="0.2">
      <c r="A8790" s="51">
        <v>8748</v>
      </c>
      <c r="B8790" s="40">
        <v>19.70395059307911</v>
      </c>
      <c r="C8790" s="40">
        <v>9.9009900990099009</v>
      </c>
      <c r="D8790" s="40">
        <v>0</v>
      </c>
    </row>
    <row r="8791" spans="1:4" x14ac:dyDescent="0.2">
      <c r="A8791" s="51">
        <v>8749</v>
      </c>
      <c r="B8791" s="40">
        <v>57.86149294032257</v>
      </c>
      <c r="C8791" s="40">
        <v>19.70395059307911</v>
      </c>
      <c r="D8791" s="40">
        <v>0</v>
      </c>
    </row>
    <row r="8792" spans="1:4" x14ac:dyDescent="0.2">
      <c r="A8792" s="51">
        <v>8750</v>
      </c>
      <c r="B8792" s="40">
        <v>75.857215266017676</v>
      </c>
      <c r="C8792" s="40">
        <v>0</v>
      </c>
      <c r="D8792" s="40">
        <v>0</v>
      </c>
    </row>
    <row r="8793" spans="1:4" x14ac:dyDescent="0.2">
      <c r="A8793" s="51">
        <v>8751</v>
      </c>
      <c r="B8793" s="40">
        <v>9.9009900990099009</v>
      </c>
      <c r="C8793" s="40">
        <v>0</v>
      </c>
      <c r="D8793" s="40">
        <v>0</v>
      </c>
    </row>
    <row r="8794" spans="1:4" x14ac:dyDescent="0.2">
      <c r="A8794" s="51">
        <v>8752</v>
      </c>
      <c r="B8794" s="40">
        <v>0</v>
      </c>
      <c r="C8794" s="40">
        <v>0</v>
      </c>
      <c r="D8794" s="40">
        <v>0</v>
      </c>
    </row>
    <row r="8795" spans="1:4" x14ac:dyDescent="0.2">
      <c r="A8795" s="51">
        <v>8753</v>
      </c>
      <c r="B8795" s="40">
        <v>0</v>
      </c>
      <c r="C8795" s="40">
        <v>29.118665418173816</v>
      </c>
      <c r="D8795" s="40">
        <v>0</v>
      </c>
    </row>
    <row r="8796" spans="1:4" x14ac:dyDescent="0.2">
      <c r="A8796" s="51">
        <v>8754</v>
      </c>
      <c r="B8796" s="40">
        <v>9.9009900990099009</v>
      </c>
      <c r="C8796" s="40">
        <v>19.70395059307911</v>
      </c>
      <c r="D8796" s="40">
        <v>0</v>
      </c>
    </row>
    <row r="8797" spans="1:4" x14ac:dyDescent="0.2">
      <c r="A8797" s="51">
        <v>8755</v>
      </c>
      <c r="B8797" s="40">
        <v>28.453534378889866</v>
      </c>
      <c r="C8797" s="40">
        <v>19.70395059307911</v>
      </c>
      <c r="D8797" s="40">
        <v>0</v>
      </c>
    </row>
    <row r="8798" spans="1:4" x14ac:dyDescent="0.2">
      <c r="A8798" s="51">
        <v>8756</v>
      </c>
      <c r="B8798" s="40">
        <v>9.9009900990099009</v>
      </c>
      <c r="C8798" s="40">
        <v>0</v>
      </c>
      <c r="D8798" s="40">
        <v>0</v>
      </c>
    </row>
    <row r="8799" spans="1:4" x14ac:dyDescent="0.2">
      <c r="A8799" s="51">
        <v>8757</v>
      </c>
      <c r="B8799" s="40">
        <v>9.9009900990099009</v>
      </c>
      <c r="C8799" s="40">
        <v>0</v>
      </c>
      <c r="D8799" s="40">
        <v>0</v>
      </c>
    </row>
    <row r="8800" spans="1:4" x14ac:dyDescent="0.2">
      <c r="A8800" s="51">
        <v>8758</v>
      </c>
      <c r="B8800" s="40">
        <v>9.8029604940692092</v>
      </c>
      <c r="C8800" s="40">
        <v>0</v>
      </c>
      <c r="D8800" s="40">
        <v>0</v>
      </c>
    </row>
    <row r="8801" spans="1:4" x14ac:dyDescent="0.2">
      <c r="A8801" s="51">
        <v>8759</v>
      </c>
      <c r="B8801" s="40">
        <v>0</v>
      </c>
      <c r="C8801" s="40">
        <v>0</v>
      </c>
      <c r="D8801" s="40">
        <v>0</v>
      </c>
    </row>
    <row r="8802" spans="1:4" x14ac:dyDescent="0.2">
      <c r="A8802" s="51">
        <v>8760</v>
      </c>
      <c r="B8802" s="40">
        <v>9.8029604940692092</v>
      </c>
      <c r="C8802" s="40">
        <v>0</v>
      </c>
      <c r="D8802" s="40">
        <v>0</v>
      </c>
    </row>
    <row r="8803" spans="1:4" x14ac:dyDescent="0.2">
      <c r="A8803" s="51">
        <v>8761</v>
      </c>
      <c r="B8803" s="40">
        <v>0</v>
      </c>
      <c r="C8803" s="40">
        <v>0</v>
      </c>
      <c r="D8803" s="40">
        <v>0</v>
      </c>
    </row>
    <row r="8804" spans="1:4" x14ac:dyDescent="0.2">
      <c r="A8804" s="51">
        <v>8762</v>
      </c>
      <c r="B8804" s="40">
        <v>9.9009900990099009</v>
      </c>
      <c r="C8804" s="40">
        <v>9.8029604940692092</v>
      </c>
      <c r="D8804" s="40">
        <v>9.9009900990099009</v>
      </c>
    </row>
    <row r="8805" spans="1:4" x14ac:dyDescent="0.2">
      <c r="A8805" s="51">
        <v>8763</v>
      </c>
      <c r="B8805" s="40">
        <v>9.9009900990099009</v>
      </c>
      <c r="C8805" s="40">
        <v>0</v>
      </c>
      <c r="D8805" s="40">
        <v>0</v>
      </c>
    </row>
    <row r="8806" spans="1:4" x14ac:dyDescent="0.2">
      <c r="A8806" s="51">
        <v>8764</v>
      </c>
      <c r="B8806" s="40">
        <v>19.70395059307911</v>
      </c>
      <c r="C8806" s="40">
        <v>0</v>
      </c>
      <c r="D8806" s="40">
        <v>0</v>
      </c>
    </row>
    <row r="8807" spans="1:4" x14ac:dyDescent="0.2">
      <c r="A8807" s="51">
        <v>8765</v>
      </c>
      <c r="B8807" s="40">
        <v>9.9009900990099009</v>
      </c>
      <c r="C8807" s="40">
        <v>0</v>
      </c>
      <c r="D8807" s="40">
        <v>0</v>
      </c>
    </row>
    <row r="8808" spans="1:4" x14ac:dyDescent="0.2">
      <c r="A8808" s="51">
        <v>8766</v>
      </c>
      <c r="B8808" s="40">
        <v>9.9009900990099009</v>
      </c>
      <c r="C8808" s="40">
        <v>0</v>
      </c>
      <c r="D8808" s="40">
        <v>39.019655517183722</v>
      </c>
    </row>
    <row r="8809" spans="1:4" x14ac:dyDescent="0.2">
      <c r="A8809" s="51">
        <v>8767</v>
      </c>
      <c r="B8809" s="40">
        <v>0</v>
      </c>
      <c r="C8809" s="40">
        <v>0</v>
      </c>
      <c r="D8809" s="40">
        <v>0</v>
      </c>
    </row>
    <row r="8810" spans="1:4" x14ac:dyDescent="0.2">
      <c r="A8810" s="51">
        <v>8768</v>
      </c>
      <c r="B8810" s="40">
        <v>19.508861973345653</v>
      </c>
      <c r="C8810" s="40">
        <v>29.118665418173816</v>
      </c>
      <c r="D8810" s="40">
        <v>0</v>
      </c>
    </row>
    <row r="8811" spans="1:4" x14ac:dyDescent="0.2">
      <c r="A8811" s="51">
        <v>8769</v>
      </c>
      <c r="B8811" s="40">
        <v>48.534312393251213</v>
      </c>
      <c r="C8811" s="40">
        <v>19.508861973345653</v>
      </c>
      <c r="D8811" s="40">
        <v>0</v>
      </c>
    </row>
    <row r="8812" spans="1:4" x14ac:dyDescent="0.2">
      <c r="A8812" s="51">
        <v>8770</v>
      </c>
      <c r="B8812" s="40">
        <v>9.8029604940692092</v>
      </c>
      <c r="C8812" s="40">
        <v>0</v>
      </c>
      <c r="D8812" s="40">
        <v>0</v>
      </c>
    </row>
    <row r="8813" spans="1:4" x14ac:dyDescent="0.2">
      <c r="A8813" s="51">
        <v>8771</v>
      </c>
      <c r="B8813" s="40">
        <v>0</v>
      </c>
      <c r="C8813" s="40">
        <v>19.70395059307911</v>
      </c>
      <c r="D8813" s="40">
        <v>0</v>
      </c>
    </row>
    <row r="8814" spans="1:4" x14ac:dyDescent="0.2">
      <c r="A8814" s="51">
        <v>8772</v>
      </c>
      <c r="B8814" s="40">
        <v>9.9009900990099009</v>
      </c>
      <c r="C8814" s="40">
        <v>0</v>
      </c>
      <c r="D8814" s="40">
        <v>0</v>
      </c>
    </row>
    <row r="8815" spans="1:4" x14ac:dyDescent="0.2">
      <c r="A8815" s="51">
        <v>8773</v>
      </c>
      <c r="B8815" s="40">
        <v>9.9009900990099009</v>
      </c>
      <c r="C8815" s="40">
        <v>29.216695023114511</v>
      </c>
      <c r="D8815" s="40">
        <v>0</v>
      </c>
    </row>
    <row r="8816" spans="1:4" x14ac:dyDescent="0.2">
      <c r="A8816" s="51">
        <v>8774</v>
      </c>
      <c r="B8816" s="40">
        <v>0</v>
      </c>
      <c r="C8816" s="40">
        <v>0</v>
      </c>
      <c r="D8816" s="40">
        <v>0</v>
      </c>
    </row>
    <row r="8817" spans="1:4" x14ac:dyDescent="0.2">
      <c r="A8817" s="51">
        <v>8775</v>
      </c>
      <c r="B8817" s="40">
        <v>19.70395059307911</v>
      </c>
      <c r="C8817" s="40">
        <v>0</v>
      </c>
      <c r="D8817" s="40">
        <v>0</v>
      </c>
    </row>
    <row r="8818" spans="1:4" x14ac:dyDescent="0.2">
      <c r="A8818" s="51">
        <v>8776</v>
      </c>
      <c r="B8818" s="40">
        <v>0</v>
      </c>
      <c r="C8818" s="40">
        <v>48.534312393251213</v>
      </c>
      <c r="D8818" s="40">
        <v>0</v>
      </c>
    </row>
    <row r="8819" spans="1:4" x14ac:dyDescent="0.2">
      <c r="A8819" s="51">
        <v>8777</v>
      </c>
      <c r="B8819" s="40">
        <v>0</v>
      </c>
      <c r="C8819" s="40">
        <v>0</v>
      </c>
      <c r="D8819" s="40">
        <v>47.869181353967257</v>
      </c>
    </row>
    <row r="8820" spans="1:4" x14ac:dyDescent="0.2">
      <c r="A8820" s="51">
        <v>8778</v>
      </c>
      <c r="B8820" s="40">
        <v>64.697161736286432</v>
      </c>
      <c r="C8820" s="40">
        <v>0</v>
      </c>
      <c r="D8820" s="40">
        <v>0</v>
      </c>
    </row>
    <row r="8821" spans="1:4" x14ac:dyDescent="0.2">
      <c r="A8821" s="51">
        <v>8779</v>
      </c>
      <c r="B8821" s="40">
        <v>83.547040779762867</v>
      </c>
      <c r="C8821" s="40">
        <v>0</v>
      </c>
      <c r="D8821" s="40">
        <v>0</v>
      </c>
    </row>
    <row r="8822" spans="1:4" x14ac:dyDescent="0.2">
      <c r="A8822" s="51">
        <v>8780</v>
      </c>
      <c r="B8822" s="40">
        <v>0</v>
      </c>
      <c r="C8822" s="40">
        <v>0</v>
      </c>
      <c r="D8822" s="40">
        <v>0</v>
      </c>
    </row>
    <row r="8823" spans="1:4" x14ac:dyDescent="0.2">
      <c r="A8823" s="51">
        <v>8781</v>
      </c>
      <c r="B8823" s="40">
        <v>19.508861973345653</v>
      </c>
      <c r="C8823" s="40">
        <v>0</v>
      </c>
      <c r="D8823" s="40">
        <v>0</v>
      </c>
    </row>
    <row r="8824" spans="1:4" x14ac:dyDescent="0.2">
      <c r="A8824" s="51">
        <v>8782</v>
      </c>
      <c r="B8824" s="40">
        <v>75.959843619789424</v>
      </c>
      <c r="C8824" s="40">
        <v>0</v>
      </c>
      <c r="D8824" s="40">
        <v>0</v>
      </c>
    </row>
    <row r="8825" spans="1:4" x14ac:dyDescent="0.2">
      <c r="A8825" s="51">
        <v>8783</v>
      </c>
      <c r="B8825" s="40">
        <v>0</v>
      </c>
      <c r="C8825" s="40">
        <v>38.731351899182002</v>
      </c>
      <c r="D8825" s="40">
        <v>0</v>
      </c>
    </row>
    <row r="8826" spans="1:4" x14ac:dyDescent="0.2">
      <c r="A8826" s="51">
        <v>8784</v>
      </c>
      <c r="B8826" s="40">
        <v>9.9009900990099009</v>
      </c>
      <c r="C8826" s="40">
        <v>0</v>
      </c>
      <c r="D8826" s="40">
        <v>0</v>
      </c>
    </row>
    <row r="8827" spans="1:4" x14ac:dyDescent="0.2">
      <c r="A8827" s="51">
        <v>8785</v>
      </c>
      <c r="B8827" s="40">
        <v>0</v>
      </c>
      <c r="C8827" s="40">
        <v>0</v>
      </c>
      <c r="D8827" s="40">
        <v>0</v>
      </c>
    </row>
    <row r="8828" spans="1:4" x14ac:dyDescent="0.2">
      <c r="A8828" s="51">
        <v>8786</v>
      </c>
      <c r="B8828" s="40">
        <v>0</v>
      </c>
      <c r="C8828" s="40">
        <v>0</v>
      </c>
      <c r="D8828" s="40">
        <v>0</v>
      </c>
    </row>
    <row r="8829" spans="1:4" x14ac:dyDescent="0.2">
      <c r="A8829" s="51">
        <v>8787</v>
      </c>
      <c r="B8829" s="40">
        <v>48.534312393251213</v>
      </c>
      <c r="C8829" s="40">
        <v>0</v>
      </c>
      <c r="D8829" s="40">
        <v>0</v>
      </c>
    </row>
    <row r="8830" spans="1:4" x14ac:dyDescent="0.2">
      <c r="A8830" s="51">
        <v>8788</v>
      </c>
      <c r="B8830" s="40">
        <v>9.9009900990099009</v>
      </c>
      <c r="C8830" s="40">
        <v>0</v>
      </c>
      <c r="D8830" s="40">
        <v>39.019655517183722</v>
      </c>
    </row>
    <row r="8831" spans="1:4" x14ac:dyDescent="0.2">
      <c r="A8831" s="51">
        <v>8789</v>
      </c>
      <c r="B8831" s="40">
        <v>0</v>
      </c>
      <c r="C8831" s="40">
        <v>0</v>
      </c>
      <c r="D8831" s="40">
        <v>0</v>
      </c>
    </row>
    <row r="8832" spans="1:4" x14ac:dyDescent="0.2">
      <c r="A8832" s="51">
        <v>8790</v>
      </c>
      <c r="B8832" s="40">
        <v>0</v>
      </c>
      <c r="C8832" s="40">
        <v>0</v>
      </c>
      <c r="D8832" s="40">
        <v>0</v>
      </c>
    </row>
    <row r="8833" spans="1:4" x14ac:dyDescent="0.2">
      <c r="A8833" s="51">
        <v>8791</v>
      </c>
      <c r="B8833" s="40">
        <v>9.9009900990099009</v>
      </c>
      <c r="C8833" s="40">
        <v>0</v>
      </c>
      <c r="D8833" s="40">
        <v>0</v>
      </c>
    </row>
    <row r="8834" spans="1:4" x14ac:dyDescent="0.2">
      <c r="A8834" s="51">
        <v>8792</v>
      </c>
      <c r="B8834" s="40">
        <v>0</v>
      </c>
      <c r="C8834" s="40">
        <v>0</v>
      </c>
      <c r="D8834" s="40">
        <v>9.9009900990099009</v>
      </c>
    </row>
    <row r="8835" spans="1:4" x14ac:dyDescent="0.2">
      <c r="A8835" s="51">
        <v>8793</v>
      </c>
      <c r="B8835" s="40">
        <v>0</v>
      </c>
      <c r="C8835" s="40">
        <v>19.508861973345653</v>
      </c>
      <c r="D8835" s="40">
        <v>0</v>
      </c>
    </row>
    <row r="8836" spans="1:4" x14ac:dyDescent="0.2">
      <c r="A8836" s="51">
        <v>8794</v>
      </c>
      <c r="B8836" s="40">
        <v>9.9009900990099009</v>
      </c>
      <c r="C8836" s="40">
        <v>0</v>
      </c>
      <c r="D8836" s="40">
        <v>0</v>
      </c>
    </row>
    <row r="8837" spans="1:4" x14ac:dyDescent="0.2">
      <c r="A8837" s="51">
        <v>8795</v>
      </c>
      <c r="B8837" s="40">
        <v>0</v>
      </c>
      <c r="C8837" s="40">
        <v>0</v>
      </c>
      <c r="D8837" s="40">
        <v>0</v>
      </c>
    </row>
    <row r="8838" spans="1:4" x14ac:dyDescent="0.2">
      <c r="A8838" s="51">
        <v>8796</v>
      </c>
      <c r="B8838" s="40">
        <v>39.019655517183722</v>
      </c>
      <c r="C8838" s="40">
        <v>0</v>
      </c>
      <c r="D8838" s="40">
        <v>0</v>
      </c>
    </row>
    <row r="8839" spans="1:4" x14ac:dyDescent="0.2">
      <c r="A8839" s="51">
        <v>8797</v>
      </c>
      <c r="B8839" s="40">
        <v>29.118665418173816</v>
      </c>
      <c r="C8839" s="40">
        <v>0</v>
      </c>
      <c r="D8839" s="40">
        <v>0</v>
      </c>
    </row>
    <row r="8840" spans="1:4" x14ac:dyDescent="0.2">
      <c r="A8840" s="51">
        <v>8798</v>
      </c>
      <c r="B8840" s="40">
        <v>47.960502841312667</v>
      </c>
      <c r="C8840" s="40">
        <v>0</v>
      </c>
      <c r="D8840" s="40">
        <v>0</v>
      </c>
    </row>
    <row r="8841" spans="1:4" x14ac:dyDescent="0.2">
      <c r="A8841" s="51">
        <v>8799</v>
      </c>
      <c r="B8841" s="40">
        <v>29.409852072355559</v>
      </c>
      <c r="C8841" s="40">
        <v>9.9009900990099009</v>
      </c>
      <c r="D8841" s="40">
        <v>0</v>
      </c>
    </row>
    <row r="8842" spans="1:4" x14ac:dyDescent="0.2">
      <c r="A8842" s="51">
        <v>8800</v>
      </c>
      <c r="B8842" s="40">
        <v>0</v>
      </c>
      <c r="C8842" s="40">
        <v>9.8029604940692092</v>
      </c>
      <c r="D8842" s="40">
        <v>9.9009900990099009</v>
      </c>
    </row>
    <row r="8843" spans="1:4" x14ac:dyDescent="0.2">
      <c r="A8843" s="51">
        <v>8801</v>
      </c>
      <c r="B8843" s="40">
        <v>29.313754037907273</v>
      </c>
      <c r="C8843" s="40">
        <v>0</v>
      </c>
      <c r="D8843" s="40">
        <v>0</v>
      </c>
    </row>
    <row r="8844" spans="1:4" x14ac:dyDescent="0.2">
      <c r="A8844" s="51">
        <v>8802</v>
      </c>
      <c r="B8844" s="40">
        <v>9.9009900990099009</v>
      </c>
      <c r="C8844" s="40">
        <v>0</v>
      </c>
      <c r="D8844" s="40">
        <v>0</v>
      </c>
    </row>
    <row r="8845" spans="1:4" x14ac:dyDescent="0.2">
      <c r="A8845" s="51">
        <v>8803</v>
      </c>
      <c r="B8845" s="40">
        <v>19.70395059307911</v>
      </c>
      <c r="C8845" s="40">
        <v>0</v>
      </c>
      <c r="D8845" s="40">
        <v>0</v>
      </c>
    </row>
    <row r="8846" spans="1:4" x14ac:dyDescent="0.2">
      <c r="A8846" s="51">
        <v>8804</v>
      </c>
      <c r="B8846" s="40">
        <v>9.9009900990099009</v>
      </c>
      <c r="C8846" s="40">
        <v>9.8029604940692092</v>
      </c>
      <c r="D8846" s="40">
        <v>0</v>
      </c>
    </row>
    <row r="8847" spans="1:4" x14ac:dyDescent="0.2">
      <c r="A8847" s="51">
        <v>8805</v>
      </c>
      <c r="B8847" s="40">
        <v>29.409852072355559</v>
      </c>
      <c r="C8847" s="40">
        <v>57.954764745793277</v>
      </c>
      <c r="D8847" s="40">
        <v>0</v>
      </c>
    </row>
    <row r="8848" spans="1:4" x14ac:dyDescent="0.2">
      <c r="A8848" s="51">
        <v>8806</v>
      </c>
      <c r="B8848" s="40">
        <v>9.8029604940692092</v>
      </c>
      <c r="C8848" s="40">
        <v>0</v>
      </c>
      <c r="D8848" s="40">
        <v>0</v>
      </c>
    </row>
    <row r="8849" spans="1:4" x14ac:dyDescent="0.2">
      <c r="A8849" s="51">
        <v>8807</v>
      </c>
      <c r="B8849" s="40">
        <v>0</v>
      </c>
      <c r="C8849" s="40">
        <v>65.698622735222898</v>
      </c>
      <c r="D8849" s="40">
        <v>0</v>
      </c>
    </row>
    <row r="8850" spans="1:4" x14ac:dyDescent="0.2">
      <c r="A8850" s="51">
        <v>8808</v>
      </c>
      <c r="B8850" s="40">
        <v>0</v>
      </c>
      <c r="C8850" s="40">
        <v>0</v>
      </c>
      <c r="D8850" s="40">
        <v>0</v>
      </c>
    </row>
    <row r="8851" spans="1:4" x14ac:dyDescent="0.2">
      <c r="A8851" s="51">
        <v>8809</v>
      </c>
      <c r="B8851" s="40">
        <v>9.8029604940692092</v>
      </c>
      <c r="C8851" s="40">
        <v>0</v>
      </c>
      <c r="D8851" s="40">
        <v>0</v>
      </c>
    </row>
    <row r="8852" spans="1:4" x14ac:dyDescent="0.2">
      <c r="A8852" s="51">
        <v>8810</v>
      </c>
      <c r="B8852" s="40">
        <v>19.70395059307911</v>
      </c>
      <c r="C8852" s="40">
        <v>0</v>
      </c>
      <c r="D8852" s="40">
        <v>0</v>
      </c>
    </row>
    <row r="8853" spans="1:4" x14ac:dyDescent="0.2">
      <c r="A8853" s="51">
        <v>8811</v>
      </c>
      <c r="B8853" s="40">
        <v>0</v>
      </c>
      <c r="C8853" s="40">
        <v>0</v>
      </c>
      <c r="D8853" s="40">
        <v>9.9009900990099009</v>
      </c>
    </row>
    <row r="8854" spans="1:4" x14ac:dyDescent="0.2">
      <c r="A8854" s="51">
        <v>8812</v>
      </c>
      <c r="B8854" s="40">
        <v>9.9009900990099009</v>
      </c>
      <c r="C8854" s="40">
        <v>0</v>
      </c>
      <c r="D8854" s="40">
        <v>0</v>
      </c>
    </row>
    <row r="8855" spans="1:4" x14ac:dyDescent="0.2">
      <c r="A8855" s="51">
        <v>8813</v>
      </c>
      <c r="B8855" s="40">
        <v>19.508861973345653</v>
      </c>
      <c r="C8855" s="40">
        <v>76.516777517687757</v>
      </c>
      <c r="D8855" s="40">
        <v>9.9009900990099009</v>
      </c>
    </row>
    <row r="8856" spans="1:4" x14ac:dyDescent="0.2">
      <c r="A8856" s="51">
        <v>8814</v>
      </c>
      <c r="B8856" s="40">
        <v>9.8029604940692092</v>
      </c>
      <c r="C8856" s="40">
        <v>0</v>
      </c>
      <c r="D8856" s="40">
        <v>0</v>
      </c>
    </row>
    <row r="8857" spans="1:4" x14ac:dyDescent="0.2">
      <c r="A8857" s="51">
        <v>8815</v>
      </c>
      <c r="B8857" s="40">
        <v>19.70395059307911</v>
      </c>
      <c r="C8857" s="40">
        <v>0</v>
      </c>
      <c r="D8857" s="40">
        <v>0</v>
      </c>
    </row>
    <row r="8858" spans="1:4" x14ac:dyDescent="0.2">
      <c r="A8858" s="51">
        <v>8816</v>
      </c>
      <c r="B8858" s="40">
        <v>38.445902772447624</v>
      </c>
      <c r="C8858" s="40">
        <v>29.409852072355559</v>
      </c>
      <c r="D8858" s="40">
        <v>0</v>
      </c>
    </row>
    <row r="8859" spans="1:4" x14ac:dyDescent="0.2">
      <c r="A8859" s="51">
        <v>8817</v>
      </c>
      <c r="B8859" s="40">
        <v>0</v>
      </c>
      <c r="C8859" s="40">
        <v>0</v>
      </c>
      <c r="D8859" s="40">
        <v>0</v>
      </c>
    </row>
    <row r="8860" spans="1:4" x14ac:dyDescent="0.2">
      <c r="A8860" s="51">
        <v>8818</v>
      </c>
      <c r="B8860" s="40">
        <v>38.828410913974764</v>
      </c>
      <c r="C8860" s="40">
        <v>9.9009900990099009</v>
      </c>
      <c r="D8860" s="40">
        <v>0</v>
      </c>
    </row>
    <row r="8861" spans="1:4" x14ac:dyDescent="0.2">
      <c r="A8861" s="51">
        <v>8819</v>
      </c>
      <c r="B8861" s="40">
        <v>19.606891578286348</v>
      </c>
      <c r="C8861" s="40">
        <v>0</v>
      </c>
      <c r="D8861" s="40">
        <v>0</v>
      </c>
    </row>
    <row r="8862" spans="1:4" x14ac:dyDescent="0.2">
      <c r="A8862" s="51">
        <v>8820</v>
      </c>
      <c r="B8862" s="40">
        <v>0</v>
      </c>
      <c r="C8862" s="40">
        <v>67.281945292864634</v>
      </c>
      <c r="D8862" s="40">
        <v>0</v>
      </c>
    </row>
    <row r="8863" spans="1:4" x14ac:dyDescent="0.2">
      <c r="A8863" s="51">
        <v>8821</v>
      </c>
      <c r="B8863" s="40">
        <v>0</v>
      </c>
      <c r="C8863" s="40">
        <v>19.70395059307911</v>
      </c>
      <c r="D8863" s="40">
        <v>0</v>
      </c>
    </row>
    <row r="8864" spans="1:4" x14ac:dyDescent="0.2">
      <c r="A8864" s="51">
        <v>8822</v>
      </c>
      <c r="B8864" s="40">
        <v>9.9009900990099009</v>
      </c>
      <c r="C8864" s="40">
        <v>0</v>
      </c>
      <c r="D8864" s="40">
        <v>0</v>
      </c>
    </row>
    <row r="8865" spans="1:4" x14ac:dyDescent="0.2">
      <c r="A8865" s="51">
        <v>8823</v>
      </c>
      <c r="B8865" s="40">
        <v>0</v>
      </c>
      <c r="C8865" s="40">
        <v>0</v>
      </c>
      <c r="D8865" s="40">
        <v>0</v>
      </c>
    </row>
    <row r="8866" spans="1:4" x14ac:dyDescent="0.2">
      <c r="A8866" s="51">
        <v>8824</v>
      </c>
      <c r="B8866" s="40">
        <v>57.380955193854739</v>
      </c>
      <c r="C8866" s="40">
        <v>0</v>
      </c>
      <c r="D8866" s="40">
        <v>0</v>
      </c>
    </row>
    <row r="8867" spans="1:4" x14ac:dyDescent="0.2">
      <c r="A8867" s="51">
        <v>8825</v>
      </c>
      <c r="B8867" s="40">
        <v>0</v>
      </c>
      <c r="C8867" s="40">
        <v>0</v>
      </c>
      <c r="D8867" s="40">
        <v>0</v>
      </c>
    </row>
    <row r="8868" spans="1:4" x14ac:dyDescent="0.2">
      <c r="A8868" s="51">
        <v>8826</v>
      </c>
      <c r="B8868" s="40">
        <v>0</v>
      </c>
      <c r="C8868" s="40">
        <v>0</v>
      </c>
      <c r="D8868" s="40">
        <v>19.70395059307911</v>
      </c>
    </row>
    <row r="8869" spans="1:4" x14ac:dyDescent="0.2">
      <c r="A8869" s="51">
        <v>8827</v>
      </c>
      <c r="B8869" s="40">
        <v>9.7059014792764451</v>
      </c>
      <c r="C8869" s="40">
        <v>0</v>
      </c>
      <c r="D8869" s="40">
        <v>0</v>
      </c>
    </row>
    <row r="8870" spans="1:4" x14ac:dyDescent="0.2">
      <c r="A8870" s="51">
        <v>8828</v>
      </c>
      <c r="B8870" s="40">
        <v>38.924508948423039</v>
      </c>
      <c r="C8870" s="40">
        <v>0</v>
      </c>
      <c r="D8870" s="40">
        <v>29.409852072355559</v>
      </c>
    </row>
    <row r="8871" spans="1:4" x14ac:dyDescent="0.2">
      <c r="A8871" s="51">
        <v>8829</v>
      </c>
      <c r="B8871" s="40">
        <v>9.9009900990099009</v>
      </c>
      <c r="C8871" s="40">
        <v>0</v>
      </c>
      <c r="D8871" s="40">
        <v>0</v>
      </c>
    </row>
    <row r="8872" spans="1:4" x14ac:dyDescent="0.2">
      <c r="A8872" s="51">
        <v>8830</v>
      </c>
      <c r="B8872" s="40">
        <v>0</v>
      </c>
      <c r="C8872" s="40">
        <v>9.9009900990099009</v>
      </c>
      <c r="D8872" s="40">
        <v>0</v>
      </c>
    </row>
    <row r="8873" spans="1:4" x14ac:dyDescent="0.2">
      <c r="A8873" s="51">
        <v>8831</v>
      </c>
      <c r="B8873" s="40">
        <v>0</v>
      </c>
      <c r="C8873" s="40">
        <v>9.8029604940692092</v>
      </c>
      <c r="D8873" s="40">
        <v>0</v>
      </c>
    </row>
    <row r="8874" spans="1:4" x14ac:dyDescent="0.2">
      <c r="A8874" s="51">
        <v>8832</v>
      </c>
      <c r="B8874" s="40">
        <v>19.70395059307911</v>
      </c>
      <c r="C8874" s="40">
        <v>0</v>
      </c>
      <c r="D8874" s="40">
        <v>0</v>
      </c>
    </row>
    <row r="8875" spans="1:4" x14ac:dyDescent="0.2">
      <c r="A8875" s="51">
        <v>8833</v>
      </c>
      <c r="B8875" s="40">
        <v>9.9009900990099009</v>
      </c>
      <c r="C8875" s="40">
        <v>0</v>
      </c>
      <c r="D8875" s="40">
        <v>0</v>
      </c>
    </row>
    <row r="8876" spans="1:4" x14ac:dyDescent="0.2">
      <c r="A8876" s="51">
        <v>8834</v>
      </c>
      <c r="B8876" s="40">
        <v>0</v>
      </c>
      <c r="C8876" s="40">
        <v>0</v>
      </c>
      <c r="D8876" s="40">
        <v>0</v>
      </c>
    </row>
    <row r="8877" spans="1:4" x14ac:dyDescent="0.2">
      <c r="A8877" s="51">
        <v>8835</v>
      </c>
      <c r="B8877" s="40">
        <v>0</v>
      </c>
      <c r="C8877" s="40">
        <v>0</v>
      </c>
      <c r="D8877" s="40">
        <v>0</v>
      </c>
    </row>
    <row r="8878" spans="1:4" x14ac:dyDescent="0.2">
      <c r="A8878" s="51">
        <v>8836</v>
      </c>
      <c r="B8878" s="40">
        <v>38.347873167506926</v>
      </c>
      <c r="C8878" s="40">
        <v>0</v>
      </c>
      <c r="D8878" s="40">
        <v>0</v>
      </c>
    </row>
    <row r="8879" spans="1:4" x14ac:dyDescent="0.2">
      <c r="A8879" s="51">
        <v>8837</v>
      </c>
      <c r="B8879" s="40">
        <v>0</v>
      </c>
      <c r="C8879" s="40">
        <v>0</v>
      </c>
      <c r="D8879" s="40">
        <v>0</v>
      </c>
    </row>
    <row r="8880" spans="1:4" x14ac:dyDescent="0.2">
      <c r="A8880" s="51">
        <v>8838</v>
      </c>
      <c r="B8880" s="40">
        <v>29.409852072355559</v>
      </c>
      <c r="C8880" s="40">
        <v>0</v>
      </c>
      <c r="D8880" s="40">
        <v>9.9009900990099009</v>
      </c>
    </row>
    <row r="8881" spans="1:4" x14ac:dyDescent="0.2">
      <c r="A8881" s="51">
        <v>8839</v>
      </c>
      <c r="B8881" s="40">
        <v>57.954764745793277</v>
      </c>
      <c r="C8881" s="40">
        <v>0</v>
      </c>
      <c r="D8881" s="40">
        <v>0</v>
      </c>
    </row>
    <row r="8882" spans="1:4" x14ac:dyDescent="0.2">
      <c r="A8882" s="51">
        <v>8840</v>
      </c>
      <c r="B8882" s="40">
        <v>48.534312393251213</v>
      </c>
      <c r="C8882" s="40">
        <v>65.984074619055804</v>
      </c>
      <c r="D8882" s="40">
        <v>0</v>
      </c>
    </row>
    <row r="8883" spans="1:4" x14ac:dyDescent="0.2">
      <c r="A8883" s="51">
        <v>8841</v>
      </c>
      <c r="B8883" s="40">
        <v>9.8029604940692092</v>
      </c>
      <c r="C8883" s="40">
        <v>0</v>
      </c>
      <c r="D8883" s="40">
        <v>0</v>
      </c>
    </row>
    <row r="8884" spans="1:4" x14ac:dyDescent="0.2">
      <c r="A8884" s="51">
        <v>8842</v>
      </c>
      <c r="B8884" s="40">
        <v>19.70395059307911</v>
      </c>
      <c r="C8884" s="40">
        <v>0</v>
      </c>
      <c r="D8884" s="40">
        <v>0</v>
      </c>
    </row>
    <row r="8885" spans="1:4" x14ac:dyDescent="0.2">
      <c r="A8885" s="51">
        <v>8843</v>
      </c>
      <c r="B8885" s="40">
        <v>28.830361800172096</v>
      </c>
      <c r="C8885" s="40">
        <v>0</v>
      </c>
      <c r="D8885" s="40">
        <v>0</v>
      </c>
    </row>
    <row r="8886" spans="1:4" x14ac:dyDescent="0.2">
      <c r="A8886" s="51">
        <v>8844</v>
      </c>
      <c r="B8886" s="40">
        <v>19.126353831818513</v>
      </c>
      <c r="C8886" s="40">
        <v>0</v>
      </c>
      <c r="D8886" s="40">
        <v>0</v>
      </c>
    </row>
    <row r="8887" spans="1:4" x14ac:dyDescent="0.2">
      <c r="A8887" s="51">
        <v>8845</v>
      </c>
      <c r="B8887" s="40">
        <v>19.70395059307911</v>
      </c>
      <c r="C8887" s="40">
        <v>19.70395059307911</v>
      </c>
      <c r="D8887" s="40">
        <v>0</v>
      </c>
    </row>
    <row r="8888" spans="1:4" x14ac:dyDescent="0.2">
      <c r="A8888" s="51">
        <v>8846</v>
      </c>
      <c r="B8888" s="40">
        <v>19.606891578286348</v>
      </c>
      <c r="C8888" s="40">
        <v>0</v>
      </c>
      <c r="D8888" s="40">
        <v>0</v>
      </c>
    </row>
    <row r="8889" spans="1:4" x14ac:dyDescent="0.2">
      <c r="A8889" s="51">
        <v>8847</v>
      </c>
      <c r="B8889" s="40">
        <v>19.606891578286348</v>
      </c>
      <c r="C8889" s="40">
        <v>0</v>
      </c>
      <c r="D8889" s="40">
        <v>0</v>
      </c>
    </row>
    <row r="8890" spans="1:4" x14ac:dyDescent="0.2">
      <c r="A8890" s="51">
        <v>8848</v>
      </c>
      <c r="B8890" s="40">
        <v>85.385864759945363</v>
      </c>
      <c r="C8890" s="40">
        <v>0</v>
      </c>
      <c r="D8890" s="40">
        <v>29.409852072355559</v>
      </c>
    </row>
    <row r="8891" spans="1:4" x14ac:dyDescent="0.2">
      <c r="A8891" s="51">
        <v>8849</v>
      </c>
      <c r="B8891" s="40">
        <v>48.534312393251213</v>
      </c>
      <c r="C8891" s="40">
        <v>9.9009900990099009</v>
      </c>
      <c r="D8891" s="40">
        <v>0</v>
      </c>
    </row>
    <row r="8892" spans="1:4" x14ac:dyDescent="0.2">
      <c r="A8892" s="51">
        <v>8850</v>
      </c>
      <c r="B8892" s="40">
        <v>39.019655517183722</v>
      </c>
      <c r="C8892" s="40">
        <v>0</v>
      </c>
      <c r="D8892" s="40">
        <v>0</v>
      </c>
    </row>
    <row r="8893" spans="1:4" x14ac:dyDescent="0.2">
      <c r="A8893" s="51">
        <v>8851</v>
      </c>
      <c r="B8893" s="40">
        <v>28.642885471175962</v>
      </c>
      <c r="C8893" s="40">
        <v>0</v>
      </c>
      <c r="D8893" s="40">
        <v>0</v>
      </c>
    </row>
    <row r="8894" spans="1:4" x14ac:dyDescent="0.2">
      <c r="A8894" s="51">
        <v>8852</v>
      </c>
      <c r="B8894" s="40">
        <v>19.508861973345653</v>
      </c>
      <c r="C8894" s="40">
        <v>57.576043813588193</v>
      </c>
      <c r="D8894" s="40">
        <v>0</v>
      </c>
    </row>
    <row r="8895" spans="1:4" x14ac:dyDescent="0.2">
      <c r="A8895" s="51">
        <v>8853</v>
      </c>
      <c r="B8895" s="40">
        <v>0</v>
      </c>
      <c r="C8895" s="40">
        <v>0</v>
      </c>
      <c r="D8895" s="40">
        <v>0</v>
      </c>
    </row>
    <row r="8896" spans="1:4" x14ac:dyDescent="0.2">
      <c r="A8896" s="51">
        <v>8854</v>
      </c>
      <c r="B8896" s="40">
        <v>9.9009900990099009</v>
      </c>
      <c r="C8896" s="40">
        <v>0</v>
      </c>
      <c r="D8896" s="40">
        <v>0</v>
      </c>
    </row>
    <row r="8897" spans="1:4" x14ac:dyDescent="0.2">
      <c r="A8897" s="51">
        <v>8855</v>
      </c>
      <c r="B8897" s="40">
        <v>19.70395059307911</v>
      </c>
      <c r="C8897" s="40">
        <v>0</v>
      </c>
      <c r="D8897" s="40">
        <v>0</v>
      </c>
    </row>
    <row r="8898" spans="1:4" x14ac:dyDescent="0.2">
      <c r="A8898" s="51">
        <v>8856</v>
      </c>
      <c r="B8898" s="40">
        <v>29.118665418173816</v>
      </c>
      <c r="C8898" s="40">
        <v>9.9009900990099009</v>
      </c>
      <c r="D8898" s="40">
        <v>0</v>
      </c>
    </row>
    <row r="8899" spans="1:4" x14ac:dyDescent="0.2">
      <c r="A8899" s="51">
        <v>8857</v>
      </c>
      <c r="B8899" s="40">
        <v>0</v>
      </c>
      <c r="C8899" s="40">
        <v>9.9009900990099009</v>
      </c>
      <c r="D8899" s="40">
        <v>0</v>
      </c>
    </row>
    <row r="8900" spans="1:4" x14ac:dyDescent="0.2">
      <c r="A8900" s="51">
        <v>8858</v>
      </c>
      <c r="B8900" s="40">
        <v>0</v>
      </c>
      <c r="C8900" s="40">
        <v>29.313754037907273</v>
      </c>
      <c r="D8900" s="40">
        <v>19.70395059307911</v>
      </c>
    </row>
    <row r="8901" spans="1:4" x14ac:dyDescent="0.2">
      <c r="A8901" s="51">
        <v>8859</v>
      </c>
      <c r="B8901" s="40">
        <v>29.216695023114511</v>
      </c>
      <c r="C8901" s="40">
        <v>0</v>
      </c>
      <c r="D8901" s="40">
        <v>0</v>
      </c>
    </row>
    <row r="8902" spans="1:4" x14ac:dyDescent="0.2">
      <c r="A8902" s="51">
        <v>8860</v>
      </c>
      <c r="B8902" s="40">
        <v>38.543875570185868</v>
      </c>
      <c r="C8902" s="40">
        <v>0</v>
      </c>
      <c r="D8902" s="40">
        <v>0</v>
      </c>
    </row>
    <row r="8903" spans="1:4" x14ac:dyDescent="0.2">
      <c r="A8903" s="51">
        <v>8861</v>
      </c>
      <c r="B8903" s="40">
        <v>19.70395059307911</v>
      </c>
      <c r="C8903" s="40">
        <v>0</v>
      </c>
      <c r="D8903" s="40">
        <v>0</v>
      </c>
    </row>
    <row r="8904" spans="1:4" x14ac:dyDescent="0.2">
      <c r="A8904" s="51">
        <v>8862</v>
      </c>
      <c r="B8904" s="40">
        <v>9.9009900990099009</v>
      </c>
      <c r="C8904" s="40">
        <v>0</v>
      </c>
      <c r="D8904" s="40">
        <v>0</v>
      </c>
    </row>
    <row r="8905" spans="1:4" x14ac:dyDescent="0.2">
      <c r="A8905" s="51">
        <v>8863</v>
      </c>
      <c r="B8905" s="40">
        <v>66.173591694076862</v>
      </c>
      <c r="C8905" s="40">
        <v>0</v>
      </c>
      <c r="D8905" s="40">
        <v>0</v>
      </c>
    </row>
    <row r="8906" spans="1:4" x14ac:dyDescent="0.2">
      <c r="A8906" s="51">
        <v>8864</v>
      </c>
      <c r="B8906" s="40">
        <v>0</v>
      </c>
      <c r="C8906" s="40">
        <v>0</v>
      </c>
      <c r="D8906" s="40">
        <v>0</v>
      </c>
    </row>
    <row r="8907" spans="1:4" x14ac:dyDescent="0.2">
      <c r="A8907" s="51">
        <v>8865</v>
      </c>
      <c r="B8907" s="40">
        <v>9.9009900990099009</v>
      </c>
      <c r="C8907" s="40">
        <v>0</v>
      </c>
      <c r="D8907" s="40">
        <v>0</v>
      </c>
    </row>
    <row r="8908" spans="1:4" x14ac:dyDescent="0.2">
      <c r="A8908" s="51">
        <v>8866</v>
      </c>
      <c r="B8908" s="40">
        <v>47.49602920937604</v>
      </c>
      <c r="C8908" s="40">
        <v>47.773083319518982</v>
      </c>
      <c r="D8908" s="40">
        <v>0</v>
      </c>
    </row>
    <row r="8909" spans="1:4" x14ac:dyDescent="0.2">
      <c r="A8909" s="51">
        <v>8867</v>
      </c>
      <c r="B8909" s="40">
        <v>19.70395059307911</v>
      </c>
      <c r="C8909" s="40">
        <v>0</v>
      </c>
      <c r="D8909" s="40">
        <v>0</v>
      </c>
    </row>
    <row r="8910" spans="1:4" x14ac:dyDescent="0.2">
      <c r="A8910" s="51">
        <v>8868</v>
      </c>
      <c r="B8910" s="40">
        <v>0</v>
      </c>
      <c r="C8910" s="40">
        <v>0</v>
      </c>
      <c r="D8910" s="40">
        <v>0</v>
      </c>
    </row>
    <row r="8911" spans="1:4" x14ac:dyDescent="0.2">
      <c r="A8911" s="51">
        <v>8869</v>
      </c>
      <c r="B8911" s="40">
        <v>0</v>
      </c>
      <c r="C8911" s="40">
        <v>0</v>
      </c>
      <c r="D8911" s="40">
        <v>0</v>
      </c>
    </row>
    <row r="8912" spans="1:4" x14ac:dyDescent="0.2">
      <c r="A8912" s="51">
        <v>8870</v>
      </c>
      <c r="B8912" s="40">
        <v>29.409852072355559</v>
      </c>
      <c r="C8912" s="40">
        <v>0</v>
      </c>
      <c r="D8912" s="40">
        <v>0</v>
      </c>
    </row>
    <row r="8913" spans="1:4" x14ac:dyDescent="0.2">
      <c r="A8913" s="51">
        <v>8871</v>
      </c>
      <c r="B8913" s="40">
        <v>0</v>
      </c>
      <c r="C8913" s="40">
        <v>0</v>
      </c>
      <c r="D8913" s="40">
        <v>0</v>
      </c>
    </row>
    <row r="8914" spans="1:4" x14ac:dyDescent="0.2">
      <c r="A8914" s="51">
        <v>8872</v>
      </c>
      <c r="B8914" s="40">
        <v>29.118665418173816</v>
      </c>
      <c r="C8914" s="40">
        <v>67.281945292864634</v>
      </c>
      <c r="D8914" s="40">
        <v>0</v>
      </c>
    </row>
    <row r="8915" spans="1:4" x14ac:dyDescent="0.2">
      <c r="A8915" s="51">
        <v>8873</v>
      </c>
      <c r="B8915" s="40">
        <v>0</v>
      </c>
      <c r="C8915" s="40">
        <v>0</v>
      </c>
      <c r="D8915" s="40">
        <v>0</v>
      </c>
    </row>
    <row r="8916" spans="1:4" x14ac:dyDescent="0.2">
      <c r="A8916" s="51">
        <v>8874</v>
      </c>
      <c r="B8916" s="40">
        <v>9.8029604940692092</v>
      </c>
      <c r="C8916" s="40">
        <v>0</v>
      </c>
      <c r="D8916" s="40">
        <v>0</v>
      </c>
    </row>
    <row r="8917" spans="1:4" x14ac:dyDescent="0.2">
      <c r="A8917" s="51">
        <v>8875</v>
      </c>
      <c r="B8917" s="40">
        <v>9.8029604940692092</v>
      </c>
      <c r="C8917" s="40">
        <v>0</v>
      </c>
      <c r="D8917" s="40">
        <v>0</v>
      </c>
    </row>
    <row r="8918" spans="1:4" x14ac:dyDescent="0.2">
      <c r="A8918" s="51">
        <v>8876</v>
      </c>
      <c r="B8918" s="40">
        <v>0</v>
      </c>
      <c r="C8918" s="40">
        <v>9.9009900990099009</v>
      </c>
      <c r="D8918" s="40">
        <v>0</v>
      </c>
    </row>
    <row r="8919" spans="1:4" x14ac:dyDescent="0.2">
      <c r="A8919" s="51">
        <v>8877</v>
      </c>
      <c r="B8919" s="40">
        <v>29.313754037907273</v>
      </c>
      <c r="C8919" s="40">
        <v>0</v>
      </c>
      <c r="D8919" s="40">
        <v>0</v>
      </c>
    </row>
    <row r="8920" spans="1:4" x14ac:dyDescent="0.2">
      <c r="A8920" s="51">
        <v>8878</v>
      </c>
      <c r="B8920" s="40">
        <v>0</v>
      </c>
      <c r="C8920" s="40">
        <v>0</v>
      </c>
      <c r="D8920" s="40">
        <v>0</v>
      </c>
    </row>
    <row r="8921" spans="1:4" x14ac:dyDescent="0.2">
      <c r="A8921" s="51">
        <v>8879</v>
      </c>
      <c r="B8921" s="40">
        <v>9.9009900990099009</v>
      </c>
      <c r="C8921" s="40">
        <v>0</v>
      </c>
      <c r="D8921" s="40">
        <v>0</v>
      </c>
    </row>
    <row r="8922" spans="1:4" x14ac:dyDescent="0.2">
      <c r="A8922" s="51">
        <v>8880</v>
      </c>
      <c r="B8922" s="40">
        <v>19.70395059307911</v>
      </c>
      <c r="C8922" s="40">
        <v>48.34496130096511</v>
      </c>
      <c r="D8922" s="40">
        <v>0</v>
      </c>
    </row>
    <row r="8923" spans="1:4" x14ac:dyDescent="0.2">
      <c r="A8923" s="51">
        <v>8881</v>
      </c>
      <c r="B8923" s="40">
        <v>0</v>
      </c>
      <c r="C8923" s="40">
        <v>0</v>
      </c>
      <c r="D8923" s="40">
        <v>0</v>
      </c>
    </row>
    <row r="8924" spans="1:4" x14ac:dyDescent="0.2">
      <c r="A8924" s="51">
        <v>8882</v>
      </c>
      <c r="B8924" s="40">
        <v>9.9009900990099009</v>
      </c>
      <c r="C8924" s="40">
        <v>0</v>
      </c>
      <c r="D8924" s="40">
        <v>0</v>
      </c>
    </row>
    <row r="8925" spans="1:4" x14ac:dyDescent="0.2">
      <c r="A8925" s="51">
        <v>8883</v>
      </c>
      <c r="B8925" s="40">
        <v>29.409852072355559</v>
      </c>
      <c r="C8925" s="40">
        <v>0</v>
      </c>
      <c r="D8925" s="40">
        <v>0</v>
      </c>
    </row>
    <row r="8926" spans="1:4" x14ac:dyDescent="0.2">
      <c r="A8926" s="51">
        <v>8884</v>
      </c>
      <c r="B8926" s="40">
        <v>0</v>
      </c>
      <c r="C8926" s="40">
        <v>0</v>
      </c>
      <c r="D8926" s="40">
        <v>0</v>
      </c>
    </row>
    <row r="8927" spans="1:4" x14ac:dyDescent="0.2">
      <c r="A8927" s="51">
        <v>8885</v>
      </c>
      <c r="B8927" s="40">
        <v>19.70395059307911</v>
      </c>
      <c r="C8927" s="40">
        <v>0</v>
      </c>
      <c r="D8927" s="40">
        <v>0</v>
      </c>
    </row>
    <row r="8928" spans="1:4" x14ac:dyDescent="0.2">
      <c r="A8928" s="51">
        <v>8886</v>
      </c>
      <c r="B8928" s="40">
        <v>9.9009900990099009</v>
      </c>
      <c r="C8928" s="40">
        <v>57.954764745793277</v>
      </c>
      <c r="D8928" s="40">
        <v>0</v>
      </c>
    </row>
    <row r="8929" spans="1:4" x14ac:dyDescent="0.2">
      <c r="A8929" s="51">
        <v>8887</v>
      </c>
      <c r="B8929" s="40">
        <v>0</v>
      </c>
      <c r="C8929" s="40">
        <v>19.508861973345653</v>
      </c>
      <c r="D8929" s="40">
        <v>0</v>
      </c>
    </row>
    <row r="8930" spans="1:4" x14ac:dyDescent="0.2">
      <c r="A8930" s="51">
        <v>8888</v>
      </c>
      <c r="B8930" s="40">
        <v>9.9009900990099009</v>
      </c>
      <c r="C8930" s="40">
        <v>9.8029604940692092</v>
      </c>
      <c r="D8930" s="40">
        <v>0</v>
      </c>
    </row>
    <row r="8931" spans="1:4" x14ac:dyDescent="0.2">
      <c r="A8931" s="51">
        <v>8889</v>
      </c>
      <c r="B8931" s="40">
        <v>19.70395059307911</v>
      </c>
      <c r="C8931" s="40">
        <v>9.9009900990099009</v>
      </c>
      <c r="D8931" s="40">
        <v>0</v>
      </c>
    </row>
    <row r="8932" spans="1:4" x14ac:dyDescent="0.2">
      <c r="A8932" s="51">
        <v>8890</v>
      </c>
      <c r="B8932" s="40">
        <v>29.409852072355559</v>
      </c>
      <c r="C8932" s="40">
        <v>0</v>
      </c>
      <c r="D8932" s="40">
        <v>0</v>
      </c>
    </row>
    <row r="8933" spans="1:4" x14ac:dyDescent="0.2">
      <c r="A8933" s="51">
        <v>8891</v>
      </c>
      <c r="B8933" s="40">
        <v>9.9009900990099009</v>
      </c>
      <c r="C8933" s="40">
        <v>0</v>
      </c>
      <c r="D8933" s="40">
        <v>0</v>
      </c>
    </row>
    <row r="8934" spans="1:4" x14ac:dyDescent="0.2">
      <c r="A8934" s="51">
        <v>8892</v>
      </c>
      <c r="B8934" s="40">
        <v>9.9009900990099009</v>
      </c>
      <c r="C8934" s="40">
        <v>0</v>
      </c>
      <c r="D8934" s="40">
        <v>0</v>
      </c>
    </row>
    <row r="8935" spans="1:4" x14ac:dyDescent="0.2">
      <c r="A8935" s="51">
        <v>8893</v>
      </c>
      <c r="B8935" s="40">
        <v>38.640934584978631</v>
      </c>
      <c r="C8935" s="40">
        <v>0</v>
      </c>
      <c r="D8935" s="40">
        <v>0</v>
      </c>
    </row>
    <row r="8936" spans="1:4" x14ac:dyDescent="0.2">
      <c r="A8936" s="51">
        <v>8894</v>
      </c>
      <c r="B8936" s="40">
        <v>0</v>
      </c>
      <c r="C8936" s="40">
        <v>0</v>
      </c>
      <c r="D8936" s="40">
        <v>0</v>
      </c>
    </row>
    <row r="8937" spans="1:4" x14ac:dyDescent="0.2">
      <c r="A8937" s="51">
        <v>8895</v>
      </c>
      <c r="B8937" s="40">
        <v>0</v>
      </c>
      <c r="C8937" s="40">
        <v>0</v>
      </c>
      <c r="D8937" s="40">
        <v>0</v>
      </c>
    </row>
    <row r="8938" spans="1:4" x14ac:dyDescent="0.2">
      <c r="A8938" s="51">
        <v>8896</v>
      </c>
      <c r="B8938" s="40">
        <v>19.510793543838066</v>
      </c>
      <c r="C8938" s="40">
        <v>0</v>
      </c>
      <c r="D8938" s="40">
        <v>0</v>
      </c>
    </row>
    <row r="8939" spans="1:4" x14ac:dyDescent="0.2">
      <c r="A8939" s="51">
        <v>8897</v>
      </c>
      <c r="B8939" s="40">
        <v>19.70395059307911</v>
      </c>
      <c r="C8939" s="40">
        <v>9.9009900990099009</v>
      </c>
      <c r="D8939" s="40">
        <v>0</v>
      </c>
    </row>
    <row r="8940" spans="1:4" x14ac:dyDescent="0.2">
      <c r="A8940" s="51">
        <v>8898</v>
      </c>
      <c r="B8940" s="40">
        <v>38.445902772447624</v>
      </c>
      <c r="C8940" s="40">
        <v>9.8029604940692092</v>
      </c>
      <c r="D8940" s="40">
        <v>0</v>
      </c>
    </row>
    <row r="8941" spans="1:4" x14ac:dyDescent="0.2">
      <c r="A8941" s="51">
        <v>8899</v>
      </c>
      <c r="B8941" s="40">
        <v>29.409852072355559</v>
      </c>
      <c r="C8941" s="40">
        <v>9.8029604940692092</v>
      </c>
      <c r="D8941" s="40">
        <v>0</v>
      </c>
    </row>
    <row r="8942" spans="1:4" x14ac:dyDescent="0.2">
      <c r="A8942" s="51">
        <v>8900</v>
      </c>
      <c r="B8942" s="40">
        <v>0</v>
      </c>
      <c r="C8942" s="40">
        <v>9.9009900990099009</v>
      </c>
      <c r="D8942" s="40">
        <v>0</v>
      </c>
    </row>
    <row r="8943" spans="1:4" x14ac:dyDescent="0.2">
      <c r="A8943" s="51">
        <v>8901</v>
      </c>
      <c r="B8943" s="40">
        <v>0</v>
      </c>
      <c r="C8943" s="40">
        <v>0</v>
      </c>
      <c r="D8943" s="40">
        <v>0</v>
      </c>
    </row>
    <row r="8944" spans="1:4" x14ac:dyDescent="0.2">
      <c r="A8944" s="51">
        <v>8902</v>
      </c>
      <c r="B8944" s="40">
        <v>38.250814152714163</v>
      </c>
      <c r="C8944" s="40">
        <v>0</v>
      </c>
      <c r="D8944" s="40">
        <v>0</v>
      </c>
    </row>
    <row r="8945" spans="1:4" x14ac:dyDescent="0.2">
      <c r="A8945" s="51">
        <v>8903</v>
      </c>
      <c r="B8945" s="40">
        <v>48.440107869725793</v>
      </c>
      <c r="C8945" s="40">
        <v>0</v>
      </c>
      <c r="D8945" s="40">
        <v>0</v>
      </c>
    </row>
    <row r="8946" spans="1:4" x14ac:dyDescent="0.2">
      <c r="A8946" s="51">
        <v>8904</v>
      </c>
      <c r="B8946" s="40">
        <v>0</v>
      </c>
      <c r="C8946" s="40">
        <v>0</v>
      </c>
      <c r="D8946" s="40">
        <v>0</v>
      </c>
    </row>
    <row r="8947" spans="1:4" x14ac:dyDescent="0.2">
      <c r="A8947" s="51">
        <v>8905</v>
      </c>
      <c r="B8947" s="40">
        <v>9.9009900990099009</v>
      </c>
      <c r="C8947" s="40">
        <v>0</v>
      </c>
      <c r="D8947" s="40">
        <v>0</v>
      </c>
    </row>
    <row r="8948" spans="1:4" x14ac:dyDescent="0.2">
      <c r="A8948" s="51">
        <v>8906</v>
      </c>
      <c r="B8948" s="40">
        <v>0</v>
      </c>
      <c r="C8948" s="40">
        <v>0</v>
      </c>
      <c r="D8948" s="40">
        <v>0</v>
      </c>
    </row>
    <row r="8949" spans="1:4" x14ac:dyDescent="0.2">
      <c r="A8949" s="51">
        <v>8907</v>
      </c>
      <c r="B8949" s="40">
        <v>9.9009900990099009</v>
      </c>
      <c r="C8949" s="40">
        <v>19.70395059307911</v>
      </c>
      <c r="D8949" s="40">
        <v>0</v>
      </c>
    </row>
    <row r="8950" spans="1:4" x14ac:dyDescent="0.2">
      <c r="A8950" s="51">
        <v>8908</v>
      </c>
      <c r="B8950" s="40">
        <v>19.70395059307911</v>
      </c>
      <c r="C8950" s="40">
        <v>0</v>
      </c>
      <c r="D8950" s="40">
        <v>0</v>
      </c>
    </row>
    <row r="8951" spans="1:4" x14ac:dyDescent="0.2">
      <c r="A8951" s="51">
        <v>8909</v>
      </c>
      <c r="B8951" s="40">
        <v>57.380955193854739</v>
      </c>
      <c r="C8951" s="40">
        <v>0</v>
      </c>
      <c r="D8951" s="40">
        <v>0</v>
      </c>
    </row>
    <row r="8952" spans="1:4" x14ac:dyDescent="0.2">
      <c r="A8952" s="51">
        <v>8910</v>
      </c>
      <c r="B8952" s="40">
        <v>9.9009900990099009</v>
      </c>
      <c r="C8952" s="40">
        <v>0</v>
      </c>
      <c r="D8952" s="40">
        <v>0</v>
      </c>
    </row>
    <row r="8953" spans="1:4" x14ac:dyDescent="0.2">
      <c r="A8953" s="51">
        <v>8911</v>
      </c>
      <c r="B8953" s="40">
        <v>9.8029604940692092</v>
      </c>
      <c r="C8953" s="40">
        <v>0</v>
      </c>
      <c r="D8953" s="40">
        <v>0</v>
      </c>
    </row>
    <row r="8954" spans="1:4" x14ac:dyDescent="0.2">
      <c r="A8954" s="51">
        <v>8912</v>
      </c>
      <c r="B8954" s="40">
        <v>9.9009900990099009</v>
      </c>
      <c r="C8954" s="40">
        <v>0</v>
      </c>
      <c r="D8954" s="40">
        <v>0</v>
      </c>
    </row>
    <row r="8955" spans="1:4" x14ac:dyDescent="0.2">
      <c r="A8955" s="51">
        <v>8913</v>
      </c>
      <c r="B8955" s="40">
        <v>9.9009900990099009</v>
      </c>
      <c r="C8955" s="40">
        <v>0</v>
      </c>
      <c r="D8955" s="40">
        <v>0</v>
      </c>
    </row>
    <row r="8956" spans="1:4" x14ac:dyDescent="0.2">
      <c r="A8956" s="51">
        <v>8914</v>
      </c>
      <c r="B8956" s="40">
        <v>0</v>
      </c>
      <c r="C8956" s="40">
        <v>0</v>
      </c>
      <c r="D8956" s="40">
        <v>0</v>
      </c>
    </row>
    <row r="8957" spans="1:4" x14ac:dyDescent="0.2">
      <c r="A8957" s="51">
        <v>8915</v>
      </c>
      <c r="B8957" s="40">
        <v>9.9009900990099009</v>
      </c>
      <c r="C8957" s="40">
        <v>0</v>
      </c>
      <c r="D8957" s="40">
        <v>0</v>
      </c>
    </row>
    <row r="8958" spans="1:4" x14ac:dyDescent="0.2">
      <c r="A8958" s="51">
        <v>8916</v>
      </c>
      <c r="B8958" s="40">
        <v>19.70395059307911</v>
      </c>
      <c r="C8958" s="40">
        <v>0</v>
      </c>
      <c r="D8958" s="40">
        <v>0</v>
      </c>
    </row>
    <row r="8959" spans="1:4" x14ac:dyDescent="0.2">
      <c r="A8959" s="51">
        <v>8917</v>
      </c>
      <c r="B8959" s="40">
        <v>0</v>
      </c>
      <c r="C8959" s="40">
        <v>0</v>
      </c>
      <c r="D8959" s="40">
        <v>9.9009900990099009</v>
      </c>
    </row>
    <row r="8960" spans="1:4" x14ac:dyDescent="0.2">
      <c r="A8960" s="51">
        <v>8918</v>
      </c>
      <c r="B8960" s="40">
        <v>0</v>
      </c>
      <c r="C8960" s="40">
        <v>0</v>
      </c>
      <c r="D8960" s="40">
        <v>0</v>
      </c>
    </row>
    <row r="8961" spans="1:4" x14ac:dyDescent="0.2">
      <c r="A8961" s="51">
        <v>8919</v>
      </c>
      <c r="B8961" s="40">
        <v>9.9009900990099009</v>
      </c>
      <c r="C8961" s="40">
        <v>19.70395059307911</v>
      </c>
      <c r="D8961" s="40">
        <v>0</v>
      </c>
    </row>
    <row r="8962" spans="1:4" x14ac:dyDescent="0.2">
      <c r="A8962" s="51">
        <v>8920</v>
      </c>
      <c r="B8962" s="40">
        <v>19.606891578286348</v>
      </c>
      <c r="C8962" s="40">
        <v>0</v>
      </c>
      <c r="D8962" s="40">
        <v>0</v>
      </c>
    </row>
    <row r="8963" spans="1:4" x14ac:dyDescent="0.2">
      <c r="A8963" s="51">
        <v>8921</v>
      </c>
      <c r="B8963" s="40">
        <v>66.615787418677854</v>
      </c>
      <c r="C8963" s="40">
        <v>0</v>
      </c>
      <c r="D8963" s="40">
        <v>0</v>
      </c>
    </row>
    <row r="8964" spans="1:4" x14ac:dyDescent="0.2">
      <c r="A8964" s="51">
        <v>8922</v>
      </c>
      <c r="B8964" s="40">
        <v>0</v>
      </c>
      <c r="C8964" s="40">
        <v>0</v>
      </c>
      <c r="D8964" s="40">
        <v>0</v>
      </c>
    </row>
    <row r="8965" spans="1:4" x14ac:dyDescent="0.2">
      <c r="A8965" s="51">
        <v>8923</v>
      </c>
      <c r="B8965" s="40">
        <v>19.508861973345653</v>
      </c>
      <c r="C8965" s="40">
        <v>0</v>
      </c>
      <c r="D8965" s="40">
        <v>0</v>
      </c>
    </row>
    <row r="8966" spans="1:4" x14ac:dyDescent="0.2">
      <c r="A8966" s="51">
        <v>8924</v>
      </c>
      <c r="B8966" s="40">
        <v>9.8029604940692092</v>
      </c>
      <c r="C8966" s="40">
        <v>0</v>
      </c>
      <c r="D8966" s="40">
        <v>0</v>
      </c>
    </row>
    <row r="8967" spans="1:4" x14ac:dyDescent="0.2">
      <c r="A8967" s="51">
        <v>8925</v>
      </c>
      <c r="B8967" s="40">
        <v>0</v>
      </c>
      <c r="C8967" s="40">
        <v>0</v>
      </c>
      <c r="D8967" s="40">
        <v>0</v>
      </c>
    </row>
    <row r="8968" spans="1:4" x14ac:dyDescent="0.2">
      <c r="A8968" s="51">
        <v>8926</v>
      </c>
      <c r="B8968" s="40">
        <v>0</v>
      </c>
      <c r="C8968" s="40">
        <v>0</v>
      </c>
      <c r="D8968" s="40">
        <v>0</v>
      </c>
    </row>
    <row r="8969" spans="1:4" x14ac:dyDescent="0.2">
      <c r="A8969" s="51">
        <v>8927</v>
      </c>
      <c r="B8969" s="40">
        <v>9.9009900990099009</v>
      </c>
      <c r="C8969" s="40">
        <v>0</v>
      </c>
      <c r="D8969" s="40">
        <v>19.70395059307911</v>
      </c>
    </row>
    <row r="8970" spans="1:4" x14ac:dyDescent="0.2">
      <c r="A8970" s="51">
        <v>8928</v>
      </c>
      <c r="B8970" s="40">
        <v>0</v>
      </c>
      <c r="C8970" s="40">
        <v>9.9009900990099009</v>
      </c>
      <c r="D8970" s="40">
        <v>0</v>
      </c>
    </row>
    <row r="8971" spans="1:4" x14ac:dyDescent="0.2">
      <c r="A8971" s="51">
        <v>8929</v>
      </c>
      <c r="B8971" s="40">
        <v>28.453534378889866</v>
      </c>
      <c r="C8971" s="40">
        <v>0</v>
      </c>
      <c r="D8971" s="40">
        <v>0</v>
      </c>
    </row>
    <row r="8972" spans="1:4" x14ac:dyDescent="0.2">
      <c r="A8972" s="51">
        <v>8930</v>
      </c>
      <c r="B8972" s="40">
        <v>0</v>
      </c>
      <c r="C8972" s="40">
        <v>0</v>
      </c>
      <c r="D8972" s="40">
        <v>0</v>
      </c>
    </row>
    <row r="8973" spans="1:4" x14ac:dyDescent="0.2">
      <c r="A8973" s="51">
        <v>8931</v>
      </c>
      <c r="B8973" s="40">
        <v>0</v>
      </c>
      <c r="C8973" s="40">
        <v>0</v>
      </c>
      <c r="D8973" s="40">
        <v>0</v>
      </c>
    </row>
    <row r="8974" spans="1:4" x14ac:dyDescent="0.2">
      <c r="A8974" s="51">
        <v>8932</v>
      </c>
      <c r="B8974" s="40">
        <v>0</v>
      </c>
      <c r="C8974" s="40">
        <v>0</v>
      </c>
      <c r="D8974" s="40">
        <v>0</v>
      </c>
    </row>
    <row r="8975" spans="1:4" x14ac:dyDescent="0.2">
      <c r="A8975" s="51">
        <v>8933</v>
      </c>
      <c r="B8975" s="40">
        <v>0</v>
      </c>
      <c r="C8975" s="40">
        <v>0</v>
      </c>
      <c r="D8975" s="40">
        <v>0</v>
      </c>
    </row>
    <row r="8976" spans="1:4" x14ac:dyDescent="0.2">
      <c r="A8976" s="51">
        <v>8934</v>
      </c>
      <c r="B8976" s="40">
        <v>9.9009900990099009</v>
      </c>
      <c r="C8976" s="40">
        <v>0</v>
      </c>
      <c r="D8976" s="40">
        <v>0</v>
      </c>
    </row>
    <row r="8977" spans="1:4" x14ac:dyDescent="0.2">
      <c r="A8977" s="51">
        <v>8935</v>
      </c>
      <c r="B8977" s="40">
        <v>0</v>
      </c>
      <c r="C8977" s="40">
        <v>0</v>
      </c>
      <c r="D8977" s="40">
        <v>0</v>
      </c>
    </row>
    <row r="8978" spans="1:4" x14ac:dyDescent="0.2">
      <c r="A8978" s="51">
        <v>8936</v>
      </c>
      <c r="B8978" s="40">
        <v>9.7059014792764451</v>
      </c>
      <c r="C8978" s="40">
        <v>0</v>
      </c>
      <c r="D8978" s="40">
        <v>0</v>
      </c>
    </row>
    <row r="8979" spans="1:4" x14ac:dyDescent="0.2">
      <c r="A8979" s="51">
        <v>8937</v>
      </c>
      <c r="B8979" s="40">
        <v>0</v>
      </c>
      <c r="C8979" s="40">
        <v>29.118665418173816</v>
      </c>
      <c r="D8979" s="40">
        <v>0</v>
      </c>
    </row>
    <row r="8980" spans="1:4" x14ac:dyDescent="0.2">
      <c r="A8980" s="51">
        <v>8938</v>
      </c>
      <c r="B8980" s="40">
        <v>9.9009900990099009</v>
      </c>
      <c r="C8980" s="40">
        <v>9.9009900990099009</v>
      </c>
      <c r="D8980" s="40">
        <v>0</v>
      </c>
    </row>
    <row r="8981" spans="1:4" x14ac:dyDescent="0.2">
      <c r="A8981" s="51">
        <v>8939</v>
      </c>
      <c r="B8981" s="40">
        <v>19.70395059307911</v>
      </c>
      <c r="C8981" s="40">
        <v>0</v>
      </c>
      <c r="D8981" s="40">
        <v>0</v>
      </c>
    </row>
    <row r="8982" spans="1:4" x14ac:dyDescent="0.2">
      <c r="A8982" s="51">
        <v>8940</v>
      </c>
      <c r="B8982" s="40">
        <v>0</v>
      </c>
      <c r="C8982" s="40">
        <v>0</v>
      </c>
      <c r="D8982" s="40">
        <v>0</v>
      </c>
    </row>
    <row r="8983" spans="1:4" x14ac:dyDescent="0.2">
      <c r="A8983" s="51">
        <v>8941</v>
      </c>
      <c r="B8983" s="40">
        <v>9.9009900990099009</v>
      </c>
      <c r="C8983" s="40">
        <v>0</v>
      </c>
      <c r="D8983" s="40">
        <v>0</v>
      </c>
    </row>
    <row r="8984" spans="1:4" x14ac:dyDescent="0.2">
      <c r="A8984" s="51">
        <v>8942</v>
      </c>
      <c r="B8984" s="40">
        <v>9.9009900990099009</v>
      </c>
      <c r="C8984" s="40">
        <v>9.9009900990099009</v>
      </c>
      <c r="D8984" s="40">
        <v>0</v>
      </c>
    </row>
    <row r="8985" spans="1:4" x14ac:dyDescent="0.2">
      <c r="A8985" s="51">
        <v>8943</v>
      </c>
      <c r="B8985" s="40">
        <v>19.70395059307911</v>
      </c>
      <c r="C8985" s="40">
        <v>0</v>
      </c>
      <c r="D8985" s="40">
        <v>38.542000806895899</v>
      </c>
    </row>
    <row r="8986" spans="1:4" x14ac:dyDescent="0.2">
      <c r="A8986" s="51">
        <v>8944</v>
      </c>
      <c r="B8986" s="40">
        <v>39.019655517183722</v>
      </c>
      <c r="C8986" s="40">
        <v>9.9009900990099009</v>
      </c>
      <c r="D8986" s="40">
        <v>0</v>
      </c>
    </row>
    <row r="8987" spans="1:4" x14ac:dyDescent="0.2">
      <c r="A8987" s="51">
        <v>8945</v>
      </c>
      <c r="B8987" s="40">
        <v>0</v>
      </c>
      <c r="C8987" s="40">
        <v>0</v>
      </c>
      <c r="D8987" s="40">
        <v>0</v>
      </c>
    </row>
    <row r="8988" spans="1:4" x14ac:dyDescent="0.2">
      <c r="A8988" s="51">
        <v>8946</v>
      </c>
      <c r="B8988" s="40">
        <v>0</v>
      </c>
      <c r="C8988" s="40">
        <v>0</v>
      </c>
      <c r="D8988" s="40">
        <v>0</v>
      </c>
    </row>
    <row r="8989" spans="1:4" x14ac:dyDescent="0.2">
      <c r="A8989" s="51">
        <v>8947</v>
      </c>
      <c r="B8989" s="40">
        <v>9.9009900990099009</v>
      </c>
      <c r="C8989" s="40">
        <v>0</v>
      </c>
      <c r="D8989" s="40">
        <v>0</v>
      </c>
    </row>
    <row r="8990" spans="1:4" x14ac:dyDescent="0.2">
      <c r="A8990" s="51">
        <v>8948</v>
      </c>
      <c r="B8990" s="40">
        <v>0</v>
      </c>
      <c r="C8990" s="40">
        <v>0</v>
      </c>
      <c r="D8990" s="40">
        <v>0</v>
      </c>
    </row>
    <row r="8991" spans="1:4" x14ac:dyDescent="0.2">
      <c r="A8991" s="51">
        <v>8949</v>
      </c>
      <c r="B8991" s="40">
        <v>19.606891578286348</v>
      </c>
      <c r="C8991" s="40">
        <v>9.9009900990099009</v>
      </c>
      <c r="D8991" s="40">
        <v>0</v>
      </c>
    </row>
    <row r="8992" spans="1:4" x14ac:dyDescent="0.2">
      <c r="A8992" s="51">
        <v>8950</v>
      </c>
      <c r="B8992" s="40">
        <v>9.8029604940692092</v>
      </c>
      <c r="C8992" s="40">
        <v>9.8029604940692092</v>
      </c>
      <c r="D8992" s="40">
        <v>0</v>
      </c>
    </row>
    <row r="8993" spans="1:4" x14ac:dyDescent="0.2">
      <c r="A8993" s="51">
        <v>8951</v>
      </c>
      <c r="B8993" s="40">
        <v>19.510793543838066</v>
      </c>
      <c r="C8993" s="40">
        <v>19.606891578286348</v>
      </c>
      <c r="D8993" s="40">
        <v>0</v>
      </c>
    </row>
    <row r="8994" spans="1:4" x14ac:dyDescent="0.2">
      <c r="A8994" s="51">
        <v>8952</v>
      </c>
      <c r="B8994" s="40">
        <v>9.9009900990099009</v>
      </c>
      <c r="C8994" s="40">
        <v>66.432005114005634</v>
      </c>
      <c r="D8994" s="40">
        <v>0</v>
      </c>
    </row>
    <row r="8995" spans="1:4" x14ac:dyDescent="0.2">
      <c r="A8995" s="51">
        <v>8953</v>
      </c>
      <c r="B8995" s="40">
        <v>19.606891578286348</v>
      </c>
      <c r="C8995" s="40">
        <v>0</v>
      </c>
      <c r="D8995" s="40">
        <v>0</v>
      </c>
    </row>
    <row r="8996" spans="1:4" x14ac:dyDescent="0.2">
      <c r="A8996" s="51">
        <v>8954</v>
      </c>
      <c r="B8996" s="40">
        <v>19.70395059307911</v>
      </c>
      <c r="C8996" s="40">
        <v>29.025450419905553</v>
      </c>
      <c r="D8996" s="40">
        <v>0</v>
      </c>
    </row>
    <row r="8997" spans="1:4" x14ac:dyDescent="0.2">
      <c r="A8997" s="51">
        <v>8955</v>
      </c>
      <c r="B8997" s="40">
        <v>84.206023709632092</v>
      </c>
      <c r="C8997" s="40">
        <v>9.9009900990099009</v>
      </c>
      <c r="D8997" s="40">
        <v>0</v>
      </c>
    </row>
    <row r="8998" spans="1:4" x14ac:dyDescent="0.2">
      <c r="A8998" s="51">
        <v>8956</v>
      </c>
      <c r="B8998" s="40">
        <v>9.8029604940692092</v>
      </c>
      <c r="C8998" s="40">
        <v>0</v>
      </c>
      <c r="D8998" s="40">
        <v>0</v>
      </c>
    </row>
    <row r="8999" spans="1:4" x14ac:dyDescent="0.2">
      <c r="A8999" s="51">
        <v>8957</v>
      </c>
      <c r="B8999" s="40">
        <v>0</v>
      </c>
      <c r="C8999" s="40">
        <v>0</v>
      </c>
      <c r="D8999" s="40">
        <v>0</v>
      </c>
    </row>
    <row r="9000" spans="1:4" x14ac:dyDescent="0.2">
      <c r="A9000" s="51">
        <v>8958</v>
      </c>
      <c r="B9000" s="40">
        <v>0</v>
      </c>
      <c r="C9000" s="40">
        <v>0</v>
      </c>
      <c r="D9000" s="40">
        <v>0</v>
      </c>
    </row>
    <row r="9001" spans="1:4" x14ac:dyDescent="0.2">
      <c r="A9001" s="51">
        <v>8959</v>
      </c>
      <c r="B9001" s="40">
        <v>9.9009900990099009</v>
      </c>
      <c r="C9001" s="40">
        <v>0</v>
      </c>
      <c r="D9001" s="40">
        <v>0</v>
      </c>
    </row>
    <row r="9002" spans="1:4" x14ac:dyDescent="0.2">
      <c r="A9002" s="51">
        <v>8960</v>
      </c>
      <c r="B9002" s="40">
        <v>19.70395059307911</v>
      </c>
      <c r="C9002" s="40">
        <v>0</v>
      </c>
      <c r="D9002" s="40">
        <v>0</v>
      </c>
    </row>
    <row r="9003" spans="1:4" x14ac:dyDescent="0.2">
      <c r="A9003" s="51">
        <v>8961</v>
      </c>
      <c r="B9003" s="40">
        <v>29.409852072355559</v>
      </c>
      <c r="C9003" s="40">
        <v>0</v>
      </c>
      <c r="D9003" s="40">
        <v>29.216695023114511</v>
      </c>
    </row>
    <row r="9004" spans="1:4" x14ac:dyDescent="0.2">
      <c r="A9004" s="51">
        <v>8962</v>
      </c>
      <c r="B9004" s="40">
        <v>9.9009900990099009</v>
      </c>
      <c r="C9004" s="40">
        <v>9.9009900990099009</v>
      </c>
      <c r="D9004" s="40">
        <v>0</v>
      </c>
    </row>
    <row r="9005" spans="1:4" x14ac:dyDescent="0.2">
      <c r="A9005" s="51">
        <v>8963</v>
      </c>
      <c r="B9005" s="40">
        <v>9.8029604940692092</v>
      </c>
      <c r="C9005" s="40">
        <v>0</v>
      </c>
      <c r="D9005" s="40">
        <v>0</v>
      </c>
    </row>
    <row r="9006" spans="1:4" x14ac:dyDescent="0.2">
      <c r="A9006" s="51">
        <v>8964</v>
      </c>
      <c r="B9006" s="40">
        <v>29.218607469146601</v>
      </c>
      <c r="C9006" s="40">
        <v>0</v>
      </c>
      <c r="D9006" s="40">
        <v>9.9009900990099009</v>
      </c>
    </row>
    <row r="9007" spans="1:4" x14ac:dyDescent="0.2">
      <c r="A9007" s="51">
        <v>8965</v>
      </c>
      <c r="B9007" s="40">
        <v>0</v>
      </c>
      <c r="C9007" s="40">
        <v>0</v>
      </c>
      <c r="D9007" s="40">
        <v>0</v>
      </c>
    </row>
    <row r="9008" spans="1:4" x14ac:dyDescent="0.2">
      <c r="A9008" s="51">
        <v>8966</v>
      </c>
      <c r="B9008" s="40">
        <v>19.606891578286348</v>
      </c>
      <c r="C9008" s="40">
        <v>0</v>
      </c>
      <c r="D9008" s="40">
        <v>0</v>
      </c>
    </row>
    <row r="9009" spans="1:4" x14ac:dyDescent="0.2">
      <c r="A9009" s="51">
        <v>8967</v>
      </c>
      <c r="B9009" s="40">
        <v>29.409852072355559</v>
      </c>
      <c r="C9009" s="40">
        <v>0</v>
      </c>
      <c r="D9009" s="40">
        <v>0</v>
      </c>
    </row>
    <row r="9010" spans="1:4" x14ac:dyDescent="0.2">
      <c r="A9010" s="51">
        <v>8968</v>
      </c>
      <c r="B9010" s="40">
        <v>0</v>
      </c>
      <c r="C9010" s="40">
        <v>9.9009900990099009</v>
      </c>
      <c r="D9010" s="40">
        <v>0</v>
      </c>
    </row>
    <row r="9011" spans="1:4" x14ac:dyDescent="0.2">
      <c r="A9011" s="51">
        <v>8969</v>
      </c>
      <c r="B9011" s="40">
        <v>9.9009900990099009</v>
      </c>
      <c r="C9011" s="40">
        <v>0</v>
      </c>
      <c r="D9011" s="40">
        <v>19.606891578286348</v>
      </c>
    </row>
    <row r="9012" spans="1:4" x14ac:dyDescent="0.2">
      <c r="A9012" s="51">
        <v>8970</v>
      </c>
      <c r="B9012" s="40">
        <v>0</v>
      </c>
      <c r="C9012" s="40">
        <v>0</v>
      </c>
      <c r="D9012" s="40">
        <v>0</v>
      </c>
    </row>
    <row r="9013" spans="1:4" x14ac:dyDescent="0.2">
      <c r="A9013" s="51">
        <v>8971</v>
      </c>
      <c r="B9013" s="40">
        <v>29.409852072355559</v>
      </c>
      <c r="C9013" s="40">
        <v>0</v>
      </c>
      <c r="D9013" s="40">
        <v>0</v>
      </c>
    </row>
    <row r="9014" spans="1:4" x14ac:dyDescent="0.2">
      <c r="A9014" s="51">
        <v>8972</v>
      </c>
      <c r="B9014" s="40">
        <v>37.688366603712993</v>
      </c>
      <c r="C9014" s="40">
        <v>0</v>
      </c>
      <c r="D9014" s="40">
        <v>0</v>
      </c>
    </row>
    <row r="9015" spans="1:4" x14ac:dyDescent="0.2">
      <c r="A9015" s="51">
        <v>8973</v>
      </c>
      <c r="B9015" s="40">
        <v>0</v>
      </c>
      <c r="C9015" s="40">
        <v>0</v>
      </c>
      <c r="D9015" s="40">
        <v>0</v>
      </c>
    </row>
    <row r="9016" spans="1:4" x14ac:dyDescent="0.2">
      <c r="A9016" s="51">
        <v>8974</v>
      </c>
      <c r="B9016" s="40">
        <v>0</v>
      </c>
      <c r="C9016" s="40">
        <v>0</v>
      </c>
      <c r="D9016" s="40">
        <v>0</v>
      </c>
    </row>
    <row r="9017" spans="1:4" x14ac:dyDescent="0.2">
      <c r="A9017" s="51">
        <v>8975</v>
      </c>
      <c r="B9017" s="40">
        <v>19.508861973345653</v>
      </c>
      <c r="C9017" s="40">
        <v>0</v>
      </c>
      <c r="D9017" s="40">
        <v>0</v>
      </c>
    </row>
    <row r="9018" spans="1:4" x14ac:dyDescent="0.2">
      <c r="A9018" s="51">
        <v>8976</v>
      </c>
      <c r="B9018" s="40">
        <v>0</v>
      </c>
      <c r="C9018" s="40">
        <v>0</v>
      </c>
      <c r="D9018" s="40">
        <v>0</v>
      </c>
    </row>
    <row r="9019" spans="1:4" x14ac:dyDescent="0.2">
      <c r="A9019" s="51">
        <v>8977</v>
      </c>
      <c r="B9019" s="40">
        <v>38.828410913974764</v>
      </c>
      <c r="C9019" s="40">
        <v>0</v>
      </c>
      <c r="D9019" s="40">
        <v>0</v>
      </c>
    </row>
    <row r="9020" spans="1:4" x14ac:dyDescent="0.2">
      <c r="A9020" s="51">
        <v>8978</v>
      </c>
      <c r="B9020" s="40">
        <v>0</v>
      </c>
      <c r="C9020" s="40">
        <v>0</v>
      </c>
      <c r="D9020" s="40">
        <v>0</v>
      </c>
    </row>
    <row r="9021" spans="1:4" x14ac:dyDescent="0.2">
      <c r="A9021" s="51">
        <v>8979</v>
      </c>
      <c r="B9021" s="40">
        <v>0</v>
      </c>
      <c r="C9021" s="40">
        <v>48.053774646783381</v>
      </c>
      <c r="D9021" s="40">
        <v>0</v>
      </c>
    </row>
    <row r="9022" spans="1:4" x14ac:dyDescent="0.2">
      <c r="A9022" s="51">
        <v>8980</v>
      </c>
      <c r="B9022" s="40">
        <v>29.409852072355559</v>
      </c>
      <c r="C9022" s="40">
        <v>0</v>
      </c>
      <c r="D9022" s="40">
        <v>0</v>
      </c>
    </row>
    <row r="9023" spans="1:4" x14ac:dyDescent="0.2">
      <c r="A9023" s="51">
        <v>8981</v>
      </c>
      <c r="B9023" s="40">
        <v>0</v>
      </c>
      <c r="C9023" s="40">
        <v>0</v>
      </c>
      <c r="D9023" s="40">
        <v>0</v>
      </c>
    </row>
    <row r="9024" spans="1:4" x14ac:dyDescent="0.2">
      <c r="A9024" s="51">
        <v>8982</v>
      </c>
      <c r="B9024" s="40">
        <v>19.70395059307911</v>
      </c>
      <c r="C9024" s="40">
        <v>0</v>
      </c>
      <c r="D9024" s="40">
        <v>0</v>
      </c>
    </row>
    <row r="9025" spans="1:4" x14ac:dyDescent="0.2">
      <c r="A9025" s="51">
        <v>8983</v>
      </c>
      <c r="B9025" s="40">
        <v>118.10042425064199</v>
      </c>
      <c r="C9025" s="40">
        <v>0</v>
      </c>
      <c r="D9025" s="40">
        <v>0</v>
      </c>
    </row>
    <row r="9026" spans="1:4" x14ac:dyDescent="0.2">
      <c r="A9026" s="51">
        <v>8984</v>
      </c>
      <c r="B9026" s="40">
        <v>19.412763938897371</v>
      </c>
      <c r="C9026" s="40">
        <v>0</v>
      </c>
      <c r="D9026" s="40">
        <v>0</v>
      </c>
    </row>
    <row r="9027" spans="1:4" x14ac:dyDescent="0.2">
      <c r="A9027" s="51">
        <v>8985</v>
      </c>
      <c r="B9027" s="40">
        <v>19.70395059307911</v>
      </c>
      <c r="C9027" s="40">
        <v>19.508861973345653</v>
      </c>
      <c r="D9027" s="40">
        <v>0</v>
      </c>
    </row>
    <row r="9028" spans="1:4" x14ac:dyDescent="0.2">
      <c r="A9028" s="51">
        <v>8986</v>
      </c>
      <c r="B9028" s="40">
        <v>9.9009900990099009</v>
      </c>
      <c r="C9028" s="40">
        <v>0</v>
      </c>
      <c r="D9028" s="40">
        <v>0</v>
      </c>
    </row>
    <row r="9029" spans="1:4" x14ac:dyDescent="0.2">
      <c r="A9029" s="51">
        <v>8987</v>
      </c>
      <c r="B9029" s="40">
        <v>9.9009900990099009</v>
      </c>
      <c r="C9029" s="40">
        <v>0</v>
      </c>
      <c r="D9029" s="40">
        <v>0</v>
      </c>
    </row>
    <row r="9030" spans="1:4" x14ac:dyDescent="0.2">
      <c r="A9030" s="51">
        <v>8988</v>
      </c>
      <c r="B9030" s="40">
        <v>0</v>
      </c>
      <c r="C9030" s="40">
        <v>0</v>
      </c>
      <c r="D9030" s="40">
        <v>0</v>
      </c>
    </row>
    <row r="9031" spans="1:4" x14ac:dyDescent="0.2">
      <c r="A9031" s="51">
        <v>8989</v>
      </c>
      <c r="B9031" s="40">
        <v>9.9009900990099009</v>
      </c>
      <c r="C9031" s="40">
        <v>0</v>
      </c>
      <c r="D9031" s="40">
        <v>0</v>
      </c>
    </row>
    <row r="9032" spans="1:4" x14ac:dyDescent="0.2">
      <c r="A9032" s="51">
        <v>8990</v>
      </c>
      <c r="B9032" s="40">
        <v>9.9009900990099009</v>
      </c>
      <c r="C9032" s="40">
        <v>19.508861973345653</v>
      </c>
      <c r="D9032" s="40">
        <v>0</v>
      </c>
    </row>
    <row r="9033" spans="1:4" x14ac:dyDescent="0.2">
      <c r="A9033" s="51">
        <v>8991</v>
      </c>
      <c r="B9033" s="40">
        <v>0</v>
      </c>
      <c r="C9033" s="40">
        <v>0</v>
      </c>
      <c r="D9033" s="40">
        <v>0</v>
      </c>
    </row>
    <row r="9034" spans="1:4" x14ac:dyDescent="0.2">
      <c r="A9034" s="51">
        <v>8992</v>
      </c>
      <c r="B9034" s="40">
        <v>0</v>
      </c>
      <c r="C9034" s="40">
        <v>28.738069722678766</v>
      </c>
      <c r="D9034" s="40">
        <v>0</v>
      </c>
    </row>
    <row r="9035" spans="1:4" x14ac:dyDescent="0.2">
      <c r="A9035" s="51">
        <v>8993</v>
      </c>
      <c r="B9035" s="40">
        <v>9.9009900990099009</v>
      </c>
      <c r="C9035" s="40">
        <v>0</v>
      </c>
      <c r="D9035" s="40">
        <v>9.9009900990099009</v>
      </c>
    </row>
    <row r="9036" spans="1:4" x14ac:dyDescent="0.2">
      <c r="A9036" s="51">
        <v>8994</v>
      </c>
      <c r="B9036" s="40">
        <v>9.9009900990099009</v>
      </c>
      <c r="C9036" s="40">
        <v>0</v>
      </c>
      <c r="D9036" s="40">
        <v>0</v>
      </c>
    </row>
    <row r="9037" spans="1:4" x14ac:dyDescent="0.2">
      <c r="A9037" s="51">
        <v>8995</v>
      </c>
      <c r="B9037" s="40">
        <v>57.86149294032257</v>
      </c>
      <c r="C9037" s="40">
        <v>101.48789806482131</v>
      </c>
      <c r="D9037" s="40">
        <v>0</v>
      </c>
    </row>
    <row r="9038" spans="1:4" x14ac:dyDescent="0.2">
      <c r="A9038" s="51">
        <v>8996</v>
      </c>
      <c r="B9038" s="40">
        <v>9.9009900990099009</v>
      </c>
      <c r="C9038" s="40">
        <v>0</v>
      </c>
      <c r="D9038" s="40">
        <v>0</v>
      </c>
    </row>
    <row r="9039" spans="1:4" x14ac:dyDescent="0.2">
      <c r="A9039" s="51">
        <v>8997</v>
      </c>
      <c r="B9039" s="40">
        <v>29.216695023114511</v>
      </c>
      <c r="C9039" s="40">
        <v>0</v>
      </c>
      <c r="D9039" s="40">
        <v>0</v>
      </c>
    </row>
    <row r="9040" spans="1:4" x14ac:dyDescent="0.2">
      <c r="A9040" s="51">
        <v>8998</v>
      </c>
      <c r="B9040" s="40">
        <v>9.9009900990099009</v>
      </c>
      <c r="C9040" s="40">
        <v>19.70395059307911</v>
      </c>
      <c r="D9040" s="40">
        <v>0</v>
      </c>
    </row>
    <row r="9041" spans="1:4" x14ac:dyDescent="0.2">
      <c r="A9041" s="51">
        <v>8999</v>
      </c>
      <c r="B9041" s="40">
        <v>0</v>
      </c>
      <c r="C9041" s="40">
        <v>0</v>
      </c>
      <c r="D9041" s="40">
        <v>0</v>
      </c>
    </row>
    <row r="9042" spans="1:4" x14ac:dyDescent="0.2">
      <c r="A9042" s="51">
        <v>9000</v>
      </c>
      <c r="B9042" s="40">
        <v>0</v>
      </c>
      <c r="C9042" s="40">
        <v>0</v>
      </c>
      <c r="D9042" s="40">
        <v>0</v>
      </c>
    </row>
    <row r="9043" spans="1:4" x14ac:dyDescent="0.2">
      <c r="A9043" s="51">
        <v>9001</v>
      </c>
      <c r="B9043" s="40">
        <v>38.924508948423039</v>
      </c>
      <c r="C9043" s="40">
        <v>0</v>
      </c>
      <c r="D9043" s="40">
        <v>0</v>
      </c>
    </row>
    <row r="9044" spans="1:4" x14ac:dyDescent="0.2">
      <c r="A9044" s="51">
        <v>9002</v>
      </c>
      <c r="B9044" s="40">
        <v>56.632831829258471</v>
      </c>
      <c r="C9044" s="40">
        <v>0</v>
      </c>
      <c r="D9044" s="40">
        <v>0</v>
      </c>
    </row>
    <row r="9045" spans="1:4" x14ac:dyDescent="0.2">
      <c r="A9045" s="51">
        <v>9003</v>
      </c>
      <c r="B9045" s="40">
        <v>19.70395059307911</v>
      </c>
      <c r="C9045" s="40">
        <v>0</v>
      </c>
      <c r="D9045" s="40">
        <v>0</v>
      </c>
    </row>
    <row r="9046" spans="1:4" x14ac:dyDescent="0.2">
      <c r="A9046" s="51">
        <v>9004</v>
      </c>
      <c r="B9046" s="40">
        <v>0</v>
      </c>
      <c r="C9046" s="40">
        <v>57.380955193854739</v>
      </c>
      <c r="D9046" s="40">
        <v>0</v>
      </c>
    </row>
    <row r="9047" spans="1:4" x14ac:dyDescent="0.2">
      <c r="A9047" s="51">
        <v>9005</v>
      </c>
      <c r="B9047" s="40">
        <v>38.63332229424131</v>
      </c>
      <c r="C9047" s="40">
        <v>0</v>
      </c>
      <c r="D9047" s="40">
        <v>0</v>
      </c>
    </row>
    <row r="9048" spans="1:4" x14ac:dyDescent="0.2">
      <c r="A9048" s="51">
        <v>9006</v>
      </c>
      <c r="B9048" s="40">
        <v>9.8029604940692092</v>
      </c>
      <c r="C9048" s="40">
        <v>19.606891578286348</v>
      </c>
      <c r="D9048" s="40">
        <v>0</v>
      </c>
    </row>
    <row r="9049" spans="1:4" x14ac:dyDescent="0.2">
      <c r="A9049" s="51">
        <v>9007</v>
      </c>
      <c r="B9049" s="40">
        <v>0</v>
      </c>
      <c r="C9049" s="40">
        <v>0</v>
      </c>
      <c r="D9049" s="40">
        <v>0</v>
      </c>
    </row>
    <row r="9050" spans="1:4" x14ac:dyDescent="0.2">
      <c r="A9050" s="51">
        <v>9008</v>
      </c>
      <c r="B9050" s="40">
        <v>9.9009900990099009</v>
      </c>
      <c r="C9050" s="40">
        <v>0</v>
      </c>
      <c r="D9050" s="40">
        <v>29.409852072355559</v>
      </c>
    </row>
    <row r="9051" spans="1:4" x14ac:dyDescent="0.2">
      <c r="A9051" s="51">
        <v>9009</v>
      </c>
      <c r="B9051" s="40">
        <v>0</v>
      </c>
      <c r="C9051" s="40">
        <v>0</v>
      </c>
      <c r="D9051" s="40">
        <v>0</v>
      </c>
    </row>
    <row r="9052" spans="1:4" x14ac:dyDescent="0.2">
      <c r="A9052" s="51">
        <v>9010</v>
      </c>
      <c r="B9052" s="40">
        <v>0</v>
      </c>
      <c r="C9052" s="40">
        <v>38.63332229424131</v>
      </c>
      <c r="D9052" s="40">
        <v>9.9009900990099009</v>
      </c>
    </row>
    <row r="9053" spans="1:4" x14ac:dyDescent="0.2">
      <c r="A9053" s="51">
        <v>9011</v>
      </c>
      <c r="B9053" s="40">
        <v>0</v>
      </c>
      <c r="C9053" s="40">
        <v>94.255830129652693</v>
      </c>
      <c r="D9053" s="40">
        <v>0</v>
      </c>
    </row>
    <row r="9054" spans="1:4" x14ac:dyDescent="0.2">
      <c r="A9054" s="51">
        <v>9012</v>
      </c>
      <c r="B9054" s="40">
        <v>9.9009900990099009</v>
      </c>
      <c r="C9054" s="40">
        <v>0</v>
      </c>
      <c r="D9054" s="40">
        <v>9.9009900990099009</v>
      </c>
    </row>
    <row r="9055" spans="1:4" x14ac:dyDescent="0.2">
      <c r="A9055" s="51">
        <v>9013</v>
      </c>
      <c r="B9055" s="40">
        <v>9.7059014792764451</v>
      </c>
      <c r="C9055" s="40">
        <v>0</v>
      </c>
      <c r="D9055" s="40">
        <v>0</v>
      </c>
    </row>
    <row r="9056" spans="1:4" x14ac:dyDescent="0.2">
      <c r="A9056" s="51">
        <v>9014</v>
      </c>
      <c r="B9056" s="40">
        <v>39.019655517183722</v>
      </c>
      <c r="C9056" s="40">
        <v>38.637147375656575</v>
      </c>
      <c r="D9056" s="40">
        <v>0</v>
      </c>
    </row>
    <row r="9057" spans="1:4" x14ac:dyDescent="0.2">
      <c r="A9057" s="51">
        <v>9015</v>
      </c>
      <c r="B9057" s="40">
        <v>9.9009900990099009</v>
      </c>
      <c r="C9057" s="40">
        <v>19.70395059307911</v>
      </c>
      <c r="D9057" s="40">
        <v>9.9009900990099009</v>
      </c>
    </row>
    <row r="9058" spans="1:4" x14ac:dyDescent="0.2">
      <c r="A9058" s="51">
        <v>9016</v>
      </c>
      <c r="B9058" s="40">
        <v>9.9009900990099009</v>
      </c>
      <c r="C9058" s="40">
        <v>9.9009900990099009</v>
      </c>
      <c r="D9058" s="40">
        <v>0</v>
      </c>
    </row>
    <row r="9059" spans="1:4" x14ac:dyDescent="0.2">
      <c r="A9059" s="51">
        <v>9017</v>
      </c>
      <c r="B9059" s="40">
        <v>47.298170048541152</v>
      </c>
      <c r="C9059" s="40">
        <v>0</v>
      </c>
      <c r="D9059" s="40">
        <v>0</v>
      </c>
    </row>
    <row r="9060" spans="1:4" x14ac:dyDescent="0.2">
      <c r="A9060" s="51">
        <v>9018</v>
      </c>
      <c r="B9060" s="40">
        <v>0</v>
      </c>
      <c r="C9060" s="40">
        <v>0</v>
      </c>
      <c r="D9060" s="40">
        <v>0</v>
      </c>
    </row>
    <row r="9061" spans="1:4" x14ac:dyDescent="0.2">
      <c r="A9061" s="51">
        <v>9019</v>
      </c>
      <c r="B9061" s="40">
        <v>75.395427936880012</v>
      </c>
      <c r="C9061" s="40">
        <v>0</v>
      </c>
      <c r="D9061" s="40">
        <v>0</v>
      </c>
    </row>
    <row r="9062" spans="1:4" x14ac:dyDescent="0.2">
      <c r="A9062" s="51">
        <v>9020</v>
      </c>
      <c r="B9062" s="40">
        <v>0</v>
      </c>
      <c r="C9062" s="40">
        <v>9.9009900990099009</v>
      </c>
      <c r="D9062" s="40">
        <v>0</v>
      </c>
    </row>
    <row r="9063" spans="1:4" x14ac:dyDescent="0.2">
      <c r="A9063" s="51">
        <v>9021</v>
      </c>
      <c r="B9063" s="40">
        <v>0</v>
      </c>
      <c r="C9063" s="40">
        <v>0</v>
      </c>
      <c r="D9063" s="40">
        <v>0</v>
      </c>
    </row>
    <row r="9064" spans="1:4" x14ac:dyDescent="0.2">
      <c r="A9064" s="51">
        <v>9022</v>
      </c>
      <c r="B9064" s="40">
        <v>0</v>
      </c>
      <c r="C9064" s="40">
        <v>0</v>
      </c>
      <c r="D9064" s="40">
        <v>0</v>
      </c>
    </row>
    <row r="9065" spans="1:4" x14ac:dyDescent="0.2">
      <c r="A9065" s="51">
        <v>9023</v>
      </c>
      <c r="B9065" s="40">
        <v>38.542000806895899</v>
      </c>
      <c r="C9065" s="40">
        <v>0</v>
      </c>
      <c r="D9065" s="40">
        <v>0</v>
      </c>
    </row>
    <row r="9066" spans="1:4" x14ac:dyDescent="0.2">
      <c r="A9066" s="51">
        <v>9024</v>
      </c>
      <c r="B9066" s="40">
        <v>0</v>
      </c>
      <c r="C9066" s="40">
        <v>0</v>
      </c>
      <c r="D9066" s="40">
        <v>0</v>
      </c>
    </row>
    <row r="9067" spans="1:4" x14ac:dyDescent="0.2">
      <c r="A9067" s="51">
        <v>9025</v>
      </c>
      <c r="B9067" s="40">
        <v>0</v>
      </c>
      <c r="C9067" s="40">
        <v>0</v>
      </c>
      <c r="D9067" s="40">
        <v>0</v>
      </c>
    </row>
    <row r="9068" spans="1:4" x14ac:dyDescent="0.2">
      <c r="A9068" s="51">
        <v>9026</v>
      </c>
      <c r="B9068" s="40">
        <v>0</v>
      </c>
      <c r="C9068" s="40">
        <v>0</v>
      </c>
      <c r="D9068" s="40">
        <v>19.70395059307911</v>
      </c>
    </row>
    <row r="9069" spans="1:4" x14ac:dyDescent="0.2">
      <c r="A9069" s="51">
        <v>9027</v>
      </c>
      <c r="B9069" s="40">
        <v>0</v>
      </c>
      <c r="C9069" s="40">
        <v>0</v>
      </c>
      <c r="D9069" s="40">
        <v>0</v>
      </c>
    </row>
    <row r="9070" spans="1:4" x14ac:dyDescent="0.2">
      <c r="A9070" s="51">
        <v>9028</v>
      </c>
      <c r="B9070" s="40">
        <v>29.216695023114511</v>
      </c>
      <c r="C9070" s="40">
        <v>19.70395059307911</v>
      </c>
      <c r="D9070" s="40">
        <v>0</v>
      </c>
    </row>
    <row r="9071" spans="1:4" x14ac:dyDescent="0.2">
      <c r="A9071" s="51">
        <v>9029</v>
      </c>
      <c r="B9071" s="40">
        <v>9.9009900990099009</v>
      </c>
      <c r="C9071" s="40">
        <v>57.954764745793277</v>
      </c>
      <c r="D9071" s="40">
        <v>0</v>
      </c>
    </row>
    <row r="9072" spans="1:4" x14ac:dyDescent="0.2">
      <c r="A9072" s="51">
        <v>9030</v>
      </c>
      <c r="B9072" s="40">
        <v>9.8029604940692092</v>
      </c>
      <c r="C9072" s="40">
        <v>9.9009900990099009</v>
      </c>
      <c r="D9072" s="40">
        <v>0</v>
      </c>
    </row>
    <row r="9073" spans="1:4" x14ac:dyDescent="0.2">
      <c r="A9073" s="51">
        <v>9031</v>
      </c>
      <c r="B9073" s="40">
        <v>0</v>
      </c>
      <c r="C9073" s="40">
        <v>0</v>
      </c>
      <c r="D9073" s="40">
        <v>0</v>
      </c>
    </row>
    <row r="9074" spans="1:4" x14ac:dyDescent="0.2">
      <c r="A9074" s="51">
        <v>9032</v>
      </c>
      <c r="B9074" s="40">
        <v>29.025450419905553</v>
      </c>
      <c r="C9074" s="40">
        <v>9.9009900990099009</v>
      </c>
      <c r="D9074" s="40">
        <v>0</v>
      </c>
    </row>
    <row r="9075" spans="1:4" x14ac:dyDescent="0.2">
      <c r="A9075" s="51">
        <v>9033</v>
      </c>
      <c r="B9075" s="40">
        <v>0</v>
      </c>
      <c r="C9075" s="40">
        <v>0</v>
      </c>
      <c r="D9075" s="40">
        <v>0</v>
      </c>
    </row>
    <row r="9076" spans="1:4" x14ac:dyDescent="0.2">
      <c r="A9076" s="51">
        <v>9034</v>
      </c>
      <c r="B9076" s="40">
        <v>19.508861973345653</v>
      </c>
      <c r="C9076" s="40">
        <v>0</v>
      </c>
      <c r="D9076" s="40">
        <v>0</v>
      </c>
    </row>
    <row r="9077" spans="1:4" x14ac:dyDescent="0.2">
      <c r="A9077" s="51">
        <v>9035</v>
      </c>
      <c r="B9077" s="40">
        <v>9.9009900990099009</v>
      </c>
      <c r="C9077" s="40">
        <v>0</v>
      </c>
      <c r="D9077" s="40">
        <v>0</v>
      </c>
    </row>
    <row r="9078" spans="1:4" x14ac:dyDescent="0.2">
      <c r="A9078" s="51">
        <v>9036</v>
      </c>
      <c r="B9078" s="40">
        <v>0</v>
      </c>
      <c r="C9078" s="40">
        <v>9.9009900990099009</v>
      </c>
      <c r="D9078" s="40">
        <v>0</v>
      </c>
    </row>
    <row r="9079" spans="1:4" x14ac:dyDescent="0.2">
      <c r="A9079" s="51">
        <v>9037</v>
      </c>
      <c r="B9079" s="40">
        <v>48.534312393251213</v>
      </c>
      <c r="C9079" s="40">
        <v>0</v>
      </c>
      <c r="D9079" s="40">
        <v>0</v>
      </c>
    </row>
    <row r="9080" spans="1:4" x14ac:dyDescent="0.2">
      <c r="A9080" s="51">
        <v>9038</v>
      </c>
      <c r="B9080" s="40">
        <v>29.02351884941314</v>
      </c>
      <c r="C9080" s="40">
        <v>39.019655517183722</v>
      </c>
      <c r="D9080" s="40">
        <v>0</v>
      </c>
    </row>
    <row r="9081" spans="1:4" x14ac:dyDescent="0.2">
      <c r="A9081" s="51">
        <v>9039</v>
      </c>
      <c r="B9081" s="40">
        <v>0</v>
      </c>
      <c r="C9081" s="40">
        <v>0</v>
      </c>
      <c r="D9081" s="40">
        <v>0</v>
      </c>
    </row>
    <row r="9082" spans="1:4" x14ac:dyDescent="0.2">
      <c r="A9082" s="51">
        <v>9040</v>
      </c>
      <c r="B9082" s="40">
        <v>0</v>
      </c>
      <c r="C9082" s="40">
        <v>0</v>
      </c>
      <c r="D9082" s="40">
        <v>47.966240368760026</v>
      </c>
    </row>
    <row r="9083" spans="1:4" x14ac:dyDescent="0.2">
      <c r="A9083" s="51">
        <v>9041</v>
      </c>
      <c r="B9083" s="40">
        <v>0</v>
      </c>
      <c r="C9083" s="40">
        <v>0</v>
      </c>
      <c r="D9083" s="40">
        <v>0</v>
      </c>
    </row>
    <row r="9084" spans="1:4" x14ac:dyDescent="0.2">
      <c r="A9084" s="51">
        <v>9042</v>
      </c>
      <c r="B9084" s="40">
        <v>0</v>
      </c>
      <c r="C9084" s="40">
        <v>9.9009900990099009</v>
      </c>
      <c r="D9084" s="40">
        <v>0</v>
      </c>
    </row>
    <row r="9085" spans="1:4" x14ac:dyDescent="0.2">
      <c r="A9085" s="51">
        <v>9043</v>
      </c>
      <c r="B9085" s="40">
        <v>29.409852072355559</v>
      </c>
      <c r="C9085" s="40">
        <v>0</v>
      </c>
      <c r="D9085" s="40">
        <v>0</v>
      </c>
    </row>
    <row r="9086" spans="1:4" x14ac:dyDescent="0.2">
      <c r="A9086" s="51">
        <v>9044</v>
      </c>
      <c r="B9086" s="40">
        <v>0</v>
      </c>
      <c r="C9086" s="40">
        <v>0</v>
      </c>
      <c r="D9086" s="40">
        <v>0</v>
      </c>
    </row>
    <row r="9087" spans="1:4" x14ac:dyDescent="0.2">
      <c r="A9087" s="51">
        <v>9045</v>
      </c>
      <c r="B9087" s="40">
        <v>39.019655517183722</v>
      </c>
      <c r="C9087" s="40">
        <v>39.019655517183722</v>
      </c>
      <c r="D9087" s="40">
        <v>0</v>
      </c>
    </row>
    <row r="9088" spans="1:4" x14ac:dyDescent="0.2">
      <c r="A9088" s="51">
        <v>9046</v>
      </c>
      <c r="B9088" s="40">
        <v>0</v>
      </c>
      <c r="C9088" s="40">
        <v>0</v>
      </c>
      <c r="D9088" s="40">
        <v>0</v>
      </c>
    </row>
    <row r="9089" spans="1:4" x14ac:dyDescent="0.2">
      <c r="A9089" s="51">
        <v>9047</v>
      </c>
      <c r="B9089" s="40">
        <v>0</v>
      </c>
      <c r="C9089" s="40">
        <v>0</v>
      </c>
      <c r="D9089" s="40">
        <v>0</v>
      </c>
    </row>
    <row r="9090" spans="1:4" x14ac:dyDescent="0.2">
      <c r="A9090" s="51">
        <v>9048</v>
      </c>
      <c r="B9090" s="40">
        <v>0</v>
      </c>
      <c r="C9090" s="40">
        <v>66.524353436253861</v>
      </c>
      <c r="D9090" s="40">
        <v>0</v>
      </c>
    </row>
    <row r="9091" spans="1:4" x14ac:dyDescent="0.2">
      <c r="A9091" s="51">
        <v>9049</v>
      </c>
      <c r="B9091" s="40">
        <v>19.508861973345653</v>
      </c>
      <c r="C9091" s="40">
        <v>0</v>
      </c>
      <c r="D9091" s="40">
        <v>0</v>
      </c>
    </row>
    <row r="9092" spans="1:4" x14ac:dyDescent="0.2">
      <c r="A9092" s="51">
        <v>9050</v>
      </c>
      <c r="B9092" s="40">
        <v>0</v>
      </c>
      <c r="C9092" s="40">
        <v>0</v>
      </c>
      <c r="D9092" s="40">
        <v>0</v>
      </c>
    </row>
    <row r="9093" spans="1:4" x14ac:dyDescent="0.2">
      <c r="A9093" s="51">
        <v>9051</v>
      </c>
      <c r="B9093" s="40">
        <v>9.9009900990099009</v>
      </c>
      <c r="C9093" s="40">
        <v>0</v>
      </c>
      <c r="D9093" s="40">
        <v>0</v>
      </c>
    </row>
    <row r="9094" spans="1:4" x14ac:dyDescent="0.2">
      <c r="A9094" s="51">
        <v>9052</v>
      </c>
      <c r="B9094" s="40">
        <v>39.019655517183722</v>
      </c>
      <c r="C9094" s="40">
        <v>0</v>
      </c>
      <c r="D9094" s="40">
        <v>0</v>
      </c>
    </row>
    <row r="9095" spans="1:4" x14ac:dyDescent="0.2">
      <c r="A9095" s="51">
        <v>9053</v>
      </c>
      <c r="B9095" s="40">
        <v>57.581668289078209</v>
      </c>
      <c r="C9095" s="40">
        <v>48.251689495494396</v>
      </c>
      <c r="D9095" s="40">
        <v>0</v>
      </c>
    </row>
    <row r="9096" spans="1:4" x14ac:dyDescent="0.2">
      <c r="A9096" s="51">
        <v>9054</v>
      </c>
      <c r="B9096" s="40">
        <v>85.205703692724271</v>
      </c>
      <c r="C9096" s="40">
        <v>0</v>
      </c>
      <c r="D9096" s="40">
        <v>0</v>
      </c>
    </row>
    <row r="9097" spans="1:4" x14ac:dyDescent="0.2">
      <c r="A9097" s="51">
        <v>9055</v>
      </c>
      <c r="B9097" s="40">
        <v>56.812826924608636</v>
      </c>
      <c r="C9097" s="40">
        <v>0</v>
      </c>
      <c r="D9097" s="40">
        <v>9.9009900990099009</v>
      </c>
    </row>
    <row r="9098" spans="1:4" x14ac:dyDescent="0.2">
      <c r="A9098" s="51">
        <v>9056</v>
      </c>
      <c r="B9098" s="40">
        <v>9.9009900990099009</v>
      </c>
      <c r="C9098" s="40">
        <v>0</v>
      </c>
      <c r="D9098" s="40">
        <v>0</v>
      </c>
    </row>
    <row r="9099" spans="1:4" x14ac:dyDescent="0.2">
      <c r="A9099" s="51">
        <v>9057</v>
      </c>
      <c r="B9099" s="40">
        <v>29.409852072355559</v>
      </c>
      <c r="C9099" s="40">
        <v>66.615787418677854</v>
      </c>
      <c r="D9099" s="40">
        <v>9.9009900990099009</v>
      </c>
    </row>
    <row r="9100" spans="1:4" x14ac:dyDescent="0.2">
      <c r="A9100" s="51">
        <v>9058</v>
      </c>
      <c r="B9100" s="40">
        <v>0</v>
      </c>
      <c r="C9100" s="40">
        <v>29.409852072355559</v>
      </c>
      <c r="D9100" s="40">
        <v>0</v>
      </c>
    </row>
    <row r="9101" spans="1:4" x14ac:dyDescent="0.2">
      <c r="A9101" s="51">
        <v>9059</v>
      </c>
      <c r="B9101" s="40">
        <v>0</v>
      </c>
      <c r="C9101" s="40">
        <v>0</v>
      </c>
      <c r="D9101" s="40">
        <v>0</v>
      </c>
    </row>
    <row r="9102" spans="1:4" x14ac:dyDescent="0.2">
      <c r="A9102" s="51">
        <v>9060</v>
      </c>
      <c r="B9102" s="40">
        <v>0</v>
      </c>
      <c r="C9102" s="40">
        <v>0</v>
      </c>
      <c r="D9102" s="40">
        <v>0</v>
      </c>
    </row>
    <row r="9103" spans="1:4" x14ac:dyDescent="0.2">
      <c r="A9103" s="51">
        <v>9061</v>
      </c>
      <c r="B9103" s="40">
        <v>19.70395059307911</v>
      </c>
      <c r="C9103" s="40">
        <v>0</v>
      </c>
      <c r="D9103" s="40">
        <v>0</v>
      </c>
    </row>
    <row r="9104" spans="1:4" x14ac:dyDescent="0.2">
      <c r="A9104" s="51">
        <v>9062</v>
      </c>
      <c r="B9104" s="40">
        <v>19.70395059307911</v>
      </c>
      <c r="C9104" s="40">
        <v>0</v>
      </c>
      <c r="D9104" s="40">
        <v>0</v>
      </c>
    </row>
    <row r="9105" spans="1:4" x14ac:dyDescent="0.2">
      <c r="A9105" s="51">
        <v>9063</v>
      </c>
      <c r="B9105" s="40">
        <v>19.70395059307911</v>
      </c>
      <c r="C9105" s="40">
        <v>0</v>
      </c>
      <c r="D9105" s="40">
        <v>0</v>
      </c>
    </row>
    <row r="9106" spans="1:4" x14ac:dyDescent="0.2">
      <c r="A9106" s="51">
        <v>9064</v>
      </c>
      <c r="B9106" s="40">
        <v>0</v>
      </c>
      <c r="C9106" s="40">
        <v>39.019655517183722</v>
      </c>
      <c r="D9106" s="40">
        <v>0</v>
      </c>
    </row>
    <row r="9107" spans="1:4" x14ac:dyDescent="0.2">
      <c r="A9107" s="51">
        <v>9065</v>
      </c>
      <c r="B9107" s="40">
        <v>19.70395059307911</v>
      </c>
      <c r="C9107" s="40">
        <v>29.409852072355559</v>
      </c>
      <c r="D9107" s="40">
        <v>0</v>
      </c>
    </row>
    <row r="9108" spans="1:4" x14ac:dyDescent="0.2">
      <c r="A9108" s="51">
        <v>9066</v>
      </c>
      <c r="B9108" s="40">
        <v>19.70395059307911</v>
      </c>
      <c r="C9108" s="40">
        <v>0</v>
      </c>
      <c r="D9108" s="40">
        <v>9.9009900990099009</v>
      </c>
    </row>
    <row r="9109" spans="1:4" x14ac:dyDescent="0.2">
      <c r="A9109" s="51">
        <v>9067</v>
      </c>
      <c r="B9109" s="40">
        <v>19.508861973345653</v>
      </c>
      <c r="C9109" s="40">
        <v>0</v>
      </c>
      <c r="D9109" s="40">
        <v>0</v>
      </c>
    </row>
    <row r="9110" spans="1:4" x14ac:dyDescent="0.2">
      <c r="A9110" s="51">
        <v>9068</v>
      </c>
      <c r="B9110" s="40">
        <v>19.70395059307911</v>
      </c>
      <c r="C9110" s="40">
        <v>0</v>
      </c>
      <c r="D9110" s="40">
        <v>0</v>
      </c>
    </row>
    <row r="9111" spans="1:4" x14ac:dyDescent="0.2">
      <c r="A9111" s="51">
        <v>9069</v>
      </c>
      <c r="B9111" s="40">
        <v>0</v>
      </c>
      <c r="C9111" s="40">
        <v>29.313754037907273</v>
      </c>
      <c r="D9111" s="40">
        <v>0</v>
      </c>
    </row>
    <row r="9112" spans="1:4" x14ac:dyDescent="0.2">
      <c r="A9112" s="51">
        <v>9070</v>
      </c>
      <c r="B9112" s="40">
        <v>29.216695023114511</v>
      </c>
      <c r="C9112" s="40">
        <v>0</v>
      </c>
      <c r="D9112" s="40">
        <v>0</v>
      </c>
    </row>
    <row r="9113" spans="1:4" x14ac:dyDescent="0.2">
      <c r="A9113" s="51">
        <v>9071</v>
      </c>
      <c r="B9113" s="40">
        <v>0</v>
      </c>
      <c r="C9113" s="40">
        <v>29.118665418173816</v>
      </c>
      <c r="D9113" s="40">
        <v>0</v>
      </c>
    </row>
    <row r="9114" spans="1:4" x14ac:dyDescent="0.2">
      <c r="A9114" s="51">
        <v>9072</v>
      </c>
      <c r="B9114" s="40">
        <v>19.70395059307911</v>
      </c>
      <c r="C9114" s="40">
        <v>9.9009900990099009</v>
      </c>
      <c r="D9114" s="40">
        <v>48.440107869725793</v>
      </c>
    </row>
    <row r="9115" spans="1:4" x14ac:dyDescent="0.2">
      <c r="A9115" s="51">
        <v>9073</v>
      </c>
      <c r="B9115" s="40">
        <v>0</v>
      </c>
      <c r="C9115" s="40">
        <v>29.121548454353835</v>
      </c>
      <c r="D9115" s="40">
        <v>0</v>
      </c>
    </row>
    <row r="9116" spans="1:4" x14ac:dyDescent="0.2">
      <c r="A9116" s="51">
        <v>9074</v>
      </c>
      <c r="B9116" s="40">
        <v>0</v>
      </c>
      <c r="C9116" s="40">
        <v>0</v>
      </c>
      <c r="D9116" s="40">
        <v>0</v>
      </c>
    </row>
    <row r="9117" spans="1:4" x14ac:dyDescent="0.2">
      <c r="A9117" s="51">
        <v>9075</v>
      </c>
      <c r="B9117" s="40">
        <v>19.70395059307911</v>
      </c>
      <c r="C9117" s="40">
        <v>0</v>
      </c>
      <c r="D9117" s="40">
        <v>0</v>
      </c>
    </row>
    <row r="9118" spans="1:4" x14ac:dyDescent="0.2">
      <c r="A9118" s="51">
        <v>9076</v>
      </c>
      <c r="B9118" s="40">
        <v>0</v>
      </c>
      <c r="C9118" s="40">
        <v>0</v>
      </c>
      <c r="D9118" s="40">
        <v>0</v>
      </c>
    </row>
    <row r="9119" spans="1:4" x14ac:dyDescent="0.2">
      <c r="A9119" s="51">
        <v>9077</v>
      </c>
      <c r="B9119" s="40">
        <v>19.510793543838066</v>
      </c>
      <c r="C9119" s="40">
        <v>0</v>
      </c>
      <c r="D9119" s="40">
        <v>0</v>
      </c>
    </row>
    <row r="9120" spans="1:4" x14ac:dyDescent="0.2">
      <c r="A9120" s="51">
        <v>9078</v>
      </c>
      <c r="B9120" s="40">
        <v>0</v>
      </c>
      <c r="C9120" s="40">
        <v>19.508861973345653</v>
      </c>
      <c r="D9120" s="40">
        <v>0</v>
      </c>
    </row>
    <row r="9121" spans="1:4" x14ac:dyDescent="0.2">
      <c r="A9121" s="51">
        <v>9079</v>
      </c>
      <c r="B9121" s="40">
        <v>9.9009900990099009</v>
      </c>
      <c r="C9121" s="40">
        <v>0</v>
      </c>
      <c r="D9121" s="40">
        <v>19.70395059307911</v>
      </c>
    </row>
    <row r="9122" spans="1:4" x14ac:dyDescent="0.2">
      <c r="A9122" s="51">
        <v>9080</v>
      </c>
      <c r="B9122" s="40">
        <v>0</v>
      </c>
      <c r="C9122" s="40">
        <v>0</v>
      </c>
      <c r="D9122" s="40">
        <v>0</v>
      </c>
    </row>
    <row r="9123" spans="1:4" x14ac:dyDescent="0.2">
      <c r="A9123" s="51">
        <v>9081</v>
      </c>
      <c r="B9123" s="40">
        <v>0</v>
      </c>
      <c r="C9123" s="40">
        <v>9.9009900990099009</v>
      </c>
      <c r="D9123" s="40">
        <v>0</v>
      </c>
    </row>
    <row r="9124" spans="1:4" x14ac:dyDescent="0.2">
      <c r="A9124" s="51">
        <v>9082</v>
      </c>
      <c r="B9124" s="40">
        <v>28.927420814964858</v>
      </c>
      <c r="C9124" s="40">
        <v>0</v>
      </c>
      <c r="D9124" s="40">
        <v>0</v>
      </c>
    </row>
    <row r="9125" spans="1:4" x14ac:dyDescent="0.2">
      <c r="A9125" s="51">
        <v>9083</v>
      </c>
      <c r="B9125" s="40">
        <v>39.019655517183722</v>
      </c>
      <c r="C9125" s="40">
        <v>9.8029604940692092</v>
      </c>
      <c r="D9125" s="40">
        <v>0</v>
      </c>
    </row>
    <row r="9126" spans="1:4" x14ac:dyDescent="0.2">
      <c r="A9126" s="51">
        <v>9084</v>
      </c>
      <c r="B9126" s="40">
        <v>19.70395059307911</v>
      </c>
      <c r="C9126" s="40">
        <v>0</v>
      </c>
      <c r="D9126" s="40">
        <v>0</v>
      </c>
    </row>
    <row r="9127" spans="1:4" x14ac:dyDescent="0.2">
      <c r="A9127" s="51">
        <v>9085</v>
      </c>
      <c r="B9127" s="40">
        <v>0</v>
      </c>
      <c r="C9127" s="40">
        <v>0</v>
      </c>
      <c r="D9127" s="40">
        <v>0</v>
      </c>
    </row>
    <row r="9128" spans="1:4" x14ac:dyDescent="0.2">
      <c r="A9128" s="51">
        <v>9086</v>
      </c>
      <c r="B9128" s="40">
        <v>19.70395059307911</v>
      </c>
      <c r="C9128" s="40">
        <v>9.9009900990099009</v>
      </c>
      <c r="D9128" s="40">
        <v>0</v>
      </c>
    </row>
    <row r="9129" spans="1:4" x14ac:dyDescent="0.2">
      <c r="A9129" s="51">
        <v>9087</v>
      </c>
      <c r="B9129" s="40">
        <v>19.70395059307911</v>
      </c>
      <c r="C9129" s="40">
        <v>38.828410913974764</v>
      </c>
      <c r="D9129" s="40">
        <v>0</v>
      </c>
    </row>
    <row r="9130" spans="1:4" x14ac:dyDescent="0.2">
      <c r="A9130" s="51">
        <v>9088</v>
      </c>
      <c r="B9130" s="40">
        <v>9.9009900990099009</v>
      </c>
      <c r="C9130" s="40">
        <v>0</v>
      </c>
      <c r="D9130" s="40">
        <v>0</v>
      </c>
    </row>
    <row r="9131" spans="1:4" x14ac:dyDescent="0.2">
      <c r="A9131" s="51">
        <v>9089</v>
      </c>
      <c r="B9131" s="40">
        <v>0</v>
      </c>
      <c r="C9131" s="40">
        <v>0</v>
      </c>
      <c r="D9131" s="40">
        <v>0</v>
      </c>
    </row>
    <row r="9132" spans="1:4" x14ac:dyDescent="0.2">
      <c r="A9132" s="51">
        <v>9090</v>
      </c>
      <c r="B9132" s="40">
        <v>9.9009900990099009</v>
      </c>
      <c r="C9132" s="40">
        <v>9.9009900990099009</v>
      </c>
      <c r="D9132" s="40">
        <v>9.9009900990099009</v>
      </c>
    </row>
    <row r="9133" spans="1:4" x14ac:dyDescent="0.2">
      <c r="A9133" s="51">
        <v>9091</v>
      </c>
      <c r="B9133" s="40">
        <v>9.9009900990099009</v>
      </c>
      <c r="C9133" s="40">
        <v>0</v>
      </c>
      <c r="D9133" s="40">
        <v>0</v>
      </c>
    </row>
    <row r="9134" spans="1:4" x14ac:dyDescent="0.2">
      <c r="A9134" s="51">
        <v>9092</v>
      </c>
      <c r="B9134" s="40">
        <v>9.9009900990099009</v>
      </c>
      <c r="C9134" s="40">
        <v>0</v>
      </c>
      <c r="D9134" s="40">
        <v>0</v>
      </c>
    </row>
    <row r="9135" spans="1:4" x14ac:dyDescent="0.2">
      <c r="A9135" s="51">
        <v>9093</v>
      </c>
      <c r="B9135" s="40">
        <v>29.118665418173816</v>
      </c>
      <c r="C9135" s="40">
        <v>9.9009900990099009</v>
      </c>
      <c r="D9135" s="40">
        <v>0</v>
      </c>
    </row>
    <row r="9136" spans="1:4" x14ac:dyDescent="0.2">
      <c r="A9136" s="51">
        <v>9094</v>
      </c>
      <c r="B9136" s="40">
        <v>39.019655517183722</v>
      </c>
      <c r="C9136" s="40">
        <v>0</v>
      </c>
      <c r="D9136" s="40">
        <v>9.9009900990099009</v>
      </c>
    </row>
    <row r="9137" spans="1:4" x14ac:dyDescent="0.2">
      <c r="A9137" s="51">
        <v>9095</v>
      </c>
      <c r="B9137" s="40">
        <v>48.346836064255079</v>
      </c>
      <c r="C9137" s="40">
        <v>0</v>
      </c>
      <c r="D9137" s="40">
        <v>0</v>
      </c>
    </row>
    <row r="9138" spans="1:4" x14ac:dyDescent="0.2">
      <c r="A9138" s="51">
        <v>9096</v>
      </c>
      <c r="B9138" s="40">
        <v>19.70395059307911</v>
      </c>
      <c r="C9138" s="40">
        <v>0</v>
      </c>
      <c r="D9138" s="40">
        <v>0</v>
      </c>
    </row>
    <row r="9139" spans="1:4" x14ac:dyDescent="0.2">
      <c r="A9139" s="51">
        <v>9097</v>
      </c>
      <c r="B9139" s="40">
        <v>0</v>
      </c>
      <c r="C9139" s="40">
        <v>0</v>
      </c>
      <c r="D9139" s="40">
        <v>0</v>
      </c>
    </row>
    <row r="9140" spans="1:4" x14ac:dyDescent="0.2">
      <c r="A9140" s="51">
        <v>9098</v>
      </c>
      <c r="B9140" s="40">
        <v>0</v>
      </c>
      <c r="C9140" s="40">
        <v>39.019655517183722</v>
      </c>
      <c r="D9140" s="40">
        <v>0</v>
      </c>
    </row>
    <row r="9141" spans="1:4" x14ac:dyDescent="0.2">
      <c r="A9141" s="51">
        <v>9099</v>
      </c>
      <c r="B9141" s="40">
        <v>39.019655517183722</v>
      </c>
      <c r="C9141" s="40">
        <v>0</v>
      </c>
      <c r="D9141" s="40">
        <v>0</v>
      </c>
    </row>
    <row r="9142" spans="1:4" x14ac:dyDescent="0.2">
      <c r="A9142" s="51">
        <v>9100</v>
      </c>
      <c r="B9142" s="40">
        <v>75.210648996367567</v>
      </c>
      <c r="C9142" s="40">
        <v>29.409852072355559</v>
      </c>
      <c r="D9142" s="40">
        <v>9.9009900990099009</v>
      </c>
    </row>
    <row r="9143" spans="1:4" x14ac:dyDescent="0.2">
      <c r="A9143" s="51">
        <v>9101</v>
      </c>
      <c r="B9143" s="40">
        <v>0</v>
      </c>
      <c r="C9143" s="40">
        <v>0</v>
      </c>
      <c r="D9143" s="40">
        <v>0</v>
      </c>
    </row>
    <row r="9144" spans="1:4" x14ac:dyDescent="0.2">
      <c r="A9144" s="51">
        <v>9102</v>
      </c>
      <c r="B9144" s="40">
        <v>9.9009900990099009</v>
      </c>
      <c r="C9144" s="40">
        <v>0</v>
      </c>
      <c r="D9144" s="40">
        <v>0</v>
      </c>
    </row>
    <row r="9145" spans="1:4" x14ac:dyDescent="0.2">
      <c r="A9145" s="51">
        <v>9103</v>
      </c>
      <c r="B9145" s="40">
        <v>0</v>
      </c>
      <c r="C9145" s="40">
        <v>0</v>
      </c>
      <c r="D9145" s="40">
        <v>0</v>
      </c>
    </row>
    <row r="9146" spans="1:4" x14ac:dyDescent="0.2">
      <c r="A9146" s="51">
        <v>9104</v>
      </c>
      <c r="B9146" s="40">
        <v>0</v>
      </c>
      <c r="C9146" s="40">
        <v>29.216695023114511</v>
      </c>
      <c r="D9146" s="40">
        <v>0</v>
      </c>
    </row>
    <row r="9147" spans="1:4" x14ac:dyDescent="0.2">
      <c r="A9147" s="51">
        <v>9105</v>
      </c>
      <c r="B9147" s="40">
        <v>9.9009900990099009</v>
      </c>
      <c r="C9147" s="40">
        <v>0</v>
      </c>
      <c r="D9147" s="40">
        <v>0</v>
      </c>
    </row>
    <row r="9148" spans="1:4" x14ac:dyDescent="0.2">
      <c r="A9148" s="51">
        <v>9106</v>
      </c>
      <c r="B9148" s="40">
        <v>48.248863266516835</v>
      </c>
      <c r="C9148" s="40">
        <v>0</v>
      </c>
      <c r="D9148" s="40">
        <v>0</v>
      </c>
    </row>
    <row r="9149" spans="1:4" x14ac:dyDescent="0.2">
      <c r="A9149" s="51">
        <v>9107</v>
      </c>
      <c r="B9149" s="40">
        <v>0</v>
      </c>
      <c r="C9149" s="40">
        <v>48.534312393251213</v>
      </c>
      <c r="D9149" s="40">
        <v>0</v>
      </c>
    </row>
    <row r="9150" spans="1:4" x14ac:dyDescent="0.2">
      <c r="A9150" s="51">
        <v>9108</v>
      </c>
      <c r="B9150" s="40">
        <v>9.9009900990099009</v>
      </c>
      <c r="C9150" s="40">
        <v>0</v>
      </c>
      <c r="D9150" s="40">
        <v>9.9009900990099009</v>
      </c>
    </row>
    <row r="9151" spans="1:4" x14ac:dyDescent="0.2">
      <c r="A9151" s="51">
        <v>9109</v>
      </c>
      <c r="B9151" s="40">
        <v>9.9009900990099009</v>
      </c>
      <c r="C9151" s="40">
        <v>0</v>
      </c>
      <c r="D9151" s="40">
        <v>0</v>
      </c>
    </row>
    <row r="9152" spans="1:4" x14ac:dyDescent="0.2">
      <c r="A9152" s="51">
        <v>9110</v>
      </c>
      <c r="B9152" s="40">
        <v>9.9009900990099009</v>
      </c>
      <c r="C9152" s="40">
        <v>0</v>
      </c>
      <c r="D9152" s="40">
        <v>0</v>
      </c>
    </row>
    <row r="9153" spans="1:4" x14ac:dyDescent="0.2">
      <c r="A9153" s="51">
        <v>9111</v>
      </c>
      <c r="B9153" s="40">
        <v>0</v>
      </c>
      <c r="C9153" s="40">
        <v>0</v>
      </c>
      <c r="D9153" s="40">
        <v>0</v>
      </c>
    </row>
    <row r="9154" spans="1:4" x14ac:dyDescent="0.2">
      <c r="A9154" s="51">
        <v>9112</v>
      </c>
      <c r="B9154" s="40">
        <v>0</v>
      </c>
      <c r="C9154" s="40">
        <v>0</v>
      </c>
      <c r="D9154" s="40">
        <v>0</v>
      </c>
    </row>
    <row r="9155" spans="1:4" x14ac:dyDescent="0.2">
      <c r="A9155" s="51">
        <v>9113</v>
      </c>
      <c r="B9155" s="40">
        <v>0</v>
      </c>
      <c r="C9155" s="40">
        <v>9.8029604940692092</v>
      </c>
      <c r="D9155" s="40">
        <v>0</v>
      </c>
    </row>
    <row r="9156" spans="1:4" x14ac:dyDescent="0.2">
      <c r="A9156" s="51">
        <v>9114</v>
      </c>
      <c r="B9156" s="40">
        <v>9.9009900990099009</v>
      </c>
      <c r="C9156" s="40">
        <v>0</v>
      </c>
      <c r="D9156" s="40">
        <v>0</v>
      </c>
    </row>
    <row r="9157" spans="1:4" x14ac:dyDescent="0.2">
      <c r="A9157" s="51">
        <v>9115</v>
      </c>
      <c r="B9157" s="40">
        <v>19.70395059307911</v>
      </c>
      <c r="C9157" s="40">
        <v>0</v>
      </c>
      <c r="D9157" s="40">
        <v>19.70395059307911</v>
      </c>
    </row>
    <row r="9158" spans="1:4" x14ac:dyDescent="0.2">
      <c r="A9158" s="51">
        <v>9116</v>
      </c>
      <c r="B9158" s="40">
        <v>9.7059014792764451</v>
      </c>
      <c r="C9158" s="40">
        <v>0</v>
      </c>
      <c r="D9158" s="40">
        <v>0</v>
      </c>
    </row>
    <row r="9159" spans="1:4" x14ac:dyDescent="0.2">
      <c r="A9159" s="51">
        <v>9117</v>
      </c>
      <c r="B9159" s="40">
        <v>38.828410913974764</v>
      </c>
      <c r="C9159" s="40">
        <v>56.824076432467422</v>
      </c>
      <c r="D9159" s="40">
        <v>0</v>
      </c>
    </row>
    <row r="9160" spans="1:4" x14ac:dyDescent="0.2">
      <c r="A9160" s="51">
        <v>9118</v>
      </c>
      <c r="B9160" s="40">
        <v>9.9009900990099009</v>
      </c>
      <c r="C9160" s="40">
        <v>0</v>
      </c>
      <c r="D9160" s="40">
        <v>0</v>
      </c>
    </row>
    <row r="9161" spans="1:4" x14ac:dyDescent="0.2">
      <c r="A9161" s="51">
        <v>9119</v>
      </c>
      <c r="B9161" s="40">
        <v>19.70395059307911</v>
      </c>
      <c r="C9161" s="40">
        <v>0</v>
      </c>
      <c r="D9161" s="40">
        <v>0</v>
      </c>
    </row>
    <row r="9162" spans="1:4" x14ac:dyDescent="0.2">
      <c r="A9162" s="51">
        <v>9120</v>
      </c>
      <c r="B9162" s="40">
        <v>0</v>
      </c>
      <c r="C9162" s="40">
        <v>0</v>
      </c>
      <c r="D9162" s="40">
        <v>0</v>
      </c>
    </row>
    <row r="9163" spans="1:4" x14ac:dyDescent="0.2">
      <c r="A9163" s="51">
        <v>9121</v>
      </c>
      <c r="B9163" s="40">
        <v>0</v>
      </c>
      <c r="C9163" s="40">
        <v>0</v>
      </c>
      <c r="D9163" s="40">
        <v>0</v>
      </c>
    </row>
    <row r="9164" spans="1:4" x14ac:dyDescent="0.2">
      <c r="A9164" s="51">
        <v>9122</v>
      </c>
      <c r="B9164" s="40">
        <v>0</v>
      </c>
      <c r="C9164" s="40">
        <v>0</v>
      </c>
      <c r="D9164" s="40">
        <v>57.954764745793277</v>
      </c>
    </row>
    <row r="9165" spans="1:4" x14ac:dyDescent="0.2">
      <c r="A9165" s="51">
        <v>9123</v>
      </c>
      <c r="B9165" s="40">
        <v>9.9009900990099009</v>
      </c>
      <c r="C9165" s="40">
        <v>0</v>
      </c>
      <c r="D9165" s="40">
        <v>0</v>
      </c>
    </row>
    <row r="9166" spans="1:4" x14ac:dyDescent="0.2">
      <c r="A9166" s="51">
        <v>9124</v>
      </c>
      <c r="B9166" s="40">
        <v>48.248863266516835</v>
      </c>
      <c r="C9166" s="40">
        <v>0</v>
      </c>
      <c r="D9166" s="40">
        <v>0</v>
      </c>
    </row>
    <row r="9167" spans="1:4" x14ac:dyDescent="0.2">
      <c r="A9167" s="51">
        <v>9125</v>
      </c>
      <c r="B9167" s="40">
        <v>38.731351899182002</v>
      </c>
      <c r="C9167" s="40">
        <v>0</v>
      </c>
      <c r="D9167" s="40">
        <v>0</v>
      </c>
    </row>
    <row r="9168" spans="1:4" x14ac:dyDescent="0.2">
      <c r="A9168" s="51">
        <v>9126</v>
      </c>
      <c r="B9168" s="40">
        <v>0</v>
      </c>
      <c r="C9168" s="40">
        <v>0</v>
      </c>
      <c r="D9168" s="40">
        <v>39.019655517183722</v>
      </c>
    </row>
    <row r="9169" spans="1:4" x14ac:dyDescent="0.2">
      <c r="A9169" s="51">
        <v>9127</v>
      </c>
      <c r="B9169" s="40">
        <v>48.534312393251213</v>
      </c>
      <c r="C9169" s="40">
        <v>0</v>
      </c>
      <c r="D9169" s="40">
        <v>0</v>
      </c>
    </row>
    <row r="9170" spans="1:4" x14ac:dyDescent="0.2">
      <c r="A9170" s="51">
        <v>9128</v>
      </c>
      <c r="B9170" s="40">
        <v>0</v>
      </c>
      <c r="C9170" s="40">
        <v>0</v>
      </c>
      <c r="D9170" s="40">
        <v>0</v>
      </c>
    </row>
    <row r="9171" spans="1:4" x14ac:dyDescent="0.2">
      <c r="A9171" s="51">
        <v>9129</v>
      </c>
      <c r="B9171" s="40">
        <v>9.9009900990099009</v>
      </c>
      <c r="C9171" s="40">
        <v>0</v>
      </c>
      <c r="D9171" s="40">
        <v>0</v>
      </c>
    </row>
    <row r="9172" spans="1:4" x14ac:dyDescent="0.2">
      <c r="A9172" s="51">
        <v>9130</v>
      </c>
      <c r="B9172" s="40">
        <v>19.606891578286348</v>
      </c>
      <c r="C9172" s="40">
        <v>0</v>
      </c>
      <c r="D9172" s="40">
        <v>0</v>
      </c>
    </row>
    <row r="9173" spans="1:4" x14ac:dyDescent="0.2">
      <c r="A9173" s="51">
        <v>9131</v>
      </c>
      <c r="B9173" s="40">
        <v>0</v>
      </c>
      <c r="C9173" s="40">
        <v>0</v>
      </c>
      <c r="D9173" s="40">
        <v>0</v>
      </c>
    </row>
    <row r="9174" spans="1:4" x14ac:dyDescent="0.2">
      <c r="A9174" s="51">
        <v>9132</v>
      </c>
      <c r="B9174" s="40">
        <v>0</v>
      </c>
      <c r="C9174" s="40">
        <v>0</v>
      </c>
      <c r="D9174" s="40">
        <v>0</v>
      </c>
    </row>
    <row r="9175" spans="1:4" x14ac:dyDescent="0.2">
      <c r="A9175" s="51">
        <v>9133</v>
      </c>
      <c r="B9175" s="40">
        <v>29.409852072355559</v>
      </c>
      <c r="C9175" s="40">
        <v>0</v>
      </c>
      <c r="D9175" s="40">
        <v>0</v>
      </c>
    </row>
    <row r="9176" spans="1:4" x14ac:dyDescent="0.2">
      <c r="A9176" s="51">
        <v>9134</v>
      </c>
      <c r="B9176" s="40">
        <v>0</v>
      </c>
      <c r="C9176" s="40">
        <v>9.9009900990099009</v>
      </c>
      <c r="D9176" s="40">
        <v>0</v>
      </c>
    </row>
    <row r="9177" spans="1:4" x14ac:dyDescent="0.2">
      <c r="A9177" s="51">
        <v>9135</v>
      </c>
      <c r="B9177" s="40">
        <v>9.9009900990099009</v>
      </c>
      <c r="C9177" s="40">
        <v>9.9009900990099009</v>
      </c>
      <c r="D9177" s="40">
        <v>0</v>
      </c>
    </row>
    <row r="9178" spans="1:4" x14ac:dyDescent="0.2">
      <c r="A9178" s="51">
        <v>9136</v>
      </c>
      <c r="B9178" s="40">
        <v>39.019655517183722</v>
      </c>
      <c r="C9178" s="40">
        <v>9.9009900990099009</v>
      </c>
      <c r="D9178" s="40">
        <v>0</v>
      </c>
    </row>
    <row r="9179" spans="1:4" x14ac:dyDescent="0.2">
      <c r="A9179" s="51">
        <v>9137</v>
      </c>
      <c r="B9179" s="40">
        <v>19.70395059307911</v>
      </c>
      <c r="C9179" s="40">
        <v>0</v>
      </c>
      <c r="D9179" s="40">
        <v>0</v>
      </c>
    </row>
    <row r="9180" spans="1:4" x14ac:dyDescent="0.2">
      <c r="A9180" s="51">
        <v>9138</v>
      </c>
      <c r="B9180" s="40">
        <v>0</v>
      </c>
      <c r="C9180" s="40">
        <v>0</v>
      </c>
      <c r="D9180" s="40">
        <v>0</v>
      </c>
    </row>
    <row r="9181" spans="1:4" x14ac:dyDescent="0.2">
      <c r="A9181" s="51">
        <v>9139</v>
      </c>
      <c r="B9181" s="40">
        <v>0</v>
      </c>
      <c r="C9181" s="40">
        <v>0</v>
      </c>
      <c r="D9181" s="40">
        <v>0</v>
      </c>
    </row>
    <row r="9182" spans="1:4" x14ac:dyDescent="0.2">
      <c r="A9182" s="51">
        <v>9140</v>
      </c>
      <c r="B9182" s="40">
        <v>19.70395059307911</v>
      </c>
      <c r="C9182" s="40">
        <v>0</v>
      </c>
      <c r="D9182" s="40">
        <v>0</v>
      </c>
    </row>
    <row r="9183" spans="1:4" x14ac:dyDescent="0.2">
      <c r="A9183" s="51">
        <v>9141</v>
      </c>
      <c r="B9183" s="40">
        <v>9.9009900990099009</v>
      </c>
      <c r="C9183" s="40">
        <v>76.425343535263764</v>
      </c>
      <c r="D9183" s="40">
        <v>0</v>
      </c>
    </row>
    <row r="9184" spans="1:4" x14ac:dyDescent="0.2">
      <c r="A9184" s="51">
        <v>9142</v>
      </c>
      <c r="B9184" s="40">
        <v>0</v>
      </c>
      <c r="C9184" s="40">
        <v>48.053774646783381</v>
      </c>
      <c r="D9184" s="40">
        <v>0</v>
      </c>
    </row>
    <row r="9185" spans="1:4" x14ac:dyDescent="0.2">
      <c r="A9185" s="51">
        <v>9143</v>
      </c>
      <c r="B9185" s="40">
        <v>19.508861973345653</v>
      </c>
      <c r="C9185" s="40">
        <v>9.8029604940692092</v>
      </c>
      <c r="D9185" s="40">
        <v>0</v>
      </c>
    </row>
    <row r="9186" spans="1:4" x14ac:dyDescent="0.2">
      <c r="A9186" s="51">
        <v>9144</v>
      </c>
      <c r="B9186" s="40">
        <v>29.313754037907273</v>
      </c>
      <c r="C9186" s="40">
        <v>0</v>
      </c>
      <c r="D9186" s="40">
        <v>0</v>
      </c>
    </row>
    <row r="9187" spans="1:4" x14ac:dyDescent="0.2">
      <c r="A9187" s="51">
        <v>9145</v>
      </c>
      <c r="B9187" s="40">
        <v>19.70395059307911</v>
      </c>
      <c r="C9187" s="40">
        <v>9.8029604940692092</v>
      </c>
      <c r="D9187" s="40">
        <v>0</v>
      </c>
    </row>
    <row r="9188" spans="1:4" x14ac:dyDescent="0.2">
      <c r="A9188" s="51">
        <v>9146</v>
      </c>
      <c r="B9188" s="40">
        <v>9.9009900990099009</v>
      </c>
      <c r="C9188" s="40">
        <v>9.8029604940692092</v>
      </c>
      <c r="D9188" s="40">
        <v>128.28104502461375</v>
      </c>
    </row>
    <row r="9189" spans="1:4" x14ac:dyDescent="0.2">
      <c r="A9189" s="51">
        <v>9147</v>
      </c>
      <c r="B9189" s="40">
        <v>0</v>
      </c>
      <c r="C9189" s="40">
        <v>0</v>
      </c>
      <c r="D9189" s="40">
        <v>0</v>
      </c>
    </row>
    <row r="9190" spans="1:4" x14ac:dyDescent="0.2">
      <c r="A9190" s="51">
        <v>9148</v>
      </c>
      <c r="B9190" s="40">
        <v>29.121548454353835</v>
      </c>
      <c r="C9190" s="40">
        <v>0</v>
      </c>
      <c r="D9190" s="40">
        <v>0</v>
      </c>
    </row>
    <row r="9191" spans="1:4" x14ac:dyDescent="0.2">
      <c r="A9191" s="51">
        <v>9149</v>
      </c>
      <c r="B9191" s="40">
        <v>0</v>
      </c>
      <c r="C9191" s="40">
        <v>9.9009900990099009</v>
      </c>
      <c r="D9191" s="40">
        <v>0</v>
      </c>
    </row>
    <row r="9192" spans="1:4" x14ac:dyDescent="0.2">
      <c r="A9192" s="51">
        <v>9150</v>
      </c>
      <c r="B9192" s="40">
        <v>9.9009900990099009</v>
      </c>
      <c r="C9192" s="40">
        <v>0</v>
      </c>
      <c r="D9192" s="40">
        <v>0</v>
      </c>
    </row>
    <row r="9193" spans="1:4" x14ac:dyDescent="0.2">
      <c r="A9193" s="51">
        <v>9151</v>
      </c>
      <c r="B9193" s="40">
        <v>38.731351899182002</v>
      </c>
      <c r="C9193" s="40">
        <v>0</v>
      </c>
      <c r="D9193" s="40">
        <v>0</v>
      </c>
    </row>
    <row r="9194" spans="1:4" x14ac:dyDescent="0.2">
      <c r="A9194" s="51">
        <v>9152</v>
      </c>
      <c r="B9194" s="40">
        <v>9.8029604940692092</v>
      </c>
      <c r="C9194" s="40">
        <v>0</v>
      </c>
      <c r="D9194" s="40">
        <v>0</v>
      </c>
    </row>
    <row r="9195" spans="1:4" x14ac:dyDescent="0.2">
      <c r="A9195" s="51">
        <v>9153</v>
      </c>
      <c r="B9195" s="40">
        <v>0</v>
      </c>
      <c r="C9195" s="40">
        <v>19.70395059307911</v>
      </c>
      <c r="D9195" s="40">
        <v>0</v>
      </c>
    </row>
    <row r="9196" spans="1:4" x14ac:dyDescent="0.2">
      <c r="A9196" s="51">
        <v>9154</v>
      </c>
      <c r="B9196" s="40">
        <v>19.70395059307911</v>
      </c>
      <c r="C9196" s="40">
        <v>0</v>
      </c>
      <c r="D9196" s="40">
        <v>0</v>
      </c>
    </row>
    <row r="9197" spans="1:4" x14ac:dyDescent="0.2">
      <c r="A9197" s="51">
        <v>9155</v>
      </c>
      <c r="B9197" s="40">
        <v>19.412763938897371</v>
      </c>
      <c r="C9197" s="40">
        <v>0</v>
      </c>
      <c r="D9197" s="40">
        <v>0</v>
      </c>
    </row>
    <row r="9198" spans="1:4" x14ac:dyDescent="0.2">
      <c r="A9198" s="51">
        <v>9156</v>
      </c>
      <c r="B9198" s="40">
        <v>29.118665418173816</v>
      </c>
      <c r="C9198" s="40">
        <v>0</v>
      </c>
      <c r="D9198" s="40">
        <v>0</v>
      </c>
    </row>
    <row r="9199" spans="1:4" x14ac:dyDescent="0.2">
      <c r="A9199" s="51">
        <v>9157</v>
      </c>
      <c r="B9199" s="40">
        <v>0</v>
      </c>
      <c r="C9199" s="40">
        <v>0</v>
      </c>
      <c r="D9199" s="40">
        <v>0</v>
      </c>
    </row>
    <row r="9200" spans="1:4" x14ac:dyDescent="0.2">
      <c r="A9200" s="51">
        <v>9158</v>
      </c>
      <c r="B9200" s="40">
        <v>0</v>
      </c>
      <c r="C9200" s="40">
        <v>0</v>
      </c>
      <c r="D9200" s="40">
        <v>0</v>
      </c>
    </row>
    <row r="9201" spans="1:4" x14ac:dyDescent="0.2">
      <c r="A9201" s="51">
        <v>9159</v>
      </c>
      <c r="B9201" s="40">
        <v>19.315704924104605</v>
      </c>
      <c r="C9201" s="40">
        <v>19.508861973345653</v>
      </c>
      <c r="D9201" s="40">
        <v>0</v>
      </c>
    </row>
    <row r="9202" spans="1:4" x14ac:dyDescent="0.2">
      <c r="A9202" s="51">
        <v>9160</v>
      </c>
      <c r="B9202" s="40">
        <v>29.409852072355559</v>
      </c>
      <c r="C9202" s="40">
        <v>9.8029604940692092</v>
      </c>
      <c r="D9202" s="40">
        <v>0</v>
      </c>
    </row>
    <row r="9203" spans="1:4" x14ac:dyDescent="0.2">
      <c r="A9203" s="51">
        <v>9161</v>
      </c>
      <c r="B9203" s="40">
        <v>19.412763938897371</v>
      </c>
      <c r="C9203" s="40">
        <v>0</v>
      </c>
      <c r="D9203" s="40">
        <v>0</v>
      </c>
    </row>
    <row r="9204" spans="1:4" x14ac:dyDescent="0.2">
      <c r="A9204" s="51">
        <v>9162</v>
      </c>
      <c r="B9204" s="40">
        <v>67.096325165145686</v>
      </c>
      <c r="C9204" s="40">
        <v>0</v>
      </c>
      <c r="D9204" s="40">
        <v>0</v>
      </c>
    </row>
    <row r="9205" spans="1:4" x14ac:dyDescent="0.2">
      <c r="A9205" s="51">
        <v>9163</v>
      </c>
      <c r="B9205" s="40">
        <v>39.019655517183722</v>
      </c>
      <c r="C9205" s="40">
        <v>9.8029604940692092</v>
      </c>
      <c r="D9205" s="40">
        <v>0</v>
      </c>
    </row>
    <row r="9206" spans="1:4" x14ac:dyDescent="0.2">
      <c r="A9206" s="51">
        <v>9164</v>
      </c>
      <c r="B9206" s="40">
        <v>29.409852072355559</v>
      </c>
      <c r="C9206" s="40">
        <v>0</v>
      </c>
      <c r="D9206" s="40">
        <v>0</v>
      </c>
    </row>
    <row r="9207" spans="1:4" x14ac:dyDescent="0.2">
      <c r="A9207" s="51">
        <v>9165</v>
      </c>
      <c r="B9207" s="40">
        <v>0</v>
      </c>
      <c r="C9207" s="40">
        <v>0</v>
      </c>
      <c r="D9207" s="40">
        <v>0</v>
      </c>
    </row>
    <row r="9208" spans="1:4" x14ac:dyDescent="0.2">
      <c r="A9208" s="51">
        <v>9166</v>
      </c>
      <c r="B9208" s="40">
        <v>19.70395059307911</v>
      </c>
      <c r="C9208" s="40">
        <v>0</v>
      </c>
      <c r="D9208" s="40">
        <v>0</v>
      </c>
    </row>
    <row r="9209" spans="1:4" x14ac:dyDescent="0.2">
      <c r="A9209" s="51">
        <v>9167</v>
      </c>
      <c r="B9209" s="40">
        <v>38.63332229424131</v>
      </c>
      <c r="C9209" s="40">
        <v>0</v>
      </c>
      <c r="D9209" s="40">
        <v>19.70395059307911</v>
      </c>
    </row>
    <row r="9210" spans="1:4" x14ac:dyDescent="0.2">
      <c r="A9210" s="51">
        <v>9168</v>
      </c>
      <c r="B9210" s="40">
        <v>0</v>
      </c>
      <c r="C9210" s="40">
        <v>85.198388430949237</v>
      </c>
      <c r="D9210" s="40">
        <v>0</v>
      </c>
    </row>
    <row r="9211" spans="1:4" x14ac:dyDescent="0.2">
      <c r="A9211" s="51">
        <v>9169</v>
      </c>
      <c r="B9211" s="40">
        <v>9.9009900990099009</v>
      </c>
      <c r="C9211" s="40">
        <v>0</v>
      </c>
      <c r="D9211" s="40">
        <v>19.70395059307911</v>
      </c>
    </row>
    <row r="9212" spans="1:4" x14ac:dyDescent="0.2">
      <c r="A9212" s="51">
        <v>9170</v>
      </c>
      <c r="B9212" s="40">
        <v>0</v>
      </c>
      <c r="C9212" s="40">
        <v>0</v>
      </c>
      <c r="D9212" s="40">
        <v>0</v>
      </c>
    </row>
    <row r="9213" spans="1:4" x14ac:dyDescent="0.2">
      <c r="A9213" s="51">
        <v>9171</v>
      </c>
      <c r="B9213" s="40">
        <v>9.9009900990099009</v>
      </c>
      <c r="C9213" s="40">
        <v>0</v>
      </c>
      <c r="D9213" s="40">
        <v>0</v>
      </c>
    </row>
    <row r="9214" spans="1:4" x14ac:dyDescent="0.2">
      <c r="A9214" s="51">
        <v>9172</v>
      </c>
      <c r="B9214" s="40">
        <v>48.534312393251213</v>
      </c>
      <c r="C9214" s="40">
        <v>0</v>
      </c>
      <c r="D9214" s="40">
        <v>0</v>
      </c>
    </row>
    <row r="9215" spans="1:4" x14ac:dyDescent="0.2">
      <c r="A9215" s="51">
        <v>9173</v>
      </c>
      <c r="B9215" s="40">
        <v>9.8029604940692092</v>
      </c>
      <c r="C9215" s="40">
        <v>0</v>
      </c>
      <c r="D9215" s="40">
        <v>0</v>
      </c>
    </row>
    <row r="9216" spans="1:4" x14ac:dyDescent="0.2">
      <c r="A9216" s="51">
        <v>9174</v>
      </c>
      <c r="B9216" s="40">
        <v>19.508861973345653</v>
      </c>
      <c r="C9216" s="40">
        <v>0</v>
      </c>
      <c r="D9216" s="40">
        <v>0</v>
      </c>
    </row>
    <row r="9217" spans="1:4" x14ac:dyDescent="0.2">
      <c r="A9217" s="51">
        <v>9175</v>
      </c>
      <c r="B9217" s="40">
        <v>75.776061315117204</v>
      </c>
      <c r="C9217" s="40">
        <v>48.251689495494396</v>
      </c>
      <c r="D9217" s="40">
        <v>0</v>
      </c>
    </row>
    <row r="9218" spans="1:4" x14ac:dyDescent="0.2">
      <c r="A9218" s="51">
        <v>9176</v>
      </c>
      <c r="B9218" s="40">
        <v>19.606891578286348</v>
      </c>
      <c r="C9218" s="40">
        <v>0</v>
      </c>
      <c r="D9218" s="40">
        <v>0</v>
      </c>
    </row>
    <row r="9219" spans="1:4" x14ac:dyDescent="0.2">
      <c r="A9219" s="51">
        <v>9177</v>
      </c>
      <c r="B9219" s="40">
        <v>0</v>
      </c>
      <c r="C9219" s="40">
        <v>0</v>
      </c>
      <c r="D9219" s="40">
        <v>0</v>
      </c>
    </row>
    <row r="9220" spans="1:4" x14ac:dyDescent="0.2">
      <c r="A9220" s="51">
        <v>9178</v>
      </c>
      <c r="B9220" s="40">
        <v>9.9009900990099009</v>
      </c>
      <c r="C9220" s="40">
        <v>0</v>
      </c>
      <c r="D9220" s="40">
        <v>0</v>
      </c>
    </row>
    <row r="9221" spans="1:4" x14ac:dyDescent="0.2">
      <c r="A9221" s="51">
        <v>9179</v>
      </c>
      <c r="B9221" s="40">
        <v>0</v>
      </c>
      <c r="C9221" s="40">
        <v>28.927420814964858</v>
      </c>
      <c r="D9221" s="40">
        <v>38.924508948423039</v>
      </c>
    </row>
    <row r="9222" spans="1:4" x14ac:dyDescent="0.2">
      <c r="A9222" s="51">
        <v>9180</v>
      </c>
      <c r="B9222" s="40">
        <v>19.606891578286348</v>
      </c>
      <c r="C9222" s="40">
        <v>48.440107869725793</v>
      </c>
      <c r="D9222" s="40">
        <v>0</v>
      </c>
    </row>
    <row r="9223" spans="1:4" x14ac:dyDescent="0.2">
      <c r="A9223" s="51">
        <v>9181</v>
      </c>
      <c r="B9223" s="40">
        <v>9.7059014792764451</v>
      </c>
      <c r="C9223" s="40">
        <v>0</v>
      </c>
      <c r="D9223" s="40">
        <v>0</v>
      </c>
    </row>
    <row r="9224" spans="1:4" x14ac:dyDescent="0.2">
      <c r="A9224" s="51">
        <v>9182</v>
      </c>
      <c r="B9224" s="40">
        <v>47.969038615272467</v>
      </c>
      <c r="C9224" s="40">
        <v>0</v>
      </c>
      <c r="D9224" s="40">
        <v>0</v>
      </c>
    </row>
    <row r="9225" spans="1:4" x14ac:dyDescent="0.2">
      <c r="A9225" s="51">
        <v>9183</v>
      </c>
      <c r="B9225" s="40">
        <v>0</v>
      </c>
      <c r="C9225" s="40">
        <v>0</v>
      </c>
      <c r="D9225" s="40">
        <v>0</v>
      </c>
    </row>
    <row r="9226" spans="1:4" x14ac:dyDescent="0.2">
      <c r="A9226" s="51">
        <v>9184</v>
      </c>
      <c r="B9226" s="40">
        <v>19.606891578286348</v>
      </c>
      <c r="C9226" s="40">
        <v>9.9009900990099009</v>
      </c>
      <c r="D9226" s="40">
        <v>0</v>
      </c>
    </row>
    <row r="9227" spans="1:4" x14ac:dyDescent="0.2">
      <c r="A9227" s="51">
        <v>9185</v>
      </c>
      <c r="B9227" s="40">
        <v>0</v>
      </c>
      <c r="C9227" s="40">
        <v>9.9009900990099009</v>
      </c>
      <c r="D9227" s="40">
        <v>0</v>
      </c>
    </row>
    <row r="9228" spans="1:4" x14ac:dyDescent="0.2">
      <c r="A9228" s="51">
        <v>9186</v>
      </c>
      <c r="B9228" s="40">
        <v>0</v>
      </c>
      <c r="C9228" s="40">
        <v>0</v>
      </c>
      <c r="D9228" s="40">
        <v>0</v>
      </c>
    </row>
    <row r="9229" spans="1:4" x14ac:dyDescent="0.2">
      <c r="A9229" s="51">
        <v>9187</v>
      </c>
      <c r="B9229" s="40">
        <v>19.508861973345653</v>
      </c>
      <c r="C9229" s="40">
        <v>0</v>
      </c>
      <c r="D9229" s="40">
        <v>0</v>
      </c>
    </row>
    <row r="9230" spans="1:4" x14ac:dyDescent="0.2">
      <c r="A9230" s="51">
        <v>9188</v>
      </c>
      <c r="B9230" s="40">
        <v>19.508861973345653</v>
      </c>
      <c r="C9230" s="40">
        <v>19.508861973345653</v>
      </c>
      <c r="D9230" s="40">
        <v>0</v>
      </c>
    </row>
    <row r="9231" spans="1:4" x14ac:dyDescent="0.2">
      <c r="A9231" s="51">
        <v>9189</v>
      </c>
      <c r="B9231" s="40">
        <v>0</v>
      </c>
      <c r="C9231" s="40">
        <v>0</v>
      </c>
      <c r="D9231" s="40">
        <v>0</v>
      </c>
    </row>
    <row r="9232" spans="1:4" x14ac:dyDescent="0.2">
      <c r="A9232" s="51">
        <v>9190</v>
      </c>
      <c r="B9232" s="40">
        <v>0</v>
      </c>
      <c r="C9232" s="40">
        <v>0</v>
      </c>
      <c r="D9232" s="40">
        <v>0</v>
      </c>
    </row>
    <row r="9233" spans="1:4" x14ac:dyDescent="0.2">
      <c r="A9233" s="51">
        <v>9191</v>
      </c>
      <c r="B9233" s="40">
        <v>0</v>
      </c>
      <c r="C9233" s="40">
        <v>0</v>
      </c>
      <c r="D9233" s="40">
        <v>0</v>
      </c>
    </row>
    <row r="9234" spans="1:4" x14ac:dyDescent="0.2">
      <c r="A9234" s="51">
        <v>9192</v>
      </c>
      <c r="B9234" s="40">
        <v>29.409852072355559</v>
      </c>
      <c r="C9234" s="40">
        <v>29.313754037907273</v>
      </c>
      <c r="D9234" s="40">
        <v>0</v>
      </c>
    </row>
    <row r="9235" spans="1:4" x14ac:dyDescent="0.2">
      <c r="A9235" s="51">
        <v>9193</v>
      </c>
      <c r="B9235" s="40">
        <v>19.508861973345653</v>
      </c>
      <c r="C9235" s="40">
        <v>0</v>
      </c>
      <c r="D9235" s="40">
        <v>0</v>
      </c>
    </row>
    <row r="9236" spans="1:4" x14ac:dyDescent="0.2">
      <c r="A9236" s="51">
        <v>9194</v>
      </c>
      <c r="B9236" s="40">
        <v>57.76728841679715</v>
      </c>
      <c r="C9236" s="40">
        <v>9.9009900990099009</v>
      </c>
      <c r="D9236" s="40">
        <v>0</v>
      </c>
    </row>
    <row r="9237" spans="1:4" x14ac:dyDescent="0.2">
      <c r="A9237" s="51">
        <v>9195</v>
      </c>
      <c r="B9237" s="40">
        <v>9.9009900990099009</v>
      </c>
      <c r="C9237" s="40">
        <v>0</v>
      </c>
      <c r="D9237" s="40">
        <v>0</v>
      </c>
    </row>
    <row r="9238" spans="1:4" x14ac:dyDescent="0.2">
      <c r="A9238" s="51">
        <v>9196</v>
      </c>
      <c r="B9238" s="40">
        <v>19.315704924104605</v>
      </c>
      <c r="C9238" s="40">
        <v>0</v>
      </c>
      <c r="D9238" s="40">
        <v>29.409852072355559</v>
      </c>
    </row>
    <row r="9239" spans="1:4" x14ac:dyDescent="0.2">
      <c r="A9239" s="51">
        <v>9197</v>
      </c>
      <c r="B9239" s="40">
        <v>19.606891578286348</v>
      </c>
      <c r="C9239" s="40">
        <v>0</v>
      </c>
      <c r="D9239" s="40">
        <v>0</v>
      </c>
    </row>
    <row r="9240" spans="1:4" x14ac:dyDescent="0.2">
      <c r="A9240" s="51">
        <v>9198</v>
      </c>
      <c r="B9240" s="40">
        <v>19.70395059307911</v>
      </c>
      <c r="C9240" s="40">
        <v>0</v>
      </c>
      <c r="D9240" s="40">
        <v>0</v>
      </c>
    </row>
    <row r="9241" spans="1:4" x14ac:dyDescent="0.2">
      <c r="A9241" s="51">
        <v>9199</v>
      </c>
      <c r="B9241" s="40">
        <v>0</v>
      </c>
      <c r="C9241" s="40">
        <v>48.534312393251213</v>
      </c>
      <c r="D9241" s="40">
        <v>0</v>
      </c>
    </row>
    <row r="9242" spans="1:4" x14ac:dyDescent="0.2">
      <c r="A9242" s="51">
        <v>9200</v>
      </c>
      <c r="B9242" s="40">
        <v>65.776064099786694</v>
      </c>
      <c r="C9242" s="40">
        <v>0</v>
      </c>
      <c r="D9242" s="40">
        <v>0</v>
      </c>
    </row>
    <row r="9243" spans="1:4" x14ac:dyDescent="0.2">
      <c r="A9243" s="51">
        <v>9201</v>
      </c>
      <c r="B9243" s="40">
        <v>38.347873167506926</v>
      </c>
      <c r="C9243" s="40">
        <v>0</v>
      </c>
      <c r="D9243" s="40">
        <v>0</v>
      </c>
    </row>
    <row r="9244" spans="1:4" x14ac:dyDescent="0.2">
      <c r="A9244" s="51">
        <v>9202</v>
      </c>
      <c r="B9244" s="40">
        <v>19.70395059307911</v>
      </c>
      <c r="C9244" s="40">
        <v>0</v>
      </c>
      <c r="D9244" s="40">
        <v>0</v>
      </c>
    </row>
    <row r="9245" spans="1:4" x14ac:dyDescent="0.2">
      <c r="A9245" s="51">
        <v>9203</v>
      </c>
      <c r="B9245" s="40">
        <v>28.642885471175962</v>
      </c>
      <c r="C9245" s="40">
        <v>0</v>
      </c>
      <c r="D9245" s="40">
        <v>0</v>
      </c>
    </row>
    <row r="9246" spans="1:4" x14ac:dyDescent="0.2">
      <c r="A9246" s="51">
        <v>9204</v>
      </c>
      <c r="B9246" s="40">
        <v>9.9009900990099009</v>
      </c>
      <c r="C9246" s="40">
        <v>0</v>
      </c>
      <c r="D9246" s="40">
        <v>0</v>
      </c>
    </row>
    <row r="9247" spans="1:4" x14ac:dyDescent="0.2">
      <c r="A9247" s="51">
        <v>9205</v>
      </c>
      <c r="B9247" s="40">
        <v>0</v>
      </c>
      <c r="C9247" s="40">
        <v>9.9009900990099009</v>
      </c>
      <c r="D9247" s="40">
        <v>0</v>
      </c>
    </row>
    <row r="9248" spans="1:4" x14ac:dyDescent="0.2">
      <c r="A9248" s="51">
        <v>9206</v>
      </c>
      <c r="B9248" s="40">
        <v>66.713817023618546</v>
      </c>
      <c r="C9248" s="40">
        <v>19.508861973345653</v>
      </c>
      <c r="D9248" s="40">
        <v>0</v>
      </c>
    </row>
    <row r="9249" spans="1:4" x14ac:dyDescent="0.2">
      <c r="A9249" s="51">
        <v>9207</v>
      </c>
      <c r="B9249" s="40">
        <v>29.216695023114511</v>
      </c>
      <c r="C9249" s="40">
        <v>0</v>
      </c>
      <c r="D9249" s="40">
        <v>0</v>
      </c>
    </row>
    <row r="9250" spans="1:4" x14ac:dyDescent="0.2">
      <c r="A9250" s="51">
        <v>9208</v>
      </c>
      <c r="B9250" s="40">
        <v>19.70395059307911</v>
      </c>
      <c r="C9250" s="40">
        <v>29.409852072355559</v>
      </c>
      <c r="D9250" s="40">
        <v>19.70395059307911</v>
      </c>
    </row>
    <row r="9251" spans="1:4" x14ac:dyDescent="0.2">
      <c r="A9251" s="51">
        <v>9209</v>
      </c>
      <c r="B9251" s="40">
        <v>48.534312393251213</v>
      </c>
      <c r="C9251" s="40">
        <v>0</v>
      </c>
      <c r="D9251" s="40">
        <v>0</v>
      </c>
    </row>
    <row r="9252" spans="1:4" x14ac:dyDescent="0.2">
      <c r="A9252" s="51">
        <v>9210</v>
      </c>
      <c r="B9252" s="40">
        <v>19.508861973345653</v>
      </c>
      <c r="C9252" s="40">
        <v>0</v>
      </c>
      <c r="D9252" s="40">
        <v>0</v>
      </c>
    </row>
    <row r="9253" spans="1:4" x14ac:dyDescent="0.2">
      <c r="A9253" s="51">
        <v>9211</v>
      </c>
      <c r="B9253" s="40">
        <v>0</v>
      </c>
      <c r="C9253" s="40">
        <v>29.409852072355559</v>
      </c>
      <c r="D9253" s="40">
        <v>0</v>
      </c>
    </row>
    <row r="9254" spans="1:4" x14ac:dyDescent="0.2">
      <c r="A9254" s="51">
        <v>9212</v>
      </c>
      <c r="B9254" s="40">
        <v>9.9009900990099009</v>
      </c>
      <c r="C9254" s="40">
        <v>0</v>
      </c>
      <c r="D9254" s="40">
        <v>0</v>
      </c>
    </row>
    <row r="9255" spans="1:4" x14ac:dyDescent="0.2">
      <c r="A9255" s="51">
        <v>9213</v>
      </c>
      <c r="B9255" s="40">
        <v>0</v>
      </c>
      <c r="C9255" s="40">
        <v>9.9009900990099009</v>
      </c>
      <c r="D9255" s="40">
        <v>0</v>
      </c>
    </row>
    <row r="9256" spans="1:4" x14ac:dyDescent="0.2">
      <c r="A9256" s="51">
        <v>9214</v>
      </c>
      <c r="B9256" s="40">
        <v>19.70395059307911</v>
      </c>
      <c r="C9256" s="40">
        <v>0</v>
      </c>
      <c r="D9256" s="40">
        <v>9.9009900990099009</v>
      </c>
    </row>
    <row r="9257" spans="1:4" x14ac:dyDescent="0.2">
      <c r="A9257" s="51">
        <v>9215</v>
      </c>
      <c r="B9257" s="40">
        <v>0</v>
      </c>
      <c r="C9257" s="40">
        <v>0</v>
      </c>
      <c r="D9257" s="40">
        <v>0</v>
      </c>
    </row>
    <row r="9258" spans="1:4" x14ac:dyDescent="0.2">
      <c r="A9258" s="51">
        <v>9216</v>
      </c>
      <c r="B9258" s="40">
        <v>0</v>
      </c>
      <c r="C9258" s="40">
        <v>0</v>
      </c>
      <c r="D9258" s="40">
        <v>0</v>
      </c>
    </row>
    <row r="9259" spans="1:4" x14ac:dyDescent="0.2">
      <c r="A9259" s="51">
        <v>9217</v>
      </c>
      <c r="B9259" s="40">
        <v>9.9009900990099009</v>
      </c>
      <c r="C9259" s="40">
        <v>0</v>
      </c>
      <c r="D9259" s="40">
        <v>0</v>
      </c>
    </row>
    <row r="9260" spans="1:4" x14ac:dyDescent="0.2">
      <c r="A9260" s="51">
        <v>9218</v>
      </c>
      <c r="B9260" s="40">
        <v>0</v>
      </c>
      <c r="C9260" s="40">
        <v>0</v>
      </c>
      <c r="D9260" s="40">
        <v>0</v>
      </c>
    </row>
    <row r="9261" spans="1:4" x14ac:dyDescent="0.2">
      <c r="A9261" s="51">
        <v>9219</v>
      </c>
      <c r="B9261" s="40">
        <v>9.7059014792764451</v>
      </c>
      <c r="C9261" s="40">
        <v>0</v>
      </c>
      <c r="D9261" s="40">
        <v>0</v>
      </c>
    </row>
    <row r="9262" spans="1:4" x14ac:dyDescent="0.2">
      <c r="A9262" s="51">
        <v>9220</v>
      </c>
      <c r="B9262" s="40">
        <v>29.409852072355559</v>
      </c>
      <c r="C9262" s="40">
        <v>48.534312393251213</v>
      </c>
      <c r="D9262" s="40">
        <v>0</v>
      </c>
    </row>
    <row r="9263" spans="1:4" x14ac:dyDescent="0.2">
      <c r="A9263" s="51">
        <v>9221</v>
      </c>
      <c r="B9263" s="40">
        <v>29.409852072355559</v>
      </c>
      <c r="C9263" s="40">
        <v>0</v>
      </c>
      <c r="D9263" s="40">
        <v>0</v>
      </c>
    </row>
    <row r="9264" spans="1:4" x14ac:dyDescent="0.2">
      <c r="A9264" s="51">
        <v>9222</v>
      </c>
      <c r="B9264" s="40">
        <v>9.9009900990099009</v>
      </c>
      <c r="C9264" s="40">
        <v>0</v>
      </c>
      <c r="D9264" s="40">
        <v>19.606891578286348</v>
      </c>
    </row>
    <row r="9265" spans="1:4" x14ac:dyDescent="0.2">
      <c r="A9265" s="51">
        <v>9223</v>
      </c>
      <c r="B9265" s="40">
        <v>9.9009900990099009</v>
      </c>
      <c r="C9265" s="40">
        <v>0</v>
      </c>
      <c r="D9265" s="40">
        <v>0</v>
      </c>
    </row>
    <row r="9266" spans="1:4" x14ac:dyDescent="0.2">
      <c r="A9266" s="51">
        <v>9224</v>
      </c>
      <c r="B9266" s="40">
        <v>0</v>
      </c>
      <c r="C9266" s="40">
        <v>0</v>
      </c>
      <c r="D9266" s="40">
        <v>0</v>
      </c>
    </row>
    <row r="9267" spans="1:4" x14ac:dyDescent="0.2">
      <c r="A9267" s="51">
        <v>9225</v>
      </c>
      <c r="B9267" s="40">
        <v>0</v>
      </c>
      <c r="C9267" s="40">
        <v>0</v>
      </c>
      <c r="D9267" s="40">
        <v>0</v>
      </c>
    </row>
    <row r="9268" spans="1:4" x14ac:dyDescent="0.2">
      <c r="A9268" s="51">
        <v>9226</v>
      </c>
      <c r="B9268" s="40">
        <v>9.9009900990099009</v>
      </c>
      <c r="C9268" s="40">
        <v>0</v>
      </c>
      <c r="D9268" s="40">
        <v>0</v>
      </c>
    </row>
    <row r="9269" spans="1:4" x14ac:dyDescent="0.2">
      <c r="A9269" s="51">
        <v>9227</v>
      </c>
      <c r="B9269" s="40">
        <v>0</v>
      </c>
      <c r="C9269" s="40">
        <v>0</v>
      </c>
      <c r="D9269" s="40">
        <v>0</v>
      </c>
    </row>
    <row r="9270" spans="1:4" x14ac:dyDescent="0.2">
      <c r="A9270" s="51">
        <v>9228</v>
      </c>
      <c r="B9270" s="40">
        <v>0</v>
      </c>
      <c r="C9270" s="40">
        <v>0</v>
      </c>
      <c r="D9270" s="40">
        <v>0</v>
      </c>
    </row>
    <row r="9271" spans="1:4" x14ac:dyDescent="0.2">
      <c r="A9271" s="51">
        <v>9229</v>
      </c>
      <c r="B9271" s="40">
        <v>0</v>
      </c>
      <c r="C9271" s="40">
        <v>9.9009900990099009</v>
      </c>
      <c r="D9271" s="40">
        <v>0</v>
      </c>
    </row>
    <row r="9272" spans="1:4" x14ac:dyDescent="0.2">
      <c r="A9272" s="51">
        <v>9230</v>
      </c>
      <c r="B9272" s="40">
        <v>29.409852072355559</v>
      </c>
      <c r="C9272" s="40">
        <v>0</v>
      </c>
      <c r="D9272" s="40">
        <v>0</v>
      </c>
    </row>
    <row r="9273" spans="1:4" x14ac:dyDescent="0.2">
      <c r="A9273" s="51">
        <v>9231</v>
      </c>
      <c r="B9273" s="40">
        <v>0</v>
      </c>
      <c r="C9273" s="40">
        <v>0</v>
      </c>
      <c r="D9273" s="40">
        <v>0</v>
      </c>
    </row>
    <row r="9274" spans="1:4" x14ac:dyDescent="0.2">
      <c r="A9274" s="51">
        <v>9232</v>
      </c>
      <c r="B9274" s="40">
        <v>9.9009900990099009</v>
      </c>
      <c r="C9274" s="40">
        <v>0</v>
      </c>
      <c r="D9274" s="40">
        <v>0</v>
      </c>
    </row>
    <row r="9275" spans="1:4" x14ac:dyDescent="0.2">
      <c r="A9275" s="51">
        <v>9233</v>
      </c>
      <c r="B9275" s="40">
        <v>9.9009900990099009</v>
      </c>
      <c r="C9275" s="40">
        <v>0</v>
      </c>
      <c r="D9275" s="40">
        <v>0</v>
      </c>
    </row>
    <row r="9276" spans="1:4" x14ac:dyDescent="0.2">
      <c r="A9276" s="51">
        <v>9234</v>
      </c>
      <c r="B9276" s="40">
        <v>57.576043813588193</v>
      </c>
      <c r="C9276" s="40">
        <v>0</v>
      </c>
      <c r="D9276" s="40">
        <v>0</v>
      </c>
    </row>
    <row r="9277" spans="1:4" x14ac:dyDescent="0.2">
      <c r="A9277" s="51">
        <v>9235</v>
      </c>
      <c r="B9277" s="40">
        <v>9.9009900990099009</v>
      </c>
      <c r="C9277" s="40">
        <v>0</v>
      </c>
      <c r="D9277" s="40">
        <v>0</v>
      </c>
    </row>
    <row r="9278" spans="1:4" x14ac:dyDescent="0.2">
      <c r="A9278" s="51">
        <v>9236</v>
      </c>
      <c r="B9278" s="40">
        <v>0</v>
      </c>
      <c r="C9278" s="40">
        <v>9.9009900990099009</v>
      </c>
      <c r="D9278" s="40">
        <v>56.636656910673736</v>
      </c>
    </row>
    <row r="9279" spans="1:4" x14ac:dyDescent="0.2">
      <c r="A9279" s="51">
        <v>9237</v>
      </c>
      <c r="B9279" s="40">
        <v>0</v>
      </c>
      <c r="C9279" s="40">
        <v>0</v>
      </c>
      <c r="D9279" s="40">
        <v>0</v>
      </c>
    </row>
    <row r="9280" spans="1:4" x14ac:dyDescent="0.2">
      <c r="A9280" s="51">
        <v>9238</v>
      </c>
      <c r="B9280" s="40">
        <v>0</v>
      </c>
      <c r="C9280" s="40">
        <v>0</v>
      </c>
      <c r="D9280" s="40">
        <v>0</v>
      </c>
    </row>
    <row r="9281" spans="1:4" x14ac:dyDescent="0.2">
      <c r="A9281" s="51">
        <v>9239</v>
      </c>
      <c r="B9281" s="40">
        <v>9.9009900990099009</v>
      </c>
      <c r="C9281" s="40">
        <v>0</v>
      </c>
      <c r="D9281" s="40">
        <v>0</v>
      </c>
    </row>
    <row r="9282" spans="1:4" x14ac:dyDescent="0.2">
      <c r="A9282" s="51">
        <v>9240</v>
      </c>
      <c r="B9282" s="40">
        <v>29.118665418173816</v>
      </c>
      <c r="C9282" s="40">
        <v>38.445845965245169</v>
      </c>
      <c r="D9282" s="40">
        <v>0</v>
      </c>
    </row>
    <row r="9283" spans="1:4" x14ac:dyDescent="0.2">
      <c r="A9283" s="51">
        <v>9241</v>
      </c>
      <c r="B9283" s="40">
        <v>9.9009900990099009</v>
      </c>
      <c r="C9283" s="40">
        <v>0</v>
      </c>
      <c r="D9283" s="40">
        <v>29.025450419905553</v>
      </c>
    </row>
    <row r="9284" spans="1:4" x14ac:dyDescent="0.2">
      <c r="A9284" s="51">
        <v>9242</v>
      </c>
      <c r="B9284" s="40">
        <v>9.7059014792764451</v>
      </c>
      <c r="C9284" s="40">
        <v>0</v>
      </c>
      <c r="D9284" s="40">
        <v>0</v>
      </c>
    </row>
    <row r="9285" spans="1:4" x14ac:dyDescent="0.2">
      <c r="A9285" s="51">
        <v>9243</v>
      </c>
      <c r="B9285" s="40">
        <v>0</v>
      </c>
      <c r="C9285" s="40">
        <v>0</v>
      </c>
      <c r="D9285" s="40">
        <v>0</v>
      </c>
    </row>
    <row r="9286" spans="1:4" x14ac:dyDescent="0.2">
      <c r="A9286" s="51">
        <v>9244</v>
      </c>
      <c r="B9286" s="40">
        <v>0</v>
      </c>
      <c r="C9286" s="40">
        <v>0</v>
      </c>
      <c r="D9286" s="40">
        <v>0</v>
      </c>
    </row>
    <row r="9287" spans="1:4" x14ac:dyDescent="0.2">
      <c r="A9287" s="51">
        <v>9245</v>
      </c>
      <c r="B9287" s="40">
        <v>0</v>
      </c>
      <c r="C9287" s="40">
        <v>0</v>
      </c>
      <c r="D9287" s="40">
        <v>0</v>
      </c>
    </row>
    <row r="9288" spans="1:4" x14ac:dyDescent="0.2">
      <c r="A9288" s="51">
        <v>9246</v>
      </c>
      <c r="B9288" s="40">
        <v>0</v>
      </c>
      <c r="C9288" s="40">
        <v>0</v>
      </c>
      <c r="D9288" s="40">
        <v>0</v>
      </c>
    </row>
    <row r="9289" spans="1:4" x14ac:dyDescent="0.2">
      <c r="A9289" s="51">
        <v>9247</v>
      </c>
      <c r="B9289" s="40">
        <v>38.924508948423039</v>
      </c>
      <c r="C9289" s="40">
        <v>0</v>
      </c>
      <c r="D9289" s="40">
        <v>0</v>
      </c>
    </row>
    <row r="9290" spans="1:4" x14ac:dyDescent="0.2">
      <c r="A9290" s="51">
        <v>9248</v>
      </c>
      <c r="B9290" s="40">
        <v>0</v>
      </c>
      <c r="C9290" s="40">
        <v>0</v>
      </c>
      <c r="D9290" s="40">
        <v>9.9009900990099009</v>
      </c>
    </row>
    <row r="9291" spans="1:4" x14ac:dyDescent="0.2">
      <c r="A9291" s="51">
        <v>9249</v>
      </c>
      <c r="B9291" s="40">
        <v>9.9009900990099009</v>
      </c>
      <c r="C9291" s="40">
        <v>0</v>
      </c>
      <c r="D9291" s="40">
        <v>0</v>
      </c>
    </row>
    <row r="9292" spans="1:4" x14ac:dyDescent="0.2">
      <c r="A9292" s="51">
        <v>9250</v>
      </c>
      <c r="B9292" s="40">
        <v>19.70395059307911</v>
      </c>
      <c r="C9292" s="40">
        <v>0</v>
      </c>
      <c r="D9292" s="40">
        <v>0</v>
      </c>
    </row>
    <row r="9293" spans="1:4" x14ac:dyDescent="0.2">
      <c r="A9293" s="51">
        <v>9251</v>
      </c>
      <c r="B9293" s="40">
        <v>9.9009900990099009</v>
      </c>
      <c r="C9293" s="40">
        <v>9.9009900990099009</v>
      </c>
      <c r="D9293" s="40">
        <v>0</v>
      </c>
    </row>
    <row r="9294" spans="1:4" x14ac:dyDescent="0.2">
      <c r="A9294" s="51">
        <v>9252</v>
      </c>
      <c r="B9294" s="40">
        <v>0</v>
      </c>
      <c r="C9294" s="40">
        <v>0</v>
      </c>
      <c r="D9294" s="40">
        <v>0</v>
      </c>
    </row>
    <row r="9295" spans="1:4" x14ac:dyDescent="0.2">
      <c r="A9295" s="51">
        <v>9253</v>
      </c>
      <c r="B9295" s="40">
        <v>9.9009900990099009</v>
      </c>
      <c r="C9295" s="40">
        <v>29.409852072355559</v>
      </c>
      <c r="D9295" s="40">
        <v>0</v>
      </c>
    </row>
    <row r="9296" spans="1:4" x14ac:dyDescent="0.2">
      <c r="A9296" s="51">
        <v>9254</v>
      </c>
      <c r="B9296" s="40">
        <v>19.70395059307911</v>
      </c>
      <c r="C9296" s="40">
        <v>0</v>
      </c>
      <c r="D9296" s="40">
        <v>0</v>
      </c>
    </row>
    <row r="9297" spans="1:4" x14ac:dyDescent="0.2">
      <c r="A9297" s="51">
        <v>9255</v>
      </c>
      <c r="B9297" s="40">
        <v>19.70395059307911</v>
      </c>
      <c r="C9297" s="40">
        <v>19.70395059307911</v>
      </c>
      <c r="D9297" s="40">
        <v>0</v>
      </c>
    </row>
    <row r="9298" spans="1:4" x14ac:dyDescent="0.2">
      <c r="A9298" s="51">
        <v>9256</v>
      </c>
      <c r="B9298" s="40">
        <v>9.9009900990099009</v>
      </c>
      <c r="C9298" s="40">
        <v>9.9009900990099009</v>
      </c>
      <c r="D9298" s="40">
        <v>0</v>
      </c>
    </row>
    <row r="9299" spans="1:4" x14ac:dyDescent="0.2">
      <c r="A9299" s="51">
        <v>9257</v>
      </c>
      <c r="B9299" s="40">
        <v>0</v>
      </c>
      <c r="C9299" s="40">
        <v>0</v>
      </c>
      <c r="D9299" s="40">
        <v>0</v>
      </c>
    </row>
    <row r="9300" spans="1:4" x14ac:dyDescent="0.2">
      <c r="A9300" s="51">
        <v>9258</v>
      </c>
      <c r="B9300" s="40">
        <v>19.70395059307911</v>
      </c>
      <c r="C9300" s="40">
        <v>0</v>
      </c>
      <c r="D9300" s="40">
        <v>0</v>
      </c>
    </row>
    <row r="9301" spans="1:4" x14ac:dyDescent="0.2">
      <c r="A9301" s="51">
        <v>9259</v>
      </c>
      <c r="B9301" s="40">
        <v>0</v>
      </c>
      <c r="C9301" s="40">
        <v>38.63332229424131</v>
      </c>
      <c r="D9301" s="40">
        <v>0</v>
      </c>
    </row>
    <row r="9302" spans="1:4" x14ac:dyDescent="0.2">
      <c r="A9302" s="51">
        <v>9260</v>
      </c>
      <c r="B9302" s="40">
        <v>0</v>
      </c>
      <c r="C9302" s="40">
        <v>9.9009900990099009</v>
      </c>
      <c r="D9302" s="40">
        <v>0</v>
      </c>
    </row>
    <row r="9303" spans="1:4" x14ac:dyDescent="0.2">
      <c r="A9303" s="51">
        <v>9261</v>
      </c>
      <c r="B9303" s="40">
        <v>19.70395059307911</v>
      </c>
      <c r="C9303" s="40">
        <v>0</v>
      </c>
      <c r="D9303" s="40">
        <v>0</v>
      </c>
    </row>
    <row r="9304" spans="1:4" x14ac:dyDescent="0.2">
      <c r="A9304" s="51">
        <v>9262</v>
      </c>
      <c r="B9304" s="40">
        <v>19.70395059307911</v>
      </c>
      <c r="C9304" s="40">
        <v>38.924508948423039</v>
      </c>
      <c r="D9304" s="40">
        <v>0</v>
      </c>
    </row>
    <row r="9305" spans="1:4" x14ac:dyDescent="0.2">
      <c r="A9305" s="51">
        <v>9263</v>
      </c>
      <c r="B9305" s="40">
        <v>19.606891578286348</v>
      </c>
      <c r="C9305" s="40">
        <v>0</v>
      </c>
      <c r="D9305" s="40">
        <v>0</v>
      </c>
    </row>
    <row r="9306" spans="1:4" x14ac:dyDescent="0.2">
      <c r="A9306" s="51">
        <v>9264</v>
      </c>
      <c r="B9306" s="40">
        <v>0</v>
      </c>
      <c r="C9306" s="40">
        <v>141.51328984350667</v>
      </c>
      <c r="D9306" s="40">
        <v>0</v>
      </c>
    </row>
    <row r="9307" spans="1:4" x14ac:dyDescent="0.2">
      <c r="A9307" s="51">
        <v>9265</v>
      </c>
      <c r="B9307" s="40">
        <v>0</v>
      </c>
      <c r="C9307" s="40">
        <v>0</v>
      </c>
      <c r="D9307" s="40">
        <v>0</v>
      </c>
    </row>
    <row r="9308" spans="1:4" x14ac:dyDescent="0.2">
      <c r="A9308" s="51">
        <v>9266</v>
      </c>
      <c r="B9308" s="40">
        <v>19.70395059307911</v>
      </c>
      <c r="C9308" s="40">
        <v>9.8029604940692092</v>
      </c>
      <c r="D9308" s="40">
        <v>0</v>
      </c>
    </row>
    <row r="9309" spans="1:4" x14ac:dyDescent="0.2">
      <c r="A9309" s="51">
        <v>9267</v>
      </c>
      <c r="B9309" s="40">
        <v>0</v>
      </c>
      <c r="C9309" s="40">
        <v>0</v>
      </c>
      <c r="D9309" s="40">
        <v>0</v>
      </c>
    </row>
    <row r="9310" spans="1:4" x14ac:dyDescent="0.2">
      <c r="A9310" s="51">
        <v>9268</v>
      </c>
      <c r="B9310" s="40">
        <v>19.70395059307911</v>
      </c>
      <c r="C9310" s="40">
        <v>0</v>
      </c>
      <c r="D9310" s="40">
        <v>9.9009900990099009</v>
      </c>
    </row>
    <row r="9311" spans="1:4" x14ac:dyDescent="0.2">
      <c r="A9311" s="51">
        <v>9269</v>
      </c>
      <c r="B9311" s="40">
        <v>19.606891578286348</v>
      </c>
      <c r="C9311" s="40">
        <v>0</v>
      </c>
      <c r="D9311" s="40">
        <v>0</v>
      </c>
    </row>
    <row r="9312" spans="1:4" x14ac:dyDescent="0.2">
      <c r="A9312" s="51">
        <v>9270</v>
      </c>
      <c r="B9312" s="40">
        <v>9.8029604940692092</v>
      </c>
      <c r="C9312" s="40">
        <v>9.8029604940692092</v>
      </c>
      <c r="D9312" s="40">
        <v>0</v>
      </c>
    </row>
    <row r="9313" spans="1:4" x14ac:dyDescent="0.2">
      <c r="A9313" s="51">
        <v>9271</v>
      </c>
      <c r="B9313" s="40">
        <v>9.9009900990099009</v>
      </c>
      <c r="C9313" s="40">
        <v>0</v>
      </c>
      <c r="D9313" s="40">
        <v>0</v>
      </c>
    </row>
    <row r="9314" spans="1:4" x14ac:dyDescent="0.2">
      <c r="A9314" s="51">
        <v>9272</v>
      </c>
      <c r="B9314" s="40">
        <v>19.70395059307911</v>
      </c>
      <c r="C9314" s="40">
        <v>9.9009900990099009</v>
      </c>
      <c r="D9314" s="40">
        <v>9.9009900990099009</v>
      </c>
    </row>
    <row r="9315" spans="1:4" x14ac:dyDescent="0.2">
      <c r="A9315" s="51">
        <v>9273</v>
      </c>
      <c r="B9315" s="40">
        <v>0</v>
      </c>
      <c r="C9315" s="40">
        <v>0</v>
      </c>
      <c r="D9315" s="40">
        <v>0</v>
      </c>
    </row>
    <row r="9316" spans="1:4" x14ac:dyDescent="0.2">
      <c r="A9316" s="51">
        <v>9274</v>
      </c>
      <c r="B9316" s="40">
        <v>29.216695023114511</v>
      </c>
      <c r="C9316" s="40">
        <v>0</v>
      </c>
      <c r="D9316" s="40">
        <v>0</v>
      </c>
    </row>
    <row r="9317" spans="1:4" x14ac:dyDescent="0.2">
      <c r="A9317" s="51">
        <v>9275</v>
      </c>
      <c r="B9317" s="40">
        <v>19.70395059307911</v>
      </c>
      <c r="C9317" s="40">
        <v>19.412763938897371</v>
      </c>
      <c r="D9317" s="40">
        <v>0</v>
      </c>
    </row>
    <row r="9318" spans="1:4" x14ac:dyDescent="0.2">
      <c r="A9318" s="51">
        <v>9276</v>
      </c>
      <c r="B9318" s="40">
        <v>0</v>
      </c>
      <c r="C9318" s="40">
        <v>0</v>
      </c>
      <c r="D9318" s="40">
        <v>0</v>
      </c>
    </row>
    <row r="9319" spans="1:4" x14ac:dyDescent="0.2">
      <c r="A9319" s="51">
        <v>9277</v>
      </c>
      <c r="B9319" s="40">
        <v>57.672141848036468</v>
      </c>
      <c r="C9319" s="40">
        <v>0</v>
      </c>
      <c r="D9319" s="40">
        <v>0</v>
      </c>
    </row>
    <row r="9320" spans="1:4" x14ac:dyDescent="0.2">
      <c r="A9320" s="51">
        <v>9278</v>
      </c>
      <c r="B9320" s="40">
        <v>0</v>
      </c>
      <c r="C9320" s="40">
        <v>0</v>
      </c>
      <c r="D9320" s="40">
        <v>0</v>
      </c>
    </row>
    <row r="9321" spans="1:4" x14ac:dyDescent="0.2">
      <c r="A9321" s="51">
        <v>9279</v>
      </c>
      <c r="B9321" s="40">
        <v>19.70395059307911</v>
      </c>
      <c r="C9321" s="40">
        <v>0</v>
      </c>
      <c r="D9321" s="40">
        <v>0</v>
      </c>
    </row>
    <row r="9322" spans="1:4" x14ac:dyDescent="0.2">
      <c r="A9322" s="51">
        <v>9280</v>
      </c>
      <c r="B9322" s="40">
        <v>9.9009900990099009</v>
      </c>
      <c r="C9322" s="40">
        <v>0</v>
      </c>
      <c r="D9322" s="40">
        <v>0</v>
      </c>
    </row>
    <row r="9323" spans="1:4" x14ac:dyDescent="0.2">
      <c r="A9323" s="51">
        <v>9281</v>
      </c>
      <c r="B9323" s="40">
        <v>9.9009900990099009</v>
      </c>
      <c r="C9323" s="40">
        <v>0</v>
      </c>
      <c r="D9323" s="40">
        <v>0</v>
      </c>
    </row>
    <row r="9324" spans="1:4" x14ac:dyDescent="0.2">
      <c r="A9324" s="51">
        <v>9282</v>
      </c>
      <c r="B9324" s="40">
        <v>0</v>
      </c>
      <c r="C9324" s="40">
        <v>9.9009900990099009</v>
      </c>
      <c r="D9324" s="40">
        <v>0</v>
      </c>
    </row>
    <row r="9325" spans="1:4" x14ac:dyDescent="0.2">
      <c r="A9325" s="51">
        <v>9283</v>
      </c>
      <c r="B9325" s="40">
        <v>0</v>
      </c>
      <c r="C9325" s="40">
        <v>0</v>
      </c>
      <c r="D9325" s="40">
        <v>0</v>
      </c>
    </row>
    <row r="9326" spans="1:4" x14ac:dyDescent="0.2">
      <c r="A9326" s="51">
        <v>9284</v>
      </c>
      <c r="B9326" s="40">
        <v>0</v>
      </c>
      <c r="C9326" s="40">
        <v>0</v>
      </c>
      <c r="D9326" s="40">
        <v>0</v>
      </c>
    </row>
    <row r="9327" spans="1:4" x14ac:dyDescent="0.2">
      <c r="A9327" s="51">
        <v>9285</v>
      </c>
      <c r="B9327" s="40">
        <v>0</v>
      </c>
      <c r="C9327" s="40">
        <v>19.70395059307911</v>
      </c>
      <c r="D9327" s="40">
        <v>29.409852072355559</v>
      </c>
    </row>
    <row r="9328" spans="1:4" x14ac:dyDescent="0.2">
      <c r="A9328" s="51">
        <v>9286</v>
      </c>
      <c r="B9328" s="40">
        <v>57.954764745793277</v>
      </c>
      <c r="C9328" s="40">
        <v>0</v>
      </c>
      <c r="D9328" s="40">
        <v>0</v>
      </c>
    </row>
    <row r="9329" spans="1:4" x14ac:dyDescent="0.2">
      <c r="A9329" s="51">
        <v>9287</v>
      </c>
      <c r="B9329" s="40">
        <v>9.9009900990099009</v>
      </c>
      <c r="C9329" s="40">
        <v>0</v>
      </c>
      <c r="D9329" s="40">
        <v>0</v>
      </c>
    </row>
    <row r="9330" spans="1:4" x14ac:dyDescent="0.2">
      <c r="A9330" s="51">
        <v>9288</v>
      </c>
      <c r="B9330" s="40">
        <v>9.8029604940692092</v>
      </c>
      <c r="C9330" s="40">
        <v>0</v>
      </c>
      <c r="D9330" s="40">
        <v>39.019655517183722</v>
      </c>
    </row>
    <row r="9331" spans="1:4" x14ac:dyDescent="0.2">
      <c r="A9331" s="51">
        <v>9289</v>
      </c>
      <c r="B9331" s="40">
        <v>47.773083319518982</v>
      </c>
      <c r="C9331" s="40">
        <v>0</v>
      </c>
      <c r="D9331" s="40">
        <v>0</v>
      </c>
    </row>
    <row r="9332" spans="1:4" x14ac:dyDescent="0.2">
      <c r="A9332" s="51">
        <v>9290</v>
      </c>
      <c r="B9332" s="40">
        <v>19.70395059307911</v>
      </c>
      <c r="C9332" s="40">
        <v>19.508861973345653</v>
      </c>
      <c r="D9332" s="40">
        <v>0</v>
      </c>
    </row>
    <row r="9333" spans="1:4" x14ac:dyDescent="0.2">
      <c r="A9333" s="51">
        <v>9291</v>
      </c>
      <c r="B9333" s="40">
        <v>0</v>
      </c>
      <c r="C9333" s="40">
        <v>0</v>
      </c>
      <c r="D9333" s="40">
        <v>0</v>
      </c>
    </row>
    <row r="9334" spans="1:4" x14ac:dyDescent="0.2">
      <c r="A9334" s="51">
        <v>9292</v>
      </c>
      <c r="B9334" s="40">
        <v>29.313754037907273</v>
      </c>
      <c r="C9334" s="40">
        <v>0</v>
      </c>
      <c r="D9334" s="40">
        <v>0</v>
      </c>
    </row>
    <row r="9335" spans="1:4" x14ac:dyDescent="0.2">
      <c r="A9335" s="51">
        <v>9293</v>
      </c>
      <c r="B9335" s="40">
        <v>9.9009900990099009</v>
      </c>
      <c r="C9335" s="40">
        <v>48.534312393251213</v>
      </c>
      <c r="D9335" s="40">
        <v>0</v>
      </c>
    </row>
    <row r="9336" spans="1:4" x14ac:dyDescent="0.2">
      <c r="A9336" s="51">
        <v>9294</v>
      </c>
      <c r="B9336" s="40">
        <v>39.019655517183722</v>
      </c>
      <c r="C9336" s="40">
        <v>0</v>
      </c>
      <c r="D9336" s="40">
        <v>19.70395059307911</v>
      </c>
    </row>
    <row r="9337" spans="1:4" x14ac:dyDescent="0.2">
      <c r="A9337" s="51">
        <v>9295</v>
      </c>
      <c r="B9337" s="40">
        <v>9.9009900990099009</v>
      </c>
      <c r="C9337" s="40">
        <v>0</v>
      </c>
      <c r="D9337" s="40">
        <v>0</v>
      </c>
    </row>
    <row r="9338" spans="1:4" x14ac:dyDescent="0.2">
      <c r="A9338" s="51">
        <v>9296</v>
      </c>
      <c r="B9338" s="40">
        <v>9.9009900990099009</v>
      </c>
      <c r="C9338" s="40">
        <v>0</v>
      </c>
      <c r="D9338" s="40">
        <v>0</v>
      </c>
    </row>
    <row r="9339" spans="1:4" x14ac:dyDescent="0.2">
      <c r="A9339" s="51">
        <v>9297</v>
      </c>
      <c r="B9339" s="40">
        <v>9.8029604940692092</v>
      </c>
      <c r="C9339" s="40">
        <v>0</v>
      </c>
      <c r="D9339" s="40">
        <v>9.9009900990099009</v>
      </c>
    </row>
    <row r="9340" spans="1:4" x14ac:dyDescent="0.2">
      <c r="A9340" s="51">
        <v>9298</v>
      </c>
      <c r="B9340" s="40">
        <v>0</v>
      </c>
      <c r="C9340" s="40">
        <v>19.70395059307911</v>
      </c>
      <c r="D9340" s="40">
        <v>19.70395059307911</v>
      </c>
    </row>
    <row r="9341" spans="1:4" x14ac:dyDescent="0.2">
      <c r="A9341" s="51">
        <v>9299</v>
      </c>
      <c r="B9341" s="40">
        <v>9.8029604940692092</v>
      </c>
      <c r="C9341" s="40">
        <v>0</v>
      </c>
      <c r="D9341" s="40">
        <v>0</v>
      </c>
    </row>
    <row r="9342" spans="1:4" x14ac:dyDescent="0.2">
      <c r="A9342" s="51">
        <v>9300</v>
      </c>
      <c r="B9342" s="40">
        <v>0</v>
      </c>
      <c r="C9342" s="40">
        <v>0</v>
      </c>
      <c r="D9342" s="40">
        <v>0</v>
      </c>
    </row>
    <row r="9343" spans="1:4" x14ac:dyDescent="0.2">
      <c r="A9343" s="51">
        <v>9301</v>
      </c>
      <c r="B9343" s="40">
        <v>9.9009900990099009</v>
      </c>
      <c r="C9343" s="40">
        <v>29.118665418173816</v>
      </c>
      <c r="D9343" s="40">
        <v>0</v>
      </c>
    </row>
    <row r="9344" spans="1:4" x14ac:dyDescent="0.2">
      <c r="A9344" s="51">
        <v>9302</v>
      </c>
      <c r="B9344" s="40">
        <v>19.70395059307911</v>
      </c>
      <c r="C9344" s="40">
        <v>38.731351899182002</v>
      </c>
      <c r="D9344" s="40">
        <v>0</v>
      </c>
    </row>
    <row r="9345" spans="1:4" x14ac:dyDescent="0.2">
      <c r="A9345" s="51">
        <v>9303</v>
      </c>
      <c r="B9345" s="40">
        <v>9.9009900990099009</v>
      </c>
      <c r="C9345" s="40">
        <v>19.70395059307911</v>
      </c>
      <c r="D9345" s="40">
        <v>0</v>
      </c>
    </row>
    <row r="9346" spans="1:4" x14ac:dyDescent="0.2">
      <c r="A9346" s="51">
        <v>9304</v>
      </c>
      <c r="B9346" s="40">
        <v>0</v>
      </c>
      <c r="C9346" s="40">
        <v>0</v>
      </c>
      <c r="D9346" s="40">
        <v>0</v>
      </c>
    </row>
    <row r="9347" spans="1:4" x14ac:dyDescent="0.2">
      <c r="A9347" s="51">
        <v>9305</v>
      </c>
      <c r="B9347" s="40">
        <v>9.9009900990099009</v>
      </c>
      <c r="C9347" s="40">
        <v>19.70395059307911</v>
      </c>
      <c r="D9347" s="40">
        <v>0</v>
      </c>
    </row>
    <row r="9348" spans="1:4" x14ac:dyDescent="0.2">
      <c r="A9348" s="51">
        <v>9306</v>
      </c>
      <c r="B9348" s="40">
        <v>19.70395059307911</v>
      </c>
      <c r="C9348" s="40">
        <v>19.606891578286348</v>
      </c>
      <c r="D9348" s="40">
        <v>0</v>
      </c>
    </row>
    <row r="9349" spans="1:4" x14ac:dyDescent="0.2">
      <c r="A9349" s="51">
        <v>9307</v>
      </c>
      <c r="B9349" s="40">
        <v>85.660175760086886</v>
      </c>
      <c r="C9349" s="40">
        <v>0</v>
      </c>
      <c r="D9349" s="40">
        <v>0</v>
      </c>
    </row>
    <row r="9350" spans="1:4" x14ac:dyDescent="0.2">
      <c r="A9350" s="51">
        <v>9308</v>
      </c>
      <c r="B9350" s="40">
        <v>9.9009900990099009</v>
      </c>
      <c r="C9350" s="40">
        <v>0</v>
      </c>
      <c r="D9350" s="40">
        <v>0</v>
      </c>
    </row>
    <row r="9351" spans="1:4" x14ac:dyDescent="0.2">
      <c r="A9351" s="51">
        <v>9309</v>
      </c>
      <c r="B9351" s="40">
        <v>0</v>
      </c>
      <c r="C9351" s="40">
        <v>0</v>
      </c>
      <c r="D9351" s="40">
        <v>0</v>
      </c>
    </row>
    <row r="9352" spans="1:4" x14ac:dyDescent="0.2">
      <c r="A9352" s="51">
        <v>9310</v>
      </c>
      <c r="B9352" s="40">
        <v>19.70395059307911</v>
      </c>
      <c r="C9352" s="40">
        <v>19.70395059307911</v>
      </c>
      <c r="D9352" s="40">
        <v>0</v>
      </c>
    </row>
    <row r="9353" spans="1:4" x14ac:dyDescent="0.2">
      <c r="A9353" s="51">
        <v>9311</v>
      </c>
      <c r="B9353" s="40">
        <v>19.70395059307911</v>
      </c>
      <c r="C9353" s="40">
        <v>0</v>
      </c>
      <c r="D9353" s="40">
        <v>0</v>
      </c>
    </row>
    <row r="9354" spans="1:4" x14ac:dyDescent="0.2">
      <c r="A9354" s="51">
        <v>9312</v>
      </c>
      <c r="B9354" s="40">
        <v>19.70395059307911</v>
      </c>
      <c r="C9354" s="40">
        <v>0</v>
      </c>
      <c r="D9354" s="40">
        <v>0</v>
      </c>
    </row>
    <row r="9355" spans="1:4" x14ac:dyDescent="0.2">
      <c r="A9355" s="51">
        <v>9313</v>
      </c>
      <c r="B9355" s="40">
        <v>0</v>
      </c>
      <c r="C9355" s="40">
        <v>0</v>
      </c>
      <c r="D9355" s="40">
        <v>0</v>
      </c>
    </row>
    <row r="9356" spans="1:4" x14ac:dyDescent="0.2">
      <c r="A9356" s="51">
        <v>9314</v>
      </c>
      <c r="B9356" s="40">
        <v>0</v>
      </c>
      <c r="C9356" s="40">
        <v>0</v>
      </c>
      <c r="D9356" s="40">
        <v>0</v>
      </c>
    </row>
    <row r="9357" spans="1:4" x14ac:dyDescent="0.2">
      <c r="A9357" s="51">
        <v>9315</v>
      </c>
      <c r="B9357" s="40">
        <v>0</v>
      </c>
      <c r="C9357" s="40">
        <v>0</v>
      </c>
      <c r="D9357" s="40">
        <v>19.70395059307911</v>
      </c>
    </row>
    <row r="9358" spans="1:4" x14ac:dyDescent="0.2">
      <c r="A9358" s="51">
        <v>9316</v>
      </c>
      <c r="B9358" s="40">
        <v>0</v>
      </c>
      <c r="C9358" s="40">
        <v>0</v>
      </c>
      <c r="D9358" s="40">
        <v>0</v>
      </c>
    </row>
    <row r="9359" spans="1:4" x14ac:dyDescent="0.2">
      <c r="A9359" s="51">
        <v>9317</v>
      </c>
      <c r="B9359" s="40">
        <v>9.9009900990099009</v>
      </c>
      <c r="C9359" s="40">
        <v>0</v>
      </c>
      <c r="D9359" s="40">
        <v>0</v>
      </c>
    </row>
    <row r="9360" spans="1:4" x14ac:dyDescent="0.2">
      <c r="A9360" s="51">
        <v>9318</v>
      </c>
      <c r="B9360" s="40">
        <v>66.530034718946325</v>
      </c>
      <c r="C9360" s="40">
        <v>0</v>
      </c>
      <c r="D9360" s="40">
        <v>48.155591461046122</v>
      </c>
    </row>
    <row r="9361" spans="1:4" x14ac:dyDescent="0.2">
      <c r="A9361" s="51">
        <v>9319</v>
      </c>
      <c r="B9361" s="40">
        <v>0</v>
      </c>
      <c r="C9361" s="40">
        <v>0</v>
      </c>
      <c r="D9361" s="40">
        <v>0</v>
      </c>
    </row>
    <row r="9362" spans="1:4" x14ac:dyDescent="0.2">
      <c r="A9362" s="51">
        <v>9320</v>
      </c>
      <c r="B9362" s="40">
        <v>0</v>
      </c>
      <c r="C9362" s="40">
        <v>0</v>
      </c>
      <c r="D9362" s="40">
        <v>0</v>
      </c>
    </row>
    <row r="9363" spans="1:4" x14ac:dyDescent="0.2">
      <c r="A9363" s="51">
        <v>9321</v>
      </c>
      <c r="B9363" s="40">
        <v>57.197172889182511</v>
      </c>
      <c r="C9363" s="40">
        <v>0</v>
      </c>
      <c r="D9363" s="40">
        <v>0</v>
      </c>
    </row>
    <row r="9364" spans="1:4" x14ac:dyDescent="0.2">
      <c r="A9364" s="51">
        <v>9322</v>
      </c>
      <c r="B9364" s="40">
        <v>29.02351884941314</v>
      </c>
      <c r="C9364" s="40">
        <v>0</v>
      </c>
      <c r="D9364" s="40">
        <v>0</v>
      </c>
    </row>
    <row r="9365" spans="1:4" x14ac:dyDescent="0.2">
      <c r="A9365" s="51">
        <v>9323</v>
      </c>
      <c r="B9365" s="40">
        <v>29.409852072355559</v>
      </c>
      <c r="C9365" s="40">
        <v>0</v>
      </c>
      <c r="D9365" s="40">
        <v>0</v>
      </c>
    </row>
    <row r="9366" spans="1:4" x14ac:dyDescent="0.2">
      <c r="A9366" s="51">
        <v>9324</v>
      </c>
      <c r="B9366" s="40">
        <v>0</v>
      </c>
      <c r="C9366" s="40">
        <v>0</v>
      </c>
      <c r="D9366" s="40">
        <v>0</v>
      </c>
    </row>
    <row r="9367" spans="1:4" x14ac:dyDescent="0.2">
      <c r="A9367" s="51">
        <v>9325</v>
      </c>
      <c r="B9367" s="40">
        <v>0</v>
      </c>
      <c r="C9367" s="40">
        <v>0</v>
      </c>
      <c r="D9367" s="40">
        <v>0</v>
      </c>
    </row>
    <row r="9368" spans="1:4" x14ac:dyDescent="0.2">
      <c r="A9368" s="51">
        <v>9326</v>
      </c>
      <c r="B9368" s="40">
        <v>19.606891578286348</v>
      </c>
      <c r="C9368" s="40">
        <v>0</v>
      </c>
      <c r="D9368" s="40">
        <v>0</v>
      </c>
    </row>
    <row r="9369" spans="1:4" x14ac:dyDescent="0.2">
      <c r="A9369" s="51">
        <v>9327</v>
      </c>
      <c r="B9369" s="40">
        <v>19.508861973345653</v>
      </c>
      <c r="C9369" s="40">
        <v>0</v>
      </c>
      <c r="D9369" s="40">
        <v>0</v>
      </c>
    </row>
    <row r="9370" spans="1:4" x14ac:dyDescent="0.2">
      <c r="A9370" s="51">
        <v>9328</v>
      </c>
      <c r="B9370" s="40">
        <v>0</v>
      </c>
      <c r="C9370" s="40">
        <v>0</v>
      </c>
      <c r="D9370" s="40">
        <v>0</v>
      </c>
    </row>
    <row r="9371" spans="1:4" x14ac:dyDescent="0.2">
      <c r="A9371" s="51">
        <v>9329</v>
      </c>
      <c r="B9371" s="40">
        <v>0</v>
      </c>
      <c r="C9371" s="40">
        <v>19.70395059307911</v>
      </c>
      <c r="D9371" s="40">
        <v>0</v>
      </c>
    </row>
    <row r="9372" spans="1:4" x14ac:dyDescent="0.2">
      <c r="A9372" s="51">
        <v>9330</v>
      </c>
      <c r="B9372" s="40">
        <v>57.390423685869244</v>
      </c>
      <c r="C9372" s="40">
        <v>38.63332229424131</v>
      </c>
      <c r="D9372" s="40">
        <v>0</v>
      </c>
    </row>
    <row r="9373" spans="1:4" x14ac:dyDescent="0.2">
      <c r="A9373" s="51">
        <v>9331</v>
      </c>
      <c r="B9373" s="40">
        <v>0</v>
      </c>
      <c r="C9373" s="40">
        <v>0</v>
      </c>
      <c r="D9373" s="40">
        <v>0</v>
      </c>
    </row>
    <row r="9374" spans="1:4" x14ac:dyDescent="0.2">
      <c r="A9374" s="51">
        <v>9332</v>
      </c>
      <c r="B9374" s="40">
        <v>0</v>
      </c>
      <c r="C9374" s="40">
        <v>0</v>
      </c>
      <c r="D9374" s="40">
        <v>0</v>
      </c>
    </row>
    <row r="9375" spans="1:4" x14ac:dyDescent="0.2">
      <c r="A9375" s="51">
        <v>9333</v>
      </c>
      <c r="B9375" s="40">
        <v>29.02351884941314</v>
      </c>
      <c r="C9375" s="40">
        <v>0</v>
      </c>
      <c r="D9375" s="40">
        <v>0</v>
      </c>
    </row>
    <row r="9376" spans="1:4" x14ac:dyDescent="0.2">
      <c r="A9376" s="51">
        <v>9334</v>
      </c>
      <c r="B9376" s="40">
        <v>9.7059014792764451</v>
      </c>
      <c r="C9376" s="40">
        <v>0</v>
      </c>
      <c r="D9376" s="40">
        <v>0</v>
      </c>
    </row>
    <row r="9377" spans="1:4" x14ac:dyDescent="0.2">
      <c r="A9377" s="51">
        <v>9335</v>
      </c>
      <c r="B9377" s="40">
        <v>47.678803426778337</v>
      </c>
      <c r="C9377" s="40">
        <v>19.70395059307911</v>
      </c>
      <c r="D9377" s="40">
        <v>0</v>
      </c>
    </row>
    <row r="9378" spans="1:4" x14ac:dyDescent="0.2">
      <c r="A9378" s="51">
        <v>9336</v>
      </c>
      <c r="B9378" s="40">
        <v>19.70395059307911</v>
      </c>
      <c r="C9378" s="40">
        <v>0</v>
      </c>
      <c r="D9378" s="40">
        <v>0</v>
      </c>
    </row>
    <row r="9379" spans="1:4" x14ac:dyDescent="0.2">
      <c r="A9379" s="51">
        <v>9337</v>
      </c>
      <c r="B9379" s="40">
        <v>0</v>
      </c>
      <c r="C9379" s="40">
        <v>0</v>
      </c>
      <c r="D9379" s="40">
        <v>0</v>
      </c>
    </row>
    <row r="9380" spans="1:4" x14ac:dyDescent="0.2">
      <c r="A9380" s="51">
        <v>9338</v>
      </c>
      <c r="B9380" s="40">
        <v>0</v>
      </c>
      <c r="C9380" s="40">
        <v>0</v>
      </c>
      <c r="D9380" s="40">
        <v>0</v>
      </c>
    </row>
    <row r="9381" spans="1:4" x14ac:dyDescent="0.2">
      <c r="A9381" s="51">
        <v>9339</v>
      </c>
      <c r="B9381" s="40">
        <v>9.9009900990099009</v>
      </c>
      <c r="C9381" s="40">
        <v>0</v>
      </c>
      <c r="D9381" s="40">
        <v>0</v>
      </c>
    </row>
    <row r="9382" spans="1:4" x14ac:dyDescent="0.2">
      <c r="A9382" s="51">
        <v>9340</v>
      </c>
      <c r="B9382" s="40">
        <v>9.9009900990099009</v>
      </c>
      <c r="C9382" s="40">
        <v>0</v>
      </c>
      <c r="D9382" s="40">
        <v>0</v>
      </c>
    </row>
    <row r="9383" spans="1:4" x14ac:dyDescent="0.2">
      <c r="A9383" s="51">
        <v>9341</v>
      </c>
      <c r="B9383" s="40">
        <v>0</v>
      </c>
      <c r="C9383" s="40">
        <v>0</v>
      </c>
      <c r="D9383" s="40">
        <v>0</v>
      </c>
    </row>
    <row r="9384" spans="1:4" x14ac:dyDescent="0.2">
      <c r="A9384" s="51">
        <v>9342</v>
      </c>
      <c r="B9384" s="40">
        <v>9.9009900990099009</v>
      </c>
      <c r="C9384" s="40">
        <v>0</v>
      </c>
      <c r="D9384" s="40">
        <v>19.70395059307911</v>
      </c>
    </row>
    <row r="9385" spans="1:4" x14ac:dyDescent="0.2">
      <c r="A9385" s="51">
        <v>9343</v>
      </c>
      <c r="B9385" s="40">
        <v>48.058532446253359</v>
      </c>
      <c r="C9385" s="40">
        <v>0</v>
      </c>
      <c r="D9385" s="40">
        <v>0</v>
      </c>
    </row>
    <row r="9386" spans="1:4" x14ac:dyDescent="0.2">
      <c r="A9386" s="51">
        <v>9344</v>
      </c>
      <c r="B9386" s="40">
        <v>29.218607469146601</v>
      </c>
      <c r="C9386" s="40">
        <v>0</v>
      </c>
      <c r="D9386" s="40">
        <v>0</v>
      </c>
    </row>
    <row r="9387" spans="1:4" x14ac:dyDescent="0.2">
      <c r="A9387" s="51">
        <v>9345</v>
      </c>
      <c r="B9387" s="40">
        <v>9.7059014792764451</v>
      </c>
      <c r="C9387" s="40">
        <v>0</v>
      </c>
      <c r="D9387" s="40">
        <v>0</v>
      </c>
    </row>
    <row r="9388" spans="1:4" x14ac:dyDescent="0.2">
      <c r="A9388" s="51">
        <v>9346</v>
      </c>
      <c r="B9388" s="40">
        <v>0</v>
      </c>
      <c r="C9388" s="40">
        <v>19.508861973345653</v>
      </c>
      <c r="D9388" s="40">
        <v>0</v>
      </c>
    </row>
    <row r="9389" spans="1:4" x14ac:dyDescent="0.2">
      <c r="A9389" s="51">
        <v>9347</v>
      </c>
      <c r="B9389" s="40">
        <v>29.409852072355559</v>
      </c>
      <c r="C9389" s="40">
        <v>9.9009900990099009</v>
      </c>
      <c r="D9389" s="40">
        <v>0</v>
      </c>
    </row>
    <row r="9390" spans="1:4" x14ac:dyDescent="0.2">
      <c r="A9390" s="51">
        <v>9348</v>
      </c>
      <c r="B9390" s="40">
        <v>38.63332229424131</v>
      </c>
      <c r="C9390" s="40">
        <v>0</v>
      </c>
      <c r="D9390" s="40">
        <v>0</v>
      </c>
    </row>
    <row r="9391" spans="1:4" x14ac:dyDescent="0.2">
      <c r="A9391" s="51">
        <v>9349</v>
      </c>
      <c r="B9391" s="40">
        <v>9.9009900990099009</v>
      </c>
      <c r="C9391" s="40">
        <v>0</v>
      </c>
      <c r="D9391" s="40">
        <v>29.409852072355559</v>
      </c>
    </row>
    <row r="9392" spans="1:4" x14ac:dyDescent="0.2">
      <c r="A9392" s="51">
        <v>9350</v>
      </c>
      <c r="B9392" s="40">
        <v>9.9009900990099009</v>
      </c>
      <c r="C9392" s="40">
        <v>0</v>
      </c>
      <c r="D9392" s="40">
        <v>0</v>
      </c>
    </row>
    <row r="9393" spans="1:4" x14ac:dyDescent="0.2">
      <c r="A9393" s="51">
        <v>9351</v>
      </c>
      <c r="B9393" s="40">
        <v>9.9009900990099009</v>
      </c>
      <c r="C9393" s="40">
        <v>0</v>
      </c>
      <c r="D9393" s="40">
        <v>29.218607469146601</v>
      </c>
    </row>
    <row r="9394" spans="1:4" x14ac:dyDescent="0.2">
      <c r="A9394" s="51">
        <v>9352</v>
      </c>
      <c r="B9394" s="40">
        <v>19.70395059307911</v>
      </c>
      <c r="C9394" s="40">
        <v>0</v>
      </c>
      <c r="D9394" s="40">
        <v>0</v>
      </c>
    </row>
    <row r="9395" spans="1:4" x14ac:dyDescent="0.2">
      <c r="A9395" s="51">
        <v>9353</v>
      </c>
      <c r="B9395" s="40">
        <v>0</v>
      </c>
      <c r="C9395" s="40">
        <v>9.9009900990099009</v>
      </c>
      <c r="D9395" s="40">
        <v>0</v>
      </c>
    </row>
    <row r="9396" spans="1:4" x14ac:dyDescent="0.2">
      <c r="A9396" s="51">
        <v>9354</v>
      </c>
      <c r="B9396" s="40">
        <v>48.151804251724066</v>
      </c>
      <c r="C9396" s="40">
        <v>0</v>
      </c>
      <c r="D9396" s="40">
        <v>0</v>
      </c>
    </row>
    <row r="9397" spans="1:4" x14ac:dyDescent="0.2">
      <c r="A9397" s="51">
        <v>9355</v>
      </c>
      <c r="B9397" s="40">
        <v>0</v>
      </c>
      <c r="C9397" s="40">
        <v>0</v>
      </c>
      <c r="D9397" s="40">
        <v>0</v>
      </c>
    </row>
    <row r="9398" spans="1:4" x14ac:dyDescent="0.2">
      <c r="A9398" s="51">
        <v>9356</v>
      </c>
      <c r="B9398" s="40">
        <v>0</v>
      </c>
      <c r="C9398" s="40">
        <v>0</v>
      </c>
      <c r="D9398" s="40">
        <v>0</v>
      </c>
    </row>
    <row r="9399" spans="1:4" x14ac:dyDescent="0.2">
      <c r="A9399" s="51">
        <v>9357</v>
      </c>
      <c r="B9399" s="40">
        <v>9.9009900990099009</v>
      </c>
      <c r="C9399" s="40">
        <v>9.9009900990099009</v>
      </c>
      <c r="D9399" s="40">
        <v>0</v>
      </c>
    </row>
    <row r="9400" spans="1:4" x14ac:dyDescent="0.2">
      <c r="A9400" s="51">
        <v>9358</v>
      </c>
      <c r="B9400" s="40">
        <v>0</v>
      </c>
      <c r="C9400" s="40">
        <v>0</v>
      </c>
      <c r="D9400" s="40">
        <v>47.405500513906738</v>
      </c>
    </row>
    <row r="9401" spans="1:4" x14ac:dyDescent="0.2">
      <c r="A9401" s="51">
        <v>9359</v>
      </c>
      <c r="B9401" s="40">
        <v>28.830361800172096</v>
      </c>
      <c r="C9401" s="40">
        <v>0</v>
      </c>
      <c r="D9401" s="40">
        <v>0</v>
      </c>
    </row>
    <row r="9402" spans="1:4" x14ac:dyDescent="0.2">
      <c r="A9402" s="51">
        <v>9360</v>
      </c>
      <c r="B9402" s="40">
        <v>39.019655517183722</v>
      </c>
      <c r="C9402" s="40">
        <v>19.508861973345653</v>
      </c>
      <c r="D9402" s="40">
        <v>0</v>
      </c>
    </row>
    <row r="9403" spans="1:4" x14ac:dyDescent="0.2">
      <c r="A9403" s="51">
        <v>9361</v>
      </c>
      <c r="B9403" s="40">
        <v>67.281945292864634</v>
      </c>
      <c r="C9403" s="40">
        <v>0</v>
      </c>
      <c r="D9403" s="40">
        <v>0</v>
      </c>
    </row>
    <row r="9404" spans="1:4" x14ac:dyDescent="0.2">
      <c r="A9404" s="51">
        <v>9362</v>
      </c>
      <c r="B9404" s="40">
        <v>29.118665418173816</v>
      </c>
      <c r="C9404" s="40">
        <v>66.064422308393404</v>
      </c>
      <c r="D9404" s="40">
        <v>0</v>
      </c>
    </row>
    <row r="9405" spans="1:4" x14ac:dyDescent="0.2">
      <c r="A9405" s="51">
        <v>9363</v>
      </c>
      <c r="B9405" s="40">
        <v>0</v>
      </c>
      <c r="C9405" s="40">
        <v>19.70395059307911</v>
      </c>
      <c r="D9405" s="40">
        <v>0</v>
      </c>
    </row>
    <row r="9406" spans="1:4" x14ac:dyDescent="0.2">
      <c r="A9406" s="51">
        <v>9364</v>
      </c>
      <c r="B9406" s="40">
        <v>19.606891578286348</v>
      </c>
      <c r="C9406" s="40">
        <v>0</v>
      </c>
      <c r="D9406" s="40">
        <v>0</v>
      </c>
    </row>
    <row r="9407" spans="1:4" x14ac:dyDescent="0.2">
      <c r="A9407" s="51">
        <v>9365</v>
      </c>
      <c r="B9407" s="40">
        <v>9.8029604940692092</v>
      </c>
      <c r="C9407" s="40">
        <v>0</v>
      </c>
      <c r="D9407" s="40">
        <v>0</v>
      </c>
    </row>
    <row r="9408" spans="1:4" x14ac:dyDescent="0.2">
      <c r="A9408" s="51">
        <v>9366</v>
      </c>
      <c r="B9408" s="40">
        <v>0</v>
      </c>
      <c r="C9408" s="40">
        <v>48.151804251724066</v>
      </c>
      <c r="D9408" s="40">
        <v>0</v>
      </c>
    </row>
    <row r="9409" spans="1:4" x14ac:dyDescent="0.2">
      <c r="A9409" s="51">
        <v>9367</v>
      </c>
      <c r="B9409" s="40">
        <v>9.9009900990099009</v>
      </c>
      <c r="C9409" s="40">
        <v>0</v>
      </c>
      <c r="D9409" s="40">
        <v>0</v>
      </c>
    </row>
    <row r="9410" spans="1:4" x14ac:dyDescent="0.2">
      <c r="A9410" s="51">
        <v>9368</v>
      </c>
      <c r="B9410" s="40">
        <v>39.019655517183722</v>
      </c>
      <c r="C9410" s="40">
        <v>19.412763938897371</v>
      </c>
      <c r="D9410" s="40">
        <v>0</v>
      </c>
    </row>
    <row r="9411" spans="1:4" x14ac:dyDescent="0.2">
      <c r="A9411" s="51">
        <v>9369</v>
      </c>
      <c r="B9411" s="40">
        <v>9.9009900990099009</v>
      </c>
      <c r="C9411" s="40">
        <v>0</v>
      </c>
      <c r="D9411" s="40">
        <v>0</v>
      </c>
    </row>
    <row r="9412" spans="1:4" x14ac:dyDescent="0.2">
      <c r="A9412" s="51">
        <v>9370</v>
      </c>
      <c r="B9412" s="40">
        <v>9.9009900990099009</v>
      </c>
      <c r="C9412" s="40">
        <v>0</v>
      </c>
      <c r="D9412" s="40">
        <v>0</v>
      </c>
    </row>
    <row r="9413" spans="1:4" x14ac:dyDescent="0.2">
      <c r="A9413" s="51">
        <v>9371</v>
      </c>
      <c r="B9413" s="40">
        <v>0</v>
      </c>
      <c r="C9413" s="40">
        <v>0</v>
      </c>
      <c r="D9413" s="40">
        <v>0</v>
      </c>
    </row>
    <row r="9414" spans="1:4" x14ac:dyDescent="0.2">
      <c r="A9414" s="51">
        <v>9372</v>
      </c>
      <c r="B9414" s="40">
        <v>39.019655517183722</v>
      </c>
      <c r="C9414" s="40">
        <v>29.218607469146601</v>
      </c>
      <c r="D9414" s="40">
        <v>0</v>
      </c>
    </row>
    <row r="9415" spans="1:4" x14ac:dyDescent="0.2">
      <c r="A9415" s="51">
        <v>9373</v>
      </c>
      <c r="B9415" s="40">
        <v>0</v>
      </c>
      <c r="C9415" s="40">
        <v>29.118665418173816</v>
      </c>
      <c r="D9415" s="40">
        <v>0</v>
      </c>
    </row>
    <row r="9416" spans="1:4" x14ac:dyDescent="0.2">
      <c r="A9416" s="51">
        <v>9374</v>
      </c>
      <c r="B9416" s="40">
        <v>9.8029604940692092</v>
      </c>
      <c r="C9416" s="40">
        <v>0</v>
      </c>
      <c r="D9416" s="40">
        <v>0</v>
      </c>
    </row>
    <row r="9417" spans="1:4" x14ac:dyDescent="0.2">
      <c r="A9417" s="51">
        <v>9375</v>
      </c>
      <c r="B9417" s="40">
        <v>0</v>
      </c>
      <c r="C9417" s="40">
        <v>0</v>
      </c>
      <c r="D9417" s="40">
        <v>0</v>
      </c>
    </row>
    <row r="9418" spans="1:4" x14ac:dyDescent="0.2">
      <c r="A9418" s="51">
        <v>9376</v>
      </c>
      <c r="B9418" s="40">
        <v>19.70395059307911</v>
      </c>
      <c r="C9418" s="40">
        <v>0</v>
      </c>
      <c r="D9418" s="40">
        <v>0</v>
      </c>
    </row>
    <row r="9419" spans="1:4" x14ac:dyDescent="0.2">
      <c r="A9419" s="51">
        <v>9377</v>
      </c>
      <c r="B9419" s="40">
        <v>19.70395059307911</v>
      </c>
      <c r="C9419" s="40">
        <v>0</v>
      </c>
      <c r="D9419" s="40">
        <v>0</v>
      </c>
    </row>
    <row r="9420" spans="1:4" x14ac:dyDescent="0.2">
      <c r="A9420" s="51">
        <v>9378</v>
      </c>
      <c r="B9420" s="40">
        <v>0</v>
      </c>
      <c r="C9420" s="40">
        <v>0</v>
      </c>
      <c r="D9420" s="40">
        <v>0</v>
      </c>
    </row>
    <row r="9421" spans="1:4" x14ac:dyDescent="0.2">
      <c r="A9421" s="51">
        <v>9379</v>
      </c>
      <c r="B9421" s="40">
        <v>57.954764745793277</v>
      </c>
      <c r="C9421" s="40">
        <v>0</v>
      </c>
      <c r="D9421" s="40">
        <v>0</v>
      </c>
    </row>
    <row r="9422" spans="1:4" x14ac:dyDescent="0.2">
      <c r="A9422" s="51">
        <v>9380</v>
      </c>
      <c r="B9422" s="40">
        <v>48.159341173246169</v>
      </c>
      <c r="C9422" s="40">
        <v>0</v>
      </c>
      <c r="D9422" s="40">
        <v>0</v>
      </c>
    </row>
    <row r="9423" spans="1:4" x14ac:dyDescent="0.2">
      <c r="A9423" s="51">
        <v>9381</v>
      </c>
      <c r="B9423" s="40">
        <v>134.50952211722642</v>
      </c>
      <c r="C9423" s="40">
        <v>0</v>
      </c>
      <c r="D9423" s="40">
        <v>0</v>
      </c>
    </row>
    <row r="9424" spans="1:4" x14ac:dyDescent="0.2">
      <c r="A9424" s="51">
        <v>9382</v>
      </c>
      <c r="B9424" s="40">
        <v>9.9009900990099009</v>
      </c>
      <c r="C9424" s="40">
        <v>0</v>
      </c>
      <c r="D9424" s="40">
        <v>0</v>
      </c>
    </row>
    <row r="9425" spans="1:4" x14ac:dyDescent="0.2">
      <c r="A9425" s="51">
        <v>9383</v>
      </c>
      <c r="B9425" s="40">
        <v>0</v>
      </c>
      <c r="C9425" s="40">
        <v>0</v>
      </c>
      <c r="D9425" s="40">
        <v>0</v>
      </c>
    </row>
    <row r="9426" spans="1:4" x14ac:dyDescent="0.2">
      <c r="A9426" s="51">
        <v>9384</v>
      </c>
      <c r="B9426" s="40">
        <v>38.830304424897626</v>
      </c>
      <c r="C9426" s="40">
        <v>48.151804251724066</v>
      </c>
      <c r="D9426" s="40">
        <v>38.639059821688669</v>
      </c>
    </row>
    <row r="9427" spans="1:4" x14ac:dyDescent="0.2">
      <c r="A9427" s="51">
        <v>9385</v>
      </c>
      <c r="B9427" s="40">
        <v>9.9009900990099009</v>
      </c>
      <c r="C9427" s="40">
        <v>0</v>
      </c>
      <c r="D9427" s="40">
        <v>0</v>
      </c>
    </row>
    <row r="9428" spans="1:4" x14ac:dyDescent="0.2">
      <c r="A9428" s="51">
        <v>9386</v>
      </c>
      <c r="B9428" s="40">
        <v>0</v>
      </c>
      <c r="C9428" s="40">
        <v>9.9009900990099009</v>
      </c>
      <c r="D9428" s="40">
        <v>38.830304424897626</v>
      </c>
    </row>
    <row r="9429" spans="1:4" x14ac:dyDescent="0.2">
      <c r="A9429" s="51">
        <v>9387</v>
      </c>
      <c r="B9429" s="40">
        <v>9.9009900990099009</v>
      </c>
      <c r="C9429" s="40">
        <v>0</v>
      </c>
      <c r="D9429" s="40">
        <v>9.9009900990099009</v>
      </c>
    </row>
    <row r="9430" spans="1:4" x14ac:dyDescent="0.2">
      <c r="A9430" s="51">
        <v>9388</v>
      </c>
      <c r="B9430" s="40">
        <v>0</v>
      </c>
      <c r="C9430" s="40">
        <v>0</v>
      </c>
      <c r="D9430" s="40">
        <v>0</v>
      </c>
    </row>
    <row r="9431" spans="1:4" x14ac:dyDescent="0.2">
      <c r="A9431" s="51">
        <v>9389</v>
      </c>
      <c r="B9431" s="40">
        <v>9.9009900990099009</v>
      </c>
      <c r="C9431" s="40">
        <v>0</v>
      </c>
      <c r="D9431" s="40">
        <v>0</v>
      </c>
    </row>
    <row r="9432" spans="1:4" x14ac:dyDescent="0.2">
      <c r="A9432" s="51">
        <v>9390</v>
      </c>
      <c r="B9432" s="40">
        <v>9.9009900990099009</v>
      </c>
      <c r="C9432" s="40">
        <v>38.731351899182002</v>
      </c>
      <c r="D9432" s="40">
        <v>0</v>
      </c>
    </row>
    <row r="9433" spans="1:4" x14ac:dyDescent="0.2">
      <c r="A9433" s="51">
        <v>9391</v>
      </c>
      <c r="B9433" s="40">
        <v>47.675053714578276</v>
      </c>
      <c r="C9433" s="40">
        <v>0</v>
      </c>
      <c r="D9433" s="40">
        <v>0</v>
      </c>
    </row>
    <row r="9434" spans="1:4" x14ac:dyDescent="0.2">
      <c r="A9434" s="51">
        <v>9392</v>
      </c>
      <c r="B9434" s="40">
        <v>9.9009900990099009</v>
      </c>
      <c r="C9434" s="40">
        <v>0</v>
      </c>
      <c r="D9434" s="40">
        <v>0</v>
      </c>
    </row>
    <row r="9435" spans="1:4" x14ac:dyDescent="0.2">
      <c r="A9435" s="51">
        <v>9393</v>
      </c>
      <c r="B9435" s="40">
        <v>0</v>
      </c>
      <c r="C9435" s="40">
        <v>9.9009900990099009</v>
      </c>
      <c r="D9435" s="40">
        <v>0</v>
      </c>
    </row>
    <row r="9436" spans="1:4" x14ac:dyDescent="0.2">
      <c r="A9436" s="51">
        <v>9394</v>
      </c>
      <c r="B9436" s="40">
        <v>9.9009900990099009</v>
      </c>
      <c r="C9436" s="40">
        <v>0</v>
      </c>
      <c r="D9436" s="40">
        <v>0</v>
      </c>
    </row>
    <row r="9437" spans="1:4" x14ac:dyDescent="0.2">
      <c r="A9437" s="51">
        <v>9395</v>
      </c>
      <c r="B9437" s="40">
        <v>38.53911777071589</v>
      </c>
      <c r="C9437" s="40">
        <v>0</v>
      </c>
      <c r="D9437" s="40">
        <v>0</v>
      </c>
    </row>
    <row r="9438" spans="1:4" x14ac:dyDescent="0.2">
      <c r="A9438" s="51">
        <v>9396</v>
      </c>
      <c r="B9438" s="40">
        <v>9.8029604940692092</v>
      </c>
      <c r="C9438" s="40">
        <v>29.409852072355559</v>
      </c>
      <c r="D9438" s="40">
        <v>0</v>
      </c>
    </row>
    <row r="9439" spans="1:4" x14ac:dyDescent="0.2">
      <c r="A9439" s="51">
        <v>9397</v>
      </c>
      <c r="B9439" s="40">
        <v>29.409852072355559</v>
      </c>
      <c r="C9439" s="40">
        <v>0</v>
      </c>
      <c r="D9439" s="40">
        <v>9.9009900990099009</v>
      </c>
    </row>
    <row r="9440" spans="1:4" x14ac:dyDescent="0.2">
      <c r="A9440" s="51">
        <v>9398</v>
      </c>
      <c r="B9440" s="40">
        <v>0</v>
      </c>
      <c r="C9440" s="40">
        <v>0</v>
      </c>
      <c r="D9440" s="40">
        <v>0</v>
      </c>
    </row>
    <row r="9441" spans="1:4" x14ac:dyDescent="0.2">
      <c r="A9441" s="51">
        <v>9399</v>
      </c>
      <c r="B9441" s="40">
        <v>74.746968156307048</v>
      </c>
      <c r="C9441" s="40">
        <v>28.92931432588772</v>
      </c>
      <c r="D9441" s="40">
        <v>0</v>
      </c>
    </row>
    <row r="9442" spans="1:4" x14ac:dyDescent="0.2">
      <c r="A9442" s="51">
        <v>9400</v>
      </c>
      <c r="B9442" s="40">
        <v>9.9009900990099009</v>
      </c>
      <c r="C9442" s="40">
        <v>0</v>
      </c>
      <c r="D9442" s="40">
        <v>0</v>
      </c>
    </row>
    <row r="9443" spans="1:4" x14ac:dyDescent="0.2">
      <c r="A9443" s="51">
        <v>9401</v>
      </c>
      <c r="B9443" s="40">
        <v>9.9009900990099009</v>
      </c>
      <c r="C9443" s="40">
        <v>0</v>
      </c>
      <c r="D9443" s="40">
        <v>0</v>
      </c>
    </row>
    <row r="9444" spans="1:4" x14ac:dyDescent="0.2">
      <c r="A9444" s="51">
        <v>9402</v>
      </c>
      <c r="B9444" s="40">
        <v>0</v>
      </c>
      <c r="C9444" s="40">
        <v>29.02351884941314</v>
      </c>
      <c r="D9444" s="40">
        <v>0</v>
      </c>
    </row>
    <row r="9445" spans="1:4" x14ac:dyDescent="0.2">
      <c r="A9445" s="51">
        <v>9403</v>
      </c>
      <c r="B9445" s="40">
        <v>0</v>
      </c>
      <c r="C9445" s="40">
        <v>48.534312393251213</v>
      </c>
      <c r="D9445" s="40">
        <v>0</v>
      </c>
    </row>
    <row r="9446" spans="1:4" x14ac:dyDescent="0.2">
      <c r="A9446" s="51">
        <v>9404</v>
      </c>
      <c r="B9446" s="40">
        <v>66.820157963726984</v>
      </c>
      <c r="C9446" s="40">
        <v>0</v>
      </c>
      <c r="D9446" s="40">
        <v>0</v>
      </c>
    </row>
    <row r="9447" spans="1:4" x14ac:dyDescent="0.2">
      <c r="A9447" s="51">
        <v>9405</v>
      </c>
      <c r="B9447" s="40">
        <v>0</v>
      </c>
      <c r="C9447" s="40">
        <v>0</v>
      </c>
      <c r="D9447" s="40">
        <v>0</v>
      </c>
    </row>
    <row r="9448" spans="1:4" x14ac:dyDescent="0.2">
      <c r="A9448" s="51">
        <v>9406</v>
      </c>
      <c r="B9448" s="40">
        <v>29.025450419905553</v>
      </c>
      <c r="C9448" s="40">
        <v>9.9009900990099009</v>
      </c>
      <c r="D9448" s="40">
        <v>0</v>
      </c>
    </row>
    <row r="9449" spans="1:4" x14ac:dyDescent="0.2">
      <c r="A9449" s="51">
        <v>9407</v>
      </c>
      <c r="B9449" s="40">
        <v>19.70395059307911</v>
      </c>
      <c r="C9449" s="40">
        <v>0</v>
      </c>
      <c r="D9449" s="40">
        <v>0</v>
      </c>
    </row>
    <row r="9450" spans="1:4" x14ac:dyDescent="0.2">
      <c r="A9450" s="51">
        <v>9408</v>
      </c>
      <c r="B9450" s="40">
        <v>0</v>
      </c>
      <c r="C9450" s="40">
        <v>0</v>
      </c>
      <c r="D9450" s="40">
        <v>0</v>
      </c>
    </row>
    <row r="9451" spans="1:4" x14ac:dyDescent="0.2">
      <c r="A9451" s="51">
        <v>9409</v>
      </c>
      <c r="B9451" s="40">
        <v>9.9009900990099009</v>
      </c>
      <c r="C9451" s="40">
        <v>0</v>
      </c>
      <c r="D9451" s="40">
        <v>0</v>
      </c>
    </row>
    <row r="9452" spans="1:4" x14ac:dyDescent="0.2">
      <c r="A9452" s="51">
        <v>9410</v>
      </c>
      <c r="B9452" s="40">
        <v>19.70395059307911</v>
      </c>
      <c r="C9452" s="40">
        <v>0</v>
      </c>
      <c r="D9452" s="40">
        <v>0</v>
      </c>
    </row>
    <row r="9453" spans="1:4" x14ac:dyDescent="0.2">
      <c r="A9453" s="51">
        <v>9411</v>
      </c>
      <c r="B9453" s="40">
        <v>19.508861973345653</v>
      </c>
      <c r="C9453" s="40">
        <v>0</v>
      </c>
      <c r="D9453" s="40">
        <v>0</v>
      </c>
    </row>
    <row r="9454" spans="1:4" x14ac:dyDescent="0.2">
      <c r="A9454" s="51">
        <v>9412</v>
      </c>
      <c r="B9454" s="40">
        <v>0</v>
      </c>
      <c r="C9454" s="40">
        <v>0</v>
      </c>
      <c r="D9454" s="40">
        <v>0</v>
      </c>
    </row>
    <row r="9455" spans="1:4" x14ac:dyDescent="0.2">
      <c r="A9455" s="51">
        <v>9413</v>
      </c>
      <c r="B9455" s="40">
        <v>0</v>
      </c>
      <c r="C9455" s="40">
        <v>0</v>
      </c>
      <c r="D9455" s="40">
        <v>0</v>
      </c>
    </row>
    <row r="9456" spans="1:4" x14ac:dyDescent="0.2">
      <c r="A9456" s="51">
        <v>9414</v>
      </c>
      <c r="B9456" s="40">
        <v>19.70395059307911</v>
      </c>
      <c r="C9456" s="40">
        <v>0</v>
      </c>
      <c r="D9456" s="40">
        <v>0</v>
      </c>
    </row>
    <row r="9457" spans="1:4" x14ac:dyDescent="0.2">
      <c r="A9457" s="51">
        <v>9415</v>
      </c>
      <c r="B9457" s="40">
        <v>29.409852072355559</v>
      </c>
      <c r="C9457" s="40">
        <v>19.508861973345653</v>
      </c>
      <c r="D9457" s="40">
        <v>0</v>
      </c>
    </row>
    <row r="9458" spans="1:4" x14ac:dyDescent="0.2">
      <c r="A9458" s="51">
        <v>9416</v>
      </c>
      <c r="B9458" s="40">
        <v>38.828410913974764</v>
      </c>
      <c r="C9458" s="40">
        <v>48.248863266516835</v>
      </c>
      <c r="D9458" s="40">
        <v>0</v>
      </c>
    </row>
    <row r="9459" spans="1:4" x14ac:dyDescent="0.2">
      <c r="A9459" s="51">
        <v>9417</v>
      </c>
      <c r="B9459" s="40">
        <v>0</v>
      </c>
      <c r="C9459" s="40">
        <v>0</v>
      </c>
      <c r="D9459" s="40">
        <v>0</v>
      </c>
    </row>
    <row r="9460" spans="1:4" x14ac:dyDescent="0.2">
      <c r="A9460" s="51">
        <v>9418</v>
      </c>
      <c r="B9460" s="40">
        <v>0</v>
      </c>
      <c r="C9460" s="40">
        <v>19.70395059307911</v>
      </c>
      <c r="D9460" s="40">
        <v>0</v>
      </c>
    </row>
    <row r="9461" spans="1:4" x14ac:dyDescent="0.2">
      <c r="A9461" s="51">
        <v>9419</v>
      </c>
      <c r="B9461" s="40">
        <v>0</v>
      </c>
      <c r="C9461" s="40">
        <v>19.606891578286348</v>
      </c>
      <c r="D9461" s="40">
        <v>0</v>
      </c>
    </row>
    <row r="9462" spans="1:4" x14ac:dyDescent="0.2">
      <c r="A9462" s="51">
        <v>9420</v>
      </c>
      <c r="B9462" s="40">
        <v>19.70395059307911</v>
      </c>
      <c r="C9462" s="40">
        <v>0</v>
      </c>
      <c r="D9462" s="40">
        <v>0</v>
      </c>
    </row>
    <row r="9463" spans="1:4" x14ac:dyDescent="0.2">
      <c r="A9463" s="51">
        <v>9421</v>
      </c>
      <c r="B9463" s="40">
        <v>0</v>
      </c>
      <c r="C9463" s="40">
        <v>0</v>
      </c>
      <c r="D9463" s="40">
        <v>0</v>
      </c>
    </row>
    <row r="9464" spans="1:4" x14ac:dyDescent="0.2">
      <c r="A9464" s="51">
        <v>9422</v>
      </c>
      <c r="B9464" s="40">
        <v>19.606891578286348</v>
      </c>
      <c r="C9464" s="40">
        <v>0</v>
      </c>
      <c r="D9464" s="40">
        <v>0</v>
      </c>
    </row>
    <row r="9465" spans="1:4" x14ac:dyDescent="0.2">
      <c r="A9465" s="51">
        <v>9423</v>
      </c>
      <c r="B9465" s="40">
        <v>0</v>
      </c>
      <c r="C9465" s="40">
        <v>0</v>
      </c>
      <c r="D9465" s="40">
        <v>0</v>
      </c>
    </row>
    <row r="9466" spans="1:4" x14ac:dyDescent="0.2">
      <c r="A9466" s="51">
        <v>9424</v>
      </c>
      <c r="B9466" s="40">
        <v>9.7059014792764451</v>
      </c>
      <c r="C9466" s="40">
        <v>0</v>
      </c>
      <c r="D9466" s="40">
        <v>0</v>
      </c>
    </row>
    <row r="9467" spans="1:4" x14ac:dyDescent="0.2">
      <c r="A9467" s="51">
        <v>9425</v>
      </c>
      <c r="B9467" s="40">
        <v>0</v>
      </c>
      <c r="C9467" s="40">
        <v>0</v>
      </c>
      <c r="D9467" s="40">
        <v>0</v>
      </c>
    </row>
    <row r="9468" spans="1:4" x14ac:dyDescent="0.2">
      <c r="A9468" s="51">
        <v>9426</v>
      </c>
      <c r="B9468" s="40">
        <v>29.218607469146601</v>
      </c>
      <c r="C9468" s="40">
        <v>29.409852072355559</v>
      </c>
      <c r="D9468" s="40">
        <v>0</v>
      </c>
    </row>
    <row r="9469" spans="1:4" x14ac:dyDescent="0.2">
      <c r="A9469" s="51">
        <v>9427</v>
      </c>
      <c r="B9469" s="40">
        <v>29.409852072355559</v>
      </c>
      <c r="C9469" s="40">
        <v>9.9009900990099009</v>
      </c>
      <c r="D9469" s="40">
        <v>0</v>
      </c>
    </row>
    <row r="9470" spans="1:4" x14ac:dyDescent="0.2">
      <c r="A9470" s="51">
        <v>9428</v>
      </c>
      <c r="B9470" s="40">
        <v>0</v>
      </c>
      <c r="C9470" s="40">
        <v>0</v>
      </c>
      <c r="D9470" s="40">
        <v>0</v>
      </c>
    </row>
    <row r="9471" spans="1:4" x14ac:dyDescent="0.2">
      <c r="A9471" s="51">
        <v>9429</v>
      </c>
      <c r="B9471" s="40">
        <v>0</v>
      </c>
      <c r="C9471" s="40">
        <v>29.313754037907273</v>
      </c>
      <c r="D9471" s="40">
        <v>0</v>
      </c>
    </row>
    <row r="9472" spans="1:4" x14ac:dyDescent="0.2">
      <c r="A9472" s="51">
        <v>9430</v>
      </c>
      <c r="B9472" s="40">
        <v>0</v>
      </c>
      <c r="C9472" s="40">
        <v>0</v>
      </c>
      <c r="D9472" s="40">
        <v>0</v>
      </c>
    </row>
    <row r="9473" spans="1:4" x14ac:dyDescent="0.2">
      <c r="A9473" s="51">
        <v>9431</v>
      </c>
      <c r="B9473" s="40">
        <v>9.9009900990099009</v>
      </c>
      <c r="C9473" s="40">
        <v>0</v>
      </c>
      <c r="D9473" s="40">
        <v>0</v>
      </c>
    </row>
    <row r="9474" spans="1:4" x14ac:dyDescent="0.2">
      <c r="A9474" s="51">
        <v>9432</v>
      </c>
      <c r="B9474" s="40">
        <v>19.70395059307911</v>
      </c>
      <c r="C9474" s="40">
        <v>0</v>
      </c>
      <c r="D9474" s="40">
        <v>0</v>
      </c>
    </row>
    <row r="9475" spans="1:4" x14ac:dyDescent="0.2">
      <c r="A9475" s="51">
        <v>9433</v>
      </c>
      <c r="B9475" s="40">
        <v>0</v>
      </c>
      <c r="C9475" s="40">
        <v>9.8029604940692092</v>
      </c>
      <c r="D9475" s="40">
        <v>38.828410913974764</v>
      </c>
    </row>
    <row r="9476" spans="1:4" x14ac:dyDescent="0.2">
      <c r="A9476" s="51">
        <v>9434</v>
      </c>
      <c r="B9476" s="40">
        <v>29.118665418173816</v>
      </c>
      <c r="C9476" s="40">
        <v>0</v>
      </c>
      <c r="D9476" s="40">
        <v>0</v>
      </c>
    </row>
    <row r="9477" spans="1:4" x14ac:dyDescent="0.2">
      <c r="A9477" s="51">
        <v>9435</v>
      </c>
      <c r="B9477" s="40">
        <v>29.409852072355559</v>
      </c>
      <c r="C9477" s="40">
        <v>19.606891578286348</v>
      </c>
      <c r="D9477" s="40">
        <v>29.409852072355559</v>
      </c>
    </row>
    <row r="9478" spans="1:4" x14ac:dyDescent="0.2">
      <c r="A9478" s="51">
        <v>9436</v>
      </c>
      <c r="B9478" s="40">
        <v>0</v>
      </c>
      <c r="C9478" s="40">
        <v>0</v>
      </c>
      <c r="D9478" s="40">
        <v>0</v>
      </c>
    </row>
    <row r="9479" spans="1:4" x14ac:dyDescent="0.2">
      <c r="A9479" s="51">
        <v>9437</v>
      </c>
      <c r="B9479" s="40">
        <v>19.70395059307911</v>
      </c>
      <c r="C9479" s="40">
        <v>0</v>
      </c>
      <c r="D9479" s="40">
        <v>0</v>
      </c>
    </row>
    <row r="9480" spans="1:4" x14ac:dyDescent="0.2">
      <c r="A9480" s="51">
        <v>9438</v>
      </c>
      <c r="B9480" s="40">
        <v>66.910686659196287</v>
      </c>
      <c r="C9480" s="40">
        <v>0</v>
      </c>
      <c r="D9480" s="40">
        <v>0</v>
      </c>
    </row>
    <row r="9481" spans="1:4" x14ac:dyDescent="0.2">
      <c r="A9481" s="51">
        <v>9439</v>
      </c>
      <c r="B9481" s="40">
        <v>9.9009900990099009</v>
      </c>
      <c r="C9481" s="40">
        <v>0</v>
      </c>
      <c r="D9481" s="40">
        <v>0</v>
      </c>
    </row>
    <row r="9482" spans="1:4" x14ac:dyDescent="0.2">
      <c r="A9482" s="51">
        <v>9440</v>
      </c>
      <c r="B9482" s="40">
        <v>0</v>
      </c>
      <c r="C9482" s="40">
        <v>9.9009900990099009</v>
      </c>
      <c r="D9482" s="40">
        <v>0</v>
      </c>
    </row>
    <row r="9483" spans="1:4" x14ac:dyDescent="0.2">
      <c r="A9483" s="51">
        <v>9441</v>
      </c>
      <c r="B9483" s="40">
        <v>38.637147375656575</v>
      </c>
      <c r="C9483" s="40">
        <v>0</v>
      </c>
      <c r="D9483" s="40">
        <v>0</v>
      </c>
    </row>
    <row r="9484" spans="1:4" x14ac:dyDescent="0.2">
      <c r="A9484" s="51">
        <v>9442</v>
      </c>
      <c r="B9484" s="40">
        <v>0</v>
      </c>
      <c r="C9484" s="40">
        <v>0</v>
      </c>
      <c r="D9484" s="40">
        <v>0</v>
      </c>
    </row>
    <row r="9485" spans="1:4" x14ac:dyDescent="0.2">
      <c r="A9485" s="51">
        <v>9443</v>
      </c>
      <c r="B9485" s="40">
        <v>39.019655517183722</v>
      </c>
      <c r="C9485" s="40">
        <v>29.118665418173816</v>
      </c>
      <c r="D9485" s="40">
        <v>0</v>
      </c>
    </row>
    <row r="9486" spans="1:4" x14ac:dyDescent="0.2">
      <c r="A9486" s="51">
        <v>9444</v>
      </c>
      <c r="B9486" s="40">
        <v>0</v>
      </c>
      <c r="C9486" s="40">
        <v>19.70395059307911</v>
      </c>
      <c r="D9486" s="40">
        <v>0</v>
      </c>
    </row>
    <row r="9487" spans="1:4" x14ac:dyDescent="0.2">
      <c r="A9487" s="51">
        <v>9445</v>
      </c>
      <c r="B9487" s="40">
        <v>29.216695023114511</v>
      </c>
      <c r="C9487" s="40">
        <v>0</v>
      </c>
      <c r="D9487" s="40">
        <v>0</v>
      </c>
    </row>
    <row r="9488" spans="1:4" x14ac:dyDescent="0.2">
      <c r="A9488" s="51">
        <v>9446</v>
      </c>
      <c r="B9488" s="40">
        <v>19.606891578286348</v>
      </c>
      <c r="C9488" s="40">
        <v>0</v>
      </c>
      <c r="D9488" s="40">
        <v>0</v>
      </c>
    </row>
    <row r="9489" spans="1:4" x14ac:dyDescent="0.2">
      <c r="A9489" s="51">
        <v>9447</v>
      </c>
      <c r="B9489" s="40">
        <v>0</v>
      </c>
      <c r="C9489" s="40">
        <v>0</v>
      </c>
      <c r="D9489" s="40">
        <v>0</v>
      </c>
    </row>
    <row r="9490" spans="1:4" x14ac:dyDescent="0.2">
      <c r="A9490" s="51">
        <v>9448</v>
      </c>
      <c r="B9490" s="40">
        <v>19.70395059307911</v>
      </c>
      <c r="C9490" s="40">
        <v>0</v>
      </c>
      <c r="D9490" s="40">
        <v>0</v>
      </c>
    </row>
    <row r="9491" spans="1:4" x14ac:dyDescent="0.2">
      <c r="A9491" s="51">
        <v>9449</v>
      </c>
      <c r="B9491" s="40">
        <v>19.70395059307911</v>
      </c>
      <c r="C9491" s="40">
        <v>9.9009900990099009</v>
      </c>
      <c r="D9491" s="40">
        <v>0</v>
      </c>
    </row>
    <row r="9492" spans="1:4" x14ac:dyDescent="0.2">
      <c r="A9492" s="51">
        <v>9450</v>
      </c>
      <c r="B9492" s="40">
        <v>9.9009900990099009</v>
      </c>
      <c r="C9492" s="40">
        <v>0</v>
      </c>
      <c r="D9492" s="40">
        <v>0</v>
      </c>
    </row>
    <row r="9493" spans="1:4" x14ac:dyDescent="0.2">
      <c r="A9493" s="51">
        <v>9451</v>
      </c>
      <c r="B9493" s="40">
        <v>38.347873167506926</v>
      </c>
      <c r="C9493" s="40">
        <v>0</v>
      </c>
      <c r="D9493" s="40">
        <v>0</v>
      </c>
    </row>
    <row r="9494" spans="1:4" x14ac:dyDescent="0.2">
      <c r="A9494" s="51">
        <v>9452</v>
      </c>
      <c r="B9494" s="40">
        <v>9.8029604940692092</v>
      </c>
      <c r="C9494" s="40">
        <v>0</v>
      </c>
      <c r="D9494" s="40">
        <v>0</v>
      </c>
    </row>
    <row r="9495" spans="1:4" x14ac:dyDescent="0.2">
      <c r="A9495" s="51">
        <v>9453</v>
      </c>
      <c r="B9495" s="40">
        <v>0</v>
      </c>
      <c r="C9495" s="40">
        <v>0</v>
      </c>
      <c r="D9495" s="40">
        <v>0</v>
      </c>
    </row>
    <row r="9496" spans="1:4" x14ac:dyDescent="0.2">
      <c r="A9496" s="51">
        <v>9454</v>
      </c>
      <c r="B9496" s="40">
        <v>85.007143827740279</v>
      </c>
      <c r="C9496" s="40">
        <v>9.8029604940692092</v>
      </c>
      <c r="D9496" s="40">
        <v>0</v>
      </c>
    </row>
    <row r="9497" spans="1:4" x14ac:dyDescent="0.2">
      <c r="A9497" s="51">
        <v>9455</v>
      </c>
      <c r="B9497" s="40">
        <v>112.37416355239255</v>
      </c>
      <c r="C9497" s="40">
        <v>67.002120641620266</v>
      </c>
      <c r="D9497" s="40">
        <v>29.409852072355559</v>
      </c>
    </row>
    <row r="9498" spans="1:4" x14ac:dyDescent="0.2">
      <c r="A9498" s="51">
        <v>9456</v>
      </c>
      <c r="B9498" s="40">
        <v>0</v>
      </c>
      <c r="C9498" s="40">
        <v>29.313754037907273</v>
      </c>
      <c r="D9498" s="40">
        <v>48.534312393251213</v>
      </c>
    </row>
    <row r="9499" spans="1:4" x14ac:dyDescent="0.2">
      <c r="A9499" s="51">
        <v>9457</v>
      </c>
      <c r="B9499" s="40">
        <v>0</v>
      </c>
      <c r="C9499" s="40">
        <v>0</v>
      </c>
      <c r="D9499" s="40">
        <v>0</v>
      </c>
    </row>
    <row r="9500" spans="1:4" x14ac:dyDescent="0.2">
      <c r="A9500" s="51">
        <v>9458</v>
      </c>
      <c r="B9500" s="40">
        <v>0</v>
      </c>
      <c r="C9500" s="40">
        <v>57.954764745793277</v>
      </c>
      <c r="D9500" s="40">
        <v>0</v>
      </c>
    </row>
    <row r="9501" spans="1:4" x14ac:dyDescent="0.2">
      <c r="A9501" s="51">
        <v>9459</v>
      </c>
      <c r="B9501" s="40">
        <v>38.164146550710846</v>
      </c>
      <c r="C9501" s="40">
        <v>9.9009900990099009</v>
      </c>
      <c r="D9501" s="40">
        <v>0</v>
      </c>
    </row>
    <row r="9502" spans="1:4" x14ac:dyDescent="0.2">
      <c r="A9502" s="51">
        <v>9460</v>
      </c>
      <c r="B9502" s="40">
        <v>56.920231274118159</v>
      </c>
      <c r="C9502" s="40">
        <v>0</v>
      </c>
      <c r="D9502" s="40">
        <v>0</v>
      </c>
    </row>
    <row r="9503" spans="1:4" x14ac:dyDescent="0.2">
      <c r="A9503" s="51">
        <v>9461</v>
      </c>
      <c r="B9503" s="40">
        <v>19.70395059307911</v>
      </c>
      <c r="C9503" s="40">
        <v>0</v>
      </c>
      <c r="D9503" s="40">
        <v>0</v>
      </c>
    </row>
    <row r="9504" spans="1:4" x14ac:dyDescent="0.2">
      <c r="A9504" s="51">
        <v>9462</v>
      </c>
      <c r="B9504" s="40">
        <v>19.70395059307911</v>
      </c>
      <c r="C9504" s="40">
        <v>0</v>
      </c>
      <c r="D9504" s="40">
        <v>0</v>
      </c>
    </row>
    <row r="9505" spans="1:4" x14ac:dyDescent="0.2">
      <c r="A9505" s="51">
        <v>9463</v>
      </c>
      <c r="B9505" s="40">
        <v>0</v>
      </c>
      <c r="C9505" s="40">
        <v>0</v>
      </c>
      <c r="D9505" s="40">
        <v>0</v>
      </c>
    </row>
    <row r="9506" spans="1:4" x14ac:dyDescent="0.2">
      <c r="A9506" s="51">
        <v>9464</v>
      </c>
      <c r="B9506" s="40">
        <v>0</v>
      </c>
      <c r="C9506" s="40">
        <v>0</v>
      </c>
      <c r="D9506" s="40">
        <v>0</v>
      </c>
    </row>
    <row r="9507" spans="1:4" x14ac:dyDescent="0.2">
      <c r="A9507" s="51">
        <v>9465</v>
      </c>
      <c r="B9507" s="40">
        <v>0</v>
      </c>
      <c r="C9507" s="40">
        <v>9.9009900990099009</v>
      </c>
      <c r="D9507" s="40">
        <v>0</v>
      </c>
    </row>
    <row r="9508" spans="1:4" x14ac:dyDescent="0.2">
      <c r="A9508" s="51">
        <v>9466</v>
      </c>
      <c r="B9508" s="40">
        <v>0</v>
      </c>
      <c r="C9508" s="40">
        <v>0</v>
      </c>
      <c r="D9508" s="40">
        <v>19.510793543838066</v>
      </c>
    </row>
    <row r="9509" spans="1:4" x14ac:dyDescent="0.2">
      <c r="A9509" s="51">
        <v>9467</v>
      </c>
      <c r="B9509" s="40">
        <v>0</v>
      </c>
      <c r="C9509" s="40">
        <v>0</v>
      </c>
      <c r="D9509" s="40">
        <v>0</v>
      </c>
    </row>
    <row r="9510" spans="1:4" x14ac:dyDescent="0.2">
      <c r="A9510" s="51">
        <v>9468</v>
      </c>
      <c r="B9510" s="40">
        <v>0</v>
      </c>
      <c r="C9510" s="40">
        <v>0</v>
      </c>
      <c r="D9510" s="40">
        <v>67.098162988192414</v>
      </c>
    </row>
    <row r="9511" spans="1:4" x14ac:dyDescent="0.2">
      <c r="A9511" s="51">
        <v>9469</v>
      </c>
      <c r="B9511" s="40">
        <v>28.830361800172096</v>
      </c>
      <c r="C9511" s="40">
        <v>0</v>
      </c>
      <c r="D9511" s="40">
        <v>9.9009900990099009</v>
      </c>
    </row>
    <row r="9512" spans="1:4" x14ac:dyDescent="0.2">
      <c r="A9512" s="51">
        <v>9470</v>
      </c>
      <c r="B9512" s="40">
        <v>57.954764745793277</v>
      </c>
      <c r="C9512" s="40">
        <v>19.70395059307911</v>
      </c>
      <c r="D9512" s="40">
        <v>0</v>
      </c>
    </row>
    <row r="9513" spans="1:4" x14ac:dyDescent="0.2">
      <c r="A9513" s="51">
        <v>9471</v>
      </c>
      <c r="B9513" s="40">
        <v>19.70395059307911</v>
      </c>
      <c r="C9513" s="40">
        <v>9.8029604940692092</v>
      </c>
      <c r="D9513" s="40">
        <v>0</v>
      </c>
    </row>
    <row r="9514" spans="1:4" x14ac:dyDescent="0.2">
      <c r="A9514" s="51">
        <v>9472</v>
      </c>
      <c r="B9514" s="40">
        <v>37.974776710791843</v>
      </c>
      <c r="C9514" s="40">
        <v>0</v>
      </c>
      <c r="D9514" s="40">
        <v>0</v>
      </c>
    </row>
    <row r="9515" spans="1:4" x14ac:dyDescent="0.2">
      <c r="A9515" s="51">
        <v>9473</v>
      </c>
      <c r="B9515" s="40">
        <v>0</v>
      </c>
      <c r="C9515" s="40">
        <v>0</v>
      </c>
      <c r="D9515" s="40">
        <v>0</v>
      </c>
    </row>
    <row r="9516" spans="1:4" x14ac:dyDescent="0.2">
      <c r="A9516" s="51">
        <v>9474</v>
      </c>
      <c r="B9516" s="40">
        <v>38.63332229424131</v>
      </c>
      <c r="C9516" s="40">
        <v>0</v>
      </c>
      <c r="D9516" s="40">
        <v>0</v>
      </c>
    </row>
    <row r="9517" spans="1:4" x14ac:dyDescent="0.2">
      <c r="A9517" s="51">
        <v>9475</v>
      </c>
      <c r="B9517" s="40">
        <v>9.9009900990099009</v>
      </c>
      <c r="C9517" s="40">
        <v>9.8029604940692092</v>
      </c>
      <c r="D9517" s="40">
        <v>0</v>
      </c>
    </row>
    <row r="9518" spans="1:4" x14ac:dyDescent="0.2">
      <c r="A9518" s="51">
        <v>9476</v>
      </c>
      <c r="B9518" s="40">
        <v>0</v>
      </c>
      <c r="C9518" s="40">
        <v>19.508861973345653</v>
      </c>
      <c r="D9518" s="40">
        <v>19.606891578286348</v>
      </c>
    </row>
    <row r="9519" spans="1:4" x14ac:dyDescent="0.2">
      <c r="A9519" s="51">
        <v>9477</v>
      </c>
      <c r="B9519" s="40">
        <v>64.874384630816451</v>
      </c>
      <c r="C9519" s="40">
        <v>9.9009900990099009</v>
      </c>
      <c r="D9519" s="40">
        <v>0</v>
      </c>
    </row>
    <row r="9520" spans="1:4" x14ac:dyDescent="0.2">
      <c r="A9520" s="51">
        <v>9478</v>
      </c>
      <c r="B9520" s="40">
        <v>0</v>
      </c>
      <c r="C9520" s="40">
        <v>0</v>
      </c>
      <c r="D9520" s="40">
        <v>0</v>
      </c>
    </row>
    <row r="9521" spans="1:4" x14ac:dyDescent="0.2">
      <c r="A9521" s="51">
        <v>9479</v>
      </c>
      <c r="B9521" s="40">
        <v>9.9009900990099009</v>
      </c>
      <c r="C9521" s="40">
        <v>0</v>
      </c>
      <c r="D9521" s="40">
        <v>0</v>
      </c>
    </row>
    <row r="9522" spans="1:4" x14ac:dyDescent="0.2">
      <c r="A9522" s="51">
        <v>9480</v>
      </c>
      <c r="B9522" s="40">
        <v>9.8029604940692092</v>
      </c>
      <c r="C9522" s="40">
        <v>0</v>
      </c>
      <c r="D9522" s="40">
        <v>0</v>
      </c>
    </row>
    <row r="9523" spans="1:4" x14ac:dyDescent="0.2">
      <c r="A9523" s="51">
        <v>9481</v>
      </c>
      <c r="B9523" s="40">
        <v>0</v>
      </c>
      <c r="C9523" s="40">
        <v>0</v>
      </c>
      <c r="D9523" s="40">
        <v>0</v>
      </c>
    </row>
    <row r="9524" spans="1:4" x14ac:dyDescent="0.2">
      <c r="A9524" s="51">
        <v>9482</v>
      </c>
      <c r="B9524" s="40">
        <v>0</v>
      </c>
      <c r="C9524" s="40">
        <v>0</v>
      </c>
      <c r="D9524" s="40">
        <v>0</v>
      </c>
    </row>
    <row r="9525" spans="1:4" x14ac:dyDescent="0.2">
      <c r="A9525" s="51">
        <v>9483</v>
      </c>
      <c r="B9525" s="40">
        <v>0</v>
      </c>
      <c r="C9525" s="40">
        <v>0</v>
      </c>
      <c r="D9525" s="40">
        <v>0</v>
      </c>
    </row>
    <row r="9526" spans="1:4" x14ac:dyDescent="0.2">
      <c r="A9526" s="51">
        <v>9484</v>
      </c>
      <c r="B9526" s="40">
        <v>0</v>
      </c>
      <c r="C9526" s="40">
        <v>38.63332229424131</v>
      </c>
      <c r="D9526" s="40">
        <v>0</v>
      </c>
    </row>
    <row r="9527" spans="1:4" x14ac:dyDescent="0.2">
      <c r="A9527" s="51">
        <v>9485</v>
      </c>
      <c r="B9527" s="40">
        <v>28.830361800172096</v>
      </c>
      <c r="C9527" s="40">
        <v>0</v>
      </c>
      <c r="D9527" s="40">
        <v>0</v>
      </c>
    </row>
    <row r="9528" spans="1:4" x14ac:dyDescent="0.2">
      <c r="A9528" s="51">
        <v>9486</v>
      </c>
      <c r="B9528" s="40">
        <v>19.70395059307911</v>
      </c>
      <c r="C9528" s="40">
        <v>0</v>
      </c>
      <c r="D9528" s="40">
        <v>19.70395059307911</v>
      </c>
    </row>
    <row r="9529" spans="1:4" x14ac:dyDescent="0.2">
      <c r="A9529" s="51">
        <v>9487</v>
      </c>
      <c r="B9529" s="40">
        <v>0</v>
      </c>
      <c r="C9529" s="40">
        <v>19.70395059307911</v>
      </c>
      <c r="D9529" s="40">
        <v>0</v>
      </c>
    </row>
    <row r="9530" spans="1:4" x14ac:dyDescent="0.2">
      <c r="A9530" s="51">
        <v>9488</v>
      </c>
      <c r="B9530" s="40">
        <v>47.118063571925049</v>
      </c>
      <c r="C9530" s="40">
        <v>0</v>
      </c>
      <c r="D9530" s="40">
        <v>9.9009900990099009</v>
      </c>
    </row>
    <row r="9531" spans="1:4" x14ac:dyDescent="0.2">
      <c r="A9531" s="51">
        <v>9489</v>
      </c>
      <c r="B9531" s="40">
        <v>9.9009900990099009</v>
      </c>
      <c r="C9531" s="40">
        <v>0</v>
      </c>
      <c r="D9531" s="40">
        <v>19.70395059307911</v>
      </c>
    </row>
    <row r="9532" spans="1:4" x14ac:dyDescent="0.2">
      <c r="A9532" s="51">
        <v>9490</v>
      </c>
      <c r="B9532" s="40">
        <v>0</v>
      </c>
      <c r="C9532" s="40">
        <v>29.216695023114511</v>
      </c>
      <c r="D9532" s="40">
        <v>0</v>
      </c>
    </row>
    <row r="9533" spans="1:4" x14ac:dyDescent="0.2">
      <c r="A9533" s="51">
        <v>9491</v>
      </c>
      <c r="B9533" s="40">
        <v>0</v>
      </c>
      <c r="C9533" s="40">
        <v>0</v>
      </c>
      <c r="D9533" s="40">
        <v>0</v>
      </c>
    </row>
    <row r="9534" spans="1:4" x14ac:dyDescent="0.2">
      <c r="A9534" s="51">
        <v>9492</v>
      </c>
      <c r="B9534" s="40">
        <v>29.02351884941314</v>
      </c>
      <c r="C9534" s="40">
        <v>0</v>
      </c>
      <c r="D9534" s="40">
        <v>0</v>
      </c>
    </row>
    <row r="9535" spans="1:4" x14ac:dyDescent="0.2">
      <c r="A9535" s="51">
        <v>9493</v>
      </c>
      <c r="B9535" s="40">
        <v>0</v>
      </c>
      <c r="C9535" s="40">
        <v>0</v>
      </c>
      <c r="D9535" s="40">
        <v>0</v>
      </c>
    </row>
    <row r="9536" spans="1:4" x14ac:dyDescent="0.2">
      <c r="A9536" s="51">
        <v>9494</v>
      </c>
      <c r="B9536" s="40">
        <v>29.313754037907273</v>
      </c>
      <c r="C9536" s="40">
        <v>0</v>
      </c>
      <c r="D9536" s="40">
        <v>0</v>
      </c>
    </row>
    <row r="9537" spans="1:4" x14ac:dyDescent="0.2">
      <c r="A9537" s="51">
        <v>9495</v>
      </c>
      <c r="B9537" s="40">
        <v>9.9009900990099009</v>
      </c>
      <c r="C9537" s="40">
        <v>47.771151749026572</v>
      </c>
      <c r="D9537" s="40">
        <v>0</v>
      </c>
    </row>
    <row r="9538" spans="1:4" x14ac:dyDescent="0.2">
      <c r="A9538" s="51">
        <v>9496</v>
      </c>
      <c r="B9538" s="40">
        <v>0</v>
      </c>
      <c r="C9538" s="40">
        <v>39.019655517183722</v>
      </c>
      <c r="D9538" s="40">
        <v>0</v>
      </c>
    </row>
    <row r="9539" spans="1:4" x14ac:dyDescent="0.2">
      <c r="A9539" s="51">
        <v>9497</v>
      </c>
      <c r="B9539" s="40">
        <v>0</v>
      </c>
      <c r="C9539" s="40">
        <v>67.281945292864634</v>
      </c>
      <c r="D9539" s="40">
        <v>0</v>
      </c>
    </row>
    <row r="9540" spans="1:4" x14ac:dyDescent="0.2">
      <c r="A9540" s="51">
        <v>9498</v>
      </c>
      <c r="B9540" s="40">
        <v>19.70395059307911</v>
      </c>
      <c r="C9540" s="40">
        <v>0</v>
      </c>
      <c r="D9540" s="40">
        <v>0</v>
      </c>
    </row>
    <row r="9541" spans="1:4" x14ac:dyDescent="0.2">
      <c r="A9541" s="51">
        <v>9499</v>
      </c>
      <c r="B9541" s="40">
        <v>75.218963088633814</v>
      </c>
      <c r="C9541" s="40">
        <v>29.409852072355559</v>
      </c>
      <c r="D9541" s="40">
        <v>0</v>
      </c>
    </row>
    <row r="9542" spans="1:4" x14ac:dyDescent="0.2">
      <c r="A9542" s="51">
        <v>9500</v>
      </c>
      <c r="B9542" s="40">
        <v>29.409852072355559</v>
      </c>
      <c r="C9542" s="40">
        <v>0</v>
      </c>
      <c r="D9542" s="40">
        <v>0</v>
      </c>
    </row>
    <row r="9543" spans="1:4" x14ac:dyDescent="0.2">
      <c r="A9543" s="51">
        <v>9501</v>
      </c>
      <c r="B9543" s="40">
        <v>19.606891578286348</v>
      </c>
      <c r="C9543" s="40">
        <v>0</v>
      </c>
      <c r="D9543" s="40">
        <v>19.70395059307911</v>
      </c>
    </row>
    <row r="9544" spans="1:4" x14ac:dyDescent="0.2">
      <c r="A9544" s="51">
        <v>9502</v>
      </c>
      <c r="B9544" s="40">
        <v>0</v>
      </c>
      <c r="C9544" s="40">
        <v>0</v>
      </c>
      <c r="D9544" s="40">
        <v>0</v>
      </c>
    </row>
    <row r="9545" spans="1:4" x14ac:dyDescent="0.2">
      <c r="A9545" s="51">
        <v>9503</v>
      </c>
      <c r="B9545" s="40">
        <v>67.281945292864634</v>
      </c>
      <c r="C9545" s="40">
        <v>0</v>
      </c>
      <c r="D9545" s="40">
        <v>0</v>
      </c>
    </row>
    <row r="9546" spans="1:4" x14ac:dyDescent="0.2">
      <c r="A9546" s="51">
        <v>9504</v>
      </c>
      <c r="B9546" s="40">
        <v>19.70395059307911</v>
      </c>
      <c r="C9546" s="40">
        <v>0</v>
      </c>
      <c r="D9546" s="40">
        <v>38.731351899182002</v>
      </c>
    </row>
    <row r="9547" spans="1:4" x14ac:dyDescent="0.2">
      <c r="A9547" s="51">
        <v>9505</v>
      </c>
      <c r="B9547" s="40">
        <v>38.170742173227552</v>
      </c>
      <c r="C9547" s="40">
        <v>83.355216854753053</v>
      </c>
      <c r="D9547" s="40">
        <v>0</v>
      </c>
    </row>
    <row r="9548" spans="1:4" x14ac:dyDescent="0.2">
      <c r="A9548" s="51">
        <v>9506</v>
      </c>
      <c r="B9548" s="40">
        <v>0</v>
      </c>
      <c r="C9548" s="40">
        <v>29.218607469146601</v>
      </c>
      <c r="D9548" s="40">
        <v>85.660175760086886</v>
      </c>
    </row>
    <row r="9549" spans="1:4" x14ac:dyDescent="0.2">
      <c r="A9549" s="51">
        <v>9507</v>
      </c>
      <c r="B9549" s="40">
        <v>0</v>
      </c>
      <c r="C9549" s="40">
        <v>0</v>
      </c>
      <c r="D9549" s="40">
        <v>0</v>
      </c>
    </row>
    <row r="9550" spans="1:4" x14ac:dyDescent="0.2">
      <c r="A9550" s="51">
        <v>9508</v>
      </c>
      <c r="B9550" s="40">
        <v>19.508861973345653</v>
      </c>
      <c r="C9550" s="40">
        <v>66.177231668296841</v>
      </c>
      <c r="D9550" s="40">
        <v>0</v>
      </c>
    </row>
    <row r="9551" spans="1:4" x14ac:dyDescent="0.2">
      <c r="A9551" s="51">
        <v>9509</v>
      </c>
      <c r="B9551" s="40">
        <v>38.639059821688669</v>
      </c>
      <c r="C9551" s="40">
        <v>0</v>
      </c>
      <c r="D9551" s="40">
        <v>0</v>
      </c>
    </row>
    <row r="9552" spans="1:4" x14ac:dyDescent="0.2">
      <c r="A9552" s="51">
        <v>9510</v>
      </c>
      <c r="B9552" s="40">
        <v>0</v>
      </c>
      <c r="C9552" s="40">
        <v>39.019655517183722</v>
      </c>
      <c r="D9552" s="40">
        <v>0</v>
      </c>
    </row>
    <row r="9553" spans="1:4" x14ac:dyDescent="0.2">
      <c r="A9553" s="51">
        <v>9511</v>
      </c>
      <c r="B9553" s="40">
        <v>29.216695023114511</v>
      </c>
      <c r="C9553" s="40">
        <v>0</v>
      </c>
      <c r="D9553" s="40">
        <v>0</v>
      </c>
    </row>
    <row r="9554" spans="1:4" x14ac:dyDescent="0.2">
      <c r="A9554" s="51">
        <v>9512</v>
      </c>
      <c r="B9554" s="40">
        <v>9.8029604940692092</v>
      </c>
      <c r="C9554" s="40">
        <v>0</v>
      </c>
      <c r="D9554" s="40">
        <v>0</v>
      </c>
    </row>
    <row r="9555" spans="1:4" x14ac:dyDescent="0.2">
      <c r="A9555" s="51">
        <v>9513</v>
      </c>
      <c r="B9555" s="40">
        <v>56.812826924608636</v>
      </c>
      <c r="C9555" s="40">
        <v>0</v>
      </c>
      <c r="D9555" s="40">
        <v>0</v>
      </c>
    </row>
    <row r="9556" spans="1:4" x14ac:dyDescent="0.2">
      <c r="A9556" s="51">
        <v>9514</v>
      </c>
      <c r="B9556" s="40">
        <v>9.9009900990099009</v>
      </c>
      <c r="C9556" s="40">
        <v>85.020011136670945</v>
      </c>
      <c r="D9556" s="40">
        <v>0</v>
      </c>
    </row>
    <row r="9557" spans="1:4" x14ac:dyDescent="0.2">
      <c r="A9557" s="51">
        <v>9515</v>
      </c>
      <c r="B9557" s="40">
        <v>9.9009900990099009</v>
      </c>
      <c r="C9557" s="40">
        <v>0</v>
      </c>
      <c r="D9557" s="40">
        <v>0</v>
      </c>
    </row>
    <row r="9558" spans="1:4" x14ac:dyDescent="0.2">
      <c r="A9558" s="51">
        <v>9516</v>
      </c>
      <c r="B9558" s="40">
        <v>38.352630966976911</v>
      </c>
      <c r="C9558" s="40">
        <v>0</v>
      </c>
      <c r="D9558" s="40">
        <v>0</v>
      </c>
    </row>
    <row r="9559" spans="1:4" x14ac:dyDescent="0.2">
      <c r="A9559" s="51">
        <v>9517</v>
      </c>
      <c r="B9559" s="40">
        <v>29.118665418173816</v>
      </c>
      <c r="C9559" s="40">
        <v>0</v>
      </c>
      <c r="D9559" s="40">
        <v>0</v>
      </c>
    </row>
    <row r="9560" spans="1:4" x14ac:dyDescent="0.2">
      <c r="A9560" s="51">
        <v>9518</v>
      </c>
      <c r="B9560" s="40">
        <v>0</v>
      </c>
      <c r="C9560" s="40">
        <v>0</v>
      </c>
      <c r="D9560" s="40">
        <v>29.409852072355559</v>
      </c>
    </row>
    <row r="9561" spans="1:4" x14ac:dyDescent="0.2">
      <c r="A9561" s="51">
        <v>9519</v>
      </c>
      <c r="B9561" s="40">
        <v>9.8029604940692092</v>
      </c>
      <c r="C9561" s="40">
        <v>0</v>
      </c>
      <c r="D9561" s="40">
        <v>0</v>
      </c>
    </row>
    <row r="9562" spans="1:4" x14ac:dyDescent="0.2">
      <c r="A9562" s="51">
        <v>9520</v>
      </c>
      <c r="B9562" s="40">
        <v>0</v>
      </c>
      <c r="C9562" s="40">
        <v>29.409852072355559</v>
      </c>
      <c r="D9562" s="40">
        <v>19.70395059307911</v>
      </c>
    </row>
    <row r="9563" spans="1:4" x14ac:dyDescent="0.2">
      <c r="A9563" s="51">
        <v>9521</v>
      </c>
      <c r="B9563" s="40">
        <v>29.313754037907273</v>
      </c>
      <c r="C9563" s="40">
        <v>0</v>
      </c>
      <c r="D9563" s="40">
        <v>0</v>
      </c>
    </row>
    <row r="9564" spans="1:4" x14ac:dyDescent="0.2">
      <c r="A9564" s="51">
        <v>9522</v>
      </c>
      <c r="B9564" s="40">
        <v>0</v>
      </c>
      <c r="C9564" s="40">
        <v>19.70395059307911</v>
      </c>
      <c r="D9564" s="40">
        <v>0</v>
      </c>
    </row>
    <row r="9565" spans="1:4" x14ac:dyDescent="0.2">
      <c r="A9565" s="51">
        <v>9523</v>
      </c>
      <c r="B9565" s="40">
        <v>39.019655517183722</v>
      </c>
      <c r="C9565" s="40">
        <v>0</v>
      </c>
      <c r="D9565" s="40">
        <v>0</v>
      </c>
    </row>
    <row r="9566" spans="1:4" x14ac:dyDescent="0.2">
      <c r="A9566" s="51">
        <v>9524</v>
      </c>
      <c r="B9566" s="40">
        <v>29.409852072355559</v>
      </c>
      <c r="C9566" s="40">
        <v>0</v>
      </c>
      <c r="D9566" s="40">
        <v>0</v>
      </c>
    </row>
    <row r="9567" spans="1:4" x14ac:dyDescent="0.2">
      <c r="A9567" s="51">
        <v>9525</v>
      </c>
      <c r="B9567" s="40">
        <v>0</v>
      </c>
      <c r="C9567" s="40">
        <v>0</v>
      </c>
      <c r="D9567" s="40">
        <v>0</v>
      </c>
    </row>
    <row r="9568" spans="1:4" x14ac:dyDescent="0.2">
      <c r="A9568" s="51">
        <v>9526</v>
      </c>
      <c r="B9568" s="40">
        <v>39.019655517183722</v>
      </c>
      <c r="C9568" s="40">
        <v>0</v>
      </c>
      <c r="D9568" s="40">
        <v>0</v>
      </c>
    </row>
    <row r="9569" spans="1:4" x14ac:dyDescent="0.2">
      <c r="A9569" s="51">
        <v>9527</v>
      </c>
      <c r="B9569" s="40">
        <v>9.8029604940692092</v>
      </c>
      <c r="C9569" s="40">
        <v>0</v>
      </c>
      <c r="D9569" s="40">
        <v>0</v>
      </c>
    </row>
    <row r="9570" spans="1:4" x14ac:dyDescent="0.2">
      <c r="A9570" s="51">
        <v>9528</v>
      </c>
      <c r="B9570" s="40">
        <v>0</v>
      </c>
      <c r="C9570" s="40">
        <v>9.8029604940692092</v>
      </c>
      <c r="D9570" s="40">
        <v>0</v>
      </c>
    </row>
    <row r="9571" spans="1:4" x14ac:dyDescent="0.2">
      <c r="A9571" s="51">
        <v>9529</v>
      </c>
      <c r="B9571" s="40">
        <v>0</v>
      </c>
      <c r="C9571" s="40">
        <v>29.409852072355559</v>
      </c>
      <c r="D9571" s="40">
        <v>0</v>
      </c>
    </row>
    <row r="9572" spans="1:4" x14ac:dyDescent="0.2">
      <c r="A9572" s="51">
        <v>9530</v>
      </c>
      <c r="B9572" s="40">
        <v>29.216695023114511</v>
      </c>
      <c r="C9572" s="40">
        <v>0</v>
      </c>
      <c r="D9572" s="40">
        <v>0</v>
      </c>
    </row>
    <row r="9573" spans="1:4" x14ac:dyDescent="0.2">
      <c r="A9573" s="51">
        <v>9531</v>
      </c>
      <c r="B9573" s="40">
        <v>0</v>
      </c>
      <c r="C9573" s="40">
        <v>0</v>
      </c>
      <c r="D9573" s="40">
        <v>0</v>
      </c>
    </row>
    <row r="9574" spans="1:4" x14ac:dyDescent="0.2">
      <c r="A9574" s="51">
        <v>9532</v>
      </c>
      <c r="B9574" s="40">
        <v>0</v>
      </c>
      <c r="C9574" s="40">
        <v>0</v>
      </c>
      <c r="D9574" s="40">
        <v>0</v>
      </c>
    </row>
    <row r="9575" spans="1:4" x14ac:dyDescent="0.2">
      <c r="A9575" s="51">
        <v>9533</v>
      </c>
      <c r="B9575" s="40">
        <v>9.8029604940692092</v>
      </c>
      <c r="C9575" s="40">
        <v>38.924508948423039</v>
      </c>
      <c r="D9575" s="40">
        <v>0</v>
      </c>
    </row>
    <row r="9576" spans="1:4" x14ac:dyDescent="0.2">
      <c r="A9576" s="51">
        <v>9534</v>
      </c>
      <c r="B9576" s="40">
        <v>38.639059821688669</v>
      </c>
      <c r="C9576" s="40">
        <v>29.118665418173816</v>
      </c>
      <c r="D9576" s="40">
        <v>0</v>
      </c>
    </row>
    <row r="9577" spans="1:4" x14ac:dyDescent="0.2">
      <c r="A9577" s="51">
        <v>9535</v>
      </c>
      <c r="B9577" s="40">
        <v>9.9009900990099009</v>
      </c>
      <c r="C9577" s="40">
        <v>0</v>
      </c>
      <c r="D9577" s="40">
        <v>0</v>
      </c>
    </row>
    <row r="9578" spans="1:4" x14ac:dyDescent="0.2">
      <c r="A9578" s="51">
        <v>9536</v>
      </c>
      <c r="B9578" s="40">
        <v>0</v>
      </c>
      <c r="C9578" s="40">
        <v>0</v>
      </c>
      <c r="D9578" s="40">
        <v>19.70395059307911</v>
      </c>
    </row>
    <row r="9579" spans="1:4" x14ac:dyDescent="0.2">
      <c r="A9579" s="51">
        <v>9537</v>
      </c>
      <c r="B9579" s="40">
        <v>19.70395059307911</v>
      </c>
      <c r="C9579" s="40">
        <v>66.535715439191236</v>
      </c>
      <c r="D9579" s="40">
        <v>0</v>
      </c>
    </row>
    <row r="9580" spans="1:4" x14ac:dyDescent="0.2">
      <c r="A9580" s="51">
        <v>9538</v>
      </c>
      <c r="B9580" s="40">
        <v>66.810876038411308</v>
      </c>
      <c r="C9580" s="40">
        <v>0</v>
      </c>
      <c r="D9580" s="40">
        <v>0</v>
      </c>
    </row>
    <row r="9581" spans="1:4" x14ac:dyDescent="0.2">
      <c r="A9581" s="51">
        <v>9539</v>
      </c>
      <c r="B9581" s="40">
        <v>9.9009900990099009</v>
      </c>
      <c r="C9581" s="40">
        <v>0</v>
      </c>
      <c r="D9581" s="40">
        <v>0</v>
      </c>
    </row>
    <row r="9582" spans="1:4" x14ac:dyDescent="0.2">
      <c r="A9582" s="51">
        <v>9540</v>
      </c>
      <c r="B9582" s="40">
        <v>39.019655517183722</v>
      </c>
      <c r="C9582" s="40">
        <v>0</v>
      </c>
      <c r="D9582" s="40">
        <v>0</v>
      </c>
    </row>
    <row r="9583" spans="1:4" x14ac:dyDescent="0.2">
      <c r="A9583" s="51">
        <v>9541</v>
      </c>
      <c r="B9583" s="40">
        <v>57.954764745793277</v>
      </c>
      <c r="C9583" s="40">
        <v>0</v>
      </c>
      <c r="D9583" s="40">
        <v>0</v>
      </c>
    </row>
    <row r="9584" spans="1:4" x14ac:dyDescent="0.2">
      <c r="A9584" s="51">
        <v>9542</v>
      </c>
      <c r="B9584" s="40">
        <v>29.409852072355559</v>
      </c>
      <c r="C9584" s="40">
        <v>29.409852072355559</v>
      </c>
      <c r="D9584" s="40">
        <v>0</v>
      </c>
    </row>
    <row r="9585" spans="1:4" x14ac:dyDescent="0.2">
      <c r="A9585" s="51">
        <v>9543</v>
      </c>
      <c r="B9585" s="40">
        <v>9.9009900990099009</v>
      </c>
      <c r="C9585" s="40">
        <v>0</v>
      </c>
      <c r="D9585" s="40">
        <v>0</v>
      </c>
    </row>
    <row r="9586" spans="1:4" x14ac:dyDescent="0.2">
      <c r="A9586" s="51">
        <v>9544</v>
      </c>
      <c r="B9586" s="40">
        <v>38.065194024995215</v>
      </c>
      <c r="C9586" s="40">
        <v>47.680678190068292</v>
      </c>
      <c r="D9586" s="40">
        <v>0</v>
      </c>
    </row>
    <row r="9587" spans="1:4" x14ac:dyDescent="0.2">
      <c r="A9587" s="51">
        <v>9545</v>
      </c>
      <c r="B9587" s="40">
        <v>0</v>
      </c>
      <c r="C9587" s="40">
        <v>9.9009900990099009</v>
      </c>
      <c r="D9587" s="40">
        <v>0</v>
      </c>
    </row>
    <row r="9588" spans="1:4" x14ac:dyDescent="0.2">
      <c r="A9588" s="51">
        <v>9546</v>
      </c>
      <c r="B9588" s="40">
        <v>0</v>
      </c>
      <c r="C9588" s="40">
        <v>0</v>
      </c>
      <c r="D9588" s="40">
        <v>0</v>
      </c>
    </row>
    <row r="9589" spans="1:4" x14ac:dyDescent="0.2">
      <c r="A9589" s="51">
        <v>9547</v>
      </c>
      <c r="B9589" s="40">
        <v>0</v>
      </c>
      <c r="C9589" s="40">
        <v>0</v>
      </c>
      <c r="D9589" s="40">
        <v>0</v>
      </c>
    </row>
    <row r="9590" spans="1:4" x14ac:dyDescent="0.2">
      <c r="A9590" s="51">
        <v>9548</v>
      </c>
      <c r="B9590" s="40">
        <v>28.92931432588772</v>
      </c>
      <c r="C9590" s="40">
        <v>0</v>
      </c>
      <c r="D9590" s="40">
        <v>0</v>
      </c>
    </row>
    <row r="9591" spans="1:4" x14ac:dyDescent="0.2">
      <c r="A9591" s="51">
        <v>9549</v>
      </c>
      <c r="B9591" s="40">
        <v>0</v>
      </c>
      <c r="C9591" s="40">
        <v>0</v>
      </c>
      <c r="D9591" s="40">
        <v>0</v>
      </c>
    </row>
    <row r="9592" spans="1:4" x14ac:dyDescent="0.2">
      <c r="A9592" s="51">
        <v>9550</v>
      </c>
      <c r="B9592" s="40">
        <v>0</v>
      </c>
      <c r="C9592" s="40">
        <v>0</v>
      </c>
      <c r="D9592" s="40">
        <v>0</v>
      </c>
    </row>
    <row r="9593" spans="1:4" x14ac:dyDescent="0.2">
      <c r="A9593" s="51">
        <v>9551</v>
      </c>
      <c r="B9593" s="40">
        <v>9.9009900990099009</v>
      </c>
      <c r="C9593" s="40">
        <v>0</v>
      </c>
      <c r="D9593" s="40">
        <v>0</v>
      </c>
    </row>
    <row r="9594" spans="1:4" x14ac:dyDescent="0.2">
      <c r="A9594" s="51">
        <v>9552</v>
      </c>
      <c r="B9594" s="40">
        <v>29.409852072355559</v>
      </c>
      <c r="C9594" s="40">
        <v>0</v>
      </c>
      <c r="D9594" s="40">
        <v>0</v>
      </c>
    </row>
    <row r="9595" spans="1:4" x14ac:dyDescent="0.2">
      <c r="A9595" s="51">
        <v>9553</v>
      </c>
      <c r="B9595" s="40">
        <v>48.534312393251213</v>
      </c>
      <c r="C9595" s="40">
        <v>0</v>
      </c>
      <c r="D9595" s="40">
        <v>0</v>
      </c>
    </row>
    <row r="9596" spans="1:4" x14ac:dyDescent="0.2">
      <c r="A9596" s="51">
        <v>9554</v>
      </c>
      <c r="B9596" s="40">
        <v>0</v>
      </c>
      <c r="C9596" s="40">
        <v>9.9009900990099009</v>
      </c>
      <c r="D9596" s="40">
        <v>0</v>
      </c>
    </row>
    <row r="9597" spans="1:4" x14ac:dyDescent="0.2">
      <c r="A9597" s="51">
        <v>9555</v>
      </c>
      <c r="B9597" s="40">
        <v>19.606891578286348</v>
      </c>
      <c r="C9597" s="40">
        <v>0</v>
      </c>
      <c r="D9597" s="40">
        <v>0</v>
      </c>
    </row>
    <row r="9598" spans="1:4" x14ac:dyDescent="0.2">
      <c r="A9598" s="51">
        <v>9556</v>
      </c>
      <c r="B9598" s="40">
        <v>0</v>
      </c>
      <c r="C9598" s="40">
        <v>0</v>
      </c>
      <c r="D9598" s="40">
        <v>0</v>
      </c>
    </row>
    <row r="9599" spans="1:4" x14ac:dyDescent="0.2">
      <c r="A9599" s="51">
        <v>9557</v>
      </c>
      <c r="B9599" s="40">
        <v>29.409852072355559</v>
      </c>
      <c r="C9599" s="40">
        <v>0</v>
      </c>
      <c r="D9599" s="40">
        <v>0</v>
      </c>
    </row>
    <row r="9600" spans="1:4" x14ac:dyDescent="0.2">
      <c r="A9600" s="51">
        <v>9558</v>
      </c>
      <c r="B9600" s="40">
        <v>0</v>
      </c>
      <c r="C9600" s="40">
        <v>0</v>
      </c>
      <c r="D9600" s="40">
        <v>0</v>
      </c>
    </row>
    <row r="9601" spans="1:4" x14ac:dyDescent="0.2">
      <c r="A9601" s="51">
        <v>9559</v>
      </c>
      <c r="B9601" s="40">
        <v>9.9009900990099009</v>
      </c>
      <c r="C9601" s="40">
        <v>0</v>
      </c>
      <c r="D9601" s="40">
        <v>0</v>
      </c>
    </row>
    <row r="9602" spans="1:4" x14ac:dyDescent="0.2">
      <c r="A9602" s="51">
        <v>9560</v>
      </c>
      <c r="B9602" s="40">
        <v>9.9009900990099009</v>
      </c>
      <c r="C9602" s="40">
        <v>0</v>
      </c>
      <c r="D9602" s="40">
        <v>0</v>
      </c>
    </row>
    <row r="9603" spans="1:4" x14ac:dyDescent="0.2">
      <c r="A9603" s="51">
        <v>9561</v>
      </c>
      <c r="B9603" s="40">
        <v>38.830304424897626</v>
      </c>
      <c r="C9603" s="40">
        <v>0</v>
      </c>
      <c r="D9603" s="40">
        <v>0</v>
      </c>
    </row>
    <row r="9604" spans="1:4" x14ac:dyDescent="0.2">
      <c r="A9604" s="51">
        <v>9562</v>
      </c>
      <c r="B9604" s="40">
        <v>0</v>
      </c>
      <c r="C9604" s="40">
        <v>19.70395059307911</v>
      </c>
      <c r="D9604" s="40">
        <v>19.70395059307911</v>
      </c>
    </row>
    <row r="9605" spans="1:4" x14ac:dyDescent="0.2">
      <c r="A9605" s="51">
        <v>9563</v>
      </c>
      <c r="B9605" s="40">
        <v>9.9009900990099009</v>
      </c>
      <c r="C9605" s="40">
        <v>9.9009900990099009</v>
      </c>
      <c r="D9605" s="40">
        <v>0</v>
      </c>
    </row>
    <row r="9606" spans="1:4" x14ac:dyDescent="0.2">
      <c r="A9606" s="51">
        <v>9564</v>
      </c>
      <c r="B9606" s="40">
        <v>9.9009900990099009</v>
      </c>
      <c r="C9606" s="40">
        <v>0</v>
      </c>
      <c r="D9606" s="40">
        <v>0</v>
      </c>
    </row>
    <row r="9607" spans="1:4" x14ac:dyDescent="0.2">
      <c r="A9607" s="51">
        <v>9565</v>
      </c>
      <c r="B9607" s="40">
        <v>9.8029604940692092</v>
      </c>
      <c r="C9607" s="40">
        <v>0</v>
      </c>
      <c r="D9607" s="40">
        <v>0</v>
      </c>
    </row>
    <row r="9608" spans="1:4" x14ac:dyDescent="0.2">
      <c r="A9608" s="51">
        <v>9566</v>
      </c>
      <c r="B9608" s="40">
        <v>19.510793543838066</v>
      </c>
      <c r="C9608" s="40">
        <v>0</v>
      </c>
      <c r="D9608" s="40">
        <v>0</v>
      </c>
    </row>
    <row r="9609" spans="1:4" x14ac:dyDescent="0.2">
      <c r="A9609" s="51">
        <v>9567</v>
      </c>
      <c r="B9609" s="40">
        <v>19.510793543838066</v>
      </c>
      <c r="C9609" s="40">
        <v>38.924508948423039</v>
      </c>
      <c r="D9609" s="40">
        <v>0</v>
      </c>
    </row>
    <row r="9610" spans="1:4" x14ac:dyDescent="0.2">
      <c r="A9610" s="51">
        <v>9568</v>
      </c>
      <c r="B9610" s="40">
        <v>0</v>
      </c>
      <c r="C9610" s="40">
        <v>9.8029604940692092</v>
      </c>
      <c r="D9610" s="40">
        <v>0</v>
      </c>
    </row>
    <row r="9611" spans="1:4" x14ac:dyDescent="0.2">
      <c r="A9611" s="51">
        <v>9569</v>
      </c>
      <c r="B9611" s="40">
        <v>0</v>
      </c>
      <c r="C9611" s="40">
        <v>0</v>
      </c>
      <c r="D9611" s="40">
        <v>0</v>
      </c>
    </row>
    <row r="9612" spans="1:4" x14ac:dyDescent="0.2">
      <c r="A9612" s="51">
        <v>9570</v>
      </c>
      <c r="B9612" s="40">
        <v>19.606891578286348</v>
      </c>
      <c r="C9612" s="40">
        <v>0</v>
      </c>
      <c r="D9612" s="40">
        <v>0</v>
      </c>
    </row>
    <row r="9613" spans="1:4" x14ac:dyDescent="0.2">
      <c r="A9613" s="51">
        <v>9571</v>
      </c>
      <c r="B9613" s="40">
        <v>0</v>
      </c>
      <c r="C9613" s="40">
        <v>9.9009900990099009</v>
      </c>
      <c r="D9613" s="40">
        <v>29.409852072355559</v>
      </c>
    </row>
    <row r="9614" spans="1:4" x14ac:dyDescent="0.2">
      <c r="A9614" s="51">
        <v>9572</v>
      </c>
      <c r="B9614" s="40">
        <v>9.9009900990099009</v>
      </c>
      <c r="C9614" s="40">
        <v>0</v>
      </c>
      <c r="D9614" s="40">
        <v>0</v>
      </c>
    </row>
    <row r="9615" spans="1:4" x14ac:dyDescent="0.2">
      <c r="A9615" s="51">
        <v>9573</v>
      </c>
      <c r="B9615" s="40">
        <v>0</v>
      </c>
      <c r="C9615" s="40">
        <v>0</v>
      </c>
      <c r="D9615" s="40">
        <v>0</v>
      </c>
    </row>
    <row r="9616" spans="1:4" x14ac:dyDescent="0.2">
      <c r="A9616" s="51">
        <v>9574</v>
      </c>
      <c r="B9616" s="40">
        <v>19.606891578286348</v>
      </c>
      <c r="C9616" s="40">
        <v>29.216695023114511</v>
      </c>
      <c r="D9616" s="40">
        <v>0</v>
      </c>
    </row>
    <row r="9617" spans="1:4" x14ac:dyDescent="0.2">
      <c r="A9617" s="51">
        <v>9575</v>
      </c>
      <c r="B9617" s="40">
        <v>0</v>
      </c>
      <c r="C9617" s="40">
        <v>0</v>
      </c>
      <c r="D9617" s="40">
        <v>0</v>
      </c>
    </row>
    <row r="9618" spans="1:4" x14ac:dyDescent="0.2">
      <c r="A9618" s="51">
        <v>9576</v>
      </c>
      <c r="B9618" s="40">
        <v>0</v>
      </c>
      <c r="C9618" s="40">
        <v>38.445902772447624</v>
      </c>
      <c r="D9618" s="40">
        <v>0</v>
      </c>
    </row>
    <row r="9619" spans="1:4" x14ac:dyDescent="0.2">
      <c r="A9619" s="51">
        <v>9577</v>
      </c>
      <c r="B9619" s="40">
        <v>0</v>
      </c>
      <c r="C9619" s="40">
        <v>9.9009900990099009</v>
      </c>
      <c r="D9619" s="40">
        <v>0</v>
      </c>
    </row>
    <row r="9620" spans="1:4" x14ac:dyDescent="0.2">
      <c r="A9620" s="51">
        <v>9578</v>
      </c>
      <c r="B9620" s="40">
        <v>9.8029604940692092</v>
      </c>
      <c r="C9620" s="40">
        <v>0</v>
      </c>
      <c r="D9620" s="40">
        <v>0</v>
      </c>
    </row>
    <row r="9621" spans="1:4" x14ac:dyDescent="0.2">
      <c r="A9621" s="51">
        <v>9579</v>
      </c>
      <c r="B9621" s="40">
        <v>9.9009900990099009</v>
      </c>
      <c r="C9621" s="40">
        <v>29.218607469146601</v>
      </c>
      <c r="D9621" s="40">
        <v>0</v>
      </c>
    </row>
    <row r="9622" spans="1:4" x14ac:dyDescent="0.2">
      <c r="A9622" s="51">
        <v>9580</v>
      </c>
      <c r="B9622" s="40">
        <v>19.508861973345653</v>
      </c>
      <c r="C9622" s="40">
        <v>0</v>
      </c>
      <c r="D9622" s="40">
        <v>0</v>
      </c>
    </row>
    <row r="9623" spans="1:4" x14ac:dyDescent="0.2">
      <c r="A9623" s="51">
        <v>9581</v>
      </c>
      <c r="B9623" s="40">
        <v>0</v>
      </c>
      <c r="C9623" s="40">
        <v>0</v>
      </c>
      <c r="D9623" s="40">
        <v>9.9009900990099009</v>
      </c>
    </row>
    <row r="9624" spans="1:4" x14ac:dyDescent="0.2">
      <c r="A9624" s="51">
        <v>9582</v>
      </c>
      <c r="B9624" s="40">
        <v>0</v>
      </c>
      <c r="C9624" s="40">
        <v>9.8029604940692092</v>
      </c>
      <c r="D9624" s="40">
        <v>0</v>
      </c>
    </row>
    <row r="9625" spans="1:4" x14ac:dyDescent="0.2">
      <c r="A9625" s="51">
        <v>9583</v>
      </c>
      <c r="B9625" s="40">
        <v>28.83797409090942</v>
      </c>
      <c r="C9625" s="40">
        <v>0</v>
      </c>
      <c r="D9625" s="40">
        <v>0</v>
      </c>
    </row>
    <row r="9626" spans="1:4" x14ac:dyDescent="0.2">
      <c r="A9626" s="51">
        <v>9584</v>
      </c>
      <c r="B9626" s="40">
        <v>19.508861973345653</v>
      </c>
      <c r="C9626" s="40">
        <v>39.019655517183722</v>
      </c>
      <c r="D9626" s="40">
        <v>0</v>
      </c>
    </row>
    <row r="9627" spans="1:4" x14ac:dyDescent="0.2">
      <c r="A9627" s="51">
        <v>9585</v>
      </c>
      <c r="B9627" s="40">
        <v>0</v>
      </c>
      <c r="C9627" s="40">
        <v>0</v>
      </c>
      <c r="D9627" s="40">
        <v>0</v>
      </c>
    </row>
    <row r="9628" spans="1:4" x14ac:dyDescent="0.2">
      <c r="A9628" s="51">
        <v>9586</v>
      </c>
      <c r="B9628" s="40">
        <v>9.9009900990099009</v>
      </c>
      <c r="C9628" s="40">
        <v>0</v>
      </c>
      <c r="D9628" s="40">
        <v>0</v>
      </c>
    </row>
    <row r="9629" spans="1:4" x14ac:dyDescent="0.2">
      <c r="A9629" s="51">
        <v>9587</v>
      </c>
      <c r="B9629" s="40">
        <v>0</v>
      </c>
      <c r="C9629" s="40">
        <v>0</v>
      </c>
      <c r="D9629" s="40">
        <v>0</v>
      </c>
    </row>
    <row r="9630" spans="1:4" x14ac:dyDescent="0.2">
      <c r="A9630" s="51">
        <v>9588</v>
      </c>
      <c r="B9630" s="40">
        <v>29.02351884941314</v>
      </c>
      <c r="C9630" s="40">
        <v>0</v>
      </c>
      <c r="D9630" s="40">
        <v>0</v>
      </c>
    </row>
    <row r="9631" spans="1:4" x14ac:dyDescent="0.2">
      <c r="A9631" s="51">
        <v>9589</v>
      </c>
      <c r="B9631" s="40">
        <v>0</v>
      </c>
      <c r="C9631" s="40">
        <v>0</v>
      </c>
      <c r="D9631" s="40">
        <v>0</v>
      </c>
    </row>
    <row r="9632" spans="1:4" x14ac:dyDescent="0.2">
      <c r="A9632" s="51">
        <v>9590</v>
      </c>
      <c r="B9632" s="40">
        <v>0</v>
      </c>
      <c r="C9632" s="40">
        <v>0</v>
      </c>
      <c r="D9632" s="40">
        <v>0</v>
      </c>
    </row>
    <row r="9633" spans="1:4" x14ac:dyDescent="0.2">
      <c r="A9633" s="51">
        <v>9591</v>
      </c>
      <c r="B9633" s="40">
        <v>0</v>
      </c>
      <c r="C9633" s="40">
        <v>0</v>
      </c>
      <c r="D9633" s="40">
        <v>0</v>
      </c>
    </row>
    <row r="9634" spans="1:4" x14ac:dyDescent="0.2">
      <c r="A9634" s="51">
        <v>9592</v>
      </c>
      <c r="B9634" s="40">
        <v>0</v>
      </c>
      <c r="C9634" s="40">
        <v>0</v>
      </c>
      <c r="D9634" s="40">
        <v>0</v>
      </c>
    </row>
    <row r="9635" spans="1:4" x14ac:dyDescent="0.2">
      <c r="A9635" s="51">
        <v>9593</v>
      </c>
      <c r="B9635" s="40">
        <v>19.70395059307911</v>
      </c>
      <c r="C9635" s="40">
        <v>29.409852072355559</v>
      </c>
      <c r="D9635" s="40">
        <v>0</v>
      </c>
    </row>
    <row r="9636" spans="1:4" x14ac:dyDescent="0.2">
      <c r="A9636" s="51">
        <v>9594</v>
      </c>
      <c r="B9636" s="40">
        <v>38.828410913974764</v>
      </c>
      <c r="C9636" s="40">
        <v>0</v>
      </c>
      <c r="D9636" s="40">
        <v>0</v>
      </c>
    </row>
    <row r="9637" spans="1:4" x14ac:dyDescent="0.2">
      <c r="A9637" s="51">
        <v>9595</v>
      </c>
      <c r="B9637" s="40">
        <v>0</v>
      </c>
      <c r="C9637" s="40">
        <v>0</v>
      </c>
      <c r="D9637" s="40">
        <v>0</v>
      </c>
    </row>
    <row r="9638" spans="1:4" x14ac:dyDescent="0.2">
      <c r="A9638" s="51">
        <v>9596</v>
      </c>
      <c r="B9638" s="40">
        <v>9.8029604940692092</v>
      </c>
      <c r="C9638" s="40">
        <v>0</v>
      </c>
      <c r="D9638" s="40">
        <v>0</v>
      </c>
    </row>
    <row r="9639" spans="1:4" x14ac:dyDescent="0.2">
      <c r="A9639" s="51">
        <v>9597</v>
      </c>
      <c r="B9639" s="40">
        <v>0</v>
      </c>
      <c r="C9639" s="40">
        <v>0</v>
      </c>
      <c r="D9639" s="40">
        <v>29.216695023114511</v>
      </c>
    </row>
    <row r="9640" spans="1:4" x14ac:dyDescent="0.2">
      <c r="A9640" s="51">
        <v>9598</v>
      </c>
      <c r="B9640" s="40">
        <v>0</v>
      </c>
      <c r="C9640" s="40">
        <v>0</v>
      </c>
      <c r="D9640" s="40">
        <v>0</v>
      </c>
    </row>
    <row r="9641" spans="1:4" x14ac:dyDescent="0.2">
      <c r="A9641" s="51">
        <v>9599</v>
      </c>
      <c r="B9641" s="40">
        <v>9.9009900990099009</v>
      </c>
      <c r="C9641" s="40">
        <v>0</v>
      </c>
      <c r="D9641" s="40">
        <v>29.218607469146601</v>
      </c>
    </row>
    <row r="9642" spans="1:4" x14ac:dyDescent="0.2">
      <c r="A9642" s="51">
        <v>9600</v>
      </c>
      <c r="B9642" s="40">
        <v>9.9009900990099009</v>
      </c>
      <c r="C9642" s="40">
        <v>0</v>
      </c>
      <c r="D9642" s="40">
        <v>9.9009900990099009</v>
      </c>
    </row>
    <row r="9643" spans="1:4" x14ac:dyDescent="0.2">
      <c r="A9643" s="51">
        <v>9601</v>
      </c>
      <c r="B9643" s="40">
        <v>0</v>
      </c>
      <c r="C9643" s="40">
        <v>0</v>
      </c>
      <c r="D9643" s="40">
        <v>0</v>
      </c>
    </row>
    <row r="9644" spans="1:4" x14ac:dyDescent="0.2">
      <c r="A9644" s="51">
        <v>9602</v>
      </c>
      <c r="B9644" s="40">
        <v>0</v>
      </c>
      <c r="C9644" s="40">
        <v>0</v>
      </c>
      <c r="D9644" s="40">
        <v>0</v>
      </c>
    </row>
    <row r="9645" spans="1:4" x14ac:dyDescent="0.2">
      <c r="A9645" s="51">
        <v>9603</v>
      </c>
      <c r="B9645" s="40">
        <v>9.8029604940692092</v>
      </c>
      <c r="C9645" s="40">
        <v>0</v>
      </c>
      <c r="D9645" s="40">
        <v>0</v>
      </c>
    </row>
    <row r="9646" spans="1:4" x14ac:dyDescent="0.2">
      <c r="A9646" s="51">
        <v>9604</v>
      </c>
      <c r="B9646" s="40">
        <v>9.9009900990099009</v>
      </c>
      <c r="C9646" s="40">
        <v>0</v>
      </c>
      <c r="D9646" s="40">
        <v>0</v>
      </c>
    </row>
    <row r="9647" spans="1:4" x14ac:dyDescent="0.2">
      <c r="A9647" s="51">
        <v>9605</v>
      </c>
      <c r="B9647" s="40">
        <v>28.830361800172096</v>
      </c>
      <c r="C9647" s="40">
        <v>19.508861973345653</v>
      </c>
      <c r="D9647" s="40">
        <v>0</v>
      </c>
    </row>
    <row r="9648" spans="1:4" x14ac:dyDescent="0.2">
      <c r="A9648" s="51">
        <v>9606</v>
      </c>
      <c r="B9648" s="40">
        <v>0</v>
      </c>
      <c r="C9648" s="40">
        <v>0</v>
      </c>
      <c r="D9648" s="40">
        <v>9.9009900990099009</v>
      </c>
    </row>
    <row r="9649" spans="1:4" x14ac:dyDescent="0.2">
      <c r="A9649" s="51">
        <v>9607</v>
      </c>
      <c r="B9649" s="40">
        <v>0</v>
      </c>
      <c r="C9649" s="40">
        <v>0</v>
      </c>
      <c r="D9649" s="40">
        <v>0</v>
      </c>
    </row>
    <row r="9650" spans="1:4" x14ac:dyDescent="0.2">
      <c r="A9650" s="51">
        <v>9608</v>
      </c>
      <c r="B9650" s="40">
        <v>67.281945292864634</v>
      </c>
      <c r="C9650" s="40">
        <v>84.455724126850839</v>
      </c>
      <c r="D9650" s="40">
        <v>0</v>
      </c>
    </row>
    <row r="9651" spans="1:4" x14ac:dyDescent="0.2">
      <c r="A9651" s="51">
        <v>9609</v>
      </c>
      <c r="B9651" s="40">
        <v>0</v>
      </c>
      <c r="C9651" s="40">
        <v>57.954764745793277</v>
      </c>
      <c r="D9651" s="40">
        <v>0</v>
      </c>
    </row>
    <row r="9652" spans="1:4" x14ac:dyDescent="0.2">
      <c r="A9652" s="51">
        <v>9610</v>
      </c>
      <c r="B9652" s="40">
        <v>9.9009900990099009</v>
      </c>
      <c r="C9652" s="40">
        <v>9.8029604940692092</v>
      </c>
      <c r="D9652" s="40">
        <v>0</v>
      </c>
    </row>
    <row r="9653" spans="1:4" x14ac:dyDescent="0.2">
      <c r="A9653" s="51">
        <v>9611</v>
      </c>
      <c r="B9653" s="40">
        <v>9.8029604940692092</v>
      </c>
      <c r="C9653" s="40">
        <v>38.828410913974764</v>
      </c>
      <c r="D9653" s="40">
        <v>0</v>
      </c>
    </row>
    <row r="9654" spans="1:4" x14ac:dyDescent="0.2">
      <c r="A9654" s="51">
        <v>9612</v>
      </c>
      <c r="B9654" s="40">
        <v>0</v>
      </c>
      <c r="C9654" s="40">
        <v>0</v>
      </c>
      <c r="D9654" s="40">
        <v>0</v>
      </c>
    </row>
    <row r="9655" spans="1:4" x14ac:dyDescent="0.2">
      <c r="A9655" s="51">
        <v>9613</v>
      </c>
      <c r="B9655" s="40">
        <v>0</v>
      </c>
      <c r="C9655" s="40">
        <v>0</v>
      </c>
      <c r="D9655" s="40">
        <v>0</v>
      </c>
    </row>
    <row r="9656" spans="1:4" x14ac:dyDescent="0.2">
      <c r="A9656" s="51">
        <v>9614</v>
      </c>
      <c r="B9656" s="40">
        <v>47.675053714578276</v>
      </c>
      <c r="C9656" s="40">
        <v>48.534312393251213</v>
      </c>
      <c r="D9656" s="40">
        <v>0</v>
      </c>
    </row>
    <row r="9657" spans="1:4" x14ac:dyDescent="0.2">
      <c r="A9657" s="51">
        <v>9615</v>
      </c>
      <c r="B9657" s="40">
        <v>0</v>
      </c>
      <c r="C9657" s="40">
        <v>0</v>
      </c>
      <c r="D9657" s="40">
        <v>0</v>
      </c>
    </row>
    <row r="9658" spans="1:4" x14ac:dyDescent="0.2">
      <c r="A9658" s="51">
        <v>9616</v>
      </c>
      <c r="B9658" s="40">
        <v>0</v>
      </c>
      <c r="C9658" s="40">
        <v>38.347873167506926</v>
      </c>
      <c r="D9658" s="40">
        <v>38.445902772447624</v>
      </c>
    </row>
    <row r="9659" spans="1:4" x14ac:dyDescent="0.2">
      <c r="A9659" s="51">
        <v>9617</v>
      </c>
      <c r="B9659" s="40">
        <v>48.440107869725793</v>
      </c>
      <c r="C9659" s="40">
        <v>0</v>
      </c>
      <c r="D9659" s="40">
        <v>0</v>
      </c>
    </row>
    <row r="9660" spans="1:4" x14ac:dyDescent="0.2">
      <c r="A9660" s="51">
        <v>9618</v>
      </c>
      <c r="B9660" s="40">
        <v>9.9009900990099009</v>
      </c>
      <c r="C9660" s="40">
        <v>0</v>
      </c>
      <c r="D9660" s="40">
        <v>0</v>
      </c>
    </row>
    <row r="9661" spans="1:4" x14ac:dyDescent="0.2">
      <c r="A9661" s="51">
        <v>9619</v>
      </c>
      <c r="B9661" s="40">
        <v>9.9009900990099009</v>
      </c>
      <c r="C9661" s="40">
        <v>0</v>
      </c>
      <c r="D9661" s="40">
        <v>0</v>
      </c>
    </row>
    <row r="9662" spans="1:4" x14ac:dyDescent="0.2">
      <c r="A9662" s="51">
        <v>9620</v>
      </c>
      <c r="B9662" s="40">
        <v>0</v>
      </c>
      <c r="C9662" s="40">
        <v>0</v>
      </c>
      <c r="D9662" s="40">
        <v>0</v>
      </c>
    </row>
    <row r="9663" spans="1:4" x14ac:dyDescent="0.2">
      <c r="A9663" s="51">
        <v>9621</v>
      </c>
      <c r="B9663" s="40">
        <v>0</v>
      </c>
      <c r="C9663" s="40">
        <v>9.8029604940692092</v>
      </c>
      <c r="D9663" s="40">
        <v>0</v>
      </c>
    </row>
    <row r="9664" spans="1:4" x14ac:dyDescent="0.2">
      <c r="A9664" s="51">
        <v>9622</v>
      </c>
      <c r="B9664" s="40">
        <v>0</v>
      </c>
      <c r="C9664" s="40">
        <v>0</v>
      </c>
      <c r="D9664" s="40">
        <v>0</v>
      </c>
    </row>
    <row r="9665" spans="1:4" x14ac:dyDescent="0.2">
      <c r="A9665" s="51">
        <v>9623</v>
      </c>
      <c r="B9665" s="40">
        <v>0</v>
      </c>
      <c r="C9665" s="40">
        <v>0</v>
      </c>
      <c r="D9665" s="40">
        <v>0</v>
      </c>
    </row>
    <row r="9666" spans="1:4" x14ac:dyDescent="0.2">
      <c r="A9666" s="51">
        <v>9624</v>
      </c>
      <c r="B9666" s="40">
        <v>9.9009900990099009</v>
      </c>
      <c r="C9666" s="40">
        <v>9.8029604940692092</v>
      </c>
      <c r="D9666" s="40">
        <v>0</v>
      </c>
    </row>
    <row r="9667" spans="1:4" x14ac:dyDescent="0.2">
      <c r="A9667" s="51">
        <v>9625</v>
      </c>
      <c r="B9667" s="40">
        <v>28.642885471175962</v>
      </c>
      <c r="C9667" s="40">
        <v>9.9009900990099009</v>
      </c>
      <c r="D9667" s="40">
        <v>0</v>
      </c>
    </row>
    <row r="9668" spans="1:4" x14ac:dyDescent="0.2">
      <c r="A9668" s="51">
        <v>9626</v>
      </c>
      <c r="B9668" s="40">
        <v>0</v>
      </c>
      <c r="C9668" s="40">
        <v>0</v>
      </c>
      <c r="D9668" s="40">
        <v>9.9009900990099009</v>
      </c>
    </row>
    <row r="9669" spans="1:4" x14ac:dyDescent="0.2">
      <c r="A9669" s="51">
        <v>9627</v>
      </c>
      <c r="B9669" s="40">
        <v>19.70395059307911</v>
      </c>
      <c r="C9669" s="40">
        <v>0</v>
      </c>
      <c r="D9669" s="40">
        <v>0</v>
      </c>
    </row>
    <row r="9670" spans="1:4" x14ac:dyDescent="0.2">
      <c r="A9670" s="51">
        <v>9628</v>
      </c>
      <c r="B9670" s="40">
        <v>9.8029604940692092</v>
      </c>
      <c r="C9670" s="40">
        <v>19.70395059307911</v>
      </c>
      <c r="D9670" s="40">
        <v>19.70395059307911</v>
      </c>
    </row>
    <row r="9671" spans="1:4" x14ac:dyDescent="0.2">
      <c r="A9671" s="51">
        <v>9629</v>
      </c>
      <c r="B9671" s="40">
        <v>29.409852072355559</v>
      </c>
      <c r="C9671" s="40">
        <v>0</v>
      </c>
      <c r="D9671" s="40">
        <v>0</v>
      </c>
    </row>
    <row r="9672" spans="1:4" x14ac:dyDescent="0.2">
      <c r="A9672" s="51">
        <v>9630</v>
      </c>
      <c r="B9672" s="40">
        <v>0</v>
      </c>
      <c r="C9672" s="40">
        <v>48.248863266516835</v>
      </c>
      <c r="D9672" s="40">
        <v>0</v>
      </c>
    </row>
    <row r="9673" spans="1:4" x14ac:dyDescent="0.2">
      <c r="A9673" s="51">
        <v>9631</v>
      </c>
      <c r="B9673" s="40">
        <v>9.9009900990099009</v>
      </c>
      <c r="C9673" s="40">
        <v>19.510793543838066</v>
      </c>
      <c r="D9673" s="40">
        <v>0</v>
      </c>
    </row>
    <row r="9674" spans="1:4" x14ac:dyDescent="0.2">
      <c r="A9674" s="51">
        <v>9632</v>
      </c>
      <c r="B9674" s="40">
        <v>19.70395059307911</v>
      </c>
      <c r="C9674" s="40">
        <v>0</v>
      </c>
      <c r="D9674" s="40">
        <v>0</v>
      </c>
    </row>
    <row r="9675" spans="1:4" x14ac:dyDescent="0.2">
      <c r="A9675" s="51">
        <v>9633</v>
      </c>
      <c r="B9675" s="40">
        <v>0</v>
      </c>
      <c r="C9675" s="40">
        <v>38.731351899182002</v>
      </c>
      <c r="D9675" s="40">
        <v>0</v>
      </c>
    </row>
    <row r="9676" spans="1:4" x14ac:dyDescent="0.2">
      <c r="A9676" s="51">
        <v>9634</v>
      </c>
      <c r="B9676" s="40">
        <v>47.773083319518982</v>
      </c>
      <c r="C9676" s="40">
        <v>0</v>
      </c>
      <c r="D9676" s="40">
        <v>0</v>
      </c>
    </row>
    <row r="9677" spans="1:4" x14ac:dyDescent="0.2">
      <c r="A9677" s="51">
        <v>9635</v>
      </c>
      <c r="B9677" s="40">
        <v>19.510793543838066</v>
      </c>
      <c r="C9677" s="40">
        <v>0</v>
      </c>
      <c r="D9677" s="40">
        <v>0</v>
      </c>
    </row>
    <row r="9678" spans="1:4" x14ac:dyDescent="0.2">
      <c r="A9678" s="51">
        <v>9636</v>
      </c>
      <c r="B9678" s="40">
        <v>0</v>
      </c>
      <c r="C9678" s="40">
        <v>0</v>
      </c>
      <c r="D9678" s="40">
        <v>0</v>
      </c>
    </row>
    <row r="9679" spans="1:4" x14ac:dyDescent="0.2">
      <c r="A9679" s="51">
        <v>9637</v>
      </c>
      <c r="B9679" s="40">
        <v>57.478984798795423</v>
      </c>
      <c r="C9679" s="40">
        <v>0</v>
      </c>
      <c r="D9679" s="40">
        <v>0</v>
      </c>
    </row>
    <row r="9680" spans="1:4" x14ac:dyDescent="0.2">
      <c r="A9680" s="51">
        <v>9638</v>
      </c>
      <c r="B9680" s="40">
        <v>0</v>
      </c>
      <c r="C9680" s="40">
        <v>0</v>
      </c>
      <c r="D9680" s="40">
        <v>0</v>
      </c>
    </row>
    <row r="9681" spans="1:4" x14ac:dyDescent="0.2">
      <c r="A9681" s="51">
        <v>9639</v>
      </c>
      <c r="B9681" s="40">
        <v>9.9009900990099009</v>
      </c>
      <c r="C9681" s="40">
        <v>0</v>
      </c>
      <c r="D9681" s="40">
        <v>0</v>
      </c>
    </row>
    <row r="9682" spans="1:4" x14ac:dyDescent="0.2">
      <c r="A9682" s="51">
        <v>9640</v>
      </c>
      <c r="B9682" s="40">
        <v>19.70395059307911</v>
      </c>
      <c r="C9682" s="40">
        <v>0</v>
      </c>
      <c r="D9682" s="40">
        <v>0</v>
      </c>
    </row>
    <row r="9683" spans="1:4" x14ac:dyDescent="0.2">
      <c r="A9683" s="51">
        <v>9641</v>
      </c>
      <c r="B9683" s="40">
        <v>0</v>
      </c>
      <c r="C9683" s="40">
        <v>0</v>
      </c>
      <c r="D9683" s="40">
        <v>0</v>
      </c>
    </row>
    <row r="9684" spans="1:4" x14ac:dyDescent="0.2">
      <c r="A9684" s="51">
        <v>9642</v>
      </c>
      <c r="B9684" s="40">
        <v>9.9009900990099009</v>
      </c>
      <c r="C9684" s="40">
        <v>9.8029604940692092</v>
      </c>
      <c r="D9684" s="40">
        <v>85.660175760086886</v>
      </c>
    </row>
    <row r="9685" spans="1:4" x14ac:dyDescent="0.2">
      <c r="A9685" s="51">
        <v>9643</v>
      </c>
      <c r="B9685" s="40">
        <v>19.70395059307911</v>
      </c>
      <c r="C9685" s="40">
        <v>0</v>
      </c>
      <c r="D9685" s="40">
        <v>0</v>
      </c>
    </row>
    <row r="9686" spans="1:4" x14ac:dyDescent="0.2">
      <c r="A9686" s="51">
        <v>9644</v>
      </c>
      <c r="B9686" s="40">
        <v>0</v>
      </c>
      <c r="C9686" s="40">
        <v>0</v>
      </c>
      <c r="D9686" s="40">
        <v>0</v>
      </c>
    </row>
    <row r="9687" spans="1:4" x14ac:dyDescent="0.2">
      <c r="A9687" s="51">
        <v>9645</v>
      </c>
      <c r="B9687" s="40">
        <v>19.508861973345653</v>
      </c>
      <c r="C9687" s="40">
        <v>9.8029604940692092</v>
      </c>
      <c r="D9687" s="40">
        <v>0</v>
      </c>
    </row>
    <row r="9688" spans="1:4" x14ac:dyDescent="0.2">
      <c r="A9688" s="51">
        <v>9646</v>
      </c>
      <c r="B9688" s="40">
        <v>47.683561226248315</v>
      </c>
      <c r="C9688" s="40">
        <v>0</v>
      </c>
      <c r="D9688" s="40">
        <v>19.70395059307911</v>
      </c>
    </row>
    <row r="9689" spans="1:4" x14ac:dyDescent="0.2">
      <c r="A9689" s="51">
        <v>9647</v>
      </c>
      <c r="B9689" s="40">
        <v>66.615787418677854</v>
      </c>
      <c r="C9689" s="40">
        <v>0</v>
      </c>
      <c r="D9689" s="40">
        <v>0</v>
      </c>
    </row>
    <row r="9690" spans="1:4" x14ac:dyDescent="0.2">
      <c r="A9690" s="51">
        <v>9648</v>
      </c>
      <c r="B9690" s="40">
        <v>9.9009900990099009</v>
      </c>
      <c r="C9690" s="40">
        <v>9.9009900990099009</v>
      </c>
      <c r="D9690" s="40">
        <v>0</v>
      </c>
    </row>
    <row r="9691" spans="1:4" x14ac:dyDescent="0.2">
      <c r="A9691" s="51">
        <v>9649</v>
      </c>
      <c r="B9691" s="40">
        <v>0</v>
      </c>
      <c r="C9691" s="40">
        <v>0</v>
      </c>
      <c r="D9691" s="40">
        <v>0</v>
      </c>
    </row>
    <row r="9692" spans="1:4" x14ac:dyDescent="0.2">
      <c r="A9692" s="51">
        <v>9650</v>
      </c>
      <c r="B9692" s="40">
        <v>38.443971201955215</v>
      </c>
      <c r="C9692" s="40">
        <v>0</v>
      </c>
      <c r="D9692" s="40">
        <v>29.216695023114511</v>
      </c>
    </row>
    <row r="9693" spans="1:4" x14ac:dyDescent="0.2">
      <c r="A9693" s="51">
        <v>9651</v>
      </c>
      <c r="B9693" s="40">
        <v>9.9009900990099009</v>
      </c>
      <c r="C9693" s="40">
        <v>0</v>
      </c>
      <c r="D9693" s="40">
        <v>0</v>
      </c>
    </row>
    <row r="9694" spans="1:4" x14ac:dyDescent="0.2">
      <c r="A9694" s="51">
        <v>9652</v>
      </c>
      <c r="B9694" s="40">
        <v>9.9009900990099009</v>
      </c>
      <c r="C9694" s="40">
        <v>0</v>
      </c>
      <c r="D9694" s="40">
        <v>0</v>
      </c>
    </row>
    <row r="9695" spans="1:4" x14ac:dyDescent="0.2">
      <c r="A9695" s="51">
        <v>9653</v>
      </c>
      <c r="B9695" s="40">
        <v>9.9009900990099009</v>
      </c>
      <c r="C9695" s="40">
        <v>0</v>
      </c>
      <c r="D9695" s="40">
        <v>0</v>
      </c>
    </row>
    <row r="9696" spans="1:4" x14ac:dyDescent="0.2">
      <c r="A9696" s="51">
        <v>9654</v>
      </c>
      <c r="B9696" s="40">
        <v>0</v>
      </c>
      <c r="C9696" s="40">
        <v>0</v>
      </c>
      <c r="D9696" s="40">
        <v>0</v>
      </c>
    </row>
    <row r="9697" spans="1:4" x14ac:dyDescent="0.2">
      <c r="A9697" s="51">
        <v>9655</v>
      </c>
      <c r="B9697" s="40">
        <v>29.409852072355559</v>
      </c>
      <c r="C9697" s="40">
        <v>0</v>
      </c>
      <c r="D9697" s="40">
        <v>0</v>
      </c>
    </row>
    <row r="9698" spans="1:4" x14ac:dyDescent="0.2">
      <c r="A9698" s="51">
        <v>9656</v>
      </c>
      <c r="B9698" s="40">
        <v>19.70395059307911</v>
      </c>
      <c r="C9698" s="40">
        <v>9.9009900990099009</v>
      </c>
      <c r="D9698" s="40">
        <v>0</v>
      </c>
    </row>
    <row r="9699" spans="1:4" x14ac:dyDescent="0.2">
      <c r="A9699" s="51">
        <v>9657</v>
      </c>
      <c r="B9699" s="40">
        <v>57.199160147551055</v>
      </c>
      <c r="C9699" s="40">
        <v>0</v>
      </c>
      <c r="D9699" s="40">
        <v>0</v>
      </c>
    </row>
    <row r="9700" spans="1:4" x14ac:dyDescent="0.2">
      <c r="A9700" s="51">
        <v>9658</v>
      </c>
      <c r="B9700" s="40">
        <v>19.606891578286348</v>
      </c>
      <c r="C9700" s="40">
        <v>0</v>
      </c>
      <c r="D9700" s="40">
        <v>0</v>
      </c>
    </row>
    <row r="9701" spans="1:4" x14ac:dyDescent="0.2">
      <c r="A9701" s="51">
        <v>9659</v>
      </c>
      <c r="B9701" s="40">
        <v>19.70395059307911</v>
      </c>
      <c r="C9701" s="40">
        <v>0</v>
      </c>
      <c r="D9701" s="40">
        <v>0</v>
      </c>
    </row>
    <row r="9702" spans="1:4" x14ac:dyDescent="0.2">
      <c r="A9702" s="51">
        <v>9660</v>
      </c>
      <c r="B9702" s="40">
        <v>9.9009900990099009</v>
      </c>
      <c r="C9702" s="40">
        <v>0</v>
      </c>
      <c r="D9702" s="40">
        <v>0</v>
      </c>
    </row>
    <row r="9703" spans="1:4" x14ac:dyDescent="0.2">
      <c r="A9703" s="51">
        <v>9661</v>
      </c>
      <c r="B9703" s="40">
        <v>0</v>
      </c>
      <c r="C9703" s="40">
        <v>19.70395059307911</v>
      </c>
      <c r="D9703" s="40">
        <v>0</v>
      </c>
    </row>
    <row r="9704" spans="1:4" x14ac:dyDescent="0.2">
      <c r="A9704" s="51">
        <v>9662</v>
      </c>
      <c r="B9704" s="40">
        <v>29.118665418173816</v>
      </c>
      <c r="C9704" s="40">
        <v>0</v>
      </c>
      <c r="D9704" s="40">
        <v>0</v>
      </c>
    </row>
    <row r="9705" spans="1:4" x14ac:dyDescent="0.2">
      <c r="A9705" s="51">
        <v>9663</v>
      </c>
      <c r="B9705" s="40">
        <v>0</v>
      </c>
      <c r="C9705" s="40">
        <v>0</v>
      </c>
      <c r="D9705" s="40">
        <v>0</v>
      </c>
    </row>
    <row r="9706" spans="1:4" x14ac:dyDescent="0.2">
      <c r="A9706" s="51">
        <v>9664</v>
      </c>
      <c r="B9706" s="40">
        <v>19.70395059307911</v>
      </c>
      <c r="C9706" s="40">
        <v>9.9009900990099009</v>
      </c>
      <c r="D9706" s="40">
        <v>0</v>
      </c>
    </row>
    <row r="9707" spans="1:4" x14ac:dyDescent="0.2">
      <c r="A9707" s="51">
        <v>9665</v>
      </c>
      <c r="B9707" s="40">
        <v>56.346421722179613</v>
      </c>
      <c r="C9707" s="40">
        <v>19.70395059307911</v>
      </c>
      <c r="D9707" s="40">
        <v>0</v>
      </c>
    </row>
    <row r="9708" spans="1:4" x14ac:dyDescent="0.2">
      <c r="A9708" s="51">
        <v>9666</v>
      </c>
      <c r="B9708" s="40">
        <v>0</v>
      </c>
      <c r="C9708" s="40">
        <v>0</v>
      </c>
      <c r="D9708" s="40">
        <v>0</v>
      </c>
    </row>
    <row r="9709" spans="1:4" x14ac:dyDescent="0.2">
      <c r="A9709" s="51">
        <v>9667</v>
      </c>
      <c r="B9709" s="40">
        <v>0</v>
      </c>
      <c r="C9709" s="40">
        <v>0</v>
      </c>
      <c r="D9709" s="40">
        <v>0</v>
      </c>
    </row>
    <row r="9710" spans="1:4" x14ac:dyDescent="0.2">
      <c r="A9710" s="51">
        <v>9668</v>
      </c>
      <c r="B9710" s="40">
        <v>19.70395059307911</v>
      </c>
      <c r="C9710" s="40">
        <v>0</v>
      </c>
      <c r="D9710" s="40">
        <v>38.828410913974764</v>
      </c>
    </row>
    <row r="9711" spans="1:4" x14ac:dyDescent="0.2">
      <c r="A9711" s="51">
        <v>9669</v>
      </c>
      <c r="B9711" s="40">
        <v>0</v>
      </c>
      <c r="C9711" s="40">
        <v>19.510793543838066</v>
      </c>
      <c r="D9711" s="40">
        <v>0</v>
      </c>
    </row>
    <row r="9712" spans="1:4" x14ac:dyDescent="0.2">
      <c r="A9712" s="51">
        <v>9670</v>
      </c>
      <c r="B9712" s="40">
        <v>0</v>
      </c>
      <c r="C9712" s="40">
        <v>19.70395059307911</v>
      </c>
      <c r="D9712" s="40">
        <v>0</v>
      </c>
    </row>
    <row r="9713" spans="1:4" x14ac:dyDescent="0.2">
      <c r="A9713" s="51">
        <v>9671</v>
      </c>
      <c r="B9713" s="40">
        <v>38.924508948423039</v>
      </c>
      <c r="C9713" s="40">
        <v>0</v>
      </c>
      <c r="D9713" s="40">
        <v>0</v>
      </c>
    </row>
    <row r="9714" spans="1:4" x14ac:dyDescent="0.2">
      <c r="A9714" s="51">
        <v>9672</v>
      </c>
      <c r="B9714" s="40">
        <v>29.409852072355559</v>
      </c>
      <c r="C9714" s="40">
        <v>9.9009900990099009</v>
      </c>
      <c r="D9714" s="40">
        <v>0</v>
      </c>
    </row>
    <row r="9715" spans="1:4" x14ac:dyDescent="0.2">
      <c r="A9715" s="51">
        <v>9673</v>
      </c>
      <c r="B9715" s="40">
        <v>19.70395059307911</v>
      </c>
      <c r="C9715" s="40">
        <v>0</v>
      </c>
      <c r="D9715" s="40">
        <v>0</v>
      </c>
    </row>
    <row r="9716" spans="1:4" x14ac:dyDescent="0.2">
      <c r="A9716" s="51">
        <v>9674</v>
      </c>
      <c r="B9716" s="40">
        <v>0</v>
      </c>
      <c r="C9716" s="40">
        <v>19.70395059307911</v>
      </c>
      <c r="D9716" s="40">
        <v>0</v>
      </c>
    </row>
    <row r="9717" spans="1:4" x14ac:dyDescent="0.2">
      <c r="A9717" s="51">
        <v>9675</v>
      </c>
      <c r="B9717" s="40">
        <v>0</v>
      </c>
      <c r="C9717" s="40">
        <v>19.70395059307911</v>
      </c>
      <c r="D9717" s="40">
        <v>0</v>
      </c>
    </row>
    <row r="9718" spans="1:4" x14ac:dyDescent="0.2">
      <c r="A9718" s="51">
        <v>9676</v>
      </c>
      <c r="B9718" s="40">
        <v>9.9009900990099009</v>
      </c>
      <c r="C9718" s="40">
        <v>0</v>
      </c>
      <c r="D9718" s="40">
        <v>0</v>
      </c>
    </row>
    <row r="9719" spans="1:4" x14ac:dyDescent="0.2">
      <c r="A9719" s="51">
        <v>9677</v>
      </c>
      <c r="B9719" s="40">
        <v>0</v>
      </c>
      <c r="C9719" s="40">
        <v>0</v>
      </c>
      <c r="D9719" s="40">
        <v>0</v>
      </c>
    </row>
    <row r="9720" spans="1:4" x14ac:dyDescent="0.2">
      <c r="A9720" s="51">
        <v>9678</v>
      </c>
      <c r="B9720" s="40">
        <v>28.453534378889866</v>
      </c>
      <c r="C9720" s="40">
        <v>19.70395059307911</v>
      </c>
      <c r="D9720" s="40">
        <v>19.606891578286348</v>
      </c>
    </row>
    <row r="9721" spans="1:4" x14ac:dyDescent="0.2">
      <c r="A9721" s="51">
        <v>9679</v>
      </c>
      <c r="B9721" s="40">
        <v>9.9009900990099009</v>
      </c>
      <c r="C9721" s="40">
        <v>19.606891578286348</v>
      </c>
      <c r="D9721" s="40">
        <v>0</v>
      </c>
    </row>
    <row r="9722" spans="1:4" x14ac:dyDescent="0.2">
      <c r="A9722" s="51">
        <v>9680</v>
      </c>
      <c r="B9722" s="40">
        <v>83.270963667796792</v>
      </c>
      <c r="C9722" s="40">
        <v>0</v>
      </c>
      <c r="D9722" s="40">
        <v>0</v>
      </c>
    </row>
    <row r="9723" spans="1:4" x14ac:dyDescent="0.2">
      <c r="A9723" s="51">
        <v>9681</v>
      </c>
      <c r="B9723" s="40">
        <v>0</v>
      </c>
      <c r="C9723" s="40">
        <v>0</v>
      </c>
      <c r="D9723" s="40">
        <v>0</v>
      </c>
    </row>
    <row r="9724" spans="1:4" x14ac:dyDescent="0.2">
      <c r="A9724" s="51">
        <v>9682</v>
      </c>
      <c r="B9724" s="40">
        <v>0</v>
      </c>
      <c r="C9724" s="40">
        <v>19.70395059307911</v>
      </c>
      <c r="D9724" s="40">
        <v>0</v>
      </c>
    </row>
    <row r="9725" spans="1:4" x14ac:dyDescent="0.2">
      <c r="A9725" s="51">
        <v>9683</v>
      </c>
      <c r="B9725" s="40">
        <v>0</v>
      </c>
      <c r="C9725" s="40">
        <v>0</v>
      </c>
      <c r="D9725" s="40">
        <v>0</v>
      </c>
    </row>
    <row r="9726" spans="1:4" x14ac:dyDescent="0.2">
      <c r="A9726" s="51">
        <v>9684</v>
      </c>
      <c r="B9726" s="40">
        <v>38.542000806895899</v>
      </c>
      <c r="C9726" s="40">
        <v>0</v>
      </c>
      <c r="D9726" s="40">
        <v>38.731351899182002</v>
      </c>
    </row>
    <row r="9727" spans="1:4" x14ac:dyDescent="0.2">
      <c r="A9727" s="51">
        <v>9685</v>
      </c>
      <c r="B9727" s="40">
        <v>0</v>
      </c>
      <c r="C9727" s="40">
        <v>0</v>
      </c>
      <c r="D9727" s="40">
        <v>0</v>
      </c>
    </row>
    <row r="9728" spans="1:4" x14ac:dyDescent="0.2">
      <c r="A9728" s="51">
        <v>9686</v>
      </c>
      <c r="B9728" s="40">
        <v>103.49967129974101</v>
      </c>
      <c r="C9728" s="40">
        <v>0</v>
      </c>
      <c r="D9728" s="40">
        <v>9.9009900990099009</v>
      </c>
    </row>
    <row r="9729" spans="1:4" x14ac:dyDescent="0.2">
      <c r="A9729" s="51">
        <v>9687</v>
      </c>
      <c r="B9729" s="40">
        <v>9.9009900990099009</v>
      </c>
      <c r="C9729" s="40">
        <v>9.8029604940692092</v>
      </c>
      <c r="D9729" s="40">
        <v>0</v>
      </c>
    </row>
    <row r="9730" spans="1:4" x14ac:dyDescent="0.2">
      <c r="A9730" s="51">
        <v>9688</v>
      </c>
      <c r="B9730" s="40">
        <v>9.9009900990099009</v>
      </c>
      <c r="C9730" s="40">
        <v>9.9009900990099009</v>
      </c>
      <c r="D9730" s="40">
        <v>0</v>
      </c>
    </row>
    <row r="9731" spans="1:4" x14ac:dyDescent="0.2">
      <c r="A9731" s="51">
        <v>9689</v>
      </c>
      <c r="B9731" s="40">
        <v>0</v>
      </c>
      <c r="C9731" s="40">
        <v>0</v>
      </c>
      <c r="D9731" s="40">
        <v>0</v>
      </c>
    </row>
    <row r="9732" spans="1:4" x14ac:dyDescent="0.2">
      <c r="A9732" s="51">
        <v>9690</v>
      </c>
      <c r="B9732" s="40">
        <v>29.409852072355559</v>
      </c>
      <c r="C9732" s="40">
        <v>0</v>
      </c>
      <c r="D9732" s="40">
        <v>120.07013143969303</v>
      </c>
    </row>
    <row r="9733" spans="1:4" x14ac:dyDescent="0.2">
      <c r="A9733" s="51">
        <v>9691</v>
      </c>
      <c r="B9733" s="40">
        <v>48.061386937520695</v>
      </c>
      <c r="C9733" s="40">
        <v>0</v>
      </c>
      <c r="D9733" s="40">
        <v>0</v>
      </c>
    </row>
    <row r="9734" spans="1:4" x14ac:dyDescent="0.2">
      <c r="A9734" s="51">
        <v>9692</v>
      </c>
      <c r="B9734" s="40">
        <v>0</v>
      </c>
      <c r="C9734" s="40">
        <v>19.70395059307911</v>
      </c>
      <c r="D9734" s="40">
        <v>0</v>
      </c>
    </row>
    <row r="9735" spans="1:4" x14ac:dyDescent="0.2">
      <c r="A9735" s="51">
        <v>9693</v>
      </c>
      <c r="B9735" s="40">
        <v>9.9009900990099009</v>
      </c>
      <c r="C9735" s="40">
        <v>0</v>
      </c>
      <c r="D9735" s="40">
        <v>9.9009900990099009</v>
      </c>
    </row>
    <row r="9736" spans="1:4" x14ac:dyDescent="0.2">
      <c r="A9736" s="51">
        <v>9694</v>
      </c>
      <c r="B9736" s="40">
        <v>0</v>
      </c>
      <c r="C9736" s="40">
        <v>0</v>
      </c>
      <c r="D9736" s="40">
        <v>0</v>
      </c>
    </row>
    <row r="9737" spans="1:4" x14ac:dyDescent="0.2">
      <c r="A9737" s="51">
        <v>9695</v>
      </c>
      <c r="B9737" s="40">
        <v>9.9009900990099009</v>
      </c>
      <c r="C9737" s="40">
        <v>0</v>
      </c>
      <c r="D9737" s="40">
        <v>0</v>
      </c>
    </row>
    <row r="9738" spans="1:4" x14ac:dyDescent="0.2">
      <c r="A9738" s="51">
        <v>9696</v>
      </c>
      <c r="B9738" s="40">
        <v>19.70395059307911</v>
      </c>
      <c r="C9738" s="40">
        <v>0</v>
      </c>
      <c r="D9738" s="40">
        <v>0</v>
      </c>
    </row>
    <row r="9739" spans="1:4" x14ac:dyDescent="0.2">
      <c r="A9739" s="51">
        <v>9697</v>
      </c>
      <c r="B9739" s="40">
        <v>19.70395059307911</v>
      </c>
      <c r="C9739" s="40">
        <v>9.9009900990099009</v>
      </c>
      <c r="D9739" s="40">
        <v>0</v>
      </c>
    </row>
    <row r="9740" spans="1:4" x14ac:dyDescent="0.2">
      <c r="A9740" s="51">
        <v>9698</v>
      </c>
      <c r="B9740" s="40">
        <v>0</v>
      </c>
      <c r="C9740" s="40">
        <v>0</v>
      </c>
      <c r="D9740" s="40">
        <v>0</v>
      </c>
    </row>
    <row r="9741" spans="1:4" x14ac:dyDescent="0.2">
      <c r="A9741" s="51">
        <v>9699</v>
      </c>
      <c r="B9741" s="40">
        <v>19.70395059307911</v>
      </c>
      <c r="C9741" s="40">
        <v>0</v>
      </c>
      <c r="D9741" s="40">
        <v>0</v>
      </c>
    </row>
    <row r="9742" spans="1:4" x14ac:dyDescent="0.2">
      <c r="A9742" s="51">
        <v>9700</v>
      </c>
      <c r="B9742" s="40">
        <v>0</v>
      </c>
      <c r="C9742" s="40">
        <v>38.347873167506926</v>
      </c>
      <c r="D9742" s="40">
        <v>0</v>
      </c>
    </row>
    <row r="9743" spans="1:4" x14ac:dyDescent="0.2">
      <c r="A9743" s="51">
        <v>9701</v>
      </c>
      <c r="B9743" s="40">
        <v>0</v>
      </c>
      <c r="C9743" s="40">
        <v>0</v>
      </c>
      <c r="D9743" s="40">
        <v>0</v>
      </c>
    </row>
    <row r="9744" spans="1:4" x14ac:dyDescent="0.2">
      <c r="A9744" s="51">
        <v>9702</v>
      </c>
      <c r="B9744" s="40">
        <v>0</v>
      </c>
      <c r="C9744" s="40">
        <v>29.118665418173816</v>
      </c>
      <c r="D9744" s="40">
        <v>0</v>
      </c>
    </row>
    <row r="9745" spans="1:4" x14ac:dyDescent="0.2">
      <c r="A9745" s="51">
        <v>9703</v>
      </c>
      <c r="B9745" s="40">
        <v>67.098162988192414</v>
      </c>
      <c r="C9745" s="40">
        <v>0</v>
      </c>
      <c r="D9745" s="40">
        <v>0</v>
      </c>
    </row>
    <row r="9746" spans="1:4" x14ac:dyDescent="0.2">
      <c r="A9746" s="51">
        <v>9704</v>
      </c>
      <c r="B9746" s="40">
        <v>0</v>
      </c>
      <c r="C9746" s="40">
        <v>9.9009900990099009</v>
      </c>
      <c r="D9746" s="40">
        <v>57.86149294032257</v>
      </c>
    </row>
    <row r="9747" spans="1:4" x14ac:dyDescent="0.2">
      <c r="A9747" s="51">
        <v>9705</v>
      </c>
      <c r="B9747" s="40">
        <v>66.158572241313848</v>
      </c>
      <c r="C9747" s="40">
        <v>0</v>
      </c>
      <c r="D9747" s="40">
        <v>0</v>
      </c>
    </row>
    <row r="9748" spans="1:4" x14ac:dyDescent="0.2">
      <c r="A9748" s="51">
        <v>9706</v>
      </c>
      <c r="B9748" s="40">
        <v>0</v>
      </c>
      <c r="C9748" s="40">
        <v>0</v>
      </c>
      <c r="D9748" s="40">
        <v>0</v>
      </c>
    </row>
    <row r="9749" spans="1:4" x14ac:dyDescent="0.2">
      <c r="A9749" s="51">
        <v>9707</v>
      </c>
      <c r="B9749" s="40">
        <v>9.8029604940692092</v>
      </c>
      <c r="C9749" s="40">
        <v>0</v>
      </c>
      <c r="D9749" s="40">
        <v>0</v>
      </c>
    </row>
    <row r="9750" spans="1:4" x14ac:dyDescent="0.2">
      <c r="A9750" s="51">
        <v>9708</v>
      </c>
      <c r="B9750" s="40">
        <v>0</v>
      </c>
      <c r="C9750" s="40">
        <v>0</v>
      </c>
      <c r="D9750" s="40">
        <v>9.9009900990099009</v>
      </c>
    </row>
    <row r="9751" spans="1:4" x14ac:dyDescent="0.2">
      <c r="A9751" s="51">
        <v>9709</v>
      </c>
      <c r="B9751" s="40">
        <v>29.218607469146601</v>
      </c>
      <c r="C9751" s="40">
        <v>9.8029604940692092</v>
      </c>
      <c r="D9751" s="40">
        <v>0</v>
      </c>
    </row>
    <row r="9752" spans="1:4" x14ac:dyDescent="0.2">
      <c r="A9752" s="51">
        <v>9710</v>
      </c>
      <c r="B9752" s="40">
        <v>19.70395059307911</v>
      </c>
      <c r="C9752" s="40">
        <v>0</v>
      </c>
      <c r="D9752" s="40">
        <v>0</v>
      </c>
    </row>
    <row r="9753" spans="1:4" x14ac:dyDescent="0.2">
      <c r="A9753" s="51">
        <v>9711</v>
      </c>
      <c r="B9753" s="40">
        <v>0</v>
      </c>
      <c r="C9753" s="40">
        <v>9.8029604940692092</v>
      </c>
      <c r="D9753" s="40">
        <v>0</v>
      </c>
    </row>
    <row r="9754" spans="1:4" x14ac:dyDescent="0.2">
      <c r="A9754" s="51">
        <v>9712</v>
      </c>
      <c r="B9754" s="40">
        <v>0</v>
      </c>
      <c r="C9754" s="40">
        <v>0</v>
      </c>
      <c r="D9754" s="40">
        <v>0</v>
      </c>
    </row>
    <row r="9755" spans="1:4" x14ac:dyDescent="0.2">
      <c r="A9755" s="51">
        <v>9713</v>
      </c>
      <c r="B9755" s="40">
        <v>28.830361800172096</v>
      </c>
      <c r="C9755" s="40">
        <v>39.019655517183722</v>
      </c>
      <c r="D9755" s="40">
        <v>0</v>
      </c>
    </row>
    <row r="9756" spans="1:4" x14ac:dyDescent="0.2">
      <c r="A9756" s="51">
        <v>9714</v>
      </c>
      <c r="B9756" s="40">
        <v>29.409852072355559</v>
      </c>
      <c r="C9756" s="40">
        <v>0</v>
      </c>
      <c r="D9756" s="40">
        <v>0</v>
      </c>
    </row>
    <row r="9757" spans="1:4" x14ac:dyDescent="0.2">
      <c r="A9757" s="51">
        <v>9715</v>
      </c>
      <c r="B9757" s="40">
        <v>57.288606871606504</v>
      </c>
      <c r="C9757" s="40">
        <v>0</v>
      </c>
      <c r="D9757" s="40">
        <v>0</v>
      </c>
    </row>
    <row r="9758" spans="1:4" x14ac:dyDescent="0.2">
      <c r="A9758" s="51">
        <v>9716</v>
      </c>
      <c r="B9758" s="40">
        <v>39.019655517183722</v>
      </c>
      <c r="C9758" s="40">
        <v>19.70395059307911</v>
      </c>
      <c r="D9758" s="40">
        <v>0</v>
      </c>
    </row>
    <row r="9759" spans="1:4" x14ac:dyDescent="0.2">
      <c r="A9759" s="51">
        <v>9717</v>
      </c>
      <c r="B9759" s="40">
        <v>0</v>
      </c>
      <c r="C9759" s="40">
        <v>0</v>
      </c>
      <c r="D9759" s="40">
        <v>84.461183727849743</v>
      </c>
    </row>
    <row r="9760" spans="1:4" x14ac:dyDescent="0.2">
      <c r="A9760" s="51">
        <v>9718</v>
      </c>
      <c r="B9760" s="40">
        <v>9.8029604940692092</v>
      </c>
      <c r="C9760" s="40">
        <v>0</v>
      </c>
      <c r="D9760" s="40">
        <v>0</v>
      </c>
    </row>
    <row r="9761" spans="1:4" x14ac:dyDescent="0.2">
      <c r="A9761" s="51">
        <v>9719</v>
      </c>
      <c r="B9761" s="40">
        <v>19.70395059307911</v>
      </c>
      <c r="C9761" s="40">
        <v>0</v>
      </c>
      <c r="D9761" s="40">
        <v>0</v>
      </c>
    </row>
    <row r="9762" spans="1:4" x14ac:dyDescent="0.2">
      <c r="A9762" s="51">
        <v>9720</v>
      </c>
      <c r="B9762" s="40">
        <v>9.9009900990099009</v>
      </c>
      <c r="C9762" s="40">
        <v>0</v>
      </c>
      <c r="D9762" s="40">
        <v>0</v>
      </c>
    </row>
    <row r="9763" spans="1:4" x14ac:dyDescent="0.2">
      <c r="A9763" s="51">
        <v>9721</v>
      </c>
      <c r="B9763" s="40">
        <v>9.8029604940692092</v>
      </c>
      <c r="C9763" s="40">
        <v>0</v>
      </c>
      <c r="D9763" s="40">
        <v>0</v>
      </c>
    </row>
    <row r="9764" spans="1:4" x14ac:dyDescent="0.2">
      <c r="A9764" s="51">
        <v>9722</v>
      </c>
      <c r="B9764" s="40">
        <v>19.70395059307911</v>
      </c>
      <c r="C9764" s="40">
        <v>39.019655517183722</v>
      </c>
      <c r="D9764" s="40">
        <v>0</v>
      </c>
    </row>
    <row r="9765" spans="1:4" x14ac:dyDescent="0.2">
      <c r="A9765" s="51">
        <v>9723</v>
      </c>
      <c r="B9765" s="40">
        <v>0</v>
      </c>
      <c r="C9765" s="40">
        <v>0</v>
      </c>
      <c r="D9765" s="40">
        <v>0</v>
      </c>
    </row>
    <row r="9766" spans="1:4" x14ac:dyDescent="0.2">
      <c r="A9766" s="51">
        <v>9724</v>
      </c>
      <c r="B9766" s="40">
        <v>19.70395059307911</v>
      </c>
      <c r="C9766" s="40">
        <v>0</v>
      </c>
      <c r="D9766" s="40">
        <v>29.409852072355559</v>
      </c>
    </row>
    <row r="9767" spans="1:4" x14ac:dyDescent="0.2">
      <c r="A9767" s="51">
        <v>9725</v>
      </c>
      <c r="B9767" s="40">
        <v>0</v>
      </c>
      <c r="C9767" s="40">
        <v>19.70395059307911</v>
      </c>
      <c r="D9767" s="40">
        <v>0</v>
      </c>
    </row>
    <row r="9768" spans="1:4" x14ac:dyDescent="0.2">
      <c r="A9768" s="51">
        <v>9726</v>
      </c>
      <c r="B9768" s="40">
        <v>38.639059821688669</v>
      </c>
      <c r="C9768" s="40">
        <v>0</v>
      </c>
      <c r="D9768" s="40">
        <v>0</v>
      </c>
    </row>
    <row r="9769" spans="1:4" x14ac:dyDescent="0.2">
      <c r="A9769" s="51">
        <v>9727</v>
      </c>
      <c r="B9769" s="40">
        <v>0</v>
      </c>
      <c r="C9769" s="40">
        <v>0</v>
      </c>
      <c r="D9769" s="40">
        <v>0</v>
      </c>
    </row>
    <row r="9770" spans="1:4" x14ac:dyDescent="0.2">
      <c r="A9770" s="51">
        <v>9728</v>
      </c>
      <c r="B9770" s="40">
        <v>0</v>
      </c>
      <c r="C9770" s="40">
        <v>0</v>
      </c>
      <c r="D9770" s="40">
        <v>0</v>
      </c>
    </row>
    <row r="9771" spans="1:4" x14ac:dyDescent="0.2">
      <c r="A9771" s="51">
        <v>9729</v>
      </c>
      <c r="B9771" s="40">
        <v>0</v>
      </c>
      <c r="C9771" s="40">
        <v>19.508861973345653</v>
      </c>
      <c r="D9771" s="40">
        <v>0</v>
      </c>
    </row>
    <row r="9772" spans="1:4" x14ac:dyDescent="0.2">
      <c r="A9772" s="51">
        <v>9730</v>
      </c>
      <c r="B9772" s="40">
        <v>66.346234218006316</v>
      </c>
      <c r="C9772" s="40">
        <v>0</v>
      </c>
      <c r="D9772" s="40">
        <v>0</v>
      </c>
    </row>
    <row r="9773" spans="1:4" x14ac:dyDescent="0.2">
      <c r="A9773" s="51">
        <v>9731</v>
      </c>
      <c r="B9773" s="40">
        <v>93.531329493413466</v>
      </c>
      <c r="C9773" s="40">
        <v>0</v>
      </c>
      <c r="D9773" s="40">
        <v>0</v>
      </c>
    </row>
    <row r="9774" spans="1:4" x14ac:dyDescent="0.2">
      <c r="A9774" s="51">
        <v>9732</v>
      </c>
      <c r="B9774" s="40">
        <v>0</v>
      </c>
      <c r="C9774" s="40">
        <v>0</v>
      </c>
      <c r="D9774" s="40">
        <v>0</v>
      </c>
    </row>
    <row r="9775" spans="1:4" x14ac:dyDescent="0.2">
      <c r="A9775" s="51">
        <v>9733</v>
      </c>
      <c r="B9775" s="40">
        <v>38.731351899182002</v>
      </c>
      <c r="C9775" s="40">
        <v>9.9009900990099009</v>
      </c>
      <c r="D9775" s="40">
        <v>0</v>
      </c>
    </row>
    <row r="9776" spans="1:4" x14ac:dyDescent="0.2">
      <c r="A9776" s="51">
        <v>9734</v>
      </c>
      <c r="B9776" s="40">
        <v>0</v>
      </c>
      <c r="C9776" s="40">
        <v>0</v>
      </c>
      <c r="D9776" s="40">
        <v>0</v>
      </c>
    </row>
    <row r="9777" spans="1:4" x14ac:dyDescent="0.2">
      <c r="A9777" s="51">
        <v>9735</v>
      </c>
      <c r="B9777" s="40">
        <v>9.9009900990099009</v>
      </c>
      <c r="C9777" s="40">
        <v>0</v>
      </c>
      <c r="D9777" s="40">
        <v>0</v>
      </c>
    </row>
    <row r="9778" spans="1:4" x14ac:dyDescent="0.2">
      <c r="A9778" s="51">
        <v>9736</v>
      </c>
      <c r="B9778" s="40">
        <v>9.9009900990099009</v>
      </c>
      <c r="C9778" s="40">
        <v>0</v>
      </c>
      <c r="D9778" s="40">
        <v>0</v>
      </c>
    </row>
    <row r="9779" spans="1:4" x14ac:dyDescent="0.2">
      <c r="A9779" s="51">
        <v>9737</v>
      </c>
      <c r="B9779" s="40">
        <v>0</v>
      </c>
      <c r="C9779" s="40">
        <v>29.313754037907273</v>
      </c>
      <c r="D9779" s="40">
        <v>0</v>
      </c>
    </row>
    <row r="9780" spans="1:4" x14ac:dyDescent="0.2">
      <c r="A9780" s="51">
        <v>9738</v>
      </c>
      <c r="B9780" s="40">
        <v>19.508861973345653</v>
      </c>
      <c r="C9780" s="40">
        <v>9.9009900990099009</v>
      </c>
      <c r="D9780" s="40">
        <v>0</v>
      </c>
    </row>
    <row r="9781" spans="1:4" x14ac:dyDescent="0.2">
      <c r="A9781" s="51">
        <v>9739</v>
      </c>
      <c r="B9781" s="40">
        <v>9.8029604940692092</v>
      </c>
      <c r="C9781" s="40">
        <v>0</v>
      </c>
      <c r="D9781" s="40">
        <v>0</v>
      </c>
    </row>
    <row r="9782" spans="1:4" x14ac:dyDescent="0.2">
      <c r="A9782" s="51">
        <v>9740</v>
      </c>
      <c r="B9782" s="40">
        <v>19.606891578286348</v>
      </c>
      <c r="C9782" s="40">
        <v>0</v>
      </c>
      <c r="D9782" s="40">
        <v>0</v>
      </c>
    </row>
    <row r="9783" spans="1:4" x14ac:dyDescent="0.2">
      <c r="A9783" s="51">
        <v>9741</v>
      </c>
      <c r="B9783" s="40">
        <v>57.380955193854739</v>
      </c>
      <c r="C9783" s="40">
        <v>0</v>
      </c>
      <c r="D9783" s="40">
        <v>0</v>
      </c>
    </row>
    <row r="9784" spans="1:4" x14ac:dyDescent="0.2">
      <c r="A9784" s="51">
        <v>9742</v>
      </c>
      <c r="B9784" s="40">
        <v>9.9009900990099009</v>
      </c>
      <c r="C9784" s="40">
        <v>92.7811260511955</v>
      </c>
      <c r="D9784" s="40">
        <v>0</v>
      </c>
    </row>
    <row r="9785" spans="1:4" x14ac:dyDescent="0.2">
      <c r="A9785" s="51">
        <v>9743</v>
      </c>
      <c r="B9785" s="40">
        <v>0</v>
      </c>
      <c r="C9785" s="40">
        <v>0</v>
      </c>
      <c r="D9785" s="40">
        <v>0</v>
      </c>
    </row>
    <row r="9786" spans="1:4" x14ac:dyDescent="0.2">
      <c r="A9786" s="51">
        <v>9744</v>
      </c>
      <c r="B9786" s="40">
        <v>48.440107869725793</v>
      </c>
      <c r="C9786" s="40">
        <v>19.508861973345653</v>
      </c>
      <c r="D9786" s="40">
        <v>0</v>
      </c>
    </row>
    <row r="9787" spans="1:4" x14ac:dyDescent="0.2">
      <c r="A9787" s="51">
        <v>9745</v>
      </c>
      <c r="B9787" s="40">
        <v>19.508861973345653</v>
      </c>
      <c r="C9787" s="40">
        <v>0</v>
      </c>
      <c r="D9787" s="40">
        <v>0</v>
      </c>
    </row>
    <row r="9788" spans="1:4" x14ac:dyDescent="0.2">
      <c r="A9788" s="51">
        <v>9746</v>
      </c>
      <c r="B9788" s="40">
        <v>9.8029604940692092</v>
      </c>
      <c r="C9788" s="40">
        <v>0</v>
      </c>
      <c r="D9788" s="40">
        <v>0</v>
      </c>
    </row>
    <row r="9789" spans="1:4" x14ac:dyDescent="0.2">
      <c r="A9789" s="51">
        <v>9747</v>
      </c>
      <c r="B9789" s="40">
        <v>9.8029604940692092</v>
      </c>
      <c r="C9789" s="40">
        <v>0</v>
      </c>
      <c r="D9789" s="40">
        <v>0</v>
      </c>
    </row>
    <row r="9790" spans="1:4" x14ac:dyDescent="0.2">
      <c r="A9790" s="51">
        <v>9748</v>
      </c>
      <c r="B9790" s="40">
        <v>48.151804251724066</v>
      </c>
      <c r="C9790" s="40">
        <v>9.9009900990099009</v>
      </c>
      <c r="D9790" s="40">
        <v>0</v>
      </c>
    </row>
    <row r="9791" spans="1:4" x14ac:dyDescent="0.2">
      <c r="A9791" s="51">
        <v>9749</v>
      </c>
      <c r="B9791" s="40">
        <v>19.510793543838066</v>
      </c>
      <c r="C9791" s="40">
        <v>0</v>
      </c>
      <c r="D9791" s="40">
        <v>0</v>
      </c>
    </row>
    <row r="9792" spans="1:4" x14ac:dyDescent="0.2">
      <c r="A9792" s="51">
        <v>9750</v>
      </c>
      <c r="B9792" s="40">
        <v>0</v>
      </c>
      <c r="C9792" s="40">
        <v>19.70395059307911</v>
      </c>
      <c r="D9792" s="40">
        <v>0</v>
      </c>
    </row>
    <row r="9793" spans="1:4" x14ac:dyDescent="0.2">
      <c r="A9793" s="51">
        <v>9751</v>
      </c>
      <c r="B9793" s="40">
        <v>0</v>
      </c>
      <c r="C9793" s="40">
        <v>0</v>
      </c>
      <c r="D9793" s="40">
        <v>0</v>
      </c>
    </row>
    <row r="9794" spans="1:4" x14ac:dyDescent="0.2">
      <c r="A9794" s="51">
        <v>9752</v>
      </c>
      <c r="B9794" s="40">
        <v>38.63332229424131</v>
      </c>
      <c r="C9794" s="40">
        <v>0</v>
      </c>
      <c r="D9794" s="40">
        <v>0</v>
      </c>
    </row>
    <row r="9795" spans="1:4" x14ac:dyDescent="0.2">
      <c r="A9795" s="51">
        <v>9753</v>
      </c>
      <c r="B9795" s="40">
        <v>19.508861973345653</v>
      </c>
      <c r="C9795" s="40">
        <v>0</v>
      </c>
      <c r="D9795" s="40">
        <v>19.70395059307911</v>
      </c>
    </row>
    <row r="9796" spans="1:4" x14ac:dyDescent="0.2">
      <c r="A9796" s="51">
        <v>9754</v>
      </c>
      <c r="B9796" s="40">
        <v>19.508861973345653</v>
      </c>
      <c r="C9796" s="40">
        <v>0</v>
      </c>
      <c r="D9796" s="40">
        <v>0</v>
      </c>
    </row>
    <row r="9797" spans="1:4" x14ac:dyDescent="0.2">
      <c r="A9797" s="51">
        <v>9755</v>
      </c>
      <c r="B9797" s="40">
        <v>38.731351899182002</v>
      </c>
      <c r="C9797" s="40">
        <v>9.8029604940692092</v>
      </c>
      <c r="D9797" s="40">
        <v>0</v>
      </c>
    </row>
    <row r="9798" spans="1:4" x14ac:dyDescent="0.2">
      <c r="A9798" s="51">
        <v>9756</v>
      </c>
      <c r="B9798" s="40">
        <v>9.9009900990099009</v>
      </c>
      <c r="C9798" s="40">
        <v>0</v>
      </c>
      <c r="D9798" s="40">
        <v>0</v>
      </c>
    </row>
    <row r="9799" spans="1:4" x14ac:dyDescent="0.2">
      <c r="A9799" s="51">
        <v>9757</v>
      </c>
      <c r="B9799" s="40">
        <v>9.9009900990099009</v>
      </c>
      <c r="C9799" s="40">
        <v>0</v>
      </c>
      <c r="D9799" s="40">
        <v>0</v>
      </c>
    </row>
    <row r="9800" spans="1:4" x14ac:dyDescent="0.2">
      <c r="A9800" s="51">
        <v>9758</v>
      </c>
      <c r="B9800" s="40">
        <v>9.8029604940692092</v>
      </c>
      <c r="C9800" s="40">
        <v>29.409852072355559</v>
      </c>
      <c r="D9800" s="40">
        <v>0</v>
      </c>
    </row>
    <row r="9801" spans="1:4" x14ac:dyDescent="0.2">
      <c r="A9801" s="51">
        <v>9759</v>
      </c>
      <c r="B9801" s="40">
        <v>9.9009900990099009</v>
      </c>
      <c r="C9801" s="40">
        <v>0</v>
      </c>
      <c r="D9801" s="40">
        <v>39.019655517183722</v>
      </c>
    </row>
    <row r="9802" spans="1:4" x14ac:dyDescent="0.2">
      <c r="A9802" s="51">
        <v>9760</v>
      </c>
      <c r="B9802" s="40">
        <v>19.70395059307911</v>
      </c>
      <c r="C9802" s="40">
        <v>0</v>
      </c>
      <c r="D9802" s="40">
        <v>0</v>
      </c>
    </row>
    <row r="9803" spans="1:4" x14ac:dyDescent="0.2">
      <c r="A9803" s="51">
        <v>9761</v>
      </c>
      <c r="B9803" s="40">
        <v>0</v>
      </c>
      <c r="C9803" s="40">
        <v>0</v>
      </c>
      <c r="D9803" s="40">
        <v>0</v>
      </c>
    </row>
    <row r="9804" spans="1:4" x14ac:dyDescent="0.2">
      <c r="A9804" s="51">
        <v>9762</v>
      </c>
      <c r="B9804" s="40">
        <v>9.8029604940692092</v>
      </c>
      <c r="C9804" s="40">
        <v>0</v>
      </c>
      <c r="D9804" s="40">
        <v>0</v>
      </c>
    </row>
    <row r="9805" spans="1:4" x14ac:dyDescent="0.2">
      <c r="A9805" s="51">
        <v>9763</v>
      </c>
      <c r="B9805" s="40">
        <v>0</v>
      </c>
      <c r="C9805" s="40">
        <v>0</v>
      </c>
      <c r="D9805" s="40">
        <v>0</v>
      </c>
    </row>
    <row r="9806" spans="1:4" x14ac:dyDescent="0.2">
      <c r="A9806" s="51">
        <v>9764</v>
      </c>
      <c r="B9806" s="40">
        <v>46.107481502047229</v>
      </c>
      <c r="C9806" s="40">
        <v>38.63332229424131</v>
      </c>
      <c r="D9806" s="40">
        <v>0</v>
      </c>
    </row>
    <row r="9807" spans="1:4" x14ac:dyDescent="0.2">
      <c r="A9807" s="51">
        <v>9765</v>
      </c>
      <c r="B9807" s="40">
        <v>0</v>
      </c>
      <c r="C9807" s="40">
        <v>0</v>
      </c>
      <c r="D9807" s="40">
        <v>0</v>
      </c>
    </row>
    <row r="9808" spans="1:4" x14ac:dyDescent="0.2">
      <c r="A9808" s="51">
        <v>9766</v>
      </c>
      <c r="B9808" s="40">
        <v>29.409852072355559</v>
      </c>
      <c r="C9808" s="40">
        <v>0</v>
      </c>
      <c r="D9808" s="40">
        <v>38.830304424897626</v>
      </c>
    </row>
    <row r="9809" spans="1:4" x14ac:dyDescent="0.2">
      <c r="A9809" s="51">
        <v>9767</v>
      </c>
      <c r="B9809" s="40">
        <v>0</v>
      </c>
      <c r="C9809" s="40">
        <v>0</v>
      </c>
      <c r="D9809" s="40">
        <v>0</v>
      </c>
    </row>
    <row r="9810" spans="1:4" x14ac:dyDescent="0.2">
      <c r="A9810" s="51">
        <v>9768</v>
      </c>
      <c r="B9810" s="40">
        <v>0</v>
      </c>
      <c r="C9810" s="40">
        <v>0</v>
      </c>
      <c r="D9810" s="40">
        <v>0</v>
      </c>
    </row>
    <row r="9811" spans="1:4" x14ac:dyDescent="0.2">
      <c r="A9811" s="51">
        <v>9769</v>
      </c>
      <c r="B9811" s="40">
        <v>0</v>
      </c>
      <c r="C9811" s="40">
        <v>0</v>
      </c>
      <c r="D9811" s="40">
        <v>0</v>
      </c>
    </row>
    <row r="9812" spans="1:4" x14ac:dyDescent="0.2">
      <c r="A9812" s="51">
        <v>9770</v>
      </c>
      <c r="B9812" s="40">
        <v>0</v>
      </c>
      <c r="C9812" s="40">
        <v>0</v>
      </c>
      <c r="D9812" s="40">
        <v>0</v>
      </c>
    </row>
    <row r="9813" spans="1:4" x14ac:dyDescent="0.2">
      <c r="A9813" s="51">
        <v>9771</v>
      </c>
      <c r="B9813" s="40">
        <v>29.409852072355559</v>
      </c>
      <c r="C9813" s="40">
        <v>0</v>
      </c>
      <c r="D9813" s="40">
        <v>19.70395059307911</v>
      </c>
    </row>
    <row r="9814" spans="1:4" x14ac:dyDescent="0.2">
      <c r="A9814" s="51">
        <v>9772</v>
      </c>
      <c r="B9814" s="40">
        <v>66.24741182118953</v>
      </c>
      <c r="C9814" s="40">
        <v>0</v>
      </c>
      <c r="D9814" s="40">
        <v>0</v>
      </c>
    </row>
    <row r="9815" spans="1:4" x14ac:dyDescent="0.2">
      <c r="A9815" s="51">
        <v>9773</v>
      </c>
      <c r="B9815" s="40">
        <v>29.409852072355559</v>
      </c>
      <c r="C9815" s="40">
        <v>0</v>
      </c>
      <c r="D9815" s="40">
        <v>0</v>
      </c>
    </row>
    <row r="9816" spans="1:4" x14ac:dyDescent="0.2">
      <c r="A9816" s="51">
        <v>9774</v>
      </c>
      <c r="B9816" s="40">
        <v>0</v>
      </c>
      <c r="C9816" s="40">
        <v>0</v>
      </c>
      <c r="D9816" s="40">
        <v>0</v>
      </c>
    </row>
    <row r="9817" spans="1:4" x14ac:dyDescent="0.2">
      <c r="A9817" s="51">
        <v>9775</v>
      </c>
      <c r="B9817" s="40">
        <v>0</v>
      </c>
      <c r="C9817" s="40">
        <v>0</v>
      </c>
      <c r="D9817" s="40">
        <v>0</v>
      </c>
    </row>
    <row r="9818" spans="1:4" x14ac:dyDescent="0.2">
      <c r="A9818" s="51">
        <v>9776</v>
      </c>
      <c r="B9818" s="40">
        <v>9.9009900990099009</v>
      </c>
      <c r="C9818" s="40">
        <v>9.8029604940692092</v>
      </c>
      <c r="D9818" s="40">
        <v>0</v>
      </c>
    </row>
    <row r="9819" spans="1:4" x14ac:dyDescent="0.2">
      <c r="A9819" s="51">
        <v>9777</v>
      </c>
      <c r="B9819" s="40">
        <v>29.118665418173816</v>
      </c>
      <c r="C9819" s="40">
        <v>0</v>
      </c>
      <c r="D9819" s="40">
        <v>0</v>
      </c>
    </row>
    <row r="9820" spans="1:4" x14ac:dyDescent="0.2">
      <c r="A9820" s="51">
        <v>9778</v>
      </c>
      <c r="B9820" s="40">
        <v>0</v>
      </c>
      <c r="C9820" s="40">
        <v>19.70395059307911</v>
      </c>
      <c r="D9820" s="40">
        <v>0</v>
      </c>
    </row>
    <row r="9821" spans="1:4" x14ac:dyDescent="0.2">
      <c r="A9821" s="51">
        <v>9779</v>
      </c>
      <c r="B9821" s="40">
        <v>9.9009900990099009</v>
      </c>
      <c r="C9821" s="40">
        <v>0</v>
      </c>
      <c r="D9821" s="40">
        <v>0</v>
      </c>
    </row>
    <row r="9822" spans="1:4" x14ac:dyDescent="0.2">
      <c r="A9822" s="51">
        <v>9780</v>
      </c>
      <c r="B9822" s="40">
        <v>19.70395059307911</v>
      </c>
      <c r="C9822" s="40">
        <v>19.70395059307911</v>
      </c>
      <c r="D9822" s="40">
        <v>0</v>
      </c>
    </row>
    <row r="9823" spans="1:4" x14ac:dyDescent="0.2">
      <c r="A9823" s="51">
        <v>9781</v>
      </c>
      <c r="B9823" s="40">
        <v>39.019655517183722</v>
      </c>
      <c r="C9823" s="40">
        <v>0</v>
      </c>
      <c r="D9823" s="40">
        <v>0</v>
      </c>
    </row>
    <row r="9824" spans="1:4" x14ac:dyDescent="0.2">
      <c r="A9824" s="51">
        <v>9782</v>
      </c>
      <c r="B9824" s="40">
        <v>0</v>
      </c>
      <c r="C9824" s="40">
        <v>0</v>
      </c>
      <c r="D9824" s="40">
        <v>0</v>
      </c>
    </row>
    <row r="9825" spans="1:4" x14ac:dyDescent="0.2">
      <c r="A9825" s="51">
        <v>9783</v>
      </c>
      <c r="B9825" s="40">
        <v>47.960502841312667</v>
      </c>
      <c r="C9825" s="40">
        <v>0</v>
      </c>
      <c r="D9825" s="40">
        <v>0</v>
      </c>
    </row>
    <row r="9826" spans="1:4" x14ac:dyDescent="0.2">
      <c r="A9826" s="51">
        <v>9784</v>
      </c>
      <c r="B9826" s="40">
        <v>0</v>
      </c>
      <c r="C9826" s="40">
        <v>0</v>
      </c>
      <c r="D9826" s="40">
        <v>0</v>
      </c>
    </row>
    <row r="9827" spans="1:4" x14ac:dyDescent="0.2">
      <c r="A9827" s="51">
        <v>9785</v>
      </c>
      <c r="B9827" s="40">
        <v>0</v>
      </c>
      <c r="C9827" s="40">
        <v>0</v>
      </c>
      <c r="D9827" s="40">
        <v>38.445902772447624</v>
      </c>
    </row>
    <row r="9828" spans="1:4" x14ac:dyDescent="0.2">
      <c r="A9828" s="51">
        <v>9786</v>
      </c>
      <c r="B9828" s="40">
        <v>0</v>
      </c>
      <c r="C9828" s="40">
        <v>0</v>
      </c>
      <c r="D9828" s="40">
        <v>0</v>
      </c>
    </row>
    <row r="9829" spans="1:4" x14ac:dyDescent="0.2">
      <c r="A9829" s="51">
        <v>9787</v>
      </c>
      <c r="B9829" s="40">
        <v>0</v>
      </c>
      <c r="C9829" s="40">
        <v>0</v>
      </c>
      <c r="D9829" s="40">
        <v>0</v>
      </c>
    </row>
    <row r="9830" spans="1:4" x14ac:dyDescent="0.2">
      <c r="A9830" s="51">
        <v>9788</v>
      </c>
      <c r="B9830" s="40">
        <v>9.9009900990099009</v>
      </c>
      <c r="C9830" s="40">
        <v>0</v>
      </c>
      <c r="D9830" s="40">
        <v>0</v>
      </c>
    </row>
    <row r="9831" spans="1:4" x14ac:dyDescent="0.2">
      <c r="A9831" s="51">
        <v>9789</v>
      </c>
      <c r="B9831" s="40">
        <v>0</v>
      </c>
      <c r="C9831" s="40">
        <v>29.409852072355559</v>
      </c>
      <c r="D9831" s="40">
        <v>0</v>
      </c>
    </row>
    <row r="9832" spans="1:4" x14ac:dyDescent="0.2">
      <c r="A9832" s="51">
        <v>9790</v>
      </c>
      <c r="B9832" s="40">
        <v>9.9009900990099009</v>
      </c>
      <c r="C9832" s="40">
        <v>0</v>
      </c>
      <c r="D9832" s="40">
        <v>0</v>
      </c>
    </row>
    <row r="9833" spans="1:4" x14ac:dyDescent="0.2">
      <c r="A9833" s="51">
        <v>9791</v>
      </c>
      <c r="B9833" s="40">
        <v>19.412763938897371</v>
      </c>
      <c r="C9833" s="40">
        <v>0</v>
      </c>
      <c r="D9833" s="40">
        <v>0</v>
      </c>
    </row>
    <row r="9834" spans="1:4" x14ac:dyDescent="0.2">
      <c r="A9834" s="51">
        <v>9792</v>
      </c>
      <c r="B9834" s="40">
        <v>29.313754037907273</v>
      </c>
      <c r="C9834" s="40">
        <v>19.606891578286348</v>
      </c>
      <c r="D9834" s="40">
        <v>38.828410913974764</v>
      </c>
    </row>
    <row r="9835" spans="1:4" x14ac:dyDescent="0.2">
      <c r="A9835" s="51">
        <v>9793</v>
      </c>
      <c r="B9835" s="40">
        <v>19.606891578286348</v>
      </c>
      <c r="C9835" s="40">
        <v>0</v>
      </c>
      <c r="D9835" s="40">
        <v>0</v>
      </c>
    </row>
    <row r="9836" spans="1:4" x14ac:dyDescent="0.2">
      <c r="A9836" s="51">
        <v>9794</v>
      </c>
      <c r="B9836" s="40">
        <v>0</v>
      </c>
      <c r="C9836" s="40">
        <v>0</v>
      </c>
      <c r="D9836" s="40">
        <v>0</v>
      </c>
    </row>
    <row r="9837" spans="1:4" x14ac:dyDescent="0.2">
      <c r="A9837" s="51">
        <v>9795</v>
      </c>
      <c r="B9837" s="40">
        <v>19.70395059307911</v>
      </c>
      <c r="C9837" s="40">
        <v>19.70395059307911</v>
      </c>
      <c r="D9837" s="40">
        <v>0</v>
      </c>
    </row>
    <row r="9838" spans="1:4" x14ac:dyDescent="0.2">
      <c r="A9838" s="51">
        <v>9796</v>
      </c>
      <c r="B9838" s="40">
        <v>0</v>
      </c>
      <c r="C9838" s="40">
        <v>0</v>
      </c>
      <c r="D9838" s="40">
        <v>0</v>
      </c>
    </row>
    <row r="9839" spans="1:4" x14ac:dyDescent="0.2">
      <c r="A9839" s="51">
        <v>9797</v>
      </c>
      <c r="B9839" s="40">
        <v>0</v>
      </c>
      <c r="C9839" s="40">
        <v>0</v>
      </c>
      <c r="D9839" s="40">
        <v>74.220741946057373</v>
      </c>
    </row>
    <row r="9840" spans="1:4" x14ac:dyDescent="0.2">
      <c r="A9840" s="51">
        <v>9798</v>
      </c>
      <c r="B9840" s="40">
        <v>38.45343969396972</v>
      </c>
      <c r="C9840" s="40">
        <v>0</v>
      </c>
      <c r="D9840" s="40">
        <v>0</v>
      </c>
    </row>
    <row r="9841" spans="1:4" x14ac:dyDescent="0.2">
      <c r="A9841" s="51">
        <v>9799</v>
      </c>
      <c r="B9841" s="40">
        <v>19.412763938897371</v>
      </c>
      <c r="C9841" s="40">
        <v>0</v>
      </c>
      <c r="D9841" s="40">
        <v>66.914362487252404</v>
      </c>
    </row>
    <row r="9842" spans="1:4" x14ac:dyDescent="0.2">
      <c r="A9842" s="51">
        <v>9800</v>
      </c>
      <c r="B9842" s="40">
        <v>0</v>
      </c>
      <c r="C9842" s="40">
        <v>39.019655517183722</v>
      </c>
      <c r="D9842" s="40">
        <v>0</v>
      </c>
    </row>
    <row r="9843" spans="1:4" x14ac:dyDescent="0.2">
      <c r="A9843" s="51">
        <v>9801</v>
      </c>
      <c r="B9843" s="40">
        <v>9.9009900990099009</v>
      </c>
      <c r="C9843" s="40">
        <v>0</v>
      </c>
      <c r="D9843" s="40">
        <v>0</v>
      </c>
    </row>
    <row r="9844" spans="1:4" x14ac:dyDescent="0.2">
      <c r="A9844" s="51">
        <v>9802</v>
      </c>
      <c r="B9844" s="40">
        <v>19.606891578286348</v>
      </c>
      <c r="C9844" s="40">
        <v>0</v>
      </c>
      <c r="D9844" s="40">
        <v>0</v>
      </c>
    </row>
    <row r="9845" spans="1:4" x14ac:dyDescent="0.2">
      <c r="A9845" s="51">
        <v>9803</v>
      </c>
      <c r="B9845" s="40">
        <v>48.534312393251213</v>
      </c>
      <c r="C9845" s="40">
        <v>48.053774646783381</v>
      </c>
      <c r="D9845" s="40">
        <v>0</v>
      </c>
    </row>
    <row r="9846" spans="1:4" x14ac:dyDescent="0.2">
      <c r="A9846" s="51">
        <v>9804</v>
      </c>
      <c r="B9846" s="40">
        <v>9.9009900990099009</v>
      </c>
      <c r="C9846" s="40">
        <v>0</v>
      </c>
      <c r="D9846" s="40">
        <v>0</v>
      </c>
    </row>
    <row r="9847" spans="1:4" x14ac:dyDescent="0.2">
      <c r="A9847" s="51">
        <v>9805</v>
      </c>
      <c r="B9847" s="40">
        <v>0</v>
      </c>
      <c r="C9847" s="40">
        <v>0</v>
      </c>
      <c r="D9847" s="40">
        <v>0</v>
      </c>
    </row>
    <row r="9848" spans="1:4" x14ac:dyDescent="0.2">
      <c r="A9848" s="51">
        <v>9806</v>
      </c>
      <c r="B9848" s="40">
        <v>0</v>
      </c>
      <c r="C9848" s="40">
        <v>29.409852072355559</v>
      </c>
      <c r="D9848" s="40">
        <v>0</v>
      </c>
    </row>
    <row r="9849" spans="1:4" x14ac:dyDescent="0.2">
      <c r="A9849" s="51">
        <v>9807</v>
      </c>
      <c r="B9849" s="40">
        <v>38.445902772447624</v>
      </c>
      <c r="C9849" s="40">
        <v>0</v>
      </c>
      <c r="D9849" s="40">
        <v>0</v>
      </c>
    </row>
    <row r="9850" spans="1:4" x14ac:dyDescent="0.2">
      <c r="A9850" s="51">
        <v>9808</v>
      </c>
      <c r="B9850" s="40">
        <v>19.70395059307911</v>
      </c>
      <c r="C9850" s="40">
        <v>19.606891578286348</v>
      </c>
      <c r="D9850" s="40">
        <v>0</v>
      </c>
    </row>
    <row r="9851" spans="1:4" x14ac:dyDescent="0.2">
      <c r="A9851" s="51">
        <v>9809</v>
      </c>
      <c r="B9851" s="40">
        <v>66.244528785009493</v>
      </c>
      <c r="C9851" s="40">
        <v>0</v>
      </c>
      <c r="D9851" s="40">
        <v>0</v>
      </c>
    </row>
    <row r="9852" spans="1:4" x14ac:dyDescent="0.2">
      <c r="A9852" s="51">
        <v>9810</v>
      </c>
      <c r="B9852" s="40">
        <v>0</v>
      </c>
      <c r="C9852" s="40">
        <v>19.508861973345653</v>
      </c>
      <c r="D9852" s="40">
        <v>0</v>
      </c>
    </row>
    <row r="9853" spans="1:4" x14ac:dyDescent="0.2">
      <c r="A9853" s="51">
        <v>9811</v>
      </c>
      <c r="B9853" s="40">
        <v>48.151804251724066</v>
      </c>
      <c r="C9853" s="40">
        <v>0</v>
      </c>
      <c r="D9853" s="40">
        <v>0</v>
      </c>
    </row>
    <row r="9854" spans="1:4" x14ac:dyDescent="0.2">
      <c r="A9854" s="51">
        <v>9812</v>
      </c>
      <c r="B9854" s="40">
        <v>99.710187625140549</v>
      </c>
      <c r="C9854" s="40">
        <v>0</v>
      </c>
      <c r="D9854" s="40">
        <v>29.409852072355559</v>
      </c>
    </row>
    <row r="9855" spans="1:4" x14ac:dyDescent="0.2">
      <c r="A9855" s="51">
        <v>9813</v>
      </c>
      <c r="B9855" s="40">
        <v>0</v>
      </c>
      <c r="C9855" s="40">
        <v>9.9009900990099009</v>
      </c>
      <c r="D9855" s="40">
        <v>0</v>
      </c>
    </row>
    <row r="9856" spans="1:4" x14ac:dyDescent="0.2">
      <c r="A9856" s="51">
        <v>9814</v>
      </c>
      <c r="B9856" s="40">
        <v>0</v>
      </c>
      <c r="C9856" s="40">
        <v>0</v>
      </c>
      <c r="D9856" s="40">
        <v>0</v>
      </c>
    </row>
    <row r="9857" spans="1:4" x14ac:dyDescent="0.2">
      <c r="A9857" s="51">
        <v>9815</v>
      </c>
      <c r="B9857" s="40">
        <v>9.9009900990099009</v>
      </c>
      <c r="C9857" s="40">
        <v>0</v>
      </c>
      <c r="D9857" s="40">
        <v>0</v>
      </c>
    </row>
    <row r="9858" spans="1:4" x14ac:dyDescent="0.2">
      <c r="A9858" s="51">
        <v>9816</v>
      </c>
      <c r="B9858" s="40">
        <v>28.93124589638013</v>
      </c>
      <c r="C9858" s="40">
        <v>9.9009900990099009</v>
      </c>
      <c r="D9858" s="40">
        <v>0</v>
      </c>
    </row>
    <row r="9859" spans="1:4" x14ac:dyDescent="0.2">
      <c r="A9859" s="51">
        <v>9817</v>
      </c>
      <c r="B9859" s="40">
        <v>38.924508948423039</v>
      </c>
      <c r="C9859" s="40">
        <v>29.409852072355559</v>
      </c>
      <c r="D9859" s="40">
        <v>57.478984798795423</v>
      </c>
    </row>
    <row r="9860" spans="1:4" x14ac:dyDescent="0.2">
      <c r="A9860" s="51">
        <v>9818</v>
      </c>
      <c r="B9860" s="40">
        <v>9.9009900990099009</v>
      </c>
      <c r="C9860" s="40">
        <v>0</v>
      </c>
      <c r="D9860" s="40">
        <v>0</v>
      </c>
    </row>
    <row r="9861" spans="1:4" x14ac:dyDescent="0.2">
      <c r="A9861" s="51">
        <v>9819</v>
      </c>
      <c r="B9861" s="40">
        <v>9.9009900990099009</v>
      </c>
      <c r="C9861" s="40">
        <v>9.9009900990099009</v>
      </c>
      <c r="D9861" s="40">
        <v>0</v>
      </c>
    </row>
    <row r="9862" spans="1:4" x14ac:dyDescent="0.2">
      <c r="A9862" s="51">
        <v>9820</v>
      </c>
      <c r="B9862" s="40">
        <v>19.70395059307911</v>
      </c>
      <c r="C9862" s="40">
        <v>28.92931432588772</v>
      </c>
      <c r="D9862" s="40">
        <v>0</v>
      </c>
    </row>
    <row r="9863" spans="1:4" x14ac:dyDescent="0.2">
      <c r="A9863" s="51">
        <v>9821</v>
      </c>
      <c r="B9863" s="40">
        <v>29.02351884941314</v>
      </c>
      <c r="C9863" s="40">
        <v>0</v>
      </c>
      <c r="D9863" s="40">
        <v>0</v>
      </c>
    </row>
    <row r="9864" spans="1:4" x14ac:dyDescent="0.2">
      <c r="A9864" s="51">
        <v>9822</v>
      </c>
      <c r="B9864" s="40">
        <v>0</v>
      </c>
      <c r="C9864" s="40">
        <v>0</v>
      </c>
      <c r="D9864" s="40">
        <v>19.70395059307911</v>
      </c>
    </row>
    <row r="9865" spans="1:4" x14ac:dyDescent="0.2">
      <c r="A9865" s="51">
        <v>9823</v>
      </c>
      <c r="B9865" s="40">
        <v>19.70395059307911</v>
      </c>
      <c r="C9865" s="40">
        <v>19.508861973345653</v>
      </c>
      <c r="D9865" s="40">
        <v>0</v>
      </c>
    </row>
    <row r="9866" spans="1:4" x14ac:dyDescent="0.2">
      <c r="A9866" s="51">
        <v>9824</v>
      </c>
      <c r="B9866" s="40">
        <v>9.9009900990099009</v>
      </c>
      <c r="C9866" s="40">
        <v>0</v>
      </c>
      <c r="D9866" s="40">
        <v>0</v>
      </c>
    </row>
    <row r="9867" spans="1:4" x14ac:dyDescent="0.2">
      <c r="A9867" s="51">
        <v>9825</v>
      </c>
      <c r="B9867" s="40">
        <v>19.508861973345653</v>
      </c>
      <c r="C9867" s="40">
        <v>0</v>
      </c>
      <c r="D9867" s="40">
        <v>0</v>
      </c>
    </row>
    <row r="9868" spans="1:4" x14ac:dyDescent="0.2">
      <c r="A9868" s="51">
        <v>9826</v>
      </c>
      <c r="B9868" s="40">
        <v>28.92931432588772</v>
      </c>
      <c r="C9868" s="40">
        <v>0</v>
      </c>
      <c r="D9868" s="40">
        <v>0</v>
      </c>
    </row>
    <row r="9869" spans="1:4" x14ac:dyDescent="0.2">
      <c r="A9869" s="51">
        <v>9827</v>
      </c>
      <c r="B9869" s="40">
        <v>0</v>
      </c>
      <c r="C9869" s="40">
        <v>0</v>
      </c>
      <c r="D9869" s="40">
        <v>0</v>
      </c>
    </row>
    <row r="9870" spans="1:4" x14ac:dyDescent="0.2">
      <c r="A9870" s="51">
        <v>9828</v>
      </c>
      <c r="B9870" s="40">
        <v>19.606891578286348</v>
      </c>
      <c r="C9870" s="40">
        <v>76.054990188550107</v>
      </c>
      <c r="D9870" s="40">
        <v>0</v>
      </c>
    </row>
    <row r="9871" spans="1:4" x14ac:dyDescent="0.2">
      <c r="A9871" s="51">
        <v>9829</v>
      </c>
      <c r="B9871" s="40">
        <v>29.218607469146601</v>
      </c>
      <c r="C9871" s="40">
        <v>0</v>
      </c>
      <c r="D9871" s="40">
        <v>0</v>
      </c>
    </row>
    <row r="9872" spans="1:4" x14ac:dyDescent="0.2">
      <c r="A9872" s="51">
        <v>9830</v>
      </c>
      <c r="B9872" s="40">
        <v>9.9009900990099009</v>
      </c>
      <c r="C9872" s="40">
        <v>9.8029604940692092</v>
      </c>
      <c r="D9872" s="40">
        <v>0</v>
      </c>
    </row>
    <row r="9873" spans="1:4" x14ac:dyDescent="0.2">
      <c r="A9873" s="51">
        <v>9831</v>
      </c>
      <c r="B9873" s="40">
        <v>9.7059014792764451</v>
      </c>
      <c r="C9873" s="40">
        <v>0</v>
      </c>
      <c r="D9873" s="40">
        <v>0</v>
      </c>
    </row>
    <row r="9874" spans="1:4" x14ac:dyDescent="0.2">
      <c r="A9874" s="51">
        <v>9832</v>
      </c>
      <c r="B9874" s="40">
        <v>19.70395059307911</v>
      </c>
      <c r="C9874" s="40">
        <v>0</v>
      </c>
      <c r="D9874" s="40">
        <v>0</v>
      </c>
    </row>
    <row r="9875" spans="1:4" x14ac:dyDescent="0.2">
      <c r="A9875" s="51">
        <v>9833</v>
      </c>
      <c r="B9875" s="40">
        <v>57.026480313975945</v>
      </c>
      <c r="C9875" s="40">
        <v>0</v>
      </c>
      <c r="D9875" s="40">
        <v>0</v>
      </c>
    </row>
    <row r="9876" spans="1:4" x14ac:dyDescent="0.2">
      <c r="A9876" s="51">
        <v>9834</v>
      </c>
      <c r="B9876" s="40">
        <v>9.9009900990099009</v>
      </c>
      <c r="C9876" s="40">
        <v>0</v>
      </c>
      <c r="D9876" s="40">
        <v>0</v>
      </c>
    </row>
    <row r="9877" spans="1:4" x14ac:dyDescent="0.2">
      <c r="A9877" s="51">
        <v>9835</v>
      </c>
      <c r="B9877" s="40">
        <v>48.440107869725793</v>
      </c>
      <c r="C9877" s="40">
        <v>0</v>
      </c>
      <c r="D9877" s="40">
        <v>0</v>
      </c>
    </row>
    <row r="9878" spans="1:4" x14ac:dyDescent="0.2">
      <c r="A9878" s="51">
        <v>9836</v>
      </c>
      <c r="B9878" s="40">
        <v>0</v>
      </c>
      <c r="C9878" s="40">
        <v>0</v>
      </c>
      <c r="D9878" s="40">
        <v>0</v>
      </c>
    </row>
    <row r="9879" spans="1:4" x14ac:dyDescent="0.2">
      <c r="A9879" s="51">
        <v>9837</v>
      </c>
      <c r="B9879" s="40">
        <v>9.9009900990099009</v>
      </c>
      <c r="C9879" s="40">
        <v>9.8029604940692092</v>
      </c>
      <c r="D9879" s="40">
        <v>0</v>
      </c>
    </row>
    <row r="9880" spans="1:4" x14ac:dyDescent="0.2">
      <c r="A9880" s="51">
        <v>9838</v>
      </c>
      <c r="B9880" s="40">
        <v>0</v>
      </c>
      <c r="C9880" s="40">
        <v>0</v>
      </c>
      <c r="D9880" s="40">
        <v>0</v>
      </c>
    </row>
    <row r="9881" spans="1:4" x14ac:dyDescent="0.2">
      <c r="A9881" s="51">
        <v>9839</v>
      </c>
      <c r="B9881" s="40">
        <v>0</v>
      </c>
      <c r="C9881" s="40">
        <v>0</v>
      </c>
      <c r="D9881" s="40">
        <v>0</v>
      </c>
    </row>
    <row r="9882" spans="1:4" x14ac:dyDescent="0.2">
      <c r="A9882" s="51">
        <v>9840</v>
      </c>
      <c r="B9882" s="40">
        <v>0</v>
      </c>
      <c r="C9882" s="40">
        <v>19.508861973345653</v>
      </c>
      <c r="D9882" s="40">
        <v>38.072806315732542</v>
      </c>
    </row>
    <row r="9883" spans="1:4" x14ac:dyDescent="0.2">
      <c r="A9883" s="51">
        <v>9841</v>
      </c>
      <c r="B9883" s="40">
        <v>9.8029604940692092</v>
      </c>
      <c r="C9883" s="40">
        <v>0</v>
      </c>
      <c r="D9883" s="40">
        <v>0</v>
      </c>
    </row>
    <row r="9884" spans="1:4" x14ac:dyDescent="0.2">
      <c r="A9884" s="51">
        <v>9842</v>
      </c>
      <c r="B9884" s="40">
        <v>9.9009900990099009</v>
      </c>
      <c r="C9884" s="40">
        <v>9.9009900990099009</v>
      </c>
      <c r="D9884" s="40">
        <v>0</v>
      </c>
    </row>
    <row r="9885" spans="1:4" x14ac:dyDescent="0.2">
      <c r="A9885" s="51">
        <v>9843</v>
      </c>
      <c r="B9885" s="40">
        <v>0</v>
      </c>
      <c r="C9885" s="40">
        <v>0</v>
      </c>
      <c r="D9885" s="40">
        <v>0</v>
      </c>
    </row>
    <row r="9886" spans="1:4" x14ac:dyDescent="0.2">
      <c r="A9886" s="51">
        <v>9844</v>
      </c>
      <c r="B9886" s="40">
        <v>9.9009900990099009</v>
      </c>
      <c r="C9886" s="40">
        <v>0</v>
      </c>
      <c r="D9886" s="40">
        <v>0</v>
      </c>
    </row>
    <row r="9887" spans="1:4" x14ac:dyDescent="0.2">
      <c r="A9887" s="51">
        <v>9845</v>
      </c>
      <c r="B9887" s="40">
        <v>0</v>
      </c>
      <c r="C9887" s="40">
        <v>0</v>
      </c>
      <c r="D9887" s="40">
        <v>0</v>
      </c>
    </row>
    <row r="9888" spans="1:4" x14ac:dyDescent="0.2">
      <c r="A9888" s="51">
        <v>9846</v>
      </c>
      <c r="B9888" s="40">
        <v>0</v>
      </c>
      <c r="C9888" s="40">
        <v>0</v>
      </c>
      <c r="D9888" s="40">
        <v>0</v>
      </c>
    </row>
    <row r="9889" spans="1:4" x14ac:dyDescent="0.2">
      <c r="A9889" s="51">
        <v>9847</v>
      </c>
      <c r="B9889" s="40">
        <v>0</v>
      </c>
      <c r="C9889" s="40">
        <v>29.409852072355559</v>
      </c>
      <c r="D9889" s="40">
        <v>0</v>
      </c>
    </row>
    <row r="9890" spans="1:4" x14ac:dyDescent="0.2">
      <c r="A9890" s="51">
        <v>9848</v>
      </c>
      <c r="B9890" s="40">
        <v>19.70395059307911</v>
      </c>
      <c r="C9890" s="40">
        <v>9.9009900990099009</v>
      </c>
      <c r="D9890" s="40">
        <v>76.516777517687757</v>
      </c>
    </row>
    <row r="9891" spans="1:4" x14ac:dyDescent="0.2">
      <c r="A9891" s="51">
        <v>9849</v>
      </c>
      <c r="B9891" s="40">
        <v>19.508861973345653</v>
      </c>
      <c r="C9891" s="40">
        <v>0</v>
      </c>
      <c r="D9891" s="40">
        <v>0</v>
      </c>
    </row>
    <row r="9892" spans="1:4" x14ac:dyDescent="0.2">
      <c r="A9892" s="51">
        <v>9850</v>
      </c>
      <c r="B9892" s="40">
        <v>9.8029604940692092</v>
      </c>
      <c r="C9892" s="40">
        <v>0</v>
      </c>
      <c r="D9892" s="40">
        <v>0</v>
      </c>
    </row>
    <row r="9893" spans="1:4" x14ac:dyDescent="0.2">
      <c r="A9893" s="51">
        <v>9851</v>
      </c>
      <c r="B9893" s="40">
        <v>19.70395059307911</v>
      </c>
      <c r="C9893" s="40">
        <v>66.524353436253861</v>
      </c>
      <c r="D9893" s="40">
        <v>0</v>
      </c>
    </row>
    <row r="9894" spans="1:4" x14ac:dyDescent="0.2">
      <c r="A9894" s="51">
        <v>9852</v>
      </c>
      <c r="B9894" s="40">
        <v>0</v>
      </c>
      <c r="C9894" s="40">
        <v>0</v>
      </c>
      <c r="D9894" s="40">
        <v>0</v>
      </c>
    </row>
    <row r="9895" spans="1:4" x14ac:dyDescent="0.2">
      <c r="A9895" s="51">
        <v>9853</v>
      </c>
      <c r="B9895" s="40">
        <v>0</v>
      </c>
      <c r="C9895" s="40">
        <v>48.248863266516835</v>
      </c>
      <c r="D9895" s="40">
        <v>0</v>
      </c>
    </row>
    <row r="9896" spans="1:4" x14ac:dyDescent="0.2">
      <c r="A9896" s="51">
        <v>9854</v>
      </c>
      <c r="B9896" s="40">
        <v>9.9009900990099009</v>
      </c>
      <c r="C9896" s="40">
        <v>0</v>
      </c>
      <c r="D9896" s="40">
        <v>0</v>
      </c>
    </row>
    <row r="9897" spans="1:4" x14ac:dyDescent="0.2">
      <c r="A9897" s="51">
        <v>9855</v>
      </c>
      <c r="B9897" s="40">
        <v>0</v>
      </c>
      <c r="C9897" s="40">
        <v>38.731351899182002</v>
      </c>
      <c r="D9897" s="40">
        <v>0</v>
      </c>
    </row>
    <row r="9898" spans="1:4" x14ac:dyDescent="0.2">
      <c r="A9898" s="51">
        <v>9856</v>
      </c>
      <c r="B9898" s="40">
        <v>0</v>
      </c>
      <c r="C9898" s="40">
        <v>0</v>
      </c>
      <c r="D9898" s="40">
        <v>0</v>
      </c>
    </row>
    <row r="9899" spans="1:4" x14ac:dyDescent="0.2">
      <c r="A9899" s="51">
        <v>9857</v>
      </c>
      <c r="B9899" s="40">
        <v>0</v>
      </c>
      <c r="C9899" s="40">
        <v>0</v>
      </c>
      <c r="D9899" s="40">
        <v>0</v>
      </c>
    </row>
    <row r="9900" spans="1:4" x14ac:dyDescent="0.2">
      <c r="A9900" s="51">
        <v>9858</v>
      </c>
      <c r="B9900" s="40">
        <v>38.53911777071589</v>
      </c>
      <c r="C9900" s="40">
        <v>29.409852072355559</v>
      </c>
      <c r="D9900" s="40">
        <v>0</v>
      </c>
    </row>
    <row r="9901" spans="1:4" x14ac:dyDescent="0.2">
      <c r="A9901" s="51">
        <v>9859</v>
      </c>
      <c r="B9901" s="40">
        <v>9.9009900990099009</v>
      </c>
      <c r="C9901" s="40">
        <v>0</v>
      </c>
      <c r="D9901" s="40">
        <v>0</v>
      </c>
    </row>
    <row r="9902" spans="1:4" x14ac:dyDescent="0.2">
      <c r="A9902" s="51">
        <v>9860</v>
      </c>
      <c r="B9902" s="40">
        <v>9.8029604940692092</v>
      </c>
      <c r="C9902" s="40">
        <v>9.8029604940692092</v>
      </c>
      <c r="D9902" s="40">
        <v>0</v>
      </c>
    </row>
    <row r="9903" spans="1:4" x14ac:dyDescent="0.2">
      <c r="A9903" s="51">
        <v>9861</v>
      </c>
      <c r="B9903" s="40">
        <v>38.443971201955215</v>
      </c>
      <c r="C9903" s="40">
        <v>0</v>
      </c>
      <c r="D9903" s="40">
        <v>0</v>
      </c>
    </row>
    <row r="9904" spans="1:4" x14ac:dyDescent="0.2">
      <c r="A9904" s="51">
        <v>9862</v>
      </c>
      <c r="B9904" s="40">
        <v>47.589301014846754</v>
      </c>
      <c r="C9904" s="40">
        <v>0</v>
      </c>
      <c r="D9904" s="40">
        <v>0</v>
      </c>
    </row>
    <row r="9905" spans="1:4" x14ac:dyDescent="0.2">
      <c r="A9905" s="51">
        <v>9863</v>
      </c>
      <c r="B9905" s="40">
        <v>19.70395059307911</v>
      </c>
      <c r="C9905" s="40">
        <v>28.738069722678766</v>
      </c>
      <c r="D9905" s="40">
        <v>29.409852072355559</v>
      </c>
    </row>
    <row r="9906" spans="1:4" x14ac:dyDescent="0.2">
      <c r="A9906" s="51">
        <v>9864</v>
      </c>
      <c r="B9906" s="40">
        <v>102.59868757574449</v>
      </c>
      <c r="C9906" s="40">
        <v>0</v>
      </c>
      <c r="D9906" s="40">
        <v>0</v>
      </c>
    </row>
    <row r="9907" spans="1:4" x14ac:dyDescent="0.2">
      <c r="A9907" s="51">
        <v>9865</v>
      </c>
      <c r="B9907" s="40">
        <v>9.8029604940692092</v>
      </c>
      <c r="C9907" s="40">
        <v>9.9009900990099009</v>
      </c>
      <c r="D9907" s="40">
        <v>0</v>
      </c>
    </row>
    <row r="9908" spans="1:4" x14ac:dyDescent="0.2">
      <c r="A9908" s="51">
        <v>9866</v>
      </c>
      <c r="B9908" s="40">
        <v>57.672141848036468</v>
      </c>
      <c r="C9908" s="40">
        <v>0</v>
      </c>
      <c r="D9908" s="40">
        <v>0</v>
      </c>
    </row>
    <row r="9909" spans="1:4" x14ac:dyDescent="0.2">
      <c r="A9909" s="51">
        <v>9867</v>
      </c>
      <c r="B9909" s="40">
        <v>29.409852072355559</v>
      </c>
      <c r="C9909" s="40">
        <v>0</v>
      </c>
      <c r="D9909" s="40">
        <v>67.281945292864634</v>
      </c>
    </row>
    <row r="9910" spans="1:4" x14ac:dyDescent="0.2">
      <c r="A9910" s="51">
        <v>9868</v>
      </c>
      <c r="B9910" s="40">
        <v>0</v>
      </c>
      <c r="C9910" s="40">
        <v>0</v>
      </c>
      <c r="D9910" s="40">
        <v>0</v>
      </c>
    </row>
    <row r="9911" spans="1:4" x14ac:dyDescent="0.2">
      <c r="A9911" s="51">
        <v>9869</v>
      </c>
      <c r="B9911" s="40">
        <v>9.9009900990099009</v>
      </c>
      <c r="C9911" s="40">
        <v>0</v>
      </c>
      <c r="D9911" s="40">
        <v>0</v>
      </c>
    </row>
    <row r="9912" spans="1:4" x14ac:dyDescent="0.2">
      <c r="A9912" s="51">
        <v>9870</v>
      </c>
      <c r="B9912" s="40">
        <v>9.9009900990099009</v>
      </c>
      <c r="C9912" s="40">
        <v>9.9009900990099009</v>
      </c>
      <c r="D9912" s="40">
        <v>0</v>
      </c>
    </row>
    <row r="9913" spans="1:4" x14ac:dyDescent="0.2">
      <c r="A9913" s="51">
        <v>9871</v>
      </c>
      <c r="B9913" s="40">
        <v>0</v>
      </c>
      <c r="C9913" s="40">
        <v>0</v>
      </c>
      <c r="D9913" s="40">
        <v>0</v>
      </c>
    </row>
    <row r="9914" spans="1:4" x14ac:dyDescent="0.2">
      <c r="A9914" s="51">
        <v>9872</v>
      </c>
      <c r="B9914" s="40">
        <v>9.9009900990099009</v>
      </c>
      <c r="C9914" s="40">
        <v>0</v>
      </c>
      <c r="D9914" s="40">
        <v>0</v>
      </c>
    </row>
    <row r="9915" spans="1:4" x14ac:dyDescent="0.2">
      <c r="A9915" s="51">
        <v>9873</v>
      </c>
      <c r="B9915" s="40">
        <v>0</v>
      </c>
      <c r="C9915" s="40">
        <v>48.248863266516835</v>
      </c>
      <c r="D9915" s="40">
        <v>0</v>
      </c>
    </row>
    <row r="9916" spans="1:4" x14ac:dyDescent="0.2">
      <c r="A9916" s="51">
        <v>9874</v>
      </c>
      <c r="B9916" s="40">
        <v>0</v>
      </c>
      <c r="C9916" s="40">
        <v>0</v>
      </c>
      <c r="D9916" s="40">
        <v>9.9009900990099009</v>
      </c>
    </row>
    <row r="9917" spans="1:4" x14ac:dyDescent="0.2">
      <c r="A9917" s="51">
        <v>9875</v>
      </c>
      <c r="B9917" s="40">
        <v>0</v>
      </c>
      <c r="C9917" s="40">
        <v>9.9009900990099009</v>
      </c>
      <c r="D9917" s="40">
        <v>0</v>
      </c>
    </row>
    <row r="9918" spans="1:4" x14ac:dyDescent="0.2">
      <c r="A9918" s="51">
        <v>9876</v>
      </c>
      <c r="B9918" s="40">
        <v>0</v>
      </c>
      <c r="C9918" s="40">
        <v>0</v>
      </c>
      <c r="D9918" s="40">
        <v>0</v>
      </c>
    </row>
    <row r="9919" spans="1:4" x14ac:dyDescent="0.2">
      <c r="A9919" s="51">
        <v>9877</v>
      </c>
      <c r="B9919" s="40">
        <v>0</v>
      </c>
      <c r="C9919" s="40">
        <v>29.216695023114511</v>
      </c>
      <c r="D9919" s="40">
        <v>0</v>
      </c>
    </row>
    <row r="9920" spans="1:4" x14ac:dyDescent="0.2">
      <c r="A9920" s="51">
        <v>9878</v>
      </c>
      <c r="B9920" s="40">
        <v>0</v>
      </c>
      <c r="C9920" s="40">
        <v>57.672141848036468</v>
      </c>
      <c r="D9920" s="40">
        <v>0</v>
      </c>
    </row>
    <row r="9921" spans="1:4" x14ac:dyDescent="0.2">
      <c r="A9921" s="51">
        <v>9879</v>
      </c>
      <c r="B9921" s="40">
        <v>9.9009900990099009</v>
      </c>
      <c r="C9921" s="40">
        <v>0</v>
      </c>
      <c r="D9921" s="40">
        <v>0</v>
      </c>
    </row>
    <row r="9922" spans="1:4" x14ac:dyDescent="0.2">
      <c r="A9922" s="51">
        <v>9880</v>
      </c>
      <c r="B9922" s="40">
        <v>19.70395059307911</v>
      </c>
      <c r="C9922" s="40">
        <v>0</v>
      </c>
      <c r="D9922" s="40">
        <v>0</v>
      </c>
    </row>
    <row r="9923" spans="1:4" x14ac:dyDescent="0.2">
      <c r="A9923" s="51">
        <v>9881</v>
      </c>
      <c r="B9923" s="40">
        <v>0</v>
      </c>
      <c r="C9923" s="40">
        <v>0</v>
      </c>
      <c r="D9923" s="40">
        <v>48.534312393251213</v>
      </c>
    </row>
    <row r="9924" spans="1:4" x14ac:dyDescent="0.2">
      <c r="A9924" s="51">
        <v>9882</v>
      </c>
      <c r="B9924" s="40">
        <v>0</v>
      </c>
      <c r="C9924" s="40">
        <v>0</v>
      </c>
      <c r="D9924" s="40">
        <v>0</v>
      </c>
    </row>
    <row r="9925" spans="1:4" x14ac:dyDescent="0.2">
      <c r="A9925" s="51">
        <v>9883</v>
      </c>
      <c r="B9925" s="40">
        <v>0</v>
      </c>
      <c r="C9925" s="40">
        <v>0</v>
      </c>
      <c r="D9925" s="40">
        <v>0</v>
      </c>
    </row>
    <row r="9926" spans="1:4" x14ac:dyDescent="0.2">
      <c r="A9926" s="51">
        <v>9884</v>
      </c>
      <c r="B9926" s="40">
        <v>0</v>
      </c>
      <c r="C9926" s="40">
        <v>0</v>
      </c>
      <c r="D9926" s="40">
        <v>29.216695023114511</v>
      </c>
    </row>
    <row r="9927" spans="1:4" x14ac:dyDescent="0.2">
      <c r="A9927" s="51">
        <v>9885</v>
      </c>
      <c r="B9927" s="40">
        <v>19.508861973345653</v>
      </c>
      <c r="C9927" s="40">
        <v>19.70395059307911</v>
      </c>
      <c r="D9927" s="40">
        <v>0</v>
      </c>
    </row>
    <row r="9928" spans="1:4" x14ac:dyDescent="0.2">
      <c r="A9928" s="51">
        <v>9886</v>
      </c>
      <c r="B9928" s="40">
        <v>0</v>
      </c>
      <c r="C9928" s="40">
        <v>0</v>
      </c>
      <c r="D9928" s="40">
        <v>0</v>
      </c>
    </row>
    <row r="9929" spans="1:4" x14ac:dyDescent="0.2">
      <c r="A9929" s="51">
        <v>9887</v>
      </c>
      <c r="B9929" s="40">
        <v>9.7059014792764451</v>
      </c>
      <c r="C9929" s="40">
        <v>0</v>
      </c>
      <c r="D9929" s="40">
        <v>0</v>
      </c>
    </row>
    <row r="9930" spans="1:4" x14ac:dyDescent="0.2">
      <c r="A9930" s="51">
        <v>9888</v>
      </c>
      <c r="B9930" s="40">
        <v>38.731351899182002</v>
      </c>
      <c r="C9930" s="40">
        <v>9.9009900990099009</v>
      </c>
      <c r="D9930" s="40">
        <v>0</v>
      </c>
    </row>
    <row r="9931" spans="1:4" x14ac:dyDescent="0.2">
      <c r="A9931" s="51">
        <v>9889</v>
      </c>
      <c r="B9931" s="40">
        <v>19.510793543838066</v>
      </c>
      <c r="C9931" s="40">
        <v>0</v>
      </c>
      <c r="D9931" s="40">
        <v>0</v>
      </c>
    </row>
    <row r="9932" spans="1:4" x14ac:dyDescent="0.2">
      <c r="A9932" s="51">
        <v>9890</v>
      </c>
      <c r="B9932" s="40">
        <v>29.216695023114511</v>
      </c>
      <c r="C9932" s="40">
        <v>0</v>
      </c>
      <c r="D9932" s="40">
        <v>0</v>
      </c>
    </row>
    <row r="9933" spans="1:4" x14ac:dyDescent="0.2">
      <c r="A9933" s="51">
        <v>9891</v>
      </c>
      <c r="B9933" s="40">
        <v>0</v>
      </c>
      <c r="C9933" s="40">
        <v>19.508861973345653</v>
      </c>
      <c r="D9933" s="40">
        <v>48.248863266516835</v>
      </c>
    </row>
    <row r="9934" spans="1:4" x14ac:dyDescent="0.2">
      <c r="A9934" s="51">
        <v>9892</v>
      </c>
      <c r="B9934" s="40">
        <v>0</v>
      </c>
      <c r="C9934" s="40">
        <v>0</v>
      </c>
      <c r="D9934" s="40">
        <v>0</v>
      </c>
    </row>
    <row r="9935" spans="1:4" x14ac:dyDescent="0.2">
      <c r="A9935" s="51">
        <v>9893</v>
      </c>
      <c r="B9935" s="40">
        <v>38.828410913974764</v>
      </c>
      <c r="C9935" s="40">
        <v>0</v>
      </c>
      <c r="D9935" s="40">
        <v>0</v>
      </c>
    </row>
    <row r="9936" spans="1:4" x14ac:dyDescent="0.2">
      <c r="A9936" s="51">
        <v>9894</v>
      </c>
      <c r="B9936" s="40">
        <v>9.9009900990099009</v>
      </c>
      <c r="C9936" s="40">
        <v>0</v>
      </c>
      <c r="D9936" s="40">
        <v>0</v>
      </c>
    </row>
    <row r="9937" spans="1:4" x14ac:dyDescent="0.2">
      <c r="A9937" s="51">
        <v>9895</v>
      </c>
      <c r="B9937" s="40">
        <v>19.70395059307911</v>
      </c>
      <c r="C9937" s="40">
        <v>19.70395059307911</v>
      </c>
      <c r="D9937" s="40">
        <v>0</v>
      </c>
    </row>
    <row r="9938" spans="1:4" x14ac:dyDescent="0.2">
      <c r="A9938" s="51">
        <v>9896</v>
      </c>
      <c r="B9938" s="40">
        <v>19.70395059307911</v>
      </c>
      <c r="C9938" s="40">
        <v>0</v>
      </c>
      <c r="D9938" s="40">
        <v>0</v>
      </c>
    </row>
    <row r="9939" spans="1:4" x14ac:dyDescent="0.2">
      <c r="A9939" s="51">
        <v>9897</v>
      </c>
      <c r="B9939" s="40">
        <v>9.9009900990099009</v>
      </c>
      <c r="C9939" s="40">
        <v>9.9009900990099009</v>
      </c>
      <c r="D9939" s="40">
        <v>29.025450419905553</v>
      </c>
    </row>
    <row r="9940" spans="1:4" x14ac:dyDescent="0.2">
      <c r="A9940" s="51">
        <v>9898</v>
      </c>
      <c r="B9940" s="40">
        <v>39.019655517183722</v>
      </c>
      <c r="C9940" s="40">
        <v>19.70395059307911</v>
      </c>
      <c r="D9940" s="40">
        <v>0</v>
      </c>
    </row>
    <row r="9941" spans="1:4" x14ac:dyDescent="0.2">
      <c r="A9941" s="51">
        <v>9899</v>
      </c>
      <c r="B9941" s="40">
        <v>9.8029604940692092</v>
      </c>
      <c r="C9941" s="40">
        <v>0</v>
      </c>
      <c r="D9941" s="40">
        <v>0</v>
      </c>
    </row>
    <row r="9942" spans="1:4" x14ac:dyDescent="0.2">
      <c r="A9942" s="51">
        <v>9900</v>
      </c>
      <c r="B9942" s="40">
        <v>0</v>
      </c>
      <c r="C9942" s="40">
        <v>9.8029604940692092</v>
      </c>
      <c r="D9942" s="40">
        <v>0</v>
      </c>
    </row>
    <row r="9943" spans="1:4" x14ac:dyDescent="0.2">
      <c r="A9943" s="51">
        <v>9901</v>
      </c>
      <c r="B9943" s="40">
        <v>0</v>
      </c>
      <c r="C9943" s="40">
        <v>0</v>
      </c>
      <c r="D9943" s="40">
        <v>66.344470835982278</v>
      </c>
    </row>
    <row r="9944" spans="1:4" x14ac:dyDescent="0.2">
      <c r="A9944" s="51">
        <v>9902</v>
      </c>
      <c r="B9944" s="40">
        <v>9.9009900990099009</v>
      </c>
      <c r="C9944" s="40">
        <v>0</v>
      </c>
      <c r="D9944" s="40">
        <v>19.70395059307911</v>
      </c>
    </row>
    <row r="9945" spans="1:4" x14ac:dyDescent="0.2">
      <c r="A9945" s="51">
        <v>9903</v>
      </c>
      <c r="B9945" s="40">
        <v>29.118665418173816</v>
      </c>
      <c r="C9945" s="40">
        <v>0</v>
      </c>
      <c r="D9945" s="40">
        <v>0</v>
      </c>
    </row>
    <row r="9946" spans="1:4" x14ac:dyDescent="0.2">
      <c r="A9946" s="51">
        <v>9904</v>
      </c>
      <c r="B9946" s="40">
        <v>19.508861973345653</v>
      </c>
      <c r="C9946" s="40">
        <v>9.9009900990099009</v>
      </c>
      <c r="D9946" s="40">
        <v>19.606891578286348</v>
      </c>
    </row>
    <row r="9947" spans="1:4" x14ac:dyDescent="0.2">
      <c r="A9947" s="51">
        <v>9905</v>
      </c>
      <c r="B9947" s="40">
        <v>0</v>
      </c>
      <c r="C9947" s="40">
        <v>0</v>
      </c>
      <c r="D9947" s="40">
        <v>39.019655517183722</v>
      </c>
    </row>
    <row r="9948" spans="1:4" x14ac:dyDescent="0.2">
      <c r="A9948" s="51">
        <v>9906</v>
      </c>
      <c r="B9948" s="40">
        <v>19.412763938897371</v>
      </c>
      <c r="C9948" s="40">
        <v>0</v>
      </c>
      <c r="D9948" s="40">
        <v>0</v>
      </c>
    </row>
    <row r="9949" spans="1:4" x14ac:dyDescent="0.2">
      <c r="A9949" s="51">
        <v>9907</v>
      </c>
      <c r="B9949" s="40">
        <v>0</v>
      </c>
      <c r="C9949" s="40">
        <v>0</v>
      </c>
      <c r="D9949" s="40">
        <v>0</v>
      </c>
    </row>
    <row r="9950" spans="1:4" x14ac:dyDescent="0.2">
      <c r="A9950" s="51">
        <v>9908</v>
      </c>
      <c r="B9950" s="40">
        <v>48.534312393251213</v>
      </c>
      <c r="C9950" s="40">
        <v>0</v>
      </c>
      <c r="D9950" s="40">
        <v>0</v>
      </c>
    </row>
    <row r="9951" spans="1:4" x14ac:dyDescent="0.2">
      <c r="A9951" s="51">
        <v>9909</v>
      </c>
      <c r="B9951" s="40">
        <v>19.70395059307911</v>
      </c>
      <c r="C9951" s="40">
        <v>0</v>
      </c>
      <c r="D9951" s="40">
        <v>29.409852072355559</v>
      </c>
    </row>
    <row r="9952" spans="1:4" x14ac:dyDescent="0.2">
      <c r="A9952" s="51">
        <v>9910</v>
      </c>
      <c r="B9952" s="40">
        <v>9.9009900990099009</v>
      </c>
      <c r="C9952" s="40">
        <v>0</v>
      </c>
      <c r="D9952" s="40">
        <v>0</v>
      </c>
    </row>
    <row r="9953" spans="1:4" x14ac:dyDescent="0.2">
      <c r="A9953" s="51">
        <v>9911</v>
      </c>
      <c r="B9953" s="40">
        <v>9.9009900990099009</v>
      </c>
      <c r="C9953" s="40">
        <v>0</v>
      </c>
      <c r="D9953" s="40">
        <v>0</v>
      </c>
    </row>
    <row r="9954" spans="1:4" x14ac:dyDescent="0.2">
      <c r="A9954" s="51">
        <v>9912</v>
      </c>
      <c r="B9954" s="40">
        <v>38.924508948423039</v>
      </c>
      <c r="C9954" s="40">
        <v>57.954764745793277</v>
      </c>
      <c r="D9954" s="40">
        <v>0</v>
      </c>
    </row>
    <row r="9955" spans="1:4" x14ac:dyDescent="0.2">
      <c r="A9955" s="51">
        <v>9913</v>
      </c>
      <c r="B9955" s="40">
        <v>29.409852072355559</v>
      </c>
      <c r="C9955" s="40">
        <v>48.248863266516835</v>
      </c>
      <c r="D9955" s="40">
        <v>0</v>
      </c>
    </row>
    <row r="9956" spans="1:4" x14ac:dyDescent="0.2">
      <c r="A9956" s="51">
        <v>9914</v>
      </c>
      <c r="B9956" s="40">
        <v>9.9009900990099009</v>
      </c>
      <c r="C9956" s="40">
        <v>0</v>
      </c>
      <c r="D9956" s="40">
        <v>0</v>
      </c>
    </row>
    <row r="9957" spans="1:4" x14ac:dyDescent="0.2">
      <c r="A9957" s="51">
        <v>9915</v>
      </c>
      <c r="B9957" s="40">
        <v>9.9009900990099009</v>
      </c>
      <c r="C9957" s="40">
        <v>0</v>
      </c>
      <c r="D9957" s="40">
        <v>0</v>
      </c>
    </row>
    <row r="9958" spans="1:4" x14ac:dyDescent="0.2">
      <c r="A9958" s="51">
        <v>9916</v>
      </c>
      <c r="B9958" s="40">
        <v>0</v>
      </c>
      <c r="C9958" s="40">
        <v>0</v>
      </c>
      <c r="D9958" s="40">
        <v>0</v>
      </c>
    </row>
    <row r="9959" spans="1:4" x14ac:dyDescent="0.2">
      <c r="A9959" s="51">
        <v>9917</v>
      </c>
      <c r="B9959" s="40">
        <v>65.879829015577286</v>
      </c>
      <c r="C9959" s="40">
        <v>0</v>
      </c>
      <c r="D9959" s="40">
        <v>0</v>
      </c>
    </row>
    <row r="9960" spans="1:4" x14ac:dyDescent="0.2">
      <c r="A9960" s="51">
        <v>9918</v>
      </c>
      <c r="B9960" s="40">
        <v>19.220558355343933</v>
      </c>
      <c r="C9960" s="40">
        <v>0</v>
      </c>
      <c r="D9960" s="40">
        <v>9.9009900990099009</v>
      </c>
    </row>
    <row r="9961" spans="1:4" x14ac:dyDescent="0.2">
      <c r="A9961" s="51">
        <v>9919</v>
      </c>
      <c r="B9961" s="40">
        <v>19.315704924104605</v>
      </c>
      <c r="C9961" s="40">
        <v>0</v>
      </c>
      <c r="D9961" s="40">
        <v>0</v>
      </c>
    </row>
    <row r="9962" spans="1:4" x14ac:dyDescent="0.2">
      <c r="A9962" s="51">
        <v>9920</v>
      </c>
      <c r="B9962" s="40">
        <v>0</v>
      </c>
      <c r="C9962" s="40">
        <v>0</v>
      </c>
      <c r="D9962" s="40">
        <v>0</v>
      </c>
    </row>
    <row r="9963" spans="1:4" x14ac:dyDescent="0.2">
      <c r="A9963" s="51">
        <v>9921</v>
      </c>
      <c r="B9963" s="40">
        <v>0</v>
      </c>
      <c r="C9963" s="40">
        <v>0</v>
      </c>
      <c r="D9963" s="40">
        <v>0</v>
      </c>
    </row>
    <row r="9964" spans="1:4" x14ac:dyDescent="0.2">
      <c r="A9964" s="51">
        <v>9922</v>
      </c>
      <c r="B9964" s="40">
        <v>9.9009900990099009</v>
      </c>
      <c r="C9964" s="40">
        <v>0</v>
      </c>
      <c r="D9964" s="40">
        <v>48.151804251724066</v>
      </c>
    </row>
    <row r="9965" spans="1:4" x14ac:dyDescent="0.2">
      <c r="A9965" s="51">
        <v>9923</v>
      </c>
      <c r="B9965" s="40">
        <v>0</v>
      </c>
      <c r="C9965" s="40">
        <v>57.86149294032257</v>
      </c>
      <c r="D9965" s="40">
        <v>19.70395059307911</v>
      </c>
    </row>
    <row r="9966" spans="1:4" x14ac:dyDescent="0.2">
      <c r="A9966" s="51">
        <v>9924</v>
      </c>
      <c r="B9966" s="40">
        <v>9.9009900990099009</v>
      </c>
      <c r="C9966" s="40">
        <v>0</v>
      </c>
      <c r="D9966" s="40">
        <v>0</v>
      </c>
    </row>
    <row r="9967" spans="1:4" x14ac:dyDescent="0.2">
      <c r="A9967" s="51">
        <v>9925</v>
      </c>
      <c r="B9967" s="40">
        <v>9.8029604940692092</v>
      </c>
      <c r="C9967" s="40">
        <v>19.70395059307911</v>
      </c>
      <c r="D9967" s="40">
        <v>0</v>
      </c>
    </row>
    <row r="9968" spans="1:4" x14ac:dyDescent="0.2">
      <c r="A9968" s="51">
        <v>9926</v>
      </c>
      <c r="B9968" s="40">
        <v>47.782458064087798</v>
      </c>
      <c r="C9968" s="40">
        <v>0</v>
      </c>
      <c r="D9968" s="40">
        <v>48.534312393251213</v>
      </c>
    </row>
    <row r="9969" spans="1:4" x14ac:dyDescent="0.2">
      <c r="A9969" s="51">
        <v>9927</v>
      </c>
      <c r="B9969" s="40">
        <v>0</v>
      </c>
      <c r="C9969" s="40">
        <v>0</v>
      </c>
      <c r="D9969" s="40">
        <v>0</v>
      </c>
    </row>
    <row r="9970" spans="1:4" x14ac:dyDescent="0.2">
      <c r="A9970" s="51">
        <v>9928</v>
      </c>
      <c r="B9970" s="40">
        <v>0</v>
      </c>
      <c r="C9970" s="40">
        <v>0</v>
      </c>
      <c r="D9970" s="40">
        <v>0</v>
      </c>
    </row>
    <row r="9971" spans="1:4" x14ac:dyDescent="0.2">
      <c r="A9971" s="51">
        <v>9929</v>
      </c>
      <c r="B9971" s="40">
        <v>9.9009900990099009</v>
      </c>
      <c r="C9971" s="40">
        <v>0</v>
      </c>
      <c r="D9971" s="40">
        <v>0</v>
      </c>
    </row>
    <row r="9972" spans="1:4" x14ac:dyDescent="0.2">
      <c r="A9972" s="51">
        <v>9930</v>
      </c>
      <c r="B9972" s="40">
        <v>9.9009900990099009</v>
      </c>
      <c r="C9972" s="40">
        <v>0</v>
      </c>
      <c r="D9972" s="40">
        <v>0</v>
      </c>
    </row>
    <row r="9973" spans="1:4" x14ac:dyDescent="0.2">
      <c r="A9973" s="51">
        <v>9931</v>
      </c>
      <c r="B9973" s="40">
        <v>9.9009900990099009</v>
      </c>
      <c r="C9973" s="40">
        <v>29.409852072355559</v>
      </c>
      <c r="D9973" s="40">
        <v>0</v>
      </c>
    </row>
    <row r="9974" spans="1:4" x14ac:dyDescent="0.2">
      <c r="A9974" s="51">
        <v>9932</v>
      </c>
      <c r="B9974" s="40">
        <v>0</v>
      </c>
      <c r="C9974" s="40">
        <v>0</v>
      </c>
      <c r="D9974" s="40">
        <v>0</v>
      </c>
    </row>
    <row r="9975" spans="1:4" x14ac:dyDescent="0.2">
      <c r="A9975" s="51">
        <v>9933</v>
      </c>
      <c r="B9975" s="40">
        <v>28.830361800172096</v>
      </c>
      <c r="C9975" s="40">
        <v>0</v>
      </c>
      <c r="D9975" s="40">
        <v>0</v>
      </c>
    </row>
    <row r="9976" spans="1:4" x14ac:dyDescent="0.2">
      <c r="A9976" s="51">
        <v>9934</v>
      </c>
      <c r="B9976" s="40">
        <v>9.9009900990099009</v>
      </c>
      <c r="C9976" s="40">
        <v>75.397340382912105</v>
      </c>
      <c r="D9976" s="40">
        <v>0</v>
      </c>
    </row>
    <row r="9977" spans="1:4" x14ac:dyDescent="0.2">
      <c r="A9977" s="51">
        <v>9935</v>
      </c>
      <c r="B9977" s="40">
        <v>0</v>
      </c>
      <c r="C9977" s="40">
        <v>0</v>
      </c>
      <c r="D9977" s="40">
        <v>9.9009900990099009</v>
      </c>
    </row>
    <row r="9978" spans="1:4" x14ac:dyDescent="0.2">
      <c r="A9978" s="51">
        <v>9936</v>
      </c>
      <c r="B9978" s="40">
        <v>9.8029604940692092</v>
      </c>
      <c r="C9978" s="40">
        <v>19.70395059307911</v>
      </c>
      <c r="D9978" s="40">
        <v>0</v>
      </c>
    </row>
    <row r="9979" spans="1:4" x14ac:dyDescent="0.2">
      <c r="A9979" s="51">
        <v>9937</v>
      </c>
      <c r="B9979" s="40">
        <v>9.8029604940692092</v>
      </c>
      <c r="C9979" s="40">
        <v>0</v>
      </c>
      <c r="D9979" s="40">
        <v>0</v>
      </c>
    </row>
    <row r="9980" spans="1:4" x14ac:dyDescent="0.2">
      <c r="A9980" s="51">
        <v>9938</v>
      </c>
      <c r="B9980" s="40">
        <v>38.542000806895899</v>
      </c>
      <c r="C9980" s="40">
        <v>0</v>
      </c>
      <c r="D9980" s="40">
        <v>0</v>
      </c>
    </row>
    <row r="9981" spans="1:4" x14ac:dyDescent="0.2">
      <c r="A9981" s="51">
        <v>9939</v>
      </c>
      <c r="B9981" s="40">
        <v>74.292348291394816</v>
      </c>
      <c r="C9981" s="40">
        <v>9.9009900990099009</v>
      </c>
      <c r="D9981" s="40">
        <v>0</v>
      </c>
    </row>
    <row r="9982" spans="1:4" x14ac:dyDescent="0.2">
      <c r="A9982" s="51">
        <v>9940</v>
      </c>
      <c r="B9982" s="40">
        <v>0</v>
      </c>
      <c r="C9982" s="40">
        <v>0</v>
      </c>
      <c r="D9982" s="40">
        <v>0</v>
      </c>
    </row>
    <row r="9983" spans="1:4" x14ac:dyDescent="0.2">
      <c r="A9983" s="51">
        <v>9941</v>
      </c>
      <c r="B9983" s="40">
        <v>29.409852072355559</v>
      </c>
      <c r="C9983" s="40">
        <v>0</v>
      </c>
      <c r="D9983" s="40">
        <v>29.409852072355559</v>
      </c>
    </row>
    <row r="9984" spans="1:4" x14ac:dyDescent="0.2">
      <c r="A9984" s="51">
        <v>9942</v>
      </c>
      <c r="B9984" s="40">
        <v>38.924508948423039</v>
      </c>
      <c r="C9984" s="40">
        <v>0</v>
      </c>
      <c r="D9984" s="40">
        <v>0</v>
      </c>
    </row>
    <row r="9985" spans="1:4" x14ac:dyDescent="0.2">
      <c r="A9985" s="51">
        <v>9943</v>
      </c>
      <c r="B9985" s="40">
        <v>0</v>
      </c>
      <c r="C9985" s="40">
        <v>37.981372333308549</v>
      </c>
      <c r="D9985" s="40">
        <v>0</v>
      </c>
    </row>
    <row r="9986" spans="1:4" x14ac:dyDescent="0.2">
      <c r="A9986" s="51">
        <v>9944</v>
      </c>
      <c r="B9986" s="40">
        <v>9.9009900990099009</v>
      </c>
      <c r="C9986" s="40">
        <v>0</v>
      </c>
      <c r="D9986" s="40">
        <v>0</v>
      </c>
    </row>
    <row r="9987" spans="1:4" x14ac:dyDescent="0.2">
      <c r="A9987" s="51">
        <v>9945</v>
      </c>
      <c r="B9987" s="40">
        <v>19.606891578286348</v>
      </c>
      <c r="C9987" s="40">
        <v>0</v>
      </c>
      <c r="D9987" s="40">
        <v>0</v>
      </c>
    </row>
    <row r="9988" spans="1:4" x14ac:dyDescent="0.2">
      <c r="A9988" s="51">
        <v>9946</v>
      </c>
      <c r="B9988" s="40">
        <v>0</v>
      </c>
      <c r="C9988" s="40">
        <v>0</v>
      </c>
      <c r="D9988" s="40">
        <v>0</v>
      </c>
    </row>
    <row r="9989" spans="1:4" x14ac:dyDescent="0.2">
      <c r="A9989" s="51">
        <v>9947</v>
      </c>
      <c r="B9989" s="40">
        <v>19.70395059307911</v>
      </c>
      <c r="C9989" s="40">
        <v>0</v>
      </c>
      <c r="D9989" s="40">
        <v>0</v>
      </c>
    </row>
    <row r="9990" spans="1:4" x14ac:dyDescent="0.2">
      <c r="A9990" s="51">
        <v>9948</v>
      </c>
      <c r="B9990" s="40">
        <v>9.8029604940692092</v>
      </c>
      <c r="C9990" s="40">
        <v>9.9009900990099009</v>
      </c>
      <c r="D9990" s="40">
        <v>29.216695023114511</v>
      </c>
    </row>
    <row r="9991" spans="1:4" x14ac:dyDescent="0.2">
      <c r="A9991" s="51">
        <v>9949</v>
      </c>
      <c r="B9991" s="40">
        <v>19.70395059307911</v>
      </c>
      <c r="C9991" s="40">
        <v>0</v>
      </c>
      <c r="D9991" s="40">
        <v>0</v>
      </c>
    </row>
    <row r="9992" spans="1:4" x14ac:dyDescent="0.2">
      <c r="A9992" s="51">
        <v>9950</v>
      </c>
      <c r="B9992" s="40">
        <v>0</v>
      </c>
      <c r="C9992" s="40">
        <v>57.954764745793277</v>
      </c>
      <c r="D9992" s="40">
        <v>0</v>
      </c>
    </row>
    <row r="9993" spans="1:4" x14ac:dyDescent="0.2">
      <c r="A9993" s="51">
        <v>9951</v>
      </c>
      <c r="B9993" s="40">
        <v>0</v>
      </c>
      <c r="C9993" s="40">
        <v>0</v>
      </c>
      <c r="D9993" s="40">
        <v>0</v>
      </c>
    </row>
    <row r="9994" spans="1:4" x14ac:dyDescent="0.2">
      <c r="A9994" s="51">
        <v>9952</v>
      </c>
      <c r="B9994" s="40">
        <v>92.985046104381752</v>
      </c>
      <c r="C9994" s="40">
        <v>19.508861973345653</v>
      </c>
      <c r="D9994" s="40">
        <v>0</v>
      </c>
    </row>
    <row r="9995" spans="1:4" x14ac:dyDescent="0.2">
      <c r="A9995" s="51">
        <v>9953</v>
      </c>
      <c r="B9995" s="40">
        <v>0</v>
      </c>
      <c r="C9995" s="40">
        <v>0</v>
      </c>
      <c r="D9995" s="40">
        <v>0</v>
      </c>
    </row>
    <row r="9996" spans="1:4" x14ac:dyDescent="0.2">
      <c r="A9996" s="51">
        <v>9954</v>
      </c>
      <c r="B9996" s="40">
        <v>0</v>
      </c>
      <c r="C9996" s="40">
        <v>0</v>
      </c>
      <c r="D9996" s="40">
        <v>0</v>
      </c>
    </row>
    <row r="9997" spans="1:4" x14ac:dyDescent="0.2">
      <c r="A9997" s="51">
        <v>9955</v>
      </c>
      <c r="B9997" s="40">
        <v>0</v>
      </c>
      <c r="C9997" s="40">
        <v>48.534312393251213</v>
      </c>
      <c r="D9997" s="40">
        <v>0</v>
      </c>
    </row>
    <row r="9998" spans="1:4" x14ac:dyDescent="0.2">
      <c r="A9998" s="51">
        <v>9956</v>
      </c>
      <c r="B9998" s="40">
        <v>0</v>
      </c>
      <c r="C9998" s="40">
        <v>39.019655517183722</v>
      </c>
      <c r="D9998" s="40">
        <v>29.409852072355559</v>
      </c>
    </row>
    <row r="9999" spans="1:4" x14ac:dyDescent="0.2">
      <c r="A9999" s="51">
        <v>9957</v>
      </c>
      <c r="B9999" s="40">
        <v>0</v>
      </c>
      <c r="C9999" s="40">
        <v>0</v>
      </c>
      <c r="D9999" s="40">
        <v>47.966240368760026</v>
      </c>
    </row>
    <row r="10000" spans="1:4" x14ac:dyDescent="0.2">
      <c r="A10000" s="51">
        <v>9958</v>
      </c>
      <c r="B10000" s="40">
        <v>0</v>
      </c>
      <c r="C10000" s="40">
        <v>0</v>
      </c>
      <c r="D10000" s="40">
        <v>0</v>
      </c>
    </row>
    <row r="10001" spans="1:4" x14ac:dyDescent="0.2">
      <c r="A10001" s="51">
        <v>9959</v>
      </c>
      <c r="B10001" s="40">
        <v>0</v>
      </c>
      <c r="C10001" s="40">
        <v>0</v>
      </c>
      <c r="D10001" s="40">
        <v>0</v>
      </c>
    </row>
    <row r="10002" spans="1:4" x14ac:dyDescent="0.2">
      <c r="A10002" s="51">
        <v>9960</v>
      </c>
      <c r="B10002" s="40">
        <v>0</v>
      </c>
      <c r="C10002" s="40">
        <v>0</v>
      </c>
      <c r="D10002" s="40">
        <v>0</v>
      </c>
    </row>
    <row r="10003" spans="1:4" x14ac:dyDescent="0.2">
      <c r="A10003" s="51">
        <v>9961</v>
      </c>
      <c r="B10003" s="40">
        <v>0</v>
      </c>
      <c r="C10003" s="40">
        <v>0</v>
      </c>
      <c r="D10003" s="40">
        <v>0</v>
      </c>
    </row>
    <row r="10004" spans="1:4" x14ac:dyDescent="0.2">
      <c r="A10004" s="51">
        <v>9962</v>
      </c>
      <c r="B10004" s="40">
        <v>9.9009900990099009</v>
      </c>
      <c r="C10004" s="40">
        <v>0</v>
      </c>
      <c r="D10004" s="40">
        <v>0</v>
      </c>
    </row>
    <row r="10005" spans="1:4" x14ac:dyDescent="0.2">
      <c r="A10005" s="51">
        <v>9963</v>
      </c>
      <c r="B10005" s="40">
        <v>9.9009900990099009</v>
      </c>
      <c r="C10005" s="40">
        <v>0</v>
      </c>
      <c r="D10005" s="40">
        <v>0</v>
      </c>
    </row>
    <row r="10006" spans="1:4" x14ac:dyDescent="0.2">
      <c r="A10006" s="51">
        <v>9964</v>
      </c>
      <c r="B10006" s="40">
        <v>9.9009900990099009</v>
      </c>
      <c r="C10006" s="40">
        <v>9.8029604940692092</v>
      </c>
      <c r="D10006" s="40">
        <v>0</v>
      </c>
    </row>
    <row r="10007" spans="1:4" x14ac:dyDescent="0.2">
      <c r="A10007" s="51">
        <v>9965</v>
      </c>
      <c r="B10007" s="40">
        <v>38.731351899182002</v>
      </c>
      <c r="C10007" s="40">
        <v>0</v>
      </c>
      <c r="D10007" s="40">
        <v>0</v>
      </c>
    </row>
    <row r="10008" spans="1:4" x14ac:dyDescent="0.2">
      <c r="A10008" s="51">
        <v>9966</v>
      </c>
      <c r="B10008" s="40">
        <v>0</v>
      </c>
      <c r="C10008" s="40">
        <v>0</v>
      </c>
      <c r="D10008" s="40">
        <v>0</v>
      </c>
    </row>
    <row r="10009" spans="1:4" x14ac:dyDescent="0.2">
      <c r="A10009" s="51">
        <v>9967</v>
      </c>
      <c r="B10009" s="40">
        <v>29.409852072355559</v>
      </c>
      <c r="C10009" s="40">
        <v>0</v>
      </c>
      <c r="D10009" s="40">
        <v>0</v>
      </c>
    </row>
    <row r="10010" spans="1:4" x14ac:dyDescent="0.2">
      <c r="A10010" s="51">
        <v>9968</v>
      </c>
      <c r="B10010" s="40">
        <v>0</v>
      </c>
      <c r="C10010" s="40">
        <v>38.542000806895899</v>
      </c>
      <c r="D10010" s="40">
        <v>0</v>
      </c>
    </row>
    <row r="10011" spans="1:4" x14ac:dyDescent="0.2">
      <c r="A10011" s="51">
        <v>9969</v>
      </c>
      <c r="B10011" s="40">
        <v>19.606891578286348</v>
      </c>
      <c r="C10011" s="40">
        <v>39.019655517183722</v>
      </c>
      <c r="D10011" s="40">
        <v>19.70395059307911</v>
      </c>
    </row>
    <row r="10012" spans="1:4" x14ac:dyDescent="0.2">
      <c r="A10012" s="51">
        <v>9970</v>
      </c>
      <c r="B10012" s="40">
        <v>9.9009900990099009</v>
      </c>
      <c r="C10012" s="40">
        <v>0</v>
      </c>
      <c r="D10012" s="40">
        <v>38.640934584978631</v>
      </c>
    </row>
    <row r="10013" spans="1:4" x14ac:dyDescent="0.2">
      <c r="A10013" s="51">
        <v>9971</v>
      </c>
      <c r="B10013" s="40">
        <v>19.70395059307911</v>
      </c>
      <c r="C10013" s="40">
        <v>0</v>
      </c>
      <c r="D10013" s="40">
        <v>0</v>
      </c>
    </row>
    <row r="10014" spans="1:4" x14ac:dyDescent="0.2">
      <c r="A10014" s="51">
        <v>9972</v>
      </c>
      <c r="B10014" s="40">
        <v>0</v>
      </c>
      <c r="C10014" s="40">
        <v>38.731351899182002</v>
      </c>
      <c r="D10014" s="40">
        <v>0</v>
      </c>
    </row>
    <row r="10015" spans="1:4" x14ac:dyDescent="0.2">
      <c r="A10015" s="51">
        <v>9973</v>
      </c>
      <c r="B10015" s="40">
        <v>9.9009900990099009</v>
      </c>
      <c r="C10015" s="40">
        <v>0</v>
      </c>
      <c r="D10015" s="40">
        <v>0</v>
      </c>
    </row>
    <row r="10016" spans="1:4" x14ac:dyDescent="0.2">
      <c r="A10016" s="51">
        <v>9974</v>
      </c>
      <c r="B10016" s="40">
        <v>29.216695023114511</v>
      </c>
      <c r="C10016" s="40">
        <v>0</v>
      </c>
      <c r="D10016" s="40">
        <v>0</v>
      </c>
    </row>
    <row r="10017" spans="1:4" x14ac:dyDescent="0.2">
      <c r="A10017" s="51">
        <v>9975</v>
      </c>
      <c r="B10017" s="40">
        <v>19.606891578286348</v>
      </c>
      <c r="C10017" s="40">
        <v>9.9009900990099009</v>
      </c>
      <c r="D10017" s="40">
        <v>0</v>
      </c>
    </row>
    <row r="10018" spans="1:4" x14ac:dyDescent="0.2">
      <c r="A10018" s="51">
        <v>9976</v>
      </c>
      <c r="B10018" s="40">
        <v>29.025450419905553</v>
      </c>
      <c r="C10018" s="40">
        <v>19.70395059307911</v>
      </c>
      <c r="D10018" s="40">
        <v>0</v>
      </c>
    </row>
    <row r="10019" spans="1:4" x14ac:dyDescent="0.2">
      <c r="A10019" s="51">
        <v>9977</v>
      </c>
      <c r="B10019" s="40">
        <v>19.70395059307911</v>
      </c>
      <c r="C10019" s="40">
        <v>0</v>
      </c>
      <c r="D10019" s="40">
        <v>0</v>
      </c>
    </row>
    <row r="10020" spans="1:4" x14ac:dyDescent="0.2">
      <c r="A10020" s="51">
        <v>9978</v>
      </c>
      <c r="B10020" s="40">
        <v>9.9009900990099009</v>
      </c>
      <c r="C10020" s="40">
        <v>9.9009900990099009</v>
      </c>
      <c r="D10020" s="40">
        <v>48.534312393251213</v>
      </c>
    </row>
    <row r="10021" spans="1:4" x14ac:dyDescent="0.2">
      <c r="A10021" s="51">
        <v>9979</v>
      </c>
      <c r="B10021" s="40">
        <v>9.9009900990099009</v>
      </c>
      <c r="C10021" s="40">
        <v>19.70395059307911</v>
      </c>
      <c r="D10021" s="40">
        <v>0</v>
      </c>
    </row>
    <row r="10022" spans="1:4" x14ac:dyDescent="0.2">
      <c r="A10022" s="51">
        <v>9980</v>
      </c>
      <c r="B10022" s="40">
        <v>19.70395059307911</v>
      </c>
      <c r="C10022" s="40">
        <v>0</v>
      </c>
      <c r="D10022" s="40">
        <v>0</v>
      </c>
    </row>
    <row r="10023" spans="1:4" x14ac:dyDescent="0.2">
      <c r="A10023" s="51">
        <v>9981</v>
      </c>
      <c r="B10023" s="40">
        <v>9.9009900990099009</v>
      </c>
      <c r="C10023" s="40">
        <v>0</v>
      </c>
      <c r="D10023" s="40">
        <v>0</v>
      </c>
    </row>
    <row r="10024" spans="1:4" x14ac:dyDescent="0.2">
      <c r="A10024" s="51">
        <v>9982</v>
      </c>
      <c r="B10024" s="40">
        <v>29.409852072355559</v>
      </c>
      <c r="C10024" s="40">
        <v>0</v>
      </c>
      <c r="D10024" s="40">
        <v>0</v>
      </c>
    </row>
    <row r="10025" spans="1:4" x14ac:dyDescent="0.2">
      <c r="A10025" s="51">
        <v>9983</v>
      </c>
      <c r="B10025" s="40">
        <v>38.828410913974764</v>
      </c>
      <c r="C10025" s="40">
        <v>19.70395059307911</v>
      </c>
      <c r="D10025" s="40">
        <v>0</v>
      </c>
    </row>
    <row r="10026" spans="1:4" x14ac:dyDescent="0.2">
      <c r="A10026" s="51">
        <v>9984</v>
      </c>
      <c r="B10026" s="40">
        <v>0</v>
      </c>
      <c r="C10026" s="40">
        <v>0</v>
      </c>
      <c r="D10026" s="40">
        <v>0</v>
      </c>
    </row>
    <row r="10027" spans="1:4" x14ac:dyDescent="0.2">
      <c r="A10027" s="51">
        <v>9985</v>
      </c>
      <c r="B10027" s="40">
        <v>19.508861973345653</v>
      </c>
      <c r="C10027" s="40">
        <v>0</v>
      </c>
      <c r="D10027" s="40">
        <v>0</v>
      </c>
    </row>
    <row r="10028" spans="1:4" x14ac:dyDescent="0.2">
      <c r="A10028" s="51">
        <v>9986</v>
      </c>
      <c r="B10028" s="40">
        <v>9.9009900990099009</v>
      </c>
      <c r="C10028" s="40">
        <v>0</v>
      </c>
      <c r="D10028" s="40">
        <v>0</v>
      </c>
    </row>
    <row r="10029" spans="1:4" x14ac:dyDescent="0.2">
      <c r="A10029" s="51">
        <v>9987</v>
      </c>
      <c r="B10029" s="40">
        <v>0</v>
      </c>
      <c r="C10029" s="40">
        <v>0</v>
      </c>
      <c r="D10029" s="40">
        <v>0</v>
      </c>
    </row>
    <row r="10030" spans="1:4" x14ac:dyDescent="0.2">
      <c r="A10030" s="51">
        <v>9988</v>
      </c>
      <c r="B10030" s="40">
        <v>0</v>
      </c>
      <c r="C10030" s="40">
        <v>0</v>
      </c>
      <c r="D10030" s="40">
        <v>0</v>
      </c>
    </row>
    <row r="10031" spans="1:4" x14ac:dyDescent="0.2">
      <c r="A10031" s="51">
        <v>9989</v>
      </c>
      <c r="B10031" s="40">
        <v>9.9009900990099009</v>
      </c>
      <c r="C10031" s="40">
        <v>0</v>
      </c>
      <c r="D10031" s="40">
        <v>0</v>
      </c>
    </row>
    <row r="10032" spans="1:4" x14ac:dyDescent="0.2">
      <c r="A10032" s="51">
        <v>9990</v>
      </c>
      <c r="B10032" s="40">
        <v>29.409852072355559</v>
      </c>
      <c r="C10032" s="40">
        <v>0</v>
      </c>
      <c r="D10032" s="40">
        <v>0</v>
      </c>
    </row>
    <row r="10033" spans="1:4" x14ac:dyDescent="0.2">
      <c r="A10033" s="51">
        <v>9991</v>
      </c>
      <c r="B10033" s="40">
        <v>39.019655517183722</v>
      </c>
      <c r="C10033" s="40">
        <v>9.9009900990099009</v>
      </c>
      <c r="D10033" s="40">
        <v>0</v>
      </c>
    </row>
    <row r="10034" spans="1:4" x14ac:dyDescent="0.2">
      <c r="A10034" s="51">
        <v>9992</v>
      </c>
      <c r="B10034" s="40">
        <v>0</v>
      </c>
      <c r="C10034" s="40">
        <v>0</v>
      </c>
      <c r="D10034" s="40">
        <v>0</v>
      </c>
    </row>
    <row r="10035" spans="1:4" x14ac:dyDescent="0.2">
      <c r="A10035" s="51">
        <v>9993</v>
      </c>
      <c r="B10035" s="40">
        <v>56.171829442572403</v>
      </c>
      <c r="C10035" s="40">
        <v>0</v>
      </c>
      <c r="D10035" s="40">
        <v>0</v>
      </c>
    </row>
    <row r="10036" spans="1:4" x14ac:dyDescent="0.2">
      <c r="A10036" s="51">
        <v>9994</v>
      </c>
      <c r="B10036" s="40">
        <v>66.151313786741241</v>
      </c>
      <c r="C10036" s="40">
        <v>0</v>
      </c>
      <c r="D10036" s="40">
        <v>0</v>
      </c>
    </row>
    <row r="10037" spans="1:4" x14ac:dyDescent="0.2">
      <c r="A10037" s="51">
        <v>9995</v>
      </c>
      <c r="B10037" s="40">
        <v>0</v>
      </c>
      <c r="C10037" s="40">
        <v>0</v>
      </c>
      <c r="D10037" s="40">
        <v>0</v>
      </c>
    </row>
    <row r="10038" spans="1:4" x14ac:dyDescent="0.2">
      <c r="A10038" s="51">
        <v>9996</v>
      </c>
      <c r="B10038" s="40">
        <v>19.70395059307911</v>
      </c>
      <c r="C10038" s="40">
        <v>0</v>
      </c>
      <c r="D10038" s="40">
        <v>0</v>
      </c>
    </row>
    <row r="10039" spans="1:4" x14ac:dyDescent="0.2">
      <c r="A10039" s="51">
        <v>9997</v>
      </c>
      <c r="B10039" s="40">
        <v>0</v>
      </c>
      <c r="C10039" s="40">
        <v>0</v>
      </c>
      <c r="D10039" s="40">
        <v>0</v>
      </c>
    </row>
    <row r="10040" spans="1:4" x14ac:dyDescent="0.2">
      <c r="A10040" s="51">
        <v>9998</v>
      </c>
      <c r="B10040" s="40">
        <v>0</v>
      </c>
      <c r="C10040" s="40">
        <v>0</v>
      </c>
      <c r="D10040" s="40">
        <v>0</v>
      </c>
    </row>
    <row r="10041" spans="1:4" x14ac:dyDescent="0.2">
      <c r="A10041" s="51">
        <v>9999</v>
      </c>
      <c r="B10041" s="40">
        <v>0</v>
      </c>
      <c r="C10041" s="40">
        <v>0</v>
      </c>
      <c r="D10041" s="40">
        <v>0</v>
      </c>
    </row>
    <row r="10042" spans="1:4" x14ac:dyDescent="0.2">
      <c r="A10042" s="51">
        <v>10000</v>
      </c>
      <c r="B10042" s="40">
        <v>29.409852072355559</v>
      </c>
      <c r="C10042" s="40">
        <v>0</v>
      </c>
      <c r="D10042" s="40">
        <v>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Pivot Table - Cookie Sales</vt:lpstr>
      <vt:lpstr>Average Profit Calculations</vt:lpstr>
      <vt:lpstr>Bakery Sales Data</vt:lpstr>
      <vt:lpstr>Customer Value</vt:lpstr>
      <vt:lpstr>Fahrenheit to Celsius</vt:lpstr>
      <vt:lpstr>Cookie Sales Histogram</vt:lpstr>
      <vt:lpstr>ESPN Raw Data</vt:lpstr>
      <vt:lpstr>Orthogonality</vt:lpstr>
      <vt:lpstr>Conjoint Analysis</vt:lpstr>
      <vt:lpstr>Monte Carlo Analysis</vt:lpstr>
      <vt:lpstr>Another Monte Carlo 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2017-10-31T17:25:58Z</dcterms:created>
  <dcterms:modified xsi:type="dcterms:W3CDTF">2018-01-18T20:17:20Z</dcterms:modified>
</cp:coreProperties>
</file>